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ris\git\christineBaxterPortfolio\assets\files\biam500\"/>
    </mc:Choice>
  </mc:AlternateContent>
  <xr:revisionPtr revIDLastSave="0" documentId="13_ncr:1_{C85505C3-327F-42B5-96A0-DC177C2000F2}" xr6:coauthVersionLast="47" xr6:coauthVersionMax="47" xr10:uidLastSave="{00000000-0000-0000-0000-000000000000}"/>
  <bookViews>
    <workbookView xWindow="-98" yWindow="-98" windowWidth="24496" windowHeight="15675" xr2:uid="{00000000-000D-0000-FFFF-FFFF00000000}"/>
  </bookViews>
  <sheets>
    <sheet name="Overview" sheetId="14" r:id="rId1"/>
    <sheet name="Inputs" sheetId="15" r:id="rId2"/>
    <sheet name="Sales Data" sheetId="1" state="hidden" r:id="rId3"/>
    <sheet name="Mountain-500 U.S. Orders" sheetId="2" state="hidden" r:id="rId4"/>
    <sheet name="Touring-3000 Australia Orders" sheetId="4" state="hidden" r:id="rId5"/>
    <sheet name="Sales by Product Category" sheetId="5" state="hidden" r:id="rId6"/>
    <sheet name="Sales by Country" sheetId="6" state="hidden" r:id="rId7"/>
    <sheet name="Sales Pivot by Product Country" sheetId="7" state="hidden" r:id="rId8"/>
    <sheet name="# of Bikes Sold by Year &amp; Color" sheetId="9" state="hidden" r:id="rId9"/>
    <sheet name="Mountain-200 What-if" sheetId="12" r:id="rId10"/>
    <sheet name="Scenario Summary" sheetId="13" r:id="rId11"/>
  </sheets>
  <definedNames>
    <definedName name="_xlnm._FilterDatabase" localSheetId="3" hidden="1">'Mountain-500 U.S. Orders'!$A$1:$Q$3570</definedName>
    <definedName name="_xlnm._FilterDatabase" localSheetId="6" hidden="1">'Sales by Country'!$A$1:$Q$3575</definedName>
    <definedName name="_xlnm._FilterDatabase" localSheetId="5" hidden="1">'Sales by Product Category'!$A$1:$Q$3572</definedName>
    <definedName name="_xlnm._FilterDatabase" localSheetId="2" hidden="1">'Sales Data'!$A$1:$Q$3570</definedName>
    <definedName name="_xlnm._FilterDatabase" localSheetId="4" hidden="1">'Touring-3000 Australia Orders'!$A$1:$Q$3570</definedName>
    <definedName name="Fixed_Cost">'Mountain-200 What-if'!$C$7</definedName>
    <definedName name="Gross_Profit">'Mountain-200 What-if'!$C$9</definedName>
    <definedName name="_xlnm.Print_Area" localSheetId="0">Overview!$A$1:$U$50</definedName>
    <definedName name="Quantity_Sold">'Mountain-200 What-if'!$C$3</definedName>
    <definedName name="Revenue">'Mountain-200 What-if'!$C$4</definedName>
    <definedName name="Total_Cost">'Mountain-200 What-if'!$C$8</definedName>
    <definedName name="Total_Variable_Cost">'Mountain-200 What-if'!$C$6</definedName>
    <definedName name="Unit_Price">'Mountain-200 What-if'!$C$2</definedName>
    <definedName name="Variable_Cost_per_Unit">'Mountain-200 What-if'!$C$5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2" l="1"/>
  <c r="C8" i="12" s="1"/>
  <c r="F4" i="12" s="1"/>
  <c r="C4" i="12"/>
  <c r="F3" i="12" s="1"/>
  <c r="R3575" i="6"/>
  <c r="S3575" i="6" s="1"/>
  <c r="E3575" i="6"/>
  <c r="R3574" i="6"/>
  <c r="S3574" i="6" s="1"/>
  <c r="E3574" i="6"/>
  <c r="R3573" i="6"/>
  <c r="S3573" i="6" s="1"/>
  <c r="E3573" i="6"/>
  <c r="R2033" i="6"/>
  <c r="S2033" i="6" s="1"/>
  <c r="E2033" i="6"/>
  <c r="R2032" i="6"/>
  <c r="S2032" i="6" s="1"/>
  <c r="E2032" i="6"/>
  <c r="R2031" i="6"/>
  <c r="S2031" i="6" s="1"/>
  <c r="E2031" i="6"/>
  <c r="R2030" i="6"/>
  <c r="S2030" i="6" s="1"/>
  <c r="E2030" i="6"/>
  <c r="R890" i="6"/>
  <c r="S890" i="6" s="1"/>
  <c r="E890" i="6"/>
  <c r="R1359" i="6"/>
  <c r="S1359" i="6" s="1"/>
  <c r="E1359" i="6"/>
  <c r="R1358" i="6"/>
  <c r="S1358" i="6" s="1"/>
  <c r="E1358" i="6"/>
  <c r="R3572" i="6"/>
  <c r="S3572" i="6" s="1"/>
  <c r="E3572" i="6"/>
  <c r="R3571" i="6"/>
  <c r="S3571" i="6" s="1"/>
  <c r="E3571" i="6"/>
  <c r="R3570" i="6"/>
  <c r="S3570" i="6" s="1"/>
  <c r="E3570" i="6"/>
  <c r="R3569" i="6"/>
  <c r="S3569" i="6" s="1"/>
  <c r="E3569" i="6"/>
  <c r="R3568" i="6"/>
  <c r="S3568" i="6" s="1"/>
  <c r="E3568" i="6"/>
  <c r="R3567" i="6"/>
  <c r="S3567" i="6" s="1"/>
  <c r="E3567" i="6"/>
  <c r="R2029" i="6"/>
  <c r="S2029" i="6" s="1"/>
  <c r="E2029" i="6"/>
  <c r="R2028" i="6"/>
  <c r="S2028" i="6" s="1"/>
  <c r="E2028" i="6"/>
  <c r="R3566" i="6"/>
  <c r="S3566" i="6" s="1"/>
  <c r="E3566" i="6"/>
  <c r="R3565" i="6"/>
  <c r="S3565" i="6" s="1"/>
  <c r="E3565" i="6"/>
  <c r="R3564" i="6"/>
  <c r="S3564" i="6" s="1"/>
  <c r="E3564" i="6"/>
  <c r="R3563" i="6"/>
  <c r="S3563" i="6" s="1"/>
  <c r="E3563" i="6"/>
  <c r="R1357" i="6"/>
  <c r="S1357" i="6" s="1"/>
  <c r="E1357" i="6"/>
  <c r="R1356" i="6"/>
  <c r="S1356" i="6" s="1"/>
  <c r="E1356" i="6"/>
  <c r="R1355" i="6"/>
  <c r="S1355" i="6" s="1"/>
  <c r="E1355" i="6"/>
  <c r="R889" i="6"/>
  <c r="S889" i="6" s="1"/>
  <c r="E889" i="6"/>
  <c r="R888" i="6"/>
  <c r="S888" i="6" s="1"/>
  <c r="E888" i="6"/>
  <c r="R1701" i="6"/>
  <c r="S1701" i="6" s="1"/>
  <c r="E1701" i="6"/>
  <c r="R1700" i="6"/>
  <c r="S1700" i="6" s="1"/>
  <c r="E1700" i="6"/>
  <c r="S1699" i="6"/>
  <c r="R1699" i="6"/>
  <c r="E1699" i="6"/>
  <c r="R1698" i="6"/>
  <c r="S1698" i="6" s="1"/>
  <c r="E1698" i="6"/>
  <c r="R2443" i="6"/>
  <c r="S2443" i="6" s="1"/>
  <c r="E2443" i="6"/>
  <c r="R2442" i="6"/>
  <c r="S2442" i="6" s="1"/>
  <c r="E2442" i="6"/>
  <c r="R1354" i="6"/>
  <c r="S1354" i="6" s="1"/>
  <c r="E1354" i="6"/>
  <c r="R1353" i="6"/>
  <c r="S1353" i="6" s="1"/>
  <c r="E1353" i="6"/>
  <c r="R1352" i="6"/>
  <c r="S1352" i="6" s="1"/>
  <c r="E1352" i="6"/>
  <c r="R887" i="6"/>
  <c r="S887" i="6" s="1"/>
  <c r="E887" i="6"/>
  <c r="R886" i="6"/>
  <c r="S886" i="6" s="1"/>
  <c r="E886" i="6"/>
  <c r="R2441" i="6"/>
  <c r="S2441" i="6" s="1"/>
  <c r="E2441" i="6"/>
  <c r="R2440" i="6"/>
  <c r="S2440" i="6" s="1"/>
  <c r="E2440" i="6"/>
  <c r="R2439" i="6"/>
  <c r="S2439" i="6" s="1"/>
  <c r="E2439" i="6"/>
  <c r="R885" i="6"/>
  <c r="S885" i="6" s="1"/>
  <c r="E885" i="6"/>
  <c r="R884" i="6"/>
  <c r="S884" i="6" s="1"/>
  <c r="E884" i="6"/>
  <c r="R883" i="6"/>
  <c r="S883" i="6" s="1"/>
  <c r="E883" i="6"/>
  <c r="R882" i="6"/>
  <c r="S882" i="6" s="1"/>
  <c r="E882" i="6"/>
  <c r="R881" i="6"/>
  <c r="S881" i="6" s="1"/>
  <c r="E881" i="6"/>
  <c r="R880" i="6"/>
  <c r="S880" i="6" s="1"/>
  <c r="E880" i="6"/>
  <c r="R879" i="6"/>
  <c r="S879" i="6" s="1"/>
  <c r="E879" i="6"/>
  <c r="R2027" i="6"/>
  <c r="S2027" i="6" s="1"/>
  <c r="E2027" i="6"/>
  <c r="R2438" i="6"/>
  <c r="S2438" i="6" s="1"/>
  <c r="E2438" i="6"/>
  <c r="R2437" i="6"/>
  <c r="S2437" i="6" s="1"/>
  <c r="E2437" i="6"/>
  <c r="R878" i="6"/>
  <c r="S878" i="6" s="1"/>
  <c r="E878" i="6"/>
  <c r="R877" i="6"/>
  <c r="S877" i="6" s="1"/>
  <c r="E877" i="6"/>
  <c r="R876" i="6"/>
  <c r="S876" i="6" s="1"/>
  <c r="E876" i="6"/>
  <c r="R875" i="6"/>
  <c r="S875" i="6" s="1"/>
  <c r="E875" i="6"/>
  <c r="R874" i="6"/>
  <c r="S874" i="6" s="1"/>
  <c r="E874" i="6"/>
  <c r="R1697" i="6"/>
  <c r="S1697" i="6" s="1"/>
  <c r="E1697" i="6"/>
  <c r="R1696" i="6"/>
  <c r="S1696" i="6" s="1"/>
  <c r="E1696" i="6"/>
  <c r="R1695" i="6"/>
  <c r="S1695" i="6" s="1"/>
  <c r="E1695" i="6"/>
  <c r="R1694" i="6"/>
  <c r="S1694" i="6" s="1"/>
  <c r="E1694" i="6"/>
  <c r="R1351" i="6"/>
  <c r="S1351" i="6" s="1"/>
  <c r="E1351" i="6"/>
  <c r="S1350" i="6"/>
  <c r="R1350" i="6"/>
  <c r="E1350" i="6"/>
  <c r="R1349" i="6"/>
  <c r="S1349" i="6" s="1"/>
  <c r="E1349" i="6"/>
  <c r="R3562" i="6"/>
  <c r="S3562" i="6" s="1"/>
  <c r="E3562" i="6"/>
  <c r="R3561" i="6"/>
  <c r="S3561" i="6" s="1"/>
  <c r="E3561" i="6"/>
  <c r="R3560" i="6"/>
  <c r="S3560" i="6" s="1"/>
  <c r="E3560" i="6"/>
  <c r="R3559" i="6"/>
  <c r="S3559" i="6" s="1"/>
  <c r="E3559" i="6"/>
  <c r="R3558" i="6"/>
  <c r="S3558" i="6" s="1"/>
  <c r="E3558" i="6"/>
  <c r="R1348" i="6"/>
  <c r="S1348" i="6" s="1"/>
  <c r="E1348" i="6"/>
  <c r="R1347" i="6"/>
  <c r="S1347" i="6" s="1"/>
  <c r="E1347" i="6"/>
  <c r="R2436" i="6"/>
  <c r="S2436" i="6" s="1"/>
  <c r="E2436" i="6"/>
  <c r="R2435" i="6"/>
  <c r="S2435" i="6" s="1"/>
  <c r="E2435" i="6"/>
  <c r="R873" i="6"/>
  <c r="S873" i="6" s="1"/>
  <c r="E873" i="6"/>
  <c r="R872" i="6"/>
  <c r="S872" i="6" s="1"/>
  <c r="E872" i="6"/>
  <c r="R2026" i="6"/>
  <c r="S2026" i="6" s="1"/>
  <c r="E2026" i="6"/>
  <c r="R1346" i="6"/>
  <c r="S1346" i="6" s="1"/>
  <c r="E1346" i="6"/>
  <c r="R1345" i="6"/>
  <c r="S1345" i="6" s="1"/>
  <c r="E1345" i="6"/>
  <c r="R1344" i="6"/>
  <c r="S1344" i="6" s="1"/>
  <c r="E1344" i="6"/>
  <c r="R1343" i="6"/>
  <c r="S1343" i="6" s="1"/>
  <c r="E1343" i="6"/>
  <c r="R1342" i="6"/>
  <c r="S1342" i="6" s="1"/>
  <c r="E1342" i="6"/>
  <c r="R1341" i="6"/>
  <c r="S1341" i="6" s="1"/>
  <c r="E1341" i="6"/>
  <c r="S871" i="6"/>
  <c r="R871" i="6"/>
  <c r="E871" i="6"/>
  <c r="R870" i="6"/>
  <c r="S870" i="6" s="1"/>
  <c r="E870" i="6"/>
  <c r="R869" i="6"/>
  <c r="S869" i="6" s="1"/>
  <c r="E869" i="6"/>
  <c r="R2434" i="6"/>
  <c r="S2434" i="6" s="1"/>
  <c r="E2434" i="6"/>
  <c r="R2433" i="6"/>
  <c r="S2433" i="6" s="1"/>
  <c r="E2433" i="6"/>
  <c r="R2432" i="6"/>
  <c r="S2432" i="6" s="1"/>
  <c r="E2432" i="6"/>
  <c r="R3557" i="6"/>
  <c r="S3557" i="6" s="1"/>
  <c r="E3557" i="6"/>
  <c r="R3556" i="6"/>
  <c r="S3556" i="6" s="1"/>
  <c r="E3556" i="6"/>
  <c r="R3555" i="6"/>
  <c r="S3555" i="6" s="1"/>
  <c r="E3555" i="6"/>
  <c r="R3554" i="6"/>
  <c r="S3554" i="6" s="1"/>
  <c r="E3554" i="6"/>
  <c r="R3553" i="6"/>
  <c r="S3553" i="6" s="1"/>
  <c r="E3553" i="6"/>
  <c r="R3552" i="6"/>
  <c r="S3552" i="6" s="1"/>
  <c r="E3552" i="6"/>
  <c r="R3551" i="6"/>
  <c r="S3551" i="6" s="1"/>
  <c r="E3551" i="6"/>
  <c r="R3550" i="6"/>
  <c r="S3550" i="6" s="1"/>
  <c r="E3550" i="6"/>
  <c r="R1340" i="6"/>
  <c r="S1340" i="6" s="1"/>
  <c r="E1340" i="6"/>
  <c r="R3549" i="6"/>
  <c r="S3549" i="6" s="1"/>
  <c r="E3549" i="6"/>
  <c r="R3548" i="6"/>
  <c r="S3548" i="6" s="1"/>
  <c r="E3548" i="6"/>
  <c r="R3547" i="6"/>
  <c r="S3547" i="6" s="1"/>
  <c r="E3547" i="6"/>
  <c r="R3546" i="6"/>
  <c r="S3546" i="6" s="1"/>
  <c r="E3546" i="6"/>
  <c r="R3545" i="6"/>
  <c r="S3545" i="6" s="1"/>
  <c r="E3545" i="6"/>
  <c r="R1339" i="6"/>
  <c r="S1339" i="6" s="1"/>
  <c r="E1339" i="6"/>
  <c r="R1338" i="6"/>
  <c r="S1338" i="6" s="1"/>
  <c r="E1338" i="6"/>
  <c r="R1337" i="6"/>
  <c r="S1337" i="6" s="1"/>
  <c r="E1337" i="6"/>
  <c r="R1336" i="6"/>
  <c r="S1336" i="6" s="1"/>
  <c r="E1336" i="6"/>
  <c r="R1335" i="6"/>
  <c r="S1335" i="6" s="1"/>
  <c r="E1335" i="6"/>
  <c r="R3544" i="6"/>
  <c r="S3544" i="6" s="1"/>
  <c r="E3544" i="6"/>
  <c r="R3543" i="6"/>
  <c r="S3543" i="6" s="1"/>
  <c r="E3543" i="6"/>
  <c r="R3542" i="6"/>
  <c r="S3542" i="6" s="1"/>
  <c r="E3542" i="6"/>
  <c r="R3541" i="6"/>
  <c r="S3541" i="6" s="1"/>
  <c r="E3541" i="6"/>
  <c r="R3540" i="6"/>
  <c r="S3540" i="6" s="1"/>
  <c r="E3540" i="6"/>
  <c r="R1334" i="6"/>
  <c r="S1334" i="6" s="1"/>
  <c r="E1334" i="6"/>
  <c r="R1333" i="6"/>
  <c r="S1333" i="6" s="1"/>
  <c r="E1333" i="6"/>
  <c r="S1332" i="6"/>
  <c r="R1332" i="6"/>
  <c r="E1332" i="6"/>
  <c r="R1331" i="6"/>
  <c r="S1331" i="6" s="1"/>
  <c r="E1331" i="6"/>
  <c r="R2025" i="6"/>
  <c r="S2025" i="6" s="1"/>
  <c r="E2025" i="6"/>
  <c r="R2024" i="6"/>
  <c r="S2024" i="6" s="1"/>
  <c r="E2024" i="6"/>
  <c r="R2023" i="6"/>
  <c r="S2023" i="6" s="1"/>
  <c r="E2023" i="6"/>
  <c r="R2022" i="6"/>
  <c r="S2022" i="6" s="1"/>
  <c r="E2022" i="6"/>
  <c r="R868" i="6"/>
  <c r="S868" i="6" s="1"/>
  <c r="E868" i="6"/>
  <c r="R2021" i="6"/>
  <c r="S2021" i="6" s="1"/>
  <c r="E2021" i="6"/>
  <c r="R2020" i="6"/>
  <c r="S2020" i="6" s="1"/>
  <c r="E2020" i="6"/>
  <c r="R2019" i="6"/>
  <c r="S2019" i="6" s="1"/>
  <c r="E2019" i="6"/>
  <c r="R2018" i="6"/>
  <c r="S2018" i="6" s="1"/>
  <c r="E2018" i="6"/>
  <c r="R2431" i="6"/>
  <c r="S2431" i="6" s="1"/>
  <c r="E2431" i="6"/>
  <c r="R2430" i="6"/>
  <c r="S2430" i="6" s="1"/>
  <c r="E2430" i="6"/>
  <c r="R3539" i="6"/>
  <c r="S3539" i="6" s="1"/>
  <c r="E3539" i="6"/>
  <c r="R3538" i="6"/>
  <c r="S3538" i="6" s="1"/>
  <c r="E3538" i="6"/>
  <c r="R3537" i="6"/>
  <c r="S3537" i="6" s="1"/>
  <c r="E3537" i="6"/>
  <c r="R3536" i="6"/>
  <c r="S3536" i="6" s="1"/>
  <c r="E3536" i="6"/>
  <c r="R867" i="6"/>
  <c r="S867" i="6" s="1"/>
  <c r="E867" i="6"/>
  <c r="R866" i="6"/>
  <c r="S866" i="6" s="1"/>
  <c r="E866" i="6"/>
  <c r="R865" i="6"/>
  <c r="S865" i="6" s="1"/>
  <c r="E865" i="6"/>
  <c r="R864" i="6"/>
  <c r="S864" i="6" s="1"/>
  <c r="E864" i="6"/>
  <c r="R863" i="6"/>
  <c r="S863" i="6" s="1"/>
  <c r="E863" i="6"/>
  <c r="R862" i="6"/>
  <c r="S862" i="6" s="1"/>
  <c r="E862" i="6"/>
  <c r="R861" i="6"/>
  <c r="S861" i="6" s="1"/>
  <c r="E861" i="6"/>
  <c r="R2017" i="6"/>
  <c r="S2017" i="6" s="1"/>
  <c r="E2017" i="6"/>
  <c r="R2016" i="6"/>
  <c r="S2016" i="6" s="1"/>
  <c r="E2016" i="6"/>
  <c r="R1693" i="6"/>
  <c r="S1693" i="6" s="1"/>
  <c r="E1693" i="6"/>
  <c r="R1692" i="6"/>
  <c r="S1692" i="6" s="1"/>
  <c r="E1692" i="6"/>
  <c r="R2015" i="6"/>
  <c r="S2015" i="6" s="1"/>
  <c r="E2015" i="6"/>
  <c r="R3535" i="6"/>
  <c r="S3535" i="6" s="1"/>
  <c r="E3535" i="6"/>
  <c r="R3534" i="6"/>
  <c r="S3534" i="6" s="1"/>
  <c r="E3534" i="6"/>
  <c r="R3533" i="6"/>
  <c r="S3533" i="6" s="1"/>
  <c r="E3533" i="6"/>
  <c r="S3532" i="6"/>
  <c r="R3532" i="6"/>
  <c r="E3532" i="6"/>
  <c r="R3531" i="6"/>
  <c r="S3531" i="6" s="1"/>
  <c r="E3531" i="6"/>
  <c r="R3530" i="6"/>
  <c r="S3530" i="6" s="1"/>
  <c r="E3530" i="6"/>
  <c r="R1691" i="6"/>
  <c r="S1691" i="6" s="1"/>
  <c r="E1691" i="6"/>
  <c r="R1690" i="6"/>
  <c r="S1690" i="6" s="1"/>
  <c r="E1690" i="6"/>
  <c r="R1689" i="6"/>
  <c r="S1689" i="6" s="1"/>
  <c r="E1689" i="6"/>
  <c r="R1688" i="6"/>
  <c r="S1688" i="6" s="1"/>
  <c r="E1688" i="6"/>
  <c r="R1687" i="6"/>
  <c r="S1687" i="6" s="1"/>
  <c r="E1687" i="6"/>
  <c r="R1686" i="6"/>
  <c r="S1686" i="6" s="1"/>
  <c r="E1686" i="6"/>
  <c r="R1685" i="6"/>
  <c r="S1685" i="6" s="1"/>
  <c r="E1685" i="6"/>
  <c r="R3529" i="6"/>
  <c r="S3529" i="6" s="1"/>
  <c r="E3529" i="6"/>
  <c r="R2429" i="6"/>
  <c r="S2429" i="6" s="1"/>
  <c r="E2429" i="6"/>
  <c r="R2428" i="6"/>
  <c r="S2428" i="6" s="1"/>
  <c r="E2428" i="6"/>
  <c r="R1684" i="6"/>
  <c r="S1684" i="6" s="1"/>
  <c r="E1684" i="6"/>
  <c r="R1683" i="6"/>
  <c r="S1683" i="6" s="1"/>
  <c r="E1683" i="6"/>
  <c r="R2427" i="6"/>
  <c r="S2427" i="6" s="1"/>
  <c r="E2427" i="6"/>
  <c r="R2426" i="6"/>
  <c r="S2426" i="6" s="1"/>
  <c r="E2426" i="6"/>
  <c r="R3528" i="6"/>
  <c r="S3528" i="6" s="1"/>
  <c r="E3528" i="6"/>
  <c r="R3527" i="6"/>
  <c r="S3527" i="6" s="1"/>
  <c r="E3527" i="6"/>
  <c r="R3526" i="6"/>
  <c r="S3526" i="6" s="1"/>
  <c r="E3526" i="6"/>
  <c r="R3525" i="6"/>
  <c r="S3525" i="6" s="1"/>
  <c r="E3525" i="6"/>
  <c r="R3524" i="6"/>
  <c r="S3524" i="6" s="1"/>
  <c r="E3524" i="6"/>
  <c r="R1330" i="6"/>
  <c r="S1330" i="6" s="1"/>
  <c r="E1330" i="6"/>
  <c r="S860" i="6"/>
  <c r="R860" i="6"/>
  <c r="E860" i="6"/>
  <c r="R2425" i="6"/>
  <c r="S2425" i="6" s="1"/>
  <c r="E2425" i="6"/>
  <c r="R2424" i="6"/>
  <c r="S2424" i="6" s="1"/>
  <c r="E2424" i="6"/>
  <c r="R3523" i="6"/>
  <c r="S3523" i="6" s="1"/>
  <c r="E3523" i="6"/>
  <c r="R3522" i="6"/>
  <c r="S3522" i="6" s="1"/>
  <c r="E3522" i="6"/>
  <c r="R3521" i="6"/>
  <c r="S3521" i="6" s="1"/>
  <c r="E3521" i="6"/>
  <c r="R3520" i="6"/>
  <c r="S3520" i="6" s="1"/>
  <c r="E3520" i="6"/>
  <c r="R3519" i="6"/>
  <c r="S3519" i="6" s="1"/>
  <c r="E3519" i="6"/>
  <c r="R3518" i="6"/>
  <c r="S3518" i="6" s="1"/>
  <c r="E3518" i="6"/>
  <c r="R3517" i="6"/>
  <c r="S3517" i="6" s="1"/>
  <c r="E3517" i="6"/>
  <c r="R3516" i="6"/>
  <c r="S3516" i="6" s="1"/>
  <c r="E3516" i="6"/>
  <c r="R3515" i="6"/>
  <c r="S3515" i="6" s="1"/>
  <c r="E3515" i="6"/>
  <c r="R3514" i="6"/>
  <c r="S3514" i="6" s="1"/>
  <c r="E3514" i="6"/>
  <c r="R3513" i="6"/>
  <c r="S3513" i="6" s="1"/>
  <c r="E3513" i="6"/>
  <c r="R1329" i="6"/>
  <c r="S1329" i="6" s="1"/>
  <c r="E1329" i="6"/>
  <c r="R1328" i="6"/>
  <c r="S1328" i="6" s="1"/>
  <c r="E1328" i="6"/>
  <c r="R2014" i="6"/>
  <c r="S2014" i="6" s="1"/>
  <c r="E2014" i="6"/>
  <c r="R2013" i="6"/>
  <c r="S2013" i="6" s="1"/>
  <c r="E2013" i="6"/>
  <c r="R3512" i="6"/>
  <c r="S3512" i="6" s="1"/>
  <c r="E3512" i="6"/>
  <c r="R3511" i="6"/>
  <c r="S3511" i="6" s="1"/>
  <c r="E3511" i="6"/>
  <c r="R3510" i="6"/>
  <c r="S3510" i="6" s="1"/>
  <c r="E3510" i="6"/>
  <c r="R3509" i="6"/>
  <c r="S3509" i="6" s="1"/>
  <c r="E3509" i="6"/>
  <c r="R3508" i="6"/>
  <c r="S3508" i="6" s="1"/>
  <c r="E3508" i="6"/>
  <c r="R859" i="6"/>
  <c r="S859" i="6" s="1"/>
  <c r="E859" i="6"/>
  <c r="R858" i="6"/>
  <c r="S858" i="6" s="1"/>
  <c r="E858" i="6"/>
  <c r="R857" i="6"/>
  <c r="S857" i="6" s="1"/>
  <c r="E857" i="6"/>
  <c r="R856" i="6"/>
  <c r="S856" i="6" s="1"/>
  <c r="E856" i="6"/>
  <c r="R855" i="6"/>
  <c r="S855" i="6" s="1"/>
  <c r="E855" i="6"/>
  <c r="R854" i="6"/>
  <c r="S854" i="6" s="1"/>
  <c r="E854" i="6"/>
  <c r="R853" i="6"/>
  <c r="S853" i="6" s="1"/>
  <c r="E853" i="6"/>
  <c r="R852" i="6"/>
  <c r="S852" i="6" s="1"/>
  <c r="E852" i="6"/>
  <c r="R851" i="6"/>
  <c r="S851" i="6" s="1"/>
  <c r="E851" i="6"/>
  <c r="S3507" i="6"/>
  <c r="R3507" i="6"/>
  <c r="E3507" i="6"/>
  <c r="R3506" i="6"/>
  <c r="S3506" i="6" s="1"/>
  <c r="E3506" i="6"/>
  <c r="R3505" i="6"/>
  <c r="S3505" i="6" s="1"/>
  <c r="E3505" i="6"/>
  <c r="R3504" i="6"/>
  <c r="S3504" i="6" s="1"/>
  <c r="E3504" i="6"/>
  <c r="R2012" i="6"/>
  <c r="S2012" i="6" s="1"/>
  <c r="E2012" i="6"/>
  <c r="R3503" i="6"/>
  <c r="S3503" i="6" s="1"/>
  <c r="E3503" i="6"/>
  <c r="R2011" i="6"/>
  <c r="S2011" i="6" s="1"/>
  <c r="E2011" i="6"/>
  <c r="R2010" i="6"/>
  <c r="S2010" i="6" s="1"/>
  <c r="E2010" i="6"/>
  <c r="R2009" i="6"/>
  <c r="S2009" i="6" s="1"/>
  <c r="E2009" i="6"/>
  <c r="S2008" i="6"/>
  <c r="R2008" i="6"/>
  <c r="E2008" i="6"/>
  <c r="R2007" i="6"/>
  <c r="S2007" i="6" s="1"/>
  <c r="E2007" i="6"/>
  <c r="R1682" i="6"/>
  <c r="S1682" i="6" s="1"/>
  <c r="E1682" i="6"/>
  <c r="R1681" i="6"/>
  <c r="S1681" i="6" s="1"/>
  <c r="E1681" i="6"/>
  <c r="R1680" i="6"/>
  <c r="S1680" i="6" s="1"/>
  <c r="E1680" i="6"/>
  <c r="R850" i="6"/>
  <c r="S850" i="6" s="1"/>
  <c r="E850" i="6"/>
  <c r="R3502" i="6"/>
  <c r="S3502" i="6" s="1"/>
  <c r="E3502" i="6"/>
  <c r="R3501" i="6"/>
  <c r="S3501" i="6" s="1"/>
  <c r="E3501" i="6"/>
  <c r="R3500" i="6"/>
  <c r="S3500" i="6" s="1"/>
  <c r="E3500" i="6"/>
  <c r="R3499" i="6"/>
  <c r="S3499" i="6" s="1"/>
  <c r="E3499" i="6"/>
  <c r="R3498" i="6"/>
  <c r="S3498" i="6" s="1"/>
  <c r="E3498" i="6"/>
  <c r="R849" i="6"/>
  <c r="S849" i="6" s="1"/>
  <c r="E849" i="6"/>
  <c r="R848" i="6"/>
  <c r="S848" i="6" s="1"/>
  <c r="E848" i="6"/>
  <c r="R847" i="6"/>
  <c r="S847" i="6" s="1"/>
  <c r="E847" i="6"/>
  <c r="R2006" i="6"/>
  <c r="S2006" i="6" s="1"/>
  <c r="E2006" i="6"/>
  <c r="R2005" i="6"/>
  <c r="S2005" i="6" s="1"/>
  <c r="E2005" i="6"/>
  <c r="R2004" i="6"/>
  <c r="S2004" i="6" s="1"/>
  <c r="E2004" i="6"/>
  <c r="R1679" i="6"/>
  <c r="S1679" i="6" s="1"/>
  <c r="E1679" i="6"/>
  <c r="R1678" i="6"/>
  <c r="S1678" i="6" s="1"/>
  <c r="E1678" i="6"/>
  <c r="R1677" i="6"/>
  <c r="S1677" i="6" s="1"/>
  <c r="E1677" i="6"/>
  <c r="R1327" i="6"/>
  <c r="S1327" i="6" s="1"/>
  <c r="E1327" i="6"/>
  <c r="R846" i="6"/>
  <c r="S846" i="6" s="1"/>
  <c r="E846" i="6"/>
  <c r="R845" i="6"/>
  <c r="S845" i="6" s="1"/>
  <c r="E845" i="6"/>
  <c r="R844" i="6"/>
  <c r="S844" i="6" s="1"/>
  <c r="E844" i="6"/>
  <c r="R3497" i="6"/>
  <c r="S3497" i="6" s="1"/>
  <c r="E3497" i="6"/>
  <c r="R3496" i="6"/>
  <c r="S3496" i="6" s="1"/>
  <c r="E3496" i="6"/>
  <c r="R1326" i="6"/>
  <c r="S1326" i="6" s="1"/>
  <c r="E1326" i="6"/>
  <c r="R1325" i="6"/>
  <c r="S1325" i="6" s="1"/>
  <c r="E1325" i="6"/>
  <c r="R3495" i="6"/>
  <c r="S3495" i="6" s="1"/>
  <c r="E3495" i="6"/>
  <c r="R3494" i="6"/>
  <c r="S3494" i="6" s="1"/>
  <c r="E3494" i="6"/>
  <c r="R3493" i="6"/>
  <c r="S3493" i="6" s="1"/>
  <c r="E3493" i="6"/>
  <c r="R3492" i="6"/>
  <c r="S3492" i="6" s="1"/>
  <c r="E3492" i="6"/>
  <c r="R843" i="6"/>
  <c r="S843" i="6" s="1"/>
  <c r="E843" i="6"/>
  <c r="R3491" i="6"/>
  <c r="S3491" i="6" s="1"/>
  <c r="E3491" i="6"/>
  <c r="R3490" i="6"/>
  <c r="S3490" i="6" s="1"/>
  <c r="E3490" i="6"/>
  <c r="R3489" i="6"/>
  <c r="S3489" i="6" s="1"/>
  <c r="E3489" i="6"/>
  <c r="R3488" i="6"/>
  <c r="S3488" i="6" s="1"/>
  <c r="E3488" i="6"/>
  <c r="R3487" i="6"/>
  <c r="S3487" i="6" s="1"/>
  <c r="E3487" i="6"/>
  <c r="R3486" i="6"/>
  <c r="S3486" i="6" s="1"/>
  <c r="E3486" i="6"/>
  <c r="R3485" i="6"/>
  <c r="S3485" i="6" s="1"/>
  <c r="E3485" i="6"/>
  <c r="R1676" i="6"/>
  <c r="S1676" i="6" s="1"/>
  <c r="E1676" i="6"/>
  <c r="R2423" i="6"/>
  <c r="S2423" i="6" s="1"/>
  <c r="E2423" i="6"/>
  <c r="R2422" i="6"/>
  <c r="S2422" i="6" s="1"/>
  <c r="E2422" i="6"/>
  <c r="R842" i="6"/>
  <c r="S842" i="6" s="1"/>
  <c r="E842" i="6"/>
  <c r="R841" i="6"/>
  <c r="S841" i="6" s="1"/>
  <c r="E841" i="6"/>
  <c r="R3484" i="6"/>
  <c r="S3484" i="6" s="1"/>
  <c r="E3484" i="6"/>
  <c r="R3483" i="6"/>
  <c r="S3483" i="6" s="1"/>
  <c r="E3483" i="6"/>
  <c r="R3482" i="6"/>
  <c r="S3482" i="6" s="1"/>
  <c r="E3482" i="6"/>
  <c r="R3481" i="6"/>
  <c r="S3481" i="6" s="1"/>
  <c r="E3481" i="6"/>
  <c r="R2003" i="6"/>
  <c r="S2003" i="6" s="1"/>
  <c r="E2003" i="6"/>
  <c r="R840" i="6"/>
  <c r="S840" i="6" s="1"/>
  <c r="E840" i="6"/>
  <c r="R839" i="6"/>
  <c r="S839" i="6" s="1"/>
  <c r="E839" i="6"/>
  <c r="R838" i="6"/>
  <c r="S838" i="6" s="1"/>
  <c r="E838" i="6"/>
  <c r="R837" i="6"/>
  <c r="S837" i="6" s="1"/>
  <c r="E837" i="6"/>
  <c r="R2421" i="6"/>
  <c r="S2421" i="6" s="1"/>
  <c r="E2421" i="6"/>
  <c r="R2420" i="6"/>
  <c r="S2420" i="6" s="1"/>
  <c r="E2420" i="6"/>
  <c r="R2419" i="6"/>
  <c r="S2419" i="6" s="1"/>
  <c r="E2419" i="6"/>
  <c r="R2418" i="6"/>
  <c r="S2418" i="6" s="1"/>
  <c r="E2418" i="6"/>
  <c r="R3480" i="6"/>
  <c r="S3480" i="6" s="1"/>
  <c r="E3480" i="6"/>
  <c r="R3479" i="6"/>
  <c r="S3479" i="6" s="1"/>
  <c r="E3479" i="6"/>
  <c r="R3478" i="6"/>
  <c r="S3478" i="6" s="1"/>
  <c r="E3478" i="6"/>
  <c r="R3477" i="6"/>
  <c r="S3477" i="6" s="1"/>
  <c r="E3477" i="6"/>
  <c r="R1324" i="6"/>
  <c r="S1324" i="6" s="1"/>
  <c r="E1324" i="6"/>
  <c r="R1323" i="6"/>
  <c r="S1323" i="6" s="1"/>
  <c r="E1323" i="6"/>
  <c r="R1322" i="6"/>
  <c r="S1322" i="6" s="1"/>
  <c r="E1322" i="6"/>
  <c r="R836" i="6"/>
  <c r="S836" i="6" s="1"/>
  <c r="E836" i="6"/>
  <c r="R2002" i="6"/>
  <c r="S2002" i="6" s="1"/>
  <c r="E2002" i="6"/>
  <c r="R2001" i="6"/>
  <c r="S2001" i="6" s="1"/>
  <c r="E2001" i="6"/>
  <c r="R2000" i="6"/>
  <c r="S2000" i="6" s="1"/>
  <c r="E2000" i="6"/>
  <c r="R1999" i="6"/>
  <c r="S1999" i="6" s="1"/>
  <c r="E1999" i="6"/>
  <c r="R835" i="6"/>
  <c r="S835" i="6" s="1"/>
  <c r="E835" i="6"/>
  <c r="S834" i="6"/>
  <c r="R834" i="6"/>
  <c r="E834" i="6"/>
  <c r="R833" i="6"/>
  <c r="S833" i="6" s="1"/>
  <c r="E833" i="6"/>
  <c r="R832" i="6"/>
  <c r="S832" i="6" s="1"/>
  <c r="E832" i="6"/>
  <c r="R831" i="6"/>
  <c r="S831" i="6" s="1"/>
  <c r="E831" i="6"/>
  <c r="R830" i="6"/>
  <c r="S830" i="6" s="1"/>
  <c r="E830" i="6"/>
  <c r="R829" i="6"/>
  <c r="S829" i="6" s="1"/>
  <c r="E829" i="6"/>
  <c r="R828" i="6"/>
  <c r="S828" i="6" s="1"/>
  <c r="E828" i="6"/>
  <c r="R827" i="6"/>
  <c r="S827" i="6" s="1"/>
  <c r="E827" i="6"/>
  <c r="R826" i="6"/>
  <c r="S826" i="6" s="1"/>
  <c r="E826" i="6"/>
  <c r="R1675" i="6"/>
  <c r="S1675" i="6" s="1"/>
  <c r="E1675" i="6"/>
  <c r="R1674" i="6"/>
  <c r="S1674" i="6" s="1"/>
  <c r="E1674" i="6"/>
  <c r="R1673" i="6"/>
  <c r="S1673" i="6" s="1"/>
  <c r="E1673" i="6"/>
  <c r="R1672" i="6"/>
  <c r="S1672" i="6" s="1"/>
  <c r="E1672" i="6"/>
  <c r="R825" i="6"/>
  <c r="S825" i="6" s="1"/>
  <c r="E825" i="6"/>
  <c r="R824" i="6"/>
  <c r="S824" i="6" s="1"/>
  <c r="E824" i="6"/>
  <c r="R823" i="6"/>
  <c r="S823" i="6" s="1"/>
  <c r="E823" i="6"/>
  <c r="R822" i="6"/>
  <c r="S822" i="6" s="1"/>
  <c r="E822" i="6"/>
  <c r="R821" i="6"/>
  <c r="S821" i="6" s="1"/>
  <c r="E821" i="6"/>
  <c r="R820" i="6"/>
  <c r="S820" i="6" s="1"/>
  <c r="E820" i="6"/>
  <c r="R3476" i="6"/>
  <c r="S3476" i="6" s="1"/>
  <c r="E3476" i="6"/>
  <c r="S3475" i="6"/>
  <c r="R3475" i="6"/>
  <c r="E3475" i="6"/>
  <c r="R1321" i="6"/>
  <c r="S1321" i="6" s="1"/>
  <c r="E1321" i="6"/>
  <c r="R1320" i="6"/>
  <c r="S1320" i="6" s="1"/>
  <c r="E1320" i="6"/>
  <c r="R1319" i="6"/>
  <c r="S1319" i="6" s="1"/>
  <c r="E1319" i="6"/>
  <c r="R1318" i="6"/>
  <c r="S1318" i="6" s="1"/>
  <c r="E1318" i="6"/>
  <c r="R1317" i="6"/>
  <c r="S1317" i="6" s="1"/>
  <c r="E1317" i="6"/>
  <c r="R1316" i="6"/>
  <c r="S1316" i="6" s="1"/>
  <c r="E1316" i="6"/>
  <c r="R1315" i="6"/>
  <c r="S1315" i="6" s="1"/>
  <c r="E1315" i="6"/>
  <c r="R1314" i="6"/>
  <c r="S1314" i="6" s="1"/>
  <c r="E1314" i="6"/>
  <c r="R1998" i="6"/>
  <c r="S1998" i="6" s="1"/>
  <c r="E1998" i="6"/>
  <c r="R1997" i="6"/>
  <c r="S1997" i="6" s="1"/>
  <c r="E1997" i="6"/>
  <c r="R1996" i="6"/>
  <c r="S1996" i="6" s="1"/>
  <c r="E1996" i="6"/>
  <c r="R819" i="6"/>
  <c r="S819" i="6" s="1"/>
  <c r="E819" i="6"/>
  <c r="R818" i="6"/>
  <c r="S818" i="6" s="1"/>
  <c r="E818" i="6"/>
  <c r="R817" i="6"/>
  <c r="S817" i="6" s="1"/>
  <c r="E817" i="6"/>
  <c r="R816" i="6"/>
  <c r="S816" i="6" s="1"/>
  <c r="E816" i="6"/>
  <c r="R815" i="6"/>
  <c r="S815" i="6" s="1"/>
  <c r="E815" i="6"/>
  <c r="R814" i="6"/>
  <c r="S814" i="6" s="1"/>
  <c r="E814" i="6"/>
  <c r="R813" i="6"/>
  <c r="S813" i="6" s="1"/>
  <c r="E813" i="6"/>
  <c r="R3474" i="6"/>
  <c r="S3474" i="6" s="1"/>
  <c r="E3474" i="6"/>
  <c r="R3473" i="6"/>
  <c r="S3473" i="6" s="1"/>
  <c r="E3473" i="6"/>
  <c r="R3472" i="6"/>
  <c r="S3472" i="6" s="1"/>
  <c r="E3472" i="6"/>
  <c r="R3471" i="6"/>
  <c r="S3471" i="6" s="1"/>
  <c r="E3471" i="6"/>
  <c r="R812" i="6"/>
  <c r="S812" i="6" s="1"/>
  <c r="E812" i="6"/>
  <c r="R811" i="6"/>
  <c r="S811" i="6" s="1"/>
  <c r="E811" i="6"/>
  <c r="R810" i="6"/>
  <c r="S810" i="6" s="1"/>
  <c r="E810" i="6"/>
  <c r="R1313" i="6"/>
  <c r="S1313" i="6" s="1"/>
  <c r="E1313" i="6"/>
  <c r="R1312" i="6"/>
  <c r="S1312" i="6" s="1"/>
  <c r="E1312" i="6"/>
  <c r="S1311" i="6"/>
  <c r="R1311" i="6"/>
  <c r="E1311" i="6"/>
  <c r="R1310" i="6"/>
  <c r="S1310" i="6" s="1"/>
  <c r="E1310" i="6"/>
  <c r="R3470" i="6"/>
  <c r="S3470" i="6" s="1"/>
  <c r="E3470" i="6"/>
  <c r="R3469" i="6"/>
  <c r="S3469" i="6" s="1"/>
  <c r="E3469" i="6"/>
  <c r="R3468" i="6"/>
  <c r="S3468" i="6" s="1"/>
  <c r="E3468" i="6"/>
  <c r="R1671" i="6"/>
  <c r="S1671" i="6" s="1"/>
  <c r="E1671" i="6"/>
  <c r="R1670" i="6"/>
  <c r="S1670" i="6" s="1"/>
  <c r="E1670" i="6"/>
  <c r="R1669" i="6"/>
  <c r="S1669" i="6" s="1"/>
  <c r="E1669" i="6"/>
  <c r="R1668" i="6"/>
  <c r="S1668" i="6" s="1"/>
  <c r="E1668" i="6"/>
  <c r="R1667" i="6"/>
  <c r="S1667" i="6" s="1"/>
  <c r="E1667" i="6"/>
  <c r="R809" i="6"/>
  <c r="S809" i="6" s="1"/>
  <c r="E809" i="6"/>
  <c r="R808" i="6"/>
  <c r="S808" i="6" s="1"/>
  <c r="E808" i="6"/>
  <c r="R807" i="6"/>
  <c r="S807" i="6" s="1"/>
  <c r="E807" i="6"/>
  <c r="R806" i="6"/>
  <c r="S806" i="6" s="1"/>
  <c r="E806" i="6"/>
  <c r="R1995" i="6"/>
  <c r="S1995" i="6" s="1"/>
  <c r="E1995" i="6"/>
  <c r="R1994" i="6"/>
  <c r="S1994" i="6" s="1"/>
  <c r="E1994" i="6"/>
  <c r="R3467" i="6"/>
  <c r="S3467" i="6" s="1"/>
  <c r="E3467" i="6"/>
  <c r="R3466" i="6"/>
  <c r="S3466" i="6" s="1"/>
  <c r="E3466" i="6"/>
  <c r="R805" i="6"/>
  <c r="S805" i="6" s="1"/>
  <c r="E805" i="6"/>
  <c r="R3465" i="6"/>
  <c r="S3465" i="6" s="1"/>
  <c r="E3465" i="6"/>
  <c r="R1309" i="6"/>
  <c r="S1309" i="6" s="1"/>
  <c r="E1309" i="6"/>
  <c r="R1308" i="6"/>
  <c r="S1308" i="6" s="1"/>
  <c r="E1308" i="6"/>
  <c r="R1307" i="6"/>
  <c r="S1307" i="6" s="1"/>
  <c r="E1307" i="6"/>
  <c r="R1306" i="6"/>
  <c r="S1306" i="6" s="1"/>
  <c r="E1306" i="6"/>
  <c r="R1305" i="6"/>
  <c r="S1305" i="6" s="1"/>
  <c r="E1305" i="6"/>
  <c r="R1304" i="6"/>
  <c r="S1304" i="6" s="1"/>
  <c r="E1304" i="6"/>
  <c r="R1303" i="6"/>
  <c r="S1303" i="6" s="1"/>
  <c r="E1303" i="6"/>
  <c r="R1302" i="6"/>
  <c r="S1302" i="6" s="1"/>
  <c r="E1302" i="6"/>
  <c r="R1301" i="6"/>
  <c r="S1301" i="6" s="1"/>
  <c r="E1301" i="6"/>
  <c r="R1300" i="6"/>
  <c r="S1300" i="6" s="1"/>
  <c r="E1300" i="6"/>
  <c r="R804" i="6"/>
  <c r="S804" i="6" s="1"/>
  <c r="E804" i="6"/>
  <c r="R803" i="6"/>
  <c r="S803" i="6" s="1"/>
  <c r="E803" i="6"/>
  <c r="R3464" i="6"/>
  <c r="S3464" i="6" s="1"/>
  <c r="E3464" i="6"/>
  <c r="R3463" i="6"/>
  <c r="S3463" i="6" s="1"/>
  <c r="E3463" i="6"/>
  <c r="R3462" i="6"/>
  <c r="S3462" i="6" s="1"/>
  <c r="E3462" i="6"/>
  <c r="R3461" i="6"/>
  <c r="S3461" i="6" s="1"/>
  <c r="E3461" i="6"/>
  <c r="R3460" i="6"/>
  <c r="S3460" i="6" s="1"/>
  <c r="E3460" i="6"/>
  <c r="R1993" i="6"/>
  <c r="S1993" i="6" s="1"/>
  <c r="E1993" i="6"/>
  <c r="R2417" i="6"/>
  <c r="S2417" i="6" s="1"/>
  <c r="E2417" i="6"/>
  <c r="R2416" i="6"/>
  <c r="S2416" i="6" s="1"/>
  <c r="E2416" i="6"/>
  <c r="R1992" i="6"/>
  <c r="S1992" i="6" s="1"/>
  <c r="E1992" i="6"/>
  <c r="R1991" i="6"/>
  <c r="S1991" i="6" s="1"/>
  <c r="E1991" i="6"/>
  <c r="R802" i="6"/>
  <c r="S802" i="6" s="1"/>
  <c r="E802" i="6"/>
  <c r="R801" i="6"/>
  <c r="S801" i="6" s="1"/>
  <c r="E801" i="6"/>
  <c r="R1990" i="6"/>
  <c r="S1990" i="6" s="1"/>
  <c r="E1990" i="6"/>
  <c r="R1989" i="6"/>
  <c r="S1989" i="6" s="1"/>
  <c r="E1989" i="6"/>
  <c r="R1666" i="6"/>
  <c r="S1666" i="6" s="1"/>
  <c r="E1666" i="6"/>
  <c r="R1665" i="6"/>
  <c r="S1665" i="6" s="1"/>
  <c r="E1665" i="6"/>
  <c r="R1664" i="6"/>
  <c r="S1664" i="6" s="1"/>
  <c r="E1664" i="6"/>
  <c r="R1988" i="6"/>
  <c r="S1988" i="6" s="1"/>
  <c r="E1988" i="6"/>
  <c r="R1987" i="6"/>
  <c r="S1987" i="6" s="1"/>
  <c r="E1987" i="6"/>
  <c r="R2415" i="6"/>
  <c r="S2415" i="6" s="1"/>
  <c r="E2415" i="6"/>
  <c r="R2414" i="6"/>
  <c r="S2414" i="6" s="1"/>
  <c r="E2414" i="6"/>
  <c r="R2413" i="6"/>
  <c r="S2413" i="6" s="1"/>
  <c r="E2413" i="6"/>
  <c r="R2412" i="6"/>
  <c r="S2412" i="6" s="1"/>
  <c r="E2412" i="6"/>
  <c r="R3459" i="6"/>
  <c r="S3459" i="6" s="1"/>
  <c r="E3459" i="6"/>
  <c r="R3458" i="6"/>
  <c r="S3458" i="6" s="1"/>
  <c r="E3458" i="6"/>
  <c r="R3457" i="6"/>
  <c r="S3457" i="6" s="1"/>
  <c r="E3457" i="6"/>
  <c r="R3456" i="6"/>
  <c r="S3456" i="6" s="1"/>
  <c r="E3456" i="6"/>
  <c r="R2411" i="6"/>
  <c r="S2411" i="6" s="1"/>
  <c r="E2411" i="6"/>
  <c r="R2410" i="6"/>
  <c r="S2410" i="6" s="1"/>
  <c r="E2410" i="6"/>
  <c r="R2409" i="6"/>
  <c r="S2409" i="6" s="1"/>
  <c r="E2409" i="6"/>
  <c r="R3455" i="6"/>
  <c r="S3455" i="6" s="1"/>
  <c r="E3455" i="6"/>
  <c r="R800" i="6"/>
  <c r="S800" i="6" s="1"/>
  <c r="E800" i="6"/>
  <c r="R799" i="6"/>
  <c r="S799" i="6" s="1"/>
  <c r="E799" i="6"/>
  <c r="R2408" i="6"/>
  <c r="S2408" i="6" s="1"/>
  <c r="E2408" i="6"/>
  <c r="S2407" i="6"/>
  <c r="R2407" i="6"/>
  <c r="E2407" i="6"/>
  <c r="R2406" i="6"/>
  <c r="S2406" i="6" s="1"/>
  <c r="E2406" i="6"/>
  <c r="R2405" i="6"/>
  <c r="S2405" i="6" s="1"/>
  <c r="E2405" i="6"/>
  <c r="R3454" i="6"/>
  <c r="S3454" i="6" s="1"/>
  <c r="E3454" i="6"/>
  <c r="R3453" i="6"/>
  <c r="S3453" i="6" s="1"/>
  <c r="E3453" i="6"/>
  <c r="R3452" i="6"/>
  <c r="S3452" i="6" s="1"/>
  <c r="E3452" i="6"/>
  <c r="R3451" i="6"/>
  <c r="S3451" i="6" s="1"/>
  <c r="E3451" i="6"/>
  <c r="R1299" i="6"/>
  <c r="S1299" i="6" s="1"/>
  <c r="E1299" i="6"/>
  <c r="R1298" i="6"/>
  <c r="S1298" i="6" s="1"/>
  <c r="E1298" i="6"/>
  <c r="R1663" i="6"/>
  <c r="S1663" i="6" s="1"/>
  <c r="E1663" i="6"/>
  <c r="R1662" i="6"/>
  <c r="S1662" i="6" s="1"/>
  <c r="E1662" i="6"/>
  <c r="R3450" i="6"/>
  <c r="S3450" i="6" s="1"/>
  <c r="E3450" i="6"/>
  <c r="R3449" i="6"/>
  <c r="S3449" i="6" s="1"/>
  <c r="E3449" i="6"/>
  <c r="R3448" i="6"/>
  <c r="S3448" i="6" s="1"/>
  <c r="E3448" i="6"/>
  <c r="R798" i="6"/>
  <c r="S798" i="6" s="1"/>
  <c r="E798" i="6"/>
  <c r="R3447" i="6"/>
  <c r="S3447" i="6" s="1"/>
  <c r="E3447" i="6"/>
  <c r="R3446" i="6"/>
  <c r="S3446" i="6" s="1"/>
  <c r="E3446" i="6"/>
  <c r="R3445" i="6"/>
  <c r="S3445" i="6" s="1"/>
  <c r="E3445" i="6"/>
  <c r="R3444" i="6"/>
  <c r="S3444" i="6" s="1"/>
  <c r="E3444" i="6"/>
  <c r="R3443" i="6"/>
  <c r="S3443" i="6" s="1"/>
  <c r="E3443" i="6"/>
  <c r="R3442" i="6"/>
  <c r="S3442" i="6" s="1"/>
  <c r="E3442" i="6"/>
  <c r="R797" i="6"/>
  <c r="S797" i="6" s="1"/>
  <c r="E797" i="6"/>
  <c r="R796" i="6"/>
  <c r="S796" i="6" s="1"/>
  <c r="E796" i="6"/>
  <c r="S795" i="6"/>
  <c r="R795" i="6"/>
  <c r="E795" i="6"/>
  <c r="R3441" i="6"/>
  <c r="S3441" i="6" s="1"/>
  <c r="E3441" i="6"/>
  <c r="R3440" i="6"/>
  <c r="S3440" i="6" s="1"/>
  <c r="E3440" i="6"/>
  <c r="R3439" i="6"/>
  <c r="S3439" i="6" s="1"/>
  <c r="E3439" i="6"/>
  <c r="R2404" i="6"/>
  <c r="S2404" i="6" s="1"/>
  <c r="E2404" i="6"/>
  <c r="R2403" i="6"/>
  <c r="S2403" i="6" s="1"/>
  <c r="E2403" i="6"/>
  <c r="R1297" i="6"/>
  <c r="S1297" i="6" s="1"/>
  <c r="E1297" i="6"/>
  <c r="R1296" i="6"/>
  <c r="S1296" i="6" s="1"/>
  <c r="E1296" i="6"/>
  <c r="R1295" i="6"/>
  <c r="S1295" i="6" s="1"/>
  <c r="E1295" i="6"/>
  <c r="S2402" i="6"/>
  <c r="R2402" i="6"/>
  <c r="E2402" i="6"/>
  <c r="R2401" i="6"/>
  <c r="S2401" i="6" s="1"/>
  <c r="E2401" i="6"/>
  <c r="R3438" i="6"/>
  <c r="S3438" i="6" s="1"/>
  <c r="E3438" i="6"/>
  <c r="R3437" i="6"/>
  <c r="S3437" i="6" s="1"/>
  <c r="E3437" i="6"/>
  <c r="R3436" i="6"/>
  <c r="S3436" i="6" s="1"/>
  <c r="E3436" i="6"/>
  <c r="R3435" i="6"/>
  <c r="S3435" i="6" s="1"/>
  <c r="E3435" i="6"/>
  <c r="R2400" i="6"/>
  <c r="S2400" i="6" s="1"/>
  <c r="E2400" i="6"/>
  <c r="R794" i="6"/>
  <c r="S794" i="6" s="1"/>
  <c r="E794" i="6"/>
  <c r="R793" i="6"/>
  <c r="S793" i="6" s="1"/>
  <c r="E793" i="6"/>
  <c r="R3434" i="6"/>
  <c r="S3434" i="6" s="1"/>
  <c r="E3434" i="6"/>
  <c r="R3433" i="6"/>
  <c r="S3433" i="6" s="1"/>
  <c r="E3433" i="6"/>
  <c r="R3432" i="6"/>
  <c r="S3432" i="6" s="1"/>
  <c r="E3432" i="6"/>
  <c r="R3431" i="6"/>
  <c r="S3431" i="6" s="1"/>
  <c r="E3431" i="6"/>
  <c r="R3430" i="6"/>
  <c r="S3430" i="6" s="1"/>
  <c r="E3430" i="6"/>
  <c r="R792" i="6"/>
  <c r="S792" i="6" s="1"/>
  <c r="E792" i="6"/>
  <c r="R791" i="6"/>
  <c r="S791" i="6" s="1"/>
  <c r="E791" i="6"/>
  <c r="R790" i="6"/>
  <c r="S790" i="6" s="1"/>
  <c r="E790" i="6"/>
  <c r="R789" i="6"/>
  <c r="S789" i="6" s="1"/>
  <c r="E789" i="6"/>
  <c r="R1294" i="6"/>
  <c r="S1294" i="6" s="1"/>
  <c r="E1294" i="6"/>
  <c r="R1293" i="6"/>
  <c r="S1293" i="6" s="1"/>
  <c r="E1293" i="6"/>
  <c r="R1292" i="6"/>
  <c r="S1292" i="6" s="1"/>
  <c r="E1292" i="6"/>
  <c r="R3429" i="6"/>
  <c r="S3429" i="6" s="1"/>
  <c r="E3429" i="6"/>
  <c r="R3428" i="6"/>
  <c r="S3428" i="6" s="1"/>
  <c r="E3428" i="6"/>
  <c r="R3427" i="6"/>
  <c r="S3427" i="6" s="1"/>
  <c r="E3427" i="6"/>
  <c r="R3426" i="6"/>
  <c r="S3426" i="6" s="1"/>
  <c r="E3426" i="6"/>
  <c r="R3425" i="6"/>
  <c r="S3425" i="6" s="1"/>
  <c r="E3425" i="6"/>
  <c r="R3424" i="6"/>
  <c r="S3424" i="6" s="1"/>
  <c r="E3424" i="6"/>
  <c r="R3423" i="6"/>
  <c r="S3423" i="6" s="1"/>
  <c r="E3423" i="6"/>
  <c r="R1986" i="6"/>
  <c r="S1986" i="6" s="1"/>
  <c r="E1986" i="6"/>
  <c r="R1985" i="6"/>
  <c r="S1985" i="6" s="1"/>
  <c r="E1985" i="6"/>
  <c r="R1661" i="6"/>
  <c r="S1661" i="6" s="1"/>
  <c r="E1661" i="6"/>
  <c r="R1660" i="6"/>
  <c r="S1660" i="6" s="1"/>
  <c r="E1660" i="6"/>
  <c r="R1659" i="6"/>
  <c r="S1659" i="6" s="1"/>
  <c r="E1659" i="6"/>
  <c r="R1658" i="6"/>
  <c r="S1658" i="6" s="1"/>
  <c r="E1658" i="6"/>
  <c r="R1291" i="6"/>
  <c r="S1291" i="6" s="1"/>
  <c r="E1291" i="6"/>
  <c r="R1290" i="6"/>
  <c r="S1290" i="6" s="1"/>
  <c r="E1290" i="6"/>
  <c r="R1289" i="6"/>
  <c r="S1289" i="6" s="1"/>
  <c r="E1289" i="6"/>
  <c r="R1288" i="6"/>
  <c r="S1288" i="6" s="1"/>
  <c r="E1288" i="6"/>
  <c r="R1287" i="6"/>
  <c r="S1287" i="6" s="1"/>
  <c r="E1287" i="6"/>
  <c r="S788" i="6"/>
  <c r="R788" i="6"/>
  <c r="E788" i="6"/>
  <c r="R787" i="6"/>
  <c r="S787" i="6" s="1"/>
  <c r="E787" i="6"/>
  <c r="R1984" i="6"/>
  <c r="S1984" i="6" s="1"/>
  <c r="E1984" i="6"/>
  <c r="R1983" i="6"/>
  <c r="S1983" i="6" s="1"/>
  <c r="E1983" i="6"/>
  <c r="R1982" i="6"/>
  <c r="S1982" i="6" s="1"/>
  <c r="E1982" i="6"/>
  <c r="R1286" i="6"/>
  <c r="S1286" i="6" s="1"/>
  <c r="E1286" i="6"/>
  <c r="R1285" i="6"/>
  <c r="S1285" i="6" s="1"/>
  <c r="E1285" i="6"/>
  <c r="R3422" i="6"/>
  <c r="S3422" i="6" s="1"/>
  <c r="E3422" i="6"/>
  <c r="R3421" i="6"/>
  <c r="S3421" i="6" s="1"/>
  <c r="E3421" i="6"/>
  <c r="R3420" i="6"/>
  <c r="S3420" i="6" s="1"/>
  <c r="E3420" i="6"/>
  <c r="R1981" i="6"/>
  <c r="S1981" i="6" s="1"/>
  <c r="E1981" i="6"/>
  <c r="R786" i="6"/>
  <c r="S786" i="6" s="1"/>
  <c r="E786" i="6"/>
  <c r="R785" i="6"/>
  <c r="S785" i="6" s="1"/>
  <c r="E785" i="6"/>
  <c r="S3419" i="6"/>
  <c r="R3419" i="6"/>
  <c r="E3419" i="6"/>
  <c r="R3418" i="6"/>
  <c r="S3418" i="6" s="1"/>
  <c r="E3418" i="6"/>
  <c r="R784" i="6"/>
  <c r="S784" i="6" s="1"/>
  <c r="E784" i="6"/>
  <c r="R783" i="6"/>
  <c r="S783" i="6" s="1"/>
  <c r="E783" i="6"/>
  <c r="R782" i="6"/>
  <c r="S782" i="6" s="1"/>
  <c r="E782" i="6"/>
  <c r="R1980" i="6"/>
  <c r="S1980" i="6" s="1"/>
  <c r="E1980" i="6"/>
  <c r="R1979" i="6"/>
  <c r="S1979" i="6" s="1"/>
  <c r="E1979" i="6"/>
  <c r="R1978" i="6"/>
  <c r="S1978" i="6" s="1"/>
  <c r="E1978" i="6"/>
  <c r="R1977" i="6"/>
  <c r="S1977" i="6" s="1"/>
  <c r="E1977" i="6"/>
  <c r="R1976" i="6"/>
  <c r="S1976" i="6" s="1"/>
  <c r="E1976" i="6"/>
  <c r="R1975" i="6"/>
  <c r="S1975" i="6" s="1"/>
  <c r="E1975" i="6"/>
  <c r="R781" i="6"/>
  <c r="S781" i="6" s="1"/>
  <c r="E781" i="6"/>
  <c r="R780" i="6"/>
  <c r="S780" i="6" s="1"/>
  <c r="E780" i="6"/>
  <c r="R1284" i="6"/>
  <c r="S1284" i="6" s="1"/>
  <c r="E1284" i="6"/>
  <c r="R1283" i="6"/>
  <c r="S1283" i="6" s="1"/>
  <c r="E1283" i="6"/>
  <c r="R1282" i="6"/>
  <c r="S1282" i="6" s="1"/>
  <c r="E1282" i="6"/>
  <c r="R779" i="6"/>
  <c r="S779" i="6" s="1"/>
  <c r="E779" i="6"/>
  <c r="R1657" i="6"/>
  <c r="S1657" i="6" s="1"/>
  <c r="E1657" i="6"/>
  <c r="R1281" i="6"/>
  <c r="S1281" i="6" s="1"/>
  <c r="E1281" i="6"/>
  <c r="S1280" i="6"/>
  <c r="R1280" i="6"/>
  <c r="E1280" i="6"/>
  <c r="R1279" i="6"/>
  <c r="S1279" i="6" s="1"/>
  <c r="E1279" i="6"/>
  <c r="R3417" i="6"/>
  <c r="S3417" i="6" s="1"/>
  <c r="E3417" i="6"/>
  <c r="R3416" i="6"/>
  <c r="S3416" i="6" s="1"/>
  <c r="E3416" i="6"/>
  <c r="R1278" i="6"/>
  <c r="S1278" i="6" s="1"/>
  <c r="E1278" i="6"/>
  <c r="R1277" i="6"/>
  <c r="S1277" i="6" s="1"/>
  <c r="E1277" i="6"/>
  <c r="R2399" i="6"/>
  <c r="S2399" i="6" s="1"/>
  <c r="E2399" i="6"/>
  <c r="R3415" i="6"/>
  <c r="S3415" i="6" s="1"/>
  <c r="E3415" i="6"/>
  <c r="R3414" i="6"/>
  <c r="S3414" i="6" s="1"/>
  <c r="E3414" i="6"/>
  <c r="R3413" i="6"/>
  <c r="S3413" i="6" s="1"/>
  <c r="E3413" i="6"/>
  <c r="R3412" i="6"/>
  <c r="S3412" i="6" s="1"/>
  <c r="E3412" i="6"/>
  <c r="R3411" i="6"/>
  <c r="S3411" i="6" s="1"/>
  <c r="E3411" i="6"/>
  <c r="R3410" i="6"/>
  <c r="S3410" i="6" s="1"/>
  <c r="E3410" i="6"/>
  <c r="R1974" i="6"/>
  <c r="S1974" i="6" s="1"/>
  <c r="E1974" i="6"/>
  <c r="R1973" i="6"/>
  <c r="S1973" i="6" s="1"/>
  <c r="E1973" i="6"/>
  <c r="R1656" i="6"/>
  <c r="S1656" i="6" s="1"/>
  <c r="E1656" i="6"/>
  <c r="R1655" i="6"/>
  <c r="S1655" i="6" s="1"/>
  <c r="E1655" i="6"/>
  <c r="R1654" i="6"/>
  <c r="S1654" i="6" s="1"/>
  <c r="E1654" i="6"/>
  <c r="R1653" i="6"/>
  <c r="S1653" i="6" s="1"/>
  <c r="E1653" i="6"/>
  <c r="R1972" i="6"/>
  <c r="S1972" i="6" s="1"/>
  <c r="E1972" i="6"/>
  <c r="S1971" i="6"/>
  <c r="R1971" i="6"/>
  <c r="E1971" i="6"/>
  <c r="R2398" i="6"/>
  <c r="S2398" i="6" s="1"/>
  <c r="E2398" i="6"/>
  <c r="R2397" i="6"/>
  <c r="S2397" i="6" s="1"/>
  <c r="E2397" i="6"/>
  <c r="R1276" i="6"/>
  <c r="S1276" i="6" s="1"/>
  <c r="E1276" i="6"/>
  <c r="R1275" i="6"/>
  <c r="S1275" i="6" s="1"/>
  <c r="E1275" i="6"/>
  <c r="R1652" i="6"/>
  <c r="S1652" i="6" s="1"/>
  <c r="E1652" i="6"/>
  <c r="R1651" i="6"/>
  <c r="S1651" i="6" s="1"/>
  <c r="E1651" i="6"/>
  <c r="R1650" i="6"/>
  <c r="S1650" i="6" s="1"/>
  <c r="E1650" i="6"/>
  <c r="R1649" i="6"/>
  <c r="S1649" i="6" s="1"/>
  <c r="E1649" i="6"/>
  <c r="R1648" i="6"/>
  <c r="S1648" i="6" s="1"/>
  <c r="E1648" i="6"/>
  <c r="R3409" i="6"/>
  <c r="S3409" i="6" s="1"/>
  <c r="E3409" i="6"/>
  <c r="R3408" i="6"/>
  <c r="S3408" i="6" s="1"/>
  <c r="E3408" i="6"/>
  <c r="R3407" i="6"/>
  <c r="S3407" i="6" s="1"/>
  <c r="E3407" i="6"/>
  <c r="R3406" i="6"/>
  <c r="S3406" i="6" s="1"/>
  <c r="E3406" i="6"/>
  <c r="R3405" i="6"/>
  <c r="S3405" i="6" s="1"/>
  <c r="E3405" i="6"/>
  <c r="R3404" i="6"/>
  <c r="S3404" i="6" s="1"/>
  <c r="E3404" i="6"/>
  <c r="R1274" i="6"/>
  <c r="S1274" i="6" s="1"/>
  <c r="E1274" i="6"/>
  <c r="R1273" i="6"/>
  <c r="S1273" i="6" s="1"/>
  <c r="E1273" i="6"/>
  <c r="R1272" i="6"/>
  <c r="S1272" i="6" s="1"/>
  <c r="E1272" i="6"/>
  <c r="R778" i="6"/>
  <c r="S778" i="6" s="1"/>
  <c r="E778" i="6"/>
  <c r="R777" i="6"/>
  <c r="S777" i="6" s="1"/>
  <c r="E777" i="6"/>
  <c r="R1970" i="6"/>
  <c r="S1970" i="6" s="1"/>
  <c r="E1970" i="6"/>
  <c r="S1969" i="6"/>
  <c r="R1969" i="6"/>
  <c r="E1969" i="6"/>
  <c r="R1968" i="6"/>
  <c r="S1968" i="6" s="1"/>
  <c r="E1968" i="6"/>
  <c r="R1967" i="6"/>
  <c r="S1967" i="6" s="1"/>
  <c r="E1967" i="6"/>
  <c r="R776" i="6"/>
  <c r="S776" i="6" s="1"/>
  <c r="E776" i="6"/>
  <c r="R775" i="6"/>
  <c r="S775" i="6" s="1"/>
  <c r="E775" i="6"/>
  <c r="R1271" i="6"/>
  <c r="S1271" i="6" s="1"/>
  <c r="E1271" i="6"/>
  <c r="R1270" i="6"/>
  <c r="S1270" i="6" s="1"/>
  <c r="E1270" i="6"/>
  <c r="R1269" i="6"/>
  <c r="S1269" i="6" s="1"/>
  <c r="E1269" i="6"/>
  <c r="R1268" i="6"/>
  <c r="S1268" i="6" s="1"/>
  <c r="E1268" i="6"/>
  <c r="R1267" i="6"/>
  <c r="S1267" i="6" s="1"/>
  <c r="E1267" i="6"/>
  <c r="R1266" i="6"/>
  <c r="S1266" i="6" s="1"/>
  <c r="E1266" i="6"/>
  <c r="R1265" i="6"/>
  <c r="S1265" i="6" s="1"/>
  <c r="E1265" i="6"/>
  <c r="R1264" i="6"/>
  <c r="S1264" i="6" s="1"/>
  <c r="E1264" i="6"/>
  <c r="R1263" i="6"/>
  <c r="S1263" i="6" s="1"/>
  <c r="E1263" i="6"/>
  <c r="S1262" i="6"/>
  <c r="R1262" i="6"/>
  <c r="E1262" i="6"/>
  <c r="R1966" i="6"/>
  <c r="S1966" i="6" s="1"/>
  <c r="E1966" i="6"/>
  <c r="R1965" i="6"/>
  <c r="S1965" i="6" s="1"/>
  <c r="E1965" i="6"/>
  <c r="R2396" i="6"/>
  <c r="S2396" i="6" s="1"/>
  <c r="E2396" i="6"/>
  <c r="R2395" i="6"/>
  <c r="S2395" i="6" s="1"/>
  <c r="E2395" i="6"/>
  <c r="S1261" i="6"/>
  <c r="R1261" i="6"/>
  <c r="E1261" i="6"/>
  <c r="R1260" i="6"/>
  <c r="S1260" i="6" s="1"/>
  <c r="E1260" i="6"/>
  <c r="R1259" i="6"/>
  <c r="S1259" i="6" s="1"/>
  <c r="E1259" i="6"/>
  <c r="R1258" i="6"/>
  <c r="S1258" i="6" s="1"/>
  <c r="E1258" i="6"/>
  <c r="R1257" i="6"/>
  <c r="S1257" i="6" s="1"/>
  <c r="E1257" i="6"/>
  <c r="R1256" i="6"/>
  <c r="S1256" i="6" s="1"/>
  <c r="E1256" i="6"/>
  <c r="R2394" i="6"/>
  <c r="S2394" i="6" s="1"/>
  <c r="E2394" i="6"/>
  <c r="R2393" i="6"/>
  <c r="S2393" i="6" s="1"/>
  <c r="E2393" i="6"/>
  <c r="R2392" i="6"/>
  <c r="S2392" i="6" s="1"/>
  <c r="E2392" i="6"/>
  <c r="R2391" i="6"/>
  <c r="S2391" i="6" s="1"/>
  <c r="E2391" i="6"/>
  <c r="R1964" i="6"/>
  <c r="S1964" i="6" s="1"/>
  <c r="E1964" i="6"/>
  <c r="R1963" i="6"/>
  <c r="S1963" i="6" s="1"/>
  <c r="E1963" i="6"/>
  <c r="R1962" i="6"/>
  <c r="S1962" i="6" s="1"/>
  <c r="E1962" i="6"/>
  <c r="R3403" i="6"/>
  <c r="S3403" i="6" s="1"/>
  <c r="E3403" i="6"/>
  <c r="R3402" i="6"/>
  <c r="S3402" i="6" s="1"/>
  <c r="E3402" i="6"/>
  <c r="R774" i="6"/>
  <c r="S774" i="6" s="1"/>
  <c r="E774" i="6"/>
  <c r="S773" i="6"/>
  <c r="R773" i="6"/>
  <c r="E773" i="6"/>
  <c r="R772" i="6"/>
  <c r="S772" i="6" s="1"/>
  <c r="E772" i="6"/>
  <c r="R3401" i="6"/>
  <c r="S3401" i="6" s="1"/>
  <c r="E3401" i="6"/>
  <c r="R771" i="6"/>
  <c r="S771" i="6" s="1"/>
  <c r="E771" i="6"/>
  <c r="R770" i="6"/>
  <c r="S770" i="6" s="1"/>
  <c r="E770" i="6"/>
  <c r="R769" i="6"/>
  <c r="S769" i="6" s="1"/>
  <c r="E769" i="6"/>
  <c r="R768" i="6"/>
  <c r="S768" i="6" s="1"/>
  <c r="E768" i="6"/>
  <c r="R3400" i="6"/>
  <c r="S3400" i="6" s="1"/>
  <c r="E3400" i="6"/>
  <c r="R3399" i="6"/>
  <c r="S3399" i="6" s="1"/>
  <c r="E3399" i="6"/>
  <c r="R3398" i="6"/>
  <c r="S3398" i="6" s="1"/>
  <c r="E3398" i="6"/>
  <c r="R1647" i="6"/>
  <c r="S1647" i="6" s="1"/>
  <c r="E1647" i="6"/>
  <c r="R1646" i="6"/>
  <c r="S1646" i="6" s="1"/>
  <c r="E1646" i="6"/>
  <c r="R1645" i="6"/>
  <c r="S1645" i="6" s="1"/>
  <c r="E1645" i="6"/>
  <c r="R767" i="6"/>
  <c r="S767" i="6" s="1"/>
  <c r="E767" i="6"/>
  <c r="R1961" i="6"/>
  <c r="S1961" i="6" s="1"/>
  <c r="E1961" i="6"/>
  <c r="R1960" i="6"/>
  <c r="S1960" i="6" s="1"/>
  <c r="E1960" i="6"/>
  <c r="R3397" i="6"/>
  <c r="S3397" i="6" s="1"/>
  <c r="E3397" i="6"/>
  <c r="R3396" i="6"/>
  <c r="S3396" i="6" s="1"/>
  <c r="E3396" i="6"/>
  <c r="R3395" i="6"/>
  <c r="S3395" i="6" s="1"/>
  <c r="E3395" i="6"/>
  <c r="S3394" i="6"/>
  <c r="R3394" i="6"/>
  <c r="E3394" i="6"/>
  <c r="R1255" i="6"/>
  <c r="S1255" i="6" s="1"/>
  <c r="E1255" i="6"/>
  <c r="R1254" i="6"/>
  <c r="S1254" i="6" s="1"/>
  <c r="E1254" i="6"/>
  <c r="R1253" i="6"/>
  <c r="S1253" i="6" s="1"/>
  <c r="E1253" i="6"/>
  <c r="R1252" i="6"/>
  <c r="S1252" i="6" s="1"/>
  <c r="E1252" i="6"/>
  <c r="S1251" i="6"/>
  <c r="R1251" i="6"/>
  <c r="E1251" i="6"/>
  <c r="R3393" i="6"/>
  <c r="S3393" i="6" s="1"/>
  <c r="E3393" i="6"/>
  <c r="R3392" i="6"/>
  <c r="S3392" i="6" s="1"/>
  <c r="E3392" i="6"/>
  <c r="R3391" i="6"/>
  <c r="S3391" i="6" s="1"/>
  <c r="E3391" i="6"/>
  <c r="R3390" i="6"/>
  <c r="S3390" i="6" s="1"/>
  <c r="E3390" i="6"/>
  <c r="R2390" i="6"/>
  <c r="S2390" i="6" s="1"/>
  <c r="E2390" i="6"/>
  <c r="S3389" i="6"/>
  <c r="R3389" i="6"/>
  <c r="E3389" i="6"/>
  <c r="R3388" i="6"/>
  <c r="S3388" i="6" s="1"/>
  <c r="E3388" i="6"/>
  <c r="R3387" i="6"/>
  <c r="S3387" i="6" s="1"/>
  <c r="E3387" i="6"/>
  <c r="R3386" i="6"/>
  <c r="S3386" i="6" s="1"/>
  <c r="E3386" i="6"/>
  <c r="R1959" i="6"/>
  <c r="S1959" i="6" s="1"/>
  <c r="E1959" i="6"/>
  <c r="S1958" i="6"/>
  <c r="R1958" i="6"/>
  <c r="E1958" i="6"/>
  <c r="R3385" i="6"/>
  <c r="S3385" i="6" s="1"/>
  <c r="E3385" i="6"/>
  <c r="R766" i="6"/>
  <c r="S766" i="6" s="1"/>
  <c r="E766" i="6"/>
  <c r="R765" i="6"/>
  <c r="S765" i="6" s="1"/>
  <c r="E765" i="6"/>
  <c r="R3384" i="6"/>
  <c r="S3384" i="6" s="1"/>
  <c r="E3384" i="6"/>
  <c r="R2389" i="6"/>
  <c r="S2389" i="6" s="1"/>
  <c r="E2389" i="6"/>
  <c r="R2388" i="6"/>
  <c r="S2388" i="6" s="1"/>
  <c r="E2388" i="6"/>
  <c r="R2387" i="6"/>
  <c r="S2387" i="6" s="1"/>
  <c r="E2387" i="6"/>
  <c r="R2386" i="6"/>
  <c r="S2386" i="6" s="1"/>
  <c r="E2386" i="6"/>
  <c r="R1250" i="6"/>
  <c r="S1250" i="6" s="1"/>
  <c r="E1250" i="6"/>
  <c r="R1957" i="6"/>
  <c r="S1957" i="6" s="1"/>
  <c r="E1957" i="6"/>
  <c r="R1956" i="6"/>
  <c r="S1956" i="6" s="1"/>
  <c r="E1956" i="6"/>
  <c r="R1955" i="6"/>
  <c r="S1955" i="6" s="1"/>
  <c r="E1955" i="6"/>
  <c r="R1249" i="6"/>
  <c r="S1249" i="6" s="1"/>
  <c r="E1249" i="6"/>
  <c r="R1248" i="6"/>
  <c r="S1248" i="6" s="1"/>
  <c r="E1248" i="6"/>
  <c r="R1247" i="6"/>
  <c r="S1247" i="6" s="1"/>
  <c r="E1247" i="6"/>
  <c r="R764" i="6"/>
  <c r="S764" i="6" s="1"/>
  <c r="E764" i="6"/>
  <c r="R763" i="6"/>
  <c r="S763" i="6" s="1"/>
  <c r="E763" i="6"/>
  <c r="R762" i="6"/>
  <c r="S762" i="6" s="1"/>
  <c r="E762" i="6"/>
  <c r="S761" i="6"/>
  <c r="R761" i="6"/>
  <c r="E761" i="6"/>
  <c r="R760" i="6"/>
  <c r="S760" i="6" s="1"/>
  <c r="E760" i="6"/>
  <c r="R759" i="6"/>
  <c r="S759" i="6" s="1"/>
  <c r="E759" i="6"/>
  <c r="R2385" i="6"/>
  <c r="S2385" i="6" s="1"/>
  <c r="E2385" i="6"/>
  <c r="R2384" i="6"/>
  <c r="S2384" i="6" s="1"/>
  <c r="E2384" i="6"/>
  <c r="S2383" i="6"/>
  <c r="R2383" i="6"/>
  <c r="E2383" i="6"/>
  <c r="R3383" i="6"/>
  <c r="S3383" i="6" s="1"/>
  <c r="E3383" i="6"/>
  <c r="R3382" i="6"/>
  <c r="S3382" i="6" s="1"/>
  <c r="E3382" i="6"/>
  <c r="R3381" i="6"/>
  <c r="S3381" i="6" s="1"/>
  <c r="E3381" i="6"/>
  <c r="R1954" i="6"/>
  <c r="S1954" i="6" s="1"/>
  <c r="E1954" i="6"/>
  <c r="R2382" i="6"/>
  <c r="S2382" i="6" s="1"/>
  <c r="E2382" i="6"/>
  <c r="R2381" i="6"/>
  <c r="S2381" i="6" s="1"/>
  <c r="E2381" i="6"/>
  <c r="R2380" i="6"/>
  <c r="S2380" i="6" s="1"/>
  <c r="E2380" i="6"/>
  <c r="R3380" i="6"/>
  <c r="S3380" i="6" s="1"/>
  <c r="E3380" i="6"/>
  <c r="R1246" i="6"/>
  <c r="S1246" i="6" s="1"/>
  <c r="E1246" i="6"/>
  <c r="R1245" i="6"/>
  <c r="S1245" i="6" s="1"/>
  <c r="E1245" i="6"/>
  <c r="R1244" i="6"/>
  <c r="S1244" i="6" s="1"/>
  <c r="E1244" i="6"/>
  <c r="R1243" i="6"/>
  <c r="S1243" i="6" s="1"/>
  <c r="E1243" i="6"/>
  <c r="R1242" i="6"/>
  <c r="S1242" i="6" s="1"/>
  <c r="E1242" i="6"/>
  <c r="R1241" i="6"/>
  <c r="S1241" i="6" s="1"/>
  <c r="E1241" i="6"/>
  <c r="R758" i="6"/>
  <c r="S758" i="6" s="1"/>
  <c r="E758" i="6"/>
  <c r="R757" i="6"/>
  <c r="S757" i="6" s="1"/>
  <c r="E757" i="6"/>
  <c r="R756" i="6"/>
  <c r="S756" i="6" s="1"/>
  <c r="E756" i="6"/>
  <c r="R755" i="6"/>
  <c r="S755" i="6" s="1"/>
  <c r="E755" i="6"/>
  <c r="R754" i="6"/>
  <c r="S754" i="6" s="1"/>
  <c r="E754" i="6"/>
  <c r="R753" i="6"/>
  <c r="S753" i="6" s="1"/>
  <c r="E753" i="6"/>
  <c r="R752" i="6"/>
  <c r="S752" i="6" s="1"/>
  <c r="E752" i="6"/>
  <c r="R2379" i="6"/>
  <c r="S2379" i="6" s="1"/>
  <c r="E2379" i="6"/>
  <c r="R2378" i="6"/>
  <c r="S2378" i="6" s="1"/>
  <c r="E2378" i="6"/>
  <c r="R751" i="6"/>
  <c r="S751" i="6" s="1"/>
  <c r="E751" i="6"/>
  <c r="R750" i="6"/>
  <c r="S750" i="6" s="1"/>
  <c r="E750" i="6"/>
  <c r="R749" i="6"/>
  <c r="S749" i="6" s="1"/>
  <c r="E749" i="6"/>
  <c r="S748" i="6"/>
  <c r="R748" i="6"/>
  <c r="E748" i="6"/>
  <c r="R747" i="6"/>
  <c r="S747" i="6" s="1"/>
  <c r="E747" i="6"/>
  <c r="R2377" i="6"/>
  <c r="S2377" i="6" s="1"/>
  <c r="E2377" i="6"/>
  <c r="R2376" i="6"/>
  <c r="S2376" i="6" s="1"/>
  <c r="E2376" i="6"/>
  <c r="R2375" i="6"/>
  <c r="S2375" i="6" s="1"/>
  <c r="E2375" i="6"/>
  <c r="R3379" i="6"/>
  <c r="S3379" i="6" s="1"/>
  <c r="E3379" i="6"/>
  <c r="R3378" i="6"/>
  <c r="S3378" i="6" s="1"/>
  <c r="E3378" i="6"/>
  <c r="R3377" i="6"/>
  <c r="S3377" i="6" s="1"/>
  <c r="E3377" i="6"/>
  <c r="R3376" i="6"/>
  <c r="S3376" i="6" s="1"/>
  <c r="E3376" i="6"/>
  <c r="R1953" i="6"/>
  <c r="S1953" i="6" s="1"/>
  <c r="E1953" i="6"/>
  <c r="R1952" i="6"/>
  <c r="S1952" i="6" s="1"/>
  <c r="E1952" i="6"/>
  <c r="R1951" i="6"/>
  <c r="S1951" i="6" s="1"/>
  <c r="E1951" i="6"/>
  <c r="R1950" i="6"/>
  <c r="S1950" i="6" s="1"/>
  <c r="E1950" i="6"/>
  <c r="R3375" i="6"/>
  <c r="S3375" i="6" s="1"/>
  <c r="E3375" i="6"/>
  <c r="R3374" i="6"/>
  <c r="S3374" i="6" s="1"/>
  <c r="E3374" i="6"/>
  <c r="R3373" i="6"/>
  <c r="S3373" i="6" s="1"/>
  <c r="E3373" i="6"/>
  <c r="R3372" i="6"/>
  <c r="S3372" i="6" s="1"/>
  <c r="E3372" i="6"/>
  <c r="R1240" i="6"/>
  <c r="S1240" i="6" s="1"/>
  <c r="E1240" i="6"/>
  <c r="R1239" i="6"/>
  <c r="S1239" i="6" s="1"/>
  <c r="E1239" i="6"/>
  <c r="R1238" i="6"/>
  <c r="S1238" i="6" s="1"/>
  <c r="E1238" i="6"/>
  <c r="R1237" i="6"/>
  <c r="S1237" i="6" s="1"/>
  <c r="E1237" i="6"/>
  <c r="R1236" i="6"/>
  <c r="S1236" i="6" s="1"/>
  <c r="E1236" i="6"/>
  <c r="R1235" i="6"/>
  <c r="S1235" i="6" s="1"/>
  <c r="E1235" i="6"/>
  <c r="R1949" i="6"/>
  <c r="S1949" i="6" s="1"/>
  <c r="E1949" i="6"/>
  <c r="R1948" i="6"/>
  <c r="S1948" i="6" s="1"/>
  <c r="E1948" i="6"/>
  <c r="R1234" i="6"/>
  <c r="S1234" i="6" s="1"/>
  <c r="E1234" i="6"/>
  <c r="R1233" i="6"/>
  <c r="S1233" i="6" s="1"/>
  <c r="E1233" i="6"/>
  <c r="R1232" i="6"/>
  <c r="S1232" i="6" s="1"/>
  <c r="E1232" i="6"/>
  <c r="R3371" i="6"/>
  <c r="S3371" i="6" s="1"/>
  <c r="E3371" i="6"/>
  <c r="R746" i="6"/>
  <c r="S746" i="6" s="1"/>
  <c r="E746" i="6"/>
  <c r="R745" i="6"/>
  <c r="S745" i="6" s="1"/>
  <c r="E745" i="6"/>
  <c r="R744" i="6"/>
  <c r="S744" i="6" s="1"/>
  <c r="E744" i="6"/>
  <c r="R743" i="6"/>
  <c r="S743" i="6" s="1"/>
  <c r="E743" i="6"/>
  <c r="R742" i="6"/>
  <c r="S742" i="6" s="1"/>
  <c r="E742" i="6"/>
  <c r="R741" i="6"/>
  <c r="S741" i="6" s="1"/>
  <c r="E741" i="6"/>
  <c r="R740" i="6"/>
  <c r="S740" i="6" s="1"/>
  <c r="E740" i="6"/>
  <c r="R1644" i="6"/>
  <c r="S1644" i="6" s="1"/>
  <c r="E1644" i="6"/>
  <c r="R1643" i="6"/>
  <c r="S1643" i="6" s="1"/>
  <c r="E1643" i="6"/>
  <c r="R1642" i="6"/>
  <c r="S1642" i="6" s="1"/>
  <c r="E1642" i="6"/>
  <c r="R739" i="6"/>
  <c r="S739" i="6" s="1"/>
  <c r="E739" i="6"/>
  <c r="R738" i="6"/>
  <c r="S738" i="6" s="1"/>
  <c r="E738" i="6"/>
  <c r="R737" i="6"/>
  <c r="S737" i="6" s="1"/>
  <c r="E737" i="6"/>
  <c r="R736" i="6"/>
  <c r="S736" i="6" s="1"/>
  <c r="E736" i="6"/>
  <c r="R735" i="6"/>
  <c r="S735" i="6" s="1"/>
  <c r="E735" i="6"/>
  <c r="R734" i="6"/>
  <c r="S734" i="6" s="1"/>
  <c r="E734" i="6"/>
  <c r="R733" i="6"/>
  <c r="S733" i="6" s="1"/>
  <c r="E733" i="6"/>
  <c r="R732" i="6"/>
  <c r="S732" i="6" s="1"/>
  <c r="E732" i="6"/>
  <c r="R731" i="6"/>
  <c r="S731" i="6" s="1"/>
  <c r="E731" i="6"/>
  <c r="S730" i="6"/>
  <c r="R730" i="6"/>
  <c r="E730" i="6"/>
  <c r="R729" i="6"/>
  <c r="S729" i="6" s="1"/>
  <c r="E729" i="6"/>
  <c r="R728" i="6"/>
  <c r="S728" i="6" s="1"/>
  <c r="E728" i="6"/>
  <c r="R1231" i="6"/>
  <c r="S1231" i="6" s="1"/>
  <c r="E1231" i="6"/>
  <c r="R1230" i="6"/>
  <c r="S1230" i="6" s="1"/>
  <c r="E1230" i="6"/>
  <c r="R1229" i="6"/>
  <c r="S1229" i="6" s="1"/>
  <c r="E1229" i="6"/>
  <c r="R1228" i="6"/>
  <c r="S1228" i="6" s="1"/>
  <c r="E1228" i="6"/>
  <c r="R1227" i="6"/>
  <c r="S1227" i="6" s="1"/>
  <c r="E1227" i="6"/>
  <c r="R727" i="6"/>
  <c r="S727" i="6" s="1"/>
  <c r="E727" i="6"/>
  <c r="R726" i="6"/>
  <c r="S726" i="6" s="1"/>
  <c r="E726" i="6"/>
  <c r="R725" i="6"/>
  <c r="S725" i="6" s="1"/>
  <c r="E725" i="6"/>
  <c r="R724" i="6"/>
  <c r="S724" i="6" s="1"/>
  <c r="E724" i="6"/>
  <c r="R723" i="6"/>
  <c r="S723" i="6" s="1"/>
  <c r="E723" i="6"/>
  <c r="R722" i="6"/>
  <c r="S722" i="6" s="1"/>
  <c r="E722" i="6"/>
  <c r="R721" i="6"/>
  <c r="S721" i="6" s="1"/>
  <c r="E721" i="6"/>
  <c r="R3370" i="6"/>
  <c r="S3370" i="6" s="1"/>
  <c r="E3370" i="6"/>
  <c r="R3369" i="6"/>
  <c r="S3369" i="6" s="1"/>
  <c r="E3369" i="6"/>
  <c r="R3368" i="6"/>
  <c r="S3368" i="6" s="1"/>
  <c r="E3368" i="6"/>
  <c r="R1226" i="6"/>
  <c r="S1226" i="6" s="1"/>
  <c r="E1226" i="6"/>
  <c r="R1225" i="6"/>
  <c r="S1225" i="6" s="1"/>
  <c r="E1225" i="6"/>
  <c r="R1224" i="6"/>
  <c r="S1224" i="6" s="1"/>
  <c r="E1224" i="6"/>
  <c r="R720" i="6"/>
  <c r="S720" i="6" s="1"/>
  <c r="E720" i="6"/>
  <c r="R719" i="6"/>
  <c r="S719" i="6" s="1"/>
  <c r="E719" i="6"/>
  <c r="R718" i="6"/>
  <c r="S718" i="6" s="1"/>
  <c r="E718" i="6"/>
  <c r="R1223" i="6"/>
  <c r="S1223" i="6" s="1"/>
  <c r="E1223" i="6"/>
  <c r="R1222" i="6"/>
  <c r="S1222" i="6" s="1"/>
  <c r="E1222" i="6"/>
  <c r="S717" i="6"/>
  <c r="R717" i="6"/>
  <c r="E717" i="6"/>
  <c r="R2374" i="6"/>
  <c r="S2374" i="6" s="1"/>
  <c r="E2374" i="6"/>
  <c r="R2373" i="6"/>
  <c r="S2373" i="6" s="1"/>
  <c r="E2373" i="6"/>
  <c r="R3367" i="6"/>
  <c r="S3367" i="6" s="1"/>
  <c r="E3367" i="6"/>
  <c r="R3366" i="6"/>
  <c r="S3366" i="6" s="1"/>
  <c r="E3366" i="6"/>
  <c r="R3365" i="6"/>
  <c r="S3365" i="6" s="1"/>
  <c r="E3365" i="6"/>
  <c r="R3364" i="6"/>
  <c r="S3364" i="6" s="1"/>
  <c r="E3364" i="6"/>
  <c r="R3363" i="6"/>
  <c r="S3363" i="6" s="1"/>
  <c r="E3363" i="6"/>
  <c r="R3362" i="6"/>
  <c r="S3362" i="6" s="1"/>
  <c r="E3362" i="6"/>
  <c r="R3361" i="6"/>
  <c r="S3361" i="6" s="1"/>
  <c r="E3361" i="6"/>
  <c r="R3360" i="6"/>
  <c r="S3360" i="6" s="1"/>
  <c r="E3360" i="6"/>
  <c r="R716" i="6"/>
  <c r="S716" i="6" s="1"/>
  <c r="E716" i="6"/>
  <c r="R715" i="6"/>
  <c r="S715" i="6" s="1"/>
  <c r="E715" i="6"/>
  <c r="R714" i="6"/>
  <c r="S714" i="6" s="1"/>
  <c r="E714" i="6"/>
  <c r="R713" i="6"/>
  <c r="S713" i="6" s="1"/>
  <c r="E713" i="6"/>
  <c r="R712" i="6"/>
  <c r="S712" i="6" s="1"/>
  <c r="E712" i="6"/>
  <c r="S711" i="6"/>
  <c r="R711" i="6"/>
  <c r="E711" i="6"/>
  <c r="R710" i="6"/>
  <c r="S710" i="6" s="1"/>
  <c r="E710" i="6"/>
  <c r="R709" i="6"/>
  <c r="S709" i="6" s="1"/>
  <c r="E709" i="6"/>
  <c r="R708" i="6"/>
  <c r="S708" i="6" s="1"/>
  <c r="E708" i="6"/>
  <c r="R1947" i="6"/>
  <c r="S1947" i="6" s="1"/>
  <c r="E1947" i="6"/>
  <c r="R1946" i="6"/>
  <c r="S1946" i="6" s="1"/>
  <c r="E1946" i="6"/>
  <c r="R707" i="6"/>
  <c r="S707" i="6" s="1"/>
  <c r="E707" i="6"/>
  <c r="R706" i="6"/>
  <c r="S706" i="6" s="1"/>
  <c r="E706" i="6"/>
  <c r="R705" i="6"/>
  <c r="S705" i="6" s="1"/>
  <c r="E705" i="6"/>
  <c r="R704" i="6"/>
  <c r="S704" i="6" s="1"/>
  <c r="E704" i="6"/>
  <c r="R3359" i="6"/>
  <c r="S3359" i="6" s="1"/>
  <c r="E3359" i="6"/>
  <c r="S3358" i="6"/>
  <c r="R3358" i="6"/>
  <c r="E3358" i="6"/>
  <c r="R3357" i="6"/>
  <c r="S3357" i="6" s="1"/>
  <c r="E3357" i="6"/>
  <c r="R3356" i="6"/>
  <c r="S3356" i="6" s="1"/>
  <c r="E3356" i="6"/>
  <c r="R3355" i="6"/>
  <c r="S3355" i="6" s="1"/>
  <c r="E3355" i="6"/>
  <c r="R3354" i="6"/>
  <c r="S3354" i="6" s="1"/>
  <c r="E3354" i="6"/>
  <c r="R3353" i="6"/>
  <c r="S3353" i="6" s="1"/>
  <c r="E3353" i="6"/>
  <c r="R703" i="6"/>
  <c r="S703" i="6" s="1"/>
  <c r="E703" i="6"/>
  <c r="R702" i="6"/>
  <c r="S702" i="6" s="1"/>
  <c r="E702" i="6"/>
  <c r="R3352" i="6"/>
  <c r="S3352" i="6" s="1"/>
  <c r="E3352" i="6"/>
  <c r="R3351" i="6"/>
  <c r="S3351" i="6" s="1"/>
  <c r="E3351" i="6"/>
  <c r="R3350" i="6"/>
  <c r="S3350" i="6" s="1"/>
  <c r="E3350" i="6"/>
  <c r="R3349" i="6"/>
  <c r="S3349" i="6" s="1"/>
  <c r="E3349" i="6"/>
  <c r="R2372" i="6"/>
  <c r="S2372" i="6" s="1"/>
  <c r="E2372" i="6"/>
  <c r="R2371" i="6"/>
  <c r="S2371" i="6" s="1"/>
  <c r="E2371" i="6"/>
  <c r="R701" i="6"/>
  <c r="S701" i="6" s="1"/>
  <c r="E701" i="6"/>
  <c r="R700" i="6"/>
  <c r="S700" i="6" s="1"/>
  <c r="E700" i="6"/>
  <c r="R699" i="6"/>
  <c r="S699" i="6" s="1"/>
  <c r="E699" i="6"/>
  <c r="R698" i="6"/>
  <c r="S698" i="6" s="1"/>
  <c r="E698" i="6"/>
  <c r="R1221" i="6"/>
  <c r="S1221" i="6" s="1"/>
  <c r="E1221" i="6"/>
  <c r="S1220" i="6"/>
  <c r="R1220" i="6"/>
  <c r="E1220" i="6"/>
  <c r="R1219" i="6"/>
  <c r="S1219" i="6" s="1"/>
  <c r="E1219" i="6"/>
  <c r="R1218" i="6"/>
  <c r="S1218" i="6" s="1"/>
  <c r="E1218" i="6"/>
  <c r="R697" i="6"/>
  <c r="S697" i="6" s="1"/>
  <c r="E697" i="6"/>
  <c r="R696" i="6"/>
  <c r="S696" i="6" s="1"/>
  <c r="E696" i="6"/>
  <c r="S695" i="6"/>
  <c r="R695" i="6"/>
  <c r="E695" i="6"/>
  <c r="R1217" i="6"/>
  <c r="S1217" i="6" s="1"/>
  <c r="E1217" i="6"/>
  <c r="R1216" i="6"/>
  <c r="S1216" i="6" s="1"/>
  <c r="E1216" i="6"/>
  <c r="R1215" i="6"/>
  <c r="S1215" i="6" s="1"/>
  <c r="E1215" i="6"/>
  <c r="R1641" i="6"/>
  <c r="S1641" i="6" s="1"/>
  <c r="E1641" i="6"/>
  <c r="S1640" i="6"/>
  <c r="R1640" i="6"/>
  <c r="E1640" i="6"/>
  <c r="R1639" i="6"/>
  <c r="S1639" i="6" s="1"/>
  <c r="E1639" i="6"/>
  <c r="R1638" i="6"/>
  <c r="S1638" i="6" s="1"/>
  <c r="E1638" i="6"/>
  <c r="R694" i="6"/>
  <c r="S694" i="6" s="1"/>
  <c r="E694" i="6"/>
  <c r="R693" i="6"/>
  <c r="S693" i="6" s="1"/>
  <c r="E693" i="6"/>
  <c r="R1637" i="6"/>
  <c r="S1637" i="6" s="1"/>
  <c r="E1637" i="6"/>
  <c r="R3348" i="6"/>
  <c r="S3348" i="6" s="1"/>
  <c r="E3348" i="6"/>
  <c r="R3347" i="6"/>
  <c r="S3347" i="6" s="1"/>
  <c r="E3347" i="6"/>
  <c r="R3346" i="6"/>
  <c r="S3346" i="6" s="1"/>
  <c r="E3346" i="6"/>
  <c r="R3345" i="6"/>
  <c r="S3345" i="6" s="1"/>
  <c r="E3345" i="6"/>
  <c r="R3344" i="6"/>
  <c r="S3344" i="6" s="1"/>
  <c r="E3344" i="6"/>
  <c r="R3343" i="6"/>
  <c r="S3343" i="6" s="1"/>
  <c r="E3343" i="6"/>
  <c r="R1214" i="6"/>
  <c r="S1214" i="6" s="1"/>
  <c r="E1214" i="6"/>
  <c r="R1213" i="6"/>
  <c r="S1213" i="6" s="1"/>
  <c r="E1213" i="6"/>
  <c r="R1212" i="6"/>
  <c r="S1212" i="6" s="1"/>
  <c r="E1212" i="6"/>
  <c r="R692" i="6"/>
  <c r="S692" i="6" s="1"/>
  <c r="E692" i="6"/>
  <c r="R691" i="6"/>
  <c r="S691" i="6" s="1"/>
  <c r="E691" i="6"/>
  <c r="R690" i="6"/>
  <c r="S690" i="6" s="1"/>
  <c r="E690" i="6"/>
  <c r="R689" i="6"/>
  <c r="S689" i="6" s="1"/>
  <c r="E689" i="6"/>
  <c r="S3342" i="6"/>
  <c r="R3342" i="6"/>
  <c r="E3342" i="6"/>
  <c r="R3341" i="6"/>
  <c r="S3341" i="6" s="1"/>
  <c r="E3341" i="6"/>
  <c r="R3340" i="6"/>
  <c r="S3340" i="6" s="1"/>
  <c r="E3340" i="6"/>
  <c r="R3339" i="6"/>
  <c r="S3339" i="6" s="1"/>
  <c r="E3339" i="6"/>
  <c r="R3338" i="6"/>
  <c r="S3338" i="6" s="1"/>
  <c r="E3338" i="6"/>
  <c r="R3337" i="6"/>
  <c r="S3337" i="6" s="1"/>
  <c r="E3337" i="6"/>
  <c r="R688" i="6"/>
  <c r="S688" i="6" s="1"/>
  <c r="E688" i="6"/>
  <c r="R687" i="6"/>
  <c r="S687" i="6" s="1"/>
  <c r="E687" i="6"/>
  <c r="R3336" i="6"/>
  <c r="S3336" i="6" s="1"/>
  <c r="E3336" i="6"/>
  <c r="R3335" i="6"/>
  <c r="S3335" i="6" s="1"/>
  <c r="E3335" i="6"/>
  <c r="R3334" i="6"/>
  <c r="S3334" i="6" s="1"/>
  <c r="E3334" i="6"/>
  <c r="S1211" i="6"/>
  <c r="R1211" i="6"/>
  <c r="E1211" i="6"/>
  <c r="R1210" i="6"/>
  <c r="S1210" i="6" s="1"/>
  <c r="E1210" i="6"/>
  <c r="R2370" i="6"/>
  <c r="S2370" i="6" s="1"/>
  <c r="E2370" i="6"/>
  <c r="R2369" i="6"/>
  <c r="S2369" i="6" s="1"/>
  <c r="E2369" i="6"/>
  <c r="R2368" i="6"/>
  <c r="S2368" i="6" s="1"/>
  <c r="E2368" i="6"/>
  <c r="R686" i="6"/>
  <c r="S686" i="6" s="1"/>
  <c r="E686" i="6"/>
  <c r="R685" i="6"/>
  <c r="S685" i="6" s="1"/>
  <c r="E685" i="6"/>
  <c r="R684" i="6"/>
  <c r="S684" i="6" s="1"/>
  <c r="E684" i="6"/>
  <c r="R683" i="6"/>
  <c r="S683" i="6" s="1"/>
  <c r="E683" i="6"/>
  <c r="R682" i="6"/>
  <c r="S682" i="6" s="1"/>
  <c r="E682" i="6"/>
  <c r="R681" i="6"/>
  <c r="S681" i="6" s="1"/>
  <c r="E681" i="6"/>
  <c r="R680" i="6"/>
  <c r="S680" i="6" s="1"/>
  <c r="E680" i="6"/>
  <c r="R679" i="6"/>
  <c r="S679" i="6" s="1"/>
  <c r="E679" i="6"/>
  <c r="R1209" i="6"/>
  <c r="S1209" i="6" s="1"/>
  <c r="E1209" i="6"/>
  <c r="R1636" i="6"/>
  <c r="S1636" i="6" s="1"/>
  <c r="E1636" i="6"/>
  <c r="R3333" i="6"/>
  <c r="S3333" i="6" s="1"/>
  <c r="E3333" i="6"/>
  <c r="S3332" i="6"/>
  <c r="R3332" i="6"/>
  <c r="E3332" i="6"/>
  <c r="R3331" i="6"/>
  <c r="S3331" i="6" s="1"/>
  <c r="E3331" i="6"/>
  <c r="R1208" i="6"/>
  <c r="S1208" i="6" s="1"/>
  <c r="E1208" i="6"/>
  <c r="R1207" i="6"/>
  <c r="S1207" i="6" s="1"/>
  <c r="E1207" i="6"/>
  <c r="R1206" i="6"/>
  <c r="S1206" i="6" s="1"/>
  <c r="E1206" i="6"/>
  <c r="R678" i="6"/>
  <c r="S678" i="6" s="1"/>
  <c r="E678" i="6"/>
  <c r="R1945" i="6"/>
  <c r="S1945" i="6" s="1"/>
  <c r="E1945" i="6"/>
  <c r="R1944" i="6"/>
  <c r="S1944" i="6" s="1"/>
  <c r="E1944" i="6"/>
  <c r="R1943" i="6"/>
  <c r="S1943" i="6" s="1"/>
  <c r="E1943" i="6"/>
  <c r="R1942" i="6"/>
  <c r="S1942" i="6" s="1"/>
  <c r="E1942" i="6"/>
  <c r="R1941" i="6"/>
  <c r="S1941" i="6" s="1"/>
  <c r="E1941" i="6"/>
  <c r="R677" i="6"/>
  <c r="S677" i="6" s="1"/>
  <c r="E677" i="6"/>
  <c r="R676" i="6"/>
  <c r="S676" i="6" s="1"/>
  <c r="E676" i="6"/>
  <c r="R3330" i="6"/>
  <c r="S3330" i="6" s="1"/>
  <c r="E3330" i="6"/>
  <c r="R3329" i="6"/>
  <c r="S3329" i="6" s="1"/>
  <c r="E3329" i="6"/>
  <c r="R675" i="6"/>
  <c r="S675" i="6" s="1"/>
  <c r="E675" i="6"/>
  <c r="R674" i="6"/>
  <c r="S674" i="6" s="1"/>
  <c r="E674" i="6"/>
  <c r="R3328" i="6"/>
  <c r="S3328" i="6" s="1"/>
  <c r="E3328" i="6"/>
  <c r="R3327" i="6"/>
  <c r="S3327" i="6" s="1"/>
  <c r="E3327" i="6"/>
  <c r="R3326" i="6"/>
  <c r="S3326" i="6" s="1"/>
  <c r="E3326" i="6"/>
  <c r="R3325" i="6"/>
  <c r="S3325" i="6" s="1"/>
  <c r="E3325" i="6"/>
  <c r="R3324" i="6"/>
  <c r="S3324" i="6" s="1"/>
  <c r="E3324" i="6"/>
  <c r="R1940" i="6"/>
  <c r="S1940" i="6" s="1"/>
  <c r="E1940" i="6"/>
  <c r="R1939" i="6"/>
  <c r="S1939" i="6" s="1"/>
  <c r="E1939" i="6"/>
  <c r="R2367" i="6"/>
  <c r="S2367" i="6" s="1"/>
  <c r="E2367" i="6"/>
  <c r="R2366" i="6"/>
  <c r="S2366" i="6" s="1"/>
  <c r="E2366" i="6"/>
  <c r="S3323" i="6"/>
  <c r="R3323" i="6"/>
  <c r="E3323" i="6"/>
  <c r="R3322" i="6"/>
  <c r="S3322" i="6" s="1"/>
  <c r="E3322" i="6"/>
  <c r="R1938" i="6"/>
  <c r="S1938" i="6" s="1"/>
  <c r="E1938" i="6"/>
  <c r="R1937" i="6"/>
  <c r="S1937" i="6" s="1"/>
  <c r="E1937" i="6"/>
  <c r="R1936" i="6"/>
  <c r="S1936" i="6" s="1"/>
  <c r="E1936" i="6"/>
  <c r="R1935" i="6"/>
  <c r="S1935" i="6" s="1"/>
  <c r="E1935" i="6"/>
  <c r="R673" i="6"/>
  <c r="S673" i="6" s="1"/>
  <c r="E673" i="6"/>
  <c r="R672" i="6"/>
  <c r="S672" i="6" s="1"/>
  <c r="E672" i="6"/>
  <c r="R3321" i="6"/>
  <c r="S3321" i="6" s="1"/>
  <c r="E3321" i="6"/>
  <c r="R3320" i="6"/>
  <c r="S3320" i="6" s="1"/>
  <c r="E3320" i="6"/>
  <c r="R3319" i="6"/>
  <c r="S3319" i="6" s="1"/>
  <c r="E3319" i="6"/>
  <c r="R1635" i="6"/>
  <c r="S1635" i="6" s="1"/>
  <c r="E1635" i="6"/>
  <c r="R1934" i="6"/>
  <c r="S1934" i="6" s="1"/>
  <c r="E1934" i="6"/>
  <c r="R1634" i="6"/>
  <c r="S1634" i="6" s="1"/>
  <c r="E1634" i="6"/>
  <c r="R1633" i="6"/>
  <c r="S1633" i="6" s="1"/>
  <c r="E1633" i="6"/>
  <c r="R1632" i="6"/>
  <c r="S1632" i="6" s="1"/>
  <c r="E1632" i="6"/>
  <c r="R1631" i="6"/>
  <c r="S1631" i="6" s="1"/>
  <c r="E1631" i="6"/>
  <c r="R1630" i="6"/>
  <c r="S1630" i="6" s="1"/>
  <c r="E1630" i="6"/>
  <c r="R1205" i="6"/>
  <c r="S1205" i="6" s="1"/>
  <c r="E1205" i="6"/>
  <c r="R1204" i="6"/>
  <c r="S1204" i="6" s="1"/>
  <c r="E1204" i="6"/>
  <c r="R1203" i="6"/>
  <c r="S1203" i="6" s="1"/>
  <c r="E1203" i="6"/>
  <c r="R1202" i="6"/>
  <c r="S1202" i="6" s="1"/>
  <c r="E1202" i="6"/>
  <c r="R1201" i="6"/>
  <c r="S1201" i="6" s="1"/>
  <c r="E1201" i="6"/>
  <c r="R1200" i="6"/>
  <c r="S1200" i="6" s="1"/>
  <c r="E1200" i="6"/>
  <c r="R1629" i="6"/>
  <c r="S1629" i="6" s="1"/>
  <c r="E1629" i="6"/>
  <c r="R1628" i="6"/>
  <c r="S1628" i="6" s="1"/>
  <c r="E1628" i="6"/>
  <c r="R3318" i="6"/>
  <c r="S3318" i="6" s="1"/>
  <c r="E3318" i="6"/>
  <c r="R3317" i="6"/>
  <c r="S3317" i="6" s="1"/>
  <c r="E3317" i="6"/>
  <c r="R3316" i="6"/>
  <c r="S3316" i="6" s="1"/>
  <c r="E3316" i="6"/>
  <c r="R3315" i="6"/>
  <c r="S3315" i="6" s="1"/>
  <c r="E3315" i="6"/>
  <c r="R2365" i="6"/>
  <c r="S2365" i="6" s="1"/>
  <c r="E2365" i="6"/>
  <c r="R2364" i="6"/>
  <c r="S2364" i="6" s="1"/>
  <c r="E2364" i="6"/>
  <c r="R2363" i="6"/>
  <c r="S2363" i="6" s="1"/>
  <c r="E2363" i="6"/>
  <c r="R3314" i="6"/>
  <c r="S3314" i="6" s="1"/>
  <c r="E3314" i="6"/>
  <c r="R671" i="6"/>
  <c r="S671" i="6" s="1"/>
  <c r="E671" i="6"/>
  <c r="R670" i="6"/>
  <c r="S670" i="6" s="1"/>
  <c r="E670" i="6"/>
  <c r="R3313" i="6"/>
  <c r="S3313" i="6" s="1"/>
  <c r="E3313" i="6"/>
  <c r="R3312" i="6"/>
  <c r="S3312" i="6" s="1"/>
  <c r="E3312" i="6"/>
  <c r="R669" i="6"/>
  <c r="S669" i="6" s="1"/>
  <c r="E669" i="6"/>
  <c r="R668" i="6"/>
  <c r="S668" i="6" s="1"/>
  <c r="E668" i="6"/>
  <c r="R667" i="6"/>
  <c r="S667" i="6" s="1"/>
  <c r="E667" i="6"/>
  <c r="R666" i="6"/>
  <c r="S666" i="6" s="1"/>
  <c r="E666" i="6"/>
  <c r="R665" i="6"/>
  <c r="S665" i="6" s="1"/>
  <c r="E665" i="6"/>
  <c r="R3311" i="6"/>
  <c r="S3311" i="6" s="1"/>
  <c r="E3311" i="6"/>
  <c r="R3310" i="6"/>
  <c r="S3310" i="6" s="1"/>
  <c r="E3310" i="6"/>
  <c r="R3309" i="6"/>
  <c r="S3309" i="6" s="1"/>
  <c r="E3309" i="6"/>
  <c r="R3308" i="6"/>
  <c r="S3308" i="6" s="1"/>
  <c r="E3308" i="6"/>
  <c r="R664" i="6"/>
  <c r="S664" i="6" s="1"/>
  <c r="E664" i="6"/>
  <c r="S663" i="6"/>
  <c r="R663" i="6"/>
  <c r="E663" i="6"/>
  <c r="R1933" i="6"/>
  <c r="S1933" i="6" s="1"/>
  <c r="E1933" i="6"/>
  <c r="R1932" i="6"/>
  <c r="S1932" i="6" s="1"/>
  <c r="E1932" i="6"/>
  <c r="R1199" i="6"/>
  <c r="S1199" i="6" s="1"/>
  <c r="E1199" i="6"/>
  <c r="R1198" i="6"/>
  <c r="S1198" i="6" s="1"/>
  <c r="E1198" i="6"/>
  <c r="R1197" i="6"/>
  <c r="S1197" i="6" s="1"/>
  <c r="E1197" i="6"/>
  <c r="R662" i="6"/>
  <c r="S662" i="6" s="1"/>
  <c r="E662" i="6"/>
  <c r="R661" i="6"/>
  <c r="S661" i="6" s="1"/>
  <c r="E661" i="6"/>
  <c r="R1627" i="6"/>
  <c r="S1627" i="6" s="1"/>
  <c r="E1627" i="6"/>
  <c r="R1626" i="6"/>
  <c r="S1626" i="6" s="1"/>
  <c r="E1626" i="6"/>
  <c r="R660" i="6"/>
  <c r="S660" i="6" s="1"/>
  <c r="E660" i="6"/>
  <c r="R3307" i="6"/>
  <c r="S3307" i="6" s="1"/>
  <c r="E3307" i="6"/>
  <c r="R3306" i="6"/>
  <c r="S3306" i="6" s="1"/>
  <c r="E3306" i="6"/>
  <c r="R3305" i="6"/>
  <c r="S3305" i="6" s="1"/>
  <c r="E3305" i="6"/>
  <c r="R1196" i="6"/>
  <c r="S1196" i="6" s="1"/>
  <c r="E1196" i="6"/>
  <c r="R1195" i="6"/>
  <c r="S1195" i="6" s="1"/>
  <c r="E1195" i="6"/>
  <c r="R3304" i="6"/>
  <c r="S3304" i="6" s="1"/>
  <c r="E3304" i="6"/>
  <c r="R3303" i="6"/>
  <c r="S3303" i="6" s="1"/>
  <c r="E3303" i="6"/>
  <c r="R1194" i="6"/>
  <c r="S1194" i="6" s="1"/>
  <c r="E1194" i="6"/>
  <c r="R1193" i="6"/>
  <c r="S1193" i="6" s="1"/>
  <c r="E1193" i="6"/>
  <c r="R1192" i="6"/>
  <c r="S1192" i="6" s="1"/>
  <c r="E1192" i="6"/>
  <c r="R1191" i="6"/>
  <c r="S1191" i="6" s="1"/>
  <c r="E1191" i="6"/>
  <c r="R2362" i="6"/>
  <c r="S2362" i="6" s="1"/>
  <c r="E2362" i="6"/>
  <c r="R2361" i="6"/>
  <c r="S2361" i="6" s="1"/>
  <c r="E2361" i="6"/>
  <c r="R2360" i="6"/>
  <c r="S2360" i="6" s="1"/>
  <c r="E2360" i="6"/>
  <c r="R2359" i="6"/>
  <c r="S2359" i="6" s="1"/>
  <c r="E2359" i="6"/>
  <c r="R2358" i="6"/>
  <c r="S2358" i="6" s="1"/>
  <c r="E2358" i="6"/>
  <c r="R3302" i="6"/>
  <c r="S3302" i="6" s="1"/>
  <c r="E3302" i="6"/>
  <c r="R3301" i="6"/>
  <c r="S3301" i="6" s="1"/>
  <c r="E3301" i="6"/>
  <c r="R3300" i="6"/>
  <c r="S3300" i="6" s="1"/>
  <c r="E3300" i="6"/>
  <c r="R3299" i="6"/>
  <c r="S3299" i="6" s="1"/>
  <c r="E3299" i="6"/>
  <c r="R659" i="6"/>
  <c r="S659" i="6" s="1"/>
  <c r="E659" i="6"/>
  <c r="S658" i="6"/>
  <c r="R658" i="6"/>
  <c r="E658" i="6"/>
  <c r="R657" i="6"/>
  <c r="S657" i="6" s="1"/>
  <c r="E657" i="6"/>
  <c r="R656" i="6"/>
  <c r="S656" i="6" s="1"/>
  <c r="E656" i="6"/>
  <c r="R655" i="6"/>
  <c r="S655" i="6" s="1"/>
  <c r="E655" i="6"/>
  <c r="R654" i="6"/>
  <c r="S654" i="6" s="1"/>
  <c r="E654" i="6"/>
  <c r="R653" i="6"/>
  <c r="S653" i="6" s="1"/>
  <c r="E653" i="6"/>
  <c r="R652" i="6"/>
  <c r="S652" i="6" s="1"/>
  <c r="E652" i="6"/>
  <c r="R651" i="6"/>
  <c r="S651" i="6" s="1"/>
  <c r="E651" i="6"/>
  <c r="R650" i="6"/>
  <c r="S650" i="6" s="1"/>
  <c r="E650" i="6"/>
  <c r="R1190" i="6"/>
  <c r="S1190" i="6" s="1"/>
  <c r="E1190" i="6"/>
  <c r="R649" i="6"/>
  <c r="S649" i="6" s="1"/>
  <c r="E649" i="6"/>
  <c r="R648" i="6"/>
  <c r="S648" i="6" s="1"/>
  <c r="E648" i="6"/>
  <c r="R647" i="6"/>
  <c r="S647" i="6" s="1"/>
  <c r="E647" i="6"/>
  <c r="R1931" i="6"/>
  <c r="S1931" i="6" s="1"/>
  <c r="E1931" i="6"/>
  <c r="R1930" i="6"/>
  <c r="S1930" i="6" s="1"/>
  <c r="E1930" i="6"/>
  <c r="R1929" i="6"/>
  <c r="S1929" i="6" s="1"/>
  <c r="E1929" i="6"/>
  <c r="R3298" i="6"/>
  <c r="S3298" i="6" s="1"/>
  <c r="E3298" i="6"/>
  <c r="R3297" i="6"/>
  <c r="S3297" i="6" s="1"/>
  <c r="E3297" i="6"/>
  <c r="R3296" i="6"/>
  <c r="S3296" i="6" s="1"/>
  <c r="E3296" i="6"/>
  <c r="S646" i="6"/>
  <c r="R646" i="6"/>
  <c r="E646" i="6"/>
  <c r="R645" i="6"/>
  <c r="S645" i="6" s="1"/>
  <c r="E645" i="6"/>
  <c r="R644" i="6"/>
  <c r="S644" i="6" s="1"/>
  <c r="E644" i="6"/>
  <c r="R643" i="6"/>
  <c r="S643" i="6" s="1"/>
  <c r="E643" i="6"/>
  <c r="R3295" i="6"/>
  <c r="S3295" i="6" s="1"/>
  <c r="E3295" i="6"/>
  <c r="R3294" i="6"/>
  <c r="S3294" i="6" s="1"/>
  <c r="E3294" i="6"/>
  <c r="R3293" i="6"/>
  <c r="S3293" i="6" s="1"/>
  <c r="E3293" i="6"/>
  <c r="R3292" i="6"/>
  <c r="S3292" i="6" s="1"/>
  <c r="E3292" i="6"/>
  <c r="R1625" i="6"/>
  <c r="S1625" i="6" s="1"/>
  <c r="E1625" i="6"/>
  <c r="R1624" i="6"/>
  <c r="S1624" i="6" s="1"/>
  <c r="E1624" i="6"/>
  <c r="R1623" i="6"/>
  <c r="S1623" i="6" s="1"/>
  <c r="E1623" i="6"/>
  <c r="R1622" i="6"/>
  <c r="S1622" i="6" s="1"/>
  <c r="E1622" i="6"/>
  <c r="R1621" i="6"/>
  <c r="S1621" i="6" s="1"/>
  <c r="E1621" i="6"/>
  <c r="S2357" i="6"/>
  <c r="R2357" i="6"/>
  <c r="E2357" i="6"/>
  <c r="R2356" i="6"/>
  <c r="S2356" i="6" s="1"/>
  <c r="E2356" i="6"/>
  <c r="R2355" i="6"/>
  <c r="S2355" i="6" s="1"/>
  <c r="E2355" i="6"/>
  <c r="R2354" i="6"/>
  <c r="S2354" i="6" s="1"/>
  <c r="E2354" i="6"/>
  <c r="R1620" i="6"/>
  <c r="S1620" i="6" s="1"/>
  <c r="E1620" i="6"/>
  <c r="R1619" i="6"/>
  <c r="S1619" i="6" s="1"/>
  <c r="E1619" i="6"/>
  <c r="R1618" i="6"/>
  <c r="S1618" i="6" s="1"/>
  <c r="E1618" i="6"/>
  <c r="R1928" i="6"/>
  <c r="S1928" i="6" s="1"/>
  <c r="E1928" i="6"/>
  <c r="R1927" i="6"/>
  <c r="S1927" i="6" s="1"/>
  <c r="E1927" i="6"/>
  <c r="R3291" i="6"/>
  <c r="S3291" i="6" s="1"/>
  <c r="E3291" i="6"/>
  <c r="R2353" i="6"/>
  <c r="S2353" i="6" s="1"/>
  <c r="E2353" i="6"/>
  <c r="R1926" i="6"/>
  <c r="S1926" i="6" s="1"/>
  <c r="E1926" i="6"/>
  <c r="R1925" i="6"/>
  <c r="S1925" i="6" s="1"/>
  <c r="E1925" i="6"/>
  <c r="R642" i="6"/>
  <c r="S642" i="6" s="1"/>
  <c r="E642" i="6"/>
  <c r="S641" i="6"/>
  <c r="R641" i="6"/>
  <c r="E641" i="6"/>
  <c r="R640" i="6"/>
  <c r="S640" i="6" s="1"/>
  <c r="E640" i="6"/>
  <c r="R639" i="6"/>
  <c r="S639" i="6" s="1"/>
  <c r="E639" i="6"/>
  <c r="R638" i="6"/>
  <c r="S638" i="6" s="1"/>
  <c r="E638" i="6"/>
  <c r="R637" i="6"/>
  <c r="S637" i="6" s="1"/>
  <c r="E637" i="6"/>
  <c r="S1924" i="6"/>
  <c r="R1924" i="6"/>
  <c r="E1924" i="6"/>
  <c r="R1923" i="6"/>
  <c r="S1923" i="6" s="1"/>
  <c r="E1923" i="6"/>
  <c r="R1617" i="6"/>
  <c r="S1617" i="6" s="1"/>
  <c r="E1617" i="6"/>
  <c r="R1616" i="6"/>
  <c r="S1616" i="6" s="1"/>
  <c r="E1616" i="6"/>
  <c r="R3290" i="6"/>
  <c r="S3290" i="6" s="1"/>
  <c r="E3290" i="6"/>
  <c r="R3289" i="6"/>
  <c r="S3289" i="6" s="1"/>
  <c r="E3289" i="6"/>
  <c r="R3288" i="6"/>
  <c r="S3288" i="6" s="1"/>
  <c r="E3288" i="6"/>
  <c r="R636" i="6"/>
  <c r="S636" i="6" s="1"/>
  <c r="E636" i="6"/>
  <c r="R635" i="6"/>
  <c r="S635" i="6" s="1"/>
  <c r="E635" i="6"/>
  <c r="R634" i="6"/>
  <c r="S634" i="6" s="1"/>
  <c r="E634" i="6"/>
  <c r="R3287" i="6"/>
  <c r="S3287" i="6" s="1"/>
  <c r="E3287" i="6"/>
  <c r="R1615" i="6"/>
  <c r="S1615" i="6" s="1"/>
  <c r="E1615" i="6"/>
  <c r="R1614" i="6"/>
  <c r="S1614" i="6" s="1"/>
  <c r="E1614" i="6"/>
  <c r="S1613" i="6"/>
  <c r="R1613" i="6"/>
  <c r="E1613" i="6"/>
  <c r="R1612" i="6"/>
  <c r="S1612" i="6" s="1"/>
  <c r="E1612" i="6"/>
  <c r="R1611" i="6"/>
  <c r="S1611" i="6" s="1"/>
  <c r="E1611" i="6"/>
  <c r="R1610" i="6"/>
  <c r="S1610" i="6" s="1"/>
  <c r="E1610" i="6"/>
  <c r="R1609" i="6"/>
  <c r="S1609" i="6" s="1"/>
  <c r="E1609" i="6"/>
  <c r="R1608" i="6"/>
  <c r="S1608" i="6" s="1"/>
  <c r="E1608" i="6"/>
  <c r="R1607" i="6"/>
  <c r="S1607" i="6" s="1"/>
  <c r="E1607" i="6"/>
  <c r="R633" i="6"/>
  <c r="S633" i="6" s="1"/>
  <c r="E633" i="6"/>
  <c r="R632" i="6"/>
  <c r="S632" i="6" s="1"/>
  <c r="E632" i="6"/>
  <c r="R631" i="6"/>
  <c r="S631" i="6" s="1"/>
  <c r="E631" i="6"/>
  <c r="R630" i="6"/>
  <c r="S630" i="6" s="1"/>
  <c r="E630" i="6"/>
  <c r="R1606" i="6"/>
  <c r="S1606" i="6" s="1"/>
  <c r="E1606" i="6"/>
  <c r="R1605" i="6"/>
  <c r="S1605" i="6" s="1"/>
  <c r="E1605" i="6"/>
  <c r="R1604" i="6"/>
  <c r="S1604" i="6" s="1"/>
  <c r="E1604" i="6"/>
  <c r="S1603" i="6"/>
  <c r="R1603" i="6"/>
  <c r="E1603" i="6"/>
  <c r="R1602" i="6"/>
  <c r="S1602" i="6" s="1"/>
  <c r="E1602" i="6"/>
  <c r="R1601" i="6"/>
  <c r="S1601" i="6" s="1"/>
  <c r="E1601" i="6"/>
  <c r="R3286" i="6"/>
  <c r="S3286" i="6" s="1"/>
  <c r="E3286" i="6"/>
  <c r="R629" i="6"/>
  <c r="S629" i="6" s="1"/>
  <c r="E629" i="6"/>
  <c r="S628" i="6"/>
  <c r="R628" i="6"/>
  <c r="E628" i="6"/>
  <c r="R1189" i="6"/>
  <c r="S1189" i="6" s="1"/>
  <c r="E1189" i="6"/>
  <c r="R1188" i="6"/>
  <c r="S1188" i="6" s="1"/>
  <c r="E1188" i="6"/>
  <c r="R1922" i="6"/>
  <c r="S1922" i="6" s="1"/>
  <c r="E1922" i="6"/>
  <c r="R1921" i="6"/>
  <c r="S1921" i="6" s="1"/>
  <c r="E1921" i="6"/>
  <c r="R2352" i="6"/>
  <c r="S2352" i="6" s="1"/>
  <c r="E2352" i="6"/>
  <c r="R2351" i="6"/>
  <c r="S2351" i="6" s="1"/>
  <c r="E2351" i="6"/>
  <c r="R2350" i="6"/>
  <c r="S2350" i="6" s="1"/>
  <c r="E2350" i="6"/>
  <c r="R2349" i="6"/>
  <c r="S2349" i="6" s="1"/>
  <c r="E2349" i="6"/>
  <c r="R2348" i="6"/>
  <c r="S2348" i="6" s="1"/>
  <c r="E2348" i="6"/>
  <c r="R3285" i="6"/>
  <c r="S3285" i="6" s="1"/>
  <c r="E3285" i="6"/>
  <c r="R3284" i="6"/>
  <c r="S3284" i="6" s="1"/>
  <c r="E3284" i="6"/>
  <c r="R3283" i="6"/>
  <c r="S3283" i="6" s="1"/>
  <c r="E3283" i="6"/>
  <c r="R1600" i="6"/>
  <c r="S1600" i="6" s="1"/>
  <c r="E1600" i="6"/>
  <c r="R1599" i="6"/>
  <c r="S1599" i="6" s="1"/>
  <c r="E1599" i="6"/>
  <c r="R1598" i="6"/>
  <c r="S1598" i="6" s="1"/>
  <c r="E1598" i="6"/>
  <c r="R3282" i="6"/>
  <c r="S3282" i="6" s="1"/>
  <c r="E3282" i="6"/>
  <c r="R3281" i="6"/>
  <c r="S3281" i="6" s="1"/>
  <c r="E3281" i="6"/>
  <c r="R627" i="6"/>
  <c r="S627" i="6" s="1"/>
  <c r="E627" i="6"/>
  <c r="R626" i="6"/>
  <c r="S626" i="6" s="1"/>
  <c r="E626" i="6"/>
  <c r="R625" i="6"/>
  <c r="S625" i="6" s="1"/>
  <c r="E625" i="6"/>
  <c r="R624" i="6"/>
  <c r="S624" i="6" s="1"/>
  <c r="E624" i="6"/>
  <c r="R623" i="6"/>
  <c r="S623" i="6" s="1"/>
  <c r="E623" i="6"/>
  <c r="R622" i="6"/>
  <c r="S622" i="6" s="1"/>
  <c r="E622" i="6"/>
  <c r="R621" i="6"/>
  <c r="S621" i="6" s="1"/>
  <c r="E621" i="6"/>
  <c r="R2347" i="6"/>
  <c r="S2347" i="6" s="1"/>
  <c r="E2347" i="6"/>
  <c r="R2346" i="6"/>
  <c r="S2346" i="6" s="1"/>
  <c r="E2346" i="6"/>
  <c r="S2345" i="6"/>
  <c r="R2345" i="6"/>
  <c r="E2345" i="6"/>
  <c r="R2344" i="6"/>
  <c r="S2344" i="6" s="1"/>
  <c r="E2344" i="6"/>
  <c r="R2343" i="6"/>
  <c r="S2343" i="6" s="1"/>
  <c r="E2343" i="6"/>
  <c r="R2342" i="6"/>
  <c r="S2342" i="6" s="1"/>
  <c r="E2342" i="6"/>
  <c r="R2341" i="6"/>
  <c r="S2341" i="6" s="1"/>
  <c r="E2341" i="6"/>
  <c r="R1597" i="6"/>
  <c r="S1597" i="6" s="1"/>
  <c r="E1597" i="6"/>
  <c r="R1596" i="6"/>
  <c r="S1596" i="6" s="1"/>
  <c r="E1596" i="6"/>
  <c r="R620" i="6"/>
  <c r="S620" i="6" s="1"/>
  <c r="E620" i="6"/>
  <c r="R619" i="6"/>
  <c r="S619" i="6" s="1"/>
  <c r="E619" i="6"/>
  <c r="R618" i="6"/>
  <c r="S618" i="6" s="1"/>
  <c r="E618" i="6"/>
  <c r="R617" i="6"/>
  <c r="S617" i="6" s="1"/>
  <c r="E617" i="6"/>
  <c r="R616" i="6"/>
  <c r="S616" i="6" s="1"/>
  <c r="E616" i="6"/>
  <c r="R615" i="6"/>
  <c r="S615" i="6" s="1"/>
  <c r="E615" i="6"/>
  <c r="R614" i="6"/>
  <c r="S614" i="6" s="1"/>
  <c r="E614" i="6"/>
  <c r="R3280" i="6"/>
  <c r="S3280" i="6" s="1"/>
  <c r="E3280" i="6"/>
  <c r="R3279" i="6"/>
  <c r="S3279" i="6" s="1"/>
  <c r="E3279" i="6"/>
  <c r="R3278" i="6"/>
  <c r="S3278" i="6" s="1"/>
  <c r="E3278" i="6"/>
  <c r="R3277" i="6"/>
  <c r="S3277" i="6" s="1"/>
  <c r="E3277" i="6"/>
  <c r="R3276" i="6"/>
  <c r="S3276" i="6" s="1"/>
  <c r="E3276" i="6"/>
  <c r="R3275" i="6"/>
  <c r="S3275" i="6" s="1"/>
  <c r="E3275" i="6"/>
  <c r="R3274" i="6"/>
  <c r="S3274" i="6" s="1"/>
  <c r="E3274" i="6"/>
  <c r="R3273" i="6"/>
  <c r="S3273" i="6" s="1"/>
  <c r="E3273" i="6"/>
  <c r="R2340" i="6"/>
  <c r="S2340" i="6" s="1"/>
  <c r="E2340" i="6"/>
  <c r="R2339" i="6"/>
  <c r="S2339" i="6" s="1"/>
  <c r="E2339" i="6"/>
  <c r="R613" i="6"/>
  <c r="S613" i="6" s="1"/>
  <c r="E613" i="6"/>
  <c r="R612" i="6"/>
  <c r="S612" i="6" s="1"/>
  <c r="E612" i="6"/>
  <c r="R611" i="6"/>
  <c r="S611" i="6" s="1"/>
  <c r="E611" i="6"/>
  <c r="R610" i="6"/>
  <c r="S610" i="6" s="1"/>
  <c r="E610" i="6"/>
  <c r="R1920" i="6"/>
  <c r="S1920" i="6" s="1"/>
  <c r="E1920" i="6"/>
  <c r="R1919" i="6"/>
  <c r="S1919" i="6" s="1"/>
  <c r="E1919" i="6"/>
  <c r="R1918" i="6"/>
  <c r="S1918" i="6" s="1"/>
  <c r="E1918" i="6"/>
  <c r="R3272" i="6"/>
  <c r="S3272" i="6" s="1"/>
  <c r="E3272" i="6"/>
  <c r="R3271" i="6"/>
  <c r="S3271" i="6" s="1"/>
  <c r="E3271" i="6"/>
  <c r="R3270" i="6"/>
  <c r="S3270" i="6" s="1"/>
  <c r="E3270" i="6"/>
  <c r="R3269" i="6"/>
  <c r="S3269" i="6" s="1"/>
  <c r="E3269" i="6"/>
  <c r="R2338" i="6"/>
  <c r="S2338" i="6" s="1"/>
  <c r="E2338" i="6"/>
  <c r="R2337" i="6"/>
  <c r="S2337" i="6" s="1"/>
  <c r="E2337" i="6"/>
  <c r="R609" i="6"/>
  <c r="S609" i="6" s="1"/>
  <c r="E609" i="6"/>
  <c r="R608" i="6"/>
  <c r="S608" i="6" s="1"/>
  <c r="E608" i="6"/>
  <c r="R2336" i="6"/>
  <c r="S2336" i="6" s="1"/>
  <c r="E2336" i="6"/>
  <c r="R2335" i="6"/>
  <c r="S2335" i="6" s="1"/>
  <c r="E2335" i="6"/>
  <c r="R2334" i="6"/>
  <c r="S2334" i="6" s="1"/>
  <c r="E2334" i="6"/>
  <c r="R1187" i="6"/>
  <c r="S1187" i="6" s="1"/>
  <c r="E1187" i="6"/>
  <c r="R3268" i="6"/>
  <c r="S3268" i="6" s="1"/>
  <c r="E3268" i="6"/>
  <c r="R3267" i="6"/>
  <c r="S3267" i="6" s="1"/>
  <c r="E3267" i="6"/>
  <c r="R3266" i="6"/>
  <c r="S3266" i="6" s="1"/>
  <c r="E3266" i="6"/>
  <c r="R3265" i="6"/>
  <c r="S3265" i="6" s="1"/>
  <c r="E3265" i="6"/>
  <c r="R3264" i="6"/>
  <c r="S3264" i="6" s="1"/>
  <c r="E3264" i="6"/>
  <c r="R3263" i="6"/>
  <c r="S3263" i="6" s="1"/>
  <c r="E3263" i="6"/>
  <c r="R3262" i="6"/>
  <c r="S3262" i="6" s="1"/>
  <c r="E3262" i="6"/>
  <c r="R3261" i="6"/>
  <c r="S3261" i="6" s="1"/>
  <c r="E3261" i="6"/>
  <c r="R607" i="6"/>
  <c r="S607" i="6" s="1"/>
  <c r="E607" i="6"/>
  <c r="R606" i="6"/>
  <c r="S606" i="6" s="1"/>
  <c r="E606" i="6"/>
  <c r="R605" i="6"/>
  <c r="S605" i="6" s="1"/>
  <c r="E605" i="6"/>
  <c r="R604" i="6"/>
  <c r="S604" i="6" s="1"/>
  <c r="E604" i="6"/>
  <c r="R603" i="6"/>
  <c r="S603" i="6" s="1"/>
  <c r="E603" i="6"/>
  <c r="R602" i="6"/>
  <c r="S602" i="6" s="1"/>
  <c r="E602" i="6"/>
  <c r="R601" i="6"/>
  <c r="S601" i="6" s="1"/>
  <c r="E601" i="6"/>
  <c r="R1186" i="6"/>
  <c r="S1186" i="6" s="1"/>
  <c r="E1186" i="6"/>
  <c r="R1185" i="6"/>
  <c r="S1185" i="6" s="1"/>
  <c r="E1185" i="6"/>
  <c r="R1184" i="6"/>
  <c r="S1184" i="6" s="1"/>
  <c r="E1184" i="6"/>
  <c r="R1595" i="6"/>
  <c r="S1595" i="6" s="1"/>
  <c r="E1595" i="6"/>
  <c r="R1594" i="6"/>
  <c r="S1594" i="6" s="1"/>
  <c r="E1594" i="6"/>
  <c r="R1593" i="6"/>
  <c r="S1593" i="6" s="1"/>
  <c r="E1593" i="6"/>
  <c r="R1592" i="6"/>
  <c r="S1592" i="6" s="1"/>
  <c r="E1592" i="6"/>
  <c r="R1917" i="6"/>
  <c r="S1917" i="6" s="1"/>
  <c r="E1917" i="6"/>
  <c r="S1916" i="6"/>
  <c r="R1916" i="6"/>
  <c r="E1916" i="6"/>
  <c r="R1915" i="6"/>
  <c r="S1915" i="6" s="1"/>
  <c r="E1915" i="6"/>
  <c r="R1591" i="6"/>
  <c r="S1591" i="6" s="1"/>
  <c r="E1591" i="6"/>
  <c r="R1590" i="6"/>
  <c r="S1590" i="6" s="1"/>
  <c r="E1590" i="6"/>
  <c r="R3260" i="6"/>
  <c r="S3260" i="6" s="1"/>
  <c r="E3260" i="6"/>
  <c r="R3259" i="6"/>
  <c r="S3259" i="6" s="1"/>
  <c r="E3259" i="6"/>
  <c r="R1183" i="6"/>
  <c r="S1183" i="6" s="1"/>
  <c r="E1183" i="6"/>
  <c r="R1182" i="6"/>
  <c r="S1182" i="6" s="1"/>
  <c r="E1182" i="6"/>
  <c r="R1181" i="6"/>
  <c r="S1181" i="6" s="1"/>
  <c r="E1181" i="6"/>
  <c r="R1180" i="6"/>
  <c r="S1180" i="6" s="1"/>
  <c r="E1180" i="6"/>
  <c r="R1179" i="6"/>
  <c r="S1179" i="6" s="1"/>
  <c r="E1179" i="6"/>
  <c r="R600" i="6"/>
  <c r="S600" i="6" s="1"/>
  <c r="E600" i="6"/>
  <c r="R599" i="6"/>
  <c r="S599" i="6" s="1"/>
  <c r="E599" i="6"/>
  <c r="R598" i="6"/>
  <c r="S598" i="6" s="1"/>
  <c r="E598" i="6"/>
  <c r="R597" i="6"/>
  <c r="S597" i="6" s="1"/>
  <c r="E597" i="6"/>
  <c r="R596" i="6"/>
  <c r="S596" i="6" s="1"/>
  <c r="E596" i="6"/>
  <c r="R595" i="6"/>
  <c r="S595" i="6" s="1"/>
  <c r="E595" i="6"/>
  <c r="R594" i="6"/>
  <c r="S594" i="6" s="1"/>
  <c r="E594" i="6"/>
  <c r="R593" i="6"/>
  <c r="S593" i="6" s="1"/>
  <c r="E593" i="6"/>
  <c r="S592" i="6"/>
  <c r="R592" i="6"/>
  <c r="E592" i="6"/>
  <c r="R3258" i="6"/>
  <c r="S3258" i="6" s="1"/>
  <c r="E3258" i="6"/>
  <c r="R3257" i="6"/>
  <c r="S3257" i="6" s="1"/>
  <c r="E3257" i="6"/>
  <c r="R3256" i="6"/>
  <c r="S3256" i="6" s="1"/>
  <c r="E3256" i="6"/>
  <c r="R3255" i="6"/>
  <c r="S3255" i="6" s="1"/>
  <c r="E3255" i="6"/>
  <c r="R1178" i="6"/>
  <c r="S1178" i="6" s="1"/>
  <c r="E1178" i="6"/>
  <c r="R1177" i="6"/>
  <c r="S1177" i="6" s="1"/>
  <c r="E1177" i="6"/>
  <c r="R1176" i="6"/>
  <c r="S1176" i="6" s="1"/>
  <c r="E1176" i="6"/>
  <c r="R3254" i="6"/>
  <c r="S3254" i="6" s="1"/>
  <c r="E3254" i="6"/>
  <c r="R3253" i="6"/>
  <c r="S3253" i="6" s="1"/>
  <c r="E3253" i="6"/>
  <c r="R3252" i="6"/>
  <c r="S3252" i="6" s="1"/>
  <c r="E3252" i="6"/>
  <c r="R3251" i="6"/>
  <c r="S3251" i="6" s="1"/>
  <c r="E3251" i="6"/>
  <c r="R591" i="6"/>
  <c r="S591" i="6" s="1"/>
  <c r="E591" i="6"/>
  <c r="R590" i="6"/>
  <c r="S590" i="6" s="1"/>
  <c r="E590" i="6"/>
  <c r="R589" i="6"/>
  <c r="S589" i="6" s="1"/>
  <c r="E589" i="6"/>
  <c r="R588" i="6"/>
  <c r="S588" i="6" s="1"/>
  <c r="E588" i="6"/>
  <c r="R3250" i="6"/>
  <c r="S3250" i="6" s="1"/>
  <c r="E3250" i="6"/>
  <c r="R3249" i="6"/>
  <c r="S3249" i="6" s="1"/>
  <c r="E3249" i="6"/>
  <c r="R3248" i="6"/>
  <c r="S3248" i="6" s="1"/>
  <c r="E3248" i="6"/>
  <c r="R3247" i="6"/>
  <c r="S3247" i="6" s="1"/>
  <c r="E3247" i="6"/>
  <c r="R2333" i="6"/>
  <c r="S2333" i="6" s="1"/>
  <c r="E2333" i="6"/>
  <c r="R2332" i="6"/>
  <c r="S2332" i="6" s="1"/>
  <c r="E2332" i="6"/>
  <c r="R1914" i="6"/>
  <c r="S1914" i="6" s="1"/>
  <c r="E1914" i="6"/>
  <c r="R1913" i="6"/>
  <c r="S1913" i="6" s="1"/>
  <c r="E1913" i="6"/>
  <c r="R1589" i="6"/>
  <c r="S1589" i="6" s="1"/>
  <c r="E1589" i="6"/>
  <c r="R1588" i="6"/>
  <c r="S1588" i="6" s="1"/>
  <c r="E1588" i="6"/>
  <c r="R1587" i="6"/>
  <c r="S1587" i="6" s="1"/>
  <c r="E1587" i="6"/>
  <c r="R1586" i="6"/>
  <c r="S1586" i="6" s="1"/>
  <c r="E1586" i="6"/>
  <c r="R1175" i="6"/>
  <c r="S1175" i="6" s="1"/>
  <c r="E1175" i="6"/>
  <c r="S1174" i="6"/>
  <c r="R1174" i="6"/>
  <c r="E1174" i="6"/>
  <c r="R1173" i="6"/>
  <c r="S1173" i="6" s="1"/>
  <c r="E1173" i="6"/>
  <c r="R1172" i="6"/>
  <c r="S1172" i="6" s="1"/>
  <c r="E1172" i="6"/>
  <c r="R1171" i="6"/>
  <c r="S1171" i="6" s="1"/>
  <c r="E1171" i="6"/>
  <c r="R1585" i="6"/>
  <c r="S1585" i="6" s="1"/>
  <c r="E1585" i="6"/>
  <c r="R1584" i="6"/>
  <c r="S1584" i="6" s="1"/>
  <c r="E1584" i="6"/>
  <c r="R1583" i="6"/>
  <c r="S1583" i="6" s="1"/>
  <c r="E1583" i="6"/>
  <c r="R1582" i="6"/>
  <c r="S1582" i="6" s="1"/>
  <c r="E1582" i="6"/>
  <c r="R3246" i="6"/>
  <c r="S3246" i="6" s="1"/>
  <c r="E3246" i="6"/>
  <c r="R3245" i="6"/>
  <c r="S3245" i="6" s="1"/>
  <c r="E3245" i="6"/>
  <c r="R3244" i="6"/>
  <c r="S3244" i="6" s="1"/>
  <c r="E3244" i="6"/>
  <c r="R587" i="6"/>
  <c r="S587" i="6" s="1"/>
  <c r="E587" i="6"/>
  <c r="R586" i="6"/>
  <c r="S586" i="6" s="1"/>
  <c r="E586" i="6"/>
  <c r="S585" i="6"/>
  <c r="R585" i="6"/>
  <c r="E585" i="6"/>
  <c r="R584" i="6"/>
  <c r="S584" i="6" s="1"/>
  <c r="E584" i="6"/>
  <c r="R583" i="6"/>
  <c r="S583" i="6" s="1"/>
  <c r="E583" i="6"/>
  <c r="R582" i="6"/>
  <c r="S582" i="6" s="1"/>
  <c r="E582" i="6"/>
  <c r="R581" i="6"/>
  <c r="S581" i="6" s="1"/>
  <c r="E581" i="6"/>
  <c r="R580" i="6"/>
  <c r="S580" i="6" s="1"/>
  <c r="E580" i="6"/>
  <c r="R579" i="6"/>
  <c r="S579" i="6" s="1"/>
  <c r="E579" i="6"/>
  <c r="R578" i="6"/>
  <c r="S578" i="6" s="1"/>
  <c r="E578" i="6"/>
  <c r="R1912" i="6"/>
  <c r="S1912" i="6" s="1"/>
  <c r="E1912" i="6"/>
  <c r="R1911" i="6"/>
  <c r="S1911" i="6" s="1"/>
  <c r="E1911" i="6"/>
  <c r="R577" i="6"/>
  <c r="S577" i="6" s="1"/>
  <c r="E577" i="6"/>
  <c r="R576" i="6"/>
  <c r="S576" i="6" s="1"/>
  <c r="E576" i="6"/>
  <c r="R3243" i="6"/>
  <c r="S3243" i="6" s="1"/>
  <c r="E3243" i="6"/>
  <c r="R3242" i="6"/>
  <c r="S3242" i="6" s="1"/>
  <c r="E3242" i="6"/>
  <c r="R3241" i="6"/>
  <c r="S3241" i="6" s="1"/>
  <c r="E3241" i="6"/>
  <c r="R3240" i="6"/>
  <c r="S3240" i="6" s="1"/>
  <c r="E3240" i="6"/>
  <c r="R3239" i="6"/>
  <c r="S3239" i="6" s="1"/>
  <c r="E3239" i="6"/>
  <c r="R3238" i="6"/>
  <c r="S3238" i="6" s="1"/>
  <c r="E3238" i="6"/>
  <c r="R3237" i="6"/>
  <c r="S3237" i="6" s="1"/>
  <c r="E3237" i="6"/>
  <c r="R3236" i="6"/>
  <c r="S3236" i="6" s="1"/>
  <c r="E3236" i="6"/>
  <c r="R3235" i="6"/>
  <c r="S3235" i="6" s="1"/>
  <c r="E3235" i="6"/>
  <c r="R3234" i="6"/>
  <c r="S3234" i="6" s="1"/>
  <c r="E3234" i="6"/>
  <c r="R1581" i="6"/>
  <c r="S1581" i="6" s="1"/>
  <c r="E1581" i="6"/>
  <c r="R1580" i="6"/>
  <c r="S1580" i="6" s="1"/>
  <c r="E1580" i="6"/>
  <c r="S1579" i="6"/>
  <c r="R1579" i="6"/>
  <c r="E1579" i="6"/>
  <c r="R1578" i="6"/>
  <c r="S1578" i="6" s="1"/>
  <c r="E1578" i="6"/>
  <c r="R3233" i="6"/>
  <c r="S3233" i="6" s="1"/>
  <c r="E3233" i="6"/>
  <c r="R3232" i="6"/>
  <c r="S3232" i="6" s="1"/>
  <c r="E3232" i="6"/>
  <c r="R3231" i="6"/>
  <c r="S3231" i="6" s="1"/>
  <c r="E3231" i="6"/>
  <c r="R3230" i="6"/>
  <c r="S3230" i="6" s="1"/>
  <c r="E3230" i="6"/>
  <c r="R3229" i="6"/>
  <c r="S3229" i="6" s="1"/>
  <c r="E3229" i="6"/>
  <c r="R575" i="6"/>
  <c r="S575" i="6" s="1"/>
  <c r="E575" i="6"/>
  <c r="R574" i="6"/>
  <c r="S574" i="6" s="1"/>
  <c r="E574" i="6"/>
  <c r="R573" i="6"/>
  <c r="S573" i="6" s="1"/>
  <c r="E573" i="6"/>
  <c r="R572" i="6"/>
  <c r="S572" i="6" s="1"/>
  <c r="E572" i="6"/>
  <c r="R1170" i="6"/>
  <c r="S1170" i="6" s="1"/>
  <c r="E1170" i="6"/>
  <c r="R1169" i="6"/>
  <c r="S1169" i="6" s="1"/>
  <c r="E1169" i="6"/>
  <c r="R3228" i="6"/>
  <c r="S3228" i="6" s="1"/>
  <c r="E3228" i="6"/>
  <c r="R3227" i="6"/>
  <c r="S3227" i="6" s="1"/>
  <c r="E3227" i="6"/>
  <c r="R571" i="6"/>
  <c r="S571" i="6" s="1"/>
  <c r="E571" i="6"/>
  <c r="R570" i="6"/>
  <c r="S570" i="6" s="1"/>
  <c r="E570" i="6"/>
  <c r="R1910" i="6"/>
  <c r="S1910" i="6" s="1"/>
  <c r="E1910" i="6"/>
  <c r="R1909" i="6"/>
  <c r="S1909" i="6" s="1"/>
  <c r="E1909" i="6"/>
  <c r="R3226" i="6"/>
  <c r="S3226" i="6" s="1"/>
  <c r="E3226" i="6"/>
  <c r="R3225" i="6"/>
  <c r="S3225" i="6" s="1"/>
  <c r="E3225" i="6"/>
  <c r="R3224" i="6"/>
  <c r="S3224" i="6" s="1"/>
  <c r="E3224" i="6"/>
  <c r="R3223" i="6"/>
  <c r="S3223" i="6" s="1"/>
  <c r="E3223" i="6"/>
  <c r="R1168" i="6"/>
  <c r="S1168" i="6" s="1"/>
  <c r="E1168" i="6"/>
  <c r="R1167" i="6"/>
  <c r="S1167" i="6" s="1"/>
  <c r="E1167" i="6"/>
  <c r="R1166" i="6"/>
  <c r="S1166" i="6" s="1"/>
  <c r="E1166" i="6"/>
  <c r="R1165" i="6"/>
  <c r="S1165" i="6" s="1"/>
  <c r="E1165" i="6"/>
  <c r="R1164" i="6"/>
  <c r="S1164" i="6" s="1"/>
  <c r="E1164" i="6"/>
  <c r="R3222" i="6"/>
  <c r="S3222" i="6" s="1"/>
  <c r="E3222" i="6"/>
  <c r="R2331" i="6"/>
  <c r="S2331" i="6" s="1"/>
  <c r="E2331" i="6"/>
  <c r="R2330" i="6"/>
  <c r="S2330" i="6" s="1"/>
  <c r="E2330" i="6"/>
  <c r="R2329" i="6"/>
  <c r="S2329" i="6" s="1"/>
  <c r="E2329" i="6"/>
  <c r="R1163" i="6"/>
  <c r="S1163" i="6" s="1"/>
  <c r="E1163" i="6"/>
  <c r="R1162" i="6"/>
  <c r="S1162" i="6" s="1"/>
  <c r="E1162" i="6"/>
  <c r="R2328" i="6"/>
  <c r="S2328" i="6" s="1"/>
  <c r="E2328" i="6"/>
  <c r="R2327" i="6"/>
  <c r="S2327" i="6" s="1"/>
  <c r="E2327" i="6"/>
  <c r="R2326" i="6"/>
  <c r="S2326" i="6" s="1"/>
  <c r="E2326" i="6"/>
  <c r="R2325" i="6"/>
  <c r="S2325" i="6" s="1"/>
  <c r="E2325" i="6"/>
  <c r="R2324" i="6"/>
  <c r="S2324" i="6" s="1"/>
  <c r="E2324" i="6"/>
  <c r="R1161" i="6"/>
  <c r="S1161" i="6" s="1"/>
  <c r="E1161" i="6"/>
  <c r="S1160" i="6"/>
  <c r="R1160" i="6"/>
  <c r="E1160" i="6"/>
  <c r="R1159" i="6"/>
  <c r="S1159" i="6" s="1"/>
  <c r="E1159" i="6"/>
  <c r="R3221" i="6"/>
  <c r="S3221" i="6" s="1"/>
  <c r="E3221" i="6"/>
  <c r="R3220" i="6"/>
  <c r="S3220" i="6" s="1"/>
  <c r="E3220" i="6"/>
  <c r="R3219" i="6"/>
  <c r="S3219" i="6" s="1"/>
  <c r="E3219" i="6"/>
  <c r="R3218" i="6"/>
  <c r="S3218" i="6" s="1"/>
  <c r="E3218" i="6"/>
  <c r="R3217" i="6"/>
  <c r="S3217" i="6" s="1"/>
  <c r="E3217" i="6"/>
  <c r="R1577" i="6"/>
  <c r="S1577" i="6" s="1"/>
  <c r="E1577" i="6"/>
  <c r="R1576" i="6"/>
  <c r="S1576" i="6" s="1"/>
  <c r="E1576" i="6"/>
  <c r="R1575" i="6"/>
  <c r="S1575" i="6" s="1"/>
  <c r="E1575" i="6"/>
  <c r="R1574" i="6"/>
  <c r="S1574" i="6" s="1"/>
  <c r="E1574" i="6"/>
  <c r="R1573" i="6"/>
  <c r="S1573" i="6" s="1"/>
  <c r="E1573" i="6"/>
  <c r="R3216" i="6"/>
  <c r="S3216" i="6" s="1"/>
  <c r="E3216" i="6"/>
  <c r="R3215" i="6"/>
  <c r="S3215" i="6" s="1"/>
  <c r="E3215" i="6"/>
  <c r="R3214" i="6"/>
  <c r="S3214" i="6" s="1"/>
  <c r="E3214" i="6"/>
  <c r="R3213" i="6"/>
  <c r="S3213" i="6" s="1"/>
  <c r="E3213" i="6"/>
  <c r="R3212" i="6"/>
  <c r="S3212" i="6" s="1"/>
  <c r="E3212" i="6"/>
  <c r="R1158" i="6"/>
  <c r="S1158" i="6" s="1"/>
  <c r="E1158" i="6"/>
  <c r="R1157" i="6"/>
  <c r="S1157" i="6" s="1"/>
  <c r="E1157" i="6"/>
  <c r="R1908" i="6"/>
  <c r="S1908" i="6" s="1"/>
  <c r="E1908" i="6"/>
  <c r="R1907" i="6"/>
  <c r="S1907" i="6" s="1"/>
  <c r="E1907" i="6"/>
  <c r="R1906" i="6"/>
  <c r="S1906" i="6" s="1"/>
  <c r="E1906" i="6"/>
  <c r="R1905" i="6"/>
  <c r="S1905" i="6" s="1"/>
  <c r="E1905" i="6"/>
  <c r="R569" i="6"/>
  <c r="S569" i="6" s="1"/>
  <c r="E569" i="6"/>
  <c r="S568" i="6"/>
  <c r="R568" i="6"/>
  <c r="E568" i="6"/>
  <c r="R567" i="6"/>
  <c r="S567" i="6" s="1"/>
  <c r="E567" i="6"/>
  <c r="R566" i="6"/>
  <c r="S566" i="6" s="1"/>
  <c r="E566" i="6"/>
  <c r="R565" i="6"/>
  <c r="S565" i="6" s="1"/>
  <c r="E565" i="6"/>
  <c r="R3211" i="6"/>
  <c r="S3211" i="6" s="1"/>
  <c r="E3211" i="6"/>
  <c r="R3210" i="6"/>
  <c r="S3210" i="6" s="1"/>
  <c r="E3210" i="6"/>
  <c r="R3209" i="6"/>
  <c r="S3209" i="6" s="1"/>
  <c r="E3209" i="6"/>
  <c r="R564" i="6"/>
  <c r="S564" i="6" s="1"/>
  <c r="E564" i="6"/>
  <c r="S563" i="6"/>
  <c r="R563" i="6"/>
  <c r="E563" i="6"/>
  <c r="R1904" i="6"/>
  <c r="S1904" i="6" s="1"/>
  <c r="E1904" i="6"/>
  <c r="R1903" i="6"/>
  <c r="S1903" i="6" s="1"/>
  <c r="E1903" i="6"/>
  <c r="R1902" i="6"/>
  <c r="S1902" i="6" s="1"/>
  <c r="E1902" i="6"/>
  <c r="R1901" i="6"/>
  <c r="S1901" i="6" s="1"/>
  <c r="E1901" i="6"/>
  <c r="R3208" i="6"/>
  <c r="S3208" i="6" s="1"/>
  <c r="E3208" i="6"/>
  <c r="R3207" i="6"/>
  <c r="S3207" i="6" s="1"/>
  <c r="E3207" i="6"/>
  <c r="R1156" i="6"/>
  <c r="S1156" i="6" s="1"/>
  <c r="E1156" i="6"/>
  <c r="R1155" i="6"/>
  <c r="S1155" i="6" s="1"/>
  <c r="E1155" i="6"/>
  <c r="R562" i="6"/>
  <c r="S562" i="6" s="1"/>
  <c r="E562" i="6"/>
  <c r="R561" i="6"/>
  <c r="S561" i="6" s="1"/>
  <c r="E561" i="6"/>
  <c r="R560" i="6"/>
  <c r="S560" i="6" s="1"/>
  <c r="E560" i="6"/>
  <c r="R559" i="6"/>
  <c r="S559" i="6" s="1"/>
  <c r="E559" i="6"/>
  <c r="R558" i="6"/>
  <c r="S558" i="6" s="1"/>
  <c r="E558" i="6"/>
  <c r="R557" i="6"/>
  <c r="S557" i="6" s="1"/>
  <c r="E557" i="6"/>
  <c r="R1900" i="6"/>
  <c r="S1900" i="6" s="1"/>
  <c r="E1900" i="6"/>
  <c r="R1899" i="6"/>
  <c r="S1899" i="6" s="1"/>
  <c r="E1899" i="6"/>
  <c r="R1898" i="6"/>
  <c r="S1898" i="6" s="1"/>
  <c r="E1898" i="6"/>
  <c r="R1897" i="6"/>
  <c r="S1897" i="6" s="1"/>
  <c r="E1897" i="6"/>
  <c r="R556" i="6"/>
  <c r="S556" i="6" s="1"/>
  <c r="E556" i="6"/>
  <c r="R555" i="6"/>
  <c r="S555" i="6" s="1"/>
  <c r="E555" i="6"/>
  <c r="R554" i="6"/>
  <c r="S554" i="6" s="1"/>
  <c r="E554" i="6"/>
  <c r="R553" i="6"/>
  <c r="S553" i="6" s="1"/>
  <c r="E553" i="6"/>
  <c r="R552" i="6"/>
  <c r="S552" i="6" s="1"/>
  <c r="E552" i="6"/>
  <c r="R551" i="6"/>
  <c r="S551" i="6" s="1"/>
  <c r="E551" i="6"/>
  <c r="R1154" i="6"/>
  <c r="S1154" i="6" s="1"/>
  <c r="E1154" i="6"/>
  <c r="R1896" i="6"/>
  <c r="S1896" i="6" s="1"/>
  <c r="E1896" i="6"/>
  <c r="R1895" i="6"/>
  <c r="S1895" i="6" s="1"/>
  <c r="E1895" i="6"/>
  <c r="R1894" i="6"/>
  <c r="S1894" i="6" s="1"/>
  <c r="E1894" i="6"/>
  <c r="R2323" i="6"/>
  <c r="S2323" i="6" s="1"/>
  <c r="E2323" i="6"/>
  <c r="R2322" i="6"/>
  <c r="S2322" i="6" s="1"/>
  <c r="E2322" i="6"/>
  <c r="R1153" i="6"/>
  <c r="S1153" i="6" s="1"/>
  <c r="E1153" i="6"/>
  <c r="S3206" i="6"/>
  <c r="R3206" i="6"/>
  <c r="E3206" i="6"/>
  <c r="R3205" i="6"/>
  <c r="S3205" i="6" s="1"/>
  <c r="E3205" i="6"/>
  <c r="R1572" i="6"/>
  <c r="S1572" i="6" s="1"/>
  <c r="E1572" i="6"/>
  <c r="R1571" i="6"/>
  <c r="S1571" i="6" s="1"/>
  <c r="E1571" i="6"/>
  <c r="R2321" i="6"/>
  <c r="S2321" i="6" s="1"/>
  <c r="E2321" i="6"/>
  <c r="R2320" i="6"/>
  <c r="S2320" i="6" s="1"/>
  <c r="E2320" i="6"/>
  <c r="R2319" i="6"/>
  <c r="S2319" i="6" s="1"/>
  <c r="E2319" i="6"/>
  <c r="R1570" i="6"/>
  <c r="S1570" i="6" s="1"/>
  <c r="E1570" i="6"/>
  <c r="R1569" i="6"/>
  <c r="S1569" i="6" s="1"/>
  <c r="E1569" i="6"/>
  <c r="R1568" i="6"/>
  <c r="S1568" i="6" s="1"/>
  <c r="E1568" i="6"/>
  <c r="R550" i="6"/>
  <c r="S550" i="6" s="1"/>
  <c r="E550" i="6"/>
  <c r="R3204" i="6"/>
  <c r="S3204" i="6" s="1"/>
  <c r="E3204" i="6"/>
  <c r="R3203" i="6"/>
  <c r="S3203" i="6" s="1"/>
  <c r="E3203" i="6"/>
  <c r="R549" i="6"/>
  <c r="S549" i="6" s="1"/>
  <c r="E549" i="6"/>
  <c r="R548" i="6"/>
  <c r="S548" i="6" s="1"/>
  <c r="E548" i="6"/>
  <c r="R1893" i="6"/>
  <c r="S1893" i="6" s="1"/>
  <c r="E1893" i="6"/>
  <c r="R3202" i="6"/>
  <c r="S3202" i="6" s="1"/>
  <c r="E3202" i="6"/>
  <c r="R3201" i="6"/>
  <c r="S3201" i="6" s="1"/>
  <c r="E3201" i="6"/>
  <c r="R547" i="6"/>
  <c r="S547" i="6" s="1"/>
  <c r="E547" i="6"/>
  <c r="R546" i="6"/>
  <c r="S546" i="6" s="1"/>
  <c r="E546" i="6"/>
  <c r="R545" i="6"/>
  <c r="S545" i="6" s="1"/>
  <c r="E545" i="6"/>
  <c r="R544" i="6"/>
  <c r="S544" i="6" s="1"/>
  <c r="E544" i="6"/>
  <c r="R3200" i="6"/>
  <c r="S3200" i="6" s="1"/>
  <c r="E3200" i="6"/>
  <c r="R3199" i="6"/>
  <c r="S3199" i="6" s="1"/>
  <c r="E3199" i="6"/>
  <c r="R3198" i="6"/>
  <c r="S3198" i="6" s="1"/>
  <c r="E3198" i="6"/>
  <c r="R1892" i="6"/>
  <c r="S1892" i="6" s="1"/>
  <c r="E1892" i="6"/>
  <c r="R1891" i="6"/>
  <c r="S1891" i="6" s="1"/>
  <c r="E1891" i="6"/>
  <c r="R543" i="6"/>
  <c r="S543" i="6" s="1"/>
  <c r="E543" i="6"/>
  <c r="R1152" i="6"/>
  <c r="S1152" i="6" s="1"/>
  <c r="E1152" i="6"/>
  <c r="R1151" i="6"/>
  <c r="S1151" i="6" s="1"/>
  <c r="E1151" i="6"/>
  <c r="R1150" i="6"/>
  <c r="S1150" i="6" s="1"/>
  <c r="E1150" i="6"/>
  <c r="R1149" i="6"/>
  <c r="S1149" i="6" s="1"/>
  <c r="E1149" i="6"/>
  <c r="R1148" i="6"/>
  <c r="S1148" i="6" s="1"/>
  <c r="E1148" i="6"/>
  <c r="R3197" i="6"/>
  <c r="S3197" i="6" s="1"/>
  <c r="E3197" i="6"/>
  <c r="R542" i="6"/>
  <c r="S542" i="6" s="1"/>
  <c r="E542" i="6"/>
  <c r="R541" i="6"/>
  <c r="S541" i="6" s="1"/>
  <c r="E541" i="6"/>
  <c r="R540" i="6"/>
  <c r="S540" i="6" s="1"/>
  <c r="E540" i="6"/>
  <c r="S3196" i="6"/>
  <c r="R3196" i="6"/>
  <c r="E3196" i="6"/>
  <c r="R3195" i="6"/>
  <c r="S3195" i="6" s="1"/>
  <c r="E3195" i="6"/>
  <c r="R3194" i="6"/>
  <c r="S3194" i="6" s="1"/>
  <c r="E3194" i="6"/>
  <c r="R3193" i="6"/>
  <c r="S3193" i="6" s="1"/>
  <c r="E3193" i="6"/>
  <c r="R3192" i="6"/>
  <c r="S3192" i="6" s="1"/>
  <c r="E3192" i="6"/>
  <c r="R3191" i="6"/>
  <c r="S3191" i="6" s="1"/>
  <c r="E3191" i="6"/>
  <c r="R3190" i="6"/>
  <c r="S3190" i="6" s="1"/>
  <c r="E3190" i="6"/>
  <c r="R3189" i="6"/>
  <c r="S3189" i="6" s="1"/>
  <c r="E3189" i="6"/>
  <c r="R539" i="6"/>
  <c r="S539" i="6" s="1"/>
  <c r="E539" i="6"/>
  <c r="R538" i="6"/>
  <c r="S538" i="6" s="1"/>
  <c r="E538" i="6"/>
  <c r="R537" i="6"/>
  <c r="S537" i="6" s="1"/>
  <c r="E537" i="6"/>
  <c r="R3188" i="6"/>
  <c r="S3188" i="6" s="1"/>
  <c r="E3188" i="6"/>
  <c r="R3187" i="6"/>
  <c r="S3187" i="6" s="1"/>
  <c r="E3187" i="6"/>
  <c r="R3186" i="6"/>
  <c r="S3186" i="6" s="1"/>
  <c r="E3186" i="6"/>
  <c r="R3185" i="6"/>
  <c r="S3185" i="6" s="1"/>
  <c r="E3185" i="6"/>
  <c r="R3184" i="6"/>
  <c r="S3184" i="6" s="1"/>
  <c r="E3184" i="6"/>
  <c r="S1147" i="6"/>
  <c r="R1147" i="6"/>
  <c r="E1147" i="6"/>
  <c r="R1146" i="6"/>
  <c r="S1146" i="6" s="1"/>
  <c r="E1146" i="6"/>
  <c r="R3183" i="6"/>
  <c r="S3183" i="6" s="1"/>
  <c r="E3183" i="6"/>
  <c r="R2318" i="6"/>
  <c r="S2318" i="6" s="1"/>
  <c r="E2318" i="6"/>
  <c r="R2317" i="6"/>
  <c r="S2317" i="6" s="1"/>
  <c r="E2317" i="6"/>
  <c r="R2316" i="6"/>
  <c r="S2316" i="6" s="1"/>
  <c r="E2316" i="6"/>
  <c r="R1145" i="6"/>
  <c r="S1145" i="6" s="1"/>
  <c r="E1145" i="6"/>
  <c r="R3182" i="6"/>
  <c r="S3182" i="6" s="1"/>
  <c r="E3182" i="6"/>
  <c r="R3181" i="6"/>
  <c r="S3181" i="6" s="1"/>
  <c r="E3181" i="6"/>
  <c r="R3180" i="6"/>
  <c r="S3180" i="6" s="1"/>
  <c r="E3180" i="6"/>
  <c r="R536" i="6"/>
  <c r="S536" i="6" s="1"/>
  <c r="E536" i="6"/>
  <c r="S535" i="6"/>
  <c r="R535" i="6"/>
  <c r="E535" i="6"/>
  <c r="R534" i="6"/>
  <c r="S534" i="6" s="1"/>
  <c r="E534" i="6"/>
  <c r="R533" i="6"/>
  <c r="S533" i="6" s="1"/>
  <c r="E533" i="6"/>
  <c r="R532" i="6"/>
  <c r="S532" i="6" s="1"/>
  <c r="E532" i="6"/>
  <c r="R2315" i="6"/>
  <c r="S2315" i="6" s="1"/>
  <c r="E2315" i="6"/>
  <c r="R2314" i="6"/>
  <c r="S2314" i="6" s="1"/>
  <c r="E2314" i="6"/>
  <c r="R2313" i="6"/>
  <c r="S2313" i="6" s="1"/>
  <c r="E2313" i="6"/>
  <c r="R3179" i="6"/>
  <c r="S3179" i="6" s="1"/>
  <c r="E3179" i="6"/>
  <c r="R3178" i="6"/>
  <c r="S3178" i="6" s="1"/>
  <c r="E3178" i="6"/>
  <c r="R3177" i="6"/>
  <c r="S3177" i="6" s="1"/>
  <c r="E3177" i="6"/>
  <c r="R531" i="6"/>
  <c r="S531" i="6" s="1"/>
  <c r="E531" i="6"/>
  <c r="R530" i="6"/>
  <c r="S530" i="6" s="1"/>
  <c r="E530" i="6"/>
  <c r="R529" i="6"/>
  <c r="S529" i="6" s="1"/>
  <c r="E529" i="6"/>
  <c r="R528" i="6"/>
  <c r="S528" i="6" s="1"/>
  <c r="E528" i="6"/>
  <c r="R3176" i="6"/>
  <c r="S3176" i="6" s="1"/>
  <c r="E3176" i="6"/>
  <c r="R3175" i="6"/>
  <c r="S3175" i="6" s="1"/>
  <c r="E3175" i="6"/>
  <c r="R3174" i="6"/>
  <c r="S3174" i="6" s="1"/>
  <c r="E3174" i="6"/>
  <c r="R3173" i="6"/>
  <c r="S3173" i="6" s="1"/>
  <c r="E3173" i="6"/>
  <c r="R3172" i="6"/>
  <c r="S3172" i="6" s="1"/>
  <c r="E3172" i="6"/>
  <c r="R3171" i="6"/>
  <c r="S3171" i="6" s="1"/>
  <c r="E3171" i="6"/>
  <c r="R1567" i="6"/>
  <c r="S1567" i="6" s="1"/>
  <c r="E1567" i="6"/>
  <c r="R1566" i="6"/>
  <c r="S1566" i="6" s="1"/>
  <c r="E1566" i="6"/>
  <c r="R3170" i="6"/>
  <c r="S3170" i="6" s="1"/>
  <c r="E3170" i="6"/>
  <c r="R3169" i="6"/>
  <c r="S3169" i="6" s="1"/>
  <c r="E3169" i="6"/>
  <c r="R527" i="6"/>
  <c r="S527" i="6" s="1"/>
  <c r="E527" i="6"/>
  <c r="R526" i="6"/>
  <c r="S526" i="6" s="1"/>
  <c r="E526" i="6"/>
  <c r="R525" i="6"/>
  <c r="S525" i="6" s="1"/>
  <c r="E525" i="6"/>
  <c r="R2312" i="6"/>
  <c r="S2312" i="6" s="1"/>
  <c r="E2312" i="6"/>
  <c r="R3168" i="6"/>
  <c r="S3168" i="6" s="1"/>
  <c r="E3168" i="6"/>
  <c r="R3167" i="6"/>
  <c r="S3167" i="6" s="1"/>
  <c r="E3167" i="6"/>
  <c r="R1144" i="6"/>
  <c r="S1144" i="6" s="1"/>
  <c r="E1144" i="6"/>
  <c r="R3166" i="6"/>
  <c r="S3166" i="6" s="1"/>
  <c r="E3166" i="6"/>
  <c r="R3165" i="6"/>
  <c r="S3165" i="6" s="1"/>
  <c r="E3165" i="6"/>
  <c r="R524" i="6"/>
  <c r="S524" i="6" s="1"/>
  <c r="E524" i="6"/>
  <c r="R523" i="6"/>
  <c r="S523" i="6" s="1"/>
  <c r="E523" i="6"/>
  <c r="R3164" i="6"/>
  <c r="S3164" i="6" s="1"/>
  <c r="E3164" i="6"/>
  <c r="R3163" i="6"/>
  <c r="S3163" i="6" s="1"/>
  <c r="E3163" i="6"/>
  <c r="S3162" i="6"/>
  <c r="R3162" i="6"/>
  <c r="E3162" i="6"/>
  <c r="R3161" i="6"/>
  <c r="S3161" i="6" s="1"/>
  <c r="E3161" i="6"/>
  <c r="R1890" i="6"/>
  <c r="S1890" i="6" s="1"/>
  <c r="E1890" i="6"/>
  <c r="R1565" i="6"/>
  <c r="S1565" i="6" s="1"/>
  <c r="E1565" i="6"/>
  <c r="S1564" i="6"/>
  <c r="R1564" i="6"/>
  <c r="E1564" i="6"/>
  <c r="R1563" i="6"/>
  <c r="S1563" i="6" s="1"/>
  <c r="E1563" i="6"/>
  <c r="R1562" i="6"/>
  <c r="S1562" i="6" s="1"/>
  <c r="E1562" i="6"/>
  <c r="S522" i="6"/>
  <c r="R522" i="6"/>
  <c r="E522" i="6"/>
  <c r="R521" i="6"/>
  <c r="S521" i="6" s="1"/>
  <c r="E521" i="6"/>
  <c r="R3160" i="6"/>
  <c r="S3160" i="6" s="1"/>
  <c r="E3160" i="6"/>
  <c r="R3159" i="6"/>
  <c r="S3159" i="6" s="1"/>
  <c r="E3159" i="6"/>
  <c r="R3158" i="6"/>
  <c r="S3158" i="6" s="1"/>
  <c r="E3158" i="6"/>
  <c r="R520" i="6"/>
  <c r="S520" i="6" s="1"/>
  <c r="E520" i="6"/>
  <c r="R519" i="6"/>
  <c r="S519" i="6" s="1"/>
  <c r="E519" i="6"/>
  <c r="R518" i="6"/>
  <c r="S518" i="6" s="1"/>
  <c r="E518" i="6"/>
  <c r="R517" i="6"/>
  <c r="S517" i="6" s="1"/>
  <c r="E517" i="6"/>
  <c r="R516" i="6"/>
  <c r="S516" i="6" s="1"/>
  <c r="E516" i="6"/>
  <c r="R3157" i="6"/>
  <c r="S3157" i="6" s="1"/>
  <c r="E3157" i="6"/>
  <c r="R3156" i="6"/>
  <c r="S3156" i="6" s="1"/>
  <c r="E3156" i="6"/>
  <c r="R3155" i="6"/>
  <c r="S3155" i="6" s="1"/>
  <c r="E3155" i="6"/>
  <c r="R515" i="6"/>
  <c r="S515" i="6" s="1"/>
  <c r="E515" i="6"/>
  <c r="R514" i="6"/>
  <c r="S514" i="6" s="1"/>
  <c r="E514" i="6"/>
  <c r="R3154" i="6"/>
  <c r="S3154" i="6" s="1"/>
  <c r="E3154" i="6"/>
  <c r="R3153" i="6"/>
  <c r="S3153" i="6" s="1"/>
  <c r="E3153" i="6"/>
  <c r="R3152" i="6"/>
  <c r="S3152" i="6" s="1"/>
  <c r="E3152" i="6"/>
  <c r="R513" i="6"/>
  <c r="S513" i="6" s="1"/>
  <c r="E513" i="6"/>
  <c r="R512" i="6"/>
  <c r="S512" i="6" s="1"/>
  <c r="E512" i="6"/>
  <c r="R511" i="6"/>
  <c r="S511" i="6" s="1"/>
  <c r="E511" i="6"/>
  <c r="R510" i="6"/>
  <c r="S510" i="6" s="1"/>
  <c r="E510" i="6"/>
  <c r="R509" i="6"/>
  <c r="S509" i="6" s="1"/>
  <c r="E509" i="6"/>
  <c r="R508" i="6"/>
  <c r="S508" i="6" s="1"/>
  <c r="E508" i="6"/>
  <c r="R507" i="6"/>
  <c r="S507" i="6" s="1"/>
  <c r="E507" i="6"/>
  <c r="R506" i="6"/>
  <c r="S506" i="6" s="1"/>
  <c r="E506" i="6"/>
  <c r="R505" i="6"/>
  <c r="S505" i="6" s="1"/>
  <c r="E505" i="6"/>
  <c r="R504" i="6"/>
  <c r="S504" i="6" s="1"/>
  <c r="E504" i="6"/>
  <c r="R2311" i="6"/>
  <c r="S2311" i="6" s="1"/>
  <c r="E2311" i="6"/>
  <c r="R2310" i="6"/>
  <c r="S2310" i="6" s="1"/>
  <c r="E2310" i="6"/>
  <c r="R2309" i="6"/>
  <c r="S2309" i="6" s="1"/>
  <c r="E2309" i="6"/>
  <c r="R3151" i="6"/>
  <c r="S3151" i="6" s="1"/>
  <c r="E3151" i="6"/>
  <c r="R3150" i="6"/>
  <c r="S3150" i="6" s="1"/>
  <c r="E3150" i="6"/>
  <c r="R3149" i="6"/>
  <c r="S3149" i="6" s="1"/>
  <c r="E3149" i="6"/>
  <c r="R3148" i="6"/>
  <c r="S3148" i="6" s="1"/>
  <c r="E3148" i="6"/>
  <c r="R3147" i="6"/>
  <c r="S3147" i="6" s="1"/>
  <c r="E3147" i="6"/>
  <c r="R3146" i="6"/>
  <c r="S3146" i="6" s="1"/>
  <c r="E3146" i="6"/>
  <c r="R3145" i="6"/>
  <c r="S3145" i="6" s="1"/>
  <c r="E3145" i="6"/>
  <c r="R3144" i="6"/>
  <c r="S3144" i="6" s="1"/>
  <c r="E3144" i="6"/>
  <c r="S3143" i="6"/>
  <c r="R3143" i="6"/>
  <c r="E3143" i="6"/>
  <c r="R3142" i="6"/>
  <c r="S3142" i="6" s="1"/>
  <c r="E3142" i="6"/>
  <c r="R3141" i="6"/>
  <c r="S3141" i="6" s="1"/>
  <c r="E3141" i="6"/>
  <c r="R3140" i="6"/>
  <c r="S3140" i="6" s="1"/>
  <c r="E3140" i="6"/>
  <c r="R1561" i="6"/>
  <c r="S1561" i="6" s="1"/>
  <c r="E1561" i="6"/>
  <c r="R1560" i="6"/>
  <c r="S1560" i="6" s="1"/>
  <c r="E1560" i="6"/>
  <c r="R1559" i="6"/>
  <c r="S1559" i="6" s="1"/>
  <c r="E1559" i="6"/>
  <c r="R1558" i="6"/>
  <c r="S1558" i="6" s="1"/>
  <c r="E1558" i="6"/>
  <c r="R2308" i="6"/>
  <c r="S2308" i="6" s="1"/>
  <c r="E2308" i="6"/>
  <c r="R2307" i="6"/>
  <c r="S2307" i="6" s="1"/>
  <c r="E2307" i="6"/>
  <c r="R503" i="6"/>
  <c r="S503" i="6" s="1"/>
  <c r="E503" i="6"/>
  <c r="R502" i="6"/>
  <c r="S502" i="6" s="1"/>
  <c r="E502" i="6"/>
  <c r="R3139" i="6"/>
  <c r="S3139" i="6" s="1"/>
  <c r="E3139" i="6"/>
  <c r="R3138" i="6"/>
  <c r="S3138" i="6" s="1"/>
  <c r="E3138" i="6"/>
  <c r="R3137" i="6"/>
  <c r="S3137" i="6" s="1"/>
  <c r="E3137" i="6"/>
  <c r="R3136" i="6"/>
  <c r="S3136" i="6" s="1"/>
  <c r="E3136" i="6"/>
  <c r="R501" i="6"/>
  <c r="S501" i="6" s="1"/>
  <c r="E501" i="6"/>
  <c r="R1143" i="6"/>
  <c r="S1143" i="6" s="1"/>
  <c r="E1143" i="6"/>
  <c r="R1142" i="6"/>
  <c r="S1142" i="6" s="1"/>
  <c r="E1142" i="6"/>
  <c r="R1141" i="6"/>
  <c r="S1141" i="6" s="1"/>
  <c r="E1141" i="6"/>
  <c r="R1140" i="6"/>
  <c r="S1140" i="6" s="1"/>
  <c r="E1140" i="6"/>
  <c r="R1139" i="6"/>
  <c r="S1139" i="6" s="1"/>
  <c r="E1139" i="6"/>
  <c r="R500" i="6"/>
  <c r="S500" i="6" s="1"/>
  <c r="E500" i="6"/>
  <c r="R499" i="6"/>
  <c r="S499" i="6" s="1"/>
  <c r="E499" i="6"/>
  <c r="R498" i="6"/>
  <c r="S498" i="6" s="1"/>
  <c r="E498" i="6"/>
  <c r="R497" i="6"/>
  <c r="S497" i="6" s="1"/>
  <c r="E497" i="6"/>
  <c r="R496" i="6"/>
  <c r="S496" i="6" s="1"/>
  <c r="E496" i="6"/>
  <c r="R495" i="6"/>
  <c r="S495" i="6" s="1"/>
  <c r="E495" i="6"/>
  <c r="R494" i="6"/>
  <c r="S494" i="6" s="1"/>
  <c r="E494" i="6"/>
  <c r="R493" i="6"/>
  <c r="S493" i="6" s="1"/>
  <c r="E493" i="6"/>
  <c r="R492" i="6"/>
  <c r="S492" i="6" s="1"/>
  <c r="E492" i="6"/>
  <c r="R2306" i="6"/>
  <c r="S2306" i="6" s="1"/>
  <c r="E2306" i="6"/>
  <c r="R2305" i="6"/>
  <c r="S2305" i="6" s="1"/>
  <c r="E2305" i="6"/>
  <c r="R1138" i="6"/>
  <c r="S1138" i="6" s="1"/>
  <c r="E1138" i="6"/>
  <c r="R1137" i="6"/>
  <c r="S1137" i="6" s="1"/>
  <c r="E1137" i="6"/>
  <c r="R3135" i="6"/>
  <c r="S3135" i="6" s="1"/>
  <c r="E3135" i="6"/>
  <c r="R3134" i="6"/>
  <c r="S3134" i="6" s="1"/>
  <c r="E3134" i="6"/>
  <c r="R3133" i="6"/>
  <c r="S3133" i="6" s="1"/>
  <c r="E3133" i="6"/>
  <c r="R3132" i="6"/>
  <c r="S3132" i="6" s="1"/>
  <c r="E3132" i="6"/>
  <c r="R3131" i="6"/>
  <c r="S3131" i="6" s="1"/>
  <c r="E3131" i="6"/>
  <c r="R3130" i="6"/>
  <c r="S3130" i="6" s="1"/>
  <c r="E3130" i="6"/>
  <c r="R3129" i="6"/>
  <c r="S3129" i="6" s="1"/>
  <c r="E3129" i="6"/>
  <c r="R3128" i="6"/>
  <c r="S3128" i="6" s="1"/>
  <c r="E3128" i="6"/>
  <c r="R3127" i="6"/>
  <c r="S3127" i="6" s="1"/>
  <c r="E3127" i="6"/>
  <c r="R3126" i="6"/>
  <c r="S3126" i="6" s="1"/>
  <c r="E3126" i="6"/>
  <c r="R1136" i="6"/>
  <c r="S1136" i="6" s="1"/>
  <c r="E1136" i="6"/>
  <c r="R1135" i="6"/>
  <c r="S1135" i="6" s="1"/>
  <c r="E1135" i="6"/>
  <c r="R2304" i="6"/>
  <c r="S2304" i="6" s="1"/>
  <c r="E2304" i="6"/>
  <c r="R2303" i="6"/>
  <c r="S2303" i="6" s="1"/>
  <c r="E2303" i="6"/>
  <c r="R2302" i="6"/>
  <c r="S2302" i="6" s="1"/>
  <c r="E2302" i="6"/>
  <c r="R2301" i="6"/>
  <c r="S2301" i="6" s="1"/>
  <c r="E2301" i="6"/>
  <c r="R491" i="6"/>
  <c r="S491" i="6" s="1"/>
  <c r="E491" i="6"/>
  <c r="R490" i="6"/>
  <c r="S490" i="6" s="1"/>
  <c r="E490" i="6"/>
  <c r="R489" i="6"/>
  <c r="S489" i="6" s="1"/>
  <c r="E489" i="6"/>
  <c r="R488" i="6"/>
  <c r="S488" i="6" s="1"/>
  <c r="E488" i="6"/>
  <c r="R487" i="6"/>
  <c r="S487" i="6" s="1"/>
  <c r="E487" i="6"/>
  <c r="R1557" i="6"/>
  <c r="S1557" i="6" s="1"/>
  <c r="E1557" i="6"/>
  <c r="R1556" i="6"/>
  <c r="S1556" i="6" s="1"/>
  <c r="E1556" i="6"/>
  <c r="R1555" i="6"/>
  <c r="S1555" i="6" s="1"/>
  <c r="E1555" i="6"/>
  <c r="R1889" i="6"/>
  <c r="S1889" i="6" s="1"/>
  <c r="E1889" i="6"/>
  <c r="R1888" i="6"/>
  <c r="S1888" i="6" s="1"/>
  <c r="E1888" i="6"/>
  <c r="R2300" i="6"/>
  <c r="S2300" i="6" s="1"/>
  <c r="E2300" i="6"/>
  <c r="R2299" i="6"/>
  <c r="S2299" i="6" s="1"/>
  <c r="E2299" i="6"/>
  <c r="R2298" i="6"/>
  <c r="S2298" i="6" s="1"/>
  <c r="E2298" i="6"/>
  <c r="R1134" i="6"/>
  <c r="S1134" i="6" s="1"/>
  <c r="E1134" i="6"/>
  <c r="R1133" i="6"/>
  <c r="S1133" i="6" s="1"/>
  <c r="E1133" i="6"/>
  <c r="R1132" i="6"/>
  <c r="S1132" i="6" s="1"/>
  <c r="E1132" i="6"/>
  <c r="R486" i="6"/>
  <c r="S486" i="6" s="1"/>
  <c r="E486" i="6"/>
  <c r="R485" i="6"/>
  <c r="S485" i="6" s="1"/>
  <c r="E485" i="6"/>
  <c r="R484" i="6"/>
  <c r="S484" i="6" s="1"/>
  <c r="E484" i="6"/>
  <c r="R483" i="6"/>
  <c r="S483" i="6" s="1"/>
  <c r="E483" i="6"/>
  <c r="R1887" i="6"/>
  <c r="S1887" i="6" s="1"/>
  <c r="E1887" i="6"/>
  <c r="R1886" i="6"/>
  <c r="S1886" i="6" s="1"/>
  <c r="E1886" i="6"/>
  <c r="R3125" i="6"/>
  <c r="S3125" i="6" s="1"/>
  <c r="E3125" i="6"/>
  <c r="R3124" i="6"/>
  <c r="S3124" i="6" s="1"/>
  <c r="E3124" i="6"/>
  <c r="R1131" i="6"/>
  <c r="S1131" i="6" s="1"/>
  <c r="E1131" i="6"/>
  <c r="R1130" i="6"/>
  <c r="S1130" i="6" s="1"/>
  <c r="E1130" i="6"/>
  <c r="R482" i="6"/>
  <c r="S482" i="6" s="1"/>
  <c r="E482" i="6"/>
  <c r="R481" i="6"/>
  <c r="S481" i="6" s="1"/>
  <c r="E481" i="6"/>
  <c r="R480" i="6"/>
  <c r="S480" i="6" s="1"/>
  <c r="E480" i="6"/>
  <c r="R479" i="6"/>
  <c r="S479" i="6" s="1"/>
  <c r="E479" i="6"/>
  <c r="R478" i="6"/>
  <c r="S478" i="6" s="1"/>
  <c r="E478" i="6"/>
  <c r="R477" i="6"/>
  <c r="S477" i="6" s="1"/>
  <c r="E477" i="6"/>
  <c r="R476" i="6"/>
  <c r="S476" i="6" s="1"/>
  <c r="E476" i="6"/>
  <c r="R475" i="6"/>
  <c r="S475" i="6" s="1"/>
  <c r="E475" i="6"/>
  <c r="R474" i="6"/>
  <c r="S474" i="6" s="1"/>
  <c r="E474" i="6"/>
  <c r="R2297" i="6"/>
  <c r="S2297" i="6" s="1"/>
  <c r="E2297" i="6"/>
  <c r="R2296" i="6"/>
  <c r="S2296" i="6" s="1"/>
  <c r="E2296" i="6"/>
  <c r="R3123" i="6"/>
  <c r="S3123" i="6" s="1"/>
  <c r="E3123" i="6"/>
  <c r="R3122" i="6"/>
  <c r="S3122" i="6" s="1"/>
  <c r="E3122" i="6"/>
  <c r="R3121" i="6"/>
  <c r="S3121" i="6" s="1"/>
  <c r="E3121" i="6"/>
  <c r="R1129" i="6"/>
  <c r="S1129" i="6" s="1"/>
  <c r="E1129" i="6"/>
  <c r="R473" i="6"/>
  <c r="S473" i="6" s="1"/>
  <c r="E473" i="6"/>
  <c r="R472" i="6"/>
  <c r="S472" i="6" s="1"/>
  <c r="E472" i="6"/>
  <c r="R3120" i="6"/>
  <c r="S3120" i="6" s="1"/>
  <c r="E3120" i="6"/>
  <c r="R3119" i="6"/>
  <c r="S3119" i="6" s="1"/>
  <c r="E3119" i="6"/>
  <c r="R1128" i="6"/>
  <c r="S1128" i="6" s="1"/>
  <c r="E1128" i="6"/>
  <c r="R3118" i="6"/>
  <c r="S3118" i="6" s="1"/>
  <c r="E3118" i="6"/>
  <c r="R3117" i="6"/>
  <c r="S3117" i="6" s="1"/>
  <c r="E3117" i="6"/>
  <c r="R3116" i="6"/>
  <c r="S3116" i="6" s="1"/>
  <c r="E3116" i="6"/>
  <c r="R2295" i="6"/>
  <c r="S2295" i="6" s="1"/>
  <c r="E2295" i="6"/>
  <c r="R1554" i="6"/>
  <c r="S1554" i="6" s="1"/>
  <c r="E1554" i="6"/>
  <c r="R1553" i="6"/>
  <c r="S1553" i="6" s="1"/>
  <c r="E1553" i="6"/>
  <c r="R1552" i="6"/>
  <c r="S1552" i="6" s="1"/>
  <c r="E1552" i="6"/>
  <c r="S1551" i="6"/>
  <c r="R1551" i="6"/>
  <c r="E1551" i="6"/>
  <c r="R1550" i="6"/>
  <c r="S1550" i="6" s="1"/>
  <c r="E1550" i="6"/>
  <c r="R1127" i="6"/>
  <c r="S1127" i="6" s="1"/>
  <c r="E1127" i="6"/>
  <c r="R1126" i="6"/>
  <c r="S1126" i="6" s="1"/>
  <c r="E1126" i="6"/>
  <c r="R1125" i="6"/>
  <c r="S1125" i="6" s="1"/>
  <c r="E1125" i="6"/>
  <c r="R1124" i="6"/>
  <c r="S1124" i="6" s="1"/>
  <c r="E1124" i="6"/>
  <c r="R1549" i="6"/>
  <c r="S1549" i="6" s="1"/>
  <c r="E1549" i="6"/>
  <c r="R1548" i="6"/>
  <c r="S1548" i="6" s="1"/>
  <c r="E1548" i="6"/>
  <c r="R1547" i="6"/>
  <c r="S1547" i="6" s="1"/>
  <c r="E1547" i="6"/>
  <c r="R1546" i="6"/>
  <c r="S1546" i="6" s="1"/>
  <c r="E1546" i="6"/>
  <c r="S1545" i="6"/>
  <c r="R1545" i="6"/>
  <c r="E1545" i="6"/>
  <c r="R1123" i="6"/>
  <c r="S1123" i="6" s="1"/>
  <c r="E1123" i="6"/>
  <c r="R1122" i="6"/>
  <c r="S1122" i="6" s="1"/>
  <c r="E1122" i="6"/>
  <c r="R1121" i="6"/>
  <c r="S1121" i="6" s="1"/>
  <c r="E1121" i="6"/>
  <c r="R1120" i="6"/>
  <c r="S1120" i="6" s="1"/>
  <c r="E1120" i="6"/>
  <c r="R471" i="6"/>
  <c r="S471" i="6" s="1"/>
  <c r="E471" i="6"/>
  <c r="R470" i="6"/>
  <c r="S470" i="6" s="1"/>
  <c r="E470" i="6"/>
  <c r="R1885" i="6"/>
  <c r="S1885" i="6" s="1"/>
  <c r="E1885" i="6"/>
  <c r="R1884" i="6"/>
  <c r="S1884" i="6" s="1"/>
  <c r="E1884" i="6"/>
  <c r="R1883" i="6"/>
  <c r="S1883" i="6" s="1"/>
  <c r="E1883" i="6"/>
  <c r="R1882" i="6"/>
  <c r="S1882" i="6" s="1"/>
  <c r="E1882" i="6"/>
  <c r="R1881" i="6"/>
  <c r="S1881" i="6" s="1"/>
  <c r="E1881" i="6"/>
  <c r="R1880" i="6"/>
  <c r="S1880" i="6" s="1"/>
  <c r="E1880" i="6"/>
  <c r="R1119" i="6"/>
  <c r="S1119" i="6" s="1"/>
  <c r="E1119" i="6"/>
  <c r="R3115" i="6"/>
  <c r="S3115" i="6" s="1"/>
  <c r="E3115" i="6"/>
  <c r="R3114" i="6"/>
  <c r="S3114" i="6" s="1"/>
  <c r="E3114" i="6"/>
  <c r="R3113" i="6"/>
  <c r="S3113" i="6" s="1"/>
  <c r="E3113" i="6"/>
  <c r="R3112" i="6"/>
  <c r="S3112" i="6" s="1"/>
  <c r="E3112" i="6"/>
  <c r="R3111" i="6"/>
  <c r="S3111" i="6" s="1"/>
  <c r="E3111" i="6"/>
  <c r="R1879" i="6"/>
  <c r="S1879" i="6" s="1"/>
  <c r="E1879" i="6"/>
  <c r="R1878" i="6"/>
  <c r="S1878" i="6" s="1"/>
  <c r="E1878" i="6"/>
  <c r="R1877" i="6"/>
  <c r="S1877" i="6" s="1"/>
  <c r="E1877" i="6"/>
  <c r="R1876" i="6"/>
  <c r="S1876" i="6" s="1"/>
  <c r="E1876" i="6"/>
  <c r="R469" i="6"/>
  <c r="S469" i="6" s="1"/>
  <c r="E469" i="6"/>
  <c r="R468" i="6"/>
  <c r="S468" i="6" s="1"/>
  <c r="E468" i="6"/>
  <c r="R467" i="6"/>
  <c r="S467" i="6" s="1"/>
  <c r="E467" i="6"/>
  <c r="R466" i="6"/>
  <c r="S466" i="6" s="1"/>
  <c r="E466" i="6"/>
  <c r="R465" i="6"/>
  <c r="S465" i="6" s="1"/>
  <c r="E465" i="6"/>
  <c r="R464" i="6"/>
  <c r="S464" i="6" s="1"/>
  <c r="E464" i="6"/>
  <c r="R463" i="6"/>
  <c r="S463" i="6" s="1"/>
  <c r="E463" i="6"/>
  <c r="R3110" i="6"/>
  <c r="S3110" i="6" s="1"/>
  <c r="E3110" i="6"/>
  <c r="R3109" i="6"/>
  <c r="S3109" i="6" s="1"/>
  <c r="E3109" i="6"/>
  <c r="R3108" i="6"/>
  <c r="S3108" i="6" s="1"/>
  <c r="E3108" i="6"/>
  <c r="R3107" i="6"/>
  <c r="S3107" i="6" s="1"/>
  <c r="E3107" i="6"/>
  <c r="R3106" i="6"/>
  <c r="S3106" i="6" s="1"/>
  <c r="E3106" i="6"/>
  <c r="R3105" i="6"/>
  <c r="S3105" i="6" s="1"/>
  <c r="E3105" i="6"/>
  <c r="R3104" i="6"/>
  <c r="S3104" i="6" s="1"/>
  <c r="E3104" i="6"/>
  <c r="R3103" i="6"/>
  <c r="S3103" i="6" s="1"/>
  <c r="E3103" i="6"/>
  <c r="R1118" i="6"/>
  <c r="S1118" i="6" s="1"/>
  <c r="E1118" i="6"/>
  <c r="R1117" i="6"/>
  <c r="S1117" i="6" s="1"/>
  <c r="E1117" i="6"/>
  <c r="R3102" i="6"/>
  <c r="S3102" i="6" s="1"/>
  <c r="E3102" i="6"/>
  <c r="R3101" i="6"/>
  <c r="S3101" i="6" s="1"/>
  <c r="E3101" i="6"/>
  <c r="R3100" i="6"/>
  <c r="S3100" i="6" s="1"/>
  <c r="E3100" i="6"/>
  <c r="R462" i="6"/>
  <c r="S462" i="6" s="1"/>
  <c r="E462" i="6"/>
  <c r="R3099" i="6"/>
  <c r="S3099" i="6" s="1"/>
  <c r="E3099" i="6"/>
  <c r="R3098" i="6"/>
  <c r="S3098" i="6" s="1"/>
  <c r="E3098" i="6"/>
  <c r="R3097" i="6"/>
  <c r="S3097" i="6" s="1"/>
  <c r="E3097" i="6"/>
  <c r="R3096" i="6"/>
  <c r="S3096" i="6" s="1"/>
  <c r="E3096" i="6"/>
  <c r="R3095" i="6"/>
  <c r="S3095" i="6" s="1"/>
  <c r="E3095" i="6"/>
  <c r="R3094" i="6"/>
  <c r="S3094" i="6" s="1"/>
  <c r="E3094" i="6"/>
  <c r="R3093" i="6"/>
  <c r="S3093" i="6" s="1"/>
  <c r="E3093" i="6"/>
  <c r="R3092" i="6"/>
  <c r="S3092" i="6" s="1"/>
  <c r="E3092" i="6"/>
  <c r="R3091" i="6"/>
  <c r="S3091" i="6" s="1"/>
  <c r="E3091" i="6"/>
  <c r="R2294" i="6"/>
  <c r="S2294" i="6" s="1"/>
  <c r="E2294" i="6"/>
  <c r="R2293" i="6"/>
  <c r="S2293" i="6" s="1"/>
  <c r="E2293" i="6"/>
  <c r="R1116" i="6"/>
  <c r="S1116" i="6" s="1"/>
  <c r="E1116" i="6"/>
  <c r="R1115" i="6"/>
  <c r="S1115" i="6" s="1"/>
  <c r="E1115" i="6"/>
  <c r="R1875" i="6"/>
  <c r="S1875" i="6" s="1"/>
  <c r="E1875" i="6"/>
  <c r="R1874" i="6"/>
  <c r="S1874" i="6" s="1"/>
  <c r="E1874" i="6"/>
  <c r="R1873" i="6"/>
  <c r="S1873" i="6" s="1"/>
  <c r="E1873" i="6"/>
  <c r="R461" i="6"/>
  <c r="S461" i="6" s="1"/>
  <c r="E461" i="6"/>
  <c r="R460" i="6"/>
  <c r="S460" i="6" s="1"/>
  <c r="E460" i="6"/>
  <c r="R459" i="6"/>
  <c r="S459" i="6" s="1"/>
  <c r="E459" i="6"/>
  <c r="R1114" i="6"/>
  <c r="S1114" i="6" s="1"/>
  <c r="E1114" i="6"/>
  <c r="R1113" i="6"/>
  <c r="S1113" i="6" s="1"/>
  <c r="E1113" i="6"/>
  <c r="R1112" i="6"/>
  <c r="S1112" i="6" s="1"/>
  <c r="E1112" i="6"/>
  <c r="R458" i="6"/>
  <c r="S458" i="6" s="1"/>
  <c r="E458" i="6"/>
  <c r="S457" i="6"/>
  <c r="R457" i="6"/>
  <c r="E457" i="6"/>
  <c r="R456" i="6"/>
  <c r="S456" i="6" s="1"/>
  <c r="E456" i="6"/>
  <c r="R455" i="6"/>
  <c r="S455" i="6" s="1"/>
  <c r="E455" i="6"/>
  <c r="R454" i="6"/>
  <c r="S454" i="6" s="1"/>
  <c r="E454" i="6"/>
  <c r="R2292" i="6"/>
  <c r="S2292" i="6" s="1"/>
  <c r="E2292" i="6"/>
  <c r="R2291" i="6"/>
  <c r="S2291" i="6" s="1"/>
  <c r="E2291" i="6"/>
  <c r="R2290" i="6"/>
  <c r="S2290" i="6" s="1"/>
  <c r="E2290" i="6"/>
  <c r="R1111" i="6"/>
  <c r="S1111" i="6" s="1"/>
  <c r="E1111" i="6"/>
  <c r="R1110" i="6"/>
  <c r="S1110" i="6" s="1"/>
  <c r="E1110" i="6"/>
  <c r="R1109" i="6"/>
  <c r="S1109" i="6" s="1"/>
  <c r="E1109" i="6"/>
  <c r="R3090" i="6"/>
  <c r="S3090" i="6" s="1"/>
  <c r="E3090" i="6"/>
  <c r="R3089" i="6"/>
  <c r="S3089" i="6" s="1"/>
  <c r="E3089" i="6"/>
  <c r="R3088" i="6"/>
  <c r="S3088" i="6" s="1"/>
  <c r="E3088" i="6"/>
  <c r="R3087" i="6"/>
  <c r="S3087" i="6" s="1"/>
  <c r="E3087" i="6"/>
  <c r="R2289" i="6"/>
  <c r="S2289" i="6" s="1"/>
  <c r="E2289" i="6"/>
  <c r="R2288" i="6"/>
  <c r="S2288" i="6" s="1"/>
  <c r="E2288" i="6"/>
  <c r="R3086" i="6"/>
  <c r="S3086" i="6" s="1"/>
  <c r="E3086" i="6"/>
  <c r="R3085" i="6"/>
  <c r="S3085" i="6" s="1"/>
  <c r="E3085" i="6"/>
  <c r="R3084" i="6"/>
  <c r="S3084" i="6" s="1"/>
  <c r="E3084" i="6"/>
  <c r="R3083" i="6"/>
  <c r="S3083" i="6" s="1"/>
  <c r="E3083" i="6"/>
  <c r="R3082" i="6"/>
  <c r="S3082" i="6" s="1"/>
  <c r="E3082" i="6"/>
  <c r="R3081" i="6"/>
  <c r="S3081" i="6" s="1"/>
  <c r="E3081" i="6"/>
  <c r="R3080" i="6"/>
  <c r="S3080" i="6" s="1"/>
  <c r="E3080" i="6"/>
  <c r="R3079" i="6"/>
  <c r="S3079" i="6" s="1"/>
  <c r="E3079" i="6"/>
  <c r="R3078" i="6"/>
  <c r="S3078" i="6" s="1"/>
  <c r="E3078" i="6"/>
  <c r="R3077" i="6"/>
  <c r="S3077" i="6" s="1"/>
  <c r="E3077" i="6"/>
  <c r="R3076" i="6"/>
  <c r="S3076" i="6" s="1"/>
  <c r="E3076" i="6"/>
  <c r="R3075" i="6"/>
  <c r="S3075" i="6" s="1"/>
  <c r="E3075" i="6"/>
  <c r="R453" i="6"/>
  <c r="S453" i="6" s="1"/>
  <c r="E453" i="6"/>
  <c r="S452" i="6"/>
  <c r="R452" i="6"/>
  <c r="E452" i="6"/>
  <c r="R451" i="6"/>
  <c r="S451" i="6" s="1"/>
  <c r="E451" i="6"/>
  <c r="R450" i="6"/>
  <c r="S450" i="6" s="1"/>
  <c r="E450" i="6"/>
  <c r="R1108" i="6"/>
  <c r="S1108" i="6" s="1"/>
  <c r="E1108" i="6"/>
  <c r="R1107" i="6"/>
  <c r="S1107" i="6" s="1"/>
  <c r="E1107" i="6"/>
  <c r="R1106" i="6"/>
  <c r="S1106" i="6" s="1"/>
  <c r="E1106" i="6"/>
  <c r="R1105" i="6"/>
  <c r="S1105" i="6" s="1"/>
  <c r="E1105" i="6"/>
  <c r="R2287" i="6"/>
  <c r="S2287" i="6" s="1"/>
  <c r="E2287" i="6"/>
  <c r="R2286" i="6"/>
  <c r="S2286" i="6" s="1"/>
  <c r="E2286" i="6"/>
  <c r="R3074" i="6"/>
  <c r="S3074" i="6" s="1"/>
  <c r="E3074" i="6"/>
  <c r="R3073" i="6"/>
  <c r="S3073" i="6" s="1"/>
  <c r="E3073" i="6"/>
  <c r="R3072" i="6"/>
  <c r="S3072" i="6" s="1"/>
  <c r="E3072" i="6"/>
  <c r="R3071" i="6"/>
  <c r="S3071" i="6" s="1"/>
  <c r="E3071" i="6"/>
  <c r="R3070" i="6"/>
  <c r="S3070" i="6" s="1"/>
  <c r="E3070" i="6"/>
  <c r="R1872" i="6"/>
  <c r="S1872" i="6" s="1"/>
  <c r="E1872" i="6"/>
  <c r="R1871" i="6"/>
  <c r="S1871" i="6" s="1"/>
  <c r="E1871" i="6"/>
  <c r="R3069" i="6"/>
  <c r="S3069" i="6" s="1"/>
  <c r="E3069" i="6"/>
  <c r="R3068" i="6"/>
  <c r="S3068" i="6" s="1"/>
  <c r="E3068" i="6"/>
  <c r="R1544" i="6"/>
  <c r="S1544" i="6" s="1"/>
  <c r="E1544" i="6"/>
  <c r="S1543" i="6"/>
  <c r="R1543" i="6"/>
  <c r="E1543" i="6"/>
  <c r="R1542" i="6"/>
  <c r="S1542" i="6" s="1"/>
  <c r="E1542" i="6"/>
  <c r="R1104" i="6"/>
  <c r="S1104" i="6" s="1"/>
  <c r="E1104" i="6"/>
  <c r="R1103" i="6"/>
  <c r="S1103" i="6" s="1"/>
  <c r="E1103" i="6"/>
  <c r="R449" i="6"/>
  <c r="S449" i="6" s="1"/>
  <c r="E449" i="6"/>
  <c r="R448" i="6"/>
  <c r="S448" i="6" s="1"/>
  <c r="E448" i="6"/>
  <c r="R3067" i="6"/>
  <c r="S3067" i="6" s="1"/>
  <c r="E3067" i="6"/>
  <c r="R3066" i="6"/>
  <c r="S3066" i="6" s="1"/>
  <c r="E3066" i="6"/>
  <c r="R3065" i="6"/>
  <c r="S3065" i="6" s="1"/>
  <c r="E3065" i="6"/>
  <c r="R3064" i="6"/>
  <c r="S3064" i="6" s="1"/>
  <c r="E3064" i="6"/>
  <c r="R3063" i="6"/>
  <c r="S3063" i="6" s="1"/>
  <c r="E3063" i="6"/>
  <c r="R3062" i="6"/>
  <c r="S3062" i="6" s="1"/>
  <c r="E3062" i="6"/>
  <c r="R3061" i="6"/>
  <c r="S3061" i="6" s="1"/>
  <c r="E3061" i="6"/>
  <c r="R3060" i="6"/>
  <c r="S3060" i="6" s="1"/>
  <c r="E3060" i="6"/>
  <c r="R3059" i="6"/>
  <c r="S3059" i="6" s="1"/>
  <c r="E3059" i="6"/>
  <c r="R447" i="6"/>
  <c r="S447" i="6" s="1"/>
  <c r="E447" i="6"/>
  <c r="R446" i="6"/>
  <c r="S446" i="6" s="1"/>
  <c r="E446" i="6"/>
  <c r="R445" i="6"/>
  <c r="S445" i="6" s="1"/>
  <c r="E445" i="6"/>
  <c r="R444" i="6"/>
  <c r="S444" i="6" s="1"/>
  <c r="E444" i="6"/>
  <c r="R443" i="6"/>
  <c r="S443" i="6" s="1"/>
  <c r="E443" i="6"/>
  <c r="R2285" i="6"/>
  <c r="S2285" i="6" s="1"/>
  <c r="E2285" i="6"/>
  <c r="R2284" i="6"/>
  <c r="S2284" i="6" s="1"/>
  <c r="E2284" i="6"/>
  <c r="R2283" i="6"/>
  <c r="S2283" i="6" s="1"/>
  <c r="E2283" i="6"/>
  <c r="R2282" i="6"/>
  <c r="S2282" i="6" s="1"/>
  <c r="E2282" i="6"/>
  <c r="R2281" i="6"/>
  <c r="S2281" i="6" s="1"/>
  <c r="E2281" i="6"/>
  <c r="R2280" i="6"/>
  <c r="S2280" i="6" s="1"/>
  <c r="E2280" i="6"/>
  <c r="R2279" i="6"/>
  <c r="S2279" i="6" s="1"/>
  <c r="E2279" i="6"/>
  <c r="R3058" i="6"/>
  <c r="S3058" i="6" s="1"/>
  <c r="E3058" i="6"/>
  <c r="R3057" i="6"/>
  <c r="S3057" i="6" s="1"/>
  <c r="E3057" i="6"/>
  <c r="R3056" i="6"/>
  <c r="S3056" i="6" s="1"/>
  <c r="E3056" i="6"/>
  <c r="R3055" i="6"/>
  <c r="S3055" i="6" s="1"/>
  <c r="E3055" i="6"/>
  <c r="R3054" i="6"/>
  <c r="S3054" i="6" s="1"/>
  <c r="E3054" i="6"/>
  <c r="S3053" i="6"/>
  <c r="R3053" i="6"/>
  <c r="E3053" i="6"/>
  <c r="R3052" i="6"/>
  <c r="S3052" i="6" s="1"/>
  <c r="E3052" i="6"/>
  <c r="R3051" i="6"/>
  <c r="S3051" i="6" s="1"/>
  <c r="E3051" i="6"/>
  <c r="R1541" i="6"/>
  <c r="S1541" i="6" s="1"/>
  <c r="E1541" i="6"/>
  <c r="R1540" i="6"/>
  <c r="S1540" i="6" s="1"/>
  <c r="E1540" i="6"/>
  <c r="R3050" i="6"/>
  <c r="S3050" i="6" s="1"/>
  <c r="E3050" i="6"/>
  <c r="R3049" i="6"/>
  <c r="S3049" i="6" s="1"/>
  <c r="E3049" i="6"/>
  <c r="R3048" i="6"/>
  <c r="S3048" i="6" s="1"/>
  <c r="E3048" i="6"/>
  <c r="R2278" i="6"/>
  <c r="S2278" i="6" s="1"/>
  <c r="E2278" i="6"/>
  <c r="R2277" i="6"/>
  <c r="S2277" i="6" s="1"/>
  <c r="E2277" i="6"/>
  <c r="R2276" i="6"/>
  <c r="S2276" i="6" s="1"/>
  <c r="E2276" i="6"/>
  <c r="R2275" i="6"/>
  <c r="S2275" i="6" s="1"/>
  <c r="E2275" i="6"/>
  <c r="R1539" i="6"/>
  <c r="S1539" i="6" s="1"/>
  <c r="E1539" i="6"/>
  <c r="R1538" i="6"/>
  <c r="S1538" i="6" s="1"/>
  <c r="E1538" i="6"/>
  <c r="R3047" i="6"/>
  <c r="S3047" i="6" s="1"/>
  <c r="E3047" i="6"/>
  <c r="R442" i="6"/>
  <c r="S442" i="6" s="1"/>
  <c r="E442" i="6"/>
  <c r="R441" i="6"/>
  <c r="S441" i="6" s="1"/>
  <c r="E441" i="6"/>
  <c r="R440" i="6"/>
  <c r="S440" i="6" s="1"/>
  <c r="E440" i="6"/>
  <c r="R439" i="6"/>
  <c r="S439" i="6" s="1"/>
  <c r="E439" i="6"/>
  <c r="R2274" i="6"/>
  <c r="S2274" i="6" s="1"/>
  <c r="E2274" i="6"/>
  <c r="R2273" i="6"/>
  <c r="S2273" i="6" s="1"/>
  <c r="E2273" i="6"/>
  <c r="R3046" i="6"/>
  <c r="S3046" i="6" s="1"/>
  <c r="E3046" i="6"/>
  <c r="R3045" i="6"/>
  <c r="S3045" i="6" s="1"/>
  <c r="E3045" i="6"/>
  <c r="R3044" i="6"/>
  <c r="S3044" i="6" s="1"/>
  <c r="E3044" i="6"/>
  <c r="R3043" i="6"/>
  <c r="S3043" i="6" s="1"/>
  <c r="E3043" i="6"/>
  <c r="R3042" i="6"/>
  <c r="S3042" i="6" s="1"/>
  <c r="E3042" i="6"/>
  <c r="R1870" i="6"/>
  <c r="S1870" i="6" s="1"/>
  <c r="E1870" i="6"/>
  <c r="R1869" i="6"/>
  <c r="S1869" i="6" s="1"/>
  <c r="E1869" i="6"/>
  <c r="R1868" i="6"/>
  <c r="S1868" i="6" s="1"/>
  <c r="E1868" i="6"/>
  <c r="R1867" i="6"/>
  <c r="S1867" i="6" s="1"/>
  <c r="E1867" i="6"/>
  <c r="R1102" i="6"/>
  <c r="S1102" i="6" s="1"/>
  <c r="E1102" i="6"/>
  <c r="R1101" i="6"/>
  <c r="S1101" i="6" s="1"/>
  <c r="E1101" i="6"/>
  <c r="R1100" i="6"/>
  <c r="S1100" i="6" s="1"/>
  <c r="E1100" i="6"/>
  <c r="R1099" i="6"/>
  <c r="S1099" i="6" s="1"/>
  <c r="E1099" i="6"/>
  <c r="R1098" i="6"/>
  <c r="S1098" i="6" s="1"/>
  <c r="E1098" i="6"/>
  <c r="R3041" i="6"/>
  <c r="S3041" i="6" s="1"/>
  <c r="E3041" i="6"/>
  <c r="R3040" i="6"/>
  <c r="S3040" i="6" s="1"/>
  <c r="E3040" i="6"/>
  <c r="R438" i="6"/>
  <c r="S438" i="6" s="1"/>
  <c r="E438" i="6"/>
  <c r="R437" i="6"/>
  <c r="S437" i="6" s="1"/>
  <c r="E437" i="6"/>
  <c r="R436" i="6"/>
  <c r="S436" i="6" s="1"/>
  <c r="E436" i="6"/>
  <c r="R435" i="6"/>
  <c r="S435" i="6" s="1"/>
  <c r="E435" i="6"/>
  <c r="S434" i="6"/>
  <c r="R434" i="6"/>
  <c r="E434" i="6"/>
  <c r="R3039" i="6"/>
  <c r="S3039" i="6" s="1"/>
  <c r="E3039" i="6"/>
  <c r="R3038" i="6"/>
  <c r="S3038" i="6" s="1"/>
  <c r="E3038" i="6"/>
  <c r="R1097" i="6"/>
  <c r="S1097" i="6" s="1"/>
  <c r="E1097" i="6"/>
  <c r="R1096" i="6"/>
  <c r="S1096" i="6" s="1"/>
  <c r="E1096" i="6"/>
  <c r="R3037" i="6"/>
  <c r="S3037" i="6" s="1"/>
  <c r="E3037" i="6"/>
  <c r="R3036" i="6"/>
  <c r="S3036" i="6" s="1"/>
  <c r="E3036" i="6"/>
  <c r="R1866" i="6"/>
  <c r="S1866" i="6" s="1"/>
  <c r="E1866" i="6"/>
  <c r="R1095" i="6"/>
  <c r="S1095" i="6" s="1"/>
  <c r="E1095" i="6"/>
  <c r="R1094" i="6"/>
  <c r="S1094" i="6" s="1"/>
  <c r="E1094" i="6"/>
  <c r="R1093" i="6"/>
  <c r="S1093" i="6" s="1"/>
  <c r="E1093" i="6"/>
  <c r="R3035" i="6"/>
  <c r="S3035" i="6" s="1"/>
  <c r="E3035" i="6"/>
  <c r="R3034" i="6"/>
  <c r="S3034" i="6" s="1"/>
  <c r="E3034" i="6"/>
  <c r="R433" i="6"/>
  <c r="S433" i="6" s="1"/>
  <c r="E433" i="6"/>
  <c r="R432" i="6"/>
  <c r="S432" i="6" s="1"/>
  <c r="E432" i="6"/>
  <c r="R431" i="6"/>
  <c r="S431" i="6" s="1"/>
  <c r="E431" i="6"/>
  <c r="R3033" i="6"/>
  <c r="S3033" i="6" s="1"/>
  <c r="E3033" i="6"/>
  <c r="R3032" i="6"/>
  <c r="S3032" i="6" s="1"/>
  <c r="E3032" i="6"/>
  <c r="R3031" i="6"/>
  <c r="S3031" i="6" s="1"/>
  <c r="E3031" i="6"/>
  <c r="S3030" i="6"/>
  <c r="R3030" i="6"/>
  <c r="E3030" i="6"/>
  <c r="R430" i="6"/>
  <c r="S430" i="6" s="1"/>
  <c r="E430" i="6"/>
  <c r="R429" i="6"/>
  <c r="S429" i="6" s="1"/>
  <c r="E429" i="6"/>
  <c r="R428" i="6"/>
  <c r="S428" i="6" s="1"/>
  <c r="E428" i="6"/>
  <c r="R427" i="6"/>
  <c r="S427" i="6" s="1"/>
  <c r="E427" i="6"/>
  <c r="R426" i="6"/>
  <c r="S426" i="6" s="1"/>
  <c r="E426" i="6"/>
  <c r="R3029" i="6"/>
  <c r="S3029" i="6" s="1"/>
  <c r="E3029" i="6"/>
  <c r="R3028" i="6"/>
  <c r="S3028" i="6" s="1"/>
  <c r="E3028" i="6"/>
  <c r="R3027" i="6"/>
  <c r="S3027" i="6" s="1"/>
  <c r="E3027" i="6"/>
  <c r="R3026" i="6"/>
  <c r="S3026" i="6" s="1"/>
  <c r="E3026" i="6"/>
  <c r="R1537" i="6"/>
  <c r="S1537" i="6" s="1"/>
  <c r="E1537" i="6"/>
  <c r="R1536" i="6"/>
  <c r="S1536" i="6" s="1"/>
  <c r="E1536" i="6"/>
  <c r="R1535" i="6"/>
  <c r="S1535" i="6" s="1"/>
  <c r="E1535" i="6"/>
  <c r="R3025" i="6"/>
  <c r="S3025" i="6" s="1"/>
  <c r="E3025" i="6"/>
  <c r="R3024" i="6"/>
  <c r="S3024" i="6" s="1"/>
  <c r="E3024" i="6"/>
  <c r="R1534" i="6"/>
  <c r="S1534" i="6" s="1"/>
  <c r="E1534" i="6"/>
  <c r="R1533" i="6"/>
  <c r="S1533" i="6" s="1"/>
  <c r="E1533" i="6"/>
  <c r="R1532" i="6"/>
  <c r="S1532" i="6" s="1"/>
  <c r="E1532" i="6"/>
  <c r="R1531" i="6"/>
  <c r="S1531" i="6" s="1"/>
  <c r="E1531" i="6"/>
  <c r="R2272" i="6"/>
  <c r="S2272" i="6" s="1"/>
  <c r="E2272" i="6"/>
  <c r="R2271" i="6"/>
  <c r="S2271" i="6" s="1"/>
  <c r="E2271" i="6"/>
  <c r="R2270" i="6"/>
  <c r="S2270" i="6" s="1"/>
  <c r="E2270" i="6"/>
  <c r="R3023" i="6"/>
  <c r="S3023" i="6" s="1"/>
  <c r="E3023" i="6"/>
  <c r="S3022" i="6"/>
  <c r="R3022" i="6"/>
  <c r="E3022" i="6"/>
  <c r="R3021" i="6"/>
  <c r="S3021" i="6" s="1"/>
  <c r="E3021" i="6"/>
  <c r="R3020" i="6"/>
  <c r="S3020" i="6" s="1"/>
  <c r="E3020" i="6"/>
  <c r="R1092" i="6"/>
  <c r="S1092" i="6" s="1"/>
  <c r="E1092" i="6"/>
  <c r="R1091" i="6"/>
  <c r="S1091" i="6" s="1"/>
  <c r="E1091" i="6"/>
  <c r="R425" i="6"/>
  <c r="S425" i="6" s="1"/>
  <c r="E425" i="6"/>
  <c r="R424" i="6"/>
  <c r="S424" i="6" s="1"/>
  <c r="E424" i="6"/>
  <c r="R423" i="6"/>
  <c r="S423" i="6" s="1"/>
  <c r="E423" i="6"/>
  <c r="R422" i="6"/>
  <c r="S422" i="6" s="1"/>
  <c r="E422" i="6"/>
  <c r="S2269" i="6"/>
  <c r="R2269" i="6"/>
  <c r="E2269" i="6"/>
  <c r="R2268" i="6"/>
  <c r="S2268" i="6" s="1"/>
  <c r="E2268" i="6"/>
  <c r="R2267" i="6"/>
  <c r="S2267" i="6" s="1"/>
  <c r="E2267" i="6"/>
  <c r="R3019" i="6"/>
  <c r="S3019" i="6" s="1"/>
  <c r="E3019" i="6"/>
  <c r="R3018" i="6"/>
  <c r="S3018" i="6" s="1"/>
  <c r="E3018" i="6"/>
  <c r="R3017" i="6"/>
  <c r="S3017" i="6" s="1"/>
  <c r="E3017" i="6"/>
  <c r="R3016" i="6"/>
  <c r="S3016" i="6" s="1"/>
  <c r="E3016" i="6"/>
  <c r="R1090" i="6"/>
  <c r="S1090" i="6" s="1"/>
  <c r="E1090" i="6"/>
  <c r="R1089" i="6"/>
  <c r="S1089" i="6" s="1"/>
  <c r="E1089" i="6"/>
  <c r="R3015" i="6"/>
  <c r="S3015" i="6" s="1"/>
  <c r="E3015" i="6"/>
  <c r="R3014" i="6"/>
  <c r="S3014" i="6" s="1"/>
  <c r="E3014" i="6"/>
  <c r="R1530" i="6"/>
  <c r="S1530" i="6" s="1"/>
  <c r="E1530" i="6"/>
  <c r="R1529" i="6"/>
  <c r="S1529" i="6" s="1"/>
  <c r="E1529" i="6"/>
  <c r="R1528" i="6"/>
  <c r="S1528" i="6" s="1"/>
  <c r="E1528" i="6"/>
  <c r="R1865" i="6"/>
  <c r="S1865" i="6" s="1"/>
  <c r="E1865" i="6"/>
  <c r="R1864" i="6"/>
  <c r="S1864" i="6" s="1"/>
  <c r="E1864" i="6"/>
  <c r="R1863" i="6"/>
  <c r="S1863" i="6" s="1"/>
  <c r="E1863" i="6"/>
  <c r="R2266" i="6"/>
  <c r="S2266" i="6" s="1"/>
  <c r="E2266" i="6"/>
  <c r="R2265" i="6"/>
  <c r="S2265" i="6" s="1"/>
  <c r="E2265" i="6"/>
  <c r="S2264" i="6"/>
  <c r="R2264" i="6"/>
  <c r="E2264" i="6"/>
  <c r="R2263" i="6"/>
  <c r="S2263" i="6" s="1"/>
  <c r="E2263" i="6"/>
  <c r="R421" i="6"/>
  <c r="S421" i="6" s="1"/>
  <c r="E421" i="6"/>
  <c r="R420" i="6"/>
  <c r="S420" i="6" s="1"/>
  <c r="E420" i="6"/>
  <c r="R419" i="6"/>
  <c r="S419" i="6" s="1"/>
  <c r="E419" i="6"/>
  <c r="R3013" i="6"/>
  <c r="S3013" i="6" s="1"/>
  <c r="E3013" i="6"/>
  <c r="R3012" i="6"/>
  <c r="S3012" i="6" s="1"/>
  <c r="E3012" i="6"/>
  <c r="R3011" i="6"/>
  <c r="S3011" i="6" s="1"/>
  <c r="E3011" i="6"/>
  <c r="R3010" i="6"/>
  <c r="S3010" i="6" s="1"/>
  <c r="E3010" i="6"/>
  <c r="R418" i="6"/>
  <c r="S418" i="6" s="1"/>
  <c r="E418" i="6"/>
  <c r="R417" i="6"/>
  <c r="S417" i="6" s="1"/>
  <c r="E417" i="6"/>
  <c r="R416" i="6"/>
  <c r="S416" i="6" s="1"/>
  <c r="E416" i="6"/>
  <c r="R415" i="6"/>
  <c r="S415" i="6" s="1"/>
  <c r="E415" i="6"/>
  <c r="R1527" i="6"/>
  <c r="S1527" i="6" s="1"/>
  <c r="E1527" i="6"/>
  <c r="R3009" i="6"/>
  <c r="S3009" i="6" s="1"/>
  <c r="E3009" i="6"/>
  <c r="R3008" i="6"/>
  <c r="S3008" i="6" s="1"/>
  <c r="E3008" i="6"/>
  <c r="R3007" i="6"/>
  <c r="S3007" i="6" s="1"/>
  <c r="E3007" i="6"/>
  <c r="R2262" i="6"/>
  <c r="S2262" i="6" s="1"/>
  <c r="E2262" i="6"/>
  <c r="R2261" i="6"/>
  <c r="S2261" i="6" s="1"/>
  <c r="E2261" i="6"/>
  <c r="R2260" i="6"/>
  <c r="S2260" i="6" s="1"/>
  <c r="E2260" i="6"/>
  <c r="R2259" i="6"/>
  <c r="S2259" i="6" s="1"/>
  <c r="E2259" i="6"/>
  <c r="R2258" i="6"/>
  <c r="S2258" i="6" s="1"/>
  <c r="E2258" i="6"/>
  <c r="R2257" i="6"/>
  <c r="S2257" i="6" s="1"/>
  <c r="E2257" i="6"/>
  <c r="R3006" i="6"/>
  <c r="S3006" i="6" s="1"/>
  <c r="E3006" i="6"/>
  <c r="R414" i="6"/>
  <c r="S414" i="6" s="1"/>
  <c r="E414" i="6"/>
  <c r="R413" i="6"/>
  <c r="S413" i="6" s="1"/>
  <c r="E413" i="6"/>
  <c r="R412" i="6"/>
  <c r="S412" i="6" s="1"/>
  <c r="E412" i="6"/>
  <c r="R411" i="6"/>
  <c r="S411" i="6" s="1"/>
  <c r="E411" i="6"/>
  <c r="R3005" i="6"/>
  <c r="S3005" i="6" s="1"/>
  <c r="E3005" i="6"/>
  <c r="R3004" i="6"/>
  <c r="S3004" i="6" s="1"/>
  <c r="E3004" i="6"/>
  <c r="R2256" i="6"/>
  <c r="S2256" i="6" s="1"/>
  <c r="E2256" i="6"/>
  <c r="R2255" i="6"/>
  <c r="S2255" i="6" s="1"/>
  <c r="E2255" i="6"/>
  <c r="S2254" i="6"/>
  <c r="R2254" i="6"/>
  <c r="E2254" i="6"/>
  <c r="R2253" i="6"/>
  <c r="S2253" i="6" s="1"/>
  <c r="E2253" i="6"/>
  <c r="R3003" i="6"/>
  <c r="S3003" i="6" s="1"/>
  <c r="E3003" i="6"/>
  <c r="R410" i="6"/>
  <c r="S410" i="6" s="1"/>
  <c r="E410" i="6"/>
  <c r="R3002" i="6"/>
  <c r="S3002" i="6" s="1"/>
  <c r="E3002" i="6"/>
  <c r="R1526" i="6"/>
  <c r="S1526" i="6" s="1"/>
  <c r="E1526" i="6"/>
  <c r="R1525" i="6"/>
  <c r="S1525" i="6" s="1"/>
  <c r="E1525" i="6"/>
  <c r="R1524" i="6"/>
  <c r="S1524" i="6" s="1"/>
  <c r="E1524" i="6"/>
  <c r="R1088" i="6"/>
  <c r="S1088" i="6" s="1"/>
  <c r="E1088" i="6"/>
  <c r="R1087" i="6"/>
  <c r="S1087" i="6" s="1"/>
  <c r="E1087" i="6"/>
  <c r="R409" i="6"/>
  <c r="S409" i="6" s="1"/>
  <c r="E409" i="6"/>
  <c r="R408" i="6"/>
  <c r="S408" i="6" s="1"/>
  <c r="E408" i="6"/>
  <c r="R1086" i="6"/>
  <c r="S1086" i="6" s="1"/>
  <c r="E1086" i="6"/>
  <c r="R3001" i="6"/>
  <c r="S3001" i="6" s="1"/>
  <c r="E3001" i="6"/>
  <c r="R3000" i="6"/>
  <c r="S3000" i="6" s="1"/>
  <c r="E3000" i="6"/>
  <c r="R2999" i="6"/>
  <c r="S2999" i="6" s="1"/>
  <c r="E2999" i="6"/>
  <c r="R1085" i="6"/>
  <c r="S1085" i="6" s="1"/>
  <c r="E1085" i="6"/>
  <c r="R2998" i="6"/>
  <c r="S2998" i="6" s="1"/>
  <c r="E2998" i="6"/>
  <c r="R2997" i="6"/>
  <c r="S2997" i="6" s="1"/>
  <c r="E2997" i="6"/>
  <c r="R407" i="6"/>
  <c r="S407" i="6" s="1"/>
  <c r="E407" i="6"/>
  <c r="S406" i="6"/>
  <c r="R406" i="6"/>
  <c r="E406" i="6"/>
  <c r="R1862" i="6"/>
  <c r="S1862" i="6" s="1"/>
  <c r="E1862" i="6"/>
  <c r="R1861" i="6"/>
  <c r="S1861" i="6" s="1"/>
  <c r="E1861" i="6"/>
  <c r="R405" i="6"/>
  <c r="S405" i="6" s="1"/>
  <c r="E405" i="6"/>
  <c r="R404" i="6"/>
  <c r="S404" i="6" s="1"/>
  <c r="E404" i="6"/>
  <c r="R403" i="6"/>
  <c r="S403" i="6" s="1"/>
  <c r="E403" i="6"/>
  <c r="S402" i="6"/>
  <c r="R402" i="6"/>
  <c r="E402" i="6"/>
  <c r="R401" i="6"/>
  <c r="S401" i="6" s="1"/>
  <c r="E401" i="6"/>
  <c r="R400" i="6"/>
  <c r="S400" i="6" s="1"/>
  <c r="E400" i="6"/>
  <c r="R399" i="6"/>
  <c r="S399" i="6" s="1"/>
  <c r="E399" i="6"/>
  <c r="R2252" i="6"/>
  <c r="S2252" i="6" s="1"/>
  <c r="E2252" i="6"/>
  <c r="R2251" i="6"/>
  <c r="S2251" i="6" s="1"/>
  <c r="E2251" i="6"/>
  <c r="R2250" i="6"/>
  <c r="S2250" i="6" s="1"/>
  <c r="E2250" i="6"/>
  <c r="R398" i="6"/>
  <c r="S398" i="6" s="1"/>
  <c r="E398" i="6"/>
  <c r="R397" i="6"/>
  <c r="S397" i="6" s="1"/>
  <c r="E397" i="6"/>
  <c r="R396" i="6"/>
  <c r="S396" i="6" s="1"/>
  <c r="E396" i="6"/>
  <c r="R2249" i="6"/>
  <c r="S2249" i="6" s="1"/>
  <c r="E2249" i="6"/>
  <c r="R2248" i="6"/>
  <c r="S2248" i="6" s="1"/>
  <c r="E2248" i="6"/>
  <c r="R2247" i="6"/>
  <c r="S2247" i="6" s="1"/>
  <c r="E2247" i="6"/>
  <c r="R1523" i="6"/>
  <c r="S1523" i="6" s="1"/>
  <c r="E1523" i="6"/>
  <c r="R1522" i="6"/>
  <c r="S1522" i="6" s="1"/>
  <c r="E1522" i="6"/>
  <c r="R1521" i="6"/>
  <c r="S1521" i="6" s="1"/>
  <c r="E1521" i="6"/>
  <c r="R1520" i="6"/>
  <c r="S1520" i="6" s="1"/>
  <c r="E1520" i="6"/>
  <c r="R1519" i="6"/>
  <c r="S1519" i="6" s="1"/>
  <c r="E1519" i="6"/>
  <c r="R1518" i="6"/>
  <c r="S1518" i="6" s="1"/>
  <c r="E1518" i="6"/>
  <c r="R2996" i="6"/>
  <c r="S2996" i="6" s="1"/>
  <c r="E2996" i="6"/>
  <c r="R2995" i="6"/>
  <c r="S2995" i="6" s="1"/>
  <c r="E2995" i="6"/>
  <c r="R2994" i="6"/>
  <c r="S2994" i="6" s="1"/>
  <c r="E2994" i="6"/>
  <c r="R2993" i="6"/>
  <c r="S2993" i="6" s="1"/>
  <c r="E2993" i="6"/>
  <c r="R2992" i="6"/>
  <c r="S2992" i="6" s="1"/>
  <c r="E2992" i="6"/>
  <c r="S2991" i="6"/>
  <c r="R2991" i="6"/>
  <c r="E2991" i="6"/>
  <c r="R2990" i="6"/>
  <c r="S2990" i="6" s="1"/>
  <c r="E2990" i="6"/>
  <c r="R2989" i="6"/>
  <c r="S2989" i="6" s="1"/>
  <c r="E2989" i="6"/>
  <c r="R2988" i="6"/>
  <c r="S2988" i="6" s="1"/>
  <c r="E2988" i="6"/>
  <c r="R2987" i="6"/>
  <c r="S2987" i="6" s="1"/>
  <c r="E2987" i="6"/>
  <c r="R2986" i="6"/>
  <c r="S2986" i="6" s="1"/>
  <c r="E2986" i="6"/>
  <c r="R2985" i="6"/>
  <c r="S2985" i="6" s="1"/>
  <c r="E2985" i="6"/>
  <c r="R2984" i="6"/>
  <c r="S2984" i="6" s="1"/>
  <c r="E2984" i="6"/>
  <c r="R1084" i="6"/>
  <c r="S1084" i="6" s="1"/>
  <c r="E1084" i="6"/>
  <c r="R1083" i="6"/>
  <c r="S1083" i="6" s="1"/>
  <c r="E1083" i="6"/>
  <c r="R395" i="6"/>
  <c r="S395" i="6" s="1"/>
  <c r="E395" i="6"/>
  <c r="R394" i="6"/>
  <c r="S394" i="6" s="1"/>
  <c r="E394" i="6"/>
  <c r="R1517" i="6"/>
  <c r="S1517" i="6" s="1"/>
  <c r="E1517" i="6"/>
  <c r="R2983" i="6"/>
  <c r="S2983" i="6" s="1"/>
  <c r="E2983" i="6"/>
  <c r="R2982" i="6"/>
  <c r="S2982" i="6" s="1"/>
  <c r="E2982" i="6"/>
  <c r="R1082" i="6"/>
  <c r="S1082" i="6" s="1"/>
  <c r="E1082" i="6"/>
  <c r="R1081" i="6"/>
  <c r="S1081" i="6" s="1"/>
  <c r="E1081" i="6"/>
  <c r="R1080" i="6"/>
  <c r="S1080" i="6" s="1"/>
  <c r="E1080" i="6"/>
  <c r="R1079" i="6"/>
  <c r="S1079" i="6" s="1"/>
  <c r="E1079" i="6"/>
  <c r="R2981" i="6"/>
  <c r="S2981" i="6" s="1"/>
  <c r="E2981" i="6"/>
  <c r="R393" i="6"/>
  <c r="S393" i="6" s="1"/>
  <c r="E393" i="6"/>
  <c r="R392" i="6"/>
  <c r="S392" i="6" s="1"/>
  <c r="E392" i="6"/>
  <c r="R1860" i="6"/>
  <c r="S1860" i="6" s="1"/>
  <c r="E1860" i="6"/>
  <c r="R1859" i="6"/>
  <c r="S1859" i="6" s="1"/>
  <c r="E1859" i="6"/>
  <c r="R1078" i="6"/>
  <c r="S1078" i="6" s="1"/>
  <c r="E1078" i="6"/>
  <c r="R1077" i="6"/>
  <c r="S1077" i="6" s="1"/>
  <c r="E1077" i="6"/>
  <c r="R1076" i="6"/>
  <c r="S1076" i="6" s="1"/>
  <c r="E1076" i="6"/>
  <c r="R1858" i="6"/>
  <c r="S1858" i="6" s="1"/>
  <c r="E1858" i="6"/>
  <c r="R1857" i="6"/>
  <c r="S1857" i="6" s="1"/>
  <c r="E1857" i="6"/>
  <c r="R1856" i="6"/>
  <c r="S1856" i="6" s="1"/>
  <c r="E1856" i="6"/>
  <c r="R2246" i="6"/>
  <c r="S2246" i="6" s="1"/>
  <c r="E2246" i="6"/>
  <c r="R2245" i="6"/>
  <c r="S2245" i="6" s="1"/>
  <c r="E2245" i="6"/>
  <c r="R2244" i="6"/>
  <c r="S2244" i="6" s="1"/>
  <c r="E2244" i="6"/>
  <c r="R2980" i="6"/>
  <c r="S2980" i="6" s="1"/>
  <c r="E2980" i="6"/>
  <c r="R2979" i="6"/>
  <c r="S2979" i="6" s="1"/>
  <c r="E2979" i="6"/>
  <c r="R391" i="6"/>
  <c r="S391" i="6" s="1"/>
  <c r="E391" i="6"/>
  <c r="R1516" i="6"/>
  <c r="S1516" i="6" s="1"/>
  <c r="E1516" i="6"/>
  <c r="R1515" i="6"/>
  <c r="S1515" i="6" s="1"/>
  <c r="E1515" i="6"/>
  <c r="R1514" i="6"/>
  <c r="S1514" i="6" s="1"/>
  <c r="E1514" i="6"/>
  <c r="R1075" i="6"/>
  <c r="S1075" i="6" s="1"/>
  <c r="E1075" i="6"/>
  <c r="R1074" i="6"/>
  <c r="S1074" i="6" s="1"/>
  <c r="E1074" i="6"/>
  <c r="R1073" i="6"/>
  <c r="S1073" i="6" s="1"/>
  <c r="E1073" i="6"/>
  <c r="R1072" i="6"/>
  <c r="S1072" i="6" s="1"/>
  <c r="E1072" i="6"/>
  <c r="R2243" i="6"/>
  <c r="S2243" i="6" s="1"/>
  <c r="E2243" i="6"/>
  <c r="R2242" i="6"/>
  <c r="S2242" i="6" s="1"/>
  <c r="E2242" i="6"/>
  <c r="R2241" i="6"/>
  <c r="S2241" i="6" s="1"/>
  <c r="E2241" i="6"/>
  <c r="R2240" i="6"/>
  <c r="S2240" i="6" s="1"/>
  <c r="E2240" i="6"/>
  <c r="R390" i="6"/>
  <c r="S390" i="6" s="1"/>
  <c r="E390" i="6"/>
  <c r="R389" i="6"/>
  <c r="S389" i="6" s="1"/>
  <c r="E389" i="6"/>
  <c r="R388" i="6"/>
  <c r="S388" i="6" s="1"/>
  <c r="E388" i="6"/>
  <c r="R387" i="6"/>
  <c r="S387" i="6" s="1"/>
  <c r="E387" i="6"/>
  <c r="R1071" i="6"/>
  <c r="S1071" i="6" s="1"/>
  <c r="E1071" i="6"/>
  <c r="R1070" i="6"/>
  <c r="S1070" i="6" s="1"/>
  <c r="E1070" i="6"/>
  <c r="R1069" i="6"/>
  <c r="S1069" i="6" s="1"/>
  <c r="E1069" i="6"/>
  <c r="R2239" i="6"/>
  <c r="S2239" i="6" s="1"/>
  <c r="E2239" i="6"/>
  <c r="R2238" i="6"/>
  <c r="S2238" i="6" s="1"/>
  <c r="E2238" i="6"/>
  <c r="R2237" i="6"/>
  <c r="S2237" i="6" s="1"/>
  <c r="E2237" i="6"/>
  <c r="R2236" i="6"/>
  <c r="S2236" i="6" s="1"/>
  <c r="E2236" i="6"/>
  <c r="R1855" i="6"/>
  <c r="S1855" i="6" s="1"/>
  <c r="E1855" i="6"/>
  <c r="R1854" i="6"/>
  <c r="S1854" i="6" s="1"/>
  <c r="E1854" i="6"/>
  <c r="R386" i="6"/>
  <c r="S386" i="6" s="1"/>
  <c r="E386" i="6"/>
  <c r="R385" i="6"/>
  <c r="S385" i="6" s="1"/>
  <c r="E385" i="6"/>
  <c r="R384" i="6"/>
  <c r="S384" i="6" s="1"/>
  <c r="E384" i="6"/>
  <c r="R383" i="6"/>
  <c r="S383" i="6" s="1"/>
  <c r="E383" i="6"/>
  <c r="R382" i="6"/>
  <c r="S382" i="6" s="1"/>
  <c r="E382" i="6"/>
  <c r="R381" i="6"/>
  <c r="S381" i="6" s="1"/>
  <c r="E381" i="6"/>
  <c r="R380" i="6"/>
  <c r="S380" i="6" s="1"/>
  <c r="E380" i="6"/>
  <c r="R2978" i="6"/>
  <c r="S2978" i="6" s="1"/>
  <c r="E2978" i="6"/>
  <c r="R2977" i="6"/>
  <c r="S2977" i="6" s="1"/>
  <c r="E2977" i="6"/>
  <c r="R1068" i="6"/>
  <c r="S1068" i="6" s="1"/>
  <c r="E1068" i="6"/>
  <c r="R2235" i="6"/>
  <c r="S2235" i="6" s="1"/>
  <c r="E2235" i="6"/>
  <c r="R2234" i="6"/>
  <c r="S2234" i="6" s="1"/>
  <c r="E2234" i="6"/>
  <c r="R2233" i="6"/>
  <c r="S2233" i="6" s="1"/>
  <c r="E2233" i="6"/>
  <c r="R2976" i="6"/>
  <c r="S2976" i="6" s="1"/>
  <c r="E2976" i="6"/>
  <c r="R2975" i="6"/>
  <c r="S2975" i="6" s="1"/>
  <c r="E2975" i="6"/>
  <c r="R2974" i="6"/>
  <c r="S2974" i="6" s="1"/>
  <c r="E2974" i="6"/>
  <c r="R2973" i="6"/>
  <c r="S2973" i="6" s="1"/>
  <c r="E2973" i="6"/>
  <c r="R2972" i="6"/>
  <c r="S2972" i="6" s="1"/>
  <c r="E2972" i="6"/>
  <c r="R1513" i="6"/>
  <c r="S1513" i="6" s="1"/>
  <c r="E1513" i="6"/>
  <c r="R1512" i="6"/>
  <c r="S1512" i="6" s="1"/>
  <c r="E1512" i="6"/>
  <c r="R1511" i="6"/>
  <c r="S1511" i="6" s="1"/>
  <c r="E1511" i="6"/>
  <c r="R2971" i="6"/>
  <c r="S2971" i="6" s="1"/>
  <c r="E2971" i="6"/>
  <c r="R2970" i="6"/>
  <c r="S2970" i="6" s="1"/>
  <c r="E2970" i="6"/>
  <c r="R1067" i="6"/>
  <c r="S1067" i="6" s="1"/>
  <c r="E1067" i="6"/>
  <c r="R1066" i="6"/>
  <c r="S1066" i="6" s="1"/>
  <c r="E1066" i="6"/>
  <c r="R2232" i="6"/>
  <c r="S2232" i="6" s="1"/>
  <c r="E2232" i="6"/>
  <c r="R2231" i="6"/>
  <c r="S2231" i="6" s="1"/>
  <c r="E2231" i="6"/>
  <c r="R2230" i="6"/>
  <c r="S2230" i="6" s="1"/>
  <c r="E2230" i="6"/>
  <c r="R2229" i="6"/>
  <c r="S2229" i="6" s="1"/>
  <c r="E2229" i="6"/>
  <c r="R2969" i="6"/>
  <c r="S2969" i="6" s="1"/>
  <c r="E2969" i="6"/>
  <c r="R2968" i="6"/>
  <c r="S2968" i="6" s="1"/>
  <c r="E2968" i="6"/>
  <c r="R2967" i="6"/>
  <c r="S2967" i="6" s="1"/>
  <c r="E2967" i="6"/>
  <c r="R2966" i="6"/>
  <c r="S2966" i="6" s="1"/>
  <c r="E2966" i="6"/>
  <c r="R2965" i="6"/>
  <c r="S2965" i="6" s="1"/>
  <c r="E2965" i="6"/>
  <c r="S2964" i="6"/>
  <c r="R2964" i="6"/>
  <c r="E2964" i="6"/>
  <c r="R2963" i="6"/>
  <c r="S2963" i="6" s="1"/>
  <c r="E2963" i="6"/>
  <c r="R2962" i="6"/>
  <c r="S2962" i="6" s="1"/>
  <c r="E2962" i="6"/>
  <c r="R1853" i="6"/>
  <c r="S1853" i="6" s="1"/>
  <c r="E1853" i="6"/>
  <c r="R1852" i="6"/>
  <c r="S1852" i="6" s="1"/>
  <c r="E1852" i="6"/>
  <c r="R1510" i="6"/>
  <c r="S1510" i="6" s="1"/>
  <c r="E1510" i="6"/>
  <c r="R1509" i="6"/>
  <c r="S1509" i="6" s="1"/>
  <c r="E1509" i="6"/>
  <c r="R1065" i="6"/>
  <c r="S1065" i="6" s="1"/>
  <c r="E1065" i="6"/>
  <c r="R1064" i="6"/>
  <c r="S1064" i="6" s="1"/>
  <c r="E1064" i="6"/>
  <c r="R1063" i="6"/>
  <c r="S1063" i="6" s="1"/>
  <c r="E1063" i="6"/>
  <c r="R379" i="6"/>
  <c r="S379" i="6" s="1"/>
  <c r="E379" i="6"/>
  <c r="R378" i="6"/>
  <c r="S378" i="6" s="1"/>
  <c r="E378" i="6"/>
  <c r="R377" i="6"/>
  <c r="S377" i="6" s="1"/>
  <c r="E377" i="6"/>
  <c r="R2228" i="6"/>
  <c r="S2228" i="6" s="1"/>
  <c r="E2228" i="6"/>
  <c r="R2227" i="6"/>
  <c r="S2227" i="6" s="1"/>
  <c r="E2227" i="6"/>
  <c r="R2226" i="6"/>
  <c r="S2226" i="6" s="1"/>
  <c r="E2226" i="6"/>
  <c r="R376" i="6"/>
  <c r="S376" i="6" s="1"/>
  <c r="E376" i="6"/>
  <c r="R375" i="6"/>
  <c r="S375" i="6" s="1"/>
  <c r="E375" i="6"/>
  <c r="R374" i="6"/>
  <c r="S374" i="6" s="1"/>
  <c r="E374" i="6"/>
  <c r="R1851" i="6"/>
  <c r="S1851" i="6" s="1"/>
  <c r="E1851" i="6"/>
  <c r="R1850" i="6"/>
  <c r="S1850" i="6" s="1"/>
  <c r="E1850" i="6"/>
  <c r="R1849" i="6"/>
  <c r="S1849" i="6" s="1"/>
  <c r="E1849" i="6"/>
  <c r="R1848" i="6"/>
  <c r="S1848" i="6" s="1"/>
  <c r="E1848" i="6"/>
  <c r="R1847" i="6"/>
  <c r="S1847" i="6" s="1"/>
  <c r="E1847" i="6"/>
  <c r="R1846" i="6"/>
  <c r="S1846" i="6" s="1"/>
  <c r="E1846" i="6"/>
  <c r="R2961" i="6"/>
  <c r="S2961" i="6" s="1"/>
  <c r="E2961" i="6"/>
  <c r="R2960" i="6"/>
  <c r="S2960" i="6" s="1"/>
  <c r="E2960" i="6"/>
  <c r="R2959" i="6"/>
  <c r="S2959" i="6" s="1"/>
  <c r="E2959" i="6"/>
  <c r="R2958" i="6"/>
  <c r="S2958" i="6" s="1"/>
  <c r="E2958" i="6"/>
  <c r="R2957" i="6"/>
  <c r="S2957" i="6" s="1"/>
  <c r="E2957" i="6"/>
  <c r="R373" i="6"/>
  <c r="S373" i="6" s="1"/>
  <c r="E373" i="6"/>
  <c r="R372" i="6"/>
  <c r="S372" i="6" s="1"/>
  <c r="E372" i="6"/>
  <c r="R1508" i="6"/>
  <c r="S1508" i="6" s="1"/>
  <c r="E1508" i="6"/>
  <c r="R1507" i="6"/>
  <c r="S1507" i="6" s="1"/>
  <c r="E1507" i="6"/>
  <c r="R2956" i="6"/>
  <c r="S2956" i="6" s="1"/>
  <c r="E2956" i="6"/>
  <c r="R2955" i="6"/>
  <c r="S2955" i="6" s="1"/>
  <c r="E2955" i="6"/>
  <c r="R371" i="6"/>
  <c r="S371" i="6" s="1"/>
  <c r="E371" i="6"/>
  <c r="R370" i="6"/>
  <c r="S370" i="6" s="1"/>
  <c r="E370" i="6"/>
  <c r="R2954" i="6"/>
  <c r="S2954" i="6" s="1"/>
  <c r="E2954" i="6"/>
  <c r="R2953" i="6"/>
  <c r="S2953" i="6" s="1"/>
  <c r="E2953" i="6"/>
  <c r="R2952" i="6"/>
  <c r="S2952" i="6" s="1"/>
  <c r="E2952" i="6"/>
  <c r="R1062" i="6"/>
  <c r="S1062" i="6" s="1"/>
  <c r="E1062" i="6"/>
  <c r="R1061" i="6"/>
  <c r="S1061" i="6" s="1"/>
  <c r="E1061" i="6"/>
  <c r="R2951" i="6"/>
  <c r="S2951" i="6" s="1"/>
  <c r="E2951" i="6"/>
  <c r="R2950" i="6"/>
  <c r="S2950" i="6" s="1"/>
  <c r="E2950" i="6"/>
  <c r="R2949" i="6"/>
  <c r="S2949" i="6" s="1"/>
  <c r="E2949" i="6"/>
  <c r="R2948" i="6"/>
  <c r="S2948" i="6" s="1"/>
  <c r="E2948" i="6"/>
  <c r="R2947" i="6"/>
  <c r="S2947" i="6" s="1"/>
  <c r="E2947" i="6"/>
  <c r="S369" i="6"/>
  <c r="R369" i="6"/>
  <c r="E369" i="6"/>
  <c r="R368" i="6"/>
  <c r="S368" i="6" s="1"/>
  <c r="E368" i="6"/>
  <c r="R367" i="6"/>
  <c r="S367" i="6" s="1"/>
  <c r="E367" i="6"/>
  <c r="R366" i="6"/>
  <c r="S366" i="6" s="1"/>
  <c r="E366" i="6"/>
  <c r="R365" i="6"/>
  <c r="S365" i="6" s="1"/>
  <c r="E365" i="6"/>
  <c r="R364" i="6"/>
  <c r="S364" i="6" s="1"/>
  <c r="E364" i="6"/>
  <c r="R2946" i="6"/>
  <c r="S2946" i="6" s="1"/>
  <c r="E2946" i="6"/>
  <c r="R2945" i="6"/>
  <c r="S2945" i="6" s="1"/>
  <c r="E2945" i="6"/>
  <c r="R1845" i="6"/>
  <c r="S1845" i="6" s="1"/>
  <c r="E1845" i="6"/>
  <c r="R1844" i="6"/>
  <c r="S1844" i="6" s="1"/>
  <c r="E1844" i="6"/>
  <c r="R1060" i="6"/>
  <c r="S1060" i="6" s="1"/>
  <c r="E1060" i="6"/>
  <c r="R1059" i="6"/>
  <c r="S1059" i="6" s="1"/>
  <c r="E1059" i="6"/>
  <c r="R1058" i="6"/>
  <c r="S1058" i="6" s="1"/>
  <c r="E1058" i="6"/>
  <c r="R1506" i="6"/>
  <c r="S1506" i="6" s="1"/>
  <c r="E1506" i="6"/>
  <c r="R1505" i="6"/>
  <c r="S1505" i="6" s="1"/>
  <c r="E1505" i="6"/>
  <c r="R1504" i="6"/>
  <c r="S1504" i="6" s="1"/>
  <c r="E1504" i="6"/>
  <c r="R1503" i="6"/>
  <c r="S1503" i="6" s="1"/>
  <c r="E1503" i="6"/>
  <c r="R1502" i="6"/>
  <c r="S1502" i="6" s="1"/>
  <c r="E1502" i="6"/>
  <c r="R2225" i="6"/>
  <c r="S2225" i="6" s="1"/>
  <c r="E2225" i="6"/>
  <c r="R2224" i="6"/>
  <c r="S2224" i="6" s="1"/>
  <c r="E2224" i="6"/>
  <c r="R2223" i="6"/>
  <c r="S2223" i="6" s="1"/>
  <c r="E2223" i="6"/>
  <c r="R363" i="6"/>
  <c r="S363" i="6" s="1"/>
  <c r="E363" i="6"/>
  <c r="R362" i="6"/>
  <c r="S362" i="6" s="1"/>
  <c r="E362" i="6"/>
  <c r="R361" i="6"/>
  <c r="S361" i="6" s="1"/>
  <c r="E361" i="6"/>
  <c r="R360" i="6"/>
  <c r="S360" i="6" s="1"/>
  <c r="E360" i="6"/>
  <c r="R1501" i="6"/>
  <c r="S1501" i="6" s="1"/>
  <c r="E1501" i="6"/>
  <c r="R1500" i="6"/>
  <c r="S1500" i="6" s="1"/>
  <c r="E1500" i="6"/>
  <c r="R1499" i="6"/>
  <c r="S1499" i="6" s="1"/>
  <c r="E1499" i="6"/>
  <c r="R1498" i="6"/>
  <c r="S1498" i="6" s="1"/>
  <c r="E1498" i="6"/>
  <c r="R1497" i="6"/>
  <c r="S1497" i="6" s="1"/>
  <c r="E1497" i="6"/>
  <c r="R2944" i="6"/>
  <c r="S2944" i="6" s="1"/>
  <c r="E2944" i="6"/>
  <c r="R2943" i="6"/>
  <c r="S2943" i="6" s="1"/>
  <c r="E2943" i="6"/>
  <c r="R2942" i="6"/>
  <c r="S2942" i="6" s="1"/>
  <c r="E2942" i="6"/>
  <c r="R2941" i="6"/>
  <c r="S2941" i="6" s="1"/>
  <c r="E2941" i="6"/>
  <c r="R2940" i="6"/>
  <c r="S2940" i="6" s="1"/>
  <c r="E2940" i="6"/>
  <c r="R2939" i="6"/>
  <c r="S2939" i="6" s="1"/>
  <c r="E2939" i="6"/>
  <c r="R2938" i="6"/>
  <c r="S2938" i="6" s="1"/>
  <c r="E2938" i="6"/>
  <c r="R2937" i="6"/>
  <c r="S2937" i="6" s="1"/>
  <c r="E2937" i="6"/>
  <c r="R2936" i="6"/>
  <c r="S2936" i="6" s="1"/>
  <c r="E2936" i="6"/>
  <c r="R2935" i="6"/>
  <c r="S2935" i="6" s="1"/>
  <c r="E2935" i="6"/>
  <c r="R2934" i="6"/>
  <c r="S2934" i="6" s="1"/>
  <c r="E2934" i="6"/>
  <c r="R2933" i="6"/>
  <c r="S2933" i="6" s="1"/>
  <c r="E2933" i="6"/>
  <c r="R2932" i="6"/>
  <c r="S2932" i="6" s="1"/>
  <c r="E2932" i="6"/>
  <c r="R1496" i="6"/>
  <c r="S1496" i="6" s="1"/>
  <c r="E1496" i="6"/>
  <c r="R1495" i="6"/>
  <c r="S1495" i="6" s="1"/>
  <c r="E1495" i="6"/>
  <c r="R1494" i="6"/>
  <c r="S1494" i="6" s="1"/>
  <c r="E1494" i="6"/>
  <c r="R1493" i="6"/>
  <c r="S1493" i="6" s="1"/>
  <c r="E1493" i="6"/>
  <c r="R1843" i="6"/>
  <c r="S1843" i="6" s="1"/>
  <c r="E1843" i="6"/>
  <c r="R1842" i="6"/>
  <c r="S1842" i="6" s="1"/>
  <c r="E1842" i="6"/>
  <c r="R1841" i="6"/>
  <c r="S1841" i="6" s="1"/>
  <c r="E1841" i="6"/>
  <c r="R1840" i="6"/>
  <c r="S1840" i="6" s="1"/>
  <c r="E1840" i="6"/>
  <c r="R1839" i="6"/>
  <c r="S1839" i="6" s="1"/>
  <c r="E1839" i="6"/>
  <c r="R359" i="6"/>
  <c r="S359" i="6" s="1"/>
  <c r="E359" i="6"/>
  <c r="R358" i="6"/>
  <c r="S358" i="6" s="1"/>
  <c r="E358" i="6"/>
  <c r="R2222" i="6"/>
  <c r="S2222" i="6" s="1"/>
  <c r="E2222" i="6"/>
  <c r="R2221" i="6"/>
  <c r="S2221" i="6" s="1"/>
  <c r="E2221" i="6"/>
  <c r="R1492" i="6"/>
  <c r="S1492" i="6" s="1"/>
  <c r="E1492" i="6"/>
  <c r="R1491" i="6"/>
  <c r="S1491" i="6" s="1"/>
  <c r="E1491" i="6"/>
  <c r="R1490" i="6"/>
  <c r="S1490" i="6" s="1"/>
  <c r="E1490" i="6"/>
  <c r="R2931" i="6"/>
  <c r="S2931" i="6" s="1"/>
  <c r="E2931" i="6"/>
  <c r="R2930" i="6"/>
  <c r="S2930" i="6" s="1"/>
  <c r="E2930" i="6"/>
  <c r="R2929" i="6"/>
  <c r="S2929" i="6" s="1"/>
  <c r="E2929" i="6"/>
  <c r="R2220" i="6"/>
  <c r="S2220" i="6" s="1"/>
  <c r="E2220" i="6"/>
  <c r="R2219" i="6"/>
  <c r="S2219" i="6" s="1"/>
  <c r="E2219" i="6"/>
  <c r="R1057" i="6"/>
  <c r="S1057" i="6" s="1"/>
  <c r="E1057" i="6"/>
  <c r="R1056" i="6"/>
  <c r="S1056" i="6" s="1"/>
  <c r="E1056" i="6"/>
  <c r="R357" i="6"/>
  <c r="S357" i="6" s="1"/>
  <c r="E357" i="6"/>
  <c r="R356" i="6"/>
  <c r="S356" i="6" s="1"/>
  <c r="E356" i="6"/>
  <c r="R1838" i="6"/>
  <c r="S1838" i="6" s="1"/>
  <c r="E1838" i="6"/>
  <c r="R1837" i="6"/>
  <c r="S1837" i="6" s="1"/>
  <c r="E1837" i="6"/>
  <c r="R1836" i="6"/>
  <c r="S1836" i="6" s="1"/>
  <c r="E1836" i="6"/>
  <c r="R1835" i="6"/>
  <c r="S1835" i="6" s="1"/>
  <c r="E1835" i="6"/>
  <c r="R2928" i="6"/>
  <c r="S2928" i="6" s="1"/>
  <c r="E2928" i="6"/>
  <c r="R2927" i="6"/>
  <c r="S2927" i="6" s="1"/>
  <c r="E2927" i="6"/>
  <c r="R2926" i="6"/>
  <c r="S2926" i="6" s="1"/>
  <c r="E2926" i="6"/>
  <c r="R2925" i="6"/>
  <c r="S2925" i="6" s="1"/>
  <c r="E2925" i="6"/>
  <c r="R355" i="6"/>
  <c r="S355" i="6" s="1"/>
  <c r="E355" i="6"/>
  <c r="R2924" i="6"/>
  <c r="S2924" i="6" s="1"/>
  <c r="E2924" i="6"/>
  <c r="R2923" i="6"/>
  <c r="S2923" i="6" s="1"/>
  <c r="E2923" i="6"/>
  <c r="R1055" i="6"/>
  <c r="S1055" i="6" s="1"/>
  <c r="E1055" i="6"/>
  <c r="R1054" i="6"/>
  <c r="S1054" i="6" s="1"/>
  <c r="E1054" i="6"/>
  <c r="R2922" i="6"/>
  <c r="S2922" i="6" s="1"/>
  <c r="E2922" i="6"/>
  <c r="R354" i="6"/>
  <c r="S354" i="6" s="1"/>
  <c r="E354" i="6"/>
  <c r="R353" i="6"/>
  <c r="S353" i="6" s="1"/>
  <c r="E353" i="6"/>
  <c r="R2218" i="6"/>
  <c r="S2218" i="6" s="1"/>
  <c r="E2218" i="6"/>
  <c r="R2217" i="6"/>
  <c r="S2217" i="6" s="1"/>
  <c r="E2217" i="6"/>
  <c r="R1053" i="6"/>
  <c r="S1053" i="6" s="1"/>
  <c r="E1053" i="6"/>
  <c r="R1052" i="6"/>
  <c r="S1052" i="6" s="1"/>
  <c r="E1052" i="6"/>
  <c r="R1051" i="6"/>
  <c r="S1051" i="6" s="1"/>
  <c r="E1051" i="6"/>
  <c r="R2921" i="6"/>
  <c r="S2921" i="6" s="1"/>
  <c r="E2921" i="6"/>
  <c r="R2920" i="6"/>
  <c r="S2920" i="6" s="1"/>
  <c r="E2920" i="6"/>
  <c r="R2919" i="6"/>
  <c r="S2919" i="6" s="1"/>
  <c r="E2919" i="6"/>
  <c r="R2918" i="6"/>
  <c r="S2918" i="6" s="1"/>
  <c r="E2918" i="6"/>
  <c r="R352" i="6"/>
  <c r="S352" i="6" s="1"/>
  <c r="E352" i="6"/>
  <c r="R351" i="6"/>
  <c r="S351" i="6" s="1"/>
  <c r="E351" i="6"/>
  <c r="R2216" i="6"/>
  <c r="S2216" i="6" s="1"/>
  <c r="E2216" i="6"/>
  <c r="R2215" i="6"/>
  <c r="S2215" i="6" s="1"/>
  <c r="E2215" i="6"/>
  <c r="R2214" i="6"/>
  <c r="S2214" i="6" s="1"/>
  <c r="E2214" i="6"/>
  <c r="R1050" i="6"/>
  <c r="S1050" i="6" s="1"/>
  <c r="E1050" i="6"/>
  <c r="R1049" i="6"/>
  <c r="S1049" i="6" s="1"/>
  <c r="E1049" i="6"/>
  <c r="R2213" i="6"/>
  <c r="S2213" i="6" s="1"/>
  <c r="E2213" i="6"/>
  <c r="R2212" i="6"/>
  <c r="S2212" i="6" s="1"/>
  <c r="E2212" i="6"/>
  <c r="R1834" i="6"/>
  <c r="S1834" i="6" s="1"/>
  <c r="E1834" i="6"/>
  <c r="R1833" i="6"/>
  <c r="S1833" i="6" s="1"/>
  <c r="E1833" i="6"/>
  <c r="R1832" i="6"/>
  <c r="S1832" i="6" s="1"/>
  <c r="E1832" i="6"/>
  <c r="R1831" i="6"/>
  <c r="S1831" i="6" s="1"/>
  <c r="E1831" i="6"/>
  <c r="R2211" i="6"/>
  <c r="S2211" i="6" s="1"/>
  <c r="E2211" i="6"/>
  <c r="R2210" i="6"/>
  <c r="S2210" i="6" s="1"/>
  <c r="E2210" i="6"/>
  <c r="R2917" i="6"/>
  <c r="S2917" i="6" s="1"/>
  <c r="E2917" i="6"/>
  <c r="R2916" i="6"/>
  <c r="S2916" i="6" s="1"/>
  <c r="E2916" i="6"/>
  <c r="R2915" i="6"/>
  <c r="S2915" i="6" s="1"/>
  <c r="E2915" i="6"/>
  <c r="R2914" i="6"/>
  <c r="S2914" i="6" s="1"/>
  <c r="E2914" i="6"/>
  <c r="R1830" i="6"/>
  <c r="S1830" i="6" s="1"/>
  <c r="E1830" i="6"/>
  <c r="R1829" i="6"/>
  <c r="S1829" i="6" s="1"/>
  <c r="E1829" i="6"/>
  <c r="R1828" i="6"/>
  <c r="S1828" i="6" s="1"/>
  <c r="E1828" i="6"/>
  <c r="R1827" i="6"/>
  <c r="S1827" i="6" s="1"/>
  <c r="E1827" i="6"/>
  <c r="R2209" i="6"/>
  <c r="S2209" i="6" s="1"/>
  <c r="E2209" i="6"/>
  <c r="R2208" i="6"/>
  <c r="S2208" i="6" s="1"/>
  <c r="E2208" i="6"/>
  <c r="R2913" i="6"/>
  <c r="S2913" i="6" s="1"/>
  <c r="E2913" i="6"/>
  <c r="R2912" i="6"/>
  <c r="S2912" i="6" s="1"/>
  <c r="E2912" i="6"/>
  <c r="R2911" i="6"/>
  <c r="S2911" i="6" s="1"/>
  <c r="E2911" i="6"/>
  <c r="R2910" i="6"/>
  <c r="S2910" i="6" s="1"/>
  <c r="E2910" i="6"/>
  <c r="R2909" i="6"/>
  <c r="S2909" i="6" s="1"/>
  <c r="E2909" i="6"/>
  <c r="R1826" i="6"/>
  <c r="S1826" i="6" s="1"/>
  <c r="E1826" i="6"/>
  <c r="R1825" i="6"/>
  <c r="S1825" i="6" s="1"/>
  <c r="E1825" i="6"/>
  <c r="R1824" i="6"/>
  <c r="S1824" i="6" s="1"/>
  <c r="E1824" i="6"/>
  <c r="R2908" i="6"/>
  <c r="S2908" i="6" s="1"/>
  <c r="E2908" i="6"/>
  <c r="R2907" i="6"/>
  <c r="S2907" i="6" s="1"/>
  <c r="E2907" i="6"/>
  <c r="R2906" i="6"/>
  <c r="S2906" i="6" s="1"/>
  <c r="E2906" i="6"/>
  <c r="R2905" i="6"/>
  <c r="S2905" i="6" s="1"/>
  <c r="E2905" i="6"/>
  <c r="R2904" i="6"/>
  <c r="S2904" i="6" s="1"/>
  <c r="E2904" i="6"/>
  <c r="R350" i="6"/>
  <c r="S350" i="6" s="1"/>
  <c r="E350" i="6"/>
  <c r="R2207" i="6"/>
  <c r="S2207" i="6" s="1"/>
  <c r="E2207" i="6"/>
  <c r="R2206" i="6"/>
  <c r="S2206" i="6" s="1"/>
  <c r="E2206" i="6"/>
  <c r="R2205" i="6"/>
  <c r="S2205" i="6" s="1"/>
  <c r="E2205" i="6"/>
  <c r="R1823" i="6"/>
  <c r="S1823" i="6" s="1"/>
  <c r="E1823" i="6"/>
  <c r="R1822" i="6"/>
  <c r="S1822" i="6" s="1"/>
  <c r="E1822" i="6"/>
  <c r="R1048" i="6"/>
  <c r="S1048" i="6" s="1"/>
  <c r="E1048" i="6"/>
  <c r="R2903" i="6"/>
  <c r="S2903" i="6" s="1"/>
  <c r="E2903" i="6"/>
  <c r="R349" i="6"/>
  <c r="S349" i="6" s="1"/>
  <c r="E349" i="6"/>
  <c r="R348" i="6"/>
  <c r="S348" i="6" s="1"/>
  <c r="E348" i="6"/>
  <c r="R347" i="6"/>
  <c r="S347" i="6" s="1"/>
  <c r="E347" i="6"/>
  <c r="R346" i="6"/>
  <c r="S346" i="6" s="1"/>
  <c r="E346" i="6"/>
  <c r="R345" i="6"/>
  <c r="S345" i="6" s="1"/>
  <c r="E345" i="6"/>
  <c r="R2902" i="6"/>
  <c r="S2902" i="6" s="1"/>
  <c r="E2902" i="6"/>
  <c r="R2901" i="6"/>
  <c r="S2901" i="6" s="1"/>
  <c r="E2901" i="6"/>
  <c r="R2900" i="6"/>
  <c r="S2900" i="6" s="1"/>
  <c r="E2900" i="6"/>
  <c r="R344" i="6"/>
  <c r="S344" i="6" s="1"/>
  <c r="E344" i="6"/>
  <c r="S343" i="6"/>
  <c r="R343" i="6"/>
  <c r="E343" i="6"/>
  <c r="R342" i="6"/>
  <c r="S342" i="6" s="1"/>
  <c r="E342" i="6"/>
  <c r="R341" i="6"/>
  <c r="S341" i="6" s="1"/>
  <c r="E341" i="6"/>
  <c r="R2899" i="6"/>
  <c r="S2899" i="6" s="1"/>
  <c r="E2899" i="6"/>
  <c r="R2898" i="6"/>
  <c r="S2898" i="6" s="1"/>
  <c r="E2898" i="6"/>
  <c r="R2897" i="6"/>
  <c r="S2897" i="6" s="1"/>
  <c r="E2897" i="6"/>
  <c r="R2896" i="6"/>
  <c r="S2896" i="6" s="1"/>
  <c r="E2896" i="6"/>
  <c r="R1821" i="6"/>
  <c r="S1821" i="6" s="1"/>
  <c r="E1821" i="6"/>
  <c r="R2895" i="6"/>
  <c r="S2895" i="6" s="1"/>
  <c r="E2895" i="6"/>
  <c r="R2894" i="6"/>
  <c r="S2894" i="6" s="1"/>
  <c r="E2894" i="6"/>
  <c r="R2893" i="6"/>
  <c r="S2893" i="6" s="1"/>
  <c r="E2893" i="6"/>
  <c r="R2892" i="6"/>
  <c r="S2892" i="6" s="1"/>
  <c r="E2892" i="6"/>
  <c r="R2891" i="6"/>
  <c r="S2891" i="6" s="1"/>
  <c r="E2891" i="6"/>
  <c r="R1047" i="6"/>
  <c r="S1047" i="6" s="1"/>
  <c r="E1047" i="6"/>
  <c r="R1046" i="6"/>
  <c r="S1046" i="6" s="1"/>
  <c r="E1046" i="6"/>
  <c r="R1045" i="6"/>
  <c r="S1045" i="6" s="1"/>
  <c r="E1045" i="6"/>
  <c r="R1044" i="6"/>
  <c r="S1044" i="6" s="1"/>
  <c r="E1044" i="6"/>
  <c r="R340" i="6"/>
  <c r="S340" i="6" s="1"/>
  <c r="E340" i="6"/>
  <c r="R339" i="6"/>
  <c r="S339" i="6" s="1"/>
  <c r="E339" i="6"/>
  <c r="R1043" i="6"/>
  <c r="S1043" i="6" s="1"/>
  <c r="E1043" i="6"/>
  <c r="R1042" i="6"/>
  <c r="S1042" i="6" s="1"/>
  <c r="E1042" i="6"/>
  <c r="R1041" i="6"/>
  <c r="S1041" i="6" s="1"/>
  <c r="E1041" i="6"/>
  <c r="R2890" i="6"/>
  <c r="S2890" i="6" s="1"/>
  <c r="E2890" i="6"/>
  <c r="R2889" i="6"/>
  <c r="S2889" i="6" s="1"/>
  <c r="E2889" i="6"/>
  <c r="R2888" i="6"/>
  <c r="S2888" i="6" s="1"/>
  <c r="E2888" i="6"/>
  <c r="R2887" i="6"/>
  <c r="S2887" i="6" s="1"/>
  <c r="E2887" i="6"/>
  <c r="R338" i="6"/>
  <c r="S338" i="6" s="1"/>
  <c r="E338" i="6"/>
  <c r="R2204" i="6"/>
  <c r="S2204" i="6" s="1"/>
  <c r="E2204" i="6"/>
  <c r="R2203" i="6"/>
  <c r="S2203" i="6" s="1"/>
  <c r="E2203" i="6"/>
  <c r="R2202" i="6"/>
  <c r="S2202" i="6" s="1"/>
  <c r="E2202" i="6"/>
  <c r="R2886" i="6"/>
  <c r="S2886" i="6" s="1"/>
  <c r="E2886" i="6"/>
  <c r="R1040" i="6"/>
  <c r="S1040" i="6" s="1"/>
  <c r="E1040" i="6"/>
  <c r="R1039" i="6"/>
  <c r="S1039" i="6" s="1"/>
  <c r="E1039" i="6"/>
  <c r="R1038" i="6"/>
  <c r="S1038" i="6" s="1"/>
  <c r="E1038" i="6"/>
  <c r="R1489" i="6"/>
  <c r="S1489" i="6" s="1"/>
  <c r="E1489" i="6"/>
  <c r="R1488" i="6"/>
  <c r="S1488" i="6" s="1"/>
  <c r="E1488" i="6"/>
  <c r="R1487" i="6"/>
  <c r="S1487" i="6" s="1"/>
  <c r="E1487" i="6"/>
  <c r="R1486" i="6"/>
  <c r="S1486" i="6" s="1"/>
  <c r="E1486" i="6"/>
  <c r="R1485" i="6"/>
  <c r="S1485" i="6" s="1"/>
  <c r="E1485" i="6"/>
  <c r="R2885" i="6"/>
  <c r="S2885" i="6" s="1"/>
  <c r="E2885" i="6"/>
  <c r="R2884" i="6"/>
  <c r="S2884" i="6" s="1"/>
  <c r="E2884" i="6"/>
  <c r="R1037" i="6"/>
  <c r="S1037" i="6" s="1"/>
  <c r="E1037" i="6"/>
  <c r="R1036" i="6"/>
  <c r="S1036" i="6" s="1"/>
  <c r="E1036" i="6"/>
  <c r="R1035" i="6"/>
  <c r="S1035" i="6" s="1"/>
  <c r="E1035" i="6"/>
  <c r="R1034" i="6"/>
  <c r="S1034" i="6" s="1"/>
  <c r="E1034" i="6"/>
  <c r="R2201" i="6"/>
  <c r="S2201" i="6" s="1"/>
  <c r="E2201" i="6"/>
  <c r="R2200" i="6"/>
  <c r="S2200" i="6" s="1"/>
  <c r="E2200" i="6"/>
  <c r="R1033" i="6"/>
  <c r="S1033" i="6" s="1"/>
  <c r="E1033" i="6"/>
  <c r="R1032" i="6"/>
  <c r="S1032" i="6" s="1"/>
  <c r="E1032" i="6"/>
  <c r="R1031" i="6"/>
  <c r="S1031" i="6" s="1"/>
  <c r="E1031" i="6"/>
  <c r="R1484" i="6"/>
  <c r="S1484" i="6" s="1"/>
  <c r="E1484" i="6"/>
  <c r="R337" i="6"/>
  <c r="S337" i="6" s="1"/>
  <c r="E337" i="6"/>
  <c r="R336" i="6"/>
  <c r="S336" i="6" s="1"/>
  <c r="E336" i="6"/>
  <c r="R335" i="6"/>
  <c r="S335" i="6" s="1"/>
  <c r="E335" i="6"/>
  <c r="R334" i="6"/>
  <c r="S334" i="6" s="1"/>
  <c r="E334" i="6"/>
  <c r="R1483" i="6"/>
  <c r="S1483" i="6" s="1"/>
  <c r="E1483" i="6"/>
  <c r="S1482" i="6"/>
  <c r="R1482" i="6"/>
  <c r="E1482" i="6"/>
  <c r="R333" i="6"/>
  <c r="S333" i="6" s="1"/>
  <c r="E333" i="6"/>
  <c r="R332" i="6"/>
  <c r="S332" i="6" s="1"/>
  <c r="E332" i="6"/>
  <c r="R2883" i="6"/>
  <c r="S2883" i="6" s="1"/>
  <c r="E2883" i="6"/>
  <c r="R2882" i="6"/>
  <c r="S2882" i="6" s="1"/>
  <c r="E2882" i="6"/>
  <c r="R2881" i="6"/>
  <c r="S2881" i="6" s="1"/>
  <c r="E2881" i="6"/>
  <c r="R1030" i="6"/>
  <c r="S1030" i="6" s="1"/>
  <c r="E1030" i="6"/>
  <c r="R1029" i="6"/>
  <c r="S1029" i="6" s="1"/>
  <c r="E1029" i="6"/>
  <c r="R2880" i="6"/>
  <c r="S2880" i="6" s="1"/>
  <c r="E2880" i="6"/>
  <c r="R2879" i="6"/>
  <c r="S2879" i="6" s="1"/>
  <c r="E2879" i="6"/>
  <c r="R2878" i="6"/>
  <c r="S2878" i="6" s="1"/>
  <c r="E2878" i="6"/>
  <c r="R2877" i="6"/>
  <c r="S2877" i="6" s="1"/>
  <c r="E2877" i="6"/>
  <c r="R2876" i="6"/>
  <c r="S2876" i="6" s="1"/>
  <c r="E2876" i="6"/>
  <c r="R2875" i="6"/>
  <c r="S2875" i="6" s="1"/>
  <c r="E2875" i="6"/>
  <c r="R2199" i="6"/>
  <c r="S2199" i="6" s="1"/>
  <c r="E2199" i="6"/>
  <c r="R2198" i="6"/>
  <c r="S2198" i="6" s="1"/>
  <c r="E2198" i="6"/>
  <c r="R2197" i="6"/>
  <c r="S2197" i="6" s="1"/>
  <c r="E2197" i="6"/>
  <c r="R331" i="6"/>
  <c r="S331" i="6" s="1"/>
  <c r="E331" i="6"/>
  <c r="R330" i="6"/>
  <c r="S330" i="6" s="1"/>
  <c r="E330" i="6"/>
  <c r="R329" i="6"/>
  <c r="S329" i="6" s="1"/>
  <c r="E329" i="6"/>
  <c r="R328" i="6"/>
  <c r="S328" i="6" s="1"/>
  <c r="E328" i="6"/>
  <c r="R327" i="6"/>
  <c r="S327" i="6" s="1"/>
  <c r="E327" i="6"/>
  <c r="R1820" i="6"/>
  <c r="S1820" i="6" s="1"/>
  <c r="E1820" i="6"/>
  <c r="R1819" i="6"/>
  <c r="S1819" i="6" s="1"/>
  <c r="E1819" i="6"/>
  <c r="R1818" i="6"/>
  <c r="S1818" i="6" s="1"/>
  <c r="E1818" i="6"/>
  <c r="R1817" i="6"/>
  <c r="S1817" i="6" s="1"/>
  <c r="E1817" i="6"/>
  <c r="R1816" i="6"/>
  <c r="S1816" i="6" s="1"/>
  <c r="E1816" i="6"/>
  <c r="R2874" i="6"/>
  <c r="S2874" i="6" s="1"/>
  <c r="E2874" i="6"/>
  <c r="R2873" i="6"/>
  <c r="S2873" i="6" s="1"/>
  <c r="E2873" i="6"/>
  <c r="R2872" i="6"/>
  <c r="S2872" i="6" s="1"/>
  <c r="E2872" i="6"/>
  <c r="R2871" i="6"/>
  <c r="S2871" i="6" s="1"/>
  <c r="E2871" i="6"/>
  <c r="R2870" i="6"/>
  <c r="S2870" i="6" s="1"/>
  <c r="E2870" i="6"/>
  <c r="R2869" i="6"/>
  <c r="S2869" i="6" s="1"/>
  <c r="E2869" i="6"/>
  <c r="R1028" i="6"/>
  <c r="S1028" i="6" s="1"/>
  <c r="E1028" i="6"/>
  <c r="R1027" i="6"/>
  <c r="S1027" i="6" s="1"/>
  <c r="E1027" i="6"/>
  <c r="R1026" i="6"/>
  <c r="S1026" i="6" s="1"/>
  <c r="E1026" i="6"/>
  <c r="R1025" i="6"/>
  <c r="S1025" i="6" s="1"/>
  <c r="E1025" i="6"/>
  <c r="R1024" i="6"/>
  <c r="S1024" i="6" s="1"/>
  <c r="E1024" i="6"/>
  <c r="R1023" i="6"/>
  <c r="S1023" i="6" s="1"/>
  <c r="E1023" i="6"/>
  <c r="R1022" i="6"/>
  <c r="S1022" i="6" s="1"/>
  <c r="E1022" i="6"/>
  <c r="R1021" i="6"/>
  <c r="S1021" i="6" s="1"/>
  <c r="E1021" i="6"/>
  <c r="R2196" i="6"/>
  <c r="S2196" i="6" s="1"/>
  <c r="E2196" i="6"/>
  <c r="R2195" i="6"/>
  <c r="S2195" i="6" s="1"/>
  <c r="E2195" i="6"/>
  <c r="R2194" i="6"/>
  <c r="S2194" i="6" s="1"/>
  <c r="E2194" i="6"/>
  <c r="R2193" i="6"/>
  <c r="S2193" i="6" s="1"/>
  <c r="E2193" i="6"/>
  <c r="R2192" i="6"/>
  <c r="S2192" i="6" s="1"/>
  <c r="E2192" i="6"/>
  <c r="R1020" i="6"/>
  <c r="S1020" i="6" s="1"/>
  <c r="E1020" i="6"/>
  <c r="R326" i="6"/>
  <c r="S326" i="6" s="1"/>
  <c r="E326" i="6"/>
  <c r="R325" i="6"/>
  <c r="S325" i="6" s="1"/>
  <c r="E325" i="6"/>
  <c r="R2868" i="6"/>
  <c r="S2868" i="6" s="1"/>
  <c r="E2868" i="6"/>
  <c r="R2867" i="6"/>
  <c r="S2867" i="6" s="1"/>
  <c r="E2867" i="6"/>
  <c r="R1481" i="6"/>
  <c r="S1481" i="6" s="1"/>
  <c r="E1481" i="6"/>
  <c r="R2866" i="6"/>
  <c r="S2866" i="6" s="1"/>
  <c r="E2866" i="6"/>
  <c r="R2865" i="6"/>
  <c r="S2865" i="6" s="1"/>
  <c r="E2865" i="6"/>
  <c r="R2864" i="6"/>
  <c r="S2864" i="6" s="1"/>
  <c r="E2864" i="6"/>
  <c r="R2863" i="6"/>
  <c r="S2863" i="6" s="1"/>
  <c r="E2863" i="6"/>
  <c r="R324" i="6"/>
  <c r="S324" i="6" s="1"/>
  <c r="E324" i="6"/>
  <c r="R323" i="6"/>
  <c r="S323" i="6" s="1"/>
  <c r="E323" i="6"/>
  <c r="R322" i="6"/>
  <c r="S322" i="6" s="1"/>
  <c r="E322" i="6"/>
  <c r="R321" i="6"/>
  <c r="S321" i="6" s="1"/>
  <c r="E321" i="6"/>
  <c r="R320" i="6"/>
  <c r="S320" i="6" s="1"/>
  <c r="E320" i="6"/>
  <c r="R1019" i="6"/>
  <c r="S1019" i="6" s="1"/>
  <c r="E1019" i="6"/>
  <c r="R1018" i="6"/>
  <c r="S1018" i="6" s="1"/>
  <c r="E1018" i="6"/>
  <c r="R1017" i="6"/>
  <c r="S1017" i="6" s="1"/>
  <c r="E1017" i="6"/>
  <c r="R1016" i="6"/>
  <c r="S1016" i="6" s="1"/>
  <c r="E1016" i="6"/>
  <c r="R1815" i="6"/>
  <c r="S1815" i="6" s="1"/>
  <c r="E1815" i="6"/>
  <c r="R1814" i="6"/>
  <c r="S1814" i="6" s="1"/>
  <c r="E1814" i="6"/>
  <c r="R1813" i="6"/>
  <c r="S1813" i="6" s="1"/>
  <c r="E1813" i="6"/>
  <c r="R1812" i="6"/>
  <c r="S1812" i="6" s="1"/>
  <c r="E1812" i="6"/>
  <c r="R2862" i="6"/>
  <c r="S2862" i="6" s="1"/>
  <c r="E2862" i="6"/>
  <c r="R2861" i="6"/>
  <c r="S2861" i="6" s="1"/>
  <c r="E2861" i="6"/>
  <c r="R2860" i="6"/>
  <c r="S2860" i="6" s="1"/>
  <c r="E2860" i="6"/>
  <c r="R2859" i="6"/>
  <c r="S2859" i="6" s="1"/>
  <c r="E2859" i="6"/>
  <c r="R2858" i="6"/>
  <c r="S2858" i="6" s="1"/>
  <c r="E2858" i="6"/>
  <c r="R2857" i="6"/>
  <c r="S2857" i="6" s="1"/>
  <c r="E2857" i="6"/>
  <c r="R2856" i="6"/>
  <c r="S2856" i="6" s="1"/>
  <c r="E2856" i="6"/>
  <c r="R2191" i="6"/>
  <c r="S2191" i="6" s="1"/>
  <c r="E2191" i="6"/>
  <c r="R319" i="6"/>
  <c r="S319" i="6" s="1"/>
  <c r="E319" i="6"/>
  <c r="R2855" i="6"/>
  <c r="S2855" i="6" s="1"/>
  <c r="E2855" i="6"/>
  <c r="R2854" i="6"/>
  <c r="S2854" i="6" s="1"/>
  <c r="E2854" i="6"/>
  <c r="R2853" i="6"/>
  <c r="S2853" i="6" s="1"/>
  <c r="E2853" i="6"/>
  <c r="R2852" i="6"/>
  <c r="S2852" i="6" s="1"/>
  <c r="E2852" i="6"/>
  <c r="R2851" i="6"/>
  <c r="S2851" i="6" s="1"/>
  <c r="E2851" i="6"/>
  <c r="R2850" i="6"/>
  <c r="S2850" i="6" s="1"/>
  <c r="E2850" i="6"/>
  <c r="R2849" i="6"/>
  <c r="S2849" i="6" s="1"/>
  <c r="E2849" i="6"/>
  <c r="R1480" i="6"/>
  <c r="S1480" i="6" s="1"/>
  <c r="E1480" i="6"/>
  <c r="R1479" i="6"/>
  <c r="S1479" i="6" s="1"/>
  <c r="E1479" i="6"/>
  <c r="R2190" i="6"/>
  <c r="S2190" i="6" s="1"/>
  <c r="E2190" i="6"/>
  <c r="R2189" i="6"/>
  <c r="S2189" i="6" s="1"/>
  <c r="E2189" i="6"/>
  <c r="R318" i="6"/>
  <c r="S318" i="6" s="1"/>
  <c r="E318" i="6"/>
  <c r="R317" i="6"/>
  <c r="S317" i="6" s="1"/>
  <c r="E317" i="6"/>
  <c r="R316" i="6"/>
  <c r="S316" i="6" s="1"/>
  <c r="E316" i="6"/>
  <c r="R2848" i="6"/>
  <c r="S2848" i="6" s="1"/>
  <c r="E2848" i="6"/>
  <c r="R2847" i="6"/>
  <c r="S2847" i="6" s="1"/>
  <c r="E2847" i="6"/>
  <c r="R1478" i="6"/>
  <c r="S1478" i="6" s="1"/>
  <c r="E1478" i="6"/>
  <c r="R1477" i="6"/>
  <c r="S1477" i="6" s="1"/>
  <c r="E1477" i="6"/>
  <c r="R1476" i="6"/>
  <c r="S1476" i="6" s="1"/>
  <c r="E1476" i="6"/>
  <c r="R1475" i="6"/>
  <c r="S1475" i="6" s="1"/>
  <c r="E1475" i="6"/>
  <c r="R1474" i="6"/>
  <c r="S1474" i="6" s="1"/>
  <c r="E1474" i="6"/>
  <c r="R2846" i="6"/>
  <c r="S2846" i="6" s="1"/>
  <c r="E2846" i="6"/>
  <c r="R2845" i="6"/>
  <c r="S2845" i="6" s="1"/>
  <c r="E2845" i="6"/>
  <c r="R2844" i="6"/>
  <c r="S2844" i="6" s="1"/>
  <c r="E2844" i="6"/>
  <c r="R2843" i="6"/>
  <c r="S2843" i="6" s="1"/>
  <c r="E2843" i="6"/>
  <c r="R1015" i="6"/>
  <c r="S1015" i="6" s="1"/>
  <c r="E1015" i="6"/>
  <c r="R1014" i="6"/>
  <c r="S1014" i="6" s="1"/>
  <c r="E1014" i="6"/>
  <c r="R2842" i="6"/>
  <c r="S2842" i="6" s="1"/>
  <c r="E2842" i="6"/>
  <c r="R2841" i="6"/>
  <c r="S2841" i="6" s="1"/>
  <c r="E2841" i="6"/>
  <c r="R2840" i="6"/>
  <c r="S2840" i="6" s="1"/>
  <c r="E2840" i="6"/>
  <c r="R2839" i="6"/>
  <c r="S2839" i="6" s="1"/>
  <c r="E2839" i="6"/>
  <c r="R2838" i="6"/>
  <c r="S2838" i="6" s="1"/>
  <c r="E2838" i="6"/>
  <c r="R2837" i="6"/>
  <c r="S2837" i="6" s="1"/>
  <c r="E2837" i="6"/>
  <c r="R2836" i="6"/>
  <c r="S2836" i="6" s="1"/>
  <c r="E2836" i="6"/>
  <c r="R1811" i="6"/>
  <c r="S1811" i="6" s="1"/>
  <c r="E1811" i="6"/>
  <c r="R1810" i="6"/>
  <c r="S1810" i="6" s="1"/>
  <c r="E1810" i="6"/>
  <c r="R1809" i="6"/>
  <c r="S1809" i="6" s="1"/>
  <c r="E1809" i="6"/>
  <c r="R315" i="6"/>
  <c r="S315" i="6" s="1"/>
  <c r="E315" i="6"/>
  <c r="R314" i="6"/>
  <c r="S314" i="6" s="1"/>
  <c r="E314" i="6"/>
  <c r="R1013" i="6"/>
  <c r="S1013" i="6" s="1"/>
  <c r="E1013" i="6"/>
  <c r="R313" i="6"/>
  <c r="S313" i="6" s="1"/>
  <c r="E313" i="6"/>
  <c r="R2835" i="6"/>
  <c r="S2835" i="6" s="1"/>
  <c r="E2835" i="6"/>
  <c r="R2834" i="6"/>
  <c r="S2834" i="6" s="1"/>
  <c r="E2834" i="6"/>
  <c r="R2833" i="6"/>
  <c r="S2833" i="6" s="1"/>
  <c r="E2833" i="6"/>
  <c r="R2188" i="6"/>
  <c r="S2188" i="6" s="1"/>
  <c r="E2188" i="6"/>
  <c r="R2187" i="6"/>
  <c r="S2187" i="6" s="1"/>
  <c r="E2187" i="6"/>
  <c r="R1473" i="6"/>
  <c r="S1473" i="6" s="1"/>
  <c r="E1473" i="6"/>
  <c r="R1472" i="6"/>
  <c r="S1472" i="6" s="1"/>
  <c r="E1472" i="6"/>
  <c r="R1471" i="6"/>
  <c r="S1471" i="6" s="1"/>
  <c r="E1471" i="6"/>
  <c r="R2832" i="6"/>
  <c r="S2832" i="6" s="1"/>
  <c r="E2832" i="6"/>
  <c r="R2831" i="6"/>
  <c r="S2831" i="6" s="1"/>
  <c r="E2831" i="6"/>
  <c r="R2830" i="6"/>
  <c r="S2830" i="6" s="1"/>
  <c r="E2830" i="6"/>
  <c r="R2829" i="6"/>
  <c r="S2829" i="6" s="1"/>
  <c r="E2829" i="6"/>
  <c r="R2828" i="6"/>
  <c r="S2828" i="6" s="1"/>
  <c r="E2828" i="6"/>
  <c r="R1808" i="6"/>
  <c r="S1808" i="6" s="1"/>
  <c r="E1808" i="6"/>
  <c r="R1807" i="6"/>
  <c r="S1807" i="6" s="1"/>
  <c r="E1807" i="6"/>
  <c r="R2827" i="6"/>
  <c r="S2827" i="6" s="1"/>
  <c r="E2827" i="6"/>
  <c r="R2826" i="6"/>
  <c r="S2826" i="6" s="1"/>
  <c r="E2826" i="6"/>
  <c r="R2825" i="6"/>
  <c r="S2825" i="6" s="1"/>
  <c r="E2825" i="6"/>
  <c r="R312" i="6"/>
  <c r="S312" i="6" s="1"/>
  <c r="E312" i="6"/>
  <c r="R311" i="6"/>
  <c r="S311" i="6" s="1"/>
  <c r="E311" i="6"/>
  <c r="R310" i="6"/>
  <c r="S310" i="6" s="1"/>
  <c r="E310" i="6"/>
  <c r="R309" i="6"/>
  <c r="S309" i="6" s="1"/>
  <c r="E309" i="6"/>
  <c r="R308" i="6"/>
  <c r="S308" i="6" s="1"/>
  <c r="E308" i="6"/>
  <c r="R307" i="6"/>
  <c r="S307" i="6" s="1"/>
  <c r="E307" i="6"/>
  <c r="R2824" i="6"/>
  <c r="S2824" i="6" s="1"/>
  <c r="E2824" i="6"/>
  <c r="R2823" i="6"/>
  <c r="S2823" i="6" s="1"/>
  <c r="E2823" i="6"/>
  <c r="R2822" i="6"/>
  <c r="S2822" i="6" s="1"/>
  <c r="E2822" i="6"/>
  <c r="R2821" i="6"/>
  <c r="S2821" i="6" s="1"/>
  <c r="E2821" i="6"/>
  <c r="R2820" i="6"/>
  <c r="S2820" i="6" s="1"/>
  <c r="E2820" i="6"/>
  <c r="R1012" i="6"/>
  <c r="S1012" i="6" s="1"/>
  <c r="E1012" i="6"/>
  <c r="R1011" i="6"/>
  <c r="S1011" i="6" s="1"/>
  <c r="E1011" i="6"/>
  <c r="R1010" i="6"/>
  <c r="S1010" i="6" s="1"/>
  <c r="E1010" i="6"/>
  <c r="R2819" i="6"/>
  <c r="S2819" i="6" s="1"/>
  <c r="E2819" i="6"/>
  <c r="R2818" i="6"/>
  <c r="S2818" i="6" s="1"/>
  <c r="E2818" i="6"/>
  <c r="R2817" i="6"/>
  <c r="S2817" i="6" s="1"/>
  <c r="E2817" i="6"/>
  <c r="R1009" i="6"/>
  <c r="S1009" i="6" s="1"/>
  <c r="E1009" i="6"/>
  <c r="R1008" i="6"/>
  <c r="S1008" i="6" s="1"/>
  <c r="E1008" i="6"/>
  <c r="R1806" i="6"/>
  <c r="S1806" i="6" s="1"/>
  <c r="E1806" i="6"/>
  <c r="R1805" i="6"/>
  <c r="S1805" i="6" s="1"/>
  <c r="E1805" i="6"/>
  <c r="R1804" i="6"/>
  <c r="S1804" i="6" s="1"/>
  <c r="E1804" i="6"/>
  <c r="R1803" i="6"/>
  <c r="S1803" i="6" s="1"/>
  <c r="E1803" i="6"/>
  <c r="R1802" i="6"/>
  <c r="S1802" i="6" s="1"/>
  <c r="E1802" i="6"/>
  <c r="R1801" i="6"/>
  <c r="S1801" i="6" s="1"/>
  <c r="E1801" i="6"/>
  <c r="R2816" i="6"/>
  <c r="S2816" i="6" s="1"/>
  <c r="E2816" i="6"/>
  <c r="R2815" i="6"/>
  <c r="S2815" i="6" s="1"/>
  <c r="E2815" i="6"/>
  <c r="R306" i="6"/>
  <c r="S306" i="6" s="1"/>
  <c r="E306" i="6"/>
  <c r="R305" i="6"/>
  <c r="S305" i="6" s="1"/>
  <c r="E305" i="6"/>
  <c r="R304" i="6"/>
  <c r="S304" i="6" s="1"/>
  <c r="E304" i="6"/>
  <c r="R303" i="6"/>
  <c r="S303" i="6" s="1"/>
  <c r="E303" i="6"/>
  <c r="R1007" i="6"/>
  <c r="S1007" i="6" s="1"/>
  <c r="E1007" i="6"/>
  <c r="R1006" i="6"/>
  <c r="S1006" i="6" s="1"/>
  <c r="E1006" i="6"/>
  <c r="R1005" i="6"/>
  <c r="S1005" i="6" s="1"/>
  <c r="E1005" i="6"/>
  <c r="R1004" i="6"/>
  <c r="S1004" i="6" s="1"/>
  <c r="E1004" i="6"/>
  <c r="R1470" i="6"/>
  <c r="S1470" i="6" s="1"/>
  <c r="E1470" i="6"/>
  <c r="R1469" i="6"/>
  <c r="S1469" i="6" s="1"/>
  <c r="E1469" i="6"/>
  <c r="R2814" i="6"/>
  <c r="S2814" i="6" s="1"/>
  <c r="E2814" i="6"/>
  <c r="R2813" i="6"/>
  <c r="S2813" i="6" s="1"/>
  <c r="E2813" i="6"/>
  <c r="R2812" i="6"/>
  <c r="S2812" i="6" s="1"/>
  <c r="E2812" i="6"/>
  <c r="R2186" i="6"/>
  <c r="S2186" i="6" s="1"/>
  <c r="E2186" i="6"/>
  <c r="R2185" i="6"/>
  <c r="S2185" i="6" s="1"/>
  <c r="E2185" i="6"/>
  <c r="R302" i="6"/>
  <c r="S302" i="6" s="1"/>
  <c r="E302" i="6"/>
  <c r="R2811" i="6"/>
  <c r="S2811" i="6" s="1"/>
  <c r="E2811" i="6"/>
  <c r="R2810" i="6"/>
  <c r="S2810" i="6" s="1"/>
  <c r="E2810" i="6"/>
  <c r="R2809" i="6"/>
  <c r="S2809" i="6" s="1"/>
  <c r="E2809" i="6"/>
  <c r="R2808" i="6"/>
  <c r="S2808" i="6" s="1"/>
  <c r="E2808" i="6"/>
  <c r="R2807" i="6"/>
  <c r="S2807" i="6" s="1"/>
  <c r="E2807" i="6"/>
  <c r="R2806" i="6"/>
  <c r="S2806" i="6" s="1"/>
  <c r="E2806" i="6"/>
  <c r="R2805" i="6"/>
  <c r="S2805" i="6" s="1"/>
  <c r="E2805" i="6"/>
  <c r="R1003" i="6"/>
  <c r="S1003" i="6" s="1"/>
  <c r="E1003" i="6"/>
  <c r="R1800" i="6"/>
  <c r="S1800" i="6" s="1"/>
  <c r="E1800" i="6"/>
  <c r="R1799" i="6"/>
  <c r="S1799" i="6" s="1"/>
  <c r="E1799" i="6"/>
  <c r="R1798" i="6"/>
  <c r="S1798" i="6" s="1"/>
  <c r="E1798" i="6"/>
  <c r="R2184" i="6"/>
  <c r="S2184" i="6" s="1"/>
  <c r="E2184" i="6"/>
  <c r="R2183" i="6"/>
  <c r="S2183" i="6" s="1"/>
  <c r="E2183" i="6"/>
  <c r="R301" i="6"/>
  <c r="S301" i="6" s="1"/>
  <c r="E301" i="6"/>
  <c r="R300" i="6"/>
  <c r="S300" i="6" s="1"/>
  <c r="E300" i="6"/>
  <c r="R1797" i="6"/>
  <c r="S1797" i="6" s="1"/>
  <c r="E1797" i="6"/>
  <c r="R1796" i="6"/>
  <c r="S1796" i="6" s="1"/>
  <c r="E1796" i="6"/>
  <c r="R2182" i="6"/>
  <c r="S2182" i="6" s="1"/>
  <c r="E2182" i="6"/>
  <c r="R2181" i="6"/>
  <c r="S2181" i="6" s="1"/>
  <c r="E2181" i="6"/>
  <c r="R2180" i="6"/>
  <c r="S2180" i="6" s="1"/>
  <c r="E2180" i="6"/>
  <c r="R2804" i="6"/>
  <c r="S2804" i="6" s="1"/>
  <c r="E2804" i="6"/>
  <c r="R2803" i="6"/>
  <c r="S2803" i="6" s="1"/>
  <c r="E2803" i="6"/>
  <c r="R2802" i="6"/>
  <c r="S2802" i="6" s="1"/>
  <c r="E2802" i="6"/>
  <c r="R299" i="6"/>
  <c r="S299" i="6" s="1"/>
  <c r="E299" i="6"/>
  <c r="R298" i="6"/>
  <c r="S298" i="6" s="1"/>
  <c r="E298" i="6"/>
  <c r="R297" i="6"/>
  <c r="S297" i="6" s="1"/>
  <c r="E297" i="6"/>
  <c r="R2801" i="6"/>
  <c r="S2801" i="6" s="1"/>
  <c r="E2801" i="6"/>
  <c r="R2800" i="6"/>
  <c r="S2800" i="6" s="1"/>
  <c r="E2800" i="6"/>
  <c r="R2799" i="6"/>
  <c r="S2799" i="6" s="1"/>
  <c r="E2799" i="6"/>
  <c r="R2798" i="6"/>
  <c r="S2798" i="6" s="1"/>
  <c r="E2798" i="6"/>
  <c r="R296" i="6"/>
  <c r="S296" i="6" s="1"/>
  <c r="E296" i="6"/>
  <c r="R2797" i="6"/>
  <c r="S2797" i="6" s="1"/>
  <c r="E2797" i="6"/>
  <c r="R2796" i="6"/>
  <c r="S2796" i="6" s="1"/>
  <c r="E2796" i="6"/>
  <c r="R295" i="6"/>
  <c r="S295" i="6" s="1"/>
  <c r="E295" i="6"/>
  <c r="R294" i="6"/>
  <c r="S294" i="6" s="1"/>
  <c r="E294" i="6"/>
  <c r="R293" i="6"/>
  <c r="S293" i="6" s="1"/>
  <c r="E293" i="6"/>
  <c r="R292" i="6"/>
  <c r="S292" i="6" s="1"/>
  <c r="E292" i="6"/>
  <c r="R2179" i="6"/>
  <c r="S2179" i="6" s="1"/>
  <c r="E2179" i="6"/>
  <c r="R2178" i="6"/>
  <c r="S2178" i="6" s="1"/>
  <c r="E2178" i="6"/>
  <c r="R2177" i="6"/>
  <c r="S2177" i="6" s="1"/>
  <c r="E2177" i="6"/>
  <c r="R2176" i="6"/>
  <c r="S2176" i="6" s="1"/>
  <c r="E2176" i="6"/>
  <c r="R2795" i="6"/>
  <c r="S2795" i="6" s="1"/>
  <c r="E2795" i="6"/>
  <c r="R2794" i="6"/>
  <c r="S2794" i="6" s="1"/>
  <c r="E2794" i="6"/>
  <c r="R291" i="6"/>
  <c r="S291" i="6" s="1"/>
  <c r="E291" i="6"/>
  <c r="R290" i="6"/>
  <c r="S290" i="6" s="1"/>
  <c r="E290" i="6"/>
  <c r="R289" i="6"/>
  <c r="S289" i="6" s="1"/>
  <c r="E289" i="6"/>
  <c r="R2793" i="6"/>
  <c r="S2793" i="6" s="1"/>
  <c r="E2793" i="6"/>
  <c r="R1795" i="6"/>
  <c r="S1795" i="6" s="1"/>
  <c r="E1795" i="6"/>
  <c r="R1794" i="6"/>
  <c r="S1794" i="6" s="1"/>
  <c r="E1794" i="6"/>
  <c r="R1002" i="6"/>
  <c r="S1002" i="6" s="1"/>
  <c r="E1002" i="6"/>
  <c r="R2175" i="6"/>
  <c r="S2175" i="6" s="1"/>
  <c r="E2175" i="6"/>
  <c r="R2174" i="6"/>
  <c r="S2174" i="6" s="1"/>
  <c r="E2174" i="6"/>
  <c r="S2173" i="6"/>
  <c r="R2173" i="6"/>
  <c r="E2173" i="6"/>
  <c r="R2172" i="6"/>
  <c r="S2172" i="6" s="1"/>
  <c r="E2172" i="6"/>
  <c r="R2171" i="6"/>
  <c r="S2171" i="6" s="1"/>
  <c r="E2171" i="6"/>
  <c r="R2170" i="6"/>
  <c r="S2170" i="6" s="1"/>
  <c r="E2170" i="6"/>
  <c r="R2169" i="6"/>
  <c r="S2169" i="6" s="1"/>
  <c r="E2169" i="6"/>
  <c r="R288" i="6"/>
  <c r="S288" i="6" s="1"/>
  <c r="E288" i="6"/>
  <c r="R287" i="6"/>
  <c r="S287" i="6" s="1"/>
  <c r="E287" i="6"/>
  <c r="R286" i="6"/>
  <c r="S286" i="6" s="1"/>
  <c r="E286" i="6"/>
  <c r="R285" i="6"/>
  <c r="S285" i="6" s="1"/>
  <c r="E285" i="6"/>
  <c r="R1001" i="6"/>
  <c r="S1001" i="6" s="1"/>
  <c r="E1001" i="6"/>
  <c r="R1000" i="6"/>
  <c r="S1000" i="6" s="1"/>
  <c r="E1000" i="6"/>
  <c r="R2792" i="6"/>
  <c r="S2792" i="6" s="1"/>
  <c r="E2792" i="6"/>
  <c r="R2791" i="6"/>
  <c r="S2791" i="6" s="1"/>
  <c r="E2791" i="6"/>
  <c r="R2168" i="6"/>
  <c r="S2168" i="6" s="1"/>
  <c r="E2168" i="6"/>
  <c r="R2167" i="6"/>
  <c r="S2167" i="6" s="1"/>
  <c r="E2167" i="6"/>
  <c r="R2166" i="6"/>
  <c r="S2166" i="6" s="1"/>
  <c r="E2166" i="6"/>
  <c r="R284" i="6"/>
  <c r="S284" i="6" s="1"/>
  <c r="E284" i="6"/>
  <c r="R283" i="6"/>
  <c r="S283" i="6" s="1"/>
  <c r="E283" i="6"/>
  <c r="R282" i="6"/>
  <c r="S282" i="6" s="1"/>
  <c r="E282" i="6"/>
  <c r="R1793" i="6"/>
  <c r="S1793" i="6" s="1"/>
  <c r="E1793" i="6"/>
  <c r="R281" i="6"/>
  <c r="S281" i="6" s="1"/>
  <c r="E281" i="6"/>
  <c r="R280" i="6"/>
  <c r="S280" i="6" s="1"/>
  <c r="E280" i="6"/>
  <c r="R279" i="6"/>
  <c r="S279" i="6" s="1"/>
  <c r="E279" i="6"/>
  <c r="R278" i="6"/>
  <c r="S278" i="6" s="1"/>
  <c r="E278" i="6"/>
  <c r="R277" i="6"/>
  <c r="S277" i="6" s="1"/>
  <c r="E277" i="6"/>
  <c r="R2165" i="6"/>
  <c r="S2165" i="6" s="1"/>
  <c r="E2165" i="6"/>
  <c r="S2164" i="6"/>
  <c r="R2164" i="6"/>
  <c r="E2164" i="6"/>
  <c r="R2163" i="6"/>
  <c r="S2163" i="6" s="1"/>
  <c r="E2163" i="6"/>
  <c r="R276" i="6"/>
  <c r="S276" i="6" s="1"/>
  <c r="E276" i="6"/>
  <c r="R2790" i="6"/>
  <c r="S2790" i="6" s="1"/>
  <c r="E2790" i="6"/>
  <c r="R2789" i="6"/>
  <c r="S2789" i="6" s="1"/>
  <c r="E2789" i="6"/>
  <c r="R1468" i="6"/>
  <c r="S1468" i="6" s="1"/>
  <c r="E1468" i="6"/>
  <c r="R1467" i="6"/>
  <c r="S1467" i="6" s="1"/>
  <c r="E1467" i="6"/>
  <c r="R1466" i="6"/>
  <c r="S1466" i="6" s="1"/>
  <c r="E1466" i="6"/>
  <c r="R999" i="6"/>
  <c r="S999" i="6" s="1"/>
  <c r="E999" i="6"/>
  <c r="R998" i="6"/>
  <c r="S998" i="6" s="1"/>
  <c r="E998" i="6"/>
  <c r="R997" i="6"/>
  <c r="S997" i="6" s="1"/>
  <c r="E997" i="6"/>
  <c r="R2162" i="6"/>
  <c r="S2162" i="6" s="1"/>
  <c r="E2162" i="6"/>
  <c r="R2161" i="6"/>
  <c r="S2161" i="6" s="1"/>
  <c r="E2161" i="6"/>
  <c r="R2160" i="6"/>
  <c r="S2160" i="6" s="1"/>
  <c r="E2160" i="6"/>
  <c r="R2788" i="6"/>
  <c r="S2788" i="6" s="1"/>
  <c r="E2788" i="6"/>
  <c r="R2787" i="6"/>
  <c r="S2787" i="6" s="1"/>
  <c r="E2787" i="6"/>
  <c r="R2159" i="6"/>
  <c r="S2159" i="6" s="1"/>
  <c r="E2159" i="6"/>
  <c r="R2158" i="6"/>
  <c r="S2158" i="6" s="1"/>
  <c r="E2158" i="6"/>
  <c r="R2157" i="6"/>
  <c r="S2157" i="6" s="1"/>
  <c r="E2157" i="6"/>
  <c r="R2156" i="6"/>
  <c r="S2156" i="6" s="1"/>
  <c r="E2156" i="6"/>
  <c r="R2155" i="6"/>
  <c r="S2155" i="6" s="1"/>
  <c r="E2155" i="6"/>
  <c r="R2786" i="6"/>
  <c r="S2786" i="6" s="1"/>
  <c r="E2786" i="6"/>
  <c r="R2785" i="6"/>
  <c r="S2785" i="6" s="1"/>
  <c r="E2785" i="6"/>
  <c r="R2784" i="6"/>
  <c r="S2784" i="6" s="1"/>
  <c r="E2784" i="6"/>
  <c r="S2783" i="6"/>
  <c r="R2783" i="6"/>
  <c r="E2783" i="6"/>
  <c r="R2782" i="6"/>
  <c r="S2782" i="6" s="1"/>
  <c r="E2782" i="6"/>
  <c r="R2781" i="6"/>
  <c r="S2781" i="6" s="1"/>
  <c r="E2781" i="6"/>
  <c r="R2780" i="6"/>
  <c r="S2780" i="6" s="1"/>
  <c r="E2780" i="6"/>
  <c r="R2779" i="6"/>
  <c r="S2779" i="6" s="1"/>
  <c r="E2779" i="6"/>
  <c r="R996" i="6"/>
  <c r="S996" i="6" s="1"/>
  <c r="E996" i="6"/>
  <c r="S995" i="6"/>
  <c r="R995" i="6"/>
  <c r="E995" i="6"/>
  <c r="R2778" i="6"/>
  <c r="S2778" i="6" s="1"/>
  <c r="E2778" i="6"/>
  <c r="R2777" i="6"/>
  <c r="S2777" i="6" s="1"/>
  <c r="E2777" i="6"/>
  <c r="R2776" i="6"/>
  <c r="S2776" i="6" s="1"/>
  <c r="E2776" i="6"/>
  <c r="R2775" i="6"/>
  <c r="S2775" i="6" s="1"/>
  <c r="E2775" i="6"/>
  <c r="R2774" i="6"/>
  <c r="S2774" i="6" s="1"/>
  <c r="E2774" i="6"/>
  <c r="R2773" i="6"/>
  <c r="S2773" i="6" s="1"/>
  <c r="E2773" i="6"/>
  <c r="R2772" i="6"/>
  <c r="S2772" i="6" s="1"/>
  <c r="E2772" i="6"/>
  <c r="R2771" i="6"/>
  <c r="S2771" i="6" s="1"/>
  <c r="E2771" i="6"/>
  <c r="R275" i="6"/>
  <c r="S275" i="6" s="1"/>
  <c r="E275" i="6"/>
  <c r="R274" i="6"/>
  <c r="S274" i="6" s="1"/>
  <c r="E274" i="6"/>
  <c r="R273" i="6"/>
  <c r="S273" i="6" s="1"/>
  <c r="E273" i="6"/>
  <c r="R272" i="6"/>
  <c r="S272" i="6" s="1"/>
  <c r="E272" i="6"/>
  <c r="R271" i="6"/>
  <c r="S271" i="6" s="1"/>
  <c r="E271" i="6"/>
  <c r="R270" i="6"/>
  <c r="S270" i="6" s="1"/>
  <c r="E270" i="6"/>
  <c r="R2770" i="6"/>
  <c r="S2770" i="6" s="1"/>
  <c r="E2770" i="6"/>
  <c r="R2769" i="6"/>
  <c r="S2769" i="6" s="1"/>
  <c r="E2769" i="6"/>
  <c r="R2768" i="6"/>
  <c r="S2768" i="6" s="1"/>
  <c r="E2768" i="6"/>
  <c r="R2767" i="6"/>
  <c r="S2767" i="6" s="1"/>
  <c r="E2767" i="6"/>
  <c r="R2766" i="6"/>
  <c r="S2766" i="6" s="1"/>
  <c r="E2766" i="6"/>
  <c r="R2765" i="6"/>
  <c r="S2765" i="6" s="1"/>
  <c r="E2765" i="6"/>
  <c r="R2764" i="6"/>
  <c r="S2764" i="6" s="1"/>
  <c r="E2764" i="6"/>
  <c r="R2763" i="6"/>
  <c r="S2763" i="6" s="1"/>
  <c r="E2763" i="6"/>
  <c r="R2762" i="6"/>
  <c r="S2762" i="6" s="1"/>
  <c r="E2762" i="6"/>
  <c r="R2761" i="6"/>
  <c r="S2761" i="6" s="1"/>
  <c r="E2761" i="6"/>
  <c r="R2760" i="6"/>
  <c r="S2760" i="6" s="1"/>
  <c r="E2760" i="6"/>
  <c r="R2759" i="6"/>
  <c r="S2759" i="6" s="1"/>
  <c r="E2759" i="6"/>
  <c r="R2758" i="6"/>
  <c r="S2758" i="6" s="1"/>
  <c r="E2758" i="6"/>
  <c r="R2757" i="6"/>
  <c r="S2757" i="6" s="1"/>
  <c r="E2757" i="6"/>
  <c r="R2756" i="6"/>
  <c r="S2756" i="6" s="1"/>
  <c r="E2756" i="6"/>
  <c r="R2755" i="6"/>
  <c r="S2755" i="6" s="1"/>
  <c r="E2755" i="6"/>
  <c r="R2754" i="6"/>
  <c r="S2754" i="6" s="1"/>
  <c r="E2754" i="6"/>
  <c r="S2753" i="6"/>
  <c r="R2753" i="6"/>
  <c r="E2753" i="6"/>
  <c r="R2752" i="6"/>
  <c r="S2752" i="6" s="1"/>
  <c r="E2752" i="6"/>
  <c r="R2751" i="6"/>
  <c r="S2751" i="6" s="1"/>
  <c r="E2751" i="6"/>
  <c r="R2750" i="6"/>
  <c r="S2750" i="6" s="1"/>
  <c r="E2750" i="6"/>
  <c r="R269" i="6"/>
  <c r="S269" i="6" s="1"/>
  <c r="E269" i="6"/>
  <c r="R268" i="6"/>
  <c r="S268" i="6" s="1"/>
  <c r="E268" i="6"/>
  <c r="R267" i="6"/>
  <c r="S267" i="6" s="1"/>
  <c r="E267" i="6"/>
  <c r="R994" i="6"/>
  <c r="S994" i="6" s="1"/>
  <c r="E994" i="6"/>
  <c r="R266" i="6"/>
  <c r="S266" i="6" s="1"/>
  <c r="E266" i="6"/>
  <c r="R265" i="6"/>
  <c r="S265" i="6" s="1"/>
  <c r="E265" i="6"/>
  <c r="R264" i="6"/>
  <c r="S264" i="6" s="1"/>
  <c r="E264" i="6"/>
  <c r="R263" i="6"/>
  <c r="S263" i="6" s="1"/>
  <c r="E263" i="6"/>
  <c r="R1792" i="6"/>
  <c r="S1792" i="6" s="1"/>
  <c r="E1792" i="6"/>
  <c r="R1791" i="6"/>
  <c r="S1791" i="6" s="1"/>
  <c r="E1791" i="6"/>
  <c r="R1790" i="6"/>
  <c r="S1790" i="6" s="1"/>
  <c r="E1790" i="6"/>
  <c r="R993" i="6"/>
  <c r="S993" i="6" s="1"/>
  <c r="E993" i="6"/>
  <c r="R992" i="6"/>
  <c r="S992" i="6" s="1"/>
  <c r="E992" i="6"/>
  <c r="R991" i="6"/>
  <c r="S991" i="6" s="1"/>
  <c r="E991" i="6"/>
  <c r="R990" i="6"/>
  <c r="S990" i="6" s="1"/>
  <c r="E990" i="6"/>
  <c r="S989" i="6"/>
  <c r="R989" i="6"/>
  <c r="E989" i="6"/>
  <c r="R988" i="6"/>
  <c r="S988" i="6" s="1"/>
  <c r="E988" i="6"/>
  <c r="S2749" i="6"/>
  <c r="R2749" i="6"/>
  <c r="E2749" i="6"/>
  <c r="R2748" i="6"/>
  <c r="S2748" i="6" s="1"/>
  <c r="E2748" i="6"/>
  <c r="R2747" i="6"/>
  <c r="S2747" i="6" s="1"/>
  <c r="E2747" i="6"/>
  <c r="R2746" i="6"/>
  <c r="S2746" i="6" s="1"/>
  <c r="E2746" i="6"/>
  <c r="R262" i="6"/>
  <c r="S262" i="6" s="1"/>
  <c r="E262" i="6"/>
  <c r="R261" i="6"/>
  <c r="S261" i="6" s="1"/>
  <c r="E261" i="6"/>
  <c r="R260" i="6"/>
  <c r="S260" i="6" s="1"/>
  <c r="E260" i="6"/>
  <c r="R259" i="6"/>
  <c r="S259" i="6" s="1"/>
  <c r="E259" i="6"/>
  <c r="R258" i="6"/>
  <c r="S258" i="6" s="1"/>
  <c r="E258" i="6"/>
  <c r="R257" i="6"/>
  <c r="S257" i="6" s="1"/>
  <c r="E257" i="6"/>
  <c r="R256" i="6"/>
  <c r="S256" i="6" s="1"/>
  <c r="E256" i="6"/>
  <c r="R255" i="6"/>
  <c r="S255" i="6" s="1"/>
  <c r="E255" i="6"/>
  <c r="R987" i="6"/>
  <c r="S987" i="6" s="1"/>
  <c r="E987" i="6"/>
  <c r="R986" i="6"/>
  <c r="S986" i="6" s="1"/>
  <c r="E986" i="6"/>
  <c r="R2154" i="6"/>
  <c r="S2154" i="6" s="1"/>
  <c r="E2154" i="6"/>
  <c r="R2153" i="6"/>
  <c r="S2153" i="6" s="1"/>
  <c r="E2153" i="6"/>
  <c r="R2152" i="6"/>
  <c r="S2152" i="6" s="1"/>
  <c r="E2152" i="6"/>
  <c r="R2745" i="6"/>
  <c r="S2745" i="6" s="1"/>
  <c r="E2745" i="6"/>
  <c r="R2744" i="6"/>
  <c r="S2744" i="6" s="1"/>
  <c r="E2744" i="6"/>
  <c r="R2743" i="6"/>
  <c r="S2743" i="6" s="1"/>
  <c r="E2743" i="6"/>
  <c r="R2742" i="6"/>
  <c r="S2742" i="6" s="1"/>
  <c r="E2742" i="6"/>
  <c r="R2741" i="6"/>
  <c r="S2741" i="6" s="1"/>
  <c r="E2741" i="6"/>
  <c r="R1465" i="6"/>
  <c r="S1465" i="6" s="1"/>
  <c r="E1465" i="6"/>
  <c r="R1464" i="6"/>
  <c r="S1464" i="6" s="1"/>
  <c r="E1464" i="6"/>
  <c r="R2151" i="6"/>
  <c r="S2151" i="6" s="1"/>
  <c r="E2151" i="6"/>
  <c r="R2150" i="6"/>
  <c r="S2150" i="6" s="1"/>
  <c r="E2150" i="6"/>
  <c r="R2740" i="6"/>
  <c r="S2740" i="6" s="1"/>
  <c r="E2740" i="6"/>
  <c r="R2739" i="6"/>
  <c r="S2739" i="6" s="1"/>
  <c r="E2739" i="6"/>
  <c r="R2738" i="6"/>
  <c r="S2738" i="6" s="1"/>
  <c r="E2738" i="6"/>
  <c r="R2149" i="6"/>
  <c r="S2149" i="6" s="1"/>
  <c r="E2149" i="6"/>
  <c r="R2148" i="6"/>
  <c r="S2148" i="6" s="1"/>
  <c r="E2148" i="6"/>
  <c r="R2147" i="6"/>
  <c r="S2147" i="6" s="1"/>
  <c r="E2147" i="6"/>
  <c r="R254" i="6"/>
  <c r="S254" i="6" s="1"/>
  <c r="E254" i="6"/>
  <c r="R253" i="6"/>
  <c r="S253" i="6" s="1"/>
  <c r="E253" i="6"/>
  <c r="R252" i="6"/>
  <c r="S252" i="6" s="1"/>
  <c r="E252" i="6"/>
  <c r="R251" i="6"/>
  <c r="S251" i="6" s="1"/>
  <c r="E251" i="6"/>
  <c r="R1789" i="6"/>
  <c r="S1789" i="6" s="1"/>
  <c r="E1789" i="6"/>
  <c r="R1788" i="6"/>
  <c r="S1788" i="6" s="1"/>
  <c r="E1788" i="6"/>
  <c r="R250" i="6"/>
  <c r="S250" i="6" s="1"/>
  <c r="E250" i="6"/>
  <c r="R249" i="6"/>
  <c r="S249" i="6" s="1"/>
  <c r="E249" i="6"/>
  <c r="R248" i="6"/>
  <c r="S248" i="6" s="1"/>
  <c r="E248" i="6"/>
  <c r="R247" i="6"/>
  <c r="S247" i="6" s="1"/>
  <c r="E247" i="6"/>
  <c r="R246" i="6"/>
  <c r="S246" i="6" s="1"/>
  <c r="E246" i="6"/>
  <c r="R245" i="6"/>
  <c r="S245" i="6" s="1"/>
  <c r="E245" i="6"/>
  <c r="R244" i="6"/>
  <c r="S244" i="6" s="1"/>
  <c r="E244" i="6"/>
  <c r="R243" i="6"/>
  <c r="S243" i="6" s="1"/>
  <c r="E243" i="6"/>
  <c r="R242" i="6"/>
  <c r="S242" i="6" s="1"/>
  <c r="E242" i="6"/>
  <c r="R241" i="6"/>
  <c r="S241" i="6" s="1"/>
  <c r="E241" i="6"/>
  <c r="R2146" i="6"/>
  <c r="S2146" i="6" s="1"/>
  <c r="E2146" i="6"/>
  <c r="R2145" i="6"/>
  <c r="S2145" i="6" s="1"/>
  <c r="E2145" i="6"/>
  <c r="R240" i="6"/>
  <c r="S240" i="6" s="1"/>
  <c r="E240" i="6"/>
  <c r="R985" i="6"/>
  <c r="S985" i="6" s="1"/>
  <c r="E985" i="6"/>
  <c r="R984" i="6"/>
  <c r="S984" i="6" s="1"/>
  <c r="E984" i="6"/>
  <c r="R983" i="6"/>
  <c r="S983" i="6" s="1"/>
  <c r="E983" i="6"/>
  <c r="R2737" i="6"/>
  <c r="S2737" i="6" s="1"/>
  <c r="E2737" i="6"/>
  <c r="R2736" i="6"/>
  <c r="S2736" i="6" s="1"/>
  <c r="E2736" i="6"/>
  <c r="R2735" i="6"/>
  <c r="S2735" i="6" s="1"/>
  <c r="E2735" i="6"/>
  <c r="R2734" i="6"/>
  <c r="S2734" i="6" s="1"/>
  <c r="E2734" i="6"/>
  <c r="R2733" i="6"/>
  <c r="S2733" i="6" s="1"/>
  <c r="E2733" i="6"/>
  <c r="R2732" i="6"/>
  <c r="S2732" i="6" s="1"/>
  <c r="E2732" i="6"/>
  <c r="R2731" i="6"/>
  <c r="S2731" i="6" s="1"/>
  <c r="E2731" i="6"/>
  <c r="R2730" i="6"/>
  <c r="S2730" i="6" s="1"/>
  <c r="E2730" i="6"/>
  <c r="R2729" i="6"/>
  <c r="S2729" i="6" s="1"/>
  <c r="E2729" i="6"/>
  <c r="R2728" i="6"/>
  <c r="S2728" i="6" s="1"/>
  <c r="E2728" i="6"/>
  <c r="R2727" i="6"/>
  <c r="S2727" i="6" s="1"/>
  <c r="E2727" i="6"/>
  <c r="R2726" i="6"/>
  <c r="S2726" i="6" s="1"/>
  <c r="E2726" i="6"/>
  <c r="R2725" i="6"/>
  <c r="S2725" i="6" s="1"/>
  <c r="E2725" i="6"/>
  <c r="R2724" i="6"/>
  <c r="S2724" i="6" s="1"/>
  <c r="E2724" i="6"/>
  <c r="R2723" i="6"/>
  <c r="S2723" i="6" s="1"/>
  <c r="E2723" i="6"/>
  <c r="R2722" i="6"/>
  <c r="S2722" i="6" s="1"/>
  <c r="E2722" i="6"/>
  <c r="R239" i="6"/>
  <c r="S239" i="6" s="1"/>
  <c r="E239" i="6"/>
  <c r="R238" i="6"/>
  <c r="S238" i="6" s="1"/>
  <c r="E238" i="6"/>
  <c r="R237" i="6"/>
  <c r="S237" i="6" s="1"/>
  <c r="E237" i="6"/>
  <c r="R236" i="6"/>
  <c r="S236" i="6" s="1"/>
  <c r="E236" i="6"/>
  <c r="R235" i="6"/>
  <c r="S235" i="6" s="1"/>
  <c r="E235" i="6"/>
  <c r="R234" i="6"/>
  <c r="S234" i="6" s="1"/>
  <c r="E234" i="6"/>
  <c r="R233" i="6"/>
  <c r="S233" i="6" s="1"/>
  <c r="E233" i="6"/>
  <c r="R1463" i="6"/>
  <c r="S1463" i="6" s="1"/>
  <c r="E1463" i="6"/>
  <c r="R1462" i="6"/>
  <c r="S1462" i="6" s="1"/>
  <c r="E1462" i="6"/>
  <c r="R1461" i="6"/>
  <c r="S1461" i="6" s="1"/>
  <c r="E1461" i="6"/>
  <c r="R2721" i="6"/>
  <c r="S2721" i="6" s="1"/>
  <c r="E2721" i="6"/>
  <c r="R2720" i="6"/>
  <c r="S2720" i="6" s="1"/>
  <c r="E2720" i="6"/>
  <c r="R2719" i="6"/>
  <c r="S2719" i="6" s="1"/>
  <c r="E2719" i="6"/>
  <c r="R2718" i="6"/>
  <c r="S2718" i="6" s="1"/>
  <c r="E2718" i="6"/>
  <c r="R2717" i="6"/>
  <c r="S2717" i="6" s="1"/>
  <c r="E2717" i="6"/>
  <c r="R232" i="6"/>
  <c r="S232" i="6" s="1"/>
  <c r="E232" i="6"/>
  <c r="R231" i="6"/>
  <c r="S231" i="6" s="1"/>
  <c r="E231" i="6"/>
  <c r="R2716" i="6"/>
  <c r="S2716" i="6" s="1"/>
  <c r="E2716" i="6"/>
  <c r="R2715" i="6"/>
  <c r="S2715" i="6" s="1"/>
  <c r="E2715" i="6"/>
  <c r="R1460" i="6"/>
  <c r="S1460" i="6" s="1"/>
  <c r="E1460" i="6"/>
  <c r="R1459" i="6"/>
  <c r="S1459" i="6" s="1"/>
  <c r="E1459" i="6"/>
  <c r="R2714" i="6"/>
  <c r="S2714" i="6" s="1"/>
  <c r="E2714" i="6"/>
  <c r="R2713" i="6"/>
  <c r="S2713" i="6" s="1"/>
  <c r="E2713" i="6"/>
  <c r="R2712" i="6"/>
  <c r="S2712" i="6" s="1"/>
  <c r="E2712" i="6"/>
  <c r="R2711" i="6"/>
  <c r="S2711" i="6" s="1"/>
  <c r="E2711" i="6"/>
  <c r="R2710" i="6"/>
  <c r="S2710" i="6" s="1"/>
  <c r="E2710" i="6"/>
  <c r="R2709" i="6"/>
  <c r="S2709" i="6" s="1"/>
  <c r="E2709" i="6"/>
  <c r="R230" i="6"/>
  <c r="S230" i="6" s="1"/>
  <c r="E230" i="6"/>
  <c r="R229" i="6"/>
  <c r="S229" i="6" s="1"/>
  <c r="E229" i="6"/>
  <c r="R2144" i="6"/>
  <c r="S2144" i="6" s="1"/>
  <c r="E2144" i="6"/>
  <c r="R1787" i="6"/>
  <c r="S1787" i="6" s="1"/>
  <c r="E1787" i="6"/>
  <c r="R1786" i="6"/>
  <c r="S1786" i="6" s="1"/>
  <c r="E1786" i="6"/>
  <c r="R1785" i="6"/>
  <c r="S1785" i="6" s="1"/>
  <c r="E1785" i="6"/>
  <c r="R1784" i="6"/>
  <c r="S1784" i="6" s="1"/>
  <c r="E1784" i="6"/>
  <c r="R2708" i="6"/>
  <c r="S2708" i="6" s="1"/>
  <c r="E2708" i="6"/>
  <c r="R2707" i="6"/>
  <c r="S2707" i="6" s="1"/>
  <c r="E2707" i="6"/>
  <c r="R2706" i="6"/>
  <c r="S2706" i="6" s="1"/>
  <c r="E2706" i="6"/>
  <c r="R2705" i="6"/>
  <c r="S2705" i="6" s="1"/>
  <c r="E2705" i="6"/>
  <c r="R2704" i="6"/>
  <c r="S2704" i="6" s="1"/>
  <c r="E2704" i="6"/>
  <c r="R2703" i="6"/>
  <c r="S2703" i="6" s="1"/>
  <c r="E2703" i="6"/>
  <c r="R982" i="6"/>
  <c r="S982" i="6" s="1"/>
  <c r="E982" i="6"/>
  <c r="R981" i="6"/>
  <c r="S981" i="6" s="1"/>
  <c r="E981" i="6"/>
  <c r="R980" i="6"/>
  <c r="S980" i="6" s="1"/>
  <c r="E980" i="6"/>
  <c r="R979" i="6"/>
  <c r="S979" i="6" s="1"/>
  <c r="E979" i="6"/>
  <c r="R978" i="6"/>
  <c r="S978" i="6" s="1"/>
  <c r="E978" i="6"/>
  <c r="R977" i="6"/>
  <c r="S977" i="6" s="1"/>
  <c r="E977" i="6"/>
  <c r="R976" i="6"/>
  <c r="S976" i="6" s="1"/>
  <c r="E976" i="6"/>
  <c r="R2702" i="6"/>
  <c r="S2702" i="6" s="1"/>
  <c r="E2702" i="6"/>
  <c r="R2701" i="6"/>
  <c r="S2701" i="6" s="1"/>
  <c r="E2701" i="6"/>
  <c r="R2700" i="6"/>
  <c r="S2700" i="6" s="1"/>
  <c r="E2700" i="6"/>
  <c r="R2143" i="6"/>
  <c r="S2143" i="6" s="1"/>
  <c r="E2143" i="6"/>
  <c r="R2142" i="6"/>
  <c r="S2142" i="6" s="1"/>
  <c r="E2142" i="6"/>
  <c r="R2141" i="6"/>
  <c r="S2141" i="6" s="1"/>
  <c r="E2141" i="6"/>
  <c r="R2140" i="6"/>
  <c r="S2140" i="6" s="1"/>
  <c r="E2140" i="6"/>
  <c r="R2139" i="6"/>
  <c r="S2139" i="6" s="1"/>
  <c r="E2139" i="6"/>
  <c r="R2138" i="6"/>
  <c r="S2138" i="6" s="1"/>
  <c r="E2138" i="6"/>
  <c r="S1458" i="6"/>
  <c r="R1458" i="6"/>
  <c r="E1458" i="6"/>
  <c r="R1457" i="6"/>
  <c r="S1457" i="6" s="1"/>
  <c r="E1457" i="6"/>
  <c r="S1456" i="6"/>
  <c r="R1456" i="6"/>
  <c r="E1456" i="6"/>
  <c r="R1455" i="6"/>
  <c r="S1455" i="6" s="1"/>
  <c r="E1455" i="6"/>
  <c r="R2699" i="6"/>
  <c r="S2699" i="6" s="1"/>
  <c r="E2699" i="6"/>
  <c r="R2698" i="6"/>
  <c r="S2698" i="6" s="1"/>
  <c r="E2698" i="6"/>
  <c r="R975" i="6"/>
  <c r="S975" i="6" s="1"/>
  <c r="E975" i="6"/>
  <c r="R974" i="6"/>
  <c r="S974" i="6" s="1"/>
  <c r="E974" i="6"/>
  <c r="R2697" i="6"/>
  <c r="S2697" i="6" s="1"/>
  <c r="E2697" i="6"/>
  <c r="R2696" i="6"/>
  <c r="S2696" i="6" s="1"/>
  <c r="E2696" i="6"/>
  <c r="R2695" i="6"/>
  <c r="S2695" i="6" s="1"/>
  <c r="E2695" i="6"/>
  <c r="R973" i="6"/>
  <c r="S973" i="6" s="1"/>
  <c r="E973" i="6"/>
  <c r="R972" i="6"/>
  <c r="S972" i="6" s="1"/>
  <c r="E972" i="6"/>
  <c r="R971" i="6"/>
  <c r="S971" i="6" s="1"/>
  <c r="E971" i="6"/>
  <c r="R228" i="6"/>
  <c r="S228" i="6" s="1"/>
  <c r="E228" i="6"/>
  <c r="R227" i="6"/>
  <c r="S227" i="6" s="1"/>
  <c r="E227" i="6"/>
  <c r="R1783" i="6"/>
  <c r="S1783" i="6" s="1"/>
  <c r="E1783" i="6"/>
  <c r="R1782" i="6"/>
  <c r="S1782" i="6" s="1"/>
  <c r="E1782" i="6"/>
  <c r="R1454" i="6"/>
  <c r="S1454" i="6" s="1"/>
  <c r="E1454" i="6"/>
  <c r="R1453" i="6"/>
  <c r="S1453" i="6" s="1"/>
  <c r="E1453" i="6"/>
  <c r="R2137" i="6"/>
  <c r="S2137" i="6" s="1"/>
  <c r="E2137" i="6"/>
  <c r="R2136" i="6"/>
  <c r="S2136" i="6" s="1"/>
  <c r="E2136" i="6"/>
  <c r="R2135" i="6"/>
  <c r="S2135" i="6" s="1"/>
  <c r="E2135" i="6"/>
  <c r="R970" i="6"/>
  <c r="S970" i="6" s="1"/>
  <c r="E970" i="6"/>
  <c r="R226" i="6"/>
  <c r="S226" i="6" s="1"/>
  <c r="E226" i="6"/>
  <c r="R225" i="6"/>
  <c r="S225" i="6" s="1"/>
  <c r="E225" i="6"/>
  <c r="R1781" i="6"/>
  <c r="S1781" i="6" s="1"/>
  <c r="E1781" i="6"/>
  <c r="R1780" i="6"/>
  <c r="S1780" i="6" s="1"/>
  <c r="E1780" i="6"/>
  <c r="R1779" i="6"/>
  <c r="S1779" i="6" s="1"/>
  <c r="E1779" i="6"/>
  <c r="R1778" i="6"/>
  <c r="S1778" i="6" s="1"/>
  <c r="E1778" i="6"/>
  <c r="R1777" i="6"/>
  <c r="S1777" i="6" s="1"/>
  <c r="E1777" i="6"/>
  <c r="R2694" i="6"/>
  <c r="S2694" i="6" s="1"/>
  <c r="E2694" i="6"/>
  <c r="R2693" i="6"/>
  <c r="S2693" i="6" s="1"/>
  <c r="E2693" i="6"/>
  <c r="R2692" i="6"/>
  <c r="S2692" i="6" s="1"/>
  <c r="E2692" i="6"/>
  <c r="R2691" i="6"/>
  <c r="S2691" i="6" s="1"/>
  <c r="E2691" i="6"/>
  <c r="R1776" i="6"/>
  <c r="S1776" i="6" s="1"/>
  <c r="E1776" i="6"/>
  <c r="R1775" i="6"/>
  <c r="S1775" i="6" s="1"/>
  <c r="E1775" i="6"/>
  <c r="R1774" i="6"/>
  <c r="S1774" i="6" s="1"/>
  <c r="E1774" i="6"/>
  <c r="R969" i="6"/>
  <c r="S969" i="6" s="1"/>
  <c r="E969" i="6"/>
  <c r="R968" i="6"/>
  <c r="S968" i="6" s="1"/>
  <c r="E968" i="6"/>
  <c r="R2690" i="6"/>
  <c r="S2690" i="6" s="1"/>
  <c r="E2690" i="6"/>
  <c r="R2689" i="6"/>
  <c r="S2689" i="6" s="1"/>
  <c r="E2689" i="6"/>
  <c r="R2688" i="6"/>
  <c r="S2688" i="6" s="1"/>
  <c r="E2688" i="6"/>
  <c r="R967" i="6"/>
  <c r="S967" i="6" s="1"/>
  <c r="E967" i="6"/>
  <c r="R2687" i="6"/>
  <c r="S2687" i="6" s="1"/>
  <c r="E2687" i="6"/>
  <c r="R224" i="6"/>
  <c r="S224" i="6" s="1"/>
  <c r="E224" i="6"/>
  <c r="R223" i="6"/>
  <c r="S223" i="6" s="1"/>
  <c r="E223" i="6"/>
  <c r="R222" i="6"/>
  <c r="S222" i="6" s="1"/>
  <c r="E222" i="6"/>
  <c r="R2134" i="6"/>
  <c r="S2134" i="6" s="1"/>
  <c r="E2134" i="6"/>
  <c r="R2133" i="6"/>
  <c r="S2133" i="6" s="1"/>
  <c r="E2133" i="6"/>
  <c r="R2132" i="6"/>
  <c r="S2132" i="6" s="1"/>
  <c r="E2132" i="6"/>
  <c r="R966" i="6"/>
  <c r="S966" i="6" s="1"/>
  <c r="E966" i="6"/>
  <c r="R965" i="6"/>
  <c r="S965" i="6" s="1"/>
  <c r="E965" i="6"/>
  <c r="R964" i="6"/>
  <c r="S964" i="6" s="1"/>
  <c r="E964" i="6"/>
  <c r="R963" i="6"/>
  <c r="S963" i="6" s="1"/>
  <c r="E963" i="6"/>
  <c r="R962" i="6"/>
  <c r="S962" i="6" s="1"/>
  <c r="E962" i="6"/>
  <c r="R961" i="6"/>
  <c r="S961" i="6" s="1"/>
  <c r="E961" i="6"/>
  <c r="R960" i="6"/>
  <c r="S960" i="6" s="1"/>
  <c r="E960" i="6"/>
  <c r="R959" i="6"/>
  <c r="S959" i="6" s="1"/>
  <c r="E959" i="6"/>
  <c r="R221" i="6"/>
  <c r="S221" i="6" s="1"/>
  <c r="E221" i="6"/>
  <c r="R220" i="6"/>
  <c r="S220" i="6" s="1"/>
  <c r="E220" i="6"/>
  <c r="R958" i="6"/>
  <c r="S958" i="6" s="1"/>
  <c r="E958" i="6"/>
  <c r="R957" i="6"/>
  <c r="S957" i="6" s="1"/>
  <c r="E957" i="6"/>
  <c r="R219" i="6"/>
  <c r="S219" i="6" s="1"/>
  <c r="E219" i="6"/>
  <c r="R218" i="6"/>
  <c r="S218" i="6" s="1"/>
  <c r="E218" i="6"/>
  <c r="R217" i="6"/>
  <c r="S217" i="6" s="1"/>
  <c r="E217" i="6"/>
  <c r="R2131" i="6"/>
  <c r="S2131" i="6" s="1"/>
  <c r="E2131" i="6"/>
  <c r="R2130" i="6"/>
  <c r="S2130" i="6" s="1"/>
  <c r="E2130" i="6"/>
  <c r="R216" i="6"/>
  <c r="S216" i="6" s="1"/>
  <c r="E216" i="6"/>
  <c r="R215" i="6"/>
  <c r="S215" i="6" s="1"/>
  <c r="E215" i="6"/>
  <c r="R2129" i="6"/>
  <c r="S2129" i="6" s="1"/>
  <c r="E2129" i="6"/>
  <c r="R2128" i="6"/>
  <c r="S2128" i="6" s="1"/>
  <c r="E2128" i="6"/>
  <c r="R2127" i="6"/>
  <c r="S2127" i="6" s="1"/>
  <c r="E2127" i="6"/>
  <c r="R2126" i="6"/>
  <c r="S2126" i="6" s="1"/>
  <c r="E2126" i="6"/>
  <c r="R1452" i="6"/>
  <c r="S1452" i="6" s="1"/>
  <c r="E1452" i="6"/>
  <c r="R1451" i="6"/>
  <c r="S1451" i="6" s="1"/>
  <c r="E1451" i="6"/>
  <c r="R214" i="6"/>
  <c r="S214" i="6" s="1"/>
  <c r="E214" i="6"/>
  <c r="R213" i="6"/>
  <c r="S213" i="6" s="1"/>
  <c r="E213" i="6"/>
  <c r="R212" i="6"/>
  <c r="S212" i="6" s="1"/>
  <c r="E212" i="6"/>
  <c r="R211" i="6"/>
  <c r="S211" i="6" s="1"/>
  <c r="E211" i="6"/>
  <c r="R2686" i="6"/>
  <c r="S2686" i="6" s="1"/>
  <c r="E2686" i="6"/>
  <c r="R2685" i="6"/>
  <c r="S2685" i="6" s="1"/>
  <c r="E2685" i="6"/>
  <c r="R2684" i="6"/>
  <c r="S2684" i="6" s="1"/>
  <c r="E2684" i="6"/>
  <c r="R2683" i="6"/>
  <c r="S2683" i="6" s="1"/>
  <c r="E2683" i="6"/>
  <c r="R2682" i="6"/>
  <c r="S2682" i="6" s="1"/>
  <c r="E2682" i="6"/>
  <c r="R2681" i="6"/>
  <c r="S2681" i="6" s="1"/>
  <c r="E2681" i="6"/>
  <c r="R2680" i="6"/>
  <c r="S2680" i="6" s="1"/>
  <c r="E2680" i="6"/>
  <c r="R2679" i="6"/>
  <c r="S2679" i="6" s="1"/>
  <c r="E2679" i="6"/>
  <c r="R2678" i="6"/>
  <c r="S2678" i="6" s="1"/>
  <c r="E2678" i="6"/>
  <c r="R2125" i="6"/>
  <c r="S2125" i="6" s="1"/>
  <c r="E2125" i="6"/>
  <c r="R2124" i="6"/>
  <c r="S2124" i="6" s="1"/>
  <c r="E2124" i="6"/>
  <c r="R956" i="6"/>
  <c r="S956" i="6" s="1"/>
  <c r="E956" i="6"/>
  <c r="R955" i="6"/>
  <c r="S955" i="6" s="1"/>
  <c r="E955" i="6"/>
  <c r="R954" i="6"/>
  <c r="S954" i="6" s="1"/>
  <c r="E954" i="6"/>
  <c r="R953" i="6"/>
  <c r="S953" i="6" s="1"/>
  <c r="E953" i="6"/>
  <c r="R210" i="6"/>
  <c r="S210" i="6" s="1"/>
  <c r="E210" i="6"/>
  <c r="R2677" i="6"/>
  <c r="S2677" i="6" s="1"/>
  <c r="E2677" i="6"/>
  <c r="R209" i="6"/>
  <c r="S209" i="6" s="1"/>
  <c r="E209" i="6"/>
  <c r="R208" i="6"/>
  <c r="S208" i="6" s="1"/>
  <c r="E208" i="6"/>
  <c r="R2676" i="6"/>
  <c r="S2676" i="6" s="1"/>
  <c r="E2676" i="6"/>
  <c r="R207" i="6"/>
  <c r="S207" i="6" s="1"/>
  <c r="E207" i="6"/>
  <c r="R206" i="6"/>
  <c r="S206" i="6" s="1"/>
  <c r="E206" i="6"/>
  <c r="S2675" i="6"/>
  <c r="R2675" i="6"/>
  <c r="E2675" i="6"/>
  <c r="R2674" i="6"/>
  <c r="S2674" i="6" s="1"/>
  <c r="E2674" i="6"/>
  <c r="R205" i="6"/>
  <c r="S205" i="6" s="1"/>
  <c r="E205" i="6"/>
  <c r="R204" i="6"/>
  <c r="S204" i="6" s="1"/>
  <c r="E204" i="6"/>
  <c r="R2123" i="6"/>
  <c r="S2123" i="6" s="1"/>
  <c r="E2123" i="6"/>
  <c r="R2122" i="6"/>
  <c r="S2122" i="6" s="1"/>
  <c r="E2122" i="6"/>
  <c r="R2121" i="6"/>
  <c r="S2121" i="6" s="1"/>
  <c r="E2121" i="6"/>
  <c r="R2120" i="6"/>
  <c r="S2120" i="6" s="1"/>
  <c r="E2120" i="6"/>
  <c r="R2119" i="6"/>
  <c r="S2119" i="6" s="1"/>
  <c r="E2119" i="6"/>
  <c r="R2118" i="6"/>
  <c r="S2118" i="6" s="1"/>
  <c r="E2118" i="6"/>
  <c r="R2673" i="6"/>
  <c r="S2673" i="6" s="1"/>
  <c r="E2673" i="6"/>
  <c r="R2672" i="6"/>
  <c r="S2672" i="6" s="1"/>
  <c r="E2672" i="6"/>
  <c r="R2671" i="6"/>
  <c r="S2671" i="6" s="1"/>
  <c r="E2671" i="6"/>
  <c r="R2670" i="6"/>
  <c r="S2670" i="6" s="1"/>
  <c r="E2670" i="6"/>
  <c r="R2669" i="6"/>
  <c r="S2669" i="6" s="1"/>
  <c r="E2669" i="6"/>
  <c r="R2668" i="6"/>
  <c r="S2668" i="6" s="1"/>
  <c r="E2668" i="6"/>
  <c r="R2667" i="6"/>
  <c r="S2667" i="6" s="1"/>
  <c r="E2667" i="6"/>
  <c r="R952" i="6"/>
  <c r="S952" i="6" s="1"/>
  <c r="E952" i="6"/>
  <c r="R2666" i="6"/>
  <c r="S2666" i="6" s="1"/>
  <c r="E2666" i="6"/>
  <c r="R2665" i="6"/>
  <c r="S2665" i="6" s="1"/>
  <c r="E2665" i="6"/>
  <c r="R203" i="6"/>
  <c r="S203" i="6" s="1"/>
  <c r="E203" i="6"/>
  <c r="R202" i="6"/>
  <c r="S202" i="6" s="1"/>
  <c r="E202" i="6"/>
  <c r="R201" i="6"/>
  <c r="S201" i="6" s="1"/>
  <c r="E201" i="6"/>
  <c r="R200" i="6"/>
  <c r="S200" i="6" s="1"/>
  <c r="E200" i="6"/>
  <c r="R1773" i="6"/>
  <c r="S1773" i="6" s="1"/>
  <c r="E1773" i="6"/>
  <c r="R1772" i="6"/>
  <c r="S1772" i="6" s="1"/>
  <c r="E1772" i="6"/>
  <c r="R1771" i="6"/>
  <c r="S1771" i="6" s="1"/>
  <c r="E1771" i="6"/>
  <c r="R1770" i="6"/>
  <c r="S1770" i="6" s="1"/>
  <c r="E1770" i="6"/>
  <c r="R2117" i="6"/>
  <c r="S2117" i="6" s="1"/>
  <c r="E2117" i="6"/>
  <c r="R2116" i="6"/>
  <c r="S2116" i="6" s="1"/>
  <c r="E2116" i="6"/>
  <c r="R951" i="6"/>
  <c r="S951" i="6" s="1"/>
  <c r="E951" i="6"/>
  <c r="R950" i="6"/>
  <c r="S950" i="6" s="1"/>
  <c r="E950" i="6"/>
  <c r="R949" i="6"/>
  <c r="S949" i="6" s="1"/>
  <c r="E949" i="6"/>
  <c r="R948" i="6"/>
  <c r="S948" i="6" s="1"/>
  <c r="E948" i="6"/>
  <c r="R947" i="6"/>
  <c r="S947" i="6" s="1"/>
  <c r="E947" i="6"/>
  <c r="R946" i="6"/>
  <c r="S946" i="6" s="1"/>
  <c r="E946" i="6"/>
  <c r="R1450" i="6"/>
  <c r="S1450" i="6" s="1"/>
  <c r="E1450" i="6"/>
  <c r="R1449" i="6"/>
  <c r="S1449" i="6" s="1"/>
  <c r="E1449" i="6"/>
  <c r="R1448" i="6"/>
  <c r="S1448" i="6" s="1"/>
  <c r="E1448" i="6"/>
  <c r="R1447" i="6"/>
  <c r="S1447" i="6" s="1"/>
  <c r="E1447" i="6"/>
  <c r="R2664" i="6"/>
  <c r="S2664" i="6" s="1"/>
  <c r="E2664" i="6"/>
  <c r="R2663" i="6"/>
  <c r="S2663" i="6" s="1"/>
  <c r="E2663" i="6"/>
  <c r="R1446" i="6"/>
  <c r="S1446" i="6" s="1"/>
  <c r="E1446" i="6"/>
  <c r="R1445" i="6"/>
  <c r="S1445" i="6" s="1"/>
  <c r="E1445" i="6"/>
  <c r="R1444" i="6"/>
  <c r="S1444" i="6" s="1"/>
  <c r="E1444" i="6"/>
  <c r="R1443" i="6"/>
  <c r="S1443" i="6" s="1"/>
  <c r="E1443" i="6"/>
  <c r="R1442" i="6"/>
  <c r="S1442" i="6" s="1"/>
  <c r="E1442" i="6"/>
  <c r="R2662" i="6"/>
  <c r="S2662" i="6" s="1"/>
  <c r="E2662" i="6"/>
  <c r="R2661" i="6"/>
  <c r="S2661" i="6" s="1"/>
  <c r="E2661" i="6"/>
  <c r="R2660" i="6"/>
  <c r="S2660" i="6" s="1"/>
  <c r="E2660" i="6"/>
  <c r="S199" i="6"/>
  <c r="R199" i="6"/>
  <c r="E199" i="6"/>
  <c r="R2659" i="6"/>
  <c r="S2659" i="6" s="1"/>
  <c r="E2659" i="6"/>
  <c r="R198" i="6"/>
  <c r="S198" i="6" s="1"/>
  <c r="E198" i="6"/>
  <c r="R197" i="6"/>
  <c r="S197" i="6" s="1"/>
  <c r="E197" i="6"/>
  <c r="R196" i="6"/>
  <c r="S196" i="6" s="1"/>
  <c r="E196" i="6"/>
  <c r="R2115" i="6"/>
  <c r="S2115" i="6" s="1"/>
  <c r="E2115" i="6"/>
  <c r="R2658" i="6"/>
  <c r="S2658" i="6" s="1"/>
  <c r="E2658" i="6"/>
  <c r="R2657" i="6"/>
  <c r="S2657" i="6" s="1"/>
  <c r="E2657" i="6"/>
  <c r="R945" i="6"/>
  <c r="S945" i="6" s="1"/>
  <c r="E945" i="6"/>
  <c r="R944" i="6"/>
  <c r="S944" i="6" s="1"/>
  <c r="E944" i="6"/>
  <c r="R943" i="6"/>
  <c r="S943" i="6" s="1"/>
  <c r="E943" i="6"/>
  <c r="R195" i="6"/>
  <c r="S195" i="6" s="1"/>
  <c r="E195" i="6"/>
  <c r="R194" i="6"/>
  <c r="S194" i="6" s="1"/>
  <c r="E194" i="6"/>
  <c r="R193" i="6"/>
  <c r="S193" i="6" s="1"/>
  <c r="E193" i="6"/>
  <c r="R2656" i="6"/>
  <c r="S2656" i="6" s="1"/>
  <c r="E2656" i="6"/>
  <c r="R2655" i="6"/>
  <c r="S2655" i="6" s="1"/>
  <c r="E2655" i="6"/>
  <c r="R2654" i="6"/>
  <c r="S2654" i="6" s="1"/>
  <c r="E2654" i="6"/>
  <c r="R2653" i="6"/>
  <c r="S2653" i="6" s="1"/>
  <c r="E2653" i="6"/>
  <c r="R2652" i="6"/>
  <c r="S2652" i="6" s="1"/>
  <c r="E2652" i="6"/>
  <c r="R2651" i="6"/>
  <c r="S2651" i="6" s="1"/>
  <c r="E2651" i="6"/>
  <c r="R2650" i="6"/>
  <c r="S2650" i="6" s="1"/>
  <c r="E2650" i="6"/>
  <c r="R2649" i="6"/>
  <c r="S2649" i="6" s="1"/>
  <c r="E2649" i="6"/>
  <c r="R2648" i="6"/>
  <c r="S2648" i="6" s="1"/>
  <c r="E2648" i="6"/>
  <c r="R2647" i="6"/>
  <c r="S2647" i="6" s="1"/>
  <c r="E2647" i="6"/>
  <c r="R2646" i="6"/>
  <c r="S2646" i="6" s="1"/>
  <c r="E2646" i="6"/>
  <c r="R2645" i="6"/>
  <c r="S2645" i="6" s="1"/>
  <c r="E2645" i="6"/>
  <c r="R2644" i="6"/>
  <c r="S2644" i="6" s="1"/>
  <c r="E2644" i="6"/>
  <c r="R2643" i="6"/>
  <c r="S2643" i="6" s="1"/>
  <c r="E2643" i="6"/>
  <c r="R2114" i="6"/>
  <c r="S2114" i="6" s="1"/>
  <c r="E2114" i="6"/>
  <c r="R2642" i="6"/>
  <c r="S2642" i="6" s="1"/>
  <c r="E2642" i="6"/>
  <c r="R2641" i="6"/>
  <c r="S2641" i="6" s="1"/>
  <c r="E2641" i="6"/>
  <c r="R2640" i="6"/>
  <c r="S2640" i="6" s="1"/>
  <c r="E2640" i="6"/>
  <c r="S2639" i="6"/>
  <c r="R2639" i="6"/>
  <c r="E2639" i="6"/>
  <c r="R192" i="6"/>
  <c r="S192" i="6" s="1"/>
  <c r="E192" i="6"/>
  <c r="R191" i="6"/>
  <c r="S191" i="6" s="1"/>
  <c r="E191" i="6"/>
  <c r="R190" i="6"/>
  <c r="S190" i="6" s="1"/>
  <c r="E190" i="6"/>
  <c r="R189" i="6"/>
  <c r="S189" i="6" s="1"/>
  <c r="E189" i="6"/>
  <c r="R188" i="6"/>
  <c r="S188" i="6" s="1"/>
  <c r="E188" i="6"/>
  <c r="R2638" i="6"/>
  <c r="S2638" i="6" s="1"/>
  <c r="E2638" i="6"/>
  <c r="R2637" i="6"/>
  <c r="S2637" i="6" s="1"/>
  <c r="E2637" i="6"/>
  <c r="R2636" i="6"/>
  <c r="S2636" i="6" s="1"/>
  <c r="E2636" i="6"/>
  <c r="R2635" i="6"/>
  <c r="S2635" i="6" s="1"/>
  <c r="E2635" i="6"/>
  <c r="R2634" i="6"/>
  <c r="S2634" i="6" s="1"/>
  <c r="E2634" i="6"/>
  <c r="R1441" i="6"/>
  <c r="S1441" i="6" s="1"/>
  <c r="E1441" i="6"/>
  <c r="R1440" i="6"/>
  <c r="S1440" i="6" s="1"/>
  <c r="E1440" i="6"/>
  <c r="R1439" i="6"/>
  <c r="S1439" i="6" s="1"/>
  <c r="E1439" i="6"/>
  <c r="R2633" i="6"/>
  <c r="S2633" i="6" s="1"/>
  <c r="E2633" i="6"/>
  <c r="R2632" i="6"/>
  <c r="S2632" i="6" s="1"/>
  <c r="E2632" i="6"/>
  <c r="R2631" i="6"/>
  <c r="S2631" i="6" s="1"/>
  <c r="E2631" i="6"/>
  <c r="R2630" i="6"/>
  <c r="S2630" i="6" s="1"/>
  <c r="E2630" i="6"/>
  <c r="R2629" i="6"/>
  <c r="S2629" i="6" s="1"/>
  <c r="E2629" i="6"/>
  <c r="R2628" i="6"/>
  <c r="S2628" i="6" s="1"/>
  <c r="E2628" i="6"/>
  <c r="R2627" i="6"/>
  <c r="S2627" i="6" s="1"/>
  <c r="E2627" i="6"/>
  <c r="R2626" i="6"/>
  <c r="S2626" i="6" s="1"/>
  <c r="E2626" i="6"/>
  <c r="R942" i="6"/>
  <c r="S942" i="6" s="1"/>
  <c r="E942" i="6"/>
  <c r="R941" i="6"/>
  <c r="S941" i="6" s="1"/>
  <c r="E941" i="6"/>
  <c r="R940" i="6"/>
  <c r="S940" i="6" s="1"/>
  <c r="E940" i="6"/>
  <c r="R187" i="6"/>
  <c r="S187" i="6" s="1"/>
  <c r="E187" i="6"/>
  <c r="R186" i="6"/>
  <c r="S186" i="6" s="1"/>
  <c r="E186" i="6"/>
  <c r="R185" i="6"/>
  <c r="S185" i="6" s="1"/>
  <c r="E185" i="6"/>
  <c r="R2113" i="6"/>
  <c r="S2113" i="6" s="1"/>
  <c r="E2113" i="6"/>
  <c r="R2112" i="6"/>
  <c r="S2112" i="6" s="1"/>
  <c r="E2112" i="6"/>
  <c r="R939" i="6"/>
  <c r="S939" i="6" s="1"/>
  <c r="E939" i="6"/>
  <c r="R938" i="6"/>
  <c r="S938" i="6" s="1"/>
  <c r="E938" i="6"/>
  <c r="R937" i="6"/>
  <c r="S937" i="6" s="1"/>
  <c r="E937" i="6"/>
  <c r="R936" i="6"/>
  <c r="S936" i="6" s="1"/>
  <c r="E936" i="6"/>
  <c r="R935" i="6"/>
  <c r="S935" i="6" s="1"/>
  <c r="E935" i="6"/>
  <c r="R934" i="6"/>
  <c r="S934" i="6" s="1"/>
  <c r="E934" i="6"/>
  <c r="R1769" i="6"/>
  <c r="S1769" i="6" s="1"/>
  <c r="E1769" i="6"/>
  <c r="R933" i="6"/>
  <c r="S933" i="6" s="1"/>
  <c r="E933" i="6"/>
  <c r="R932" i="6"/>
  <c r="S932" i="6" s="1"/>
  <c r="E932" i="6"/>
  <c r="R931" i="6"/>
  <c r="S931" i="6" s="1"/>
  <c r="E931" i="6"/>
  <c r="R2625" i="6"/>
  <c r="S2625" i="6" s="1"/>
  <c r="E2625" i="6"/>
  <c r="R2624" i="6"/>
  <c r="S2624" i="6" s="1"/>
  <c r="E2624" i="6"/>
  <c r="R2623" i="6"/>
  <c r="S2623" i="6" s="1"/>
  <c r="E2623" i="6"/>
  <c r="R2622" i="6"/>
  <c r="S2622" i="6" s="1"/>
  <c r="E2622" i="6"/>
  <c r="R184" i="6"/>
  <c r="S184" i="6" s="1"/>
  <c r="E184" i="6"/>
  <c r="R183" i="6"/>
  <c r="S183" i="6" s="1"/>
  <c r="E183" i="6"/>
  <c r="R182" i="6"/>
  <c r="S182" i="6" s="1"/>
  <c r="E182" i="6"/>
  <c r="R181" i="6"/>
  <c r="S181" i="6" s="1"/>
  <c r="E181" i="6"/>
  <c r="S1438" i="6"/>
  <c r="R1438" i="6"/>
  <c r="E1438" i="6"/>
  <c r="R1437" i="6"/>
  <c r="S1437" i="6" s="1"/>
  <c r="E1437" i="6"/>
  <c r="R1436" i="6"/>
  <c r="S1436" i="6" s="1"/>
  <c r="E1436" i="6"/>
  <c r="R1435" i="6"/>
  <c r="S1435" i="6" s="1"/>
  <c r="E1435" i="6"/>
  <c r="R1434" i="6"/>
  <c r="S1434" i="6" s="1"/>
  <c r="E1434" i="6"/>
  <c r="R2621" i="6"/>
  <c r="S2621" i="6" s="1"/>
  <c r="E2621" i="6"/>
  <c r="R2620" i="6"/>
  <c r="S2620" i="6" s="1"/>
  <c r="E2620" i="6"/>
  <c r="R2619" i="6"/>
  <c r="S2619" i="6" s="1"/>
  <c r="E2619" i="6"/>
  <c r="R2111" i="6"/>
  <c r="S2111" i="6" s="1"/>
  <c r="E2111" i="6"/>
  <c r="R2618" i="6"/>
  <c r="S2618" i="6" s="1"/>
  <c r="E2618" i="6"/>
  <c r="R1768" i="6"/>
  <c r="S1768" i="6" s="1"/>
  <c r="E1768" i="6"/>
  <c r="R1767" i="6"/>
  <c r="S1767" i="6" s="1"/>
  <c r="E1767" i="6"/>
  <c r="R2617" i="6"/>
  <c r="S2617" i="6" s="1"/>
  <c r="E2617" i="6"/>
  <c r="R2616" i="6"/>
  <c r="S2616" i="6" s="1"/>
  <c r="E2616" i="6"/>
  <c r="R2615" i="6"/>
  <c r="S2615" i="6" s="1"/>
  <c r="E2615" i="6"/>
  <c r="R2614" i="6"/>
  <c r="S2614" i="6" s="1"/>
  <c r="E2614" i="6"/>
  <c r="R1766" i="6"/>
  <c r="S1766" i="6" s="1"/>
  <c r="E1766" i="6"/>
  <c r="R1765" i="6"/>
  <c r="S1765" i="6" s="1"/>
  <c r="E1765" i="6"/>
  <c r="R2613" i="6"/>
  <c r="S2613" i="6" s="1"/>
  <c r="E2613" i="6"/>
  <c r="R2612" i="6"/>
  <c r="S2612" i="6" s="1"/>
  <c r="E2612" i="6"/>
  <c r="R180" i="6"/>
  <c r="S180" i="6" s="1"/>
  <c r="E180" i="6"/>
  <c r="R2611" i="6"/>
  <c r="S2611" i="6" s="1"/>
  <c r="E2611" i="6"/>
  <c r="R2610" i="6"/>
  <c r="S2610" i="6" s="1"/>
  <c r="E2610" i="6"/>
  <c r="R2609" i="6"/>
  <c r="S2609" i="6" s="1"/>
  <c r="E2609" i="6"/>
  <c r="R2110" i="6"/>
  <c r="S2110" i="6" s="1"/>
  <c r="E2110" i="6"/>
  <c r="R2109" i="6"/>
  <c r="S2109" i="6" s="1"/>
  <c r="E2109" i="6"/>
  <c r="R2108" i="6"/>
  <c r="S2108" i="6" s="1"/>
  <c r="E2108" i="6"/>
  <c r="R2107" i="6"/>
  <c r="S2107" i="6" s="1"/>
  <c r="E2107" i="6"/>
  <c r="R179" i="6"/>
  <c r="S179" i="6" s="1"/>
  <c r="E179" i="6"/>
  <c r="R178" i="6"/>
  <c r="S178" i="6" s="1"/>
  <c r="E178" i="6"/>
  <c r="R930" i="6"/>
  <c r="S930" i="6" s="1"/>
  <c r="E930" i="6"/>
  <c r="R929" i="6"/>
  <c r="S929" i="6" s="1"/>
  <c r="E929" i="6"/>
  <c r="S928" i="6"/>
  <c r="R928" i="6"/>
  <c r="E928" i="6"/>
  <c r="R2106" i="6"/>
  <c r="S2106" i="6" s="1"/>
  <c r="E2106" i="6"/>
  <c r="R177" i="6"/>
  <c r="S177" i="6" s="1"/>
  <c r="E177" i="6"/>
  <c r="R176" i="6"/>
  <c r="S176" i="6" s="1"/>
  <c r="E176" i="6"/>
  <c r="R1433" i="6"/>
  <c r="S1433" i="6" s="1"/>
  <c r="E1433" i="6"/>
  <c r="R1432" i="6"/>
  <c r="S1432" i="6" s="1"/>
  <c r="E1432" i="6"/>
  <c r="R1431" i="6"/>
  <c r="S1431" i="6" s="1"/>
  <c r="E1431" i="6"/>
  <c r="R1764" i="6"/>
  <c r="S1764" i="6" s="1"/>
  <c r="E1764" i="6"/>
  <c r="R1763" i="6"/>
  <c r="S1763" i="6" s="1"/>
  <c r="E1763" i="6"/>
  <c r="R1762" i="6"/>
  <c r="S1762" i="6" s="1"/>
  <c r="E1762" i="6"/>
  <c r="R1430" i="6"/>
  <c r="S1430" i="6" s="1"/>
  <c r="E1430" i="6"/>
  <c r="R1429" i="6"/>
  <c r="S1429" i="6" s="1"/>
  <c r="E1429" i="6"/>
  <c r="R927" i="6"/>
  <c r="S927" i="6" s="1"/>
  <c r="E927" i="6"/>
  <c r="R926" i="6"/>
  <c r="S926" i="6" s="1"/>
  <c r="E926" i="6"/>
  <c r="R925" i="6"/>
  <c r="S925" i="6" s="1"/>
  <c r="E925" i="6"/>
  <c r="R1761" i="6"/>
  <c r="S1761" i="6" s="1"/>
  <c r="E1761" i="6"/>
  <c r="R1760" i="6"/>
  <c r="S1760" i="6" s="1"/>
  <c r="E1760" i="6"/>
  <c r="R1428" i="6"/>
  <c r="S1428" i="6" s="1"/>
  <c r="E1428" i="6"/>
  <c r="R1427" i="6"/>
  <c r="S1427" i="6" s="1"/>
  <c r="E1427" i="6"/>
  <c r="R2608" i="6"/>
  <c r="S2608" i="6" s="1"/>
  <c r="E2608" i="6"/>
  <c r="R175" i="6"/>
  <c r="S175" i="6" s="1"/>
  <c r="E175" i="6"/>
  <c r="R174" i="6"/>
  <c r="S174" i="6" s="1"/>
  <c r="E174" i="6"/>
  <c r="R173" i="6"/>
  <c r="S173" i="6" s="1"/>
  <c r="E173" i="6"/>
  <c r="R172" i="6"/>
  <c r="S172" i="6" s="1"/>
  <c r="E172" i="6"/>
  <c r="R171" i="6"/>
  <c r="S171" i="6" s="1"/>
  <c r="E171" i="6"/>
  <c r="R170" i="6"/>
  <c r="S170" i="6" s="1"/>
  <c r="E170" i="6"/>
  <c r="R1426" i="6"/>
  <c r="S1426" i="6" s="1"/>
  <c r="E1426" i="6"/>
  <c r="R1425" i="6"/>
  <c r="S1425" i="6" s="1"/>
  <c r="E1425" i="6"/>
  <c r="R169" i="6"/>
  <c r="S169" i="6" s="1"/>
  <c r="E169" i="6"/>
  <c r="R168" i="6"/>
  <c r="S168" i="6" s="1"/>
  <c r="E168" i="6"/>
  <c r="R167" i="6"/>
  <c r="S167" i="6" s="1"/>
  <c r="E167" i="6"/>
  <c r="R2607" i="6"/>
  <c r="S2607" i="6" s="1"/>
  <c r="E2607" i="6"/>
  <c r="R2606" i="6"/>
  <c r="S2606" i="6" s="1"/>
  <c r="E2606" i="6"/>
  <c r="R2605" i="6"/>
  <c r="S2605" i="6" s="1"/>
  <c r="E2605" i="6"/>
  <c r="R924" i="6"/>
  <c r="S924" i="6" s="1"/>
  <c r="E924" i="6"/>
  <c r="R923" i="6"/>
  <c r="S923" i="6" s="1"/>
  <c r="E923" i="6"/>
  <c r="R166" i="6"/>
  <c r="S166" i="6" s="1"/>
  <c r="E166" i="6"/>
  <c r="R165" i="6"/>
  <c r="S165" i="6" s="1"/>
  <c r="E165" i="6"/>
  <c r="R164" i="6"/>
  <c r="S164" i="6" s="1"/>
  <c r="E164" i="6"/>
  <c r="R163" i="6"/>
  <c r="S163" i="6" s="1"/>
  <c r="E163" i="6"/>
  <c r="R2604" i="6"/>
  <c r="S2604" i="6" s="1"/>
  <c r="E2604" i="6"/>
  <c r="R2603" i="6"/>
  <c r="S2603" i="6" s="1"/>
  <c r="E2603" i="6"/>
  <c r="R2602" i="6"/>
  <c r="S2602" i="6" s="1"/>
  <c r="E2602" i="6"/>
  <c r="R2601" i="6"/>
  <c r="S2601" i="6" s="1"/>
  <c r="E2601" i="6"/>
  <c r="R2600" i="6"/>
  <c r="S2600" i="6" s="1"/>
  <c r="E2600" i="6"/>
  <c r="R1424" i="6"/>
  <c r="S1424" i="6" s="1"/>
  <c r="E1424" i="6"/>
  <c r="R2599" i="6"/>
  <c r="S2599" i="6" s="1"/>
  <c r="E2599" i="6"/>
  <c r="R2598" i="6"/>
  <c r="S2598" i="6" s="1"/>
  <c r="E2598" i="6"/>
  <c r="R162" i="6"/>
  <c r="S162" i="6" s="1"/>
  <c r="E162" i="6"/>
  <c r="R161" i="6"/>
  <c r="S161" i="6" s="1"/>
  <c r="E161" i="6"/>
  <c r="R160" i="6"/>
  <c r="S160" i="6" s="1"/>
  <c r="E160" i="6"/>
  <c r="R2105" i="6"/>
  <c r="S2105" i="6" s="1"/>
  <c r="E2105" i="6"/>
  <c r="S2104" i="6"/>
  <c r="R2104" i="6"/>
  <c r="E2104" i="6"/>
  <c r="R2103" i="6"/>
  <c r="S2103" i="6" s="1"/>
  <c r="E2103" i="6"/>
  <c r="R2597" i="6"/>
  <c r="S2597" i="6" s="1"/>
  <c r="E2597" i="6"/>
  <c r="R159" i="6"/>
  <c r="S159" i="6" s="1"/>
  <c r="E159" i="6"/>
  <c r="R158" i="6"/>
  <c r="S158" i="6" s="1"/>
  <c r="E158" i="6"/>
  <c r="R157" i="6"/>
  <c r="S157" i="6" s="1"/>
  <c r="E157" i="6"/>
  <c r="R1759" i="6"/>
  <c r="S1759" i="6" s="1"/>
  <c r="E1759" i="6"/>
  <c r="R1758" i="6"/>
  <c r="S1758" i="6" s="1"/>
  <c r="E1758" i="6"/>
  <c r="R1757" i="6"/>
  <c r="S1757" i="6" s="1"/>
  <c r="E1757" i="6"/>
  <c r="R2596" i="6"/>
  <c r="S2596" i="6" s="1"/>
  <c r="E2596" i="6"/>
  <c r="R2595" i="6"/>
  <c r="S2595" i="6" s="1"/>
  <c r="E2595" i="6"/>
  <c r="R156" i="6"/>
  <c r="S156" i="6" s="1"/>
  <c r="E156" i="6"/>
  <c r="R155" i="6"/>
  <c r="S155" i="6" s="1"/>
  <c r="E155" i="6"/>
  <c r="R2594" i="6"/>
  <c r="S2594" i="6" s="1"/>
  <c r="E2594" i="6"/>
  <c r="R2593" i="6"/>
  <c r="S2593" i="6" s="1"/>
  <c r="E2593" i="6"/>
  <c r="R154" i="6"/>
  <c r="S154" i="6" s="1"/>
  <c r="E154" i="6"/>
  <c r="R153" i="6"/>
  <c r="S153" i="6" s="1"/>
  <c r="E153" i="6"/>
  <c r="R152" i="6"/>
  <c r="S152" i="6" s="1"/>
  <c r="E152" i="6"/>
  <c r="R1423" i="6"/>
  <c r="S1423" i="6" s="1"/>
  <c r="E1423" i="6"/>
  <c r="R1422" i="6"/>
  <c r="S1422" i="6" s="1"/>
  <c r="E1422" i="6"/>
  <c r="R1421" i="6"/>
  <c r="S1421" i="6" s="1"/>
  <c r="E1421" i="6"/>
  <c r="R1420" i="6"/>
  <c r="S1420" i="6" s="1"/>
  <c r="E1420" i="6"/>
  <c r="R1419" i="6"/>
  <c r="S1419" i="6" s="1"/>
  <c r="E1419" i="6"/>
  <c r="R2592" i="6"/>
  <c r="S2592" i="6" s="1"/>
  <c r="E2592" i="6"/>
  <c r="R2591" i="6"/>
  <c r="S2591" i="6" s="1"/>
  <c r="E2591" i="6"/>
  <c r="R2590" i="6"/>
  <c r="S2590" i="6" s="1"/>
  <c r="E2590" i="6"/>
  <c r="R2589" i="6"/>
  <c r="S2589" i="6" s="1"/>
  <c r="E2589" i="6"/>
  <c r="R2588" i="6"/>
  <c r="S2588" i="6" s="1"/>
  <c r="E2588" i="6"/>
  <c r="R2587" i="6"/>
  <c r="S2587" i="6" s="1"/>
  <c r="E2587" i="6"/>
  <c r="R2586" i="6"/>
  <c r="S2586" i="6" s="1"/>
  <c r="E2586" i="6"/>
  <c r="R2585" i="6"/>
  <c r="S2585" i="6" s="1"/>
  <c r="E2585" i="6"/>
  <c r="R2584" i="6"/>
  <c r="S2584" i="6" s="1"/>
  <c r="E2584" i="6"/>
  <c r="S2583" i="6"/>
  <c r="R2583" i="6"/>
  <c r="E2583" i="6"/>
  <c r="R2582" i="6"/>
  <c r="S2582" i="6" s="1"/>
  <c r="E2582" i="6"/>
  <c r="R2581" i="6"/>
  <c r="S2581" i="6" s="1"/>
  <c r="E2581" i="6"/>
  <c r="R2580" i="6"/>
  <c r="S2580" i="6" s="1"/>
  <c r="E2580" i="6"/>
  <c r="R2579" i="6"/>
  <c r="S2579" i="6" s="1"/>
  <c r="E2579" i="6"/>
  <c r="R2578" i="6"/>
  <c r="S2578" i="6" s="1"/>
  <c r="E2578" i="6"/>
  <c r="R151" i="6"/>
  <c r="S151" i="6" s="1"/>
  <c r="E151" i="6"/>
  <c r="R1418" i="6"/>
  <c r="S1418" i="6" s="1"/>
  <c r="E1418" i="6"/>
  <c r="R1417" i="6"/>
  <c r="S1417" i="6" s="1"/>
  <c r="E1417" i="6"/>
  <c r="R1416" i="6"/>
  <c r="S1416" i="6" s="1"/>
  <c r="E1416" i="6"/>
  <c r="R1415" i="6"/>
  <c r="S1415" i="6" s="1"/>
  <c r="E1415" i="6"/>
  <c r="R1414" i="6"/>
  <c r="S1414" i="6" s="1"/>
  <c r="E1414" i="6"/>
  <c r="R2577" i="6"/>
  <c r="S2577" i="6" s="1"/>
  <c r="E2577" i="6"/>
  <c r="R2576" i="6"/>
  <c r="S2576" i="6" s="1"/>
  <c r="E2576" i="6"/>
  <c r="R2575" i="6"/>
  <c r="S2575" i="6" s="1"/>
  <c r="E2575" i="6"/>
  <c r="R2102" i="6"/>
  <c r="S2102" i="6" s="1"/>
  <c r="E2102" i="6"/>
  <c r="R2101" i="6"/>
  <c r="S2101" i="6" s="1"/>
  <c r="E2101" i="6"/>
  <c r="R2100" i="6"/>
  <c r="S2100" i="6" s="1"/>
  <c r="E2100" i="6"/>
  <c r="R150" i="6"/>
  <c r="S150" i="6" s="1"/>
  <c r="E150" i="6"/>
  <c r="R149" i="6"/>
  <c r="S149" i="6" s="1"/>
  <c r="E149" i="6"/>
  <c r="R148" i="6"/>
  <c r="S148" i="6" s="1"/>
  <c r="E148" i="6"/>
  <c r="R147" i="6"/>
  <c r="S147" i="6" s="1"/>
  <c r="E147" i="6"/>
  <c r="R922" i="6"/>
  <c r="S922" i="6" s="1"/>
  <c r="E922" i="6"/>
  <c r="R921" i="6"/>
  <c r="S921" i="6" s="1"/>
  <c r="E921" i="6"/>
  <c r="R920" i="6"/>
  <c r="S920" i="6" s="1"/>
  <c r="E920" i="6"/>
  <c r="R146" i="6"/>
  <c r="S146" i="6" s="1"/>
  <c r="E146" i="6"/>
  <c r="R1413" i="6"/>
  <c r="S1413" i="6" s="1"/>
  <c r="E1413" i="6"/>
  <c r="R1412" i="6"/>
  <c r="S1412" i="6" s="1"/>
  <c r="E1412" i="6"/>
  <c r="R1411" i="6"/>
  <c r="S1411" i="6" s="1"/>
  <c r="E1411" i="6"/>
  <c r="R1410" i="6"/>
  <c r="S1410" i="6" s="1"/>
  <c r="E1410" i="6"/>
  <c r="R1756" i="6"/>
  <c r="S1756" i="6" s="1"/>
  <c r="E1756" i="6"/>
  <c r="R1755" i="6"/>
  <c r="S1755" i="6" s="1"/>
  <c r="E1755" i="6"/>
  <c r="R2099" i="6"/>
  <c r="S2099" i="6" s="1"/>
  <c r="E2099" i="6"/>
  <c r="R2098" i="6"/>
  <c r="S2098" i="6" s="1"/>
  <c r="E2098" i="6"/>
  <c r="R2097" i="6"/>
  <c r="S2097" i="6" s="1"/>
  <c r="E2097" i="6"/>
  <c r="R2096" i="6"/>
  <c r="S2096" i="6" s="1"/>
  <c r="E2096" i="6"/>
  <c r="R1409" i="6"/>
  <c r="S1409" i="6" s="1"/>
  <c r="E1409" i="6"/>
  <c r="R1408" i="6"/>
  <c r="S1408" i="6" s="1"/>
  <c r="E1408" i="6"/>
  <c r="R1407" i="6"/>
  <c r="S1407" i="6" s="1"/>
  <c r="E1407" i="6"/>
  <c r="R1406" i="6"/>
  <c r="S1406" i="6" s="1"/>
  <c r="E1406" i="6"/>
  <c r="R1754" i="6"/>
  <c r="S1754" i="6" s="1"/>
  <c r="E1754" i="6"/>
  <c r="R1753" i="6"/>
  <c r="S1753" i="6" s="1"/>
  <c r="E1753" i="6"/>
  <c r="R919" i="6"/>
  <c r="S919" i="6" s="1"/>
  <c r="E919" i="6"/>
  <c r="R918" i="6"/>
  <c r="S918" i="6" s="1"/>
  <c r="E918" i="6"/>
  <c r="R917" i="6"/>
  <c r="S917" i="6" s="1"/>
  <c r="E917" i="6"/>
  <c r="R916" i="6"/>
  <c r="S916" i="6" s="1"/>
  <c r="E916" i="6"/>
  <c r="R915" i="6"/>
  <c r="S915" i="6" s="1"/>
  <c r="E915" i="6"/>
  <c r="R1752" i="6"/>
  <c r="S1752" i="6" s="1"/>
  <c r="E1752" i="6"/>
  <c r="R1751" i="6"/>
  <c r="S1751" i="6" s="1"/>
  <c r="E1751" i="6"/>
  <c r="R1750" i="6"/>
  <c r="S1750" i="6" s="1"/>
  <c r="E1750" i="6"/>
  <c r="R1749" i="6"/>
  <c r="S1749" i="6" s="1"/>
  <c r="E1749" i="6"/>
  <c r="R1748" i="6"/>
  <c r="S1748" i="6" s="1"/>
  <c r="E1748" i="6"/>
  <c r="R2574" i="6"/>
  <c r="S2574" i="6" s="1"/>
  <c r="E2574" i="6"/>
  <c r="R2573" i="6"/>
  <c r="S2573" i="6" s="1"/>
  <c r="E2573" i="6"/>
  <c r="R2572" i="6"/>
  <c r="S2572" i="6" s="1"/>
  <c r="E2572" i="6"/>
  <c r="R914" i="6"/>
  <c r="S914" i="6" s="1"/>
  <c r="E914" i="6"/>
  <c r="R913" i="6"/>
  <c r="S913" i="6" s="1"/>
  <c r="E913" i="6"/>
  <c r="R912" i="6"/>
  <c r="S912" i="6" s="1"/>
  <c r="E912" i="6"/>
  <c r="R2095" i="6"/>
  <c r="S2095" i="6" s="1"/>
  <c r="E2095" i="6"/>
  <c r="R2094" i="6"/>
  <c r="S2094" i="6" s="1"/>
  <c r="E2094" i="6"/>
  <c r="S2093" i="6"/>
  <c r="R2093" i="6"/>
  <c r="E2093" i="6"/>
  <c r="R2092" i="6"/>
  <c r="S2092" i="6" s="1"/>
  <c r="E2092" i="6"/>
  <c r="R2091" i="6"/>
  <c r="S2091" i="6" s="1"/>
  <c r="E2091" i="6"/>
  <c r="R2090" i="6"/>
  <c r="S2090" i="6" s="1"/>
  <c r="E2090" i="6"/>
  <c r="R1405" i="6"/>
  <c r="S1405" i="6" s="1"/>
  <c r="E1405" i="6"/>
  <c r="R1747" i="6"/>
  <c r="S1747" i="6" s="1"/>
  <c r="E1747" i="6"/>
  <c r="R1746" i="6"/>
  <c r="S1746" i="6" s="1"/>
  <c r="E1746" i="6"/>
  <c r="R911" i="6"/>
  <c r="S911" i="6" s="1"/>
  <c r="E911" i="6"/>
  <c r="R910" i="6"/>
  <c r="S910" i="6" s="1"/>
  <c r="E910" i="6"/>
  <c r="R909" i="6"/>
  <c r="S909" i="6" s="1"/>
  <c r="E909" i="6"/>
  <c r="R908" i="6"/>
  <c r="S908" i="6" s="1"/>
  <c r="E908" i="6"/>
  <c r="R1745" i="6"/>
  <c r="S1745" i="6" s="1"/>
  <c r="E1745" i="6"/>
  <c r="R1744" i="6"/>
  <c r="S1744" i="6" s="1"/>
  <c r="E1744" i="6"/>
  <c r="R1743" i="6"/>
  <c r="S1743" i="6" s="1"/>
  <c r="E1743" i="6"/>
  <c r="R1742" i="6"/>
  <c r="S1742" i="6" s="1"/>
  <c r="E1742" i="6"/>
  <c r="R145" i="6"/>
  <c r="S145" i="6" s="1"/>
  <c r="E145" i="6"/>
  <c r="S144" i="6"/>
  <c r="R144" i="6"/>
  <c r="E144" i="6"/>
  <c r="R143" i="6"/>
  <c r="S143" i="6" s="1"/>
  <c r="E143" i="6"/>
  <c r="R142" i="6"/>
  <c r="S142" i="6" s="1"/>
  <c r="E142" i="6"/>
  <c r="R141" i="6"/>
  <c r="S141" i="6" s="1"/>
  <c r="E141" i="6"/>
  <c r="R140" i="6"/>
  <c r="S140" i="6" s="1"/>
  <c r="E140" i="6"/>
  <c r="R139" i="6"/>
  <c r="S139" i="6" s="1"/>
  <c r="E139" i="6"/>
  <c r="R138" i="6"/>
  <c r="S138" i="6" s="1"/>
  <c r="E138" i="6"/>
  <c r="R137" i="6"/>
  <c r="S137" i="6" s="1"/>
  <c r="E137" i="6"/>
  <c r="R136" i="6"/>
  <c r="S136" i="6" s="1"/>
  <c r="E136" i="6"/>
  <c r="R135" i="6"/>
  <c r="S135" i="6" s="1"/>
  <c r="E135" i="6"/>
  <c r="R134" i="6"/>
  <c r="S134" i="6" s="1"/>
  <c r="E134" i="6"/>
  <c r="R133" i="6"/>
  <c r="S133" i="6" s="1"/>
  <c r="E133" i="6"/>
  <c r="R2571" i="6"/>
  <c r="S2571" i="6" s="1"/>
  <c r="E2571" i="6"/>
  <c r="R2570" i="6"/>
  <c r="S2570" i="6" s="1"/>
  <c r="E2570" i="6"/>
  <c r="R2569" i="6"/>
  <c r="S2569" i="6" s="1"/>
  <c r="E2569" i="6"/>
  <c r="R2089" i="6"/>
  <c r="S2089" i="6" s="1"/>
  <c r="E2089" i="6"/>
  <c r="S2088" i="6"/>
  <c r="R2088" i="6"/>
  <c r="E2088" i="6"/>
  <c r="R2568" i="6"/>
  <c r="S2568" i="6" s="1"/>
  <c r="E2568" i="6"/>
  <c r="R2567" i="6"/>
  <c r="S2567" i="6" s="1"/>
  <c r="E2567" i="6"/>
  <c r="R2566" i="6"/>
  <c r="S2566" i="6" s="1"/>
  <c r="E2566" i="6"/>
  <c r="R2565" i="6"/>
  <c r="S2565" i="6" s="1"/>
  <c r="E2565" i="6"/>
  <c r="R2564" i="6"/>
  <c r="S2564" i="6" s="1"/>
  <c r="E2564" i="6"/>
  <c r="R2563" i="6"/>
  <c r="S2563" i="6" s="1"/>
  <c r="E2563" i="6"/>
  <c r="R2562" i="6"/>
  <c r="S2562" i="6" s="1"/>
  <c r="E2562" i="6"/>
  <c r="R2561" i="6"/>
  <c r="S2561" i="6" s="1"/>
  <c r="E2561" i="6"/>
  <c r="R2560" i="6"/>
  <c r="S2560" i="6" s="1"/>
  <c r="E2560" i="6"/>
  <c r="R2559" i="6"/>
  <c r="S2559" i="6" s="1"/>
  <c r="E2559" i="6"/>
  <c r="R2558" i="6"/>
  <c r="S2558" i="6" s="1"/>
  <c r="E2558" i="6"/>
  <c r="R2557" i="6"/>
  <c r="S2557" i="6" s="1"/>
  <c r="E2557" i="6"/>
  <c r="R2556" i="6"/>
  <c r="S2556" i="6" s="1"/>
  <c r="E2556" i="6"/>
  <c r="R2555" i="6"/>
  <c r="S2555" i="6" s="1"/>
  <c r="E2555" i="6"/>
  <c r="R1404" i="6"/>
  <c r="S1404" i="6" s="1"/>
  <c r="E1404" i="6"/>
  <c r="R1403" i="6"/>
  <c r="S1403" i="6" s="1"/>
  <c r="E1403" i="6"/>
  <c r="R1402" i="6"/>
  <c r="S1402" i="6" s="1"/>
  <c r="E1402" i="6"/>
  <c r="R1401" i="6"/>
  <c r="S1401" i="6" s="1"/>
  <c r="E1401" i="6"/>
  <c r="R2087" i="6"/>
  <c r="S2087" i="6" s="1"/>
  <c r="E2087" i="6"/>
  <c r="R2086" i="6"/>
  <c r="S2086" i="6" s="1"/>
  <c r="E2086" i="6"/>
  <c r="R2554" i="6"/>
  <c r="S2554" i="6" s="1"/>
  <c r="E2554" i="6"/>
  <c r="R2553" i="6"/>
  <c r="S2553" i="6" s="1"/>
  <c r="E2553" i="6"/>
  <c r="R2552" i="6"/>
  <c r="S2552" i="6" s="1"/>
  <c r="E2552" i="6"/>
  <c r="R1741" i="6"/>
  <c r="S1741" i="6" s="1"/>
  <c r="E1741" i="6"/>
  <c r="R1740" i="6"/>
  <c r="S1740" i="6" s="1"/>
  <c r="E1740" i="6"/>
  <c r="R132" i="6"/>
  <c r="S132" i="6" s="1"/>
  <c r="E132" i="6"/>
  <c r="R131" i="6"/>
  <c r="S131" i="6" s="1"/>
  <c r="E131" i="6"/>
  <c r="R130" i="6"/>
  <c r="S130" i="6" s="1"/>
  <c r="E130" i="6"/>
  <c r="R2551" i="6"/>
  <c r="S2551" i="6" s="1"/>
  <c r="E2551" i="6"/>
  <c r="R2550" i="6"/>
  <c r="S2550" i="6" s="1"/>
  <c r="E2550" i="6"/>
  <c r="R1739" i="6"/>
  <c r="S1739" i="6" s="1"/>
  <c r="E1739" i="6"/>
  <c r="R1738" i="6"/>
  <c r="S1738" i="6" s="1"/>
  <c r="E1738" i="6"/>
  <c r="R1400" i="6"/>
  <c r="S1400" i="6" s="1"/>
  <c r="E1400" i="6"/>
  <c r="R1399" i="6"/>
  <c r="S1399" i="6" s="1"/>
  <c r="E1399" i="6"/>
  <c r="R1398" i="6"/>
  <c r="S1398" i="6" s="1"/>
  <c r="E1398" i="6"/>
  <c r="R129" i="6"/>
  <c r="S129" i="6" s="1"/>
  <c r="E129" i="6"/>
  <c r="R128" i="6"/>
  <c r="S128" i="6" s="1"/>
  <c r="E128" i="6"/>
  <c r="R127" i="6"/>
  <c r="S127" i="6" s="1"/>
  <c r="E127" i="6"/>
  <c r="R1397" i="6"/>
  <c r="S1397" i="6" s="1"/>
  <c r="E1397" i="6"/>
  <c r="R1396" i="6"/>
  <c r="S1396" i="6" s="1"/>
  <c r="E1396" i="6"/>
  <c r="R2085" i="6"/>
  <c r="S2085" i="6" s="1"/>
  <c r="E2085" i="6"/>
  <c r="R2084" i="6"/>
  <c r="S2084" i="6" s="1"/>
  <c r="E2084" i="6"/>
  <c r="R2083" i="6"/>
  <c r="S2083" i="6" s="1"/>
  <c r="E2083" i="6"/>
  <c r="R2549" i="6"/>
  <c r="S2549" i="6" s="1"/>
  <c r="E2549" i="6"/>
  <c r="R2548" i="6"/>
  <c r="S2548" i="6" s="1"/>
  <c r="E2548" i="6"/>
  <c r="R2547" i="6"/>
  <c r="S2547" i="6" s="1"/>
  <c r="E2547" i="6"/>
  <c r="R2082" i="6"/>
  <c r="S2082" i="6" s="1"/>
  <c r="E2082" i="6"/>
  <c r="S2081" i="6"/>
  <c r="R2081" i="6"/>
  <c r="E2081" i="6"/>
  <c r="R1737" i="6"/>
  <c r="S1737" i="6" s="1"/>
  <c r="E1737" i="6"/>
  <c r="R1736" i="6"/>
  <c r="S1736" i="6" s="1"/>
  <c r="E1736" i="6"/>
  <c r="R1735" i="6"/>
  <c r="S1735" i="6" s="1"/>
  <c r="E1735" i="6"/>
  <c r="R2546" i="6"/>
  <c r="S2546" i="6" s="1"/>
  <c r="E2546" i="6"/>
  <c r="R2545" i="6"/>
  <c r="S2545" i="6" s="1"/>
  <c r="E2545" i="6"/>
  <c r="R2544" i="6"/>
  <c r="S2544" i="6" s="1"/>
  <c r="E2544" i="6"/>
  <c r="R2543" i="6"/>
  <c r="S2543" i="6" s="1"/>
  <c r="E2543" i="6"/>
  <c r="R2542" i="6"/>
  <c r="S2542" i="6" s="1"/>
  <c r="E2542" i="6"/>
  <c r="R1734" i="6"/>
  <c r="S1734" i="6" s="1"/>
  <c r="E1734" i="6"/>
  <c r="R2541" i="6"/>
  <c r="S2541" i="6" s="1"/>
  <c r="E2541" i="6"/>
  <c r="R2540" i="6"/>
  <c r="S2540" i="6" s="1"/>
  <c r="E2540" i="6"/>
  <c r="R1733" i="6"/>
  <c r="S1733" i="6" s="1"/>
  <c r="E1733" i="6"/>
  <c r="R1732" i="6"/>
  <c r="S1732" i="6" s="1"/>
  <c r="E1732" i="6"/>
  <c r="R2080" i="6"/>
  <c r="S2080" i="6" s="1"/>
  <c r="E2080" i="6"/>
  <c r="R2539" i="6"/>
  <c r="S2539" i="6" s="1"/>
  <c r="E2539" i="6"/>
  <c r="R126" i="6"/>
  <c r="S126" i="6" s="1"/>
  <c r="E126" i="6"/>
  <c r="R1731" i="6"/>
  <c r="S1731" i="6" s="1"/>
  <c r="E1731" i="6"/>
  <c r="R1730" i="6"/>
  <c r="S1730" i="6" s="1"/>
  <c r="E1730" i="6"/>
  <c r="R125" i="6"/>
  <c r="S125" i="6" s="1"/>
  <c r="E125" i="6"/>
  <c r="R2538" i="6"/>
  <c r="S2538" i="6" s="1"/>
  <c r="E2538" i="6"/>
  <c r="R2079" i="6"/>
  <c r="S2079" i="6" s="1"/>
  <c r="E2079" i="6"/>
  <c r="R1395" i="6"/>
  <c r="S1395" i="6" s="1"/>
  <c r="E1395" i="6"/>
  <c r="R1394" i="6"/>
  <c r="S1394" i="6" s="1"/>
  <c r="E1394" i="6"/>
  <c r="R124" i="6"/>
  <c r="S124" i="6" s="1"/>
  <c r="E124" i="6"/>
  <c r="R2537" i="6"/>
  <c r="S2537" i="6" s="1"/>
  <c r="E2537" i="6"/>
  <c r="R2078" i="6"/>
  <c r="S2078" i="6" s="1"/>
  <c r="E2078" i="6"/>
  <c r="R2536" i="6"/>
  <c r="S2536" i="6" s="1"/>
  <c r="E2536" i="6"/>
  <c r="R123" i="6"/>
  <c r="S123" i="6" s="1"/>
  <c r="E123" i="6"/>
  <c r="R2535" i="6"/>
  <c r="S2535" i="6" s="1"/>
  <c r="E2535" i="6"/>
  <c r="R2077" i="6"/>
  <c r="S2077" i="6" s="1"/>
  <c r="E2077" i="6"/>
  <c r="R122" i="6"/>
  <c r="S122" i="6" s="1"/>
  <c r="E122" i="6"/>
  <c r="R2534" i="6"/>
  <c r="S2534" i="6" s="1"/>
  <c r="E2534" i="6"/>
  <c r="R121" i="6"/>
  <c r="S121" i="6" s="1"/>
  <c r="E121" i="6"/>
  <c r="R120" i="6"/>
  <c r="S120" i="6" s="1"/>
  <c r="E120" i="6"/>
  <c r="R2533" i="6"/>
  <c r="S2533" i="6" s="1"/>
  <c r="E2533" i="6"/>
  <c r="R119" i="6"/>
  <c r="S119" i="6" s="1"/>
  <c r="E119" i="6"/>
  <c r="R2076" i="6"/>
  <c r="S2076" i="6" s="1"/>
  <c r="E2076" i="6"/>
  <c r="R118" i="6"/>
  <c r="S118" i="6" s="1"/>
  <c r="E118" i="6"/>
  <c r="R117" i="6"/>
  <c r="S117" i="6" s="1"/>
  <c r="E117" i="6"/>
  <c r="R2532" i="6"/>
  <c r="S2532" i="6" s="1"/>
  <c r="E2532" i="6"/>
  <c r="R2075" i="6"/>
  <c r="S2075" i="6" s="1"/>
  <c r="E2075" i="6"/>
  <c r="R116" i="6"/>
  <c r="S116" i="6" s="1"/>
  <c r="E116" i="6"/>
  <c r="R2074" i="6"/>
  <c r="S2074" i="6" s="1"/>
  <c r="E2074" i="6"/>
  <c r="R115" i="6"/>
  <c r="S115" i="6" s="1"/>
  <c r="E115" i="6"/>
  <c r="R2531" i="6"/>
  <c r="S2531" i="6" s="1"/>
  <c r="E2531" i="6"/>
  <c r="R2073" i="6"/>
  <c r="S2073" i="6" s="1"/>
  <c r="E2073" i="6"/>
  <c r="R1729" i="6"/>
  <c r="S1729" i="6" s="1"/>
  <c r="E1729" i="6"/>
  <c r="R2072" i="6"/>
  <c r="S2072" i="6" s="1"/>
  <c r="E2072" i="6"/>
  <c r="R2530" i="6"/>
  <c r="S2530" i="6" s="1"/>
  <c r="E2530" i="6"/>
  <c r="R2529" i="6"/>
  <c r="S2529" i="6" s="1"/>
  <c r="E2529" i="6"/>
  <c r="R2528" i="6"/>
  <c r="S2528" i="6" s="1"/>
  <c r="E2528" i="6"/>
  <c r="S1393" i="6"/>
  <c r="R1393" i="6"/>
  <c r="E1393" i="6"/>
  <c r="R114" i="6"/>
  <c r="S114" i="6" s="1"/>
  <c r="E114" i="6"/>
  <c r="R907" i="6"/>
  <c r="S907" i="6" s="1"/>
  <c r="E907" i="6"/>
  <c r="R113" i="6"/>
  <c r="S113" i="6" s="1"/>
  <c r="E113" i="6"/>
  <c r="R1392" i="6"/>
  <c r="S1392" i="6" s="1"/>
  <c r="E1392" i="6"/>
  <c r="R2527" i="6"/>
  <c r="S2527" i="6" s="1"/>
  <c r="E2527" i="6"/>
  <c r="R2071" i="6"/>
  <c r="S2071" i="6" s="1"/>
  <c r="E2071" i="6"/>
  <c r="R112" i="6"/>
  <c r="S112" i="6" s="1"/>
  <c r="E112" i="6"/>
  <c r="R1728" i="6"/>
  <c r="S1728" i="6" s="1"/>
  <c r="E1728" i="6"/>
  <c r="R111" i="6"/>
  <c r="S111" i="6" s="1"/>
  <c r="E111" i="6"/>
  <c r="R1391" i="6"/>
  <c r="S1391" i="6" s="1"/>
  <c r="E1391" i="6"/>
  <c r="R110" i="6"/>
  <c r="S110" i="6" s="1"/>
  <c r="E110" i="6"/>
  <c r="R109" i="6"/>
  <c r="S109" i="6" s="1"/>
  <c r="E109" i="6"/>
  <c r="R1390" i="6"/>
  <c r="S1390" i="6" s="1"/>
  <c r="E1390" i="6"/>
  <c r="R2526" i="6"/>
  <c r="S2526" i="6" s="1"/>
  <c r="E2526" i="6"/>
  <c r="R1727" i="6"/>
  <c r="S1727" i="6" s="1"/>
  <c r="E1727" i="6"/>
  <c r="R1726" i="6"/>
  <c r="S1726" i="6" s="1"/>
  <c r="E1726" i="6"/>
  <c r="R108" i="6"/>
  <c r="S108" i="6" s="1"/>
  <c r="E108" i="6"/>
  <c r="R107" i="6"/>
  <c r="S107" i="6" s="1"/>
  <c r="E107" i="6"/>
  <c r="R1725" i="6"/>
  <c r="S1725" i="6" s="1"/>
  <c r="E1725" i="6"/>
  <c r="R106" i="6"/>
  <c r="S106" i="6" s="1"/>
  <c r="E106" i="6"/>
  <c r="R105" i="6"/>
  <c r="S105" i="6" s="1"/>
  <c r="E105" i="6"/>
  <c r="R104" i="6"/>
  <c r="S104" i="6" s="1"/>
  <c r="E104" i="6"/>
  <c r="R2070" i="6"/>
  <c r="S2070" i="6" s="1"/>
  <c r="E2070" i="6"/>
  <c r="R2525" i="6"/>
  <c r="S2525" i="6" s="1"/>
  <c r="E2525" i="6"/>
  <c r="R103" i="6"/>
  <c r="S103" i="6" s="1"/>
  <c r="E103" i="6"/>
  <c r="R2524" i="6"/>
  <c r="S2524" i="6" s="1"/>
  <c r="E2524" i="6"/>
  <c r="R2523" i="6"/>
  <c r="S2523" i="6" s="1"/>
  <c r="E2523" i="6"/>
  <c r="R102" i="6"/>
  <c r="S102" i="6" s="1"/>
  <c r="E102" i="6"/>
  <c r="R101" i="6"/>
  <c r="S101" i="6" s="1"/>
  <c r="E101" i="6"/>
  <c r="R100" i="6"/>
  <c r="S100" i="6" s="1"/>
  <c r="E100" i="6"/>
  <c r="R99" i="6"/>
  <c r="S99" i="6" s="1"/>
  <c r="E99" i="6"/>
  <c r="R98" i="6"/>
  <c r="S98" i="6" s="1"/>
  <c r="E98" i="6"/>
  <c r="R97" i="6"/>
  <c r="S97" i="6" s="1"/>
  <c r="E97" i="6"/>
  <c r="R2069" i="6"/>
  <c r="S2069" i="6" s="1"/>
  <c r="E2069" i="6"/>
  <c r="R96" i="6"/>
  <c r="S96" i="6" s="1"/>
  <c r="E96" i="6"/>
  <c r="R95" i="6"/>
  <c r="S95" i="6" s="1"/>
  <c r="E95" i="6"/>
  <c r="R1724" i="6"/>
  <c r="S1724" i="6" s="1"/>
  <c r="E1724" i="6"/>
  <c r="R1389" i="6"/>
  <c r="S1389" i="6" s="1"/>
  <c r="E1389" i="6"/>
  <c r="R94" i="6"/>
  <c r="S94" i="6" s="1"/>
  <c r="E94" i="6"/>
  <c r="R2068" i="6"/>
  <c r="S2068" i="6" s="1"/>
  <c r="E2068" i="6"/>
  <c r="R2522" i="6"/>
  <c r="S2522" i="6" s="1"/>
  <c r="E2522" i="6"/>
  <c r="R1388" i="6"/>
  <c r="S1388" i="6" s="1"/>
  <c r="E1388" i="6"/>
  <c r="R1387" i="6"/>
  <c r="S1387" i="6" s="1"/>
  <c r="E1387" i="6"/>
  <c r="R93" i="6"/>
  <c r="S93" i="6" s="1"/>
  <c r="E93" i="6"/>
  <c r="R92" i="6"/>
  <c r="S92" i="6" s="1"/>
  <c r="E92" i="6"/>
  <c r="R1723" i="6"/>
  <c r="S1723" i="6" s="1"/>
  <c r="E1723" i="6"/>
  <c r="R906" i="6"/>
  <c r="S906" i="6" s="1"/>
  <c r="E906" i="6"/>
  <c r="R2521" i="6"/>
  <c r="S2521" i="6" s="1"/>
  <c r="E2521" i="6"/>
  <c r="R1722" i="6"/>
  <c r="S1722" i="6" s="1"/>
  <c r="E1722" i="6"/>
  <c r="R2067" i="6"/>
  <c r="S2067" i="6" s="1"/>
  <c r="E2067" i="6"/>
  <c r="R91" i="6"/>
  <c r="S91" i="6" s="1"/>
  <c r="E91" i="6"/>
  <c r="R2520" i="6"/>
  <c r="S2520" i="6" s="1"/>
  <c r="E2520" i="6"/>
  <c r="R90" i="6"/>
  <c r="S90" i="6" s="1"/>
  <c r="E90" i="6"/>
  <c r="R1386" i="6"/>
  <c r="S1386" i="6" s="1"/>
  <c r="E1386" i="6"/>
  <c r="R2066" i="6"/>
  <c r="S2066" i="6" s="1"/>
  <c r="E2066" i="6"/>
  <c r="R2065" i="6"/>
  <c r="S2065" i="6" s="1"/>
  <c r="E2065" i="6"/>
  <c r="R2519" i="6"/>
  <c r="S2519" i="6" s="1"/>
  <c r="E2519" i="6"/>
  <c r="R89" i="6"/>
  <c r="S89" i="6" s="1"/>
  <c r="E89" i="6"/>
  <c r="R2518" i="6"/>
  <c r="S2518" i="6" s="1"/>
  <c r="E2518" i="6"/>
  <c r="R2064" i="6"/>
  <c r="S2064" i="6" s="1"/>
  <c r="E2064" i="6"/>
  <c r="R1385" i="6"/>
  <c r="S1385" i="6" s="1"/>
  <c r="E1385" i="6"/>
  <c r="R88" i="6"/>
  <c r="S88" i="6" s="1"/>
  <c r="E88" i="6"/>
  <c r="R87" i="6"/>
  <c r="S87" i="6" s="1"/>
  <c r="E87" i="6"/>
  <c r="R2517" i="6"/>
  <c r="S2517" i="6" s="1"/>
  <c r="E2517" i="6"/>
  <c r="R1384" i="6"/>
  <c r="S1384" i="6" s="1"/>
  <c r="E1384" i="6"/>
  <c r="R1721" i="6"/>
  <c r="S1721" i="6" s="1"/>
  <c r="E1721" i="6"/>
  <c r="R1720" i="6"/>
  <c r="S1720" i="6" s="1"/>
  <c r="E1720" i="6"/>
  <c r="R86" i="6"/>
  <c r="S86" i="6" s="1"/>
  <c r="E86" i="6"/>
  <c r="R905" i="6"/>
  <c r="S905" i="6" s="1"/>
  <c r="E905" i="6"/>
  <c r="R85" i="6"/>
  <c r="S85" i="6" s="1"/>
  <c r="E85" i="6"/>
  <c r="R1383" i="6"/>
  <c r="S1383" i="6" s="1"/>
  <c r="E1383" i="6"/>
  <c r="R84" i="6"/>
  <c r="S84" i="6" s="1"/>
  <c r="E84" i="6"/>
  <c r="R1382" i="6"/>
  <c r="S1382" i="6" s="1"/>
  <c r="E1382" i="6"/>
  <c r="R83" i="6"/>
  <c r="S83" i="6" s="1"/>
  <c r="E83" i="6"/>
  <c r="R82" i="6"/>
  <c r="S82" i="6" s="1"/>
  <c r="E82" i="6"/>
  <c r="R81" i="6"/>
  <c r="S81" i="6" s="1"/>
  <c r="E81" i="6"/>
  <c r="R2063" i="6"/>
  <c r="S2063" i="6" s="1"/>
  <c r="E2063" i="6"/>
  <c r="R2062" i="6"/>
  <c r="S2062" i="6" s="1"/>
  <c r="E2062" i="6"/>
  <c r="R1381" i="6"/>
  <c r="S1381" i="6" s="1"/>
  <c r="E1381" i="6"/>
  <c r="R80" i="6"/>
  <c r="S80" i="6" s="1"/>
  <c r="E80" i="6"/>
  <c r="R1719" i="6"/>
  <c r="S1719" i="6" s="1"/>
  <c r="E1719" i="6"/>
  <c r="R2061" i="6"/>
  <c r="S2061" i="6" s="1"/>
  <c r="E2061" i="6"/>
  <c r="R79" i="6"/>
  <c r="S79" i="6" s="1"/>
  <c r="E79" i="6"/>
  <c r="R78" i="6"/>
  <c r="S78" i="6" s="1"/>
  <c r="E78" i="6"/>
  <c r="R2060" i="6"/>
  <c r="S2060" i="6" s="1"/>
  <c r="E2060" i="6"/>
  <c r="R77" i="6"/>
  <c r="S77" i="6" s="1"/>
  <c r="E77" i="6"/>
  <c r="R2059" i="6"/>
  <c r="S2059" i="6" s="1"/>
  <c r="E2059" i="6"/>
  <c r="R76" i="6"/>
  <c r="S76" i="6" s="1"/>
  <c r="E76" i="6"/>
  <c r="R2058" i="6"/>
  <c r="S2058" i="6" s="1"/>
  <c r="E2058" i="6"/>
  <c r="R2057" i="6"/>
  <c r="S2057" i="6" s="1"/>
  <c r="E2057" i="6"/>
  <c r="R2516" i="6"/>
  <c r="S2516" i="6" s="1"/>
  <c r="E2516" i="6"/>
  <c r="R2515" i="6"/>
  <c r="S2515" i="6" s="1"/>
  <c r="E2515" i="6"/>
  <c r="R1380" i="6"/>
  <c r="S1380" i="6" s="1"/>
  <c r="E1380" i="6"/>
  <c r="R75" i="6"/>
  <c r="S75" i="6" s="1"/>
  <c r="E75" i="6"/>
  <c r="R2514" i="6"/>
  <c r="S2514" i="6" s="1"/>
  <c r="E2514" i="6"/>
  <c r="R904" i="6"/>
  <c r="S904" i="6" s="1"/>
  <c r="E904" i="6"/>
  <c r="R74" i="6"/>
  <c r="S74" i="6" s="1"/>
  <c r="E74" i="6"/>
  <c r="R1718" i="6"/>
  <c r="S1718" i="6" s="1"/>
  <c r="E1718" i="6"/>
  <c r="R1379" i="6"/>
  <c r="S1379" i="6" s="1"/>
  <c r="E1379" i="6"/>
  <c r="R2513" i="6"/>
  <c r="S2513" i="6" s="1"/>
  <c r="E2513" i="6"/>
  <c r="R73" i="6"/>
  <c r="S73" i="6" s="1"/>
  <c r="E73" i="6"/>
  <c r="R2512" i="6"/>
  <c r="S2512" i="6" s="1"/>
  <c r="E2512" i="6"/>
  <c r="R1378" i="6"/>
  <c r="S1378" i="6" s="1"/>
  <c r="E1378" i="6"/>
  <c r="R2511" i="6"/>
  <c r="S2511" i="6" s="1"/>
  <c r="E2511" i="6"/>
  <c r="R2510" i="6"/>
  <c r="S2510" i="6" s="1"/>
  <c r="E2510" i="6"/>
  <c r="R2056" i="6"/>
  <c r="S2056" i="6" s="1"/>
  <c r="E2056" i="6"/>
  <c r="R2055" i="6"/>
  <c r="S2055" i="6" s="1"/>
  <c r="E2055" i="6"/>
  <c r="R2509" i="6"/>
  <c r="S2509" i="6" s="1"/>
  <c r="E2509" i="6"/>
  <c r="R1717" i="6"/>
  <c r="S1717" i="6" s="1"/>
  <c r="E1717" i="6"/>
  <c r="R2054" i="6"/>
  <c r="S2054" i="6" s="1"/>
  <c r="E2054" i="6"/>
  <c r="R2508" i="6"/>
  <c r="S2508" i="6" s="1"/>
  <c r="E2508" i="6"/>
  <c r="S72" i="6"/>
  <c r="R72" i="6"/>
  <c r="E72" i="6"/>
  <c r="R1377" i="6"/>
  <c r="S1377" i="6" s="1"/>
  <c r="E1377" i="6"/>
  <c r="R71" i="6"/>
  <c r="S71" i="6" s="1"/>
  <c r="E71" i="6"/>
  <c r="R903" i="6"/>
  <c r="S903" i="6" s="1"/>
  <c r="E903" i="6"/>
  <c r="R2053" i="6"/>
  <c r="S2053" i="6" s="1"/>
  <c r="E2053" i="6"/>
  <c r="R70" i="6"/>
  <c r="S70" i="6" s="1"/>
  <c r="E70" i="6"/>
  <c r="R2507" i="6"/>
  <c r="S2507" i="6" s="1"/>
  <c r="E2507" i="6"/>
  <c r="R69" i="6"/>
  <c r="S69" i="6" s="1"/>
  <c r="E69" i="6"/>
  <c r="R2506" i="6"/>
  <c r="S2506" i="6" s="1"/>
  <c r="E2506" i="6"/>
  <c r="R1376" i="6"/>
  <c r="S1376" i="6" s="1"/>
  <c r="E1376" i="6"/>
  <c r="R68" i="6"/>
  <c r="S68" i="6" s="1"/>
  <c r="E68" i="6"/>
  <c r="R67" i="6"/>
  <c r="S67" i="6" s="1"/>
  <c r="E67" i="6"/>
  <c r="R1375" i="6"/>
  <c r="S1375" i="6" s="1"/>
  <c r="E1375" i="6"/>
  <c r="R1374" i="6"/>
  <c r="S1374" i="6" s="1"/>
  <c r="E1374" i="6"/>
  <c r="R2505" i="6"/>
  <c r="S2505" i="6" s="1"/>
  <c r="E2505" i="6"/>
  <c r="R2052" i="6"/>
  <c r="S2052" i="6" s="1"/>
  <c r="E2052" i="6"/>
  <c r="R66" i="6"/>
  <c r="S66" i="6" s="1"/>
  <c r="E66" i="6"/>
  <c r="R2051" i="6"/>
  <c r="S2051" i="6" s="1"/>
  <c r="E2051" i="6"/>
  <c r="R1373" i="6"/>
  <c r="S1373" i="6" s="1"/>
  <c r="E1373" i="6"/>
  <c r="R1372" i="6"/>
  <c r="S1372" i="6" s="1"/>
  <c r="E1372" i="6"/>
  <c r="R1716" i="6"/>
  <c r="S1716" i="6" s="1"/>
  <c r="E1716" i="6"/>
  <c r="R2504" i="6"/>
  <c r="S2504" i="6" s="1"/>
  <c r="E2504" i="6"/>
  <c r="R65" i="6"/>
  <c r="S65" i="6" s="1"/>
  <c r="E65" i="6"/>
  <c r="R1715" i="6"/>
  <c r="S1715" i="6" s="1"/>
  <c r="E1715" i="6"/>
  <c r="R64" i="6"/>
  <c r="S64" i="6" s="1"/>
  <c r="E64" i="6"/>
  <c r="R63" i="6"/>
  <c r="S63" i="6" s="1"/>
  <c r="E63" i="6"/>
  <c r="R2050" i="6"/>
  <c r="S2050" i="6" s="1"/>
  <c r="E2050" i="6"/>
  <c r="R2049" i="6"/>
  <c r="S2049" i="6" s="1"/>
  <c r="E2049" i="6"/>
  <c r="R62" i="6"/>
  <c r="S62" i="6" s="1"/>
  <c r="E62" i="6"/>
  <c r="R61" i="6"/>
  <c r="S61" i="6" s="1"/>
  <c r="E61" i="6"/>
  <c r="R60" i="6"/>
  <c r="S60" i="6" s="1"/>
  <c r="E60" i="6"/>
  <c r="R2048" i="6"/>
  <c r="S2048" i="6" s="1"/>
  <c r="E2048" i="6"/>
  <c r="R59" i="6"/>
  <c r="S59" i="6" s="1"/>
  <c r="E59" i="6"/>
  <c r="R58" i="6"/>
  <c r="S58" i="6" s="1"/>
  <c r="E58" i="6"/>
  <c r="R2503" i="6"/>
  <c r="S2503" i="6" s="1"/>
  <c r="E2503" i="6"/>
  <c r="R2047" i="6"/>
  <c r="S2047" i="6" s="1"/>
  <c r="E2047" i="6"/>
  <c r="R2502" i="6"/>
  <c r="S2502" i="6" s="1"/>
  <c r="E2502" i="6"/>
  <c r="R2501" i="6"/>
  <c r="S2501" i="6" s="1"/>
  <c r="E2501" i="6"/>
  <c r="R902" i="6"/>
  <c r="S902" i="6" s="1"/>
  <c r="E902" i="6"/>
  <c r="R57" i="6"/>
  <c r="S57" i="6" s="1"/>
  <c r="E57" i="6"/>
  <c r="R56" i="6"/>
  <c r="S56" i="6" s="1"/>
  <c r="E56" i="6"/>
  <c r="R901" i="6"/>
  <c r="S901" i="6" s="1"/>
  <c r="E901" i="6"/>
  <c r="R2046" i="6"/>
  <c r="S2046" i="6" s="1"/>
  <c r="E2046" i="6"/>
  <c r="R2045" i="6"/>
  <c r="S2045" i="6" s="1"/>
  <c r="E2045" i="6"/>
  <c r="R55" i="6"/>
  <c r="S55" i="6" s="1"/>
  <c r="E55" i="6"/>
  <c r="R2500" i="6"/>
  <c r="S2500" i="6" s="1"/>
  <c r="E2500" i="6"/>
  <c r="R900" i="6"/>
  <c r="S900" i="6" s="1"/>
  <c r="E900" i="6"/>
  <c r="R1371" i="6"/>
  <c r="S1371" i="6" s="1"/>
  <c r="E1371" i="6"/>
  <c r="S899" i="6"/>
  <c r="R899" i="6"/>
  <c r="E899" i="6"/>
  <c r="R54" i="6"/>
  <c r="S54" i="6" s="1"/>
  <c r="E54" i="6"/>
  <c r="R2044" i="6"/>
  <c r="S2044" i="6" s="1"/>
  <c r="E2044" i="6"/>
  <c r="R53" i="6"/>
  <c r="S53" i="6" s="1"/>
  <c r="E53" i="6"/>
  <c r="R2499" i="6"/>
  <c r="S2499" i="6" s="1"/>
  <c r="E2499" i="6"/>
  <c r="R2498" i="6"/>
  <c r="S2498" i="6" s="1"/>
  <c r="E2498" i="6"/>
  <c r="R898" i="6"/>
  <c r="S898" i="6" s="1"/>
  <c r="E898" i="6"/>
  <c r="R2497" i="6"/>
  <c r="S2497" i="6" s="1"/>
  <c r="E2497" i="6"/>
  <c r="R2496" i="6"/>
  <c r="S2496" i="6" s="1"/>
  <c r="E2496" i="6"/>
  <c r="R2495" i="6"/>
  <c r="S2495" i="6" s="1"/>
  <c r="E2495" i="6"/>
  <c r="R2494" i="6"/>
  <c r="S2494" i="6" s="1"/>
  <c r="E2494" i="6"/>
  <c r="R52" i="6"/>
  <c r="S52" i="6" s="1"/>
  <c r="E52" i="6"/>
  <c r="R2493" i="6"/>
  <c r="S2493" i="6" s="1"/>
  <c r="E2493" i="6"/>
  <c r="R2492" i="6"/>
  <c r="S2492" i="6" s="1"/>
  <c r="E2492" i="6"/>
  <c r="R1370" i="6"/>
  <c r="S1370" i="6" s="1"/>
  <c r="E1370" i="6"/>
  <c r="R2491" i="6"/>
  <c r="S2491" i="6" s="1"/>
  <c r="E2491" i="6"/>
  <c r="R1369" i="6"/>
  <c r="S1369" i="6" s="1"/>
  <c r="E1369" i="6"/>
  <c r="R2490" i="6"/>
  <c r="S2490" i="6" s="1"/>
  <c r="E2490" i="6"/>
  <c r="R2489" i="6"/>
  <c r="S2489" i="6" s="1"/>
  <c r="E2489" i="6"/>
  <c r="R2488" i="6"/>
  <c r="S2488" i="6" s="1"/>
  <c r="E2488" i="6"/>
  <c r="R51" i="6"/>
  <c r="S51" i="6" s="1"/>
  <c r="E51" i="6"/>
  <c r="R1368" i="6"/>
  <c r="S1368" i="6" s="1"/>
  <c r="E1368" i="6"/>
  <c r="R50" i="6"/>
  <c r="S50" i="6" s="1"/>
  <c r="E50" i="6"/>
  <c r="R1367" i="6"/>
  <c r="S1367" i="6" s="1"/>
  <c r="E1367" i="6"/>
  <c r="R1366" i="6"/>
  <c r="S1366" i="6" s="1"/>
  <c r="E1366" i="6"/>
  <c r="R2487" i="6"/>
  <c r="S2487" i="6" s="1"/>
  <c r="E2487" i="6"/>
  <c r="R2486" i="6"/>
  <c r="S2486" i="6" s="1"/>
  <c r="E2486" i="6"/>
  <c r="R2043" i="6"/>
  <c r="S2043" i="6" s="1"/>
  <c r="E2043" i="6"/>
  <c r="R2485" i="6"/>
  <c r="S2485" i="6" s="1"/>
  <c r="E2485" i="6"/>
  <c r="R2484" i="6"/>
  <c r="S2484" i="6" s="1"/>
  <c r="E2484" i="6"/>
  <c r="R2483" i="6"/>
  <c r="S2483" i="6" s="1"/>
  <c r="E2483" i="6"/>
  <c r="R2482" i="6"/>
  <c r="S2482" i="6" s="1"/>
  <c r="E2482" i="6"/>
  <c r="R1714" i="6"/>
  <c r="S1714" i="6" s="1"/>
  <c r="E1714" i="6"/>
  <c r="R897" i="6"/>
  <c r="S897" i="6" s="1"/>
  <c r="E897" i="6"/>
  <c r="R1365" i="6"/>
  <c r="S1365" i="6" s="1"/>
  <c r="E1365" i="6"/>
  <c r="R2481" i="6"/>
  <c r="S2481" i="6" s="1"/>
  <c r="E2481" i="6"/>
  <c r="R1364" i="6"/>
  <c r="S1364" i="6" s="1"/>
  <c r="E1364" i="6"/>
  <c r="R2480" i="6"/>
  <c r="S2480" i="6" s="1"/>
  <c r="E2480" i="6"/>
  <c r="R2479" i="6"/>
  <c r="S2479" i="6" s="1"/>
  <c r="E2479" i="6"/>
  <c r="R2478" i="6"/>
  <c r="S2478" i="6" s="1"/>
  <c r="E2478" i="6"/>
  <c r="R49" i="6"/>
  <c r="S49" i="6" s="1"/>
  <c r="E49" i="6"/>
  <c r="R2477" i="6"/>
  <c r="S2477" i="6" s="1"/>
  <c r="E2477" i="6"/>
  <c r="R48" i="6"/>
  <c r="S48" i="6" s="1"/>
  <c r="E48" i="6"/>
  <c r="R47" i="6"/>
  <c r="S47" i="6" s="1"/>
  <c r="E47" i="6"/>
  <c r="R46" i="6"/>
  <c r="S46" i="6" s="1"/>
  <c r="E46" i="6"/>
  <c r="R2476" i="6"/>
  <c r="S2476" i="6" s="1"/>
  <c r="E2476" i="6"/>
  <c r="R896" i="6"/>
  <c r="S896" i="6" s="1"/>
  <c r="E896" i="6"/>
  <c r="R45" i="6"/>
  <c r="S45" i="6" s="1"/>
  <c r="E45" i="6"/>
  <c r="R1713" i="6"/>
  <c r="S1713" i="6" s="1"/>
  <c r="E1713" i="6"/>
  <c r="R2475" i="6"/>
  <c r="S2475" i="6" s="1"/>
  <c r="E2475" i="6"/>
  <c r="R895" i="6"/>
  <c r="S895" i="6" s="1"/>
  <c r="E895" i="6"/>
  <c r="R1712" i="6"/>
  <c r="S1712" i="6" s="1"/>
  <c r="E1712" i="6"/>
  <c r="R2474" i="6"/>
  <c r="S2474" i="6" s="1"/>
  <c r="E2474" i="6"/>
  <c r="R2473" i="6"/>
  <c r="S2473" i="6" s="1"/>
  <c r="E2473" i="6"/>
  <c r="R44" i="6"/>
  <c r="S44" i="6" s="1"/>
  <c r="E44" i="6"/>
  <c r="R43" i="6"/>
  <c r="S43" i="6" s="1"/>
  <c r="E43" i="6"/>
  <c r="R42" i="6"/>
  <c r="S42" i="6" s="1"/>
  <c r="E42" i="6"/>
  <c r="R2472" i="6"/>
  <c r="S2472" i="6" s="1"/>
  <c r="E2472" i="6"/>
  <c r="R1711" i="6"/>
  <c r="S1711" i="6" s="1"/>
  <c r="E1711" i="6"/>
  <c r="R2471" i="6"/>
  <c r="S2471" i="6" s="1"/>
  <c r="E2471" i="6"/>
  <c r="R41" i="6"/>
  <c r="S41" i="6" s="1"/>
  <c r="E41" i="6"/>
  <c r="S1363" i="6"/>
  <c r="R1363" i="6"/>
  <c r="E1363" i="6"/>
  <c r="R40" i="6"/>
  <c r="S40" i="6" s="1"/>
  <c r="E40" i="6"/>
  <c r="R2470" i="6"/>
  <c r="S2470" i="6" s="1"/>
  <c r="E2470" i="6"/>
  <c r="R2469" i="6"/>
  <c r="S2469" i="6" s="1"/>
  <c r="E2469" i="6"/>
  <c r="R894" i="6"/>
  <c r="S894" i="6" s="1"/>
  <c r="E894" i="6"/>
  <c r="R1710" i="6"/>
  <c r="S1710" i="6" s="1"/>
  <c r="E1710" i="6"/>
  <c r="R893" i="6"/>
  <c r="S893" i="6" s="1"/>
  <c r="E893" i="6"/>
  <c r="R39" i="6"/>
  <c r="S39" i="6" s="1"/>
  <c r="E39" i="6"/>
  <c r="R38" i="6"/>
  <c r="S38" i="6" s="1"/>
  <c r="E38" i="6"/>
  <c r="R892" i="6"/>
  <c r="E892" i="6"/>
  <c r="R37" i="6"/>
  <c r="S37" i="6" s="1"/>
  <c r="E37" i="6"/>
  <c r="R2042" i="6"/>
  <c r="S2042" i="6" s="1"/>
  <c r="E2042" i="6"/>
  <c r="R2468" i="6"/>
  <c r="S2468" i="6" s="1"/>
  <c r="E2468" i="6"/>
  <c r="R2041" i="6"/>
  <c r="S2041" i="6" s="1"/>
  <c r="E2041" i="6"/>
  <c r="R36" i="6"/>
  <c r="S36" i="6" s="1"/>
  <c r="E36" i="6"/>
  <c r="R2040" i="6"/>
  <c r="S2040" i="6" s="1"/>
  <c r="E2040" i="6"/>
  <c r="R35" i="6"/>
  <c r="S35" i="6" s="1"/>
  <c r="E35" i="6"/>
  <c r="R2039" i="6"/>
  <c r="S2039" i="6" s="1"/>
  <c r="E2039" i="6"/>
  <c r="R1709" i="6"/>
  <c r="S1709" i="6" s="1"/>
  <c r="E1709" i="6"/>
  <c r="R2467" i="6"/>
  <c r="S2467" i="6" s="1"/>
  <c r="E2467" i="6"/>
  <c r="R1708" i="6"/>
  <c r="S1708" i="6" s="1"/>
  <c r="E1708" i="6"/>
  <c r="R2466" i="6"/>
  <c r="S2466" i="6" s="1"/>
  <c r="E2466" i="6"/>
  <c r="R2465" i="6"/>
  <c r="S2465" i="6" s="1"/>
  <c r="E2465" i="6"/>
  <c r="R34" i="6"/>
  <c r="S34" i="6" s="1"/>
  <c r="E34" i="6"/>
  <c r="R33" i="6"/>
  <c r="S33" i="6" s="1"/>
  <c r="E33" i="6"/>
  <c r="R32" i="6"/>
  <c r="S32" i="6" s="1"/>
  <c r="E32" i="6"/>
  <c r="R2464" i="6"/>
  <c r="S2464" i="6" s="1"/>
  <c r="E2464" i="6"/>
  <c r="R31" i="6"/>
  <c r="S31" i="6" s="1"/>
  <c r="E31" i="6"/>
  <c r="R30" i="6"/>
  <c r="S30" i="6" s="1"/>
  <c r="E30" i="6"/>
  <c r="R29" i="6"/>
  <c r="S29" i="6" s="1"/>
  <c r="E29" i="6"/>
  <c r="R28" i="6"/>
  <c r="S28" i="6" s="1"/>
  <c r="E28" i="6"/>
  <c r="R1707" i="6"/>
  <c r="S1707" i="6" s="1"/>
  <c r="E1707" i="6"/>
  <c r="S27" i="6"/>
  <c r="R27" i="6"/>
  <c r="E27" i="6"/>
  <c r="R26" i="6"/>
  <c r="S26" i="6" s="1"/>
  <c r="E26" i="6"/>
  <c r="R2463" i="6"/>
  <c r="S2463" i="6" s="1"/>
  <c r="E2463" i="6"/>
  <c r="R25" i="6"/>
  <c r="S25" i="6" s="1"/>
  <c r="E25" i="6"/>
  <c r="R24" i="6"/>
  <c r="S24" i="6" s="1"/>
  <c r="E24" i="6"/>
  <c r="R2462" i="6"/>
  <c r="S2462" i="6" s="1"/>
  <c r="E2462" i="6"/>
  <c r="R2461" i="6"/>
  <c r="S2461" i="6" s="1"/>
  <c r="E2461" i="6"/>
  <c r="R1362" i="6"/>
  <c r="S1362" i="6" s="1"/>
  <c r="E1362" i="6"/>
  <c r="R23" i="6"/>
  <c r="S23" i="6" s="1"/>
  <c r="E23" i="6"/>
  <c r="R2460" i="6"/>
  <c r="S2460" i="6" s="1"/>
  <c r="E2460" i="6"/>
  <c r="R2459" i="6"/>
  <c r="S2459" i="6" s="1"/>
  <c r="E2459" i="6"/>
  <c r="R22" i="6"/>
  <c r="S22" i="6" s="1"/>
  <c r="E22" i="6"/>
  <c r="R1706" i="6"/>
  <c r="S1706" i="6" s="1"/>
  <c r="E1706" i="6"/>
  <c r="R21" i="6"/>
  <c r="S21" i="6" s="1"/>
  <c r="E21" i="6"/>
  <c r="R20" i="6"/>
  <c r="S20" i="6" s="1"/>
  <c r="E20" i="6"/>
  <c r="R19" i="6"/>
  <c r="S19" i="6" s="1"/>
  <c r="E19" i="6"/>
  <c r="R18" i="6"/>
  <c r="S18" i="6" s="1"/>
  <c r="E18" i="6"/>
  <c r="R1705" i="6"/>
  <c r="S1705" i="6" s="1"/>
  <c r="E1705" i="6"/>
  <c r="R2458" i="6"/>
  <c r="S2458" i="6" s="1"/>
  <c r="E2458" i="6"/>
  <c r="S2038" i="6"/>
  <c r="R2038" i="6"/>
  <c r="E2038" i="6"/>
  <c r="R2457" i="6"/>
  <c r="S2457" i="6" s="1"/>
  <c r="E2457" i="6"/>
  <c r="R17" i="6"/>
  <c r="S17" i="6" s="1"/>
  <c r="E17" i="6"/>
  <c r="R16" i="6"/>
  <c r="S16" i="6" s="1"/>
  <c r="E16" i="6"/>
  <c r="R15" i="6"/>
  <c r="S15" i="6" s="1"/>
  <c r="E15" i="6"/>
  <c r="S2037" i="6"/>
  <c r="R2037" i="6"/>
  <c r="E2037" i="6"/>
  <c r="R14" i="6"/>
  <c r="S14" i="6" s="1"/>
  <c r="E14" i="6"/>
  <c r="R2456" i="6"/>
  <c r="S2456" i="6" s="1"/>
  <c r="E2456" i="6"/>
  <c r="R13" i="6"/>
  <c r="S13" i="6" s="1"/>
  <c r="E13" i="6"/>
  <c r="R2036" i="6"/>
  <c r="S2036" i="6" s="1"/>
  <c r="E2036" i="6"/>
  <c r="R2455" i="6"/>
  <c r="S2455" i="6" s="1"/>
  <c r="E2455" i="6"/>
  <c r="R2454" i="6"/>
  <c r="S2454" i="6" s="1"/>
  <c r="E2454" i="6"/>
  <c r="R12" i="6"/>
  <c r="S12" i="6" s="1"/>
  <c r="E12" i="6"/>
  <c r="R2453" i="6"/>
  <c r="S2453" i="6" s="1"/>
  <c r="E2453" i="6"/>
  <c r="R1704" i="6"/>
  <c r="S1704" i="6" s="1"/>
  <c r="E1704" i="6"/>
  <c r="R11" i="6"/>
  <c r="S11" i="6" s="1"/>
  <c r="E11" i="6"/>
  <c r="R10" i="6"/>
  <c r="S10" i="6" s="1"/>
  <c r="E10" i="6"/>
  <c r="R2452" i="6"/>
  <c r="S2452" i="6" s="1"/>
  <c r="E2452" i="6"/>
  <c r="R2451" i="6"/>
  <c r="S2451" i="6" s="1"/>
  <c r="E2451" i="6"/>
  <c r="R2450" i="6"/>
  <c r="S2450" i="6" s="1"/>
  <c r="E2450" i="6"/>
  <c r="S1361" i="6"/>
  <c r="R1361" i="6"/>
  <c r="E1361" i="6"/>
  <c r="R2449" i="6"/>
  <c r="S2449" i="6" s="1"/>
  <c r="E2449" i="6"/>
  <c r="R1703" i="6"/>
  <c r="E1703" i="6"/>
  <c r="R9" i="6"/>
  <c r="S9" i="6" s="1"/>
  <c r="E9" i="6"/>
  <c r="R2448" i="6"/>
  <c r="S2448" i="6" s="1"/>
  <c r="E2448" i="6"/>
  <c r="R8" i="6"/>
  <c r="S8" i="6" s="1"/>
  <c r="E8" i="6"/>
  <c r="R7" i="6"/>
  <c r="S7" i="6" s="1"/>
  <c r="E7" i="6"/>
  <c r="R6" i="6"/>
  <c r="S6" i="6" s="1"/>
  <c r="E6" i="6"/>
  <c r="R2447" i="6"/>
  <c r="S2447" i="6" s="1"/>
  <c r="E2447" i="6"/>
  <c r="R5" i="6"/>
  <c r="S5" i="6" s="1"/>
  <c r="E5" i="6"/>
  <c r="R2446" i="6"/>
  <c r="S2446" i="6" s="1"/>
  <c r="E2446" i="6"/>
  <c r="R2445" i="6"/>
  <c r="E2445" i="6"/>
  <c r="R2035" i="6"/>
  <c r="E2035" i="6"/>
  <c r="R4" i="6"/>
  <c r="S4" i="6" s="1"/>
  <c r="E4" i="6"/>
  <c r="R3" i="6"/>
  <c r="S3" i="6" s="1"/>
  <c r="E3" i="6"/>
  <c r="R2" i="6"/>
  <c r="E2" i="6"/>
  <c r="R3572" i="5"/>
  <c r="S3572" i="5" s="1"/>
  <c r="E3572" i="5"/>
  <c r="R2102" i="5"/>
  <c r="S2102" i="5" s="1"/>
  <c r="E2102" i="5"/>
  <c r="R2101" i="5"/>
  <c r="S2101" i="5" s="1"/>
  <c r="E2101" i="5"/>
  <c r="R3034" i="5"/>
  <c r="S3034" i="5" s="1"/>
  <c r="E3034" i="5"/>
  <c r="R2100" i="5"/>
  <c r="S2100" i="5" s="1"/>
  <c r="E2100" i="5"/>
  <c r="R2099" i="5"/>
  <c r="S2099" i="5" s="1"/>
  <c r="E2099" i="5"/>
  <c r="R2098" i="5"/>
  <c r="S2098" i="5" s="1"/>
  <c r="E2098" i="5"/>
  <c r="R3033" i="5"/>
  <c r="S3033" i="5" s="1"/>
  <c r="E3033" i="5"/>
  <c r="R3571" i="5"/>
  <c r="S3571" i="5" s="1"/>
  <c r="E3571" i="5"/>
  <c r="R3032" i="5"/>
  <c r="S3032" i="5" s="1"/>
  <c r="E3032" i="5"/>
  <c r="R2097" i="5"/>
  <c r="S2097" i="5" s="1"/>
  <c r="E2097" i="5"/>
  <c r="R2096" i="5"/>
  <c r="S2096" i="5" s="1"/>
  <c r="E2096" i="5"/>
  <c r="R2095" i="5"/>
  <c r="S2095" i="5" s="1"/>
  <c r="E2095" i="5"/>
  <c r="R3031" i="5"/>
  <c r="S3031" i="5" s="1"/>
  <c r="E3031" i="5"/>
  <c r="R2094" i="5"/>
  <c r="S2094" i="5" s="1"/>
  <c r="E2094" i="5"/>
  <c r="R2093" i="5"/>
  <c r="S2093" i="5" s="1"/>
  <c r="E2093" i="5"/>
  <c r="R3570" i="5"/>
  <c r="S3570" i="5" s="1"/>
  <c r="E3570" i="5"/>
  <c r="R3030" i="5"/>
  <c r="S3030" i="5" s="1"/>
  <c r="E3030" i="5"/>
  <c r="R2092" i="5"/>
  <c r="S2092" i="5" s="1"/>
  <c r="E2092" i="5"/>
  <c r="R3029" i="5"/>
  <c r="S3029" i="5" s="1"/>
  <c r="E3029" i="5"/>
  <c r="R2091" i="5"/>
  <c r="S2091" i="5" s="1"/>
  <c r="E2091" i="5"/>
  <c r="R2090" i="5"/>
  <c r="S2090" i="5" s="1"/>
  <c r="E2090" i="5"/>
  <c r="R2089" i="5"/>
  <c r="S2089" i="5" s="1"/>
  <c r="E2089" i="5"/>
  <c r="R2088" i="5"/>
  <c r="S2088" i="5" s="1"/>
  <c r="E2088" i="5"/>
  <c r="R2087" i="5"/>
  <c r="S2087" i="5" s="1"/>
  <c r="E2087" i="5"/>
  <c r="R2086" i="5"/>
  <c r="S2086" i="5" s="1"/>
  <c r="E2086" i="5"/>
  <c r="R2085" i="5"/>
  <c r="S2085" i="5" s="1"/>
  <c r="E2085" i="5"/>
  <c r="R2084" i="5"/>
  <c r="S2084" i="5" s="1"/>
  <c r="E2084" i="5"/>
  <c r="R2083" i="5"/>
  <c r="S2083" i="5" s="1"/>
  <c r="E2083" i="5"/>
  <c r="R2082" i="5"/>
  <c r="S2082" i="5" s="1"/>
  <c r="E2082" i="5"/>
  <c r="R3028" i="5"/>
  <c r="S3028" i="5" s="1"/>
  <c r="E3028" i="5"/>
  <c r="R2081" i="5"/>
  <c r="S2081" i="5" s="1"/>
  <c r="E2081" i="5"/>
  <c r="R3569" i="5"/>
  <c r="S3569" i="5" s="1"/>
  <c r="E3569" i="5"/>
  <c r="R2080" i="5"/>
  <c r="S2080" i="5" s="1"/>
  <c r="E2080" i="5"/>
  <c r="R3568" i="5"/>
  <c r="S3568" i="5" s="1"/>
  <c r="E3568" i="5"/>
  <c r="R2079" i="5"/>
  <c r="S2079" i="5" s="1"/>
  <c r="E2079" i="5"/>
  <c r="R2078" i="5"/>
  <c r="S2078" i="5" s="1"/>
  <c r="E2078" i="5"/>
  <c r="R2077" i="5"/>
  <c r="S2077" i="5" s="1"/>
  <c r="E2077" i="5"/>
  <c r="R3567" i="5"/>
  <c r="S3567" i="5" s="1"/>
  <c r="E3567" i="5"/>
  <c r="R3566" i="5"/>
  <c r="S3566" i="5" s="1"/>
  <c r="E3566" i="5"/>
  <c r="R3027" i="5"/>
  <c r="S3027" i="5" s="1"/>
  <c r="E3027" i="5"/>
  <c r="R3026" i="5"/>
  <c r="S3026" i="5" s="1"/>
  <c r="E3026" i="5"/>
  <c r="R2076" i="5"/>
  <c r="S2076" i="5" s="1"/>
  <c r="E2076" i="5"/>
  <c r="R2075" i="5"/>
  <c r="S2075" i="5" s="1"/>
  <c r="E2075" i="5"/>
  <c r="R3025" i="5"/>
  <c r="S3025" i="5" s="1"/>
  <c r="E3025" i="5"/>
  <c r="R2074" i="5"/>
  <c r="S2074" i="5" s="1"/>
  <c r="E2074" i="5"/>
  <c r="R3024" i="5"/>
  <c r="S3024" i="5" s="1"/>
  <c r="E3024" i="5"/>
  <c r="R2073" i="5"/>
  <c r="S2073" i="5" s="1"/>
  <c r="E2073" i="5"/>
  <c r="R2072" i="5"/>
  <c r="S2072" i="5" s="1"/>
  <c r="E2072" i="5"/>
  <c r="R2071" i="5"/>
  <c r="S2071" i="5" s="1"/>
  <c r="E2071" i="5"/>
  <c r="R3023" i="5"/>
  <c r="S3023" i="5" s="1"/>
  <c r="E3023" i="5"/>
  <c r="R2070" i="5"/>
  <c r="S2070" i="5" s="1"/>
  <c r="E2070" i="5"/>
  <c r="R2069" i="5"/>
  <c r="S2069" i="5" s="1"/>
  <c r="E2069" i="5"/>
  <c r="R2068" i="5"/>
  <c r="S2068" i="5" s="1"/>
  <c r="E2068" i="5"/>
  <c r="R3565" i="5"/>
  <c r="S3565" i="5" s="1"/>
  <c r="E3565" i="5"/>
  <c r="R3564" i="5"/>
  <c r="S3564" i="5" s="1"/>
  <c r="E3564" i="5"/>
  <c r="R2067" i="5"/>
  <c r="S2067" i="5" s="1"/>
  <c r="E2067" i="5"/>
  <c r="R2066" i="5"/>
  <c r="S2066" i="5" s="1"/>
  <c r="E2066" i="5"/>
  <c r="R2065" i="5"/>
  <c r="S2065" i="5" s="1"/>
  <c r="E2065" i="5"/>
  <c r="R3022" i="5"/>
  <c r="S3022" i="5" s="1"/>
  <c r="E3022" i="5"/>
  <c r="R2064" i="5"/>
  <c r="S2064" i="5" s="1"/>
  <c r="E2064" i="5"/>
  <c r="R2063" i="5"/>
  <c r="S2063" i="5" s="1"/>
  <c r="E2063" i="5"/>
  <c r="R3563" i="5"/>
  <c r="S3563" i="5" s="1"/>
  <c r="E3563" i="5"/>
  <c r="R3562" i="5"/>
  <c r="S3562" i="5" s="1"/>
  <c r="E3562" i="5"/>
  <c r="R3561" i="5"/>
  <c r="S3561" i="5" s="1"/>
  <c r="E3561" i="5"/>
  <c r="R3560" i="5"/>
  <c r="S3560" i="5" s="1"/>
  <c r="E3560" i="5"/>
  <c r="R2062" i="5"/>
  <c r="S2062" i="5" s="1"/>
  <c r="E2062" i="5"/>
  <c r="R3559" i="5"/>
  <c r="S3559" i="5" s="1"/>
  <c r="E3559" i="5"/>
  <c r="R2061" i="5"/>
  <c r="S2061" i="5" s="1"/>
  <c r="E2061" i="5"/>
  <c r="R3558" i="5"/>
  <c r="S3558" i="5" s="1"/>
  <c r="E3558" i="5"/>
  <c r="R2060" i="5"/>
  <c r="S2060" i="5" s="1"/>
  <c r="E2060" i="5"/>
  <c r="R3021" i="5"/>
  <c r="S3021" i="5" s="1"/>
  <c r="E3021" i="5"/>
  <c r="R2059" i="5"/>
  <c r="S2059" i="5" s="1"/>
  <c r="E2059" i="5"/>
  <c r="R3020" i="5"/>
  <c r="S3020" i="5" s="1"/>
  <c r="E3020" i="5"/>
  <c r="R3019" i="5"/>
  <c r="S3019" i="5" s="1"/>
  <c r="E3019" i="5"/>
  <c r="R3018" i="5"/>
  <c r="S3018" i="5" s="1"/>
  <c r="E3018" i="5"/>
  <c r="R2058" i="5"/>
  <c r="S2058" i="5" s="1"/>
  <c r="E2058" i="5"/>
  <c r="R2057" i="5"/>
  <c r="S2057" i="5" s="1"/>
  <c r="E2057" i="5"/>
  <c r="R2056" i="5"/>
  <c r="S2056" i="5" s="1"/>
  <c r="E2056" i="5"/>
  <c r="R3557" i="5"/>
  <c r="S3557" i="5" s="1"/>
  <c r="E3557" i="5"/>
  <c r="R2055" i="5"/>
  <c r="S2055" i="5" s="1"/>
  <c r="E2055" i="5"/>
  <c r="R3017" i="5"/>
  <c r="S3017" i="5" s="1"/>
  <c r="E3017" i="5"/>
  <c r="R2054" i="5"/>
  <c r="S2054" i="5" s="1"/>
  <c r="E2054" i="5"/>
  <c r="R3016" i="5"/>
  <c r="S3016" i="5" s="1"/>
  <c r="E3016" i="5"/>
  <c r="R2053" i="5"/>
  <c r="S2053" i="5" s="1"/>
  <c r="E2053" i="5"/>
  <c r="R2052" i="5"/>
  <c r="S2052" i="5" s="1"/>
  <c r="E2052" i="5"/>
  <c r="R2051" i="5"/>
  <c r="S2051" i="5" s="1"/>
  <c r="E2051" i="5"/>
  <c r="R2050" i="5"/>
  <c r="S2050" i="5" s="1"/>
  <c r="E2050" i="5"/>
  <c r="R2049" i="5"/>
  <c r="S2049" i="5" s="1"/>
  <c r="E2049" i="5"/>
  <c r="R3556" i="5"/>
  <c r="S3556" i="5" s="1"/>
  <c r="E3556" i="5"/>
  <c r="R3555" i="5"/>
  <c r="S3555" i="5" s="1"/>
  <c r="E3555" i="5"/>
  <c r="R3015" i="5"/>
  <c r="S3015" i="5" s="1"/>
  <c r="E3015" i="5"/>
  <c r="R2048" i="5"/>
  <c r="S2048" i="5" s="1"/>
  <c r="E2048" i="5"/>
  <c r="R2047" i="5"/>
  <c r="S2047" i="5" s="1"/>
  <c r="E2047" i="5"/>
  <c r="R3014" i="5"/>
  <c r="S3014" i="5" s="1"/>
  <c r="E3014" i="5"/>
  <c r="R2046" i="5"/>
  <c r="S2046" i="5" s="1"/>
  <c r="E2046" i="5"/>
  <c r="R2045" i="5"/>
  <c r="S2045" i="5" s="1"/>
  <c r="E2045" i="5"/>
  <c r="R2044" i="5"/>
  <c r="S2044" i="5" s="1"/>
  <c r="E2044" i="5"/>
  <c r="R2043" i="5"/>
  <c r="S2043" i="5" s="1"/>
  <c r="E2043" i="5"/>
  <c r="R2042" i="5"/>
  <c r="S2042" i="5" s="1"/>
  <c r="E2042" i="5"/>
  <c r="R3013" i="5"/>
  <c r="S3013" i="5" s="1"/>
  <c r="E3013" i="5"/>
  <c r="R2041" i="5"/>
  <c r="S2041" i="5" s="1"/>
  <c r="E2041" i="5"/>
  <c r="R3012" i="5"/>
  <c r="S3012" i="5" s="1"/>
  <c r="E3012" i="5"/>
  <c r="R2040" i="5"/>
  <c r="S2040" i="5" s="1"/>
  <c r="E2040" i="5"/>
  <c r="R3554" i="5"/>
  <c r="S3554" i="5" s="1"/>
  <c r="E3554" i="5"/>
  <c r="R3553" i="5"/>
  <c r="S3553" i="5" s="1"/>
  <c r="E3553" i="5"/>
  <c r="R2039" i="5"/>
  <c r="S2039" i="5" s="1"/>
  <c r="E2039" i="5"/>
  <c r="R3011" i="5"/>
  <c r="S3011" i="5" s="1"/>
  <c r="E3011" i="5"/>
  <c r="R3552" i="5"/>
  <c r="S3552" i="5" s="1"/>
  <c r="E3552" i="5"/>
  <c r="R2038" i="5"/>
  <c r="S2038" i="5" s="1"/>
  <c r="E2038" i="5"/>
  <c r="R3551" i="5"/>
  <c r="S3551" i="5" s="1"/>
  <c r="E3551" i="5"/>
  <c r="R2037" i="5"/>
  <c r="S2037" i="5" s="1"/>
  <c r="E2037" i="5"/>
  <c r="R2036" i="5"/>
  <c r="S2036" i="5" s="1"/>
  <c r="E2036" i="5"/>
  <c r="R2035" i="5"/>
  <c r="S2035" i="5" s="1"/>
  <c r="E2035" i="5"/>
  <c r="R2034" i="5"/>
  <c r="S2034" i="5" s="1"/>
  <c r="E2034" i="5"/>
  <c r="R2033" i="5"/>
  <c r="S2033" i="5" s="1"/>
  <c r="E2033" i="5"/>
  <c r="R2032" i="5"/>
  <c r="S2032" i="5" s="1"/>
  <c r="E2032" i="5"/>
  <c r="R2031" i="5"/>
  <c r="S2031" i="5" s="1"/>
  <c r="E2031" i="5"/>
  <c r="R3010" i="5"/>
  <c r="S3010" i="5" s="1"/>
  <c r="E3010" i="5"/>
  <c r="R3009" i="5"/>
  <c r="S3009" i="5" s="1"/>
  <c r="E3009" i="5"/>
  <c r="R2030" i="5"/>
  <c r="S2030" i="5" s="1"/>
  <c r="E2030" i="5"/>
  <c r="R2029" i="5"/>
  <c r="S2029" i="5" s="1"/>
  <c r="E2029" i="5"/>
  <c r="R3008" i="5"/>
  <c r="S3008" i="5" s="1"/>
  <c r="E3008" i="5"/>
  <c r="R2028" i="5"/>
  <c r="S2028" i="5" s="1"/>
  <c r="E2028" i="5"/>
  <c r="R3550" i="5"/>
  <c r="S3550" i="5" s="1"/>
  <c r="E3550" i="5"/>
  <c r="R3007" i="5"/>
  <c r="S3007" i="5" s="1"/>
  <c r="E3007" i="5"/>
  <c r="R3549" i="5"/>
  <c r="S3549" i="5" s="1"/>
  <c r="E3549" i="5"/>
  <c r="R3006" i="5"/>
  <c r="S3006" i="5" s="1"/>
  <c r="E3006" i="5"/>
  <c r="R2027" i="5"/>
  <c r="S2027" i="5" s="1"/>
  <c r="E2027" i="5"/>
  <c r="R3005" i="5"/>
  <c r="S3005" i="5" s="1"/>
  <c r="E3005" i="5"/>
  <c r="R2026" i="5"/>
  <c r="S2026" i="5" s="1"/>
  <c r="E2026" i="5"/>
  <c r="R2025" i="5"/>
  <c r="S2025" i="5" s="1"/>
  <c r="E2025" i="5"/>
  <c r="R2024" i="5"/>
  <c r="S2024" i="5" s="1"/>
  <c r="E2024" i="5"/>
  <c r="R2023" i="5"/>
  <c r="S2023" i="5" s="1"/>
  <c r="E2023" i="5"/>
  <c r="R2022" i="5"/>
  <c r="S2022" i="5" s="1"/>
  <c r="E2022" i="5"/>
  <c r="R2021" i="5"/>
  <c r="S2021" i="5" s="1"/>
  <c r="E2021" i="5"/>
  <c r="R2020" i="5"/>
  <c r="S2020" i="5" s="1"/>
  <c r="E2020" i="5"/>
  <c r="R3548" i="5"/>
  <c r="S3548" i="5" s="1"/>
  <c r="E3548" i="5"/>
  <c r="R3004" i="5"/>
  <c r="S3004" i="5" s="1"/>
  <c r="E3004" i="5"/>
  <c r="R2019" i="5"/>
  <c r="S2019" i="5" s="1"/>
  <c r="E2019" i="5"/>
  <c r="R3003" i="5"/>
  <c r="S3003" i="5" s="1"/>
  <c r="E3003" i="5"/>
  <c r="R3002" i="5"/>
  <c r="S3002" i="5" s="1"/>
  <c r="E3002" i="5"/>
  <c r="R3547" i="5"/>
  <c r="S3547" i="5" s="1"/>
  <c r="E3547" i="5"/>
  <c r="R2018" i="5"/>
  <c r="S2018" i="5" s="1"/>
  <c r="E2018" i="5"/>
  <c r="R2017" i="5"/>
  <c r="S2017" i="5" s="1"/>
  <c r="E2017" i="5"/>
  <c r="R3001" i="5"/>
  <c r="S3001" i="5" s="1"/>
  <c r="E3001" i="5"/>
  <c r="R2016" i="5"/>
  <c r="S2016" i="5" s="1"/>
  <c r="E2016" i="5"/>
  <c r="R2015" i="5"/>
  <c r="S2015" i="5" s="1"/>
  <c r="E2015" i="5"/>
  <c r="R3546" i="5"/>
  <c r="S3546" i="5" s="1"/>
  <c r="E3546" i="5"/>
  <c r="R3000" i="5"/>
  <c r="S3000" i="5" s="1"/>
  <c r="E3000" i="5"/>
  <c r="R3545" i="5"/>
  <c r="S3545" i="5" s="1"/>
  <c r="E3545" i="5"/>
  <c r="R3544" i="5"/>
  <c r="S3544" i="5" s="1"/>
  <c r="E3544" i="5"/>
  <c r="R2014" i="5"/>
  <c r="S2014" i="5" s="1"/>
  <c r="E2014" i="5"/>
  <c r="R2013" i="5"/>
  <c r="S2013" i="5" s="1"/>
  <c r="E2013" i="5"/>
  <c r="R2999" i="5"/>
  <c r="S2999" i="5" s="1"/>
  <c r="E2999" i="5"/>
  <c r="R2012" i="5"/>
  <c r="S2012" i="5" s="1"/>
  <c r="E2012" i="5"/>
  <c r="R3543" i="5"/>
  <c r="S3543" i="5" s="1"/>
  <c r="E3543" i="5"/>
  <c r="R2998" i="5"/>
  <c r="S2998" i="5" s="1"/>
  <c r="E2998" i="5"/>
  <c r="R2011" i="5"/>
  <c r="S2011" i="5" s="1"/>
  <c r="E2011" i="5"/>
  <c r="R2997" i="5"/>
  <c r="S2997" i="5" s="1"/>
  <c r="E2997" i="5"/>
  <c r="R3542" i="5"/>
  <c r="S3542" i="5" s="1"/>
  <c r="E3542" i="5"/>
  <c r="R2996" i="5"/>
  <c r="S2996" i="5" s="1"/>
  <c r="E2996" i="5"/>
  <c r="R2010" i="5"/>
  <c r="S2010" i="5" s="1"/>
  <c r="E2010" i="5"/>
  <c r="R2009" i="5"/>
  <c r="S2009" i="5" s="1"/>
  <c r="E2009" i="5"/>
  <c r="R3541" i="5"/>
  <c r="S3541" i="5" s="1"/>
  <c r="E3541" i="5"/>
  <c r="R2008" i="5"/>
  <c r="S2008" i="5" s="1"/>
  <c r="E2008" i="5"/>
  <c r="R2007" i="5"/>
  <c r="S2007" i="5" s="1"/>
  <c r="E2007" i="5"/>
  <c r="R2006" i="5"/>
  <c r="S2006" i="5" s="1"/>
  <c r="E2006" i="5"/>
  <c r="R2005" i="5"/>
  <c r="S2005" i="5" s="1"/>
  <c r="E2005" i="5"/>
  <c r="R2004" i="5"/>
  <c r="S2004" i="5" s="1"/>
  <c r="E2004" i="5"/>
  <c r="R2995" i="5"/>
  <c r="S2995" i="5" s="1"/>
  <c r="E2995" i="5"/>
  <c r="R2003" i="5"/>
  <c r="S2003" i="5" s="1"/>
  <c r="E2003" i="5"/>
  <c r="R2002" i="5"/>
  <c r="S2002" i="5" s="1"/>
  <c r="E2002" i="5"/>
  <c r="R2994" i="5"/>
  <c r="S2994" i="5" s="1"/>
  <c r="E2994" i="5"/>
  <c r="R2001" i="5"/>
  <c r="S2001" i="5" s="1"/>
  <c r="E2001" i="5"/>
  <c r="R2000" i="5"/>
  <c r="S2000" i="5" s="1"/>
  <c r="E2000" i="5"/>
  <c r="R2993" i="5"/>
  <c r="S2993" i="5" s="1"/>
  <c r="E2993" i="5"/>
  <c r="R1999" i="5"/>
  <c r="S1999" i="5" s="1"/>
  <c r="E1999" i="5"/>
  <c r="R1998" i="5"/>
  <c r="S1998" i="5" s="1"/>
  <c r="E1998" i="5"/>
  <c r="R1997" i="5"/>
  <c r="S1997" i="5" s="1"/>
  <c r="E1997" i="5"/>
  <c r="R1996" i="5"/>
  <c r="S1996" i="5" s="1"/>
  <c r="E1996" i="5"/>
  <c r="R1995" i="5"/>
  <c r="S1995" i="5" s="1"/>
  <c r="E1995" i="5"/>
  <c r="R1994" i="5"/>
  <c r="S1994" i="5" s="1"/>
  <c r="E1994" i="5"/>
  <c r="R1993" i="5"/>
  <c r="S1993" i="5" s="1"/>
  <c r="E1993" i="5"/>
  <c r="R1992" i="5"/>
  <c r="S1992" i="5" s="1"/>
  <c r="E1992" i="5"/>
  <c r="R2992" i="5"/>
  <c r="S2992" i="5" s="1"/>
  <c r="E2992" i="5"/>
  <c r="R2991" i="5"/>
  <c r="S2991" i="5" s="1"/>
  <c r="E2991" i="5"/>
  <c r="R1991" i="5"/>
  <c r="S1991" i="5" s="1"/>
  <c r="E1991" i="5"/>
  <c r="R1990" i="5"/>
  <c r="S1990" i="5" s="1"/>
  <c r="E1990" i="5"/>
  <c r="R1989" i="5"/>
  <c r="S1989" i="5" s="1"/>
  <c r="E1989" i="5"/>
  <c r="R1988" i="5"/>
  <c r="S1988" i="5" s="1"/>
  <c r="E1988" i="5"/>
  <c r="R1987" i="5"/>
  <c r="S1987" i="5" s="1"/>
  <c r="E1987" i="5"/>
  <c r="R3540" i="5"/>
  <c r="S3540" i="5" s="1"/>
  <c r="E3540" i="5"/>
  <c r="R2990" i="5"/>
  <c r="S2990" i="5" s="1"/>
  <c r="E2990" i="5"/>
  <c r="R3539" i="5"/>
  <c r="S3539" i="5" s="1"/>
  <c r="E3539" i="5"/>
  <c r="R1986" i="5"/>
  <c r="S1986" i="5" s="1"/>
  <c r="E1986" i="5"/>
  <c r="R1985" i="5"/>
  <c r="S1985" i="5" s="1"/>
  <c r="E1985" i="5"/>
  <c r="R2989" i="5"/>
  <c r="S2989" i="5" s="1"/>
  <c r="E2989" i="5"/>
  <c r="R1984" i="5"/>
  <c r="S1984" i="5" s="1"/>
  <c r="E1984" i="5"/>
  <c r="R2988" i="5"/>
  <c r="S2988" i="5" s="1"/>
  <c r="E2988" i="5"/>
  <c r="R3538" i="5"/>
  <c r="S3538" i="5" s="1"/>
  <c r="E3538" i="5"/>
  <c r="R3537" i="5"/>
  <c r="S3537" i="5" s="1"/>
  <c r="E3537" i="5"/>
  <c r="R1983" i="5"/>
  <c r="S1983" i="5" s="1"/>
  <c r="E1983" i="5"/>
  <c r="R1982" i="5"/>
  <c r="S1982" i="5" s="1"/>
  <c r="E1982" i="5"/>
  <c r="R2987" i="5"/>
  <c r="S2987" i="5" s="1"/>
  <c r="E2987" i="5"/>
  <c r="R1981" i="5"/>
  <c r="S1981" i="5" s="1"/>
  <c r="E1981" i="5"/>
  <c r="R1980" i="5"/>
  <c r="S1980" i="5" s="1"/>
  <c r="E1980" i="5"/>
  <c r="R2986" i="5"/>
  <c r="S2986" i="5" s="1"/>
  <c r="E2986" i="5"/>
  <c r="R1979" i="5"/>
  <c r="S1979" i="5" s="1"/>
  <c r="E1979" i="5"/>
  <c r="R3536" i="5"/>
  <c r="S3536" i="5" s="1"/>
  <c r="E3536" i="5"/>
  <c r="R1978" i="5"/>
  <c r="S1978" i="5" s="1"/>
  <c r="E1978" i="5"/>
  <c r="R1977" i="5"/>
  <c r="S1977" i="5" s="1"/>
  <c r="E1977" i="5"/>
  <c r="R1976" i="5"/>
  <c r="S1976" i="5" s="1"/>
  <c r="E1976" i="5"/>
  <c r="R2985" i="5"/>
  <c r="S2985" i="5" s="1"/>
  <c r="E2985" i="5"/>
  <c r="R3535" i="5"/>
  <c r="S3535" i="5" s="1"/>
  <c r="E3535" i="5"/>
  <c r="R3534" i="5"/>
  <c r="S3534" i="5" s="1"/>
  <c r="E3534" i="5"/>
  <c r="R1975" i="5"/>
  <c r="S1975" i="5" s="1"/>
  <c r="E1975" i="5"/>
  <c r="R2984" i="5"/>
  <c r="S2984" i="5" s="1"/>
  <c r="E2984" i="5"/>
  <c r="R1974" i="5"/>
  <c r="S1974" i="5" s="1"/>
  <c r="E1974" i="5"/>
  <c r="R2983" i="5"/>
  <c r="S2983" i="5" s="1"/>
  <c r="E2983" i="5"/>
  <c r="R3533" i="5"/>
  <c r="S3533" i="5" s="1"/>
  <c r="E3533" i="5"/>
  <c r="R1973" i="5"/>
  <c r="S1973" i="5" s="1"/>
  <c r="E1973" i="5"/>
  <c r="R2982" i="5"/>
  <c r="S2982" i="5" s="1"/>
  <c r="E2982" i="5"/>
  <c r="R1972" i="5"/>
  <c r="S1972" i="5" s="1"/>
  <c r="E1972" i="5"/>
  <c r="R1971" i="5"/>
  <c r="S1971" i="5" s="1"/>
  <c r="E1971" i="5"/>
  <c r="R1970" i="5"/>
  <c r="S1970" i="5" s="1"/>
  <c r="E1970" i="5"/>
  <c r="R1969" i="5"/>
  <c r="S1969" i="5" s="1"/>
  <c r="E1969" i="5"/>
  <c r="R1968" i="5"/>
  <c r="S1968" i="5" s="1"/>
  <c r="E1968" i="5"/>
  <c r="R1967" i="5"/>
  <c r="S1967" i="5" s="1"/>
  <c r="E1967" i="5"/>
  <c r="R1966" i="5"/>
  <c r="S1966" i="5" s="1"/>
  <c r="E1966" i="5"/>
  <c r="R3532" i="5"/>
  <c r="S3532" i="5" s="1"/>
  <c r="E3532" i="5"/>
  <c r="R1965" i="5"/>
  <c r="S1965" i="5" s="1"/>
  <c r="E1965" i="5"/>
  <c r="R2981" i="5"/>
  <c r="S2981" i="5" s="1"/>
  <c r="E2981" i="5"/>
  <c r="R2980" i="5"/>
  <c r="S2980" i="5" s="1"/>
  <c r="E2980" i="5"/>
  <c r="R1964" i="5"/>
  <c r="S1964" i="5" s="1"/>
  <c r="E1964" i="5"/>
  <c r="R1963" i="5"/>
  <c r="S1963" i="5" s="1"/>
  <c r="E1963" i="5"/>
  <c r="R1962" i="5"/>
  <c r="S1962" i="5" s="1"/>
  <c r="E1962" i="5"/>
  <c r="R1961" i="5"/>
  <c r="S1961" i="5" s="1"/>
  <c r="E1961" i="5"/>
  <c r="R1960" i="5"/>
  <c r="S1960" i="5" s="1"/>
  <c r="E1960" i="5"/>
  <c r="R1959" i="5"/>
  <c r="S1959" i="5" s="1"/>
  <c r="E1959" i="5"/>
  <c r="R2979" i="5"/>
  <c r="S2979" i="5" s="1"/>
  <c r="E2979" i="5"/>
  <c r="R2978" i="5"/>
  <c r="S2978" i="5" s="1"/>
  <c r="E2978" i="5"/>
  <c r="R1958" i="5"/>
  <c r="S1958" i="5" s="1"/>
  <c r="E1958" i="5"/>
  <c r="R2977" i="5"/>
  <c r="S2977" i="5" s="1"/>
  <c r="E2977" i="5"/>
  <c r="R1957" i="5"/>
  <c r="S1957" i="5" s="1"/>
  <c r="E1957" i="5"/>
  <c r="R1956" i="5"/>
  <c r="S1956" i="5" s="1"/>
  <c r="E1956" i="5"/>
  <c r="R1955" i="5"/>
  <c r="S1955" i="5" s="1"/>
  <c r="E1955" i="5"/>
  <c r="R3531" i="5"/>
  <c r="S3531" i="5" s="1"/>
  <c r="E3531" i="5"/>
  <c r="R2976" i="5"/>
  <c r="S2976" i="5" s="1"/>
  <c r="E2976" i="5"/>
  <c r="R1954" i="5"/>
  <c r="S1954" i="5" s="1"/>
  <c r="E1954" i="5"/>
  <c r="R1953" i="5"/>
  <c r="S1953" i="5" s="1"/>
  <c r="E1953" i="5"/>
  <c r="R2975" i="5"/>
  <c r="S2975" i="5" s="1"/>
  <c r="E2975" i="5"/>
  <c r="R1952" i="5"/>
  <c r="S1952" i="5" s="1"/>
  <c r="E1952" i="5"/>
  <c r="R2974" i="5"/>
  <c r="S2974" i="5" s="1"/>
  <c r="E2974" i="5"/>
  <c r="R1951" i="5"/>
  <c r="S1951" i="5" s="1"/>
  <c r="E1951" i="5"/>
  <c r="R3530" i="5"/>
  <c r="S3530" i="5" s="1"/>
  <c r="E3530" i="5"/>
  <c r="R1950" i="5"/>
  <c r="S1950" i="5" s="1"/>
  <c r="E1950" i="5"/>
  <c r="R2973" i="5"/>
  <c r="S2973" i="5" s="1"/>
  <c r="E2973" i="5"/>
  <c r="R2972" i="5"/>
  <c r="S2972" i="5" s="1"/>
  <c r="E2972" i="5"/>
  <c r="R1949" i="5"/>
  <c r="S1949" i="5" s="1"/>
  <c r="E1949" i="5"/>
  <c r="R2971" i="5"/>
  <c r="S2971" i="5" s="1"/>
  <c r="E2971" i="5"/>
  <c r="R1948" i="5"/>
  <c r="S1948" i="5" s="1"/>
  <c r="E1948" i="5"/>
  <c r="R1947" i="5"/>
  <c r="S1947" i="5" s="1"/>
  <c r="E1947" i="5"/>
  <c r="R1946" i="5"/>
  <c r="S1946" i="5" s="1"/>
  <c r="E1946" i="5"/>
  <c r="R1945" i="5"/>
  <c r="S1945" i="5" s="1"/>
  <c r="E1945" i="5"/>
  <c r="R1944" i="5"/>
  <c r="S1944" i="5" s="1"/>
  <c r="E1944" i="5"/>
  <c r="R1943" i="5"/>
  <c r="S1943" i="5" s="1"/>
  <c r="E1943" i="5"/>
  <c r="R3529" i="5"/>
  <c r="S3529" i="5" s="1"/>
  <c r="E3529" i="5"/>
  <c r="R1942" i="5"/>
  <c r="S1942" i="5" s="1"/>
  <c r="E1942" i="5"/>
  <c r="R1941" i="5"/>
  <c r="S1941" i="5" s="1"/>
  <c r="E1941" i="5"/>
  <c r="R1940" i="5"/>
  <c r="S1940" i="5" s="1"/>
  <c r="E1940" i="5"/>
  <c r="R3528" i="5"/>
  <c r="S3528" i="5" s="1"/>
  <c r="E3528" i="5"/>
  <c r="R1939" i="5"/>
  <c r="S1939" i="5" s="1"/>
  <c r="E1939" i="5"/>
  <c r="R1938" i="5"/>
  <c r="S1938" i="5" s="1"/>
  <c r="E1938" i="5"/>
  <c r="R2970" i="5"/>
  <c r="S2970" i="5" s="1"/>
  <c r="E2970" i="5"/>
  <c r="R2969" i="5"/>
  <c r="S2969" i="5" s="1"/>
  <c r="E2969" i="5"/>
  <c r="R1937" i="5"/>
  <c r="S1937" i="5" s="1"/>
  <c r="E1937" i="5"/>
  <c r="R1936" i="5"/>
  <c r="S1936" i="5" s="1"/>
  <c r="E1936" i="5"/>
  <c r="R1935" i="5"/>
  <c r="S1935" i="5" s="1"/>
  <c r="E1935" i="5"/>
  <c r="R1934" i="5"/>
  <c r="S1934" i="5" s="1"/>
  <c r="E1934" i="5"/>
  <c r="R1933" i="5"/>
  <c r="S1933" i="5" s="1"/>
  <c r="E1933" i="5"/>
  <c r="R3527" i="5"/>
  <c r="S3527" i="5" s="1"/>
  <c r="E3527" i="5"/>
  <c r="R1932" i="5"/>
  <c r="S1932" i="5" s="1"/>
  <c r="E1932" i="5"/>
  <c r="R2968" i="5"/>
  <c r="S2968" i="5" s="1"/>
  <c r="E2968" i="5"/>
  <c r="R3526" i="5"/>
  <c r="S3526" i="5" s="1"/>
  <c r="E3526" i="5"/>
  <c r="R1931" i="5"/>
  <c r="S1931" i="5" s="1"/>
  <c r="E1931" i="5"/>
  <c r="R1930" i="5"/>
  <c r="S1930" i="5" s="1"/>
  <c r="E1930" i="5"/>
  <c r="R1929" i="5"/>
  <c r="S1929" i="5" s="1"/>
  <c r="E1929" i="5"/>
  <c r="R2967" i="5"/>
  <c r="S2967" i="5" s="1"/>
  <c r="E2967" i="5"/>
  <c r="R1928" i="5"/>
  <c r="S1928" i="5" s="1"/>
  <c r="E1928" i="5"/>
  <c r="R2966" i="5"/>
  <c r="S2966" i="5" s="1"/>
  <c r="E2966" i="5"/>
  <c r="R1927" i="5"/>
  <c r="S1927" i="5" s="1"/>
  <c r="E1927" i="5"/>
  <c r="R3525" i="5"/>
  <c r="S3525" i="5" s="1"/>
  <c r="E3525" i="5"/>
  <c r="R2965" i="5"/>
  <c r="S2965" i="5" s="1"/>
  <c r="E2965" i="5"/>
  <c r="R1926" i="5"/>
  <c r="S1926" i="5" s="1"/>
  <c r="E1926" i="5"/>
  <c r="R1925" i="5"/>
  <c r="S1925" i="5" s="1"/>
  <c r="E1925" i="5"/>
  <c r="R1924" i="5"/>
  <c r="S1924" i="5" s="1"/>
  <c r="E1924" i="5"/>
  <c r="R1923" i="5"/>
  <c r="S1923" i="5" s="1"/>
  <c r="E1923" i="5"/>
  <c r="R2964" i="5"/>
  <c r="S2964" i="5" s="1"/>
  <c r="E2964" i="5"/>
  <c r="R1922" i="5"/>
  <c r="S1922" i="5" s="1"/>
  <c r="E1922" i="5"/>
  <c r="R1921" i="5"/>
  <c r="S1921" i="5" s="1"/>
  <c r="E1921" i="5"/>
  <c r="R1920" i="5"/>
  <c r="S1920" i="5" s="1"/>
  <c r="E1920" i="5"/>
  <c r="R1919" i="5"/>
  <c r="S1919" i="5" s="1"/>
  <c r="E1919" i="5"/>
  <c r="R3524" i="5"/>
  <c r="S3524" i="5" s="1"/>
  <c r="E3524" i="5"/>
  <c r="R1918" i="5"/>
  <c r="S1918" i="5" s="1"/>
  <c r="E1918" i="5"/>
  <c r="R1917" i="5"/>
  <c r="S1917" i="5" s="1"/>
  <c r="E1917" i="5"/>
  <c r="R1916" i="5"/>
  <c r="S1916" i="5" s="1"/>
  <c r="E1916" i="5"/>
  <c r="R3523" i="5"/>
  <c r="S3523" i="5" s="1"/>
  <c r="E3523" i="5"/>
  <c r="R1915" i="5"/>
  <c r="S1915" i="5" s="1"/>
  <c r="E1915" i="5"/>
  <c r="R3522" i="5"/>
  <c r="S3522" i="5" s="1"/>
  <c r="E3522" i="5"/>
  <c r="R1914" i="5"/>
  <c r="S1914" i="5" s="1"/>
  <c r="E1914" i="5"/>
  <c r="R2963" i="5"/>
  <c r="S2963" i="5" s="1"/>
  <c r="E2963" i="5"/>
  <c r="R1913" i="5"/>
  <c r="S1913" i="5" s="1"/>
  <c r="E1913" i="5"/>
  <c r="R1912" i="5"/>
  <c r="S1912" i="5" s="1"/>
  <c r="E1912" i="5"/>
  <c r="R1911" i="5"/>
  <c r="S1911" i="5" s="1"/>
  <c r="E1911" i="5"/>
  <c r="R3521" i="5"/>
  <c r="S3521" i="5" s="1"/>
  <c r="E3521" i="5"/>
  <c r="R1910" i="5"/>
  <c r="S1910" i="5" s="1"/>
  <c r="E1910" i="5"/>
  <c r="R1909" i="5"/>
  <c r="S1909" i="5" s="1"/>
  <c r="E1909" i="5"/>
  <c r="R2962" i="5"/>
  <c r="S2962" i="5" s="1"/>
  <c r="E2962" i="5"/>
  <c r="R3520" i="5"/>
  <c r="S3520" i="5" s="1"/>
  <c r="E3520" i="5"/>
  <c r="R2961" i="5"/>
  <c r="S2961" i="5" s="1"/>
  <c r="E2961" i="5"/>
  <c r="R1908" i="5"/>
  <c r="S1908" i="5" s="1"/>
  <c r="E1908" i="5"/>
  <c r="R1907" i="5"/>
  <c r="S1907" i="5" s="1"/>
  <c r="E1907" i="5"/>
  <c r="R1906" i="5"/>
  <c r="S1906" i="5" s="1"/>
  <c r="E1906" i="5"/>
  <c r="R1905" i="5"/>
  <c r="S1905" i="5" s="1"/>
  <c r="E1905" i="5"/>
  <c r="R2960" i="5"/>
  <c r="S2960" i="5" s="1"/>
  <c r="E2960" i="5"/>
  <c r="R3519" i="5"/>
  <c r="S3519" i="5" s="1"/>
  <c r="E3519" i="5"/>
  <c r="R3518" i="5"/>
  <c r="S3518" i="5" s="1"/>
  <c r="E3518" i="5"/>
  <c r="R1904" i="5"/>
  <c r="S1904" i="5" s="1"/>
  <c r="E1904" i="5"/>
  <c r="R1903" i="5"/>
  <c r="S1903" i="5" s="1"/>
  <c r="E1903" i="5"/>
  <c r="R3517" i="5"/>
  <c r="S3517" i="5" s="1"/>
  <c r="E3517" i="5"/>
  <c r="R1902" i="5"/>
  <c r="S1902" i="5" s="1"/>
  <c r="E1902" i="5"/>
  <c r="R3516" i="5"/>
  <c r="S3516" i="5" s="1"/>
  <c r="E3516" i="5"/>
  <c r="R3515" i="5"/>
  <c r="S3515" i="5" s="1"/>
  <c r="E3515" i="5"/>
  <c r="R2959" i="5"/>
  <c r="S2959" i="5" s="1"/>
  <c r="E2959" i="5"/>
  <c r="R1901" i="5"/>
  <c r="S1901" i="5" s="1"/>
  <c r="E1901" i="5"/>
  <c r="R1900" i="5"/>
  <c r="S1900" i="5" s="1"/>
  <c r="E1900" i="5"/>
  <c r="R1899" i="5"/>
  <c r="S1899" i="5" s="1"/>
  <c r="E1899" i="5"/>
  <c r="R1898" i="5"/>
  <c r="S1898" i="5" s="1"/>
  <c r="E1898" i="5"/>
  <c r="R1897" i="5"/>
  <c r="S1897" i="5" s="1"/>
  <c r="E1897" i="5"/>
  <c r="R1896" i="5"/>
  <c r="S1896" i="5" s="1"/>
  <c r="E1896" i="5"/>
  <c r="R2958" i="5"/>
  <c r="S2958" i="5" s="1"/>
  <c r="E2958" i="5"/>
  <c r="R3514" i="5"/>
  <c r="S3514" i="5" s="1"/>
  <c r="E3514" i="5"/>
  <c r="R2957" i="5"/>
  <c r="S2957" i="5" s="1"/>
  <c r="E2957" i="5"/>
  <c r="R3513" i="5"/>
  <c r="S3513" i="5" s="1"/>
  <c r="E3513" i="5"/>
  <c r="R1895" i="5"/>
  <c r="S1895" i="5" s="1"/>
  <c r="E1895" i="5"/>
  <c r="R3512" i="5"/>
  <c r="S3512" i="5" s="1"/>
  <c r="E3512" i="5"/>
  <c r="R1894" i="5"/>
  <c r="S1894" i="5" s="1"/>
  <c r="E1894" i="5"/>
  <c r="R1893" i="5"/>
  <c r="S1893" i="5" s="1"/>
  <c r="E1893" i="5"/>
  <c r="R2956" i="5"/>
  <c r="S2956" i="5" s="1"/>
  <c r="E2956" i="5"/>
  <c r="R1892" i="5"/>
  <c r="S1892" i="5" s="1"/>
  <c r="E1892" i="5"/>
  <c r="R1891" i="5"/>
  <c r="S1891" i="5" s="1"/>
  <c r="E1891" i="5"/>
  <c r="R1890" i="5"/>
  <c r="S1890" i="5" s="1"/>
  <c r="E1890" i="5"/>
  <c r="R1889" i="5"/>
  <c r="S1889" i="5" s="1"/>
  <c r="E1889" i="5"/>
  <c r="R1888" i="5"/>
  <c r="S1888" i="5" s="1"/>
  <c r="E1888" i="5"/>
  <c r="R1887" i="5"/>
  <c r="S1887" i="5" s="1"/>
  <c r="E1887" i="5"/>
  <c r="R1886" i="5"/>
  <c r="S1886" i="5" s="1"/>
  <c r="E1886" i="5"/>
  <c r="R1885" i="5"/>
  <c r="S1885" i="5" s="1"/>
  <c r="E1885" i="5"/>
  <c r="R1884" i="5"/>
  <c r="S1884" i="5" s="1"/>
  <c r="E1884" i="5"/>
  <c r="R2955" i="5"/>
  <c r="S2955" i="5" s="1"/>
  <c r="E2955" i="5"/>
  <c r="R2954" i="5"/>
  <c r="S2954" i="5" s="1"/>
  <c r="E2954" i="5"/>
  <c r="R1883" i="5"/>
  <c r="S1883" i="5" s="1"/>
  <c r="E1883" i="5"/>
  <c r="R1882" i="5"/>
  <c r="S1882" i="5" s="1"/>
  <c r="E1882" i="5"/>
  <c r="R1881" i="5"/>
  <c r="S1881" i="5" s="1"/>
  <c r="E1881" i="5"/>
  <c r="R2953" i="5"/>
  <c r="S2953" i="5" s="1"/>
  <c r="E2953" i="5"/>
  <c r="R3511" i="5"/>
  <c r="S3511" i="5" s="1"/>
  <c r="E3511" i="5"/>
  <c r="R1880" i="5"/>
  <c r="S1880" i="5" s="1"/>
  <c r="E1880" i="5"/>
  <c r="R2952" i="5"/>
  <c r="S2952" i="5" s="1"/>
  <c r="E2952" i="5"/>
  <c r="R1879" i="5"/>
  <c r="S1879" i="5" s="1"/>
  <c r="E1879" i="5"/>
  <c r="R2951" i="5"/>
  <c r="S2951" i="5" s="1"/>
  <c r="E2951" i="5"/>
  <c r="R1878" i="5"/>
  <c r="S1878" i="5" s="1"/>
  <c r="E1878" i="5"/>
  <c r="R2950" i="5"/>
  <c r="S2950" i="5" s="1"/>
  <c r="E2950" i="5"/>
  <c r="R1877" i="5"/>
  <c r="S1877" i="5" s="1"/>
  <c r="E1877" i="5"/>
  <c r="R2949" i="5"/>
  <c r="S2949" i="5" s="1"/>
  <c r="E2949" i="5"/>
  <c r="R1876" i="5"/>
  <c r="S1876" i="5" s="1"/>
  <c r="E1876" i="5"/>
  <c r="R1875" i="5"/>
  <c r="S1875" i="5" s="1"/>
  <c r="E1875" i="5"/>
  <c r="R1874" i="5"/>
  <c r="S1874" i="5" s="1"/>
  <c r="E1874" i="5"/>
  <c r="R1873" i="5"/>
  <c r="S1873" i="5" s="1"/>
  <c r="E1873" i="5"/>
  <c r="R1872" i="5"/>
  <c r="S1872" i="5" s="1"/>
  <c r="E1872" i="5"/>
  <c r="R1871" i="5"/>
  <c r="S1871" i="5" s="1"/>
  <c r="E1871" i="5"/>
  <c r="R1870" i="5"/>
  <c r="S1870" i="5" s="1"/>
  <c r="E1870" i="5"/>
  <c r="R2948" i="5"/>
  <c r="S2948" i="5" s="1"/>
  <c r="E2948" i="5"/>
  <c r="R3510" i="5"/>
  <c r="S3510" i="5" s="1"/>
  <c r="E3510" i="5"/>
  <c r="R1869" i="5"/>
  <c r="S1869" i="5" s="1"/>
  <c r="E1869" i="5"/>
  <c r="R2947" i="5"/>
  <c r="S2947" i="5" s="1"/>
  <c r="E2947" i="5"/>
  <c r="R3509" i="5"/>
  <c r="S3509" i="5" s="1"/>
  <c r="E3509" i="5"/>
  <c r="R2946" i="5"/>
  <c r="S2946" i="5" s="1"/>
  <c r="E2946" i="5"/>
  <c r="R1868" i="5"/>
  <c r="S1868" i="5" s="1"/>
  <c r="E1868" i="5"/>
  <c r="R1867" i="5"/>
  <c r="S1867" i="5" s="1"/>
  <c r="E1867" i="5"/>
  <c r="R1866" i="5"/>
  <c r="S1866" i="5" s="1"/>
  <c r="E1866" i="5"/>
  <c r="R1865" i="5"/>
  <c r="S1865" i="5" s="1"/>
  <c r="E1865" i="5"/>
  <c r="R3508" i="5"/>
  <c r="S3508" i="5" s="1"/>
  <c r="E3508" i="5"/>
  <c r="R2945" i="5"/>
  <c r="S2945" i="5" s="1"/>
  <c r="E2945" i="5"/>
  <c r="R1864" i="5"/>
  <c r="S1864" i="5" s="1"/>
  <c r="E1864" i="5"/>
  <c r="R1863" i="5"/>
  <c r="S1863" i="5" s="1"/>
  <c r="E1863" i="5"/>
  <c r="R2944" i="5"/>
  <c r="S2944" i="5" s="1"/>
  <c r="E2944" i="5"/>
  <c r="R1862" i="5"/>
  <c r="S1862" i="5" s="1"/>
  <c r="E1862" i="5"/>
  <c r="R1861" i="5"/>
  <c r="S1861" i="5" s="1"/>
  <c r="E1861" i="5"/>
  <c r="R1860" i="5"/>
  <c r="S1860" i="5" s="1"/>
  <c r="E1860" i="5"/>
  <c r="R1859" i="5"/>
  <c r="S1859" i="5" s="1"/>
  <c r="E1859" i="5"/>
  <c r="R2943" i="5"/>
  <c r="S2943" i="5" s="1"/>
  <c r="E2943" i="5"/>
  <c r="R3507" i="5"/>
  <c r="S3507" i="5" s="1"/>
  <c r="E3507" i="5"/>
  <c r="R1858" i="5"/>
  <c r="S1858" i="5" s="1"/>
  <c r="E1858" i="5"/>
  <c r="R1857" i="5"/>
  <c r="S1857" i="5" s="1"/>
  <c r="E1857" i="5"/>
  <c r="R1856" i="5"/>
  <c r="S1856" i="5" s="1"/>
  <c r="E1856" i="5"/>
  <c r="R1855" i="5"/>
  <c r="S1855" i="5" s="1"/>
  <c r="E1855" i="5"/>
  <c r="R1854" i="5"/>
  <c r="S1854" i="5" s="1"/>
  <c r="E1854" i="5"/>
  <c r="R1853" i="5"/>
  <c r="S1853" i="5" s="1"/>
  <c r="E1853" i="5"/>
  <c r="R3506" i="5"/>
  <c r="S3506" i="5" s="1"/>
  <c r="E3506" i="5"/>
  <c r="R3505" i="5"/>
  <c r="S3505" i="5" s="1"/>
  <c r="E3505" i="5"/>
  <c r="R3504" i="5"/>
  <c r="S3504" i="5" s="1"/>
  <c r="E3504" i="5"/>
  <c r="R1852" i="5"/>
  <c r="S1852" i="5" s="1"/>
  <c r="E1852" i="5"/>
  <c r="R2942" i="5"/>
  <c r="S2942" i="5" s="1"/>
  <c r="E2942" i="5"/>
  <c r="R1851" i="5"/>
  <c r="S1851" i="5" s="1"/>
  <c r="E1851" i="5"/>
  <c r="R1850" i="5"/>
  <c r="S1850" i="5" s="1"/>
  <c r="E1850" i="5"/>
  <c r="R1849" i="5"/>
  <c r="S1849" i="5" s="1"/>
  <c r="E1849" i="5"/>
  <c r="R1848" i="5"/>
  <c r="S1848" i="5" s="1"/>
  <c r="E1848" i="5"/>
  <c r="R1847" i="5"/>
  <c r="S1847" i="5" s="1"/>
  <c r="E1847" i="5"/>
  <c r="R1846" i="5"/>
  <c r="S1846" i="5" s="1"/>
  <c r="E1846" i="5"/>
  <c r="R2941" i="5"/>
  <c r="S2941" i="5" s="1"/>
  <c r="E2941" i="5"/>
  <c r="R1845" i="5"/>
  <c r="S1845" i="5" s="1"/>
  <c r="E1845" i="5"/>
  <c r="R2940" i="5"/>
  <c r="S2940" i="5" s="1"/>
  <c r="E2940" i="5"/>
  <c r="R1844" i="5"/>
  <c r="S1844" i="5" s="1"/>
  <c r="E1844" i="5"/>
  <c r="R1843" i="5"/>
  <c r="S1843" i="5" s="1"/>
  <c r="E1843" i="5"/>
  <c r="R1842" i="5"/>
  <c r="S1842" i="5" s="1"/>
  <c r="E1842" i="5"/>
  <c r="R2939" i="5"/>
  <c r="S2939" i="5" s="1"/>
  <c r="E2939" i="5"/>
  <c r="R3503" i="5"/>
  <c r="S3503" i="5" s="1"/>
  <c r="E3503" i="5"/>
  <c r="R2938" i="5"/>
  <c r="S2938" i="5" s="1"/>
  <c r="E2938" i="5"/>
  <c r="R3502" i="5"/>
  <c r="S3502" i="5" s="1"/>
  <c r="E3502" i="5"/>
  <c r="R1841" i="5"/>
  <c r="S1841" i="5" s="1"/>
  <c r="E1841" i="5"/>
  <c r="R1840" i="5"/>
  <c r="S1840" i="5" s="1"/>
  <c r="E1840" i="5"/>
  <c r="R2937" i="5"/>
  <c r="S2937" i="5" s="1"/>
  <c r="E2937" i="5"/>
  <c r="R1839" i="5"/>
  <c r="S1839" i="5" s="1"/>
  <c r="E1839" i="5"/>
  <c r="R1838" i="5"/>
  <c r="S1838" i="5" s="1"/>
  <c r="E1838" i="5"/>
  <c r="R1837" i="5"/>
  <c r="S1837" i="5" s="1"/>
  <c r="E1837" i="5"/>
  <c r="R3501" i="5"/>
  <c r="S3501" i="5" s="1"/>
  <c r="E3501" i="5"/>
  <c r="R2936" i="5"/>
  <c r="S2936" i="5" s="1"/>
  <c r="E2936" i="5"/>
  <c r="R1836" i="5"/>
  <c r="S1836" i="5" s="1"/>
  <c r="E1836" i="5"/>
  <c r="R1835" i="5"/>
  <c r="S1835" i="5" s="1"/>
  <c r="E1835" i="5"/>
  <c r="R2935" i="5"/>
  <c r="S2935" i="5" s="1"/>
  <c r="E2935" i="5"/>
  <c r="R1834" i="5"/>
  <c r="S1834" i="5" s="1"/>
  <c r="E1834" i="5"/>
  <c r="R1833" i="5"/>
  <c r="S1833" i="5" s="1"/>
  <c r="E1833" i="5"/>
  <c r="R1832" i="5"/>
  <c r="S1832" i="5" s="1"/>
  <c r="E1832" i="5"/>
  <c r="R2934" i="5"/>
  <c r="S2934" i="5" s="1"/>
  <c r="E2934" i="5"/>
  <c r="R1831" i="5"/>
  <c r="S1831" i="5" s="1"/>
  <c r="E1831" i="5"/>
  <c r="R1830" i="5"/>
  <c r="S1830" i="5" s="1"/>
  <c r="E1830" i="5"/>
  <c r="R2933" i="5"/>
  <c r="S2933" i="5" s="1"/>
  <c r="E2933" i="5"/>
  <c r="R1829" i="5"/>
  <c r="S1829" i="5" s="1"/>
  <c r="E1829" i="5"/>
  <c r="R2932" i="5"/>
  <c r="S2932" i="5" s="1"/>
  <c r="E2932" i="5"/>
  <c r="R1828" i="5"/>
  <c r="S1828" i="5" s="1"/>
  <c r="E1828" i="5"/>
  <c r="R1827" i="5"/>
  <c r="S1827" i="5" s="1"/>
  <c r="E1827" i="5"/>
  <c r="R1826" i="5"/>
  <c r="S1826" i="5" s="1"/>
  <c r="E1826" i="5"/>
  <c r="R1825" i="5"/>
  <c r="S1825" i="5" s="1"/>
  <c r="E1825" i="5"/>
  <c r="R1824" i="5"/>
  <c r="S1824" i="5" s="1"/>
  <c r="E1824" i="5"/>
  <c r="R1823" i="5"/>
  <c r="S1823" i="5" s="1"/>
  <c r="E1823" i="5"/>
  <c r="R2931" i="5"/>
  <c r="S2931" i="5" s="1"/>
  <c r="E2931" i="5"/>
  <c r="R1822" i="5"/>
  <c r="S1822" i="5" s="1"/>
  <c r="E1822" i="5"/>
  <c r="R1821" i="5"/>
  <c r="S1821" i="5" s="1"/>
  <c r="E1821" i="5"/>
  <c r="R1820" i="5"/>
  <c r="S1820" i="5" s="1"/>
  <c r="E1820" i="5"/>
  <c r="R2930" i="5"/>
  <c r="S2930" i="5" s="1"/>
  <c r="E2930" i="5"/>
  <c r="R1819" i="5"/>
  <c r="S1819" i="5" s="1"/>
  <c r="E1819" i="5"/>
  <c r="R1818" i="5"/>
  <c r="S1818" i="5" s="1"/>
  <c r="E1818" i="5"/>
  <c r="R2929" i="5"/>
  <c r="S2929" i="5" s="1"/>
  <c r="E2929" i="5"/>
  <c r="R1817" i="5"/>
  <c r="S1817" i="5" s="1"/>
  <c r="E1817" i="5"/>
  <c r="R3500" i="5"/>
  <c r="S3500" i="5" s="1"/>
  <c r="E3500" i="5"/>
  <c r="R1816" i="5"/>
  <c r="S1816" i="5" s="1"/>
  <c r="E1816" i="5"/>
  <c r="R3499" i="5"/>
  <c r="S3499" i="5" s="1"/>
  <c r="E3499" i="5"/>
  <c r="R3498" i="5"/>
  <c r="S3498" i="5" s="1"/>
  <c r="E3498" i="5"/>
  <c r="R1815" i="5"/>
  <c r="S1815" i="5" s="1"/>
  <c r="E1815" i="5"/>
  <c r="R2928" i="5"/>
  <c r="S2928" i="5" s="1"/>
  <c r="E2928" i="5"/>
  <c r="R3497" i="5"/>
  <c r="S3497" i="5" s="1"/>
  <c r="E3497" i="5"/>
  <c r="R2927" i="5"/>
  <c r="S2927" i="5" s="1"/>
  <c r="E2927" i="5"/>
  <c r="R1814" i="5"/>
  <c r="S1814" i="5" s="1"/>
  <c r="E1814" i="5"/>
  <c r="R1813" i="5"/>
  <c r="S1813" i="5" s="1"/>
  <c r="E1813" i="5"/>
  <c r="R1812" i="5"/>
  <c r="S1812" i="5" s="1"/>
  <c r="E1812" i="5"/>
  <c r="R2926" i="5"/>
  <c r="S2926" i="5" s="1"/>
  <c r="E2926" i="5"/>
  <c r="R1811" i="5"/>
  <c r="S1811" i="5" s="1"/>
  <c r="E1811" i="5"/>
  <c r="R2925" i="5"/>
  <c r="S2925" i="5" s="1"/>
  <c r="E2925" i="5"/>
  <c r="R2924" i="5"/>
  <c r="S2924" i="5" s="1"/>
  <c r="E2924" i="5"/>
  <c r="R1810" i="5"/>
  <c r="S1810" i="5" s="1"/>
  <c r="E1810" i="5"/>
  <c r="R1809" i="5"/>
  <c r="S1809" i="5" s="1"/>
  <c r="E1809" i="5"/>
  <c r="R1808" i="5"/>
  <c r="S1808" i="5" s="1"/>
  <c r="E1808" i="5"/>
  <c r="R2923" i="5"/>
  <c r="S2923" i="5" s="1"/>
  <c r="E2923" i="5"/>
  <c r="R1807" i="5"/>
  <c r="S1807" i="5" s="1"/>
  <c r="E1807" i="5"/>
  <c r="R1806" i="5"/>
  <c r="S1806" i="5" s="1"/>
  <c r="E1806" i="5"/>
  <c r="R3496" i="5"/>
  <c r="S3496" i="5" s="1"/>
  <c r="E3496" i="5"/>
  <c r="R1805" i="5"/>
  <c r="S1805" i="5" s="1"/>
  <c r="E1805" i="5"/>
  <c r="R1804" i="5"/>
  <c r="S1804" i="5" s="1"/>
  <c r="E1804" i="5"/>
  <c r="R2922" i="5"/>
  <c r="S2922" i="5" s="1"/>
  <c r="E2922" i="5"/>
  <c r="R1803" i="5"/>
  <c r="S1803" i="5" s="1"/>
  <c r="E1803" i="5"/>
  <c r="R1802" i="5"/>
  <c r="S1802" i="5" s="1"/>
  <c r="E1802" i="5"/>
  <c r="R2921" i="5"/>
  <c r="S2921" i="5" s="1"/>
  <c r="E2921" i="5"/>
  <c r="R3495" i="5"/>
  <c r="S3495" i="5" s="1"/>
  <c r="E3495" i="5"/>
  <c r="R1801" i="5"/>
  <c r="S1801" i="5" s="1"/>
  <c r="E1801" i="5"/>
  <c r="R2920" i="5"/>
  <c r="S2920" i="5" s="1"/>
  <c r="E2920" i="5"/>
  <c r="R2919" i="5"/>
  <c r="S2919" i="5" s="1"/>
  <c r="E2919" i="5"/>
  <c r="R1800" i="5"/>
  <c r="S1800" i="5" s="1"/>
  <c r="E1800" i="5"/>
  <c r="R1799" i="5"/>
  <c r="S1799" i="5" s="1"/>
  <c r="E1799" i="5"/>
  <c r="R1798" i="5"/>
  <c r="S1798" i="5" s="1"/>
  <c r="E1798" i="5"/>
  <c r="R1797" i="5"/>
  <c r="S1797" i="5" s="1"/>
  <c r="E1797" i="5"/>
  <c r="R1796" i="5"/>
  <c r="S1796" i="5" s="1"/>
  <c r="E1796" i="5"/>
  <c r="R1795" i="5"/>
  <c r="S1795" i="5" s="1"/>
  <c r="E1795" i="5"/>
  <c r="R1794" i="5"/>
  <c r="S1794" i="5" s="1"/>
  <c r="E1794" i="5"/>
  <c r="R2918" i="5"/>
  <c r="S2918" i="5" s="1"/>
  <c r="E2918" i="5"/>
  <c r="R1793" i="5"/>
  <c r="S1793" i="5" s="1"/>
  <c r="E1793" i="5"/>
  <c r="R1792" i="5"/>
  <c r="S1792" i="5" s="1"/>
  <c r="E1792" i="5"/>
  <c r="R1791" i="5"/>
  <c r="S1791" i="5" s="1"/>
  <c r="E1791" i="5"/>
  <c r="R1790" i="5"/>
  <c r="S1790" i="5" s="1"/>
  <c r="E1790" i="5"/>
  <c r="R1789" i="5"/>
  <c r="S1789" i="5" s="1"/>
  <c r="E1789" i="5"/>
  <c r="R1788" i="5"/>
  <c r="S1788" i="5" s="1"/>
  <c r="E1788" i="5"/>
  <c r="R3494" i="5"/>
  <c r="S3494" i="5" s="1"/>
  <c r="E3494" i="5"/>
  <c r="R2917" i="5"/>
  <c r="S2917" i="5" s="1"/>
  <c r="E2917" i="5"/>
  <c r="R3493" i="5"/>
  <c r="S3493" i="5" s="1"/>
  <c r="E3493" i="5"/>
  <c r="R3492" i="5"/>
  <c r="S3492" i="5" s="1"/>
  <c r="E3492" i="5"/>
  <c r="R1787" i="5"/>
  <c r="S1787" i="5" s="1"/>
  <c r="E1787" i="5"/>
  <c r="R2916" i="5"/>
  <c r="S2916" i="5" s="1"/>
  <c r="E2916" i="5"/>
  <c r="R1786" i="5"/>
  <c r="S1786" i="5" s="1"/>
  <c r="E1786" i="5"/>
  <c r="R1785" i="5"/>
  <c r="S1785" i="5" s="1"/>
  <c r="E1785" i="5"/>
  <c r="R1784" i="5"/>
  <c r="S1784" i="5" s="1"/>
  <c r="E1784" i="5"/>
  <c r="R1783" i="5"/>
  <c r="S1783" i="5" s="1"/>
  <c r="E1783" i="5"/>
  <c r="R1782" i="5"/>
  <c r="S1782" i="5" s="1"/>
  <c r="E1782" i="5"/>
  <c r="R1781" i="5"/>
  <c r="S1781" i="5" s="1"/>
  <c r="E1781" i="5"/>
  <c r="R1780" i="5"/>
  <c r="S1780" i="5" s="1"/>
  <c r="E1780" i="5"/>
  <c r="R1779" i="5"/>
  <c r="S1779" i="5" s="1"/>
  <c r="E1779" i="5"/>
  <c r="R1778" i="5"/>
  <c r="S1778" i="5" s="1"/>
  <c r="E1778" i="5"/>
  <c r="R2915" i="5"/>
  <c r="S2915" i="5" s="1"/>
  <c r="E2915" i="5"/>
  <c r="R2914" i="5"/>
  <c r="S2914" i="5" s="1"/>
  <c r="E2914" i="5"/>
  <c r="R1777" i="5"/>
  <c r="S1777" i="5" s="1"/>
  <c r="E1777" i="5"/>
  <c r="R2913" i="5"/>
  <c r="S2913" i="5" s="1"/>
  <c r="E2913" i="5"/>
  <c r="R1776" i="5"/>
  <c r="S1776" i="5" s="1"/>
  <c r="E1776" i="5"/>
  <c r="R1775" i="5"/>
  <c r="S1775" i="5" s="1"/>
  <c r="E1775" i="5"/>
  <c r="R3491" i="5"/>
  <c r="S3491" i="5" s="1"/>
  <c r="E3491" i="5"/>
  <c r="R2912" i="5"/>
  <c r="S2912" i="5" s="1"/>
  <c r="E2912" i="5"/>
  <c r="R1774" i="5"/>
  <c r="S1774" i="5" s="1"/>
  <c r="E1774" i="5"/>
  <c r="R1773" i="5"/>
  <c r="S1773" i="5" s="1"/>
  <c r="E1773" i="5"/>
  <c r="R1772" i="5"/>
  <c r="S1772" i="5" s="1"/>
  <c r="E1772" i="5"/>
  <c r="R1771" i="5"/>
  <c r="S1771" i="5" s="1"/>
  <c r="E1771" i="5"/>
  <c r="R1770" i="5"/>
  <c r="S1770" i="5" s="1"/>
  <c r="E1770" i="5"/>
  <c r="R1769" i="5"/>
  <c r="S1769" i="5" s="1"/>
  <c r="E1769" i="5"/>
  <c r="R1768" i="5"/>
  <c r="S1768" i="5" s="1"/>
  <c r="E1768" i="5"/>
  <c r="R1767" i="5"/>
  <c r="S1767" i="5" s="1"/>
  <c r="E1767" i="5"/>
  <c r="R2911" i="5"/>
  <c r="S2911" i="5" s="1"/>
  <c r="E2911" i="5"/>
  <c r="R1766" i="5"/>
  <c r="S1766" i="5" s="1"/>
  <c r="E1766" i="5"/>
  <c r="R2910" i="5"/>
  <c r="S2910" i="5" s="1"/>
  <c r="E2910" i="5"/>
  <c r="R1765" i="5"/>
  <c r="S1765" i="5" s="1"/>
  <c r="E1765" i="5"/>
  <c r="R1764" i="5"/>
  <c r="S1764" i="5" s="1"/>
  <c r="E1764" i="5"/>
  <c r="R1763" i="5"/>
  <c r="S1763" i="5" s="1"/>
  <c r="E1763" i="5"/>
  <c r="R1762" i="5"/>
  <c r="S1762" i="5" s="1"/>
  <c r="E1762" i="5"/>
  <c r="R1761" i="5"/>
  <c r="S1761" i="5" s="1"/>
  <c r="E1761" i="5"/>
  <c r="R1760" i="5"/>
  <c r="S1760" i="5" s="1"/>
  <c r="E1760" i="5"/>
  <c r="R2909" i="5"/>
  <c r="S2909" i="5" s="1"/>
  <c r="E2909" i="5"/>
  <c r="R1759" i="5"/>
  <c r="S1759" i="5" s="1"/>
  <c r="E1759" i="5"/>
  <c r="R1758" i="5"/>
  <c r="S1758" i="5" s="1"/>
  <c r="E1758" i="5"/>
  <c r="R1757" i="5"/>
  <c r="S1757" i="5" s="1"/>
  <c r="E1757" i="5"/>
  <c r="R1756" i="5"/>
  <c r="S1756" i="5" s="1"/>
  <c r="E1756" i="5"/>
  <c r="R1755" i="5"/>
  <c r="S1755" i="5" s="1"/>
  <c r="E1755" i="5"/>
  <c r="R1754" i="5"/>
  <c r="S1754" i="5" s="1"/>
  <c r="E1754" i="5"/>
  <c r="R1753" i="5"/>
  <c r="S1753" i="5" s="1"/>
  <c r="E1753" i="5"/>
  <c r="R3490" i="5"/>
  <c r="S3490" i="5" s="1"/>
  <c r="E3490" i="5"/>
  <c r="R1752" i="5"/>
  <c r="S1752" i="5" s="1"/>
  <c r="E1752" i="5"/>
  <c r="R1751" i="5"/>
  <c r="S1751" i="5" s="1"/>
  <c r="E1751" i="5"/>
  <c r="R1750" i="5"/>
  <c r="S1750" i="5" s="1"/>
  <c r="E1750" i="5"/>
  <c r="R1749" i="5"/>
  <c r="S1749" i="5" s="1"/>
  <c r="E1749" i="5"/>
  <c r="R2908" i="5"/>
  <c r="S2908" i="5" s="1"/>
  <c r="E2908" i="5"/>
  <c r="R3489" i="5"/>
  <c r="S3489" i="5" s="1"/>
  <c r="E3489" i="5"/>
  <c r="R2907" i="5"/>
  <c r="S2907" i="5" s="1"/>
  <c r="E2907" i="5"/>
  <c r="R1748" i="5"/>
  <c r="S1748" i="5" s="1"/>
  <c r="E1748" i="5"/>
  <c r="R1747" i="5"/>
  <c r="S1747" i="5" s="1"/>
  <c r="E1747" i="5"/>
  <c r="R3488" i="5"/>
  <c r="S3488" i="5" s="1"/>
  <c r="E3488" i="5"/>
  <c r="R1746" i="5"/>
  <c r="S1746" i="5" s="1"/>
  <c r="E1746" i="5"/>
  <c r="R1745" i="5"/>
  <c r="S1745" i="5" s="1"/>
  <c r="E1745" i="5"/>
  <c r="R3487" i="5"/>
  <c r="S3487" i="5" s="1"/>
  <c r="E3487" i="5"/>
  <c r="R3486" i="5"/>
  <c r="S3486" i="5" s="1"/>
  <c r="E3486" i="5"/>
  <c r="R1744" i="5"/>
  <c r="S1744" i="5" s="1"/>
  <c r="E1744" i="5"/>
  <c r="R3485" i="5"/>
  <c r="S3485" i="5" s="1"/>
  <c r="E3485" i="5"/>
  <c r="R2906" i="5"/>
  <c r="S2906" i="5" s="1"/>
  <c r="E2906" i="5"/>
  <c r="R3484" i="5"/>
  <c r="S3484" i="5" s="1"/>
  <c r="E3484" i="5"/>
  <c r="R1743" i="5"/>
  <c r="S1743" i="5" s="1"/>
  <c r="E1743" i="5"/>
  <c r="R1742" i="5"/>
  <c r="S1742" i="5" s="1"/>
  <c r="E1742" i="5"/>
  <c r="R1741" i="5"/>
  <c r="S1741" i="5" s="1"/>
  <c r="E1741" i="5"/>
  <c r="R2905" i="5"/>
  <c r="S2905" i="5" s="1"/>
  <c r="E2905" i="5"/>
  <c r="R3483" i="5"/>
  <c r="S3483" i="5" s="1"/>
  <c r="E3483" i="5"/>
  <c r="R1740" i="5"/>
  <c r="S1740" i="5" s="1"/>
  <c r="E1740" i="5"/>
  <c r="R2904" i="5"/>
  <c r="S2904" i="5" s="1"/>
  <c r="E2904" i="5"/>
  <c r="R1739" i="5"/>
  <c r="S1739" i="5" s="1"/>
  <c r="E1739" i="5"/>
  <c r="R1738" i="5"/>
  <c r="S1738" i="5" s="1"/>
  <c r="E1738" i="5"/>
  <c r="R2903" i="5"/>
  <c r="S2903" i="5" s="1"/>
  <c r="E2903" i="5"/>
  <c r="R1737" i="5"/>
  <c r="S1737" i="5" s="1"/>
  <c r="E1737" i="5"/>
  <c r="R1736" i="5"/>
  <c r="S1736" i="5" s="1"/>
  <c r="E1736" i="5"/>
  <c r="R2902" i="5"/>
  <c r="S2902" i="5" s="1"/>
  <c r="E2902" i="5"/>
  <c r="R1735" i="5"/>
  <c r="S1735" i="5" s="1"/>
  <c r="E1735" i="5"/>
  <c r="R1734" i="5"/>
  <c r="S1734" i="5" s="1"/>
  <c r="E1734" i="5"/>
  <c r="R3482" i="5"/>
  <c r="S3482" i="5" s="1"/>
  <c r="E3482" i="5"/>
  <c r="R2901" i="5"/>
  <c r="S2901" i="5" s="1"/>
  <c r="E2901" i="5"/>
  <c r="R1733" i="5"/>
  <c r="S1733" i="5" s="1"/>
  <c r="E1733" i="5"/>
  <c r="R3481" i="5"/>
  <c r="S3481" i="5" s="1"/>
  <c r="E3481" i="5"/>
  <c r="R2900" i="5"/>
  <c r="S2900" i="5" s="1"/>
  <c r="E2900" i="5"/>
  <c r="R3480" i="5"/>
  <c r="S3480" i="5" s="1"/>
  <c r="E3480" i="5"/>
  <c r="R1732" i="5"/>
  <c r="S1732" i="5" s="1"/>
  <c r="E1732" i="5"/>
  <c r="R3479" i="5"/>
  <c r="S3479" i="5" s="1"/>
  <c r="E3479" i="5"/>
  <c r="R1731" i="5"/>
  <c r="S1731" i="5" s="1"/>
  <c r="E1731" i="5"/>
  <c r="R1730" i="5"/>
  <c r="S1730" i="5" s="1"/>
  <c r="E1730" i="5"/>
  <c r="R1729" i="5"/>
  <c r="S1729" i="5" s="1"/>
  <c r="E1729" i="5"/>
  <c r="R2899" i="5"/>
  <c r="S2899" i="5" s="1"/>
  <c r="E2899" i="5"/>
  <c r="R1728" i="5"/>
  <c r="S1728" i="5" s="1"/>
  <c r="E1728" i="5"/>
  <c r="R2898" i="5"/>
  <c r="S2898" i="5" s="1"/>
  <c r="E2898" i="5"/>
  <c r="R1727" i="5"/>
  <c r="S1727" i="5" s="1"/>
  <c r="E1727" i="5"/>
  <c r="R1726" i="5"/>
  <c r="S1726" i="5" s="1"/>
  <c r="E1726" i="5"/>
  <c r="R1725" i="5"/>
  <c r="S1725" i="5" s="1"/>
  <c r="E1725" i="5"/>
  <c r="R1724" i="5"/>
  <c r="S1724" i="5" s="1"/>
  <c r="E1724" i="5"/>
  <c r="R1723" i="5"/>
  <c r="S1723" i="5" s="1"/>
  <c r="E1723" i="5"/>
  <c r="R3478" i="5"/>
  <c r="S3478" i="5" s="1"/>
  <c r="E3478" i="5"/>
  <c r="R3477" i="5"/>
  <c r="S3477" i="5" s="1"/>
  <c r="E3477" i="5"/>
  <c r="R1722" i="5"/>
  <c r="S1722" i="5" s="1"/>
  <c r="E1722" i="5"/>
  <c r="R3476" i="5"/>
  <c r="S3476" i="5" s="1"/>
  <c r="E3476" i="5"/>
  <c r="R1721" i="5"/>
  <c r="S1721" i="5" s="1"/>
  <c r="E1721" i="5"/>
  <c r="R1720" i="5"/>
  <c r="S1720" i="5" s="1"/>
  <c r="E1720" i="5"/>
  <c r="R2897" i="5"/>
  <c r="S2897" i="5" s="1"/>
  <c r="E2897" i="5"/>
  <c r="R1719" i="5"/>
  <c r="S1719" i="5" s="1"/>
  <c r="E1719" i="5"/>
  <c r="R1718" i="5"/>
  <c r="S1718" i="5" s="1"/>
  <c r="E1718" i="5"/>
  <c r="R1717" i="5"/>
  <c r="S1717" i="5" s="1"/>
  <c r="E1717" i="5"/>
  <c r="R1716" i="5"/>
  <c r="S1716" i="5" s="1"/>
  <c r="E1716" i="5"/>
  <c r="R1715" i="5"/>
  <c r="S1715" i="5" s="1"/>
  <c r="E1715" i="5"/>
  <c r="R1714" i="5"/>
  <c r="S1714" i="5" s="1"/>
  <c r="E1714" i="5"/>
  <c r="R1713" i="5"/>
  <c r="S1713" i="5" s="1"/>
  <c r="E1713" i="5"/>
  <c r="R1712" i="5"/>
  <c r="S1712" i="5" s="1"/>
  <c r="E1712" i="5"/>
  <c r="R1711" i="5"/>
  <c r="S1711" i="5" s="1"/>
  <c r="E1711" i="5"/>
  <c r="R1710" i="5"/>
  <c r="S1710" i="5" s="1"/>
  <c r="E1710" i="5"/>
  <c r="R1709" i="5"/>
  <c r="S1709" i="5" s="1"/>
  <c r="E1709" i="5"/>
  <c r="R1708" i="5"/>
  <c r="S1708" i="5" s="1"/>
  <c r="E1708" i="5"/>
  <c r="R1707" i="5"/>
  <c r="S1707" i="5" s="1"/>
  <c r="E1707" i="5"/>
  <c r="R3475" i="5"/>
  <c r="S3475" i="5" s="1"/>
  <c r="E3475" i="5"/>
  <c r="R3474" i="5"/>
  <c r="S3474" i="5" s="1"/>
  <c r="E3474" i="5"/>
  <c r="R2896" i="5"/>
  <c r="S2896" i="5" s="1"/>
  <c r="E2896" i="5"/>
  <c r="R1706" i="5"/>
  <c r="S1706" i="5" s="1"/>
  <c r="E1706" i="5"/>
  <c r="R1705" i="5"/>
  <c r="S1705" i="5" s="1"/>
  <c r="E1705" i="5"/>
  <c r="R2895" i="5"/>
  <c r="S2895" i="5" s="1"/>
  <c r="E2895" i="5"/>
  <c r="R1704" i="5"/>
  <c r="S1704" i="5" s="1"/>
  <c r="E1704" i="5"/>
  <c r="R1703" i="5"/>
  <c r="S1703" i="5" s="1"/>
  <c r="E1703" i="5"/>
  <c r="R1702" i="5"/>
  <c r="S1702" i="5" s="1"/>
  <c r="E1702" i="5"/>
  <c r="R1701" i="5"/>
  <c r="S1701" i="5" s="1"/>
  <c r="E1701" i="5"/>
  <c r="R1700" i="5"/>
  <c r="S1700" i="5" s="1"/>
  <c r="E1700" i="5"/>
  <c r="R1699" i="5"/>
  <c r="S1699" i="5" s="1"/>
  <c r="E1699" i="5"/>
  <c r="R1698" i="5"/>
  <c r="S1698" i="5" s="1"/>
  <c r="E1698" i="5"/>
  <c r="R1697" i="5"/>
  <c r="S1697" i="5" s="1"/>
  <c r="E1697" i="5"/>
  <c r="R1696" i="5"/>
  <c r="S1696" i="5" s="1"/>
  <c r="E1696" i="5"/>
  <c r="R1695" i="5"/>
  <c r="S1695" i="5" s="1"/>
  <c r="E1695" i="5"/>
  <c r="R1694" i="5"/>
  <c r="S1694" i="5" s="1"/>
  <c r="E1694" i="5"/>
  <c r="R1693" i="5"/>
  <c r="S1693" i="5" s="1"/>
  <c r="E1693" i="5"/>
  <c r="R1692" i="5"/>
  <c r="S1692" i="5" s="1"/>
  <c r="E1692" i="5"/>
  <c r="R1691" i="5"/>
  <c r="S1691" i="5" s="1"/>
  <c r="E1691" i="5"/>
  <c r="R1690" i="5"/>
  <c r="S1690" i="5" s="1"/>
  <c r="E1690" i="5"/>
  <c r="R1689" i="5"/>
  <c r="S1689" i="5" s="1"/>
  <c r="E1689" i="5"/>
  <c r="R2894" i="5"/>
  <c r="S2894" i="5" s="1"/>
  <c r="E2894" i="5"/>
  <c r="R3473" i="5"/>
  <c r="S3473" i="5" s="1"/>
  <c r="E3473" i="5"/>
  <c r="R1688" i="5"/>
  <c r="S1688" i="5" s="1"/>
  <c r="E1688" i="5"/>
  <c r="R2893" i="5"/>
  <c r="S2893" i="5" s="1"/>
  <c r="E2893" i="5"/>
  <c r="R3472" i="5"/>
  <c r="S3472" i="5" s="1"/>
  <c r="E3472" i="5"/>
  <c r="R1687" i="5"/>
  <c r="S1687" i="5" s="1"/>
  <c r="E1687" i="5"/>
  <c r="R1686" i="5"/>
  <c r="S1686" i="5" s="1"/>
  <c r="E1686" i="5"/>
  <c r="R1685" i="5"/>
  <c r="S1685" i="5" s="1"/>
  <c r="E1685" i="5"/>
  <c r="R2892" i="5"/>
  <c r="S2892" i="5" s="1"/>
  <c r="E2892" i="5"/>
  <c r="R1684" i="5"/>
  <c r="S1684" i="5" s="1"/>
  <c r="E1684" i="5"/>
  <c r="R1683" i="5"/>
  <c r="S1683" i="5" s="1"/>
  <c r="E1683" i="5"/>
  <c r="R1682" i="5"/>
  <c r="S1682" i="5" s="1"/>
  <c r="E1682" i="5"/>
  <c r="R3471" i="5"/>
  <c r="S3471" i="5" s="1"/>
  <c r="E3471" i="5"/>
  <c r="R3470" i="5"/>
  <c r="S3470" i="5" s="1"/>
  <c r="E3470" i="5"/>
  <c r="R1681" i="5"/>
  <c r="S1681" i="5" s="1"/>
  <c r="E1681" i="5"/>
  <c r="R2891" i="5"/>
  <c r="S2891" i="5" s="1"/>
  <c r="E2891" i="5"/>
  <c r="R3469" i="5"/>
  <c r="S3469" i="5" s="1"/>
  <c r="E3469" i="5"/>
  <c r="R1680" i="5"/>
  <c r="S1680" i="5" s="1"/>
  <c r="E1680" i="5"/>
  <c r="R1679" i="5"/>
  <c r="S1679" i="5" s="1"/>
  <c r="E1679" i="5"/>
  <c r="R2890" i="5"/>
  <c r="S2890" i="5" s="1"/>
  <c r="E2890" i="5"/>
  <c r="R1678" i="5"/>
  <c r="S1678" i="5" s="1"/>
  <c r="E1678" i="5"/>
  <c r="R1677" i="5"/>
  <c r="S1677" i="5" s="1"/>
  <c r="E1677" i="5"/>
  <c r="R1676" i="5"/>
  <c r="S1676" i="5" s="1"/>
  <c r="E1676" i="5"/>
  <c r="R2889" i="5"/>
  <c r="S2889" i="5" s="1"/>
  <c r="E2889" i="5"/>
  <c r="R1675" i="5"/>
  <c r="S1675" i="5" s="1"/>
  <c r="E1675" i="5"/>
  <c r="R2888" i="5"/>
  <c r="S2888" i="5" s="1"/>
  <c r="E2888" i="5"/>
  <c r="R1674" i="5"/>
  <c r="S1674" i="5" s="1"/>
  <c r="E1674" i="5"/>
  <c r="R1673" i="5"/>
  <c r="S1673" i="5" s="1"/>
  <c r="E1673" i="5"/>
  <c r="R1672" i="5"/>
  <c r="S1672" i="5" s="1"/>
  <c r="E1672" i="5"/>
  <c r="R3468" i="5"/>
  <c r="S3468" i="5" s="1"/>
  <c r="E3468" i="5"/>
  <c r="R3467" i="5"/>
  <c r="S3467" i="5" s="1"/>
  <c r="E3467" i="5"/>
  <c r="R1671" i="5"/>
  <c r="S1671" i="5" s="1"/>
  <c r="E1671" i="5"/>
  <c r="R1670" i="5"/>
  <c r="S1670" i="5" s="1"/>
  <c r="E1670" i="5"/>
  <c r="R1669" i="5"/>
  <c r="S1669" i="5" s="1"/>
  <c r="E1669" i="5"/>
  <c r="R1668" i="5"/>
  <c r="S1668" i="5" s="1"/>
  <c r="E1668" i="5"/>
  <c r="R1667" i="5"/>
  <c r="S1667" i="5" s="1"/>
  <c r="E1667" i="5"/>
  <c r="R3466" i="5"/>
  <c r="S3466" i="5" s="1"/>
  <c r="E3466" i="5"/>
  <c r="R1666" i="5"/>
  <c r="S1666" i="5" s="1"/>
  <c r="E1666" i="5"/>
  <c r="R2887" i="5"/>
  <c r="S2887" i="5" s="1"/>
  <c r="E2887" i="5"/>
  <c r="R1665" i="5"/>
  <c r="S1665" i="5" s="1"/>
  <c r="E1665" i="5"/>
  <c r="R3465" i="5"/>
  <c r="S3465" i="5" s="1"/>
  <c r="E3465" i="5"/>
  <c r="R3464" i="5"/>
  <c r="S3464" i="5" s="1"/>
  <c r="E3464" i="5"/>
  <c r="R1664" i="5"/>
  <c r="S1664" i="5" s="1"/>
  <c r="E1664" i="5"/>
  <c r="R1663" i="5"/>
  <c r="S1663" i="5" s="1"/>
  <c r="E1663" i="5"/>
  <c r="R1662" i="5"/>
  <c r="S1662" i="5" s="1"/>
  <c r="E1662" i="5"/>
  <c r="R1661" i="5"/>
  <c r="S1661" i="5" s="1"/>
  <c r="E1661" i="5"/>
  <c r="R1660" i="5"/>
  <c r="S1660" i="5" s="1"/>
  <c r="E1660" i="5"/>
  <c r="R1659" i="5"/>
  <c r="S1659" i="5" s="1"/>
  <c r="E1659" i="5"/>
  <c r="R1658" i="5"/>
  <c r="S1658" i="5" s="1"/>
  <c r="E1658" i="5"/>
  <c r="R1657" i="5"/>
  <c r="S1657" i="5" s="1"/>
  <c r="E1657" i="5"/>
  <c r="R2886" i="5"/>
  <c r="S2886" i="5" s="1"/>
  <c r="E2886" i="5"/>
  <c r="R1656" i="5"/>
  <c r="S1656" i="5" s="1"/>
  <c r="E1656" i="5"/>
  <c r="R1655" i="5"/>
  <c r="S1655" i="5" s="1"/>
  <c r="E1655" i="5"/>
  <c r="R2885" i="5"/>
  <c r="S2885" i="5" s="1"/>
  <c r="E2885" i="5"/>
  <c r="R3463" i="5"/>
  <c r="S3463" i="5" s="1"/>
  <c r="E3463" i="5"/>
  <c r="R3462" i="5"/>
  <c r="S3462" i="5" s="1"/>
  <c r="E3462" i="5"/>
  <c r="R1654" i="5"/>
  <c r="S1654" i="5" s="1"/>
  <c r="E1654" i="5"/>
  <c r="R2884" i="5"/>
  <c r="S2884" i="5" s="1"/>
  <c r="E2884" i="5"/>
  <c r="R3461" i="5"/>
  <c r="S3461" i="5" s="1"/>
  <c r="E3461" i="5"/>
  <c r="R3460" i="5"/>
  <c r="S3460" i="5" s="1"/>
  <c r="E3460" i="5"/>
  <c r="R3459" i="5"/>
  <c r="S3459" i="5" s="1"/>
  <c r="E3459" i="5"/>
  <c r="R1653" i="5"/>
  <c r="S1653" i="5" s="1"/>
  <c r="E1653" i="5"/>
  <c r="R1652" i="5"/>
  <c r="S1652" i="5" s="1"/>
  <c r="E1652" i="5"/>
  <c r="R3458" i="5"/>
  <c r="S3458" i="5" s="1"/>
  <c r="E3458" i="5"/>
  <c r="R3457" i="5"/>
  <c r="S3457" i="5" s="1"/>
  <c r="E3457" i="5"/>
  <c r="R2883" i="5"/>
  <c r="S2883" i="5" s="1"/>
  <c r="E2883" i="5"/>
  <c r="R1651" i="5"/>
  <c r="S1651" i="5" s="1"/>
  <c r="E1651" i="5"/>
  <c r="R1650" i="5"/>
  <c r="S1650" i="5" s="1"/>
  <c r="E1650" i="5"/>
  <c r="R1649" i="5"/>
  <c r="S1649" i="5" s="1"/>
  <c r="E1649" i="5"/>
  <c r="R2882" i="5"/>
  <c r="S2882" i="5" s="1"/>
  <c r="E2882" i="5"/>
  <c r="R3456" i="5"/>
  <c r="S3456" i="5" s="1"/>
  <c r="E3456" i="5"/>
  <c r="R2881" i="5"/>
  <c r="S2881" i="5" s="1"/>
  <c r="E2881" i="5"/>
  <c r="R3455" i="5"/>
  <c r="S3455" i="5" s="1"/>
  <c r="E3455" i="5"/>
  <c r="R3454" i="5"/>
  <c r="S3454" i="5" s="1"/>
  <c r="E3454" i="5"/>
  <c r="R1648" i="5"/>
  <c r="S1648" i="5" s="1"/>
  <c r="E1648" i="5"/>
  <c r="R1647" i="5"/>
  <c r="S1647" i="5" s="1"/>
  <c r="E1647" i="5"/>
  <c r="R1646" i="5"/>
  <c r="S1646" i="5" s="1"/>
  <c r="E1646" i="5"/>
  <c r="R1645" i="5"/>
  <c r="S1645" i="5" s="1"/>
  <c r="E1645" i="5"/>
  <c r="R1644" i="5"/>
  <c r="S1644" i="5" s="1"/>
  <c r="E1644" i="5"/>
  <c r="R1643" i="5"/>
  <c r="S1643" i="5" s="1"/>
  <c r="E1643" i="5"/>
  <c r="R1642" i="5"/>
  <c r="S1642" i="5" s="1"/>
  <c r="E1642" i="5"/>
  <c r="R2880" i="5"/>
  <c r="S2880" i="5" s="1"/>
  <c r="E2880" i="5"/>
  <c r="R1641" i="5"/>
  <c r="S1641" i="5" s="1"/>
  <c r="E1641" i="5"/>
  <c r="R1640" i="5"/>
  <c r="S1640" i="5" s="1"/>
  <c r="E1640" i="5"/>
  <c r="R3453" i="5"/>
  <c r="S3453" i="5" s="1"/>
  <c r="E3453" i="5"/>
  <c r="R3452" i="5"/>
  <c r="S3452" i="5" s="1"/>
  <c r="E3452" i="5"/>
  <c r="R1639" i="5"/>
  <c r="S1639" i="5" s="1"/>
  <c r="E1639" i="5"/>
  <c r="R1638" i="5"/>
  <c r="S1638" i="5" s="1"/>
  <c r="E1638" i="5"/>
  <c r="R1637" i="5"/>
  <c r="S1637" i="5" s="1"/>
  <c r="E1637" i="5"/>
  <c r="R1636" i="5"/>
  <c r="S1636" i="5" s="1"/>
  <c r="E1636" i="5"/>
  <c r="R1635" i="5"/>
  <c r="S1635" i="5" s="1"/>
  <c r="E1635" i="5"/>
  <c r="R1634" i="5"/>
  <c r="S1634" i="5" s="1"/>
  <c r="E1634" i="5"/>
  <c r="R3451" i="5"/>
  <c r="S3451" i="5" s="1"/>
  <c r="E3451" i="5"/>
  <c r="R1633" i="5"/>
  <c r="S1633" i="5" s="1"/>
  <c r="E1633" i="5"/>
  <c r="R1632" i="5"/>
  <c r="S1632" i="5" s="1"/>
  <c r="E1632" i="5"/>
  <c r="R1631" i="5"/>
  <c r="S1631" i="5" s="1"/>
  <c r="E1631" i="5"/>
  <c r="R1630" i="5"/>
  <c r="S1630" i="5" s="1"/>
  <c r="E1630" i="5"/>
  <c r="R1629" i="5"/>
  <c r="S1629" i="5" s="1"/>
  <c r="E1629" i="5"/>
  <c r="R1628" i="5"/>
  <c r="S1628" i="5" s="1"/>
  <c r="E1628" i="5"/>
  <c r="R1627" i="5"/>
  <c r="S1627" i="5" s="1"/>
  <c r="E1627" i="5"/>
  <c r="R1626" i="5"/>
  <c r="S1626" i="5" s="1"/>
  <c r="E1626" i="5"/>
  <c r="R3450" i="5"/>
  <c r="S3450" i="5" s="1"/>
  <c r="E3450" i="5"/>
  <c r="R2879" i="5"/>
  <c r="S2879" i="5" s="1"/>
  <c r="E2879" i="5"/>
  <c r="R3449" i="5"/>
  <c r="S3449" i="5" s="1"/>
  <c r="E3449" i="5"/>
  <c r="R1625" i="5"/>
  <c r="S1625" i="5" s="1"/>
  <c r="E1625" i="5"/>
  <c r="R1624" i="5"/>
  <c r="S1624" i="5" s="1"/>
  <c r="E1624" i="5"/>
  <c r="R2878" i="5"/>
  <c r="S2878" i="5" s="1"/>
  <c r="E2878" i="5"/>
  <c r="R1623" i="5"/>
  <c r="S1623" i="5" s="1"/>
  <c r="E1623" i="5"/>
  <c r="R3448" i="5"/>
  <c r="S3448" i="5" s="1"/>
  <c r="E3448" i="5"/>
  <c r="R1622" i="5"/>
  <c r="S1622" i="5" s="1"/>
  <c r="E1622" i="5"/>
  <c r="R1621" i="5"/>
  <c r="S1621" i="5" s="1"/>
  <c r="E1621" i="5"/>
  <c r="R3447" i="5"/>
  <c r="S3447" i="5" s="1"/>
  <c r="E3447" i="5"/>
  <c r="R1620" i="5"/>
  <c r="S1620" i="5" s="1"/>
  <c r="E1620" i="5"/>
  <c r="R1619" i="5"/>
  <c r="S1619" i="5" s="1"/>
  <c r="E1619" i="5"/>
  <c r="R3446" i="5"/>
  <c r="S3446" i="5" s="1"/>
  <c r="E3446" i="5"/>
  <c r="R1618" i="5"/>
  <c r="S1618" i="5" s="1"/>
  <c r="E1618" i="5"/>
  <c r="R1617" i="5"/>
  <c r="S1617" i="5" s="1"/>
  <c r="E1617" i="5"/>
  <c r="R2877" i="5"/>
  <c r="S2877" i="5" s="1"/>
  <c r="E2877" i="5"/>
  <c r="R1616" i="5"/>
  <c r="S1616" i="5" s="1"/>
  <c r="E1616" i="5"/>
  <c r="R2876" i="5"/>
  <c r="S2876" i="5" s="1"/>
  <c r="E2876" i="5"/>
  <c r="R1615" i="5"/>
  <c r="S1615" i="5" s="1"/>
  <c r="E1615" i="5"/>
  <c r="R1614" i="5"/>
  <c r="S1614" i="5" s="1"/>
  <c r="E1614" i="5"/>
  <c r="R1613" i="5"/>
  <c r="S1613" i="5" s="1"/>
  <c r="E1613" i="5"/>
  <c r="R1612" i="5"/>
  <c r="S1612" i="5" s="1"/>
  <c r="E1612" i="5"/>
  <c r="R1611" i="5"/>
  <c r="S1611" i="5" s="1"/>
  <c r="E1611" i="5"/>
  <c r="R2875" i="5"/>
  <c r="S2875" i="5" s="1"/>
  <c r="E2875" i="5"/>
  <c r="R1610" i="5"/>
  <c r="S1610" i="5" s="1"/>
  <c r="E1610" i="5"/>
  <c r="R1609" i="5"/>
  <c r="S1609" i="5" s="1"/>
  <c r="E1609" i="5"/>
  <c r="R1608" i="5"/>
  <c r="S1608" i="5" s="1"/>
  <c r="E1608" i="5"/>
  <c r="R1607" i="5"/>
  <c r="S1607" i="5" s="1"/>
  <c r="E1607" i="5"/>
  <c r="R1606" i="5"/>
  <c r="S1606" i="5" s="1"/>
  <c r="E1606" i="5"/>
  <c r="R1605" i="5"/>
  <c r="S1605" i="5" s="1"/>
  <c r="E1605" i="5"/>
  <c r="R1604" i="5"/>
  <c r="S1604" i="5" s="1"/>
  <c r="E1604" i="5"/>
  <c r="R1603" i="5"/>
  <c r="S1603" i="5" s="1"/>
  <c r="E1603" i="5"/>
  <c r="R1602" i="5"/>
  <c r="S1602" i="5" s="1"/>
  <c r="E1602" i="5"/>
  <c r="R1601" i="5"/>
  <c r="S1601" i="5" s="1"/>
  <c r="E1601" i="5"/>
  <c r="R1600" i="5"/>
  <c r="S1600" i="5" s="1"/>
  <c r="E1600" i="5"/>
  <c r="R1599" i="5"/>
  <c r="S1599" i="5" s="1"/>
  <c r="E1599" i="5"/>
  <c r="R1598" i="5"/>
  <c r="S1598" i="5" s="1"/>
  <c r="E1598" i="5"/>
  <c r="R2874" i="5"/>
  <c r="S2874" i="5" s="1"/>
  <c r="E2874" i="5"/>
  <c r="R1597" i="5"/>
  <c r="S1597" i="5" s="1"/>
  <c r="E1597" i="5"/>
  <c r="R2873" i="5"/>
  <c r="S2873" i="5" s="1"/>
  <c r="E2873" i="5"/>
  <c r="R2872" i="5"/>
  <c r="S2872" i="5" s="1"/>
  <c r="E2872" i="5"/>
  <c r="R3445" i="5"/>
  <c r="S3445" i="5" s="1"/>
  <c r="E3445" i="5"/>
  <c r="R1596" i="5"/>
  <c r="S1596" i="5" s="1"/>
  <c r="E1596" i="5"/>
  <c r="R2871" i="5"/>
  <c r="S2871" i="5" s="1"/>
  <c r="E2871" i="5"/>
  <c r="R1595" i="5"/>
  <c r="S1595" i="5" s="1"/>
  <c r="E1595" i="5"/>
  <c r="R3444" i="5"/>
  <c r="S3444" i="5" s="1"/>
  <c r="E3444" i="5"/>
  <c r="R1594" i="5"/>
  <c r="S1594" i="5" s="1"/>
  <c r="E1594" i="5"/>
  <c r="R1593" i="5"/>
  <c r="S1593" i="5" s="1"/>
  <c r="E1593" i="5"/>
  <c r="R1592" i="5"/>
  <c r="S1592" i="5" s="1"/>
  <c r="E1592" i="5"/>
  <c r="R1591" i="5"/>
  <c r="S1591" i="5" s="1"/>
  <c r="E1591" i="5"/>
  <c r="R1590" i="5"/>
  <c r="S1590" i="5" s="1"/>
  <c r="E1590" i="5"/>
  <c r="R1589" i="5"/>
  <c r="S1589" i="5" s="1"/>
  <c r="E1589" i="5"/>
  <c r="R1588" i="5"/>
  <c r="S1588" i="5" s="1"/>
  <c r="E1588" i="5"/>
  <c r="R3443" i="5"/>
  <c r="S3443" i="5" s="1"/>
  <c r="E3443" i="5"/>
  <c r="R2870" i="5"/>
  <c r="S2870" i="5" s="1"/>
  <c r="E2870" i="5"/>
  <c r="R1587" i="5"/>
  <c r="S1587" i="5" s="1"/>
  <c r="E1587" i="5"/>
  <c r="R2869" i="5"/>
  <c r="S2869" i="5" s="1"/>
  <c r="E2869" i="5"/>
  <c r="R1586" i="5"/>
  <c r="S1586" i="5" s="1"/>
  <c r="E1586" i="5"/>
  <c r="R1585" i="5"/>
  <c r="S1585" i="5" s="1"/>
  <c r="E1585" i="5"/>
  <c r="R2868" i="5"/>
  <c r="S2868" i="5" s="1"/>
  <c r="E2868" i="5"/>
  <c r="R1584" i="5"/>
  <c r="S1584" i="5" s="1"/>
  <c r="E1584" i="5"/>
  <c r="R2867" i="5"/>
  <c r="S2867" i="5" s="1"/>
  <c r="E2867" i="5"/>
  <c r="R3442" i="5"/>
  <c r="S3442" i="5" s="1"/>
  <c r="E3442" i="5"/>
  <c r="R1583" i="5"/>
  <c r="S1583" i="5" s="1"/>
  <c r="E1583" i="5"/>
  <c r="R2866" i="5"/>
  <c r="S2866" i="5" s="1"/>
  <c r="E2866" i="5"/>
  <c r="R1582" i="5"/>
  <c r="S1582" i="5" s="1"/>
  <c r="E1582" i="5"/>
  <c r="R1581" i="5"/>
  <c r="S1581" i="5" s="1"/>
  <c r="E1581" i="5"/>
  <c r="R3441" i="5"/>
  <c r="S3441" i="5" s="1"/>
  <c r="E3441" i="5"/>
  <c r="R1580" i="5"/>
  <c r="S1580" i="5" s="1"/>
  <c r="E1580" i="5"/>
  <c r="R2865" i="5"/>
  <c r="S2865" i="5" s="1"/>
  <c r="E2865" i="5"/>
  <c r="R3440" i="5"/>
  <c r="S3440" i="5" s="1"/>
  <c r="E3440" i="5"/>
  <c r="R1579" i="5"/>
  <c r="S1579" i="5" s="1"/>
  <c r="E1579" i="5"/>
  <c r="R2864" i="5"/>
  <c r="S2864" i="5" s="1"/>
  <c r="E2864" i="5"/>
  <c r="R2863" i="5"/>
  <c r="S2863" i="5" s="1"/>
  <c r="E2863" i="5"/>
  <c r="R1578" i="5"/>
  <c r="S1578" i="5" s="1"/>
  <c r="E1578" i="5"/>
  <c r="R1577" i="5"/>
  <c r="S1577" i="5" s="1"/>
  <c r="E1577" i="5"/>
  <c r="R1576" i="5"/>
  <c r="S1576" i="5" s="1"/>
  <c r="E1576" i="5"/>
  <c r="R2862" i="5"/>
  <c r="S2862" i="5" s="1"/>
  <c r="E2862" i="5"/>
  <c r="R1575" i="5"/>
  <c r="S1575" i="5" s="1"/>
  <c r="E1575" i="5"/>
  <c r="R3439" i="5"/>
  <c r="S3439" i="5" s="1"/>
  <c r="E3439" i="5"/>
  <c r="R1574" i="5"/>
  <c r="S1574" i="5" s="1"/>
  <c r="E1574" i="5"/>
  <c r="R1573" i="5"/>
  <c r="S1573" i="5" s="1"/>
  <c r="E1573" i="5"/>
  <c r="R1572" i="5"/>
  <c r="S1572" i="5" s="1"/>
  <c r="E1572" i="5"/>
  <c r="R1571" i="5"/>
  <c r="S1571" i="5" s="1"/>
  <c r="E1571" i="5"/>
  <c r="R1570" i="5"/>
  <c r="S1570" i="5" s="1"/>
  <c r="E1570" i="5"/>
  <c r="R1569" i="5"/>
  <c r="S1569" i="5" s="1"/>
  <c r="E1569" i="5"/>
  <c r="R1568" i="5"/>
  <c r="S1568" i="5" s="1"/>
  <c r="E1568" i="5"/>
  <c r="R1567" i="5"/>
  <c r="S1567" i="5" s="1"/>
  <c r="E1567" i="5"/>
  <c r="R3438" i="5"/>
  <c r="S3438" i="5" s="1"/>
  <c r="E3438" i="5"/>
  <c r="R1566" i="5"/>
  <c r="S1566" i="5" s="1"/>
  <c r="E1566" i="5"/>
  <c r="R1565" i="5"/>
  <c r="S1565" i="5" s="1"/>
  <c r="E1565" i="5"/>
  <c r="R1564" i="5"/>
  <c r="S1564" i="5" s="1"/>
  <c r="E1564" i="5"/>
  <c r="R1563" i="5"/>
  <c r="S1563" i="5" s="1"/>
  <c r="E1563" i="5"/>
  <c r="R1562" i="5"/>
  <c r="S1562" i="5" s="1"/>
  <c r="E1562" i="5"/>
  <c r="R1561" i="5"/>
  <c r="S1561" i="5" s="1"/>
  <c r="E1561" i="5"/>
  <c r="R1560" i="5"/>
  <c r="S1560" i="5" s="1"/>
  <c r="E1560" i="5"/>
  <c r="R1559" i="5"/>
  <c r="S1559" i="5" s="1"/>
  <c r="E1559" i="5"/>
  <c r="R1558" i="5"/>
  <c r="S1558" i="5" s="1"/>
  <c r="E1558" i="5"/>
  <c r="R3437" i="5"/>
  <c r="S3437" i="5" s="1"/>
  <c r="E3437" i="5"/>
  <c r="R1557" i="5"/>
  <c r="S1557" i="5" s="1"/>
  <c r="E1557" i="5"/>
  <c r="R2861" i="5"/>
  <c r="S2861" i="5" s="1"/>
  <c r="E2861" i="5"/>
  <c r="R1556" i="5"/>
  <c r="S1556" i="5" s="1"/>
  <c r="E1556" i="5"/>
  <c r="R2860" i="5"/>
  <c r="S2860" i="5" s="1"/>
  <c r="E2860" i="5"/>
  <c r="R1555" i="5"/>
  <c r="S1555" i="5" s="1"/>
  <c r="E1555" i="5"/>
  <c r="R1554" i="5"/>
  <c r="S1554" i="5" s="1"/>
  <c r="E1554" i="5"/>
  <c r="R3436" i="5"/>
  <c r="S3436" i="5" s="1"/>
  <c r="E3436" i="5"/>
  <c r="R2859" i="5"/>
  <c r="S2859" i="5" s="1"/>
  <c r="E2859" i="5"/>
  <c r="R3435" i="5"/>
  <c r="S3435" i="5" s="1"/>
  <c r="E3435" i="5"/>
  <c r="R1553" i="5"/>
  <c r="S1553" i="5" s="1"/>
  <c r="E1553" i="5"/>
  <c r="R2858" i="5"/>
  <c r="S2858" i="5" s="1"/>
  <c r="E2858" i="5"/>
  <c r="R1552" i="5"/>
  <c r="S1552" i="5" s="1"/>
  <c r="E1552" i="5"/>
  <c r="R1551" i="5"/>
  <c r="S1551" i="5" s="1"/>
  <c r="E1551" i="5"/>
  <c r="R1550" i="5"/>
  <c r="S1550" i="5" s="1"/>
  <c r="E1550" i="5"/>
  <c r="R1549" i="5"/>
  <c r="S1549" i="5" s="1"/>
  <c r="E1549" i="5"/>
  <c r="R1548" i="5"/>
  <c r="S1548" i="5" s="1"/>
  <c r="E1548" i="5"/>
  <c r="R3434" i="5"/>
  <c r="S3434" i="5" s="1"/>
  <c r="E3434" i="5"/>
  <c r="R1547" i="5"/>
  <c r="S1547" i="5" s="1"/>
  <c r="E1547" i="5"/>
  <c r="R2857" i="5"/>
  <c r="S2857" i="5" s="1"/>
  <c r="E2857" i="5"/>
  <c r="R1546" i="5"/>
  <c r="S1546" i="5" s="1"/>
  <c r="E1546" i="5"/>
  <c r="R1545" i="5"/>
  <c r="S1545" i="5" s="1"/>
  <c r="E1545" i="5"/>
  <c r="R1544" i="5"/>
  <c r="S1544" i="5" s="1"/>
  <c r="E1544" i="5"/>
  <c r="R1543" i="5"/>
  <c r="S1543" i="5" s="1"/>
  <c r="E1543" i="5"/>
  <c r="R1542" i="5"/>
  <c r="S1542" i="5" s="1"/>
  <c r="E1542" i="5"/>
  <c r="R3433" i="5"/>
  <c r="S3433" i="5" s="1"/>
  <c r="E3433" i="5"/>
  <c r="R3432" i="5"/>
  <c r="S3432" i="5" s="1"/>
  <c r="E3432" i="5"/>
  <c r="R1541" i="5"/>
  <c r="S1541" i="5" s="1"/>
  <c r="E1541" i="5"/>
  <c r="R1540" i="5"/>
  <c r="S1540" i="5" s="1"/>
  <c r="E1540" i="5"/>
  <c r="R3431" i="5"/>
  <c r="S3431" i="5" s="1"/>
  <c r="E3431" i="5"/>
  <c r="R1539" i="5"/>
  <c r="S1539" i="5" s="1"/>
  <c r="E1539" i="5"/>
  <c r="R1538" i="5"/>
  <c r="S1538" i="5" s="1"/>
  <c r="E1538" i="5"/>
  <c r="R1537" i="5"/>
  <c r="S1537" i="5" s="1"/>
  <c r="E1537" i="5"/>
  <c r="R1536" i="5"/>
  <c r="S1536" i="5" s="1"/>
  <c r="E1536" i="5"/>
  <c r="R1535" i="5"/>
  <c r="S1535" i="5" s="1"/>
  <c r="E1535" i="5"/>
  <c r="R3430" i="5"/>
  <c r="S3430" i="5" s="1"/>
  <c r="E3430" i="5"/>
  <c r="R3429" i="5"/>
  <c r="S3429" i="5" s="1"/>
  <c r="E3429" i="5"/>
  <c r="R1534" i="5"/>
  <c r="S1534" i="5" s="1"/>
  <c r="E1534" i="5"/>
  <c r="R1533" i="5"/>
  <c r="S1533" i="5" s="1"/>
  <c r="E1533" i="5"/>
  <c r="R1532" i="5"/>
  <c r="S1532" i="5" s="1"/>
  <c r="E1532" i="5"/>
  <c r="R1531" i="5"/>
  <c r="S1531" i="5" s="1"/>
  <c r="E1531" i="5"/>
  <c r="R1530" i="5"/>
  <c r="S1530" i="5" s="1"/>
  <c r="E1530" i="5"/>
  <c r="R1529" i="5"/>
  <c r="S1529" i="5" s="1"/>
  <c r="E1529" i="5"/>
  <c r="R1528" i="5"/>
  <c r="S1528" i="5" s="1"/>
  <c r="E1528" i="5"/>
  <c r="R1527" i="5"/>
  <c r="S1527" i="5" s="1"/>
  <c r="E1527" i="5"/>
  <c r="R1526" i="5"/>
  <c r="S1526" i="5" s="1"/>
  <c r="E1526" i="5"/>
  <c r="R2856" i="5"/>
  <c r="S2856" i="5" s="1"/>
  <c r="E2856" i="5"/>
  <c r="R1525" i="5"/>
  <c r="S1525" i="5" s="1"/>
  <c r="E1525" i="5"/>
  <c r="R3428" i="5"/>
  <c r="S3428" i="5" s="1"/>
  <c r="E3428" i="5"/>
  <c r="R1524" i="5"/>
  <c r="S1524" i="5" s="1"/>
  <c r="E1524" i="5"/>
  <c r="R1523" i="5"/>
  <c r="S1523" i="5" s="1"/>
  <c r="E1523" i="5"/>
  <c r="R2855" i="5"/>
  <c r="S2855" i="5" s="1"/>
  <c r="E2855" i="5"/>
  <c r="R1522" i="5"/>
  <c r="S1522" i="5" s="1"/>
  <c r="E1522" i="5"/>
  <c r="R2854" i="5"/>
  <c r="S2854" i="5" s="1"/>
  <c r="E2854" i="5"/>
  <c r="R3427" i="5"/>
  <c r="S3427" i="5" s="1"/>
  <c r="E3427" i="5"/>
  <c r="R1521" i="5"/>
  <c r="S1521" i="5" s="1"/>
  <c r="E1521" i="5"/>
  <c r="R3426" i="5"/>
  <c r="S3426" i="5" s="1"/>
  <c r="E3426" i="5"/>
  <c r="R3425" i="5"/>
  <c r="S3425" i="5" s="1"/>
  <c r="E3425" i="5"/>
  <c r="R3424" i="5"/>
  <c r="S3424" i="5" s="1"/>
  <c r="E3424" i="5"/>
  <c r="R1520" i="5"/>
  <c r="S1520" i="5" s="1"/>
  <c r="E1520" i="5"/>
  <c r="R1519" i="5"/>
  <c r="S1519" i="5" s="1"/>
  <c r="E1519" i="5"/>
  <c r="R1518" i="5"/>
  <c r="S1518" i="5" s="1"/>
  <c r="E1518" i="5"/>
  <c r="R1517" i="5"/>
  <c r="S1517" i="5" s="1"/>
  <c r="E1517" i="5"/>
  <c r="R1516" i="5"/>
  <c r="S1516" i="5" s="1"/>
  <c r="E1516" i="5"/>
  <c r="R2853" i="5"/>
  <c r="S2853" i="5" s="1"/>
  <c r="E2853" i="5"/>
  <c r="R3423" i="5"/>
  <c r="S3423" i="5" s="1"/>
  <c r="E3423" i="5"/>
  <c r="R2852" i="5"/>
  <c r="S2852" i="5" s="1"/>
  <c r="E2852" i="5"/>
  <c r="R2851" i="5"/>
  <c r="S2851" i="5" s="1"/>
  <c r="E2851" i="5"/>
  <c r="R1515" i="5"/>
  <c r="S1515" i="5" s="1"/>
  <c r="E1515" i="5"/>
  <c r="R1514" i="5"/>
  <c r="S1514" i="5" s="1"/>
  <c r="E1514" i="5"/>
  <c r="R1513" i="5"/>
  <c r="S1513" i="5" s="1"/>
  <c r="E1513" i="5"/>
  <c r="R1512" i="5"/>
  <c r="S1512" i="5" s="1"/>
  <c r="E1512" i="5"/>
  <c r="R1511" i="5"/>
  <c r="S1511" i="5" s="1"/>
  <c r="E1511" i="5"/>
  <c r="R3422" i="5"/>
  <c r="S3422" i="5" s="1"/>
  <c r="E3422" i="5"/>
  <c r="R2850" i="5"/>
  <c r="S2850" i="5" s="1"/>
  <c r="E2850" i="5"/>
  <c r="R3421" i="5"/>
  <c r="S3421" i="5" s="1"/>
  <c r="E3421" i="5"/>
  <c r="R1510" i="5"/>
  <c r="S1510" i="5" s="1"/>
  <c r="E1510" i="5"/>
  <c r="R1509" i="5"/>
  <c r="S1509" i="5" s="1"/>
  <c r="E1509" i="5"/>
  <c r="R2849" i="5"/>
  <c r="S2849" i="5" s="1"/>
  <c r="E2849" i="5"/>
  <c r="R1508" i="5"/>
  <c r="S1508" i="5" s="1"/>
  <c r="E1508" i="5"/>
  <c r="R1507" i="5"/>
  <c r="S1507" i="5" s="1"/>
  <c r="E1507" i="5"/>
  <c r="R1506" i="5"/>
  <c r="S1506" i="5" s="1"/>
  <c r="E1506" i="5"/>
  <c r="R1505" i="5"/>
  <c r="S1505" i="5" s="1"/>
  <c r="E1505" i="5"/>
  <c r="R1504" i="5"/>
  <c r="S1504" i="5" s="1"/>
  <c r="E1504" i="5"/>
  <c r="R1503" i="5"/>
  <c r="S1503" i="5" s="1"/>
  <c r="E1503" i="5"/>
  <c r="R3420" i="5"/>
  <c r="S3420" i="5" s="1"/>
  <c r="E3420" i="5"/>
  <c r="R1502" i="5"/>
  <c r="S1502" i="5" s="1"/>
  <c r="E1502" i="5"/>
  <c r="R1501" i="5"/>
  <c r="S1501" i="5" s="1"/>
  <c r="E1501" i="5"/>
  <c r="R1500" i="5"/>
  <c r="S1500" i="5" s="1"/>
  <c r="E1500" i="5"/>
  <c r="R3419" i="5"/>
  <c r="S3419" i="5" s="1"/>
  <c r="E3419" i="5"/>
  <c r="R1499" i="5"/>
  <c r="S1499" i="5" s="1"/>
  <c r="E1499" i="5"/>
  <c r="R1498" i="5"/>
  <c r="S1498" i="5" s="1"/>
  <c r="E1498" i="5"/>
  <c r="R1497" i="5"/>
  <c r="S1497" i="5" s="1"/>
  <c r="E1497" i="5"/>
  <c r="R1496" i="5"/>
  <c r="S1496" i="5" s="1"/>
  <c r="E1496" i="5"/>
  <c r="R1495" i="5"/>
  <c r="S1495" i="5" s="1"/>
  <c r="E1495" i="5"/>
  <c r="R1494" i="5"/>
  <c r="S1494" i="5" s="1"/>
  <c r="E1494" i="5"/>
  <c r="R1493" i="5"/>
  <c r="S1493" i="5" s="1"/>
  <c r="E1493" i="5"/>
  <c r="R1492" i="5"/>
  <c r="S1492" i="5" s="1"/>
  <c r="E1492" i="5"/>
  <c r="R2848" i="5"/>
  <c r="S2848" i="5" s="1"/>
  <c r="E2848" i="5"/>
  <c r="R2847" i="5"/>
  <c r="S2847" i="5" s="1"/>
  <c r="E2847" i="5"/>
  <c r="R1491" i="5"/>
  <c r="S1491" i="5" s="1"/>
  <c r="E1491" i="5"/>
  <c r="R2846" i="5"/>
  <c r="S2846" i="5" s="1"/>
  <c r="E2846" i="5"/>
  <c r="R1490" i="5"/>
  <c r="S1490" i="5" s="1"/>
  <c r="E1490" i="5"/>
  <c r="R1489" i="5"/>
  <c r="S1489" i="5" s="1"/>
  <c r="E1489" i="5"/>
  <c r="R2845" i="5"/>
  <c r="S2845" i="5" s="1"/>
  <c r="E2845" i="5"/>
  <c r="R1488" i="5"/>
  <c r="S1488" i="5" s="1"/>
  <c r="E1488" i="5"/>
  <c r="R1487" i="5"/>
  <c r="S1487" i="5" s="1"/>
  <c r="E1487" i="5"/>
  <c r="R2844" i="5"/>
  <c r="S2844" i="5" s="1"/>
  <c r="E2844" i="5"/>
  <c r="R2843" i="5"/>
  <c r="S2843" i="5" s="1"/>
  <c r="E2843" i="5"/>
  <c r="R1486" i="5"/>
  <c r="S1486" i="5" s="1"/>
  <c r="E1486" i="5"/>
  <c r="R1485" i="5"/>
  <c r="S1485" i="5" s="1"/>
  <c r="E1485" i="5"/>
  <c r="R1484" i="5"/>
  <c r="S1484" i="5" s="1"/>
  <c r="E1484" i="5"/>
  <c r="R2842" i="5"/>
  <c r="S2842" i="5" s="1"/>
  <c r="E2842" i="5"/>
  <c r="R1483" i="5"/>
  <c r="S1483" i="5" s="1"/>
  <c r="E1483" i="5"/>
  <c r="R1482" i="5"/>
  <c r="S1482" i="5" s="1"/>
  <c r="E1482" i="5"/>
  <c r="R3418" i="5"/>
  <c r="S3418" i="5" s="1"/>
  <c r="E3418" i="5"/>
  <c r="R3417" i="5"/>
  <c r="S3417" i="5" s="1"/>
  <c r="E3417" i="5"/>
  <c r="R3416" i="5"/>
  <c r="S3416" i="5" s="1"/>
  <c r="E3416" i="5"/>
  <c r="R2841" i="5"/>
  <c r="S2841" i="5" s="1"/>
  <c r="E2841" i="5"/>
  <c r="R1481" i="5"/>
  <c r="S1481" i="5" s="1"/>
  <c r="E1481" i="5"/>
  <c r="R1480" i="5"/>
  <c r="S1480" i="5" s="1"/>
  <c r="E1480" i="5"/>
  <c r="R3415" i="5"/>
  <c r="S3415" i="5" s="1"/>
  <c r="E3415" i="5"/>
  <c r="R1479" i="5"/>
  <c r="S1479" i="5" s="1"/>
  <c r="E1479" i="5"/>
  <c r="R1478" i="5"/>
  <c r="S1478" i="5" s="1"/>
  <c r="E1478" i="5"/>
  <c r="R2840" i="5"/>
  <c r="S2840" i="5" s="1"/>
  <c r="E2840" i="5"/>
  <c r="R2839" i="5"/>
  <c r="S2839" i="5" s="1"/>
  <c r="E2839" i="5"/>
  <c r="R1477" i="5"/>
  <c r="S1477" i="5" s="1"/>
  <c r="E1477" i="5"/>
  <c r="R3414" i="5"/>
  <c r="S3414" i="5" s="1"/>
  <c r="E3414" i="5"/>
  <c r="R1476" i="5"/>
  <c r="S1476" i="5" s="1"/>
  <c r="E1476" i="5"/>
  <c r="R3413" i="5"/>
  <c r="S3413" i="5" s="1"/>
  <c r="E3413" i="5"/>
  <c r="R3412" i="5"/>
  <c r="S3412" i="5" s="1"/>
  <c r="E3412" i="5"/>
  <c r="R2838" i="5"/>
  <c r="S2838" i="5" s="1"/>
  <c r="E2838" i="5"/>
  <c r="R1475" i="5"/>
  <c r="S1475" i="5" s="1"/>
  <c r="E1475" i="5"/>
  <c r="R2837" i="5"/>
  <c r="S2837" i="5" s="1"/>
  <c r="E2837" i="5"/>
  <c r="R1474" i="5"/>
  <c r="S1474" i="5" s="1"/>
  <c r="E1474" i="5"/>
  <c r="R1473" i="5"/>
  <c r="S1473" i="5" s="1"/>
  <c r="E1473" i="5"/>
  <c r="R1472" i="5"/>
  <c r="S1472" i="5" s="1"/>
  <c r="E1472" i="5"/>
  <c r="R1471" i="5"/>
  <c r="S1471" i="5" s="1"/>
  <c r="E1471" i="5"/>
  <c r="R1470" i="5"/>
  <c r="S1470" i="5" s="1"/>
  <c r="E1470" i="5"/>
  <c r="R2836" i="5"/>
  <c r="S2836" i="5" s="1"/>
  <c r="E2836" i="5"/>
  <c r="R1469" i="5"/>
  <c r="S1469" i="5" s="1"/>
  <c r="E1469" i="5"/>
  <c r="R1468" i="5"/>
  <c r="S1468" i="5" s="1"/>
  <c r="E1468" i="5"/>
  <c r="R2835" i="5"/>
  <c r="S2835" i="5" s="1"/>
  <c r="E2835" i="5"/>
  <c r="R1467" i="5"/>
  <c r="S1467" i="5" s="1"/>
  <c r="E1467" i="5"/>
  <c r="R1466" i="5"/>
  <c r="S1466" i="5" s="1"/>
  <c r="E1466" i="5"/>
  <c r="R1465" i="5"/>
  <c r="S1465" i="5" s="1"/>
  <c r="E1465" i="5"/>
  <c r="R2834" i="5"/>
  <c r="S2834" i="5" s="1"/>
  <c r="E2834" i="5"/>
  <c r="R3411" i="5"/>
  <c r="S3411" i="5" s="1"/>
  <c r="E3411" i="5"/>
  <c r="R2833" i="5"/>
  <c r="S2833" i="5" s="1"/>
  <c r="E2833" i="5"/>
  <c r="R2832" i="5"/>
  <c r="S2832" i="5" s="1"/>
  <c r="E2832" i="5"/>
  <c r="R2831" i="5"/>
  <c r="S2831" i="5" s="1"/>
  <c r="E2831" i="5"/>
  <c r="R3410" i="5"/>
  <c r="S3410" i="5" s="1"/>
  <c r="E3410" i="5"/>
  <c r="R1464" i="5"/>
  <c r="S1464" i="5" s="1"/>
  <c r="E1464" i="5"/>
  <c r="R1463" i="5"/>
  <c r="S1463" i="5" s="1"/>
  <c r="E1463" i="5"/>
  <c r="R1462" i="5"/>
  <c r="S1462" i="5" s="1"/>
  <c r="E1462" i="5"/>
  <c r="R2830" i="5"/>
  <c r="S2830" i="5" s="1"/>
  <c r="E2830" i="5"/>
  <c r="R1461" i="5"/>
  <c r="S1461" i="5" s="1"/>
  <c r="E1461" i="5"/>
  <c r="R1460" i="5"/>
  <c r="S1460" i="5" s="1"/>
  <c r="E1460" i="5"/>
  <c r="R1459" i="5"/>
  <c r="S1459" i="5" s="1"/>
  <c r="E1459" i="5"/>
  <c r="R1458" i="5"/>
  <c r="S1458" i="5" s="1"/>
  <c r="E1458" i="5"/>
  <c r="R3409" i="5"/>
  <c r="S3409" i="5" s="1"/>
  <c r="E3409" i="5"/>
  <c r="R3408" i="5"/>
  <c r="S3408" i="5" s="1"/>
  <c r="E3408" i="5"/>
  <c r="R1457" i="5"/>
  <c r="S1457" i="5" s="1"/>
  <c r="E1457" i="5"/>
  <c r="R2829" i="5"/>
  <c r="S2829" i="5" s="1"/>
  <c r="E2829" i="5"/>
  <c r="R1456" i="5"/>
  <c r="S1456" i="5" s="1"/>
  <c r="E1456" i="5"/>
  <c r="R1455" i="5"/>
  <c r="S1455" i="5" s="1"/>
  <c r="E1455" i="5"/>
  <c r="R1454" i="5"/>
  <c r="S1454" i="5" s="1"/>
  <c r="E1454" i="5"/>
  <c r="R1453" i="5"/>
  <c r="S1453" i="5" s="1"/>
  <c r="E1453" i="5"/>
  <c r="R1452" i="5"/>
  <c r="S1452" i="5" s="1"/>
  <c r="E1452" i="5"/>
  <c r="R2828" i="5"/>
  <c r="S2828" i="5" s="1"/>
  <c r="E2828" i="5"/>
  <c r="R2827" i="5"/>
  <c r="S2827" i="5" s="1"/>
  <c r="E2827" i="5"/>
  <c r="R3407" i="5"/>
  <c r="S3407" i="5" s="1"/>
  <c r="E3407" i="5"/>
  <c r="R2826" i="5"/>
  <c r="S2826" i="5" s="1"/>
  <c r="E2826" i="5"/>
  <c r="R1451" i="5"/>
  <c r="S1451" i="5" s="1"/>
  <c r="E1451" i="5"/>
  <c r="R1450" i="5"/>
  <c r="S1450" i="5" s="1"/>
  <c r="E1450" i="5"/>
  <c r="R3406" i="5"/>
  <c r="S3406" i="5" s="1"/>
  <c r="E3406" i="5"/>
  <c r="R2825" i="5"/>
  <c r="S2825" i="5" s="1"/>
  <c r="E2825" i="5"/>
  <c r="R3405" i="5"/>
  <c r="S3405" i="5" s="1"/>
  <c r="E3405" i="5"/>
  <c r="R1449" i="5"/>
  <c r="S1449" i="5" s="1"/>
  <c r="E1449" i="5"/>
  <c r="R1448" i="5"/>
  <c r="S1448" i="5" s="1"/>
  <c r="E1448" i="5"/>
  <c r="R1447" i="5"/>
  <c r="S1447" i="5" s="1"/>
  <c r="E1447" i="5"/>
  <c r="R1446" i="5"/>
  <c r="S1446" i="5" s="1"/>
  <c r="E1446" i="5"/>
  <c r="R2824" i="5"/>
  <c r="S2824" i="5" s="1"/>
  <c r="E2824" i="5"/>
  <c r="R1445" i="5"/>
  <c r="S1445" i="5" s="1"/>
  <c r="E1445" i="5"/>
  <c r="R1444" i="5"/>
  <c r="S1444" i="5" s="1"/>
  <c r="E1444" i="5"/>
  <c r="R1443" i="5"/>
  <c r="S1443" i="5" s="1"/>
  <c r="E1443" i="5"/>
  <c r="R3404" i="5"/>
  <c r="S3404" i="5" s="1"/>
  <c r="E3404" i="5"/>
  <c r="R1442" i="5"/>
  <c r="S1442" i="5" s="1"/>
  <c r="E1442" i="5"/>
  <c r="R1441" i="5"/>
  <c r="S1441" i="5" s="1"/>
  <c r="E1441" i="5"/>
  <c r="R1440" i="5"/>
  <c r="S1440" i="5" s="1"/>
  <c r="E1440" i="5"/>
  <c r="R1439" i="5"/>
  <c r="S1439" i="5" s="1"/>
  <c r="E1439" i="5"/>
  <c r="R1438" i="5"/>
  <c r="S1438" i="5" s="1"/>
  <c r="E1438" i="5"/>
  <c r="R1437" i="5"/>
  <c r="S1437" i="5" s="1"/>
  <c r="E1437" i="5"/>
  <c r="R1436" i="5"/>
  <c r="S1436" i="5" s="1"/>
  <c r="E1436" i="5"/>
  <c r="R1435" i="5"/>
  <c r="S1435" i="5" s="1"/>
  <c r="E1435" i="5"/>
  <c r="R1434" i="5"/>
  <c r="S1434" i="5" s="1"/>
  <c r="E1434" i="5"/>
  <c r="R2823" i="5"/>
  <c r="S2823" i="5" s="1"/>
  <c r="E2823" i="5"/>
  <c r="R1433" i="5"/>
  <c r="S1433" i="5" s="1"/>
  <c r="E1433" i="5"/>
  <c r="R1432" i="5"/>
  <c r="S1432" i="5" s="1"/>
  <c r="E1432" i="5"/>
  <c r="R1431" i="5"/>
  <c r="S1431" i="5" s="1"/>
  <c r="E1431" i="5"/>
  <c r="R3403" i="5"/>
  <c r="S3403" i="5" s="1"/>
  <c r="E3403" i="5"/>
  <c r="R1430" i="5"/>
  <c r="S1430" i="5" s="1"/>
  <c r="E1430" i="5"/>
  <c r="R3402" i="5"/>
  <c r="S3402" i="5" s="1"/>
  <c r="E3402" i="5"/>
  <c r="R1429" i="5"/>
  <c r="S1429" i="5" s="1"/>
  <c r="E1429" i="5"/>
  <c r="R1428" i="5"/>
  <c r="S1428" i="5" s="1"/>
  <c r="E1428" i="5"/>
  <c r="R1427" i="5"/>
  <c r="S1427" i="5" s="1"/>
  <c r="E1427" i="5"/>
  <c r="R1426" i="5"/>
  <c r="S1426" i="5" s="1"/>
  <c r="E1426" i="5"/>
  <c r="R1425" i="5"/>
  <c r="S1425" i="5" s="1"/>
  <c r="E1425" i="5"/>
  <c r="R2822" i="5"/>
  <c r="S2822" i="5" s="1"/>
  <c r="E2822" i="5"/>
  <c r="R3401" i="5"/>
  <c r="S3401" i="5" s="1"/>
  <c r="E3401" i="5"/>
  <c r="R1424" i="5"/>
  <c r="S1424" i="5" s="1"/>
  <c r="E1424" i="5"/>
  <c r="R1423" i="5"/>
  <c r="S1423" i="5" s="1"/>
  <c r="E1423" i="5"/>
  <c r="R2821" i="5"/>
  <c r="S2821" i="5" s="1"/>
  <c r="E2821" i="5"/>
  <c r="R1422" i="5"/>
  <c r="S1422" i="5" s="1"/>
  <c r="E1422" i="5"/>
  <c r="R1421" i="5"/>
  <c r="S1421" i="5" s="1"/>
  <c r="E1421" i="5"/>
  <c r="R1420" i="5"/>
  <c r="S1420" i="5" s="1"/>
  <c r="E1420" i="5"/>
  <c r="R1419" i="5"/>
  <c r="S1419" i="5" s="1"/>
  <c r="E1419" i="5"/>
  <c r="R1418" i="5"/>
  <c r="S1418" i="5" s="1"/>
  <c r="E1418" i="5"/>
  <c r="R1417" i="5"/>
  <c r="S1417" i="5" s="1"/>
  <c r="E1417" i="5"/>
  <c r="R1416" i="5"/>
  <c r="S1416" i="5" s="1"/>
  <c r="E1416" i="5"/>
  <c r="R1415" i="5"/>
  <c r="S1415" i="5" s="1"/>
  <c r="E1415" i="5"/>
  <c r="R1414" i="5"/>
  <c r="S1414" i="5" s="1"/>
  <c r="E1414" i="5"/>
  <c r="R2820" i="5"/>
  <c r="S2820" i="5" s="1"/>
  <c r="E2820" i="5"/>
  <c r="R1413" i="5"/>
  <c r="S1413" i="5" s="1"/>
  <c r="E1413" i="5"/>
  <c r="R1412" i="5"/>
  <c r="S1412" i="5" s="1"/>
  <c r="E1412" i="5"/>
  <c r="R3400" i="5"/>
  <c r="S3400" i="5" s="1"/>
  <c r="E3400" i="5"/>
  <c r="R1411" i="5"/>
  <c r="S1411" i="5" s="1"/>
  <c r="E1411" i="5"/>
  <c r="R1410" i="5"/>
  <c r="S1410" i="5" s="1"/>
  <c r="E1410" i="5"/>
  <c r="R2819" i="5"/>
  <c r="S2819" i="5" s="1"/>
  <c r="E2819" i="5"/>
  <c r="R1409" i="5"/>
  <c r="S1409" i="5" s="1"/>
  <c r="E1409" i="5"/>
  <c r="R3399" i="5"/>
  <c r="S3399" i="5" s="1"/>
  <c r="E3399" i="5"/>
  <c r="R3398" i="5"/>
  <c r="S3398" i="5" s="1"/>
  <c r="E3398" i="5"/>
  <c r="R1408" i="5"/>
  <c r="S1408" i="5" s="1"/>
  <c r="E1408" i="5"/>
  <c r="R1407" i="5"/>
  <c r="S1407" i="5" s="1"/>
  <c r="E1407" i="5"/>
  <c r="R3397" i="5"/>
  <c r="S3397" i="5" s="1"/>
  <c r="E3397" i="5"/>
  <c r="R2818" i="5"/>
  <c r="S2818" i="5" s="1"/>
  <c r="E2818" i="5"/>
  <c r="R1406" i="5"/>
  <c r="S1406" i="5" s="1"/>
  <c r="E1406" i="5"/>
  <c r="R1405" i="5"/>
  <c r="S1405" i="5" s="1"/>
  <c r="E1405" i="5"/>
  <c r="R1404" i="5"/>
  <c r="S1404" i="5" s="1"/>
  <c r="E1404" i="5"/>
  <c r="R1403" i="5"/>
  <c r="S1403" i="5" s="1"/>
  <c r="E1403" i="5"/>
  <c r="R1402" i="5"/>
  <c r="S1402" i="5" s="1"/>
  <c r="E1402" i="5"/>
  <c r="R1401" i="5"/>
  <c r="S1401" i="5" s="1"/>
  <c r="E1401" i="5"/>
  <c r="R3396" i="5"/>
  <c r="S3396" i="5" s="1"/>
  <c r="E3396" i="5"/>
  <c r="R1400" i="5"/>
  <c r="S1400" i="5" s="1"/>
  <c r="E1400" i="5"/>
  <c r="R1399" i="5"/>
  <c r="S1399" i="5" s="1"/>
  <c r="E1399" i="5"/>
  <c r="R1398" i="5"/>
  <c r="S1398" i="5" s="1"/>
  <c r="E1398" i="5"/>
  <c r="R1397" i="5"/>
  <c r="S1397" i="5" s="1"/>
  <c r="E1397" i="5"/>
  <c r="R1396" i="5"/>
  <c r="S1396" i="5" s="1"/>
  <c r="E1396" i="5"/>
  <c r="R1395" i="5"/>
  <c r="S1395" i="5" s="1"/>
  <c r="E1395" i="5"/>
  <c r="R2817" i="5"/>
  <c r="S2817" i="5" s="1"/>
  <c r="E2817" i="5"/>
  <c r="R1394" i="5"/>
  <c r="S1394" i="5" s="1"/>
  <c r="E1394" i="5"/>
  <c r="R1393" i="5"/>
  <c r="S1393" i="5" s="1"/>
  <c r="E1393" i="5"/>
  <c r="R1392" i="5"/>
  <c r="S1392" i="5" s="1"/>
  <c r="E1392" i="5"/>
  <c r="R3395" i="5"/>
  <c r="S3395" i="5" s="1"/>
  <c r="E3395" i="5"/>
  <c r="R1391" i="5"/>
  <c r="S1391" i="5" s="1"/>
  <c r="E1391" i="5"/>
  <c r="R1390" i="5"/>
  <c r="S1390" i="5" s="1"/>
  <c r="E1390" i="5"/>
  <c r="R1389" i="5"/>
  <c r="S1389" i="5" s="1"/>
  <c r="E1389" i="5"/>
  <c r="R1388" i="5"/>
  <c r="S1388" i="5" s="1"/>
  <c r="E1388" i="5"/>
  <c r="R1387" i="5"/>
  <c r="S1387" i="5" s="1"/>
  <c r="E1387" i="5"/>
  <c r="R2816" i="5"/>
  <c r="S2816" i="5" s="1"/>
  <c r="E2816" i="5"/>
  <c r="R1386" i="5"/>
  <c r="S1386" i="5" s="1"/>
  <c r="E1386" i="5"/>
  <c r="R1385" i="5"/>
  <c r="S1385" i="5" s="1"/>
  <c r="E1385" i="5"/>
  <c r="R1384" i="5"/>
  <c r="S1384" i="5" s="1"/>
  <c r="E1384" i="5"/>
  <c r="R1383" i="5"/>
  <c r="S1383" i="5" s="1"/>
  <c r="E1383" i="5"/>
  <c r="R2815" i="5"/>
  <c r="S2815" i="5" s="1"/>
  <c r="E2815" i="5"/>
  <c r="R1382" i="5"/>
  <c r="S1382" i="5" s="1"/>
  <c r="E1382" i="5"/>
  <c r="R1381" i="5"/>
  <c r="S1381" i="5" s="1"/>
  <c r="E1381" i="5"/>
  <c r="R3394" i="5"/>
  <c r="S3394" i="5" s="1"/>
  <c r="E3394" i="5"/>
  <c r="R1380" i="5"/>
  <c r="S1380" i="5" s="1"/>
  <c r="E1380" i="5"/>
  <c r="R1379" i="5"/>
  <c r="S1379" i="5" s="1"/>
  <c r="E1379" i="5"/>
  <c r="R1378" i="5"/>
  <c r="S1378" i="5" s="1"/>
  <c r="E1378" i="5"/>
  <c r="R3393" i="5"/>
  <c r="S3393" i="5" s="1"/>
  <c r="E3393" i="5"/>
  <c r="R1377" i="5"/>
  <c r="S1377" i="5" s="1"/>
  <c r="E1377" i="5"/>
  <c r="R1376" i="5"/>
  <c r="S1376" i="5" s="1"/>
  <c r="E1376" i="5"/>
  <c r="R1375" i="5"/>
  <c r="S1375" i="5" s="1"/>
  <c r="E1375" i="5"/>
  <c r="R3392" i="5"/>
  <c r="S3392" i="5" s="1"/>
  <c r="E3392" i="5"/>
  <c r="R1374" i="5"/>
  <c r="S1374" i="5" s="1"/>
  <c r="E1374" i="5"/>
  <c r="R1373" i="5"/>
  <c r="S1373" i="5" s="1"/>
  <c r="E1373" i="5"/>
  <c r="R3391" i="5"/>
  <c r="S3391" i="5" s="1"/>
  <c r="E3391" i="5"/>
  <c r="R1372" i="5"/>
  <c r="S1372" i="5" s="1"/>
  <c r="E1372" i="5"/>
  <c r="R3390" i="5"/>
  <c r="S3390" i="5" s="1"/>
  <c r="E3390" i="5"/>
  <c r="R3389" i="5"/>
  <c r="S3389" i="5" s="1"/>
  <c r="E3389" i="5"/>
  <c r="R1371" i="5"/>
  <c r="S1371" i="5" s="1"/>
  <c r="E1371" i="5"/>
  <c r="R1370" i="5"/>
  <c r="S1370" i="5" s="1"/>
  <c r="E1370" i="5"/>
  <c r="R2814" i="5"/>
  <c r="S2814" i="5" s="1"/>
  <c r="E2814" i="5"/>
  <c r="R3388" i="5"/>
  <c r="S3388" i="5" s="1"/>
  <c r="E3388" i="5"/>
  <c r="R1369" i="5"/>
  <c r="S1369" i="5" s="1"/>
  <c r="E1369" i="5"/>
  <c r="R1368" i="5"/>
  <c r="S1368" i="5" s="1"/>
  <c r="E1368" i="5"/>
  <c r="R2813" i="5"/>
  <c r="S2813" i="5" s="1"/>
  <c r="E2813" i="5"/>
  <c r="R1367" i="5"/>
  <c r="S1367" i="5" s="1"/>
  <c r="E1367" i="5"/>
  <c r="R1366" i="5"/>
  <c r="S1366" i="5" s="1"/>
  <c r="E1366" i="5"/>
  <c r="R2812" i="5"/>
  <c r="S2812" i="5" s="1"/>
  <c r="E2812" i="5"/>
  <c r="R3387" i="5"/>
  <c r="S3387" i="5" s="1"/>
  <c r="E3387" i="5"/>
  <c r="R1365" i="5"/>
  <c r="S1365" i="5" s="1"/>
  <c r="E1365" i="5"/>
  <c r="R1364" i="5"/>
  <c r="S1364" i="5" s="1"/>
  <c r="E1364" i="5"/>
  <c r="R2811" i="5"/>
  <c r="S2811" i="5" s="1"/>
  <c r="E2811" i="5"/>
  <c r="R1363" i="5"/>
  <c r="S1363" i="5" s="1"/>
  <c r="E1363" i="5"/>
  <c r="R3386" i="5"/>
  <c r="S3386" i="5" s="1"/>
  <c r="E3386" i="5"/>
  <c r="R1362" i="5"/>
  <c r="S1362" i="5" s="1"/>
  <c r="E1362" i="5"/>
  <c r="R1361" i="5"/>
  <c r="S1361" i="5" s="1"/>
  <c r="E1361" i="5"/>
  <c r="R2810" i="5"/>
  <c r="S2810" i="5" s="1"/>
  <c r="E2810" i="5"/>
  <c r="R1360" i="5"/>
  <c r="S1360" i="5" s="1"/>
  <c r="E1360" i="5"/>
  <c r="R1359" i="5"/>
  <c r="S1359" i="5" s="1"/>
  <c r="E1359" i="5"/>
  <c r="R1358" i="5"/>
  <c r="S1358" i="5" s="1"/>
  <c r="E1358" i="5"/>
  <c r="R1357" i="5"/>
  <c r="S1357" i="5" s="1"/>
  <c r="E1357" i="5"/>
  <c r="R1356" i="5"/>
  <c r="S1356" i="5" s="1"/>
  <c r="E1356" i="5"/>
  <c r="R1355" i="5"/>
  <c r="S1355" i="5" s="1"/>
  <c r="E1355" i="5"/>
  <c r="R2809" i="5"/>
  <c r="S2809" i="5" s="1"/>
  <c r="E2809" i="5"/>
  <c r="R3385" i="5"/>
  <c r="S3385" i="5" s="1"/>
  <c r="E3385" i="5"/>
  <c r="R1354" i="5"/>
  <c r="S1354" i="5" s="1"/>
  <c r="E1354" i="5"/>
  <c r="R1353" i="5"/>
  <c r="S1353" i="5" s="1"/>
  <c r="E1353" i="5"/>
  <c r="R2808" i="5"/>
  <c r="S2808" i="5" s="1"/>
  <c r="E2808" i="5"/>
  <c r="R1352" i="5"/>
  <c r="S1352" i="5" s="1"/>
  <c r="E1352" i="5"/>
  <c r="R3384" i="5"/>
  <c r="S3384" i="5" s="1"/>
  <c r="E3384" i="5"/>
  <c r="R1351" i="5"/>
  <c r="S1351" i="5" s="1"/>
  <c r="E1351" i="5"/>
  <c r="R3383" i="5"/>
  <c r="S3383" i="5" s="1"/>
  <c r="E3383" i="5"/>
  <c r="R3382" i="5"/>
  <c r="S3382" i="5" s="1"/>
  <c r="E3382" i="5"/>
  <c r="R3381" i="5"/>
  <c r="S3381" i="5" s="1"/>
  <c r="E3381" i="5"/>
  <c r="R1350" i="5"/>
  <c r="S1350" i="5" s="1"/>
  <c r="E1350" i="5"/>
  <c r="R1349" i="5"/>
  <c r="S1349" i="5" s="1"/>
  <c r="E1349" i="5"/>
  <c r="R2807" i="5"/>
  <c r="S2807" i="5" s="1"/>
  <c r="E2807" i="5"/>
  <c r="R3380" i="5"/>
  <c r="S3380" i="5" s="1"/>
  <c r="E3380" i="5"/>
  <c r="R1348" i="5"/>
  <c r="S1348" i="5" s="1"/>
  <c r="E1348" i="5"/>
  <c r="R2806" i="5"/>
  <c r="S2806" i="5" s="1"/>
  <c r="E2806" i="5"/>
  <c r="R1347" i="5"/>
  <c r="S1347" i="5" s="1"/>
  <c r="E1347" i="5"/>
  <c r="R1346" i="5"/>
  <c r="S1346" i="5" s="1"/>
  <c r="E1346" i="5"/>
  <c r="R2805" i="5"/>
  <c r="S2805" i="5" s="1"/>
  <c r="E2805" i="5"/>
  <c r="R2804" i="5"/>
  <c r="S2804" i="5" s="1"/>
  <c r="E2804" i="5"/>
  <c r="R1345" i="5"/>
  <c r="S1345" i="5" s="1"/>
  <c r="E1345" i="5"/>
  <c r="R1344" i="5"/>
  <c r="S1344" i="5" s="1"/>
  <c r="E1344" i="5"/>
  <c r="R3379" i="5"/>
  <c r="S3379" i="5" s="1"/>
  <c r="E3379" i="5"/>
  <c r="R1343" i="5"/>
  <c r="S1343" i="5" s="1"/>
  <c r="E1343" i="5"/>
  <c r="R2803" i="5"/>
  <c r="S2803" i="5" s="1"/>
  <c r="E2803" i="5"/>
  <c r="R3378" i="5"/>
  <c r="S3378" i="5" s="1"/>
  <c r="E3378" i="5"/>
  <c r="R1342" i="5"/>
  <c r="S1342" i="5" s="1"/>
  <c r="E1342" i="5"/>
  <c r="R2802" i="5"/>
  <c r="S2802" i="5" s="1"/>
  <c r="E2802" i="5"/>
  <c r="R3377" i="5"/>
  <c r="S3377" i="5" s="1"/>
  <c r="E3377" i="5"/>
  <c r="R2801" i="5"/>
  <c r="S2801" i="5" s="1"/>
  <c r="E2801" i="5"/>
  <c r="R1341" i="5"/>
  <c r="S1341" i="5" s="1"/>
  <c r="E1341" i="5"/>
  <c r="R1340" i="5"/>
  <c r="S1340" i="5" s="1"/>
  <c r="E1340" i="5"/>
  <c r="R2800" i="5"/>
  <c r="S2800" i="5" s="1"/>
  <c r="E2800" i="5"/>
  <c r="R1339" i="5"/>
  <c r="S1339" i="5" s="1"/>
  <c r="E1339" i="5"/>
  <c r="R2799" i="5"/>
  <c r="S2799" i="5" s="1"/>
  <c r="E2799" i="5"/>
  <c r="R1338" i="5"/>
  <c r="S1338" i="5" s="1"/>
  <c r="E1338" i="5"/>
  <c r="R3376" i="5"/>
  <c r="S3376" i="5" s="1"/>
  <c r="E3376" i="5"/>
  <c r="R1337" i="5"/>
  <c r="S1337" i="5" s="1"/>
  <c r="E1337" i="5"/>
  <c r="R3375" i="5"/>
  <c r="S3375" i="5" s="1"/>
  <c r="E3375" i="5"/>
  <c r="R2798" i="5"/>
  <c r="S2798" i="5" s="1"/>
  <c r="E2798" i="5"/>
  <c r="R3374" i="5"/>
  <c r="S3374" i="5" s="1"/>
  <c r="E3374" i="5"/>
  <c r="R1336" i="5"/>
  <c r="S1336" i="5" s="1"/>
  <c r="E1336" i="5"/>
  <c r="R1335" i="5"/>
  <c r="S1335" i="5" s="1"/>
  <c r="E1335" i="5"/>
  <c r="R1334" i="5"/>
  <c r="S1334" i="5" s="1"/>
  <c r="E1334" i="5"/>
  <c r="R1333" i="5"/>
  <c r="S1333" i="5" s="1"/>
  <c r="E1333" i="5"/>
  <c r="R3373" i="5"/>
  <c r="S3373" i="5" s="1"/>
  <c r="E3373" i="5"/>
  <c r="R1332" i="5"/>
  <c r="S1332" i="5" s="1"/>
  <c r="E1332" i="5"/>
  <c r="R1331" i="5"/>
  <c r="S1331" i="5" s="1"/>
  <c r="E1331" i="5"/>
  <c r="R1330" i="5"/>
  <c r="S1330" i="5" s="1"/>
  <c r="E1330" i="5"/>
  <c r="R1329" i="5"/>
  <c r="S1329" i="5" s="1"/>
  <c r="E1329" i="5"/>
  <c r="R2797" i="5"/>
  <c r="S2797" i="5" s="1"/>
  <c r="E2797" i="5"/>
  <c r="R2796" i="5"/>
  <c r="S2796" i="5" s="1"/>
  <c r="E2796" i="5"/>
  <c r="R1328" i="5"/>
  <c r="S1328" i="5" s="1"/>
  <c r="E1328" i="5"/>
  <c r="R3372" i="5"/>
  <c r="S3372" i="5" s="1"/>
  <c r="E3372" i="5"/>
  <c r="R1327" i="5"/>
  <c r="S1327" i="5" s="1"/>
  <c r="E1327" i="5"/>
  <c r="R1326" i="5"/>
  <c r="S1326" i="5" s="1"/>
  <c r="E1326" i="5"/>
  <c r="R1325" i="5"/>
  <c r="S1325" i="5" s="1"/>
  <c r="E1325" i="5"/>
  <c r="R3371" i="5"/>
  <c r="S3371" i="5" s="1"/>
  <c r="E3371" i="5"/>
  <c r="R2795" i="5"/>
  <c r="S2795" i="5" s="1"/>
  <c r="E2795" i="5"/>
  <c r="R1324" i="5"/>
  <c r="S1324" i="5" s="1"/>
  <c r="E1324" i="5"/>
  <c r="R2794" i="5"/>
  <c r="S2794" i="5" s="1"/>
  <c r="E2794" i="5"/>
  <c r="R1323" i="5"/>
  <c r="S1323" i="5" s="1"/>
  <c r="E1323" i="5"/>
  <c r="R2793" i="5"/>
  <c r="S2793" i="5" s="1"/>
  <c r="E2793" i="5"/>
  <c r="R1322" i="5"/>
  <c r="S1322" i="5" s="1"/>
  <c r="E1322" i="5"/>
  <c r="R1321" i="5"/>
  <c r="S1321" i="5" s="1"/>
  <c r="E1321" i="5"/>
  <c r="R1320" i="5"/>
  <c r="S1320" i="5" s="1"/>
  <c r="E1320" i="5"/>
  <c r="R1319" i="5"/>
  <c r="S1319" i="5" s="1"/>
  <c r="E1319" i="5"/>
  <c r="R1318" i="5"/>
  <c r="S1318" i="5" s="1"/>
  <c r="E1318" i="5"/>
  <c r="R1317" i="5"/>
  <c r="S1317" i="5" s="1"/>
  <c r="E1317" i="5"/>
  <c r="R1316" i="5"/>
  <c r="S1316" i="5" s="1"/>
  <c r="E1316" i="5"/>
  <c r="R1315" i="5"/>
  <c r="S1315" i="5" s="1"/>
  <c r="E1315" i="5"/>
  <c r="R1314" i="5"/>
  <c r="S1314" i="5" s="1"/>
  <c r="E1314" i="5"/>
  <c r="R1313" i="5"/>
  <c r="S1313" i="5" s="1"/>
  <c r="E1313" i="5"/>
  <c r="R2792" i="5"/>
  <c r="S2792" i="5" s="1"/>
  <c r="E2792" i="5"/>
  <c r="R3370" i="5"/>
  <c r="S3370" i="5" s="1"/>
  <c r="E3370" i="5"/>
  <c r="R1312" i="5"/>
  <c r="S1312" i="5" s="1"/>
  <c r="E1312" i="5"/>
  <c r="R1311" i="5"/>
  <c r="S1311" i="5" s="1"/>
  <c r="E1311" i="5"/>
  <c r="R1310" i="5"/>
  <c r="S1310" i="5" s="1"/>
  <c r="E1310" i="5"/>
  <c r="R1309" i="5"/>
  <c r="S1309" i="5" s="1"/>
  <c r="E1309" i="5"/>
  <c r="R3369" i="5"/>
  <c r="S3369" i="5" s="1"/>
  <c r="E3369" i="5"/>
  <c r="R1308" i="5"/>
  <c r="S1308" i="5" s="1"/>
  <c r="E1308" i="5"/>
  <c r="R3368" i="5"/>
  <c r="S3368" i="5" s="1"/>
  <c r="E3368" i="5"/>
  <c r="R1307" i="5"/>
  <c r="S1307" i="5" s="1"/>
  <c r="E1307" i="5"/>
  <c r="R1306" i="5"/>
  <c r="S1306" i="5" s="1"/>
  <c r="E1306" i="5"/>
  <c r="R3367" i="5"/>
  <c r="S3367" i="5" s="1"/>
  <c r="E3367" i="5"/>
  <c r="R1305" i="5"/>
  <c r="S1305" i="5" s="1"/>
  <c r="E1305" i="5"/>
  <c r="R1304" i="5"/>
  <c r="S1304" i="5" s="1"/>
  <c r="E1304" i="5"/>
  <c r="R1303" i="5"/>
  <c r="S1303" i="5" s="1"/>
  <c r="E1303" i="5"/>
  <c r="R2791" i="5"/>
  <c r="S2791" i="5" s="1"/>
  <c r="E2791" i="5"/>
  <c r="R2790" i="5"/>
  <c r="S2790" i="5" s="1"/>
  <c r="E2790" i="5"/>
  <c r="R1302" i="5"/>
  <c r="S1302" i="5" s="1"/>
  <c r="E1302" i="5"/>
  <c r="R1301" i="5"/>
  <c r="S1301" i="5" s="1"/>
  <c r="E1301" i="5"/>
  <c r="R1300" i="5"/>
  <c r="S1300" i="5" s="1"/>
  <c r="E1300" i="5"/>
  <c r="R2789" i="5"/>
  <c r="S2789" i="5" s="1"/>
  <c r="E2789" i="5"/>
  <c r="R1299" i="5"/>
  <c r="S1299" i="5" s="1"/>
  <c r="E1299" i="5"/>
  <c r="R1298" i="5"/>
  <c r="S1298" i="5" s="1"/>
  <c r="E1298" i="5"/>
  <c r="R2788" i="5"/>
  <c r="S2788" i="5" s="1"/>
  <c r="E2788" i="5"/>
  <c r="R1297" i="5"/>
  <c r="S1297" i="5" s="1"/>
  <c r="E1297" i="5"/>
  <c r="R1296" i="5"/>
  <c r="S1296" i="5" s="1"/>
  <c r="E1296" i="5"/>
  <c r="R1295" i="5"/>
  <c r="S1295" i="5" s="1"/>
  <c r="E1295" i="5"/>
  <c r="R1294" i="5"/>
  <c r="S1294" i="5" s="1"/>
  <c r="E1294" i="5"/>
  <c r="R3366" i="5"/>
  <c r="S3366" i="5" s="1"/>
  <c r="E3366" i="5"/>
  <c r="R1293" i="5"/>
  <c r="S1293" i="5" s="1"/>
  <c r="E1293" i="5"/>
  <c r="R1292" i="5"/>
  <c r="S1292" i="5" s="1"/>
  <c r="E1292" i="5"/>
  <c r="R2787" i="5"/>
  <c r="S2787" i="5" s="1"/>
  <c r="E2787" i="5"/>
  <c r="R1291" i="5"/>
  <c r="S1291" i="5" s="1"/>
  <c r="E1291" i="5"/>
  <c r="R2786" i="5"/>
  <c r="S2786" i="5" s="1"/>
  <c r="E2786" i="5"/>
  <c r="R1290" i="5"/>
  <c r="S1290" i="5" s="1"/>
  <c r="E1290" i="5"/>
  <c r="R3365" i="5"/>
  <c r="S3365" i="5" s="1"/>
  <c r="E3365" i="5"/>
  <c r="R1289" i="5"/>
  <c r="S1289" i="5" s="1"/>
  <c r="E1289" i="5"/>
  <c r="R3364" i="5"/>
  <c r="S3364" i="5" s="1"/>
  <c r="E3364" i="5"/>
  <c r="R1288" i="5"/>
  <c r="S1288" i="5" s="1"/>
  <c r="E1288" i="5"/>
  <c r="R1287" i="5"/>
  <c r="S1287" i="5" s="1"/>
  <c r="E1287" i="5"/>
  <c r="R1286" i="5"/>
  <c r="S1286" i="5" s="1"/>
  <c r="E1286" i="5"/>
  <c r="R1285" i="5"/>
  <c r="S1285" i="5" s="1"/>
  <c r="E1285" i="5"/>
  <c r="R3363" i="5"/>
  <c r="S3363" i="5" s="1"/>
  <c r="E3363" i="5"/>
  <c r="R2785" i="5"/>
  <c r="S2785" i="5" s="1"/>
  <c r="E2785" i="5"/>
  <c r="R1284" i="5"/>
  <c r="S1284" i="5" s="1"/>
  <c r="E1284" i="5"/>
  <c r="R1283" i="5"/>
  <c r="S1283" i="5" s="1"/>
  <c r="E1283" i="5"/>
  <c r="R1282" i="5"/>
  <c r="S1282" i="5" s="1"/>
  <c r="E1282" i="5"/>
  <c r="R1281" i="5"/>
  <c r="S1281" i="5" s="1"/>
  <c r="E1281" i="5"/>
  <c r="R1280" i="5"/>
  <c r="S1280" i="5" s="1"/>
  <c r="E1280" i="5"/>
  <c r="R1279" i="5"/>
  <c r="S1279" i="5" s="1"/>
  <c r="E1279" i="5"/>
  <c r="R1278" i="5"/>
  <c r="S1278" i="5" s="1"/>
  <c r="E1278" i="5"/>
  <c r="R1277" i="5"/>
  <c r="S1277" i="5" s="1"/>
  <c r="E1277" i="5"/>
  <c r="R1276" i="5"/>
  <c r="S1276" i="5" s="1"/>
  <c r="E1276" i="5"/>
  <c r="R1275" i="5"/>
  <c r="S1275" i="5" s="1"/>
  <c r="E1275" i="5"/>
  <c r="R1274" i="5"/>
  <c r="S1274" i="5" s="1"/>
  <c r="E1274" i="5"/>
  <c r="R2784" i="5"/>
  <c r="S2784" i="5" s="1"/>
  <c r="E2784" i="5"/>
  <c r="R1273" i="5"/>
  <c r="S1273" i="5" s="1"/>
  <c r="E1273" i="5"/>
  <c r="R1272" i="5"/>
  <c r="S1272" i="5" s="1"/>
  <c r="E1272" i="5"/>
  <c r="R1271" i="5"/>
  <c r="S1271" i="5" s="1"/>
  <c r="E1271" i="5"/>
  <c r="R2783" i="5"/>
  <c r="S2783" i="5" s="1"/>
  <c r="E2783" i="5"/>
  <c r="R1270" i="5"/>
  <c r="S1270" i="5" s="1"/>
  <c r="E1270" i="5"/>
  <c r="R1269" i="5"/>
  <c r="S1269" i="5" s="1"/>
  <c r="E1269" i="5"/>
  <c r="R2782" i="5"/>
  <c r="S2782" i="5" s="1"/>
  <c r="E2782" i="5"/>
  <c r="R3362" i="5"/>
  <c r="S3362" i="5" s="1"/>
  <c r="E3362" i="5"/>
  <c r="R3361" i="5"/>
  <c r="S3361" i="5" s="1"/>
  <c r="E3361" i="5"/>
  <c r="R1268" i="5"/>
  <c r="S1268" i="5" s="1"/>
  <c r="E1268" i="5"/>
  <c r="R1267" i="5"/>
  <c r="S1267" i="5" s="1"/>
  <c r="E1267" i="5"/>
  <c r="R1266" i="5"/>
  <c r="S1266" i="5" s="1"/>
  <c r="E1266" i="5"/>
  <c r="R3360" i="5"/>
  <c r="S3360" i="5" s="1"/>
  <c r="E3360" i="5"/>
  <c r="R2781" i="5"/>
  <c r="S2781" i="5" s="1"/>
  <c r="E2781" i="5"/>
  <c r="R1265" i="5"/>
  <c r="S1265" i="5" s="1"/>
  <c r="E1265" i="5"/>
  <c r="R1264" i="5"/>
  <c r="S1264" i="5" s="1"/>
  <c r="E1264" i="5"/>
  <c r="R1263" i="5"/>
  <c r="S1263" i="5" s="1"/>
  <c r="E1263" i="5"/>
  <c r="R1262" i="5"/>
  <c r="S1262" i="5" s="1"/>
  <c r="E1262" i="5"/>
  <c r="R2780" i="5"/>
  <c r="S2780" i="5" s="1"/>
  <c r="E2780" i="5"/>
  <c r="R1261" i="5"/>
  <c r="S1261" i="5" s="1"/>
  <c r="E1261" i="5"/>
  <c r="R1260" i="5"/>
  <c r="S1260" i="5" s="1"/>
  <c r="E1260" i="5"/>
  <c r="R1259" i="5"/>
  <c r="S1259" i="5" s="1"/>
  <c r="E1259" i="5"/>
  <c r="R3359" i="5"/>
  <c r="S3359" i="5" s="1"/>
  <c r="E3359" i="5"/>
  <c r="R1258" i="5"/>
  <c r="S1258" i="5" s="1"/>
  <c r="E1258" i="5"/>
  <c r="R3358" i="5"/>
  <c r="S3358" i="5" s="1"/>
  <c r="E3358" i="5"/>
  <c r="R1257" i="5"/>
  <c r="S1257" i="5" s="1"/>
  <c r="E1257" i="5"/>
  <c r="R2779" i="5"/>
  <c r="S2779" i="5" s="1"/>
  <c r="E2779" i="5"/>
  <c r="R3357" i="5"/>
  <c r="S3357" i="5" s="1"/>
  <c r="E3357" i="5"/>
  <c r="R1256" i="5"/>
  <c r="S1256" i="5" s="1"/>
  <c r="E1256" i="5"/>
  <c r="R2778" i="5"/>
  <c r="S2778" i="5" s="1"/>
  <c r="E2778" i="5"/>
  <c r="R1255" i="5"/>
  <c r="S1255" i="5" s="1"/>
  <c r="E1255" i="5"/>
  <c r="R2777" i="5"/>
  <c r="S2777" i="5" s="1"/>
  <c r="E2777" i="5"/>
  <c r="R1254" i="5"/>
  <c r="S1254" i="5" s="1"/>
  <c r="E1254" i="5"/>
  <c r="R3356" i="5"/>
  <c r="S3356" i="5" s="1"/>
  <c r="E3356" i="5"/>
  <c r="R3355" i="5"/>
  <c r="S3355" i="5" s="1"/>
  <c r="E3355" i="5"/>
  <c r="R1253" i="5"/>
  <c r="S1253" i="5" s="1"/>
  <c r="E1253" i="5"/>
  <c r="R1252" i="5"/>
  <c r="S1252" i="5" s="1"/>
  <c r="E1252" i="5"/>
  <c r="R2776" i="5"/>
  <c r="S2776" i="5" s="1"/>
  <c r="E2776" i="5"/>
  <c r="R3354" i="5"/>
  <c r="S3354" i="5" s="1"/>
  <c r="E3354" i="5"/>
  <c r="R1251" i="5"/>
  <c r="S1251" i="5" s="1"/>
  <c r="E1251" i="5"/>
  <c r="R1250" i="5"/>
  <c r="S1250" i="5" s="1"/>
  <c r="E1250" i="5"/>
  <c r="R1249" i="5"/>
  <c r="S1249" i="5" s="1"/>
  <c r="E1249" i="5"/>
  <c r="R1248" i="5"/>
  <c r="S1248" i="5" s="1"/>
  <c r="E1248" i="5"/>
  <c r="R2775" i="5"/>
  <c r="S2775" i="5" s="1"/>
  <c r="E2775" i="5"/>
  <c r="R1247" i="5"/>
  <c r="S1247" i="5" s="1"/>
  <c r="E1247" i="5"/>
  <c r="R1246" i="5"/>
  <c r="S1246" i="5" s="1"/>
  <c r="E1246" i="5"/>
  <c r="R3353" i="5"/>
  <c r="S3353" i="5" s="1"/>
  <c r="E3353" i="5"/>
  <c r="R1245" i="5"/>
  <c r="S1245" i="5" s="1"/>
  <c r="E1245" i="5"/>
  <c r="R1244" i="5"/>
  <c r="S1244" i="5" s="1"/>
  <c r="E1244" i="5"/>
  <c r="R3352" i="5"/>
  <c r="S3352" i="5" s="1"/>
  <c r="E3352" i="5"/>
  <c r="R3351" i="5"/>
  <c r="S3351" i="5" s="1"/>
  <c r="E3351" i="5"/>
  <c r="R1243" i="5"/>
  <c r="S1243" i="5" s="1"/>
  <c r="E1243" i="5"/>
  <c r="R1242" i="5"/>
  <c r="S1242" i="5" s="1"/>
  <c r="E1242" i="5"/>
  <c r="R2774" i="5"/>
  <c r="S2774" i="5" s="1"/>
  <c r="E2774" i="5"/>
  <c r="R3350" i="5"/>
  <c r="S3350" i="5" s="1"/>
  <c r="E3350" i="5"/>
  <c r="R1241" i="5"/>
  <c r="S1241" i="5" s="1"/>
  <c r="E1241" i="5"/>
  <c r="R1240" i="5"/>
  <c r="S1240" i="5" s="1"/>
  <c r="E1240" i="5"/>
  <c r="R2773" i="5"/>
  <c r="S2773" i="5" s="1"/>
  <c r="E2773" i="5"/>
  <c r="R3349" i="5"/>
  <c r="S3349" i="5" s="1"/>
  <c r="E3349" i="5"/>
  <c r="R1239" i="5"/>
  <c r="S1239" i="5" s="1"/>
  <c r="E1239" i="5"/>
  <c r="R1238" i="5"/>
  <c r="S1238" i="5" s="1"/>
  <c r="E1238" i="5"/>
  <c r="R2772" i="5"/>
  <c r="S2772" i="5" s="1"/>
  <c r="E2772" i="5"/>
  <c r="R1237" i="5"/>
  <c r="S1237" i="5" s="1"/>
  <c r="E1237" i="5"/>
  <c r="R1236" i="5"/>
  <c r="S1236" i="5" s="1"/>
  <c r="E1236" i="5"/>
  <c r="R1235" i="5"/>
  <c r="S1235" i="5" s="1"/>
  <c r="E1235" i="5"/>
  <c r="R1234" i="5"/>
  <c r="S1234" i="5" s="1"/>
  <c r="E1234" i="5"/>
  <c r="R2771" i="5"/>
  <c r="S2771" i="5" s="1"/>
  <c r="E2771" i="5"/>
  <c r="R1233" i="5"/>
  <c r="S1233" i="5" s="1"/>
  <c r="E1233" i="5"/>
  <c r="R3348" i="5"/>
  <c r="S3348" i="5" s="1"/>
  <c r="E3348" i="5"/>
  <c r="R2770" i="5"/>
  <c r="S2770" i="5" s="1"/>
  <c r="E2770" i="5"/>
  <c r="R1232" i="5"/>
  <c r="S1232" i="5" s="1"/>
  <c r="E1232" i="5"/>
  <c r="R1231" i="5"/>
  <c r="S1231" i="5" s="1"/>
  <c r="E1231" i="5"/>
  <c r="R1230" i="5"/>
  <c r="S1230" i="5" s="1"/>
  <c r="E1230" i="5"/>
  <c r="R1229" i="5"/>
  <c r="S1229" i="5" s="1"/>
  <c r="E1229" i="5"/>
  <c r="R3347" i="5"/>
  <c r="S3347" i="5" s="1"/>
  <c r="E3347" i="5"/>
  <c r="R2769" i="5"/>
  <c r="S2769" i="5" s="1"/>
  <c r="E2769" i="5"/>
  <c r="R2768" i="5"/>
  <c r="S2768" i="5" s="1"/>
  <c r="E2768" i="5"/>
  <c r="R1228" i="5"/>
  <c r="S1228" i="5" s="1"/>
  <c r="E1228" i="5"/>
  <c r="R1227" i="5"/>
  <c r="S1227" i="5" s="1"/>
  <c r="E1227" i="5"/>
  <c r="R1226" i="5"/>
  <c r="S1226" i="5" s="1"/>
  <c r="E1226" i="5"/>
  <c r="R3346" i="5"/>
  <c r="S3346" i="5" s="1"/>
  <c r="E3346" i="5"/>
  <c r="R1225" i="5"/>
  <c r="S1225" i="5" s="1"/>
  <c r="E1225" i="5"/>
  <c r="R1224" i="5"/>
  <c r="S1224" i="5" s="1"/>
  <c r="E1224" i="5"/>
  <c r="R1223" i="5"/>
  <c r="S1223" i="5" s="1"/>
  <c r="E1223" i="5"/>
  <c r="R1222" i="5"/>
  <c r="S1222" i="5" s="1"/>
  <c r="E1222" i="5"/>
  <c r="R1221" i="5"/>
  <c r="S1221" i="5" s="1"/>
  <c r="E1221" i="5"/>
  <c r="R1220" i="5"/>
  <c r="S1220" i="5" s="1"/>
  <c r="E1220" i="5"/>
  <c r="R1219" i="5"/>
  <c r="S1219" i="5" s="1"/>
  <c r="E1219" i="5"/>
  <c r="R1218" i="5"/>
  <c r="S1218" i="5" s="1"/>
  <c r="E1218" i="5"/>
  <c r="R3345" i="5"/>
  <c r="S3345" i="5" s="1"/>
  <c r="E3345" i="5"/>
  <c r="R1217" i="5"/>
  <c r="S1217" i="5" s="1"/>
  <c r="E1217" i="5"/>
  <c r="R1216" i="5"/>
  <c r="S1216" i="5" s="1"/>
  <c r="E1216" i="5"/>
  <c r="R1215" i="5"/>
  <c r="S1215" i="5" s="1"/>
  <c r="E1215" i="5"/>
  <c r="R1214" i="5"/>
  <c r="S1214" i="5" s="1"/>
  <c r="E1214" i="5"/>
  <c r="R2767" i="5"/>
  <c r="S2767" i="5" s="1"/>
  <c r="E2767" i="5"/>
  <c r="R2766" i="5"/>
  <c r="S2766" i="5" s="1"/>
  <c r="E2766" i="5"/>
  <c r="R1213" i="5"/>
  <c r="S1213" i="5" s="1"/>
  <c r="E1213" i="5"/>
  <c r="R1212" i="5"/>
  <c r="S1212" i="5" s="1"/>
  <c r="E1212" i="5"/>
  <c r="R1211" i="5"/>
  <c r="S1211" i="5" s="1"/>
  <c r="E1211" i="5"/>
  <c r="R1210" i="5"/>
  <c r="S1210" i="5" s="1"/>
  <c r="E1210" i="5"/>
  <c r="R2765" i="5"/>
  <c r="S2765" i="5" s="1"/>
  <c r="E2765" i="5"/>
  <c r="R1209" i="5"/>
  <c r="S1209" i="5" s="1"/>
  <c r="E1209" i="5"/>
  <c r="R1208" i="5"/>
  <c r="S1208" i="5" s="1"/>
  <c r="E1208" i="5"/>
  <c r="R1207" i="5"/>
  <c r="S1207" i="5" s="1"/>
  <c r="E1207" i="5"/>
  <c r="R1206" i="5"/>
  <c r="S1206" i="5" s="1"/>
  <c r="E1206" i="5"/>
  <c r="R1205" i="5"/>
  <c r="S1205" i="5" s="1"/>
  <c r="E1205" i="5"/>
  <c r="R1204" i="5"/>
  <c r="S1204" i="5" s="1"/>
  <c r="E1204" i="5"/>
  <c r="R1203" i="5"/>
  <c r="S1203" i="5" s="1"/>
  <c r="E1203" i="5"/>
  <c r="R1202" i="5"/>
  <c r="S1202" i="5" s="1"/>
  <c r="E1202" i="5"/>
  <c r="R3344" i="5"/>
  <c r="S3344" i="5" s="1"/>
  <c r="E3344" i="5"/>
  <c r="R3343" i="5"/>
  <c r="S3343" i="5" s="1"/>
  <c r="E3343" i="5"/>
  <c r="R1201" i="5"/>
  <c r="S1201" i="5" s="1"/>
  <c r="E1201" i="5"/>
  <c r="R3342" i="5"/>
  <c r="S3342" i="5" s="1"/>
  <c r="E3342" i="5"/>
  <c r="R2764" i="5"/>
  <c r="S2764" i="5" s="1"/>
  <c r="E2764" i="5"/>
  <c r="R1200" i="5"/>
  <c r="S1200" i="5" s="1"/>
  <c r="E1200" i="5"/>
  <c r="R2763" i="5"/>
  <c r="S2763" i="5" s="1"/>
  <c r="E2763" i="5"/>
  <c r="R3341" i="5"/>
  <c r="S3341" i="5" s="1"/>
  <c r="E3341" i="5"/>
  <c r="R1199" i="5"/>
  <c r="S1199" i="5" s="1"/>
  <c r="E1199" i="5"/>
  <c r="R1198" i="5"/>
  <c r="S1198" i="5" s="1"/>
  <c r="E1198" i="5"/>
  <c r="R2762" i="5"/>
  <c r="S2762" i="5" s="1"/>
  <c r="E2762" i="5"/>
  <c r="R1197" i="5"/>
  <c r="S1197" i="5" s="1"/>
  <c r="E1197" i="5"/>
  <c r="R1196" i="5"/>
  <c r="S1196" i="5" s="1"/>
  <c r="E1196" i="5"/>
  <c r="R1195" i="5"/>
  <c r="S1195" i="5" s="1"/>
  <c r="E1195" i="5"/>
  <c r="R2761" i="5"/>
  <c r="S2761" i="5" s="1"/>
  <c r="E2761" i="5"/>
  <c r="R1194" i="5"/>
  <c r="S1194" i="5" s="1"/>
  <c r="E1194" i="5"/>
  <c r="R1193" i="5"/>
  <c r="S1193" i="5" s="1"/>
  <c r="E1193" i="5"/>
  <c r="R1192" i="5"/>
  <c r="S1192" i="5" s="1"/>
  <c r="E1192" i="5"/>
  <c r="R1191" i="5"/>
  <c r="S1191" i="5" s="1"/>
  <c r="E1191" i="5"/>
  <c r="R1190" i="5"/>
  <c r="S1190" i="5" s="1"/>
  <c r="E1190" i="5"/>
  <c r="R2760" i="5"/>
  <c r="S2760" i="5" s="1"/>
  <c r="E2760" i="5"/>
  <c r="R2759" i="5"/>
  <c r="S2759" i="5" s="1"/>
  <c r="E2759" i="5"/>
  <c r="R1189" i="5"/>
  <c r="S1189" i="5" s="1"/>
  <c r="E1189" i="5"/>
  <c r="R1188" i="5"/>
  <c r="S1188" i="5" s="1"/>
  <c r="E1188" i="5"/>
  <c r="R1187" i="5"/>
  <c r="S1187" i="5" s="1"/>
  <c r="E1187" i="5"/>
  <c r="R2758" i="5"/>
  <c r="S2758" i="5" s="1"/>
  <c r="E2758" i="5"/>
  <c r="R3340" i="5"/>
  <c r="S3340" i="5" s="1"/>
  <c r="E3340" i="5"/>
  <c r="R1186" i="5"/>
  <c r="S1186" i="5" s="1"/>
  <c r="E1186" i="5"/>
  <c r="R3339" i="5"/>
  <c r="S3339" i="5" s="1"/>
  <c r="E3339" i="5"/>
  <c r="R3338" i="5"/>
  <c r="S3338" i="5" s="1"/>
  <c r="E3338" i="5"/>
  <c r="R2757" i="5"/>
  <c r="S2757" i="5" s="1"/>
  <c r="E2757" i="5"/>
  <c r="R3337" i="5"/>
  <c r="S3337" i="5" s="1"/>
  <c r="E3337" i="5"/>
  <c r="R1185" i="5"/>
  <c r="S1185" i="5" s="1"/>
  <c r="E1185" i="5"/>
  <c r="R1184" i="5"/>
  <c r="S1184" i="5" s="1"/>
  <c r="E1184" i="5"/>
  <c r="R3336" i="5"/>
  <c r="S3336" i="5" s="1"/>
  <c r="E3336" i="5"/>
  <c r="R3335" i="5"/>
  <c r="S3335" i="5" s="1"/>
  <c r="E3335" i="5"/>
  <c r="R1183" i="5"/>
  <c r="S1183" i="5" s="1"/>
  <c r="E1183" i="5"/>
  <c r="R2756" i="5"/>
  <c r="S2756" i="5" s="1"/>
  <c r="E2756" i="5"/>
  <c r="R1182" i="5"/>
  <c r="S1182" i="5" s="1"/>
  <c r="E1182" i="5"/>
  <c r="R1181" i="5"/>
  <c r="S1181" i="5" s="1"/>
  <c r="E1181" i="5"/>
  <c r="R3334" i="5"/>
  <c r="S3334" i="5" s="1"/>
  <c r="E3334" i="5"/>
  <c r="R3333" i="5"/>
  <c r="S3333" i="5" s="1"/>
  <c r="E3333" i="5"/>
  <c r="R2755" i="5"/>
  <c r="S2755" i="5" s="1"/>
  <c r="E2755" i="5"/>
  <c r="R2754" i="5"/>
  <c r="S2754" i="5" s="1"/>
  <c r="E2754" i="5"/>
  <c r="R1180" i="5"/>
  <c r="S1180" i="5" s="1"/>
  <c r="E1180" i="5"/>
  <c r="R1179" i="5"/>
  <c r="S1179" i="5" s="1"/>
  <c r="E1179" i="5"/>
  <c r="R2753" i="5"/>
  <c r="S2753" i="5" s="1"/>
  <c r="E2753" i="5"/>
  <c r="R1178" i="5"/>
  <c r="S1178" i="5" s="1"/>
  <c r="E1178" i="5"/>
  <c r="R1177" i="5"/>
  <c r="S1177" i="5" s="1"/>
  <c r="E1177" i="5"/>
  <c r="R1176" i="5"/>
  <c r="S1176" i="5" s="1"/>
  <c r="E1176" i="5"/>
  <c r="R1175" i="5"/>
  <c r="S1175" i="5" s="1"/>
  <c r="E1175" i="5"/>
  <c r="R1174" i="5"/>
  <c r="S1174" i="5" s="1"/>
  <c r="E1174" i="5"/>
  <c r="R1173" i="5"/>
  <c r="S1173" i="5" s="1"/>
  <c r="E1173" i="5"/>
  <c r="R1172" i="5"/>
  <c r="S1172" i="5" s="1"/>
  <c r="E1172" i="5"/>
  <c r="R1171" i="5"/>
  <c r="S1171" i="5" s="1"/>
  <c r="E1171" i="5"/>
  <c r="R1170" i="5"/>
  <c r="S1170" i="5" s="1"/>
  <c r="E1170" i="5"/>
  <c r="R1169" i="5"/>
  <c r="S1169" i="5" s="1"/>
  <c r="E1169" i="5"/>
  <c r="R1168" i="5"/>
  <c r="S1168" i="5" s="1"/>
  <c r="E1168" i="5"/>
  <c r="R1167" i="5"/>
  <c r="S1167" i="5" s="1"/>
  <c r="E1167" i="5"/>
  <c r="R3332" i="5"/>
  <c r="S3332" i="5" s="1"/>
  <c r="E3332" i="5"/>
  <c r="R1166" i="5"/>
  <c r="S1166" i="5" s="1"/>
  <c r="E1166" i="5"/>
  <c r="R1165" i="5"/>
  <c r="S1165" i="5" s="1"/>
  <c r="E1165" i="5"/>
  <c r="R2752" i="5"/>
  <c r="S2752" i="5" s="1"/>
  <c r="E2752" i="5"/>
  <c r="R1164" i="5"/>
  <c r="S1164" i="5" s="1"/>
  <c r="E1164" i="5"/>
  <c r="R2751" i="5"/>
  <c r="S2751" i="5" s="1"/>
  <c r="E2751" i="5"/>
  <c r="R1163" i="5"/>
  <c r="S1163" i="5" s="1"/>
  <c r="E1163" i="5"/>
  <c r="R1162" i="5"/>
  <c r="S1162" i="5" s="1"/>
  <c r="E1162" i="5"/>
  <c r="R1161" i="5"/>
  <c r="S1161" i="5" s="1"/>
  <c r="E1161" i="5"/>
  <c r="R3331" i="5"/>
  <c r="S3331" i="5" s="1"/>
  <c r="E3331" i="5"/>
  <c r="R1160" i="5"/>
  <c r="S1160" i="5" s="1"/>
  <c r="E1160" i="5"/>
  <c r="R2750" i="5"/>
  <c r="S2750" i="5" s="1"/>
  <c r="E2750" i="5"/>
  <c r="R2749" i="5"/>
  <c r="S2749" i="5" s="1"/>
  <c r="E2749" i="5"/>
  <c r="R3330" i="5"/>
  <c r="S3330" i="5" s="1"/>
  <c r="E3330" i="5"/>
  <c r="R3329" i="5"/>
  <c r="S3329" i="5" s="1"/>
  <c r="E3329" i="5"/>
  <c r="R1159" i="5"/>
  <c r="S1159" i="5" s="1"/>
  <c r="E1159" i="5"/>
  <c r="R1158" i="5"/>
  <c r="S1158" i="5" s="1"/>
  <c r="E1158" i="5"/>
  <c r="R1157" i="5"/>
  <c r="S1157" i="5" s="1"/>
  <c r="E1157" i="5"/>
  <c r="R1156" i="5"/>
  <c r="S1156" i="5" s="1"/>
  <c r="E1156" i="5"/>
  <c r="R3328" i="5"/>
  <c r="S3328" i="5" s="1"/>
  <c r="E3328" i="5"/>
  <c r="R2748" i="5"/>
  <c r="S2748" i="5" s="1"/>
  <c r="E2748" i="5"/>
  <c r="R1155" i="5"/>
  <c r="S1155" i="5" s="1"/>
  <c r="E1155" i="5"/>
  <c r="R1154" i="5"/>
  <c r="S1154" i="5" s="1"/>
  <c r="E1154" i="5"/>
  <c r="R1153" i="5"/>
  <c r="S1153" i="5" s="1"/>
  <c r="E1153" i="5"/>
  <c r="R2747" i="5"/>
  <c r="S2747" i="5" s="1"/>
  <c r="E2747" i="5"/>
  <c r="R1152" i="5"/>
  <c r="S1152" i="5" s="1"/>
  <c r="E1152" i="5"/>
  <c r="R1151" i="5"/>
  <c r="S1151" i="5" s="1"/>
  <c r="E1151" i="5"/>
  <c r="R1150" i="5"/>
  <c r="S1150" i="5" s="1"/>
  <c r="E1150" i="5"/>
  <c r="R1149" i="5"/>
  <c r="S1149" i="5" s="1"/>
  <c r="E1149" i="5"/>
  <c r="R1148" i="5"/>
  <c r="S1148" i="5" s="1"/>
  <c r="E1148" i="5"/>
  <c r="R1147" i="5"/>
  <c r="S1147" i="5" s="1"/>
  <c r="E1147" i="5"/>
  <c r="R1146" i="5"/>
  <c r="S1146" i="5" s="1"/>
  <c r="E1146" i="5"/>
  <c r="R1145" i="5"/>
  <c r="S1145" i="5" s="1"/>
  <c r="E1145" i="5"/>
  <c r="R1144" i="5"/>
  <c r="S1144" i="5" s="1"/>
  <c r="E1144" i="5"/>
  <c r="R1143" i="5"/>
  <c r="S1143" i="5" s="1"/>
  <c r="E1143" i="5"/>
  <c r="R1142" i="5"/>
  <c r="S1142" i="5" s="1"/>
  <c r="E1142" i="5"/>
  <c r="R1141" i="5"/>
  <c r="S1141" i="5" s="1"/>
  <c r="E1141" i="5"/>
  <c r="R1140" i="5"/>
  <c r="S1140" i="5" s="1"/>
  <c r="E1140" i="5"/>
  <c r="R1139" i="5"/>
  <c r="S1139" i="5" s="1"/>
  <c r="E1139" i="5"/>
  <c r="R1138" i="5"/>
  <c r="S1138" i="5" s="1"/>
  <c r="E1138" i="5"/>
  <c r="R1137" i="5"/>
  <c r="S1137" i="5" s="1"/>
  <c r="E1137" i="5"/>
  <c r="R1136" i="5"/>
  <c r="S1136" i="5" s="1"/>
  <c r="E1136" i="5"/>
  <c r="R1135" i="5"/>
  <c r="S1135" i="5" s="1"/>
  <c r="E1135" i="5"/>
  <c r="R1134" i="5"/>
  <c r="S1134" i="5" s="1"/>
  <c r="E1134" i="5"/>
  <c r="R1133" i="5"/>
  <c r="S1133" i="5" s="1"/>
  <c r="E1133" i="5"/>
  <c r="R1132" i="5"/>
  <c r="S1132" i="5" s="1"/>
  <c r="E1132" i="5"/>
  <c r="R2746" i="5"/>
  <c r="S2746" i="5" s="1"/>
  <c r="E2746" i="5"/>
  <c r="R1131" i="5"/>
  <c r="S1131" i="5" s="1"/>
  <c r="E1131" i="5"/>
  <c r="R1130" i="5"/>
  <c r="S1130" i="5" s="1"/>
  <c r="E1130" i="5"/>
  <c r="R2745" i="5"/>
  <c r="S2745" i="5" s="1"/>
  <c r="E2745" i="5"/>
  <c r="R1129" i="5"/>
  <c r="S1129" i="5" s="1"/>
  <c r="E1129" i="5"/>
  <c r="R2744" i="5"/>
  <c r="S2744" i="5" s="1"/>
  <c r="E2744" i="5"/>
  <c r="R1128" i="5"/>
  <c r="S1128" i="5" s="1"/>
  <c r="E1128" i="5"/>
  <c r="R1127" i="5"/>
  <c r="S1127" i="5" s="1"/>
  <c r="E1127" i="5"/>
  <c r="R1126" i="5"/>
  <c r="S1126" i="5" s="1"/>
  <c r="E1126" i="5"/>
  <c r="R1125" i="5"/>
  <c r="S1125" i="5" s="1"/>
  <c r="E1125" i="5"/>
  <c r="R1124" i="5"/>
  <c r="S1124" i="5" s="1"/>
  <c r="E1124" i="5"/>
  <c r="R3327" i="5"/>
  <c r="S3327" i="5" s="1"/>
  <c r="E3327" i="5"/>
  <c r="R3326" i="5"/>
  <c r="S3326" i="5" s="1"/>
  <c r="E3326" i="5"/>
  <c r="R2743" i="5"/>
  <c r="S2743" i="5" s="1"/>
  <c r="E2743" i="5"/>
  <c r="R1123" i="5"/>
  <c r="S1123" i="5" s="1"/>
  <c r="E1123" i="5"/>
  <c r="R1122" i="5"/>
  <c r="S1122" i="5" s="1"/>
  <c r="E1122" i="5"/>
  <c r="R2742" i="5"/>
  <c r="S2742" i="5" s="1"/>
  <c r="E2742" i="5"/>
  <c r="R1121" i="5"/>
  <c r="S1121" i="5" s="1"/>
  <c r="E1121" i="5"/>
  <c r="R2741" i="5"/>
  <c r="S2741" i="5" s="1"/>
  <c r="E2741" i="5"/>
  <c r="R3325" i="5"/>
  <c r="S3325" i="5" s="1"/>
  <c r="E3325" i="5"/>
  <c r="R2740" i="5"/>
  <c r="S2740" i="5" s="1"/>
  <c r="E2740" i="5"/>
  <c r="R3324" i="5"/>
  <c r="S3324" i="5" s="1"/>
  <c r="E3324" i="5"/>
  <c r="R1120" i="5"/>
  <c r="S1120" i="5" s="1"/>
  <c r="E1120" i="5"/>
  <c r="R1119" i="5"/>
  <c r="S1119" i="5" s="1"/>
  <c r="E1119" i="5"/>
  <c r="R1118" i="5"/>
  <c r="S1118" i="5" s="1"/>
  <c r="E1118" i="5"/>
  <c r="R1117" i="5"/>
  <c r="S1117" i="5" s="1"/>
  <c r="E1117" i="5"/>
  <c r="R1116" i="5"/>
  <c r="S1116" i="5" s="1"/>
  <c r="E1116" i="5"/>
  <c r="R3323" i="5"/>
  <c r="S3323" i="5" s="1"/>
  <c r="E3323" i="5"/>
  <c r="R3322" i="5"/>
  <c r="S3322" i="5" s="1"/>
  <c r="E3322" i="5"/>
  <c r="R1115" i="5"/>
  <c r="S1115" i="5" s="1"/>
  <c r="E1115" i="5"/>
  <c r="R1114" i="5"/>
  <c r="S1114" i="5" s="1"/>
  <c r="E1114" i="5"/>
  <c r="R3321" i="5"/>
  <c r="S3321" i="5" s="1"/>
  <c r="E3321" i="5"/>
  <c r="R3320" i="5"/>
  <c r="S3320" i="5" s="1"/>
  <c r="E3320" i="5"/>
  <c r="R1113" i="5"/>
  <c r="S1113" i="5" s="1"/>
  <c r="E1113" i="5"/>
  <c r="R1112" i="5"/>
  <c r="S1112" i="5" s="1"/>
  <c r="E1112" i="5"/>
  <c r="R2739" i="5"/>
  <c r="S2739" i="5" s="1"/>
  <c r="E2739" i="5"/>
  <c r="R1111" i="5"/>
  <c r="S1111" i="5" s="1"/>
  <c r="E1111" i="5"/>
  <c r="R2738" i="5"/>
  <c r="S2738" i="5" s="1"/>
  <c r="E2738" i="5"/>
  <c r="R1110" i="5"/>
  <c r="S1110" i="5" s="1"/>
  <c r="E1110" i="5"/>
  <c r="R1109" i="5"/>
  <c r="S1109" i="5" s="1"/>
  <c r="E1109" i="5"/>
  <c r="R1108" i="5"/>
  <c r="S1108" i="5" s="1"/>
  <c r="E1108" i="5"/>
  <c r="R3319" i="5"/>
  <c r="S3319" i="5" s="1"/>
  <c r="E3319" i="5"/>
  <c r="R1107" i="5"/>
  <c r="S1107" i="5" s="1"/>
  <c r="E1107" i="5"/>
  <c r="R1106" i="5"/>
  <c r="S1106" i="5" s="1"/>
  <c r="E1106" i="5"/>
  <c r="R1105" i="5"/>
  <c r="S1105" i="5" s="1"/>
  <c r="E1105" i="5"/>
  <c r="R2737" i="5"/>
  <c r="S2737" i="5" s="1"/>
  <c r="E2737" i="5"/>
  <c r="R1104" i="5"/>
  <c r="S1104" i="5" s="1"/>
  <c r="E1104" i="5"/>
  <c r="R3318" i="5"/>
  <c r="S3318" i="5" s="1"/>
  <c r="E3318" i="5"/>
  <c r="R1103" i="5"/>
  <c r="S1103" i="5" s="1"/>
  <c r="E1103" i="5"/>
  <c r="R2736" i="5"/>
  <c r="S2736" i="5" s="1"/>
  <c r="E2736" i="5"/>
  <c r="R1102" i="5"/>
  <c r="S1102" i="5" s="1"/>
  <c r="E1102" i="5"/>
  <c r="R1101" i="5"/>
  <c r="S1101" i="5" s="1"/>
  <c r="E1101" i="5"/>
  <c r="R1100" i="5"/>
  <c r="S1100" i="5" s="1"/>
  <c r="E1100" i="5"/>
  <c r="R1099" i="5"/>
  <c r="S1099" i="5" s="1"/>
  <c r="E1099" i="5"/>
  <c r="R1098" i="5"/>
  <c r="S1098" i="5" s="1"/>
  <c r="E1098" i="5"/>
  <c r="R1097" i="5"/>
  <c r="S1097" i="5" s="1"/>
  <c r="E1097" i="5"/>
  <c r="R3317" i="5"/>
  <c r="S3317" i="5" s="1"/>
  <c r="E3317" i="5"/>
  <c r="R3316" i="5"/>
  <c r="S3316" i="5" s="1"/>
  <c r="E3316" i="5"/>
  <c r="R3315" i="5"/>
  <c r="S3315" i="5" s="1"/>
  <c r="E3315" i="5"/>
  <c r="R3314" i="5"/>
  <c r="S3314" i="5" s="1"/>
  <c r="E3314" i="5"/>
  <c r="R3313" i="5"/>
  <c r="S3313" i="5" s="1"/>
  <c r="E3313" i="5"/>
  <c r="R3312" i="5"/>
  <c r="S3312" i="5" s="1"/>
  <c r="E3312" i="5"/>
  <c r="R1096" i="5"/>
  <c r="S1096" i="5" s="1"/>
  <c r="E1096" i="5"/>
  <c r="R1095" i="5"/>
  <c r="S1095" i="5" s="1"/>
  <c r="E1095" i="5"/>
  <c r="R3311" i="5"/>
  <c r="S3311" i="5" s="1"/>
  <c r="E3311" i="5"/>
  <c r="R1094" i="5"/>
  <c r="S1094" i="5" s="1"/>
  <c r="E1094" i="5"/>
  <c r="R1093" i="5"/>
  <c r="S1093" i="5" s="1"/>
  <c r="E1093" i="5"/>
  <c r="R1092" i="5"/>
  <c r="S1092" i="5" s="1"/>
  <c r="E1092" i="5"/>
  <c r="R1091" i="5"/>
  <c r="S1091" i="5" s="1"/>
  <c r="E1091" i="5"/>
  <c r="R1090" i="5"/>
  <c r="S1090" i="5" s="1"/>
  <c r="E1090" i="5"/>
  <c r="R2735" i="5"/>
  <c r="S2735" i="5" s="1"/>
  <c r="E2735" i="5"/>
  <c r="R3310" i="5"/>
  <c r="S3310" i="5" s="1"/>
  <c r="E3310" i="5"/>
  <c r="R1089" i="5"/>
  <c r="S1089" i="5" s="1"/>
  <c r="E1089" i="5"/>
  <c r="R1088" i="5"/>
  <c r="S1088" i="5" s="1"/>
  <c r="E1088" i="5"/>
  <c r="R1087" i="5"/>
  <c r="S1087" i="5" s="1"/>
  <c r="E1087" i="5"/>
  <c r="R1086" i="5"/>
  <c r="S1086" i="5" s="1"/>
  <c r="E1086" i="5"/>
  <c r="R2734" i="5"/>
  <c r="S2734" i="5" s="1"/>
  <c r="E2734" i="5"/>
  <c r="R1085" i="5"/>
  <c r="S1085" i="5" s="1"/>
  <c r="E1085" i="5"/>
  <c r="R1084" i="5"/>
  <c r="S1084" i="5" s="1"/>
  <c r="E1084" i="5"/>
  <c r="R1083" i="5"/>
  <c r="S1083" i="5" s="1"/>
  <c r="E1083" i="5"/>
  <c r="R3309" i="5"/>
  <c r="S3309" i="5" s="1"/>
  <c r="E3309" i="5"/>
  <c r="R1082" i="5"/>
  <c r="S1082" i="5" s="1"/>
  <c r="E1082" i="5"/>
  <c r="R1081" i="5"/>
  <c r="S1081" i="5" s="1"/>
  <c r="E1081" i="5"/>
  <c r="R3308" i="5"/>
  <c r="S3308" i="5" s="1"/>
  <c r="E3308" i="5"/>
  <c r="R1080" i="5"/>
  <c r="S1080" i="5" s="1"/>
  <c r="E1080" i="5"/>
  <c r="R1079" i="5"/>
  <c r="S1079" i="5" s="1"/>
  <c r="E1079" i="5"/>
  <c r="R2733" i="5"/>
  <c r="S2733" i="5" s="1"/>
  <c r="E2733" i="5"/>
  <c r="R1078" i="5"/>
  <c r="S1078" i="5" s="1"/>
  <c r="E1078" i="5"/>
  <c r="R2732" i="5"/>
  <c r="S2732" i="5" s="1"/>
  <c r="E2732" i="5"/>
  <c r="R1077" i="5"/>
  <c r="S1077" i="5" s="1"/>
  <c r="E1077" i="5"/>
  <c r="R1076" i="5"/>
  <c r="S1076" i="5" s="1"/>
  <c r="E1076" i="5"/>
  <c r="R3307" i="5"/>
  <c r="S3307" i="5" s="1"/>
  <c r="E3307" i="5"/>
  <c r="R1075" i="5"/>
  <c r="S1075" i="5" s="1"/>
  <c r="E1075" i="5"/>
  <c r="R1074" i="5"/>
  <c r="S1074" i="5" s="1"/>
  <c r="E1074" i="5"/>
  <c r="R1073" i="5"/>
  <c r="S1073" i="5" s="1"/>
  <c r="E1073" i="5"/>
  <c r="R1072" i="5"/>
  <c r="S1072" i="5" s="1"/>
  <c r="E1072" i="5"/>
  <c r="R2731" i="5"/>
  <c r="S2731" i="5" s="1"/>
  <c r="E2731" i="5"/>
  <c r="R1071" i="5"/>
  <c r="S1071" i="5" s="1"/>
  <c r="E1071" i="5"/>
  <c r="R1070" i="5"/>
  <c r="S1070" i="5" s="1"/>
  <c r="E1070" i="5"/>
  <c r="R3306" i="5"/>
  <c r="S3306" i="5" s="1"/>
  <c r="E3306" i="5"/>
  <c r="R3305" i="5"/>
  <c r="S3305" i="5" s="1"/>
  <c r="E3305" i="5"/>
  <c r="R1069" i="5"/>
  <c r="S1069" i="5" s="1"/>
  <c r="E1069" i="5"/>
  <c r="R1068" i="5"/>
  <c r="S1068" i="5" s="1"/>
  <c r="E1068" i="5"/>
  <c r="R1067" i="5"/>
  <c r="S1067" i="5" s="1"/>
  <c r="E1067" i="5"/>
  <c r="R3304" i="5"/>
  <c r="S3304" i="5" s="1"/>
  <c r="E3304" i="5"/>
  <c r="R1066" i="5"/>
  <c r="S1066" i="5" s="1"/>
  <c r="E1066" i="5"/>
  <c r="R1065" i="5"/>
  <c r="S1065" i="5" s="1"/>
  <c r="E1065" i="5"/>
  <c r="R3303" i="5"/>
  <c r="S3303" i="5" s="1"/>
  <c r="E3303" i="5"/>
  <c r="R3302" i="5"/>
  <c r="S3302" i="5" s="1"/>
  <c r="E3302" i="5"/>
  <c r="R2730" i="5"/>
  <c r="S2730" i="5" s="1"/>
  <c r="E2730" i="5"/>
  <c r="R1064" i="5"/>
  <c r="S1064" i="5" s="1"/>
  <c r="E1064" i="5"/>
  <c r="R1063" i="5"/>
  <c r="S1063" i="5" s="1"/>
  <c r="E1063" i="5"/>
  <c r="R1062" i="5"/>
  <c r="S1062" i="5" s="1"/>
  <c r="E1062" i="5"/>
  <c r="R2729" i="5"/>
  <c r="S2729" i="5" s="1"/>
  <c r="E2729" i="5"/>
  <c r="R1061" i="5"/>
  <c r="S1061" i="5" s="1"/>
  <c r="E1061" i="5"/>
  <c r="R1060" i="5"/>
  <c r="S1060" i="5" s="1"/>
  <c r="E1060" i="5"/>
  <c r="R1059" i="5"/>
  <c r="S1059" i="5" s="1"/>
  <c r="E1059" i="5"/>
  <c r="R1058" i="5"/>
  <c r="S1058" i="5" s="1"/>
  <c r="E1058" i="5"/>
  <c r="R1057" i="5"/>
  <c r="S1057" i="5" s="1"/>
  <c r="E1057" i="5"/>
  <c r="R1056" i="5"/>
  <c r="S1056" i="5" s="1"/>
  <c r="E1056" i="5"/>
  <c r="R1055" i="5"/>
  <c r="S1055" i="5" s="1"/>
  <c r="E1055" i="5"/>
  <c r="R2728" i="5"/>
  <c r="S2728" i="5" s="1"/>
  <c r="E2728" i="5"/>
  <c r="R1054" i="5"/>
  <c r="S1054" i="5" s="1"/>
  <c r="E1054" i="5"/>
  <c r="R1053" i="5"/>
  <c r="S1053" i="5" s="1"/>
  <c r="E1053" i="5"/>
  <c r="R2727" i="5"/>
  <c r="S2727" i="5" s="1"/>
  <c r="E2727" i="5"/>
  <c r="R1052" i="5"/>
  <c r="S1052" i="5" s="1"/>
  <c r="E1052" i="5"/>
  <c r="R3301" i="5"/>
  <c r="S3301" i="5" s="1"/>
  <c r="E3301" i="5"/>
  <c r="R3300" i="5"/>
  <c r="S3300" i="5" s="1"/>
  <c r="E3300" i="5"/>
  <c r="R1051" i="5"/>
  <c r="S1051" i="5" s="1"/>
  <c r="E1051" i="5"/>
  <c r="R1050" i="5"/>
  <c r="S1050" i="5" s="1"/>
  <c r="E1050" i="5"/>
  <c r="R1049" i="5"/>
  <c r="S1049" i="5" s="1"/>
  <c r="E1049" i="5"/>
  <c r="R3299" i="5"/>
  <c r="S3299" i="5" s="1"/>
  <c r="E3299" i="5"/>
  <c r="R1048" i="5"/>
  <c r="S1048" i="5" s="1"/>
  <c r="E1048" i="5"/>
  <c r="R1047" i="5"/>
  <c r="S1047" i="5" s="1"/>
  <c r="E1047" i="5"/>
  <c r="R1046" i="5"/>
  <c r="S1046" i="5" s="1"/>
  <c r="E1046" i="5"/>
  <c r="R1045" i="5"/>
  <c r="S1045" i="5" s="1"/>
  <c r="E1045" i="5"/>
  <c r="R1044" i="5"/>
  <c r="S1044" i="5" s="1"/>
  <c r="E1044" i="5"/>
  <c r="R2726" i="5"/>
  <c r="S2726" i="5" s="1"/>
  <c r="E2726" i="5"/>
  <c r="R2725" i="5"/>
  <c r="S2725" i="5" s="1"/>
  <c r="E2725" i="5"/>
  <c r="R1043" i="5"/>
  <c r="S1043" i="5" s="1"/>
  <c r="E1043" i="5"/>
  <c r="R1042" i="5"/>
  <c r="S1042" i="5" s="1"/>
  <c r="E1042" i="5"/>
  <c r="R3298" i="5"/>
  <c r="S3298" i="5" s="1"/>
  <c r="E3298" i="5"/>
  <c r="R3297" i="5"/>
  <c r="S3297" i="5" s="1"/>
  <c r="E3297" i="5"/>
  <c r="R1041" i="5"/>
  <c r="S1041" i="5" s="1"/>
  <c r="E1041" i="5"/>
  <c r="R2724" i="5"/>
  <c r="S2724" i="5" s="1"/>
  <c r="E2724" i="5"/>
  <c r="R1040" i="5"/>
  <c r="S1040" i="5" s="1"/>
  <c r="E1040" i="5"/>
  <c r="R1039" i="5"/>
  <c r="S1039" i="5" s="1"/>
  <c r="E1039" i="5"/>
  <c r="R1038" i="5"/>
  <c r="S1038" i="5" s="1"/>
  <c r="E1038" i="5"/>
  <c r="R1037" i="5"/>
  <c r="S1037" i="5" s="1"/>
  <c r="E1037" i="5"/>
  <c r="R2723" i="5"/>
  <c r="S2723" i="5" s="1"/>
  <c r="E2723" i="5"/>
  <c r="R1036" i="5"/>
  <c r="S1036" i="5" s="1"/>
  <c r="E1036" i="5"/>
  <c r="R1035" i="5"/>
  <c r="S1035" i="5" s="1"/>
  <c r="E1035" i="5"/>
  <c r="R1034" i="5"/>
  <c r="S1034" i="5" s="1"/>
  <c r="E1034" i="5"/>
  <c r="R2722" i="5"/>
  <c r="S2722" i="5" s="1"/>
  <c r="E2722" i="5"/>
  <c r="R1033" i="5"/>
  <c r="S1033" i="5" s="1"/>
  <c r="E1033" i="5"/>
  <c r="R1032" i="5"/>
  <c r="S1032" i="5" s="1"/>
  <c r="E1032" i="5"/>
  <c r="R1031" i="5"/>
  <c r="S1031" i="5" s="1"/>
  <c r="E1031" i="5"/>
  <c r="R1030" i="5"/>
  <c r="S1030" i="5" s="1"/>
  <c r="E1030" i="5"/>
  <c r="R1029" i="5"/>
  <c r="S1029" i="5" s="1"/>
  <c r="E1029" i="5"/>
  <c r="R1028" i="5"/>
  <c r="S1028" i="5" s="1"/>
  <c r="E1028" i="5"/>
  <c r="R1027" i="5"/>
  <c r="S1027" i="5" s="1"/>
  <c r="E1027" i="5"/>
  <c r="R1026" i="5"/>
  <c r="S1026" i="5" s="1"/>
  <c r="E1026" i="5"/>
  <c r="R2721" i="5"/>
  <c r="S2721" i="5" s="1"/>
  <c r="E2721" i="5"/>
  <c r="R1025" i="5"/>
  <c r="S1025" i="5" s="1"/>
  <c r="E1025" i="5"/>
  <c r="R1024" i="5"/>
  <c r="S1024" i="5" s="1"/>
  <c r="E1024" i="5"/>
  <c r="R1023" i="5"/>
  <c r="S1023" i="5" s="1"/>
  <c r="E1023" i="5"/>
  <c r="R2720" i="5"/>
  <c r="S2720" i="5" s="1"/>
  <c r="E2720" i="5"/>
  <c r="R1022" i="5"/>
  <c r="S1022" i="5" s="1"/>
  <c r="E1022" i="5"/>
  <c r="R1021" i="5"/>
  <c r="S1021" i="5" s="1"/>
  <c r="E1021" i="5"/>
  <c r="R1020" i="5"/>
  <c r="S1020" i="5" s="1"/>
  <c r="E1020" i="5"/>
  <c r="R1019" i="5"/>
  <c r="S1019" i="5" s="1"/>
  <c r="E1019" i="5"/>
  <c r="R1018" i="5"/>
  <c r="S1018" i="5" s="1"/>
  <c r="E1018" i="5"/>
  <c r="R1017" i="5"/>
  <c r="S1017" i="5" s="1"/>
  <c r="E1017" i="5"/>
  <c r="R1016" i="5"/>
  <c r="S1016" i="5" s="1"/>
  <c r="E1016" i="5"/>
  <c r="R1015" i="5"/>
  <c r="S1015" i="5" s="1"/>
  <c r="E1015" i="5"/>
  <c r="R2719" i="5"/>
  <c r="S2719" i="5" s="1"/>
  <c r="E2719" i="5"/>
  <c r="R3296" i="5"/>
  <c r="S3296" i="5" s="1"/>
  <c r="E3296" i="5"/>
  <c r="R2718" i="5"/>
  <c r="S2718" i="5" s="1"/>
  <c r="E2718" i="5"/>
  <c r="R1014" i="5"/>
  <c r="S1014" i="5" s="1"/>
  <c r="E1014" i="5"/>
  <c r="R1013" i="5"/>
  <c r="S1013" i="5" s="1"/>
  <c r="E1013" i="5"/>
  <c r="R1012" i="5"/>
  <c r="S1012" i="5" s="1"/>
  <c r="E1012" i="5"/>
  <c r="R1011" i="5"/>
  <c r="S1011" i="5" s="1"/>
  <c r="E1011" i="5"/>
  <c r="R1010" i="5"/>
  <c r="S1010" i="5" s="1"/>
  <c r="E1010" i="5"/>
  <c r="R2717" i="5"/>
  <c r="S2717" i="5" s="1"/>
  <c r="E2717" i="5"/>
  <c r="R3295" i="5"/>
  <c r="S3295" i="5" s="1"/>
  <c r="E3295" i="5"/>
  <c r="R3294" i="5"/>
  <c r="S3294" i="5" s="1"/>
  <c r="E3294" i="5"/>
  <c r="R1009" i="5"/>
  <c r="S1009" i="5" s="1"/>
  <c r="E1009" i="5"/>
  <c r="R1008" i="5"/>
  <c r="S1008" i="5" s="1"/>
  <c r="E1008" i="5"/>
  <c r="R2716" i="5"/>
  <c r="S2716" i="5" s="1"/>
  <c r="E2716" i="5"/>
  <c r="R3293" i="5"/>
  <c r="S3293" i="5" s="1"/>
  <c r="E3293" i="5"/>
  <c r="R3292" i="5"/>
  <c r="S3292" i="5" s="1"/>
  <c r="E3292" i="5"/>
  <c r="R1007" i="5"/>
  <c r="S1007" i="5" s="1"/>
  <c r="E1007" i="5"/>
  <c r="R1006" i="5"/>
  <c r="S1006" i="5" s="1"/>
  <c r="E1006" i="5"/>
  <c r="R1005" i="5"/>
  <c r="S1005" i="5" s="1"/>
  <c r="E1005" i="5"/>
  <c r="R1004" i="5"/>
  <c r="S1004" i="5" s="1"/>
  <c r="E1004" i="5"/>
  <c r="R1003" i="5"/>
  <c r="S1003" i="5" s="1"/>
  <c r="E1003" i="5"/>
  <c r="R1002" i="5"/>
  <c r="S1002" i="5" s="1"/>
  <c r="E1002" i="5"/>
  <c r="R1001" i="5"/>
  <c r="S1001" i="5" s="1"/>
  <c r="E1001" i="5"/>
  <c r="R3291" i="5"/>
  <c r="S3291" i="5" s="1"/>
  <c r="E3291" i="5"/>
  <c r="R1000" i="5"/>
  <c r="S1000" i="5" s="1"/>
  <c r="E1000" i="5"/>
  <c r="R999" i="5"/>
  <c r="S999" i="5" s="1"/>
  <c r="E999" i="5"/>
  <c r="R998" i="5"/>
  <c r="S998" i="5" s="1"/>
  <c r="E998" i="5"/>
  <c r="R2715" i="5"/>
  <c r="S2715" i="5" s="1"/>
  <c r="E2715" i="5"/>
  <c r="R997" i="5"/>
  <c r="S997" i="5" s="1"/>
  <c r="E997" i="5"/>
  <c r="R996" i="5"/>
  <c r="S996" i="5" s="1"/>
  <c r="E996" i="5"/>
  <c r="R2714" i="5"/>
  <c r="S2714" i="5" s="1"/>
  <c r="E2714" i="5"/>
  <c r="R995" i="5"/>
  <c r="S995" i="5" s="1"/>
  <c r="E995" i="5"/>
  <c r="R2713" i="5"/>
  <c r="S2713" i="5" s="1"/>
  <c r="E2713" i="5"/>
  <c r="R994" i="5"/>
  <c r="S994" i="5" s="1"/>
  <c r="E994" i="5"/>
  <c r="R3290" i="5"/>
  <c r="S3290" i="5" s="1"/>
  <c r="E3290" i="5"/>
  <c r="R993" i="5"/>
  <c r="S993" i="5" s="1"/>
  <c r="E993" i="5"/>
  <c r="R992" i="5"/>
  <c r="S992" i="5" s="1"/>
  <c r="E992" i="5"/>
  <c r="R991" i="5"/>
  <c r="S991" i="5" s="1"/>
  <c r="E991" i="5"/>
  <c r="R990" i="5"/>
  <c r="S990" i="5" s="1"/>
  <c r="E990" i="5"/>
  <c r="R989" i="5"/>
  <c r="S989" i="5" s="1"/>
  <c r="E989" i="5"/>
  <c r="R988" i="5"/>
  <c r="S988" i="5" s="1"/>
  <c r="E988" i="5"/>
  <c r="R987" i="5"/>
  <c r="S987" i="5" s="1"/>
  <c r="E987" i="5"/>
  <c r="R986" i="5"/>
  <c r="S986" i="5" s="1"/>
  <c r="E986" i="5"/>
  <c r="R985" i="5"/>
  <c r="S985" i="5" s="1"/>
  <c r="E985" i="5"/>
  <c r="R3289" i="5"/>
  <c r="S3289" i="5" s="1"/>
  <c r="E3289" i="5"/>
  <c r="R984" i="5"/>
  <c r="S984" i="5" s="1"/>
  <c r="E984" i="5"/>
  <c r="R983" i="5"/>
  <c r="S983" i="5" s="1"/>
  <c r="E983" i="5"/>
  <c r="R2712" i="5"/>
  <c r="S2712" i="5" s="1"/>
  <c r="E2712" i="5"/>
  <c r="R982" i="5"/>
  <c r="S982" i="5" s="1"/>
  <c r="E982" i="5"/>
  <c r="R981" i="5"/>
  <c r="S981" i="5" s="1"/>
  <c r="E981" i="5"/>
  <c r="R980" i="5"/>
  <c r="S980" i="5" s="1"/>
  <c r="E980" i="5"/>
  <c r="R3288" i="5"/>
  <c r="S3288" i="5" s="1"/>
  <c r="E3288" i="5"/>
  <c r="R979" i="5"/>
  <c r="S979" i="5" s="1"/>
  <c r="E979" i="5"/>
  <c r="R978" i="5"/>
  <c r="S978" i="5" s="1"/>
  <c r="E978" i="5"/>
  <c r="R2711" i="5"/>
  <c r="S2711" i="5" s="1"/>
  <c r="E2711" i="5"/>
  <c r="R977" i="5"/>
  <c r="S977" i="5" s="1"/>
  <c r="E977" i="5"/>
  <c r="R976" i="5"/>
  <c r="S976" i="5" s="1"/>
  <c r="E976" i="5"/>
  <c r="R975" i="5"/>
  <c r="S975" i="5" s="1"/>
  <c r="E975" i="5"/>
  <c r="R974" i="5"/>
  <c r="S974" i="5" s="1"/>
  <c r="E974" i="5"/>
  <c r="R973" i="5"/>
  <c r="S973" i="5" s="1"/>
  <c r="E973" i="5"/>
  <c r="R972" i="5"/>
  <c r="S972" i="5" s="1"/>
  <c r="E972" i="5"/>
  <c r="R971" i="5"/>
  <c r="S971" i="5" s="1"/>
  <c r="E971" i="5"/>
  <c r="R970" i="5"/>
  <c r="S970" i="5" s="1"/>
  <c r="E970" i="5"/>
  <c r="R969" i="5"/>
  <c r="S969" i="5" s="1"/>
  <c r="E969" i="5"/>
  <c r="R968" i="5"/>
  <c r="S968" i="5" s="1"/>
  <c r="E968" i="5"/>
  <c r="R2710" i="5"/>
  <c r="S2710" i="5" s="1"/>
  <c r="E2710" i="5"/>
  <c r="R967" i="5"/>
  <c r="S967" i="5" s="1"/>
  <c r="E967" i="5"/>
  <c r="R966" i="5"/>
  <c r="S966" i="5" s="1"/>
  <c r="E966" i="5"/>
  <c r="R965" i="5"/>
  <c r="S965" i="5" s="1"/>
  <c r="E965" i="5"/>
  <c r="R964" i="5"/>
  <c r="S964" i="5" s="1"/>
  <c r="E964" i="5"/>
  <c r="R963" i="5"/>
  <c r="S963" i="5" s="1"/>
  <c r="E963" i="5"/>
  <c r="R962" i="5"/>
  <c r="S962" i="5" s="1"/>
  <c r="E962" i="5"/>
  <c r="R961" i="5"/>
  <c r="S961" i="5" s="1"/>
  <c r="E961" i="5"/>
  <c r="R2709" i="5"/>
  <c r="S2709" i="5" s="1"/>
  <c r="E2709" i="5"/>
  <c r="R3287" i="5"/>
  <c r="S3287" i="5" s="1"/>
  <c r="E3287" i="5"/>
  <c r="R3286" i="5"/>
  <c r="S3286" i="5" s="1"/>
  <c r="E3286" i="5"/>
  <c r="R960" i="5"/>
  <c r="S960" i="5" s="1"/>
  <c r="E960" i="5"/>
  <c r="R959" i="5"/>
  <c r="S959" i="5" s="1"/>
  <c r="E959" i="5"/>
  <c r="R958" i="5"/>
  <c r="S958" i="5" s="1"/>
  <c r="E958" i="5"/>
  <c r="R957" i="5"/>
  <c r="S957" i="5" s="1"/>
  <c r="E957" i="5"/>
  <c r="R956" i="5"/>
  <c r="S956" i="5" s="1"/>
  <c r="E956" i="5"/>
  <c r="R955" i="5"/>
  <c r="S955" i="5" s="1"/>
  <c r="E955" i="5"/>
  <c r="R3285" i="5"/>
  <c r="S3285" i="5" s="1"/>
  <c r="E3285" i="5"/>
  <c r="R3284" i="5"/>
  <c r="S3284" i="5" s="1"/>
  <c r="E3284" i="5"/>
  <c r="R2708" i="5"/>
  <c r="S2708" i="5" s="1"/>
  <c r="E2708" i="5"/>
  <c r="R3283" i="5"/>
  <c r="S3283" i="5" s="1"/>
  <c r="E3283" i="5"/>
  <c r="R2707" i="5"/>
  <c r="S2707" i="5" s="1"/>
  <c r="E2707" i="5"/>
  <c r="R954" i="5"/>
  <c r="S954" i="5" s="1"/>
  <c r="E954" i="5"/>
  <c r="R953" i="5"/>
  <c r="S953" i="5" s="1"/>
  <c r="E953" i="5"/>
  <c r="R952" i="5"/>
  <c r="S952" i="5" s="1"/>
  <c r="E952" i="5"/>
  <c r="R951" i="5"/>
  <c r="S951" i="5" s="1"/>
  <c r="E951" i="5"/>
  <c r="R950" i="5"/>
  <c r="S950" i="5" s="1"/>
  <c r="E950" i="5"/>
  <c r="R949" i="5"/>
  <c r="S949" i="5" s="1"/>
  <c r="E949" i="5"/>
  <c r="R948" i="5"/>
  <c r="S948" i="5" s="1"/>
  <c r="E948" i="5"/>
  <c r="R947" i="5"/>
  <c r="S947" i="5" s="1"/>
  <c r="E947" i="5"/>
  <c r="R2706" i="5"/>
  <c r="S2706" i="5" s="1"/>
  <c r="E2706" i="5"/>
  <c r="R946" i="5"/>
  <c r="S946" i="5" s="1"/>
  <c r="E946" i="5"/>
  <c r="R3282" i="5"/>
  <c r="S3282" i="5" s="1"/>
  <c r="E3282" i="5"/>
  <c r="R3281" i="5"/>
  <c r="S3281" i="5" s="1"/>
  <c r="E3281" i="5"/>
  <c r="R945" i="5"/>
  <c r="S945" i="5" s="1"/>
  <c r="E945" i="5"/>
  <c r="R944" i="5"/>
  <c r="S944" i="5" s="1"/>
  <c r="E944" i="5"/>
  <c r="R2705" i="5"/>
  <c r="S2705" i="5" s="1"/>
  <c r="E2705" i="5"/>
  <c r="R943" i="5"/>
  <c r="S943" i="5" s="1"/>
  <c r="E943" i="5"/>
  <c r="R942" i="5"/>
  <c r="S942" i="5" s="1"/>
  <c r="E942" i="5"/>
  <c r="R941" i="5"/>
  <c r="S941" i="5" s="1"/>
  <c r="E941" i="5"/>
  <c r="R2704" i="5"/>
  <c r="S2704" i="5" s="1"/>
  <c r="E2704" i="5"/>
  <c r="R940" i="5"/>
  <c r="S940" i="5" s="1"/>
  <c r="E940" i="5"/>
  <c r="R939" i="5"/>
  <c r="S939" i="5" s="1"/>
  <c r="E939" i="5"/>
  <c r="R938" i="5"/>
  <c r="S938" i="5" s="1"/>
  <c r="E938" i="5"/>
  <c r="R937" i="5"/>
  <c r="S937" i="5" s="1"/>
  <c r="E937" i="5"/>
  <c r="R936" i="5"/>
  <c r="S936" i="5" s="1"/>
  <c r="E936" i="5"/>
  <c r="R3280" i="5"/>
  <c r="S3280" i="5" s="1"/>
  <c r="E3280" i="5"/>
  <c r="R3279" i="5"/>
  <c r="S3279" i="5" s="1"/>
  <c r="E3279" i="5"/>
  <c r="R935" i="5"/>
  <c r="S935" i="5" s="1"/>
  <c r="E935" i="5"/>
  <c r="R2703" i="5"/>
  <c r="S2703" i="5" s="1"/>
  <c r="E2703" i="5"/>
  <c r="R3278" i="5"/>
  <c r="S3278" i="5" s="1"/>
  <c r="E3278" i="5"/>
  <c r="R934" i="5"/>
  <c r="S934" i="5" s="1"/>
  <c r="E934" i="5"/>
  <c r="R933" i="5"/>
  <c r="S933" i="5" s="1"/>
  <c r="E933" i="5"/>
  <c r="R3277" i="5"/>
  <c r="S3277" i="5" s="1"/>
  <c r="E3277" i="5"/>
  <c r="R932" i="5"/>
  <c r="S932" i="5" s="1"/>
  <c r="E932" i="5"/>
  <c r="R3276" i="5"/>
  <c r="S3276" i="5" s="1"/>
  <c r="E3276" i="5"/>
  <c r="R931" i="5"/>
  <c r="S931" i="5" s="1"/>
  <c r="E931" i="5"/>
  <c r="R930" i="5"/>
  <c r="S930" i="5" s="1"/>
  <c r="E930" i="5"/>
  <c r="R929" i="5"/>
  <c r="S929" i="5" s="1"/>
  <c r="E929" i="5"/>
  <c r="R3275" i="5"/>
  <c r="S3275" i="5" s="1"/>
  <c r="E3275" i="5"/>
  <c r="R928" i="5"/>
  <c r="S928" i="5" s="1"/>
  <c r="E928" i="5"/>
  <c r="R927" i="5"/>
  <c r="S927" i="5" s="1"/>
  <c r="E927" i="5"/>
  <c r="R2702" i="5"/>
  <c r="S2702" i="5" s="1"/>
  <c r="E2702" i="5"/>
  <c r="R3274" i="5"/>
  <c r="S3274" i="5" s="1"/>
  <c r="E3274" i="5"/>
  <c r="R926" i="5"/>
  <c r="S926" i="5" s="1"/>
  <c r="E926" i="5"/>
  <c r="R925" i="5"/>
  <c r="S925" i="5" s="1"/>
  <c r="E925" i="5"/>
  <c r="R924" i="5"/>
  <c r="S924" i="5" s="1"/>
  <c r="E924" i="5"/>
  <c r="R923" i="5"/>
  <c r="S923" i="5" s="1"/>
  <c r="E923" i="5"/>
  <c r="R3273" i="5"/>
  <c r="S3273" i="5" s="1"/>
  <c r="E3273" i="5"/>
  <c r="R3272" i="5"/>
  <c r="S3272" i="5" s="1"/>
  <c r="E3272" i="5"/>
  <c r="R922" i="5"/>
  <c r="S922" i="5" s="1"/>
  <c r="E922" i="5"/>
  <c r="R921" i="5"/>
  <c r="S921" i="5" s="1"/>
  <c r="E921" i="5"/>
  <c r="R920" i="5"/>
  <c r="S920" i="5" s="1"/>
  <c r="E920" i="5"/>
  <c r="R2701" i="5"/>
  <c r="S2701" i="5" s="1"/>
  <c r="E2701" i="5"/>
  <c r="R3271" i="5"/>
  <c r="S3271" i="5" s="1"/>
  <c r="E3271" i="5"/>
  <c r="R919" i="5"/>
  <c r="S919" i="5" s="1"/>
  <c r="E919" i="5"/>
  <c r="R918" i="5"/>
  <c r="S918" i="5" s="1"/>
  <c r="E918" i="5"/>
  <c r="R917" i="5"/>
  <c r="S917" i="5" s="1"/>
  <c r="E917" i="5"/>
  <c r="R916" i="5"/>
  <c r="S916" i="5" s="1"/>
  <c r="E916" i="5"/>
  <c r="R915" i="5"/>
  <c r="S915" i="5" s="1"/>
  <c r="E915" i="5"/>
  <c r="R914" i="5"/>
  <c r="S914" i="5" s="1"/>
  <c r="E914" i="5"/>
  <c r="R2700" i="5"/>
  <c r="S2700" i="5" s="1"/>
  <c r="E2700" i="5"/>
  <c r="R913" i="5"/>
  <c r="S913" i="5" s="1"/>
  <c r="E913" i="5"/>
  <c r="R912" i="5"/>
  <c r="S912" i="5" s="1"/>
  <c r="E912" i="5"/>
  <c r="R911" i="5"/>
  <c r="S911" i="5" s="1"/>
  <c r="E911" i="5"/>
  <c r="R910" i="5"/>
  <c r="S910" i="5" s="1"/>
  <c r="E910" i="5"/>
  <c r="R909" i="5"/>
  <c r="S909" i="5" s="1"/>
  <c r="E909" i="5"/>
  <c r="R3270" i="5"/>
  <c r="S3270" i="5" s="1"/>
  <c r="E3270" i="5"/>
  <c r="R908" i="5"/>
  <c r="S908" i="5" s="1"/>
  <c r="E908" i="5"/>
  <c r="R907" i="5"/>
  <c r="S907" i="5" s="1"/>
  <c r="E907" i="5"/>
  <c r="R2699" i="5"/>
  <c r="S2699" i="5" s="1"/>
  <c r="E2699" i="5"/>
  <c r="R906" i="5"/>
  <c r="S906" i="5" s="1"/>
  <c r="E906" i="5"/>
  <c r="R905" i="5"/>
  <c r="S905" i="5" s="1"/>
  <c r="E905" i="5"/>
  <c r="R904" i="5"/>
  <c r="S904" i="5" s="1"/>
  <c r="E904" i="5"/>
  <c r="R2698" i="5"/>
  <c r="S2698" i="5" s="1"/>
  <c r="E2698" i="5"/>
  <c r="R903" i="5"/>
  <c r="S903" i="5" s="1"/>
  <c r="E903" i="5"/>
  <c r="R2697" i="5"/>
  <c r="S2697" i="5" s="1"/>
  <c r="E2697" i="5"/>
  <c r="R902" i="5"/>
  <c r="S902" i="5" s="1"/>
  <c r="E902" i="5"/>
  <c r="R901" i="5"/>
  <c r="S901" i="5" s="1"/>
  <c r="E901" i="5"/>
  <c r="R2696" i="5"/>
  <c r="S2696" i="5" s="1"/>
  <c r="E2696" i="5"/>
  <c r="R900" i="5"/>
  <c r="S900" i="5" s="1"/>
  <c r="E900" i="5"/>
  <c r="R3269" i="5"/>
  <c r="S3269" i="5" s="1"/>
  <c r="E3269" i="5"/>
  <c r="R899" i="5"/>
  <c r="S899" i="5" s="1"/>
  <c r="E899" i="5"/>
  <c r="R898" i="5"/>
  <c r="S898" i="5" s="1"/>
  <c r="E898" i="5"/>
  <c r="R897" i="5"/>
  <c r="S897" i="5" s="1"/>
  <c r="E897" i="5"/>
  <c r="R896" i="5"/>
  <c r="S896" i="5" s="1"/>
  <c r="E896" i="5"/>
  <c r="R895" i="5"/>
  <c r="S895" i="5" s="1"/>
  <c r="E895" i="5"/>
  <c r="R894" i="5"/>
  <c r="S894" i="5" s="1"/>
  <c r="E894" i="5"/>
  <c r="R893" i="5"/>
  <c r="S893" i="5" s="1"/>
  <c r="E893" i="5"/>
  <c r="R3268" i="5"/>
  <c r="S3268" i="5" s="1"/>
  <c r="E3268" i="5"/>
  <c r="R892" i="5"/>
  <c r="S892" i="5" s="1"/>
  <c r="E892" i="5"/>
  <c r="R2695" i="5"/>
  <c r="S2695" i="5" s="1"/>
  <c r="E2695" i="5"/>
  <c r="R891" i="5"/>
  <c r="S891" i="5" s="1"/>
  <c r="E891" i="5"/>
  <c r="R890" i="5"/>
  <c r="S890" i="5" s="1"/>
  <c r="E890" i="5"/>
  <c r="R889" i="5"/>
  <c r="S889" i="5" s="1"/>
  <c r="E889" i="5"/>
  <c r="R888" i="5"/>
  <c r="S888" i="5" s="1"/>
  <c r="E888" i="5"/>
  <c r="R887" i="5"/>
  <c r="S887" i="5" s="1"/>
  <c r="E887" i="5"/>
  <c r="R3267" i="5"/>
  <c r="S3267" i="5" s="1"/>
  <c r="E3267" i="5"/>
  <c r="R886" i="5"/>
  <c r="S886" i="5" s="1"/>
  <c r="E886" i="5"/>
  <c r="R3266" i="5"/>
  <c r="S3266" i="5" s="1"/>
  <c r="E3266" i="5"/>
  <c r="R885" i="5"/>
  <c r="S885" i="5" s="1"/>
  <c r="E885" i="5"/>
  <c r="R884" i="5"/>
  <c r="S884" i="5" s="1"/>
  <c r="E884" i="5"/>
  <c r="R883" i="5"/>
  <c r="S883" i="5" s="1"/>
  <c r="E883" i="5"/>
  <c r="R882" i="5"/>
  <c r="S882" i="5" s="1"/>
  <c r="E882" i="5"/>
  <c r="R3265" i="5"/>
  <c r="S3265" i="5" s="1"/>
  <c r="E3265" i="5"/>
  <c r="R3264" i="5"/>
  <c r="S3264" i="5" s="1"/>
  <c r="E3264" i="5"/>
  <c r="R881" i="5"/>
  <c r="S881" i="5" s="1"/>
  <c r="E881" i="5"/>
  <c r="R880" i="5"/>
  <c r="S880" i="5" s="1"/>
  <c r="E880" i="5"/>
  <c r="R2694" i="5"/>
  <c r="S2694" i="5" s="1"/>
  <c r="E2694" i="5"/>
  <c r="R879" i="5"/>
  <c r="S879" i="5" s="1"/>
  <c r="E879" i="5"/>
  <c r="R878" i="5"/>
  <c r="S878" i="5" s="1"/>
  <c r="E878" i="5"/>
  <c r="R3263" i="5"/>
  <c r="S3263" i="5" s="1"/>
  <c r="E3263" i="5"/>
  <c r="R877" i="5"/>
  <c r="S877" i="5" s="1"/>
  <c r="E877" i="5"/>
  <c r="R3262" i="5"/>
  <c r="S3262" i="5" s="1"/>
  <c r="E3262" i="5"/>
  <c r="R876" i="5"/>
  <c r="S876" i="5" s="1"/>
  <c r="E876" i="5"/>
  <c r="R875" i="5"/>
  <c r="S875" i="5" s="1"/>
  <c r="E875" i="5"/>
  <c r="R2693" i="5"/>
  <c r="S2693" i="5" s="1"/>
  <c r="E2693" i="5"/>
  <c r="R3261" i="5"/>
  <c r="S3261" i="5" s="1"/>
  <c r="E3261" i="5"/>
  <c r="R3260" i="5"/>
  <c r="S3260" i="5" s="1"/>
  <c r="E3260" i="5"/>
  <c r="R3259" i="5"/>
  <c r="S3259" i="5" s="1"/>
  <c r="E3259" i="5"/>
  <c r="R874" i="5"/>
  <c r="S874" i="5" s="1"/>
  <c r="E874" i="5"/>
  <c r="R873" i="5"/>
  <c r="S873" i="5" s="1"/>
  <c r="E873" i="5"/>
  <c r="R3258" i="5"/>
  <c r="S3258" i="5" s="1"/>
  <c r="E3258" i="5"/>
  <c r="R872" i="5"/>
  <c r="S872" i="5" s="1"/>
  <c r="E872" i="5"/>
  <c r="R871" i="5"/>
  <c r="S871" i="5" s="1"/>
  <c r="E871" i="5"/>
  <c r="R3257" i="5"/>
  <c r="S3257" i="5" s="1"/>
  <c r="E3257" i="5"/>
  <c r="R870" i="5"/>
  <c r="S870" i="5" s="1"/>
  <c r="E870" i="5"/>
  <c r="R869" i="5"/>
  <c r="S869" i="5" s="1"/>
  <c r="E869" i="5"/>
  <c r="R868" i="5"/>
  <c r="S868" i="5" s="1"/>
  <c r="E868" i="5"/>
  <c r="R867" i="5"/>
  <c r="S867" i="5" s="1"/>
  <c r="E867" i="5"/>
  <c r="R866" i="5"/>
  <c r="S866" i="5" s="1"/>
  <c r="E866" i="5"/>
  <c r="R865" i="5"/>
  <c r="S865" i="5" s="1"/>
  <c r="E865" i="5"/>
  <c r="R2692" i="5"/>
  <c r="S2692" i="5" s="1"/>
  <c r="E2692" i="5"/>
  <c r="R2691" i="5"/>
  <c r="S2691" i="5" s="1"/>
  <c r="E2691" i="5"/>
  <c r="R864" i="5"/>
  <c r="S864" i="5" s="1"/>
  <c r="E864" i="5"/>
  <c r="R863" i="5"/>
  <c r="S863" i="5" s="1"/>
  <c r="E863" i="5"/>
  <c r="R862" i="5"/>
  <c r="S862" i="5" s="1"/>
  <c r="E862" i="5"/>
  <c r="R2690" i="5"/>
  <c r="S2690" i="5" s="1"/>
  <c r="E2690" i="5"/>
  <c r="R861" i="5"/>
  <c r="S861" i="5" s="1"/>
  <c r="E861" i="5"/>
  <c r="R3256" i="5"/>
  <c r="S3256" i="5" s="1"/>
  <c r="E3256" i="5"/>
  <c r="R860" i="5"/>
  <c r="S860" i="5" s="1"/>
  <c r="E860" i="5"/>
  <c r="R859" i="5"/>
  <c r="S859" i="5" s="1"/>
  <c r="E859" i="5"/>
  <c r="R858" i="5"/>
  <c r="S858" i="5" s="1"/>
  <c r="E858" i="5"/>
  <c r="R2689" i="5"/>
  <c r="S2689" i="5" s="1"/>
  <c r="E2689" i="5"/>
  <c r="R857" i="5"/>
  <c r="S857" i="5" s="1"/>
  <c r="E857" i="5"/>
  <c r="R856" i="5"/>
  <c r="S856" i="5" s="1"/>
  <c r="E856" i="5"/>
  <c r="R855" i="5"/>
  <c r="S855" i="5" s="1"/>
  <c r="E855" i="5"/>
  <c r="R854" i="5"/>
  <c r="S854" i="5" s="1"/>
  <c r="E854" i="5"/>
  <c r="R2688" i="5"/>
  <c r="S2688" i="5" s="1"/>
  <c r="E2688" i="5"/>
  <c r="R853" i="5"/>
  <c r="S853" i="5" s="1"/>
  <c r="E853" i="5"/>
  <c r="R3255" i="5"/>
  <c r="S3255" i="5" s="1"/>
  <c r="E3255" i="5"/>
  <c r="R852" i="5"/>
  <c r="S852" i="5" s="1"/>
  <c r="E852" i="5"/>
  <c r="R851" i="5"/>
  <c r="S851" i="5" s="1"/>
  <c r="E851" i="5"/>
  <c r="R2687" i="5"/>
  <c r="S2687" i="5" s="1"/>
  <c r="E2687" i="5"/>
  <c r="R850" i="5"/>
  <c r="S850" i="5" s="1"/>
  <c r="E850" i="5"/>
  <c r="R2686" i="5"/>
  <c r="S2686" i="5" s="1"/>
  <c r="E2686" i="5"/>
  <c r="R849" i="5"/>
  <c r="S849" i="5" s="1"/>
  <c r="E849" i="5"/>
  <c r="R848" i="5"/>
  <c r="S848" i="5" s="1"/>
  <c r="E848" i="5"/>
  <c r="R2685" i="5"/>
  <c r="S2685" i="5" s="1"/>
  <c r="E2685" i="5"/>
  <c r="R847" i="5"/>
  <c r="S847" i="5" s="1"/>
  <c r="E847" i="5"/>
  <c r="R2684" i="5"/>
  <c r="S2684" i="5" s="1"/>
  <c r="E2684" i="5"/>
  <c r="R2683" i="5"/>
  <c r="S2683" i="5" s="1"/>
  <c r="E2683" i="5"/>
  <c r="R3254" i="5"/>
  <c r="S3254" i="5" s="1"/>
  <c r="E3254" i="5"/>
  <c r="R2682" i="5"/>
  <c r="S2682" i="5" s="1"/>
  <c r="E2682" i="5"/>
  <c r="R2681" i="5"/>
  <c r="S2681" i="5" s="1"/>
  <c r="E2681" i="5"/>
  <c r="R846" i="5"/>
  <c r="S846" i="5" s="1"/>
  <c r="E846" i="5"/>
  <c r="R845" i="5"/>
  <c r="S845" i="5" s="1"/>
  <c r="E845" i="5"/>
  <c r="R844" i="5"/>
  <c r="S844" i="5" s="1"/>
  <c r="E844" i="5"/>
  <c r="R843" i="5"/>
  <c r="S843" i="5" s="1"/>
  <c r="E843" i="5"/>
  <c r="R842" i="5"/>
  <c r="S842" i="5" s="1"/>
  <c r="E842" i="5"/>
  <c r="R841" i="5"/>
  <c r="S841" i="5" s="1"/>
  <c r="E841" i="5"/>
  <c r="R3253" i="5"/>
  <c r="S3253" i="5" s="1"/>
  <c r="E3253" i="5"/>
  <c r="R3252" i="5"/>
  <c r="S3252" i="5" s="1"/>
  <c r="E3252" i="5"/>
  <c r="R2680" i="5"/>
  <c r="S2680" i="5" s="1"/>
  <c r="E2680" i="5"/>
  <c r="R840" i="5"/>
  <c r="S840" i="5" s="1"/>
  <c r="E840" i="5"/>
  <c r="R839" i="5"/>
  <c r="S839" i="5" s="1"/>
  <c r="E839" i="5"/>
  <c r="R2679" i="5"/>
  <c r="S2679" i="5" s="1"/>
  <c r="E2679" i="5"/>
  <c r="R2678" i="5"/>
  <c r="S2678" i="5" s="1"/>
  <c r="E2678" i="5"/>
  <c r="R3251" i="5"/>
  <c r="S3251" i="5" s="1"/>
  <c r="E3251" i="5"/>
  <c r="R2677" i="5"/>
  <c r="S2677" i="5" s="1"/>
  <c r="E2677" i="5"/>
  <c r="R3250" i="5"/>
  <c r="S3250" i="5" s="1"/>
  <c r="E3250" i="5"/>
  <c r="R3249" i="5"/>
  <c r="S3249" i="5" s="1"/>
  <c r="E3249" i="5"/>
  <c r="R3248" i="5"/>
  <c r="S3248" i="5" s="1"/>
  <c r="E3248" i="5"/>
  <c r="R3247" i="5"/>
  <c r="S3247" i="5" s="1"/>
  <c r="E3247" i="5"/>
  <c r="R838" i="5"/>
  <c r="S838" i="5" s="1"/>
  <c r="E838" i="5"/>
  <c r="R837" i="5"/>
  <c r="S837" i="5" s="1"/>
  <c r="E837" i="5"/>
  <c r="R836" i="5"/>
  <c r="S836" i="5" s="1"/>
  <c r="E836" i="5"/>
  <c r="R835" i="5"/>
  <c r="S835" i="5" s="1"/>
  <c r="E835" i="5"/>
  <c r="R834" i="5"/>
  <c r="S834" i="5" s="1"/>
  <c r="E834" i="5"/>
  <c r="R833" i="5"/>
  <c r="S833" i="5" s="1"/>
  <c r="E833" i="5"/>
  <c r="R2676" i="5"/>
  <c r="S2676" i="5" s="1"/>
  <c r="E2676" i="5"/>
  <c r="R832" i="5"/>
  <c r="S832" i="5" s="1"/>
  <c r="E832" i="5"/>
  <c r="R2675" i="5"/>
  <c r="S2675" i="5" s="1"/>
  <c r="E2675" i="5"/>
  <c r="R831" i="5"/>
  <c r="S831" i="5" s="1"/>
  <c r="E831" i="5"/>
  <c r="R830" i="5"/>
  <c r="S830" i="5" s="1"/>
  <c r="E830" i="5"/>
  <c r="R829" i="5"/>
  <c r="S829" i="5" s="1"/>
  <c r="E829" i="5"/>
  <c r="R828" i="5"/>
  <c r="S828" i="5" s="1"/>
  <c r="E828" i="5"/>
  <c r="R827" i="5"/>
  <c r="S827" i="5" s="1"/>
  <c r="E827" i="5"/>
  <c r="R826" i="5"/>
  <c r="S826" i="5" s="1"/>
  <c r="E826" i="5"/>
  <c r="R825" i="5"/>
  <c r="S825" i="5" s="1"/>
  <c r="E825" i="5"/>
  <c r="R824" i="5"/>
  <c r="S824" i="5" s="1"/>
  <c r="E824" i="5"/>
  <c r="R2674" i="5"/>
  <c r="S2674" i="5" s="1"/>
  <c r="E2674" i="5"/>
  <c r="R3246" i="5"/>
  <c r="S3246" i="5" s="1"/>
  <c r="E3246" i="5"/>
  <c r="R2673" i="5"/>
  <c r="S2673" i="5" s="1"/>
  <c r="E2673" i="5"/>
  <c r="R823" i="5"/>
  <c r="S823" i="5" s="1"/>
  <c r="E823" i="5"/>
  <c r="R2672" i="5"/>
  <c r="S2672" i="5" s="1"/>
  <c r="E2672" i="5"/>
  <c r="R822" i="5"/>
  <c r="S822" i="5" s="1"/>
  <c r="E822" i="5"/>
  <c r="R3245" i="5"/>
  <c r="S3245" i="5" s="1"/>
  <c r="E3245" i="5"/>
  <c r="R821" i="5"/>
  <c r="S821" i="5" s="1"/>
  <c r="E821" i="5"/>
  <c r="R820" i="5"/>
  <c r="S820" i="5" s="1"/>
  <c r="E820" i="5"/>
  <c r="R2671" i="5"/>
  <c r="S2671" i="5" s="1"/>
  <c r="E2671" i="5"/>
  <c r="R819" i="5"/>
  <c r="S819" i="5" s="1"/>
  <c r="E819" i="5"/>
  <c r="R2670" i="5"/>
  <c r="S2670" i="5" s="1"/>
  <c r="E2670" i="5"/>
  <c r="R818" i="5"/>
  <c r="S818" i="5" s="1"/>
  <c r="E818" i="5"/>
  <c r="R817" i="5"/>
  <c r="S817" i="5" s="1"/>
  <c r="E817" i="5"/>
  <c r="R3244" i="5"/>
  <c r="S3244" i="5" s="1"/>
  <c r="E3244" i="5"/>
  <c r="R2669" i="5"/>
  <c r="S2669" i="5" s="1"/>
  <c r="E2669" i="5"/>
  <c r="R3243" i="5"/>
  <c r="S3243" i="5" s="1"/>
  <c r="E3243" i="5"/>
  <c r="R2668" i="5"/>
  <c r="S2668" i="5" s="1"/>
  <c r="E2668" i="5"/>
  <c r="R816" i="5"/>
  <c r="S816" i="5" s="1"/>
  <c r="E816" i="5"/>
  <c r="R3242" i="5"/>
  <c r="S3242" i="5" s="1"/>
  <c r="E3242" i="5"/>
  <c r="R3241" i="5"/>
  <c r="S3241" i="5" s="1"/>
  <c r="E3241" i="5"/>
  <c r="R3240" i="5"/>
  <c r="S3240" i="5" s="1"/>
  <c r="E3240" i="5"/>
  <c r="R2667" i="5"/>
  <c r="S2667" i="5" s="1"/>
  <c r="E2667" i="5"/>
  <c r="R815" i="5"/>
  <c r="S815" i="5" s="1"/>
  <c r="E815" i="5"/>
  <c r="R2666" i="5"/>
  <c r="S2666" i="5" s="1"/>
  <c r="E2666" i="5"/>
  <c r="R3239" i="5"/>
  <c r="S3239" i="5" s="1"/>
  <c r="E3239" i="5"/>
  <c r="R814" i="5"/>
  <c r="S814" i="5" s="1"/>
  <c r="E814" i="5"/>
  <c r="R2665" i="5"/>
  <c r="S2665" i="5" s="1"/>
  <c r="E2665" i="5"/>
  <c r="R813" i="5"/>
  <c r="S813" i="5" s="1"/>
  <c r="E813" i="5"/>
  <c r="R812" i="5"/>
  <c r="S812" i="5" s="1"/>
  <c r="E812" i="5"/>
  <c r="R811" i="5"/>
  <c r="S811" i="5" s="1"/>
  <c r="E811" i="5"/>
  <c r="R2664" i="5"/>
  <c r="S2664" i="5" s="1"/>
  <c r="E2664" i="5"/>
  <c r="R2663" i="5"/>
  <c r="S2663" i="5" s="1"/>
  <c r="E2663" i="5"/>
  <c r="R2662" i="5"/>
  <c r="S2662" i="5" s="1"/>
  <c r="E2662" i="5"/>
  <c r="R810" i="5"/>
  <c r="S810" i="5" s="1"/>
  <c r="E810" i="5"/>
  <c r="R809" i="5"/>
  <c r="S809" i="5" s="1"/>
  <c r="E809" i="5"/>
  <c r="R808" i="5"/>
  <c r="S808" i="5" s="1"/>
  <c r="E808" i="5"/>
  <c r="R807" i="5"/>
  <c r="S807" i="5" s="1"/>
  <c r="E807" i="5"/>
  <c r="R806" i="5"/>
  <c r="S806" i="5" s="1"/>
  <c r="E806" i="5"/>
  <c r="R2661" i="5"/>
  <c r="S2661" i="5" s="1"/>
  <c r="E2661" i="5"/>
  <c r="R805" i="5"/>
  <c r="S805" i="5" s="1"/>
  <c r="E805" i="5"/>
  <c r="R804" i="5"/>
  <c r="S804" i="5" s="1"/>
  <c r="E804" i="5"/>
  <c r="R803" i="5"/>
  <c r="S803" i="5" s="1"/>
  <c r="E803" i="5"/>
  <c r="R802" i="5"/>
  <c r="S802" i="5" s="1"/>
  <c r="E802" i="5"/>
  <c r="R801" i="5"/>
  <c r="S801" i="5" s="1"/>
  <c r="E801" i="5"/>
  <c r="R800" i="5"/>
  <c r="S800" i="5" s="1"/>
  <c r="E800" i="5"/>
  <c r="R799" i="5"/>
  <c r="S799" i="5" s="1"/>
  <c r="E799" i="5"/>
  <c r="R798" i="5"/>
  <c r="S798" i="5" s="1"/>
  <c r="E798" i="5"/>
  <c r="R2660" i="5"/>
  <c r="S2660" i="5" s="1"/>
  <c r="E2660" i="5"/>
  <c r="R797" i="5"/>
  <c r="S797" i="5" s="1"/>
  <c r="E797" i="5"/>
  <c r="R796" i="5"/>
  <c r="S796" i="5" s="1"/>
  <c r="E796" i="5"/>
  <c r="R795" i="5"/>
  <c r="S795" i="5" s="1"/>
  <c r="E795" i="5"/>
  <c r="R3238" i="5"/>
  <c r="S3238" i="5" s="1"/>
  <c r="E3238" i="5"/>
  <c r="R794" i="5"/>
  <c r="S794" i="5" s="1"/>
  <c r="E794" i="5"/>
  <c r="R793" i="5"/>
  <c r="S793" i="5" s="1"/>
  <c r="E793" i="5"/>
  <c r="R792" i="5"/>
  <c r="S792" i="5" s="1"/>
  <c r="E792" i="5"/>
  <c r="R791" i="5"/>
  <c r="S791" i="5" s="1"/>
  <c r="E791" i="5"/>
  <c r="R790" i="5"/>
  <c r="S790" i="5" s="1"/>
  <c r="E790" i="5"/>
  <c r="R789" i="5"/>
  <c r="S789" i="5" s="1"/>
  <c r="E789" i="5"/>
  <c r="R788" i="5"/>
  <c r="S788" i="5" s="1"/>
  <c r="E788" i="5"/>
  <c r="R787" i="5"/>
  <c r="S787" i="5" s="1"/>
  <c r="E787" i="5"/>
  <c r="R2659" i="5"/>
  <c r="S2659" i="5" s="1"/>
  <c r="E2659" i="5"/>
  <c r="R786" i="5"/>
  <c r="S786" i="5" s="1"/>
  <c r="E786" i="5"/>
  <c r="R785" i="5"/>
  <c r="S785" i="5" s="1"/>
  <c r="E785" i="5"/>
  <c r="R784" i="5"/>
  <c r="S784" i="5" s="1"/>
  <c r="E784" i="5"/>
  <c r="R3237" i="5"/>
  <c r="S3237" i="5" s="1"/>
  <c r="E3237" i="5"/>
  <c r="R3236" i="5"/>
  <c r="S3236" i="5" s="1"/>
  <c r="E3236" i="5"/>
  <c r="R3235" i="5"/>
  <c r="S3235" i="5" s="1"/>
  <c r="E3235" i="5"/>
  <c r="R2658" i="5"/>
  <c r="S2658" i="5" s="1"/>
  <c r="E2658" i="5"/>
  <c r="R783" i="5"/>
  <c r="S783" i="5" s="1"/>
  <c r="E783" i="5"/>
  <c r="R782" i="5"/>
  <c r="S782" i="5" s="1"/>
  <c r="E782" i="5"/>
  <c r="R781" i="5"/>
  <c r="S781" i="5" s="1"/>
  <c r="E781" i="5"/>
  <c r="R2657" i="5"/>
  <c r="S2657" i="5" s="1"/>
  <c r="E2657" i="5"/>
  <c r="R780" i="5"/>
  <c r="S780" i="5" s="1"/>
  <c r="E780" i="5"/>
  <c r="R2656" i="5"/>
  <c r="S2656" i="5" s="1"/>
  <c r="E2656" i="5"/>
  <c r="R779" i="5"/>
  <c r="S779" i="5" s="1"/>
  <c r="E779" i="5"/>
  <c r="R778" i="5"/>
  <c r="S778" i="5" s="1"/>
  <c r="E778" i="5"/>
  <c r="R2655" i="5"/>
  <c r="S2655" i="5" s="1"/>
  <c r="E2655" i="5"/>
  <c r="R777" i="5"/>
  <c r="S777" i="5" s="1"/>
  <c r="E777" i="5"/>
  <c r="R776" i="5"/>
  <c r="S776" i="5" s="1"/>
  <c r="E776" i="5"/>
  <c r="R775" i="5"/>
  <c r="S775" i="5" s="1"/>
  <c r="E775" i="5"/>
  <c r="R774" i="5"/>
  <c r="S774" i="5" s="1"/>
  <c r="E774" i="5"/>
  <c r="R773" i="5"/>
  <c r="S773" i="5" s="1"/>
  <c r="E773" i="5"/>
  <c r="R772" i="5"/>
  <c r="S772" i="5" s="1"/>
  <c r="E772" i="5"/>
  <c r="R771" i="5"/>
  <c r="S771" i="5" s="1"/>
  <c r="E771" i="5"/>
  <c r="R770" i="5"/>
  <c r="S770" i="5" s="1"/>
  <c r="E770" i="5"/>
  <c r="R769" i="5"/>
  <c r="S769" i="5" s="1"/>
  <c r="E769" i="5"/>
  <c r="R768" i="5"/>
  <c r="S768" i="5" s="1"/>
  <c r="E768" i="5"/>
  <c r="R2654" i="5"/>
  <c r="S2654" i="5" s="1"/>
  <c r="E2654" i="5"/>
  <c r="R767" i="5"/>
  <c r="S767" i="5" s="1"/>
  <c r="E767" i="5"/>
  <c r="R2653" i="5"/>
  <c r="S2653" i="5" s="1"/>
  <c r="E2653" i="5"/>
  <c r="R2652" i="5"/>
  <c r="S2652" i="5" s="1"/>
  <c r="E2652" i="5"/>
  <c r="R766" i="5"/>
  <c r="S766" i="5" s="1"/>
  <c r="E766" i="5"/>
  <c r="R765" i="5"/>
  <c r="S765" i="5" s="1"/>
  <c r="E765" i="5"/>
  <c r="R764" i="5"/>
  <c r="S764" i="5" s="1"/>
  <c r="E764" i="5"/>
  <c r="R763" i="5"/>
  <c r="S763" i="5" s="1"/>
  <c r="E763" i="5"/>
  <c r="R762" i="5"/>
  <c r="S762" i="5" s="1"/>
  <c r="E762" i="5"/>
  <c r="R761" i="5"/>
  <c r="S761" i="5" s="1"/>
  <c r="E761" i="5"/>
  <c r="R3234" i="5"/>
  <c r="S3234" i="5" s="1"/>
  <c r="E3234" i="5"/>
  <c r="R760" i="5"/>
  <c r="S760" i="5" s="1"/>
  <c r="E760" i="5"/>
  <c r="R759" i="5"/>
  <c r="S759" i="5" s="1"/>
  <c r="E759" i="5"/>
  <c r="R758" i="5"/>
  <c r="S758" i="5" s="1"/>
  <c r="E758" i="5"/>
  <c r="R2651" i="5"/>
  <c r="S2651" i="5" s="1"/>
  <c r="E2651" i="5"/>
  <c r="R757" i="5"/>
  <c r="S757" i="5" s="1"/>
  <c r="E757" i="5"/>
  <c r="R756" i="5"/>
  <c r="S756" i="5" s="1"/>
  <c r="E756" i="5"/>
  <c r="R2650" i="5"/>
  <c r="S2650" i="5" s="1"/>
  <c r="E2650" i="5"/>
  <c r="R755" i="5"/>
  <c r="S755" i="5" s="1"/>
  <c r="E755" i="5"/>
  <c r="R2649" i="5"/>
  <c r="S2649" i="5" s="1"/>
  <c r="E2649" i="5"/>
  <c r="R754" i="5"/>
  <c r="S754" i="5" s="1"/>
  <c r="E754" i="5"/>
  <c r="R753" i="5"/>
  <c r="S753" i="5" s="1"/>
  <c r="E753" i="5"/>
  <c r="R3233" i="5"/>
  <c r="S3233" i="5" s="1"/>
  <c r="E3233" i="5"/>
  <c r="R752" i="5"/>
  <c r="S752" i="5" s="1"/>
  <c r="E752" i="5"/>
  <c r="R2648" i="5"/>
  <c r="S2648" i="5" s="1"/>
  <c r="E2648" i="5"/>
  <c r="R751" i="5"/>
  <c r="S751" i="5" s="1"/>
  <c r="E751" i="5"/>
  <c r="R750" i="5"/>
  <c r="S750" i="5" s="1"/>
  <c r="E750" i="5"/>
  <c r="R749" i="5"/>
  <c r="S749" i="5" s="1"/>
  <c r="E749" i="5"/>
  <c r="R748" i="5"/>
  <c r="S748" i="5" s="1"/>
  <c r="E748" i="5"/>
  <c r="R747" i="5"/>
  <c r="S747" i="5" s="1"/>
  <c r="E747" i="5"/>
  <c r="R746" i="5"/>
  <c r="S746" i="5" s="1"/>
  <c r="E746" i="5"/>
  <c r="R745" i="5"/>
  <c r="S745" i="5" s="1"/>
  <c r="E745" i="5"/>
  <c r="R744" i="5"/>
  <c r="S744" i="5" s="1"/>
  <c r="E744" i="5"/>
  <c r="R743" i="5"/>
  <c r="S743" i="5" s="1"/>
  <c r="E743" i="5"/>
  <c r="R742" i="5"/>
  <c r="S742" i="5" s="1"/>
  <c r="E742" i="5"/>
  <c r="R741" i="5"/>
  <c r="S741" i="5" s="1"/>
  <c r="E741" i="5"/>
  <c r="R740" i="5"/>
  <c r="S740" i="5" s="1"/>
  <c r="E740" i="5"/>
  <c r="R2647" i="5"/>
  <c r="S2647" i="5" s="1"/>
  <c r="E2647" i="5"/>
  <c r="R739" i="5"/>
  <c r="S739" i="5" s="1"/>
  <c r="E739" i="5"/>
  <c r="R2646" i="5"/>
  <c r="S2646" i="5" s="1"/>
  <c r="E2646" i="5"/>
  <c r="R3232" i="5"/>
  <c r="S3232" i="5" s="1"/>
  <c r="E3232" i="5"/>
  <c r="R738" i="5"/>
  <c r="S738" i="5" s="1"/>
  <c r="E738" i="5"/>
  <c r="R737" i="5"/>
  <c r="S737" i="5" s="1"/>
  <c r="E737" i="5"/>
  <c r="R736" i="5"/>
  <c r="S736" i="5" s="1"/>
  <c r="E736" i="5"/>
  <c r="R735" i="5"/>
  <c r="S735" i="5" s="1"/>
  <c r="E735" i="5"/>
  <c r="R734" i="5"/>
  <c r="S734" i="5" s="1"/>
  <c r="E734" i="5"/>
  <c r="R2645" i="5"/>
  <c r="S2645" i="5" s="1"/>
  <c r="E2645" i="5"/>
  <c r="R733" i="5"/>
  <c r="S733" i="5" s="1"/>
  <c r="E733" i="5"/>
  <c r="R3231" i="5"/>
  <c r="S3231" i="5" s="1"/>
  <c r="E3231" i="5"/>
  <c r="R2644" i="5"/>
  <c r="S2644" i="5" s="1"/>
  <c r="E2644" i="5"/>
  <c r="R3230" i="5"/>
  <c r="S3230" i="5" s="1"/>
  <c r="E3230" i="5"/>
  <c r="R732" i="5"/>
  <c r="S732" i="5" s="1"/>
  <c r="E732" i="5"/>
  <c r="R2643" i="5"/>
  <c r="S2643" i="5" s="1"/>
  <c r="E2643" i="5"/>
  <c r="R731" i="5"/>
  <c r="S731" i="5" s="1"/>
  <c r="E731" i="5"/>
  <c r="R730" i="5"/>
  <c r="S730" i="5" s="1"/>
  <c r="E730" i="5"/>
  <c r="R729" i="5"/>
  <c r="S729" i="5" s="1"/>
  <c r="E729" i="5"/>
  <c r="R728" i="5"/>
  <c r="S728" i="5" s="1"/>
  <c r="E728" i="5"/>
  <c r="R3229" i="5"/>
  <c r="S3229" i="5" s="1"/>
  <c r="E3229" i="5"/>
  <c r="R727" i="5"/>
  <c r="S727" i="5" s="1"/>
  <c r="E727" i="5"/>
  <c r="R726" i="5"/>
  <c r="S726" i="5" s="1"/>
  <c r="E726" i="5"/>
  <c r="R2642" i="5"/>
  <c r="S2642" i="5" s="1"/>
  <c r="E2642" i="5"/>
  <c r="R725" i="5"/>
  <c r="S725" i="5" s="1"/>
  <c r="E725" i="5"/>
  <c r="R724" i="5"/>
  <c r="S724" i="5" s="1"/>
  <c r="E724" i="5"/>
  <c r="R2641" i="5"/>
  <c r="S2641" i="5" s="1"/>
  <c r="E2641" i="5"/>
  <c r="R723" i="5"/>
  <c r="S723" i="5" s="1"/>
  <c r="E723" i="5"/>
  <c r="R722" i="5"/>
  <c r="S722" i="5" s="1"/>
  <c r="E722" i="5"/>
  <c r="R721" i="5"/>
  <c r="S721" i="5" s="1"/>
  <c r="E721" i="5"/>
  <c r="R720" i="5"/>
  <c r="S720" i="5" s="1"/>
  <c r="E720" i="5"/>
  <c r="R2640" i="5"/>
  <c r="S2640" i="5" s="1"/>
  <c r="E2640" i="5"/>
  <c r="R719" i="5"/>
  <c r="S719" i="5" s="1"/>
  <c r="E719" i="5"/>
  <c r="R718" i="5"/>
  <c r="S718" i="5" s="1"/>
  <c r="E718" i="5"/>
  <c r="R717" i="5"/>
  <c r="S717" i="5" s="1"/>
  <c r="E717" i="5"/>
  <c r="R2639" i="5"/>
  <c r="S2639" i="5" s="1"/>
  <c r="E2639" i="5"/>
  <c r="R2638" i="5"/>
  <c r="S2638" i="5" s="1"/>
  <c r="E2638" i="5"/>
  <c r="R716" i="5"/>
  <c r="S716" i="5" s="1"/>
  <c r="E716" i="5"/>
  <c r="R2637" i="5"/>
  <c r="S2637" i="5" s="1"/>
  <c r="E2637" i="5"/>
  <c r="R2636" i="5"/>
  <c r="S2636" i="5" s="1"/>
  <c r="E2636" i="5"/>
  <c r="R715" i="5"/>
  <c r="S715" i="5" s="1"/>
  <c r="E715" i="5"/>
  <c r="R714" i="5"/>
  <c r="S714" i="5" s="1"/>
  <c r="E714" i="5"/>
  <c r="R713" i="5"/>
  <c r="S713" i="5" s="1"/>
  <c r="E713" i="5"/>
  <c r="R712" i="5"/>
  <c r="S712" i="5" s="1"/>
  <c r="E712" i="5"/>
  <c r="R711" i="5"/>
  <c r="S711" i="5" s="1"/>
  <c r="E711" i="5"/>
  <c r="R710" i="5"/>
  <c r="S710" i="5" s="1"/>
  <c r="E710" i="5"/>
  <c r="R709" i="5"/>
  <c r="S709" i="5" s="1"/>
  <c r="E709" i="5"/>
  <c r="R708" i="5"/>
  <c r="S708" i="5" s="1"/>
  <c r="E708" i="5"/>
  <c r="R707" i="5"/>
  <c r="S707" i="5" s="1"/>
  <c r="E707" i="5"/>
  <c r="R3228" i="5"/>
  <c r="S3228" i="5" s="1"/>
  <c r="E3228" i="5"/>
  <c r="R3227" i="5"/>
  <c r="S3227" i="5" s="1"/>
  <c r="E3227" i="5"/>
  <c r="R706" i="5"/>
  <c r="S706" i="5" s="1"/>
  <c r="E706" i="5"/>
  <c r="R2635" i="5"/>
  <c r="S2635" i="5" s="1"/>
  <c r="E2635" i="5"/>
  <c r="R2634" i="5"/>
  <c r="S2634" i="5" s="1"/>
  <c r="E2634" i="5"/>
  <c r="R3226" i="5"/>
  <c r="S3226" i="5" s="1"/>
  <c r="E3226" i="5"/>
  <c r="R705" i="5"/>
  <c r="S705" i="5" s="1"/>
  <c r="E705" i="5"/>
  <c r="R704" i="5"/>
  <c r="S704" i="5" s="1"/>
  <c r="E704" i="5"/>
  <c r="R703" i="5"/>
  <c r="S703" i="5" s="1"/>
  <c r="E703" i="5"/>
  <c r="R3225" i="5"/>
  <c r="S3225" i="5" s="1"/>
  <c r="E3225" i="5"/>
  <c r="R3224" i="5"/>
  <c r="S3224" i="5" s="1"/>
  <c r="E3224" i="5"/>
  <c r="R3223" i="5"/>
  <c r="S3223" i="5" s="1"/>
  <c r="E3223" i="5"/>
  <c r="R2633" i="5"/>
  <c r="S2633" i="5" s="1"/>
  <c r="E2633" i="5"/>
  <c r="R702" i="5"/>
  <c r="S702" i="5" s="1"/>
  <c r="E702" i="5"/>
  <c r="R701" i="5"/>
  <c r="S701" i="5" s="1"/>
  <c r="E701" i="5"/>
  <c r="R700" i="5"/>
  <c r="S700" i="5" s="1"/>
  <c r="E700" i="5"/>
  <c r="R2632" i="5"/>
  <c r="S2632" i="5" s="1"/>
  <c r="E2632" i="5"/>
  <c r="R699" i="5"/>
  <c r="S699" i="5" s="1"/>
  <c r="E699" i="5"/>
  <c r="R2631" i="5"/>
  <c r="S2631" i="5" s="1"/>
  <c r="E2631" i="5"/>
  <c r="R698" i="5"/>
  <c r="S698" i="5" s="1"/>
  <c r="E698" i="5"/>
  <c r="R2630" i="5"/>
  <c r="S2630" i="5" s="1"/>
  <c r="E2630" i="5"/>
  <c r="R697" i="5"/>
  <c r="S697" i="5" s="1"/>
  <c r="E697" i="5"/>
  <c r="R696" i="5"/>
  <c r="S696" i="5" s="1"/>
  <c r="E696" i="5"/>
  <c r="R695" i="5"/>
  <c r="S695" i="5" s="1"/>
  <c r="E695" i="5"/>
  <c r="R694" i="5"/>
  <c r="S694" i="5" s="1"/>
  <c r="E694" i="5"/>
  <c r="R693" i="5"/>
  <c r="S693" i="5" s="1"/>
  <c r="E693" i="5"/>
  <c r="R2629" i="5"/>
  <c r="S2629" i="5" s="1"/>
  <c r="E2629" i="5"/>
  <c r="R692" i="5"/>
  <c r="S692" i="5" s="1"/>
  <c r="E692" i="5"/>
  <c r="R691" i="5"/>
  <c r="S691" i="5" s="1"/>
  <c r="E691" i="5"/>
  <c r="R690" i="5"/>
  <c r="S690" i="5" s="1"/>
  <c r="E690" i="5"/>
  <c r="R689" i="5"/>
  <c r="S689" i="5" s="1"/>
  <c r="E689" i="5"/>
  <c r="R688" i="5"/>
  <c r="S688" i="5" s="1"/>
  <c r="E688" i="5"/>
  <c r="R3222" i="5"/>
  <c r="S3222" i="5" s="1"/>
  <c r="E3222" i="5"/>
  <c r="R687" i="5"/>
  <c r="S687" i="5" s="1"/>
  <c r="E687" i="5"/>
  <c r="R686" i="5"/>
  <c r="S686" i="5" s="1"/>
  <c r="E686" i="5"/>
  <c r="R685" i="5"/>
  <c r="S685" i="5" s="1"/>
  <c r="E685" i="5"/>
  <c r="R2628" i="5"/>
  <c r="S2628" i="5" s="1"/>
  <c r="E2628" i="5"/>
  <c r="R3221" i="5"/>
  <c r="S3221" i="5" s="1"/>
  <c r="E3221" i="5"/>
  <c r="R684" i="5"/>
  <c r="S684" i="5" s="1"/>
  <c r="E684" i="5"/>
  <c r="R683" i="5"/>
  <c r="S683" i="5" s="1"/>
  <c r="E683" i="5"/>
  <c r="R682" i="5"/>
  <c r="S682" i="5" s="1"/>
  <c r="E682" i="5"/>
  <c r="R2627" i="5"/>
  <c r="S2627" i="5" s="1"/>
  <c r="E2627" i="5"/>
  <c r="R3220" i="5"/>
  <c r="S3220" i="5" s="1"/>
  <c r="E3220" i="5"/>
  <c r="R681" i="5"/>
  <c r="S681" i="5" s="1"/>
  <c r="E681" i="5"/>
  <c r="R680" i="5"/>
  <c r="S680" i="5" s="1"/>
  <c r="E680" i="5"/>
  <c r="R2626" i="5"/>
  <c r="S2626" i="5" s="1"/>
  <c r="E2626" i="5"/>
  <c r="R3219" i="5"/>
  <c r="S3219" i="5" s="1"/>
  <c r="E3219" i="5"/>
  <c r="R679" i="5"/>
  <c r="S679" i="5" s="1"/>
  <c r="E679" i="5"/>
  <c r="R678" i="5"/>
  <c r="S678" i="5" s="1"/>
  <c r="E678" i="5"/>
  <c r="R3218" i="5"/>
  <c r="S3218" i="5" s="1"/>
  <c r="E3218" i="5"/>
  <c r="R677" i="5"/>
  <c r="S677" i="5" s="1"/>
  <c r="E677" i="5"/>
  <c r="R676" i="5"/>
  <c r="S676" i="5" s="1"/>
  <c r="E676" i="5"/>
  <c r="R2625" i="5"/>
  <c r="S2625" i="5" s="1"/>
  <c r="E2625" i="5"/>
  <c r="R675" i="5"/>
  <c r="S675" i="5" s="1"/>
  <c r="E675" i="5"/>
  <c r="R2624" i="5"/>
  <c r="S2624" i="5" s="1"/>
  <c r="E2624" i="5"/>
  <c r="R3217" i="5"/>
  <c r="S3217" i="5" s="1"/>
  <c r="E3217" i="5"/>
  <c r="R674" i="5"/>
  <c r="S674" i="5" s="1"/>
  <c r="E674" i="5"/>
  <c r="R2623" i="5"/>
  <c r="S2623" i="5" s="1"/>
  <c r="E2623" i="5"/>
  <c r="R3216" i="5"/>
  <c r="S3216" i="5" s="1"/>
  <c r="E3216" i="5"/>
  <c r="R673" i="5"/>
  <c r="S673" i="5" s="1"/>
  <c r="E673" i="5"/>
  <c r="R672" i="5"/>
  <c r="S672" i="5" s="1"/>
  <c r="E672" i="5"/>
  <c r="R671" i="5"/>
  <c r="S671" i="5" s="1"/>
  <c r="E671" i="5"/>
  <c r="R670" i="5"/>
  <c r="S670" i="5" s="1"/>
  <c r="E670" i="5"/>
  <c r="R669" i="5"/>
  <c r="S669" i="5" s="1"/>
  <c r="E669" i="5"/>
  <c r="R668" i="5"/>
  <c r="S668" i="5" s="1"/>
  <c r="E668" i="5"/>
  <c r="R2622" i="5"/>
  <c r="S2622" i="5" s="1"/>
  <c r="E2622" i="5"/>
  <c r="R2621" i="5"/>
  <c r="S2621" i="5" s="1"/>
  <c r="E2621" i="5"/>
  <c r="R3215" i="5"/>
  <c r="S3215" i="5" s="1"/>
  <c r="E3215" i="5"/>
  <c r="R3214" i="5"/>
  <c r="S3214" i="5" s="1"/>
  <c r="E3214" i="5"/>
  <c r="R667" i="5"/>
  <c r="S667" i="5" s="1"/>
  <c r="E667" i="5"/>
  <c r="R666" i="5"/>
  <c r="S666" i="5" s="1"/>
  <c r="E666" i="5"/>
  <c r="R665" i="5"/>
  <c r="S665" i="5" s="1"/>
  <c r="E665" i="5"/>
  <c r="R664" i="5"/>
  <c r="S664" i="5" s="1"/>
  <c r="E664" i="5"/>
  <c r="R663" i="5"/>
  <c r="S663" i="5" s="1"/>
  <c r="E663" i="5"/>
  <c r="R662" i="5"/>
  <c r="S662" i="5" s="1"/>
  <c r="E662" i="5"/>
  <c r="R2620" i="5"/>
  <c r="S2620" i="5" s="1"/>
  <c r="E2620" i="5"/>
  <c r="R2619" i="5"/>
  <c r="S2619" i="5" s="1"/>
  <c r="E2619" i="5"/>
  <c r="R661" i="5"/>
  <c r="S661" i="5" s="1"/>
  <c r="E661" i="5"/>
  <c r="R660" i="5"/>
  <c r="S660" i="5" s="1"/>
  <c r="E660" i="5"/>
  <c r="R659" i="5"/>
  <c r="S659" i="5" s="1"/>
  <c r="E659" i="5"/>
  <c r="R3213" i="5"/>
  <c r="S3213" i="5" s="1"/>
  <c r="E3213" i="5"/>
  <c r="R658" i="5"/>
  <c r="S658" i="5" s="1"/>
  <c r="E658" i="5"/>
  <c r="R657" i="5"/>
  <c r="S657" i="5" s="1"/>
  <c r="E657" i="5"/>
  <c r="R3212" i="5"/>
  <c r="S3212" i="5" s="1"/>
  <c r="E3212" i="5"/>
  <c r="R656" i="5"/>
  <c r="S656" i="5" s="1"/>
  <c r="E656" i="5"/>
  <c r="R655" i="5"/>
  <c r="S655" i="5" s="1"/>
  <c r="E655" i="5"/>
  <c r="R3211" i="5"/>
  <c r="S3211" i="5" s="1"/>
  <c r="E3211" i="5"/>
  <c r="R654" i="5"/>
  <c r="S654" i="5" s="1"/>
  <c r="E654" i="5"/>
  <c r="R2618" i="5"/>
  <c r="S2618" i="5" s="1"/>
  <c r="E2618" i="5"/>
  <c r="R653" i="5"/>
  <c r="S653" i="5" s="1"/>
  <c r="E653" i="5"/>
  <c r="R652" i="5"/>
  <c r="S652" i="5" s="1"/>
  <c r="E652" i="5"/>
  <c r="R3210" i="5"/>
  <c r="S3210" i="5" s="1"/>
  <c r="E3210" i="5"/>
  <c r="R3209" i="5"/>
  <c r="S3209" i="5" s="1"/>
  <c r="E3209" i="5"/>
  <c r="R2617" i="5"/>
  <c r="S2617" i="5" s="1"/>
  <c r="E2617" i="5"/>
  <c r="R651" i="5"/>
  <c r="S651" i="5" s="1"/>
  <c r="E651" i="5"/>
  <c r="R650" i="5"/>
  <c r="S650" i="5" s="1"/>
  <c r="E650" i="5"/>
  <c r="R649" i="5"/>
  <c r="S649" i="5" s="1"/>
  <c r="E649" i="5"/>
  <c r="R3208" i="5"/>
  <c r="S3208" i="5" s="1"/>
  <c r="E3208" i="5"/>
  <c r="R648" i="5"/>
  <c r="S648" i="5" s="1"/>
  <c r="E648" i="5"/>
  <c r="R647" i="5"/>
  <c r="S647" i="5" s="1"/>
  <c r="E647" i="5"/>
  <c r="R3207" i="5"/>
  <c r="S3207" i="5" s="1"/>
  <c r="E3207" i="5"/>
  <c r="R646" i="5"/>
  <c r="S646" i="5" s="1"/>
  <c r="E646" i="5"/>
  <c r="R645" i="5"/>
  <c r="S645" i="5" s="1"/>
  <c r="E645" i="5"/>
  <c r="R644" i="5"/>
  <c r="S644" i="5" s="1"/>
  <c r="E644" i="5"/>
  <c r="R643" i="5"/>
  <c r="S643" i="5" s="1"/>
  <c r="E643" i="5"/>
  <c r="R642" i="5"/>
  <c r="S642" i="5" s="1"/>
  <c r="E642" i="5"/>
  <c r="R641" i="5"/>
  <c r="S641" i="5" s="1"/>
  <c r="E641" i="5"/>
  <c r="R640" i="5"/>
  <c r="S640" i="5" s="1"/>
  <c r="E640" i="5"/>
  <c r="R639" i="5"/>
  <c r="S639" i="5" s="1"/>
  <c r="E639" i="5"/>
  <c r="R2616" i="5"/>
  <c r="S2616" i="5" s="1"/>
  <c r="E2616" i="5"/>
  <c r="R3206" i="5"/>
  <c r="S3206" i="5" s="1"/>
  <c r="E3206" i="5"/>
  <c r="R3205" i="5"/>
  <c r="S3205" i="5" s="1"/>
  <c r="E3205" i="5"/>
  <c r="R638" i="5"/>
  <c r="S638" i="5" s="1"/>
  <c r="E638" i="5"/>
  <c r="R2615" i="5"/>
  <c r="S2615" i="5" s="1"/>
  <c r="E2615" i="5"/>
  <c r="R637" i="5"/>
  <c r="S637" i="5" s="1"/>
  <c r="E637" i="5"/>
  <c r="R3204" i="5"/>
  <c r="S3204" i="5" s="1"/>
  <c r="E3204" i="5"/>
  <c r="R636" i="5"/>
  <c r="S636" i="5" s="1"/>
  <c r="E636" i="5"/>
  <c r="R635" i="5"/>
  <c r="S635" i="5" s="1"/>
  <c r="E635" i="5"/>
  <c r="R2614" i="5"/>
  <c r="S2614" i="5" s="1"/>
  <c r="E2614" i="5"/>
  <c r="R634" i="5"/>
  <c r="S634" i="5" s="1"/>
  <c r="E634" i="5"/>
  <c r="R633" i="5"/>
  <c r="S633" i="5" s="1"/>
  <c r="E633" i="5"/>
  <c r="R632" i="5"/>
  <c r="S632" i="5" s="1"/>
  <c r="E632" i="5"/>
  <c r="R2613" i="5"/>
  <c r="S2613" i="5" s="1"/>
  <c r="E2613" i="5"/>
  <c r="R631" i="5"/>
  <c r="S631" i="5" s="1"/>
  <c r="E631" i="5"/>
  <c r="R2612" i="5"/>
  <c r="S2612" i="5" s="1"/>
  <c r="E2612" i="5"/>
  <c r="R630" i="5"/>
  <c r="S630" i="5" s="1"/>
  <c r="E630" i="5"/>
  <c r="R629" i="5"/>
  <c r="S629" i="5" s="1"/>
  <c r="E629" i="5"/>
  <c r="R628" i="5"/>
  <c r="S628" i="5" s="1"/>
  <c r="E628" i="5"/>
  <c r="R627" i="5"/>
  <c r="S627" i="5" s="1"/>
  <c r="E627" i="5"/>
  <c r="R626" i="5"/>
  <c r="S626" i="5" s="1"/>
  <c r="E626" i="5"/>
  <c r="R625" i="5"/>
  <c r="S625" i="5" s="1"/>
  <c r="E625" i="5"/>
  <c r="R2611" i="5"/>
  <c r="S2611" i="5" s="1"/>
  <c r="E2611" i="5"/>
  <c r="R624" i="5"/>
  <c r="S624" i="5" s="1"/>
  <c r="E624" i="5"/>
  <c r="R623" i="5"/>
  <c r="S623" i="5" s="1"/>
  <c r="E623" i="5"/>
  <c r="R2610" i="5"/>
  <c r="S2610" i="5" s="1"/>
  <c r="E2610" i="5"/>
  <c r="R3203" i="5"/>
  <c r="S3203" i="5" s="1"/>
  <c r="E3203" i="5"/>
  <c r="R3202" i="5"/>
  <c r="S3202" i="5" s="1"/>
  <c r="E3202" i="5"/>
  <c r="R622" i="5"/>
  <c r="S622" i="5" s="1"/>
  <c r="E622" i="5"/>
  <c r="R621" i="5"/>
  <c r="S621" i="5" s="1"/>
  <c r="E621" i="5"/>
  <c r="R620" i="5"/>
  <c r="S620" i="5" s="1"/>
  <c r="E620" i="5"/>
  <c r="R619" i="5"/>
  <c r="S619" i="5" s="1"/>
  <c r="E619" i="5"/>
  <c r="R3201" i="5"/>
  <c r="S3201" i="5" s="1"/>
  <c r="E3201" i="5"/>
  <c r="R618" i="5"/>
  <c r="S618" i="5" s="1"/>
  <c r="E618" i="5"/>
  <c r="R617" i="5"/>
  <c r="S617" i="5" s="1"/>
  <c r="E617" i="5"/>
  <c r="R616" i="5"/>
  <c r="S616" i="5" s="1"/>
  <c r="E616" i="5"/>
  <c r="R615" i="5"/>
  <c r="S615" i="5" s="1"/>
  <c r="E615" i="5"/>
  <c r="R614" i="5"/>
  <c r="S614" i="5" s="1"/>
  <c r="E614" i="5"/>
  <c r="R613" i="5"/>
  <c r="S613" i="5" s="1"/>
  <c r="E613" i="5"/>
  <c r="R612" i="5"/>
  <c r="S612" i="5" s="1"/>
  <c r="E612" i="5"/>
  <c r="R611" i="5"/>
  <c r="S611" i="5" s="1"/>
  <c r="E611" i="5"/>
  <c r="R610" i="5"/>
  <c r="S610" i="5" s="1"/>
  <c r="E610" i="5"/>
  <c r="R609" i="5"/>
  <c r="S609" i="5" s="1"/>
  <c r="E609" i="5"/>
  <c r="R3200" i="5"/>
  <c r="S3200" i="5" s="1"/>
  <c r="E3200" i="5"/>
  <c r="R608" i="5"/>
  <c r="S608" i="5" s="1"/>
  <c r="E608" i="5"/>
  <c r="R607" i="5"/>
  <c r="S607" i="5" s="1"/>
  <c r="E607" i="5"/>
  <c r="R606" i="5"/>
  <c r="S606" i="5" s="1"/>
  <c r="E606" i="5"/>
  <c r="R2609" i="5"/>
  <c r="S2609" i="5" s="1"/>
  <c r="E2609" i="5"/>
  <c r="R2608" i="5"/>
  <c r="S2608" i="5" s="1"/>
  <c r="E2608" i="5"/>
  <c r="R605" i="5"/>
  <c r="S605" i="5" s="1"/>
  <c r="E605" i="5"/>
  <c r="R604" i="5"/>
  <c r="S604" i="5" s="1"/>
  <c r="E604" i="5"/>
  <c r="R603" i="5"/>
  <c r="S603" i="5" s="1"/>
  <c r="E603" i="5"/>
  <c r="R602" i="5"/>
  <c r="S602" i="5" s="1"/>
  <c r="E602" i="5"/>
  <c r="R3199" i="5"/>
  <c r="S3199" i="5" s="1"/>
  <c r="E3199" i="5"/>
  <c r="R601" i="5"/>
  <c r="S601" i="5" s="1"/>
  <c r="E601" i="5"/>
  <c r="R2607" i="5"/>
  <c r="S2607" i="5" s="1"/>
  <c r="E2607" i="5"/>
  <c r="R600" i="5"/>
  <c r="S600" i="5" s="1"/>
  <c r="E600" i="5"/>
  <c r="R599" i="5"/>
  <c r="S599" i="5" s="1"/>
  <c r="E599" i="5"/>
  <c r="R598" i="5"/>
  <c r="S598" i="5" s="1"/>
  <c r="E598" i="5"/>
  <c r="R597" i="5"/>
  <c r="S597" i="5" s="1"/>
  <c r="E597" i="5"/>
  <c r="R596" i="5"/>
  <c r="S596" i="5" s="1"/>
  <c r="E596" i="5"/>
  <c r="R3198" i="5"/>
  <c r="S3198" i="5" s="1"/>
  <c r="E3198" i="5"/>
  <c r="R595" i="5"/>
  <c r="S595" i="5" s="1"/>
  <c r="E595" i="5"/>
  <c r="R594" i="5"/>
  <c r="S594" i="5" s="1"/>
  <c r="E594" i="5"/>
  <c r="R2606" i="5"/>
  <c r="S2606" i="5" s="1"/>
  <c r="E2606" i="5"/>
  <c r="R3197" i="5"/>
  <c r="S3197" i="5" s="1"/>
  <c r="E3197" i="5"/>
  <c r="R593" i="5"/>
  <c r="S593" i="5" s="1"/>
  <c r="E593" i="5"/>
  <c r="R592" i="5"/>
  <c r="S592" i="5" s="1"/>
  <c r="E592" i="5"/>
  <c r="R591" i="5"/>
  <c r="S591" i="5" s="1"/>
  <c r="E591" i="5"/>
  <c r="R590" i="5"/>
  <c r="S590" i="5" s="1"/>
  <c r="E590" i="5"/>
  <c r="R589" i="5"/>
  <c r="S589" i="5" s="1"/>
  <c r="E589" i="5"/>
  <c r="R588" i="5"/>
  <c r="S588" i="5" s="1"/>
  <c r="E588" i="5"/>
  <c r="R2605" i="5"/>
  <c r="S2605" i="5" s="1"/>
  <c r="E2605" i="5"/>
  <c r="R3196" i="5"/>
  <c r="S3196" i="5" s="1"/>
  <c r="E3196" i="5"/>
  <c r="R587" i="5"/>
  <c r="S587" i="5" s="1"/>
  <c r="E587" i="5"/>
  <c r="R2604" i="5"/>
  <c r="S2604" i="5" s="1"/>
  <c r="E2604" i="5"/>
  <c r="R3195" i="5"/>
  <c r="S3195" i="5" s="1"/>
  <c r="E3195" i="5"/>
  <c r="R586" i="5"/>
  <c r="S586" i="5" s="1"/>
  <c r="E586" i="5"/>
  <c r="R585" i="5"/>
  <c r="S585" i="5" s="1"/>
  <c r="E585" i="5"/>
  <c r="R584" i="5"/>
  <c r="S584" i="5" s="1"/>
  <c r="E584" i="5"/>
  <c r="R583" i="5"/>
  <c r="S583" i="5" s="1"/>
  <c r="E583" i="5"/>
  <c r="R582" i="5"/>
  <c r="S582" i="5" s="1"/>
  <c r="E582" i="5"/>
  <c r="R581" i="5"/>
  <c r="S581" i="5" s="1"/>
  <c r="E581" i="5"/>
  <c r="R3194" i="5"/>
  <c r="S3194" i="5" s="1"/>
  <c r="E3194" i="5"/>
  <c r="R3193" i="5"/>
  <c r="S3193" i="5" s="1"/>
  <c r="E3193" i="5"/>
  <c r="R3192" i="5"/>
  <c r="S3192" i="5" s="1"/>
  <c r="E3192" i="5"/>
  <c r="R2603" i="5"/>
  <c r="S2603" i="5" s="1"/>
  <c r="E2603" i="5"/>
  <c r="R3191" i="5"/>
  <c r="S3191" i="5" s="1"/>
  <c r="E3191" i="5"/>
  <c r="R580" i="5"/>
  <c r="S580" i="5" s="1"/>
  <c r="E580" i="5"/>
  <c r="R579" i="5"/>
  <c r="S579" i="5" s="1"/>
  <c r="E579" i="5"/>
  <c r="R578" i="5"/>
  <c r="S578" i="5" s="1"/>
  <c r="E578" i="5"/>
  <c r="R3190" i="5"/>
  <c r="S3190" i="5" s="1"/>
  <c r="E3190" i="5"/>
  <c r="R3189" i="5"/>
  <c r="S3189" i="5" s="1"/>
  <c r="E3189" i="5"/>
  <c r="R577" i="5"/>
  <c r="S577" i="5" s="1"/>
  <c r="E577" i="5"/>
  <c r="R2602" i="5"/>
  <c r="S2602" i="5" s="1"/>
  <c r="E2602" i="5"/>
  <c r="R3188" i="5"/>
  <c r="S3188" i="5" s="1"/>
  <c r="E3188" i="5"/>
  <c r="R576" i="5"/>
  <c r="S576" i="5" s="1"/>
  <c r="E576" i="5"/>
  <c r="R575" i="5"/>
  <c r="S575" i="5" s="1"/>
  <c r="E575" i="5"/>
  <c r="R2601" i="5"/>
  <c r="S2601" i="5" s="1"/>
  <c r="E2601" i="5"/>
  <c r="R3187" i="5"/>
  <c r="S3187" i="5" s="1"/>
  <c r="E3187" i="5"/>
  <c r="R574" i="5"/>
  <c r="S574" i="5" s="1"/>
  <c r="E574" i="5"/>
  <c r="R573" i="5"/>
  <c r="S573" i="5" s="1"/>
  <c r="E573" i="5"/>
  <c r="R572" i="5"/>
  <c r="S572" i="5" s="1"/>
  <c r="E572" i="5"/>
  <c r="R571" i="5"/>
  <c r="S571" i="5" s="1"/>
  <c r="E571" i="5"/>
  <c r="R2600" i="5"/>
  <c r="S2600" i="5" s="1"/>
  <c r="E2600" i="5"/>
  <c r="R570" i="5"/>
  <c r="S570" i="5" s="1"/>
  <c r="E570" i="5"/>
  <c r="R2599" i="5"/>
  <c r="S2599" i="5" s="1"/>
  <c r="E2599" i="5"/>
  <c r="R3186" i="5"/>
  <c r="S3186" i="5" s="1"/>
  <c r="E3186" i="5"/>
  <c r="R3185" i="5"/>
  <c r="S3185" i="5" s="1"/>
  <c r="E3185" i="5"/>
  <c r="R569" i="5"/>
  <c r="S569" i="5" s="1"/>
  <c r="E569" i="5"/>
  <c r="R2598" i="5"/>
  <c r="S2598" i="5" s="1"/>
  <c r="E2598" i="5"/>
  <c r="R568" i="5"/>
  <c r="S568" i="5" s="1"/>
  <c r="E568" i="5"/>
  <c r="R567" i="5"/>
  <c r="S567" i="5" s="1"/>
  <c r="E567" i="5"/>
  <c r="R566" i="5"/>
  <c r="S566" i="5" s="1"/>
  <c r="E566" i="5"/>
  <c r="R565" i="5"/>
  <c r="S565" i="5" s="1"/>
  <c r="E565" i="5"/>
  <c r="R564" i="5"/>
  <c r="S564" i="5" s="1"/>
  <c r="E564" i="5"/>
  <c r="R563" i="5"/>
  <c r="S563" i="5" s="1"/>
  <c r="E563" i="5"/>
  <c r="R562" i="5"/>
  <c r="S562" i="5" s="1"/>
  <c r="E562" i="5"/>
  <c r="R3184" i="5"/>
  <c r="S3184" i="5" s="1"/>
  <c r="E3184" i="5"/>
  <c r="R561" i="5"/>
  <c r="S561" i="5" s="1"/>
  <c r="E561" i="5"/>
  <c r="R2597" i="5"/>
  <c r="S2597" i="5" s="1"/>
  <c r="E2597" i="5"/>
  <c r="R560" i="5"/>
  <c r="S560" i="5" s="1"/>
  <c r="E560" i="5"/>
  <c r="R559" i="5"/>
  <c r="S559" i="5" s="1"/>
  <c r="E559" i="5"/>
  <c r="R558" i="5"/>
  <c r="S558" i="5" s="1"/>
  <c r="E558" i="5"/>
  <c r="R2596" i="5"/>
  <c r="S2596" i="5" s="1"/>
  <c r="E2596" i="5"/>
  <c r="R557" i="5"/>
  <c r="S557" i="5" s="1"/>
  <c r="E557" i="5"/>
  <c r="R556" i="5"/>
  <c r="S556" i="5" s="1"/>
  <c r="E556" i="5"/>
  <c r="R555" i="5"/>
  <c r="S555" i="5" s="1"/>
  <c r="E555" i="5"/>
  <c r="R2595" i="5"/>
  <c r="S2595" i="5" s="1"/>
  <c r="E2595" i="5"/>
  <c r="R554" i="5"/>
  <c r="S554" i="5" s="1"/>
  <c r="E554" i="5"/>
  <c r="R553" i="5"/>
  <c r="S553" i="5" s="1"/>
  <c r="E553" i="5"/>
  <c r="R3183" i="5"/>
  <c r="S3183" i="5" s="1"/>
  <c r="E3183" i="5"/>
  <c r="R552" i="5"/>
  <c r="S552" i="5" s="1"/>
  <c r="E552" i="5"/>
  <c r="R3182" i="5"/>
  <c r="S3182" i="5" s="1"/>
  <c r="E3182" i="5"/>
  <c r="R551" i="5"/>
  <c r="S551" i="5" s="1"/>
  <c r="E551" i="5"/>
  <c r="R2594" i="5"/>
  <c r="S2594" i="5" s="1"/>
  <c r="E2594" i="5"/>
  <c r="R3181" i="5"/>
  <c r="S3181" i="5" s="1"/>
  <c r="E3181" i="5"/>
  <c r="R550" i="5"/>
  <c r="S550" i="5" s="1"/>
  <c r="E550" i="5"/>
  <c r="R549" i="5"/>
  <c r="S549" i="5" s="1"/>
  <c r="E549" i="5"/>
  <c r="R548" i="5"/>
  <c r="S548" i="5" s="1"/>
  <c r="E548" i="5"/>
  <c r="R547" i="5"/>
  <c r="S547" i="5" s="1"/>
  <c r="E547" i="5"/>
  <c r="R546" i="5"/>
  <c r="S546" i="5" s="1"/>
  <c r="E546" i="5"/>
  <c r="R545" i="5"/>
  <c r="S545" i="5" s="1"/>
  <c r="E545" i="5"/>
  <c r="R544" i="5"/>
  <c r="S544" i="5" s="1"/>
  <c r="E544" i="5"/>
  <c r="R3180" i="5"/>
  <c r="S3180" i="5" s="1"/>
  <c r="E3180" i="5"/>
  <c r="R3179" i="5"/>
  <c r="S3179" i="5" s="1"/>
  <c r="E3179" i="5"/>
  <c r="R2593" i="5"/>
  <c r="S2593" i="5" s="1"/>
  <c r="E2593" i="5"/>
  <c r="R543" i="5"/>
  <c r="S543" i="5" s="1"/>
  <c r="E543" i="5"/>
  <c r="R2592" i="5"/>
  <c r="S2592" i="5" s="1"/>
  <c r="E2592" i="5"/>
  <c r="R542" i="5"/>
  <c r="S542" i="5" s="1"/>
  <c r="E542" i="5"/>
  <c r="R541" i="5"/>
  <c r="S541" i="5" s="1"/>
  <c r="E541" i="5"/>
  <c r="R3178" i="5"/>
  <c r="S3178" i="5" s="1"/>
  <c r="E3178" i="5"/>
  <c r="R540" i="5"/>
  <c r="S540" i="5" s="1"/>
  <c r="E540" i="5"/>
  <c r="R539" i="5"/>
  <c r="S539" i="5" s="1"/>
  <c r="E539" i="5"/>
  <c r="R538" i="5"/>
  <c r="S538" i="5" s="1"/>
  <c r="E538" i="5"/>
  <c r="R537" i="5"/>
  <c r="S537" i="5" s="1"/>
  <c r="E537" i="5"/>
  <c r="R536" i="5"/>
  <c r="S536" i="5" s="1"/>
  <c r="E536" i="5"/>
  <c r="R535" i="5"/>
  <c r="S535" i="5" s="1"/>
  <c r="E535" i="5"/>
  <c r="R534" i="5"/>
  <c r="S534" i="5" s="1"/>
  <c r="E534" i="5"/>
  <c r="R533" i="5"/>
  <c r="S533" i="5" s="1"/>
  <c r="E533" i="5"/>
  <c r="R3177" i="5"/>
  <c r="S3177" i="5" s="1"/>
  <c r="E3177" i="5"/>
  <c r="R3176" i="5"/>
  <c r="S3176" i="5" s="1"/>
  <c r="E3176" i="5"/>
  <c r="R3175" i="5"/>
  <c r="S3175" i="5" s="1"/>
  <c r="E3175" i="5"/>
  <c r="R2591" i="5"/>
  <c r="S2591" i="5" s="1"/>
  <c r="E2591" i="5"/>
  <c r="R532" i="5"/>
  <c r="S532" i="5" s="1"/>
  <c r="E532" i="5"/>
  <c r="R531" i="5"/>
  <c r="S531" i="5" s="1"/>
  <c r="E531" i="5"/>
  <c r="R3174" i="5"/>
  <c r="S3174" i="5" s="1"/>
  <c r="E3174" i="5"/>
  <c r="R530" i="5"/>
  <c r="S530" i="5" s="1"/>
  <c r="E530" i="5"/>
  <c r="R2590" i="5"/>
  <c r="S2590" i="5" s="1"/>
  <c r="E2590" i="5"/>
  <c r="R529" i="5"/>
  <c r="S529" i="5" s="1"/>
  <c r="E529" i="5"/>
  <c r="R2589" i="5"/>
  <c r="S2589" i="5" s="1"/>
  <c r="E2589" i="5"/>
  <c r="R528" i="5"/>
  <c r="S528" i="5" s="1"/>
  <c r="E528" i="5"/>
  <c r="R527" i="5"/>
  <c r="S527" i="5" s="1"/>
  <c r="E527" i="5"/>
  <c r="R526" i="5"/>
  <c r="S526" i="5" s="1"/>
  <c r="E526" i="5"/>
  <c r="R3173" i="5"/>
  <c r="S3173" i="5" s="1"/>
  <c r="E3173" i="5"/>
  <c r="R525" i="5"/>
  <c r="S525" i="5" s="1"/>
  <c r="E525" i="5"/>
  <c r="R524" i="5"/>
  <c r="S524" i="5" s="1"/>
  <c r="E524" i="5"/>
  <c r="R523" i="5"/>
  <c r="S523" i="5" s="1"/>
  <c r="E523" i="5"/>
  <c r="R522" i="5"/>
  <c r="S522" i="5" s="1"/>
  <c r="E522" i="5"/>
  <c r="R2588" i="5"/>
  <c r="S2588" i="5" s="1"/>
  <c r="E2588" i="5"/>
  <c r="R521" i="5"/>
  <c r="S521" i="5" s="1"/>
  <c r="E521" i="5"/>
  <c r="R520" i="5"/>
  <c r="S520" i="5" s="1"/>
  <c r="E520" i="5"/>
  <c r="R2587" i="5"/>
  <c r="S2587" i="5" s="1"/>
  <c r="E2587" i="5"/>
  <c r="R3172" i="5"/>
  <c r="S3172" i="5" s="1"/>
  <c r="E3172" i="5"/>
  <c r="R519" i="5"/>
  <c r="S519" i="5" s="1"/>
  <c r="E519" i="5"/>
  <c r="R518" i="5"/>
  <c r="S518" i="5" s="1"/>
  <c r="E518" i="5"/>
  <c r="R517" i="5"/>
  <c r="S517" i="5" s="1"/>
  <c r="E517" i="5"/>
  <c r="R516" i="5"/>
  <c r="S516" i="5" s="1"/>
  <c r="E516" i="5"/>
  <c r="R515" i="5"/>
  <c r="S515" i="5" s="1"/>
  <c r="E515" i="5"/>
  <c r="R514" i="5"/>
  <c r="S514" i="5" s="1"/>
  <c r="E514" i="5"/>
  <c r="R513" i="5"/>
  <c r="S513" i="5" s="1"/>
  <c r="E513" i="5"/>
  <c r="R512" i="5"/>
  <c r="S512" i="5" s="1"/>
  <c r="E512" i="5"/>
  <c r="R511" i="5"/>
  <c r="S511" i="5" s="1"/>
  <c r="E511" i="5"/>
  <c r="R3171" i="5"/>
  <c r="S3171" i="5" s="1"/>
  <c r="E3171" i="5"/>
  <c r="R3170" i="5"/>
  <c r="S3170" i="5" s="1"/>
  <c r="E3170" i="5"/>
  <c r="R3169" i="5"/>
  <c r="S3169" i="5" s="1"/>
  <c r="E3169" i="5"/>
  <c r="R2586" i="5"/>
  <c r="S2586" i="5" s="1"/>
  <c r="E2586" i="5"/>
  <c r="R3168" i="5"/>
  <c r="S3168" i="5" s="1"/>
  <c r="E3168" i="5"/>
  <c r="R510" i="5"/>
  <c r="S510" i="5" s="1"/>
  <c r="E510" i="5"/>
  <c r="R3167" i="5"/>
  <c r="S3167" i="5" s="1"/>
  <c r="E3167" i="5"/>
  <c r="R3166" i="5"/>
  <c r="S3166" i="5" s="1"/>
  <c r="E3166" i="5"/>
  <c r="R2585" i="5"/>
  <c r="S2585" i="5" s="1"/>
  <c r="E2585" i="5"/>
  <c r="R509" i="5"/>
  <c r="S509" i="5" s="1"/>
  <c r="E509" i="5"/>
  <c r="R3165" i="5"/>
  <c r="S3165" i="5" s="1"/>
  <c r="E3165" i="5"/>
  <c r="R508" i="5"/>
  <c r="S508" i="5" s="1"/>
  <c r="E508" i="5"/>
  <c r="R507" i="5"/>
  <c r="S507" i="5" s="1"/>
  <c r="E507" i="5"/>
  <c r="R506" i="5"/>
  <c r="S506" i="5" s="1"/>
  <c r="E506" i="5"/>
  <c r="R3164" i="5"/>
  <c r="S3164" i="5" s="1"/>
  <c r="E3164" i="5"/>
  <c r="R3163" i="5"/>
  <c r="S3163" i="5" s="1"/>
  <c r="E3163" i="5"/>
  <c r="R505" i="5"/>
  <c r="S505" i="5" s="1"/>
  <c r="E505" i="5"/>
  <c r="R504" i="5"/>
  <c r="S504" i="5" s="1"/>
  <c r="E504" i="5"/>
  <c r="R2584" i="5"/>
  <c r="S2584" i="5" s="1"/>
  <c r="E2584" i="5"/>
  <c r="R503" i="5"/>
  <c r="S503" i="5" s="1"/>
  <c r="E503" i="5"/>
  <c r="R502" i="5"/>
  <c r="S502" i="5" s="1"/>
  <c r="E502" i="5"/>
  <c r="R3162" i="5"/>
  <c r="S3162" i="5" s="1"/>
  <c r="E3162" i="5"/>
  <c r="R2583" i="5"/>
  <c r="S2583" i="5" s="1"/>
  <c r="E2583" i="5"/>
  <c r="R2582" i="5"/>
  <c r="S2582" i="5" s="1"/>
  <c r="E2582" i="5"/>
  <c r="R501" i="5"/>
  <c r="S501" i="5" s="1"/>
  <c r="E501" i="5"/>
  <c r="R2581" i="5"/>
  <c r="S2581" i="5" s="1"/>
  <c r="E2581" i="5"/>
  <c r="R500" i="5"/>
  <c r="S500" i="5" s="1"/>
  <c r="E500" i="5"/>
  <c r="R499" i="5"/>
  <c r="S499" i="5" s="1"/>
  <c r="E499" i="5"/>
  <c r="R498" i="5"/>
  <c r="S498" i="5" s="1"/>
  <c r="E498" i="5"/>
  <c r="R497" i="5"/>
  <c r="S497" i="5" s="1"/>
  <c r="E497" i="5"/>
  <c r="R3161" i="5"/>
  <c r="S3161" i="5" s="1"/>
  <c r="E3161" i="5"/>
  <c r="R496" i="5"/>
  <c r="S496" i="5" s="1"/>
  <c r="E496" i="5"/>
  <c r="R495" i="5"/>
  <c r="S495" i="5" s="1"/>
  <c r="E495" i="5"/>
  <c r="R494" i="5"/>
  <c r="S494" i="5" s="1"/>
  <c r="E494" i="5"/>
  <c r="R493" i="5"/>
  <c r="S493" i="5" s="1"/>
  <c r="E493" i="5"/>
  <c r="R492" i="5"/>
  <c r="S492" i="5" s="1"/>
  <c r="E492" i="5"/>
  <c r="R491" i="5"/>
  <c r="S491" i="5" s="1"/>
  <c r="E491" i="5"/>
  <c r="R2580" i="5"/>
  <c r="S2580" i="5" s="1"/>
  <c r="E2580" i="5"/>
  <c r="R490" i="5"/>
  <c r="S490" i="5" s="1"/>
  <c r="E490" i="5"/>
  <c r="R3160" i="5"/>
  <c r="S3160" i="5" s="1"/>
  <c r="E3160" i="5"/>
  <c r="R489" i="5"/>
  <c r="S489" i="5" s="1"/>
  <c r="E489" i="5"/>
  <c r="R488" i="5"/>
  <c r="S488" i="5" s="1"/>
  <c r="E488" i="5"/>
  <c r="R487" i="5"/>
  <c r="S487" i="5" s="1"/>
  <c r="E487" i="5"/>
  <c r="R2579" i="5"/>
  <c r="S2579" i="5" s="1"/>
  <c r="E2579" i="5"/>
  <c r="R486" i="5"/>
  <c r="S486" i="5" s="1"/>
  <c r="E486" i="5"/>
  <c r="R485" i="5"/>
  <c r="S485" i="5" s="1"/>
  <c r="E485" i="5"/>
  <c r="R484" i="5"/>
  <c r="S484" i="5" s="1"/>
  <c r="E484" i="5"/>
  <c r="R3159" i="5"/>
  <c r="S3159" i="5" s="1"/>
  <c r="E3159" i="5"/>
  <c r="R3158" i="5"/>
  <c r="S3158" i="5" s="1"/>
  <c r="E3158" i="5"/>
  <c r="R2578" i="5"/>
  <c r="S2578" i="5" s="1"/>
  <c r="E2578" i="5"/>
  <c r="R483" i="5"/>
  <c r="S483" i="5" s="1"/>
  <c r="E483" i="5"/>
  <c r="R2577" i="5"/>
  <c r="S2577" i="5" s="1"/>
  <c r="E2577" i="5"/>
  <c r="R3157" i="5"/>
  <c r="S3157" i="5" s="1"/>
  <c r="E3157" i="5"/>
  <c r="R482" i="5"/>
  <c r="S482" i="5" s="1"/>
  <c r="E482" i="5"/>
  <c r="R481" i="5"/>
  <c r="S481" i="5" s="1"/>
  <c r="E481" i="5"/>
  <c r="R480" i="5"/>
  <c r="S480" i="5" s="1"/>
  <c r="E480" i="5"/>
  <c r="R3156" i="5"/>
  <c r="S3156" i="5" s="1"/>
  <c r="E3156" i="5"/>
  <c r="R3155" i="5"/>
  <c r="S3155" i="5" s="1"/>
  <c r="E3155" i="5"/>
  <c r="R479" i="5"/>
  <c r="S479" i="5" s="1"/>
  <c r="E479" i="5"/>
  <c r="R478" i="5"/>
  <c r="S478" i="5" s="1"/>
  <c r="E478" i="5"/>
  <c r="R2576" i="5"/>
  <c r="S2576" i="5" s="1"/>
  <c r="E2576" i="5"/>
  <c r="R477" i="5"/>
  <c r="S477" i="5" s="1"/>
  <c r="E477" i="5"/>
  <c r="R476" i="5"/>
  <c r="S476" i="5" s="1"/>
  <c r="E476" i="5"/>
  <c r="R475" i="5"/>
  <c r="S475" i="5" s="1"/>
  <c r="E475" i="5"/>
  <c r="R474" i="5"/>
  <c r="S474" i="5" s="1"/>
  <c r="E474" i="5"/>
  <c r="R473" i="5"/>
  <c r="S473" i="5" s="1"/>
  <c r="E473" i="5"/>
  <c r="R2575" i="5"/>
  <c r="S2575" i="5" s="1"/>
  <c r="E2575" i="5"/>
  <c r="R472" i="5"/>
  <c r="S472" i="5" s="1"/>
  <c r="E472" i="5"/>
  <c r="R471" i="5"/>
  <c r="S471" i="5" s="1"/>
  <c r="E471" i="5"/>
  <c r="R470" i="5"/>
  <c r="S470" i="5" s="1"/>
  <c r="E470" i="5"/>
  <c r="R469" i="5"/>
  <c r="S469" i="5" s="1"/>
  <c r="E469" i="5"/>
  <c r="R468" i="5"/>
  <c r="S468" i="5" s="1"/>
  <c r="E468" i="5"/>
  <c r="R2574" i="5"/>
  <c r="S2574" i="5" s="1"/>
  <c r="E2574" i="5"/>
  <c r="R2573" i="5"/>
  <c r="S2573" i="5" s="1"/>
  <c r="E2573" i="5"/>
  <c r="R467" i="5"/>
  <c r="S467" i="5" s="1"/>
  <c r="E467" i="5"/>
  <c r="R2572" i="5"/>
  <c r="S2572" i="5" s="1"/>
  <c r="E2572" i="5"/>
  <c r="R466" i="5"/>
  <c r="S466" i="5" s="1"/>
  <c r="E466" i="5"/>
  <c r="R465" i="5"/>
  <c r="S465" i="5" s="1"/>
  <c r="E465" i="5"/>
  <c r="R3154" i="5"/>
  <c r="S3154" i="5" s="1"/>
  <c r="E3154" i="5"/>
  <c r="R464" i="5"/>
  <c r="S464" i="5" s="1"/>
  <c r="E464" i="5"/>
  <c r="R463" i="5"/>
  <c r="S463" i="5" s="1"/>
  <c r="E463" i="5"/>
  <c r="R462" i="5"/>
  <c r="S462" i="5" s="1"/>
  <c r="E462" i="5"/>
  <c r="R3153" i="5"/>
  <c r="S3153" i="5" s="1"/>
  <c r="E3153" i="5"/>
  <c r="R3152" i="5"/>
  <c r="S3152" i="5" s="1"/>
  <c r="E3152" i="5"/>
  <c r="R2571" i="5"/>
  <c r="S2571" i="5" s="1"/>
  <c r="E2571" i="5"/>
  <c r="R461" i="5"/>
  <c r="S461" i="5" s="1"/>
  <c r="E461" i="5"/>
  <c r="R2570" i="5"/>
  <c r="S2570" i="5" s="1"/>
  <c r="E2570" i="5"/>
  <c r="R3151" i="5"/>
  <c r="S3151" i="5" s="1"/>
  <c r="E3151" i="5"/>
  <c r="R460" i="5"/>
  <c r="S460" i="5" s="1"/>
  <c r="E460" i="5"/>
  <c r="R459" i="5"/>
  <c r="S459" i="5" s="1"/>
  <c r="E459" i="5"/>
  <c r="R458" i="5"/>
  <c r="S458" i="5" s="1"/>
  <c r="E458" i="5"/>
  <c r="R3150" i="5"/>
  <c r="S3150" i="5" s="1"/>
  <c r="E3150" i="5"/>
  <c r="R457" i="5"/>
  <c r="S457" i="5" s="1"/>
  <c r="E457" i="5"/>
  <c r="R3149" i="5"/>
  <c r="S3149" i="5" s="1"/>
  <c r="E3149" i="5"/>
  <c r="R3148" i="5"/>
  <c r="S3148" i="5" s="1"/>
  <c r="E3148" i="5"/>
  <c r="R3147" i="5"/>
  <c r="S3147" i="5" s="1"/>
  <c r="E3147" i="5"/>
  <c r="R3146" i="5"/>
  <c r="S3146" i="5" s="1"/>
  <c r="E3146" i="5"/>
  <c r="R3145" i="5"/>
  <c r="S3145" i="5" s="1"/>
  <c r="E3145" i="5"/>
  <c r="R456" i="5"/>
  <c r="S456" i="5" s="1"/>
  <c r="E456" i="5"/>
  <c r="R2569" i="5"/>
  <c r="S2569" i="5" s="1"/>
  <c r="E2569" i="5"/>
  <c r="R3144" i="5"/>
  <c r="S3144" i="5" s="1"/>
  <c r="E3144" i="5"/>
  <c r="R2568" i="5"/>
  <c r="S2568" i="5" s="1"/>
  <c r="E2568" i="5"/>
  <c r="R3143" i="5"/>
  <c r="S3143" i="5" s="1"/>
  <c r="E3143" i="5"/>
  <c r="R455" i="5"/>
  <c r="S455" i="5" s="1"/>
  <c r="E455" i="5"/>
  <c r="R454" i="5"/>
  <c r="S454" i="5" s="1"/>
  <c r="E454" i="5"/>
  <c r="R453" i="5"/>
  <c r="S453" i="5" s="1"/>
  <c r="E453" i="5"/>
  <c r="R2567" i="5"/>
  <c r="S2567" i="5" s="1"/>
  <c r="E2567" i="5"/>
  <c r="R452" i="5"/>
  <c r="S452" i="5" s="1"/>
  <c r="E452" i="5"/>
  <c r="R451" i="5"/>
  <c r="S451" i="5" s="1"/>
  <c r="E451" i="5"/>
  <c r="R450" i="5"/>
  <c r="S450" i="5" s="1"/>
  <c r="E450" i="5"/>
  <c r="R3142" i="5"/>
  <c r="S3142" i="5" s="1"/>
  <c r="E3142" i="5"/>
  <c r="R449" i="5"/>
  <c r="S449" i="5" s="1"/>
  <c r="E449" i="5"/>
  <c r="R3141" i="5"/>
  <c r="S3141" i="5" s="1"/>
  <c r="E3141" i="5"/>
  <c r="R448" i="5"/>
  <c r="S448" i="5" s="1"/>
  <c r="E448" i="5"/>
  <c r="R2566" i="5"/>
  <c r="S2566" i="5" s="1"/>
  <c r="E2566" i="5"/>
  <c r="R2565" i="5"/>
  <c r="S2565" i="5" s="1"/>
  <c r="E2565" i="5"/>
  <c r="R447" i="5"/>
  <c r="S447" i="5" s="1"/>
  <c r="E447" i="5"/>
  <c r="R446" i="5"/>
  <c r="S446" i="5" s="1"/>
  <c r="E446" i="5"/>
  <c r="R445" i="5"/>
  <c r="S445" i="5" s="1"/>
  <c r="E445" i="5"/>
  <c r="R3140" i="5"/>
  <c r="S3140" i="5" s="1"/>
  <c r="E3140" i="5"/>
  <c r="R3139" i="5"/>
  <c r="S3139" i="5" s="1"/>
  <c r="E3139" i="5"/>
  <c r="R2564" i="5"/>
  <c r="S2564" i="5" s="1"/>
  <c r="E2564" i="5"/>
  <c r="R444" i="5"/>
  <c r="S444" i="5" s="1"/>
  <c r="E444" i="5"/>
  <c r="R443" i="5"/>
  <c r="S443" i="5" s="1"/>
  <c r="E443" i="5"/>
  <c r="R442" i="5"/>
  <c r="S442" i="5" s="1"/>
  <c r="E442" i="5"/>
  <c r="R441" i="5"/>
  <c r="S441" i="5" s="1"/>
  <c r="E441" i="5"/>
  <c r="R440" i="5"/>
  <c r="S440" i="5" s="1"/>
  <c r="E440" i="5"/>
  <c r="R439" i="5"/>
  <c r="S439" i="5" s="1"/>
  <c r="E439" i="5"/>
  <c r="R2563" i="5"/>
  <c r="S2563" i="5" s="1"/>
  <c r="E2563" i="5"/>
  <c r="R438" i="5"/>
  <c r="S438" i="5" s="1"/>
  <c r="E438" i="5"/>
  <c r="R437" i="5"/>
  <c r="S437" i="5" s="1"/>
  <c r="E437" i="5"/>
  <c r="R436" i="5"/>
  <c r="S436" i="5" s="1"/>
  <c r="E436" i="5"/>
  <c r="R435" i="5"/>
  <c r="S435" i="5" s="1"/>
  <c r="E435" i="5"/>
  <c r="R434" i="5"/>
  <c r="S434" i="5" s="1"/>
  <c r="E434" i="5"/>
  <c r="R3138" i="5"/>
  <c r="S3138" i="5" s="1"/>
  <c r="E3138" i="5"/>
  <c r="R433" i="5"/>
  <c r="S433" i="5" s="1"/>
  <c r="E433" i="5"/>
  <c r="R432" i="5"/>
  <c r="S432" i="5" s="1"/>
  <c r="E432" i="5"/>
  <c r="R431" i="5"/>
  <c r="S431" i="5" s="1"/>
  <c r="E431" i="5"/>
  <c r="R430" i="5"/>
  <c r="S430" i="5" s="1"/>
  <c r="E430" i="5"/>
  <c r="R429" i="5"/>
  <c r="S429" i="5" s="1"/>
  <c r="E429" i="5"/>
  <c r="R3137" i="5"/>
  <c r="S3137" i="5" s="1"/>
  <c r="E3137" i="5"/>
  <c r="R428" i="5"/>
  <c r="S428" i="5" s="1"/>
  <c r="E428" i="5"/>
  <c r="R3136" i="5"/>
  <c r="S3136" i="5" s="1"/>
  <c r="E3136" i="5"/>
  <c r="R427" i="5"/>
  <c r="S427" i="5" s="1"/>
  <c r="E427" i="5"/>
  <c r="R2562" i="5"/>
  <c r="S2562" i="5" s="1"/>
  <c r="E2562" i="5"/>
  <c r="R426" i="5"/>
  <c r="S426" i="5" s="1"/>
  <c r="E426" i="5"/>
  <c r="R425" i="5"/>
  <c r="S425" i="5" s="1"/>
  <c r="E425" i="5"/>
  <c r="R424" i="5"/>
  <c r="S424" i="5" s="1"/>
  <c r="E424" i="5"/>
  <c r="R423" i="5"/>
  <c r="S423" i="5" s="1"/>
  <c r="E423" i="5"/>
  <c r="R422" i="5"/>
  <c r="S422" i="5" s="1"/>
  <c r="E422" i="5"/>
  <c r="R421" i="5"/>
  <c r="S421" i="5" s="1"/>
  <c r="E421" i="5"/>
  <c r="R3135" i="5"/>
  <c r="S3135" i="5" s="1"/>
  <c r="E3135" i="5"/>
  <c r="R420" i="5"/>
  <c r="S420" i="5" s="1"/>
  <c r="E420" i="5"/>
  <c r="R419" i="5"/>
  <c r="S419" i="5" s="1"/>
  <c r="E419" i="5"/>
  <c r="R418" i="5"/>
  <c r="S418" i="5" s="1"/>
  <c r="E418" i="5"/>
  <c r="R417" i="5"/>
  <c r="S417" i="5" s="1"/>
  <c r="E417" i="5"/>
  <c r="R416" i="5"/>
  <c r="S416" i="5" s="1"/>
  <c r="E416" i="5"/>
  <c r="R2561" i="5"/>
  <c r="S2561" i="5" s="1"/>
  <c r="E2561" i="5"/>
  <c r="R415" i="5"/>
  <c r="S415" i="5" s="1"/>
  <c r="E415" i="5"/>
  <c r="R414" i="5"/>
  <c r="S414" i="5" s="1"/>
  <c r="E414" i="5"/>
  <c r="R413" i="5"/>
  <c r="S413" i="5" s="1"/>
  <c r="E413" i="5"/>
  <c r="R2560" i="5"/>
  <c r="S2560" i="5" s="1"/>
  <c r="E2560" i="5"/>
  <c r="R412" i="5"/>
  <c r="S412" i="5" s="1"/>
  <c r="E412" i="5"/>
  <c r="R411" i="5"/>
  <c r="S411" i="5" s="1"/>
  <c r="E411" i="5"/>
  <c r="R3134" i="5"/>
  <c r="S3134" i="5" s="1"/>
  <c r="E3134" i="5"/>
  <c r="R2559" i="5"/>
  <c r="S2559" i="5" s="1"/>
  <c r="E2559" i="5"/>
  <c r="R410" i="5"/>
  <c r="S410" i="5" s="1"/>
  <c r="E410" i="5"/>
  <c r="R409" i="5"/>
  <c r="S409" i="5" s="1"/>
  <c r="E409" i="5"/>
  <c r="R408" i="5"/>
  <c r="S408" i="5" s="1"/>
  <c r="E408" i="5"/>
  <c r="R407" i="5"/>
  <c r="S407" i="5" s="1"/>
  <c r="E407" i="5"/>
  <c r="R406" i="5"/>
  <c r="S406" i="5" s="1"/>
  <c r="E406" i="5"/>
  <c r="R405" i="5"/>
  <c r="S405" i="5" s="1"/>
  <c r="E405" i="5"/>
  <c r="R404" i="5"/>
  <c r="S404" i="5" s="1"/>
  <c r="E404" i="5"/>
  <c r="R403" i="5"/>
  <c r="S403" i="5" s="1"/>
  <c r="E403" i="5"/>
  <c r="R402" i="5"/>
  <c r="S402" i="5" s="1"/>
  <c r="E402" i="5"/>
  <c r="R2558" i="5"/>
  <c r="S2558" i="5" s="1"/>
  <c r="E2558" i="5"/>
  <c r="R401" i="5"/>
  <c r="S401" i="5" s="1"/>
  <c r="E401" i="5"/>
  <c r="R400" i="5"/>
  <c r="S400" i="5" s="1"/>
  <c r="E400" i="5"/>
  <c r="R399" i="5"/>
  <c r="S399" i="5" s="1"/>
  <c r="E399" i="5"/>
  <c r="R398" i="5"/>
  <c r="S398" i="5" s="1"/>
  <c r="E398" i="5"/>
  <c r="R397" i="5"/>
  <c r="S397" i="5" s="1"/>
  <c r="E397" i="5"/>
  <c r="R396" i="5"/>
  <c r="S396" i="5" s="1"/>
  <c r="E396" i="5"/>
  <c r="R395" i="5"/>
  <c r="S395" i="5" s="1"/>
  <c r="E395" i="5"/>
  <c r="R394" i="5"/>
  <c r="S394" i="5" s="1"/>
  <c r="E394" i="5"/>
  <c r="R393" i="5"/>
  <c r="S393" i="5" s="1"/>
  <c r="E393" i="5"/>
  <c r="R392" i="5"/>
  <c r="S392" i="5" s="1"/>
  <c r="E392" i="5"/>
  <c r="R391" i="5"/>
  <c r="S391" i="5" s="1"/>
  <c r="E391" i="5"/>
  <c r="R390" i="5"/>
  <c r="S390" i="5" s="1"/>
  <c r="E390" i="5"/>
  <c r="R3133" i="5"/>
  <c r="S3133" i="5" s="1"/>
  <c r="E3133" i="5"/>
  <c r="R389" i="5"/>
  <c r="S389" i="5" s="1"/>
  <c r="E389" i="5"/>
  <c r="R2557" i="5"/>
  <c r="S2557" i="5" s="1"/>
  <c r="E2557" i="5"/>
  <c r="R388" i="5"/>
  <c r="S388" i="5" s="1"/>
  <c r="E388" i="5"/>
  <c r="R387" i="5"/>
  <c r="S387" i="5" s="1"/>
  <c r="E387" i="5"/>
  <c r="R2556" i="5"/>
  <c r="S2556" i="5" s="1"/>
  <c r="E2556" i="5"/>
  <c r="R3132" i="5"/>
  <c r="S3132" i="5" s="1"/>
  <c r="E3132" i="5"/>
  <c r="R386" i="5"/>
  <c r="S386" i="5" s="1"/>
  <c r="E386" i="5"/>
  <c r="R2555" i="5"/>
  <c r="S2555" i="5" s="1"/>
  <c r="E2555" i="5"/>
  <c r="R3131" i="5"/>
  <c r="S3131" i="5" s="1"/>
  <c r="E3131" i="5"/>
  <c r="R385" i="5"/>
  <c r="S385" i="5" s="1"/>
  <c r="E385" i="5"/>
  <c r="R2554" i="5"/>
  <c r="S2554" i="5" s="1"/>
  <c r="E2554" i="5"/>
  <c r="R384" i="5"/>
  <c r="S384" i="5" s="1"/>
  <c r="E384" i="5"/>
  <c r="R2553" i="5"/>
  <c r="S2553" i="5" s="1"/>
  <c r="E2553" i="5"/>
  <c r="R3130" i="5"/>
  <c r="S3130" i="5" s="1"/>
  <c r="E3130" i="5"/>
  <c r="R383" i="5"/>
  <c r="S383" i="5" s="1"/>
  <c r="E383" i="5"/>
  <c r="R3129" i="5"/>
  <c r="S3129" i="5" s="1"/>
  <c r="E3129" i="5"/>
  <c r="R382" i="5"/>
  <c r="S382" i="5" s="1"/>
  <c r="E382" i="5"/>
  <c r="R381" i="5"/>
  <c r="S381" i="5" s="1"/>
  <c r="E381" i="5"/>
  <c r="R380" i="5"/>
  <c r="S380" i="5" s="1"/>
  <c r="E380" i="5"/>
  <c r="R379" i="5"/>
  <c r="S379" i="5" s="1"/>
  <c r="E379" i="5"/>
  <c r="R3128" i="5"/>
  <c r="S3128" i="5" s="1"/>
  <c r="E3128" i="5"/>
  <c r="R378" i="5"/>
  <c r="S378" i="5" s="1"/>
  <c r="E378" i="5"/>
  <c r="R2552" i="5"/>
  <c r="S2552" i="5" s="1"/>
  <c r="E2552" i="5"/>
  <c r="R377" i="5"/>
  <c r="S377" i="5" s="1"/>
  <c r="E377" i="5"/>
  <c r="R376" i="5"/>
  <c r="S376" i="5" s="1"/>
  <c r="E376" i="5"/>
  <c r="R375" i="5"/>
  <c r="S375" i="5" s="1"/>
  <c r="E375" i="5"/>
  <c r="R2551" i="5"/>
  <c r="S2551" i="5" s="1"/>
  <c r="E2551" i="5"/>
  <c r="R3127" i="5"/>
  <c r="S3127" i="5" s="1"/>
  <c r="E3127" i="5"/>
  <c r="R3126" i="5"/>
  <c r="S3126" i="5" s="1"/>
  <c r="E3126" i="5"/>
  <c r="R374" i="5"/>
  <c r="S374" i="5" s="1"/>
  <c r="E374" i="5"/>
  <c r="R2550" i="5"/>
  <c r="S2550" i="5" s="1"/>
  <c r="E2550" i="5"/>
  <c r="R373" i="5"/>
  <c r="S373" i="5" s="1"/>
  <c r="E373" i="5"/>
  <c r="R2549" i="5"/>
  <c r="S2549" i="5" s="1"/>
  <c r="E2549" i="5"/>
  <c r="R372" i="5"/>
  <c r="S372" i="5" s="1"/>
  <c r="E372" i="5"/>
  <c r="R371" i="5"/>
  <c r="S371" i="5" s="1"/>
  <c r="E371" i="5"/>
  <c r="R370" i="5"/>
  <c r="S370" i="5" s="1"/>
  <c r="E370" i="5"/>
  <c r="R369" i="5"/>
  <c r="S369" i="5" s="1"/>
  <c r="E369" i="5"/>
  <c r="R368" i="5"/>
  <c r="S368" i="5" s="1"/>
  <c r="E368" i="5"/>
  <c r="R367" i="5"/>
  <c r="S367" i="5" s="1"/>
  <c r="E367" i="5"/>
  <c r="R366" i="5"/>
  <c r="S366" i="5" s="1"/>
  <c r="E366" i="5"/>
  <c r="R365" i="5"/>
  <c r="S365" i="5" s="1"/>
  <c r="E365" i="5"/>
  <c r="R2548" i="5"/>
  <c r="S2548" i="5" s="1"/>
  <c r="E2548" i="5"/>
  <c r="R364" i="5"/>
  <c r="S364" i="5" s="1"/>
  <c r="E364" i="5"/>
  <c r="R363" i="5"/>
  <c r="S363" i="5" s="1"/>
  <c r="E363" i="5"/>
  <c r="R362" i="5"/>
  <c r="S362" i="5" s="1"/>
  <c r="E362" i="5"/>
  <c r="R3125" i="5"/>
  <c r="S3125" i="5" s="1"/>
  <c r="E3125" i="5"/>
  <c r="R361" i="5"/>
  <c r="S361" i="5" s="1"/>
  <c r="E361" i="5"/>
  <c r="R360" i="5"/>
  <c r="S360" i="5" s="1"/>
  <c r="E360" i="5"/>
  <c r="R359" i="5"/>
  <c r="S359" i="5" s="1"/>
  <c r="E359" i="5"/>
  <c r="R3124" i="5"/>
  <c r="S3124" i="5" s="1"/>
  <c r="E3124" i="5"/>
  <c r="R358" i="5"/>
  <c r="S358" i="5" s="1"/>
  <c r="E358" i="5"/>
  <c r="R3123" i="5"/>
  <c r="S3123" i="5" s="1"/>
  <c r="E3123" i="5"/>
  <c r="R357" i="5"/>
  <c r="S357" i="5" s="1"/>
  <c r="E357" i="5"/>
  <c r="R356" i="5"/>
  <c r="S356" i="5" s="1"/>
  <c r="E356" i="5"/>
  <c r="R355" i="5"/>
  <c r="S355" i="5" s="1"/>
  <c r="E355" i="5"/>
  <c r="R354" i="5"/>
  <c r="S354" i="5" s="1"/>
  <c r="E354" i="5"/>
  <c r="R353" i="5"/>
  <c r="S353" i="5" s="1"/>
  <c r="E353" i="5"/>
  <c r="R352" i="5"/>
  <c r="S352" i="5" s="1"/>
  <c r="E352" i="5"/>
  <c r="R351" i="5"/>
  <c r="S351" i="5" s="1"/>
  <c r="E351" i="5"/>
  <c r="R3122" i="5"/>
  <c r="S3122" i="5" s="1"/>
  <c r="E3122" i="5"/>
  <c r="R350" i="5"/>
  <c r="S350" i="5" s="1"/>
  <c r="E350" i="5"/>
  <c r="R349" i="5"/>
  <c r="S349" i="5" s="1"/>
  <c r="E349" i="5"/>
  <c r="R348" i="5"/>
  <c r="S348" i="5" s="1"/>
  <c r="E348" i="5"/>
  <c r="R347" i="5"/>
  <c r="S347" i="5" s="1"/>
  <c r="E347" i="5"/>
  <c r="R2547" i="5"/>
  <c r="S2547" i="5" s="1"/>
  <c r="E2547" i="5"/>
  <c r="R346" i="5"/>
  <c r="S346" i="5" s="1"/>
  <c r="E346" i="5"/>
  <c r="R345" i="5"/>
  <c r="S345" i="5" s="1"/>
  <c r="E345" i="5"/>
  <c r="R344" i="5"/>
  <c r="S344" i="5" s="1"/>
  <c r="E344" i="5"/>
  <c r="R2546" i="5"/>
  <c r="S2546" i="5" s="1"/>
  <c r="E2546" i="5"/>
  <c r="R3121" i="5"/>
  <c r="S3121" i="5" s="1"/>
  <c r="E3121" i="5"/>
  <c r="R2545" i="5"/>
  <c r="S2545" i="5" s="1"/>
  <c r="E2545" i="5"/>
  <c r="R343" i="5"/>
  <c r="S343" i="5" s="1"/>
  <c r="E343" i="5"/>
  <c r="R342" i="5"/>
  <c r="S342" i="5" s="1"/>
  <c r="E342" i="5"/>
  <c r="R341" i="5"/>
  <c r="S341" i="5" s="1"/>
  <c r="E341" i="5"/>
  <c r="R340" i="5"/>
  <c r="S340" i="5" s="1"/>
  <c r="E340" i="5"/>
  <c r="R339" i="5"/>
  <c r="S339" i="5" s="1"/>
  <c r="E339" i="5"/>
  <c r="R338" i="5"/>
  <c r="S338" i="5" s="1"/>
  <c r="E338" i="5"/>
  <c r="R3120" i="5"/>
  <c r="S3120" i="5" s="1"/>
  <c r="E3120" i="5"/>
  <c r="R337" i="5"/>
  <c r="S337" i="5" s="1"/>
  <c r="E337" i="5"/>
  <c r="R336" i="5"/>
  <c r="S336" i="5" s="1"/>
  <c r="E336" i="5"/>
  <c r="R335" i="5"/>
  <c r="S335" i="5" s="1"/>
  <c r="E335" i="5"/>
  <c r="R334" i="5"/>
  <c r="S334" i="5" s="1"/>
  <c r="E334" i="5"/>
  <c r="R3119" i="5"/>
  <c r="S3119" i="5" s="1"/>
  <c r="E3119" i="5"/>
  <c r="R3118" i="5"/>
  <c r="S3118" i="5" s="1"/>
  <c r="E3118" i="5"/>
  <c r="R333" i="5"/>
  <c r="S333" i="5" s="1"/>
  <c r="E333" i="5"/>
  <c r="R332" i="5"/>
  <c r="S332" i="5" s="1"/>
  <c r="E332" i="5"/>
  <c r="R2544" i="5"/>
  <c r="S2544" i="5" s="1"/>
  <c r="E2544" i="5"/>
  <c r="R331" i="5"/>
  <c r="S331" i="5" s="1"/>
  <c r="E331" i="5"/>
  <c r="R3117" i="5"/>
  <c r="S3117" i="5" s="1"/>
  <c r="E3117" i="5"/>
  <c r="R330" i="5"/>
  <c r="S330" i="5" s="1"/>
  <c r="E330" i="5"/>
  <c r="R329" i="5"/>
  <c r="S329" i="5" s="1"/>
  <c r="E329" i="5"/>
  <c r="R328" i="5"/>
  <c r="S328" i="5" s="1"/>
  <c r="E328" i="5"/>
  <c r="R327" i="5"/>
  <c r="S327" i="5" s="1"/>
  <c r="E327" i="5"/>
  <c r="R3116" i="5"/>
  <c r="S3116" i="5" s="1"/>
  <c r="E3116" i="5"/>
  <c r="R326" i="5"/>
  <c r="S326" i="5" s="1"/>
  <c r="E326" i="5"/>
  <c r="R3115" i="5"/>
  <c r="S3115" i="5" s="1"/>
  <c r="E3115" i="5"/>
  <c r="R325" i="5"/>
  <c r="S325" i="5" s="1"/>
  <c r="E325" i="5"/>
  <c r="R324" i="5"/>
  <c r="S324" i="5" s="1"/>
  <c r="E324" i="5"/>
  <c r="R323" i="5"/>
  <c r="S323" i="5" s="1"/>
  <c r="E323" i="5"/>
  <c r="R322" i="5"/>
  <c r="S322" i="5" s="1"/>
  <c r="E322" i="5"/>
  <c r="R321" i="5"/>
  <c r="S321" i="5" s="1"/>
  <c r="E321" i="5"/>
  <c r="R2543" i="5"/>
  <c r="S2543" i="5" s="1"/>
  <c r="E2543" i="5"/>
  <c r="R320" i="5"/>
  <c r="S320" i="5" s="1"/>
  <c r="E320" i="5"/>
  <c r="R319" i="5"/>
  <c r="S319" i="5" s="1"/>
  <c r="E319" i="5"/>
  <c r="R3114" i="5"/>
  <c r="S3114" i="5" s="1"/>
  <c r="E3114" i="5"/>
  <c r="R318" i="5"/>
  <c r="S318" i="5" s="1"/>
  <c r="E318" i="5"/>
  <c r="R317" i="5"/>
  <c r="S317" i="5" s="1"/>
  <c r="E317" i="5"/>
  <c r="R316" i="5"/>
  <c r="S316" i="5" s="1"/>
  <c r="E316" i="5"/>
  <c r="R2542" i="5"/>
  <c r="S2542" i="5" s="1"/>
  <c r="E2542" i="5"/>
  <c r="R2541" i="5"/>
  <c r="S2541" i="5" s="1"/>
  <c r="E2541" i="5"/>
  <c r="R3113" i="5"/>
  <c r="S3113" i="5" s="1"/>
  <c r="E3113" i="5"/>
  <c r="R315" i="5"/>
  <c r="S315" i="5" s="1"/>
  <c r="E315" i="5"/>
  <c r="R314" i="5"/>
  <c r="S314" i="5" s="1"/>
  <c r="E314" i="5"/>
  <c r="R313" i="5"/>
  <c r="S313" i="5" s="1"/>
  <c r="E313" i="5"/>
  <c r="R3112" i="5"/>
  <c r="S3112" i="5" s="1"/>
  <c r="E3112" i="5"/>
  <c r="R312" i="5"/>
  <c r="S312" i="5" s="1"/>
  <c r="E312" i="5"/>
  <c r="R311" i="5"/>
  <c r="S311" i="5" s="1"/>
  <c r="E311" i="5"/>
  <c r="R3111" i="5"/>
  <c r="S3111" i="5" s="1"/>
  <c r="E3111" i="5"/>
  <c r="R2540" i="5"/>
  <c r="S2540" i="5" s="1"/>
  <c r="E2540" i="5"/>
  <c r="R310" i="5"/>
  <c r="S310" i="5" s="1"/>
  <c r="E310" i="5"/>
  <c r="R309" i="5"/>
  <c r="S309" i="5" s="1"/>
  <c r="E309" i="5"/>
  <c r="R308" i="5"/>
  <c r="S308" i="5" s="1"/>
  <c r="E308" i="5"/>
  <c r="R2539" i="5"/>
  <c r="S2539" i="5" s="1"/>
  <c r="E2539" i="5"/>
  <c r="R307" i="5"/>
  <c r="S307" i="5" s="1"/>
  <c r="E307" i="5"/>
  <c r="R306" i="5"/>
  <c r="S306" i="5" s="1"/>
  <c r="E306" i="5"/>
  <c r="R305" i="5"/>
  <c r="S305" i="5" s="1"/>
  <c r="E305" i="5"/>
  <c r="R304" i="5"/>
  <c r="S304" i="5" s="1"/>
  <c r="E304" i="5"/>
  <c r="R303" i="5"/>
  <c r="S303" i="5" s="1"/>
  <c r="E303" i="5"/>
  <c r="R302" i="5"/>
  <c r="S302" i="5" s="1"/>
  <c r="E302" i="5"/>
  <c r="R301" i="5"/>
  <c r="S301" i="5" s="1"/>
  <c r="E301" i="5"/>
  <c r="R300" i="5"/>
  <c r="S300" i="5" s="1"/>
  <c r="E300" i="5"/>
  <c r="R3110" i="5"/>
  <c r="S3110" i="5" s="1"/>
  <c r="E3110" i="5"/>
  <c r="R299" i="5"/>
  <c r="S299" i="5" s="1"/>
  <c r="E299" i="5"/>
  <c r="R298" i="5"/>
  <c r="S298" i="5" s="1"/>
  <c r="E298" i="5"/>
  <c r="R297" i="5"/>
  <c r="S297" i="5" s="1"/>
  <c r="E297" i="5"/>
  <c r="R296" i="5"/>
  <c r="S296" i="5" s="1"/>
  <c r="E296" i="5"/>
  <c r="R3109" i="5"/>
  <c r="S3109" i="5" s="1"/>
  <c r="E3109" i="5"/>
  <c r="R295" i="5"/>
  <c r="S295" i="5" s="1"/>
  <c r="E295" i="5"/>
  <c r="R2538" i="5"/>
  <c r="S2538" i="5" s="1"/>
  <c r="E2538" i="5"/>
  <c r="R294" i="5"/>
  <c r="S294" i="5" s="1"/>
  <c r="E294" i="5"/>
  <c r="R293" i="5"/>
  <c r="S293" i="5" s="1"/>
  <c r="E293" i="5"/>
  <c r="R292" i="5"/>
  <c r="S292" i="5" s="1"/>
  <c r="E292" i="5"/>
  <c r="R291" i="5"/>
  <c r="S291" i="5" s="1"/>
  <c r="E291" i="5"/>
  <c r="R290" i="5"/>
  <c r="S290" i="5" s="1"/>
  <c r="E290" i="5"/>
  <c r="R289" i="5"/>
  <c r="S289" i="5" s="1"/>
  <c r="E289" i="5"/>
  <c r="R288" i="5"/>
  <c r="S288" i="5" s="1"/>
  <c r="E288" i="5"/>
  <c r="R287" i="5"/>
  <c r="S287" i="5" s="1"/>
  <c r="E287" i="5"/>
  <c r="R3108" i="5"/>
  <c r="S3108" i="5" s="1"/>
  <c r="E3108" i="5"/>
  <c r="R3107" i="5"/>
  <c r="S3107" i="5" s="1"/>
  <c r="E3107" i="5"/>
  <c r="R286" i="5"/>
  <c r="S286" i="5" s="1"/>
  <c r="E286" i="5"/>
  <c r="R285" i="5"/>
  <c r="S285" i="5" s="1"/>
  <c r="E285" i="5"/>
  <c r="R284" i="5"/>
  <c r="S284" i="5" s="1"/>
  <c r="E284" i="5"/>
  <c r="R2537" i="5"/>
  <c r="S2537" i="5" s="1"/>
  <c r="E2537" i="5"/>
  <c r="R3106" i="5"/>
  <c r="S3106" i="5" s="1"/>
  <c r="E3106" i="5"/>
  <c r="R2536" i="5"/>
  <c r="S2536" i="5" s="1"/>
  <c r="E2536" i="5"/>
  <c r="R283" i="5"/>
  <c r="S283" i="5" s="1"/>
  <c r="E283" i="5"/>
  <c r="R282" i="5"/>
  <c r="S282" i="5" s="1"/>
  <c r="E282" i="5"/>
  <c r="R2535" i="5"/>
  <c r="S2535" i="5" s="1"/>
  <c r="E2535" i="5"/>
  <c r="R3105" i="5"/>
  <c r="S3105" i="5" s="1"/>
  <c r="E3105" i="5"/>
  <c r="R281" i="5"/>
  <c r="S281" i="5" s="1"/>
  <c r="E281" i="5"/>
  <c r="R280" i="5"/>
  <c r="S280" i="5" s="1"/>
  <c r="E280" i="5"/>
  <c r="R279" i="5"/>
  <c r="S279" i="5" s="1"/>
  <c r="E279" i="5"/>
  <c r="R2534" i="5"/>
  <c r="S2534" i="5" s="1"/>
  <c r="E2534" i="5"/>
  <c r="R278" i="5"/>
  <c r="S278" i="5" s="1"/>
  <c r="E278" i="5"/>
  <c r="R277" i="5"/>
  <c r="S277" i="5" s="1"/>
  <c r="E277" i="5"/>
  <c r="R276" i="5"/>
  <c r="S276" i="5" s="1"/>
  <c r="E276" i="5"/>
  <c r="R2533" i="5"/>
  <c r="S2533" i="5" s="1"/>
  <c r="E2533" i="5"/>
  <c r="R275" i="5"/>
  <c r="S275" i="5" s="1"/>
  <c r="E275" i="5"/>
  <c r="R274" i="5"/>
  <c r="S274" i="5" s="1"/>
  <c r="E274" i="5"/>
  <c r="R273" i="5"/>
  <c r="S273" i="5" s="1"/>
  <c r="E273" i="5"/>
  <c r="R2532" i="5"/>
  <c r="S2532" i="5" s="1"/>
  <c r="E2532" i="5"/>
  <c r="R3104" i="5"/>
  <c r="S3104" i="5" s="1"/>
  <c r="E3104" i="5"/>
  <c r="R272" i="5"/>
  <c r="S272" i="5" s="1"/>
  <c r="E272" i="5"/>
  <c r="R2531" i="5"/>
  <c r="S2531" i="5" s="1"/>
  <c r="E2531" i="5"/>
  <c r="R271" i="5"/>
  <c r="S271" i="5" s="1"/>
  <c r="E271" i="5"/>
  <c r="R270" i="5"/>
  <c r="S270" i="5" s="1"/>
  <c r="E270" i="5"/>
  <c r="R269" i="5"/>
  <c r="S269" i="5" s="1"/>
  <c r="E269" i="5"/>
  <c r="R268" i="5"/>
  <c r="S268" i="5" s="1"/>
  <c r="E268" i="5"/>
  <c r="R267" i="5"/>
  <c r="S267" i="5" s="1"/>
  <c r="E267" i="5"/>
  <c r="R2530" i="5"/>
  <c r="S2530" i="5" s="1"/>
  <c r="E2530" i="5"/>
  <c r="R266" i="5"/>
  <c r="S266" i="5" s="1"/>
  <c r="E266" i="5"/>
  <c r="R2529" i="5"/>
  <c r="S2529" i="5" s="1"/>
  <c r="E2529" i="5"/>
  <c r="R3103" i="5"/>
  <c r="S3103" i="5" s="1"/>
  <c r="E3103" i="5"/>
  <c r="R3102" i="5"/>
  <c r="S3102" i="5" s="1"/>
  <c r="E3102" i="5"/>
  <c r="R265" i="5"/>
  <c r="S265" i="5" s="1"/>
  <c r="E265" i="5"/>
  <c r="R2528" i="5"/>
  <c r="S2528" i="5" s="1"/>
  <c r="E2528" i="5"/>
  <c r="R3101" i="5"/>
  <c r="S3101" i="5" s="1"/>
  <c r="E3101" i="5"/>
  <c r="R264" i="5"/>
  <c r="S264" i="5" s="1"/>
  <c r="E264" i="5"/>
  <c r="R2527" i="5"/>
  <c r="S2527" i="5" s="1"/>
  <c r="E2527" i="5"/>
  <c r="R263" i="5"/>
  <c r="S263" i="5" s="1"/>
  <c r="E263" i="5"/>
  <c r="R262" i="5"/>
  <c r="S262" i="5" s="1"/>
  <c r="E262" i="5"/>
  <c r="R261" i="5"/>
  <c r="S261" i="5" s="1"/>
  <c r="E261" i="5"/>
  <c r="R260" i="5"/>
  <c r="S260" i="5" s="1"/>
  <c r="E260" i="5"/>
  <c r="R259" i="5"/>
  <c r="S259" i="5" s="1"/>
  <c r="E259" i="5"/>
  <c r="R3100" i="5"/>
  <c r="S3100" i="5" s="1"/>
  <c r="E3100" i="5"/>
  <c r="R3099" i="5"/>
  <c r="S3099" i="5" s="1"/>
  <c r="E3099" i="5"/>
  <c r="R2526" i="5"/>
  <c r="S2526" i="5" s="1"/>
  <c r="E2526" i="5"/>
  <c r="R3098" i="5"/>
  <c r="S3098" i="5" s="1"/>
  <c r="E3098" i="5"/>
  <c r="R3097" i="5"/>
  <c r="S3097" i="5" s="1"/>
  <c r="E3097" i="5"/>
  <c r="R258" i="5"/>
  <c r="S258" i="5" s="1"/>
  <c r="E258" i="5"/>
  <c r="R257" i="5"/>
  <c r="S257" i="5" s="1"/>
  <c r="E257" i="5"/>
  <c r="R256" i="5"/>
  <c r="S256" i="5" s="1"/>
  <c r="E256" i="5"/>
  <c r="R2525" i="5"/>
  <c r="S2525" i="5" s="1"/>
  <c r="E2525" i="5"/>
  <c r="R255" i="5"/>
  <c r="S255" i="5" s="1"/>
  <c r="E255" i="5"/>
  <c r="R3096" i="5"/>
  <c r="S3096" i="5" s="1"/>
  <c r="E3096" i="5"/>
  <c r="R2524" i="5"/>
  <c r="S2524" i="5" s="1"/>
  <c r="E2524" i="5"/>
  <c r="R3095" i="5"/>
  <c r="S3095" i="5" s="1"/>
  <c r="E3095" i="5"/>
  <c r="R3094" i="5"/>
  <c r="S3094" i="5" s="1"/>
  <c r="E3094" i="5"/>
  <c r="R254" i="5"/>
  <c r="S254" i="5" s="1"/>
  <c r="E254" i="5"/>
  <c r="R253" i="5"/>
  <c r="S253" i="5" s="1"/>
  <c r="E253" i="5"/>
  <c r="R3093" i="5"/>
  <c r="S3093" i="5" s="1"/>
  <c r="E3093" i="5"/>
  <c r="R252" i="5"/>
  <c r="S252" i="5" s="1"/>
  <c r="E252" i="5"/>
  <c r="R2523" i="5"/>
  <c r="S2523" i="5" s="1"/>
  <c r="E2523" i="5"/>
  <c r="R251" i="5"/>
  <c r="S251" i="5" s="1"/>
  <c r="E251" i="5"/>
  <c r="R250" i="5"/>
  <c r="S250" i="5" s="1"/>
  <c r="E250" i="5"/>
  <c r="R249" i="5"/>
  <c r="S249" i="5" s="1"/>
  <c r="E249" i="5"/>
  <c r="R2522" i="5"/>
  <c r="S2522" i="5" s="1"/>
  <c r="E2522" i="5"/>
  <c r="R3092" i="5"/>
  <c r="S3092" i="5" s="1"/>
  <c r="E3092" i="5"/>
  <c r="R248" i="5"/>
  <c r="S248" i="5" s="1"/>
  <c r="E248" i="5"/>
  <c r="R247" i="5"/>
  <c r="S247" i="5" s="1"/>
  <c r="E247" i="5"/>
  <c r="R3091" i="5"/>
  <c r="S3091" i="5" s="1"/>
  <c r="E3091" i="5"/>
  <c r="R246" i="5"/>
  <c r="S246" i="5" s="1"/>
  <c r="E246" i="5"/>
  <c r="R245" i="5"/>
  <c r="S245" i="5" s="1"/>
  <c r="E245" i="5"/>
  <c r="R244" i="5"/>
  <c r="S244" i="5" s="1"/>
  <c r="E244" i="5"/>
  <c r="R243" i="5"/>
  <c r="S243" i="5" s="1"/>
  <c r="E243" i="5"/>
  <c r="R242" i="5"/>
  <c r="S242" i="5" s="1"/>
  <c r="E242" i="5"/>
  <c r="R241" i="5"/>
  <c r="S241" i="5" s="1"/>
  <c r="E241" i="5"/>
  <c r="R240" i="5"/>
  <c r="S240" i="5" s="1"/>
  <c r="E240" i="5"/>
  <c r="R239" i="5"/>
  <c r="S239" i="5" s="1"/>
  <c r="E239" i="5"/>
  <c r="R238" i="5"/>
  <c r="S238" i="5" s="1"/>
  <c r="E238" i="5"/>
  <c r="R2521" i="5"/>
  <c r="S2521" i="5" s="1"/>
  <c r="E2521" i="5"/>
  <c r="R237" i="5"/>
  <c r="S237" i="5" s="1"/>
  <c r="E237" i="5"/>
  <c r="R236" i="5"/>
  <c r="S236" i="5" s="1"/>
  <c r="E236" i="5"/>
  <c r="R3090" i="5"/>
  <c r="S3090" i="5" s="1"/>
  <c r="E3090" i="5"/>
  <c r="R2520" i="5"/>
  <c r="S2520" i="5" s="1"/>
  <c r="E2520" i="5"/>
  <c r="R235" i="5"/>
  <c r="S235" i="5" s="1"/>
  <c r="E235" i="5"/>
  <c r="R234" i="5"/>
  <c r="S234" i="5" s="1"/>
  <c r="E234" i="5"/>
  <c r="R233" i="5"/>
  <c r="S233" i="5" s="1"/>
  <c r="E233" i="5"/>
  <c r="R3089" i="5"/>
  <c r="S3089" i="5" s="1"/>
  <c r="E3089" i="5"/>
  <c r="R232" i="5"/>
  <c r="S232" i="5" s="1"/>
  <c r="E232" i="5"/>
  <c r="R3088" i="5"/>
  <c r="S3088" i="5" s="1"/>
  <c r="E3088" i="5"/>
  <c r="R231" i="5"/>
  <c r="S231" i="5" s="1"/>
  <c r="E231" i="5"/>
  <c r="R230" i="5"/>
  <c r="S230" i="5" s="1"/>
  <c r="E230" i="5"/>
  <c r="R229" i="5"/>
  <c r="S229" i="5" s="1"/>
  <c r="E229" i="5"/>
  <c r="R228" i="5"/>
  <c r="S228" i="5" s="1"/>
  <c r="E228" i="5"/>
  <c r="R227" i="5"/>
  <c r="S227" i="5" s="1"/>
  <c r="E227" i="5"/>
  <c r="R226" i="5"/>
  <c r="S226" i="5" s="1"/>
  <c r="E226" i="5"/>
  <c r="R225" i="5"/>
  <c r="S225" i="5" s="1"/>
  <c r="E225" i="5"/>
  <c r="R2519" i="5"/>
  <c r="S2519" i="5" s="1"/>
  <c r="E2519" i="5"/>
  <c r="R224" i="5"/>
  <c r="S224" i="5" s="1"/>
  <c r="E224" i="5"/>
  <c r="R2518" i="5"/>
  <c r="S2518" i="5" s="1"/>
  <c r="E2518" i="5"/>
  <c r="R223" i="5"/>
  <c r="S223" i="5" s="1"/>
  <c r="E223" i="5"/>
  <c r="R222" i="5"/>
  <c r="S222" i="5" s="1"/>
  <c r="E222" i="5"/>
  <c r="R221" i="5"/>
  <c r="S221" i="5" s="1"/>
  <c r="E221" i="5"/>
  <c r="R220" i="5"/>
  <c r="S220" i="5" s="1"/>
  <c r="E220" i="5"/>
  <c r="R219" i="5"/>
  <c r="S219" i="5" s="1"/>
  <c r="E219" i="5"/>
  <c r="R218" i="5"/>
  <c r="S218" i="5" s="1"/>
  <c r="E218" i="5"/>
  <c r="R2517" i="5"/>
  <c r="S2517" i="5" s="1"/>
  <c r="E2517" i="5"/>
  <c r="R217" i="5"/>
  <c r="S217" i="5" s="1"/>
  <c r="E217" i="5"/>
  <c r="R216" i="5"/>
  <c r="S216" i="5" s="1"/>
  <c r="E216" i="5"/>
  <c r="R215" i="5"/>
  <c r="S215" i="5" s="1"/>
  <c r="E215" i="5"/>
  <c r="R214" i="5"/>
  <c r="S214" i="5" s="1"/>
  <c r="E214" i="5"/>
  <c r="R3087" i="5"/>
  <c r="S3087" i="5" s="1"/>
  <c r="E3087" i="5"/>
  <c r="R3086" i="5"/>
  <c r="S3086" i="5" s="1"/>
  <c r="E3086" i="5"/>
  <c r="R213" i="5"/>
  <c r="S213" i="5" s="1"/>
  <c r="E213" i="5"/>
  <c r="R212" i="5"/>
  <c r="S212" i="5" s="1"/>
  <c r="E212" i="5"/>
  <c r="R211" i="5"/>
  <c r="S211" i="5" s="1"/>
  <c r="E211" i="5"/>
  <c r="R3085" i="5"/>
  <c r="S3085" i="5" s="1"/>
  <c r="E3085" i="5"/>
  <c r="R2516" i="5"/>
  <c r="S2516" i="5" s="1"/>
  <c r="E2516" i="5"/>
  <c r="R210" i="5"/>
  <c r="S210" i="5" s="1"/>
  <c r="E210" i="5"/>
  <c r="R209" i="5"/>
  <c r="S209" i="5" s="1"/>
  <c r="E209" i="5"/>
  <c r="R208" i="5"/>
  <c r="S208" i="5" s="1"/>
  <c r="E208" i="5"/>
  <c r="R3084" i="5"/>
  <c r="S3084" i="5" s="1"/>
  <c r="E3084" i="5"/>
  <c r="R2515" i="5"/>
  <c r="S2515" i="5" s="1"/>
  <c r="E2515" i="5"/>
  <c r="R207" i="5"/>
  <c r="S207" i="5" s="1"/>
  <c r="E207" i="5"/>
  <c r="R3083" i="5"/>
  <c r="S3083" i="5" s="1"/>
  <c r="E3083" i="5"/>
  <c r="R206" i="5"/>
  <c r="S206" i="5" s="1"/>
  <c r="E206" i="5"/>
  <c r="R205" i="5"/>
  <c r="S205" i="5" s="1"/>
  <c r="E205" i="5"/>
  <c r="R204" i="5"/>
  <c r="S204" i="5" s="1"/>
  <c r="E204" i="5"/>
  <c r="R203" i="5"/>
  <c r="S203" i="5" s="1"/>
  <c r="E203" i="5"/>
  <c r="R202" i="5"/>
  <c r="S202" i="5" s="1"/>
  <c r="E202" i="5"/>
  <c r="R3082" i="5"/>
  <c r="S3082" i="5" s="1"/>
  <c r="E3082" i="5"/>
  <c r="R201" i="5"/>
  <c r="S201" i="5" s="1"/>
  <c r="E201" i="5"/>
  <c r="R200" i="5"/>
  <c r="S200" i="5" s="1"/>
  <c r="E200" i="5"/>
  <c r="R199" i="5"/>
  <c r="S199" i="5" s="1"/>
  <c r="E199" i="5"/>
  <c r="R2514" i="5"/>
  <c r="S2514" i="5" s="1"/>
  <c r="E2514" i="5"/>
  <c r="R198" i="5"/>
  <c r="S198" i="5" s="1"/>
  <c r="E198" i="5"/>
  <c r="R197" i="5"/>
  <c r="S197" i="5" s="1"/>
  <c r="E197" i="5"/>
  <c r="R196" i="5"/>
  <c r="S196" i="5" s="1"/>
  <c r="E196" i="5"/>
  <c r="R195" i="5"/>
  <c r="S195" i="5" s="1"/>
  <c r="E195" i="5"/>
  <c r="R194" i="5"/>
  <c r="S194" i="5" s="1"/>
  <c r="E194" i="5"/>
  <c r="R193" i="5"/>
  <c r="S193" i="5" s="1"/>
  <c r="E193" i="5"/>
  <c r="R192" i="5"/>
  <c r="S192" i="5" s="1"/>
  <c r="E192" i="5"/>
  <c r="R191" i="5"/>
  <c r="S191" i="5" s="1"/>
  <c r="E191" i="5"/>
  <c r="R190" i="5"/>
  <c r="S190" i="5" s="1"/>
  <c r="E190" i="5"/>
  <c r="R189" i="5"/>
  <c r="S189" i="5" s="1"/>
  <c r="E189" i="5"/>
  <c r="R188" i="5"/>
  <c r="S188" i="5" s="1"/>
  <c r="E188" i="5"/>
  <c r="R187" i="5"/>
  <c r="S187" i="5" s="1"/>
  <c r="E187" i="5"/>
  <c r="R186" i="5"/>
  <c r="S186" i="5" s="1"/>
  <c r="E186" i="5"/>
  <c r="R185" i="5"/>
  <c r="S185" i="5" s="1"/>
  <c r="E185" i="5"/>
  <c r="R2513" i="5"/>
  <c r="S2513" i="5" s="1"/>
  <c r="E2513" i="5"/>
  <c r="R184" i="5"/>
  <c r="S184" i="5" s="1"/>
  <c r="E184" i="5"/>
  <c r="R183" i="5"/>
  <c r="S183" i="5" s="1"/>
  <c r="E183" i="5"/>
  <c r="R182" i="5"/>
  <c r="S182" i="5" s="1"/>
  <c r="E182" i="5"/>
  <c r="R181" i="5"/>
  <c r="S181" i="5" s="1"/>
  <c r="E181" i="5"/>
  <c r="R3081" i="5"/>
  <c r="S3081" i="5" s="1"/>
  <c r="E3081" i="5"/>
  <c r="R3080" i="5"/>
  <c r="S3080" i="5" s="1"/>
  <c r="E3080" i="5"/>
  <c r="R180" i="5"/>
  <c r="S180" i="5" s="1"/>
  <c r="E180" i="5"/>
  <c r="R179" i="5"/>
  <c r="S179" i="5" s="1"/>
  <c r="E179" i="5"/>
  <c r="R178" i="5"/>
  <c r="S178" i="5" s="1"/>
  <c r="E178" i="5"/>
  <c r="R2512" i="5"/>
  <c r="S2512" i="5" s="1"/>
  <c r="E2512" i="5"/>
  <c r="R177" i="5"/>
  <c r="S177" i="5" s="1"/>
  <c r="E177" i="5"/>
  <c r="R3079" i="5"/>
  <c r="S3079" i="5" s="1"/>
  <c r="E3079" i="5"/>
  <c r="R176" i="5"/>
  <c r="S176" i="5" s="1"/>
  <c r="E176" i="5"/>
  <c r="R2511" i="5"/>
  <c r="S2511" i="5" s="1"/>
  <c r="E2511" i="5"/>
  <c r="R175" i="5"/>
  <c r="S175" i="5" s="1"/>
  <c r="E175" i="5"/>
  <c r="R2510" i="5"/>
  <c r="S2510" i="5" s="1"/>
  <c r="E2510" i="5"/>
  <c r="R174" i="5"/>
  <c r="S174" i="5" s="1"/>
  <c r="E174" i="5"/>
  <c r="R173" i="5"/>
  <c r="S173" i="5" s="1"/>
  <c r="E173" i="5"/>
  <c r="R172" i="5"/>
  <c r="S172" i="5" s="1"/>
  <c r="E172" i="5"/>
  <c r="R171" i="5"/>
  <c r="S171" i="5" s="1"/>
  <c r="E171" i="5"/>
  <c r="R170" i="5"/>
  <c r="S170" i="5" s="1"/>
  <c r="E170" i="5"/>
  <c r="R169" i="5"/>
  <c r="S169" i="5" s="1"/>
  <c r="E169" i="5"/>
  <c r="R2509" i="5"/>
  <c r="S2509" i="5" s="1"/>
  <c r="E2509" i="5"/>
  <c r="R168" i="5"/>
  <c r="S168" i="5" s="1"/>
  <c r="E168" i="5"/>
  <c r="R167" i="5"/>
  <c r="S167" i="5" s="1"/>
  <c r="E167" i="5"/>
  <c r="R3078" i="5"/>
  <c r="S3078" i="5" s="1"/>
  <c r="E3078" i="5"/>
  <c r="R3077" i="5"/>
  <c r="S3077" i="5" s="1"/>
  <c r="E3077" i="5"/>
  <c r="R2508" i="5"/>
  <c r="S2508" i="5" s="1"/>
  <c r="E2508" i="5"/>
  <c r="R166" i="5"/>
  <c r="S166" i="5" s="1"/>
  <c r="E166" i="5"/>
  <c r="R2507" i="5"/>
  <c r="S2507" i="5" s="1"/>
  <c r="E2507" i="5"/>
  <c r="R165" i="5"/>
  <c r="S165" i="5" s="1"/>
  <c r="E165" i="5"/>
  <c r="R164" i="5"/>
  <c r="S164" i="5" s="1"/>
  <c r="E164" i="5"/>
  <c r="R163" i="5"/>
  <c r="S163" i="5" s="1"/>
  <c r="E163" i="5"/>
  <c r="R162" i="5"/>
  <c r="S162" i="5" s="1"/>
  <c r="E162" i="5"/>
  <c r="R161" i="5"/>
  <c r="S161" i="5" s="1"/>
  <c r="E161" i="5"/>
  <c r="R160" i="5"/>
  <c r="S160" i="5" s="1"/>
  <c r="E160" i="5"/>
  <c r="R3076" i="5"/>
  <c r="S3076" i="5" s="1"/>
  <c r="E3076" i="5"/>
  <c r="R159" i="5"/>
  <c r="S159" i="5" s="1"/>
  <c r="E159" i="5"/>
  <c r="R3075" i="5"/>
  <c r="S3075" i="5" s="1"/>
  <c r="E3075" i="5"/>
  <c r="R2506" i="5"/>
  <c r="S2506" i="5" s="1"/>
  <c r="E2506" i="5"/>
  <c r="R158" i="5"/>
  <c r="S158" i="5" s="1"/>
  <c r="E158" i="5"/>
  <c r="R157" i="5"/>
  <c r="S157" i="5" s="1"/>
  <c r="E157" i="5"/>
  <c r="R2505" i="5"/>
  <c r="S2505" i="5" s="1"/>
  <c r="E2505" i="5"/>
  <c r="R156" i="5"/>
  <c r="S156" i="5" s="1"/>
  <c r="E156" i="5"/>
  <c r="R2504" i="5"/>
  <c r="S2504" i="5" s="1"/>
  <c r="E2504" i="5"/>
  <c r="R3074" i="5"/>
  <c r="S3074" i="5" s="1"/>
  <c r="E3074" i="5"/>
  <c r="R3073" i="5"/>
  <c r="S3073" i="5" s="1"/>
  <c r="E3073" i="5"/>
  <c r="R155" i="5"/>
  <c r="S155" i="5" s="1"/>
  <c r="E155" i="5"/>
  <c r="R2503" i="5"/>
  <c r="S2503" i="5" s="1"/>
  <c r="E2503" i="5"/>
  <c r="R154" i="5"/>
  <c r="S154" i="5" s="1"/>
  <c r="E154" i="5"/>
  <c r="R153" i="5"/>
  <c r="S153" i="5" s="1"/>
  <c r="E153" i="5"/>
  <c r="R2502" i="5"/>
  <c r="S2502" i="5" s="1"/>
  <c r="E2502" i="5"/>
  <c r="R152" i="5"/>
  <c r="S152" i="5" s="1"/>
  <c r="E152" i="5"/>
  <c r="R151" i="5"/>
  <c r="S151" i="5" s="1"/>
  <c r="E151" i="5"/>
  <c r="R2501" i="5"/>
  <c r="S2501" i="5" s="1"/>
  <c r="E2501" i="5"/>
  <c r="R3072" i="5"/>
  <c r="S3072" i="5" s="1"/>
  <c r="E3072" i="5"/>
  <c r="R150" i="5"/>
  <c r="S150" i="5" s="1"/>
  <c r="E150" i="5"/>
  <c r="R2500" i="5"/>
  <c r="S2500" i="5" s="1"/>
  <c r="E2500" i="5"/>
  <c r="R2499" i="5"/>
  <c r="S2499" i="5" s="1"/>
  <c r="E2499" i="5"/>
  <c r="R149" i="5"/>
  <c r="S149" i="5" s="1"/>
  <c r="E149" i="5"/>
  <c r="R3071" i="5"/>
  <c r="S3071" i="5" s="1"/>
  <c r="E3071" i="5"/>
  <c r="R148" i="5"/>
  <c r="S148" i="5" s="1"/>
  <c r="E148" i="5"/>
  <c r="R147" i="5"/>
  <c r="S147" i="5" s="1"/>
  <c r="E147" i="5"/>
  <c r="R146" i="5"/>
  <c r="S146" i="5" s="1"/>
  <c r="E146" i="5"/>
  <c r="R145" i="5"/>
  <c r="S145" i="5" s="1"/>
  <c r="E145" i="5"/>
  <c r="R2498" i="5"/>
  <c r="S2498" i="5" s="1"/>
  <c r="E2498" i="5"/>
  <c r="R3070" i="5"/>
  <c r="S3070" i="5" s="1"/>
  <c r="E3070" i="5"/>
  <c r="R144" i="5"/>
  <c r="S144" i="5" s="1"/>
  <c r="E144" i="5"/>
  <c r="R143" i="5"/>
  <c r="S143" i="5" s="1"/>
  <c r="E143" i="5"/>
  <c r="R142" i="5"/>
  <c r="S142" i="5" s="1"/>
  <c r="E142" i="5"/>
  <c r="R141" i="5"/>
  <c r="S141" i="5" s="1"/>
  <c r="E141" i="5"/>
  <c r="R140" i="5"/>
  <c r="S140" i="5" s="1"/>
  <c r="E140" i="5"/>
  <c r="R139" i="5"/>
  <c r="S139" i="5" s="1"/>
  <c r="E139" i="5"/>
  <c r="R138" i="5"/>
  <c r="S138" i="5" s="1"/>
  <c r="E138" i="5"/>
  <c r="R137" i="5"/>
  <c r="S137" i="5" s="1"/>
  <c r="E137" i="5"/>
  <c r="R136" i="5"/>
  <c r="S136" i="5" s="1"/>
  <c r="E136" i="5"/>
  <c r="R3069" i="5"/>
  <c r="S3069" i="5" s="1"/>
  <c r="E3069" i="5"/>
  <c r="R135" i="5"/>
  <c r="S135" i="5" s="1"/>
  <c r="E135" i="5"/>
  <c r="R134" i="5"/>
  <c r="S134" i="5" s="1"/>
  <c r="E134" i="5"/>
  <c r="R133" i="5"/>
  <c r="S133" i="5" s="1"/>
  <c r="E133" i="5"/>
  <c r="R132" i="5"/>
  <c r="S132" i="5" s="1"/>
  <c r="E132" i="5"/>
  <c r="R131" i="5"/>
  <c r="S131" i="5" s="1"/>
  <c r="E131" i="5"/>
  <c r="R3068" i="5"/>
  <c r="S3068" i="5" s="1"/>
  <c r="E3068" i="5"/>
  <c r="R3067" i="5"/>
  <c r="S3067" i="5" s="1"/>
  <c r="E3067" i="5"/>
  <c r="R130" i="5"/>
  <c r="S130" i="5" s="1"/>
  <c r="E130" i="5"/>
  <c r="R3066" i="5"/>
  <c r="S3066" i="5" s="1"/>
  <c r="E3066" i="5"/>
  <c r="R129" i="5"/>
  <c r="S129" i="5" s="1"/>
  <c r="E129" i="5"/>
  <c r="R128" i="5"/>
  <c r="S128" i="5" s="1"/>
  <c r="E128" i="5"/>
  <c r="R127" i="5"/>
  <c r="S127" i="5" s="1"/>
  <c r="E127" i="5"/>
  <c r="R3065" i="5"/>
  <c r="S3065" i="5" s="1"/>
  <c r="E3065" i="5"/>
  <c r="R126" i="5"/>
  <c r="S126" i="5" s="1"/>
  <c r="E126" i="5"/>
  <c r="R125" i="5"/>
  <c r="S125" i="5" s="1"/>
  <c r="E125" i="5"/>
  <c r="R124" i="5"/>
  <c r="S124" i="5" s="1"/>
  <c r="E124" i="5"/>
  <c r="R2497" i="5"/>
  <c r="S2497" i="5" s="1"/>
  <c r="E2497" i="5"/>
  <c r="R3064" i="5"/>
  <c r="S3064" i="5" s="1"/>
  <c r="E3064" i="5"/>
  <c r="R3063" i="5"/>
  <c r="S3063" i="5" s="1"/>
  <c r="E3063" i="5"/>
  <c r="R123" i="5"/>
  <c r="S123" i="5" s="1"/>
  <c r="E123" i="5"/>
  <c r="R122" i="5"/>
  <c r="S122" i="5" s="1"/>
  <c r="E122" i="5"/>
  <c r="R121" i="5"/>
  <c r="S121" i="5" s="1"/>
  <c r="E121" i="5"/>
  <c r="R120" i="5"/>
  <c r="S120" i="5" s="1"/>
  <c r="E120" i="5"/>
  <c r="R119" i="5"/>
  <c r="S119" i="5" s="1"/>
  <c r="E119" i="5"/>
  <c r="R118" i="5"/>
  <c r="S118" i="5" s="1"/>
  <c r="E118" i="5"/>
  <c r="R117" i="5"/>
  <c r="S117" i="5" s="1"/>
  <c r="E117" i="5"/>
  <c r="R116" i="5"/>
  <c r="S116" i="5" s="1"/>
  <c r="E116" i="5"/>
  <c r="R115" i="5"/>
  <c r="S115" i="5" s="1"/>
  <c r="E115" i="5"/>
  <c r="R114" i="5"/>
  <c r="S114" i="5" s="1"/>
  <c r="E114" i="5"/>
  <c r="R113" i="5"/>
  <c r="S113" i="5" s="1"/>
  <c r="E113" i="5"/>
  <c r="R2496" i="5"/>
  <c r="S2496" i="5" s="1"/>
  <c r="E2496" i="5"/>
  <c r="R112" i="5"/>
  <c r="S112" i="5" s="1"/>
  <c r="E112" i="5"/>
  <c r="R111" i="5"/>
  <c r="S111" i="5" s="1"/>
  <c r="E111" i="5"/>
  <c r="R110" i="5"/>
  <c r="S110" i="5" s="1"/>
  <c r="E110" i="5"/>
  <c r="R109" i="5"/>
  <c r="S109" i="5" s="1"/>
  <c r="E109" i="5"/>
  <c r="R3062" i="5"/>
  <c r="S3062" i="5" s="1"/>
  <c r="E3062" i="5"/>
  <c r="R108" i="5"/>
  <c r="S108" i="5" s="1"/>
  <c r="E108" i="5"/>
  <c r="R2495" i="5"/>
  <c r="S2495" i="5" s="1"/>
  <c r="E2495" i="5"/>
  <c r="R3061" i="5"/>
  <c r="S3061" i="5" s="1"/>
  <c r="E3061" i="5"/>
  <c r="R107" i="5"/>
  <c r="S107" i="5" s="1"/>
  <c r="E107" i="5"/>
  <c r="R106" i="5"/>
  <c r="S106" i="5" s="1"/>
  <c r="E106" i="5"/>
  <c r="R2494" i="5"/>
  <c r="S2494" i="5" s="1"/>
  <c r="E2494" i="5"/>
  <c r="R105" i="5"/>
  <c r="S105" i="5" s="1"/>
  <c r="E105" i="5"/>
  <c r="R2493" i="5"/>
  <c r="S2493" i="5" s="1"/>
  <c r="E2493" i="5"/>
  <c r="R104" i="5"/>
  <c r="S104" i="5" s="1"/>
  <c r="E104" i="5"/>
  <c r="R103" i="5"/>
  <c r="S103" i="5" s="1"/>
  <c r="E103" i="5"/>
  <c r="R102" i="5"/>
  <c r="S102" i="5" s="1"/>
  <c r="E102" i="5"/>
  <c r="R3060" i="5"/>
  <c r="S3060" i="5" s="1"/>
  <c r="E3060" i="5"/>
  <c r="R3059" i="5"/>
  <c r="S3059" i="5" s="1"/>
  <c r="E3059" i="5"/>
  <c r="R101" i="5"/>
  <c r="S101" i="5" s="1"/>
  <c r="E101" i="5"/>
  <c r="R100" i="5"/>
  <c r="S100" i="5" s="1"/>
  <c r="E100" i="5"/>
  <c r="R2492" i="5"/>
  <c r="S2492" i="5" s="1"/>
  <c r="E2492" i="5"/>
  <c r="R99" i="5"/>
  <c r="S99" i="5" s="1"/>
  <c r="E99" i="5"/>
  <c r="R98" i="5"/>
  <c r="S98" i="5" s="1"/>
  <c r="E98" i="5"/>
  <c r="R3058" i="5"/>
  <c r="S3058" i="5" s="1"/>
  <c r="E3058" i="5"/>
  <c r="R97" i="5"/>
  <c r="S97" i="5" s="1"/>
  <c r="E97" i="5"/>
  <c r="R2491" i="5"/>
  <c r="S2491" i="5" s="1"/>
  <c r="E2491" i="5"/>
  <c r="R96" i="5"/>
  <c r="S96" i="5" s="1"/>
  <c r="E96" i="5"/>
  <c r="R2490" i="5"/>
  <c r="S2490" i="5" s="1"/>
  <c r="E2490" i="5"/>
  <c r="R95" i="5"/>
  <c r="S95" i="5" s="1"/>
  <c r="E95" i="5"/>
  <c r="R94" i="5"/>
  <c r="S94" i="5" s="1"/>
  <c r="E94" i="5"/>
  <c r="R93" i="5"/>
  <c r="S93" i="5" s="1"/>
  <c r="E93" i="5"/>
  <c r="R92" i="5"/>
  <c r="S92" i="5" s="1"/>
  <c r="E92" i="5"/>
  <c r="R91" i="5"/>
  <c r="S91" i="5" s="1"/>
  <c r="E91" i="5"/>
  <c r="R90" i="5"/>
  <c r="S90" i="5" s="1"/>
  <c r="E90" i="5"/>
  <c r="R89" i="5"/>
  <c r="S89" i="5" s="1"/>
  <c r="E89" i="5"/>
  <c r="R88" i="5"/>
  <c r="S88" i="5" s="1"/>
  <c r="E88" i="5"/>
  <c r="R3057" i="5"/>
  <c r="S3057" i="5" s="1"/>
  <c r="E3057" i="5"/>
  <c r="R87" i="5"/>
  <c r="S87" i="5" s="1"/>
  <c r="E87" i="5"/>
  <c r="R2489" i="5"/>
  <c r="S2489" i="5" s="1"/>
  <c r="E2489" i="5"/>
  <c r="R86" i="5"/>
  <c r="S86" i="5" s="1"/>
  <c r="E86" i="5"/>
  <c r="R85" i="5"/>
  <c r="S85" i="5" s="1"/>
  <c r="E85" i="5"/>
  <c r="R3056" i="5"/>
  <c r="S3056" i="5" s="1"/>
  <c r="E3056" i="5"/>
  <c r="R84" i="5"/>
  <c r="S84" i="5" s="1"/>
  <c r="E84" i="5"/>
  <c r="R83" i="5"/>
  <c r="S83" i="5" s="1"/>
  <c r="E83" i="5"/>
  <c r="R82" i="5"/>
  <c r="S82" i="5" s="1"/>
  <c r="E82" i="5"/>
  <c r="R81" i="5"/>
  <c r="S81" i="5" s="1"/>
  <c r="E81" i="5"/>
  <c r="R80" i="5"/>
  <c r="S80" i="5" s="1"/>
  <c r="E80" i="5"/>
  <c r="R2488" i="5"/>
  <c r="S2488" i="5" s="1"/>
  <c r="E2488" i="5"/>
  <c r="R79" i="5"/>
  <c r="S79" i="5" s="1"/>
  <c r="E79" i="5"/>
  <c r="R78" i="5"/>
  <c r="S78" i="5" s="1"/>
  <c r="E78" i="5"/>
  <c r="R77" i="5"/>
  <c r="S77" i="5" s="1"/>
  <c r="E77" i="5"/>
  <c r="R2487" i="5"/>
  <c r="S2487" i="5" s="1"/>
  <c r="E2487" i="5"/>
  <c r="R76" i="5"/>
  <c r="S76" i="5" s="1"/>
  <c r="E76" i="5"/>
  <c r="R75" i="5"/>
  <c r="S75" i="5" s="1"/>
  <c r="E75" i="5"/>
  <c r="R74" i="5"/>
  <c r="S74" i="5" s="1"/>
  <c r="E74" i="5"/>
  <c r="R73" i="5"/>
  <c r="S73" i="5" s="1"/>
  <c r="E73" i="5"/>
  <c r="R72" i="5"/>
  <c r="S72" i="5" s="1"/>
  <c r="E72" i="5"/>
  <c r="R71" i="5"/>
  <c r="S71" i="5" s="1"/>
  <c r="E71" i="5"/>
  <c r="R70" i="5"/>
  <c r="S70" i="5" s="1"/>
  <c r="E70" i="5"/>
  <c r="R69" i="5"/>
  <c r="S69" i="5" s="1"/>
  <c r="E69" i="5"/>
  <c r="R3055" i="5"/>
  <c r="S3055" i="5" s="1"/>
  <c r="E3055" i="5"/>
  <c r="R2486" i="5"/>
  <c r="S2486" i="5" s="1"/>
  <c r="E2486" i="5"/>
  <c r="R3054" i="5"/>
  <c r="S3054" i="5" s="1"/>
  <c r="E3054" i="5"/>
  <c r="R68" i="5"/>
  <c r="S68" i="5" s="1"/>
  <c r="E68" i="5"/>
  <c r="R67" i="5"/>
  <c r="S67" i="5" s="1"/>
  <c r="E67" i="5"/>
  <c r="R2485" i="5"/>
  <c r="S2485" i="5" s="1"/>
  <c r="E2485" i="5"/>
  <c r="R66" i="5"/>
  <c r="S66" i="5" s="1"/>
  <c r="E66" i="5"/>
  <c r="R2484" i="5"/>
  <c r="S2484" i="5" s="1"/>
  <c r="E2484" i="5"/>
  <c r="R65" i="5"/>
  <c r="S65" i="5" s="1"/>
  <c r="E65" i="5"/>
  <c r="R64" i="5"/>
  <c r="S64" i="5" s="1"/>
  <c r="E64" i="5"/>
  <c r="R3053" i="5"/>
  <c r="S3053" i="5" s="1"/>
  <c r="E3053" i="5"/>
  <c r="R2483" i="5"/>
  <c r="S2483" i="5" s="1"/>
  <c r="E2483" i="5"/>
  <c r="R3052" i="5"/>
  <c r="S3052" i="5" s="1"/>
  <c r="E3052" i="5"/>
  <c r="R63" i="5"/>
  <c r="S63" i="5" s="1"/>
  <c r="E63" i="5"/>
  <c r="R62" i="5"/>
  <c r="S62" i="5" s="1"/>
  <c r="E62" i="5"/>
  <c r="R61" i="5"/>
  <c r="S61" i="5" s="1"/>
  <c r="E61" i="5"/>
  <c r="R60" i="5"/>
  <c r="S60" i="5" s="1"/>
  <c r="E60" i="5"/>
  <c r="R2482" i="5"/>
  <c r="S2482" i="5" s="1"/>
  <c r="E2482" i="5"/>
  <c r="R3051" i="5"/>
  <c r="S3051" i="5" s="1"/>
  <c r="E3051" i="5"/>
  <c r="R3050" i="5"/>
  <c r="S3050" i="5" s="1"/>
  <c r="E3050" i="5"/>
  <c r="R59" i="5"/>
  <c r="S59" i="5" s="1"/>
  <c r="E59" i="5"/>
  <c r="R58" i="5"/>
  <c r="S58" i="5" s="1"/>
  <c r="E58" i="5"/>
  <c r="R2481" i="5"/>
  <c r="S2481" i="5" s="1"/>
  <c r="E2481" i="5"/>
  <c r="R57" i="5"/>
  <c r="S57" i="5" s="1"/>
  <c r="E57" i="5"/>
  <c r="R56" i="5"/>
  <c r="S56" i="5" s="1"/>
  <c r="E56" i="5"/>
  <c r="R55" i="5"/>
  <c r="S55" i="5" s="1"/>
  <c r="E55" i="5"/>
  <c r="R54" i="5"/>
  <c r="S54" i="5" s="1"/>
  <c r="E54" i="5"/>
  <c r="R53" i="5"/>
  <c r="S53" i="5" s="1"/>
  <c r="E53" i="5"/>
  <c r="R52" i="5"/>
  <c r="S52" i="5" s="1"/>
  <c r="E52" i="5"/>
  <c r="R51" i="5"/>
  <c r="S51" i="5" s="1"/>
  <c r="E51" i="5"/>
  <c r="R50" i="5"/>
  <c r="S50" i="5" s="1"/>
  <c r="E50" i="5"/>
  <c r="R49" i="5"/>
  <c r="S49" i="5" s="1"/>
  <c r="E49" i="5"/>
  <c r="R48" i="5"/>
  <c r="S48" i="5" s="1"/>
  <c r="E48" i="5"/>
  <c r="R47" i="5"/>
  <c r="S47" i="5" s="1"/>
  <c r="E47" i="5"/>
  <c r="R46" i="5"/>
  <c r="S46" i="5" s="1"/>
  <c r="E46" i="5"/>
  <c r="R45" i="5"/>
  <c r="S45" i="5" s="1"/>
  <c r="E45" i="5"/>
  <c r="R44" i="5"/>
  <c r="S44" i="5" s="1"/>
  <c r="E44" i="5"/>
  <c r="R43" i="5"/>
  <c r="S43" i="5" s="1"/>
  <c r="E43" i="5"/>
  <c r="R42" i="5"/>
  <c r="S42" i="5" s="1"/>
  <c r="E42" i="5"/>
  <c r="R41" i="5"/>
  <c r="S41" i="5" s="1"/>
  <c r="E41" i="5"/>
  <c r="R3049" i="5"/>
  <c r="S3049" i="5" s="1"/>
  <c r="E3049" i="5"/>
  <c r="R3048" i="5"/>
  <c r="S3048" i="5" s="1"/>
  <c r="E3048" i="5"/>
  <c r="R40" i="5"/>
  <c r="S40" i="5" s="1"/>
  <c r="E40" i="5"/>
  <c r="R39" i="5"/>
  <c r="S39" i="5" s="1"/>
  <c r="E39" i="5"/>
  <c r="R2480" i="5"/>
  <c r="S2480" i="5" s="1"/>
  <c r="E2480" i="5"/>
  <c r="R38" i="5"/>
  <c r="S38" i="5" s="1"/>
  <c r="E38" i="5"/>
  <c r="R2479" i="5"/>
  <c r="S2479" i="5" s="1"/>
  <c r="E2479" i="5"/>
  <c r="R37" i="5"/>
  <c r="S37" i="5" s="1"/>
  <c r="E37" i="5"/>
  <c r="R2478" i="5"/>
  <c r="S2478" i="5" s="1"/>
  <c r="E2478" i="5"/>
  <c r="R36" i="5"/>
  <c r="S36" i="5" s="1"/>
  <c r="E36" i="5"/>
  <c r="R3047" i="5"/>
  <c r="S3047" i="5" s="1"/>
  <c r="E3047" i="5"/>
  <c r="R2477" i="5"/>
  <c r="S2477" i="5" s="1"/>
  <c r="E2477" i="5"/>
  <c r="R3046" i="5"/>
  <c r="S3046" i="5" s="1"/>
  <c r="E3046" i="5"/>
  <c r="R35" i="5"/>
  <c r="S35" i="5" s="1"/>
  <c r="E35" i="5"/>
  <c r="R34" i="5"/>
  <c r="S34" i="5" s="1"/>
  <c r="E34" i="5"/>
  <c r="R3045" i="5"/>
  <c r="S3045" i="5" s="1"/>
  <c r="E3045" i="5"/>
  <c r="R3044" i="5"/>
  <c r="S3044" i="5" s="1"/>
  <c r="E3044" i="5"/>
  <c r="R2476" i="5"/>
  <c r="S2476" i="5" s="1"/>
  <c r="E2476" i="5"/>
  <c r="R3043" i="5"/>
  <c r="S3043" i="5" s="1"/>
  <c r="E3043" i="5"/>
  <c r="R33" i="5"/>
  <c r="S33" i="5" s="1"/>
  <c r="E33" i="5"/>
  <c r="R2475" i="5"/>
  <c r="S2475" i="5" s="1"/>
  <c r="E2475" i="5"/>
  <c r="R32" i="5"/>
  <c r="S32" i="5" s="1"/>
  <c r="E32" i="5"/>
  <c r="R2474" i="5"/>
  <c r="S2474" i="5" s="1"/>
  <c r="E2474" i="5"/>
  <c r="R2473" i="5"/>
  <c r="S2473" i="5" s="1"/>
  <c r="E2473" i="5"/>
  <c r="R31" i="5"/>
  <c r="S31" i="5" s="1"/>
  <c r="E31" i="5"/>
  <c r="R30" i="5"/>
  <c r="S30" i="5" s="1"/>
  <c r="E30" i="5"/>
  <c r="R2472" i="5"/>
  <c r="S2472" i="5" s="1"/>
  <c r="E2472" i="5"/>
  <c r="R29" i="5"/>
  <c r="S29" i="5" s="1"/>
  <c r="E29" i="5"/>
  <c r="R28" i="5"/>
  <c r="S28" i="5" s="1"/>
  <c r="E28" i="5"/>
  <c r="R2471" i="5"/>
  <c r="S2471" i="5" s="1"/>
  <c r="E2471" i="5"/>
  <c r="R3042" i="5"/>
  <c r="S3042" i="5" s="1"/>
  <c r="E3042" i="5"/>
  <c r="R27" i="5"/>
  <c r="S27" i="5" s="1"/>
  <c r="E27" i="5"/>
  <c r="R26" i="5"/>
  <c r="S26" i="5" s="1"/>
  <c r="E26" i="5"/>
  <c r="R2470" i="5"/>
  <c r="S2470" i="5" s="1"/>
  <c r="E2470" i="5"/>
  <c r="R25" i="5"/>
  <c r="S25" i="5" s="1"/>
  <c r="E25" i="5"/>
  <c r="R24" i="5"/>
  <c r="S24" i="5" s="1"/>
  <c r="E24" i="5"/>
  <c r="R2469" i="5"/>
  <c r="S2469" i="5" s="1"/>
  <c r="E2469" i="5"/>
  <c r="R23" i="5"/>
  <c r="S23" i="5" s="1"/>
  <c r="E23" i="5"/>
  <c r="R22" i="5"/>
  <c r="S22" i="5" s="1"/>
  <c r="E22" i="5"/>
  <c r="R21" i="5"/>
  <c r="S21" i="5" s="1"/>
  <c r="E21" i="5"/>
  <c r="R2468" i="5"/>
  <c r="S2468" i="5" s="1"/>
  <c r="E2468" i="5"/>
  <c r="R3041" i="5"/>
  <c r="S3041" i="5" s="1"/>
  <c r="E3041" i="5"/>
  <c r="R2467" i="5"/>
  <c r="S2467" i="5" s="1"/>
  <c r="E2467" i="5"/>
  <c r="R2466" i="5"/>
  <c r="S2466" i="5" s="1"/>
  <c r="E2466" i="5"/>
  <c r="R20" i="5"/>
  <c r="S20" i="5" s="1"/>
  <c r="E20" i="5"/>
  <c r="R19" i="5"/>
  <c r="S19" i="5" s="1"/>
  <c r="E19" i="5"/>
  <c r="R3040" i="5"/>
  <c r="S3040" i="5" s="1"/>
  <c r="E3040" i="5"/>
  <c r="R2465" i="5"/>
  <c r="S2465" i="5" s="1"/>
  <c r="E2465" i="5"/>
  <c r="R18" i="5"/>
  <c r="S18" i="5" s="1"/>
  <c r="E18" i="5"/>
  <c r="R17" i="5"/>
  <c r="S17" i="5" s="1"/>
  <c r="E17" i="5"/>
  <c r="R2464" i="5"/>
  <c r="S2464" i="5" s="1"/>
  <c r="E2464" i="5"/>
  <c r="R16" i="5"/>
  <c r="S16" i="5" s="1"/>
  <c r="E16" i="5"/>
  <c r="R2463" i="5"/>
  <c r="S2463" i="5" s="1"/>
  <c r="E2463" i="5"/>
  <c r="R15" i="5"/>
  <c r="S15" i="5" s="1"/>
  <c r="E15" i="5"/>
  <c r="R2462" i="5"/>
  <c r="S2462" i="5" s="1"/>
  <c r="E2462" i="5"/>
  <c r="R14" i="5"/>
  <c r="S14" i="5" s="1"/>
  <c r="E14" i="5"/>
  <c r="R2461" i="5"/>
  <c r="S2461" i="5" s="1"/>
  <c r="E2461" i="5"/>
  <c r="R13" i="5"/>
  <c r="S13" i="5" s="1"/>
  <c r="E13" i="5"/>
  <c r="R3039" i="5"/>
  <c r="S3039" i="5" s="1"/>
  <c r="E3039" i="5"/>
  <c r="R3038" i="5"/>
  <c r="S3038" i="5" s="1"/>
  <c r="E3038" i="5"/>
  <c r="R2460" i="5"/>
  <c r="S2460" i="5" s="1"/>
  <c r="E2460" i="5"/>
  <c r="R3037" i="5"/>
  <c r="S3037" i="5" s="1"/>
  <c r="E3037" i="5"/>
  <c r="R2459" i="5"/>
  <c r="S2459" i="5" s="1"/>
  <c r="E2459" i="5"/>
  <c r="R12" i="5"/>
  <c r="S12" i="5" s="1"/>
  <c r="E12" i="5"/>
  <c r="R11" i="5"/>
  <c r="S11" i="5" s="1"/>
  <c r="E11" i="5"/>
  <c r="R2458" i="5"/>
  <c r="S2458" i="5" s="1"/>
  <c r="E2458" i="5"/>
  <c r="R2457" i="5"/>
  <c r="S2457" i="5" s="1"/>
  <c r="E2457" i="5"/>
  <c r="R10" i="5"/>
  <c r="S10" i="5" s="1"/>
  <c r="E10" i="5"/>
  <c r="R9" i="5"/>
  <c r="S9" i="5" s="1"/>
  <c r="E9" i="5"/>
  <c r="R8" i="5"/>
  <c r="S8" i="5" s="1"/>
  <c r="E8" i="5"/>
  <c r="R2456" i="5"/>
  <c r="S2456" i="5" s="1"/>
  <c r="E2456" i="5"/>
  <c r="R7" i="5"/>
  <c r="S7" i="5" s="1"/>
  <c r="E7" i="5"/>
  <c r="R6" i="5"/>
  <c r="S6" i="5" s="1"/>
  <c r="E6" i="5"/>
  <c r="R2455" i="5"/>
  <c r="S2455" i="5" s="1"/>
  <c r="E2455" i="5"/>
  <c r="R5" i="5"/>
  <c r="S5" i="5" s="1"/>
  <c r="E5" i="5"/>
  <c r="R3036" i="5"/>
  <c r="S3036" i="5" s="1"/>
  <c r="E3036" i="5"/>
  <c r="R4" i="5"/>
  <c r="S4" i="5" s="1"/>
  <c r="E4" i="5"/>
  <c r="R3" i="5"/>
  <c r="S3" i="5" s="1"/>
  <c r="E3" i="5"/>
  <c r="R2454" i="5"/>
  <c r="S2454" i="5" s="1"/>
  <c r="E2454" i="5"/>
  <c r="R2453" i="5"/>
  <c r="S2453" i="5" s="1"/>
  <c r="E2453" i="5"/>
  <c r="R2" i="5"/>
  <c r="S2" i="5" s="1"/>
  <c r="E2" i="5"/>
  <c r="R2452" i="5"/>
  <c r="S2452" i="5" s="1"/>
  <c r="E2452" i="5"/>
  <c r="R2451" i="5"/>
  <c r="S2451" i="5" s="1"/>
  <c r="E2451" i="5"/>
  <c r="R2450" i="5"/>
  <c r="S2450" i="5" s="1"/>
  <c r="E2450" i="5"/>
  <c r="R2449" i="5"/>
  <c r="S2449" i="5" s="1"/>
  <c r="E2449" i="5"/>
  <c r="R2448" i="5"/>
  <c r="S2448" i="5" s="1"/>
  <c r="E2448" i="5"/>
  <c r="R2447" i="5"/>
  <c r="S2447" i="5" s="1"/>
  <c r="E2447" i="5"/>
  <c r="R2446" i="5"/>
  <c r="S2446" i="5" s="1"/>
  <c r="E2446" i="5"/>
  <c r="R2445" i="5"/>
  <c r="S2445" i="5" s="1"/>
  <c r="E2445" i="5"/>
  <c r="R2444" i="5"/>
  <c r="S2444" i="5" s="1"/>
  <c r="E2444" i="5"/>
  <c r="R2443" i="5"/>
  <c r="S2443" i="5" s="1"/>
  <c r="E2443" i="5"/>
  <c r="R2442" i="5"/>
  <c r="S2442" i="5" s="1"/>
  <c r="E2442" i="5"/>
  <c r="R2441" i="5"/>
  <c r="S2441" i="5" s="1"/>
  <c r="E2441" i="5"/>
  <c r="R2440" i="5"/>
  <c r="S2440" i="5" s="1"/>
  <c r="E2440" i="5"/>
  <c r="R2439" i="5"/>
  <c r="S2439" i="5" s="1"/>
  <c r="E2439" i="5"/>
  <c r="R2438" i="5"/>
  <c r="S2438" i="5" s="1"/>
  <c r="E2438" i="5"/>
  <c r="R2437" i="5"/>
  <c r="S2437" i="5" s="1"/>
  <c r="E2437" i="5"/>
  <c r="R2436" i="5"/>
  <c r="S2436" i="5" s="1"/>
  <c r="E2436" i="5"/>
  <c r="R2435" i="5"/>
  <c r="S2435" i="5" s="1"/>
  <c r="E2435" i="5"/>
  <c r="R2434" i="5"/>
  <c r="S2434" i="5" s="1"/>
  <c r="E2434" i="5"/>
  <c r="R2433" i="5"/>
  <c r="S2433" i="5" s="1"/>
  <c r="E2433" i="5"/>
  <c r="R2432" i="5"/>
  <c r="S2432" i="5" s="1"/>
  <c r="E2432" i="5"/>
  <c r="R2431" i="5"/>
  <c r="S2431" i="5" s="1"/>
  <c r="E2431" i="5"/>
  <c r="R2430" i="5"/>
  <c r="S2430" i="5" s="1"/>
  <c r="E2430" i="5"/>
  <c r="R2429" i="5"/>
  <c r="S2429" i="5" s="1"/>
  <c r="E2429" i="5"/>
  <c r="R2428" i="5"/>
  <c r="S2428" i="5" s="1"/>
  <c r="E2428" i="5"/>
  <c r="R2427" i="5"/>
  <c r="S2427" i="5" s="1"/>
  <c r="E2427" i="5"/>
  <c r="R2426" i="5"/>
  <c r="S2426" i="5" s="1"/>
  <c r="E2426" i="5"/>
  <c r="R2425" i="5"/>
  <c r="S2425" i="5" s="1"/>
  <c r="E2425" i="5"/>
  <c r="R2424" i="5"/>
  <c r="S2424" i="5" s="1"/>
  <c r="E2424" i="5"/>
  <c r="R2423" i="5"/>
  <c r="S2423" i="5" s="1"/>
  <c r="E2423" i="5"/>
  <c r="R2422" i="5"/>
  <c r="S2422" i="5" s="1"/>
  <c r="E2422" i="5"/>
  <c r="R2421" i="5"/>
  <c r="S2421" i="5" s="1"/>
  <c r="E2421" i="5"/>
  <c r="R2420" i="5"/>
  <c r="S2420" i="5" s="1"/>
  <c r="E2420" i="5"/>
  <c r="R2419" i="5"/>
  <c r="S2419" i="5" s="1"/>
  <c r="E2419" i="5"/>
  <c r="R2418" i="5"/>
  <c r="S2418" i="5" s="1"/>
  <c r="E2418" i="5"/>
  <c r="R2417" i="5"/>
  <c r="S2417" i="5" s="1"/>
  <c r="E2417" i="5"/>
  <c r="R2416" i="5"/>
  <c r="S2416" i="5" s="1"/>
  <c r="E2416" i="5"/>
  <c r="R2415" i="5"/>
  <c r="S2415" i="5" s="1"/>
  <c r="E2415" i="5"/>
  <c r="R2414" i="5"/>
  <c r="S2414" i="5" s="1"/>
  <c r="E2414" i="5"/>
  <c r="R2413" i="5"/>
  <c r="S2413" i="5" s="1"/>
  <c r="E2413" i="5"/>
  <c r="R2412" i="5"/>
  <c r="S2412" i="5" s="1"/>
  <c r="E2412" i="5"/>
  <c r="R2411" i="5"/>
  <c r="S2411" i="5" s="1"/>
  <c r="E2411" i="5"/>
  <c r="R2410" i="5"/>
  <c r="S2410" i="5" s="1"/>
  <c r="E2410" i="5"/>
  <c r="R2409" i="5"/>
  <c r="S2409" i="5" s="1"/>
  <c r="E2409" i="5"/>
  <c r="R2408" i="5"/>
  <c r="S2408" i="5" s="1"/>
  <c r="E2408" i="5"/>
  <c r="R2407" i="5"/>
  <c r="S2407" i="5" s="1"/>
  <c r="E2407" i="5"/>
  <c r="R2406" i="5"/>
  <c r="S2406" i="5" s="1"/>
  <c r="E2406" i="5"/>
  <c r="R2405" i="5"/>
  <c r="S2405" i="5" s="1"/>
  <c r="E2405" i="5"/>
  <c r="R2404" i="5"/>
  <c r="S2404" i="5" s="1"/>
  <c r="E2404" i="5"/>
  <c r="R2403" i="5"/>
  <c r="S2403" i="5" s="1"/>
  <c r="E2403" i="5"/>
  <c r="R2402" i="5"/>
  <c r="S2402" i="5" s="1"/>
  <c r="E2402" i="5"/>
  <c r="R2401" i="5"/>
  <c r="S2401" i="5" s="1"/>
  <c r="E2401" i="5"/>
  <c r="R2400" i="5"/>
  <c r="S2400" i="5" s="1"/>
  <c r="E2400" i="5"/>
  <c r="R2399" i="5"/>
  <c r="S2399" i="5" s="1"/>
  <c r="E2399" i="5"/>
  <c r="R2398" i="5"/>
  <c r="S2398" i="5" s="1"/>
  <c r="E2398" i="5"/>
  <c r="R2397" i="5"/>
  <c r="S2397" i="5" s="1"/>
  <c r="E2397" i="5"/>
  <c r="R2396" i="5"/>
  <c r="S2396" i="5" s="1"/>
  <c r="E2396" i="5"/>
  <c r="R2395" i="5"/>
  <c r="S2395" i="5" s="1"/>
  <c r="E2395" i="5"/>
  <c r="R2394" i="5"/>
  <c r="S2394" i="5" s="1"/>
  <c r="E2394" i="5"/>
  <c r="R2393" i="5"/>
  <c r="S2393" i="5" s="1"/>
  <c r="E2393" i="5"/>
  <c r="R2392" i="5"/>
  <c r="S2392" i="5" s="1"/>
  <c r="E2392" i="5"/>
  <c r="R2391" i="5"/>
  <c r="S2391" i="5" s="1"/>
  <c r="E2391" i="5"/>
  <c r="R2390" i="5"/>
  <c r="S2390" i="5" s="1"/>
  <c r="E2390" i="5"/>
  <c r="R2389" i="5"/>
  <c r="S2389" i="5" s="1"/>
  <c r="E2389" i="5"/>
  <c r="R2388" i="5"/>
  <c r="S2388" i="5" s="1"/>
  <c r="E2388" i="5"/>
  <c r="R2387" i="5"/>
  <c r="S2387" i="5" s="1"/>
  <c r="E2387" i="5"/>
  <c r="R2386" i="5"/>
  <c r="S2386" i="5" s="1"/>
  <c r="E2386" i="5"/>
  <c r="R2385" i="5"/>
  <c r="S2385" i="5" s="1"/>
  <c r="E2385" i="5"/>
  <c r="R2384" i="5"/>
  <c r="S2384" i="5" s="1"/>
  <c r="E2384" i="5"/>
  <c r="R2383" i="5"/>
  <c r="S2383" i="5" s="1"/>
  <c r="E2383" i="5"/>
  <c r="R2382" i="5"/>
  <c r="S2382" i="5" s="1"/>
  <c r="E2382" i="5"/>
  <c r="R2381" i="5"/>
  <c r="S2381" i="5" s="1"/>
  <c r="E2381" i="5"/>
  <c r="R2380" i="5"/>
  <c r="S2380" i="5" s="1"/>
  <c r="E2380" i="5"/>
  <c r="R2379" i="5"/>
  <c r="S2379" i="5" s="1"/>
  <c r="E2379" i="5"/>
  <c r="R2378" i="5"/>
  <c r="S2378" i="5" s="1"/>
  <c r="E2378" i="5"/>
  <c r="R2377" i="5"/>
  <c r="S2377" i="5" s="1"/>
  <c r="E2377" i="5"/>
  <c r="R2376" i="5"/>
  <c r="S2376" i="5" s="1"/>
  <c r="E2376" i="5"/>
  <c r="R2375" i="5"/>
  <c r="S2375" i="5" s="1"/>
  <c r="E2375" i="5"/>
  <c r="R2374" i="5"/>
  <c r="S2374" i="5" s="1"/>
  <c r="E2374" i="5"/>
  <c r="R2373" i="5"/>
  <c r="S2373" i="5" s="1"/>
  <c r="E2373" i="5"/>
  <c r="R2372" i="5"/>
  <c r="S2372" i="5" s="1"/>
  <c r="E2372" i="5"/>
  <c r="R2371" i="5"/>
  <c r="S2371" i="5" s="1"/>
  <c r="E2371" i="5"/>
  <c r="R2370" i="5"/>
  <c r="S2370" i="5" s="1"/>
  <c r="E2370" i="5"/>
  <c r="R2369" i="5"/>
  <c r="S2369" i="5" s="1"/>
  <c r="E2369" i="5"/>
  <c r="R2368" i="5"/>
  <c r="S2368" i="5" s="1"/>
  <c r="E2368" i="5"/>
  <c r="R2367" i="5"/>
  <c r="S2367" i="5" s="1"/>
  <c r="E2367" i="5"/>
  <c r="R2366" i="5"/>
  <c r="S2366" i="5" s="1"/>
  <c r="E2366" i="5"/>
  <c r="R2365" i="5"/>
  <c r="S2365" i="5" s="1"/>
  <c r="E2365" i="5"/>
  <c r="R2364" i="5"/>
  <c r="S2364" i="5" s="1"/>
  <c r="E2364" i="5"/>
  <c r="R2363" i="5"/>
  <c r="S2363" i="5" s="1"/>
  <c r="E2363" i="5"/>
  <c r="R2362" i="5"/>
  <c r="S2362" i="5" s="1"/>
  <c r="E2362" i="5"/>
  <c r="R2361" i="5"/>
  <c r="S2361" i="5" s="1"/>
  <c r="E2361" i="5"/>
  <c r="R2360" i="5"/>
  <c r="S2360" i="5" s="1"/>
  <c r="E2360" i="5"/>
  <c r="R2359" i="5"/>
  <c r="S2359" i="5" s="1"/>
  <c r="E2359" i="5"/>
  <c r="R2358" i="5"/>
  <c r="S2358" i="5" s="1"/>
  <c r="E2358" i="5"/>
  <c r="R2357" i="5"/>
  <c r="S2357" i="5" s="1"/>
  <c r="E2357" i="5"/>
  <c r="R2356" i="5"/>
  <c r="S2356" i="5" s="1"/>
  <c r="E2356" i="5"/>
  <c r="R2355" i="5"/>
  <c r="S2355" i="5" s="1"/>
  <c r="E2355" i="5"/>
  <c r="R2354" i="5"/>
  <c r="S2354" i="5" s="1"/>
  <c r="E2354" i="5"/>
  <c r="R2353" i="5"/>
  <c r="S2353" i="5" s="1"/>
  <c r="E2353" i="5"/>
  <c r="R2352" i="5"/>
  <c r="S2352" i="5" s="1"/>
  <c r="E2352" i="5"/>
  <c r="R2351" i="5"/>
  <c r="S2351" i="5" s="1"/>
  <c r="E2351" i="5"/>
  <c r="R2350" i="5"/>
  <c r="S2350" i="5" s="1"/>
  <c r="E2350" i="5"/>
  <c r="R2349" i="5"/>
  <c r="S2349" i="5" s="1"/>
  <c r="E2349" i="5"/>
  <c r="R2348" i="5"/>
  <c r="S2348" i="5" s="1"/>
  <c r="E2348" i="5"/>
  <c r="R2347" i="5"/>
  <c r="S2347" i="5" s="1"/>
  <c r="E2347" i="5"/>
  <c r="R2346" i="5"/>
  <c r="S2346" i="5" s="1"/>
  <c r="E2346" i="5"/>
  <c r="R2345" i="5"/>
  <c r="S2345" i="5" s="1"/>
  <c r="E2345" i="5"/>
  <c r="R2344" i="5"/>
  <c r="S2344" i="5" s="1"/>
  <c r="E2344" i="5"/>
  <c r="R2343" i="5"/>
  <c r="S2343" i="5" s="1"/>
  <c r="E2343" i="5"/>
  <c r="R2342" i="5"/>
  <c r="S2342" i="5" s="1"/>
  <c r="E2342" i="5"/>
  <c r="R2341" i="5"/>
  <c r="S2341" i="5" s="1"/>
  <c r="E2341" i="5"/>
  <c r="R2340" i="5"/>
  <c r="S2340" i="5" s="1"/>
  <c r="E2340" i="5"/>
  <c r="R2339" i="5"/>
  <c r="S2339" i="5" s="1"/>
  <c r="E2339" i="5"/>
  <c r="R2338" i="5"/>
  <c r="S2338" i="5" s="1"/>
  <c r="E2338" i="5"/>
  <c r="R2337" i="5"/>
  <c r="S2337" i="5" s="1"/>
  <c r="E2337" i="5"/>
  <c r="R2336" i="5"/>
  <c r="S2336" i="5" s="1"/>
  <c r="E2336" i="5"/>
  <c r="R2335" i="5"/>
  <c r="S2335" i="5" s="1"/>
  <c r="E2335" i="5"/>
  <c r="R2334" i="5"/>
  <c r="S2334" i="5" s="1"/>
  <c r="E2334" i="5"/>
  <c r="R2333" i="5"/>
  <c r="S2333" i="5" s="1"/>
  <c r="E2333" i="5"/>
  <c r="R2332" i="5"/>
  <c r="S2332" i="5" s="1"/>
  <c r="E2332" i="5"/>
  <c r="R2331" i="5"/>
  <c r="S2331" i="5" s="1"/>
  <c r="E2331" i="5"/>
  <c r="R2330" i="5"/>
  <c r="S2330" i="5" s="1"/>
  <c r="E2330" i="5"/>
  <c r="R2329" i="5"/>
  <c r="S2329" i="5" s="1"/>
  <c r="E2329" i="5"/>
  <c r="R2328" i="5"/>
  <c r="S2328" i="5" s="1"/>
  <c r="E2328" i="5"/>
  <c r="R2327" i="5"/>
  <c r="S2327" i="5" s="1"/>
  <c r="E2327" i="5"/>
  <c r="R2326" i="5"/>
  <c r="S2326" i="5" s="1"/>
  <c r="E2326" i="5"/>
  <c r="R2325" i="5"/>
  <c r="S2325" i="5" s="1"/>
  <c r="E2325" i="5"/>
  <c r="R2324" i="5"/>
  <c r="S2324" i="5" s="1"/>
  <c r="E2324" i="5"/>
  <c r="R2323" i="5"/>
  <c r="S2323" i="5" s="1"/>
  <c r="E2323" i="5"/>
  <c r="R2322" i="5"/>
  <c r="S2322" i="5" s="1"/>
  <c r="E2322" i="5"/>
  <c r="R2321" i="5"/>
  <c r="S2321" i="5" s="1"/>
  <c r="E2321" i="5"/>
  <c r="R2320" i="5"/>
  <c r="S2320" i="5" s="1"/>
  <c r="E2320" i="5"/>
  <c r="R2319" i="5"/>
  <c r="S2319" i="5" s="1"/>
  <c r="E2319" i="5"/>
  <c r="R2318" i="5"/>
  <c r="S2318" i="5" s="1"/>
  <c r="E2318" i="5"/>
  <c r="R2317" i="5"/>
  <c r="S2317" i="5" s="1"/>
  <c r="E2317" i="5"/>
  <c r="R2316" i="5"/>
  <c r="S2316" i="5" s="1"/>
  <c r="E2316" i="5"/>
  <c r="R2315" i="5"/>
  <c r="S2315" i="5" s="1"/>
  <c r="E2315" i="5"/>
  <c r="R2314" i="5"/>
  <c r="S2314" i="5" s="1"/>
  <c r="E2314" i="5"/>
  <c r="R2313" i="5"/>
  <c r="S2313" i="5" s="1"/>
  <c r="E2313" i="5"/>
  <c r="R2312" i="5"/>
  <c r="S2312" i="5" s="1"/>
  <c r="E2312" i="5"/>
  <c r="R2311" i="5"/>
  <c r="S2311" i="5" s="1"/>
  <c r="E2311" i="5"/>
  <c r="R2310" i="5"/>
  <c r="S2310" i="5" s="1"/>
  <c r="E2310" i="5"/>
  <c r="R2309" i="5"/>
  <c r="S2309" i="5" s="1"/>
  <c r="E2309" i="5"/>
  <c r="R2308" i="5"/>
  <c r="S2308" i="5" s="1"/>
  <c r="E2308" i="5"/>
  <c r="R2307" i="5"/>
  <c r="S2307" i="5" s="1"/>
  <c r="E2307" i="5"/>
  <c r="R2306" i="5"/>
  <c r="S2306" i="5" s="1"/>
  <c r="E2306" i="5"/>
  <c r="R2305" i="5"/>
  <c r="S2305" i="5" s="1"/>
  <c r="E2305" i="5"/>
  <c r="R2304" i="5"/>
  <c r="S2304" i="5" s="1"/>
  <c r="E2304" i="5"/>
  <c r="R2303" i="5"/>
  <c r="S2303" i="5" s="1"/>
  <c r="E2303" i="5"/>
  <c r="R2302" i="5"/>
  <c r="S2302" i="5" s="1"/>
  <c r="E2302" i="5"/>
  <c r="R2301" i="5"/>
  <c r="S2301" i="5" s="1"/>
  <c r="E2301" i="5"/>
  <c r="R2300" i="5"/>
  <c r="S2300" i="5" s="1"/>
  <c r="E2300" i="5"/>
  <c r="R2299" i="5"/>
  <c r="S2299" i="5" s="1"/>
  <c r="E2299" i="5"/>
  <c r="R2298" i="5"/>
  <c r="S2298" i="5" s="1"/>
  <c r="E2298" i="5"/>
  <c r="R2297" i="5"/>
  <c r="S2297" i="5" s="1"/>
  <c r="E2297" i="5"/>
  <c r="R2296" i="5"/>
  <c r="S2296" i="5" s="1"/>
  <c r="E2296" i="5"/>
  <c r="R2295" i="5"/>
  <c r="S2295" i="5" s="1"/>
  <c r="E2295" i="5"/>
  <c r="R2294" i="5"/>
  <c r="S2294" i="5" s="1"/>
  <c r="E2294" i="5"/>
  <c r="R2293" i="5"/>
  <c r="S2293" i="5" s="1"/>
  <c r="E2293" i="5"/>
  <c r="R2292" i="5"/>
  <c r="S2292" i="5" s="1"/>
  <c r="E2292" i="5"/>
  <c r="R2291" i="5"/>
  <c r="S2291" i="5" s="1"/>
  <c r="E2291" i="5"/>
  <c r="R2290" i="5"/>
  <c r="S2290" i="5" s="1"/>
  <c r="E2290" i="5"/>
  <c r="R2289" i="5"/>
  <c r="S2289" i="5" s="1"/>
  <c r="E2289" i="5"/>
  <c r="R2288" i="5"/>
  <c r="S2288" i="5" s="1"/>
  <c r="E2288" i="5"/>
  <c r="R2287" i="5"/>
  <c r="S2287" i="5" s="1"/>
  <c r="E2287" i="5"/>
  <c r="R2286" i="5"/>
  <c r="S2286" i="5" s="1"/>
  <c r="E2286" i="5"/>
  <c r="R2285" i="5"/>
  <c r="S2285" i="5" s="1"/>
  <c r="E2285" i="5"/>
  <c r="R2284" i="5"/>
  <c r="S2284" i="5" s="1"/>
  <c r="E2284" i="5"/>
  <c r="R2283" i="5"/>
  <c r="S2283" i="5" s="1"/>
  <c r="E2283" i="5"/>
  <c r="R2282" i="5"/>
  <c r="S2282" i="5" s="1"/>
  <c r="E2282" i="5"/>
  <c r="R2281" i="5"/>
  <c r="S2281" i="5" s="1"/>
  <c r="E2281" i="5"/>
  <c r="R2280" i="5"/>
  <c r="S2280" i="5" s="1"/>
  <c r="E2280" i="5"/>
  <c r="R2279" i="5"/>
  <c r="S2279" i="5" s="1"/>
  <c r="E2279" i="5"/>
  <c r="R2278" i="5"/>
  <c r="S2278" i="5" s="1"/>
  <c r="E2278" i="5"/>
  <c r="R2277" i="5"/>
  <c r="S2277" i="5" s="1"/>
  <c r="E2277" i="5"/>
  <c r="R2276" i="5"/>
  <c r="S2276" i="5" s="1"/>
  <c r="E2276" i="5"/>
  <c r="R2275" i="5"/>
  <c r="S2275" i="5" s="1"/>
  <c r="E2275" i="5"/>
  <c r="R2274" i="5"/>
  <c r="S2274" i="5" s="1"/>
  <c r="E2274" i="5"/>
  <c r="R2273" i="5"/>
  <c r="S2273" i="5" s="1"/>
  <c r="E2273" i="5"/>
  <c r="R2272" i="5"/>
  <c r="S2272" i="5" s="1"/>
  <c r="E2272" i="5"/>
  <c r="R2271" i="5"/>
  <c r="S2271" i="5" s="1"/>
  <c r="E2271" i="5"/>
  <c r="R2270" i="5"/>
  <c r="S2270" i="5" s="1"/>
  <c r="E2270" i="5"/>
  <c r="R2269" i="5"/>
  <c r="S2269" i="5" s="1"/>
  <c r="E2269" i="5"/>
  <c r="R2268" i="5"/>
  <c r="S2268" i="5" s="1"/>
  <c r="E2268" i="5"/>
  <c r="R2267" i="5"/>
  <c r="S2267" i="5" s="1"/>
  <c r="E2267" i="5"/>
  <c r="R2266" i="5"/>
  <c r="S2266" i="5" s="1"/>
  <c r="E2266" i="5"/>
  <c r="R2265" i="5"/>
  <c r="S2265" i="5" s="1"/>
  <c r="E2265" i="5"/>
  <c r="R2264" i="5"/>
  <c r="S2264" i="5" s="1"/>
  <c r="E2264" i="5"/>
  <c r="R2263" i="5"/>
  <c r="S2263" i="5" s="1"/>
  <c r="E2263" i="5"/>
  <c r="R2262" i="5"/>
  <c r="S2262" i="5" s="1"/>
  <c r="E2262" i="5"/>
  <c r="R2261" i="5"/>
  <c r="S2261" i="5" s="1"/>
  <c r="E2261" i="5"/>
  <c r="R2260" i="5"/>
  <c r="S2260" i="5" s="1"/>
  <c r="E2260" i="5"/>
  <c r="R2259" i="5"/>
  <c r="S2259" i="5" s="1"/>
  <c r="E2259" i="5"/>
  <c r="R2258" i="5"/>
  <c r="S2258" i="5" s="1"/>
  <c r="E2258" i="5"/>
  <c r="R2257" i="5"/>
  <c r="S2257" i="5" s="1"/>
  <c r="E2257" i="5"/>
  <c r="R2256" i="5"/>
  <c r="S2256" i="5" s="1"/>
  <c r="E2256" i="5"/>
  <c r="R2255" i="5"/>
  <c r="S2255" i="5" s="1"/>
  <c r="E2255" i="5"/>
  <c r="R2254" i="5"/>
  <c r="S2254" i="5" s="1"/>
  <c r="E2254" i="5"/>
  <c r="R2253" i="5"/>
  <c r="S2253" i="5" s="1"/>
  <c r="E2253" i="5"/>
  <c r="R2252" i="5"/>
  <c r="S2252" i="5" s="1"/>
  <c r="E2252" i="5"/>
  <c r="R2251" i="5"/>
  <c r="S2251" i="5" s="1"/>
  <c r="E2251" i="5"/>
  <c r="R2250" i="5"/>
  <c r="S2250" i="5" s="1"/>
  <c r="E2250" i="5"/>
  <c r="R2249" i="5"/>
  <c r="S2249" i="5" s="1"/>
  <c r="E2249" i="5"/>
  <c r="R2248" i="5"/>
  <c r="S2248" i="5" s="1"/>
  <c r="E2248" i="5"/>
  <c r="R2247" i="5"/>
  <c r="S2247" i="5" s="1"/>
  <c r="E2247" i="5"/>
  <c r="R2246" i="5"/>
  <c r="S2246" i="5" s="1"/>
  <c r="E2246" i="5"/>
  <c r="R2245" i="5"/>
  <c r="S2245" i="5" s="1"/>
  <c r="E2245" i="5"/>
  <c r="R2244" i="5"/>
  <c r="S2244" i="5" s="1"/>
  <c r="E2244" i="5"/>
  <c r="R2243" i="5"/>
  <c r="S2243" i="5" s="1"/>
  <c r="E2243" i="5"/>
  <c r="R2242" i="5"/>
  <c r="S2242" i="5" s="1"/>
  <c r="E2242" i="5"/>
  <c r="R2241" i="5"/>
  <c r="S2241" i="5" s="1"/>
  <c r="E2241" i="5"/>
  <c r="R2240" i="5"/>
  <c r="S2240" i="5" s="1"/>
  <c r="E2240" i="5"/>
  <c r="R2239" i="5"/>
  <c r="S2239" i="5" s="1"/>
  <c r="E2239" i="5"/>
  <c r="R2238" i="5"/>
  <c r="S2238" i="5" s="1"/>
  <c r="E2238" i="5"/>
  <c r="R2237" i="5"/>
  <c r="S2237" i="5" s="1"/>
  <c r="E2237" i="5"/>
  <c r="R2236" i="5"/>
  <c r="S2236" i="5" s="1"/>
  <c r="E2236" i="5"/>
  <c r="R2235" i="5"/>
  <c r="S2235" i="5" s="1"/>
  <c r="E2235" i="5"/>
  <c r="R2234" i="5"/>
  <c r="S2234" i="5" s="1"/>
  <c r="E2234" i="5"/>
  <c r="R2233" i="5"/>
  <c r="S2233" i="5" s="1"/>
  <c r="E2233" i="5"/>
  <c r="R2232" i="5"/>
  <c r="S2232" i="5" s="1"/>
  <c r="E2232" i="5"/>
  <c r="R2231" i="5"/>
  <c r="S2231" i="5" s="1"/>
  <c r="E2231" i="5"/>
  <c r="R2230" i="5"/>
  <c r="S2230" i="5" s="1"/>
  <c r="E2230" i="5"/>
  <c r="R2229" i="5"/>
  <c r="S2229" i="5" s="1"/>
  <c r="E2229" i="5"/>
  <c r="R2228" i="5"/>
  <c r="S2228" i="5" s="1"/>
  <c r="E2228" i="5"/>
  <c r="R2227" i="5"/>
  <c r="S2227" i="5" s="1"/>
  <c r="E2227" i="5"/>
  <c r="R2226" i="5"/>
  <c r="S2226" i="5" s="1"/>
  <c r="E2226" i="5"/>
  <c r="R2225" i="5"/>
  <c r="S2225" i="5" s="1"/>
  <c r="E2225" i="5"/>
  <c r="R2224" i="5"/>
  <c r="S2224" i="5" s="1"/>
  <c r="E2224" i="5"/>
  <c r="R2223" i="5"/>
  <c r="S2223" i="5" s="1"/>
  <c r="E2223" i="5"/>
  <c r="R2222" i="5"/>
  <c r="S2222" i="5" s="1"/>
  <c r="E2222" i="5"/>
  <c r="R2221" i="5"/>
  <c r="S2221" i="5" s="1"/>
  <c r="E2221" i="5"/>
  <c r="R2220" i="5"/>
  <c r="S2220" i="5" s="1"/>
  <c r="E2220" i="5"/>
  <c r="R2219" i="5"/>
  <c r="S2219" i="5" s="1"/>
  <c r="E2219" i="5"/>
  <c r="R2218" i="5"/>
  <c r="S2218" i="5" s="1"/>
  <c r="E2218" i="5"/>
  <c r="R2217" i="5"/>
  <c r="S2217" i="5" s="1"/>
  <c r="E2217" i="5"/>
  <c r="R2216" i="5"/>
  <c r="S2216" i="5" s="1"/>
  <c r="E2216" i="5"/>
  <c r="R2215" i="5"/>
  <c r="S2215" i="5" s="1"/>
  <c r="E2215" i="5"/>
  <c r="R2214" i="5"/>
  <c r="S2214" i="5" s="1"/>
  <c r="E2214" i="5"/>
  <c r="R2213" i="5"/>
  <c r="S2213" i="5" s="1"/>
  <c r="E2213" i="5"/>
  <c r="R2212" i="5"/>
  <c r="S2212" i="5" s="1"/>
  <c r="E2212" i="5"/>
  <c r="R2211" i="5"/>
  <c r="S2211" i="5" s="1"/>
  <c r="E2211" i="5"/>
  <c r="R2210" i="5"/>
  <c r="S2210" i="5" s="1"/>
  <c r="E2210" i="5"/>
  <c r="R2209" i="5"/>
  <c r="S2209" i="5" s="1"/>
  <c r="E2209" i="5"/>
  <c r="R2208" i="5"/>
  <c r="S2208" i="5" s="1"/>
  <c r="E2208" i="5"/>
  <c r="R2207" i="5"/>
  <c r="S2207" i="5" s="1"/>
  <c r="E2207" i="5"/>
  <c r="R2206" i="5"/>
  <c r="S2206" i="5" s="1"/>
  <c r="E2206" i="5"/>
  <c r="R2205" i="5"/>
  <c r="S2205" i="5" s="1"/>
  <c r="E2205" i="5"/>
  <c r="R2204" i="5"/>
  <c r="S2204" i="5" s="1"/>
  <c r="E2204" i="5"/>
  <c r="R2203" i="5"/>
  <c r="S2203" i="5" s="1"/>
  <c r="E2203" i="5"/>
  <c r="R2202" i="5"/>
  <c r="S2202" i="5" s="1"/>
  <c r="E2202" i="5"/>
  <c r="R2201" i="5"/>
  <c r="S2201" i="5" s="1"/>
  <c r="E2201" i="5"/>
  <c r="R2200" i="5"/>
  <c r="S2200" i="5" s="1"/>
  <c r="E2200" i="5"/>
  <c r="R2199" i="5"/>
  <c r="S2199" i="5" s="1"/>
  <c r="E2199" i="5"/>
  <c r="R2198" i="5"/>
  <c r="S2198" i="5" s="1"/>
  <c r="E2198" i="5"/>
  <c r="R2197" i="5"/>
  <c r="S2197" i="5" s="1"/>
  <c r="E2197" i="5"/>
  <c r="R2196" i="5"/>
  <c r="S2196" i="5" s="1"/>
  <c r="E2196" i="5"/>
  <c r="R2195" i="5"/>
  <c r="S2195" i="5" s="1"/>
  <c r="E2195" i="5"/>
  <c r="R2194" i="5"/>
  <c r="S2194" i="5" s="1"/>
  <c r="E2194" i="5"/>
  <c r="R2193" i="5"/>
  <c r="S2193" i="5" s="1"/>
  <c r="E2193" i="5"/>
  <c r="R2192" i="5"/>
  <c r="S2192" i="5" s="1"/>
  <c r="E2192" i="5"/>
  <c r="R2191" i="5"/>
  <c r="S2191" i="5" s="1"/>
  <c r="E2191" i="5"/>
  <c r="R2190" i="5"/>
  <c r="S2190" i="5" s="1"/>
  <c r="E2190" i="5"/>
  <c r="R2189" i="5"/>
  <c r="S2189" i="5" s="1"/>
  <c r="E2189" i="5"/>
  <c r="R2188" i="5"/>
  <c r="S2188" i="5" s="1"/>
  <c r="E2188" i="5"/>
  <c r="R2187" i="5"/>
  <c r="S2187" i="5" s="1"/>
  <c r="E2187" i="5"/>
  <c r="R2186" i="5"/>
  <c r="S2186" i="5" s="1"/>
  <c r="E2186" i="5"/>
  <c r="R2185" i="5"/>
  <c r="S2185" i="5" s="1"/>
  <c r="E2185" i="5"/>
  <c r="R2184" i="5"/>
  <c r="S2184" i="5" s="1"/>
  <c r="E2184" i="5"/>
  <c r="R2183" i="5"/>
  <c r="S2183" i="5" s="1"/>
  <c r="E2183" i="5"/>
  <c r="R2182" i="5"/>
  <c r="S2182" i="5" s="1"/>
  <c r="E2182" i="5"/>
  <c r="R2181" i="5"/>
  <c r="S2181" i="5" s="1"/>
  <c r="E2181" i="5"/>
  <c r="R2180" i="5"/>
  <c r="S2180" i="5" s="1"/>
  <c r="E2180" i="5"/>
  <c r="R2179" i="5"/>
  <c r="S2179" i="5" s="1"/>
  <c r="E2179" i="5"/>
  <c r="R2178" i="5"/>
  <c r="S2178" i="5" s="1"/>
  <c r="E2178" i="5"/>
  <c r="R2177" i="5"/>
  <c r="S2177" i="5" s="1"/>
  <c r="E2177" i="5"/>
  <c r="R2176" i="5"/>
  <c r="S2176" i="5" s="1"/>
  <c r="E2176" i="5"/>
  <c r="R2175" i="5"/>
  <c r="S2175" i="5" s="1"/>
  <c r="E2175" i="5"/>
  <c r="R2174" i="5"/>
  <c r="S2174" i="5" s="1"/>
  <c r="E2174" i="5"/>
  <c r="R2173" i="5"/>
  <c r="S2173" i="5" s="1"/>
  <c r="E2173" i="5"/>
  <c r="R2172" i="5"/>
  <c r="S2172" i="5" s="1"/>
  <c r="E2172" i="5"/>
  <c r="R2171" i="5"/>
  <c r="S2171" i="5" s="1"/>
  <c r="E2171" i="5"/>
  <c r="R2170" i="5"/>
  <c r="S2170" i="5" s="1"/>
  <c r="E2170" i="5"/>
  <c r="R2169" i="5"/>
  <c r="S2169" i="5" s="1"/>
  <c r="E2169" i="5"/>
  <c r="R2168" i="5"/>
  <c r="S2168" i="5" s="1"/>
  <c r="E2168" i="5"/>
  <c r="R2167" i="5"/>
  <c r="S2167" i="5" s="1"/>
  <c r="E2167" i="5"/>
  <c r="R2166" i="5"/>
  <c r="S2166" i="5" s="1"/>
  <c r="E2166" i="5"/>
  <c r="R2165" i="5"/>
  <c r="S2165" i="5" s="1"/>
  <c r="E2165" i="5"/>
  <c r="R2164" i="5"/>
  <c r="S2164" i="5" s="1"/>
  <c r="E2164" i="5"/>
  <c r="R2163" i="5"/>
  <c r="S2163" i="5" s="1"/>
  <c r="E2163" i="5"/>
  <c r="R2162" i="5"/>
  <c r="S2162" i="5" s="1"/>
  <c r="E2162" i="5"/>
  <c r="R2161" i="5"/>
  <c r="S2161" i="5" s="1"/>
  <c r="E2161" i="5"/>
  <c r="R2160" i="5"/>
  <c r="S2160" i="5" s="1"/>
  <c r="E2160" i="5"/>
  <c r="R2159" i="5"/>
  <c r="S2159" i="5" s="1"/>
  <c r="E2159" i="5"/>
  <c r="R2158" i="5"/>
  <c r="S2158" i="5" s="1"/>
  <c r="E2158" i="5"/>
  <c r="R2157" i="5"/>
  <c r="S2157" i="5" s="1"/>
  <c r="E2157" i="5"/>
  <c r="R2156" i="5"/>
  <c r="S2156" i="5" s="1"/>
  <c r="E2156" i="5"/>
  <c r="R2155" i="5"/>
  <c r="S2155" i="5" s="1"/>
  <c r="E2155" i="5"/>
  <c r="R2154" i="5"/>
  <c r="S2154" i="5" s="1"/>
  <c r="E2154" i="5"/>
  <c r="R2153" i="5"/>
  <c r="S2153" i="5" s="1"/>
  <c r="E2153" i="5"/>
  <c r="R2152" i="5"/>
  <c r="S2152" i="5" s="1"/>
  <c r="E2152" i="5"/>
  <c r="R2151" i="5"/>
  <c r="S2151" i="5" s="1"/>
  <c r="E2151" i="5"/>
  <c r="R2150" i="5"/>
  <c r="S2150" i="5" s="1"/>
  <c r="E2150" i="5"/>
  <c r="R2149" i="5"/>
  <c r="S2149" i="5" s="1"/>
  <c r="E2149" i="5"/>
  <c r="R2148" i="5"/>
  <c r="S2148" i="5" s="1"/>
  <c r="E2148" i="5"/>
  <c r="R2147" i="5"/>
  <c r="S2147" i="5" s="1"/>
  <c r="E2147" i="5"/>
  <c r="R2146" i="5"/>
  <c r="S2146" i="5" s="1"/>
  <c r="E2146" i="5"/>
  <c r="R2145" i="5"/>
  <c r="S2145" i="5" s="1"/>
  <c r="E2145" i="5"/>
  <c r="R2144" i="5"/>
  <c r="S2144" i="5" s="1"/>
  <c r="E2144" i="5"/>
  <c r="R2143" i="5"/>
  <c r="S2143" i="5" s="1"/>
  <c r="E2143" i="5"/>
  <c r="R2142" i="5"/>
  <c r="S2142" i="5" s="1"/>
  <c r="E2142" i="5"/>
  <c r="R2141" i="5"/>
  <c r="S2141" i="5" s="1"/>
  <c r="E2141" i="5"/>
  <c r="R2140" i="5"/>
  <c r="S2140" i="5" s="1"/>
  <c r="E2140" i="5"/>
  <c r="R2139" i="5"/>
  <c r="S2139" i="5" s="1"/>
  <c r="E2139" i="5"/>
  <c r="R2138" i="5"/>
  <c r="S2138" i="5" s="1"/>
  <c r="E2138" i="5"/>
  <c r="R2137" i="5"/>
  <c r="S2137" i="5" s="1"/>
  <c r="E2137" i="5"/>
  <c r="R2136" i="5"/>
  <c r="S2136" i="5" s="1"/>
  <c r="E2136" i="5"/>
  <c r="R2135" i="5"/>
  <c r="S2135" i="5" s="1"/>
  <c r="E2135" i="5"/>
  <c r="R2134" i="5"/>
  <c r="S2134" i="5" s="1"/>
  <c r="E2134" i="5"/>
  <c r="R2133" i="5"/>
  <c r="S2133" i="5" s="1"/>
  <c r="E2133" i="5"/>
  <c r="R2132" i="5"/>
  <c r="S2132" i="5" s="1"/>
  <c r="E2132" i="5"/>
  <c r="R2131" i="5"/>
  <c r="S2131" i="5" s="1"/>
  <c r="E2131" i="5"/>
  <c r="R2130" i="5"/>
  <c r="S2130" i="5" s="1"/>
  <c r="E2130" i="5"/>
  <c r="R2129" i="5"/>
  <c r="S2129" i="5" s="1"/>
  <c r="E2129" i="5"/>
  <c r="R2128" i="5"/>
  <c r="S2128" i="5" s="1"/>
  <c r="E2128" i="5"/>
  <c r="R2127" i="5"/>
  <c r="S2127" i="5" s="1"/>
  <c r="E2127" i="5"/>
  <c r="R2126" i="5"/>
  <c r="S2126" i="5" s="1"/>
  <c r="E2126" i="5"/>
  <c r="R2125" i="5"/>
  <c r="S2125" i="5" s="1"/>
  <c r="E2125" i="5"/>
  <c r="R2124" i="5"/>
  <c r="S2124" i="5" s="1"/>
  <c r="E2124" i="5"/>
  <c r="R2123" i="5"/>
  <c r="S2123" i="5" s="1"/>
  <c r="E2123" i="5"/>
  <c r="R2122" i="5"/>
  <c r="S2122" i="5" s="1"/>
  <c r="E2122" i="5"/>
  <c r="R2121" i="5"/>
  <c r="S2121" i="5" s="1"/>
  <c r="E2121" i="5"/>
  <c r="R2120" i="5"/>
  <c r="S2120" i="5" s="1"/>
  <c r="E2120" i="5"/>
  <c r="R2119" i="5"/>
  <c r="S2119" i="5" s="1"/>
  <c r="E2119" i="5"/>
  <c r="R2118" i="5"/>
  <c r="S2118" i="5" s="1"/>
  <c r="E2118" i="5"/>
  <c r="R2117" i="5"/>
  <c r="S2117" i="5" s="1"/>
  <c r="E2117" i="5"/>
  <c r="R2116" i="5"/>
  <c r="S2116" i="5" s="1"/>
  <c r="E2116" i="5"/>
  <c r="R2115" i="5"/>
  <c r="S2115" i="5" s="1"/>
  <c r="E2115" i="5"/>
  <c r="R2114" i="5"/>
  <c r="S2114" i="5" s="1"/>
  <c r="E2114" i="5"/>
  <c r="R2113" i="5"/>
  <c r="S2113" i="5" s="1"/>
  <c r="E2113" i="5"/>
  <c r="R2112" i="5"/>
  <c r="S2112" i="5" s="1"/>
  <c r="E2112" i="5"/>
  <c r="R2111" i="5"/>
  <c r="S2111" i="5" s="1"/>
  <c r="E2111" i="5"/>
  <c r="R2110" i="5"/>
  <c r="S2110" i="5" s="1"/>
  <c r="E2110" i="5"/>
  <c r="R2109" i="5"/>
  <c r="S2109" i="5" s="1"/>
  <c r="E2109" i="5"/>
  <c r="R2108" i="5"/>
  <c r="S2108" i="5" s="1"/>
  <c r="E2108" i="5"/>
  <c r="R2107" i="5"/>
  <c r="S2107" i="5" s="1"/>
  <c r="E2107" i="5"/>
  <c r="R2106" i="5"/>
  <c r="S2106" i="5" s="1"/>
  <c r="E2106" i="5"/>
  <c r="R2105" i="5"/>
  <c r="S2105" i="5" s="1"/>
  <c r="E2105" i="5"/>
  <c r="R2104" i="5"/>
  <c r="S2104" i="5" s="1"/>
  <c r="E2104" i="5"/>
  <c r="R3570" i="4"/>
  <c r="S3570" i="4" s="1"/>
  <c r="E3570" i="4"/>
  <c r="R3569" i="4"/>
  <c r="S3569" i="4" s="1"/>
  <c r="E3569" i="4"/>
  <c r="R3568" i="4"/>
  <c r="S3568" i="4" s="1"/>
  <c r="E3568" i="4"/>
  <c r="R3567" i="4"/>
  <c r="S3567" i="4" s="1"/>
  <c r="E3567" i="4"/>
  <c r="R3566" i="4"/>
  <c r="S3566" i="4" s="1"/>
  <c r="E3566" i="4"/>
  <c r="R3565" i="4"/>
  <c r="S3565" i="4" s="1"/>
  <c r="E3565" i="4"/>
  <c r="R3564" i="4"/>
  <c r="S3564" i="4" s="1"/>
  <c r="E3564" i="4"/>
  <c r="R3563" i="4"/>
  <c r="S3563" i="4" s="1"/>
  <c r="E3563" i="4"/>
  <c r="R3562" i="4"/>
  <c r="S3562" i="4" s="1"/>
  <c r="E3562" i="4"/>
  <c r="S3561" i="4"/>
  <c r="R3561" i="4"/>
  <c r="E3561" i="4"/>
  <c r="R3560" i="4"/>
  <c r="S3560" i="4" s="1"/>
  <c r="E3560" i="4"/>
  <c r="R3559" i="4"/>
  <c r="S3559" i="4" s="1"/>
  <c r="E3559" i="4"/>
  <c r="R3558" i="4"/>
  <c r="S3558" i="4" s="1"/>
  <c r="E3558" i="4"/>
  <c r="R3557" i="4"/>
  <c r="S3557" i="4" s="1"/>
  <c r="E3557" i="4"/>
  <c r="R3556" i="4"/>
  <c r="S3556" i="4" s="1"/>
  <c r="E3556" i="4"/>
  <c r="R3555" i="4"/>
  <c r="S3555" i="4" s="1"/>
  <c r="E3555" i="4"/>
  <c r="R3554" i="4"/>
  <c r="S3554" i="4" s="1"/>
  <c r="E3554" i="4"/>
  <c r="R3553" i="4"/>
  <c r="S3553" i="4" s="1"/>
  <c r="E3553" i="4"/>
  <c r="R3552" i="4"/>
  <c r="S3552" i="4" s="1"/>
  <c r="E3552" i="4"/>
  <c r="R3551" i="4"/>
  <c r="S3551" i="4" s="1"/>
  <c r="E3551" i="4"/>
  <c r="R3550" i="4"/>
  <c r="S3550" i="4" s="1"/>
  <c r="E3550" i="4"/>
  <c r="R3549" i="4"/>
  <c r="S3549" i="4" s="1"/>
  <c r="E3549" i="4"/>
  <c r="R3548" i="4"/>
  <c r="S3548" i="4" s="1"/>
  <c r="E3548" i="4"/>
  <c r="R3547" i="4"/>
  <c r="S3547" i="4" s="1"/>
  <c r="E3547" i="4"/>
  <c r="R3546" i="4"/>
  <c r="S3546" i="4" s="1"/>
  <c r="E3546" i="4"/>
  <c r="R3545" i="4"/>
  <c r="S3545" i="4" s="1"/>
  <c r="E3545" i="4"/>
  <c r="R3544" i="4"/>
  <c r="S3544" i="4" s="1"/>
  <c r="E3544" i="4"/>
  <c r="R3543" i="4"/>
  <c r="S3543" i="4" s="1"/>
  <c r="E3543" i="4"/>
  <c r="R3542" i="4"/>
  <c r="S3542" i="4" s="1"/>
  <c r="E3542" i="4"/>
  <c r="R3541" i="4"/>
  <c r="S3541" i="4" s="1"/>
  <c r="E3541" i="4"/>
  <c r="R3540" i="4"/>
  <c r="S3540" i="4" s="1"/>
  <c r="E3540" i="4"/>
  <c r="R3539" i="4"/>
  <c r="S3539" i="4" s="1"/>
  <c r="E3539" i="4"/>
  <c r="R3538" i="4"/>
  <c r="S3538" i="4" s="1"/>
  <c r="E3538" i="4"/>
  <c r="R3537" i="4"/>
  <c r="S3537" i="4" s="1"/>
  <c r="E3537" i="4"/>
  <c r="R3536" i="4"/>
  <c r="S3536" i="4" s="1"/>
  <c r="E3536" i="4"/>
  <c r="R3535" i="4"/>
  <c r="S3535" i="4" s="1"/>
  <c r="E3535" i="4"/>
  <c r="R3534" i="4"/>
  <c r="S3534" i="4" s="1"/>
  <c r="E3534" i="4"/>
  <c r="R3533" i="4"/>
  <c r="S3533" i="4" s="1"/>
  <c r="E3533" i="4"/>
  <c r="R3532" i="4"/>
  <c r="S3532" i="4" s="1"/>
  <c r="E3532" i="4"/>
  <c r="R3531" i="4"/>
  <c r="S3531" i="4" s="1"/>
  <c r="E3531" i="4"/>
  <c r="R3530" i="4"/>
  <c r="S3530" i="4" s="1"/>
  <c r="E3530" i="4"/>
  <c r="R3529" i="4"/>
  <c r="S3529" i="4" s="1"/>
  <c r="E3529" i="4"/>
  <c r="R3528" i="4"/>
  <c r="S3528" i="4" s="1"/>
  <c r="E3528" i="4"/>
  <c r="R3527" i="4"/>
  <c r="S3527" i="4" s="1"/>
  <c r="E3527" i="4"/>
  <c r="R3526" i="4"/>
  <c r="S3526" i="4" s="1"/>
  <c r="E3526" i="4"/>
  <c r="R3525" i="4"/>
  <c r="S3525" i="4" s="1"/>
  <c r="E3525" i="4"/>
  <c r="R3524" i="4"/>
  <c r="S3524" i="4" s="1"/>
  <c r="E3524" i="4"/>
  <c r="R3523" i="4"/>
  <c r="S3523" i="4" s="1"/>
  <c r="E3523" i="4"/>
  <c r="R3522" i="4"/>
  <c r="S3522" i="4" s="1"/>
  <c r="E3522" i="4"/>
  <c r="S3521" i="4"/>
  <c r="R3521" i="4"/>
  <c r="E3521" i="4"/>
  <c r="R3520" i="4"/>
  <c r="S3520" i="4" s="1"/>
  <c r="E3520" i="4"/>
  <c r="R3519" i="4"/>
  <c r="S3519" i="4" s="1"/>
  <c r="E3519" i="4"/>
  <c r="R3518" i="4"/>
  <c r="S3518" i="4" s="1"/>
  <c r="E3518" i="4"/>
  <c r="R3517" i="4"/>
  <c r="S3517" i="4" s="1"/>
  <c r="E3517" i="4"/>
  <c r="R3516" i="4"/>
  <c r="S3516" i="4" s="1"/>
  <c r="E3516" i="4"/>
  <c r="R3515" i="4"/>
  <c r="S3515" i="4" s="1"/>
  <c r="E3515" i="4"/>
  <c r="R3514" i="4"/>
  <c r="S3514" i="4" s="1"/>
  <c r="E3514" i="4"/>
  <c r="R3513" i="4"/>
  <c r="S3513" i="4" s="1"/>
  <c r="E3513" i="4"/>
  <c r="R3512" i="4"/>
  <c r="S3512" i="4" s="1"/>
  <c r="E3512" i="4"/>
  <c r="R3511" i="4"/>
  <c r="S3511" i="4" s="1"/>
  <c r="E3511" i="4"/>
  <c r="R3510" i="4"/>
  <c r="S3510" i="4" s="1"/>
  <c r="E3510" i="4"/>
  <c r="R3509" i="4"/>
  <c r="S3509" i="4" s="1"/>
  <c r="E3509" i="4"/>
  <c r="R3508" i="4"/>
  <c r="S3508" i="4" s="1"/>
  <c r="E3508" i="4"/>
  <c r="R3507" i="4"/>
  <c r="S3507" i="4" s="1"/>
  <c r="E3507" i="4"/>
  <c r="R3506" i="4"/>
  <c r="S3506" i="4" s="1"/>
  <c r="E3506" i="4"/>
  <c r="S3505" i="4"/>
  <c r="R3505" i="4"/>
  <c r="E3505" i="4"/>
  <c r="R3504" i="4"/>
  <c r="S3504" i="4" s="1"/>
  <c r="E3504" i="4"/>
  <c r="R3503" i="4"/>
  <c r="S3503" i="4" s="1"/>
  <c r="E3503" i="4"/>
  <c r="R3502" i="4"/>
  <c r="S3502" i="4" s="1"/>
  <c r="E3502" i="4"/>
  <c r="R3501" i="4"/>
  <c r="S3501" i="4" s="1"/>
  <c r="E3501" i="4"/>
  <c r="R3500" i="4"/>
  <c r="S3500" i="4" s="1"/>
  <c r="E3500" i="4"/>
  <c r="R3499" i="4"/>
  <c r="S3499" i="4" s="1"/>
  <c r="E3499" i="4"/>
  <c r="R3498" i="4"/>
  <c r="S3498" i="4" s="1"/>
  <c r="E3498" i="4"/>
  <c r="R3497" i="4"/>
  <c r="S3497" i="4" s="1"/>
  <c r="E3497" i="4"/>
  <c r="R3496" i="4"/>
  <c r="S3496" i="4" s="1"/>
  <c r="E3496" i="4"/>
  <c r="R3495" i="4"/>
  <c r="S3495" i="4" s="1"/>
  <c r="E3495" i="4"/>
  <c r="R3494" i="4"/>
  <c r="S3494" i="4" s="1"/>
  <c r="E3494" i="4"/>
  <c r="R3493" i="4"/>
  <c r="S3493" i="4" s="1"/>
  <c r="E3493" i="4"/>
  <c r="R3492" i="4"/>
  <c r="S3492" i="4" s="1"/>
  <c r="E3492" i="4"/>
  <c r="R3491" i="4"/>
  <c r="S3491" i="4" s="1"/>
  <c r="E3491" i="4"/>
  <c r="R3490" i="4"/>
  <c r="S3490" i="4" s="1"/>
  <c r="E3490" i="4"/>
  <c r="R3489" i="4"/>
  <c r="S3489" i="4" s="1"/>
  <c r="E3489" i="4"/>
  <c r="R3488" i="4"/>
  <c r="S3488" i="4" s="1"/>
  <c r="E3488" i="4"/>
  <c r="R3487" i="4"/>
  <c r="S3487" i="4" s="1"/>
  <c r="E3487" i="4"/>
  <c r="R3486" i="4"/>
  <c r="S3486" i="4" s="1"/>
  <c r="E3486" i="4"/>
  <c r="R3485" i="4"/>
  <c r="S3485" i="4" s="1"/>
  <c r="E3485" i="4"/>
  <c r="R3484" i="4"/>
  <c r="S3484" i="4" s="1"/>
  <c r="E3484" i="4"/>
  <c r="R3483" i="4"/>
  <c r="S3483" i="4" s="1"/>
  <c r="E3483" i="4"/>
  <c r="R3482" i="4"/>
  <c r="S3482" i="4" s="1"/>
  <c r="E3482" i="4"/>
  <c r="R3481" i="4"/>
  <c r="S3481" i="4" s="1"/>
  <c r="E3481" i="4"/>
  <c r="S3480" i="4"/>
  <c r="R3480" i="4"/>
  <c r="E3480" i="4"/>
  <c r="R3479" i="4"/>
  <c r="S3479" i="4" s="1"/>
  <c r="E3479" i="4"/>
  <c r="R3478" i="4"/>
  <c r="S3478" i="4" s="1"/>
  <c r="E3478" i="4"/>
  <c r="R3477" i="4"/>
  <c r="S3477" i="4" s="1"/>
  <c r="E3477" i="4"/>
  <c r="R3476" i="4"/>
  <c r="S3476" i="4" s="1"/>
  <c r="E3476" i="4"/>
  <c r="R3475" i="4"/>
  <c r="S3475" i="4" s="1"/>
  <c r="E3475" i="4"/>
  <c r="R3474" i="4"/>
  <c r="S3474" i="4" s="1"/>
  <c r="E3474" i="4"/>
  <c r="R3473" i="4"/>
  <c r="S3473" i="4" s="1"/>
  <c r="E3473" i="4"/>
  <c r="R3472" i="4"/>
  <c r="S3472" i="4" s="1"/>
  <c r="E3472" i="4"/>
  <c r="R3471" i="4"/>
  <c r="S3471" i="4" s="1"/>
  <c r="E3471" i="4"/>
  <c r="R3470" i="4"/>
  <c r="S3470" i="4" s="1"/>
  <c r="E3470" i="4"/>
  <c r="R3469" i="4"/>
  <c r="S3469" i="4" s="1"/>
  <c r="E3469" i="4"/>
  <c r="R3468" i="4"/>
  <c r="S3468" i="4" s="1"/>
  <c r="E3468" i="4"/>
  <c r="R3467" i="4"/>
  <c r="S3467" i="4" s="1"/>
  <c r="E3467" i="4"/>
  <c r="R3466" i="4"/>
  <c r="S3466" i="4" s="1"/>
  <c r="E3466" i="4"/>
  <c r="S3465" i="4"/>
  <c r="R3465" i="4"/>
  <c r="E3465" i="4"/>
  <c r="R3464" i="4"/>
  <c r="S3464" i="4" s="1"/>
  <c r="E3464" i="4"/>
  <c r="R3463" i="4"/>
  <c r="S3463" i="4" s="1"/>
  <c r="E3463" i="4"/>
  <c r="R3462" i="4"/>
  <c r="S3462" i="4" s="1"/>
  <c r="E3462" i="4"/>
  <c r="R3461" i="4"/>
  <c r="S3461" i="4" s="1"/>
  <c r="E3461" i="4"/>
  <c r="R3460" i="4"/>
  <c r="S3460" i="4" s="1"/>
  <c r="E3460" i="4"/>
  <c r="R3459" i="4"/>
  <c r="S3459" i="4" s="1"/>
  <c r="E3459" i="4"/>
  <c r="R3458" i="4"/>
  <c r="S3458" i="4" s="1"/>
  <c r="E3458" i="4"/>
  <c r="R3457" i="4"/>
  <c r="S3457" i="4" s="1"/>
  <c r="E3457" i="4"/>
  <c r="R3456" i="4"/>
  <c r="S3456" i="4" s="1"/>
  <c r="E3456" i="4"/>
  <c r="R3455" i="4"/>
  <c r="S3455" i="4" s="1"/>
  <c r="E3455" i="4"/>
  <c r="R3454" i="4"/>
  <c r="S3454" i="4" s="1"/>
  <c r="E3454" i="4"/>
  <c r="R3453" i="4"/>
  <c r="S3453" i="4" s="1"/>
  <c r="E3453" i="4"/>
  <c r="R3452" i="4"/>
  <c r="S3452" i="4" s="1"/>
  <c r="E3452" i="4"/>
  <c r="R3451" i="4"/>
  <c r="S3451" i="4" s="1"/>
  <c r="E3451" i="4"/>
  <c r="R3450" i="4"/>
  <c r="S3450" i="4" s="1"/>
  <c r="E3450" i="4"/>
  <c r="R3449" i="4"/>
  <c r="S3449" i="4" s="1"/>
  <c r="E3449" i="4"/>
  <c r="S3448" i="4"/>
  <c r="R3448" i="4"/>
  <c r="E3448" i="4"/>
  <c r="R3447" i="4"/>
  <c r="S3447" i="4" s="1"/>
  <c r="E3447" i="4"/>
  <c r="R3446" i="4"/>
  <c r="S3446" i="4" s="1"/>
  <c r="E3446" i="4"/>
  <c r="R3445" i="4"/>
  <c r="S3445" i="4" s="1"/>
  <c r="E3445" i="4"/>
  <c r="R3444" i="4"/>
  <c r="S3444" i="4" s="1"/>
  <c r="E3444" i="4"/>
  <c r="R3443" i="4"/>
  <c r="S3443" i="4" s="1"/>
  <c r="E3443" i="4"/>
  <c r="R3442" i="4"/>
  <c r="S3442" i="4" s="1"/>
  <c r="E3442" i="4"/>
  <c r="R3441" i="4"/>
  <c r="S3441" i="4" s="1"/>
  <c r="E3441" i="4"/>
  <c r="R3440" i="4"/>
  <c r="S3440" i="4" s="1"/>
  <c r="E3440" i="4"/>
  <c r="R3439" i="4"/>
  <c r="S3439" i="4" s="1"/>
  <c r="E3439" i="4"/>
  <c r="R3438" i="4"/>
  <c r="S3438" i="4" s="1"/>
  <c r="E3438" i="4"/>
  <c r="R3437" i="4"/>
  <c r="S3437" i="4" s="1"/>
  <c r="E3437" i="4"/>
  <c r="R3436" i="4"/>
  <c r="S3436" i="4" s="1"/>
  <c r="E3436" i="4"/>
  <c r="R3435" i="4"/>
  <c r="S3435" i="4" s="1"/>
  <c r="E3435" i="4"/>
  <c r="R3434" i="4"/>
  <c r="S3434" i="4" s="1"/>
  <c r="E3434" i="4"/>
  <c r="S3433" i="4"/>
  <c r="R3433" i="4"/>
  <c r="E3433" i="4"/>
  <c r="S3432" i="4"/>
  <c r="R3432" i="4"/>
  <c r="E3432" i="4"/>
  <c r="R3431" i="4"/>
  <c r="S3431" i="4" s="1"/>
  <c r="E3431" i="4"/>
  <c r="R3430" i="4"/>
  <c r="S3430" i="4" s="1"/>
  <c r="E3430" i="4"/>
  <c r="R3429" i="4"/>
  <c r="S3429" i="4" s="1"/>
  <c r="E3429" i="4"/>
  <c r="R3428" i="4"/>
  <c r="S3428" i="4" s="1"/>
  <c r="E3428" i="4"/>
  <c r="R3427" i="4"/>
  <c r="S3427" i="4" s="1"/>
  <c r="E3427" i="4"/>
  <c r="R3426" i="4"/>
  <c r="S3426" i="4" s="1"/>
  <c r="E3426" i="4"/>
  <c r="R3425" i="4"/>
  <c r="S3425" i="4" s="1"/>
  <c r="E3425" i="4"/>
  <c r="R3424" i="4"/>
  <c r="S3424" i="4" s="1"/>
  <c r="E3424" i="4"/>
  <c r="R3423" i="4"/>
  <c r="S3423" i="4" s="1"/>
  <c r="E3423" i="4"/>
  <c r="R3422" i="4"/>
  <c r="S3422" i="4" s="1"/>
  <c r="E3422" i="4"/>
  <c r="R3421" i="4"/>
  <c r="S3421" i="4" s="1"/>
  <c r="E3421" i="4"/>
  <c r="R3420" i="4"/>
  <c r="S3420" i="4" s="1"/>
  <c r="E3420" i="4"/>
  <c r="R3419" i="4"/>
  <c r="S3419" i="4" s="1"/>
  <c r="E3419" i="4"/>
  <c r="R3418" i="4"/>
  <c r="S3418" i="4" s="1"/>
  <c r="E3418" i="4"/>
  <c r="S3417" i="4"/>
  <c r="R3417" i="4"/>
  <c r="E3417" i="4"/>
  <c r="R3416" i="4"/>
  <c r="S3416" i="4" s="1"/>
  <c r="E3416" i="4"/>
  <c r="R3415" i="4"/>
  <c r="S3415" i="4" s="1"/>
  <c r="E3415" i="4"/>
  <c r="R3414" i="4"/>
  <c r="S3414" i="4" s="1"/>
  <c r="E3414" i="4"/>
  <c r="R3413" i="4"/>
  <c r="S3413" i="4" s="1"/>
  <c r="E3413" i="4"/>
  <c r="R3412" i="4"/>
  <c r="S3412" i="4" s="1"/>
  <c r="E3412" i="4"/>
  <c r="R3411" i="4"/>
  <c r="S3411" i="4" s="1"/>
  <c r="E3411" i="4"/>
  <c r="R3410" i="4"/>
  <c r="S3410" i="4" s="1"/>
  <c r="E3410" i="4"/>
  <c r="R3409" i="4"/>
  <c r="S3409" i="4" s="1"/>
  <c r="E3409" i="4"/>
  <c r="R3408" i="4"/>
  <c r="S3408" i="4" s="1"/>
  <c r="E3408" i="4"/>
  <c r="R3407" i="4"/>
  <c r="S3407" i="4" s="1"/>
  <c r="E3407" i="4"/>
  <c r="R3406" i="4"/>
  <c r="S3406" i="4" s="1"/>
  <c r="E3406" i="4"/>
  <c r="R3405" i="4"/>
  <c r="S3405" i="4" s="1"/>
  <c r="E3405" i="4"/>
  <c r="R3404" i="4"/>
  <c r="S3404" i="4" s="1"/>
  <c r="E3404" i="4"/>
  <c r="R3403" i="4"/>
  <c r="S3403" i="4" s="1"/>
  <c r="E3403" i="4"/>
  <c r="R3402" i="4"/>
  <c r="S3402" i="4" s="1"/>
  <c r="E3402" i="4"/>
  <c r="R3401" i="4"/>
  <c r="S3401" i="4" s="1"/>
  <c r="E3401" i="4"/>
  <c r="R3400" i="4"/>
  <c r="S3400" i="4" s="1"/>
  <c r="E3400" i="4"/>
  <c r="R3399" i="4"/>
  <c r="S3399" i="4" s="1"/>
  <c r="E3399" i="4"/>
  <c r="R3398" i="4"/>
  <c r="S3398" i="4" s="1"/>
  <c r="E3398" i="4"/>
  <c r="R3397" i="4"/>
  <c r="S3397" i="4" s="1"/>
  <c r="E3397" i="4"/>
  <c r="R3396" i="4"/>
  <c r="S3396" i="4" s="1"/>
  <c r="E3396" i="4"/>
  <c r="R3395" i="4"/>
  <c r="S3395" i="4" s="1"/>
  <c r="E3395" i="4"/>
  <c r="R3394" i="4"/>
  <c r="S3394" i="4" s="1"/>
  <c r="E3394" i="4"/>
  <c r="R3393" i="4"/>
  <c r="S3393" i="4" s="1"/>
  <c r="E3393" i="4"/>
  <c r="R3392" i="4"/>
  <c r="S3392" i="4" s="1"/>
  <c r="E3392" i="4"/>
  <c r="R3391" i="4"/>
  <c r="S3391" i="4" s="1"/>
  <c r="E3391" i="4"/>
  <c r="R3390" i="4"/>
  <c r="S3390" i="4" s="1"/>
  <c r="E3390" i="4"/>
  <c r="S3389" i="4"/>
  <c r="R3389" i="4"/>
  <c r="E3389" i="4"/>
  <c r="R3388" i="4"/>
  <c r="S3388" i="4" s="1"/>
  <c r="E3388" i="4"/>
  <c r="R3387" i="4"/>
  <c r="S3387" i="4" s="1"/>
  <c r="E3387" i="4"/>
  <c r="R3386" i="4"/>
  <c r="S3386" i="4" s="1"/>
  <c r="E3386" i="4"/>
  <c r="R3385" i="4"/>
  <c r="S3385" i="4" s="1"/>
  <c r="E3385" i="4"/>
  <c r="R3384" i="4"/>
  <c r="S3384" i="4" s="1"/>
  <c r="E3384" i="4"/>
  <c r="R3383" i="4"/>
  <c r="S3383" i="4" s="1"/>
  <c r="E3383" i="4"/>
  <c r="R3382" i="4"/>
  <c r="S3382" i="4" s="1"/>
  <c r="E3382" i="4"/>
  <c r="R3381" i="4"/>
  <c r="S3381" i="4" s="1"/>
  <c r="E3381" i="4"/>
  <c r="R3380" i="4"/>
  <c r="S3380" i="4" s="1"/>
  <c r="E3380" i="4"/>
  <c r="R3379" i="4"/>
  <c r="S3379" i="4" s="1"/>
  <c r="E3379" i="4"/>
  <c r="R3378" i="4"/>
  <c r="S3378" i="4" s="1"/>
  <c r="E3378" i="4"/>
  <c r="R3377" i="4"/>
  <c r="S3377" i="4" s="1"/>
  <c r="E3377" i="4"/>
  <c r="R3376" i="4"/>
  <c r="S3376" i="4" s="1"/>
  <c r="E3376" i="4"/>
  <c r="R3375" i="4"/>
  <c r="S3375" i="4" s="1"/>
  <c r="E3375" i="4"/>
  <c r="R3374" i="4"/>
  <c r="S3374" i="4" s="1"/>
  <c r="E3374" i="4"/>
  <c r="S3373" i="4"/>
  <c r="R3373" i="4"/>
  <c r="E3373" i="4"/>
  <c r="R3372" i="4"/>
  <c r="S3372" i="4" s="1"/>
  <c r="E3372" i="4"/>
  <c r="R3371" i="4"/>
  <c r="S3371" i="4" s="1"/>
  <c r="E3371" i="4"/>
  <c r="S3370" i="4"/>
  <c r="R3370" i="4"/>
  <c r="E3370" i="4"/>
  <c r="R3369" i="4"/>
  <c r="S3369" i="4" s="1"/>
  <c r="E3369" i="4"/>
  <c r="R3368" i="4"/>
  <c r="S3368" i="4" s="1"/>
  <c r="E3368" i="4"/>
  <c r="R3367" i="4"/>
  <c r="S3367" i="4" s="1"/>
  <c r="E3367" i="4"/>
  <c r="R3366" i="4"/>
  <c r="S3366" i="4" s="1"/>
  <c r="E3366" i="4"/>
  <c r="R3365" i="4"/>
  <c r="S3365" i="4" s="1"/>
  <c r="E3365" i="4"/>
  <c r="R3364" i="4"/>
  <c r="S3364" i="4" s="1"/>
  <c r="E3364" i="4"/>
  <c r="R3363" i="4"/>
  <c r="S3363" i="4" s="1"/>
  <c r="E3363" i="4"/>
  <c r="R3362" i="4"/>
  <c r="S3362" i="4" s="1"/>
  <c r="E3362" i="4"/>
  <c r="R3361" i="4"/>
  <c r="S3361" i="4" s="1"/>
  <c r="E3361" i="4"/>
  <c r="R3360" i="4"/>
  <c r="S3360" i="4" s="1"/>
  <c r="E3360" i="4"/>
  <c r="R3359" i="4"/>
  <c r="S3359" i="4" s="1"/>
  <c r="E3359" i="4"/>
  <c r="R3358" i="4"/>
  <c r="S3358" i="4" s="1"/>
  <c r="E3358" i="4"/>
  <c r="R3357" i="4"/>
  <c r="S3357" i="4" s="1"/>
  <c r="E3357" i="4"/>
  <c r="R3356" i="4"/>
  <c r="S3356" i="4" s="1"/>
  <c r="E3356" i="4"/>
  <c r="R3355" i="4"/>
  <c r="S3355" i="4" s="1"/>
  <c r="E3355" i="4"/>
  <c r="R3354" i="4"/>
  <c r="S3354" i="4" s="1"/>
  <c r="E3354" i="4"/>
  <c r="R3353" i="4"/>
  <c r="S3353" i="4" s="1"/>
  <c r="E3353" i="4"/>
  <c r="R3352" i="4"/>
  <c r="S3352" i="4" s="1"/>
  <c r="E3352" i="4"/>
  <c r="R3351" i="4"/>
  <c r="S3351" i="4" s="1"/>
  <c r="E3351" i="4"/>
  <c r="R3350" i="4"/>
  <c r="S3350" i="4" s="1"/>
  <c r="E3350" i="4"/>
  <c r="S3349" i="4"/>
  <c r="R3349" i="4"/>
  <c r="E3349" i="4"/>
  <c r="R3348" i="4"/>
  <c r="S3348" i="4" s="1"/>
  <c r="E3348" i="4"/>
  <c r="R3347" i="4"/>
  <c r="S3347" i="4" s="1"/>
  <c r="E3347" i="4"/>
  <c r="R3346" i="4"/>
  <c r="S3346" i="4" s="1"/>
  <c r="E3346" i="4"/>
  <c r="R3345" i="4"/>
  <c r="S3345" i="4" s="1"/>
  <c r="E3345" i="4"/>
  <c r="R3344" i="4"/>
  <c r="S3344" i="4" s="1"/>
  <c r="E3344" i="4"/>
  <c r="R3343" i="4"/>
  <c r="S3343" i="4" s="1"/>
  <c r="E3343" i="4"/>
  <c r="R3342" i="4"/>
  <c r="S3342" i="4" s="1"/>
  <c r="E3342" i="4"/>
  <c r="R3341" i="4"/>
  <c r="S3341" i="4" s="1"/>
  <c r="E3341" i="4"/>
  <c r="R3340" i="4"/>
  <c r="S3340" i="4" s="1"/>
  <c r="E3340" i="4"/>
  <c r="R3339" i="4"/>
  <c r="S3339" i="4" s="1"/>
  <c r="E3339" i="4"/>
  <c r="R3338" i="4"/>
  <c r="S3338" i="4" s="1"/>
  <c r="E3338" i="4"/>
  <c r="R3337" i="4"/>
  <c r="S3337" i="4" s="1"/>
  <c r="E3337" i="4"/>
  <c r="R3336" i="4"/>
  <c r="S3336" i="4" s="1"/>
  <c r="E3336" i="4"/>
  <c r="R3335" i="4"/>
  <c r="S3335" i="4" s="1"/>
  <c r="E3335" i="4"/>
  <c r="R3334" i="4"/>
  <c r="S3334" i="4" s="1"/>
  <c r="E3334" i="4"/>
  <c r="R3333" i="4"/>
  <c r="S3333" i="4" s="1"/>
  <c r="E3333" i="4"/>
  <c r="R3332" i="4"/>
  <c r="S3332" i="4" s="1"/>
  <c r="E3332" i="4"/>
  <c r="R3331" i="4"/>
  <c r="S3331" i="4" s="1"/>
  <c r="E3331" i="4"/>
  <c r="R3330" i="4"/>
  <c r="S3330" i="4" s="1"/>
  <c r="E3330" i="4"/>
  <c r="R3329" i="4"/>
  <c r="S3329" i="4" s="1"/>
  <c r="E3329" i="4"/>
  <c r="R3328" i="4"/>
  <c r="S3328" i="4" s="1"/>
  <c r="E3328" i="4"/>
  <c r="R3327" i="4"/>
  <c r="S3327" i="4" s="1"/>
  <c r="E3327" i="4"/>
  <c r="R3326" i="4"/>
  <c r="S3326" i="4" s="1"/>
  <c r="E3326" i="4"/>
  <c r="R3325" i="4"/>
  <c r="S3325" i="4" s="1"/>
  <c r="E3325" i="4"/>
  <c r="R3324" i="4"/>
  <c r="S3324" i="4" s="1"/>
  <c r="E3324" i="4"/>
  <c r="R3323" i="4"/>
  <c r="S3323" i="4" s="1"/>
  <c r="E3323" i="4"/>
  <c r="R3322" i="4"/>
  <c r="S3322" i="4" s="1"/>
  <c r="E3322" i="4"/>
  <c r="R3321" i="4"/>
  <c r="S3321" i="4" s="1"/>
  <c r="E3321" i="4"/>
  <c r="R3320" i="4"/>
  <c r="S3320" i="4" s="1"/>
  <c r="E3320" i="4"/>
  <c r="R3319" i="4"/>
  <c r="S3319" i="4" s="1"/>
  <c r="E3319" i="4"/>
  <c r="R3318" i="4"/>
  <c r="S3318" i="4" s="1"/>
  <c r="E3318" i="4"/>
  <c r="R3317" i="4"/>
  <c r="S3317" i="4" s="1"/>
  <c r="E3317" i="4"/>
  <c r="R3316" i="4"/>
  <c r="S3316" i="4" s="1"/>
  <c r="E3316" i="4"/>
  <c r="R3315" i="4"/>
  <c r="S3315" i="4" s="1"/>
  <c r="E3315" i="4"/>
  <c r="R3314" i="4"/>
  <c r="S3314" i="4" s="1"/>
  <c r="E3314" i="4"/>
  <c r="R3313" i="4"/>
  <c r="S3313" i="4" s="1"/>
  <c r="E3313" i="4"/>
  <c r="R3312" i="4"/>
  <c r="S3312" i="4" s="1"/>
  <c r="E3312" i="4"/>
  <c r="R3311" i="4"/>
  <c r="S3311" i="4" s="1"/>
  <c r="E3311" i="4"/>
  <c r="R3310" i="4"/>
  <c r="S3310" i="4" s="1"/>
  <c r="E3310" i="4"/>
  <c r="R3309" i="4"/>
  <c r="S3309" i="4" s="1"/>
  <c r="E3309" i="4"/>
  <c r="R3308" i="4"/>
  <c r="S3308" i="4" s="1"/>
  <c r="E3308" i="4"/>
  <c r="R3307" i="4"/>
  <c r="S3307" i="4" s="1"/>
  <c r="E3307" i="4"/>
  <c r="R3306" i="4"/>
  <c r="S3306" i="4" s="1"/>
  <c r="E3306" i="4"/>
  <c r="R3305" i="4"/>
  <c r="S3305" i="4" s="1"/>
  <c r="E3305" i="4"/>
  <c r="R3304" i="4"/>
  <c r="S3304" i="4" s="1"/>
  <c r="E3304" i="4"/>
  <c r="R3303" i="4"/>
  <c r="S3303" i="4" s="1"/>
  <c r="E3303" i="4"/>
  <c r="R3302" i="4"/>
  <c r="S3302" i="4" s="1"/>
  <c r="E3302" i="4"/>
  <c r="R3301" i="4"/>
  <c r="S3301" i="4" s="1"/>
  <c r="E3301" i="4"/>
  <c r="R3300" i="4"/>
  <c r="S3300" i="4" s="1"/>
  <c r="E3300" i="4"/>
  <c r="R3299" i="4"/>
  <c r="S3299" i="4" s="1"/>
  <c r="E3299" i="4"/>
  <c r="R3298" i="4"/>
  <c r="S3298" i="4" s="1"/>
  <c r="E3298" i="4"/>
  <c r="R3297" i="4"/>
  <c r="S3297" i="4" s="1"/>
  <c r="E3297" i="4"/>
  <c r="R3296" i="4"/>
  <c r="S3296" i="4" s="1"/>
  <c r="E3296" i="4"/>
  <c r="R3295" i="4"/>
  <c r="S3295" i="4" s="1"/>
  <c r="E3295" i="4"/>
  <c r="R3294" i="4"/>
  <c r="S3294" i="4" s="1"/>
  <c r="E3294" i="4"/>
  <c r="R3293" i="4"/>
  <c r="S3293" i="4" s="1"/>
  <c r="E3293" i="4"/>
  <c r="R3292" i="4"/>
  <c r="S3292" i="4" s="1"/>
  <c r="E3292" i="4"/>
  <c r="R3291" i="4"/>
  <c r="S3291" i="4" s="1"/>
  <c r="E3291" i="4"/>
  <c r="R3290" i="4"/>
  <c r="S3290" i="4" s="1"/>
  <c r="E3290" i="4"/>
  <c r="R3289" i="4"/>
  <c r="S3289" i="4" s="1"/>
  <c r="E3289" i="4"/>
  <c r="R3288" i="4"/>
  <c r="S3288" i="4" s="1"/>
  <c r="E3288" i="4"/>
  <c r="R3287" i="4"/>
  <c r="S3287" i="4" s="1"/>
  <c r="E3287" i="4"/>
  <c r="R3286" i="4"/>
  <c r="S3286" i="4" s="1"/>
  <c r="E3286" i="4"/>
  <c r="R3285" i="4"/>
  <c r="S3285" i="4" s="1"/>
  <c r="E3285" i="4"/>
  <c r="R3284" i="4"/>
  <c r="S3284" i="4" s="1"/>
  <c r="E3284" i="4"/>
  <c r="R3283" i="4"/>
  <c r="S3283" i="4" s="1"/>
  <c r="E3283" i="4"/>
  <c r="R3282" i="4"/>
  <c r="S3282" i="4" s="1"/>
  <c r="E3282" i="4"/>
  <c r="R3281" i="4"/>
  <c r="S3281" i="4" s="1"/>
  <c r="E3281" i="4"/>
  <c r="R3280" i="4"/>
  <c r="S3280" i="4" s="1"/>
  <c r="E3280" i="4"/>
  <c r="R3279" i="4"/>
  <c r="S3279" i="4" s="1"/>
  <c r="E3279" i="4"/>
  <c r="R3278" i="4"/>
  <c r="S3278" i="4" s="1"/>
  <c r="E3278" i="4"/>
  <c r="R3277" i="4"/>
  <c r="S3277" i="4" s="1"/>
  <c r="E3277" i="4"/>
  <c r="R3276" i="4"/>
  <c r="S3276" i="4" s="1"/>
  <c r="E3276" i="4"/>
  <c r="R3275" i="4"/>
  <c r="S3275" i="4" s="1"/>
  <c r="E3275" i="4"/>
  <c r="R3274" i="4"/>
  <c r="S3274" i="4" s="1"/>
  <c r="E3274" i="4"/>
  <c r="R3273" i="4"/>
  <c r="S3273" i="4" s="1"/>
  <c r="E3273" i="4"/>
  <c r="R3272" i="4"/>
  <c r="S3272" i="4" s="1"/>
  <c r="E3272" i="4"/>
  <c r="R3271" i="4"/>
  <c r="S3271" i="4" s="1"/>
  <c r="E3271" i="4"/>
  <c r="R3270" i="4"/>
  <c r="S3270" i="4" s="1"/>
  <c r="E3270" i="4"/>
  <c r="R3269" i="4"/>
  <c r="S3269" i="4" s="1"/>
  <c r="E3269" i="4"/>
  <c r="R3268" i="4"/>
  <c r="S3268" i="4" s="1"/>
  <c r="E3268" i="4"/>
  <c r="R3267" i="4"/>
  <c r="S3267" i="4" s="1"/>
  <c r="E3267" i="4"/>
  <c r="R3266" i="4"/>
  <c r="S3266" i="4" s="1"/>
  <c r="E3266" i="4"/>
  <c r="R3265" i="4"/>
  <c r="S3265" i="4" s="1"/>
  <c r="E3265" i="4"/>
  <c r="R3264" i="4"/>
  <c r="S3264" i="4" s="1"/>
  <c r="E3264" i="4"/>
  <c r="R3263" i="4"/>
  <c r="S3263" i="4" s="1"/>
  <c r="E3263" i="4"/>
  <c r="R3262" i="4"/>
  <c r="S3262" i="4" s="1"/>
  <c r="E3262" i="4"/>
  <c r="R3261" i="4"/>
  <c r="S3261" i="4" s="1"/>
  <c r="E3261" i="4"/>
  <c r="R3260" i="4"/>
  <c r="S3260" i="4" s="1"/>
  <c r="E3260" i="4"/>
  <c r="R3259" i="4"/>
  <c r="S3259" i="4" s="1"/>
  <c r="E3259" i="4"/>
  <c r="R3258" i="4"/>
  <c r="S3258" i="4" s="1"/>
  <c r="E3258" i="4"/>
  <c r="R3257" i="4"/>
  <c r="S3257" i="4" s="1"/>
  <c r="E3257" i="4"/>
  <c r="R3256" i="4"/>
  <c r="S3256" i="4" s="1"/>
  <c r="E3256" i="4"/>
  <c r="R3255" i="4"/>
  <c r="S3255" i="4" s="1"/>
  <c r="E3255" i="4"/>
  <c r="R3254" i="4"/>
  <c r="S3254" i="4" s="1"/>
  <c r="E3254" i="4"/>
  <c r="R3253" i="4"/>
  <c r="S3253" i="4" s="1"/>
  <c r="E3253" i="4"/>
  <c r="R3252" i="4"/>
  <c r="S3252" i="4" s="1"/>
  <c r="E3252" i="4"/>
  <c r="R3251" i="4"/>
  <c r="S3251" i="4" s="1"/>
  <c r="E3251" i="4"/>
  <c r="R3250" i="4"/>
  <c r="S3250" i="4" s="1"/>
  <c r="E3250" i="4"/>
  <c r="R3249" i="4"/>
  <c r="S3249" i="4" s="1"/>
  <c r="E3249" i="4"/>
  <c r="R3248" i="4"/>
  <c r="S3248" i="4" s="1"/>
  <c r="E3248" i="4"/>
  <c r="R3247" i="4"/>
  <c r="S3247" i="4" s="1"/>
  <c r="E3247" i="4"/>
  <c r="R3246" i="4"/>
  <c r="S3246" i="4" s="1"/>
  <c r="E3246" i="4"/>
  <c r="R3245" i="4"/>
  <c r="S3245" i="4" s="1"/>
  <c r="E3245" i="4"/>
  <c r="S3244" i="4"/>
  <c r="R3244" i="4"/>
  <c r="E3244" i="4"/>
  <c r="R3243" i="4"/>
  <c r="S3243" i="4" s="1"/>
  <c r="E3243" i="4"/>
  <c r="R3242" i="4"/>
  <c r="S3242" i="4" s="1"/>
  <c r="E3242" i="4"/>
  <c r="S3241" i="4"/>
  <c r="R3241" i="4"/>
  <c r="E3241" i="4"/>
  <c r="R3240" i="4"/>
  <c r="S3240" i="4" s="1"/>
  <c r="E3240" i="4"/>
  <c r="R3239" i="4"/>
  <c r="S3239" i="4" s="1"/>
  <c r="E3239" i="4"/>
  <c r="R3238" i="4"/>
  <c r="S3238" i="4" s="1"/>
  <c r="E3238" i="4"/>
  <c r="R3237" i="4"/>
  <c r="S3237" i="4" s="1"/>
  <c r="E3237" i="4"/>
  <c r="R3236" i="4"/>
  <c r="S3236" i="4" s="1"/>
  <c r="E3236" i="4"/>
  <c r="R3235" i="4"/>
  <c r="S3235" i="4" s="1"/>
  <c r="E3235" i="4"/>
  <c r="R3234" i="4"/>
  <c r="S3234" i="4" s="1"/>
  <c r="E3234" i="4"/>
  <c r="R3233" i="4"/>
  <c r="S3233" i="4" s="1"/>
  <c r="E3233" i="4"/>
  <c r="S3232" i="4"/>
  <c r="R3232" i="4"/>
  <c r="E3232" i="4"/>
  <c r="R3231" i="4"/>
  <c r="S3231" i="4" s="1"/>
  <c r="E3231" i="4"/>
  <c r="R3230" i="4"/>
  <c r="S3230" i="4" s="1"/>
  <c r="E3230" i="4"/>
  <c r="R3229" i="4"/>
  <c r="S3229" i="4" s="1"/>
  <c r="E3229" i="4"/>
  <c r="R3228" i="4"/>
  <c r="S3228" i="4" s="1"/>
  <c r="E3228" i="4"/>
  <c r="R3227" i="4"/>
  <c r="S3227" i="4" s="1"/>
  <c r="E3227" i="4"/>
  <c r="R3226" i="4"/>
  <c r="S3226" i="4" s="1"/>
  <c r="E3226" i="4"/>
  <c r="R3225" i="4"/>
  <c r="S3225" i="4" s="1"/>
  <c r="E3225" i="4"/>
  <c r="R3224" i="4"/>
  <c r="S3224" i="4" s="1"/>
  <c r="E3224" i="4"/>
  <c r="R3223" i="4"/>
  <c r="S3223" i="4" s="1"/>
  <c r="E3223" i="4"/>
  <c r="R3222" i="4"/>
  <c r="S3222" i="4" s="1"/>
  <c r="E3222" i="4"/>
  <c r="S3221" i="4"/>
  <c r="R3221" i="4"/>
  <c r="E3221" i="4"/>
  <c r="R3220" i="4"/>
  <c r="S3220" i="4" s="1"/>
  <c r="E3220" i="4"/>
  <c r="R3219" i="4"/>
  <c r="S3219" i="4" s="1"/>
  <c r="E3219" i="4"/>
  <c r="R3218" i="4"/>
  <c r="S3218" i="4" s="1"/>
  <c r="E3218" i="4"/>
  <c r="R3217" i="4"/>
  <c r="S3217" i="4" s="1"/>
  <c r="E3217" i="4"/>
  <c r="R3216" i="4"/>
  <c r="S3216" i="4" s="1"/>
  <c r="E3216" i="4"/>
  <c r="R3215" i="4"/>
  <c r="S3215" i="4" s="1"/>
  <c r="E3215" i="4"/>
  <c r="R3214" i="4"/>
  <c r="S3214" i="4" s="1"/>
  <c r="E3214" i="4"/>
  <c r="R3213" i="4"/>
  <c r="S3213" i="4" s="1"/>
  <c r="E3213" i="4"/>
  <c r="R3212" i="4"/>
  <c r="S3212" i="4" s="1"/>
  <c r="E3212" i="4"/>
  <c r="R3211" i="4"/>
  <c r="S3211" i="4" s="1"/>
  <c r="E3211" i="4"/>
  <c r="R3210" i="4"/>
  <c r="S3210" i="4" s="1"/>
  <c r="E3210" i="4"/>
  <c r="R3209" i="4"/>
  <c r="S3209" i="4" s="1"/>
  <c r="E3209" i="4"/>
  <c r="R3208" i="4"/>
  <c r="S3208" i="4" s="1"/>
  <c r="E3208" i="4"/>
  <c r="R3207" i="4"/>
  <c r="S3207" i="4" s="1"/>
  <c r="E3207" i="4"/>
  <c r="R3206" i="4"/>
  <c r="S3206" i="4" s="1"/>
  <c r="E3206" i="4"/>
  <c r="R3205" i="4"/>
  <c r="S3205" i="4" s="1"/>
  <c r="E3205" i="4"/>
  <c r="R3204" i="4"/>
  <c r="S3204" i="4" s="1"/>
  <c r="E3204" i="4"/>
  <c r="R3203" i="4"/>
  <c r="S3203" i="4" s="1"/>
  <c r="E3203" i="4"/>
  <c r="R3202" i="4"/>
  <c r="S3202" i="4" s="1"/>
  <c r="E3202" i="4"/>
  <c r="R3201" i="4"/>
  <c r="S3201" i="4" s="1"/>
  <c r="E3201" i="4"/>
  <c r="R3200" i="4"/>
  <c r="S3200" i="4" s="1"/>
  <c r="E3200" i="4"/>
  <c r="R3199" i="4"/>
  <c r="S3199" i="4" s="1"/>
  <c r="E3199" i="4"/>
  <c r="R3198" i="4"/>
  <c r="S3198" i="4" s="1"/>
  <c r="E3198" i="4"/>
  <c r="R3197" i="4"/>
  <c r="S3197" i="4" s="1"/>
  <c r="E3197" i="4"/>
  <c r="R3196" i="4"/>
  <c r="S3196" i="4" s="1"/>
  <c r="E3196" i="4"/>
  <c r="R3195" i="4"/>
  <c r="S3195" i="4" s="1"/>
  <c r="E3195" i="4"/>
  <c r="R3194" i="4"/>
  <c r="S3194" i="4" s="1"/>
  <c r="E3194" i="4"/>
  <c r="R3193" i="4"/>
  <c r="S3193" i="4" s="1"/>
  <c r="E3193" i="4"/>
  <c r="R3192" i="4"/>
  <c r="S3192" i="4" s="1"/>
  <c r="E3192" i="4"/>
  <c r="R3191" i="4"/>
  <c r="S3191" i="4" s="1"/>
  <c r="E3191" i="4"/>
  <c r="R3190" i="4"/>
  <c r="S3190" i="4" s="1"/>
  <c r="E3190" i="4"/>
  <c r="R3189" i="4"/>
  <c r="S3189" i="4" s="1"/>
  <c r="E3189" i="4"/>
  <c r="R3188" i="4"/>
  <c r="S3188" i="4" s="1"/>
  <c r="E3188" i="4"/>
  <c r="R3187" i="4"/>
  <c r="S3187" i="4" s="1"/>
  <c r="E3187" i="4"/>
  <c r="R3186" i="4"/>
  <c r="S3186" i="4" s="1"/>
  <c r="E3186" i="4"/>
  <c r="R3185" i="4"/>
  <c r="S3185" i="4" s="1"/>
  <c r="E3185" i="4"/>
  <c r="R3184" i="4"/>
  <c r="S3184" i="4" s="1"/>
  <c r="E3184" i="4"/>
  <c r="R3183" i="4"/>
  <c r="S3183" i="4" s="1"/>
  <c r="E3183" i="4"/>
  <c r="R3182" i="4"/>
  <c r="S3182" i="4" s="1"/>
  <c r="E3182" i="4"/>
  <c r="S3181" i="4"/>
  <c r="R3181" i="4"/>
  <c r="E3181" i="4"/>
  <c r="R3180" i="4"/>
  <c r="S3180" i="4" s="1"/>
  <c r="E3180" i="4"/>
  <c r="R3179" i="4"/>
  <c r="S3179" i="4" s="1"/>
  <c r="E3179" i="4"/>
  <c r="R3178" i="4"/>
  <c r="S3178" i="4" s="1"/>
  <c r="E3178" i="4"/>
  <c r="R3177" i="4"/>
  <c r="S3177" i="4" s="1"/>
  <c r="E3177" i="4"/>
  <c r="R3176" i="4"/>
  <c r="S3176" i="4" s="1"/>
  <c r="E3176" i="4"/>
  <c r="R3175" i="4"/>
  <c r="S3175" i="4" s="1"/>
  <c r="E3175" i="4"/>
  <c r="R3174" i="4"/>
  <c r="S3174" i="4" s="1"/>
  <c r="E3174" i="4"/>
  <c r="R3173" i="4"/>
  <c r="S3173" i="4" s="1"/>
  <c r="E3173" i="4"/>
  <c r="R3172" i="4"/>
  <c r="S3172" i="4" s="1"/>
  <c r="E3172" i="4"/>
  <c r="R3171" i="4"/>
  <c r="S3171" i="4" s="1"/>
  <c r="E3171" i="4"/>
  <c r="R3170" i="4"/>
  <c r="S3170" i="4" s="1"/>
  <c r="E3170" i="4"/>
  <c r="R3169" i="4"/>
  <c r="S3169" i="4" s="1"/>
  <c r="E3169" i="4"/>
  <c r="R3168" i="4"/>
  <c r="S3168" i="4" s="1"/>
  <c r="E3168" i="4"/>
  <c r="R3167" i="4"/>
  <c r="S3167" i="4" s="1"/>
  <c r="E3167" i="4"/>
  <c r="R3166" i="4"/>
  <c r="S3166" i="4" s="1"/>
  <c r="E3166" i="4"/>
  <c r="R3165" i="4"/>
  <c r="S3165" i="4" s="1"/>
  <c r="E3165" i="4"/>
  <c r="R3164" i="4"/>
  <c r="S3164" i="4" s="1"/>
  <c r="E3164" i="4"/>
  <c r="R3163" i="4"/>
  <c r="S3163" i="4" s="1"/>
  <c r="E3163" i="4"/>
  <c r="R3162" i="4"/>
  <c r="S3162" i="4" s="1"/>
  <c r="E3162" i="4"/>
  <c r="R3161" i="4"/>
  <c r="S3161" i="4" s="1"/>
  <c r="E3161" i="4"/>
  <c r="R3160" i="4"/>
  <c r="S3160" i="4" s="1"/>
  <c r="E3160" i="4"/>
  <c r="R3159" i="4"/>
  <c r="S3159" i="4" s="1"/>
  <c r="E3159" i="4"/>
  <c r="R3158" i="4"/>
  <c r="S3158" i="4" s="1"/>
  <c r="E3158" i="4"/>
  <c r="R3157" i="4"/>
  <c r="S3157" i="4" s="1"/>
  <c r="E3157" i="4"/>
  <c r="R3156" i="4"/>
  <c r="S3156" i="4" s="1"/>
  <c r="E3156" i="4"/>
  <c r="R3155" i="4"/>
  <c r="S3155" i="4" s="1"/>
  <c r="E3155" i="4"/>
  <c r="R3154" i="4"/>
  <c r="S3154" i="4" s="1"/>
  <c r="E3154" i="4"/>
  <c r="R3153" i="4"/>
  <c r="S3153" i="4" s="1"/>
  <c r="E3153" i="4"/>
  <c r="R3152" i="4"/>
  <c r="S3152" i="4" s="1"/>
  <c r="E3152" i="4"/>
  <c r="R3151" i="4"/>
  <c r="S3151" i="4" s="1"/>
  <c r="E3151" i="4"/>
  <c r="R3150" i="4"/>
  <c r="S3150" i="4" s="1"/>
  <c r="E3150" i="4"/>
  <c r="R3149" i="4"/>
  <c r="S3149" i="4" s="1"/>
  <c r="E3149" i="4"/>
  <c r="R3148" i="4"/>
  <c r="S3148" i="4" s="1"/>
  <c r="E3148" i="4"/>
  <c r="R3147" i="4"/>
  <c r="S3147" i="4" s="1"/>
  <c r="E3147" i="4"/>
  <c r="R3146" i="4"/>
  <c r="S3146" i="4" s="1"/>
  <c r="E3146" i="4"/>
  <c r="R3145" i="4"/>
  <c r="S3145" i="4" s="1"/>
  <c r="E3145" i="4"/>
  <c r="R3144" i="4"/>
  <c r="S3144" i="4" s="1"/>
  <c r="E3144" i="4"/>
  <c r="R3143" i="4"/>
  <c r="S3143" i="4" s="1"/>
  <c r="E3143" i="4"/>
  <c r="R3142" i="4"/>
  <c r="S3142" i="4" s="1"/>
  <c r="E3142" i="4"/>
  <c r="R3141" i="4"/>
  <c r="S3141" i="4" s="1"/>
  <c r="E3141" i="4"/>
  <c r="R3140" i="4"/>
  <c r="S3140" i="4" s="1"/>
  <c r="E3140" i="4"/>
  <c r="R3139" i="4"/>
  <c r="S3139" i="4" s="1"/>
  <c r="E3139" i="4"/>
  <c r="R3138" i="4"/>
  <c r="S3138" i="4" s="1"/>
  <c r="E3138" i="4"/>
  <c r="R3137" i="4"/>
  <c r="S3137" i="4" s="1"/>
  <c r="E3137" i="4"/>
  <c r="R3136" i="4"/>
  <c r="S3136" i="4" s="1"/>
  <c r="E3136" i="4"/>
  <c r="R3135" i="4"/>
  <c r="S3135" i="4" s="1"/>
  <c r="E3135" i="4"/>
  <c r="R3134" i="4"/>
  <c r="S3134" i="4" s="1"/>
  <c r="E3134" i="4"/>
  <c r="R3133" i="4"/>
  <c r="S3133" i="4" s="1"/>
  <c r="E3133" i="4"/>
  <c r="R3132" i="4"/>
  <c r="S3132" i="4" s="1"/>
  <c r="E3132" i="4"/>
  <c r="R3131" i="4"/>
  <c r="S3131" i="4" s="1"/>
  <c r="E3131" i="4"/>
  <c r="R3130" i="4"/>
  <c r="S3130" i="4" s="1"/>
  <c r="E3130" i="4"/>
  <c r="R3129" i="4"/>
  <c r="S3129" i="4" s="1"/>
  <c r="E3129" i="4"/>
  <c r="R3128" i="4"/>
  <c r="S3128" i="4" s="1"/>
  <c r="E3128" i="4"/>
  <c r="R3127" i="4"/>
  <c r="S3127" i="4" s="1"/>
  <c r="E3127" i="4"/>
  <c r="R3126" i="4"/>
  <c r="S3126" i="4" s="1"/>
  <c r="E3126" i="4"/>
  <c r="R3125" i="4"/>
  <c r="S3125" i="4" s="1"/>
  <c r="E3125" i="4"/>
  <c r="R3124" i="4"/>
  <c r="S3124" i="4" s="1"/>
  <c r="E3124" i="4"/>
  <c r="R3123" i="4"/>
  <c r="S3123" i="4" s="1"/>
  <c r="E3123" i="4"/>
  <c r="R3122" i="4"/>
  <c r="S3122" i="4" s="1"/>
  <c r="E3122" i="4"/>
  <c r="R3121" i="4"/>
  <c r="S3121" i="4" s="1"/>
  <c r="E3121" i="4"/>
  <c r="R3120" i="4"/>
  <c r="S3120" i="4" s="1"/>
  <c r="E3120" i="4"/>
  <c r="R3119" i="4"/>
  <c r="S3119" i="4" s="1"/>
  <c r="E3119" i="4"/>
  <c r="R3118" i="4"/>
  <c r="S3118" i="4" s="1"/>
  <c r="E3118" i="4"/>
  <c r="R3117" i="4"/>
  <c r="S3117" i="4" s="1"/>
  <c r="E3117" i="4"/>
  <c r="R3116" i="4"/>
  <c r="S3116" i="4" s="1"/>
  <c r="E3116" i="4"/>
  <c r="R3115" i="4"/>
  <c r="S3115" i="4" s="1"/>
  <c r="E3115" i="4"/>
  <c r="R3114" i="4"/>
  <c r="S3114" i="4" s="1"/>
  <c r="E3114" i="4"/>
  <c r="R3113" i="4"/>
  <c r="S3113" i="4" s="1"/>
  <c r="E3113" i="4"/>
  <c r="S3112" i="4"/>
  <c r="R3112" i="4"/>
  <c r="E3112" i="4"/>
  <c r="R3111" i="4"/>
  <c r="S3111" i="4" s="1"/>
  <c r="E3111" i="4"/>
  <c r="R3110" i="4"/>
  <c r="S3110" i="4" s="1"/>
  <c r="E3110" i="4"/>
  <c r="R3109" i="4"/>
  <c r="S3109" i="4" s="1"/>
  <c r="E3109" i="4"/>
  <c r="R3108" i="4"/>
  <c r="S3108" i="4" s="1"/>
  <c r="E3108" i="4"/>
  <c r="R3107" i="4"/>
  <c r="S3107" i="4" s="1"/>
  <c r="E3107" i="4"/>
  <c r="R3106" i="4"/>
  <c r="S3106" i="4" s="1"/>
  <c r="E3106" i="4"/>
  <c r="S3105" i="4"/>
  <c r="R3105" i="4"/>
  <c r="E3105" i="4"/>
  <c r="R3104" i="4"/>
  <c r="S3104" i="4" s="1"/>
  <c r="E3104" i="4"/>
  <c r="R3103" i="4"/>
  <c r="S3103" i="4" s="1"/>
  <c r="E3103" i="4"/>
  <c r="R3102" i="4"/>
  <c r="S3102" i="4" s="1"/>
  <c r="E3102" i="4"/>
  <c r="R3101" i="4"/>
  <c r="S3101" i="4" s="1"/>
  <c r="E3101" i="4"/>
  <c r="R3100" i="4"/>
  <c r="S3100" i="4" s="1"/>
  <c r="E3100" i="4"/>
  <c r="R3099" i="4"/>
  <c r="S3099" i="4" s="1"/>
  <c r="E3099" i="4"/>
  <c r="R3098" i="4"/>
  <c r="S3098" i="4" s="1"/>
  <c r="E3098" i="4"/>
  <c r="R3097" i="4"/>
  <c r="S3097" i="4" s="1"/>
  <c r="E3097" i="4"/>
  <c r="R3096" i="4"/>
  <c r="S3096" i="4" s="1"/>
  <c r="E3096" i="4"/>
  <c r="R3095" i="4"/>
  <c r="S3095" i="4" s="1"/>
  <c r="E3095" i="4"/>
  <c r="R3094" i="4"/>
  <c r="S3094" i="4" s="1"/>
  <c r="E3094" i="4"/>
  <c r="R3093" i="4"/>
  <c r="S3093" i="4" s="1"/>
  <c r="E3093" i="4"/>
  <c r="R3092" i="4"/>
  <c r="S3092" i="4" s="1"/>
  <c r="E3092" i="4"/>
  <c r="R3091" i="4"/>
  <c r="S3091" i="4" s="1"/>
  <c r="E3091" i="4"/>
  <c r="R3090" i="4"/>
  <c r="S3090" i="4" s="1"/>
  <c r="E3090" i="4"/>
  <c r="R3089" i="4"/>
  <c r="S3089" i="4" s="1"/>
  <c r="E3089" i="4"/>
  <c r="R3088" i="4"/>
  <c r="S3088" i="4" s="1"/>
  <c r="E3088" i="4"/>
  <c r="R3087" i="4"/>
  <c r="S3087" i="4" s="1"/>
  <c r="E3087" i="4"/>
  <c r="R3086" i="4"/>
  <c r="S3086" i="4" s="1"/>
  <c r="E3086" i="4"/>
  <c r="R3085" i="4"/>
  <c r="S3085" i="4" s="1"/>
  <c r="E3085" i="4"/>
  <c r="R3084" i="4"/>
  <c r="S3084" i="4" s="1"/>
  <c r="E3084" i="4"/>
  <c r="R3083" i="4"/>
  <c r="S3083" i="4" s="1"/>
  <c r="E3083" i="4"/>
  <c r="R3082" i="4"/>
  <c r="S3082" i="4" s="1"/>
  <c r="E3082" i="4"/>
  <c r="R3081" i="4"/>
  <c r="S3081" i="4" s="1"/>
  <c r="E3081" i="4"/>
  <c r="R3080" i="4"/>
  <c r="S3080" i="4" s="1"/>
  <c r="E3080" i="4"/>
  <c r="R3079" i="4"/>
  <c r="S3079" i="4" s="1"/>
  <c r="E3079" i="4"/>
  <c r="R3078" i="4"/>
  <c r="S3078" i="4" s="1"/>
  <c r="E3078" i="4"/>
  <c r="S3077" i="4"/>
  <c r="R3077" i="4"/>
  <c r="E3077" i="4"/>
  <c r="R3076" i="4"/>
  <c r="S3076" i="4" s="1"/>
  <c r="E3076" i="4"/>
  <c r="R3075" i="4"/>
  <c r="S3075" i="4" s="1"/>
  <c r="E3075" i="4"/>
  <c r="R3074" i="4"/>
  <c r="S3074" i="4" s="1"/>
  <c r="E3074" i="4"/>
  <c r="R3073" i="4"/>
  <c r="S3073" i="4" s="1"/>
  <c r="E3073" i="4"/>
  <c r="S3072" i="4"/>
  <c r="R3072" i="4"/>
  <c r="E3072" i="4"/>
  <c r="R3071" i="4"/>
  <c r="S3071" i="4" s="1"/>
  <c r="E3071" i="4"/>
  <c r="R3070" i="4"/>
  <c r="S3070" i="4" s="1"/>
  <c r="E3070" i="4"/>
  <c r="R3069" i="4"/>
  <c r="S3069" i="4" s="1"/>
  <c r="E3069" i="4"/>
  <c r="R3068" i="4"/>
  <c r="S3068" i="4" s="1"/>
  <c r="E3068" i="4"/>
  <c r="R3067" i="4"/>
  <c r="S3067" i="4" s="1"/>
  <c r="E3067" i="4"/>
  <c r="R3066" i="4"/>
  <c r="S3066" i="4" s="1"/>
  <c r="E3066" i="4"/>
  <c r="S3065" i="4"/>
  <c r="R3065" i="4"/>
  <c r="E3065" i="4"/>
  <c r="R3064" i="4"/>
  <c r="S3064" i="4" s="1"/>
  <c r="E3064" i="4"/>
  <c r="R3063" i="4"/>
  <c r="S3063" i="4" s="1"/>
  <c r="E3063" i="4"/>
  <c r="R3062" i="4"/>
  <c r="S3062" i="4" s="1"/>
  <c r="E3062" i="4"/>
  <c r="R3061" i="4"/>
  <c r="S3061" i="4" s="1"/>
  <c r="E3061" i="4"/>
  <c r="R3060" i="4"/>
  <c r="S3060" i="4" s="1"/>
  <c r="E3060" i="4"/>
  <c r="R3059" i="4"/>
  <c r="S3059" i="4" s="1"/>
  <c r="E3059" i="4"/>
  <c r="R3058" i="4"/>
  <c r="S3058" i="4" s="1"/>
  <c r="E3058" i="4"/>
  <c r="R3057" i="4"/>
  <c r="S3057" i="4" s="1"/>
  <c r="E3057" i="4"/>
  <c r="R3056" i="4"/>
  <c r="S3056" i="4" s="1"/>
  <c r="E3056" i="4"/>
  <c r="S3055" i="4"/>
  <c r="R3055" i="4"/>
  <c r="E3055" i="4"/>
  <c r="R3054" i="4"/>
  <c r="S3054" i="4" s="1"/>
  <c r="E3054" i="4"/>
  <c r="R3053" i="4"/>
  <c r="S3053" i="4" s="1"/>
  <c r="E3053" i="4"/>
  <c r="R3052" i="4"/>
  <c r="S3052" i="4" s="1"/>
  <c r="E3052" i="4"/>
  <c r="R3051" i="4"/>
  <c r="S3051" i="4" s="1"/>
  <c r="E3051" i="4"/>
  <c r="R3050" i="4"/>
  <c r="S3050" i="4" s="1"/>
  <c r="E3050" i="4"/>
  <c r="R3049" i="4"/>
  <c r="S3049" i="4" s="1"/>
  <c r="E3049" i="4"/>
  <c r="R3048" i="4"/>
  <c r="S3048" i="4" s="1"/>
  <c r="E3048" i="4"/>
  <c r="R3047" i="4"/>
  <c r="S3047" i="4" s="1"/>
  <c r="E3047" i="4"/>
  <c r="R3046" i="4"/>
  <c r="S3046" i="4" s="1"/>
  <c r="E3046" i="4"/>
  <c r="R3045" i="4"/>
  <c r="S3045" i="4" s="1"/>
  <c r="E3045" i="4"/>
  <c r="R3044" i="4"/>
  <c r="S3044" i="4" s="1"/>
  <c r="E3044" i="4"/>
  <c r="R3043" i="4"/>
  <c r="S3043" i="4" s="1"/>
  <c r="E3043" i="4"/>
  <c r="R3042" i="4"/>
  <c r="S3042" i="4" s="1"/>
  <c r="E3042" i="4"/>
  <c r="R3041" i="4"/>
  <c r="S3041" i="4" s="1"/>
  <c r="E3041" i="4"/>
  <c r="R3040" i="4"/>
  <c r="S3040" i="4" s="1"/>
  <c r="E3040" i="4"/>
  <c r="R3039" i="4"/>
  <c r="S3039" i="4" s="1"/>
  <c r="E3039" i="4"/>
  <c r="R3038" i="4"/>
  <c r="S3038" i="4" s="1"/>
  <c r="E3038" i="4"/>
  <c r="R3037" i="4"/>
  <c r="S3037" i="4" s="1"/>
  <c r="E3037" i="4"/>
  <c r="R3036" i="4"/>
  <c r="S3036" i="4" s="1"/>
  <c r="E3036" i="4"/>
  <c r="R3035" i="4"/>
  <c r="S3035" i="4" s="1"/>
  <c r="E3035" i="4"/>
  <c r="R3034" i="4"/>
  <c r="S3034" i="4" s="1"/>
  <c r="E3034" i="4"/>
  <c r="S3033" i="4"/>
  <c r="R3033" i="4"/>
  <c r="E3033" i="4"/>
  <c r="R3032" i="4"/>
  <c r="S3032" i="4" s="1"/>
  <c r="E3032" i="4"/>
  <c r="R3031" i="4"/>
  <c r="S3031" i="4" s="1"/>
  <c r="E3031" i="4"/>
  <c r="R3030" i="4"/>
  <c r="S3030" i="4" s="1"/>
  <c r="E3030" i="4"/>
  <c r="R3029" i="4"/>
  <c r="S3029" i="4" s="1"/>
  <c r="E3029" i="4"/>
  <c r="R3028" i="4"/>
  <c r="S3028" i="4" s="1"/>
  <c r="E3028" i="4"/>
  <c r="R3027" i="4"/>
  <c r="S3027" i="4" s="1"/>
  <c r="E3027" i="4"/>
  <c r="R3026" i="4"/>
  <c r="S3026" i="4" s="1"/>
  <c r="E3026" i="4"/>
  <c r="R3025" i="4"/>
  <c r="S3025" i="4" s="1"/>
  <c r="E3025" i="4"/>
  <c r="R3024" i="4"/>
  <c r="S3024" i="4" s="1"/>
  <c r="E3024" i="4"/>
  <c r="R3023" i="4"/>
  <c r="S3023" i="4" s="1"/>
  <c r="E3023" i="4"/>
  <c r="R3022" i="4"/>
  <c r="S3022" i="4" s="1"/>
  <c r="E3022" i="4"/>
  <c r="R3021" i="4"/>
  <c r="S3021" i="4" s="1"/>
  <c r="E3021" i="4"/>
  <c r="R3020" i="4"/>
  <c r="S3020" i="4" s="1"/>
  <c r="E3020" i="4"/>
  <c r="R3019" i="4"/>
  <c r="S3019" i="4" s="1"/>
  <c r="E3019" i="4"/>
  <c r="R3018" i="4"/>
  <c r="S3018" i="4" s="1"/>
  <c r="E3018" i="4"/>
  <c r="S3017" i="4"/>
  <c r="R3017" i="4"/>
  <c r="E3017" i="4"/>
  <c r="R3016" i="4"/>
  <c r="S3016" i="4" s="1"/>
  <c r="E3016" i="4"/>
  <c r="R3015" i="4"/>
  <c r="S3015" i="4" s="1"/>
  <c r="E3015" i="4"/>
  <c r="R3014" i="4"/>
  <c r="S3014" i="4" s="1"/>
  <c r="E3014" i="4"/>
  <c r="R3013" i="4"/>
  <c r="S3013" i="4" s="1"/>
  <c r="E3013" i="4"/>
  <c r="R3012" i="4"/>
  <c r="S3012" i="4" s="1"/>
  <c r="E3012" i="4"/>
  <c r="R3011" i="4"/>
  <c r="S3011" i="4" s="1"/>
  <c r="E3011" i="4"/>
  <c r="R3010" i="4"/>
  <c r="S3010" i="4" s="1"/>
  <c r="E3010" i="4"/>
  <c r="R3009" i="4"/>
  <c r="S3009" i="4" s="1"/>
  <c r="E3009" i="4"/>
  <c r="R3008" i="4"/>
  <c r="S3008" i="4" s="1"/>
  <c r="E3008" i="4"/>
  <c r="S3007" i="4"/>
  <c r="R3007" i="4"/>
  <c r="E3007" i="4"/>
  <c r="R3006" i="4"/>
  <c r="S3006" i="4" s="1"/>
  <c r="E3006" i="4"/>
  <c r="R3005" i="4"/>
  <c r="S3005" i="4" s="1"/>
  <c r="E3005" i="4"/>
  <c r="S3004" i="4"/>
  <c r="R3004" i="4"/>
  <c r="E3004" i="4"/>
  <c r="R3003" i="4"/>
  <c r="S3003" i="4" s="1"/>
  <c r="E3003" i="4"/>
  <c r="R3002" i="4"/>
  <c r="S3002" i="4" s="1"/>
  <c r="E3002" i="4"/>
  <c r="R3001" i="4"/>
  <c r="S3001" i="4" s="1"/>
  <c r="E3001" i="4"/>
  <c r="R3000" i="4"/>
  <c r="S3000" i="4" s="1"/>
  <c r="E3000" i="4"/>
  <c r="R2999" i="4"/>
  <c r="S2999" i="4" s="1"/>
  <c r="E2999" i="4"/>
  <c r="R2998" i="4"/>
  <c r="S2998" i="4" s="1"/>
  <c r="E2998" i="4"/>
  <c r="R2997" i="4"/>
  <c r="S2997" i="4" s="1"/>
  <c r="E2997" i="4"/>
  <c r="R2996" i="4"/>
  <c r="S2996" i="4" s="1"/>
  <c r="E2996" i="4"/>
  <c r="R2995" i="4"/>
  <c r="S2995" i="4" s="1"/>
  <c r="E2995" i="4"/>
  <c r="R2994" i="4"/>
  <c r="S2994" i="4" s="1"/>
  <c r="E2994" i="4"/>
  <c r="R2993" i="4"/>
  <c r="S2993" i="4" s="1"/>
  <c r="E2993" i="4"/>
  <c r="R2992" i="4"/>
  <c r="S2992" i="4" s="1"/>
  <c r="E2992" i="4"/>
  <c r="S2991" i="4"/>
  <c r="R2991" i="4"/>
  <c r="E2991" i="4"/>
  <c r="R2990" i="4"/>
  <c r="S2990" i="4" s="1"/>
  <c r="E2990" i="4"/>
  <c r="R2989" i="4"/>
  <c r="S2989" i="4" s="1"/>
  <c r="E2989" i="4"/>
  <c r="R2988" i="4"/>
  <c r="S2988" i="4" s="1"/>
  <c r="E2988" i="4"/>
  <c r="R2987" i="4"/>
  <c r="S2987" i="4" s="1"/>
  <c r="E2987" i="4"/>
  <c r="R2986" i="4"/>
  <c r="S2986" i="4" s="1"/>
  <c r="E2986" i="4"/>
  <c r="R2985" i="4"/>
  <c r="S2985" i="4" s="1"/>
  <c r="E2985" i="4"/>
  <c r="R2984" i="4"/>
  <c r="S2984" i="4" s="1"/>
  <c r="E2984" i="4"/>
  <c r="R2983" i="4"/>
  <c r="S2983" i="4" s="1"/>
  <c r="E2983" i="4"/>
  <c r="R2982" i="4"/>
  <c r="S2982" i="4" s="1"/>
  <c r="E2982" i="4"/>
  <c r="R2981" i="4"/>
  <c r="S2981" i="4" s="1"/>
  <c r="E2981" i="4"/>
  <c r="R2980" i="4"/>
  <c r="S2980" i="4" s="1"/>
  <c r="E2980" i="4"/>
  <c r="R2979" i="4"/>
  <c r="S2979" i="4" s="1"/>
  <c r="E2979" i="4"/>
  <c r="R2978" i="4"/>
  <c r="S2978" i="4" s="1"/>
  <c r="E2978" i="4"/>
  <c r="R2977" i="4"/>
  <c r="S2977" i="4" s="1"/>
  <c r="E2977" i="4"/>
  <c r="R2976" i="4"/>
  <c r="S2976" i="4" s="1"/>
  <c r="E2976" i="4"/>
  <c r="R2975" i="4"/>
  <c r="S2975" i="4" s="1"/>
  <c r="E2975" i="4"/>
  <c r="R2974" i="4"/>
  <c r="S2974" i="4" s="1"/>
  <c r="E2974" i="4"/>
  <c r="R2973" i="4"/>
  <c r="S2973" i="4" s="1"/>
  <c r="E2973" i="4"/>
  <c r="R2972" i="4"/>
  <c r="S2972" i="4" s="1"/>
  <c r="E2972" i="4"/>
  <c r="R2971" i="4"/>
  <c r="S2971" i="4" s="1"/>
  <c r="E2971" i="4"/>
  <c r="R2970" i="4"/>
  <c r="S2970" i="4" s="1"/>
  <c r="E2970" i="4"/>
  <c r="R2969" i="4"/>
  <c r="S2969" i="4" s="1"/>
  <c r="E2969" i="4"/>
  <c r="R2968" i="4"/>
  <c r="S2968" i="4" s="1"/>
  <c r="E2968" i="4"/>
  <c r="R2967" i="4"/>
  <c r="S2967" i="4" s="1"/>
  <c r="E2967" i="4"/>
  <c r="R2966" i="4"/>
  <c r="S2966" i="4" s="1"/>
  <c r="E2966" i="4"/>
  <c r="R2965" i="4"/>
  <c r="S2965" i="4" s="1"/>
  <c r="E2965" i="4"/>
  <c r="R2964" i="4"/>
  <c r="S2964" i="4" s="1"/>
  <c r="E2964" i="4"/>
  <c r="R2963" i="4"/>
  <c r="S2963" i="4" s="1"/>
  <c r="E2963" i="4"/>
  <c r="R2962" i="4"/>
  <c r="S2962" i="4" s="1"/>
  <c r="E2962" i="4"/>
  <c r="R2961" i="4"/>
  <c r="S2961" i="4" s="1"/>
  <c r="E2961" i="4"/>
  <c r="R2960" i="4"/>
  <c r="S2960" i="4" s="1"/>
  <c r="E2960" i="4"/>
  <c r="R2959" i="4"/>
  <c r="S2959" i="4" s="1"/>
  <c r="E2959" i="4"/>
  <c r="R2958" i="4"/>
  <c r="S2958" i="4" s="1"/>
  <c r="E2958" i="4"/>
  <c r="R2957" i="4"/>
  <c r="S2957" i="4" s="1"/>
  <c r="E2957" i="4"/>
  <c r="S2956" i="4"/>
  <c r="R2956" i="4"/>
  <c r="E2956" i="4"/>
  <c r="R2955" i="4"/>
  <c r="S2955" i="4" s="1"/>
  <c r="E2955" i="4"/>
  <c r="R2954" i="4"/>
  <c r="S2954" i="4" s="1"/>
  <c r="E2954" i="4"/>
  <c r="R2953" i="4"/>
  <c r="S2953" i="4" s="1"/>
  <c r="E2953" i="4"/>
  <c r="R2952" i="4"/>
  <c r="S2952" i="4" s="1"/>
  <c r="E2952" i="4"/>
  <c r="R2951" i="4"/>
  <c r="S2951" i="4" s="1"/>
  <c r="E2951" i="4"/>
  <c r="R2950" i="4"/>
  <c r="S2950" i="4" s="1"/>
  <c r="E2950" i="4"/>
  <c r="R2949" i="4"/>
  <c r="S2949" i="4" s="1"/>
  <c r="E2949" i="4"/>
  <c r="R2948" i="4"/>
  <c r="S2948" i="4" s="1"/>
  <c r="E2948" i="4"/>
  <c r="R2947" i="4"/>
  <c r="S2947" i="4" s="1"/>
  <c r="E2947" i="4"/>
  <c r="R2946" i="4"/>
  <c r="S2946" i="4" s="1"/>
  <c r="E2946" i="4"/>
  <c r="R2945" i="4"/>
  <c r="S2945" i="4" s="1"/>
  <c r="E2945" i="4"/>
  <c r="R2944" i="4"/>
  <c r="S2944" i="4" s="1"/>
  <c r="E2944" i="4"/>
  <c r="R2943" i="4"/>
  <c r="S2943" i="4" s="1"/>
  <c r="E2943" i="4"/>
  <c r="R2942" i="4"/>
  <c r="S2942" i="4" s="1"/>
  <c r="E2942" i="4"/>
  <c r="R2941" i="4"/>
  <c r="S2941" i="4" s="1"/>
  <c r="E2941" i="4"/>
  <c r="S2940" i="4"/>
  <c r="R2940" i="4"/>
  <c r="E2940" i="4"/>
  <c r="R2939" i="4"/>
  <c r="S2939" i="4" s="1"/>
  <c r="E2939" i="4"/>
  <c r="R2938" i="4"/>
  <c r="S2938" i="4" s="1"/>
  <c r="E2938" i="4"/>
  <c r="R2937" i="4"/>
  <c r="S2937" i="4" s="1"/>
  <c r="E2937" i="4"/>
  <c r="R2936" i="4"/>
  <c r="S2936" i="4" s="1"/>
  <c r="E2936" i="4"/>
  <c r="R2935" i="4"/>
  <c r="S2935" i="4" s="1"/>
  <c r="E2935" i="4"/>
  <c r="R2934" i="4"/>
  <c r="S2934" i="4" s="1"/>
  <c r="E2934" i="4"/>
  <c r="R2933" i="4"/>
  <c r="S2933" i="4" s="1"/>
  <c r="E2933" i="4"/>
  <c r="R2932" i="4"/>
  <c r="S2932" i="4" s="1"/>
  <c r="E2932" i="4"/>
  <c r="R2931" i="4"/>
  <c r="S2931" i="4" s="1"/>
  <c r="E2931" i="4"/>
  <c r="R2930" i="4"/>
  <c r="S2930" i="4" s="1"/>
  <c r="E2930" i="4"/>
  <c r="R2929" i="4"/>
  <c r="S2929" i="4" s="1"/>
  <c r="E2929" i="4"/>
  <c r="R2928" i="4"/>
  <c r="S2928" i="4" s="1"/>
  <c r="E2928" i="4"/>
  <c r="R2927" i="4"/>
  <c r="S2927" i="4" s="1"/>
  <c r="E2927" i="4"/>
  <c r="R2926" i="4"/>
  <c r="S2926" i="4" s="1"/>
  <c r="E2926" i="4"/>
  <c r="R2925" i="4"/>
  <c r="S2925" i="4" s="1"/>
  <c r="E2925" i="4"/>
  <c r="R2924" i="4"/>
  <c r="S2924" i="4" s="1"/>
  <c r="E2924" i="4"/>
  <c r="R2923" i="4"/>
  <c r="S2923" i="4" s="1"/>
  <c r="E2923" i="4"/>
  <c r="R2922" i="4"/>
  <c r="S2922" i="4" s="1"/>
  <c r="E2922" i="4"/>
  <c r="R2921" i="4"/>
  <c r="S2921" i="4" s="1"/>
  <c r="E2921" i="4"/>
  <c r="R2920" i="4"/>
  <c r="S2920" i="4" s="1"/>
  <c r="E2920" i="4"/>
  <c r="R2919" i="4"/>
  <c r="S2919" i="4" s="1"/>
  <c r="E2919" i="4"/>
  <c r="R2918" i="4"/>
  <c r="S2918" i="4" s="1"/>
  <c r="E2918" i="4"/>
  <c r="R2917" i="4"/>
  <c r="S2917" i="4" s="1"/>
  <c r="E2917" i="4"/>
  <c r="R2916" i="4"/>
  <c r="S2916" i="4" s="1"/>
  <c r="E2916" i="4"/>
  <c r="R2915" i="4"/>
  <c r="S2915" i="4" s="1"/>
  <c r="E2915" i="4"/>
  <c r="R2914" i="4"/>
  <c r="S2914" i="4" s="1"/>
  <c r="E2914" i="4"/>
  <c r="S2913" i="4"/>
  <c r="R2913" i="4"/>
  <c r="E2913" i="4"/>
  <c r="R2912" i="4"/>
  <c r="S2912" i="4" s="1"/>
  <c r="E2912" i="4"/>
  <c r="R2911" i="4"/>
  <c r="S2911" i="4" s="1"/>
  <c r="E2911" i="4"/>
  <c r="R2910" i="4"/>
  <c r="S2910" i="4" s="1"/>
  <c r="E2910" i="4"/>
  <c r="R2909" i="4"/>
  <c r="S2909" i="4" s="1"/>
  <c r="E2909" i="4"/>
  <c r="R2908" i="4"/>
  <c r="S2908" i="4" s="1"/>
  <c r="E2908" i="4"/>
  <c r="R2907" i="4"/>
  <c r="S2907" i="4" s="1"/>
  <c r="E2907" i="4"/>
  <c r="R2906" i="4"/>
  <c r="S2906" i="4" s="1"/>
  <c r="E2906" i="4"/>
  <c r="R2905" i="4"/>
  <c r="S2905" i="4" s="1"/>
  <c r="E2905" i="4"/>
  <c r="R2904" i="4"/>
  <c r="S2904" i="4" s="1"/>
  <c r="E2904" i="4"/>
  <c r="R2903" i="4"/>
  <c r="S2903" i="4" s="1"/>
  <c r="E2903" i="4"/>
  <c r="R2902" i="4"/>
  <c r="S2902" i="4" s="1"/>
  <c r="E2902" i="4"/>
  <c r="R2901" i="4"/>
  <c r="S2901" i="4" s="1"/>
  <c r="E2901" i="4"/>
  <c r="R2900" i="4"/>
  <c r="S2900" i="4" s="1"/>
  <c r="E2900" i="4"/>
  <c r="R2899" i="4"/>
  <c r="S2899" i="4" s="1"/>
  <c r="E2899" i="4"/>
  <c r="R2898" i="4"/>
  <c r="S2898" i="4" s="1"/>
  <c r="E2898" i="4"/>
  <c r="R2897" i="4"/>
  <c r="S2897" i="4" s="1"/>
  <c r="E2897" i="4"/>
  <c r="R2896" i="4"/>
  <c r="S2896" i="4" s="1"/>
  <c r="E2896" i="4"/>
  <c r="R2895" i="4"/>
  <c r="S2895" i="4" s="1"/>
  <c r="E2895" i="4"/>
  <c r="R2894" i="4"/>
  <c r="S2894" i="4" s="1"/>
  <c r="E2894" i="4"/>
  <c r="R2893" i="4"/>
  <c r="S2893" i="4" s="1"/>
  <c r="E2893" i="4"/>
  <c r="R2892" i="4"/>
  <c r="S2892" i="4" s="1"/>
  <c r="E2892" i="4"/>
  <c r="R2891" i="4"/>
  <c r="S2891" i="4" s="1"/>
  <c r="E2891" i="4"/>
  <c r="R2890" i="4"/>
  <c r="S2890" i="4" s="1"/>
  <c r="E2890" i="4"/>
  <c r="R2889" i="4"/>
  <c r="S2889" i="4" s="1"/>
  <c r="E2889" i="4"/>
  <c r="R2888" i="4"/>
  <c r="S2888" i="4" s="1"/>
  <c r="E2888" i="4"/>
  <c r="R2887" i="4"/>
  <c r="S2887" i="4" s="1"/>
  <c r="E2887" i="4"/>
  <c r="R2886" i="4"/>
  <c r="S2886" i="4" s="1"/>
  <c r="E2886" i="4"/>
  <c r="R2885" i="4"/>
  <c r="S2885" i="4" s="1"/>
  <c r="E2885" i="4"/>
  <c r="R2884" i="4"/>
  <c r="S2884" i="4" s="1"/>
  <c r="E2884" i="4"/>
  <c r="R2883" i="4"/>
  <c r="S2883" i="4" s="1"/>
  <c r="E2883" i="4"/>
  <c r="R2882" i="4"/>
  <c r="S2882" i="4" s="1"/>
  <c r="E2882" i="4"/>
  <c r="R2881" i="4"/>
  <c r="S2881" i="4" s="1"/>
  <c r="E2881" i="4"/>
  <c r="R2880" i="4"/>
  <c r="S2880" i="4" s="1"/>
  <c r="E2880" i="4"/>
  <c r="R2879" i="4"/>
  <c r="S2879" i="4" s="1"/>
  <c r="E2879" i="4"/>
  <c r="R2878" i="4"/>
  <c r="S2878" i="4" s="1"/>
  <c r="E2878" i="4"/>
  <c r="R2877" i="4"/>
  <c r="S2877" i="4" s="1"/>
  <c r="E2877" i="4"/>
  <c r="R2876" i="4"/>
  <c r="S2876" i="4" s="1"/>
  <c r="E2876" i="4"/>
  <c r="R2875" i="4"/>
  <c r="S2875" i="4" s="1"/>
  <c r="E2875" i="4"/>
  <c r="R2874" i="4"/>
  <c r="S2874" i="4" s="1"/>
  <c r="E2874" i="4"/>
  <c r="R2873" i="4"/>
  <c r="S2873" i="4" s="1"/>
  <c r="E2873" i="4"/>
  <c r="R2872" i="4"/>
  <c r="S2872" i="4" s="1"/>
  <c r="E2872" i="4"/>
  <c r="R2871" i="4"/>
  <c r="S2871" i="4" s="1"/>
  <c r="E2871" i="4"/>
  <c r="R2870" i="4"/>
  <c r="S2870" i="4" s="1"/>
  <c r="E2870" i="4"/>
  <c r="R2869" i="4"/>
  <c r="S2869" i="4" s="1"/>
  <c r="E2869" i="4"/>
  <c r="R2868" i="4"/>
  <c r="S2868" i="4" s="1"/>
  <c r="E2868" i="4"/>
  <c r="R2867" i="4"/>
  <c r="S2867" i="4" s="1"/>
  <c r="E2867" i="4"/>
  <c r="R2866" i="4"/>
  <c r="S2866" i="4" s="1"/>
  <c r="E2866" i="4"/>
  <c r="R2865" i="4"/>
  <c r="S2865" i="4" s="1"/>
  <c r="E2865" i="4"/>
  <c r="S2864" i="4"/>
  <c r="R2864" i="4"/>
  <c r="E2864" i="4"/>
  <c r="R2863" i="4"/>
  <c r="S2863" i="4" s="1"/>
  <c r="E2863" i="4"/>
  <c r="R2862" i="4"/>
  <c r="S2862" i="4" s="1"/>
  <c r="E2862" i="4"/>
  <c r="R2861" i="4"/>
  <c r="S2861" i="4" s="1"/>
  <c r="E2861" i="4"/>
  <c r="S2860" i="4"/>
  <c r="R2860" i="4"/>
  <c r="E2860" i="4"/>
  <c r="R2859" i="4"/>
  <c r="S2859" i="4" s="1"/>
  <c r="E2859" i="4"/>
  <c r="R2858" i="4"/>
  <c r="S2858" i="4" s="1"/>
  <c r="E2858" i="4"/>
  <c r="S2857" i="4"/>
  <c r="R2857" i="4"/>
  <c r="E2857" i="4"/>
  <c r="R2856" i="4"/>
  <c r="S2856" i="4" s="1"/>
  <c r="E2856" i="4"/>
  <c r="R2855" i="4"/>
  <c r="S2855" i="4" s="1"/>
  <c r="E2855" i="4"/>
  <c r="R2854" i="4"/>
  <c r="S2854" i="4" s="1"/>
  <c r="E2854" i="4"/>
  <c r="R2853" i="4"/>
  <c r="S2853" i="4" s="1"/>
  <c r="E2853" i="4"/>
  <c r="R2852" i="4"/>
  <c r="S2852" i="4" s="1"/>
  <c r="E2852" i="4"/>
  <c r="R2851" i="4"/>
  <c r="S2851" i="4" s="1"/>
  <c r="E2851" i="4"/>
  <c r="R2850" i="4"/>
  <c r="S2850" i="4" s="1"/>
  <c r="E2850" i="4"/>
  <c r="R2849" i="4"/>
  <c r="S2849" i="4" s="1"/>
  <c r="E2849" i="4"/>
  <c r="R2848" i="4"/>
  <c r="S2848" i="4" s="1"/>
  <c r="E2848" i="4"/>
  <c r="R2847" i="4"/>
  <c r="S2847" i="4" s="1"/>
  <c r="E2847" i="4"/>
  <c r="R2846" i="4"/>
  <c r="S2846" i="4" s="1"/>
  <c r="E2846" i="4"/>
  <c r="R2845" i="4"/>
  <c r="S2845" i="4" s="1"/>
  <c r="E2845" i="4"/>
  <c r="R2844" i="4"/>
  <c r="S2844" i="4" s="1"/>
  <c r="E2844" i="4"/>
  <c r="R2843" i="4"/>
  <c r="S2843" i="4" s="1"/>
  <c r="E2843" i="4"/>
  <c r="R2842" i="4"/>
  <c r="S2842" i="4" s="1"/>
  <c r="E2842" i="4"/>
  <c r="R2841" i="4"/>
  <c r="S2841" i="4" s="1"/>
  <c r="E2841" i="4"/>
  <c r="R2840" i="4"/>
  <c r="S2840" i="4" s="1"/>
  <c r="E2840" i="4"/>
  <c r="R2839" i="4"/>
  <c r="S2839" i="4" s="1"/>
  <c r="E2839" i="4"/>
  <c r="R2838" i="4"/>
  <c r="S2838" i="4" s="1"/>
  <c r="E2838" i="4"/>
  <c r="R2837" i="4"/>
  <c r="S2837" i="4" s="1"/>
  <c r="E2837" i="4"/>
  <c r="R2836" i="4"/>
  <c r="S2836" i="4" s="1"/>
  <c r="E2836" i="4"/>
  <c r="R2835" i="4"/>
  <c r="S2835" i="4" s="1"/>
  <c r="E2835" i="4"/>
  <c r="R2834" i="4"/>
  <c r="S2834" i="4" s="1"/>
  <c r="E2834" i="4"/>
  <c r="R2833" i="4"/>
  <c r="S2833" i="4" s="1"/>
  <c r="E2833" i="4"/>
  <c r="R2832" i="4"/>
  <c r="S2832" i="4" s="1"/>
  <c r="E2832" i="4"/>
  <c r="R2831" i="4"/>
  <c r="S2831" i="4" s="1"/>
  <c r="E2831" i="4"/>
  <c r="R2830" i="4"/>
  <c r="S2830" i="4" s="1"/>
  <c r="E2830" i="4"/>
  <c r="R2829" i="4"/>
  <c r="S2829" i="4" s="1"/>
  <c r="E2829" i="4"/>
  <c r="R2828" i="4"/>
  <c r="S2828" i="4" s="1"/>
  <c r="E2828" i="4"/>
  <c r="R2827" i="4"/>
  <c r="S2827" i="4" s="1"/>
  <c r="E2827" i="4"/>
  <c r="R2826" i="4"/>
  <c r="S2826" i="4" s="1"/>
  <c r="E2826" i="4"/>
  <c r="R2825" i="4"/>
  <c r="S2825" i="4" s="1"/>
  <c r="E2825" i="4"/>
  <c r="R2824" i="4"/>
  <c r="S2824" i="4" s="1"/>
  <c r="E2824" i="4"/>
  <c r="R2823" i="4"/>
  <c r="S2823" i="4" s="1"/>
  <c r="E2823" i="4"/>
  <c r="R2822" i="4"/>
  <c r="S2822" i="4" s="1"/>
  <c r="E2822" i="4"/>
  <c r="R2821" i="4"/>
  <c r="S2821" i="4" s="1"/>
  <c r="E2821" i="4"/>
  <c r="R2820" i="4"/>
  <c r="S2820" i="4" s="1"/>
  <c r="E2820" i="4"/>
  <c r="R2819" i="4"/>
  <c r="S2819" i="4" s="1"/>
  <c r="E2819" i="4"/>
  <c r="R2818" i="4"/>
  <c r="S2818" i="4" s="1"/>
  <c r="E2818" i="4"/>
  <c r="R2817" i="4"/>
  <c r="S2817" i="4" s="1"/>
  <c r="E2817" i="4"/>
  <c r="R2816" i="4"/>
  <c r="S2816" i="4" s="1"/>
  <c r="E2816" i="4"/>
  <c r="R2815" i="4"/>
  <c r="S2815" i="4" s="1"/>
  <c r="E2815" i="4"/>
  <c r="R2814" i="4"/>
  <c r="S2814" i="4" s="1"/>
  <c r="E2814" i="4"/>
  <c r="R2813" i="4"/>
  <c r="S2813" i="4" s="1"/>
  <c r="E2813" i="4"/>
  <c r="R2812" i="4"/>
  <c r="S2812" i="4" s="1"/>
  <c r="E2812" i="4"/>
  <c r="R2811" i="4"/>
  <c r="S2811" i="4" s="1"/>
  <c r="E2811" i="4"/>
  <c r="R2810" i="4"/>
  <c r="S2810" i="4" s="1"/>
  <c r="E2810" i="4"/>
  <c r="R2809" i="4"/>
  <c r="S2809" i="4" s="1"/>
  <c r="E2809" i="4"/>
  <c r="R2808" i="4"/>
  <c r="S2808" i="4" s="1"/>
  <c r="E2808" i="4"/>
  <c r="R2807" i="4"/>
  <c r="S2807" i="4" s="1"/>
  <c r="E2807" i="4"/>
  <c r="R2806" i="4"/>
  <c r="S2806" i="4" s="1"/>
  <c r="E2806" i="4"/>
  <c r="S2805" i="4"/>
  <c r="R2805" i="4"/>
  <c r="E2805" i="4"/>
  <c r="R2804" i="4"/>
  <c r="S2804" i="4" s="1"/>
  <c r="E2804" i="4"/>
  <c r="R2803" i="4"/>
  <c r="S2803" i="4" s="1"/>
  <c r="E2803" i="4"/>
  <c r="R2802" i="4"/>
  <c r="S2802" i="4" s="1"/>
  <c r="E2802" i="4"/>
  <c r="S2801" i="4"/>
  <c r="R2801" i="4"/>
  <c r="E2801" i="4"/>
  <c r="R2800" i="4"/>
  <c r="S2800" i="4" s="1"/>
  <c r="E2800" i="4"/>
  <c r="R2799" i="4"/>
  <c r="S2799" i="4" s="1"/>
  <c r="E2799" i="4"/>
  <c r="R2798" i="4"/>
  <c r="S2798" i="4" s="1"/>
  <c r="E2798" i="4"/>
  <c r="R2797" i="4"/>
  <c r="S2797" i="4" s="1"/>
  <c r="E2797" i="4"/>
  <c r="R2796" i="4"/>
  <c r="S2796" i="4" s="1"/>
  <c r="E2796" i="4"/>
  <c r="R2795" i="4"/>
  <c r="S2795" i="4" s="1"/>
  <c r="E2795" i="4"/>
  <c r="R2794" i="4"/>
  <c r="S2794" i="4" s="1"/>
  <c r="E2794" i="4"/>
  <c r="R2793" i="4"/>
  <c r="S2793" i="4" s="1"/>
  <c r="E2793" i="4"/>
  <c r="R2792" i="4"/>
  <c r="S2792" i="4" s="1"/>
  <c r="E2792" i="4"/>
  <c r="R2791" i="4"/>
  <c r="S2791" i="4" s="1"/>
  <c r="E2791" i="4"/>
  <c r="R2790" i="4"/>
  <c r="S2790" i="4" s="1"/>
  <c r="E2790" i="4"/>
  <c r="R2789" i="4"/>
  <c r="S2789" i="4" s="1"/>
  <c r="E2789" i="4"/>
  <c r="R2788" i="4"/>
  <c r="S2788" i="4" s="1"/>
  <c r="E2788" i="4"/>
  <c r="R2787" i="4"/>
  <c r="S2787" i="4" s="1"/>
  <c r="E2787" i="4"/>
  <c r="R2786" i="4"/>
  <c r="S2786" i="4" s="1"/>
  <c r="E2786" i="4"/>
  <c r="R2785" i="4"/>
  <c r="S2785" i="4" s="1"/>
  <c r="E2785" i="4"/>
  <c r="R2784" i="4"/>
  <c r="S2784" i="4" s="1"/>
  <c r="E2784" i="4"/>
  <c r="R2783" i="4"/>
  <c r="S2783" i="4" s="1"/>
  <c r="E2783" i="4"/>
  <c r="R2782" i="4"/>
  <c r="S2782" i="4" s="1"/>
  <c r="E2782" i="4"/>
  <c r="R2781" i="4"/>
  <c r="S2781" i="4" s="1"/>
  <c r="E2781" i="4"/>
  <c r="R2780" i="4"/>
  <c r="S2780" i="4" s="1"/>
  <c r="E2780" i="4"/>
  <c r="R2779" i="4"/>
  <c r="S2779" i="4" s="1"/>
  <c r="E2779" i="4"/>
  <c r="R2778" i="4"/>
  <c r="S2778" i="4" s="1"/>
  <c r="E2778" i="4"/>
  <c r="R2777" i="4"/>
  <c r="S2777" i="4" s="1"/>
  <c r="E2777" i="4"/>
  <c r="R2776" i="4"/>
  <c r="S2776" i="4" s="1"/>
  <c r="E2776" i="4"/>
  <c r="R2775" i="4"/>
  <c r="S2775" i="4" s="1"/>
  <c r="E2775" i="4"/>
  <c r="R2774" i="4"/>
  <c r="S2774" i="4" s="1"/>
  <c r="E2774" i="4"/>
  <c r="R2773" i="4"/>
  <c r="S2773" i="4" s="1"/>
  <c r="E2773" i="4"/>
  <c r="R2772" i="4"/>
  <c r="S2772" i="4" s="1"/>
  <c r="E2772" i="4"/>
  <c r="R2771" i="4"/>
  <c r="S2771" i="4" s="1"/>
  <c r="E2771" i="4"/>
  <c r="R2770" i="4"/>
  <c r="S2770" i="4" s="1"/>
  <c r="E2770" i="4"/>
  <c r="R2769" i="4"/>
  <c r="S2769" i="4" s="1"/>
  <c r="E2769" i="4"/>
  <c r="R2768" i="4"/>
  <c r="S2768" i="4" s="1"/>
  <c r="E2768" i="4"/>
  <c r="R2767" i="4"/>
  <c r="S2767" i="4" s="1"/>
  <c r="E2767" i="4"/>
  <c r="R2766" i="4"/>
  <c r="S2766" i="4" s="1"/>
  <c r="E2766" i="4"/>
  <c r="R2765" i="4"/>
  <c r="S2765" i="4" s="1"/>
  <c r="E2765" i="4"/>
  <c r="R2764" i="4"/>
  <c r="S2764" i="4" s="1"/>
  <c r="E2764" i="4"/>
  <c r="R2763" i="4"/>
  <c r="S2763" i="4" s="1"/>
  <c r="E2763" i="4"/>
  <c r="R2762" i="4"/>
  <c r="S2762" i="4" s="1"/>
  <c r="E2762" i="4"/>
  <c r="R2761" i="4"/>
  <c r="S2761" i="4" s="1"/>
  <c r="E2761" i="4"/>
  <c r="R2760" i="4"/>
  <c r="S2760" i="4" s="1"/>
  <c r="E2760" i="4"/>
  <c r="R2759" i="4"/>
  <c r="S2759" i="4" s="1"/>
  <c r="E2759" i="4"/>
  <c r="R2758" i="4"/>
  <c r="S2758" i="4" s="1"/>
  <c r="E2758" i="4"/>
  <c r="R2757" i="4"/>
  <c r="S2757" i="4" s="1"/>
  <c r="E2757" i="4"/>
  <c r="R2756" i="4"/>
  <c r="S2756" i="4" s="1"/>
  <c r="E2756" i="4"/>
  <c r="R2755" i="4"/>
  <c r="S2755" i="4" s="1"/>
  <c r="E2755" i="4"/>
  <c r="R2754" i="4"/>
  <c r="S2754" i="4" s="1"/>
  <c r="E2754" i="4"/>
  <c r="R2753" i="4"/>
  <c r="S2753" i="4" s="1"/>
  <c r="E2753" i="4"/>
  <c r="R2752" i="4"/>
  <c r="S2752" i="4" s="1"/>
  <c r="E2752" i="4"/>
  <c r="R2751" i="4"/>
  <c r="S2751" i="4" s="1"/>
  <c r="E2751" i="4"/>
  <c r="R2750" i="4"/>
  <c r="S2750" i="4" s="1"/>
  <c r="E2750" i="4"/>
  <c r="R2749" i="4"/>
  <c r="S2749" i="4" s="1"/>
  <c r="E2749" i="4"/>
  <c r="R2748" i="4"/>
  <c r="S2748" i="4" s="1"/>
  <c r="E2748" i="4"/>
  <c r="R2747" i="4"/>
  <c r="S2747" i="4" s="1"/>
  <c r="E2747" i="4"/>
  <c r="R2746" i="4"/>
  <c r="S2746" i="4" s="1"/>
  <c r="E2746" i="4"/>
  <c r="R2745" i="4"/>
  <c r="S2745" i="4" s="1"/>
  <c r="E2745" i="4"/>
  <c r="R2744" i="4"/>
  <c r="S2744" i="4" s="1"/>
  <c r="E2744" i="4"/>
  <c r="R2743" i="4"/>
  <c r="S2743" i="4" s="1"/>
  <c r="E2743" i="4"/>
  <c r="R2742" i="4"/>
  <c r="S2742" i="4" s="1"/>
  <c r="E2742" i="4"/>
  <c r="S2741" i="4"/>
  <c r="R2741" i="4"/>
  <c r="E2741" i="4"/>
  <c r="R2740" i="4"/>
  <c r="S2740" i="4" s="1"/>
  <c r="E2740" i="4"/>
  <c r="R2739" i="4"/>
  <c r="S2739" i="4" s="1"/>
  <c r="E2739" i="4"/>
  <c r="R2738" i="4"/>
  <c r="S2738" i="4" s="1"/>
  <c r="E2738" i="4"/>
  <c r="R2737" i="4"/>
  <c r="S2737" i="4" s="1"/>
  <c r="E2737" i="4"/>
  <c r="R2736" i="4"/>
  <c r="S2736" i="4" s="1"/>
  <c r="E2736" i="4"/>
  <c r="R2735" i="4"/>
  <c r="S2735" i="4" s="1"/>
  <c r="E2735" i="4"/>
  <c r="R2734" i="4"/>
  <c r="S2734" i="4" s="1"/>
  <c r="E2734" i="4"/>
  <c r="R2733" i="4"/>
  <c r="S2733" i="4" s="1"/>
  <c r="E2733" i="4"/>
  <c r="R2732" i="4"/>
  <c r="S2732" i="4" s="1"/>
  <c r="E2732" i="4"/>
  <c r="R2731" i="4"/>
  <c r="S2731" i="4" s="1"/>
  <c r="E2731" i="4"/>
  <c r="R2730" i="4"/>
  <c r="S2730" i="4" s="1"/>
  <c r="E2730" i="4"/>
  <c r="R2729" i="4"/>
  <c r="S2729" i="4" s="1"/>
  <c r="E2729" i="4"/>
  <c r="R2728" i="4"/>
  <c r="S2728" i="4" s="1"/>
  <c r="E2728" i="4"/>
  <c r="R2727" i="4"/>
  <c r="S2727" i="4" s="1"/>
  <c r="E2727" i="4"/>
  <c r="R2726" i="4"/>
  <c r="S2726" i="4" s="1"/>
  <c r="E2726" i="4"/>
  <c r="R2725" i="4"/>
  <c r="S2725" i="4" s="1"/>
  <c r="E2725" i="4"/>
  <c r="R2724" i="4"/>
  <c r="S2724" i="4" s="1"/>
  <c r="E2724" i="4"/>
  <c r="R2723" i="4"/>
  <c r="S2723" i="4" s="1"/>
  <c r="E2723" i="4"/>
  <c r="R2722" i="4"/>
  <c r="S2722" i="4" s="1"/>
  <c r="E2722" i="4"/>
  <c r="R2721" i="4"/>
  <c r="S2721" i="4" s="1"/>
  <c r="E2721" i="4"/>
  <c r="R2720" i="4"/>
  <c r="S2720" i="4" s="1"/>
  <c r="E2720" i="4"/>
  <c r="R2719" i="4"/>
  <c r="S2719" i="4" s="1"/>
  <c r="E2719" i="4"/>
  <c r="R2718" i="4"/>
  <c r="S2718" i="4" s="1"/>
  <c r="E2718" i="4"/>
  <c r="R2717" i="4"/>
  <c r="S2717" i="4" s="1"/>
  <c r="E2717" i="4"/>
  <c r="R2716" i="4"/>
  <c r="S2716" i="4" s="1"/>
  <c r="E2716" i="4"/>
  <c r="R2715" i="4"/>
  <c r="S2715" i="4" s="1"/>
  <c r="E2715" i="4"/>
  <c r="R2714" i="4"/>
  <c r="S2714" i="4" s="1"/>
  <c r="E2714" i="4"/>
  <c r="R2713" i="4"/>
  <c r="S2713" i="4" s="1"/>
  <c r="E2713" i="4"/>
  <c r="R2712" i="4"/>
  <c r="S2712" i="4" s="1"/>
  <c r="E2712" i="4"/>
  <c r="R2711" i="4"/>
  <c r="S2711" i="4" s="1"/>
  <c r="E2711" i="4"/>
  <c r="R2710" i="4"/>
  <c r="S2710" i="4" s="1"/>
  <c r="E2710" i="4"/>
  <c r="R2709" i="4"/>
  <c r="S2709" i="4" s="1"/>
  <c r="E2709" i="4"/>
  <c r="R2708" i="4"/>
  <c r="S2708" i="4" s="1"/>
  <c r="E2708" i="4"/>
  <c r="R2707" i="4"/>
  <c r="S2707" i="4" s="1"/>
  <c r="E2707" i="4"/>
  <c r="R2706" i="4"/>
  <c r="S2706" i="4" s="1"/>
  <c r="E2706" i="4"/>
  <c r="R2705" i="4"/>
  <c r="S2705" i="4" s="1"/>
  <c r="E2705" i="4"/>
  <c r="R2704" i="4"/>
  <c r="S2704" i="4" s="1"/>
  <c r="E2704" i="4"/>
  <c r="R2703" i="4"/>
  <c r="S2703" i="4" s="1"/>
  <c r="E2703" i="4"/>
  <c r="R2702" i="4"/>
  <c r="S2702" i="4" s="1"/>
  <c r="E2702" i="4"/>
  <c r="R2701" i="4"/>
  <c r="S2701" i="4" s="1"/>
  <c r="E2701" i="4"/>
  <c r="R2700" i="4"/>
  <c r="S2700" i="4" s="1"/>
  <c r="E2700" i="4"/>
  <c r="R2699" i="4"/>
  <c r="S2699" i="4" s="1"/>
  <c r="E2699" i="4"/>
  <c r="R2698" i="4"/>
  <c r="S2698" i="4" s="1"/>
  <c r="E2698" i="4"/>
  <c r="R2697" i="4"/>
  <c r="S2697" i="4" s="1"/>
  <c r="E2697" i="4"/>
  <c r="R2696" i="4"/>
  <c r="S2696" i="4" s="1"/>
  <c r="E2696" i="4"/>
  <c r="R2695" i="4"/>
  <c r="S2695" i="4" s="1"/>
  <c r="E2695" i="4"/>
  <c r="R2694" i="4"/>
  <c r="S2694" i="4" s="1"/>
  <c r="E2694" i="4"/>
  <c r="R2693" i="4"/>
  <c r="S2693" i="4" s="1"/>
  <c r="E2693" i="4"/>
  <c r="R2692" i="4"/>
  <c r="S2692" i="4" s="1"/>
  <c r="E2692" i="4"/>
  <c r="R2691" i="4"/>
  <c r="S2691" i="4" s="1"/>
  <c r="E2691" i="4"/>
  <c r="R2690" i="4"/>
  <c r="S2690" i="4" s="1"/>
  <c r="E2690" i="4"/>
  <c r="R2689" i="4"/>
  <c r="S2689" i="4" s="1"/>
  <c r="E2689" i="4"/>
  <c r="R2688" i="4"/>
  <c r="S2688" i="4" s="1"/>
  <c r="E2688" i="4"/>
  <c r="R2687" i="4"/>
  <c r="S2687" i="4" s="1"/>
  <c r="E2687" i="4"/>
  <c r="R2686" i="4"/>
  <c r="S2686" i="4" s="1"/>
  <c r="E2686" i="4"/>
  <c r="R2685" i="4"/>
  <c r="S2685" i="4" s="1"/>
  <c r="E2685" i="4"/>
  <c r="R2684" i="4"/>
  <c r="S2684" i="4" s="1"/>
  <c r="E2684" i="4"/>
  <c r="R2683" i="4"/>
  <c r="S2683" i="4" s="1"/>
  <c r="E2683" i="4"/>
  <c r="R2682" i="4"/>
  <c r="S2682" i="4" s="1"/>
  <c r="E2682" i="4"/>
  <c r="R2681" i="4"/>
  <c r="S2681" i="4" s="1"/>
  <c r="E2681" i="4"/>
  <c r="R2680" i="4"/>
  <c r="S2680" i="4" s="1"/>
  <c r="E2680" i="4"/>
  <c r="R2679" i="4"/>
  <c r="S2679" i="4" s="1"/>
  <c r="E2679" i="4"/>
  <c r="R2678" i="4"/>
  <c r="S2678" i="4" s="1"/>
  <c r="E2678" i="4"/>
  <c r="S2677" i="4"/>
  <c r="R2677" i="4"/>
  <c r="E2677" i="4"/>
  <c r="R2676" i="4"/>
  <c r="S2676" i="4" s="1"/>
  <c r="E2676" i="4"/>
  <c r="R2675" i="4"/>
  <c r="S2675" i="4" s="1"/>
  <c r="E2675" i="4"/>
  <c r="R2674" i="4"/>
  <c r="S2674" i="4" s="1"/>
  <c r="E2674" i="4"/>
  <c r="S2673" i="4"/>
  <c r="R2673" i="4"/>
  <c r="E2673" i="4"/>
  <c r="R2672" i="4"/>
  <c r="S2672" i="4" s="1"/>
  <c r="E2672" i="4"/>
  <c r="R2671" i="4"/>
  <c r="S2671" i="4" s="1"/>
  <c r="E2671" i="4"/>
  <c r="R2670" i="4"/>
  <c r="S2670" i="4" s="1"/>
  <c r="E2670" i="4"/>
  <c r="R2669" i="4"/>
  <c r="S2669" i="4" s="1"/>
  <c r="E2669" i="4"/>
  <c r="R2668" i="4"/>
  <c r="S2668" i="4" s="1"/>
  <c r="E2668" i="4"/>
  <c r="R2667" i="4"/>
  <c r="S2667" i="4" s="1"/>
  <c r="E2667" i="4"/>
  <c r="R2666" i="4"/>
  <c r="S2666" i="4" s="1"/>
  <c r="E2666" i="4"/>
  <c r="R2665" i="4"/>
  <c r="S2665" i="4" s="1"/>
  <c r="E2665" i="4"/>
  <c r="R2664" i="4"/>
  <c r="S2664" i="4" s="1"/>
  <c r="E2664" i="4"/>
  <c r="R2663" i="4"/>
  <c r="S2663" i="4" s="1"/>
  <c r="E2663" i="4"/>
  <c r="R2662" i="4"/>
  <c r="S2662" i="4" s="1"/>
  <c r="E2662" i="4"/>
  <c r="R2661" i="4"/>
  <c r="S2661" i="4" s="1"/>
  <c r="E2661" i="4"/>
  <c r="R2660" i="4"/>
  <c r="S2660" i="4" s="1"/>
  <c r="E2660" i="4"/>
  <c r="R2659" i="4"/>
  <c r="S2659" i="4" s="1"/>
  <c r="E2659" i="4"/>
  <c r="R2658" i="4"/>
  <c r="S2658" i="4" s="1"/>
  <c r="E2658" i="4"/>
  <c r="R2657" i="4"/>
  <c r="S2657" i="4" s="1"/>
  <c r="E2657" i="4"/>
  <c r="R2656" i="4"/>
  <c r="S2656" i="4" s="1"/>
  <c r="E2656" i="4"/>
  <c r="R2655" i="4"/>
  <c r="S2655" i="4" s="1"/>
  <c r="E2655" i="4"/>
  <c r="R2654" i="4"/>
  <c r="S2654" i="4" s="1"/>
  <c r="E2654" i="4"/>
  <c r="R2653" i="4"/>
  <c r="S2653" i="4" s="1"/>
  <c r="E2653" i="4"/>
  <c r="R2652" i="4"/>
  <c r="S2652" i="4" s="1"/>
  <c r="E2652" i="4"/>
  <c r="R2651" i="4"/>
  <c r="S2651" i="4" s="1"/>
  <c r="E2651" i="4"/>
  <c r="R2650" i="4"/>
  <c r="S2650" i="4" s="1"/>
  <c r="E2650" i="4"/>
  <c r="R2649" i="4"/>
  <c r="S2649" i="4" s="1"/>
  <c r="E2649" i="4"/>
  <c r="R2648" i="4"/>
  <c r="S2648" i="4" s="1"/>
  <c r="E2648" i="4"/>
  <c r="R2647" i="4"/>
  <c r="S2647" i="4" s="1"/>
  <c r="E2647" i="4"/>
  <c r="R2646" i="4"/>
  <c r="S2646" i="4" s="1"/>
  <c r="E2646" i="4"/>
  <c r="R2645" i="4"/>
  <c r="S2645" i="4" s="1"/>
  <c r="E2645" i="4"/>
  <c r="R2644" i="4"/>
  <c r="S2644" i="4" s="1"/>
  <c r="E2644" i="4"/>
  <c r="R2643" i="4"/>
  <c r="S2643" i="4" s="1"/>
  <c r="E2643" i="4"/>
  <c r="R2642" i="4"/>
  <c r="S2642" i="4" s="1"/>
  <c r="E2642" i="4"/>
  <c r="R2641" i="4"/>
  <c r="S2641" i="4" s="1"/>
  <c r="E2641" i="4"/>
  <c r="R2640" i="4"/>
  <c r="S2640" i="4" s="1"/>
  <c r="E2640" i="4"/>
  <c r="R2639" i="4"/>
  <c r="S2639" i="4" s="1"/>
  <c r="E2639" i="4"/>
  <c r="R2638" i="4"/>
  <c r="S2638" i="4" s="1"/>
  <c r="E2638" i="4"/>
  <c r="R2637" i="4"/>
  <c r="S2637" i="4" s="1"/>
  <c r="E2637" i="4"/>
  <c r="R2636" i="4"/>
  <c r="S2636" i="4" s="1"/>
  <c r="E2636" i="4"/>
  <c r="R2635" i="4"/>
  <c r="S2635" i="4" s="1"/>
  <c r="E2635" i="4"/>
  <c r="R2634" i="4"/>
  <c r="S2634" i="4" s="1"/>
  <c r="E2634" i="4"/>
  <c r="R2633" i="4"/>
  <c r="S2633" i="4" s="1"/>
  <c r="E2633" i="4"/>
  <c r="R2632" i="4"/>
  <c r="S2632" i="4" s="1"/>
  <c r="E2632" i="4"/>
  <c r="R2631" i="4"/>
  <c r="S2631" i="4" s="1"/>
  <c r="E2631" i="4"/>
  <c r="R2630" i="4"/>
  <c r="S2630" i="4" s="1"/>
  <c r="E2630" i="4"/>
  <c r="R2629" i="4"/>
  <c r="S2629" i="4" s="1"/>
  <c r="E2629" i="4"/>
  <c r="R2628" i="4"/>
  <c r="S2628" i="4" s="1"/>
  <c r="E2628" i="4"/>
  <c r="R2627" i="4"/>
  <c r="S2627" i="4" s="1"/>
  <c r="E2627" i="4"/>
  <c r="R2626" i="4"/>
  <c r="S2626" i="4" s="1"/>
  <c r="E2626" i="4"/>
  <c r="R2625" i="4"/>
  <c r="S2625" i="4" s="1"/>
  <c r="E2625" i="4"/>
  <c r="R2624" i="4"/>
  <c r="S2624" i="4" s="1"/>
  <c r="E2624" i="4"/>
  <c r="R2623" i="4"/>
  <c r="S2623" i="4" s="1"/>
  <c r="E2623" i="4"/>
  <c r="R2622" i="4"/>
  <c r="S2622" i="4" s="1"/>
  <c r="E2622" i="4"/>
  <c r="R2621" i="4"/>
  <c r="S2621" i="4" s="1"/>
  <c r="E2621" i="4"/>
  <c r="R2620" i="4"/>
  <c r="S2620" i="4" s="1"/>
  <c r="E2620" i="4"/>
  <c r="R2619" i="4"/>
  <c r="S2619" i="4" s="1"/>
  <c r="E2619" i="4"/>
  <c r="R2618" i="4"/>
  <c r="S2618" i="4" s="1"/>
  <c r="E2618" i="4"/>
  <c r="R2617" i="4"/>
  <c r="S2617" i="4" s="1"/>
  <c r="E2617" i="4"/>
  <c r="R2616" i="4"/>
  <c r="S2616" i="4" s="1"/>
  <c r="E2616" i="4"/>
  <c r="R2615" i="4"/>
  <c r="S2615" i="4" s="1"/>
  <c r="E2615" i="4"/>
  <c r="R2614" i="4"/>
  <c r="S2614" i="4" s="1"/>
  <c r="E2614" i="4"/>
  <c r="S2613" i="4"/>
  <c r="R2613" i="4"/>
  <c r="E2613" i="4"/>
  <c r="R2612" i="4"/>
  <c r="S2612" i="4" s="1"/>
  <c r="E2612" i="4"/>
  <c r="R2611" i="4"/>
  <c r="S2611" i="4" s="1"/>
  <c r="E2611" i="4"/>
  <c r="R2610" i="4"/>
  <c r="S2610" i="4" s="1"/>
  <c r="E2610" i="4"/>
  <c r="R2609" i="4"/>
  <c r="S2609" i="4" s="1"/>
  <c r="E2609" i="4"/>
  <c r="R2608" i="4"/>
  <c r="S2608" i="4" s="1"/>
  <c r="E2608" i="4"/>
  <c r="R2607" i="4"/>
  <c r="S2607" i="4" s="1"/>
  <c r="E2607" i="4"/>
  <c r="R2606" i="4"/>
  <c r="S2606" i="4" s="1"/>
  <c r="E2606" i="4"/>
  <c r="R2605" i="4"/>
  <c r="S2605" i="4" s="1"/>
  <c r="E2605" i="4"/>
  <c r="R2604" i="4"/>
  <c r="S2604" i="4" s="1"/>
  <c r="E2604" i="4"/>
  <c r="R2603" i="4"/>
  <c r="S2603" i="4" s="1"/>
  <c r="E2603" i="4"/>
  <c r="R2602" i="4"/>
  <c r="S2602" i="4" s="1"/>
  <c r="E2602" i="4"/>
  <c r="R2601" i="4"/>
  <c r="S2601" i="4" s="1"/>
  <c r="E2601" i="4"/>
  <c r="R2600" i="4"/>
  <c r="S2600" i="4" s="1"/>
  <c r="E2600" i="4"/>
  <c r="R2599" i="4"/>
  <c r="S2599" i="4" s="1"/>
  <c r="E2599" i="4"/>
  <c r="R2598" i="4"/>
  <c r="S2598" i="4" s="1"/>
  <c r="E2598" i="4"/>
  <c r="R2597" i="4"/>
  <c r="S2597" i="4" s="1"/>
  <c r="E2597" i="4"/>
  <c r="R2596" i="4"/>
  <c r="S2596" i="4" s="1"/>
  <c r="E2596" i="4"/>
  <c r="R2595" i="4"/>
  <c r="S2595" i="4" s="1"/>
  <c r="E2595" i="4"/>
  <c r="R2594" i="4"/>
  <c r="S2594" i="4" s="1"/>
  <c r="E2594" i="4"/>
  <c r="R2593" i="4"/>
  <c r="S2593" i="4" s="1"/>
  <c r="E2593" i="4"/>
  <c r="R2592" i="4"/>
  <c r="S2592" i="4" s="1"/>
  <c r="E2592" i="4"/>
  <c r="R2591" i="4"/>
  <c r="S2591" i="4" s="1"/>
  <c r="E2591" i="4"/>
  <c r="R2590" i="4"/>
  <c r="S2590" i="4" s="1"/>
  <c r="E2590" i="4"/>
  <c r="R2589" i="4"/>
  <c r="S2589" i="4" s="1"/>
  <c r="E2589" i="4"/>
  <c r="R2588" i="4"/>
  <c r="S2588" i="4" s="1"/>
  <c r="E2588" i="4"/>
  <c r="R2587" i="4"/>
  <c r="S2587" i="4" s="1"/>
  <c r="E2587" i="4"/>
  <c r="R2586" i="4"/>
  <c r="S2586" i="4" s="1"/>
  <c r="E2586" i="4"/>
  <c r="R2585" i="4"/>
  <c r="S2585" i="4" s="1"/>
  <c r="E2585" i="4"/>
  <c r="R2584" i="4"/>
  <c r="S2584" i="4" s="1"/>
  <c r="E2584" i="4"/>
  <c r="R2583" i="4"/>
  <c r="S2583" i="4" s="1"/>
  <c r="E2583" i="4"/>
  <c r="R2582" i="4"/>
  <c r="S2582" i="4" s="1"/>
  <c r="E2582" i="4"/>
  <c r="R2581" i="4"/>
  <c r="S2581" i="4" s="1"/>
  <c r="E2581" i="4"/>
  <c r="R2580" i="4"/>
  <c r="S2580" i="4" s="1"/>
  <c r="E2580" i="4"/>
  <c r="R2579" i="4"/>
  <c r="S2579" i="4" s="1"/>
  <c r="E2579" i="4"/>
  <c r="R2578" i="4"/>
  <c r="S2578" i="4" s="1"/>
  <c r="E2578" i="4"/>
  <c r="R2577" i="4"/>
  <c r="S2577" i="4" s="1"/>
  <c r="E2577" i="4"/>
  <c r="R2576" i="4"/>
  <c r="S2576" i="4" s="1"/>
  <c r="E2576" i="4"/>
  <c r="R2575" i="4"/>
  <c r="S2575" i="4" s="1"/>
  <c r="E2575" i="4"/>
  <c r="R2574" i="4"/>
  <c r="S2574" i="4" s="1"/>
  <c r="E2574" i="4"/>
  <c r="R2573" i="4"/>
  <c r="S2573" i="4" s="1"/>
  <c r="E2573" i="4"/>
  <c r="R2572" i="4"/>
  <c r="S2572" i="4" s="1"/>
  <c r="E2572" i="4"/>
  <c r="R2571" i="4"/>
  <c r="S2571" i="4" s="1"/>
  <c r="E2571" i="4"/>
  <c r="R2570" i="4"/>
  <c r="S2570" i="4" s="1"/>
  <c r="E2570" i="4"/>
  <c r="R2569" i="4"/>
  <c r="S2569" i="4" s="1"/>
  <c r="E2569" i="4"/>
  <c r="R2568" i="4"/>
  <c r="S2568" i="4" s="1"/>
  <c r="E2568" i="4"/>
  <c r="R2567" i="4"/>
  <c r="S2567" i="4" s="1"/>
  <c r="E2567" i="4"/>
  <c r="R2566" i="4"/>
  <c r="S2566" i="4" s="1"/>
  <c r="E2566" i="4"/>
  <c r="R2565" i="4"/>
  <c r="S2565" i="4" s="1"/>
  <c r="E2565" i="4"/>
  <c r="R2564" i="4"/>
  <c r="S2564" i="4" s="1"/>
  <c r="E2564" i="4"/>
  <c r="R2563" i="4"/>
  <c r="S2563" i="4" s="1"/>
  <c r="E2563" i="4"/>
  <c r="R2562" i="4"/>
  <c r="S2562" i="4" s="1"/>
  <c r="E2562" i="4"/>
  <c r="R2561" i="4"/>
  <c r="S2561" i="4" s="1"/>
  <c r="E2561" i="4"/>
  <c r="R2560" i="4"/>
  <c r="S2560" i="4" s="1"/>
  <c r="E2560" i="4"/>
  <c r="R2559" i="4"/>
  <c r="S2559" i="4" s="1"/>
  <c r="E2559" i="4"/>
  <c r="R2558" i="4"/>
  <c r="S2558" i="4" s="1"/>
  <c r="E2558" i="4"/>
  <c r="R2557" i="4"/>
  <c r="S2557" i="4" s="1"/>
  <c r="E2557" i="4"/>
  <c r="R2556" i="4"/>
  <c r="S2556" i="4" s="1"/>
  <c r="E2556" i="4"/>
  <c r="R2555" i="4"/>
  <c r="S2555" i="4" s="1"/>
  <c r="E2555" i="4"/>
  <c r="R2554" i="4"/>
  <c r="S2554" i="4" s="1"/>
  <c r="E2554" i="4"/>
  <c r="S2553" i="4"/>
  <c r="R2553" i="4"/>
  <c r="E2553" i="4"/>
  <c r="R2552" i="4"/>
  <c r="S2552" i="4" s="1"/>
  <c r="E2552" i="4"/>
  <c r="R2551" i="4"/>
  <c r="S2551" i="4" s="1"/>
  <c r="E2551" i="4"/>
  <c r="R2550" i="4"/>
  <c r="S2550" i="4" s="1"/>
  <c r="E2550" i="4"/>
  <c r="R2549" i="4"/>
  <c r="S2549" i="4" s="1"/>
  <c r="E2549" i="4"/>
  <c r="R2548" i="4"/>
  <c r="S2548" i="4" s="1"/>
  <c r="E2548" i="4"/>
  <c r="R2547" i="4"/>
  <c r="S2547" i="4" s="1"/>
  <c r="E2547" i="4"/>
  <c r="R2546" i="4"/>
  <c r="S2546" i="4" s="1"/>
  <c r="E2546" i="4"/>
  <c r="S2545" i="4"/>
  <c r="R2545" i="4"/>
  <c r="E2545" i="4"/>
  <c r="R2544" i="4"/>
  <c r="S2544" i="4" s="1"/>
  <c r="E2544" i="4"/>
  <c r="R2543" i="4"/>
  <c r="S2543" i="4" s="1"/>
  <c r="E2543" i="4"/>
  <c r="R2542" i="4"/>
  <c r="S2542" i="4" s="1"/>
  <c r="E2542" i="4"/>
  <c r="R2541" i="4"/>
  <c r="S2541" i="4" s="1"/>
  <c r="E2541" i="4"/>
  <c r="R2540" i="4"/>
  <c r="S2540" i="4" s="1"/>
  <c r="E2540" i="4"/>
  <c r="R2539" i="4"/>
  <c r="S2539" i="4" s="1"/>
  <c r="E2539" i="4"/>
  <c r="R2538" i="4"/>
  <c r="S2538" i="4" s="1"/>
  <c r="E2538" i="4"/>
  <c r="R2537" i="4"/>
  <c r="S2537" i="4" s="1"/>
  <c r="E2537" i="4"/>
  <c r="R2536" i="4"/>
  <c r="S2536" i="4" s="1"/>
  <c r="E2536" i="4"/>
  <c r="R2535" i="4"/>
  <c r="S2535" i="4" s="1"/>
  <c r="E2535" i="4"/>
  <c r="R2534" i="4"/>
  <c r="S2534" i="4" s="1"/>
  <c r="E2534" i="4"/>
  <c r="R2533" i="4"/>
  <c r="S2533" i="4" s="1"/>
  <c r="E2533" i="4"/>
  <c r="R2532" i="4"/>
  <c r="S2532" i="4" s="1"/>
  <c r="E2532" i="4"/>
  <c r="R2531" i="4"/>
  <c r="S2531" i="4" s="1"/>
  <c r="E2531" i="4"/>
  <c r="R2530" i="4"/>
  <c r="S2530" i="4" s="1"/>
  <c r="E2530" i="4"/>
  <c r="R2529" i="4"/>
  <c r="S2529" i="4" s="1"/>
  <c r="E2529" i="4"/>
  <c r="R2528" i="4"/>
  <c r="S2528" i="4" s="1"/>
  <c r="E2528" i="4"/>
  <c r="R2527" i="4"/>
  <c r="S2527" i="4" s="1"/>
  <c r="E2527" i="4"/>
  <c r="R2526" i="4"/>
  <c r="S2526" i="4" s="1"/>
  <c r="E2526" i="4"/>
  <c r="R2525" i="4"/>
  <c r="S2525" i="4" s="1"/>
  <c r="E2525" i="4"/>
  <c r="R2524" i="4"/>
  <c r="S2524" i="4" s="1"/>
  <c r="E2524" i="4"/>
  <c r="R2523" i="4"/>
  <c r="S2523" i="4" s="1"/>
  <c r="E2523" i="4"/>
  <c r="R2522" i="4"/>
  <c r="S2522" i="4" s="1"/>
  <c r="E2522" i="4"/>
  <c r="R2521" i="4"/>
  <c r="S2521" i="4" s="1"/>
  <c r="E2521" i="4"/>
  <c r="R2520" i="4"/>
  <c r="S2520" i="4" s="1"/>
  <c r="E2520" i="4"/>
  <c r="R2519" i="4"/>
  <c r="S2519" i="4" s="1"/>
  <c r="E2519" i="4"/>
  <c r="R2518" i="4"/>
  <c r="S2518" i="4" s="1"/>
  <c r="E2518" i="4"/>
  <c r="R2517" i="4"/>
  <c r="S2517" i="4" s="1"/>
  <c r="E2517" i="4"/>
  <c r="R2516" i="4"/>
  <c r="S2516" i="4" s="1"/>
  <c r="E2516" i="4"/>
  <c r="R2515" i="4"/>
  <c r="S2515" i="4" s="1"/>
  <c r="E2515" i="4"/>
  <c r="R2514" i="4"/>
  <c r="S2514" i="4" s="1"/>
  <c r="E2514" i="4"/>
  <c r="R2513" i="4"/>
  <c r="S2513" i="4" s="1"/>
  <c r="E2513" i="4"/>
  <c r="R2512" i="4"/>
  <c r="S2512" i="4" s="1"/>
  <c r="E2512" i="4"/>
  <c r="R2511" i="4"/>
  <c r="S2511" i="4" s="1"/>
  <c r="E2511" i="4"/>
  <c r="R2510" i="4"/>
  <c r="S2510" i="4" s="1"/>
  <c r="E2510" i="4"/>
  <c r="R2509" i="4"/>
  <c r="S2509" i="4" s="1"/>
  <c r="E2509" i="4"/>
  <c r="R2508" i="4"/>
  <c r="S2508" i="4" s="1"/>
  <c r="E2508" i="4"/>
  <c r="R2507" i="4"/>
  <c r="S2507" i="4" s="1"/>
  <c r="E2507" i="4"/>
  <c r="R2506" i="4"/>
  <c r="S2506" i="4" s="1"/>
  <c r="E2506" i="4"/>
  <c r="R2505" i="4"/>
  <c r="S2505" i="4" s="1"/>
  <c r="E2505" i="4"/>
  <c r="R2504" i="4"/>
  <c r="S2504" i="4" s="1"/>
  <c r="E2504" i="4"/>
  <c r="R2503" i="4"/>
  <c r="S2503" i="4" s="1"/>
  <c r="E2503" i="4"/>
  <c r="R2502" i="4"/>
  <c r="S2502" i="4" s="1"/>
  <c r="E2502" i="4"/>
  <c r="R2501" i="4"/>
  <c r="S2501" i="4" s="1"/>
  <c r="E2501" i="4"/>
  <c r="R2500" i="4"/>
  <c r="S2500" i="4" s="1"/>
  <c r="E2500" i="4"/>
  <c r="R2499" i="4"/>
  <c r="S2499" i="4" s="1"/>
  <c r="E2499" i="4"/>
  <c r="R2498" i="4"/>
  <c r="S2498" i="4" s="1"/>
  <c r="E2498" i="4"/>
  <c r="R2497" i="4"/>
  <c r="S2497" i="4" s="1"/>
  <c r="E2497" i="4"/>
  <c r="R2496" i="4"/>
  <c r="S2496" i="4" s="1"/>
  <c r="E2496" i="4"/>
  <c r="R2495" i="4"/>
  <c r="S2495" i="4" s="1"/>
  <c r="E2495" i="4"/>
  <c r="R2494" i="4"/>
  <c r="S2494" i="4" s="1"/>
  <c r="E2494" i="4"/>
  <c r="R2493" i="4"/>
  <c r="S2493" i="4" s="1"/>
  <c r="E2493" i="4"/>
  <c r="R2492" i="4"/>
  <c r="S2492" i="4" s="1"/>
  <c r="E2492" i="4"/>
  <c r="R2491" i="4"/>
  <c r="S2491" i="4" s="1"/>
  <c r="E2491" i="4"/>
  <c r="R2490" i="4"/>
  <c r="S2490" i="4" s="1"/>
  <c r="E2490" i="4"/>
  <c r="S2489" i="4"/>
  <c r="R2489" i="4"/>
  <c r="E2489" i="4"/>
  <c r="R2488" i="4"/>
  <c r="S2488" i="4" s="1"/>
  <c r="E2488" i="4"/>
  <c r="R2487" i="4"/>
  <c r="S2487" i="4" s="1"/>
  <c r="E2487" i="4"/>
  <c r="R2486" i="4"/>
  <c r="S2486" i="4" s="1"/>
  <c r="E2486" i="4"/>
  <c r="R2485" i="4"/>
  <c r="S2485" i="4" s="1"/>
  <c r="E2485" i="4"/>
  <c r="R2484" i="4"/>
  <c r="S2484" i="4" s="1"/>
  <c r="E2484" i="4"/>
  <c r="R2483" i="4"/>
  <c r="S2483" i="4" s="1"/>
  <c r="E2483" i="4"/>
  <c r="R2482" i="4"/>
  <c r="S2482" i="4" s="1"/>
  <c r="E2482" i="4"/>
  <c r="R2481" i="4"/>
  <c r="S2481" i="4" s="1"/>
  <c r="E2481" i="4"/>
  <c r="R2480" i="4"/>
  <c r="S2480" i="4" s="1"/>
  <c r="E2480" i="4"/>
  <c r="R2479" i="4"/>
  <c r="S2479" i="4" s="1"/>
  <c r="E2479" i="4"/>
  <c r="R2478" i="4"/>
  <c r="S2478" i="4" s="1"/>
  <c r="E2478" i="4"/>
  <c r="R2477" i="4"/>
  <c r="S2477" i="4" s="1"/>
  <c r="E2477" i="4"/>
  <c r="R2476" i="4"/>
  <c r="S2476" i="4" s="1"/>
  <c r="E2476" i="4"/>
  <c r="R2475" i="4"/>
  <c r="S2475" i="4" s="1"/>
  <c r="E2475" i="4"/>
  <c r="R2474" i="4"/>
  <c r="S2474" i="4" s="1"/>
  <c r="E2474" i="4"/>
  <c r="R2473" i="4"/>
  <c r="S2473" i="4" s="1"/>
  <c r="E2473" i="4"/>
  <c r="R2472" i="4"/>
  <c r="S2472" i="4" s="1"/>
  <c r="E2472" i="4"/>
  <c r="R2471" i="4"/>
  <c r="S2471" i="4" s="1"/>
  <c r="E2471" i="4"/>
  <c r="R2470" i="4"/>
  <c r="S2470" i="4" s="1"/>
  <c r="E2470" i="4"/>
  <c r="R2469" i="4"/>
  <c r="S2469" i="4" s="1"/>
  <c r="E2469" i="4"/>
  <c r="R2468" i="4"/>
  <c r="S2468" i="4" s="1"/>
  <c r="E2468" i="4"/>
  <c r="R2467" i="4"/>
  <c r="S2467" i="4" s="1"/>
  <c r="E2467" i="4"/>
  <c r="R2466" i="4"/>
  <c r="S2466" i="4" s="1"/>
  <c r="E2466" i="4"/>
  <c r="R2465" i="4"/>
  <c r="S2465" i="4" s="1"/>
  <c r="E2465" i="4"/>
  <c r="R2464" i="4"/>
  <c r="S2464" i="4" s="1"/>
  <c r="E2464" i="4"/>
  <c r="R2463" i="4"/>
  <c r="S2463" i="4" s="1"/>
  <c r="E2463" i="4"/>
  <c r="R2462" i="4"/>
  <c r="S2462" i="4" s="1"/>
  <c r="E2462" i="4"/>
  <c r="R2461" i="4"/>
  <c r="S2461" i="4" s="1"/>
  <c r="E2461" i="4"/>
  <c r="R2460" i="4"/>
  <c r="S2460" i="4" s="1"/>
  <c r="E2460" i="4"/>
  <c r="R2459" i="4"/>
  <c r="S2459" i="4" s="1"/>
  <c r="E2459" i="4"/>
  <c r="R2458" i="4"/>
  <c r="S2458" i="4" s="1"/>
  <c r="E2458" i="4"/>
  <c r="R2457" i="4"/>
  <c r="S2457" i="4" s="1"/>
  <c r="E2457" i="4"/>
  <c r="R2456" i="4"/>
  <c r="S2456" i="4" s="1"/>
  <c r="E2456" i="4"/>
  <c r="R2455" i="4"/>
  <c r="S2455" i="4" s="1"/>
  <c r="E2455" i="4"/>
  <c r="R2454" i="4"/>
  <c r="S2454" i="4" s="1"/>
  <c r="E2454" i="4"/>
  <c r="R2453" i="4"/>
  <c r="S2453" i="4" s="1"/>
  <c r="E2453" i="4"/>
  <c r="R2452" i="4"/>
  <c r="S2452" i="4" s="1"/>
  <c r="E2452" i="4"/>
  <c r="R2451" i="4"/>
  <c r="S2451" i="4" s="1"/>
  <c r="E2451" i="4"/>
  <c r="R2450" i="4"/>
  <c r="S2450" i="4" s="1"/>
  <c r="E2450" i="4"/>
  <c r="R2449" i="4"/>
  <c r="S2449" i="4" s="1"/>
  <c r="E2449" i="4"/>
  <c r="R2448" i="4"/>
  <c r="S2448" i="4" s="1"/>
  <c r="E2448" i="4"/>
  <c r="R2447" i="4"/>
  <c r="S2447" i="4" s="1"/>
  <c r="E2447" i="4"/>
  <c r="R2446" i="4"/>
  <c r="S2446" i="4" s="1"/>
  <c r="E2446" i="4"/>
  <c r="R2445" i="4"/>
  <c r="S2445" i="4" s="1"/>
  <c r="E2445" i="4"/>
  <c r="R2444" i="4"/>
  <c r="S2444" i="4" s="1"/>
  <c r="E2444" i="4"/>
  <c r="R2443" i="4"/>
  <c r="S2443" i="4" s="1"/>
  <c r="E2443" i="4"/>
  <c r="R2442" i="4"/>
  <c r="S2442" i="4" s="1"/>
  <c r="E2442" i="4"/>
  <c r="R2441" i="4"/>
  <c r="S2441" i="4" s="1"/>
  <c r="E2441" i="4"/>
  <c r="R2440" i="4"/>
  <c r="S2440" i="4" s="1"/>
  <c r="E2440" i="4"/>
  <c r="R2439" i="4"/>
  <c r="S2439" i="4" s="1"/>
  <c r="E2439" i="4"/>
  <c r="R2438" i="4"/>
  <c r="S2438" i="4" s="1"/>
  <c r="E2438" i="4"/>
  <c r="R2437" i="4"/>
  <c r="S2437" i="4" s="1"/>
  <c r="E2437" i="4"/>
  <c r="R2436" i="4"/>
  <c r="S2436" i="4" s="1"/>
  <c r="E2436" i="4"/>
  <c r="R2435" i="4"/>
  <c r="S2435" i="4" s="1"/>
  <c r="E2435" i="4"/>
  <c r="R2434" i="4"/>
  <c r="S2434" i="4" s="1"/>
  <c r="E2434" i="4"/>
  <c r="R2433" i="4"/>
  <c r="S2433" i="4" s="1"/>
  <c r="E2433" i="4"/>
  <c r="R2432" i="4"/>
  <c r="S2432" i="4" s="1"/>
  <c r="E2432" i="4"/>
  <c r="R2431" i="4"/>
  <c r="S2431" i="4" s="1"/>
  <c r="E2431" i="4"/>
  <c r="R2430" i="4"/>
  <c r="S2430" i="4" s="1"/>
  <c r="E2430" i="4"/>
  <c r="R2429" i="4"/>
  <c r="S2429" i="4" s="1"/>
  <c r="E2429" i="4"/>
  <c r="R2428" i="4"/>
  <c r="S2428" i="4" s="1"/>
  <c r="E2428" i="4"/>
  <c r="R2427" i="4"/>
  <c r="S2427" i="4" s="1"/>
  <c r="E2427" i="4"/>
  <c r="R2426" i="4"/>
  <c r="S2426" i="4" s="1"/>
  <c r="E2426" i="4"/>
  <c r="S2425" i="4"/>
  <c r="R2425" i="4"/>
  <c r="E2425" i="4"/>
  <c r="R2424" i="4"/>
  <c r="S2424" i="4" s="1"/>
  <c r="E2424" i="4"/>
  <c r="R2423" i="4"/>
  <c r="S2423" i="4" s="1"/>
  <c r="E2423" i="4"/>
  <c r="R2422" i="4"/>
  <c r="S2422" i="4" s="1"/>
  <c r="E2422" i="4"/>
  <c r="R2421" i="4"/>
  <c r="S2421" i="4" s="1"/>
  <c r="E2421" i="4"/>
  <c r="R2420" i="4"/>
  <c r="S2420" i="4" s="1"/>
  <c r="E2420" i="4"/>
  <c r="R2419" i="4"/>
  <c r="S2419" i="4" s="1"/>
  <c r="E2419" i="4"/>
  <c r="R2418" i="4"/>
  <c r="S2418" i="4" s="1"/>
  <c r="E2418" i="4"/>
  <c r="S2417" i="4"/>
  <c r="R2417" i="4"/>
  <c r="E2417" i="4"/>
  <c r="R2416" i="4"/>
  <c r="S2416" i="4" s="1"/>
  <c r="E2416" i="4"/>
  <c r="R2415" i="4"/>
  <c r="S2415" i="4" s="1"/>
  <c r="E2415" i="4"/>
  <c r="R2414" i="4"/>
  <c r="S2414" i="4" s="1"/>
  <c r="E2414" i="4"/>
  <c r="R2413" i="4"/>
  <c r="S2413" i="4" s="1"/>
  <c r="E2413" i="4"/>
  <c r="R2412" i="4"/>
  <c r="S2412" i="4" s="1"/>
  <c r="E2412" i="4"/>
  <c r="R2411" i="4"/>
  <c r="S2411" i="4" s="1"/>
  <c r="E2411" i="4"/>
  <c r="R2410" i="4"/>
  <c r="S2410" i="4" s="1"/>
  <c r="E2410" i="4"/>
  <c r="R2409" i="4"/>
  <c r="S2409" i="4" s="1"/>
  <c r="E2409" i="4"/>
  <c r="R2408" i="4"/>
  <c r="S2408" i="4" s="1"/>
  <c r="E2408" i="4"/>
  <c r="R2407" i="4"/>
  <c r="S2407" i="4" s="1"/>
  <c r="E2407" i="4"/>
  <c r="R2406" i="4"/>
  <c r="S2406" i="4" s="1"/>
  <c r="E2406" i="4"/>
  <c r="R2405" i="4"/>
  <c r="S2405" i="4" s="1"/>
  <c r="E2405" i="4"/>
  <c r="R2404" i="4"/>
  <c r="S2404" i="4" s="1"/>
  <c r="E2404" i="4"/>
  <c r="R2403" i="4"/>
  <c r="S2403" i="4" s="1"/>
  <c r="E2403" i="4"/>
  <c r="R2402" i="4"/>
  <c r="S2402" i="4" s="1"/>
  <c r="E2402" i="4"/>
  <c r="R2401" i="4"/>
  <c r="S2401" i="4" s="1"/>
  <c r="E2401" i="4"/>
  <c r="R2400" i="4"/>
  <c r="S2400" i="4" s="1"/>
  <c r="E2400" i="4"/>
  <c r="R2399" i="4"/>
  <c r="S2399" i="4" s="1"/>
  <c r="E2399" i="4"/>
  <c r="R2398" i="4"/>
  <c r="S2398" i="4" s="1"/>
  <c r="E2398" i="4"/>
  <c r="R2397" i="4"/>
  <c r="S2397" i="4" s="1"/>
  <c r="E2397" i="4"/>
  <c r="S2396" i="4"/>
  <c r="R2396" i="4"/>
  <c r="E2396" i="4"/>
  <c r="R2395" i="4"/>
  <c r="S2395" i="4" s="1"/>
  <c r="E2395" i="4"/>
  <c r="R2394" i="4"/>
  <c r="S2394" i="4" s="1"/>
  <c r="E2394" i="4"/>
  <c r="R2393" i="4"/>
  <c r="S2393" i="4" s="1"/>
  <c r="E2393" i="4"/>
  <c r="R2392" i="4"/>
  <c r="S2392" i="4" s="1"/>
  <c r="E2392" i="4"/>
  <c r="R2391" i="4"/>
  <c r="S2391" i="4" s="1"/>
  <c r="E2391" i="4"/>
  <c r="R2390" i="4"/>
  <c r="S2390" i="4" s="1"/>
  <c r="E2390" i="4"/>
  <c r="R2389" i="4"/>
  <c r="S2389" i="4" s="1"/>
  <c r="E2389" i="4"/>
  <c r="R2388" i="4"/>
  <c r="S2388" i="4" s="1"/>
  <c r="E2388" i="4"/>
  <c r="R2387" i="4"/>
  <c r="S2387" i="4" s="1"/>
  <c r="E2387" i="4"/>
  <c r="S2386" i="4"/>
  <c r="R2386" i="4"/>
  <c r="E2386" i="4"/>
  <c r="R2385" i="4"/>
  <c r="S2385" i="4" s="1"/>
  <c r="E2385" i="4"/>
  <c r="R2384" i="4"/>
  <c r="S2384" i="4" s="1"/>
  <c r="E2384" i="4"/>
  <c r="R2383" i="4"/>
  <c r="S2383" i="4" s="1"/>
  <c r="E2383" i="4"/>
  <c r="R2382" i="4"/>
  <c r="S2382" i="4" s="1"/>
  <c r="E2382" i="4"/>
  <c r="R2381" i="4"/>
  <c r="S2381" i="4" s="1"/>
  <c r="E2381" i="4"/>
  <c r="R2380" i="4"/>
  <c r="S2380" i="4" s="1"/>
  <c r="E2380" i="4"/>
  <c r="R2379" i="4"/>
  <c r="S2379" i="4" s="1"/>
  <c r="E2379" i="4"/>
  <c r="R2378" i="4"/>
  <c r="S2378" i="4" s="1"/>
  <c r="E2378" i="4"/>
  <c r="R2377" i="4"/>
  <c r="S2377" i="4" s="1"/>
  <c r="E2377" i="4"/>
  <c r="R2376" i="4"/>
  <c r="S2376" i="4" s="1"/>
  <c r="E2376" i="4"/>
  <c r="R2375" i="4"/>
  <c r="S2375" i="4" s="1"/>
  <c r="E2375" i="4"/>
  <c r="R2374" i="4"/>
  <c r="S2374" i="4" s="1"/>
  <c r="E2374" i="4"/>
  <c r="R2373" i="4"/>
  <c r="S2373" i="4" s="1"/>
  <c r="E2373" i="4"/>
  <c r="R2372" i="4"/>
  <c r="S2372" i="4" s="1"/>
  <c r="E2372" i="4"/>
  <c r="R2371" i="4"/>
  <c r="S2371" i="4" s="1"/>
  <c r="E2371" i="4"/>
  <c r="R2370" i="4"/>
  <c r="S2370" i="4" s="1"/>
  <c r="E2370" i="4"/>
  <c r="R2369" i="4"/>
  <c r="S2369" i="4" s="1"/>
  <c r="E2369" i="4"/>
  <c r="R2368" i="4"/>
  <c r="S2368" i="4" s="1"/>
  <c r="E2368" i="4"/>
  <c r="R2367" i="4"/>
  <c r="S2367" i="4" s="1"/>
  <c r="E2367" i="4"/>
  <c r="R2366" i="4"/>
  <c r="S2366" i="4" s="1"/>
  <c r="E2366" i="4"/>
  <c r="R2365" i="4"/>
  <c r="S2365" i="4" s="1"/>
  <c r="E2365" i="4"/>
  <c r="R2364" i="4"/>
  <c r="S2364" i="4" s="1"/>
  <c r="E2364" i="4"/>
  <c r="R2363" i="4"/>
  <c r="S2363" i="4" s="1"/>
  <c r="E2363" i="4"/>
  <c r="R2362" i="4"/>
  <c r="S2362" i="4" s="1"/>
  <c r="E2362" i="4"/>
  <c r="R2361" i="4"/>
  <c r="S2361" i="4" s="1"/>
  <c r="E2361" i="4"/>
  <c r="R2360" i="4"/>
  <c r="S2360" i="4" s="1"/>
  <c r="E2360" i="4"/>
  <c r="R2359" i="4"/>
  <c r="S2359" i="4" s="1"/>
  <c r="E2359" i="4"/>
  <c r="R2358" i="4"/>
  <c r="S2358" i="4" s="1"/>
  <c r="E2358" i="4"/>
  <c r="R2357" i="4"/>
  <c r="S2357" i="4" s="1"/>
  <c r="E2357" i="4"/>
  <c r="R2356" i="4"/>
  <c r="S2356" i="4" s="1"/>
  <c r="E2356" i="4"/>
  <c r="R2355" i="4"/>
  <c r="S2355" i="4" s="1"/>
  <c r="E2355" i="4"/>
  <c r="R2354" i="4"/>
  <c r="S2354" i="4" s="1"/>
  <c r="E2354" i="4"/>
  <c r="R2353" i="4"/>
  <c r="S2353" i="4" s="1"/>
  <c r="E2353" i="4"/>
  <c r="R2352" i="4"/>
  <c r="S2352" i="4" s="1"/>
  <c r="E2352" i="4"/>
  <c r="R2351" i="4"/>
  <c r="S2351" i="4" s="1"/>
  <c r="E2351" i="4"/>
  <c r="R2350" i="4"/>
  <c r="S2350" i="4" s="1"/>
  <c r="E2350" i="4"/>
  <c r="R2349" i="4"/>
  <c r="S2349" i="4" s="1"/>
  <c r="E2349" i="4"/>
  <c r="S2348" i="4"/>
  <c r="R2348" i="4"/>
  <c r="E2348" i="4"/>
  <c r="R2347" i="4"/>
  <c r="S2347" i="4" s="1"/>
  <c r="E2347" i="4"/>
  <c r="R2346" i="4"/>
  <c r="S2346" i="4" s="1"/>
  <c r="E2346" i="4"/>
  <c r="R2345" i="4"/>
  <c r="S2345" i="4" s="1"/>
  <c r="E2345" i="4"/>
  <c r="R2344" i="4"/>
  <c r="S2344" i="4" s="1"/>
  <c r="E2344" i="4"/>
  <c r="R2343" i="4"/>
  <c r="S2343" i="4" s="1"/>
  <c r="E2343" i="4"/>
  <c r="R2342" i="4"/>
  <c r="S2342" i="4" s="1"/>
  <c r="E2342" i="4"/>
  <c r="R2341" i="4"/>
  <c r="S2341" i="4" s="1"/>
  <c r="E2341" i="4"/>
  <c r="R2340" i="4"/>
  <c r="S2340" i="4" s="1"/>
  <c r="E2340" i="4"/>
  <c r="R2339" i="4"/>
  <c r="S2339" i="4" s="1"/>
  <c r="E2339" i="4"/>
  <c r="R2338" i="4"/>
  <c r="S2338" i="4" s="1"/>
  <c r="E2338" i="4"/>
  <c r="R2337" i="4"/>
  <c r="S2337" i="4" s="1"/>
  <c r="E2337" i="4"/>
  <c r="R2336" i="4"/>
  <c r="S2336" i="4" s="1"/>
  <c r="E2336" i="4"/>
  <c r="R2335" i="4"/>
  <c r="S2335" i="4" s="1"/>
  <c r="E2335" i="4"/>
  <c r="R2334" i="4"/>
  <c r="S2334" i="4" s="1"/>
  <c r="E2334" i="4"/>
  <c r="R2333" i="4"/>
  <c r="S2333" i="4" s="1"/>
  <c r="E2333" i="4"/>
  <c r="R2332" i="4"/>
  <c r="S2332" i="4" s="1"/>
  <c r="E2332" i="4"/>
  <c r="R2331" i="4"/>
  <c r="S2331" i="4" s="1"/>
  <c r="E2331" i="4"/>
  <c r="R2330" i="4"/>
  <c r="S2330" i="4" s="1"/>
  <c r="E2330" i="4"/>
  <c r="R2329" i="4"/>
  <c r="S2329" i="4" s="1"/>
  <c r="E2329" i="4"/>
  <c r="R2328" i="4"/>
  <c r="S2328" i="4" s="1"/>
  <c r="E2328" i="4"/>
  <c r="R2327" i="4"/>
  <c r="S2327" i="4" s="1"/>
  <c r="E2327" i="4"/>
  <c r="R2326" i="4"/>
  <c r="S2326" i="4" s="1"/>
  <c r="E2326" i="4"/>
  <c r="R2325" i="4"/>
  <c r="S2325" i="4" s="1"/>
  <c r="E2325" i="4"/>
  <c r="R2324" i="4"/>
  <c r="S2324" i="4" s="1"/>
  <c r="E2324" i="4"/>
  <c r="R2323" i="4"/>
  <c r="S2323" i="4" s="1"/>
  <c r="E2323" i="4"/>
  <c r="R2322" i="4"/>
  <c r="S2322" i="4" s="1"/>
  <c r="E2322" i="4"/>
  <c r="R2321" i="4"/>
  <c r="S2321" i="4" s="1"/>
  <c r="E2321" i="4"/>
  <c r="R2320" i="4"/>
  <c r="S2320" i="4" s="1"/>
  <c r="E2320" i="4"/>
  <c r="R2319" i="4"/>
  <c r="S2319" i="4" s="1"/>
  <c r="E2319" i="4"/>
  <c r="R2318" i="4"/>
  <c r="S2318" i="4" s="1"/>
  <c r="E2318" i="4"/>
  <c r="R2317" i="4"/>
  <c r="S2317" i="4" s="1"/>
  <c r="E2317" i="4"/>
  <c r="S2316" i="4"/>
  <c r="R2316" i="4"/>
  <c r="E2316" i="4"/>
  <c r="R2315" i="4"/>
  <c r="S2315" i="4" s="1"/>
  <c r="E2315" i="4"/>
  <c r="R2314" i="4"/>
  <c r="S2314" i="4" s="1"/>
  <c r="E2314" i="4"/>
  <c r="R2313" i="4"/>
  <c r="S2313" i="4" s="1"/>
  <c r="E2313" i="4"/>
  <c r="R2312" i="4"/>
  <c r="S2312" i="4" s="1"/>
  <c r="E2312" i="4"/>
  <c r="R2311" i="4"/>
  <c r="S2311" i="4" s="1"/>
  <c r="E2311" i="4"/>
  <c r="R2310" i="4"/>
  <c r="S2310" i="4" s="1"/>
  <c r="E2310" i="4"/>
  <c r="R2309" i="4"/>
  <c r="S2309" i="4" s="1"/>
  <c r="E2309" i="4"/>
  <c r="R2308" i="4"/>
  <c r="S2308" i="4" s="1"/>
  <c r="E2308" i="4"/>
  <c r="R2307" i="4"/>
  <c r="S2307" i="4" s="1"/>
  <c r="E2307" i="4"/>
  <c r="S2306" i="4"/>
  <c r="R2306" i="4"/>
  <c r="E2306" i="4"/>
  <c r="R2305" i="4"/>
  <c r="S2305" i="4" s="1"/>
  <c r="E2305" i="4"/>
  <c r="R2304" i="4"/>
  <c r="S2304" i="4" s="1"/>
  <c r="E2304" i="4"/>
  <c r="R2303" i="4"/>
  <c r="S2303" i="4" s="1"/>
  <c r="E2303" i="4"/>
  <c r="R2302" i="4"/>
  <c r="S2302" i="4" s="1"/>
  <c r="E2302" i="4"/>
  <c r="R2301" i="4"/>
  <c r="S2301" i="4" s="1"/>
  <c r="E2301" i="4"/>
  <c r="R2300" i="4"/>
  <c r="S2300" i="4" s="1"/>
  <c r="E2300" i="4"/>
  <c r="R2299" i="4"/>
  <c r="S2299" i="4" s="1"/>
  <c r="E2299" i="4"/>
  <c r="R2298" i="4"/>
  <c r="S2298" i="4" s="1"/>
  <c r="E2298" i="4"/>
  <c r="R2297" i="4"/>
  <c r="S2297" i="4" s="1"/>
  <c r="E2297" i="4"/>
  <c r="R2296" i="4"/>
  <c r="S2296" i="4" s="1"/>
  <c r="E2296" i="4"/>
  <c r="R2295" i="4"/>
  <c r="S2295" i="4" s="1"/>
  <c r="E2295" i="4"/>
  <c r="R2294" i="4"/>
  <c r="S2294" i="4" s="1"/>
  <c r="E2294" i="4"/>
  <c r="R2293" i="4"/>
  <c r="S2293" i="4" s="1"/>
  <c r="E2293" i="4"/>
  <c r="R2292" i="4"/>
  <c r="S2292" i="4" s="1"/>
  <c r="E2292" i="4"/>
  <c r="R2291" i="4"/>
  <c r="S2291" i="4" s="1"/>
  <c r="E2291" i="4"/>
  <c r="R2290" i="4"/>
  <c r="S2290" i="4" s="1"/>
  <c r="E2290" i="4"/>
  <c r="R2289" i="4"/>
  <c r="S2289" i="4" s="1"/>
  <c r="E2289" i="4"/>
  <c r="R2288" i="4"/>
  <c r="S2288" i="4" s="1"/>
  <c r="E2288" i="4"/>
  <c r="R2287" i="4"/>
  <c r="S2287" i="4" s="1"/>
  <c r="E2287" i="4"/>
  <c r="R2286" i="4"/>
  <c r="S2286" i="4" s="1"/>
  <c r="E2286" i="4"/>
  <c r="R2285" i="4"/>
  <c r="S2285" i="4" s="1"/>
  <c r="E2285" i="4"/>
  <c r="R2284" i="4"/>
  <c r="S2284" i="4" s="1"/>
  <c r="E2284" i="4"/>
  <c r="R2283" i="4"/>
  <c r="S2283" i="4" s="1"/>
  <c r="E2283" i="4"/>
  <c r="R2282" i="4"/>
  <c r="S2282" i="4" s="1"/>
  <c r="E2282" i="4"/>
  <c r="R2281" i="4"/>
  <c r="S2281" i="4" s="1"/>
  <c r="E2281" i="4"/>
  <c r="R2280" i="4"/>
  <c r="S2280" i="4" s="1"/>
  <c r="E2280" i="4"/>
  <c r="R2279" i="4"/>
  <c r="S2279" i="4" s="1"/>
  <c r="E2279" i="4"/>
  <c r="R2278" i="4"/>
  <c r="S2278" i="4" s="1"/>
  <c r="E2278" i="4"/>
  <c r="R2277" i="4"/>
  <c r="S2277" i="4" s="1"/>
  <c r="E2277" i="4"/>
  <c r="R2276" i="4"/>
  <c r="S2276" i="4" s="1"/>
  <c r="E2276" i="4"/>
  <c r="R2275" i="4"/>
  <c r="S2275" i="4" s="1"/>
  <c r="E2275" i="4"/>
  <c r="S2274" i="4"/>
  <c r="R2274" i="4"/>
  <c r="E2274" i="4"/>
  <c r="R2273" i="4"/>
  <c r="S2273" i="4" s="1"/>
  <c r="E2273" i="4"/>
  <c r="R2272" i="4"/>
  <c r="S2272" i="4" s="1"/>
  <c r="E2272" i="4"/>
  <c r="R2271" i="4"/>
  <c r="S2271" i="4" s="1"/>
  <c r="E2271" i="4"/>
  <c r="R2270" i="4"/>
  <c r="S2270" i="4" s="1"/>
  <c r="E2270" i="4"/>
  <c r="R2269" i="4"/>
  <c r="S2269" i="4" s="1"/>
  <c r="E2269" i="4"/>
  <c r="R2268" i="4"/>
  <c r="S2268" i="4" s="1"/>
  <c r="E2268" i="4"/>
  <c r="R2267" i="4"/>
  <c r="S2267" i="4" s="1"/>
  <c r="E2267" i="4"/>
  <c r="R2266" i="4"/>
  <c r="S2266" i="4" s="1"/>
  <c r="E2266" i="4"/>
  <c r="R2265" i="4"/>
  <c r="S2265" i="4" s="1"/>
  <c r="E2265" i="4"/>
  <c r="R2264" i="4"/>
  <c r="S2264" i="4" s="1"/>
  <c r="E2264" i="4"/>
  <c r="R2263" i="4"/>
  <c r="S2263" i="4" s="1"/>
  <c r="E2263" i="4"/>
  <c r="R2262" i="4"/>
  <c r="S2262" i="4" s="1"/>
  <c r="E2262" i="4"/>
  <c r="R2261" i="4"/>
  <c r="S2261" i="4" s="1"/>
  <c r="E2261" i="4"/>
  <c r="S2260" i="4"/>
  <c r="R2260" i="4"/>
  <c r="E2260" i="4"/>
  <c r="R2259" i="4"/>
  <c r="S2259" i="4" s="1"/>
  <c r="E2259" i="4"/>
  <c r="R2258" i="4"/>
  <c r="S2258" i="4" s="1"/>
  <c r="E2258" i="4"/>
  <c r="R2257" i="4"/>
  <c r="S2257" i="4" s="1"/>
  <c r="E2257" i="4"/>
  <c r="R2256" i="4"/>
  <c r="S2256" i="4" s="1"/>
  <c r="E2256" i="4"/>
  <c r="S2255" i="4"/>
  <c r="R2255" i="4"/>
  <c r="E2255" i="4"/>
  <c r="R2254" i="4"/>
  <c r="S2254" i="4" s="1"/>
  <c r="E2254" i="4"/>
  <c r="R2253" i="4"/>
  <c r="S2253" i="4" s="1"/>
  <c r="E2253" i="4"/>
  <c r="R2252" i="4"/>
  <c r="S2252" i="4" s="1"/>
  <c r="E2252" i="4"/>
  <c r="R2251" i="4"/>
  <c r="S2251" i="4" s="1"/>
  <c r="E2251" i="4"/>
  <c r="R2250" i="4"/>
  <c r="S2250" i="4" s="1"/>
  <c r="E2250" i="4"/>
  <c r="R2249" i="4"/>
  <c r="S2249" i="4" s="1"/>
  <c r="E2249" i="4"/>
  <c r="R2248" i="4"/>
  <c r="S2248" i="4" s="1"/>
  <c r="E2248" i="4"/>
  <c r="R2247" i="4"/>
  <c r="S2247" i="4" s="1"/>
  <c r="E2247" i="4"/>
  <c r="R2246" i="4"/>
  <c r="S2246" i="4" s="1"/>
  <c r="E2246" i="4"/>
  <c r="R2245" i="4"/>
  <c r="S2245" i="4" s="1"/>
  <c r="E2245" i="4"/>
  <c r="R2244" i="4"/>
  <c r="S2244" i="4" s="1"/>
  <c r="E2244" i="4"/>
  <c r="R2243" i="4"/>
  <c r="S2243" i="4" s="1"/>
  <c r="E2243" i="4"/>
  <c r="R2242" i="4"/>
  <c r="S2242" i="4" s="1"/>
  <c r="E2242" i="4"/>
  <c r="R2241" i="4"/>
  <c r="S2241" i="4" s="1"/>
  <c r="E2241" i="4"/>
  <c r="R2240" i="4"/>
  <c r="S2240" i="4" s="1"/>
  <c r="E2240" i="4"/>
  <c r="R2239" i="4"/>
  <c r="S2239" i="4" s="1"/>
  <c r="E2239" i="4"/>
  <c r="R2238" i="4"/>
  <c r="S2238" i="4" s="1"/>
  <c r="E2238" i="4"/>
  <c r="R2237" i="4"/>
  <c r="S2237" i="4" s="1"/>
  <c r="E2237" i="4"/>
  <c r="R2236" i="4"/>
  <c r="S2236" i="4" s="1"/>
  <c r="E2236" i="4"/>
  <c r="R2235" i="4"/>
  <c r="S2235" i="4" s="1"/>
  <c r="E2235" i="4"/>
  <c r="R2234" i="4"/>
  <c r="S2234" i="4" s="1"/>
  <c r="E2234" i="4"/>
  <c r="R2233" i="4"/>
  <c r="S2233" i="4" s="1"/>
  <c r="E2233" i="4"/>
  <c r="R2232" i="4"/>
  <c r="S2232" i="4" s="1"/>
  <c r="E2232" i="4"/>
  <c r="R2231" i="4"/>
  <c r="S2231" i="4" s="1"/>
  <c r="E2231" i="4"/>
  <c r="R2230" i="4"/>
  <c r="S2230" i="4" s="1"/>
  <c r="E2230" i="4"/>
  <c r="R2229" i="4"/>
  <c r="S2229" i="4" s="1"/>
  <c r="E2229" i="4"/>
  <c r="S2228" i="4"/>
  <c r="R2228" i="4"/>
  <c r="E2228" i="4"/>
  <c r="R2227" i="4"/>
  <c r="S2227" i="4" s="1"/>
  <c r="E2227" i="4"/>
  <c r="R2226" i="4"/>
  <c r="S2226" i="4" s="1"/>
  <c r="E2226" i="4"/>
  <c r="R2225" i="4"/>
  <c r="S2225" i="4" s="1"/>
  <c r="E2225" i="4"/>
  <c r="R2224" i="4"/>
  <c r="S2224" i="4" s="1"/>
  <c r="E2224" i="4"/>
  <c r="R2223" i="4"/>
  <c r="S2223" i="4" s="1"/>
  <c r="E2223" i="4"/>
  <c r="R2222" i="4"/>
  <c r="S2222" i="4" s="1"/>
  <c r="E2222" i="4"/>
  <c r="R2221" i="4"/>
  <c r="S2221" i="4" s="1"/>
  <c r="E2221" i="4"/>
  <c r="R2220" i="4"/>
  <c r="S2220" i="4" s="1"/>
  <c r="E2220" i="4"/>
  <c r="R2219" i="4"/>
  <c r="S2219" i="4" s="1"/>
  <c r="E2219" i="4"/>
  <c r="S2218" i="4"/>
  <c r="R2218" i="4"/>
  <c r="E2218" i="4"/>
  <c r="R2217" i="4"/>
  <c r="S2217" i="4" s="1"/>
  <c r="E2217" i="4"/>
  <c r="R2216" i="4"/>
  <c r="S2216" i="4" s="1"/>
  <c r="E2216" i="4"/>
  <c r="R2215" i="4"/>
  <c r="S2215" i="4" s="1"/>
  <c r="E2215" i="4"/>
  <c r="R2214" i="4"/>
  <c r="S2214" i="4" s="1"/>
  <c r="E2214" i="4"/>
  <c r="R2213" i="4"/>
  <c r="S2213" i="4" s="1"/>
  <c r="E2213" i="4"/>
  <c r="R2212" i="4"/>
  <c r="S2212" i="4" s="1"/>
  <c r="E2212" i="4"/>
  <c r="R2211" i="4"/>
  <c r="S2211" i="4" s="1"/>
  <c r="E2211" i="4"/>
  <c r="R2210" i="4"/>
  <c r="S2210" i="4" s="1"/>
  <c r="E2210" i="4"/>
  <c r="R2209" i="4"/>
  <c r="S2209" i="4" s="1"/>
  <c r="E2209" i="4"/>
  <c r="R2208" i="4"/>
  <c r="S2208" i="4" s="1"/>
  <c r="E2208" i="4"/>
  <c r="R2207" i="4"/>
  <c r="S2207" i="4" s="1"/>
  <c r="E2207" i="4"/>
  <c r="R2206" i="4"/>
  <c r="S2206" i="4" s="1"/>
  <c r="E2206" i="4"/>
  <c r="R2205" i="4"/>
  <c r="S2205" i="4" s="1"/>
  <c r="E2205" i="4"/>
  <c r="R2204" i="4"/>
  <c r="S2204" i="4" s="1"/>
  <c r="E2204" i="4"/>
  <c r="R2203" i="4"/>
  <c r="S2203" i="4" s="1"/>
  <c r="E2203" i="4"/>
  <c r="R2202" i="4"/>
  <c r="S2202" i="4" s="1"/>
  <c r="E2202" i="4"/>
  <c r="R2201" i="4"/>
  <c r="S2201" i="4" s="1"/>
  <c r="E2201" i="4"/>
  <c r="R2200" i="4"/>
  <c r="S2200" i="4" s="1"/>
  <c r="E2200" i="4"/>
  <c r="R2199" i="4"/>
  <c r="S2199" i="4" s="1"/>
  <c r="E2199" i="4"/>
  <c r="R2198" i="4"/>
  <c r="S2198" i="4" s="1"/>
  <c r="E2198" i="4"/>
  <c r="R2197" i="4"/>
  <c r="S2197" i="4" s="1"/>
  <c r="E2197" i="4"/>
  <c r="R2196" i="4"/>
  <c r="S2196" i="4" s="1"/>
  <c r="E2196" i="4"/>
  <c r="R2195" i="4"/>
  <c r="S2195" i="4" s="1"/>
  <c r="E2195" i="4"/>
  <c r="R2194" i="4"/>
  <c r="S2194" i="4" s="1"/>
  <c r="E2194" i="4"/>
  <c r="R2193" i="4"/>
  <c r="S2193" i="4" s="1"/>
  <c r="E2193" i="4"/>
  <c r="R2192" i="4"/>
  <c r="S2192" i="4" s="1"/>
  <c r="E2192" i="4"/>
  <c r="R2191" i="4"/>
  <c r="S2191" i="4" s="1"/>
  <c r="E2191" i="4"/>
  <c r="R2190" i="4"/>
  <c r="S2190" i="4" s="1"/>
  <c r="E2190" i="4"/>
  <c r="R2189" i="4"/>
  <c r="S2189" i="4" s="1"/>
  <c r="E2189" i="4"/>
  <c r="R2188" i="4"/>
  <c r="S2188" i="4" s="1"/>
  <c r="E2188" i="4"/>
  <c r="R2187" i="4"/>
  <c r="S2187" i="4" s="1"/>
  <c r="E2187" i="4"/>
  <c r="R2186" i="4"/>
  <c r="S2186" i="4" s="1"/>
  <c r="E2186" i="4"/>
  <c r="R2185" i="4"/>
  <c r="S2185" i="4" s="1"/>
  <c r="E2185" i="4"/>
  <c r="R2184" i="4"/>
  <c r="S2184" i="4" s="1"/>
  <c r="E2184" i="4"/>
  <c r="R2183" i="4"/>
  <c r="S2183" i="4" s="1"/>
  <c r="E2183" i="4"/>
  <c r="R2182" i="4"/>
  <c r="S2182" i="4" s="1"/>
  <c r="E2182" i="4"/>
  <c r="R2181" i="4"/>
  <c r="S2181" i="4" s="1"/>
  <c r="E2181" i="4"/>
  <c r="R2180" i="4"/>
  <c r="S2180" i="4" s="1"/>
  <c r="E2180" i="4"/>
  <c r="R2179" i="4"/>
  <c r="S2179" i="4" s="1"/>
  <c r="E2179" i="4"/>
  <c r="R2178" i="4"/>
  <c r="S2178" i="4" s="1"/>
  <c r="E2178" i="4"/>
  <c r="R2177" i="4"/>
  <c r="S2177" i="4" s="1"/>
  <c r="E2177" i="4"/>
  <c r="R2176" i="4"/>
  <c r="S2176" i="4" s="1"/>
  <c r="E2176" i="4"/>
  <c r="R2175" i="4"/>
  <c r="S2175" i="4" s="1"/>
  <c r="E2175" i="4"/>
  <c r="R2174" i="4"/>
  <c r="S2174" i="4" s="1"/>
  <c r="E2174" i="4"/>
  <c r="R2173" i="4"/>
  <c r="S2173" i="4" s="1"/>
  <c r="E2173" i="4"/>
  <c r="R2172" i="4"/>
  <c r="S2172" i="4" s="1"/>
  <c r="E2172" i="4"/>
  <c r="R2171" i="4"/>
  <c r="S2171" i="4" s="1"/>
  <c r="E2171" i="4"/>
  <c r="R2170" i="4"/>
  <c r="S2170" i="4" s="1"/>
  <c r="E2170" i="4"/>
  <c r="R2169" i="4"/>
  <c r="S2169" i="4" s="1"/>
  <c r="E2169" i="4"/>
  <c r="R2168" i="4"/>
  <c r="S2168" i="4" s="1"/>
  <c r="E2168" i="4"/>
  <c r="R2167" i="4"/>
  <c r="S2167" i="4" s="1"/>
  <c r="E2167" i="4"/>
  <c r="R2166" i="4"/>
  <c r="S2166" i="4" s="1"/>
  <c r="E2166" i="4"/>
  <c r="R2165" i="4"/>
  <c r="S2165" i="4" s="1"/>
  <c r="E2165" i="4"/>
  <c r="R2164" i="4"/>
  <c r="S2164" i="4" s="1"/>
  <c r="E2164" i="4"/>
  <c r="R2163" i="4"/>
  <c r="S2163" i="4" s="1"/>
  <c r="E2163" i="4"/>
  <c r="S2162" i="4"/>
  <c r="R2162" i="4"/>
  <c r="E2162" i="4"/>
  <c r="R2161" i="4"/>
  <c r="S2161" i="4" s="1"/>
  <c r="E2161" i="4"/>
  <c r="R2160" i="4"/>
  <c r="S2160" i="4" s="1"/>
  <c r="E2160" i="4"/>
  <c r="R2159" i="4"/>
  <c r="S2159" i="4" s="1"/>
  <c r="E2159" i="4"/>
  <c r="R2158" i="4"/>
  <c r="S2158" i="4" s="1"/>
  <c r="E2158" i="4"/>
  <c r="R2157" i="4"/>
  <c r="S2157" i="4" s="1"/>
  <c r="E2157" i="4"/>
  <c r="R2156" i="4"/>
  <c r="S2156" i="4" s="1"/>
  <c r="E2156" i="4"/>
  <c r="R2155" i="4"/>
  <c r="S2155" i="4" s="1"/>
  <c r="E2155" i="4"/>
  <c r="R2154" i="4"/>
  <c r="S2154" i="4" s="1"/>
  <c r="E2154" i="4"/>
  <c r="R2153" i="4"/>
  <c r="S2153" i="4" s="1"/>
  <c r="E2153" i="4"/>
  <c r="R2152" i="4"/>
  <c r="S2152" i="4" s="1"/>
  <c r="E2152" i="4"/>
  <c r="R2151" i="4"/>
  <c r="S2151" i="4" s="1"/>
  <c r="E2151" i="4"/>
  <c r="R2150" i="4"/>
  <c r="S2150" i="4" s="1"/>
  <c r="E2150" i="4"/>
  <c r="R2149" i="4"/>
  <c r="S2149" i="4" s="1"/>
  <c r="E2149" i="4"/>
  <c r="R2148" i="4"/>
  <c r="S2148" i="4" s="1"/>
  <c r="E2148" i="4"/>
  <c r="R2147" i="4"/>
  <c r="S2147" i="4" s="1"/>
  <c r="E2147" i="4"/>
  <c r="R2146" i="4"/>
  <c r="S2146" i="4" s="1"/>
  <c r="E2146" i="4"/>
  <c r="R2145" i="4"/>
  <c r="S2145" i="4" s="1"/>
  <c r="E2145" i="4"/>
  <c r="R2144" i="4"/>
  <c r="S2144" i="4" s="1"/>
  <c r="E2144" i="4"/>
  <c r="R2143" i="4"/>
  <c r="S2143" i="4" s="1"/>
  <c r="E2143" i="4"/>
  <c r="R2142" i="4"/>
  <c r="S2142" i="4" s="1"/>
  <c r="E2142" i="4"/>
  <c r="R2141" i="4"/>
  <c r="S2141" i="4" s="1"/>
  <c r="E2141" i="4"/>
  <c r="R2140" i="4"/>
  <c r="S2140" i="4" s="1"/>
  <c r="E2140" i="4"/>
  <c r="R2139" i="4"/>
  <c r="S2139" i="4" s="1"/>
  <c r="E2139" i="4"/>
  <c r="S2138" i="4"/>
  <c r="R2138" i="4"/>
  <c r="E2138" i="4"/>
  <c r="R2137" i="4"/>
  <c r="S2137" i="4" s="1"/>
  <c r="E2137" i="4"/>
  <c r="R2136" i="4"/>
  <c r="S2136" i="4" s="1"/>
  <c r="E2136" i="4"/>
  <c r="R2135" i="4"/>
  <c r="S2135" i="4" s="1"/>
  <c r="E2135" i="4"/>
  <c r="R2134" i="4"/>
  <c r="S2134" i="4" s="1"/>
  <c r="E2134" i="4"/>
  <c r="R2133" i="4"/>
  <c r="S2133" i="4" s="1"/>
  <c r="E2133" i="4"/>
  <c r="R2132" i="4"/>
  <c r="S2132" i="4" s="1"/>
  <c r="E2132" i="4"/>
  <c r="R2131" i="4"/>
  <c r="S2131" i="4" s="1"/>
  <c r="E2131" i="4"/>
  <c r="R2130" i="4"/>
  <c r="S2130" i="4" s="1"/>
  <c r="E2130" i="4"/>
  <c r="R2129" i="4"/>
  <c r="S2129" i="4" s="1"/>
  <c r="E2129" i="4"/>
  <c r="R2128" i="4"/>
  <c r="S2128" i="4" s="1"/>
  <c r="E2128" i="4"/>
  <c r="R2127" i="4"/>
  <c r="S2127" i="4" s="1"/>
  <c r="E2127" i="4"/>
  <c r="R2126" i="4"/>
  <c r="S2126" i="4" s="1"/>
  <c r="E2126" i="4"/>
  <c r="R2125" i="4"/>
  <c r="S2125" i="4" s="1"/>
  <c r="E2125" i="4"/>
  <c r="R2124" i="4"/>
  <c r="S2124" i="4" s="1"/>
  <c r="E2124" i="4"/>
  <c r="R2123" i="4"/>
  <c r="S2123" i="4" s="1"/>
  <c r="E2123" i="4"/>
  <c r="S2122" i="4"/>
  <c r="R2122" i="4"/>
  <c r="E2122" i="4"/>
  <c r="R2121" i="4"/>
  <c r="S2121" i="4" s="1"/>
  <c r="E2121" i="4"/>
  <c r="R2120" i="4"/>
  <c r="S2120" i="4" s="1"/>
  <c r="E2120" i="4"/>
  <c r="R2119" i="4"/>
  <c r="S2119" i="4" s="1"/>
  <c r="E2119" i="4"/>
  <c r="R2118" i="4"/>
  <c r="S2118" i="4" s="1"/>
  <c r="E2118" i="4"/>
  <c r="R2117" i="4"/>
  <c r="S2117" i="4" s="1"/>
  <c r="E2117" i="4"/>
  <c r="R2116" i="4"/>
  <c r="S2116" i="4" s="1"/>
  <c r="E2116" i="4"/>
  <c r="R2115" i="4"/>
  <c r="S2115" i="4" s="1"/>
  <c r="E2115" i="4"/>
  <c r="R2114" i="4"/>
  <c r="S2114" i="4" s="1"/>
  <c r="E2114" i="4"/>
  <c r="R2113" i="4"/>
  <c r="S2113" i="4" s="1"/>
  <c r="E2113" i="4"/>
  <c r="R2112" i="4"/>
  <c r="S2112" i="4" s="1"/>
  <c r="E2112" i="4"/>
  <c r="R2111" i="4"/>
  <c r="S2111" i="4" s="1"/>
  <c r="E2111" i="4"/>
  <c r="R2110" i="4"/>
  <c r="S2110" i="4" s="1"/>
  <c r="E2110" i="4"/>
  <c r="R2109" i="4"/>
  <c r="S2109" i="4" s="1"/>
  <c r="E2109" i="4"/>
  <c r="R2108" i="4"/>
  <c r="S2108" i="4" s="1"/>
  <c r="E2108" i="4"/>
  <c r="R2107" i="4"/>
  <c r="S2107" i="4" s="1"/>
  <c r="E2107" i="4"/>
  <c r="R2106" i="4"/>
  <c r="S2106" i="4" s="1"/>
  <c r="E2106" i="4"/>
  <c r="R2105" i="4"/>
  <c r="S2105" i="4" s="1"/>
  <c r="E2105" i="4"/>
  <c r="R2104" i="4"/>
  <c r="S2104" i="4" s="1"/>
  <c r="E2104" i="4"/>
  <c r="R2103" i="4"/>
  <c r="S2103" i="4" s="1"/>
  <c r="E2103" i="4"/>
  <c r="R2102" i="4"/>
  <c r="S2102" i="4" s="1"/>
  <c r="E2102" i="4"/>
  <c r="R2101" i="4"/>
  <c r="S2101" i="4" s="1"/>
  <c r="E2101" i="4"/>
  <c r="R2100" i="4"/>
  <c r="S2100" i="4" s="1"/>
  <c r="E2100" i="4"/>
  <c r="R2099" i="4"/>
  <c r="S2099" i="4" s="1"/>
  <c r="E2099" i="4"/>
  <c r="R2098" i="4"/>
  <c r="S2098" i="4" s="1"/>
  <c r="E2098" i="4"/>
  <c r="R2097" i="4"/>
  <c r="S2097" i="4" s="1"/>
  <c r="E2097" i="4"/>
  <c r="R2096" i="4"/>
  <c r="S2096" i="4" s="1"/>
  <c r="E2096" i="4"/>
  <c r="R2095" i="4"/>
  <c r="S2095" i="4" s="1"/>
  <c r="E2095" i="4"/>
  <c r="R2094" i="4"/>
  <c r="S2094" i="4" s="1"/>
  <c r="E2094" i="4"/>
  <c r="R2093" i="4"/>
  <c r="S2093" i="4" s="1"/>
  <c r="E2093" i="4"/>
  <c r="R2092" i="4"/>
  <c r="S2092" i="4" s="1"/>
  <c r="E2092" i="4"/>
  <c r="R2091" i="4"/>
  <c r="S2091" i="4" s="1"/>
  <c r="E2091" i="4"/>
  <c r="R2090" i="4"/>
  <c r="S2090" i="4" s="1"/>
  <c r="E2090" i="4"/>
  <c r="R2089" i="4"/>
  <c r="S2089" i="4" s="1"/>
  <c r="E2089" i="4"/>
  <c r="R2088" i="4"/>
  <c r="S2088" i="4" s="1"/>
  <c r="E2088" i="4"/>
  <c r="R2087" i="4"/>
  <c r="S2087" i="4" s="1"/>
  <c r="E2087" i="4"/>
  <c r="R2086" i="4"/>
  <c r="S2086" i="4" s="1"/>
  <c r="E2086" i="4"/>
  <c r="R2085" i="4"/>
  <c r="S2085" i="4" s="1"/>
  <c r="E2085" i="4"/>
  <c r="R2084" i="4"/>
  <c r="S2084" i="4" s="1"/>
  <c r="E2084" i="4"/>
  <c r="R2083" i="4"/>
  <c r="S2083" i="4" s="1"/>
  <c r="E2083" i="4"/>
  <c r="R2082" i="4"/>
  <c r="S2082" i="4" s="1"/>
  <c r="E2082" i="4"/>
  <c r="R2081" i="4"/>
  <c r="S2081" i="4" s="1"/>
  <c r="E2081" i="4"/>
  <c r="R2080" i="4"/>
  <c r="S2080" i="4" s="1"/>
  <c r="E2080" i="4"/>
  <c r="R2079" i="4"/>
  <c r="S2079" i="4" s="1"/>
  <c r="E2079" i="4"/>
  <c r="R2078" i="4"/>
  <c r="S2078" i="4" s="1"/>
  <c r="E2078" i="4"/>
  <c r="R2077" i="4"/>
  <c r="S2077" i="4" s="1"/>
  <c r="E2077" i="4"/>
  <c r="R2076" i="4"/>
  <c r="S2076" i="4" s="1"/>
  <c r="E2076" i="4"/>
  <c r="R2075" i="4"/>
  <c r="S2075" i="4" s="1"/>
  <c r="E2075" i="4"/>
  <c r="R2074" i="4"/>
  <c r="S2074" i="4" s="1"/>
  <c r="E2074" i="4"/>
  <c r="R2073" i="4"/>
  <c r="S2073" i="4" s="1"/>
  <c r="E2073" i="4"/>
  <c r="R2072" i="4"/>
  <c r="S2072" i="4" s="1"/>
  <c r="E2072" i="4"/>
  <c r="R2071" i="4"/>
  <c r="S2071" i="4" s="1"/>
  <c r="E2071" i="4"/>
  <c r="R2070" i="4"/>
  <c r="S2070" i="4" s="1"/>
  <c r="E2070" i="4"/>
  <c r="R2069" i="4"/>
  <c r="S2069" i="4" s="1"/>
  <c r="E2069" i="4"/>
  <c r="R2068" i="4"/>
  <c r="S2068" i="4" s="1"/>
  <c r="E2068" i="4"/>
  <c r="R2067" i="4"/>
  <c r="S2067" i="4" s="1"/>
  <c r="E2067" i="4"/>
  <c r="R2066" i="4"/>
  <c r="S2066" i="4" s="1"/>
  <c r="E2066" i="4"/>
  <c r="R2065" i="4"/>
  <c r="S2065" i="4" s="1"/>
  <c r="E2065" i="4"/>
  <c r="R2064" i="4"/>
  <c r="S2064" i="4" s="1"/>
  <c r="E2064" i="4"/>
  <c r="R2063" i="4"/>
  <c r="S2063" i="4" s="1"/>
  <c r="E2063" i="4"/>
  <c r="R2062" i="4"/>
  <c r="S2062" i="4" s="1"/>
  <c r="E2062" i="4"/>
  <c r="R2061" i="4"/>
  <c r="S2061" i="4" s="1"/>
  <c r="E2061" i="4"/>
  <c r="S2060" i="4"/>
  <c r="R2060" i="4"/>
  <c r="E2060" i="4"/>
  <c r="R2059" i="4"/>
  <c r="S2059" i="4" s="1"/>
  <c r="E2059" i="4"/>
  <c r="R2058" i="4"/>
  <c r="S2058" i="4" s="1"/>
  <c r="E2058" i="4"/>
  <c r="R2057" i="4"/>
  <c r="S2057" i="4" s="1"/>
  <c r="E2057" i="4"/>
  <c r="R2056" i="4"/>
  <c r="S2056" i="4" s="1"/>
  <c r="E2056" i="4"/>
  <c r="R2055" i="4"/>
  <c r="S2055" i="4" s="1"/>
  <c r="E2055" i="4"/>
  <c r="R2054" i="4"/>
  <c r="S2054" i="4" s="1"/>
  <c r="E2054" i="4"/>
  <c r="R2053" i="4"/>
  <c r="S2053" i="4" s="1"/>
  <c r="E2053" i="4"/>
  <c r="R2052" i="4"/>
  <c r="S2052" i="4" s="1"/>
  <c r="E2052" i="4"/>
  <c r="R2051" i="4"/>
  <c r="S2051" i="4" s="1"/>
  <c r="E2051" i="4"/>
  <c r="R2050" i="4"/>
  <c r="S2050" i="4" s="1"/>
  <c r="E2050" i="4"/>
  <c r="R2049" i="4"/>
  <c r="S2049" i="4" s="1"/>
  <c r="E2049" i="4"/>
  <c r="R2048" i="4"/>
  <c r="S2048" i="4" s="1"/>
  <c r="E2048" i="4"/>
  <c r="R2047" i="4"/>
  <c r="S2047" i="4" s="1"/>
  <c r="E2047" i="4"/>
  <c r="R2046" i="4"/>
  <c r="S2046" i="4" s="1"/>
  <c r="E2046" i="4"/>
  <c r="R2045" i="4"/>
  <c r="S2045" i="4" s="1"/>
  <c r="E2045" i="4"/>
  <c r="R2044" i="4"/>
  <c r="S2044" i="4" s="1"/>
  <c r="E2044" i="4"/>
  <c r="R2043" i="4"/>
  <c r="S2043" i="4" s="1"/>
  <c r="E2043" i="4"/>
  <c r="R2042" i="4"/>
  <c r="S2042" i="4" s="1"/>
  <c r="E2042" i="4"/>
  <c r="R2041" i="4"/>
  <c r="S2041" i="4" s="1"/>
  <c r="E2041" i="4"/>
  <c r="R2040" i="4"/>
  <c r="S2040" i="4" s="1"/>
  <c r="E2040" i="4"/>
  <c r="R2039" i="4"/>
  <c r="S2039" i="4" s="1"/>
  <c r="E2039" i="4"/>
  <c r="R2038" i="4"/>
  <c r="S2038" i="4" s="1"/>
  <c r="E2038" i="4"/>
  <c r="R2037" i="4"/>
  <c r="S2037" i="4" s="1"/>
  <c r="E2037" i="4"/>
  <c r="R2036" i="4"/>
  <c r="S2036" i="4" s="1"/>
  <c r="E2036" i="4"/>
  <c r="R2035" i="4"/>
  <c r="S2035" i="4" s="1"/>
  <c r="E2035" i="4"/>
  <c r="R2034" i="4"/>
  <c r="S2034" i="4" s="1"/>
  <c r="E2034" i="4"/>
  <c r="R2033" i="4"/>
  <c r="S2033" i="4" s="1"/>
  <c r="E2033" i="4"/>
  <c r="R2032" i="4"/>
  <c r="S2032" i="4" s="1"/>
  <c r="E2032" i="4"/>
  <c r="R2031" i="4"/>
  <c r="S2031" i="4" s="1"/>
  <c r="E2031" i="4"/>
  <c r="R2030" i="4"/>
  <c r="S2030" i="4" s="1"/>
  <c r="E2030" i="4"/>
  <c r="R2029" i="4"/>
  <c r="S2029" i="4" s="1"/>
  <c r="E2029" i="4"/>
  <c r="R2028" i="4"/>
  <c r="S2028" i="4" s="1"/>
  <c r="E2028" i="4"/>
  <c r="R2027" i="4"/>
  <c r="S2027" i="4" s="1"/>
  <c r="E2027" i="4"/>
  <c r="R2026" i="4"/>
  <c r="S2026" i="4" s="1"/>
  <c r="E2026" i="4"/>
  <c r="R2025" i="4"/>
  <c r="S2025" i="4" s="1"/>
  <c r="E2025" i="4"/>
  <c r="R2024" i="4"/>
  <c r="S2024" i="4" s="1"/>
  <c r="E2024" i="4"/>
  <c r="R2023" i="4"/>
  <c r="S2023" i="4" s="1"/>
  <c r="E2023" i="4"/>
  <c r="R2022" i="4"/>
  <c r="S2022" i="4" s="1"/>
  <c r="E2022" i="4"/>
  <c r="R2021" i="4"/>
  <c r="S2021" i="4" s="1"/>
  <c r="E2021" i="4"/>
  <c r="R2020" i="4"/>
  <c r="S2020" i="4" s="1"/>
  <c r="E2020" i="4"/>
  <c r="R2019" i="4"/>
  <c r="S2019" i="4" s="1"/>
  <c r="E2019" i="4"/>
  <c r="R2018" i="4"/>
  <c r="S2018" i="4" s="1"/>
  <c r="E2018" i="4"/>
  <c r="R2017" i="4"/>
  <c r="S2017" i="4" s="1"/>
  <c r="E2017" i="4"/>
  <c r="R2016" i="4"/>
  <c r="S2016" i="4" s="1"/>
  <c r="E2016" i="4"/>
  <c r="R2015" i="4"/>
  <c r="S2015" i="4" s="1"/>
  <c r="E2015" i="4"/>
  <c r="R2014" i="4"/>
  <c r="S2014" i="4" s="1"/>
  <c r="E2014" i="4"/>
  <c r="R2013" i="4"/>
  <c r="S2013" i="4" s="1"/>
  <c r="E2013" i="4"/>
  <c r="R2012" i="4"/>
  <c r="S2012" i="4" s="1"/>
  <c r="E2012" i="4"/>
  <c r="R2011" i="4"/>
  <c r="S2011" i="4" s="1"/>
  <c r="E2011" i="4"/>
  <c r="R2010" i="4"/>
  <c r="S2010" i="4" s="1"/>
  <c r="E2010" i="4"/>
  <c r="R2009" i="4"/>
  <c r="S2009" i="4" s="1"/>
  <c r="E2009" i="4"/>
  <c r="R2008" i="4"/>
  <c r="S2008" i="4" s="1"/>
  <c r="E2008" i="4"/>
  <c r="R2007" i="4"/>
  <c r="S2007" i="4" s="1"/>
  <c r="E2007" i="4"/>
  <c r="R2006" i="4"/>
  <c r="S2006" i="4" s="1"/>
  <c r="E2006" i="4"/>
  <c r="R2005" i="4"/>
  <c r="S2005" i="4" s="1"/>
  <c r="E2005" i="4"/>
  <c r="R2004" i="4"/>
  <c r="S2004" i="4" s="1"/>
  <c r="E2004" i="4"/>
  <c r="R2003" i="4"/>
  <c r="S2003" i="4" s="1"/>
  <c r="E2003" i="4"/>
  <c r="R2002" i="4"/>
  <c r="S2002" i="4" s="1"/>
  <c r="E2002" i="4"/>
  <c r="R2001" i="4"/>
  <c r="S2001" i="4" s="1"/>
  <c r="E2001" i="4"/>
  <c r="R2000" i="4"/>
  <c r="S2000" i="4" s="1"/>
  <c r="E2000" i="4"/>
  <c r="R1999" i="4"/>
  <c r="S1999" i="4" s="1"/>
  <c r="E1999" i="4"/>
  <c r="R1998" i="4"/>
  <c r="S1998" i="4" s="1"/>
  <c r="E1998" i="4"/>
  <c r="R1997" i="4"/>
  <c r="S1997" i="4" s="1"/>
  <c r="E1997" i="4"/>
  <c r="R1996" i="4"/>
  <c r="S1996" i="4" s="1"/>
  <c r="E1996" i="4"/>
  <c r="R1995" i="4"/>
  <c r="S1995" i="4" s="1"/>
  <c r="E1995" i="4"/>
  <c r="R1994" i="4"/>
  <c r="S1994" i="4" s="1"/>
  <c r="E1994" i="4"/>
  <c r="R1993" i="4"/>
  <c r="S1993" i="4" s="1"/>
  <c r="E1993" i="4"/>
  <c r="R1992" i="4"/>
  <c r="S1992" i="4" s="1"/>
  <c r="E1992" i="4"/>
  <c r="R1991" i="4"/>
  <c r="S1991" i="4" s="1"/>
  <c r="E1991" i="4"/>
  <c r="R1990" i="4"/>
  <c r="S1990" i="4" s="1"/>
  <c r="E1990" i="4"/>
  <c r="R1989" i="4"/>
  <c r="S1989" i="4" s="1"/>
  <c r="E1989" i="4"/>
  <c r="R1988" i="4"/>
  <c r="S1988" i="4" s="1"/>
  <c r="E1988" i="4"/>
  <c r="R1987" i="4"/>
  <c r="S1987" i="4" s="1"/>
  <c r="E1987" i="4"/>
  <c r="R1986" i="4"/>
  <c r="S1986" i="4" s="1"/>
  <c r="E1986" i="4"/>
  <c r="R1985" i="4"/>
  <c r="S1985" i="4" s="1"/>
  <c r="E1985" i="4"/>
  <c r="R1984" i="4"/>
  <c r="S1984" i="4" s="1"/>
  <c r="E1984" i="4"/>
  <c r="R1983" i="4"/>
  <c r="S1983" i="4" s="1"/>
  <c r="E1983" i="4"/>
  <c r="R1982" i="4"/>
  <c r="S1982" i="4" s="1"/>
  <c r="E1982" i="4"/>
  <c r="R1981" i="4"/>
  <c r="S1981" i="4" s="1"/>
  <c r="E1981" i="4"/>
  <c r="R1980" i="4"/>
  <c r="S1980" i="4" s="1"/>
  <c r="E1980" i="4"/>
  <c r="R1979" i="4"/>
  <c r="S1979" i="4" s="1"/>
  <c r="E1979" i="4"/>
  <c r="R1978" i="4"/>
  <c r="S1978" i="4" s="1"/>
  <c r="E1978" i="4"/>
  <c r="R1977" i="4"/>
  <c r="S1977" i="4" s="1"/>
  <c r="E1977" i="4"/>
  <c r="R1976" i="4"/>
  <c r="S1976" i="4" s="1"/>
  <c r="E1976" i="4"/>
  <c r="R1975" i="4"/>
  <c r="S1975" i="4" s="1"/>
  <c r="E1975" i="4"/>
  <c r="R1974" i="4"/>
  <c r="S1974" i="4" s="1"/>
  <c r="E1974" i="4"/>
  <c r="R1973" i="4"/>
  <c r="S1973" i="4" s="1"/>
  <c r="E1973" i="4"/>
  <c r="R1972" i="4"/>
  <c r="S1972" i="4" s="1"/>
  <c r="E1972" i="4"/>
  <c r="R1971" i="4"/>
  <c r="S1971" i="4" s="1"/>
  <c r="E1971" i="4"/>
  <c r="R1970" i="4"/>
  <c r="S1970" i="4" s="1"/>
  <c r="E1970" i="4"/>
  <c r="R1969" i="4"/>
  <c r="S1969" i="4" s="1"/>
  <c r="E1969" i="4"/>
  <c r="R1968" i="4"/>
  <c r="S1968" i="4" s="1"/>
  <c r="E1968" i="4"/>
  <c r="R1967" i="4"/>
  <c r="S1967" i="4" s="1"/>
  <c r="E1967" i="4"/>
  <c r="R1966" i="4"/>
  <c r="S1966" i="4" s="1"/>
  <c r="E1966" i="4"/>
  <c r="R1965" i="4"/>
  <c r="S1965" i="4" s="1"/>
  <c r="E1965" i="4"/>
  <c r="R1964" i="4"/>
  <c r="S1964" i="4" s="1"/>
  <c r="E1964" i="4"/>
  <c r="R1963" i="4"/>
  <c r="S1963" i="4" s="1"/>
  <c r="E1963" i="4"/>
  <c r="R1962" i="4"/>
  <c r="S1962" i="4" s="1"/>
  <c r="E1962" i="4"/>
  <c r="R1961" i="4"/>
  <c r="S1961" i="4" s="1"/>
  <c r="E1961" i="4"/>
  <c r="R1960" i="4"/>
  <c r="S1960" i="4" s="1"/>
  <c r="E1960" i="4"/>
  <c r="R1959" i="4"/>
  <c r="S1959" i="4" s="1"/>
  <c r="E1959" i="4"/>
  <c r="R1958" i="4"/>
  <c r="S1958" i="4" s="1"/>
  <c r="E1958" i="4"/>
  <c r="R1957" i="4"/>
  <c r="S1957" i="4" s="1"/>
  <c r="E1957" i="4"/>
  <c r="S1956" i="4"/>
  <c r="R1956" i="4"/>
  <c r="E1956" i="4"/>
  <c r="R1955" i="4"/>
  <c r="S1955" i="4" s="1"/>
  <c r="E1955" i="4"/>
  <c r="R1954" i="4"/>
  <c r="S1954" i="4" s="1"/>
  <c r="E1954" i="4"/>
  <c r="R1953" i="4"/>
  <c r="S1953" i="4" s="1"/>
  <c r="E1953" i="4"/>
  <c r="R1952" i="4"/>
  <c r="S1952" i="4" s="1"/>
  <c r="E1952" i="4"/>
  <c r="R1951" i="4"/>
  <c r="S1951" i="4" s="1"/>
  <c r="E1951" i="4"/>
  <c r="R1950" i="4"/>
  <c r="S1950" i="4" s="1"/>
  <c r="E1950" i="4"/>
  <c r="R1949" i="4"/>
  <c r="S1949" i="4" s="1"/>
  <c r="E1949" i="4"/>
  <c r="R1948" i="4"/>
  <c r="S1948" i="4" s="1"/>
  <c r="E1948" i="4"/>
  <c r="R1947" i="4"/>
  <c r="S1947" i="4" s="1"/>
  <c r="E1947" i="4"/>
  <c r="R1946" i="4"/>
  <c r="S1946" i="4" s="1"/>
  <c r="E1946" i="4"/>
  <c r="R1945" i="4"/>
  <c r="S1945" i="4" s="1"/>
  <c r="E1945" i="4"/>
  <c r="R1944" i="4"/>
  <c r="S1944" i="4" s="1"/>
  <c r="E1944" i="4"/>
  <c r="R1943" i="4"/>
  <c r="S1943" i="4" s="1"/>
  <c r="E1943" i="4"/>
  <c r="R1942" i="4"/>
  <c r="S1942" i="4" s="1"/>
  <c r="E1942" i="4"/>
  <c r="R1941" i="4"/>
  <c r="S1941" i="4" s="1"/>
  <c r="E1941" i="4"/>
  <c r="R1940" i="4"/>
  <c r="S1940" i="4" s="1"/>
  <c r="E1940" i="4"/>
  <c r="R1939" i="4"/>
  <c r="S1939" i="4" s="1"/>
  <c r="E1939" i="4"/>
  <c r="R1938" i="4"/>
  <c r="S1938" i="4" s="1"/>
  <c r="E1938" i="4"/>
  <c r="R1937" i="4"/>
  <c r="S1937" i="4" s="1"/>
  <c r="E1937" i="4"/>
  <c r="R1936" i="4"/>
  <c r="S1936" i="4" s="1"/>
  <c r="E1936" i="4"/>
  <c r="R1935" i="4"/>
  <c r="S1935" i="4" s="1"/>
  <c r="E1935" i="4"/>
  <c r="R1934" i="4"/>
  <c r="S1934" i="4" s="1"/>
  <c r="E1934" i="4"/>
  <c r="R1933" i="4"/>
  <c r="S1933" i="4" s="1"/>
  <c r="E1933" i="4"/>
  <c r="S1932" i="4"/>
  <c r="R1932" i="4"/>
  <c r="E1932" i="4"/>
  <c r="R1931" i="4"/>
  <c r="S1931" i="4" s="1"/>
  <c r="E1931" i="4"/>
  <c r="R1930" i="4"/>
  <c r="S1930" i="4" s="1"/>
  <c r="E1930" i="4"/>
  <c r="R1929" i="4"/>
  <c r="S1929" i="4" s="1"/>
  <c r="E1929" i="4"/>
  <c r="R1928" i="4"/>
  <c r="S1928" i="4" s="1"/>
  <c r="E1928" i="4"/>
  <c r="R1927" i="4"/>
  <c r="S1927" i="4" s="1"/>
  <c r="E1927" i="4"/>
  <c r="R1926" i="4"/>
  <c r="S1926" i="4" s="1"/>
  <c r="E1926" i="4"/>
  <c r="R1925" i="4"/>
  <c r="S1925" i="4" s="1"/>
  <c r="E1925" i="4"/>
  <c r="S1924" i="4"/>
  <c r="R1924" i="4"/>
  <c r="E1924" i="4"/>
  <c r="R1923" i="4"/>
  <c r="S1923" i="4" s="1"/>
  <c r="E1923" i="4"/>
  <c r="R1922" i="4"/>
  <c r="S1922" i="4" s="1"/>
  <c r="E1922" i="4"/>
  <c r="R1921" i="4"/>
  <c r="S1921" i="4" s="1"/>
  <c r="E1921" i="4"/>
  <c r="R1920" i="4"/>
  <c r="S1920" i="4" s="1"/>
  <c r="E1920" i="4"/>
  <c r="R1919" i="4"/>
  <c r="S1919" i="4" s="1"/>
  <c r="E1919" i="4"/>
  <c r="R1918" i="4"/>
  <c r="S1918" i="4" s="1"/>
  <c r="E1918" i="4"/>
  <c r="R1917" i="4"/>
  <c r="S1917" i="4" s="1"/>
  <c r="E1917" i="4"/>
  <c r="R1916" i="4"/>
  <c r="S1916" i="4" s="1"/>
  <c r="E1916" i="4"/>
  <c r="R1915" i="4"/>
  <c r="S1915" i="4" s="1"/>
  <c r="E1915" i="4"/>
  <c r="R1914" i="4"/>
  <c r="S1914" i="4" s="1"/>
  <c r="E1914" i="4"/>
  <c r="R1913" i="4"/>
  <c r="S1913" i="4" s="1"/>
  <c r="E1913" i="4"/>
  <c r="R1912" i="4"/>
  <c r="S1912" i="4" s="1"/>
  <c r="E1912" i="4"/>
  <c r="R1911" i="4"/>
  <c r="S1911" i="4" s="1"/>
  <c r="E1911" i="4"/>
  <c r="R1910" i="4"/>
  <c r="S1910" i="4" s="1"/>
  <c r="E1910" i="4"/>
  <c r="R1909" i="4"/>
  <c r="S1909" i="4" s="1"/>
  <c r="E1909" i="4"/>
  <c r="R1908" i="4"/>
  <c r="S1908" i="4" s="1"/>
  <c r="E1908" i="4"/>
  <c r="R1907" i="4"/>
  <c r="S1907" i="4" s="1"/>
  <c r="E1907" i="4"/>
  <c r="R1906" i="4"/>
  <c r="S1906" i="4" s="1"/>
  <c r="E1906" i="4"/>
  <c r="R1905" i="4"/>
  <c r="S1905" i="4" s="1"/>
  <c r="E1905" i="4"/>
  <c r="R1904" i="4"/>
  <c r="S1904" i="4" s="1"/>
  <c r="E1904" i="4"/>
  <c r="R1903" i="4"/>
  <c r="S1903" i="4" s="1"/>
  <c r="E1903" i="4"/>
  <c r="R1902" i="4"/>
  <c r="S1902" i="4" s="1"/>
  <c r="E1902" i="4"/>
  <c r="R1901" i="4"/>
  <c r="S1901" i="4" s="1"/>
  <c r="E1901" i="4"/>
  <c r="R1900" i="4"/>
  <c r="S1900" i="4" s="1"/>
  <c r="E1900" i="4"/>
  <c r="R1899" i="4"/>
  <c r="S1899" i="4" s="1"/>
  <c r="E1899" i="4"/>
  <c r="S1898" i="4"/>
  <c r="R1898" i="4"/>
  <c r="E1898" i="4"/>
  <c r="R1897" i="4"/>
  <c r="S1897" i="4" s="1"/>
  <c r="E1897" i="4"/>
  <c r="R1896" i="4"/>
  <c r="S1896" i="4" s="1"/>
  <c r="E1896" i="4"/>
  <c r="R1895" i="4"/>
  <c r="S1895" i="4" s="1"/>
  <c r="E1895" i="4"/>
  <c r="R1894" i="4"/>
  <c r="S1894" i="4" s="1"/>
  <c r="E1894" i="4"/>
  <c r="R1893" i="4"/>
  <c r="S1893" i="4" s="1"/>
  <c r="E1893" i="4"/>
  <c r="R1892" i="4"/>
  <c r="S1892" i="4" s="1"/>
  <c r="E1892" i="4"/>
  <c r="R1891" i="4"/>
  <c r="S1891" i="4" s="1"/>
  <c r="E1891" i="4"/>
  <c r="R1890" i="4"/>
  <c r="S1890" i="4" s="1"/>
  <c r="E1890" i="4"/>
  <c r="R1889" i="4"/>
  <c r="S1889" i="4" s="1"/>
  <c r="E1889" i="4"/>
  <c r="R1888" i="4"/>
  <c r="S1888" i="4" s="1"/>
  <c r="E1888" i="4"/>
  <c r="R1887" i="4"/>
  <c r="S1887" i="4" s="1"/>
  <c r="E1887" i="4"/>
  <c r="R1886" i="4"/>
  <c r="S1886" i="4" s="1"/>
  <c r="E1886" i="4"/>
  <c r="R1885" i="4"/>
  <c r="S1885" i="4" s="1"/>
  <c r="E1885" i="4"/>
  <c r="S1884" i="4"/>
  <c r="R1884" i="4"/>
  <c r="E1884" i="4"/>
  <c r="R1883" i="4"/>
  <c r="S1883" i="4" s="1"/>
  <c r="E1883" i="4"/>
  <c r="R1882" i="4"/>
  <c r="S1882" i="4" s="1"/>
  <c r="E1882" i="4"/>
  <c r="R1881" i="4"/>
  <c r="S1881" i="4" s="1"/>
  <c r="E1881" i="4"/>
  <c r="R1880" i="4"/>
  <c r="S1880" i="4" s="1"/>
  <c r="E1880" i="4"/>
  <c r="R1879" i="4"/>
  <c r="S1879" i="4" s="1"/>
  <c r="E1879" i="4"/>
  <c r="R1878" i="4"/>
  <c r="S1878" i="4" s="1"/>
  <c r="E1878" i="4"/>
  <c r="R1877" i="4"/>
  <c r="S1877" i="4" s="1"/>
  <c r="E1877" i="4"/>
  <c r="R1876" i="4"/>
  <c r="S1876" i="4" s="1"/>
  <c r="E1876" i="4"/>
  <c r="R1875" i="4"/>
  <c r="S1875" i="4" s="1"/>
  <c r="E1875" i="4"/>
  <c r="R1874" i="4"/>
  <c r="S1874" i="4" s="1"/>
  <c r="E1874" i="4"/>
  <c r="R1873" i="4"/>
  <c r="S1873" i="4" s="1"/>
  <c r="E1873" i="4"/>
  <c r="R1872" i="4"/>
  <c r="S1872" i="4" s="1"/>
  <c r="E1872" i="4"/>
  <c r="R1871" i="4"/>
  <c r="S1871" i="4" s="1"/>
  <c r="E1871" i="4"/>
  <c r="R1870" i="4"/>
  <c r="S1870" i="4" s="1"/>
  <c r="E1870" i="4"/>
  <c r="R1869" i="4"/>
  <c r="S1869" i="4" s="1"/>
  <c r="E1869" i="4"/>
  <c r="R1868" i="4"/>
  <c r="S1868" i="4" s="1"/>
  <c r="E1868" i="4"/>
  <c r="R1867" i="4"/>
  <c r="S1867" i="4" s="1"/>
  <c r="E1867" i="4"/>
  <c r="R1866" i="4"/>
  <c r="S1866" i="4" s="1"/>
  <c r="E1866" i="4"/>
  <c r="R1865" i="4"/>
  <c r="S1865" i="4" s="1"/>
  <c r="E1865" i="4"/>
  <c r="R1864" i="4"/>
  <c r="S1864" i="4" s="1"/>
  <c r="E1864" i="4"/>
  <c r="R1863" i="4"/>
  <c r="S1863" i="4" s="1"/>
  <c r="E1863" i="4"/>
  <c r="R1862" i="4"/>
  <c r="S1862" i="4" s="1"/>
  <c r="E1862" i="4"/>
  <c r="R1861" i="4"/>
  <c r="S1861" i="4" s="1"/>
  <c r="E1861" i="4"/>
  <c r="S1860" i="4"/>
  <c r="R1860" i="4"/>
  <c r="E1860" i="4"/>
  <c r="R1859" i="4"/>
  <c r="S1859" i="4" s="1"/>
  <c r="E1859" i="4"/>
  <c r="R1858" i="4"/>
  <c r="S1858" i="4" s="1"/>
  <c r="E1858" i="4"/>
  <c r="R1857" i="4"/>
  <c r="S1857" i="4" s="1"/>
  <c r="E1857" i="4"/>
  <c r="R1856" i="4"/>
  <c r="S1856" i="4" s="1"/>
  <c r="E1856" i="4"/>
  <c r="R1855" i="4"/>
  <c r="S1855" i="4" s="1"/>
  <c r="E1855" i="4"/>
  <c r="R1854" i="4"/>
  <c r="S1854" i="4" s="1"/>
  <c r="E1854" i="4"/>
  <c r="R1853" i="4"/>
  <c r="S1853" i="4" s="1"/>
  <c r="E1853" i="4"/>
  <c r="R1852" i="4"/>
  <c r="S1852" i="4" s="1"/>
  <c r="E1852" i="4"/>
  <c r="R1851" i="4"/>
  <c r="S1851" i="4" s="1"/>
  <c r="E1851" i="4"/>
  <c r="S1850" i="4"/>
  <c r="R1850" i="4"/>
  <c r="E1850" i="4"/>
  <c r="R1849" i="4"/>
  <c r="S1849" i="4" s="1"/>
  <c r="E1849" i="4"/>
  <c r="R1848" i="4"/>
  <c r="S1848" i="4" s="1"/>
  <c r="E1848" i="4"/>
  <c r="R1847" i="4"/>
  <c r="S1847" i="4" s="1"/>
  <c r="E1847" i="4"/>
  <c r="R1846" i="4"/>
  <c r="S1846" i="4" s="1"/>
  <c r="E1846" i="4"/>
  <c r="R1845" i="4"/>
  <c r="S1845" i="4" s="1"/>
  <c r="E1845" i="4"/>
  <c r="R1844" i="4"/>
  <c r="S1844" i="4" s="1"/>
  <c r="E1844" i="4"/>
  <c r="R1843" i="4"/>
  <c r="S1843" i="4" s="1"/>
  <c r="E1843" i="4"/>
  <c r="R1842" i="4"/>
  <c r="S1842" i="4" s="1"/>
  <c r="E1842" i="4"/>
  <c r="R1841" i="4"/>
  <c r="S1841" i="4" s="1"/>
  <c r="E1841" i="4"/>
  <c r="R1840" i="4"/>
  <c r="S1840" i="4" s="1"/>
  <c r="E1840" i="4"/>
  <c r="R1839" i="4"/>
  <c r="S1839" i="4" s="1"/>
  <c r="E1839" i="4"/>
  <c r="R1838" i="4"/>
  <c r="S1838" i="4" s="1"/>
  <c r="E1838" i="4"/>
  <c r="R1837" i="4"/>
  <c r="S1837" i="4" s="1"/>
  <c r="E1837" i="4"/>
  <c r="R1836" i="4"/>
  <c r="S1836" i="4" s="1"/>
  <c r="E1836" i="4"/>
  <c r="R1835" i="4"/>
  <c r="S1835" i="4" s="1"/>
  <c r="E1835" i="4"/>
  <c r="R1834" i="4"/>
  <c r="S1834" i="4" s="1"/>
  <c r="E1834" i="4"/>
  <c r="R1833" i="4"/>
  <c r="S1833" i="4" s="1"/>
  <c r="E1833" i="4"/>
  <c r="R1832" i="4"/>
  <c r="S1832" i="4" s="1"/>
  <c r="E1832" i="4"/>
  <c r="R1831" i="4"/>
  <c r="S1831" i="4" s="1"/>
  <c r="E1831" i="4"/>
  <c r="R1830" i="4"/>
  <c r="S1830" i="4" s="1"/>
  <c r="E1830" i="4"/>
  <c r="R1829" i="4"/>
  <c r="S1829" i="4" s="1"/>
  <c r="E1829" i="4"/>
  <c r="R1828" i="4"/>
  <c r="S1828" i="4" s="1"/>
  <c r="E1828" i="4"/>
  <c r="R1827" i="4"/>
  <c r="S1827" i="4" s="1"/>
  <c r="E1827" i="4"/>
  <c r="R1826" i="4"/>
  <c r="S1826" i="4" s="1"/>
  <c r="E1826" i="4"/>
  <c r="R1825" i="4"/>
  <c r="S1825" i="4" s="1"/>
  <c r="E1825" i="4"/>
  <c r="R1824" i="4"/>
  <c r="S1824" i="4" s="1"/>
  <c r="E1824" i="4"/>
  <c r="R1823" i="4"/>
  <c r="S1823" i="4" s="1"/>
  <c r="E1823" i="4"/>
  <c r="R1822" i="4"/>
  <c r="S1822" i="4" s="1"/>
  <c r="E1822" i="4"/>
  <c r="R1821" i="4"/>
  <c r="S1821" i="4" s="1"/>
  <c r="E1821" i="4"/>
  <c r="R1820" i="4"/>
  <c r="S1820" i="4" s="1"/>
  <c r="E1820" i="4"/>
  <c r="R1819" i="4"/>
  <c r="S1819" i="4" s="1"/>
  <c r="E1819" i="4"/>
  <c r="R1818" i="4"/>
  <c r="S1818" i="4" s="1"/>
  <c r="E1818" i="4"/>
  <c r="R1817" i="4"/>
  <c r="S1817" i="4" s="1"/>
  <c r="E1817" i="4"/>
  <c r="R1816" i="4"/>
  <c r="S1816" i="4" s="1"/>
  <c r="E1816" i="4"/>
  <c r="R1815" i="4"/>
  <c r="S1815" i="4" s="1"/>
  <c r="E1815" i="4"/>
  <c r="R1814" i="4"/>
  <c r="S1814" i="4" s="1"/>
  <c r="E1814" i="4"/>
  <c r="R1813" i="4"/>
  <c r="S1813" i="4" s="1"/>
  <c r="E1813" i="4"/>
  <c r="R1812" i="4"/>
  <c r="S1812" i="4" s="1"/>
  <c r="E1812" i="4"/>
  <c r="R1811" i="4"/>
  <c r="S1811" i="4" s="1"/>
  <c r="E1811" i="4"/>
  <c r="R1810" i="4"/>
  <c r="S1810" i="4" s="1"/>
  <c r="E1810" i="4"/>
  <c r="R1809" i="4"/>
  <c r="S1809" i="4" s="1"/>
  <c r="E1809" i="4"/>
  <c r="R1808" i="4"/>
  <c r="S1808" i="4" s="1"/>
  <c r="E1808" i="4"/>
  <c r="R1807" i="4"/>
  <c r="S1807" i="4" s="1"/>
  <c r="E1807" i="4"/>
  <c r="R1806" i="4"/>
  <c r="S1806" i="4" s="1"/>
  <c r="E1806" i="4"/>
  <c r="R1805" i="4"/>
  <c r="S1805" i="4" s="1"/>
  <c r="E1805" i="4"/>
  <c r="R1804" i="4"/>
  <c r="S1804" i="4" s="1"/>
  <c r="E1804" i="4"/>
  <c r="R1803" i="4"/>
  <c r="S1803" i="4" s="1"/>
  <c r="E1803" i="4"/>
  <c r="R1802" i="4"/>
  <c r="S1802" i="4" s="1"/>
  <c r="E1802" i="4"/>
  <c r="R1801" i="4"/>
  <c r="S1801" i="4" s="1"/>
  <c r="E1801" i="4"/>
  <c r="R1800" i="4"/>
  <c r="S1800" i="4" s="1"/>
  <c r="E1800" i="4"/>
  <c r="R1799" i="4"/>
  <c r="S1799" i="4" s="1"/>
  <c r="E1799" i="4"/>
  <c r="R1798" i="4"/>
  <c r="S1798" i="4" s="1"/>
  <c r="E1798" i="4"/>
  <c r="R1797" i="4"/>
  <c r="S1797" i="4" s="1"/>
  <c r="E1797" i="4"/>
  <c r="S1796" i="4"/>
  <c r="R1796" i="4"/>
  <c r="E1796" i="4"/>
  <c r="R1795" i="4"/>
  <c r="S1795" i="4" s="1"/>
  <c r="E1795" i="4"/>
  <c r="R1794" i="4"/>
  <c r="S1794" i="4" s="1"/>
  <c r="E1794" i="4"/>
  <c r="R1793" i="4"/>
  <c r="S1793" i="4" s="1"/>
  <c r="E1793" i="4"/>
  <c r="R1792" i="4"/>
  <c r="S1792" i="4" s="1"/>
  <c r="E1792" i="4"/>
  <c r="R1791" i="4"/>
  <c r="S1791" i="4" s="1"/>
  <c r="E1791" i="4"/>
  <c r="R1790" i="4"/>
  <c r="S1790" i="4" s="1"/>
  <c r="E1790" i="4"/>
  <c r="R1789" i="4"/>
  <c r="S1789" i="4" s="1"/>
  <c r="E1789" i="4"/>
  <c r="R1788" i="4"/>
  <c r="S1788" i="4" s="1"/>
  <c r="E1788" i="4"/>
  <c r="R1787" i="4"/>
  <c r="S1787" i="4" s="1"/>
  <c r="E1787" i="4"/>
  <c r="S1786" i="4"/>
  <c r="R1786" i="4"/>
  <c r="E1786" i="4"/>
  <c r="R1785" i="4"/>
  <c r="S1785" i="4" s="1"/>
  <c r="E1785" i="4"/>
  <c r="R1784" i="4"/>
  <c r="S1784" i="4" s="1"/>
  <c r="E1784" i="4"/>
  <c r="R1783" i="4"/>
  <c r="S1783" i="4" s="1"/>
  <c r="E1783" i="4"/>
  <c r="R1782" i="4"/>
  <c r="S1782" i="4" s="1"/>
  <c r="E1782" i="4"/>
  <c r="R1781" i="4"/>
  <c r="S1781" i="4" s="1"/>
  <c r="E1781" i="4"/>
  <c r="R1780" i="4"/>
  <c r="S1780" i="4" s="1"/>
  <c r="E1780" i="4"/>
  <c r="R1779" i="4"/>
  <c r="S1779" i="4" s="1"/>
  <c r="E1779" i="4"/>
  <c r="R1778" i="4"/>
  <c r="S1778" i="4" s="1"/>
  <c r="E1778" i="4"/>
  <c r="R1777" i="4"/>
  <c r="S1777" i="4" s="1"/>
  <c r="E1777" i="4"/>
  <c r="R1776" i="4"/>
  <c r="S1776" i="4" s="1"/>
  <c r="E1776" i="4"/>
  <c r="R1775" i="4"/>
  <c r="S1775" i="4" s="1"/>
  <c r="E1775" i="4"/>
  <c r="R1774" i="4"/>
  <c r="S1774" i="4" s="1"/>
  <c r="E1774" i="4"/>
  <c r="R1773" i="4"/>
  <c r="S1773" i="4" s="1"/>
  <c r="E1773" i="4"/>
  <c r="R1772" i="4"/>
  <c r="S1772" i="4" s="1"/>
  <c r="E1772" i="4"/>
  <c r="R1771" i="4"/>
  <c r="S1771" i="4" s="1"/>
  <c r="E1771" i="4"/>
  <c r="R1770" i="4"/>
  <c r="S1770" i="4" s="1"/>
  <c r="E1770" i="4"/>
  <c r="R1769" i="4"/>
  <c r="S1769" i="4" s="1"/>
  <c r="E1769" i="4"/>
  <c r="R1768" i="4"/>
  <c r="S1768" i="4" s="1"/>
  <c r="E1768" i="4"/>
  <c r="R1767" i="4"/>
  <c r="S1767" i="4" s="1"/>
  <c r="E1767" i="4"/>
  <c r="R1766" i="4"/>
  <c r="S1766" i="4" s="1"/>
  <c r="E1766" i="4"/>
  <c r="R1765" i="4"/>
  <c r="S1765" i="4" s="1"/>
  <c r="E1765" i="4"/>
  <c r="S1764" i="4"/>
  <c r="R1764" i="4"/>
  <c r="E1764" i="4"/>
  <c r="R1763" i="4"/>
  <c r="S1763" i="4" s="1"/>
  <c r="E1763" i="4"/>
  <c r="R1762" i="4"/>
  <c r="S1762" i="4" s="1"/>
  <c r="E1762" i="4"/>
  <c r="R1761" i="4"/>
  <c r="S1761" i="4" s="1"/>
  <c r="E1761" i="4"/>
  <c r="R1760" i="4"/>
  <c r="S1760" i="4" s="1"/>
  <c r="E1760" i="4"/>
  <c r="R1759" i="4"/>
  <c r="S1759" i="4" s="1"/>
  <c r="E1759" i="4"/>
  <c r="R1758" i="4"/>
  <c r="S1758" i="4" s="1"/>
  <c r="E1758" i="4"/>
  <c r="R1757" i="4"/>
  <c r="S1757" i="4" s="1"/>
  <c r="E1757" i="4"/>
  <c r="R1756" i="4"/>
  <c r="S1756" i="4" s="1"/>
  <c r="E1756" i="4"/>
  <c r="R1755" i="4"/>
  <c r="S1755" i="4" s="1"/>
  <c r="E1755" i="4"/>
  <c r="R1754" i="4"/>
  <c r="S1754" i="4" s="1"/>
  <c r="E1754" i="4"/>
  <c r="R1753" i="4"/>
  <c r="S1753" i="4" s="1"/>
  <c r="E1753" i="4"/>
  <c r="R1752" i="4"/>
  <c r="S1752" i="4" s="1"/>
  <c r="E1752" i="4"/>
  <c r="R1751" i="4"/>
  <c r="S1751" i="4" s="1"/>
  <c r="E1751" i="4"/>
  <c r="R1750" i="4"/>
  <c r="S1750" i="4" s="1"/>
  <c r="E1750" i="4"/>
  <c r="R1749" i="4"/>
  <c r="S1749" i="4" s="1"/>
  <c r="E1749" i="4"/>
  <c r="R1748" i="4"/>
  <c r="S1748" i="4" s="1"/>
  <c r="E1748" i="4"/>
  <c r="R1747" i="4"/>
  <c r="S1747" i="4" s="1"/>
  <c r="E1747" i="4"/>
  <c r="R1746" i="4"/>
  <c r="S1746" i="4" s="1"/>
  <c r="E1746" i="4"/>
  <c r="R1745" i="4"/>
  <c r="S1745" i="4" s="1"/>
  <c r="E1745" i="4"/>
  <c r="R1744" i="4"/>
  <c r="S1744" i="4" s="1"/>
  <c r="E1744" i="4"/>
  <c r="R1743" i="4"/>
  <c r="S1743" i="4" s="1"/>
  <c r="E1743" i="4"/>
  <c r="R1742" i="4"/>
  <c r="S1742" i="4" s="1"/>
  <c r="E1742" i="4"/>
  <c r="R1741" i="4"/>
  <c r="S1741" i="4" s="1"/>
  <c r="E1741" i="4"/>
  <c r="R1740" i="4"/>
  <c r="S1740" i="4" s="1"/>
  <c r="E1740" i="4"/>
  <c r="R1739" i="4"/>
  <c r="S1739" i="4" s="1"/>
  <c r="E1739" i="4"/>
  <c r="R1738" i="4"/>
  <c r="S1738" i="4" s="1"/>
  <c r="E1738" i="4"/>
  <c r="R1737" i="4"/>
  <c r="S1737" i="4" s="1"/>
  <c r="E1737" i="4"/>
  <c r="R1736" i="4"/>
  <c r="S1736" i="4" s="1"/>
  <c r="E1736" i="4"/>
  <c r="R1735" i="4"/>
  <c r="S1735" i="4" s="1"/>
  <c r="E1735" i="4"/>
  <c r="R1734" i="4"/>
  <c r="S1734" i="4" s="1"/>
  <c r="E1734" i="4"/>
  <c r="R1733" i="4"/>
  <c r="S1733" i="4" s="1"/>
  <c r="E1733" i="4"/>
  <c r="S1732" i="4"/>
  <c r="R1732" i="4"/>
  <c r="E1732" i="4"/>
  <c r="R1731" i="4"/>
  <c r="S1731" i="4" s="1"/>
  <c r="E1731" i="4"/>
  <c r="R1730" i="4"/>
  <c r="S1730" i="4" s="1"/>
  <c r="E1730" i="4"/>
  <c r="R1729" i="4"/>
  <c r="S1729" i="4" s="1"/>
  <c r="E1729" i="4"/>
  <c r="R1728" i="4"/>
  <c r="S1728" i="4" s="1"/>
  <c r="E1728" i="4"/>
  <c r="R1727" i="4"/>
  <c r="S1727" i="4" s="1"/>
  <c r="E1727" i="4"/>
  <c r="R1726" i="4"/>
  <c r="S1726" i="4" s="1"/>
  <c r="E1726" i="4"/>
  <c r="R1725" i="4"/>
  <c r="S1725" i="4" s="1"/>
  <c r="E1725" i="4"/>
  <c r="R1724" i="4"/>
  <c r="S1724" i="4" s="1"/>
  <c r="E1724" i="4"/>
  <c r="R1723" i="4"/>
  <c r="S1723" i="4" s="1"/>
  <c r="E1723" i="4"/>
  <c r="S1722" i="4"/>
  <c r="R1722" i="4"/>
  <c r="E1722" i="4"/>
  <c r="R1721" i="4"/>
  <c r="S1721" i="4" s="1"/>
  <c r="E1721" i="4"/>
  <c r="R1720" i="4"/>
  <c r="S1720" i="4" s="1"/>
  <c r="E1720" i="4"/>
  <c r="R1719" i="4"/>
  <c r="S1719" i="4" s="1"/>
  <c r="E1719" i="4"/>
  <c r="R1718" i="4"/>
  <c r="S1718" i="4" s="1"/>
  <c r="E1718" i="4"/>
  <c r="R1717" i="4"/>
  <c r="S1717" i="4" s="1"/>
  <c r="E1717" i="4"/>
  <c r="R1716" i="4"/>
  <c r="S1716" i="4" s="1"/>
  <c r="E1716" i="4"/>
  <c r="R1715" i="4"/>
  <c r="S1715" i="4" s="1"/>
  <c r="E1715" i="4"/>
  <c r="R1714" i="4"/>
  <c r="S1714" i="4" s="1"/>
  <c r="E1714" i="4"/>
  <c r="R1713" i="4"/>
  <c r="S1713" i="4" s="1"/>
  <c r="E1713" i="4"/>
  <c r="R1712" i="4"/>
  <c r="S1712" i="4" s="1"/>
  <c r="E1712" i="4"/>
  <c r="R1711" i="4"/>
  <c r="S1711" i="4" s="1"/>
  <c r="E1711" i="4"/>
  <c r="R1710" i="4"/>
  <c r="S1710" i="4" s="1"/>
  <c r="E1710" i="4"/>
  <c r="R1709" i="4"/>
  <c r="S1709" i="4" s="1"/>
  <c r="E1709" i="4"/>
  <c r="R1708" i="4"/>
  <c r="S1708" i="4" s="1"/>
  <c r="E1708" i="4"/>
  <c r="R1707" i="4"/>
  <c r="S1707" i="4" s="1"/>
  <c r="E1707" i="4"/>
  <c r="R1706" i="4"/>
  <c r="S1706" i="4" s="1"/>
  <c r="E1706" i="4"/>
  <c r="R1705" i="4"/>
  <c r="S1705" i="4" s="1"/>
  <c r="E1705" i="4"/>
  <c r="R1704" i="4"/>
  <c r="S1704" i="4" s="1"/>
  <c r="E1704" i="4"/>
  <c r="R1703" i="4"/>
  <c r="S1703" i="4" s="1"/>
  <c r="E1703" i="4"/>
  <c r="R1702" i="4"/>
  <c r="S1702" i="4" s="1"/>
  <c r="E1702" i="4"/>
  <c r="R1701" i="4"/>
  <c r="S1701" i="4" s="1"/>
  <c r="E1701" i="4"/>
  <c r="R1700" i="4"/>
  <c r="S1700" i="4" s="1"/>
  <c r="E1700" i="4"/>
  <c r="R1699" i="4"/>
  <c r="S1699" i="4" s="1"/>
  <c r="E1699" i="4"/>
  <c r="R1698" i="4"/>
  <c r="S1698" i="4" s="1"/>
  <c r="E1698" i="4"/>
  <c r="R1697" i="4"/>
  <c r="S1697" i="4" s="1"/>
  <c r="E1697" i="4"/>
  <c r="R1696" i="4"/>
  <c r="S1696" i="4" s="1"/>
  <c r="E1696" i="4"/>
  <c r="R1695" i="4"/>
  <c r="S1695" i="4" s="1"/>
  <c r="E1695" i="4"/>
  <c r="R1694" i="4"/>
  <c r="S1694" i="4" s="1"/>
  <c r="E1694" i="4"/>
  <c r="R1693" i="4"/>
  <c r="S1693" i="4" s="1"/>
  <c r="E1693" i="4"/>
  <c r="R1692" i="4"/>
  <c r="S1692" i="4" s="1"/>
  <c r="E1692" i="4"/>
  <c r="R1691" i="4"/>
  <c r="S1691" i="4" s="1"/>
  <c r="E1691" i="4"/>
  <c r="R1690" i="4"/>
  <c r="S1690" i="4" s="1"/>
  <c r="E1690" i="4"/>
  <c r="R1689" i="4"/>
  <c r="S1689" i="4" s="1"/>
  <c r="E1689" i="4"/>
  <c r="R1688" i="4"/>
  <c r="S1688" i="4" s="1"/>
  <c r="E1688" i="4"/>
  <c r="R1687" i="4"/>
  <c r="S1687" i="4" s="1"/>
  <c r="E1687" i="4"/>
  <c r="R1686" i="4"/>
  <c r="S1686" i="4" s="1"/>
  <c r="E1686" i="4"/>
  <c r="R1685" i="4"/>
  <c r="S1685" i="4" s="1"/>
  <c r="E1685" i="4"/>
  <c r="R1684" i="4"/>
  <c r="S1684" i="4" s="1"/>
  <c r="E1684" i="4"/>
  <c r="R1683" i="4"/>
  <c r="S1683" i="4" s="1"/>
  <c r="E1683" i="4"/>
  <c r="R1682" i="4"/>
  <c r="S1682" i="4" s="1"/>
  <c r="E1682" i="4"/>
  <c r="R1681" i="4"/>
  <c r="S1681" i="4" s="1"/>
  <c r="E1681" i="4"/>
  <c r="R1680" i="4"/>
  <c r="S1680" i="4" s="1"/>
  <c r="E1680" i="4"/>
  <c r="R1679" i="4"/>
  <c r="S1679" i="4" s="1"/>
  <c r="E1679" i="4"/>
  <c r="R1678" i="4"/>
  <c r="S1678" i="4" s="1"/>
  <c r="E1678" i="4"/>
  <c r="R1677" i="4"/>
  <c r="S1677" i="4" s="1"/>
  <c r="E1677" i="4"/>
  <c r="R1676" i="4"/>
  <c r="S1676" i="4" s="1"/>
  <c r="E1676" i="4"/>
  <c r="R1675" i="4"/>
  <c r="S1675" i="4" s="1"/>
  <c r="E1675" i="4"/>
  <c r="R1674" i="4"/>
  <c r="S1674" i="4" s="1"/>
  <c r="E1674" i="4"/>
  <c r="R1673" i="4"/>
  <c r="S1673" i="4" s="1"/>
  <c r="E1673" i="4"/>
  <c r="R1672" i="4"/>
  <c r="S1672" i="4" s="1"/>
  <c r="E1672" i="4"/>
  <c r="R1671" i="4"/>
  <c r="S1671" i="4" s="1"/>
  <c r="E1671" i="4"/>
  <c r="R1670" i="4"/>
  <c r="S1670" i="4" s="1"/>
  <c r="E1670" i="4"/>
  <c r="R1669" i="4"/>
  <c r="S1669" i="4" s="1"/>
  <c r="E1669" i="4"/>
  <c r="S1668" i="4"/>
  <c r="R1668" i="4"/>
  <c r="E1668" i="4"/>
  <c r="R1667" i="4"/>
  <c r="S1667" i="4" s="1"/>
  <c r="E1667" i="4"/>
  <c r="R1666" i="4"/>
  <c r="S1666" i="4" s="1"/>
  <c r="E1666" i="4"/>
  <c r="R1665" i="4"/>
  <c r="S1665" i="4" s="1"/>
  <c r="E1665" i="4"/>
  <c r="R1664" i="4"/>
  <c r="S1664" i="4" s="1"/>
  <c r="E1664" i="4"/>
  <c r="R1663" i="4"/>
  <c r="S1663" i="4" s="1"/>
  <c r="E1663" i="4"/>
  <c r="R1662" i="4"/>
  <c r="S1662" i="4" s="1"/>
  <c r="E1662" i="4"/>
  <c r="R1661" i="4"/>
  <c r="S1661" i="4" s="1"/>
  <c r="E1661" i="4"/>
  <c r="R1660" i="4"/>
  <c r="S1660" i="4" s="1"/>
  <c r="E1660" i="4"/>
  <c r="R1659" i="4"/>
  <c r="S1659" i="4" s="1"/>
  <c r="E1659" i="4"/>
  <c r="S1658" i="4"/>
  <c r="R1658" i="4"/>
  <c r="E1658" i="4"/>
  <c r="R1657" i="4"/>
  <c r="S1657" i="4" s="1"/>
  <c r="E1657" i="4"/>
  <c r="R1656" i="4"/>
  <c r="S1656" i="4" s="1"/>
  <c r="E1656" i="4"/>
  <c r="R1655" i="4"/>
  <c r="S1655" i="4" s="1"/>
  <c r="E1655" i="4"/>
  <c r="R1654" i="4"/>
  <c r="S1654" i="4" s="1"/>
  <c r="E1654" i="4"/>
  <c r="R1653" i="4"/>
  <c r="S1653" i="4" s="1"/>
  <c r="E1653" i="4"/>
  <c r="R1652" i="4"/>
  <c r="S1652" i="4" s="1"/>
  <c r="E1652" i="4"/>
  <c r="R1651" i="4"/>
  <c r="S1651" i="4" s="1"/>
  <c r="E1651" i="4"/>
  <c r="R1650" i="4"/>
  <c r="S1650" i="4" s="1"/>
  <c r="E1650" i="4"/>
  <c r="R1649" i="4"/>
  <c r="S1649" i="4" s="1"/>
  <c r="E1649" i="4"/>
  <c r="R1648" i="4"/>
  <c r="S1648" i="4" s="1"/>
  <c r="E1648" i="4"/>
  <c r="R1647" i="4"/>
  <c r="S1647" i="4" s="1"/>
  <c r="E1647" i="4"/>
  <c r="R1646" i="4"/>
  <c r="S1646" i="4" s="1"/>
  <c r="E1646" i="4"/>
  <c r="R1645" i="4"/>
  <c r="S1645" i="4" s="1"/>
  <c r="E1645" i="4"/>
  <c r="R1644" i="4"/>
  <c r="S1644" i="4" s="1"/>
  <c r="E1644" i="4"/>
  <c r="R1643" i="4"/>
  <c r="S1643" i="4" s="1"/>
  <c r="E1643" i="4"/>
  <c r="R1642" i="4"/>
  <c r="S1642" i="4" s="1"/>
  <c r="E1642" i="4"/>
  <c r="R1641" i="4"/>
  <c r="S1641" i="4" s="1"/>
  <c r="E1641" i="4"/>
  <c r="R1640" i="4"/>
  <c r="S1640" i="4" s="1"/>
  <c r="E1640" i="4"/>
  <c r="R1639" i="4"/>
  <c r="S1639" i="4" s="1"/>
  <c r="E1639" i="4"/>
  <c r="R1638" i="4"/>
  <c r="S1638" i="4" s="1"/>
  <c r="E1638" i="4"/>
  <c r="R1637" i="4"/>
  <c r="S1637" i="4" s="1"/>
  <c r="E1637" i="4"/>
  <c r="S1636" i="4"/>
  <c r="R1636" i="4"/>
  <c r="E1636" i="4"/>
  <c r="R1635" i="4"/>
  <c r="S1635" i="4" s="1"/>
  <c r="E1635" i="4"/>
  <c r="R1634" i="4"/>
  <c r="S1634" i="4" s="1"/>
  <c r="E1634" i="4"/>
  <c r="R1633" i="4"/>
  <c r="S1633" i="4" s="1"/>
  <c r="E1633" i="4"/>
  <c r="R1632" i="4"/>
  <c r="S1632" i="4" s="1"/>
  <c r="E1632" i="4"/>
  <c r="R1631" i="4"/>
  <c r="S1631" i="4" s="1"/>
  <c r="E1631" i="4"/>
  <c r="R1630" i="4"/>
  <c r="S1630" i="4" s="1"/>
  <c r="E1630" i="4"/>
  <c r="R1629" i="4"/>
  <c r="S1629" i="4" s="1"/>
  <c r="E1629" i="4"/>
  <c r="R1628" i="4"/>
  <c r="S1628" i="4" s="1"/>
  <c r="E1628" i="4"/>
  <c r="R1627" i="4"/>
  <c r="S1627" i="4" s="1"/>
  <c r="E1627" i="4"/>
  <c r="R1626" i="4"/>
  <c r="S1626" i="4" s="1"/>
  <c r="E1626" i="4"/>
  <c r="R1625" i="4"/>
  <c r="S1625" i="4" s="1"/>
  <c r="E1625" i="4"/>
  <c r="R1624" i="4"/>
  <c r="S1624" i="4" s="1"/>
  <c r="E1624" i="4"/>
  <c r="R1623" i="4"/>
  <c r="S1623" i="4" s="1"/>
  <c r="E1623" i="4"/>
  <c r="R1622" i="4"/>
  <c r="S1622" i="4" s="1"/>
  <c r="E1622" i="4"/>
  <c r="R1621" i="4"/>
  <c r="S1621" i="4" s="1"/>
  <c r="E1621" i="4"/>
  <c r="R1620" i="4"/>
  <c r="S1620" i="4" s="1"/>
  <c r="E1620" i="4"/>
  <c r="R1619" i="4"/>
  <c r="S1619" i="4" s="1"/>
  <c r="E1619" i="4"/>
  <c r="R1618" i="4"/>
  <c r="S1618" i="4" s="1"/>
  <c r="E1618" i="4"/>
  <c r="R1617" i="4"/>
  <c r="S1617" i="4" s="1"/>
  <c r="E1617" i="4"/>
  <c r="R1616" i="4"/>
  <c r="S1616" i="4" s="1"/>
  <c r="E1616" i="4"/>
  <c r="R1615" i="4"/>
  <c r="S1615" i="4" s="1"/>
  <c r="E1615" i="4"/>
  <c r="R1614" i="4"/>
  <c r="S1614" i="4" s="1"/>
  <c r="E1614" i="4"/>
  <c r="R1613" i="4"/>
  <c r="S1613" i="4" s="1"/>
  <c r="E1613" i="4"/>
  <c r="R1612" i="4"/>
  <c r="S1612" i="4" s="1"/>
  <c r="E1612" i="4"/>
  <c r="R1611" i="4"/>
  <c r="S1611" i="4" s="1"/>
  <c r="E1611" i="4"/>
  <c r="R1610" i="4"/>
  <c r="S1610" i="4" s="1"/>
  <c r="E1610" i="4"/>
  <c r="R1609" i="4"/>
  <c r="S1609" i="4" s="1"/>
  <c r="E1609" i="4"/>
  <c r="R1608" i="4"/>
  <c r="S1608" i="4" s="1"/>
  <c r="E1608" i="4"/>
  <c r="R1607" i="4"/>
  <c r="S1607" i="4" s="1"/>
  <c r="E1607" i="4"/>
  <c r="R1606" i="4"/>
  <c r="S1606" i="4" s="1"/>
  <c r="E1606" i="4"/>
  <c r="R1605" i="4"/>
  <c r="S1605" i="4" s="1"/>
  <c r="E1605" i="4"/>
  <c r="S1604" i="4"/>
  <c r="R1604" i="4"/>
  <c r="E1604" i="4"/>
  <c r="R1603" i="4"/>
  <c r="S1603" i="4" s="1"/>
  <c r="E1603" i="4"/>
  <c r="R1602" i="4"/>
  <c r="S1602" i="4" s="1"/>
  <c r="E1602" i="4"/>
  <c r="R1601" i="4"/>
  <c r="S1601" i="4" s="1"/>
  <c r="E1601" i="4"/>
  <c r="R1600" i="4"/>
  <c r="S1600" i="4" s="1"/>
  <c r="E1600" i="4"/>
  <c r="R1599" i="4"/>
  <c r="S1599" i="4" s="1"/>
  <c r="E1599" i="4"/>
  <c r="R1598" i="4"/>
  <c r="S1598" i="4" s="1"/>
  <c r="E1598" i="4"/>
  <c r="R1597" i="4"/>
  <c r="S1597" i="4" s="1"/>
  <c r="E1597" i="4"/>
  <c r="R1596" i="4"/>
  <c r="S1596" i="4" s="1"/>
  <c r="E1596" i="4"/>
  <c r="R1595" i="4"/>
  <c r="S1595" i="4" s="1"/>
  <c r="E1595" i="4"/>
  <c r="S1594" i="4"/>
  <c r="R1594" i="4"/>
  <c r="E1594" i="4"/>
  <c r="R1593" i="4"/>
  <c r="S1593" i="4" s="1"/>
  <c r="E1593" i="4"/>
  <c r="R1592" i="4"/>
  <c r="S1592" i="4" s="1"/>
  <c r="E1592" i="4"/>
  <c r="R1591" i="4"/>
  <c r="S1591" i="4" s="1"/>
  <c r="E1591" i="4"/>
  <c r="R1590" i="4"/>
  <c r="S1590" i="4" s="1"/>
  <c r="E1590" i="4"/>
  <c r="R1589" i="4"/>
  <c r="S1589" i="4" s="1"/>
  <c r="E1589" i="4"/>
  <c r="R1588" i="4"/>
  <c r="S1588" i="4" s="1"/>
  <c r="E1588" i="4"/>
  <c r="R1587" i="4"/>
  <c r="S1587" i="4" s="1"/>
  <c r="E1587" i="4"/>
  <c r="R1586" i="4"/>
  <c r="S1586" i="4" s="1"/>
  <c r="E1586" i="4"/>
  <c r="R1585" i="4"/>
  <c r="S1585" i="4" s="1"/>
  <c r="E1585" i="4"/>
  <c r="R1584" i="4"/>
  <c r="S1584" i="4" s="1"/>
  <c r="E1584" i="4"/>
  <c r="R1583" i="4"/>
  <c r="S1583" i="4" s="1"/>
  <c r="E1583" i="4"/>
  <c r="R1582" i="4"/>
  <c r="S1582" i="4" s="1"/>
  <c r="E1582" i="4"/>
  <c r="R1581" i="4"/>
  <c r="S1581" i="4" s="1"/>
  <c r="E1581" i="4"/>
  <c r="R1580" i="4"/>
  <c r="S1580" i="4" s="1"/>
  <c r="E1580" i="4"/>
  <c r="R1579" i="4"/>
  <c r="S1579" i="4" s="1"/>
  <c r="E1579" i="4"/>
  <c r="R1578" i="4"/>
  <c r="S1578" i="4" s="1"/>
  <c r="E1578" i="4"/>
  <c r="R1577" i="4"/>
  <c r="S1577" i="4" s="1"/>
  <c r="E1577" i="4"/>
  <c r="R1576" i="4"/>
  <c r="S1576" i="4" s="1"/>
  <c r="E1576" i="4"/>
  <c r="R1575" i="4"/>
  <c r="S1575" i="4" s="1"/>
  <c r="E1575" i="4"/>
  <c r="R1574" i="4"/>
  <c r="S1574" i="4" s="1"/>
  <c r="E1574" i="4"/>
  <c r="R1573" i="4"/>
  <c r="S1573" i="4" s="1"/>
  <c r="E1573" i="4"/>
  <c r="R1572" i="4"/>
  <c r="S1572" i="4" s="1"/>
  <c r="E1572" i="4"/>
  <c r="R1571" i="4"/>
  <c r="S1571" i="4" s="1"/>
  <c r="E1571" i="4"/>
  <c r="R1570" i="4"/>
  <c r="S1570" i="4" s="1"/>
  <c r="E1570" i="4"/>
  <c r="R1569" i="4"/>
  <c r="S1569" i="4" s="1"/>
  <c r="E1569" i="4"/>
  <c r="R1568" i="4"/>
  <c r="S1568" i="4" s="1"/>
  <c r="E1568" i="4"/>
  <c r="R1567" i="4"/>
  <c r="S1567" i="4" s="1"/>
  <c r="E1567" i="4"/>
  <c r="R1566" i="4"/>
  <c r="S1566" i="4" s="1"/>
  <c r="E1566" i="4"/>
  <c r="R1565" i="4"/>
  <c r="S1565" i="4" s="1"/>
  <c r="E1565" i="4"/>
  <c r="R1564" i="4"/>
  <c r="S1564" i="4" s="1"/>
  <c r="E1564" i="4"/>
  <c r="R1563" i="4"/>
  <c r="S1563" i="4" s="1"/>
  <c r="E1563" i="4"/>
  <c r="R1562" i="4"/>
  <c r="S1562" i="4" s="1"/>
  <c r="E1562" i="4"/>
  <c r="R1561" i="4"/>
  <c r="S1561" i="4" s="1"/>
  <c r="E1561" i="4"/>
  <c r="R1560" i="4"/>
  <c r="S1560" i="4" s="1"/>
  <c r="E1560" i="4"/>
  <c r="R1559" i="4"/>
  <c r="S1559" i="4" s="1"/>
  <c r="E1559" i="4"/>
  <c r="R1558" i="4"/>
  <c r="S1558" i="4" s="1"/>
  <c r="E1558" i="4"/>
  <c r="R1557" i="4"/>
  <c r="S1557" i="4" s="1"/>
  <c r="E1557" i="4"/>
  <c r="R1556" i="4"/>
  <c r="S1556" i="4" s="1"/>
  <c r="E1556" i="4"/>
  <c r="R1555" i="4"/>
  <c r="S1555" i="4" s="1"/>
  <c r="E1555" i="4"/>
  <c r="R1554" i="4"/>
  <c r="S1554" i="4" s="1"/>
  <c r="E1554" i="4"/>
  <c r="R1553" i="4"/>
  <c r="S1553" i="4" s="1"/>
  <c r="E1553" i="4"/>
  <c r="R1552" i="4"/>
  <c r="S1552" i="4" s="1"/>
  <c r="E1552" i="4"/>
  <c r="R1551" i="4"/>
  <c r="S1551" i="4" s="1"/>
  <c r="E1551" i="4"/>
  <c r="R1550" i="4"/>
  <c r="S1550" i="4" s="1"/>
  <c r="E1550" i="4"/>
  <c r="R1549" i="4"/>
  <c r="S1549" i="4" s="1"/>
  <c r="E1549" i="4"/>
  <c r="R1548" i="4"/>
  <c r="S1548" i="4" s="1"/>
  <c r="E1548" i="4"/>
  <c r="R1547" i="4"/>
  <c r="S1547" i="4" s="1"/>
  <c r="E1547" i="4"/>
  <c r="R1546" i="4"/>
  <c r="S1546" i="4" s="1"/>
  <c r="E1546" i="4"/>
  <c r="R1545" i="4"/>
  <c r="S1545" i="4" s="1"/>
  <c r="E1545" i="4"/>
  <c r="R1544" i="4"/>
  <c r="S1544" i="4" s="1"/>
  <c r="E1544" i="4"/>
  <c r="R1543" i="4"/>
  <c r="S1543" i="4" s="1"/>
  <c r="E1543" i="4"/>
  <c r="R1542" i="4"/>
  <c r="S1542" i="4" s="1"/>
  <c r="E1542" i="4"/>
  <c r="R1541" i="4"/>
  <c r="S1541" i="4" s="1"/>
  <c r="E1541" i="4"/>
  <c r="S1540" i="4"/>
  <c r="R1540" i="4"/>
  <c r="E1540" i="4"/>
  <c r="R1539" i="4"/>
  <c r="S1539" i="4" s="1"/>
  <c r="E1539" i="4"/>
  <c r="R1538" i="4"/>
  <c r="S1538" i="4" s="1"/>
  <c r="E1538" i="4"/>
  <c r="R1537" i="4"/>
  <c r="S1537" i="4" s="1"/>
  <c r="E1537" i="4"/>
  <c r="R1536" i="4"/>
  <c r="S1536" i="4" s="1"/>
  <c r="E1536" i="4"/>
  <c r="R1535" i="4"/>
  <c r="S1535" i="4" s="1"/>
  <c r="E1535" i="4"/>
  <c r="R1534" i="4"/>
  <c r="S1534" i="4" s="1"/>
  <c r="E1534" i="4"/>
  <c r="R1533" i="4"/>
  <c r="S1533" i="4" s="1"/>
  <c r="E1533" i="4"/>
  <c r="R1532" i="4"/>
  <c r="S1532" i="4" s="1"/>
  <c r="E1532" i="4"/>
  <c r="R1531" i="4"/>
  <c r="S1531" i="4" s="1"/>
  <c r="E1531" i="4"/>
  <c r="R1530" i="4"/>
  <c r="S1530" i="4" s="1"/>
  <c r="E1530" i="4"/>
  <c r="R1529" i="4"/>
  <c r="S1529" i="4" s="1"/>
  <c r="E1529" i="4"/>
  <c r="R1528" i="4"/>
  <c r="S1528" i="4" s="1"/>
  <c r="E1528" i="4"/>
  <c r="R1527" i="4"/>
  <c r="S1527" i="4" s="1"/>
  <c r="E1527" i="4"/>
  <c r="R1526" i="4"/>
  <c r="S1526" i="4" s="1"/>
  <c r="E1526" i="4"/>
  <c r="R1525" i="4"/>
  <c r="S1525" i="4" s="1"/>
  <c r="E1525" i="4"/>
  <c r="R1524" i="4"/>
  <c r="S1524" i="4" s="1"/>
  <c r="E1524" i="4"/>
  <c r="R1523" i="4"/>
  <c r="S1523" i="4" s="1"/>
  <c r="E1523" i="4"/>
  <c r="R1522" i="4"/>
  <c r="S1522" i="4" s="1"/>
  <c r="E1522" i="4"/>
  <c r="R1521" i="4"/>
  <c r="S1521" i="4" s="1"/>
  <c r="E1521" i="4"/>
  <c r="R1520" i="4"/>
  <c r="S1520" i="4" s="1"/>
  <c r="E1520" i="4"/>
  <c r="R1519" i="4"/>
  <c r="S1519" i="4" s="1"/>
  <c r="E1519" i="4"/>
  <c r="R1518" i="4"/>
  <c r="S1518" i="4" s="1"/>
  <c r="E1518" i="4"/>
  <c r="R1517" i="4"/>
  <c r="S1517" i="4" s="1"/>
  <c r="E1517" i="4"/>
  <c r="R1516" i="4"/>
  <c r="S1516" i="4" s="1"/>
  <c r="E1516" i="4"/>
  <c r="R1515" i="4"/>
  <c r="S1515" i="4" s="1"/>
  <c r="E1515" i="4"/>
  <c r="R1514" i="4"/>
  <c r="S1514" i="4" s="1"/>
  <c r="E1514" i="4"/>
  <c r="R1513" i="4"/>
  <c r="S1513" i="4" s="1"/>
  <c r="E1513" i="4"/>
  <c r="R1512" i="4"/>
  <c r="S1512" i="4" s="1"/>
  <c r="E1512" i="4"/>
  <c r="R1511" i="4"/>
  <c r="S1511" i="4" s="1"/>
  <c r="E1511" i="4"/>
  <c r="R1510" i="4"/>
  <c r="S1510" i="4" s="1"/>
  <c r="E1510" i="4"/>
  <c r="R1509" i="4"/>
  <c r="S1509" i="4" s="1"/>
  <c r="E1509" i="4"/>
  <c r="R1508" i="4"/>
  <c r="S1508" i="4" s="1"/>
  <c r="E1508" i="4"/>
  <c r="R1507" i="4"/>
  <c r="S1507" i="4" s="1"/>
  <c r="E1507" i="4"/>
  <c r="R1506" i="4"/>
  <c r="S1506" i="4" s="1"/>
  <c r="E1506" i="4"/>
  <c r="R1505" i="4"/>
  <c r="S1505" i="4" s="1"/>
  <c r="E1505" i="4"/>
  <c r="R1504" i="4"/>
  <c r="S1504" i="4" s="1"/>
  <c r="E1504" i="4"/>
  <c r="R1503" i="4"/>
  <c r="S1503" i="4" s="1"/>
  <c r="E1503" i="4"/>
  <c r="R1502" i="4"/>
  <c r="S1502" i="4" s="1"/>
  <c r="E1502" i="4"/>
  <c r="R1501" i="4"/>
  <c r="S1501" i="4" s="1"/>
  <c r="E1501" i="4"/>
  <c r="R1500" i="4"/>
  <c r="S1500" i="4" s="1"/>
  <c r="E1500" i="4"/>
  <c r="R1499" i="4"/>
  <c r="S1499" i="4" s="1"/>
  <c r="E1499" i="4"/>
  <c r="R1498" i="4"/>
  <c r="S1498" i="4" s="1"/>
  <c r="E1498" i="4"/>
  <c r="R1497" i="4"/>
  <c r="S1497" i="4" s="1"/>
  <c r="E1497" i="4"/>
  <c r="R1496" i="4"/>
  <c r="S1496" i="4" s="1"/>
  <c r="E1496" i="4"/>
  <c r="R1495" i="4"/>
  <c r="S1495" i="4" s="1"/>
  <c r="E1495" i="4"/>
  <c r="R1494" i="4"/>
  <c r="S1494" i="4" s="1"/>
  <c r="E1494" i="4"/>
  <c r="R1493" i="4"/>
  <c r="S1493" i="4" s="1"/>
  <c r="E1493" i="4"/>
  <c r="R1492" i="4"/>
  <c r="S1492" i="4" s="1"/>
  <c r="E1492" i="4"/>
  <c r="R1491" i="4"/>
  <c r="S1491" i="4" s="1"/>
  <c r="E1491" i="4"/>
  <c r="R1490" i="4"/>
  <c r="S1490" i="4" s="1"/>
  <c r="E1490" i="4"/>
  <c r="R1489" i="4"/>
  <c r="S1489" i="4" s="1"/>
  <c r="E1489" i="4"/>
  <c r="R1488" i="4"/>
  <c r="S1488" i="4" s="1"/>
  <c r="E1488" i="4"/>
  <c r="R1487" i="4"/>
  <c r="S1487" i="4" s="1"/>
  <c r="E1487" i="4"/>
  <c r="R1486" i="4"/>
  <c r="S1486" i="4" s="1"/>
  <c r="E1486" i="4"/>
  <c r="R1485" i="4"/>
  <c r="S1485" i="4" s="1"/>
  <c r="E1485" i="4"/>
  <c r="R1484" i="4"/>
  <c r="S1484" i="4" s="1"/>
  <c r="E1484" i="4"/>
  <c r="R1483" i="4"/>
  <c r="S1483" i="4" s="1"/>
  <c r="E1483" i="4"/>
  <c r="R1482" i="4"/>
  <c r="S1482" i="4" s="1"/>
  <c r="E1482" i="4"/>
  <c r="R1481" i="4"/>
  <c r="S1481" i="4" s="1"/>
  <c r="E1481" i="4"/>
  <c r="R1480" i="4"/>
  <c r="S1480" i="4" s="1"/>
  <c r="E1480" i="4"/>
  <c r="R1479" i="4"/>
  <c r="S1479" i="4" s="1"/>
  <c r="E1479" i="4"/>
  <c r="R1478" i="4"/>
  <c r="S1478" i="4" s="1"/>
  <c r="E1478" i="4"/>
  <c r="R1477" i="4"/>
  <c r="S1477" i="4" s="1"/>
  <c r="E1477" i="4"/>
  <c r="R1476" i="4"/>
  <c r="S1476" i="4" s="1"/>
  <c r="E1476" i="4"/>
  <c r="R1475" i="4"/>
  <c r="S1475" i="4" s="1"/>
  <c r="E1475" i="4"/>
  <c r="R1474" i="4"/>
  <c r="S1474" i="4" s="1"/>
  <c r="E1474" i="4"/>
  <c r="R1473" i="4"/>
  <c r="S1473" i="4" s="1"/>
  <c r="E1473" i="4"/>
  <c r="R1472" i="4"/>
  <c r="S1472" i="4" s="1"/>
  <c r="E1472" i="4"/>
  <c r="R1471" i="4"/>
  <c r="S1471" i="4" s="1"/>
  <c r="E1471" i="4"/>
  <c r="R1470" i="4"/>
  <c r="S1470" i="4" s="1"/>
  <c r="E1470" i="4"/>
  <c r="R1469" i="4"/>
  <c r="S1469" i="4" s="1"/>
  <c r="E1469" i="4"/>
  <c r="R1468" i="4"/>
  <c r="S1468" i="4" s="1"/>
  <c r="E1468" i="4"/>
  <c r="R1467" i="4"/>
  <c r="S1467" i="4" s="1"/>
  <c r="E1467" i="4"/>
  <c r="R1466" i="4"/>
  <c r="S1466" i="4" s="1"/>
  <c r="E1466" i="4"/>
  <c r="R1465" i="4"/>
  <c r="S1465" i="4" s="1"/>
  <c r="E1465" i="4"/>
  <c r="R1464" i="4"/>
  <c r="S1464" i="4" s="1"/>
  <c r="E1464" i="4"/>
  <c r="R1463" i="4"/>
  <c r="S1463" i="4" s="1"/>
  <c r="E1463" i="4"/>
  <c r="R1462" i="4"/>
  <c r="S1462" i="4" s="1"/>
  <c r="E1462" i="4"/>
  <c r="R1461" i="4"/>
  <c r="S1461" i="4" s="1"/>
  <c r="E1461" i="4"/>
  <c r="R1460" i="4"/>
  <c r="S1460" i="4" s="1"/>
  <c r="E1460" i="4"/>
  <c r="R1459" i="4"/>
  <c r="S1459" i="4" s="1"/>
  <c r="E1459" i="4"/>
  <c r="R1458" i="4"/>
  <c r="S1458" i="4" s="1"/>
  <c r="E1458" i="4"/>
  <c r="R1457" i="4"/>
  <c r="S1457" i="4" s="1"/>
  <c r="E1457" i="4"/>
  <c r="R1456" i="4"/>
  <c r="S1456" i="4" s="1"/>
  <c r="E1456" i="4"/>
  <c r="R1455" i="4"/>
  <c r="S1455" i="4" s="1"/>
  <c r="E1455" i="4"/>
  <c r="R1454" i="4"/>
  <c r="S1454" i="4" s="1"/>
  <c r="E1454" i="4"/>
  <c r="R1453" i="4"/>
  <c r="S1453" i="4" s="1"/>
  <c r="E1453" i="4"/>
  <c r="R1452" i="4"/>
  <c r="S1452" i="4" s="1"/>
  <c r="E1452" i="4"/>
  <c r="R1451" i="4"/>
  <c r="S1451" i="4" s="1"/>
  <c r="E1451" i="4"/>
  <c r="R1450" i="4"/>
  <c r="S1450" i="4" s="1"/>
  <c r="E1450" i="4"/>
  <c r="R1449" i="4"/>
  <c r="S1449" i="4" s="1"/>
  <c r="E1449" i="4"/>
  <c r="S1448" i="4"/>
  <c r="R1448" i="4"/>
  <c r="E1448" i="4"/>
  <c r="R1447" i="4"/>
  <c r="S1447" i="4" s="1"/>
  <c r="E1447" i="4"/>
  <c r="R1446" i="4"/>
  <c r="S1446" i="4" s="1"/>
  <c r="E1446" i="4"/>
  <c r="R1445" i="4"/>
  <c r="S1445" i="4" s="1"/>
  <c r="E1445" i="4"/>
  <c r="R1444" i="4"/>
  <c r="S1444" i="4" s="1"/>
  <c r="E1444" i="4"/>
  <c r="R1443" i="4"/>
  <c r="S1443" i="4" s="1"/>
  <c r="E1443" i="4"/>
  <c r="R1442" i="4"/>
  <c r="S1442" i="4" s="1"/>
  <c r="E1442" i="4"/>
  <c r="R1441" i="4"/>
  <c r="S1441" i="4" s="1"/>
  <c r="E1441" i="4"/>
  <c r="R1440" i="4"/>
  <c r="S1440" i="4" s="1"/>
  <c r="E1440" i="4"/>
  <c r="R1439" i="4"/>
  <c r="S1439" i="4" s="1"/>
  <c r="E1439" i="4"/>
  <c r="R1438" i="4"/>
  <c r="S1438" i="4" s="1"/>
  <c r="E1438" i="4"/>
  <c r="R1437" i="4"/>
  <c r="S1437" i="4" s="1"/>
  <c r="E1437" i="4"/>
  <c r="R1436" i="4"/>
  <c r="S1436" i="4" s="1"/>
  <c r="E1436" i="4"/>
  <c r="R1435" i="4"/>
  <c r="S1435" i="4" s="1"/>
  <c r="E1435" i="4"/>
  <c r="R1434" i="4"/>
  <c r="S1434" i="4" s="1"/>
  <c r="E1434" i="4"/>
  <c r="R1433" i="4"/>
  <c r="S1433" i="4" s="1"/>
  <c r="E1433" i="4"/>
  <c r="S1432" i="4"/>
  <c r="R1432" i="4"/>
  <c r="E1432" i="4"/>
  <c r="R1431" i="4"/>
  <c r="S1431" i="4" s="1"/>
  <c r="E1431" i="4"/>
  <c r="R1430" i="4"/>
  <c r="S1430" i="4" s="1"/>
  <c r="E1430" i="4"/>
  <c r="R1429" i="4"/>
  <c r="S1429" i="4" s="1"/>
  <c r="E1429" i="4"/>
  <c r="R1428" i="4"/>
  <c r="S1428" i="4" s="1"/>
  <c r="E1428" i="4"/>
  <c r="R1427" i="4"/>
  <c r="S1427" i="4" s="1"/>
  <c r="E1427" i="4"/>
  <c r="R1426" i="4"/>
  <c r="S1426" i="4" s="1"/>
  <c r="E1426" i="4"/>
  <c r="R1425" i="4"/>
  <c r="S1425" i="4" s="1"/>
  <c r="E1425" i="4"/>
  <c r="R1424" i="4"/>
  <c r="S1424" i="4" s="1"/>
  <c r="E1424" i="4"/>
  <c r="R1423" i="4"/>
  <c r="S1423" i="4" s="1"/>
  <c r="E1423" i="4"/>
  <c r="R1422" i="4"/>
  <c r="S1422" i="4" s="1"/>
  <c r="E1422" i="4"/>
  <c r="R1421" i="4"/>
  <c r="S1421" i="4" s="1"/>
  <c r="E1421" i="4"/>
  <c r="R1420" i="4"/>
  <c r="S1420" i="4" s="1"/>
  <c r="E1420" i="4"/>
  <c r="R1419" i="4"/>
  <c r="S1419" i="4" s="1"/>
  <c r="E1419" i="4"/>
  <c r="R1418" i="4"/>
  <c r="S1418" i="4" s="1"/>
  <c r="E1418" i="4"/>
  <c r="R1417" i="4"/>
  <c r="S1417" i="4" s="1"/>
  <c r="E1417" i="4"/>
  <c r="R1416" i="4"/>
  <c r="S1416" i="4" s="1"/>
  <c r="E1416" i="4"/>
  <c r="R1415" i="4"/>
  <c r="S1415" i="4" s="1"/>
  <c r="E1415" i="4"/>
  <c r="R1414" i="4"/>
  <c r="S1414" i="4" s="1"/>
  <c r="E1414" i="4"/>
  <c r="R1413" i="4"/>
  <c r="S1413" i="4" s="1"/>
  <c r="E1413" i="4"/>
  <c r="R1412" i="4"/>
  <c r="S1412" i="4" s="1"/>
  <c r="E1412" i="4"/>
  <c r="R1411" i="4"/>
  <c r="S1411" i="4" s="1"/>
  <c r="E1411" i="4"/>
  <c r="R1410" i="4"/>
  <c r="S1410" i="4" s="1"/>
  <c r="E1410" i="4"/>
  <c r="R1409" i="4"/>
  <c r="S1409" i="4" s="1"/>
  <c r="E1409" i="4"/>
  <c r="R1408" i="4"/>
  <c r="S1408" i="4" s="1"/>
  <c r="E1408" i="4"/>
  <c r="R1407" i="4"/>
  <c r="S1407" i="4" s="1"/>
  <c r="E1407" i="4"/>
  <c r="R1406" i="4"/>
  <c r="S1406" i="4" s="1"/>
  <c r="E1406" i="4"/>
  <c r="R1405" i="4"/>
  <c r="S1405" i="4" s="1"/>
  <c r="E1405" i="4"/>
  <c r="R1404" i="4"/>
  <c r="S1404" i="4" s="1"/>
  <c r="E1404" i="4"/>
  <c r="R1403" i="4"/>
  <c r="S1403" i="4" s="1"/>
  <c r="E1403" i="4"/>
  <c r="R1402" i="4"/>
  <c r="S1402" i="4" s="1"/>
  <c r="E1402" i="4"/>
  <c r="R1401" i="4"/>
  <c r="S1401" i="4" s="1"/>
  <c r="E1401" i="4"/>
  <c r="S1400" i="4"/>
  <c r="R1400" i="4"/>
  <c r="E1400" i="4"/>
  <c r="R1399" i="4"/>
  <c r="S1399" i="4" s="1"/>
  <c r="E1399" i="4"/>
  <c r="R1398" i="4"/>
  <c r="S1398" i="4" s="1"/>
  <c r="E1398" i="4"/>
  <c r="R1397" i="4"/>
  <c r="S1397" i="4" s="1"/>
  <c r="E1397" i="4"/>
  <c r="R1396" i="4"/>
  <c r="S1396" i="4" s="1"/>
  <c r="E1396" i="4"/>
  <c r="R1395" i="4"/>
  <c r="S1395" i="4" s="1"/>
  <c r="E1395" i="4"/>
  <c r="R1394" i="4"/>
  <c r="S1394" i="4" s="1"/>
  <c r="E1394" i="4"/>
  <c r="R1393" i="4"/>
  <c r="S1393" i="4" s="1"/>
  <c r="E1393" i="4"/>
  <c r="R1392" i="4"/>
  <c r="S1392" i="4" s="1"/>
  <c r="E1392" i="4"/>
  <c r="R1391" i="4"/>
  <c r="S1391" i="4" s="1"/>
  <c r="E1391" i="4"/>
  <c r="R1390" i="4"/>
  <c r="S1390" i="4" s="1"/>
  <c r="E1390" i="4"/>
  <c r="R1389" i="4"/>
  <c r="S1389" i="4" s="1"/>
  <c r="E1389" i="4"/>
  <c r="R1388" i="4"/>
  <c r="S1388" i="4" s="1"/>
  <c r="E1388" i="4"/>
  <c r="R1387" i="4"/>
  <c r="S1387" i="4" s="1"/>
  <c r="E1387" i="4"/>
  <c r="R1386" i="4"/>
  <c r="S1386" i="4" s="1"/>
  <c r="E1386" i="4"/>
  <c r="R1385" i="4"/>
  <c r="S1385" i="4" s="1"/>
  <c r="E1385" i="4"/>
  <c r="S1384" i="4"/>
  <c r="R1384" i="4"/>
  <c r="E1384" i="4"/>
  <c r="R1383" i="4"/>
  <c r="S1383" i="4" s="1"/>
  <c r="E1383" i="4"/>
  <c r="R1382" i="4"/>
  <c r="S1382" i="4" s="1"/>
  <c r="E1382" i="4"/>
  <c r="R1381" i="4"/>
  <c r="S1381" i="4" s="1"/>
  <c r="E1381" i="4"/>
  <c r="R1380" i="4"/>
  <c r="S1380" i="4" s="1"/>
  <c r="E1380" i="4"/>
  <c r="R1379" i="4"/>
  <c r="S1379" i="4" s="1"/>
  <c r="E1379" i="4"/>
  <c r="R1378" i="4"/>
  <c r="S1378" i="4" s="1"/>
  <c r="E1378" i="4"/>
  <c r="R1377" i="4"/>
  <c r="S1377" i="4" s="1"/>
  <c r="E1377" i="4"/>
  <c r="R1376" i="4"/>
  <c r="S1376" i="4" s="1"/>
  <c r="E1376" i="4"/>
  <c r="R1375" i="4"/>
  <c r="S1375" i="4" s="1"/>
  <c r="E1375" i="4"/>
  <c r="R1374" i="4"/>
  <c r="S1374" i="4" s="1"/>
  <c r="E1374" i="4"/>
  <c r="R1373" i="4"/>
  <c r="S1373" i="4" s="1"/>
  <c r="E1373" i="4"/>
  <c r="R1372" i="4"/>
  <c r="S1372" i="4" s="1"/>
  <c r="E1372" i="4"/>
  <c r="R1371" i="4"/>
  <c r="S1371" i="4" s="1"/>
  <c r="E1371" i="4"/>
  <c r="R1370" i="4"/>
  <c r="S1370" i="4" s="1"/>
  <c r="E1370" i="4"/>
  <c r="R1369" i="4"/>
  <c r="S1369" i="4" s="1"/>
  <c r="E1369" i="4"/>
  <c r="S1368" i="4"/>
  <c r="R1368" i="4"/>
  <c r="E1368" i="4"/>
  <c r="R1367" i="4"/>
  <c r="S1367" i="4" s="1"/>
  <c r="E1367" i="4"/>
  <c r="R1366" i="4"/>
  <c r="S1366" i="4" s="1"/>
  <c r="E1366" i="4"/>
  <c r="R1365" i="4"/>
  <c r="S1365" i="4" s="1"/>
  <c r="E1365" i="4"/>
  <c r="R1364" i="4"/>
  <c r="S1364" i="4" s="1"/>
  <c r="E1364" i="4"/>
  <c r="R1363" i="4"/>
  <c r="S1363" i="4" s="1"/>
  <c r="E1363" i="4"/>
  <c r="R1362" i="4"/>
  <c r="S1362" i="4" s="1"/>
  <c r="E1362" i="4"/>
  <c r="R1361" i="4"/>
  <c r="S1361" i="4" s="1"/>
  <c r="E1361" i="4"/>
  <c r="R1360" i="4"/>
  <c r="S1360" i="4" s="1"/>
  <c r="E1360" i="4"/>
  <c r="R1359" i="4"/>
  <c r="S1359" i="4" s="1"/>
  <c r="E1359" i="4"/>
  <c r="R1358" i="4"/>
  <c r="S1358" i="4" s="1"/>
  <c r="E1358" i="4"/>
  <c r="R1357" i="4"/>
  <c r="S1357" i="4" s="1"/>
  <c r="E1357" i="4"/>
  <c r="R1356" i="4"/>
  <c r="S1356" i="4" s="1"/>
  <c r="E1356" i="4"/>
  <c r="R1355" i="4"/>
  <c r="S1355" i="4" s="1"/>
  <c r="E1355" i="4"/>
  <c r="R1354" i="4"/>
  <c r="S1354" i="4" s="1"/>
  <c r="E1354" i="4"/>
  <c r="R1353" i="4"/>
  <c r="S1353" i="4" s="1"/>
  <c r="E1353" i="4"/>
  <c r="R1352" i="4"/>
  <c r="S1352" i="4" s="1"/>
  <c r="E1352" i="4"/>
  <c r="R1351" i="4"/>
  <c r="S1351" i="4" s="1"/>
  <c r="E1351" i="4"/>
  <c r="R1350" i="4"/>
  <c r="S1350" i="4" s="1"/>
  <c r="E1350" i="4"/>
  <c r="R1349" i="4"/>
  <c r="S1349" i="4" s="1"/>
  <c r="E1349" i="4"/>
  <c r="R1348" i="4"/>
  <c r="S1348" i="4" s="1"/>
  <c r="E1348" i="4"/>
  <c r="R1347" i="4"/>
  <c r="S1347" i="4" s="1"/>
  <c r="E1347" i="4"/>
  <c r="R1346" i="4"/>
  <c r="S1346" i="4" s="1"/>
  <c r="E1346" i="4"/>
  <c r="R1345" i="4"/>
  <c r="S1345" i="4" s="1"/>
  <c r="E1345" i="4"/>
  <c r="R1344" i="4"/>
  <c r="S1344" i="4" s="1"/>
  <c r="E1344" i="4"/>
  <c r="R1343" i="4"/>
  <c r="S1343" i="4" s="1"/>
  <c r="E1343" i="4"/>
  <c r="R1342" i="4"/>
  <c r="S1342" i="4" s="1"/>
  <c r="E1342" i="4"/>
  <c r="R1341" i="4"/>
  <c r="S1341" i="4" s="1"/>
  <c r="E1341" i="4"/>
  <c r="R1340" i="4"/>
  <c r="S1340" i="4" s="1"/>
  <c r="E1340" i="4"/>
  <c r="R1339" i="4"/>
  <c r="S1339" i="4" s="1"/>
  <c r="E1339" i="4"/>
  <c r="R1338" i="4"/>
  <c r="S1338" i="4" s="1"/>
  <c r="E1338" i="4"/>
  <c r="R1337" i="4"/>
  <c r="S1337" i="4" s="1"/>
  <c r="E1337" i="4"/>
  <c r="S1336" i="4"/>
  <c r="R1336" i="4"/>
  <c r="E1336" i="4"/>
  <c r="R1335" i="4"/>
  <c r="S1335" i="4" s="1"/>
  <c r="E1335" i="4"/>
  <c r="R1334" i="4"/>
  <c r="S1334" i="4" s="1"/>
  <c r="E1334" i="4"/>
  <c r="R1333" i="4"/>
  <c r="S1333" i="4" s="1"/>
  <c r="E1333" i="4"/>
  <c r="R1332" i="4"/>
  <c r="S1332" i="4" s="1"/>
  <c r="E1332" i="4"/>
  <c r="R1331" i="4"/>
  <c r="S1331" i="4" s="1"/>
  <c r="E1331" i="4"/>
  <c r="R1330" i="4"/>
  <c r="S1330" i="4" s="1"/>
  <c r="E1330" i="4"/>
  <c r="R1329" i="4"/>
  <c r="S1329" i="4" s="1"/>
  <c r="E1329" i="4"/>
  <c r="R1328" i="4"/>
  <c r="S1328" i="4" s="1"/>
  <c r="E1328" i="4"/>
  <c r="R1327" i="4"/>
  <c r="S1327" i="4" s="1"/>
  <c r="E1327" i="4"/>
  <c r="R1326" i="4"/>
  <c r="S1326" i="4" s="1"/>
  <c r="E1326" i="4"/>
  <c r="R1325" i="4"/>
  <c r="S1325" i="4" s="1"/>
  <c r="E1325" i="4"/>
  <c r="R1324" i="4"/>
  <c r="S1324" i="4" s="1"/>
  <c r="E1324" i="4"/>
  <c r="R1323" i="4"/>
  <c r="S1323" i="4" s="1"/>
  <c r="E1323" i="4"/>
  <c r="R1322" i="4"/>
  <c r="S1322" i="4" s="1"/>
  <c r="E1322" i="4"/>
  <c r="R1321" i="4"/>
  <c r="S1321" i="4" s="1"/>
  <c r="E1321" i="4"/>
  <c r="R1320" i="4"/>
  <c r="S1320" i="4" s="1"/>
  <c r="E1320" i="4"/>
  <c r="R1319" i="4"/>
  <c r="S1319" i="4" s="1"/>
  <c r="E1319" i="4"/>
  <c r="R1318" i="4"/>
  <c r="S1318" i="4" s="1"/>
  <c r="E1318" i="4"/>
  <c r="R1317" i="4"/>
  <c r="S1317" i="4" s="1"/>
  <c r="E1317" i="4"/>
  <c r="R1316" i="4"/>
  <c r="S1316" i="4" s="1"/>
  <c r="E1316" i="4"/>
  <c r="R1315" i="4"/>
  <c r="S1315" i="4" s="1"/>
  <c r="E1315" i="4"/>
  <c r="R1314" i="4"/>
  <c r="S1314" i="4" s="1"/>
  <c r="E1314" i="4"/>
  <c r="R1313" i="4"/>
  <c r="S1313" i="4" s="1"/>
  <c r="E1313" i="4"/>
  <c r="R1312" i="4"/>
  <c r="S1312" i="4" s="1"/>
  <c r="E1312" i="4"/>
  <c r="R1311" i="4"/>
  <c r="S1311" i="4" s="1"/>
  <c r="E1311" i="4"/>
  <c r="R1310" i="4"/>
  <c r="S1310" i="4" s="1"/>
  <c r="E1310" i="4"/>
  <c r="R1309" i="4"/>
  <c r="S1309" i="4" s="1"/>
  <c r="E1309" i="4"/>
  <c r="R1308" i="4"/>
  <c r="S1308" i="4" s="1"/>
  <c r="E1308" i="4"/>
  <c r="R1307" i="4"/>
  <c r="S1307" i="4" s="1"/>
  <c r="E1307" i="4"/>
  <c r="R1306" i="4"/>
  <c r="S1306" i="4" s="1"/>
  <c r="E1306" i="4"/>
  <c r="R1305" i="4"/>
  <c r="S1305" i="4" s="1"/>
  <c r="E1305" i="4"/>
  <c r="S1304" i="4"/>
  <c r="R1304" i="4"/>
  <c r="E1304" i="4"/>
  <c r="R1303" i="4"/>
  <c r="S1303" i="4" s="1"/>
  <c r="E1303" i="4"/>
  <c r="R1302" i="4"/>
  <c r="S1302" i="4" s="1"/>
  <c r="E1302" i="4"/>
  <c r="R1301" i="4"/>
  <c r="S1301" i="4" s="1"/>
  <c r="E1301" i="4"/>
  <c r="R1300" i="4"/>
  <c r="S1300" i="4" s="1"/>
  <c r="E1300" i="4"/>
  <c r="R1299" i="4"/>
  <c r="S1299" i="4" s="1"/>
  <c r="E1299" i="4"/>
  <c r="R1298" i="4"/>
  <c r="S1298" i="4" s="1"/>
  <c r="E1298" i="4"/>
  <c r="R1297" i="4"/>
  <c r="S1297" i="4" s="1"/>
  <c r="E1297" i="4"/>
  <c r="R1296" i="4"/>
  <c r="S1296" i="4" s="1"/>
  <c r="E1296" i="4"/>
  <c r="R1295" i="4"/>
  <c r="S1295" i="4" s="1"/>
  <c r="E1295" i="4"/>
  <c r="R1294" i="4"/>
  <c r="S1294" i="4" s="1"/>
  <c r="E1294" i="4"/>
  <c r="R1293" i="4"/>
  <c r="S1293" i="4" s="1"/>
  <c r="E1293" i="4"/>
  <c r="R1292" i="4"/>
  <c r="S1292" i="4" s="1"/>
  <c r="E1292" i="4"/>
  <c r="R1291" i="4"/>
  <c r="S1291" i="4" s="1"/>
  <c r="E1291" i="4"/>
  <c r="S1290" i="4"/>
  <c r="R1290" i="4"/>
  <c r="E1290" i="4"/>
  <c r="R1289" i="4"/>
  <c r="S1289" i="4" s="1"/>
  <c r="E1289" i="4"/>
  <c r="R1288" i="4"/>
  <c r="S1288" i="4" s="1"/>
  <c r="E1288" i="4"/>
  <c r="R1287" i="4"/>
  <c r="S1287" i="4" s="1"/>
  <c r="E1287" i="4"/>
  <c r="R1286" i="4"/>
  <c r="S1286" i="4" s="1"/>
  <c r="E1286" i="4"/>
  <c r="R1285" i="4"/>
  <c r="S1285" i="4" s="1"/>
  <c r="E1285" i="4"/>
  <c r="R1284" i="4"/>
  <c r="S1284" i="4" s="1"/>
  <c r="E1284" i="4"/>
  <c r="R1283" i="4"/>
  <c r="S1283" i="4" s="1"/>
  <c r="E1283" i="4"/>
  <c r="R1282" i="4"/>
  <c r="S1282" i="4" s="1"/>
  <c r="E1282" i="4"/>
  <c r="R1281" i="4"/>
  <c r="S1281" i="4" s="1"/>
  <c r="E1281" i="4"/>
  <c r="R1280" i="4"/>
  <c r="S1280" i="4" s="1"/>
  <c r="E1280" i="4"/>
  <c r="R1279" i="4"/>
  <c r="S1279" i="4" s="1"/>
  <c r="E1279" i="4"/>
  <c r="R1278" i="4"/>
  <c r="S1278" i="4" s="1"/>
  <c r="E1278" i="4"/>
  <c r="R1277" i="4"/>
  <c r="S1277" i="4" s="1"/>
  <c r="E1277" i="4"/>
  <c r="R1276" i="4"/>
  <c r="S1276" i="4" s="1"/>
  <c r="E1276" i="4"/>
  <c r="R1275" i="4"/>
  <c r="S1275" i="4" s="1"/>
  <c r="E1275" i="4"/>
  <c r="S1274" i="4"/>
  <c r="R1274" i="4"/>
  <c r="E1274" i="4"/>
  <c r="R1273" i="4"/>
  <c r="S1273" i="4" s="1"/>
  <c r="E1273" i="4"/>
  <c r="R1272" i="4"/>
  <c r="S1272" i="4" s="1"/>
  <c r="E1272" i="4"/>
  <c r="R1271" i="4"/>
  <c r="S1271" i="4" s="1"/>
  <c r="E1271" i="4"/>
  <c r="R1270" i="4"/>
  <c r="S1270" i="4" s="1"/>
  <c r="E1270" i="4"/>
  <c r="R1269" i="4"/>
  <c r="S1269" i="4" s="1"/>
  <c r="E1269" i="4"/>
  <c r="R1268" i="4"/>
  <c r="S1268" i="4" s="1"/>
  <c r="E1268" i="4"/>
  <c r="R1267" i="4"/>
  <c r="S1267" i="4" s="1"/>
  <c r="E1267" i="4"/>
  <c r="R1266" i="4"/>
  <c r="S1266" i="4" s="1"/>
  <c r="E1266" i="4"/>
  <c r="R1265" i="4"/>
  <c r="S1265" i="4" s="1"/>
  <c r="E1265" i="4"/>
  <c r="R1264" i="4"/>
  <c r="S1264" i="4" s="1"/>
  <c r="E1264" i="4"/>
  <c r="R1263" i="4"/>
  <c r="S1263" i="4" s="1"/>
  <c r="E1263" i="4"/>
  <c r="R1262" i="4"/>
  <c r="S1262" i="4" s="1"/>
  <c r="E1262" i="4"/>
  <c r="R1261" i="4"/>
  <c r="S1261" i="4" s="1"/>
  <c r="E1261" i="4"/>
  <c r="R1260" i="4"/>
  <c r="S1260" i="4" s="1"/>
  <c r="E1260" i="4"/>
  <c r="R1259" i="4"/>
  <c r="S1259" i="4" s="1"/>
  <c r="E1259" i="4"/>
  <c r="R1258" i="4"/>
  <c r="S1258" i="4" s="1"/>
  <c r="E1258" i="4"/>
  <c r="R1257" i="4"/>
  <c r="S1257" i="4" s="1"/>
  <c r="E1257" i="4"/>
  <c r="R1256" i="4"/>
  <c r="S1256" i="4" s="1"/>
  <c r="E1256" i="4"/>
  <c r="R1255" i="4"/>
  <c r="S1255" i="4" s="1"/>
  <c r="E1255" i="4"/>
  <c r="R1254" i="4"/>
  <c r="S1254" i="4" s="1"/>
  <c r="E1254" i="4"/>
  <c r="R1253" i="4"/>
  <c r="S1253" i="4" s="1"/>
  <c r="E1253" i="4"/>
  <c r="R1252" i="4"/>
  <c r="S1252" i="4" s="1"/>
  <c r="E1252" i="4"/>
  <c r="R1251" i="4"/>
  <c r="S1251" i="4" s="1"/>
  <c r="E1251" i="4"/>
  <c r="R1250" i="4"/>
  <c r="S1250" i="4" s="1"/>
  <c r="E1250" i="4"/>
  <c r="R1249" i="4"/>
  <c r="S1249" i="4" s="1"/>
  <c r="E1249" i="4"/>
  <c r="R1248" i="4"/>
  <c r="S1248" i="4" s="1"/>
  <c r="E1248" i="4"/>
  <c r="R1247" i="4"/>
  <c r="S1247" i="4" s="1"/>
  <c r="E1247" i="4"/>
  <c r="R1246" i="4"/>
  <c r="S1246" i="4" s="1"/>
  <c r="E1246" i="4"/>
  <c r="R1245" i="4"/>
  <c r="S1245" i="4" s="1"/>
  <c r="E1245" i="4"/>
  <c r="R1244" i="4"/>
  <c r="S1244" i="4" s="1"/>
  <c r="E1244" i="4"/>
  <c r="R1243" i="4"/>
  <c r="S1243" i="4" s="1"/>
  <c r="E1243" i="4"/>
  <c r="R1242" i="4"/>
  <c r="S1242" i="4" s="1"/>
  <c r="E1242" i="4"/>
  <c r="R1241" i="4"/>
  <c r="S1241" i="4" s="1"/>
  <c r="E1241" i="4"/>
  <c r="S1240" i="4"/>
  <c r="R1240" i="4"/>
  <c r="E1240" i="4"/>
  <c r="R1239" i="4"/>
  <c r="S1239" i="4" s="1"/>
  <c r="E1239" i="4"/>
  <c r="R1238" i="4"/>
  <c r="S1238" i="4" s="1"/>
  <c r="E1238" i="4"/>
  <c r="R1237" i="4"/>
  <c r="S1237" i="4" s="1"/>
  <c r="E1237" i="4"/>
  <c r="R1236" i="4"/>
  <c r="S1236" i="4" s="1"/>
  <c r="E1236" i="4"/>
  <c r="R1235" i="4"/>
  <c r="S1235" i="4" s="1"/>
  <c r="E1235" i="4"/>
  <c r="R1234" i="4"/>
  <c r="S1234" i="4" s="1"/>
  <c r="E1234" i="4"/>
  <c r="R1233" i="4"/>
  <c r="S1233" i="4" s="1"/>
  <c r="E1233" i="4"/>
  <c r="R1232" i="4"/>
  <c r="S1232" i="4" s="1"/>
  <c r="E1232" i="4"/>
  <c r="R1231" i="4"/>
  <c r="S1231" i="4" s="1"/>
  <c r="E1231" i="4"/>
  <c r="R1230" i="4"/>
  <c r="S1230" i="4" s="1"/>
  <c r="E1230" i="4"/>
  <c r="R1229" i="4"/>
  <c r="S1229" i="4" s="1"/>
  <c r="E1229" i="4"/>
  <c r="R1228" i="4"/>
  <c r="S1228" i="4" s="1"/>
  <c r="E1228" i="4"/>
  <c r="R1227" i="4"/>
  <c r="S1227" i="4" s="1"/>
  <c r="E1227" i="4"/>
  <c r="S1226" i="4"/>
  <c r="R1226" i="4"/>
  <c r="E1226" i="4"/>
  <c r="R1225" i="4"/>
  <c r="S1225" i="4" s="1"/>
  <c r="E1225" i="4"/>
  <c r="S1224" i="4"/>
  <c r="R1224" i="4"/>
  <c r="E1224" i="4"/>
  <c r="R1223" i="4"/>
  <c r="S1223" i="4" s="1"/>
  <c r="E1223" i="4"/>
  <c r="R1222" i="4"/>
  <c r="S1222" i="4" s="1"/>
  <c r="E1222" i="4"/>
  <c r="R1221" i="4"/>
  <c r="S1221" i="4" s="1"/>
  <c r="E1221" i="4"/>
  <c r="R1220" i="4"/>
  <c r="S1220" i="4" s="1"/>
  <c r="E1220" i="4"/>
  <c r="R1219" i="4"/>
  <c r="S1219" i="4" s="1"/>
  <c r="E1219" i="4"/>
  <c r="R1218" i="4"/>
  <c r="S1218" i="4" s="1"/>
  <c r="E1218" i="4"/>
  <c r="R1217" i="4"/>
  <c r="S1217" i="4" s="1"/>
  <c r="E1217" i="4"/>
  <c r="R1216" i="4"/>
  <c r="S1216" i="4" s="1"/>
  <c r="E1216" i="4"/>
  <c r="R1215" i="4"/>
  <c r="S1215" i="4" s="1"/>
  <c r="E1215" i="4"/>
  <c r="R1214" i="4"/>
  <c r="S1214" i="4" s="1"/>
  <c r="E1214" i="4"/>
  <c r="R1213" i="4"/>
  <c r="S1213" i="4" s="1"/>
  <c r="E1213" i="4"/>
  <c r="R1212" i="4"/>
  <c r="S1212" i="4" s="1"/>
  <c r="E1212" i="4"/>
  <c r="R1211" i="4"/>
  <c r="S1211" i="4" s="1"/>
  <c r="E1211" i="4"/>
  <c r="R1210" i="4"/>
  <c r="S1210" i="4" s="1"/>
  <c r="E1210" i="4"/>
  <c r="R1209" i="4"/>
  <c r="S1209" i="4" s="1"/>
  <c r="E1209" i="4"/>
  <c r="S1208" i="4"/>
  <c r="R1208" i="4"/>
  <c r="E1208" i="4"/>
  <c r="R1207" i="4"/>
  <c r="S1207" i="4" s="1"/>
  <c r="E1207" i="4"/>
  <c r="R1206" i="4"/>
  <c r="S1206" i="4" s="1"/>
  <c r="E1206" i="4"/>
  <c r="R1205" i="4"/>
  <c r="S1205" i="4" s="1"/>
  <c r="E1205" i="4"/>
  <c r="R1204" i="4"/>
  <c r="S1204" i="4" s="1"/>
  <c r="E1204" i="4"/>
  <c r="R1203" i="4"/>
  <c r="S1203" i="4" s="1"/>
  <c r="E1203" i="4"/>
  <c r="R1202" i="4"/>
  <c r="S1202" i="4" s="1"/>
  <c r="E1202" i="4"/>
  <c r="R1201" i="4"/>
  <c r="S1201" i="4" s="1"/>
  <c r="E1201" i="4"/>
  <c r="R1200" i="4"/>
  <c r="S1200" i="4" s="1"/>
  <c r="E1200" i="4"/>
  <c r="R1199" i="4"/>
  <c r="S1199" i="4" s="1"/>
  <c r="E1199" i="4"/>
  <c r="R1198" i="4"/>
  <c r="S1198" i="4" s="1"/>
  <c r="E1198" i="4"/>
  <c r="R1197" i="4"/>
  <c r="S1197" i="4" s="1"/>
  <c r="E1197" i="4"/>
  <c r="R1196" i="4"/>
  <c r="S1196" i="4" s="1"/>
  <c r="E1196" i="4"/>
  <c r="R1195" i="4"/>
  <c r="S1195" i="4" s="1"/>
  <c r="E1195" i="4"/>
  <c r="R1194" i="4"/>
  <c r="S1194" i="4" s="1"/>
  <c r="E1194" i="4"/>
  <c r="R1193" i="4"/>
  <c r="S1193" i="4" s="1"/>
  <c r="E1193" i="4"/>
  <c r="S1192" i="4"/>
  <c r="R1192" i="4"/>
  <c r="E1192" i="4"/>
  <c r="R1191" i="4"/>
  <c r="S1191" i="4" s="1"/>
  <c r="E1191" i="4"/>
  <c r="R1190" i="4"/>
  <c r="S1190" i="4" s="1"/>
  <c r="E1190" i="4"/>
  <c r="R1189" i="4"/>
  <c r="S1189" i="4" s="1"/>
  <c r="E1189" i="4"/>
  <c r="R1188" i="4"/>
  <c r="S1188" i="4" s="1"/>
  <c r="E1188" i="4"/>
  <c r="R1187" i="4"/>
  <c r="S1187" i="4" s="1"/>
  <c r="E1187" i="4"/>
  <c r="R1186" i="4"/>
  <c r="S1186" i="4" s="1"/>
  <c r="E1186" i="4"/>
  <c r="R1185" i="4"/>
  <c r="S1185" i="4" s="1"/>
  <c r="E1185" i="4"/>
  <c r="R1184" i="4"/>
  <c r="S1184" i="4" s="1"/>
  <c r="E1184" i="4"/>
  <c r="R1183" i="4"/>
  <c r="S1183" i="4" s="1"/>
  <c r="E1183" i="4"/>
  <c r="R1182" i="4"/>
  <c r="S1182" i="4" s="1"/>
  <c r="E1182" i="4"/>
  <c r="R1181" i="4"/>
  <c r="S1181" i="4" s="1"/>
  <c r="E1181" i="4"/>
  <c r="R1180" i="4"/>
  <c r="S1180" i="4" s="1"/>
  <c r="E1180" i="4"/>
  <c r="R1179" i="4"/>
  <c r="S1179" i="4" s="1"/>
  <c r="E1179" i="4"/>
  <c r="R1178" i="4"/>
  <c r="S1178" i="4" s="1"/>
  <c r="E1178" i="4"/>
  <c r="R1177" i="4"/>
  <c r="S1177" i="4" s="1"/>
  <c r="E1177" i="4"/>
  <c r="S1176" i="4"/>
  <c r="R1176" i="4"/>
  <c r="E1176" i="4"/>
  <c r="R1175" i="4"/>
  <c r="S1175" i="4" s="1"/>
  <c r="E1175" i="4"/>
  <c r="R1174" i="4"/>
  <c r="S1174" i="4" s="1"/>
  <c r="E1174" i="4"/>
  <c r="R1173" i="4"/>
  <c r="S1173" i="4" s="1"/>
  <c r="E1173" i="4"/>
  <c r="R1172" i="4"/>
  <c r="S1172" i="4" s="1"/>
  <c r="E1172" i="4"/>
  <c r="R1171" i="4"/>
  <c r="S1171" i="4" s="1"/>
  <c r="E1171" i="4"/>
  <c r="R1170" i="4"/>
  <c r="S1170" i="4" s="1"/>
  <c r="E1170" i="4"/>
  <c r="R1169" i="4"/>
  <c r="S1169" i="4" s="1"/>
  <c r="E1169" i="4"/>
  <c r="R1168" i="4"/>
  <c r="S1168" i="4" s="1"/>
  <c r="E1168" i="4"/>
  <c r="R1167" i="4"/>
  <c r="S1167" i="4" s="1"/>
  <c r="E1167" i="4"/>
  <c r="R1166" i="4"/>
  <c r="S1166" i="4" s="1"/>
  <c r="E1166" i="4"/>
  <c r="R1165" i="4"/>
  <c r="S1165" i="4" s="1"/>
  <c r="E1165" i="4"/>
  <c r="R1164" i="4"/>
  <c r="S1164" i="4" s="1"/>
  <c r="E1164" i="4"/>
  <c r="R1163" i="4"/>
  <c r="S1163" i="4" s="1"/>
  <c r="E1163" i="4"/>
  <c r="R1162" i="4"/>
  <c r="S1162" i="4" s="1"/>
  <c r="E1162" i="4"/>
  <c r="R1161" i="4"/>
  <c r="S1161" i="4" s="1"/>
  <c r="E1161" i="4"/>
  <c r="S1160" i="4"/>
  <c r="R1160" i="4"/>
  <c r="E1160" i="4"/>
  <c r="R1159" i="4"/>
  <c r="S1159" i="4" s="1"/>
  <c r="E1159" i="4"/>
  <c r="R1158" i="4"/>
  <c r="S1158" i="4" s="1"/>
  <c r="E1158" i="4"/>
  <c r="R1157" i="4"/>
  <c r="S1157" i="4" s="1"/>
  <c r="E1157" i="4"/>
  <c r="R1156" i="4"/>
  <c r="S1156" i="4" s="1"/>
  <c r="E1156" i="4"/>
  <c r="R1155" i="4"/>
  <c r="S1155" i="4" s="1"/>
  <c r="E1155" i="4"/>
  <c r="R1154" i="4"/>
  <c r="S1154" i="4" s="1"/>
  <c r="E1154" i="4"/>
  <c r="R1153" i="4"/>
  <c r="S1153" i="4" s="1"/>
  <c r="E1153" i="4"/>
  <c r="R1152" i="4"/>
  <c r="S1152" i="4" s="1"/>
  <c r="E1152" i="4"/>
  <c r="R1151" i="4"/>
  <c r="S1151" i="4" s="1"/>
  <c r="E1151" i="4"/>
  <c r="R1150" i="4"/>
  <c r="S1150" i="4" s="1"/>
  <c r="E1150" i="4"/>
  <c r="R1149" i="4"/>
  <c r="S1149" i="4" s="1"/>
  <c r="E1149" i="4"/>
  <c r="R1148" i="4"/>
  <c r="S1148" i="4" s="1"/>
  <c r="E1148" i="4"/>
  <c r="R1147" i="4"/>
  <c r="S1147" i="4" s="1"/>
  <c r="E1147" i="4"/>
  <c r="S1146" i="4"/>
  <c r="R1146" i="4"/>
  <c r="E1146" i="4"/>
  <c r="R1145" i="4"/>
  <c r="S1145" i="4" s="1"/>
  <c r="E1145" i="4"/>
  <c r="R1144" i="4"/>
  <c r="S1144" i="4" s="1"/>
  <c r="E1144" i="4"/>
  <c r="S1143" i="4"/>
  <c r="R1143" i="4"/>
  <c r="E1143" i="4"/>
  <c r="R1142" i="4"/>
  <c r="S1142" i="4" s="1"/>
  <c r="E1142" i="4"/>
  <c r="R1141" i="4"/>
  <c r="S1141" i="4" s="1"/>
  <c r="E1141" i="4"/>
  <c r="R1140" i="4"/>
  <c r="S1140" i="4" s="1"/>
  <c r="E1140" i="4"/>
  <c r="R1139" i="4"/>
  <c r="S1139" i="4" s="1"/>
  <c r="E1139" i="4"/>
  <c r="R1138" i="4"/>
  <c r="S1138" i="4" s="1"/>
  <c r="E1138" i="4"/>
  <c r="R1137" i="4"/>
  <c r="S1137" i="4" s="1"/>
  <c r="E1137" i="4"/>
  <c r="R1136" i="4"/>
  <c r="S1136" i="4" s="1"/>
  <c r="E1136" i="4"/>
  <c r="R1135" i="4"/>
  <c r="S1135" i="4" s="1"/>
  <c r="E1135" i="4"/>
  <c r="R1134" i="4"/>
  <c r="S1134" i="4" s="1"/>
  <c r="E1134" i="4"/>
  <c r="R1133" i="4"/>
  <c r="S1133" i="4" s="1"/>
  <c r="E1133" i="4"/>
  <c r="R1132" i="4"/>
  <c r="S1132" i="4" s="1"/>
  <c r="E1132" i="4"/>
  <c r="R1131" i="4"/>
  <c r="S1131" i="4" s="1"/>
  <c r="E1131" i="4"/>
  <c r="R1130" i="4"/>
  <c r="S1130" i="4" s="1"/>
  <c r="E1130" i="4"/>
  <c r="R1129" i="4"/>
  <c r="S1129" i="4" s="1"/>
  <c r="E1129" i="4"/>
  <c r="S1128" i="4"/>
  <c r="R1128" i="4"/>
  <c r="E1128" i="4"/>
  <c r="R1127" i="4"/>
  <c r="S1127" i="4" s="1"/>
  <c r="E1127" i="4"/>
  <c r="R1126" i="4"/>
  <c r="S1126" i="4" s="1"/>
  <c r="E1126" i="4"/>
  <c r="R1125" i="4"/>
  <c r="S1125" i="4" s="1"/>
  <c r="E1125" i="4"/>
  <c r="R1124" i="4"/>
  <c r="S1124" i="4" s="1"/>
  <c r="E1124" i="4"/>
  <c r="R1123" i="4"/>
  <c r="S1123" i="4" s="1"/>
  <c r="E1123" i="4"/>
  <c r="R1122" i="4"/>
  <c r="S1122" i="4" s="1"/>
  <c r="E1122" i="4"/>
  <c r="R1121" i="4"/>
  <c r="S1121" i="4" s="1"/>
  <c r="E1121" i="4"/>
  <c r="R1120" i="4"/>
  <c r="S1120" i="4" s="1"/>
  <c r="E1120" i="4"/>
  <c r="S1119" i="4"/>
  <c r="R1119" i="4"/>
  <c r="E1119" i="4"/>
  <c r="R1118" i="4"/>
  <c r="S1118" i="4" s="1"/>
  <c r="E1118" i="4"/>
  <c r="R1117" i="4"/>
  <c r="S1117" i="4" s="1"/>
  <c r="E1117" i="4"/>
  <c r="R1116" i="4"/>
  <c r="S1116" i="4" s="1"/>
  <c r="E1116" i="4"/>
  <c r="R1115" i="4"/>
  <c r="S1115" i="4" s="1"/>
  <c r="E1115" i="4"/>
  <c r="R1114" i="4"/>
  <c r="S1114" i="4" s="1"/>
  <c r="E1114" i="4"/>
  <c r="R1113" i="4"/>
  <c r="S1113" i="4" s="1"/>
  <c r="E1113" i="4"/>
  <c r="R1112" i="4"/>
  <c r="S1112" i="4" s="1"/>
  <c r="E1112" i="4"/>
  <c r="R1111" i="4"/>
  <c r="S1111" i="4" s="1"/>
  <c r="E1111" i="4"/>
  <c r="R1110" i="4"/>
  <c r="S1110" i="4" s="1"/>
  <c r="E1110" i="4"/>
  <c r="R1109" i="4"/>
  <c r="S1109" i="4" s="1"/>
  <c r="E1109" i="4"/>
  <c r="R1108" i="4"/>
  <c r="S1108" i="4" s="1"/>
  <c r="E1108" i="4"/>
  <c r="R1107" i="4"/>
  <c r="S1107" i="4" s="1"/>
  <c r="E1107" i="4"/>
  <c r="R1106" i="4"/>
  <c r="S1106" i="4" s="1"/>
  <c r="E1106" i="4"/>
  <c r="R1105" i="4"/>
  <c r="S1105" i="4" s="1"/>
  <c r="E1105" i="4"/>
  <c r="R1104" i="4"/>
  <c r="S1104" i="4" s="1"/>
  <c r="E1104" i="4"/>
  <c r="S1103" i="4"/>
  <c r="R1103" i="4"/>
  <c r="E1103" i="4"/>
  <c r="R1102" i="4"/>
  <c r="S1102" i="4" s="1"/>
  <c r="E1102" i="4"/>
  <c r="R1101" i="4"/>
  <c r="S1101" i="4" s="1"/>
  <c r="E1101" i="4"/>
  <c r="R1100" i="4"/>
  <c r="S1100" i="4" s="1"/>
  <c r="E1100" i="4"/>
  <c r="R1099" i="4"/>
  <c r="S1099" i="4" s="1"/>
  <c r="E1099" i="4"/>
  <c r="R1098" i="4"/>
  <c r="S1098" i="4" s="1"/>
  <c r="E1098" i="4"/>
  <c r="R1097" i="4"/>
  <c r="S1097" i="4" s="1"/>
  <c r="E1097" i="4"/>
  <c r="R1096" i="4"/>
  <c r="S1096" i="4" s="1"/>
  <c r="E1096" i="4"/>
  <c r="R1095" i="4"/>
  <c r="S1095" i="4" s="1"/>
  <c r="E1095" i="4"/>
  <c r="R1094" i="4"/>
  <c r="S1094" i="4" s="1"/>
  <c r="E1094" i="4"/>
  <c r="R1093" i="4"/>
  <c r="S1093" i="4" s="1"/>
  <c r="E1093" i="4"/>
  <c r="R1092" i="4"/>
  <c r="S1092" i="4" s="1"/>
  <c r="E1092" i="4"/>
  <c r="R1091" i="4"/>
  <c r="S1091" i="4" s="1"/>
  <c r="E1091" i="4"/>
  <c r="R1090" i="4"/>
  <c r="S1090" i="4" s="1"/>
  <c r="E1090" i="4"/>
  <c r="R1089" i="4"/>
  <c r="S1089" i="4" s="1"/>
  <c r="E1089" i="4"/>
  <c r="R1088" i="4"/>
  <c r="S1088" i="4" s="1"/>
  <c r="E1088" i="4"/>
  <c r="S1087" i="4"/>
  <c r="R1087" i="4"/>
  <c r="E1087" i="4"/>
  <c r="R1086" i="4"/>
  <c r="S1086" i="4" s="1"/>
  <c r="E1086" i="4"/>
  <c r="R1085" i="4"/>
  <c r="S1085" i="4" s="1"/>
  <c r="E1085" i="4"/>
  <c r="R1084" i="4"/>
  <c r="S1084" i="4" s="1"/>
  <c r="E1084" i="4"/>
  <c r="R1083" i="4"/>
  <c r="S1083" i="4" s="1"/>
  <c r="E1083" i="4"/>
  <c r="R1082" i="4"/>
  <c r="S1082" i="4" s="1"/>
  <c r="E1082" i="4"/>
  <c r="R1081" i="4"/>
  <c r="S1081" i="4" s="1"/>
  <c r="E1081" i="4"/>
  <c r="R1080" i="4"/>
  <c r="S1080" i="4" s="1"/>
  <c r="E1080" i="4"/>
  <c r="R1079" i="4"/>
  <c r="S1079" i="4" s="1"/>
  <c r="E1079" i="4"/>
  <c r="R1078" i="4"/>
  <c r="S1078" i="4" s="1"/>
  <c r="E1078" i="4"/>
  <c r="R1077" i="4"/>
  <c r="S1077" i="4" s="1"/>
  <c r="E1077" i="4"/>
  <c r="R1076" i="4"/>
  <c r="S1076" i="4" s="1"/>
  <c r="E1076" i="4"/>
  <c r="R1075" i="4"/>
  <c r="S1075" i="4" s="1"/>
  <c r="E1075" i="4"/>
  <c r="R1074" i="4"/>
  <c r="S1074" i="4" s="1"/>
  <c r="E1074" i="4"/>
  <c r="R1073" i="4"/>
  <c r="S1073" i="4" s="1"/>
  <c r="E1073" i="4"/>
  <c r="R1072" i="4"/>
  <c r="S1072" i="4" s="1"/>
  <c r="E1072" i="4"/>
  <c r="R1071" i="4"/>
  <c r="S1071" i="4" s="1"/>
  <c r="E1071" i="4"/>
  <c r="R1070" i="4"/>
  <c r="S1070" i="4" s="1"/>
  <c r="E1070" i="4"/>
  <c r="S1069" i="4"/>
  <c r="R1069" i="4"/>
  <c r="E1069" i="4"/>
  <c r="R1068" i="4"/>
  <c r="S1068" i="4" s="1"/>
  <c r="E1068" i="4"/>
  <c r="R1067" i="4"/>
  <c r="S1067" i="4" s="1"/>
  <c r="E1067" i="4"/>
  <c r="R1066" i="4"/>
  <c r="S1066" i="4" s="1"/>
  <c r="E1066" i="4"/>
  <c r="R1065" i="4"/>
  <c r="S1065" i="4" s="1"/>
  <c r="E1065" i="4"/>
  <c r="R1064" i="4"/>
  <c r="S1064" i="4" s="1"/>
  <c r="E1064" i="4"/>
  <c r="R1063" i="4"/>
  <c r="S1063" i="4" s="1"/>
  <c r="E1063" i="4"/>
  <c r="R1062" i="4"/>
  <c r="S1062" i="4" s="1"/>
  <c r="E1062" i="4"/>
  <c r="R1061" i="4"/>
  <c r="S1061" i="4" s="1"/>
  <c r="E1061" i="4"/>
  <c r="R1060" i="4"/>
  <c r="S1060" i="4" s="1"/>
  <c r="E1060" i="4"/>
  <c r="R1059" i="4"/>
  <c r="S1059" i="4" s="1"/>
  <c r="E1059" i="4"/>
  <c r="R1058" i="4"/>
  <c r="S1058" i="4" s="1"/>
  <c r="E1058" i="4"/>
  <c r="R1057" i="4"/>
  <c r="S1057" i="4" s="1"/>
  <c r="E1057" i="4"/>
  <c r="R1056" i="4"/>
  <c r="S1056" i="4" s="1"/>
  <c r="E1056" i="4"/>
  <c r="R1055" i="4"/>
  <c r="S1055" i="4" s="1"/>
  <c r="E1055" i="4"/>
  <c r="R1054" i="4"/>
  <c r="S1054" i="4" s="1"/>
  <c r="E1054" i="4"/>
  <c r="S1053" i="4"/>
  <c r="R1053" i="4"/>
  <c r="E1053" i="4"/>
  <c r="R1052" i="4"/>
  <c r="S1052" i="4" s="1"/>
  <c r="E1052" i="4"/>
  <c r="R1051" i="4"/>
  <c r="S1051" i="4" s="1"/>
  <c r="E1051" i="4"/>
  <c r="R1050" i="4"/>
  <c r="S1050" i="4" s="1"/>
  <c r="E1050" i="4"/>
  <c r="R1049" i="4"/>
  <c r="S1049" i="4" s="1"/>
  <c r="E1049" i="4"/>
  <c r="R1048" i="4"/>
  <c r="S1048" i="4" s="1"/>
  <c r="E1048" i="4"/>
  <c r="R1047" i="4"/>
  <c r="S1047" i="4" s="1"/>
  <c r="E1047" i="4"/>
  <c r="R1046" i="4"/>
  <c r="S1046" i="4" s="1"/>
  <c r="E1046" i="4"/>
  <c r="R1045" i="4"/>
  <c r="S1045" i="4" s="1"/>
  <c r="E1045" i="4"/>
  <c r="R1044" i="4"/>
  <c r="S1044" i="4" s="1"/>
  <c r="E1044" i="4"/>
  <c r="R1043" i="4"/>
  <c r="S1043" i="4" s="1"/>
  <c r="E1043" i="4"/>
  <c r="R1042" i="4"/>
  <c r="S1042" i="4" s="1"/>
  <c r="E1042" i="4"/>
  <c r="R1041" i="4"/>
  <c r="S1041" i="4" s="1"/>
  <c r="E1041" i="4"/>
  <c r="R1040" i="4"/>
  <c r="S1040" i="4" s="1"/>
  <c r="E1040" i="4"/>
  <c r="R1039" i="4"/>
  <c r="S1039" i="4" s="1"/>
  <c r="E1039" i="4"/>
  <c r="R1038" i="4"/>
  <c r="S1038" i="4" s="1"/>
  <c r="E1038" i="4"/>
  <c r="R1037" i="4"/>
  <c r="S1037" i="4" s="1"/>
  <c r="E1037" i="4"/>
  <c r="R1036" i="4"/>
  <c r="S1036" i="4" s="1"/>
  <c r="E1036" i="4"/>
  <c r="R1035" i="4"/>
  <c r="S1035" i="4" s="1"/>
  <c r="E1035" i="4"/>
  <c r="R1034" i="4"/>
  <c r="S1034" i="4" s="1"/>
  <c r="E1034" i="4"/>
  <c r="R1033" i="4"/>
  <c r="S1033" i="4" s="1"/>
  <c r="E1033" i="4"/>
  <c r="R1032" i="4"/>
  <c r="S1032" i="4" s="1"/>
  <c r="E1032" i="4"/>
  <c r="R1031" i="4"/>
  <c r="S1031" i="4" s="1"/>
  <c r="E1031" i="4"/>
  <c r="R1030" i="4"/>
  <c r="S1030" i="4" s="1"/>
  <c r="E1030" i="4"/>
  <c r="R1029" i="4"/>
  <c r="S1029" i="4" s="1"/>
  <c r="E1029" i="4"/>
  <c r="R1028" i="4"/>
  <c r="S1028" i="4" s="1"/>
  <c r="E1028" i="4"/>
  <c r="R1027" i="4"/>
  <c r="S1027" i="4" s="1"/>
  <c r="E1027" i="4"/>
  <c r="R1026" i="4"/>
  <c r="S1026" i="4" s="1"/>
  <c r="E1026" i="4"/>
  <c r="R1025" i="4"/>
  <c r="S1025" i="4" s="1"/>
  <c r="E1025" i="4"/>
  <c r="R1024" i="4"/>
  <c r="S1024" i="4" s="1"/>
  <c r="E1024" i="4"/>
  <c r="R1023" i="4"/>
  <c r="S1023" i="4" s="1"/>
  <c r="E1023" i="4"/>
  <c r="R1022" i="4"/>
  <c r="S1022" i="4" s="1"/>
  <c r="E1022" i="4"/>
  <c r="R1021" i="4"/>
  <c r="S1021" i="4" s="1"/>
  <c r="E1021" i="4"/>
  <c r="R1020" i="4"/>
  <c r="S1020" i="4" s="1"/>
  <c r="E1020" i="4"/>
  <c r="R1019" i="4"/>
  <c r="S1019" i="4" s="1"/>
  <c r="E1019" i="4"/>
  <c r="R1018" i="4"/>
  <c r="S1018" i="4" s="1"/>
  <c r="E1018" i="4"/>
  <c r="R1017" i="4"/>
  <c r="S1017" i="4" s="1"/>
  <c r="E1017" i="4"/>
  <c r="R1016" i="4"/>
  <c r="S1016" i="4" s="1"/>
  <c r="E1016" i="4"/>
  <c r="R1015" i="4"/>
  <c r="S1015" i="4" s="1"/>
  <c r="E1015" i="4"/>
  <c r="R1014" i="4"/>
  <c r="S1014" i="4" s="1"/>
  <c r="E1014" i="4"/>
  <c r="S1013" i="4"/>
  <c r="R1013" i="4"/>
  <c r="E1013" i="4"/>
  <c r="R1012" i="4"/>
  <c r="S1012" i="4" s="1"/>
  <c r="E1012" i="4"/>
  <c r="R1011" i="4"/>
  <c r="S1011" i="4" s="1"/>
  <c r="E1011" i="4"/>
  <c r="R1010" i="4"/>
  <c r="S1010" i="4" s="1"/>
  <c r="E1010" i="4"/>
  <c r="R1009" i="4"/>
  <c r="S1009" i="4" s="1"/>
  <c r="E1009" i="4"/>
  <c r="R1008" i="4"/>
  <c r="S1008" i="4" s="1"/>
  <c r="E1008" i="4"/>
  <c r="R1007" i="4"/>
  <c r="S1007" i="4" s="1"/>
  <c r="E1007" i="4"/>
  <c r="R1006" i="4"/>
  <c r="S1006" i="4" s="1"/>
  <c r="E1006" i="4"/>
  <c r="R1005" i="4"/>
  <c r="S1005" i="4" s="1"/>
  <c r="E1005" i="4"/>
  <c r="R1004" i="4"/>
  <c r="S1004" i="4" s="1"/>
  <c r="E1004" i="4"/>
  <c r="R1003" i="4"/>
  <c r="S1003" i="4" s="1"/>
  <c r="E1003" i="4"/>
  <c r="R1002" i="4"/>
  <c r="S1002" i="4" s="1"/>
  <c r="E1002" i="4"/>
  <c r="R1001" i="4"/>
  <c r="S1001" i="4" s="1"/>
  <c r="E1001" i="4"/>
  <c r="R1000" i="4"/>
  <c r="S1000" i="4" s="1"/>
  <c r="E1000" i="4"/>
  <c r="R999" i="4"/>
  <c r="S999" i="4" s="1"/>
  <c r="E999" i="4"/>
  <c r="R998" i="4"/>
  <c r="S998" i="4" s="1"/>
  <c r="E998" i="4"/>
  <c r="R997" i="4"/>
  <c r="S997" i="4" s="1"/>
  <c r="E997" i="4"/>
  <c r="R996" i="4"/>
  <c r="S996" i="4" s="1"/>
  <c r="E996" i="4"/>
  <c r="R995" i="4"/>
  <c r="S995" i="4" s="1"/>
  <c r="E995" i="4"/>
  <c r="R994" i="4"/>
  <c r="S994" i="4" s="1"/>
  <c r="E994" i="4"/>
  <c r="R993" i="4"/>
  <c r="S993" i="4" s="1"/>
  <c r="E993" i="4"/>
  <c r="R992" i="4"/>
  <c r="S992" i="4" s="1"/>
  <c r="E992" i="4"/>
  <c r="R991" i="4"/>
  <c r="S991" i="4" s="1"/>
  <c r="E991" i="4"/>
  <c r="R990" i="4"/>
  <c r="S990" i="4" s="1"/>
  <c r="E990" i="4"/>
  <c r="R989" i="4"/>
  <c r="S989" i="4" s="1"/>
  <c r="E989" i="4"/>
  <c r="R988" i="4"/>
  <c r="S988" i="4" s="1"/>
  <c r="E988" i="4"/>
  <c r="R987" i="4"/>
  <c r="S987" i="4" s="1"/>
  <c r="E987" i="4"/>
  <c r="R986" i="4"/>
  <c r="S986" i="4" s="1"/>
  <c r="E986" i="4"/>
  <c r="R985" i="4"/>
  <c r="S985" i="4" s="1"/>
  <c r="E985" i="4"/>
  <c r="R984" i="4"/>
  <c r="S984" i="4" s="1"/>
  <c r="E984" i="4"/>
  <c r="S983" i="4"/>
  <c r="R983" i="4"/>
  <c r="E983" i="4"/>
  <c r="R982" i="4"/>
  <c r="S982" i="4" s="1"/>
  <c r="E982" i="4"/>
  <c r="R981" i="4"/>
  <c r="S981" i="4" s="1"/>
  <c r="E981" i="4"/>
  <c r="R980" i="4"/>
  <c r="S980" i="4" s="1"/>
  <c r="E980" i="4"/>
  <c r="R979" i="4"/>
  <c r="S979" i="4" s="1"/>
  <c r="E979" i="4"/>
  <c r="R978" i="4"/>
  <c r="S978" i="4" s="1"/>
  <c r="E978" i="4"/>
  <c r="R977" i="4"/>
  <c r="S977" i="4" s="1"/>
  <c r="E977" i="4"/>
  <c r="R976" i="4"/>
  <c r="S976" i="4" s="1"/>
  <c r="E976" i="4"/>
  <c r="R975" i="4"/>
  <c r="S975" i="4" s="1"/>
  <c r="E975" i="4"/>
  <c r="R974" i="4"/>
  <c r="S974" i="4" s="1"/>
  <c r="E974" i="4"/>
  <c r="R973" i="4"/>
  <c r="S973" i="4" s="1"/>
  <c r="E973" i="4"/>
  <c r="R972" i="4"/>
  <c r="S972" i="4" s="1"/>
  <c r="E972" i="4"/>
  <c r="R971" i="4"/>
  <c r="S971" i="4" s="1"/>
  <c r="E971" i="4"/>
  <c r="R970" i="4"/>
  <c r="S970" i="4" s="1"/>
  <c r="E970" i="4"/>
  <c r="S969" i="4"/>
  <c r="R969" i="4"/>
  <c r="E969" i="4"/>
  <c r="R968" i="4"/>
  <c r="S968" i="4" s="1"/>
  <c r="E968" i="4"/>
  <c r="R967" i="4"/>
  <c r="S967" i="4" s="1"/>
  <c r="E967" i="4"/>
  <c r="R966" i="4"/>
  <c r="S966" i="4" s="1"/>
  <c r="E966" i="4"/>
  <c r="R965" i="4"/>
  <c r="S965" i="4" s="1"/>
  <c r="E965" i="4"/>
  <c r="R964" i="4"/>
  <c r="S964" i="4" s="1"/>
  <c r="E964" i="4"/>
  <c r="R963" i="4"/>
  <c r="S963" i="4" s="1"/>
  <c r="E963" i="4"/>
  <c r="R962" i="4"/>
  <c r="S962" i="4" s="1"/>
  <c r="E962" i="4"/>
  <c r="R961" i="4"/>
  <c r="S961" i="4" s="1"/>
  <c r="E961" i="4"/>
  <c r="R960" i="4"/>
  <c r="S960" i="4" s="1"/>
  <c r="E960" i="4"/>
  <c r="R959" i="4"/>
  <c r="S959" i="4" s="1"/>
  <c r="E959" i="4"/>
  <c r="R958" i="4"/>
  <c r="S958" i="4" s="1"/>
  <c r="E958" i="4"/>
  <c r="R957" i="4"/>
  <c r="S957" i="4" s="1"/>
  <c r="E957" i="4"/>
  <c r="R956" i="4"/>
  <c r="S956" i="4" s="1"/>
  <c r="E956" i="4"/>
  <c r="R955" i="4"/>
  <c r="S955" i="4" s="1"/>
  <c r="E955" i="4"/>
  <c r="R954" i="4"/>
  <c r="S954" i="4" s="1"/>
  <c r="E954" i="4"/>
  <c r="R953" i="4"/>
  <c r="S953" i="4" s="1"/>
  <c r="E953" i="4"/>
  <c r="R952" i="4"/>
  <c r="S952" i="4" s="1"/>
  <c r="E952" i="4"/>
  <c r="R951" i="4"/>
  <c r="S951" i="4" s="1"/>
  <c r="E951" i="4"/>
  <c r="R950" i="4"/>
  <c r="S950" i="4" s="1"/>
  <c r="E950" i="4"/>
  <c r="R949" i="4"/>
  <c r="S949" i="4" s="1"/>
  <c r="E949" i="4"/>
  <c r="R948" i="4"/>
  <c r="S948" i="4" s="1"/>
  <c r="E948" i="4"/>
  <c r="R947" i="4"/>
  <c r="S947" i="4" s="1"/>
  <c r="E947" i="4"/>
  <c r="R946" i="4"/>
  <c r="S946" i="4" s="1"/>
  <c r="E946" i="4"/>
  <c r="R945" i="4"/>
  <c r="S945" i="4" s="1"/>
  <c r="E945" i="4"/>
  <c r="R944" i="4"/>
  <c r="S944" i="4" s="1"/>
  <c r="E944" i="4"/>
  <c r="R943" i="4"/>
  <c r="S943" i="4" s="1"/>
  <c r="E943" i="4"/>
  <c r="R942" i="4"/>
  <c r="S942" i="4" s="1"/>
  <c r="E942" i="4"/>
  <c r="R941" i="4"/>
  <c r="S941" i="4" s="1"/>
  <c r="E941" i="4"/>
  <c r="R940" i="4"/>
  <c r="S940" i="4" s="1"/>
  <c r="E940" i="4"/>
  <c r="R939" i="4"/>
  <c r="S939" i="4" s="1"/>
  <c r="E939" i="4"/>
  <c r="R938" i="4"/>
  <c r="S938" i="4" s="1"/>
  <c r="E938" i="4"/>
  <c r="R937" i="4"/>
  <c r="S937" i="4" s="1"/>
  <c r="E937" i="4"/>
  <c r="R936" i="4"/>
  <c r="S936" i="4" s="1"/>
  <c r="E936" i="4"/>
  <c r="S935" i="4"/>
  <c r="R935" i="4"/>
  <c r="E935" i="4"/>
  <c r="R934" i="4"/>
  <c r="S934" i="4" s="1"/>
  <c r="E934" i="4"/>
  <c r="R933" i="4"/>
  <c r="S933" i="4" s="1"/>
  <c r="E933" i="4"/>
  <c r="R932" i="4"/>
  <c r="S932" i="4" s="1"/>
  <c r="E932" i="4"/>
  <c r="R931" i="4"/>
  <c r="S931" i="4" s="1"/>
  <c r="E931" i="4"/>
  <c r="R930" i="4"/>
  <c r="S930" i="4" s="1"/>
  <c r="E930" i="4"/>
  <c r="R929" i="4"/>
  <c r="S929" i="4" s="1"/>
  <c r="E929" i="4"/>
  <c r="R928" i="4"/>
  <c r="S928" i="4" s="1"/>
  <c r="E928" i="4"/>
  <c r="R927" i="4"/>
  <c r="S927" i="4" s="1"/>
  <c r="E927" i="4"/>
  <c r="R926" i="4"/>
  <c r="S926" i="4" s="1"/>
  <c r="E926" i="4"/>
  <c r="R925" i="4"/>
  <c r="S925" i="4" s="1"/>
  <c r="E925" i="4"/>
  <c r="R924" i="4"/>
  <c r="S924" i="4" s="1"/>
  <c r="E924" i="4"/>
  <c r="R923" i="4"/>
  <c r="S923" i="4" s="1"/>
  <c r="E923" i="4"/>
  <c r="R922" i="4"/>
  <c r="S922" i="4" s="1"/>
  <c r="E922" i="4"/>
  <c r="R921" i="4"/>
  <c r="S921" i="4" s="1"/>
  <c r="E921" i="4"/>
  <c r="R920" i="4"/>
  <c r="S920" i="4" s="1"/>
  <c r="E920" i="4"/>
  <c r="R919" i="4"/>
  <c r="S919" i="4" s="1"/>
  <c r="E919" i="4"/>
  <c r="R918" i="4"/>
  <c r="S918" i="4" s="1"/>
  <c r="E918" i="4"/>
  <c r="R917" i="4"/>
  <c r="S917" i="4" s="1"/>
  <c r="E917" i="4"/>
  <c r="R916" i="4"/>
  <c r="S916" i="4" s="1"/>
  <c r="E916" i="4"/>
  <c r="R915" i="4"/>
  <c r="S915" i="4" s="1"/>
  <c r="E915" i="4"/>
  <c r="R914" i="4"/>
  <c r="S914" i="4" s="1"/>
  <c r="E914" i="4"/>
  <c r="R913" i="4"/>
  <c r="S913" i="4" s="1"/>
  <c r="E913" i="4"/>
  <c r="R912" i="4"/>
  <c r="S912" i="4" s="1"/>
  <c r="E912" i="4"/>
  <c r="R911" i="4"/>
  <c r="S911" i="4" s="1"/>
  <c r="E911" i="4"/>
  <c r="R910" i="4"/>
  <c r="S910" i="4" s="1"/>
  <c r="E910" i="4"/>
  <c r="R909" i="4"/>
  <c r="S909" i="4" s="1"/>
  <c r="E909" i="4"/>
  <c r="R908" i="4"/>
  <c r="S908" i="4" s="1"/>
  <c r="E908" i="4"/>
  <c r="R907" i="4"/>
  <c r="S907" i="4" s="1"/>
  <c r="E907" i="4"/>
  <c r="R906" i="4"/>
  <c r="S906" i="4" s="1"/>
  <c r="E906" i="4"/>
  <c r="S905" i="4"/>
  <c r="R905" i="4"/>
  <c r="E905" i="4"/>
  <c r="R904" i="4"/>
  <c r="S904" i="4" s="1"/>
  <c r="E904" i="4"/>
  <c r="S903" i="4"/>
  <c r="R903" i="4"/>
  <c r="E903" i="4"/>
  <c r="R902" i="4"/>
  <c r="S902" i="4" s="1"/>
  <c r="E902" i="4"/>
  <c r="R901" i="4"/>
  <c r="S901" i="4" s="1"/>
  <c r="E901" i="4"/>
  <c r="R900" i="4"/>
  <c r="S900" i="4" s="1"/>
  <c r="E900" i="4"/>
  <c r="R899" i="4"/>
  <c r="S899" i="4" s="1"/>
  <c r="E899" i="4"/>
  <c r="R898" i="4"/>
  <c r="S898" i="4" s="1"/>
  <c r="E898" i="4"/>
  <c r="R897" i="4"/>
  <c r="S897" i="4" s="1"/>
  <c r="E897" i="4"/>
  <c r="R896" i="4"/>
  <c r="S896" i="4" s="1"/>
  <c r="E896" i="4"/>
  <c r="R895" i="4"/>
  <c r="S895" i="4" s="1"/>
  <c r="E895" i="4"/>
  <c r="R894" i="4"/>
  <c r="S894" i="4" s="1"/>
  <c r="E894" i="4"/>
  <c r="R893" i="4"/>
  <c r="S893" i="4" s="1"/>
  <c r="E893" i="4"/>
  <c r="R892" i="4"/>
  <c r="S892" i="4" s="1"/>
  <c r="E892" i="4"/>
  <c r="R891" i="4"/>
  <c r="S891" i="4" s="1"/>
  <c r="E891" i="4"/>
  <c r="R890" i="4"/>
  <c r="S890" i="4" s="1"/>
  <c r="E890" i="4"/>
  <c r="R889" i="4"/>
  <c r="S889" i="4" s="1"/>
  <c r="E889" i="4"/>
  <c r="R888" i="4"/>
  <c r="S888" i="4" s="1"/>
  <c r="E888" i="4"/>
  <c r="R887" i="4"/>
  <c r="S887" i="4" s="1"/>
  <c r="E887" i="4"/>
  <c r="R886" i="4"/>
  <c r="S886" i="4" s="1"/>
  <c r="E886" i="4"/>
  <c r="R885" i="4"/>
  <c r="S885" i="4" s="1"/>
  <c r="E885" i="4"/>
  <c r="R884" i="4"/>
  <c r="S884" i="4" s="1"/>
  <c r="E884" i="4"/>
  <c r="R883" i="4"/>
  <c r="S883" i="4" s="1"/>
  <c r="E883" i="4"/>
  <c r="R882" i="4"/>
  <c r="S882" i="4" s="1"/>
  <c r="E882" i="4"/>
  <c r="R881" i="4"/>
  <c r="S881" i="4" s="1"/>
  <c r="E881" i="4"/>
  <c r="R880" i="4"/>
  <c r="S880" i="4" s="1"/>
  <c r="E880" i="4"/>
  <c r="R879" i="4"/>
  <c r="S879" i="4" s="1"/>
  <c r="E879" i="4"/>
  <c r="R878" i="4"/>
  <c r="S878" i="4" s="1"/>
  <c r="E878" i="4"/>
  <c r="R877" i="4"/>
  <c r="S877" i="4" s="1"/>
  <c r="E877" i="4"/>
  <c r="R876" i="4"/>
  <c r="S876" i="4" s="1"/>
  <c r="E876" i="4"/>
  <c r="R875" i="4"/>
  <c r="S875" i="4" s="1"/>
  <c r="E875" i="4"/>
  <c r="R874" i="4"/>
  <c r="S874" i="4" s="1"/>
  <c r="E874" i="4"/>
  <c r="R873" i="4"/>
  <c r="S873" i="4" s="1"/>
  <c r="E873" i="4"/>
  <c r="R872" i="4"/>
  <c r="S872" i="4" s="1"/>
  <c r="E872" i="4"/>
  <c r="S871" i="4"/>
  <c r="R871" i="4"/>
  <c r="E871" i="4"/>
  <c r="R870" i="4"/>
  <c r="S870" i="4" s="1"/>
  <c r="E870" i="4"/>
  <c r="R869" i="4"/>
  <c r="S869" i="4" s="1"/>
  <c r="E869" i="4"/>
  <c r="R868" i="4"/>
  <c r="S868" i="4" s="1"/>
  <c r="E868" i="4"/>
  <c r="R867" i="4"/>
  <c r="S867" i="4" s="1"/>
  <c r="E867" i="4"/>
  <c r="R866" i="4"/>
  <c r="S866" i="4" s="1"/>
  <c r="E866" i="4"/>
  <c r="R865" i="4"/>
  <c r="S865" i="4" s="1"/>
  <c r="E865" i="4"/>
  <c r="R864" i="4"/>
  <c r="S864" i="4" s="1"/>
  <c r="E864" i="4"/>
  <c r="R863" i="4"/>
  <c r="S863" i="4" s="1"/>
  <c r="E863" i="4"/>
  <c r="R862" i="4"/>
  <c r="S862" i="4" s="1"/>
  <c r="E862" i="4"/>
  <c r="S861" i="4"/>
  <c r="R861" i="4"/>
  <c r="E861" i="4"/>
  <c r="R860" i="4"/>
  <c r="S860" i="4" s="1"/>
  <c r="E860" i="4"/>
  <c r="R859" i="4"/>
  <c r="S859" i="4" s="1"/>
  <c r="E859" i="4"/>
  <c r="R858" i="4"/>
  <c r="S858" i="4" s="1"/>
  <c r="E858" i="4"/>
  <c r="R857" i="4"/>
  <c r="S857" i="4" s="1"/>
  <c r="E857" i="4"/>
  <c r="R856" i="4"/>
  <c r="S856" i="4" s="1"/>
  <c r="E856" i="4"/>
  <c r="R855" i="4"/>
  <c r="S855" i="4" s="1"/>
  <c r="E855" i="4"/>
  <c r="R854" i="4"/>
  <c r="S854" i="4" s="1"/>
  <c r="E854" i="4"/>
  <c r="R853" i="4"/>
  <c r="S853" i="4" s="1"/>
  <c r="E853" i="4"/>
  <c r="R852" i="4"/>
  <c r="S852" i="4" s="1"/>
  <c r="E852" i="4"/>
  <c r="R851" i="4"/>
  <c r="S851" i="4" s="1"/>
  <c r="E851" i="4"/>
  <c r="R850" i="4"/>
  <c r="S850" i="4" s="1"/>
  <c r="E850" i="4"/>
  <c r="R849" i="4"/>
  <c r="S849" i="4" s="1"/>
  <c r="E849" i="4"/>
  <c r="R848" i="4"/>
  <c r="S848" i="4" s="1"/>
  <c r="E848" i="4"/>
  <c r="R847" i="4"/>
  <c r="S847" i="4" s="1"/>
  <c r="E847" i="4"/>
  <c r="R846" i="4"/>
  <c r="S846" i="4" s="1"/>
  <c r="E846" i="4"/>
  <c r="R845" i="4"/>
  <c r="S845" i="4" s="1"/>
  <c r="E845" i="4"/>
  <c r="R844" i="4"/>
  <c r="S844" i="4" s="1"/>
  <c r="E844" i="4"/>
  <c r="R843" i="4"/>
  <c r="S843" i="4" s="1"/>
  <c r="E843" i="4"/>
  <c r="R842" i="4"/>
  <c r="S842" i="4" s="1"/>
  <c r="E842" i="4"/>
  <c r="R841" i="4"/>
  <c r="S841" i="4" s="1"/>
  <c r="E841" i="4"/>
  <c r="R840" i="4"/>
  <c r="S840" i="4" s="1"/>
  <c r="E840" i="4"/>
  <c r="S839" i="4"/>
  <c r="R839" i="4"/>
  <c r="E839" i="4"/>
  <c r="R838" i="4"/>
  <c r="S838" i="4" s="1"/>
  <c r="E838" i="4"/>
  <c r="R837" i="4"/>
  <c r="S837" i="4" s="1"/>
  <c r="E837" i="4"/>
  <c r="R836" i="4"/>
  <c r="S836" i="4" s="1"/>
  <c r="E836" i="4"/>
  <c r="R835" i="4"/>
  <c r="S835" i="4" s="1"/>
  <c r="E835" i="4"/>
  <c r="R834" i="4"/>
  <c r="S834" i="4" s="1"/>
  <c r="E834" i="4"/>
  <c r="R833" i="4"/>
  <c r="S833" i="4" s="1"/>
  <c r="E833" i="4"/>
  <c r="R832" i="4"/>
  <c r="S832" i="4" s="1"/>
  <c r="E832" i="4"/>
  <c r="R831" i="4"/>
  <c r="S831" i="4" s="1"/>
  <c r="E831" i="4"/>
  <c r="R830" i="4"/>
  <c r="S830" i="4" s="1"/>
  <c r="E830" i="4"/>
  <c r="R829" i="4"/>
  <c r="S829" i="4" s="1"/>
  <c r="E829" i="4"/>
  <c r="R828" i="4"/>
  <c r="S828" i="4" s="1"/>
  <c r="E828" i="4"/>
  <c r="R827" i="4"/>
  <c r="S827" i="4" s="1"/>
  <c r="E827" i="4"/>
  <c r="R826" i="4"/>
  <c r="S826" i="4" s="1"/>
  <c r="E826" i="4"/>
  <c r="R825" i="4"/>
  <c r="S825" i="4" s="1"/>
  <c r="E825" i="4"/>
  <c r="R824" i="4"/>
  <c r="S824" i="4" s="1"/>
  <c r="E824" i="4"/>
  <c r="R823" i="4"/>
  <c r="S823" i="4" s="1"/>
  <c r="E823" i="4"/>
  <c r="R822" i="4"/>
  <c r="S822" i="4" s="1"/>
  <c r="E822" i="4"/>
  <c r="S821" i="4"/>
  <c r="R821" i="4"/>
  <c r="E821" i="4"/>
  <c r="R820" i="4"/>
  <c r="S820" i="4" s="1"/>
  <c r="E820" i="4"/>
  <c r="R819" i="4"/>
  <c r="S819" i="4" s="1"/>
  <c r="E819" i="4"/>
  <c r="R818" i="4"/>
  <c r="S818" i="4" s="1"/>
  <c r="E818" i="4"/>
  <c r="R817" i="4"/>
  <c r="S817" i="4" s="1"/>
  <c r="E817" i="4"/>
  <c r="R816" i="4"/>
  <c r="S816" i="4" s="1"/>
  <c r="E816" i="4"/>
  <c r="R815" i="4"/>
  <c r="S815" i="4" s="1"/>
  <c r="E815" i="4"/>
  <c r="R814" i="4"/>
  <c r="S814" i="4" s="1"/>
  <c r="E814" i="4"/>
  <c r="R813" i="4"/>
  <c r="S813" i="4" s="1"/>
  <c r="E813" i="4"/>
  <c r="R812" i="4"/>
  <c r="S812" i="4" s="1"/>
  <c r="E812" i="4"/>
  <c r="R811" i="4"/>
  <c r="S811" i="4" s="1"/>
  <c r="E811" i="4"/>
  <c r="R810" i="4"/>
  <c r="S810" i="4" s="1"/>
  <c r="E810" i="4"/>
  <c r="R809" i="4"/>
  <c r="S809" i="4" s="1"/>
  <c r="E809" i="4"/>
  <c r="R808" i="4"/>
  <c r="S808" i="4" s="1"/>
  <c r="E808" i="4"/>
  <c r="S807" i="4"/>
  <c r="R807" i="4"/>
  <c r="E807" i="4"/>
  <c r="R806" i="4"/>
  <c r="S806" i="4" s="1"/>
  <c r="E806" i="4"/>
  <c r="R805" i="4"/>
  <c r="S805" i="4" s="1"/>
  <c r="E805" i="4"/>
  <c r="R804" i="4"/>
  <c r="S804" i="4" s="1"/>
  <c r="E804" i="4"/>
  <c r="R803" i="4"/>
  <c r="S803" i="4" s="1"/>
  <c r="E803" i="4"/>
  <c r="R802" i="4"/>
  <c r="S802" i="4" s="1"/>
  <c r="E802" i="4"/>
  <c r="R801" i="4"/>
  <c r="S801" i="4" s="1"/>
  <c r="E801" i="4"/>
  <c r="R800" i="4"/>
  <c r="S800" i="4" s="1"/>
  <c r="E800" i="4"/>
  <c r="R799" i="4"/>
  <c r="S799" i="4" s="1"/>
  <c r="E799" i="4"/>
  <c r="R798" i="4"/>
  <c r="S798" i="4" s="1"/>
  <c r="E798" i="4"/>
  <c r="R797" i="4"/>
  <c r="S797" i="4" s="1"/>
  <c r="E797" i="4"/>
  <c r="R796" i="4"/>
  <c r="S796" i="4" s="1"/>
  <c r="E796" i="4"/>
  <c r="R795" i="4"/>
  <c r="S795" i="4" s="1"/>
  <c r="E795" i="4"/>
  <c r="R794" i="4"/>
  <c r="S794" i="4" s="1"/>
  <c r="E794" i="4"/>
  <c r="S793" i="4"/>
  <c r="R793" i="4"/>
  <c r="E793" i="4"/>
  <c r="R792" i="4"/>
  <c r="S792" i="4" s="1"/>
  <c r="E792" i="4"/>
  <c r="S791" i="4"/>
  <c r="R791" i="4"/>
  <c r="E791" i="4"/>
  <c r="R790" i="4"/>
  <c r="S790" i="4" s="1"/>
  <c r="E790" i="4"/>
  <c r="R789" i="4"/>
  <c r="S789" i="4" s="1"/>
  <c r="E789" i="4"/>
  <c r="R788" i="4"/>
  <c r="S788" i="4" s="1"/>
  <c r="E788" i="4"/>
  <c r="R787" i="4"/>
  <c r="S787" i="4" s="1"/>
  <c r="E787" i="4"/>
  <c r="R786" i="4"/>
  <c r="S786" i="4" s="1"/>
  <c r="E786" i="4"/>
  <c r="R785" i="4"/>
  <c r="S785" i="4" s="1"/>
  <c r="E785" i="4"/>
  <c r="R784" i="4"/>
  <c r="S784" i="4" s="1"/>
  <c r="E784" i="4"/>
  <c r="R783" i="4"/>
  <c r="S783" i="4" s="1"/>
  <c r="E783" i="4"/>
  <c r="R782" i="4"/>
  <c r="S782" i="4" s="1"/>
  <c r="E782" i="4"/>
  <c r="R781" i="4"/>
  <c r="S781" i="4" s="1"/>
  <c r="E781" i="4"/>
  <c r="R780" i="4"/>
  <c r="S780" i="4" s="1"/>
  <c r="E780" i="4"/>
  <c r="R779" i="4"/>
  <c r="S779" i="4" s="1"/>
  <c r="E779" i="4"/>
  <c r="R778" i="4"/>
  <c r="S778" i="4" s="1"/>
  <c r="E778" i="4"/>
  <c r="R777" i="4"/>
  <c r="S777" i="4" s="1"/>
  <c r="E777" i="4"/>
  <c r="R776" i="4"/>
  <c r="S776" i="4" s="1"/>
  <c r="E776" i="4"/>
  <c r="R775" i="4"/>
  <c r="S775" i="4" s="1"/>
  <c r="E775" i="4"/>
  <c r="R774" i="4"/>
  <c r="S774" i="4" s="1"/>
  <c r="E774" i="4"/>
  <c r="R773" i="4"/>
  <c r="S773" i="4" s="1"/>
  <c r="E773" i="4"/>
  <c r="R772" i="4"/>
  <c r="S772" i="4" s="1"/>
  <c r="E772" i="4"/>
  <c r="R771" i="4"/>
  <c r="S771" i="4" s="1"/>
  <c r="E771" i="4"/>
  <c r="R770" i="4"/>
  <c r="S770" i="4" s="1"/>
  <c r="E770" i="4"/>
  <c r="R769" i="4"/>
  <c r="S769" i="4" s="1"/>
  <c r="E769" i="4"/>
  <c r="R768" i="4"/>
  <c r="S768" i="4" s="1"/>
  <c r="E768" i="4"/>
  <c r="R767" i="4"/>
  <c r="S767" i="4" s="1"/>
  <c r="E767" i="4"/>
  <c r="R766" i="4"/>
  <c r="S766" i="4" s="1"/>
  <c r="E766" i="4"/>
  <c r="R765" i="4"/>
  <c r="S765" i="4" s="1"/>
  <c r="E765" i="4"/>
  <c r="R764" i="4"/>
  <c r="S764" i="4" s="1"/>
  <c r="E764" i="4"/>
  <c r="R763" i="4"/>
  <c r="S763" i="4" s="1"/>
  <c r="E763" i="4"/>
  <c r="R762" i="4"/>
  <c r="S762" i="4" s="1"/>
  <c r="E762" i="4"/>
  <c r="R761" i="4"/>
  <c r="S761" i="4" s="1"/>
  <c r="E761" i="4"/>
  <c r="R760" i="4"/>
  <c r="S760" i="4" s="1"/>
  <c r="E760" i="4"/>
  <c r="S759" i="4"/>
  <c r="R759" i="4"/>
  <c r="E759" i="4"/>
  <c r="R758" i="4"/>
  <c r="S758" i="4" s="1"/>
  <c r="E758" i="4"/>
  <c r="R757" i="4"/>
  <c r="S757" i="4" s="1"/>
  <c r="E757" i="4"/>
  <c r="R756" i="4"/>
  <c r="S756" i="4" s="1"/>
  <c r="E756" i="4"/>
  <c r="R755" i="4"/>
  <c r="S755" i="4" s="1"/>
  <c r="E755" i="4"/>
  <c r="R754" i="4"/>
  <c r="S754" i="4" s="1"/>
  <c r="E754" i="4"/>
  <c r="R753" i="4"/>
  <c r="S753" i="4" s="1"/>
  <c r="E753" i="4"/>
  <c r="R752" i="4"/>
  <c r="S752" i="4" s="1"/>
  <c r="E752" i="4"/>
  <c r="R751" i="4"/>
  <c r="S751" i="4" s="1"/>
  <c r="E751" i="4"/>
  <c r="R750" i="4"/>
  <c r="S750" i="4" s="1"/>
  <c r="E750" i="4"/>
  <c r="R749" i="4"/>
  <c r="S749" i="4" s="1"/>
  <c r="E749" i="4"/>
  <c r="R748" i="4"/>
  <c r="S748" i="4" s="1"/>
  <c r="E748" i="4"/>
  <c r="R747" i="4"/>
  <c r="S747" i="4" s="1"/>
  <c r="E747" i="4"/>
  <c r="R746" i="4"/>
  <c r="S746" i="4" s="1"/>
  <c r="E746" i="4"/>
  <c r="S745" i="4"/>
  <c r="R745" i="4"/>
  <c r="E745" i="4"/>
  <c r="R744" i="4"/>
  <c r="S744" i="4" s="1"/>
  <c r="E744" i="4"/>
  <c r="S743" i="4"/>
  <c r="R743" i="4"/>
  <c r="E743" i="4"/>
  <c r="R742" i="4"/>
  <c r="S742" i="4" s="1"/>
  <c r="E742" i="4"/>
  <c r="R741" i="4"/>
  <c r="S741" i="4" s="1"/>
  <c r="E741" i="4"/>
  <c r="R740" i="4"/>
  <c r="S740" i="4" s="1"/>
  <c r="E740" i="4"/>
  <c r="R739" i="4"/>
  <c r="S739" i="4" s="1"/>
  <c r="E739" i="4"/>
  <c r="R738" i="4"/>
  <c r="S738" i="4" s="1"/>
  <c r="E738" i="4"/>
  <c r="R737" i="4"/>
  <c r="S737" i="4" s="1"/>
  <c r="E737" i="4"/>
  <c r="R736" i="4"/>
  <c r="S736" i="4" s="1"/>
  <c r="E736" i="4"/>
  <c r="R735" i="4"/>
  <c r="S735" i="4" s="1"/>
  <c r="E735" i="4"/>
  <c r="R734" i="4"/>
  <c r="S734" i="4" s="1"/>
  <c r="E734" i="4"/>
  <c r="R733" i="4"/>
  <c r="S733" i="4" s="1"/>
  <c r="E733" i="4"/>
  <c r="R732" i="4"/>
  <c r="S732" i="4" s="1"/>
  <c r="E732" i="4"/>
  <c r="R731" i="4"/>
  <c r="S731" i="4" s="1"/>
  <c r="E731" i="4"/>
  <c r="R730" i="4"/>
  <c r="S730" i="4" s="1"/>
  <c r="E730" i="4"/>
  <c r="R729" i="4"/>
  <c r="S729" i="4" s="1"/>
  <c r="E729" i="4"/>
  <c r="R728" i="4"/>
  <c r="S728" i="4" s="1"/>
  <c r="E728" i="4"/>
  <c r="R727" i="4"/>
  <c r="S727" i="4" s="1"/>
  <c r="E727" i="4"/>
  <c r="R726" i="4"/>
  <c r="S726" i="4" s="1"/>
  <c r="E726" i="4"/>
  <c r="R725" i="4"/>
  <c r="S725" i="4" s="1"/>
  <c r="E725" i="4"/>
  <c r="R724" i="4"/>
  <c r="S724" i="4" s="1"/>
  <c r="E724" i="4"/>
  <c r="R723" i="4"/>
  <c r="S723" i="4" s="1"/>
  <c r="E723" i="4"/>
  <c r="R722" i="4"/>
  <c r="S722" i="4" s="1"/>
  <c r="E722" i="4"/>
  <c r="R721" i="4"/>
  <c r="S721" i="4" s="1"/>
  <c r="E721" i="4"/>
  <c r="R720" i="4"/>
  <c r="S720" i="4" s="1"/>
  <c r="E720" i="4"/>
  <c r="R719" i="4"/>
  <c r="S719" i="4" s="1"/>
  <c r="E719" i="4"/>
  <c r="R718" i="4"/>
  <c r="S718" i="4" s="1"/>
  <c r="E718" i="4"/>
  <c r="R717" i="4"/>
  <c r="S717" i="4" s="1"/>
  <c r="E717" i="4"/>
  <c r="R716" i="4"/>
  <c r="S716" i="4" s="1"/>
  <c r="E716" i="4"/>
  <c r="R715" i="4"/>
  <c r="S715" i="4" s="1"/>
  <c r="E715" i="4"/>
  <c r="R714" i="4"/>
  <c r="S714" i="4" s="1"/>
  <c r="E714" i="4"/>
  <c r="R713" i="4"/>
  <c r="S713" i="4" s="1"/>
  <c r="E713" i="4"/>
  <c r="R712" i="4"/>
  <c r="S712" i="4" s="1"/>
  <c r="E712" i="4"/>
  <c r="S711" i="4"/>
  <c r="R711" i="4"/>
  <c r="E711" i="4"/>
  <c r="R710" i="4"/>
  <c r="S710" i="4" s="1"/>
  <c r="E710" i="4"/>
  <c r="R709" i="4"/>
  <c r="S709" i="4" s="1"/>
  <c r="E709" i="4"/>
  <c r="R708" i="4"/>
  <c r="S708" i="4" s="1"/>
  <c r="E708" i="4"/>
  <c r="R707" i="4"/>
  <c r="S707" i="4" s="1"/>
  <c r="E707" i="4"/>
  <c r="R706" i="4"/>
  <c r="S706" i="4" s="1"/>
  <c r="E706" i="4"/>
  <c r="R705" i="4"/>
  <c r="S705" i="4" s="1"/>
  <c r="E705" i="4"/>
  <c r="R704" i="4"/>
  <c r="S704" i="4" s="1"/>
  <c r="E704" i="4"/>
  <c r="R703" i="4"/>
  <c r="S703" i="4" s="1"/>
  <c r="E703" i="4"/>
  <c r="R702" i="4"/>
  <c r="S702" i="4" s="1"/>
  <c r="E702" i="4"/>
  <c r="R701" i="4"/>
  <c r="S701" i="4" s="1"/>
  <c r="E701" i="4"/>
  <c r="R700" i="4"/>
  <c r="S700" i="4" s="1"/>
  <c r="E700" i="4"/>
  <c r="R699" i="4"/>
  <c r="S699" i="4" s="1"/>
  <c r="E699" i="4"/>
  <c r="R698" i="4"/>
  <c r="S698" i="4" s="1"/>
  <c r="E698" i="4"/>
  <c r="R697" i="4"/>
  <c r="S697" i="4" s="1"/>
  <c r="E697" i="4"/>
  <c r="R696" i="4"/>
  <c r="S696" i="4" s="1"/>
  <c r="E696" i="4"/>
  <c r="R695" i="4"/>
  <c r="S695" i="4" s="1"/>
  <c r="E695" i="4"/>
  <c r="R694" i="4"/>
  <c r="S694" i="4" s="1"/>
  <c r="E694" i="4"/>
  <c r="R693" i="4"/>
  <c r="S693" i="4" s="1"/>
  <c r="E693" i="4"/>
  <c r="R692" i="4"/>
  <c r="S692" i="4" s="1"/>
  <c r="E692" i="4"/>
  <c r="R691" i="4"/>
  <c r="S691" i="4" s="1"/>
  <c r="E691" i="4"/>
  <c r="R690" i="4"/>
  <c r="S690" i="4" s="1"/>
  <c r="E690" i="4"/>
  <c r="R689" i="4"/>
  <c r="S689" i="4" s="1"/>
  <c r="E689" i="4"/>
  <c r="R688" i="4"/>
  <c r="S688" i="4" s="1"/>
  <c r="E688" i="4"/>
  <c r="R687" i="4"/>
  <c r="S687" i="4" s="1"/>
  <c r="E687" i="4"/>
  <c r="R686" i="4"/>
  <c r="S686" i="4" s="1"/>
  <c r="E686" i="4"/>
  <c r="R685" i="4"/>
  <c r="S685" i="4" s="1"/>
  <c r="E685" i="4"/>
  <c r="R684" i="4"/>
  <c r="S684" i="4" s="1"/>
  <c r="E684" i="4"/>
  <c r="R683" i="4"/>
  <c r="S683" i="4" s="1"/>
  <c r="E683" i="4"/>
  <c r="R682" i="4"/>
  <c r="S682" i="4" s="1"/>
  <c r="E682" i="4"/>
  <c r="S681" i="4"/>
  <c r="R681" i="4"/>
  <c r="E681" i="4"/>
  <c r="R680" i="4"/>
  <c r="S680" i="4" s="1"/>
  <c r="E680" i="4"/>
  <c r="S679" i="4"/>
  <c r="R679" i="4"/>
  <c r="E679" i="4"/>
  <c r="R678" i="4"/>
  <c r="S678" i="4" s="1"/>
  <c r="E678" i="4"/>
  <c r="R677" i="4"/>
  <c r="S677" i="4" s="1"/>
  <c r="E677" i="4"/>
  <c r="R676" i="4"/>
  <c r="S676" i="4" s="1"/>
  <c r="E676" i="4"/>
  <c r="R675" i="4"/>
  <c r="S675" i="4" s="1"/>
  <c r="E675" i="4"/>
  <c r="R674" i="4"/>
  <c r="S674" i="4" s="1"/>
  <c r="E674" i="4"/>
  <c r="R673" i="4"/>
  <c r="S673" i="4" s="1"/>
  <c r="E673" i="4"/>
  <c r="R672" i="4"/>
  <c r="S672" i="4" s="1"/>
  <c r="E672" i="4"/>
  <c r="R671" i="4"/>
  <c r="S671" i="4" s="1"/>
  <c r="E671" i="4"/>
  <c r="R670" i="4"/>
  <c r="S670" i="4" s="1"/>
  <c r="E670" i="4"/>
  <c r="R669" i="4"/>
  <c r="S669" i="4" s="1"/>
  <c r="E669" i="4"/>
  <c r="R668" i="4"/>
  <c r="S668" i="4" s="1"/>
  <c r="E668" i="4"/>
  <c r="R667" i="4"/>
  <c r="S667" i="4" s="1"/>
  <c r="E667" i="4"/>
  <c r="R666" i="4"/>
  <c r="S666" i="4" s="1"/>
  <c r="E666" i="4"/>
  <c r="R665" i="4"/>
  <c r="S665" i="4" s="1"/>
  <c r="E665" i="4"/>
  <c r="R664" i="4"/>
  <c r="S664" i="4" s="1"/>
  <c r="E664" i="4"/>
  <c r="R663" i="4"/>
  <c r="S663" i="4" s="1"/>
  <c r="E663" i="4"/>
  <c r="R662" i="4"/>
  <c r="S662" i="4" s="1"/>
  <c r="E662" i="4"/>
  <c r="R661" i="4"/>
  <c r="S661" i="4" s="1"/>
  <c r="E661" i="4"/>
  <c r="R660" i="4"/>
  <c r="S660" i="4" s="1"/>
  <c r="E660" i="4"/>
  <c r="R659" i="4"/>
  <c r="S659" i="4" s="1"/>
  <c r="E659" i="4"/>
  <c r="R658" i="4"/>
  <c r="S658" i="4" s="1"/>
  <c r="E658" i="4"/>
  <c r="R657" i="4"/>
  <c r="S657" i="4" s="1"/>
  <c r="E657" i="4"/>
  <c r="R656" i="4"/>
  <c r="S656" i="4" s="1"/>
  <c r="E656" i="4"/>
  <c r="R655" i="4"/>
  <c r="S655" i="4" s="1"/>
  <c r="E655" i="4"/>
  <c r="R654" i="4"/>
  <c r="S654" i="4" s="1"/>
  <c r="E654" i="4"/>
  <c r="R653" i="4"/>
  <c r="S653" i="4" s="1"/>
  <c r="E653" i="4"/>
  <c r="R652" i="4"/>
  <c r="S652" i="4" s="1"/>
  <c r="E652" i="4"/>
  <c r="R651" i="4"/>
  <c r="S651" i="4" s="1"/>
  <c r="E651" i="4"/>
  <c r="R650" i="4"/>
  <c r="S650" i="4" s="1"/>
  <c r="E650" i="4"/>
  <c r="R649" i="4"/>
  <c r="S649" i="4" s="1"/>
  <c r="E649" i="4"/>
  <c r="R648" i="4"/>
  <c r="S648" i="4" s="1"/>
  <c r="E648" i="4"/>
  <c r="S647" i="4"/>
  <c r="R647" i="4"/>
  <c r="E647" i="4"/>
  <c r="R646" i="4"/>
  <c r="S646" i="4" s="1"/>
  <c r="E646" i="4"/>
  <c r="R645" i="4"/>
  <c r="S645" i="4" s="1"/>
  <c r="E645" i="4"/>
  <c r="R644" i="4"/>
  <c r="S644" i="4" s="1"/>
  <c r="E644" i="4"/>
  <c r="R643" i="4"/>
  <c r="S643" i="4" s="1"/>
  <c r="E643" i="4"/>
  <c r="R642" i="4"/>
  <c r="S642" i="4" s="1"/>
  <c r="E642" i="4"/>
  <c r="R641" i="4"/>
  <c r="S641" i="4" s="1"/>
  <c r="E641" i="4"/>
  <c r="R640" i="4"/>
  <c r="S640" i="4" s="1"/>
  <c r="E640" i="4"/>
  <c r="S639" i="4"/>
  <c r="R639" i="4"/>
  <c r="E639" i="4"/>
  <c r="R638" i="4"/>
  <c r="S638" i="4" s="1"/>
  <c r="E638" i="4"/>
  <c r="R637" i="4"/>
  <c r="S637" i="4" s="1"/>
  <c r="E637" i="4"/>
  <c r="R636" i="4"/>
  <c r="S636" i="4" s="1"/>
  <c r="E636" i="4"/>
  <c r="R635" i="4"/>
  <c r="S635" i="4" s="1"/>
  <c r="E635" i="4"/>
  <c r="R634" i="4"/>
  <c r="S634" i="4" s="1"/>
  <c r="E634" i="4"/>
  <c r="R633" i="4"/>
  <c r="S633" i="4" s="1"/>
  <c r="E633" i="4"/>
  <c r="R632" i="4"/>
  <c r="S632" i="4" s="1"/>
  <c r="E632" i="4"/>
  <c r="R631" i="4"/>
  <c r="S631" i="4" s="1"/>
  <c r="E631" i="4"/>
  <c r="R630" i="4"/>
  <c r="S630" i="4" s="1"/>
  <c r="E630" i="4"/>
  <c r="R629" i="4"/>
  <c r="S629" i="4" s="1"/>
  <c r="E629" i="4"/>
  <c r="R628" i="4"/>
  <c r="S628" i="4" s="1"/>
  <c r="E628" i="4"/>
  <c r="R627" i="4"/>
  <c r="S627" i="4" s="1"/>
  <c r="E627" i="4"/>
  <c r="R626" i="4"/>
  <c r="S626" i="4" s="1"/>
  <c r="E626" i="4"/>
  <c r="R625" i="4"/>
  <c r="S625" i="4" s="1"/>
  <c r="E625" i="4"/>
  <c r="R624" i="4"/>
  <c r="S624" i="4" s="1"/>
  <c r="E624" i="4"/>
  <c r="R623" i="4"/>
  <c r="S623" i="4" s="1"/>
  <c r="E623" i="4"/>
  <c r="R622" i="4"/>
  <c r="S622" i="4" s="1"/>
  <c r="E622" i="4"/>
  <c r="R621" i="4"/>
  <c r="S621" i="4" s="1"/>
  <c r="E621" i="4"/>
  <c r="R620" i="4"/>
  <c r="S620" i="4" s="1"/>
  <c r="E620" i="4"/>
  <c r="R619" i="4"/>
  <c r="S619" i="4" s="1"/>
  <c r="E619" i="4"/>
  <c r="R618" i="4"/>
  <c r="S618" i="4" s="1"/>
  <c r="E618" i="4"/>
  <c r="R617" i="4"/>
  <c r="S617" i="4" s="1"/>
  <c r="E617" i="4"/>
  <c r="R616" i="4"/>
  <c r="S616" i="4" s="1"/>
  <c r="E616" i="4"/>
  <c r="S615" i="4"/>
  <c r="R615" i="4"/>
  <c r="E615" i="4"/>
  <c r="R614" i="4"/>
  <c r="S614" i="4" s="1"/>
  <c r="E614" i="4"/>
  <c r="R613" i="4"/>
  <c r="S613" i="4" s="1"/>
  <c r="E613" i="4"/>
  <c r="R612" i="4"/>
  <c r="S612" i="4" s="1"/>
  <c r="E612" i="4"/>
  <c r="R611" i="4"/>
  <c r="S611" i="4" s="1"/>
  <c r="E611" i="4"/>
  <c r="R610" i="4"/>
  <c r="S610" i="4" s="1"/>
  <c r="E610" i="4"/>
  <c r="R609" i="4"/>
  <c r="S609" i="4" s="1"/>
  <c r="E609" i="4"/>
  <c r="R608" i="4"/>
  <c r="S608" i="4" s="1"/>
  <c r="E608" i="4"/>
  <c r="R607" i="4"/>
  <c r="S607" i="4" s="1"/>
  <c r="E607" i="4"/>
  <c r="R606" i="4"/>
  <c r="S606" i="4" s="1"/>
  <c r="E606" i="4"/>
  <c r="R605" i="4"/>
  <c r="S605" i="4" s="1"/>
  <c r="E605" i="4"/>
  <c r="R604" i="4"/>
  <c r="S604" i="4" s="1"/>
  <c r="E604" i="4"/>
  <c r="R603" i="4"/>
  <c r="S603" i="4" s="1"/>
  <c r="E603" i="4"/>
  <c r="R602" i="4"/>
  <c r="S602" i="4" s="1"/>
  <c r="E602" i="4"/>
  <c r="R601" i="4"/>
  <c r="S601" i="4" s="1"/>
  <c r="E601" i="4"/>
  <c r="R600" i="4"/>
  <c r="S600" i="4" s="1"/>
  <c r="E600" i="4"/>
  <c r="S599" i="4"/>
  <c r="R599" i="4"/>
  <c r="E599" i="4"/>
  <c r="R598" i="4"/>
  <c r="S598" i="4" s="1"/>
  <c r="E598" i="4"/>
  <c r="R597" i="4"/>
  <c r="S597" i="4" s="1"/>
  <c r="E597" i="4"/>
  <c r="R596" i="4"/>
  <c r="S596" i="4" s="1"/>
  <c r="E596" i="4"/>
  <c r="R595" i="4"/>
  <c r="S595" i="4" s="1"/>
  <c r="E595" i="4"/>
  <c r="R594" i="4"/>
  <c r="S594" i="4" s="1"/>
  <c r="E594" i="4"/>
  <c r="R593" i="4"/>
  <c r="S593" i="4" s="1"/>
  <c r="E593" i="4"/>
  <c r="R592" i="4"/>
  <c r="S592" i="4" s="1"/>
  <c r="E592" i="4"/>
  <c r="R591" i="4"/>
  <c r="S591" i="4" s="1"/>
  <c r="E591" i="4"/>
  <c r="R590" i="4"/>
  <c r="S590" i="4" s="1"/>
  <c r="E590" i="4"/>
  <c r="R589" i="4"/>
  <c r="S589" i="4" s="1"/>
  <c r="E589" i="4"/>
  <c r="R588" i="4"/>
  <c r="S588" i="4" s="1"/>
  <c r="E588" i="4"/>
  <c r="R587" i="4"/>
  <c r="S587" i="4" s="1"/>
  <c r="E587" i="4"/>
  <c r="R586" i="4"/>
  <c r="S586" i="4" s="1"/>
  <c r="E586" i="4"/>
  <c r="R585" i="4"/>
  <c r="S585" i="4" s="1"/>
  <c r="E585" i="4"/>
  <c r="R584" i="4"/>
  <c r="S584" i="4" s="1"/>
  <c r="E584" i="4"/>
  <c r="R583" i="4"/>
  <c r="S583" i="4" s="1"/>
  <c r="E583" i="4"/>
  <c r="R582" i="4"/>
  <c r="S582" i="4" s="1"/>
  <c r="E582" i="4"/>
  <c r="R581" i="4"/>
  <c r="S581" i="4" s="1"/>
  <c r="E581" i="4"/>
  <c r="R580" i="4"/>
  <c r="S580" i="4" s="1"/>
  <c r="E580" i="4"/>
  <c r="R579" i="4"/>
  <c r="S579" i="4" s="1"/>
  <c r="E579" i="4"/>
  <c r="R578" i="4"/>
  <c r="S578" i="4" s="1"/>
  <c r="E578" i="4"/>
  <c r="R577" i="4"/>
  <c r="S577" i="4" s="1"/>
  <c r="E577" i="4"/>
  <c r="R576" i="4"/>
  <c r="S576" i="4" s="1"/>
  <c r="E576" i="4"/>
  <c r="R575" i="4"/>
  <c r="S575" i="4" s="1"/>
  <c r="E575" i="4"/>
  <c r="R574" i="4"/>
  <c r="S574" i="4" s="1"/>
  <c r="E574" i="4"/>
  <c r="R573" i="4"/>
  <c r="S573" i="4" s="1"/>
  <c r="E573" i="4"/>
  <c r="R572" i="4"/>
  <c r="S572" i="4" s="1"/>
  <c r="E572" i="4"/>
  <c r="R571" i="4"/>
  <c r="S571" i="4" s="1"/>
  <c r="E571" i="4"/>
  <c r="R570" i="4"/>
  <c r="S570" i="4" s="1"/>
  <c r="E570" i="4"/>
  <c r="R569" i="4"/>
  <c r="S569" i="4" s="1"/>
  <c r="E569" i="4"/>
  <c r="R568" i="4"/>
  <c r="S568" i="4" s="1"/>
  <c r="E568" i="4"/>
  <c r="S567" i="4"/>
  <c r="R567" i="4"/>
  <c r="E567" i="4"/>
  <c r="R566" i="4"/>
  <c r="S566" i="4" s="1"/>
  <c r="E566" i="4"/>
  <c r="R565" i="4"/>
  <c r="S565" i="4" s="1"/>
  <c r="E565" i="4"/>
  <c r="R564" i="4"/>
  <c r="S564" i="4" s="1"/>
  <c r="E564" i="4"/>
  <c r="R563" i="4"/>
  <c r="S563" i="4" s="1"/>
  <c r="E563" i="4"/>
  <c r="R562" i="4"/>
  <c r="S562" i="4" s="1"/>
  <c r="E562" i="4"/>
  <c r="R561" i="4"/>
  <c r="S561" i="4" s="1"/>
  <c r="E561" i="4"/>
  <c r="R560" i="4"/>
  <c r="S560" i="4" s="1"/>
  <c r="E560" i="4"/>
  <c r="R559" i="4"/>
  <c r="S559" i="4" s="1"/>
  <c r="E559" i="4"/>
  <c r="R558" i="4"/>
  <c r="S558" i="4" s="1"/>
  <c r="E558" i="4"/>
  <c r="R557" i="4"/>
  <c r="S557" i="4" s="1"/>
  <c r="E557" i="4"/>
  <c r="R556" i="4"/>
  <c r="S556" i="4" s="1"/>
  <c r="E556" i="4"/>
  <c r="R555" i="4"/>
  <c r="S555" i="4" s="1"/>
  <c r="E555" i="4"/>
  <c r="R554" i="4"/>
  <c r="S554" i="4" s="1"/>
  <c r="E554" i="4"/>
  <c r="R553" i="4"/>
  <c r="S553" i="4" s="1"/>
  <c r="E553" i="4"/>
  <c r="R552" i="4"/>
  <c r="S552" i="4" s="1"/>
  <c r="E552" i="4"/>
  <c r="S551" i="4"/>
  <c r="R551" i="4"/>
  <c r="E551" i="4"/>
  <c r="R550" i="4"/>
  <c r="S550" i="4" s="1"/>
  <c r="E550" i="4"/>
  <c r="R549" i="4"/>
  <c r="S549" i="4" s="1"/>
  <c r="E549" i="4"/>
  <c r="R548" i="4"/>
  <c r="S548" i="4" s="1"/>
  <c r="E548" i="4"/>
  <c r="R547" i="4"/>
  <c r="S547" i="4" s="1"/>
  <c r="E547" i="4"/>
  <c r="R546" i="4"/>
  <c r="S546" i="4" s="1"/>
  <c r="E546" i="4"/>
  <c r="R545" i="4"/>
  <c r="S545" i="4" s="1"/>
  <c r="E545" i="4"/>
  <c r="R544" i="4"/>
  <c r="S544" i="4" s="1"/>
  <c r="E544" i="4"/>
  <c r="R543" i="4"/>
  <c r="S543" i="4" s="1"/>
  <c r="E543" i="4"/>
  <c r="S542" i="4"/>
  <c r="R542" i="4"/>
  <c r="E542" i="4"/>
  <c r="R541" i="4"/>
  <c r="S541" i="4" s="1"/>
  <c r="E541" i="4"/>
  <c r="R540" i="4"/>
  <c r="S540" i="4" s="1"/>
  <c r="E540" i="4"/>
  <c r="R539" i="4"/>
  <c r="S539" i="4" s="1"/>
  <c r="E539" i="4"/>
  <c r="R538" i="4"/>
  <c r="S538" i="4" s="1"/>
  <c r="E538" i="4"/>
  <c r="R537" i="4"/>
  <c r="S537" i="4" s="1"/>
  <c r="E537" i="4"/>
  <c r="R536" i="4"/>
  <c r="S536" i="4" s="1"/>
  <c r="E536" i="4"/>
  <c r="R535" i="4"/>
  <c r="S535" i="4" s="1"/>
  <c r="E535" i="4"/>
  <c r="R534" i="4"/>
  <c r="S534" i="4" s="1"/>
  <c r="E534" i="4"/>
  <c r="R533" i="4"/>
  <c r="S533" i="4" s="1"/>
  <c r="E533" i="4"/>
  <c r="R532" i="4"/>
  <c r="S532" i="4" s="1"/>
  <c r="E532" i="4"/>
  <c r="R531" i="4"/>
  <c r="S531" i="4" s="1"/>
  <c r="E531" i="4"/>
  <c r="R530" i="4"/>
  <c r="S530" i="4" s="1"/>
  <c r="E530" i="4"/>
  <c r="R529" i="4"/>
  <c r="S529" i="4" s="1"/>
  <c r="E529" i="4"/>
  <c r="R528" i="4"/>
  <c r="S528" i="4" s="1"/>
  <c r="E528" i="4"/>
  <c r="R527" i="4"/>
  <c r="S527" i="4" s="1"/>
  <c r="E527" i="4"/>
  <c r="R526" i="4"/>
  <c r="S526" i="4" s="1"/>
  <c r="E526" i="4"/>
  <c r="R525" i="4"/>
  <c r="S525" i="4" s="1"/>
  <c r="E525" i="4"/>
  <c r="R524" i="4"/>
  <c r="S524" i="4" s="1"/>
  <c r="E524" i="4"/>
  <c r="R523" i="4"/>
  <c r="S523" i="4" s="1"/>
  <c r="E523" i="4"/>
  <c r="R522" i="4"/>
  <c r="S522" i="4" s="1"/>
  <c r="E522" i="4"/>
  <c r="R521" i="4"/>
  <c r="S521" i="4" s="1"/>
  <c r="E521" i="4"/>
  <c r="R520" i="4"/>
  <c r="S520" i="4" s="1"/>
  <c r="E520" i="4"/>
  <c r="R519" i="4"/>
  <c r="S519" i="4" s="1"/>
  <c r="E519" i="4"/>
  <c r="R518" i="4"/>
  <c r="S518" i="4" s="1"/>
  <c r="E518" i="4"/>
  <c r="R517" i="4"/>
  <c r="S517" i="4" s="1"/>
  <c r="E517" i="4"/>
  <c r="R516" i="4"/>
  <c r="S516" i="4" s="1"/>
  <c r="E516" i="4"/>
  <c r="R515" i="4"/>
  <c r="S515" i="4" s="1"/>
  <c r="E515" i="4"/>
  <c r="R514" i="4"/>
  <c r="S514" i="4" s="1"/>
  <c r="E514" i="4"/>
  <c r="R513" i="4"/>
  <c r="S513" i="4" s="1"/>
  <c r="E513" i="4"/>
  <c r="R512" i="4"/>
  <c r="S512" i="4" s="1"/>
  <c r="E512" i="4"/>
  <c r="R511" i="4"/>
  <c r="S511" i="4" s="1"/>
  <c r="E511" i="4"/>
  <c r="S510" i="4"/>
  <c r="R510" i="4"/>
  <c r="E510" i="4"/>
  <c r="R509" i="4"/>
  <c r="S509" i="4" s="1"/>
  <c r="E509" i="4"/>
  <c r="R508" i="4"/>
  <c r="S508" i="4" s="1"/>
  <c r="E508" i="4"/>
  <c r="R507" i="4"/>
  <c r="S507" i="4" s="1"/>
  <c r="E507" i="4"/>
  <c r="R506" i="4"/>
  <c r="S506" i="4" s="1"/>
  <c r="E506" i="4"/>
  <c r="R505" i="4"/>
  <c r="S505" i="4" s="1"/>
  <c r="E505" i="4"/>
  <c r="R504" i="4"/>
  <c r="S504" i="4" s="1"/>
  <c r="E504" i="4"/>
  <c r="S503" i="4"/>
  <c r="R503" i="4"/>
  <c r="E503" i="4"/>
  <c r="R502" i="4"/>
  <c r="S502" i="4" s="1"/>
  <c r="E502" i="4"/>
  <c r="R501" i="4"/>
  <c r="S501" i="4" s="1"/>
  <c r="E501" i="4"/>
  <c r="R500" i="4"/>
  <c r="S500" i="4" s="1"/>
  <c r="E500" i="4"/>
  <c r="R499" i="4"/>
  <c r="S499" i="4" s="1"/>
  <c r="E499" i="4"/>
  <c r="R498" i="4"/>
  <c r="S498" i="4" s="1"/>
  <c r="E498" i="4"/>
  <c r="R497" i="4"/>
  <c r="S497" i="4" s="1"/>
  <c r="E497" i="4"/>
  <c r="R496" i="4"/>
  <c r="S496" i="4" s="1"/>
  <c r="E496" i="4"/>
  <c r="R495" i="4"/>
  <c r="S495" i="4" s="1"/>
  <c r="E495" i="4"/>
  <c r="R494" i="4"/>
  <c r="S494" i="4" s="1"/>
  <c r="E494" i="4"/>
  <c r="R493" i="4"/>
  <c r="S493" i="4" s="1"/>
  <c r="E493" i="4"/>
  <c r="R492" i="4"/>
  <c r="S492" i="4" s="1"/>
  <c r="E492" i="4"/>
  <c r="R491" i="4"/>
  <c r="S491" i="4" s="1"/>
  <c r="E491" i="4"/>
  <c r="R490" i="4"/>
  <c r="S490" i="4" s="1"/>
  <c r="E490" i="4"/>
  <c r="R489" i="4"/>
  <c r="S489" i="4" s="1"/>
  <c r="E489" i="4"/>
  <c r="R488" i="4"/>
  <c r="S488" i="4" s="1"/>
  <c r="E488" i="4"/>
  <c r="S487" i="4"/>
  <c r="R487" i="4"/>
  <c r="E487" i="4"/>
  <c r="R486" i="4"/>
  <c r="S486" i="4" s="1"/>
  <c r="E486" i="4"/>
  <c r="R485" i="4"/>
  <c r="S485" i="4" s="1"/>
  <c r="E485" i="4"/>
  <c r="R484" i="4"/>
  <c r="S484" i="4" s="1"/>
  <c r="E484" i="4"/>
  <c r="R483" i="4"/>
  <c r="S483" i="4" s="1"/>
  <c r="E483" i="4"/>
  <c r="R482" i="4"/>
  <c r="S482" i="4" s="1"/>
  <c r="E482" i="4"/>
  <c r="R481" i="4"/>
  <c r="S481" i="4" s="1"/>
  <c r="E481" i="4"/>
  <c r="R480" i="4"/>
  <c r="S480" i="4" s="1"/>
  <c r="E480" i="4"/>
  <c r="R479" i="4"/>
  <c r="S479" i="4" s="1"/>
  <c r="E479" i="4"/>
  <c r="R478" i="4"/>
  <c r="S478" i="4" s="1"/>
  <c r="E478" i="4"/>
  <c r="R477" i="4"/>
  <c r="S477" i="4" s="1"/>
  <c r="E477" i="4"/>
  <c r="R476" i="4"/>
  <c r="S476" i="4" s="1"/>
  <c r="E476" i="4"/>
  <c r="R475" i="4"/>
  <c r="S475" i="4" s="1"/>
  <c r="E475" i="4"/>
  <c r="R474" i="4"/>
  <c r="S474" i="4" s="1"/>
  <c r="E474" i="4"/>
  <c r="R473" i="4"/>
  <c r="S473" i="4" s="1"/>
  <c r="E473" i="4"/>
  <c r="R472" i="4"/>
  <c r="S472" i="4" s="1"/>
  <c r="E472" i="4"/>
  <c r="R471" i="4"/>
  <c r="S471" i="4" s="1"/>
  <c r="E471" i="4"/>
  <c r="R470" i="4"/>
  <c r="S470" i="4" s="1"/>
  <c r="E470" i="4"/>
  <c r="R469" i="4"/>
  <c r="S469" i="4" s="1"/>
  <c r="E469" i="4"/>
  <c r="R468" i="4"/>
  <c r="S468" i="4" s="1"/>
  <c r="E468" i="4"/>
  <c r="R467" i="4"/>
  <c r="S467" i="4" s="1"/>
  <c r="E467" i="4"/>
  <c r="R466" i="4"/>
  <c r="S466" i="4" s="1"/>
  <c r="E466" i="4"/>
  <c r="R465" i="4"/>
  <c r="S465" i="4" s="1"/>
  <c r="E465" i="4"/>
  <c r="R464" i="4"/>
  <c r="S464" i="4" s="1"/>
  <c r="E464" i="4"/>
  <c r="R463" i="4"/>
  <c r="S463" i="4" s="1"/>
  <c r="E463" i="4"/>
  <c r="R462" i="4"/>
  <c r="S462" i="4" s="1"/>
  <c r="E462" i="4"/>
  <c r="R461" i="4"/>
  <c r="S461" i="4" s="1"/>
  <c r="E461" i="4"/>
  <c r="R460" i="4"/>
  <c r="S460" i="4" s="1"/>
  <c r="E460" i="4"/>
  <c r="R459" i="4"/>
  <c r="S459" i="4" s="1"/>
  <c r="E459" i="4"/>
  <c r="R458" i="4"/>
  <c r="S458" i="4" s="1"/>
  <c r="E458" i="4"/>
  <c r="R457" i="4"/>
  <c r="S457" i="4" s="1"/>
  <c r="E457" i="4"/>
  <c r="R456" i="4"/>
  <c r="S456" i="4" s="1"/>
  <c r="E456" i="4"/>
  <c r="R455" i="4"/>
  <c r="S455" i="4" s="1"/>
  <c r="E455" i="4"/>
  <c r="R454" i="4"/>
  <c r="S454" i="4" s="1"/>
  <c r="E454" i="4"/>
  <c r="R453" i="4"/>
  <c r="S453" i="4" s="1"/>
  <c r="E453" i="4"/>
  <c r="R452" i="4"/>
  <c r="S452" i="4" s="1"/>
  <c r="E452" i="4"/>
  <c r="R451" i="4"/>
  <c r="S451" i="4" s="1"/>
  <c r="E451" i="4"/>
  <c r="R450" i="4"/>
  <c r="S450" i="4" s="1"/>
  <c r="E450" i="4"/>
  <c r="R449" i="4"/>
  <c r="S449" i="4" s="1"/>
  <c r="E449" i="4"/>
  <c r="R448" i="4"/>
  <c r="S448" i="4" s="1"/>
  <c r="E448" i="4"/>
  <c r="R447" i="4"/>
  <c r="S447" i="4" s="1"/>
  <c r="E447" i="4"/>
  <c r="S446" i="4"/>
  <c r="R446" i="4"/>
  <c r="E446" i="4"/>
  <c r="R445" i="4"/>
  <c r="S445" i="4" s="1"/>
  <c r="E445" i="4"/>
  <c r="R444" i="4"/>
  <c r="S444" i="4" s="1"/>
  <c r="E444" i="4"/>
  <c r="R443" i="4"/>
  <c r="S443" i="4" s="1"/>
  <c r="E443" i="4"/>
  <c r="R442" i="4"/>
  <c r="S442" i="4" s="1"/>
  <c r="E442" i="4"/>
  <c r="R441" i="4"/>
  <c r="S441" i="4" s="1"/>
  <c r="E441" i="4"/>
  <c r="R440" i="4"/>
  <c r="S440" i="4" s="1"/>
  <c r="E440" i="4"/>
  <c r="R439" i="4"/>
  <c r="S439" i="4" s="1"/>
  <c r="E439" i="4"/>
  <c r="S438" i="4"/>
  <c r="R438" i="4"/>
  <c r="E438" i="4"/>
  <c r="R437" i="4"/>
  <c r="S437" i="4" s="1"/>
  <c r="E437" i="4"/>
  <c r="R436" i="4"/>
  <c r="S436" i="4" s="1"/>
  <c r="E436" i="4"/>
  <c r="R435" i="4"/>
  <c r="S435" i="4" s="1"/>
  <c r="E435" i="4"/>
  <c r="R434" i="4"/>
  <c r="S434" i="4" s="1"/>
  <c r="E434" i="4"/>
  <c r="R433" i="4"/>
  <c r="S433" i="4" s="1"/>
  <c r="E433" i="4"/>
  <c r="R432" i="4"/>
  <c r="S432" i="4" s="1"/>
  <c r="E432" i="4"/>
  <c r="R431" i="4"/>
  <c r="S431" i="4" s="1"/>
  <c r="E431" i="4"/>
  <c r="R430" i="4"/>
  <c r="S430" i="4" s="1"/>
  <c r="E430" i="4"/>
  <c r="R429" i="4"/>
  <c r="S429" i="4" s="1"/>
  <c r="E429" i="4"/>
  <c r="R428" i="4"/>
  <c r="S428" i="4" s="1"/>
  <c r="E428" i="4"/>
  <c r="R427" i="4"/>
  <c r="S427" i="4" s="1"/>
  <c r="E427" i="4"/>
  <c r="R426" i="4"/>
  <c r="S426" i="4" s="1"/>
  <c r="E426" i="4"/>
  <c r="R425" i="4"/>
  <c r="S425" i="4" s="1"/>
  <c r="E425" i="4"/>
  <c r="R424" i="4"/>
  <c r="S424" i="4" s="1"/>
  <c r="E424" i="4"/>
  <c r="R423" i="4"/>
  <c r="S423" i="4" s="1"/>
  <c r="E423" i="4"/>
  <c r="R422" i="4"/>
  <c r="S422" i="4" s="1"/>
  <c r="E422" i="4"/>
  <c r="R421" i="4"/>
  <c r="S421" i="4" s="1"/>
  <c r="E421" i="4"/>
  <c r="R420" i="4"/>
  <c r="S420" i="4" s="1"/>
  <c r="E420" i="4"/>
  <c r="R419" i="4"/>
  <c r="S419" i="4" s="1"/>
  <c r="E419" i="4"/>
  <c r="R418" i="4"/>
  <c r="S418" i="4" s="1"/>
  <c r="E418" i="4"/>
  <c r="R417" i="4"/>
  <c r="S417" i="4" s="1"/>
  <c r="E417" i="4"/>
  <c r="R416" i="4"/>
  <c r="S416" i="4" s="1"/>
  <c r="E416" i="4"/>
  <c r="R415" i="4"/>
  <c r="S415" i="4" s="1"/>
  <c r="E415" i="4"/>
  <c r="R414" i="4"/>
  <c r="S414" i="4" s="1"/>
  <c r="E414" i="4"/>
  <c r="R413" i="4"/>
  <c r="S413" i="4" s="1"/>
  <c r="E413" i="4"/>
  <c r="R412" i="4"/>
  <c r="S412" i="4" s="1"/>
  <c r="E412" i="4"/>
  <c r="R411" i="4"/>
  <c r="S411" i="4" s="1"/>
  <c r="E411" i="4"/>
  <c r="R410" i="4"/>
  <c r="S410" i="4" s="1"/>
  <c r="E410" i="4"/>
  <c r="R409" i="4"/>
  <c r="S409" i="4" s="1"/>
  <c r="E409" i="4"/>
  <c r="R408" i="4"/>
  <c r="S408" i="4" s="1"/>
  <c r="E408" i="4"/>
  <c r="R407" i="4"/>
  <c r="S407" i="4" s="1"/>
  <c r="E407" i="4"/>
  <c r="R406" i="4"/>
  <c r="S406" i="4" s="1"/>
  <c r="E406" i="4"/>
  <c r="R405" i="4"/>
  <c r="S405" i="4" s="1"/>
  <c r="E405" i="4"/>
  <c r="R404" i="4"/>
  <c r="S404" i="4" s="1"/>
  <c r="E404" i="4"/>
  <c r="R403" i="4"/>
  <c r="S403" i="4" s="1"/>
  <c r="E403" i="4"/>
  <c r="R402" i="4"/>
  <c r="S402" i="4" s="1"/>
  <c r="E402" i="4"/>
  <c r="R401" i="4"/>
  <c r="S401" i="4" s="1"/>
  <c r="E401" i="4"/>
  <c r="R400" i="4"/>
  <c r="S400" i="4" s="1"/>
  <c r="E400" i="4"/>
  <c r="R399" i="4"/>
  <c r="S399" i="4" s="1"/>
  <c r="E399" i="4"/>
  <c r="R398" i="4"/>
  <c r="S398" i="4" s="1"/>
  <c r="E398" i="4"/>
  <c r="R397" i="4"/>
  <c r="S397" i="4" s="1"/>
  <c r="E397" i="4"/>
  <c r="R396" i="4"/>
  <c r="S396" i="4" s="1"/>
  <c r="E396" i="4"/>
  <c r="R395" i="4"/>
  <c r="S395" i="4" s="1"/>
  <c r="E395" i="4"/>
  <c r="R394" i="4"/>
  <c r="S394" i="4" s="1"/>
  <c r="E394" i="4"/>
  <c r="R393" i="4"/>
  <c r="S393" i="4" s="1"/>
  <c r="E393" i="4"/>
  <c r="R392" i="4"/>
  <c r="S392" i="4" s="1"/>
  <c r="E392" i="4"/>
  <c r="R391" i="4"/>
  <c r="S391" i="4" s="1"/>
  <c r="E391" i="4"/>
  <c r="R390" i="4"/>
  <c r="S390" i="4" s="1"/>
  <c r="E390" i="4"/>
  <c r="R389" i="4"/>
  <c r="S389" i="4" s="1"/>
  <c r="E389" i="4"/>
  <c r="R388" i="4"/>
  <c r="S388" i="4" s="1"/>
  <c r="E388" i="4"/>
  <c r="S387" i="4"/>
  <c r="R387" i="4"/>
  <c r="E387" i="4"/>
  <c r="R386" i="4"/>
  <c r="S386" i="4" s="1"/>
  <c r="E386" i="4"/>
  <c r="R385" i="4"/>
  <c r="S385" i="4" s="1"/>
  <c r="E385" i="4"/>
  <c r="R384" i="4"/>
  <c r="S384" i="4" s="1"/>
  <c r="E384" i="4"/>
  <c r="R383" i="4"/>
  <c r="S383" i="4" s="1"/>
  <c r="E383" i="4"/>
  <c r="S382" i="4"/>
  <c r="R382" i="4"/>
  <c r="E382" i="4"/>
  <c r="R381" i="4"/>
  <c r="S381" i="4" s="1"/>
  <c r="E381" i="4"/>
  <c r="R380" i="4"/>
  <c r="S380" i="4" s="1"/>
  <c r="E380" i="4"/>
  <c r="R379" i="4"/>
  <c r="S379" i="4" s="1"/>
  <c r="E379" i="4"/>
  <c r="R378" i="4"/>
  <c r="S378" i="4" s="1"/>
  <c r="E378" i="4"/>
  <c r="R377" i="4"/>
  <c r="S377" i="4" s="1"/>
  <c r="E377" i="4"/>
  <c r="R376" i="4"/>
  <c r="S376" i="4" s="1"/>
  <c r="E376" i="4"/>
  <c r="R375" i="4"/>
  <c r="S375" i="4" s="1"/>
  <c r="E375" i="4"/>
  <c r="R374" i="4"/>
  <c r="S374" i="4" s="1"/>
  <c r="E374" i="4"/>
  <c r="R373" i="4"/>
  <c r="S373" i="4" s="1"/>
  <c r="E373" i="4"/>
  <c r="R372" i="4"/>
  <c r="S372" i="4" s="1"/>
  <c r="E372" i="4"/>
  <c r="S371" i="4"/>
  <c r="R371" i="4"/>
  <c r="E371" i="4"/>
  <c r="R370" i="4"/>
  <c r="S370" i="4" s="1"/>
  <c r="E370" i="4"/>
  <c r="R369" i="4"/>
  <c r="S369" i="4" s="1"/>
  <c r="E369" i="4"/>
  <c r="R368" i="4"/>
  <c r="S368" i="4" s="1"/>
  <c r="E368" i="4"/>
  <c r="R367" i="4"/>
  <c r="S367" i="4" s="1"/>
  <c r="E367" i="4"/>
  <c r="R366" i="4"/>
  <c r="S366" i="4" s="1"/>
  <c r="E366" i="4"/>
  <c r="R365" i="4"/>
  <c r="S365" i="4" s="1"/>
  <c r="E365" i="4"/>
  <c r="R364" i="4"/>
  <c r="S364" i="4" s="1"/>
  <c r="E364" i="4"/>
  <c r="R363" i="4"/>
  <c r="S363" i="4" s="1"/>
  <c r="E363" i="4"/>
  <c r="R362" i="4"/>
  <c r="S362" i="4" s="1"/>
  <c r="E362" i="4"/>
  <c r="R361" i="4"/>
  <c r="S361" i="4" s="1"/>
  <c r="E361" i="4"/>
  <c r="R360" i="4"/>
  <c r="S360" i="4" s="1"/>
  <c r="E360" i="4"/>
  <c r="R359" i="4"/>
  <c r="S359" i="4" s="1"/>
  <c r="E359" i="4"/>
  <c r="R358" i="4"/>
  <c r="S358" i="4" s="1"/>
  <c r="E358" i="4"/>
  <c r="R357" i="4"/>
  <c r="S357" i="4" s="1"/>
  <c r="E357" i="4"/>
  <c r="R356" i="4"/>
  <c r="S356" i="4" s="1"/>
  <c r="E356" i="4"/>
  <c r="R355" i="4"/>
  <c r="S355" i="4" s="1"/>
  <c r="E355" i="4"/>
  <c r="R354" i="4"/>
  <c r="S354" i="4" s="1"/>
  <c r="E354" i="4"/>
  <c r="R353" i="4"/>
  <c r="S353" i="4" s="1"/>
  <c r="E353" i="4"/>
  <c r="R352" i="4"/>
  <c r="S352" i="4" s="1"/>
  <c r="E352" i="4"/>
  <c r="R351" i="4"/>
  <c r="S351" i="4" s="1"/>
  <c r="E351" i="4"/>
  <c r="R350" i="4"/>
  <c r="S350" i="4" s="1"/>
  <c r="E350" i="4"/>
  <c r="R349" i="4"/>
  <c r="S349" i="4" s="1"/>
  <c r="E349" i="4"/>
  <c r="R348" i="4"/>
  <c r="S348" i="4" s="1"/>
  <c r="E348" i="4"/>
  <c r="S347" i="4"/>
  <c r="R347" i="4"/>
  <c r="E347" i="4"/>
  <c r="R346" i="4"/>
  <c r="S346" i="4" s="1"/>
  <c r="E346" i="4"/>
  <c r="R345" i="4"/>
  <c r="S345" i="4" s="1"/>
  <c r="E345" i="4"/>
  <c r="R344" i="4"/>
  <c r="S344" i="4" s="1"/>
  <c r="E344" i="4"/>
  <c r="R343" i="4"/>
  <c r="S343" i="4" s="1"/>
  <c r="E343" i="4"/>
  <c r="R342" i="4"/>
  <c r="S342" i="4" s="1"/>
  <c r="E342" i="4"/>
  <c r="R341" i="4"/>
  <c r="S341" i="4" s="1"/>
  <c r="E341" i="4"/>
  <c r="R340" i="4"/>
  <c r="S340" i="4" s="1"/>
  <c r="E340" i="4"/>
  <c r="R339" i="4"/>
  <c r="S339" i="4" s="1"/>
  <c r="E339" i="4"/>
  <c r="R338" i="4"/>
  <c r="S338" i="4" s="1"/>
  <c r="E338" i="4"/>
  <c r="R337" i="4"/>
  <c r="S337" i="4" s="1"/>
  <c r="E337" i="4"/>
  <c r="R336" i="4"/>
  <c r="S336" i="4" s="1"/>
  <c r="E336" i="4"/>
  <c r="R335" i="4"/>
  <c r="S335" i="4" s="1"/>
  <c r="E335" i="4"/>
  <c r="R334" i="4"/>
  <c r="S334" i="4" s="1"/>
  <c r="E334" i="4"/>
  <c r="R333" i="4"/>
  <c r="S333" i="4" s="1"/>
  <c r="E333" i="4"/>
  <c r="R332" i="4"/>
  <c r="S332" i="4" s="1"/>
  <c r="E332" i="4"/>
  <c r="R331" i="4"/>
  <c r="S331" i="4" s="1"/>
  <c r="E331" i="4"/>
  <c r="R330" i="4"/>
  <c r="S330" i="4" s="1"/>
  <c r="E330" i="4"/>
  <c r="R329" i="4"/>
  <c r="S329" i="4" s="1"/>
  <c r="E329" i="4"/>
  <c r="R328" i="4"/>
  <c r="S328" i="4" s="1"/>
  <c r="E328" i="4"/>
  <c r="R327" i="4"/>
  <c r="S327" i="4" s="1"/>
  <c r="E327" i="4"/>
  <c r="R326" i="4"/>
  <c r="S326" i="4" s="1"/>
  <c r="E326" i="4"/>
  <c r="R325" i="4"/>
  <c r="S325" i="4" s="1"/>
  <c r="E325" i="4"/>
  <c r="R324" i="4"/>
  <c r="S324" i="4" s="1"/>
  <c r="E324" i="4"/>
  <c r="S323" i="4"/>
  <c r="R323" i="4"/>
  <c r="E323" i="4"/>
  <c r="R322" i="4"/>
  <c r="S322" i="4" s="1"/>
  <c r="E322" i="4"/>
  <c r="R321" i="4"/>
  <c r="S321" i="4" s="1"/>
  <c r="E321" i="4"/>
  <c r="R320" i="4"/>
  <c r="S320" i="4" s="1"/>
  <c r="E320" i="4"/>
  <c r="R319" i="4"/>
  <c r="S319" i="4" s="1"/>
  <c r="E319" i="4"/>
  <c r="R318" i="4"/>
  <c r="S318" i="4" s="1"/>
  <c r="E318" i="4"/>
  <c r="R317" i="4"/>
  <c r="S317" i="4" s="1"/>
  <c r="E317" i="4"/>
  <c r="R316" i="4"/>
  <c r="S316" i="4" s="1"/>
  <c r="E316" i="4"/>
  <c r="R315" i="4"/>
  <c r="S315" i="4" s="1"/>
  <c r="E315" i="4"/>
  <c r="R314" i="4"/>
  <c r="S314" i="4" s="1"/>
  <c r="E314" i="4"/>
  <c r="R313" i="4"/>
  <c r="S313" i="4" s="1"/>
  <c r="E313" i="4"/>
  <c r="R312" i="4"/>
  <c r="S312" i="4" s="1"/>
  <c r="E312" i="4"/>
  <c r="R311" i="4"/>
  <c r="S311" i="4" s="1"/>
  <c r="E311" i="4"/>
  <c r="R310" i="4"/>
  <c r="S310" i="4" s="1"/>
  <c r="E310" i="4"/>
  <c r="R309" i="4"/>
  <c r="S309" i="4" s="1"/>
  <c r="E309" i="4"/>
  <c r="R308" i="4"/>
  <c r="S308" i="4" s="1"/>
  <c r="E308" i="4"/>
  <c r="R307" i="4"/>
  <c r="S307" i="4" s="1"/>
  <c r="E307" i="4"/>
  <c r="R306" i="4"/>
  <c r="S306" i="4" s="1"/>
  <c r="E306" i="4"/>
  <c r="R305" i="4"/>
  <c r="S305" i="4" s="1"/>
  <c r="E305" i="4"/>
  <c r="R304" i="4"/>
  <c r="S304" i="4" s="1"/>
  <c r="E304" i="4"/>
  <c r="R303" i="4"/>
  <c r="S303" i="4" s="1"/>
  <c r="E303" i="4"/>
  <c r="R302" i="4"/>
  <c r="S302" i="4" s="1"/>
  <c r="E302" i="4"/>
  <c r="R301" i="4"/>
  <c r="S301" i="4" s="1"/>
  <c r="E301" i="4"/>
  <c r="R300" i="4"/>
  <c r="S300" i="4" s="1"/>
  <c r="E300" i="4"/>
  <c r="R299" i="4"/>
  <c r="S299" i="4" s="1"/>
  <c r="E299" i="4"/>
  <c r="R298" i="4"/>
  <c r="S298" i="4" s="1"/>
  <c r="E298" i="4"/>
  <c r="R297" i="4"/>
  <c r="S297" i="4" s="1"/>
  <c r="E297" i="4"/>
  <c r="R296" i="4"/>
  <c r="S296" i="4" s="1"/>
  <c r="E296" i="4"/>
  <c r="R295" i="4"/>
  <c r="S295" i="4" s="1"/>
  <c r="E295" i="4"/>
  <c r="R294" i="4"/>
  <c r="S294" i="4" s="1"/>
  <c r="E294" i="4"/>
  <c r="R293" i="4"/>
  <c r="S293" i="4" s="1"/>
  <c r="E293" i="4"/>
  <c r="R292" i="4"/>
  <c r="S292" i="4" s="1"/>
  <c r="E292" i="4"/>
  <c r="R291" i="4"/>
  <c r="S291" i="4" s="1"/>
  <c r="E291" i="4"/>
  <c r="R290" i="4"/>
  <c r="S290" i="4" s="1"/>
  <c r="E290" i="4"/>
  <c r="R289" i="4"/>
  <c r="S289" i="4" s="1"/>
  <c r="E289" i="4"/>
  <c r="R288" i="4"/>
  <c r="S288" i="4" s="1"/>
  <c r="E288" i="4"/>
  <c r="R287" i="4"/>
  <c r="S287" i="4" s="1"/>
  <c r="E287" i="4"/>
  <c r="S286" i="4"/>
  <c r="R286" i="4"/>
  <c r="E286" i="4"/>
  <c r="R285" i="4"/>
  <c r="S285" i="4" s="1"/>
  <c r="E285" i="4"/>
  <c r="R284" i="4"/>
  <c r="S284" i="4" s="1"/>
  <c r="E284" i="4"/>
  <c r="R283" i="4"/>
  <c r="S283" i="4" s="1"/>
  <c r="E283" i="4"/>
  <c r="R282" i="4"/>
  <c r="S282" i="4" s="1"/>
  <c r="E282" i="4"/>
  <c r="R281" i="4"/>
  <c r="S281" i="4" s="1"/>
  <c r="E281" i="4"/>
  <c r="R280" i="4"/>
  <c r="S280" i="4" s="1"/>
  <c r="E280" i="4"/>
  <c r="R279" i="4"/>
  <c r="S279" i="4" s="1"/>
  <c r="E279" i="4"/>
  <c r="R278" i="4"/>
  <c r="S278" i="4" s="1"/>
  <c r="E278" i="4"/>
  <c r="R277" i="4"/>
  <c r="S277" i="4" s="1"/>
  <c r="E277" i="4"/>
  <c r="R276" i="4"/>
  <c r="S276" i="4" s="1"/>
  <c r="E276" i="4"/>
  <c r="S275" i="4"/>
  <c r="R275" i="4"/>
  <c r="E275" i="4"/>
  <c r="R274" i="4"/>
  <c r="S274" i="4" s="1"/>
  <c r="E274" i="4"/>
  <c r="R273" i="4"/>
  <c r="S273" i="4" s="1"/>
  <c r="E273" i="4"/>
  <c r="R272" i="4"/>
  <c r="S272" i="4" s="1"/>
  <c r="E272" i="4"/>
  <c r="R271" i="4"/>
  <c r="S271" i="4" s="1"/>
  <c r="E271" i="4"/>
  <c r="R270" i="4"/>
  <c r="S270" i="4" s="1"/>
  <c r="E270" i="4"/>
  <c r="R269" i="4"/>
  <c r="S269" i="4" s="1"/>
  <c r="E269" i="4"/>
  <c r="R268" i="4"/>
  <c r="S268" i="4" s="1"/>
  <c r="E268" i="4"/>
  <c r="R267" i="4"/>
  <c r="S267" i="4" s="1"/>
  <c r="E267" i="4"/>
  <c r="R266" i="4"/>
  <c r="S266" i="4" s="1"/>
  <c r="E266" i="4"/>
  <c r="R265" i="4"/>
  <c r="S265" i="4" s="1"/>
  <c r="E265" i="4"/>
  <c r="R264" i="4"/>
  <c r="S264" i="4" s="1"/>
  <c r="E264" i="4"/>
  <c r="R263" i="4"/>
  <c r="S263" i="4" s="1"/>
  <c r="E263" i="4"/>
  <c r="R262" i="4"/>
  <c r="S262" i="4" s="1"/>
  <c r="E262" i="4"/>
  <c r="R261" i="4"/>
  <c r="S261" i="4" s="1"/>
  <c r="E261" i="4"/>
  <c r="R260" i="4"/>
  <c r="S260" i="4" s="1"/>
  <c r="E260" i="4"/>
  <c r="R259" i="4"/>
  <c r="S259" i="4" s="1"/>
  <c r="E259" i="4"/>
  <c r="R258" i="4"/>
  <c r="S258" i="4" s="1"/>
  <c r="E258" i="4"/>
  <c r="R257" i="4"/>
  <c r="S257" i="4" s="1"/>
  <c r="E257" i="4"/>
  <c r="R256" i="4"/>
  <c r="S256" i="4" s="1"/>
  <c r="E256" i="4"/>
  <c r="R255" i="4"/>
  <c r="S255" i="4" s="1"/>
  <c r="E255" i="4"/>
  <c r="R254" i="4"/>
  <c r="S254" i="4" s="1"/>
  <c r="E254" i="4"/>
  <c r="R253" i="4"/>
  <c r="S253" i="4" s="1"/>
  <c r="E253" i="4"/>
  <c r="R252" i="4"/>
  <c r="S252" i="4" s="1"/>
  <c r="E252" i="4"/>
  <c r="R251" i="4"/>
  <c r="S251" i="4" s="1"/>
  <c r="E251" i="4"/>
  <c r="R250" i="4"/>
  <c r="S250" i="4" s="1"/>
  <c r="E250" i="4"/>
  <c r="R249" i="4"/>
  <c r="S249" i="4" s="1"/>
  <c r="E249" i="4"/>
  <c r="R248" i="4"/>
  <c r="S248" i="4" s="1"/>
  <c r="E248" i="4"/>
  <c r="R247" i="4"/>
  <c r="S247" i="4" s="1"/>
  <c r="E247" i="4"/>
  <c r="R246" i="4"/>
  <c r="S246" i="4" s="1"/>
  <c r="E246" i="4"/>
  <c r="R245" i="4"/>
  <c r="S245" i="4" s="1"/>
  <c r="E245" i="4"/>
  <c r="R244" i="4"/>
  <c r="S244" i="4" s="1"/>
  <c r="E244" i="4"/>
  <c r="R243" i="4"/>
  <c r="S243" i="4" s="1"/>
  <c r="E243" i="4"/>
  <c r="R242" i="4"/>
  <c r="S242" i="4" s="1"/>
  <c r="E242" i="4"/>
  <c r="R241" i="4"/>
  <c r="S241" i="4" s="1"/>
  <c r="E241" i="4"/>
  <c r="R240" i="4"/>
  <c r="S240" i="4" s="1"/>
  <c r="E240" i="4"/>
  <c r="R239" i="4"/>
  <c r="S239" i="4" s="1"/>
  <c r="E239" i="4"/>
  <c r="R238" i="4"/>
  <c r="S238" i="4" s="1"/>
  <c r="E238" i="4"/>
  <c r="R237" i="4"/>
  <c r="S237" i="4" s="1"/>
  <c r="E237" i="4"/>
  <c r="R236" i="4"/>
  <c r="S236" i="4" s="1"/>
  <c r="E236" i="4"/>
  <c r="R235" i="4"/>
  <c r="S235" i="4" s="1"/>
  <c r="E235" i="4"/>
  <c r="R234" i="4"/>
  <c r="S234" i="4" s="1"/>
  <c r="E234" i="4"/>
  <c r="R233" i="4"/>
  <c r="S233" i="4" s="1"/>
  <c r="E233" i="4"/>
  <c r="R232" i="4"/>
  <c r="S232" i="4" s="1"/>
  <c r="E232" i="4"/>
  <c r="R231" i="4"/>
  <c r="S231" i="4" s="1"/>
  <c r="E231" i="4"/>
  <c r="R230" i="4"/>
  <c r="S230" i="4" s="1"/>
  <c r="E230" i="4"/>
  <c r="R229" i="4"/>
  <c r="S229" i="4" s="1"/>
  <c r="E229" i="4"/>
  <c r="R228" i="4"/>
  <c r="S228" i="4" s="1"/>
  <c r="E228" i="4"/>
  <c r="R227" i="4"/>
  <c r="S227" i="4" s="1"/>
  <c r="E227" i="4"/>
  <c r="R226" i="4"/>
  <c r="S226" i="4" s="1"/>
  <c r="E226" i="4"/>
  <c r="R225" i="4"/>
  <c r="S225" i="4" s="1"/>
  <c r="E225" i="4"/>
  <c r="R224" i="4"/>
  <c r="S224" i="4" s="1"/>
  <c r="E224" i="4"/>
  <c r="R223" i="4"/>
  <c r="S223" i="4" s="1"/>
  <c r="E223" i="4"/>
  <c r="R222" i="4"/>
  <c r="S222" i="4" s="1"/>
  <c r="E222" i="4"/>
  <c r="R221" i="4"/>
  <c r="S221" i="4" s="1"/>
  <c r="E221" i="4"/>
  <c r="R220" i="4"/>
  <c r="S220" i="4" s="1"/>
  <c r="E220" i="4"/>
  <c r="R219" i="4"/>
  <c r="S219" i="4" s="1"/>
  <c r="E219" i="4"/>
  <c r="R218" i="4"/>
  <c r="S218" i="4" s="1"/>
  <c r="E218" i="4"/>
  <c r="R217" i="4"/>
  <c r="S217" i="4" s="1"/>
  <c r="E217" i="4"/>
  <c r="R216" i="4"/>
  <c r="S216" i="4" s="1"/>
  <c r="E216" i="4"/>
  <c r="R215" i="4"/>
  <c r="S215" i="4" s="1"/>
  <c r="E215" i="4"/>
  <c r="R214" i="4"/>
  <c r="S214" i="4" s="1"/>
  <c r="E214" i="4"/>
  <c r="R213" i="4"/>
  <c r="S213" i="4" s="1"/>
  <c r="E213" i="4"/>
  <c r="R212" i="4"/>
  <c r="S212" i="4" s="1"/>
  <c r="E212" i="4"/>
  <c r="S211" i="4"/>
  <c r="R211" i="4"/>
  <c r="E211" i="4"/>
  <c r="R210" i="4"/>
  <c r="S210" i="4" s="1"/>
  <c r="E210" i="4"/>
  <c r="R209" i="4"/>
  <c r="S209" i="4" s="1"/>
  <c r="E209" i="4"/>
  <c r="R208" i="4"/>
  <c r="S208" i="4" s="1"/>
  <c r="E208" i="4"/>
  <c r="R207" i="4"/>
  <c r="S207" i="4" s="1"/>
  <c r="E207" i="4"/>
  <c r="R206" i="4"/>
  <c r="S206" i="4" s="1"/>
  <c r="E206" i="4"/>
  <c r="R205" i="4"/>
  <c r="S205" i="4" s="1"/>
  <c r="E205" i="4"/>
  <c r="R204" i="4"/>
  <c r="S204" i="4" s="1"/>
  <c r="E204" i="4"/>
  <c r="R203" i="4"/>
  <c r="S203" i="4" s="1"/>
  <c r="E203" i="4"/>
  <c r="R202" i="4"/>
  <c r="S202" i="4" s="1"/>
  <c r="E202" i="4"/>
  <c r="R201" i="4"/>
  <c r="S201" i="4" s="1"/>
  <c r="E201" i="4"/>
  <c r="R200" i="4"/>
  <c r="S200" i="4" s="1"/>
  <c r="E200" i="4"/>
  <c r="R199" i="4"/>
  <c r="S199" i="4" s="1"/>
  <c r="E199" i="4"/>
  <c r="R198" i="4"/>
  <c r="S198" i="4" s="1"/>
  <c r="E198" i="4"/>
  <c r="R197" i="4"/>
  <c r="S197" i="4" s="1"/>
  <c r="E197" i="4"/>
  <c r="R196" i="4"/>
  <c r="S196" i="4" s="1"/>
  <c r="E196" i="4"/>
  <c r="R195" i="4"/>
  <c r="S195" i="4" s="1"/>
  <c r="E195" i="4"/>
  <c r="R194" i="4"/>
  <c r="S194" i="4" s="1"/>
  <c r="E194" i="4"/>
  <c r="R193" i="4"/>
  <c r="S193" i="4" s="1"/>
  <c r="E193" i="4"/>
  <c r="R192" i="4"/>
  <c r="S192" i="4" s="1"/>
  <c r="E192" i="4"/>
  <c r="R191" i="4"/>
  <c r="S191" i="4" s="1"/>
  <c r="E191" i="4"/>
  <c r="R190" i="4"/>
  <c r="S190" i="4" s="1"/>
  <c r="E190" i="4"/>
  <c r="R189" i="4"/>
  <c r="S189" i="4" s="1"/>
  <c r="E189" i="4"/>
  <c r="R188" i="4"/>
  <c r="S188" i="4" s="1"/>
  <c r="E188" i="4"/>
  <c r="R187" i="4"/>
  <c r="S187" i="4" s="1"/>
  <c r="E187" i="4"/>
  <c r="R186" i="4"/>
  <c r="S186" i="4" s="1"/>
  <c r="E186" i="4"/>
  <c r="R185" i="4"/>
  <c r="S185" i="4" s="1"/>
  <c r="E185" i="4"/>
  <c r="R184" i="4"/>
  <c r="S184" i="4" s="1"/>
  <c r="E184" i="4"/>
  <c r="R183" i="4"/>
  <c r="S183" i="4" s="1"/>
  <c r="E183" i="4"/>
  <c r="R182" i="4"/>
  <c r="S182" i="4" s="1"/>
  <c r="E182" i="4"/>
  <c r="R181" i="4"/>
  <c r="S181" i="4" s="1"/>
  <c r="E181" i="4"/>
  <c r="R180" i="4"/>
  <c r="S180" i="4" s="1"/>
  <c r="E180" i="4"/>
  <c r="R179" i="4"/>
  <c r="S179" i="4" s="1"/>
  <c r="E179" i="4"/>
  <c r="R178" i="4"/>
  <c r="S178" i="4" s="1"/>
  <c r="E178" i="4"/>
  <c r="R177" i="4"/>
  <c r="S177" i="4" s="1"/>
  <c r="E177" i="4"/>
  <c r="R176" i="4"/>
  <c r="S176" i="4" s="1"/>
  <c r="E176" i="4"/>
  <c r="R175" i="4"/>
  <c r="S175" i="4" s="1"/>
  <c r="E175" i="4"/>
  <c r="R174" i="4"/>
  <c r="S174" i="4" s="1"/>
  <c r="E174" i="4"/>
  <c r="R173" i="4"/>
  <c r="S173" i="4" s="1"/>
  <c r="E173" i="4"/>
  <c r="R172" i="4"/>
  <c r="S172" i="4" s="1"/>
  <c r="E172" i="4"/>
  <c r="R171" i="4"/>
  <c r="S171" i="4" s="1"/>
  <c r="E171" i="4"/>
  <c r="R170" i="4"/>
  <c r="S170" i="4" s="1"/>
  <c r="E170" i="4"/>
  <c r="R169" i="4"/>
  <c r="S169" i="4" s="1"/>
  <c r="E169" i="4"/>
  <c r="R168" i="4"/>
  <c r="S168" i="4" s="1"/>
  <c r="E168" i="4"/>
  <c r="R167" i="4"/>
  <c r="S167" i="4" s="1"/>
  <c r="E167" i="4"/>
  <c r="R166" i="4"/>
  <c r="S166" i="4" s="1"/>
  <c r="E166" i="4"/>
  <c r="R165" i="4"/>
  <c r="S165" i="4" s="1"/>
  <c r="E165" i="4"/>
  <c r="R164" i="4"/>
  <c r="S164" i="4" s="1"/>
  <c r="E164" i="4"/>
  <c r="R163" i="4"/>
  <c r="S163" i="4" s="1"/>
  <c r="E163" i="4"/>
  <c r="R162" i="4"/>
  <c r="S162" i="4" s="1"/>
  <c r="E162" i="4"/>
  <c r="R161" i="4"/>
  <c r="S161" i="4" s="1"/>
  <c r="E161" i="4"/>
  <c r="R160" i="4"/>
  <c r="S160" i="4" s="1"/>
  <c r="E160" i="4"/>
  <c r="R159" i="4"/>
  <c r="S159" i="4" s="1"/>
  <c r="E159" i="4"/>
  <c r="R158" i="4"/>
  <c r="S158" i="4" s="1"/>
  <c r="E158" i="4"/>
  <c r="R157" i="4"/>
  <c r="S157" i="4" s="1"/>
  <c r="E157" i="4"/>
  <c r="R156" i="4"/>
  <c r="S156" i="4" s="1"/>
  <c r="E156" i="4"/>
  <c r="R155" i="4"/>
  <c r="S155" i="4" s="1"/>
  <c r="E155" i="4"/>
  <c r="R154" i="4"/>
  <c r="S154" i="4" s="1"/>
  <c r="E154" i="4"/>
  <c r="R153" i="4"/>
  <c r="S153" i="4" s="1"/>
  <c r="E153" i="4"/>
  <c r="R152" i="4"/>
  <c r="S152" i="4" s="1"/>
  <c r="E152" i="4"/>
  <c r="R151" i="4"/>
  <c r="S151" i="4" s="1"/>
  <c r="E151" i="4"/>
  <c r="R150" i="4"/>
  <c r="S150" i="4" s="1"/>
  <c r="E150" i="4"/>
  <c r="R149" i="4"/>
  <c r="S149" i="4" s="1"/>
  <c r="E149" i="4"/>
  <c r="R148" i="4"/>
  <c r="S148" i="4" s="1"/>
  <c r="E148" i="4"/>
  <c r="R147" i="4"/>
  <c r="S147" i="4" s="1"/>
  <c r="E147" i="4"/>
  <c r="R146" i="4"/>
  <c r="S146" i="4" s="1"/>
  <c r="E146" i="4"/>
  <c r="R145" i="4"/>
  <c r="S145" i="4" s="1"/>
  <c r="E145" i="4"/>
  <c r="R144" i="4"/>
  <c r="S144" i="4" s="1"/>
  <c r="E144" i="4"/>
  <c r="R143" i="4"/>
  <c r="S143" i="4" s="1"/>
  <c r="E143" i="4"/>
  <c r="R142" i="4"/>
  <c r="S142" i="4" s="1"/>
  <c r="E142" i="4"/>
  <c r="R141" i="4"/>
  <c r="S141" i="4" s="1"/>
  <c r="E141" i="4"/>
  <c r="R140" i="4"/>
  <c r="S140" i="4" s="1"/>
  <c r="E140" i="4"/>
  <c r="R139" i="4"/>
  <c r="S139" i="4" s="1"/>
  <c r="E139" i="4"/>
  <c r="R138" i="4"/>
  <c r="S138" i="4" s="1"/>
  <c r="E138" i="4"/>
  <c r="R137" i="4"/>
  <c r="S137" i="4" s="1"/>
  <c r="E137" i="4"/>
  <c r="R136" i="4"/>
  <c r="S136" i="4" s="1"/>
  <c r="E136" i="4"/>
  <c r="R135" i="4"/>
  <c r="S135" i="4" s="1"/>
  <c r="E135" i="4"/>
  <c r="R134" i="4"/>
  <c r="S134" i="4" s="1"/>
  <c r="E134" i="4"/>
  <c r="R133" i="4"/>
  <c r="S133" i="4" s="1"/>
  <c r="E133" i="4"/>
  <c r="R132" i="4"/>
  <c r="S132" i="4" s="1"/>
  <c r="E132" i="4"/>
  <c r="R131" i="4"/>
  <c r="S131" i="4" s="1"/>
  <c r="E131" i="4"/>
  <c r="R130" i="4"/>
  <c r="S130" i="4" s="1"/>
  <c r="E130" i="4"/>
  <c r="R129" i="4"/>
  <c r="S129" i="4" s="1"/>
  <c r="E129" i="4"/>
  <c r="R128" i="4"/>
  <c r="S128" i="4" s="1"/>
  <c r="E128" i="4"/>
  <c r="R127" i="4"/>
  <c r="S127" i="4" s="1"/>
  <c r="E127" i="4"/>
  <c r="R126" i="4"/>
  <c r="S126" i="4" s="1"/>
  <c r="E126" i="4"/>
  <c r="R125" i="4"/>
  <c r="S125" i="4" s="1"/>
  <c r="E125" i="4"/>
  <c r="R124" i="4"/>
  <c r="S124" i="4" s="1"/>
  <c r="E124" i="4"/>
  <c r="R123" i="4"/>
  <c r="S123" i="4" s="1"/>
  <c r="E123" i="4"/>
  <c r="R122" i="4"/>
  <c r="S122" i="4" s="1"/>
  <c r="E122" i="4"/>
  <c r="R121" i="4"/>
  <c r="S121" i="4" s="1"/>
  <c r="E121" i="4"/>
  <c r="R120" i="4"/>
  <c r="S120" i="4" s="1"/>
  <c r="E120" i="4"/>
  <c r="R119" i="4"/>
  <c r="S119" i="4" s="1"/>
  <c r="E119" i="4"/>
  <c r="S118" i="4"/>
  <c r="R118" i="4"/>
  <c r="E118" i="4"/>
  <c r="R117" i="4"/>
  <c r="S117" i="4" s="1"/>
  <c r="E117" i="4"/>
  <c r="R116" i="4"/>
  <c r="S116" i="4" s="1"/>
  <c r="E116" i="4"/>
  <c r="R115" i="4"/>
  <c r="S115" i="4" s="1"/>
  <c r="E115" i="4"/>
  <c r="R114" i="4"/>
  <c r="S114" i="4" s="1"/>
  <c r="E114" i="4"/>
  <c r="R113" i="4"/>
  <c r="S113" i="4" s="1"/>
  <c r="E113" i="4"/>
  <c r="R112" i="4"/>
  <c r="S112" i="4" s="1"/>
  <c r="E112" i="4"/>
  <c r="R111" i="4"/>
  <c r="S111" i="4" s="1"/>
  <c r="E111" i="4"/>
  <c r="S110" i="4"/>
  <c r="R110" i="4"/>
  <c r="E110" i="4"/>
  <c r="R109" i="4"/>
  <c r="S109" i="4" s="1"/>
  <c r="E109" i="4"/>
  <c r="R108" i="4"/>
  <c r="S108" i="4" s="1"/>
  <c r="E108" i="4"/>
  <c r="R107" i="4"/>
  <c r="S107" i="4" s="1"/>
  <c r="E107" i="4"/>
  <c r="R106" i="4"/>
  <c r="S106" i="4" s="1"/>
  <c r="E106" i="4"/>
  <c r="R105" i="4"/>
  <c r="S105" i="4" s="1"/>
  <c r="E105" i="4"/>
  <c r="R104" i="4"/>
  <c r="S104" i="4" s="1"/>
  <c r="E104" i="4"/>
  <c r="R103" i="4"/>
  <c r="S103" i="4" s="1"/>
  <c r="E103" i="4"/>
  <c r="R102" i="4"/>
  <c r="S102" i="4" s="1"/>
  <c r="E102" i="4"/>
  <c r="R101" i="4"/>
  <c r="S101" i="4" s="1"/>
  <c r="E101" i="4"/>
  <c r="R100" i="4"/>
  <c r="S100" i="4" s="1"/>
  <c r="E100" i="4"/>
  <c r="R99" i="4"/>
  <c r="S99" i="4" s="1"/>
  <c r="E99" i="4"/>
  <c r="R98" i="4"/>
  <c r="S98" i="4" s="1"/>
  <c r="E98" i="4"/>
  <c r="R97" i="4"/>
  <c r="S97" i="4" s="1"/>
  <c r="E97" i="4"/>
  <c r="R96" i="4"/>
  <c r="S96" i="4" s="1"/>
  <c r="E96" i="4"/>
  <c r="R95" i="4"/>
  <c r="S95" i="4" s="1"/>
  <c r="E95" i="4"/>
  <c r="S94" i="4"/>
  <c r="R94" i="4"/>
  <c r="E94" i="4"/>
  <c r="R93" i="4"/>
  <c r="S93" i="4" s="1"/>
  <c r="E93" i="4"/>
  <c r="R92" i="4"/>
  <c r="S92" i="4" s="1"/>
  <c r="E92" i="4"/>
  <c r="R91" i="4"/>
  <c r="S91" i="4" s="1"/>
  <c r="E91" i="4"/>
  <c r="R90" i="4"/>
  <c r="S90" i="4" s="1"/>
  <c r="E90" i="4"/>
  <c r="R89" i="4"/>
  <c r="S89" i="4" s="1"/>
  <c r="E89" i="4"/>
  <c r="R88" i="4"/>
  <c r="S88" i="4" s="1"/>
  <c r="E88" i="4"/>
  <c r="R87" i="4"/>
  <c r="S87" i="4" s="1"/>
  <c r="E87" i="4"/>
  <c r="R86" i="4"/>
  <c r="S86" i="4" s="1"/>
  <c r="E86" i="4"/>
  <c r="R85" i="4"/>
  <c r="S85" i="4" s="1"/>
  <c r="E85" i="4"/>
  <c r="R84" i="4"/>
  <c r="S84" i="4" s="1"/>
  <c r="E84" i="4"/>
  <c r="R83" i="4"/>
  <c r="S83" i="4" s="1"/>
  <c r="E83" i="4"/>
  <c r="R82" i="4"/>
  <c r="S82" i="4" s="1"/>
  <c r="E82" i="4"/>
  <c r="R81" i="4"/>
  <c r="S81" i="4" s="1"/>
  <c r="E81" i="4"/>
  <c r="R80" i="4"/>
  <c r="S80" i="4" s="1"/>
  <c r="E80" i="4"/>
  <c r="R79" i="4"/>
  <c r="S79" i="4" s="1"/>
  <c r="E79" i="4"/>
  <c r="S78" i="4"/>
  <c r="R78" i="4"/>
  <c r="E78" i="4"/>
  <c r="R77" i="4"/>
  <c r="S77" i="4" s="1"/>
  <c r="E77" i="4"/>
  <c r="R76" i="4"/>
  <c r="S76" i="4" s="1"/>
  <c r="E76" i="4"/>
  <c r="R75" i="4"/>
  <c r="S75" i="4" s="1"/>
  <c r="E75" i="4"/>
  <c r="R74" i="4"/>
  <c r="S74" i="4" s="1"/>
  <c r="E74" i="4"/>
  <c r="R73" i="4"/>
  <c r="S73" i="4" s="1"/>
  <c r="E73" i="4"/>
  <c r="R72" i="4"/>
  <c r="S72" i="4" s="1"/>
  <c r="E72" i="4"/>
  <c r="R71" i="4"/>
  <c r="S71" i="4" s="1"/>
  <c r="E71" i="4"/>
  <c r="R70" i="4"/>
  <c r="S70" i="4" s="1"/>
  <c r="E70" i="4"/>
  <c r="R69" i="4"/>
  <c r="S69" i="4" s="1"/>
  <c r="E69" i="4"/>
  <c r="R68" i="4"/>
  <c r="S68" i="4" s="1"/>
  <c r="E68" i="4"/>
  <c r="R67" i="4"/>
  <c r="S67" i="4" s="1"/>
  <c r="E67" i="4"/>
  <c r="R66" i="4"/>
  <c r="S66" i="4" s="1"/>
  <c r="E66" i="4"/>
  <c r="R65" i="4"/>
  <c r="S65" i="4" s="1"/>
  <c r="E65" i="4"/>
  <c r="R64" i="4"/>
  <c r="S64" i="4" s="1"/>
  <c r="E64" i="4"/>
  <c r="R63" i="4"/>
  <c r="S63" i="4" s="1"/>
  <c r="E63" i="4"/>
  <c r="R62" i="4"/>
  <c r="S62" i="4" s="1"/>
  <c r="E62" i="4"/>
  <c r="R61" i="4"/>
  <c r="S61" i="4" s="1"/>
  <c r="E61" i="4"/>
  <c r="R60" i="4"/>
  <c r="S60" i="4" s="1"/>
  <c r="E60" i="4"/>
  <c r="R59" i="4"/>
  <c r="S59" i="4" s="1"/>
  <c r="E59" i="4"/>
  <c r="R58" i="4"/>
  <c r="S58" i="4" s="1"/>
  <c r="E58" i="4"/>
  <c r="R57" i="4"/>
  <c r="S57" i="4" s="1"/>
  <c r="E57" i="4"/>
  <c r="R56" i="4"/>
  <c r="S56" i="4" s="1"/>
  <c r="E56" i="4"/>
  <c r="R55" i="4"/>
  <c r="S55" i="4" s="1"/>
  <c r="E55" i="4"/>
  <c r="R54" i="4"/>
  <c r="S54" i="4" s="1"/>
  <c r="E54" i="4"/>
  <c r="R53" i="4"/>
  <c r="S53" i="4" s="1"/>
  <c r="E53" i="4"/>
  <c r="R52" i="4"/>
  <c r="S52" i="4" s="1"/>
  <c r="E52" i="4"/>
  <c r="R51" i="4"/>
  <c r="S51" i="4" s="1"/>
  <c r="E51" i="4"/>
  <c r="R50" i="4"/>
  <c r="S50" i="4" s="1"/>
  <c r="E50" i="4"/>
  <c r="R49" i="4"/>
  <c r="S49" i="4" s="1"/>
  <c r="E49" i="4"/>
  <c r="R48" i="4"/>
  <c r="S48" i="4" s="1"/>
  <c r="E48" i="4"/>
  <c r="R47" i="4"/>
  <c r="S47" i="4" s="1"/>
  <c r="E47" i="4"/>
  <c r="S46" i="4"/>
  <c r="R46" i="4"/>
  <c r="E46" i="4"/>
  <c r="R45" i="4"/>
  <c r="S45" i="4" s="1"/>
  <c r="E45" i="4"/>
  <c r="R44" i="4"/>
  <c r="S44" i="4" s="1"/>
  <c r="E44" i="4"/>
  <c r="R43" i="4"/>
  <c r="S43" i="4" s="1"/>
  <c r="E43" i="4"/>
  <c r="R42" i="4"/>
  <c r="S42" i="4" s="1"/>
  <c r="E42" i="4"/>
  <c r="R41" i="4"/>
  <c r="S41" i="4" s="1"/>
  <c r="E41" i="4"/>
  <c r="R40" i="4"/>
  <c r="S40" i="4" s="1"/>
  <c r="E40" i="4"/>
  <c r="R39" i="4"/>
  <c r="S39" i="4" s="1"/>
  <c r="E39" i="4"/>
  <c r="S38" i="4"/>
  <c r="R38" i="4"/>
  <c r="E38" i="4"/>
  <c r="R37" i="4"/>
  <c r="S37" i="4" s="1"/>
  <c r="E37" i="4"/>
  <c r="R36" i="4"/>
  <c r="S36" i="4" s="1"/>
  <c r="E36" i="4"/>
  <c r="R35" i="4"/>
  <c r="S35" i="4" s="1"/>
  <c r="E35" i="4"/>
  <c r="R34" i="4"/>
  <c r="S34" i="4" s="1"/>
  <c r="E34" i="4"/>
  <c r="R33" i="4"/>
  <c r="S33" i="4" s="1"/>
  <c r="E33" i="4"/>
  <c r="R32" i="4"/>
  <c r="S32" i="4" s="1"/>
  <c r="E32" i="4"/>
  <c r="R31" i="4"/>
  <c r="S31" i="4" s="1"/>
  <c r="E31" i="4"/>
  <c r="S30" i="4"/>
  <c r="R30" i="4"/>
  <c r="E30" i="4"/>
  <c r="R29" i="4"/>
  <c r="S29" i="4" s="1"/>
  <c r="E29" i="4"/>
  <c r="R28" i="4"/>
  <c r="S28" i="4" s="1"/>
  <c r="E28" i="4"/>
  <c r="R27" i="4"/>
  <c r="S27" i="4" s="1"/>
  <c r="E27" i="4"/>
  <c r="R26" i="4"/>
  <c r="S26" i="4" s="1"/>
  <c r="E26" i="4"/>
  <c r="R25" i="4"/>
  <c r="S25" i="4" s="1"/>
  <c r="E25" i="4"/>
  <c r="R24" i="4"/>
  <c r="S24" i="4" s="1"/>
  <c r="E24" i="4"/>
  <c r="R23" i="4"/>
  <c r="S23" i="4" s="1"/>
  <c r="E23" i="4"/>
  <c r="R22" i="4"/>
  <c r="S22" i="4" s="1"/>
  <c r="E22" i="4"/>
  <c r="R21" i="4"/>
  <c r="S21" i="4" s="1"/>
  <c r="E21" i="4"/>
  <c r="R20" i="4"/>
  <c r="S20" i="4" s="1"/>
  <c r="E20" i="4"/>
  <c r="R19" i="4"/>
  <c r="S19" i="4" s="1"/>
  <c r="E19" i="4"/>
  <c r="R18" i="4"/>
  <c r="S18" i="4" s="1"/>
  <c r="E18" i="4"/>
  <c r="R17" i="4"/>
  <c r="S17" i="4" s="1"/>
  <c r="E17" i="4"/>
  <c r="R16" i="4"/>
  <c r="S16" i="4" s="1"/>
  <c r="E16" i="4"/>
  <c r="R15" i="4"/>
  <c r="S15" i="4" s="1"/>
  <c r="E15" i="4"/>
  <c r="R14" i="4"/>
  <c r="S14" i="4" s="1"/>
  <c r="E14" i="4"/>
  <c r="R13" i="4"/>
  <c r="S13" i="4" s="1"/>
  <c r="E13" i="4"/>
  <c r="R12" i="4"/>
  <c r="S12" i="4" s="1"/>
  <c r="E12" i="4"/>
  <c r="R11" i="4"/>
  <c r="S11" i="4" s="1"/>
  <c r="E11" i="4"/>
  <c r="R10" i="4"/>
  <c r="S10" i="4" s="1"/>
  <c r="E10" i="4"/>
  <c r="R9" i="4"/>
  <c r="S9" i="4" s="1"/>
  <c r="E9" i="4"/>
  <c r="R8" i="4"/>
  <c r="S8" i="4" s="1"/>
  <c r="E8" i="4"/>
  <c r="R7" i="4"/>
  <c r="S7" i="4" s="1"/>
  <c r="E7" i="4"/>
  <c r="S6" i="4"/>
  <c r="R6" i="4"/>
  <c r="E6" i="4"/>
  <c r="R5" i="4"/>
  <c r="S5" i="4" s="1"/>
  <c r="E5" i="4"/>
  <c r="R4" i="4"/>
  <c r="S4" i="4" s="1"/>
  <c r="E4" i="4"/>
  <c r="R3" i="4"/>
  <c r="S3" i="4" s="1"/>
  <c r="E3" i="4"/>
  <c r="R2" i="4"/>
  <c r="S2" i="4" s="1"/>
  <c r="E2" i="4"/>
  <c r="R3570" i="2"/>
  <c r="S3570" i="2" s="1"/>
  <c r="E3570" i="2"/>
  <c r="R3569" i="2"/>
  <c r="S3569" i="2" s="1"/>
  <c r="E3569" i="2"/>
  <c r="R3568" i="2"/>
  <c r="S3568" i="2" s="1"/>
  <c r="E3568" i="2"/>
  <c r="R3567" i="2"/>
  <c r="S3567" i="2" s="1"/>
  <c r="E3567" i="2"/>
  <c r="R3566" i="2"/>
  <c r="S3566" i="2" s="1"/>
  <c r="E3566" i="2"/>
  <c r="R3565" i="2"/>
  <c r="S3565" i="2" s="1"/>
  <c r="E3565" i="2"/>
  <c r="R3564" i="2"/>
  <c r="S3564" i="2" s="1"/>
  <c r="E3564" i="2"/>
  <c r="R3563" i="2"/>
  <c r="S3563" i="2" s="1"/>
  <c r="E3563" i="2"/>
  <c r="R3562" i="2"/>
  <c r="S3562" i="2" s="1"/>
  <c r="E3562" i="2"/>
  <c r="R3561" i="2"/>
  <c r="S3561" i="2" s="1"/>
  <c r="E3561" i="2"/>
  <c r="R3560" i="2"/>
  <c r="S3560" i="2" s="1"/>
  <c r="E3560" i="2"/>
  <c r="R3559" i="2"/>
  <c r="S3559" i="2" s="1"/>
  <c r="E3559" i="2"/>
  <c r="R3558" i="2"/>
  <c r="S3558" i="2" s="1"/>
  <c r="E3558" i="2"/>
  <c r="R3557" i="2"/>
  <c r="S3557" i="2" s="1"/>
  <c r="E3557" i="2"/>
  <c r="R3556" i="2"/>
  <c r="S3556" i="2" s="1"/>
  <c r="E3556" i="2"/>
  <c r="R3555" i="2"/>
  <c r="S3555" i="2" s="1"/>
  <c r="E3555" i="2"/>
  <c r="R3554" i="2"/>
  <c r="S3554" i="2" s="1"/>
  <c r="E3554" i="2"/>
  <c r="R3553" i="2"/>
  <c r="S3553" i="2" s="1"/>
  <c r="E3553" i="2"/>
  <c r="R3552" i="2"/>
  <c r="S3552" i="2" s="1"/>
  <c r="E3552" i="2"/>
  <c r="R3551" i="2"/>
  <c r="S3551" i="2" s="1"/>
  <c r="E3551" i="2"/>
  <c r="S3550" i="2"/>
  <c r="R3550" i="2"/>
  <c r="E3550" i="2"/>
  <c r="R3549" i="2"/>
  <c r="S3549" i="2" s="1"/>
  <c r="E3549" i="2"/>
  <c r="R3548" i="2"/>
  <c r="S3548" i="2" s="1"/>
  <c r="E3548" i="2"/>
  <c r="R3547" i="2"/>
  <c r="S3547" i="2" s="1"/>
  <c r="E3547" i="2"/>
  <c r="R3546" i="2"/>
  <c r="S3546" i="2" s="1"/>
  <c r="E3546" i="2"/>
  <c r="R3545" i="2"/>
  <c r="S3545" i="2" s="1"/>
  <c r="E3545" i="2"/>
  <c r="R3544" i="2"/>
  <c r="S3544" i="2" s="1"/>
  <c r="E3544" i="2"/>
  <c r="R3543" i="2"/>
  <c r="S3543" i="2" s="1"/>
  <c r="E3543" i="2"/>
  <c r="R3542" i="2"/>
  <c r="S3542" i="2" s="1"/>
  <c r="E3542" i="2"/>
  <c r="R3541" i="2"/>
  <c r="S3541" i="2" s="1"/>
  <c r="E3541" i="2"/>
  <c r="R3540" i="2"/>
  <c r="S3540" i="2" s="1"/>
  <c r="E3540" i="2"/>
  <c r="R3539" i="2"/>
  <c r="S3539" i="2" s="1"/>
  <c r="E3539" i="2"/>
  <c r="R3538" i="2"/>
  <c r="S3538" i="2" s="1"/>
  <c r="E3538" i="2"/>
  <c r="R3537" i="2"/>
  <c r="S3537" i="2" s="1"/>
  <c r="E3537" i="2"/>
  <c r="R3536" i="2"/>
  <c r="S3536" i="2" s="1"/>
  <c r="E3536" i="2"/>
  <c r="R3535" i="2"/>
  <c r="S3535" i="2" s="1"/>
  <c r="E3535" i="2"/>
  <c r="S3534" i="2"/>
  <c r="R3534" i="2"/>
  <c r="E3534" i="2"/>
  <c r="R3533" i="2"/>
  <c r="S3533" i="2" s="1"/>
  <c r="E3533" i="2"/>
  <c r="R3532" i="2"/>
  <c r="S3532" i="2" s="1"/>
  <c r="E3532" i="2"/>
  <c r="R3531" i="2"/>
  <c r="S3531" i="2" s="1"/>
  <c r="E3531" i="2"/>
  <c r="R3530" i="2"/>
  <c r="S3530" i="2" s="1"/>
  <c r="E3530" i="2"/>
  <c r="R3529" i="2"/>
  <c r="S3529" i="2" s="1"/>
  <c r="E3529" i="2"/>
  <c r="S3528" i="2"/>
  <c r="R3528" i="2"/>
  <c r="E3528" i="2"/>
  <c r="R3527" i="2"/>
  <c r="S3527" i="2" s="1"/>
  <c r="E3527" i="2"/>
  <c r="R3526" i="2"/>
  <c r="S3526" i="2" s="1"/>
  <c r="E3526" i="2"/>
  <c r="R3525" i="2"/>
  <c r="S3525" i="2" s="1"/>
  <c r="E3525" i="2"/>
  <c r="R3524" i="2"/>
  <c r="S3524" i="2" s="1"/>
  <c r="E3524" i="2"/>
  <c r="R3523" i="2"/>
  <c r="S3523" i="2" s="1"/>
  <c r="E3523" i="2"/>
  <c r="R3522" i="2"/>
  <c r="S3522" i="2" s="1"/>
  <c r="E3522" i="2"/>
  <c r="R3521" i="2"/>
  <c r="S3521" i="2" s="1"/>
  <c r="E3521" i="2"/>
  <c r="R3520" i="2"/>
  <c r="S3520" i="2" s="1"/>
  <c r="E3520" i="2"/>
  <c r="R3519" i="2"/>
  <c r="S3519" i="2" s="1"/>
  <c r="E3519" i="2"/>
  <c r="R3518" i="2"/>
  <c r="S3518" i="2" s="1"/>
  <c r="E3518" i="2"/>
  <c r="R3517" i="2"/>
  <c r="S3517" i="2" s="1"/>
  <c r="E3517" i="2"/>
  <c r="R3516" i="2"/>
  <c r="S3516" i="2" s="1"/>
  <c r="E3516" i="2"/>
  <c r="R3515" i="2"/>
  <c r="S3515" i="2" s="1"/>
  <c r="E3515" i="2"/>
  <c r="R3514" i="2"/>
  <c r="S3514" i="2" s="1"/>
  <c r="E3514" i="2"/>
  <c r="R3513" i="2"/>
  <c r="S3513" i="2" s="1"/>
  <c r="E3513" i="2"/>
  <c r="S3512" i="2"/>
  <c r="R3512" i="2"/>
  <c r="E3512" i="2"/>
  <c r="R3511" i="2"/>
  <c r="S3511" i="2" s="1"/>
  <c r="E3511" i="2"/>
  <c r="R3510" i="2"/>
  <c r="S3510" i="2" s="1"/>
  <c r="E3510" i="2"/>
  <c r="R3509" i="2"/>
  <c r="S3509" i="2" s="1"/>
  <c r="E3509" i="2"/>
  <c r="R3508" i="2"/>
  <c r="S3508" i="2" s="1"/>
  <c r="E3508" i="2"/>
  <c r="R3507" i="2"/>
  <c r="S3507" i="2" s="1"/>
  <c r="E3507" i="2"/>
  <c r="S3506" i="2"/>
  <c r="R3506" i="2"/>
  <c r="E3506" i="2"/>
  <c r="R3505" i="2"/>
  <c r="S3505" i="2" s="1"/>
  <c r="E3505" i="2"/>
  <c r="R3504" i="2"/>
  <c r="S3504" i="2" s="1"/>
  <c r="E3504" i="2"/>
  <c r="R3503" i="2"/>
  <c r="S3503" i="2" s="1"/>
  <c r="E3503" i="2"/>
  <c r="R3502" i="2"/>
  <c r="S3502" i="2" s="1"/>
  <c r="E3502" i="2"/>
  <c r="R3501" i="2"/>
  <c r="S3501" i="2" s="1"/>
  <c r="E3501" i="2"/>
  <c r="R3500" i="2"/>
  <c r="S3500" i="2" s="1"/>
  <c r="E3500" i="2"/>
  <c r="R3499" i="2"/>
  <c r="S3499" i="2" s="1"/>
  <c r="E3499" i="2"/>
  <c r="R3498" i="2"/>
  <c r="S3498" i="2" s="1"/>
  <c r="E3498" i="2"/>
  <c r="R3497" i="2"/>
  <c r="S3497" i="2" s="1"/>
  <c r="E3497" i="2"/>
  <c r="R3496" i="2"/>
  <c r="S3496" i="2" s="1"/>
  <c r="E3496" i="2"/>
  <c r="R3495" i="2"/>
  <c r="S3495" i="2" s="1"/>
  <c r="E3495" i="2"/>
  <c r="R3494" i="2"/>
  <c r="S3494" i="2" s="1"/>
  <c r="E3494" i="2"/>
  <c r="R3493" i="2"/>
  <c r="S3493" i="2" s="1"/>
  <c r="E3493" i="2"/>
  <c r="R3492" i="2"/>
  <c r="S3492" i="2" s="1"/>
  <c r="E3492" i="2"/>
  <c r="R3491" i="2"/>
  <c r="S3491" i="2" s="1"/>
  <c r="E3491" i="2"/>
  <c r="R3490" i="2"/>
  <c r="S3490" i="2" s="1"/>
  <c r="E3490" i="2"/>
  <c r="R3489" i="2"/>
  <c r="S3489" i="2" s="1"/>
  <c r="E3489" i="2"/>
  <c r="R3488" i="2"/>
  <c r="S3488" i="2" s="1"/>
  <c r="E3488" i="2"/>
  <c r="R3487" i="2"/>
  <c r="S3487" i="2" s="1"/>
  <c r="E3487" i="2"/>
  <c r="S3486" i="2"/>
  <c r="R3486" i="2"/>
  <c r="E3486" i="2"/>
  <c r="R3485" i="2"/>
  <c r="S3485" i="2" s="1"/>
  <c r="E3485" i="2"/>
  <c r="R3484" i="2"/>
  <c r="S3484" i="2" s="1"/>
  <c r="E3484" i="2"/>
  <c r="R3483" i="2"/>
  <c r="S3483" i="2" s="1"/>
  <c r="E3483" i="2"/>
  <c r="R3482" i="2"/>
  <c r="S3482" i="2" s="1"/>
  <c r="E3482" i="2"/>
  <c r="R3481" i="2"/>
  <c r="S3481" i="2" s="1"/>
  <c r="E3481" i="2"/>
  <c r="R3480" i="2"/>
  <c r="S3480" i="2" s="1"/>
  <c r="E3480" i="2"/>
  <c r="R3479" i="2"/>
  <c r="S3479" i="2" s="1"/>
  <c r="E3479" i="2"/>
  <c r="R3478" i="2"/>
  <c r="S3478" i="2" s="1"/>
  <c r="E3478" i="2"/>
  <c r="R3477" i="2"/>
  <c r="S3477" i="2" s="1"/>
  <c r="E3477" i="2"/>
  <c r="R3476" i="2"/>
  <c r="S3476" i="2" s="1"/>
  <c r="E3476" i="2"/>
  <c r="R3475" i="2"/>
  <c r="S3475" i="2" s="1"/>
  <c r="E3475" i="2"/>
  <c r="R3474" i="2"/>
  <c r="S3474" i="2" s="1"/>
  <c r="E3474" i="2"/>
  <c r="R3473" i="2"/>
  <c r="S3473" i="2" s="1"/>
  <c r="E3473" i="2"/>
  <c r="R3472" i="2"/>
  <c r="S3472" i="2" s="1"/>
  <c r="E3472" i="2"/>
  <c r="R3471" i="2"/>
  <c r="S3471" i="2" s="1"/>
  <c r="E3471" i="2"/>
  <c r="R3470" i="2"/>
  <c r="S3470" i="2" s="1"/>
  <c r="E3470" i="2"/>
  <c r="R3469" i="2"/>
  <c r="S3469" i="2" s="1"/>
  <c r="E3469" i="2"/>
  <c r="R3468" i="2"/>
  <c r="S3468" i="2" s="1"/>
  <c r="E3468" i="2"/>
  <c r="R3467" i="2"/>
  <c r="S3467" i="2" s="1"/>
  <c r="E3467" i="2"/>
  <c r="R3466" i="2"/>
  <c r="S3466" i="2" s="1"/>
  <c r="E3466" i="2"/>
  <c r="R3465" i="2"/>
  <c r="S3465" i="2" s="1"/>
  <c r="E3465" i="2"/>
  <c r="R3464" i="2"/>
  <c r="S3464" i="2" s="1"/>
  <c r="E3464" i="2"/>
  <c r="R3463" i="2"/>
  <c r="S3463" i="2" s="1"/>
  <c r="E3463" i="2"/>
  <c r="R3462" i="2"/>
  <c r="S3462" i="2" s="1"/>
  <c r="E3462" i="2"/>
  <c r="R3461" i="2"/>
  <c r="S3461" i="2" s="1"/>
  <c r="E3461" i="2"/>
  <c r="R3460" i="2"/>
  <c r="S3460" i="2" s="1"/>
  <c r="E3460" i="2"/>
  <c r="R3459" i="2"/>
  <c r="S3459" i="2" s="1"/>
  <c r="E3459" i="2"/>
  <c r="R3458" i="2"/>
  <c r="S3458" i="2" s="1"/>
  <c r="E3458" i="2"/>
  <c r="R3457" i="2"/>
  <c r="S3457" i="2" s="1"/>
  <c r="E3457" i="2"/>
  <c r="R3456" i="2"/>
  <c r="S3456" i="2" s="1"/>
  <c r="E3456" i="2"/>
  <c r="R3455" i="2"/>
  <c r="S3455" i="2" s="1"/>
  <c r="E3455" i="2"/>
  <c r="R3454" i="2"/>
  <c r="S3454" i="2" s="1"/>
  <c r="E3454" i="2"/>
  <c r="R3453" i="2"/>
  <c r="S3453" i="2" s="1"/>
  <c r="E3453" i="2"/>
  <c r="R3452" i="2"/>
  <c r="S3452" i="2" s="1"/>
  <c r="E3452" i="2"/>
  <c r="R3451" i="2"/>
  <c r="S3451" i="2" s="1"/>
  <c r="E3451" i="2"/>
  <c r="R3450" i="2"/>
  <c r="S3450" i="2" s="1"/>
  <c r="E3450" i="2"/>
  <c r="R3449" i="2"/>
  <c r="S3449" i="2" s="1"/>
  <c r="E3449" i="2"/>
  <c r="R3448" i="2"/>
  <c r="S3448" i="2" s="1"/>
  <c r="E3448" i="2"/>
  <c r="R3447" i="2"/>
  <c r="S3447" i="2" s="1"/>
  <c r="E3447" i="2"/>
  <c r="R3446" i="2"/>
  <c r="S3446" i="2" s="1"/>
  <c r="E3446" i="2"/>
  <c r="R3445" i="2"/>
  <c r="S3445" i="2" s="1"/>
  <c r="E3445" i="2"/>
  <c r="R3444" i="2"/>
  <c r="S3444" i="2" s="1"/>
  <c r="E3444" i="2"/>
  <c r="R3443" i="2"/>
  <c r="S3443" i="2" s="1"/>
  <c r="E3443" i="2"/>
  <c r="S3442" i="2"/>
  <c r="R3442" i="2"/>
  <c r="E3442" i="2"/>
  <c r="R3441" i="2"/>
  <c r="S3441" i="2" s="1"/>
  <c r="E3441" i="2"/>
  <c r="R3440" i="2"/>
  <c r="S3440" i="2" s="1"/>
  <c r="E3440" i="2"/>
  <c r="R3439" i="2"/>
  <c r="S3439" i="2" s="1"/>
  <c r="E3439" i="2"/>
  <c r="R3438" i="2"/>
  <c r="S3438" i="2" s="1"/>
  <c r="E3438" i="2"/>
  <c r="R3437" i="2"/>
  <c r="S3437" i="2" s="1"/>
  <c r="E3437" i="2"/>
  <c r="R3436" i="2"/>
  <c r="S3436" i="2" s="1"/>
  <c r="E3436" i="2"/>
  <c r="R3435" i="2"/>
  <c r="S3435" i="2" s="1"/>
  <c r="E3435" i="2"/>
  <c r="R3434" i="2"/>
  <c r="S3434" i="2" s="1"/>
  <c r="E3434" i="2"/>
  <c r="R3433" i="2"/>
  <c r="S3433" i="2" s="1"/>
  <c r="E3433" i="2"/>
  <c r="R3432" i="2"/>
  <c r="S3432" i="2" s="1"/>
  <c r="E3432" i="2"/>
  <c r="R3431" i="2"/>
  <c r="S3431" i="2" s="1"/>
  <c r="E3431" i="2"/>
  <c r="R3430" i="2"/>
  <c r="S3430" i="2" s="1"/>
  <c r="E3430" i="2"/>
  <c r="R3429" i="2"/>
  <c r="S3429" i="2" s="1"/>
  <c r="E3429" i="2"/>
  <c r="R3428" i="2"/>
  <c r="S3428" i="2" s="1"/>
  <c r="E3428" i="2"/>
  <c r="R3427" i="2"/>
  <c r="S3427" i="2" s="1"/>
  <c r="E3427" i="2"/>
  <c r="S3426" i="2"/>
  <c r="R3426" i="2"/>
  <c r="E3426" i="2"/>
  <c r="R3425" i="2"/>
  <c r="S3425" i="2" s="1"/>
  <c r="E3425" i="2"/>
  <c r="R3424" i="2"/>
  <c r="S3424" i="2" s="1"/>
  <c r="E3424" i="2"/>
  <c r="R3423" i="2"/>
  <c r="S3423" i="2" s="1"/>
  <c r="E3423" i="2"/>
  <c r="R3422" i="2"/>
  <c r="S3422" i="2" s="1"/>
  <c r="E3422" i="2"/>
  <c r="R3421" i="2"/>
  <c r="S3421" i="2" s="1"/>
  <c r="E3421" i="2"/>
  <c r="R3420" i="2"/>
  <c r="S3420" i="2" s="1"/>
  <c r="E3420" i="2"/>
  <c r="R3419" i="2"/>
  <c r="S3419" i="2" s="1"/>
  <c r="E3419" i="2"/>
  <c r="R3418" i="2"/>
  <c r="S3418" i="2" s="1"/>
  <c r="E3418" i="2"/>
  <c r="R3417" i="2"/>
  <c r="S3417" i="2" s="1"/>
  <c r="E3417" i="2"/>
  <c r="R3416" i="2"/>
  <c r="S3416" i="2" s="1"/>
  <c r="E3416" i="2"/>
  <c r="R3415" i="2"/>
  <c r="S3415" i="2" s="1"/>
  <c r="E3415" i="2"/>
  <c r="R3414" i="2"/>
  <c r="S3414" i="2" s="1"/>
  <c r="E3414" i="2"/>
  <c r="R3413" i="2"/>
  <c r="S3413" i="2" s="1"/>
  <c r="E3413" i="2"/>
  <c r="R3412" i="2"/>
  <c r="S3412" i="2" s="1"/>
  <c r="E3412" i="2"/>
  <c r="R3411" i="2"/>
  <c r="S3411" i="2" s="1"/>
  <c r="E3411" i="2"/>
  <c r="R3410" i="2"/>
  <c r="S3410" i="2" s="1"/>
  <c r="E3410" i="2"/>
  <c r="R3409" i="2"/>
  <c r="S3409" i="2" s="1"/>
  <c r="E3409" i="2"/>
  <c r="R3408" i="2"/>
  <c r="S3408" i="2" s="1"/>
  <c r="E3408" i="2"/>
  <c r="R3407" i="2"/>
  <c r="S3407" i="2" s="1"/>
  <c r="E3407" i="2"/>
  <c r="S3406" i="2"/>
  <c r="R3406" i="2"/>
  <c r="E3406" i="2"/>
  <c r="R3405" i="2"/>
  <c r="S3405" i="2" s="1"/>
  <c r="E3405" i="2"/>
  <c r="R3404" i="2"/>
  <c r="S3404" i="2" s="1"/>
  <c r="E3404" i="2"/>
  <c r="R3403" i="2"/>
  <c r="S3403" i="2" s="1"/>
  <c r="E3403" i="2"/>
  <c r="S3402" i="2"/>
  <c r="R3402" i="2"/>
  <c r="E3402" i="2"/>
  <c r="R3401" i="2"/>
  <c r="S3401" i="2" s="1"/>
  <c r="E3401" i="2"/>
  <c r="R3400" i="2"/>
  <c r="S3400" i="2" s="1"/>
  <c r="E3400" i="2"/>
  <c r="R3399" i="2"/>
  <c r="S3399" i="2" s="1"/>
  <c r="E3399" i="2"/>
  <c r="R3398" i="2"/>
  <c r="S3398" i="2" s="1"/>
  <c r="E3398" i="2"/>
  <c r="R3397" i="2"/>
  <c r="S3397" i="2" s="1"/>
  <c r="E3397" i="2"/>
  <c r="R3396" i="2"/>
  <c r="S3396" i="2" s="1"/>
  <c r="E3396" i="2"/>
  <c r="R3395" i="2"/>
  <c r="S3395" i="2" s="1"/>
  <c r="E3395" i="2"/>
  <c r="R3394" i="2"/>
  <c r="S3394" i="2" s="1"/>
  <c r="E3394" i="2"/>
  <c r="R3393" i="2"/>
  <c r="S3393" i="2" s="1"/>
  <c r="E3393" i="2"/>
  <c r="R3392" i="2"/>
  <c r="S3392" i="2" s="1"/>
  <c r="E3392" i="2"/>
  <c r="R3391" i="2"/>
  <c r="S3391" i="2" s="1"/>
  <c r="E3391" i="2"/>
  <c r="R3390" i="2"/>
  <c r="S3390" i="2" s="1"/>
  <c r="E3390" i="2"/>
  <c r="R3389" i="2"/>
  <c r="S3389" i="2" s="1"/>
  <c r="E3389" i="2"/>
  <c r="R3388" i="2"/>
  <c r="S3388" i="2" s="1"/>
  <c r="E3388" i="2"/>
  <c r="R3387" i="2"/>
  <c r="S3387" i="2" s="1"/>
  <c r="E3387" i="2"/>
  <c r="S3386" i="2"/>
  <c r="R3386" i="2"/>
  <c r="E3386" i="2"/>
  <c r="R3385" i="2"/>
  <c r="S3385" i="2" s="1"/>
  <c r="E3385" i="2"/>
  <c r="R3384" i="2"/>
  <c r="S3384" i="2" s="1"/>
  <c r="E3384" i="2"/>
  <c r="R3383" i="2"/>
  <c r="S3383" i="2" s="1"/>
  <c r="E3383" i="2"/>
  <c r="R3382" i="2"/>
  <c r="S3382" i="2" s="1"/>
  <c r="E3382" i="2"/>
  <c r="R3381" i="2"/>
  <c r="S3381" i="2" s="1"/>
  <c r="E3381" i="2"/>
  <c r="R3380" i="2"/>
  <c r="S3380" i="2" s="1"/>
  <c r="E3380" i="2"/>
  <c r="R3379" i="2"/>
  <c r="S3379" i="2" s="1"/>
  <c r="E3379" i="2"/>
  <c r="R3378" i="2"/>
  <c r="S3378" i="2" s="1"/>
  <c r="E3378" i="2"/>
  <c r="R3377" i="2"/>
  <c r="S3377" i="2" s="1"/>
  <c r="E3377" i="2"/>
  <c r="R3376" i="2"/>
  <c r="S3376" i="2" s="1"/>
  <c r="E3376" i="2"/>
  <c r="R3375" i="2"/>
  <c r="S3375" i="2" s="1"/>
  <c r="E3375" i="2"/>
  <c r="R3374" i="2"/>
  <c r="S3374" i="2" s="1"/>
  <c r="E3374" i="2"/>
  <c r="R3373" i="2"/>
  <c r="S3373" i="2" s="1"/>
  <c r="E3373" i="2"/>
  <c r="R3372" i="2"/>
  <c r="S3372" i="2" s="1"/>
  <c r="E3372" i="2"/>
  <c r="R3371" i="2"/>
  <c r="S3371" i="2" s="1"/>
  <c r="E3371" i="2"/>
  <c r="R3370" i="2"/>
  <c r="S3370" i="2" s="1"/>
  <c r="E3370" i="2"/>
  <c r="R3369" i="2"/>
  <c r="S3369" i="2" s="1"/>
  <c r="E3369" i="2"/>
  <c r="R3368" i="2"/>
  <c r="S3368" i="2" s="1"/>
  <c r="E3368" i="2"/>
  <c r="R3367" i="2"/>
  <c r="S3367" i="2" s="1"/>
  <c r="E3367" i="2"/>
  <c r="R3366" i="2"/>
  <c r="S3366" i="2" s="1"/>
  <c r="E3366" i="2"/>
  <c r="R3365" i="2"/>
  <c r="S3365" i="2" s="1"/>
  <c r="E3365" i="2"/>
  <c r="R3364" i="2"/>
  <c r="S3364" i="2" s="1"/>
  <c r="E3364" i="2"/>
  <c r="R3363" i="2"/>
  <c r="S3363" i="2" s="1"/>
  <c r="E3363" i="2"/>
  <c r="S3362" i="2"/>
  <c r="R3362" i="2"/>
  <c r="E3362" i="2"/>
  <c r="R3361" i="2"/>
  <c r="S3361" i="2" s="1"/>
  <c r="E3361" i="2"/>
  <c r="R3360" i="2"/>
  <c r="S3360" i="2" s="1"/>
  <c r="E3360" i="2"/>
  <c r="R3359" i="2"/>
  <c r="S3359" i="2" s="1"/>
  <c r="E3359" i="2"/>
  <c r="S3358" i="2"/>
  <c r="R3358" i="2"/>
  <c r="E3358" i="2"/>
  <c r="R3357" i="2"/>
  <c r="S3357" i="2" s="1"/>
  <c r="E3357" i="2"/>
  <c r="R3356" i="2"/>
  <c r="S3356" i="2" s="1"/>
  <c r="E3356" i="2"/>
  <c r="R3355" i="2"/>
  <c r="S3355" i="2" s="1"/>
  <c r="E3355" i="2"/>
  <c r="R3354" i="2"/>
  <c r="S3354" i="2" s="1"/>
  <c r="E3354" i="2"/>
  <c r="R3353" i="2"/>
  <c r="S3353" i="2" s="1"/>
  <c r="E3353" i="2"/>
  <c r="R3352" i="2"/>
  <c r="S3352" i="2" s="1"/>
  <c r="E3352" i="2"/>
  <c r="R3351" i="2"/>
  <c r="S3351" i="2" s="1"/>
  <c r="E3351" i="2"/>
  <c r="R3350" i="2"/>
  <c r="S3350" i="2" s="1"/>
  <c r="E3350" i="2"/>
  <c r="R3349" i="2"/>
  <c r="S3349" i="2" s="1"/>
  <c r="E3349" i="2"/>
  <c r="R3348" i="2"/>
  <c r="S3348" i="2" s="1"/>
  <c r="E3348" i="2"/>
  <c r="R3347" i="2"/>
  <c r="S3347" i="2" s="1"/>
  <c r="E3347" i="2"/>
  <c r="R3346" i="2"/>
  <c r="S3346" i="2" s="1"/>
  <c r="E3346" i="2"/>
  <c r="R3345" i="2"/>
  <c r="S3345" i="2" s="1"/>
  <c r="E3345" i="2"/>
  <c r="R3344" i="2"/>
  <c r="S3344" i="2" s="1"/>
  <c r="E3344" i="2"/>
  <c r="R3343" i="2"/>
  <c r="S3343" i="2" s="1"/>
  <c r="E3343" i="2"/>
  <c r="S3342" i="2"/>
  <c r="R3342" i="2"/>
  <c r="E3342" i="2"/>
  <c r="R3341" i="2"/>
  <c r="S3341" i="2" s="1"/>
  <c r="E3341" i="2"/>
  <c r="R3340" i="2"/>
  <c r="S3340" i="2" s="1"/>
  <c r="E3340" i="2"/>
  <c r="R3339" i="2"/>
  <c r="S3339" i="2" s="1"/>
  <c r="E3339" i="2"/>
  <c r="R3338" i="2"/>
  <c r="S3338" i="2" s="1"/>
  <c r="E3338" i="2"/>
  <c r="R3337" i="2"/>
  <c r="S3337" i="2" s="1"/>
  <c r="E3337" i="2"/>
  <c r="R3336" i="2"/>
  <c r="S3336" i="2" s="1"/>
  <c r="E3336" i="2"/>
  <c r="R3335" i="2"/>
  <c r="S3335" i="2" s="1"/>
  <c r="E3335" i="2"/>
  <c r="R3334" i="2"/>
  <c r="S3334" i="2" s="1"/>
  <c r="E3334" i="2"/>
  <c r="R3333" i="2"/>
  <c r="S3333" i="2" s="1"/>
  <c r="E3333" i="2"/>
  <c r="R3332" i="2"/>
  <c r="S3332" i="2" s="1"/>
  <c r="E3332" i="2"/>
  <c r="R3331" i="2"/>
  <c r="S3331" i="2" s="1"/>
  <c r="E3331" i="2"/>
  <c r="R3330" i="2"/>
  <c r="S3330" i="2" s="1"/>
  <c r="E3330" i="2"/>
  <c r="R3329" i="2"/>
  <c r="S3329" i="2" s="1"/>
  <c r="E3329" i="2"/>
  <c r="R3328" i="2"/>
  <c r="S3328" i="2" s="1"/>
  <c r="E3328" i="2"/>
  <c r="R3327" i="2"/>
  <c r="S3327" i="2" s="1"/>
  <c r="E3327" i="2"/>
  <c r="R3326" i="2"/>
  <c r="S3326" i="2" s="1"/>
  <c r="E3326" i="2"/>
  <c r="R3325" i="2"/>
  <c r="S3325" i="2" s="1"/>
  <c r="E3325" i="2"/>
  <c r="R3324" i="2"/>
  <c r="S3324" i="2" s="1"/>
  <c r="E3324" i="2"/>
  <c r="R3323" i="2"/>
  <c r="S3323" i="2" s="1"/>
  <c r="E3323" i="2"/>
  <c r="R3322" i="2"/>
  <c r="S3322" i="2" s="1"/>
  <c r="E3322" i="2"/>
  <c r="R3321" i="2"/>
  <c r="S3321" i="2" s="1"/>
  <c r="E3321" i="2"/>
  <c r="R3320" i="2"/>
  <c r="S3320" i="2" s="1"/>
  <c r="E3320" i="2"/>
  <c r="R3319" i="2"/>
  <c r="S3319" i="2" s="1"/>
  <c r="E3319" i="2"/>
  <c r="R3318" i="2"/>
  <c r="S3318" i="2" s="1"/>
  <c r="E3318" i="2"/>
  <c r="R3317" i="2"/>
  <c r="S3317" i="2" s="1"/>
  <c r="E3317" i="2"/>
  <c r="R3316" i="2"/>
  <c r="S3316" i="2" s="1"/>
  <c r="E3316" i="2"/>
  <c r="R3315" i="2"/>
  <c r="S3315" i="2" s="1"/>
  <c r="E3315" i="2"/>
  <c r="R3314" i="2"/>
  <c r="S3314" i="2" s="1"/>
  <c r="E3314" i="2"/>
  <c r="R3313" i="2"/>
  <c r="S3313" i="2" s="1"/>
  <c r="E3313" i="2"/>
  <c r="R3312" i="2"/>
  <c r="S3312" i="2" s="1"/>
  <c r="E3312" i="2"/>
  <c r="R3311" i="2"/>
  <c r="S3311" i="2" s="1"/>
  <c r="E3311" i="2"/>
  <c r="S3310" i="2"/>
  <c r="R3310" i="2"/>
  <c r="E3310" i="2"/>
  <c r="R3309" i="2"/>
  <c r="S3309" i="2" s="1"/>
  <c r="E3309" i="2"/>
  <c r="R3308" i="2"/>
  <c r="S3308" i="2" s="1"/>
  <c r="E3308" i="2"/>
  <c r="R3307" i="2"/>
  <c r="S3307" i="2" s="1"/>
  <c r="E3307" i="2"/>
  <c r="R3306" i="2"/>
  <c r="S3306" i="2" s="1"/>
  <c r="E3306" i="2"/>
  <c r="R3305" i="2"/>
  <c r="S3305" i="2" s="1"/>
  <c r="E3305" i="2"/>
  <c r="R3304" i="2"/>
  <c r="S3304" i="2" s="1"/>
  <c r="E3304" i="2"/>
  <c r="R3303" i="2"/>
  <c r="S3303" i="2" s="1"/>
  <c r="E3303" i="2"/>
  <c r="R3302" i="2"/>
  <c r="S3302" i="2" s="1"/>
  <c r="E3302" i="2"/>
  <c r="R3301" i="2"/>
  <c r="S3301" i="2" s="1"/>
  <c r="E3301" i="2"/>
  <c r="R3300" i="2"/>
  <c r="S3300" i="2" s="1"/>
  <c r="E3300" i="2"/>
  <c r="R3299" i="2"/>
  <c r="S3299" i="2" s="1"/>
  <c r="E3299" i="2"/>
  <c r="R3298" i="2"/>
  <c r="S3298" i="2" s="1"/>
  <c r="E3298" i="2"/>
  <c r="R3297" i="2"/>
  <c r="S3297" i="2" s="1"/>
  <c r="E3297" i="2"/>
  <c r="R3296" i="2"/>
  <c r="S3296" i="2" s="1"/>
  <c r="E3296" i="2"/>
  <c r="R3295" i="2"/>
  <c r="S3295" i="2" s="1"/>
  <c r="E3295" i="2"/>
  <c r="R3294" i="2"/>
  <c r="S3294" i="2" s="1"/>
  <c r="E3294" i="2"/>
  <c r="R3293" i="2"/>
  <c r="S3293" i="2" s="1"/>
  <c r="E3293" i="2"/>
  <c r="R3292" i="2"/>
  <c r="S3292" i="2" s="1"/>
  <c r="E3292" i="2"/>
  <c r="R3291" i="2"/>
  <c r="S3291" i="2" s="1"/>
  <c r="E3291" i="2"/>
  <c r="S3290" i="2"/>
  <c r="R3290" i="2"/>
  <c r="E3290" i="2"/>
  <c r="R3289" i="2"/>
  <c r="S3289" i="2" s="1"/>
  <c r="E3289" i="2"/>
  <c r="R3288" i="2"/>
  <c r="S3288" i="2" s="1"/>
  <c r="E3288" i="2"/>
  <c r="R3287" i="2"/>
  <c r="S3287" i="2" s="1"/>
  <c r="E3287" i="2"/>
  <c r="R3286" i="2"/>
  <c r="S3286" i="2" s="1"/>
  <c r="E3286" i="2"/>
  <c r="R3285" i="2"/>
  <c r="S3285" i="2" s="1"/>
  <c r="E3285" i="2"/>
  <c r="R3284" i="2"/>
  <c r="S3284" i="2" s="1"/>
  <c r="E3284" i="2"/>
  <c r="R3283" i="2"/>
  <c r="S3283" i="2" s="1"/>
  <c r="E3283" i="2"/>
  <c r="R3282" i="2"/>
  <c r="S3282" i="2" s="1"/>
  <c r="E3282" i="2"/>
  <c r="R3281" i="2"/>
  <c r="S3281" i="2" s="1"/>
  <c r="E3281" i="2"/>
  <c r="R3280" i="2"/>
  <c r="S3280" i="2" s="1"/>
  <c r="E3280" i="2"/>
  <c r="R3279" i="2"/>
  <c r="S3279" i="2" s="1"/>
  <c r="E3279" i="2"/>
  <c r="R3278" i="2"/>
  <c r="S3278" i="2" s="1"/>
  <c r="E3278" i="2"/>
  <c r="R3277" i="2"/>
  <c r="S3277" i="2" s="1"/>
  <c r="E3277" i="2"/>
  <c r="R3276" i="2"/>
  <c r="S3276" i="2" s="1"/>
  <c r="E3276" i="2"/>
  <c r="R3275" i="2"/>
  <c r="S3275" i="2" s="1"/>
  <c r="E3275" i="2"/>
  <c r="R3274" i="2"/>
  <c r="S3274" i="2" s="1"/>
  <c r="E3274" i="2"/>
  <c r="R3273" i="2"/>
  <c r="S3273" i="2" s="1"/>
  <c r="E3273" i="2"/>
  <c r="R3272" i="2"/>
  <c r="S3272" i="2" s="1"/>
  <c r="E3272" i="2"/>
  <c r="R3271" i="2"/>
  <c r="S3271" i="2" s="1"/>
  <c r="E3271" i="2"/>
  <c r="R3270" i="2"/>
  <c r="S3270" i="2" s="1"/>
  <c r="E3270" i="2"/>
  <c r="R3269" i="2"/>
  <c r="S3269" i="2" s="1"/>
  <c r="E3269" i="2"/>
  <c r="R3268" i="2"/>
  <c r="S3268" i="2" s="1"/>
  <c r="E3268" i="2"/>
  <c r="R3267" i="2"/>
  <c r="S3267" i="2" s="1"/>
  <c r="E3267" i="2"/>
  <c r="R3266" i="2"/>
  <c r="S3266" i="2" s="1"/>
  <c r="E3266" i="2"/>
  <c r="R3265" i="2"/>
  <c r="S3265" i="2" s="1"/>
  <c r="E3265" i="2"/>
  <c r="R3264" i="2"/>
  <c r="S3264" i="2" s="1"/>
  <c r="E3264" i="2"/>
  <c r="R3263" i="2"/>
  <c r="S3263" i="2" s="1"/>
  <c r="E3263" i="2"/>
  <c r="S3262" i="2"/>
  <c r="R3262" i="2"/>
  <c r="E3262" i="2"/>
  <c r="R3261" i="2"/>
  <c r="S3261" i="2" s="1"/>
  <c r="E3261" i="2"/>
  <c r="R3260" i="2"/>
  <c r="S3260" i="2" s="1"/>
  <c r="E3260" i="2"/>
  <c r="R3259" i="2"/>
  <c r="S3259" i="2" s="1"/>
  <c r="E3259" i="2"/>
  <c r="R3258" i="2"/>
  <c r="S3258" i="2" s="1"/>
  <c r="E3258" i="2"/>
  <c r="R3257" i="2"/>
  <c r="S3257" i="2" s="1"/>
  <c r="E3257" i="2"/>
  <c r="R3256" i="2"/>
  <c r="S3256" i="2" s="1"/>
  <c r="E3256" i="2"/>
  <c r="R3255" i="2"/>
  <c r="S3255" i="2" s="1"/>
  <c r="E3255" i="2"/>
  <c r="R3254" i="2"/>
  <c r="S3254" i="2" s="1"/>
  <c r="E3254" i="2"/>
  <c r="R3253" i="2"/>
  <c r="S3253" i="2" s="1"/>
  <c r="E3253" i="2"/>
  <c r="R3252" i="2"/>
  <c r="S3252" i="2" s="1"/>
  <c r="E3252" i="2"/>
  <c r="R3251" i="2"/>
  <c r="S3251" i="2" s="1"/>
  <c r="E3251" i="2"/>
  <c r="R3250" i="2"/>
  <c r="S3250" i="2" s="1"/>
  <c r="E3250" i="2"/>
  <c r="R3249" i="2"/>
  <c r="S3249" i="2" s="1"/>
  <c r="E3249" i="2"/>
  <c r="R3248" i="2"/>
  <c r="S3248" i="2" s="1"/>
  <c r="E3248" i="2"/>
  <c r="R3247" i="2"/>
  <c r="S3247" i="2" s="1"/>
  <c r="E3247" i="2"/>
  <c r="S3246" i="2"/>
  <c r="R3246" i="2"/>
  <c r="E3246" i="2"/>
  <c r="R3245" i="2"/>
  <c r="S3245" i="2" s="1"/>
  <c r="E3245" i="2"/>
  <c r="R3244" i="2"/>
  <c r="S3244" i="2" s="1"/>
  <c r="E3244" i="2"/>
  <c r="R3243" i="2"/>
  <c r="S3243" i="2" s="1"/>
  <c r="E3243" i="2"/>
  <c r="R3242" i="2"/>
  <c r="S3242" i="2" s="1"/>
  <c r="E3242" i="2"/>
  <c r="R3241" i="2"/>
  <c r="S3241" i="2" s="1"/>
  <c r="E3241" i="2"/>
  <c r="R3240" i="2"/>
  <c r="S3240" i="2" s="1"/>
  <c r="E3240" i="2"/>
  <c r="R3239" i="2"/>
  <c r="S3239" i="2" s="1"/>
  <c r="E3239" i="2"/>
  <c r="R3238" i="2"/>
  <c r="S3238" i="2" s="1"/>
  <c r="E3238" i="2"/>
  <c r="R3237" i="2"/>
  <c r="S3237" i="2" s="1"/>
  <c r="E3237" i="2"/>
  <c r="R3236" i="2"/>
  <c r="S3236" i="2" s="1"/>
  <c r="E3236" i="2"/>
  <c r="R3235" i="2"/>
  <c r="S3235" i="2" s="1"/>
  <c r="E3235" i="2"/>
  <c r="R3234" i="2"/>
  <c r="S3234" i="2" s="1"/>
  <c r="E3234" i="2"/>
  <c r="R3233" i="2"/>
  <c r="S3233" i="2" s="1"/>
  <c r="E3233" i="2"/>
  <c r="R3232" i="2"/>
  <c r="S3232" i="2" s="1"/>
  <c r="E3232" i="2"/>
  <c r="R3231" i="2"/>
  <c r="S3231" i="2" s="1"/>
  <c r="E3231" i="2"/>
  <c r="R3230" i="2"/>
  <c r="S3230" i="2" s="1"/>
  <c r="E3230" i="2"/>
  <c r="R3229" i="2"/>
  <c r="S3229" i="2" s="1"/>
  <c r="E3229" i="2"/>
  <c r="R3228" i="2"/>
  <c r="S3228" i="2" s="1"/>
  <c r="E3228" i="2"/>
  <c r="R3227" i="2"/>
  <c r="S3227" i="2" s="1"/>
  <c r="E3227" i="2"/>
  <c r="R3226" i="2"/>
  <c r="S3226" i="2" s="1"/>
  <c r="E3226" i="2"/>
  <c r="R3225" i="2"/>
  <c r="S3225" i="2" s="1"/>
  <c r="E3225" i="2"/>
  <c r="R3224" i="2"/>
  <c r="S3224" i="2" s="1"/>
  <c r="E3224" i="2"/>
  <c r="R3223" i="2"/>
  <c r="S3223" i="2" s="1"/>
  <c r="E3223" i="2"/>
  <c r="R3222" i="2"/>
  <c r="S3222" i="2" s="1"/>
  <c r="E3222" i="2"/>
  <c r="R3221" i="2"/>
  <c r="S3221" i="2" s="1"/>
  <c r="E3221" i="2"/>
  <c r="R3220" i="2"/>
  <c r="S3220" i="2" s="1"/>
  <c r="E3220" i="2"/>
  <c r="R3219" i="2"/>
  <c r="S3219" i="2" s="1"/>
  <c r="E3219" i="2"/>
  <c r="R3218" i="2"/>
  <c r="S3218" i="2" s="1"/>
  <c r="E3218" i="2"/>
  <c r="R3217" i="2"/>
  <c r="S3217" i="2" s="1"/>
  <c r="E3217" i="2"/>
  <c r="S3216" i="2"/>
  <c r="R3216" i="2"/>
  <c r="E3216" i="2"/>
  <c r="R3215" i="2"/>
  <c r="S3215" i="2" s="1"/>
  <c r="E3215" i="2"/>
  <c r="R3214" i="2"/>
  <c r="S3214" i="2" s="1"/>
  <c r="E3214" i="2"/>
  <c r="R3213" i="2"/>
  <c r="S3213" i="2" s="1"/>
  <c r="E3213" i="2"/>
  <c r="R3212" i="2"/>
  <c r="S3212" i="2" s="1"/>
  <c r="E3212" i="2"/>
  <c r="R3211" i="2"/>
  <c r="S3211" i="2" s="1"/>
  <c r="E3211" i="2"/>
  <c r="R3210" i="2"/>
  <c r="S3210" i="2" s="1"/>
  <c r="E3210" i="2"/>
  <c r="R3209" i="2"/>
  <c r="S3209" i="2" s="1"/>
  <c r="E3209" i="2"/>
  <c r="R3208" i="2"/>
  <c r="S3208" i="2" s="1"/>
  <c r="E3208" i="2"/>
  <c r="R3207" i="2"/>
  <c r="S3207" i="2" s="1"/>
  <c r="E3207" i="2"/>
  <c r="R3206" i="2"/>
  <c r="S3206" i="2" s="1"/>
  <c r="E3206" i="2"/>
  <c r="R3205" i="2"/>
  <c r="S3205" i="2" s="1"/>
  <c r="E3205" i="2"/>
  <c r="R3204" i="2"/>
  <c r="S3204" i="2" s="1"/>
  <c r="E3204" i="2"/>
  <c r="R3203" i="2"/>
  <c r="S3203" i="2" s="1"/>
  <c r="E3203" i="2"/>
  <c r="R3202" i="2"/>
  <c r="S3202" i="2" s="1"/>
  <c r="E3202" i="2"/>
  <c r="R3201" i="2"/>
  <c r="S3201" i="2" s="1"/>
  <c r="E3201" i="2"/>
  <c r="R3200" i="2"/>
  <c r="S3200" i="2" s="1"/>
  <c r="E3200" i="2"/>
  <c r="R3199" i="2"/>
  <c r="S3199" i="2" s="1"/>
  <c r="E3199" i="2"/>
  <c r="R3198" i="2"/>
  <c r="S3198" i="2" s="1"/>
  <c r="E3198" i="2"/>
  <c r="R3197" i="2"/>
  <c r="S3197" i="2" s="1"/>
  <c r="E3197" i="2"/>
  <c r="R3196" i="2"/>
  <c r="S3196" i="2" s="1"/>
  <c r="E3196" i="2"/>
  <c r="R3195" i="2"/>
  <c r="S3195" i="2" s="1"/>
  <c r="E3195" i="2"/>
  <c r="R3194" i="2"/>
  <c r="S3194" i="2" s="1"/>
  <c r="E3194" i="2"/>
  <c r="R3193" i="2"/>
  <c r="S3193" i="2" s="1"/>
  <c r="E3193" i="2"/>
  <c r="R3192" i="2"/>
  <c r="S3192" i="2" s="1"/>
  <c r="E3192" i="2"/>
  <c r="R3191" i="2"/>
  <c r="S3191" i="2" s="1"/>
  <c r="E3191" i="2"/>
  <c r="R3190" i="2"/>
  <c r="S3190" i="2" s="1"/>
  <c r="E3190" i="2"/>
  <c r="R3189" i="2"/>
  <c r="S3189" i="2" s="1"/>
  <c r="E3189" i="2"/>
  <c r="R3188" i="2"/>
  <c r="S3188" i="2" s="1"/>
  <c r="E3188" i="2"/>
  <c r="R3187" i="2"/>
  <c r="S3187" i="2" s="1"/>
  <c r="E3187" i="2"/>
  <c r="R3186" i="2"/>
  <c r="S3186" i="2" s="1"/>
  <c r="E3186" i="2"/>
  <c r="R3185" i="2"/>
  <c r="S3185" i="2" s="1"/>
  <c r="E3185" i="2"/>
  <c r="R3184" i="2"/>
  <c r="S3184" i="2" s="1"/>
  <c r="E3184" i="2"/>
  <c r="R3183" i="2"/>
  <c r="S3183" i="2" s="1"/>
  <c r="E3183" i="2"/>
  <c r="R3182" i="2"/>
  <c r="S3182" i="2" s="1"/>
  <c r="E3182" i="2"/>
  <c r="R3181" i="2"/>
  <c r="S3181" i="2" s="1"/>
  <c r="E3181" i="2"/>
  <c r="R3180" i="2"/>
  <c r="S3180" i="2" s="1"/>
  <c r="E3180" i="2"/>
  <c r="R3179" i="2"/>
  <c r="S3179" i="2" s="1"/>
  <c r="E3179" i="2"/>
  <c r="R3178" i="2"/>
  <c r="S3178" i="2" s="1"/>
  <c r="E3178" i="2"/>
  <c r="R3177" i="2"/>
  <c r="S3177" i="2" s="1"/>
  <c r="E3177" i="2"/>
  <c r="R3176" i="2"/>
  <c r="S3176" i="2" s="1"/>
  <c r="E3176" i="2"/>
  <c r="R3175" i="2"/>
  <c r="S3175" i="2" s="1"/>
  <c r="E3175" i="2"/>
  <c r="R3174" i="2"/>
  <c r="S3174" i="2" s="1"/>
  <c r="E3174" i="2"/>
  <c r="R3173" i="2"/>
  <c r="S3173" i="2" s="1"/>
  <c r="E3173" i="2"/>
  <c r="R3172" i="2"/>
  <c r="S3172" i="2" s="1"/>
  <c r="E3172" i="2"/>
  <c r="R3171" i="2"/>
  <c r="S3171" i="2" s="1"/>
  <c r="E3171" i="2"/>
  <c r="R3170" i="2"/>
  <c r="S3170" i="2" s="1"/>
  <c r="E3170" i="2"/>
  <c r="R3169" i="2"/>
  <c r="S3169" i="2" s="1"/>
  <c r="E3169" i="2"/>
  <c r="R3168" i="2"/>
  <c r="S3168" i="2" s="1"/>
  <c r="E3168" i="2"/>
  <c r="R3167" i="2"/>
  <c r="S3167" i="2" s="1"/>
  <c r="E3167" i="2"/>
  <c r="R3166" i="2"/>
  <c r="S3166" i="2" s="1"/>
  <c r="E3166" i="2"/>
  <c r="R3165" i="2"/>
  <c r="S3165" i="2" s="1"/>
  <c r="E3165" i="2"/>
  <c r="R3164" i="2"/>
  <c r="S3164" i="2" s="1"/>
  <c r="E3164" i="2"/>
  <c r="R3163" i="2"/>
  <c r="S3163" i="2" s="1"/>
  <c r="E3163" i="2"/>
  <c r="R3162" i="2"/>
  <c r="S3162" i="2" s="1"/>
  <c r="E3162" i="2"/>
  <c r="R3161" i="2"/>
  <c r="S3161" i="2" s="1"/>
  <c r="E3161" i="2"/>
  <c r="S3160" i="2"/>
  <c r="R3160" i="2"/>
  <c r="E3160" i="2"/>
  <c r="R3159" i="2"/>
  <c r="S3159" i="2" s="1"/>
  <c r="E3159" i="2"/>
  <c r="R3158" i="2"/>
  <c r="S3158" i="2" s="1"/>
  <c r="E3158" i="2"/>
  <c r="R3157" i="2"/>
  <c r="S3157" i="2" s="1"/>
  <c r="E3157" i="2"/>
  <c r="R3156" i="2"/>
  <c r="S3156" i="2" s="1"/>
  <c r="E3156" i="2"/>
  <c r="R3155" i="2"/>
  <c r="S3155" i="2" s="1"/>
  <c r="E3155" i="2"/>
  <c r="R3154" i="2"/>
  <c r="S3154" i="2" s="1"/>
  <c r="E3154" i="2"/>
  <c r="R3153" i="2"/>
  <c r="S3153" i="2" s="1"/>
  <c r="E3153" i="2"/>
  <c r="R3152" i="2"/>
  <c r="S3152" i="2" s="1"/>
  <c r="E3152" i="2"/>
  <c r="R3151" i="2"/>
  <c r="S3151" i="2" s="1"/>
  <c r="E3151" i="2"/>
  <c r="R3150" i="2"/>
  <c r="S3150" i="2" s="1"/>
  <c r="E3150" i="2"/>
  <c r="R3149" i="2"/>
  <c r="S3149" i="2" s="1"/>
  <c r="E3149" i="2"/>
  <c r="R3148" i="2"/>
  <c r="S3148" i="2" s="1"/>
  <c r="E3148" i="2"/>
  <c r="R3147" i="2"/>
  <c r="S3147" i="2" s="1"/>
  <c r="E3147" i="2"/>
  <c r="R3146" i="2"/>
  <c r="S3146" i="2" s="1"/>
  <c r="E3146" i="2"/>
  <c r="R3145" i="2"/>
  <c r="S3145" i="2" s="1"/>
  <c r="E3145" i="2"/>
  <c r="R3144" i="2"/>
  <c r="S3144" i="2" s="1"/>
  <c r="E3144" i="2"/>
  <c r="R3143" i="2"/>
  <c r="S3143" i="2" s="1"/>
  <c r="E3143" i="2"/>
  <c r="R3142" i="2"/>
  <c r="S3142" i="2" s="1"/>
  <c r="E3142" i="2"/>
  <c r="R3141" i="2"/>
  <c r="S3141" i="2" s="1"/>
  <c r="E3141" i="2"/>
  <c r="R3140" i="2"/>
  <c r="S3140" i="2" s="1"/>
  <c r="E3140" i="2"/>
  <c r="R3139" i="2"/>
  <c r="S3139" i="2" s="1"/>
  <c r="E3139" i="2"/>
  <c r="R3138" i="2"/>
  <c r="S3138" i="2" s="1"/>
  <c r="E3138" i="2"/>
  <c r="R3137" i="2"/>
  <c r="S3137" i="2" s="1"/>
  <c r="E3137" i="2"/>
  <c r="S3136" i="2"/>
  <c r="R3136" i="2"/>
  <c r="E3136" i="2"/>
  <c r="R3135" i="2"/>
  <c r="S3135" i="2" s="1"/>
  <c r="E3135" i="2"/>
  <c r="R3134" i="2"/>
  <c r="S3134" i="2" s="1"/>
  <c r="E3134" i="2"/>
  <c r="R3133" i="2"/>
  <c r="S3133" i="2" s="1"/>
  <c r="E3133" i="2"/>
  <c r="R3132" i="2"/>
  <c r="S3132" i="2" s="1"/>
  <c r="E3132" i="2"/>
  <c r="R3131" i="2"/>
  <c r="S3131" i="2" s="1"/>
  <c r="E3131" i="2"/>
  <c r="R3130" i="2"/>
  <c r="S3130" i="2" s="1"/>
  <c r="E3130" i="2"/>
  <c r="R3129" i="2"/>
  <c r="S3129" i="2" s="1"/>
  <c r="E3129" i="2"/>
  <c r="S3128" i="2"/>
  <c r="R3128" i="2"/>
  <c r="E3128" i="2"/>
  <c r="R3127" i="2"/>
  <c r="S3127" i="2" s="1"/>
  <c r="E3127" i="2"/>
  <c r="R3126" i="2"/>
  <c r="S3126" i="2" s="1"/>
  <c r="E3126" i="2"/>
  <c r="R3125" i="2"/>
  <c r="S3125" i="2" s="1"/>
  <c r="E3125" i="2"/>
  <c r="R3124" i="2"/>
  <c r="S3124" i="2" s="1"/>
  <c r="E3124" i="2"/>
  <c r="R3123" i="2"/>
  <c r="S3123" i="2" s="1"/>
  <c r="E3123" i="2"/>
  <c r="R3122" i="2"/>
  <c r="S3122" i="2" s="1"/>
  <c r="E3122" i="2"/>
  <c r="R3121" i="2"/>
  <c r="S3121" i="2" s="1"/>
  <c r="E3121" i="2"/>
  <c r="R3120" i="2"/>
  <c r="S3120" i="2" s="1"/>
  <c r="E3120" i="2"/>
  <c r="R3119" i="2"/>
  <c r="S3119" i="2" s="1"/>
  <c r="E3119" i="2"/>
  <c r="R3118" i="2"/>
  <c r="S3118" i="2" s="1"/>
  <c r="E3118" i="2"/>
  <c r="R3117" i="2"/>
  <c r="S3117" i="2" s="1"/>
  <c r="E3117" i="2"/>
  <c r="R3116" i="2"/>
  <c r="S3116" i="2" s="1"/>
  <c r="E3116" i="2"/>
  <c r="R3115" i="2"/>
  <c r="S3115" i="2" s="1"/>
  <c r="E3115" i="2"/>
  <c r="R3114" i="2"/>
  <c r="S3114" i="2" s="1"/>
  <c r="E3114" i="2"/>
  <c r="R3113" i="2"/>
  <c r="S3113" i="2" s="1"/>
  <c r="E3113" i="2"/>
  <c r="R3112" i="2"/>
  <c r="S3112" i="2" s="1"/>
  <c r="E3112" i="2"/>
  <c r="R3111" i="2"/>
  <c r="S3111" i="2" s="1"/>
  <c r="E3111" i="2"/>
  <c r="R3110" i="2"/>
  <c r="S3110" i="2" s="1"/>
  <c r="E3110" i="2"/>
  <c r="R3109" i="2"/>
  <c r="S3109" i="2" s="1"/>
  <c r="E3109" i="2"/>
  <c r="R3108" i="2"/>
  <c r="S3108" i="2" s="1"/>
  <c r="E3108" i="2"/>
  <c r="R3107" i="2"/>
  <c r="S3107" i="2" s="1"/>
  <c r="E3107" i="2"/>
  <c r="R3106" i="2"/>
  <c r="S3106" i="2" s="1"/>
  <c r="E3106" i="2"/>
  <c r="R3105" i="2"/>
  <c r="S3105" i="2" s="1"/>
  <c r="E3105" i="2"/>
  <c r="R3104" i="2"/>
  <c r="S3104" i="2" s="1"/>
  <c r="E3104" i="2"/>
  <c r="R3103" i="2"/>
  <c r="S3103" i="2" s="1"/>
  <c r="E3103" i="2"/>
  <c r="R3102" i="2"/>
  <c r="S3102" i="2" s="1"/>
  <c r="E3102" i="2"/>
  <c r="R3101" i="2"/>
  <c r="S3101" i="2" s="1"/>
  <c r="E3101" i="2"/>
  <c r="R3100" i="2"/>
  <c r="S3100" i="2" s="1"/>
  <c r="E3100" i="2"/>
  <c r="R3099" i="2"/>
  <c r="S3099" i="2" s="1"/>
  <c r="E3099" i="2"/>
  <c r="R3098" i="2"/>
  <c r="S3098" i="2" s="1"/>
  <c r="E3098" i="2"/>
  <c r="R3097" i="2"/>
  <c r="S3097" i="2" s="1"/>
  <c r="E3097" i="2"/>
  <c r="R3096" i="2"/>
  <c r="S3096" i="2" s="1"/>
  <c r="E3096" i="2"/>
  <c r="R3095" i="2"/>
  <c r="S3095" i="2" s="1"/>
  <c r="E3095" i="2"/>
  <c r="R3094" i="2"/>
  <c r="S3094" i="2" s="1"/>
  <c r="E3094" i="2"/>
  <c r="R3093" i="2"/>
  <c r="S3093" i="2" s="1"/>
  <c r="E3093" i="2"/>
  <c r="R3092" i="2"/>
  <c r="S3092" i="2" s="1"/>
  <c r="E3092" i="2"/>
  <c r="S3091" i="2"/>
  <c r="R3091" i="2"/>
  <c r="E3091" i="2"/>
  <c r="R3090" i="2"/>
  <c r="S3090" i="2" s="1"/>
  <c r="E3090" i="2"/>
  <c r="R3089" i="2"/>
  <c r="S3089" i="2" s="1"/>
  <c r="E3089" i="2"/>
  <c r="R3088" i="2"/>
  <c r="S3088" i="2" s="1"/>
  <c r="E3088" i="2"/>
  <c r="R3087" i="2"/>
  <c r="S3087" i="2" s="1"/>
  <c r="E3087" i="2"/>
  <c r="R3086" i="2"/>
  <c r="S3086" i="2" s="1"/>
  <c r="E3086" i="2"/>
  <c r="R3085" i="2"/>
  <c r="S3085" i="2" s="1"/>
  <c r="E3085" i="2"/>
  <c r="R3084" i="2"/>
  <c r="S3084" i="2" s="1"/>
  <c r="E3084" i="2"/>
  <c r="R3083" i="2"/>
  <c r="S3083" i="2" s="1"/>
  <c r="E3083" i="2"/>
  <c r="R3082" i="2"/>
  <c r="S3082" i="2" s="1"/>
  <c r="E3082" i="2"/>
  <c r="R3081" i="2"/>
  <c r="S3081" i="2" s="1"/>
  <c r="E3081" i="2"/>
  <c r="R3080" i="2"/>
  <c r="S3080" i="2" s="1"/>
  <c r="E3080" i="2"/>
  <c r="R3079" i="2"/>
  <c r="S3079" i="2" s="1"/>
  <c r="E3079" i="2"/>
  <c r="R3078" i="2"/>
  <c r="S3078" i="2" s="1"/>
  <c r="E3078" i="2"/>
  <c r="R3077" i="2"/>
  <c r="S3077" i="2" s="1"/>
  <c r="E3077" i="2"/>
  <c r="R3076" i="2"/>
  <c r="S3076" i="2" s="1"/>
  <c r="E3076" i="2"/>
  <c r="R3075" i="2"/>
  <c r="S3075" i="2" s="1"/>
  <c r="E3075" i="2"/>
  <c r="R3074" i="2"/>
  <c r="S3074" i="2" s="1"/>
  <c r="E3074" i="2"/>
  <c r="R3073" i="2"/>
  <c r="S3073" i="2" s="1"/>
  <c r="E3073" i="2"/>
  <c r="R3072" i="2"/>
  <c r="S3072" i="2" s="1"/>
  <c r="E3072" i="2"/>
  <c r="S3071" i="2"/>
  <c r="R3071" i="2"/>
  <c r="E3071" i="2"/>
  <c r="R3070" i="2"/>
  <c r="S3070" i="2" s="1"/>
  <c r="E3070" i="2"/>
  <c r="R3069" i="2"/>
  <c r="S3069" i="2" s="1"/>
  <c r="E3069" i="2"/>
  <c r="R3068" i="2"/>
  <c r="S3068" i="2" s="1"/>
  <c r="E3068" i="2"/>
  <c r="R3067" i="2"/>
  <c r="S3067" i="2" s="1"/>
  <c r="E3067" i="2"/>
  <c r="R3066" i="2"/>
  <c r="S3066" i="2" s="1"/>
  <c r="E3066" i="2"/>
  <c r="R3065" i="2"/>
  <c r="S3065" i="2" s="1"/>
  <c r="E3065" i="2"/>
  <c r="R3064" i="2"/>
  <c r="S3064" i="2" s="1"/>
  <c r="E3064" i="2"/>
  <c r="R3063" i="2"/>
  <c r="S3063" i="2" s="1"/>
  <c r="E3063" i="2"/>
  <c r="R3062" i="2"/>
  <c r="S3062" i="2" s="1"/>
  <c r="E3062" i="2"/>
  <c r="R3061" i="2"/>
  <c r="S3061" i="2" s="1"/>
  <c r="E3061" i="2"/>
  <c r="R3060" i="2"/>
  <c r="S3060" i="2" s="1"/>
  <c r="E3060" i="2"/>
  <c r="R3059" i="2"/>
  <c r="S3059" i="2" s="1"/>
  <c r="E3059" i="2"/>
  <c r="R3058" i="2"/>
  <c r="S3058" i="2" s="1"/>
  <c r="E3058" i="2"/>
  <c r="R3057" i="2"/>
  <c r="S3057" i="2" s="1"/>
  <c r="E3057" i="2"/>
  <c r="R3056" i="2"/>
  <c r="S3056" i="2" s="1"/>
  <c r="E3056" i="2"/>
  <c r="R3055" i="2"/>
  <c r="S3055" i="2" s="1"/>
  <c r="E3055" i="2"/>
  <c r="R3054" i="2"/>
  <c r="S3054" i="2" s="1"/>
  <c r="E3054" i="2"/>
  <c r="R3053" i="2"/>
  <c r="S3053" i="2" s="1"/>
  <c r="E3053" i="2"/>
  <c r="R3052" i="2"/>
  <c r="S3052" i="2" s="1"/>
  <c r="E3052" i="2"/>
  <c r="R3051" i="2"/>
  <c r="S3051" i="2" s="1"/>
  <c r="E3051" i="2"/>
  <c r="R3050" i="2"/>
  <c r="S3050" i="2" s="1"/>
  <c r="E3050" i="2"/>
  <c r="R3049" i="2"/>
  <c r="S3049" i="2" s="1"/>
  <c r="E3049" i="2"/>
  <c r="S3048" i="2"/>
  <c r="R3048" i="2"/>
  <c r="E3048" i="2"/>
  <c r="R3047" i="2"/>
  <c r="S3047" i="2" s="1"/>
  <c r="E3047" i="2"/>
  <c r="R3046" i="2"/>
  <c r="S3046" i="2" s="1"/>
  <c r="E3046" i="2"/>
  <c r="R3045" i="2"/>
  <c r="S3045" i="2" s="1"/>
  <c r="E3045" i="2"/>
  <c r="R3044" i="2"/>
  <c r="S3044" i="2" s="1"/>
  <c r="E3044" i="2"/>
  <c r="R3043" i="2"/>
  <c r="S3043" i="2" s="1"/>
  <c r="E3043" i="2"/>
  <c r="R3042" i="2"/>
  <c r="S3042" i="2" s="1"/>
  <c r="E3042" i="2"/>
  <c r="R3041" i="2"/>
  <c r="S3041" i="2" s="1"/>
  <c r="E3041" i="2"/>
  <c r="R3040" i="2"/>
  <c r="S3040" i="2" s="1"/>
  <c r="E3040" i="2"/>
  <c r="R3039" i="2"/>
  <c r="S3039" i="2" s="1"/>
  <c r="E3039" i="2"/>
  <c r="R3038" i="2"/>
  <c r="S3038" i="2" s="1"/>
  <c r="E3038" i="2"/>
  <c r="R3037" i="2"/>
  <c r="S3037" i="2" s="1"/>
  <c r="E3037" i="2"/>
  <c r="R3036" i="2"/>
  <c r="S3036" i="2" s="1"/>
  <c r="E3036" i="2"/>
  <c r="R3035" i="2"/>
  <c r="S3035" i="2" s="1"/>
  <c r="E3035" i="2"/>
  <c r="R3034" i="2"/>
  <c r="S3034" i="2" s="1"/>
  <c r="E3034" i="2"/>
  <c r="R3033" i="2"/>
  <c r="S3033" i="2" s="1"/>
  <c r="E3033" i="2"/>
  <c r="R3032" i="2"/>
  <c r="S3032" i="2" s="1"/>
  <c r="E3032" i="2"/>
  <c r="R3031" i="2"/>
  <c r="S3031" i="2" s="1"/>
  <c r="E3031" i="2"/>
  <c r="R3030" i="2"/>
  <c r="S3030" i="2" s="1"/>
  <c r="E3030" i="2"/>
  <c r="R3029" i="2"/>
  <c r="S3029" i="2" s="1"/>
  <c r="E3029" i="2"/>
  <c r="R3028" i="2"/>
  <c r="S3028" i="2" s="1"/>
  <c r="E3028" i="2"/>
  <c r="R3027" i="2"/>
  <c r="S3027" i="2" s="1"/>
  <c r="E3027" i="2"/>
  <c r="R3026" i="2"/>
  <c r="S3026" i="2" s="1"/>
  <c r="E3026" i="2"/>
  <c r="R3025" i="2"/>
  <c r="S3025" i="2" s="1"/>
  <c r="E3025" i="2"/>
  <c r="R3024" i="2"/>
  <c r="S3024" i="2" s="1"/>
  <c r="E3024" i="2"/>
  <c r="R3023" i="2"/>
  <c r="S3023" i="2" s="1"/>
  <c r="E3023" i="2"/>
  <c r="R3022" i="2"/>
  <c r="S3022" i="2" s="1"/>
  <c r="E3022" i="2"/>
  <c r="R3021" i="2"/>
  <c r="S3021" i="2" s="1"/>
  <c r="E3021" i="2"/>
  <c r="R3020" i="2"/>
  <c r="S3020" i="2" s="1"/>
  <c r="E3020" i="2"/>
  <c r="R3019" i="2"/>
  <c r="S3019" i="2" s="1"/>
  <c r="E3019" i="2"/>
  <c r="R3018" i="2"/>
  <c r="S3018" i="2" s="1"/>
  <c r="E3018" i="2"/>
  <c r="R3017" i="2"/>
  <c r="S3017" i="2" s="1"/>
  <c r="E3017" i="2"/>
  <c r="R3016" i="2"/>
  <c r="S3016" i="2" s="1"/>
  <c r="E3016" i="2"/>
  <c r="R3015" i="2"/>
  <c r="S3015" i="2" s="1"/>
  <c r="E3015" i="2"/>
  <c r="R3014" i="2"/>
  <c r="S3014" i="2" s="1"/>
  <c r="E3014" i="2"/>
  <c r="R3013" i="2"/>
  <c r="S3013" i="2" s="1"/>
  <c r="E3013" i="2"/>
  <c r="R3012" i="2"/>
  <c r="S3012" i="2" s="1"/>
  <c r="E3012" i="2"/>
  <c r="R3011" i="2"/>
  <c r="S3011" i="2" s="1"/>
  <c r="E3011" i="2"/>
  <c r="R3010" i="2"/>
  <c r="S3010" i="2" s="1"/>
  <c r="E3010" i="2"/>
  <c r="R3009" i="2"/>
  <c r="S3009" i="2" s="1"/>
  <c r="E3009" i="2"/>
  <c r="R3008" i="2"/>
  <c r="S3008" i="2" s="1"/>
  <c r="E3008" i="2"/>
  <c r="S3007" i="2"/>
  <c r="R3007" i="2"/>
  <c r="E3007" i="2"/>
  <c r="R3006" i="2"/>
  <c r="S3006" i="2" s="1"/>
  <c r="E3006" i="2"/>
  <c r="R3005" i="2"/>
  <c r="S3005" i="2" s="1"/>
  <c r="E3005" i="2"/>
  <c r="R3004" i="2"/>
  <c r="S3004" i="2" s="1"/>
  <c r="E3004" i="2"/>
  <c r="R3003" i="2"/>
  <c r="S3003" i="2" s="1"/>
  <c r="E3003" i="2"/>
  <c r="R3002" i="2"/>
  <c r="S3002" i="2" s="1"/>
  <c r="E3002" i="2"/>
  <c r="R3001" i="2"/>
  <c r="S3001" i="2" s="1"/>
  <c r="E3001" i="2"/>
  <c r="R3000" i="2"/>
  <c r="S3000" i="2" s="1"/>
  <c r="E3000" i="2"/>
  <c r="R2999" i="2"/>
  <c r="S2999" i="2" s="1"/>
  <c r="E2999" i="2"/>
  <c r="R2998" i="2"/>
  <c r="S2998" i="2" s="1"/>
  <c r="E2998" i="2"/>
  <c r="R2997" i="2"/>
  <c r="S2997" i="2" s="1"/>
  <c r="E2997" i="2"/>
  <c r="S2996" i="2"/>
  <c r="R2996" i="2"/>
  <c r="E2996" i="2"/>
  <c r="R2995" i="2"/>
  <c r="S2995" i="2" s="1"/>
  <c r="E2995" i="2"/>
  <c r="R2994" i="2"/>
  <c r="S2994" i="2" s="1"/>
  <c r="E2994" i="2"/>
  <c r="R2993" i="2"/>
  <c r="S2993" i="2" s="1"/>
  <c r="E2993" i="2"/>
  <c r="R2992" i="2"/>
  <c r="S2992" i="2" s="1"/>
  <c r="E2992" i="2"/>
  <c r="R2991" i="2"/>
  <c r="S2991" i="2" s="1"/>
  <c r="E2991" i="2"/>
  <c r="R2990" i="2"/>
  <c r="S2990" i="2" s="1"/>
  <c r="E2990" i="2"/>
  <c r="R2989" i="2"/>
  <c r="S2989" i="2" s="1"/>
  <c r="E2989" i="2"/>
  <c r="R2988" i="2"/>
  <c r="S2988" i="2" s="1"/>
  <c r="E2988" i="2"/>
  <c r="S2987" i="2"/>
  <c r="R2987" i="2"/>
  <c r="E2987" i="2"/>
  <c r="R2986" i="2"/>
  <c r="S2986" i="2" s="1"/>
  <c r="E2986" i="2"/>
  <c r="R2985" i="2"/>
  <c r="S2985" i="2" s="1"/>
  <c r="E2985" i="2"/>
  <c r="R2984" i="2"/>
  <c r="S2984" i="2" s="1"/>
  <c r="E2984" i="2"/>
  <c r="R2983" i="2"/>
  <c r="S2983" i="2" s="1"/>
  <c r="E2983" i="2"/>
  <c r="R2982" i="2"/>
  <c r="S2982" i="2" s="1"/>
  <c r="E2982" i="2"/>
  <c r="R2981" i="2"/>
  <c r="S2981" i="2" s="1"/>
  <c r="E2981" i="2"/>
  <c r="R2980" i="2"/>
  <c r="S2980" i="2" s="1"/>
  <c r="E2980" i="2"/>
  <c r="R2979" i="2"/>
  <c r="S2979" i="2" s="1"/>
  <c r="E2979" i="2"/>
  <c r="R2978" i="2"/>
  <c r="S2978" i="2" s="1"/>
  <c r="E2978" i="2"/>
  <c r="R2977" i="2"/>
  <c r="S2977" i="2" s="1"/>
  <c r="E2977" i="2"/>
  <c r="R2976" i="2"/>
  <c r="S2976" i="2" s="1"/>
  <c r="E2976" i="2"/>
  <c r="R2975" i="2"/>
  <c r="S2975" i="2" s="1"/>
  <c r="E2975" i="2"/>
  <c r="R2974" i="2"/>
  <c r="S2974" i="2" s="1"/>
  <c r="E2974" i="2"/>
  <c r="R2973" i="2"/>
  <c r="S2973" i="2" s="1"/>
  <c r="E2973" i="2"/>
  <c r="R2972" i="2"/>
  <c r="S2972" i="2" s="1"/>
  <c r="E2972" i="2"/>
  <c r="R2971" i="2"/>
  <c r="S2971" i="2" s="1"/>
  <c r="E2971" i="2"/>
  <c r="R2970" i="2"/>
  <c r="S2970" i="2" s="1"/>
  <c r="E2970" i="2"/>
  <c r="R2969" i="2"/>
  <c r="S2969" i="2" s="1"/>
  <c r="E2969" i="2"/>
  <c r="R2968" i="2"/>
  <c r="S2968" i="2" s="1"/>
  <c r="E2968" i="2"/>
  <c r="R2967" i="2"/>
  <c r="S2967" i="2" s="1"/>
  <c r="E2967" i="2"/>
  <c r="R2966" i="2"/>
  <c r="S2966" i="2" s="1"/>
  <c r="E2966" i="2"/>
  <c r="R2965" i="2"/>
  <c r="S2965" i="2" s="1"/>
  <c r="E2965" i="2"/>
  <c r="S2964" i="2"/>
  <c r="R2964" i="2"/>
  <c r="E2964" i="2"/>
  <c r="R2963" i="2"/>
  <c r="S2963" i="2" s="1"/>
  <c r="E2963" i="2"/>
  <c r="R2962" i="2"/>
  <c r="S2962" i="2" s="1"/>
  <c r="E2962" i="2"/>
  <c r="R2961" i="2"/>
  <c r="S2961" i="2" s="1"/>
  <c r="E2961" i="2"/>
  <c r="R2960" i="2"/>
  <c r="S2960" i="2" s="1"/>
  <c r="E2960" i="2"/>
  <c r="R2959" i="2"/>
  <c r="S2959" i="2" s="1"/>
  <c r="E2959" i="2"/>
  <c r="R2958" i="2"/>
  <c r="S2958" i="2" s="1"/>
  <c r="E2958" i="2"/>
  <c r="R2957" i="2"/>
  <c r="S2957" i="2" s="1"/>
  <c r="E2957" i="2"/>
  <c r="R2956" i="2"/>
  <c r="S2956" i="2" s="1"/>
  <c r="E2956" i="2"/>
  <c r="R2955" i="2"/>
  <c r="S2955" i="2" s="1"/>
  <c r="E2955" i="2"/>
  <c r="R2954" i="2"/>
  <c r="S2954" i="2" s="1"/>
  <c r="E2954" i="2"/>
  <c r="R2953" i="2"/>
  <c r="S2953" i="2" s="1"/>
  <c r="E2953" i="2"/>
  <c r="R2952" i="2"/>
  <c r="S2952" i="2" s="1"/>
  <c r="E2952" i="2"/>
  <c r="R2951" i="2"/>
  <c r="S2951" i="2" s="1"/>
  <c r="E2951" i="2"/>
  <c r="R2950" i="2"/>
  <c r="S2950" i="2" s="1"/>
  <c r="E2950" i="2"/>
  <c r="R2949" i="2"/>
  <c r="S2949" i="2" s="1"/>
  <c r="E2949" i="2"/>
  <c r="R2948" i="2"/>
  <c r="S2948" i="2" s="1"/>
  <c r="E2948" i="2"/>
  <c r="R2947" i="2"/>
  <c r="S2947" i="2" s="1"/>
  <c r="E2947" i="2"/>
  <c r="R2946" i="2"/>
  <c r="S2946" i="2" s="1"/>
  <c r="E2946" i="2"/>
  <c r="R2945" i="2"/>
  <c r="S2945" i="2" s="1"/>
  <c r="E2945" i="2"/>
  <c r="R2944" i="2"/>
  <c r="S2944" i="2" s="1"/>
  <c r="E2944" i="2"/>
  <c r="R2943" i="2"/>
  <c r="S2943" i="2" s="1"/>
  <c r="E2943" i="2"/>
  <c r="R2942" i="2"/>
  <c r="S2942" i="2" s="1"/>
  <c r="E2942" i="2"/>
  <c r="R2941" i="2"/>
  <c r="S2941" i="2" s="1"/>
  <c r="E2941" i="2"/>
  <c r="R2940" i="2"/>
  <c r="S2940" i="2" s="1"/>
  <c r="E2940" i="2"/>
  <c r="S2939" i="2"/>
  <c r="R2939" i="2"/>
  <c r="E2939" i="2"/>
  <c r="R2938" i="2"/>
  <c r="S2938" i="2" s="1"/>
  <c r="E2938" i="2"/>
  <c r="R2937" i="2"/>
  <c r="S2937" i="2" s="1"/>
  <c r="E2937" i="2"/>
  <c r="R2936" i="2"/>
  <c r="S2936" i="2" s="1"/>
  <c r="E2936" i="2"/>
  <c r="R2935" i="2"/>
  <c r="S2935" i="2" s="1"/>
  <c r="E2935" i="2"/>
  <c r="R2934" i="2"/>
  <c r="S2934" i="2" s="1"/>
  <c r="E2934" i="2"/>
  <c r="R2933" i="2"/>
  <c r="S2933" i="2" s="1"/>
  <c r="E2933" i="2"/>
  <c r="R2932" i="2"/>
  <c r="S2932" i="2" s="1"/>
  <c r="E2932" i="2"/>
  <c r="R2931" i="2"/>
  <c r="S2931" i="2" s="1"/>
  <c r="E2931" i="2"/>
  <c r="R2930" i="2"/>
  <c r="S2930" i="2" s="1"/>
  <c r="E2930" i="2"/>
  <c r="R2929" i="2"/>
  <c r="S2929" i="2" s="1"/>
  <c r="E2929" i="2"/>
  <c r="R2928" i="2"/>
  <c r="S2928" i="2" s="1"/>
  <c r="E2928" i="2"/>
  <c r="R2927" i="2"/>
  <c r="S2927" i="2" s="1"/>
  <c r="E2927" i="2"/>
  <c r="R2926" i="2"/>
  <c r="S2926" i="2" s="1"/>
  <c r="E2926" i="2"/>
  <c r="R2925" i="2"/>
  <c r="S2925" i="2" s="1"/>
  <c r="E2925" i="2"/>
  <c r="R2924" i="2"/>
  <c r="S2924" i="2" s="1"/>
  <c r="E2924" i="2"/>
  <c r="S2923" i="2"/>
  <c r="R2923" i="2"/>
  <c r="E2923" i="2"/>
  <c r="R2922" i="2"/>
  <c r="S2922" i="2" s="1"/>
  <c r="E2922" i="2"/>
  <c r="R2921" i="2"/>
  <c r="S2921" i="2" s="1"/>
  <c r="E2921" i="2"/>
  <c r="R2920" i="2"/>
  <c r="S2920" i="2" s="1"/>
  <c r="E2920" i="2"/>
  <c r="R2919" i="2"/>
  <c r="S2919" i="2" s="1"/>
  <c r="E2919" i="2"/>
  <c r="R2918" i="2"/>
  <c r="S2918" i="2" s="1"/>
  <c r="E2918" i="2"/>
  <c r="R2917" i="2"/>
  <c r="S2917" i="2" s="1"/>
  <c r="E2917" i="2"/>
  <c r="R2916" i="2"/>
  <c r="S2916" i="2" s="1"/>
  <c r="E2916" i="2"/>
  <c r="R2915" i="2"/>
  <c r="S2915" i="2" s="1"/>
  <c r="E2915" i="2"/>
  <c r="R2914" i="2"/>
  <c r="S2914" i="2" s="1"/>
  <c r="E2914" i="2"/>
  <c r="R2913" i="2"/>
  <c r="S2913" i="2" s="1"/>
  <c r="E2913" i="2"/>
  <c r="R2912" i="2"/>
  <c r="S2912" i="2" s="1"/>
  <c r="E2912" i="2"/>
  <c r="R2911" i="2"/>
  <c r="S2911" i="2" s="1"/>
  <c r="E2911" i="2"/>
  <c r="R2910" i="2"/>
  <c r="S2910" i="2" s="1"/>
  <c r="E2910" i="2"/>
  <c r="R2909" i="2"/>
  <c r="S2909" i="2" s="1"/>
  <c r="E2909" i="2"/>
  <c r="R2908" i="2"/>
  <c r="S2908" i="2" s="1"/>
  <c r="E2908" i="2"/>
  <c r="S2907" i="2"/>
  <c r="R2907" i="2"/>
  <c r="E2907" i="2"/>
  <c r="R2906" i="2"/>
  <c r="S2906" i="2" s="1"/>
  <c r="E2906" i="2"/>
  <c r="R2905" i="2"/>
  <c r="S2905" i="2" s="1"/>
  <c r="E2905" i="2"/>
  <c r="R2904" i="2"/>
  <c r="S2904" i="2" s="1"/>
  <c r="E2904" i="2"/>
  <c r="R2903" i="2"/>
  <c r="S2903" i="2" s="1"/>
  <c r="E2903" i="2"/>
  <c r="R2902" i="2"/>
  <c r="S2902" i="2" s="1"/>
  <c r="E2902" i="2"/>
  <c r="R2901" i="2"/>
  <c r="S2901" i="2" s="1"/>
  <c r="E2901" i="2"/>
  <c r="S2900" i="2"/>
  <c r="R2900" i="2"/>
  <c r="E2900" i="2"/>
  <c r="R2899" i="2"/>
  <c r="S2899" i="2" s="1"/>
  <c r="E2899" i="2"/>
  <c r="R2898" i="2"/>
  <c r="S2898" i="2" s="1"/>
  <c r="E2898" i="2"/>
  <c r="R2897" i="2"/>
  <c r="S2897" i="2" s="1"/>
  <c r="E2897" i="2"/>
  <c r="R2896" i="2"/>
  <c r="S2896" i="2" s="1"/>
  <c r="E2896" i="2"/>
  <c r="R2895" i="2"/>
  <c r="S2895" i="2" s="1"/>
  <c r="E2895" i="2"/>
  <c r="R2894" i="2"/>
  <c r="S2894" i="2" s="1"/>
  <c r="E2894" i="2"/>
  <c r="R2893" i="2"/>
  <c r="S2893" i="2" s="1"/>
  <c r="E2893" i="2"/>
  <c r="R2892" i="2"/>
  <c r="S2892" i="2" s="1"/>
  <c r="E2892" i="2"/>
  <c r="R2891" i="2"/>
  <c r="S2891" i="2" s="1"/>
  <c r="E2891" i="2"/>
  <c r="R2890" i="2"/>
  <c r="S2890" i="2" s="1"/>
  <c r="E2890" i="2"/>
  <c r="R2889" i="2"/>
  <c r="S2889" i="2" s="1"/>
  <c r="E2889" i="2"/>
  <c r="R2888" i="2"/>
  <c r="S2888" i="2" s="1"/>
  <c r="E2888" i="2"/>
  <c r="R2887" i="2"/>
  <c r="S2887" i="2" s="1"/>
  <c r="E2887" i="2"/>
  <c r="R2886" i="2"/>
  <c r="S2886" i="2" s="1"/>
  <c r="E2886" i="2"/>
  <c r="R2885" i="2"/>
  <c r="S2885" i="2" s="1"/>
  <c r="E2885" i="2"/>
  <c r="R2884" i="2"/>
  <c r="S2884" i="2" s="1"/>
  <c r="E2884" i="2"/>
  <c r="R2883" i="2"/>
  <c r="S2883" i="2" s="1"/>
  <c r="E2883" i="2"/>
  <c r="R2882" i="2"/>
  <c r="S2882" i="2" s="1"/>
  <c r="E2882" i="2"/>
  <c r="S2881" i="2"/>
  <c r="R2881" i="2"/>
  <c r="E2881" i="2"/>
  <c r="R2880" i="2"/>
  <c r="S2880" i="2" s="1"/>
  <c r="E2880" i="2"/>
  <c r="R2879" i="2"/>
  <c r="S2879" i="2" s="1"/>
  <c r="E2879" i="2"/>
  <c r="R2878" i="2"/>
  <c r="S2878" i="2" s="1"/>
  <c r="E2878" i="2"/>
  <c r="R2877" i="2"/>
  <c r="S2877" i="2" s="1"/>
  <c r="E2877" i="2"/>
  <c r="R2876" i="2"/>
  <c r="S2876" i="2" s="1"/>
  <c r="E2876" i="2"/>
  <c r="R2875" i="2"/>
  <c r="S2875" i="2" s="1"/>
  <c r="E2875" i="2"/>
  <c r="R2874" i="2"/>
  <c r="S2874" i="2" s="1"/>
  <c r="E2874" i="2"/>
  <c r="R2873" i="2"/>
  <c r="S2873" i="2" s="1"/>
  <c r="E2873" i="2"/>
  <c r="R2872" i="2"/>
  <c r="S2872" i="2" s="1"/>
  <c r="E2872" i="2"/>
  <c r="R2871" i="2"/>
  <c r="S2871" i="2" s="1"/>
  <c r="E2871" i="2"/>
  <c r="R2870" i="2"/>
  <c r="S2870" i="2" s="1"/>
  <c r="E2870" i="2"/>
  <c r="R2869" i="2"/>
  <c r="S2869" i="2" s="1"/>
  <c r="E2869" i="2"/>
  <c r="R2868" i="2"/>
  <c r="S2868" i="2" s="1"/>
  <c r="E2868" i="2"/>
  <c r="R2867" i="2"/>
  <c r="S2867" i="2" s="1"/>
  <c r="E2867" i="2"/>
  <c r="R2866" i="2"/>
  <c r="S2866" i="2" s="1"/>
  <c r="E2866" i="2"/>
  <c r="R2865" i="2"/>
  <c r="S2865" i="2" s="1"/>
  <c r="E2865" i="2"/>
  <c r="R2864" i="2"/>
  <c r="S2864" i="2" s="1"/>
  <c r="E2864" i="2"/>
  <c r="R2863" i="2"/>
  <c r="S2863" i="2" s="1"/>
  <c r="E2863" i="2"/>
  <c r="R2862" i="2"/>
  <c r="S2862" i="2" s="1"/>
  <c r="E2862" i="2"/>
  <c r="R2861" i="2"/>
  <c r="S2861" i="2" s="1"/>
  <c r="E2861" i="2"/>
  <c r="R2860" i="2"/>
  <c r="S2860" i="2" s="1"/>
  <c r="E2860" i="2"/>
  <c r="R2859" i="2"/>
  <c r="S2859" i="2" s="1"/>
  <c r="E2859" i="2"/>
  <c r="R2858" i="2"/>
  <c r="S2858" i="2" s="1"/>
  <c r="E2858" i="2"/>
  <c r="R2857" i="2"/>
  <c r="S2857" i="2" s="1"/>
  <c r="E2857" i="2"/>
  <c r="R2856" i="2"/>
  <c r="S2856" i="2" s="1"/>
  <c r="E2856" i="2"/>
  <c r="R2855" i="2"/>
  <c r="S2855" i="2" s="1"/>
  <c r="E2855" i="2"/>
  <c r="S2854" i="2"/>
  <c r="R2854" i="2"/>
  <c r="E2854" i="2"/>
  <c r="R2853" i="2"/>
  <c r="S2853" i="2" s="1"/>
  <c r="E2853" i="2"/>
  <c r="R2852" i="2"/>
  <c r="S2852" i="2" s="1"/>
  <c r="E2852" i="2"/>
  <c r="R2851" i="2"/>
  <c r="S2851" i="2" s="1"/>
  <c r="E2851" i="2"/>
  <c r="R2850" i="2"/>
  <c r="S2850" i="2" s="1"/>
  <c r="E2850" i="2"/>
  <c r="R2849" i="2"/>
  <c r="S2849" i="2" s="1"/>
  <c r="E2849" i="2"/>
  <c r="R2848" i="2"/>
  <c r="S2848" i="2" s="1"/>
  <c r="E2848" i="2"/>
  <c r="R2847" i="2"/>
  <c r="S2847" i="2" s="1"/>
  <c r="E2847" i="2"/>
  <c r="R2846" i="2"/>
  <c r="S2846" i="2" s="1"/>
  <c r="E2846" i="2"/>
  <c r="R2845" i="2"/>
  <c r="S2845" i="2" s="1"/>
  <c r="E2845" i="2"/>
  <c r="R2844" i="2"/>
  <c r="S2844" i="2" s="1"/>
  <c r="E2844" i="2"/>
  <c r="R2843" i="2"/>
  <c r="S2843" i="2" s="1"/>
  <c r="E2843" i="2"/>
  <c r="R2842" i="2"/>
  <c r="S2842" i="2" s="1"/>
  <c r="E2842" i="2"/>
  <c r="R2841" i="2"/>
  <c r="S2841" i="2" s="1"/>
  <c r="E2841" i="2"/>
  <c r="R2840" i="2"/>
  <c r="S2840" i="2" s="1"/>
  <c r="E2840" i="2"/>
  <c r="S2839" i="2"/>
  <c r="R2839" i="2"/>
  <c r="E2839" i="2"/>
  <c r="R2838" i="2"/>
  <c r="S2838" i="2" s="1"/>
  <c r="E2838" i="2"/>
  <c r="R2837" i="2"/>
  <c r="S2837" i="2" s="1"/>
  <c r="E2837" i="2"/>
  <c r="R2836" i="2"/>
  <c r="S2836" i="2" s="1"/>
  <c r="E2836" i="2"/>
  <c r="R2835" i="2"/>
  <c r="S2835" i="2" s="1"/>
  <c r="E2835" i="2"/>
  <c r="R2834" i="2"/>
  <c r="S2834" i="2" s="1"/>
  <c r="E2834" i="2"/>
  <c r="R2833" i="2"/>
  <c r="S2833" i="2" s="1"/>
  <c r="E2833" i="2"/>
  <c r="R2832" i="2"/>
  <c r="S2832" i="2" s="1"/>
  <c r="E2832" i="2"/>
  <c r="R2831" i="2"/>
  <c r="S2831" i="2" s="1"/>
  <c r="E2831" i="2"/>
  <c r="R2830" i="2"/>
  <c r="S2830" i="2" s="1"/>
  <c r="E2830" i="2"/>
  <c r="R2829" i="2"/>
  <c r="S2829" i="2" s="1"/>
  <c r="E2829" i="2"/>
  <c r="R2828" i="2"/>
  <c r="S2828" i="2" s="1"/>
  <c r="E2828" i="2"/>
  <c r="R2827" i="2"/>
  <c r="S2827" i="2" s="1"/>
  <c r="E2827" i="2"/>
  <c r="R2826" i="2"/>
  <c r="S2826" i="2" s="1"/>
  <c r="E2826" i="2"/>
  <c r="R2825" i="2"/>
  <c r="S2825" i="2" s="1"/>
  <c r="E2825" i="2"/>
  <c r="R2824" i="2"/>
  <c r="S2824" i="2" s="1"/>
  <c r="E2824" i="2"/>
  <c r="R2823" i="2"/>
  <c r="S2823" i="2" s="1"/>
  <c r="E2823" i="2"/>
  <c r="R2822" i="2"/>
  <c r="S2822" i="2" s="1"/>
  <c r="E2822" i="2"/>
  <c r="R2821" i="2"/>
  <c r="S2821" i="2" s="1"/>
  <c r="E2821" i="2"/>
  <c r="R2820" i="2"/>
  <c r="S2820" i="2" s="1"/>
  <c r="E2820" i="2"/>
  <c r="R2819" i="2"/>
  <c r="S2819" i="2" s="1"/>
  <c r="E2819" i="2"/>
  <c r="R2818" i="2"/>
  <c r="S2818" i="2" s="1"/>
  <c r="E2818" i="2"/>
  <c r="R2817" i="2"/>
  <c r="S2817" i="2" s="1"/>
  <c r="E2817" i="2"/>
  <c r="R2816" i="2"/>
  <c r="S2816" i="2" s="1"/>
  <c r="E2816" i="2"/>
  <c r="R2815" i="2"/>
  <c r="S2815" i="2" s="1"/>
  <c r="E2815" i="2"/>
  <c r="R2814" i="2"/>
  <c r="S2814" i="2" s="1"/>
  <c r="E2814" i="2"/>
  <c r="R2813" i="2"/>
  <c r="S2813" i="2" s="1"/>
  <c r="E2813" i="2"/>
  <c r="R2812" i="2"/>
  <c r="S2812" i="2" s="1"/>
  <c r="E2812" i="2"/>
  <c r="R2811" i="2"/>
  <c r="S2811" i="2" s="1"/>
  <c r="E2811" i="2"/>
  <c r="R2810" i="2"/>
  <c r="S2810" i="2" s="1"/>
  <c r="E2810" i="2"/>
  <c r="S2809" i="2"/>
  <c r="R2809" i="2"/>
  <c r="E2809" i="2"/>
  <c r="R2808" i="2"/>
  <c r="S2808" i="2" s="1"/>
  <c r="E2808" i="2"/>
  <c r="R2807" i="2"/>
  <c r="S2807" i="2" s="1"/>
  <c r="E2807" i="2"/>
  <c r="R2806" i="2"/>
  <c r="S2806" i="2" s="1"/>
  <c r="E2806" i="2"/>
  <c r="R2805" i="2"/>
  <c r="S2805" i="2" s="1"/>
  <c r="E2805" i="2"/>
  <c r="R2804" i="2"/>
  <c r="S2804" i="2" s="1"/>
  <c r="E2804" i="2"/>
  <c r="R2803" i="2"/>
  <c r="S2803" i="2" s="1"/>
  <c r="E2803" i="2"/>
  <c r="R2802" i="2"/>
  <c r="S2802" i="2" s="1"/>
  <c r="E2802" i="2"/>
  <c r="R2801" i="2"/>
  <c r="S2801" i="2" s="1"/>
  <c r="E2801" i="2"/>
  <c r="R2800" i="2"/>
  <c r="S2800" i="2" s="1"/>
  <c r="E2800" i="2"/>
  <c r="R2799" i="2"/>
  <c r="S2799" i="2" s="1"/>
  <c r="E2799" i="2"/>
  <c r="R2798" i="2"/>
  <c r="S2798" i="2" s="1"/>
  <c r="E2798" i="2"/>
  <c r="R2797" i="2"/>
  <c r="S2797" i="2" s="1"/>
  <c r="E2797" i="2"/>
  <c r="R2796" i="2"/>
  <c r="S2796" i="2" s="1"/>
  <c r="E2796" i="2"/>
  <c r="S2795" i="2"/>
  <c r="R2795" i="2"/>
  <c r="E2795" i="2"/>
  <c r="R2794" i="2"/>
  <c r="S2794" i="2" s="1"/>
  <c r="E2794" i="2"/>
  <c r="R2793" i="2"/>
  <c r="S2793" i="2" s="1"/>
  <c r="E2793" i="2"/>
  <c r="R2792" i="2"/>
  <c r="S2792" i="2" s="1"/>
  <c r="E2792" i="2"/>
  <c r="R2791" i="2"/>
  <c r="S2791" i="2" s="1"/>
  <c r="E2791" i="2"/>
  <c r="S2790" i="2"/>
  <c r="R2790" i="2"/>
  <c r="E2790" i="2"/>
  <c r="R2789" i="2"/>
  <c r="S2789" i="2" s="1"/>
  <c r="E2789" i="2"/>
  <c r="R2788" i="2"/>
  <c r="S2788" i="2" s="1"/>
  <c r="E2788" i="2"/>
  <c r="R2787" i="2"/>
  <c r="S2787" i="2" s="1"/>
  <c r="E2787" i="2"/>
  <c r="R2786" i="2"/>
  <c r="S2786" i="2" s="1"/>
  <c r="E2786" i="2"/>
  <c r="R2785" i="2"/>
  <c r="S2785" i="2" s="1"/>
  <c r="E2785" i="2"/>
  <c r="R2784" i="2"/>
  <c r="S2784" i="2" s="1"/>
  <c r="E2784" i="2"/>
  <c r="R2783" i="2"/>
  <c r="S2783" i="2" s="1"/>
  <c r="E2783" i="2"/>
  <c r="R2782" i="2"/>
  <c r="S2782" i="2" s="1"/>
  <c r="E2782" i="2"/>
  <c r="R2781" i="2"/>
  <c r="S2781" i="2" s="1"/>
  <c r="E2781" i="2"/>
  <c r="R2780" i="2"/>
  <c r="S2780" i="2" s="1"/>
  <c r="E2780" i="2"/>
  <c r="S2779" i="2"/>
  <c r="R2779" i="2"/>
  <c r="E2779" i="2"/>
  <c r="R2778" i="2"/>
  <c r="S2778" i="2" s="1"/>
  <c r="E2778" i="2"/>
  <c r="R2777" i="2"/>
  <c r="S2777" i="2" s="1"/>
  <c r="E2777" i="2"/>
  <c r="R2776" i="2"/>
  <c r="S2776" i="2" s="1"/>
  <c r="E2776" i="2"/>
  <c r="R2775" i="2"/>
  <c r="S2775" i="2" s="1"/>
  <c r="E2775" i="2"/>
  <c r="R2774" i="2"/>
  <c r="S2774" i="2" s="1"/>
  <c r="E2774" i="2"/>
  <c r="R2773" i="2"/>
  <c r="S2773" i="2" s="1"/>
  <c r="E2773" i="2"/>
  <c r="R2772" i="2"/>
  <c r="S2772" i="2" s="1"/>
  <c r="E2772" i="2"/>
  <c r="R2771" i="2"/>
  <c r="S2771" i="2" s="1"/>
  <c r="E2771" i="2"/>
  <c r="R2770" i="2"/>
  <c r="S2770" i="2" s="1"/>
  <c r="E2770" i="2"/>
  <c r="R2769" i="2"/>
  <c r="S2769" i="2" s="1"/>
  <c r="E2769" i="2"/>
  <c r="R2768" i="2"/>
  <c r="S2768" i="2" s="1"/>
  <c r="E2768" i="2"/>
  <c r="R2767" i="2"/>
  <c r="S2767" i="2" s="1"/>
  <c r="E2767" i="2"/>
  <c r="R2766" i="2"/>
  <c r="S2766" i="2" s="1"/>
  <c r="E2766" i="2"/>
  <c r="R2765" i="2"/>
  <c r="S2765" i="2" s="1"/>
  <c r="E2765" i="2"/>
  <c r="R2764" i="2"/>
  <c r="S2764" i="2" s="1"/>
  <c r="E2764" i="2"/>
  <c r="S2763" i="2"/>
  <c r="R2763" i="2"/>
  <c r="E2763" i="2"/>
  <c r="R2762" i="2"/>
  <c r="S2762" i="2" s="1"/>
  <c r="E2762" i="2"/>
  <c r="R2761" i="2"/>
  <c r="S2761" i="2" s="1"/>
  <c r="E2761" i="2"/>
  <c r="R2760" i="2"/>
  <c r="S2760" i="2" s="1"/>
  <c r="E2760" i="2"/>
  <c r="R2759" i="2"/>
  <c r="S2759" i="2" s="1"/>
  <c r="E2759" i="2"/>
  <c r="R2758" i="2"/>
  <c r="S2758" i="2" s="1"/>
  <c r="E2758" i="2"/>
  <c r="R2757" i="2"/>
  <c r="S2757" i="2" s="1"/>
  <c r="E2757" i="2"/>
  <c r="R2756" i="2"/>
  <c r="S2756" i="2" s="1"/>
  <c r="E2756" i="2"/>
  <c r="R2755" i="2"/>
  <c r="S2755" i="2" s="1"/>
  <c r="E2755" i="2"/>
  <c r="R2754" i="2"/>
  <c r="S2754" i="2" s="1"/>
  <c r="E2754" i="2"/>
  <c r="R2753" i="2"/>
  <c r="S2753" i="2" s="1"/>
  <c r="E2753" i="2"/>
  <c r="R2752" i="2"/>
  <c r="S2752" i="2" s="1"/>
  <c r="E2752" i="2"/>
  <c r="R2751" i="2"/>
  <c r="S2751" i="2" s="1"/>
  <c r="E2751" i="2"/>
  <c r="R2750" i="2"/>
  <c r="S2750" i="2" s="1"/>
  <c r="E2750" i="2"/>
  <c r="R2749" i="2"/>
  <c r="S2749" i="2" s="1"/>
  <c r="E2749" i="2"/>
  <c r="R2748" i="2"/>
  <c r="S2748" i="2" s="1"/>
  <c r="E2748" i="2"/>
  <c r="R2747" i="2"/>
  <c r="S2747" i="2" s="1"/>
  <c r="E2747" i="2"/>
  <c r="R2746" i="2"/>
  <c r="S2746" i="2" s="1"/>
  <c r="E2746" i="2"/>
  <c r="R2745" i="2"/>
  <c r="S2745" i="2" s="1"/>
  <c r="E2745" i="2"/>
  <c r="R2744" i="2"/>
  <c r="S2744" i="2" s="1"/>
  <c r="E2744" i="2"/>
  <c r="R2743" i="2"/>
  <c r="S2743" i="2" s="1"/>
  <c r="E2743" i="2"/>
  <c r="R2742" i="2"/>
  <c r="S2742" i="2" s="1"/>
  <c r="E2742" i="2"/>
  <c r="R2741" i="2"/>
  <c r="S2741" i="2" s="1"/>
  <c r="E2741" i="2"/>
  <c r="R2740" i="2"/>
  <c r="S2740" i="2" s="1"/>
  <c r="E2740" i="2"/>
  <c r="R2739" i="2"/>
  <c r="S2739" i="2" s="1"/>
  <c r="E2739" i="2"/>
  <c r="R2738" i="2"/>
  <c r="S2738" i="2" s="1"/>
  <c r="E2738" i="2"/>
  <c r="R2737" i="2"/>
  <c r="S2737" i="2" s="1"/>
  <c r="E2737" i="2"/>
  <c r="R2736" i="2"/>
  <c r="S2736" i="2" s="1"/>
  <c r="E2736" i="2"/>
  <c r="R2735" i="2"/>
  <c r="S2735" i="2" s="1"/>
  <c r="E2735" i="2"/>
  <c r="R2734" i="2"/>
  <c r="S2734" i="2" s="1"/>
  <c r="E2734" i="2"/>
  <c r="R2733" i="2"/>
  <c r="S2733" i="2" s="1"/>
  <c r="E2733" i="2"/>
  <c r="R2732" i="2"/>
  <c r="S2732" i="2" s="1"/>
  <c r="E2732" i="2"/>
  <c r="S2731" i="2"/>
  <c r="R2731" i="2"/>
  <c r="E2731" i="2"/>
  <c r="R2730" i="2"/>
  <c r="S2730" i="2" s="1"/>
  <c r="E2730" i="2"/>
  <c r="R2729" i="2"/>
  <c r="S2729" i="2" s="1"/>
  <c r="E2729" i="2"/>
  <c r="R2728" i="2"/>
  <c r="S2728" i="2" s="1"/>
  <c r="E2728" i="2"/>
  <c r="R2727" i="2"/>
  <c r="S2727" i="2" s="1"/>
  <c r="E2727" i="2"/>
  <c r="S2726" i="2"/>
  <c r="R2726" i="2"/>
  <c r="E2726" i="2"/>
  <c r="R2725" i="2"/>
  <c r="S2725" i="2" s="1"/>
  <c r="E2725" i="2"/>
  <c r="R2724" i="2"/>
  <c r="S2724" i="2" s="1"/>
  <c r="E2724" i="2"/>
  <c r="R2723" i="2"/>
  <c r="S2723" i="2" s="1"/>
  <c r="E2723" i="2"/>
  <c r="R2722" i="2"/>
  <c r="S2722" i="2" s="1"/>
  <c r="E2722" i="2"/>
  <c r="R2721" i="2"/>
  <c r="S2721" i="2" s="1"/>
  <c r="E2721" i="2"/>
  <c r="R2720" i="2"/>
  <c r="S2720" i="2" s="1"/>
  <c r="E2720" i="2"/>
  <c r="R2719" i="2"/>
  <c r="S2719" i="2" s="1"/>
  <c r="E2719" i="2"/>
  <c r="R2718" i="2"/>
  <c r="S2718" i="2" s="1"/>
  <c r="E2718" i="2"/>
  <c r="R2717" i="2"/>
  <c r="S2717" i="2" s="1"/>
  <c r="E2717" i="2"/>
  <c r="R2716" i="2"/>
  <c r="S2716" i="2" s="1"/>
  <c r="E2716" i="2"/>
  <c r="R2715" i="2"/>
  <c r="S2715" i="2" s="1"/>
  <c r="E2715" i="2"/>
  <c r="R2714" i="2"/>
  <c r="S2714" i="2" s="1"/>
  <c r="E2714" i="2"/>
  <c r="R2713" i="2"/>
  <c r="S2713" i="2" s="1"/>
  <c r="E2713" i="2"/>
  <c r="R2712" i="2"/>
  <c r="S2712" i="2" s="1"/>
  <c r="E2712" i="2"/>
  <c r="R2711" i="2"/>
  <c r="S2711" i="2" s="1"/>
  <c r="E2711" i="2"/>
  <c r="R2710" i="2"/>
  <c r="S2710" i="2" s="1"/>
  <c r="E2710" i="2"/>
  <c r="R2709" i="2"/>
  <c r="S2709" i="2" s="1"/>
  <c r="E2709" i="2"/>
  <c r="R2708" i="2"/>
  <c r="S2708" i="2" s="1"/>
  <c r="E2708" i="2"/>
  <c r="R2707" i="2"/>
  <c r="S2707" i="2" s="1"/>
  <c r="E2707" i="2"/>
  <c r="R2706" i="2"/>
  <c r="S2706" i="2" s="1"/>
  <c r="E2706" i="2"/>
  <c r="R2705" i="2"/>
  <c r="S2705" i="2" s="1"/>
  <c r="E2705" i="2"/>
  <c r="R2704" i="2"/>
  <c r="S2704" i="2" s="1"/>
  <c r="E2704" i="2"/>
  <c r="R2703" i="2"/>
  <c r="S2703" i="2" s="1"/>
  <c r="E2703" i="2"/>
  <c r="R2702" i="2"/>
  <c r="S2702" i="2" s="1"/>
  <c r="E2702" i="2"/>
  <c r="R2701" i="2"/>
  <c r="S2701" i="2" s="1"/>
  <c r="E2701" i="2"/>
  <c r="R2700" i="2"/>
  <c r="S2700" i="2" s="1"/>
  <c r="E2700" i="2"/>
  <c r="R2699" i="2"/>
  <c r="S2699" i="2" s="1"/>
  <c r="E2699" i="2"/>
  <c r="R2698" i="2"/>
  <c r="S2698" i="2" s="1"/>
  <c r="E2698" i="2"/>
  <c r="R2697" i="2"/>
  <c r="S2697" i="2" s="1"/>
  <c r="E2697" i="2"/>
  <c r="R2696" i="2"/>
  <c r="S2696" i="2" s="1"/>
  <c r="E2696" i="2"/>
  <c r="R2695" i="2"/>
  <c r="S2695" i="2" s="1"/>
  <c r="E2695" i="2"/>
  <c r="R2694" i="2"/>
  <c r="S2694" i="2" s="1"/>
  <c r="E2694" i="2"/>
  <c r="R2693" i="2"/>
  <c r="S2693" i="2" s="1"/>
  <c r="E2693" i="2"/>
  <c r="R2692" i="2"/>
  <c r="S2692" i="2" s="1"/>
  <c r="E2692" i="2"/>
  <c r="R2691" i="2"/>
  <c r="S2691" i="2" s="1"/>
  <c r="E2691" i="2"/>
  <c r="R2690" i="2"/>
  <c r="S2690" i="2" s="1"/>
  <c r="E2690" i="2"/>
  <c r="R2689" i="2"/>
  <c r="S2689" i="2" s="1"/>
  <c r="E2689" i="2"/>
  <c r="R2688" i="2"/>
  <c r="S2688" i="2" s="1"/>
  <c r="E2688" i="2"/>
  <c r="R2687" i="2"/>
  <c r="S2687" i="2" s="1"/>
  <c r="E2687" i="2"/>
  <c r="R2686" i="2"/>
  <c r="S2686" i="2" s="1"/>
  <c r="E2686" i="2"/>
  <c r="R2685" i="2"/>
  <c r="S2685" i="2" s="1"/>
  <c r="E2685" i="2"/>
  <c r="R2684" i="2"/>
  <c r="S2684" i="2" s="1"/>
  <c r="E2684" i="2"/>
  <c r="R2683" i="2"/>
  <c r="S2683" i="2" s="1"/>
  <c r="E2683" i="2"/>
  <c r="R2682" i="2"/>
  <c r="S2682" i="2" s="1"/>
  <c r="E2682" i="2"/>
  <c r="S2681" i="2"/>
  <c r="R2681" i="2"/>
  <c r="E2681" i="2"/>
  <c r="R2680" i="2"/>
  <c r="S2680" i="2" s="1"/>
  <c r="E2680" i="2"/>
  <c r="R2679" i="2"/>
  <c r="S2679" i="2" s="1"/>
  <c r="E2679" i="2"/>
  <c r="R2678" i="2"/>
  <c r="S2678" i="2" s="1"/>
  <c r="E2678" i="2"/>
  <c r="R2677" i="2"/>
  <c r="S2677" i="2" s="1"/>
  <c r="E2677" i="2"/>
  <c r="R2676" i="2"/>
  <c r="S2676" i="2" s="1"/>
  <c r="E2676" i="2"/>
  <c r="R2675" i="2"/>
  <c r="S2675" i="2" s="1"/>
  <c r="E2675" i="2"/>
  <c r="R2674" i="2"/>
  <c r="S2674" i="2" s="1"/>
  <c r="E2674" i="2"/>
  <c r="R2673" i="2"/>
  <c r="S2673" i="2" s="1"/>
  <c r="E2673" i="2"/>
  <c r="R2672" i="2"/>
  <c r="S2672" i="2" s="1"/>
  <c r="E2672" i="2"/>
  <c r="R2671" i="2"/>
  <c r="S2671" i="2" s="1"/>
  <c r="E2671" i="2"/>
  <c r="R2670" i="2"/>
  <c r="S2670" i="2" s="1"/>
  <c r="E2670" i="2"/>
  <c r="R2669" i="2"/>
  <c r="S2669" i="2" s="1"/>
  <c r="E2669" i="2"/>
  <c r="R2668" i="2"/>
  <c r="S2668" i="2" s="1"/>
  <c r="E2668" i="2"/>
  <c r="R2667" i="2"/>
  <c r="S2667" i="2" s="1"/>
  <c r="E2667" i="2"/>
  <c r="R2666" i="2"/>
  <c r="S2666" i="2" s="1"/>
  <c r="E2666" i="2"/>
  <c r="R2665" i="2"/>
  <c r="S2665" i="2" s="1"/>
  <c r="E2665" i="2"/>
  <c r="R2664" i="2"/>
  <c r="S2664" i="2" s="1"/>
  <c r="E2664" i="2"/>
  <c r="R2663" i="2"/>
  <c r="S2663" i="2" s="1"/>
  <c r="E2663" i="2"/>
  <c r="S2662" i="2"/>
  <c r="R2662" i="2"/>
  <c r="E2662" i="2"/>
  <c r="R2661" i="2"/>
  <c r="S2661" i="2" s="1"/>
  <c r="E2661" i="2"/>
  <c r="R2660" i="2"/>
  <c r="S2660" i="2" s="1"/>
  <c r="E2660" i="2"/>
  <c r="R2659" i="2"/>
  <c r="S2659" i="2" s="1"/>
  <c r="E2659" i="2"/>
  <c r="R2658" i="2"/>
  <c r="S2658" i="2" s="1"/>
  <c r="E2658" i="2"/>
  <c r="R2657" i="2"/>
  <c r="S2657" i="2" s="1"/>
  <c r="E2657" i="2"/>
  <c r="R2656" i="2"/>
  <c r="S2656" i="2" s="1"/>
  <c r="E2656" i="2"/>
  <c r="R2655" i="2"/>
  <c r="S2655" i="2" s="1"/>
  <c r="E2655" i="2"/>
  <c r="R2654" i="2"/>
  <c r="S2654" i="2" s="1"/>
  <c r="E2654" i="2"/>
  <c r="R2653" i="2"/>
  <c r="S2653" i="2" s="1"/>
  <c r="E2653" i="2"/>
  <c r="R2652" i="2"/>
  <c r="S2652" i="2" s="1"/>
  <c r="E2652" i="2"/>
  <c r="R2651" i="2"/>
  <c r="S2651" i="2" s="1"/>
  <c r="E2651" i="2"/>
  <c r="R2650" i="2"/>
  <c r="S2650" i="2" s="1"/>
  <c r="E2650" i="2"/>
  <c r="R2649" i="2"/>
  <c r="S2649" i="2" s="1"/>
  <c r="E2649" i="2"/>
  <c r="R2648" i="2"/>
  <c r="S2648" i="2" s="1"/>
  <c r="E2648" i="2"/>
  <c r="R2647" i="2"/>
  <c r="S2647" i="2" s="1"/>
  <c r="E2647" i="2"/>
  <c r="R2646" i="2"/>
  <c r="S2646" i="2" s="1"/>
  <c r="E2646" i="2"/>
  <c r="R2645" i="2"/>
  <c r="S2645" i="2" s="1"/>
  <c r="E2645" i="2"/>
  <c r="R2644" i="2"/>
  <c r="S2644" i="2" s="1"/>
  <c r="E2644" i="2"/>
  <c r="R2643" i="2"/>
  <c r="S2643" i="2" s="1"/>
  <c r="E2643" i="2"/>
  <c r="R2642" i="2"/>
  <c r="S2642" i="2" s="1"/>
  <c r="E2642" i="2"/>
  <c r="S2641" i="2"/>
  <c r="R2641" i="2"/>
  <c r="E2641" i="2"/>
  <c r="R2640" i="2"/>
  <c r="S2640" i="2" s="1"/>
  <c r="E2640" i="2"/>
  <c r="R2639" i="2"/>
  <c r="S2639" i="2" s="1"/>
  <c r="E2639" i="2"/>
  <c r="R2638" i="2"/>
  <c r="S2638" i="2" s="1"/>
  <c r="E2638" i="2"/>
  <c r="R2637" i="2"/>
  <c r="S2637" i="2" s="1"/>
  <c r="E2637" i="2"/>
  <c r="R2636" i="2"/>
  <c r="S2636" i="2" s="1"/>
  <c r="E2636" i="2"/>
  <c r="R2635" i="2"/>
  <c r="S2635" i="2" s="1"/>
  <c r="E2635" i="2"/>
  <c r="R2634" i="2"/>
  <c r="S2634" i="2" s="1"/>
  <c r="E2634" i="2"/>
  <c r="R2633" i="2"/>
  <c r="S2633" i="2" s="1"/>
  <c r="E2633" i="2"/>
  <c r="R2632" i="2"/>
  <c r="S2632" i="2" s="1"/>
  <c r="E2632" i="2"/>
  <c r="R2631" i="2"/>
  <c r="S2631" i="2" s="1"/>
  <c r="E2631" i="2"/>
  <c r="R2630" i="2"/>
  <c r="S2630" i="2" s="1"/>
  <c r="E2630" i="2"/>
  <c r="R2629" i="2"/>
  <c r="S2629" i="2" s="1"/>
  <c r="E2629" i="2"/>
  <c r="R2628" i="2"/>
  <c r="S2628" i="2" s="1"/>
  <c r="E2628" i="2"/>
  <c r="R2627" i="2"/>
  <c r="S2627" i="2" s="1"/>
  <c r="E2627" i="2"/>
  <c r="R2626" i="2"/>
  <c r="S2626" i="2" s="1"/>
  <c r="E2626" i="2"/>
  <c r="R2625" i="2"/>
  <c r="S2625" i="2" s="1"/>
  <c r="E2625" i="2"/>
  <c r="R2624" i="2"/>
  <c r="S2624" i="2" s="1"/>
  <c r="E2624" i="2"/>
  <c r="R2623" i="2"/>
  <c r="S2623" i="2" s="1"/>
  <c r="E2623" i="2"/>
  <c r="S2622" i="2"/>
  <c r="R2622" i="2"/>
  <c r="E2622" i="2"/>
  <c r="R2621" i="2"/>
  <c r="S2621" i="2" s="1"/>
  <c r="E2621" i="2"/>
  <c r="R2620" i="2"/>
  <c r="S2620" i="2" s="1"/>
  <c r="E2620" i="2"/>
  <c r="R2619" i="2"/>
  <c r="S2619" i="2" s="1"/>
  <c r="E2619" i="2"/>
  <c r="R2618" i="2"/>
  <c r="S2618" i="2" s="1"/>
  <c r="E2618" i="2"/>
  <c r="R2617" i="2"/>
  <c r="S2617" i="2" s="1"/>
  <c r="E2617" i="2"/>
  <c r="R2616" i="2"/>
  <c r="S2616" i="2" s="1"/>
  <c r="E2616" i="2"/>
  <c r="R2615" i="2"/>
  <c r="S2615" i="2" s="1"/>
  <c r="E2615" i="2"/>
  <c r="R2614" i="2"/>
  <c r="S2614" i="2" s="1"/>
  <c r="E2614" i="2"/>
  <c r="R2613" i="2"/>
  <c r="S2613" i="2" s="1"/>
  <c r="E2613" i="2"/>
  <c r="R2612" i="2"/>
  <c r="S2612" i="2" s="1"/>
  <c r="E2612" i="2"/>
  <c r="R2611" i="2"/>
  <c r="S2611" i="2" s="1"/>
  <c r="E2611" i="2"/>
  <c r="R2610" i="2"/>
  <c r="S2610" i="2" s="1"/>
  <c r="E2610" i="2"/>
  <c r="R2609" i="2"/>
  <c r="S2609" i="2" s="1"/>
  <c r="E2609" i="2"/>
  <c r="R2608" i="2"/>
  <c r="S2608" i="2" s="1"/>
  <c r="E2608" i="2"/>
  <c r="R2607" i="2"/>
  <c r="S2607" i="2" s="1"/>
  <c r="E2607" i="2"/>
  <c r="R2606" i="2"/>
  <c r="S2606" i="2" s="1"/>
  <c r="E2606" i="2"/>
  <c r="R2605" i="2"/>
  <c r="S2605" i="2" s="1"/>
  <c r="E2605" i="2"/>
  <c r="R2604" i="2"/>
  <c r="S2604" i="2" s="1"/>
  <c r="E2604" i="2"/>
  <c r="R2603" i="2"/>
  <c r="S2603" i="2" s="1"/>
  <c r="E2603" i="2"/>
  <c r="R2602" i="2"/>
  <c r="S2602" i="2" s="1"/>
  <c r="E2602" i="2"/>
  <c r="R2601" i="2"/>
  <c r="S2601" i="2" s="1"/>
  <c r="E2601" i="2"/>
  <c r="S2600" i="2"/>
  <c r="R2600" i="2"/>
  <c r="E2600" i="2"/>
  <c r="R2599" i="2"/>
  <c r="S2599" i="2" s="1"/>
  <c r="E2599" i="2"/>
  <c r="R2598" i="2"/>
  <c r="S2598" i="2" s="1"/>
  <c r="E2598" i="2"/>
  <c r="R2597" i="2"/>
  <c r="S2597" i="2" s="1"/>
  <c r="E2597" i="2"/>
  <c r="R2596" i="2"/>
  <c r="S2596" i="2" s="1"/>
  <c r="E2596" i="2"/>
  <c r="S2595" i="2"/>
  <c r="R2595" i="2"/>
  <c r="E2595" i="2"/>
  <c r="R2594" i="2"/>
  <c r="S2594" i="2" s="1"/>
  <c r="E2594" i="2"/>
  <c r="R2593" i="2"/>
  <c r="S2593" i="2" s="1"/>
  <c r="E2593" i="2"/>
  <c r="R2592" i="2"/>
  <c r="S2592" i="2" s="1"/>
  <c r="E2592" i="2"/>
  <c r="R2591" i="2"/>
  <c r="S2591" i="2" s="1"/>
  <c r="E2591" i="2"/>
  <c r="R2590" i="2"/>
  <c r="S2590" i="2" s="1"/>
  <c r="E2590" i="2"/>
  <c r="R2589" i="2"/>
  <c r="S2589" i="2" s="1"/>
  <c r="E2589" i="2"/>
  <c r="R2588" i="2"/>
  <c r="S2588" i="2" s="1"/>
  <c r="E2588" i="2"/>
  <c r="R2587" i="2"/>
  <c r="S2587" i="2" s="1"/>
  <c r="E2587" i="2"/>
  <c r="R2586" i="2"/>
  <c r="S2586" i="2" s="1"/>
  <c r="E2586" i="2"/>
  <c r="R2585" i="2"/>
  <c r="S2585" i="2" s="1"/>
  <c r="E2585" i="2"/>
  <c r="R2584" i="2"/>
  <c r="S2584" i="2" s="1"/>
  <c r="E2584" i="2"/>
  <c r="R2583" i="2"/>
  <c r="S2583" i="2" s="1"/>
  <c r="E2583" i="2"/>
  <c r="R2582" i="2"/>
  <c r="S2582" i="2" s="1"/>
  <c r="E2582" i="2"/>
  <c r="R2581" i="2"/>
  <c r="S2581" i="2" s="1"/>
  <c r="E2581" i="2"/>
  <c r="R2580" i="2"/>
  <c r="S2580" i="2" s="1"/>
  <c r="E2580" i="2"/>
  <c r="R2579" i="2"/>
  <c r="S2579" i="2" s="1"/>
  <c r="E2579" i="2"/>
  <c r="R2578" i="2"/>
  <c r="S2578" i="2" s="1"/>
  <c r="E2578" i="2"/>
  <c r="R2577" i="2"/>
  <c r="S2577" i="2" s="1"/>
  <c r="E2577" i="2"/>
  <c r="R2576" i="2"/>
  <c r="S2576" i="2" s="1"/>
  <c r="E2576" i="2"/>
  <c r="R2575" i="2"/>
  <c r="S2575" i="2" s="1"/>
  <c r="E2575" i="2"/>
  <c r="R2574" i="2"/>
  <c r="S2574" i="2" s="1"/>
  <c r="E2574" i="2"/>
  <c r="R2573" i="2"/>
  <c r="S2573" i="2" s="1"/>
  <c r="E2573" i="2"/>
  <c r="R2572" i="2"/>
  <c r="S2572" i="2" s="1"/>
  <c r="E2572" i="2"/>
  <c r="R2571" i="2"/>
  <c r="S2571" i="2" s="1"/>
  <c r="E2571" i="2"/>
  <c r="R2570" i="2"/>
  <c r="S2570" i="2" s="1"/>
  <c r="E2570" i="2"/>
  <c r="R2569" i="2"/>
  <c r="S2569" i="2" s="1"/>
  <c r="E2569" i="2"/>
  <c r="S2568" i="2"/>
  <c r="R2568" i="2"/>
  <c r="E2568" i="2"/>
  <c r="R2567" i="2"/>
  <c r="S2567" i="2" s="1"/>
  <c r="E2567" i="2"/>
  <c r="R2566" i="2"/>
  <c r="S2566" i="2" s="1"/>
  <c r="E2566" i="2"/>
  <c r="R2565" i="2"/>
  <c r="S2565" i="2" s="1"/>
  <c r="E2565" i="2"/>
  <c r="R2564" i="2"/>
  <c r="S2564" i="2" s="1"/>
  <c r="E2564" i="2"/>
  <c r="R2563" i="2"/>
  <c r="S2563" i="2" s="1"/>
  <c r="E2563" i="2"/>
  <c r="R2562" i="2"/>
  <c r="S2562" i="2" s="1"/>
  <c r="E2562" i="2"/>
  <c r="R2561" i="2"/>
  <c r="S2561" i="2" s="1"/>
  <c r="E2561" i="2"/>
  <c r="R2560" i="2"/>
  <c r="S2560" i="2" s="1"/>
  <c r="E2560" i="2"/>
  <c r="R2559" i="2"/>
  <c r="S2559" i="2" s="1"/>
  <c r="E2559" i="2"/>
  <c r="R2558" i="2"/>
  <c r="S2558" i="2" s="1"/>
  <c r="E2558" i="2"/>
  <c r="R2557" i="2"/>
  <c r="S2557" i="2" s="1"/>
  <c r="E2557" i="2"/>
  <c r="R2556" i="2"/>
  <c r="S2556" i="2" s="1"/>
  <c r="E2556" i="2"/>
  <c r="R2555" i="2"/>
  <c r="S2555" i="2" s="1"/>
  <c r="E2555" i="2"/>
  <c r="R2554" i="2"/>
  <c r="S2554" i="2" s="1"/>
  <c r="E2554" i="2"/>
  <c r="R2553" i="2"/>
  <c r="S2553" i="2" s="1"/>
  <c r="E2553" i="2"/>
  <c r="R2552" i="2"/>
  <c r="S2552" i="2" s="1"/>
  <c r="E2552" i="2"/>
  <c r="R2551" i="2"/>
  <c r="S2551" i="2" s="1"/>
  <c r="E2551" i="2"/>
  <c r="R2550" i="2"/>
  <c r="S2550" i="2" s="1"/>
  <c r="E2550" i="2"/>
  <c r="R2549" i="2"/>
  <c r="S2549" i="2" s="1"/>
  <c r="E2549" i="2"/>
  <c r="R2548" i="2"/>
  <c r="S2548" i="2" s="1"/>
  <c r="E2548" i="2"/>
  <c r="R2547" i="2"/>
  <c r="S2547" i="2" s="1"/>
  <c r="E2547" i="2"/>
  <c r="R2546" i="2"/>
  <c r="S2546" i="2" s="1"/>
  <c r="E2546" i="2"/>
  <c r="R2545" i="2"/>
  <c r="S2545" i="2" s="1"/>
  <c r="E2545" i="2"/>
  <c r="R2544" i="2"/>
  <c r="S2544" i="2" s="1"/>
  <c r="E2544" i="2"/>
  <c r="R2543" i="2"/>
  <c r="S2543" i="2" s="1"/>
  <c r="E2543" i="2"/>
  <c r="R2542" i="2"/>
  <c r="S2542" i="2" s="1"/>
  <c r="E2542" i="2"/>
  <c r="R2541" i="2"/>
  <c r="S2541" i="2" s="1"/>
  <c r="E2541" i="2"/>
  <c r="R2540" i="2"/>
  <c r="S2540" i="2" s="1"/>
  <c r="E2540" i="2"/>
  <c r="R2539" i="2"/>
  <c r="S2539" i="2" s="1"/>
  <c r="E2539" i="2"/>
  <c r="R2538" i="2"/>
  <c r="S2538" i="2" s="1"/>
  <c r="E2538" i="2"/>
  <c r="R2537" i="2"/>
  <c r="S2537" i="2" s="1"/>
  <c r="E2537" i="2"/>
  <c r="R2536" i="2"/>
  <c r="S2536" i="2" s="1"/>
  <c r="E2536" i="2"/>
  <c r="R2535" i="2"/>
  <c r="S2535" i="2" s="1"/>
  <c r="E2535" i="2"/>
  <c r="R2534" i="2"/>
  <c r="S2534" i="2" s="1"/>
  <c r="E2534" i="2"/>
  <c r="R2533" i="2"/>
  <c r="S2533" i="2" s="1"/>
  <c r="E2533" i="2"/>
  <c r="R2532" i="2"/>
  <c r="S2532" i="2" s="1"/>
  <c r="E2532" i="2"/>
  <c r="R2531" i="2"/>
  <c r="S2531" i="2" s="1"/>
  <c r="E2531" i="2"/>
  <c r="R2530" i="2"/>
  <c r="S2530" i="2" s="1"/>
  <c r="E2530" i="2"/>
  <c r="R2529" i="2"/>
  <c r="S2529" i="2" s="1"/>
  <c r="E2529" i="2"/>
  <c r="R2528" i="2"/>
  <c r="S2528" i="2" s="1"/>
  <c r="E2528" i="2"/>
  <c r="R2527" i="2"/>
  <c r="S2527" i="2" s="1"/>
  <c r="E2527" i="2"/>
  <c r="R2526" i="2"/>
  <c r="S2526" i="2" s="1"/>
  <c r="E2526" i="2"/>
  <c r="R2525" i="2"/>
  <c r="S2525" i="2" s="1"/>
  <c r="E2525" i="2"/>
  <c r="R2524" i="2"/>
  <c r="S2524" i="2" s="1"/>
  <c r="E2524" i="2"/>
  <c r="R2523" i="2"/>
  <c r="S2523" i="2" s="1"/>
  <c r="E2523" i="2"/>
  <c r="R2522" i="2"/>
  <c r="S2522" i="2" s="1"/>
  <c r="E2522" i="2"/>
  <c r="R2521" i="2"/>
  <c r="S2521" i="2" s="1"/>
  <c r="E2521" i="2"/>
  <c r="R2520" i="2"/>
  <c r="S2520" i="2" s="1"/>
  <c r="E2520" i="2"/>
  <c r="R2519" i="2"/>
  <c r="S2519" i="2" s="1"/>
  <c r="E2519" i="2"/>
  <c r="R2518" i="2"/>
  <c r="S2518" i="2" s="1"/>
  <c r="E2518" i="2"/>
  <c r="R2517" i="2"/>
  <c r="S2517" i="2" s="1"/>
  <c r="E2517" i="2"/>
  <c r="R2516" i="2"/>
  <c r="S2516" i="2" s="1"/>
  <c r="E2516" i="2"/>
  <c r="R2515" i="2"/>
  <c r="S2515" i="2" s="1"/>
  <c r="E2515" i="2"/>
  <c r="R2514" i="2"/>
  <c r="S2514" i="2" s="1"/>
  <c r="E2514" i="2"/>
  <c r="R2513" i="2"/>
  <c r="S2513" i="2" s="1"/>
  <c r="E2513" i="2"/>
  <c r="R2512" i="2"/>
  <c r="S2512" i="2" s="1"/>
  <c r="E2512" i="2"/>
  <c r="R2511" i="2"/>
  <c r="S2511" i="2" s="1"/>
  <c r="E2511" i="2"/>
  <c r="R2510" i="2"/>
  <c r="S2510" i="2" s="1"/>
  <c r="E2510" i="2"/>
  <c r="R2509" i="2"/>
  <c r="S2509" i="2" s="1"/>
  <c r="E2509" i="2"/>
  <c r="R2508" i="2"/>
  <c r="S2508" i="2" s="1"/>
  <c r="E2508" i="2"/>
  <c r="R2507" i="2"/>
  <c r="S2507" i="2" s="1"/>
  <c r="E2507" i="2"/>
  <c r="R2506" i="2"/>
  <c r="S2506" i="2" s="1"/>
  <c r="E2506" i="2"/>
  <c r="R2505" i="2"/>
  <c r="S2505" i="2" s="1"/>
  <c r="E2505" i="2"/>
  <c r="R2504" i="2"/>
  <c r="S2504" i="2" s="1"/>
  <c r="E2504" i="2"/>
  <c r="R2503" i="2"/>
  <c r="S2503" i="2" s="1"/>
  <c r="E2503" i="2"/>
  <c r="R2502" i="2"/>
  <c r="S2502" i="2" s="1"/>
  <c r="E2502" i="2"/>
  <c r="R2501" i="2"/>
  <c r="S2501" i="2" s="1"/>
  <c r="E2501" i="2"/>
  <c r="R2500" i="2"/>
  <c r="S2500" i="2" s="1"/>
  <c r="E2500" i="2"/>
  <c r="R2499" i="2"/>
  <c r="S2499" i="2" s="1"/>
  <c r="E2499" i="2"/>
  <c r="R2498" i="2"/>
  <c r="S2498" i="2" s="1"/>
  <c r="E2498" i="2"/>
  <c r="R2497" i="2"/>
  <c r="S2497" i="2" s="1"/>
  <c r="E2497" i="2"/>
  <c r="R2496" i="2"/>
  <c r="S2496" i="2" s="1"/>
  <c r="E2496" i="2"/>
  <c r="R2495" i="2"/>
  <c r="S2495" i="2" s="1"/>
  <c r="E2495" i="2"/>
  <c r="R2494" i="2"/>
  <c r="S2494" i="2" s="1"/>
  <c r="E2494" i="2"/>
  <c r="R2493" i="2"/>
  <c r="S2493" i="2" s="1"/>
  <c r="E2493" i="2"/>
  <c r="R2492" i="2"/>
  <c r="S2492" i="2" s="1"/>
  <c r="E2492" i="2"/>
  <c r="R2491" i="2"/>
  <c r="S2491" i="2" s="1"/>
  <c r="E2491" i="2"/>
  <c r="R2490" i="2"/>
  <c r="S2490" i="2" s="1"/>
  <c r="E2490" i="2"/>
  <c r="R2489" i="2"/>
  <c r="S2489" i="2" s="1"/>
  <c r="E2489" i="2"/>
  <c r="R2488" i="2"/>
  <c r="S2488" i="2" s="1"/>
  <c r="E2488" i="2"/>
  <c r="R2487" i="2"/>
  <c r="S2487" i="2" s="1"/>
  <c r="E2487" i="2"/>
  <c r="R2486" i="2"/>
  <c r="S2486" i="2" s="1"/>
  <c r="E2486" i="2"/>
  <c r="R2485" i="2"/>
  <c r="S2485" i="2" s="1"/>
  <c r="E2485" i="2"/>
  <c r="R2484" i="2"/>
  <c r="S2484" i="2" s="1"/>
  <c r="E2484" i="2"/>
  <c r="R2483" i="2"/>
  <c r="S2483" i="2" s="1"/>
  <c r="E2483" i="2"/>
  <c r="R2482" i="2"/>
  <c r="S2482" i="2" s="1"/>
  <c r="E2482" i="2"/>
  <c r="R2481" i="2"/>
  <c r="S2481" i="2" s="1"/>
  <c r="E2481" i="2"/>
  <c r="R2480" i="2"/>
  <c r="S2480" i="2" s="1"/>
  <c r="E2480" i="2"/>
  <c r="R2479" i="2"/>
  <c r="S2479" i="2" s="1"/>
  <c r="E2479" i="2"/>
  <c r="R2478" i="2"/>
  <c r="S2478" i="2" s="1"/>
  <c r="E2478" i="2"/>
  <c r="R2477" i="2"/>
  <c r="S2477" i="2" s="1"/>
  <c r="E2477" i="2"/>
  <c r="R2476" i="2"/>
  <c r="S2476" i="2" s="1"/>
  <c r="E2476" i="2"/>
  <c r="R2475" i="2"/>
  <c r="S2475" i="2" s="1"/>
  <c r="E2475" i="2"/>
  <c r="R2474" i="2"/>
  <c r="S2474" i="2" s="1"/>
  <c r="E2474" i="2"/>
  <c r="R2473" i="2"/>
  <c r="S2473" i="2" s="1"/>
  <c r="E2473" i="2"/>
  <c r="R2472" i="2"/>
  <c r="S2472" i="2" s="1"/>
  <c r="E2472" i="2"/>
  <c r="R2471" i="2"/>
  <c r="S2471" i="2" s="1"/>
  <c r="E2471" i="2"/>
  <c r="R2470" i="2"/>
  <c r="S2470" i="2" s="1"/>
  <c r="E2470" i="2"/>
  <c r="R2469" i="2"/>
  <c r="S2469" i="2" s="1"/>
  <c r="E2469" i="2"/>
  <c r="R2468" i="2"/>
  <c r="S2468" i="2" s="1"/>
  <c r="E2468" i="2"/>
  <c r="S2467" i="2"/>
  <c r="R2467" i="2"/>
  <c r="E2467" i="2"/>
  <c r="R2466" i="2"/>
  <c r="S2466" i="2" s="1"/>
  <c r="E2466" i="2"/>
  <c r="R2465" i="2"/>
  <c r="S2465" i="2" s="1"/>
  <c r="E2465" i="2"/>
  <c r="R2464" i="2"/>
  <c r="S2464" i="2" s="1"/>
  <c r="E2464" i="2"/>
  <c r="R2463" i="2"/>
  <c r="S2463" i="2" s="1"/>
  <c r="E2463" i="2"/>
  <c r="S2462" i="2"/>
  <c r="R2462" i="2"/>
  <c r="E2462" i="2"/>
  <c r="R2461" i="2"/>
  <c r="S2461" i="2" s="1"/>
  <c r="E2461" i="2"/>
  <c r="R2460" i="2"/>
  <c r="S2460" i="2" s="1"/>
  <c r="E2460" i="2"/>
  <c r="R2459" i="2"/>
  <c r="S2459" i="2" s="1"/>
  <c r="E2459" i="2"/>
  <c r="R2458" i="2"/>
  <c r="S2458" i="2" s="1"/>
  <c r="E2458" i="2"/>
  <c r="R2457" i="2"/>
  <c r="S2457" i="2" s="1"/>
  <c r="E2457" i="2"/>
  <c r="R2456" i="2"/>
  <c r="S2456" i="2" s="1"/>
  <c r="E2456" i="2"/>
  <c r="R2455" i="2"/>
  <c r="S2455" i="2" s="1"/>
  <c r="E2455" i="2"/>
  <c r="R2454" i="2"/>
  <c r="S2454" i="2" s="1"/>
  <c r="E2454" i="2"/>
  <c r="R2453" i="2"/>
  <c r="S2453" i="2" s="1"/>
  <c r="E2453" i="2"/>
  <c r="R2452" i="2"/>
  <c r="S2452" i="2" s="1"/>
  <c r="E2452" i="2"/>
  <c r="R2451" i="2"/>
  <c r="S2451" i="2" s="1"/>
  <c r="E2451" i="2"/>
  <c r="S2450" i="2"/>
  <c r="R2450" i="2"/>
  <c r="E2450" i="2"/>
  <c r="R2449" i="2"/>
  <c r="S2449" i="2" s="1"/>
  <c r="E2449" i="2"/>
  <c r="R2448" i="2"/>
  <c r="S2448" i="2" s="1"/>
  <c r="E2448" i="2"/>
  <c r="R2447" i="2"/>
  <c r="S2447" i="2" s="1"/>
  <c r="E2447" i="2"/>
  <c r="R2446" i="2"/>
  <c r="S2446" i="2" s="1"/>
  <c r="E2446" i="2"/>
  <c r="R2445" i="2"/>
  <c r="S2445" i="2" s="1"/>
  <c r="E2445" i="2"/>
  <c r="R2444" i="2"/>
  <c r="S2444" i="2" s="1"/>
  <c r="E2444" i="2"/>
  <c r="R2443" i="2"/>
  <c r="S2443" i="2" s="1"/>
  <c r="E2443" i="2"/>
  <c r="R2442" i="2"/>
  <c r="S2442" i="2" s="1"/>
  <c r="E2442" i="2"/>
  <c r="R2441" i="2"/>
  <c r="S2441" i="2" s="1"/>
  <c r="E2441" i="2"/>
  <c r="R2440" i="2"/>
  <c r="S2440" i="2" s="1"/>
  <c r="E2440" i="2"/>
  <c r="R2439" i="2"/>
  <c r="S2439" i="2" s="1"/>
  <c r="E2439" i="2"/>
  <c r="R2438" i="2"/>
  <c r="S2438" i="2" s="1"/>
  <c r="E2438" i="2"/>
  <c r="R2437" i="2"/>
  <c r="S2437" i="2" s="1"/>
  <c r="E2437" i="2"/>
  <c r="R2436" i="2"/>
  <c r="S2436" i="2" s="1"/>
  <c r="E2436" i="2"/>
  <c r="R2435" i="2"/>
  <c r="S2435" i="2" s="1"/>
  <c r="E2435" i="2"/>
  <c r="R2434" i="2"/>
  <c r="S2434" i="2" s="1"/>
  <c r="E2434" i="2"/>
  <c r="R2433" i="2"/>
  <c r="S2433" i="2" s="1"/>
  <c r="E2433" i="2"/>
  <c r="R2432" i="2"/>
  <c r="S2432" i="2" s="1"/>
  <c r="E2432" i="2"/>
  <c r="R2431" i="2"/>
  <c r="S2431" i="2" s="1"/>
  <c r="E2431" i="2"/>
  <c r="R2430" i="2"/>
  <c r="S2430" i="2" s="1"/>
  <c r="E2430" i="2"/>
  <c r="R2429" i="2"/>
  <c r="S2429" i="2" s="1"/>
  <c r="E2429" i="2"/>
  <c r="R2428" i="2"/>
  <c r="S2428" i="2" s="1"/>
  <c r="E2428" i="2"/>
  <c r="R2427" i="2"/>
  <c r="S2427" i="2" s="1"/>
  <c r="E2427" i="2"/>
  <c r="R2426" i="2"/>
  <c r="S2426" i="2" s="1"/>
  <c r="E2426" i="2"/>
  <c r="R2425" i="2"/>
  <c r="S2425" i="2" s="1"/>
  <c r="E2425" i="2"/>
  <c r="R2424" i="2"/>
  <c r="S2424" i="2" s="1"/>
  <c r="E2424" i="2"/>
  <c r="R2423" i="2"/>
  <c r="S2423" i="2" s="1"/>
  <c r="E2423" i="2"/>
  <c r="R2422" i="2"/>
  <c r="S2422" i="2" s="1"/>
  <c r="E2422" i="2"/>
  <c r="R2421" i="2"/>
  <c r="S2421" i="2" s="1"/>
  <c r="E2421" i="2"/>
  <c r="R2420" i="2"/>
  <c r="S2420" i="2" s="1"/>
  <c r="E2420" i="2"/>
  <c r="R2419" i="2"/>
  <c r="S2419" i="2" s="1"/>
  <c r="E2419" i="2"/>
  <c r="R2418" i="2"/>
  <c r="S2418" i="2" s="1"/>
  <c r="E2418" i="2"/>
  <c r="R2417" i="2"/>
  <c r="S2417" i="2" s="1"/>
  <c r="E2417" i="2"/>
  <c r="R2416" i="2"/>
  <c r="S2416" i="2" s="1"/>
  <c r="E2416" i="2"/>
  <c r="R2415" i="2"/>
  <c r="S2415" i="2" s="1"/>
  <c r="E2415" i="2"/>
  <c r="R2414" i="2"/>
  <c r="S2414" i="2" s="1"/>
  <c r="E2414" i="2"/>
  <c r="R2413" i="2"/>
  <c r="S2413" i="2" s="1"/>
  <c r="E2413" i="2"/>
  <c r="R2412" i="2"/>
  <c r="S2412" i="2" s="1"/>
  <c r="E2412" i="2"/>
  <c r="R2411" i="2"/>
  <c r="S2411" i="2" s="1"/>
  <c r="E2411" i="2"/>
  <c r="R2410" i="2"/>
  <c r="S2410" i="2" s="1"/>
  <c r="E2410" i="2"/>
  <c r="R2409" i="2"/>
  <c r="S2409" i="2" s="1"/>
  <c r="E2409" i="2"/>
  <c r="R2408" i="2"/>
  <c r="S2408" i="2" s="1"/>
  <c r="E2408" i="2"/>
  <c r="R2407" i="2"/>
  <c r="S2407" i="2" s="1"/>
  <c r="E2407" i="2"/>
  <c r="R2406" i="2"/>
  <c r="S2406" i="2" s="1"/>
  <c r="E2406" i="2"/>
  <c r="R2405" i="2"/>
  <c r="S2405" i="2" s="1"/>
  <c r="E2405" i="2"/>
  <c r="R2404" i="2"/>
  <c r="S2404" i="2" s="1"/>
  <c r="E2404" i="2"/>
  <c r="R2403" i="2"/>
  <c r="S2403" i="2" s="1"/>
  <c r="E2403" i="2"/>
  <c r="R2402" i="2"/>
  <c r="S2402" i="2" s="1"/>
  <c r="E2402" i="2"/>
  <c r="R2401" i="2"/>
  <c r="S2401" i="2" s="1"/>
  <c r="E2401" i="2"/>
  <c r="R2400" i="2"/>
  <c r="S2400" i="2" s="1"/>
  <c r="E2400" i="2"/>
  <c r="R2399" i="2"/>
  <c r="S2399" i="2" s="1"/>
  <c r="E2399" i="2"/>
  <c r="R2398" i="2"/>
  <c r="S2398" i="2" s="1"/>
  <c r="E2398" i="2"/>
  <c r="R2397" i="2"/>
  <c r="S2397" i="2" s="1"/>
  <c r="E2397" i="2"/>
  <c r="R2396" i="2"/>
  <c r="S2396" i="2" s="1"/>
  <c r="E2396" i="2"/>
  <c r="R2395" i="2"/>
  <c r="S2395" i="2" s="1"/>
  <c r="E2395" i="2"/>
  <c r="R2394" i="2"/>
  <c r="S2394" i="2" s="1"/>
  <c r="E2394" i="2"/>
  <c r="R2393" i="2"/>
  <c r="S2393" i="2" s="1"/>
  <c r="E2393" i="2"/>
  <c r="R2392" i="2"/>
  <c r="S2392" i="2" s="1"/>
  <c r="E2392" i="2"/>
  <c r="R2391" i="2"/>
  <c r="S2391" i="2" s="1"/>
  <c r="E2391" i="2"/>
  <c r="R2390" i="2"/>
  <c r="S2390" i="2" s="1"/>
  <c r="E2390" i="2"/>
  <c r="R2389" i="2"/>
  <c r="S2389" i="2" s="1"/>
  <c r="E2389" i="2"/>
  <c r="R2388" i="2"/>
  <c r="S2388" i="2" s="1"/>
  <c r="E2388" i="2"/>
  <c r="R2387" i="2"/>
  <c r="S2387" i="2" s="1"/>
  <c r="E2387" i="2"/>
  <c r="R2386" i="2"/>
  <c r="S2386" i="2" s="1"/>
  <c r="E2386" i="2"/>
  <c r="R2385" i="2"/>
  <c r="S2385" i="2" s="1"/>
  <c r="E2385" i="2"/>
  <c r="R2384" i="2"/>
  <c r="S2384" i="2" s="1"/>
  <c r="E2384" i="2"/>
  <c r="R2383" i="2"/>
  <c r="S2383" i="2" s="1"/>
  <c r="E2383" i="2"/>
  <c r="R2382" i="2"/>
  <c r="S2382" i="2" s="1"/>
  <c r="E2382" i="2"/>
  <c r="R2381" i="2"/>
  <c r="S2381" i="2" s="1"/>
  <c r="E2381" i="2"/>
  <c r="R2380" i="2"/>
  <c r="S2380" i="2" s="1"/>
  <c r="E2380" i="2"/>
  <c r="R2379" i="2"/>
  <c r="S2379" i="2" s="1"/>
  <c r="E2379" i="2"/>
  <c r="R2378" i="2"/>
  <c r="S2378" i="2" s="1"/>
  <c r="E2378" i="2"/>
  <c r="R2377" i="2"/>
  <c r="S2377" i="2" s="1"/>
  <c r="E2377" i="2"/>
  <c r="R2376" i="2"/>
  <c r="S2376" i="2" s="1"/>
  <c r="E2376" i="2"/>
  <c r="R2375" i="2"/>
  <c r="S2375" i="2" s="1"/>
  <c r="E2375" i="2"/>
  <c r="R2374" i="2"/>
  <c r="S2374" i="2" s="1"/>
  <c r="E2374" i="2"/>
  <c r="R2373" i="2"/>
  <c r="S2373" i="2" s="1"/>
  <c r="E2373" i="2"/>
  <c r="R2372" i="2"/>
  <c r="S2372" i="2" s="1"/>
  <c r="E2372" i="2"/>
  <c r="R2371" i="2"/>
  <c r="S2371" i="2" s="1"/>
  <c r="E2371" i="2"/>
  <c r="S2370" i="2"/>
  <c r="R2370" i="2"/>
  <c r="E2370" i="2"/>
  <c r="R2369" i="2"/>
  <c r="S2369" i="2" s="1"/>
  <c r="E2369" i="2"/>
  <c r="R2368" i="2"/>
  <c r="S2368" i="2" s="1"/>
  <c r="E2368" i="2"/>
  <c r="R2367" i="2"/>
  <c r="S2367" i="2" s="1"/>
  <c r="E2367" i="2"/>
  <c r="R2366" i="2"/>
  <c r="S2366" i="2" s="1"/>
  <c r="E2366" i="2"/>
  <c r="R2365" i="2"/>
  <c r="S2365" i="2" s="1"/>
  <c r="E2365" i="2"/>
  <c r="R2364" i="2"/>
  <c r="S2364" i="2" s="1"/>
  <c r="E2364" i="2"/>
  <c r="R2363" i="2"/>
  <c r="S2363" i="2" s="1"/>
  <c r="E2363" i="2"/>
  <c r="R2362" i="2"/>
  <c r="S2362" i="2" s="1"/>
  <c r="E2362" i="2"/>
  <c r="R2361" i="2"/>
  <c r="S2361" i="2" s="1"/>
  <c r="E2361" i="2"/>
  <c r="R2360" i="2"/>
  <c r="S2360" i="2" s="1"/>
  <c r="E2360" i="2"/>
  <c r="R2359" i="2"/>
  <c r="S2359" i="2" s="1"/>
  <c r="E2359" i="2"/>
  <c r="R2358" i="2"/>
  <c r="S2358" i="2" s="1"/>
  <c r="E2358" i="2"/>
  <c r="R2357" i="2"/>
  <c r="S2357" i="2" s="1"/>
  <c r="E2357" i="2"/>
  <c r="R2356" i="2"/>
  <c r="S2356" i="2" s="1"/>
  <c r="E2356" i="2"/>
  <c r="R2355" i="2"/>
  <c r="S2355" i="2" s="1"/>
  <c r="E2355" i="2"/>
  <c r="R2354" i="2"/>
  <c r="S2354" i="2" s="1"/>
  <c r="E2354" i="2"/>
  <c r="R2353" i="2"/>
  <c r="S2353" i="2" s="1"/>
  <c r="E2353" i="2"/>
  <c r="R2352" i="2"/>
  <c r="S2352" i="2" s="1"/>
  <c r="E2352" i="2"/>
  <c r="R2351" i="2"/>
  <c r="S2351" i="2" s="1"/>
  <c r="E2351" i="2"/>
  <c r="R2350" i="2"/>
  <c r="S2350" i="2" s="1"/>
  <c r="E2350" i="2"/>
  <c r="R2349" i="2"/>
  <c r="S2349" i="2" s="1"/>
  <c r="E2349" i="2"/>
  <c r="R2348" i="2"/>
  <c r="S2348" i="2" s="1"/>
  <c r="E2348" i="2"/>
  <c r="R2347" i="2"/>
  <c r="S2347" i="2" s="1"/>
  <c r="E2347" i="2"/>
  <c r="R2346" i="2"/>
  <c r="S2346" i="2" s="1"/>
  <c r="E2346" i="2"/>
  <c r="R2345" i="2"/>
  <c r="S2345" i="2" s="1"/>
  <c r="E2345" i="2"/>
  <c r="R2344" i="2"/>
  <c r="S2344" i="2" s="1"/>
  <c r="E2344" i="2"/>
  <c r="R2343" i="2"/>
  <c r="S2343" i="2" s="1"/>
  <c r="E2343" i="2"/>
  <c r="R2342" i="2"/>
  <c r="S2342" i="2" s="1"/>
  <c r="E2342" i="2"/>
  <c r="R2341" i="2"/>
  <c r="S2341" i="2" s="1"/>
  <c r="E2341" i="2"/>
  <c r="R2340" i="2"/>
  <c r="S2340" i="2" s="1"/>
  <c r="E2340" i="2"/>
  <c r="R2339" i="2"/>
  <c r="S2339" i="2" s="1"/>
  <c r="E2339" i="2"/>
  <c r="S2338" i="2"/>
  <c r="R2338" i="2"/>
  <c r="E2338" i="2"/>
  <c r="R2337" i="2"/>
  <c r="S2337" i="2" s="1"/>
  <c r="E2337" i="2"/>
  <c r="R2336" i="2"/>
  <c r="S2336" i="2" s="1"/>
  <c r="E2336" i="2"/>
  <c r="R2335" i="2"/>
  <c r="S2335" i="2" s="1"/>
  <c r="E2335" i="2"/>
  <c r="R2334" i="2"/>
  <c r="S2334" i="2" s="1"/>
  <c r="E2334" i="2"/>
  <c r="R2333" i="2"/>
  <c r="S2333" i="2" s="1"/>
  <c r="E2333" i="2"/>
  <c r="R2332" i="2"/>
  <c r="S2332" i="2" s="1"/>
  <c r="E2332" i="2"/>
  <c r="R2331" i="2"/>
  <c r="S2331" i="2" s="1"/>
  <c r="E2331" i="2"/>
  <c r="R2330" i="2"/>
  <c r="S2330" i="2" s="1"/>
  <c r="E2330" i="2"/>
  <c r="R2329" i="2"/>
  <c r="S2329" i="2" s="1"/>
  <c r="E2329" i="2"/>
  <c r="R2328" i="2"/>
  <c r="S2328" i="2" s="1"/>
  <c r="E2328" i="2"/>
  <c r="R2327" i="2"/>
  <c r="S2327" i="2" s="1"/>
  <c r="E2327" i="2"/>
  <c r="R2326" i="2"/>
  <c r="S2326" i="2" s="1"/>
  <c r="E2326" i="2"/>
  <c r="R2325" i="2"/>
  <c r="S2325" i="2" s="1"/>
  <c r="E2325" i="2"/>
  <c r="R2324" i="2"/>
  <c r="S2324" i="2" s="1"/>
  <c r="E2324" i="2"/>
  <c r="R2323" i="2"/>
  <c r="S2323" i="2" s="1"/>
  <c r="E2323" i="2"/>
  <c r="S2322" i="2"/>
  <c r="R2322" i="2"/>
  <c r="E2322" i="2"/>
  <c r="R2321" i="2"/>
  <c r="S2321" i="2" s="1"/>
  <c r="E2321" i="2"/>
  <c r="R2320" i="2"/>
  <c r="S2320" i="2" s="1"/>
  <c r="E2320" i="2"/>
  <c r="R2319" i="2"/>
  <c r="S2319" i="2" s="1"/>
  <c r="E2319" i="2"/>
  <c r="R2318" i="2"/>
  <c r="S2318" i="2" s="1"/>
  <c r="E2318" i="2"/>
  <c r="R2317" i="2"/>
  <c r="S2317" i="2" s="1"/>
  <c r="E2317" i="2"/>
  <c r="R2316" i="2"/>
  <c r="S2316" i="2" s="1"/>
  <c r="E2316" i="2"/>
  <c r="R2315" i="2"/>
  <c r="S2315" i="2" s="1"/>
  <c r="E2315" i="2"/>
  <c r="R2314" i="2"/>
  <c r="S2314" i="2" s="1"/>
  <c r="E2314" i="2"/>
  <c r="R2313" i="2"/>
  <c r="S2313" i="2" s="1"/>
  <c r="E2313" i="2"/>
  <c r="R2312" i="2"/>
  <c r="S2312" i="2" s="1"/>
  <c r="E2312" i="2"/>
  <c r="R2311" i="2"/>
  <c r="S2311" i="2" s="1"/>
  <c r="E2311" i="2"/>
  <c r="R2310" i="2"/>
  <c r="S2310" i="2" s="1"/>
  <c r="E2310" i="2"/>
  <c r="R2309" i="2"/>
  <c r="S2309" i="2" s="1"/>
  <c r="E2309" i="2"/>
  <c r="R2308" i="2"/>
  <c r="S2308" i="2" s="1"/>
  <c r="E2308" i="2"/>
  <c r="R2307" i="2"/>
  <c r="S2307" i="2" s="1"/>
  <c r="E2307" i="2"/>
  <c r="R2306" i="2"/>
  <c r="S2306" i="2" s="1"/>
  <c r="E2306" i="2"/>
  <c r="R2305" i="2"/>
  <c r="S2305" i="2" s="1"/>
  <c r="E2305" i="2"/>
  <c r="R2304" i="2"/>
  <c r="S2304" i="2" s="1"/>
  <c r="E2304" i="2"/>
  <c r="R2303" i="2"/>
  <c r="S2303" i="2" s="1"/>
  <c r="E2303" i="2"/>
  <c r="R2302" i="2"/>
  <c r="S2302" i="2" s="1"/>
  <c r="E2302" i="2"/>
  <c r="R2301" i="2"/>
  <c r="S2301" i="2" s="1"/>
  <c r="E2301" i="2"/>
  <c r="R2300" i="2"/>
  <c r="S2300" i="2" s="1"/>
  <c r="E2300" i="2"/>
  <c r="R2299" i="2"/>
  <c r="S2299" i="2" s="1"/>
  <c r="E2299" i="2"/>
  <c r="R2298" i="2"/>
  <c r="S2298" i="2" s="1"/>
  <c r="E2298" i="2"/>
  <c r="R2297" i="2"/>
  <c r="S2297" i="2" s="1"/>
  <c r="E2297" i="2"/>
  <c r="R2296" i="2"/>
  <c r="S2296" i="2" s="1"/>
  <c r="E2296" i="2"/>
  <c r="R2295" i="2"/>
  <c r="S2295" i="2" s="1"/>
  <c r="E2295" i="2"/>
  <c r="R2294" i="2"/>
  <c r="S2294" i="2" s="1"/>
  <c r="E2294" i="2"/>
  <c r="R2293" i="2"/>
  <c r="S2293" i="2" s="1"/>
  <c r="E2293" i="2"/>
  <c r="R2292" i="2"/>
  <c r="S2292" i="2" s="1"/>
  <c r="E2292" i="2"/>
  <c r="R2291" i="2"/>
  <c r="S2291" i="2" s="1"/>
  <c r="E2291" i="2"/>
  <c r="R2290" i="2"/>
  <c r="S2290" i="2" s="1"/>
  <c r="E2290" i="2"/>
  <c r="R2289" i="2"/>
  <c r="S2289" i="2" s="1"/>
  <c r="E2289" i="2"/>
  <c r="R2288" i="2"/>
  <c r="S2288" i="2" s="1"/>
  <c r="E2288" i="2"/>
  <c r="R2287" i="2"/>
  <c r="S2287" i="2" s="1"/>
  <c r="E2287" i="2"/>
  <c r="R2286" i="2"/>
  <c r="S2286" i="2" s="1"/>
  <c r="E2286" i="2"/>
  <c r="R2285" i="2"/>
  <c r="S2285" i="2" s="1"/>
  <c r="E2285" i="2"/>
  <c r="R2284" i="2"/>
  <c r="S2284" i="2" s="1"/>
  <c r="E2284" i="2"/>
  <c r="R2283" i="2"/>
  <c r="S2283" i="2" s="1"/>
  <c r="E2283" i="2"/>
  <c r="R2282" i="2"/>
  <c r="S2282" i="2" s="1"/>
  <c r="E2282" i="2"/>
  <c r="R2281" i="2"/>
  <c r="S2281" i="2" s="1"/>
  <c r="E2281" i="2"/>
  <c r="R2280" i="2"/>
  <c r="S2280" i="2" s="1"/>
  <c r="E2280" i="2"/>
  <c r="R2279" i="2"/>
  <c r="S2279" i="2" s="1"/>
  <c r="E2279" i="2"/>
  <c r="R2278" i="2"/>
  <c r="S2278" i="2" s="1"/>
  <c r="E2278" i="2"/>
  <c r="R2277" i="2"/>
  <c r="S2277" i="2" s="1"/>
  <c r="E2277" i="2"/>
  <c r="R2276" i="2"/>
  <c r="S2276" i="2" s="1"/>
  <c r="E2276" i="2"/>
  <c r="R2275" i="2"/>
  <c r="S2275" i="2" s="1"/>
  <c r="E2275" i="2"/>
  <c r="R2274" i="2"/>
  <c r="S2274" i="2" s="1"/>
  <c r="E2274" i="2"/>
  <c r="R2273" i="2"/>
  <c r="S2273" i="2" s="1"/>
  <c r="E2273" i="2"/>
  <c r="R2272" i="2"/>
  <c r="S2272" i="2" s="1"/>
  <c r="E2272" i="2"/>
  <c r="R2271" i="2"/>
  <c r="S2271" i="2" s="1"/>
  <c r="E2271" i="2"/>
  <c r="R2270" i="2"/>
  <c r="S2270" i="2" s="1"/>
  <c r="E2270" i="2"/>
  <c r="R2269" i="2"/>
  <c r="S2269" i="2" s="1"/>
  <c r="E2269" i="2"/>
  <c r="R2268" i="2"/>
  <c r="S2268" i="2" s="1"/>
  <c r="E2268" i="2"/>
  <c r="R2267" i="2"/>
  <c r="S2267" i="2" s="1"/>
  <c r="E2267" i="2"/>
  <c r="R2266" i="2"/>
  <c r="S2266" i="2" s="1"/>
  <c r="E2266" i="2"/>
  <c r="R2265" i="2"/>
  <c r="S2265" i="2" s="1"/>
  <c r="E2265" i="2"/>
  <c r="R2264" i="2"/>
  <c r="S2264" i="2" s="1"/>
  <c r="E2264" i="2"/>
  <c r="R2263" i="2"/>
  <c r="S2263" i="2" s="1"/>
  <c r="E2263" i="2"/>
  <c r="R2262" i="2"/>
  <c r="S2262" i="2" s="1"/>
  <c r="E2262" i="2"/>
  <c r="R2261" i="2"/>
  <c r="S2261" i="2" s="1"/>
  <c r="E2261" i="2"/>
  <c r="R2260" i="2"/>
  <c r="S2260" i="2" s="1"/>
  <c r="E2260" i="2"/>
  <c r="R2259" i="2"/>
  <c r="S2259" i="2" s="1"/>
  <c r="E2259" i="2"/>
  <c r="R2258" i="2"/>
  <c r="S2258" i="2" s="1"/>
  <c r="E2258" i="2"/>
  <c r="R2257" i="2"/>
  <c r="S2257" i="2" s="1"/>
  <c r="E2257" i="2"/>
  <c r="R2256" i="2"/>
  <c r="S2256" i="2" s="1"/>
  <c r="E2256" i="2"/>
  <c r="R2255" i="2"/>
  <c r="S2255" i="2" s="1"/>
  <c r="E2255" i="2"/>
  <c r="R2254" i="2"/>
  <c r="S2254" i="2" s="1"/>
  <c r="E2254" i="2"/>
  <c r="R2253" i="2"/>
  <c r="S2253" i="2" s="1"/>
  <c r="E2253" i="2"/>
  <c r="R2252" i="2"/>
  <c r="S2252" i="2" s="1"/>
  <c r="E2252" i="2"/>
  <c r="R2251" i="2"/>
  <c r="S2251" i="2" s="1"/>
  <c r="E2251" i="2"/>
  <c r="R2250" i="2"/>
  <c r="S2250" i="2" s="1"/>
  <c r="E2250" i="2"/>
  <c r="R2249" i="2"/>
  <c r="S2249" i="2" s="1"/>
  <c r="E2249" i="2"/>
  <c r="S2248" i="2"/>
  <c r="R2248" i="2"/>
  <c r="E2248" i="2"/>
  <c r="R2247" i="2"/>
  <c r="S2247" i="2" s="1"/>
  <c r="E2247" i="2"/>
  <c r="R2246" i="2"/>
  <c r="S2246" i="2" s="1"/>
  <c r="E2246" i="2"/>
  <c r="R2245" i="2"/>
  <c r="S2245" i="2" s="1"/>
  <c r="E2245" i="2"/>
  <c r="R2244" i="2"/>
  <c r="S2244" i="2" s="1"/>
  <c r="E2244" i="2"/>
  <c r="R2243" i="2"/>
  <c r="S2243" i="2" s="1"/>
  <c r="E2243" i="2"/>
  <c r="R2242" i="2"/>
  <c r="S2242" i="2" s="1"/>
  <c r="E2242" i="2"/>
  <c r="R2241" i="2"/>
  <c r="S2241" i="2" s="1"/>
  <c r="E2241" i="2"/>
  <c r="S2240" i="2"/>
  <c r="R2240" i="2"/>
  <c r="E2240" i="2"/>
  <c r="R2239" i="2"/>
  <c r="S2239" i="2" s="1"/>
  <c r="E2239" i="2"/>
  <c r="R2238" i="2"/>
  <c r="S2238" i="2" s="1"/>
  <c r="E2238" i="2"/>
  <c r="R2237" i="2"/>
  <c r="S2237" i="2" s="1"/>
  <c r="E2237" i="2"/>
  <c r="R2236" i="2"/>
  <c r="S2236" i="2" s="1"/>
  <c r="E2236" i="2"/>
  <c r="R2235" i="2"/>
  <c r="S2235" i="2" s="1"/>
  <c r="E2235" i="2"/>
  <c r="R2234" i="2"/>
  <c r="S2234" i="2" s="1"/>
  <c r="E2234" i="2"/>
  <c r="R2233" i="2"/>
  <c r="S2233" i="2" s="1"/>
  <c r="E2233" i="2"/>
  <c r="R2232" i="2"/>
  <c r="S2232" i="2" s="1"/>
  <c r="E2232" i="2"/>
  <c r="R2231" i="2"/>
  <c r="S2231" i="2" s="1"/>
  <c r="E2231" i="2"/>
  <c r="R2230" i="2"/>
  <c r="S2230" i="2" s="1"/>
  <c r="E2230" i="2"/>
  <c r="R2229" i="2"/>
  <c r="S2229" i="2" s="1"/>
  <c r="E2229" i="2"/>
  <c r="R2228" i="2"/>
  <c r="S2228" i="2" s="1"/>
  <c r="E2228" i="2"/>
  <c r="R2227" i="2"/>
  <c r="S2227" i="2" s="1"/>
  <c r="E2227" i="2"/>
  <c r="R2226" i="2"/>
  <c r="S2226" i="2" s="1"/>
  <c r="E2226" i="2"/>
  <c r="R2225" i="2"/>
  <c r="S2225" i="2" s="1"/>
  <c r="E2225" i="2"/>
  <c r="S2224" i="2"/>
  <c r="R2224" i="2"/>
  <c r="E2224" i="2"/>
  <c r="R2223" i="2"/>
  <c r="S2223" i="2" s="1"/>
  <c r="E2223" i="2"/>
  <c r="R2222" i="2"/>
  <c r="S2222" i="2" s="1"/>
  <c r="E2222" i="2"/>
  <c r="R2221" i="2"/>
  <c r="S2221" i="2" s="1"/>
  <c r="E2221" i="2"/>
  <c r="R2220" i="2"/>
  <c r="S2220" i="2" s="1"/>
  <c r="E2220" i="2"/>
  <c r="R2219" i="2"/>
  <c r="S2219" i="2" s="1"/>
  <c r="E2219" i="2"/>
  <c r="R2218" i="2"/>
  <c r="S2218" i="2" s="1"/>
  <c r="E2218" i="2"/>
  <c r="R2217" i="2"/>
  <c r="S2217" i="2" s="1"/>
  <c r="E2217" i="2"/>
  <c r="S2216" i="2"/>
  <c r="R2216" i="2"/>
  <c r="E2216" i="2"/>
  <c r="R2215" i="2"/>
  <c r="S2215" i="2" s="1"/>
  <c r="E2215" i="2"/>
  <c r="R2214" i="2"/>
  <c r="S2214" i="2" s="1"/>
  <c r="E2214" i="2"/>
  <c r="R2213" i="2"/>
  <c r="S2213" i="2" s="1"/>
  <c r="E2213" i="2"/>
  <c r="R2212" i="2"/>
  <c r="S2212" i="2" s="1"/>
  <c r="E2212" i="2"/>
  <c r="R2211" i="2"/>
  <c r="S2211" i="2" s="1"/>
  <c r="E2211" i="2"/>
  <c r="R2210" i="2"/>
  <c r="S2210" i="2" s="1"/>
  <c r="E2210" i="2"/>
  <c r="R2209" i="2"/>
  <c r="S2209" i="2" s="1"/>
  <c r="E2209" i="2"/>
  <c r="R2208" i="2"/>
  <c r="S2208" i="2" s="1"/>
  <c r="E2208" i="2"/>
  <c r="R2207" i="2"/>
  <c r="S2207" i="2" s="1"/>
  <c r="E2207" i="2"/>
  <c r="R2206" i="2"/>
  <c r="S2206" i="2" s="1"/>
  <c r="E2206" i="2"/>
  <c r="R2205" i="2"/>
  <c r="S2205" i="2" s="1"/>
  <c r="E2205" i="2"/>
  <c r="R2204" i="2"/>
  <c r="S2204" i="2" s="1"/>
  <c r="E2204" i="2"/>
  <c r="R2203" i="2"/>
  <c r="S2203" i="2" s="1"/>
  <c r="E2203" i="2"/>
  <c r="R2202" i="2"/>
  <c r="S2202" i="2" s="1"/>
  <c r="E2202" i="2"/>
  <c r="R2201" i="2"/>
  <c r="S2201" i="2" s="1"/>
  <c r="E2201" i="2"/>
  <c r="R2200" i="2"/>
  <c r="S2200" i="2" s="1"/>
  <c r="E2200" i="2"/>
  <c r="R2199" i="2"/>
  <c r="S2199" i="2" s="1"/>
  <c r="E2199" i="2"/>
  <c r="R2198" i="2"/>
  <c r="S2198" i="2" s="1"/>
  <c r="E2198" i="2"/>
  <c r="R2197" i="2"/>
  <c r="S2197" i="2" s="1"/>
  <c r="E2197" i="2"/>
  <c r="R2196" i="2"/>
  <c r="S2196" i="2" s="1"/>
  <c r="E2196" i="2"/>
  <c r="R2195" i="2"/>
  <c r="S2195" i="2" s="1"/>
  <c r="E2195" i="2"/>
  <c r="R2194" i="2"/>
  <c r="S2194" i="2" s="1"/>
  <c r="E2194" i="2"/>
  <c r="R2193" i="2"/>
  <c r="S2193" i="2" s="1"/>
  <c r="E2193" i="2"/>
  <c r="R2192" i="2"/>
  <c r="S2192" i="2" s="1"/>
  <c r="E2192" i="2"/>
  <c r="R2191" i="2"/>
  <c r="S2191" i="2" s="1"/>
  <c r="E2191" i="2"/>
  <c r="R2190" i="2"/>
  <c r="S2190" i="2" s="1"/>
  <c r="E2190" i="2"/>
  <c r="R2189" i="2"/>
  <c r="S2189" i="2" s="1"/>
  <c r="E2189" i="2"/>
  <c r="R2188" i="2"/>
  <c r="S2188" i="2" s="1"/>
  <c r="E2188" i="2"/>
  <c r="R2187" i="2"/>
  <c r="S2187" i="2" s="1"/>
  <c r="E2187" i="2"/>
  <c r="R2186" i="2"/>
  <c r="S2186" i="2" s="1"/>
  <c r="E2186" i="2"/>
  <c r="R2185" i="2"/>
  <c r="S2185" i="2" s="1"/>
  <c r="E2185" i="2"/>
  <c r="R2184" i="2"/>
  <c r="S2184" i="2" s="1"/>
  <c r="E2184" i="2"/>
  <c r="R2183" i="2"/>
  <c r="S2183" i="2" s="1"/>
  <c r="E2183" i="2"/>
  <c r="R2182" i="2"/>
  <c r="S2182" i="2" s="1"/>
  <c r="E2182" i="2"/>
  <c r="R2181" i="2"/>
  <c r="S2181" i="2" s="1"/>
  <c r="E2181" i="2"/>
  <c r="S2180" i="2"/>
  <c r="R2180" i="2"/>
  <c r="E2180" i="2"/>
  <c r="R2179" i="2"/>
  <c r="S2179" i="2" s="1"/>
  <c r="E2179" i="2"/>
  <c r="R2178" i="2"/>
  <c r="S2178" i="2" s="1"/>
  <c r="E2178" i="2"/>
  <c r="R2177" i="2"/>
  <c r="S2177" i="2" s="1"/>
  <c r="E2177" i="2"/>
  <c r="R2176" i="2"/>
  <c r="S2176" i="2" s="1"/>
  <c r="E2176" i="2"/>
  <c r="R2175" i="2"/>
  <c r="S2175" i="2" s="1"/>
  <c r="E2175" i="2"/>
  <c r="R2174" i="2"/>
  <c r="S2174" i="2" s="1"/>
  <c r="E2174" i="2"/>
  <c r="R2173" i="2"/>
  <c r="S2173" i="2" s="1"/>
  <c r="E2173" i="2"/>
  <c r="S2172" i="2"/>
  <c r="R2172" i="2"/>
  <c r="E2172" i="2"/>
  <c r="R2171" i="2"/>
  <c r="S2171" i="2" s="1"/>
  <c r="E2171" i="2"/>
  <c r="R2170" i="2"/>
  <c r="S2170" i="2" s="1"/>
  <c r="E2170" i="2"/>
  <c r="R2169" i="2"/>
  <c r="S2169" i="2" s="1"/>
  <c r="E2169" i="2"/>
  <c r="R2168" i="2"/>
  <c r="S2168" i="2" s="1"/>
  <c r="E2168" i="2"/>
  <c r="R2167" i="2"/>
  <c r="S2167" i="2" s="1"/>
  <c r="E2167" i="2"/>
  <c r="R2166" i="2"/>
  <c r="S2166" i="2" s="1"/>
  <c r="E2166" i="2"/>
  <c r="R2165" i="2"/>
  <c r="S2165" i="2" s="1"/>
  <c r="E2165" i="2"/>
  <c r="R2164" i="2"/>
  <c r="S2164" i="2" s="1"/>
  <c r="E2164" i="2"/>
  <c r="R2163" i="2"/>
  <c r="S2163" i="2" s="1"/>
  <c r="E2163" i="2"/>
  <c r="R2162" i="2"/>
  <c r="S2162" i="2" s="1"/>
  <c r="E2162" i="2"/>
  <c r="R2161" i="2"/>
  <c r="S2161" i="2" s="1"/>
  <c r="E2161" i="2"/>
  <c r="R2160" i="2"/>
  <c r="S2160" i="2" s="1"/>
  <c r="E2160" i="2"/>
  <c r="R2159" i="2"/>
  <c r="S2159" i="2" s="1"/>
  <c r="E2159" i="2"/>
  <c r="R2158" i="2"/>
  <c r="S2158" i="2" s="1"/>
  <c r="E2158" i="2"/>
  <c r="R2157" i="2"/>
  <c r="S2157" i="2" s="1"/>
  <c r="E2157" i="2"/>
  <c r="S2156" i="2"/>
  <c r="R2156" i="2"/>
  <c r="E2156" i="2"/>
  <c r="R2155" i="2"/>
  <c r="S2155" i="2" s="1"/>
  <c r="E2155" i="2"/>
  <c r="R2154" i="2"/>
  <c r="S2154" i="2" s="1"/>
  <c r="E2154" i="2"/>
  <c r="R2153" i="2"/>
  <c r="S2153" i="2" s="1"/>
  <c r="E2153" i="2"/>
  <c r="R2152" i="2"/>
  <c r="S2152" i="2" s="1"/>
  <c r="E2152" i="2"/>
  <c r="R2151" i="2"/>
  <c r="S2151" i="2" s="1"/>
  <c r="E2151" i="2"/>
  <c r="R2150" i="2"/>
  <c r="S2150" i="2" s="1"/>
  <c r="E2150" i="2"/>
  <c r="R2149" i="2"/>
  <c r="S2149" i="2" s="1"/>
  <c r="E2149" i="2"/>
  <c r="S2148" i="2"/>
  <c r="R2148" i="2"/>
  <c r="E2148" i="2"/>
  <c r="R2147" i="2"/>
  <c r="S2147" i="2" s="1"/>
  <c r="E2147" i="2"/>
  <c r="R2146" i="2"/>
  <c r="S2146" i="2" s="1"/>
  <c r="E2146" i="2"/>
  <c r="R2145" i="2"/>
  <c r="S2145" i="2" s="1"/>
  <c r="E2145" i="2"/>
  <c r="R2144" i="2"/>
  <c r="S2144" i="2" s="1"/>
  <c r="E2144" i="2"/>
  <c r="R2143" i="2"/>
  <c r="S2143" i="2" s="1"/>
  <c r="E2143" i="2"/>
  <c r="R2142" i="2"/>
  <c r="S2142" i="2" s="1"/>
  <c r="E2142" i="2"/>
  <c r="R2141" i="2"/>
  <c r="S2141" i="2" s="1"/>
  <c r="E2141" i="2"/>
  <c r="R2140" i="2"/>
  <c r="S2140" i="2" s="1"/>
  <c r="E2140" i="2"/>
  <c r="R2139" i="2"/>
  <c r="S2139" i="2" s="1"/>
  <c r="E2139" i="2"/>
  <c r="R2138" i="2"/>
  <c r="S2138" i="2" s="1"/>
  <c r="E2138" i="2"/>
  <c r="R2137" i="2"/>
  <c r="S2137" i="2" s="1"/>
  <c r="E2137" i="2"/>
  <c r="R2136" i="2"/>
  <c r="S2136" i="2" s="1"/>
  <c r="E2136" i="2"/>
  <c r="R2135" i="2"/>
  <c r="S2135" i="2" s="1"/>
  <c r="E2135" i="2"/>
  <c r="R2134" i="2"/>
  <c r="S2134" i="2" s="1"/>
  <c r="E2134" i="2"/>
  <c r="R2133" i="2"/>
  <c r="S2133" i="2" s="1"/>
  <c r="E2133" i="2"/>
  <c r="R2132" i="2"/>
  <c r="S2132" i="2" s="1"/>
  <c r="E2132" i="2"/>
  <c r="R2131" i="2"/>
  <c r="S2131" i="2" s="1"/>
  <c r="E2131" i="2"/>
  <c r="R2130" i="2"/>
  <c r="S2130" i="2" s="1"/>
  <c r="E2130" i="2"/>
  <c r="R2129" i="2"/>
  <c r="S2129" i="2" s="1"/>
  <c r="E2129" i="2"/>
  <c r="R2128" i="2"/>
  <c r="S2128" i="2" s="1"/>
  <c r="E2128" i="2"/>
  <c r="R2127" i="2"/>
  <c r="S2127" i="2" s="1"/>
  <c r="E2127" i="2"/>
  <c r="R2126" i="2"/>
  <c r="S2126" i="2" s="1"/>
  <c r="E2126" i="2"/>
  <c r="R2125" i="2"/>
  <c r="S2125" i="2" s="1"/>
  <c r="E2125" i="2"/>
  <c r="R2124" i="2"/>
  <c r="S2124" i="2" s="1"/>
  <c r="E2124" i="2"/>
  <c r="R2123" i="2"/>
  <c r="S2123" i="2" s="1"/>
  <c r="E2123" i="2"/>
  <c r="R2122" i="2"/>
  <c r="S2122" i="2" s="1"/>
  <c r="E2122" i="2"/>
  <c r="R2121" i="2"/>
  <c r="S2121" i="2" s="1"/>
  <c r="E2121" i="2"/>
  <c r="R2120" i="2"/>
  <c r="S2120" i="2" s="1"/>
  <c r="E2120" i="2"/>
  <c r="R2119" i="2"/>
  <c r="S2119" i="2" s="1"/>
  <c r="E2119" i="2"/>
  <c r="R2118" i="2"/>
  <c r="S2118" i="2" s="1"/>
  <c r="E2118" i="2"/>
  <c r="R2117" i="2"/>
  <c r="S2117" i="2" s="1"/>
  <c r="E2117" i="2"/>
  <c r="S2116" i="2"/>
  <c r="R2116" i="2"/>
  <c r="E2116" i="2"/>
  <c r="R2115" i="2"/>
  <c r="S2115" i="2" s="1"/>
  <c r="E2115" i="2"/>
  <c r="R2114" i="2"/>
  <c r="S2114" i="2" s="1"/>
  <c r="E2114" i="2"/>
  <c r="R2113" i="2"/>
  <c r="S2113" i="2" s="1"/>
  <c r="E2113" i="2"/>
  <c r="R2112" i="2"/>
  <c r="S2112" i="2" s="1"/>
  <c r="E2112" i="2"/>
  <c r="R2111" i="2"/>
  <c r="S2111" i="2" s="1"/>
  <c r="E2111" i="2"/>
  <c r="R2110" i="2"/>
  <c r="S2110" i="2" s="1"/>
  <c r="E2110" i="2"/>
  <c r="R2109" i="2"/>
  <c r="S2109" i="2" s="1"/>
  <c r="E2109" i="2"/>
  <c r="S2108" i="2"/>
  <c r="R2108" i="2"/>
  <c r="E2108" i="2"/>
  <c r="R2107" i="2"/>
  <c r="S2107" i="2" s="1"/>
  <c r="E2107" i="2"/>
  <c r="R2106" i="2"/>
  <c r="S2106" i="2" s="1"/>
  <c r="E2106" i="2"/>
  <c r="R2105" i="2"/>
  <c r="S2105" i="2" s="1"/>
  <c r="E2105" i="2"/>
  <c r="R2104" i="2"/>
  <c r="S2104" i="2" s="1"/>
  <c r="E2104" i="2"/>
  <c r="R2103" i="2"/>
  <c r="S2103" i="2" s="1"/>
  <c r="E2103" i="2"/>
  <c r="R2102" i="2"/>
  <c r="S2102" i="2" s="1"/>
  <c r="E2102" i="2"/>
  <c r="R2101" i="2"/>
  <c r="S2101" i="2" s="1"/>
  <c r="E2101" i="2"/>
  <c r="R2100" i="2"/>
  <c r="S2100" i="2" s="1"/>
  <c r="E2100" i="2"/>
  <c r="R2099" i="2"/>
  <c r="S2099" i="2" s="1"/>
  <c r="E2099" i="2"/>
  <c r="R2098" i="2"/>
  <c r="S2098" i="2" s="1"/>
  <c r="E2098" i="2"/>
  <c r="R2097" i="2"/>
  <c r="S2097" i="2" s="1"/>
  <c r="E2097" i="2"/>
  <c r="R2096" i="2"/>
  <c r="S2096" i="2" s="1"/>
  <c r="E2096" i="2"/>
  <c r="R2095" i="2"/>
  <c r="S2095" i="2" s="1"/>
  <c r="E2095" i="2"/>
  <c r="R2094" i="2"/>
  <c r="S2094" i="2" s="1"/>
  <c r="E2094" i="2"/>
  <c r="R2093" i="2"/>
  <c r="S2093" i="2" s="1"/>
  <c r="E2093" i="2"/>
  <c r="S2092" i="2"/>
  <c r="R2092" i="2"/>
  <c r="E2092" i="2"/>
  <c r="R2091" i="2"/>
  <c r="S2091" i="2" s="1"/>
  <c r="E2091" i="2"/>
  <c r="R2090" i="2"/>
  <c r="S2090" i="2" s="1"/>
  <c r="E2090" i="2"/>
  <c r="R2089" i="2"/>
  <c r="S2089" i="2" s="1"/>
  <c r="E2089" i="2"/>
  <c r="R2088" i="2"/>
  <c r="S2088" i="2" s="1"/>
  <c r="E2088" i="2"/>
  <c r="R2087" i="2"/>
  <c r="S2087" i="2" s="1"/>
  <c r="E2087" i="2"/>
  <c r="R2086" i="2"/>
  <c r="S2086" i="2" s="1"/>
  <c r="E2086" i="2"/>
  <c r="R2085" i="2"/>
  <c r="S2085" i="2" s="1"/>
  <c r="E2085" i="2"/>
  <c r="S2084" i="2"/>
  <c r="R2084" i="2"/>
  <c r="E2084" i="2"/>
  <c r="R2083" i="2"/>
  <c r="S2083" i="2" s="1"/>
  <c r="E2083" i="2"/>
  <c r="R2082" i="2"/>
  <c r="S2082" i="2" s="1"/>
  <c r="E2082" i="2"/>
  <c r="R2081" i="2"/>
  <c r="S2081" i="2" s="1"/>
  <c r="E2081" i="2"/>
  <c r="R2080" i="2"/>
  <c r="S2080" i="2" s="1"/>
  <c r="E2080" i="2"/>
  <c r="R2079" i="2"/>
  <c r="S2079" i="2" s="1"/>
  <c r="E2079" i="2"/>
  <c r="R2078" i="2"/>
  <c r="S2078" i="2" s="1"/>
  <c r="E2078" i="2"/>
  <c r="R2077" i="2"/>
  <c r="S2077" i="2" s="1"/>
  <c r="E2077" i="2"/>
  <c r="R2076" i="2"/>
  <c r="S2076" i="2" s="1"/>
  <c r="E2076" i="2"/>
  <c r="R2075" i="2"/>
  <c r="S2075" i="2" s="1"/>
  <c r="E2075" i="2"/>
  <c r="R2074" i="2"/>
  <c r="S2074" i="2" s="1"/>
  <c r="E2074" i="2"/>
  <c r="R2073" i="2"/>
  <c r="S2073" i="2" s="1"/>
  <c r="E2073" i="2"/>
  <c r="R2072" i="2"/>
  <c r="S2072" i="2" s="1"/>
  <c r="E2072" i="2"/>
  <c r="R2071" i="2"/>
  <c r="S2071" i="2" s="1"/>
  <c r="E2071" i="2"/>
  <c r="R2070" i="2"/>
  <c r="S2070" i="2" s="1"/>
  <c r="E2070" i="2"/>
  <c r="R2069" i="2"/>
  <c r="S2069" i="2" s="1"/>
  <c r="E2069" i="2"/>
  <c r="R2068" i="2"/>
  <c r="S2068" i="2" s="1"/>
  <c r="E2068" i="2"/>
  <c r="R2067" i="2"/>
  <c r="S2067" i="2" s="1"/>
  <c r="E2067" i="2"/>
  <c r="R2066" i="2"/>
  <c r="S2066" i="2" s="1"/>
  <c r="E2066" i="2"/>
  <c r="R2065" i="2"/>
  <c r="S2065" i="2" s="1"/>
  <c r="E2065" i="2"/>
  <c r="R2064" i="2"/>
  <c r="S2064" i="2" s="1"/>
  <c r="E2064" i="2"/>
  <c r="R2063" i="2"/>
  <c r="S2063" i="2" s="1"/>
  <c r="E2063" i="2"/>
  <c r="R2062" i="2"/>
  <c r="S2062" i="2" s="1"/>
  <c r="E2062" i="2"/>
  <c r="R2061" i="2"/>
  <c r="S2061" i="2" s="1"/>
  <c r="E2061" i="2"/>
  <c r="R2060" i="2"/>
  <c r="S2060" i="2" s="1"/>
  <c r="E2060" i="2"/>
  <c r="R2059" i="2"/>
  <c r="S2059" i="2" s="1"/>
  <c r="E2059" i="2"/>
  <c r="R2058" i="2"/>
  <c r="S2058" i="2" s="1"/>
  <c r="E2058" i="2"/>
  <c r="R2057" i="2"/>
  <c r="S2057" i="2" s="1"/>
  <c r="E2057" i="2"/>
  <c r="R2056" i="2"/>
  <c r="S2056" i="2" s="1"/>
  <c r="E2056" i="2"/>
  <c r="R2055" i="2"/>
  <c r="S2055" i="2" s="1"/>
  <c r="E2055" i="2"/>
  <c r="R2054" i="2"/>
  <c r="S2054" i="2" s="1"/>
  <c r="E2054" i="2"/>
  <c r="R2053" i="2"/>
  <c r="S2053" i="2" s="1"/>
  <c r="E2053" i="2"/>
  <c r="S2052" i="2"/>
  <c r="R2052" i="2"/>
  <c r="E2052" i="2"/>
  <c r="R2051" i="2"/>
  <c r="S2051" i="2" s="1"/>
  <c r="E2051" i="2"/>
  <c r="R2050" i="2"/>
  <c r="S2050" i="2" s="1"/>
  <c r="E2050" i="2"/>
  <c r="R2049" i="2"/>
  <c r="S2049" i="2" s="1"/>
  <c r="E2049" i="2"/>
  <c r="R2048" i="2"/>
  <c r="S2048" i="2" s="1"/>
  <c r="E2048" i="2"/>
  <c r="R2047" i="2"/>
  <c r="S2047" i="2" s="1"/>
  <c r="E2047" i="2"/>
  <c r="R2046" i="2"/>
  <c r="S2046" i="2" s="1"/>
  <c r="E2046" i="2"/>
  <c r="R2045" i="2"/>
  <c r="S2045" i="2" s="1"/>
  <c r="E2045" i="2"/>
  <c r="S2044" i="2"/>
  <c r="R2044" i="2"/>
  <c r="E2044" i="2"/>
  <c r="R2043" i="2"/>
  <c r="S2043" i="2" s="1"/>
  <c r="E2043" i="2"/>
  <c r="R2042" i="2"/>
  <c r="S2042" i="2" s="1"/>
  <c r="E2042" i="2"/>
  <c r="R2041" i="2"/>
  <c r="S2041" i="2" s="1"/>
  <c r="E2041" i="2"/>
  <c r="R2040" i="2"/>
  <c r="S2040" i="2" s="1"/>
  <c r="E2040" i="2"/>
  <c r="R2039" i="2"/>
  <c r="S2039" i="2" s="1"/>
  <c r="E2039" i="2"/>
  <c r="R2038" i="2"/>
  <c r="S2038" i="2" s="1"/>
  <c r="E2038" i="2"/>
  <c r="R2037" i="2"/>
  <c r="S2037" i="2" s="1"/>
  <c r="E2037" i="2"/>
  <c r="R2036" i="2"/>
  <c r="S2036" i="2" s="1"/>
  <c r="E2036" i="2"/>
  <c r="R2035" i="2"/>
  <c r="S2035" i="2" s="1"/>
  <c r="E2035" i="2"/>
  <c r="R2034" i="2"/>
  <c r="S2034" i="2" s="1"/>
  <c r="E2034" i="2"/>
  <c r="R2033" i="2"/>
  <c r="S2033" i="2" s="1"/>
  <c r="E2033" i="2"/>
  <c r="R2032" i="2"/>
  <c r="S2032" i="2" s="1"/>
  <c r="E2032" i="2"/>
  <c r="R2031" i="2"/>
  <c r="S2031" i="2" s="1"/>
  <c r="E2031" i="2"/>
  <c r="R2030" i="2"/>
  <c r="S2030" i="2" s="1"/>
  <c r="E2030" i="2"/>
  <c r="R2029" i="2"/>
  <c r="S2029" i="2" s="1"/>
  <c r="E2029" i="2"/>
  <c r="S2028" i="2"/>
  <c r="R2028" i="2"/>
  <c r="E2028" i="2"/>
  <c r="R2027" i="2"/>
  <c r="S2027" i="2" s="1"/>
  <c r="E2027" i="2"/>
  <c r="R2026" i="2"/>
  <c r="S2026" i="2" s="1"/>
  <c r="E2026" i="2"/>
  <c r="R2025" i="2"/>
  <c r="S2025" i="2" s="1"/>
  <c r="E2025" i="2"/>
  <c r="R2024" i="2"/>
  <c r="S2024" i="2" s="1"/>
  <c r="E2024" i="2"/>
  <c r="R2023" i="2"/>
  <c r="S2023" i="2" s="1"/>
  <c r="E2023" i="2"/>
  <c r="R2022" i="2"/>
  <c r="S2022" i="2" s="1"/>
  <c r="E2022" i="2"/>
  <c r="R2021" i="2"/>
  <c r="S2021" i="2" s="1"/>
  <c r="E2021" i="2"/>
  <c r="S2020" i="2"/>
  <c r="R2020" i="2"/>
  <c r="E2020" i="2"/>
  <c r="R2019" i="2"/>
  <c r="S2019" i="2" s="1"/>
  <c r="E2019" i="2"/>
  <c r="R2018" i="2"/>
  <c r="S2018" i="2" s="1"/>
  <c r="E2018" i="2"/>
  <c r="R2017" i="2"/>
  <c r="S2017" i="2" s="1"/>
  <c r="E2017" i="2"/>
  <c r="R2016" i="2"/>
  <c r="S2016" i="2" s="1"/>
  <c r="E2016" i="2"/>
  <c r="R2015" i="2"/>
  <c r="S2015" i="2" s="1"/>
  <c r="E2015" i="2"/>
  <c r="R2014" i="2"/>
  <c r="S2014" i="2" s="1"/>
  <c r="E2014" i="2"/>
  <c r="R2013" i="2"/>
  <c r="S2013" i="2" s="1"/>
  <c r="E2013" i="2"/>
  <c r="R2012" i="2"/>
  <c r="S2012" i="2" s="1"/>
  <c r="E2012" i="2"/>
  <c r="R2011" i="2"/>
  <c r="S2011" i="2" s="1"/>
  <c r="E2011" i="2"/>
  <c r="R2010" i="2"/>
  <c r="S2010" i="2" s="1"/>
  <c r="E2010" i="2"/>
  <c r="R2009" i="2"/>
  <c r="S2009" i="2" s="1"/>
  <c r="E2009" i="2"/>
  <c r="R2008" i="2"/>
  <c r="S2008" i="2" s="1"/>
  <c r="E2008" i="2"/>
  <c r="R2007" i="2"/>
  <c r="S2007" i="2" s="1"/>
  <c r="E2007" i="2"/>
  <c r="R2006" i="2"/>
  <c r="S2006" i="2" s="1"/>
  <c r="E2006" i="2"/>
  <c r="R2005" i="2"/>
  <c r="S2005" i="2" s="1"/>
  <c r="E2005" i="2"/>
  <c r="R2004" i="2"/>
  <c r="S2004" i="2" s="1"/>
  <c r="E2004" i="2"/>
  <c r="R2003" i="2"/>
  <c r="S2003" i="2" s="1"/>
  <c r="E2003" i="2"/>
  <c r="R2002" i="2"/>
  <c r="S2002" i="2" s="1"/>
  <c r="E2002" i="2"/>
  <c r="R2001" i="2"/>
  <c r="S2001" i="2" s="1"/>
  <c r="E2001" i="2"/>
  <c r="R2000" i="2"/>
  <c r="S2000" i="2" s="1"/>
  <c r="E2000" i="2"/>
  <c r="R1999" i="2"/>
  <c r="S1999" i="2" s="1"/>
  <c r="E1999" i="2"/>
  <c r="R1998" i="2"/>
  <c r="S1998" i="2" s="1"/>
  <c r="E1998" i="2"/>
  <c r="R1997" i="2"/>
  <c r="S1997" i="2" s="1"/>
  <c r="E1997" i="2"/>
  <c r="R1996" i="2"/>
  <c r="S1996" i="2" s="1"/>
  <c r="E1996" i="2"/>
  <c r="R1995" i="2"/>
  <c r="S1995" i="2" s="1"/>
  <c r="E1995" i="2"/>
  <c r="R1994" i="2"/>
  <c r="S1994" i="2" s="1"/>
  <c r="E1994" i="2"/>
  <c r="R1993" i="2"/>
  <c r="S1993" i="2" s="1"/>
  <c r="E1993" i="2"/>
  <c r="R1992" i="2"/>
  <c r="S1992" i="2" s="1"/>
  <c r="E1992" i="2"/>
  <c r="R1991" i="2"/>
  <c r="S1991" i="2" s="1"/>
  <c r="E1991" i="2"/>
  <c r="R1990" i="2"/>
  <c r="S1990" i="2" s="1"/>
  <c r="E1990" i="2"/>
  <c r="R1989" i="2"/>
  <c r="S1989" i="2" s="1"/>
  <c r="E1989" i="2"/>
  <c r="S1988" i="2"/>
  <c r="R1988" i="2"/>
  <c r="E1988" i="2"/>
  <c r="R1987" i="2"/>
  <c r="S1987" i="2" s="1"/>
  <c r="E1987" i="2"/>
  <c r="R1986" i="2"/>
  <c r="S1986" i="2" s="1"/>
  <c r="E1986" i="2"/>
  <c r="R1985" i="2"/>
  <c r="S1985" i="2" s="1"/>
  <c r="E1985" i="2"/>
  <c r="R1984" i="2"/>
  <c r="S1984" i="2" s="1"/>
  <c r="E1984" i="2"/>
  <c r="R1983" i="2"/>
  <c r="S1983" i="2" s="1"/>
  <c r="E1983" i="2"/>
  <c r="R1982" i="2"/>
  <c r="S1982" i="2" s="1"/>
  <c r="E1982" i="2"/>
  <c r="R1981" i="2"/>
  <c r="S1981" i="2" s="1"/>
  <c r="E1981" i="2"/>
  <c r="S1980" i="2"/>
  <c r="R1980" i="2"/>
  <c r="E1980" i="2"/>
  <c r="R1979" i="2"/>
  <c r="S1979" i="2" s="1"/>
  <c r="E1979" i="2"/>
  <c r="R1978" i="2"/>
  <c r="S1978" i="2" s="1"/>
  <c r="E1978" i="2"/>
  <c r="R1977" i="2"/>
  <c r="S1977" i="2" s="1"/>
  <c r="E1977" i="2"/>
  <c r="R1976" i="2"/>
  <c r="S1976" i="2" s="1"/>
  <c r="E1976" i="2"/>
  <c r="R1975" i="2"/>
  <c r="S1975" i="2" s="1"/>
  <c r="E1975" i="2"/>
  <c r="R1974" i="2"/>
  <c r="S1974" i="2" s="1"/>
  <c r="E1974" i="2"/>
  <c r="R1973" i="2"/>
  <c r="S1973" i="2" s="1"/>
  <c r="E1973" i="2"/>
  <c r="R1972" i="2"/>
  <c r="S1972" i="2" s="1"/>
  <c r="E1972" i="2"/>
  <c r="R1971" i="2"/>
  <c r="S1971" i="2" s="1"/>
  <c r="E1971" i="2"/>
  <c r="R1970" i="2"/>
  <c r="S1970" i="2" s="1"/>
  <c r="E1970" i="2"/>
  <c r="R1969" i="2"/>
  <c r="S1969" i="2" s="1"/>
  <c r="E1969" i="2"/>
  <c r="R1968" i="2"/>
  <c r="S1968" i="2" s="1"/>
  <c r="E1968" i="2"/>
  <c r="R1967" i="2"/>
  <c r="S1967" i="2" s="1"/>
  <c r="E1967" i="2"/>
  <c r="R1966" i="2"/>
  <c r="S1966" i="2" s="1"/>
  <c r="E1966" i="2"/>
  <c r="R1965" i="2"/>
  <c r="S1965" i="2" s="1"/>
  <c r="E1965" i="2"/>
  <c r="S1964" i="2"/>
  <c r="R1964" i="2"/>
  <c r="E1964" i="2"/>
  <c r="R1963" i="2"/>
  <c r="S1963" i="2" s="1"/>
  <c r="E1963" i="2"/>
  <c r="R1962" i="2"/>
  <c r="S1962" i="2" s="1"/>
  <c r="E1962" i="2"/>
  <c r="R1961" i="2"/>
  <c r="S1961" i="2" s="1"/>
  <c r="E1961" i="2"/>
  <c r="R1960" i="2"/>
  <c r="S1960" i="2" s="1"/>
  <c r="E1960" i="2"/>
  <c r="R1959" i="2"/>
  <c r="S1959" i="2" s="1"/>
  <c r="E1959" i="2"/>
  <c r="R1958" i="2"/>
  <c r="S1958" i="2" s="1"/>
  <c r="E1958" i="2"/>
  <c r="R1957" i="2"/>
  <c r="S1957" i="2" s="1"/>
  <c r="E1957" i="2"/>
  <c r="S1956" i="2"/>
  <c r="R1956" i="2"/>
  <c r="E1956" i="2"/>
  <c r="R1955" i="2"/>
  <c r="S1955" i="2" s="1"/>
  <c r="E1955" i="2"/>
  <c r="R1954" i="2"/>
  <c r="S1954" i="2" s="1"/>
  <c r="E1954" i="2"/>
  <c r="R1953" i="2"/>
  <c r="S1953" i="2" s="1"/>
  <c r="E1953" i="2"/>
  <c r="R1952" i="2"/>
  <c r="S1952" i="2" s="1"/>
  <c r="E1952" i="2"/>
  <c r="R1951" i="2"/>
  <c r="S1951" i="2" s="1"/>
  <c r="E1951" i="2"/>
  <c r="R1950" i="2"/>
  <c r="S1950" i="2" s="1"/>
  <c r="E1950" i="2"/>
  <c r="R1949" i="2"/>
  <c r="S1949" i="2" s="1"/>
  <c r="E1949" i="2"/>
  <c r="R1948" i="2"/>
  <c r="S1948" i="2" s="1"/>
  <c r="E1948" i="2"/>
  <c r="R1947" i="2"/>
  <c r="S1947" i="2" s="1"/>
  <c r="E1947" i="2"/>
  <c r="R1946" i="2"/>
  <c r="S1946" i="2" s="1"/>
  <c r="E1946" i="2"/>
  <c r="R1945" i="2"/>
  <c r="S1945" i="2" s="1"/>
  <c r="E1945" i="2"/>
  <c r="R1944" i="2"/>
  <c r="S1944" i="2" s="1"/>
  <c r="E1944" i="2"/>
  <c r="R1943" i="2"/>
  <c r="S1943" i="2" s="1"/>
  <c r="E1943" i="2"/>
  <c r="R1942" i="2"/>
  <c r="S1942" i="2" s="1"/>
  <c r="E1942" i="2"/>
  <c r="R1941" i="2"/>
  <c r="S1941" i="2" s="1"/>
  <c r="E1941" i="2"/>
  <c r="R1940" i="2"/>
  <c r="S1940" i="2" s="1"/>
  <c r="E1940" i="2"/>
  <c r="R1939" i="2"/>
  <c r="S1939" i="2" s="1"/>
  <c r="E1939" i="2"/>
  <c r="R1938" i="2"/>
  <c r="S1938" i="2" s="1"/>
  <c r="E1938" i="2"/>
  <c r="R1937" i="2"/>
  <c r="S1937" i="2" s="1"/>
  <c r="E1937" i="2"/>
  <c r="R1936" i="2"/>
  <c r="S1936" i="2" s="1"/>
  <c r="E1936" i="2"/>
  <c r="R1935" i="2"/>
  <c r="S1935" i="2" s="1"/>
  <c r="E1935" i="2"/>
  <c r="R1934" i="2"/>
  <c r="S1934" i="2" s="1"/>
  <c r="E1934" i="2"/>
  <c r="R1933" i="2"/>
  <c r="S1933" i="2" s="1"/>
  <c r="E1933" i="2"/>
  <c r="R1932" i="2"/>
  <c r="S1932" i="2" s="1"/>
  <c r="E1932" i="2"/>
  <c r="R1931" i="2"/>
  <c r="S1931" i="2" s="1"/>
  <c r="E1931" i="2"/>
  <c r="R1930" i="2"/>
  <c r="S1930" i="2" s="1"/>
  <c r="E1930" i="2"/>
  <c r="R1929" i="2"/>
  <c r="S1929" i="2" s="1"/>
  <c r="E1929" i="2"/>
  <c r="R1928" i="2"/>
  <c r="S1928" i="2" s="1"/>
  <c r="E1928" i="2"/>
  <c r="R1927" i="2"/>
  <c r="S1927" i="2" s="1"/>
  <c r="E1927" i="2"/>
  <c r="R1926" i="2"/>
  <c r="S1926" i="2" s="1"/>
  <c r="E1926" i="2"/>
  <c r="R1925" i="2"/>
  <c r="S1925" i="2" s="1"/>
  <c r="E1925" i="2"/>
  <c r="S1924" i="2"/>
  <c r="R1924" i="2"/>
  <c r="E1924" i="2"/>
  <c r="R1923" i="2"/>
  <c r="S1923" i="2" s="1"/>
  <c r="E1923" i="2"/>
  <c r="R1922" i="2"/>
  <c r="S1922" i="2" s="1"/>
  <c r="E1922" i="2"/>
  <c r="R1921" i="2"/>
  <c r="S1921" i="2" s="1"/>
  <c r="E1921" i="2"/>
  <c r="R1920" i="2"/>
  <c r="S1920" i="2" s="1"/>
  <c r="E1920" i="2"/>
  <c r="R1919" i="2"/>
  <c r="S1919" i="2" s="1"/>
  <c r="E1919" i="2"/>
  <c r="R1918" i="2"/>
  <c r="S1918" i="2" s="1"/>
  <c r="E1918" i="2"/>
  <c r="R1917" i="2"/>
  <c r="S1917" i="2" s="1"/>
  <c r="E1917" i="2"/>
  <c r="S1916" i="2"/>
  <c r="R1916" i="2"/>
  <c r="E1916" i="2"/>
  <c r="R1915" i="2"/>
  <c r="S1915" i="2" s="1"/>
  <c r="E1915" i="2"/>
  <c r="R1914" i="2"/>
  <c r="S1914" i="2" s="1"/>
  <c r="E1914" i="2"/>
  <c r="R1913" i="2"/>
  <c r="S1913" i="2" s="1"/>
  <c r="E1913" i="2"/>
  <c r="R1912" i="2"/>
  <c r="S1912" i="2" s="1"/>
  <c r="E1912" i="2"/>
  <c r="R1911" i="2"/>
  <c r="S1911" i="2" s="1"/>
  <c r="E1911" i="2"/>
  <c r="R1910" i="2"/>
  <c r="S1910" i="2" s="1"/>
  <c r="E1910" i="2"/>
  <c r="R1909" i="2"/>
  <c r="S1909" i="2" s="1"/>
  <c r="E1909" i="2"/>
  <c r="R1908" i="2"/>
  <c r="S1908" i="2" s="1"/>
  <c r="E1908" i="2"/>
  <c r="R1907" i="2"/>
  <c r="S1907" i="2" s="1"/>
  <c r="E1907" i="2"/>
  <c r="R1906" i="2"/>
  <c r="S1906" i="2" s="1"/>
  <c r="E1906" i="2"/>
  <c r="R1905" i="2"/>
  <c r="S1905" i="2" s="1"/>
  <c r="E1905" i="2"/>
  <c r="R1904" i="2"/>
  <c r="S1904" i="2" s="1"/>
  <c r="E1904" i="2"/>
  <c r="R1903" i="2"/>
  <c r="S1903" i="2" s="1"/>
  <c r="E1903" i="2"/>
  <c r="R1902" i="2"/>
  <c r="S1902" i="2" s="1"/>
  <c r="E1902" i="2"/>
  <c r="R1901" i="2"/>
  <c r="S1901" i="2" s="1"/>
  <c r="E1901" i="2"/>
  <c r="S1900" i="2"/>
  <c r="R1900" i="2"/>
  <c r="E1900" i="2"/>
  <c r="R1899" i="2"/>
  <c r="S1899" i="2" s="1"/>
  <c r="E1899" i="2"/>
  <c r="R1898" i="2"/>
  <c r="S1898" i="2" s="1"/>
  <c r="E1898" i="2"/>
  <c r="R1897" i="2"/>
  <c r="S1897" i="2" s="1"/>
  <c r="E1897" i="2"/>
  <c r="R1896" i="2"/>
  <c r="S1896" i="2" s="1"/>
  <c r="E1896" i="2"/>
  <c r="R1895" i="2"/>
  <c r="S1895" i="2" s="1"/>
  <c r="E1895" i="2"/>
  <c r="R1894" i="2"/>
  <c r="S1894" i="2" s="1"/>
  <c r="E1894" i="2"/>
  <c r="R1893" i="2"/>
  <c r="S1893" i="2" s="1"/>
  <c r="E1893" i="2"/>
  <c r="S1892" i="2"/>
  <c r="R1892" i="2"/>
  <c r="E1892" i="2"/>
  <c r="R1891" i="2"/>
  <c r="S1891" i="2" s="1"/>
  <c r="E1891" i="2"/>
  <c r="R1890" i="2"/>
  <c r="S1890" i="2" s="1"/>
  <c r="E1890" i="2"/>
  <c r="R1889" i="2"/>
  <c r="S1889" i="2" s="1"/>
  <c r="E1889" i="2"/>
  <c r="R1888" i="2"/>
  <c r="S1888" i="2" s="1"/>
  <c r="E1888" i="2"/>
  <c r="R1887" i="2"/>
  <c r="S1887" i="2" s="1"/>
  <c r="E1887" i="2"/>
  <c r="R1886" i="2"/>
  <c r="S1886" i="2" s="1"/>
  <c r="E1886" i="2"/>
  <c r="R1885" i="2"/>
  <c r="S1885" i="2" s="1"/>
  <c r="E1885" i="2"/>
  <c r="R1884" i="2"/>
  <c r="S1884" i="2" s="1"/>
  <c r="E1884" i="2"/>
  <c r="R1883" i="2"/>
  <c r="S1883" i="2" s="1"/>
  <c r="E1883" i="2"/>
  <c r="R1882" i="2"/>
  <c r="S1882" i="2" s="1"/>
  <c r="E1882" i="2"/>
  <c r="R1881" i="2"/>
  <c r="S1881" i="2" s="1"/>
  <c r="E1881" i="2"/>
  <c r="R1880" i="2"/>
  <c r="S1880" i="2" s="1"/>
  <c r="E1880" i="2"/>
  <c r="R1879" i="2"/>
  <c r="S1879" i="2" s="1"/>
  <c r="E1879" i="2"/>
  <c r="R1878" i="2"/>
  <c r="S1878" i="2" s="1"/>
  <c r="E1878" i="2"/>
  <c r="R1877" i="2"/>
  <c r="S1877" i="2" s="1"/>
  <c r="E1877" i="2"/>
  <c r="R1876" i="2"/>
  <c r="S1876" i="2" s="1"/>
  <c r="E1876" i="2"/>
  <c r="R1875" i="2"/>
  <c r="S1875" i="2" s="1"/>
  <c r="E1875" i="2"/>
  <c r="R1874" i="2"/>
  <c r="S1874" i="2" s="1"/>
  <c r="E1874" i="2"/>
  <c r="R1873" i="2"/>
  <c r="S1873" i="2" s="1"/>
  <c r="E1873" i="2"/>
  <c r="R1872" i="2"/>
  <c r="S1872" i="2" s="1"/>
  <c r="E1872" i="2"/>
  <c r="R1871" i="2"/>
  <c r="S1871" i="2" s="1"/>
  <c r="E1871" i="2"/>
  <c r="R1870" i="2"/>
  <c r="S1870" i="2" s="1"/>
  <c r="E1870" i="2"/>
  <c r="R1869" i="2"/>
  <c r="S1869" i="2" s="1"/>
  <c r="E1869" i="2"/>
  <c r="R1868" i="2"/>
  <c r="S1868" i="2" s="1"/>
  <c r="E1868" i="2"/>
  <c r="R1867" i="2"/>
  <c r="S1867" i="2" s="1"/>
  <c r="E1867" i="2"/>
  <c r="R1866" i="2"/>
  <c r="S1866" i="2" s="1"/>
  <c r="E1866" i="2"/>
  <c r="R1865" i="2"/>
  <c r="S1865" i="2" s="1"/>
  <c r="E1865" i="2"/>
  <c r="R1864" i="2"/>
  <c r="S1864" i="2" s="1"/>
  <c r="E1864" i="2"/>
  <c r="R1863" i="2"/>
  <c r="S1863" i="2" s="1"/>
  <c r="E1863" i="2"/>
  <c r="R1862" i="2"/>
  <c r="S1862" i="2" s="1"/>
  <c r="E1862" i="2"/>
  <c r="R1861" i="2"/>
  <c r="S1861" i="2" s="1"/>
  <c r="E1861" i="2"/>
  <c r="S1860" i="2"/>
  <c r="R1860" i="2"/>
  <c r="E1860" i="2"/>
  <c r="R1859" i="2"/>
  <c r="S1859" i="2" s="1"/>
  <c r="E1859" i="2"/>
  <c r="R1858" i="2"/>
  <c r="S1858" i="2" s="1"/>
  <c r="E1858" i="2"/>
  <c r="R1857" i="2"/>
  <c r="S1857" i="2" s="1"/>
  <c r="E1857" i="2"/>
  <c r="R1856" i="2"/>
  <c r="S1856" i="2" s="1"/>
  <c r="E1856" i="2"/>
  <c r="R1855" i="2"/>
  <c r="S1855" i="2" s="1"/>
  <c r="E1855" i="2"/>
  <c r="R1854" i="2"/>
  <c r="S1854" i="2" s="1"/>
  <c r="E1854" i="2"/>
  <c r="R1853" i="2"/>
  <c r="S1853" i="2" s="1"/>
  <c r="E1853" i="2"/>
  <c r="S1852" i="2"/>
  <c r="R1852" i="2"/>
  <c r="E1852" i="2"/>
  <c r="R1851" i="2"/>
  <c r="S1851" i="2" s="1"/>
  <c r="E1851" i="2"/>
  <c r="R1850" i="2"/>
  <c r="S1850" i="2" s="1"/>
  <c r="E1850" i="2"/>
  <c r="R1849" i="2"/>
  <c r="S1849" i="2" s="1"/>
  <c r="E1849" i="2"/>
  <c r="R1848" i="2"/>
  <c r="S1848" i="2" s="1"/>
  <c r="E1848" i="2"/>
  <c r="R1847" i="2"/>
  <c r="S1847" i="2" s="1"/>
  <c r="E1847" i="2"/>
  <c r="R1846" i="2"/>
  <c r="S1846" i="2" s="1"/>
  <c r="E1846" i="2"/>
  <c r="R1845" i="2"/>
  <c r="S1845" i="2" s="1"/>
  <c r="E1845" i="2"/>
  <c r="R1844" i="2"/>
  <c r="S1844" i="2" s="1"/>
  <c r="E1844" i="2"/>
  <c r="R1843" i="2"/>
  <c r="S1843" i="2" s="1"/>
  <c r="E1843" i="2"/>
  <c r="R1842" i="2"/>
  <c r="S1842" i="2" s="1"/>
  <c r="E1842" i="2"/>
  <c r="R1841" i="2"/>
  <c r="S1841" i="2" s="1"/>
  <c r="E1841" i="2"/>
  <c r="R1840" i="2"/>
  <c r="S1840" i="2" s="1"/>
  <c r="E1840" i="2"/>
  <c r="R1839" i="2"/>
  <c r="S1839" i="2" s="1"/>
  <c r="E1839" i="2"/>
  <c r="R1838" i="2"/>
  <c r="S1838" i="2" s="1"/>
  <c r="E1838" i="2"/>
  <c r="R1837" i="2"/>
  <c r="S1837" i="2" s="1"/>
  <c r="E1837" i="2"/>
  <c r="S1836" i="2"/>
  <c r="R1836" i="2"/>
  <c r="E1836" i="2"/>
  <c r="R1835" i="2"/>
  <c r="S1835" i="2" s="1"/>
  <c r="E1835" i="2"/>
  <c r="R1834" i="2"/>
  <c r="S1834" i="2" s="1"/>
  <c r="E1834" i="2"/>
  <c r="R1833" i="2"/>
  <c r="S1833" i="2" s="1"/>
  <c r="E1833" i="2"/>
  <c r="R1832" i="2"/>
  <c r="S1832" i="2" s="1"/>
  <c r="E1832" i="2"/>
  <c r="R1831" i="2"/>
  <c r="S1831" i="2" s="1"/>
  <c r="E1831" i="2"/>
  <c r="R1830" i="2"/>
  <c r="S1830" i="2" s="1"/>
  <c r="E1830" i="2"/>
  <c r="R1829" i="2"/>
  <c r="S1829" i="2" s="1"/>
  <c r="E1829" i="2"/>
  <c r="S1828" i="2"/>
  <c r="R1828" i="2"/>
  <c r="E1828" i="2"/>
  <c r="R1827" i="2"/>
  <c r="S1827" i="2" s="1"/>
  <c r="E1827" i="2"/>
  <c r="R1826" i="2"/>
  <c r="S1826" i="2" s="1"/>
  <c r="E1826" i="2"/>
  <c r="R1825" i="2"/>
  <c r="S1825" i="2" s="1"/>
  <c r="E1825" i="2"/>
  <c r="R1824" i="2"/>
  <c r="S1824" i="2" s="1"/>
  <c r="E1824" i="2"/>
  <c r="R1823" i="2"/>
  <c r="S1823" i="2" s="1"/>
  <c r="E1823" i="2"/>
  <c r="R1822" i="2"/>
  <c r="S1822" i="2" s="1"/>
  <c r="E1822" i="2"/>
  <c r="R1821" i="2"/>
  <c r="S1821" i="2" s="1"/>
  <c r="E1821" i="2"/>
  <c r="R1820" i="2"/>
  <c r="S1820" i="2" s="1"/>
  <c r="E1820" i="2"/>
  <c r="R1819" i="2"/>
  <c r="S1819" i="2" s="1"/>
  <c r="E1819" i="2"/>
  <c r="R1818" i="2"/>
  <c r="S1818" i="2" s="1"/>
  <c r="E1818" i="2"/>
  <c r="R1817" i="2"/>
  <c r="S1817" i="2" s="1"/>
  <c r="E1817" i="2"/>
  <c r="R1816" i="2"/>
  <c r="S1816" i="2" s="1"/>
  <c r="E1816" i="2"/>
  <c r="R1815" i="2"/>
  <c r="S1815" i="2" s="1"/>
  <c r="E1815" i="2"/>
  <c r="R1814" i="2"/>
  <c r="S1814" i="2" s="1"/>
  <c r="E1814" i="2"/>
  <c r="R1813" i="2"/>
  <c r="S1813" i="2" s="1"/>
  <c r="E1813" i="2"/>
  <c r="R1812" i="2"/>
  <c r="S1812" i="2" s="1"/>
  <c r="E1812" i="2"/>
  <c r="R1811" i="2"/>
  <c r="S1811" i="2" s="1"/>
  <c r="E1811" i="2"/>
  <c r="R1810" i="2"/>
  <c r="S1810" i="2" s="1"/>
  <c r="E1810" i="2"/>
  <c r="R1809" i="2"/>
  <c r="S1809" i="2" s="1"/>
  <c r="E1809" i="2"/>
  <c r="R1808" i="2"/>
  <c r="S1808" i="2" s="1"/>
  <c r="E1808" i="2"/>
  <c r="R1807" i="2"/>
  <c r="S1807" i="2" s="1"/>
  <c r="E1807" i="2"/>
  <c r="R1806" i="2"/>
  <c r="S1806" i="2" s="1"/>
  <c r="E1806" i="2"/>
  <c r="R1805" i="2"/>
  <c r="S1805" i="2" s="1"/>
  <c r="E1805" i="2"/>
  <c r="R1804" i="2"/>
  <c r="S1804" i="2" s="1"/>
  <c r="E1804" i="2"/>
  <c r="R1803" i="2"/>
  <c r="S1803" i="2" s="1"/>
  <c r="E1803" i="2"/>
  <c r="R1802" i="2"/>
  <c r="S1802" i="2" s="1"/>
  <c r="E1802" i="2"/>
  <c r="R1801" i="2"/>
  <c r="S1801" i="2" s="1"/>
  <c r="E1801" i="2"/>
  <c r="R1800" i="2"/>
  <c r="S1800" i="2" s="1"/>
  <c r="E1800" i="2"/>
  <c r="R1799" i="2"/>
  <c r="S1799" i="2" s="1"/>
  <c r="E1799" i="2"/>
  <c r="R1798" i="2"/>
  <c r="S1798" i="2" s="1"/>
  <c r="E1798" i="2"/>
  <c r="R1797" i="2"/>
  <c r="S1797" i="2" s="1"/>
  <c r="E1797" i="2"/>
  <c r="S1796" i="2"/>
  <c r="R1796" i="2"/>
  <c r="E1796" i="2"/>
  <c r="R1795" i="2"/>
  <c r="S1795" i="2" s="1"/>
  <c r="E1795" i="2"/>
  <c r="R1794" i="2"/>
  <c r="S1794" i="2" s="1"/>
  <c r="E1794" i="2"/>
  <c r="R1793" i="2"/>
  <c r="S1793" i="2" s="1"/>
  <c r="E1793" i="2"/>
  <c r="R1792" i="2"/>
  <c r="S1792" i="2" s="1"/>
  <c r="E1792" i="2"/>
  <c r="R1791" i="2"/>
  <c r="S1791" i="2" s="1"/>
  <c r="E1791" i="2"/>
  <c r="R1790" i="2"/>
  <c r="S1790" i="2" s="1"/>
  <c r="E1790" i="2"/>
  <c r="R1789" i="2"/>
  <c r="S1789" i="2" s="1"/>
  <c r="E1789" i="2"/>
  <c r="S1788" i="2"/>
  <c r="R1788" i="2"/>
  <c r="E1788" i="2"/>
  <c r="R1787" i="2"/>
  <c r="S1787" i="2" s="1"/>
  <c r="E1787" i="2"/>
  <c r="R1786" i="2"/>
  <c r="S1786" i="2" s="1"/>
  <c r="E1786" i="2"/>
  <c r="R1785" i="2"/>
  <c r="S1785" i="2" s="1"/>
  <c r="E1785" i="2"/>
  <c r="R1784" i="2"/>
  <c r="S1784" i="2" s="1"/>
  <c r="E1784" i="2"/>
  <c r="R1783" i="2"/>
  <c r="S1783" i="2" s="1"/>
  <c r="E1783" i="2"/>
  <c r="R1782" i="2"/>
  <c r="S1782" i="2" s="1"/>
  <c r="E1782" i="2"/>
  <c r="R1781" i="2"/>
  <c r="S1781" i="2" s="1"/>
  <c r="E1781" i="2"/>
  <c r="R1780" i="2"/>
  <c r="S1780" i="2" s="1"/>
  <c r="E1780" i="2"/>
  <c r="R1779" i="2"/>
  <c r="S1779" i="2" s="1"/>
  <c r="E1779" i="2"/>
  <c r="R1778" i="2"/>
  <c r="S1778" i="2" s="1"/>
  <c r="E1778" i="2"/>
  <c r="R1777" i="2"/>
  <c r="S1777" i="2" s="1"/>
  <c r="E1777" i="2"/>
  <c r="R1776" i="2"/>
  <c r="S1776" i="2" s="1"/>
  <c r="E1776" i="2"/>
  <c r="R1775" i="2"/>
  <c r="S1775" i="2" s="1"/>
  <c r="E1775" i="2"/>
  <c r="R1774" i="2"/>
  <c r="S1774" i="2" s="1"/>
  <c r="E1774" i="2"/>
  <c r="R1773" i="2"/>
  <c r="S1773" i="2" s="1"/>
  <c r="E1773" i="2"/>
  <c r="S1772" i="2"/>
  <c r="R1772" i="2"/>
  <c r="E1772" i="2"/>
  <c r="R1771" i="2"/>
  <c r="S1771" i="2" s="1"/>
  <c r="E1771" i="2"/>
  <c r="R1770" i="2"/>
  <c r="S1770" i="2" s="1"/>
  <c r="E1770" i="2"/>
  <c r="R1769" i="2"/>
  <c r="S1769" i="2" s="1"/>
  <c r="E1769" i="2"/>
  <c r="R1768" i="2"/>
  <c r="S1768" i="2" s="1"/>
  <c r="E1768" i="2"/>
  <c r="R1767" i="2"/>
  <c r="S1767" i="2" s="1"/>
  <c r="E1767" i="2"/>
  <c r="R1766" i="2"/>
  <c r="S1766" i="2" s="1"/>
  <c r="E1766" i="2"/>
  <c r="R1765" i="2"/>
  <c r="S1765" i="2" s="1"/>
  <c r="E1765" i="2"/>
  <c r="S1764" i="2"/>
  <c r="R1764" i="2"/>
  <c r="E1764" i="2"/>
  <c r="R1763" i="2"/>
  <c r="S1763" i="2" s="1"/>
  <c r="E1763" i="2"/>
  <c r="R1762" i="2"/>
  <c r="S1762" i="2" s="1"/>
  <c r="E1762" i="2"/>
  <c r="R1761" i="2"/>
  <c r="S1761" i="2" s="1"/>
  <c r="E1761" i="2"/>
  <c r="R1760" i="2"/>
  <c r="S1760" i="2" s="1"/>
  <c r="E1760" i="2"/>
  <c r="R1759" i="2"/>
  <c r="S1759" i="2" s="1"/>
  <c r="E1759" i="2"/>
  <c r="R1758" i="2"/>
  <c r="S1758" i="2" s="1"/>
  <c r="E1758" i="2"/>
  <c r="R1757" i="2"/>
  <c r="S1757" i="2" s="1"/>
  <c r="E1757" i="2"/>
  <c r="R1756" i="2"/>
  <c r="S1756" i="2" s="1"/>
  <c r="E1756" i="2"/>
  <c r="R1755" i="2"/>
  <c r="S1755" i="2" s="1"/>
  <c r="E1755" i="2"/>
  <c r="R1754" i="2"/>
  <c r="S1754" i="2" s="1"/>
  <c r="E1754" i="2"/>
  <c r="R1753" i="2"/>
  <c r="S1753" i="2" s="1"/>
  <c r="E1753" i="2"/>
  <c r="R1752" i="2"/>
  <c r="S1752" i="2" s="1"/>
  <c r="E1752" i="2"/>
  <c r="R1751" i="2"/>
  <c r="S1751" i="2" s="1"/>
  <c r="E1751" i="2"/>
  <c r="R1750" i="2"/>
  <c r="S1750" i="2" s="1"/>
  <c r="E1750" i="2"/>
  <c r="R1749" i="2"/>
  <c r="S1749" i="2" s="1"/>
  <c r="E1749" i="2"/>
  <c r="R1748" i="2"/>
  <c r="S1748" i="2" s="1"/>
  <c r="E1748" i="2"/>
  <c r="R1747" i="2"/>
  <c r="S1747" i="2" s="1"/>
  <c r="E1747" i="2"/>
  <c r="R1746" i="2"/>
  <c r="S1746" i="2" s="1"/>
  <c r="E1746" i="2"/>
  <c r="R1745" i="2"/>
  <c r="S1745" i="2" s="1"/>
  <c r="E1745" i="2"/>
  <c r="R1744" i="2"/>
  <c r="S1744" i="2" s="1"/>
  <c r="E1744" i="2"/>
  <c r="R1743" i="2"/>
  <c r="S1743" i="2" s="1"/>
  <c r="E1743" i="2"/>
  <c r="R1742" i="2"/>
  <c r="S1742" i="2" s="1"/>
  <c r="E1742" i="2"/>
  <c r="R1741" i="2"/>
  <c r="S1741" i="2" s="1"/>
  <c r="E1741" i="2"/>
  <c r="R1740" i="2"/>
  <c r="S1740" i="2" s="1"/>
  <c r="E1740" i="2"/>
  <c r="R1739" i="2"/>
  <c r="S1739" i="2" s="1"/>
  <c r="E1739" i="2"/>
  <c r="R1738" i="2"/>
  <c r="S1738" i="2" s="1"/>
  <c r="E1738" i="2"/>
  <c r="R1737" i="2"/>
  <c r="S1737" i="2" s="1"/>
  <c r="E1737" i="2"/>
  <c r="R1736" i="2"/>
  <c r="S1736" i="2" s="1"/>
  <c r="E1736" i="2"/>
  <c r="R1735" i="2"/>
  <c r="S1735" i="2" s="1"/>
  <c r="E1735" i="2"/>
  <c r="R1734" i="2"/>
  <c r="S1734" i="2" s="1"/>
  <c r="E1734" i="2"/>
  <c r="R1733" i="2"/>
  <c r="S1733" i="2" s="1"/>
  <c r="E1733" i="2"/>
  <c r="S1732" i="2"/>
  <c r="R1732" i="2"/>
  <c r="E1732" i="2"/>
  <c r="R1731" i="2"/>
  <c r="S1731" i="2" s="1"/>
  <c r="E1731" i="2"/>
  <c r="R1730" i="2"/>
  <c r="S1730" i="2" s="1"/>
  <c r="E1730" i="2"/>
  <c r="R1729" i="2"/>
  <c r="S1729" i="2" s="1"/>
  <c r="E1729" i="2"/>
  <c r="R1728" i="2"/>
  <c r="S1728" i="2" s="1"/>
  <c r="E1728" i="2"/>
  <c r="R1727" i="2"/>
  <c r="S1727" i="2" s="1"/>
  <c r="E1727" i="2"/>
  <c r="R1726" i="2"/>
  <c r="S1726" i="2" s="1"/>
  <c r="E1726" i="2"/>
  <c r="R1725" i="2"/>
  <c r="S1725" i="2" s="1"/>
  <c r="E1725" i="2"/>
  <c r="S1724" i="2"/>
  <c r="R1724" i="2"/>
  <c r="E1724" i="2"/>
  <c r="R1723" i="2"/>
  <c r="S1723" i="2" s="1"/>
  <c r="E1723" i="2"/>
  <c r="R1722" i="2"/>
  <c r="S1722" i="2" s="1"/>
  <c r="E1722" i="2"/>
  <c r="R1721" i="2"/>
  <c r="S1721" i="2" s="1"/>
  <c r="E1721" i="2"/>
  <c r="R1720" i="2"/>
  <c r="S1720" i="2" s="1"/>
  <c r="E1720" i="2"/>
  <c r="R1719" i="2"/>
  <c r="S1719" i="2" s="1"/>
  <c r="E1719" i="2"/>
  <c r="R1718" i="2"/>
  <c r="S1718" i="2" s="1"/>
  <c r="E1718" i="2"/>
  <c r="R1717" i="2"/>
  <c r="S1717" i="2" s="1"/>
  <c r="E1717" i="2"/>
  <c r="R1716" i="2"/>
  <c r="S1716" i="2" s="1"/>
  <c r="E1716" i="2"/>
  <c r="R1715" i="2"/>
  <c r="S1715" i="2" s="1"/>
  <c r="E1715" i="2"/>
  <c r="R1714" i="2"/>
  <c r="S1714" i="2" s="1"/>
  <c r="E1714" i="2"/>
  <c r="R1713" i="2"/>
  <c r="S1713" i="2" s="1"/>
  <c r="E1713" i="2"/>
  <c r="R1712" i="2"/>
  <c r="S1712" i="2" s="1"/>
  <c r="E1712" i="2"/>
  <c r="R1711" i="2"/>
  <c r="S1711" i="2" s="1"/>
  <c r="E1711" i="2"/>
  <c r="R1710" i="2"/>
  <c r="S1710" i="2" s="1"/>
  <c r="E1710" i="2"/>
  <c r="R1709" i="2"/>
  <c r="S1709" i="2" s="1"/>
  <c r="E1709" i="2"/>
  <c r="S1708" i="2"/>
  <c r="R1708" i="2"/>
  <c r="E1708" i="2"/>
  <c r="R1707" i="2"/>
  <c r="S1707" i="2" s="1"/>
  <c r="E1707" i="2"/>
  <c r="R1706" i="2"/>
  <c r="S1706" i="2" s="1"/>
  <c r="E1706" i="2"/>
  <c r="R1705" i="2"/>
  <c r="S1705" i="2" s="1"/>
  <c r="E1705" i="2"/>
  <c r="R1704" i="2"/>
  <c r="S1704" i="2" s="1"/>
  <c r="E1704" i="2"/>
  <c r="R1703" i="2"/>
  <c r="S1703" i="2" s="1"/>
  <c r="E1703" i="2"/>
  <c r="R1702" i="2"/>
  <c r="S1702" i="2" s="1"/>
  <c r="E1702" i="2"/>
  <c r="R1701" i="2"/>
  <c r="S1701" i="2" s="1"/>
  <c r="E1701" i="2"/>
  <c r="S1700" i="2"/>
  <c r="R1700" i="2"/>
  <c r="E1700" i="2"/>
  <c r="R1699" i="2"/>
  <c r="S1699" i="2" s="1"/>
  <c r="E1699" i="2"/>
  <c r="R1698" i="2"/>
  <c r="S1698" i="2" s="1"/>
  <c r="E1698" i="2"/>
  <c r="R1697" i="2"/>
  <c r="S1697" i="2" s="1"/>
  <c r="E1697" i="2"/>
  <c r="R1696" i="2"/>
  <c r="S1696" i="2" s="1"/>
  <c r="E1696" i="2"/>
  <c r="R1695" i="2"/>
  <c r="S1695" i="2" s="1"/>
  <c r="E1695" i="2"/>
  <c r="R1694" i="2"/>
  <c r="S1694" i="2" s="1"/>
  <c r="E1694" i="2"/>
  <c r="R1693" i="2"/>
  <c r="S1693" i="2" s="1"/>
  <c r="E1693" i="2"/>
  <c r="R1692" i="2"/>
  <c r="S1692" i="2" s="1"/>
  <c r="E1692" i="2"/>
  <c r="R1691" i="2"/>
  <c r="S1691" i="2" s="1"/>
  <c r="E1691" i="2"/>
  <c r="R1690" i="2"/>
  <c r="S1690" i="2" s="1"/>
  <c r="E1690" i="2"/>
  <c r="R1689" i="2"/>
  <c r="S1689" i="2" s="1"/>
  <c r="E1689" i="2"/>
  <c r="R1688" i="2"/>
  <c r="S1688" i="2" s="1"/>
  <c r="E1688" i="2"/>
  <c r="R1687" i="2"/>
  <c r="S1687" i="2" s="1"/>
  <c r="E1687" i="2"/>
  <c r="R1686" i="2"/>
  <c r="S1686" i="2" s="1"/>
  <c r="E1686" i="2"/>
  <c r="R1685" i="2"/>
  <c r="S1685" i="2" s="1"/>
  <c r="E1685" i="2"/>
  <c r="R1684" i="2"/>
  <c r="S1684" i="2" s="1"/>
  <c r="E1684" i="2"/>
  <c r="R1683" i="2"/>
  <c r="S1683" i="2" s="1"/>
  <c r="E1683" i="2"/>
  <c r="R1682" i="2"/>
  <c r="S1682" i="2" s="1"/>
  <c r="E1682" i="2"/>
  <c r="R1681" i="2"/>
  <c r="S1681" i="2" s="1"/>
  <c r="E1681" i="2"/>
  <c r="R1680" i="2"/>
  <c r="S1680" i="2" s="1"/>
  <c r="E1680" i="2"/>
  <c r="R1679" i="2"/>
  <c r="S1679" i="2" s="1"/>
  <c r="E1679" i="2"/>
  <c r="R1678" i="2"/>
  <c r="S1678" i="2" s="1"/>
  <c r="E1678" i="2"/>
  <c r="R1677" i="2"/>
  <c r="S1677" i="2" s="1"/>
  <c r="E1677" i="2"/>
  <c r="R1676" i="2"/>
  <c r="S1676" i="2" s="1"/>
  <c r="E1676" i="2"/>
  <c r="R1675" i="2"/>
  <c r="S1675" i="2" s="1"/>
  <c r="E1675" i="2"/>
  <c r="R1674" i="2"/>
  <c r="S1674" i="2" s="1"/>
  <c r="E1674" i="2"/>
  <c r="R1673" i="2"/>
  <c r="S1673" i="2" s="1"/>
  <c r="E1673" i="2"/>
  <c r="R1672" i="2"/>
  <c r="S1672" i="2" s="1"/>
  <c r="E1672" i="2"/>
  <c r="R1671" i="2"/>
  <c r="S1671" i="2" s="1"/>
  <c r="E1671" i="2"/>
  <c r="R1670" i="2"/>
  <c r="S1670" i="2" s="1"/>
  <c r="E1670" i="2"/>
  <c r="R1669" i="2"/>
  <c r="S1669" i="2" s="1"/>
  <c r="E1669" i="2"/>
  <c r="S1668" i="2"/>
  <c r="R1668" i="2"/>
  <c r="E1668" i="2"/>
  <c r="R1667" i="2"/>
  <c r="S1667" i="2" s="1"/>
  <c r="E1667" i="2"/>
  <c r="R1666" i="2"/>
  <c r="S1666" i="2" s="1"/>
  <c r="E1666" i="2"/>
  <c r="R1665" i="2"/>
  <c r="S1665" i="2" s="1"/>
  <c r="E1665" i="2"/>
  <c r="R1664" i="2"/>
  <c r="S1664" i="2" s="1"/>
  <c r="E1664" i="2"/>
  <c r="R1663" i="2"/>
  <c r="S1663" i="2" s="1"/>
  <c r="E1663" i="2"/>
  <c r="R1662" i="2"/>
  <c r="S1662" i="2" s="1"/>
  <c r="E1662" i="2"/>
  <c r="R1661" i="2"/>
  <c r="S1661" i="2" s="1"/>
  <c r="E1661" i="2"/>
  <c r="S1660" i="2"/>
  <c r="R1660" i="2"/>
  <c r="E1660" i="2"/>
  <c r="R1659" i="2"/>
  <c r="S1659" i="2" s="1"/>
  <c r="E1659" i="2"/>
  <c r="R1658" i="2"/>
  <c r="S1658" i="2" s="1"/>
  <c r="E1658" i="2"/>
  <c r="R1657" i="2"/>
  <c r="S1657" i="2" s="1"/>
  <c r="E1657" i="2"/>
  <c r="R1656" i="2"/>
  <c r="S1656" i="2" s="1"/>
  <c r="E1656" i="2"/>
  <c r="R1655" i="2"/>
  <c r="S1655" i="2" s="1"/>
  <c r="E1655" i="2"/>
  <c r="R1654" i="2"/>
  <c r="S1654" i="2" s="1"/>
  <c r="E1654" i="2"/>
  <c r="R1653" i="2"/>
  <c r="S1653" i="2" s="1"/>
  <c r="E1653" i="2"/>
  <c r="R1652" i="2"/>
  <c r="S1652" i="2" s="1"/>
  <c r="E1652" i="2"/>
  <c r="R1651" i="2"/>
  <c r="S1651" i="2" s="1"/>
  <c r="E1651" i="2"/>
  <c r="R1650" i="2"/>
  <c r="S1650" i="2" s="1"/>
  <c r="E1650" i="2"/>
  <c r="R1649" i="2"/>
  <c r="S1649" i="2" s="1"/>
  <c r="E1649" i="2"/>
  <c r="R1648" i="2"/>
  <c r="S1648" i="2" s="1"/>
  <c r="E1648" i="2"/>
  <c r="R1647" i="2"/>
  <c r="S1647" i="2" s="1"/>
  <c r="E1647" i="2"/>
  <c r="R1646" i="2"/>
  <c r="S1646" i="2" s="1"/>
  <c r="E1646" i="2"/>
  <c r="R1645" i="2"/>
  <c r="S1645" i="2" s="1"/>
  <c r="E1645" i="2"/>
  <c r="S1644" i="2"/>
  <c r="R1644" i="2"/>
  <c r="E1644" i="2"/>
  <c r="R1643" i="2"/>
  <c r="S1643" i="2" s="1"/>
  <c r="E1643" i="2"/>
  <c r="R1642" i="2"/>
  <c r="S1642" i="2" s="1"/>
  <c r="E1642" i="2"/>
  <c r="R1641" i="2"/>
  <c r="S1641" i="2" s="1"/>
  <c r="E1641" i="2"/>
  <c r="R1640" i="2"/>
  <c r="S1640" i="2" s="1"/>
  <c r="E1640" i="2"/>
  <c r="R1639" i="2"/>
  <c r="S1639" i="2" s="1"/>
  <c r="E1639" i="2"/>
  <c r="R1638" i="2"/>
  <c r="S1638" i="2" s="1"/>
  <c r="E1638" i="2"/>
  <c r="R1637" i="2"/>
  <c r="S1637" i="2" s="1"/>
  <c r="E1637" i="2"/>
  <c r="S1636" i="2"/>
  <c r="R1636" i="2"/>
  <c r="E1636" i="2"/>
  <c r="R1635" i="2"/>
  <c r="S1635" i="2" s="1"/>
  <c r="E1635" i="2"/>
  <c r="R1634" i="2"/>
  <c r="S1634" i="2" s="1"/>
  <c r="E1634" i="2"/>
  <c r="R1633" i="2"/>
  <c r="S1633" i="2" s="1"/>
  <c r="E1633" i="2"/>
  <c r="R1632" i="2"/>
  <c r="S1632" i="2" s="1"/>
  <c r="E1632" i="2"/>
  <c r="R1631" i="2"/>
  <c r="S1631" i="2" s="1"/>
  <c r="E1631" i="2"/>
  <c r="R1630" i="2"/>
  <c r="S1630" i="2" s="1"/>
  <c r="E1630" i="2"/>
  <c r="R1629" i="2"/>
  <c r="S1629" i="2" s="1"/>
  <c r="E1629" i="2"/>
  <c r="R1628" i="2"/>
  <c r="S1628" i="2" s="1"/>
  <c r="E1628" i="2"/>
  <c r="R1627" i="2"/>
  <c r="S1627" i="2" s="1"/>
  <c r="E1627" i="2"/>
  <c r="R1626" i="2"/>
  <c r="S1626" i="2" s="1"/>
  <c r="E1626" i="2"/>
  <c r="R1625" i="2"/>
  <c r="S1625" i="2" s="1"/>
  <c r="E1625" i="2"/>
  <c r="R1624" i="2"/>
  <c r="S1624" i="2" s="1"/>
  <c r="E1624" i="2"/>
  <c r="R1623" i="2"/>
  <c r="S1623" i="2" s="1"/>
  <c r="E1623" i="2"/>
  <c r="R1622" i="2"/>
  <c r="S1622" i="2" s="1"/>
  <c r="E1622" i="2"/>
  <c r="R1621" i="2"/>
  <c r="S1621" i="2" s="1"/>
  <c r="E1621" i="2"/>
  <c r="R1620" i="2"/>
  <c r="S1620" i="2" s="1"/>
  <c r="E1620" i="2"/>
  <c r="R1619" i="2"/>
  <c r="S1619" i="2" s="1"/>
  <c r="E1619" i="2"/>
  <c r="R1618" i="2"/>
  <c r="S1618" i="2" s="1"/>
  <c r="E1618" i="2"/>
  <c r="R1617" i="2"/>
  <c r="S1617" i="2" s="1"/>
  <c r="E1617" i="2"/>
  <c r="R1616" i="2"/>
  <c r="S1616" i="2" s="1"/>
  <c r="E1616" i="2"/>
  <c r="R1615" i="2"/>
  <c r="S1615" i="2" s="1"/>
  <c r="E1615" i="2"/>
  <c r="R1614" i="2"/>
  <c r="S1614" i="2" s="1"/>
  <c r="E1614" i="2"/>
  <c r="R1613" i="2"/>
  <c r="S1613" i="2" s="1"/>
  <c r="E1613" i="2"/>
  <c r="R1612" i="2"/>
  <c r="S1612" i="2" s="1"/>
  <c r="E1612" i="2"/>
  <c r="R1611" i="2"/>
  <c r="S1611" i="2" s="1"/>
  <c r="E1611" i="2"/>
  <c r="R1610" i="2"/>
  <c r="S1610" i="2" s="1"/>
  <c r="E1610" i="2"/>
  <c r="R1609" i="2"/>
  <c r="S1609" i="2" s="1"/>
  <c r="E1609" i="2"/>
  <c r="R1608" i="2"/>
  <c r="S1608" i="2" s="1"/>
  <c r="E1608" i="2"/>
  <c r="R1607" i="2"/>
  <c r="S1607" i="2" s="1"/>
  <c r="E1607" i="2"/>
  <c r="R1606" i="2"/>
  <c r="S1606" i="2" s="1"/>
  <c r="E1606" i="2"/>
  <c r="R1605" i="2"/>
  <c r="S1605" i="2" s="1"/>
  <c r="E1605" i="2"/>
  <c r="S1604" i="2"/>
  <c r="R1604" i="2"/>
  <c r="E1604" i="2"/>
  <c r="R1603" i="2"/>
  <c r="S1603" i="2" s="1"/>
  <c r="E1603" i="2"/>
  <c r="R1602" i="2"/>
  <c r="S1602" i="2" s="1"/>
  <c r="E1602" i="2"/>
  <c r="R1601" i="2"/>
  <c r="S1601" i="2" s="1"/>
  <c r="E1601" i="2"/>
  <c r="R1600" i="2"/>
  <c r="S1600" i="2" s="1"/>
  <c r="E1600" i="2"/>
  <c r="R1599" i="2"/>
  <c r="S1599" i="2" s="1"/>
  <c r="E1599" i="2"/>
  <c r="R1598" i="2"/>
  <c r="S1598" i="2" s="1"/>
  <c r="E1598" i="2"/>
  <c r="R1597" i="2"/>
  <c r="S1597" i="2" s="1"/>
  <c r="E1597" i="2"/>
  <c r="S1596" i="2"/>
  <c r="R1596" i="2"/>
  <c r="E1596" i="2"/>
  <c r="R1595" i="2"/>
  <c r="S1595" i="2" s="1"/>
  <c r="E1595" i="2"/>
  <c r="R1594" i="2"/>
  <c r="S1594" i="2" s="1"/>
  <c r="E1594" i="2"/>
  <c r="R1593" i="2"/>
  <c r="S1593" i="2" s="1"/>
  <c r="E1593" i="2"/>
  <c r="R1592" i="2"/>
  <c r="S1592" i="2" s="1"/>
  <c r="E1592" i="2"/>
  <c r="R1591" i="2"/>
  <c r="S1591" i="2" s="1"/>
  <c r="E1591" i="2"/>
  <c r="R1590" i="2"/>
  <c r="S1590" i="2" s="1"/>
  <c r="E1590" i="2"/>
  <c r="R1589" i="2"/>
  <c r="S1589" i="2" s="1"/>
  <c r="E1589" i="2"/>
  <c r="R1588" i="2"/>
  <c r="S1588" i="2" s="1"/>
  <c r="E1588" i="2"/>
  <c r="R1587" i="2"/>
  <c r="S1587" i="2" s="1"/>
  <c r="E1587" i="2"/>
  <c r="R1586" i="2"/>
  <c r="S1586" i="2" s="1"/>
  <c r="E1586" i="2"/>
  <c r="R1585" i="2"/>
  <c r="S1585" i="2" s="1"/>
  <c r="E1585" i="2"/>
  <c r="R1584" i="2"/>
  <c r="S1584" i="2" s="1"/>
  <c r="E1584" i="2"/>
  <c r="R1583" i="2"/>
  <c r="S1583" i="2" s="1"/>
  <c r="E1583" i="2"/>
  <c r="R1582" i="2"/>
  <c r="S1582" i="2" s="1"/>
  <c r="E1582" i="2"/>
  <c r="R1581" i="2"/>
  <c r="S1581" i="2" s="1"/>
  <c r="E1581" i="2"/>
  <c r="S1580" i="2"/>
  <c r="R1580" i="2"/>
  <c r="E1580" i="2"/>
  <c r="R1579" i="2"/>
  <c r="S1579" i="2" s="1"/>
  <c r="E1579" i="2"/>
  <c r="R1578" i="2"/>
  <c r="S1578" i="2" s="1"/>
  <c r="E1578" i="2"/>
  <c r="R1577" i="2"/>
  <c r="S1577" i="2" s="1"/>
  <c r="E1577" i="2"/>
  <c r="R1576" i="2"/>
  <c r="S1576" i="2" s="1"/>
  <c r="E1576" i="2"/>
  <c r="R1575" i="2"/>
  <c r="S1575" i="2" s="1"/>
  <c r="E1575" i="2"/>
  <c r="R1574" i="2"/>
  <c r="S1574" i="2" s="1"/>
  <c r="E1574" i="2"/>
  <c r="R1573" i="2"/>
  <c r="S1573" i="2" s="1"/>
  <c r="E1573" i="2"/>
  <c r="S1572" i="2"/>
  <c r="R1572" i="2"/>
  <c r="E1572" i="2"/>
  <c r="R1571" i="2"/>
  <c r="S1571" i="2" s="1"/>
  <c r="E1571" i="2"/>
  <c r="R1570" i="2"/>
  <c r="S1570" i="2" s="1"/>
  <c r="E1570" i="2"/>
  <c r="R1569" i="2"/>
  <c r="S1569" i="2" s="1"/>
  <c r="E1569" i="2"/>
  <c r="R1568" i="2"/>
  <c r="S1568" i="2" s="1"/>
  <c r="E1568" i="2"/>
  <c r="R1567" i="2"/>
  <c r="S1567" i="2" s="1"/>
  <c r="E1567" i="2"/>
  <c r="R1566" i="2"/>
  <c r="S1566" i="2" s="1"/>
  <c r="E1566" i="2"/>
  <c r="R1565" i="2"/>
  <c r="S1565" i="2" s="1"/>
  <c r="E1565" i="2"/>
  <c r="R1564" i="2"/>
  <c r="S1564" i="2" s="1"/>
  <c r="E1564" i="2"/>
  <c r="R1563" i="2"/>
  <c r="S1563" i="2" s="1"/>
  <c r="E1563" i="2"/>
  <c r="R1562" i="2"/>
  <c r="S1562" i="2" s="1"/>
  <c r="E1562" i="2"/>
  <c r="R1561" i="2"/>
  <c r="S1561" i="2" s="1"/>
  <c r="E1561" i="2"/>
  <c r="R1560" i="2"/>
  <c r="S1560" i="2" s="1"/>
  <c r="E1560" i="2"/>
  <c r="R1559" i="2"/>
  <c r="S1559" i="2" s="1"/>
  <c r="E1559" i="2"/>
  <c r="R1558" i="2"/>
  <c r="S1558" i="2" s="1"/>
  <c r="E1558" i="2"/>
  <c r="R1557" i="2"/>
  <c r="S1557" i="2" s="1"/>
  <c r="E1557" i="2"/>
  <c r="R1556" i="2"/>
  <c r="S1556" i="2" s="1"/>
  <c r="E1556" i="2"/>
  <c r="R1555" i="2"/>
  <c r="S1555" i="2" s="1"/>
  <c r="E1555" i="2"/>
  <c r="R1554" i="2"/>
  <c r="S1554" i="2" s="1"/>
  <c r="E1554" i="2"/>
  <c r="R1553" i="2"/>
  <c r="S1553" i="2" s="1"/>
  <c r="E1553" i="2"/>
  <c r="R1552" i="2"/>
  <c r="S1552" i="2" s="1"/>
  <c r="E1552" i="2"/>
  <c r="R1551" i="2"/>
  <c r="S1551" i="2" s="1"/>
  <c r="E1551" i="2"/>
  <c r="R1550" i="2"/>
  <c r="S1550" i="2" s="1"/>
  <c r="E1550" i="2"/>
  <c r="R1549" i="2"/>
  <c r="S1549" i="2" s="1"/>
  <c r="E1549" i="2"/>
  <c r="R1548" i="2"/>
  <c r="S1548" i="2" s="1"/>
  <c r="E1548" i="2"/>
  <c r="R1547" i="2"/>
  <c r="S1547" i="2" s="1"/>
  <c r="E1547" i="2"/>
  <c r="R1546" i="2"/>
  <c r="S1546" i="2" s="1"/>
  <c r="E1546" i="2"/>
  <c r="R1545" i="2"/>
  <c r="S1545" i="2" s="1"/>
  <c r="E1545" i="2"/>
  <c r="R1544" i="2"/>
  <c r="S1544" i="2" s="1"/>
  <c r="E1544" i="2"/>
  <c r="R1543" i="2"/>
  <c r="S1543" i="2" s="1"/>
  <c r="E1543" i="2"/>
  <c r="R1542" i="2"/>
  <c r="S1542" i="2" s="1"/>
  <c r="E1542" i="2"/>
  <c r="R1541" i="2"/>
  <c r="S1541" i="2" s="1"/>
  <c r="E1541" i="2"/>
  <c r="S1540" i="2"/>
  <c r="R1540" i="2"/>
  <c r="E1540" i="2"/>
  <c r="R1539" i="2"/>
  <c r="S1539" i="2" s="1"/>
  <c r="E1539" i="2"/>
  <c r="R1538" i="2"/>
  <c r="S1538" i="2" s="1"/>
  <c r="E1538" i="2"/>
  <c r="R1537" i="2"/>
  <c r="S1537" i="2" s="1"/>
  <c r="E1537" i="2"/>
  <c r="R1536" i="2"/>
  <c r="S1536" i="2" s="1"/>
  <c r="E1536" i="2"/>
  <c r="R1535" i="2"/>
  <c r="S1535" i="2" s="1"/>
  <c r="E1535" i="2"/>
  <c r="R1534" i="2"/>
  <c r="S1534" i="2" s="1"/>
  <c r="E1534" i="2"/>
  <c r="R1533" i="2"/>
  <c r="S1533" i="2" s="1"/>
  <c r="E1533" i="2"/>
  <c r="S1532" i="2"/>
  <c r="R1532" i="2"/>
  <c r="E1532" i="2"/>
  <c r="R1531" i="2"/>
  <c r="S1531" i="2" s="1"/>
  <c r="E1531" i="2"/>
  <c r="R1530" i="2"/>
  <c r="S1530" i="2" s="1"/>
  <c r="E1530" i="2"/>
  <c r="R1529" i="2"/>
  <c r="S1529" i="2" s="1"/>
  <c r="E1529" i="2"/>
  <c r="R1528" i="2"/>
  <c r="S1528" i="2" s="1"/>
  <c r="E1528" i="2"/>
  <c r="R1527" i="2"/>
  <c r="S1527" i="2" s="1"/>
  <c r="E1527" i="2"/>
  <c r="R1526" i="2"/>
  <c r="S1526" i="2" s="1"/>
  <c r="E1526" i="2"/>
  <c r="R1525" i="2"/>
  <c r="S1525" i="2" s="1"/>
  <c r="E1525" i="2"/>
  <c r="R1524" i="2"/>
  <c r="S1524" i="2" s="1"/>
  <c r="E1524" i="2"/>
  <c r="R1523" i="2"/>
  <c r="S1523" i="2" s="1"/>
  <c r="E1523" i="2"/>
  <c r="R1522" i="2"/>
  <c r="S1522" i="2" s="1"/>
  <c r="E1522" i="2"/>
  <c r="R1521" i="2"/>
  <c r="S1521" i="2" s="1"/>
  <c r="E1521" i="2"/>
  <c r="R1520" i="2"/>
  <c r="S1520" i="2" s="1"/>
  <c r="E1520" i="2"/>
  <c r="R1519" i="2"/>
  <c r="S1519" i="2" s="1"/>
  <c r="E1519" i="2"/>
  <c r="R1518" i="2"/>
  <c r="S1518" i="2" s="1"/>
  <c r="E1518" i="2"/>
  <c r="R1517" i="2"/>
  <c r="S1517" i="2" s="1"/>
  <c r="E1517" i="2"/>
  <c r="S1516" i="2"/>
  <c r="R1516" i="2"/>
  <c r="E1516" i="2"/>
  <c r="R1515" i="2"/>
  <c r="S1515" i="2" s="1"/>
  <c r="E1515" i="2"/>
  <c r="R1514" i="2"/>
  <c r="S1514" i="2" s="1"/>
  <c r="E1514" i="2"/>
  <c r="R1513" i="2"/>
  <c r="S1513" i="2" s="1"/>
  <c r="E1513" i="2"/>
  <c r="R1512" i="2"/>
  <c r="S1512" i="2" s="1"/>
  <c r="E1512" i="2"/>
  <c r="R1511" i="2"/>
  <c r="S1511" i="2" s="1"/>
  <c r="E1511" i="2"/>
  <c r="R1510" i="2"/>
  <c r="S1510" i="2" s="1"/>
  <c r="E1510" i="2"/>
  <c r="R1509" i="2"/>
  <c r="S1509" i="2" s="1"/>
  <c r="E1509" i="2"/>
  <c r="S1508" i="2"/>
  <c r="R1508" i="2"/>
  <c r="E1508" i="2"/>
  <c r="R1507" i="2"/>
  <c r="S1507" i="2" s="1"/>
  <c r="E1507" i="2"/>
  <c r="R1506" i="2"/>
  <c r="S1506" i="2" s="1"/>
  <c r="E1506" i="2"/>
  <c r="R1505" i="2"/>
  <c r="S1505" i="2" s="1"/>
  <c r="E1505" i="2"/>
  <c r="R1504" i="2"/>
  <c r="S1504" i="2" s="1"/>
  <c r="E1504" i="2"/>
  <c r="R1503" i="2"/>
  <c r="S1503" i="2" s="1"/>
  <c r="E1503" i="2"/>
  <c r="R1502" i="2"/>
  <c r="S1502" i="2" s="1"/>
  <c r="E1502" i="2"/>
  <c r="R1501" i="2"/>
  <c r="S1501" i="2" s="1"/>
  <c r="E1501" i="2"/>
  <c r="R1500" i="2"/>
  <c r="S1500" i="2" s="1"/>
  <c r="E1500" i="2"/>
  <c r="R1499" i="2"/>
  <c r="S1499" i="2" s="1"/>
  <c r="E1499" i="2"/>
  <c r="R1498" i="2"/>
  <c r="S1498" i="2" s="1"/>
  <c r="E1498" i="2"/>
  <c r="R1497" i="2"/>
  <c r="S1497" i="2" s="1"/>
  <c r="E1497" i="2"/>
  <c r="R1496" i="2"/>
  <c r="S1496" i="2" s="1"/>
  <c r="E1496" i="2"/>
  <c r="R1495" i="2"/>
  <c r="S1495" i="2" s="1"/>
  <c r="E1495" i="2"/>
  <c r="R1494" i="2"/>
  <c r="S1494" i="2" s="1"/>
  <c r="E1494" i="2"/>
  <c r="R1493" i="2"/>
  <c r="S1493" i="2" s="1"/>
  <c r="E1493" i="2"/>
  <c r="R1492" i="2"/>
  <c r="S1492" i="2" s="1"/>
  <c r="E1492" i="2"/>
  <c r="R1491" i="2"/>
  <c r="S1491" i="2" s="1"/>
  <c r="E1491" i="2"/>
  <c r="R1490" i="2"/>
  <c r="S1490" i="2" s="1"/>
  <c r="E1490" i="2"/>
  <c r="R1489" i="2"/>
  <c r="S1489" i="2" s="1"/>
  <c r="E1489" i="2"/>
  <c r="R1488" i="2"/>
  <c r="S1488" i="2" s="1"/>
  <c r="E1488" i="2"/>
  <c r="R1487" i="2"/>
  <c r="S1487" i="2" s="1"/>
  <c r="E1487" i="2"/>
  <c r="R1486" i="2"/>
  <c r="S1486" i="2" s="1"/>
  <c r="E1486" i="2"/>
  <c r="R1485" i="2"/>
  <c r="S1485" i="2" s="1"/>
  <c r="E1485" i="2"/>
  <c r="R1484" i="2"/>
  <c r="S1484" i="2" s="1"/>
  <c r="E1484" i="2"/>
  <c r="R1483" i="2"/>
  <c r="S1483" i="2" s="1"/>
  <c r="E1483" i="2"/>
  <c r="S1482" i="2"/>
  <c r="R1482" i="2"/>
  <c r="E1482" i="2"/>
  <c r="R1481" i="2"/>
  <c r="S1481" i="2" s="1"/>
  <c r="E1481" i="2"/>
  <c r="R1480" i="2"/>
  <c r="S1480" i="2" s="1"/>
  <c r="E1480" i="2"/>
  <c r="R1479" i="2"/>
  <c r="S1479" i="2" s="1"/>
  <c r="E1479" i="2"/>
  <c r="R1478" i="2"/>
  <c r="S1478" i="2" s="1"/>
  <c r="E1478" i="2"/>
  <c r="R1477" i="2"/>
  <c r="S1477" i="2" s="1"/>
  <c r="E1477" i="2"/>
  <c r="R1476" i="2"/>
  <c r="S1476" i="2" s="1"/>
  <c r="E1476" i="2"/>
  <c r="R1475" i="2"/>
  <c r="S1475" i="2" s="1"/>
  <c r="E1475" i="2"/>
  <c r="R1474" i="2"/>
  <c r="S1474" i="2" s="1"/>
  <c r="E1474" i="2"/>
  <c r="R1473" i="2"/>
  <c r="S1473" i="2" s="1"/>
  <c r="E1473" i="2"/>
  <c r="R1472" i="2"/>
  <c r="S1472" i="2" s="1"/>
  <c r="E1472" i="2"/>
  <c r="R1471" i="2"/>
  <c r="S1471" i="2" s="1"/>
  <c r="E1471" i="2"/>
  <c r="R1470" i="2"/>
  <c r="S1470" i="2" s="1"/>
  <c r="E1470" i="2"/>
  <c r="R1469" i="2"/>
  <c r="S1469" i="2" s="1"/>
  <c r="E1469" i="2"/>
  <c r="R1468" i="2"/>
  <c r="S1468" i="2" s="1"/>
  <c r="E1468" i="2"/>
  <c r="R1467" i="2"/>
  <c r="S1467" i="2" s="1"/>
  <c r="E1467" i="2"/>
  <c r="R1466" i="2"/>
  <c r="S1466" i="2" s="1"/>
  <c r="E1466" i="2"/>
  <c r="R1465" i="2"/>
  <c r="S1465" i="2" s="1"/>
  <c r="E1465" i="2"/>
  <c r="R1464" i="2"/>
  <c r="S1464" i="2" s="1"/>
  <c r="E1464" i="2"/>
  <c r="R1463" i="2"/>
  <c r="S1463" i="2" s="1"/>
  <c r="E1463" i="2"/>
  <c r="R1462" i="2"/>
  <c r="S1462" i="2" s="1"/>
  <c r="E1462" i="2"/>
  <c r="R1461" i="2"/>
  <c r="S1461" i="2" s="1"/>
  <c r="E1461" i="2"/>
  <c r="R1460" i="2"/>
  <c r="S1460" i="2" s="1"/>
  <c r="E1460" i="2"/>
  <c r="R1459" i="2"/>
  <c r="S1459" i="2" s="1"/>
  <c r="E1459" i="2"/>
  <c r="R1458" i="2"/>
  <c r="S1458" i="2" s="1"/>
  <c r="E1458" i="2"/>
  <c r="R1457" i="2"/>
  <c r="S1457" i="2" s="1"/>
  <c r="E1457" i="2"/>
  <c r="R1456" i="2"/>
  <c r="S1456" i="2" s="1"/>
  <c r="E1456" i="2"/>
  <c r="R1455" i="2"/>
  <c r="S1455" i="2" s="1"/>
  <c r="E1455" i="2"/>
  <c r="R1454" i="2"/>
  <c r="S1454" i="2" s="1"/>
  <c r="E1454" i="2"/>
  <c r="R1453" i="2"/>
  <c r="S1453" i="2" s="1"/>
  <c r="E1453" i="2"/>
  <c r="R1452" i="2"/>
  <c r="S1452" i="2" s="1"/>
  <c r="E1452" i="2"/>
  <c r="R1451" i="2"/>
  <c r="S1451" i="2" s="1"/>
  <c r="E1451" i="2"/>
  <c r="R1450" i="2"/>
  <c r="S1450" i="2" s="1"/>
  <c r="E1450" i="2"/>
  <c r="R1449" i="2"/>
  <c r="S1449" i="2" s="1"/>
  <c r="E1449" i="2"/>
  <c r="R1448" i="2"/>
  <c r="S1448" i="2" s="1"/>
  <c r="E1448" i="2"/>
  <c r="R1447" i="2"/>
  <c r="S1447" i="2" s="1"/>
  <c r="E1447" i="2"/>
  <c r="R1446" i="2"/>
  <c r="S1446" i="2" s="1"/>
  <c r="E1446" i="2"/>
  <c r="R1445" i="2"/>
  <c r="S1445" i="2" s="1"/>
  <c r="E1445" i="2"/>
  <c r="R1444" i="2"/>
  <c r="S1444" i="2" s="1"/>
  <c r="E1444" i="2"/>
  <c r="R1443" i="2"/>
  <c r="S1443" i="2" s="1"/>
  <c r="E1443" i="2"/>
  <c r="R1442" i="2"/>
  <c r="S1442" i="2" s="1"/>
  <c r="E1442" i="2"/>
  <c r="R1441" i="2"/>
  <c r="S1441" i="2" s="1"/>
  <c r="E1441" i="2"/>
  <c r="R1440" i="2"/>
  <c r="S1440" i="2" s="1"/>
  <c r="E1440" i="2"/>
  <c r="R1439" i="2"/>
  <c r="S1439" i="2" s="1"/>
  <c r="E1439" i="2"/>
  <c r="R1438" i="2"/>
  <c r="S1438" i="2" s="1"/>
  <c r="E1438" i="2"/>
  <c r="R1437" i="2"/>
  <c r="S1437" i="2" s="1"/>
  <c r="E1437" i="2"/>
  <c r="R1436" i="2"/>
  <c r="S1436" i="2" s="1"/>
  <c r="E1436" i="2"/>
  <c r="R1435" i="2"/>
  <c r="S1435" i="2" s="1"/>
  <c r="E1435" i="2"/>
  <c r="S1434" i="2"/>
  <c r="R1434" i="2"/>
  <c r="E1434" i="2"/>
  <c r="R1433" i="2"/>
  <c r="S1433" i="2" s="1"/>
  <c r="E1433" i="2"/>
  <c r="R1432" i="2"/>
  <c r="S1432" i="2" s="1"/>
  <c r="E1432" i="2"/>
  <c r="R1431" i="2"/>
  <c r="S1431" i="2" s="1"/>
  <c r="E1431" i="2"/>
  <c r="R1430" i="2"/>
  <c r="S1430" i="2" s="1"/>
  <c r="E1430" i="2"/>
  <c r="S1429" i="2"/>
  <c r="R1429" i="2"/>
  <c r="E1429" i="2"/>
  <c r="R1428" i="2"/>
  <c r="S1428" i="2" s="1"/>
  <c r="E1428" i="2"/>
  <c r="R1427" i="2"/>
  <c r="S1427" i="2" s="1"/>
  <c r="E1427" i="2"/>
  <c r="R1426" i="2"/>
  <c r="S1426" i="2" s="1"/>
  <c r="E1426" i="2"/>
  <c r="R1425" i="2"/>
  <c r="S1425" i="2" s="1"/>
  <c r="E1425" i="2"/>
  <c r="R1424" i="2"/>
  <c r="S1424" i="2" s="1"/>
  <c r="E1424" i="2"/>
  <c r="R1423" i="2"/>
  <c r="S1423" i="2" s="1"/>
  <c r="E1423" i="2"/>
  <c r="R1422" i="2"/>
  <c r="S1422" i="2" s="1"/>
  <c r="E1422" i="2"/>
  <c r="R1421" i="2"/>
  <c r="S1421" i="2" s="1"/>
  <c r="E1421" i="2"/>
  <c r="R1420" i="2"/>
  <c r="S1420" i="2" s="1"/>
  <c r="E1420" i="2"/>
  <c r="R1419" i="2"/>
  <c r="S1419" i="2" s="1"/>
  <c r="E1419" i="2"/>
  <c r="S1418" i="2"/>
  <c r="R1418" i="2"/>
  <c r="E1418" i="2"/>
  <c r="R1417" i="2"/>
  <c r="S1417" i="2" s="1"/>
  <c r="E1417" i="2"/>
  <c r="R1416" i="2"/>
  <c r="S1416" i="2" s="1"/>
  <c r="E1416" i="2"/>
  <c r="R1415" i="2"/>
  <c r="S1415" i="2" s="1"/>
  <c r="E1415" i="2"/>
  <c r="R1414" i="2"/>
  <c r="S1414" i="2" s="1"/>
  <c r="E1414" i="2"/>
  <c r="R1413" i="2"/>
  <c r="S1413" i="2" s="1"/>
  <c r="E1413" i="2"/>
  <c r="R1412" i="2"/>
  <c r="S1412" i="2" s="1"/>
  <c r="E1412" i="2"/>
  <c r="R1411" i="2"/>
  <c r="S1411" i="2" s="1"/>
  <c r="E1411" i="2"/>
  <c r="R1410" i="2"/>
  <c r="S1410" i="2" s="1"/>
  <c r="E1410" i="2"/>
  <c r="R1409" i="2"/>
  <c r="S1409" i="2" s="1"/>
  <c r="E1409" i="2"/>
  <c r="R1408" i="2"/>
  <c r="S1408" i="2" s="1"/>
  <c r="E1408" i="2"/>
  <c r="R1407" i="2"/>
  <c r="S1407" i="2" s="1"/>
  <c r="E1407" i="2"/>
  <c r="R1406" i="2"/>
  <c r="S1406" i="2" s="1"/>
  <c r="E1406" i="2"/>
  <c r="R1405" i="2"/>
  <c r="S1405" i="2" s="1"/>
  <c r="E1405" i="2"/>
  <c r="R1404" i="2"/>
  <c r="S1404" i="2" s="1"/>
  <c r="E1404" i="2"/>
  <c r="S1403" i="2"/>
  <c r="R1403" i="2"/>
  <c r="E1403" i="2"/>
  <c r="R1402" i="2"/>
  <c r="S1402" i="2" s="1"/>
  <c r="E1402" i="2"/>
  <c r="R1401" i="2"/>
  <c r="S1401" i="2" s="1"/>
  <c r="E1401" i="2"/>
  <c r="R1400" i="2"/>
  <c r="S1400" i="2" s="1"/>
  <c r="E1400" i="2"/>
  <c r="R1399" i="2"/>
  <c r="S1399" i="2" s="1"/>
  <c r="E1399" i="2"/>
  <c r="R1398" i="2"/>
  <c r="S1398" i="2" s="1"/>
  <c r="E1398" i="2"/>
  <c r="R1397" i="2"/>
  <c r="S1397" i="2" s="1"/>
  <c r="E1397" i="2"/>
  <c r="R1396" i="2"/>
  <c r="S1396" i="2" s="1"/>
  <c r="E1396" i="2"/>
  <c r="S1395" i="2"/>
  <c r="R1395" i="2"/>
  <c r="E1395" i="2"/>
  <c r="R1394" i="2"/>
  <c r="S1394" i="2" s="1"/>
  <c r="E1394" i="2"/>
  <c r="R1393" i="2"/>
  <c r="S1393" i="2" s="1"/>
  <c r="E1393" i="2"/>
  <c r="R1392" i="2"/>
  <c r="S1392" i="2" s="1"/>
  <c r="E1392" i="2"/>
  <c r="R1391" i="2"/>
  <c r="S1391" i="2" s="1"/>
  <c r="E1391" i="2"/>
  <c r="R1390" i="2"/>
  <c r="S1390" i="2" s="1"/>
  <c r="E1390" i="2"/>
  <c r="R1389" i="2"/>
  <c r="S1389" i="2" s="1"/>
  <c r="E1389" i="2"/>
  <c r="R1388" i="2"/>
  <c r="S1388" i="2" s="1"/>
  <c r="E1388" i="2"/>
  <c r="R1387" i="2"/>
  <c r="S1387" i="2" s="1"/>
  <c r="E1387" i="2"/>
  <c r="R1386" i="2"/>
  <c r="S1386" i="2" s="1"/>
  <c r="E1386" i="2"/>
  <c r="R1385" i="2"/>
  <c r="S1385" i="2" s="1"/>
  <c r="E1385" i="2"/>
  <c r="R1384" i="2"/>
  <c r="S1384" i="2" s="1"/>
  <c r="E1384" i="2"/>
  <c r="R1383" i="2"/>
  <c r="S1383" i="2" s="1"/>
  <c r="E1383" i="2"/>
  <c r="R1382" i="2"/>
  <c r="S1382" i="2" s="1"/>
  <c r="E1382" i="2"/>
  <c r="R1381" i="2"/>
  <c r="S1381" i="2" s="1"/>
  <c r="E1381" i="2"/>
  <c r="R1380" i="2"/>
  <c r="S1380" i="2" s="1"/>
  <c r="E1380" i="2"/>
  <c r="R1379" i="2"/>
  <c r="S1379" i="2" s="1"/>
  <c r="E1379" i="2"/>
  <c r="R1378" i="2"/>
  <c r="S1378" i="2" s="1"/>
  <c r="E1378" i="2"/>
  <c r="R1377" i="2"/>
  <c r="S1377" i="2" s="1"/>
  <c r="E1377" i="2"/>
  <c r="R1376" i="2"/>
  <c r="S1376" i="2" s="1"/>
  <c r="E1376" i="2"/>
  <c r="R1375" i="2"/>
  <c r="S1375" i="2" s="1"/>
  <c r="E1375" i="2"/>
  <c r="R1374" i="2"/>
  <c r="S1374" i="2" s="1"/>
  <c r="E1374" i="2"/>
  <c r="R1373" i="2"/>
  <c r="S1373" i="2" s="1"/>
  <c r="E1373" i="2"/>
  <c r="R1372" i="2"/>
  <c r="S1372" i="2" s="1"/>
  <c r="E1372" i="2"/>
  <c r="R1371" i="2"/>
  <c r="S1371" i="2" s="1"/>
  <c r="E1371" i="2"/>
  <c r="R1370" i="2"/>
  <c r="S1370" i="2" s="1"/>
  <c r="E1370" i="2"/>
  <c r="R1369" i="2"/>
  <c r="S1369" i="2" s="1"/>
  <c r="E1369" i="2"/>
  <c r="R1368" i="2"/>
  <c r="S1368" i="2" s="1"/>
  <c r="E1368" i="2"/>
  <c r="R1367" i="2"/>
  <c r="S1367" i="2" s="1"/>
  <c r="E1367" i="2"/>
  <c r="R1366" i="2"/>
  <c r="S1366" i="2" s="1"/>
  <c r="E1366" i="2"/>
  <c r="R1365" i="2"/>
  <c r="S1365" i="2" s="1"/>
  <c r="E1365" i="2"/>
  <c r="R1364" i="2"/>
  <c r="S1364" i="2" s="1"/>
  <c r="E1364" i="2"/>
  <c r="R1363" i="2"/>
  <c r="S1363" i="2" s="1"/>
  <c r="E1363" i="2"/>
  <c r="R1362" i="2"/>
  <c r="S1362" i="2" s="1"/>
  <c r="E1362" i="2"/>
  <c r="R1361" i="2"/>
  <c r="S1361" i="2" s="1"/>
  <c r="E1361" i="2"/>
  <c r="R1360" i="2"/>
  <c r="S1360" i="2" s="1"/>
  <c r="E1360" i="2"/>
  <c r="R1359" i="2"/>
  <c r="S1359" i="2" s="1"/>
  <c r="E1359" i="2"/>
  <c r="R1358" i="2"/>
  <c r="S1358" i="2" s="1"/>
  <c r="E1358" i="2"/>
  <c r="R1357" i="2"/>
  <c r="S1357" i="2" s="1"/>
  <c r="E1357" i="2"/>
  <c r="R1356" i="2"/>
  <c r="S1356" i="2" s="1"/>
  <c r="E1356" i="2"/>
  <c r="S1355" i="2"/>
  <c r="R1355" i="2"/>
  <c r="E1355" i="2"/>
  <c r="R1354" i="2"/>
  <c r="S1354" i="2" s="1"/>
  <c r="E1354" i="2"/>
  <c r="R1353" i="2"/>
  <c r="S1353" i="2" s="1"/>
  <c r="E1353" i="2"/>
  <c r="R1352" i="2"/>
  <c r="S1352" i="2" s="1"/>
  <c r="E1352" i="2"/>
  <c r="R1351" i="2"/>
  <c r="S1351" i="2" s="1"/>
  <c r="E1351" i="2"/>
  <c r="R1350" i="2"/>
  <c r="S1350" i="2" s="1"/>
  <c r="E1350" i="2"/>
  <c r="R1349" i="2"/>
  <c r="S1349" i="2" s="1"/>
  <c r="E1349" i="2"/>
  <c r="R1348" i="2"/>
  <c r="S1348" i="2" s="1"/>
  <c r="E1348" i="2"/>
  <c r="R1347" i="2"/>
  <c r="S1347" i="2" s="1"/>
  <c r="E1347" i="2"/>
  <c r="R1346" i="2"/>
  <c r="S1346" i="2" s="1"/>
  <c r="E1346" i="2"/>
  <c r="R1345" i="2"/>
  <c r="S1345" i="2" s="1"/>
  <c r="E1345" i="2"/>
  <c r="R1344" i="2"/>
  <c r="S1344" i="2" s="1"/>
  <c r="E1344" i="2"/>
  <c r="R1343" i="2"/>
  <c r="S1343" i="2" s="1"/>
  <c r="E1343" i="2"/>
  <c r="R1342" i="2"/>
  <c r="S1342" i="2" s="1"/>
  <c r="E1342" i="2"/>
  <c r="R1341" i="2"/>
  <c r="S1341" i="2" s="1"/>
  <c r="E1341" i="2"/>
  <c r="S1340" i="2"/>
  <c r="R1340" i="2"/>
  <c r="E1340" i="2"/>
  <c r="R1339" i="2"/>
  <c r="S1339" i="2" s="1"/>
  <c r="E1339" i="2"/>
  <c r="R1338" i="2"/>
  <c r="S1338" i="2" s="1"/>
  <c r="E1338" i="2"/>
  <c r="R1337" i="2"/>
  <c r="S1337" i="2" s="1"/>
  <c r="E1337" i="2"/>
  <c r="R1336" i="2"/>
  <c r="S1336" i="2" s="1"/>
  <c r="E1336" i="2"/>
  <c r="S1335" i="2"/>
  <c r="R1335" i="2"/>
  <c r="E1335" i="2"/>
  <c r="R1334" i="2"/>
  <c r="S1334" i="2" s="1"/>
  <c r="E1334" i="2"/>
  <c r="R1333" i="2"/>
  <c r="S1333" i="2" s="1"/>
  <c r="E1333" i="2"/>
  <c r="R1332" i="2"/>
  <c r="S1332" i="2" s="1"/>
  <c r="E1332" i="2"/>
  <c r="R1331" i="2"/>
  <c r="S1331" i="2" s="1"/>
  <c r="E1331" i="2"/>
  <c r="R1330" i="2"/>
  <c r="S1330" i="2" s="1"/>
  <c r="E1330" i="2"/>
  <c r="R1329" i="2"/>
  <c r="S1329" i="2" s="1"/>
  <c r="E1329" i="2"/>
  <c r="R1328" i="2"/>
  <c r="S1328" i="2" s="1"/>
  <c r="E1328" i="2"/>
  <c r="R1327" i="2"/>
  <c r="S1327" i="2" s="1"/>
  <c r="E1327" i="2"/>
  <c r="R1326" i="2"/>
  <c r="S1326" i="2" s="1"/>
  <c r="E1326" i="2"/>
  <c r="R1325" i="2"/>
  <c r="S1325" i="2" s="1"/>
  <c r="E1325" i="2"/>
  <c r="S1324" i="2"/>
  <c r="R1324" i="2"/>
  <c r="E1324" i="2"/>
  <c r="R1323" i="2"/>
  <c r="S1323" i="2" s="1"/>
  <c r="E1323" i="2"/>
  <c r="R1322" i="2"/>
  <c r="S1322" i="2" s="1"/>
  <c r="E1322" i="2"/>
  <c r="R1321" i="2"/>
  <c r="S1321" i="2" s="1"/>
  <c r="E1321" i="2"/>
  <c r="R1320" i="2"/>
  <c r="S1320" i="2" s="1"/>
  <c r="E1320" i="2"/>
  <c r="R1319" i="2"/>
  <c r="S1319" i="2" s="1"/>
  <c r="E1319" i="2"/>
  <c r="R1318" i="2"/>
  <c r="S1318" i="2" s="1"/>
  <c r="E1318" i="2"/>
  <c r="R1317" i="2"/>
  <c r="S1317" i="2" s="1"/>
  <c r="E1317" i="2"/>
  <c r="R1316" i="2"/>
  <c r="S1316" i="2" s="1"/>
  <c r="E1316" i="2"/>
  <c r="R1315" i="2"/>
  <c r="S1315" i="2" s="1"/>
  <c r="E1315" i="2"/>
  <c r="R1314" i="2"/>
  <c r="S1314" i="2" s="1"/>
  <c r="E1314" i="2"/>
  <c r="R1313" i="2"/>
  <c r="S1313" i="2" s="1"/>
  <c r="E1313" i="2"/>
  <c r="R1312" i="2"/>
  <c r="S1312" i="2" s="1"/>
  <c r="E1312" i="2"/>
  <c r="R1311" i="2"/>
  <c r="S1311" i="2" s="1"/>
  <c r="E1311" i="2"/>
  <c r="R1310" i="2"/>
  <c r="S1310" i="2" s="1"/>
  <c r="E1310" i="2"/>
  <c r="R1309" i="2"/>
  <c r="S1309" i="2" s="1"/>
  <c r="E1309" i="2"/>
  <c r="R1308" i="2"/>
  <c r="S1308" i="2" s="1"/>
  <c r="E1308" i="2"/>
  <c r="R1307" i="2"/>
  <c r="S1307" i="2" s="1"/>
  <c r="E1307" i="2"/>
  <c r="R1306" i="2"/>
  <c r="S1306" i="2" s="1"/>
  <c r="E1306" i="2"/>
  <c r="R1305" i="2"/>
  <c r="S1305" i="2" s="1"/>
  <c r="E1305" i="2"/>
  <c r="R1304" i="2"/>
  <c r="S1304" i="2" s="1"/>
  <c r="E1304" i="2"/>
  <c r="R1303" i="2"/>
  <c r="S1303" i="2" s="1"/>
  <c r="E1303" i="2"/>
  <c r="R1302" i="2"/>
  <c r="S1302" i="2" s="1"/>
  <c r="E1302" i="2"/>
  <c r="R1301" i="2"/>
  <c r="S1301" i="2" s="1"/>
  <c r="E1301" i="2"/>
  <c r="R1300" i="2"/>
  <c r="S1300" i="2" s="1"/>
  <c r="E1300" i="2"/>
  <c r="R1299" i="2"/>
  <c r="S1299" i="2" s="1"/>
  <c r="E1299" i="2"/>
  <c r="R1298" i="2"/>
  <c r="S1298" i="2" s="1"/>
  <c r="E1298" i="2"/>
  <c r="R1297" i="2"/>
  <c r="S1297" i="2" s="1"/>
  <c r="E1297" i="2"/>
  <c r="R1296" i="2"/>
  <c r="S1296" i="2" s="1"/>
  <c r="E1296" i="2"/>
  <c r="R1295" i="2"/>
  <c r="S1295" i="2" s="1"/>
  <c r="E1295" i="2"/>
  <c r="R1294" i="2"/>
  <c r="S1294" i="2" s="1"/>
  <c r="E1294" i="2"/>
  <c r="R1293" i="2"/>
  <c r="S1293" i="2" s="1"/>
  <c r="E1293" i="2"/>
  <c r="R1292" i="2"/>
  <c r="S1292" i="2" s="1"/>
  <c r="E1292" i="2"/>
  <c r="R1291" i="2"/>
  <c r="S1291" i="2" s="1"/>
  <c r="E1291" i="2"/>
  <c r="R1290" i="2"/>
  <c r="S1290" i="2" s="1"/>
  <c r="E1290" i="2"/>
  <c r="R1289" i="2"/>
  <c r="S1289" i="2" s="1"/>
  <c r="E1289" i="2"/>
  <c r="R1288" i="2"/>
  <c r="S1288" i="2" s="1"/>
  <c r="E1288" i="2"/>
  <c r="R1287" i="2"/>
  <c r="S1287" i="2" s="1"/>
  <c r="E1287" i="2"/>
  <c r="R1286" i="2"/>
  <c r="S1286" i="2" s="1"/>
  <c r="E1286" i="2"/>
  <c r="R1285" i="2"/>
  <c r="S1285" i="2" s="1"/>
  <c r="E1285" i="2"/>
  <c r="R1284" i="2"/>
  <c r="S1284" i="2" s="1"/>
  <c r="E1284" i="2"/>
  <c r="R1283" i="2"/>
  <c r="S1283" i="2" s="1"/>
  <c r="E1283" i="2"/>
  <c r="S1282" i="2"/>
  <c r="R1282" i="2"/>
  <c r="E1282" i="2"/>
  <c r="R1281" i="2"/>
  <c r="S1281" i="2" s="1"/>
  <c r="E1281" i="2"/>
  <c r="R1280" i="2"/>
  <c r="S1280" i="2" s="1"/>
  <c r="E1280" i="2"/>
  <c r="R1279" i="2"/>
  <c r="S1279" i="2" s="1"/>
  <c r="E1279" i="2"/>
  <c r="R1278" i="2"/>
  <c r="S1278" i="2" s="1"/>
  <c r="E1278" i="2"/>
  <c r="R1277" i="2"/>
  <c r="S1277" i="2" s="1"/>
  <c r="E1277" i="2"/>
  <c r="R1276" i="2"/>
  <c r="S1276" i="2" s="1"/>
  <c r="E1276" i="2"/>
  <c r="R1275" i="2"/>
  <c r="S1275" i="2" s="1"/>
  <c r="E1275" i="2"/>
  <c r="R1274" i="2"/>
  <c r="S1274" i="2" s="1"/>
  <c r="E1274" i="2"/>
  <c r="R1273" i="2"/>
  <c r="S1273" i="2" s="1"/>
  <c r="E1273" i="2"/>
  <c r="R1272" i="2"/>
  <c r="S1272" i="2" s="1"/>
  <c r="E1272" i="2"/>
  <c r="R1271" i="2"/>
  <c r="S1271" i="2" s="1"/>
  <c r="E1271" i="2"/>
  <c r="R1270" i="2"/>
  <c r="S1270" i="2" s="1"/>
  <c r="E1270" i="2"/>
  <c r="R1269" i="2"/>
  <c r="S1269" i="2" s="1"/>
  <c r="E1269" i="2"/>
  <c r="R1268" i="2"/>
  <c r="S1268" i="2" s="1"/>
  <c r="E1268" i="2"/>
  <c r="R1267" i="2"/>
  <c r="S1267" i="2" s="1"/>
  <c r="E1267" i="2"/>
  <c r="S1266" i="2"/>
  <c r="R1266" i="2"/>
  <c r="E1266" i="2"/>
  <c r="R1265" i="2"/>
  <c r="S1265" i="2" s="1"/>
  <c r="E1265" i="2"/>
  <c r="R1264" i="2"/>
  <c r="S1264" i="2" s="1"/>
  <c r="E1264" i="2"/>
  <c r="R1263" i="2"/>
  <c r="S1263" i="2" s="1"/>
  <c r="E1263" i="2"/>
  <c r="R1262" i="2"/>
  <c r="S1262" i="2" s="1"/>
  <c r="E1262" i="2"/>
  <c r="R1261" i="2"/>
  <c r="S1261" i="2" s="1"/>
  <c r="E1261" i="2"/>
  <c r="R1260" i="2"/>
  <c r="S1260" i="2" s="1"/>
  <c r="E1260" i="2"/>
  <c r="R1259" i="2"/>
  <c r="S1259" i="2" s="1"/>
  <c r="E1259" i="2"/>
  <c r="R1258" i="2"/>
  <c r="S1258" i="2" s="1"/>
  <c r="E1258" i="2"/>
  <c r="R1257" i="2"/>
  <c r="S1257" i="2" s="1"/>
  <c r="E1257" i="2"/>
  <c r="R1256" i="2"/>
  <c r="S1256" i="2" s="1"/>
  <c r="E1256" i="2"/>
  <c r="S1255" i="2"/>
  <c r="R1255" i="2"/>
  <c r="E1255" i="2"/>
  <c r="R1254" i="2"/>
  <c r="S1254" i="2" s="1"/>
  <c r="E1254" i="2"/>
  <c r="R1253" i="2"/>
  <c r="S1253" i="2" s="1"/>
  <c r="E1253" i="2"/>
  <c r="R1252" i="2"/>
  <c r="S1252" i="2" s="1"/>
  <c r="E1252" i="2"/>
  <c r="R1251" i="2"/>
  <c r="S1251" i="2" s="1"/>
  <c r="E1251" i="2"/>
  <c r="R1250" i="2"/>
  <c r="S1250" i="2" s="1"/>
  <c r="E1250" i="2"/>
  <c r="R1249" i="2"/>
  <c r="S1249" i="2" s="1"/>
  <c r="E1249" i="2"/>
  <c r="R1248" i="2"/>
  <c r="S1248" i="2" s="1"/>
  <c r="E1248" i="2"/>
  <c r="R1247" i="2"/>
  <c r="S1247" i="2" s="1"/>
  <c r="E1247" i="2"/>
  <c r="R1246" i="2"/>
  <c r="S1246" i="2" s="1"/>
  <c r="E1246" i="2"/>
  <c r="R1245" i="2"/>
  <c r="S1245" i="2" s="1"/>
  <c r="E1245" i="2"/>
  <c r="S1244" i="2"/>
  <c r="R1244" i="2"/>
  <c r="E1244" i="2"/>
  <c r="R1243" i="2"/>
  <c r="S1243" i="2" s="1"/>
  <c r="E1243" i="2"/>
  <c r="R1242" i="2"/>
  <c r="S1242" i="2" s="1"/>
  <c r="E1242" i="2"/>
  <c r="R1241" i="2"/>
  <c r="S1241" i="2" s="1"/>
  <c r="E1241" i="2"/>
  <c r="R1240" i="2"/>
  <c r="S1240" i="2" s="1"/>
  <c r="E1240" i="2"/>
  <c r="R1239" i="2"/>
  <c r="S1239" i="2" s="1"/>
  <c r="E1239" i="2"/>
  <c r="R1238" i="2"/>
  <c r="S1238" i="2" s="1"/>
  <c r="E1238" i="2"/>
  <c r="R1237" i="2"/>
  <c r="S1237" i="2" s="1"/>
  <c r="E1237" i="2"/>
  <c r="R1236" i="2"/>
  <c r="S1236" i="2" s="1"/>
  <c r="E1236" i="2"/>
  <c r="R1235" i="2"/>
  <c r="S1235" i="2" s="1"/>
  <c r="E1235" i="2"/>
  <c r="S1234" i="2"/>
  <c r="R1234" i="2"/>
  <c r="E1234" i="2"/>
  <c r="R1233" i="2"/>
  <c r="S1233" i="2" s="1"/>
  <c r="E1233" i="2"/>
  <c r="R1232" i="2"/>
  <c r="S1232" i="2" s="1"/>
  <c r="E1232" i="2"/>
  <c r="R1231" i="2"/>
  <c r="S1231" i="2" s="1"/>
  <c r="E1231" i="2"/>
  <c r="R1230" i="2"/>
  <c r="S1230" i="2" s="1"/>
  <c r="E1230" i="2"/>
  <c r="R1229" i="2"/>
  <c r="S1229" i="2" s="1"/>
  <c r="E1229" i="2"/>
  <c r="R1228" i="2"/>
  <c r="S1228" i="2" s="1"/>
  <c r="E1228" i="2"/>
  <c r="R1227" i="2"/>
  <c r="S1227" i="2" s="1"/>
  <c r="E1227" i="2"/>
  <c r="R1226" i="2"/>
  <c r="S1226" i="2" s="1"/>
  <c r="E1226" i="2"/>
  <c r="R1225" i="2"/>
  <c r="S1225" i="2" s="1"/>
  <c r="E1225" i="2"/>
  <c r="R1224" i="2"/>
  <c r="S1224" i="2" s="1"/>
  <c r="E1224" i="2"/>
  <c r="S1223" i="2"/>
  <c r="R1223" i="2"/>
  <c r="E1223" i="2"/>
  <c r="R1222" i="2"/>
  <c r="S1222" i="2" s="1"/>
  <c r="E1222" i="2"/>
  <c r="R1221" i="2"/>
  <c r="S1221" i="2" s="1"/>
  <c r="E1221" i="2"/>
  <c r="R1220" i="2"/>
  <c r="S1220" i="2" s="1"/>
  <c r="E1220" i="2"/>
  <c r="R1219" i="2"/>
  <c r="S1219" i="2" s="1"/>
  <c r="E1219" i="2"/>
  <c r="S1218" i="2"/>
  <c r="R1218" i="2"/>
  <c r="E1218" i="2"/>
  <c r="R1217" i="2"/>
  <c r="S1217" i="2" s="1"/>
  <c r="E1217" i="2"/>
  <c r="R1216" i="2"/>
  <c r="S1216" i="2" s="1"/>
  <c r="E1216" i="2"/>
  <c r="R1215" i="2"/>
  <c r="S1215" i="2" s="1"/>
  <c r="E1215" i="2"/>
  <c r="R1214" i="2"/>
  <c r="S1214" i="2" s="1"/>
  <c r="E1214" i="2"/>
  <c r="R1213" i="2"/>
  <c r="S1213" i="2" s="1"/>
  <c r="E1213" i="2"/>
  <c r="S1212" i="2"/>
  <c r="R1212" i="2"/>
  <c r="E1212" i="2"/>
  <c r="R1211" i="2"/>
  <c r="S1211" i="2" s="1"/>
  <c r="E1211" i="2"/>
  <c r="R1210" i="2"/>
  <c r="S1210" i="2" s="1"/>
  <c r="E1210" i="2"/>
  <c r="R1209" i="2"/>
  <c r="S1209" i="2" s="1"/>
  <c r="E1209" i="2"/>
  <c r="R1208" i="2"/>
  <c r="S1208" i="2" s="1"/>
  <c r="E1208" i="2"/>
  <c r="S1207" i="2"/>
  <c r="R1207" i="2"/>
  <c r="E1207" i="2"/>
  <c r="R1206" i="2"/>
  <c r="S1206" i="2" s="1"/>
  <c r="E1206" i="2"/>
  <c r="R1205" i="2"/>
  <c r="S1205" i="2" s="1"/>
  <c r="E1205" i="2"/>
  <c r="R1204" i="2"/>
  <c r="S1204" i="2" s="1"/>
  <c r="E1204" i="2"/>
  <c r="R1203" i="2"/>
  <c r="S1203" i="2" s="1"/>
  <c r="E1203" i="2"/>
  <c r="R1202" i="2"/>
  <c r="S1202" i="2" s="1"/>
  <c r="E1202" i="2"/>
  <c r="R1201" i="2"/>
  <c r="S1201" i="2" s="1"/>
  <c r="E1201" i="2"/>
  <c r="R1200" i="2"/>
  <c r="S1200" i="2" s="1"/>
  <c r="E1200" i="2"/>
  <c r="R1199" i="2"/>
  <c r="S1199" i="2" s="1"/>
  <c r="E1199" i="2"/>
  <c r="R1198" i="2"/>
  <c r="S1198" i="2" s="1"/>
  <c r="E1198" i="2"/>
  <c r="R1197" i="2"/>
  <c r="S1197" i="2" s="1"/>
  <c r="E1197" i="2"/>
  <c r="S1196" i="2"/>
  <c r="R1196" i="2"/>
  <c r="E1196" i="2"/>
  <c r="R1195" i="2"/>
  <c r="S1195" i="2" s="1"/>
  <c r="E1195" i="2"/>
  <c r="R1194" i="2"/>
  <c r="S1194" i="2" s="1"/>
  <c r="E1194" i="2"/>
  <c r="R1193" i="2"/>
  <c r="S1193" i="2" s="1"/>
  <c r="E1193" i="2"/>
  <c r="R1192" i="2"/>
  <c r="S1192" i="2" s="1"/>
  <c r="E1192" i="2"/>
  <c r="R1191" i="2"/>
  <c r="S1191" i="2" s="1"/>
  <c r="E1191" i="2"/>
  <c r="R1190" i="2"/>
  <c r="S1190" i="2" s="1"/>
  <c r="E1190" i="2"/>
  <c r="R1189" i="2"/>
  <c r="S1189" i="2" s="1"/>
  <c r="E1189" i="2"/>
  <c r="R1188" i="2"/>
  <c r="S1188" i="2" s="1"/>
  <c r="E1188" i="2"/>
  <c r="R1187" i="2"/>
  <c r="S1187" i="2" s="1"/>
  <c r="E1187" i="2"/>
  <c r="R1186" i="2"/>
  <c r="S1186" i="2" s="1"/>
  <c r="E1186" i="2"/>
  <c r="R1185" i="2"/>
  <c r="S1185" i="2" s="1"/>
  <c r="E1185" i="2"/>
  <c r="R1184" i="2"/>
  <c r="S1184" i="2" s="1"/>
  <c r="E1184" i="2"/>
  <c r="R1183" i="2"/>
  <c r="S1183" i="2" s="1"/>
  <c r="E1183" i="2"/>
  <c r="R1182" i="2"/>
  <c r="S1182" i="2" s="1"/>
  <c r="E1182" i="2"/>
  <c r="R1181" i="2"/>
  <c r="S1181" i="2" s="1"/>
  <c r="E1181" i="2"/>
  <c r="R1180" i="2"/>
  <c r="S1180" i="2" s="1"/>
  <c r="E1180" i="2"/>
  <c r="R1179" i="2"/>
  <c r="S1179" i="2" s="1"/>
  <c r="E1179" i="2"/>
  <c r="R1178" i="2"/>
  <c r="S1178" i="2" s="1"/>
  <c r="E1178" i="2"/>
  <c r="R1177" i="2"/>
  <c r="S1177" i="2" s="1"/>
  <c r="E1177" i="2"/>
  <c r="R1176" i="2"/>
  <c r="S1176" i="2" s="1"/>
  <c r="E1176" i="2"/>
  <c r="R1175" i="2"/>
  <c r="S1175" i="2" s="1"/>
  <c r="E1175" i="2"/>
  <c r="R1174" i="2"/>
  <c r="S1174" i="2" s="1"/>
  <c r="E1174" i="2"/>
  <c r="R1173" i="2"/>
  <c r="S1173" i="2" s="1"/>
  <c r="E1173" i="2"/>
  <c r="R1172" i="2"/>
  <c r="S1172" i="2" s="1"/>
  <c r="E1172" i="2"/>
  <c r="R1171" i="2"/>
  <c r="S1171" i="2" s="1"/>
  <c r="E1171" i="2"/>
  <c r="R1170" i="2"/>
  <c r="S1170" i="2" s="1"/>
  <c r="E1170" i="2"/>
  <c r="R1169" i="2"/>
  <c r="S1169" i="2" s="1"/>
  <c r="E1169" i="2"/>
  <c r="R1168" i="2"/>
  <c r="S1168" i="2" s="1"/>
  <c r="E1168" i="2"/>
  <c r="R1167" i="2"/>
  <c r="S1167" i="2" s="1"/>
  <c r="E1167" i="2"/>
  <c r="R1166" i="2"/>
  <c r="S1166" i="2" s="1"/>
  <c r="E1166" i="2"/>
  <c r="R1165" i="2"/>
  <c r="S1165" i="2" s="1"/>
  <c r="E1165" i="2"/>
  <c r="R1164" i="2"/>
  <c r="S1164" i="2" s="1"/>
  <c r="E1164" i="2"/>
  <c r="R1163" i="2"/>
  <c r="S1163" i="2" s="1"/>
  <c r="E1163" i="2"/>
  <c r="R1162" i="2"/>
  <c r="S1162" i="2" s="1"/>
  <c r="E1162" i="2"/>
  <c r="R1161" i="2"/>
  <c r="S1161" i="2" s="1"/>
  <c r="E1161" i="2"/>
  <c r="R1160" i="2"/>
  <c r="S1160" i="2" s="1"/>
  <c r="E1160" i="2"/>
  <c r="R1159" i="2"/>
  <c r="S1159" i="2" s="1"/>
  <c r="E1159" i="2"/>
  <c r="R1158" i="2"/>
  <c r="S1158" i="2" s="1"/>
  <c r="E1158" i="2"/>
  <c r="R1157" i="2"/>
  <c r="S1157" i="2" s="1"/>
  <c r="E1157" i="2"/>
  <c r="R1156" i="2"/>
  <c r="S1156" i="2" s="1"/>
  <c r="E1156" i="2"/>
  <c r="R1155" i="2"/>
  <c r="S1155" i="2" s="1"/>
  <c r="E1155" i="2"/>
  <c r="S1154" i="2"/>
  <c r="R1154" i="2"/>
  <c r="E1154" i="2"/>
  <c r="R1153" i="2"/>
  <c r="S1153" i="2" s="1"/>
  <c r="E1153" i="2"/>
  <c r="R1152" i="2"/>
  <c r="S1152" i="2" s="1"/>
  <c r="E1152" i="2"/>
  <c r="R1151" i="2"/>
  <c r="S1151" i="2" s="1"/>
  <c r="E1151" i="2"/>
  <c r="R1150" i="2"/>
  <c r="S1150" i="2" s="1"/>
  <c r="E1150" i="2"/>
  <c r="R1149" i="2"/>
  <c r="S1149" i="2" s="1"/>
  <c r="E1149" i="2"/>
  <c r="R1148" i="2"/>
  <c r="S1148" i="2" s="1"/>
  <c r="E1148" i="2"/>
  <c r="R1147" i="2"/>
  <c r="S1147" i="2" s="1"/>
  <c r="E1147" i="2"/>
  <c r="R1146" i="2"/>
  <c r="S1146" i="2" s="1"/>
  <c r="E1146" i="2"/>
  <c r="R1145" i="2"/>
  <c r="S1145" i="2" s="1"/>
  <c r="E1145" i="2"/>
  <c r="R1144" i="2"/>
  <c r="S1144" i="2" s="1"/>
  <c r="E1144" i="2"/>
  <c r="R1143" i="2"/>
  <c r="S1143" i="2" s="1"/>
  <c r="E1143" i="2"/>
  <c r="R1142" i="2"/>
  <c r="S1142" i="2" s="1"/>
  <c r="E1142" i="2"/>
  <c r="R1141" i="2"/>
  <c r="S1141" i="2" s="1"/>
  <c r="E1141" i="2"/>
  <c r="R1140" i="2"/>
  <c r="S1140" i="2" s="1"/>
  <c r="E1140" i="2"/>
  <c r="R1139" i="2"/>
  <c r="S1139" i="2" s="1"/>
  <c r="E1139" i="2"/>
  <c r="S1138" i="2"/>
  <c r="R1138" i="2"/>
  <c r="E1138" i="2"/>
  <c r="R1137" i="2"/>
  <c r="S1137" i="2" s="1"/>
  <c r="E1137" i="2"/>
  <c r="R1136" i="2"/>
  <c r="S1136" i="2" s="1"/>
  <c r="E1136" i="2"/>
  <c r="R1135" i="2"/>
  <c r="S1135" i="2" s="1"/>
  <c r="E1135" i="2"/>
  <c r="R1134" i="2"/>
  <c r="S1134" i="2" s="1"/>
  <c r="E1134" i="2"/>
  <c r="R1133" i="2"/>
  <c r="S1133" i="2" s="1"/>
  <c r="E1133" i="2"/>
  <c r="R1132" i="2"/>
  <c r="S1132" i="2" s="1"/>
  <c r="E1132" i="2"/>
  <c r="R1131" i="2"/>
  <c r="S1131" i="2" s="1"/>
  <c r="E1131" i="2"/>
  <c r="R1130" i="2"/>
  <c r="S1130" i="2" s="1"/>
  <c r="E1130" i="2"/>
  <c r="R1129" i="2"/>
  <c r="S1129" i="2" s="1"/>
  <c r="E1129" i="2"/>
  <c r="R1128" i="2"/>
  <c r="S1128" i="2" s="1"/>
  <c r="E1128" i="2"/>
  <c r="S1127" i="2"/>
  <c r="R1127" i="2"/>
  <c r="E1127" i="2"/>
  <c r="R1126" i="2"/>
  <c r="S1126" i="2" s="1"/>
  <c r="E1126" i="2"/>
  <c r="R1125" i="2"/>
  <c r="S1125" i="2" s="1"/>
  <c r="E1125" i="2"/>
  <c r="R1124" i="2"/>
  <c r="S1124" i="2" s="1"/>
  <c r="E1124" i="2"/>
  <c r="R1123" i="2"/>
  <c r="S1123" i="2" s="1"/>
  <c r="E1123" i="2"/>
  <c r="R1122" i="2"/>
  <c r="S1122" i="2" s="1"/>
  <c r="E1122" i="2"/>
  <c r="R1121" i="2"/>
  <c r="S1121" i="2" s="1"/>
  <c r="E1121" i="2"/>
  <c r="R1120" i="2"/>
  <c r="S1120" i="2" s="1"/>
  <c r="E1120" i="2"/>
  <c r="R1119" i="2"/>
  <c r="S1119" i="2" s="1"/>
  <c r="E1119" i="2"/>
  <c r="R1118" i="2"/>
  <c r="S1118" i="2" s="1"/>
  <c r="E1118" i="2"/>
  <c r="R1117" i="2"/>
  <c r="S1117" i="2" s="1"/>
  <c r="E1117" i="2"/>
  <c r="S1116" i="2"/>
  <c r="R1116" i="2"/>
  <c r="E1116" i="2"/>
  <c r="R1115" i="2"/>
  <c r="S1115" i="2" s="1"/>
  <c r="E1115" i="2"/>
  <c r="R1114" i="2"/>
  <c r="S1114" i="2" s="1"/>
  <c r="E1114" i="2"/>
  <c r="R1113" i="2"/>
  <c r="S1113" i="2" s="1"/>
  <c r="E1113" i="2"/>
  <c r="R1112" i="2"/>
  <c r="S1112" i="2" s="1"/>
  <c r="E1112" i="2"/>
  <c r="R1111" i="2"/>
  <c r="S1111" i="2" s="1"/>
  <c r="E1111" i="2"/>
  <c r="R1110" i="2"/>
  <c r="S1110" i="2" s="1"/>
  <c r="E1110" i="2"/>
  <c r="R1109" i="2"/>
  <c r="S1109" i="2" s="1"/>
  <c r="E1109" i="2"/>
  <c r="R1108" i="2"/>
  <c r="S1108" i="2" s="1"/>
  <c r="E1108" i="2"/>
  <c r="R1107" i="2"/>
  <c r="S1107" i="2" s="1"/>
  <c r="E1107" i="2"/>
  <c r="S1106" i="2"/>
  <c r="R1106" i="2"/>
  <c r="E1106" i="2"/>
  <c r="R1105" i="2"/>
  <c r="S1105" i="2" s="1"/>
  <c r="E1105" i="2"/>
  <c r="R1104" i="2"/>
  <c r="S1104" i="2" s="1"/>
  <c r="E1104" i="2"/>
  <c r="R1103" i="2"/>
  <c r="S1103" i="2" s="1"/>
  <c r="E1103" i="2"/>
  <c r="R1102" i="2"/>
  <c r="S1102" i="2" s="1"/>
  <c r="E1102" i="2"/>
  <c r="R1101" i="2"/>
  <c r="S1101" i="2" s="1"/>
  <c r="E1101" i="2"/>
  <c r="R1100" i="2"/>
  <c r="S1100" i="2" s="1"/>
  <c r="E1100" i="2"/>
  <c r="R1099" i="2"/>
  <c r="S1099" i="2" s="1"/>
  <c r="E1099" i="2"/>
  <c r="R1098" i="2"/>
  <c r="S1098" i="2" s="1"/>
  <c r="E1098" i="2"/>
  <c r="R1097" i="2"/>
  <c r="S1097" i="2" s="1"/>
  <c r="E1097" i="2"/>
  <c r="R1096" i="2"/>
  <c r="S1096" i="2" s="1"/>
  <c r="E1096" i="2"/>
  <c r="S1095" i="2"/>
  <c r="R1095" i="2"/>
  <c r="E1095" i="2"/>
  <c r="R1094" i="2"/>
  <c r="S1094" i="2" s="1"/>
  <c r="E1094" i="2"/>
  <c r="R1093" i="2"/>
  <c r="S1093" i="2" s="1"/>
  <c r="E1093" i="2"/>
  <c r="R1092" i="2"/>
  <c r="S1092" i="2" s="1"/>
  <c r="E1092" i="2"/>
  <c r="R1091" i="2"/>
  <c r="S1091" i="2" s="1"/>
  <c r="E1091" i="2"/>
  <c r="S1090" i="2"/>
  <c r="R1090" i="2"/>
  <c r="E1090" i="2"/>
  <c r="R1089" i="2"/>
  <c r="S1089" i="2" s="1"/>
  <c r="E1089" i="2"/>
  <c r="R1088" i="2"/>
  <c r="S1088" i="2" s="1"/>
  <c r="E1088" i="2"/>
  <c r="R1087" i="2"/>
  <c r="S1087" i="2" s="1"/>
  <c r="E1087" i="2"/>
  <c r="R1086" i="2"/>
  <c r="S1086" i="2" s="1"/>
  <c r="E1086" i="2"/>
  <c r="R1085" i="2"/>
  <c r="S1085" i="2" s="1"/>
  <c r="E1085" i="2"/>
  <c r="R1084" i="2"/>
  <c r="S1084" i="2" s="1"/>
  <c r="E1084" i="2"/>
  <c r="S1083" i="2"/>
  <c r="R1083" i="2"/>
  <c r="E1083" i="2"/>
  <c r="R1082" i="2"/>
  <c r="S1082" i="2" s="1"/>
  <c r="E1082" i="2"/>
  <c r="R1081" i="2"/>
  <c r="S1081" i="2" s="1"/>
  <c r="E1081" i="2"/>
  <c r="R1080" i="2"/>
  <c r="S1080" i="2" s="1"/>
  <c r="E1080" i="2"/>
  <c r="R1079" i="2"/>
  <c r="S1079" i="2" s="1"/>
  <c r="E1079" i="2"/>
  <c r="R1078" i="2"/>
  <c r="S1078" i="2" s="1"/>
  <c r="E1078" i="2"/>
  <c r="R1077" i="2"/>
  <c r="S1077" i="2" s="1"/>
  <c r="E1077" i="2"/>
  <c r="S1076" i="2"/>
  <c r="R1076" i="2"/>
  <c r="E1076" i="2"/>
  <c r="R1075" i="2"/>
  <c r="S1075" i="2" s="1"/>
  <c r="E1075" i="2"/>
  <c r="R1074" i="2"/>
  <c r="S1074" i="2" s="1"/>
  <c r="E1074" i="2"/>
  <c r="R1073" i="2"/>
  <c r="S1073" i="2" s="1"/>
  <c r="E1073" i="2"/>
  <c r="R1072" i="2"/>
  <c r="S1072" i="2" s="1"/>
  <c r="E1072" i="2"/>
  <c r="R1071" i="2"/>
  <c r="S1071" i="2" s="1"/>
  <c r="E1071" i="2"/>
  <c r="R1070" i="2"/>
  <c r="S1070" i="2" s="1"/>
  <c r="E1070" i="2"/>
  <c r="R1069" i="2"/>
  <c r="S1069" i="2" s="1"/>
  <c r="E1069" i="2"/>
  <c r="R1068" i="2"/>
  <c r="S1068" i="2" s="1"/>
  <c r="E1068" i="2"/>
  <c r="R1067" i="2"/>
  <c r="S1067" i="2" s="1"/>
  <c r="E1067" i="2"/>
  <c r="R1066" i="2"/>
  <c r="S1066" i="2" s="1"/>
  <c r="E1066" i="2"/>
  <c r="R1065" i="2"/>
  <c r="S1065" i="2" s="1"/>
  <c r="E1065" i="2"/>
  <c r="R1064" i="2"/>
  <c r="S1064" i="2" s="1"/>
  <c r="E1064" i="2"/>
  <c r="R1063" i="2"/>
  <c r="S1063" i="2" s="1"/>
  <c r="E1063" i="2"/>
  <c r="R1062" i="2"/>
  <c r="S1062" i="2" s="1"/>
  <c r="E1062" i="2"/>
  <c r="R1061" i="2"/>
  <c r="S1061" i="2" s="1"/>
  <c r="E1061" i="2"/>
  <c r="R1060" i="2"/>
  <c r="S1060" i="2" s="1"/>
  <c r="E1060" i="2"/>
  <c r="R1059" i="2"/>
  <c r="S1059" i="2" s="1"/>
  <c r="E1059" i="2"/>
  <c r="R1058" i="2"/>
  <c r="S1058" i="2" s="1"/>
  <c r="E1058" i="2"/>
  <c r="R1057" i="2"/>
  <c r="S1057" i="2" s="1"/>
  <c r="E1057" i="2"/>
  <c r="R1056" i="2"/>
  <c r="S1056" i="2" s="1"/>
  <c r="E1056" i="2"/>
  <c r="S1055" i="2"/>
  <c r="R1055" i="2"/>
  <c r="E1055" i="2"/>
  <c r="R1054" i="2"/>
  <c r="S1054" i="2" s="1"/>
  <c r="E1054" i="2"/>
  <c r="R1053" i="2"/>
  <c r="S1053" i="2" s="1"/>
  <c r="E1053" i="2"/>
  <c r="R1052" i="2"/>
  <c r="S1052" i="2" s="1"/>
  <c r="E1052" i="2"/>
  <c r="R1051" i="2"/>
  <c r="S1051" i="2" s="1"/>
  <c r="E1051" i="2"/>
  <c r="S1050" i="2"/>
  <c r="R1050" i="2"/>
  <c r="E1050" i="2"/>
  <c r="R1049" i="2"/>
  <c r="S1049" i="2" s="1"/>
  <c r="E1049" i="2"/>
  <c r="R1048" i="2"/>
  <c r="S1048" i="2" s="1"/>
  <c r="E1048" i="2"/>
  <c r="S1047" i="2"/>
  <c r="R1047" i="2"/>
  <c r="E1047" i="2"/>
  <c r="R1046" i="2"/>
  <c r="S1046" i="2" s="1"/>
  <c r="E1046" i="2"/>
  <c r="R1045" i="2"/>
  <c r="S1045" i="2" s="1"/>
  <c r="E1045" i="2"/>
  <c r="R1044" i="2"/>
  <c r="S1044" i="2" s="1"/>
  <c r="E1044" i="2"/>
  <c r="R1043" i="2"/>
  <c r="S1043" i="2" s="1"/>
  <c r="E1043" i="2"/>
  <c r="R1042" i="2"/>
  <c r="S1042" i="2" s="1"/>
  <c r="E1042" i="2"/>
  <c r="R1041" i="2"/>
  <c r="S1041" i="2" s="1"/>
  <c r="E1041" i="2"/>
  <c r="R1040" i="2"/>
  <c r="S1040" i="2" s="1"/>
  <c r="E1040" i="2"/>
  <c r="R1039" i="2"/>
  <c r="S1039" i="2" s="1"/>
  <c r="E1039" i="2"/>
  <c r="R1038" i="2"/>
  <c r="S1038" i="2" s="1"/>
  <c r="E1038" i="2"/>
  <c r="R1037" i="2"/>
  <c r="S1037" i="2" s="1"/>
  <c r="E1037" i="2"/>
  <c r="R1036" i="2"/>
  <c r="S1036" i="2" s="1"/>
  <c r="E1036" i="2"/>
  <c r="R1035" i="2"/>
  <c r="S1035" i="2" s="1"/>
  <c r="E1035" i="2"/>
  <c r="R1034" i="2"/>
  <c r="S1034" i="2" s="1"/>
  <c r="E1034" i="2"/>
  <c r="R1033" i="2"/>
  <c r="S1033" i="2" s="1"/>
  <c r="E1033" i="2"/>
  <c r="R1032" i="2"/>
  <c r="S1032" i="2" s="1"/>
  <c r="E1032" i="2"/>
  <c r="R1031" i="2"/>
  <c r="S1031" i="2" s="1"/>
  <c r="E1031" i="2"/>
  <c r="R1030" i="2"/>
  <c r="S1030" i="2" s="1"/>
  <c r="E1030" i="2"/>
  <c r="R1029" i="2"/>
  <c r="S1029" i="2" s="1"/>
  <c r="E1029" i="2"/>
  <c r="S1028" i="2"/>
  <c r="R1028" i="2"/>
  <c r="E1028" i="2"/>
  <c r="R1027" i="2"/>
  <c r="S1027" i="2" s="1"/>
  <c r="E1027" i="2"/>
  <c r="R1026" i="2"/>
  <c r="S1026" i="2" s="1"/>
  <c r="E1026" i="2"/>
  <c r="R1025" i="2"/>
  <c r="S1025" i="2" s="1"/>
  <c r="E1025" i="2"/>
  <c r="R1024" i="2"/>
  <c r="S1024" i="2" s="1"/>
  <c r="E1024" i="2"/>
  <c r="R1023" i="2"/>
  <c r="S1023" i="2" s="1"/>
  <c r="E1023" i="2"/>
  <c r="R1022" i="2"/>
  <c r="S1022" i="2" s="1"/>
  <c r="E1022" i="2"/>
  <c r="R1021" i="2"/>
  <c r="S1021" i="2" s="1"/>
  <c r="E1021" i="2"/>
  <c r="R1020" i="2"/>
  <c r="S1020" i="2" s="1"/>
  <c r="E1020" i="2"/>
  <c r="R1019" i="2"/>
  <c r="S1019" i="2" s="1"/>
  <c r="E1019" i="2"/>
  <c r="R1018" i="2"/>
  <c r="S1018" i="2" s="1"/>
  <c r="E1018" i="2"/>
  <c r="R1017" i="2"/>
  <c r="S1017" i="2" s="1"/>
  <c r="E1017" i="2"/>
  <c r="R1016" i="2"/>
  <c r="S1016" i="2" s="1"/>
  <c r="E1016" i="2"/>
  <c r="R1015" i="2"/>
  <c r="S1015" i="2" s="1"/>
  <c r="E1015" i="2"/>
  <c r="R1014" i="2"/>
  <c r="S1014" i="2" s="1"/>
  <c r="E1014" i="2"/>
  <c r="R1013" i="2"/>
  <c r="S1013" i="2" s="1"/>
  <c r="E1013" i="2"/>
  <c r="R1012" i="2"/>
  <c r="S1012" i="2" s="1"/>
  <c r="E1012" i="2"/>
  <c r="R1011" i="2"/>
  <c r="S1011" i="2" s="1"/>
  <c r="E1011" i="2"/>
  <c r="S1010" i="2"/>
  <c r="R1010" i="2"/>
  <c r="E1010" i="2"/>
  <c r="R1009" i="2"/>
  <c r="S1009" i="2" s="1"/>
  <c r="E1009" i="2"/>
  <c r="R1008" i="2"/>
  <c r="S1008" i="2" s="1"/>
  <c r="E1008" i="2"/>
  <c r="R1007" i="2"/>
  <c r="S1007" i="2" s="1"/>
  <c r="E1007" i="2"/>
  <c r="R1006" i="2"/>
  <c r="S1006" i="2" s="1"/>
  <c r="E1006" i="2"/>
  <c r="R1005" i="2"/>
  <c r="S1005" i="2" s="1"/>
  <c r="E1005" i="2"/>
  <c r="S1004" i="2"/>
  <c r="R1004" i="2"/>
  <c r="E1004" i="2"/>
  <c r="R1003" i="2"/>
  <c r="S1003" i="2" s="1"/>
  <c r="E1003" i="2"/>
  <c r="R1002" i="2"/>
  <c r="S1002" i="2" s="1"/>
  <c r="E1002" i="2"/>
  <c r="R1001" i="2"/>
  <c r="S1001" i="2" s="1"/>
  <c r="E1001" i="2"/>
  <c r="R1000" i="2"/>
  <c r="S1000" i="2" s="1"/>
  <c r="E1000" i="2"/>
  <c r="S999" i="2"/>
  <c r="R999" i="2"/>
  <c r="E999" i="2"/>
  <c r="R998" i="2"/>
  <c r="S998" i="2" s="1"/>
  <c r="E998" i="2"/>
  <c r="R997" i="2"/>
  <c r="S997" i="2" s="1"/>
  <c r="E997" i="2"/>
  <c r="R996" i="2"/>
  <c r="S996" i="2" s="1"/>
  <c r="E996" i="2"/>
  <c r="R995" i="2"/>
  <c r="S995" i="2" s="1"/>
  <c r="E995" i="2"/>
  <c r="R994" i="2"/>
  <c r="S994" i="2" s="1"/>
  <c r="E994" i="2"/>
  <c r="R993" i="2"/>
  <c r="S993" i="2" s="1"/>
  <c r="E993" i="2"/>
  <c r="R992" i="2"/>
  <c r="S992" i="2" s="1"/>
  <c r="E992" i="2"/>
  <c r="R991" i="2"/>
  <c r="S991" i="2" s="1"/>
  <c r="E991" i="2"/>
  <c r="R990" i="2"/>
  <c r="S990" i="2" s="1"/>
  <c r="E990" i="2"/>
  <c r="R989" i="2"/>
  <c r="S989" i="2" s="1"/>
  <c r="E989" i="2"/>
  <c r="S988" i="2"/>
  <c r="R988" i="2"/>
  <c r="E988" i="2"/>
  <c r="R987" i="2"/>
  <c r="S987" i="2" s="1"/>
  <c r="E987" i="2"/>
  <c r="R986" i="2"/>
  <c r="S986" i="2" s="1"/>
  <c r="E986" i="2"/>
  <c r="R985" i="2"/>
  <c r="S985" i="2" s="1"/>
  <c r="E985" i="2"/>
  <c r="R984" i="2"/>
  <c r="S984" i="2" s="1"/>
  <c r="E984" i="2"/>
  <c r="R983" i="2"/>
  <c r="S983" i="2" s="1"/>
  <c r="E983" i="2"/>
  <c r="R982" i="2"/>
  <c r="S982" i="2" s="1"/>
  <c r="E982" i="2"/>
  <c r="R981" i="2"/>
  <c r="S981" i="2" s="1"/>
  <c r="E981" i="2"/>
  <c r="R980" i="2"/>
  <c r="S980" i="2" s="1"/>
  <c r="E980" i="2"/>
  <c r="R979" i="2"/>
  <c r="S979" i="2" s="1"/>
  <c r="E979" i="2"/>
  <c r="S978" i="2"/>
  <c r="R978" i="2"/>
  <c r="E978" i="2"/>
  <c r="R977" i="2"/>
  <c r="S977" i="2" s="1"/>
  <c r="E977" i="2"/>
  <c r="R976" i="2"/>
  <c r="S976" i="2" s="1"/>
  <c r="E976" i="2"/>
  <c r="R975" i="2"/>
  <c r="S975" i="2" s="1"/>
  <c r="E975" i="2"/>
  <c r="R974" i="2"/>
  <c r="S974" i="2" s="1"/>
  <c r="E974" i="2"/>
  <c r="R973" i="2"/>
  <c r="S973" i="2" s="1"/>
  <c r="E973" i="2"/>
  <c r="R972" i="2"/>
  <c r="S972" i="2" s="1"/>
  <c r="E972" i="2"/>
  <c r="R971" i="2"/>
  <c r="S971" i="2" s="1"/>
  <c r="E971" i="2"/>
  <c r="R970" i="2"/>
  <c r="S970" i="2" s="1"/>
  <c r="E970" i="2"/>
  <c r="R969" i="2"/>
  <c r="S969" i="2" s="1"/>
  <c r="E969" i="2"/>
  <c r="R968" i="2"/>
  <c r="S968" i="2" s="1"/>
  <c r="E968" i="2"/>
  <c r="S967" i="2"/>
  <c r="R967" i="2"/>
  <c r="E967" i="2"/>
  <c r="R966" i="2"/>
  <c r="S966" i="2" s="1"/>
  <c r="E966" i="2"/>
  <c r="R965" i="2"/>
  <c r="S965" i="2" s="1"/>
  <c r="E965" i="2"/>
  <c r="R964" i="2"/>
  <c r="S964" i="2" s="1"/>
  <c r="E964" i="2"/>
  <c r="R963" i="2"/>
  <c r="S963" i="2" s="1"/>
  <c r="E963" i="2"/>
  <c r="S962" i="2"/>
  <c r="R962" i="2"/>
  <c r="E962" i="2"/>
  <c r="R961" i="2"/>
  <c r="S961" i="2" s="1"/>
  <c r="E961" i="2"/>
  <c r="R960" i="2"/>
  <c r="S960" i="2" s="1"/>
  <c r="E960" i="2"/>
  <c r="R959" i="2"/>
  <c r="S959" i="2" s="1"/>
  <c r="E959" i="2"/>
  <c r="R958" i="2"/>
  <c r="S958" i="2" s="1"/>
  <c r="E958" i="2"/>
  <c r="R957" i="2"/>
  <c r="S957" i="2" s="1"/>
  <c r="E957" i="2"/>
  <c r="S956" i="2"/>
  <c r="R956" i="2"/>
  <c r="E956" i="2"/>
  <c r="R955" i="2"/>
  <c r="S955" i="2" s="1"/>
  <c r="E955" i="2"/>
  <c r="R954" i="2"/>
  <c r="S954" i="2" s="1"/>
  <c r="E954" i="2"/>
  <c r="R953" i="2"/>
  <c r="S953" i="2" s="1"/>
  <c r="E953" i="2"/>
  <c r="R952" i="2"/>
  <c r="S952" i="2" s="1"/>
  <c r="E952" i="2"/>
  <c r="S951" i="2"/>
  <c r="R951" i="2"/>
  <c r="E951" i="2"/>
  <c r="R950" i="2"/>
  <c r="S950" i="2" s="1"/>
  <c r="E950" i="2"/>
  <c r="R949" i="2"/>
  <c r="S949" i="2" s="1"/>
  <c r="E949" i="2"/>
  <c r="R948" i="2"/>
  <c r="S948" i="2" s="1"/>
  <c r="E948" i="2"/>
  <c r="R947" i="2"/>
  <c r="S947" i="2" s="1"/>
  <c r="E947" i="2"/>
  <c r="R946" i="2"/>
  <c r="S946" i="2" s="1"/>
  <c r="E946" i="2"/>
  <c r="R945" i="2"/>
  <c r="S945" i="2" s="1"/>
  <c r="E945" i="2"/>
  <c r="R944" i="2"/>
  <c r="S944" i="2" s="1"/>
  <c r="E944" i="2"/>
  <c r="R943" i="2"/>
  <c r="S943" i="2" s="1"/>
  <c r="E943" i="2"/>
  <c r="R942" i="2"/>
  <c r="S942" i="2" s="1"/>
  <c r="E942" i="2"/>
  <c r="R941" i="2"/>
  <c r="S941" i="2" s="1"/>
  <c r="E941" i="2"/>
  <c r="S940" i="2"/>
  <c r="R940" i="2"/>
  <c r="E940" i="2"/>
  <c r="R939" i="2"/>
  <c r="S939" i="2" s="1"/>
  <c r="E939" i="2"/>
  <c r="R938" i="2"/>
  <c r="S938" i="2" s="1"/>
  <c r="E938" i="2"/>
  <c r="R937" i="2"/>
  <c r="S937" i="2" s="1"/>
  <c r="E937" i="2"/>
  <c r="R936" i="2"/>
  <c r="S936" i="2" s="1"/>
  <c r="E936" i="2"/>
  <c r="R935" i="2"/>
  <c r="S935" i="2" s="1"/>
  <c r="E935" i="2"/>
  <c r="R934" i="2"/>
  <c r="S934" i="2" s="1"/>
  <c r="E934" i="2"/>
  <c r="R933" i="2"/>
  <c r="S933" i="2" s="1"/>
  <c r="E933" i="2"/>
  <c r="R932" i="2"/>
  <c r="S932" i="2" s="1"/>
  <c r="E932" i="2"/>
  <c r="R931" i="2"/>
  <c r="S931" i="2" s="1"/>
  <c r="E931" i="2"/>
  <c r="R930" i="2"/>
  <c r="S930" i="2" s="1"/>
  <c r="E930" i="2"/>
  <c r="R929" i="2"/>
  <c r="S929" i="2" s="1"/>
  <c r="E929" i="2"/>
  <c r="R928" i="2"/>
  <c r="S928" i="2" s="1"/>
  <c r="E928" i="2"/>
  <c r="R927" i="2"/>
  <c r="S927" i="2" s="1"/>
  <c r="E927" i="2"/>
  <c r="R926" i="2"/>
  <c r="S926" i="2" s="1"/>
  <c r="E926" i="2"/>
  <c r="R925" i="2"/>
  <c r="S925" i="2" s="1"/>
  <c r="E925" i="2"/>
  <c r="R924" i="2"/>
  <c r="S924" i="2" s="1"/>
  <c r="E924" i="2"/>
  <c r="R923" i="2"/>
  <c r="S923" i="2" s="1"/>
  <c r="E923" i="2"/>
  <c r="R922" i="2"/>
  <c r="S922" i="2" s="1"/>
  <c r="E922" i="2"/>
  <c r="R921" i="2"/>
  <c r="S921" i="2" s="1"/>
  <c r="E921" i="2"/>
  <c r="R920" i="2"/>
  <c r="S920" i="2" s="1"/>
  <c r="E920" i="2"/>
  <c r="R919" i="2"/>
  <c r="S919" i="2" s="1"/>
  <c r="E919" i="2"/>
  <c r="R918" i="2"/>
  <c r="S918" i="2" s="1"/>
  <c r="E918" i="2"/>
  <c r="R917" i="2"/>
  <c r="S917" i="2" s="1"/>
  <c r="E917" i="2"/>
  <c r="R916" i="2"/>
  <c r="S916" i="2" s="1"/>
  <c r="E916" i="2"/>
  <c r="R915" i="2"/>
  <c r="S915" i="2" s="1"/>
  <c r="E915" i="2"/>
  <c r="R914" i="2"/>
  <c r="S914" i="2" s="1"/>
  <c r="E914" i="2"/>
  <c r="R913" i="2"/>
  <c r="S913" i="2" s="1"/>
  <c r="E913" i="2"/>
  <c r="R912" i="2"/>
  <c r="S912" i="2" s="1"/>
  <c r="E912" i="2"/>
  <c r="R911" i="2"/>
  <c r="S911" i="2" s="1"/>
  <c r="E911" i="2"/>
  <c r="R910" i="2"/>
  <c r="S910" i="2" s="1"/>
  <c r="E910" i="2"/>
  <c r="R909" i="2"/>
  <c r="S909" i="2" s="1"/>
  <c r="E909" i="2"/>
  <c r="R908" i="2"/>
  <c r="S908" i="2" s="1"/>
  <c r="E908" i="2"/>
  <c r="R907" i="2"/>
  <c r="S907" i="2" s="1"/>
  <c r="E907" i="2"/>
  <c r="R906" i="2"/>
  <c r="S906" i="2" s="1"/>
  <c r="E906" i="2"/>
  <c r="R905" i="2"/>
  <c r="S905" i="2" s="1"/>
  <c r="E905" i="2"/>
  <c r="R904" i="2"/>
  <c r="S904" i="2" s="1"/>
  <c r="E904" i="2"/>
  <c r="R903" i="2"/>
  <c r="S903" i="2" s="1"/>
  <c r="E903" i="2"/>
  <c r="R902" i="2"/>
  <c r="S902" i="2" s="1"/>
  <c r="E902" i="2"/>
  <c r="R901" i="2"/>
  <c r="S901" i="2" s="1"/>
  <c r="E901" i="2"/>
  <c r="R900" i="2"/>
  <c r="S900" i="2" s="1"/>
  <c r="E900" i="2"/>
  <c r="R899" i="2"/>
  <c r="S899" i="2" s="1"/>
  <c r="E899" i="2"/>
  <c r="S898" i="2"/>
  <c r="R898" i="2"/>
  <c r="E898" i="2"/>
  <c r="R897" i="2"/>
  <c r="S897" i="2" s="1"/>
  <c r="E897" i="2"/>
  <c r="R896" i="2"/>
  <c r="S896" i="2" s="1"/>
  <c r="E896" i="2"/>
  <c r="R895" i="2"/>
  <c r="S895" i="2" s="1"/>
  <c r="E895" i="2"/>
  <c r="R894" i="2"/>
  <c r="S894" i="2" s="1"/>
  <c r="E894" i="2"/>
  <c r="R893" i="2"/>
  <c r="S893" i="2" s="1"/>
  <c r="E893" i="2"/>
  <c r="R892" i="2"/>
  <c r="S892" i="2" s="1"/>
  <c r="E892" i="2"/>
  <c r="R891" i="2"/>
  <c r="S891" i="2" s="1"/>
  <c r="E891" i="2"/>
  <c r="R890" i="2"/>
  <c r="S890" i="2" s="1"/>
  <c r="E890" i="2"/>
  <c r="R889" i="2"/>
  <c r="S889" i="2" s="1"/>
  <c r="E889" i="2"/>
  <c r="R888" i="2"/>
  <c r="S888" i="2" s="1"/>
  <c r="E888" i="2"/>
  <c r="S887" i="2"/>
  <c r="R887" i="2"/>
  <c r="E887" i="2"/>
  <c r="R886" i="2"/>
  <c r="S886" i="2" s="1"/>
  <c r="E886" i="2"/>
  <c r="R885" i="2"/>
  <c r="S885" i="2" s="1"/>
  <c r="E885" i="2"/>
  <c r="R884" i="2"/>
  <c r="S884" i="2" s="1"/>
  <c r="E884" i="2"/>
  <c r="R883" i="2"/>
  <c r="S883" i="2" s="1"/>
  <c r="E883" i="2"/>
  <c r="S882" i="2"/>
  <c r="R882" i="2"/>
  <c r="E882" i="2"/>
  <c r="R881" i="2"/>
  <c r="S881" i="2" s="1"/>
  <c r="E881" i="2"/>
  <c r="R880" i="2"/>
  <c r="S880" i="2" s="1"/>
  <c r="E880" i="2"/>
  <c r="R879" i="2"/>
  <c r="S879" i="2" s="1"/>
  <c r="E879" i="2"/>
  <c r="R878" i="2"/>
  <c r="S878" i="2" s="1"/>
  <c r="E878" i="2"/>
  <c r="R877" i="2"/>
  <c r="S877" i="2" s="1"/>
  <c r="E877" i="2"/>
  <c r="S876" i="2"/>
  <c r="R876" i="2"/>
  <c r="E876" i="2"/>
  <c r="R875" i="2"/>
  <c r="S875" i="2" s="1"/>
  <c r="E875" i="2"/>
  <c r="R874" i="2"/>
  <c r="S874" i="2" s="1"/>
  <c r="E874" i="2"/>
  <c r="R873" i="2"/>
  <c r="S873" i="2" s="1"/>
  <c r="E873" i="2"/>
  <c r="R872" i="2"/>
  <c r="S872" i="2" s="1"/>
  <c r="E872" i="2"/>
  <c r="S871" i="2"/>
  <c r="R871" i="2"/>
  <c r="E871" i="2"/>
  <c r="R870" i="2"/>
  <c r="S870" i="2" s="1"/>
  <c r="E870" i="2"/>
  <c r="R869" i="2"/>
  <c r="S869" i="2" s="1"/>
  <c r="E869" i="2"/>
  <c r="R868" i="2"/>
  <c r="S868" i="2" s="1"/>
  <c r="E868" i="2"/>
  <c r="R867" i="2"/>
  <c r="S867" i="2" s="1"/>
  <c r="E867" i="2"/>
  <c r="R866" i="2"/>
  <c r="S866" i="2" s="1"/>
  <c r="E866" i="2"/>
  <c r="R865" i="2"/>
  <c r="S865" i="2" s="1"/>
  <c r="E865" i="2"/>
  <c r="R864" i="2"/>
  <c r="S864" i="2" s="1"/>
  <c r="E864" i="2"/>
  <c r="R863" i="2"/>
  <c r="S863" i="2" s="1"/>
  <c r="E863" i="2"/>
  <c r="R862" i="2"/>
  <c r="S862" i="2" s="1"/>
  <c r="E862" i="2"/>
  <c r="R861" i="2"/>
  <c r="S861" i="2" s="1"/>
  <c r="E861" i="2"/>
  <c r="S860" i="2"/>
  <c r="R860" i="2"/>
  <c r="E860" i="2"/>
  <c r="R859" i="2"/>
  <c r="S859" i="2" s="1"/>
  <c r="E859" i="2"/>
  <c r="R858" i="2"/>
  <c r="S858" i="2" s="1"/>
  <c r="E858" i="2"/>
  <c r="R857" i="2"/>
  <c r="S857" i="2" s="1"/>
  <c r="E857" i="2"/>
  <c r="R856" i="2"/>
  <c r="S856" i="2" s="1"/>
  <c r="E856" i="2"/>
  <c r="R855" i="2"/>
  <c r="S855" i="2" s="1"/>
  <c r="E855" i="2"/>
  <c r="R854" i="2"/>
  <c r="S854" i="2" s="1"/>
  <c r="E854" i="2"/>
  <c r="R853" i="2"/>
  <c r="S853" i="2" s="1"/>
  <c r="E853" i="2"/>
  <c r="R852" i="2"/>
  <c r="S852" i="2" s="1"/>
  <c r="E852" i="2"/>
  <c r="R851" i="2"/>
  <c r="S851" i="2" s="1"/>
  <c r="E851" i="2"/>
  <c r="S850" i="2"/>
  <c r="R850" i="2"/>
  <c r="E850" i="2"/>
  <c r="R849" i="2"/>
  <c r="S849" i="2" s="1"/>
  <c r="E849" i="2"/>
  <c r="R848" i="2"/>
  <c r="S848" i="2" s="1"/>
  <c r="E848" i="2"/>
  <c r="R847" i="2"/>
  <c r="S847" i="2" s="1"/>
  <c r="E847" i="2"/>
  <c r="R846" i="2"/>
  <c r="S846" i="2" s="1"/>
  <c r="E846" i="2"/>
  <c r="R845" i="2"/>
  <c r="S845" i="2" s="1"/>
  <c r="E845" i="2"/>
  <c r="R844" i="2"/>
  <c r="S844" i="2" s="1"/>
  <c r="E844" i="2"/>
  <c r="R843" i="2"/>
  <c r="S843" i="2" s="1"/>
  <c r="E843" i="2"/>
  <c r="R842" i="2"/>
  <c r="S842" i="2" s="1"/>
  <c r="E842" i="2"/>
  <c r="R841" i="2"/>
  <c r="S841" i="2" s="1"/>
  <c r="E841" i="2"/>
  <c r="R840" i="2"/>
  <c r="S840" i="2" s="1"/>
  <c r="E840" i="2"/>
  <c r="S839" i="2"/>
  <c r="R839" i="2"/>
  <c r="E839" i="2"/>
  <c r="R838" i="2"/>
  <c r="S838" i="2" s="1"/>
  <c r="E838" i="2"/>
  <c r="R837" i="2"/>
  <c r="S837" i="2" s="1"/>
  <c r="E837" i="2"/>
  <c r="R836" i="2"/>
  <c r="S836" i="2" s="1"/>
  <c r="E836" i="2"/>
  <c r="R835" i="2"/>
  <c r="S835" i="2" s="1"/>
  <c r="E835" i="2"/>
  <c r="S834" i="2"/>
  <c r="R834" i="2"/>
  <c r="E834" i="2"/>
  <c r="R833" i="2"/>
  <c r="S833" i="2" s="1"/>
  <c r="E833" i="2"/>
  <c r="R832" i="2"/>
  <c r="S832" i="2" s="1"/>
  <c r="E832" i="2"/>
  <c r="R831" i="2"/>
  <c r="S831" i="2" s="1"/>
  <c r="E831" i="2"/>
  <c r="R830" i="2"/>
  <c r="S830" i="2" s="1"/>
  <c r="E830" i="2"/>
  <c r="R829" i="2"/>
  <c r="S829" i="2" s="1"/>
  <c r="E829" i="2"/>
  <c r="S828" i="2"/>
  <c r="R828" i="2"/>
  <c r="E828" i="2"/>
  <c r="R827" i="2"/>
  <c r="S827" i="2" s="1"/>
  <c r="E827" i="2"/>
  <c r="R826" i="2"/>
  <c r="S826" i="2" s="1"/>
  <c r="E826" i="2"/>
  <c r="R825" i="2"/>
  <c r="S825" i="2" s="1"/>
  <c r="E825" i="2"/>
  <c r="R824" i="2"/>
  <c r="S824" i="2" s="1"/>
  <c r="E824" i="2"/>
  <c r="S823" i="2"/>
  <c r="R823" i="2"/>
  <c r="E823" i="2"/>
  <c r="R822" i="2"/>
  <c r="S822" i="2" s="1"/>
  <c r="E822" i="2"/>
  <c r="R821" i="2"/>
  <c r="S821" i="2" s="1"/>
  <c r="E821" i="2"/>
  <c r="R820" i="2"/>
  <c r="S820" i="2" s="1"/>
  <c r="E820" i="2"/>
  <c r="R819" i="2"/>
  <c r="S819" i="2" s="1"/>
  <c r="E819" i="2"/>
  <c r="R818" i="2"/>
  <c r="S818" i="2" s="1"/>
  <c r="E818" i="2"/>
  <c r="R817" i="2"/>
  <c r="S817" i="2" s="1"/>
  <c r="E817" i="2"/>
  <c r="R816" i="2"/>
  <c r="S816" i="2" s="1"/>
  <c r="E816" i="2"/>
  <c r="R815" i="2"/>
  <c r="S815" i="2" s="1"/>
  <c r="E815" i="2"/>
  <c r="R814" i="2"/>
  <c r="S814" i="2" s="1"/>
  <c r="E814" i="2"/>
  <c r="R813" i="2"/>
  <c r="S813" i="2" s="1"/>
  <c r="E813" i="2"/>
  <c r="S812" i="2"/>
  <c r="R812" i="2"/>
  <c r="E812" i="2"/>
  <c r="R811" i="2"/>
  <c r="S811" i="2" s="1"/>
  <c r="E811" i="2"/>
  <c r="R810" i="2"/>
  <c r="S810" i="2" s="1"/>
  <c r="E810" i="2"/>
  <c r="R809" i="2"/>
  <c r="S809" i="2" s="1"/>
  <c r="E809" i="2"/>
  <c r="R808" i="2"/>
  <c r="S808" i="2" s="1"/>
  <c r="E808" i="2"/>
  <c r="R807" i="2"/>
  <c r="S807" i="2" s="1"/>
  <c r="E807" i="2"/>
  <c r="R806" i="2"/>
  <c r="S806" i="2" s="1"/>
  <c r="E806" i="2"/>
  <c r="R805" i="2"/>
  <c r="S805" i="2" s="1"/>
  <c r="E805" i="2"/>
  <c r="R804" i="2"/>
  <c r="S804" i="2" s="1"/>
  <c r="E804" i="2"/>
  <c r="R803" i="2"/>
  <c r="S803" i="2" s="1"/>
  <c r="E803" i="2"/>
  <c r="R802" i="2"/>
  <c r="S802" i="2" s="1"/>
  <c r="E802" i="2"/>
  <c r="R801" i="2"/>
  <c r="S801" i="2" s="1"/>
  <c r="E801" i="2"/>
  <c r="R800" i="2"/>
  <c r="S800" i="2" s="1"/>
  <c r="E800" i="2"/>
  <c r="R799" i="2"/>
  <c r="S799" i="2" s="1"/>
  <c r="E799" i="2"/>
  <c r="R798" i="2"/>
  <c r="S798" i="2" s="1"/>
  <c r="E798" i="2"/>
  <c r="R797" i="2"/>
  <c r="S797" i="2" s="1"/>
  <c r="E797" i="2"/>
  <c r="R796" i="2"/>
  <c r="S796" i="2" s="1"/>
  <c r="E796" i="2"/>
  <c r="R795" i="2"/>
  <c r="S795" i="2" s="1"/>
  <c r="E795" i="2"/>
  <c r="R794" i="2"/>
  <c r="S794" i="2" s="1"/>
  <c r="E794" i="2"/>
  <c r="R793" i="2"/>
  <c r="S793" i="2" s="1"/>
  <c r="E793" i="2"/>
  <c r="R792" i="2"/>
  <c r="S792" i="2" s="1"/>
  <c r="E792" i="2"/>
  <c r="R791" i="2"/>
  <c r="S791" i="2" s="1"/>
  <c r="E791" i="2"/>
  <c r="R790" i="2"/>
  <c r="S790" i="2" s="1"/>
  <c r="E790" i="2"/>
  <c r="R789" i="2"/>
  <c r="S789" i="2" s="1"/>
  <c r="E789" i="2"/>
  <c r="R788" i="2"/>
  <c r="S788" i="2" s="1"/>
  <c r="E788" i="2"/>
  <c r="R787" i="2"/>
  <c r="S787" i="2" s="1"/>
  <c r="E787" i="2"/>
  <c r="R786" i="2"/>
  <c r="S786" i="2" s="1"/>
  <c r="E786" i="2"/>
  <c r="R785" i="2"/>
  <c r="S785" i="2" s="1"/>
  <c r="E785" i="2"/>
  <c r="R784" i="2"/>
  <c r="S784" i="2" s="1"/>
  <c r="E784" i="2"/>
  <c r="R783" i="2"/>
  <c r="S783" i="2" s="1"/>
  <c r="E783" i="2"/>
  <c r="R782" i="2"/>
  <c r="S782" i="2" s="1"/>
  <c r="E782" i="2"/>
  <c r="R781" i="2"/>
  <c r="S781" i="2" s="1"/>
  <c r="E781" i="2"/>
  <c r="R780" i="2"/>
  <c r="S780" i="2" s="1"/>
  <c r="E780" i="2"/>
  <c r="R779" i="2"/>
  <c r="S779" i="2" s="1"/>
  <c r="E779" i="2"/>
  <c r="R778" i="2"/>
  <c r="S778" i="2" s="1"/>
  <c r="E778" i="2"/>
  <c r="R777" i="2"/>
  <c r="S777" i="2" s="1"/>
  <c r="E777" i="2"/>
  <c r="R776" i="2"/>
  <c r="S776" i="2" s="1"/>
  <c r="E776" i="2"/>
  <c r="R775" i="2"/>
  <c r="S775" i="2" s="1"/>
  <c r="E775" i="2"/>
  <c r="R774" i="2"/>
  <c r="S774" i="2" s="1"/>
  <c r="E774" i="2"/>
  <c r="R773" i="2"/>
  <c r="S773" i="2" s="1"/>
  <c r="E773" i="2"/>
  <c r="R772" i="2"/>
  <c r="S772" i="2" s="1"/>
  <c r="E772" i="2"/>
  <c r="R771" i="2"/>
  <c r="S771" i="2" s="1"/>
  <c r="E771" i="2"/>
  <c r="R770" i="2"/>
  <c r="S770" i="2" s="1"/>
  <c r="E770" i="2"/>
  <c r="R769" i="2"/>
  <c r="S769" i="2" s="1"/>
  <c r="E769" i="2"/>
  <c r="R768" i="2"/>
  <c r="S768" i="2" s="1"/>
  <c r="E768" i="2"/>
  <c r="R767" i="2"/>
  <c r="S767" i="2" s="1"/>
  <c r="E767" i="2"/>
  <c r="R766" i="2"/>
  <c r="S766" i="2" s="1"/>
  <c r="E766" i="2"/>
  <c r="S765" i="2"/>
  <c r="R765" i="2"/>
  <c r="E765" i="2"/>
  <c r="R764" i="2"/>
  <c r="S764" i="2" s="1"/>
  <c r="E764" i="2"/>
  <c r="R763" i="2"/>
  <c r="S763" i="2" s="1"/>
  <c r="E763" i="2"/>
  <c r="R762" i="2"/>
  <c r="S762" i="2" s="1"/>
  <c r="E762" i="2"/>
  <c r="R761" i="2"/>
  <c r="S761" i="2" s="1"/>
  <c r="E761" i="2"/>
  <c r="R760" i="2"/>
  <c r="S760" i="2" s="1"/>
  <c r="E760" i="2"/>
  <c r="R759" i="2"/>
  <c r="S759" i="2" s="1"/>
  <c r="E759" i="2"/>
  <c r="R758" i="2"/>
  <c r="S758" i="2" s="1"/>
  <c r="E758" i="2"/>
  <c r="S757" i="2"/>
  <c r="R757" i="2"/>
  <c r="E757" i="2"/>
  <c r="R756" i="2"/>
  <c r="S756" i="2" s="1"/>
  <c r="E756" i="2"/>
  <c r="R755" i="2"/>
  <c r="S755" i="2" s="1"/>
  <c r="E755" i="2"/>
  <c r="R754" i="2"/>
  <c r="S754" i="2" s="1"/>
  <c r="E754" i="2"/>
  <c r="R753" i="2"/>
  <c r="S753" i="2" s="1"/>
  <c r="E753" i="2"/>
  <c r="R752" i="2"/>
  <c r="S752" i="2" s="1"/>
  <c r="E752" i="2"/>
  <c r="R751" i="2"/>
  <c r="S751" i="2" s="1"/>
  <c r="E751" i="2"/>
  <c r="R750" i="2"/>
  <c r="S750" i="2" s="1"/>
  <c r="E750" i="2"/>
  <c r="R749" i="2"/>
  <c r="S749" i="2" s="1"/>
  <c r="E749" i="2"/>
  <c r="R748" i="2"/>
  <c r="S748" i="2" s="1"/>
  <c r="E748" i="2"/>
  <c r="R747" i="2"/>
  <c r="S747" i="2" s="1"/>
  <c r="E747" i="2"/>
  <c r="R746" i="2"/>
  <c r="S746" i="2" s="1"/>
  <c r="E746" i="2"/>
  <c r="R745" i="2"/>
  <c r="S745" i="2" s="1"/>
  <c r="E745" i="2"/>
  <c r="R744" i="2"/>
  <c r="S744" i="2" s="1"/>
  <c r="E744" i="2"/>
  <c r="R743" i="2"/>
  <c r="S743" i="2" s="1"/>
  <c r="E743" i="2"/>
  <c r="R742" i="2"/>
  <c r="S742" i="2" s="1"/>
  <c r="E742" i="2"/>
  <c r="R741" i="2"/>
  <c r="S741" i="2" s="1"/>
  <c r="E741" i="2"/>
  <c r="R740" i="2"/>
  <c r="S740" i="2" s="1"/>
  <c r="E740" i="2"/>
  <c r="R739" i="2"/>
  <c r="S739" i="2" s="1"/>
  <c r="E739" i="2"/>
  <c r="R738" i="2"/>
  <c r="S738" i="2" s="1"/>
  <c r="E738" i="2"/>
  <c r="R737" i="2"/>
  <c r="S737" i="2" s="1"/>
  <c r="E737" i="2"/>
  <c r="R736" i="2"/>
  <c r="S736" i="2" s="1"/>
  <c r="E736" i="2"/>
  <c r="R735" i="2"/>
  <c r="S735" i="2" s="1"/>
  <c r="E735" i="2"/>
  <c r="R734" i="2"/>
  <c r="S734" i="2" s="1"/>
  <c r="E734" i="2"/>
  <c r="R733" i="2"/>
  <c r="S733" i="2" s="1"/>
  <c r="E733" i="2"/>
  <c r="R732" i="2"/>
  <c r="S732" i="2" s="1"/>
  <c r="E732" i="2"/>
  <c r="R731" i="2"/>
  <c r="S731" i="2" s="1"/>
  <c r="E731" i="2"/>
  <c r="R730" i="2"/>
  <c r="S730" i="2" s="1"/>
  <c r="E730" i="2"/>
  <c r="R729" i="2"/>
  <c r="S729" i="2" s="1"/>
  <c r="E729" i="2"/>
  <c r="R728" i="2"/>
  <c r="S728" i="2" s="1"/>
  <c r="E728" i="2"/>
  <c r="R727" i="2"/>
  <c r="S727" i="2" s="1"/>
  <c r="E727" i="2"/>
  <c r="R726" i="2"/>
  <c r="S726" i="2" s="1"/>
  <c r="E726" i="2"/>
  <c r="R725" i="2"/>
  <c r="S725" i="2" s="1"/>
  <c r="E725" i="2"/>
  <c r="R724" i="2"/>
  <c r="S724" i="2" s="1"/>
  <c r="E724" i="2"/>
  <c r="R723" i="2"/>
  <c r="S723" i="2" s="1"/>
  <c r="E723" i="2"/>
  <c r="R722" i="2"/>
  <c r="S722" i="2" s="1"/>
  <c r="E722" i="2"/>
  <c r="R721" i="2"/>
  <c r="S721" i="2" s="1"/>
  <c r="E721" i="2"/>
  <c r="R720" i="2"/>
  <c r="S720" i="2" s="1"/>
  <c r="E720" i="2"/>
  <c r="R719" i="2"/>
  <c r="S719" i="2" s="1"/>
  <c r="E719" i="2"/>
  <c r="R718" i="2"/>
  <c r="S718" i="2" s="1"/>
  <c r="E718" i="2"/>
  <c r="S717" i="2"/>
  <c r="R717" i="2"/>
  <c r="E717" i="2"/>
  <c r="R716" i="2"/>
  <c r="S716" i="2" s="1"/>
  <c r="E716" i="2"/>
  <c r="R715" i="2"/>
  <c r="S715" i="2" s="1"/>
  <c r="E715" i="2"/>
  <c r="R714" i="2"/>
  <c r="S714" i="2" s="1"/>
  <c r="E714" i="2"/>
  <c r="R713" i="2"/>
  <c r="S713" i="2" s="1"/>
  <c r="E713" i="2"/>
  <c r="R712" i="2"/>
  <c r="S712" i="2" s="1"/>
  <c r="E712" i="2"/>
  <c r="R711" i="2"/>
  <c r="S711" i="2" s="1"/>
  <c r="E711" i="2"/>
  <c r="R710" i="2"/>
  <c r="S710" i="2" s="1"/>
  <c r="E710" i="2"/>
  <c r="R709" i="2"/>
  <c r="S709" i="2" s="1"/>
  <c r="E709" i="2"/>
  <c r="R708" i="2"/>
  <c r="S708" i="2" s="1"/>
  <c r="E708" i="2"/>
  <c r="R707" i="2"/>
  <c r="S707" i="2" s="1"/>
  <c r="E707" i="2"/>
  <c r="R706" i="2"/>
  <c r="S706" i="2" s="1"/>
  <c r="E706" i="2"/>
  <c r="R705" i="2"/>
  <c r="S705" i="2" s="1"/>
  <c r="E705" i="2"/>
  <c r="R704" i="2"/>
  <c r="S704" i="2" s="1"/>
  <c r="E704" i="2"/>
  <c r="R703" i="2"/>
  <c r="S703" i="2" s="1"/>
  <c r="E703" i="2"/>
  <c r="R702" i="2"/>
  <c r="S702" i="2" s="1"/>
  <c r="E702" i="2"/>
  <c r="S701" i="2"/>
  <c r="R701" i="2"/>
  <c r="E701" i="2"/>
  <c r="R700" i="2"/>
  <c r="S700" i="2" s="1"/>
  <c r="E700" i="2"/>
  <c r="R699" i="2"/>
  <c r="S699" i="2" s="1"/>
  <c r="E699" i="2"/>
  <c r="R698" i="2"/>
  <c r="S698" i="2" s="1"/>
  <c r="E698" i="2"/>
  <c r="R697" i="2"/>
  <c r="S697" i="2" s="1"/>
  <c r="E697" i="2"/>
  <c r="R696" i="2"/>
  <c r="S696" i="2" s="1"/>
  <c r="E696" i="2"/>
  <c r="R695" i="2"/>
  <c r="S695" i="2" s="1"/>
  <c r="E695" i="2"/>
  <c r="R694" i="2"/>
  <c r="S694" i="2" s="1"/>
  <c r="E694" i="2"/>
  <c r="S693" i="2"/>
  <c r="R693" i="2"/>
  <c r="E693" i="2"/>
  <c r="R692" i="2"/>
  <c r="S692" i="2" s="1"/>
  <c r="E692" i="2"/>
  <c r="R691" i="2"/>
  <c r="S691" i="2" s="1"/>
  <c r="E691" i="2"/>
  <c r="R690" i="2"/>
  <c r="S690" i="2" s="1"/>
  <c r="E690" i="2"/>
  <c r="R689" i="2"/>
  <c r="S689" i="2" s="1"/>
  <c r="E689" i="2"/>
  <c r="R688" i="2"/>
  <c r="S688" i="2" s="1"/>
  <c r="E688" i="2"/>
  <c r="R687" i="2"/>
  <c r="S687" i="2" s="1"/>
  <c r="E687" i="2"/>
  <c r="R686" i="2"/>
  <c r="S686" i="2" s="1"/>
  <c r="E686" i="2"/>
  <c r="R685" i="2"/>
  <c r="S685" i="2" s="1"/>
  <c r="E685" i="2"/>
  <c r="R684" i="2"/>
  <c r="S684" i="2" s="1"/>
  <c r="E684" i="2"/>
  <c r="R683" i="2"/>
  <c r="S683" i="2" s="1"/>
  <c r="E683" i="2"/>
  <c r="R682" i="2"/>
  <c r="S682" i="2" s="1"/>
  <c r="E682" i="2"/>
  <c r="R681" i="2"/>
  <c r="S681" i="2" s="1"/>
  <c r="E681" i="2"/>
  <c r="R680" i="2"/>
  <c r="S680" i="2" s="1"/>
  <c r="E680" i="2"/>
  <c r="R679" i="2"/>
  <c r="S679" i="2" s="1"/>
  <c r="E679" i="2"/>
  <c r="R678" i="2"/>
  <c r="S678" i="2" s="1"/>
  <c r="E678" i="2"/>
  <c r="R677" i="2"/>
  <c r="S677" i="2" s="1"/>
  <c r="E677" i="2"/>
  <c r="R676" i="2"/>
  <c r="S676" i="2" s="1"/>
  <c r="E676" i="2"/>
  <c r="R675" i="2"/>
  <c r="S675" i="2" s="1"/>
  <c r="E675" i="2"/>
  <c r="R674" i="2"/>
  <c r="S674" i="2" s="1"/>
  <c r="E674" i="2"/>
  <c r="R673" i="2"/>
  <c r="S673" i="2" s="1"/>
  <c r="E673" i="2"/>
  <c r="R672" i="2"/>
  <c r="S672" i="2" s="1"/>
  <c r="E672" i="2"/>
  <c r="R671" i="2"/>
  <c r="S671" i="2" s="1"/>
  <c r="E671" i="2"/>
  <c r="R670" i="2"/>
  <c r="S670" i="2" s="1"/>
  <c r="E670" i="2"/>
  <c r="R669" i="2"/>
  <c r="S669" i="2" s="1"/>
  <c r="E669" i="2"/>
  <c r="R668" i="2"/>
  <c r="S668" i="2" s="1"/>
  <c r="E668" i="2"/>
  <c r="R667" i="2"/>
  <c r="S667" i="2" s="1"/>
  <c r="E667" i="2"/>
  <c r="R666" i="2"/>
  <c r="S666" i="2" s="1"/>
  <c r="E666" i="2"/>
  <c r="R665" i="2"/>
  <c r="S665" i="2" s="1"/>
  <c r="E665" i="2"/>
  <c r="R664" i="2"/>
  <c r="S664" i="2" s="1"/>
  <c r="E664" i="2"/>
  <c r="R663" i="2"/>
  <c r="S663" i="2" s="1"/>
  <c r="E663" i="2"/>
  <c r="R662" i="2"/>
  <c r="S662" i="2" s="1"/>
  <c r="E662" i="2"/>
  <c r="S661" i="2"/>
  <c r="R661" i="2"/>
  <c r="E661" i="2"/>
  <c r="R660" i="2"/>
  <c r="S660" i="2" s="1"/>
  <c r="E660" i="2"/>
  <c r="R659" i="2"/>
  <c r="S659" i="2" s="1"/>
  <c r="E659" i="2"/>
  <c r="R658" i="2"/>
  <c r="S658" i="2" s="1"/>
  <c r="E658" i="2"/>
  <c r="R657" i="2"/>
  <c r="S657" i="2" s="1"/>
  <c r="E657" i="2"/>
  <c r="R656" i="2"/>
  <c r="S656" i="2" s="1"/>
  <c r="E656" i="2"/>
  <c r="R655" i="2"/>
  <c r="S655" i="2" s="1"/>
  <c r="E655" i="2"/>
  <c r="R654" i="2"/>
  <c r="S654" i="2" s="1"/>
  <c r="E654" i="2"/>
  <c r="S653" i="2"/>
  <c r="R653" i="2"/>
  <c r="E653" i="2"/>
  <c r="R652" i="2"/>
  <c r="S652" i="2" s="1"/>
  <c r="E652" i="2"/>
  <c r="R651" i="2"/>
  <c r="S651" i="2" s="1"/>
  <c r="E651" i="2"/>
  <c r="R650" i="2"/>
  <c r="S650" i="2" s="1"/>
  <c r="E650" i="2"/>
  <c r="R649" i="2"/>
  <c r="S649" i="2" s="1"/>
  <c r="E649" i="2"/>
  <c r="R648" i="2"/>
  <c r="S648" i="2" s="1"/>
  <c r="E648" i="2"/>
  <c r="R647" i="2"/>
  <c r="S647" i="2" s="1"/>
  <c r="E647" i="2"/>
  <c r="R646" i="2"/>
  <c r="S646" i="2" s="1"/>
  <c r="E646" i="2"/>
  <c r="R645" i="2"/>
  <c r="S645" i="2" s="1"/>
  <c r="E645" i="2"/>
  <c r="R644" i="2"/>
  <c r="S644" i="2" s="1"/>
  <c r="E644" i="2"/>
  <c r="R643" i="2"/>
  <c r="S643" i="2" s="1"/>
  <c r="E643" i="2"/>
  <c r="R642" i="2"/>
  <c r="S642" i="2" s="1"/>
  <c r="E642" i="2"/>
  <c r="R641" i="2"/>
  <c r="S641" i="2" s="1"/>
  <c r="E641" i="2"/>
  <c r="R640" i="2"/>
  <c r="S640" i="2" s="1"/>
  <c r="E640" i="2"/>
  <c r="R639" i="2"/>
  <c r="S639" i="2" s="1"/>
  <c r="E639" i="2"/>
  <c r="R638" i="2"/>
  <c r="S638" i="2" s="1"/>
  <c r="E638" i="2"/>
  <c r="S637" i="2"/>
  <c r="R637" i="2"/>
  <c r="E637" i="2"/>
  <c r="R636" i="2"/>
  <c r="S636" i="2" s="1"/>
  <c r="E636" i="2"/>
  <c r="R635" i="2"/>
  <c r="S635" i="2" s="1"/>
  <c r="E635" i="2"/>
  <c r="R634" i="2"/>
  <c r="S634" i="2" s="1"/>
  <c r="E634" i="2"/>
  <c r="R633" i="2"/>
  <c r="S633" i="2" s="1"/>
  <c r="E633" i="2"/>
  <c r="R632" i="2"/>
  <c r="S632" i="2" s="1"/>
  <c r="E632" i="2"/>
  <c r="R631" i="2"/>
  <c r="S631" i="2" s="1"/>
  <c r="E631" i="2"/>
  <c r="R630" i="2"/>
  <c r="S630" i="2" s="1"/>
  <c r="E630" i="2"/>
  <c r="S629" i="2"/>
  <c r="R629" i="2"/>
  <c r="E629" i="2"/>
  <c r="R628" i="2"/>
  <c r="S628" i="2" s="1"/>
  <c r="E628" i="2"/>
  <c r="R627" i="2"/>
  <c r="S627" i="2" s="1"/>
  <c r="E627" i="2"/>
  <c r="R626" i="2"/>
  <c r="S626" i="2" s="1"/>
  <c r="E626" i="2"/>
  <c r="R625" i="2"/>
  <c r="S625" i="2" s="1"/>
  <c r="E625" i="2"/>
  <c r="R624" i="2"/>
  <c r="S624" i="2" s="1"/>
  <c r="E624" i="2"/>
  <c r="R623" i="2"/>
  <c r="S623" i="2" s="1"/>
  <c r="E623" i="2"/>
  <c r="R622" i="2"/>
  <c r="S622" i="2" s="1"/>
  <c r="E622" i="2"/>
  <c r="R621" i="2"/>
  <c r="S621" i="2" s="1"/>
  <c r="E621" i="2"/>
  <c r="R620" i="2"/>
  <c r="S620" i="2" s="1"/>
  <c r="E620" i="2"/>
  <c r="R619" i="2"/>
  <c r="S619" i="2" s="1"/>
  <c r="E619" i="2"/>
  <c r="R618" i="2"/>
  <c r="S618" i="2" s="1"/>
  <c r="E618" i="2"/>
  <c r="R617" i="2"/>
  <c r="S617" i="2" s="1"/>
  <c r="E617" i="2"/>
  <c r="R616" i="2"/>
  <c r="S616" i="2" s="1"/>
  <c r="E616" i="2"/>
  <c r="R615" i="2"/>
  <c r="S615" i="2" s="1"/>
  <c r="E615" i="2"/>
  <c r="R614" i="2"/>
  <c r="S614" i="2" s="1"/>
  <c r="E614" i="2"/>
  <c r="R613" i="2"/>
  <c r="S613" i="2" s="1"/>
  <c r="E613" i="2"/>
  <c r="R612" i="2"/>
  <c r="S612" i="2" s="1"/>
  <c r="E612" i="2"/>
  <c r="R611" i="2"/>
  <c r="S611" i="2" s="1"/>
  <c r="E611" i="2"/>
  <c r="R610" i="2"/>
  <c r="S610" i="2" s="1"/>
  <c r="E610" i="2"/>
  <c r="R609" i="2"/>
  <c r="S609" i="2" s="1"/>
  <c r="E609" i="2"/>
  <c r="R608" i="2"/>
  <c r="S608" i="2" s="1"/>
  <c r="E608" i="2"/>
  <c r="R607" i="2"/>
  <c r="S607" i="2" s="1"/>
  <c r="E607" i="2"/>
  <c r="R606" i="2"/>
  <c r="S606" i="2" s="1"/>
  <c r="E606" i="2"/>
  <c r="R605" i="2"/>
  <c r="S605" i="2" s="1"/>
  <c r="E605" i="2"/>
  <c r="R604" i="2"/>
  <c r="S604" i="2" s="1"/>
  <c r="E604" i="2"/>
  <c r="R603" i="2"/>
  <c r="S603" i="2" s="1"/>
  <c r="E603" i="2"/>
  <c r="R602" i="2"/>
  <c r="S602" i="2" s="1"/>
  <c r="E602" i="2"/>
  <c r="R601" i="2"/>
  <c r="S601" i="2" s="1"/>
  <c r="E601" i="2"/>
  <c r="R600" i="2"/>
  <c r="S600" i="2" s="1"/>
  <c r="E600" i="2"/>
  <c r="R599" i="2"/>
  <c r="S599" i="2" s="1"/>
  <c r="E599" i="2"/>
  <c r="R598" i="2"/>
  <c r="S598" i="2" s="1"/>
  <c r="E598" i="2"/>
  <c r="S597" i="2"/>
  <c r="R597" i="2"/>
  <c r="E597" i="2"/>
  <c r="R596" i="2"/>
  <c r="S596" i="2" s="1"/>
  <c r="E596" i="2"/>
  <c r="R595" i="2"/>
  <c r="S595" i="2" s="1"/>
  <c r="E595" i="2"/>
  <c r="R594" i="2"/>
  <c r="S594" i="2" s="1"/>
  <c r="E594" i="2"/>
  <c r="R593" i="2"/>
  <c r="S593" i="2" s="1"/>
  <c r="E593" i="2"/>
  <c r="R592" i="2"/>
  <c r="S592" i="2" s="1"/>
  <c r="E592" i="2"/>
  <c r="R591" i="2"/>
  <c r="S591" i="2" s="1"/>
  <c r="E591" i="2"/>
  <c r="R590" i="2"/>
  <c r="S590" i="2" s="1"/>
  <c r="E590" i="2"/>
  <c r="S589" i="2"/>
  <c r="R589" i="2"/>
  <c r="E589" i="2"/>
  <c r="R588" i="2"/>
  <c r="S588" i="2" s="1"/>
  <c r="E588" i="2"/>
  <c r="R587" i="2"/>
  <c r="S587" i="2" s="1"/>
  <c r="E587" i="2"/>
  <c r="R586" i="2"/>
  <c r="S586" i="2" s="1"/>
  <c r="E586" i="2"/>
  <c r="R585" i="2"/>
  <c r="S585" i="2" s="1"/>
  <c r="E585" i="2"/>
  <c r="R584" i="2"/>
  <c r="S584" i="2" s="1"/>
  <c r="E584" i="2"/>
  <c r="R583" i="2"/>
  <c r="S583" i="2" s="1"/>
  <c r="E583" i="2"/>
  <c r="R582" i="2"/>
  <c r="S582" i="2" s="1"/>
  <c r="E582" i="2"/>
  <c r="R581" i="2"/>
  <c r="S581" i="2" s="1"/>
  <c r="E581" i="2"/>
  <c r="R580" i="2"/>
  <c r="S580" i="2" s="1"/>
  <c r="E580" i="2"/>
  <c r="R579" i="2"/>
  <c r="S579" i="2" s="1"/>
  <c r="E579" i="2"/>
  <c r="R578" i="2"/>
  <c r="S578" i="2" s="1"/>
  <c r="E578" i="2"/>
  <c r="R577" i="2"/>
  <c r="S577" i="2" s="1"/>
  <c r="E577" i="2"/>
  <c r="R576" i="2"/>
  <c r="S576" i="2" s="1"/>
  <c r="E576" i="2"/>
  <c r="R575" i="2"/>
  <c r="S575" i="2" s="1"/>
  <c r="E575" i="2"/>
  <c r="R574" i="2"/>
  <c r="S574" i="2" s="1"/>
  <c r="E574" i="2"/>
  <c r="S573" i="2"/>
  <c r="R573" i="2"/>
  <c r="E573" i="2"/>
  <c r="R572" i="2"/>
  <c r="S572" i="2" s="1"/>
  <c r="E572" i="2"/>
  <c r="R571" i="2"/>
  <c r="S571" i="2" s="1"/>
  <c r="E571" i="2"/>
  <c r="R570" i="2"/>
  <c r="S570" i="2" s="1"/>
  <c r="E570" i="2"/>
  <c r="R569" i="2"/>
  <c r="S569" i="2" s="1"/>
  <c r="E569" i="2"/>
  <c r="R568" i="2"/>
  <c r="S568" i="2" s="1"/>
  <c r="E568" i="2"/>
  <c r="R567" i="2"/>
  <c r="S567" i="2" s="1"/>
  <c r="E567" i="2"/>
  <c r="R566" i="2"/>
  <c r="S566" i="2" s="1"/>
  <c r="E566" i="2"/>
  <c r="R565" i="2"/>
  <c r="S565" i="2" s="1"/>
  <c r="E565" i="2"/>
  <c r="R564" i="2"/>
  <c r="S564" i="2" s="1"/>
  <c r="E564" i="2"/>
  <c r="R563" i="2"/>
  <c r="S563" i="2" s="1"/>
  <c r="E563" i="2"/>
  <c r="R562" i="2"/>
  <c r="S562" i="2" s="1"/>
  <c r="E562" i="2"/>
  <c r="S561" i="2"/>
  <c r="R561" i="2"/>
  <c r="E561" i="2"/>
  <c r="R560" i="2"/>
  <c r="S560" i="2" s="1"/>
  <c r="E560" i="2"/>
  <c r="R559" i="2"/>
  <c r="S559" i="2" s="1"/>
  <c r="E559" i="2"/>
  <c r="R558" i="2"/>
  <c r="S558" i="2" s="1"/>
  <c r="E558" i="2"/>
  <c r="R557" i="2"/>
  <c r="S557" i="2" s="1"/>
  <c r="E557" i="2"/>
  <c r="R556" i="2"/>
  <c r="S556" i="2" s="1"/>
  <c r="E556" i="2"/>
  <c r="R555" i="2"/>
  <c r="S555" i="2" s="1"/>
  <c r="E555" i="2"/>
  <c r="R554" i="2"/>
  <c r="S554" i="2" s="1"/>
  <c r="E554" i="2"/>
  <c r="R553" i="2"/>
  <c r="S553" i="2" s="1"/>
  <c r="E553" i="2"/>
  <c r="R552" i="2"/>
  <c r="S552" i="2" s="1"/>
  <c r="E552" i="2"/>
  <c r="R551" i="2"/>
  <c r="S551" i="2" s="1"/>
  <c r="E551" i="2"/>
  <c r="R550" i="2"/>
  <c r="S550" i="2" s="1"/>
  <c r="E550" i="2"/>
  <c r="R549" i="2"/>
  <c r="S549" i="2" s="1"/>
  <c r="E549" i="2"/>
  <c r="R548" i="2"/>
  <c r="S548" i="2" s="1"/>
  <c r="E548" i="2"/>
  <c r="R547" i="2"/>
  <c r="S547" i="2" s="1"/>
  <c r="E547" i="2"/>
  <c r="R546" i="2"/>
  <c r="S546" i="2" s="1"/>
  <c r="E546" i="2"/>
  <c r="R545" i="2"/>
  <c r="S545" i="2" s="1"/>
  <c r="E545" i="2"/>
  <c r="R544" i="2"/>
  <c r="S544" i="2" s="1"/>
  <c r="E544" i="2"/>
  <c r="R543" i="2"/>
  <c r="S543" i="2" s="1"/>
  <c r="E543" i="2"/>
  <c r="R542" i="2"/>
  <c r="S542" i="2" s="1"/>
  <c r="E542" i="2"/>
  <c r="S541" i="2"/>
  <c r="R541" i="2"/>
  <c r="E541" i="2"/>
  <c r="R540" i="2"/>
  <c r="S540" i="2" s="1"/>
  <c r="E540" i="2"/>
  <c r="R539" i="2"/>
  <c r="S539" i="2" s="1"/>
  <c r="E539" i="2"/>
  <c r="R538" i="2"/>
  <c r="S538" i="2" s="1"/>
  <c r="E538" i="2"/>
  <c r="R537" i="2"/>
  <c r="S537" i="2" s="1"/>
  <c r="E537" i="2"/>
  <c r="R536" i="2"/>
  <c r="S536" i="2" s="1"/>
  <c r="E536" i="2"/>
  <c r="R535" i="2"/>
  <c r="S535" i="2" s="1"/>
  <c r="E535" i="2"/>
  <c r="R534" i="2"/>
  <c r="S534" i="2" s="1"/>
  <c r="E534" i="2"/>
  <c r="R533" i="2"/>
  <c r="S533" i="2" s="1"/>
  <c r="E533" i="2"/>
  <c r="R532" i="2"/>
  <c r="S532" i="2" s="1"/>
  <c r="E532" i="2"/>
  <c r="R531" i="2"/>
  <c r="S531" i="2" s="1"/>
  <c r="E531" i="2"/>
  <c r="R530" i="2"/>
  <c r="S530" i="2" s="1"/>
  <c r="E530" i="2"/>
  <c r="R529" i="2"/>
  <c r="S529" i="2" s="1"/>
  <c r="E529" i="2"/>
  <c r="R528" i="2"/>
  <c r="S528" i="2" s="1"/>
  <c r="E528" i="2"/>
  <c r="R527" i="2"/>
  <c r="S527" i="2" s="1"/>
  <c r="E527" i="2"/>
  <c r="R526" i="2"/>
  <c r="S526" i="2" s="1"/>
  <c r="E526" i="2"/>
  <c r="R525" i="2"/>
  <c r="S525" i="2" s="1"/>
  <c r="E525" i="2"/>
  <c r="R524" i="2"/>
  <c r="S524" i="2" s="1"/>
  <c r="E524" i="2"/>
  <c r="R523" i="2"/>
  <c r="S523" i="2" s="1"/>
  <c r="E523" i="2"/>
  <c r="R522" i="2"/>
  <c r="S522" i="2" s="1"/>
  <c r="E522" i="2"/>
  <c r="R521" i="2"/>
  <c r="S521" i="2" s="1"/>
  <c r="E521" i="2"/>
  <c r="R520" i="2"/>
  <c r="S520" i="2" s="1"/>
  <c r="E520" i="2"/>
  <c r="R519" i="2"/>
  <c r="S519" i="2" s="1"/>
  <c r="E519" i="2"/>
  <c r="R518" i="2"/>
  <c r="S518" i="2" s="1"/>
  <c r="E518" i="2"/>
  <c r="R517" i="2"/>
  <c r="S517" i="2" s="1"/>
  <c r="E517" i="2"/>
  <c r="R516" i="2"/>
  <c r="S516" i="2" s="1"/>
  <c r="E516" i="2"/>
  <c r="R515" i="2"/>
  <c r="S515" i="2" s="1"/>
  <c r="E515" i="2"/>
  <c r="R514" i="2"/>
  <c r="S514" i="2" s="1"/>
  <c r="E514" i="2"/>
  <c r="R513" i="2"/>
  <c r="S513" i="2" s="1"/>
  <c r="E513" i="2"/>
  <c r="R512" i="2"/>
  <c r="S512" i="2" s="1"/>
  <c r="E512" i="2"/>
  <c r="R511" i="2"/>
  <c r="S511" i="2" s="1"/>
  <c r="E511" i="2"/>
  <c r="R510" i="2"/>
  <c r="S510" i="2" s="1"/>
  <c r="E510" i="2"/>
  <c r="R509" i="2"/>
  <c r="S509" i="2" s="1"/>
  <c r="E509" i="2"/>
  <c r="R508" i="2"/>
  <c r="S508" i="2" s="1"/>
  <c r="E508" i="2"/>
  <c r="S507" i="2"/>
  <c r="R507" i="2"/>
  <c r="E507" i="2"/>
  <c r="R506" i="2"/>
  <c r="S506" i="2" s="1"/>
  <c r="E506" i="2"/>
  <c r="R505" i="2"/>
  <c r="S505" i="2" s="1"/>
  <c r="E505" i="2"/>
  <c r="R504" i="2"/>
  <c r="S504" i="2" s="1"/>
  <c r="E504" i="2"/>
  <c r="R503" i="2"/>
  <c r="S503" i="2" s="1"/>
  <c r="E503" i="2"/>
  <c r="R502" i="2"/>
  <c r="S502" i="2" s="1"/>
  <c r="E502" i="2"/>
  <c r="R501" i="2"/>
  <c r="S501" i="2" s="1"/>
  <c r="E501" i="2"/>
  <c r="R500" i="2"/>
  <c r="S500" i="2" s="1"/>
  <c r="E500" i="2"/>
  <c r="R499" i="2"/>
  <c r="S499" i="2" s="1"/>
  <c r="E499" i="2"/>
  <c r="R498" i="2"/>
  <c r="S498" i="2" s="1"/>
  <c r="E498" i="2"/>
  <c r="R497" i="2"/>
  <c r="S497" i="2" s="1"/>
  <c r="E497" i="2"/>
  <c r="R496" i="2"/>
  <c r="S496" i="2" s="1"/>
  <c r="E496" i="2"/>
  <c r="R495" i="2"/>
  <c r="S495" i="2" s="1"/>
  <c r="E495" i="2"/>
  <c r="R494" i="2"/>
  <c r="S494" i="2" s="1"/>
  <c r="E494" i="2"/>
  <c r="R493" i="2"/>
  <c r="S493" i="2" s="1"/>
  <c r="E493" i="2"/>
  <c r="R492" i="2"/>
  <c r="S492" i="2" s="1"/>
  <c r="E492" i="2"/>
  <c r="S491" i="2"/>
  <c r="R491" i="2"/>
  <c r="E491" i="2"/>
  <c r="R490" i="2"/>
  <c r="S490" i="2" s="1"/>
  <c r="E490" i="2"/>
  <c r="R489" i="2"/>
  <c r="S489" i="2" s="1"/>
  <c r="E489" i="2"/>
  <c r="R488" i="2"/>
  <c r="S488" i="2" s="1"/>
  <c r="E488" i="2"/>
  <c r="R487" i="2"/>
  <c r="S487" i="2" s="1"/>
  <c r="E487" i="2"/>
  <c r="R486" i="2"/>
  <c r="S486" i="2" s="1"/>
  <c r="E486" i="2"/>
  <c r="R485" i="2"/>
  <c r="S485" i="2" s="1"/>
  <c r="E485" i="2"/>
  <c r="R484" i="2"/>
  <c r="S484" i="2" s="1"/>
  <c r="E484" i="2"/>
  <c r="R483" i="2"/>
  <c r="S483" i="2" s="1"/>
  <c r="E483" i="2"/>
  <c r="R482" i="2"/>
  <c r="S482" i="2" s="1"/>
  <c r="E482" i="2"/>
  <c r="R481" i="2"/>
  <c r="S481" i="2" s="1"/>
  <c r="E481" i="2"/>
  <c r="R480" i="2"/>
  <c r="S480" i="2" s="1"/>
  <c r="E480" i="2"/>
  <c r="R479" i="2"/>
  <c r="S479" i="2" s="1"/>
  <c r="E479" i="2"/>
  <c r="R478" i="2"/>
  <c r="S478" i="2" s="1"/>
  <c r="E478" i="2"/>
  <c r="R477" i="2"/>
  <c r="S477" i="2" s="1"/>
  <c r="E477" i="2"/>
  <c r="R476" i="2"/>
  <c r="S476" i="2" s="1"/>
  <c r="E476" i="2"/>
  <c r="S475" i="2"/>
  <c r="R475" i="2"/>
  <c r="E475" i="2"/>
  <c r="R474" i="2"/>
  <c r="S474" i="2" s="1"/>
  <c r="E474" i="2"/>
  <c r="R473" i="2"/>
  <c r="S473" i="2" s="1"/>
  <c r="E473" i="2"/>
  <c r="R472" i="2"/>
  <c r="S472" i="2" s="1"/>
  <c r="E472" i="2"/>
  <c r="R471" i="2"/>
  <c r="S471" i="2" s="1"/>
  <c r="E471" i="2"/>
  <c r="R470" i="2"/>
  <c r="S470" i="2" s="1"/>
  <c r="E470" i="2"/>
  <c r="R469" i="2"/>
  <c r="S469" i="2" s="1"/>
  <c r="E469" i="2"/>
  <c r="R468" i="2"/>
  <c r="S468" i="2" s="1"/>
  <c r="E468" i="2"/>
  <c r="S467" i="2"/>
  <c r="R467" i="2"/>
  <c r="E467" i="2"/>
  <c r="R466" i="2"/>
  <c r="S466" i="2" s="1"/>
  <c r="E466" i="2"/>
  <c r="R465" i="2"/>
  <c r="S465" i="2" s="1"/>
  <c r="E465" i="2"/>
  <c r="R464" i="2"/>
  <c r="S464" i="2" s="1"/>
  <c r="E464" i="2"/>
  <c r="R463" i="2"/>
  <c r="S463" i="2" s="1"/>
  <c r="E463" i="2"/>
  <c r="R462" i="2"/>
  <c r="S462" i="2" s="1"/>
  <c r="E462" i="2"/>
  <c r="R461" i="2"/>
  <c r="S461" i="2" s="1"/>
  <c r="E461" i="2"/>
  <c r="R460" i="2"/>
  <c r="S460" i="2" s="1"/>
  <c r="E460" i="2"/>
  <c r="R459" i="2"/>
  <c r="S459" i="2" s="1"/>
  <c r="E459" i="2"/>
  <c r="R458" i="2"/>
  <c r="S458" i="2" s="1"/>
  <c r="E458" i="2"/>
  <c r="R457" i="2"/>
  <c r="S457" i="2" s="1"/>
  <c r="E457" i="2"/>
  <c r="R456" i="2"/>
  <c r="S456" i="2" s="1"/>
  <c r="E456" i="2"/>
  <c r="R455" i="2"/>
  <c r="S455" i="2" s="1"/>
  <c r="E455" i="2"/>
  <c r="R454" i="2"/>
  <c r="S454" i="2" s="1"/>
  <c r="E454" i="2"/>
  <c r="R453" i="2"/>
  <c r="S453" i="2" s="1"/>
  <c r="E453" i="2"/>
  <c r="R452" i="2"/>
  <c r="S452" i="2" s="1"/>
  <c r="E452" i="2"/>
  <c r="R451" i="2"/>
  <c r="S451" i="2" s="1"/>
  <c r="E451" i="2"/>
  <c r="R450" i="2"/>
  <c r="S450" i="2" s="1"/>
  <c r="E450" i="2"/>
  <c r="R449" i="2"/>
  <c r="S449" i="2" s="1"/>
  <c r="E449" i="2"/>
  <c r="R448" i="2"/>
  <c r="S448" i="2" s="1"/>
  <c r="E448" i="2"/>
  <c r="R447" i="2"/>
  <c r="S447" i="2" s="1"/>
  <c r="E447" i="2"/>
  <c r="R446" i="2"/>
  <c r="S446" i="2" s="1"/>
  <c r="E446" i="2"/>
  <c r="R445" i="2"/>
  <c r="S445" i="2" s="1"/>
  <c r="E445" i="2"/>
  <c r="R444" i="2"/>
  <c r="S444" i="2" s="1"/>
  <c r="E444" i="2"/>
  <c r="S443" i="2"/>
  <c r="R443" i="2"/>
  <c r="E443" i="2"/>
  <c r="R442" i="2"/>
  <c r="S442" i="2" s="1"/>
  <c r="E442" i="2"/>
  <c r="R441" i="2"/>
  <c r="S441" i="2" s="1"/>
  <c r="E441" i="2"/>
  <c r="R440" i="2"/>
  <c r="S440" i="2" s="1"/>
  <c r="E440" i="2"/>
  <c r="R439" i="2"/>
  <c r="S439" i="2" s="1"/>
  <c r="E439" i="2"/>
  <c r="R438" i="2"/>
  <c r="S438" i="2" s="1"/>
  <c r="E438" i="2"/>
  <c r="R437" i="2"/>
  <c r="S437" i="2" s="1"/>
  <c r="E437" i="2"/>
  <c r="R436" i="2"/>
  <c r="S436" i="2" s="1"/>
  <c r="E436" i="2"/>
  <c r="S435" i="2"/>
  <c r="R435" i="2"/>
  <c r="E435" i="2"/>
  <c r="R434" i="2"/>
  <c r="S434" i="2" s="1"/>
  <c r="E434" i="2"/>
  <c r="R433" i="2"/>
  <c r="S433" i="2" s="1"/>
  <c r="E433" i="2"/>
  <c r="R432" i="2"/>
  <c r="S432" i="2" s="1"/>
  <c r="E432" i="2"/>
  <c r="R431" i="2"/>
  <c r="S431" i="2" s="1"/>
  <c r="E431" i="2"/>
  <c r="R430" i="2"/>
  <c r="S430" i="2" s="1"/>
  <c r="E430" i="2"/>
  <c r="R429" i="2"/>
  <c r="S429" i="2" s="1"/>
  <c r="E429" i="2"/>
  <c r="R428" i="2"/>
  <c r="S428" i="2" s="1"/>
  <c r="E428" i="2"/>
  <c r="S427" i="2"/>
  <c r="R427" i="2"/>
  <c r="E427" i="2"/>
  <c r="R426" i="2"/>
  <c r="S426" i="2" s="1"/>
  <c r="E426" i="2"/>
  <c r="R425" i="2"/>
  <c r="S425" i="2" s="1"/>
  <c r="E425" i="2"/>
  <c r="R424" i="2"/>
  <c r="S424" i="2" s="1"/>
  <c r="E424" i="2"/>
  <c r="R423" i="2"/>
  <c r="S423" i="2" s="1"/>
  <c r="E423" i="2"/>
  <c r="R422" i="2"/>
  <c r="S422" i="2" s="1"/>
  <c r="E422" i="2"/>
  <c r="R421" i="2"/>
  <c r="S421" i="2" s="1"/>
  <c r="E421" i="2"/>
  <c r="R420" i="2"/>
  <c r="S420" i="2" s="1"/>
  <c r="E420" i="2"/>
  <c r="R419" i="2"/>
  <c r="S419" i="2" s="1"/>
  <c r="E419" i="2"/>
  <c r="R418" i="2"/>
  <c r="S418" i="2" s="1"/>
  <c r="E418" i="2"/>
  <c r="R417" i="2"/>
  <c r="S417" i="2" s="1"/>
  <c r="E417" i="2"/>
  <c r="R416" i="2"/>
  <c r="S416" i="2" s="1"/>
  <c r="E416" i="2"/>
  <c r="R415" i="2"/>
  <c r="S415" i="2" s="1"/>
  <c r="E415" i="2"/>
  <c r="R414" i="2"/>
  <c r="S414" i="2" s="1"/>
  <c r="E414" i="2"/>
  <c r="R413" i="2"/>
  <c r="S413" i="2" s="1"/>
  <c r="E413" i="2"/>
  <c r="R412" i="2"/>
  <c r="S412" i="2" s="1"/>
  <c r="E412" i="2"/>
  <c r="S411" i="2"/>
  <c r="R411" i="2"/>
  <c r="E411" i="2"/>
  <c r="R410" i="2"/>
  <c r="S410" i="2" s="1"/>
  <c r="E410" i="2"/>
  <c r="R409" i="2"/>
  <c r="S409" i="2" s="1"/>
  <c r="E409" i="2"/>
  <c r="R408" i="2"/>
  <c r="S408" i="2" s="1"/>
  <c r="E408" i="2"/>
  <c r="R407" i="2"/>
  <c r="S407" i="2" s="1"/>
  <c r="E407" i="2"/>
  <c r="R406" i="2"/>
  <c r="S406" i="2" s="1"/>
  <c r="E406" i="2"/>
  <c r="R405" i="2"/>
  <c r="S405" i="2" s="1"/>
  <c r="E405" i="2"/>
  <c r="R404" i="2"/>
  <c r="S404" i="2" s="1"/>
  <c r="E404" i="2"/>
  <c r="S403" i="2"/>
  <c r="R403" i="2"/>
  <c r="E403" i="2"/>
  <c r="R402" i="2"/>
  <c r="S402" i="2" s="1"/>
  <c r="E402" i="2"/>
  <c r="R401" i="2"/>
  <c r="S401" i="2" s="1"/>
  <c r="E401" i="2"/>
  <c r="R400" i="2"/>
  <c r="S400" i="2" s="1"/>
  <c r="E400" i="2"/>
  <c r="R399" i="2"/>
  <c r="S399" i="2" s="1"/>
  <c r="E399" i="2"/>
  <c r="R398" i="2"/>
  <c r="S398" i="2" s="1"/>
  <c r="E398" i="2"/>
  <c r="R397" i="2"/>
  <c r="S397" i="2" s="1"/>
  <c r="E397" i="2"/>
  <c r="R396" i="2"/>
  <c r="S396" i="2" s="1"/>
  <c r="E396" i="2"/>
  <c r="R395" i="2"/>
  <c r="S395" i="2" s="1"/>
  <c r="E395" i="2"/>
  <c r="R394" i="2"/>
  <c r="S394" i="2" s="1"/>
  <c r="E394" i="2"/>
  <c r="R393" i="2"/>
  <c r="S393" i="2" s="1"/>
  <c r="E393" i="2"/>
  <c r="R392" i="2"/>
  <c r="S392" i="2" s="1"/>
  <c r="E392" i="2"/>
  <c r="R391" i="2"/>
  <c r="S391" i="2" s="1"/>
  <c r="E391" i="2"/>
  <c r="R390" i="2"/>
  <c r="S390" i="2" s="1"/>
  <c r="E390" i="2"/>
  <c r="R389" i="2"/>
  <c r="S389" i="2" s="1"/>
  <c r="E389" i="2"/>
  <c r="R388" i="2"/>
  <c r="S388" i="2" s="1"/>
  <c r="E388" i="2"/>
  <c r="R387" i="2"/>
  <c r="S387" i="2" s="1"/>
  <c r="E387" i="2"/>
  <c r="R386" i="2"/>
  <c r="S386" i="2" s="1"/>
  <c r="E386" i="2"/>
  <c r="R385" i="2"/>
  <c r="S385" i="2" s="1"/>
  <c r="E385" i="2"/>
  <c r="R384" i="2"/>
  <c r="S384" i="2" s="1"/>
  <c r="E384" i="2"/>
  <c r="R383" i="2"/>
  <c r="S383" i="2" s="1"/>
  <c r="E383" i="2"/>
  <c r="R382" i="2"/>
  <c r="S382" i="2" s="1"/>
  <c r="E382" i="2"/>
  <c r="R381" i="2"/>
  <c r="S381" i="2" s="1"/>
  <c r="E381" i="2"/>
  <c r="R380" i="2"/>
  <c r="S380" i="2" s="1"/>
  <c r="E380" i="2"/>
  <c r="S379" i="2"/>
  <c r="R379" i="2"/>
  <c r="E379" i="2"/>
  <c r="R378" i="2"/>
  <c r="S378" i="2" s="1"/>
  <c r="E378" i="2"/>
  <c r="R377" i="2"/>
  <c r="S377" i="2" s="1"/>
  <c r="E377" i="2"/>
  <c r="R376" i="2"/>
  <c r="S376" i="2" s="1"/>
  <c r="E376" i="2"/>
  <c r="R375" i="2"/>
  <c r="S375" i="2" s="1"/>
  <c r="E375" i="2"/>
  <c r="R374" i="2"/>
  <c r="S374" i="2" s="1"/>
  <c r="E374" i="2"/>
  <c r="R373" i="2"/>
  <c r="S373" i="2" s="1"/>
  <c r="E373" i="2"/>
  <c r="R372" i="2"/>
  <c r="S372" i="2" s="1"/>
  <c r="E372" i="2"/>
  <c r="R371" i="2"/>
  <c r="S371" i="2" s="1"/>
  <c r="E371" i="2"/>
  <c r="R370" i="2"/>
  <c r="S370" i="2" s="1"/>
  <c r="E370" i="2"/>
  <c r="R369" i="2"/>
  <c r="S369" i="2" s="1"/>
  <c r="E369" i="2"/>
  <c r="R368" i="2"/>
  <c r="S368" i="2" s="1"/>
  <c r="E368" i="2"/>
  <c r="R367" i="2"/>
  <c r="S367" i="2" s="1"/>
  <c r="E367" i="2"/>
  <c r="R366" i="2"/>
  <c r="S366" i="2" s="1"/>
  <c r="E366" i="2"/>
  <c r="R365" i="2"/>
  <c r="S365" i="2" s="1"/>
  <c r="E365" i="2"/>
  <c r="R364" i="2"/>
  <c r="S364" i="2" s="1"/>
  <c r="E364" i="2"/>
  <c r="S363" i="2"/>
  <c r="R363" i="2"/>
  <c r="E363" i="2"/>
  <c r="R362" i="2"/>
  <c r="S362" i="2" s="1"/>
  <c r="E362" i="2"/>
  <c r="R361" i="2"/>
  <c r="S361" i="2" s="1"/>
  <c r="E361" i="2"/>
  <c r="R360" i="2"/>
  <c r="S360" i="2" s="1"/>
  <c r="E360" i="2"/>
  <c r="R359" i="2"/>
  <c r="S359" i="2" s="1"/>
  <c r="E359" i="2"/>
  <c r="R358" i="2"/>
  <c r="S358" i="2" s="1"/>
  <c r="E358" i="2"/>
  <c r="R357" i="2"/>
  <c r="S357" i="2" s="1"/>
  <c r="E357" i="2"/>
  <c r="R356" i="2"/>
  <c r="S356" i="2" s="1"/>
  <c r="E356" i="2"/>
  <c r="R355" i="2"/>
  <c r="S355" i="2" s="1"/>
  <c r="E355" i="2"/>
  <c r="R354" i="2"/>
  <c r="S354" i="2" s="1"/>
  <c r="E354" i="2"/>
  <c r="R353" i="2"/>
  <c r="S353" i="2" s="1"/>
  <c r="E353" i="2"/>
  <c r="R352" i="2"/>
  <c r="S352" i="2" s="1"/>
  <c r="E352" i="2"/>
  <c r="R351" i="2"/>
  <c r="S351" i="2" s="1"/>
  <c r="E351" i="2"/>
  <c r="R350" i="2"/>
  <c r="S350" i="2" s="1"/>
  <c r="E350" i="2"/>
  <c r="R349" i="2"/>
  <c r="S349" i="2" s="1"/>
  <c r="E349" i="2"/>
  <c r="R348" i="2"/>
  <c r="S348" i="2" s="1"/>
  <c r="E348" i="2"/>
  <c r="S347" i="2"/>
  <c r="R347" i="2"/>
  <c r="E347" i="2"/>
  <c r="R346" i="2"/>
  <c r="S346" i="2" s="1"/>
  <c r="E346" i="2"/>
  <c r="R345" i="2"/>
  <c r="S345" i="2" s="1"/>
  <c r="E345" i="2"/>
  <c r="R344" i="2"/>
  <c r="S344" i="2" s="1"/>
  <c r="E344" i="2"/>
  <c r="R343" i="2"/>
  <c r="S343" i="2" s="1"/>
  <c r="E343" i="2"/>
  <c r="R342" i="2"/>
  <c r="S342" i="2" s="1"/>
  <c r="E342" i="2"/>
  <c r="R341" i="2"/>
  <c r="S341" i="2" s="1"/>
  <c r="E341" i="2"/>
  <c r="R340" i="2"/>
  <c r="S340" i="2" s="1"/>
  <c r="E340" i="2"/>
  <c r="S339" i="2"/>
  <c r="R339" i="2"/>
  <c r="E339" i="2"/>
  <c r="R338" i="2"/>
  <c r="S338" i="2" s="1"/>
  <c r="E338" i="2"/>
  <c r="R337" i="2"/>
  <c r="S337" i="2" s="1"/>
  <c r="E337" i="2"/>
  <c r="R336" i="2"/>
  <c r="S336" i="2" s="1"/>
  <c r="E336" i="2"/>
  <c r="R335" i="2"/>
  <c r="S335" i="2" s="1"/>
  <c r="E335" i="2"/>
  <c r="R334" i="2"/>
  <c r="S334" i="2" s="1"/>
  <c r="E334" i="2"/>
  <c r="R333" i="2"/>
  <c r="S333" i="2" s="1"/>
  <c r="E333" i="2"/>
  <c r="R332" i="2"/>
  <c r="S332" i="2" s="1"/>
  <c r="E332" i="2"/>
  <c r="R331" i="2"/>
  <c r="S331" i="2" s="1"/>
  <c r="E331" i="2"/>
  <c r="R330" i="2"/>
  <c r="S330" i="2" s="1"/>
  <c r="E330" i="2"/>
  <c r="R329" i="2"/>
  <c r="S329" i="2" s="1"/>
  <c r="E329" i="2"/>
  <c r="R328" i="2"/>
  <c r="S328" i="2" s="1"/>
  <c r="E328" i="2"/>
  <c r="R327" i="2"/>
  <c r="S327" i="2" s="1"/>
  <c r="E327" i="2"/>
  <c r="R326" i="2"/>
  <c r="S326" i="2" s="1"/>
  <c r="E326" i="2"/>
  <c r="R325" i="2"/>
  <c r="S325" i="2" s="1"/>
  <c r="E325" i="2"/>
  <c r="R324" i="2"/>
  <c r="S324" i="2" s="1"/>
  <c r="E324" i="2"/>
  <c r="R323" i="2"/>
  <c r="S323" i="2" s="1"/>
  <c r="E323" i="2"/>
  <c r="R322" i="2"/>
  <c r="S322" i="2" s="1"/>
  <c r="E322" i="2"/>
  <c r="R321" i="2"/>
  <c r="S321" i="2" s="1"/>
  <c r="E321" i="2"/>
  <c r="R320" i="2"/>
  <c r="S320" i="2" s="1"/>
  <c r="E320" i="2"/>
  <c r="R319" i="2"/>
  <c r="S319" i="2" s="1"/>
  <c r="E319" i="2"/>
  <c r="R318" i="2"/>
  <c r="S318" i="2" s="1"/>
  <c r="E318" i="2"/>
  <c r="R317" i="2"/>
  <c r="S317" i="2" s="1"/>
  <c r="E317" i="2"/>
  <c r="R316" i="2"/>
  <c r="S316" i="2" s="1"/>
  <c r="E316" i="2"/>
  <c r="R315" i="2"/>
  <c r="S315" i="2" s="1"/>
  <c r="E315" i="2"/>
  <c r="R314" i="2"/>
  <c r="S314" i="2" s="1"/>
  <c r="E314" i="2"/>
  <c r="R313" i="2"/>
  <c r="S313" i="2" s="1"/>
  <c r="E313" i="2"/>
  <c r="R312" i="2"/>
  <c r="S312" i="2" s="1"/>
  <c r="E312" i="2"/>
  <c r="R311" i="2"/>
  <c r="S311" i="2" s="1"/>
  <c r="E311" i="2"/>
  <c r="R310" i="2"/>
  <c r="S310" i="2" s="1"/>
  <c r="E310" i="2"/>
  <c r="R309" i="2"/>
  <c r="S309" i="2" s="1"/>
  <c r="E309" i="2"/>
  <c r="R308" i="2"/>
  <c r="S308" i="2" s="1"/>
  <c r="E308" i="2"/>
  <c r="R307" i="2"/>
  <c r="S307" i="2" s="1"/>
  <c r="E307" i="2"/>
  <c r="R306" i="2"/>
  <c r="S306" i="2" s="1"/>
  <c r="E306" i="2"/>
  <c r="R305" i="2"/>
  <c r="S305" i="2" s="1"/>
  <c r="E305" i="2"/>
  <c r="R304" i="2"/>
  <c r="S304" i="2" s="1"/>
  <c r="E304" i="2"/>
  <c r="R303" i="2"/>
  <c r="S303" i="2" s="1"/>
  <c r="E303" i="2"/>
  <c r="R302" i="2"/>
  <c r="S302" i="2" s="1"/>
  <c r="E302" i="2"/>
  <c r="R301" i="2"/>
  <c r="S301" i="2" s="1"/>
  <c r="E301" i="2"/>
  <c r="S300" i="2"/>
  <c r="R300" i="2"/>
  <c r="E300" i="2"/>
  <c r="R299" i="2"/>
  <c r="S299" i="2" s="1"/>
  <c r="E299" i="2"/>
  <c r="R298" i="2"/>
  <c r="S298" i="2" s="1"/>
  <c r="E298" i="2"/>
  <c r="R297" i="2"/>
  <c r="S297" i="2" s="1"/>
  <c r="E297" i="2"/>
  <c r="R296" i="2"/>
  <c r="S296" i="2" s="1"/>
  <c r="E296" i="2"/>
  <c r="R295" i="2"/>
  <c r="S295" i="2" s="1"/>
  <c r="E295" i="2"/>
  <c r="R294" i="2"/>
  <c r="S294" i="2" s="1"/>
  <c r="E294" i="2"/>
  <c r="R293" i="2"/>
  <c r="S293" i="2" s="1"/>
  <c r="E293" i="2"/>
  <c r="R292" i="2"/>
  <c r="S292" i="2" s="1"/>
  <c r="E292" i="2"/>
  <c r="S291" i="2"/>
  <c r="R291" i="2"/>
  <c r="E291" i="2"/>
  <c r="R290" i="2"/>
  <c r="S290" i="2" s="1"/>
  <c r="E290" i="2"/>
  <c r="R289" i="2"/>
  <c r="S289" i="2" s="1"/>
  <c r="E289" i="2"/>
  <c r="R288" i="2"/>
  <c r="S288" i="2" s="1"/>
  <c r="E288" i="2"/>
  <c r="R287" i="2"/>
  <c r="S287" i="2" s="1"/>
  <c r="E287" i="2"/>
  <c r="R286" i="2"/>
  <c r="S286" i="2" s="1"/>
  <c r="E286" i="2"/>
  <c r="R285" i="2"/>
  <c r="S285" i="2" s="1"/>
  <c r="E285" i="2"/>
  <c r="R284" i="2"/>
  <c r="S284" i="2" s="1"/>
  <c r="E284" i="2"/>
  <c r="S283" i="2"/>
  <c r="R283" i="2"/>
  <c r="E283" i="2"/>
  <c r="R282" i="2"/>
  <c r="S282" i="2" s="1"/>
  <c r="E282" i="2"/>
  <c r="R281" i="2"/>
  <c r="S281" i="2" s="1"/>
  <c r="E281" i="2"/>
  <c r="R280" i="2"/>
  <c r="S280" i="2" s="1"/>
  <c r="E280" i="2"/>
  <c r="R279" i="2"/>
  <c r="S279" i="2" s="1"/>
  <c r="E279" i="2"/>
  <c r="R278" i="2"/>
  <c r="S278" i="2" s="1"/>
  <c r="E278" i="2"/>
  <c r="R277" i="2"/>
  <c r="S277" i="2" s="1"/>
  <c r="E277" i="2"/>
  <c r="S276" i="2"/>
  <c r="R276" i="2"/>
  <c r="E276" i="2"/>
  <c r="R275" i="2"/>
  <c r="S275" i="2" s="1"/>
  <c r="E275" i="2"/>
  <c r="R274" i="2"/>
  <c r="S274" i="2" s="1"/>
  <c r="E274" i="2"/>
  <c r="R273" i="2"/>
  <c r="S273" i="2" s="1"/>
  <c r="E273" i="2"/>
  <c r="R272" i="2"/>
  <c r="S272" i="2" s="1"/>
  <c r="E272" i="2"/>
  <c r="R271" i="2"/>
  <c r="S271" i="2" s="1"/>
  <c r="E271" i="2"/>
  <c r="R270" i="2"/>
  <c r="S270" i="2" s="1"/>
  <c r="E270" i="2"/>
  <c r="R269" i="2"/>
  <c r="S269" i="2" s="1"/>
  <c r="E269" i="2"/>
  <c r="S268" i="2"/>
  <c r="R268" i="2"/>
  <c r="E268" i="2"/>
  <c r="R267" i="2"/>
  <c r="S267" i="2" s="1"/>
  <c r="E267" i="2"/>
  <c r="R266" i="2"/>
  <c r="S266" i="2" s="1"/>
  <c r="E266" i="2"/>
  <c r="R265" i="2"/>
  <c r="S265" i="2" s="1"/>
  <c r="E265" i="2"/>
  <c r="R264" i="2"/>
  <c r="S264" i="2" s="1"/>
  <c r="E264" i="2"/>
  <c r="R263" i="2"/>
  <c r="S263" i="2" s="1"/>
  <c r="E263" i="2"/>
  <c r="R262" i="2"/>
  <c r="S262" i="2" s="1"/>
  <c r="E262" i="2"/>
  <c r="R261" i="2"/>
  <c r="S261" i="2" s="1"/>
  <c r="E261" i="2"/>
  <c r="R260" i="2"/>
  <c r="S260" i="2" s="1"/>
  <c r="E260" i="2"/>
  <c r="S259" i="2"/>
  <c r="R259" i="2"/>
  <c r="E259" i="2"/>
  <c r="R258" i="2"/>
  <c r="S258" i="2" s="1"/>
  <c r="E258" i="2"/>
  <c r="R257" i="2"/>
  <c r="S257" i="2" s="1"/>
  <c r="E257" i="2"/>
  <c r="R256" i="2"/>
  <c r="S256" i="2" s="1"/>
  <c r="E256" i="2"/>
  <c r="R255" i="2"/>
  <c r="S255" i="2" s="1"/>
  <c r="E255" i="2"/>
  <c r="R254" i="2"/>
  <c r="S254" i="2" s="1"/>
  <c r="E254" i="2"/>
  <c r="R253" i="2"/>
  <c r="S253" i="2" s="1"/>
  <c r="E253" i="2"/>
  <c r="R252" i="2"/>
  <c r="S252" i="2" s="1"/>
  <c r="E252" i="2"/>
  <c r="S251" i="2"/>
  <c r="R251" i="2"/>
  <c r="E251" i="2"/>
  <c r="R250" i="2"/>
  <c r="S250" i="2" s="1"/>
  <c r="E250" i="2"/>
  <c r="R249" i="2"/>
  <c r="S249" i="2" s="1"/>
  <c r="E249" i="2"/>
  <c r="R248" i="2"/>
  <c r="S248" i="2" s="1"/>
  <c r="E248" i="2"/>
  <c r="R247" i="2"/>
  <c r="S247" i="2" s="1"/>
  <c r="E247" i="2"/>
  <c r="R246" i="2"/>
  <c r="S246" i="2" s="1"/>
  <c r="E246" i="2"/>
  <c r="R245" i="2"/>
  <c r="S245" i="2" s="1"/>
  <c r="E245" i="2"/>
  <c r="S244" i="2"/>
  <c r="R244" i="2"/>
  <c r="E244" i="2"/>
  <c r="R243" i="2"/>
  <c r="S243" i="2" s="1"/>
  <c r="E243" i="2"/>
  <c r="R242" i="2"/>
  <c r="S242" i="2" s="1"/>
  <c r="E242" i="2"/>
  <c r="R241" i="2"/>
  <c r="S241" i="2" s="1"/>
  <c r="E241" i="2"/>
  <c r="R240" i="2"/>
  <c r="S240" i="2" s="1"/>
  <c r="E240" i="2"/>
  <c r="R239" i="2"/>
  <c r="S239" i="2" s="1"/>
  <c r="E239" i="2"/>
  <c r="R238" i="2"/>
  <c r="S238" i="2" s="1"/>
  <c r="E238" i="2"/>
  <c r="R237" i="2"/>
  <c r="S237" i="2" s="1"/>
  <c r="E237" i="2"/>
  <c r="S236" i="2"/>
  <c r="R236" i="2"/>
  <c r="E236" i="2"/>
  <c r="R235" i="2"/>
  <c r="S235" i="2" s="1"/>
  <c r="E235" i="2"/>
  <c r="R234" i="2"/>
  <c r="S234" i="2" s="1"/>
  <c r="E234" i="2"/>
  <c r="R233" i="2"/>
  <c r="S233" i="2" s="1"/>
  <c r="E233" i="2"/>
  <c r="R232" i="2"/>
  <c r="S232" i="2" s="1"/>
  <c r="E232" i="2"/>
  <c r="R231" i="2"/>
  <c r="S231" i="2" s="1"/>
  <c r="E231" i="2"/>
  <c r="R230" i="2"/>
  <c r="S230" i="2" s="1"/>
  <c r="E230" i="2"/>
  <c r="R229" i="2"/>
  <c r="S229" i="2" s="1"/>
  <c r="E229" i="2"/>
  <c r="R228" i="2"/>
  <c r="S228" i="2" s="1"/>
  <c r="E228" i="2"/>
  <c r="R227" i="2"/>
  <c r="S227" i="2" s="1"/>
  <c r="E227" i="2"/>
  <c r="R226" i="2"/>
  <c r="S226" i="2" s="1"/>
  <c r="E226" i="2"/>
  <c r="R225" i="2"/>
  <c r="S225" i="2" s="1"/>
  <c r="E225" i="2"/>
  <c r="R224" i="2"/>
  <c r="S224" i="2" s="1"/>
  <c r="E224" i="2"/>
  <c r="R223" i="2"/>
  <c r="S223" i="2" s="1"/>
  <c r="E223" i="2"/>
  <c r="R222" i="2"/>
  <c r="S222" i="2" s="1"/>
  <c r="E222" i="2"/>
  <c r="R221" i="2"/>
  <c r="S221" i="2" s="1"/>
  <c r="E221" i="2"/>
  <c r="R220" i="2"/>
  <c r="S220" i="2" s="1"/>
  <c r="E220" i="2"/>
  <c r="R219" i="2"/>
  <c r="S219" i="2" s="1"/>
  <c r="E219" i="2"/>
  <c r="R218" i="2"/>
  <c r="S218" i="2" s="1"/>
  <c r="E218" i="2"/>
  <c r="R217" i="2"/>
  <c r="S217" i="2" s="1"/>
  <c r="E217" i="2"/>
  <c r="R216" i="2"/>
  <c r="S216" i="2" s="1"/>
  <c r="E216" i="2"/>
  <c r="R215" i="2"/>
  <c r="S215" i="2" s="1"/>
  <c r="E215" i="2"/>
  <c r="R214" i="2"/>
  <c r="S214" i="2" s="1"/>
  <c r="E214" i="2"/>
  <c r="R213" i="2"/>
  <c r="S213" i="2" s="1"/>
  <c r="E213" i="2"/>
  <c r="R212" i="2"/>
  <c r="S212" i="2" s="1"/>
  <c r="E212" i="2"/>
  <c r="R211" i="2"/>
  <c r="S211" i="2" s="1"/>
  <c r="E211" i="2"/>
  <c r="R210" i="2"/>
  <c r="S210" i="2" s="1"/>
  <c r="E210" i="2"/>
  <c r="R209" i="2"/>
  <c r="S209" i="2" s="1"/>
  <c r="E209" i="2"/>
  <c r="R208" i="2"/>
  <c r="S208" i="2" s="1"/>
  <c r="E208" i="2"/>
  <c r="R207" i="2"/>
  <c r="S207" i="2" s="1"/>
  <c r="E207" i="2"/>
  <c r="R206" i="2"/>
  <c r="S206" i="2" s="1"/>
  <c r="E206" i="2"/>
  <c r="R205" i="2"/>
  <c r="S205" i="2" s="1"/>
  <c r="E205" i="2"/>
  <c r="R204" i="2"/>
  <c r="S204" i="2" s="1"/>
  <c r="E204" i="2"/>
  <c r="R203" i="2"/>
  <c r="S203" i="2" s="1"/>
  <c r="E203" i="2"/>
  <c r="R202" i="2"/>
  <c r="S202" i="2" s="1"/>
  <c r="E202" i="2"/>
  <c r="R201" i="2"/>
  <c r="S201" i="2" s="1"/>
  <c r="E201" i="2"/>
  <c r="R200" i="2"/>
  <c r="S200" i="2" s="1"/>
  <c r="E200" i="2"/>
  <c r="R199" i="2"/>
  <c r="S199" i="2" s="1"/>
  <c r="E199" i="2"/>
  <c r="R198" i="2"/>
  <c r="S198" i="2" s="1"/>
  <c r="E198" i="2"/>
  <c r="R197" i="2"/>
  <c r="S197" i="2" s="1"/>
  <c r="E197" i="2"/>
  <c r="S196" i="2"/>
  <c r="R196" i="2"/>
  <c r="E196" i="2"/>
  <c r="R195" i="2"/>
  <c r="S195" i="2" s="1"/>
  <c r="E195" i="2"/>
  <c r="R194" i="2"/>
  <c r="S194" i="2" s="1"/>
  <c r="E194" i="2"/>
  <c r="R193" i="2"/>
  <c r="S193" i="2" s="1"/>
  <c r="E193" i="2"/>
  <c r="R192" i="2"/>
  <c r="S192" i="2" s="1"/>
  <c r="E192" i="2"/>
  <c r="R191" i="2"/>
  <c r="S191" i="2" s="1"/>
  <c r="E191" i="2"/>
  <c r="R190" i="2"/>
  <c r="S190" i="2" s="1"/>
  <c r="E190" i="2"/>
  <c r="R189" i="2"/>
  <c r="S189" i="2" s="1"/>
  <c r="E189" i="2"/>
  <c r="R188" i="2"/>
  <c r="S188" i="2" s="1"/>
  <c r="E188" i="2"/>
  <c r="R187" i="2"/>
  <c r="S187" i="2" s="1"/>
  <c r="E187" i="2"/>
  <c r="R186" i="2"/>
  <c r="S186" i="2" s="1"/>
  <c r="E186" i="2"/>
  <c r="R185" i="2"/>
  <c r="S185" i="2" s="1"/>
  <c r="E185" i="2"/>
  <c r="R184" i="2"/>
  <c r="S184" i="2" s="1"/>
  <c r="E184" i="2"/>
  <c r="R183" i="2"/>
  <c r="S183" i="2" s="1"/>
  <c r="E183" i="2"/>
  <c r="R182" i="2"/>
  <c r="S182" i="2" s="1"/>
  <c r="E182" i="2"/>
  <c r="R181" i="2"/>
  <c r="S181" i="2" s="1"/>
  <c r="E181" i="2"/>
  <c r="S180" i="2"/>
  <c r="R180" i="2"/>
  <c r="E180" i="2"/>
  <c r="R179" i="2"/>
  <c r="S179" i="2" s="1"/>
  <c r="E179" i="2"/>
  <c r="R178" i="2"/>
  <c r="S178" i="2" s="1"/>
  <c r="E178" i="2"/>
  <c r="R177" i="2"/>
  <c r="S177" i="2" s="1"/>
  <c r="E177" i="2"/>
  <c r="R176" i="2"/>
  <c r="S176" i="2" s="1"/>
  <c r="E176" i="2"/>
  <c r="R175" i="2"/>
  <c r="S175" i="2" s="1"/>
  <c r="E175" i="2"/>
  <c r="R174" i="2"/>
  <c r="S174" i="2" s="1"/>
  <c r="E174" i="2"/>
  <c r="R173" i="2"/>
  <c r="S173" i="2" s="1"/>
  <c r="E173" i="2"/>
  <c r="R172" i="2"/>
  <c r="S172" i="2" s="1"/>
  <c r="E172" i="2"/>
  <c r="R171" i="2"/>
  <c r="S171" i="2" s="1"/>
  <c r="E171" i="2"/>
  <c r="R170" i="2"/>
  <c r="S170" i="2" s="1"/>
  <c r="E170" i="2"/>
  <c r="R169" i="2"/>
  <c r="S169" i="2" s="1"/>
  <c r="E169" i="2"/>
  <c r="R168" i="2"/>
  <c r="S168" i="2" s="1"/>
  <c r="E168" i="2"/>
  <c r="R167" i="2"/>
  <c r="S167" i="2" s="1"/>
  <c r="E167" i="2"/>
  <c r="R166" i="2"/>
  <c r="S166" i="2" s="1"/>
  <c r="E166" i="2"/>
  <c r="R165" i="2"/>
  <c r="S165" i="2" s="1"/>
  <c r="E165" i="2"/>
  <c r="R164" i="2"/>
  <c r="S164" i="2" s="1"/>
  <c r="E164" i="2"/>
  <c r="R163" i="2"/>
  <c r="S163" i="2" s="1"/>
  <c r="E163" i="2"/>
  <c r="R162" i="2"/>
  <c r="S162" i="2" s="1"/>
  <c r="E162" i="2"/>
  <c r="R161" i="2"/>
  <c r="S161" i="2" s="1"/>
  <c r="E161" i="2"/>
  <c r="R160" i="2"/>
  <c r="S160" i="2" s="1"/>
  <c r="E160" i="2"/>
  <c r="R159" i="2"/>
  <c r="S159" i="2" s="1"/>
  <c r="E159" i="2"/>
  <c r="R158" i="2"/>
  <c r="S158" i="2" s="1"/>
  <c r="E158" i="2"/>
  <c r="R157" i="2"/>
  <c r="S157" i="2" s="1"/>
  <c r="E157" i="2"/>
  <c r="S156" i="2"/>
  <c r="R156" i="2"/>
  <c r="E156" i="2"/>
  <c r="R155" i="2"/>
  <c r="S155" i="2" s="1"/>
  <c r="E155" i="2"/>
  <c r="R154" i="2"/>
  <c r="S154" i="2" s="1"/>
  <c r="E154" i="2"/>
  <c r="R153" i="2"/>
  <c r="S153" i="2" s="1"/>
  <c r="E153" i="2"/>
  <c r="R152" i="2"/>
  <c r="S152" i="2" s="1"/>
  <c r="E152" i="2"/>
  <c r="R151" i="2"/>
  <c r="S151" i="2" s="1"/>
  <c r="E151" i="2"/>
  <c r="R150" i="2"/>
  <c r="S150" i="2" s="1"/>
  <c r="E150" i="2"/>
  <c r="R149" i="2"/>
  <c r="S149" i="2" s="1"/>
  <c r="E149" i="2"/>
  <c r="R148" i="2"/>
  <c r="S148" i="2" s="1"/>
  <c r="E148" i="2"/>
  <c r="R147" i="2"/>
  <c r="S147" i="2" s="1"/>
  <c r="E147" i="2"/>
  <c r="R146" i="2"/>
  <c r="S146" i="2" s="1"/>
  <c r="E146" i="2"/>
  <c r="R145" i="2"/>
  <c r="S145" i="2" s="1"/>
  <c r="E145" i="2"/>
  <c r="R144" i="2"/>
  <c r="S144" i="2" s="1"/>
  <c r="E144" i="2"/>
  <c r="R143" i="2"/>
  <c r="S143" i="2" s="1"/>
  <c r="E143" i="2"/>
  <c r="R142" i="2"/>
  <c r="S142" i="2" s="1"/>
  <c r="E142" i="2"/>
  <c r="R141" i="2"/>
  <c r="S141" i="2" s="1"/>
  <c r="E141" i="2"/>
  <c r="R140" i="2"/>
  <c r="S140" i="2" s="1"/>
  <c r="E140" i="2"/>
  <c r="R139" i="2"/>
  <c r="S139" i="2" s="1"/>
  <c r="E139" i="2"/>
  <c r="R138" i="2"/>
  <c r="S138" i="2" s="1"/>
  <c r="E138" i="2"/>
  <c r="R137" i="2"/>
  <c r="S137" i="2" s="1"/>
  <c r="E137" i="2"/>
  <c r="R136" i="2"/>
  <c r="S136" i="2" s="1"/>
  <c r="E136" i="2"/>
  <c r="R135" i="2"/>
  <c r="S135" i="2" s="1"/>
  <c r="E135" i="2"/>
  <c r="R134" i="2"/>
  <c r="S134" i="2" s="1"/>
  <c r="E134" i="2"/>
  <c r="R133" i="2"/>
  <c r="S133" i="2" s="1"/>
  <c r="E133" i="2"/>
  <c r="S132" i="2"/>
  <c r="R132" i="2"/>
  <c r="E132" i="2"/>
  <c r="R131" i="2"/>
  <c r="S131" i="2" s="1"/>
  <c r="E131" i="2"/>
  <c r="R130" i="2"/>
  <c r="S130" i="2" s="1"/>
  <c r="E130" i="2"/>
  <c r="R129" i="2"/>
  <c r="S129" i="2" s="1"/>
  <c r="E129" i="2"/>
  <c r="R128" i="2"/>
  <c r="S128" i="2" s="1"/>
  <c r="E128" i="2"/>
  <c r="R127" i="2"/>
  <c r="S127" i="2" s="1"/>
  <c r="E127" i="2"/>
  <c r="R126" i="2"/>
  <c r="S126" i="2" s="1"/>
  <c r="E126" i="2"/>
  <c r="R125" i="2"/>
  <c r="S125" i="2" s="1"/>
  <c r="E125" i="2"/>
  <c r="R124" i="2"/>
  <c r="S124" i="2" s="1"/>
  <c r="E124" i="2"/>
  <c r="R123" i="2"/>
  <c r="S123" i="2" s="1"/>
  <c r="E123" i="2"/>
  <c r="R122" i="2"/>
  <c r="S122" i="2" s="1"/>
  <c r="E122" i="2"/>
  <c r="R121" i="2"/>
  <c r="S121" i="2" s="1"/>
  <c r="E121" i="2"/>
  <c r="R120" i="2"/>
  <c r="S120" i="2" s="1"/>
  <c r="E120" i="2"/>
  <c r="R119" i="2"/>
  <c r="S119" i="2" s="1"/>
  <c r="E119" i="2"/>
  <c r="R118" i="2"/>
  <c r="S118" i="2" s="1"/>
  <c r="E118" i="2"/>
  <c r="R117" i="2"/>
  <c r="S117" i="2" s="1"/>
  <c r="E117" i="2"/>
  <c r="S116" i="2"/>
  <c r="R116" i="2"/>
  <c r="E116" i="2"/>
  <c r="R115" i="2"/>
  <c r="S115" i="2" s="1"/>
  <c r="E115" i="2"/>
  <c r="R114" i="2"/>
  <c r="S114" i="2" s="1"/>
  <c r="E114" i="2"/>
  <c r="R113" i="2"/>
  <c r="S113" i="2" s="1"/>
  <c r="E113" i="2"/>
  <c r="R112" i="2"/>
  <c r="S112" i="2" s="1"/>
  <c r="E112" i="2"/>
  <c r="S111" i="2"/>
  <c r="R111" i="2"/>
  <c r="E111" i="2"/>
  <c r="R110" i="2"/>
  <c r="S110" i="2" s="1"/>
  <c r="E110" i="2"/>
  <c r="R109" i="2"/>
  <c r="S109" i="2" s="1"/>
  <c r="E109" i="2"/>
  <c r="R108" i="2"/>
  <c r="S108" i="2" s="1"/>
  <c r="E108" i="2"/>
  <c r="R107" i="2"/>
  <c r="S107" i="2" s="1"/>
  <c r="E107" i="2"/>
  <c r="R106" i="2"/>
  <c r="S106" i="2" s="1"/>
  <c r="E106" i="2"/>
  <c r="R105" i="2"/>
  <c r="S105" i="2" s="1"/>
  <c r="E105" i="2"/>
  <c r="R104" i="2"/>
  <c r="S104" i="2" s="1"/>
  <c r="E104" i="2"/>
  <c r="R103" i="2"/>
  <c r="S103" i="2" s="1"/>
  <c r="E103" i="2"/>
  <c r="R102" i="2"/>
  <c r="S102" i="2" s="1"/>
  <c r="E102" i="2"/>
  <c r="R101" i="2"/>
  <c r="S101" i="2" s="1"/>
  <c r="E101" i="2"/>
  <c r="S100" i="2"/>
  <c r="R100" i="2"/>
  <c r="E100" i="2"/>
  <c r="R99" i="2"/>
  <c r="S99" i="2" s="1"/>
  <c r="E99" i="2"/>
  <c r="R98" i="2"/>
  <c r="S98" i="2" s="1"/>
  <c r="E98" i="2"/>
  <c r="R97" i="2"/>
  <c r="S97" i="2" s="1"/>
  <c r="E97" i="2"/>
  <c r="R96" i="2"/>
  <c r="S96" i="2" s="1"/>
  <c r="E96" i="2"/>
  <c r="S95" i="2"/>
  <c r="R95" i="2"/>
  <c r="E95" i="2"/>
  <c r="R94" i="2"/>
  <c r="S94" i="2" s="1"/>
  <c r="E94" i="2"/>
  <c r="R93" i="2"/>
  <c r="S93" i="2" s="1"/>
  <c r="E93" i="2"/>
  <c r="R92" i="2"/>
  <c r="S92" i="2" s="1"/>
  <c r="E92" i="2"/>
  <c r="R91" i="2"/>
  <c r="S91" i="2" s="1"/>
  <c r="E91" i="2"/>
  <c r="R90" i="2"/>
  <c r="S90" i="2" s="1"/>
  <c r="E90" i="2"/>
  <c r="R89" i="2"/>
  <c r="S89" i="2" s="1"/>
  <c r="E89" i="2"/>
  <c r="R88" i="2"/>
  <c r="S88" i="2" s="1"/>
  <c r="E88" i="2"/>
  <c r="R87" i="2"/>
  <c r="S87" i="2" s="1"/>
  <c r="E87" i="2"/>
  <c r="R86" i="2"/>
  <c r="S86" i="2" s="1"/>
  <c r="E86" i="2"/>
  <c r="R85" i="2"/>
  <c r="S85" i="2" s="1"/>
  <c r="E85" i="2"/>
  <c r="R84" i="2"/>
  <c r="S84" i="2" s="1"/>
  <c r="E84" i="2"/>
  <c r="R83" i="2"/>
  <c r="S83" i="2" s="1"/>
  <c r="E83" i="2"/>
  <c r="R82" i="2"/>
  <c r="S82" i="2" s="1"/>
  <c r="E82" i="2"/>
  <c r="R81" i="2"/>
  <c r="S81" i="2" s="1"/>
  <c r="E81" i="2"/>
  <c r="R80" i="2"/>
  <c r="S80" i="2" s="1"/>
  <c r="E80" i="2"/>
  <c r="S79" i="2"/>
  <c r="R79" i="2"/>
  <c r="E79" i="2"/>
  <c r="R78" i="2"/>
  <c r="S78" i="2" s="1"/>
  <c r="E78" i="2"/>
  <c r="R77" i="2"/>
  <c r="S77" i="2" s="1"/>
  <c r="E77" i="2"/>
  <c r="R76" i="2"/>
  <c r="S76" i="2" s="1"/>
  <c r="E76" i="2"/>
  <c r="R75" i="2"/>
  <c r="S75" i="2" s="1"/>
  <c r="E75" i="2"/>
  <c r="R74" i="2"/>
  <c r="S74" i="2" s="1"/>
  <c r="E74" i="2"/>
  <c r="R73" i="2"/>
  <c r="S73" i="2" s="1"/>
  <c r="E73" i="2"/>
  <c r="R72" i="2"/>
  <c r="S72" i="2" s="1"/>
  <c r="E72" i="2"/>
  <c r="R71" i="2"/>
  <c r="S71" i="2" s="1"/>
  <c r="E71" i="2"/>
  <c r="R70" i="2"/>
  <c r="S70" i="2" s="1"/>
  <c r="E70" i="2"/>
  <c r="R69" i="2"/>
  <c r="S69" i="2" s="1"/>
  <c r="E69" i="2"/>
  <c r="R68" i="2"/>
  <c r="S68" i="2" s="1"/>
  <c r="E68" i="2"/>
  <c r="R67" i="2"/>
  <c r="S67" i="2" s="1"/>
  <c r="E67" i="2"/>
  <c r="R66" i="2"/>
  <c r="S66" i="2" s="1"/>
  <c r="E66" i="2"/>
  <c r="R65" i="2"/>
  <c r="S65" i="2" s="1"/>
  <c r="E65" i="2"/>
  <c r="R64" i="2"/>
  <c r="S64" i="2" s="1"/>
  <c r="E64" i="2"/>
  <c r="R63" i="2"/>
  <c r="S63" i="2" s="1"/>
  <c r="E63" i="2"/>
  <c r="R62" i="2"/>
  <c r="S62" i="2" s="1"/>
  <c r="E62" i="2"/>
  <c r="R61" i="2"/>
  <c r="S61" i="2" s="1"/>
  <c r="E61" i="2"/>
  <c r="R60" i="2"/>
  <c r="S60" i="2" s="1"/>
  <c r="E60" i="2"/>
  <c r="R59" i="2"/>
  <c r="S59" i="2" s="1"/>
  <c r="E59" i="2"/>
  <c r="R58" i="2"/>
  <c r="S58" i="2" s="1"/>
  <c r="E58" i="2"/>
  <c r="R57" i="2"/>
  <c r="S57" i="2" s="1"/>
  <c r="E57" i="2"/>
  <c r="S56" i="2"/>
  <c r="R56" i="2"/>
  <c r="E56" i="2"/>
  <c r="R55" i="2"/>
  <c r="S55" i="2" s="1"/>
  <c r="E55" i="2"/>
  <c r="R54" i="2"/>
  <c r="S54" i="2" s="1"/>
  <c r="E54" i="2"/>
  <c r="R53" i="2"/>
  <c r="S53" i="2" s="1"/>
  <c r="E53" i="2"/>
  <c r="R52" i="2"/>
  <c r="S52" i="2" s="1"/>
  <c r="E52" i="2"/>
  <c r="R51" i="2"/>
  <c r="S51" i="2" s="1"/>
  <c r="E51" i="2"/>
  <c r="R50" i="2"/>
  <c r="S50" i="2" s="1"/>
  <c r="E50" i="2"/>
  <c r="R49" i="2"/>
  <c r="S49" i="2" s="1"/>
  <c r="E49" i="2"/>
  <c r="R48" i="2"/>
  <c r="S48" i="2" s="1"/>
  <c r="E48" i="2"/>
  <c r="R47" i="2"/>
  <c r="S47" i="2" s="1"/>
  <c r="E47" i="2"/>
  <c r="R46" i="2"/>
  <c r="S46" i="2" s="1"/>
  <c r="E46" i="2"/>
  <c r="R45" i="2"/>
  <c r="S45" i="2" s="1"/>
  <c r="E45" i="2"/>
  <c r="R44" i="2"/>
  <c r="S44" i="2" s="1"/>
  <c r="E44" i="2"/>
  <c r="R43" i="2"/>
  <c r="S43" i="2" s="1"/>
  <c r="E43" i="2"/>
  <c r="R42" i="2"/>
  <c r="S42" i="2" s="1"/>
  <c r="E42" i="2"/>
  <c r="R41" i="2"/>
  <c r="S41" i="2" s="1"/>
  <c r="E41" i="2"/>
  <c r="R40" i="2"/>
  <c r="S40" i="2" s="1"/>
  <c r="E40" i="2"/>
  <c r="R39" i="2"/>
  <c r="S39" i="2" s="1"/>
  <c r="E39" i="2"/>
  <c r="R38" i="2"/>
  <c r="S38" i="2" s="1"/>
  <c r="E38" i="2"/>
  <c r="R37" i="2"/>
  <c r="S37" i="2" s="1"/>
  <c r="E37" i="2"/>
  <c r="R36" i="2"/>
  <c r="S36" i="2" s="1"/>
  <c r="E36" i="2"/>
  <c r="R35" i="2"/>
  <c r="S35" i="2" s="1"/>
  <c r="E35" i="2"/>
  <c r="R34" i="2"/>
  <c r="S34" i="2" s="1"/>
  <c r="E34" i="2"/>
  <c r="R33" i="2"/>
  <c r="S33" i="2" s="1"/>
  <c r="E33" i="2"/>
  <c r="R32" i="2"/>
  <c r="S32" i="2" s="1"/>
  <c r="E32" i="2"/>
  <c r="R31" i="2"/>
  <c r="S31" i="2" s="1"/>
  <c r="E31" i="2"/>
  <c r="R30" i="2"/>
  <c r="S30" i="2" s="1"/>
  <c r="E30" i="2"/>
  <c r="R29" i="2"/>
  <c r="S29" i="2" s="1"/>
  <c r="E29" i="2"/>
  <c r="R28" i="2"/>
  <c r="S28" i="2" s="1"/>
  <c r="E28" i="2"/>
  <c r="R27" i="2"/>
  <c r="S27" i="2" s="1"/>
  <c r="E27" i="2"/>
  <c r="R26" i="2"/>
  <c r="S26" i="2" s="1"/>
  <c r="E26" i="2"/>
  <c r="R25" i="2"/>
  <c r="S25" i="2" s="1"/>
  <c r="E25" i="2"/>
  <c r="R24" i="2"/>
  <c r="S24" i="2" s="1"/>
  <c r="E24" i="2"/>
  <c r="R23" i="2"/>
  <c r="S23" i="2" s="1"/>
  <c r="E23" i="2"/>
  <c r="R22" i="2"/>
  <c r="S22" i="2" s="1"/>
  <c r="E22" i="2"/>
  <c r="R21" i="2"/>
  <c r="S21" i="2" s="1"/>
  <c r="E21" i="2"/>
  <c r="R20" i="2"/>
  <c r="S20" i="2" s="1"/>
  <c r="E20" i="2"/>
  <c r="R19" i="2"/>
  <c r="S19" i="2" s="1"/>
  <c r="E19" i="2"/>
  <c r="R18" i="2"/>
  <c r="S18" i="2" s="1"/>
  <c r="E18" i="2"/>
  <c r="R17" i="2"/>
  <c r="S17" i="2" s="1"/>
  <c r="E17" i="2"/>
  <c r="R16" i="2"/>
  <c r="S16" i="2" s="1"/>
  <c r="E16" i="2"/>
  <c r="R15" i="2"/>
  <c r="S15" i="2" s="1"/>
  <c r="E15" i="2"/>
  <c r="R14" i="2"/>
  <c r="S14" i="2" s="1"/>
  <c r="E14" i="2"/>
  <c r="R13" i="2"/>
  <c r="S13" i="2" s="1"/>
  <c r="E13" i="2"/>
  <c r="R12" i="2"/>
  <c r="S12" i="2" s="1"/>
  <c r="E12" i="2"/>
  <c r="R11" i="2"/>
  <c r="S11" i="2" s="1"/>
  <c r="E11" i="2"/>
  <c r="R10" i="2"/>
  <c r="S10" i="2" s="1"/>
  <c r="E10" i="2"/>
  <c r="R9" i="2"/>
  <c r="S9" i="2" s="1"/>
  <c r="E9" i="2"/>
  <c r="S8" i="2"/>
  <c r="R8" i="2"/>
  <c r="E8" i="2"/>
  <c r="R7" i="2"/>
  <c r="S7" i="2" s="1"/>
  <c r="E7" i="2"/>
  <c r="R6" i="2"/>
  <c r="S6" i="2" s="1"/>
  <c r="E6" i="2"/>
  <c r="R5" i="2"/>
  <c r="S5" i="2" s="1"/>
  <c r="E5" i="2"/>
  <c r="R4" i="2"/>
  <c r="S4" i="2" s="1"/>
  <c r="E4" i="2"/>
  <c r="R3" i="2"/>
  <c r="S3" i="2" s="1"/>
  <c r="E3" i="2"/>
  <c r="R2" i="2"/>
  <c r="S2" i="2" s="1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2" i="1"/>
  <c r="S2" i="1" s="1"/>
  <c r="F25" i="12" l="1"/>
  <c r="C9" i="12"/>
  <c r="E30" i="12" s="1"/>
  <c r="S2" i="6"/>
  <c r="R891" i="6"/>
  <c r="R3577" i="6" s="1"/>
  <c r="S2445" i="6"/>
  <c r="R3576" i="6"/>
  <c r="S892" i="6"/>
  <c r="R1360" i="6"/>
  <c r="S2035" i="6"/>
  <c r="R2444" i="6"/>
  <c r="S1703" i="6"/>
  <c r="R2034" i="6"/>
  <c r="R1702" i="6"/>
  <c r="R2103" i="5"/>
  <c r="R3574" i="5" s="1"/>
  <c r="R3035" i="5"/>
  <c r="R3573" i="5"/>
  <c r="F5" i="12" l="1"/>
  <c r="F26" i="12"/>
  <c r="E9" i="12"/>
</calcChain>
</file>

<file path=xl/sharedStrings.xml><?xml version="1.0" encoding="utf-8"?>
<sst xmlns="http://schemas.openxmlformats.org/spreadsheetml/2006/main" count="188174" uniqueCount="1153">
  <si>
    <t>SalesOrderID</t>
  </si>
  <si>
    <t>OrderDate</t>
  </si>
  <si>
    <t>FirstName</t>
  </si>
  <si>
    <t>LastName</t>
  </si>
  <si>
    <t>StateProvince</t>
  </si>
  <si>
    <t>Country</t>
  </si>
  <si>
    <t>SalesTerritory</t>
  </si>
  <si>
    <t>ProductNumber</t>
  </si>
  <si>
    <t>ProductName</t>
  </si>
  <si>
    <t>ProductModel</t>
  </si>
  <si>
    <t>Color</t>
  </si>
  <si>
    <t>ProductSubcategory</t>
  </si>
  <si>
    <t>ProductCategory</t>
  </si>
  <si>
    <t>StandardCost</t>
  </si>
  <si>
    <t>UnitPrice</t>
  </si>
  <si>
    <t>OrderQty</t>
  </si>
  <si>
    <t>Curtis</t>
  </si>
  <si>
    <t>Lu</t>
  </si>
  <si>
    <t>Queensland</t>
  </si>
  <si>
    <t>Australia</t>
  </si>
  <si>
    <t>BK-M82S-38</t>
  </si>
  <si>
    <t>Mountain-100 Silver, 38</t>
  </si>
  <si>
    <t>Mountain-100</t>
  </si>
  <si>
    <t>Silver</t>
  </si>
  <si>
    <t>Mountain Bikes</t>
  </si>
  <si>
    <t>Bikes</t>
  </si>
  <si>
    <t>Martha</t>
  </si>
  <si>
    <t>Xu</t>
  </si>
  <si>
    <t>BK-R93R-52</t>
  </si>
  <si>
    <t>Road-150 Red, 52</t>
  </si>
  <si>
    <t>Road-150</t>
  </si>
  <si>
    <t>Red</t>
  </si>
  <si>
    <t>Road Bikes</t>
  </si>
  <si>
    <t>Misty</t>
  </si>
  <si>
    <t>Raji</t>
  </si>
  <si>
    <t>Victoria</t>
  </si>
  <si>
    <t>BK-R93R-44</t>
  </si>
  <si>
    <t>Road-150 Red, 44</t>
  </si>
  <si>
    <t>Cedric</t>
  </si>
  <si>
    <t>Liang</t>
  </si>
  <si>
    <t>England</t>
  </si>
  <si>
    <t>United Kingdom</t>
  </si>
  <si>
    <t>BK-R50B-58</t>
  </si>
  <si>
    <t>Road-650 Black, 58</t>
  </si>
  <si>
    <t>Road-650</t>
  </si>
  <si>
    <t>Black</t>
  </si>
  <si>
    <t>Jackson</t>
  </si>
  <si>
    <t>Li</t>
  </si>
  <si>
    <t>California</t>
  </si>
  <si>
    <t>United States</t>
  </si>
  <si>
    <t>Southwest</t>
  </si>
  <si>
    <t>BK-R93R-62</t>
  </si>
  <si>
    <t>Road-150 Red, 62</t>
  </si>
  <si>
    <t>Evan</t>
  </si>
  <si>
    <t>Bailey</t>
  </si>
  <si>
    <t>Washington</t>
  </si>
  <si>
    <t>Northwest</t>
  </si>
  <si>
    <t>BK-R93R-48</t>
  </si>
  <si>
    <t>Road-150 Red, 48</t>
  </si>
  <si>
    <t>Arthur</t>
  </si>
  <si>
    <t>Perez</t>
  </si>
  <si>
    <t>BK-R93R-56</t>
  </si>
  <si>
    <t>Road-150 Red, 56</t>
  </si>
  <si>
    <t>Maria</t>
  </si>
  <si>
    <t>Henderson</t>
  </si>
  <si>
    <t>Renee</t>
  </si>
  <si>
    <t>Romero</t>
  </si>
  <si>
    <t>Marc</t>
  </si>
  <si>
    <t>Martin</t>
  </si>
  <si>
    <t>New South Wales</t>
  </si>
  <si>
    <t>BK-M82S-48</t>
  </si>
  <si>
    <t>Mountain-100 Silver, 48</t>
  </si>
  <si>
    <t>Joel</t>
  </si>
  <si>
    <t>Xavier</t>
  </si>
  <si>
    <t>Lee</t>
  </si>
  <si>
    <t>Jeremy</t>
  </si>
  <si>
    <t>Powell</t>
  </si>
  <si>
    <t>BK-M82B-48</t>
  </si>
  <si>
    <t>Mountain-100 Black, 48</t>
  </si>
  <si>
    <t>Kelli</t>
  </si>
  <si>
    <t>Chen</t>
  </si>
  <si>
    <t>Hessen</t>
  </si>
  <si>
    <t>Germany</t>
  </si>
  <si>
    <t>BK-R50B-52</t>
  </si>
  <si>
    <t>Road-650 Black, 52</t>
  </si>
  <si>
    <t>Alexandria</t>
  </si>
  <si>
    <t>Brooks</t>
  </si>
  <si>
    <t>Mayra</t>
  </si>
  <si>
    <t>Hauts de Seine</t>
  </si>
  <si>
    <t>France</t>
  </si>
  <si>
    <t>Brianna</t>
  </si>
  <si>
    <t>Simmons</t>
  </si>
  <si>
    <t>Natalie</t>
  </si>
  <si>
    <t>Rogers</t>
  </si>
  <si>
    <t>Oregon</t>
  </si>
  <si>
    <t>BK-R50B-44</t>
  </si>
  <si>
    <t>Road-650 Black, 44</t>
  </si>
  <si>
    <t>Gabrielle</t>
  </si>
  <si>
    <t>Hall</t>
  </si>
  <si>
    <t>Michelle</t>
  </si>
  <si>
    <t>Cox</t>
  </si>
  <si>
    <t>Willie</t>
  </si>
  <si>
    <t>She</t>
  </si>
  <si>
    <t>Anne</t>
  </si>
  <si>
    <t>Rubio</t>
  </si>
  <si>
    <t>Saarland</t>
  </si>
  <si>
    <t>Fernando</t>
  </si>
  <si>
    <t>Turner</t>
  </si>
  <si>
    <t>Kevin</t>
  </si>
  <si>
    <t>Adams</t>
  </si>
  <si>
    <t>Billy</t>
  </si>
  <si>
    <t>Alvarez</t>
  </si>
  <si>
    <t>Spencer</t>
  </si>
  <si>
    <t>Griffin</t>
  </si>
  <si>
    <t>Watson</t>
  </si>
  <si>
    <t>Jennifer</t>
  </si>
  <si>
    <t>Barnes</t>
  </si>
  <si>
    <t>Jaclyn</t>
  </si>
  <si>
    <t>Ferrier</t>
  </si>
  <si>
    <t>Shannon</t>
  </si>
  <si>
    <t>Liu</t>
  </si>
  <si>
    <t>Jonathan</t>
  </si>
  <si>
    <t>Green</t>
  </si>
  <si>
    <t>Chad</t>
  </si>
  <si>
    <t>Kumar</t>
  </si>
  <si>
    <t>Perry</t>
  </si>
  <si>
    <t>Zachary</t>
  </si>
  <si>
    <t>Jay</t>
  </si>
  <si>
    <t>Malhotra</t>
  </si>
  <si>
    <t>Thomas</t>
  </si>
  <si>
    <t>Butler</t>
  </si>
  <si>
    <t>Bruce</t>
  </si>
  <si>
    <t>Suri</t>
  </si>
  <si>
    <t>BK-M82S-42</t>
  </si>
  <si>
    <t>Mountain-100 Silver, 42</t>
  </si>
  <si>
    <t>Leah</t>
  </si>
  <si>
    <t>Sun</t>
  </si>
  <si>
    <t>Shane</t>
  </si>
  <si>
    <t>Schmidt</t>
  </si>
  <si>
    <t>Bianca</t>
  </si>
  <si>
    <t>Lin</t>
  </si>
  <si>
    <t>BK-M82B-42</t>
  </si>
  <si>
    <t>Mountain-100 Black, 42</t>
  </si>
  <si>
    <t>Kari</t>
  </si>
  <si>
    <t>BK-M82B-38</t>
  </si>
  <si>
    <t>Mountain-100 Black, 38</t>
  </si>
  <si>
    <t>Carl</t>
  </si>
  <si>
    <t>Raje</t>
  </si>
  <si>
    <t>Hamburg</t>
  </si>
  <si>
    <t>Louis</t>
  </si>
  <si>
    <t>Chow</t>
  </si>
  <si>
    <t>Aaron</t>
  </si>
  <si>
    <t>Flores</t>
  </si>
  <si>
    <t>BK-R50R-52</t>
  </si>
  <si>
    <t>Road-650 Red, 52</t>
  </si>
  <si>
    <t>Heather</t>
  </si>
  <si>
    <t>Yang</t>
  </si>
  <si>
    <t>Francisco</t>
  </si>
  <si>
    <t>Sara</t>
  </si>
  <si>
    <t>Essonne</t>
  </si>
  <si>
    <t>Foster</t>
  </si>
  <si>
    <t>Nathan</t>
  </si>
  <si>
    <t>Martinez</t>
  </si>
  <si>
    <t>Crystal</t>
  </si>
  <si>
    <t>Wang</t>
  </si>
  <si>
    <t>Chloe</t>
  </si>
  <si>
    <t>Trisha</t>
  </si>
  <si>
    <t>Amy</t>
  </si>
  <si>
    <t>Zhang</t>
  </si>
  <si>
    <t>Lance</t>
  </si>
  <si>
    <t>Jimenez</t>
  </si>
  <si>
    <t>Nordrhein-Westfalen</t>
  </si>
  <si>
    <t>BK-M82B-44</t>
  </si>
  <si>
    <t>Mountain-100 Black, 44</t>
  </si>
  <si>
    <t>Terry</t>
  </si>
  <si>
    <t>Lal</t>
  </si>
  <si>
    <t>Madan</t>
  </si>
  <si>
    <t>BK-R50R-48</t>
  </si>
  <si>
    <t>Road-650 Red, 48</t>
  </si>
  <si>
    <t>Tara</t>
  </si>
  <si>
    <t>Alvin</t>
  </si>
  <si>
    <t>Hu</t>
  </si>
  <si>
    <t>Noah</t>
  </si>
  <si>
    <t>Jai</t>
  </si>
  <si>
    <t>BK-M82S-44</t>
  </si>
  <si>
    <t>Mountain-100 Silver, 44</t>
  </si>
  <si>
    <t>Chande</t>
  </si>
  <si>
    <t>Toni</t>
  </si>
  <si>
    <t>Edward</t>
  </si>
  <si>
    <t>Miller</t>
  </si>
  <si>
    <t>Samuel</t>
  </si>
  <si>
    <t>Gonzales</t>
  </si>
  <si>
    <t>Jocelyn</t>
  </si>
  <si>
    <t>Ruth</t>
  </si>
  <si>
    <t>Rana</t>
  </si>
  <si>
    <t>Jack</t>
  </si>
  <si>
    <t>Sharma</t>
  </si>
  <si>
    <t>Eric</t>
  </si>
  <si>
    <t>BK-R50R-44</t>
  </si>
  <si>
    <t>Road-650 Red, 44</t>
  </si>
  <si>
    <t>Brendan</t>
  </si>
  <si>
    <t>Latoya</t>
  </si>
  <si>
    <t>Regina</t>
  </si>
  <si>
    <t>Vance</t>
  </si>
  <si>
    <t>Jaime</t>
  </si>
  <si>
    <t>Gutierrez</t>
  </si>
  <si>
    <t>Vadim</t>
  </si>
  <si>
    <t>Sazanovich</t>
  </si>
  <si>
    <t>Tiffany</t>
  </si>
  <si>
    <t>Ian</t>
  </si>
  <si>
    <t>Richardson</t>
  </si>
  <si>
    <t>Claudia</t>
  </si>
  <si>
    <t>Ye</t>
  </si>
  <si>
    <t>Carson</t>
  </si>
  <si>
    <t>Jenkins</t>
  </si>
  <si>
    <t>British Columbia</t>
  </si>
  <si>
    <t>Canada</t>
  </si>
  <si>
    <t>Sheena</t>
  </si>
  <si>
    <t>Deng</t>
  </si>
  <si>
    <t>Robin</t>
  </si>
  <si>
    <t>Moreno</t>
  </si>
  <si>
    <t>Lucas</t>
  </si>
  <si>
    <t>Murphy</t>
  </si>
  <si>
    <t>Max</t>
  </si>
  <si>
    <t>Isaac</t>
  </si>
  <si>
    <t>Carter</t>
  </si>
  <si>
    <t>Megan</t>
  </si>
  <si>
    <t>Gloria</t>
  </si>
  <si>
    <t>Munoz</t>
  </si>
  <si>
    <t>Maurice</t>
  </si>
  <si>
    <t>Nord</t>
  </si>
  <si>
    <t>Timothy</t>
  </si>
  <si>
    <t>Scott</t>
  </si>
  <si>
    <t>Andy</t>
  </si>
  <si>
    <t>José</t>
  </si>
  <si>
    <t>Saraiva</t>
  </si>
  <si>
    <t>Taylor</t>
  </si>
  <si>
    <t>Garcia</t>
  </si>
  <si>
    <t>George</t>
  </si>
  <si>
    <t>Mindy</t>
  </si>
  <si>
    <t>Veronica</t>
  </si>
  <si>
    <t>Kapoor</t>
  </si>
  <si>
    <t>South Australia</t>
  </si>
  <si>
    <t>Sierra</t>
  </si>
  <si>
    <t>Roberts</t>
  </si>
  <si>
    <t>Cameron</t>
  </si>
  <si>
    <t>Moore</t>
  </si>
  <si>
    <t>Dominic</t>
  </si>
  <si>
    <t>Raman</t>
  </si>
  <si>
    <t>Isabelle</t>
  </si>
  <si>
    <t>Bryant</t>
  </si>
  <si>
    <t>Allison</t>
  </si>
  <si>
    <t>Gonzalez</t>
  </si>
  <si>
    <t>Keith</t>
  </si>
  <si>
    <t>Ernest</t>
  </si>
  <si>
    <t>Zhu</t>
  </si>
  <si>
    <t>Vanessa</t>
  </si>
  <si>
    <t>Aimee</t>
  </si>
  <si>
    <t>Tasha</t>
  </si>
  <si>
    <t>Meagan</t>
  </si>
  <si>
    <t>Brandy</t>
  </si>
  <si>
    <t>Saunders</t>
  </si>
  <si>
    <t>Kristine</t>
  </si>
  <si>
    <t>Gill</t>
  </si>
  <si>
    <t>Emma</t>
  </si>
  <si>
    <t>Sanchez</t>
  </si>
  <si>
    <t>Dennis</t>
  </si>
  <si>
    <t>Huang</t>
  </si>
  <si>
    <t>Adam</t>
  </si>
  <si>
    <t>Baker</t>
  </si>
  <si>
    <t>Seine Saint Denis</t>
  </si>
  <si>
    <t>Young</t>
  </si>
  <si>
    <t>Derek</t>
  </si>
  <si>
    <t>Tang</t>
  </si>
  <si>
    <t>Loiret</t>
  </si>
  <si>
    <t>Abigail</t>
  </si>
  <si>
    <t>Coleman</t>
  </si>
  <si>
    <t>Ortega</t>
  </si>
  <si>
    <t>BK-R50R-60</t>
  </si>
  <si>
    <t>Road-650 Red, 60</t>
  </si>
  <si>
    <t>Gabriella</t>
  </si>
  <si>
    <t>Lopez</t>
  </si>
  <si>
    <t>Jose</t>
  </si>
  <si>
    <t>Edwards</t>
  </si>
  <si>
    <t>Mason</t>
  </si>
  <si>
    <t>Robert</t>
  </si>
  <si>
    <t>Brandon</t>
  </si>
  <si>
    <t>Robinson</t>
  </si>
  <si>
    <t>Holly</t>
  </si>
  <si>
    <t>Mehta</t>
  </si>
  <si>
    <t>Sophia</t>
  </si>
  <si>
    <t>Wright</t>
  </si>
  <si>
    <t>Karen</t>
  </si>
  <si>
    <t>Cook</t>
  </si>
  <si>
    <t>Alisha</t>
  </si>
  <si>
    <t>Nath</t>
  </si>
  <si>
    <t>Seine et Marne</t>
  </si>
  <si>
    <t>Christine</t>
  </si>
  <si>
    <t>Stone</t>
  </si>
  <si>
    <t>Isaiah</t>
  </si>
  <si>
    <t>Hill</t>
  </si>
  <si>
    <t>Erin</t>
  </si>
  <si>
    <t>Yveline</t>
  </si>
  <si>
    <t>BK-R50B-60</t>
  </si>
  <si>
    <t>Road-650 Black, 60</t>
  </si>
  <si>
    <t>Daniel</t>
  </si>
  <si>
    <t>Harris</t>
  </si>
  <si>
    <t>BK-R89R-52</t>
  </si>
  <si>
    <t>Road-250 Red, 52</t>
  </si>
  <si>
    <t>Road-250</t>
  </si>
  <si>
    <t>Andres</t>
  </si>
  <si>
    <t>BK-R89R-58</t>
  </si>
  <si>
    <t>Road-250 Red, 58</t>
  </si>
  <si>
    <t>Anderson</t>
  </si>
  <si>
    <t>BK-R64Y-44</t>
  </si>
  <si>
    <t>Road-550-W Yellow, 44</t>
  </si>
  <si>
    <t>Road-550-W</t>
  </si>
  <si>
    <t>Yellow</t>
  </si>
  <si>
    <t>Jessica</t>
  </si>
  <si>
    <t>Johnson</t>
  </si>
  <si>
    <t>BK-R89R-44</t>
  </si>
  <si>
    <t>Road-250 Red, 44</t>
  </si>
  <si>
    <t>Larry</t>
  </si>
  <si>
    <t>Blanco</t>
  </si>
  <si>
    <t>BK-R89R-48</t>
  </si>
  <si>
    <t>Road-250 Red, 48</t>
  </si>
  <si>
    <t>BK-R89B-48</t>
  </si>
  <si>
    <t>Road-250 Black, 48</t>
  </si>
  <si>
    <t>Jésus</t>
  </si>
  <si>
    <t>Suarez</t>
  </si>
  <si>
    <t>Edwin</t>
  </si>
  <si>
    <t>Grace</t>
  </si>
  <si>
    <t>BK-R89B-58</t>
  </si>
  <si>
    <t>Road-250 Black, 58</t>
  </si>
  <si>
    <t>BK-R89B-44</t>
  </si>
  <si>
    <t>Road-250 Black, 44</t>
  </si>
  <si>
    <t>Wyatt</t>
  </si>
  <si>
    <t>Walker</t>
  </si>
  <si>
    <t>Ruiz</t>
  </si>
  <si>
    <t>BK-M68B-38</t>
  </si>
  <si>
    <t>Mountain-200 Black, 38</t>
  </si>
  <si>
    <t>Mountain-200</t>
  </si>
  <si>
    <t>Geoffrey</t>
  </si>
  <si>
    <t>Joanna</t>
  </si>
  <si>
    <t>Ashe</t>
  </si>
  <si>
    <t>Julia</t>
  </si>
  <si>
    <t>Hughes</t>
  </si>
  <si>
    <t>Zhao</t>
  </si>
  <si>
    <t>Jordan</t>
  </si>
  <si>
    <t>BK-R89B-52</t>
  </si>
  <si>
    <t>Road-250 Black, 52</t>
  </si>
  <si>
    <t>Allen</t>
  </si>
  <si>
    <t>BK-M68S-42</t>
  </si>
  <si>
    <t>Mountain-200 Silver, 42</t>
  </si>
  <si>
    <t>Eugene</t>
  </si>
  <si>
    <t>Beck</t>
  </si>
  <si>
    <t>Andersen</t>
  </si>
  <si>
    <t>BK-M68B-42</t>
  </si>
  <si>
    <t>Mountain-200 Black, 42</t>
  </si>
  <si>
    <t>Kristen</t>
  </si>
  <si>
    <t>Serrano</t>
  </si>
  <si>
    <t>Lawrence</t>
  </si>
  <si>
    <t>Stephanie</t>
  </si>
  <si>
    <t>Price</t>
  </si>
  <si>
    <t>Jacqueline</t>
  </si>
  <si>
    <t>BK-M68S-46</t>
  </si>
  <si>
    <t>Mountain-200 Silver, 46</t>
  </si>
  <si>
    <t>Kayla</t>
  </si>
  <si>
    <t>Hayes</t>
  </si>
  <si>
    <t>Eddie</t>
  </si>
  <si>
    <t>Alonso</t>
  </si>
  <si>
    <t>Katelyn</t>
  </si>
  <si>
    <t>Gray</t>
  </si>
  <si>
    <t>BK-M68B-46</t>
  </si>
  <si>
    <t>Mountain-200 Black, 46</t>
  </si>
  <si>
    <t>Colin</t>
  </si>
  <si>
    <t>Kate</t>
  </si>
  <si>
    <t>Kristina</t>
  </si>
  <si>
    <t>Fernandez</t>
  </si>
  <si>
    <t>Tyrone</t>
  </si>
  <si>
    <t>Rosa</t>
  </si>
  <si>
    <t>Wu</t>
  </si>
  <si>
    <t>Jamie</t>
  </si>
  <si>
    <t>BK-R64Y-40</t>
  </si>
  <si>
    <t>Road-550-W Yellow, 40</t>
  </si>
  <si>
    <t>Joan</t>
  </si>
  <si>
    <t>Hernandez</t>
  </si>
  <si>
    <t>Kathryn</t>
  </si>
  <si>
    <t>Shen</t>
  </si>
  <si>
    <t>Jill</t>
  </si>
  <si>
    <t>Carlson</t>
  </si>
  <si>
    <t>BK-R50R-58</t>
  </si>
  <si>
    <t>Road-650 Red, 58</t>
  </si>
  <si>
    <t>Morris</t>
  </si>
  <si>
    <t>Bayern</t>
  </si>
  <si>
    <t>Frank</t>
  </si>
  <si>
    <t>Vazquez</t>
  </si>
  <si>
    <t>Howard</t>
  </si>
  <si>
    <t>Sai</t>
  </si>
  <si>
    <t>Micheal</t>
  </si>
  <si>
    <t>Dominguez</t>
  </si>
  <si>
    <t>Sergio</t>
  </si>
  <si>
    <t>Prasad</t>
  </si>
  <si>
    <t>BK-R64Y-48</t>
  </si>
  <si>
    <t>Road-550-W Yellow, 48</t>
  </si>
  <si>
    <t>Marie</t>
  </si>
  <si>
    <t>Diaz</t>
  </si>
  <si>
    <t>Ross</t>
  </si>
  <si>
    <t>Rebekah</t>
  </si>
  <si>
    <t>Torres</t>
  </si>
  <si>
    <t>Brooke</t>
  </si>
  <si>
    <t>Ward</t>
  </si>
  <si>
    <t>BK-M68S-38</t>
  </si>
  <si>
    <t>Mountain-200 Silver, 38</t>
  </si>
  <si>
    <t>Ivan</t>
  </si>
  <si>
    <t>Ronnie</t>
  </si>
  <si>
    <t>He</t>
  </si>
  <si>
    <t>Loir et Cher</t>
  </si>
  <si>
    <t>Amanda</t>
  </si>
  <si>
    <t>Luke</t>
  </si>
  <si>
    <t>Krystal</t>
  </si>
  <si>
    <t>Micah</t>
  </si>
  <si>
    <t>Marvin</t>
  </si>
  <si>
    <t>Navarro</t>
  </si>
  <si>
    <t>Seine (Paris)</t>
  </si>
  <si>
    <t>Ebony</t>
  </si>
  <si>
    <t>BK-R64Y-42</t>
  </si>
  <si>
    <t>Road-550-W Yellow, 42</t>
  </si>
  <si>
    <t>Smith</t>
  </si>
  <si>
    <t>BK-R50R-62</t>
  </si>
  <si>
    <t>Road-650 Red, 62</t>
  </si>
  <si>
    <t>Wayne</t>
  </si>
  <si>
    <t>Subram</t>
  </si>
  <si>
    <t>Marcus</t>
  </si>
  <si>
    <t>Jeffery</t>
  </si>
  <si>
    <t>Warren</t>
  </si>
  <si>
    <t>Mariah</t>
  </si>
  <si>
    <t>Patterson</t>
  </si>
  <si>
    <t>Madison</t>
  </si>
  <si>
    <t>Wilson</t>
  </si>
  <si>
    <t>Kelvin</t>
  </si>
  <si>
    <t>BK-R50B-62</t>
  </si>
  <si>
    <t>Road-650 Black, 62</t>
  </si>
  <si>
    <t>Sean</t>
  </si>
  <si>
    <t>Barry</t>
  </si>
  <si>
    <t>Cooper</t>
  </si>
  <si>
    <t>Casey</t>
  </si>
  <si>
    <t>Alan</t>
  </si>
  <si>
    <t>Jasmine</t>
  </si>
  <si>
    <t>Hannah</t>
  </si>
  <si>
    <t>Lewis</t>
  </si>
  <si>
    <t>Craig</t>
  </si>
  <si>
    <t>Lacey</t>
  </si>
  <si>
    <t>Pal</t>
  </si>
  <si>
    <t>Erika</t>
  </si>
  <si>
    <t>Carol</t>
  </si>
  <si>
    <t>Nelson</t>
  </si>
  <si>
    <t>Tonya</t>
  </si>
  <si>
    <t>Theodore</t>
  </si>
  <si>
    <t>Tony</t>
  </si>
  <si>
    <t>Sanz</t>
  </si>
  <si>
    <t>Charles</t>
  </si>
  <si>
    <t>Moselle</t>
  </si>
  <si>
    <t>Tamara</t>
  </si>
  <si>
    <t>Deanna</t>
  </si>
  <si>
    <t>Kristi</t>
  </si>
  <si>
    <t>Monique</t>
  </si>
  <si>
    <t>Bethany</t>
  </si>
  <si>
    <t>Alfredo</t>
  </si>
  <si>
    <t>Ana</t>
  </si>
  <si>
    <t>Randall</t>
  </si>
  <si>
    <t>Corey</t>
  </si>
  <si>
    <t>Anand</t>
  </si>
  <si>
    <t>Val d'Oise</t>
  </si>
  <si>
    <t>Andrew</t>
  </si>
  <si>
    <t>Bobby</t>
  </si>
  <si>
    <t>Ray</t>
  </si>
  <si>
    <t>Russell</t>
  </si>
  <si>
    <t>Charente-Maritime</t>
  </si>
  <si>
    <t>Bridget</t>
  </si>
  <si>
    <t>Destiny</t>
  </si>
  <si>
    <t>Peterson</t>
  </si>
  <si>
    <t>Roger</t>
  </si>
  <si>
    <t>Sarah</t>
  </si>
  <si>
    <t>Darryl</t>
  </si>
  <si>
    <t>BK-R64Y-38</t>
  </si>
  <si>
    <t>Road-550-W Yellow, 38</t>
  </si>
  <si>
    <t>Kendra</t>
  </si>
  <si>
    <t>Rodriguez</t>
  </si>
  <si>
    <t>Summer</t>
  </si>
  <si>
    <t>Patel</t>
  </si>
  <si>
    <t>Rachel</t>
  </si>
  <si>
    <t>Reed</t>
  </si>
  <si>
    <t>Kathleen</t>
  </si>
  <si>
    <t>Alexander</t>
  </si>
  <si>
    <t>Haley</t>
  </si>
  <si>
    <t>Luo</t>
  </si>
  <si>
    <t>Rai</t>
  </si>
  <si>
    <t>Lisa</t>
  </si>
  <si>
    <t>Cai</t>
  </si>
  <si>
    <t>Virginia</t>
  </si>
  <si>
    <t>Ramos</t>
  </si>
  <si>
    <t>Terrence</t>
  </si>
  <si>
    <t>Kara</t>
  </si>
  <si>
    <t>Lydia</t>
  </si>
  <si>
    <t>Rivera</t>
  </si>
  <si>
    <t>Kellie</t>
  </si>
  <si>
    <t>Jerry</t>
  </si>
  <si>
    <t>Naomi</t>
  </si>
  <si>
    <t>Raymond</t>
  </si>
  <si>
    <t>César</t>
  </si>
  <si>
    <t>Omar</t>
  </si>
  <si>
    <t>Janelle</t>
  </si>
  <si>
    <t>Chase</t>
  </si>
  <si>
    <t>Andrea</t>
  </si>
  <si>
    <t>Kelly</t>
  </si>
  <si>
    <t>Reginald</t>
  </si>
  <si>
    <t>Ma</t>
  </si>
  <si>
    <t>Donald</t>
  </si>
  <si>
    <t>Shawna</t>
  </si>
  <si>
    <t>Erica</t>
  </si>
  <si>
    <t>Zeng</t>
  </si>
  <si>
    <t>Briana</t>
  </si>
  <si>
    <t>Sandoval</t>
  </si>
  <si>
    <t>Blake</t>
  </si>
  <si>
    <t>Evans</t>
  </si>
  <si>
    <t>Diana</t>
  </si>
  <si>
    <t>Randy</t>
  </si>
  <si>
    <t>Gao</t>
  </si>
  <si>
    <t>Adrian</t>
  </si>
  <si>
    <t>Sanders</t>
  </si>
  <si>
    <t>Nicole</t>
  </si>
  <si>
    <t>Blue</t>
  </si>
  <si>
    <t>Nancy</t>
  </si>
  <si>
    <t>Edgar</t>
  </si>
  <si>
    <t>Kaitlyn</t>
  </si>
  <si>
    <t>Josue</t>
  </si>
  <si>
    <t>Alejandro</t>
  </si>
  <si>
    <t>Tyler</t>
  </si>
  <si>
    <t>Nina</t>
  </si>
  <si>
    <t>Yolanda</t>
  </si>
  <si>
    <t>Tina</t>
  </si>
  <si>
    <t>Kirk</t>
  </si>
  <si>
    <t>Nason</t>
  </si>
  <si>
    <t>Jillian</t>
  </si>
  <si>
    <t>Zheng</t>
  </si>
  <si>
    <t>Alex</t>
  </si>
  <si>
    <t>Brandi</t>
  </si>
  <si>
    <t>Jiménez</t>
  </si>
  <si>
    <t>Gary</t>
  </si>
  <si>
    <t>BK-R50B-48</t>
  </si>
  <si>
    <t>Road-650 Black, 48</t>
  </si>
  <si>
    <t>Antonio</t>
  </si>
  <si>
    <t>Long</t>
  </si>
  <si>
    <t>Jacquelyn</t>
  </si>
  <si>
    <t>Steven</t>
  </si>
  <si>
    <t>Sandra</t>
  </si>
  <si>
    <t>Gomez</t>
  </si>
  <si>
    <t>Stacey</t>
  </si>
  <si>
    <t>Grant</t>
  </si>
  <si>
    <t>Goel</t>
  </si>
  <si>
    <t>Susan</t>
  </si>
  <si>
    <t>Barbara</t>
  </si>
  <si>
    <t>Srini</t>
  </si>
  <si>
    <t>Suzanne</t>
  </si>
  <si>
    <t>Denise</t>
  </si>
  <si>
    <t>Van</t>
  </si>
  <si>
    <t>Johnny</t>
  </si>
  <si>
    <t>BK-R19B-52</t>
  </si>
  <si>
    <t>Road-750 Black, 52</t>
  </si>
  <si>
    <t>Road-750</t>
  </si>
  <si>
    <t>TI-R092</t>
  </si>
  <si>
    <t>LL Road Tire</t>
  </si>
  <si>
    <t>Tires and Tubes</t>
  </si>
  <si>
    <t>Accessories</t>
  </si>
  <si>
    <t>Audrey</t>
  </si>
  <si>
    <t>BK-T44U-60</t>
  </si>
  <si>
    <t>Touring-2000 Blue, 60</t>
  </si>
  <si>
    <t>Touring-2000</t>
  </si>
  <si>
    <t>Touring Bikes</t>
  </si>
  <si>
    <t>TT-T092</t>
  </si>
  <si>
    <t>Touring Tire Tube</t>
  </si>
  <si>
    <t>TI-T723</t>
  </si>
  <si>
    <t>Touring Tire</t>
  </si>
  <si>
    <t>GL-H102-S</t>
  </si>
  <si>
    <t>Half-Finger Gloves, S</t>
  </si>
  <si>
    <t>Half-Finger Gloves</t>
  </si>
  <si>
    <t>Gloves</t>
  </si>
  <si>
    <t>Clothing</t>
  </si>
  <si>
    <t>HL-U509</t>
  </si>
  <si>
    <t>Sport-100 Helmet, Black</t>
  </si>
  <si>
    <t>Sport-100</t>
  </si>
  <si>
    <t>Helmets</t>
  </si>
  <si>
    <t>Ann</t>
  </si>
  <si>
    <t>TT-R982</t>
  </si>
  <si>
    <t>Road Tire Tube</t>
  </si>
  <si>
    <t>TI-R982</t>
  </si>
  <si>
    <t>HL Road Tire</t>
  </si>
  <si>
    <t>Clarence</t>
  </si>
  <si>
    <t>HY-1023-70</t>
  </si>
  <si>
    <t>Hydration Pack - 70 oz.</t>
  </si>
  <si>
    <t>Hydration Pack</t>
  </si>
  <si>
    <t>Hydration Packs</t>
  </si>
  <si>
    <t>Elizabeth</t>
  </si>
  <si>
    <t>Jones</t>
  </si>
  <si>
    <t>FE-6654</t>
  </si>
  <si>
    <t>Fender Set - Mountain</t>
  </si>
  <si>
    <t>Fenders</t>
  </si>
  <si>
    <t>HL-U509-B</t>
  </si>
  <si>
    <t>Sport-100 Helmet, Blue</t>
  </si>
  <si>
    <t>Jason</t>
  </si>
  <si>
    <t>BK-R19B-48</t>
  </si>
  <si>
    <t>Road-750 Black, 48</t>
  </si>
  <si>
    <t>BC-R205</t>
  </si>
  <si>
    <t>Road Bottle Cage</t>
  </si>
  <si>
    <t>Bottles and Cages</t>
  </si>
  <si>
    <t>WB-H098</t>
  </si>
  <si>
    <t>Water Bottle - 30 oz.</t>
  </si>
  <si>
    <t>Water Bottle</t>
  </si>
  <si>
    <t>Colleen</t>
  </si>
  <si>
    <t>BK-R79Y-40</t>
  </si>
  <si>
    <t>Road-350-W Yellow, 40</t>
  </si>
  <si>
    <t>Road-350-W</t>
  </si>
  <si>
    <t>SJ-0194-S</t>
  </si>
  <si>
    <t>Short-Sleeve Classic Jersey, S</t>
  </si>
  <si>
    <t>Short-Sleeve Classic Jersey</t>
  </si>
  <si>
    <t>Jerseys</t>
  </si>
  <si>
    <t>SJ-0194-X</t>
  </si>
  <si>
    <t>Short-Sleeve Classic Jersey, XL</t>
  </si>
  <si>
    <t>CA-1098</t>
  </si>
  <si>
    <t>AWC Logo Cap</t>
  </si>
  <si>
    <t>Cycling Cap</t>
  </si>
  <si>
    <t>Multi</t>
  </si>
  <si>
    <t>Caps</t>
  </si>
  <si>
    <t>Troy</t>
  </si>
  <si>
    <t>Somme</t>
  </si>
  <si>
    <t>BK-T44U-50</t>
  </si>
  <si>
    <t>Touring-2000 Blue, 50</t>
  </si>
  <si>
    <t>Cesar</t>
  </si>
  <si>
    <t>Julie</t>
  </si>
  <si>
    <t>Shan</t>
  </si>
  <si>
    <t>BK-M38S-42</t>
  </si>
  <si>
    <t>Mountain-400-W Silver, 42</t>
  </si>
  <si>
    <t>Mountain-400-W</t>
  </si>
  <si>
    <t>LJ-0192-L</t>
  </si>
  <si>
    <t>Long-Sleeve Logo Jersey, L</t>
  </si>
  <si>
    <t>Long-Sleeve Logo Jersey</t>
  </si>
  <si>
    <t>Nathaniel</t>
  </si>
  <si>
    <t>BC-M005</t>
  </si>
  <si>
    <t>Mountain Bottle Cage</t>
  </si>
  <si>
    <t>BK-M18B-40</t>
  </si>
  <si>
    <t>Mountain-500 Black, 40</t>
  </si>
  <si>
    <t>Mountain-500</t>
  </si>
  <si>
    <t>BK-R19B-58</t>
  </si>
  <si>
    <t>Road-750 Black, 58</t>
  </si>
  <si>
    <t>GL-H102-L</t>
  </si>
  <si>
    <t>Half-Finger Gloves, L</t>
  </si>
  <si>
    <t>Jenny</t>
  </si>
  <si>
    <t>BK-T79U-60</t>
  </si>
  <si>
    <t>Touring-1000 Blue, 60</t>
  </si>
  <si>
    <t>Touring-1000</t>
  </si>
  <si>
    <t>HL-U509-R</t>
  </si>
  <si>
    <t>Sport-100 Helmet, Red</t>
  </si>
  <si>
    <t>PK-7098</t>
  </si>
  <si>
    <t>Patch Kit/8 Patches</t>
  </si>
  <si>
    <t>Patch kit</t>
  </si>
  <si>
    <t>TI-R628</t>
  </si>
  <si>
    <t>ML Road Tire</t>
  </si>
  <si>
    <t>BK-R79Y-48</t>
  </si>
  <si>
    <t>Road-350-W Yellow, 48</t>
  </si>
  <si>
    <t>BK-M18S-48</t>
  </si>
  <si>
    <t>Mountain-500 Silver, 48</t>
  </si>
  <si>
    <t>SJ-0194-M</t>
  </si>
  <si>
    <t>Short-Sleeve Classic Jersey, M</t>
  </si>
  <si>
    <t>Cheryl</t>
  </si>
  <si>
    <t>Gilbert</t>
  </si>
  <si>
    <t>Phillip</t>
  </si>
  <si>
    <t>Eduardo</t>
  </si>
  <si>
    <t>Darren</t>
  </si>
  <si>
    <t>Seth</t>
  </si>
  <si>
    <t>Janet</t>
  </si>
  <si>
    <t>TI-M602</t>
  </si>
  <si>
    <t>ML Mountain Tire</t>
  </si>
  <si>
    <t>TT-M928</t>
  </si>
  <si>
    <t>Mountain Tire Tube</t>
  </si>
  <si>
    <t>Bryce</t>
  </si>
  <si>
    <t>TI-M823</t>
  </si>
  <si>
    <t>HL Mountain Tire</t>
  </si>
  <si>
    <t>Stewart</t>
  </si>
  <si>
    <t>Caleb</t>
  </si>
  <si>
    <t>RA-H123</t>
  </si>
  <si>
    <t>Hitch Rack - 4-Bike</t>
  </si>
  <si>
    <t>Bike Racks</t>
  </si>
  <si>
    <t>James</t>
  </si>
  <si>
    <t>BK-T18Y-58</t>
  </si>
  <si>
    <t>Touring-3000 Yellow, 58</t>
  </si>
  <si>
    <t>Touring-3000</t>
  </si>
  <si>
    <t>BK-T79Y-46</t>
  </si>
  <si>
    <t>Touring-1000 Yellow, 46</t>
  </si>
  <si>
    <t>Daisy</t>
  </si>
  <si>
    <t>BK-T44U-54</t>
  </si>
  <si>
    <t>Touring-2000 Blue, 54</t>
  </si>
  <si>
    <t>LJ-0192-S</t>
  </si>
  <si>
    <t>Long-Sleeve Logo Jersey, S</t>
  </si>
  <si>
    <t>Dawn</t>
  </si>
  <si>
    <t>TI-M267</t>
  </si>
  <si>
    <t>LL Mountain Tire</t>
  </si>
  <si>
    <t>CL-9009</t>
  </si>
  <si>
    <t>Bike Wash - Dissolver</t>
  </si>
  <si>
    <t>Bike Wash</t>
  </si>
  <si>
    <t>Cleaners</t>
  </si>
  <si>
    <t>Teresa</t>
  </si>
  <si>
    <t>Tasmania</t>
  </si>
  <si>
    <t>Dustin</t>
  </si>
  <si>
    <t>Michele</t>
  </si>
  <si>
    <t>LJ-0192-X</t>
  </si>
  <si>
    <t>Long-Sleeve Logo Jersey, XL</t>
  </si>
  <si>
    <t>Calvin</t>
  </si>
  <si>
    <t>Jorge</t>
  </si>
  <si>
    <t>Samantha</t>
  </si>
  <si>
    <t>Clark</t>
  </si>
  <si>
    <t>Jada</t>
  </si>
  <si>
    <t>Kurt</t>
  </si>
  <si>
    <t>Austin</t>
  </si>
  <si>
    <t>BK-R19B-44</t>
  </si>
  <si>
    <t>Road-750 Black, 44</t>
  </si>
  <si>
    <t>SJ-0194-L</t>
  </si>
  <si>
    <t>Short-Sleeve Classic Jersey, L</t>
  </si>
  <si>
    <t>Gerald</t>
  </si>
  <si>
    <t>Chavez</t>
  </si>
  <si>
    <t>Wyoming</t>
  </si>
  <si>
    <t>Xie</t>
  </si>
  <si>
    <t>Jenna</t>
  </si>
  <si>
    <t>Ricky</t>
  </si>
  <si>
    <t>Wesley</t>
  </si>
  <si>
    <t>Judith</t>
  </si>
  <si>
    <t>Parker</t>
  </si>
  <si>
    <t>Todd</t>
  </si>
  <si>
    <t>LJ-0192-M</t>
  </si>
  <si>
    <t>Long-Sleeve Logo Jersey, M</t>
  </si>
  <si>
    <t>Nara</t>
  </si>
  <si>
    <t>Morgan</t>
  </si>
  <si>
    <t>GL-H102-M</t>
  </si>
  <si>
    <t>Half-Finger Gloves, M</t>
  </si>
  <si>
    <t>Williams</t>
  </si>
  <si>
    <t>VE-C304-M</t>
  </si>
  <si>
    <t>Classic Vest, M</t>
  </si>
  <si>
    <t>Classic Vest</t>
  </si>
  <si>
    <t>Vests</t>
  </si>
  <si>
    <t>Katie</t>
  </si>
  <si>
    <t>Mallory</t>
  </si>
  <si>
    <t>Michael</t>
  </si>
  <si>
    <t>Cindy</t>
  </si>
  <si>
    <t>Pedro</t>
  </si>
  <si>
    <t>Dominique</t>
  </si>
  <si>
    <t>Arturo</t>
  </si>
  <si>
    <t>BK-T18Y-62</t>
  </si>
  <si>
    <t>Touring-3000 Yellow, 62</t>
  </si>
  <si>
    <t>Byron</t>
  </si>
  <si>
    <t>Zhou</t>
  </si>
  <si>
    <t>BK-T79Y-60</t>
  </si>
  <si>
    <t>Touring-1000 Yellow, 60</t>
  </si>
  <si>
    <t>SO-R809-M</t>
  </si>
  <si>
    <t>Racing Socks, M</t>
  </si>
  <si>
    <t>Racing Socks</t>
  </si>
  <si>
    <t>White</t>
  </si>
  <si>
    <t>Socks</t>
  </si>
  <si>
    <t>Thompson</t>
  </si>
  <si>
    <t>Bradley</t>
  </si>
  <si>
    <t>Stanley</t>
  </si>
  <si>
    <t>Sebastian</t>
  </si>
  <si>
    <t>Meredith</t>
  </si>
  <si>
    <t>Paige</t>
  </si>
  <si>
    <t>BK-T79Y-54</t>
  </si>
  <si>
    <t>Touring-1000 Yellow, 54</t>
  </si>
  <si>
    <t>Kenneth</t>
  </si>
  <si>
    <t>SO-R809-L</t>
  </si>
  <si>
    <t>Racing Socks, L</t>
  </si>
  <si>
    <t>Gina</t>
  </si>
  <si>
    <t>Devin</t>
  </si>
  <si>
    <t>BK-M18B-44</t>
  </si>
  <si>
    <t>Mountain-500 Black, 44</t>
  </si>
  <si>
    <t>Marco</t>
  </si>
  <si>
    <t>BK-T18Y-54</t>
  </si>
  <si>
    <t>Touring-3000 Yellow, 54</t>
  </si>
  <si>
    <t>Melanie</t>
  </si>
  <si>
    <t>Cory</t>
  </si>
  <si>
    <t>Madeline</t>
  </si>
  <si>
    <t>VE-C304-S</t>
  </si>
  <si>
    <t>Classic Vest, S</t>
  </si>
  <si>
    <t>Carla</t>
  </si>
  <si>
    <t>Rafael</t>
  </si>
  <si>
    <t>Alexia</t>
  </si>
  <si>
    <t>Chelsea</t>
  </si>
  <si>
    <t>Dalton</t>
  </si>
  <si>
    <t>VE-C304-L</t>
  </si>
  <si>
    <t>Classic Vest, L</t>
  </si>
  <si>
    <t>Ashley</t>
  </si>
  <si>
    <t>SH-W890-M</t>
  </si>
  <si>
    <t>Women's Mountain Shorts, M</t>
  </si>
  <si>
    <t>Women's Mountain Shorts</t>
  </si>
  <si>
    <t>Shorts</t>
  </si>
  <si>
    <t>BK-T79Y-50</t>
  </si>
  <si>
    <t>Touring-1000 Yellow, 50</t>
  </si>
  <si>
    <t>ST-1401</t>
  </si>
  <si>
    <t>All-Purpose Bike Stand</t>
  </si>
  <si>
    <t>Bike Stands</t>
  </si>
  <si>
    <t>Jerome</t>
  </si>
  <si>
    <t>Philip</t>
  </si>
  <si>
    <t>BK-T79U-50</t>
  </si>
  <si>
    <t>Touring-1000 Blue, 50</t>
  </si>
  <si>
    <t>SH-W890-L</t>
  </si>
  <si>
    <t>Women's Mountain Shorts, L</t>
  </si>
  <si>
    <t>Carlos</t>
  </si>
  <si>
    <t>Dwayne</t>
  </si>
  <si>
    <t>Glenn</t>
  </si>
  <si>
    <t>Campbell</t>
  </si>
  <si>
    <t>BK-T18U-62</t>
  </si>
  <si>
    <t>Touring-3000 Blue, 62</t>
  </si>
  <si>
    <t>Ricardo</t>
  </si>
  <si>
    <t>Guo</t>
  </si>
  <si>
    <t>Whitney</t>
  </si>
  <si>
    <t>Cristina</t>
  </si>
  <si>
    <t>BK-T44U-46</t>
  </si>
  <si>
    <t>Touring-2000 Blue, 46</t>
  </si>
  <si>
    <t>Ashlee</t>
  </si>
  <si>
    <t>Brent</t>
  </si>
  <si>
    <t>Christian</t>
  </si>
  <si>
    <t>Margaret</t>
  </si>
  <si>
    <t>SH-W890-S</t>
  </si>
  <si>
    <t>Women's Mountain Shorts, S</t>
  </si>
  <si>
    <t>Molly</t>
  </si>
  <si>
    <t>Karla</t>
  </si>
  <si>
    <t>Roberto</t>
  </si>
  <si>
    <t>Riley</t>
  </si>
  <si>
    <t>Lindsay</t>
  </si>
  <si>
    <t>Pas de Calais</t>
  </si>
  <si>
    <t>Kelsey</t>
  </si>
  <si>
    <t>John</t>
  </si>
  <si>
    <t>Gabriel</t>
  </si>
  <si>
    <t>BK-M38S-46</t>
  </si>
  <si>
    <t>Mountain-400-W Silver, 46</t>
  </si>
  <si>
    <t>Sharon</t>
  </si>
  <si>
    <t>Cassie</t>
  </si>
  <si>
    <t>Sutton</t>
  </si>
  <si>
    <t>Rodney</t>
  </si>
  <si>
    <t>Matthew</t>
  </si>
  <si>
    <t>Shelby</t>
  </si>
  <si>
    <t>Joy</t>
  </si>
  <si>
    <t>BK-M18S-44</t>
  </si>
  <si>
    <t>Mountain-500 Silver, 44</t>
  </si>
  <si>
    <t>Phillips</t>
  </si>
  <si>
    <t>BK-M18B-42</t>
  </si>
  <si>
    <t>Mountain-500 Black, 42</t>
  </si>
  <si>
    <t>Amber</t>
  </si>
  <si>
    <t>Alyssa</t>
  </si>
  <si>
    <t>Logan</t>
  </si>
  <si>
    <t>Orlando</t>
  </si>
  <si>
    <t>Yuan</t>
  </si>
  <si>
    <t>Sabrina</t>
  </si>
  <si>
    <t>Isabel</t>
  </si>
  <si>
    <t>Carrie</t>
  </si>
  <si>
    <t>Arizona</t>
  </si>
  <si>
    <t>Jessie</t>
  </si>
  <si>
    <t>April</t>
  </si>
  <si>
    <t>Carolyn</t>
  </si>
  <si>
    <t>Priscilla</t>
  </si>
  <si>
    <t>Jeremiah</t>
  </si>
  <si>
    <t>Linda</t>
  </si>
  <si>
    <t>Hailey</t>
  </si>
  <si>
    <t>Elijah</t>
  </si>
  <si>
    <t>Katherine</t>
  </si>
  <si>
    <t>Richard</t>
  </si>
  <si>
    <t>Brenda</t>
  </si>
  <si>
    <t>BK-M38S-38</t>
  </si>
  <si>
    <t>Mountain-400-W Silver, 38</t>
  </si>
  <si>
    <t>BK-T18U-58</t>
  </si>
  <si>
    <t>Touring-3000 Blue, 58</t>
  </si>
  <si>
    <t>Savannah</t>
  </si>
  <si>
    <t>Lori</t>
  </si>
  <si>
    <t>Felicia</t>
  </si>
  <si>
    <t>BK-R79Y-44</t>
  </si>
  <si>
    <t>Road-350-W Yellow, 44</t>
  </si>
  <si>
    <t>Damien</t>
  </si>
  <si>
    <t>BK-R79Y-42</t>
  </si>
  <si>
    <t>Road-350-W Yellow, 42</t>
  </si>
  <si>
    <t>Kristopher</t>
  </si>
  <si>
    <t>Melody</t>
  </si>
  <si>
    <t>BK-T79U-54</t>
  </si>
  <si>
    <t>Touring-1000 Blue, 54</t>
  </si>
  <si>
    <t>Nicolas</t>
  </si>
  <si>
    <t>Miguel</t>
  </si>
  <si>
    <t>Drew</t>
  </si>
  <si>
    <t>Patrick</t>
  </si>
  <si>
    <t>Christy</t>
  </si>
  <si>
    <t>Zimmerman</t>
  </si>
  <si>
    <t>BK-T18Y-44</t>
  </si>
  <si>
    <t>Touring-3000 Yellow, 44</t>
  </si>
  <si>
    <t>Roy</t>
  </si>
  <si>
    <t>Clifford</t>
  </si>
  <si>
    <t>Arun</t>
  </si>
  <si>
    <t>Alexandra</t>
  </si>
  <si>
    <t>Christina</t>
  </si>
  <si>
    <t>King</t>
  </si>
  <si>
    <t>Justin</t>
  </si>
  <si>
    <t>BK-T79U-46</t>
  </si>
  <si>
    <t>Touring-1000 Blue, 46</t>
  </si>
  <si>
    <t>Isabella</t>
  </si>
  <si>
    <t>Francis</t>
  </si>
  <si>
    <t>Juan</t>
  </si>
  <si>
    <t>Dylan</t>
  </si>
  <si>
    <t>Angela</t>
  </si>
  <si>
    <t>Wood</t>
  </si>
  <si>
    <t>Oscar</t>
  </si>
  <si>
    <t>Benjamin</t>
  </si>
  <si>
    <t>Lauren</t>
  </si>
  <si>
    <t>Frederick</t>
  </si>
  <si>
    <t>Valerie</t>
  </si>
  <si>
    <t>Faith</t>
  </si>
  <si>
    <t>Zoe</t>
  </si>
  <si>
    <t>BK-M18S-52</t>
  </si>
  <si>
    <t>Mountain-500 Silver, 52</t>
  </si>
  <si>
    <t>Leslie</t>
  </si>
  <si>
    <t>Hector</t>
  </si>
  <si>
    <t>Ramirez</t>
  </si>
  <si>
    <t>Rachael</t>
  </si>
  <si>
    <t>Chandra</t>
  </si>
  <si>
    <t>Kaylee</t>
  </si>
  <si>
    <t>Ramon</t>
  </si>
  <si>
    <t>Krista</t>
  </si>
  <si>
    <t>Ethan</t>
  </si>
  <si>
    <t>Danny</t>
  </si>
  <si>
    <t>Joseph</t>
  </si>
  <si>
    <t>Alexa</t>
  </si>
  <si>
    <t>New York</t>
  </si>
  <si>
    <t>Northeast</t>
  </si>
  <si>
    <t>Jodi</t>
  </si>
  <si>
    <t>Ryan</t>
  </si>
  <si>
    <t>Albert</t>
  </si>
  <si>
    <t>Levi</t>
  </si>
  <si>
    <t>Harrison</t>
  </si>
  <si>
    <t>Caroline</t>
  </si>
  <si>
    <t>Johnathan</t>
  </si>
  <si>
    <t>Darrell</t>
  </si>
  <si>
    <t>McDonald</t>
  </si>
  <si>
    <t>Candace</t>
  </si>
  <si>
    <t>Jake</t>
  </si>
  <si>
    <t>Gail</t>
  </si>
  <si>
    <t>Melissa</t>
  </si>
  <si>
    <t>Abby</t>
  </si>
  <si>
    <t>Autumn</t>
  </si>
  <si>
    <t>Victor</t>
  </si>
  <si>
    <t>Sydney</t>
  </si>
  <si>
    <t>BK-T18U-50</t>
  </si>
  <si>
    <t>Touring-3000 Blue, 50</t>
  </si>
  <si>
    <t>Weber</t>
  </si>
  <si>
    <t>Brandenburg</t>
  </si>
  <si>
    <t>Carly</t>
  </si>
  <si>
    <t>Clayton</t>
  </si>
  <si>
    <t>Chander</t>
  </si>
  <si>
    <t>Alexis</t>
  </si>
  <si>
    <t>Olivia</t>
  </si>
  <si>
    <t>Miranda</t>
  </si>
  <si>
    <t>Meghan</t>
  </si>
  <si>
    <t>Erick</t>
  </si>
  <si>
    <t>Diane</t>
  </si>
  <si>
    <t>Clinton</t>
  </si>
  <si>
    <t>Jesse</t>
  </si>
  <si>
    <t>Browning</t>
  </si>
  <si>
    <t>Gavin</t>
  </si>
  <si>
    <t>Erik</t>
  </si>
  <si>
    <t>Wedge</t>
  </si>
  <si>
    <t>Kim</t>
  </si>
  <si>
    <t>Catherine</t>
  </si>
  <si>
    <t>Arianna</t>
  </si>
  <si>
    <t>Adriana</t>
  </si>
  <si>
    <t>Cassidy</t>
  </si>
  <si>
    <t>Alicia</t>
  </si>
  <si>
    <t>Terrance</t>
  </si>
  <si>
    <t>Bonnie</t>
  </si>
  <si>
    <t>Laura</t>
  </si>
  <si>
    <t>Jonathon</t>
  </si>
  <si>
    <t>Robyn</t>
  </si>
  <si>
    <t>Jordyn</t>
  </si>
  <si>
    <t>Bennett</t>
  </si>
  <si>
    <t>Mackenzie</t>
  </si>
  <si>
    <t>Tanya</t>
  </si>
  <si>
    <t>Angelica</t>
  </si>
  <si>
    <t>Dana</t>
  </si>
  <si>
    <t>Mandy</t>
  </si>
  <si>
    <t>Cannata</t>
  </si>
  <si>
    <t>Karl</t>
  </si>
  <si>
    <t>Melvin</t>
  </si>
  <si>
    <t>BK-M18S-40</t>
  </si>
  <si>
    <t>Mountain-500 Silver, 40</t>
  </si>
  <si>
    <t>Armando</t>
  </si>
  <si>
    <t>Garonne (Haute)</t>
  </si>
  <si>
    <t>Christopher</t>
  </si>
  <si>
    <t>Aidan</t>
  </si>
  <si>
    <t>Harold</t>
  </si>
  <si>
    <t>Carmen</t>
  </si>
  <si>
    <t>Joe</t>
  </si>
  <si>
    <t>Bell</t>
  </si>
  <si>
    <t>Cody</t>
  </si>
  <si>
    <t>Chapman</t>
  </si>
  <si>
    <t>Mitchell</t>
  </si>
  <si>
    <t>Angel</t>
  </si>
  <si>
    <t>Brown</t>
  </si>
  <si>
    <t>Johnston</t>
  </si>
  <si>
    <t>Brett</t>
  </si>
  <si>
    <t>Dorothy</t>
  </si>
  <si>
    <t>Sheila</t>
  </si>
  <si>
    <t>Tabitha</t>
  </si>
  <si>
    <t>Joshua</t>
  </si>
  <si>
    <t>BK-T18U-44</t>
  </si>
  <si>
    <t>Touring-3000 Blue, 44</t>
  </si>
  <si>
    <t>Julian</t>
  </si>
  <si>
    <t>Theresa</t>
  </si>
  <si>
    <t>Adrienne</t>
  </si>
  <si>
    <t>Marissa</t>
  </si>
  <si>
    <t>Desiree</t>
  </si>
  <si>
    <t>Caitlin</t>
  </si>
  <si>
    <t>Anna</t>
  </si>
  <si>
    <t>Kovar</t>
  </si>
  <si>
    <t>Stacy</t>
  </si>
  <si>
    <t>Emily</t>
  </si>
  <si>
    <t>Minnesota</t>
  </si>
  <si>
    <t>Central</t>
  </si>
  <si>
    <t>Mathew</t>
  </si>
  <si>
    <t>Moyer</t>
  </si>
  <si>
    <t>Garrett</t>
  </si>
  <si>
    <t>Davis</t>
  </si>
  <si>
    <t>Kyle</t>
  </si>
  <si>
    <t>Natasha</t>
  </si>
  <si>
    <t>Jimmy</t>
  </si>
  <si>
    <t>Travers</t>
  </si>
  <si>
    <t>Henry</t>
  </si>
  <si>
    <t>Nichole</t>
  </si>
  <si>
    <t>Raquel</t>
  </si>
  <si>
    <t>Anthony</t>
  </si>
  <si>
    <t>Courtney</t>
  </si>
  <si>
    <t>Kristin</t>
  </si>
  <si>
    <t>Neil</t>
  </si>
  <si>
    <t>Patricia</t>
  </si>
  <si>
    <t>Kaitlin</t>
  </si>
  <si>
    <t>BK-M38S-40</t>
  </si>
  <si>
    <t>Mountain-400-W Silver, 40</t>
  </si>
  <si>
    <t>Nuan</t>
  </si>
  <si>
    <t>Javier</t>
  </si>
  <si>
    <t>Brittney</t>
  </si>
  <si>
    <t>West</t>
  </si>
  <si>
    <t>Manuel</t>
  </si>
  <si>
    <t>Connor</t>
  </si>
  <si>
    <t>BK-T18Y-50</t>
  </si>
  <si>
    <t>Touring-3000 Yellow, 50</t>
  </si>
  <si>
    <t>Short</t>
  </si>
  <si>
    <t>Evelyn</t>
  </si>
  <si>
    <t>Ronald</t>
  </si>
  <si>
    <t>BK-M18B-52</t>
  </si>
  <si>
    <t>Mountain-500 Black, 52</t>
  </si>
  <si>
    <t>Leonard</t>
  </si>
  <si>
    <t>Jon</t>
  </si>
  <si>
    <t>Kovár</t>
  </si>
  <si>
    <t>Bob</t>
  </si>
  <si>
    <t>Marshall</t>
  </si>
  <si>
    <t>Oliver</t>
  </si>
  <si>
    <t>Derrick</t>
  </si>
  <si>
    <t>Emmanuel</t>
  </si>
  <si>
    <t>Candice</t>
  </si>
  <si>
    <t>Jermaine</t>
  </si>
  <si>
    <t>Renée</t>
  </si>
  <si>
    <t>Shaun</t>
  </si>
  <si>
    <t>Becker</t>
  </si>
  <si>
    <t>Dakota</t>
  </si>
  <si>
    <t>BK-M18B-48</t>
  </si>
  <si>
    <t>Mountain-500 Black, 48</t>
  </si>
  <si>
    <t>Hunter</t>
  </si>
  <si>
    <t>Pamela</t>
  </si>
  <si>
    <t>Franklin</t>
  </si>
  <si>
    <t>Lolan</t>
  </si>
  <si>
    <t>Song</t>
  </si>
  <si>
    <t>Alberto</t>
  </si>
  <si>
    <t>William</t>
  </si>
  <si>
    <t>Cassandra</t>
  </si>
  <si>
    <t>Lindsey</t>
  </si>
  <si>
    <t>Brittany</t>
  </si>
  <si>
    <t>Heidi</t>
  </si>
  <si>
    <t>Trinity</t>
  </si>
  <si>
    <t>Bryan</t>
  </si>
  <si>
    <t>Donna</t>
  </si>
  <si>
    <t>Sheperdigian</t>
  </si>
  <si>
    <t>Sotelo</t>
  </si>
  <si>
    <t>Belson</t>
  </si>
  <si>
    <t>Preston</t>
  </si>
  <si>
    <t>OrderTotal</t>
  </si>
  <si>
    <t>FullName</t>
  </si>
  <si>
    <t>OrderCategory</t>
  </si>
  <si>
    <t>Large</t>
  </si>
  <si>
    <t>Medium</t>
  </si>
  <si>
    <t>Small</t>
  </si>
  <si>
    <t>Grand Total</t>
  </si>
  <si>
    <t>Accessories Total</t>
  </si>
  <si>
    <t>Bikes Total</t>
  </si>
  <si>
    <t>Clothing Total</t>
  </si>
  <si>
    <t>Australia Total</t>
  </si>
  <si>
    <t>Canada Total</t>
  </si>
  <si>
    <t>France Total</t>
  </si>
  <si>
    <t>Germany Total</t>
  </si>
  <si>
    <t>United Kingdom Total</t>
  </si>
  <si>
    <t>United States Total</t>
  </si>
  <si>
    <t>(All)</t>
  </si>
  <si>
    <t>Row Labels</t>
  </si>
  <si>
    <t>Column Labels</t>
  </si>
  <si>
    <t>Sum of OrderTotal</t>
  </si>
  <si>
    <t>Sum of OrderQty</t>
  </si>
  <si>
    <t>2013</t>
  </si>
  <si>
    <t>2014</t>
  </si>
  <si>
    <t>2015</t>
  </si>
  <si>
    <t>2016</t>
  </si>
  <si>
    <t>What-If Analysis for Mountain-200 Cost and Pricing</t>
  </si>
  <si>
    <t>Unit Price</t>
  </si>
  <si>
    <t>Quantity Sold</t>
  </si>
  <si>
    <t>Revenue</t>
  </si>
  <si>
    <t>Variable Cost per Unit</t>
  </si>
  <si>
    <t>Total Variable Cost</t>
  </si>
  <si>
    <t>Fixed Cost</t>
  </si>
  <si>
    <t>Total Cost</t>
  </si>
  <si>
    <t>Gross Profit</t>
  </si>
  <si>
    <t>Current</t>
  </si>
  <si>
    <t>Unit Price Variation What-If Analysis</t>
  </si>
  <si>
    <t>Unit Price and Quantity Sold Variation What-If Analysis</t>
  </si>
  <si>
    <t>Variable Cost per Unit Variation What-If Analysis</t>
  </si>
  <si>
    <t>Variable Cost per Unit and Fixed Cost Variation What-If Analysis</t>
  </si>
  <si>
    <t>High</t>
  </si>
  <si>
    <t>Midrange</t>
  </si>
  <si>
    <t>Economy</t>
  </si>
  <si>
    <t>Unit_Price</t>
  </si>
  <si>
    <t>Quantity_Sold</t>
  </si>
  <si>
    <t>Variable_Cost_per_Unit</t>
  </si>
  <si>
    <t>Total_Cost</t>
  </si>
  <si>
    <t>Gross_Profit</t>
  </si>
  <si>
    <t>Created by Baxter, Christine on 10/30/2020
Modified by Baxter, Christine on 10/30/2020</t>
  </si>
  <si>
    <t>Created by Baxter, Christine on 10/30/2020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</si>
  <si>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</si>
  <si>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</si>
  <si>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</si>
  <si>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</si>
  <si>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</si>
  <si>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</si>
  <si>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</si>
  <si>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Sales by Product Category</t>
  </si>
  <si>
    <t>Sales by Country</t>
  </si>
  <si>
    <t>Sales Pivot by Product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</si>
</sst>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  <xf numFmtId="165" fontId="0" fillId="0" borderId="0" xfId="0" applyNumberFormat="1"/>
    <xf numFmtId="0" fontId="0" fillId="3" borderId="1" xfId="0" applyFill="1" applyBorder="1"/>
    <xf numFmtId="14" fontId="0" fillId="3" borderId="2" xfId="0" applyNumberFormat="1" applyFill="1" applyBorder="1"/>
    <xf numFmtId="0" fontId="0" fillId="3" borderId="2" xfId="0" applyFill="1" applyBorder="1"/>
    <xf numFmtId="164" fontId="0" fillId="3" borderId="2" xfId="0" applyNumberFormat="1" applyFill="1" applyBorder="1"/>
    <xf numFmtId="0" fontId="0" fillId="3" borderId="3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164" fontId="1" fillId="2" borderId="5" xfId="0" applyNumberFormat="1" applyFont="1" applyFill="1" applyBorder="1"/>
    <xf numFmtId="0" fontId="1" fillId="2" borderId="6" xfId="0" applyFont="1" applyFill="1" applyBorder="1"/>
    <xf numFmtId="0" fontId="0" fillId="3" borderId="4" xfId="0" applyFill="1" applyBorder="1"/>
    <xf numFmtId="14" fontId="0" fillId="3" borderId="5" xfId="0" applyNumberFormat="1" applyFill="1" applyBorder="1"/>
    <xf numFmtId="0" fontId="0" fillId="3" borderId="5" xfId="0" applyFill="1" applyBorder="1"/>
    <xf numFmtId="164" fontId="0" fillId="3" borderId="5" xfId="0" applyNumberFormat="1" applyFill="1" applyBorder="1"/>
    <xf numFmtId="0" fontId="0" fillId="3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164" fontId="0" fillId="0" borderId="5" xfId="0" applyNumberFormat="1" applyBorder="1"/>
    <xf numFmtId="0" fontId="0" fillId="0" borderId="6" xfId="0" applyBorder="1"/>
    <xf numFmtId="0" fontId="0" fillId="3" borderId="0" xfId="0" applyFill="1"/>
    <xf numFmtId="14" fontId="0" fillId="3" borderId="0" xfId="0" applyNumberFormat="1" applyFill="1"/>
    <xf numFmtId="164" fontId="0" fillId="3" borderId="0" xfId="0" applyNumberFormat="1" applyFill="1"/>
    <xf numFmtId="0" fontId="2" fillId="3" borderId="5" xfId="0" applyFont="1" applyFill="1" applyBorder="1"/>
    <xf numFmtId="0" fontId="2" fillId="0" borderId="5" xfId="0" applyFont="1" applyBorder="1"/>
    <xf numFmtId="0" fontId="2" fillId="3" borderId="0" xfId="0" applyFont="1" applyFill="1"/>
    <xf numFmtId="165" fontId="0" fillId="3" borderId="5" xfId="0" applyNumberFormat="1" applyFill="1" applyBorder="1"/>
    <xf numFmtId="165" fontId="0" fillId="0" borderId="5" xfId="0" applyNumberFormat="1" applyBorder="1"/>
    <xf numFmtId="165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6" fontId="0" fillId="0" borderId="0" xfId="0" applyNumberFormat="1"/>
    <xf numFmtId="6" fontId="0" fillId="0" borderId="8" xfId="0" applyNumberFormat="1" applyBorder="1"/>
    <xf numFmtId="0" fontId="3" fillId="4" borderId="9" xfId="0" applyFont="1" applyFill="1" applyBorder="1" applyAlignment="1">
      <alignment horizontal="left"/>
    </xf>
    <xf numFmtId="0" fontId="3" fillId="4" borderId="7" xfId="0" applyFont="1" applyFill="1" applyBorder="1" applyAlignment="1">
      <alignment horizontal="left"/>
    </xf>
    <xf numFmtId="0" fontId="0" fillId="0" borderId="10" xfId="0" applyBorder="1"/>
    <xf numFmtId="0" fontId="4" fillId="5" borderId="0" xfId="0" applyFont="1" applyFill="1" applyAlignment="1">
      <alignment horizontal="left"/>
    </xf>
    <xf numFmtId="0" fontId="5" fillId="5" borderId="10" xfId="0" applyFont="1" applyFill="1" applyBorder="1" applyAlignment="1">
      <alignment horizontal="left"/>
    </xf>
    <xf numFmtId="0" fontId="4" fillId="5" borderId="8" xfId="0" applyFont="1" applyFill="1" applyBorder="1" applyAlignment="1">
      <alignment horizontal="left"/>
    </xf>
    <xf numFmtId="0" fontId="6" fillId="4" borderId="7" xfId="0" applyFont="1" applyFill="1" applyBorder="1" applyAlignment="1">
      <alignment horizontal="right"/>
    </xf>
    <xf numFmtId="0" fontId="6" fillId="4" borderId="9" xfId="0" applyFont="1" applyFill="1" applyBorder="1" applyAlignment="1">
      <alignment horizontal="right"/>
    </xf>
    <xf numFmtId="6" fontId="0" fillId="6" borderId="0" xfId="0" applyNumberFormat="1" applyFill="1"/>
    <xf numFmtId="0" fontId="0" fillId="6" borderId="0" xfId="0" applyFill="1"/>
    <xf numFmtId="0" fontId="7" fillId="0" borderId="0" xfId="0" applyFont="1" applyAlignment="1">
      <alignment vertical="top" wrapText="1"/>
    </xf>
    <xf numFmtId="0" fontId="1" fillId="2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7" borderId="0" xfId="0" applyFill="1"/>
    <xf numFmtId="0" fontId="0" fillId="0" borderId="0" xfId="0"/>
  </cellXfs>
  <cellStyles count="1"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alignment horizontal="center" vertical="bottom" textRotation="0" wrapText="0" indent="0" justifyLastLine="0" shrinkToFit="0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 by Product Category ($,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Product Category'!$B$3577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C-4F79-9365-A81678A820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C-4F79-9365-A81678A820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C-4F79-9365-A81678A82053}"/>
              </c:ext>
            </c:extLst>
          </c:dPt>
          <c:dLbls>
            <c:dLbl>
              <c:idx val="0"/>
              <c:layout>
                <c:manualLayout>
                  <c:x val="5.3449964550495589E-2"/>
                  <c:y val="0.11126183298878049"/>
                </c:manualLayout>
              </c:layout>
              <c:numFmt formatCode="0%" sourceLinked="0"/>
              <c:spPr>
                <a:xfrm>
                  <a:off x="4152251" y="2070025"/>
                  <a:ext cx="1051360" cy="6250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35514"/>
                        <a:gd name="adj2" fmla="val -2897"/>
                        <a:gd name="adj3" fmla="val -15799"/>
                        <a:gd name="adj4" fmla="val -3356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745796533930576"/>
                      <c:h val="0.189375087299680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4C-4F79-9365-A81678A82053}"/>
                </c:ext>
              </c:extLst>
            </c:dLbl>
            <c:dLbl>
              <c:idx val="1"/>
              <c:layout>
                <c:manualLayout>
                  <c:x val="-5.3896017917259446E-2"/>
                  <c:y val="-1.6225242113638575E-2"/>
                </c:manualLayout>
              </c:layout>
              <c:numFmt formatCode="0%" sourceLinked="0"/>
              <c:spPr>
                <a:xfrm>
                  <a:off x="426912" y="1258299"/>
                  <a:ext cx="917529" cy="703688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44468"/>
                        <a:gd name="adj2" fmla="val 103783"/>
                        <a:gd name="adj3" fmla="val 48517"/>
                        <a:gd name="adj4" fmla="val 13502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232290507514825"/>
                      <c:h val="0.213212104060916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64C-4F79-9365-A81678A82053}"/>
                </c:ext>
              </c:extLst>
            </c:dLbl>
            <c:dLbl>
              <c:idx val="2"/>
              <c:layout>
                <c:manualLayout>
                  <c:x val="5.1687631174904568E-2"/>
                  <c:y val="-0.19092125743050947"/>
                </c:manualLayout>
              </c:layout>
              <c:numFmt formatCode="0%" sourceLinked="0"/>
              <c:spPr>
                <a:xfrm>
                  <a:off x="4149877" y="736943"/>
                  <a:ext cx="1060297" cy="7444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57136"/>
                        <a:gd name="adj2" fmla="val -2943"/>
                        <a:gd name="adj3" fmla="val 137957"/>
                        <a:gd name="adj4" fmla="val -32436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913662849388902"/>
                      <c:h val="0.225552377838773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64C-4F79-9365-A81678A82053}"/>
                </c:ext>
              </c:extLst>
            </c:dLbl>
            <c:numFmt formatCode="0%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1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by Product Category'!$A$3578:$A$3580</c:f>
              <c:strCache>
                <c:ptCount val="3"/>
                <c:pt idx="0">
                  <c:v>Accessories</c:v>
                </c:pt>
                <c:pt idx="1">
                  <c:v>Bikes</c:v>
                </c:pt>
                <c:pt idx="2">
                  <c:v>Clothing</c:v>
                </c:pt>
              </c:strCache>
            </c:strRef>
          </c:cat>
          <c:val>
            <c:numRef>
              <c:f>'Sales by Product Category'!$B$3578:$B$3580</c:f>
              <c:numCache>
                <c:formatCode>"$"#,##0</c:formatCode>
                <c:ptCount val="3"/>
                <c:pt idx="0">
                  <c:v>73358.210000000661</c:v>
                </c:pt>
                <c:pt idx="1">
                  <c:v>1773906.1300000055</c:v>
                </c:pt>
                <c:pt idx="2">
                  <c:v>35299.890000000123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4C-4F79-9365-A81678A8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Country ($, %)</a:t>
            </a:r>
          </a:p>
        </c:rich>
      </c:tx>
      <c:layout>
        <c:manualLayout>
          <c:xMode val="edge"/>
          <c:yMode val="edge"/>
          <c:x val="0.33558842880488998"/>
          <c:y val="4.961238856500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Country'!$B$3581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FD8-48D2-A069-D415678A419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FD8-48D2-A069-D415678A419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FD8-48D2-A069-D415678A419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FD8-48D2-A069-D415678A419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FD8-48D2-A069-D415678A419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FD8-48D2-A069-D415678A4198}"/>
              </c:ext>
            </c:extLst>
          </c:dPt>
          <c:dLbls>
            <c:dLbl>
              <c:idx val="5"/>
              <c:spPr>
                <a:solidFill>
                  <a:schemeClr val="lt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B-8FD8-48D2-A069-D415678A41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Country'!$A$3582:$A$3587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United Kingdom</c:v>
                </c:pt>
                <c:pt idx="5">
                  <c:v>United States</c:v>
                </c:pt>
              </c:strCache>
            </c:strRef>
          </c:cat>
          <c:val>
            <c:numRef>
              <c:f>'Sales by Country'!$B$3582:$B$3587</c:f>
              <c:numCache>
                <c:formatCode>"$"#,##0</c:formatCode>
                <c:ptCount val="6"/>
                <c:pt idx="0">
                  <c:v>621376.06999999064</c:v>
                </c:pt>
                <c:pt idx="1">
                  <c:v>123136.74000000054</c:v>
                </c:pt>
                <c:pt idx="2">
                  <c:v>159260.24000000046</c:v>
                </c:pt>
                <c:pt idx="3">
                  <c:v>182147.94000000009</c:v>
                </c:pt>
                <c:pt idx="4">
                  <c:v>228848.20999999973</c:v>
                </c:pt>
                <c:pt idx="5">
                  <c:v>567795.02999999025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D8-48D2-A069-D415678A419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[Lab1_Baxter.xlsx]Inputs!PivotTable1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 and Subcategory Sales by Country</a:t>
            </a:r>
          </a:p>
        </c:rich>
      </c:tx>
      <c:layout>
        <c:manualLayout>
          <c:xMode val="edge"/>
          <c:yMode val="edge"/>
          <c:x val="0.25798442944956979"/>
          <c:y val="2.93843125802288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Inputs!$G$4:$G$5</c:f>
              <c:strCache>
                <c:ptCount val="1"/>
                <c:pt idx="0">
                  <c:v>Australia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Inputs!$G$6:$G$23</c:f>
              <c:numCache>
                <c:formatCode>"$"#,##0.00</c:formatCode>
                <c:ptCount val="17"/>
                <c:pt idx="0">
                  <c:v>120</c:v>
                </c:pt>
                <c:pt idx="1">
                  <c:v>1272</c:v>
                </c:pt>
                <c:pt idx="2">
                  <c:v>1425.0400000000013</c:v>
                </c:pt>
                <c:pt idx="3">
                  <c:v>449.50000000000011</c:v>
                </c:pt>
                <c:pt idx="4">
                  <c:v>198.75</c:v>
                </c:pt>
                <c:pt idx="5">
                  <c:v>879.20000000000027</c:v>
                </c:pt>
                <c:pt idx="6">
                  <c:v>1248.9900000000002</c:v>
                </c:pt>
                <c:pt idx="7">
                  <c:v>5808.3399999999911</c:v>
                </c:pt>
                <c:pt idx="8">
                  <c:v>1649.7</c:v>
                </c:pt>
                <c:pt idx="9">
                  <c:v>5576.9499999999953</c:v>
                </c:pt>
                <c:pt idx="10">
                  <c:v>194714.79999999976</c:v>
                </c:pt>
                <c:pt idx="11">
                  <c:v>341956.22999999917</c:v>
                </c:pt>
                <c:pt idx="12">
                  <c:v>419.94</c:v>
                </c:pt>
                <c:pt idx="13">
                  <c:v>44.95</c:v>
                </c:pt>
                <c:pt idx="14">
                  <c:v>4855.3599999999897</c:v>
                </c:pt>
                <c:pt idx="15">
                  <c:v>60121.319999999985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A-4CBF-9A6A-A78531CA8AF4}"/>
            </c:ext>
          </c:extLst>
        </c:ser>
        <c:ser>
          <c:idx val="1"/>
          <c:order val="1"/>
          <c:tx>
            <c:strRef>
              <c:f>Inputs!$H$4:$H$5</c:f>
              <c:strCache>
                <c:ptCount val="1"/>
                <c:pt idx="0">
                  <c:v>Canada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Inputs!$H$6:$H$23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866.81000000000063</c:v>
                </c:pt>
                <c:pt idx="3">
                  <c:v>269.70000000000005</c:v>
                </c:pt>
                <c:pt idx="4">
                  <c:v>159</c:v>
                </c:pt>
                <c:pt idx="5">
                  <c:v>901.18000000000018</c:v>
                </c:pt>
                <c:pt idx="6">
                  <c:v>734.70000000000016</c:v>
                </c:pt>
                <c:pt idx="7">
                  <c:v>3638.9599999999982</c:v>
                </c:pt>
                <c:pt idx="8">
                  <c:v>384.93</c:v>
                </c:pt>
                <c:pt idx="9">
                  <c:v>2625.49</c:v>
                </c:pt>
                <c:pt idx="10">
                  <c:v>26898.469999999994</c:v>
                </c:pt>
                <c:pt idx="11">
                  <c:v>59781.549999999967</c:v>
                </c:pt>
                <c:pt idx="12">
                  <c:v>1329.81</c:v>
                </c:pt>
                <c:pt idx="13">
                  <c:v>71.92</c:v>
                </c:pt>
                <c:pt idx="14">
                  <c:v>4415.6799999999876</c:v>
                </c:pt>
                <c:pt idx="15">
                  <c:v>19388.039999999997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A-4CBF-9A6A-A78531CA8AF4}"/>
            </c:ext>
          </c:extLst>
        </c:ser>
        <c:ser>
          <c:idx val="2"/>
          <c:order val="2"/>
          <c:tx>
            <c:strRef>
              <c:f>Inputs!$I$4:$I$5</c:f>
              <c:strCache>
                <c:ptCount val="1"/>
                <c:pt idx="0">
                  <c:v>France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Inputs!$I$6:$I$23</c:f>
              <c:numCache>
                <c:formatCode>"$"#,##0.00</c:formatCode>
                <c:ptCount val="17"/>
                <c:pt idx="0">
                  <c:v>120</c:v>
                </c:pt>
                <c:pt idx="2">
                  <c:v>621.13000000000045</c:v>
                </c:pt>
                <c:pt idx="3">
                  <c:v>287.68000000000006</c:v>
                </c:pt>
                <c:pt idx="4">
                  <c:v>55.650000000000006</c:v>
                </c:pt>
                <c:pt idx="5">
                  <c:v>65.94</c:v>
                </c:pt>
                <c:pt idx="6">
                  <c:v>97.96</c:v>
                </c:pt>
                <c:pt idx="7">
                  <c:v>2554.27</c:v>
                </c:pt>
                <c:pt idx="8">
                  <c:v>329.94</c:v>
                </c:pt>
                <c:pt idx="9">
                  <c:v>1697.67</c:v>
                </c:pt>
                <c:pt idx="10">
                  <c:v>53210.899999999965</c:v>
                </c:pt>
                <c:pt idx="11">
                  <c:v>77365.650000000023</c:v>
                </c:pt>
                <c:pt idx="12">
                  <c:v>559.91999999999996</c:v>
                </c:pt>
                <c:pt idx="13">
                  <c:v>26.97</c:v>
                </c:pt>
                <c:pt idx="14">
                  <c:v>2591.0399999999995</c:v>
                </c:pt>
                <c:pt idx="15">
                  <c:v>19231.02</c:v>
                </c:pt>
                <c:pt idx="16">
                  <c:v>444.5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A-4CBF-9A6A-A78531CA8AF4}"/>
            </c:ext>
          </c:extLst>
        </c:ser>
        <c:ser>
          <c:idx val="3"/>
          <c:order val="3"/>
          <c:tx>
            <c:strRef>
              <c:f>Inputs!$J$4:$J$5</c:f>
              <c:strCache>
                <c:ptCount val="1"/>
                <c:pt idx="0">
                  <c:v>Germany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Inputs!$J$6:$J$23</c:f>
              <c:numCache>
                <c:formatCode>"$"#,##0.00</c:formatCode>
                <c:ptCount val="17"/>
                <c:pt idx="0">
                  <c:v>960</c:v>
                </c:pt>
                <c:pt idx="1">
                  <c:v>795</c:v>
                </c:pt>
                <c:pt idx="2">
                  <c:v>507.24000000000029</c:v>
                </c:pt>
                <c:pt idx="3">
                  <c:v>332.63</c:v>
                </c:pt>
                <c:pt idx="5">
                  <c:v>87.92</c:v>
                </c:pt>
                <c:pt idx="6">
                  <c:v>220.41</c:v>
                </c:pt>
                <c:pt idx="7">
                  <c:v>2029.4200000000003</c:v>
                </c:pt>
                <c:pt idx="8">
                  <c:v>329.94</c:v>
                </c:pt>
                <c:pt idx="9">
                  <c:v>1667.68</c:v>
                </c:pt>
                <c:pt idx="10">
                  <c:v>66992.109999999957</c:v>
                </c:pt>
                <c:pt idx="11">
                  <c:v>79719.700000000026</c:v>
                </c:pt>
                <c:pt idx="14">
                  <c:v>1983.75</c:v>
                </c:pt>
                <c:pt idx="15">
                  <c:v>26204.639999999996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A-4CBF-9A6A-A78531CA8AF4}"/>
            </c:ext>
          </c:extLst>
        </c:ser>
        <c:ser>
          <c:idx val="4"/>
          <c:order val="4"/>
          <c:tx>
            <c:strRef>
              <c:f>Inputs!$K$4:$K$5</c:f>
              <c:strCache>
                <c:ptCount val="1"/>
                <c:pt idx="0">
                  <c:v>United Kingdom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Inputs!$K$6:$K$23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862.77000000000066</c:v>
                </c:pt>
                <c:pt idx="3">
                  <c:v>143.84</c:v>
                </c:pt>
                <c:pt idx="4">
                  <c:v>55.650000000000006</c:v>
                </c:pt>
                <c:pt idx="5">
                  <c:v>637.42000000000007</c:v>
                </c:pt>
                <c:pt idx="6">
                  <c:v>440.82</c:v>
                </c:pt>
                <c:pt idx="7">
                  <c:v>2729.22</c:v>
                </c:pt>
                <c:pt idx="8">
                  <c:v>329.94</c:v>
                </c:pt>
                <c:pt idx="9">
                  <c:v>1931.6200000000001</c:v>
                </c:pt>
                <c:pt idx="10">
                  <c:v>93867.570000000051</c:v>
                </c:pt>
                <c:pt idx="11">
                  <c:v>96861.990000000122</c:v>
                </c:pt>
                <c:pt idx="12">
                  <c:v>209.96999999999997</c:v>
                </c:pt>
                <c:pt idx="13">
                  <c:v>53.94</c:v>
                </c:pt>
                <c:pt idx="14">
                  <c:v>2149.5799999999995</c:v>
                </c:pt>
                <c:pt idx="15">
                  <c:v>26585.879999999997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A-4CBF-9A6A-A78531CA8AF4}"/>
            </c:ext>
          </c:extLst>
        </c:ser>
        <c:ser>
          <c:idx val="5"/>
          <c:order val="5"/>
          <c:tx>
            <c:strRef>
              <c:f>Inputs!$L$4:$L$5</c:f>
              <c:strCache>
                <c:ptCount val="1"/>
                <c:pt idx="0">
                  <c:v>United States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Inputs!$L$6:$L$23</c:f>
              <c:numCache>
                <c:formatCode>"$"#,##0.00</c:formatCode>
                <c:ptCount val="17"/>
                <c:pt idx="0">
                  <c:v>1200</c:v>
                </c:pt>
                <c:pt idx="1">
                  <c:v>1431</c:v>
                </c:pt>
                <c:pt idx="2">
                  <c:v>1911.250000000002</c:v>
                </c:pt>
                <c:pt idx="3">
                  <c:v>647.2800000000002</c:v>
                </c:pt>
                <c:pt idx="4">
                  <c:v>246.45</c:v>
                </c:pt>
                <c:pt idx="5">
                  <c:v>2395.8200000000011</c:v>
                </c:pt>
                <c:pt idx="6">
                  <c:v>1297.9700000000003</c:v>
                </c:pt>
                <c:pt idx="7">
                  <c:v>7872.7499999999827</c:v>
                </c:pt>
                <c:pt idx="8">
                  <c:v>1429.74</c:v>
                </c:pt>
                <c:pt idx="9">
                  <c:v>5920.849999999994</c:v>
                </c:pt>
                <c:pt idx="10">
                  <c:v>189340.16999999984</c:v>
                </c:pt>
                <c:pt idx="11">
                  <c:v>255655.60999999943</c:v>
                </c:pt>
                <c:pt idx="12">
                  <c:v>3219.5399999999986</c:v>
                </c:pt>
                <c:pt idx="13">
                  <c:v>278.69</c:v>
                </c:pt>
                <c:pt idx="14">
                  <c:v>7794.4299999999748</c:v>
                </c:pt>
                <c:pt idx="15">
                  <c:v>86010.480000000054</c:v>
                </c:pt>
                <c:pt idx="16">
                  <c:v>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AA-4CBF-9A6A-A78531CA8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524448"/>
        <c:axId val="435524776"/>
      </c:barChart>
      <c:catAx>
        <c:axId val="4355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776"/>
        <c:crosses val="autoZero"/>
        <c:auto val="1"/>
        <c:lblAlgn val="ctr"/>
        <c:lblOffset val="100"/>
        <c:noMultiLvlLbl val="0"/>
      </c:catAx>
      <c:valAx>
        <c:axId val="43552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[Lab1_Baxter.xlsx]Inputs!PivotTable6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Bikes Sold by Year and Color</a:t>
            </a:r>
          </a:p>
          <a:p>
            <a:pPr>
              <a:defRPr/>
            </a:pPr>
            <a:r>
              <a:rPr lang="en-US"/>
              <a:t>(bar color matches bike color)</a:t>
            </a:r>
          </a:p>
        </c:rich>
      </c:tx>
      <c:layout>
        <c:manualLayout>
          <c:xMode val="edge"/>
          <c:yMode val="edge"/>
          <c:x val="0.27106719019885195"/>
          <c:y val="3.1390721314767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00"/>
          </a:solidFill>
          <a:ln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Inputs!$D$27:$D$28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Inputs!$D$29:$D$33</c:f>
              <c:numCache>
                <c:formatCode>General</c:formatCode>
                <c:ptCount val="4"/>
                <c:pt idx="0">
                  <c:v>14</c:v>
                </c:pt>
                <c:pt idx="1">
                  <c:v>48</c:v>
                </c:pt>
                <c:pt idx="2">
                  <c:v>148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7-4405-B22E-8480ADC3FD12}"/>
            </c:ext>
          </c:extLst>
        </c:ser>
        <c:ser>
          <c:idx val="1"/>
          <c:order val="1"/>
          <c:tx>
            <c:strRef>
              <c:f>Inputs!$E$27:$E$28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Inputs!$E$29:$E$33</c:f>
              <c:numCache>
                <c:formatCode>General</c:formatCode>
                <c:ptCount val="4"/>
                <c:pt idx="2">
                  <c:v>33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7-4405-B22E-8480ADC3FD12}"/>
            </c:ext>
          </c:extLst>
        </c:ser>
        <c:ser>
          <c:idx val="2"/>
          <c:order val="2"/>
          <c:tx>
            <c:strRef>
              <c:f>Inputs!$F$27:$F$28</c:f>
              <c:strCache>
                <c:ptCount val="1"/>
                <c:pt idx="0">
                  <c:v>Red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Inputs!$F$29:$F$33</c:f>
              <c:numCache>
                <c:formatCode>General</c:formatCode>
                <c:ptCount val="4"/>
                <c:pt idx="0">
                  <c:v>48</c:v>
                </c:pt>
                <c:pt idx="1">
                  <c:v>91</c:v>
                </c:pt>
                <c:pt idx="2">
                  <c:v>33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7-4405-B22E-8480ADC3FD12}"/>
            </c:ext>
          </c:extLst>
        </c:ser>
        <c:ser>
          <c:idx val="3"/>
          <c:order val="3"/>
          <c:tx>
            <c:strRef>
              <c:f>Inputs!$G$27:$G$28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Inputs!$G$29:$G$33</c:f>
              <c:numCache>
                <c:formatCode>General</c:formatCode>
                <c:ptCount val="4"/>
                <c:pt idx="0">
                  <c:v>6</c:v>
                </c:pt>
                <c:pt idx="1">
                  <c:v>20</c:v>
                </c:pt>
                <c:pt idx="2">
                  <c:v>70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7-4405-B22E-8480ADC3FD12}"/>
            </c:ext>
          </c:extLst>
        </c:ser>
        <c:ser>
          <c:idx val="4"/>
          <c:order val="4"/>
          <c:tx>
            <c:strRef>
              <c:f>Inputs!$H$27:$H$28</c:f>
              <c:strCache>
                <c:ptCount val="1"/>
                <c:pt idx="0">
                  <c:v>Yellow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Inputs!$H$29:$H$33</c:f>
              <c:numCache>
                <c:formatCode>General</c:formatCode>
                <c:ptCount val="4"/>
                <c:pt idx="1">
                  <c:v>5</c:v>
                </c:pt>
                <c:pt idx="2">
                  <c:v>73</c:v>
                </c:pt>
                <c:pt idx="3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47-4405-B22E-8480ADC3FD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5603528"/>
        <c:axId val="715599920"/>
      </c:barChart>
      <c:catAx>
        <c:axId val="7156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9920"/>
        <c:crosses val="autoZero"/>
        <c:auto val="1"/>
        <c:lblAlgn val="ctr"/>
        <c:lblOffset val="100"/>
        <c:noMultiLvlLbl val="0"/>
      </c:catAx>
      <c:valAx>
        <c:axId val="7155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0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 by Product Category ($,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Product Category'!$B$3577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A3-4634-A6E3-15B5A21B12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A3-4634-A6E3-15B5A21B12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A3-4634-A6E3-15B5A21B1228}"/>
              </c:ext>
            </c:extLst>
          </c:dPt>
          <c:dLbls>
            <c:dLbl>
              <c:idx val="0"/>
              <c:layout>
                <c:manualLayout>
                  <c:x val="5.3449964550495589E-2"/>
                  <c:y val="0.11126183298878049"/>
                </c:manualLayout>
              </c:layout>
              <c:numFmt formatCode="0%" sourceLinked="0"/>
              <c:spPr>
                <a:xfrm>
                  <a:off x="4152251" y="2070025"/>
                  <a:ext cx="1051360" cy="6250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35514"/>
                        <a:gd name="adj2" fmla="val -2897"/>
                        <a:gd name="adj3" fmla="val -15799"/>
                        <a:gd name="adj4" fmla="val -3356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745796533930576"/>
                      <c:h val="0.189375087299680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A3-4634-A6E3-15B5A21B1228}"/>
                </c:ext>
              </c:extLst>
            </c:dLbl>
            <c:dLbl>
              <c:idx val="1"/>
              <c:layout>
                <c:manualLayout>
                  <c:x val="-5.3896017917259446E-2"/>
                  <c:y val="-1.6225242113638575E-2"/>
                </c:manualLayout>
              </c:layout>
              <c:numFmt formatCode="0%" sourceLinked="0"/>
              <c:spPr>
                <a:xfrm>
                  <a:off x="426912" y="1258299"/>
                  <a:ext cx="917529" cy="703688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44468"/>
                        <a:gd name="adj2" fmla="val 103783"/>
                        <a:gd name="adj3" fmla="val 48517"/>
                        <a:gd name="adj4" fmla="val 13502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232290507514825"/>
                      <c:h val="0.213212104060916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0A3-4634-A6E3-15B5A21B1228}"/>
                </c:ext>
              </c:extLst>
            </c:dLbl>
            <c:dLbl>
              <c:idx val="2"/>
              <c:layout>
                <c:manualLayout>
                  <c:x val="5.1687631174904568E-2"/>
                  <c:y val="-0.19092125743050947"/>
                </c:manualLayout>
              </c:layout>
              <c:numFmt formatCode="0%" sourceLinked="0"/>
              <c:spPr>
                <a:xfrm>
                  <a:off x="4149877" y="736943"/>
                  <a:ext cx="1060297" cy="7444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57136"/>
                        <a:gd name="adj2" fmla="val -2943"/>
                        <a:gd name="adj3" fmla="val 137957"/>
                        <a:gd name="adj4" fmla="val -32436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913662849388902"/>
                      <c:h val="0.225552377838773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A3-4634-A6E3-15B5A21B1228}"/>
                </c:ext>
              </c:extLst>
            </c:dLbl>
            <c:numFmt formatCode="0%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1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by Product Category'!$A$3578:$A$3580</c:f>
              <c:strCache>
                <c:ptCount val="3"/>
                <c:pt idx="0">
                  <c:v>Accessories</c:v>
                </c:pt>
                <c:pt idx="1">
                  <c:v>Bikes</c:v>
                </c:pt>
                <c:pt idx="2">
                  <c:v>Clothing</c:v>
                </c:pt>
              </c:strCache>
            </c:strRef>
          </c:cat>
          <c:val>
            <c:numRef>
              <c:f>'Sales by Product Category'!$B$3578:$B$3580</c:f>
              <c:numCache>
                <c:formatCode>"$"#,##0</c:formatCode>
                <c:ptCount val="3"/>
                <c:pt idx="0">
                  <c:v>73358.210000000661</c:v>
                </c:pt>
                <c:pt idx="1">
                  <c:v>1773906.1300000055</c:v>
                </c:pt>
                <c:pt idx="2">
                  <c:v>35299.890000000123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3-4634-A6E3-15B5A21B1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 by Country ($, %)</a:t>
            </a:r>
          </a:p>
        </c:rich>
      </c:tx>
      <c:layout>
        <c:manualLayout>
          <c:xMode val="edge"/>
          <c:yMode val="edge"/>
          <c:x val="0.33558842880488998"/>
          <c:y val="4.961238856500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Country'!$B$3581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18-4C09-B4EB-5E3E7D2D80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3B-4AFB-B55F-E55348FF6A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3B-4AFB-B55F-E55348FF6A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13B-4AFB-B55F-E55348FF6AF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13B-4AFB-B55F-E55348FF6AF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18-4C09-B4EB-5E3E7D2D8041}"/>
              </c:ext>
            </c:extLst>
          </c:dPt>
          <c:dLbls>
            <c:dLbl>
              <c:idx val="0"/>
              <c:layout>
                <c:manualLayout>
                  <c:x val="-0.16635154599577492"/>
                  <c:y val="0.103592850078759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18-4C09-B4EB-5E3E7D2D8041}"/>
                </c:ext>
              </c:extLst>
            </c:dLbl>
            <c:dLbl>
              <c:idx val="5"/>
              <c:layout>
                <c:manualLayout>
                  <c:x val="0.17078228026374748"/>
                  <c:y val="0.1569122794960024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918-4C09-B4EB-5E3E7D2D80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Country'!$A$3582:$A$3587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United Kingdom</c:v>
                </c:pt>
                <c:pt idx="5">
                  <c:v>United States</c:v>
                </c:pt>
              </c:strCache>
            </c:strRef>
          </c:cat>
          <c:val>
            <c:numRef>
              <c:f>'Sales by Country'!$B$3582:$B$3587</c:f>
              <c:numCache>
                <c:formatCode>"$"#,##0</c:formatCode>
                <c:ptCount val="6"/>
                <c:pt idx="0">
                  <c:v>621376.06999999064</c:v>
                </c:pt>
                <c:pt idx="1">
                  <c:v>123136.74000000054</c:v>
                </c:pt>
                <c:pt idx="2">
                  <c:v>159260.24000000046</c:v>
                </c:pt>
                <c:pt idx="3">
                  <c:v>182147.94000000009</c:v>
                </c:pt>
                <c:pt idx="4">
                  <c:v>228848.20999999973</c:v>
                </c:pt>
                <c:pt idx="5">
                  <c:v>567795.02999999025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8-4C09-B4EB-5E3E7D2D804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[Lab1_Baxter.xlsx]Inputs!PivotTable1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Product and Subcategory Sales by Country</a:t>
            </a:r>
          </a:p>
        </c:rich>
      </c:tx>
      <c:layout>
        <c:manualLayout>
          <c:xMode val="edge"/>
          <c:yMode val="edge"/>
          <c:x val="0.25798442944956979"/>
          <c:y val="2.93843125802288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Inputs!$G$4:$G$5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Inputs!$G$6:$G$23</c:f>
              <c:numCache>
                <c:formatCode>"$"#,##0.00</c:formatCode>
                <c:ptCount val="17"/>
                <c:pt idx="0">
                  <c:v>120</c:v>
                </c:pt>
                <c:pt idx="1">
                  <c:v>1272</c:v>
                </c:pt>
                <c:pt idx="2">
                  <c:v>1425.0400000000013</c:v>
                </c:pt>
                <c:pt idx="3">
                  <c:v>449.50000000000011</c:v>
                </c:pt>
                <c:pt idx="4">
                  <c:v>198.75</c:v>
                </c:pt>
                <c:pt idx="5">
                  <c:v>879.20000000000027</c:v>
                </c:pt>
                <c:pt idx="6">
                  <c:v>1248.9900000000002</c:v>
                </c:pt>
                <c:pt idx="7">
                  <c:v>5808.3399999999911</c:v>
                </c:pt>
                <c:pt idx="8">
                  <c:v>1649.7</c:v>
                </c:pt>
                <c:pt idx="9">
                  <c:v>5576.9499999999953</c:v>
                </c:pt>
                <c:pt idx="10">
                  <c:v>194714.79999999976</c:v>
                </c:pt>
                <c:pt idx="11">
                  <c:v>341956.22999999917</c:v>
                </c:pt>
                <c:pt idx="12">
                  <c:v>419.94</c:v>
                </c:pt>
                <c:pt idx="13">
                  <c:v>44.95</c:v>
                </c:pt>
                <c:pt idx="14">
                  <c:v>4855.3599999999897</c:v>
                </c:pt>
                <c:pt idx="15">
                  <c:v>60121.319999999985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1-42A4-95B3-C5E1466DFA30}"/>
            </c:ext>
          </c:extLst>
        </c:ser>
        <c:ser>
          <c:idx val="1"/>
          <c:order val="1"/>
          <c:tx>
            <c:strRef>
              <c:f>Inputs!$H$4:$H$5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Inputs!$H$6:$H$23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866.81000000000063</c:v>
                </c:pt>
                <c:pt idx="3">
                  <c:v>269.70000000000005</c:v>
                </c:pt>
                <c:pt idx="4">
                  <c:v>159</c:v>
                </c:pt>
                <c:pt idx="5">
                  <c:v>901.18000000000018</c:v>
                </c:pt>
                <c:pt idx="6">
                  <c:v>734.70000000000016</c:v>
                </c:pt>
                <c:pt idx="7">
                  <c:v>3638.9599999999982</c:v>
                </c:pt>
                <c:pt idx="8">
                  <c:v>384.93</c:v>
                </c:pt>
                <c:pt idx="9">
                  <c:v>2625.49</c:v>
                </c:pt>
                <c:pt idx="10">
                  <c:v>26898.469999999994</c:v>
                </c:pt>
                <c:pt idx="11">
                  <c:v>59781.549999999967</c:v>
                </c:pt>
                <c:pt idx="12">
                  <c:v>1329.81</c:v>
                </c:pt>
                <c:pt idx="13">
                  <c:v>71.92</c:v>
                </c:pt>
                <c:pt idx="14">
                  <c:v>4415.6799999999876</c:v>
                </c:pt>
                <c:pt idx="15">
                  <c:v>19388.039999999997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1-42A4-95B3-C5E1466DFA30}"/>
            </c:ext>
          </c:extLst>
        </c:ser>
        <c:ser>
          <c:idx val="2"/>
          <c:order val="2"/>
          <c:tx>
            <c:strRef>
              <c:f>Inputs!$I$4:$I$5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Inputs!$I$6:$I$23</c:f>
              <c:numCache>
                <c:formatCode>"$"#,##0.00</c:formatCode>
                <c:ptCount val="17"/>
                <c:pt idx="0">
                  <c:v>120</c:v>
                </c:pt>
                <c:pt idx="2">
                  <c:v>621.13000000000045</c:v>
                </c:pt>
                <c:pt idx="3">
                  <c:v>287.68000000000006</c:v>
                </c:pt>
                <c:pt idx="4">
                  <c:v>55.650000000000006</c:v>
                </c:pt>
                <c:pt idx="5">
                  <c:v>65.94</c:v>
                </c:pt>
                <c:pt idx="6">
                  <c:v>97.96</c:v>
                </c:pt>
                <c:pt idx="7">
                  <c:v>2554.27</c:v>
                </c:pt>
                <c:pt idx="8">
                  <c:v>329.94</c:v>
                </c:pt>
                <c:pt idx="9">
                  <c:v>1697.67</c:v>
                </c:pt>
                <c:pt idx="10">
                  <c:v>53210.899999999965</c:v>
                </c:pt>
                <c:pt idx="11">
                  <c:v>77365.650000000023</c:v>
                </c:pt>
                <c:pt idx="12">
                  <c:v>559.91999999999996</c:v>
                </c:pt>
                <c:pt idx="13">
                  <c:v>26.97</c:v>
                </c:pt>
                <c:pt idx="14">
                  <c:v>2591.0399999999995</c:v>
                </c:pt>
                <c:pt idx="15">
                  <c:v>19231.02</c:v>
                </c:pt>
                <c:pt idx="16">
                  <c:v>444.5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11-42A4-95B3-C5E1466DFA30}"/>
            </c:ext>
          </c:extLst>
        </c:ser>
        <c:ser>
          <c:idx val="3"/>
          <c:order val="3"/>
          <c:tx>
            <c:strRef>
              <c:f>Inputs!$J$4:$J$5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Inputs!$J$6:$J$23</c:f>
              <c:numCache>
                <c:formatCode>"$"#,##0.00</c:formatCode>
                <c:ptCount val="17"/>
                <c:pt idx="0">
                  <c:v>960</c:v>
                </c:pt>
                <c:pt idx="1">
                  <c:v>795</c:v>
                </c:pt>
                <c:pt idx="2">
                  <c:v>507.24000000000029</c:v>
                </c:pt>
                <c:pt idx="3">
                  <c:v>332.63</c:v>
                </c:pt>
                <c:pt idx="5">
                  <c:v>87.92</c:v>
                </c:pt>
                <c:pt idx="6">
                  <c:v>220.41</c:v>
                </c:pt>
                <c:pt idx="7">
                  <c:v>2029.4200000000003</c:v>
                </c:pt>
                <c:pt idx="8">
                  <c:v>329.94</c:v>
                </c:pt>
                <c:pt idx="9">
                  <c:v>1667.68</c:v>
                </c:pt>
                <c:pt idx="10">
                  <c:v>66992.109999999957</c:v>
                </c:pt>
                <c:pt idx="11">
                  <c:v>79719.700000000026</c:v>
                </c:pt>
                <c:pt idx="14">
                  <c:v>1983.75</c:v>
                </c:pt>
                <c:pt idx="15">
                  <c:v>26204.639999999996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11-42A4-95B3-C5E1466DFA30}"/>
            </c:ext>
          </c:extLst>
        </c:ser>
        <c:ser>
          <c:idx val="4"/>
          <c:order val="4"/>
          <c:tx>
            <c:strRef>
              <c:f>Inputs!$K$4:$K$5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Inputs!$K$6:$K$23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862.77000000000066</c:v>
                </c:pt>
                <c:pt idx="3">
                  <c:v>143.84</c:v>
                </c:pt>
                <c:pt idx="4">
                  <c:v>55.650000000000006</c:v>
                </c:pt>
                <c:pt idx="5">
                  <c:v>637.42000000000007</c:v>
                </c:pt>
                <c:pt idx="6">
                  <c:v>440.82</c:v>
                </c:pt>
                <c:pt idx="7">
                  <c:v>2729.22</c:v>
                </c:pt>
                <c:pt idx="8">
                  <c:v>329.94</c:v>
                </c:pt>
                <c:pt idx="9">
                  <c:v>1931.6200000000001</c:v>
                </c:pt>
                <c:pt idx="10">
                  <c:v>93867.570000000051</c:v>
                </c:pt>
                <c:pt idx="11">
                  <c:v>96861.990000000122</c:v>
                </c:pt>
                <c:pt idx="12">
                  <c:v>209.96999999999997</c:v>
                </c:pt>
                <c:pt idx="13">
                  <c:v>53.94</c:v>
                </c:pt>
                <c:pt idx="14">
                  <c:v>2149.5799999999995</c:v>
                </c:pt>
                <c:pt idx="15">
                  <c:v>26585.879999999997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11-42A4-95B3-C5E1466DFA30}"/>
            </c:ext>
          </c:extLst>
        </c:ser>
        <c:ser>
          <c:idx val="5"/>
          <c:order val="5"/>
          <c:tx>
            <c:strRef>
              <c:f>Inputs!$L$4:$L$5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Inputs!$F$6:$F$23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Inputs!$L$6:$L$23</c:f>
              <c:numCache>
                <c:formatCode>"$"#,##0.00</c:formatCode>
                <c:ptCount val="17"/>
                <c:pt idx="0">
                  <c:v>1200</c:v>
                </c:pt>
                <c:pt idx="1">
                  <c:v>1431</c:v>
                </c:pt>
                <c:pt idx="2">
                  <c:v>1911.250000000002</c:v>
                </c:pt>
                <c:pt idx="3">
                  <c:v>647.2800000000002</c:v>
                </c:pt>
                <c:pt idx="4">
                  <c:v>246.45</c:v>
                </c:pt>
                <c:pt idx="5">
                  <c:v>2395.8200000000011</c:v>
                </c:pt>
                <c:pt idx="6">
                  <c:v>1297.9700000000003</c:v>
                </c:pt>
                <c:pt idx="7">
                  <c:v>7872.7499999999827</c:v>
                </c:pt>
                <c:pt idx="8">
                  <c:v>1429.74</c:v>
                </c:pt>
                <c:pt idx="9">
                  <c:v>5920.849999999994</c:v>
                </c:pt>
                <c:pt idx="10">
                  <c:v>189340.16999999984</c:v>
                </c:pt>
                <c:pt idx="11">
                  <c:v>255655.60999999943</c:v>
                </c:pt>
                <c:pt idx="12">
                  <c:v>3219.5399999999986</c:v>
                </c:pt>
                <c:pt idx="13">
                  <c:v>278.69</c:v>
                </c:pt>
                <c:pt idx="14">
                  <c:v>7794.4299999999748</c:v>
                </c:pt>
                <c:pt idx="15">
                  <c:v>86010.480000000054</c:v>
                </c:pt>
                <c:pt idx="16">
                  <c:v>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11-42A4-95B3-C5E1466D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524448"/>
        <c:axId val="435524776"/>
      </c:barChart>
      <c:catAx>
        <c:axId val="4355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776"/>
        <c:crosses val="autoZero"/>
        <c:auto val="1"/>
        <c:lblAlgn val="ctr"/>
        <c:lblOffset val="100"/>
        <c:noMultiLvlLbl val="0"/>
      </c:catAx>
      <c:valAx>
        <c:axId val="43552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[Lab1_Baxter.xlsx]Inputs!PivotTable6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Bikes Sold by Year and Color</a:t>
            </a:r>
          </a:p>
          <a:p>
            <a:pPr>
              <a:defRPr/>
            </a:pPr>
            <a:r>
              <a:rPr lang="en-US"/>
              <a:t>(bar color matches bike color)</a:t>
            </a:r>
          </a:p>
        </c:rich>
      </c:tx>
      <c:layout>
        <c:manualLayout>
          <c:xMode val="edge"/>
          <c:yMode val="edge"/>
          <c:x val="0.27106719019885195"/>
          <c:y val="3.1390721314767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00"/>
          </a:solidFill>
          <a:ln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Inputs!$D$27:$D$28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Inputs!$D$29:$D$33</c:f>
              <c:numCache>
                <c:formatCode>General</c:formatCode>
                <c:ptCount val="4"/>
                <c:pt idx="0">
                  <c:v>14</c:v>
                </c:pt>
                <c:pt idx="1">
                  <c:v>48</c:v>
                </c:pt>
                <c:pt idx="2">
                  <c:v>148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7-457D-BF25-3D4360110E98}"/>
            </c:ext>
          </c:extLst>
        </c:ser>
        <c:ser>
          <c:idx val="1"/>
          <c:order val="1"/>
          <c:tx>
            <c:strRef>
              <c:f>Inputs!$E$27:$E$28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Inputs!$E$29:$E$33</c:f>
              <c:numCache>
                <c:formatCode>General</c:formatCode>
                <c:ptCount val="4"/>
                <c:pt idx="2">
                  <c:v>33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7-457D-BF25-3D4360110E98}"/>
            </c:ext>
          </c:extLst>
        </c:ser>
        <c:ser>
          <c:idx val="2"/>
          <c:order val="2"/>
          <c:tx>
            <c:strRef>
              <c:f>Inputs!$F$27:$F$28</c:f>
              <c:strCache>
                <c:ptCount val="1"/>
                <c:pt idx="0">
                  <c:v>Red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Inputs!$F$29:$F$33</c:f>
              <c:numCache>
                <c:formatCode>General</c:formatCode>
                <c:ptCount val="4"/>
                <c:pt idx="0">
                  <c:v>48</c:v>
                </c:pt>
                <c:pt idx="1">
                  <c:v>91</c:v>
                </c:pt>
                <c:pt idx="2">
                  <c:v>33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7-457D-BF25-3D4360110E98}"/>
            </c:ext>
          </c:extLst>
        </c:ser>
        <c:ser>
          <c:idx val="3"/>
          <c:order val="3"/>
          <c:tx>
            <c:strRef>
              <c:f>Inputs!$G$27:$G$28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Inputs!$G$29:$G$33</c:f>
              <c:numCache>
                <c:formatCode>General</c:formatCode>
                <c:ptCount val="4"/>
                <c:pt idx="0">
                  <c:v>6</c:v>
                </c:pt>
                <c:pt idx="1">
                  <c:v>20</c:v>
                </c:pt>
                <c:pt idx="2">
                  <c:v>70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7-457D-BF25-3D4360110E98}"/>
            </c:ext>
          </c:extLst>
        </c:ser>
        <c:ser>
          <c:idx val="4"/>
          <c:order val="4"/>
          <c:tx>
            <c:strRef>
              <c:f>Inputs!$H$27:$H$28</c:f>
              <c:strCache>
                <c:ptCount val="1"/>
                <c:pt idx="0">
                  <c:v>Yellow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Inputs!$C$29:$C$33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Inputs!$H$29:$H$33</c:f>
              <c:numCache>
                <c:formatCode>General</c:formatCode>
                <c:ptCount val="4"/>
                <c:pt idx="1">
                  <c:v>5</c:v>
                </c:pt>
                <c:pt idx="2">
                  <c:v>73</c:v>
                </c:pt>
                <c:pt idx="3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47-457D-BF25-3D4360110E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5603528"/>
        <c:axId val="715599920"/>
      </c:barChart>
      <c:catAx>
        <c:axId val="7156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9920"/>
        <c:crosses val="autoZero"/>
        <c:auto val="1"/>
        <c:lblAlgn val="ctr"/>
        <c:lblOffset val="100"/>
        <c:noMultiLvlLbl val="0"/>
      </c:catAx>
      <c:valAx>
        <c:axId val="7155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0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ountain-200 What-if'!A1"/><Relationship Id="rId13" Type="http://schemas.openxmlformats.org/officeDocument/2006/relationships/chart" Target="../charts/chart3.xml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chart" Target="../charts/chart2.xml"/><Relationship Id="rId2" Type="http://schemas.openxmlformats.org/officeDocument/2006/relationships/hyperlink" Target="#Overview!A1"/><Relationship Id="rId16" Type="http://schemas.openxmlformats.org/officeDocument/2006/relationships/image" Target="../media/image8.jpeg"/><Relationship Id="rId1" Type="http://schemas.openxmlformats.org/officeDocument/2006/relationships/image" Target="../media/image1.jpg"/><Relationship Id="rId6" Type="http://schemas.openxmlformats.org/officeDocument/2006/relationships/image" Target="../media/image4.png"/><Relationship Id="rId11" Type="http://schemas.openxmlformats.org/officeDocument/2006/relationships/chart" Target="../charts/chart1.xml"/><Relationship Id="rId5" Type="http://schemas.openxmlformats.org/officeDocument/2006/relationships/hyperlink" Target="#Inputs!A1"/><Relationship Id="rId15" Type="http://schemas.openxmlformats.org/officeDocument/2006/relationships/hyperlink" Target="#'Scenario Summary'!A1"/><Relationship Id="rId10" Type="http://schemas.openxmlformats.org/officeDocument/2006/relationships/image" Target="../media/image7.svg"/><Relationship Id="rId4" Type="http://schemas.openxmlformats.org/officeDocument/2006/relationships/image" Target="../media/image3.svg"/><Relationship Id="rId9" Type="http://schemas.openxmlformats.org/officeDocument/2006/relationships/image" Target="../media/image6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Mountain-200 What-if'!A1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image" Target="../media/image10.jpeg"/><Relationship Id="rId2" Type="http://schemas.openxmlformats.org/officeDocument/2006/relationships/hyperlink" Target="#Overview!A1"/><Relationship Id="rId1" Type="http://schemas.openxmlformats.org/officeDocument/2006/relationships/image" Target="../media/image1.jpg"/><Relationship Id="rId6" Type="http://schemas.openxmlformats.org/officeDocument/2006/relationships/image" Target="../media/image4.png"/><Relationship Id="rId11" Type="http://schemas.openxmlformats.org/officeDocument/2006/relationships/hyperlink" Target="#'Scenario Summary'!A1"/><Relationship Id="rId5" Type="http://schemas.openxmlformats.org/officeDocument/2006/relationships/hyperlink" Target="#Inputs!A1"/><Relationship Id="rId10" Type="http://schemas.openxmlformats.org/officeDocument/2006/relationships/image" Target="../media/image7.svg"/><Relationship Id="rId4" Type="http://schemas.openxmlformats.org/officeDocument/2006/relationships/image" Target="../media/image9.svg"/><Relationship Id="rId9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Mountain-200 What-if'!A1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image" Target="../media/image10.jpeg"/><Relationship Id="rId2" Type="http://schemas.openxmlformats.org/officeDocument/2006/relationships/hyperlink" Target="#Overview!A1"/><Relationship Id="rId1" Type="http://schemas.openxmlformats.org/officeDocument/2006/relationships/image" Target="../media/image1.jpg"/><Relationship Id="rId6" Type="http://schemas.openxmlformats.org/officeDocument/2006/relationships/image" Target="../media/image4.png"/><Relationship Id="rId11" Type="http://schemas.openxmlformats.org/officeDocument/2006/relationships/hyperlink" Target="#'Scenario Summary'!A1"/><Relationship Id="rId5" Type="http://schemas.openxmlformats.org/officeDocument/2006/relationships/hyperlink" Target="#Inputs!A1"/><Relationship Id="rId10" Type="http://schemas.openxmlformats.org/officeDocument/2006/relationships/image" Target="../media/image7.svg"/><Relationship Id="rId4" Type="http://schemas.openxmlformats.org/officeDocument/2006/relationships/image" Target="../media/image9.svg"/><Relationship Id="rId9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Mountain-200 What-if'!A1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image" Target="../media/image10.jpeg"/><Relationship Id="rId2" Type="http://schemas.openxmlformats.org/officeDocument/2006/relationships/hyperlink" Target="#Overview!A1"/><Relationship Id="rId1" Type="http://schemas.openxmlformats.org/officeDocument/2006/relationships/image" Target="../media/image1.jpg"/><Relationship Id="rId6" Type="http://schemas.openxmlformats.org/officeDocument/2006/relationships/image" Target="../media/image4.png"/><Relationship Id="rId11" Type="http://schemas.openxmlformats.org/officeDocument/2006/relationships/hyperlink" Target="#'Scenario Summary'!A1"/><Relationship Id="rId5" Type="http://schemas.openxmlformats.org/officeDocument/2006/relationships/hyperlink" Target="#Inputs!A1"/><Relationship Id="rId10" Type="http://schemas.openxmlformats.org/officeDocument/2006/relationships/image" Target="../media/image7.svg"/><Relationship Id="rId4" Type="http://schemas.openxmlformats.org/officeDocument/2006/relationships/image" Target="../media/image9.sv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109538</xdr:colOff>
      <xdr:row>0</xdr:row>
      <xdr:rowOff>147638</xdr:rowOff>
    </xdr:from>
    <xdr:to>
      <xdr:col>0</xdr:col>
      <xdr:colOff>2205038</xdr:colOff>
      <xdr:row>4</xdr:row>
      <xdr:rowOff>149738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4151C-53AD-B625-04DF-B5452655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8" y="147638"/>
          <a:ext cx="2095500" cy="726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31750"/>
        </a:effectLst>
      </xdr:spPr>
    </xdr:pic>
    <xdr:clientData/>
  </xdr:twoCellAnchor>
  <xdr:twoCellAnchor editAs="oneCell">
    <xdr:from>
      <xdr:col>0</xdr:col>
      <xdr:colOff>614363</xdr:colOff>
      <xdr:row>8</xdr:row>
      <xdr:rowOff>142876</xdr:rowOff>
    </xdr:from>
    <xdr:to>
      <xdr:col>0</xdr:col>
      <xdr:colOff>1528763</xdr:colOff>
      <xdr:row>13</xdr:row>
      <xdr:rowOff>152401</xdr:rowOff>
    </xdr:to>
    <xdr:pic>
      <xdr:nvPicPr>
        <xdr:cNvPr id="5" name="Graphic 4" descr="Presentation with bar chart with solid fill">
          <a:hlinkClick xmlns:r="http://schemas.openxmlformats.org/officeDocument/2006/relationships" r:id="rId2" tooltip="Dashboard"/>
          <a:extLst>
            <a:ext uri="{FF2B5EF4-FFF2-40B4-BE49-F238E27FC236}">
              <a16:creationId xmlns:a16="http://schemas.microsoft.com/office/drawing/2014/main" id="{594AAC6E-8590-750F-C5AA-73CDFDC7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4363" y="1590676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600075</xdr:colOff>
      <xdr:row>17</xdr:row>
      <xdr:rowOff>33344</xdr:rowOff>
    </xdr:from>
    <xdr:to>
      <xdr:col>0</xdr:col>
      <xdr:colOff>1514475</xdr:colOff>
      <xdr:row>22</xdr:row>
      <xdr:rowOff>42869</xdr:rowOff>
    </xdr:to>
    <xdr:pic>
      <xdr:nvPicPr>
        <xdr:cNvPr id="6" name="Graphic 5" descr="Table with solid fill">
          <a:hlinkClick xmlns:r="http://schemas.openxmlformats.org/officeDocument/2006/relationships" r:id="rId5" tooltip="Inputs"/>
          <a:extLst>
            <a:ext uri="{FF2B5EF4-FFF2-40B4-BE49-F238E27FC236}">
              <a16:creationId xmlns:a16="http://schemas.microsoft.com/office/drawing/2014/main" id="{165AA161-BF35-490A-A21D-721B78DDB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600075" y="3109919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595313</xdr:colOff>
      <xdr:row>26</xdr:row>
      <xdr:rowOff>61918</xdr:rowOff>
    </xdr:from>
    <xdr:to>
      <xdr:col>0</xdr:col>
      <xdr:colOff>1509713</xdr:colOff>
      <xdr:row>31</xdr:row>
      <xdr:rowOff>71443</xdr:rowOff>
    </xdr:to>
    <xdr:pic>
      <xdr:nvPicPr>
        <xdr:cNvPr id="7" name="Graphic 6" descr="Customer review with solid fill">
          <a:hlinkClick xmlns:r="http://schemas.openxmlformats.org/officeDocument/2006/relationships" r:id="rId8" tooltip="What-if"/>
          <a:extLst>
            <a:ext uri="{FF2B5EF4-FFF2-40B4-BE49-F238E27FC236}">
              <a16:creationId xmlns:a16="http://schemas.microsoft.com/office/drawing/2014/main" id="{C66C3BF3-F780-4260-8C14-A0572F93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rcRect/>
        <a:stretch/>
      </xdr:blipFill>
      <xdr:spPr>
        <a:xfrm>
          <a:off x="595313" y="4767268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>
    <xdr:from>
      <xdr:col>1</xdr:col>
      <xdr:colOff>19050</xdr:colOff>
      <xdr:row>0</xdr:row>
      <xdr:rowOff>3170</xdr:rowOff>
    </xdr:from>
    <xdr:to>
      <xdr:col>10</xdr:col>
      <xdr:colOff>357188</xdr:colOff>
      <xdr:row>20</xdr:row>
      <xdr:rowOff>140225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8713EB-A1CD-4E60-8C88-43530C687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352425</xdr:colOff>
      <xdr:row>0</xdr:row>
      <xdr:rowOff>3170</xdr:rowOff>
    </xdr:from>
    <xdr:to>
      <xdr:col>21</xdr:col>
      <xdr:colOff>80961</xdr:colOff>
      <xdr:row>20</xdr:row>
      <xdr:rowOff>140226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066A4DF-A737-49DE-8680-35022379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9525</xdr:colOff>
      <xdr:row>20</xdr:row>
      <xdr:rowOff>132544</xdr:rowOff>
    </xdr:from>
    <xdr:to>
      <xdr:col>10</xdr:col>
      <xdr:colOff>342901</xdr:colOff>
      <xdr:row>49</xdr:row>
      <xdr:rowOff>176409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9311C8-C3E5-4D65-B03B-B4D0166A8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347663</xdr:colOff>
      <xdr:row>20</xdr:row>
      <xdr:rowOff>148167</xdr:rowOff>
    </xdr:from>
    <xdr:to>
      <xdr:col>21</xdr:col>
      <xdr:colOff>80963</xdr:colOff>
      <xdr:row>49</xdr:row>
      <xdr:rowOff>164041</xdr:rowOff>
    </xdr:to>
    <xdr:graphicFrame macro="">
      <xdr:nvGraphicFramePr>
        <xdr:cNvPr id="2" name="Chart 10">
          <a:extLst>
            <a:ext uri="{FF2B5EF4-FFF2-40B4-BE49-F238E27FC236}">
              <a16:creationId xmlns:a16="http://schemas.microsoft.com/office/drawing/2014/main" id="{0A86ADD0-D240-4DE7-B52C-8F3AB4B60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637262</xdr:colOff>
      <xdr:row>35</xdr:row>
      <xdr:rowOff>104780</xdr:rowOff>
    </xdr:from>
    <xdr:to>
      <xdr:col>0</xdr:col>
      <xdr:colOff>1429663</xdr:colOff>
      <xdr:row>40</xdr:row>
      <xdr:rowOff>114305</xdr:rowOff>
    </xdr:to>
    <xdr:pic>
      <xdr:nvPicPr>
        <xdr:cNvPr id="12" name="Graphic 11">
          <a:hlinkClick xmlns:r="http://schemas.openxmlformats.org/officeDocument/2006/relationships" r:id="rId15" tooltip="Scenario Summary"/>
          <a:extLst>
            <a:ext uri="{FF2B5EF4-FFF2-40B4-BE49-F238E27FC236}">
              <a16:creationId xmlns:a16="http://schemas.microsoft.com/office/drawing/2014/main" id="{5357FF28-414D-4E17-A6F6-0A5384690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262" y="6438905"/>
          <a:ext cx="792401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63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109538</xdr:colOff>
      <xdr:row>0</xdr:row>
      <xdr:rowOff>147638</xdr:rowOff>
    </xdr:from>
    <xdr:to>
      <xdr:col>0</xdr:col>
      <xdr:colOff>2205038</xdr:colOff>
      <xdr:row>4</xdr:row>
      <xdr:rowOff>149738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25EABB-8CF7-4DF9-AB67-3035A0F0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8" y="147638"/>
          <a:ext cx="2095500" cy="726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31750"/>
        </a:effectLst>
      </xdr:spPr>
    </xdr:pic>
    <xdr:clientData/>
  </xdr:twoCellAnchor>
  <xdr:twoCellAnchor editAs="oneCell">
    <xdr:from>
      <xdr:col>0</xdr:col>
      <xdr:colOff>614363</xdr:colOff>
      <xdr:row>8</xdr:row>
      <xdr:rowOff>142876</xdr:rowOff>
    </xdr:from>
    <xdr:to>
      <xdr:col>0</xdr:col>
      <xdr:colOff>1528763</xdr:colOff>
      <xdr:row>13</xdr:row>
      <xdr:rowOff>152401</xdr:rowOff>
    </xdr:to>
    <xdr:pic>
      <xdr:nvPicPr>
        <xdr:cNvPr id="13" name="Graphic 12" descr="Presentation with bar chart with solid fill">
          <a:hlinkClick xmlns:r="http://schemas.openxmlformats.org/officeDocument/2006/relationships" r:id="rId2" tooltip="Dashboard"/>
          <a:extLst>
            <a:ext uri="{FF2B5EF4-FFF2-40B4-BE49-F238E27FC236}">
              <a16:creationId xmlns:a16="http://schemas.microsoft.com/office/drawing/2014/main" id="{DD8D1C83-EB00-4184-B01A-BFB9293A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4363" y="1590676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600075</xdr:colOff>
      <xdr:row>17</xdr:row>
      <xdr:rowOff>33344</xdr:rowOff>
    </xdr:from>
    <xdr:to>
      <xdr:col>0</xdr:col>
      <xdr:colOff>1514475</xdr:colOff>
      <xdr:row>22</xdr:row>
      <xdr:rowOff>42869</xdr:rowOff>
    </xdr:to>
    <xdr:pic>
      <xdr:nvPicPr>
        <xdr:cNvPr id="14" name="Graphic 13" descr="Table with solid fill">
          <a:hlinkClick xmlns:r="http://schemas.openxmlformats.org/officeDocument/2006/relationships" r:id="rId5" tooltip="Inputs"/>
          <a:extLst>
            <a:ext uri="{FF2B5EF4-FFF2-40B4-BE49-F238E27FC236}">
              <a16:creationId xmlns:a16="http://schemas.microsoft.com/office/drawing/2014/main" id="{0B0393FA-1999-4EC0-ABDE-A54B281A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600075" y="3109919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595313</xdr:colOff>
      <xdr:row>26</xdr:row>
      <xdr:rowOff>61918</xdr:rowOff>
    </xdr:from>
    <xdr:to>
      <xdr:col>0</xdr:col>
      <xdr:colOff>1509713</xdr:colOff>
      <xdr:row>31</xdr:row>
      <xdr:rowOff>71443</xdr:rowOff>
    </xdr:to>
    <xdr:pic>
      <xdr:nvPicPr>
        <xdr:cNvPr id="15" name="Graphic 14" descr="Customer review with solid fill">
          <a:hlinkClick xmlns:r="http://schemas.openxmlformats.org/officeDocument/2006/relationships" r:id="rId8" tooltip="What-if"/>
          <a:extLst>
            <a:ext uri="{FF2B5EF4-FFF2-40B4-BE49-F238E27FC236}">
              <a16:creationId xmlns:a16="http://schemas.microsoft.com/office/drawing/2014/main" id="{6127BF8C-1F54-47EE-9FFE-88486CE9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rcRect/>
        <a:stretch/>
      </xdr:blipFill>
      <xdr:spPr>
        <a:xfrm>
          <a:off x="595313" y="4767268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637262</xdr:colOff>
      <xdr:row>35</xdr:row>
      <xdr:rowOff>104780</xdr:rowOff>
    </xdr:from>
    <xdr:to>
      <xdr:col>0</xdr:col>
      <xdr:colOff>1429663</xdr:colOff>
      <xdr:row>40</xdr:row>
      <xdr:rowOff>114305</xdr:rowOff>
    </xdr:to>
    <xdr:pic>
      <xdr:nvPicPr>
        <xdr:cNvPr id="16" name="Graphic 11">
          <a:hlinkClick xmlns:r="http://schemas.openxmlformats.org/officeDocument/2006/relationships" r:id="rId11" tooltip="Scenario Summary"/>
          <a:extLst>
            <a:ext uri="{FF2B5EF4-FFF2-40B4-BE49-F238E27FC236}">
              <a16:creationId xmlns:a16="http://schemas.microsoft.com/office/drawing/2014/main" id="{B44BCA48-96C3-4D21-9280-C89FAFBE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262" y="6438905"/>
          <a:ext cx="792401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63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314324</xdr:colOff>
      <xdr:row>3575</xdr:row>
      <xdr:rowOff>166686</xdr:rowOff>
    </xdr:from>
    <xdr:to>
      <xdr:col>7</xdr:col>
      <xdr:colOff>742949</xdr:colOff>
      <xdr:row>3593</xdr:row>
      <xdr:rowOff>38099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3580</xdr:row>
      <xdr:rowOff>14285</xdr:rowOff>
    </xdr:from>
    <xdr:to>
      <xdr:col>9</xdr:col>
      <xdr:colOff>323850</xdr:colOff>
      <xdr:row>3606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1</xdr:row>
      <xdr:rowOff>185736</xdr:rowOff>
    </xdr:from>
    <xdr:to>
      <xdr:col>20</xdr:col>
      <xdr:colOff>133349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0</xdr:row>
      <xdr:rowOff>157161</xdr:rowOff>
    </xdr:from>
    <xdr:to>
      <xdr:col>18</xdr:col>
      <xdr:colOff>66675</xdr:colOff>
      <xdr:row>23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109538</xdr:colOff>
      <xdr:row>0</xdr:row>
      <xdr:rowOff>147638</xdr:rowOff>
    </xdr:from>
    <xdr:to>
      <xdr:col>0</xdr:col>
      <xdr:colOff>2205038</xdr:colOff>
      <xdr:row>4</xdr:row>
      <xdr:rowOff>149738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68330D-B3B0-449F-A2B2-62008B48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8" y="147638"/>
          <a:ext cx="2095500" cy="726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31750"/>
        </a:effectLst>
      </xdr:spPr>
    </xdr:pic>
    <xdr:clientData/>
  </xdr:twoCellAnchor>
  <xdr:twoCellAnchor editAs="oneCell">
    <xdr:from>
      <xdr:col>0</xdr:col>
      <xdr:colOff>614363</xdr:colOff>
      <xdr:row>8</xdr:row>
      <xdr:rowOff>142876</xdr:rowOff>
    </xdr:from>
    <xdr:to>
      <xdr:col>0</xdr:col>
      <xdr:colOff>1528763</xdr:colOff>
      <xdr:row>13</xdr:row>
      <xdr:rowOff>152401</xdr:rowOff>
    </xdr:to>
    <xdr:pic>
      <xdr:nvPicPr>
        <xdr:cNvPr id="10" name="Graphic 9" descr="Presentation with bar chart with solid fill">
          <a:hlinkClick xmlns:r="http://schemas.openxmlformats.org/officeDocument/2006/relationships" r:id="rId2" tooltip="Dashboard"/>
          <a:extLst>
            <a:ext uri="{FF2B5EF4-FFF2-40B4-BE49-F238E27FC236}">
              <a16:creationId xmlns:a16="http://schemas.microsoft.com/office/drawing/2014/main" id="{E6CBF723-53EE-44AB-8115-2097D49D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4363" y="1590676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600075</xdr:colOff>
      <xdr:row>17</xdr:row>
      <xdr:rowOff>33344</xdr:rowOff>
    </xdr:from>
    <xdr:to>
      <xdr:col>0</xdr:col>
      <xdr:colOff>1514475</xdr:colOff>
      <xdr:row>22</xdr:row>
      <xdr:rowOff>42869</xdr:rowOff>
    </xdr:to>
    <xdr:pic>
      <xdr:nvPicPr>
        <xdr:cNvPr id="11" name="Graphic 10" descr="Table with solid fill">
          <a:hlinkClick xmlns:r="http://schemas.openxmlformats.org/officeDocument/2006/relationships" r:id="rId5" tooltip="Inputs"/>
          <a:extLst>
            <a:ext uri="{FF2B5EF4-FFF2-40B4-BE49-F238E27FC236}">
              <a16:creationId xmlns:a16="http://schemas.microsoft.com/office/drawing/2014/main" id="{92281354-58F6-4C57-B7F6-D7A67992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600075" y="3109919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595313</xdr:colOff>
      <xdr:row>26</xdr:row>
      <xdr:rowOff>61918</xdr:rowOff>
    </xdr:from>
    <xdr:to>
      <xdr:col>0</xdr:col>
      <xdr:colOff>1509713</xdr:colOff>
      <xdr:row>31</xdr:row>
      <xdr:rowOff>71443</xdr:rowOff>
    </xdr:to>
    <xdr:pic>
      <xdr:nvPicPr>
        <xdr:cNvPr id="12" name="Graphic 11" descr="Customer review with solid fill">
          <a:hlinkClick xmlns:r="http://schemas.openxmlformats.org/officeDocument/2006/relationships" r:id="rId8" tooltip="What-if"/>
          <a:extLst>
            <a:ext uri="{FF2B5EF4-FFF2-40B4-BE49-F238E27FC236}">
              <a16:creationId xmlns:a16="http://schemas.microsoft.com/office/drawing/2014/main" id="{84C91EE2-AA91-4F34-8ED4-CE492B36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rcRect/>
        <a:stretch/>
      </xdr:blipFill>
      <xdr:spPr>
        <a:xfrm>
          <a:off x="595313" y="4767268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637262</xdr:colOff>
      <xdr:row>35</xdr:row>
      <xdr:rowOff>104780</xdr:rowOff>
    </xdr:from>
    <xdr:to>
      <xdr:col>0</xdr:col>
      <xdr:colOff>1429663</xdr:colOff>
      <xdr:row>40</xdr:row>
      <xdr:rowOff>114305</xdr:rowOff>
    </xdr:to>
    <xdr:pic>
      <xdr:nvPicPr>
        <xdr:cNvPr id="13" name="Graphic 11">
          <a:hlinkClick xmlns:r="http://schemas.openxmlformats.org/officeDocument/2006/relationships" r:id="rId11" tooltip="Scenario Summary"/>
          <a:extLst>
            <a:ext uri="{FF2B5EF4-FFF2-40B4-BE49-F238E27FC236}">
              <a16:creationId xmlns:a16="http://schemas.microsoft.com/office/drawing/2014/main" id="{B65DE85C-5B7A-4D88-88AA-67EDCE75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262" y="6438905"/>
          <a:ext cx="792401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6350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109538</xdr:colOff>
      <xdr:row>0</xdr:row>
      <xdr:rowOff>147638</xdr:rowOff>
    </xdr:from>
    <xdr:to>
      <xdr:col>0</xdr:col>
      <xdr:colOff>2205038</xdr:colOff>
      <xdr:row>5</xdr:row>
      <xdr:rowOff>106875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53EDE-E306-4BB4-BB3A-EE75707DA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8" y="147638"/>
          <a:ext cx="2095500" cy="726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31750"/>
        </a:effectLst>
      </xdr:spPr>
    </xdr:pic>
    <xdr:clientData/>
  </xdr:twoCellAnchor>
  <xdr:twoCellAnchor editAs="oneCell">
    <xdr:from>
      <xdr:col>0</xdr:col>
      <xdr:colOff>614363</xdr:colOff>
      <xdr:row>8</xdr:row>
      <xdr:rowOff>142876</xdr:rowOff>
    </xdr:from>
    <xdr:to>
      <xdr:col>0</xdr:col>
      <xdr:colOff>1528763</xdr:colOff>
      <xdr:row>13</xdr:row>
      <xdr:rowOff>147639</xdr:rowOff>
    </xdr:to>
    <xdr:pic>
      <xdr:nvPicPr>
        <xdr:cNvPr id="8" name="Graphic 7" descr="Presentation with bar chart with solid fill">
          <a:hlinkClick xmlns:r="http://schemas.openxmlformats.org/officeDocument/2006/relationships" r:id="rId2" tooltip="Dashboard"/>
          <a:extLst>
            <a:ext uri="{FF2B5EF4-FFF2-40B4-BE49-F238E27FC236}">
              <a16:creationId xmlns:a16="http://schemas.microsoft.com/office/drawing/2014/main" id="{72384243-9E52-47A5-BF78-2B472BF7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4363" y="1590676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600075</xdr:colOff>
      <xdr:row>17</xdr:row>
      <xdr:rowOff>33344</xdr:rowOff>
    </xdr:from>
    <xdr:to>
      <xdr:col>0</xdr:col>
      <xdr:colOff>1514475</xdr:colOff>
      <xdr:row>22</xdr:row>
      <xdr:rowOff>42869</xdr:rowOff>
    </xdr:to>
    <xdr:pic>
      <xdr:nvPicPr>
        <xdr:cNvPr id="9" name="Graphic 8" descr="Table with solid fill">
          <a:hlinkClick xmlns:r="http://schemas.openxmlformats.org/officeDocument/2006/relationships" r:id="rId5" tooltip="Inputs"/>
          <a:extLst>
            <a:ext uri="{FF2B5EF4-FFF2-40B4-BE49-F238E27FC236}">
              <a16:creationId xmlns:a16="http://schemas.microsoft.com/office/drawing/2014/main" id="{B97BB17D-4779-4190-81F5-4C561E035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rcRect/>
        <a:stretch/>
      </xdr:blipFill>
      <xdr:spPr>
        <a:xfrm>
          <a:off x="600075" y="3109919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595313</xdr:colOff>
      <xdr:row>26</xdr:row>
      <xdr:rowOff>61918</xdr:rowOff>
    </xdr:from>
    <xdr:to>
      <xdr:col>0</xdr:col>
      <xdr:colOff>1509713</xdr:colOff>
      <xdr:row>31</xdr:row>
      <xdr:rowOff>71443</xdr:rowOff>
    </xdr:to>
    <xdr:pic>
      <xdr:nvPicPr>
        <xdr:cNvPr id="10" name="Graphic 9" descr="Customer review with solid fill">
          <a:hlinkClick xmlns:r="http://schemas.openxmlformats.org/officeDocument/2006/relationships" r:id="rId8" tooltip="What-if"/>
          <a:extLst>
            <a:ext uri="{FF2B5EF4-FFF2-40B4-BE49-F238E27FC236}">
              <a16:creationId xmlns:a16="http://schemas.microsoft.com/office/drawing/2014/main" id="{782F2D02-393D-4BFA-B018-402161018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rcRect/>
        <a:stretch/>
      </xdr:blipFill>
      <xdr:spPr>
        <a:xfrm>
          <a:off x="595313" y="4767268"/>
          <a:ext cx="914400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</a:effectLst>
      </xdr:spPr>
    </xdr:pic>
    <xdr:clientData/>
  </xdr:twoCellAnchor>
  <xdr:twoCellAnchor editAs="oneCell">
    <xdr:from>
      <xdr:col>0</xdr:col>
      <xdr:colOff>637262</xdr:colOff>
      <xdr:row>35</xdr:row>
      <xdr:rowOff>104780</xdr:rowOff>
    </xdr:from>
    <xdr:to>
      <xdr:col>0</xdr:col>
      <xdr:colOff>1429663</xdr:colOff>
      <xdr:row>40</xdr:row>
      <xdr:rowOff>114305</xdr:rowOff>
    </xdr:to>
    <xdr:pic>
      <xdr:nvPicPr>
        <xdr:cNvPr id="11" name="Graphic 11">
          <a:hlinkClick xmlns:r="http://schemas.openxmlformats.org/officeDocument/2006/relationships" r:id="rId11" tooltip="Scenario Summary"/>
          <a:extLst>
            <a:ext uri="{FF2B5EF4-FFF2-40B4-BE49-F238E27FC236}">
              <a16:creationId xmlns:a16="http://schemas.microsoft.com/office/drawing/2014/main" id="{D5BE25F3-A1E2-4DAA-AB95-D745276CD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262" y="6438905"/>
          <a:ext cx="792401" cy="914400"/>
        </a:xfrm>
        <a:prstGeom prst="rect">
          <a:avLst/>
        </a:prstGeom>
        <a:ln>
          <a:noFill/>
        </a:ln>
        <a:effectLst>
          <a:outerShdw blurRad="76200" dist="12700" dir="2700000" sy="-23000" kx="-800400" algn="bl" rotWithShape="0">
            <a:prstClr val="black">
              <a:alpha val="20000"/>
            </a:prstClr>
          </a:outerShdw>
          <a:softEdge rad="63500"/>
        </a:effec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xter, Christine" refreshedDate="44134.07365972222" createdVersion="6" refreshedVersion="6" minRefreshableVersion="3" recordCount="3569" xr:uid="{00000000-000A-0000-FFFF-FFFF21000000}">
  <cacheSource type="worksheet">
    <worksheetSource ref="A1:S3570" sheet="Sales Data"/>
  </cacheSource>
  <cacheFields count="21">
    <cacheField name="SalesOrderID" numFmtId="0">
      <sharedItems containsSemiMixedTypes="0" containsString="0" containsNumber="1" containsInteger="1" minValue="43705" maxValue="74114"/>
    </cacheField>
    <cacheField name="OrderDate" numFmtId="14">
      <sharedItems containsSemiMixedTypes="0" containsNonDate="0" containsDate="1" containsString="0" minDate="2013-07-02T00:00:00" maxDate="2016-07-01T00:00:00" count="629">
        <d v="2013-07-02T00:00:00"/>
        <d v="2013-07-03T00:00:00"/>
        <d v="2013-07-07T00:00:00"/>
        <d v="2013-07-15T00:00:00"/>
        <d v="2013-07-16T00:00:00"/>
        <d v="2013-07-19T00:00:00"/>
        <d v="2013-07-23T00:00:00"/>
        <d v="2013-08-07T00:00:00"/>
        <d v="2013-08-10T00:00:00"/>
        <d v="2013-08-11T00:00:00"/>
        <d v="2013-08-12T00:00:00"/>
        <d v="2013-08-13T00:00:00"/>
        <d v="2013-08-19T00:00:00"/>
        <d v="2013-08-20T00:00:00"/>
        <d v="2013-08-25T00:00:00"/>
        <d v="2013-08-26T00:00:00"/>
        <d v="2013-08-29T00:00:00"/>
        <d v="2013-09-01T00:00:00"/>
        <d v="2013-09-04T00:00:00"/>
        <d v="2013-09-05T00:00:00"/>
        <d v="2013-09-06T00:00:00"/>
        <d v="2013-09-07T00:00:00"/>
        <d v="2013-09-08T00:00:00"/>
        <d v="2013-09-09T00:00:00"/>
        <d v="2013-09-17T00:00:00"/>
        <d v="2013-09-18T00:00:00"/>
        <d v="2013-10-02T00:00:00"/>
        <d v="2013-10-04T00:00:00"/>
        <d v="2013-10-08T00:00:00"/>
        <d v="2013-10-12T00:00:00"/>
        <d v="2013-10-13T00:00:00"/>
        <d v="2013-10-29T00:00:00"/>
        <d v="2013-10-30T00:00:00"/>
        <d v="2013-11-01T00:00:00"/>
        <d v="2013-11-03T00:00:00"/>
        <d v="2013-11-05T00:00:00"/>
        <d v="2013-11-11T00:00:00"/>
        <d v="2013-11-12T00:00:00"/>
        <d v="2013-11-14T00:00:00"/>
        <d v="2013-11-19T00:00:00"/>
        <d v="2013-11-23T00:00:00"/>
        <d v="2013-11-24T00:00:00"/>
        <d v="2013-11-25T00:00:00"/>
        <d v="2013-12-01T00:00:00"/>
        <d v="2013-12-02T00:00:00"/>
        <d v="2013-12-11T00:00:00"/>
        <d v="2013-12-13T00:00:00"/>
        <d v="2013-12-16T00:00:00"/>
        <d v="2013-12-17T00:00:00"/>
        <d v="2013-12-19T00:00:00"/>
        <d v="2013-12-20T00:00:00"/>
        <d v="2013-12-21T00:00:00"/>
        <d v="2013-12-25T00:00:00"/>
        <d v="2013-12-26T00:00:00"/>
        <d v="2013-12-27T00:00:00"/>
        <d v="2013-12-28T00:00:00"/>
        <d v="2013-12-29T00:00:00"/>
        <d v="2014-01-05T00:00:00"/>
        <d v="2014-01-07T00:00:00"/>
        <d v="2014-01-14T00:00:00"/>
        <d v="2014-01-15T00:00:00"/>
        <d v="2014-01-17T00:00:00"/>
        <d v="2014-01-21T00:00:00"/>
        <d v="2014-02-07T00:00:00"/>
        <d v="2014-02-13T00:00:00"/>
        <d v="2014-02-15T00:00:00"/>
        <d v="2014-02-17T00:00:00"/>
        <d v="2014-02-23T00:00:00"/>
        <d v="2014-03-01T00:00:00"/>
        <d v="2014-03-04T00:00:00"/>
        <d v="2014-03-06T00:00:00"/>
        <d v="2014-03-11T00:00:00"/>
        <d v="2014-03-16T00:00:00"/>
        <d v="2014-03-23T00:00:00"/>
        <d v="2014-03-25T00:00:00"/>
        <d v="2014-03-28T00:00:00"/>
        <d v="2014-03-31T00:00:00"/>
        <d v="2014-04-01T00:00:00"/>
        <d v="2014-04-02T00:00:00"/>
        <d v="2014-04-05T00:00:00"/>
        <d v="2014-04-10T00:00:00"/>
        <d v="2014-04-12T00:00:00"/>
        <d v="2014-04-14T00:00:00"/>
        <d v="2014-04-15T00:00:00"/>
        <d v="2014-04-16T00:00:00"/>
        <d v="2014-04-18T00:00:00"/>
        <d v="2014-04-20T00:00:00"/>
        <d v="2014-04-23T00:00:00"/>
        <d v="2014-04-24T00:00:00"/>
        <d v="2014-04-26T00:00:00"/>
        <d v="2014-04-28T00:00:00"/>
        <d v="2014-05-01T00:00:00"/>
        <d v="2014-05-07T00:00:00"/>
        <d v="2014-05-14T00:00:00"/>
        <d v="2014-05-15T00:00:00"/>
        <d v="2014-05-16T00:00:00"/>
        <d v="2014-05-18T00:00:00"/>
        <d v="2014-05-24T00:00:00"/>
        <d v="2014-05-30T00:00:00"/>
        <d v="2014-06-03T00:00:00"/>
        <d v="2014-06-07T00:00:00"/>
        <d v="2014-06-08T00:00:00"/>
        <d v="2014-06-12T00:00:00"/>
        <d v="2014-06-16T00:00:00"/>
        <d v="2014-06-18T00:00:00"/>
        <d v="2014-06-19T00:00:00"/>
        <d v="2014-06-21T00:00:00"/>
        <d v="2014-06-23T00:00:00"/>
        <d v="2014-06-24T00:00:00"/>
        <d v="2014-06-27T00:00:00"/>
        <d v="2014-06-28T00:00:00"/>
        <d v="2014-06-30T00:00:00"/>
        <d v="2014-07-04T00:00:00"/>
        <d v="2014-07-06T00:00:00"/>
        <d v="2014-07-11T00:00:00"/>
        <d v="2014-07-12T00:00:00"/>
        <d v="2014-07-13T00:00:00"/>
        <d v="2014-07-14T00:00:00"/>
        <d v="2014-07-17T00:00:00"/>
        <d v="2014-07-20T00:00:00"/>
        <d v="2014-07-21T00:00:00"/>
        <d v="2014-07-25T00:00:00"/>
        <d v="2014-07-26T00:00:00"/>
        <d v="2014-07-27T00:00:00"/>
        <d v="2014-07-29T00:00:00"/>
        <d v="2014-08-03T00:00:00"/>
        <d v="2014-08-05T00:00:00"/>
        <d v="2014-08-06T00:00:00"/>
        <d v="2014-08-07T00:00:00"/>
        <d v="2014-08-09T00:00:00"/>
        <d v="2014-08-15T00:00:00"/>
        <d v="2014-08-16T00:00:00"/>
        <d v="2014-08-21T00:00:00"/>
        <d v="2014-08-24T00:00:00"/>
        <d v="2014-08-27T00:00:00"/>
        <d v="2014-08-30T00:00:00"/>
        <d v="2014-08-31T00:00:00"/>
        <d v="2014-09-02T00:00:00"/>
        <d v="2014-09-03T00:00:00"/>
        <d v="2014-09-09T00:00:00"/>
        <d v="2014-09-10T00:00:00"/>
        <d v="2014-09-12T00:00:00"/>
        <d v="2014-09-16T00:00:00"/>
        <d v="2014-09-17T00:00:00"/>
        <d v="2014-09-18T00:00:00"/>
        <d v="2014-09-22T00:00:00"/>
        <d v="2014-09-26T00:00:00"/>
        <d v="2014-09-29T00:00:00"/>
        <d v="2014-10-01T00:00:00"/>
        <d v="2014-10-04T00:00:00"/>
        <d v="2014-10-06T00:00:00"/>
        <d v="2014-10-07T00:00:00"/>
        <d v="2014-10-08T00:00:00"/>
        <d v="2014-10-09T00:00:00"/>
        <d v="2014-10-10T00:00:00"/>
        <d v="2014-10-19T00:00:00"/>
        <d v="2014-10-21T00:00:00"/>
        <d v="2014-10-22T00:00:00"/>
        <d v="2014-10-24T00:00:00"/>
        <d v="2014-10-25T00:00:00"/>
        <d v="2014-10-26T00:00:00"/>
        <d v="2014-11-06T00:00:00"/>
        <d v="2014-11-08T00:00:00"/>
        <d v="2014-11-10T00:00:00"/>
        <d v="2014-11-13T00:00:00"/>
        <d v="2014-11-15T00:00:00"/>
        <d v="2014-11-19T00:00:00"/>
        <d v="2014-11-20T00:00:00"/>
        <d v="2014-11-23T00:00:00"/>
        <d v="2014-11-24T00:00:00"/>
        <d v="2014-11-28T00:00:00"/>
        <d v="2014-12-03T00:00:00"/>
        <d v="2014-12-05T00:00:00"/>
        <d v="2014-12-06T00:00:00"/>
        <d v="2014-12-08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8T00:00:00"/>
        <d v="2014-12-19T00:00:00"/>
        <d v="2014-12-20T00:00:00"/>
        <d v="2014-12-24T00:00:00"/>
        <d v="2014-12-25T00:00:00"/>
        <d v="2014-12-27T00:00:00"/>
        <d v="2014-12-29T00:00:00"/>
        <d v="2014-12-30T00:00:00"/>
        <d v="2014-12-31T00:00:00"/>
        <d v="2015-01-02T00:00:00"/>
        <d v="2015-01-05T00:00:00"/>
        <d v="2015-01-08T00:00:00"/>
        <d v="2015-01-10T00:00:00"/>
        <d v="2015-01-16T00:00:00"/>
        <d v="2015-01-20T00:00:00"/>
        <d v="2015-01-22T00:00:00"/>
        <d v="2015-01-24T00:00:00"/>
        <d v="2015-01-25T00:00:00"/>
        <d v="2015-01-28T00:00:00"/>
        <d v="2015-02-04T00:00:00"/>
        <d v="2015-02-05T00:00:00"/>
        <d v="2015-02-06T00:00:00"/>
        <d v="2015-02-07T00:00:00"/>
        <d v="2015-02-08T00:00:00"/>
        <d v="2015-02-10T00:00:00"/>
        <d v="2015-02-17T00:00:00"/>
        <d v="2015-02-18T00:00:00"/>
        <d v="2015-02-20T00:00:00"/>
        <d v="2015-02-21T00:00:00"/>
        <d v="2015-03-01T00:00:00"/>
        <d v="2015-03-05T00:00:00"/>
        <d v="2015-03-06T00:00:00"/>
        <d v="2015-03-10T00:00:00"/>
        <d v="2015-03-11T00:00:00"/>
        <d v="2015-03-12T00:00:00"/>
        <d v="2015-03-13T00:00:00"/>
        <d v="2015-03-14T00:00:00"/>
        <d v="2015-03-15T00:00:00"/>
        <d v="2015-03-18T00:00:00"/>
        <d v="2015-03-19T00:00:00"/>
        <d v="2015-03-20T00:00:00"/>
        <d v="2015-03-22T00:00:00"/>
        <d v="2015-03-23T00:00:00"/>
        <d v="2015-03-25T00:00:00"/>
        <d v="2015-03-28T00:00:00"/>
        <d v="2015-03-29T00:00:00"/>
        <d v="2015-03-30T00:00:00"/>
        <d v="2015-03-31T00:00:00"/>
        <d v="2015-04-02T00:00:00"/>
        <d v="2015-04-03T00:00:00"/>
        <d v="2015-04-04T00:00:00"/>
        <d v="2015-04-07T00:00:00"/>
        <d v="2015-04-09T00:00:00"/>
        <d v="2015-04-10T00:00:00"/>
        <d v="2015-04-11T00:00:00"/>
        <d v="2015-04-13T00:00:00"/>
        <d v="2015-04-15T00:00:00"/>
        <d v="2015-04-16T00:00:00"/>
        <d v="2015-04-19T00:00:00"/>
        <d v="2015-04-20T00:00:00"/>
        <d v="2015-04-22T00:00:00"/>
        <d v="2015-04-24T00:00:00"/>
        <d v="2015-04-25T00:00:00"/>
        <d v="2015-04-26T00:00:00"/>
        <d v="2015-04-27T00:00:00"/>
        <d v="2015-04-30T00:00:00"/>
        <d v="2015-05-01T00:00:00"/>
        <d v="2015-05-02T00:00:00"/>
        <d v="2015-05-03T00:00:00"/>
        <d v="2015-05-05T00:00:00"/>
        <d v="2015-05-06T00:00:00"/>
        <d v="2015-05-07T00:00:00"/>
        <d v="2015-05-09T00:00:00"/>
        <d v="2015-05-11T00:00:00"/>
        <d v="2015-05-13T00:00:00"/>
        <d v="2015-05-14T00:00:00"/>
        <d v="2015-05-16T00:00:00"/>
        <d v="2015-05-17T00:00:00"/>
        <d v="2015-05-20T00:00:00"/>
        <d v="2015-05-21T00:00:00"/>
        <d v="2015-05-28T00:00:00"/>
        <d v="2015-05-30T00:00:00"/>
        <d v="2015-05-31T00:00:00"/>
        <d v="2015-06-01T00:00:00"/>
        <d v="2015-06-02T00:00:00"/>
        <d v="2015-06-03T00:00:00"/>
        <d v="2015-06-07T00:00:00"/>
        <d v="2015-06-09T00:00:00"/>
        <d v="2015-06-10T00:00:00"/>
        <d v="2015-06-15T00:00:00"/>
        <d v="2015-06-16T00:00:00"/>
        <d v="2015-06-17T00:00:00"/>
        <d v="2015-06-18T00:00:00"/>
        <d v="2015-06-20T00:00:00"/>
        <d v="2015-06-21T00:00:00"/>
        <d v="2015-06-22T00:00:00"/>
        <d v="2015-06-25T00:00:00"/>
        <d v="2015-06-26T00:00:00"/>
        <d v="2015-06-27T00:00:00"/>
        <d v="2015-06-30T00:00:00"/>
        <d v="2015-07-01T00:00:00"/>
        <d v="2015-07-03T00:00:00"/>
        <d v="2015-07-04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9T00:00:00"/>
        <d v="2015-07-20T00:00:00"/>
        <d v="2015-07-23T00:00:00"/>
        <d v="2015-07-25T00:00:00"/>
        <d v="2015-07-26T00:00:00"/>
        <d v="2015-07-29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09-28T00:00:00"/>
        <d v="2015-09-29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8T00:00:00"/>
        <d v="2015-10-19T00:00:00"/>
        <d v="2015-10-20T00:00:00"/>
        <d v="2015-10-21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</sharedItems>
      <fieldGroup par="20" base="1">
        <rangePr groupBy="months" startDate="2013-07-02T00:00:00" endDate="2016-07-01T00:00:00"/>
        <groupItems count="14">
          <s v="&lt;7/2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6"/>
        </groupItems>
      </fieldGroup>
    </cacheField>
    <cacheField name="FirstName" numFmtId="0">
      <sharedItems/>
    </cacheField>
    <cacheField name="LastName" numFmtId="0">
      <sharedItems/>
    </cacheField>
    <cacheField name="FullName" numFmtId="0">
      <sharedItems/>
    </cacheField>
    <cacheField name="StateProvince" numFmtId="0">
      <sharedItems/>
    </cacheField>
    <cacheField name="Country" numFmtId="0">
      <sharedItems count="6">
        <s v="Australia"/>
        <s v="United Kingdom"/>
        <s v="United States"/>
        <s v="Germany"/>
        <s v="France"/>
        <s v="Canada"/>
      </sharedItems>
    </cacheField>
    <cacheField name="SalesTerritory" numFmtId="0">
      <sharedItems count="9">
        <s v="Australia"/>
        <s v="United Kingdom"/>
        <s v="Southwest"/>
        <s v="Northwest"/>
        <s v="Germany"/>
        <s v="France"/>
        <s v="Canada"/>
        <s v="Northeast"/>
        <s v="Central"/>
      </sharedItems>
    </cacheField>
    <cacheField name="ProductNumber" numFmtId="0">
      <sharedItems/>
    </cacheField>
    <cacheField name="ProductName" numFmtId="0">
      <sharedItems/>
    </cacheField>
    <cacheField name="ProductModel" numFmtId="0">
      <sharedItems count="40">
        <s v="Mountain-100"/>
        <s v="Road-150"/>
        <s v="Road-650"/>
        <s v="Road-250"/>
        <s v="Road-550-W"/>
        <s v="Mountain-200"/>
        <s v="Road-750"/>
        <s v="LL Road Tire"/>
        <s v="Touring-2000"/>
        <s v="Touring Tire Tube"/>
        <s v="Touring Tire"/>
        <s v="Half-Finger Gloves"/>
        <s v="Sport-100"/>
        <s v="Road Tire Tube"/>
        <s v="HL Road Tire"/>
        <s v="Hydration Pack"/>
        <s v="Fender Set - Mountain"/>
        <s v="Road Bottle Cage"/>
        <s v="Water Bottle"/>
        <s v="Road-350-W"/>
        <s v="Short-Sleeve Classic Jersey"/>
        <s v="Cycling Cap"/>
        <s v="Mountain-400-W"/>
        <s v="Long-Sleeve Logo Jersey"/>
        <s v="Mountain Bottle Cage"/>
        <s v="Mountain-500"/>
        <s v="Touring-1000"/>
        <s v="Patch kit"/>
        <s v="ML Road Tire"/>
        <s v="ML Mountain Tire"/>
        <s v="Mountain Tire Tube"/>
        <s v="HL Mountain Tire"/>
        <s v="Hitch Rack - 4-Bike"/>
        <s v="Touring-3000"/>
        <s v="LL Mountain Tire"/>
        <s v="Bike Wash"/>
        <s v="Classic Vest"/>
        <s v="Racing Socks"/>
        <s v="Women's Mountain Shorts"/>
        <s v="All-Purpose Bike Stand"/>
      </sharedItems>
    </cacheField>
    <cacheField name="Color" numFmtId="0">
      <sharedItems containsBlank="1" count="8">
        <s v="Silver"/>
        <s v="Red"/>
        <s v="Black"/>
        <s v="Yellow"/>
        <m/>
        <s v="Blue"/>
        <s v="Multi"/>
        <s v="White"/>
      </sharedItems>
    </cacheField>
    <cacheField name="ProductSubcategory" numFmtId="0">
      <sharedItems count="17">
        <s v="Mountain Bikes"/>
        <s v="Road Bikes"/>
        <s v="Tires and Tubes"/>
        <s v="Touring Bikes"/>
        <s v="Gloves"/>
        <s v="Helmets"/>
        <s v="Hydration Packs"/>
        <s v="Fenders"/>
        <s v="Bottles and Cages"/>
        <s v="Jerseys"/>
        <s v="Caps"/>
        <s v="Bike Racks"/>
        <s v="Cleaners"/>
        <s v="Vests"/>
        <s v="Socks"/>
        <s v="Shorts"/>
        <s v="Bike Stands"/>
      </sharedItems>
    </cacheField>
    <cacheField name="ProductCategory" numFmtId="0">
      <sharedItems count="3">
        <s v="Bikes"/>
        <s v="Accessories"/>
        <s v="Clothing"/>
      </sharedItems>
    </cacheField>
    <cacheField name="StandardCost" numFmtId="164">
      <sharedItems containsSemiMixedTypes="0" containsString="0" containsNumber="1" minValue="0.86" maxValue="2171.29"/>
    </cacheField>
    <cacheField name="UnitPrice" numFmtId="164">
      <sharedItems containsSemiMixedTypes="0" containsString="0" containsNumber="1" minValue="2.29" maxValue="3578.27"/>
    </cacheField>
    <cacheField name="OrderQty" numFmtId="0">
      <sharedItems containsSemiMixedTypes="0" containsString="0" containsNumber="1" containsInteger="1" minValue="1" maxValue="4"/>
    </cacheField>
    <cacheField name="OrderTotal" numFmtId="164">
      <sharedItems containsSemiMixedTypes="0" containsString="0" containsNumber="1" minValue="2.29" maxValue="3578.27"/>
    </cacheField>
    <cacheField name="OrderCategory" numFmtId="0">
      <sharedItems/>
    </cacheField>
    <cacheField name="Quarters" numFmtId="0" databaseField="0">
      <fieldGroup base="1">
        <rangePr groupBy="quarters" startDate="2013-07-02T00:00:00" endDate="2016-07-01T00:00:00"/>
        <groupItems count="6">
          <s v="&lt;7/2/2013"/>
          <s v="Qtr1"/>
          <s v="Qtr2"/>
          <s v="Qtr3"/>
          <s v="Qtr4"/>
          <s v="&gt;7/1/2016"/>
        </groupItems>
      </fieldGroup>
    </cacheField>
    <cacheField name="Years" numFmtId="0" databaseField="0">
      <fieldGroup base="1">
        <rangePr groupBy="years" startDate="2013-07-02T00:00:00" endDate="2016-07-01T00:00:00"/>
        <groupItems count="6">
          <s v="&lt;7/2/2013"/>
          <s v="2013"/>
          <s v="2014"/>
          <s v="2015"/>
          <s v="2016"/>
          <s v="&gt;7/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9">
  <r>
    <n v="43705"/>
    <x v="0"/>
    <s v="Curtis"/>
    <s v="Lu"/>
    <s v="Curtis Lu"/>
    <s v="Queensland"/>
    <x v="0"/>
    <x v="0"/>
    <s v="BK-M82S-38"/>
    <s v="Mountain-100 Silver, 38"/>
    <x v="0"/>
    <x v="0"/>
    <x v="0"/>
    <x v="0"/>
    <n v="1912.15"/>
    <n v="3399.99"/>
    <n v="1"/>
    <n v="3399.99"/>
    <s v="Large"/>
  </r>
  <r>
    <n v="43709"/>
    <x v="1"/>
    <s v="Martha"/>
    <s v="Xu"/>
    <s v="Martha Xu"/>
    <s v="Queensland"/>
    <x v="0"/>
    <x v="0"/>
    <s v="BK-R93R-52"/>
    <s v="Road-150 Red, 52"/>
    <x v="1"/>
    <x v="1"/>
    <x v="1"/>
    <x v="0"/>
    <n v="2171.29"/>
    <n v="3578.27"/>
    <n v="1"/>
    <n v="3578.27"/>
    <s v="Large"/>
  </r>
  <r>
    <n v="43724"/>
    <x v="2"/>
    <s v="Misty"/>
    <s v="Raji"/>
    <s v="Misty Raji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3756"/>
    <x v="3"/>
    <s v="Cedric"/>
    <s v="Liang"/>
    <s v="Cedric Liang"/>
    <s v="England"/>
    <x v="1"/>
    <x v="1"/>
    <s v="BK-R50B-58"/>
    <s v="Road-650 Black, 58"/>
    <x v="2"/>
    <x v="2"/>
    <x v="1"/>
    <x v="0"/>
    <n v="486.71"/>
    <n v="699.1"/>
    <n v="1"/>
    <n v="699.1"/>
    <s v="Medium"/>
  </r>
  <r>
    <n v="43758"/>
    <x v="4"/>
    <s v="Jackson"/>
    <s v="Li"/>
    <s v="Jackson Li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3768"/>
    <x v="5"/>
    <s v="Evan"/>
    <s v="Bailey"/>
    <s v="Evan Bailey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3773"/>
    <x v="5"/>
    <s v="Arthur"/>
    <s v="Perez"/>
    <s v="Arthur Perez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3795"/>
    <x v="6"/>
    <s v="Maria"/>
    <s v="Henderson"/>
    <s v="Maria Henderson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3952"/>
    <x v="7"/>
    <s v="Renee"/>
    <s v="Romero"/>
    <s v="Renee Romero"/>
    <s v="Victoria"/>
    <x v="0"/>
    <x v="0"/>
    <s v="BK-R93R-48"/>
    <s v="Road-150 Red, 48"/>
    <x v="1"/>
    <x v="1"/>
    <x v="1"/>
    <x v="0"/>
    <n v="2171.29"/>
    <n v="3578.27"/>
    <n v="1"/>
    <n v="3578.27"/>
    <s v="Large"/>
  </r>
  <r>
    <n v="43966"/>
    <x v="8"/>
    <s v="Marc"/>
    <s v="Martin"/>
    <s v="Marc Martin"/>
    <s v="New South Wales"/>
    <x v="0"/>
    <x v="0"/>
    <s v="BK-M82S-48"/>
    <s v="Mountain-100 Silver, 48"/>
    <x v="0"/>
    <x v="0"/>
    <x v="0"/>
    <x v="0"/>
    <n v="1912.15"/>
    <n v="3399.99"/>
    <n v="1"/>
    <n v="3399.99"/>
    <s v="Large"/>
  </r>
  <r>
    <n v="43970"/>
    <x v="9"/>
    <s v="Joel"/>
    <s v="Perez"/>
    <s v="Joel Perez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3973"/>
    <x v="10"/>
    <s v="Xavier"/>
    <s v="Lee"/>
    <s v="Xavier Lee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3980"/>
    <x v="11"/>
    <s v="Jeremy"/>
    <s v="Powell"/>
    <s v="Jeremy Powell"/>
    <s v="Victoria"/>
    <x v="0"/>
    <x v="0"/>
    <s v="BK-M82B-48"/>
    <s v="Mountain-100 Black, 48"/>
    <x v="0"/>
    <x v="2"/>
    <x v="0"/>
    <x v="0"/>
    <n v="1898.09"/>
    <n v="3374.99"/>
    <n v="1"/>
    <n v="3374.99"/>
    <s v="Large"/>
  </r>
  <r>
    <n v="44003"/>
    <x v="12"/>
    <s v="Kelli"/>
    <s v="Chen"/>
    <s v="Kelli Chen"/>
    <s v="Hessen"/>
    <x v="3"/>
    <x v="4"/>
    <s v="BK-R50B-52"/>
    <s v="Road-650 Black, 52"/>
    <x v="2"/>
    <x v="2"/>
    <x v="1"/>
    <x v="0"/>
    <n v="486.71"/>
    <n v="699.1"/>
    <n v="1"/>
    <n v="699.1"/>
    <s v="Medium"/>
  </r>
  <r>
    <n v="44009"/>
    <x v="13"/>
    <s v="Alexandria"/>
    <s v="Brooks"/>
    <s v="Alexandria Brooks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4039"/>
    <x v="14"/>
    <s v="Mayra"/>
    <s v="Perez"/>
    <s v="Mayra Perez"/>
    <s v="Hauts de Seine"/>
    <x v="4"/>
    <x v="5"/>
    <s v="BK-R50B-52"/>
    <s v="Road-650 Black, 52"/>
    <x v="2"/>
    <x v="2"/>
    <x v="1"/>
    <x v="0"/>
    <n v="486.71"/>
    <n v="699.1"/>
    <n v="1"/>
    <n v="699.1"/>
    <s v="Medium"/>
  </r>
  <r>
    <n v="44047"/>
    <x v="15"/>
    <s v="Brianna"/>
    <s v="Simmons"/>
    <s v="Brianna Simmons"/>
    <s v="California"/>
    <x v="2"/>
    <x v="2"/>
    <s v="BK-M82S-38"/>
    <s v="Mountain-100 Silver, 38"/>
    <x v="0"/>
    <x v="0"/>
    <x v="0"/>
    <x v="0"/>
    <n v="1912.15"/>
    <n v="3399.99"/>
    <n v="1"/>
    <n v="3399.99"/>
    <s v="Large"/>
  </r>
  <r>
    <n v="44057"/>
    <x v="16"/>
    <s v="Natalie"/>
    <s v="Rogers"/>
    <s v="Natalie Rogers"/>
    <s v="Oregon"/>
    <x v="2"/>
    <x v="3"/>
    <s v="BK-R50B-44"/>
    <s v="Road-650 Black, 44"/>
    <x v="2"/>
    <x v="2"/>
    <x v="1"/>
    <x v="0"/>
    <n v="486.71"/>
    <n v="699.1"/>
    <n v="1"/>
    <n v="699.1"/>
    <s v="Medium"/>
  </r>
  <r>
    <n v="44135"/>
    <x v="17"/>
    <s v="Gabrielle"/>
    <s v="Hall"/>
    <s v="Gabrielle Hall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4137"/>
    <x v="17"/>
    <s v="Michelle"/>
    <s v="Cox"/>
    <s v="Michelle Cox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4157"/>
    <x v="18"/>
    <s v="Willie"/>
    <s v="She"/>
    <s v="Willie She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158"/>
    <x v="19"/>
    <s v="Anne"/>
    <s v="Rubio"/>
    <s v="Anne Rubio"/>
    <s v="Saarland"/>
    <x v="3"/>
    <x v="4"/>
    <s v="BK-R93R-44"/>
    <s v="Road-150 Red, 44"/>
    <x v="1"/>
    <x v="1"/>
    <x v="1"/>
    <x v="0"/>
    <n v="2171.29"/>
    <n v="3578.27"/>
    <n v="1"/>
    <n v="3578.27"/>
    <s v="Large"/>
  </r>
  <r>
    <n v="44159"/>
    <x v="19"/>
    <s v="Fernando"/>
    <s v="Turner"/>
    <s v="Fernando Turner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165"/>
    <x v="20"/>
    <s v="Cedric"/>
    <s v="Chen"/>
    <s v="Cedric Chen"/>
    <s v="Queensland"/>
    <x v="0"/>
    <x v="0"/>
    <s v="BK-R93R-52"/>
    <s v="Road-150 Red, 52"/>
    <x v="1"/>
    <x v="1"/>
    <x v="1"/>
    <x v="0"/>
    <n v="2171.29"/>
    <n v="3578.27"/>
    <n v="1"/>
    <n v="3578.27"/>
    <s v="Large"/>
  </r>
  <r>
    <n v="44166"/>
    <x v="20"/>
    <s v="Kevin"/>
    <s v="Adams"/>
    <s v="Kevin Adams"/>
    <s v="Oregon"/>
    <x v="2"/>
    <x v="3"/>
    <s v="BK-R50B-44"/>
    <s v="Road-650 Black, 44"/>
    <x v="2"/>
    <x v="2"/>
    <x v="1"/>
    <x v="0"/>
    <n v="486.71"/>
    <n v="699.1"/>
    <n v="1"/>
    <n v="699.1"/>
    <s v="Medium"/>
  </r>
  <r>
    <n v="44169"/>
    <x v="21"/>
    <s v="Billy"/>
    <s v="Alvarez"/>
    <s v="Billy Alvarez"/>
    <s v="Oregon"/>
    <x v="2"/>
    <x v="3"/>
    <s v="BK-R93R-44"/>
    <s v="Road-150 Red, 44"/>
    <x v="1"/>
    <x v="1"/>
    <x v="1"/>
    <x v="0"/>
    <n v="2171.29"/>
    <n v="3578.27"/>
    <n v="1"/>
    <n v="3578.27"/>
    <s v="Large"/>
  </r>
  <r>
    <n v="44173"/>
    <x v="22"/>
    <s v="Spencer"/>
    <s v="Griffin"/>
    <s v="Spencer Griffin"/>
    <s v="England"/>
    <x v="1"/>
    <x v="1"/>
    <s v="BK-R93R-48"/>
    <s v="Road-150 Red, 48"/>
    <x v="1"/>
    <x v="1"/>
    <x v="1"/>
    <x v="0"/>
    <n v="2171.29"/>
    <n v="3578.27"/>
    <n v="1"/>
    <n v="3578.27"/>
    <s v="Large"/>
  </r>
  <r>
    <n v="44174"/>
    <x v="22"/>
    <s v="Maria"/>
    <s v="Watson"/>
    <s v="Maria Watson"/>
    <s v="Queensland"/>
    <x v="0"/>
    <x v="0"/>
    <s v="BK-R93R-44"/>
    <s v="Road-150 Red, 44"/>
    <x v="1"/>
    <x v="1"/>
    <x v="1"/>
    <x v="0"/>
    <n v="2171.29"/>
    <n v="3578.27"/>
    <n v="1"/>
    <n v="3578.27"/>
    <s v="Large"/>
  </r>
  <r>
    <n v="44178"/>
    <x v="23"/>
    <s v="Jennifer"/>
    <s v="Barnes"/>
    <s v="Jennifer Barnes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4182"/>
    <x v="23"/>
    <s v="Jaclyn"/>
    <s v="Ferrier"/>
    <s v="Jaclyn Ferrier"/>
    <s v="Victoria"/>
    <x v="0"/>
    <x v="0"/>
    <s v="BK-R93R-62"/>
    <s v="Road-150 Red, 62"/>
    <x v="1"/>
    <x v="1"/>
    <x v="1"/>
    <x v="0"/>
    <n v="2171.29"/>
    <n v="3578.27"/>
    <n v="1"/>
    <n v="3578.27"/>
    <s v="Large"/>
  </r>
  <r>
    <n v="44206"/>
    <x v="24"/>
    <s v="Shannon"/>
    <s v="Liu"/>
    <s v="Shannon Liu"/>
    <s v="England"/>
    <x v="1"/>
    <x v="1"/>
    <s v="BK-M82S-48"/>
    <s v="Mountain-100 Silver, 48"/>
    <x v="0"/>
    <x v="0"/>
    <x v="0"/>
    <x v="0"/>
    <n v="1912.15"/>
    <n v="3399.99"/>
    <n v="1"/>
    <n v="3399.99"/>
    <s v="Large"/>
  </r>
  <r>
    <n v="44214"/>
    <x v="25"/>
    <s v="Jonathan"/>
    <s v="Green"/>
    <s v="Jonathan Green"/>
    <s v="New South Wales"/>
    <x v="0"/>
    <x v="0"/>
    <s v="BK-R93R-44"/>
    <s v="Road-150 Red, 44"/>
    <x v="1"/>
    <x v="1"/>
    <x v="1"/>
    <x v="0"/>
    <n v="2171.29"/>
    <n v="3578.27"/>
    <n v="1"/>
    <n v="3578.27"/>
    <s v="Large"/>
  </r>
  <r>
    <n v="44325"/>
    <x v="26"/>
    <s v="Chad"/>
    <s v="Kumar"/>
    <s v="Chad Kumar"/>
    <s v="New South Wales"/>
    <x v="0"/>
    <x v="0"/>
    <s v="BK-M82B-48"/>
    <s v="Mountain-100 Black, 48"/>
    <x v="0"/>
    <x v="2"/>
    <x v="0"/>
    <x v="0"/>
    <n v="1898.09"/>
    <n v="3374.99"/>
    <n v="1"/>
    <n v="3374.99"/>
    <s v="Large"/>
  </r>
  <r>
    <n v="44326"/>
    <x v="26"/>
    <s v="Maria"/>
    <s v="Perry"/>
    <s v="Maria Perry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4331"/>
    <x v="27"/>
    <s v="Zachary"/>
    <s v="Martin"/>
    <s v="Zachary Martin"/>
    <s v="Washington"/>
    <x v="2"/>
    <x v="3"/>
    <s v="BK-R93R-44"/>
    <s v="Road-150 Red, 44"/>
    <x v="1"/>
    <x v="1"/>
    <x v="1"/>
    <x v="0"/>
    <n v="2171.29"/>
    <n v="3578.27"/>
    <n v="1"/>
    <n v="3578.27"/>
    <s v="Large"/>
  </r>
  <r>
    <n v="44348"/>
    <x v="28"/>
    <s v="Jay"/>
    <s v="Malhotra"/>
    <s v="Jay Malhotra"/>
    <s v="England"/>
    <x v="1"/>
    <x v="1"/>
    <s v="BK-R93R-52"/>
    <s v="Road-150 Red, 52"/>
    <x v="1"/>
    <x v="1"/>
    <x v="1"/>
    <x v="0"/>
    <n v="2171.29"/>
    <n v="3578.27"/>
    <n v="1"/>
    <n v="3578.27"/>
    <s v="Large"/>
  </r>
  <r>
    <n v="44384"/>
    <x v="29"/>
    <s v="Thomas"/>
    <s v="Butler"/>
    <s v="Thomas Butler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393"/>
    <x v="30"/>
    <s v="Bruce"/>
    <s v="Suri"/>
    <s v="Bruce Suri"/>
    <s v="Saarland"/>
    <x v="3"/>
    <x v="4"/>
    <s v="BK-M82S-42"/>
    <s v="Mountain-100 Silver, 42"/>
    <x v="0"/>
    <x v="0"/>
    <x v="0"/>
    <x v="0"/>
    <n v="1912.15"/>
    <n v="3399.99"/>
    <n v="1"/>
    <n v="3399.99"/>
    <s v="Large"/>
  </r>
  <r>
    <n v="44469"/>
    <x v="31"/>
    <s v="Leah"/>
    <s v="Sun"/>
    <s v="Leah Sun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4477"/>
    <x v="32"/>
    <s v="Shane"/>
    <s v="Schmidt"/>
    <s v="Shane Schmidt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574"/>
    <x v="33"/>
    <s v="Bianca"/>
    <s v="Lin"/>
    <s v="Bianca Lin"/>
    <s v="New South Wales"/>
    <x v="0"/>
    <x v="0"/>
    <s v="BK-M82B-42"/>
    <s v="Mountain-100 Black, 42"/>
    <x v="0"/>
    <x v="2"/>
    <x v="0"/>
    <x v="0"/>
    <n v="1898.09"/>
    <n v="3374.99"/>
    <n v="1"/>
    <n v="3374.99"/>
    <s v="Large"/>
  </r>
  <r>
    <n v="44581"/>
    <x v="34"/>
    <s v="Kari"/>
    <s v="Alvarez"/>
    <s v="Kari Alvarez"/>
    <s v="New South Wales"/>
    <x v="0"/>
    <x v="0"/>
    <s v="BK-M82B-38"/>
    <s v="Mountain-100 Black, 38"/>
    <x v="0"/>
    <x v="2"/>
    <x v="0"/>
    <x v="0"/>
    <n v="1898.09"/>
    <n v="3374.99"/>
    <n v="1"/>
    <n v="3374.99"/>
    <s v="Large"/>
  </r>
  <r>
    <n v="44590"/>
    <x v="35"/>
    <s v="Carl"/>
    <s v="Raje"/>
    <s v="Carl Raje"/>
    <s v="Hamburg"/>
    <x v="3"/>
    <x v="4"/>
    <s v="BK-R93R-62"/>
    <s v="Road-150 Red, 62"/>
    <x v="1"/>
    <x v="1"/>
    <x v="1"/>
    <x v="0"/>
    <n v="2171.29"/>
    <n v="3578.27"/>
    <n v="1"/>
    <n v="3578.27"/>
    <s v="Large"/>
  </r>
  <r>
    <n v="44633"/>
    <x v="36"/>
    <s v="Louis"/>
    <s v="Kumar"/>
    <s v="Louis Kumar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637"/>
    <x v="37"/>
    <s v="Martha"/>
    <s v="Chow"/>
    <s v="Martha Chow"/>
    <s v="Washington"/>
    <x v="2"/>
    <x v="3"/>
    <s v="BK-R93R-44"/>
    <s v="Road-150 Red, 44"/>
    <x v="1"/>
    <x v="1"/>
    <x v="1"/>
    <x v="0"/>
    <n v="2171.29"/>
    <n v="3578.27"/>
    <n v="1"/>
    <n v="3578.27"/>
    <s v="Large"/>
  </r>
  <r>
    <n v="44639"/>
    <x v="37"/>
    <s v="Aaron"/>
    <s v="Flores"/>
    <s v="Aaron Flores"/>
    <s v="Washington"/>
    <x v="2"/>
    <x v="3"/>
    <s v="BK-R50R-52"/>
    <s v="Road-650 Red, 52"/>
    <x v="2"/>
    <x v="1"/>
    <x v="1"/>
    <x v="0"/>
    <n v="486.71"/>
    <n v="699.1"/>
    <n v="1"/>
    <n v="699.1"/>
    <s v="Medium"/>
  </r>
  <r>
    <n v="44656"/>
    <x v="38"/>
    <s v="Heather"/>
    <s v="Yang"/>
    <s v="Heather Yang"/>
    <s v="Queensland"/>
    <x v="0"/>
    <x v="0"/>
    <s v="BK-R93R-44"/>
    <s v="Road-150 Red, 44"/>
    <x v="1"/>
    <x v="1"/>
    <x v="1"/>
    <x v="0"/>
    <n v="2171.29"/>
    <n v="3578.27"/>
    <n v="1"/>
    <n v="3578.27"/>
    <s v="Large"/>
  </r>
  <r>
    <n v="44680"/>
    <x v="39"/>
    <s v="Francisco"/>
    <s v="Sara"/>
    <s v="Francisco Sara"/>
    <s v="Essonne"/>
    <x v="4"/>
    <x v="5"/>
    <s v="BK-R93R-48"/>
    <s v="Road-150 Red, 48"/>
    <x v="1"/>
    <x v="1"/>
    <x v="1"/>
    <x v="0"/>
    <n v="2171.29"/>
    <n v="3578.27"/>
    <n v="1"/>
    <n v="3578.27"/>
    <s v="Large"/>
  </r>
  <r>
    <n v="44700"/>
    <x v="40"/>
    <s v="Brianna"/>
    <s v="Foster"/>
    <s v="Brianna Foster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4707"/>
    <x v="41"/>
    <s v="Nathan"/>
    <s v="Martinez"/>
    <s v="Nathan Martin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712"/>
    <x v="42"/>
    <s v="Crystal"/>
    <s v="Wang"/>
    <s v="Crystal Wang"/>
    <s v="Queensland"/>
    <x v="0"/>
    <x v="0"/>
    <s v="BK-M82B-38"/>
    <s v="Mountain-100 Black, 38"/>
    <x v="0"/>
    <x v="2"/>
    <x v="0"/>
    <x v="0"/>
    <n v="1898.09"/>
    <n v="3374.99"/>
    <n v="1"/>
    <n v="3374.99"/>
    <s v="Large"/>
  </r>
  <r>
    <n v="44806"/>
    <x v="43"/>
    <s v="Bruce"/>
    <s v="Martinez"/>
    <s v="Bruce Martinez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4810"/>
    <x v="44"/>
    <s v="Chloe"/>
    <s v="Cox"/>
    <s v="Chloe Cox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883"/>
    <x v="45"/>
    <s v="Trisha"/>
    <s v="Li"/>
    <s v="Trisha Li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898"/>
    <x v="46"/>
    <s v="Amy"/>
    <s v="Zhang"/>
    <s v="Amy Zhang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918"/>
    <x v="47"/>
    <s v="Lance"/>
    <s v="Jimenez"/>
    <s v="Lance Jimenez"/>
    <s v="Nordrhein-Westfalen"/>
    <x v="3"/>
    <x v="4"/>
    <s v="BK-M82B-44"/>
    <s v="Mountain-100 Black, 44"/>
    <x v="0"/>
    <x v="2"/>
    <x v="0"/>
    <x v="0"/>
    <n v="1898.09"/>
    <n v="3374.99"/>
    <n v="1"/>
    <n v="3374.99"/>
    <s v="Large"/>
  </r>
  <r>
    <n v="44922"/>
    <x v="47"/>
    <s v="Terry"/>
    <s v="Lal"/>
    <s v="Terry Lal"/>
    <s v="Queensland"/>
    <x v="0"/>
    <x v="0"/>
    <s v="BK-R93R-56"/>
    <s v="Road-150 Red, 56"/>
    <x v="1"/>
    <x v="1"/>
    <x v="1"/>
    <x v="0"/>
    <n v="2171.29"/>
    <n v="3578.27"/>
    <n v="1"/>
    <n v="3578.27"/>
    <s v="Large"/>
  </r>
  <r>
    <n v="44926"/>
    <x v="48"/>
    <s v="Francisco"/>
    <s v="Madan"/>
    <s v="Francisco Madan"/>
    <s v="Queensland"/>
    <x v="0"/>
    <x v="0"/>
    <s v="BK-R50R-48"/>
    <s v="Road-650 Red, 48"/>
    <x v="2"/>
    <x v="1"/>
    <x v="1"/>
    <x v="0"/>
    <n v="486.71"/>
    <n v="699.1"/>
    <n v="1"/>
    <n v="699.1"/>
    <s v="Medium"/>
  </r>
  <r>
    <n v="44941"/>
    <x v="49"/>
    <s v="Tara"/>
    <s v="Lal"/>
    <s v="Tara Lal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956"/>
    <x v="50"/>
    <s v="Alvin"/>
    <s v="Hu"/>
    <s v="Alvin Hu"/>
    <s v="Victoria"/>
    <x v="0"/>
    <x v="0"/>
    <s v="BK-M82B-48"/>
    <s v="Mountain-100 Black, 48"/>
    <x v="0"/>
    <x v="2"/>
    <x v="0"/>
    <x v="0"/>
    <n v="1898.09"/>
    <n v="3374.99"/>
    <n v="1"/>
    <n v="3374.99"/>
    <s v="Large"/>
  </r>
  <r>
    <n v="44963"/>
    <x v="51"/>
    <s v="Noah"/>
    <s v="Jai"/>
    <s v="Noah Jai"/>
    <s v="California"/>
    <x v="2"/>
    <x v="2"/>
    <s v="BK-M82S-44"/>
    <s v="Mountain-100 Silver, 44"/>
    <x v="0"/>
    <x v="0"/>
    <x v="0"/>
    <x v="0"/>
    <n v="1912.15"/>
    <n v="3399.99"/>
    <n v="1"/>
    <n v="3399.99"/>
    <s v="Large"/>
  </r>
  <r>
    <n v="44991"/>
    <x v="52"/>
    <s v="Jaclyn"/>
    <s v="Chande"/>
    <s v="Jaclyn Chande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992"/>
    <x v="52"/>
    <s v="Toni"/>
    <s v="Suri"/>
    <s v="Toni Suri"/>
    <s v="New South Wales"/>
    <x v="0"/>
    <x v="0"/>
    <s v="BK-R93R-44"/>
    <s v="Road-150 Red, 44"/>
    <x v="1"/>
    <x v="1"/>
    <x v="1"/>
    <x v="0"/>
    <n v="2171.29"/>
    <n v="3578.27"/>
    <n v="1"/>
    <n v="3578.27"/>
    <s v="Large"/>
  </r>
  <r>
    <n v="44993"/>
    <x v="52"/>
    <s v="Edward"/>
    <s v="Miller"/>
    <s v="Edward Miller"/>
    <s v="Queensland"/>
    <x v="0"/>
    <x v="0"/>
    <s v="BK-M82B-44"/>
    <s v="Mountain-100 Black, 44"/>
    <x v="0"/>
    <x v="2"/>
    <x v="0"/>
    <x v="0"/>
    <n v="1898.09"/>
    <n v="3374.99"/>
    <n v="1"/>
    <n v="3374.99"/>
    <s v="Large"/>
  </r>
  <r>
    <n v="44995"/>
    <x v="53"/>
    <s v="Samuel"/>
    <s v="Gonzales"/>
    <s v="Samuel Gonzales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003"/>
    <x v="54"/>
    <s v="Jocelyn"/>
    <s v="Perry"/>
    <s v="Jocelyn Perry"/>
    <s v="California"/>
    <x v="2"/>
    <x v="2"/>
    <s v="BK-R93R-56"/>
    <s v="Road-150 Red, 56"/>
    <x v="1"/>
    <x v="1"/>
    <x v="1"/>
    <x v="0"/>
    <n v="2171.29"/>
    <n v="3578.27"/>
    <n v="1"/>
    <n v="3578.27"/>
    <s v="Large"/>
  </r>
  <r>
    <n v="45009"/>
    <x v="55"/>
    <s v="Ruth"/>
    <s v="Rana"/>
    <s v="Ruth Rana"/>
    <s v="Saarland"/>
    <x v="3"/>
    <x v="4"/>
    <s v="BK-R50B-44"/>
    <s v="Road-650 Black, 44"/>
    <x v="2"/>
    <x v="2"/>
    <x v="1"/>
    <x v="0"/>
    <n v="486.71"/>
    <n v="699.1"/>
    <n v="1"/>
    <n v="699.1"/>
    <s v="Medium"/>
  </r>
  <r>
    <n v="45017"/>
    <x v="56"/>
    <s v="Jack"/>
    <s v="Sharma"/>
    <s v="Jack Sharma"/>
    <s v="Oregon"/>
    <x v="2"/>
    <x v="3"/>
    <s v="BK-R93R-48"/>
    <s v="Road-150 Red, 48"/>
    <x v="1"/>
    <x v="1"/>
    <x v="1"/>
    <x v="0"/>
    <n v="2171.29"/>
    <n v="3578.27"/>
    <n v="1"/>
    <n v="3578.27"/>
    <s v="Large"/>
  </r>
  <r>
    <n v="45100"/>
    <x v="57"/>
    <s v="Eric"/>
    <s v="Turner"/>
    <s v="Eric Turner"/>
    <s v="Hessen"/>
    <x v="3"/>
    <x v="4"/>
    <s v="BK-R50R-44"/>
    <s v="Road-650 Red, 44"/>
    <x v="2"/>
    <x v="1"/>
    <x v="1"/>
    <x v="0"/>
    <n v="486.71"/>
    <n v="699.1"/>
    <n v="1"/>
    <n v="699.1"/>
    <s v="Medium"/>
  </r>
  <r>
    <n v="45109"/>
    <x v="58"/>
    <s v="Brendan"/>
    <s v="Xu"/>
    <s v="Brendan Xu"/>
    <s v="England"/>
    <x v="1"/>
    <x v="1"/>
    <s v="BK-R93R-44"/>
    <s v="Road-150 Red, 44"/>
    <x v="1"/>
    <x v="1"/>
    <x v="1"/>
    <x v="0"/>
    <n v="2171.29"/>
    <n v="3578.27"/>
    <n v="1"/>
    <n v="3578.27"/>
    <s v="Large"/>
  </r>
  <r>
    <n v="45157"/>
    <x v="59"/>
    <s v="Latoya"/>
    <s v="She"/>
    <s v="Latoya She"/>
    <s v="New South Wales"/>
    <x v="0"/>
    <x v="0"/>
    <s v="BK-M82S-38"/>
    <s v="Mountain-100 Silver, 38"/>
    <x v="0"/>
    <x v="0"/>
    <x v="0"/>
    <x v="0"/>
    <n v="1912.15"/>
    <n v="3399.99"/>
    <n v="1"/>
    <n v="3399.99"/>
    <s v="Large"/>
  </r>
  <r>
    <n v="45160"/>
    <x v="60"/>
    <s v="Regina"/>
    <s v="Vance"/>
    <s v="Regina Vance"/>
    <s v="England"/>
    <x v="1"/>
    <x v="1"/>
    <s v="BK-R93R-62"/>
    <s v="Road-150 Red, 62"/>
    <x v="1"/>
    <x v="1"/>
    <x v="1"/>
    <x v="0"/>
    <n v="2171.29"/>
    <n v="3578.27"/>
    <n v="1"/>
    <n v="3578.27"/>
    <s v="Large"/>
  </r>
  <r>
    <n v="45179"/>
    <x v="61"/>
    <s v="Jaime"/>
    <s v="Gutierrez"/>
    <s v="Jaime Gutierrez"/>
    <s v="New South Wales"/>
    <x v="0"/>
    <x v="0"/>
    <s v="BK-M82B-48"/>
    <s v="Mountain-100 Black, 48"/>
    <x v="0"/>
    <x v="2"/>
    <x v="0"/>
    <x v="0"/>
    <n v="1898.09"/>
    <n v="3374.99"/>
    <n v="1"/>
    <n v="3374.99"/>
    <s v="Large"/>
  </r>
  <r>
    <n v="45198"/>
    <x v="62"/>
    <s v="Vadim"/>
    <s v="Sazanovich"/>
    <s v="Vadim Sazanovich"/>
    <s v="England"/>
    <x v="1"/>
    <x v="1"/>
    <s v="BK-R93R-52"/>
    <s v="Road-150 Red, 52"/>
    <x v="1"/>
    <x v="1"/>
    <x v="1"/>
    <x v="0"/>
    <n v="2171.29"/>
    <n v="3578.27"/>
    <n v="1"/>
    <n v="3578.27"/>
    <s v="Large"/>
  </r>
  <r>
    <n v="45387"/>
    <x v="63"/>
    <s v="Tiffany"/>
    <s v="Li"/>
    <s v="Tiffany Li"/>
    <s v="Washington"/>
    <x v="2"/>
    <x v="3"/>
    <s v="BK-R93R-62"/>
    <s v="Road-150 Red, 62"/>
    <x v="1"/>
    <x v="1"/>
    <x v="1"/>
    <x v="0"/>
    <n v="2171.29"/>
    <n v="3578.27"/>
    <n v="1"/>
    <n v="3578.27"/>
    <s v="Large"/>
  </r>
  <r>
    <n v="45428"/>
    <x v="64"/>
    <s v="Ian"/>
    <s v="Richardson"/>
    <s v="Ian Richardson"/>
    <s v="England"/>
    <x v="1"/>
    <x v="1"/>
    <s v="BK-M82S-44"/>
    <s v="Mountain-100 Silver, 44"/>
    <x v="0"/>
    <x v="0"/>
    <x v="0"/>
    <x v="0"/>
    <n v="1912.15"/>
    <n v="3399.99"/>
    <n v="1"/>
    <n v="3399.99"/>
    <s v="Large"/>
  </r>
  <r>
    <n v="45444"/>
    <x v="65"/>
    <s v="Claudia"/>
    <s v="Ye"/>
    <s v="Claudia Ye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5450"/>
    <x v="66"/>
    <s v="Carson"/>
    <s v="Jenkins"/>
    <s v="Carson Jenkins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479"/>
    <x v="67"/>
    <s v="Sheena"/>
    <s v="Deng"/>
    <s v="Sheena Deng"/>
    <s v="New South Wales"/>
    <x v="0"/>
    <x v="0"/>
    <s v="BK-R93R-52"/>
    <s v="Road-150 Red, 52"/>
    <x v="1"/>
    <x v="1"/>
    <x v="1"/>
    <x v="0"/>
    <n v="2171.29"/>
    <n v="3578.27"/>
    <n v="1"/>
    <n v="3578.27"/>
    <s v="Large"/>
  </r>
  <r>
    <n v="45481"/>
    <x v="67"/>
    <s v="Robin"/>
    <s v="Moreno"/>
    <s v="Robin Moreno"/>
    <s v="Victoria"/>
    <x v="0"/>
    <x v="0"/>
    <s v="BK-R93R-52"/>
    <s v="Road-150 Red, 52"/>
    <x v="1"/>
    <x v="1"/>
    <x v="1"/>
    <x v="0"/>
    <n v="2171.29"/>
    <n v="3578.27"/>
    <n v="1"/>
    <n v="3578.27"/>
    <s v="Large"/>
  </r>
  <r>
    <n v="45582"/>
    <x v="68"/>
    <s v="Lucas"/>
    <s v="Murphy"/>
    <s v="Lucas Murphy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609"/>
    <x v="69"/>
    <s v="Max"/>
    <s v="Ferrier"/>
    <s v="Max Ferrier"/>
    <s v="Hamburg"/>
    <x v="3"/>
    <x v="4"/>
    <s v="BK-R93R-44"/>
    <s v="Road-150 Red, 44"/>
    <x v="1"/>
    <x v="1"/>
    <x v="1"/>
    <x v="0"/>
    <n v="2171.29"/>
    <n v="3578.27"/>
    <n v="1"/>
    <n v="3578.27"/>
    <s v="Large"/>
  </r>
  <r>
    <n v="45614"/>
    <x v="70"/>
    <s v="Isaac"/>
    <s v="Brooks"/>
    <s v="Isaac Brooks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646"/>
    <x v="71"/>
    <s v="Maria"/>
    <s v="Carter"/>
    <s v="Maria Carter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5678"/>
    <x v="72"/>
    <s v="Megan"/>
    <s v="Barnes"/>
    <s v="Megan Barnes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681"/>
    <x v="72"/>
    <s v="Gloria"/>
    <s v="Munoz"/>
    <s v="Gloria Munoz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5724"/>
    <x v="73"/>
    <s v="Maurice"/>
    <s v="Lal"/>
    <s v="Maurice Lal"/>
    <s v="Nord"/>
    <x v="4"/>
    <x v="5"/>
    <s v="BK-R93R-48"/>
    <s v="Road-150 Red, 48"/>
    <x v="1"/>
    <x v="1"/>
    <x v="1"/>
    <x v="0"/>
    <n v="2171.29"/>
    <n v="3578.27"/>
    <n v="1"/>
    <n v="3578.27"/>
    <s v="Large"/>
  </r>
  <r>
    <n v="45743"/>
    <x v="74"/>
    <s v="Timothy"/>
    <s v="Scott"/>
    <s v="Timothy Scott"/>
    <s v="New South Wales"/>
    <x v="0"/>
    <x v="0"/>
    <s v="BK-R93R-52"/>
    <s v="Road-150 Red, 52"/>
    <x v="1"/>
    <x v="1"/>
    <x v="1"/>
    <x v="0"/>
    <n v="2171.29"/>
    <n v="3578.27"/>
    <n v="1"/>
    <n v="3578.27"/>
    <s v="Large"/>
  </r>
  <r>
    <n v="45760"/>
    <x v="75"/>
    <s v="Andy"/>
    <s v="Alvarez"/>
    <s v="Andy Alvar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5775"/>
    <x v="76"/>
    <s v="José"/>
    <s v="Saraiva"/>
    <s v="José Saraiva"/>
    <s v="Hessen"/>
    <x v="3"/>
    <x v="4"/>
    <s v="BK-R93R-56"/>
    <s v="Road-150 Red, 56"/>
    <x v="1"/>
    <x v="1"/>
    <x v="1"/>
    <x v="0"/>
    <n v="2171.29"/>
    <n v="3578.27"/>
    <n v="1"/>
    <n v="3578.27"/>
    <s v="Large"/>
  </r>
  <r>
    <n v="45816"/>
    <x v="77"/>
    <s v="Taylor"/>
    <s v="Garcia"/>
    <s v="Taylor Garcia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819"/>
    <x v="77"/>
    <s v="George"/>
    <s v="Garcia"/>
    <s v="George Garcia"/>
    <s v="Victoria"/>
    <x v="0"/>
    <x v="0"/>
    <s v="BK-R93R-48"/>
    <s v="Road-150 Red, 48"/>
    <x v="1"/>
    <x v="1"/>
    <x v="1"/>
    <x v="0"/>
    <n v="2171.29"/>
    <n v="3578.27"/>
    <n v="1"/>
    <n v="3578.27"/>
    <s v="Large"/>
  </r>
  <r>
    <n v="45822"/>
    <x v="78"/>
    <s v="Mindy"/>
    <s v="Xu"/>
    <s v="Mindy Xu"/>
    <s v="Queensland"/>
    <x v="0"/>
    <x v="0"/>
    <s v="BK-R93R-48"/>
    <s v="Road-150 Red, 48"/>
    <x v="1"/>
    <x v="1"/>
    <x v="1"/>
    <x v="0"/>
    <n v="2171.29"/>
    <n v="3578.27"/>
    <n v="1"/>
    <n v="3578.27"/>
    <s v="Large"/>
  </r>
  <r>
    <n v="45823"/>
    <x v="78"/>
    <s v="Veronica"/>
    <s v="Kapoor"/>
    <s v="Veronica Kapoor"/>
    <s v="South Australia"/>
    <x v="0"/>
    <x v="0"/>
    <s v="BK-R93R-44"/>
    <s v="Road-150 Red, 44"/>
    <x v="1"/>
    <x v="1"/>
    <x v="1"/>
    <x v="0"/>
    <n v="2171.29"/>
    <n v="3578.27"/>
    <n v="1"/>
    <n v="3578.27"/>
    <s v="Large"/>
  </r>
  <r>
    <n v="45843"/>
    <x v="79"/>
    <s v="Sierra"/>
    <s v="Roberts"/>
    <s v="Sierra Roberts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5867"/>
    <x v="80"/>
    <s v="Cameron"/>
    <s v="Moore"/>
    <s v="Cameron Moore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5879"/>
    <x v="81"/>
    <s v="Dominic"/>
    <s v="Raman"/>
    <s v="Dominic Raman"/>
    <s v="Saarland"/>
    <x v="3"/>
    <x v="4"/>
    <s v="BK-R50B-44"/>
    <s v="Road-650 Black, 44"/>
    <x v="2"/>
    <x v="2"/>
    <x v="1"/>
    <x v="0"/>
    <n v="486.71"/>
    <n v="699.1"/>
    <n v="1"/>
    <n v="699.1"/>
    <s v="Medium"/>
  </r>
  <r>
    <n v="45881"/>
    <x v="81"/>
    <s v="Isabelle"/>
    <s v="Bryant"/>
    <s v="Isabelle Bryant"/>
    <s v="British Columbia"/>
    <x v="5"/>
    <x v="6"/>
    <s v="BK-R93R-62"/>
    <s v="Road-150 Red, 62"/>
    <x v="1"/>
    <x v="1"/>
    <x v="1"/>
    <x v="0"/>
    <n v="2171.29"/>
    <n v="3578.27"/>
    <n v="1"/>
    <n v="3578.27"/>
    <s v="Large"/>
  </r>
  <r>
    <n v="45882"/>
    <x v="81"/>
    <s v="Allison"/>
    <s v="Gonzalez"/>
    <s v="Allison Gonzalez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5894"/>
    <x v="82"/>
    <s v="Keith"/>
    <s v="Lal"/>
    <s v="Keith Lal"/>
    <s v="Nordrhein-Westfalen"/>
    <x v="3"/>
    <x v="4"/>
    <s v="BK-R50B-58"/>
    <s v="Road-650 Black, 58"/>
    <x v="2"/>
    <x v="2"/>
    <x v="1"/>
    <x v="0"/>
    <n v="486.71"/>
    <n v="699.1"/>
    <n v="1"/>
    <n v="699.1"/>
    <s v="Medium"/>
  </r>
  <r>
    <n v="45906"/>
    <x v="83"/>
    <s v="Ernest"/>
    <s v="Zhu"/>
    <s v="Ernest Zhu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5912"/>
    <x v="84"/>
    <s v="Vanessa"/>
    <s v="Washington"/>
    <s v="Vanessa Washington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929"/>
    <x v="85"/>
    <s v="Aimee"/>
    <s v="She"/>
    <s v="Aimee She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5931"/>
    <x v="85"/>
    <s v="Tasha"/>
    <s v="Kumar"/>
    <s v="Tasha Kumar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5946"/>
    <x v="86"/>
    <s v="Meagan"/>
    <s v="Rana"/>
    <s v="Meagan Rana"/>
    <s v="New South Wales"/>
    <x v="0"/>
    <x v="0"/>
    <s v="BK-M82B-44"/>
    <s v="Mountain-100 Black, 44"/>
    <x v="0"/>
    <x v="2"/>
    <x v="0"/>
    <x v="0"/>
    <n v="1898.09"/>
    <n v="3374.99"/>
    <n v="1"/>
    <n v="3374.99"/>
    <s v="Large"/>
  </r>
  <r>
    <n v="45966"/>
    <x v="87"/>
    <s v="Brandy"/>
    <s v="Saunders"/>
    <s v="Brandy Saunders"/>
    <s v="New South Wales"/>
    <x v="0"/>
    <x v="0"/>
    <s v="BK-M82S-42"/>
    <s v="Mountain-100 Silver, 42"/>
    <x v="0"/>
    <x v="0"/>
    <x v="0"/>
    <x v="0"/>
    <n v="1912.15"/>
    <n v="3399.99"/>
    <n v="1"/>
    <n v="3399.99"/>
    <s v="Large"/>
  </r>
  <r>
    <n v="45968"/>
    <x v="88"/>
    <s v="Fernando"/>
    <s v="Flores"/>
    <s v="Fernando Flores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5982"/>
    <x v="89"/>
    <s v="Kristine"/>
    <s v="Gill"/>
    <s v="Kristine Gill"/>
    <s v="South Australia"/>
    <x v="0"/>
    <x v="0"/>
    <s v="BK-R93R-62"/>
    <s v="Road-150 Red, 62"/>
    <x v="1"/>
    <x v="1"/>
    <x v="1"/>
    <x v="0"/>
    <n v="2171.29"/>
    <n v="3578.27"/>
    <n v="1"/>
    <n v="3578.27"/>
    <s v="Large"/>
  </r>
  <r>
    <n v="45994"/>
    <x v="90"/>
    <s v="Emma"/>
    <s v="Sanchez"/>
    <s v="Emma Sanch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6112"/>
    <x v="91"/>
    <s v="Dennis"/>
    <s v="Huang"/>
    <s v="Dennis Huang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6155"/>
    <x v="92"/>
    <s v="Chloe"/>
    <s v="Washington"/>
    <s v="Chloe Washington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6209"/>
    <x v="93"/>
    <s v="Adam"/>
    <s v="Baker"/>
    <s v="Adam Baker"/>
    <s v="Seine Saint Denis"/>
    <x v="4"/>
    <x v="5"/>
    <s v="BK-R93R-48"/>
    <s v="Road-150 Red, 48"/>
    <x v="1"/>
    <x v="1"/>
    <x v="1"/>
    <x v="0"/>
    <n v="2171.29"/>
    <n v="3578.27"/>
    <n v="1"/>
    <n v="3578.27"/>
    <s v="Large"/>
  </r>
  <r>
    <n v="46213"/>
    <x v="94"/>
    <s v="Aaron"/>
    <s v="Young"/>
    <s v="Aaron Young"/>
    <s v="California"/>
    <x v="2"/>
    <x v="2"/>
    <s v="BK-R93R-56"/>
    <s v="Road-150 Red, 56"/>
    <x v="1"/>
    <x v="1"/>
    <x v="1"/>
    <x v="0"/>
    <n v="2171.29"/>
    <n v="3578.27"/>
    <n v="1"/>
    <n v="3578.27"/>
    <s v="Large"/>
  </r>
  <r>
    <n v="46218"/>
    <x v="95"/>
    <s v="Derek"/>
    <s v="Tang"/>
    <s v="Derek Tang"/>
    <s v="Loiret"/>
    <x v="4"/>
    <x v="5"/>
    <s v="BK-R93R-52"/>
    <s v="Road-150 Red, 52"/>
    <x v="1"/>
    <x v="1"/>
    <x v="1"/>
    <x v="0"/>
    <n v="2171.29"/>
    <n v="3578.27"/>
    <n v="1"/>
    <n v="3578.27"/>
    <s v="Large"/>
  </r>
  <r>
    <n v="46240"/>
    <x v="96"/>
    <s v="Abigail"/>
    <s v="Coleman"/>
    <s v="Abigail Coleman"/>
    <s v="British Columbia"/>
    <x v="5"/>
    <x v="6"/>
    <s v="BK-R93R-56"/>
    <s v="Road-150 Red, 56"/>
    <x v="1"/>
    <x v="1"/>
    <x v="1"/>
    <x v="0"/>
    <n v="2171.29"/>
    <n v="3578.27"/>
    <n v="1"/>
    <n v="3578.27"/>
    <s v="Large"/>
  </r>
  <r>
    <n v="46277"/>
    <x v="97"/>
    <s v="Andy"/>
    <s v="Ortega"/>
    <s v="Andy Ortega"/>
    <s v="Nordrhein-Westfalen"/>
    <x v="3"/>
    <x v="4"/>
    <s v="BK-R50R-60"/>
    <s v="Road-650 Red, 60"/>
    <x v="2"/>
    <x v="1"/>
    <x v="1"/>
    <x v="0"/>
    <n v="486.71"/>
    <n v="699.1"/>
    <n v="1"/>
    <n v="699.1"/>
    <s v="Medium"/>
  </r>
  <r>
    <n v="46279"/>
    <x v="97"/>
    <s v="Gabriella"/>
    <s v="Lopez"/>
    <s v="Gabriella Lopez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6313"/>
    <x v="98"/>
    <s v="Jose"/>
    <s v="Edwards"/>
    <s v="Jose Edwards"/>
    <s v="Washington"/>
    <x v="2"/>
    <x v="3"/>
    <s v="BK-R93R-52"/>
    <s v="Road-150 Red, 52"/>
    <x v="1"/>
    <x v="1"/>
    <x v="1"/>
    <x v="0"/>
    <n v="2171.29"/>
    <n v="3578.27"/>
    <n v="1"/>
    <n v="3578.27"/>
    <s v="Large"/>
  </r>
  <r>
    <n v="46406"/>
    <x v="99"/>
    <s v="Mason"/>
    <s v="Rogers"/>
    <s v="Mason Rogers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6431"/>
    <x v="100"/>
    <s v="Robert"/>
    <s v="Adams"/>
    <s v="Robert Adams"/>
    <s v="Oregon"/>
    <x v="2"/>
    <x v="3"/>
    <s v="BK-R93R-62"/>
    <s v="Road-150 Red, 62"/>
    <x v="1"/>
    <x v="1"/>
    <x v="1"/>
    <x v="0"/>
    <n v="2171.29"/>
    <n v="3578.27"/>
    <n v="1"/>
    <n v="3578.27"/>
    <s v="Large"/>
  </r>
  <r>
    <n v="46441"/>
    <x v="101"/>
    <s v="Brandon"/>
    <s v="Robinson"/>
    <s v="Brandon Robinson"/>
    <s v="England"/>
    <x v="1"/>
    <x v="1"/>
    <s v="BK-R93R-48"/>
    <s v="Road-150 Red, 48"/>
    <x v="1"/>
    <x v="1"/>
    <x v="1"/>
    <x v="0"/>
    <n v="2171.29"/>
    <n v="3578.27"/>
    <n v="1"/>
    <n v="3578.27"/>
    <s v="Large"/>
  </r>
  <r>
    <n v="46467"/>
    <x v="102"/>
    <s v="Holly"/>
    <s v="Mehta"/>
    <s v="Holly Mehta"/>
    <s v="Oregon"/>
    <x v="2"/>
    <x v="3"/>
    <s v="BK-R93R-56"/>
    <s v="Road-150 Red, 56"/>
    <x v="1"/>
    <x v="1"/>
    <x v="1"/>
    <x v="0"/>
    <n v="2171.29"/>
    <n v="3578.27"/>
    <n v="1"/>
    <n v="3578.27"/>
    <s v="Large"/>
  </r>
  <r>
    <n v="46490"/>
    <x v="103"/>
    <s v="Sophia"/>
    <s v="Wright"/>
    <s v="Sophia Wright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6497"/>
    <x v="104"/>
    <s v="Karen"/>
    <s v="Lu"/>
    <s v="Karen Lu"/>
    <s v="Nord"/>
    <x v="4"/>
    <x v="5"/>
    <s v="BK-R93R-62"/>
    <s v="Road-150 Red, 62"/>
    <x v="1"/>
    <x v="1"/>
    <x v="1"/>
    <x v="0"/>
    <n v="2171.29"/>
    <n v="3578.27"/>
    <n v="1"/>
    <n v="3578.27"/>
    <s v="Large"/>
  </r>
  <r>
    <n v="46514"/>
    <x v="105"/>
    <s v="Cedric"/>
    <s v="Wang"/>
    <s v="Cedric Wang"/>
    <s v="Essonne"/>
    <x v="4"/>
    <x v="5"/>
    <s v="BK-R50B-52"/>
    <s v="Road-650 Black, 52"/>
    <x v="2"/>
    <x v="2"/>
    <x v="1"/>
    <x v="0"/>
    <n v="486.71"/>
    <n v="699.1"/>
    <n v="1"/>
    <n v="699.1"/>
    <s v="Medium"/>
  </r>
  <r>
    <n v="46534"/>
    <x v="106"/>
    <s v="Victoria"/>
    <s v="Cook"/>
    <s v="Victoria Cook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6536"/>
    <x v="106"/>
    <s v="Alisha"/>
    <s v="Nath"/>
    <s v="Alisha Nath"/>
    <s v="Seine et Marne"/>
    <x v="4"/>
    <x v="5"/>
    <s v="BK-R93R-44"/>
    <s v="Road-150 Red, 44"/>
    <x v="1"/>
    <x v="1"/>
    <x v="1"/>
    <x v="0"/>
    <n v="2171.29"/>
    <n v="3578.27"/>
    <n v="1"/>
    <n v="3578.27"/>
    <s v="Large"/>
  </r>
  <r>
    <n v="46556"/>
    <x v="107"/>
    <s v="Christine"/>
    <s v="Stone"/>
    <s v="Christine Stone"/>
    <s v="Queensland"/>
    <x v="0"/>
    <x v="0"/>
    <s v="BK-R50R-44"/>
    <s v="Road-650 Red, 44"/>
    <x v="2"/>
    <x v="1"/>
    <x v="1"/>
    <x v="0"/>
    <n v="486.71"/>
    <n v="699.1"/>
    <n v="1"/>
    <n v="699.1"/>
    <s v="Medium"/>
  </r>
  <r>
    <n v="46558"/>
    <x v="108"/>
    <s v="Isaiah"/>
    <s v="Perez"/>
    <s v="Isaiah Perez"/>
    <s v="Oregon"/>
    <x v="2"/>
    <x v="3"/>
    <s v="BK-R93R-56"/>
    <s v="Road-150 Red, 56"/>
    <x v="1"/>
    <x v="1"/>
    <x v="1"/>
    <x v="0"/>
    <n v="2171.29"/>
    <n v="3578.27"/>
    <n v="1"/>
    <n v="3578.27"/>
    <s v="Large"/>
  </r>
  <r>
    <n v="46582"/>
    <x v="109"/>
    <s v="Samuel"/>
    <s v="Hill"/>
    <s v="Samuel Hill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6586"/>
    <x v="110"/>
    <s v="Erin"/>
    <s v="Rogers"/>
    <s v="Erin Rogers"/>
    <s v="Washington"/>
    <x v="2"/>
    <x v="3"/>
    <s v="BK-R93R-52"/>
    <s v="Road-150 Red, 52"/>
    <x v="1"/>
    <x v="1"/>
    <x v="1"/>
    <x v="0"/>
    <n v="2171.29"/>
    <n v="3578.27"/>
    <n v="1"/>
    <n v="3578.27"/>
    <s v="Large"/>
  </r>
  <r>
    <n v="46600"/>
    <x v="111"/>
    <s v="Mayra"/>
    <s v="Madan"/>
    <s v="Mayra Madan"/>
    <s v="Yveline"/>
    <x v="4"/>
    <x v="5"/>
    <s v="BK-R50B-60"/>
    <s v="Road-650 Black, 60"/>
    <x v="2"/>
    <x v="2"/>
    <x v="1"/>
    <x v="0"/>
    <n v="486.71"/>
    <n v="699.1"/>
    <n v="1"/>
    <n v="699.1"/>
    <s v="Medium"/>
  </r>
  <r>
    <n v="46705"/>
    <x v="112"/>
    <s v="Daniel"/>
    <s v="Harris"/>
    <s v="Daniel Harris"/>
    <s v="Washington"/>
    <x v="2"/>
    <x v="3"/>
    <s v="BK-R89R-52"/>
    <s v="Road-250 Red, 52"/>
    <x v="3"/>
    <x v="1"/>
    <x v="1"/>
    <x v="0"/>
    <n v="1518.79"/>
    <n v="2443.35"/>
    <n v="1"/>
    <n v="2443.35"/>
    <s v="Large"/>
  </r>
  <r>
    <n v="46720"/>
    <x v="113"/>
    <s v="Andres"/>
    <s v="Deng"/>
    <s v="Andres Deng"/>
    <s v="Essonne"/>
    <x v="4"/>
    <x v="5"/>
    <s v="BK-R89R-58"/>
    <s v="Road-250 Red, 58"/>
    <x v="3"/>
    <x v="1"/>
    <x v="1"/>
    <x v="0"/>
    <n v="1554.95"/>
    <n v="2181.56"/>
    <n v="1"/>
    <n v="2181.56"/>
    <s v="Large"/>
  </r>
  <r>
    <n v="46760"/>
    <x v="114"/>
    <s v="Chloe"/>
    <s v="Anderson"/>
    <s v="Chloe Anderson"/>
    <s v="California"/>
    <x v="2"/>
    <x v="2"/>
    <s v="BK-R64Y-44"/>
    <s v="Road-550-W Yellow, 44"/>
    <x v="4"/>
    <x v="3"/>
    <x v="1"/>
    <x v="0"/>
    <n v="713.08"/>
    <n v="1000.44"/>
    <n v="1"/>
    <n v="1000.44"/>
    <s v="Medium"/>
  </r>
  <r>
    <n v="46762"/>
    <x v="114"/>
    <s v="Jessica"/>
    <s v="Johnson"/>
    <s v="Jessica Johnson"/>
    <s v="Washington"/>
    <x v="2"/>
    <x v="3"/>
    <s v="BK-R89R-44"/>
    <s v="Road-250 Red, 44"/>
    <x v="3"/>
    <x v="1"/>
    <x v="1"/>
    <x v="0"/>
    <n v="1518.79"/>
    <n v="2443.35"/>
    <n v="1"/>
    <n v="2443.35"/>
    <s v="Large"/>
  </r>
  <r>
    <n v="46766"/>
    <x v="114"/>
    <s v="Larry"/>
    <s v="Blanco"/>
    <s v="Larry Blanco"/>
    <s v="Victoria"/>
    <x v="0"/>
    <x v="0"/>
    <s v="BK-R89R-48"/>
    <s v="Road-250 Red, 48"/>
    <x v="3"/>
    <x v="1"/>
    <x v="1"/>
    <x v="0"/>
    <n v="1518.79"/>
    <n v="2443.35"/>
    <n v="1"/>
    <n v="2443.35"/>
    <s v="Large"/>
  </r>
  <r>
    <n v="46772"/>
    <x v="115"/>
    <s v="Jose"/>
    <s v="Moore"/>
    <s v="Jose Moore"/>
    <s v="Oregon"/>
    <x v="2"/>
    <x v="3"/>
    <s v="BK-R89B-48"/>
    <s v="Road-250 Black, 48"/>
    <x v="3"/>
    <x v="2"/>
    <x v="1"/>
    <x v="0"/>
    <n v="1554.95"/>
    <n v="2181.56"/>
    <n v="1"/>
    <n v="2181.56"/>
    <s v="Large"/>
  </r>
  <r>
    <n v="46774"/>
    <x v="115"/>
    <s v="Jésus"/>
    <s v="Suarez"/>
    <s v="Jésus Suarez"/>
    <s v="California"/>
    <x v="2"/>
    <x v="2"/>
    <s v="BK-R89B-48"/>
    <s v="Road-250 Black, 48"/>
    <x v="3"/>
    <x v="2"/>
    <x v="1"/>
    <x v="0"/>
    <n v="1554.95"/>
    <n v="2181.56"/>
    <n v="1"/>
    <n v="2181.56"/>
    <s v="Large"/>
  </r>
  <r>
    <n v="46787"/>
    <x v="116"/>
    <s v="Edwin"/>
    <s v="Huang"/>
    <s v="Edwin Huang"/>
    <s v="California"/>
    <x v="2"/>
    <x v="2"/>
    <s v="BK-R50B-58"/>
    <s v="Road-650 Black, 58"/>
    <x v="2"/>
    <x v="2"/>
    <x v="1"/>
    <x v="0"/>
    <n v="486.71"/>
    <n v="782.99"/>
    <n v="1"/>
    <n v="782.99"/>
    <s v="Medium"/>
  </r>
  <r>
    <n v="46790"/>
    <x v="117"/>
    <s v="Grace"/>
    <s v="Harris"/>
    <s v="Grace Harris"/>
    <s v="Washington"/>
    <x v="2"/>
    <x v="3"/>
    <s v="BK-R89B-58"/>
    <s v="Road-250 Black, 58"/>
    <x v="3"/>
    <x v="2"/>
    <x v="1"/>
    <x v="0"/>
    <n v="1554.95"/>
    <n v="2181.56"/>
    <n v="1"/>
    <n v="2181.56"/>
    <s v="Large"/>
  </r>
  <r>
    <n v="46794"/>
    <x v="117"/>
    <s v="Sophia"/>
    <s v="Green"/>
    <s v="Sophia Green"/>
    <s v="British Columbia"/>
    <x v="5"/>
    <x v="6"/>
    <s v="BK-R89B-44"/>
    <s v="Road-250 Black, 44"/>
    <x v="3"/>
    <x v="2"/>
    <x v="1"/>
    <x v="0"/>
    <n v="1554.95"/>
    <n v="2181.56"/>
    <n v="1"/>
    <n v="2181.56"/>
    <s v="Large"/>
  </r>
  <r>
    <n v="46813"/>
    <x v="118"/>
    <s v="Gabrielle"/>
    <s v="Butler"/>
    <s v="Gabrielle Butler"/>
    <s v="California"/>
    <x v="2"/>
    <x v="2"/>
    <s v="BK-R89B-58"/>
    <s v="Road-250 Black, 58"/>
    <x v="3"/>
    <x v="2"/>
    <x v="1"/>
    <x v="0"/>
    <n v="1554.95"/>
    <n v="2181.56"/>
    <n v="1"/>
    <n v="2181.56"/>
    <s v="Large"/>
  </r>
  <r>
    <n v="46814"/>
    <x v="118"/>
    <s v="Wyatt"/>
    <s v="Walker"/>
    <s v="Wyatt Walker"/>
    <s v="California"/>
    <x v="2"/>
    <x v="2"/>
    <s v="BK-R89R-58"/>
    <s v="Road-250 Red, 58"/>
    <x v="3"/>
    <x v="1"/>
    <x v="1"/>
    <x v="0"/>
    <n v="1554.95"/>
    <n v="2181.56"/>
    <n v="1"/>
    <n v="2181.56"/>
    <s v="Large"/>
  </r>
  <r>
    <n v="46844"/>
    <x v="119"/>
    <s v="Gloria"/>
    <s v="Ruiz"/>
    <s v="Gloria Ruiz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6845"/>
    <x v="120"/>
    <s v="Geoffrey"/>
    <s v="Gonzalez"/>
    <s v="Geoffrey Gonzalez"/>
    <s v="England"/>
    <x v="1"/>
    <x v="1"/>
    <s v="BK-M68B-38"/>
    <s v="Mountain-200 Black, 38"/>
    <x v="5"/>
    <x v="2"/>
    <x v="0"/>
    <x v="0"/>
    <n v="1251.98"/>
    <n v="2049.1"/>
    <n v="1"/>
    <n v="2049.1"/>
    <s v="Large"/>
  </r>
  <r>
    <n v="46854"/>
    <x v="120"/>
    <s v="Joanna"/>
    <s v="Ashe"/>
    <s v="Joanna Ashe"/>
    <s v="New South Wales"/>
    <x v="0"/>
    <x v="0"/>
    <s v="BK-R89B-48"/>
    <s v="Road-250 Black, 48"/>
    <x v="3"/>
    <x v="2"/>
    <x v="1"/>
    <x v="0"/>
    <n v="1554.95"/>
    <n v="2181.56"/>
    <n v="1"/>
    <n v="2181.56"/>
    <s v="Large"/>
  </r>
  <r>
    <n v="46878"/>
    <x v="121"/>
    <s v="Julia"/>
    <s v="Hughes"/>
    <s v="Julia Hughes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6884"/>
    <x v="122"/>
    <s v="Tiffany"/>
    <s v="Zhao"/>
    <s v="Tiffany Zhao"/>
    <s v="Hauts de Seine"/>
    <x v="4"/>
    <x v="5"/>
    <s v="BK-R89R-44"/>
    <s v="Road-250 Red, 44"/>
    <x v="3"/>
    <x v="1"/>
    <x v="1"/>
    <x v="0"/>
    <n v="1518.79"/>
    <n v="2443.35"/>
    <n v="1"/>
    <n v="2443.35"/>
    <s v="Large"/>
  </r>
  <r>
    <n v="46886"/>
    <x v="122"/>
    <s v="Jordan"/>
    <s v="Carter"/>
    <s v="Jordan Carter"/>
    <s v="British Columbia"/>
    <x v="5"/>
    <x v="6"/>
    <s v="BK-R89B-52"/>
    <s v="Road-250 Black, 52"/>
    <x v="3"/>
    <x v="2"/>
    <x v="1"/>
    <x v="0"/>
    <n v="1554.95"/>
    <n v="2181.56"/>
    <n v="1"/>
    <n v="2181.56"/>
    <s v="Large"/>
  </r>
  <r>
    <n v="46895"/>
    <x v="123"/>
    <s v="Allen"/>
    <s v="Arthur"/>
    <s v="Allen Arthur"/>
    <s v="California"/>
    <x v="2"/>
    <x v="2"/>
    <s v="BK-M68S-42"/>
    <s v="Mountain-200 Silver, 42"/>
    <x v="5"/>
    <x v="0"/>
    <x v="0"/>
    <x v="0"/>
    <n v="1265.6199999999999"/>
    <n v="2071.42"/>
    <n v="1"/>
    <n v="2071.42"/>
    <s v="Large"/>
  </r>
  <r>
    <n v="46909"/>
    <x v="124"/>
    <s v="Eugene"/>
    <s v="She"/>
    <s v="Eugene She"/>
    <s v="Queensland"/>
    <x v="0"/>
    <x v="0"/>
    <s v="BK-R89B-58"/>
    <s v="Road-250 Black, 58"/>
    <x v="3"/>
    <x v="2"/>
    <x v="1"/>
    <x v="0"/>
    <n v="1554.95"/>
    <n v="2181.56"/>
    <n v="1"/>
    <n v="2181.56"/>
    <s v="Large"/>
  </r>
  <r>
    <n v="47085"/>
    <x v="125"/>
    <s v="Carl"/>
    <s v="Beck"/>
    <s v="Carl Beck"/>
    <s v="England"/>
    <x v="1"/>
    <x v="1"/>
    <s v="BK-R89B-58"/>
    <s v="Road-250 Black, 58"/>
    <x v="3"/>
    <x v="2"/>
    <x v="1"/>
    <x v="0"/>
    <n v="1554.95"/>
    <n v="2181.56"/>
    <n v="1"/>
    <n v="2181.56"/>
    <s v="Large"/>
  </r>
  <r>
    <n v="47100"/>
    <x v="126"/>
    <s v="Keith"/>
    <s v="Andersen"/>
    <s v="Keith Andersen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47111"/>
    <x v="127"/>
    <s v="Kristen"/>
    <s v="Huang"/>
    <s v="Kristen Huang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7128"/>
    <x v="128"/>
    <s v="Gloria"/>
    <s v="Serrano"/>
    <s v="Gloria Serrano"/>
    <s v="New South Wales"/>
    <x v="0"/>
    <x v="0"/>
    <s v="BK-R89R-44"/>
    <s v="Road-250 Red, 44"/>
    <x v="3"/>
    <x v="1"/>
    <x v="1"/>
    <x v="0"/>
    <n v="1518.79"/>
    <n v="2443.35"/>
    <n v="1"/>
    <n v="2443.35"/>
    <s v="Large"/>
  </r>
  <r>
    <n v="47145"/>
    <x v="129"/>
    <s v="Lawrence"/>
    <s v="Suarez"/>
    <s v="Lawrence Suarez"/>
    <s v="Victoria"/>
    <x v="0"/>
    <x v="0"/>
    <s v="BK-R50B-44"/>
    <s v="Road-650 Black, 44"/>
    <x v="2"/>
    <x v="2"/>
    <x v="1"/>
    <x v="0"/>
    <n v="486.71"/>
    <n v="782.99"/>
    <n v="1"/>
    <n v="782.99"/>
    <s v="Medium"/>
  </r>
  <r>
    <n v="47190"/>
    <x v="130"/>
    <s v="Stephanie"/>
    <s v="Price"/>
    <s v="Stephanie Price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7201"/>
    <x v="131"/>
    <s v="Jacqueline"/>
    <s v="Hughes"/>
    <s v="Jacqueline Hughes"/>
    <s v="Washington"/>
    <x v="2"/>
    <x v="3"/>
    <s v="BK-M68S-46"/>
    <s v="Mountain-200 Silver, 46"/>
    <x v="5"/>
    <x v="0"/>
    <x v="0"/>
    <x v="0"/>
    <n v="1265.6199999999999"/>
    <n v="2071.42"/>
    <n v="1"/>
    <n v="2071.42"/>
    <s v="Large"/>
  </r>
  <r>
    <n v="47202"/>
    <x v="131"/>
    <s v="Kayla"/>
    <s v="Hayes"/>
    <s v="Kayla Hayes"/>
    <s v="Washington"/>
    <x v="2"/>
    <x v="3"/>
    <s v="BK-M68S-46"/>
    <s v="Mountain-200 Silver, 46"/>
    <x v="5"/>
    <x v="0"/>
    <x v="0"/>
    <x v="0"/>
    <n v="1265.6199999999999"/>
    <n v="2071.42"/>
    <n v="1"/>
    <n v="2071.42"/>
    <s v="Large"/>
  </r>
  <r>
    <n v="47245"/>
    <x v="132"/>
    <s v="Eddie"/>
    <s v="Alonso"/>
    <s v="Eddie Alonso"/>
    <s v="England"/>
    <x v="1"/>
    <x v="1"/>
    <s v="BK-R89B-48"/>
    <s v="Road-250 Black, 48"/>
    <x v="3"/>
    <x v="2"/>
    <x v="1"/>
    <x v="0"/>
    <n v="1554.95"/>
    <n v="2181.56"/>
    <n v="1"/>
    <n v="2181.56"/>
    <s v="Large"/>
  </r>
  <r>
    <n v="47276"/>
    <x v="133"/>
    <s v="Katelyn"/>
    <s v="Gray"/>
    <s v="Katelyn Gray"/>
    <s v="California"/>
    <x v="2"/>
    <x v="2"/>
    <s v="BK-R50B-52"/>
    <s v="Road-650 Black, 52"/>
    <x v="2"/>
    <x v="2"/>
    <x v="1"/>
    <x v="0"/>
    <n v="486.71"/>
    <n v="782.99"/>
    <n v="1"/>
    <n v="782.99"/>
    <s v="Medium"/>
  </r>
  <r>
    <n v="47279"/>
    <x v="133"/>
    <s v="George"/>
    <s v="Sanchez"/>
    <s v="George Sanchez"/>
    <s v="New South Wales"/>
    <x v="0"/>
    <x v="0"/>
    <s v="BK-M68B-46"/>
    <s v="Mountain-200 Black, 46"/>
    <x v="5"/>
    <x v="2"/>
    <x v="0"/>
    <x v="0"/>
    <n v="1251.98"/>
    <n v="2049.1"/>
    <n v="1"/>
    <n v="2049.1"/>
    <s v="Large"/>
  </r>
  <r>
    <n v="47314"/>
    <x v="134"/>
    <s v="Colin"/>
    <s v="Stone"/>
    <s v="Colin Stone"/>
    <s v="Victoria"/>
    <x v="0"/>
    <x v="0"/>
    <s v="BK-M68B-46"/>
    <s v="Mountain-200 Black, 46"/>
    <x v="5"/>
    <x v="2"/>
    <x v="0"/>
    <x v="0"/>
    <n v="1251.98"/>
    <n v="2049.1"/>
    <n v="1"/>
    <n v="2049.1"/>
    <s v="Large"/>
  </r>
  <r>
    <n v="47331"/>
    <x v="135"/>
    <s v="Jordan"/>
    <s v="Foster"/>
    <s v="Jordan Foster"/>
    <s v="England"/>
    <x v="1"/>
    <x v="1"/>
    <s v="BK-R50B-58"/>
    <s v="Road-650 Black, 58"/>
    <x v="2"/>
    <x v="2"/>
    <x v="1"/>
    <x v="0"/>
    <n v="486.71"/>
    <n v="782.99"/>
    <n v="1"/>
    <n v="782.99"/>
    <s v="Medium"/>
  </r>
  <r>
    <n v="47334"/>
    <x v="135"/>
    <s v="Kate"/>
    <s v="Lal"/>
    <s v="Kate Lal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47335"/>
    <x v="135"/>
    <s v="Kristina"/>
    <s v="Fernandez"/>
    <s v="Kristina Fernandez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345"/>
    <x v="136"/>
    <s v="Tyrone"/>
    <s v="Ortega"/>
    <s v="Tyrone Ortega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464"/>
    <x v="137"/>
    <s v="Rosa"/>
    <s v="Wu"/>
    <s v="Rosa Wu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7469"/>
    <x v="138"/>
    <s v="Jamie"/>
    <s v="Liu"/>
    <s v="Jamie Liu"/>
    <s v="England"/>
    <x v="1"/>
    <x v="1"/>
    <s v="BK-R64Y-40"/>
    <s v="Road-550-W Yellow, 40"/>
    <x v="4"/>
    <x v="3"/>
    <x v="1"/>
    <x v="0"/>
    <n v="713.08"/>
    <n v="1000.44"/>
    <n v="1"/>
    <n v="1000.44"/>
    <s v="Medium"/>
  </r>
  <r>
    <n v="47508"/>
    <x v="139"/>
    <s v="Joan"/>
    <s v="Hernandez"/>
    <s v="Joan Hernandez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7509"/>
    <x v="139"/>
    <s v="Kathryn"/>
    <s v="Shen"/>
    <s v="Kathryn Shen"/>
    <s v="New South Wales"/>
    <x v="0"/>
    <x v="0"/>
    <s v="BK-R89R-44"/>
    <s v="Road-250 Red, 44"/>
    <x v="3"/>
    <x v="1"/>
    <x v="1"/>
    <x v="0"/>
    <n v="1518.79"/>
    <n v="2443.35"/>
    <n v="1"/>
    <n v="2443.35"/>
    <s v="Large"/>
  </r>
  <r>
    <n v="47514"/>
    <x v="140"/>
    <s v="Tyrone"/>
    <s v="Suarez"/>
    <s v="Tyrone Suarez"/>
    <s v="Saarland"/>
    <x v="3"/>
    <x v="4"/>
    <s v="BK-R89B-52"/>
    <s v="Road-250 Black, 52"/>
    <x v="3"/>
    <x v="2"/>
    <x v="1"/>
    <x v="0"/>
    <n v="1554.95"/>
    <n v="2181.56"/>
    <n v="1"/>
    <n v="2181.56"/>
    <s v="Large"/>
  </r>
  <r>
    <n v="47533"/>
    <x v="141"/>
    <s v="Jill"/>
    <s v="Carlson"/>
    <s v="Jill Carlson"/>
    <s v="New South Wales"/>
    <x v="0"/>
    <x v="0"/>
    <s v="BK-R89R-58"/>
    <s v="Road-250 Red, 58"/>
    <x v="3"/>
    <x v="1"/>
    <x v="1"/>
    <x v="0"/>
    <n v="1554.95"/>
    <n v="2181.56"/>
    <n v="1"/>
    <n v="2181.56"/>
    <s v="Large"/>
  </r>
  <r>
    <n v="47561"/>
    <x v="142"/>
    <s v="Fernando"/>
    <s v="Jackson"/>
    <s v="Fernando Jackson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7565"/>
    <x v="143"/>
    <s v="Julia"/>
    <s v="Morris"/>
    <s v="Julia Morris"/>
    <s v="Bayern"/>
    <x v="3"/>
    <x v="4"/>
    <s v="BK-R89B-52"/>
    <s v="Road-250 Black, 52"/>
    <x v="3"/>
    <x v="2"/>
    <x v="1"/>
    <x v="0"/>
    <n v="1554.95"/>
    <n v="2181.56"/>
    <n v="1"/>
    <n v="2181.56"/>
    <s v="Large"/>
  </r>
  <r>
    <n v="47571"/>
    <x v="144"/>
    <s v="Frank"/>
    <s v="Vazquez"/>
    <s v="Frank Vazquez"/>
    <s v="Essonne"/>
    <x v="4"/>
    <x v="5"/>
    <s v="BK-R89B-52"/>
    <s v="Road-250 Black, 52"/>
    <x v="3"/>
    <x v="2"/>
    <x v="1"/>
    <x v="0"/>
    <n v="1554.95"/>
    <n v="2181.56"/>
    <n v="1"/>
    <n v="2181.56"/>
    <s v="Large"/>
  </r>
  <r>
    <n v="47602"/>
    <x v="145"/>
    <s v="Katelyn"/>
    <s v="Howard"/>
    <s v="Katelyn Howard"/>
    <s v="Nord"/>
    <x v="4"/>
    <x v="5"/>
    <s v="BK-R50R-60"/>
    <s v="Road-650 Red, 60"/>
    <x v="2"/>
    <x v="1"/>
    <x v="1"/>
    <x v="0"/>
    <n v="486.71"/>
    <n v="782.99"/>
    <n v="1"/>
    <n v="782.99"/>
    <s v="Medium"/>
  </r>
  <r>
    <n v="47628"/>
    <x v="146"/>
    <s v="Veronica"/>
    <s v="Sai"/>
    <s v="Veronica Sai"/>
    <s v="England"/>
    <x v="1"/>
    <x v="1"/>
    <s v="BK-R89R-48"/>
    <s v="Road-250 Red, 48"/>
    <x v="3"/>
    <x v="1"/>
    <x v="1"/>
    <x v="0"/>
    <n v="1518.79"/>
    <n v="2443.35"/>
    <n v="1"/>
    <n v="2443.35"/>
    <s v="Large"/>
  </r>
  <r>
    <n v="47636"/>
    <x v="146"/>
    <s v="Micheal"/>
    <s v="Dominguez"/>
    <s v="Micheal Dominguez"/>
    <s v="Victoria"/>
    <x v="0"/>
    <x v="0"/>
    <s v="BK-R50R-52"/>
    <s v="Road-650 Red, 52"/>
    <x v="2"/>
    <x v="1"/>
    <x v="1"/>
    <x v="0"/>
    <n v="486.71"/>
    <n v="782.99"/>
    <n v="1"/>
    <n v="782.99"/>
    <s v="Medium"/>
  </r>
  <r>
    <n v="47643"/>
    <x v="147"/>
    <s v="Sergio"/>
    <s v="Prasad"/>
    <s v="Sergio Prasad"/>
    <s v="England"/>
    <x v="1"/>
    <x v="1"/>
    <s v="BK-R64Y-48"/>
    <s v="Road-550-W Yellow, 48"/>
    <x v="4"/>
    <x v="3"/>
    <x v="1"/>
    <x v="0"/>
    <n v="713.08"/>
    <n v="1000.44"/>
    <n v="1"/>
    <n v="1000.44"/>
    <s v="Medium"/>
  </r>
  <r>
    <n v="47734"/>
    <x v="148"/>
    <s v="Marie"/>
    <s v="Diaz"/>
    <s v="Marie Diaz"/>
    <s v="California"/>
    <x v="2"/>
    <x v="2"/>
    <s v="BK-R50B-58"/>
    <s v="Road-650 Black, 58"/>
    <x v="2"/>
    <x v="2"/>
    <x v="1"/>
    <x v="0"/>
    <n v="486.71"/>
    <n v="782.99"/>
    <n v="1"/>
    <n v="782.99"/>
    <s v="Medium"/>
  </r>
  <r>
    <n v="47759"/>
    <x v="149"/>
    <s v="Noah"/>
    <s v="Ross"/>
    <s v="Noah Ross"/>
    <s v="Nord"/>
    <x v="4"/>
    <x v="5"/>
    <s v="BK-R89B-48"/>
    <s v="Road-250 Black, 48"/>
    <x v="3"/>
    <x v="2"/>
    <x v="1"/>
    <x v="0"/>
    <n v="1554.95"/>
    <n v="2181.56"/>
    <n v="1"/>
    <n v="2181.56"/>
    <s v="Large"/>
  </r>
  <r>
    <n v="47764"/>
    <x v="150"/>
    <s v="Rebekah"/>
    <s v="Torres"/>
    <s v="Rebekah Torres"/>
    <s v="Hauts de Seine"/>
    <x v="4"/>
    <x v="5"/>
    <s v="BK-M68S-46"/>
    <s v="Mountain-200 Silver, 46"/>
    <x v="5"/>
    <x v="0"/>
    <x v="0"/>
    <x v="0"/>
    <n v="1265.6199999999999"/>
    <n v="2071.42"/>
    <n v="1"/>
    <n v="2071.42"/>
    <s v="Large"/>
  </r>
  <r>
    <n v="47776"/>
    <x v="151"/>
    <s v="Brooke"/>
    <s v="Ward"/>
    <s v="Brooke Ward"/>
    <s v="Queensland"/>
    <x v="0"/>
    <x v="0"/>
    <s v="BK-M68S-38"/>
    <s v="Mountain-200 Silver, 38"/>
    <x v="5"/>
    <x v="0"/>
    <x v="0"/>
    <x v="0"/>
    <n v="1265.6199999999999"/>
    <n v="2071.42"/>
    <n v="1"/>
    <n v="2071.42"/>
    <s v="Large"/>
  </r>
  <r>
    <n v="47782"/>
    <x v="152"/>
    <s v="Ivan"/>
    <s v="Fernandez"/>
    <s v="Ivan Fernandez"/>
    <s v="Victoria"/>
    <x v="0"/>
    <x v="0"/>
    <s v="BK-R89B-52"/>
    <s v="Road-250 Black, 52"/>
    <x v="3"/>
    <x v="2"/>
    <x v="1"/>
    <x v="0"/>
    <n v="1554.95"/>
    <n v="2181.56"/>
    <n v="1"/>
    <n v="2181.56"/>
    <s v="Large"/>
  </r>
  <r>
    <n v="47786"/>
    <x v="153"/>
    <s v="Ronnie"/>
    <s v="He"/>
    <s v="Ronnie He"/>
    <s v="Loir et Cher"/>
    <x v="4"/>
    <x v="5"/>
    <s v="BK-R89R-52"/>
    <s v="Road-250 Red, 52"/>
    <x v="3"/>
    <x v="1"/>
    <x v="1"/>
    <x v="0"/>
    <n v="1518.79"/>
    <n v="2443.35"/>
    <n v="1"/>
    <n v="2443.35"/>
    <s v="Large"/>
  </r>
  <r>
    <n v="47789"/>
    <x v="154"/>
    <s v="Amanda"/>
    <s v="Howard"/>
    <s v="Amanda Howard"/>
    <s v="California"/>
    <x v="2"/>
    <x v="2"/>
    <s v="BK-R89B-48"/>
    <s v="Road-250 Black, 48"/>
    <x v="3"/>
    <x v="2"/>
    <x v="1"/>
    <x v="0"/>
    <n v="1554.95"/>
    <n v="2181.56"/>
    <n v="1"/>
    <n v="2181.56"/>
    <s v="Large"/>
  </r>
  <r>
    <n v="47869"/>
    <x v="155"/>
    <s v="Arthur"/>
    <s v="Suri"/>
    <s v="Arthur Suri"/>
    <s v="New South Wales"/>
    <x v="0"/>
    <x v="0"/>
    <s v="BK-R50R-44"/>
    <s v="Road-650 Red, 44"/>
    <x v="2"/>
    <x v="1"/>
    <x v="1"/>
    <x v="0"/>
    <n v="486.71"/>
    <n v="782.99"/>
    <n v="1"/>
    <n v="782.99"/>
    <s v="Medium"/>
  </r>
  <r>
    <n v="47883"/>
    <x v="156"/>
    <s v="Luke"/>
    <s v="Young"/>
    <s v="Luke Young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7887"/>
    <x v="156"/>
    <s v="Krystal"/>
    <s v="Hu"/>
    <s v="Krystal Hu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889"/>
    <x v="157"/>
    <s v="Micah"/>
    <s v="Hu"/>
    <s v="Micah Hu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7893"/>
    <x v="157"/>
    <s v="Jeremy"/>
    <s v="Price"/>
    <s v="Jeremy Price"/>
    <s v="British Columbia"/>
    <x v="5"/>
    <x v="6"/>
    <s v="BK-R89R-58"/>
    <s v="Road-250 Red, 58"/>
    <x v="3"/>
    <x v="1"/>
    <x v="1"/>
    <x v="0"/>
    <n v="1554.95"/>
    <n v="2181.56"/>
    <n v="1"/>
    <n v="2181.56"/>
    <s v="Large"/>
  </r>
  <r>
    <n v="47907"/>
    <x v="158"/>
    <s v="Julia"/>
    <s v="Barnes"/>
    <s v="Julia Barnes"/>
    <s v="Victoria"/>
    <x v="0"/>
    <x v="0"/>
    <s v="BK-R89R-48"/>
    <s v="Road-250 Red, 48"/>
    <x v="3"/>
    <x v="1"/>
    <x v="1"/>
    <x v="0"/>
    <n v="1518.79"/>
    <n v="2443.35"/>
    <n v="1"/>
    <n v="2443.35"/>
    <s v="Large"/>
  </r>
  <r>
    <n v="47912"/>
    <x v="159"/>
    <s v="Marvin"/>
    <s v="Navarro"/>
    <s v="Marvin Navarro"/>
    <s v="Seine (Paris)"/>
    <x v="4"/>
    <x v="5"/>
    <s v="BK-M68B-42"/>
    <s v="Mountain-200 Black, 42"/>
    <x v="5"/>
    <x v="2"/>
    <x v="0"/>
    <x v="0"/>
    <n v="1251.98"/>
    <n v="2049.1"/>
    <n v="1"/>
    <n v="2049.1"/>
    <s v="Large"/>
  </r>
  <r>
    <n v="47925"/>
    <x v="160"/>
    <s v="Ebony"/>
    <s v="Perez"/>
    <s v="Ebony Perez"/>
    <s v="New South Wales"/>
    <x v="0"/>
    <x v="0"/>
    <s v="BK-R64Y-42"/>
    <s v="Road-550-W Yellow, 42"/>
    <x v="4"/>
    <x v="3"/>
    <x v="1"/>
    <x v="0"/>
    <n v="713.08"/>
    <n v="1000.44"/>
    <n v="1"/>
    <n v="1000.44"/>
    <s v="Medium"/>
  </r>
  <r>
    <n v="48120"/>
    <x v="161"/>
    <s v="Victoria"/>
    <s v="Smith"/>
    <s v="Victoria Smith"/>
    <s v="California"/>
    <x v="2"/>
    <x v="2"/>
    <s v="BK-R50R-62"/>
    <s v="Road-650 Red, 62"/>
    <x v="2"/>
    <x v="1"/>
    <x v="1"/>
    <x v="0"/>
    <n v="486.71"/>
    <n v="782.99"/>
    <n v="1"/>
    <n v="782.99"/>
    <s v="Medium"/>
  </r>
  <r>
    <n v="48130"/>
    <x v="162"/>
    <s v="Wayne"/>
    <s v="Lal"/>
    <s v="Wayne Lal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8143"/>
    <x v="163"/>
    <s v="Regina"/>
    <s v="Subram"/>
    <s v="Regina Subram"/>
    <s v="Hamburg"/>
    <x v="3"/>
    <x v="4"/>
    <s v="BK-R50R-44"/>
    <s v="Road-650 Red, 44"/>
    <x v="2"/>
    <x v="1"/>
    <x v="1"/>
    <x v="0"/>
    <n v="486.71"/>
    <n v="782.99"/>
    <n v="1"/>
    <n v="782.99"/>
    <s v="Medium"/>
  </r>
  <r>
    <n v="48166"/>
    <x v="164"/>
    <s v="Marcus"/>
    <s v="Martinez"/>
    <s v="Marcus Martinez"/>
    <s v="California"/>
    <x v="2"/>
    <x v="2"/>
    <s v="BK-R89R-44"/>
    <s v="Road-250 Red, 44"/>
    <x v="3"/>
    <x v="1"/>
    <x v="1"/>
    <x v="0"/>
    <n v="1518.79"/>
    <n v="2443.35"/>
    <n v="1"/>
    <n v="2443.35"/>
    <s v="Large"/>
  </r>
  <r>
    <n v="48174"/>
    <x v="165"/>
    <s v="Jeffery"/>
    <s v="Chen"/>
    <s v="Jeffery Chen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8199"/>
    <x v="166"/>
    <s v="Cameron"/>
    <s v="Anderson"/>
    <s v="Cameron Anderson"/>
    <s v="England"/>
    <x v="1"/>
    <x v="1"/>
    <s v="BK-R89B-44"/>
    <s v="Road-250 Black, 44"/>
    <x v="3"/>
    <x v="2"/>
    <x v="1"/>
    <x v="0"/>
    <n v="1554.95"/>
    <n v="2181.56"/>
    <n v="1"/>
    <n v="2181.56"/>
    <s v="Large"/>
  </r>
  <r>
    <n v="48206"/>
    <x v="167"/>
    <s v="Warren"/>
    <s v="Black"/>
    <s v="Warren Black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8224"/>
    <x v="168"/>
    <s v="Mariah"/>
    <s v="Patterson"/>
    <s v="Mariah Patterson"/>
    <s v="Washington"/>
    <x v="2"/>
    <x v="3"/>
    <s v="BK-M68S-42"/>
    <s v="Mountain-200 Silver, 42"/>
    <x v="5"/>
    <x v="0"/>
    <x v="0"/>
    <x v="0"/>
    <n v="1265.6199999999999"/>
    <n v="2071.42"/>
    <n v="1"/>
    <n v="2071.42"/>
    <s v="Large"/>
  </r>
  <r>
    <n v="48227"/>
    <x v="169"/>
    <s v="Madison"/>
    <s v="Hayes"/>
    <s v="Madison Hayes"/>
    <s v="Nord"/>
    <x v="4"/>
    <x v="5"/>
    <s v="BK-R89R-44"/>
    <s v="Road-250 Red, 44"/>
    <x v="3"/>
    <x v="1"/>
    <x v="1"/>
    <x v="0"/>
    <n v="1518.79"/>
    <n v="2443.35"/>
    <n v="1"/>
    <n v="2443.35"/>
    <s v="Large"/>
  </r>
  <r>
    <n v="48232"/>
    <x v="169"/>
    <s v="Julia"/>
    <s v="Wilson"/>
    <s v="Julia Wilson"/>
    <s v="Washington"/>
    <x v="2"/>
    <x v="3"/>
    <s v="BK-R50R-52"/>
    <s v="Road-650 Red, 52"/>
    <x v="2"/>
    <x v="1"/>
    <x v="1"/>
    <x v="0"/>
    <n v="486.71"/>
    <n v="782.99"/>
    <n v="1"/>
    <n v="782.99"/>
    <s v="Medium"/>
  </r>
  <r>
    <n v="48268"/>
    <x v="170"/>
    <s v="Kelvin"/>
    <s v="Shen"/>
    <s v="Kelvin Shen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8430"/>
    <x v="171"/>
    <s v="Gabrielle"/>
    <s v="Ward"/>
    <s v="Gabrielle Ward"/>
    <s v="California"/>
    <x v="2"/>
    <x v="2"/>
    <s v="BK-M68B-42"/>
    <s v="Mountain-200 Black, 42"/>
    <x v="5"/>
    <x v="2"/>
    <x v="0"/>
    <x v="0"/>
    <n v="1251.98"/>
    <n v="2049.1"/>
    <n v="1"/>
    <n v="2049.1"/>
    <s v="Large"/>
  </r>
  <r>
    <n v="48440"/>
    <x v="172"/>
    <s v="Frank"/>
    <s v="Suarez"/>
    <s v="Frank Suarez"/>
    <s v="Hauts de Seine"/>
    <x v="4"/>
    <x v="5"/>
    <s v="BK-R50B-62"/>
    <s v="Road-650 Black, 62"/>
    <x v="2"/>
    <x v="2"/>
    <x v="1"/>
    <x v="0"/>
    <n v="486.71"/>
    <n v="782.99"/>
    <n v="1"/>
    <n v="782.99"/>
    <s v="Medium"/>
  </r>
  <r>
    <n v="48443"/>
    <x v="172"/>
    <s v="Sean"/>
    <s v="Hernandez"/>
    <s v="Sean Hernandez"/>
    <s v="Nordrhein-Westfalen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48449"/>
    <x v="172"/>
    <s v="Barry"/>
    <s v="Sai"/>
    <s v="Barry Sai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8456"/>
    <x v="173"/>
    <s v="Timothy"/>
    <s v="Cooper"/>
    <s v="Timothy Cooper"/>
    <s v="British Columbia"/>
    <x v="5"/>
    <x v="6"/>
    <s v="BK-M68B-42"/>
    <s v="Mountain-200 Black, 42"/>
    <x v="5"/>
    <x v="2"/>
    <x v="0"/>
    <x v="0"/>
    <n v="1251.98"/>
    <n v="2049.1"/>
    <n v="1"/>
    <n v="2049.1"/>
    <s v="Large"/>
  </r>
  <r>
    <n v="48477"/>
    <x v="174"/>
    <s v="Kayla"/>
    <s v="Henderson"/>
    <s v="Kayla Henderson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8499"/>
    <x v="175"/>
    <s v="Casey"/>
    <s v="Vazquez"/>
    <s v="Casey Vazquez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8509"/>
    <x v="176"/>
    <s v="Alisha"/>
    <s v="Alan"/>
    <s v="Alisha Alan"/>
    <s v="Seine (Paris)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48511"/>
    <x v="176"/>
    <s v="Jasmine"/>
    <s v="Harris"/>
    <s v="Jasmine Harris"/>
    <s v="California"/>
    <x v="2"/>
    <x v="2"/>
    <s v="BK-M68B-46"/>
    <s v="Mountain-200 Black, 46"/>
    <x v="5"/>
    <x v="2"/>
    <x v="0"/>
    <x v="0"/>
    <n v="1251.98"/>
    <n v="2049.1"/>
    <n v="1"/>
    <n v="2049.1"/>
    <s v="Large"/>
  </r>
  <r>
    <n v="48513"/>
    <x v="176"/>
    <s v="Alvin"/>
    <s v="Lu"/>
    <s v="Alvin Lu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8523"/>
    <x v="177"/>
    <s v="Christine"/>
    <s v="Raje"/>
    <s v="Christine Raje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8537"/>
    <x v="178"/>
    <s v="Kristina"/>
    <s v="Schmidt"/>
    <s v="Kristina Schmidt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8560"/>
    <x v="179"/>
    <s v="Hannah"/>
    <s v="Lewis"/>
    <s v="Hannah Lewis"/>
    <s v="Victoria"/>
    <x v="0"/>
    <x v="0"/>
    <s v="BK-R50R-44"/>
    <s v="Road-650 Red, 44"/>
    <x v="2"/>
    <x v="1"/>
    <x v="1"/>
    <x v="0"/>
    <n v="486.71"/>
    <n v="782.99"/>
    <n v="1"/>
    <n v="782.99"/>
    <s v="Medium"/>
  </r>
  <r>
    <n v="48564"/>
    <x v="180"/>
    <s v="Craig"/>
    <s v="Carlson"/>
    <s v="Craig Carlson"/>
    <s v="England"/>
    <x v="1"/>
    <x v="1"/>
    <s v="BK-R89B-48"/>
    <s v="Road-250 Black, 48"/>
    <x v="3"/>
    <x v="2"/>
    <x v="1"/>
    <x v="0"/>
    <n v="1554.95"/>
    <n v="2181.56"/>
    <n v="1"/>
    <n v="2181.56"/>
    <s v="Large"/>
  </r>
  <r>
    <n v="48577"/>
    <x v="181"/>
    <s v="Lacey"/>
    <s v="Pal"/>
    <s v="Lacey Pal"/>
    <s v="Queensland"/>
    <x v="0"/>
    <x v="0"/>
    <s v="BK-R50B-60"/>
    <s v="Road-650 Black, 60"/>
    <x v="2"/>
    <x v="2"/>
    <x v="1"/>
    <x v="0"/>
    <n v="486.71"/>
    <n v="782.99"/>
    <n v="1"/>
    <n v="782.99"/>
    <s v="Medium"/>
  </r>
  <r>
    <n v="48593"/>
    <x v="182"/>
    <s v="Erika"/>
    <s v="Serrano"/>
    <s v="Erika Serrano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8612"/>
    <x v="183"/>
    <s v="Carol"/>
    <s v="Nelson"/>
    <s v="Carol Nelson"/>
    <s v="Victoria"/>
    <x v="0"/>
    <x v="0"/>
    <s v="BK-M68S-38"/>
    <s v="Mountain-200 Silver, 38"/>
    <x v="5"/>
    <x v="0"/>
    <x v="0"/>
    <x v="0"/>
    <n v="1265.6199999999999"/>
    <n v="2071.42"/>
    <n v="1"/>
    <n v="2071.42"/>
    <s v="Large"/>
  </r>
  <r>
    <n v="48619"/>
    <x v="184"/>
    <s v="Tonya"/>
    <s v="Kumar"/>
    <s v="Tonya Kumar"/>
    <s v="Queensland"/>
    <x v="0"/>
    <x v="0"/>
    <s v="BK-R89R-48"/>
    <s v="Road-250 Red, 48"/>
    <x v="3"/>
    <x v="1"/>
    <x v="1"/>
    <x v="0"/>
    <n v="1518.79"/>
    <n v="2443.35"/>
    <n v="1"/>
    <n v="2443.35"/>
    <s v="Large"/>
  </r>
  <r>
    <n v="48665"/>
    <x v="185"/>
    <s v="Theodore"/>
    <s v="Moreno"/>
    <s v="Theodore Moreno"/>
    <s v="England"/>
    <x v="1"/>
    <x v="1"/>
    <s v="BK-R50B-60"/>
    <s v="Road-650 Black, 60"/>
    <x v="2"/>
    <x v="2"/>
    <x v="1"/>
    <x v="0"/>
    <n v="486.71"/>
    <n v="782.99"/>
    <n v="1"/>
    <n v="782.99"/>
    <s v="Medium"/>
  </r>
  <r>
    <n v="48668"/>
    <x v="186"/>
    <s v="Tony"/>
    <s v="Pal"/>
    <s v="Tony Pal"/>
    <s v="Bayern"/>
    <x v="3"/>
    <x v="4"/>
    <s v="BK-R64Y-48"/>
    <s v="Road-550-W Yellow, 48"/>
    <x v="4"/>
    <x v="3"/>
    <x v="1"/>
    <x v="0"/>
    <n v="713.08"/>
    <n v="1000.44"/>
    <n v="1"/>
    <n v="1000.44"/>
    <s v="Medium"/>
  </r>
  <r>
    <n v="48691"/>
    <x v="187"/>
    <s v="Jamie"/>
    <s v="Sanz"/>
    <s v="Jamie Sanz"/>
    <s v="New South Wales"/>
    <x v="0"/>
    <x v="0"/>
    <s v="BK-R50B-44"/>
    <s v="Road-650 Black, 44"/>
    <x v="2"/>
    <x v="2"/>
    <x v="1"/>
    <x v="0"/>
    <n v="486.71"/>
    <n v="782.99"/>
    <n v="1"/>
    <n v="782.99"/>
    <s v="Medium"/>
  </r>
  <r>
    <n v="48707"/>
    <x v="188"/>
    <s v="Charles"/>
    <s v="Baker"/>
    <s v="Charles Baker"/>
    <s v="Moselle"/>
    <x v="4"/>
    <x v="5"/>
    <s v="BK-R50R-44"/>
    <s v="Road-650 Red, 44"/>
    <x v="2"/>
    <x v="1"/>
    <x v="1"/>
    <x v="0"/>
    <n v="486.71"/>
    <n v="782.99"/>
    <n v="1"/>
    <n v="782.99"/>
    <s v="Medium"/>
  </r>
  <r>
    <n v="48718"/>
    <x v="189"/>
    <s v="Tamara"/>
    <s v="Chen"/>
    <s v="Tamara Chen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48725"/>
    <x v="190"/>
    <s v="Deanna"/>
    <s v="Martinez"/>
    <s v="Deanna Martinez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8728"/>
    <x v="190"/>
    <s v="Hannah"/>
    <s v="Butler"/>
    <s v="Hannah Butler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8810"/>
    <x v="191"/>
    <s v="Kristi"/>
    <s v="Moreno"/>
    <s v="Kristi Moreno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48833"/>
    <x v="192"/>
    <s v="Monique"/>
    <s v="Moreno"/>
    <s v="Monique Moreno"/>
    <s v="Victoria"/>
    <x v="0"/>
    <x v="0"/>
    <s v="BK-R89B-44"/>
    <s v="Road-250 Black, 44"/>
    <x v="3"/>
    <x v="2"/>
    <x v="1"/>
    <x v="0"/>
    <n v="1554.95"/>
    <n v="2181.56"/>
    <n v="1"/>
    <n v="2181.56"/>
    <s v="Large"/>
  </r>
  <r>
    <n v="48849"/>
    <x v="193"/>
    <s v="Ian"/>
    <s v="Flores"/>
    <s v="Ian Flores"/>
    <s v="Nord"/>
    <x v="4"/>
    <x v="5"/>
    <s v="BK-M68B-42"/>
    <s v="Mountain-200 Black, 42"/>
    <x v="5"/>
    <x v="2"/>
    <x v="0"/>
    <x v="0"/>
    <n v="1251.98"/>
    <n v="2049.1"/>
    <n v="1"/>
    <n v="2049.1"/>
    <s v="Large"/>
  </r>
  <r>
    <n v="48857"/>
    <x v="193"/>
    <s v="Bruce"/>
    <s v="Moreno"/>
    <s v="Bruce Moreno"/>
    <s v="Victoria"/>
    <x v="0"/>
    <x v="0"/>
    <s v="BK-R50B-52"/>
    <s v="Road-650 Black, 52"/>
    <x v="2"/>
    <x v="2"/>
    <x v="1"/>
    <x v="0"/>
    <n v="486.71"/>
    <n v="782.99"/>
    <n v="1"/>
    <n v="782.99"/>
    <s v="Medium"/>
  </r>
  <r>
    <n v="48868"/>
    <x v="194"/>
    <s v="Bethany"/>
    <s v="Deng"/>
    <s v="Bethany Deng"/>
    <s v="Essonne"/>
    <x v="4"/>
    <x v="5"/>
    <s v="BK-R50B-44"/>
    <s v="Road-650 Black, 44"/>
    <x v="2"/>
    <x v="2"/>
    <x v="1"/>
    <x v="0"/>
    <n v="486.71"/>
    <n v="782.99"/>
    <n v="1"/>
    <n v="782.99"/>
    <s v="Medium"/>
  </r>
  <r>
    <n v="48869"/>
    <x v="194"/>
    <s v="Alfredo"/>
    <s v="Munoz"/>
    <s v="Alfredo Munoz"/>
    <s v="Victoria"/>
    <x v="0"/>
    <x v="0"/>
    <s v="BK-R89R-58"/>
    <s v="Road-250 Red, 58"/>
    <x v="3"/>
    <x v="1"/>
    <x v="1"/>
    <x v="0"/>
    <n v="1554.95"/>
    <n v="2181.56"/>
    <n v="1"/>
    <n v="2181.56"/>
    <s v="Large"/>
  </r>
  <r>
    <n v="48924"/>
    <x v="195"/>
    <s v="Ana"/>
    <s v="Butler"/>
    <s v="Ana Butler"/>
    <s v="British Columbia"/>
    <x v="5"/>
    <x v="6"/>
    <s v="BK-R89R-44"/>
    <s v="Road-250 Red, 44"/>
    <x v="3"/>
    <x v="1"/>
    <x v="1"/>
    <x v="0"/>
    <n v="1518.79"/>
    <n v="2443.35"/>
    <n v="1"/>
    <n v="2443.35"/>
    <s v="Large"/>
  </r>
  <r>
    <n v="48955"/>
    <x v="196"/>
    <s v="Eugene"/>
    <s v="He"/>
    <s v="Eugene He"/>
    <s v="Queensland"/>
    <x v="0"/>
    <x v="0"/>
    <s v="BK-M68B-38"/>
    <s v="Mountain-200 Black, 38"/>
    <x v="5"/>
    <x v="2"/>
    <x v="0"/>
    <x v="0"/>
    <n v="1251.98"/>
    <n v="2049.1"/>
    <n v="1"/>
    <n v="2049.1"/>
    <s v="Large"/>
  </r>
  <r>
    <n v="48964"/>
    <x v="197"/>
    <s v="Randall"/>
    <s v="Munoz"/>
    <s v="Randall Munoz"/>
    <s v="Hessen"/>
    <x v="3"/>
    <x v="4"/>
    <s v="BK-R89R-58"/>
    <s v="Road-250 Red, 58"/>
    <x v="3"/>
    <x v="1"/>
    <x v="1"/>
    <x v="0"/>
    <n v="1554.95"/>
    <n v="2181.56"/>
    <n v="1"/>
    <n v="2181.56"/>
    <s v="Large"/>
  </r>
  <r>
    <n v="48988"/>
    <x v="198"/>
    <s v="Corey"/>
    <s v="Anand"/>
    <s v="Corey Anand"/>
    <s v="Hessen"/>
    <x v="3"/>
    <x v="4"/>
    <s v="BK-R89R-52"/>
    <s v="Road-250 Red, 52"/>
    <x v="3"/>
    <x v="1"/>
    <x v="1"/>
    <x v="0"/>
    <n v="1518.79"/>
    <n v="2443.35"/>
    <n v="1"/>
    <n v="2443.35"/>
    <s v="Large"/>
  </r>
  <r>
    <n v="48995"/>
    <x v="199"/>
    <s v="Kelvin"/>
    <s v="Raji"/>
    <s v="Kelvin Raji"/>
    <s v="Val d'Oise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49013"/>
    <x v="200"/>
    <s v="Andrew"/>
    <s v="Robinson"/>
    <s v="Andrew Robinson"/>
    <s v="Oregon"/>
    <x v="2"/>
    <x v="3"/>
    <s v="BK-R89R-52"/>
    <s v="Road-250 Red, 52"/>
    <x v="3"/>
    <x v="1"/>
    <x v="1"/>
    <x v="0"/>
    <n v="1518.79"/>
    <n v="2443.35"/>
    <n v="1"/>
    <n v="2443.35"/>
    <s v="Large"/>
  </r>
  <r>
    <n v="49207"/>
    <x v="201"/>
    <s v="Jordan"/>
    <s v="Roberts"/>
    <s v="Jordan Roberts"/>
    <s v="Queensland"/>
    <x v="0"/>
    <x v="0"/>
    <s v="BK-R89R-48"/>
    <s v="Road-250 Red, 48"/>
    <x v="3"/>
    <x v="1"/>
    <x v="1"/>
    <x v="0"/>
    <n v="1518.79"/>
    <n v="2443.35"/>
    <n v="1"/>
    <n v="2443.35"/>
    <s v="Large"/>
  </r>
  <r>
    <n v="49214"/>
    <x v="201"/>
    <s v="Bobby"/>
    <s v="Ray"/>
    <s v="Bobby Ray"/>
    <s v="New South Wales"/>
    <x v="0"/>
    <x v="0"/>
    <s v="BK-R89B-58"/>
    <s v="Road-250 Black, 58"/>
    <x v="3"/>
    <x v="2"/>
    <x v="1"/>
    <x v="0"/>
    <n v="1554.95"/>
    <n v="2181.56"/>
    <n v="1"/>
    <n v="2181.56"/>
    <s v="Large"/>
  </r>
  <r>
    <n v="49217"/>
    <x v="202"/>
    <s v="Russell"/>
    <s v="Sharma"/>
    <s v="Russell Sharma"/>
    <s v="Charente-Maritime"/>
    <x v="4"/>
    <x v="5"/>
    <s v="BK-R89B-52"/>
    <s v="Road-250 Black, 52"/>
    <x v="3"/>
    <x v="2"/>
    <x v="1"/>
    <x v="0"/>
    <n v="1554.95"/>
    <n v="2181.56"/>
    <n v="1"/>
    <n v="2181.56"/>
    <s v="Large"/>
  </r>
  <r>
    <n v="49226"/>
    <x v="203"/>
    <s v="Bridget"/>
    <s v="Andersen"/>
    <s v="Bridget Andersen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9235"/>
    <x v="203"/>
    <s v="Destiny"/>
    <s v="Peterson"/>
    <s v="Destiny Peterson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9239"/>
    <x v="204"/>
    <s v="Roger"/>
    <s v="Shen"/>
    <s v="Roger Shen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251"/>
    <x v="205"/>
    <s v="Sarah"/>
    <s v="Gonzales"/>
    <s v="Sarah Gonzales"/>
    <s v="California"/>
    <x v="2"/>
    <x v="2"/>
    <s v="BK-R89B-52"/>
    <s v="Road-250 Black, 52"/>
    <x v="3"/>
    <x v="2"/>
    <x v="1"/>
    <x v="0"/>
    <n v="1554.95"/>
    <n v="2181.56"/>
    <n v="1"/>
    <n v="2181.56"/>
    <s v="Large"/>
  </r>
  <r>
    <n v="49271"/>
    <x v="206"/>
    <s v="Kevin"/>
    <s v="Simmons"/>
    <s v="Kevin Simmons"/>
    <s v="England"/>
    <x v="1"/>
    <x v="1"/>
    <s v="BK-M68S-42"/>
    <s v="Mountain-200 Silver, 42"/>
    <x v="5"/>
    <x v="0"/>
    <x v="0"/>
    <x v="0"/>
    <n v="1265.6199999999999"/>
    <n v="2071.42"/>
    <n v="1"/>
    <n v="2071.42"/>
    <s v="Large"/>
  </r>
  <r>
    <n v="49327"/>
    <x v="207"/>
    <s v="Darryl"/>
    <s v="Ye"/>
    <s v="Darryl Ye"/>
    <s v="England"/>
    <x v="1"/>
    <x v="1"/>
    <s v="BK-R89R-48"/>
    <s v="Road-250 Red, 48"/>
    <x v="3"/>
    <x v="1"/>
    <x v="1"/>
    <x v="0"/>
    <n v="1518.79"/>
    <n v="2443.35"/>
    <n v="1"/>
    <n v="2443.35"/>
    <s v="Large"/>
  </r>
  <r>
    <n v="49341"/>
    <x v="208"/>
    <s v="Jill"/>
    <s v="Ashe"/>
    <s v="Jill Ashe"/>
    <s v="Hauts de Seine"/>
    <x v="4"/>
    <x v="5"/>
    <s v="BK-R64Y-38"/>
    <s v="Road-550-W Yellow, 38"/>
    <x v="4"/>
    <x v="3"/>
    <x v="1"/>
    <x v="0"/>
    <n v="713.08"/>
    <n v="1000.44"/>
    <n v="1"/>
    <n v="1000.44"/>
    <s v="Medium"/>
  </r>
  <r>
    <n v="49365"/>
    <x v="209"/>
    <s v="Kendra"/>
    <s v="Munoz"/>
    <s v="Kendra Munoz"/>
    <s v="Victoria"/>
    <x v="0"/>
    <x v="0"/>
    <s v="BK-R89R-44"/>
    <s v="Road-250 Red, 44"/>
    <x v="3"/>
    <x v="1"/>
    <x v="1"/>
    <x v="0"/>
    <n v="1518.79"/>
    <n v="2443.35"/>
    <n v="1"/>
    <n v="2443.35"/>
    <s v="Large"/>
  </r>
  <r>
    <n v="49379"/>
    <x v="210"/>
    <s v="Jennifer"/>
    <s v="Rodriguez"/>
    <s v="Jennifer Rodriguez"/>
    <s v="California"/>
    <x v="2"/>
    <x v="2"/>
    <s v="BK-M68B-42"/>
    <s v="Mountain-200 Black, 42"/>
    <x v="5"/>
    <x v="2"/>
    <x v="0"/>
    <x v="0"/>
    <n v="1251.98"/>
    <n v="2049.1"/>
    <n v="1"/>
    <n v="2049.1"/>
    <s v="Large"/>
  </r>
  <r>
    <n v="49557"/>
    <x v="211"/>
    <s v="Summer"/>
    <s v="Patel"/>
    <s v="Summer Patel"/>
    <s v="New South Wales"/>
    <x v="0"/>
    <x v="0"/>
    <s v="BK-R50B-60"/>
    <s v="Road-650 Black, 60"/>
    <x v="2"/>
    <x v="2"/>
    <x v="1"/>
    <x v="0"/>
    <n v="486.71"/>
    <n v="782.99"/>
    <n v="1"/>
    <n v="782.99"/>
    <s v="Medium"/>
  </r>
  <r>
    <n v="49585"/>
    <x v="212"/>
    <s v="Rachel"/>
    <s v="Reed"/>
    <s v="Rachel Reed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9586"/>
    <x v="212"/>
    <s v="Kathleen"/>
    <s v="Vazquez"/>
    <s v="Kathleen Vazquez"/>
    <s v="Saarland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49602"/>
    <x v="213"/>
    <s v="Alexander"/>
    <s v="Robinson"/>
    <s v="Alexander Robinson"/>
    <s v="Washington"/>
    <x v="2"/>
    <x v="3"/>
    <s v="BK-R50R-52"/>
    <s v="Road-650 Red, 52"/>
    <x v="2"/>
    <x v="1"/>
    <x v="1"/>
    <x v="0"/>
    <n v="486.71"/>
    <n v="782.99"/>
    <n v="1"/>
    <n v="782.99"/>
    <s v="Medium"/>
  </r>
  <r>
    <n v="49633"/>
    <x v="214"/>
    <s v="Haley"/>
    <s v="Simmons"/>
    <s v="Haley Simmons"/>
    <s v="British Columbia"/>
    <x v="5"/>
    <x v="6"/>
    <s v="BK-R89B-44"/>
    <s v="Road-250 Black, 44"/>
    <x v="3"/>
    <x v="2"/>
    <x v="1"/>
    <x v="0"/>
    <n v="1554.95"/>
    <n v="2181.56"/>
    <n v="1"/>
    <n v="2181.56"/>
    <s v="Large"/>
  </r>
  <r>
    <n v="49638"/>
    <x v="215"/>
    <s v="Misty"/>
    <s v="Luo"/>
    <s v="Misty Luo"/>
    <s v="Nordrhein-Westfalen"/>
    <x v="3"/>
    <x v="4"/>
    <s v="BK-R64Y-42"/>
    <s v="Road-550-W Yellow, 42"/>
    <x v="4"/>
    <x v="3"/>
    <x v="1"/>
    <x v="0"/>
    <n v="713.08"/>
    <n v="1000.44"/>
    <n v="1"/>
    <n v="1000.44"/>
    <s v="Medium"/>
  </r>
  <r>
    <n v="49654"/>
    <x v="216"/>
    <s v="Tamara"/>
    <s v="She"/>
    <s v="Tamara She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9667"/>
    <x v="217"/>
    <s v="Willie"/>
    <s v="Rai"/>
    <s v="Willie Rai"/>
    <s v="Queensland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672"/>
    <x v="218"/>
    <s v="Ebony"/>
    <s v="Sai"/>
    <s v="Ebony Sai"/>
    <s v="Nord"/>
    <x v="4"/>
    <x v="5"/>
    <s v="BK-R89B-58"/>
    <s v="Road-250 Black, 58"/>
    <x v="3"/>
    <x v="2"/>
    <x v="1"/>
    <x v="0"/>
    <n v="1554.95"/>
    <n v="2181.56"/>
    <n v="1"/>
    <n v="2181.56"/>
    <s v="Large"/>
  </r>
  <r>
    <n v="49675"/>
    <x v="218"/>
    <s v="Lisa"/>
    <s v="Cai"/>
    <s v="Lisa Cai"/>
    <s v="Essonne"/>
    <x v="4"/>
    <x v="5"/>
    <s v="BK-M68B-42"/>
    <s v="Mountain-200 Black, 42"/>
    <x v="5"/>
    <x v="2"/>
    <x v="0"/>
    <x v="0"/>
    <n v="1251.98"/>
    <n v="2049.1"/>
    <n v="1"/>
    <n v="2049.1"/>
    <s v="Large"/>
  </r>
  <r>
    <n v="49681"/>
    <x v="219"/>
    <s v="Jennifer"/>
    <s v="Carter"/>
    <s v="Jennifer Carter"/>
    <s v="Oregon"/>
    <x v="2"/>
    <x v="3"/>
    <s v="BK-R89B-58"/>
    <s v="Road-250 Black, 58"/>
    <x v="3"/>
    <x v="2"/>
    <x v="1"/>
    <x v="0"/>
    <n v="1554.95"/>
    <n v="2181.56"/>
    <n v="1"/>
    <n v="2181.56"/>
    <s v="Large"/>
  </r>
  <r>
    <n v="49701"/>
    <x v="220"/>
    <s v="Virginia"/>
    <s v="Prasad"/>
    <s v="Virginia Prasad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9710"/>
    <x v="220"/>
    <s v="Marie"/>
    <s v="Ramos"/>
    <s v="Marie Ramos"/>
    <s v="New South Wales"/>
    <x v="0"/>
    <x v="0"/>
    <s v="BK-M68B-46"/>
    <s v="Mountain-200 Black, 46"/>
    <x v="5"/>
    <x v="2"/>
    <x v="0"/>
    <x v="0"/>
    <n v="1251.98"/>
    <n v="2049.1"/>
    <n v="1"/>
    <n v="2049.1"/>
    <s v="Large"/>
  </r>
  <r>
    <n v="49717"/>
    <x v="221"/>
    <s v="Terrence"/>
    <s v="Anand"/>
    <s v="Terrence Anand"/>
    <s v="Essonne"/>
    <x v="4"/>
    <x v="5"/>
    <s v="BK-R89R-44"/>
    <s v="Road-250 Red, 44"/>
    <x v="3"/>
    <x v="1"/>
    <x v="1"/>
    <x v="0"/>
    <n v="1518.79"/>
    <n v="2443.35"/>
    <n v="1"/>
    <n v="2443.35"/>
    <s v="Large"/>
  </r>
  <r>
    <n v="49719"/>
    <x v="221"/>
    <s v="Kara"/>
    <s v="Raji"/>
    <s v="Kara Raji"/>
    <s v="Hessen"/>
    <x v="3"/>
    <x v="4"/>
    <s v="BK-R50R-44"/>
    <s v="Road-650 Red, 44"/>
    <x v="2"/>
    <x v="1"/>
    <x v="1"/>
    <x v="0"/>
    <n v="486.71"/>
    <n v="782.99"/>
    <n v="1"/>
    <n v="782.99"/>
    <s v="Medium"/>
  </r>
  <r>
    <n v="49732"/>
    <x v="222"/>
    <s v="Lydia"/>
    <s v="Fernandez"/>
    <s v="Lydia Fernandez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9750"/>
    <x v="223"/>
    <s v="Evan"/>
    <s v="Rivera"/>
    <s v="Evan Rivera"/>
    <s v="Victoria"/>
    <x v="0"/>
    <x v="0"/>
    <s v="BK-R50R-48"/>
    <s v="Road-650 Red, 48"/>
    <x v="2"/>
    <x v="1"/>
    <x v="1"/>
    <x v="0"/>
    <n v="486.71"/>
    <n v="782.99"/>
    <n v="1"/>
    <n v="782.99"/>
    <s v="Medium"/>
  </r>
  <r>
    <n v="49751"/>
    <x v="224"/>
    <s v="Kellie"/>
    <s v="Gutierrez"/>
    <s v="Kellie Gutierrez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9753"/>
    <x v="224"/>
    <s v="Arthur"/>
    <s v="Prasad"/>
    <s v="Arthur Prasad"/>
    <s v="South Australia"/>
    <x v="0"/>
    <x v="0"/>
    <s v="BK-M68B-38"/>
    <s v="Mountain-200 Black, 38"/>
    <x v="5"/>
    <x v="2"/>
    <x v="0"/>
    <x v="0"/>
    <n v="1251.98"/>
    <n v="2049.1"/>
    <n v="1"/>
    <n v="2049.1"/>
    <s v="Large"/>
  </r>
  <r>
    <n v="49763"/>
    <x v="225"/>
    <s v="Jerry"/>
    <s v="She"/>
    <s v="Jerry She"/>
    <s v="Queensland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9787"/>
    <x v="226"/>
    <s v="Naomi"/>
    <s v="Ramos"/>
    <s v="Naomi Ramos"/>
    <s v="Victoria"/>
    <x v="0"/>
    <x v="0"/>
    <s v="BK-R89R-44"/>
    <s v="Road-250 Red, 44"/>
    <x v="3"/>
    <x v="1"/>
    <x v="1"/>
    <x v="0"/>
    <n v="1518.79"/>
    <n v="2443.35"/>
    <n v="1"/>
    <n v="2443.35"/>
    <s v="Large"/>
  </r>
  <r>
    <n v="49799"/>
    <x v="227"/>
    <s v="Raymond"/>
    <s v="Subram"/>
    <s v="Raymond Subram"/>
    <s v="Victoria"/>
    <x v="0"/>
    <x v="0"/>
    <s v="BK-R89B-48"/>
    <s v="Road-250 Black, 48"/>
    <x v="3"/>
    <x v="2"/>
    <x v="1"/>
    <x v="0"/>
    <n v="1554.95"/>
    <n v="2181.56"/>
    <n v="1"/>
    <n v="2181.56"/>
    <s v="Large"/>
  </r>
  <r>
    <n v="49800"/>
    <x v="227"/>
    <s v="César"/>
    <s v="Raman"/>
    <s v="César Raman"/>
    <s v="New South Wales"/>
    <x v="0"/>
    <x v="0"/>
    <s v="BK-R89B-48"/>
    <s v="Road-250 Black, 48"/>
    <x v="3"/>
    <x v="2"/>
    <x v="1"/>
    <x v="0"/>
    <n v="1554.95"/>
    <n v="2181.56"/>
    <n v="1"/>
    <n v="2181.56"/>
    <s v="Large"/>
  </r>
  <r>
    <n v="49808"/>
    <x v="228"/>
    <s v="Omar"/>
    <s v="Nath"/>
    <s v="Omar Nath"/>
    <s v="Queensland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815"/>
    <x v="229"/>
    <s v="Janelle"/>
    <s v="Garcia"/>
    <s v="Janelle Garcia"/>
    <s v="Washington"/>
    <x v="2"/>
    <x v="3"/>
    <s v="BK-M68B-46"/>
    <s v="Mountain-200 Black, 46"/>
    <x v="5"/>
    <x v="2"/>
    <x v="0"/>
    <x v="0"/>
    <n v="1251.98"/>
    <n v="2049.1"/>
    <n v="1"/>
    <n v="2049.1"/>
    <s v="Large"/>
  </r>
  <r>
    <n v="49817"/>
    <x v="229"/>
    <s v="Chase"/>
    <s v="Watson"/>
    <s v="Chase Watson"/>
    <s v="Washington"/>
    <x v="2"/>
    <x v="3"/>
    <s v="BK-M68S-42"/>
    <s v="Mountain-200 Silver, 42"/>
    <x v="5"/>
    <x v="0"/>
    <x v="0"/>
    <x v="0"/>
    <n v="1265.6199999999999"/>
    <n v="2071.42"/>
    <n v="1"/>
    <n v="2071.42"/>
    <s v="Large"/>
  </r>
  <r>
    <n v="49915"/>
    <x v="230"/>
    <s v="Kelvin"/>
    <s v="Wang"/>
    <s v="Kelvin Wang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921"/>
    <x v="231"/>
    <s v="Andrea"/>
    <s v="Kelly"/>
    <s v="Andrea Kelly"/>
    <s v="Washington"/>
    <x v="2"/>
    <x v="3"/>
    <s v="BK-R89B-58"/>
    <s v="Road-250 Black, 58"/>
    <x v="3"/>
    <x v="2"/>
    <x v="1"/>
    <x v="0"/>
    <n v="1554.95"/>
    <n v="2181.56"/>
    <n v="1"/>
    <n v="2181.56"/>
    <s v="Large"/>
  </r>
  <r>
    <n v="49930"/>
    <x v="232"/>
    <s v="Reginald"/>
    <s v="Romero"/>
    <s v="Reginald Romero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49954"/>
    <x v="233"/>
    <s v="Deanna"/>
    <s v="Serrano"/>
    <s v="Deanna Serrano"/>
    <s v="Queensland"/>
    <x v="0"/>
    <x v="0"/>
    <s v="BK-M68B-42"/>
    <s v="Mountain-200 Black, 42"/>
    <x v="5"/>
    <x v="2"/>
    <x v="0"/>
    <x v="0"/>
    <n v="1251.98"/>
    <n v="2049.1"/>
    <n v="1"/>
    <n v="2049.1"/>
    <s v="Large"/>
  </r>
  <r>
    <n v="49984"/>
    <x v="234"/>
    <s v="Raymond"/>
    <s v="Rana"/>
    <s v="Raymond Rana"/>
    <s v="New South Wales"/>
    <x v="0"/>
    <x v="0"/>
    <s v="BK-R64Y-40"/>
    <s v="Road-550-W Yellow, 40"/>
    <x v="4"/>
    <x v="3"/>
    <x v="1"/>
    <x v="0"/>
    <n v="713.08"/>
    <n v="1000.44"/>
    <n v="1"/>
    <n v="1000.44"/>
    <s v="Medium"/>
  </r>
  <r>
    <n v="49989"/>
    <x v="235"/>
    <s v="Roger"/>
    <s v="Ma"/>
    <s v="Roger Ma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9996"/>
    <x v="236"/>
    <s v="Donald"/>
    <s v="Mehta"/>
    <s v="Donald Mehta"/>
    <s v="Hamburg"/>
    <x v="3"/>
    <x v="4"/>
    <s v="BK-M68B-46"/>
    <s v="Mountain-200 Black, 46"/>
    <x v="5"/>
    <x v="2"/>
    <x v="0"/>
    <x v="0"/>
    <n v="1251.98"/>
    <n v="2049.1"/>
    <n v="1"/>
    <n v="2049.1"/>
    <s v="Large"/>
  </r>
  <r>
    <n v="50026"/>
    <x v="237"/>
    <s v="Shawna"/>
    <s v="Black"/>
    <s v="Shawna Black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045"/>
    <x v="238"/>
    <s v="Erica"/>
    <s v="Zeng"/>
    <s v="Erica Zeng"/>
    <s v="Victoria"/>
    <x v="0"/>
    <x v="0"/>
    <s v="BK-R50R-44"/>
    <s v="Road-650 Red, 44"/>
    <x v="2"/>
    <x v="1"/>
    <x v="1"/>
    <x v="0"/>
    <n v="486.71"/>
    <n v="782.99"/>
    <n v="1"/>
    <n v="782.99"/>
    <s v="Medium"/>
  </r>
  <r>
    <n v="50048"/>
    <x v="239"/>
    <s v="Briana"/>
    <s v="Sandoval"/>
    <s v="Briana Sandoval"/>
    <s v="Saarland"/>
    <x v="3"/>
    <x v="4"/>
    <s v="BK-R64Y-48"/>
    <s v="Road-550-W Yellow, 48"/>
    <x v="4"/>
    <x v="3"/>
    <x v="1"/>
    <x v="0"/>
    <n v="713.08"/>
    <n v="1000.44"/>
    <n v="1"/>
    <n v="1000.44"/>
    <s v="Medium"/>
  </r>
  <r>
    <n v="50082"/>
    <x v="240"/>
    <s v="Edwin"/>
    <s v="Lal"/>
    <s v="Edwin Lal"/>
    <s v="Hamburg"/>
    <x v="3"/>
    <x v="4"/>
    <s v="BK-R50R-62"/>
    <s v="Road-650 Red, 62"/>
    <x v="2"/>
    <x v="1"/>
    <x v="1"/>
    <x v="0"/>
    <n v="486.71"/>
    <n v="782.99"/>
    <n v="1"/>
    <n v="782.99"/>
    <s v="Medium"/>
  </r>
  <r>
    <n v="50093"/>
    <x v="241"/>
    <s v="Blake"/>
    <s v="Evans"/>
    <s v="Blake Evans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50101"/>
    <x v="242"/>
    <s v="Diana"/>
    <s v="Rubio"/>
    <s v="Diana Rubio"/>
    <s v="Nord"/>
    <x v="4"/>
    <x v="5"/>
    <s v="BK-R89R-48"/>
    <s v="Road-250 Red, 48"/>
    <x v="3"/>
    <x v="1"/>
    <x v="1"/>
    <x v="0"/>
    <n v="1518.79"/>
    <n v="2443.35"/>
    <n v="1"/>
    <n v="2443.35"/>
    <s v="Large"/>
  </r>
  <r>
    <n v="50105"/>
    <x v="242"/>
    <s v="Randy"/>
    <s v="Gao"/>
    <s v="Randy Gao"/>
    <s v="New South Wales"/>
    <x v="0"/>
    <x v="0"/>
    <s v="BK-R64Y-48"/>
    <s v="Road-550-W Yellow, 48"/>
    <x v="4"/>
    <x v="3"/>
    <x v="1"/>
    <x v="0"/>
    <n v="713.08"/>
    <n v="1000.44"/>
    <n v="1"/>
    <n v="1000.44"/>
    <s v="Medium"/>
  </r>
  <r>
    <n v="50126"/>
    <x v="243"/>
    <s v="Derek"/>
    <s v="Kumar"/>
    <s v="Derek Kumar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133"/>
    <x v="244"/>
    <s v="Robin"/>
    <s v="Ramos"/>
    <s v="Robin Ramos"/>
    <s v="Seine Saint Denis"/>
    <x v="4"/>
    <x v="5"/>
    <s v="BK-M68B-46"/>
    <s v="Mountain-200 Black, 46"/>
    <x v="5"/>
    <x v="2"/>
    <x v="0"/>
    <x v="0"/>
    <n v="1251.98"/>
    <n v="2049.1"/>
    <n v="1"/>
    <n v="2049.1"/>
    <s v="Large"/>
  </r>
  <r>
    <n v="50135"/>
    <x v="244"/>
    <s v="Jaime"/>
    <s v="Raji"/>
    <s v="Jaime Raji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145"/>
    <x v="245"/>
    <s v="Adrian"/>
    <s v="Sanders"/>
    <s v="Adrian Sanders"/>
    <s v="Bayern"/>
    <x v="3"/>
    <x v="4"/>
    <s v="BK-R64Y-44"/>
    <s v="Road-550-W Yellow, 44"/>
    <x v="4"/>
    <x v="3"/>
    <x v="1"/>
    <x v="0"/>
    <n v="713.08"/>
    <n v="1000.44"/>
    <n v="1"/>
    <n v="1000.44"/>
    <s v="Medium"/>
  </r>
  <r>
    <n v="50157"/>
    <x v="246"/>
    <s v="Brendan"/>
    <s v="Andersen"/>
    <s v="Brendan Andersen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182"/>
    <x v="247"/>
    <s v="Frank"/>
    <s v="Jimenez"/>
    <s v="Frank Jimenez"/>
    <s v="England"/>
    <x v="1"/>
    <x v="1"/>
    <s v="BK-R50R-62"/>
    <s v="Road-650 Red, 62"/>
    <x v="2"/>
    <x v="1"/>
    <x v="1"/>
    <x v="0"/>
    <n v="486.71"/>
    <n v="782.99"/>
    <n v="1"/>
    <n v="782.99"/>
    <s v="Medium"/>
  </r>
  <r>
    <n v="50186"/>
    <x v="247"/>
    <s v="Nicole"/>
    <s v="Blue"/>
    <s v="Nicole Blue"/>
    <s v="Oregon"/>
    <x v="2"/>
    <x v="3"/>
    <s v="BK-R64Y-42"/>
    <s v="Road-550-W Yellow, 42"/>
    <x v="4"/>
    <x v="3"/>
    <x v="1"/>
    <x v="0"/>
    <n v="713.08"/>
    <n v="1000.44"/>
    <n v="1"/>
    <n v="1000.44"/>
    <s v="Medium"/>
  </r>
  <r>
    <n v="50329"/>
    <x v="248"/>
    <s v="Nancy"/>
    <s v="Schmidt"/>
    <s v="Nancy Schmidt"/>
    <s v="Charente-Maritime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50335"/>
    <x v="248"/>
    <s v="Edgar"/>
    <s v="Gonzalez"/>
    <s v="Edgar Gonzalez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343"/>
    <x v="249"/>
    <s v="Kaitlyn"/>
    <s v="Garcia"/>
    <s v="Kaitlyn Garcia"/>
    <s v="British Columbia"/>
    <x v="5"/>
    <x v="6"/>
    <s v="BK-R89B-52"/>
    <s v="Road-250 Black, 52"/>
    <x v="3"/>
    <x v="2"/>
    <x v="1"/>
    <x v="0"/>
    <n v="1554.95"/>
    <n v="2181.56"/>
    <n v="1"/>
    <n v="2181.56"/>
    <s v="Large"/>
  </r>
  <r>
    <n v="50356"/>
    <x v="250"/>
    <s v="Josue"/>
    <s v="Dominguez"/>
    <s v="Josue Dominguez"/>
    <s v="Victoria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374"/>
    <x v="251"/>
    <s v="Alejandro"/>
    <s v="Zhao"/>
    <s v="Alejandro Zhao"/>
    <s v="Seine (Paris)"/>
    <x v="4"/>
    <x v="5"/>
    <s v="BK-R64Y-40"/>
    <s v="Road-550-W Yellow, 40"/>
    <x v="4"/>
    <x v="3"/>
    <x v="1"/>
    <x v="0"/>
    <n v="713.08"/>
    <n v="1000.44"/>
    <n v="1"/>
    <n v="1000.44"/>
    <s v="Medium"/>
  </r>
  <r>
    <n v="50392"/>
    <x v="252"/>
    <s v="Robert"/>
    <s v="Diaz"/>
    <s v="Robert Diaz"/>
    <s v="Washington"/>
    <x v="2"/>
    <x v="3"/>
    <s v="BK-R50R-48"/>
    <s v="Road-650 Red, 48"/>
    <x v="2"/>
    <x v="1"/>
    <x v="1"/>
    <x v="0"/>
    <n v="486.71"/>
    <n v="782.99"/>
    <n v="1"/>
    <n v="782.99"/>
    <s v="Medium"/>
  </r>
  <r>
    <n v="50405"/>
    <x v="253"/>
    <s v="Tyler"/>
    <s v="Moore"/>
    <s v="Tyler Moore"/>
    <s v="California"/>
    <x v="2"/>
    <x v="2"/>
    <s v="BK-R64Y-44"/>
    <s v="Road-550-W Yellow, 44"/>
    <x v="4"/>
    <x v="3"/>
    <x v="1"/>
    <x v="0"/>
    <n v="713.08"/>
    <n v="1000.44"/>
    <n v="1"/>
    <n v="1000.44"/>
    <s v="Medium"/>
  </r>
  <r>
    <n v="50428"/>
    <x v="254"/>
    <s v="Hannah"/>
    <s v="Barnes"/>
    <s v="Hannah Barnes"/>
    <s v="Oregon"/>
    <x v="2"/>
    <x v="3"/>
    <s v="BK-R64Y-38"/>
    <s v="Road-550-W Yellow, 38"/>
    <x v="4"/>
    <x v="3"/>
    <x v="1"/>
    <x v="0"/>
    <n v="713.08"/>
    <n v="1000.44"/>
    <n v="1"/>
    <n v="1000.44"/>
    <s v="Medium"/>
  </r>
  <r>
    <n v="50441"/>
    <x v="255"/>
    <s v="Robin"/>
    <s v="Gutierrez"/>
    <s v="Robin Gutierrez"/>
    <s v="England"/>
    <x v="1"/>
    <x v="1"/>
    <s v="BK-R50R-60"/>
    <s v="Road-650 Red, 60"/>
    <x v="2"/>
    <x v="1"/>
    <x v="1"/>
    <x v="0"/>
    <n v="486.71"/>
    <n v="782.99"/>
    <n v="1"/>
    <n v="782.99"/>
    <s v="Medium"/>
  </r>
  <r>
    <n v="50471"/>
    <x v="256"/>
    <s v="Nina"/>
    <s v="Kumar"/>
    <s v="Nina Kumar"/>
    <s v="Saarland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50477"/>
    <x v="257"/>
    <s v="Bianca"/>
    <s v="Lu"/>
    <s v="Bianca Lu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478"/>
    <x v="257"/>
    <s v="Yolanda"/>
    <s v="Xu"/>
    <s v="Yolanda Xu"/>
    <s v="Washington"/>
    <x v="2"/>
    <x v="3"/>
    <s v="BK-R50B-44"/>
    <s v="Road-650 Black, 44"/>
    <x v="2"/>
    <x v="2"/>
    <x v="1"/>
    <x v="0"/>
    <n v="486.71"/>
    <n v="782.99"/>
    <n v="1"/>
    <n v="782.99"/>
    <s v="Medium"/>
  </r>
  <r>
    <n v="50500"/>
    <x v="258"/>
    <s v="Tina"/>
    <s v="Sai"/>
    <s v="Tina Sai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504"/>
    <x v="259"/>
    <s v="Kirk"/>
    <s v="Nason"/>
    <s v="Kirk Nason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508"/>
    <x v="259"/>
    <s v="Francisco"/>
    <s v="Rodriguez"/>
    <s v="Francisco Rodriguez"/>
    <s v="Queensland"/>
    <x v="0"/>
    <x v="0"/>
    <s v="BK-R89B-44"/>
    <s v="Road-250 Black, 44"/>
    <x v="3"/>
    <x v="2"/>
    <x v="1"/>
    <x v="0"/>
    <n v="1554.95"/>
    <n v="2181.56"/>
    <n v="1"/>
    <n v="2181.56"/>
    <s v="Large"/>
  </r>
  <r>
    <n v="50523"/>
    <x v="260"/>
    <s v="Jillian"/>
    <s v="Prasad"/>
    <s v="Jillian Prasad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0529"/>
    <x v="261"/>
    <s v="Wyatt"/>
    <s v="Taylor"/>
    <s v="Wyatt Taylor"/>
    <s v="Washington"/>
    <x v="2"/>
    <x v="3"/>
    <s v="BK-M68B-38"/>
    <s v="Mountain-200 Black, 38"/>
    <x v="5"/>
    <x v="2"/>
    <x v="0"/>
    <x v="0"/>
    <n v="1251.98"/>
    <n v="2049.1"/>
    <n v="1"/>
    <n v="2049.1"/>
    <s v="Large"/>
  </r>
  <r>
    <n v="50537"/>
    <x v="261"/>
    <s v="Kari"/>
    <s v="Sanz"/>
    <s v="Kari Sanz"/>
    <s v="New South Wales"/>
    <x v="0"/>
    <x v="0"/>
    <s v="BK-R50B-58"/>
    <s v="Road-650 Black, 58"/>
    <x v="2"/>
    <x v="2"/>
    <x v="1"/>
    <x v="0"/>
    <n v="486.71"/>
    <n v="782.99"/>
    <n v="1"/>
    <n v="782.99"/>
    <s v="Medium"/>
  </r>
  <r>
    <n v="50614"/>
    <x v="262"/>
    <s v="Anne"/>
    <s v="Gill"/>
    <s v="Anne Gill"/>
    <s v="New South Wales"/>
    <x v="0"/>
    <x v="0"/>
    <s v="BK-R50B-52"/>
    <s v="Road-650 Black, 52"/>
    <x v="2"/>
    <x v="2"/>
    <x v="1"/>
    <x v="0"/>
    <n v="486.71"/>
    <n v="782.99"/>
    <n v="1"/>
    <n v="782.99"/>
    <s v="Medium"/>
  </r>
  <r>
    <n v="50626"/>
    <x v="263"/>
    <s v="Randall"/>
    <s v="Navarro"/>
    <s v="Randall Navarro"/>
    <s v="England"/>
    <x v="1"/>
    <x v="1"/>
    <s v="BK-R89B-44"/>
    <s v="Road-250 Black, 44"/>
    <x v="3"/>
    <x v="2"/>
    <x v="1"/>
    <x v="0"/>
    <n v="1554.95"/>
    <n v="2181.56"/>
    <n v="1"/>
    <n v="2181.56"/>
    <s v="Large"/>
  </r>
  <r>
    <n v="50638"/>
    <x v="263"/>
    <s v="Aimee"/>
    <s v="Zheng"/>
    <s v="Aimee Zheng"/>
    <s v="Queensland"/>
    <x v="0"/>
    <x v="0"/>
    <s v="BK-R89R-58"/>
    <s v="Road-250 Red, 58"/>
    <x v="3"/>
    <x v="1"/>
    <x v="1"/>
    <x v="0"/>
    <n v="1554.95"/>
    <n v="2181.56"/>
    <n v="1"/>
    <n v="2181.56"/>
    <s v="Large"/>
  </r>
  <r>
    <n v="50652"/>
    <x v="264"/>
    <s v="Abigail"/>
    <s v="Barnes"/>
    <s v="Abigail Barnes"/>
    <s v="California"/>
    <x v="2"/>
    <x v="2"/>
    <s v="BK-R50R-44"/>
    <s v="Road-650 Red, 44"/>
    <x v="2"/>
    <x v="1"/>
    <x v="1"/>
    <x v="0"/>
    <n v="486.71"/>
    <n v="782.99"/>
    <n v="1"/>
    <n v="782.99"/>
    <s v="Medium"/>
  </r>
  <r>
    <n v="50656"/>
    <x v="264"/>
    <s v="Alex"/>
    <s v="Cooper"/>
    <s v="Alex Cooper"/>
    <s v="Victoria"/>
    <x v="0"/>
    <x v="0"/>
    <s v="BK-R50B-62"/>
    <s v="Road-650 Black, 62"/>
    <x v="2"/>
    <x v="2"/>
    <x v="1"/>
    <x v="0"/>
    <n v="486.71"/>
    <n v="782.99"/>
    <n v="1"/>
    <n v="782.99"/>
    <s v="Medium"/>
  </r>
  <r>
    <n v="50657"/>
    <x v="264"/>
    <s v="Brandi"/>
    <s v="Jiménez"/>
    <s v="Brandi Jiménez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50767"/>
    <x v="265"/>
    <s v="Jonathan"/>
    <s v="Coleman"/>
    <s v="Jonathan Coleman"/>
    <s v="California"/>
    <x v="2"/>
    <x v="2"/>
    <s v="BK-R64Y-48"/>
    <s v="Road-550-W Yellow, 48"/>
    <x v="4"/>
    <x v="3"/>
    <x v="1"/>
    <x v="0"/>
    <n v="713.08"/>
    <n v="1000.44"/>
    <n v="1"/>
    <n v="1000.44"/>
    <s v="Medium"/>
  </r>
  <r>
    <n v="50770"/>
    <x v="265"/>
    <s v="Tara"/>
    <s v="Andersen"/>
    <s v="Tara Andersen"/>
    <s v="Victoria"/>
    <x v="0"/>
    <x v="0"/>
    <s v="BK-R89B-58"/>
    <s v="Road-250 Black, 58"/>
    <x v="3"/>
    <x v="2"/>
    <x v="1"/>
    <x v="0"/>
    <n v="1554.95"/>
    <n v="2181.56"/>
    <n v="1"/>
    <n v="2181.56"/>
    <s v="Large"/>
  </r>
  <r>
    <n v="50781"/>
    <x v="266"/>
    <s v="Gary"/>
    <s v="Navarro"/>
    <s v="Gary Navarro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0791"/>
    <x v="267"/>
    <s v="Sean"/>
    <s v="Murphy"/>
    <s v="Sean Murphy"/>
    <s v="Oregon"/>
    <x v="2"/>
    <x v="3"/>
    <s v="BK-R50B-48"/>
    <s v="Road-650 Black, 48"/>
    <x v="2"/>
    <x v="2"/>
    <x v="1"/>
    <x v="0"/>
    <n v="486.71"/>
    <n v="782.99"/>
    <n v="1"/>
    <n v="782.99"/>
    <s v="Medium"/>
  </r>
  <r>
    <n v="50833"/>
    <x v="268"/>
    <s v="Crystal"/>
    <s v="Xu"/>
    <s v="Crystal Xu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854"/>
    <x v="269"/>
    <s v="Antonio"/>
    <s v="Long"/>
    <s v="Antonio Long"/>
    <s v="Oregon"/>
    <x v="2"/>
    <x v="3"/>
    <s v="BK-M68B-38"/>
    <s v="Mountain-200 Black, 38"/>
    <x v="5"/>
    <x v="2"/>
    <x v="0"/>
    <x v="0"/>
    <n v="1251.98"/>
    <n v="2049.1"/>
    <n v="1"/>
    <n v="2049.1"/>
    <s v="Large"/>
  </r>
  <r>
    <n v="50864"/>
    <x v="270"/>
    <s v="Jacquelyn"/>
    <s v="Blanco"/>
    <s v="Jacquelyn Blanco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867"/>
    <x v="270"/>
    <s v="Steven"/>
    <s v="Cox"/>
    <s v="Steven Cox"/>
    <s v="California"/>
    <x v="2"/>
    <x v="2"/>
    <s v="BK-R50B-52"/>
    <s v="Road-650 Black, 52"/>
    <x v="2"/>
    <x v="2"/>
    <x v="1"/>
    <x v="0"/>
    <n v="486.71"/>
    <n v="782.99"/>
    <n v="1"/>
    <n v="782.99"/>
    <s v="Medium"/>
  </r>
  <r>
    <n v="50924"/>
    <x v="271"/>
    <s v="Sandra"/>
    <s v="Zhu"/>
    <s v="Sandra Zhu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933"/>
    <x v="272"/>
    <s v="Nancy"/>
    <s v="Gonzalez"/>
    <s v="Nancy Gonzalez"/>
    <s v="Hauts de Seine"/>
    <x v="4"/>
    <x v="5"/>
    <s v="BK-R50B-48"/>
    <s v="Road-650 Black, 48"/>
    <x v="2"/>
    <x v="2"/>
    <x v="1"/>
    <x v="0"/>
    <n v="486.71"/>
    <n v="782.99"/>
    <n v="1"/>
    <n v="782.99"/>
    <s v="Medium"/>
  </r>
  <r>
    <n v="50941"/>
    <x v="273"/>
    <s v="Max"/>
    <s v="Gomez"/>
    <s v="Max Gomez"/>
    <s v="Seine Saint Denis"/>
    <x v="4"/>
    <x v="5"/>
    <s v="BK-R50B-62"/>
    <s v="Road-650 Black, 62"/>
    <x v="2"/>
    <x v="2"/>
    <x v="1"/>
    <x v="0"/>
    <n v="486.71"/>
    <n v="782.99"/>
    <n v="1"/>
    <n v="782.99"/>
    <s v="Medium"/>
  </r>
  <r>
    <n v="50951"/>
    <x v="274"/>
    <s v="Stacey"/>
    <s v="Liu"/>
    <s v="Stacey Liu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969"/>
    <x v="275"/>
    <s v="Grant"/>
    <s v="Goel"/>
    <s v="Grant Goel"/>
    <s v="California"/>
    <x v="2"/>
    <x v="2"/>
    <s v="BK-M68S-46"/>
    <s v="Mountain-200 Silver, 46"/>
    <x v="5"/>
    <x v="0"/>
    <x v="0"/>
    <x v="0"/>
    <n v="1265.6199999999999"/>
    <n v="2071.42"/>
    <n v="1"/>
    <n v="2071.42"/>
    <s v="Large"/>
  </r>
  <r>
    <n v="50992"/>
    <x v="276"/>
    <s v="Susan"/>
    <s v="Gao"/>
    <s v="Susan Gao"/>
    <s v="South Australia"/>
    <x v="0"/>
    <x v="0"/>
    <s v="BK-R50B-62"/>
    <s v="Road-650 Black, 62"/>
    <x v="2"/>
    <x v="2"/>
    <x v="1"/>
    <x v="0"/>
    <n v="486.71"/>
    <n v="782.99"/>
    <n v="1"/>
    <n v="782.99"/>
    <s v="Medium"/>
  </r>
  <r>
    <n v="50997"/>
    <x v="277"/>
    <s v="Barbara"/>
    <s v="Andersen"/>
    <s v="Barbara Andersen"/>
    <s v="Bayern"/>
    <x v="3"/>
    <x v="4"/>
    <s v="BK-R89R-48"/>
    <s v="Road-250 Red, 48"/>
    <x v="3"/>
    <x v="1"/>
    <x v="1"/>
    <x v="0"/>
    <n v="1518.79"/>
    <n v="2443.35"/>
    <n v="1"/>
    <n v="2443.35"/>
    <s v="Large"/>
  </r>
  <r>
    <n v="50998"/>
    <x v="277"/>
    <s v="Raymond"/>
    <s v="Srini"/>
    <s v="Raymond Srini"/>
    <s v="Nordrhein-Westfalen"/>
    <x v="3"/>
    <x v="4"/>
    <s v="BK-R64Y-38"/>
    <s v="Road-550-W Yellow, 38"/>
    <x v="4"/>
    <x v="3"/>
    <x v="1"/>
    <x v="0"/>
    <n v="713.08"/>
    <n v="1000.44"/>
    <n v="1"/>
    <n v="1000.44"/>
    <s v="Medium"/>
  </r>
  <r>
    <n v="51028"/>
    <x v="278"/>
    <s v="Suzanne"/>
    <s v="Sun"/>
    <s v="Suzanne Sun"/>
    <s v="Queensland"/>
    <x v="0"/>
    <x v="0"/>
    <s v="BK-R89B-44"/>
    <s v="Road-250 Black, 44"/>
    <x v="3"/>
    <x v="2"/>
    <x v="1"/>
    <x v="0"/>
    <n v="1554.95"/>
    <n v="2181.56"/>
    <n v="1"/>
    <n v="2181.56"/>
    <s v="Large"/>
  </r>
  <r>
    <n v="51030"/>
    <x v="279"/>
    <s v="Denise"/>
    <s v="Suri"/>
    <s v="Denise Suri"/>
    <s v="Washington"/>
    <x v="2"/>
    <x v="3"/>
    <s v="BK-M68B-46"/>
    <s v="Mountain-200 Black, 46"/>
    <x v="5"/>
    <x v="2"/>
    <x v="0"/>
    <x v="0"/>
    <n v="1251.98"/>
    <n v="2049.1"/>
    <n v="1"/>
    <n v="2049.1"/>
    <s v="Large"/>
  </r>
  <r>
    <n v="51031"/>
    <x v="279"/>
    <s v="Bryant"/>
    <s v="Van"/>
    <s v="Bryant Van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1045"/>
    <x v="280"/>
    <s v="Sheena"/>
    <s v="Goel"/>
    <s v="Sheena Goel"/>
    <s v="Hessen"/>
    <x v="3"/>
    <x v="4"/>
    <s v="BK-M68B-46"/>
    <s v="Mountain-200 Black, 46"/>
    <x v="5"/>
    <x v="2"/>
    <x v="0"/>
    <x v="0"/>
    <n v="1251.98"/>
    <n v="2049.1"/>
    <n v="1"/>
    <n v="2049.1"/>
    <s v="Large"/>
  </r>
  <r>
    <n v="51075"/>
    <x v="281"/>
    <s v="Johnny"/>
    <s v="Raji"/>
    <s v="Johnny Raji"/>
    <s v="Bayern"/>
    <x v="3"/>
    <x v="4"/>
    <s v="BK-M68S-42"/>
    <s v="Mountain-200 Silver, 42"/>
    <x v="5"/>
    <x v="0"/>
    <x v="0"/>
    <x v="0"/>
    <n v="1265.6199999999999"/>
    <n v="2071.42"/>
    <n v="1"/>
    <n v="2071.42"/>
    <s v="Large"/>
  </r>
  <r>
    <n v="51187"/>
    <x v="282"/>
    <s v="Isaac"/>
    <s v="Allen"/>
    <s v="Isaac Allen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1187"/>
    <x v="282"/>
    <s v="Isaac"/>
    <s v="Allen"/>
    <s v="Isaac Allen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51188"/>
    <x v="282"/>
    <s v="Audrey"/>
    <s v="Blanco"/>
    <s v="Audrey Blanco"/>
    <s v="Bayern"/>
    <x v="3"/>
    <x v="4"/>
    <s v="BK-R19B-52"/>
    <s v="Road-750 Black, 52"/>
    <x v="6"/>
    <x v="2"/>
    <x v="1"/>
    <x v="0"/>
    <n v="343.65"/>
    <n v="539.99"/>
    <n v="1"/>
    <n v="539.99"/>
    <s v="Medium"/>
  </r>
  <r>
    <n v="51219"/>
    <x v="283"/>
    <s v="Jasmine"/>
    <s v="Cox"/>
    <s v="Jasmine Cox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51219"/>
    <x v="283"/>
    <s v="Jasmine"/>
    <s v="Cox"/>
    <s v="Jasmine Cox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51219"/>
    <x v="283"/>
    <s v="Jasmine"/>
    <s v="Cox"/>
    <s v="Jasmine Cox"/>
    <s v="California"/>
    <x v="2"/>
    <x v="2"/>
    <s v="TI-T723"/>
    <s v="Touring Tire"/>
    <x v="10"/>
    <x v="4"/>
    <x v="2"/>
    <x v="1"/>
    <n v="10.84"/>
    <n v="28.99"/>
    <n v="2"/>
    <n v="57.98"/>
    <s v="Small"/>
  </r>
  <r>
    <n v="51219"/>
    <x v="283"/>
    <s v="Jasmine"/>
    <s v="Cox"/>
    <s v="Jasmine Cox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51219"/>
    <x v="283"/>
    <s v="Jasmine"/>
    <s v="Cox"/>
    <s v="Jasmine Cox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51227"/>
    <x v="284"/>
    <s v="Ann"/>
    <s v="Rana"/>
    <s v="Ann Rana"/>
    <s v="Nordrhein-Westfalen"/>
    <x v="3"/>
    <x v="4"/>
    <s v="BK-R89B-52"/>
    <s v="Road-250 Black, 52"/>
    <x v="3"/>
    <x v="2"/>
    <x v="1"/>
    <x v="0"/>
    <n v="1554.95"/>
    <n v="2443.35"/>
    <n v="1"/>
    <n v="2443.35"/>
    <s v="Large"/>
  </r>
  <r>
    <n v="51227"/>
    <x v="284"/>
    <s v="Ann"/>
    <s v="Rana"/>
    <s v="Ann Rana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51227"/>
    <x v="284"/>
    <s v="Ann"/>
    <s v="Rana"/>
    <s v="Ann Rana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51273"/>
    <x v="285"/>
    <s v="Clarence"/>
    <s v="Huang"/>
    <s v="Clarence Huang"/>
    <s v="England"/>
    <x v="1"/>
    <x v="1"/>
    <s v="BK-R89B-52"/>
    <s v="Road-250 Black, 52"/>
    <x v="3"/>
    <x v="2"/>
    <x v="1"/>
    <x v="0"/>
    <n v="1554.95"/>
    <n v="2443.35"/>
    <n v="1"/>
    <n v="2443.35"/>
    <s v="Large"/>
  </r>
  <r>
    <n v="51273"/>
    <x v="285"/>
    <s v="Clarence"/>
    <s v="Huang"/>
    <s v="Clarence Huang"/>
    <s v="England"/>
    <x v="1"/>
    <x v="1"/>
    <s v="HY-1023-70"/>
    <s v="Hydration Pack - 70 oz."/>
    <x v="15"/>
    <x v="0"/>
    <x v="6"/>
    <x v="1"/>
    <n v="20.57"/>
    <n v="54.99"/>
    <n v="1"/>
    <n v="54.99"/>
    <s v="Small"/>
  </r>
  <r>
    <n v="51275"/>
    <x v="285"/>
    <s v="Elizabeth"/>
    <s v="Jones"/>
    <s v="Elizabeth Jones"/>
    <s v="Washingt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51275"/>
    <x v="285"/>
    <s v="Elizabeth"/>
    <s v="Jones"/>
    <s v="Elizabeth Jones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51275"/>
    <x v="285"/>
    <s v="Elizabeth"/>
    <s v="Jones"/>
    <s v="Elizabeth Jones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51298"/>
    <x v="286"/>
    <s v="Jason"/>
    <s v="Russell"/>
    <s v="Jason Russell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1298"/>
    <x v="286"/>
    <s v="Jason"/>
    <s v="Russell"/>
    <s v="Jason Russell"/>
    <s v="England"/>
    <x v="1"/>
    <x v="1"/>
    <s v="BC-R205"/>
    <s v="Road Bottle Cage"/>
    <x v="17"/>
    <x v="4"/>
    <x v="8"/>
    <x v="1"/>
    <n v="3.36"/>
    <n v="8.99"/>
    <n v="1"/>
    <n v="8.99"/>
    <s v="Small"/>
  </r>
  <r>
    <n v="51298"/>
    <x v="286"/>
    <s v="Jason"/>
    <s v="Russell"/>
    <s v="Jason Russell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1302"/>
    <x v="287"/>
    <s v="Colleen"/>
    <s v="Li"/>
    <s v="Colleen Li"/>
    <s v="Hauts de Seine"/>
    <x v="4"/>
    <x v="5"/>
    <s v="BK-R79Y-40"/>
    <s v="Road-350-W Yellow, 40"/>
    <x v="19"/>
    <x v="3"/>
    <x v="1"/>
    <x v="0"/>
    <n v="1082.51"/>
    <n v="1700.99"/>
    <n v="1"/>
    <n v="1700.99"/>
    <s v="Large"/>
  </r>
  <r>
    <n v="51302"/>
    <x v="287"/>
    <s v="Colleen"/>
    <s v="Li"/>
    <s v="Colleen Li"/>
    <s v="Hauts de Seine"/>
    <x v="4"/>
    <x v="5"/>
    <s v="SJ-0194-S"/>
    <s v="Short-Sleeve Classic Jersey, S"/>
    <x v="20"/>
    <x v="3"/>
    <x v="9"/>
    <x v="2"/>
    <n v="41.57"/>
    <n v="53.99"/>
    <n v="2"/>
    <n v="107.98"/>
    <s v="Small"/>
  </r>
  <r>
    <n v="51311"/>
    <x v="287"/>
    <s v="Briana"/>
    <s v="Ashe"/>
    <s v="Briana Ashe"/>
    <s v="South Australia"/>
    <x v="0"/>
    <x v="0"/>
    <s v="BK-R79Y-40"/>
    <s v="Road-350-W Yellow, 40"/>
    <x v="19"/>
    <x v="3"/>
    <x v="1"/>
    <x v="0"/>
    <n v="1082.51"/>
    <n v="1700.99"/>
    <n v="1"/>
    <n v="1700.99"/>
    <s v="Large"/>
  </r>
  <r>
    <n v="51311"/>
    <x v="287"/>
    <s v="Briana"/>
    <s v="Ashe"/>
    <s v="Briana Ashe"/>
    <s v="South Australia"/>
    <x v="0"/>
    <x v="0"/>
    <s v="SJ-0194-X"/>
    <s v="Short-Sleeve Classic Jersey, XL"/>
    <x v="20"/>
    <x v="3"/>
    <x v="9"/>
    <x v="2"/>
    <n v="41.57"/>
    <n v="53.99"/>
    <n v="4"/>
    <n v="215.96"/>
    <s v="Small"/>
  </r>
  <r>
    <n v="51311"/>
    <x v="287"/>
    <s v="Briana"/>
    <s v="Ashe"/>
    <s v="Briana Ashe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1319"/>
    <x v="287"/>
    <s v="Troy"/>
    <s v="Rodriguez"/>
    <s v="Troy Rodriguez"/>
    <s v="Somme"/>
    <x v="4"/>
    <x v="5"/>
    <s v="WB-H098"/>
    <s v="Water Bottle - 30 oz."/>
    <x v="18"/>
    <x v="4"/>
    <x v="8"/>
    <x v="1"/>
    <n v="1.87"/>
    <n v="4.99"/>
    <n v="2"/>
    <n v="9.98"/>
    <s v="Small"/>
  </r>
  <r>
    <n v="51319"/>
    <x v="287"/>
    <s v="Troy"/>
    <s v="Rodriguez"/>
    <s v="Troy Rodriguez"/>
    <s v="Somme"/>
    <x v="4"/>
    <x v="5"/>
    <s v="BK-R19B-52"/>
    <s v="Road-750 Black, 52"/>
    <x v="6"/>
    <x v="2"/>
    <x v="1"/>
    <x v="0"/>
    <n v="343.65"/>
    <n v="539.99"/>
    <n v="1"/>
    <n v="539.99"/>
    <s v="Medium"/>
  </r>
  <r>
    <n v="51319"/>
    <x v="287"/>
    <s v="Troy"/>
    <s v="Rodriguez"/>
    <s v="Troy Rodriguez"/>
    <s v="Somme"/>
    <x v="4"/>
    <x v="5"/>
    <s v="BC-R205"/>
    <s v="Road Bottle Cage"/>
    <x v="17"/>
    <x v="4"/>
    <x v="8"/>
    <x v="1"/>
    <n v="3.36"/>
    <n v="8.99"/>
    <n v="3"/>
    <n v="26.97"/>
    <s v="Small"/>
  </r>
  <r>
    <n v="51323"/>
    <x v="288"/>
    <s v="Deanna"/>
    <s v="Ramos"/>
    <s v="Deanna Ramos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51323"/>
    <x v="288"/>
    <s v="Deanna"/>
    <s v="Ramos"/>
    <s v="Deanna Ramos"/>
    <s v="Nordrhein-Westfalen"/>
    <x v="3"/>
    <x v="4"/>
    <s v="HL-U509-B"/>
    <s v="Sport-100 Helmet, Blue"/>
    <x v="12"/>
    <x v="5"/>
    <x v="5"/>
    <x v="1"/>
    <n v="13.09"/>
    <n v="34.99"/>
    <n v="1"/>
    <n v="34.99"/>
    <s v="Small"/>
  </r>
  <r>
    <n v="51330"/>
    <x v="288"/>
    <s v="Maria"/>
    <s v="Edwards"/>
    <s v="Maria Edwards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51330"/>
    <x v="288"/>
    <s v="Maria"/>
    <s v="Edwards"/>
    <s v="Maria Edward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1336"/>
    <x v="289"/>
    <s v="Cesar"/>
    <s v="Sai"/>
    <s v="Cesar Sai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1336"/>
    <x v="289"/>
    <s v="Cesar"/>
    <s v="Sai"/>
    <s v="Cesar Sai"/>
    <s v="New South Wales"/>
    <x v="0"/>
    <x v="0"/>
    <s v="TI-R982"/>
    <s v="HL Road Tire"/>
    <x v="14"/>
    <x v="4"/>
    <x v="2"/>
    <x v="1"/>
    <n v="12.19"/>
    <n v="32.6"/>
    <n v="3"/>
    <n v="97.800000000000011"/>
    <s v="Small"/>
  </r>
  <r>
    <n v="51336"/>
    <x v="289"/>
    <s v="Cesar"/>
    <s v="Sai"/>
    <s v="Cesar Sai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51340"/>
    <x v="289"/>
    <s v="Julie"/>
    <s v="Shan"/>
    <s v="Julie Shan"/>
    <s v="Saarland"/>
    <x v="3"/>
    <x v="4"/>
    <s v="BK-M38S-42"/>
    <s v="Mountain-400-W Silver, 42"/>
    <x v="22"/>
    <x v="0"/>
    <x v="0"/>
    <x v="0"/>
    <n v="419.78"/>
    <n v="769.49"/>
    <n v="1"/>
    <n v="769.49"/>
    <s v="Medium"/>
  </r>
  <r>
    <n v="51340"/>
    <x v="289"/>
    <s v="Julie"/>
    <s v="Shan"/>
    <s v="Julie Shan"/>
    <s v="Saarland"/>
    <x v="3"/>
    <x v="4"/>
    <s v="LJ-0192-L"/>
    <s v="Long-Sleeve Logo Jersey, L"/>
    <x v="23"/>
    <x v="6"/>
    <x v="9"/>
    <x v="2"/>
    <n v="38.49"/>
    <n v="49.99"/>
    <n v="1"/>
    <n v="49.99"/>
    <s v="Small"/>
  </r>
  <r>
    <n v="51363"/>
    <x v="290"/>
    <s v="Nathaniel"/>
    <s v="Murphy"/>
    <s v="Nathaniel Murphy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1363"/>
    <x v="290"/>
    <s v="Nathaniel"/>
    <s v="Murphy"/>
    <s v="Nathaniel Murphy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51363"/>
    <x v="290"/>
    <s v="Nathaniel"/>
    <s v="Murphy"/>
    <s v="Nathaniel Murphy"/>
    <s v="California"/>
    <x v="2"/>
    <x v="2"/>
    <s v="BK-M18B-40"/>
    <s v="Mountain-500 Black, 40"/>
    <x v="25"/>
    <x v="2"/>
    <x v="0"/>
    <x v="0"/>
    <n v="294.58"/>
    <n v="539.99"/>
    <n v="1"/>
    <n v="539.99"/>
    <s v="Medium"/>
  </r>
  <r>
    <n v="51390"/>
    <x v="291"/>
    <s v="Deanna"/>
    <s v="Rodriguez"/>
    <s v="Deanna Rodriguez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1390"/>
    <x v="291"/>
    <s v="Deanna"/>
    <s v="Rodriguez"/>
    <s v="Deanna Rodriguez"/>
    <s v="England"/>
    <x v="1"/>
    <x v="1"/>
    <s v="GL-H102-L"/>
    <s v="Half-Finger Gloves, L"/>
    <x v="11"/>
    <x v="2"/>
    <x v="4"/>
    <x v="2"/>
    <n v="9.16"/>
    <n v="24.49"/>
    <n v="1"/>
    <n v="24.49"/>
    <s v="Small"/>
  </r>
  <r>
    <n v="51392"/>
    <x v="292"/>
    <s v="Jay"/>
    <s v="Torres"/>
    <s v="Jay Torres"/>
    <s v="Seine (Paris)"/>
    <x v="4"/>
    <x v="5"/>
    <s v="BK-R89R-58"/>
    <s v="Road-250 Red, 58"/>
    <x v="3"/>
    <x v="1"/>
    <x v="1"/>
    <x v="0"/>
    <n v="1554.95"/>
    <n v="2443.35"/>
    <n v="1"/>
    <n v="2443.35"/>
    <s v="Large"/>
  </r>
  <r>
    <n v="51392"/>
    <x v="292"/>
    <s v="Jay"/>
    <s v="Torres"/>
    <s v="Jay Torres"/>
    <s v="Seine (Paris)"/>
    <x v="4"/>
    <x v="5"/>
    <s v="HL-U509-B"/>
    <s v="Sport-100 Helmet, Blue"/>
    <x v="12"/>
    <x v="5"/>
    <x v="5"/>
    <x v="1"/>
    <n v="13.09"/>
    <n v="34.99"/>
    <n v="4"/>
    <n v="139.96"/>
    <s v="Small"/>
  </r>
  <r>
    <n v="51392"/>
    <x v="292"/>
    <s v="Jay"/>
    <s v="Torres"/>
    <s v="Jay Torres"/>
    <s v="Seine (Paris)"/>
    <x v="4"/>
    <x v="5"/>
    <s v="WB-H098"/>
    <s v="Water Bottle - 30 oz."/>
    <x v="18"/>
    <x v="4"/>
    <x v="8"/>
    <x v="1"/>
    <n v="1.87"/>
    <n v="4.99"/>
    <n v="2"/>
    <n v="9.98"/>
    <s v="Small"/>
  </r>
  <r>
    <n v="51392"/>
    <x v="292"/>
    <s v="Jay"/>
    <s v="Torres"/>
    <s v="Jay Torres"/>
    <s v="Seine (Paris)"/>
    <x v="4"/>
    <x v="5"/>
    <s v="BC-R205"/>
    <s v="Road Bottle Cage"/>
    <x v="17"/>
    <x v="4"/>
    <x v="8"/>
    <x v="1"/>
    <n v="3.36"/>
    <n v="8.99"/>
    <n v="4"/>
    <n v="35.96"/>
    <s v="Small"/>
  </r>
  <r>
    <n v="51430"/>
    <x v="293"/>
    <s v="Jenny"/>
    <s v="Rai"/>
    <s v="Jenny Rai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1430"/>
    <x v="293"/>
    <s v="Jenny"/>
    <s v="Rai"/>
    <s v="Jenny Rai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1430"/>
    <x v="293"/>
    <s v="Jenny"/>
    <s v="Rai"/>
    <s v="Jenny Rai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1435"/>
    <x v="293"/>
    <s v="Nathan"/>
    <s v="Lewis"/>
    <s v="Nathan Lewis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51435"/>
    <x v="293"/>
    <s v="Nathan"/>
    <s v="Lewis"/>
    <s v="Nathan Lewi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1435"/>
    <x v="293"/>
    <s v="Nathan"/>
    <s v="Lewis"/>
    <s v="Nathan Lewi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1435"/>
    <x v="293"/>
    <s v="Nathan"/>
    <s v="Lewis"/>
    <s v="Nathan Lewis"/>
    <s v="California"/>
    <x v="2"/>
    <x v="2"/>
    <s v="CA-1098"/>
    <s v="AWC Logo Cap"/>
    <x v="21"/>
    <x v="6"/>
    <x v="10"/>
    <x v="2"/>
    <n v="6.92"/>
    <n v="8.99"/>
    <n v="1"/>
    <n v="8.99"/>
    <s v="Small"/>
  </r>
  <r>
    <n v="51436"/>
    <x v="293"/>
    <s v="Julia"/>
    <s v="Simmons"/>
    <s v="Julia Simmons"/>
    <s v="Washington"/>
    <x v="2"/>
    <x v="3"/>
    <s v="BK-R19B-48"/>
    <s v="Road-750 Black, 48"/>
    <x v="6"/>
    <x v="2"/>
    <x v="1"/>
    <x v="0"/>
    <n v="343.65"/>
    <n v="539.99"/>
    <n v="1"/>
    <n v="539.99"/>
    <s v="Medium"/>
  </r>
  <r>
    <n v="51436"/>
    <x v="293"/>
    <s v="Julia"/>
    <s v="Simmons"/>
    <s v="Julia Simmon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51449"/>
    <x v="294"/>
    <s v="Victoria"/>
    <s v="Reed"/>
    <s v="Victoria Reed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1449"/>
    <x v="294"/>
    <s v="Victoria"/>
    <s v="Reed"/>
    <s v="Victoria Reed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51466"/>
    <x v="295"/>
    <s v="Adam"/>
    <s v="Zhang"/>
    <s v="Adam Zhang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1466"/>
    <x v="295"/>
    <s v="Adam"/>
    <s v="Zhang"/>
    <s v="Adam Zhang"/>
    <s v="Oregon"/>
    <x v="2"/>
    <x v="3"/>
    <s v="TI-R628"/>
    <s v="ML Road Tire"/>
    <x v="28"/>
    <x v="4"/>
    <x v="2"/>
    <x v="1"/>
    <n v="9.35"/>
    <n v="24.99"/>
    <n v="1"/>
    <n v="24.99"/>
    <s v="Small"/>
  </r>
  <r>
    <n v="51466"/>
    <x v="295"/>
    <s v="Adam"/>
    <s v="Zhang"/>
    <s v="Adam Zhang"/>
    <s v="Oregon"/>
    <x v="2"/>
    <x v="3"/>
    <s v="BK-R79Y-48"/>
    <s v="Road-350-W Yellow, 48"/>
    <x v="19"/>
    <x v="3"/>
    <x v="1"/>
    <x v="0"/>
    <n v="1082.51"/>
    <n v="1700.99"/>
    <n v="1"/>
    <n v="1700.99"/>
    <s v="Large"/>
  </r>
  <r>
    <n v="51481"/>
    <x v="296"/>
    <s v="Willie"/>
    <s v="Shan"/>
    <s v="Willie Shan"/>
    <s v="England"/>
    <x v="1"/>
    <x v="1"/>
    <s v="BK-M18S-48"/>
    <s v="Mountain-500 Silver, 48"/>
    <x v="25"/>
    <x v="0"/>
    <x v="0"/>
    <x v="0"/>
    <n v="308.22000000000003"/>
    <n v="564.99"/>
    <n v="1"/>
    <n v="564.99"/>
    <s v="Medium"/>
  </r>
  <r>
    <n v="51481"/>
    <x v="296"/>
    <s v="Willie"/>
    <s v="Shan"/>
    <s v="Willie Shan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51534"/>
    <x v="297"/>
    <s v="Jason"/>
    <s v="Wright"/>
    <s v="Jason Wright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51534"/>
    <x v="297"/>
    <s v="Jason"/>
    <s v="Wright"/>
    <s v="Jason Wright"/>
    <s v="California"/>
    <x v="2"/>
    <x v="2"/>
    <s v="FE-6654"/>
    <s v="Fender Set - Mountain"/>
    <x v="16"/>
    <x v="4"/>
    <x v="7"/>
    <x v="1"/>
    <n v="8.2200000000000006"/>
    <n v="21.98"/>
    <n v="3"/>
    <n v="65.94"/>
    <s v="Small"/>
  </r>
  <r>
    <n v="51534"/>
    <x v="297"/>
    <s v="Jason"/>
    <s v="Wright"/>
    <s v="Jason Wright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51571"/>
    <x v="298"/>
    <s v="Cheryl"/>
    <s v="Sanz"/>
    <s v="Cheryl Sanz"/>
    <s v="Victoria"/>
    <x v="0"/>
    <x v="0"/>
    <s v="BK-T44U-60"/>
    <s v="Touring-2000 Blue, 60"/>
    <x v="8"/>
    <x v="5"/>
    <x v="3"/>
    <x v="0"/>
    <n v="755.15"/>
    <n v="1214.8499999999999"/>
    <n v="1"/>
    <n v="1214.8499999999999"/>
    <s v="Medium"/>
  </r>
  <r>
    <n v="51571"/>
    <x v="298"/>
    <s v="Cheryl"/>
    <s v="Sanz"/>
    <s v="Cheryl San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1578"/>
    <x v="298"/>
    <s v="Gilbert"/>
    <s v="Pal"/>
    <s v="Gilbert Pal"/>
    <s v="New South Wales"/>
    <x v="0"/>
    <x v="0"/>
    <s v="GL-H102-L"/>
    <s v="Half-Finger Gloves, L"/>
    <x v="11"/>
    <x v="2"/>
    <x v="4"/>
    <x v="2"/>
    <n v="9.16"/>
    <n v="24.49"/>
    <n v="4"/>
    <n v="97.96"/>
    <s v="Small"/>
  </r>
  <r>
    <n v="51578"/>
    <x v="298"/>
    <s v="Gilbert"/>
    <s v="Pal"/>
    <s v="Gilbert Pal"/>
    <s v="New South Wales"/>
    <x v="0"/>
    <x v="0"/>
    <s v="TT-R982"/>
    <s v="Road Tire Tube"/>
    <x v="13"/>
    <x v="4"/>
    <x v="2"/>
    <x v="1"/>
    <n v="1.49"/>
    <n v="3.99"/>
    <n v="4"/>
    <n v="15.96"/>
    <s v="Small"/>
  </r>
  <r>
    <n v="51578"/>
    <x v="298"/>
    <s v="Gilbert"/>
    <s v="Pal"/>
    <s v="Gilbert Pal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51578"/>
    <x v="298"/>
    <s v="Gilbert"/>
    <s v="Pal"/>
    <s v="Gilbert Pal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51578"/>
    <x v="298"/>
    <s v="Gilbert"/>
    <s v="Pal"/>
    <s v="Gilbert Pal"/>
    <s v="New South Wales"/>
    <x v="0"/>
    <x v="0"/>
    <s v="BK-R19B-58"/>
    <s v="Road-750 Black, 58"/>
    <x v="6"/>
    <x v="2"/>
    <x v="1"/>
    <x v="0"/>
    <n v="343.65"/>
    <n v="539.99"/>
    <n v="1"/>
    <n v="539.99"/>
    <s v="Medium"/>
  </r>
  <r>
    <n v="51586"/>
    <x v="299"/>
    <s v="Phillip"/>
    <s v="Gonzalez"/>
    <s v="Phillip Gonzalez"/>
    <s v="New South Wales"/>
    <x v="0"/>
    <x v="0"/>
    <s v="SJ-0194-M"/>
    <s v="Short-Sleeve Classic Jersey, M"/>
    <x v="20"/>
    <x v="3"/>
    <x v="9"/>
    <x v="2"/>
    <n v="41.57"/>
    <n v="53.99"/>
    <n v="4"/>
    <n v="215.96"/>
    <s v="Small"/>
  </r>
  <r>
    <n v="51586"/>
    <x v="299"/>
    <s v="Phillip"/>
    <s v="Gonzalez"/>
    <s v="Phillip Gonzale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51586"/>
    <x v="299"/>
    <s v="Phillip"/>
    <s v="Gonzalez"/>
    <s v="Phillip Gonzalez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51586"/>
    <x v="299"/>
    <s v="Phillip"/>
    <s v="Gonzalez"/>
    <s v="Phillip Gonzalez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1636"/>
    <x v="300"/>
    <s v="Eduardo"/>
    <s v="Harris"/>
    <s v="Eduardo Harris"/>
    <s v="Queensland"/>
    <x v="0"/>
    <x v="0"/>
    <s v="BK-R89B-58"/>
    <s v="Road-250 Black, 58"/>
    <x v="3"/>
    <x v="2"/>
    <x v="1"/>
    <x v="0"/>
    <n v="1554.95"/>
    <n v="2443.35"/>
    <n v="1"/>
    <n v="2443.35"/>
    <s v="Large"/>
  </r>
  <r>
    <n v="51636"/>
    <x v="300"/>
    <s v="Eduardo"/>
    <s v="Harris"/>
    <s v="Eduardo Harris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1663"/>
    <x v="301"/>
    <s v="Darren"/>
    <s v="Diaz"/>
    <s v="Darren Diaz"/>
    <s v="Hessen"/>
    <x v="3"/>
    <x v="4"/>
    <s v="BK-R89B-44"/>
    <s v="Road-250 Black, 44"/>
    <x v="3"/>
    <x v="2"/>
    <x v="1"/>
    <x v="0"/>
    <n v="1554.95"/>
    <n v="2443.35"/>
    <n v="1"/>
    <n v="2443.35"/>
    <s v="Large"/>
  </r>
  <r>
    <n v="51663"/>
    <x v="301"/>
    <s v="Darren"/>
    <s v="Diaz"/>
    <s v="Darren Diaz"/>
    <s v="Hessen"/>
    <x v="3"/>
    <x v="4"/>
    <s v="BC-R205"/>
    <s v="Road Bottle Cage"/>
    <x v="17"/>
    <x v="4"/>
    <x v="8"/>
    <x v="1"/>
    <n v="3.36"/>
    <n v="8.99"/>
    <n v="1"/>
    <n v="8.99"/>
    <s v="Small"/>
  </r>
  <r>
    <n v="51663"/>
    <x v="301"/>
    <s v="Darren"/>
    <s v="Diaz"/>
    <s v="Darren Dia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1663"/>
    <x v="301"/>
    <s v="Darren"/>
    <s v="Diaz"/>
    <s v="Darren Diaz"/>
    <s v="Hessen"/>
    <x v="3"/>
    <x v="4"/>
    <s v="CA-1098"/>
    <s v="AWC Logo Cap"/>
    <x v="21"/>
    <x v="6"/>
    <x v="10"/>
    <x v="2"/>
    <n v="6.92"/>
    <n v="8.99"/>
    <n v="1"/>
    <n v="8.99"/>
    <s v="Small"/>
  </r>
  <r>
    <n v="51894"/>
    <x v="302"/>
    <s v="Seth"/>
    <s v="Thomas"/>
    <s v="Seth Thomas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51894"/>
    <x v="302"/>
    <s v="Seth"/>
    <s v="Thomas"/>
    <s v="Seth Thoma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1894"/>
    <x v="302"/>
    <s v="Seth"/>
    <s v="Thomas"/>
    <s v="Seth Thomas"/>
    <s v="British Columbia"/>
    <x v="5"/>
    <x v="6"/>
    <s v="TT-R982"/>
    <s v="Road Tire Tube"/>
    <x v="13"/>
    <x v="4"/>
    <x v="2"/>
    <x v="1"/>
    <n v="1.49"/>
    <n v="3.99"/>
    <n v="4"/>
    <n v="15.96"/>
    <s v="Small"/>
  </r>
  <r>
    <n v="51894"/>
    <x v="302"/>
    <s v="Seth"/>
    <s v="Thomas"/>
    <s v="Seth Thomas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1905"/>
    <x v="302"/>
    <s v="Eduardo"/>
    <s v="Anderson"/>
    <s v="Eduardo Anderson"/>
    <s v="Hessen"/>
    <x v="3"/>
    <x v="4"/>
    <s v="HL-U509"/>
    <s v="Sport-100 Helmet, Black"/>
    <x v="12"/>
    <x v="2"/>
    <x v="5"/>
    <x v="1"/>
    <n v="13.09"/>
    <n v="34.99"/>
    <n v="4"/>
    <n v="139.96"/>
    <s v="Small"/>
  </r>
  <r>
    <n v="51905"/>
    <x v="302"/>
    <s v="Eduardo"/>
    <s v="Anderson"/>
    <s v="Eduardo Anderson"/>
    <s v="Hessen"/>
    <x v="3"/>
    <x v="4"/>
    <s v="TT-R982"/>
    <s v="Road Tire Tube"/>
    <x v="13"/>
    <x v="4"/>
    <x v="2"/>
    <x v="1"/>
    <n v="1.49"/>
    <n v="3.99"/>
    <n v="1"/>
    <n v="3.99"/>
    <s v="Small"/>
  </r>
  <r>
    <n v="51906"/>
    <x v="302"/>
    <s v="Sandra"/>
    <s v="Yang"/>
    <s v="Sandra Yang"/>
    <s v="Essonne"/>
    <x v="4"/>
    <x v="5"/>
    <s v="TI-T723"/>
    <s v="Touring Tire"/>
    <x v="10"/>
    <x v="4"/>
    <x v="2"/>
    <x v="1"/>
    <n v="10.84"/>
    <n v="28.99"/>
    <n v="4"/>
    <n v="115.96"/>
    <s v="Small"/>
  </r>
  <r>
    <n v="51950"/>
    <x v="303"/>
    <s v="Janet"/>
    <s v="Ruiz"/>
    <s v="Janet Ruiz"/>
    <s v="England"/>
    <x v="1"/>
    <x v="1"/>
    <s v="TI-M602"/>
    <s v="ML Mountain Tire"/>
    <x v="29"/>
    <x v="4"/>
    <x v="2"/>
    <x v="1"/>
    <n v="11.22"/>
    <n v="29.99"/>
    <n v="4"/>
    <n v="119.96"/>
    <s v="Small"/>
  </r>
  <r>
    <n v="51950"/>
    <x v="303"/>
    <s v="Janet"/>
    <s v="Ruiz"/>
    <s v="Janet Ruiz"/>
    <s v="England"/>
    <x v="1"/>
    <x v="1"/>
    <s v="TT-M928"/>
    <s v="Mountain Tire Tube"/>
    <x v="30"/>
    <x v="4"/>
    <x v="2"/>
    <x v="1"/>
    <n v="1.87"/>
    <n v="4.99"/>
    <n v="4"/>
    <n v="19.96"/>
    <s v="Small"/>
  </r>
  <r>
    <n v="51950"/>
    <x v="303"/>
    <s v="Janet"/>
    <s v="Ruiz"/>
    <s v="Janet Rui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1955"/>
    <x v="303"/>
    <s v="Martha"/>
    <s v="Gao"/>
    <s v="Martha Gao"/>
    <s v="England"/>
    <x v="1"/>
    <x v="1"/>
    <s v="TT-T092"/>
    <s v="Touring Tire Tube"/>
    <x v="9"/>
    <x v="4"/>
    <x v="2"/>
    <x v="1"/>
    <n v="1.87"/>
    <n v="4.99"/>
    <n v="1"/>
    <n v="4.99"/>
    <s v="Small"/>
  </r>
  <r>
    <n v="51955"/>
    <x v="303"/>
    <s v="Martha"/>
    <s v="Gao"/>
    <s v="Martha Gao"/>
    <s v="England"/>
    <x v="1"/>
    <x v="1"/>
    <s v="TI-T723"/>
    <s v="Touring Tire"/>
    <x v="10"/>
    <x v="4"/>
    <x v="2"/>
    <x v="1"/>
    <n v="10.84"/>
    <n v="28.99"/>
    <n v="1"/>
    <n v="28.99"/>
    <s v="Small"/>
  </r>
  <r>
    <n v="51955"/>
    <x v="303"/>
    <s v="Martha"/>
    <s v="Gao"/>
    <s v="Martha Gao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1957"/>
    <x v="303"/>
    <s v="Bryce"/>
    <s v="Brooks"/>
    <s v="Bryce Brooks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1957"/>
    <x v="303"/>
    <s v="Bryce"/>
    <s v="Brooks"/>
    <s v="Bryce Brooks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51957"/>
    <x v="303"/>
    <s v="Bryce"/>
    <s v="Brooks"/>
    <s v="Bryce Brooks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51959"/>
    <x v="303"/>
    <s v="Haley"/>
    <s v="Richardson"/>
    <s v="Haley Richardson"/>
    <s v="Washington"/>
    <x v="2"/>
    <x v="3"/>
    <s v="FE-6654"/>
    <s v="Fender Set - Mountain"/>
    <x v="16"/>
    <x v="4"/>
    <x v="7"/>
    <x v="1"/>
    <n v="8.2200000000000006"/>
    <n v="21.98"/>
    <n v="4"/>
    <n v="87.92"/>
    <s v="Small"/>
  </r>
  <r>
    <n v="51959"/>
    <x v="303"/>
    <s v="Haley"/>
    <s v="Richardson"/>
    <s v="Haley Richard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1959"/>
    <x v="303"/>
    <s v="Haley"/>
    <s v="Richardson"/>
    <s v="Haley Richardson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51967"/>
    <x v="304"/>
    <s v="Nina"/>
    <s v="Kumar"/>
    <s v="Nina Kumar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51967"/>
    <x v="304"/>
    <s v="Nina"/>
    <s v="Kumar"/>
    <s v="Nina Kumar"/>
    <s v="Saarland"/>
    <x v="3"/>
    <x v="4"/>
    <s v="BC-M005"/>
    <s v="Mountain Bottle Cage"/>
    <x v="24"/>
    <x v="4"/>
    <x v="8"/>
    <x v="1"/>
    <n v="3.74"/>
    <n v="9.99"/>
    <n v="2"/>
    <n v="19.98"/>
    <s v="Small"/>
  </r>
  <r>
    <n v="51967"/>
    <x v="304"/>
    <s v="Nina"/>
    <s v="Kumar"/>
    <s v="Nina Kumar"/>
    <s v="Saarland"/>
    <x v="3"/>
    <x v="4"/>
    <s v="SJ-0194-X"/>
    <s v="Short-Sleeve Classic Jersey, XL"/>
    <x v="20"/>
    <x v="3"/>
    <x v="9"/>
    <x v="2"/>
    <n v="41.57"/>
    <n v="53.99"/>
    <n v="2"/>
    <n v="107.98"/>
    <s v="Small"/>
  </r>
  <r>
    <n v="51967"/>
    <x v="304"/>
    <s v="Nina"/>
    <s v="Kumar"/>
    <s v="Nina Kumar"/>
    <s v="Saarland"/>
    <x v="3"/>
    <x v="4"/>
    <s v="GL-H102-S"/>
    <s v="Half-Finger Gloves, S"/>
    <x v="11"/>
    <x v="2"/>
    <x v="4"/>
    <x v="2"/>
    <n v="9.16"/>
    <n v="24.49"/>
    <n v="1"/>
    <n v="24.49"/>
    <s v="Small"/>
  </r>
  <r>
    <n v="51967"/>
    <x v="304"/>
    <s v="Nina"/>
    <s v="Kumar"/>
    <s v="Nina Kumar"/>
    <s v="Saarland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51987"/>
    <x v="304"/>
    <s v="Jessica"/>
    <s v="Stewart"/>
    <s v="Jessica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1990"/>
    <x v="304"/>
    <s v="Caleb"/>
    <s v="Flores"/>
    <s v="Caleb Flor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51990"/>
    <x v="304"/>
    <s v="Caleb"/>
    <s v="Flores"/>
    <s v="Caleb Flo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1990"/>
    <x v="304"/>
    <s v="Caleb"/>
    <s v="Flores"/>
    <s v="Caleb Flores"/>
    <s v="British Columbia"/>
    <x v="5"/>
    <x v="6"/>
    <s v="RA-H123"/>
    <s v="Hitch Rack - 4-Bike"/>
    <x v="32"/>
    <x v="4"/>
    <x v="11"/>
    <x v="1"/>
    <n v="44.88"/>
    <n v="120"/>
    <n v="2"/>
    <n v="240"/>
    <s v="Small"/>
  </r>
  <r>
    <n v="51990"/>
    <x v="304"/>
    <s v="Caleb"/>
    <s v="Flores"/>
    <s v="Caleb Flores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52013"/>
    <x v="304"/>
    <s v="James"/>
    <s v="Flores"/>
    <s v="James Flores"/>
    <s v="Saarland"/>
    <x v="3"/>
    <x v="4"/>
    <s v="BK-T18Y-58"/>
    <s v="Touring-3000 Yellow, 58"/>
    <x v="33"/>
    <x v="3"/>
    <x v="3"/>
    <x v="0"/>
    <n v="461.44"/>
    <n v="742.35"/>
    <n v="1"/>
    <n v="742.35"/>
    <s v="Medium"/>
  </r>
  <r>
    <n v="52013"/>
    <x v="304"/>
    <s v="James"/>
    <s v="Flores"/>
    <s v="James Flores"/>
    <s v="Saarland"/>
    <x v="3"/>
    <x v="4"/>
    <s v="CA-1098"/>
    <s v="AWC Logo Cap"/>
    <x v="21"/>
    <x v="6"/>
    <x v="10"/>
    <x v="2"/>
    <n v="6.92"/>
    <n v="8.99"/>
    <n v="2"/>
    <n v="17.98"/>
    <s v="Small"/>
  </r>
  <r>
    <n v="52017"/>
    <x v="304"/>
    <s v="Randall"/>
    <s v="Dominguez"/>
    <s v="Randall Dominguez"/>
    <s v="Nord"/>
    <x v="4"/>
    <x v="5"/>
    <s v="TT-T092"/>
    <s v="Touring Tire Tube"/>
    <x v="9"/>
    <x v="4"/>
    <x v="2"/>
    <x v="1"/>
    <n v="1.87"/>
    <n v="4.99"/>
    <n v="4"/>
    <n v="19.96"/>
    <s v="Small"/>
  </r>
  <r>
    <n v="52017"/>
    <x v="304"/>
    <s v="Randall"/>
    <s v="Dominguez"/>
    <s v="Randall Dominguez"/>
    <s v="Nord"/>
    <x v="4"/>
    <x v="5"/>
    <s v="PK-7098"/>
    <s v="Patch Kit/8 Patches"/>
    <x v="27"/>
    <x v="4"/>
    <x v="2"/>
    <x v="1"/>
    <n v="0.86"/>
    <n v="2.29"/>
    <n v="2"/>
    <n v="4.58"/>
    <s v="Small"/>
  </r>
  <r>
    <n v="52017"/>
    <x v="304"/>
    <s v="Randall"/>
    <s v="Dominguez"/>
    <s v="Randall Dominguez"/>
    <s v="Nord"/>
    <x v="4"/>
    <x v="5"/>
    <s v="BK-T79Y-46"/>
    <s v="Touring-1000 Yellow, 46"/>
    <x v="26"/>
    <x v="3"/>
    <x v="3"/>
    <x v="0"/>
    <n v="1481.94"/>
    <n v="2384.0700000000002"/>
    <n v="1"/>
    <n v="2384.0700000000002"/>
    <s v="Large"/>
  </r>
  <r>
    <n v="52017"/>
    <x v="304"/>
    <s v="Randall"/>
    <s v="Dominguez"/>
    <s v="Randall Dominguez"/>
    <s v="Nord"/>
    <x v="4"/>
    <x v="5"/>
    <s v="TI-T723"/>
    <s v="Touring Tire"/>
    <x v="10"/>
    <x v="4"/>
    <x v="2"/>
    <x v="1"/>
    <n v="10.84"/>
    <n v="28.99"/>
    <n v="1"/>
    <n v="28.99"/>
    <s v="Small"/>
  </r>
  <r>
    <n v="52033"/>
    <x v="305"/>
    <s v="Kendra"/>
    <s v="Alonso"/>
    <s v="Kendra Alonso"/>
    <s v="England"/>
    <x v="1"/>
    <x v="1"/>
    <s v="BK-M38S-42"/>
    <s v="Mountain-400-W Silver, 42"/>
    <x v="22"/>
    <x v="0"/>
    <x v="0"/>
    <x v="0"/>
    <n v="419.78"/>
    <n v="769.49"/>
    <n v="1"/>
    <n v="769.49"/>
    <s v="Medium"/>
  </r>
  <r>
    <n v="52033"/>
    <x v="305"/>
    <s v="Kendra"/>
    <s v="Alonso"/>
    <s v="Kendra Alonso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2033"/>
    <x v="305"/>
    <s v="Kendra"/>
    <s v="Alonso"/>
    <s v="Kendra Alons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2033"/>
    <x v="305"/>
    <s v="Kendra"/>
    <s v="Alonso"/>
    <s v="Kendra Alonso"/>
    <s v="England"/>
    <x v="1"/>
    <x v="1"/>
    <s v="CA-1098"/>
    <s v="AWC Logo Cap"/>
    <x v="21"/>
    <x v="6"/>
    <x v="10"/>
    <x v="2"/>
    <n v="6.92"/>
    <n v="8.99"/>
    <n v="1"/>
    <n v="8.99"/>
    <s v="Small"/>
  </r>
  <r>
    <n v="52064"/>
    <x v="305"/>
    <s v="Daisy"/>
    <s v="Carlson"/>
    <s v="Daisy Carlson"/>
    <s v="Nordrhein-Westfalen"/>
    <x v="3"/>
    <x v="4"/>
    <s v="BK-T44U-54"/>
    <s v="Touring-2000 Blue, 54"/>
    <x v="8"/>
    <x v="5"/>
    <x v="3"/>
    <x v="0"/>
    <n v="755.15"/>
    <n v="1214.8499999999999"/>
    <n v="1"/>
    <n v="1214.8499999999999"/>
    <s v="Medium"/>
  </r>
  <r>
    <n v="52064"/>
    <x v="305"/>
    <s v="Daisy"/>
    <s v="Carlson"/>
    <s v="Daisy Carlson"/>
    <s v="Nordrhein-Westfalen"/>
    <x v="3"/>
    <x v="4"/>
    <s v="LJ-0192-S"/>
    <s v="Long-Sleeve Logo Jersey, S"/>
    <x v="23"/>
    <x v="6"/>
    <x v="9"/>
    <x v="2"/>
    <n v="38.49"/>
    <n v="49.99"/>
    <n v="1"/>
    <n v="49.99"/>
    <s v="Small"/>
  </r>
  <r>
    <n v="52097"/>
    <x v="306"/>
    <s v="Dawn"/>
    <s v="Chande"/>
    <s v="Dawn Chande"/>
    <s v="Seine (Paris)"/>
    <x v="4"/>
    <x v="5"/>
    <s v="TI-M267"/>
    <s v="LL Mountain Tire"/>
    <x v="34"/>
    <x v="4"/>
    <x v="2"/>
    <x v="1"/>
    <n v="9.35"/>
    <n v="24.99"/>
    <n v="1"/>
    <n v="24.99"/>
    <s v="Small"/>
  </r>
  <r>
    <n v="52097"/>
    <x v="306"/>
    <s v="Dawn"/>
    <s v="Chande"/>
    <s v="Dawn Chande"/>
    <s v="Seine (Paris)"/>
    <x v="4"/>
    <x v="5"/>
    <s v="TT-M928"/>
    <s v="Mountain Tire Tube"/>
    <x v="30"/>
    <x v="4"/>
    <x v="2"/>
    <x v="1"/>
    <n v="1.87"/>
    <n v="4.99"/>
    <n v="1"/>
    <n v="4.99"/>
    <s v="Small"/>
  </r>
  <r>
    <n v="52097"/>
    <x v="306"/>
    <s v="Dawn"/>
    <s v="Chande"/>
    <s v="Dawn Chande"/>
    <s v="Seine (Paris)"/>
    <x v="4"/>
    <x v="5"/>
    <s v="FE-6654"/>
    <s v="Fender Set - Mountain"/>
    <x v="16"/>
    <x v="4"/>
    <x v="7"/>
    <x v="1"/>
    <n v="8.2200000000000006"/>
    <n v="21.98"/>
    <n v="2"/>
    <n v="43.96"/>
    <s v="Small"/>
  </r>
  <r>
    <n v="52097"/>
    <x v="306"/>
    <s v="Dawn"/>
    <s v="Chande"/>
    <s v="Dawn Chande"/>
    <s v="Seine (Paris)"/>
    <x v="4"/>
    <x v="5"/>
    <s v="CL-9009"/>
    <s v="Bike Wash - Dissolver"/>
    <x v="35"/>
    <x v="4"/>
    <x v="12"/>
    <x v="1"/>
    <n v="2.97"/>
    <n v="7.95"/>
    <n v="1"/>
    <n v="7.95"/>
    <s v="Small"/>
  </r>
  <r>
    <n v="52119"/>
    <x v="307"/>
    <s v="Teresa"/>
    <s v="Alonso"/>
    <s v="Teresa Alonso"/>
    <s v="Victoria"/>
    <x v="0"/>
    <x v="0"/>
    <s v="TT-R982"/>
    <s v="Road Tire Tube"/>
    <x v="13"/>
    <x v="4"/>
    <x v="2"/>
    <x v="1"/>
    <n v="1.49"/>
    <n v="3.99"/>
    <n v="1"/>
    <n v="3.99"/>
    <s v="Small"/>
  </r>
  <r>
    <n v="52129"/>
    <x v="307"/>
    <s v="Brianna"/>
    <s v="Taylor"/>
    <s v="Brianna Taylor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52129"/>
    <x v="307"/>
    <s v="Brianna"/>
    <s v="Taylor"/>
    <s v="Brianna Taylor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52129"/>
    <x v="307"/>
    <s v="Brianna"/>
    <s v="Taylor"/>
    <s v="Brianna Taylor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2156"/>
    <x v="308"/>
    <s v="Denise"/>
    <s v="Sanchez"/>
    <s v="Denise Sanchez"/>
    <s v="Tasmania"/>
    <x v="0"/>
    <x v="0"/>
    <s v="BK-R89B-44"/>
    <s v="Road-250 Black, 44"/>
    <x v="3"/>
    <x v="2"/>
    <x v="1"/>
    <x v="0"/>
    <n v="1554.95"/>
    <n v="2443.35"/>
    <n v="1"/>
    <n v="2443.35"/>
    <s v="Large"/>
  </r>
  <r>
    <n v="52156"/>
    <x v="308"/>
    <s v="Denise"/>
    <s v="Sanchez"/>
    <s v="Denise Sanchez"/>
    <s v="Tasmania"/>
    <x v="0"/>
    <x v="0"/>
    <s v="WB-H098"/>
    <s v="Water Bottle - 30 oz."/>
    <x v="18"/>
    <x v="4"/>
    <x v="8"/>
    <x v="1"/>
    <n v="1.87"/>
    <n v="4.99"/>
    <n v="1"/>
    <n v="4.99"/>
    <s v="Small"/>
  </r>
  <r>
    <n v="52156"/>
    <x v="308"/>
    <s v="Denise"/>
    <s v="Sanchez"/>
    <s v="Denise Sanchez"/>
    <s v="Tasmania"/>
    <x v="0"/>
    <x v="0"/>
    <s v="BC-R205"/>
    <s v="Road Bottle Cage"/>
    <x v="17"/>
    <x v="4"/>
    <x v="8"/>
    <x v="1"/>
    <n v="3.36"/>
    <n v="8.99"/>
    <n v="1"/>
    <n v="8.99"/>
    <s v="Small"/>
  </r>
  <r>
    <n v="52156"/>
    <x v="308"/>
    <s v="Denise"/>
    <s v="Sanchez"/>
    <s v="Denise Sanchez"/>
    <s v="Tasmania"/>
    <x v="0"/>
    <x v="0"/>
    <s v="HY-1023-70"/>
    <s v="Hydration Pack - 70 oz."/>
    <x v="15"/>
    <x v="0"/>
    <x v="6"/>
    <x v="1"/>
    <n v="20.57"/>
    <n v="54.99"/>
    <n v="3"/>
    <n v="164.97"/>
    <s v="Small"/>
  </r>
  <r>
    <n v="52160"/>
    <x v="308"/>
    <s v="Dustin"/>
    <s v="Deng"/>
    <s v="Dustin Deng"/>
    <s v="England"/>
    <x v="1"/>
    <x v="1"/>
    <s v="BK-M68B-46"/>
    <s v="Mountain-200 Black, 46"/>
    <x v="5"/>
    <x v="2"/>
    <x v="0"/>
    <x v="0"/>
    <n v="1251.98"/>
    <n v="2294.9899999999998"/>
    <n v="1"/>
    <n v="2294.9899999999998"/>
    <s v="Large"/>
  </r>
  <r>
    <n v="52160"/>
    <x v="308"/>
    <s v="Dustin"/>
    <s v="Deng"/>
    <s v="Dustin Deng"/>
    <s v="England"/>
    <x v="1"/>
    <x v="1"/>
    <s v="TI-M823"/>
    <s v="HL Mountain Tire"/>
    <x v="31"/>
    <x v="4"/>
    <x v="2"/>
    <x v="1"/>
    <n v="13.09"/>
    <n v="35"/>
    <n v="1"/>
    <n v="35"/>
    <s v="Small"/>
  </r>
  <r>
    <n v="52160"/>
    <x v="308"/>
    <s v="Dustin"/>
    <s v="Deng"/>
    <s v="Dustin Deng"/>
    <s v="England"/>
    <x v="1"/>
    <x v="1"/>
    <s v="TT-M928"/>
    <s v="Mountain Tire Tube"/>
    <x v="30"/>
    <x v="4"/>
    <x v="2"/>
    <x v="1"/>
    <n v="1.87"/>
    <n v="4.99"/>
    <n v="2"/>
    <n v="9.98"/>
    <s v="Small"/>
  </r>
  <r>
    <n v="52177"/>
    <x v="308"/>
    <s v="Marcus"/>
    <s v="Allen"/>
    <s v="Marcus Allen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2177"/>
    <x v="308"/>
    <s v="Marcus"/>
    <s v="Allen"/>
    <s v="Marcus Allen"/>
    <s v="California"/>
    <x v="2"/>
    <x v="2"/>
    <s v="TI-R982"/>
    <s v="HL Road Tire"/>
    <x v="14"/>
    <x v="4"/>
    <x v="2"/>
    <x v="1"/>
    <n v="12.19"/>
    <n v="32.6"/>
    <n v="4"/>
    <n v="130.4"/>
    <s v="Small"/>
  </r>
  <r>
    <n v="52177"/>
    <x v="308"/>
    <s v="Marcus"/>
    <s v="Allen"/>
    <s v="Marcus Allen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52199"/>
    <x v="308"/>
    <s v="Michele"/>
    <s v="Shan"/>
    <s v="Michele Shan"/>
    <s v="Nord"/>
    <x v="4"/>
    <x v="5"/>
    <s v="LJ-0192-X"/>
    <s v="Long-Sleeve Logo Jersey, XL"/>
    <x v="23"/>
    <x v="6"/>
    <x v="9"/>
    <x v="2"/>
    <n v="38.49"/>
    <n v="49.99"/>
    <n v="2"/>
    <n v="99.98"/>
    <s v="Small"/>
  </r>
  <r>
    <n v="52199"/>
    <x v="308"/>
    <s v="Michele"/>
    <s v="Shan"/>
    <s v="Michele Shan"/>
    <s v="Nord"/>
    <x v="4"/>
    <x v="5"/>
    <s v="TI-T723"/>
    <s v="Touring Tire"/>
    <x v="10"/>
    <x v="4"/>
    <x v="2"/>
    <x v="1"/>
    <n v="10.84"/>
    <n v="28.99"/>
    <n v="4"/>
    <n v="115.96"/>
    <s v="Small"/>
  </r>
  <r>
    <n v="52199"/>
    <x v="308"/>
    <s v="Michele"/>
    <s v="Shan"/>
    <s v="Michele Shan"/>
    <s v="Nord"/>
    <x v="4"/>
    <x v="5"/>
    <s v="TT-T092"/>
    <s v="Touring Tire Tube"/>
    <x v="9"/>
    <x v="4"/>
    <x v="2"/>
    <x v="1"/>
    <n v="1.87"/>
    <n v="4.99"/>
    <n v="2"/>
    <n v="9.98"/>
    <s v="Small"/>
  </r>
  <r>
    <n v="52214"/>
    <x v="309"/>
    <s v="Calvin"/>
    <s v="Chande"/>
    <s v="Calvin Chande"/>
    <s v="Seine (Paris)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214"/>
    <x v="309"/>
    <s v="Calvin"/>
    <s v="Chande"/>
    <s v="Calvin Chande"/>
    <s v="Seine (Paris)"/>
    <x v="4"/>
    <x v="5"/>
    <s v="HL-U509-R"/>
    <s v="Sport-100 Helmet, Red"/>
    <x v="12"/>
    <x v="1"/>
    <x v="5"/>
    <x v="1"/>
    <n v="13.09"/>
    <n v="34.99"/>
    <n v="2"/>
    <n v="69.98"/>
    <s v="Small"/>
  </r>
  <r>
    <n v="52221"/>
    <x v="309"/>
    <s v="Jorge"/>
    <s v="Huang"/>
    <s v="Jorge Huang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2229"/>
    <x v="309"/>
    <s v="Samantha"/>
    <s v="Clark"/>
    <s v="Samantha Clark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52229"/>
    <x v="309"/>
    <s v="Samantha"/>
    <s v="Clark"/>
    <s v="Samantha Clark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2229"/>
    <x v="309"/>
    <s v="Samantha"/>
    <s v="Clark"/>
    <s v="Samantha Clark"/>
    <s v="Washington"/>
    <x v="2"/>
    <x v="3"/>
    <s v="HL-U509-R"/>
    <s v="Sport-100 Helmet, Red"/>
    <x v="12"/>
    <x v="1"/>
    <x v="5"/>
    <x v="1"/>
    <n v="13.09"/>
    <n v="34.99"/>
    <n v="4"/>
    <n v="139.96"/>
    <s v="Small"/>
  </r>
  <r>
    <n v="52236"/>
    <x v="309"/>
    <s v="Jack"/>
    <s v="Hall"/>
    <s v="Jack Hall"/>
    <s v="Oregon"/>
    <x v="2"/>
    <x v="3"/>
    <s v="TT-M928"/>
    <s v="Mountain Tire Tube"/>
    <x v="30"/>
    <x v="4"/>
    <x v="2"/>
    <x v="1"/>
    <n v="1.87"/>
    <n v="4.99"/>
    <n v="2"/>
    <n v="9.98"/>
    <s v="Small"/>
  </r>
  <r>
    <n v="52236"/>
    <x v="309"/>
    <s v="Jack"/>
    <s v="Hall"/>
    <s v="Jack Hall"/>
    <s v="Oregon"/>
    <x v="2"/>
    <x v="3"/>
    <s v="HL-U509-R"/>
    <s v="Sport-100 Helmet, Red"/>
    <x v="12"/>
    <x v="1"/>
    <x v="5"/>
    <x v="1"/>
    <n v="13.09"/>
    <n v="34.99"/>
    <n v="2"/>
    <n v="69.98"/>
    <s v="Small"/>
  </r>
  <r>
    <n v="52236"/>
    <x v="309"/>
    <s v="Jack"/>
    <s v="Hall"/>
    <s v="Jack Hall"/>
    <s v="Oregon"/>
    <x v="2"/>
    <x v="3"/>
    <s v="TI-M602"/>
    <s v="ML Mountain Tire"/>
    <x v="29"/>
    <x v="4"/>
    <x v="2"/>
    <x v="1"/>
    <n v="11.22"/>
    <n v="29.99"/>
    <n v="2"/>
    <n v="59.98"/>
    <s v="Small"/>
  </r>
  <r>
    <n v="52250"/>
    <x v="309"/>
    <s v="Jada"/>
    <s v="Cook"/>
    <s v="Jada Cook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2250"/>
    <x v="309"/>
    <s v="Jada"/>
    <s v="Cook"/>
    <s v="Jada Cook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2266"/>
    <x v="309"/>
    <s v="Kurt"/>
    <s v="Sharma"/>
    <s v="Kurt Sharma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266"/>
    <x v="309"/>
    <s v="Kurt"/>
    <s v="Sharma"/>
    <s v="Kurt Sharma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2267"/>
    <x v="309"/>
    <s v="Austin"/>
    <s v="Bryant"/>
    <s v="Austin Bryant"/>
    <s v="Oreg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52267"/>
    <x v="309"/>
    <s v="Austin"/>
    <s v="Bryant"/>
    <s v="Austin Bryant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52267"/>
    <x v="309"/>
    <s v="Austin"/>
    <s v="Bryant"/>
    <s v="Austin Bryant"/>
    <s v="Oregon"/>
    <x v="2"/>
    <x v="3"/>
    <s v="CA-1098"/>
    <s v="AWC Logo Cap"/>
    <x v="21"/>
    <x v="6"/>
    <x v="10"/>
    <x v="2"/>
    <n v="6.92"/>
    <n v="8.99"/>
    <n v="1"/>
    <n v="8.99"/>
    <s v="Small"/>
  </r>
  <r>
    <n v="52267"/>
    <x v="309"/>
    <s v="Austin"/>
    <s v="Bryant"/>
    <s v="Austin Bryant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2267"/>
    <x v="309"/>
    <s v="Austin"/>
    <s v="Bryant"/>
    <s v="Austin Bryant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2276"/>
    <x v="309"/>
    <s v="Misty"/>
    <s v="Chande"/>
    <s v="Misty Chande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52276"/>
    <x v="309"/>
    <s v="Misty"/>
    <s v="Chande"/>
    <s v="Misty Chande"/>
    <s v="Nord"/>
    <x v="4"/>
    <x v="5"/>
    <s v="BC-R205"/>
    <s v="Road Bottle Cage"/>
    <x v="17"/>
    <x v="4"/>
    <x v="8"/>
    <x v="1"/>
    <n v="3.36"/>
    <n v="8.99"/>
    <n v="1"/>
    <n v="8.99"/>
    <s v="Small"/>
  </r>
  <r>
    <n v="52276"/>
    <x v="309"/>
    <s v="Misty"/>
    <s v="Chande"/>
    <s v="Misty Chande"/>
    <s v="Nord"/>
    <x v="4"/>
    <x v="5"/>
    <s v="WB-H098"/>
    <s v="Water Bottle - 30 oz."/>
    <x v="18"/>
    <x v="4"/>
    <x v="8"/>
    <x v="1"/>
    <n v="1.87"/>
    <n v="4.99"/>
    <n v="3"/>
    <n v="14.97"/>
    <s v="Small"/>
  </r>
  <r>
    <n v="52276"/>
    <x v="309"/>
    <s v="Misty"/>
    <s v="Chande"/>
    <s v="Misty Chande"/>
    <s v="Nord"/>
    <x v="4"/>
    <x v="5"/>
    <s v="SJ-0194-L"/>
    <s v="Short-Sleeve Classic Jersey, L"/>
    <x v="20"/>
    <x v="3"/>
    <x v="9"/>
    <x v="2"/>
    <n v="41.57"/>
    <n v="53.99"/>
    <n v="3"/>
    <n v="161.97"/>
    <s v="Small"/>
  </r>
  <r>
    <n v="52276"/>
    <x v="309"/>
    <s v="Misty"/>
    <s v="Chande"/>
    <s v="Misty Chande"/>
    <s v="Nord"/>
    <x v="4"/>
    <x v="5"/>
    <s v="CA-1098"/>
    <s v="AWC Logo Cap"/>
    <x v="21"/>
    <x v="6"/>
    <x v="10"/>
    <x v="2"/>
    <n v="6.92"/>
    <n v="8.99"/>
    <n v="1"/>
    <n v="8.99"/>
    <s v="Small"/>
  </r>
  <r>
    <n v="52287"/>
    <x v="310"/>
    <s v="Gerald"/>
    <s v="Martin"/>
    <s v="Gerald Martin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52287"/>
    <x v="310"/>
    <s v="Gerald"/>
    <s v="Martin"/>
    <s v="Gerald Marti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2287"/>
    <x v="310"/>
    <s v="Gerald"/>
    <s v="Martin"/>
    <s v="Gerald Martin"/>
    <s v="New South Wales"/>
    <x v="0"/>
    <x v="0"/>
    <s v="PK-7098"/>
    <s v="Patch Kit/8 Patches"/>
    <x v="27"/>
    <x v="4"/>
    <x v="2"/>
    <x v="1"/>
    <n v="0.86"/>
    <n v="2.29"/>
    <n v="3"/>
    <n v="6.87"/>
    <s v="Small"/>
  </r>
  <r>
    <n v="52320"/>
    <x v="310"/>
    <s v="Johnny"/>
    <s v="Chavez"/>
    <s v="Johnny Chavez"/>
    <s v="Wyoming"/>
    <x v="2"/>
    <x v="3"/>
    <s v="BK-M68S-42"/>
    <s v="Mountain-200 Silver, 42"/>
    <x v="5"/>
    <x v="0"/>
    <x v="0"/>
    <x v="0"/>
    <n v="1265.6199999999999"/>
    <n v="2319.9899999999998"/>
    <n v="1"/>
    <n v="2319.9899999999998"/>
    <s v="Large"/>
  </r>
  <r>
    <n v="52320"/>
    <x v="310"/>
    <s v="Johnny"/>
    <s v="Chavez"/>
    <s v="Johnny Chavez"/>
    <s v="Wyoming"/>
    <x v="2"/>
    <x v="3"/>
    <s v="PK-7098"/>
    <s v="Patch Kit/8 Patches"/>
    <x v="27"/>
    <x v="4"/>
    <x v="2"/>
    <x v="1"/>
    <n v="0.86"/>
    <n v="2.29"/>
    <n v="2"/>
    <n v="4.58"/>
    <s v="Small"/>
  </r>
  <r>
    <n v="52328"/>
    <x v="310"/>
    <s v="Wayne"/>
    <s v="Xie"/>
    <s v="Wayne Xie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52328"/>
    <x v="310"/>
    <s v="Wayne"/>
    <s v="Xie"/>
    <s v="Wayne Xie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52345"/>
    <x v="311"/>
    <s v="Gloria"/>
    <s v="Gutierrez"/>
    <s v="Gloria Gutierrez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52345"/>
    <x v="311"/>
    <s v="Gloria"/>
    <s v="Gutierrez"/>
    <s v="Gloria Gutierrez"/>
    <s v="Oregon"/>
    <x v="2"/>
    <x v="3"/>
    <s v="CA-1098"/>
    <s v="AWC Logo Cap"/>
    <x v="21"/>
    <x v="6"/>
    <x v="10"/>
    <x v="2"/>
    <n v="6.92"/>
    <n v="8.99"/>
    <n v="2"/>
    <n v="17.98"/>
    <s v="Small"/>
  </r>
  <r>
    <n v="52364"/>
    <x v="311"/>
    <s v="Dominic"/>
    <s v="Raman"/>
    <s v="Dominic Raman"/>
    <s v="Saarland"/>
    <x v="3"/>
    <x v="4"/>
    <s v="BK-R64Y-40"/>
    <s v="Road-550-W Yellow, 40"/>
    <x v="4"/>
    <x v="3"/>
    <x v="1"/>
    <x v="0"/>
    <n v="713.08"/>
    <n v="1120.49"/>
    <n v="1"/>
    <n v="1120.49"/>
    <s v="Medium"/>
  </r>
  <r>
    <n v="52364"/>
    <x v="311"/>
    <s v="Dominic"/>
    <s v="Raman"/>
    <s v="Dominic Raman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2364"/>
    <x v="311"/>
    <s v="Dominic"/>
    <s v="Raman"/>
    <s v="Dominic Raman"/>
    <s v="Saarland"/>
    <x v="3"/>
    <x v="4"/>
    <s v="CA-1098"/>
    <s v="AWC Logo Cap"/>
    <x v="21"/>
    <x v="6"/>
    <x v="10"/>
    <x v="2"/>
    <n v="6.92"/>
    <n v="8.99"/>
    <n v="1"/>
    <n v="8.99"/>
    <s v="Small"/>
  </r>
  <r>
    <n v="52366"/>
    <x v="312"/>
    <s v="Jose"/>
    <s v="Carlson"/>
    <s v="Jose Carlson"/>
    <s v="Victoria"/>
    <x v="0"/>
    <x v="0"/>
    <s v="TT-R982"/>
    <s v="Road Tire Tube"/>
    <x v="13"/>
    <x v="4"/>
    <x v="2"/>
    <x v="1"/>
    <n v="1.49"/>
    <n v="3.99"/>
    <n v="1"/>
    <n v="3.99"/>
    <s v="Small"/>
  </r>
  <r>
    <n v="52366"/>
    <x v="312"/>
    <s v="Jose"/>
    <s v="Carlson"/>
    <s v="Jose Carlson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52366"/>
    <x v="312"/>
    <s v="Jose"/>
    <s v="Carlson"/>
    <s v="Jose Carlson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52371"/>
    <x v="312"/>
    <s v="Jenna"/>
    <s v="Green"/>
    <s v="Jenna Green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52410"/>
    <x v="313"/>
    <s v="Shannon"/>
    <s v="Liu"/>
    <s v="Shannon Liu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52410"/>
    <x v="313"/>
    <s v="Shannon"/>
    <s v="Liu"/>
    <s v="Shannon Liu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2410"/>
    <x v="313"/>
    <s v="Shannon"/>
    <s v="Liu"/>
    <s v="Shannon Liu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2414"/>
    <x v="313"/>
    <s v="Ricky"/>
    <s v="Martin"/>
    <s v="Ricky Martin"/>
    <s v="Queensland"/>
    <x v="0"/>
    <x v="0"/>
    <s v="TI-R982"/>
    <s v="HL Road Tire"/>
    <x v="14"/>
    <x v="4"/>
    <x v="2"/>
    <x v="1"/>
    <n v="12.19"/>
    <n v="32.6"/>
    <n v="1"/>
    <n v="32.6"/>
    <s v="Small"/>
  </r>
  <r>
    <n v="52414"/>
    <x v="313"/>
    <s v="Ricky"/>
    <s v="Martin"/>
    <s v="Ricky Martin"/>
    <s v="Queensland"/>
    <x v="0"/>
    <x v="0"/>
    <s v="TT-R982"/>
    <s v="Road Tire Tube"/>
    <x v="13"/>
    <x v="4"/>
    <x v="2"/>
    <x v="1"/>
    <n v="1.49"/>
    <n v="3.99"/>
    <n v="2"/>
    <n v="7.98"/>
    <s v="Small"/>
  </r>
  <r>
    <n v="52414"/>
    <x v="313"/>
    <s v="Ricky"/>
    <s v="Martin"/>
    <s v="Ricky Martin"/>
    <s v="Queensland"/>
    <x v="0"/>
    <x v="0"/>
    <s v="HL-U509-B"/>
    <s v="Sport-100 Helmet, Blue"/>
    <x v="12"/>
    <x v="5"/>
    <x v="5"/>
    <x v="1"/>
    <n v="13.09"/>
    <n v="34.99"/>
    <n v="3"/>
    <n v="104.97"/>
    <s v="Small"/>
  </r>
  <r>
    <n v="52429"/>
    <x v="313"/>
    <s v="Wesley"/>
    <s v="Hu"/>
    <s v="Wesley Hu"/>
    <s v="Washington"/>
    <x v="2"/>
    <x v="3"/>
    <s v="TI-M602"/>
    <s v="ML Mountain Tire"/>
    <x v="29"/>
    <x v="4"/>
    <x v="2"/>
    <x v="1"/>
    <n v="11.22"/>
    <n v="29.99"/>
    <n v="4"/>
    <n v="119.96"/>
    <s v="Small"/>
  </r>
  <r>
    <n v="52429"/>
    <x v="313"/>
    <s v="Wesley"/>
    <s v="Hu"/>
    <s v="Wesley Hu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2441"/>
    <x v="313"/>
    <s v="Judith"/>
    <s v="Parker"/>
    <s v="Judith Parker"/>
    <s v="Seine Saint Denis"/>
    <x v="4"/>
    <x v="5"/>
    <s v="TI-T723"/>
    <s v="Touring Tire"/>
    <x v="10"/>
    <x v="4"/>
    <x v="2"/>
    <x v="1"/>
    <n v="10.84"/>
    <n v="28.99"/>
    <n v="4"/>
    <n v="115.96"/>
    <s v="Small"/>
  </r>
  <r>
    <n v="52443"/>
    <x v="313"/>
    <s v="Todd"/>
    <s v="Li"/>
    <s v="Todd Li"/>
    <s v="California"/>
    <x v="2"/>
    <x v="2"/>
    <s v="TI-M823"/>
    <s v="HL Mountain Tire"/>
    <x v="31"/>
    <x v="4"/>
    <x v="2"/>
    <x v="1"/>
    <n v="13.09"/>
    <n v="35"/>
    <n v="4"/>
    <n v="140"/>
    <s v="Small"/>
  </r>
  <r>
    <n v="52443"/>
    <x v="313"/>
    <s v="Todd"/>
    <s v="Li"/>
    <s v="Todd Li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52443"/>
    <x v="313"/>
    <s v="Todd"/>
    <s v="Li"/>
    <s v="Todd Li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2443"/>
    <x v="313"/>
    <s v="Todd"/>
    <s v="Li"/>
    <s v="Todd Li"/>
    <s v="California"/>
    <x v="2"/>
    <x v="2"/>
    <s v="LJ-0192-M"/>
    <s v="Long-Sleeve Logo Jersey, M"/>
    <x v="23"/>
    <x v="6"/>
    <x v="9"/>
    <x v="2"/>
    <n v="38.49"/>
    <n v="49.99"/>
    <n v="2"/>
    <n v="99.98"/>
    <s v="Small"/>
  </r>
  <r>
    <n v="52443"/>
    <x v="313"/>
    <s v="Todd"/>
    <s v="Li"/>
    <s v="Todd Li"/>
    <s v="California"/>
    <x v="2"/>
    <x v="2"/>
    <s v="CA-1098"/>
    <s v="AWC Logo Cap"/>
    <x v="21"/>
    <x v="6"/>
    <x v="10"/>
    <x v="2"/>
    <n v="6.92"/>
    <n v="8.99"/>
    <n v="1"/>
    <n v="8.99"/>
    <s v="Small"/>
  </r>
  <r>
    <n v="52468"/>
    <x v="313"/>
    <s v="Tony"/>
    <s v="Nara"/>
    <s v="Tony Nara"/>
    <s v="Queensland"/>
    <x v="0"/>
    <x v="0"/>
    <s v="BK-R89B-48"/>
    <s v="Road-250 Black, 48"/>
    <x v="3"/>
    <x v="2"/>
    <x v="1"/>
    <x v="0"/>
    <n v="1554.95"/>
    <n v="2443.35"/>
    <n v="1"/>
    <n v="2443.35"/>
    <s v="Large"/>
  </r>
  <r>
    <n v="52468"/>
    <x v="313"/>
    <s v="Tony"/>
    <s v="Nara"/>
    <s v="Tony Nara"/>
    <s v="Queensland"/>
    <x v="0"/>
    <x v="0"/>
    <s v="WB-H098"/>
    <s v="Water Bottle - 30 oz."/>
    <x v="18"/>
    <x v="4"/>
    <x v="8"/>
    <x v="1"/>
    <n v="1.87"/>
    <n v="4.99"/>
    <n v="3"/>
    <n v="14.97"/>
    <s v="Small"/>
  </r>
  <r>
    <n v="52468"/>
    <x v="313"/>
    <s v="Tony"/>
    <s v="Nara"/>
    <s v="Tony Nara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2468"/>
    <x v="313"/>
    <s v="Tony"/>
    <s v="Nara"/>
    <s v="Tony Nara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52488"/>
    <x v="314"/>
    <s v="Morgan"/>
    <s v="Hughes"/>
    <s v="Morgan Hughes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2488"/>
    <x v="314"/>
    <s v="Morgan"/>
    <s v="Hughes"/>
    <s v="Morgan Hughes"/>
    <s v="British Columbia"/>
    <x v="5"/>
    <x v="6"/>
    <s v="TI-M267"/>
    <s v="LL Mountain Tire"/>
    <x v="34"/>
    <x v="4"/>
    <x v="2"/>
    <x v="1"/>
    <n v="9.35"/>
    <n v="24.99"/>
    <n v="4"/>
    <n v="99.96"/>
    <s v="Small"/>
  </r>
  <r>
    <n v="52496"/>
    <x v="314"/>
    <s v="Nicole"/>
    <s v="Williams"/>
    <s v="Nicole William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2496"/>
    <x v="314"/>
    <s v="Nicole"/>
    <s v="Williams"/>
    <s v="Nicole Williams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52496"/>
    <x v="314"/>
    <s v="Nicole"/>
    <s v="Williams"/>
    <s v="Nicole Williams"/>
    <s v="Washington"/>
    <x v="2"/>
    <x v="3"/>
    <s v="VE-C304-M"/>
    <s v="Classic Vest, M"/>
    <x v="36"/>
    <x v="5"/>
    <x v="13"/>
    <x v="2"/>
    <n v="23.75"/>
    <n v="63.5"/>
    <n v="1"/>
    <n v="63.5"/>
    <s v="Small"/>
  </r>
  <r>
    <n v="52531"/>
    <x v="315"/>
    <s v="Katie"/>
    <s v="She"/>
    <s v="Katie She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2531"/>
    <x v="315"/>
    <s v="Katie"/>
    <s v="She"/>
    <s v="Katie She"/>
    <s v="New South Wales"/>
    <x v="0"/>
    <x v="0"/>
    <s v="SJ-0194-L"/>
    <s v="Short-Sleeve Classic Jersey, L"/>
    <x v="20"/>
    <x v="3"/>
    <x v="9"/>
    <x v="2"/>
    <n v="41.57"/>
    <n v="53.99"/>
    <n v="2"/>
    <n v="107.98"/>
    <s v="Small"/>
  </r>
  <r>
    <n v="52531"/>
    <x v="315"/>
    <s v="Katie"/>
    <s v="She"/>
    <s v="Katie She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52549"/>
    <x v="315"/>
    <s v="Billy"/>
    <s v="Jiménez"/>
    <s v="Billy Jiménez"/>
    <s v="Yveline"/>
    <x v="4"/>
    <x v="5"/>
    <s v="WB-H098"/>
    <s v="Water Bottle - 30 oz."/>
    <x v="18"/>
    <x v="4"/>
    <x v="8"/>
    <x v="1"/>
    <n v="1.87"/>
    <n v="4.99"/>
    <n v="1"/>
    <n v="4.99"/>
    <s v="Small"/>
  </r>
  <r>
    <n v="52549"/>
    <x v="315"/>
    <s v="Billy"/>
    <s v="Jiménez"/>
    <s v="Billy Jiménez"/>
    <s v="Yveline"/>
    <x v="4"/>
    <x v="5"/>
    <s v="HL-U509-B"/>
    <s v="Sport-100 Helmet, Blue"/>
    <x v="12"/>
    <x v="5"/>
    <x v="5"/>
    <x v="1"/>
    <n v="13.09"/>
    <n v="34.99"/>
    <n v="1"/>
    <n v="34.99"/>
    <s v="Small"/>
  </r>
  <r>
    <n v="52579"/>
    <x v="316"/>
    <s v="Mallory"/>
    <s v="Rubio"/>
    <s v="Mallory Rubio"/>
    <s v="New South Wales"/>
    <x v="0"/>
    <x v="0"/>
    <s v="TI-M267"/>
    <s v="LL Mountain Tire"/>
    <x v="34"/>
    <x v="4"/>
    <x v="2"/>
    <x v="1"/>
    <n v="9.35"/>
    <n v="24.99"/>
    <n v="2"/>
    <n v="49.98"/>
    <s v="Small"/>
  </r>
  <r>
    <n v="52579"/>
    <x v="316"/>
    <s v="Mallory"/>
    <s v="Rubio"/>
    <s v="Mallory Rubio"/>
    <s v="New South Wales"/>
    <x v="0"/>
    <x v="0"/>
    <s v="TT-M928"/>
    <s v="Mountain Tire Tube"/>
    <x v="30"/>
    <x v="4"/>
    <x v="2"/>
    <x v="1"/>
    <n v="1.87"/>
    <n v="4.99"/>
    <n v="2"/>
    <n v="9.98"/>
    <s v="Small"/>
  </r>
  <r>
    <n v="52582"/>
    <x v="316"/>
    <s v="Marie"/>
    <s v="Sanchez"/>
    <s v="Marie Sanchez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2582"/>
    <x v="316"/>
    <s v="Marie"/>
    <s v="Sanchez"/>
    <s v="Marie Sanchez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52582"/>
    <x v="316"/>
    <s v="Marie"/>
    <s v="Sanchez"/>
    <s v="Marie Sanchez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52582"/>
    <x v="316"/>
    <s v="Marie"/>
    <s v="Sanchez"/>
    <s v="Marie Sanchez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52592"/>
    <x v="316"/>
    <s v="Michael"/>
    <s v="Harris"/>
    <s v="Michael Harri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2605"/>
    <x v="316"/>
    <s v="Cindy"/>
    <s v="Jordan"/>
    <s v="Cindy Jordan"/>
    <s v="Seine (Paris)"/>
    <x v="4"/>
    <x v="5"/>
    <s v="TT-R982"/>
    <s v="Road Tire Tube"/>
    <x v="13"/>
    <x v="4"/>
    <x v="2"/>
    <x v="1"/>
    <n v="1.49"/>
    <n v="3.99"/>
    <n v="1"/>
    <n v="3.99"/>
    <s v="Small"/>
  </r>
  <r>
    <n v="52605"/>
    <x v="316"/>
    <s v="Cindy"/>
    <s v="Jordan"/>
    <s v="Cindy Jordan"/>
    <s v="Seine (Paris)"/>
    <x v="4"/>
    <x v="5"/>
    <s v="HL-U509"/>
    <s v="Sport-100 Helmet, Black"/>
    <x v="12"/>
    <x v="2"/>
    <x v="5"/>
    <x v="1"/>
    <n v="13.09"/>
    <n v="34.99"/>
    <n v="2"/>
    <n v="69.98"/>
    <s v="Small"/>
  </r>
  <r>
    <n v="52606"/>
    <x v="316"/>
    <s v="Daisy"/>
    <s v="Gill"/>
    <s v="Daisy Gill"/>
    <s v="Saarland"/>
    <x v="3"/>
    <x v="4"/>
    <s v="TT-R982"/>
    <s v="Road Tire Tube"/>
    <x v="13"/>
    <x v="4"/>
    <x v="2"/>
    <x v="1"/>
    <n v="1.49"/>
    <n v="3.99"/>
    <n v="1"/>
    <n v="3.99"/>
    <s v="Small"/>
  </r>
  <r>
    <n v="52606"/>
    <x v="316"/>
    <s v="Daisy"/>
    <s v="Gill"/>
    <s v="Daisy Gill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52607"/>
    <x v="316"/>
    <s v="Pedro"/>
    <s v="Torres"/>
    <s v="Pedro Torres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2607"/>
    <x v="316"/>
    <s v="Pedro"/>
    <s v="Torres"/>
    <s v="Pedro Torr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2607"/>
    <x v="316"/>
    <s v="Pedro"/>
    <s v="Torres"/>
    <s v="Pedro Torres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52615"/>
    <x v="317"/>
    <s v="Dominique"/>
    <s v="Prasad"/>
    <s v="Dominique Prasad"/>
    <s v="Seine et Mar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615"/>
    <x v="317"/>
    <s v="Dominique"/>
    <s v="Prasad"/>
    <s v="Dominique Prasad"/>
    <s v="Seine et Marne"/>
    <x v="4"/>
    <x v="5"/>
    <s v="BC-M005"/>
    <s v="Mountain Bottle Cage"/>
    <x v="24"/>
    <x v="4"/>
    <x v="8"/>
    <x v="1"/>
    <n v="3.74"/>
    <n v="9.99"/>
    <n v="3"/>
    <n v="29.97"/>
    <s v="Small"/>
  </r>
  <r>
    <n v="52645"/>
    <x v="317"/>
    <s v="Arturo"/>
    <s v="Tang"/>
    <s v="Arturo Tang"/>
    <s v="Hamburg"/>
    <x v="3"/>
    <x v="4"/>
    <s v="RA-H123"/>
    <s v="Hitch Rack - 4-Bike"/>
    <x v="32"/>
    <x v="4"/>
    <x v="11"/>
    <x v="1"/>
    <n v="44.88"/>
    <n v="120"/>
    <n v="4"/>
    <n v="480"/>
    <s v="Small"/>
  </r>
  <r>
    <n v="52645"/>
    <x v="317"/>
    <s v="Arturo"/>
    <s v="Tang"/>
    <s v="Arturo Tang"/>
    <s v="Hamburg"/>
    <x v="3"/>
    <x v="4"/>
    <s v="TT-M928"/>
    <s v="Mountain Tire Tube"/>
    <x v="30"/>
    <x v="4"/>
    <x v="2"/>
    <x v="1"/>
    <n v="1.87"/>
    <n v="4.99"/>
    <n v="1"/>
    <n v="4.99"/>
    <s v="Small"/>
  </r>
  <r>
    <n v="52645"/>
    <x v="317"/>
    <s v="Arturo"/>
    <s v="Tang"/>
    <s v="Arturo Tang"/>
    <s v="Hamburg"/>
    <x v="3"/>
    <x v="4"/>
    <s v="TI-M267"/>
    <s v="LL Mountain Tire"/>
    <x v="34"/>
    <x v="4"/>
    <x v="2"/>
    <x v="1"/>
    <n v="9.35"/>
    <n v="24.99"/>
    <n v="2"/>
    <n v="49.98"/>
    <s v="Small"/>
  </r>
  <r>
    <n v="52659"/>
    <x v="317"/>
    <s v="Alvin"/>
    <s v="Liu"/>
    <s v="Alvin Liu"/>
    <s v="Essonne"/>
    <x v="4"/>
    <x v="5"/>
    <s v="CA-1098"/>
    <s v="AWC Logo Cap"/>
    <x v="21"/>
    <x v="6"/>
    <x v="10"/>
    <x v="2"/>
    <n v="6.92"/>
    <n v="8.99"/>
    <n v="1"/>
    <n v="8.99"/>
    <s v="Small"/>
  </r>
  <r>
    <n v="52659"/>
    <x v="317"/>
    <s v="Alvin"/>
    <s v="Liu"/>
    <s v="Alvin Liu"/>
    <s v="Essonne"/>
    <x v="4"/>
    <x v="5"/>
    <s v="HL-U509-R"/>
    <s v="Sport-100 Helmet, Red"/>
    <x v="12"/>
    <x v="1"/>
    <x v="5"/>
    <x v="1"/>
    <n v="13.09"/>
    <n v="34.99"/>
    <n v="2"/>
    <n v="69.98"/>
    <s v="Small"/>
  </r>
  <r>
    <n v="52659"/>
    <x v="317"/>
    <s v="Alvin"/>
    <s v="Liu"/>
    <s v="Alvin Liu"/>
    <s v="Essonne"/>
    <x v="4"/>
    <x v="5"/>
    <s v="BK-T18Y-62"/>
    <s v="Touring-3000 Yellow, 62"/>
    <x v="33"/>
    <x v="3"/>
    <x v="3"/>
    <x v="0"/>
    <n v="461.44"/>
    <n v="742.35"/>
    <n v="1"/>
    <n v="742.35"/>
    <s v="Medium"/>
  </r>
  <r>
    <n v="52670"/>
    <x v="318"/>
    <s v="Byron"/>
    <s v="Gill"/>
    <s v="Byron Gill"/>
    <s v="South Australia"/>
    <x v="0"/>
    <x v="0"/>
    <s v="BK-R89B-48"/>
    <s v="Road-250 Black, 48"/>
    <x v="3"/>
    <x v="2"/>
    <x v="1"/>
    <x v="0"/>
    <n v="1554.95"/>
    <n v="2443.35"/>
    <n v="1"/>
    <n v="2443.35"/>
    <s v="Large"/>
  </r>
  <r>
    <n v="52670"/>
    <x v="318"/>
    <s v="Byron"/>
    <s v="Gill"/>
    <s v="Byron Gill"/>
    <s v="South Australia"/>
    <x v="0"/>
    <x v="0"/>
    <s v="HL-U509"/>
    <s v="Sport-100 Helmet, Black"/>
    <x v="12"/>
    <x v="2"/>
    <x v="5"/>
    <x v="1"/>
    <n v="13.09"/>
    <n v="34.99"/>
    <n v="3"/>
    <n v="104.97"/>
    <s v="Small"/>
  </r>
  <r>
    <n v="52713"/>
    <x v="318"/>
    <s v="Stacey"/>
    <s v="Ye"/>
    <s v="Stacey Ye"/>
    <s v="England"/>
    <x v="1"/>
    <x v="1"/>
    <s v="CA-1098"/>
    <s v="AWC Logo Cap"/>
    <x v="21"/>
    <x v="6"/>
    <x v="10"/>
    <x v="2"/>
    <n v="6.92"/>
    <n v="8.99"/>
    <n v="1"/>
    <n v="8.99"/>
    <s v="Small"/>
  </r>
  <r>
    <n v="52715"/>
    <x v="318"/>
    <s v="Chloe"/>
    <s v="Miller"/>
    <s v="Chloe Miller"/>
    <s v="British Columbia"/>
    <x v="5"/>
    <x v="6"/>
    <s v="BK-R89B-48"/>
    <s v="Road-250 Black, 48"/>
    <x v="3"/>
    <x v="2"/>
    <x v="1"/>
    <x v="0"/>
    <n v="1554.95"/>
    <n v="2443.35"/>
    <n v="1"/>
    <n v="2443.35"/>
    <s v="Large"/>
  </r>
  <r>
    <n v="52715"/>
    <x v="318"/>
    <s v="Chloe"/>
    <s v="Miller"/>
    <s v="Chloe Miller"/>
    <s v="British Columbia"/>
    <x v="5"/>
    <x v="6"/>
    <s v="TI-R982"/>
    <s v="HL Road Tire"/>
    <x v="14"/>
    <x v="4"/>
    <x v="2"/>
    <x v="1"/>
    <n v="12.19"/>
    <n v="32.6"/>
    <n v="2"/>
    <n v="65.2"/>
    <s v="Small"/>
  </r>
  <r>
    <n v="52715"/>
    <x v="318"/>
    <s v="Chloe"/>
    <s v="Miller"/>
    <s v="Chloe Miller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2720"/>
    <x v="318"/>
    <s v="Arturo"/>
    <s v="Zhou"/>
    <s v="Arturo Zhou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52720"/>
    <x v="318"/>
    <s v="Arturo"/>
    <s v="Zhou"/>
    <s v="Arturo Zhou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52732"/>
    <x v="319"/>
    <s v="Dominic"/>
    <s v="Fernandez"/>
    <s v="Dominic Fernandez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52732"/>
    <x v="319"/>
    <s v="Dominic"/>
    <s v="Fernandez"/>
    <s v="Dominic Fernandez"/>
    <s v="England"/>
    <x v="1"/>
    <x v="1"/>
    <s v="BK-R89B-52"/>
    <s v="Road-250 Black, 52"/>
    <x v="3"/>
    <x v="2"/>
    <x v="1"/>
    <x v="0"/>
    <n v="1554.95"/>
    <n v="2443.35"/>
    <n v="1"/>
    <n v="2443.35"/>
    <s v="Large"/>
  </r>
  <r>
    <n v="52732"/>
    <x v="319"/>
    <s v="Dominic"/>
    <s v="Fernandez"/>
    <s v="Dominic Fernandez"/>
    <s v="England"/>
    <x v="1"/>
    <x v="1"/>
    <s v="BC-R205"/>
    <s v="Road Bottle Cage"/>
    <x v="17"/>
    <x v="4"/>
    <x v="8"/>
    <x v="1"/>
    <n v="3.36"/>
    <n v="8.99"/>
    <n v="2"/>
    <n v="17.98"/>
    <s v="Small"/>
  </r>
  <r>
    <n v="52732"/>
    <x v="319"/>
    <s v="Dominic"/>
    <s v="Fernandez"/>
    <s v="Dominic Fernandez"/>
    <s v="England"/>
    <x v="1"/>
    <x v="1"/>
    <s v="GL-H102-M"/>
    <s v="Half-Finger Gloves, M"/>
    <x v="11"/>
    <x v="2"/>
    <x v="4"/>
    <x v="2"/>
    <n v="9.16"/>
    <n v="24.49"/>
    <n v="4"/>
    <n v="97.96"/>
    <s v="Small"/>
  </r>
  <r>
    <n v="52762"/>
    <x v="319"/>
    <s v="Cameron"/>
    <s v="Lewis"/>
    <s v="Cameron Lewis"/>
    <s v="California"/>
    <x v="2"/>
    <x v="2"/>
    <s v="GL-H102-M"/>
    <s v="Half-Finger Gloves, M"/>
    <x v="11"/>
    <x v="2"/>
    <x v="4"/>
    <x v="2"/>
    <n v="9.16"/>
    <n v="24.49"/>
    <n v="2"/>
    <n v="48.98"/>
    <s v="Small"/>
  </r>
  <r>
    <n v="52762"/>
    <x v="319"/>
    <s v="Cameron"/>
    <s v="Lewis"/>
    <s v="Cameron Lewis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52762"/>
    <x v="319"/>
    <s v="Cameron"/>
    <s v="Lewis"/>
    <s v="Cameron Lewis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52764"/>
    <x v="319"/>
    <s v="Nathan"/>
    <s v="Moore"/>
    <s v="Nathan Moore"/>
    <s v="Tasmania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52788"/>
    <x v="320"/>
    <s v="Jonathan"/>
    <s v="Martin"/>
    <s v="Jonathan Martin"/>
    <s v="Washington"/>
    <x v="2"/>
    <x v="3"/>
    <s v="TI-R628"/>
    <s v="ML Road Tire"/>
    <x v="28"/>
    <x v="4"/>
    <x v="2"/>
    <x v="1"/>
    <n v="9.35"/>
    <n v="24.99"/>
    <n v="3"/>
    <n v="74.97"/>
    <s v="Small"/>
  </r>
  <r>
    <n v="52788"/>
    <x v="320"/>
    <s v="Jonathan"/>
    <s v="Martin"/>
    <s v="Jonathan Martin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52850"/>
    <x v="321"/>
    <s v="Morgan"/>
    <s v="Smith"/>
    <s v="Morgan Smith"/>
    <s v="Hamburg"/>
    <x v="3"/>
    <x v="4"/>
    <s v="BK-R79Y-40"/>
    <s v="Road-350-W Yellow, 40"/>
    <x v="19"/>
    <x v="3"/>
    <x v="1"/>
    <x v="0"/>
    <n v="1082.51"/>
    <n v="1700.99"/>
    <n v="1"/>
    <n v="1700.99"/>
    <s v="Large"/>
  </r>
  <r>
    <n v="52850"/>
    <x v="321"/>
    <s v="Morgan"/>
    <s v="Smith"/>
    <s v="Morgan Smith"/>
    <s v="Hamburg"/>
    <x v="3"/>
    <x v="4"/>
    <s v="CA-1098"/>
    <s v="AWC Logo Cap"/>
    <x v="21"/>
    <x v="6"/>
    <x v="10"/>
    <x v="2"/>
    <n v="6.92"/>
    <n v="8.99"/>
    <n v="2"/>
    <n v="17.98"/>
    <s v="Small"/>
  </r>
  <r>
    <n v="52857"/>
    <x v="321"/>
    <s v="Tyler"/>
    <s v="Lee"/>
    <s v="Tyler Lee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52857"/>
    <x v="321"/>
    <s v="Tyler"/>
    <s v="Lee"/>
    <s v="Tyler Lee"/>
    <s v="Washington"/>
    <x v="2"/>
    <x v="3"/>
    <s v="SO-R809-M"/>
    <s v="Racing Socks, M"/>
    <x v="37"/>
    <x v="7"/>
    <x v="14"/>
    <x v="2"/>
    <n v="3.36"/>
    <n v="8.99"/>
    <n v="4"/>
    <n v="35.96"/>
    <s v="Small"/>
  </r>
  <r>
    <n v="52865"/>
    <x v="321"/>
    <s v="Grace"/>
    <s v="Thompson"/>
    <s v="Grace Thompson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2865"/>
    <x v="321"/>
    <s v="Grace"/>
    <s v="Thompson"/>
    <s v="Grace Thompson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2870"/>
    <x v="321"/>
    <s v="Bradley"/>
    <s v="Xu"/>
    <s v="Bradley Xu"/>
    <s v="Hamburg"/>
    <x v="3"/>
    <x v="4"/>
    <s v="PK-7098"/>
    <s v="Patch Kit/8 Patches"/>
    <x v="27"/>
    <x v="4"/>
    <x v="2"/>
    <x v="1"/>
    <n v="0.86"/>
    <n v="2.29"/>
    <n v="1"/>
    <n v="2.29"/>
    <s v="Small"/>
  </r>
  <r>
    <n v="52870"/>
    <x v="321"/>
    <s v="Bradley"/>
    <s v="Xu"/>
    <s v="Bradley Xu"/>
    <s v="Hamburg"/>
    <x v="3"/>
    <x v="4"/>
    <s v="TI-R628"/>
    <s v="ML Road Tire"/>
    <x v="28"/>
    <x v="4"/>
    <x v="2"/>
    <x v="1"/>
    <n v="9.35"/>
    <n v="24.99"/>
    <n v="1"/>
    <n v="24.99"/>
    <s v="Small"/>
  </r>
  <r>
    <n v="52931"/>
    <x v="322"/>
    <s v="Lucas"/>
    <s v="Scott"/>
    <s v="Lucas Scott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2947"/>
    <x v="322"/>
    <s v="Stanley"/>
    <s v="Fernandez"/>
    <s v="Stanley Fernandez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2954"/>
    <x v="322"/>
    <s v="Nicole"/>
    <s v="Butler"/>
    <s v="Nicole Butler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2954"/>
    <x v="322"/>
    <s v="Nicole"/>
    <s v="Butler"/>
    <s v="Nicole Butler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2955"/>
    <x v="322"/>
    <s v="Sebastian"/>
    <s v="Morris"/>
    <s v="Sebastian Morris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2987"/>
    <x v="323"/>
    <s v="Meredith"/>
    <s v="Sanchez"/>
    <s v="Meredith Sanchez"/>
    <s v="Seine (Paris)"/>
    <x v="4"/>
    <x v="5"/>
    <s v="SJ-0194-M"/>
    <s v="Short-Sleeve Classic Jersey, M"/>
    <x v="20"/>
    <x v="3"/>
    <x v="9"/>
    <x v="2"/>
    <n v="41.57"/>
    <n v="53.99"/>
    <n v="1"/>
    <n v="53.99"/>
    <s v="Small"/>
  </r>
  <r>
    <n v="52987"/>
    <x v="323"/>
    <s v="Meredith"/>
    <s v="Sanchez"/>
    <s v="Meredith Sanchez"/>
    <s v="Seine (Paris)"/>
    <x v="4"/>
    <x v="5"/>
    <s v="CA-1098"/>
    <s v="AWC Logo Cap"/>
    <x v="21"/>
    <x v="6"/>
    <x v="10"/>
    <x v="2"/>
    <n v="6.92"/>
    <n v="8.99"/>
    <n v="2"/>
    <n v="17.98"/>
    <s v="Small"/>
  </r>
  <r>
    <n v="52987"/>
    <x v="323"/>
    <s v="Meredith"/>
    <s v="Sanchez"/>
    <s v="Meredith Sanchez"/>
    <s v="Seine (Paris)"/>
    <x v="4"/>
    <x v="5"/>
    <s v="TT-R982"/>
    <s v="Road Tire Tube"/>
    <x v="13"/>
    <x v="4"/>
    <x v="2"/>
    <x v="1"/>
    <n v="1.49"/>
    <n v="3.99"/>
    <n v="2"/>
    <n v="7.98"/>
    <s v="Small"/>
  </r>
  <r>
    <n v="52987"/>
    <x v="323"/>
    <s v="Meredith"/>
    <s v="Sanchez"/>
    <s v="Meredith Sanchez"/>
    <s v="Seine (Paris)"/>
    <x v="4"/>
    <x v="5"/>
    <s v="TI-R628"/>
    <s v="ML Road Tire"/>
    <x v="28"/>
    <x v="4"/>
    <x v="2"/>
    <x v="1"/>
    <n v="9.35"/>
    <n v="24.99"/>
    <n v="4"/>
    <n v="99.96"/>
    <s v="Small"/>
  </r>
  <r>
    <n v="53001"/>
    <x v="323"/>
    <s v="Bianca"/>
    <s v="Huang"/>
    <s v="Bianca Huang"/>
    <s v="Hauts de Seine"/>
    <x v="4"/>
    <x v="5"/>
    <s v="BK-R19B-52"/>
    <s v="Road-750 Black, 52"/>
    <x v="6"/>
    <x v="2"/>
    <x v="1"/>
    <x v="0"/>
    <n v="343.65"/>
    <n v="539.99"/>
    <n v="1"/>
    <n v="539.99"/>
    <s v="Medium"/>
  </r>
  <r>
    <n v="53008"/>
    <x v="324"/>
    <s v="Dawn"/>
    <s v="Li"/>
    <s v="Dawn Li"/>
    <s v="New South Wales"/>
    <x v="0"/>
    <x v="0"/>
    <s v="CL-9009"/>
    <s v="Bike Wash - Dissolver"/>
    <x v="35"/>
    <x v="4"/>
    <x v="12"/>
    <x v="1"/>
    <n v="2.97"/>
    <n v="7.95"/>
    <n v="2"/>
    <n v="15.9"/>
    <s v="Small"/>
  </r>
  <r>
    <n v="53008"/>
    <x v="324"/>
    <s v="Dawn"/>
    <s v="Li"/>
    <s v="Dawn Li"/>
    <s v="New South Wales"/>
    <x v="0"/>
    <x v="0"/>
    <s v="TI-M267"/>
    <s v="LL Mountain Tire"/>
    <x v="34"/>
    <x v="4"/>
    <x v="2"/>
    <x v="1"/>
    <n v="9.35"/>
    <n v="24.99"/>
    <n v="2"/>
    <n v="49.98"/>
    <s v="Small"/>
  </r>
  <r>
    <n v="53008"/>
    <x v="324"/>
    <s v="Dawn"/>
    <s v="Li"/>
    <s v="Dawn Li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3008"/>
    <x v="324"/>
    <s v="Dawn"/>
    <s v="Li"/>
    <s v="Dawn Li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53056"/>
    <x v="324"/>
    <s v="Noah"/>
    <s v="Coleman"/>
    <s v="Noah Coleman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056"/>
    <x v="324"/>
    <s v="Noah"/>
    <s v="Coleman"/>
    <s v="Noah Coleman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53056"/>
    <x v="324"/>
    <s v="Noah"/>
    <s v="Coleman"/>
    <s v="Noah Coleman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53056"/>
    <x v="324"/>
    <s v="Noah"/>
    <s v="Coleman"/>
    <s v="Noah Coleman"/>
    <s v="California"/>
    <x v="2"/>
    <x v="2"/>
    <s v="TI-M823"/>
    <s v="HL Mountain Tire"/>
    <x v="31"/>
    <x v="4"/>
    <x v="2"/>
    <x v="1"/>
    <n v="13.09"/>
    <n v="35"/>
    <n v="2"/>
    <n v="70"/>
    <s v="Small"/>
  </r>
  <r>
    <n v="53063"/>
    <x v="324"/>
    <s v="Paige"/>
    <s v="Reed"/>
    <s v="Paige Reed"/>
    <s v="British Columbia"/>
    <x v="5"/>
    <x v="6"/>
    <s v="BK-T79Y-54"/>
    <s v="Touring-1000 Yellow, 54"/>
    <x v="26"/>
    <x v="3"/>
    <x v="3"/>
    <x v="0"/>
    <n v="1481.94"/>
    <n v="2384.0700000000002"/>
    <n v="1"/>
    <n v="2384.0700000000002"/>
    <s v="Large"/>
  </r>
  <r>
    <n v="53063"/>
    <x v="324"/>
    <s v="Paige"/>
    <s v="Reed"/>
    <s v="Paige Reed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53063"/>
    <x v="324"/>
    <s v="Paige"/>
    <s v="Reed"/>
    <s v="Paige Reed"/>
    <s v="British Columbia"/>
    <x v="5"/>
    <x v="6"/>
    <s v="LJ-0192-X"/>
    <s v="Long-Sleeve Logo Jersey, XL"/>
    <x v="23"/>
    <x v="6"/>
    <x v="9"/>
    <x v="2"/>
    <n v="38.49"/>
    <n v="49.99"/>
    <n v="1"/>
    <n v="49.99"/>
    <s v="Small"/>
  </r>
  <r>
    <n v="53114"/>
    <x v="325"/>
    <s v="Kenneth"/>
    <s v="Xu"/>
    <s v="Kenneth Xu"/>
    <s v="Hamburg"/>
    <x v="3"/>
    <x v="4"/>
    <s v="TT-T092"/>
    <s v="Touring Tire Tube"/>
    <x v="9"/>
    <x v="4"/>
    <x v="2"/>
    <x v="1"/>
    <n v="1.87"/>
    <n v="4.99"/>
    <n v="1"/>
    <n v="4.99"/>
    <s v="Small"/>
  </r>
  <r>
    <n v="53129"/>
    <x v="325"/>
    <s v="Jonathan"/>
    <s v="Powell"/>
    <s v="Jonathan Powell"/>
    <s v="British Columbia"/>
    <x v="5"/>
    <x v="6"/>
    <s v="BK-R64Y-38"/>
    <s v="Road-550-W Yellow, 38"/>
    <x v="4"/>
    <x v="3"/>
    <x v="1"/>
    <x v="0"/>
    <n v="713.08"/>
    <n v="1120.49"/>
    <n v="1"/>
    <n v="1120.49"/>
    <s v="Medium"/>
  </r>
  <r>
    <n v="53129"/>
    <x v="325"/>
    <s v="Jonathan"/>
    <s v="Powell"/>
    <s v="Jonathan Powell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53129"/>
    <x v="325"/>
    <s v="Jonathan"/>
    <s v="Powell"/>
    <s v="Jonathan Powell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53143"/>
    <x v="326"/>
    <s v="Jada"/>
    <s v="Morgan"/>
    <s v="Jada Morga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3143"/>
    <x v="326"/>
    <s v="Jada"/>
    <s v="Morgan"/>
    <s v="Jada Morgan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3143"/>
    <x v="326"/>
    <s v="Jada"/>
    <s v="Morgan"/>
    <s v="Jada Morgan"/>
    <s v="British Columbia"/>
    <x v="5"/>
    <x v="6"/>
    <s v="SO-R809-L"/>
    <s v="Racing Socks, L"/>
    <x v="37"/>
    <x v="7"/>
    <x v="14"/>
    <x v="2"/>
    <n v="3.36"/>
    <n v="8.99"/>
    <n v="1"/>
    <n v="8.99"/>
    <s v="Small"/>
  </r>
  <r>
    <n v="53163"/>
    <x v="326"/>
    <s v="Gina"/>
    <s v="Blanco"/>
    <s v="Gina Blanco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53163"/>
    <x v="326"/>
    <s v="Gina"/>
    <s v="Blanco"/>
    <s v="Gina Blanco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3174"/>
    <x v="326"/>
    <s v="Bryant"/>
    <s v="Kapoor"/>
    <s v="Bryant Kapoor"/>
    <s v="New South Wales"/>
    <x v="0"/>
    <x v="0"/>
    <s v="TT-R982"/>
    <s v="Road Tire Tube"/>
    <x v="13"/>
    <x v="4"/>
    <x v="2"/>
    <x v="1"/>
    <n v="1.49"/>
    <n v="3.99"/>
    <n v="3"/>
    <n v="11.97"/>
    <s v="Small"/>
  </r>
  <r>
    <n v="53174"/>
    <x v="326"/>
    <s v="Bryant"/>
    <s v="Kapoor"/>
    <s v="Bryant Kapoor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53174"/>
    <x v="326"/>
    <s v="Bryant"/>
    <s v="Kapoor"/>
    <s v="Bryant Kapoor"/>
    <s v="New South Wales"/>
    <x v="0"/>
    <x v="0"/>
    <s v="BK-R79Y-48"/>
    <s v="Road-350-W Yellow, 48"/>
    <x v="19"/>
    <x v="3"/>
    <x v="1"/>
    <x v="0"/>
    <n v="1082.51"/>
    <n v="1700.99"/>
    <n v="1"/>
    <n v="1700.99"/>
    <s v="Large"/>
  </r>
  <r>
    <n v="53203"/>
    <x v="327"/>
    <s v="Devin"/>
    <s v="Flores"/>
    <s v="Devin Flore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53203"/>
    <x v="327"/>
    <s v="Devin"/>
    <s v="Flores"/>
    <s v="Devin Flor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3203"/>
    <x v="327"/>
    <s v="Devin"/>
    <s v="Flores"/>
    <s v="Devin Flor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3204"/>
    <x v="327"/>
    <s v="Ruth"/>
    <s v="Srini"/>
    <s v="Ruth Srini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53204"/>
    <x v="327"/>
    <s v="Ruth"/>
    <s v="Srini"/>
    <s v="Ruth Srini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3204"/>
    <x v="327"/>
    <s v="Ruth"/>
    <s v="Srini"/>
    <s v="Ruth Srini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3207"/>
    <x v="327"/>
    <s v="Mindy"/>
    <s v="Sharma"/>
    <s v="Mindy Sharma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3207"/>
    <x v="327"/>
    <s v="Mindy"/>
    <s v="Sharma"/>
    <s v="Mindy Sharma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3207"/>
    <x v="327"/>
    <s v="Mindy"/>
    <s v="Sharma"/>
    <s v="Mindy Sharma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3254"/>
    <x v="328"/>
    <s v="Vanessa"/>
    <s v="Gonzales"/>
    <s v="Vanessa Gonzales"/>
    <s v="Washington"/>
    <x v="2"/>
    <x v="3"/>
    <s v="TI-R982"/>
    <s v="HL Road Tire"/>
    <x v="14"/>
    <x v="4"/>
    <x v="2"/>
    <x v="1"/>
    <n v="12.19"/>
    <n v="32.6"/>
    <n v="1"/>
    <n v="32.6"/>
    <s v="Small"/>
  </r>
  <r>
    <n v="53254"/>
    <x v="328"/>
    <s v="Vanessa"/>
    <s v="Gonzales"/>
    <s v="Vanessa Gonzales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53323"/>
    <x v="329"/>
    <s v="Arturo"/>
    <s v="Nara"/>
    <s v="Arturo Nara"/>
    <s v="Yveline"/>
    <x v="4"/>
    <x v="5"/>
    <s v="TI-T723"/>
    <s v="Touring Tire"/>
    <x v="10"/>
    <x v="4"/>
    <x v="2"/>
    <x v="1"/>
    <n v="10.84"/>
    <n v="28.99"/>
    <n v="1"/>
    <n v="28.99"/>
    <s v="Small"/>
  </r>
  <r>
    <n v="53323"/>
    <x v="329"/>
    <s v="Arturo"/>
    <s v="Nara"/>
    <s v="Arturo Nara"/>
    <s v="Yveline"/>
    <x v="4"/>
    <x v="5"/>
    <s v="PK-7098"/>
    <s v="Patch Kit/8 Patches"/>
    <x v="27"/>
    <x v="4"/>
    <x v="2"/>
    <x v="1"/>
    <n v="0.86"/>
    <n v="2.29"/>
    <n v="2"/>
    <n v="4.58"/>
    <s v="Small"/>
  </r>
  <r>
    <n v="53323"/>
    <x v="329"/>
    <s v="Arturo"/>
    <s v="Nara"/>
    <s v="Arturo Nara"/>
    <s v="Yveline"/>
    <x v="4"/>
    <x v="5"/>
    <s v="TT-T092"/>
    <s v="Touring Tire Tube"/>
    <x v="9"/>
    <x v="4"/>
    <x v="2"/>
    <x v="1"/>
    <n v="1.87"/>
    <n v="4.99"/>
    <n v="1"/>
    <n v="4.99"/>
    <s v="Small"/>
  </r>
  <r>
    <n v="53327"/>
    <x v="329"/>
    <s v="James"/>
    <s v="Rodriguez"/>
    <s v="James Rodriguez"/>
    <s v="California"/>
    <x v="2"/>
    <x v="2"/>
    <s v="BK-M18B-44"/>
    <s v="Mountain-500 Black, 44"/>
    <x v="25"/>
    <x v="2"/>
    <x v="0"/>
    <x v="0"/>
    <n v="294.58"/>
    <n v="539.99"/>
    <n v="1"/>
    <n v="539.99"/>
    <s v="Medium"/>
  </r>
  <r>
    <n v="53327"/>
    <x v="329"/>
    <s v="James"/>
    <s v="Rodriguez"/>
    <s v="James Rodrigu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3327"/>
    <x v="329"/>
    <s v="James"/>
    <s v="Rodriguez"/>
    <s v="James Rodrigu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3327"/>
    <x v="329"/>
    <s v="James"/>
    <s v="Rodriguez"/>
    <s v="James Rodriguez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3327"/>
    <x v="329"/>
    <s v="James"/>
    <s v="Rodriguez"/>
    <s v="James Rodriguez"/>
    <s v="California"/>
    <x v="2"/>
    <x v="2"/>
    <s v="SO-R809-M"/>
    <s v="Racing Socks, M"/>
    <x v="37"/>
    <x v="7"/>
    <x v="14"/>
    <x v="2"/>
    <n v="3.36"/>
    <n v="8.99"/>
    <n v="1"/>
    <n v="8.99"/>
    <s v="Small"/>
  </r>
  <r>
    <n v="53353"/>
    <x v="330"/>
    <s v="Marco"/>
    <s v="Madan"/>
    <s v="Marco Madan"/>
    <s v="South Australia"/>
    <x v="0"/>
    <x v="0"/>
    <s v="TI-R092"/>
    <s v="LL Road Tire"/>
    <x v="7"/>
    <x v="4"/>
    <x v="2"/>
    <x v="1"/>
    <n v="8.0399999999999991"/>
    <n v="21.49"/>
    <n v="1"/>
    <n v="21.49"/>
    <s v="Small"/>
  </r>
  <r>
    <n v="53353"/>
    <x v="330"/>
    <s v="Marco"/>
    <s v="Madan"/>
    <s v="Marco Madan"/>
    <s v="South Australia"/>
    <x v="0"/>
    <x v="0"/>
    <s v="TT-R982"/>
    <s v="Road Tire Tube"/>
    <x v="13"/>
    <x v="4"/>
    <x v="2"/>
    <x v="1"/>
    <n v="1.49"/>
    <n v="3.99"/>
    <n v="2"/>
    <n v="7.98"/>
    <s v="Small"/>
  </r>
  <r>
    <n v="53353"/>
    <x v="330"/>
    <s v="Marco"/>
    <s v="Madan"/>
    <s v="Marco Madan"/>
    <s v="South Australia"/>
    <x v="0"/>
    <x v="0"/>
    <s v="PK-7098"/>
    <s v="Patch Kit/8 Patches"/>
    <x v="27"/>
    <x v="4"/>
    <x v="2"/>
    <x v="1"/>
    <n v="0.86"/>
    <n v="2.29"/>
    <n v="2"/>
    <n v="4.58"/>
    <s v="Small"/>
  </r>
  <r>
    <n v="53354"/>
    <x v="330"/>
    <s v="Suzanne"/>
    <s v="Zhang"/>
    <s v="Suzanne Zhang"/>
    <s v="South Australia"/>
    <x v="0"/>
    <x v="0"/>
    <s v="HL-U509"/>
    <s v="Sport-100 Helmet, Black"/>
    <x v="12"/>
    <x v="2"/>
    <x v="5"/>
    <x v="1"/>
    <n v="13.09"/>
    <n v="34.99"/>
    <n v="2"/>
    <n v="69.98"/>
    <s v="Small"/>
  </r>
  <r>
    <n v="53354"/>
    <x v="330"/>
    <s v="Suzanne"/>
    <s v="Zhang"/>
    <s v="Suzanne Zhang"/>
    <s v="South Australia"/>
    <x v="0"/>
    <x v="0"/>
    <s v="WB-H098"/>
    <s v="Water Bottle - 30 oz."/>
    <x v="18"/>
    <x v="4"/>
    <x v="8"/>
    <x v="1"/>
    <n v="1.87"/>
    <n v="4.99"/>
    <n v="1"/>
    <n v="4.99"/>
    <s v="Small"/>
  </r>
  <r>
    <n v="53391"/>
    <x v="330"/>
    <s v="Lucas"/>
    <s v="Rivera"/>
    <s v="Lucas Rivera"/>
    <s v="California"/>
    <x v="2"/>
    <x v="2"/>
    <s v="SJ-0194-X"/>
    <s v="Short-Sleeve Classic Jersey, XL"/>
    <x v="20"/>
    <x v="3"/>
    <x v="9"/>
    <x v="2"/>
    <n v="41.57"/>
    <n v="53.99"/>
    <n v="2"/>
    <n v="107.98"/>
    <s v="Small"/>
  </r>
  <r>
    <n v="53391"/>
    <x v="330"/>
    <s v="Lucas"/>
    <s v="Rivera"/>
    <s v="Lucas Rivera"/>
    <s v="California"/>
    <x v="2"/>
    <x v="2"/>
    <s v="HL-U509-R"/>
    <s v="Sport-100 Helmet, Red"/>
    <x v="12"/>
    <x v="1"/>
    <x v="5"/>
    <x v="1"/>
    <n v="13.09"/>
    <n v="34.99"/>
    <n v="3"/>
    <n v="104.97"/>
    <s v="Small"/>
  </r>
  <r>
    <n v="53391"/>
    <x v="330"/>
    <s v="Lucas"/>
    <s v="Rivera"/>
    <s v="Lucas Rivera"/>
    <s v="California"/>
    <x v="2"/>
    <x v="2"/>
    <s v="BK-T18Y-54"/>
    <s v="Touring-3000 Yellow, 54"/>
    <x v="33"/>
    <x v="3"/>
    <x v="3"/>
    <x v="0"/>
    <n v="461.44"/>
    <n v="742.35"/>
    <n v="1"/>
    <n v="742.35"/>
    <s v="Medium"/>
  </r>
  <r>
    <n v="53402"/>
    <x v="331"/>
    <s v="Melanie"/>
    <s v="Hughes"/>
    <s v="Melanie Hughes"/>
    <s v="Oregon"/>
    <x v="2"/>
    <x v="3"/>
    <s v="LJ-0192-S"/>
    <s v="Long-Sleeve Logo Jersey, S"/>
    <x v="23"/>
    <x v="6"/>
    <x v="9"/>
    <x v="2"/>
    <n v="38.49"/>
    <n v="49.99"/>
    <n v="2"/>
    <n v="99.98"/>
    <s v="Small"/>
  </r>
  <r>
    <n v="53429"/>
    <x v="331"/>
    <s v="Omar"/>
    <s v="Sun"/>
    <s v="Omar Sun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3434"/>
    <x v="331"/>
    <s v="Cory"/>
    <s v="Patel"/>
    <s v="Cory Patel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3434"/>
    <x v="331"/>
    <s v="Cory"/>
    <s v="Patel"/>
    <s v="Cory Patel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53446"/>
    <x v="331"/>
    <s v="Caleb"/>
    <s v="Edwards"/>
    <s v="Caleb Edwards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3446"/>
    <x v="331"/>
    <s v="Caleb"/>
    <s v="Edwards"/>
    <s v="Caleb Edwards"/>
    <s v="California"/>
    <x v="2"/>
    <x v="2"/>
    <s v="CA-1098"/>
    <s v="AWC Logo Cap"/>
    <x v="21"/>
    <x v="6"/>
    <x v="10"/>
    <x v="2"/>
    <n v="6.92"/>
    <n v="8.99"/>
    <n v="3"/>
    <n v="26.97"/>
    <s v="Small"/>
  </r>
  <r>
    <n v="53637"/>
    <x v="332"/>
    <s v="Madeline"/>
    <s v="Evans"/>
    <s v="Madeline Evans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53637"/>
    <x v="332"/>
    <s v="Madeline"/>
    <s v="Evans"/>
    <s v="Madeline Evans"/>
    <s v="Washington"/>
    <x v="2"/>
    <x v="3"/>
    <s v="WB-H098"/>
    <s v="Water Bottle - 30 oz."/>
    <x v="18"/>
    <x v="4"/>
    <x v="8"/>
    <x v="1"/>
    <n v="1.87"/>
    <n v="4.99"/>
    <n v="3"/>
    <n v="14.97"/>
    <s v="Small"/>
  </r>
  <r>
    <n v="53637"/>
    <x v="332"/>
    <s v="Madeline"/>
    <s v="Evans"/>
    <s v="Madeline Evans"/>
    <s v="Washington"/>
    <x v="2"/>
    <x v="3"/>
    <s v="HL-U509"/>
    <s v="Sport-100 Helmet, Black"/>
    <x v="12"/>
    <x v="2"/>
    <x v="5"/>
    <x v="1"/>
    <n v="13.09"/>
    <n v="34.99"/>
    <n v="4"/>
    <n v="139.96"/>
    <s v="Small"/>
  </r>
  <r>
    <n v="53637"/>
    <x v="332"/>
    <s v="Madeline"/>
    <s v="Evans"/>
    <s v="Madeline Evans"/>
    <s v="Washington"/>
    <x v="2"/>
    <x v="3"/>
    <s v="VE-C304-S"/>
    <s v="Classic Vest, S"/>
    <x v="36"/>
    <x v="5"/>
    <x v="13"/>
    <x v="2"/>
    <n v="23.75"/>
    <n v="63.5"/>
    <n v="1"/>
    <n v="63.5"/>
    <s v="Small"/>
  </r>
  <r>
    <n v="53643"/>
    <x v="332"/>
    <s v="Brianna"/>
    <s v="Peterson"/>
    <s v="Brianna Peterson"/>
    <s v="Oregon"/>
    <x v="2"/>
    <x v="3"/>
    <s v="GL-H102-S"/>
    <s v="Half-Finger Gloves, S"/>
    <x v="11"/>
    <x v="2"/>
    <x v="4"/>
    <x v="2"/>
    <n v="9.16"/>
    <n v="24.49"/>
    <n v="3"/>
    <n v="73.47"/>
    <s v="Small"/>
  </r>
  <r>
    <n v="53643"/>
    <x v="332"/>
    <s v="Brianna"/>
    <s v="Peterson"/>
    <s v="Brianna Peterson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53643"/>
    <x v="332"/>
    <s v="Brianna"/>
    <s v="Peterson"/>
    <s v="Brianna Peterson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53651"/>
    <x v="332"/>
    <s v="Devin"/>
    <s v="Simmons"/>
    <s v="Devin Simmon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3651"/>
    <x v="332"/>
    <s v="Devin"/>
    <s v="Simmons"/>
    <s v="Devin Simmons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3651"/>
    <x v="332"/>
    <s v="Devin"/>
    <s v="Simmons"/>
    <s v="Devin Simmons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53671"/>
    <x v="333"/>
    <s v="Carla"/>
    <s v="Mehta"/>
    <s v="Carla Mehta"/>
    <s v="Queensland"/>
    <x v="0"/>
    <x v="0"/>
    <s v="TI-M823"/>
    <s v="HL Mountain Tire"/>
    <x v="31"/>
    <x v="4"/>
    <x v="2"/>
    <x v="1"/>
    <n v="13.09"/>
    <n v="35"/>
    <n v="1"/>
    <n v="35"/>
    <s v="Small"/>
  </r>
  <r>
    <n v="53671"/>
    <x v="333"/>
    <s v="Carla"/>
    <s v="Mehta"/>
    <s v="Carla Meht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53674"/>
    <x v="333"/>
    <s v="Rafael"/>
    <s v="Gao"/>
    <s v="Rafael Gao"/>
    <s v="Queensland"/>
    <x v="0"/>
    <x v="0"/>
    <s v="PK-7098"/>
    <s v="Patch Kit/8 Patches"/>
    <x v="27"/>
    <x v="4"/>
    <x v="2"/>
    <x v="1"/>
    <n v="0.86"/>
    <n v="2.29"/>
    <n v="4"/>
    <n v="9.16"/>
    <s v="Small"/>
  </r>
  <r>
    <n v="53684"/>
    <x v="333"/>
    <s v="Eduardo"/>
    <s v="Patterson"/>
    <s v="Eduardo Patterso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3684"/>
    <x v="333"/>
    <s v="Eduardo"/>
    <s v="Patterson"/>
    <s v="Eduardo Patterson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3684"/>
    <x v="333"/>
    <s v="Eduardo"/>
    <s v="Patterson"/>
    <s v="Eduardo Patterson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3708"/>
    <x v="333"/>
    <s v="Nicole"/>
    <s v="Taylor"/>
    <s v="Nicole Taylor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53708"/>
    <x v="333"/>
    <s v="Nicole"/>
    <s v="Taylor"/>
    <s v="Nicole Taylo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53721"/>
    <x v="334"/>
    <s v="Alexia"/>
    <s v="Foster"/>
    <s v="Alexia Foster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3724"/>
    <x v="334"/>
    <s v="Chelsea"/>
    <s v="Garcia"/>
    <s v="Chelsea Garcia"/>
    <s v="Queensland"/>
    <x v="0"/>
    <x v="0"/>
    <s v="PK-7098"/>
    <s v="Patch Kit/8 Patches"/>
    <x v="27"/>
    <x v="4"/>
    <x v="2"/>
    <x v="1"/>
    <n v="0.86"/>
    <n v="2.29"/>
    <n v="4"/>
    <n v="9.16"/>
    <s v="Small"/>
  </r>
  <r>
    <n v="53724"/>
    <x v="334"/>
    <s v="Chelsea"/>
    <s v="Garcia"/>
    <s v="Chelsea Garcia"/>
    <s v="Queensland"/>
    <x v="0"/>
    <x v="0"/>
    <s v="TI-M823"/>
    <s v="HL Mountain Tire"/>
    <x v="31"/>
    <x v="4"/>
    <x v="2"/>
    <x v="1"/>
    <n v="13.09"/>
    <n v="35"/>
    <n v="1"/>
    <n v="35"/>
    <s v="Small"/>
  </r>
  <r>
    <n v="53724"/>
    <x v="334"/>
    <s v="Chelsea"/>
    <s v="Garcia"/>
    <s v="Chelsea Garci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53742"/>
    <x v="334"/>
    <s v="Nathan"/>
    <s v="Hernandez"/>
    <s v="Nathan Hernand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3777"/>
    <x v="335"/>
    <s v="Dalton"/>
    <s v="Henderson"/>
    <s v="Dalton Henderson"/>
    <s v="New South Wales"/>
    <x v="0"/>
    <x v="0"/>
    <s v="TT-M928"/>
    <s v="Mountain Tire Tube"/>
    <x v="30"/>
    <x v="4"/>
    <x v="2"/>
    <x v="1"/>
    <n v="1.87"/>
    <n v="4.99"/>
    <n v="3"/>
    <n v="14.97"/>
    <s v="Small"/>
  </r>
  <r>
    <n v="53792"/>
    <x v="335"/>
    <s v="Hannah"/>
    <s v="Gonzales"/>
    <s v="Hannah Gonzales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3792"/>
    <x v="335"/>
    <s v="Hannah"/>
    <s v="Gonzales"/>
    <s v="Hannah Gonzales"/>
    <s v="Washington"/>
    <x v="2"/>
    <x v="3"/>
    <s v="WB-H098"/>
    <s v="Water Bottle - 30 oz."/>
    <x v="18"/>
    <x v="4"/>
    <x v="8"/>
    <x v="1"/>
    <n v="1.87"/>
    <n v="4.99"/>
    <n v="4"/>
    <n v="19.96"/>
    <s v="Small"/>
  </r>
  <r>
    <n v="53792"/>
    <x v="335"/>
    <s v="Hannah"/>
    <s v="Gonzales"/>
    <s v="Hannah Gonzales"/>
    <s v="Washington"/>
    <x v="2"/>
    <x v="3"/>
    <s v="VE-C304-L"/>
    <s v="Classic Vest, L"/>
    <x v="36"/>
    <x v="5"/>
    <x v="13"/>
    <x v="2"/>
    <n v="23.75"/>
    <n v="63.5"/>
    <n v="1"/>
    <n v="63.5"/>
    <s v="Small"/>
  </r>
  <r>
    <n v="53815"/>
    <x v="335"/>
    <s v="Ashley"/>
    <s v="Simmons"/>
    <s v="Ashley Simmons"/>
    <s v="Nord"/>
    <x v="4"/>
    <x v="5"/>
    <s v="TI-T723"/>
    <s v="Touring Tire"/>
    <x v="10"/>
    <x v="4"/>
    <x v="2"/>
    <x v="1"/>
    <n v="10.84"/>
    <n v="28.99"/>
    <n v="4"/>
    <n v="115.96"/>
    <s v="Small"/>
  </r>
  <r>
    <n v="53815"/>
    <x v="335"/>
    <s v="Ashley"/>
    <s v="Simmons"/>
    <s v="Ashley Simmons"/>
    <s v="Nord"/>
    <x v="4"/>
    <x v="5"/>
    <s v="LJ-0192-L"/>
    <s v="Long-Sleeve Logo Jersey, L"/>
    <x v="23"/>
    <x v="6"/>
    <x v="9"/>
    <x v="2"/>
    <n v="38.49"/>
    <n v="49.99"/>
    <n v="2"/>
    <n v="99.98"/>
    <s v="Small"/>
  </r>
  <r>
    <n v="53815"/>
    <x v="335"/>
    <s v="Ashley"/>
    <s v="Simmons"/>
    <s v="Ashley Simmons"/>
    <s v="Nord"/>
    <x v="4"/>
    <x v="5"/>
    <s v="HL-U509-R"/>
    <s v="Sport-100 Helmet, Red"/>
    <x v="12"/>
    <x v="1"/>
    <x v="5"/>
    <x v="1"/>
    <n v="13.09"/>
    <n v="34.99"/>
    <n v="2"/>
    <n v="69.98"/>
    <s v="Small"/>
  </r>
  <r>
    <n v="53815"/>
    <x v="335"/>
    <s v="Ashley"/>
    <s v="Simmons"/>
    <s v="Ashley Simmons"/>
    <s v="Nord"/>
    <x v="4"/>
    <x v="5"/>
    <s v="TT-T092"/>
    <s v="Touring Tire Tube"/>
    <x v="9"/>
    <x v="4"/>
    <x v="2"/>
    <x v="1"/>
    <n v="1.87"/>
    <n v="4.99"/>
    <n v="2"/>
    <n v="9.98"/>
    <s v="Small"/>
  </r>
  <r>
    <n v="53815"/>
    <x v="335"/>
    <s v="Ashley"/>
    <s v="Simmons"/>
    <s v="Ashley Simmons"/>
    <s v="Nord"/>
    <x v="4"/>
    <x v="5"/>
    <s v="HY-1023-70"/>
    <s v="Hydration Pack - 70 oz."/>
    <x v="15"/>
    <x v="0"/>
    <x v="6"/>
    <x v="1"/>
    <n v="20.57"/>
    <n v="54.99"/>
    <n v="1"/>
    <n v="54.99"/>
    <s v="Small"/>
  </r>
  <r>
    <n v="53821"/>
    <x v="335"/>
    <s v="Spencer"/>
    <s v="Diaz"/>
    <s v="Spencer Diaz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53821"/>
    <x v="335"/>
    <s v="Spencer"/>
    <s v="Diaz"/>
    <s v="Spencer Diaz"/>
    <s v="Oregon"/>
    <x v="2"/>
    <x v="3"/>
    <s v="SH-W890-M"/>
    <s v="Women's Mountain Shorts, M"/>
    <x v="38"/>
    <x v="2"/>
    <x v="15"/>
    <x v="2"/>
    <n v="26.18"/>
    <n v="69.989999999999995"/>
    <n v="2"/>
    <n v="139.97999999999999"/>
    <s v="Small"/>
  </r>
  <r>
    <n v="53828"/>
    <x v="335"/>
    <s v="Francisco"/>
    <s v="Sara"/>
    <s v="Francisco Sara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53828"/>
    <x v="335"/>
    <s v="Francisco"/>
    <s v="Sara"/>
    <s v="Francisco Sara"/>
    <s v="Essonne"/>
    <x v="4"/>
    <x v="5"/>
    <s v="HL-U509"/>
    <s v="Sport-100 Helmet, Black"/>
    <x v="12"/>
    <x v="2"/>
    <x v="5"/>
    <x v="1"/>
    <n v="13.09"/>
    <n v="34.99"/>
    <n v="3"/>
    <n v="104.97"/>
    <s v="Small"/>
  </r>
  <r>
    <n v="53828"/>
    <x v="335"/>
    <s v="Francisco"/>
    <s v="Sara"/>
    <s v="Francisco Sara"/>
    <s v="Essonne"/>
    <x v="4"/>
    <x v="5"/>
    <s v="BK-T79Y-50"/>
    <s v="Touring-1000 Yellow, 50"/>
    <x v="26"/>
    <x v="3"/>
    <x v="3"/>
    <x v="0"/>
    <n v="1481.94"/>
    <n v="2384.0700000000002"/>
    <n v="1"/>
    <n v="2384.0700000000002"/>
    <s v="Large"/>
  </r>
  <r>
    <n v="53828"/>
    <x v="335"/>
    <s v="Francisco"/>
    <s v="Sara"/>
    <s v="Francisco Sara"/>
    <s v="Essonne"/>
    <x v="4"/>
    <x v="5"/>
    <s v="BC-R205"/>
    <s v="Road Bottle Cage"/>
    <x v="17"/>
    <x v="4"/>
    <x v="8"/>
    <x v="1"/>
    <n v="3.36"/>
    <n v="8.99"/>
    <n v="4"/>
    <n v="35.96"/>
    <s v="Small"/>
  </r>
  <r>
    <n v="53835"/>
    <x v="336"/>
    <s v="Fernando"/>
    <s v="Barnes"/>
    <s v="Fernando Barnes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3835"/>
    <x v="336"/>
    <s v="Fernando"/>
    <s v="Barnes"/>
    <s v="Fernando Barn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3835"/>
    <x v="336"/>
    <s v="Fernando"/>
    <s v="Barnes"/>
    <s v="Fernando Barnes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53838"/>
    <x v="336"/>
    <s v="Ana"/>
    <s v="Perry"/>
    <s v="Ana Perry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3838"/>
    <x v="336"/>
    <s v="Ana"/>
    <s v="Perry"/>
    <s v="Ana Perry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3838"/>
    <x v="336"/>
    <s v="Ana"/>
    <s v="Perry"/>
    <s v="Ana Perry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53849"/>
    <x v="336"/>
    <s v="Kelli"/>
    <s v="Deng"/>
    <s v="Kelli Deng"/>
    <s v="England"/>
    <x v="1"/>
    <x v="1"/>
    <s v="TI-R628"/>
    <s v="ML Road Tire"/>
    <x v="28"/>
    <x v="4"/>
    <x v="2"/>
    <x v="1"/>
    <n v="9.35"/>
    <n v="24.99"/>
    <n v="2"/>
    <n v="49.98"/>
    <s v="Small"/>
  </r>
  <r>
    <n v="53849"/>
    <x v="336"/>
    <s v="Kelli"/>
    <s v="Deng"/>
    <s v="Kelli Deng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3850"/>
    <x v="336"/>
    <s v="Jerome"/>
    <s v="Ruiz"/>
    <s v="Jerome Ruiz"/>
    <s v="Hessen"/>
    <x v="3"/>
    <x v="4"/>
    <s v="LJ-0192-X"/>
    <s v="Long-Sleeve Logo Jersey, XL"/>
    <x v="23"/>
    <x v="6"/>
    <x v="9"/>
    <x v="2"/>
    <n v="38.49"/>
    <n v="49.99"/>
    <n v="2"/>
    <n v="99.98"/>
    <s v="Small"/>
  </r>
  <r>
    <n v="53850"/>
    <x v="336"/>
    <s v="Jerome"/>
    <s v="Ruiz"/>
    <s v="Jerome Ruiz"/>
    <s v="Hessen"/>
    <x v="3"/>
    <x v="4"/>
    <s v="HL-U509-B"/>
    <s v="Sport-100 Helmet, Blue"/>
    <x v="12"/>
    <x v="5"/>
    <x v="5"/>
    <x v="1"/>
    <n v="13.09"/>
    <n v="34.99"/>
    <n v="3"/>
    <n v="104.97"/>
    <s v="Small"/>
  </r>
  <r>
    <n v="53850"/>
    <x v="336"/>
    <s v="Jerome"/>
    <s v="Ruiz"/>
    <s v="Jerome Rui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3850"/>
    <x v="336"/>
    <s v="Jerome"/>
    <s v="Ruiz"/>
    <s v="Jerome Ruiz"/>
    <s v="Hessen"/>
    <x v="3"/>
    <x v="4"/>
    <s v="CA-1098"/>
    <s v="AWC Logo Cap"/>
    <x v="21"/>
    <x v="6"/>
    <x v="10"/>
    <x v="2"/>
    <n v="6.92"/>
    <n v="8.99"/>
    <n v="1"/>
    <n v="8.99"/>
    <s v="Small"/>
  </r>
  <r>
    <n v="53866"/>
    <x v="336"/>
    <s v="Philip"/>
    <s v="Carlson"/>
    <s v="Philip Carlson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53866"/>
    <x v="336"/>
    <s v="Philip"/>
    <s v="Carlson"/>
    <s v="Philip Carlson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53866"/>
    <x v="336"/>
    <s v="Philip"/>
    <s v="Carlson"/>
    <s v="Philip Carlson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53866"/>
    <x v="336"/>
    <s v="Philip"/>
    <s v="Carlson"/>
    <s v="Philip Carlson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3867"/>
    <x v="336"/>
    <s v="Jackson"/>
    <s v="Nelson"/>
    <s v="Jackson Nelson"/>
    <s v="California"/>
    <x v="2"/>
    <x v="2"/>
    <s v="BK-T79U-50"/>
    <s v="Touring-1000 Blue, 50"/>
    <x v="26"/>
    <x v="5"/>
    <x v="3"/>
    <x v="0"/>
    <n v="1481.94"/>
    <n v="2384.0700000000002"/>
    <n v="1"/>
    <n v="2384.0700000000002"/>
    <s v="Large"/>
  </r>
  <r>
    <n v="53867"/>
    <x v="336"/>
    <s v="Jackson"/>
    <s v="Nelson"/>
    <s v="Jackson Nel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53892"/>
    <x v="337"/>
    <s v="Cameron"/>
    <s v="Gonzales"/>
    <s v="Cameron Gonzales"/>
    <s v="British Columbia"/>
    <x v="5"/>
    <x v="6"/>
    <s v="SH-W890-L"/>
    <s v="Women's Mountain Shorts, L"/>
    <x v="38"/>
    <x v="2"/>
    <x v="15"/>
    <x v="2"/>
    <n v="26.18"/>
    <n v="69.989999999999995"/>
    <n v="2"/>
    <n v="139.97999999999999"/>
    <s v="Small"/>
  </r>
  <r>
    <n v="53895"/>
    <x v="337"/>
    <s v="Janet"/>
    <s v="Turner"/>
    <s v="Janet Turn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3895"/>
    <x v="337"/>
    <s v="Janet"/>
    <s v="Turner"/>
    <s v="Janet Turner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895"/>
    <x v="337"/>
    <s v="Janet"/>
    <s v="Turner"/>
    <s v="Janet Turn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3895"/>
    <x v="337"/>
    <s v="Janet"/>
    <s v="Turner"/>
    <s v="Janet Turner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53908"/>
    <x v="337"/>
    <s v="Dalton"/>
    <s v="Edwards"/>
    <s v="Dalton Edward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3908"/>
    <x v="337"/>
    <s v="Dalton"/>
    <s v="Edwards"/>
    <s v="Dalton Edwards"/>
    <s v="California"/>
    <x v="2"/>
    <x v="2"/>
    <s v="CA-1098"/>
    <s v="AWC Logo Cap"/>
    <x v="21"/>
    <x v="6"/>
    <x v="10"/>
    <x v="2"/>
    <n v="6.92"/>
    <n v="8.99"/>
    <n v="4"/>
    <n v="35.96"/>
    <s v="Small"/>
  </r>
  <r>
    <n v="53908"/>
    <x v="337"/>
    <s v="Dalton"/>
    <s v="Edwards"/>
    <s v="Dalton Edwards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53918"/>
    <x v="337"/>
    <s v="Brendan"/>
    <s v="Deng"/>
    <s v="Brendan Deng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53918"/>
    <x v="337"/>
    <s v="Brendan"/>
    <s v="Deng"/>
    <s v="Brendan Deng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3918"/>
    <x v="337"/>
    <s v="Brendan"/>
    <s v="Deng"/>
    <s v="Brendan Deng"/>
    <s v="England"/>
    <x v="1"/>
    <x v="1"/>
    <s v="BC-R205"/>
    <s v="Road Bottle Cage"/>
    <x v="17"/>
    <x v="4"/>
    <x v="8"/>
    <x v="1"/>
    <n v="3.36"/>
    <n v="8.99"/>
    <n v="1"/>
    <n v="8.99"/>
    <s v="Small"/>
  </r>
  <r>
    <n v="53918"/>
    <x v="337"/>
    <s v="Brendan"/>
    <s v="Deng"/>
    <s v="Brendan Deng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3918"/>
    <x v="337"/>
    <s v="Brendan"/>
    <s v="Deng"/>
    <s v="Brendan Deng"/>
    <s v="England"/>
    <x v="1"/>
    <x v="1"/>
    <s v="LJ-0192-M"/>
    <s v="Long-Sleeve Logo Jersey, M"/>
    <x v="23"/>
    <x v="6"/>
    <x v="9"/>
    <x v="2"/>
    <n v="38.49"/>
    <n v="49.99"/>
    <n v="3"/>
    <n v="149.97"/>
    <s v="Small"/>
  </r>
  <r>
    <n v="53918"/>
    <x v="337"/>
    <s v="Brendan"/>
    <s v="Deng"/>
    <s v="Brendan Deng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3921"/>
    <x v="338"/>
    <s v="Kendra"/>
    <s v="Munoz"/>
    <s v="Kendra Munoz"/>
    <s v="Victoria"/>
    <x v="0"/>
    <x v="0"/>
    <s v="BK-R64Y-38"/>
    <s v="Road-550-W Yellow, 38"/>
    <x v="4"/>
    <x v="3"/>
    <x v="1"/>
    <x v="0"/>
    <n v="713.08"/>
    <n v="1120.49"/>
    <n v="1"/>
    <n v="1120.49"/>
    <s v="Medium"/>
  </r>
  <r>
    <n v="53921"/>
    <x v="338"/>
    <s v="Kendra"/>
    <s v="Munoz"/>
    <s v="Kendra Muno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3922"/>
    <x v="338"/>
    <s v="Carlos"/>
    <s v="Gray"/>
    <s v="Carlos Gray"/>
    <s v="California"/>
    <x v="2"/>
    <x v="2"/>
    <s v="GL-H102-M"/>
    <s v="Half-Finger Gloves, M"/>
    <x v="11"/>
    <x v="2"/>
    <x v="4"/>
    <x v="2"/>
    <n v="9.16"/>
    <n v="24.49"/>
    <n v="4"/>
    <n v="97.96"/>
    <s v="Small"/>
  </r>
  <r>
    <n v="53922"/>
    <x v="338"/>
    <s v="Carlos"/>
    <s v="Gray"/>
    <s v="Carlos Gray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929"/>
    <x v="338"/>
    <s v="Gary"/>
    <s v="Diaz"/>
    <s v="Gary Diaz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3929"/>
    <x v="338"/>
    <s v="Gary"/>
    <s v="Diaz"/>
    <s v="Gary Dia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53934"/>
    <x v="338"/>
    <s v="Megan"/>
    <s v="Coleman"/>
    <s v="Megan Coleman"/>
    <s v="Washington"/>
    <x v="2"/>
    <x v="3"/>
    <s v="TI-R982"/>
    <s v="HL Road Tire"/>
    <x v="14"/>
    <x v="4"/>
    <x v="2"/>
    <x v="1"/>
    <n v="12.19"/>
    <n v="32.6"/>
    <n v="1"/>
    <n v="32.6"/>
    <s v="Small"/>
  </r>
  <r>
    <n v="53977"/>
    <x v="339"/>
    <s v="Dwayne"/>
    <s v="Ortega"/>
    <s v="Dwayne Ortega"/>
    <s v="Victoria"/>
    <x v="0"/>
    <x v="0"/>
    <s v="HL-U509"/>
    <s v="Sport-100 Helmet, Black"/>
    <x v="12"/>
    <x v="2"/>
    <x v="5"/>
    <x v="1"/>
    <n v="13.09"/>
    <n v="34.99"/>
    <n v="2"/>
    <n v="69.98"/>
    <s v="Small"/>
  </r>
  <r>
    <n v="53977"/>
    <x v="339"/>
    <s v="Dwayne"/>
    <s v="Ortega"/>
    <s v="Dwayne Ortega"/>
    <s v="Victoria"/>
    <x v="0"/>
    <x v="0"/>
    <s v="BK-R64Y-48"/>
    <s v="Road-550-W Yellow, 48"/>
    <x v="4"/>
    <x v="3"/>
    <x v="1"/>
    <x v="0"/>
    <n v="713.08"/>
    <n v="1120.49"/>
    <n v="1"/>
    <n v="1120.49"/>
    <s v="Medium"/>
  </r>
  <r>
    <n v="53980"/>
    <x v="339"/>
    <s v="Seth"/>
    <s v="Alexander"/>
    <s v="Seth Alexander"/>
    <s v="California"/>
    <x v="2"/>
    <x v="2"/>
    <s v="CL-9009"/>
    <s v="Bike Wash - Dissolver"/>
    <x v="35"/>
    <x v="4"/>
    <x v="12"/>
    <x v="1"/>
    <n v="2.97"/>
    <n v="7.95"/>
    <n v="2"/>
    <n v="15.9"/>
    <s v="Small"/>
  </r>
  <r>
    <n v="53988"/>
    <x v="339"/>
    <s v="Glenn"/>
    <s v="Zhao"/>
    <s v="Glenn Zhao"/>
    <s v="New South Wales"/>
    <x v="0"/>
    <x v="0"/>
    <s v="LJ-0192-X"/>
    <s v="Long-Sleeve Logo Jersey, XL"/>
    <x v="23"/>
    <x v="6"/>
    <x v="9"/>
    <x v="2"/>
    <n v="38.49"/>
    <n v="49.99"/>
    <n v="1"/>
    <n v="49.99"/>
    <s v="Small"/>
  </r>
  <r>
    <n v="54025"/>
    <x v="339"/>
    <s v="Kevin"/>
    <s v="Campbell"/>
    <s v="Kevin Campbell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54025"/>
    <x v="339"/>
    <s v="Kevin"/>
    <s v="Campbell"/>
    <s v="Kevin Campbell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4025"/>
    <x v="339"/>
    <s v="Kevin"/>
    <s v="Campbell"/>
    <s v="Kevin Campbell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4025"/>
    <x v="339"/>
    <s v="Kevin"/>
    <s v="Campbell"/>
    <s v="Kevin Campbell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4026"/>
    <x v="339"/>
    <s v="Marie"/>
    <s v="Gutierrez"/>
    <s v="Marie Gutierrez"/>
    <s v="England"/>
    <x v="1"/>
    <x v="1"/>
    <s v="BK-T44U-60"/>
    <s v="Touring-2000 Blue, 60"/>
    <x v="8"/>
    <x v="5"/>
    <x v="3"/>
    <x v="0"/>
    <n v="755.15"/>
    <n v="1214.8499999999999"/>
    <n v="1"/>
    <n v="1214.8499999999999"/>
    <s v="Medium"/>
  </r>
  <r>
    <n v="54026"/>
    <x v="339"/>
    <s v="Marie"/>
    <s v="Gutierrez"/>
    <s v="Marie Gutierrez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4029"/>
    <x v="339"/>
    <s v="Marcus"/>
    <s v="Diaz"/>
    <s v="Marcus Diaz"/>
    <s v="Washington"/>
    <x v="2"/>
    <x v="3"/>
    <s v="BK-T18U-62"/>
    <s v="Touring-3000 Blue, 62"/>
    <x v="33"/>
    <x v="5"/>
    <x v="3"/>
    <x v="0"/>
    <n v="461.44"/>
    <n v="742.35"/>
    <n v="1"/>
    <n v="742.35"/>
    <s v="Medium"/>
  </r>
  <r>
    <n v="54029"/>
    <x v="339"/>
    <s v="Marcus"/>
    <s v="Diaz"/>
    <s v="Marcus Diaz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54062"/>
    <x v="340"/>
    <s v="Isaac"/>
    <s v="James"/>
    <s v="Isaac Jame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4062"/>
    <x v="340"/>
    <s v="Isaac"/>
    <s v="James"/>
    <s v="Isaac James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4064"/>
    <x v="340"/>
    <s v="Ricardo"/>
    <s v="Pal"/>
    <s v="Ricardo Pal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54064"/>
    <x v="340"/>
    <s v="Ricardo"/>
    <s v="Pal"/>
    <s v="Ricardo Pal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4094"/>
    <x v="340"/>
    <s v="Jaclyn"/>
    <s v="Zhang"/>
    <s v="Jaclyn Zhang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4094"/>
    <x v="340"/>
    <s v="Jaclyn"/>
    <s v="Zhang"/>
    <s v="Jaclyn Zhang"/>
    <s v="Oregon"/>
    <x v="2"/>
    <x v="3"/>
    <s v="FE-6654"/>
    <s v="Fender Set - Mountain"/>
    <x v="16"/>
    <x v="4"/>
    <x v="7"/>
    <x v="1"/>
    <n v="8.2200000000000006"/>
    <n v="21.98"/>
    <n v="4"/>
    <n v="87.92"/>
    <s v="Small"/>
  </r>
  <r>
    <n v="54094"/>
    <x v="340"/>
    <s v="Jaclyn"/>
    <s v="Zhang"/>
    <s v="Jaclyn Zhang"/>
    <s v="Oregon"/>
    <x v="2"/>
    <x v="3"/>
    <s v="LJ-0192-M"/>
    <s v="Long-Sleeve Logo Jersey, M"/>
    <x v="23"/>
    <x v="6"/>
    <x v="9"/>
    <x v="2"/>
    <n v="38.49"/>
    <n v="49.99"/>
    <n v="1"/>
    <n v="49.99"/>
    <s v="Small"/>
  </r>
  <r>
    <n v="54096"/>
    <x v="340"/>
    <s v="Lacey"/>
    <s v="Guo"/>
    <s v="Lacey Guo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4096"/>
    <x v="340"/>
    <s v="Lacey"/>
    <s v="Guo"/>
    <s v="Lacey Guo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4096"/>
    <x v="340"/>
    <s v="Lacey"/>
    <s v="Guo"/>
    <s v="Lacey Guo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4096"/>
    <x v="340"/>
    <s v="Lacey"/>
    <s v="Guo"/>
    <s v="Lacey Guo"/>
    <s v="New South Wales"/>
    <x v="0"/>
    <x v="0"/>
    <s v="HL-U509-B"/>
    <s v="Sport-100 Helmet, Blue"/>
    <x v="12"/>
    <x v="5"/>
    <x v="5"/>
    <x v="1"/>
    <n v="13.09"/>
    <n v="34.99"/>
    <n v="4"/>
    <n v="139.96"/>
    <s v="Small"/>
  </r>
  <r>
    <n v="54104"/>
    <x v="341"/>
    <s v="Tamara"/>
    <s v="Zhu"/>
    <s v="Tamara Zhu"/>
    <s v="Essonne"/>
    <x v="4"/>
    <x v="5"/>
    <s v="BK-M68S-42"/>
    <s v="Mountain-200 Silver, 42"/>
    <x v="5"/>
    <x v="0"/>
    <x v="0"/>
    <x v="0"/>
    <n v="1265.6199999999999"/>
    <n v="2319.9899999999998"/>
    <n v="1"/>
    <n v="2319.9899999999998"/>
    <s v="Large"/>
  </r>
  <r>
    <n v="54104"/>
    <x v="341"/>
    <s v="Tamara"/>
    <s v="Zhu"/>
    <s v="Tamara Zhu"/>
    <s v="Essonne"/>
    <x v="4"/>
    <x v="5"/>
    <s v="PK-7098"/>
    <s v="Patch Kit/8 Patches"/>
    <x v="27"/>
    <x v="4"/>
    <x v="2"/>
    <x v="1"/>
    <n v="0.86"/>
    <n v="2.29"/>
    <n v="2"/>
    <n v="4.58"/>
    <s v="Small"/>
  </r>
  <r>
    <n v="54105"/>
    <x v="341"/>
    <s v="Eugene"/>
    <s v="Zhao"/>
    <s v="Eugene Zha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4105"/>
    <x v="341"/>
    <s v="Eugene"/>
    <s v="Zhao"/>
    <s v="Eugene Zhao"/>
    <s v="England"/>
    <x v="1"/>
    <x v="1"/>
    <s v="HL-U509"/>
    <s v="Sport-100 Helmet, Black"/>
    <x v="12"/>
    <x v="2"/>
    <x v="5"/>
    <x v="1"/>
    <n v="13.09"/>
    <n v="34.99"/>
    <n v="3"/>
    <n v="104.97"/>
    <s v="Small"/>
  </r>
  <r>
    <n v="54105"/>
    <x v="341"/>
    <s v="Eugene"/>
    <s v="Zhao"/>
    <s v="Eugene Zhao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54105"/>
    <x v="341"/>
    <s v="Eugene"/>
    <s v="Zhao"/>
    <s v="Eugene Zhao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4108"/>
    <x v="341"/>
    <s v="Whitney"/>
    <s v="Perez"/>
    <s v="Whitney Perez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4108"/>
    <x v="341"/>
    <s v="Whitney"/>
    <s v="Perez"/>
    <s v="Whitney Per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54134"/>
    <x v="341"/>
    <s v="Cristina"/>
    <s v="Beck"/>
    <s v="Cristina Beck"/>
    <s v="England"/>
    <x v="1"/>
    <x v="1"/>
    <s v="CA-1098"/>
    <s v="AWC Logo Cap"/>
    <x v="21"/>
    <x v="6"/>
    <x v="10"/>
    <x v="2"/>
    <n v="6.92"/>
    <n v="8.99"/>
    <n v="1"/>
    <n v="8.99"/>
    <s v="Small"/>
  </r>
  <r>
    <n v="54134"/>
    <x v="341"/>
    <s v="Cristina"/>
    <s v="Beck"/>
    <s v="Cristina Beck"/>
    <s v="England"/>
    <x v="1"/>
    <x v="1"/>
    <s v="BK-T44U-46"/>
    <s v="Touring-2000 Blue, 46"/>
    <x v="8"/>
    <x v="5"/>
    <x v="3"/>
    <x v="0"/>
    <n v="755.15"/>
    <n v="1214.8499999999999"/>
    <n v="1"/>
    <n v="1214.8499999999999"/>
    <s v="Medium"/>
  </r>
  <r>
    <n v="54139"/>
    <x v="341"/>
    <s v="Micah"/>
    <s v="Zhao"/>
    <s v="Micah Zhao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54139"/>
    <x v="341"/>
    <s v="Micah"/>
    <s v="Zhao"/>
    <s v="Micah Zhao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4139"/>
    <x v="341"/>
    <s v="Micah"/>
    <s v="Zhao"/>
    <s v="Micah Zhao"/>
    <s v="New South Wales"/>
    <x v="0"/>
    <x v="0"/>
    <s v="BK-R89B-58"/>
    <s v="Road-250 Black, 58"/>
    <x v="3"/>
    <x v="2"/>
    <x v="1"/>
    <x v="0"/>
    <n v="1554.95"/>
    <n v="2443.35"/>
    <n v="1"/>
    <n v="2443.35"/>
    <s v="Large"/>
  </r>
  <r>
    <n v="54144"/>
    <x v="341"/>
    <s v="Mason"/>
    <s v="Peterson"/>
    <s v="Mason Peterson"/>
    <s v="British Columbia"/>
    <x v="5"/>
    <x v="6"/>
    <s v="SJ-0194-X"/>
    <s v="Short-Sleeve Classic Jersey, XL"/>
    <x v="20"/>
    <x v="3"/>
    <x v="9"/>
    <x v="2"/>
    <n v="41.57"/>
    <n v="53.99"/>
    <n v="2"/>
    <n v="107.98"/>
    <s v="Small"/>
  </r>
  <r>
    <n v="54144"/>
    <x v="341"/>
    <s v="Mason"/>
    <s v="Peterson"/>
    <s v="Mason Peterson"/>
    <s v="British Columbia"/>
    <x v="5"/>
    <x v="6"/>
    <s v="BK-R64Y-40"/>
    <s v="Road-550-W Yellow, 40"/>
    <x v="4"/>
    <x v="3"/>
    <x v="1"/>
    <x v="0"/>
    <n v="713.08"/>
    <n v="1120.49"/>
    <n v="1"/>
    <n v="1120.49"/>
    <s v="Medium"/>
  </r>
  <r>
    <n v="54200"/>
    <x v="342"/>
    <s v="Ashlee"/>
    <s v="Andersen"/>
    <s v="Ashlee Andersen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54200"/>
    <x v="342"/>
    <s v="Ashlee"/>
    <s v="Andersen"/>
    <s v="Ashlee Andersen"/>
    <s v="Queensland"/>
    <x v="0"/>
    <x v="0"/>
    <s v="BC-M005"/>
    <s v="Mountain Bottle Cage"/>
    <x v="24"/>
    <x v="4"/>
    <x v="8"/>
    <x v="1"/>
    <n v="3.74"/>
    <n v="9.99"/>
    <n v="1"/>
    <n v="9.99"/>
    <s v="Small"/>
  </r>
  <r>
    <n v="54205"/>
    <x v="342"/>
    <s v="Jason"/>
    <s v="Griffin"/>
    <s v="Jason Griffi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4205"/>
    <x v="342"/>
    <s v="Jason"/>
    <s v="Griffin"/>
    <s v="Jason Griffi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4218"/>
    <x v="342"/>
    <s v="Jennifer"/>
    <s v="Simmons"/>
    <s v="Jennifer Simmons"/>
    <s v="British Columbia"/>
    <x v="5"/>
    <x v="6"/>
    <s v="SJ-0194-L"/>
    <s v="Short-Sleeve Classic Jersey, L"/>
    <x v="20"/>
    <x v="3"/>
    <x v="9"/>
    <x v="2"/>
    <n v="41.57"/>
    <n v="53.99"/>
    <n v="2"/>
    <n v="107.98"/>
    <s v="Small"/>
  </r>
  <r>
    <n v="54218"/>
    <x v="342"/>
    <s v="Jennifer"/>
    <s v="Simmons"/>
    <s v="Jennifer Simmons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4218"/>
    <x v="342"/>
    <s v="Jennifer"/>
    <s v="Simmons"/>
    <s v="Jennifer Simmon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54218"/>
    <x v="342"/>
    <s v="Jennifer"/>
    <s v="Simmons"/>
    <s v="Jennifer Simmons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54223"/>
    <x v="342"/>
    <s v="James"/>
    <s v="Nelson"/>
    <s v="James Nelson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54223"/>
    <x v="342"/>
    <s v="James"/>
    <s v="Nelson"/>
    <s v="James Nelso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4226"/>
    <x v="342"/>
    <s v="Gilbert"/>
    <s v="Xu"/>
    <s v="Gilbert Xu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4228"/>
    <x v="342"/>
    <s v="Brent"/>
    <s v="Lin"/>
    <s v="Brent Lin"/>
    <s v="England"/>
    <x v="1"/>
    <x v="1"/>
    <s v="TT-R982"/>
    <s v="Road Tire Tube"/>
    <x v="13"/>
    <x v="4"/>
    <x v="2"/>
    <x v="1"/>
    <n v="1.49"/>
    <n v="3.99"/>
    <n v="1"/>
    <n v="3.99"/>
    <s v="Small"/>
  </r>
  <r>
    <n v="54228"/>
    <x v="342"/>
    <s v="Brent"/>
    <s v="Lin"/>
    <s v="Brent Lin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54236"/>
    <x v="342"/>
    <s v="Lacey"/>
    <s v="Zhang"/>
    <s v="Lacey Zhang"/>
    <s v="Queensland"/>
    <x v="0"/>
    <x v="0"/>
    <s v="BK-R79Y-48"/>
    <s v="Road-350-W Yellow, 48"/>
    <x v="19"/>
    <x v="3"/>
    <x v="1"/>
    <x v="0"/>
    <n v="1082.51"/>
    <n v="1700.99"/>
    <n v="1"/>
    <n v="1700.99"/>
    <s v="Large"/>
  </r>
  <r>
    <n v="54236"/>
    <x v="342"/>
    <s v="Lacey"/>
    <s v="Zhang"/>
    <s v="Lacey Zhang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54236"/>
    <x v="342"/>
    <s v="Lacey"/>
    <s v="Zhang"/>
    <s v="Lacey Zhang"/>
    <s v="Queensland"/>
    <x v="0"/>
    <x v="0"/>
    <s v="GL-H102-L"/>
    <s v="Half-Finger Gloves, L"/>
    <x v="11"/>
    <x v="2"/>
    <x v="4"/>
    <x v="2"/>
    <n v="9.16"/>
    <n v="24.49"/>
    <n v="2"/>
    <n v="48.98"/>
    <s v="Small"/>
  </r>
  <r>
    <n v="54258"/>
    <x v="343"/>
    <s v="Christian"/>
    <s v="Jenkins"/>
    <s v="Christian Jenkins"/>
    <s v="Washington"/>
    <x v="2"/>
    <x v="3"/>
    <s v="RA-H123"/>
    <s v="Hitch Rack - 4-Bike"/>
    <x v="32"/>
    <x v="4"/>
    <x v="11"/>
    <x v="1"/>
    <n v="44.88"/>
    <n v="120"/>
    <n v="3"/>
    <n v="360"/>
    <s v="Small"/>
  </r>
  <r>
    <n v="54273"/>
    <x v="343"/>
    <s v="Jonathan"/>
    <s v="Garcia"/>
    <s v="Jonathan Garcia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4274"/>
    <x v="343"/>
    <s v="Jocelyn"/>
    <s v="Bryant"/>
    <s v="Jocelyn Bryant"/>
    <s v="California"/>
    <x v="2"/>
    <x v="2"/>
    <s v="TI-M602"/>
    <s v="ML Mountain Tire"/>
    <x v="29"/>
    <x v="4"/>
    <x v="2"/>
    <x v="1"/>
    <n v="11.22"/>
    <n v="29.99"/>
    <n v="3"/>
    <n v="89.97"/>
    <s v="Small"/>
  </r>
  <r>
    <n v="54274"/>
    <x v="343"/>
    <s v="Jocelyn"/>
    <s v="Bryant"/>
    <s v="Jocelyn Bryant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4278"/>
    <x v="343"/>
    <s v="Margaret"/>
    <s v="Zhu"/>
    <s v="Margaret Zhu"/>
    <s v="Washington"/>
    <x v="2"/>
    <x v="3"/>
    <s v="SH-W890-S"/>
    <s v="Women's Mountain Shorts, S"/>
    <x v="38"/>
    <x v="2"/>
    <x v="15"/>
    <x v="2"/>
    <n v="26.18"/>
    <n v="69.989999999999995"/>
    <n v="1"/>
    <n v="69.989999999999995"/>
    <s v="Small"/>
  </r>
  <r>
    <n v="54285"/>
    <x v="343"/>
    <s v="Paige"/>
    <s v="Gonzales"/>
    <s v="Paige Gonzales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54285"/>
    <x v="343"/>
    <s v="Paige"/>
    <s v="Gonzales"/>
    <s v="Paige Gonzale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4289"/>
    <x v="343"/>
    <s v="Andres"/>
    <s v="Goel"/>
    <s v="Andres Goel"/>
    <s v="Saarland"/>
    <x v="3"/>
    <x v="4"/>
    <s v="TI-M267"/>
    <s v="LL Mountain Tire"/>
    <x v="34"/>
    <x v="4"/>
    <x v="2"/>
    <x v="1"/>
    <n v="9.35"/>
    <n v="24.99"/>
    <n v="1"/>
    <n v="24.99"/>
    <s v="Small"/>
  </r>
  <r>
    <n v="54289"/>
    <x v="343"/>
    <s v="Andres"/>
    <s v="Goel"/>
    <s v="Andres Goel"/>
    <s v="Saarland"/>
    <x v="3"/>
    <x v="4"/>
    <s v="TT-M928"/>
    <s v="Mountain Tire Tube"/>
    <x v="30"/>
    <x v="4"/>
    <x v="2"/>
    <x v="1"/>
    <n v="1.87"/>
    <n v="4.99"/>
    <n v="4"/>
    <n v="19.96"/>
    <s v="Small"/>
  </r>
  <r>
    <n v="54289"/>
    <x v="343"/>
    <s v="Andres"/>
    <s v="Goel"/>
    <s v="Andres Goel"/>
    <s v="Saarland"/>
    <x v="3"/>
    <x v="4"/>
    <s v="PK-7098"/>
    <s v="Patch Kit/8 Patches"/>
    <x v="27"/>
    <x v="4"/>
    <x v="2"/>
    <x v="1"/>
    <n v="0.86"/>
    <n v="2.29"/>
    <n v="2"/>
    <n v="4.58"/>
    <s v="Small"/>
  </r>
  <r>
    <n v="54293"/>
    <x v="343"/>
    <s v="Molly"/>
    <s v="Rodriguez"/>
    <s v="Molly Rodriguez"/>
    <s v="California"/>
    <x v="2"/>
    <x v="2"/>
    <s v="TI-M823"/>
    <s v="HL Mountain Tire"/>
    <x v="31"/>
    <x v="4"/>
    <x v="2"/>
    <x v="1"/>
    <n v="13.09"/>
    <n v="35"/>
    <n v="1"/>
    <n v="35"/>
    <s v="Small"/>
  </r>
  <r>
    <n v="54293"/>
    <x v="343"/>
    <s v="Molly"/>
    <s v="Rodriguez"/>
    <s v="Molly Rodriguez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4293"/>
    <x v="343"/>
    <s v="Molly"/>
    <s v="Rodriguez"/>
    <s v="Molly Rodrigu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4309"/>
    <x v="343"/>
    <s v="Latoya"/>
    <s v="Raji"/>
    <s v="Latoya Raji"/>
    <s v="California"/>
    <x v="2"/>
    <x v="2"/>
    <s v="BK-R64Y-44"/>
    <s v="Road-550-W Yellow, 44"/>
    <x v="4"/>
    <x v="3"/>
    <x v="1"/>
    <x v="0"/>
    <n v="713.08"/>
    <n v="1120.49"/>
    <n v="1"/>
    <n v="1120.49"/>
    <s v="Medium"/>
  </r>
  <r>
    <n v="54318"/>
    <x v="344"/>
    <s v="Deanna"/>
    <s v="Perez"/>
    <s v="Deanna Perez"/>
    <s v="Saarland"/>
    <x v="3"/>
    <x v="4"/>
    <s v="WB-H098"/>
    <s v="Water Bottle - 30 oz."/>
    <x v="18"/>
    <x v="4"/>
    <x v="8"/>
    <x v="1"/>
    <n v="1.87"/>
    <n v="4.99"/>
    <n v="2"/>
    <n v="9.98"/>
    <s v="Small"/>
  </r>
  <r>
    <n v="54318"/>
    <x v="344"/>
    <s v="Deanna"/>
    <s v="Perez"/>
    <s v="Deanna Perez"/>
    <s v="Saarland"/>
    <x v="3"/>
    <x v="4"/>
    <s v="HL-U509-B"/>
    <s v="Sport-100 Helmet, Blue"/>
    <x v="12"/>
    <x v="5"/>
    <x v="5"/>
    <x v="1"/>
    <n v="13.09"/>
    <n v="34.99"/>
    <n v="2"/>
    <n v="69.98"/>
    <s v="Small"/>
  </r>
  <r>
    <n v="54318"/>
    <x v="344"/>
    <s v="Deanna"/>
    <s v="Perez"/>
    <s v="Deanna Perez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4318"/>
    <x v="344"/>
    <s v="Deanna"/>
    <s v="Perez"/>
    <s v="Deanna Perez"/>
    <s v="Saarland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54318"/>
    <x v="344"/>
    <s v="Deanna"/>
    <s v="Perez"/>
    <s v="Deanna Perez"/>
    <s v="Saarland"/>
    <x v="3"/>
    <x v="4"/>
    <s v="CA-1098"/>
    <s v="AWC Logo Cap"/>
    <x v="21"/>
    <x v="6"/>
    <x v="10"/>
    <x v="2"/>
    <n v="6.92"/>
    <n v="8.99"/>
    <n v="1"/>
    <n v="8.99"/>
    <s v="Small"/>
  </r>
  <r>
    <n v="54324"/>
    <x v="344"/>
    <s v="Karla"/>
    <s v="Raje"/>
    <s v="Karla Raje"/>
    <s v="Queensland"/>
    <x v="0"/>
    <x v="0"/>
    <s v="TT-T092"/>
    <s v="Touring Tire Tube"/>
    <x v="9"/>
    <x v="4"/>
    <x v="2"/>
    <x v="1"/>
    <n v="1.87"/>
    <n v="4.99"/>
    <n v="1"/>
    <n v="4.99"/>
    <s v="Small"/>
  </r>
  <r>
    <n v="54324"/>
    <x v="344"/>
    <s v="Karla"/>
    <s v="Raje"/>
    <s v="Karla Raje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54337"/>
    <x v="344"/>
    <s v="Allison"/>
    <s v="Stewart"/>
    <s v="Allison Stewart"/>
    <s v="British Columbia"/>
    <x v="5"/>
    <x v="6"/>
    <s v="SH-W890-S"/>
    <s v="Women's Mountain Shorts, S"/>
    <x v="38"/>
    <x v="2"/>
    <x v="15"/>
    <x v="2"/>
    <n v="26.18"/>
    <n v="69.989999999999995"/>
    <n v="1"/>
    <n v="69.989999999999995"/>
    <s v="Small"/>
  </r>
  <r>
    <n v="54346"/>
    <x v="344"/>
    <s v="Haley"/>
    <s v="Brooks"/>
    <s v="Haley Brooks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54346"/>
    <x v="344"/>
    <s v="Haley"/>
    <s v="Brooks"/>
    <s v="Haley Brooks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4346"/>
    <x v="344"/>
    <s v="Haley"/>
    <s v="Brooks"/>
    <s v="Haley Brooks"/>
    <s v="England"/>
    <x v="1"/>
    <x v="1"/>
    <s v="TI-M823"/>
    <s v="HL Mountain Tire"/>
    <x v="31"/>
    <x v="4"/>
    <x v="2"/>
    <x v="1"/>
    <n v="13.09"/>
    <n v="35"/>
    <n v="1"/>
    <n v="35"/>
    <s v="Small"/>
  </r>
  <r>
    <n v="54360"/>
    <x v="344"/>
    <s v="Roberto"/>
    <s v="Rubio"/>
    <s v="Roberto Rubio"/>
    <s v="Seine et Marne"/>
    <x v="4"/>
    <x v="5"/>
    <s v="CA-1098"/>
    <s v="AWC Logo Cap"/>
    <x v="21"/>
    <x v="6"/>
    <x v="10"/>
    <x v="2"/>
    <n v="6.92"/>
    <n v="8.99"/>
    <n v="2"/>
    <n v="17.98"/>
    <s v="Small"/>
  </r>
  <r>
    <n v="54360"/>
    <x v="344"/>
    <s v="Roberto"/>
    <s v="Rubio"/>
    <s v="Roberto Rubio"/>
    <s v="Seine et Marne"/>
    <x v="4"/>
    <x v="5"/>
    <s v="BK-T44U-46"/>
    <s v="Touring-2000 Blue, 46"/>
    <x v="8"/>
    <x v="5"/>
    <x v="3"/>
    <x v="0"/>
    <n v="755.15"/>
    <n v="1214.8499999999999"/>
    <n v="1"/>
    <n v="1214.8499999999999"/>
    <s v="Medium"/>
  </r>
  <r>
    <n v="54372"/>
    <x v="344"/>
    <s v="Riley"/>
    <s v="Watson"/>
    <s v="Riley Watson"/>
    <s v="Bayern"/>
    <x v="3"/>
    <x v="4"/>
    <s v="BK-R64Y-42"/>
    <s v="Road-550-W Yellow, 42"/>
    <x v="4"/>
    <x v="3"/>
    <x v="1"/>
    <x v="0"/>
    <n v="713.08"/>
    <n v="1120.49"/>
    <n v="1"/>
    <n v="1120.49"/>
    <s v="Medium"/>
  </r>
  <r>
    <n v="54372"/>
    <x v="344"/>
    <s v="Riley"/>
    <s v="Watson"/>
    <s v="Riley Watson"/>
    <s v="Bayern"/>
    <x v="3"/>
    <x v="4"/>
    <s v="HL-U509-R"/>
    <s v="Sport-100 Helmet, Red"/>
    <x v="12"/>
    <x v="1"/>
    <x v="5"/>
    <x v="1"/>
    <n v="13.09"/>
    <n v="34.99"/>
    <n v="1"/>
    <n v="34.99"/>
    <s v="Small"/>
  </r>
  <r>
    <n v="54384"/>
    <x v="345"/>
    <s v="Wayne"/>
    <s v="Pal"/>
    <s v="Wayne Pal"/>
    <s v="Victoria"/>
    <x v="0"/>
    <x v="0"/>
    <s v="CL-9009"/>
    <s v="Bike Wash - Dissolver"/>
    <x v="35"/>
    <x v="4"/>
    <x v="12"/>
    <x v="1"/>
    <n v="2.97"/>
    <n v="7.95"/>
    <n v="4"/>
    <n v="31.8"/>
    <s v="Small"/>
  </r>
  <r>
    <n v="54384"/>
    <x v="345"/>
    <s v="Wayne"/>
    <s v="Pal"/>
    <s v="Wayne Pal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4413"/>
    <x v="345"/>
    <s v="Madison"/>
    <s v="Taylor"/>
    <s v="Madison Taylor"/>
    <s v="British Columbia"/>
    <x v="5"/>
    <x v="6"/>
    <s v="SO-R809-L"/>
    <s v="Racing Socks, L"/>
    <x v="37"/>
    <x v="7"/>
    <x v="14"/>
    <x v="2"/>
    <n v="3.36"/>
    <n v="8.99"/>
    <n v="1"/>
    <n v="8.99"/>
    <s v="Small"/>
  </r>
  <r>
    <n v="54413"/>
    <x v="345"/>
    <s v="Madison"/>
    <s v="Taylor"/>
    <s v="Madison Taylor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54413"/>
    <x v="345"/>
    <s v="Madison"/>
    <s v="Taylor"/>
    <s v="Madison Taylor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4474"/>
    <x v="346"/>
    <s v="Edward"/>
    <s v="Hill"/>
    <s v="Edward Hill"/>
    <s v="Oregon"/>
    <x v="2"/>
    <x v="3"/>
    <s v="BK-R64Y-48"/>
    <s v="Road-550-W Yellow, 48"/>
    <x v="4"/>
    <x v="3"/>
    <x v="1"/>
    <x v="0"/>
    <n v="713.08"/>
    <n v="1120.49"/>
    <n v="1"/>
    <n v="1120.49"/>
    <s v="Medium"/>
  </r>
  <r>
    <n v="54474"/>
    <x v="346"/>
    <s v="Edward"/>
    <s v="Hill"/>
    <s v="Edward Hill"/>
    <s v="Oregon"/>
    <x v="2"/>
    <x v="3"/>
    <s v="BC-R205"/>
    <s v="Road Bottle Cage"/>
    <x v="17"/>
    <x v="4"/>
    <x v="8"/>
    <x v="1"/>
    <n v="3.36"/>
    <n v="8.99"/>
    <n v="2"/>
    <n v="17.98"/>
    <s v="Small"/>
  </r>
  <r>
    <n v="54474"/>
    <x v="346"/>
    <s v="Edward"/>
    <s v="Hill"/>
    <s v="Edward Hill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54491"/>
    <x v="347"/>
    <s v="Caleb"/>
    <s v="Flores"/>
    <s v="Caleb Flo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4491"/>
    <x v="347"/>
    <s v="Caleb"/>
    <s v="Flores"/>
    <s v="Caleb Flores"/>
    <s v="British Columbia"/>
    <x v="5"/>
    <x v="6"/>
    <s v="CL-9009"/>
    <s v="Bike Wash - Dissolver"/>
    <x v="35"/>
    <x v="4"/>
    <x v="12"/>
    <x v="1"/>
    <n v="2.97"/>
    <n v="7.95"/>
    <n v="4"/>
    <n v="31.8"/>
    <s v="Small"/>
  </r>
  <r>
    <n v="54498"/>
    <x v="347"/>
    <s v="Lindsay"/>
    <s v="Kumar"/>
    <s v="Lindsay Kuma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4498"/>
    <x v="347"/>
    <s v="Lindsay"/>
    <s v="Kumar"/>
    <s v="Lindsay Kumar"/>
    <s v="California"/>
    <x v="2"/>
    <x v="2"/>
    <s v="SJ-0194-S"/>
    <s v="Short-Sleeve Classic Jersey, S"/>
    <x v="20"/>
    <x v="3"/>
    <x v="9"/>
    <x v="2"/>
    <n v="41.57"/>
    <n v="53.99"/>
    <n v="2"/>
    <n v="107.98"/>
    <s v="Small"/>
  </r>
  <r>
    <n v="54502"/>
    <x v="347"/>
    <s v="Omar"/>
    <s v="Cai"/>
    <s v="Omar Cai"/>
    <s v="Pas de Calais"/>
    <x v="4"/>
    <x v="5"/>
    <s v="TT-R982"/>
    <s v="Road Tire Tube"/>
    <x v="13"/>
    <x v="4"/>
    <x v="2"/>
    <x v="1"/>
    <n v="1.49"/>
    <n v="3.99"/>
    <n v="3"/>
    <n v="11.97"/>
    <s v="Small"/>
  </r>
  <r>
    <n v="54502"/>
    <x v="347"/>
    <s v="Omar"/>
    <s v="Cai"/>
    <s v="Omar Cai"/>
    <s v="Pas de Calais"/>
    <x v="4"/>
    <x v="5"/>
    <s v="CA-1098"/>
    <s v="AWC Logo Cap"/>
    <x v="21"/>
    <x v="6"/>
    <x v="10"/>
    <x v="2"/>
    <n v="6.92"/>
    <n v="8.99"/>
    <n v="1"/>
    <n v="8.99"/>
    <s v="Small"/>
  </r>
  <r>
    <n v="54502"/>
    <x v="347"/>
    <s v="Omar"/>
    <s v="Cai"/>
    <s v="Omar Cai"/>
    <s v="Pas de Calais"/>
    <x v="4"/>
    <x v="5"/>
    <s v="HL-U509-B"/>
    <s v="Sport-100 Helmet, Blue"/>
    <x v="12"/>
    <x v="5"/>
    <x v="5"/>
    <x v="1"/>
    <n v="13.09"/>
    <n v="34.99"/>
    <n v="1"/>
    <n v="34.99"/>
    <s v="Small"/>
  </r>
  <r>
    <n v="54502"/>
    <x v="347"/>
    <s v="Omar"/>
    <s v="Cai"/>
    <s v="Omar Cai"/>
    <s v="Pas de Calais"/>
    <x v="4"/>
    <x v="5"/>
    <s v="TI-R628"/>
    <s v="ML Road Tire"/>
    <x v="28"/>
    <x v="4"/>
    <x v="2"/>
    <x v="1"/>
    <n v="9.35"/>
    <n v="24.99"/>
    <n v="1"/>
    <n v="24.99"/>
    <s v="Small"/>
  </r>
  <r>
    <n v="54528"/>
    <x v="348"/>
    <s v="Colleen"/>
    <s v="Xie"/>
    <s v="Colleen Xi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4528"/>
    <x v="348"/>
    <s v="Colleen"/>
    <s v="Xie"/>
    <s v="Colleen Xie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54528"/>
    <x v="348"/>
    <s v="Colleen"/>
    <s v="Xie"/>
    <s v="Colleen Xie"/>
    <s v="England"/>
    <x v="1"/>
    <x v="1"/>
    <s v="LJ-0192-S"/>
    <s v="Long-Sleeve Logo Jersey, S"/>
    <x v="23"/>
    <x v="6"/>
    <x v="9"/>
    <x v="2"/>
    <n v="38.49"/>
    <n v="49.99"/>
    <n v="1"/>
    <n v="49.99"/>
    <s v="Small"/>
  </r>
  <r>
    <n v="54528"/>
    <x v="348"/>
    <s v="Colleen"/>
    <s v="Xie"/>
    <s v="Colleen Xie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4528"/>
    <x v="348"/>
    <s v="Colleen"/>
    <s v="Xie"/>
    <s v="Colleen Xie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4528"/>
    <x v="348"/>
    <s v="Colleen"/>
    <s v="Xie"/>
    <s v="Colleen Xie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54556"/>
    <x v="348"/>
    <s v="Kelsey"/>
    <s v="Goel"/>
    <s v="Kelsey Goel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4607"/>
    <x v="349"/>
    <s v="John"/>
    <s v="White"/>
    <s v="John White"/>
    <s v="Oregon"/>
    <x v="2"/>
    <x v="3"/>
    <s v="LJ-0192-M"/>
    <s v="Long-Sleeve Logo Jersey, M"/>
    <x v="23"/>
    <x v="6"/>
    <x v="9"/>
    <x v="2"/>
    <n v="38.49"/>
    <n v="49.99"/>
    <n v="2"/>
    <n v="99.98"/>
    <s v="Small"/>
  </r>
  <r>
    <n v="54607"/>
    <x v="349"/>
    <s v="John"/>
    <s v="White"/>
    <s v="John White"/>
    <s v="Oregon"/>
    <x v="2"/>
    <x v="3"/>
    <s v="GL-H102-S"/>
    <s v="Half-Finger Gloves, S"/>
    <x v="11"/>
    <x v="2"/>
    <x v="4"/>
    <x v="2"/>
    <n v="9.16"/>
    <n v="24.49"/>
    <n v="1"/>
    <n v="24.49"/>
    <s v="Small"/>
  </r>
  <r>
    <n v="54612"/>
    <x v="349"/>
    <s v="Jill"/>
    <s v="Martin"/>
    <s v="Jill Marti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4612"/>
    <x v="349"/>
    <s v="Jill"/>
    <s v="Martin"/>
    <s v="Jill Mart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4612"/>
    <x v="349"/>
    <s v="Jill"/>
    <s v="Martin"/>
    <s v="Jill Martin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4614"/>
    <x v="349"/>
    <s v="Thomas"/>
    <s v="Griffin"/>
    <s v="Thomas Griffi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4614"/>
    <x v="349"/>
    <s v="Thomas"/>
    <s v="Griffin"/>
    <s v="Thomas Griffin"/>
    <s v="British Columbia"/>
    <x v="5"/>
    <x v="6"/>
    <s v="GL-H102-S"/>
    <s v="Half-Finger Gloves, S"/>
    <x v="11"/>
    <x v="2"/>
    <x v="4"/>
    <x v="2"/>
    <n v="9.16"/>
    <n v="24.49"/>
    <n v="4"/>
    <n v="97.96"/>
    <s v="Small"/>
  </r>
  <r>
    <n v="54614"/>
    <x v="349"/>
    <s v="Thomas"/>
    <s v="Griffin"/>
    <s v="Thomas Griffi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4614"/>
    <x v="349"/>
    <s v="Thomas"/>
    <s v="Griffin"/>
    <s v="Thomas Griff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4681"/>
    <x v="350"/>
    <s v="Andrea"/>
    <s v="Perez"/>
    <s v="Andrea Perez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54681"/>
    <x v="350"/>
    <s v="Andrea"/>
    <s v="Perez"/>
    <s v="Andrea Perez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4725"/>
    <x v="351"/>
    <s v="Nicole"/>
    <s v="Wilson"/>
    <s v="Nicole Wilson"/>
    <s v="Washington"/>
    <x v="2"/>
    <x v="3"/>
    <s v="TT-R982"/>
    <s v="Road Tire Tube"/>
    <x v="13"/>
    <x v="4"/>
    <x v="2"/>
    <x v="1"/>
    <n v="1.49"/>
    <n v="3.99"/>
    <n v="4"/>
    <n v="15.96"/>
    <s v="Small"/>
  </r>
  <r>
    <n v="54725"/>
    <x v="351"/>
    <s v="Nicole"/>
    <s v="Wilson"/>
    <s v="Nicole Wil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4756"/>
    <x v="351"/>
    <s v="Gabriel"/>
    <s v="Gonzales"/>
    <s v="Gabriel Gonzales"/>
    <s v="California"/>
    <x v="2"/>
    <x v="2"/>
    <s v="BK-M38S-46"/>
    <s v="Mountain-400-W Silver, 46"/>
    <x v="22"/>
    <x v="0"/>
    <x v="0"/>
    <x v="0"/>
    <n v="419.78"/>
    <n v="769.49"/>
    <n v="1"/>
    <n v="769.49"/>
    <s v="Medium"/>
  </r>
  <r>
    <n v="54756"/>
    <x v="351"/>
    <s v="Gabriel"/>
    <s v="Gonzales"/>
    <s v="Gabriel Gonzales"/>
    <s v="California"/>
    <x v="2"/>
    <x v="2"/>
    <s v="SH-W890-L"/>
    <s v="Women's Mountain Shorts, L"/>
    <x v="38"/>
    <x v="2"/>
    <x v="15"/>
    <x v="2"/>
    <n v="26.18"/>
    <n v="69.989999999999995"/>
    <n v="2"/>
    <n v="139.97999999999999"/>
    <s v="Small"/>
  </r>
  <r>
    <n v="54758"/>
    <x v="351"/>
    <s v="Sharon"/>
    <s v="Andersen"/>
    <s v="Sharon Andersen"/>
    <s v="Saarland"/>
    <x v="3"/>
    <x v="4"/>
    <s v="BK-T44U-46"/>
    <s v="Touring-2000 Blue, 46"/>
    <x v="8"/>
    <x v="5"/>
    <x v="3"/>
    <x v="0"/>
    <n v="755.15"/>
    <n v="1214.8499999999999"/>
    <n v="1"/>
    <n v="1214.8499999999999"/>
    <s v="Medium"/>
  </r>
  <r>
    <n v="54758"/>
    <x v="351"/>
    <s v="Sharon"/>
    <s v="Andersen"/>
    <s v="Sharon Andersen"/>
    <s v="Saarland"/>
    <x v="3"/>
    <x v="4"/>
    <s v="WB-H098"/>
    <s v="Water Bottle - 30 oz."/>
    <x v="18"/>
    <x v="4"/>
    <x v="8"/>
    <x v="1"/>
    <n v="1.87"/>
    <n v="4.99"/>
    <n v="4"/>
    <n v="19.96"/>
    <s v="Small"/>
  </r>
  <r>
    <n v="54758"/>
    <x v="351"/>
    <s v="Sharon"/>
    <s v="Andersen"/>
    <s v="Sharon Andersen"/>
    <s v="Saarland"/>
    <x v="3"/>
    <x v="4"/>
    <s v="BC-R205"/>
    <s v="Road Bottle Cage"/>
    <x v="17"/>
    <x v="4"/>
    <x v="8"/>
    <x v="1"/>
    <n v="3.36"/>
    <n v="8.99"/>
    <n v="2"/>
    <n v="17.98"/>
    <s v="Small"/>
  </r>
  <r>
    <n v="54758"/>
    <x v="351"/>
    <s v="Sharon"/>
    <s v="Andersen"/>
    <s v="Sharon Andersen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4768"/>
    <x v="351"/>
    <s v="Cheryl"/>
    <s v="Torres"/>
    <s v="Cheryl Torres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4772"/>
    <x v="352"/>
    <s v="Cassie"/>
    <s v="Sutton"/>
    <s v="Cassie Sutton"/>
    <s v="Queensland"/>
    <x v="0"/>
    <x v="0"/>
    <s v="TI-R982"/>
    <s v="HL Road Tire"/>
    <x v="14"/>
    <x v="4"/>
    <x v="2"/>
    <x v="1"/>
    <n v="12.19"/>
    <n v="32.6"/>
    <n v="1"/>
    <n v="32.6"/>
    <s v="Small"/>
  </r>
  <r>
    <n v="54772"/>
    <x v="352"/>
    <s v="Cassie"/>
    <s v="Sutton"/>
    <s v="Cassie Sutton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54780"/>
    <x v="352"/>
    <s v="Morgan"/>
    <s v="Russell"/>
    <s v="Morgan Russell"/>
    <s v="California"/>
    <x v="2"/>
    <x v="2"/>
    <s v="TI-R982"/>
    <s v="HL Road Tire"/>
    <x v="14"/>
    <x v="4"/>
    <x v="2"/>
    <x v="1"/>
    <n v="12.19"/>
    <n v="32.6"/>
    <n v="2"/>
    <n v="65.2"/>
    <s v="Small"/>
  </r>
  <r>
    <n v="54780"/>
    <x v="352"/>
    <s v="Morgan"/>
    <s v="Russell"/>
    <s v="Morgan Russell"/>
    <s v="California"/>
    <x v="2"/>
    <x v="2"/>
    <s v="ST-1401"/>
    <s v="All-Purpose Bike Stand"/>
    <x v="39"/>
    <x v="4"/>
    <x v="16"/>
    <x v="1"/>
    <n v="59.47"/>
    <n v="159"/>
    <n v="4"/>
    <n v="636"/>
    <s v="Medium"/>
  </r>
  <r>
    <n v="54780"/>
    <x v="352"/>
    <s v="Morgan"/>
    <s v="Russell"/>
    <s v="Morgan Russell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54780"/>
    <x v="352"/>
    <s v="Morgan"/>
    <s v="Russell"/>
    <s v="Morgan Russell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4788"/>
    <x v="352"/>
    <s v="Seth"/>
    <s v="Sanders"/>
    <s v="Seth Sander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4788"/>
    <x v="352"/>
    <s v="Seth"/>
    <s v="Sanders"/>
    <s v="Seth Sander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4796"/>
    <x v="352"/>
    <s v="Lance"/>
    <s v="Dominguez"/>
    <s v="Lance Dominguez"/>
    <s v="Seine et Marne"/>
    <x v="4"/>
    <x v="5"/>
    <s v="WB-H098"/>
    <s v="Water Bottle - 30 oz."/>
    <x v="18"/>
    <x v="4"/>
    <x v="8"/>
    <x v="1"/>
    <n v="1.87"/>
    <n v="4.99"/>
    <n v="1"/>
    <n v="4.99"/>
    <s v="Small"/>
  </r>
  <r>
    <n v="54796"/>
    <x v="352"/>
    <s v="Lance"/>
    <s v="Dominguez"/>
    <s v="Lance Dominguez"/>
    <s v="Seine et Marne"/>
    <x v="4"/>
    <x v="5"/>
    <s v="HL-U509"/>
    <s v="Sport-100 Helmet, Black"/>
    <x v="12"/>
    <x v="2"/>
    <x v="5"/>
    <x v="1"/>
    <n v="13.09"/>
    <n v="34.99"/>
    <n v="1"/>
    <n v="34.99"/>
    <s v="Small"/>
  </r>
  <r>
    <n v="54848"/>
    <x v="353"/>
    <s v="Caleb"/>
    <s v="Hughes"/>
    <s v="Caleb Hugh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4848"/>
    <x v="353"/>
    <s v="Caleb"/>
    <s v="Hughes"/>
    <s v="Caleb Hughe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4936"/>
    <x v="354"/>
    <s v="Rodney"/>
    <s v="Alvarez"/>
    <s v="Rodney Alvarez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4936"/>
    <x v="354"/>
    <s v="Rodney"/>
    <s v="Alvarez"/>
    <s v="Rodney Alvarez"/>
    <s v="South Australia"/>
    <x v="0"/>
    <x v="0"/>
    <s v="WB-H098"/>
    <s v="Water Bottle - 30 oz."/>
    <x v="18"/>
    <x v="4"/>
    <x v="8"/>
    <x v="1"/>
    <n v="1.87"/>
    <n v="4.99"/>
    <n v="3"/>
    <n v="14.97"/>
    <s v="Small"/>
  </r>
  <r>
    <n v="54943"/>
    <x v="354"/>
    <s v="Matthew"/>
    <s v="Williams"/>
    <s v="Matthew Williams"/>
    <s v="Oregon"/>
    <x v="2"/>
    <x v="3"/>
    <s v="SO-R809-L"/>
    <s v="Racing Socks, L"/>
    <x v="37"/>
    <x v="7"/>
    <x v="14"/>
    <x v="2"/>
    <n v="3.36"/>
    <n v="8.99"/>
    <n v="3"/>
    <n v="26.97"/>
    <s v="Small"/>
  </r>
  <r>
    <n v="54943"/>
    <x v="354"/>
    <s v="Matthew"/>
    <s v="Williams"/>
    <s v="Matthew Williams"/>
    <s v="Oregon"/>
    <x v="2"/>
    <x v="3"/>
    <s v="TT-R982"/>
    <s v="Road Tire Tube"/>
    <x v="13"/>
    <x v="4"/>
    <x v="2"/>
    <x v="1"/>
    <n v="1.49"/>
    <n v="3.99"/>
    <n v="3"/>
    <n v="11.97"/>
    <s v="Small"/>
  </r>
  <r>
    <n v="54943"/>
    <x v="354"/>
    <s v="Matthew"/>
    <s v="Williams"/>
    <s v="Matthew Williams"/>
    <s v="Oregon"/>
    <x v="2"/>
    <x v="3"/>
    <s v="TI-R628"/>
    <s v="ML Road Tire"/>
    <x v="28"/>
    <x v="4"/>
    <x v="2"/>
    <x v="1"/>
    <n v="9.35"/>
    <n v="24.99"/>
    <n v="1"/>
    <n v="24.99"/>
    <s v="Small"/>
  </r>
  <r>
    <n v="54951"/>
    <x v="354"/>
    <s v="Shelby"/>
    <s v="Morris"/>
    <s v="Shelby Morris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4951"/>
    <x v="354"/>
    <s v="Shelby"/>
    <s v="Morris"/>
    <s v="Shelby Morris"/>
    <s v="Oregon"/>
    <x v="2"/>
    <x v="3"/>
    <s v="SO-R809-L"/>
    <s v="Racing Socks, L"/>
    <x v="37"/>
    <x v="7"/>
    <x v="14"/>
    <x v="2"/>
    <n v="3.36"/>
    <n v="8.99"/>
    <n v="3"/>
    <n v="26.97"/>
    <s v="Small"/>
  </r>
  <r>
    <n v="54956"/>
    <x v="354"/>
    <s v="Joy"/>
    <s v="Ortega"/>
    <s v="Joy Ortega"/>
    <s v="Seine Saint Denis"/>
    <x v="4"/>
    <x v="5"/>
    <s v="TI-R628"/>
    <s v="ML Road Tire"/>
    <x v="28"/>
    <x v="4"/>
    <x v="2"/>
    <x v="1"/>
    <n v="9.35"/>
    <n v="24.99"/>
    <n v="3"/>
    <n v="74.97"/>
    <s v="Small"/>
  </r>
  <r>
    <n v="54956"/>
    <x v="354"/>
    <s v="Joy"/>
    <s v="Ortega"/>
    <s v="Joy Ortega"/>
    <s v="Seine Saint Denis"/>
    <x v="4"/>
    <x v="5"/>
    <s v="PK-7098"/>
    <s v="Patch Kit/8 Patches"/>
    <x v="27"/>
    <x v="4"/>
    <x v="2"/>
    <x v="1"/>
    <n v="0.86"/>
    <n v="2.29"/>
    <n v="1"/>
    <n v="2.29"/>
    <s v="Small"/>
  </r>
  <r>
    <n v="54958"/>
    <x v="354"/>
    <s v="Edwin"/>
    <s v="Kumar"/>
    <s v="Edwin Kumar"/>
    <s v="Hauts de Seine"/>
    <x v="4"/>
    <x v="5"/>
    <s v="WB-H098"/>
    <s v="Water Bottle - 30 oz."/>
    <x v="18"/>
    <x v="4"/>
    <x v="8"/>
    <x v="1"/>
    <n v="1.87"/>
    <n v="4.99"/>
    <n v="2"/>
    <n v="9.98"/>
    <s v="Small"/>
  </r>
  <r>
    <n v="54972"/>
    <x v="354"/>
    <s v="Darren"/>
    <s v="Hernandez"/>
    <s v="Darren Hernandez"/>
    <s v="Victoria"/>
    <x v="0"/>
    <x v="0"/>
    <s v="BK-R89B-44"/>
    <s v="Road-250 Black, 44"/>
    <x v="3"/>
    <x v="2"/>
    <x v="1"/>
    <x v="0"/>
    <n v="1554.95"/>
    <n v="2443.35"/>
    <n v="1"/>
    <n v="2443.35"/>
    <s v="Large"/>
  </r>
  <r>
    <n v="54972"/>
    <x v="354"/>
    <s v="Darren"/>
    <s v="Hernandez"/>
    <s v="Darren Hernand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54972"/>
    <x v="354"/>
    <s v="Darren"/>
    <s v="Hernandez"/>
    <s v="Darren Hernand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4972"/>
    <x v="354"/>
    <s v="Darren"/>
    <s v="Hernandez"/>
    <s v="Darren Hernandez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54972"/>
    <x v="354"/>
    <s v="Darren"/>
    <s v="Hernandez"/>
    <s v="Darren Hernandez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54979"/>
    <x v="355"/>
    <s v="Isaac"/>
    <s v="Hernandez"/>
    <s v="Isaac Hernand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4979"/>
    <x v="355"/>
    <s v="Isaac"/>
    <s v="Hernandez"/>
    <s v="Isaac Hernand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55015"/>
    <x v="355"/>
    <s v="Dalton"/>
    <s v="Russell"/>
    <s v="Dalton Russell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55015"/>
    <x v="355"/>
    <s v="Dalton"/>
    <s v="Russell"/>
    <s v="Dalton Russell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55015"/>
    <x v="355"/>
    <s v="Dalton"/>
    <s v="Russell"/>
    <s v="Dalton Russell"/>
    <s v="Washington"/>
    <x v="2"/>
    <x v="3"/>
    <s v="BK-M18S-44"/>
    <s v="Mountain-500 Silver, 44"/>
    <x v="25"/>
    <x v="0"/>
    <x v="0"/>
    <x v="0"/>
    <n v="308.22000000000003"/>
    <n v="564.99"/>
    <n v="1"/>
    <n v="564.99"/>
    <s v="Medium"/>
  </r>
  <r>
    <n v="55015"/>
    <x v="355"/>
    <s v="Dalton"/>
    <s v="Russell"/>
    <s v="Dalton Russell"/>
    <s v="Washington"/>
    <x v="2"/>
    <x v="3"/>
    <s v="RA-H123"/>
    <s v="Hitch Rack - 4-Bike"/>
    <x v="32"/>
    <x v="4"/>
    <x v="11"/>
    <x v="1"/>
    <n v="44.88"/>
    <n v="120"/>
    <n v="2"/>
    <n v="240"/>
    <s v="Small"/>
  </r>
  <r>
    <n v="55016"/>
    <x v="355"/>
    <s v="Amanda"/>
    <s v="Phillips"/>
    <s v="Amanda Phillips"/>
    <s v="California"/>
    <x v="2"/>
    <x v="2"/>
    <s v="BK-M18B-42"/>
    <s v="Mountain-500 Black, 42"/>
    <x v="25"/>
    <x v="2"/>
    <x v="0"/>
    <x v="0"/>
    <n v="294.58"/>
    <n v="539.99"/>
    <n v="1"/>
    <n v="539.99"/>
    <s v="Medium"/>
  </r>
  <r>
    <n v="55016"/>
    <x v="355"/>
    <s v="Amanda"/>
    <s v="Phillips"/>
    <s v="Amanda Phillip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5016"/>
    <x v="355"/>
    <s v="Amanda"/>
    <s v="Phillips"/>
    <s v="Amanda Phillips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55016"/>
    <x v="355"/>
    <s v="Amanda"/>
    <s v="Phillips"/>
    <s v="Amanda Phillips"/>
    <s v="California"/>
    <x v="2"/>
    <x v="2"/>
    <s v="LJ-0192-M"/>
    <s v="Long-Sleeve Logo Jersey, M"/>
    <x v="23"/>
    <x v="6"/>
    <x v="9"/>
    <x v="2"/>
    <n v="38.49"/>
    <n v="49.99"/>
    <n v="2"/>
    <n v="99.98"/>
    <s v="Small"/>
  </r>
  <r>
    <n v="55087"/>
    <x v="356"/>
    <s v="Alexandria"/>
    <s v="Ross"/>
    <s v="Alexandria Ross"/>
    <s v="California"/>
    <x v="2"/>
    <x v="2"/>
    <s v="BK-T79Y-54"/>
    <s v="Touring-1000 Yellow, 54"/>
    <x v="26"/>
    <x v="3"/>
    <x v="3"/>
    <x v="0"/>
    <n v="1481.94"/>
    <n v="2384.0700000000002"/>
    <n v="1"/>
    <n v="2384.0700000000002"/>
    <s v="Large"/>
  </r>
  <r>
    <n v="55087"/>
    <x v="356"/>
    <s v="Alexandria"/>
    <s v="Ross"/>
    <s v="Alexandria Ross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5103"/>
    <x v="357"/>
    <s v="Amber"/>
    <s v="Young"/>
    <s v="Amber Young"/>
    <s v="California"/>
    <x v="2"/>
    <x v="2"/>
    <s v="TT-T092"/>
    <s v="Touring Tire Tube"/>
    <x v="9"/>
    <x v="4"/>
    <x v="2"/>
    <x v="1"/>
    <n v="1.87"/>
    <n v="4.99"/>
    <n v="3"/>
    <n v="14.97"/>
    <s v="Small"/>
  </r>
  <r>
    <n v="55103"/>
    <x v="357"/>
    <s v="Amber"/>
    <s v="Young"/>
    <s v="Amber Young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5135"/>
    <x v="357"/>
    <s v="Paige"/>
    <s v="Cox"/>
    <s v="Paige Cox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55135"/>
    <x v="357"/>
    <s v="Paige"/>
    <s v="Cox"/>
    <s v="Paige Cox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5135"/>
    <x v="357"/>
    <s v="Paige"/>
    <s v="Cox"/>
    <s v="Paige Cox"/>
    <s v="California"/>
    <x v="2"/>
    <x v="2"/>
    <s v="SO-R809-M"/>
    <s v="Racing Socks, M"/>
    <x v="37"/>
    <x v="7"/>
    <x v="14"/>
    <x v="2"/>
    <n v="3.36"/>
    <n v="8.99"/>
    <n v="2"/>
    <n v="17.98"/>
    <s v="Small"/>
  </r>
  <r>
    <n v="55156"/>
    <x v="358"/>
    <s v="Alyssa"/>
    <s v="Harris"/>
    <s v="Alyssa Harris"/>
    <s v="California"/>
    <x v="2"/>
    <x v="2"/>
    <s v="TI-R982"/>
    <s v="HL Road Tire"/>
    <x v="14"/>
    <x v="4"/>
    <x v="2"/>
    <x v="1"/>
    <n v="12.19"/>
    <n v="32.6"/>
    <n v="2"/>
    <n v="65.2"/>
    <s v="Small"/>
  </r>
  <r>
    <n v="55157"/>
    <x v="358"/>
    <s v="Logan"/>
    <s v="Coleman"/>
    <s v="Logan Colema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5157"/>
    <x v="358"/>
    <s v="Logan"/>
    <s v="Coleman"/>
    <s v="Logan Colema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5157"/>
    <x v="358"/>
    <s v="Logan"/>
    <s v="Coleman"/>
    <s v="Logan Colema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5338"/>
    <x v="359"/>
    <s v="Naomi"/>
    <s v="Torres"/>
    <s v="Naomi Torres"/>
    <s v="New South Wales"/>
    <x v="0"/>
    <x v="0"/>
    <s v="LJ-0192-S"/>
    <s v="Long-Sleeve Logo Jersey, S"/>
    <x v="23"/>
    <x v="6"/>
    <x v="9"/>
    <x v="2"/>
    <n v="38.49"/>
    <n v="49.99"/>
    <n v="2"/>
    <n v="99.98"/>
    <s v="Small"/>
  </r>
  <r>
    <n v="55425"/>
    <x v="360"/>
    <s v="Orlando"/>
    <s v="Ramos"/>
    <s v="Orlando Ramos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5425"/>
    <x v="360"/>
    <s v="Orlando"/>
    <s v="Ramos"/>
    <s v="Orlando Ramos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5446"/>
    <x v="360"/>
    <s v="Lacey"/>
    <s v="Yuan"/>
    <s v="Lacey Yuan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5446"/>
    <x v="360"/>
    <s v="Lacey"/>
    <s v="Yuan"/>
    <s v="Lacey Yua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55449"/>
    <x v="360"/>
    <s v="Audrey"/>
    <s v="Munoz"/>
    <s v="Audrey Munoz"/>
    <s v="Queensland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55449"/>
    <x v="360"/>
    <s v="Audrey"/>
    <s v="Munoz"/>
    <s v="Audrey Munoz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55449"/>
    <x v="360"/>
    <s v="Audrey"/>
    <s v="Munoz"/>
    <s v="Audrey Munoz"/>
    <s v="Queensland"/>
    <x v="0"/>
    <x v="0"/>
    <s v="GL-H102-L"/>
    <s v="Half-Finger Gloves, L"/>
    <x v="11"/>
    <x v="2"/>
    <x v="4"/>
    <x v="2"/>
    <n v="9.16"/>
    <n v="24.49"/>
    <n v="1"/>
    <n v="24.49"/>
    <s v="Small"/>
  </r>
  <r>
    <n v="55451"/>
    <x v="361"/>
    <s v="Kelsey"/>
    <s v="Nara"/>
    <s v="Kelsey Nara"/>
    <s v="New South Wales"/>
    <x v="0"/>
    <x v="0"/>
    <s v="BK-R64Y-48"/>
    <s v="Road-550-W Yellow, 48"/>
    <x v="4"/>
    <x v="3"/>
    <x v="1"/>
    <x v="0"/>
    <n v="713.08"/>
    <n v="1120.49"/>
    <n v="1"/>
    <n v="1120.49"/>
    <s v="Medium"/>
  </r>
  <r>
    <n v="55451"/>
    <x v="361"/>
    <s v="Kelsey"/>
    <s v="Nara"/>
    <s v="Kelsey Nara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55451"/>
    <x v="361"/>
    <s v="Kelsey"/>
    <s v="Nara"/>
    <s v="Kelsey Nara"/>
    <s v="New South Wales"/>
    <x v="0"/>
    <x v="0"/>
    <s v="LJ-0192-S"/>
    <s v="Long-Sleeve Logo Jersey, S"/>
    <x v="23"/>
    <x v="6"/>
    <x v="9"/>
    <x v="2"/>
    <n v="38.49"/>
    <n v="49.99"/>
    <n v="1"/>
    <n v="49.99"/>
    <s v="Small"/>
  </r>
  <r>
    <n v="55495"/>
    <x v="361"/>
    <s v="Sabrina"/>
    <s v="Rubio"/>
    <s v="Sabrina Rubio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55495"/>
    <x v="361"/>
    <s v="Sabrina"/>
    <s v="Rubio"/>
    <s v="Sabrina Rubio"/>
    <s v="Victoria"/>
    <x v="0"/>
    <x v="0"/>
    <s v="HL-U509"/>
    <s v="Sport-100 Helmet, Black"/>
    <x v="12"/>
    <x v="2"/>
    <x v="5"/>
    <x v="1"/>
    <n v="13.09"/>
    <n v="34.99"/>
    <n v="1"/>
    <n v="34.99"/>
    <s v="Small"/>
  </r>
  <r>
    <n v="55505"/>
    <x v="362"/>
    <s v="Kevin"/>
    <s v="Coleman"/>
    <s v="Kevin Coleman"/>
    <s v="Hessen"/>
    <x v="3"/>
    <x v="4"/>
    <s v="HY-1023-70"/>
    <s v="Hydration Pack - 70 oz."/>
    <x v="15"/>
    <x v="0"/>
    <x v="6"/>
    <x v="1"/>
    <n v="20.57"/>
    <n v="54.99"/>
    <n v="4"/>
    <n v="219.96"/>
    <s v="Small"/>
  </r>
  <r>
    <n v="55505"/>
    <x v="362"/>
    <s v="Kevin"/>
    <s v="Coleman"/>
    <s v="Kevin Coleman"/>
    <s v="Hessen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55510"/>
    <x v="362"/>
    <s v="Willie"/>
    <s v="Wang"/>
    <s v="Willie Wang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55510"/>
    <x v="362"/>
    <s v="Willie"/>
    <s v="Wang"/>
    <s v="Willie Wang"/>
    <s v="Victoria"/>
    <x v="0"/>
    <x v="0"/>
    <s v="CA-1098"/>
    <s v="AWC Logo Cap"/>
    <x v="21"/>
    <x v="6"/>
    <x v="10"/>
    <x v="2"/>
    <n v="6.92"/>
    <n v="8.99"/>
    <n v="3"/>
    <n v="26.97"/>
    <s v="Small"/>
  </r>
  <r>
    <n v="55510"/>
    <x v="362"/>
    <s v="Willie"/>
    <s v="Wang"/>
    <s v="Willie Wang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5511"/>
    <x v="362"/>
    <s v="Kristen"/>
    <s v="Zhao"/>
    <s v="Kristen Zhao"/>
    <s v="New South Wales"/>
    <x v="0"/>
    <x v="0"/>
    <s v="CL-9009"/>
    <s v="Bike Wash - Dissolver"/>
    <x v="35"/>
    <x v="4"/>
    <x v="12"/>
    <x v="1"/>
    <n v="2.97"/>
    <n v="7.95"/>
    <n v="2"/>
    <n v="15.9"/>
    <s v="Small"/>
  </r>
  <r>
    <n v="55533"/>
    <x v="362"/>
    <s v="Isabel"/>
    <s v="Bradley"/>
    <s v="Isabel Bradley"/>
    <s v="England"/>
    <x v="1"/>
    <x v="1"/>
    <s v="TT-R982"/>
    <s v="Road Tire Tube"/>
    <x v="13"/>
    <x v="4"/>
    <x v="2"/>
    <x v="1"/>
    <n v="1.49"/>
    <n v="3.99"/>
    <n v="2"/>
    <n v="7.98"/>
    <s v="Small"/>
  </r>
  <r>
    <n v="55533"/>
    <x v="362"/>
    <s v="Isabel"/>
    <s v="Bradley"/>
    <s v="Isabel Bradley"/>
    <s v="England"/>
    <x v="1"/>
    <x v="1"/>
    <s v="PK-7098"/>
    <s v="Patch Kit/8 Patches"/>
    <x v="27"/>
    <x v="4"/>
    <x v="2"/>
    <x v="1"/>
    <n v="0.86"/>
    <n v="2.29"/>
    <n v="3"/>
    <n v="6.87"/>
    <s v="Small"/>
  </r>
  <r>
    <n v="55533"/>
    <x v="362"/>
    <s v="Isabel"/>
    <s v="Bradley"/>
    <s v="Isabel Bradley"/>
    <s v="England"/>
    <x v="1"/>
    <x v="1"/>
    <s v="ST-1401"/>
    <s v="All-Purpose Bike Stand"/>
    <x v="39"/>
    <x v="4"/>
    <x v="16"/>
    <x v="1"/>
    <n v="59.47"/>
    <n v="159"/>
    <n v="4"/>
    <n v="636"/>
    <s v="Medium"/>
  </r>
  <r>
    <n v="55564"/>
    <x v="363"/>
    <s v="Kayla"/>
    <s v="Williams"/>
    <s v="Kayla Williams"/>
    <s v="Washington"/>
    <x v="2"/>
    <x v="3"/>
    <s v="TT-R982"/>
    <s v="Road Tire Tube"/>
    <x v="13"/>
    <x v="4"/>
    <x v="2"/>
    <x v="1"/>
    <n v="1.49"/>
    <n v="3.99"/>
    <n v="3"/>
    <n v="11.97"/>
    <s v="Small"/>
  </r>
  <r>
    <n v="55564"/>
    <x v="363"/>
    <s v="Kayla"/>
    <s v="Williams"/>
    <s v="Kayla Williams"/>
    <s v="Washington"/>
    <x v="2"/>
    <x v="3"/>
    <s v="HL-U509-B"/>
    <s v="Sport-100 Helmet, Blue"/>
    <x v="12"/>
    <x v="5"/>
    <x v="5"/>
    <x v="1"/>
    <n v="13.09"/>
    <n v="34.99"/>
    <n v="2"/>
    <n v="69.98"/>
    <s v="Small"/>
  </r>
  <r>
    <n v="55570"/>
    <x v="363"/>
    <s v="Carrie"/>
    <s v="Torres"/>
    <s v="Carrie Torres"/>
    <s v="Arizona"/>
    <x v="2"/>
    <x v="2"/>
    <s v="TI-R982"/>
    <s v="HL Road Tire"/>
    <x v="14"/>
    <x v="4"/>
    <x v="2"/>
    <x v="1"/>
    <n v="12.19"/>
    <n v="32.6"/>
    <n v="2"/>
    <n v="65.2"/>
    <s v="Small"/>
  </r>
  <r>
    <n v="55584"/>
    <x v="363"/>
    <s v="Jessie"/>
    <s v="Dominguez"/>
    <s v="Jessie Dominguez"/>
    <s v="England"/>
    <x v="1"/>
    <x v="1"/>
    <s v="TT-R982"/>
    <s v="Road Tire Tube"/>
    <x v="13"/>
    <x v="4"/>
    <x v="2"/>
    <x v="1"/>
    <n v="1.49"/>
    <n v="3.99"/>
    <n v="2"/>
    <n v="7.98"/>
    <s v="Small"/>
  </r>
  <r>
    <n v="55584"/>
    <x v="363"/>
    <s v="Jessie"/>
    <s v="Dominguez"/>
    <s v="Jessie Dominguez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5588"/>
    <x v="363"/>
    <s v="April"/>
    <s v="Shan"/>
    <s v="April Shan"/>
    <s v="Val d'Oise"/>
    <x v="4"/>
    <x v="5"/>
    <s v="HL-U509-R"/>
    <s v="Sport-100 Helmet, Red"/>
    <x v="12"/>
    <x v="1"/>
    <x v="5"/>
    <x v="1"/>
    <n v="13.09"/>
    <n v="34.99"/>
    <n v="3"/>
    <n v="104.97"/>
    <s v="Small"/>
  </r>
  <r>
    <n v="55588"/>
    <x v="363"/>
    <s v="April"/>
    <s v="Shan"/>
    <s v="April Shan"/>
    <s v="Val d'Oise"/>
    <x v="4"/>
    <x v="5"/>
    <s v="TT-T092"/>
    <s v="Touring Tire Tube"/>
    <x v="9"/>
    <x v="4"/>
    <x v="2"/>
    <x v="1"/>
    <n v="1.87"/>
    <n v="4.99"/>
    <n v="2"/>
    <n v="9.98"/>
    <s v="Small"/>
  </r>
  <r>
    <n v="55595"/>
    <x v="363"/>
    <s v="Kaitlyn"/>
    <s v="Blue"/>
    <s v="Kaitlyn Blue"/>
    <s v="California"/>
    <x v="2"/>
    <x v="2"/>
    <s v="BK-M18S-48"/>
    <s v="Mountain-500 Silver, 48"/>
    <x v="25"/>
    <x v="0"/>
    <x v="0"/>
    <x v="0"/>
    <n v="308.22000000000003"/>
    <n v="564.99"/>
    <n v="1"/>
    <n v="564.99"/>
    <s v="Medium"/>
  </r>
  <r>
    <n v="55595"/>
    <x v="363"/>
    <s v="Kaitlyn"/>
    <s v="Blue"/>
    <s v="Kaitlyn Blue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5595"/>
    <x v="363"/>
    <s v="Kaitlyn"/>
    <s v="Blue"/>
    <s v="Kaitlyn Blue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5595"/>
    <x v="363"/>
    <s v="Kaitlyn"/>
    <s v="Blue"/>
    <s v="Kaitlyn Blue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5595"/>
    <x v="363"/>
    <s v="Kaitlyn"/>
    <s v="Blue"/>
    <s v="Kaitlyn Blue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5642"/>
    <x v="364"/>
    <s v="Carolyn"/>
    <s v="Kapoor"/>
    <s v="Carolyn Kapoor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55642"/>
    <x v="364"/>
    <s v="Carolyn"/>
    <s v="Kapoor"/>
    <s v="Carolyn Kapoor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55648"/>
    <x v="364"/>
    <s v="Jonathan"/>
    <s v="White"/>
    <s v="Jonathan Whit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5657"/>
    <x v="364"/>
    <s v="Emma"/>
    <s v="Lee"/>
    <s v="Emma Lee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5657"/>
    <x v="364"/>
    <s v="Emma"/>
    <s v="Lee"/>
    <s v="Emma Lee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5665"/>
    <x v="364"/>
    <s v="Priscilla"/>
    <s v="Shen"/>
    <s v="Priscilla Shen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55665"/>
    <x v="364"/>
    <s v="Priscilla"/>
    <s v="Shen"/>
    <s v="Priscilla Shen"/>
    <s v="Victoria"/>
    <x v="0"/>
    <x v="0"/>
    <s v="GL-H102-M"/>
    <s v="Half-Finger Gloves, M"/>
    <x v="11"/>
    <x v="2"/>
    <x v="4"/>
    <x v="2"/>
    <n v="9.16"/>
    <n v="24.49"/>
    <n v="1"/>
    <n v="24.49"/>
    <s v="Small"/>
  </r>
  <r>
    <n v="55665"/>
    <x v="364"/>
    <s v="Priscilla"/>
    <s v="Shen"/>
    <s v="Priscilla Shen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55665"/>
    <x v="364"/>
    <s v="Priscilla"/>
    <s v="Shen"/>
    <s v="Priscilla Shen"/>
    <s v="Victoria"/>
    <x v="0"/>
    <x v="0"/>
    <s v="TT-R982"/>
    <s v="Road Tire Tube"/>
    <x v="13"/>
    <x v="4"/>
    <x v="2"/>
    <x v="1"/>
    <n v="1.49"/>
    <n v="3.99"/>
    <n v="2"/>
    <n v="7.98"/>
    <s v="Small"/>
  </r>
  <r>
    <n v="55667"/>
    <x v="364"/>
    <s v="George"/>
    <s v="Sanchez"/>
    <s v="George Sanchez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5667"/>
    <x v="364"/>
    <s v="George"/>
    <s v="Sanchez"/>
    <s v="George Sanchez"/>
    <s v="New South Wales"/>
    <x v="0"/>
    <x v="0"/>
    <s v="TI-M823"/>
    <s v="HL Mountain Tire"/>
    <x v="31"/>
    <x v="4"/>
    <x v="2"/>
    <x v="1"/>
    <n v="13.09"/>
    <n v="35"/>
    <n v="3"/>
    <n v="105"/>
    <s v="Small"/>
  </r>
  <r>
    <n v="55667"/>
    <x v="364"/>
    <s v="George"/>
    <s v="Sanchez"/>
    <s v="George Sanch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5667"/>
    <x v="364"/>
    <s v="George"/>
    <s v="Sanchez"/>
    <s v="George Sanchez"/>
    <s v="New South Wales"/>
    <x v="0"/>
    <x v="0"/>
    <s v="HL-U509-B"/>
    <s v="Sport-100 Helmet, Blue"/>
    <x v="12"/>
    <x v="5"/>
    <x v="5"/>
    <x v="1"/>
    <n v="13.09"/>
    <n v="34.99"/>
    <n v="3"/>
    <n v="104.97"/>
    <s v="Small"/>
  </r>
  <r>
    <n v="55671"/>
    <x v="364"/>
    <s v="Blake"/>
    <s v="Baker"/>
    <s v="Blake Baker"/>
    <s v="Washington"/>
    <x v="2"/>
    <x v="3"/>
    <s v="BK-T44U-50"/>
    <s v="Touring-2000 Blue, 50"/>
    <x v="8"/>
    <x v="5"/>
    <x v="3"/>
    <x v="0"/>
    <n v="755.15"/>
    <n v="1214.8499999999999"/>
    <n v="1"/>
    <n v="1214.8499999999999"/>
    <s v="Medium"/>
  </r>
  <r>
    <n v="55671"/>
    <x v="364"/>
    <s v="Blake"/>
    <s v="Baker"/>
    <s v="Blake Baker"/>
    <s v="Washington"/>
    <x v="2"/>
    <x v="3"/>
    <s v="TT-T092"/>
    <s v="Touring Tire Tube"/>
    <x v="9"/>
    <x v="4"/>
    <x v="2"/>
    <x v="1"/>
    <n v="1.87"/>
    <n v="4.99"/>
    <n v="3"/>
    <n v="14.97"/>
    <s v="Small"/>
  </r>
  <r>
    <n v="55671"/>
    <x v="364"/>
    <s v="Blake"/>
    <s v="Baker"/>
    <s v="Blake Baker"/>
    <s v="Washington"/>
    <x v="2"/>
    <x v="3"/>
    <s v="TI-T723"/>
    <s v="Touring Tire"/>
    <x v="10"/>
    <x v="4"/>
    <x v="2"/>
    <x v="1"/>
    <n v="10.84"/>
    <n v="28.99"/>
    <n v="2"/>
    <n v="57.98"/>
    <s v="Small"/>
  </r>
  <r>
    <n v="55671"/>
    <x v="364"/>
    <s v="Blake"/>
    <s v="Baker"/>
    <s v="Blake Baker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55706"/>
    <x v="365"/>
    <s v="Gabrielle"/>
    <s v="Green"/>
    <s v="Gabrielle Gree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5706"/>
    <x v="365"/>
    <s v="Gabrielle"/>
    <s v="Green"/>
    <s v="Gabrielle Green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5706"/>
    <x v="365"/>
    <s v="Gabrielle"/>
    <s v="Green"/>
    <s v="Gabrielle Gree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5759"/>
    <x v="366"/>
    <s v="Jeremiah"/>
    <s v="James"/>
    <s v="Jeremiah James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5759"/>
    <x v="366"/>
    <s v="Jeremiah"/>
    <s v="James"/>
    <s v="Jeremiah Jam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5759"/>
    <x v="366"/>
    <s v="Jeremiah"/>
    <s v="James"/>
    <s v="Jeremiah Jam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5774"/>
    <x v="366"/>
    <s v="Lindsay"/>
    <s v="Pal"/>
    <s v="Lindsay Pal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55774"/>
    <x v="366"/>
    <s v="Lindsay"/>
    <s v="Pal"/>
    <s v="Lindsay Pal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5774"/>
    <x v="366"/>
    <s v="Lindsay"/>
    <s v="Pal"/>
    <s v="Lindsay Pal"/>
    <s v="Saarland"/>
    <x v="3"/>
    <x v="4"/>
    <s v="WB-H098"/>
    <s v="Water Bottle - 30 oz."/>
    <x v="18"/>
    <x v="4"/>
    <x v="8"/>
    <x v="1"/>
    <n v="1.87"/>
    <n v="4.99"/>
    <n v="2"/>
    <n v="9.98"/>
    <s v="Small"/>
  </r>
  <r>
    <n v="55814"/>
    <x v="367"/>
    <s v="Stacey"/>
    <s v="Li"/>
    <s v="Stacey Li"/>
    <s v="Queensland"/>
    <x v="0"/>
    <x v="0"/>
    <s v="BK-T44U-46"/>
    <s v="Touring-2000 Blue, 46"/>
    <x v="8"/>
    <x v="5"/>
    <x v="3"/>
    <x v="0"/>
    <n v="755.15"/>
    <n v="1214.8499999999999"/>
    <n v="1"/>
    <n v="1214.8499999999999"/>
    <s v="Medium"/>
  </r>
  <r>
    <n v="55814"/>
    <x v="367"/>
    <s v="Stacey"/>
    <s v="Li"/>
    <s v="Stacey Li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55814"/>
    <x v="367"/>
    <s v="Stacey"/>
    <s v="Li"/>
    <s v="Stacey Li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5821"/>
    <x v="367"/>
    <s v="Linda"/>
    <s v="Ferrier"/>
    <s v="Linda Ferrier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55826"/>
    <x v="367"/>
    <s v="Hailey"/>
    <s v="Patterson"/>
    <s v="Hailey Patterson"/>
    <s v="British Columbia"/>
    <x v="5"/>
    <x v="6"/>
    <s v="SJ-0194-L"/>
    <s v="Short-Sleeve Classic Jersey, L"/>
    <x v="20"/>
    <x v="3"/>
    <x v="9"/>
    <x v="2"/>
    <n v="41.57"/>
    <n v="53.99"/>
    <n v="1"/>
    <n v="53.99"/>
    <s v="Small"/>
  </r>
  <r>
    <n v="55873"/>
    <x v="368"/>
    <s v="Janelle"/>
    <s v="Patel"/>
    <s v="Janelle Patel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55873"/>
    <x v="368"/>
    <s v="Janelle"/>
    <s v="Patel"/>
    <s v="Janelle Patel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5873"/>
    <x v="368"/>
    <s v="Janelle"/>
    <s v="Patel"/>
    <s v="Janelle Patel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55881"/>
    <x v="368"/>
    <s v="Elijah"/>
    <s v="Allen"/>
    <s v="Elijah Allen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5881"/>
    <x v="368"/>
    <s v="Elijah"/>
    <s v="Allen"/>
    <s v="Elijah Allen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5881"/>
    <x v="368"/>
    <s v="Elijah"/>
    <s v="Allen"/>
    <s v="Elijah Allen"/>
    <s v="Washington"/>
    <x v="2"/>
    <x v="3"/>
    <s v="GL-H102-S"/>
    <s v="Half-Finger Gloves, S"/>
    <x v="11"/>
    <x v="2"/>
    <x v="4"/>
    <x v="2"/>
    <n v="9.16"/>
    <n v="24.49"/>
    <n v="2"/>
    <n v="48.98"/>
    <s v="Small"/>
  </r>
  <r>
    <n v="55884"/>
    <x v="368"/>
    <s v="Katherine"/>
    <s v="Hall"/>
    <s v="Katherine Hall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55884"/>
    <x v="368"/>
    <s v="Katherine"/>
    <s v="Hall"/>
    <s v="Katherine Hall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55892"/>
    <x v="368"/>
    <s v="Devin"/>
    <s v="Morris"/>
    <s v="Devin Morri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5892"/>
    <x v="368"/>
    <s v="Devin"/>
    <s v="Morris"/>
    <s v="Devin Morri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5892"/>
    <x v="368"/>
    <s v="Devin"/>
    <s v="Morris"/>
    <s v="Devin Morris"/>
    <s v="California"/>
    <x v="2"/>
    <x v="2"/>
    <s v="CL-9009"/>
    <s v="Bike Wash - Dissolver"/>
    <x v="35"/>
    <x v="4"/>
    <x v="12"/>
    <x v="1"/>
    <n v="2.97"/>
    <n v="7.95"/>
    <n v="2"/>
    <n v="15.9"/>
    <s v="Small"/>
  </r>
  <r>
    <n v="55913"/>
    <x v="368"/>
    <s v="Mariah"/>
    <s v="Bryant"/>
    <s v="Mariah Bryant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5913"/>
    <x v="368"/>
    <s v="Mariah"/>
    <s v="Bryant"/>
    <s v="Mariah Bryant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5913"/>
    <x v="368"/>
    <s v="Mariah"/>
    <s v="Bryant"/>
    <s v="Mariah Bryant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55913"/>
    <x v="368"/>
    <s v="Mariah"/>
    <s v="Bryant"/>
    <s v="Mariah Bryant"/>
    <s v="Oregon"/>
    <x v="2"/>
    <x v="3"/>
    <s v="WB-H098"/>
    <s v="Water Bottle - 30 oz."/>
    <x v="18"/>
    <x v="4"/>
    <x v="8"/>
    <x v="1"/>
    <n v="1.87"/>
    <n v="4.99"/>
    <n v="3"/>
    <n v="14.97"/>
    <s v="Small"/>
  </r>
  <r>
    <n v="55913"/>
    <x v="368"/>
    <s v="Mariah"/>
    <s v="Bryant"/>
    <s v="Mariah Bryant"/>
    <s v="Oregon"/>
    <x v="2"/>
    <x v="3"/>
    <s v="HY-1023-70"/>
    <s v="Hydration Pack - 70 oz."/>
    <x v="15"/>
    <x v="0"/>
    <x v="6"/>
    <x v="1"/>
    <n v="20.57"/>
    <n v="54.99"/>
    <n v="1"/>
    <n v="54.99"/>
    <s v="Small"/>
  </r>
  <r>
    <n v="55918"/>
    <x v="368"/>
    <s v="Mason"/>
    <s v="Gray"/>
    <s v="Mason Gra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5918"/>
    <x v="368"/>
    <s v="Mason"/>
    <s v="Gray"/>
    <s v="Mason Gray"/>
    <s v="California"/>
    <x v="2"/>
    <x v="2"/>
    <s v="BC-R205"/>
    <s v="Road Bottle Cage"/>
    <x v="17"/>
    <x v="4"/>
    <x v="8"/>
    <x v="1"/>
    <n v="3.36"/>
    <n v="8.99"/>
    <n v="4"/>
    <n v="35.96"/>
    <s v="Small"/>
  </r>
  <r>
    <n v="55918"/>
    <x v="368"/>
    <s v="Mason"/>
    <s v="Gray"/>
    <s v="Mason Gray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5939"/>
    <x v="369"/>
    <s v="Austin"/>
    <s v="Simmons"/>
    <s v="Austin Simmons"/>
    <s v="California"/>
    <x v="2"/>
    <x v="2"/>
    <s v="SJ-0194-S"/>
    <s v="Short-Sleeve Classic Jersey, S"/>
    <x v="20"/>
    <x v="3"/>
    <x v="9"/>
    <x v="2"/>
    <n v="41.57"/>
    <n v="53.99"/>
    <n v="3"/>
    <n v="161.97"/>
    <s v="Small"/>
  </r>
  <r>
    <n v="55939"/>
    <x v="369"/>
    <s v="Austin"/>
    <s v="Simmons"/>
    <s v="Austin Simmons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55988"/>
    <x v="370"/>
    <s v="Richard"/>
    <s v="Jackson"/>
    <s v="Richard Jackson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5988"/>
    <x v="370"/>
    <s v="Richard"/>
    <s v="Jackson"/>
    <s v="Richard Jackso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5988"/>
    <x v="370"/>
    <s v="Richard"/>
    <s v="Jackson"/>
    <s v="Richard Jackson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56009"/>
    <x v="370"/>
    <s v="Orlando"/>
    <s v="Serrano"/>
    <s v="Orlando Serrano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56010"/>
    <x v="370"/>
    <s v="Kara"/>
    <s v="Anand"/>
    <s v="Kara Anand"/>
    <s v="Queensland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6010"/>
    <x v="370"/>
    <s v="Kara"/>
    <s v="Anand"/>
    <s v="Kara Anand"/>
    <s v="Queensland"/>
    <x v="0"/>
    <x v="0"/>
    <s v="FE-6654"/>
    <s v="Fender Set - Mountain"/>
    <x v="16"/>
    <x v="4"/>
    <x v="7"/>
    <x v="1"/>
    <n v="8.2200000000000006"/>
    <n v="21.98"/>
    <n v="3"/>
    <n v="65.94"/>
    <s v="Small"/>
  </r>
  <r>
    <n v="56010"/>
    <x v="370"/>
    <s v="Kara"/>
    <s v="Anand"/>
    <s v="Kara Anand"/>
    <s v="Queensland"/>
    <x v="0"/>
    <x v="0"/>
    <s v="VE-C304-L"/>
    <s v="Classic Vest, L"/>
    <x v="36"/>
    <x v="5"/>
    <x v="13"/>
    <x v="2"/>
    <n v="23.75"/>
    <n v="63.5"/>
    <n v="1"/>
    <n v="63.5"/>
    <s v="Small"/>
  </r>
  <r>
    <n v="56024"/>
    <x v="371"/>
    <s v="Brenda"/>
    <s v="Madan"/>
    <s v="Brenda Madan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56024"/>
    <x v="371"/>
    <s v="Brenda"/>
    <s v="Madan"/>
    <s v="Brenda Madan"/>
    <s v="Victoria"/>
    <x v="0"/>
    <x v="0"/>
    <s v="SJ-0194-S"/>
    <s v="Short-Sleeve Classic Jersey, S"/>
    <x v="20"/>
    <x v="3"/>
    <x v="9"/>
    <x v="2"/>
    <n v="41.57"/>
    <n v="53.99"/>
    <n v="1"/>
    <n v="53.99"/>
    <s v="Small"/>
  </r>
  <r>
    <n v="56038"/>
    <x v="371"/>
    <s v="Dalton"/>
    <s v="Ross"/>
    <s v="Dalton Ros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6038"/>
    <x v="371"/>
    <s v="Dalton"/>
    <s v="Ross"/>
    <s v="Dalton Ross"/>
    <s v="California"/>
    <x v="2"/>
    <x v="2"/>
    <s v="TI-M602"/>
    <s v="ML Mountain Tire"/>
    <x v="29"/>
    <x v="4"/>
    <x v="2"/>
    <x v="1"/>
    <n v="11.22"/>
    <n v="29.99"/>
    <n v="2"/>
    <n v="59.98"/>
    <s v="Small"/>
  </r>
  <r>
    <n v="56057"/>
    <x v="371"/>
    <s v="Jackson"/>
    <s v="Zhang"/>
    <s v="Jackson Zhang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6057"/>
    <x v="371"/>
    <s v="Jackson"/>
    <s v="Zhang"/>
    <s v="Jackson Zhang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56057"/>
    <x v="371"/>
    <s v="Jackson"/>
    <s v="Zhang"/>
    <s v="Jackson Zha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6074"/>
    <x v="372"/>
    <s v="Xavier"/>
    <s v="Cox"/>
    <s v="Xavier Cox"/>
    <s v="Washington"/>
    <x v="2"/>
    <x v="3"/>
    <s v="TI-T723"/>
    <s v="Touring Tire"/>
    <x v="10"/>
    <x v="4"/>
    <x v="2"/>
    <x v="1"/>
    <n v="10.84"/>
    <n v="28.99"/>
    <n v="1"/>
    <n v="28.99"/>
    <s v="Small"/>
  </r>
  <r>
    <n v="56074"/>
    <x v="372"/>
    <s v="Xavier"/>
    <s v="Cox"/>
    <s v="Xavier Cox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6074"/>
    <x v="372"/>
    <s v="Xavier"/>
    <s v="Cox"/>
    <s v="Xavier Cox"/>
    <s v="Washington"/>
    <x v="2"/>
    <x v="3"/>
    <s v="LJ-0192-X"/>
    <s v="Long-Sleeve Logo Jersey, XL"/>
    <x v="23"/>
    <x v="6"/>
    <x v="9"/>
    <x v="2"/>
    <n v="38.49"/>
    <n v="49.99"/>
    <n v="2"/>
    <n v="99.98"/>
    <s v="Small"/>
  </r>
  <r>
    <n v="56115"/>
    <x v="372"/>
    <s v="Molly"/>
    <s v="Prasad"/>
    <s v="Molly Prasad"/>
    <s v="British Columbia"/>
    <x v="5"/>
    <x v="6"/>
    <s v="BK-T18U-58"/>
    <s v="Touring-3000 Blue, 58"/>
    <x v="33"/>
    <x v="5"/>
    <x v="3"/>
    <x v="0"/>
    <n v="461.44"/>
    <n v="742.35"/>
    <n v="1"/>
    <n v="742.35"/>
    <s v="Medium"/>
  </r>
  <r>
    <n v="56115"/>
    <x v="372"/>
    <s v="Molly"/>
    <s v="Prasad"/>
    <s v="Molly Prasad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56118"/>
    <x v="372"/>
    <s v="Anne"/>
    <s v="Moreno"/>
    <s v="Anne Moreno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56118"/>
    <x v="372"/>
    <s v="Anne"/>
    <s v="Moreno"/>
    <s v="Anne Moreno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56118"/>
    <x v="372"/>
    <s v="Anne"/>
    <s v="Moreno"/>
    <s v="Anne Moreno"/>
    <s v="California"/>
    <x v="2"/>
    <x v="2"/>
    <s v="LJ-0192-L"/>
    <s v="Long-Sleeve Logo Jersey, L"/>
    <x v="23"/>
    <x v="6"/>
    <x v="9"/>
    <x v="2"/>
    <n v="38.49"/>
    <n v="49.99"/>
    <n v="3"/>
    <n v="149.97"/>
    <s v="Small"/>
  </r>
  <r>
    <n v="56135"/>
    <x v="373"/>
    <s v="Jacqueline"/>
    <s v="Perry"/>
    <s v="Jacqueline Perry"/>
    <s v="California"/>
    <x v="2"/>
    <x v="2"/>
    <s v="CA-1098"/>
    <s v="AWC Logo Cap"/>
    <x v="21"/>
    <x v="6"/>
    <x v="10"/>
    <x v="2"/>
    <n v="6.92"/>
    <n v="8.99"/>
    <n v="1"/>
    <n v="8.99"/>
    <s v="Small"/>
  </r>
  <r>
    <n v="56135"/>
    <x v="373"/>
    <s v="Jacqueline"/>
    <s v="Perry"/>
    <s v="Jacqueline Perry"/>
    <s v="California"/>
    <x v="2"/>
    <x v="2"/>
    <s v="SJ-0194-X"/>
    <s v="Short-Sleeve Classic Jersey, XL"/>
    <x v="20"/>
    <x v="3"/>
    <x v="9"/>
    <x v="2"/>
    <n v="41.57"/>
    <n v="53.99"/>
    <n v="2"/>
    <n v="107.98"/>
    <s v="Small"/>
  </r>
  <r>
    <n v="56136"/>
    <x v="373"/>
    <s v="Savannah"/>
    <s v="Baker"/>
    <s v="Savannah Bak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6136"/>
    <x v="373"/>
    <s v="Savannah"/>
    <s v="Baker"/>
    <s v="Savannah Baker"/>
    <s v="California"/>
    <x v="2"/>
    <x v="2"/>
    <s v="SJ-0194-S"/>
    <s v="Short-Sleeve Classic Jersey, S"/>
    <x v="20"/>
    <x v="3"/>
    <x v="9"/>
    <x v="2"/>
    <n v="41.57"/>
    <n v="53.99"/>
    <n v="4"/>
    <n v="215.96"/>
    <s v="Small"/>
  </r>
  <r>
    <n v="56136"/>
    <x v="373"/>
    <s v="Savannah"/>
    <s v="Baker"/>
    <s v="Savannah Baker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56160"/>
    <x v="373"/>
    <s v="Lori"/>
    <s v="Hernandez"/>
    <s v="Lori Hernandez"/>
    <s v="England"/>
    <x v="1"/>
    <x v="1"/>
    <s v="VE-C304-M"/>
    <s v="Classic Vest, M"/>
    <x v="36"/>
    <x v="5"/>
    <x v="13"/>
    <x v="2"/>
    <n v="23.75"/>
    <n v="63.5"/>
    <n v="4"/>
    <n v="254"/>
    <s v="Small"/>
  </r>
  <r>
    <n v="56160"/>
    <x v="373"/>
    <s v="Lori"/>
    <s v="Hernandez"/>
    <s v="Lori Hernande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171"/>
    <x v="373"/>
    <s v="Felicia"/>
    <s v="Dominguez"/>
    <s v="Felicia Dominguez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6171"/>
    <x v="373"/>
    <s v="Felicia"/>
    <s v="Dominguez"/>
    <s v="Felicia Dominguez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6171"/>
    <x v="373"/>
    <s v="Felicia"/>
    <s v="Dominguez"/>
    <s v="Felicia Dominguez"/>
    <s v="England"/>
    <x v="1"/>
    <x v="1"/>
    <s v="SJ-0194-X"/>
    <s v="Short-Sleeve Classic Jersey, XL"/>
    <x v="20"/>
    <x v="3"/>
    <x v="9"/>
    <x v="2"/>
    <n v="41.57"/>
    <n v="53.99"/>
    <n v="2"/>
    <n v="107.98"/>
    <s v="Small"/>
  </r>
  <r>
    <n v="56214"/>
    <x v="374"/>
    <s v="Gloria"/>
    <s v="Romero"/>
    <s v="Gloria Romero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6214"/>
    <x v="374"/>
    <s v="Gloria"/>
    <s v="Romero"/>
    <s v="Gloria Romero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56276"/>
    <x v="375"/>
    <s v="Yolanda"/>
    <s v="Raje"/>
    <s v="Yolanda Raje"/>
    <s v="England"/>
    <x v="1"/>
    <x v="1"/>
    <s v="BK-R79Y-44"/>
    <s v="Road-350-W Yellow, 44"/>
    <x v="19"/>
    <x v="3"/>
    <x v="1"/>
    <x v="0"/>
    <n v="1082.51"/>
    <n v="1700.99"/>
    <n v="1"/>
    <n v="1700.99"/>
    <s v="Large"/>
  </r>
  <r>
    <n v="56276"/>
    <x v="375"/>
    <s v="Yolanda"/>
    <s v="Raje"/>
    <s v="Yolanda Raje"/>
    <s v="England"/>
    <x v="1"/>
    <x v="1"/>
    <s v="SJ-0194-X"/>
    <s v="Short-Sleeve Classic Jersey, XL"/>
    <x v="20"/>
    <x v="3"/>
    <x v="9"/>
    <x v="2"/>
    <n v="41.57"/>
    <n v="53.99"/>
    <n v="1"/>
    <n v="53.99"/>
    <s v="Small"/>
  </r>
  <r>
    <n v="56276"/>
    <x v="375"/>
    <s v="Yolanda"/>
    <s v="Raje"/>
    <s v="Yolanda Raje"/>
    <s v="England"/>
    <x v="1"/>
    <x v="1"/>
    <s v="CA-1098"/>
    <s v="AWC Logo Cap"/>
    <x v="21"/>
    <x v="6"/>
    <x v="10"/>
    <x v="2"/>
    <n v="6.92"/>
    <n v="8.99"/>
    <n v="1"/>
    <n v="8.99"/>
    <s v="Small"/>
  </r>
  <r>
    <n v="56281"/>
    <x v="375"/>
    <s v="Charles"/>
    <s v="Jackson"/>
    <s v="Charles Jackson"/>
    <s v="British Columbia"/>
    <x v="5"/>
    <x v="6"/>
    <s v="CL-9009"/>
    <s v="Bike Wash - Dissolver"/>
    <x v="35"/>
    <x v="4"/>
    <x v="12"/>
    <x v="1"/>
    <n v="2.97"/>
    <n v="7.95"/>
    <n v="3"/>
    <n v="23.85"/>
    <s v="Small"/>
  </r>
  <r>
    <n v="56281"/>
    <x v="375"/>
    <s v="Charles"/>
    <s v="Jackson"/>
    <s v="Charles Jackson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56281"/>
    <x v="375"/>
    <s v="Charles"/>
    <s v="Jackson"/>
    <s v="Charles Jackson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56309"/>
    <x v="375"/>
    <s v="Damien"/>
    <s v="Chande"/>
    <s v="Damien Chande"/>
    <s v="Seine (Paris)"/>
    <x v="4"/>
    <x v="5"/>
    <s v="SO-R809-L"/>
    <s v="Racing Socks, L"/>
    <x v="37"/>
    <x v="7"/>
    <x v="14"/>
    <x v="2"/>
    <n v="3.36"/>
    <n v="8.99"/>
    <n v="1"/>
    <n v="8.99"/>
    <s v="Small"/>
  </r>
  <r>
    <n v="56309"/>
    <x v="375"/>
    <s v="Damien"/>
    <s v="Chande"/>
    <s v="Damien Chande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56309"/>
    <x v="375"/>
    <s v="Damien"/>
    <s v="Chande"/>
    <s v="Damien Chande"/>
    <s v="Seine (Paris)"/>
    <x v="4"/>
    <x v="5"/>
    <s v="HY-1023-70"/>
    <s v="Hydration Pack - 70 oz."/>
    <x v="15"/>
    <x v="0"/>
    <x v="6"/>
    <x v="1"/>
    <n v="20.57"/>
    <n v="54.99"/>
    <n v="3"/>
    <n v="164.97"/>
    <s v="Small"/>
  </r>
  <r>
    <n v="56312"/>
    <x v="375"/>
    <s v="Savannah"/>
    <s v="Stewart"/>
    <s v="Savannah Stewart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56312"/>
    <x v="375"/>
    <s v="Savannah"/>
    <s v="Stewart"/>
    <s v="Savannah Stewar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56323"/>
    <x v="375"/>
    <s v="Alan"/>
    <s v="Huang"/>
    <s v="Alan Huang"/>
    <s v="Queensland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56336"/>
    <x v="376"/>
    <s v="Keith"/>
    <s v="Andersen"/>
    <s v="Keith Andersen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56336"/>
    <x v="376"/>
    <s v="Keith"/>
    <s v="Andersen"/>
    <s v="Keith Andersen"/>
    <s v="England"/>
    <x v="1"/>
    <x v="1"/>
    <s v="FE-6654"/>
    <s v="Fender Set - Mountain"/>
    <x v="16"/>
    <x v="4"/>
    <x v="7"/>
    <x v="1"/>
    <n v="8.2200000000000006"/>
    <n v="21.98"/>
    <n v="4"/>
    <n v="87.92"/>
    <s v="Small"/>
  </r>
  <r>
    <n v="56336"/>
    <x v="376"/>
    <s v="Keith"/>
    <s v="Andersen"/>
    <s v="Keith Andersen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6342"/>
    <x v="376"/>
    <s v="Kristopher"/>
    <s v="Srini"/>
    <s v="Kristopher Srini"/>
    <s v="South Australia"/>
    <x v="0"/>
    <x v="0"/>
    <s v="TT-T092"/>
    <s v="Touring Tire Tube"/>
    <x v="9"/>
    <x v="4"/>
    <x v="2"/>
    <x v="1"/>
    <n v="1.87"/>
    <n v="4.99"/>
    <n v="1"/>
    <n v="4.99"/>
    <s v="Small"/>
  </r>
  <r>
    <n v="56342"/>
    <x v="376"/>
    <s v="Kristopher"/>
    <s v="Srini"/>
    <s v="Kristopher Srini"/>
    <s v="South Australia"/>
    <x v="0"/>
    <x v="0"/>
    <s v="HL-U509"/>
    <s v="Sport-100 Helmet, Black"/>
    <x v="12"/>
    <x v="2"/>
    <x v="5"/>
    <x v="1"/>
    <n v="13.09"/>
    <n v="34.99"/>
    <n v="2"/>
    <n v="69.98"/>
    <s v="Small"/>
  </r>
  <r>
    <n v="56366"/>
    <x v="376"/>
    <s v="Michele"/>
    <s v="Kumar"/>
    <s v="Michele Kumar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6366"/>
    <x v="376"/>
    <s v="Michele"/>
    <s v="Kumar"/>
    <s v="Michele Kumar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56366"/>
    <x v="376"/>
    <s v="Michele"/>
    <s v="Kumar"/>
    <s v="Michele Kumar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6411"/>
    <x v="377"/>
    <s v="Trisha"/>
    <s v="Zhao"/>
    <s v="Trisha Zhao"/>
    <s v="Hamburg"/>
    <x v="3"/>
    <x v="4"/>
    <s v="TT-R982"/>
    <s v="Road Tire Tube"/>
    <x v="13"/>
    <x v="4"/>
    <x v="2"/>
    <x v="1"/>
    <n v="1.49"/>
    <n v="3.99"/>
    <n v="1"/>
    <n v="3.99"/>
    <s v="Small"/>
  </r>
  <r>
    <n v="56435"/>
    <x v="378"/>
    <s v="Jonathan"/>
    <s v="Russell"/>
    <s v="Jonathan Russell"/>
    <s v="Tasmania"/>
    <x v="0"/>
    <x v="0"/>
    <s v="TI-M823"/>
    <s v="HL Mountain Tire"/>
    <x v="31"/>
    <x v="4"/>
    <x v="2"/>
    <x v="1"/>
    <n v="13.09"/>
    <n v="35"/>
    <n v="4"/>
    <n v="140"/>
    <s v="Small"/>
  </r>
  <r>
    <n v="56435"/>
    <x v="378"/>
    <s v="Jonathan"/>
    <s v="Russell"/>
    <s v="Jonathan Russell"/>
    <s v="Tasmania"/>
    <x v="0"/>
    <x v="0"/>
    <s v="TT-M928"/>
    <s v="Mountain Tire Tube"/>
    <x v="30"/>
    <x v="4"/>
    <x v="2"/>
    <x v="1"/>
    <n v="1.87"/>
    <n v="4.99"/>
    <n v="1"/>
    <n v="4.99"/>
    <s v="Small"/>
  </r>
  <r>
    <n v="56435"/>
    <x v="378"/>
    <s v="Jonathan"/>
    <s v="Russell"/>
    <s v="Jonathan Russell"/>
    <s v="Tasmania"/>
    <x v="0"/>
    <x v="0"/>
    <s v="HL-U509-R"/>
    <s v="Sport-100 Helmet, Red"/>
    <x v="12"/>
    <x v="1"/>
    <x v="5"/>
    <x v="1"/>
    <n v="13.09"/>
    <n v="34.99"/>
    <n v="4"/>
    <n v="139.96"/>
    <s v="Small"/>
  </r>
  <r>
    <n v="56442"/>
    <x v="378"/>
    <s v="Shawna"/>
    <s v="Jai"/>
    <s v="Shawna Jai"/>
    <s v="England"/>
    <x v="1"/>
    <x v="1"/>
    <s v="BK-M18S-44"/>
    <s v="Mountain-500 Silver, 44"/>
    <x v="25"/>
    <x v="0"/>
    <x v="0"/>
    <x v="0"/>
    <n v="308.22000000000003"/>
    <n v="564.99"/>
    <n v="1"/>
    <n v="564.99"/>
    <s v="Medium"/>
  </r>
  <r>
    <n v="56442"/>
    <x v="378"/>
    <s v="Shawna"/>
    <s v="Jai"/>
    <s v="Shawna Jai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442"/>
    <x v="378"/>
    <s v="Shawna"/>
    <s v="Jai"/>
    <s v="Shawna Jai"/>
    <s v="England"/>
    <x v="1"/>
    <x v="1"/>
    <s v="RA-H123"/>
    <s v="Hitch Rack - 4-Bike"/>
    <x v="32"/>
    <x v="4"/>
    <x v="11"/>
    <x v="1"/>
    <n v="44.88"/>
    <n v="120"/>
    <n v="1"/>
    <n v="120"/>
    <s v="Small"/>
  </r>
  <r>
    <n v="56455"/>
    <x v="378"/>
    <s v="Jackson"/>
    <s v="Gonzales"/>
    <s v="Jackson Gonzales"/>
    <s v="California"/>
    <x v="2"/>
    <x v="2"/>
    <s v="SH-W890-L"/>
    <s v="Women's Mountain Shorts, L"/>
    <x v="38"/>
    <x v="2"/>
    <x v="15"/>
    <x v="2"/>
    <n v="26.18"/>
    <n v="69.989999999999995"/>
    <n v="2"/>
    <n v="139.97999999999999"/>
    <s v="Small"/>
  </r>
  <r>
    <n v="56455"/>
    <x v="378"/>
    <s v="Jackson"/>
    <s v="Gonzales"/>
    <s v="Jackson Gonzales"/>
    <s v="California"/>
    <x v="2"/>
    <x v="2"/>
    <s v="SO-R809-L"/>
    <s v="Racing Socks, L"/>
    <x v="37"/>
    <x v="7"/>
    <x v="14"/>
    <x v="2"/>
    <n v="3.36"/>
    <n v="8.99"/>
    <n v="2"/>
    <n v="17.98"/>
    <s v="Small"/>
  </r>
  <r>
    <n v="56467"/>
    <x v="378"/>
    <s v="Nicole"/>
    <s v="Price"/>
    <s v="Nicole Price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56467"/>
    <x v="378"/>
    <s v="Nicole"/>
    <s v="Price"/>
    <s v="Nicole Price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56473"/>
    <x v="378"/>
    <s v="Melody"/>
    <s v="Hernandez"/>
    <s v="Melody Hernandez"/>
    <s v="Victoria"/>
    <x v="0"/>
    <x v="0"/>
    <s v="TI-R092"/>
    <s v="LL Road Tire"/>
    <x v="7"/>
    <x v="4"/>
    <x v="2"/>
    <x v="1"/>
    <n v="8.0399999999999991"/>
    <n v="21.49"/>
    <n v="2"/>
    <n v="42.98"/>
    <s v="Small"/>
  </r>
  <r>
    <n v="56473"/>
    <x v="378"/>
    <s v="Melody"/>
    <s v="Hernandez"/>
    <s v="Melody Hernande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6473"/>
    <x v="378"/>
    <s v="Melody"/>
    <s v="Hernandez"/>
    <s v="Melody Hernandez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56473"/>
    <x v="378"/>
    <s v="Melody"/>
    <s v="Hernandez"/>
    <s v="Melody Hernandez"/>
    <s v="Victoria"/>
    <x v="0"/>
    <x v="0"/>
    <s v="TT-R982"/>
    <s v="Road Tire Tube"/>
    <x v="13"/>
    <x v="4"/>
    <x v="2"/>
    <x v="1"/>
    <n v="1.49"/>
    <n v="3.99"/>
    <n v="3"/>
    <n v="11.97"/>
    <s v="Small"/>
  </r>
  <r>
    <n v="56479"/>
    <x v="378"/>
    <s v="Haley"/>
    <s v="Washington"/>
    <s v="Haley Washington"/>
    <s v="England"/>
    <x v="1"/>
    <x v="1"/>
    <s v="BK-R64Y-48"/>
    <s v="Road-550-W Yellow, 48"/>
    <x v="4"/>
    <x v="3"/>
    <x v="1"/>
    <x v="0"/>
    <n v="713.08"/>
    <n v="1120.49"/>
    <n v="1"/>
    <n v="1120.49"/>
    <s v="Medium"/>
  </r>
  <r>
    <n v="56479"/>
    <x v="378"/>
    <s v="Haley"/>
    <s v="Washington"/>
    <s v="Haley Washington"/>
    <s v="England"/>
    <x v="1"/>
    <x v="1"/>
    <s v="SJ-0194-X"/>
    <s v="Short-Sleeve Classic Jersey, XL"/>
    <x v="20"/>
    <x v="3"/>
    <x v="9"/>
    <x v="2"/>
    <n v="41.57"/>
    <n v="53.99"/>
    <n v="1"/>
    <n v="53.99"/>
    <s v="Small"/>
  </r>
  <r>
    <n v="56479"/>
    <x v="378"/>
    <s v="Haley"/>
    <s v="Washington"/>
    <s v="Haley Washington"/>
    <s v="England"/>
    <x v="1"/>
    <x v="1"/>
    <s v="GL-H102-S"/>
    <s v="Half-Finger Gloves, S"/>
    <x v="11"/>
    <x v="2"/>
    <x v="4"/>
    <x v="2"/>
    <n v="9.16"/>
    <n v="24.49"/>
    <n v="2"/>
    <n v="48.98"/>
    <s v="Small"/>
  </r>
  <r>
    <n v="56482"/>
    <x v="378"/>
    <s v="Mariah"/>
    <s v="Cooper"/>
    <s v="Mariah Cooper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6482"/>
    <x v="378"/>
    <s v="Mariah"/>
    <s v="Cooper"/>
    <s v="Mariah Cooper"/>
    <s v="England"/>
    <x v="1"/>
    <x v="1"/>
    <s v="HL-U509-R"/>
    <s v="Sport-100 Helmet, Red"/>
    <x v="12"/>
    <x v="1"/>
    <x v="5"/>
    <x v="1"/>
    <n v="13.09"/>
    <n v="34.99"/>
    <n v="3"/>
    <n v="104.97"/>
    <s v="Small"/>
  </r>
  <r>
    <n v="56482"/>
    <x v="378"/>
    <s v="Mariah"/>
    <s v="Cooper"/>
    <s v="Mariah Cooper"/>
    <s v="England"/>
    <x v="1"/>
    <x v="1"/>
    <s v="BC-R205"/>
    <s v="Road Bottle Cage"/>
    <x v="17"/>
    <x v="4"/>
    <x v="8"/>
    <x v="1"/>
    <n v="3.36"/>
    <n v="8.99"/>
    <n v="4"/>
    <n v="35.96"/>
    <s v="Small"/>
  </r>
  <r>
    <n v="56482"/>
    <x v="378"/>
    <s v="Mariah"/>
    <s v="Cooper"/>
    <s v="Mariah Cooper"/>
    <s v="England"/>
    <x v="1"/>
    <x v="1"/>
    <s v="BK-T79U-54"/>
    <s v="Touring-1000 Blue, 54"/>
    <x v="26"/>
    <x v="5"/>
    <x v="3"/>
    <x v="0"/>
    <n v="1481.94"/>
    <n v="2384.0700000000002"/>
    <n v="1"/>
    <n v="2384.0700000000002"/>
    <s v="Large"/>
  </r>
  <r>
    <n v="56566"/>
    <x v="379"/>
    <s v="Lucas"/>
    <s v="Smith"/>
    <s v="Lucas Smith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6573"/>
    <x v="379"/>
    <s v="Nicolas"/>
    <s v="Xu"/>
    <s v="Nicolas Xu"/>
    <s v="Nordrhein-Westfalen"/>
    <x v="3"/>
    <x v="4"/>
    <s v="TI-R092"/>
    <s v="LL Road Tire"/>
    <x v="7"/>
    <x v="4"/>
    <x v="2"/>
    <x v="1"/>
    <n v="8.0399999999999991"/>
    <n v="21.49"/>
    <n v="4"/>
    <n v="85.96"/>
    <s v="Small"/>
  </r>
  <r>
    <n v="56573"/>
    <x v="379"/>
    <s v="Nicolas"/>
    <s v="Xu"/>
    <s v="Nicolas Xu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56620"/>
    <x v="380"/>
    <s v="Eric"/>
    <s v="Sharma"/>
    <s v="Eric Sharma"/>
    <s v="California"/>
    <x v="2"/>
    <x v="2"/>
    <s v="SH-W890-M"/>
    <s v="Women's Mountain Shorts, M"/>
    <x v="38"/>
    <x v="2"/>
    <x v="15"/>
    <x v="2"/>
    <n v="26.18"/>
    <n v="69.989999999999995"/>
    <n v="2"/>
    <n v="139.97999999999999"/>
    <s v="Small"/>
  </r>
  <r>
    <n v="56640"/>
    <x v="380"/>
    <s v="Katelyn"/>
    <s v="Richardson"/>
    <s v="Katelyn Richardso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6640"/>
    <x v="380"/>
    <s v="Katelyn"/>
    <s v="Richardson"/>
    <s v="Katelyn Richardson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56640"/>
    <x v="380"/>
    <s v="Katelyn"/>
    <s v="Richardson"/>
    <s v="Katelyn Richardson"/>
    <s v="Victoria"/>
    <x v="0"/>
    <x v="0"/>
    <s v="BC-R205"/>
    <s v="Road Bottle Cage"/>
    <x v="17"/>
    <x v="4"/>
    <x v="8"/>
    <x v="1"/>
    <n v="3.36"/>
    <n v="8.99"/>
    <n v="1"/>
    <n v="8.99"/>
    <s v="Small"/>
  </r>
  <r>
    <n v="56657"/>
    <x v="381"/>
    <s v="Jordan"/>
    <s v="Ross"/>
    <s v="Jordan Ross"/>
    <s v="California"/>
    <x v="2"/>
    <x v="2"/>
    <s v="TI-R982"/>
    <s v="HL Road Tire"/>
    <x v="14"/>
    <x v="4"/>
    <x v="2"/>
    <x v="1"/>
    <n v="12.19"/>
    <n v="32.6"/>
    <n v="1"/>
    <n v="32.6"/>
    <s v="Small"/>
  </r>
  <r>
    <n v="56660"/>
    <x v="381"/>
    <s v="Miguel"/>
    <s v="Gonzales"/>
    <s v="Miguel Gonzal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6668"/>
    <x v="381"/>
    <s v="Cesar"/>
    <s v="Subram"/>
    <s v="Cesar Subram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56668"/>
    <x v="381"/>
    <s v="Cesar"/>
    <s v="Subram"/>
    <s v="Cesar Subram"/>
    <s v="England"/>
    <x v="1"/>
    <x v="1"/>
    <s v="TT-R982"/>
    <s v="Road Tire Tube"/>
    <x v="13"/>
    <x v="4"/>
    <x v="2"/>
    <x v="1"/>
    <n v="1.49"/>
    <n v="3.99"/>
    <n v="2"/>
    <n v="7.98"/>
    <s v="Small"/>
  </r>
  <r>
    <n v="56668"/>
    <x v="381"/>
    <s v="Cesar"/>
    <s v="Subram"/>
    <s v="Cesar Subram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56668"/>
    <x v="381"/>
    <s v="Cesar"/>
    <s v="Subram"/>
    <s v="Cesar Subram"/>
    <s v="England"/>
    <x v="1"/>
    <x v="1"/>
    <s v="CA-1098"/>
    <s v="AWC Logo Cap"/>
    <x v="21"/>
    <x v="6"/>
    <x v="10"/>
    <x v="2"/>
    <n v="6.92"/>
    <n v="8.99"/>
    <n v="2"/>
    <n v="17.98"/>
    <s v="Small"/>
  </r>
  <r>
    <n v="56700"/>
    <x v="382"/>
    <s v="Drew"/>
    <s v="Xie"/>
    <s v="Drew Xie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56700"/>
    <x v="382"/>
    <s v="Drew"/>
    <s v="Xie"/>
    <s v="Drew Xie"/>
    <s v="Queensland"/>
    <x v="0"/>
    <x v="0"/>
    <s v="TT-R982"/>
    <s v="Road Tire Tube"/>
    <x v="13"/>
    <x v="4"/>
    <x v="2"/>
    <x v="1"/>
    <n v="1.49"/>
    <n v="3.99"/>
    <n v="1"/>
    <n v="3.99"/>
    <s v="Small"/>
  </r>
  <r>
    <n v="56700"/>
    <x v="382"/>
    <s v="Drew"/>
    <s v="Xie"/>
    <s v="Drew Xie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56704"/>
    <x v="382"/>
    <s v="Marco"/>
    <s v="Sara"/>
    <s v="Marco Sara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56743"/>
    <x v="382"/>
    <s v="Ian"/>
    <s v="Rodriguez"/>
    <s v="Ian Rodriguez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6743"/>
    <x v="382"/>
    <s v="Ian"/>
    <s v="Rodriguez"/>
    <s v="Ian Rodriguez"/>
    <s v="California"/>
    <x v="2"/>
    <x v="2"/>
    <s v="HL-U509-B"/>
    <s v="Sport-100 Helmet, Blue"/>
    <x v="12"/>
    <x v="5"/>
    <x v="5"/>
    <x v="1"/>
    <n v="13.09"/>
    <n v="34.99"/>
    <n v="4"/>
    <n v="139.96"/>
    <s v="Small"/>
  </r>
  <r>
    <n v="56751"/>
    <x v="382"/>
    <s v="Cedric"/>
    <s v="Liu"/>
    <s v="Cedric Liu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6754"/>
    <x v="382"/>
    <s v="Patrick"/>
    <s v="James"/>
    <s v="Patrick James"/>
    <s v="Washington"/>
    <x v="2"/>
    <x v="3"/>
    <s v="BK-R64Y-48"/>
    <s v="Road-550-W Yellow, 48"/>
    <x v="4"/>
    <x v="3"/>
    <x v="1"/>
    <x v="0"/>
    <n v="713.08"/>
    <n v="1120.49"/>
    <n v="1"/>
    <n v="1120.49"/>
    <s v="Medium"/>
  </r>
  <r>
    <n v="56754"/>
    <x v="382"/>
    <s v="Patrick"/>
    <s v="James"/>
    <s v="Patrick James"/>
    <s v="Washington"/>
    <x v="2"/>
    <x v="3"/>
    <s v="LJ-0192-X"/>
    <s v="Long-Sleeve Logo Jersey, XL"/>
    <x v="23"/>
    <x v="6"/>
    <x v="9"/>
    <x v="2"/>
    <n v="38.49"/>
    <n v="49.99"/>
    <n v="1"/>
    <n v="49.99"/>
    <s v="Small"/>
  </r>
  <r>
    <n v="56754"/>
    <x v="382"/>
    <s v="Patrick"/>
    <s v="James"/>
    <s v="Patrick James"/>
    <s v="Washington"/>
    <x v="2"/>
    <x v="3"/>
    <s v="TT-R982"/>
    <s v="Road Tire Tube"/>
    <x v="13"/>
    <x v="4"/>
    <x v="2"/>
    <x v="1"/>
    <n v="1.49"/>
    <n v="3.99"/>
    <n v="1"/>
    <n v="3.99"/>
    <s v="Small"/>
  </r>
  <r>
    <n v="56754"/>
    <x v="382"/>
    <s v="Patrick"/>
    <s v="James"/>
    <s v="Patrick James"/>
    <s v="Washington"/>
    <x v="2"/>
    <x v="3"/>
    <s v="TI-R628"/>
    <s v="ML Road Tire"/>
    <x v="28"/>
    <x v="4"/>
    <x v="2"/>
    <x v="1"/>
    <n v="9.35"/>
    <n v="24.99"/>
    <n v="2"/>
    <n v="49.98"/>
    <s v="Small"/>
  </r>
  <r>
    <n v="56757"/>
    <x v="383"/>
    <s v="Grant"/>
    <s v="Yuan"/>
    <s v="Grant Yuan"/>
    <s v="New South Wales"/>
    <x v="0"/>
    <x v="0"/>
    <s v="BK-R64Y-44"/>
    <s v="Road-550-W Yellow, 44"/>
    <x v="4"/>
    <x v="3"/>
    <x v="1"/>
    <x v="0"/>
    <n v="713.08"/>
    <n v="1120.49"/>
    <n v="1"/>
    <n v="1120.49"/>
    <s v="Medium"/>
  </r>
  <r>
    <n v="56757"/>
    <x v="383"/>
    <s v="Grant"/>
    <s v="Yuan"/>
    <s v="Grant Yuan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56757"/>
    <x v="383"/>
    <s v="Grant"/>
    <s v="Yuan"/>
    <s v="Grant Yua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6765"/>
    <x v="383"/>
    <s v="Thomas"/>
    <s v="Rodriguez"/>
    <s v="Thomas Rodriguez"/>
    <s v="California"/>
    <x v="2"/>
    <x v="2"/>
    <s v="LJ-0192-L"/>
    <s v="Long-Sleeve Logo Jersey, L"/>
    <x v="23"/>
    <x v="6"/>
    <x v="9"/>
    <x v="2"/>
    <n v="38.49"/>
    <n v="49.99"/>
    <n v="1"/>
    <n v="49.99"/>
    <s v="Small"/>
  </r>
  <r>
    <n v="56765"/>
    <x v="383"/>
    <s v="Thomas"/>
    <s v="Rodriguez"/>
    <s v="Thomas Rodriguez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6766"/>
    <x v="383"/>
    <s v="Destiny"/>
    <s v="Alexander"/>
    <s v="Destiny Alexander"/>
    <s v="Washington"/>
    <x v="2"/>
    <x v="3"/>
    <s v="TT-T092"/>
    <s v="Touring Tire Tube"/>
    <x v="9"/>
    <x v="4"/>
    <x v="2"/>
    <x v="1"/>
    <n v="1.87"/>
    <n v="4.99"/>
    <n v="2"/>
    <n v="9.98"/>
    <s v="Small"/>
  </r>
  <r>
    <n v="56777"/>
    <x v="383"/>
    <s v="Arthur"/>
    <s v="Gutierrez"/>
    <s v="Arthur Gutierrez"/>
    <s v="England"/>
    <x v="1"/>
    <x v="1"/>
    <s v="TT-R982"/>
    <s v="Road Tire Tube"/>
    <x v="13"/>
    <x v="4"/>
    <x v="2"/>
    <x v="1"/>
    <n v="1.49"/>
    <n v="3.99"/>
    <n v="1"/>
    <n v="3.99"/>
    <s v="Small"/>
  </r>
  <r>
    <n v="56777"/>
    <x v="383"/>
    <s v="Arthur"/>
    <s v="Gutierrez"/>
    <s v="Arthur Gutierrez"/>
    <s v="England"/>
    <x v="1"/>
    <x v="1"/>
    <s v="TI-R982"/>
    <s v="HL Road Tire"/>
    <x v="14"/>
    <x v="4"/>
    <x v="2"/>
    <x v="1"/>
    <n v="12.19"/>
    <n v="32.6"/>
    <n v="1"/>
    <n v="32.6"/>
    <s v="Small"/>
  </r>
  <r>
    <n v="56777"/>
    <x v="383"/>
    <s v="Arthur"/>
    <s v="Gutierrez"/>
    <s v="Arthur Gutierrez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6784"/>
    <x v="383"/>
    <s v="Christy"/>
    <s v="Zimmerman"/>
    <s v="Christy Zimmerman"/>
    <s v="Nordrhein-Westfalen"/>
    <x v="3"/>
    <x v="4"/>
    <s v="ST-1401"/>
    <s v="All-Purpose Bike Stand"/>
    <x v="39"/>
    <x v="4"/>
    <x v="16"/>
    <x v="1"/>
    <n v="59.47"/>
    <n v="159"/>
    <n v="2"/>
    <n v="318"/>
    <s v="Small"/>
  </r>
  <r>
    <n v="56784"/>
    <x v="383"/>
    <s v="Christy"/>
    <s v="Zimmerman"/>
    <s v="Christy Zimmerman"/>
    <s v="Nordrhein-Westfalen"/>
    <x v="3"/>
    <x v="4"/>
    <s v="BK-T18Y-44"/>
    <s v="Touring-3000 Yellow, 44"/>
    <x v="33"/>
    <x v="3"/>
    <x v="3"/>
    <x v="0"/>
    <n v="461.44"/>
    <n v="742.35"/>
    <n v="1"/>
    <n v="742.35"/>
    <s v="Medium"/>
  </r>
  <r>
    <n v="56803"/>
    <x v="384"/>
    <s v="Isabel"/>
    <s v="Simmons"/>
    <s v="Isabel Simmons"/>
    <s v="Queensland"/>
    <x v="0"/>
    <x v="0"/>
    <s v="SJ-0194-L"/>
    <s v="Short-Sleeve Classic Jersey, L"/>
    <x v="20"/>
    <x v="3"/>
    <x v="9"/>
    <x v="2"/>
    <n v="41.57"/>
    <n v="53.99"/>
    <n v="1"/>
    <n v="53.99"/>
    <s v="Small"/>
  </r>
  <r>
    <n v="56803"/>
    <x v="384"/>
    <s v="Isabel"/>
    <s v="Simmons"/>
    <s v="Isabel Simmons"/>
    <s v="Queensland"/>
    <x v="0"/>
    <x v="0"/>
    <s v="SH-W890-M"/>
    <s v="Women's Mountain Shorts, M"/>
    <x v="38"/>
    <x v="2"/>
    <x v="15"/>
    <x v="2"/>
    <n v="26.18"/>
    <n v="69.989999999999995"/>
    <n v="3"/>
    <n v="209.96999999999997"/>
    <s v="Small"/>
  </r>
  <r>
    <n v="56829"/>
    <x v="384"/>
    <s v="Roy"/>
    <s v="Fernandez"/>
    <s v="Roy Fernandez"/>
    <s v="England"/>
    <x v="1"/>
    <x v="1"/>
    <s v="TT-T092"/>
    <s v="Touring Tire Tube"/>
    <x v="9"/>
    <x v="4"/>
    <x v="2"/>
    <x v="1"/>
    <n v="1.87"/>
    <n v="4.99"/>
    <n v="3"/>
    <n v="14.97"/>
    <s v="Small"/>
  </r>
  <r>
    <n v="56829"/>
    <x v="384"/>
    <s v="Roy"/>
    <s v="Fernandez"/>
    <s v="Roy Fernandez"/>
    <s v="England"/>
    <x v="1"/>
    <x v="1"/>
    <s v="LJ-0192-X"/>
    <s v="Long-Sleeve Logo Jersey, XL"/>
    <x v="23"/>
    <x v="6"/>
    <x v="9"/>
    <x v="2"/>
    <n v="38.49"/>
    <n v="49.99"/>
    <n v="1"/>
    <n v="49.99"/>
    <s v="Small"/>
  </r>
  <r>
    <n v="56849"/>
    <x v="384"/>
    <s v="Clifford"/>
    <s v="Arun"/>
    <s v="Clifford Arun"/>
    <s v="Nordrhein-Westfalen"/>
    <x v="3"/>
    <x v="4"/>
    <s v="BK-R64Y-48"/>
    <s v="Road-550-W Yellow, 48"/>
    <x v="4"/>
    <x v="3"/>
    <x v="1"/>
    <x v="0"/>
    <n v="713.08"/>
    <n v="1120.49"/>
    <n v="1"/>
    <n v="1120.49"/>
    <s v="Medium"/>
  </r>
  <r>
    <n v="56849"/>
    <x v="384"/>
    <s v="Clifford"/>
    <s v="Arun"/>
    <s v="Clifford Arun"/>
    <s v="Nordrhein-Westfalen"/>
    <x v="3"/>
    <x v="4"/>
    <s v="LJ-0192-S"/>
    <s v="Long-Sleeve Logo Jersey, S"/>
    <x v="23"/>
    <x v="6"/>
    <x v="9"/>
    <x v="2"/>
    <n v="38.49"/>
    <n v="49.99"/>
    <n v="1"/>
    <n v="49.99"/>
    <s v="Small"/>
  </r>
  <r>
    <n v="56849"/>
    <x v="384"/>
    <s v="Clifford"/>
    <s v="Arun"/>
    <s v="Clifford Arun"/>
    <s v="Nordrhein-Westfalen"/>
    <x v="3"/>
    <x v="4"/>
    <s v="GL-H102-M"/>
    <s v="Half-Finger Gloves, M"/>
    <x v="11"/>
    <x v="2"/>
    <x v="4"/>
    <x v="2"/>
    <n v="9.16"/>
    <n v="24.49"/>
    <n v="2"/>
    <n v="48.98"/>
    <s v="Small"/>
  </r>
  <r>
    <n v="56862"/>
    <x v="385"/>
    <s v="Alexandra"/>
    <s v="Jenkins"/>
    <s v="Alexandra Jenkins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6866"/>
    <x v="385"/>
    <s v="Christina"/>
    <s v="Howard"/>
    <s v="Christina Howard"/>
    <s v="Washington"/>
    <x v="2"/>
    <x v="3"/>
    <s v="TT-R982"/>
    <s v="Road Tire Tube"/>
    <x v="13"/>
    <x v="4"/>
    <x v="2"/>
    <x v="1"/>
    <n v="1.49"/>
    <n v="3.99"/>
    <n v="3"/>
    <n v="11.97"/>
    <s v="Small"/>
  </r>
  <r>
    <n v="56866"/>
    <x v="385"/>
    <s v="Christina"/>
    <s v="Howard"/>
    <s v="Christina Howard"/>
    <s v="Washington"/>
    <x v="2"/>
    <x v="3"/>
    <s v="TI-R628"/>
    <s v="ML Road Tire"/>
    <x v="28"/>
    <x v="4"/>
    <x v="2"/>
    <x v="1"/>
    <n v="9.35"/>
    <n v="24.99"/>
    <n v="4"/>
    <n v="99.96"/>
    <s v="Small"/>
  </r>
  <r>
    <n v="56866"/>
    <x v="385"/>
    <s v="Christina"/>
    <s v="Howard"/>
    <s v="Christina Howard"/>
    <s v="Washington"/>
    <x v="2"/>
    <x v="3"/>
    <s v="ST-1401"/>
    <s v="All-Purpose Bike Stand"/>
    <x v="39"/>
    <x v="4"/>
    <x v="16"/>
    <x v="1"/>
    <n v="59.47"/>
    <n v="159"/>
    <n v="1"/>
    <n v="159"/>
    <s v="Small"/>
  </r>
  <r>
    <n v="56867"/>
    <x v="385"/>
    <s v="Jessica"/>
    <s v="Jackson"/>
    <s v="Jessica Jackson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6867"/>
    <x v="385"/>
    <s v="Jessica"/>
    <s v="Jackson"/>
    <s v="Jessica Jackson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6878"/>
    <x v="385"/>
    <s v="Kaitlyn"/>
    <s v="King"/>
    <s v="Kaitlyn King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6878"/>
    <x v="385"/>
    <s v="Kaitlyn"/>
    <s v="King"/>
    <s v="Kaitlyn King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56915"/>
    <x v="386"/>
    <s v="Justin"/>
    <s v="Li"/>
    <s v="Justin Li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56932"/>
    <x v="386"/>
    <s v="Marie"/>
    <s v="Lopez"/>
    <s v="Marie Lope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932"/>
    <x v="386"/>
    <s v="Marie"/>
    <s v="Lopez"/>
    <s v="Marie Lopez"/>
    <s v="England"/>
    <x v="1"/>
    <x v="1"/>
    <s v="LJ-0192-L"/>
    <s v="Long-Sleeve Logo Jersey, L"/>
    <x v="23"/>
    <x v="6"/>
    <x v="9"/>
    <x v="2"/>
    <n v="38.49"/>
    <n v="49.99"/>
    <n v="2"/>
    <n v="99.98"/>
    <s v="Small"/>
  </r>
  <r>
    <n v="56952"/>
    <x v="386"/>
    <s v="Richard"/>
    <s v="Washington"/>
    <s v="Richard Washington"/>
    <s v="Oregon"/>
    <x v="2"/>
    <x v="3"/>
    <s v="BK-R19B-58"/>
    <s v="Road-750 Black, 58"/>
    <x v="6"/>
    <x v="2"/>
    <x v="1"/>
    <x v="0"/>
    <n v="343.65"/>
    <n v="539.99"/>
    <n v="1"/>
    <n v="539.99"/>
    <s v="Medium"/>
  </r>
  <r>
    <n v="56952"/>
    <x v="386"/>
    <s v="Richard"/>
    <s v="Washington"/>
    <s v="Richard Washington"/>
    <s v="Oregon"/>
    <x v="2"/>
    <x v="3"/>
    <s v="BC-R205"/>
    <s v="Road Bottle Cage"/>
    <x v="17"/>
    <x v="4"/>
    <x v="8"/>
    <x v="1"/>
    <n v="3.36"/>
    <n v="8.99"/>
    <n v="1"/>
    <n v="8.99"/>
    <s v="Small"/>
  </r>
  <r>
    <n v="56952"/>
    <x v="386"/>
    <s v="Richard"/>
    <s v="Washington"/>
    <s v="Richard Washington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56958"/>
    <x v="386"/>
    <s v="Alvin"/>
    <s v="Lin"/>
    <s v="Alvin Lin"/>
    <s v="Seine (Paris)"/>
    <x v="4"/>
    <x v="5"/>
    <s v="BK-T79U-46"/>
    <s v="Touring-1000 Blue, 46"/>
    <x v="26"/>
    <x v="5"/>
    <x v="3"/>
    <x v="0"/>
    <n v="1481.94"/>
    <n v="2384.0700000000002"/>
    <n v="1"/>
    <n v="2384.0700000000002"/>
    <s v="Large"/>
  </r>
  <r>
    <n v="56958"/>
    <x v="386"/>
    <s v="Alvin"/>
    <s v="Lin"/>
    <s v="Alvin Lin"/>
    <s v="Seine (Paris)"/>
    <x v="4"/>
    <x v="5"/>
    <s v="HL-U509-R"/>
    <s v="Sport-100 Helmet, Red"/>
    <x v="12"/>
    <x v="1"/>
    <x v="5"/>
    <x v="1"/>
    <n v="13.09"/>
    <n v="34.99"/>
    <n v="1"/>
    <n v="34.99"/>
    <s v="Small"/>
  </r>
  <r>
    <n v="56972"/>
    <x v="387"/>
    <s v="Isabella"/>
    <s v="Harris"/>
    <s v="Isabella Harri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6972"/>
    <x v="387"/>
    <s v="Isabella"/>
    <s v="Harris"/>
    <s v="Isabella Harris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56972"/>
    <x v="387"/>
    <s v="Isabella"/>
    <s v="Harris"/>
    <s v="Isabella Harri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6972"/>
    <x v="387"/>
    <s v="Isabella"/>
    <s v="Harris"/>
    <s v="Isabella Harris"/>
    <s v="British Columbia"/>
    <x v="5"/>
    <x v="6"/>
    <s v="LJ-0192-S"/>
    <s v="Long-Sleeve Logo Jersey, S"/>
    <x v="23"/>
    <x v="6"/>
    <x v="9"/>
    <x v="2"/>
    <n v="38.49"/>
    <n v="49.99"/>
    <n v="2"/>
    <n v="99.98"/>
    <s v="Small"/>
  </r>
  <r>
    <n v="57000"/>
    <x v="387"/>
    <s v="Francis"/>
    <s v="Carlson"/>
    <s v="Francis Carlso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7000"/>
    <x v="387"/>
    <s v="Francis"/>
    <s v="Carlson"/>
    <s v="Francis Carlson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7000"/>
    <x v="387"/>
    <s v="Francis"/>
    <s v="Carlson"/>
    <s v="Francis Carlson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57000"/>
    <x v="387"/>
    <s v="Francis"/>
    <s v="Carlson"/>
    <s v="Francis Carlson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57008"/>
    <x v="387"/>
    <s v="Juan"/>
    <s v="Sanchez"/>
    <s v="Juan Sanchez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7008"/>
    <x v="387"/>
    <s v="Juan"/>
    <s v="Sanchez"/>
    <s v="Juan Sanchez"/>
    <s v="California"/>
    <x v="2"/>
    <x v="2"/>
    <s v="BK-R64Y-40"/>
    <s v="Road-550-W Yellow, 40"/>
    <x v="4"/>
    <x v="3"/>
    <x v="1"/>
    <x v="0"/>
    <n v="713.08"/>
    <n v="1120.49"/>
    <n v="1"/>
    <n v="1120.49"/>
    <s v="Medium"/>
  </r>
  <r>
    <n v="57010"/>
    <x v="387"/>
    <s v="Allen"/>
    <s v="Garcia"/>
    <s v="Allen Garcia"/>
    <s v="Saarland"/>
    <x v="3"/>
    <x v="4"/>
    <s v="HL-U509-B"/>
    <s v="Sport-100 Helmet, Blue"/>
    <x v="12"/>
    <x v="5"/>
    <x v="5"/>
    <x v="1"/>
    <n v="13.09"/>
    <n v="34.99"/>
    <n v="1"/>
    <n v="34.99"/>
    <s v="Small"/>
  </r>
  <r>
    <n v="57010"/>
    <x v="387"/>
    <s v="Allen"/>
    <s v="Garcia"/>
    <s v="Allen Garcia"/>
    <s v="Saarland"/>
    <x v="3"/>
    <x v="4"/>
    <s v="CA-1098"/>
    <s v="AWC Logo Cap"/>
    <x v="21"/>
    <x v="6"/>
    <x v="10"/>
    <x v="2"/>
    <n v="6.92"/>
    <n v="8.99"/>
    <n v="3"/>
    <n v="26.97"/>
    <s v="Small"/>
  </r>
  <r>
    <n v="57010"/>
    <x v="387"/>
    <s v="Allen"/>
    <s v="Garcia"/>
    <s v="Allen Garcia"/>
    <s v="Saarland"/>
    <x v="3"/>
    <x v="4"/>
    <s v="TT-R982"/>
    <s v="Road Tire Tube"/>
    <x v="13"/>
    <x v="4"/>
    <x v="2"/>
    <x v="1"/>
    <n v="1.49"/>
    <n v="3.99"/>
    <n v="1"/>
    <n v="3.99"/>
    <s v="Small"/>
  </r>
  <r>
    <n v="57010"/>
    <x v="387"/>
    <s v="Allen"/>
    <s v="Garcia"/>
    <s v="Allen Garcia"/>
    <s v="Saarland"/>
    <x v="3"/>
    <x v="4"/>
    <s v="TI-R092"/>
    <s v="LL Road Tire"/>
    <x v="7"/>
    <x v="4"/>
    <x v="2"/>
    <x v="1"/>
    <n v="8.0399999999999991"/>
    <n v="21.49"/>
    <n v="4"/>
    <n v="85.96"/>
    <s v="Small"/>
  </r>
  <r>
    <n v="57010"/>
    <x v="387"/>
    <s v="Allen"/>
    <s v="Garcia"/>
    <s v="Allen Garcia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57010"/>
    <x v="387"/>
    <s v="Allen"/>
    <s v="Garcia"/>
    <s v="Allen Garcia"/>
    <s v="Saarland"/>
    <x v="3"/>
    <x v="4"/>
    <s v="LJ-0192-L"/>
    <s v="Long-Sleeve Logo Jersey, L"/>
    <x v="23"/>
    <x v="6"/>
    <x v="9"/>
    <x v="2"/>
    <n v="38.49"/>
    <n v="49.99"/>
    <n v="2"/>
    <n v="99.98"/>
    <s v="Small"/>
  </r>
  <r>
    <n v="57199"/>
    <x v="388"/>
    <s v="Sierra"/>
    <s v="Young"/>
    <s v="Sierra Young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57211"/>
    <x v="388"/>
    <s v="Micah"/>
    <s v="He"/>
    <s v="Micah He"/>
    <s v="British Columbia"/>
    <x v="5"/>
    <x v="6"/>
    <s v="SH-W890-M"/>
    <s v="Women's Mountain Shorts, M"/>
    <x v="38"/>
    <x v="2"/>
    <x v="15"/>
    <x v="2"/>
    <n v="26.18"/>
    <n v="69.989999999999995"/>
    <n v="2"/>
    <n v="139.97999999999999"/>
    <s v="Small"/>
  </r>
  <r>
    <n v="57257"/>
    <x v="389"/>
    <s v="Bianca"/>
    <s v="Zimmerman"/>
    <s v="Bianca Zimmerman"/>
    <s v="California"/>
    <x v="2"/>
    <x v="2"/>
    <s v="ST-1401"/>
    <s v="All-Purpose Bike Stand"/>
    <x v="39"/>
    <x v="4"/>
    <x v="16"/>
    <x v="1"/>
    <n v="59.47"/>
    <n v="159"/>
    <n v="4"/>
    <n v="636"/>
    <s v="Medium"/>
  </r>
  <r>
    <n v="57257"/>
    <x v="389"/>
    <s v="Bianca"/>
    <s v="Zimmerman"/>
    <s v="Bianca Zimmerman"/>
    <s v="California"/>
    <x v="2"/>
    <x v="2"/>
    <s v="TI-R628"/>
    <s v="ML Road Tire"/>
    <x v="28"/>
    <x v="4"/>
    <x v="2"/>
    <x v="1"/>
    <n v="9.35"/>
    <n v="24.99"/>
    <n v="1"/>
    <n v="24.99"/>
    <s v="Small"/>
  </r>
  <r>
    <n v="57257"/>
    <x v="389"/>
    <s v="Bianca"/>
    <s v="Zimmerman"/>
    <s v="Bianca Zimmerman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7324"/>
    <x v="390"/>
    <s v="Sierra"/>
    <s v="Young"/>
    <s v="Sierra Young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7324"/>
    <x v="390"/>
    <s v="Sierra"/>
    <s v="Young"/>
    <s v="Sierra Young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57324"/>
    <x v="390"/>
    <s v="Sierra"/>
    <s v="Young"/>
    <s v="Sierra Young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7327"/>
    <x v="390"/>
    <s v="Seth"/>
    <s v="Perry"/>
    <s v="Seth Perry"/>
    <s v="California"/>
    <x v="2"/>
    <x v="2"/>
    <s v="TI-R982"/>
    <s v="HL Road Tire"/>
    <x v="14"/>
    <x v="4"/>
    <x v="2"/>
    <x v="1"/>
    <n v="12.19"/>
    <n v="32.6"/>
    <n v="2"/>
    <n v="65.2"/>
    <s v="Small"/>
  </r>
  <r>
    <n v="57327"/>
    <x v="390"/>
    <s v="Seth"/>
    <s v="Perry"/>
    <s v="Seth Perry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57327"/>
    <x v="390"/>
    <s v="Seth"/>
    <s v="Perry"/>
    <s v="Seth Perry"/>
    <s v="California"/>
    <x v="2"/>
    <x v="2"/>
    <s v="VE-C304-L"/>
    <s v="Classic Vest, L"/>
    <x v="36"/>
    <x v="5"/>
    <x v="13"/>
    <x v="2"/>
    <n v="23.75"/>
    <n v="63.5"/>
    <n v="4"/>
    <n v="254"/>
    <s v="Small"/>
  </r>
  <r>
    <n v="57331"/>
    <x v="390"/>
    <s v="Dylan"/>
    <s v="Hayes"/>
    <s v="Dylan Haye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7331"/>
    <x v="390"/>
    <s v="Dylan"/>
    <s v="Hayes"/>
    <s v="Dylan Haye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7357"/>
    <x v="390"/>
    <s v="Joy"/>
    <s v="Dominguez"/>
    <s v="Joy Dominguez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57357"/>
    <x v="390"/>
    <s v="Joy"/>
    <s v="Dominguez"/>
    <s v="Joy Dominguez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57360"/>
    <x v="390"/>
    <s v="Alvin"/>
    <s v="Pal"/>
    <s v="Alvin Pal"/>
    <s v="New South Wales"/>
    <x v="0"/>
    <x v="0"/>
    <s v="BK-T79Y-54"/>
    <s v="Touring-1000 Yellow, 54"/>
    <x v="26"/>
    <x v="3"/>
    <x v="3"/>
    <x v="0"/>
    <n v="1481.94"/>
    <n v="2384.0700000000002"/>
    <n v="1"/>
    <n v="2384.0700000000002"/>
    <s v="Large"/>
  </r>
  <r>
    <n v="57360"/>
    <x v="390"/>
    <s v="Alvin"/>
    <s v="Pal"/>
    <s v="Alvin Pal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57360"/>
    <x v="390"/>
    <s v="Alvin"/>
    <s v="Pal"/>
    <s v="Alvin Pal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57434"/>
    <x v="391"/>
    <s v="George"/>
    <s v="Vance"/>
    <s v="George Vanc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57441"/>
    <x v="391"/>
    <s v="Angela"/>
    <s v="Wood"/>
    <s v="Angela Wood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57441"/>
    <x v="391"/>
    <s v="Angela"/>
    <s v="Wood"/>
    <s v="Angela Wood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7441"/>
    <x v="391"/>
    <s v="Angela"/>
    <s v="Wood"/>
    <s v="Angela Wood"/>
    <s v="California"/>
    <x v="2"/>
    <x v="2"/>
    <s v="TI-M267"/>
    <s v="LL Mountain Tire"/>
    <x v="34"/>
    <x v="4"/>
    <x v="2"/>
    <x v="1"/>
    <n v="9.35"/>
    <n v="24.99"/>
    <n v="4"/>
    <n v="99.96"/>
    <s v="Small"/>
  </r>
  <r>
    <n v="57461"/>
    <x v="391"/>
    <s v="Rebekah"/>
    <s v="Martinez"/>
    <s v="Rebekah Martinez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7461"/>
    <x v="391"/>
    <s v="Rebekah"/>
    <s v="Martinez"/>
    <s v="Rebekah Martinez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57462"/>
    <x v="391"/>
    <s v="Oscar"/>
    <s v="Alexander"/>
    <s v="Oscar Alexander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7462"/>
    <x v="391"/>
    <s v="Oscar"/>
    <s v="Alexander"/>
    <s v="Oscar Alexander"/>
    <s v="Washington"/>
    <x v="2"/>
    <x v="3"/>
    <s v="LJ-0192-S"/>
    <s v="Long-Sleeve Logo Jersey, S"/>
    <x v="23"/>
    <x v="6"/>
    <x v="9"/>
    <x v="2"/>
    <n v="38.49"/>
    <n v="49.99"/>
    <n v="2"/>
    <n v="99.98"/>
    <s v="Small"/>
  </r>
  <r>
    <n v="57465"/>
    <x v="391"/>
    <s v="Benjamin"/>
    <s v="Taylor"/>
    <s v="Benjamin Taylor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7465"/>
    <x v="391"/>
    <s v="Benjamin"/>
    <s v="Taylor"/>
    <s v="Benjamin Taylor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57465"/>
    <x v="391"/>
    <s v="Benjamin"/>
    <s v="Taylor"/>
    <s v="Benjamin Taylor"/>
    <s v="California"/>
    <x v="2"/>
    <x v="2"/>
    <s v="CA-1098"/>
    <s v="AWC Logo Cap"/>
    <x v="21"/>
    <x v="6"/>
    <x v="10"/>
    <x v="2"/>
    <n v="6.92"/>
    <n v="8.99"/>
    <n v="1"/>
    <n v="8.99"/>
    <s v="Small"/>
  </r>
  <r>
    <n v="57508"/>
    <x v="392"/>
    <s v="Eugene"/>
    <s v="Zhang"/>
    <s v="Eugene Zhang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57508"/>
    <x v="392"/>
    <s v="Eugene"/>
    <s v="Zhang"/>
    <s v="Eugene Zhang"/>
    <s v="Seine (Paris)"/>
    <x v="4"/>
    <x v="5"/>
    <s v="GL-H102-M"/>
    <s v="Half-Finger Gloves, M"/>
    <x v="11"/>
    <x v="2"/>
    <x v="4"/>
    <x v="2"/>
    <n v="9.16"/>
    <n v="24.49"/>
    <n v="2"/>
    <n v="48.98"/>
    <s v="Small"/>
  </r>
  <r>
    <n v="57508"/>
    <x v="392"/>
    <s v="Eugene"/>
    <s v="Zhang"/>
    <s v="Eugene Zhang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57534"/>
    <x v="393"/>
    <s v="Jacquelyn"/>
    <s v="Blanco"/>
    <s v="Jacquelyn Blanco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7534"/>
    <x v="393"/>
    <s v="Jacquelyn"/>
    <s v="Blanco"/>
    <s v="Jacquelyn Blanco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57549"/>
    <x v="393"/>
    <s v="Alexandria"/>
    <s v="Alexander"/>
    <s v="Alexandria Alexand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57549"/>
    <x v="393"/>
    <s v="Alexandria"/>
    <s v="Alexander"/>
    <s v="Alexandria Alexander"/>
    <s v="Oregon"/>
    <x v="2"/>
    <x v="3"/>
    <s v="TT-M928"/>
    <s v="Mountain Tire Tube"/>
    <x v="30"/>
    <x v="4"/>
    <x v="2"/>
    <x v="1"/>
    <n v="1.87"/>
    <n v="4.99"/>
    <n v="1"/>
    <n v="4.99"/>
    <s v="Small"/>
  </r>
  <r>
    <n v="57549"/>
    <x v="393"/>
    <s v="Alexandria"/>
    <s v="Alexander"/>
    <s v="Alexandria Alexander"/>
    <s v="Oregon"/>
    <x v="2"/>
    <x v="3"/>
    <s v="TI-M267"/>
    <s v="LL Mountain Tire"/>
    <x v="34"/>
    <x v="4"/>
    <x v="2"/>
    <x v="1"/>
    <n v="9.35"/>
    <n v="24.99"/>
    <n v="1"/>
    <n v="24.99"/>
    <s v="Small"/>
  </r>
  <r>
    <n v="57625"/>
    <x v="394"/>
    <s v="Lacey"/>
    <s v="Hu"/>
    <s v="Lacey Hu"/>
    <s v="Victoria"/>
    <x v="0"/>
    <x v="0"/>
    <s v="BK-R89B-58"/>
    <s v="Road-250 Black, 58"/>
    <x v="3"/>
    <x v="2"/>
    <x v="1"/>
    <x v="0"/>
    <n v="1554.95"/>
    <n v="2443.35"/>
    <n v="1"/>
    <n v="2443.35"/>
    <s v="Large"/>
  </r>
  <r>
    <n v="57647"/>
    <x v="395"/>
    <s v="Lauren"/>
    <s v="Bailey"/>
    <s v="Lauren Bailey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7695"/>
    <x v="396"/>
    <s v="Frederick"/>
    <s v="Garcia"/>
    <s v="Frederick Garcia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57695"/>
    <x v="396"/>
    <s v="Frederick"/>
    <s v="Garcia"/>
    <s v="Frederick Garcia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7700"/>
    <x v="396"/>
    <s v="Valerie"/>
    <s v="Zhang"/>
    <s v="Valerie Zhang"/>
    <s v="Hamburg"/>
    <x v="3"/>
    <x v="4"/>
    <s v="BK-R79Y-42"/>
    <s v="Road-350-W Yellow, 42"/>
    <x v="19"/>
    <x v="3"/>
    <x v="1"/>
    <x v="0"/>
    <n v="1082.51"/>
    <n v="1700.99"/>
    <n v="1"/>
    <n v="1700.99"/>
    <s v="Large"/>
  </r>
  <r>
    <n v="57700"/>
    <x v="396"/>
    <s v="Valerie"/>
    <s v="Zhang"/>
    <s v="Valerie Zhang"/>
    <s v="Hamburg"/>
    <x v="3"/>
    <x v="4"/>
    <s v="HL-U509"/>
    <s v="Sport-100 Helmet, Black"/>
    <x v="12"/>
    <x v="2"/>
    <x v="5"/>
    <x v="1"/>
    <n v="13.09"/>
    <n v="34.99"/>
    <n v="1"/>
    <n v="34.99"/>
    <s v="Small"/>
  </r>
  <r>
    <n v="57700"/>
    <x v="396"/>
    <s v="Valerie"/>
    <s v="Zhang"/>
    <s v="Valerie Zhang"/>
    <s v="Hamburg"/>
    <x v="3"/>
    <x v="4"/>
    <s v="CA-1098"/>
    <s v="AWC Logo Cap"/>
    <x v="21"/>
    <x v="6"/>
    <x v="10"/>
    <x v="2"/>
    <n v="6.92"/>
    <n v="8.99"/>
    <n v="1"/>
    <n v="8.99"/>
    <s v="Small"/>
  </r>
  <r>
    <n v="57710"/>
    <x v="396"/>
    <s v="Katherine"/>
    <s v="Sanders"/>
    <s v="Katherine Sander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7710"/>
    <x v="396"/>
    <s v="Katherine"/>
    <s v="Sanders"/>
    <s v="Katherine Sander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7710"/>
    <x v="396"/>
    <s v="Katherine"/>
    <s v="Sanders"/>
    <s v="Katherine Sanders"/>
    <s v="California"/>
    <x v="2"/>
    <x v="2"/>
    <s v="TI-M602"/>
    <s v="ML Mountain Tire"/>
    <x v="29"/>
    <x v="4"/>
    <x v="2"/>
    <x v="1"/>
    <n v="11.22"/>
    <n v="29.99"/>
    <n v="2"/>
    <n v="59.98"/>
    <s v="Small"/>
  </r>
  <r>
    <n v="57761"/>
    <x v="397"/>
    <s v="Faith"/>
    <s v="Price"/>
    <s v="Faith Price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57761"/>
    <x v="397"/>
    <s v="Faith"/>
    <s v="Price"/>
    <s v="Faith Price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7761"/>
    <x v="397"/>
    <s v="Faith"/>
    <s v="Price"/>
    <s v="Faith Price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7770"/>
    <x v="397"/>
    <s v="Kristopher"/>
    <s v="Martinez"/>
    <s v="Kristopher Martinez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7786"/>
    <x v="397"/>
    <s v="James"/>
    <s v="Gonzalez"/>
    <s v="James Gonzalez"/>
    <s v="British Columbia"/>
    <x v="5"/>
    <x v="6"/>
    <s v="BK-R64Y-38"/>
    <s v="Road-550-W Yellow, 38"/>
    <x v="4"/>
    <x v="3"/>
    <x v="1"/>
    <x v="0"/>
    <n v="713.08"/>
    <n v="1120.49"/>
    <n v="1"/>
    <n v="1120.49"/>
    <s v="Medium"/>
  </r>
  <r>
    <n v="57786"/>
    <x v="397"/>
    <s v="James"/>
    <s v="Gonzalez"/>
    <s v="James Gonzalez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57809"/>
    <x v="398"/>
    <s v="Jasmine"/>
    <s v="Thompson"/>
    <s v="Jasmine Thompson"/>
    <s v="California"/>
    <x v="2"/>
    <x v="2"/>
    <s v="SH-W890-L"/>
    <s v="Women's Mountain Shorts, L"/>
    <x v="38"/>
    <x v="2"/>
    <x v="15"/>
    <x v="2"/>
    <n v="26.18"/>
    <n v="69.989999999999995"/>
    <n v="1"/>
    <n v="69.989999999999995"/>
    <s v="Small"/>
  </r>
  <r>
    <n v="57809"/>
    <x v="398"/>
    <s v="Jasmine"/>
    <s v="Thompson"/>
    <s v="Jasmine Thompson"/>
    <s v="California"/>
    <x v="2"/>
    <x v="2"/>
    <s v="SO-R809-M"/>
    <s v="Racing Socks, M"/>
    <x v="37"/>
    <x v="7"/>
    <x v="14"/>
    <x v="2"/>
    <n v="3.36"/>
    <n v="8.99"/>
    <n v="4"/>
    <n v="35.96"/>
    <s v="Small"/>
  </r>
  <r>
    <n v="57840"/>
    <x v="398"/>
    <s v="Devin"/>
    <s v="James"/>
    <s v="Devin James"/>
    <s v="California"/>
    <x v="2"/>
    <x v="2"/>
    <s v="BK-R64Y-44"/>
    <s v="Road-550-W Yellow, 44"/>
    <x v="4"/>
    <x v="3"/>
    <x v="1"/>
    <x v="0"/>
    <n v="713.08"/>
    <n v="1120.49"/>
    <n v="1"/>
    <n v="1120.49"/>
    <s v="Medium"/>
  </r>
  <r>
    <n v="57840"/>
    <x v="398"/>
    <s v="Devin"/>
    <s v="James"/>
    <s v="Devin Jame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57846"/>
    <x v="399"/>
    <s v="Margaret"/>
    <s v="He"/>
    <s v="Margaret He"/>
    <s v="Moselle"/>
    <x v="4"/>
    <x v="5"/>
    <s v="BK-M68B-38"/>
    <s v="Mountain-200 Black, 38"/>
    <x v="5"/>
    <x v="2"/>
    <x v="0"/>
    <x v="0"/>
    <n v="1251.98"/>
    <n v="2294.9899999999998"/>
    <n v="1"/>
    <n v="2294.9899999999998"/>
    <s v="Large"/>
  </r>
  <r>
    <n v="57846"/>
    <x v="399"/>
    <s v="Margaret"/>
    <s v="He"/>
    <s v="Margaret He"/>
    <s v="Moselle"/>
    <x v="4"/>
    <x v="5"/>
    <s v="BC-M005"/>
    <s v="Mountain Bottle Cage"/>
    <x v="24"/>
    <x v="4"/>
    <x v="8"/>
    <x v="1"/>
    <n v="3.74"/>
    <n v="9.99"/>
    <n v="1"/>
    <n v="9.99"/>
    <s v="Small"/>
  </r>
  <r>
    <n v="57846"/>
    <x v="399"/>
    <s v="Margaret"/>
    <s v="He"/>
    <s v="Margaret He"/>
    <s v="Moselle"/>
    <x v="4"/>
    <x v="5"/>
    <s v="HL-U509"/>
    <s v="Sport-100 Helmet, Black"/>
    <x v="12"/>
    <x v="2"/>
    <x v="5"/>
    <x v="1"/>
    <n v="13.09"/>
    <n v="34.99"/>
    <n v="1"/>
    <n v="34.99"/>
    <s v="Small"/>
  </r>
  <r>
    <n v="57883"/>
    <x v="399"/>
    <s v="Tasha"/>
    <s v="Shen"/>
    <s v="Tasha Shen"/>
    <s v="Seine Saint Denis"/>
    <x v="4"/>
    <x v="5"/>
    <s v="PK-7098"/>
    <s v="Patch Kit/8 Patches"/>
    <x v="27"/>
    <x v="4"/>
    <x v="2"/>
    <x v="1"/>
    <n v="0.86"/>
    <n v="2.29"/>
    <n v="2"/>
    <n v="4.58"/>
    <s v="Small"/>
  </r>
  <r>
    <n v="57883"/>
    <x v="399"/>
    <s v="Tasha"/>
    <s v="Shen"/>
    <s v="Tasha Shen"/>
    <s v="Seine Saint Denis"/>
    <x v="4"/>
    <x v="5"/>
    <s v="TT-T092"/>
    <s v="Touring Tire Tube"/>
    <x v="9"/>
    <x v="4"/>
    <x v="2"/>
    <x v="1"/>
    <n v="1.87"/>
    <n v="4.99"/>
    <n v="3"/>
    <n v="14.97"/>
    <s v="Small"/>
  </r>
  <r>
    <n v="57897"/>
    <x v="399"/>
    <s v="Jaime"/>
    <s v="Pal"/>
    <s v="Jaime Pal"/>
    <s v="California"/>
    <x v="2"/>
    <x v="2"/>
    <s v="CA-1098"/>
    <s v="AWC Logo Cap"/>
    <x v="21"/>
    <x v="6"/>
    <x v="10"/>
    <x v="2"/>
    <n v="6.92"/>
    <n v="8.99"/>
    <n v="1"/>
    <n v="8.99"/>
    <s v="Small"/>
  </r>
  <r>
    <n v="57897"/>
    <x v="399"/>
    <s v="Jaime"/>
    <s v="Pal"/>
    <s v="Jaime Pal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57907"/>
    <x v="400"/>
    <s v="Rodney"/>
    <s v="Sanz"/>
    <s v="Rodney Sanz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7907"/>
    <x v="400"/>
    <s v="Rodney"/>
    <s v="Sanz"/>
    <s v="Rodney Sanz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57907"/>
    <x v="400"/>
    <s v="Rodney"/>
    <s v="Sanz"/>
    <s v="Rodney Sanz"/>
    <s v="Queensland"/>
    <x v="0"/>
    <x v="0"/>
    <s v="CA-1098"/>
    <s v="AWC Logo Cap"/>
    <x v="21"/>
    <x v="6"/>
    <x v="10"/>
    <x v="2"/>
    <n v="6.92"/>
    <n v="8.99"/>
    <n v="1"/>
    <n v="8.99"/>
    <s v="Small"/>
  </r>
  <r>
    <n v="57909"/>
    <x v="400"/>
    <s v="Zoe"/>
    <s v="Cox"/>
    <s v="Zoe Cox"/>
    <s v="England"/>
    <x v="1"/>
    <x v="1"/>
    <s v="BK-M18S-52"/>
    <s v="Mountain-500 Silver, 52"/>
    <x v="25"/>
    <x v="0"/>
    <x v="0"/>
    <x v="0"/>
    <n v="308.22000000000003"/>
    <n v="564.99"/>
    <n v="1"/>
    <n v="564.99"/>
    <s v="Medium"/>
  </r>
  <r>
    <n v="57909"/>
    <x v="400"/>
    <s v="Zoe"/>
    <s v="Cox"/>
    <s v="Zoe Cox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57925"/>
    <x v="400"/>
    <s v="Edwin"/>
    <s v="Pal"/>
    <s v="Edwin Pal"/>
    <s v="Loiret"/>
    <x v="4"/>
    <x v="5"/>
    <s v="SH-W890-S"/>
    <s v="Women's Mountain Shorts, S"/>
    <x v="38"/>
    <x v="2"/>
    <x v="15"/>
    <x v="2"/>
    <n v="26.18"/>
    <n v="69.989999999999995"/>
    <n v="2"/>
    <n v="139.97999999999999"/>
    <s v="Small"/>
  </r>
  <r>
    <n v="57925"/>
    <x v="400"/>
    <s v="Edwin"/>
    <s v="Pal"/>
    <s v="Edwin Pal"/>
    <s v="Loiret"/>
    <x v="4"/>
    <x v="5"/>
    <s v="LJ-0192-X"/>
    <s v="Long-Sleeve Logo Jersey, XL"/>
    <x v="23"/>
    <x v="6"/>
    <x v="9"/>
    <x v="2"/>
    <n v="38.49"/>
    <n v="49.99"/>
    <n v="1"/>
    <n v="49.99"/>
    <s v="Small"/>
  </r>
  <r>
    <n v="57978"/>
    <x v="401"/>
    <s v="Blake"/>
    <s v="Lee"/>
    <s v="Blake Lee"/>
    <s v="California"/>
    <x v="2"/>
    <x v="2"/>
    <s v="TI-R982"/>
    <s v="HL Road Tire"/>
    <x v="14"/>
    <x v="4"/>
    <x v="2"/>
    <x v="1"/>
    <n v="12.19"/>
    <n v="32.6"/>
    <n v="2"/>
    <n v="65.2"/>
    <s v="Small"/>
  </r>
  <r>
    <n v="57994"/>
    <x v="401"/>
    <s v="Leslie"/>
    <s v="Sanz"/>
    <s v="Leslie Sanz"/>
    <s v="Washingt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57994"/>
    <x v="401"/>
    <s v="Leslie"/>
    <s v="Sanz"/>
    <s v="Leslie Sanz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57994"/>
    <x v="401"/>
    <s v="Leslie"/>
    <s v="Sanz"/>
    <s v="Leslie Sanz"/>
    <s v="Washington"/>
    <x v="2"/>
    <x v="3"/>
    <s v="GL-H102-L"/>
    <s v="Half-Finger Gloves, L"/>
    <x v="11"/>
    <x v="2"/>
    <x v="4"/>
    <x v="2"/>
    <n v="9.16"/>
    <n v="24.49"/>
    <n v="1"/>
    <n v="24.49"/>
    <s v="Small"/>
  </r>
  <r>
    <n v="57999"/>
    <x v="401"/>
    <s v="Gabriel"/>
    <s v="Baker"/>
    <s v="Gabriel Baker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57999"/>
    <x v="401"/>
    <s v="Gabriel"/>
    <s v="Baker"/>
    <s v="Gabriel Baker"/>
    <s v="Oregon"/>
    <x v="2"/>
    <x v="3"/>
    <s v="SJ-0194-M"/>
    <s v="Short-Sleeve Classic Jersey, M"/>
    <x v="20"/>
    <x v="3"/>
    <x v="9"/>
    <x v="2"/>
    <n v="41.57"/>
    <n v="53.99"/>
    <n v="3"/>
    <n v="161.97"/>
    <s v="Small"/>
  </r>
  <r>
    <n v="57999"/>
    <x v="401"/>
    <s v="Gabriel"/>
    <s v="Baker"/>
    <s v="Gabriel Baker"/>
    <s v="Oregon"/>
    <x v="2"/>
    <x v="3"/>
    <s v="SH-W890-L"/>
    <s v="Women's Mountain Shorts, L"/>
    <x v="38"/>
    <x v="2"/>
    <x v="15"/>
    <x v="2"/>
    <n v="26.18"/>
    <n v="69.989999999999995"/>
    <n v="1"/>
    <n v="69.989999999999995"/>
    <s v="Small"/>
  </r>
  <r>
    <n v="58030"/>
    <x v="402"/>
    <s v="Hector"/>
    <s v="Gomez"/>
    <s v="Hector Gomez"/>
    <s v="Queensland"/>
    <x v="0"/>
    <x v="0"/>
    <s v="LJ-0192-X"/>
    <s v="Long-Sleeve Logo Jersey, XL"/>
    <x v="23"/>
    <x v="6"/>
    <x v="9"/>
    <x v="2"/>
    <n v="38.49"/>
    <n v="49.99"/>
    <n v="1"/>
    <n v="49.99"/>
    <s v="Small"/>
  </r>
  <r>
    <n v="58050"/>
    <x v="402"/>
    <s v="Jill"/>
    <s v="Blanco"/>
    <s v="Jill Blanco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58082"/>
    <x v="403"/>
    <s v="Nicole"/>
    <s v="Ramirez"/>
    <s v="Nicole Ramirez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8082"/>
    <x v="403"/>
    <s v="Nicole"/>
    <s v="Ramirez"/>
    <s v="Nicole Ramirez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8088"/>
    <x v="403"/>
    <s v="Elijah"/>
    <s v="Baker"/>
    <s v="Elijah Baker"/>
    <s v="Oregon"/>
    <x v="2"/>
    <x v="3"/>
    <s v="TI-M267"/>
    <s v="LL Mountain Tire"/>
    <x v="34"/>
    <x v="4"/>
    <x v="2"/>
    <x v="1"/>
    <n v="9.35"/>
    <n v="24.99"/>
    <n v="2"/>
    <n v="49.98"/>
    <s v="Small"/>
  </r>
  <r>
    <n v="58088"/>
    <x v="403"/>
    <s v="Elijah"/>
    <s v="Baker"/>
    <s v="Elijah Baker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8088"/>
    <x v="403"/>
    <s v="Elijah"/>
    <s v="Baker"/>
    <s v="Elijah Baker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58125"/>
    <x v="403"/>
    <s v="Jocelyn"/>
    <s v="Barnes"/>
    <s v="Jocelyn Barnes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8125"/>
    <x v="403"/>
    <s v="Jocelyn"/>
    <s v="Barnes"/>
    <s v="Jocelyn Barnes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58128"/>
    <x v="403"/>
    <s v="Rachael"/>
    <s v="Chandra"/>
    <s v="Rachael Chandra"/>
    <s v="Hamburg"/>
    <x v="3"/>
    <x v="4"/>
    <s v="TI-R092"/>
    <s v="LL Road Tire"/>
    <x v="7"/>
    <x v="4"/>
    <x v="2"/>
    <x v="1"/>
    <n v="8.0399999999999991"/>
    <n v="21.49"/>
    <n v="2"/>
    <n v="42.98"/>
    <s v="Small"/>
  </r>
  <r>
    <n v="58128"/>
    <x v="403"/>
    <s v="Rachael"/>
    <s v="Chandra"/>
    <s v="Rachael Chandra"/>
    <s v="Hamburg"/>
    <x v="3"/>
    <x v="4"/>
    <s v="LJ-0192-X"/>
    <s v="Long-Sleeve Logo Jersey, XL"/>
    <x v="23"/>
    <x v="6"/>
    <x v="9"/>
    <x v="2"/>
    <n v="38.49"/>
    <n v="49.99"/>
    <n v="3"/>
    <n v="149.97"/>
    <s v="Small"/>
  </r>
  <r>
    <n v="58128"/>
    <x v="403"/>
    <s v="Rachael"/>
    <s v="Chandra"/>
    <s v="Rachael Chandra"/>
    <s v="Hamburg"/>
    <x v="3"/>
    <x v="4"/>
    <s v="BK-R19B-58"/>
    <s v="Road-750 Black, 58"/>
    <x v="6"/>
    <x v="2"/>
    <x v="1"/>
    <x v="0"/>
    <n v="343.65"/>
    <n v="539.99"/>
    <n v="1"/>
    <n v="539.99"/>
    <s v="Medium"/>
  </r>
  <r>
    <n v="58128"/>
    <x v="403"/>
    <s v="Rachael"/>
    <s v="Chandra"/>
    <s v="Rachael Chandra"/>
    <s v="Hamburg"/>
    <x v="3"/>
    <x v="4"/>
    <s v="TT-R982"/>
    <s v="Road Tire Tube"/>
    <x v="13"/>
    <x v="4"/>
    <x v="2"/>
    <x v="1"/>
    <n v="1.49"/>
    <n v="3.99"/>
    <n v="2"/>
    <n v="7.98"/>
    <s v="Small"/>
  </r>
  <r>
    <n v="58148"/>
    <x v="404"/>
    <s v="Kaylee"/>
    <s v="Hall"/>
    <s v="Kaylee Hall"/>
    <s v="British Columbia"/>
    <x v="5"/>
    <x v="6"/>
    <s v="TI-M602"/>
    <s v="ML Mountain Tire"/>
    <x v="29"/>
    <x v="4"/>
    <x v="2"/>
    <x v="1"/>
    <n v="11.22"/>
    <n v="29.99"/>
    <n v="3"/>
    <n v="89.97"/>
    <s v="Small"/>
  </r>
  <r>
    <n v="58148"/>
    <x v="404"/>
    <s v="Kaylee"/>
    <s v="Hall"/>
    <s v="Kaylee Hall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8151"/>
    <x v="404"/>
    <s v="Elizabeth"/>
    <s v="Hall"/>
    <s v="Elizabeth Hall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58151"/>
    <x v="404"/>
    <s v="Elizabeth"/>
    <s v="Hall"/>
    <s v="Elizabeth Hall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58192"/>
    <x v="405"/>
    <s v="Francisco"/>
    <s v="Rodriguez"/>
    <s v="Francisco Rodriguez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58192"/>
    <x v="405"/>
    <s v="Francisco"/>
    <s v="Rodriguez"/>
    <s v="Francisco Rodriguez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8192"/>
    <x v="405"/>
    <s v="Francisco"/>
    <s v="Rodriguez"/>
    <s v="Francisco Rodriguez"/>
    <s v="Queensland"/>
    <x v="0"/>
    <x v="0"/>
    <s v="BK-R64Y-42"/>
    <s v="Road-550-W Yellow, 42"/>
    <x v="4"/>
    <x v="3"/>
    <x v="1"/>
    <x v="0"/>
    <n v="713.08"/>
    <n v="1120.49"/>
    <n v="1"/>
    <n v="1120.49"/>
    <s v="Medium"/>
  </r>
  <r>
    <n v="58197"/>
    <x v="405"/>
    <s v="Edgar"/>
    <s v="Lopez"/>
    <s v="Edgar Lopez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58197"/>
    <x v="405"/>
    <s v="Edgar"/>
    <s v="Lopez"/>
    <s v="Edgar Lopez"/>
    <s v="Queensland"/>
    <x v="0"/>
    <x v="0"/>
    <s v="FE-6654"/>
    <s v="Fender Set - Mountain"/>
    <x v="16"/>
    <x v="4"/>
    <x v="7"/>
    <x v="1"/>
    <n v="8.2200000000000006"/>
    <n v="21.98"/>
    <n v="1"/>
    <n v="21.98"/>
    <s v="Small"/>
  </r>
  <r>
    <n v="58216"/>
    <x v="405"/>
    <s v="Sophia"/>
    <s v="Perez"/>
    <s v="Sophia Perez"/>
    <s v="California"/>
    <x v="2"/>
    <x v="2"/>
    <s v="SH-W890-S"/>
    <s v="Women's Mountain Shorts, S"/>
    <x v="38"/>
    <x v="2"/>
    <x v="15"/>
    <x v="2"/>
    <n v="26.18"/>
    <n v="69.989999999999995"/>
    <n v="4"/>
    <n v="279.95999999999998"/>
    <s v="Small"/>
  </r>
  <r>
    <n v="58231"/>
    <x v="405"/>
    <s v="Pedro"/>
    <s v="Diaz"/>
    <s v="Pedro Dia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8231"/>
    <x v="405"/>
    <s v="Pedro"/>
    <s v="Diaz"/>
    <s v="Pedro Diaz"/>
    <s v="Washington"/>
    <x v="2"/>
    <x v="3"/>
    <s v="TI-M823"/>
    <s v="HL Mountain Tire"/>
    <x v="31"/>
    <x v="4"/>
    <x v="2"/>
    <x v="1"/>
    <n v="13.09"/>
    <n v="35"/>
    <n v="1"/>
    <n v="35"/>
    <s v="Small"/>
  </r>
  <r>
    <n v="58231"/>
    <x v="405"/>
    <s v="Pedro"/>
    <s v="Diaz"/>
    <s v="Pedro Dia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8271"/>
    <x v="406"/>
    <s v="Sierra"/>
    <s v="Baker"/>
    <s v="Sierra Baker"/>
    <s v="Nord"/>
    <x v="4"/>
    <x v="5"/>
    <s v="WB-H098"/>
    <s v="Water Bottle - 30 oz."/>
    <x v="18"/>
    <x v="4"/>
    <x v="8"/>
    <x v="1"/>
    <n v="1.87"/>
    <n v="4.99"/>
    <n v="1"/>
    <n v="4.99"/>
    <s v="Small"/>
  </r>
  <r>
    <n v="58281"/>
    <x v="406"/>
    <s v="Jessica"/>
    <s v="Cook"/>
    <s v="Jessica Cook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8281"/>
    <x v="406"/>
    <s v="Jessica"/>
    <s v="Cook"/>
    <s v="Jessica Cook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58294"/>
    <x v="407"/>
    <s v="Ramon"/>
    <s v="Lu"/>
    <s v="Ramon Lu"/>
    <s v="Queensland"/>
    <x v="0"/>
    <x v="0"/>
    <s v="FE-6654"/>
    <s v="Fender Set - Mountain"/>
    <x v="16"/>
    <x v="4"/>
    <x v="7"/>
    <x v="1"/>
    <n v="8.2200000000000006"/>
    <n v="21.98"/>
    <n v="1"/>
    <n v="21.98"/>
    <s v="Small"/>
  </r>
  <r>
    <n v="58294"/>
    <x v="407"/>
    <s v="Ramon"/>
    <s v="Lu"/>
    <s v="Ramon Lu"/>
    <s v="Queensland"/>
    <x v="0"/>
    <x v="0"/>
    <s v="CA-1098"/>
    <s v="AWC Logo Cap"/>
    <x v="21"/>
    <x v="6"/>
    <x v="10"/>
    <x v="2"/>
    <n v="6.92"/>
    <n v="8.99"/>
    <n v="1"/>
    <n v="8.99"/>
    <s v="Small"/>
  </r>
  <r>
    <n v="58311"/>
    <x v="407"/>
    <s v="Kayla"/>
    <s v="Miller"/>
    <s v="Kayla Miller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8346"/>
    <x v="407"/>
    <s v="George"/>
    <s v="Raman"/>
    <s v="George Raman"/>
    <s v="England"/>
    <x v="1"/>
    <x v="1"/>
    <s v="TT-R982"/>
    <s v="Road Tire Tube"/>
    <x v="13"/>
    <x v="4"/>
    <x v="2"/>
    <x v="1"/>
    <n v="1.49"/>
    <n v="3.99"/>
    <n v="4"/>
    <n v="15.96"/>
    <s v="Small"/>
  </r>
  <r>
    <n v="58346"/>
    <x v="407"/>
    <s v="George"/>
    <s v="Raman"/>
    <s v="George Rama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8346"/>
    <x v="407"/>
    <s v="George"/>
    <s v="Raman"/>
    <s v="George Raman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58346"/>
    <x v="407"/>
    <s v="George"/>
    <s v="Raman"/>
    <s v="George Raman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8347"/>
    <x v="407"/>
    <s v="Max"/>
    <s v="Blanco"/>
    <s v="Max Blanco"/>
    <s v="England"/>
    <x v="1"/>
    <x v="1"/>
    <s v="BK-R19B-44"/>
    <s v="Road-750 Black, 44"/>
    <x v="6"/>
    <x v="2"/>
    <x v="1"/>
    <x v="0"/>
    <n v="343.65"/>
    <n v="539.99"/>
    <n v="1"/>
    <n v="539.99"/>
    <s v="Medium"/>
  </r>
  <r>
    <n v="58365"/>
    <x v="408"/>
    <s v="Fernando"/>
    <s v="Barnes"/>
    <s v="Fernando Barnes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58365"/>
    <x v="408"/>
    <s v="Fernando"/>
    <s v="Barnes"/>
    <s v="Fernando Barne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58365"/>
    <x v="408"/>
    <s v="Fernando"/>
    <s v="Barnes"/>
    <s v="Fernando Barnes"/>
    <s v="British Columbia"/>
    <x v="5"/>
    <x v="6"/>
    <s v="HL-U509-B"/>
    <s v="Sport-100 Helmet, Blue"/>
    <x v="12"/>
    <x v="5"/>
    <x v="5"/>
    <x v="1"/>
    <n v="13.09"/>
    <n v="34.99"/>
    <n v="4"/>
    <n v="139.96"/>
    <s v="Small"/>
  </r>
  <r>
    <n v="58365"/>
    <x v="408"/>
    <s v="Fernando"/>
    <s v="Barnes"/>
    <s v="Fernando Barnes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8371"/>
    <x v="408"/>
    <s v="Krista"/>
    <s v="Gomez"/>
    <s v="Krista Gomez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8371"/>
    <x v="408"/>
    <s v="Krista"/>
    <s v="Gomez"/>
    <s v="Krista Gomez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8371"/>
    <x v="408"/>
    <s v="Krista"/>
    <s v="Gomez"/>
    <s v="Krista Gomez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8371"/>
    <x v="408"/>
    <s v="Krista"/>
    <s v="Gomez"/>
    <s v="Krista Gomez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58373"/>
    <x v="408"/>
    <s v="Samuel"/>
    <s v="Young"/>
    <s v="Samuel Young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58373"/>
    <x v="408"/>
    <s v="Samuel"/>
    <s v="Young"/>
    <s v="Samuel Young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58373"/>
    <x v="408"/>
    <s v="Samuel"/>
    <s v="Young"/>
    <s v="Samuel Young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8373"/>
    <x v="408"/>
    <s v="Samuel"/>
    <s v="Young"/>
    <s v="Samuel You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8373"/>
    <x v="408"/>
    <s v="Samuel"/>
    <s v="Young"/>
    <s v="Samuel You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8373"/>
    <x v="408"/>
    <s v="Samuel"/>
    <s v="Young"/>
    <s v="Samuel Young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58384"/>
    <x v="408"/>
    <s v="Ashlee"/>
    <s v="Shan"/>
    <s v="Ashlee Shan"/>
    <s v="Hessen"/>
    <x v="3"/>
    <x v="4"/>
    <s v="VE-C304-M"/>
    <s v="Classic Vest, M"/>
    <x v="36"/>
    <x v="5"/>
    <x v="13"/>
    <x v="2"/>
    <n v="23.75"/>
    <n v="63.5"/>
    <n v="4"/>
    <n v="254"/>
    <s v="Small"/>
  </r>
  <r>
    <n v="58384"/>
    <x v="408"/>
    <s v="Ashlee"/>
    <s v="Shan"/>
    <s v="Ashlee Shan"/>
    <s v="Hessen"/>
    <x v="3"/>
    <x v="4"/>
    <s v="TT-M928"/>
    <s v="Mountain Tire Tube"/>
    <x v="30"/>
    <x v="4"/>
    <x v="2"/>
    <x v="1"/>
    <n v="1.87"/>
    <n v="4.99"/>
    <n v="1"/>
    <n v="4.99"/>
    <s v="Small"/>
  </r>
  <r>
    <n v="58385"/>
    <x v="408"/>
    <s v="Ethan"/>
    <s v="Robinson"/>
    <s v="Ethan Robinson"/>
    <s v="Nordrhein-Westfalen"/>
    <x v="3"/>
    <x v="4"/>
    <s v="HL-U509-B"/>
    <s v="Sport-100 Helmet, Blue"/>
    <x v="12"/>
    <x v="5"/>
    <x v="5"/>
    <x v="1"/>
    <n v="13.09"/>
    <n v="34.99"/>
    <n v="1"/>
    <n v="34.99"/>
    <s v="Small"/>
  </r>
  <r>
    <n v="58385"/>
    <x v="408"/>
    <s v="Ethan"/>
    <s v="Robinson"/>
    <s v="Ethan Robinson"/>
    <s v="Nordrhein-Westfalen"/>
    <x v="3"/>
    <x v="4"/>
    <s v="TI-R628"/>
    <s v="ML Road Tire"/>
    <x v="28"/>
    <x v="4"/>
    <x v="2"/>
    <x v="1"/>
    <n v="9.35"/>
    <n v="24.99"/>
    <n v="2"/>
    <n v="49.98"/>
    <s v="Small"/>
  </r>
  <r>
    <n v="58385"/>
    <x v="408"/>
    <s v="Ethan"/>
    <s v="Robinson"/>
    <s v="Ethan Robinson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58399"/>
    <x v="408"/>
    <s v="Danny"/>
    <s v="Ortega"/>
    <s v="Danny Ortega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8399"/>
    <x v="408"/>
    <s v="Danny"/>
    <s v="Ortega"/>
    <s v="Danny Ortega"/>
    <s v="South Australia"/>
    <x v="0"/>
    <x v="0"/>
    <s v="SJ-0194-M"/>
    <s v="Short-Sleeve Classic Jersey, M"/>
    <x v="20"/>
    <x v="3"/>
    <x v="9"/>
    <x v="2"/>
    <n v="41.57"/>
    <n v="53.99"/>
    <n v="1"/>
    <n v="53.99"/>
    <s v="Small"/>
  </r>
  <r>
    <n v="58399"/>
    <x v="408"/>
    <s v="Danny"/>
    <s v="Ortega"/>
    <s v="Danny Ortega"/>
    <s v="South Australia"/>
    <x v="0"/>
    <x v="0"/>
    <s v="BK-R89B-52"/>
    <s v="Road-250 Black, 52"/>
    <x v="3"/>
    <x v="2"/>
    <x v="1"/>
    <x v="0"/>
    <n v="1554.95"/>
    <n v="2443.35"/>
    <n v="1"/>
    <n v="2443.35"/>
    <s v="Large"/>
  </r>
  <r>
    <n v="58399"/>
    <x v="408"/>
    <s v="Danny"/>
    <s v="Ortega"/>
    <s v="Danny Ortega"/>
    <s v="South Australia"/>
    <x v="0"/>
    <x v="0"/>
    <s v="WB-H098"/>
    <s v="Water Bottle - 30 oz."/>
    <x v="18"/>
    <x v="4"/>
    <x v="8"/>
    <x v="1"/>
    <n v="1.87"/>
    <n v="4.99"/>
    <n v="1"/>
    <n v="4.99"/>
    <s v="Small"/>
  </r>
  <r>
    <n v="58399"/>
    <x v="408"/>
    <s v="Danny"/>
    <s v="Ortega"/>
    <s v="Danny Ortega"/>
    <s v="South Australia"/>
    <x v="0"/>
    <x v="0"/>
    <s v="BC-R205"/>
    <s v="Road Bottle Cage"/>
    <x v="17"/>
    <x v="4"/>
    <x v="8"/>
    <x v="1"/>
    <n v="3.36"/>
    <n v="8.99"/>
    <n v="2"/>
    <n v="17.98"/>
    <s v="Small"/>
  </r>
  <r>
    <n v="58415"/>
    <x v="409"/>
    <s v="Joseph"/>
    <s v="Taylor"/>
    <s v="Joseph Taylor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8415"/>
    <x v="409"/>
    <s v="Joseph"/>
    <s v="Taylor"/>
    <s v="Joseph Taylor"/>
    <s v="England"/>
    <x v="1"/>
    <x v="1"/>
    <s v="TT-M928"/>
    <s v="Mountain Tire Tube"/>
    <x v="30"/>
    <x v="4"/>
    <x v="2"/>
    <x v="1"/>
    <n v="1.87"/>
    <n v="4.99"/>
    <n v="3"/>
    <n v="14.97"/>
    <s v="Small"/>
  </r>
  <r>
    <n v="58415"/>
    <x v="409"/>
    <s v="Joseph"/>
    <s v="Taylor"/>
    <s v="Joseph Taylor"/>
    <s v="England"/>
    <x v="1"/>
    <x v="1"/>
    <s v="TI-M823"/>
    <s v="HL Mountain Tire"/>
    <x v="31"/>
    <x v="4"/>
    <x v="2"/>
    <x v="1"/>
    <n v="13.09"/>
    <n v="35"/>
    <n v="1"/>
    <n v="35"/>
    <s v="Small"/>
  </r>
  <r>
    <n v="58426"/>
    <x v="409"/>
    <s v="Alexa"/>
    <s v="Brooks"/>
    <s v="Alexa Brooks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8436"/>
    <x v="409"/>
    <s v="Logan"/>
    <s v="Foster"/>
    <s v="Logan Foster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58436"/>
    <x v="409"/>
    <s v="Logan"/>
    <s v="Foster"/>
    <s v="Logan Foster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8436"/>
    <x v="409"/>
    <s v="Logan"/>
    <s v="Foster"/>
    <s v="Logan Foster"/>
    <s v="Oregon"/>
    <x v="2"/>
    <x v="3"/>
    <s v="HY-1023-70"/>
    <s v="Hydration Pack - 70 oz."/>
    <x v="15"/>
    <x v="0"/>
    <x v="6"/>
    <x v="1"/>
    <n v="20.57"/>
    <n v="54.99"/>
    <n v="2"/>
    <n v="109.98"/>
    <s v="Small"/>
  </r>
  <r>
    <n v="58451"/>
    <x v="409"/>
    <s v="Michele"/>
    <s v="Raje"/>
    <s v="Michele Raje"/>
    <s v="New York"/>
    <x v="2"/>
    <x v="7"/>
    <s v="BK-R79Y-40"/>
    <s v="Road-350-W Yellow, 40"/>
    <x v="19"/>
    <x v="3"/>
    <x v="1"/>
    <x v="0"/>
    <n v="1082.51"/>
    <n v="1700.99"/>
    <n v="1"/>
    <n v="1700.99"/>
    <s v="Large"/>
  </r>
  <r>
    <n v="58451"/>
    <x v="409"/>
    <s v="Michele"/>
    <s v="Raje"/>
    <s v="Michele Raje"/>
    <s v="New York"/>
    <x v="2"/>
    <x v="7"/>
    <s v="HL-U509-R"/>
    <s v="Sport-100 Helmet, Red"/>
    <x v="12"/>
    <x v="1"/>
    <x v="5"/>
    <x v="1"/>
    <n v="13.09"/>
    <n v="34.99"/>
    <n v="4"/>
    <n v="139.96"/>
    <s v="Small"/>
  </r>
  <r>
    <n v="58455"/>
    <x v="409"/>
    <s v="Dalton"/>
    <s v="Butler"/>
    <s v="Dalton Butler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58455"/>
    <x v="409"/>
    <s v="Dalton"/>
    <s v="Butler"/>
    <s v="Dalton Butler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8463"/>
    <x v="409"/>
    <s v="Cameron"/>
    <s v="Jackson"/>
    <s v="Cameron Jackson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58463"/>
    <x v="409"/>
    <s v="Cameron"/>
    <s v="Jackson"/>
    <s v="Cameron Jackso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8463"/>
    <x v="409"/>
    <s v="Cameron"/>
    <s v="Jackson"/>
    <s v="Cameron Jackson"/>
    <s v="Washington"/>
    <x v="2"/>
    <x v="3"/>
    <s v="BK-T18U-58"/>
    <s v="Touring-3000 Blue, 58"/>
    <x v="33"/>
    <x v="5"/>
    <x v="3"/>
    <x v="0"/>
    <n v="461.44"/>
    <n v="742.35"/>
    <n v="1"/>
    <n v="742.35"/>
    <s v="Medium"/>
  </r>
  <r>
    <n v="58480"/>
    <x v="410"/>
    <s v="Jodi"/>
    <s v="Raje"/>
    <s v="Jodi Raje"/>
    <s v="Queensland"/>
    <x v="0"/>
    <x v="0"/>
    <s v="TT-R982"/>
    <s v="Road Tire Tube"/>
    <x v="13"/>
    <x v="4"/>
    <x v="2"/>
    <x v="1"/>
    <n v="1.49"/>
    <n v="3.99"/>
    <n v="2"/>
    <n v="7.98"/>
    <s v="Small"/>
  </r>
  <r>
    <n v="58480"/>
    <x v="410"/>
    <s v="Jodi"/>
    <s v="Raje"/>
    <s v="Jodi Raje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58509"/>
    <x v="410"/>
    <s v="Michele"/>
    <s v="Prasad"/>
    <s v="Michele Prasad"/>
    <s v="Seine et Marne"/>
    <x v="4"/>
    <x v="5"/>
    <s v="CA-1098"/>
    <s v="AWC Logo Cap"/>
    <x v="21"/>
    <x v="6"/>
    <x v="10"/>
    <x v="2"/>
    <n v="6.92"/>
    <n v="8.99"/>
    <n v="2"/>
    <n v="17.98"/>
    <s v="Small"/>
  </r>
  <r>
    <n v="58509"/>
    <x v="410"/>
    <s v="Michele"/>
    <s v="Prasad"/>
    <s v="Michele Prasad"/>
    <s v="Seine et Marne"/>
    <x v="4"/>
    <x v="5"/>
    <s v="WB-H098"/>
    <s v="Water Bottle - 30 oz."/>
    <x v="18"/>
    <x v="4"/>
    <x v="8"/>
    <x v="1"/>
    <n v="1.87"/>
    <n v="4.99"/>
    <n v="1"/>
    <n v="4.99"/>
    <s v="Small"/>
  </r>
  <r>
    <n v="58536"/>
    <x v="410"/>
    <s v="Jessie"/>
    <s v="Zhao"/>
    <s v="Jessie Zhao"/>
    <s v="Victoria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58536"/>
    <x v="410"/>
    <s v="Jessie"/>
    <s v="Zhao"/>
    <s v="Jessie Zhao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58536"/>
    <x v="410"/>
    <s v="Jessie"/>
    <s v="Zhao"/>
    <s v="Jessie Zhao"/>
    <s v="Victoria"/>
    <x v="0"/>
    <x v="0"/>
    <s v="SJ-0194-L"/>
    <s v="Short-Sleeve Classic Jersey, L"/>
    <x v="20"/>
    <x v="3"/>
    <x v="9"/>
    <x v="2"/>
    <n v="41.57"/>
    <n v="53.99"/>
    <n v="4"/>
    <n v="215.96"/>
    <s v="Small"/>
  </r>
  <r>
    <n v="58536"/>
    <x v="410"/>
    <s v="Jessie"/>
    <s v="Zhao"/>
    <s v="Jessie Zhao"/>
    <s v="Victoria"/>
    <x v="0"/>
    <x v="0"/>
    <s v="CA-1098"/>
    <s v="AWC Logo Cap"/>
    <x v="21"/>
    <x v="6"/>
    <x v="10"/>
    <x v="2"/>
    <n v="6.92"/>
    <n v="8.99"/>
    <n v="1"/>
    <n v="8.99"/>
    <s v="Small"/>
  </r>
  <r>
    <n v="58543"/>
    <x v="411"/>
    <s v="Francisco"/>
    <s v="Sara"/>
    <s v="Francisco Sara"/>
    <s v="Essonne"/>
    <x v="4"/>
    <x v="5"/>
    <s v="BK-M68B-42"/>
    <s v="Mountain-200 Black, 42"/>
    <x v="5"/>
    <x v="2"/>
    <x v="0"/>
    <x v="0"/>
    <n v="1251.98"/>
    <n v="2294.9899999999998"/>
    <n v="1"/>
    <n v="2294.9899999999998"/>
    <s v="Large"/>
  </r>
  <r>
    <n v="58556"/>
    <x v="411"/>
    <s v="Ryan"/>
    <s v="Thompson"/>
    <s v="Ryan Thompson"/>
    <s v="British Columbia"/>
    <x v="5"/>
    <x v="6"/>
    <s v="TI-R982"/>
    <s v="HL Road Tire"/>
    <x v="14"/>
    <x v="4"/>
    <x v="2"/>
    <x v="1"/>
    <n v="12.19"/>
    <n v="32.6"/>
    <n v="4"/>
    <n v="130.4"/>
    <s v="Small"/>
  </r>
  <r>
    <n v="58556"/>
    <x v="411"/>
    <s v="Ryan"/>
    <s v="Thompson"/>
    <s v="Ryan Thompson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8556"/>
    <x v="411"/>
    <s v="Ryan"/>
    <s v="Thompson"/>
    <s v="Ryan Thompso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8564"/>
    <x v="411"/>
    <s v="Kari"/>
    <s v="Serrano"/>
    <s v="Kari Serrano"/>
    <s v="England"/>
    <x v="1"/>
    <x v="1"/>
    <s v="TT-R982"/>
    <s v="Road Tire Tube"/>
    <x v="13"/>
    <x v="4"/>
    <x v="2"/>
    <x v="1"/>
    <n v="1.49"/>
    <n v="3.99"/>
    <n v="1"/>
    <n v="3.99"/>
    <s v="Small"/>
  </r>
  <r>
    <n v="58564"/>
    <x v="411"/>
    <s v="Kari"/>
    <s v="Serrano"/>
    <s v="Kari Serrano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8567"/>
    <x v="411"/>
    <s v="Matthew"/>
    <s v="Thomas"/>
    <s v="Matthew Thoma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8567"/>
    <x v="411"/>
    <s v="Matthew"/>
    <s v="Thomas"/>
    <s v="Matthew Thomas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8567"/>
    <x v="411"/>
    <s v="Matthew"/>
    <s v="Thomas"/>
    <s v="Matthew Thoma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8567"/>
    <x v="411"/>
    <s v="Matthew"/>
    <s v="Thomas"/>
    <s v="Matthew Thomas"/>
    <s v="British Columbia"/>
    <x v="5"/>
    <x v="6"/>
    <s v="GL-H102-M"/>
    <s v="Half-Finger Gloves, M"/>
    <x v="11"/>
    <x v="2"/>
    <x v="4"/>
    <x v="2"/>
    <n v="9.16"/>
    <n v="24.49"/>
    <n v="3"/>
    <n v="73.47"/>
    <s v="Small"/>
  </r>
  <r>
    <n v="58601"/>
    <x v="412"/>
    <s v="Gabriel"/>
    <s v="King"/>
    <s v="Gabriel King"/>
    <s v="Washington"/>
    <x v="2"/>
    <x v="3"/>
    <s v="TT-T092"/>
    <s v="Touring Tire Tube"/>
    <x v="9"/>
    <x v="4"/>
    <x v="2"/>
    <x v="1"/>
    <n v="1.87"/>
    <n v="4.99"/>
    <n v="2"/>
    <n v="9.98"/>
    <s v="Small"/>
  </r>
  <r>
    <n v="58601"/>
    <x v="412"/>
    <s v="Gabriel"/>
    <s v="King"/>
    <s v="Gabriel King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58613"/>
    <x v="412"/>
    <s v="Morgan"/>
    <s v="Price"/>
    <s v="Morgan Price"/>
    <s v="Nord"/>
    <x v="4"/>
    <x v="5"/>
    <s v="GL-H102-L"/>
    <s v="Half-Finger Gloves, L"/>
    <x v="11"/>
    <x v="2"/>
    <x v="4"/>
    <x v="2"/>
    <n v="9.16"/>
    <n v="24.49"/>
    <n v="1"/>
    <n v="24.49"/>
    <s v="Small"/>
  </r>
  <r>
    <n v="58613"/>
    <x v="412"/>
    <s v="Morgan"/>
    <s v="Price"/>
    <s v="Morgan Price"/>
    <s v="Nord"/>
    <x v="4"/>
    <x v="5"/>
    <s v="WB-H098"/>
    <s v="Water Bottle - 30 oz."/>
    <x v="18"/>
    <x v="4"/>
    <x v="8"/>
    <x v="1"/>
    <n v="1.87"/>
    <n v="4.99"/>
    <n v="1"/>
    <n v="4.99"/>
    <s v="Small"/>
  </r>
  <r>
    <n v="58635"/>
    <x v="412"/>
    <s v="Jorge"/>
    <s v="Zhou"/>
    <s v="Jorge Zhou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58635"/>
    <x v="412"/>
    <s v="Jorge"/>
    <s v="Zhou"/>
    <s v="Jorge Zhou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58635"/>
    <x v="412"/>
    <s v="Jorge"/>
    <s v="Zhou"/>
    <s v="Jorge Zhou"/>
    <s v="Seine (Paris)"/>
    <x v="4"/>
    <x v="5"/>
    <s v="BK-R19B-44"/>
    <s v="Road-750 Black, 44"/>
    <x v="6"/>
    <x v="2"/>
    <x v="1"/>
    <x v="0"/>
    <n v="343.65"/>
    <n v="539.99"/>
    <n v="1"/>
    <n v="539.99"/>
    <s v="Medium"/>
  </r>
  <r>
    <n v="58656"/>
    <x v="413"/>
    <s v="Kenneth"/>
    <s v="She"/>
    <s v="Kenneth She"/>
    <s v="British Columbia"/>
    <x v="5"/>
    <x v="6"/>
    <s v="LJ-0192-X"/>
    <s v="Long-Sleeve Logo Jersey, XL"/>
    <x v="23"/>
    <x v="6"/>
    <x v="9"/>
    <x v="2"/>
    <n v="38.49"/>
    <n v="49.99"/>
    <n v="4"/>
    <n v="199.96"/>
    <s v="Small"/>
  </r>
  <r>
    <n v="58656"/>
    <x v="413"/>
    <s v="Kenneth"/>
    <s v="She"/>
    <s v="Kenneth She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8656"/>
    <x v="413"/>
    <s v="Kenneth"/>
    <s v="She"/>
    <s v="Kenneth She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8659"/>
    <x v="413"/>
    <s v="Alexandra"/>
    <s v="Hughes"/>
    <s v="Alexandra Hughes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8705"/>
    <x v="414"/>
    <s v="Albert"/>
    <s v="Moreno"/>
    <s v="Albert Moreno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58705"/>
    <x v="414"/>
    <s v="Albert"/>
    <s v="Moreno"/>
    <s v="Albert Moreno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58705"/>
    <x v="414"/>
    <s v="Albert"/>
    <s v="Moreno"/>
    <s v="Albert Moreno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58717"/>
    <x v="414"/>
    <s v="Levi"/>
    <s v="Arun"/>
    <s v="Levi Arun"/>
    <s v="South Australia"/>
    <x v="0"/>
    <x v="0"/>
    <s v="BC-R205"/>
    <s v="Road Bottle Cage"/>
    <x v="17"/>
    <x v="4"/>
    <x v="8"/>
    <x v="1"/>
    <n v="3.36"/>
    <n v="8.99"/>
    <n v="3"/>
    <n v="26.97"/>
    <s v="Small"/>
  </r>
  <r>
    <n v="58725"/>
    <x v="414"/>
    <s v="Ernest"/>
    <s v="Harrison"/>
    <s v="Ernest Harrison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8725"/>
    <x v="414"/>
    <s v="Ernest"/>
    <s v="Harrison"/>
    <s v="Ernest Harrison"/>
    <s v="Washington"/>
    <x v="2"/>
    <x v="3"/>
    <s v="GL-H102-M"/>
    <s v="Half-Finger Gloves, M"/>
    <x v="11"/>
    <x v="2"/>
    <x v="4"/>
    <x v="2"/>
    <n v="9.16"/>
    <n v="24.49"/>
    <n v="1"/>
    <n v="24.49"/>
    <s v="Small"/>
  </r>
  <r>
    <n v="58789"/>
    <x v="415"/>
    <s v="Samuel"/>
    <s v="Carter"/>
    <s v="Samuel Cart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8789"/>
    <x v="415"/>
    <s v="Samuel"/>
    <s v="Carter"/>
    <s v="Samuel Carter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58807"/>
    <x v="415"/>
    <s v="Andrew"/>
    <s v="Martinez"/>
    <s v="Andrew Martinez"/>
    <s v="British Columbia"/>
    <x v="5"/>
    <x v="6"/>
    <s v="CA-1098"/>
    <s v="AWC Logo Cap"/>
    <x v="21"/>
    <x v="6"/>
    <x v="10"/>
    <x v="2"/>
    <n v="6.92"/>
    <n v="8.99"/>
    <n v="3"/>
    <n v="26.97"/>
    <s v="Small"/>
  </r>
  <r>
    <n v="58807"/>
    <x v="415"/>
    <s v="Andrew"/>
    <s v="Martinez"/>
    <s v="Andrew Martinez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8807"/>
    <x v="415"/>
    <s v="Andrew"/>
    <s v="Martinez"/>
    <s v="Andrew Martinez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58819"/>
    <x v="415"/>
    <s v="Meagan"/>
    <s v="Prasad"/>
    <s v="Meagan Prasad"/>
    <s v="New South Wales"/>
    <x v="0"/>
    <x v="0"/>
    <s v="TI-R982"/>
    <s v="HL Road Tire"/>
    <x v="14"/>
    <x v="4"/>
    <x v="2"/>
    <x v="1"/>
    <n v="12.19"/>
    <n v="32.6"/>
    <n v="3"/>
    <n v="97.800000000000011"/>
    <s v="Small"/>
  </r>
  <r>
    <n v="58819"/>
    <x v="415"/>
    <s v="Meagan"/>
    <s v="Prasad"/>
    <s v="Meagan Prasad"/>
    <s v="New South Wales"/>
    <x v="0"/>
    <x v="0"/>
    <s v="BK-R89B-58"/>
    <s v="Road-250 Black, 58"/>
    <x v="3"/>
    <x v="2"/>
    <x v="1"/>
    <x v="0"/>
    <n v="1554.95"/>
    <n v="2443.35"/>
    <n v="1"/>
    <n v="2443.35"/>
    <s v="Large"/>
  </r>
  <r>
    <n v="58821"/>
    <x v="415"/>
    <s v="Jackson"/>
    <s v="Henderson"/>
    <s v="Jackson Henderson"/>
    <s v="British Columbia"/>
    <x v="5"/>
    <x v="6"/>
    <s v="BK-T79U-60"/>
    <s v="Touring-1000 Blue, 60"/>
    <x v="26"/>
    <x v="5"/>
    <x v="3"/>
    <x v="0"/>
    <n v="1481.94"/>
    <n v="2384.0700000000002"/>
    <n v="1"/>
    <n v="2384.0700000000002"/>
    <s v="Large"/>
  </r>
  <r>
    <n v="58821"/>
    <x v="415"/>
    <s v="Jackson"/>
    <s v="Henderson"/>
    <s v="Jackson Henderson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58850"/>
    <x v="416"/>
    <s v="Sierra"/>
    <s v="Young"/>
    <s v="Sierra Young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58850"/>
    <x v="416"/>
    <s v="Sierra"/>
    <s v="Young"/>
    <s v="Sierra You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8858"/>
    <x v="416"/>
    <s v="Dalton"/>
    <s v="Long"/>
    <s v="Dalton Long"/>
    <s v="California"/>
    <x v="2"/>
    <x v="2"/>
    <s v="TT-R982"/>
    <s v="Road Tire Tube"/>
    <x v="13"/>
    <x v="4"/>
    <x v="2"/>
    <x v="1"/>
    <n v="1.49"/>
    <n v="3.99"/>
    <n v="2"/>
    <n v="7.98"/>
    <s v="Small"/>
  </r>
  <r>
    <n v="58858"/>
    <x v="416"/>
    <s v="Dalton"/>
    <s v="Long"/>
    <s v="Dalton Long"/>
    <s v="California"/>
    <x v="2"/>
    <x v="2"/>
    <s v="TI-R982"/>
    <s v="HL Road Tire"/>
    <x v="14"/>
    <x v="4"/>
    <x v="2"/>
    <x v="1"/>
    <n v="12.19"/>
    <n v="32.6"/>
    <n v="1"/>
    <n v="32.6"/>
    <s v="Small"/>
  </r>
  <r>
    <n v="58858"/>
    <x v="416"/>
    <s v="Dalton"/>
    <s v="Long"/>
    <s v="Dalton Long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8858"/>
    <x v="416"/>
    <s v="Dalton"/>
    <s v="Long"/>
    <s v="Dalton Long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58858"/>
    <x v="416"/>
    <s v="Dalton"/>
    <s v="Long"/>
    <s v="Dalton Long"/>
    <s v="California"/>
    <x v="2"/>
    <x v="2"/>
    <s v="SO-R809-M"/>
    <s v="Racing Socks, M"/>
    <x v="37"/>
    <x v="7"/>
    <x v="14"/>
    <x v="2"/>
    <n v="3.36"/>
    <n v="8.99"/>
    <n v="3"/>
    <n v="26.97"/>
    <s v="Small"/>
  </r>
  <r>
    <n v="58887"/>
    <x v="416"/>
    <s v="Yolanda"/>
    <s v="Raji"/>
    <s v="Yolanda Raji"/>
    <s v="Hamburg"/>
    <x v="3"/>
    <x v="4"/>
    <s v="BK-T44U-60"/>
    <s v="Touring-2000 Blue, 60"/>
    <x v="8"/>
    <x v="5"/>
    <x v="3"/>
    <x v="0"/>
    <n v="755.15"/>
    <n v="1214.8499999999999"/>
    <n v="1"/>
    <n v="1214.8499999999999"/>
    <s v="Medium"/>
  </r>
  <r>
    <n v="58894"/>
    <x v="416"/>
    <s v="Morgan"/>
    <s v="Murphy"/>
    <s v="Morgan Murphy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58894"/>
    <x v="416"/>
    <s v="Morgan"/>
    <s v="Murphy"/>
    <s v="Morgan Murphy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8894"/>
    <x v="416"/>
    <s v="Morgan"/>
    <s v="Murphy"/>
    <s v="Morgan Murphy"/>
    <s v="California"/>
    <x v="2"/>
    <x v="2"/>
    <s v="TI-T723"/>
    <s v="Touring Tire"/>
    <x v="10"/>
    <x v="4"/>
    <x v="2"/>
    <x v="1"/>
    <n v="10.84"/>
    <n v="28.99"/>
    <n v="3"/>
    <n v="86.97"/>
    <s v="Small"/>
  </r>
  <r>
    <n v="58894"/>
    <x v="416"/>
    <s v="Morgan"/>
    <s v="Murphy"/>
    <s v="Morgan Murphy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59082"/>
    <x v="417"/>
    <s v="Brandy"/>
    <s v="Lopez"/>
    <s v="Brandy Lopez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59082"/>
    <x v="417"/>
    <s v="Brandy"/>
    <s v="Lopez"/>
    <s v="Brandy Lopez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59082"/>
    <x v="417"/>
    <s v="Brandy"/>
    <s v="Lopez"/>
    <s v="Brandy Lopez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59082"/>
    <x v="417"/>
    <s v="Brandy"/>
    <s v="Lopez"/>
    <s v="Brandy Lopez"/>
    <s v="New South Wales"/>
    <x v="0"/>
    <x v="0"/>
    <s v="SJ-0194-X"/>
    <s v="Short-Sleeve Classic Jersey, XL"/>
    <x v="20"/>
    <x v="3"/>
    <x v="9"/>
    <x v="2"/>
    <n v="41.57"/>
    <n v="53.99"/>
    <n v="2"/>
    <n v="107.98"/>
    <s v="Small"/>
  </r>
  <r>
    <n v="59115"/>
    <x v="417"/>
    <s v="Caroline"/>
    <s v="Simmons"/>
    <s v="Caroline Simmon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115"/>
    <x v="417"/>
    <s v="Caroline"/>
    <s v="Simmons"/>
    <s v="Caroline Simmon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9115"/>
    <x v="417"/>
    <s v="Caroline"/>
    <s v="Simmons"/>
    <s v="Caroline Simmons"/>
    <s v="California"/>
    <x v="2"/>
    <x v="2"/>
    <s v="GL-H102-L"/>
    <s v="Half-Finger Gloves, L"/>
    <x v="11"/>
    <x v="2"/>
    <x v="4"/>
    <x v="2"/>
    <n v="9.16"/>
    <n v="24.49"/>
    <n v="1"/>
    <n v="24.49"/>
    <s v="Small"/>
  </r>
  <r>
    <n v="59121"/>
    <x v="417"/>
    <s v="Jeremiah"/>
    <s v="Gray"/>
    <s v="Jeremiah Gray"/>
    <s v="Victoria"/>
    <x v="0"/>
    <x v="0"/>
    <s v="BK-R79Y-48"/>
    <s v="Road-350-W Yellow, 48"/>
    <x v="19"/>
    <x v="3"/>
    <x v="1"/>
    <x v="0"/>
    <n v="1082.51"/>
    <n v="1700.99"/>
    <n v="1"/>
    <n v="1700.99"/>
    <s v="Large"/>
  </r>
  <r>
    <n v="59122"/>
    <x v="417"/>
    <s v="Raymond"/>
    <s v="Arthur"/>
    <s v="Raymond Arthur"/>
    <s v="Victoria"/>
    <x v="0"/>
    <x v="0"/>
    <s v="HL-U509-B"/>
    <s v="Sport-100 Helmet, Blue"/>
    <x v="12"/>
    <x v="5"/>
    <x v="5"/>
    <x v="1"/>
    <n v="13.09"/>
    <n v="34.99"/>
    <n v="1"/>
    <n v="34.99"/>
    <s v="Small"/>
  </r>
  <r>
    <n v="59122"/>
    <x v="417"/>
    <s v="Raymond"/>
    <s v="Arthur"/>
    <s v="Raymond Arthur"/>
    <s v="Victoria"/>
    <x v="0"/>
    <x v="0"/>
    <s v="BK-R89B-52"/>
    <s v="Road-250 Black, 52"/>
    <x v="3"/>
    <x v="2"/>
    <x v="1"/>
    <x v="0"/>
    <n v="1554.95"/>
    <n v="2443.35"/>
    <n v="1"/>
    <n v="2443.35"/>
    <s v="Large"/>
  </r>
  <r>
    <n v="59122"/>
    <x v="417"/>
    <s v="Raymond"/>
    <s v="Arthur"/>
    <s v="Raymond Arthur"/>
    <s v="Victoria"/>
    <x v="0"/>
    <x v="0"/>
    <s v="TT-R982"/>
    <s v="Road Tire Tube"/>
    <x v="13"/>
    <x v="4"/>
    <x v="2"/>
    <x v="1"/>
    <n v="1.49"/>
    <n v="3.99"/>
    <n v="2"/>
    <n v="7.98"/>
    <s v="Small"/>
  </r>
  <r>
    <n v="59122"/>
    <x v="417"/>
    <s v="Raymond"/>
    <s v="Arthur"/>
    <s v="Raymond Arthur"/>
    <s v="Victoria"/>
    <x v="0"/>
    <x v="0"/>
    <s v="TI-R982"/>
    <s v="HL Road Tire"/>
    <x v="14"/>
    <x v="4"/>
    <x v="2"/>
    <x v="1"/>
    <n v="12.19"/>
    <n v="32.6"/>
    <n v="2"/>
    <n v="65.2"/>
    <s v="Small"/>
  </r>
  <r>
    <n v="59152"/>
    <x v="418"/>
    <s v="Isaiah"/>
    <s v="Scott"/>
    <s v="Isaiah Scott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59153"/>
    <x v="418"/>
    <s v="Andrew"/>
    <s v="Martinez"/>
    <s v="Andrew Martinez"/>
    <s v="British Columbia"/>
    <x v="5"/>
    <x v="6"/>
    <s v="TI-R628"/>
    <s v="ML Road Tire"/>
    <x v="28"/>
    <x v="4"/>
    <x v="2"/>
    <x v="1"/>
    <n v="9.35"/>
    <n v="24.99"/>
    <n v="3"/>
    <n v="74.97"/>
    <s v="Small"/>
  </r>
  <r>
    <n v="59236"/>
    <x v="419"/>
    <s v="Casey"/>
    <s v="Gomez"/>
    <s v="Casey Gome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9236"/>
    <x v="419"/>
    <s v="Casey"/>
    <s v="Gomez"/>
    <s v="Casey Gomez"/>
    <s v="Hessen"/>
    <x v="3"/>
    <x v="4"/>
    <s v="SJ-0194-X"/>
    <s v="Short-Sleeve Classic Jersey, XL"/>
    <x v="20"/>
    <x v="3"/>
    <x v="9"/>
    <x v="2"/>
    <n v="41.57"/>
    <n v="53.99"/>
    <n v="1"/>
    <n v="53.99"/>
    <s v="Small"/>
  </r>
  <r>
    <n v="59273"/>
    <x v="420"/>
    <s v="Micheal"/>
    <s v="Rubio"/>
    <s v="Micheal Rubio"/>
    <s v="England"/>
    <x v="1"/>
    <x v="1"/>
    <s v="BK-M68S-46"/>
    <s v="Mountain-200 Silver, 46"/>
    <x v="5"/>
    <x v="0"/>
    <x v="0"/>
    <x v="0"/>
    <n v="1265.6199999999999"/>
    <n v="2319.9899999999998"/>
    <n v="1"/>
    <n v="2319.9899999999998"/>
    <s v="Large"/>
  </r>
  <r>
    <n v="59273"/>
    <x v="420"/>
    <s v="Micheal"/>
    <s v="Rubio"/>
    <s v="Micheal Rubio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9273"/>
    <x v="420"/>
    <s v="Micheal"/>
    <s v="Rubio"/>
    <s v="Micheal Rubi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9278"/>
    <x v="420"/>
    <s v="Regina"/>
    <s v="Mehta"/>
    <s v="Regina Mehta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59319"/>
    <x v="420"/>
    <s v="Destiny"/>
    <s v="Long"/>
    <s v="Destiny Long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9319"/>
    <x v="420"/>
    <s v="Destiny"/>
    <s v="Long"/>
    <s v="Destiny Lo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9319"/>
    <x v="420"/>
    <s v="Destiny"/>
    <s v="Long"/>
    <s v="Destiny Long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9319"/>
    <x v="420"/>
    <s v="Destiny"/>
    <s v="Long"/>
    <s v="Destiny Long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59319"/>
    <x v="420"/>
    <s v="Destiny"/>
    <s v="Long"/>
    <s v="Destiny Long"/>
    <s v="California"/>
    <x v="2"/>
    <x v="2"/>
    <s v="SO-R809-L"/>
    <s v="Racing Socks, L"/>
    <x v="37"/>
    <x v="7"/>
    <x v="14"/>
    <x v="2"/>
    <n v="3.36"/>
    <n v="8.99"/>
    <n v="2"/>
    <n v="17.98"/>
    <s v="Small"/>
  </r>
  <r>
    <n v="59347"/>
    <x v="421"/>
    <s v="Nathan"/>
    <s v="Martin"/>
    <s v="Nathan Martin"/>
    <s v="Nordrhein-Westfalen"/>
    <x v="3"/>
    <x v="4"/>
    <s v="BK-R79Y-42"/>
    <s v="Road-350-W Yellow, 42"/>
    <x v="19"/>
    <x v="3"/>
    <x v="1"/>
    <x v="0"/>
    <n v="1082.51"/>
    <n v="1700.99"/>
    <n v="1"/>
    <n v="1700.99"/>
    <s v="Large"/>
  </r>
  <r>
    <n v="59347"/>
    <x v="421"/>
    <s v="Nathan"/>
    <s v="Martin"/>
    <s v="Nathan Martin"/>
    <s v="Nordrhein-Westfalen"/>
    <x v="3"/>
    <x v="4"/>
    <s v="TI-R628"/>
    <s v="ML Road Tire"/>
    <x v="28"/>
    <x v="4"/>
    <x v="2"/>
    <x v="1"/>
    <n v="9.35"/>
    <n v="24.99"/>
    <n v="2"/>
    <n v="49.98"/>
    <s v="Small"/>
  </r>
  <r>
    <n v="59347"/>
    <x v="421"/>
    <s v="Nathan"/>
    <s v="Martin"/>
    <s v="Nathan Martin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59352"/>
    <x v="421"/>
    <s v="Johnathan"/>
    <s v="Sai"/>
    <s v="Johnathan Sai"/>
    <s v="California"/>
    <x v="2"/>
    <x v="2"/>
    <s v="TI-R982"/>
    <s v="HL Road Tire"/>
    <x v="14"/>
    <x v="4"/>
    <x v="2"/>
    <x v="1"/>
    <n v="12.19"/>
    <n v="32.6"/>
    <n v="2"/>
    <n v="65.2"/>
    <s v="Small"/>
  </r>
  <r>
    <n v="59352"/>
    <x v="421"/>
    <s v="Johnathan"/>
    <s v="Sai"/>
    <s v="Johnathan Sai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59357"/>
    <x v="421"/>
    <s v="Alex"/>
    <s v="Richardson"/>
    <s v="Alex Richardson"/>
    <s v="Oregon"/>
    <x v="2"/>
    <x v="3"/>
    <s v="TI-M602"/>
    <s v="ML Mountain Tire"/>
    <x v="29"/>
    <x v="4"/>
    <x v="2"/>
    <x v="1"/>
    <n v="11.22"/>
    <n v="29.99"/>
    <n v="2"/>
    <n v="59.98"/>
    <s v="Small"/>
  </r>
  <r>
    <n v="59357"/>
    <x v="421"/>
    <s v="Alex"/>
    <s v="Richardson"/>
    <s v="Alex Richardson"/>
    <s v="Oregon"/>
    <x v="2"/>
    <x v="3"/>
    <s v="TT-M928"/>
    <s v="Mountain Tire Tube"/>
    <x v="30"/>
    <x v="4"/>
    <x v="2"/>
    <x v="1"/>
    <n v="1.87"/>
    <n v="4.99"/>
    <n v="1"/>
    <n v="4.99"/>
    <s v="Small"/>
  </r>
  <r>
    <n v="59357"/>
    <x v="421"/>
    <s v="Alex"/>
    <s v="Richardson"/>
    <s v="Alex Richardson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9367"/>
    <x v="421"/>
    <s v="Dustin"/>
    <s v="Rai"/>
    <s v="Dustin Rai"/>
    <s v="England"/>
    <x v="1"/>
    <x v="1"/>
    <s v="TT-R982"/>
    <s v="Road Tire Tube"/>
    <x v="13"/>
    <x v="4"/>
    <x v="2"/>
    <x v="1"/>
    <n v="1.49"/>
    <n v="3.99"/>
    <n v="2"/>
    <n v="7.98"/>
    <s v="Small"/>
  </r>
  <r>
    <n v="59367"/>
    <x v="421"/>
    <s v="Dustin"/>
    <s v="Rai"/>
    <s v="Dustin Rai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9407"/>
    <x v="422"/>
    <s v="Kari"/>
    <s v="Smith"/>
    <s v="Kari Smith"/>
    <s v="Hessen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59407"/>
    <x v="422"/>
    <s v="Kari"/>
    <s v="Smith"/>
    <s v="Kari Smith"/>
    <s v="Hessen"/>
    <x v="3"/>
    <x v="4"/>
    <s v="WB-H098"/>
    <s v="Water Bottle - 30 oz."/>
    <x v="18"/>
    <x v="4"/>
    <x v="8"/>
    <x v="1"/>
    <n v="1.87"/>
    <n v="4.99"/>
    <n v="3"/>
    <n v="14.97"/>
    <s v="Small"/>
  </r>
  <r>
    <n v="59407"/>
    <x v="422"/>
    <s v="Kari"/>
    <s v="Smith"/>
    <s v="Kari Smith"/>
    <s v="Hessen"/>
    <x v="3"/>
    <x v="4"/>
    <s v="BC-M005"/>
    <s v="Mountain Bottle Cage"/>
    <x v="24"/>
    <x v="4"/>
    <x v="8"/>
    <x v="1"/>
    <n v="3.74"/>
    <n v="9.99"/>
    <n v="1"/>
    <n v="9.99"/>
    <s v="Small"/>
  </r>
  <r>
    <n v="59407"/>
    <x v="422"/>
    <s v="Kari"/>
    <s v="Smith"/>
    <s v="Kari Smith"/>
    <s v="Hessen"/>
    <x v="3"/>
    <x v="4"/>
    <s v="HL-U509"/>
    <s v="Sport-100 Helmet, Black"/>
    <x v="12"/>
    <x v="2"/>
    <x v="5"/>
    <x v="1"/>
    <n v="13.09"/>
    <n v="34.99"/>
    <n v="1"/>
    <n v="34.99"/>
    <s v="Small"/>
  </r>
  <r>
    <n v="59451"/>
    <x v="422"/>
    <s v="Robert"/>
    <s v="White"/>
    <s v="Robert White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9451"/>
    <x v="422"/>
    <s v="Robert"/>
    <s v="White"/>
    <s v="Robert White"/>
    <s v="California"/>
    <x v="2"/>
    <x v="2"/>
    <s v="TI-M267"/>
    <s v="LL Mountain Tire"/>
    <x v="34"/>
    <x v="4"/>
    <x v="2"/>
    <x v="1"/>
    <n v="9.35"/>
    <n v="24.99"/>
    <n v="2"/>
    <n v="49.98"/>
    <s v="Small"/>
  </r>
  <r>
    <n v="59451"/>
    <x v="422"/>
    <s v="Robert"/>
    <s v="White"/>
    <s v="Robert White"/>
    <s v="California"/>
    <x v="2"/>
    <x v="2"/>
    <s v="BK-M18B-42"/>
    <s v="Mountain-500 Black, 42"/>
    <x v="25"/>
    <x v="2"/>
    <x v="0"/>
    <x v="0"/>
    <n v="294.58"/>
    <n v="539.99"/>
    <n v="1"/>
    <n v="539.99"/>
    <s v="Medium"/>
  </r>
  <r>
    <n v="59451"/>
    <x v="422"/>
    <s v="Robert"/>
    <s v="White"/>
    <s v="Robert White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9476"/>
    <x v="422"/>
    <s v="Amber"/>
    <s v="Wright"/>
    <s v="Amber Wright"/>
    <s v="England"/>
    <x v="1"/>
    <x v="1"/>
    <s v="BK-R64Y-44"/>
    <s v="Road-550-W Yellow, 44"/>
    <x v="4"/>
    <x v="3"/>
    <x v="1"/>
    <x v="0"/>
    <n v="713.08"/>
    <n v="1120.49"/>
    <n v="1"/>
    <n v="1120.49"/>
    <s v="Medium"/>
  </r>
  <r>
    <n v="59476"/>
    <x v="422"/>
    <s v="Amber"/>
    <s v="Wright"/>
    <s v="Amber Wright"/>
    <s v="England"/>
    <x v="1"/>
    <x v="1"/>
    <s v="BC-R205"/>
    <s v="Road Bottle Cage"/>
    <x v="17"/>
    <x v="4"/>
    <x v="8"/>
    <x v="1"/>
    <n v="3.36"/>
    <n v="8.99"/>
    <n v="1"/>
    <n v="8.99"/>
    <s v="Small"/>
  </r>
  <r>
    <n v="59481"/>
    <x v="422"/>
    <s v="Darrell"/>
    <s v="Stone"/>
    <s v="Darrell Stone"/>
    <s v="Saarland"/>
    <x v="3"/>
    <x v="4"/>
    <s v="BK-T79Y-54"/>
    <s v="Touring-1000 Yellow, 54"/>
    <x v="26"/>
    <x v="3"/>
    <x v="3"/>
    <x v="0"/>
    <n v="1481.94"/>
    <n v="2384.0700000000002"/>
    <n v="1"/>
    <n v="2384.0700000000002"/>
    <s v="Large"/>
  </r>
  <r>
    <n v="59481"/>
    <x v="422"/>
    <s v="Darrell"/>
    <s v="Stone"/>
    <s v="Darrell Stone"/>
    <s v="Saarland"/>
    <x v="3"/>
    <x v="4"/>
    <s v="TT-T092"/>
    <s v="Touring Tire Tube"/>
    <x v="9"/>
    <x v="4"/>
    <x v="2"/>
    <x v="1"/>
    <n v="1.87"/>
    <n v="4.99"/>
    <n v="4"/>
    <n v="19.96"/>
    <s v="Small"/>
  </r>
  <r>
    <n v="59481"/>
    <x v="422"/>
    <s v="Darrell"/>
    <s v="Stone"/>
    <s v="Darrell Stone"/>
    <s v="Saarland"/>
    <x v="3"/>
    <x v="4"/>
    <s v="TI-T723"/>
    <s v="Touring Tire"/>
    <x v="10"/>
    <x v="4"/>
    <x v="2"/>
    <x v="1"/>
    <n v="10.84"/>
    <n v="28.99"/>
    <n v="1"/>
    <n v="28.99"/>
    <s v="Small"/>
  </r>
  <r>
    <n v="59481"/>
    <x v="422"/>
    <s v="Darrell"/>
    <s v="Stone"/>
    <s v="Darrell Stone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9502"/>
    <x v="423"/>
    <s v="Luke"/>
    <s v="Nelson"/>
    <s v="Luke Nelson"/>
    <s v="England"/>
    <x v="1"/>
    <x v="1"/>
    <s v="BK-R79Y-44"/>
    <s v="Road-350-W Yellow, 44"/>
    <x v="19"/>
    <x v="3"/>
    <x v="1"/>
    <x v="0"/>
    <n v="1082.51"/>
    <n v="1700.99"/>
    <n v="1"/>
    <n v="1700.99"/>
    <s v="Large"/>
  </r>
  <r>
    <n v="59502"/>
    <x v="423"/>
    <s v="Luke"/>
    <s v="Nelson"/>
    <s v="Luke Nelson"/>
    <s v="England"/>
    <x v="1"/>
    <x v="1"/>
    <s v="SJ-0194-M"/>
    <s v="Short-Sleeve Classic Jersey, M"/>
    <x v="20"/>
    <x v="3"/>
    <x v="9"/>
    <x v="2"/>
    <n v="41.57"/>
    <n v="53.99"/>
    <n v="1"/>
    <n v="53.99"/>
    <s v="Small"/>
  </r>
  <r>
    <n v="59523"/>
    <x v="423"/>
    <s v="Aaron"/>
    <s v="McDonald"/>
    <s v="Aaron McDonald"/>
    <s v="British Columbia"/>
    <x v="5"/>
    <x v="6"/>
    <s v="SH-W890-S"/>
    <s v="Women's Mountain Shorts, S"/>
    <x v="38"/>
    <x v="2"/>
    <x v="15"/>
    <x v="2"/>
    <n v="26.18"/>
    <n v="69.989999999999995"/>
    <n v="1"/>
    <n v="69.989999999999995"/>
    <s v="Small"/>
  </r>
  <r>
    <n v="59523"/>
    <x v="423"/>
    <s v="Aaron"/>
    <s v="McDonald"/>
    <s v="Aaron McDonald"/>
    <s v="British Columbia"/>
    <x v="5"/>
    <x v="6"/>
    <s v="LJ-0192-X"/>
    <s v="Long-Sleeve Logo Jersey, XL"/>
    <x v="23"/>
    <x v="6"/>
    <x v="9"/>
    <x v="2"/>
    <n v="38.49"/>
    <n v="49.99"/>
    <n v="1"/>
    <n v="49.99"/>
    <s v="Small"/>
  </r>
  <r>
    <n v="59530"/>
    <x v="423"/>
    <s v="Audrey"/>
    <s v="Martin"/>
    <s v="Audrey Martin"/>
    <s v="England"/>
    <x v="1"/>
    <x v="1"/>
    <s v="TT-R982"/>
    <s v="Road Tire Tube"/>
    <x v="13"/>
    <x v="4"/>
    <x v="2"/>
    <x v="1"/>
    <n v="1.49"/>
    <n v="3.99"/>
    <n v="4"/>
    <n v="15.96"/>
    <s v="Small"/>
  </r>
  <r>
    <n v="59530"/>
    <x v="423"/>
    <s v="Audrey"/>
    <s v="Martin"/>
    <s v="Audrey Marti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530"/>
    <x v="423"/>
    <s v="Audrey"/>
    <s v="Martin"/>
    <s v="Audrey Martin"/>
    <s v="England"/>
    <x v="1"/>
    <x v="1"/>
    <s v="TI-R982"/>
    <s v="HL Road Tire"/>
    <x v="14"/>
    <x v="4"/>
    <x v="2"/>
    <x v="1"/>
    <n v="12.19"/>
    <n v="32.6"/>
    <n v="2"/>
    <n v="65.2"/>
    <s v="Small"/>
  </r>
  <r>
    <n v="59558"/>
    <x v="423"/>
    <s v="Candace"/>
    <s v="Madan"/>
    <s v="Candace Madan"/>
    <s v="Queensland"/>
    <x v="0"/>
    <x v="0"/>
    <s v="GL-H102-M"/>
    <s v="Half-Finger Gloves, M"/>
    <x v="11"/>
    <x v="2"/>
    <x v="4"/>
    <x v="2"/>
    <n v="9.16"/>
    <n v="24.49"/>
    <n v="2"/>
    <n v="48.98"/>
    <s v="Small"/>
  </r>
  <r>
    <n v="59558"/>
    <x v="423"/>
    <s v="Candace"/>
    <s v="Madan"/>
    <s v="Candace Madan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59566"/>
    <x v="423"/>
    <s v="Jake"/>
    <s v="Zhou"/>
    <s v="Jake Zhou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59566"/>
    <x v="423"/>
    <s v="Jake"/>
    <s v="Zhou"/>
    <s v="Jake Zhou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59566"/>
    <x v="423"/>
    <s v="Jake"/>
    <s v="Zhou"/>
    <s v="Jake Zhou"/>
    <s v="California"/>
    <x v="2"/>
    <x v="2"/>
    <s v="LJ-0192-L"/>
    <s v="Long-Sleeve Logo Jersey, L"/>
    <x v="23"/>
    <x v="6"/>
    <x v="9"/>
    <x v="2"/>
    <n v="38.49"/>
    <n v="49.99"/>
    <n v="4"/>
    <n v="199.96"/>
    <s v="Small"/>
  </r>
  <r>
    <n v="59566"/>
    <x v="423"/>
    <s v="Jake"/>
    <s v="Zhou"/>
    <s v="Jake Zhou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9600"/>
    <x v="424"/>
    <s v="Carlos"/>
    <s v="Roberts"/>
    <s v="Carlos Robert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9600"/>
    <x v="424"/>
    <s v="Carlos"/>
    <s v="Roberts"/>
    <s v="Carlos Roberts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59601"/>
    <x v="424"/>
    <s v="Gail"/>
    <s v="Russell"/>
    <s v="Gail Russell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9609"/>
    <x v="424"/>
    <s v="Matthew"/>
    <s v="Rodriguez"/>
    <s v="Matthew Rodriguez"/>
    <s v="England"/>
    <x v="1"/>
    <x v="1"/>
    <s v="TT-T092"/>
    <s v="Touring Tire Tube"/>
    <x v="9"/>
    <x v="4"/>
    <x v="2"/>
    <x v="1"/>
    <n v="1.87"/>
    <n v="4.99"/>
    <n v="2"/>
    <n v="9.98"/>
    <s v="Small"/>
  </r>
  <r>
    <n v="59609"/>
    <x v="424"/>
    <s v="Matthew"/>
    <s v="Rodriguez"/>
    <s v="Matthew Rodriguez"/>
    <s v="England"/>
    <x v="1"/>
    <x v="1"/>
    <s v="HY-1023-70"/>
    <s v="Hydration Pack - 70 oz."/>
    <x v="15"/>
    <x v="0"/>
    <x v="6"/>
    <x v="1"/>
    <n v="20.57"/>
    <n v="54.99"/>
    <n v="2"/>
    <n v="109.98"/>
    <s v="Small"/>
  </r>
  <r>
    <n v="59659"/>
    <x v="425"/>
    <s v="Melissa"/>
    <s v="Morgan"/>
    <s v="Melissa Morgan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59659"/>
    <x v="425"/>
    <s v="Melissa"/>
    <s v="Morgan"/>
    <s v="Melissa Morgan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59673"/>
    <x v="425"/>
    <s v="Jose"/>
    <s v="Lewis"/>
    <s v="Jose Lewi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9682"/>
    <x v="425"/>
    <s v="Katelyn"/>
    <s v="Lopez"/>
    <s v="Katelyn Lopez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9685"/>
    <x v="425"/>
    <s v="Morgan"/>
    <s v="Gonzalez"/>
    <s v="Morgan Gonzalez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59689"/>
    <x v="425"/>
    <s v="Victoria"/>
    <s v="Jones"/>
    <s v="Victoria Jones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9689"/>
    <x v="425"/>
    <s v="Victoria"/>
    <s v="Jones"/>
    <s v="Victoria Jones"/>
    <s v="Oregon"/>
    <x v="2"/>
    <x v="3"/>
    <s v="HL-U509"/>
    <s v="Sport-100 Helmet, Black"/>
    <x v="12"/>
    <x v="2"/>
    <x v="5"/>
    <x v="1"/>
    <n v="13.09"/>
    <n v="34.99"/>
    <n v="2"/>
    <n v="69.98"/>
    <s v="Small"/>
  </r>
  <r>
    <n v="59692"/>
    <x v="425"/>
    <s v="Abby"/>
    <s v="Sanchez"/>
    <s v="Abby Sanchez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59699"/>
    <x v="425"/>
    <s v="Antonio"/>
    <s v="Gonzales"/>
    <s v="Antonio Gonzales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59699"/>
    <x v="425"/>
    <s v="Antonio"/>
    <s v="Gonzales"/>
    <s v="Antonio Gonzale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9699"/>
    <x v="425"/>
    <s v="Antonio"/>
    <s v="Gonzales"/>
    <s v="Antonio Gonzale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9699"/>
    <x v="425"/>
    <s v="Antonio"/>
    <s v="Gonzales"/>
    <s v="Antonio Gonzales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9704"/>
    <x v="425"/>
    <s v="Clarence"/>
    <s v="Cai"/>
    <s v="Clarence Cai"/>
    <s v="Hamburg"/>
    <x v="3"/>
    <x v="4"/>
    <s v="BK-R19B-52"/>
    <s v="Road-750 Black, 52"/>
    <x v="6"/>
    <x v="2"/>
    <x v="1"/>
    <x v="0"/>
    <n v="343.65"/>
    <n v="539.99"/>
    <n v="1"/>
    <n v="539.99"/>
    <s v="Medium"/>
  </r>
  <r>
    <n v="59704"/>
    <x v="425"/>
    <s v="Clarence"/>
    <s v="Cai"/>
    <s v="Clarence Cai"/>
    <s v="Hamburg"/>
    <x v="3"/>
    <x v="4"/>
    <s v="BC-R205"/>
    <s v="Road Bottle Cage"/>
    <x v="17"/>
    <x v="4"/>
    <x v="8"/>
    <x v="1"/>
    <n v="3.36"/>
    <n v="8.99"/>
    <n v="1"/>
    <n v="8.99"/>
    <s v="Small"/>
  </r>
  <r>
    <n v="59704"/>
    <x v="425"/>
    <s v="Clarence"/>
    <s v="Cai"/>
    <s v="Clarence Cai"/>
    <s v="Hamburg"/>
    <x v="3"/>
    <x v="4"/>
    <s v="WB-H098"/>
    <s v="Water Bottle - 30 oz."/>
    <x v="18"/>
    <x v="4"/>
    <x v="8"/>
    <x v="1"/>
    <n v="1.87"/>
    <n v="4.99"/>
    <n v="1"/>
    <n v="4.99"/>
    <s v="Small"/>
  </r>
  <r>
    <n v="59704"/>
    <x v="425"/>
    <s v="Clarence"/>
    <s v="Cai"/>
    <s v="Clarence Cai"/>
    <s v="Hamburg"/>
    <x v="3"/>
    <x v="4"/>
    <s v="HY-1023-70"/>
    <s v="Hydration Pack - 70 oz."/>
    <x v="15"/>
    <x v="0"/>
    <x v="6"/>
    <x v="1"/>
    <n v="20.57"/>
    <n v="54.99"/>
    <n v="1"/>
    <n v="54.99"/>
    <s v="Small"/>
  </r>
  <r>
    <n v="59707"/>
    <x v="425"/>
    <s v="Autumn"/>
    <s v="Wang"/>
    <s v="Autumn Wang"/>
    <s v="Queensland"/>
    <x v="0"/>
    <x v="0"/>
    <s v="BC-R205"/>
    <s v="Road Bottle Cage"/>
    <x v="17"/>
    <x v="4"/>
    <x v="8"/>
    <x v="1"/>
    <n v="3.36"/>
    <n v="8.99"/>
    <n v="2"/>
    <n v="17.98"/>
    <s v="Small"/>
  </r>
  <r>
    <n v="59707"/>
    <x v="425"/>
    <s v="Autumn"/>
    <s v="Wang"/>
    <s v="Autumn Wang"/>
    <s v="Queensland"/>
    <x v="0"/>
    <x v="0"/>
    <s v="BK-T44U-46"/>
    <s v="Touring-2000 Blue, 46"/>
    <x v="8"/>
    <x v="5"/>
    <x v="3"/>
    <x v="0"/>
    <n v="755.15"/>
    <n v="1214.8499999999999"/>
    <n v="1"/>
    <n v="1214.8499999999999"/>
    <s v="Medium"/>
  </r>
  <r>
    <n v="59731"/>
    <x v="426"/>
    <s v="Gabriel"/>
    <s v="Flores"/>
    <s v="Gabriel Flores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9731"/>
    <x v="426"/>
    <s v="Gabriel"/>
    <s v="Flores"/>
    <s v="Gabriel Flores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59757"/>
    <x v="426"/>
    <s v="Victor"/>
    <s v="Martin"/>
    <s v="Victor Martin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9757"/>
    <x v="426"/>
    <s v="Victor"/>
    <s v="Martin"/>
    <s v="Victor Marti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768"/>
    <x v="427"/>
    <s v="Jennifer"/>
    <s v="James"/>
    <s v="Jennifer James"/>
    <s v="Oregon"/>
    <x v="2"/>
    <x v="3"/>
    <s v="TT-R982"/>
    <s v="Road Tire Tube"/>
    <x v="13"/>
    <x v="4"/>
    <x v="2"/>
    <x v="1"/>
    <n v="1.49"/>
    <n v="3.99"/>
    <n v="2"/>
    <n v="7.98"/>
    <s v="Small"/>
  </r>
  <r>
    <n v="59768"/>
    <x v="427"/>
    <s v="Jennifer"/>
    <s v="James"/>
    <s v="Jennifer James"/>
    <s v="Oregon"/>
    <x v="2"/>
    <x v="3"/>
    <s v="VE-C304-M"/>
    <s v="Classic Vest, M"/>
    <x v="36"/>
    <x v="5"/>
    <x v="13"/>
    <x v="2"/>
    <n v="23.75"/>
    <n v="63.5"/>
    <n v="1"/>
    <n v="63.5"/>
    <s v="Small"/>
  </r>
  <r>
    <n v="59773"/>
    <x v="427"/>
    <s v="Sydney"/>
    <s v="Roberts"/>
    <s v="Sydney Roberts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59790"/>
    <x v="427"/>
    <s v="Dawn"/>
    <s v="Hu"/>
    <s v="Dawn Hu"/>
    <s v="Nord"/>
    <x v="4"/>
    <x v="5"/>
    <s v="TT-R982"/>
    <s v="Road Tire Tube"/>
    <x v="13"/>
    <x v="4"/>
    <x v="2"/>
    <x v="1"/>
    <n v="1.49"/>
    <n v="3.99"/>
    <n v="1"/>
    <n v="3.99"/>
    <s v="Small"/>
  </r>
  <r>
    <n v="59790"/>
    <x v="427"/>
    <s v="Dawn"/>
    <s v="Hu"/>
    <s v="Dawn Hu"/>
    <s v="Nord"/>
    <x v="4"/>
    <x v="5"/>
    <s v="PK-7098"/>
    <s v="Patch Kit/8 Patches"/>
    <x v="27"/>
    <x v="4"/>
    <x v="2"/>
    <x v="1"/>
    <n v="0.86"/>
    <n v="2.29"/>
    <n v="2"/>
    <n v="4.58"/>
    <s v="Small"/>
  </r>
  <r>
    <n v="59790"/>
    <x v="427"/>
    <s v="Dawn"/>
    <s v="Hu"/>
    <s v="Dawn Hu"/>
    <s v="Nord"/>
    <x v="4"/>
    <x v="5"/>
    <s v="CL-9009"/>
    <s v="Bike Wash - Dissolver"/>
    <x v="35"/>
    <x v="4"/>
    <x v="12"/>
    <x v="1"/>
    <n v="2.97"/>
    <n v="7.95"/>
    <n v="2"/>
    <n v="15.9"/>
    <s v="Small"/>
  </r>
  <r>
    <n v="59809"/>
    <x v="427"/>
    <s v="Brendan"/>
    <s v="Xu"/>
    <s v="Brendan Xu"/>
    <s v="England"/>
    <x v="1"/>
    <x v="1"/>
    <s v="BK-T18U-50"/>
    <s v="Touring-3000 Blue, 50"/>
    <x v="33"/>
    <x v="5"/>
    <x v="3"/>
    <x v="0"/>
    <n v="461.44"/>
    <n v="742.35"/>
    <n v="1"/>
    <n v="742.35"/>
    <s v="Medium"/>
  </r>
  <r>
    <n v="59809"/>
    <x v="427"/>
    <s v="Brendan"/>
    <s v="Xu"/>
    <s v="Brendan Xu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812"/>
    <x v="427"/>
    <s v="Deanna"/>
    <s v="Weber"/>
    <s v="Deanna Weber"/>
    <s v="Queensland"/>
    <x v="0"/>
    <x v="0"/>
    <s v="CA-1098"/>
    <s v="AWC Logo Cap"/>
    <x v="21"/>
    <x v="6"/>
    <x v="10"/>
    <x v="2"/>
    <n v="6.92"/>
    <n v="8.99"/>
    <n v="2"/>
    <n v="17.98"/>
    <s v="Small"/>
  </r>
  <r>
    <n v="59812"/>
    <x v="427"/>
    <s v="Deanna"/>
    <s v="Weber"/>
    <s v="Deanna Weber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59838"/>
    <x v="428"/>
    <s v="Claudia"/>
    <s v="Li"/>
    <s v="Claudia Li"/>
    <s v="Brandenburg"/>
    <x v="3"/>
    <x v="4"/>
    <s v="CA-1098"/>
    <s v="AWC Logo Cap"/>
    <x v="21"/>
    <x v="6"/>
    <x v="10"/>
    <x v="2"/>
    <n v="6.92"/>
    <n v="8.99"/>
    <n v="2"/>
    <n v="17.98"/>
    <s v="Small"/>
  </r>
  <r>
    <n v="59838"/>
    <x v="428"/>
    <s v="Claudia"/>
    <s v="Li"/>
    <s v="Claudia Li"/>
    <s v="Brandenburg"/>
    <x v="3"/>
    <x v="4"/>
    <s v="HL-U509"/>
    <s v="Sport-100 Helmet, Black"/>
    <x v="12"/>
    <x v="2"/>
    <x v="5"/>
    <x v="1"/>
    <n v="13.09"/>
    <n v="34.99"/>
    <n v="1"/>
    <n v="34.99"/>
    <s v="Small"/>
  </r>
  <r>
    <n v="59838"/>
    <x v="428"/>
    <s v="Claudia"/>
    <s v="Li"/>
    <s v="Claudia Li"/>
    <s v="Brandenburg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838"/>
    <x v="428"/>
    <s v="Claudia"/>
    <s v="Li"/>
    <s v="Claudia Li"/>
    <s v="Brandenburg"/>
    <x v="3"/>
    <x v="4"/>
    <s v="BC-M005"/>
    <s v="Mountain Bottle Cage"/>
    <x v="24"/>
    <x v="4"/>
    <x v="8"/>
    <x v="1"/>
    <n v="3.74"/>
    <n v="9.99"/>
    <n v="1"/>
    <n v="9.99"/>
    <s v="Small"/>
  </r>
  <r>
    <n v="59838"/>
    <x v="428"/>
    <s v="Claudia"/>
    <s v="Li"/>
    <s v="Claudia Li"/>
    <s v="Brandenburg"/>
    <x v="3"/>
    <x v="4"/>
    <s v="WB-H098"/>
    <s v="Water Bottle - 30 oz."/>
    <x v="18"/>
    <x v="4"/>
    <x v="8"/>
    <x v="1"/>
    <n v="1.87"/>
    <n v="4.99"/>
    <n v="4"/>
    <n v="19.96"/>
    <s v="Small"/>
  </r>
  <r>
    <n v="59861"/>
    <x v="428"/>
    <s v="Carly"/>
    <s v="Beck"/>
    <s v="Carly Beck"/>
    <s v="Loir et Cher"/>
    <x v="4"/>
    <x v="5"/>
    <s v="TT-M928"/>
    <s v="Mountain Tire Tube"/>
    <x v="30"/>
    <x v="4"/>
    <x v="2"/>
    <x v="1"/>
    <n v="1.87"/>
    <n v="4.99"/>
    <n v="3"/>
    <n v="14.97"/>
    <s v="Small"/>
  </r>
  <r>
    <n v="59861"/>
    <x v="428"/>
    <s v="Carly"/>
    <s v="Beck"/>
    <s v="Carly Beck"/>
    <s v="Loir et Cher"/>
    <x v="4"/>
    <x v="5"/>
    <s v="TI-M602"/>
    <s v="ML Mountain Tire"/>
    <x v="29"/>
    <x v="4"/>
    <x v="2"/>
    <x v="1"/>
    <n v="11.22"/>
    <n v="29.99"/>
    <n v="1"/>
    <n v="29.99"/>
    <s v="Small"/>
  </r>
  <r>
    <n v="59861"/>
    <x v="428"/>
    <s v="Carly"/>
    <s v="Beck"/>
    <s v="Carly Beck"/>
    <s v="Loir et Cher"/>
    <x v="4"/>
    <x v="5"/>
    <s v="HL-U509"/>
    <s v="Sport-100 Helmet, Black"/>
    <x v="12"/>
    <x v="2"/>
    <x v="5"/>
    <x v="1"/>
    <n v="13.09"/>
    <n v="34.99"/>
    <n v="1"/>
    <n v="34.99"/>
    <s v="Small"/>
  </r>
  <r>
    <n v="59861"/>
    <x v="428"/>
    <s v="Carly"/>
    <s v="Beck"/>
    <s v="Carly Beck"/>
    <s v="Loir et Cher"/>
    <x v="4"/>
    <x v="5"/>
    <s v="LJ-0192-L"/>
    <s v="Long-Sleeve Logo Jersey, L"/>
    <x v="23"/>
    <x v="6"/>
    <x v="9"/>
    <x v="2"/>
    <n v="38.49"/>
    <n v="49.99"/>
    <n v="2"/>
    <n v="99.98"/>
    <s v="Small"/>
  </r>
  <r>
    <n v="59888"/>
    <x v="428"/>
    <s v="Joseph"/>
    <s v="Moore"/>
    <s v="Joseph Moore"/>
    <s v="Washington"/>
    <x v="2"/>
    <x v="3"/>
    <s v="BK-T44U-54"/>
    <s v="Touring-2000 Blue, 54"/>
    <x v="8"/>
    <x v="5"/>
    <x v="3"/>
    <x v="0"/>
    <n v="755.15"/>
    <n v="1214.8499999999999"/>
    <n v="1"/>
    <n v="1214.8499999999999"/>
    <s v="Medium"/>
  </r>
  <r>
    <n v="59888"/>
    <x v="428"/>
    <s v="Joseph"/>
    <s v="Moore"/>
    <s v="Joseph Moore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9894"/>
    <x v="428"/>
    <s v="Destiny"/>
    <s v="Morris"/>
    <s v="Destiny Morris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59894"/>
    <x v="428"/>
    <s v="Destiny"/>
    <s v="Morris"/>
    <s v="Destiny Morri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9894"/>
    <x v="428"/>
    <s v="Destiny"/>
    <s v="Morris"/>
    <s v="Destiny Morri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9926"/>
    <x v="429"/>
    <s v="Dalton"/>
    <s v="Wright"/>
    <s v="Dalton Wright"/>
    <s v="Oregon"/>
    <x v="2"/>
    <x v="3"/>
    <s v="TT-T092"/>
    <s v="Touring Tire Tube"/>
    <x v="9"/>
    <x v="4"/>
    <x v="2"/>
    <x v="1"/>
    <n v="1.87"/>
    <n v="4.99"/>
    <n v="3"/>
    <n v="14.97"/>
    <s v="Small"/>
  </r>
  <r>
    <n v="59926"/>
    <x v="429"/>
    <s v="Dalton"/>
    <s v="Wright"/>
    <s v="Dalton Wright"/>
    <s v="Oregon"/>
    <x v="2"/>
    <x v="3"/>
    <s v="TI-T723"/>
    <s v="Touring Tire"/>
    <x v="10"/>
    <x v="4"/>
    <x v="2"/>
    <x v="1"/>
    <n v="10.84"/>
    <n v="28.99"/>
    <n v="1"/>
    <n v="28.99"/>
    <s v="Small"/>
  </r>
  <r>
    <n v="59932"/>
    <x v="429"/>
    <s v="Louis"/>
    <s v="Deng"/>
    <s v="Louis Deng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9932"/>
    <x v="429"/>
    <s v="Louis"/>
    <s v="Deng"/>
    <s v="Louis Deng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59932"/>
    <x v="429"/>
    <s v="Louis"/>
    <s v="Deng"/>
    <s v="Louis Deng"/>
    <s v="California"/>
    <x v="2"/>
    <x v="2"/>
    <s v="TI-M602"/>
    <s v="ML Mountain Tire"/>
    <x v="29"/>
    <x v="4"/>
    <x v="2"/>
    <x v="1"/>
    <n v="11.22"/>
    <n v="29.99"/>
    <n v="4"/>
    <n v="119.96"/>
    <s v="Small"/>
  </r>
  <r>
    <n v="59939"/>
    <x v="429"/>
    <s v="Oscar"/>
    <s v="Foster"/>
    <s v="Oscar Foster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9939"/>
    <x v="429"/>
    <s v="Oscar"/>
    <s v="Foster"/>
    <s v="Oscar Foster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9939"/>
    <x v="429"/>
    <s v="Oscar"/>
    <s v="Foster"/>
    <s v="Oscar Foster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59945"/>
    <x v="429"/>
    <s v="Kelvin"/>
    <s v="Li"/>
    <s v="Kelvin Li"/>
    <s v="Hauts de Seine"/>
    <x v="4"/>
    <x v="5"/>
    <s v="TT-R982"/>
    <s v="Road Tire Tube"/>
    <x v="13"/>
    <x v="4"/>
    <x v="2"/>
    <x v="1"/>
    <n v="1.49"/>
    <n v="3.99"/>
    <n v="4"/>
    <n v="15.96"/>
    <s v="Small"/>
  </r>
  <r>
    <n v="59945"/>
    <x v="429"/>
    <s v="Kelvin"/>
    <s v="Li"/>
    <s v="Kelvin Li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59958"/>
    <x v="429"/>
    <s v="Roy"/>
    <s v="Rubio"/>
    <s v="Roy Rubio"/>
    <s v="Nord"/>
    <x v="4"/>
    <x v="5"/>
    <s v="BK-T18U-62"/>
    <s v="Touring-3000 Blue, 62"/>
    <x v="33"/>
    <x v="5"/>
    <x v="3"/>
    <x v="0"/>
    <n v="461.44"/>
    <n v="742.35"/>
    <n v="1"/>
    <n v="742.35"/>
    <s v="Medium"/>
  </r>
  <r>
    <n v="59958"/>
    <x v="429"/>
    <s v="Roy"/>
    <s v="Rubio"/>
    <s v="Roy Rubio"/>
    <s v="Nord"/>
    <x v="4"/>
    <x v="5"/>
    <s v="HL-U509"/>
    <s v="Sport-100 Helmet, Black"/>
    <x v="12"/>
    <x v="2"/>
    <x v="5"/>
    <x v="1"/>
    <n v="13.09"/>
    <n v="34.99"/>
    <n v="2"/>
    <n v="69.98"/>
    <s v="Small"/>
  </r>
  <r>
    <n v="59958"/>
    <x v="429"/>
    <s v="Roy"/>
    <s v="Rubio"/>
    <s v="Roy Rubio"/>
    <s v="Nord"/>
    <x v="4"/>
    <x v="5"/>
    <s v="CA-1098"/>
    <s v="AWC Logo Cap"/>
    <x v="21"/>
    <x v="6"/>
    <x v="10"/>
    <x v="2"/>
    <n v="6.92"/>
    <n v="8.99"/>
    <n v="1"/>
    <n v="8.99"/>
    <s v="Small"/>
  </r>
  <r>
    <n v="59960"/>
    <x v="429"/>
    <s v="Clayton"/>
    <s v="Deng"/>
    <s v="Clayton Deng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59960"/>
    <x v="429"/>
    <s v="Clayton"/>
    <s v="Deng"/>
    <s v="Clayton Deng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9960"/>
    <x v="429"/>
    <s v="Clayton"/>
    <s v="Deng"/>
    <s v="Clayton Deng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9960"/>
    <x v="429"/>
    <s v="Clayton"/>
    <s v="Deng"/>
    <s v="Clayton Deng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9977"/>
    <x v="429"/>
    <s v="Kelli"/>
    <s v="Chander"/>
    <s v="Kelli Chander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9977"/>
    <x v="429"/>
    <s v="Kelli"/>
    <s v="Chander"/>
    <s v="Kelli Chander"/>
    <s v="England"/>
    <x v="1"/>
    <x v="1"/>
    <s v="BC-R205"/>
    <s v="Road Bottle Cage"/>
    <x v="17"/>
    <x v="4"/>
    <x v="8"/>
    <x v="1"/>
    <n v="3.36"/>
    <n v="8.99"/>
    <n v="2"/>
    <n v="17.98"/>
    <s v="Small"/>
  </r>
  <r>
    <n v="59977"/>
    <x v="429"/>
    <s v="Kelli"/>
    <s v="Chander"/>
    <s v="Kelli Chande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9984"/>
    <x v="430"/>
    <s v="Melody"/>
    <s v="Diaz"/>
    <s v="Melody Diaz"/>
    <s v="Essonne"/>
    <x v="4"/>
    <x v="5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984"/>
    <x v="430"/>
    <s v="Melody"/>
    <s v="Diaz"/>
    <s v="Melody Diaz"/>
    <s v="Essonne"/>
    <x v="4"/>
    <x v="5"/>
    <s v="BC-M005"/>
    <s v="Mountain Bottle Cage"/>
    <x v="24"/>
    <x v="4"/>
    <x v="8"/>
    <x v="1"/>
    <n v="3.74"/>
    <n v="9.99"/>
    <n v="1"/>
    <n v="9.99"/>
    <s v="Small"/>
  </r>
  <r>
    <n v="59984"/>
    <x v="430"/>
    <s v="Melody"/>
    <s v="Diaz"/>
    <s v="Melody Diaz"/>
    <s v="Essonne"/>
    <x v="4"/>
    <x v="5"/>
    <s v="WB-H098"/>
    <s v="Water Bottle - 30 oz."/>
    <x v="18"/>
    <x v="4"/>
    <x v="8"/>
    <x v="1"/>
    <n v="1.87"/>
    <n v="4.99"/>
    <n v="2"/>
    <n v="9.98"/>
    <s v="Small"/>
  </r>
  <r>
    <n v="59984"/>
    <x v="430"/>
    <s v="Melody"/>
    <s v="Diaz"/>
    <s v="Melody Diaz"/>
    <s v="Essonne"/>
    <x v="4"/>
    <x v="5"/>
    <s v="HL-U509"/>
    <s v="Sport-100 Helmet, Black"/>
    <x v="12"/>
    <x v="2"/>
    <x v="5"/>
    <x v="1"/>
    <n v="13.09"/>
    <n v="34.99"/>
    <n v="1"/>
    <n v="34.99"/>
    <s v="Small"/>
  </r>
  <r>
    <n v="59984"/>
    <x v="430"/>
    <s v="Melody"/>
    <s v="Diaz"/>
    <s v="Melody Diaz"/>
    <s v="Essonne"/>
    <x v="4"/>
    <x v="5"/>
    <s v="CA-1098"/>
    <s v="AWC Logo Cap"/>
    <x v="21"/>
    <x v="6"/>
    <x v="10"/>
    <x v="2"/>
    <n v="6.92"/>
    <n v="8.99"/>
    <n v="1"/>
    <n v="8.99"/>
    <s v="Small"/>
  </r>
  <r>
    <n v="60000"/>
    <x v="430"/>
    <s v="Brianna"/>
    <s v="Jackson"/>
    <s v="Brianna Jackson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0000"/>
    <x v="430"/>
    <s v="Brianna"/>
    <s v="Jackson"/>
    <s v="Brianna Jackson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0000"/>
    <x v="430"/>
    <s v="Brianna"/>
    <s v="Jackson"/>
    <s v="Brianna Jackson"/>
    <s v="British Columbia"/>
    <x v="5"/>
    <x v="6"/>
    <s v="CL-9009"/>
    <s v="Bike Wash - Dissolver"/>
    <x v="35"/>
    <x v="4"/>
    <x v="12"/>
    <x v="1"/>
    <n v="2.97"/>
    <n v="7.95"/>
    <n v="2"/>
    <n v="15.9"/>
    <s v="Small"/>
  </r>
  <r>
    <n v="60010"/>
    <x v="430"/>
    <s v="Troy"/>
    <s v="Perez"/>
    <s v="Troy Perez"/>
    <s v="Bayern"/>
    <x v="3"/>
    <x v="4"/>
    <s v="TT-M928"/>
    <s v="Mountain Tire Tube"/>
    <x v="30"/>
    <x v="4"/>
    <x v="2"/>
    <x v="1"/>
    <n v="1.87"/>
    <n v="4.99"/>
    <n v="1"/>
    <n v="4.99"/>
    <s v="Small"/>
  </r>
  <r>
    <n v="60010"/>
    <x v="430"/>
    <s v="Troy"/>
    <s v="Perez"/>
    <s v="Troy Perez"/>
    <s v="Bayern"/>
    <x v="3"/>
    <x v="4"/>
    <s v="PK-7098"/>
    <s v="Patch Kit/8 Patches"/>
    <x v="27"/>
    <x v="4"/>
    <x v="2"/>
    <x v="1"/>
    <n v="0.86"/>
    <n v="2.29"/>
    <n v="3"/>
    <n v="6.87"/>
    <s v="Small"/>
  </r>
  <r>
    <n v="60020"/>
    <x v="430"/>
    <s v="Jasmine"/>
    <s v="White"/>
    <s v="Jasmine White"/>
    <s v="Oregon"/>
    <x v="2"/>
    <x v="3"/>
    <s v="HL-U509-R"/>
    <s v="Sport-100 Helmet, Red"/>
    <x v="12"/>
    <x v="1"/>
    <x v="5"/>
    <x v="1"/>
    <n v="13.09"/>
    <n v="34.99"/>
    <n v="4"/>
    <n v="139.96"/>
    <s v="Small"/>
  </r>
  <r>
    <n v="60020"/>
    <x v="430"/>
    <s v="Jasmine"/>
    <s v="White"/>
    <s v="Jasmine White"/>
    <s v="Oreg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60025"/>
    <x v="430"/>
    <s v="Alfredo"/>
    <s v="Suarez"/>
    <s v="Alfredo Suarez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60025"/>
    <x v="430"/>
    <s v="Alfredo"/>
    <s v="Suarez"/>
    <s v="Alfredo Suarez"/>
    <s v="Queensland"/>
    <x v="0"/>
    <x v="0"/>
    <s v="HL-U509-B"/>
    <s v="Sport-100 Helmet, Blue"/>
    <x v="12"/>
    <x v="5"/>
    <x v="5"/>
    <x v="1"/>
    <n v="13.09"/>
    <n v="34.99"/>
    <n v="1"/>
    <n v="34.99"/>
    <s v="Small"/>
  </r>
  <r>
    <n v="60042"/>
    <x v="430"/>
    <s v="Leah"/>
    <s v="Ye"/>
    <s v="Leah Ye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0042"/>
    <x v="430"/>
    <s v="Leah"/>
    <s v="Ye"/>
    <s v="Leah Ye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0049"/>
    <x v="431"/>
    <s v="Alexis"/>
    <s v="Hayes"/>
    <s v="Alexis Hayes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0049"/>
    <x v="431"/>
    <s v="Alexis"/>
    <s v="Hayes"/>
    <s v="Alexis Hayes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0059"/>
    <x v="431"/>
    <s v="Olivia"/>
    <s v="Taylor"/>
    <s v="Olivia Taylor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60072"/>
    <x v="431"/>
    <s v="Miranda"/>
    <s v="Wood"/>
    <s v="Miranda Wood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0072"/>
    <x v="431"/>
    <s v="Miranda"/>
    <s v="Wood"/>
    <s v="Miranda Wood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0072"/>
    <x v="431"/>
    <s v="Miranda"/>
    <s v="Wood"/>
    <s v="Miranda Wood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0072"/>
    <x v="431"/>
    <s v="Miranda"/>
    <s v="Wood"/>
    <s v="Miranda Wood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0090"/>
    <x v="431"/>
    <s v="Isaiah"/>
    <s v="Baker"/>
    <s v="Isaiah Baker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60090"/>
    <x v="431"/>
    <s v="Isaiah"/>
    <s v="Baker"/>
    <s v="Isaiah Baker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0096"/>
    <x v="431"/>
    <s v="Emma"/>
    <s v="Cook"/>
    <s v="Emma Cook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0096"/>
    <x v="431"/>
    <s v="Emma"/>
    <s v="Cook"/>
    <s v="Emma Cook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0096"/>
    <x v="431"/>
    <s v="Emma"/>
    <s v="Cook"/>
    <s v="Emma Cook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60104"/>
    <x v="431"/>
    <s v="Geoffrey"/>
    <s v="Fernandez"/>
    <s v="Geoffrey Fernandez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60104"/>
    <x v="431"/>
    <s v="Geoffrey"/>
    <s v="Fernandez"/>
    <s v="Geoffrey Fernand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60116"/>
    <x v="431"/>
    <s v="Alexandra"/>
    <s v="Scott"/>
    <s v="Alexandra Scott"/>
    <s v="Oregon"/>
    <x v="2"/>
    <x v="3"/>
    <s v="BK-R79Y-42"/>
    <s v="Road-350-W Yellow, 42"/>
    <x v="19"/>
    <x v="3"/>
    <x v="1"/>
    <x v="0"/>
    <n v="1082.51"/>
    <n v="1700.99"/>
    <n v="1"/>
    <n v="1700.99"/>
    <s v="Large"/>
  </r>
  <r>
    <n v="60116"/>
    <x v="431"/>
    <s v="Alexandra"/>
    <s v="Scott"/>
    <s v="Alexandra Scott"/>
    <s v="Oregon"/>
    <x v="2"/>
    <x v="3"/>
    <s v="HL-U509-R"/>
    <s v="Sport-100 Helmet, Red"/>
    <x v="12"/>
    <x v="1"/>
    <x v="5"/>
    <x v="1"/>
    <n v="13.09"/>
    <n v="34.99"/>
    <n v="3"/>
    <n v="104.97"/>
    <s v="Small"/>
  </r>
  <r>
    <n v="60155"/>
    <x v="432"/>
    <s v="Johnny"/>
    <s v="Yuan"/>
    <s v="Johnny Yuan"/>
    <s v="Seine Saint Denis"/>
    <x v="4"/>
    <x v="5"/>
    <s v="TT-T092"/>
    <s v="Touring Tire Tube"/>
    <x v="9"/>
    <x v="4"/>
    <x v="2"/>
    <x v="1"/>
    <n v="1.87"/>
    <n v="4.99"/>
    <n v="1"/>
    <n v="4.99"/>
    <s v="Small"/>
  </r>
  <r>
    <n v="60155"/>
    <x v="432"/>
    <s v="Johnny"/>
    <s v="Yuan"/>
    <s v="Johnny Yuan"/>
    <s v="Seine Saint Denis"/>
    <x v="4"/>
    <x v="5"/>
    <s v="HL-U509"/>
    <s v="Sport-100 Helmet, Black"/>
    <x v="12"/>
    <x v="2"/>
    <x v="5"/>
    <x v="1"/>
    <n v="13.09"/>
    <n v="34.99"/>
    <n v="2"/>
    <n v="69.98"/>
    <s v="Small"/>
  </r>
  <r>
    <n v="60165"/>
    <x v="432"/>
    <s v="Meghan"/>
    <s v="Alonso"/>
    <s v="Meghan Alonso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0165"/>
    <x v="432"/>
    <s v="Meghan"/>
    <s v="Alonso"/>
    <s v="Meghan Alonso"/>
    <s v="New South Wales"/>
    <x v="0"/>
    <x v="0"/>
    <s v="SJ-0194-M"/>
    <s v="Short-Sleeve Classic Jersey, M"/>
    <x v="20"/>
    <x v="3"/>
    <x v="9"/>
    <x v="2"/>
    <n v="41.57"/>
    <n v="53.99"/>
    <n v="3"/>
    <n v="161.97"/>
    <s v="Small"/>
  </r>
  <r>
    <n v="60196"/>
    <x v="433"/>
    <s v="Jennifer"/>
    <s v="Alexander"/>
    <s v="Jennifer Alexander"/>
    <s v="California"/>
    <x v="2"/>
    <x v="2"/>
    <s v="SJ-0194-X"/>
    <s v="Short-Sleeve Classic Jersey, XL"/>
    <x v="20"/>
    <x v="3"/>
    <x v="9"/>
    <x v="2"/>
    <n v="41.57"/>
    <n v="53.99"/>
    <n v="1"/>
    <n v="53.99"/>
    <s v="Small"/>
  </r>
  <r>
    <n v="60196"/>
    <x v="433"/>
    <s v="Jennifer"/>
    <s v="Alexander"/>
    <s v="Jennifer Alexand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0202"/>
    <x v="433"/>
    <s v="Blake"/>
    <s v="Wright"/>
    <s v="Blake Wright"/>
    <s v="Oregon"/>
    <x v="2"/>
    <x v="3"/>
    <s v="TI-R982"/>
    <s v="HL Road Tire"/>
    <x v="14"/>
    <x v="4"/>
    <x v="2"/>
    <x v="1"/>
    <n v="12.19"/>
    <n v="32.6"/>
    <n v="1"/>
    <n v="32.6"/>
    <s v="Small"/>
  </r>
  <r>
    <n v="60202"/>
    <x v="433"/>
    <s v="Blake"/>
    <s v="Wright"/>
    <s v="Blake Wright"/>
    <s v="Oregon"/>
    <x v="2"/>
    <x v="3"/>
    <s v="TT-R982"/>
    <s v="Road Tire Tube"/>
    <x v="13"/>
    <x v="4"/>
    <x v="2"/>
    <x v="1"/>
    <n v="1.49"/>
    <n v="3.99"/>
    <n v="1"/>
    <n v="3.99"/>
    <s v="Small"/>
  </r>
  <r>
    <n v="60202"/>
    <x v="433"/>
    <s v="Blake"/>
    <s v="Wright"/>
    <s v="Blake Wright"/>
    <s v="Oregon"/>
    <x v="2"/>
    <x v="3"/>
    <s v="PK-7098"/>
    <s v="Patch Kit/8 Patches"/>
    <x v="27"/>
    <x v="4"/>
    <x v="2"/>
    <x v="1"/>
    <n v="0.86"/>
    <n v="2.29"/>
    <n v="3"/>
    <n v="6.87"/>
    <s v="Small"/>
  </r>
  <r>
    <n v="60259"/>
    <x v="434"/>
    <s v="Mayra"/>
    <s v="Srini"/>
    <s v="Mayra Srini"/>
    <s v="Nordrhein-Westfalen"/>
    <x v="3"/>
    <x v="4"/>
    <s v="BK-M18B-40"/>
    <s v="Mountain-500 Black, 40"/>
    <x v="25"/>
    <x v="2"/>
    <x v="0"/>
    <x v="0"/>
    <n v="294.58"/>
    <n v="539.99"/>
    <n v="1"/>
    <n v="539.99"/>
    <s v="Medium"/>
  </r>
  <r>
    <n v="60259"/>
    <x v="434"/>
    <s v="Mayra"/>
    <s v="Srini"/>
    <s v="Mayra Srini"/>
    <s v="Nordrhein-Westfalen"/>
    <x v="3"/>
    <x v="4"/>
    <s v="HL-U509-R"/>
    <s v="Sport-100 Helmet, Red"/>
    <x v="12"/>
    <x v="1"/>
    <x v="5"/>
    <x v="1"/>
    <n v="13.09"/>
    <n v="34.99"/>
    <n v="1"/>
    <n v="34.99"/>
    <s v="Small"/>
  </r>
  <r>
    <n v="60280"/>
    <x v="434"/>
    <s v="Erick"/>
    <s v="Arun"/>
    <s v="Erick Arun"/>
    <s v="Bayern"/>
    <x v="3"/>
    <x v="4"/>
    <s v="TT-M928"/>
    <s v="Mountain Tire Tube"/>
    <x v="30"/>
    <x v="4"/>
    <x v="2"/>
    <x v="1"/>
    <n v="1.87"/>
    <n v="4.99"/>
    <n v="1"/>
    <n v="4.99"/>
    <s v="Small"/>
  </r>
  <r>
    <n v="60280"/>
    <x v="434"/>
    <s v="Erick"/>
    <s v="Arun"/>
    <s v="Erick Arun"/>
    <s v="Bayern"/>
    <x v="3"/>
    <x v="4"/>
    <s v="TI-M267"/>
    <s v="LL Mountain Tire"/>
    <x v="34"/>
    <x v="4"/>
    <x v="2"/>
    <x v="1"/>
    <n v="9.35"/>
    <n v="24.99"/>
    <n v="1"/>
    <n v="24.99"/>
    <s v="Small"/>
  </r>
  <r>
    <n v="60280"/>
    <x v="434"/>
    <s v="Erick"/>
    <s v="Arun"/>
    <s v="Erick Arun"/>
    <s v="Bayern"/>
    <x v="3"/>
    <x v="4"/>
    <s v="FE-6654"/>
    <s v="Fender Set - Mountain"/>
    <x v="16"/>
    <x v="4"/>
    <x v="7"/>
    <x v="1"/>
    <n v="8.2200000000000006"/>
    <n v="21.98"/>
    <n v="1"/>
    <n v="21.98"/>
    <s v="Small"/>
  </r>
  <r>
    <n v="60280"/>
    <x v="434"/>
    <s v="Erick"/>
    <s v="Arun"/>
    <s v="Erick Arun"/>
    <s v="Bayern"/>
    <x v="3"/>
    <x v="4"/>
    <s v="HL-U509-R"/>
    <s v="Sport-100 Helmet, Red"/>
    <x v="12"/>
    <x v="1"/>
    <x v="5"/>
    <x v="1"/>
    <n v="13.09"/>
    <n v="34.99"/>
    <n v="4"/>
    <n v="139.96"/>
    <s v="Small"/>
  </r>
  <r>
    <n v="60331"/>
    <x v="435"/>
    <s v="Diane"/>
    <s v="Vazquez"/>
    <s v="Diane Vazquez"/>
    <s v="Victoria"/>
    <x v="0"/>
    <x v="0"/>
    <s v="TT-R982"/>
    <s v="Road Tire Tube"/>
    <x v="13"/>
    <x v="4"/>
    <x v="2"/>
    <x v="1"/>
    <n v="1.49"/>
    <n v="3.99"/>
    <n v="2"/>
    <n v="7.98"/>
    <s v="Small"/>
  </r>
  <r>
    <n v="60331"/>
    <x v="435"/>
    <s v="Diane"/>
    <s v="Vazquez"/>
    <s v="Diane Vazquez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0331"/>
    <x v="435"/>
    <s v="Diane"/>
    <s v="Vazquez"/>
    <s v="Diane Vazquez"/>
    <s v="Victoria"/>
    <x v="0"/>
    <x v="0"/>
    <s v="ST-1401"/>
    <s v="All-Purpose Bike Stand"/>
    <x v="39"/>
    <x v="4"/>
    <x v="16"/>
    <x v="1"/>
    <n v="59.47"/>
    <n v="159"/>
    <n v="2"/>
    <n v="318"/>
    <s v="Small"/>
  </r>
  <r>
    <n v="60350"/>
    <x v="435"/>
    <s v="Gilbert"/>
    <s v="She"/>
    <s v="Gilbert She"/>
    <s v="England"/>
    <x v="1"/>
    <x v="1"/>
    <s v="GL-H102-M"/>
    <s v="Half-Finger Gloves, M"/>
    <x v="11"/>
    <x v="2"/>
    <x v="4"/>
    <x v="2"/>
    <n v="9.16"/>
    <n v="24.49"/>
    <n v="2"/>
    <n v="48.98"/>
    <s v="Small"/>
  </r>
  <r>
    <n v="60350"/>
    <x v="435"/>
    <s v="Gilbert"/>
    <s v="She"/>
    <s v="Gilbert She"/>
    <s v="England"/>
    <x v="1"/>
    <x v="1"/>
    <s v="TT-R982"/>
    <s v="Road Tire Tube"/>
    <x v="13"/>
    <x v="4"/>
    <x v="2"/>
    <x v="1"/>
    <n v="1.49"/>
    <n v="3.99"/>
    <n v="3"/>
    <n v="11.97"/>
    <s v="Small"/>
  </r>
  <r>
    <n v="60350"/>
    <x v="435"/>
    <s v="Gilbert"/>
    <s v="She"/>
    <s v="Gilbert She"/>
    <s v="England"/>
    <x v="1"/>
    <x v="1"/>
    <s v="TI-R628"/>
    <s v="ML Road Tire"/>
    <x v="28"/>
    <x v="4"/>
    <x v="2"/>
    <x v="1"/>
    <n v="9.35"/>
    <n v="24.99"/>
    <n v="2"/>
    <n v="49.98"/>
    <s v="Small"/>
  </r>
  <r>
    <n v="60368"/>
    <x v="435"/>
    <s v="Juan"/>
    <s v="Vazquez"/>
    <s v="Juan Vazqu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368"/>
    <x v="435"/>
    <s v="Juan"/>
    <s v="Vazquez"/>
    <s v="Juan Vazquez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60368"/>
    <x v="435"/>
    <s v="Juan"/>
    <s v="Vazquez"/>
    <s v="Juan Vazquez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401"/>
    <x v="436"/>
    <s v="Melissa"/>
    <s v="Stewart"/>
    <s v="Melissa Stewart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0401"/>
    <x v="436"/>
    <s v="Melissa"/>
    <s v="Stewart"/>
    <s v="Melissa Stewart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60401"/>
    <x v="436"/>
    <s v="Melissa"/>
    <s v="Stewart"/>
    <s v="Melissa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0405"/>
    <x v="436"/>
    <s v="Dominique"/>
    <s v="Patel"/>
    <s v="Dominique Patel"/>
    <s v="Seine (Paris)"/>
    <x v="4"/>
    <x v="5"/>
    <s v="TI-M823"/>
    <s v="HL Mountain Tire"/>
    <x v="31"/>
    <x v="4"/>
    <x v="2"/>
    <x v="1"/>
    <n v="13.09"/>
    <n v="35"/>
    <n v="3"/>
    <n v="105"/>
    <s v="Small"/>
  </r>
  <r>
    <n v="60405"/>
    <x v="436"/>
    <s v="Dominique"/>
    <s v="Patel"/>
    <s v="Dominique Patel"/>
    <s v="Seine (Paris)"/>
    <x v="4"/>
    <x v="5"/>
    <s v="TT-M928"/>
    <s v="Mountain Tire Tube"/>
    <x v="30"/>
    <x v="4"/>
    <x v="2"/>
    <x v="1"/>
    <n v="1.87"/>
    <n v="4.99"/>
    <n v="2"/>
    <n v="9.98"/>
    <s v="Small"/>
  </r>
  <r>
    <n v="60409"/>
    <x v="436"/>
    <s v="Whitney"/>
    <s v="Prasad"/>
    <s v="Whitney Prasad"/>
    <s v="Hessen"/>
    <x v="3"/>
    <x v="4"/>
    <s v="TT-R982"/>
    <s v="Road Tire Tube"/>
    <x v="13"/>
    <x v="4"/>
    <x v="2"/>
    <x v="1"/>
    <n v="1.49"/>
    <n v="3.99"/>
    <n v="1"/>
    <n v="3.99"/>
    <s v="Small"/>
  </r>
  <r>
    <n v="60409"/>
    <x v="436"/>
    <s v="Whitney"/>
    <s v="Prasad"/>
    <s v="Whitney Prasad"/>
    <s v="Hessen"/>
    <x v="3"/>
    <x v="4"/>
    <s v="HL-U509-R"/>
    <s v="Sport-100 Helmet, Red"/>
    <x v="12"/>
    <x v="1"/>
    <x v="5"/>
    <x v="1"/>
    <n v="13.09"/>
    <n v="34.99"/>
    <n v="2"/>
    <n v="69.98"/>
    <s v="Small"/>
  </r>
  <r>
    <n v="60422"/>
    <x v="436"/>
    <s v="Joseph"/>
    <s v="Garcia"/>
    <s v="Joseph Garcia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60422"/>
    <x v="436"/>
    <s v="Joseph"/>
    <s v="Garcia"/>
    <s v="Joseph Garcia"/>
    <s v="California"/>
    <x v="2"/>
    <x v="2"/>
    <s v="TI-M823"/>
    <s v="HL Mountain Tire"/>
    <x v="31"/>
    <x v="4"/>
    <x v="2"/>
    <x v="1"/>
    <n v="13.09"/>
    <n v="35"/>
    <n v="1"/>
    <n v="35"/>
    <s v="Small"/>
  </r>
  <r>
    <n v="60422"/>
    <x v="436"/>
    <s v="Joseph"/>
    <s v="Garcia"/>
    <s v="Joseph Garcia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0438"/>
    <x v="436"/>
    <s v="Bailey"/>
    <s v="Hill"/>
    <s v="Bailey Hill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0438"/>
    <x v="436"/>
    <s v="Bailey"/>
    <s v="Hill"/>
    <s v="Bailey Hill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60438"/>
    <x v="436"/>
    <s v="Bailey"/>
    <s v="Hill"/>
    <s v="Bailey Hill"/>
    <s v="Washington"/>
    <x v="2"/>
    <x v="3"/>
    <s v="TI-T723"/>
    <s v="Touring Tire"/>
    <x v="10"/>
    <x v="4"/>
    <x v="2"/>
    <x v="1"/>
    <n v="10.84"/>
    <n v="28.99"/>
    <n v="2"/>
    <n v="57.98"/>
    <s v="Small"/>
  </r>
  <r>
    <n v="60438"/>
    <x v="436"/>
    <s v="Bailey"/>
    <s v="Hill"/>
    <s v="Bailey Hill"/>
    <s v="Washington"/>
    <x v="2"/>
    <x v="3"/>
    <s v="BK-T79U-60"/>
    <s v="Touring-1000 Blue, 60"/>
    <x v="26"/>
    <x v="5"/>
    <x v="3"/>
    <x v="0"/>
    <n v="1481.94"/>
    <n v="2384.0700000000002"/>
    <n v="1"/>
    <n v="2384.0700000000002"/>
    <s v="Large"/>
  </r>
  <r>
    <n v="60439"/>
    <x v="436"/>
    <s v="Theodore"/>
    <s v="Gutierrez"/>
    <s v="Theodore Gutierrez"/>
    <s v="California"/>
    <x v="2"/>
    <x v="2"/>
    <s v="BK-T79U-46"/>
    <s v="Touring-1000 Blue, 46"/>
    <x v="26"/>
    <x v="5"/>
    <x v="3"/>
    <x v="0"/>
    <n v="1481.94"/>
    <n v="2384.0700000000002"/>
    <n v="1"/>
    <n v="2384.0700000000002"/>
    <s v="Large"/>
  </r>
  <r>
    <n v="60453"/>
    <x v="437"/>
    <s v="Clinton"/>
    <s v="Blanco"/>
    <s v="Clinton Blanco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60453"/>
    <x v="437"/>
    <s v="Clinton"/>
    <s v="Blanco"/>
    <s v="Clinton Blanco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0453"/>
    <x v="437"/>
    <s v="Clinton"/>
    <s v="Blanco"/>
    <s v="Clinton Blanc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0453"/>
    <x v="437"/>
    <s v="Clinton"/>
    <s v="Blanco"/>
    <s v="Clinton Blanco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0509"/>
    <x v="437"/>
    <s v="Caleb"/>
    <s v="Powell"/>
    <s v="Caleb Powell"/>
    <s v="British Columbia"/>
    <x v="5"/>
    <x v="6"/>
    <s v="BK-R19B-52"/>
    <s v="Road-750 Black, 52"/>
    <x v="6"/>
    <x v="2"/>
    <x v="1"/>
    <x v="0"/>
    <n v="343.65"/>
    <n v="539.99"/>
    <n v="1"/>
    <n v="539.99"/>
    <s v="Medium"/>
  </r>
  <r>
    <n v="60509"/>
    <x v="437"/>
    <s v="Caleb"/>
    <s v="Powell"/>
    <s v="Caleb Powell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0513"/>
    <x v="437"/>
    <s v="Jesse"/>
    <s v="Edwards"/>
    <s v="Jesse Edwards"/>
    <s v="Washington"/>
    <x v="2"/>
    <x v="3"/>
    <s v="LJ-0192-L"/>
    <s v="Long-Sleeve Logo Jersey, L"/>
    <x v="23"/>
    <x v="6"/>
    <x v="9"/>
    <x v="2"/>
    <n v="38.49"/>
    <n v="49.99"/>
    <n v="2"/>
    <n v="99.98"/>
    <s v="Small"/>
  </r>
  <r>
    <n v="60513"/>
    <x v="437"/>
    <s v="Jesse"/>
    <s v="Edwards"/>
    <s v="Jesse Edwards"/>
    <s v="Washington"/>
    <x v="2"/>
    <x v="3"/>
    <s v="BK-R64Y-40"/>
    <s v="Road-550-W Yellow, 40"/>
    <x v="4"/>
    <x v="3"/>
    <x v="1"/>
    <x v="0"/>
    <n v="713.08"/>
    <n v="1120.49"/>
    <n v="1"/>
    <n v="1120.49"/>
    <s v="Medium"/>
  </r>
  <r>
    <n v="60519"/>
    <x v="438"/>
    <s v="Chase"/>
    <s v="Gray"/>
    <s v="Chase Gray"/>
    <s v="Seine (Paris)"/>
    <x v="4"/>
    <x v="5"/>
    <s v="HL-U509-R"/>
    <s v="Sport-100 Helmet, Red"/>
    <x v="12"/>
    <x v="1"/>
    <x v="5"/>
    <x v="1"/>
    <n v="13.09"/>
    <n v="34.99"/>
    <n v="2"/>
    <n v="69.98"/>
    <s v="Small"/>
  </r>
  <r>
    <n v="60519"/>
    <x v="438"/>
    <s v="Chase"/>
    <s v="Gray"/>
    <s v="Chase Gray"/>
    <s v="Seine (Paris)"/>
    <x v="4"/>
    <x v="5"/>
    <s v="BK-M68B-38"/>
    <s v="Mountain-200 Black, 38"/>
    <x v="5"/>
    <x v="2"/>
    <x v="0"/>
    <x v="0"/>
    <n v="1251.98"/>
    <n v="2294.9899999999998"/>
    <n v="1"/>
    <n v="2294.9899999999998"/>
    <s v="Large"/>
  </r>
  <r>
    <n v="60519"/>
    <x v="438"/>
    <s v="Chase"/>
    <s v="Gray"/>
    <s v="Chase Gray"/>
    <s v="Seine (Paris)"/>
    <x v="4"/>
    <x v="5"/>
    <s v="CA-1098"/>
    <s v="AWC Logo Cap"/>
    <x v="21"/>
    <x v="6"/>
    <x v="10"/>
    <x v="2"/>
    <n v="6.92"/>
    <n v="8.99"/>
    <n v="3"/>
    <n v="26.97"/>
    <s v="Small"/>
  </r>
  <r>
    <n v="60556"/>
    <x v="438"/>
    <s v="Angela"/>
    <s v="Reed"/>
    <s v="Angela Reed"/>
    <s v="Washington"/>
    <x v="2"/>
    <x v="3"/>
    <s v="LJ-0192-S"/>
    <s v="Long-Sleeve Logo Jersey, S"/>
    <x v="23"/>
    <x v="6"/>
    <x v="9"/>
    <x v="2"/>
    <n v="38.49"/>
    <n v="49.99"/>
    <n v="1"/>
    <n v="49.99"/>
    <s v="Small"/>
  </r>
  <r>
    <n v="60556"/>
    <x v="438"/>
    <s v="Angela"/>
    <s v="Reed"/>
    <s v="Angela Reed"/>
    <s v="Washington"/>
    <x v="2"/>
    <x v="3"/>
    <s v="CA-1098"/>
    <s v="AWC Logo Cap"/>
    <x v="21"/>
    <x v="6"/>
    <x v="10"/>
    <x v="2"/>
    <n v="6.92"/>
    <n v="8.99"/>
    <n v="1"/>
    <n v="8.99"/>
    <s v="Small"/>
  </r>
  <r>
    <n v="60556"/>
    <x v="438"/>
    <s v="Angela"/>
    <s v="Reed"/>
    <s v="Angela Reed"/>
    <s v="Washington"/>
    <x v="2"/>
    <x v="3"/>
    <s v="TI-R628"/>
    <s v="ML Road Tire"/>
    <x v="28"/>
    <x v="4"/>
    <x v="2"/>
    <x v="1"/>
    <n v="9.35"/>
    <n v="24.99"/>
    <n v="1"/>
    <n v="24.99"/>
    <s v="Small"/>
  </r>
  <r>
    <n v="60556"/>
    <x v="438"/>
    <s v="Angela"/>
    <s v="Reed"/>
    <s v="Angela Reed"/>
    <s v="Washington"/>
    <x v="2"/>
    <x v="3"/>
    <s v="BK-R64Y-42"/>
    <s v="Road-550-W Yellow, 42"/>
    <x v="4"/>
    <x v="3"/>
    <x v="1"/>
    <x v="0"/>
    <n v="713.08"/>
    <n v="1120.49"/>
    <n v="1"/>
    <n v="1120.49"/>
    <s v="Medium"/>
  </r>
  <r>
    <n v="60564"/>
    <x v="439"/>
    <s v="Chloe"/>
    <s v="Richardson"/>
    <s v="Chloe Richardson"/>
    <s v="Oregon"/>
    <x v="2"/>
    <x v="3"/>
    <s v="LJ-0192-X"/>
    <s v="Long-Sleeve Logo Jersey, XL"/>
    <x v="23"/>
    <x v="6"/>
    <x v="9"/>
    <x v="2"/>
    <n v="38.49"/>
    <n v="49.99"/>
    <n v="2"/>
    <n v="99.98"/>
    <s v="Small"/>
  </r>
  <r>
    <n v="60572"/>
    <x v="439"/>
    <s v="Clayton"/>
    <s v="Anand"/>
    <s v="Clayton Anand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60572"/>
    <x v="439"/>
    <s v="Clayton"/>
    <s v="Anand"/>
    <s v="Clayton Anand"/>
    <s v="England"/>
    <x v="1"/>
    <x v="1"/>
    <s v="CA-1098"/>
    <s v="AWC Logo Cap"/>
    <x v="21"/>
    <x v="6"/>
    <x v="10"/>
    <x v="2"/>
    <n v="6.92"/>
    <n v="8.99"/>
    <n v="1"/>
    <n v="8.99"/>
    <s v="Small"/>
  </r>
  <r>
    <n v="60572"/>
    <x v="439"/>
    <s v="Clayton"/>
    <s v="Anand"/>
    <s v="Clayton Anand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0587"/>
    <x v="439"/>
    <s v="Adam"/>
    <s v="Simmons"/>
    <s v="Adam Simmon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0603"/>
    <x v="439"/>
    <s v="Maria"/>
    <s v="Hall"/>
    <s v="Maria Hall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60603"/>
    <x v="439"/>
    <s v="Maria"/>
    <s v="Hall"/>
    <s v="Maria Hall"/>
    <s v="Oregon"/>
    <x v="2"/>
    <x v="3"/>
    <s v="CL-9009"/>
    <s v="Bike Wash - Dissolver"/>
    <x v="35"/>
    <x v="4"/>
    <x v="12"/>
    <x v="1"/>
    <n v="2.97"/>
    <n v="7.95"/>
    <n v="4"/>
    <n v="31.8"/>
    <s v="Small"/>
  </r>
  <r>
    <n v="60612"/>
    <x v="439"/>
    <s v="Bianca"/>
    <s v="Lin"/>
    <s v="Bianca Lin"/>
    <s v="New South Wales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0612"/>
    <x v="439"/>
    <s v="Bianca"/>
    <s v="Lin"/>
    <s v="Bianca Lin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0627"/>
    <x v="439"/>
    <s v="Jose"/>
    <s v="Butler"/>
    <s v="Jose Butler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627"/>
    <x v="439"/>
    <s v="Jose"/>
    <s v="Butler"/>
    <s v="Jose Butler"/>
    <s v="Victoria"/>
    <x v="0"/>
    <x v="0"/>
    <s v="GL-H102-L"/>
    <s v="Half-Finger Gloves, L"/>
    <x v="11"/>
    <x v="2"/>
    <x v="4"/>
    <x v="2"/>
    <n v="9.16"/>
    <n v="24.49"/>
    <n v="4"/>
    <n v="97.96"/>
    <s v="Small"/>
  </r>
  <r>
    <n v="60627"/>
    <x v="439"/>
    <s v="Jose"/>
    <s v="Butler"/>
    <s v="Jose Butler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627"/>
    <x v="439"/>
    <s v="Jose"/>
    <s v="Butler"/>
    <s v="Jose Butler"/>
    <s v="Victoria"/>
    <x v="0"/>
    <x v="0"/>
    <s v="BK-T18Y-54"/>
    <s v="Touring-3000 Yellow, 54"/>
    <x v="33"/>
    <x v="3"/>
    <x v="3"/>
    <x v="0"/>
    <n v="461.44"/>
    <n v="742.35"/>
    <n v="1"/>
    <n v="742.35"/>
    <s v="Medium"/>
  </r>
  <r>
    <n v="60627"/>
    <x v="439"/>
    <s v="Jose"/>
    <s v="Butler"/>
    <s v="Jose Butler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60649"/>
    <x v="440"/>
    <s v="Kari"/>
    <s v="Dominguez"/>
    <s v="Kari Dominguez"/>
    <s v="Bayern"/>
    <x v="3"/>
    <x v="4"/>
    <s v="BK-R79Y-48"/>
    <s v="Road-350-W Yellow, 48"/>
    <x v="19"/>
    <x v="3"/>
    <x v="1"/>
    <x v="0"/>
    <n v="1082.51"/>
    <n v="1700.99"/>
    <n v="1"/>
    <n v="1700.99"/>
    <s v="Large"/>
  </r>
  <r>
    <n v="60649"/>
    <x v="440"/>
    <s v="Kari"/>
    <s v="Dominguez"/>
    <s v="Kari Dominguez"/>
    <s v="Bayern"/>
    <x v="3"/>
    <x v="4"/>
    <s v="SJ-0194-L"/>
    <s v="Short-Sleeve Classic Jersey, L"/>
    <x v="20"/>
    <x v="3"/>
    <x v="9"/>
    <x v="2"/>
    <n v="41.57"/>
    <n v="53.99"/>
    <n v="3"/>
    <n v="161.97"/>
    <s v="Small"/>
  </r>
  <r>
    <n v="60650"/>
    <x v="440"/>
    <s v="Robin"/>
    <s v="Ortega"/>
    <s v="Robin Ortega"/>
    <s v="England"/>
    <x v="1"/>
    <x v="1"/>
    <s v="BK-M18S-44"/>
    <s v="Mountain-500 Silver, 44"/>
    <x v="25"/>
    <x v="0"/>
    <x v="0"/>
    <x v="0"/>
    <n v="308.22000000000003"/>
    <n v="564.99"/>
    <n v="1"/>
    <n v="564.99"/>
    <s v="Medium"/>
  </r>
  <r>
    <n v="60650"/>
    <x v="440"/>
    <s v="Robin"/>
    <s v="Ortega"/>
    <s v="Robin Ortega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0650"/>
    <x v="440"/>
    <s v="Robin"/>
    <s v="Ortega"/>
    <s v="Robin Ortega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0650"/>
    <x v="440"/>
    <s v="Robin"/>
    <s v="Ortega"/>
    <s v="Robin Ortega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0677"/>
    <x v="440"/>
    <s v="Logan"/>
    <s v="Gonzalez"/>
    <s v="Logan Gonzalez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0677"/>
    <x v="440"/>
    <s v="Logan"/>
    <s v="Gonzalez"/>
    <s v="Logan Gonzalez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60677"/>
    <x v="440"/>
    <s v="Logan"/>
    <s v="Gonzalez"/>
    <s v="Logan Gonzalez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0686"/>
    <x v="440"/>
    <s v="Janet"/>
    <s v="Browning"/>
    <s v="Janet Browning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60686"/>
    <x v="440"/>
    <s v="Janet"/>
    <s v="Browning"/>
    <s v="Janet Browning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686"/>
    <x v="440"/>
    <s v="Janet"/>
    <s v="Browning"/>
    <s v="Janet Browning"/>
    <s v="Victoria"/>
    <x v="0"/>
    <x v="0"/>
    <s v="BK-R89B-48"/>
    <s v="Road-250 Black, 48"/>
    <x v="3"/>
    <x v="2"/>
    <x v="1"/>
    <x v="0"/>
    <n v="1554.95"/>
    <n v="2443.35"/>
    <n v="1"/>
    <n v="2443.35"/>
    <s v="Large"/>
  </r>
  <r>
    <n v="60686"/>
    <x v="440"/>
    <s v="Janet"/>
    <s v="Browning"/>
    <s v="Janet Browning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703"/>
    <x v="441"/>
    <s v="Brandon"/>
    <s v="Robinson"/>
    <s v="Brandon Robinson"/>
    <s v="England"/>
    <x v="1"/>
    <x v="1"/>
    <s v="BK-M38S-38"/>
    <s v="Mountain-400-W Silver, 38"/>
    <x v="22"/>
    <x v="0"/>
    <x v="0"/>
    <x v="0"/>
    <n v="419.78"/>
    <n v="769.49"/>
    <n v="1"/>
    <n v="769.49"/>
    <s v="Medium"/>
  </r>
  <r>
    <n v="60703"/>
    <x v="441"/>
    <s v="Brandon"/>
    <s v="Robinson"/>
    <s v="Brandon Robinson"/>
    <s v="England"/>
    <x v="1"/>
    <x v="1"/>
    <s v="TT-M928"/>
    <s v="Mountain Tire Tube"/>
    <x v="30"/>
    <x v="4"/>
    <x v="2"/>
    <x v="1"/>
    <n v="1.87"/>
    <n v="4.99"/>
    <n v="2"/>
    <n v="9.98"/>
    <s v="Small"/>
  </r>
  <r>
    <n v="60703"/>
    <x v="441"/>
    <s v="Brandon"/>
    <s v="Robinson"/>
    <s v="Brandon Robinson"/>
    <s v="England"/>
    <x v="1"/>
    <x v="1"/>
    <s v="TI-M602"/>
    <s v="ML Mountain Tire"/>
    <x v="29"/>
    <x v="4"/>
    <x v="2"/>
    <x v="1"/>
    <n v="11.22"/>
    <n v="29.99"/>
    <n v="2"/>
    <n v="59.98"/>
    <s v="Small"/>
  </r>
  <r>
    <n v="60703"/>
    <x v="441"/>
    <s v="Brandon"/>
    <s v="Robinson"/>
    <s v="Brandon Robinson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0712"/>
    <x v="441"/>
    <s v="Gavin"/>
    <s v="Wood"/>
    <s v="Gavin Wood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0712"/>
    <x v="441"/>
    <s v="Gavin"/>
    <s v="Wood"/>
    <s v="Gavin Wood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60715"/>
    <x v="441"/>
    <s v="Taylor"/>
    <s v="Patterson"/>
    <s v="Taylor Patterso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0715"/>
    <x v="441"/>
    <s v="Taylor"/>
    <s v="Patterson"/>
    <s v="Taylor Patterson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0719"/>
    <x v="441"/>
    <s v="Micheal"/>
    <s v="Ramos"/>
    <s v="Micheal Ramos"/>
    <s v="Essonne"/>
    <x v="4"/>
    <x v="5"/>
    <s v="SH-W890-M"/>
    <s v="Women's Mountain Shorts, M"/>
    <x v="38"/>
    <x v="2"/>
    <x v="15"/>
    <x v="2"/>
    <n v="26.18"/>
    <n v="69.989999999999995"/>
    <n v="1"/>
    <n v="69.989999999999995"/>
    <s v="Small"/>
  </r>
  <r>
    <n v="60719"/>
    <x v="441"/>
    <s v="Micheal"/>
    <s v="Ramos"/>
    <s v="Micheal Ramos"/>
    <s v="Essonne"/>
    <x v="4"/>
    <x v="5"/>
    <s v="SJ-0194-M"/>
    <s v="Short-Sleeve Classic Jersey, M"/>
    <x v="20"/>
    <x v="3"/>
    <x v="9"/>
    <x v="2"/>
    <n v="41.57"/>
    <n v="53.99"/>
    <n v="2"/>
    <n v="107.98"/>
    <s v="Small"/>
  </r>
  <r>
    <n v="60719"/>
    <x v="441"/>
    <s v="Micheal"/>
    <s v="Ramos"/>
    <s v="Micheal Ramos"/>
    <s v="Essonne"/>
    <x v="4"/>
    <x v="5"/>
    <s v="CA-1098"/>
    <s v="AWC Logo Cap"/>
    <x v="21"/>
    <x v="6"/>
    <x v="10"/>
    <x v="2"/>
    <n v="6.92"/>
    <n v="8.99"/>
    <n v="2"/>
    <n v="17.98"/>
    <s v="Small"/>
  </r>
  <r>
    <n v="60746"/>
    <x v="441"/>
    <s v="Deanna"/>
    <s v="Patel"/>
    <s v="Deanna Patel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60749"/>
    <x v="441"/>
    <s v="Michelle"/>
    <s v="Gray"/>
    <s v="Michelle Gray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0749"/>
    <x v="441"/>
    <s v="Michelle"/>
    <s v="Gray"/>
    <s v="Michelle Gray"/>
    <s v="California"/>
    <x v="2"/>
    <x v="2"/>
    <s v="BK-T18Y-62"/>
    <s v="Touring-3000 Yellow, 62"/>
    <x v="33"/>
    <x v="3"/>
    <x v="3"/>
    <x v="0"/>
    <n v="461.44"/>
    <n v="742.35"/>
    <n v="1"/>
    <n v="742.35"/>
    <s v="Medium"/>
  </r>
  <r>
    <n v="60773"/>
    <x v="442"/>
    <s v="Carla"/>
    <s v="Martinez"/>
    <s v="Carla Martinez"/>
    <s v="England"/>
    <x v="1"/>
    <x v="1"/>
    <s v="BK-R89B-44"/>
    <s v="Road-250 Black, 44"/>
    <x v="3"/>
    <x v="2"/>
    <x v="1"/>
    <x v="0"/>
    <n v="1554.95"/>
    <n v="2443.35"/>
    <n v="1"/>
    <n v="2443.35"/>
    <s v="Large"/>
  </r>
  <r>
    <n v="60773"/>
    <x v="442"/>
    <s v="Carla"/>
    <s v="Martinez"/>
    <s v="Carla Martinez"/>
    <s v="England"/>
    <x v="1"/>
    <x v="1"/>
    <s v="BC-R205"/>
    <s v="Road Bottle Cage"/>
    <x v="17"/>
    <x v="4"/>
    <x v="8"/>
    <x v="1"/>
    <n v="3.36"/>
    <n v="8.99"/>
    <n v="1"/>
    <n v="8.99"/>
    <s v="Small"/>
  </r>
  <r>
    <n v="60773"/>
    <x v="442"/>
    <s v="Carla"/>
    <s v="Martinez"/>
    <s v="Carla Martinez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0774"/>
    <x v="442"/>
    <s v="Daisy"/>
    <s v="Hernandez"/>
    <s v="Daisy Hernandez"/>
    <s v="Saarland"/>
    <x v="3"/>
    <x v="4"/>
    <s v="BK-R79Y-48"/>
    <s v="Road-350-W Yellow, 48"/>
    <x v="19"/>
    <x v="3"/>
    <x v="1"/>
    <x v="0"/>
    <n v="1082.51"/>
    <n v="1700.99"/>
    <n v="1"/>
    <n v="1700.99"/>
    <s v="Large"/>
  </r>
  <r>
    <n v="60774"/>
    <x v="442"/>
    <s v="Daisy"/>
    <s v="Hernandez"/>
    <s v="Daisy Hernandez"/>
    <s v="Saarland"/>
    <x v="3"/>
    <x v="4"/>
    <s v="LJ-0192-X"/>
    <s v="Long-Sleeve Logo Jersey, XL"/>
    <x v="23"/>
    <x v="6"/>
    <x v="9"/>
    <x v="2"/>
    <n v="38.49"/>
    <n v="49.99"/>
    <n v="4"/>
    <n v="199.96"/>
    <s v="Small"/>
  </r>
  <r>
    <n v="60774"/>
    <x v="442"/>
    <s v="Daisy"/>
    <s v="Hernandez"/>
    <s v="Daisy Hernandez"/>
    <s v="Saarland"/>
    <x v="3"/>
    <x v="4"/>
    <s v="CA-1098"/>
    <s v="AWC Logo Cap"/>
    <x v="21"/>
    <x v="6"/>
    <x v="10"/>
    <x v="2"/>
    <n v="6.92"/>
    <n v="8.99"/>
    <n v="2"/>
    <n v="17.98"/>
    <s v="Small"/>
  </r>
  <r>
    <n v="60784"/>
    <x v="442"/>
    <s v="Evan"/>
    <s v="Bradley"/>
    <s v="Evan Bradley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0784"/>
    <x v="442"/>
    <s v="Evan"/>
    <s v="Bradley"/>
    <s v="Evan Bradley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60784"/>
    <x v="442"/>
    <s v="Evan"/>
    <s v="Bradley"/>
    <s v="Evan Bradley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60804"/>
    <x v="442"/>
    <s v="Erik"/>
    <s v="Gill"/>
    <s v="Erik Gill"/>
    <s v="Saarland"/>
    <x v="3"/>
    <x v="4"/>
    <s v="TI-T723"/>
    <s v="Touring Tire"/>
    <x v="10"/>
    <x v="4"/>
    <x v="2"/>
    <x v="1"/>
    <n v="10.84"/>
    <n v="28.99"/>
    <n v="3"/>
    <n v="86.97"/>
    <s v="Small"/>
  </r>
  <r>
    <n v="60804"/>
    <x v="442"/>
    <s v="Erik"/>
    <s v="Gill"/>
    <s v="Erik Gill"/>
    <s v="Saarland"/>
    <x v="3"/>
    <x v="4"/>
    <s v="TT-T092"/>
    <s v="Touring Tire Tube"/>
    <x v="9"/>
    <x v="4"/>
    <x v="2"/>
    <x v="1"/>
    <n v="1.87"/>
    <n v="4.99"/>
    <n v="1"/>
    <n v="4.99"/>
    <s v="Small"/>
  </r>
  <r>
    <n v="60816"/>
    <x v="442"/>
    <s v="Savannah"/>
    <s v="Scott"/>
    <s v="Savannah Scott"/>
    <s v="Tasmania"/>
    <x v="0"/>
    <x v="0"/>
    <s v="HL-U509-B"/>
    <s v="Sport-100 Helmet, Blue"/>
    <x v="12"/>
    <x v="5"/>
    <x v="5"/>
    <x v="1"/>
    <n v="13.09"/>
    <n v="34.99"/>
    <n v="1"/>
    <n v="34.99"/>
    <s v="Small"/>
  </r>
  <r>
    <n v="60816"/>
    <x v="442"/>
    <s v="Savannah"/>
    <s v="Scott"/>
    <s v="Savannah Scott"/>
    <s v="Tasmania"/>
    <x v="0"/>
    <x v="0"/>
    <s v="BK-R64Y-44"/>
    <s v="Road-550-W Yellow, 44"/>
    <x v="4"/>
    <x v="3"/>
    <x v="1"/>
    <x v="0"/>
    <n v="713.08"/>
    <n v="1120.49"/>
    <n v="1"/>
    <n v="1120.49"/>
    <s v="Medium"/>
  </r>
  <r>
    <n v="60873"/>
    <x v="443"/>
    <s v="Gina"/>
    <s v="Diaz"/>
    <s v="Gina Diaz"/>
    <s v="Washington"/>
    <x v="2"/>
    <x v="3"/>
    <s v="BK-R89B-58"/>
    <s v="Road-250 Black, 58"/>
    <x v="3"/>
    <x v="2"/>
    <x v="1"/>
    <x v="0"/>
    <n v="1554.95"/>
    <n v="2443.35"/>
    <n v="1"/>
    <n v="2443.35"/>
    <s v="Large"/>
  </r>
  <r>
    <n v="60887"/>
    <x v="443"/>
    <s v="Andrew"/>
    <s v="Wedge"/>
    <s v="Andrew Wedge"/>
    <s v="British Columbia"/>
    <x v="5"/>
    <x v="6"/>
    <s v="SO-R809-L"/>
    <s v="Racing Socks, L"/>
    <x v="37"/>
    <x v="7"/>
    <x v="14"/>
    <x v="2"/>
    <n v="3.36"/>
    <n v="8.99"/>
    <n v="3"/>
    <n v="26.97"/>
    <s v="Small"/>
  </r>
  <r>
    <n v="60887"/>
    <x v="443"/>
    <s v="Andrew"/>
    <s v="Wedge"/>
    <s v="Andrew Wedge"/>
    <s v="British Columbia"/>
    <x v="5"/>
    <x v="6"/>
    <s v="BK-T79U-46"/>
    <s v="Touring-1000 Blue, 46"/>
    <x v="26"/>
    <x v="5"/>
    <x v="3"/>
    <x v="0"/>
    <n v="1481.94"/>
    <n v="2384.0700000000002"/>
    <n v="1"/>
    <n v="2384.0700000000002"/>
    <s v="Large"/>
  </r>
  <r>
    <n v="61021"/>
    <x v="444"/>
    <s v="Mariah"/>
    <s v="Brooks"/>
    <s v="Mariah Brooks"/>
    <s v="British Columbia"/>
    <x v="5"/>
    <x v="6"/>
    <s v="BK-R19B-44"/>
    <s v="Road-750 Black, 44"/>
    <x v="6"/>
    <x v="2"/>
    <x v="1"/>
    <x v="0"/>
    <n v="343.65"/>
    <n v="539.99"/>
    <n v="1"/>
    <n v="539.99"/>
    <s v="Medium"/>
  </r>
  <r>
    <n v="61021"/>
    <x v="444"/>
    <s v="Mariah"/>
    <s v="Brooks"/>
    <s v="Mariah Brooks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1023"/>
    <x v="444"/>
    <s v="Michael"/>
    <s v="Wilson"/>
    <s v="Michael Wilson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61023"/>
    <x v="444"/>
    <s v="Michael"/>
    <s v="Wilson"/>
    <s v="Michael Wilson"/>
    <s v="California"/>
    <x v="2"/>
    <x v="2"/>
    <s v="BC-R205"/>
    <s v="Road Bottle Cage"/>
    <x v="17"/>
    <x v="4"/>
    <x v="8"/>
    <x v="1"/>
    <n v="3.36"/>
    <n v="8.99"/>
    <n v="4"/>
    <n v="35.96"/>
    <s v="Small"/>
  </r>
  <r>
    <n v="61069"/>
    <x v="445"/>
    <s v="Michele"/>
    <s v="Carlson"/>
    <s v="Michele Carlson"/>
    <s v="Seine Saint Denis"/>
    <x v="4"/>
    <x v="5"/>
    <s v="TT-T092"/>
    <s v="Touring Tire Tube"/>
    <x v="9"/>
    <x v="4"/>
    <x v="2"/>
    <x v="1"/>
    <n v="1.87"/>
    <n v="4.99"/>
    <n v="1"/>
    <n v="4.99"/>
    <s v="Small"/>
  </r>
  <r>
    <n v="61081"/>
    <x v="445"/>
    <s v="Kari"/>
    <s v="Kim"/>
    <s v="Kari Kim"/>
    <s v="New South Wales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1081"/>
    <x v="445"/>
    <s v="Kari"/>
    <s v="Kim"/>
    <s v="Kari Kim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1082"/>
    <x v="445"/>
    <s v="Charles"/>
    <s v="Richardson"/>
    <s v="Charles Richardson"/>
    <s v="British Columbia"/>
    <x v="5"/>
    <x v="6"/>
    <s v="BK-T79U-60"/>
    <s v="Touring-1000 Blue, 60"/>
    <x v="26"/>
    <x v="5"/>
    <x v="3"/>
    <x v="0"/>
    <n v="1481.94"/>
    <n v="2384.0700000000002"/>
    <n v="1"/>
    <n v="2384.0700000000002"/>
    <s v="Large"/>
  </r>
  <r>
    <n v="61082"/>
    <x v="445"/>
    <s v="Charles"/>
    <s v="Richardson"/>
    <s v="Charles Richardson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1087"/>
    <x v="445"/>
    <s v="Catherine"/>
    <s v="James"/>
    <s v="Catherine James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1087"/>
    <x v="445"/>
    <s v="Catherine"/>
    <s v="James"/>
    <s v="Catherine James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61087"/>
    <x v="445"/>
    <s v="Catherine"/>
    <s v="James"/>
    <s v="Catherine James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1087"/>
    <x v="445"/>
    <s v="Catherine"/>
    <s v="James"/>
    <s v="Catherine James"/>
    <s v="Washington"/>
    <x v="2"/>
    <x v="3"/>
    <s v="BK-T79Y-54"/>
    <s v="Touring-1000 Yellow, 54"/>
    <x v="26"/>
    <x v="3"/>
    <x v="3"/>
    <x v="0"/>
    <n v="1481.94"/>
    <n v="2384.0700000000002"/>
    <n v="1"/>
    <n v="2384.0700000000002"/>
    <s v="Large"/>
  </r>
  <r>
    <n v="61087"/>
    <x v="445"/>
    <s v="Catherine"/>
    <s v="James"/>
    <s v="Catherine Jame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61117"/>
    <x v="446"/>
    <s v="Emma"/>
    <s v="Rogers"/>
    <s v="Emma Rogers"/>
    <s v="Oregon"/>
    <x v="2"/>
    <x v="3"/>
    <s v="RA-H123"/>
    <s v="Hitch Rack - 4-Bike"/>
    <x v="32"/>
    <x v="4"/>
    <x v="11"/>
    <x v="1"/>
    <n v="44.88"/>
    <n v="120"/>
    <n v="1"/>
    <n v="120"/>
    <s v="Small"/>
  </r>
  <r>
    <n v="61132"/>
    <x v="446"/>
    <s v="Isaiah"/>
    <s v="Hill"/>
    <s v="Isaiah Hill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1132"/>
    <x v="446"/>
    <s v="Isaiah"/>
    <s v="Hill"/>
    <s v="Isaiah Hill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1155"/>
    <x v="446"/>
    <s v="Devin"/>
    <s v="Coleman"/>
    <s v="Devin Coleman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61155"/>
    <x v="446"/>
    <s v="Devin"/>
    <s v="Coleman"/>
    <s v="Devin Coleman"/>
    <s v="California"/>
    <x v="2"/>
    <x v="2"/>
    <s v="TI-M823"/>
    <s v="HL Mountain Tire"/>
    <x v="31"/>
    <x v="4"/>
    <x v="2"/>
    <x v="1"/>
    <n v="13.09"/>
    <n v="35"/>
    <n v="4"/>
    <n v="140"/>
    <s v="Small"/>
  </r>
  <r>
    <n v="61155"/>
    <x v="446"/>
    <s v="Devin"/>
    <s v="Coleman"/>
    <s v="Devin Coleman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61155"/>
    <x v="446"/>
    <s v="Devin"/>
    <s v="Coleman"/>
    <s v="Devin Coleman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1155"/>
    <x v="446"/>
    <s v="Devin"/>
    <s v="Coleman"/>
    <s v="Devin Coleman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1157"/>
    <x v="446"/>
    <s v="Jordan"/>
    <s v="Nelson"/>
    <s v="Jordan Nelson"/>
    <s v="Nord"/>
    <x v="4"/>
    <x v="5"/>
    <s v="TT-T092"/>
    <s v="Touring Tire Tube"/>
    <x v="9"/>
    <x v="4"/>
    <x v="2"/>
    <x v="1"/>
    <n v="1.87"/>
    <n v="4.99"/>
    <n v="1"/>
    <n v="4.99"/>
    <s v="Small"/>
  </r>
  <r>
    <n v="61157"/>
    <x v="446"/>
    <s v="Jordan"/>
    <s v="Nelson"/>
    <s v="Jordan Nelson"/>
    <s v="Nord"/>
    <x v="4"/>
    <x v="5"/>
    <s v="BK-T18Y-44"/>
    <s v="Touring-3000 Yellow, 44"/>
    <x v="33"/>
    <x v="3"/>
    <x v="3"/>
    <x v="0"/>
    <n v="461.44"/>
    <n v="742.35"/>
    <n v="1"/>
    <n v="742.35"/>
    <s v="Medium"/>
  </r>
  <r>
    <n v="61157"/>
    <x v="446"/>
    <s v="Jordan"/>
    <s v="Nelson"/>
    <s v="Jordan Nelson"/>
    <s v="Nord"/>
    <x v="4"/>
    <x v="5"/>
    <s v="TI-T723"/>
    <s v="Touring Tire"/>
    <x v="10"/>
    <x v="4"/>
    <x v="2"/>
    <x v="1"/>
    <n v="10.84"/>
    <n v="28.99"/>
    <n v="1"/>
    <n v="28.99"/>
    <s v="Small"/>
  </r>
  <r>
    <n v="61171"/>
    <x v="446"/>
    <s v="Lisa"/>
    <s v="Cai"/>
    <s v="Lisa Cai"/>
    <s v="Essonne"/>
    <x v="4"/>
    <x v="5"/>
    <s v="BC-R205"/>
    <s v="Road Bottle Cage"/>
    <x v="17"/>
    <x v="4"/>
    <x v="8"/>
    <x v="1"/>
    <n v="3.36"/>
    <n v="8.99"/>
    <n v="2"/>
    <n v="17.98"/>
    <s v="Small"/>
  </r>
  <r>
    <n v="61171"/>
    <x v="446"/>
    <s v="Lisa"/>
    <s v="Cai"/>
    <s v="Lisa Cai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61171"/>
    <x v="446"/>
    <s v="Lisa"/>
    <s v="Cai"/>
    <s v="Lisa Cai"/>
    <s v="Essonne"/>
    <x v="4"/>
    <x v="5"/>
    <s v="BK-R19B-48"/>
    <s v="Road-750 Black, 48"/>
    <x v="6"/>
    <x v="2"/>
    <x v="1"/>
    <x v="0"/>
    <n v="343.65"/>
    <n v="539.99"/>
    <n v="1"/>
    <n v="539.99"/>
    <s v="Medium"/>
  </r>
  <r>
    <n v="61172"/>
    <x v="446"/>
    <s v="Mayra"/>
    <s v="Subram"/>
    <s v="Mayra Subram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61172"/>
    <x v="446"/>
    <s v="Mayra"/>
    <s v="Subram"/>
    <s v="Mayra Subram"/>
    <s v="England"/>
    <x v="1"/>
    <x v="1"/>
    <s v="BC-R205"/>
    <s v="Road Bottle Cage"/>
    <x v="17"/>
    <x v="4"/>
    <x v="8"/>
    <x v="1"/>
    <n v="3.36"/>
    <n v="8.99"/>
    <n v="1"/>
    <n v="8.99"/>
    <s v="Small"/>
  </r>
  <r>
    <n v="61172"/>
    <x v="446"/>
    <s v="Mayra"/>
    <s v="Subram"/>
    <s v="Mayra Subram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1270"/>
    <x v="447"/>
    <s v="Bailey"/>
    <s v="Torres"/>
    <s v="Bailey Torres"/>
    <s v="Victoria"/>
    <x v="0"/>
    <x v="0"/>
    <s v="FE-6654"/>
    <s v="Fender Set - Mountain"/>
    <x v="16"/>
    <x v="4"/>
    <x v="7"/>
    <x v="1"/>
    <n v="8.2200000000000006"/>
    <n v="21.98"/>
    <n v="4"/>
    <n v="87.92"/>
    <s v="Small"/>
  </r>
  <r>
    <n v="61272"/>
    <x v="447"/>
    <s v="Christy"/>
    <s v="Liang"/>
    <s v="Christy Liang"/>
    <s v="South Australia"/>
    <x v="0"/>
    <x v="0"/>
    <s v="TT-M928"/>
    <s v="Mountain Tire Tube"/>
    <x v="30"/>
    <x v="4"/>
    <x v="2"/>
    <x v="1"/>
    <n v="1.87"/>
    <n v="4.99"/>
    <n v="2"/>
    <n v="9.98"/>
    <s v="Small"/>
  </r>
  <r>
    <n v="61272"/>
    <x v="447"/>
    <s v="Christy"/>
    <s v="Liang"/>
    <s v="Christy Liang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61298"/>
    <x v="447"/>
    <s v="Arianna"/>
    <s v="Morgan"/>
    <s v="Arianna Morgan"/>
    <s v="England"/>
    <x v="1"/>
    <x v="1"/>
    <s v="TT-T092"/>
    <s v="Touring Tire Tube"/>
    <x v="9"/>
    <x v="4"/>
    <x v="2"/>
    <x v="1"/>
    <n v="1.87"/>
    <n v="4.99"/>
    <n v="1"/>
    <n v="4.99"/>
    <s v="Small"/>
  </r>
  <r>
    <n v="61298"/>
    <x v="447"/>
    <s v="Arianna"/>
    <s v="Morgan"/>
    <s v="Arianna Morgan"/>
    <s v="England"/>
    <x v="1"/>
    <x v="1"/>
    <s v="CA-1098"/>
    <s v="AWC Logo Cap"/>
    <x v="21"/>
    <x v="6"/>
    <x v="10"/>
    <x v="2"/>
    <n v="6.92"/>
    <n v="8.99"/>
    <n v="2"/>
    <n v="17.98"/>
    <s v="Small"/>
  </r>
  <r>
    <n v="61298"/>
    <x v="447"/>
    <s v="Arianna"/>
    <s v="Morgan"/>
    <s v="Arianna Morga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1315"/>
    <x v="448"/>
    <s v="Adriana"/>
    <s v="Sara"/>
    <s v="Adriana Sara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1315"/>
    <x v="448"/>
    <s v="Adriana"/>
    <s v="Sara"/>
    <s v="Adriana Sara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1315"/>
    <x v="448"/>
    <s v="Adriana"/>
    <s v="Sara"/>
    <s v="Adriana Sara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1315"/>
    <x v="448"/>
    <s v="Adriana"/>
    <s v="Sara"/>
    <s v="Adriana Sara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61315"/>
    <x v="448"/>
    <s v="Adriana"/>
    <s v="Sara"/>
    <s v="Adriana Sara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61321"/>
    <x v="448"/>
    <s v="Renee"/>
    <s v="Sanz"/>
    <s v="Renee Sanz"/>
    <s v="Victoria"/>
    <x v="0"/>
    <x v="0"/>
    <s v="LJ-0192-X"/>
    <s v="Long-Sleeve Logo Jersey, XL"/>
    <x v="23"/>
    <x v="6"/>
    <x v="9"/>
    <x v="2"/>
    <n v="38.49"/>
    <n v="49.99"/>
    <n v="4"/>
    <n v="199.96"/>
    <s v="Small"/>
  </r>
  <r>
    <n v="61321"/>
    <x v="448"/>
    <s v="Renee"/>
    <s v="Sanz"/>
    <s v="Renee Sanz"/>
    <s v="Victoria"/>
    <x v="0"/>
    <x v="0"/>
    <s v="GL-H102-L"/>
    <s v="Half-Finger Gloves, L"/>
    <x v="11"/>
    <x v="2"/>
    <x v="4"/>
    <x v="2"/>
    <n v="9.16"/>
    <n v="24.49"/>
    <n v="1"/>
    <n v="24.49"/>
    <s v="Small"/>
  </r>
  <r>
    <n v="61323"/>
    <x v="448"/>
    <s v="Jaime"/>
    <s v="Yuan"/>
    <s v="Jaime Yuan"/>
    <s v="Hessen"/>
    <x v="3"/>
    <x v="4"/>
    <s v="BK-R79Y-40"/>
    <s v="Road-350-W Yellow, 40"/>
    <x v="19"/>
    <x v="3"/>
    <x v="1"/>
    <x v="0"/>
    <n v="1082.51"/>
    <n v="1700.99"/>
    <n v="1"/>
    <n v="1700.99"/>
    <s v="Large"/>
  </r>
  <r>
    <n v="61323"/>
    <x v="448"/>
    <s v="Jaime"/>
    <s v="Yuan"/>
    <s v="Jaime Yuan"/>
    <s v="Hessen"/>
    <x v="3"/>
    <x v="4"/>
    <s v="HL-U509-B"/>
    <s v="Sport-100 Helmet, Blue"/>
    <x v="12"/>
    <x v="5"/>
    <x v="5"/>
    <x v="1"/>
    <n v="13.09"/>
    <n v="34.99"/>
    <n v="4"/>
    <n v="139.96"/>
    <s v="Small"/>
  </r>
  <r>
    <n v="61375"/>
    <x v="449"/>
    <s v="Lacey"/>
    <s v="Yang"/>
    <s v="Lacey Yang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1377"/>
    <x v="449"/>
    <s v="Brandy"/>
    <s v="Lopez"/>
    <s v="Brandy Lopez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61387"/>
    <x v="449"/>
    <s v="Jeremiah"/>
    <s v="Green"/>
    <s v="Jeremiah Green"/>
    <s v="California"/>
    <x v="2"/>
    <x v="2"/>
    <s v="TT-T092"/>
    <s v="Touring Tire Tube"/>
    <x v="9"/>
    <x v="4"/>
    <x v="2"/>
    <x v="1"/>
    <n v="1.87"/>
    <n v="4.99"/>
    <n v="2"/>
    <n v="9.98"/>
    <s v="Small"/>
  </r>
  <r>
    <n v="61387"/>
    <x v="449"/>
    <s v="Jeremiah"/>
    <s v="Green"/>
    <s v="Jeremiah Green"/>
    <s v="California"/>
    <x v="2"/>
    <x v="2"/>
    <s v="CA-1098"/>
    <s v="AWC Logo Cap"/>
    <x v="21"/>
    <x v="6"/>
    <x v="10"/>
    <x v="2"/>
    <n v="6.92"/>
    <n v="8.99"/>
    <n v="1"/>
    <n v="8.99"/>
    <s v="Small"/>
  </r>
  <r>
    <n v="61398"/>
    <x v="449"/>
    <s v="Cassidy"/>
    <s v="Flores"/>
    <s v="Cassidy Flore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1413"/>
    <x v="449"/>
    <s v="Devin"/>
    <s v="Perez"/>
    <s v="Devin Perez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1413"/>
    <x v="449"/>
    <s v="Devin"/>
    <s v="Perez"/>
    <s v="Devin Perez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1413"/>
    <x v="449"/>
    <s v="Devin"/>
    <s v="Perez"/>
    <s v="Devin Perez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1430"/>
    <x v="450"/>
    <s v="José"/>
    <s v="Hernandez"/>
    <s v="José Hernandez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1435"/>
    <x v="450"/>
    <s v="Alicia"/>
    <s v="She"/>
    <s v="Alicia She"/>
    <s v="Victoria"/>
    <x v="0"/>
    <x v="0"/>
    <s v="SJ-0194-S"/>
    <s v="Short-Sleeve Classic Jersey, S"/>
    <x v="20"/>
    <x v="3"/>
    <x v="9"/>
    <x v="2"/>
    <n v="41.57"/>
    <n v="53.99"/>
    <n v="2"/>
    <n v="107.98"/>
    <s v="Small"/>
  </r>
  <r>
    <n v="61435"/>
    <x v="450"/>
    <s v="Alicia"/>
    <s v="She"/>
    <s v="Alicia She"/>
    <s v="Victoria"/>
    <x v="0"/>
    <x v="0"/>
    <s v="CA-1098"/>
    <s v="AWC Logo Cap"/>
    <x v="21"/>
    <x v="6"/>
    <x v="10"/>
    <x v="2"/>
    <n v="6.92"/>
    <n v="8.99"/>
    <n v="1"/>
    <n v="8.99"/>
    <s v="Small"/>
  </r>
  <r>
    <n v="61445"/>
    <x v="450"/>
    <s v="Eric"/>
    <s v="Perry"/>
    <s v="Eric Perry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1445"/>
    <x v="450"/>
    <s v="Eric"/>
    <s v="Perry"/>
    <s v="Eric Perry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1460"/>
    <x v="450"/>
    <s v="Alejandro"/>
    <s v="Shen"/>
    <s v="Alejandro Shen"/>
    <s v="Nord"/>
    <x v="4"/>
    <x v="5"/>
    <s v="TT-M928"/>
    <s v="Mountain Tire Tube"/>
    <x v="30"/>
    <x v="4"/>
    <x v="2"/>
    <x v="1"/>
    <n v="1.87"/>
    <n v="4.99"/>
    <n v="1"/>
    <n v="4.99"/>
    <s v="Small"/>
  </r>
  <r>
    <n v="61460"/>
    <x v="450"/>
    <s v="Alejandro"/>
    <s v="Shen"/>
    <s v="Alejandro Shen"/>
    <s v="Nord"/>
    <x v="4"/>
    <x v="5"/>
    <s v="TI-M267"/>
    <s v="LL Mountain Tire"/>
    <x v="34"/>
    <x v="4"/>
    <x v="2"/>
    <x v="1"/>
    <n v="9.35"/>
    <n v="24.99"/>
    <n v="1"/>
    <n v="24.99"/>
    <s v="Small"/>
  </r>
  <r>
    <n v="61460"/>
    <x v="450"/>
    <s v="Alejandro"/>
    <s v="Shen"/>
    <s v="Alejandro Shen"/>
    <s v="Nord"/>
    <x v="4"/>
    <x v="5"/>
    <s v="VE-C304-L"/>
    <s v="Classic Vest, L"/>
    <x v="36"/>
    <x v="5"/>
    <x v="13"/>
    <x v="2"/>
    <n v="23.75"/>
    <n v="63.5"/>
    <n v="4"/>
    <n v="254"/>
    <s v="Small"/>
  </r>
  <r>
    <n v="61464"/>
    <x v="450"/>
    <s v="Dylan"/>
    <s v="Wang"/>
    <s v="Dylan Wang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1487"/>
    <x v="451"/>
    <s v="Terrance"/>
    <s v="Lopez"/>
    <s v="Terrance Lopez"/>
    <s v="New South Wales"/>
    <x v="0"/>
    <x v="0"/>
    <s v="LJ-0192-L"/>
    <s v="Long-Sleeve Logo Jersey, L"/>
    <x v="23"/>
    <x v="6"/>
    <x v="9"/>
    <x v="2"/>
    <n v="38.49"/>
    <n v="49.99"/>
    <n v="1"/>
    <n v="49.99"/>
    <s v="Small"/>
  </r>
  <r>
    <n v="61503"/>
    <x v="451"/>
    <s v="Melissa"/>
    <s v="Flores"/>
    <s v="Melissa Flores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1509"/>
    <x v="451"/>
    <s v="Gilbert"/>
    <s v="Tang"/>
    <s v="Gilbert Tang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1509"/>
    <x v="451"/>
    <s v="Gilbert"/>
    <s v="Tang"/>
    <s v="Gilbert Tang"/>
    <s v="England"/>
    <x v="1"/>
    <x v="1"/>
    <s v="CL-9009"/>
    <s v="Bike Wash - Dissolver"/>
    <x v="35"/>
    <x v="4"/>
    <x v="12"/>
    <x v="1"/>
    <n v="2.97"/>
    <n v="7.95"/>
    <n v="1"/>
    <n v="7.95"/>
    <s v="Small"/>
  </r>
  <r>
    <n v="61509"/>
    <x v="451"/>
    <s v="Gilbert"/>
    <s v="Tang"/>
    <s v="Gilbert Tang"/>
    <s v="England"/>
    <x v="1"/>
    <x v="1"/>
    <s v="TT-M928"/>
    <s v="Mountain Tire Tube"/>
    <x v="30"/>
    <x v="4"/>
    <x v="2"/>
    <x v="1"/>
    <n v="1.87"/>
    <n v="4.99"/>
    <n v="4"/>
    <n v="19.96"/>
    <s v="Small"/>
  </r>
  <r>
    <n v="61509"/>
    <x v="451"/>
    <s v="Gilbert"/>
    <s v="Tang"/>
    <s v="Gilbert Tang"/>
    <s v="England"/>
    <x v="1"/>
    <x v="1"/>
    <s v="TI-M267"/>
    <s v="LL Mountain Tire"/>
    <x v="34"/>
    <x v="4"/>
    <x v="2"/>
    <x v="1"/>
    <n v="9.35"/>
    <n v="24.99"/>
    <n v="4"/>
    <n v="99.96"/>
    <s v="Small"/>
  </r>
  <r>
    <n v="61535"/>
    <x v="451"/>
    <s v="Alexandria"/>
    <s v="Powell"/>
    <s v="Alexandria Powell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1535"/>
    <x v="451"/>
    <s v="Alexandria"/>
    <s v="Powell"/>
    <s v="Alexandria Powell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1540"/>
    <x v="452"/>
    <s v="Alejandro"/>
    <s v="Yang"/>
    <s v="Alejandro Yang"/>
    <s v="New South Wales"/>
    <x v="0"/>
    <x v="0"/>
    <s v="VE-C304-M"/>
    <s v="Classic Vest, M"/>
    <x v="36"/>
    <x v="5"/>
    <x v="13"/>
    <x v="2"/>
    <n v="23.75"/>
    <n v="63.5"/>
    <n v="1"/>
    <n v="63.5"/>
    <s v="Small"/>
  </r>
  <r>
    <n v="61540"/>
    <x v="452"/>
    <s v="Alejandro"/>
    <s v="Yang"/>
    <s v="Alejandro Yang"/>
    <s v="New South Wales"/>
    <x v="0"/>
    <x v="0"/>
    <s v="FE-6654"/>
    <s v="Fender Set - Mountain"/>
    <x v="16"/>
    <x v="4"/>
    <x v="7"/>
    <x v="1"/>
    <n v="8.2200000000000006"/>
    <n v="21.98"/>
    <n v="4"/>
    <n v="87.92"/>
    <s v="Small"/>
  </r>
  <r>
    <n v="61540"/>
    <x v="452"/>
    <s v="Alejandro"/>
    <s v="Yang"/>
    <s v="Alejandro Yang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1540"/>
    <x v="452"/>
    <s v="Alejandro"/>
    <s v="Yang"/>
    <s v="Alejandro Yang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61557"/>
    <x v="452"/>
    <s v="Jesse"/>
    <s v="Cox"/>
    <s v="Jesse Cox"/>
    <s v="Washington"/>
    <x v="2"/>
    <x v="3"/>
    <s v="TI-R982"/>
    <s v="HL Road Tire"/>
    <x v="14"/>
    <x v="4"/>
    <x v="2"/>
    <x v="1"/>
    <n v="12.19"/>
    <n v="32.6"/>
    <n v="2"/>
    <n v="65.2"/>
    <s v="Small"/>
  </r>
  <r>
    <n v="61566"/>
    <x v="452"/>
    <s v="Jeffery"/>
    <s v="Liang"/>
    <s v="Jeffery Liang"/>
    <s v="England"/>
    <x v="1"/>
    <x v="1"/>
    <s v="TI-R982"/>
    <s v="HL Road Tire"/>
    <x v="14"/>
    <x v="4"/>
    <x v="2"/>
    <x v="1"/>
    <n v="12.19"/>
    <n v="32.6"/>
    <n v="3"/>
    <n v="97.800000000000011"/>
    <s v="Small"/>
  </r>
  <r>
    <n v="61566"/>
    <x v="452"/>
    <s v="Jeffery"/>
    <s v="Liang"/>
    <s v="Jeffery Liang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1566"/>
    <x v="452"/>
    <s v="Jeffery"/>
    <s v="Liang"/>
    <s v="Jeffery Liang"/>
    <s v="England"/>
    <x v="1"/>
    <x v="1"/>
    <s v="TT-R982"/>
    <s v="Road Tire Tube"/>
    <x v="13"/>
    <x v="4"/>
    <x v="2"/>
    <x v="1"/>
    <n v="1.49"/>
    <n v="3.99"/>
    <n v="4"/>
    <n v="15.96"/>
    <s v="Small"/>
  </r>
  <r>
    <n v="61578"/>
    <x v="452"/>
    <s v="Cesar"/>
    <s v="Srini"/>
    <s v="Cesar Srini"/>
    <s v="England"/>
    <x v="1"/>
    <x v="1"/>
    <s v="SJ-0194-L"/>
    <s v="Short-Sleeve Classic Jersey, L"/>
    <x v="20"/>
    <x v="3"/>
    <x v="9"/>
    <x v="2"/>
    <n v="41.57"/>
    <n v="53.99"/>
    <n v="1"/>
    <n v="53.99"/>
    <s v="Small"/>
  </r>
  <r>
    <n v="61582"/>
    <x v="452"/>
    <s v="Bonnie"/>
    <s v="Yuan"/>
    <s v="Bonnie Yuan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1582"/>
    <x v="452"/>
    <s v="Bonnie"/>
    <s v="Yuan"/>
    <s v="Bonnie Yuan"/>
    <s v="England"/>
    <x v="1"/>
    <x v="1"/>
    <s v="BK-T18Y-44"/>
    <s v="Touring-3000 Yellow, 44"/>
    <x v="33"/>
    <x v="3"/>
    <x v="3"/>
    <x v="0"/>
    <n v="461.44"/>
    <n v="742.35"/>
    <n v="1"/>
    <n v="742.35"/>
    <s v="Medium"/>
  </r>
  <r>
    <n v="61589"/>
    <x v="452"/>
    <s v="Laura"/>
    <s v="Hu"/>
    <s v="Laura Hu"/>
    <s v="California"/>
    <x v="2"/>
    <x v="2"/>
    <s v="BC-R205"/>
    <s v="Road Bottle Cage"/>
    <x v="17"/>
    <x v="4"/>
    <x v="8"/>
    <x v="1"/>
    <n v="3.36"/>
    <n v="8.99"/>
    <n v="3"/>
    <n v="26.97"/>
    <s v="Small"/>
  </r>
  <r>
    <n v="61589"/>
    <x v="452"/>
    <s v="Laura"/>
    <s v="Hu"/>
    <s v="Laura Hu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1589"/>
    <x v="452"/>
    <s v="Laura"/>
    <s v="Hu"/>
    <s v="Laura Hu"/>
    <s v="California"/>
    <x v="2"/>
    <x v="2"/>
    <s v="BK-T18U-62"/>
    <s v="Touring-3000 Blue, 62"/>
    <x v="33"/>
    <x v="5"/>
    <x v="3"/>
    <x v="0"/>
    <n v="461.44"/>
    <n v="742.35"/>
    <n v="1"/>
    <n v="742.35"/>
    <s v="Medium"/>
  </r>
  <r>
    <n v="61626"/>
    <x v="453"/>
    <s v="Jonathon"/>
    <s v="Alvarez"/>
    <s v="Jonathon Alvarez"/>
    <s v="Hauts de Seine"/>
    <x v="4"/>
    <x v="5"/>
    <s v="TT-R982"/>
    <s v="Road Tire Tube"/>
    <x v="13"/>
    <x v="4"/>
    <x v="2"/>
    <x v="1"/>
    <n v="1.49"/>
    <n v="3.99"/>
    <n v="3"/>
    <n v="11.97"/>
    <s v="Small"/>
  </r>
  <r>
    <n v="61639"/>
    <x v="453"/>
    <s v="Colin"/>
    <s v="Yang"/>
    <s v="Colin Yang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61639"/>
    <x v="453"/>
    <s v="Colin"/>
    <s v="Yang"/>
    <s v="Colin Yang"/>
    <s v="Victoria"/>
    <x v="0"/>
    <x v="0"/>
    <s v="TT-R982"/>
    <s v="Road Tire Tube"/>
    <x v="13"/>
    <x v="4"/>
    <x v="2"/>
    <x v="1"/>
    <n v="1.49"/>
    <n v="3.99"/>
    <n v="1"/>
    <n v="3.99"/>
    <s v="Small"/>
  </r>
  <r>
    <n v="61639"/>
    <x v="453"/>
    <s v="Colin"/>
    <s v="Yang"/>
    <s v="Colin Yang"/>
    <s v="Victoria"/>
    <x v="0"/>
    <x v="0"/>
    <s v="TI-R982"/>
    <s v="HL Road Tire"/>
    <x v="14"/>
    <x v="4"/>
    <x v="2"/>
    <x v="1"/>
    <n v="12.19"/>
    <n v="32.6"/>
    <n v="4"/>
    <n v="130.4"/>
    <s v="Small"/>
  </r>
  <r>
    <n v="61639"/>
    <x v="453"/>
    <s v="Colin"/>
    <s v="Yang"/>
    <s v="Colin Yang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1642"/>
    <x v="453"/>
    <s v="Jeremy"/>
    <s v="Roberts"/>
    <s v="Jeremy Roberts"/>
    <s v="Washingt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61642"/>
    <x v="453"/>
    <s v="Jeremy"/>
    <s v="Roberts"/>
    <s v="Jeremy Roberts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61642"/>
    <x v="453"/>
    <s v="Jeremy"/>
    <s v="Roberts"/>
    <s v="Jeremy Robert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1642"/>
    <x v="453"/>
    <s v="Jeremy"/>
    <s v="Roberts"/>
    <s v="Jeremy Roberts"/>
    <s v="Washington"/>
    <x v="2"/>
    <x v="3"/>
    <s v="VE-C304-L"/>
    <s v="Classic Vest, L"/>
    <x v="36"/>
    <x v="5"/>
    <x v="13"/>
    <x v="2"/>
    <n v="23.75"/>
    <n v="63.5"/>
    <n v="1"/>
    <n v="63.5"/>
    <s v="Small"/>
  </r>
  <r>
    <n v="61662"/>
    <x v="454"/>
    <s v="Clayton"/>
    <s v="Xu"/>
    <s v="Clayton Xu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1662"/>
    <x v="454"/>
    <s v="Clayton"/>
    <s v="Xu"/>
    <s v="Clayton X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1662"/>
    <x v="454"/>
    <s v="Clayton"/>
    <s v="Xu"/>
    <s v="Clayton Xu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1672"/>
    <x v="454"/>
    <s v="Robyn"/>
    <s v="Jimenez"/>
    <s v="Robyn Jimenez"/>
    <s v="England"/>
    <x v="1"/>
    <x v="1"/>
    <s v="HL-U509-R"/>
    <s v="Sport-100 Helmet, Red"/>
    <x v="12"/>
    <x v="1"/>
    <x v="5"/>
    <x v="1"/>
    <n v="13.09"/>
    <n v="34.99"/>
    <n v="4"/>
    <n v="139.96"/>
    <s v="Small"/>
  </r>
  <r>
    <n v="61672"/>
    <x v="454"/>
    <s v="Robyn"/>
    <s v="Jimenez"/>
    <s v="Robyn Jimenez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1672"/>
    <x v="454"/>
    <s v="Robyn"/>
    <s v="Jimenez"/>
    <s v="Robyn Jimenez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1672"/>
    <x v="454"/>
    <s v="Robyn"/>
    <s v="Jimenez"/>
    <s v="Robyn Jimenez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1694"/>
    <x v="454"/>
    <s v="Clayton"/>
    <s v="Cai"/>
    <s v="Clayton Cai"/>
    <s v="Nordrhein-Westfalen"/>
    <x v="3"/>
    <x v="4"/>
    <s v="TT-M928"/>
    <s v="Mountain Tire Tube"/>
    <x v="30"/>
    <x v="4"/>
    <x v="2"/>
    <x v="1"/>
    <n v="1.87"/>
    <n v="4.99"/>
    <n v="1"/>
    <n v="4.99"/>
    <s v="Small"/>
  </r>
  <r>
    <n v="61694"/>
    <x v="454"/>
    <s v="Clayton"/>
    <s v="Cai"/>
    <s v="Clayton Cai"/>
    <s v="Nordrhein-Westfalen"/>
    <x v="3"/>
    <x v="4"/>
    <s v="TI-M823"/>
    <s v="HL Mountain Tire"/>
    <x v="31"/>
    <x v="4"/>
    <x v="2"/>
    <x v="1"/>
    <n v="13.09"/>
    <n v="35"/>
    <n v="1"/>
    <n v="35"/>
    <s v="Small"/>
  </r>
  <r>
    <n v="61694"/>
    <x v="454"/>
    <s v="Clayton"/>
    <s v="Cai"/>
    <s v="Clayton Cai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61709"/>
    <x v="454"/>
    <s v="Latoya"/>
    <s v="Shan"/>
    <s v="Latoya Shan"/>
    <s v="Seine (Paris)"/>
    <x v="4"/>
    <x v="5"/>
    <s v="BC-R205"/>
    <s v="Road Bottle Cage"/>
    <x v="17"/>
    <x v="4"/>
    <x v="8"/>
    <x v="1"/>
    <n v="3.36"/>
    <n v="8.99"/>
    <n v="2"/>
    <n v="17.98"/>
    <s v="Small"/>
  </r>
  <r>
    <n v="61709"/>
    <x v="454"/>
    <s v="Latoya"/>
    <s v="Shan"/>
    <s v="Latoya Shan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61709"/>
    <x v="454"/>
    <s v="Latoya"/>
    <s v="Shan"/>
    <s v="Latoya Shan"/>
    <s v="Seine (Paris)"/>
    <x v="4"/>
    <x v="5"/>
    <s v="GL-H102-M"/>
    <s v="Half-Finger Gloves, M"/>
    <x v="11"/>
    <x v="2"/>
    <x v="4"/>
    <x v="2"/>
    <n v="9.16"/>
    <n v="24.49"/>
    <n v="1"/>
    <n v="24.49"/>
    <s v="Small"/>
  </r>
  <r>
    <n v="61724"/>
    <x v="454"/>
    <s v="Jordyn"/>
    <s v="Jenkins"/>
    <s v="Jordyn Jenkins"/>
    <s v="Washington"/>
    <x v="2"/>
    <x v="3"/>
    <s v="BK-T79Y-60"/>
    <s v="Touring-1000 Yellow, 60"/>
    <x v="26"/>
    <x v="3"/>
    <x v="3"/>
    <x v="0"/>
    <n v="1481.94"/>
    <n v="2384.0700000000002"/>
    <n v="1"/>
    <n v="2384.0700000000002"/>
    <s v="Large"/>
  </r>
  <r>
    <n v="61724"/>
    <x v="454"/>
    <s v="Jordyn"/>
    <s v="Jenkins"/>
    <s v="Jordyn Jenkins"/>
    <s v="Washington"/>
    <x v="2"/>
    <x v="3"/>
    <s v="HL-U509-B"/>
    <s v="Sport-100 Helmet, Blue"/>
    <x v="12"/>
    <x v="5"/>
    <x v="5"/>
    <x v="1"/>
    <n v="13.09"/>
    <n v="34.99"/>
    <n v="4"/>
    <n v="139.96"/>
    <s v="Small"/>
  </r>
  <r>
    <n v="61743"/>
    <x v="455"/>
    <s v="Jennifer"/>
    <s v="Bennett"/>
    <s v="Jennifer Bennett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1743"/>
    <x v="455"/>
    <s v="Jennifer"/>
    <s v="Bennett"/>
    <s v="Jennifer Bennett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61747"/>
    <x v="455"/>
    <s v="Dustin"/>
    <s v="She"/>
    <s v="Dustin She"/>
    <s v="Washington"/>
    <x v="2"/>
    <x v="3"/>
    <s v="SH-W890-M"/>
    <s v="Women's Mountain Shorts, M"/>
    <x v="38"/>
    <x v="2"/>
    <x v="15"/>
    <x v="2"/>
    <n v="26.18"/>
    <n v="69.989999999999995"/>
    <n v="2"/>
    <n v="139.97999999999999"/>
    <s v="Small"/>
  </r>
  <r>
    <n v="61747"/>
    <x v="455"/>
    <s v="Dustin"/>
    <s v="She"/>
    <s v="Dustin She"/>
    <s v="Washington"/>
    <x v="2"/>
    <x v="3"/>
    <s v="SJ-0194-M"/>
    <s v="Short-Sleeve Classic Jersey, M"/>
    <x v="20"/>
    <x v="3"/>
    <x v="9"/>
    <x v="2"/>
    <n v="41.57"/>
    <n v="53.99"/>
    <n v="1"/>
    <n v="53.99"/>
    <s v="Small"/>
  </r>
  <r>
    <n v="61755"/>
    <x v="455"/>
    <s v="Carl"/>
    <s v="Anand"/>
    <s v="Carl Anand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1755"/>
    <x v="455"/>
    <s v="Carl"/>
    <s v="Anand"/>
    <s v="Carl Anand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1763"/>
    <x v="455"/>
    <s v="Mackenzie"/>
    <s v="Baker"/>
    <s v="Mackenzie Baker"/>
    <s v="England"/>
    <x v="1"/>
    <x v="1"/>
    <s v="TT-T092"/>
    <s v="Touring Tire Tube"/>
    <x v="9"/>
    <x v="4"/>
    <x v="2"/>
    <x v="1"/>
    <n v="1.87"/>
    <n v="4.99"/>
    <n v="2"/>
    <n v="9.98"/>
    <s v="Small"/>
  </r>
  <r>
    <n v="61763"/>
    <x v="455"/>
    <s v="Mackenzie"/>
    <s v="Baker"/>
    <s v="Mackenzie Baker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1763"/>
    <x v="455"/>
    <s v="Mackenzie"/>
    <s v="Baker"/>
    <s v="Mackenzie Baker"/>
    <s v="England"/>
    <x v="1"/>
    <x v="1"/>
    <s v="CA-1098"/>
    <s v="AWC Logo Cap"/>
    <x v="21"/>
    <x v="6"/>
    <x v="10"/>
    <x v="2"/>
    <n v="6.92"/>
    <n v="8.99"/>
    <n v="1"/>
    <n v="8.99"/>
    <s v="Small"/>
  </r>
  <r>
    <n v="61772"/>
    <x v="455"/>
    <s v="Tanya"/>
    <s v="Munoz"/>
    <s v="Tanya Munoz"/>
    <s v="New South Wales"/>
    <x v="0"/>
    <x v="0"/>
    <s v="BK-R79Y-42"/>
    <s v="Road-350-W Yellow, 42"/>
    <x v="19"/>
    <x v="3"/>
    <x v="1"/>
    <x v="0"/>
    <n v="1082.51"/>
    <n v="1700.99"/>
    <n v="1"/>
    <n v="1700.99"/>
    <s v="Large"/>
  </r>
  <r>
    <n v="61772"/>
    <x v="455"/>
    <s v="Tanya"/>
    <s v="Munoz"/>
    <s v="Tanya Muno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1772"/>
    <x v="455"/>
    <s v="Tanya"/>
    <s v="Munoz"/>
    <s v="Tanya Munoz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61772"/>
    <x v="455"/>
    <s v="Tanya"/>
    <s v="Munoz"/>
    <s v="Tanya Munoz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61803"/>
    <x v="456"/>
    <s v="Carrie"/>
    <s v="Ruiz"/>
    <s v="Carrie Ruiz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1803"/>
    <x v="456"/>
    <s v="Carrie"/>
    <s v="Ruiz"/>
    <s v="Carrie Ruiz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1809"/>
    <x v="456"/>
    <s v="Angelica"/>
    <s v="Diaz"/>
    <s v="Angelica Diaz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1809"/>
    <x v="456"/>
    <s v="Angelica"/>
    <s v="Diaz"/>
    <s v="Angelica Diaz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1809"/>
    <x v="456"/>
    <s v="Angelica"/>
    <s v="Diaz"/>
    <s v="Angelica Diaz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61809"/>
    <x v="456"/>
    <s v="Angelica"/>
    <s v="Diaz"/>
    <s v="Angelica Diaz"/>
    <s v="Washington"/>
    <x v="2"/>
    <x v="3"/>
    <s v="LJ-0192-L"/>
    <s v="Long-Sleeve Logo Jersey, L"/>
    <x v="23"/>
    <x v="6"/>
    <x v="9"/>
    <x v="2"/>
    <n v="38.49"/>
    <n v="49.99"/>
    <n v="1"/>
    <n v="49.99"/>
    <s v="Small"/>
  </r>
  <r>
    <n v="61821"/>
    <x v="456"/>
    <s v="Amy"/>
    <s v="Zhao"/>
    <s v="Amy Zhao"/>
    <s v="England"/>
    <x v="1"/>
    <x v="1"/>
    <s v="TT-R982"/>
    <s v="Road Tire Tube"/>
    <x v="13"/>
    <x v="4"/>
    <x v="2"/>
    <x v="1"/>
    <n v="1.49"/>
    <n v="3.99"/>
    <n v="4"/>
    <n v="15.96"/>
    <s v="Small"/>
  </r>
  <r>
    <n v="61821"/>
    <x v="456"/>
    <s v="Amy"/>
    <s v="Zhao"/>
    <s v="Amy Zhao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1821"/>
    <x v="456"/>
    <s v="Amy"/>
    <s v="Zhao"/>
    <s v="Amy Zhao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1853"/>
    <x v="456"/>
    <s v="Alisha"/>
    <s v="Lu"/>
    <s v="Alisha Lu"/>
    <s v="Loiret"/>
    <x v="4"/>
    <x v="5"/>
    <s v="BK-R64Y-38"/>
    <s v="Road-550-W Yellow, 38"/>
    <x v="4"/>
    <x v="3"/>
    <x v="1"/>
    <x v="0"/>
    <n v="713.08"/>
    <n v="1120.49"/>
    <n v="1"/>
    <n v="1120.49"/>
    <s v="Medium"/>
  </r>
  <r>
    <n v="61853"/>
    <x v="456"/>
    <s v="Alisha"/>
    <s v="Lu"/>
    <s v="Alisha Lu"/>
    <s v="Loiret"/>
    <x v="4"/>
    <x v="5"/>
    <s v="HL-U509-B"/>
    <s v="Sport-100 Helmet, Blue"/>
    <x v="12"/>
    <x v="5"/>
    <x v="5"/>
    <x v="1"/>
    <n v="13.09"/>
    <n v="34.99"/>
    <n v="1"/>
    <n v="34.99"/>
    <s v="Small"/>
  </r>
  <r>
    <n v="61853"/>
    <x v="456"/>
    <s v="Alisha"/>
    <s v="Lu"/>
    <s v="Alisha Lu"/>
    <s v="Loiret"/>
    <x v="4"/>
    <x v="5"/>
    <s v="LJ-0192-M"/>
    <s v="Long-Sleeve Logo Jersey, M"/>
    <x v="23"/>
    <x v="6"/>
    <x v="9"/>
    <x v="2"/>
    <n v="38.49"/>
    <n v="49.99"/>
    <n v="1"/>
    <n v="49.99"/>
    <s v="Small"/>
  </r>
  <r>
    <n v="61853"/>
    <x v="456"/>
    <s v="Alisha"/>
    <s v="Lu"/>
    <s v="Alisha Lu"/>
    <s v="Loiret"/>
    <x v="4"/>
    <x v="5"/>
    <s v="CA-1098"/>
    <s v="AWC Logo Cap"/>
    <x v="21"/>
    <x v="6"/>
    <x v="10"/>
    <x v="2"/>
    <n v="6.92"/>
    <n v="8.99"/>
    <n v="1"/>
    <n v="8.99"/>
    <s v="Small"/>
  </r>
  <r>
    <n v="61870"/>
    <x v="457"/>
    <s v="Miguel"/>
    <s v="Johnson"/>
    <s v="Miguel Johnson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1870"/>
    <x v="457"/>
    <s v="Miguel"/>
    <s v="Johnson"/>
    <s v="Miguel John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1886"/>
    <x v="457"/>
    <s v="Dana"/>
    <s v="Blanco"/>
    <s v="Dana Blanco"/>
    <s v="Nord"/>
    <x v="4"/>
    <x v="5"/>
    <s v="TI-M823"/>
    <s v="HL Mountain Tire"/>
    <x v="31"/>
    <x v="4"/>
    <x v="2"/>
    <x v="1"/>
    <n v="13.09"/>
    <n v="35"/>
    <n v="1"/>
    <n v="35"/>
    <s v="Small"/>
  </r>
  <r>
    <n v="61886"/>
    <x v="457"/>
    <s v="Dana"/>
    <s v="Blanco"/>
    <s v="Dana Blanco"/>
    <s v="Nord"/>
    <x v="4"/>
    <x v="5"/>
    <s v="PK-7098"/>
    <s v="Patch Kit/8 Patches"/>
    <x v="27"/>
    <x v="4"/>
    <x v="2"/>
    <x v="1"/>
    <n v="0.86"/>
    <n v="2.29"/>
    <n v="1"/>
    <n v="2.29"/>
    <s v="Small"/>
  </r>
  <r>
    <n v="61886"/>
    <x v="457"/>
    <s v="Dana"/>
    <s v="Blanco"/>
    <s v="Dana Blanco"/>
    <s v="Nord"/>
    <x v="4"/>
    <x v="5"/>
    <s v="TT-M928"/>
    <s v="Mountain Tire Tube"/>
    <x v="30"/>
    <x v="4"/>
    <x v="2"/>
    <x v="1"/>
    <n v="1.87"/>
    <n v="4.99"/>
    <n v="1"/>
    <n v="4.99"/>
    <s v="Small"/>
  </r>
  <r>
    <n v="61903"/>
    <x v="457"/>
    <s v="Jeremy"/>
    <s v="Robinson"/>
    <s v="Jeremy Robinso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61903"/>
    <x v="457"/>
    <s v="Jeremy"/>
    <s v="Robinson"/>
    <s v="Jeremy Robinson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1903"/>
    <x v="457"/>
    <s v="Jeremy"/>
    <s v="Robinson"/>
    <s v="Jeremy Robinson"/>
    <s v="California"/>
    <x v="2"/>
    <x v="2"/>
    <s v="TI-M823"/>
    <s v="HL Mountain Tire"/>
    <x v="31"/>
    <x v="4"/>
    <x v="2"/>
    <x v="1"/>
    <n v="13.09"/>
    <n v="35"/>
    <n v="1"/>
    <n v="35"/>
    <s v="Small"/>
  </r>
  <r>
    <n v="61903"/>
    <x v="457"/>
    <s v="Jeremy"/>
    <s v="Robinson"/>
    <s v="Jeremy Robin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1920"/>
    <x v="457"/>
    <s v="Candace"/>
    <s v="Raman"/>
    <s v="Candace Raman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1920"/>
    <x v="457"/>
    <s v="Candace"/>
    <s v="Raman"/>
    <s v="Candace Raman"/>
    <s v="Victoria"/>
    <x v="0"/>
    <x v="0"/>
    <s v="BC-R205"/>
    <s v="Road Bottle Cage"/>
    <x v="17"/>
    <x v="4"/>
    <x v="8"/>
    <x v="1"/>
    <n v="3.36"/>
    <n v="8.99"/>
    <n v="3"/>
    <n v="26.97"/>
    <s v="Small"/>
  </r>
  <r>
    <n v="61920"/>
    <x v="457"/>
    <s v="Candace"/>
    <s v="Raman"/>
    <s v="Candace Rama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1920"/>
    <x v="457"/>
    <s v="Candace"/>
    <s v="Raman"/>
    <s v="Candace Raman"/>
    <s v="Victoria"/>
    <x v="0"/>
    <x v="0"/>
    <s v="SJ-0194-L"/>
    <s v="Short-Sleeve Classic Jersey, L"/>
    <x v="20"/>
    <x v="3"/>
    <x v="9"/>
    <x v="2"/>
    <n v="41.57"/>
    <n v="53.99"/>
    <n v="4"/>
    <n v="215.96"/>
    <s v="Small"/>
  </r>
  <r>
    <n v="61920"/>
    <x v="457"/>
    <s v="Candace"/>
    <s v="Raman"/>
    <s v="Candace Raman"/>
    <s v="Victoria"/>
    <x v="0"/>
    <x v="0"/>
    <s v="CA-1098"/>
    <s v="AWC Logo Cap"/>
    <x v="21"/>
    <x v="6"/>
    <x v="10"/>
    <x v="2"/>
    <n v="6.92"/>
    <n v="8.99"/>
    <n v="2"/>
    <n v="17.98"/>
    <s v="Small"/>
  </r>
  <r>
    <n v="61952"/>
    <x v="458"/>
    <s v="Tyler"/>
    <s v="Moore"/>
    <s v="Tyler Moore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1952"/>
    <x v="458"/>
    <s v="Tyler"/>
    <s v="Moore"/>
    <s v="Tyler Moore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1952"/>
    <x v="458"/>
    <s v="Tyler"/>
    <s v="Moore"/>
    <s v="Tyler Moore"/>
    <s v="California"/>
    <x v="2"/>
    <x v="2"/>
    <s v="TI-M823"/>
    <s v="HL Mountain Tire"/>
    <x v="31"/>
    <x v="4"/>
    <x v="2"/>
    <x v="1"/>
    <n v="13.09"/>
    <n v="35"/>
    <n v="2"/>
    <n v="70"/>
    <s v="Small"/>
  </r>
  <r>
    <n v="61952"/>
    <x v="458"/>
    <s v="Tyler"/>
    <s v="Moore"/>
    <s v="Tyler Moore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1974"/>
    <x v="459"/>
    <s v="Jorge"/>
    <s v="Zhao"/>
    <s v="Jorge Zhao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1974"/>
    <x v="459"/>
    <s v="Jorge"/>
    <s v="Zhao"/>
    <s v="Jorge Zhao"/>
    <s v="New South Wales"/>
    <x v="0"/>
    <x v="0"/>
    <s v="TI-M602"/>
    <s v="ML Mountain Tire"/>
    <x v="29"/>
    <x v="4"/>
    <x v="2"/>
    <x v="1"/>
    <n v="11.22"/>
    <n v="29.99"/>
    <n v="2"/>
    <n v="59.98"/>
    <s v="Small"/>
  </r>
  <r>
    <n v="61974"/>
    <x v="459"/>
    <s v="Jorge"/>
    <s v="Zhao"/>
    <s v="Jorge Zhao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1988"/>
    <x v="459"/>
    <s v="Mandy"/>
    <s v="Yang"/>
    <s v="Mandy Ya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1988"/>
    <x v="459"/>
    <s v="Mandy"/>
    <s v="Yang"/>
    <s v="Mandy Ya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1992"/>
    <x v="459"/>
    <s v="Gabrielle"/>
    <s v="Cannata"/>
    <s v="Gabrielle Cannata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2001"/>
    <x v="459"/>
    <s v="Lauren"/>
    <s v="Richardson"/>
    <s v="Lauren Richardson"/>
    <s v="British Columbia"/>
    <x v="5"/>
    <x v="6"/>
    <s v="BK-M38S-42"/>
    <s v="Mountain-400-W Silver, 42"/>
    <x v="22"/>
    <x v="0"/>
    <x v="0"/>
    <x v="0"/>
    <n v="419.78"/>
    <n v="769.49"/>
    <n v="1"/>
    <n v="769.49"/>
    <s v="Medium"/>
  </r>
  <r>
    <n v="62001"/>
    <x v="459"/>
    <s v="Lauren"/>
    <s v="Richardson"/>
    <s v="Lauren Richardson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2017"/>
    <x v="459"/>
    <s v="Nina"/>
    <s v="Kumar"/>
    <s v="Nina Kumar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62046"/>
    <x v="460"/>
    <s v="Elijah"/>
    <s v="Parker"/>
    <s v="Elijah Parker"/>
    <s v="California"/>
    <x v="2"/>
    <x v="2"/>
    <s v="SH-W890-M"/>
    <s v="Women's Mountain Shorts, M"/>
    <x v="38"/>
    <x v="2"/>
    <x v="15"/>
    <x v="2"/>
    <n v="26.18"/>
    <n v="69.989999999999995"/>
    <n v="3"/>
    <n v="209.96999999999997"/>
    <s v="Small"/>
  </r>
  <r>
    <n v="62046"/>
    <x v="460"/>
    <s v="Elijah"/>
    <s v="Parker"/>
    <s v="Elijah Parker"/>
    <s v="California"/>
    <x v="2"/>
    <x v="2"/>
    <s v="SJ-0194-S"/>
    <s v="Short-Sleeve Classic Jersey, S"/>
    <x v="20"/>
    <x v="3"/>
    <x v="9"/>
    <x v="2"/>
    <n v="41.57"/>
    <n v="53.99"/>
    <n v="1"/>
    <n v="53.99"/>
    <s v="Small"/>
  </r>
  <r>
    <n v="62063"/>
    <x v="460"/>
    <s v="Nicole"/>
    <s v="White"/>
    <s v="Nicole White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62063"/>
    <x v="460"/>
    <s v="Nicole"/>
    <s v="White"/>
    <s v="Nicole White"/>
    <s v="British Columbia"/>
    <x v="5"/>
    <x v="6"/>
    <s v="BC-M005"/>
    <s v="Mountain Bottle Cage"/>
    <x v="24"/>
    <x v="4"/>
    <x v="8"/>
    <x v="1"/>
    <n v="3.74"/>
    <n v="9.99"/>
    <n v="4"/>
    <n v="39.96"/>
    <s v="Small"/>
  </r>
  <r>
    <n v="62064"/>
    <x v="460"/>
    <s v="Abby"/>
    <s v="Lopez"/>
    <s v="Abby Lop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2064"/>
    <x v="460"/>
    <s v="Abby"/>
    <s v="Lopez"/>
    <s v="Abby Lopez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2087"/>
    <x v="460"/>
    <s v="Troy"/>
    <s v="Sara"/>
    <s v="Troy Sara"/>
    <s v="Queensland"/>
    <x v="0"/>
    <x v="0"/>
    <s v="TT-R982"/>
    <s v="Road Tire Tube"/>
    <x v="13"/>
    <x v="4"/>
    <x v="2"/>
    <x v="1"/>
    <n v="1.49"/>
    <n v="3.99"/>
    <n v="3"/>
    <n v="11.97"/>
    <s v="Small"/>
  </r>
  <r>
    <n v="62087"/>
    <x v="460"/>
    <s v="Troy"/>
    <s v="Sara"/>
    <s v="Troy Sara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62087"/>
    <x v="460"/>
    <s v="Troy"/>
    <s v="Sara"/>
    <s v="Troy Sara"/>
    <s v="Queensland"/>
    <x v="0"/>
    <x v="0"/>
    <s v="GL-H102-M"/>
    <s v="Half-Finger Gloves, M"/>
    <x v="11"/>
    <x v="2"/>
    <x v="4"/>
    <x v="2"/>
    <n v="9.16"/>
    <n v="24.49"/>
    <n v="1"/>
    <n v="24.49"/>
    <s v="Small"/>
  </r>
  <r>
    <n v="62087"/>
    <x v="460"/>
    <s v="Troy"/>
    <s v="Sara"/>
    <s v="Troy Sara"/>
    <s v="Queensland"/>
    <x v="0"/>
    <x v="0"/>
    <s v="LJ-0192-X"/>
    <s v="Long-Sleeve Logo Jersey, XL"/>
    <x v="23"/>
    <x v="6"/>
    <x v="9"/>
    <x v="2"/>
    <n v="38.49"/>
    <n v="49.99"/>
    <n v="1"/>
    <n v="49.99"/>
    <s v="Small"/>
  </r>
  <r>
    <n v="62087"/>
    <x v="460"/>
    <s v="Troy"/>
    <s v="Sara"/>
    <s v="Troy Sara"/>
    <s v="Queensland"/>
    <x v="0"/>
    <x v="0"/>
    <s v="BK-R19B-52"/>
    <s v="Road-750 Black, 52"/>
    <x v="6"/>
    <x v="2"/>
    <x v="1"/>
    <x v="0"/>
    <n v="343.65"/>
    <n v="539.99"/>
    <n v="1"/>
    <n v="539.99"/>
    <s v="Medium"/>
  </r>
  <r>
    <n v="62098"/>
    <x v="461"/>
    <s v="Stanley"/>
    <s v="Arun"/>
    <s v="Stanley Arun"/>
    <s v="California"/>
    <x v="2"/>
    <x v="2"/>
    <s v="TT-R982"/>
    <s v="Road Tire Tube"/>
    <x v="13"/>
    <x v="4"/>
    <x v="2"/>
    <x v="1"/>
    <n v="1.49"/>
    <n v="3.99"/>
    <n v="2"/>
    <n v="7.98"/>
    <s v="Small"/>
  </r>
  <r>
    <n v="62098"/>
    <x v="461"/>
    <s v="Stanley"/>
    <s v="Arun"/>
    <s v="Stanley Arun"/>
    <s v="California"/>
    <x v="2"/>
    <x v="2"/>
    <s v="TI-R628"/>
    <s v="ML Road Tire"/>
    <x v="28"/>
    <x v="4"/>
    <x v="2"/>
    <x v="1"/>
    <n v="9.35"/>
    <n v="24.99"/>
    <n v="2"/>
    <n v="49.98"/>
    <s v="Small"/>
  </r>
  <r>
    <n v="62105"/>
    <x v="461"/>
    <s v="Adam"/>
    <s v="Scott"/>
    <s v="Adam Scott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62105"/>
    <x v="461"/>
    <s v="Adam"/>
    <s v="Scott"/>
    <s v="Adam Scott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2105"/>
    <x v="461"/>
    <s v="Adam"/>
    <s v="Scott"/>
    <s v="Adam Scott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62125"/>
    <x v="461"/>
    <s v="Samantha"/>
    <s v="Russell"/>
    <s v="Samantha Russell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62125"/>
    <x v="461"/>
    <s v="Samantha"/>
    <s v="Russell"/>
    <s v="Samantha Russell"/>
    <s v="British Columbia"/>
    <x v="5"/>
    <x v="6"/>
    <s v="TI-M823"/>
    <s v="HL Mountain Tire"/>
    <x v="31"/>
    <x v="4"/>
    <x v="2"/>
    <x v="1"/>
    <n v="13.09"/>
    <n v="35"/>
    <n v="4"/>
    <n v="140"/>
    <s v="Small"/>
  </r>
  <r>
    <n v="62177"/>
    <x v="462"/>
    <s v="Craig"/>
    <s v="Navarro"/>
    <s v="Craig Navarro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177"/>
    <x v="462"/>
    <s v="Craig"/>
    <s v="Navarro"/>
    <s v="Craig Navarro"/>
    <s v="Nordrhein-Westfalen"/>
    <x v="3"/>
    <x v="4"/>
    <s v="HL-U509"/>
    <s v="Sport-100 Helmet, Black"/>
    <x v="12"/>
    <x v="2"/>
    <x v="5"/>
    <x v="1"/>
    <n v="13.09"/>
    <n v="34.99"/>
    <n v="3"/>
    <n v="104.97"/>
    <s v="Small"/>
  </r>
  <r>
    <n v="62177"/>
    <x v="462"/>
    <s v="Craig"/>
    <s v="Navarro"/>
    <s v="Craig Navarro"/>
    <s v="Nordrhein-Westfalen"/>
    <x v="3"/>
    <x v="4"/>
    <s v="WB-H098"/>
    <s v="Water Bottle - 30 oz."/>
    <x v="18"/>
    <x v="4"/>
    <x v="8"/>
    <x v="1"/>
    <n v="1.87"/>
    <n v="4.99"/>
    <n v="1"/>
    <n v="4.99"/>
    <s v="Small"/>
  </r>
  <r>
    <n v="62177"/>
    <x v="462"/>
    <s v="Craig"/>
    <s v="Navarro"/>
    <s v="Craig Navarro"/>
    <s v="Nordrhein-Westfalen"/>
    <x v="3"/>
    <x v="4"/>
    <s v="BC-M005"/>
    <s v="Mountain Bottle Cage"/>
    <x v="24"/>
    <x v="4"/>
    <x v="8"/>
    <x v="1"/>
    <n v="3.74"/>
    <n v="9.99"/>
    <n v="1"/>
    <n v="9.99"/>
    <s v="Small"/>
  </r>
  <r>
    <n v="62182"/>
    <x v="462"/>
    <s v="Logan"/>
    <s v="Young"/>
    <s v="Logan Young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2182"/>
    <x v="462"/>
    <s v="Logan"/>
    <s v="Young"/>
    <s v="Logan Young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62183"/>
    <x v="462"/>
    <s v="Carla"/>
    <s v="Srini"/>
    <s v="Carla Srini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2183"/>
    <x v="462"/>
    <s v="Carla"/>
    <s v="Srini"/>
    <s v="Carla Srini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62183"/>
    <x v="462"/>
    <s v="Carla"/>
    <s v="Srini"/>
    <s v="Carla Srini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62204"/>
    <x v="462"/>
    <s v="Kelly"/>
    <s v="Washington"/>
    <s v="Kelly Washington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62204"/>
    <x v="462"/>
    <s v="Kelly"/>
    <s v="Washington"/>
    <s v="Kelly Washingto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2232"/>
    <x v="462"/>
    <s v="Karl"/>
    <s v="Xu"/>
    <s v="Karl Xu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2232"/>
    <x v="462"/>
    <s v="Karl"/>
    <s v="Xu"/>
    <s v="Karl Xu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62232"/>
    <x v="462"/>
    <s v="Karl"/>
    <s v="Xu"/>
    <s v="Karl Xu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2232"/>
    <x v="462"/>
    <s v="Karl"/>
    <s v="Xu"/>
    <s v="Karl Xu"/>
    <s v="Victoria"/>
    <x v="0"/>
    <x v="0"/>
    <s v="VE-C304-S"/>
    <s v="Classic Vest, S"/>
    <x v="36"/>
    <x v="5"/>
    <x v="13"/>
    <x v="2"/>
    <n v="23.75"/>
    <n v="63.5"/>
    <n v="1"/>
    <n v="63.5"/>
    <s v="Small"/>
  </r>
  <r>
    <n v="62233"/>
    <x v="463"/>
    <s v="Julia"/>
    <s v="Brooks"/>
    <s v="Julia Brook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2261"/>
    <x v="463"/>
    <s v="Melvin"/>
    <s v="Pal"/>
    <s v="Melvin Pal"/>
    <s v="Essonne"/>
    <x v="4"/>
    <x v="5"/>
    <s v="PK-7098"/>
    <s v="Patch Kit/8 Patches"/>
    <x v="27"/>
    <x v="4"/>
    <x v="2"/>
    <x v="1"/>
    <n v="0.86"/>
    <n v="2.29"/>
    <n v="1"/>
    <n v="2.29"/>
    <s v="Small"/>
  </r>
  <r>
    <n v="62261"/>
    <x v="463"/>
    <s v="Melvin"/>
    <s v="Pal"/>
    <s v="Melvin Pal"/>
    <s v="Essonne"/>
    <x v="4"/>
    <x v="5"/>
    <s v="TT-M928"/>
    <s v="Mountain Tire Tube"/>
    <x v="30"/>
    <x v="4"/>
    <x v="2"/>
    <x v="1"/>
    <n v="1.87"/>
    <n v="4.99"/>
    <n v="1"/>
    <n v="4.99"/>
    <s v="Small"/>
  </r>
  <r>
    <n v="62293"/>
    <x v="464"/>
    <s v="Virginia"/>
    <s v="Prasad"/>
    <s v="Virginia Prasad"/>
    <s v="England"/>
    <x v="1"/>
    <x v="1"/>
    <s v="BK-M18S-40"/>
    <s v="Mountain-500 Silver, 40"/>
    <x v="25"/>
    <x v="0"/>
    <x v="0"/>
    <x v="0"/>
    <n v="308.22000000000003"/>
    <n v="564.99"/>
    <n v="1"/>
    <n v="564.99"/>
    <s v="Medium"/>
  </r>
  <r>
    <n v="62293"/>
    <x v="464"/>
    <s v="Virginia"/>
    <s v="Prasad"/>
    <s v="Virginia Prasad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2293"/>
    <x v="464"/>
    <s v="Virginia"/>
    <s v="Prasad"/>
    <s v="Virginia Prasad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2293"/>
    <x v="464"/>
    <s v="Virginia"/>
    <s v="Prasad"/>
    <s v="Virginia Prasad"/>
    <s v="England"/>
    <x v="1"/>
    <x v="1"/>
    <s v="LJ-0192-X"/>
    <s v="Long-Sleeve Logo Jersey, XL"/>
    <x v="23"/>
    <x v="6"/>
    <x v="9"/>
    <x v="2"/>
    <n v="38.49"/>
    <n v="49.99"/>
    <n v="3"/>
    <n v="149.97"/>
    <s v="Small"/>
  </r>
  <r>
    <n v="62355"/>
    <x v="465"/>
    <s v="Ashley"/>
    <s v="Jackson"/>
    <s v="Ashley Jackson"/>
    <s v="California"/>
    <x v="2"/>
    <x v="2"/>
    <s v="TT-T092"/>
    <s v="Touring Tire Tube"/>
    <x v="9"/>
    <x v="4"/>
    <x v="2"/>
    <x v="1"/>
    <n v="1.87"/>
    <n v="4.99"/>
    <n v="2"/>
    <n v="9.98"/>
    <s v="Small"/>
  </r>
  <r>
    <n v="62355"/>
    <x v="465"/>
    <s v="Ashley"/>
    <s v="Jackson"/>
    <s v="Ashley Jack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2355"/>
    <x v="465"/>
    <s v="Ashley"/>
    <s v="Jackson"/>
    <s v="Ashley Jackson"/>
    <s v="California"/>
    <x v="2"/>
    <x v="2"/>
    <s v="TI-T723"/>
    <s v="Touring Tire"/>
    <x v="10"/>
    <x v="4"/>
    <x v="2"/>
    <x v="1"/>
    <n v="10.84"/>
    <n v="28.99"/>
    <n v="1"/>
    <n v="28.99"/>
    <s v="Small"/>
  </r>
  <r>
    <n v="62373"/>
    <x v="465"/>
    <s v="Armando"/>
    <s v="Gill"/>
    <s v="Armando Gill"/>
    <s v="Garonne (Haute)"/>
    <x v="4"/>
    <x v="5"/>
    <s v="HL-U509-R"/>
    <s v="Sport-100 Helmet, Red"/>
    <x v="12"/>
    <x v="1"/>
    <x v="5"/>
    <x v="1"/>
    <n v="13.09"/>
    <n v="34.99"/>
    <n v="1"/>
    <n v="34.99"/>
    <s v="Small"/>
  </r>
  <r>
    <n v="62373"/>
    <x v="465"/>
    <s v="Armando"/>
    <s v="Gill"/>
    <s v="Armando Gill"/>
    <s v="Garonne (Haute)"/>
    <x v="4"/>
    <x v="5"/>
    <s v="TT-T092"/>
    <s v="Touring Tire Tube"/>
    <x v="9"/>
    <x v="4"/>
    <x v="2"/>
    <x v="1"/>
    <n v="1.87"/>
    <n v="4.99"/>
    <n v="3"/>
    <n v="14.97"/>
    <s v="Small"/>
  </r>
  <r>
    <n v="62423"/>
    <x v="466"/>
    <s v="Francisco"/>
    <s v="Kapoor"/>
    <s v="Francisco Kapoor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2424"/>
    <x v="466"/>
    <s v="Christopher"/>
    <s v="Anderson"/>
    <s v="Christopher Anderson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62424"/>
    <x v="466"/>
    <s v="Christopher"/>
    <s v="Anderson"/>
    <s v="Christopher Anderson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2445"/>
    <x v="466"/>
    <s v="Aidan"/>
    <s v="Perry"/>
    <s v="Aidan Perry"/>
    <s v="Oregon"/>
    <x v="2"/>
    <x v="3"/>
    <s v="WB-H098"/>
    <s v="Water Bottle - 30 oz."/>
    <x v="18"/>
    <x v="4"/>
    <x v="8"/>
    <x v="1"/>
    <n v="1.87"/>
    <n v="4.99"/>
    <n v="3"/>
    <n v="14.97"/>
    <s v="Small"/>
  </r>
  <r>
    <n v="62445"/>
    <x v="466"/>
    <s v="Aidan"/>
    <s v="Perry"/>
    <s v="Aidan Perry"/>
    <s v="Oregon"/>
    <x v="2"/>
    <x v="3"/>
    <s v="LJ-0192-L"/>
    <s v="Long-Sleeve Logo Jersey, L"/>
    <x v="23"/>
    <x v="6"/>
    <x v="9"/>
    <x v="2"/>
    <n v="38.49"/>
    <n v="49.99"/>
    <n v="3"/>
    <n v="149.97"/>
    <s v="Small"/>
  </r>
  <r>
    <n v="62445"/>
    <x v="466"/>
    <s v="Aidan"/>
    <s v="Perry"/>
    <s v="Aidan Perry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2445"/>
    <x v="466"/>
    <s v="Aidan"/>
    <s v="Perry"/>
    <s v="Aidan Perry"/>
    <s v="Oreg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445"/>
    <x v="466"/>
    <s v="Aidan"/>
    <s v="Perry"/>
    <s v="Aidan Perry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2449"/>
    <x v="466"/>
    <s v="Jerome"/>
    <s v="Romero"/>
    <s v="Jerome Romero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62449"/>
    <x v="466"/>
    <s v="Jerome"/>
    <s v="Romero"/>
    <s v="Jerome Romero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2449"/>
    <x v="466"/>
    <s v="Jerome"/>
    <s v="Romero"/>
    <s v="Jerome Romero"/>
    <s v="England"/>
    <x v="1"/>
    <x v="1"/>
    <s v="BC-R205"/>
    <s v="Road Bottle Cage"/>
    <x v="17"/>
    <x v="4"/>
    <x v="8"/>
    <x v="1"/>
    <n v="3.36"/>
    <n v="8.99"/>
    <n v="1"/>
    <n v="8.99"/>
    <s v="Small"/>
  </r>
  <r>
    <n v="62450"/>
    <x v="466"/>
    <s v="Randy"/>
    <s v="Zeng"/>
    <s v="Randy Zeng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62450"/>
    <x v="466"/>
    <s v="Randy"/>
    <s v="Zeng"/>
    <s v="Randy Zeng"/>
    <s v="England"/>
    <x v="1"/>
    <x v="1"/>
    <s v="TI-T723"/>
    <s v="Touring Tire"/>
    <x v="10"/>
    <x v="4"/>
    <x v="2"/>
    <x v="1"/>
    <n v="10.84"/>
    <n v="28.99"/>
    <n v="1"/>
    <n v="28.99"/>
    <s v="Small"/>
  </r>
  <r>
    <n v="62450"/>
    <x v="466"/>
    <s v="Randy"/>
    <s v="Zeng"/>
    <s v="Randy Zeng"/>
    <s v="England"/>
    <x v="1"/>
    <x v="1"/>
    <s v="TT-T092"/>
    <s v="Touring Tire Tube"/>
    <x v="9"/>
    <x v="4"/>
    <x v="2"/>
    <x v="1"/>
    <n v="1.87"/>
    <n v="4.99"/>
    <n v="1"/>
    <n v="4.99"/>
    <s v="Small"/>
  </r>
  <r>
    <n v="62450"/>
    <x v="466"/>
    <s v="Randy"/>
    <s v="Zeng"/>
    <s v="Randy Zeng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2472"/>
    <x v="467"/>
    <s v="Bobby"/>
    <s v="Saunders"/>
    <s v="Bobby Saunders"/>
    <s v="New South Wales"/>
    <x v="0"/>
    <x v="0"/>
    <s v="VE-C304-L"/>
    <s v="Classic Vest, L"/>
    <x v="36"/>
    <x v="5"/>
    <x v="13"/>
    <x v="2"/>
    <n v="23.75"/>
    <n v="63.5"/>
    <n v="4"/>
    <n v="254"/>
    <s v="Small"/>
  </r>
  <r>
    <n v="62472"/>
    <x v="467"/>
    <s v="Bobby"/>
    <s v="Saunders"/>
    <s v="Bobby Saunders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62472"/>
    <x v="467"/>
    <s v="Bobby"/>
    <s v="Saunders"/>
    <s v="Bobby Saunders"/>
    <s v="New South Wales"/>
    <x v="0"/>
    <x v="0"/>
    <s v="TI-M823"/>
    <s v="HL Mountain Tire"/>
    <x v="31"/>
    <x v="4"/>
    <x v="2"/>
    <x v="1"/>
    <n v="13.09"/>
    <n v="35"/>
    <n v="2"/>
    <n v="70"/>
    <s v="Small"/>
  </r>
  <r>
    <n v="62477"/>
    <x v="467"/>
    <s v="Mackenzie"/>
    <s v="Morgan"/>
    <s v="Mackenzie Morgan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62477"/>
    <x v="467"/>
    <s v="Mackenzie"/>
    <s v="Morgan"/>
    <s v="Mackenzie Morgan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2488"/>
    <x v="467"/>
    <s v="Charles"/>
    <s v="Cooper"/>
    <s v="Charles Cooper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2488"/>
    <x v="467"/>
    <s v="Charles"/>
    <s v="Cooper"/>
    <s v="Charles Cooper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488"/>
    <x v="467"/>
    <s v="Charles"/>
    <s v="Cooper"/>
    <s v="Charles Cooper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62488"/>
    <x v="467"/>
    <s v="Charles"/>
    <s v="Cooper"/>
    <s v="Charles Cooper"/>
    <s v="California"/>
    <x v="2"/>
    <x v="2"/>
    <s v="SJ-0194-X"/>
    <s v="Short-Sleeve Classic Jersey, XL"/>
    <x v="20"/>
    <x v="3"/>
    <x v="9"/>
    <x v="2"/>
    <n v="41.57"/>
    <n v="53.99"/>
    <n v="1"/>
    <n v="53.99"/>
    <s v="Small"/>
  </r>
  <r>
    <n v="62492"/>
    <x v="467"/>
    <s v="Natalie"/>
    <s v="Scott"/>
    <s v="Natalie Scott"/>
    <s v="California"/>
    <x v="2"/>
    <x v="2"/>
    <s v="SH-W890-L"/>
    <s v="Women's Mountain Shorts, L"/>
    <x v="38"/>
    <x v="2"/>
    <x v="15"/>
    <x v="2"/>
    <n v="26.18"/>
    <n v="69.989999999999995"/>
    <n v="1"/>
    <n v="69.989999999999995"/>
    <s v="Small"/>
  </r>
  <r>
    <n v="62524"/>
    <x v="467"/>
    <s v="Tina"/>
    <s v="Fernandez"/>
    <s v="Tina Fernandez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62524"/>
    <x v="467"/>
    <s v="Tina"/>
    <s v="Fernandez"/>
    <s v="Tina Fernandez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2524"/>
    <x v="467"/>
    <s v="Tina"/>
    <s v="Fernandez"/>
    <s v="Tina Fernandez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524"/>
    <x v="467"/>
    <s v="Tina"/>
    <s v="Fernandez"/>
    <s v="Tina Fernandez"/>
    <s v="California"/>
    <x v="2"/>
    <x v="2"/>
    <s v="CA-1098"/>
    <s v="AWC Logo Cap"/>
    <x v="21"/>
    <x v="6"/>
    <x v="10"/>
    <x v="2"/>
    <n v="6.92"/>
    <n v="8.99"/>
    <n v="1"/>
    <n v="8.99"/>
    <s v="Small"/>
  </r>
  <r>
    <n v="62530"/>
    <x v="467"/>
    <s v="Sarah"/>
    <s v="Garcia"/>
    <s v="Sarah Garcia"/>
    <s v="New South Wales"/>
    <x v="0"/>
    <x v="0"/>
    <s v="SJ-0194-M"/>
    <s v="Short-Sleeve Classic Jersey, M"/>
    <x v="20"/>
    <x v="3"/>
    <x v="9"/>
    <x v="2"/>
    <n v="41.57"/>
    <n v="53.99"/>
    <n v="2"/>
    <n v="107.98"/>
    <s v="Small"/>
  </r>
  <r>
    <n v="62530"/>
    <x v="467"/>
    <s v="Sarah"/>
    <s v="Garcia"/>
    <s v="Sarah Garcia"/>
    <s v="New South Wales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2552"/>
    <x v="468"/>
    <s v="Jason"/>
    <s v="Carter"/>
    <s v="Jason Carter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62552"/>
    <x v="468"/>
    <s v="Jason"/>
    <s v="Carter"/>
    <s v="Jason Carter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2557"/>
    <x v="468"/>
    <s v="April"/>
    <s v="Shan"/>
    <s v="April Shan"/>
    <s v="Val d'Oise"/>
    <x v="4"/>
    <x v="5"/>
    <s v="TI-T723"/>
    <s v="Touring Tire"/>
    <x v="10"/>
    <x v="4"/>
    <x v="2"/>
    <x v="1"/>
    <n v="10.84"/>
    <n v="28.99"/>
    <n v="1"/>
    <n v="28.99"/>
    <s v="Small"/>
  </r>
  <r>
    <n v="62557"/>
    <x v="468"/>
    <s v="April"/>
    <s v="Shan"/>
    <s v="April Shan"/>
    <s v="Val d'Oise"/>
    <x v="4"/>
    <x v="5"/>
    <s v="TT-T092"/>
    <s v="Touring Tire Tube"/>
    <x v="9"/>
    <x v="4"/>
    <x v="2"/>
    <x v="1"/>
    <n v="1.87"/>
    <n v="4.99"/>
    <n v="2"/>
    <n v="9.98"/>
    <s v="Small"/>
  </r>
  <r>
    <n v="62557"/>
    <x v="468"/>
    <s v="April"/>
    <s v="Shan"/>
    <s v="April Shan"/>
    <s v="Val d'Oise"/>
    <x v="4"/>
    <x v="5"/>
    <s v="HL-U509"/>
    <s v="Sport-100 Helmet, Black"/>
    <x v="12"/>
    <x v="2"/>
    <x v="5"/>
    <x v="1"/>
    <n v="13.09"/>
    <n v="34.99"/>
    <n v="3"/>
    <n v="104.97"/>
    <s v="Small"/>
  </r>
  <r>
    <n v="62570"/>
    <x v="468"/>
    <s v="Morgan"/>
    <s v="Perez"/>
    <s v="Morgan Perez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2570"/>
    <x v="468"/>
    <s v="Morgan"/>
    <s v="Perez"/>
    <s v="Morgan Perez"/>
    <s v="California"/>
    <x v="2"/>
    <x v="2"/>
    <s v="SJ-0194-L"/>
    <s v="Short-Sleeve Classic Jersey, L"/>
    <x v="20"/>
    <x v="3"/>
    <x v="9"/>
    <x v="2"/>
    <n v="41.57"/>
    <n v="53.99"/>
    <n v="1"/>
    <n v="53.99"/>
    <s v="Small"/>
  </r>
  <r>
    <n v="62588"/>
    <x v="469"/>
    <s v="Robin"/>
    <s v="Vazquez"/>
    <s v="Robin Vazquez"/>
    <s v="Saarland"/>
    <x v="3"/>
    <x v="4"/>
    <s v="BK-M68B-46"/>
    <s v="Mountain-200 Black, 46"/>
    <x v="5"/>
    <x v="2"/>
    <x v="0"/>
    <x v="0"/>
    <n v="1251.98"/>
    <n v="2294.9899999999998"/>
    <n v="1"/>
    <n v="2294.9899999999998"/>
    <s v="Large"/>
  </r>
  <r>
    <n v="62588"/>
    <x v="469"/>
    <s v="Robin"/>
    <s v="Vazquez"/>
    <s v="Robin Vazquez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62595"/>
    <x v="469"/>
    <s v="Melissa"/>
    <s v="Alexander"/>
    <s v="Melissa Alexander"/>
    <s v="Washington"/>
    <x v="2"/>
    <x v="3"/>
    <s v="TI-R982"/>
    <s v="HL Road Tire"/>
    <x v="14"/>
    <x v="4"/>
    <x v="2"/>
    <x v="1"/>
    <n v="12.19"/>
    <n v="32.6"/>
    <n v="4"/>
    <n v="130.4"/>
    <s v="Small"/>
  </r>
  <r>
    <n v="62595"/>
    <x v="469"/>
    <s v="Melissa"/>
    <s v="Alexander"/>
    <s v="Melissa Alexander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62595"/>
    <x v="469"/>
    <s v="Melissa"/>
    <s v="Alexander"/>
    <s v="Melissa Alexander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62603"/>
    <x v="469"/>
    <s v="Jonathan"/>
    <s v="Parker"/>
    <s v="Jonathan Parker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2603"/>
    <x v="469"/>
    <s v="Jonathan"/>
    <s v="Parker"/>
    <s v="Jonathan Parker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2611"/>
    <x v="469"/>
    <s v="Harold"/>
    <s v="Ray"/>
    <s v="Harold Ray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62611"/>
    <x v="469"/>
    <s v="Harold"/>
    <s v="Ray"/>
    <s v="Harold Ray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2619"/>
    <x v="469"/>
    <s v="Carmen"/>
    <s v="Madan"/>
    <s v="Carmen Madan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62619"/>
    <x v="469"/>
    <s v="Carmen"/>
    <s v="Madan"/>
    <s v="Carmen Madan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62619"/>
    <x v="469"/>
    <s v="Carmen"/>
    <s v="Madan"/>
    <s v="Carmen Mada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2619"/>
    <x v="469"/>
    <s v="Carmen"/>
    <s v="Madan"/>
    <s v="Carmen Madan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2622"/>
    <x v="469"/>
    <s v="Joe"/>
    <s v="Subram"/>
    <s v="Joe Subram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62622"/>
    <x v="469"/>
    <s v="Joe"/>
    <s v="Subram"/>
    <s v="Joe Subram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62622"/>
    <x v="469"/>
    <s v="Joe"/>
    <s v="Subram"/>
    <s v="Joe Subram"/>
    <s v="New South Wales"/>
    <x v="0"/>
    <x v="0"/>
    <s v="TT-M928"/>
    <s v="Mountain Tire Tube"/>
    <x v="30"/>
    <x v="4"/>
    <x v="2"/>
    <x v="1"/>
    <n v="1.87"/>
    <n v="4.99"/>
    <n v="2"/>
    <n v="9.98"/>
    <s v="Small"/>
  </r>
  <r>
    <n v="62622"/>
    <x v="469"/>
    <s v="Joe"/>
    <s v="Subram"/>
    <s v="Joe Subram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2644"/>
    <x v="470"/>
    <s v="Katherine"/>
    <s v="Cox"/>
    <s v="Katherine Cox"/>
    <s v="Washington"/>
    <x v="2"/>
    <x v="3"/>
    <s v="TI-R628"/>
    <s v="ML Road Tire"/>
    <x v="28"/>
    <x v="4"/>
    <x v="2"/>
    <x v="1"/>
    <n v="9.35"/>
    <n v="24.99"/>
    <n v="1"/>
    <n v="24.99"/>
    <s v="Small"/>
  </r>
  <r>
    <n v="62644"/>
    <x v="470"/>
    <s v="Katherine"/>
    <s v="Cox"/>
    <s v="Katherine Cox"/>
    <s v="Washington"/>
    <x v="2"/>
    <x v="3"/>
    <s v="TT-R982"/>
    <s v="Road Tire Tube"/>
    <x v="13"/>
    <x v="4"/>
    <x v="2"/>
    <x v="1"/>
    <n v="1.49"/>
    <n v="3.99"/>
    <n v="1"/>
    <n v="3.99"/>
    <s v="Small"/>
  </r>
  <r>
    <n v="62663"/>
    <x v="470"/>
    <s v="Samuel"/>
    <s v="Hernandez"/>
    <s v="Samuel Hernand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2663"/>
    <x v="470"/>
    <s v="Samuel"/>
    <s v="Hernandez"/>
    <s v="Samuel Hernande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2663"/>
    <x v="470"/>
    <s v="Samuel"/>
    <s v="Hernandez"/>
    <s v="Samuel Hernandez"/>
    <s v="Washington"/>
    <x v="2"/>
    <x v="3"/>
    <s v="TI-M823"/>
    <s v="HL Mountain Tire"/>
    <x v="31"/>
    <x v="4"/>
    <x v="2"/>
    <x v="1"/>
    <n v="13.09"/>
    <n v="35"/>
    <n v="1"/>
    <n v="35"/>
    <s v="Small"/>
  </r>
  <r>
    <n v="62663"/>
    <x v="470"/>
    <s v="Samuel"/>
    <s v="Hernandez"/>
    <s v="Samuel Hernandez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2686"/>
    <x v="470"/>
    <s v="Hannah"/>
    <s v="Jenkins"/>
    <s v="Hannah Jenkins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2686"/>
    <x v="470"/>
    <s v="Hannah"/>
    <s v="Jenkins"/>
    <s v="Hannah Jenkins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62686"/>
    <x v="470"/>
    <s v="Hannah"/>
    <s v="Jenkins"/>
    <s v="Hannah Jenkins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2686"/>
    <x v="470"/>
    <s v="Hannah"/>
    <s v="Jenkins"/>
    <s v="Hannah Jenkins"/>
    <s v="California"/>
    <x v="2"/>
    <x v="2"/>
    <s v="BK-R64Y-48"/>
    <s v="Road-550-W Yellow, 48"/>
    <x v="4"/>
    <x v="3"/>
    <x v="1"/>
    <x v="0"/>
    <n v="713.08"/>
    <n v="1120.49"/>
    <n v="1"/>
    <n v="1120.49"/>
    <s v="Medium"/>
  </r>
  <r>
    <n v="62719"/>
    <x v="471"/>
    <s v="Fernando"/>
    <s v="Carter"/>
    <s v="Fernando Carter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62719"/>
    <x v="471"/>
    <s v="Fernando"/>
    <s v="Carter"/>
    <s v="Fernando Cart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2728"/>
    <x v="471"/>
    <s v="Sebastian"/>
    <s v="Bell"/>
    <s v="Sebastian Bell"/>
    <s v="England"/>
    <x v="1"/>
    <x v="1"/>
    <s v="TT-R982"/>
    <s v="Road Tire Tube"/>
    <x v="13"/>
    <x v="4"/>
    <x v="2"/>
    <x v="1"/>
    <n v="1.49"/>
    <n v="3.99"/>
    <n v="3"/>
    <n v="11.97"/>
    <s v="Small"/>
  </r>
  <r>
    <n v="62728"/>
    <x v="471"/>
    <s v="Sebastian"/>
    <s v="Bell"/>
    <s v="Sebastian Bell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2735"/>
    <x v="471"/>
    <s v="Jesse"/>
    <s v="Scott"/>
    <s v="Jesse Scott"/>
    <s v="Washingt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735"/>
    <x v="471"/>
    <s v="Jesse"/>
    <s v="Scott"/>
    <s v="Jesse Scott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2735"/>
    <x v="471"/>
    <s v="Jesse"/>
    <s v="Scott"/>
    <s v="Jesse Scott"/>
    <s v="Washington"/>
    <x v="2"/>
    <x v="3"/>
    <s v="LJ-0192-L"/>
    <s v="Long-Sleeve Logo Jersey, L"/>
    <x v="23"/>
    <x v="6"/>
    <x v="9"/>
    <x v="2"/>
    <n v="38.49"/>
    <n v="49.99"/>
    <n v="2"/>
    <n v="99.98"/>
    <s v="Small"/>
  </r>
  <r>
    <n v="62735"/>
    <x v="471"/>
    <s v="Jesse"/>
    <s v="Scott"/>
    <s v="Jesse Scott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2740"/>
    <x v="471"/>
    <s v="Melanie"/>
    <s v="Bradley"/>
    <s v="Melanie Bradley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2740"/>
    <x v="471"/>
    <s v="Melanie"/>
    <s v="Bradley"/>
    <s v="Melanie Bradley"/>
    <s v="British Columbia"/>
    <x v="5"/>
    <x v="6"/>
    <s v="CL-9009"/>
    <s v="Bike Wash - Dissolver"/>
    <x v="35"/>
    <x v="4"/>
    <x v="12"/>
    <x v="1"/>
    <n v="2.97"/>
    <n v="7.95"/>
    <n v="3"/>
    <n v="23.85"/>
    <s v="Small"/>
  </r>
  <r>
    <n v="62740"/>
    <x v="471"/>
    <s v="Melanie"/>
    <s v="Bradley"/>
    <s v="Melanie Bradley"/>
    <s v="British Columbia"/>
    <x v="5"/>
    <x v="6"/>
    <s v="BK-T79Y-60"/>
    <s v="Touring-1000 Yellow, 60"/>
    <x v="26"/>
    <x v="3"/>
    <x v="3"/>
    <x v="0"/>
    <n v="1481.94"/>
    <n v="2384.0700000000002"/>
    <n v="1"/>
    <n v="2384.0700000000002"/>
    <s v="Large"/>
  </r>
  <r>
    <n v="62748"/>
    <x v="471"/>
    <s v="Cody"/>
    <s v="Rogers"/>
    <s v="Cody Rogers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62748"/>
    <x v="471"/>
    <s v="Cody"/>
    <s v="Rogers"/>
    <s v="Cody Rogers"/>
    <s v="England"/>
    <x v="1"/>
    <x v="1"/>
    <s v="BC-R205"/>
    <s v="Road Bottle Cage"/>
    <x v="17"/>
    <x v="4"/>
    <x v="8"/>
    <x v="1"/>
    <n v="3.36"/>
    <n v="8.99"/>
    <n v="1"/>
    <n v="8.99"/>
    <s v="Small"/>
  </r>
  <r>
    <n v="62748"/>
    <x v="471"/>
    <s v="Cody"/>
    <s v="Rogers"/>
    <s v="Cody Rogers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2752"/>
    <x v="472"/>
    <s v="Geoffrey"/>
    <s v="Madan"/>
    <s v="Geoffrey Madan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62752"/>
    <x v="472"/>
    <s v="Geoffrey"/>
    <s v="Madan"/>
    <s v="Geoffrey Mada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2756"/>
    <x v="472"/>
    <s v="Roy"/>
    <s v="Alvarez"/>
    <s v="Roy Alvarez"/>
    <s v="Queensland"/>
    <x v="0"/>
    <x v="0"/>
    <s v="FE-6654"/>
    <s v="Fender Set - Mountain"/>
    <x v="16"/>
    <x v="4"/>
    <x v="7"/>
    <x v="1"/>
    <n v="8.2200000000000006"/>
    <n v="21.98"/>
    <n v="3"/>
    <n v="65.94"/>
    <s v="Small"/>
  </r>
  <r>
    <n v="62756"/>
    <x v="472"/>
    <s v="Roy"/>
    <s v="Alvarez"/>
    <s v="Roy Alvarez"/>
    <s v="Queensland"/>
    <x v="0"/>
    <x v="0"/>
    <s v="SJ-0194-L"/>
    <s v="Short-Sleeve Classic Jersey, L"/>
    <x v="20"/>
    <x v="3"/>
    <x v="9"/>
    <x v="2"/>
    <n v="41.57"/>
    <n v="53.99"/>
    <n v="3"/>
    <n v="161.97"/>
    <s v="Small"/>
  </r>
  <r>
    <n v="62760"/>
    <x v="472"/>
    <s v="Colin"/>
    <s v="Deng"/>
    <s v="Colin Deng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2781"/>
    <x v="472"/>
    <s v="Victoria"/>
    <s v="Thomas"/>
    <s v="Victoria Thomas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2781"/>
    <x v="472"/>
    <s v="Victoria"/>
    <s v="Thomas"/>
    <s v="Victoria Thomas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2781"/>
    <x v="472"/>
    <s v="Victoria"/>
    <s v="Thomas"/>
    <s v="Victoria Thomas"/>
    <s v="British Columbia"/>
    <x v="5"/>
    <x v="6"/>
    <s v="VE-C304-S"/>
    <s v="Classic Vest, S"/>
    <x v="36"/>
    <x v="5"/>
    <x v="13"/>
    <x v="2"/>
    <n v="23.75"/>
    <n v="63.5"/>
    <n v="1"/>
    <n v="63.5"/>
    <s v="Small"/>
  </r>
  <r>
    <n v="62808"/>
    <x v="472"/>
    <s v="Diane"/>
    <s v="Martin"/>
    <s v="Diane Martin"/>
    <s v="Victoria"/>
    <x v="0"/>
    <x v="0"/>
    <s v="VE-C304-L"/>
    <s v="Classic Vest, L"/>
    <x v="36"/>
    <x v="5"/>
    <x v="13"/>
    <x v="2"/>
    <n v="23.75"/>
    <n v="63.5"/>
    <n v="1"/>
    <n v="63.5"/>
    <s v="Small"/>
  </r>
  <r>
    <n v="62808"/>
    <x v="472"/>
    <s v="Diane"/>
    <s v="Martin"/>
    <s v="Diane Martin"/>
    <s v="Victor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62808"/>
    <x v="472"/>
    <s v="Diane"/>
    <s v="Martin"/>
    <s v="Diane Martin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2825"/>
    <x v="473"/>
    <s v="Luke"/>
    <s v="Gonzalez"/>
    <s v="Luke Gonzalez"/>
    <s v="Hessen"/>
    <x v="3"/>
    <x v="4"/>
    <s v="TI-R982"/>
    <s v="HL Road Tire"/>
    <x v="14"/>
    <x v="4"/>
    <x v="2"/>
    <x v="1"/>
    <n v="12.19"/>
    <n v="32.6"/>
    <n v="1"/>
    <n v="32.6"/>
    <s v="Small"/>
  </r>
  <r>
    <n v="62825"/>
    <x v="473"/>
    <s v="Luke"/>
    <s v="Gonzalez"/>
    <s v="Luke Gonzalez"/>
    <s v="Hessen"/>
    <x v="3"/>
    <x v="4"/>
    <s v="TT-R982"/>
    <s v="Road Tire Tube"/>
    <x v="13"/>
    <x v="4"/>
    <x v="2"/>
    <x v="1"/>
    <n v="1.49"/>
    <n v="3.99"/>
    <n v="2"/>
    <n v="7.98"/>
    <s v="Small"/>
  </r>
  <r>
    <n v="62825"/>
    <x v="473"/>
    <s v="Luke"/>
    <s v="Gonzalez"/>
    <s v="Luke Gonzalez"/>
    <s v="Hessen"/>
    <x v="3"/>
    <x v="4"/>
    <s v="BK-R89R-58"/>
    <s v="Road-250 Red, 58"/>
    <x v="3"/>
    <x v="1"/>
    <x v="1"/>
    <x v="0"/>
    <n v="1554.95"/>
    <n v="2443.35"/>
    <n v="1"/>
    <n v="2443.35"/>
    <s v="Large"/>
  </r>
  <r>
    <n v="62834"/>
    <x v="473"/>
    <s v="Nancy"/>
    <s v="Chapman"/>
    <s v="Nancy Chapma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2834"/>
    <x v="473"/>
    <s v="Nancy"/>
    <s v="Chapman"/>
    <s v="Nancy Chapma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2844"/>
    <x v="473"/>
    <s v="Alejandro"/>
    <s v="Xie"/>
    <s v="Alejandro Xi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2844"/>
    <x v="473"/>
    <s v="Alejandro"/>
    <s v="Xie"/>
    <s v="Alejandro Xie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2850"/>
    <x v="473"/>
    <s v="Aaron"/>
    <s v="Bryant"/>
    <s v="Aaron Bryant"/>
    <s v="California"/>
    <x v="2"/>
    <x v="2"/>
    <s v="TI-M823"/>
    <s v="HL Mountain Tire"/>
    <x v="31"/>
    <x v="4"/>
    <x v="2"/>
    <x v="1"/>
    <n v="13.09"/>
    <n v="35"/>
    <n v="1"/>
    <n v="35"/>
    <s v="Small"/>
  </r>
  <r>
    <n v="62850"/>
    <x v="473"/>
    <s v="Aaron"/>
    <s v="Bryant"/>
    <s v="Aaron Bryant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2850"/>
    <x v="473"/>
    <s v="Aaron"/>
    <s v="Bryant"/>
    <s v="Aaron Bryan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62925"/>
    <x v="474"/>
    <s v="Lauren"/>
    <s v="Lee"/>
    <s v="Lauren Lee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925"/>
    <x v="474"/>
    <s v="Lauren"/>
    <s v="Lee"/>
    <s v="Lauren Lee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2938"/>
    <x v="474"/>
    <s v="Katherine"/>
    <s v="Mitchell"/>
    <s v="Katherine Mitchell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2938"/>
    <x v="474"/>
    <s v="Katherine"/>
    <s v="Mitchell"/>
    <s v="Katherine Mitchell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2938"/>
    <x v="474"/>
    <s v="Katherine"/>
    <s v="Mitchell"/>
    <s v="Katherine Mitchell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2938"/>
    <x v="474"/>
    <s v="Katherine"/>
    <s v="Mitchell"/>
    <s v="Katherine Mitchell"/>
    <s v="Washington"/>
    <x v="2"/>
    <x v="3"/>
    <s v="CA-1098"/>
    <s v="AWC Logo Cap"/>
    <x v="21"/>
    <x v="6"/>
    <x v="10"/>
    <x v="2"/>
    <n v="6.92"/>
    <n v="8.99"/>
    <n v="1"/>
    <n v="8.99"/>
    <s v="Small"/>
  </r>
  <r>
    <n v="62949"/>
    <x v="475"/>
    <s v="Krystal"/>
    <s v="Zimmerman"/>
    <s v="Krystal Zimmerman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2963"/>
    <x v="475"/>
    <s v="Sydney"/>
    <s v="Jenkins"/>
    <s v="Sydney Jenkin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963"/>
    <x v="475"/>
    <s v="Sydney"/>
    <s v="Jenkins"/>
    <s v="Sydney Jenkins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2963"/>
    <x v="475"/>
    <s v="Sydney"/>
    <s v="Jenkins"/>
    <s v="Sydney Jenkins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62967"/>
    <x v="475"/>
    <s v="Blake"/>
    <s v="Powell"/>
    <s v="Blake Powell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2967"/>
    <x v="475"/>
    <s v="Blake"/>
    <s v="Powell"/>
    <s v="Blake Powell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2969"/>
    <x v="475"/>
    <s v="Dalton"/>
    <s v="White"/>
    <s v="Dalton White"/>
    <s v="Washington"/>
    <x v="2"/>
    <x v="3"/>
    <s v="WB-H098"/>
    <s v="Water Bottle - 30 oz."/>
    <x v="18"/>
    <x v="4"/>
    <x v="8"/>
    <x v="1"/>
    <n v="1.87"/>
    <n v="4.99"/>
    <n v="3"/>
    <n v="14.97"/>
    <s v="Small"/>
  </r>
  <r>
    <n v="62984"/>
    <x v="475"/>
    <s v="Miguel"/>
    <s v="Sanchez"/>
    <s v="Miguel Sanchez"/>
    <s v="California"/>
    <x v="2"/>
    <x v="2"/>
    <s v="LJ-0192-S"/>
    <s v="Long-Sleeve Logo Jersey, S"/>
    <x v="23"/>
    <x v="6"/>
    <x v="9"/>
    <x v="2"/>
    <n v="38.49"/>
    <n v="49.99"/>
    <n v="2"/>
    <n v="99.98"/>
    <s v="Small"/>
  </r>
  <r>
    <n v="62984"/>
    <x v="475"/>
    <s v="Miguel"/>
    <s v="Sanchez"/>
    <s v="Miguel Sanchez"/>
    <s v="California"/>
    <x v="2"/>
    <x v="2"/>
    <s v="SO-R809-M"/>
    <s v="Racing Socks, M"/>
    <x v="37"/>
    <x v="7"/>
    <x v="14"/>
    <x v="2"/>
    <n v="3.36"/>
    <n v="8.99"/>
    <n v="4"/>
    <n v="35.96"/>
    <s v="Small"/>
  </r>
  <r>
    <n v="62984"/>
    <x v="475"/>
    <s v="Miguel"/>
    <s v="Sanchez"/>
    <s v="Miguel Sanch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2984"/>
    <x v="475"/>
    <s v="Miguel"/>
    <s v="Sanchez"/>
    <s v="Miguel Sanch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2984"/>
    <x v="475"/>
    <s v="Miguel"/>
    <s v="Sanchez"/>
    <s v="Miguel Sanchez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62984"/>
    <x v="475"/>
    <s v="Miguel"/>
    <s v="Sanchez"/>
    <s v="Miguel Sanchez"/>
    <s v="California"/>
    <x v="2"/>
    <x v="2"/>
    <s v="TI-M823"/>
    <s v="HL Mountain Tire"/>
    <x v="31"/>
    <x v="4"/>
    <x v="2"/>
    <x v="1"/>
    <n v="13.09"/>
    <n v="35"/>
    <n v="1"/>
    <n v="35"/>
    <s v="Small"/>
  </r>
  <r>
    <n v="62984"/>
    <x v="475"/>
    <s v="Miguel"/>
    <s v="Sanchez"/>
    <s v="Miguel Sanch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004"/>
    <x v="476"/>
    <s v="Teresa"/>
    <s v="Alonso"/>
    <s v="Teresa Alonso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3008"/>
    <x v="476"/>
    <s v="Kathleen"/>
    <s v="Romero"/>
    <s v="Kathleen Romero"/>
    <s v="Victoria"/>
    <x v="0"/>
    <x v="0"/>
    <s v="TI-R628"/>
    <s v="ML Road Tire"/>
    <x v="28"/>
    <x v="4"/>
    <x v="2"/>
    <x v="1"/>
    <n v="9.35"/>
    <n v="24.99"/>
    <n v="1"/>
    <n v="24.99"/>
    <s v="Small"/>
  </r>
  <r>
    <n v="63013"/>
    <x v="476"/>
    <s v="Richard"/>
    <s v="Blue"/>
    <s v="Richard Blue"/>
    <s v="Queensland"/>
    <x v="0"/>
    <x v="0"/>
    <s v="GL-H102-M"/>
    <s v="Half-Finger Gloves, M"/>
    <x v="11"/>
    <x v="2"/>
    <x v="4"/>
    <x v="2"/>
    <n v="9.16"/>
    <n v="24.49"/>
    <n v="2"/>
    <n v="48.98"/>
    <s v="Small"/>
  </r>
  <r>
    <n v="63059"/>
    <x v="476"/>
    <s v="Corey"/>
    <s v="Lal"/>
    <s v="Corey Lal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63059"/>
    <x v="476"/>
    <s v="Corey"/>
    <s v="Lal"/>
    <s v="Corey Lal"/>
    <s v="New South Wales"/>
    <x v="0"/>
    <x v="0"/>
    <s v="TT-R982"/>
    <s v="Road Tire Tube"/>
    <x v="13"/>
    <x v="4"/>
    <x v="2"/>
    <x v="1"/>
    <n v="1.49"/>
    <n v="3.99"/>
    <n v="3"/>
    <n v="11.97"/>
    <s v="Small"/>
  </r>
  <r>
    <n v="63059"/>
    <x v="476"/>
    <s v="Corey"/>
    <s v="Lal"/>
    <s v="Corey Lal"/>
    <s v="New South Wales"/>
    <x v="0"/>
    <x v="0"/>
    <s v="BK-R19B-44"/>
    <s v="Road-750 Black, 44"/>
    <x v="6"/>
    <x v="2"/>
    <x v="1"/>
    <x v="0"/>
    <n v="343.65"/>
    <n v="539.99"/>
    <n v="1"/>
    <n v="539.99"/>
    <s v="Medium"/>
  </r>
  <r>
    <n v="63059"/>
    <x v="476"/>
    <s v="Corey"/>
    <s v="Lal"/>
    <s v="Corey Lal"/>
    <s v="New South Wales"/>
    <x v="0"/>
    <x v="0"/>
    <s v="ST-1401"/>
    <s v="All-Purpose Bike Stand"/>
    <x v="39"/>
    <x v="4"/>
    <x v="16"/>
    <x v="1"/>
    <n v="59.47"/>
    <n v="159"/>
    <n v="1"/>
    <n v="159"/>
    <s v="Small"/>
  </r>
  <r>
    <n v="63069"/>
    <x v="477"/>
    <s v="Adriana"/>
    <s v="Madan"/>
    <s v="Adriana Madan"/>
    <s v="Hessen"/>
    <x v="3"/>
    <x v="4"/>
    <s v="BK-M68B-42"/>
    <s v="Mountain-200 Black, 42"/>
    <x v="5"/>
    <x v="2"/>
    <x v="0"/>
    <x v="0"/>
    <n v="1251.98"/>
    <n v="2294.9899999999998"/>
    <n v="1"/>
    <n v="2294.9899999999998"/>
    <s v="Large"/>
  </r>
  <r>
    <n v="63069"/>
    <x v="477"/>
    <s v="Adriana"/>
    <s v="Madan"/>
    <s v="Adriana Madan"/>
    <s v="Hessen"/>
    <x v="3"/>
    <x v="4"/>
    <s v="BC-M005"/>
    <s v="Mountain Bottle Cage"/>
    <x v="24"/>
    <x v="4"/>
    <x v="8"/>
    <x v="1"/>
    <n v="3.74"/>
    <n v="9.99"/>
    <n v="2"/>
    <n v="19.98"/>
    <s v="Small"/>
  </r>
  <r>
    <n v="63069"/>
    <x v="477"/>
    <s v="Adriana"/>
    <s v="Madan"/>
    <s v="Adriana Madan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63069"/>
    <x v="477"/>
    <s v="Adriana"/>
    <s v="Madan"/>
    <s v="Adriana Madan"/>
    <s v="Hessen"/>
    <x v="3"/>
    <x v="4"/>
    <s v="SJ-0194-S"/>
    <s v="Short-Sleeve Classic Jersey, S"/>
    <x v="20"/>
    <x v="3"/>
    <x v="9"/>
    <x v="2"/>
    <n v="41.57"/>
    <n v="53.99"/>
    <n v="2"/>
    <n v="107.98"/>
    <s v="Small"/>
  </r>
  <r>
    <n v="63078"/>
    <x v="477"/>
    <s v="Jose"/>
    <s v="Russell"/>
    <s v="Jose Russell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3078"/>
    <x v="477"/>
    <s v="Jose"/>
    <s v="Russell"/>
    <s v="Jose Russell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3080"/>
    <x v="477"/>
    <s v="Angel"/>
    <s v="Cook"/>
    <s v="Angel Cook"/>
    <s v="Oregon"/>
    <x v="2"/>
    <x v="3"/>
    <s v="CA-1098"/>
    <s v="AWC Logo Cap"/>
    <x v="21"/>
    <x v="6"/>
    <x v="10"/>
    <x v="2"/>
    <n v="6.92"/>
    <n v="8.99"/>
    <n v="2"/>
    <n v="17.98"/>
    <s v="Small"/>
  </r>
  <r>
    <n v="63080"/>
    <x v="477"/>
    <s v="Angel"/>
    <s v="Cook"/>
    <s v="Angel Cook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3080"/>
    <x v="477"/>
    <s v="Angel"/>
    <s v="Cook"/>
    <s v="Angel Cook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63081"/>
    <x v="477"/>
    <s v="Amanda"/>
    <s v="Parker"/>
    <s v="Amanda Parker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3100"/>
    <x v="477"/>
    <s v="Morgan"/>
    <s v="Wilson"/>
    <s v="Morgan Wilson"/>
    <s v="Hamburg"/>
    <x v="3"/>
    <x v="4"/>
    <s v="BK-T18Y-62"/>
    <s v="Touring-3000 Yellow, 62"/>
    <x v="33"/>
    <x v="3"/>
    <x v="3"/>
    <x v="0"/>
    <n v="461.44"/>
    <n v="742.35"/>
    <n v="1"/>
    <n v="742.35"/>
    <s v="Medium"/>
  </r>
  <r>
    <n v="63100"/>
    <x v="477"/>
    <s v="Morgan"/>
    <s v="Wilson"/>
    <s v="Morgan Wilson"/>
    <s v="Hamburg"/>
    <x v="3"/>
    <x v="4"/>
    <s v="TI-T723"/>
    <s v="Touring Tire"/>
    <x v="10"/>
    <x v="4"/>
    <x v="2"/>
    <x v="1"/>
    <n v="10.84"/>
    <n v="28.99"/>
    <n v="1"/>
    <n v="28.99"/>
    <s v="Small"/>
  </r>
  <r>
    <n v="63100"/>
    <x v="477"/>
    <s v="Morgan"/>
    <s v="Wilson"/>
    <s v="Morgan Wilson"/>
    <s v="Hamburg"/>
    <x v="3"/>
    <x v="4"/>
    <s v="TT-T092"/>
    <s v="Touring Tire Tube"/>
    <x v="9"/>
    <x v="4"/>
    <x v="2"/>
    <x v="1"/>
    <n v="1.87"/>
    <n v="4.99"/>
    <n v="1"/>
    <n v="4.99"/>
    <s v="Small"/>
  </r>
  <r>
    <n v="63100"/>
    <x v="477"/>
    <s v="Morgan"/>
    <s v="Wilson"/>
    <s v="Morgan Wilson"/>
    <s v="Hamburg"/>
    <x v="3"/>
    <x v="4"/>
    <s v="WB-H098"/>
    <s v="Water Bottle - 30 oz."/>
    <x v="18"/>
    <x v="4"/>
    <x v="8"/>
    <x v="1"/>
    <n v="1.87"/>
    <n v="4.99"/>
    <n v="2"/>
    <n v="9.98"/>
    <s v="Small"/>
  </r>
  <r>
    <n v="63100"/>
    <x v="477"/>
    <s v="Morgan"/>
    <s v="Wilson"/>
    <s v="Morgan Wilson"/>
    <s v="Hamburg"/>
    <x v="3"/>
    <x v="4"/>
    <s v="BC-R205"/>
    <s v="Road Bottle Cage"/>
    <x v="17"/>
    <x v="4"/>
    <x v="8"/>
    <x v="1"/>
    <n v="3.36"/>
    <n v="8.99"/>
    <n v="1"/>
    <n v="8.99"/>
    <s v="Small"/>
  </r>
  <r>
    <n v="63100"/>
    <x v="477"/>
    <s v="Morgan"/>
    <s v="Wilson"/>
    <s v="Morgan Wilson"/>
    <s v="Hamburg"/>
    <x v="3"/>
    <x v="4"/>
    <s v="GL-H102-S"/>
    <s v="Half-Finger Gloves, S"/>
    <x v="11"/>
    <x v="2"/>
    <x v="4"/>
    <x v="2"/>
    <n v="9.16"/>
    <n v="24.49"/>
    <n v="4"/>
    <n v="97.96"/>
    <s v="Small"/>
  </r>
  <r>
    <n v="63107"/>
    <x v="477"/>
    <s v="Kristine"/>
    <s v="Gutierrez"/>
    <s v="Kristine Gutierrez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3107"/>
    <x v="477"/>
    <s v="Kristine"/>
    <s v="Gutierrez"/>
    <s v="Kristine Gutierrez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3305"/>
    <x v="478"/>
    <s v="Jerome"/>
    <s v="Navarro"/>
    <s v="Jerome Navarro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3305"/>
    <x v="478"/>
    <s v="Jerome"/>
    <s v="Navarro"/>
    <s v="Jerome Navarro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63311"/>
    <x v="478"/>
    <s v="Samantha"/>
    <s v="Brown"/>
    <s v="Samantha Brow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3311"/>
    <x v="478"/>
    <s v="Samantha"/>
    <s v="Brown"/>
    <s v="Samantha Brown"/>
    <s v="British Columbia"/>
    <x v="5"/>
    <x v="6"/>
    <s v="HL-U509-B"/>
    <s v="Sport-100 Helmet, Blue"/>
    <x v="12"/>
    <x v="5"/>
    <x v="5"/>
    <x v="1"/>
    <n v="13.09"/>
    <n v="34.99"/>
    <n v="4"/>
    <n v="139.96"/>
    <s v="Small"/>
  </r>
  <r>
    <n v="63322"/>
    <x v="478"/>
    <s v="Heather"/>
    <s v="Chen"/>
    <s v="Heather Chen"/>
    <s v="Essonne"/>
    <x v="4"/>
    <x v="5"/>
    <s v="SJ-0194-L"/>
    <s v="Short-Sleeve Classic Jersey, L"/>
    <x v="20"/>
    <x v="3"/>
    <x v="9"/>
    <x v="2"/>
    <n v="41.57"/>
    <n v="53.99"/>
    <n v="1"/>
    <n v="53.99"/>
    <s v="Small"/>
  </r>
  <r>
    <n v="63332"/>
    <x v="478"/>
    <s v="Joanna"/>
    <s v="Blanco"/>
    <s v="Joanna Blanco"/>
    <s v="Somme"/>
    <x v="4"/>
    <x v="5"/>
    <s v="BC-R205"/>
    <s v="Road Bottle Cage"/>
    <x v="17"/>
    <x v="4"/>
    <x v="8"/>
    <x v="1"/>
    <n v="3.36"/>
    <n v="8.99"/>
    <n v="2"/>
    <n v="17.98"/>
    <s v="Small"/>
  </r>
  <r>
    <n v="63332"/>
    <x v="478"/>
    <s v="Joanna"/>
    <s v="Blanco"/>
    <s v="Joanna Blanco"/>
    <s v="Somme"/>
    <x v="4"/>
    <x v="5"/>
    <s v="WB-H098"/>
    <s v="Water Bottle - 30 oz."/>
    <x v="18"/>
    <x v="4"/>
    <x v="8"/>
    <x v="1"/>
    <n v="1.87"/>
    <n v="4.99"/>
    <n v="1"/>
    <n v="4.99"/>
    <s v="Small"/>
  </r>
  <r>
    <n v="63332"/>
    <x v="478"/>
    <s v="Joanna"/>
    <s v="Blanco"/>
    <s v="Joanna Blanco"/>
    <s v="Somme"/>
    <x v="4"/>
    <x v="5"/>
    <s v="SJ-0194-X"/>
    <s v="Short-Sleeve Classic Jersey, XL"/>
    <x v="20"/>
    <x v="3"/>
    <x v="9"/>
    <x v="2"/>
    <n v="41.57"/>
    <n v="53.99"/>
    <n v="2"/>
    <n v="107.98"/>
    <s v="Small"/>
  </r>
  <r>
    <n v="63332"/>
    <x v="478"/>
    <s v="Joanna"/>
    <s v="Blanco"/>
    <s v="Joanna Blanco"/>
    <s v="Somme"/>
    <x v="4"/>
    <x v="5"/>
    <s v="CA-1098"/>
    <s v="AWC Logo Cap"/>
    <x v="21"/>
    <x v="6"/>
    <x v="10"/>
    <x v="2"/>
    <n v="6.92"/>
    <n v="8.99"/>
    <n v="1"/>
    <n v="8.99"/>
    <s v="Small"/>
  </r>
  <r>
    <n v="63379"/>
    <x v="479"/>
    <s v="Matthew"/>
    <s v="Martinez"/>
    <s v="Matthew Martinez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63379"/>
    <x v="479"/>
    <s v="Matthew"/>
    <s v="Martinez"/>
    <s v="Matthew Martinez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3380"/>
    <x v="479"/>
    <s v="Caleb"/>
    <s v="King"/>
    <s v="Caleb King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3380"/>
    <x v="479"/>
    <s v="Caleb"/>
    <s v="King"/>
    <s v="Caleb King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3389"/>
    <x v="479"/>
    <s v="Eduardo"/>
    <s v="Morgan"/>
    <s v="Eduardo Morgan"/>
    <s v="Yveline"/>
    <x v="4"/>
    <x v="5"/>
    <s v="TI-R628"/>
    <s v="ML Road Tire"/>
    <x v="28"/>
    <x v="4"/>
    <x v="2"/>
    <x v="1"/>
    <n v="9.35"/>
    <n v="24.99"/>
    <n v="1"/>
    <n v="24.99"/>
    <s v="Small"/>
  </r>
  <r>
    <n v="63389"/>
    <x v="479"/>
    <s v="Eduardo"/>
    <s v="Morgan"/>
    <s v="Eduardo Morgan"/>
    <s v="Yveline"/>
    <x v="4"/>
    <x v="5"/>
    <s v="TT-R982"/>
    <s v="Road Tire Tube"/>
    <x v="13"/>
    <x v="4"/>
    <x v="2"/>
    <x v="1"/>
    <n v="1.49"/>
    <n v="3.99"/>
    <n v="1"/>
    <n v="3.99"/>
    <s v="Small"/>
  </r>
  <r>
    <n v="63390"/>
    <x v="479"/>
    <s v="Jaclyn"/>
    <s v="Kumar"/>
    <s v="Jaclyn Kumar"/>
    <s v="Seine Saint Denis"/>
    <x v="4"/>
    <x v="5"/>
    <s v="HL-U509-R"/>
    <s v="Sport-100 Helmet, Red"/>
    <x v="12"/>
    <x v="1"/>
    <x v="5"/>
    <x v="1"/>
    <n v="13.09"/>
    <n v="34.99"/>
    <n v="1"/>
    <n v="34.99"/>
    <s v="Small"/>
  </r>
  <r>
    <n v="63390"/>
    <x v="479"/>
    <s v="Jaclyn"/>
    <s v="Kumar"/>
    <s v="Jaclyn Kumar"/>
    <s v="Seine Saint Denis"/>
    <x v="4"/>
    <x v="5"/>
    <s v="TT-R982"/>
    <s v="Road Tire Tube"/>
    <x v="13"/>
    <x v="4"/>
    <x v="2"/>
    <x v="1"/>
    <n v="1.49"/>
    <n v="3.99"/>
    <n v="2"/>
    <n v="7.98"/>
    <s v="Small"/>
  </r>
  <r>
    <n v="63390"/>
    <x v="479"/>
    <s v="Jaclyn"/>
    <s v="Kumar"/>
    <s v="Jaclyn Kumar"/>
    <s v="Seine Saint Denis"/>
    <x v="4"/>
    <x v="5"/>
    <s v="TI-R092"/>
    <s v="LL Road Tire"/>
    <x v="7"/>
    <x v="4"/>
    <x v="2"/>
    <x v="1"/>
    <n v="8.0399999999999991"/>
    <n v="21.49"/>
    <n v="3"/>
    <n v="64.47"/>
    <s v="Small"/>
  </r>
  <r>
    <n v="63397"/>
    <x v="479"/>
    <s v="Matthew"/>
    <s v="Robinson"/>
    <s v="Matthew Robinson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63404"/>
    <x v="479"/>
    <s v="Cameron"/>
    <s v="Bryant"/>
    <s v="Cameron Bryant"/>
    <s v="Washingt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63404"/>
    <x v="479"/>
    <s v="Cameron"/>
    <s v="Bryant"/>
    <s v="Cameron Bryant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404"/>
    <x v="479"/>
    <s v="Cameron"/>
    <s v="Bryant"/>
    <s v="Cameron Bryant"/>
    <s v="Washington"/>
    <x v="2"/>
    <x v="3"/>
    <s v="SJ-0194-X"/>
    <s v="Short-Sleeve Classic Jersey, XL"/>
    <x v="20"/>
    <x v="3"/>
    <x v="9"/>
    <x v="2"/>
    <n v="41.57"/>
    <n v="53.99"/>
    <n v="2"/>
    <n v="107.98"/>
    <s v="Small"/>
  </r>
  <r>
    <n v="63454"/>
    <x v="480"/>
    <s v="Miranda"/>
    <s v="Hughes"/>
    <s v="Miranda Hugh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3492"/>
    <x v="480"/>
    <s v="Jessica"/>
    <s v="White"/>
    <s v="Jessica White"/>
    <s v="California"/>
    <x v="2"/>
    <x v="2"/>
    <s v="BK-R64Y-48"/>
    <s v="Road-550-W Yellow, 48"/>
    <x v="4"/>
    <x v="3"/>
    <x v="1"/>
    <x v="0"/>
    <n v="713.08"/>
    <n v="1120.49"/>
    <n v="1"/>
    <n v="1120.49"/>
    <s v="Medium"/>
  </r>
  <r>
    <n v="63492"/>
    <x v="480"/>
    <s v="Jessica"/>
    <s v="White"/>
    <s v="Jessica White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63501"/>
    <x v="481"/>
    <s v="Tamara"/>
    <s v="Johnston"/>
    <s v="Tamara Johnston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63501"/>
    <x v="481"/>
    <s v="Tamara"/>
    <s v="Johnston"/>
    <s v="Tamara Johnston"/>
    <s v="New South Wales"/>
    <x v="0"/>
    <x v="0"/>
    <s v="ST-1401"/>
    <s v="All-Purpose Bike Stand"/>
    <x v="39"/>
    <x v="4"/>
    <x v="16"/>
    <x v="1"/>
    <n v="59.47"/>
    <n v="159"/>
    <n v="1"/>
    <n v="159"/>
    <s v="Small"/>
  </r>
  <r>
    <n v="63564"/>
    <x v="482"/>
    <s v="Chloe"/>
    <s v="Campbell"/>
    <s v="Chloe Campbell"/>
    <s v="British Columbia"/>
    <x v="5"/>
    <x v="6"/>
    <s v="SJ-0194-X"/>
    <s v="Short-Sleeve Classic Jersey, XL"/>
    <x v="20"/>
    <x v="3"/>
    <x v="9"/>
    <x v="2"/>
    <n v="41.57"/>
    <n v="53.99"/>
    <n v="3"/>
    <n v="161.97"/>
    <s v="Small"/>
  </r>
  <r>
    <n v="63588"/>
    <x v="482"/>
    <s v="Sean"/>
    <s v="Evans"/>
    <s v="Sean Evan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3588"/>
    <x v="482"/>
    <s v="Sean"/>
    <s v="Evans"/>
    <s v="Sean Evans"/>
    <s v="California"/>
    <x v="2"/>
    <x v="2"/>
    <s v="TI-M823"/>
    <s v="HL Mountain Tire"/>
    <x v="31"/>
    <x v="4"/>
    <x v="2"/>
    <x v="1"/>
    <n v="13.09"/>
    <n v="35"/>
    <n v="1"/>
    <n v="35"/>
    <s v="Small"/>
  </r>
  <r>
    <n v="63588"/>
    <x v="482"/>
    <s v="Sean"/>
    <s v="Evans"/>
    <s v="Sean Evan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3601"/>
    <x v="482"/>
    <s v="Clinton"/>
    <s v="Blanco"/>
    <s v="Clinton Blanco"/>
    <s v="England"/>
    <x v="1"/>
    <x v="1"/>
    <s v="BK-T79U-54"/>
    <s v="Touring-1000 Blue, 54"/>
    <x v="26"/>
    <x v="5"/>
    <x v="3"/>
    <x v="0"/>
    <n v="1481.94"/>
    <n v="2384.0700000000002"/>
    <n v="1"/>
    <n v="2384.0700000000002"/>
    <s v="Large"/>
  </r>
  <r>
    <n v="63601"/>
    <x v="482"/>
    <s v="Clinton"/>
    <s v="Blanco"/>
    <s v="Clinton Blanco"/>
    <s v="England"/>
    <x v="1"/>
    <x v="1"/>
    <s v="BC-R205"/>
    <s v="Road Bottle Cage"/>
    <x v="17"/>
    <x v="4"/>
    <x v="8"/>
    <x v="1"/>
    <n v="3.36"/>
    <n v="8.99"/>
    <n v="3"/>
    <n v="26.97"/>
    <s v="Small"/>
  </r>
  <r>
    <n v="63605"/>
    <x v="482"/>
    <s v="Arthur"/>
    <s v="Chandra"/>
    <s v="Arthur Chandra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3605"/>
    <x v="482"/>
    <s v="Arthur"/>
    <s v="Chandra"/>
    <s v="Arthur Chandra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3605"/>
    <x v="482"/>
    <s v="Arthur"/>
    <s v="Chandra"/>
    <s v="Arthur Chandra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605"/>
    <x v="482"/>
    <s v="Arthur"/>
    <s v="Chandra"/>
    <s v="Arthur Chandra"/>
    <s v="New South Wales"/>
    <x v="0"/>
    <x v="0"/>
    <s v="CA-1098"/>
    <s v="AWC Logo Cap"/>
    <x v="21"/>
    <x v="6"/>
    <x v="10"/>
    <x v="2"/>
    <n v="6.92"/>
    <n v="8.99"/>
    <n v="2"/>
    <n v="17.98"/>
    <s v="Small"/>
  </r>
  <r>
    <n v="63605"/>
    <x v="482"/>
    <s v="Arthur"/>
    <s v="Chandra"/>
    <s v="Arthur Chandra"/>
    <s v="New South Wales"/>
    <x v="0"/>
    <x v="0"/>
    <s v="LJ-0192-S"/>
    <s v="Long-Sleeve Logo Jersey, S"/>
    <x v="23"/>
    <x v="6"/>
    <x v="9"/>
    <x v="2"/>
    <n v="38.49"/>
    <n v="49.99"/>
    <n v="2"/>
    <n v="99.98"/>
    <s v="Small"/>
  </r>
  <r>
    <n v="63626"/>
    <x v="483"/>
    <s v="Noah"/>
    <s v="Griffin"/>
    <s v="Noah Griffin"/>
    <s v="Victoria"/>
    <x v="0"/>
    <x v="0"/>
    <s v="BC-M005"/>
    <s v="Mountain Bottle Cage"/>
    <x v="24"/>
    <x v="4"/>
    <x v="8"/>
    <x v="1"/>
    <n v="3.74"/>
    <n v="9.99"/>
    <n v="2"/>
    <n v="19.98"/>
    <s v="Small"/>
  </r>
  <r>
    <n v="63626"/>
    <x v="483"/>
    <s v="Noah"/>
    <s v="Griffin"/>
    <s v="Noah Griffin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3626"/>
    <x v="483"/>
    <s v="Noah"/>
    <s v="Griffin"/>
    <s v="Noah Griffin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3626"/>
    <x v="483"/>
    <s v="Noah"/>
    <s v="Griffin"/>
    <s v="Noah Griffin"/>
    <s v="Victoria"/>
    <x v="0"/>
    <x v="0"/>
    <s v="CA-1098"/>
    <s v="AWC Logo Cap"/>
    <x v="21"/>
    <x v="6"/>
    <x v="10"/>
    <x v="2"/>
    <n v="6.92"/>
    <n v="8.99"/>
    <n v="1"/>
    <n v="8.99"/>
    <s v="Small"/>
  </r>
  <r>
    <n v="63634"/>
    <x v="483"/>
    <s v="Samantha"/>
    <s v="Jenkins"/>
    <s v="Samantha Jenkin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3634"/>
    <x v="483"/>
    <s v="Samantha"/>
    <s v="Jenkins"/>
    <s v="Samantha Jenkins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3652"/>
    <x v="483"/>
    <s v="Eric"/>
    <s v="Henderson"/>
    <s v="Eric Henderson"/>
    <s v="Oregon"/>
    <x v="2"/>
    <x v="3"/>
    <s v="HL-U509-B"/>
    <s v="Sport-100 Helmet, Blue"/>
    <x v="12"/>
    <x v="5"/>
    <x v="5"/>
    <x v="1"/>
    <n v="13.09"/>
    <n v="34.99"/>
    <n v="2"/>
    <n v="69.98"/>
    <s v="Small"/>
  </r>
  <r>
    <n v="63652"/>
    <x v="483"/>
    <s v="Eric"/>
    <s v="Henderson"/>
    <s v="Eric Henderson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659"/>
    <x v="483"/>
    <s v="Harold"/>
    <s v="Kapoor"/>
    <s v="Harold Kapoor"/>
    <s v="Nordrhein-Westfalen"/>
    <x v="3"/>
    <x v="4"/>
    <s v="TI-R092"/>
    <s v="LL Road Tire"/>
    <x v="7"/>
    <x v="4"/>
    <x v="2"/>
    <x v="1"/>
    <n v="8.0399999999999991"/>
    <n v="21.49"/>
    <n v="1"/>
    <n v="21.49"/>
    <s v="Small"/>
  </r>
  <r>
    <n v="63659"/>
    <x v="483"/>
    <s v="Harold"/>
    <s v="Kapoor"/>
    <s v="Harold Kapoor"/>
    <s v="Nordrhein-Westfalen"/>
    <x v="3"/>
    <x v="4"/>
    <s v="SJ-0194-S"/>
    <s v="Short-Sleeve Classic Jersey, S"/>
    <x v="20"/>
    <x v="3"/>
    <x v="9"/>
    <x v="2"/>
    <n v="41.57"/>
    <n v="53.99"/>
    <n v="4"/>
    <n v="215.96"/>
    <s v="Small"/>
  </r>
  <r>
    <n v="63677"/>
    <x v="483"/>
    <s v="Edwin"/>
    <s v="Xu"/>
    <s v="Edwin Xu"/>
    <s v="New South Wales"/>
    <x v="0"/>
    <x v="0"/>
    <s v="BK-R64Y-44"/>
    <s v="Road-550-W Yellow, 44"/>
    <x v="4"/>
    <x v="3"/>
    <x v="1"/>
    <x v="0"/>
    <n v="713.08"/>
    <n v="1120.49"/>
    <n v="1"/>
    <n v="1120.49"/>
    <s v="Medium"/>
  </r>
  <r>
    <n v="63677"/>
    <x v="483"/>
    <s v="Edwin"/>
    <s v="Xu"/>
    <s v="Edwin Xu"/>
    <s v="New South Wales"/>
    <x v="0"/>
    <x v="0"/>
    <s v="SJ-0194-S"/>
    <s v="Short-Sleeve Classic Jersey, S"/>
    <x v="20"/>
    <x v="3"/>
    <x v="9"/>
    <x v="2"/>
    <n v="41.57"/>
    <n v="53.99"/>
    <n v="3"/>
    <n v="161.97"/>
    <s v="Small"/>
  </r>
  <r>
    <n v="63678"/>
    <x v="483"/>
    <s v="Rodney"/>
    <s v="Gutierrez"/>
    <s v="Rodney Gutierrez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3678"/>
    <x v="483"/>
    <s v="Rodney"/>
    <s v="Gutierrez"/>
    <s v="Rodney Gutierrez"/>
    <s v="New South Wales"/>
    <x v="0"/>
    <x v="0"/>
    <s v="HL-U509-R"/>
    <s v="Sport-100 Helmet, Red"/>
    <x v="12"/>
    <x v="1"/>
    <x v="5"/>
    <x v="1"/>
    <n v="13.09"/>
    <n v="34.99"/>
    <n v="4"/>
    <n v="139.96"/>
    <s v="Small"/>
  </r>
  <r>
    <n v="63681"/>
    <x v="483"/>
    <s v="Jasmine"/>
    <s v="Walker"/>
    <s v="Jasmine Walker"/>
    <s v="British Columbia"/>
    <x v="5"/>
    <x v="6"/>
    <s v="BK-T79Y-50"/>
    <s v="Touring-1000 Yellow, 50"/>
    <x v="26"/>
    <x v="3"/>
    <x v="3"/>
    <x v="0"/>
    <n v="1481.94"/>
    <n v="2384.0700000000002"/>
    <n v="1"/>
    <n v="2384.0700000000002"/>
    <s v="Large"/>
  </r>
  <r>
    <n v="63681"/>
    <x v="483"/>
    <s v="Jasmine"/>
    <s v="Walker"/>
    <s v="Jasmine Walker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3681"/>
    <x v="483"/>
    <s v="Jasmine"/>
    <s v="Walker"/>
    <s v="Jasmine Walker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3700"/>
    <x v="484"/>
    <s v="Christy"/>
    <s v="Luo"/>
    <s v="Christy Luo"/>
    <s v="England"/>
    <x v="1"/>
    <x v="1"/>
    <s v="BK-M38S-42"/>
    <s v="Mountain-400-W Silver, 42"/>
    <x v="22"/>
    <x v="0"/>
    <x v="0"/>
    <x v="0"/>
    <n v="419.78"/>
    <n v="769.49"/>
    <n v="1"/>
    <n v="769.49"/>
    <s v="Medium"/>
  </r>
  <r>
    <n v="63700"/>
    <x v="484"/>
    <s v="Christy"/>
    <s v="Luo"/>
    <s v="Christy Luo"/>
    <s v="England"/>
    <x v="1"/>
    <x v="1"/>
    <s v="CA-1098"/>
    <s v="AWC Logo Cap"/>
    <x v="21"/>
    <x v="6"/>
    <x v="10"/>
    <x v="2"/>
    <n v="6.92"/>
    <n v="8.99"/>
    <n v="1"/>
    <n v="8.99"/>
    <s v="Small"/>
  </r>
  <r>
    <n v="63700"/>
    <x v="484"/>
    <s v="Christy"/>
    <s v="Luo"/>
    <s v="Christy Luo"/>
    <s v="England"/>
    <x v="1"/>
    <x v="1"/>
    <s v="LJ-0192-X"/>
    <s v="Long-Sleeve Logo Jersey, XL"/>
    <x v="23"/>
    <x v="6"/>
    <x v="9"/>
    <x v="2"/>
    <n v="38.49"/>
    <n v="49.99"/>
    <n v="2"/>
    <n v="99.98"/>
    <s v="Small"/>
  </r>
  <r>
    <n v="63720"/>
    <x v="484"/>
    <s v="Brett"/>
    <s v="Sai"/>
    <s v="Brett Sai"/>
    <s v="Hamburg"/>
    <x v="3"/>
    <x v="4"/>
    <s v="PK-7098"/>
    <s v="Patch Kit/8 Patches"/>
    <x v="27"/>
    <x v="4"/>
    <x v="2"/>
    <x v="1"/>
    <n v="0.86"/>
    <n v="2.29"/>
    <n v="4"/>
    <n v="9.16"/>
    <s v="Small"/>
  </r>
  <r>
    <n v="63720"/>
    <x v="484"/>
    <s v="Brett"/>
    <s v="Sai"/>
    <s v="Brett Sai"/>
    <s v="Hamburg"/>
    <x v="3"/>
    <x v="4"/>
    <s v="TI-R628"/>
    <s v="ML Road Tire"/>
    <x v="28"/>
    <x v="4"/>
    <x v="2"/>
    <x v="1"/>
    <n v="9.35"/>
    <n v="24.99"/>
    <n v="3"/>
    <n v="74.97"/>
    <s v="Small"/>
  </r>
  <r>
    <n v="63721"/>
    <x v="484"/>
    <s v="Leah"/>
    <s v="Wu"/>
    <s v="Leah Wu"/>
    <s v="Essonne"/>
    <x v="4"/>
    <x v="5"/>
    <s v="HL-U509-B"/>
    <s v="Sport-100 Helmet, Blue"/>
    <x v="12"/>
    <x v="5"/>
    <x v="5"/>
    <x v="1"/>
    <n v="13.09"/>
    <n v="34.99"/>
    <n v="3"/>
    <n v="104.97"/>
    <s v="Small"/>
  </r>
  <r>
    <n v="63721"/>
    <x v="484"/>
    <s v="Leah"/>
    <s v="Wu"/>
    <s v="Leah Wu"/>
    <s v="Essonne"/>
    <x v="4"/>
    <x v="5"/>
    <s v="TI-M602"/>
    <s v="ML Mountain Tire"/>
    <x v="29"/>
    <x v="4"/>
    <x v="2"/>
    <x v="1"/>
    <n v="11.22"/>
    <n v="29.99"/>
    <n v="2"/>
    <n v="59.98"/>
    <s v="Small"/>
  </r>
  <r>
    <n v="63721"/>
    <x v="484"/>
    <s v="Leah"/>
    <s v="Wu"/>
    <s v="Leah Wu"/>
    <s v="Essonne"/>
    <x v="4"/>
    <x v="5"/>
    <s v="TT-M928"/>
    <s v="Mountain Tire Tube"/>
    <x v="30"/>
    <x v="4"/>
    <x v="2"/>
    <x v="1"/>
    <n v="1.87"/>
    <n v="4.99"/>
    <n v="3"/>
    <n v="14.97"/>
    <s v="Small"/>
  </r>
  <r>
    <n v="63754"/>
    <x v="484"/>
    <s v="Arturo"/>
    <s v="Raji"/>
    <s v="Arturo Raji"/>
    <s v="South Australia"/>
    <x v="0"/>
    <x v="0"/>
    <s v="BK-R19B-48"/>
    <s v="Road-750 Black, 48"/>
    <x v="6"/>
    <x v="2"/>
    <x v="1"/>
    <x v="0"/>
    <n v="343.65"/>
    <n v="539.99"/>
    <n v="1"/>
    <n v="539.99"/>
    <s v="Medium"/>
  </r>
  <r>
    <n v="63754"/>
    <x v="484"/>
    <s v="Arturo"/>
    <s v="Raji"/>
    <s v="Arturo Raji"/>
    <s v="South Australia"/>
    <x v="0"/>
    <x v="0"/>
    <s v="HL-U509"/>
    <s v="Sport-100 Helmet, Black"/>
    <x v="12"/>
    <x v="2"/>
    <x v="5"/>
    <x v="1"/>
    <n v="13.09"/>
    <n v="34.99"/>
    <n v="1"/>
    <n v="34.99"/>
    <s v="Small"/>
  </r>
  <r>
    <n v="63817"/>
    <x v="485"/>
    <s v="Dorothy"/>
    <s v="Robinson"/>
    <s v="Dorothy Robinson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3817"/>
    <x v="485"/>
    <s v="Dorothy"/>
    <s v="Robinson"/>
    <s v="Dorothy Robinson"/>
    <s v="Victoria"/>
    <x v="0"/>
    <x v="0"/>
    <s v="BC-R205"/>
    <s v="Road Bottle Cage"/>
    <x v="17"/>
    <x v="4"/>
    <x v="8"/>
    <x v="1"/>
    <n v="3.36"/>
    <n v="8.99"/>
    <n v="4"/>
    <n v="35.96"/>
    <s v="Small"/>
  </r>
  <r>
    <n v="63817"/>
    <x v="485"/>
    <s v="Dorothy"/>
    <s v="Robinson"/>
    <s v="Dorothy Robinso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3824"/>
    <x v="486"/>
    <s v="Phillip"/>
    <s v="Sai"/>
    <s v="Phillip Sai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63824"/>
    <x v="486"/>
    <s v="Phillip"/>
    <s v="Sai"/>
    <s v="Phillip Sai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3824"/>
    <x v="486"/>
    <s v="Phillip"/>
    <s v="Sai"/>
    <s v="Phillip Sai"/>
    <s v="England"/>
    <x v="1"/>
    <x v="1"/>
    <s v="BC-M005"/>
    <s v="Mountain Bottle Cage"/>
    <x v="24"/>
    <x v="4"/>
    <x v="8"/>
    <x v="1"/>
    <n v="3.74"/>
    <n v="9.99"/>
    <n v="4"/>
    <n v="39.96"/>
    <s v="Small"/>
  </r>
  <r>
    <n v="63824"/>
    <x v="486"/>
    <s v="Phillip"/>
    <s v="Sai"/>
    <s v="Phillip Sai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3839"/>
    <x v="486"/>
    <s v="Charles"/>
    <s v="Jackson"/>
    <s v="Charles Jackso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3839"/>
    <x v="486"/>
    <s v="Charles"/>
    <s v="Jackson"/>
    <s v="Charles Jackso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3843"/>
    <x v="486"/>
    <s v="Zoe"/>
    <s v="Cook"/>
    <s v="Zoe Cook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3843"/>
    <x v="486"/>
    <s v="Zoe"/>
    <s v="Cook"/>
    <s v="Zoe Cook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3843"/>
    <x v="486"/>
    <s v="Zoe"/>
    <s v="Cook"/>
    <s v="Zoe Cook"/>
    <s v="California"/>
    <x v="2"/>
    <x v="2"/>
    <s v="TI-R982"/>
    <s v="HL Road Tire"/>
    <x v="14"/>
    <x v="4"/>
    <x v="2"/>
    <x v="1"/>
    <n v="12.19"/>
    <n v="32.6"/>
    <n v="1"/>
    <n v="32.6"/>
    <s v="Small"/>
  </r>
  <r>
    <n v="63844"/>
    <x v="486"/>
    <s v="Alexandra"/>
    <s v="Clark"/>
    <s v="Alexandra Clark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844"/>
    <x v="486"/>
    <s v="Alexandra"/>
    <s v="Clark"/>
    <s v="Alexandra Clark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3844"/>
    <x v="486"/>
    <s v="Alexandra"/>
    <s v="Clark"/>
    <s v="Alexandra Clark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3848"/>
    <x v="486"/>
    <s v="Luke"/>
    <s v="Carter"/>
    <s v="Luke Carter"/>
    <s v="Oregon"/>
    <x v="2"/>
    <x v="3"/>
    <s v="TT-M928"/>
    <s v="Mountain Tire Tube"/>
    <x v="30"/>
    <x v="4"/>
    <x v="2"/>
    <x v="1"/>
    <n v="1.87"/>
    <n v="4.99"/>
    <n v="3"/>
    <n v="14.97"/>
    <s v="Small"/>
  </r>
  <r>
    <n v="63848"/>
    <x v="486"/>
    <s v="Luke"/>
    <s v="Carter"/>
    <s v="Luke Carter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848"/>
    <x v="486"/>
    <s v="Luke"/>
    <s v="Carter"/>
    <s v="Luke Cart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63848"/>
    <x v="486"/>
    <s v="Luke"/>
    <s v="Carter"/>
    <s v="Luke Carter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63851"/>
    <x v="486"/>
    <s v="Kristina"/>
    <s v="Martinez"/>
    <s v="Kristina Martinez"/>
    <s v="British Columbia"/>
    <x v="5"/>
    <x v="6"/>
    <s v="FE-6654"/>
    <s v="Fender Set - Mountain"/>
    <x v="16"/>
    <x v="4"/>
    <x v="7"/>
    <x v="1"/>
    <n v="8.2200000000000006"/>
    <n v="21.98"/>
    <n v="4"/>
    <n v="87.92"/>
    <s v="Small"/>
  </r>
  <r>
    <n v="63851"/>
    <x v="486"/>
    <s v="Kristina"/>
    <s v="Martinez"/>
    <s v="Kristina Martinez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3853"/>
    <x v="486"/>
    <s v="Louis"/>
    <s v="Hu"/>
    <s v="Louis Hu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63853"/>
    <x v="486"/>
    <s v="Louis"/>
    <s v="Hu"/>
    <s v="Louis Hu"/>
    <s v="England"/>
    <x v="1"/>
    <x v="1"/>
    <s v="CL-9009"/>
    <s v="Bike Wash - Dissolver"/>
    <x v="35"/>
    <x v="4"/>
    <x v="12"/>
    <x v="1"/>
    <n v="2.97"/>
    <n v="7.95"/>
    <n v="1"/>
    <n v="7.95"/>
    <s v="Small"/>
  </r>
  <r>
    <n v="63866"/>
    <x v="486"/>
    <s v="Calvin"/>
    <s v="Xu"/>
    <s v="Calvin Xu"/>
    <s v="South Australia"/>
    <x v="0"/>
    <x v="0"/>
    <s v="BC-R205"/>
    <s v="Road Bottle Cage"/>
    <x v="17"/>
    <x v="4"/>
    <x v="8"/>
    <x v="1"/>
    <n v="3.36"/>
    <n v="8.99"/>
    <n v="1"/>
    <n v="8.99"/>
    <s v="Small"/>
  </r>
  <r>
    <n v="63866"/>
    <x v="486"/>
    <s v="Calvin"/>
    <s v="Xu"/>
    <s v="Calvin Xu"/>
    <s v="South Australia"/>
    <x v="0"/>
    <x v="0"/>
    <s v="WB-H098"/>
    <s v="Water Bottle - 30 oz."/>
    <x v="18"/>
    <x v="4"/>
    <x v="8"/>
    <x v="1"/>
    <n v="1.87"/>
    <n v="4.99"/>
    <n v="2"/>
    <n v="9.98"/>
    <s v="Small"/>
  </r>
  <r>
    <n v="63866"/>
    <x v="486"/>
    <s v="Calvin"/>
    <s v="Xu"/>
    <s v="Calvin Xu"/>
    <s v="South Australia"/>
    <x v="0"/>
    <x v="0"/>
    <s v="BK-R19B-44"/>
    <s v="Road-750 Black, 44"/>
    <x v="6"/>
    <x v="2"/>
    <x v="1"/>
    <x v="0"/>
    <n v="343.65"/>
    <n v="539.99"/>
    <n v="1"/>
    <n v="539.99"/>
    <s v="Medium"/>
  </r>
  <r>
    <n v="63868"/>
    <x v="486"/>
    <s v="Sheila"/>
    <s v="Gomez"/>
    <s v="Sheila Gomez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3868"/>
    <x v="486"/>
    <s v="Sheila"/>
    <s v="Gomez"/>
    <s v="Sheila Gome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868"/>
    <x v="486"/>
    <s v="Sheila"/>
    <s v="Gomez"/>
    <s v="Sheila Gomez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3868"/>
    <x v="486"/>
    <s v="Sheila"/>
    <s v="Gomez"/>
    <s v="Sheila Gomez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63892"/>
    <x v="487"/>
    <s v="Christian"/>
    <s v="Smith"/>
    <s v="Christian Smith"/>
    <s v="New South Wales"/>
    <x v="0"/>
    <x v="0"/>
    <s v="VE-C304-L"/>
    <s v="Classic Vest, L"/>
    <x v="36"/>
    <x v="5"/>
    <x v="13"/>
    <x v="2"/>
    <n v="23.75"/>
    <n v="63.5"/>
    <n v="1"/>
    <n v="63.5"/>
    <s v="Small"/>
  </r>
  <r>
    <n v="63892"/>
    <x v="487"/>
    <s v="Christian"/>
    <s v="Smith"/>
    <s v="Christian Smith"/>
    <s v="New South Wales"/>
    <x v="0"/>
    <x v="0"/>
    <s v="HY-1023-70"/>
    <s v="Hydration Pack - 70 oz."/>
    <x v="15"/>
    <x v="0"/>
    <x v="6"/>
    <x v="1"/>
    <n v="20.57"/>
    <n v="54.99"/>
    <n v="2"/>
    <n v="109.98"/>
    <s v="Small"/>
  </r>
  <r>
    <n v="63896"/>
    <x v="487"/>
    <s v="Sierra"/>
    <s v="Young"/>
    <s v="Sierra Young"/>
    <s v="British Columbia"/>
    <x v="5"/>
    <x v="6"/>
    <s v="TT-T092"/>
    <s v="Touring Tire Tube"/>
    <x v="9"/>
    <x v="4"/>
    <x v="2"/>
    <x v="1"/>
    <n v="1.87"/>
    <n v="4.99"/>
    <n v="4"/>
    <n v="19.96"/>
    <s v="Small"/>
  </r>
  <r>
    <n v="63896"/>
    <x v="487"/>
    <s v="Sierra"/>
    <s v="Young"/>
    <s v="Sierra You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3921"/>
    <x v="487"/>
    <s v="Edward"/>
    <s v="Foster"/>
    <s v="Edward Foster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3921"/>
    <x v="487"/>
    <s v="Edward"/>
    <s v="Foster"/>
    <s v="Edward Foster"/>
    <s v="British Columbia"/>
    <x v="5"/>
    <x v="6"/>
    <s v="LJ-0192-X"/>
    <s v="Long-Sleeve Logo Jersey, XL"/>
    <x v="23"/>
    <x v="6"/>
    <x v="9"/>
    <x v="2"/>
    <n v="38.49"/>
    <n v="49.99"/>
    <n v="3"/>
    <n v="149.97"/>
    <s v="Small"/>
  </r>
  <r>
    <n v="63921"/>
    <x v="487"/>
    <s v="Edward"/>
    <s v="Foster"/>
    <s v="Edward Foster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3934"/>
    <x v="487"/>
    <s v="Arthur"/>
    <s v="Raman"/>
    <s v="Arthur Raman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63941"/>
    <x v="487"/>
    <s v="Xavier"/>
    <s v="Stewart"/>
    <s v="Xavier Stewart"/>
    <s v="Washington"/>
    <x v="2"/>
    <x v="3"/>
    <s v="BK-R64Y-44"/>
    <s v="Road-550-W Yellow, 44"/>
    <x v="4"/>
    <x v="3"/>
    <x v="1"/>
    <x v="0"/>
    <n v="713.08"/>
    <n v="1120.49"/>
    <n v="1"/>
    <n v="1120.49"/>
    <s v="Medium"/>
  </r>
  <r>
    <n v="63941"/>
    <x v="487"/>
    <s v="Xavier"/>
    <s v="Stewart"/>
    <s v="Xavier Stewart"/>
    <s v="Washington"/>
    <x v="2"/>
    <x v="3"/>
    <s v="WB-H098"/>
    <s v="Water Bottle - 30 oz."/>
    <x v="18"/>
    <x v="4"/>
    <x v="8"/>
    <x v="1"/>
    <n v="1.87"/>
    <n v="4.99"/>
    <n v="4"/>
    <n v="19.96"/>
    <s v="Small"/>
  </r>
  <r>
    <n v="63941"/>
    <x v="487"/>
    <s v="Xavier"/>
    <s v="Stewart"/>
    <s v="Xavier Stewart"/>
    <s v="Washington"/>
    <x v="2"/>
    <x v="3"/>
    <s v="CA-1098"/>
    <s v="AWC Logo Cap"/>
    <x v="21"/>
    <x v="6"/>
    <x v="10"/>
    <x v="2"/>
    <n v="6.92"/>
    <n v="8.99"/>
    <n v="1"/>
    <n v="8.99"/>
    <s v="Small"/>
  </r>
  <r>
    <n v="63941"/>
    <x v="487"/>
    <s v="Xavier"/>
    <s v="Stewart"/>
    <s v="Xavier Stewart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3951"/>
    <x v="488"/>
    <s v="Tabitha"/>
    <s v="Gonzalez"/>
    <s v="Tabitha Gonzal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3951"/>
    <x v="488"/>
    <s v="Tabitha"/>
    <s v="Gonzalez"/>
    <s v="Tabitha Gonzalez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63956"/>
    <x v="488"/>
    <s v="Rebekah"/>
    <s v="Patel"/>
    <s v="Rebekah Patel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63956"/>
    <x v="488"/>
    <s v="Rebekah"/>
    <s v="Patel"/>
    <s v="Rebekah Patel"/>
    <s v="England"/>
    <x v="1"/>
    <x v="1"/>
    <s v="TI-R628"/>
    <s v="ML Road Tire"/>
    <x v="28"/>
    <x v="4"/>
    <x v="2"/>
    <x v="1"/>
    <n v="9.35"/>
    <n v="24.99"/>
    <n v="2"/>
    <n v="49.98"/>
    <s v="Small"/>
  </r>
  <r>
    <n v="63958"/>
    <x v="488"/>
    <s v="Micah"/>
    <s v="Xu"/>
    <s v="Micah Xu"/>
    <s v="Esson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63958"/>
    <x v="488"/>
    <s v="Micah"/>
    <s v="Xu"/>
    <s v="Micah Xu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63958"/>
    <x v="488"/>
    <s v="Micah"/>
    <s v="Xu"/>
    <s v="Micah Xu"/>
    <s v="Essonne"/>
    <x v="4"/>
    <x v="5"/>
    <s v="BC-M005"/>
    <s v="Mountain Bottle Cage"/>
    <x v="24"/>
    <x v="4"/>
    <x v="8"/>
    <x v="1"/>
    <n v="3.74"/>
    <n v="9.99"/>
    <n v="2"/>
    <n v="19.98"/>
    <s v="Small"/>
  </r>
  <r>
    <n v="63958"/>
    <x v="488"/>
    <s v="Micah"/>
    <s v="Xu"/>
    <s v="Micah Xu"/>
    <s v="Essonne"/>
    <x v="4"/>
    <x v="5"/>
    <s v="CA-1098"/>
    <s v="AWC Logo Cap"/>
    <x v="21"/>
    <x v="6"/>
    <x v="10"/>
    <x v="2"/>
    <n v="6.92"/>
    <n v="8.99"/>
    <n v="3"/>
    <n v="26.97"/>
    <s v="Small"/>
  </r>
  <r>
    <n v="63961"/>
    <x v="488"/>
    <s v="James"/>
    <s v="Powell"/>
    <s v="James Powell"/>
    <s v="Oregon"/>
    <x v="2"/>
    <x v="3"/>
    <s v="TI-R092"/>
    <s v="LL Road Tire"/>
    <x v="7"/>
    <x v="4"/>
    <x v="2"/>
    <x v="1"/>
    <n v="8.0399999999999991"/>
    <n v="21.49"/>
    <n v="1"/>
    <n v="21.49"/>
    <s v="Small"/>
  </r>
  <r>
    <n v="63961"/>
    <x v="488"/>
    <s v="James"/>
    <s v="Powell"/>
    <s v="James Powell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63963"/>
    <x v="488"/>
    <s v="Joshua"/>
    <s v="White"/>
    <s v="Joshua White"/>
    <s v="Oregon"/>
    <x v="2"/>
    <x v="3"/>
    <s v="TI-R982"/>
    <s v="HL Road Tire"/>
    <x v="14"/>
    <x v="4"/>
    <x v="2"/>
    <x v="1"/>
    <n v="12.19"/>
    <n v="32.6"/>
    <n v="1"/>
    <n v="32.6"/>
    <s v="Small"/>
  </r>
  <r>
    <n v="63963"/>
    <x v="488"/>
    <s v="Joshua"/>
    <s v="White"/>
    <s v="Joshua White"/>
    <s v="Oregon"/>
    <x v="2"/>
    <x v="3"/>
    <s v="PK-7098"/>
    <s v="Patch Kit/8 Patches"/>
    <x v="27"/>
    <x v="4"/>
    <x v="2"/>
    <x v="1"/>
    <n v="0.86"/>
    <n v="2.29"/>
    <n v="4"/>
    <n v="9.16"/>
    <s v="Small"/>
  </r>
  <r>
    <n v="63963"/>
    <x v="488"/>
    <s v="Joshua"/>
    <s v="White"/>
    <s v="Joshua White"/>
    <s v="Oregon"/>
    <x v="2"/>
    <x v="3"/>
    <s v="TT-R982"/>
    <s v="Road Tire Tube"/>
    <x v="13"/>
    <x v="4"/>
    <x v="2"/>
    <x v="1"/>
    <n v="1.49"/>
    <n v="3.99"/>
    <n v="2"/>
    <n v="7.98"/>
    <s v="Small"/>
  </r>
  <r>
    <n v="63969"/>
    <x v="488"/>
    <s v="Melanie"/>
    <s v="Richardson"/>
    <s v="Melanie Richards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3969"/>
    <x v="488"/>
    <s v="Melanie"/>
    <s v="Richardson"/>
    <s v="Melanie Richardson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969"/>
    <x v="488"/>
    <s v="Melanie"/>
    <s v="Richardson"/>
    <s v="Melanie Richard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3969"/>
    <x v="488"/>
    <s v="Melanie"/>
    <s v="Richardson"/>
    <s v="Melanie Richard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3976"/>
    <x v="488"/>
    <s v="Jennifer"/>
    <s v="Baker"/>
    <s v="Jennifer Baker"/>
    <s v="Oregon"/>
    <x v="2"/>
    <x v="3"/>
    <s v="TI-M823"/>
    <s v="HL Mountain Tire"/>
    <x v="31"/>
    <x v="4"/>
    <x v="2"/>
    <x v="1"/>
    <n v="13.09"/>
    <n v="35"/>
    <n v="1"/>
    <n v="35"/>
    <s v="Small"/>
  </r>
  <r>
    <n v="63976"/>
    <x v="488"/>
    <s v="Jennifer"/>
    <s v="Baker"/>
    <s v="Jennifer Baker"/>
    <s v="Oregon"/>
    <x v="2"/>
    <x v="3"/>
    <s v="TT-M928"/>
    <s v="Mountain Tire Tube"/>
    <x v="30"/>
    <x v="4"/>
    <x v="2"/>
    <x v="1"/>
    <n v="1.87"/>
    <n v="4.99"/>
    <n v="1"/>
    <n v="4.99"/>
    <s v="Small"/>
  </r>
  <r>
    <n v="63976"/>
    <x v="488"/>
    <s v="Jennifer"/>
    <s v="Baker"/>
    <s v="Jennifer Bak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63981"/>
    <x v="488"/>
    <s v="Jillian"/>
    <s v="Fernandez"/>
    <s v="Jillian Fernandez"/>
    <s v="England"/>
    <x v="1"/>
    <x v="1"/>
    <s v="BK-T44U-50"/>
    <s v="Touring-2000 Blue, 50"/>
    <x v="8"/>
    <x v="5"/>
    <x v="3"/>
    <x v="0"/>
    <n v="755.15"/>
    <n v="1214.8499999999999"/>
    <n v="1"/>
    <n v="1214.8499999999999"/>
    <s v="Medium"/>
  </r>
  <r>
    <n v="63981"/>
    <x v="488"/>
    <s v="Jillian"/>
    <s v="Fernandez"/>
    <s v="Jillian Fernandez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63981"/>
    <x v="488"/>
    <s v="Jillian"/>
    <s v="Fernandez"/>
    <s v="Jillian Fernandez"/>
    <s v="England"/>
    <x v="1"/>
    <x v="1"/>
    <s v="BC-R205"/>
    <s v="Road Bottle Cage"/>
    <x v="17"/>
    <x v="4"/>
    <x v="8"/>
    <x v="1"/>
    <n v="3.36"/>
    <n v="8.99"/>
    <n v="1"/>
    <n v="8.99"/>
    <s v="Small"/>
  </r>
  <r>
    <n v="63993"/>
    <x v="488"/>
    <s v="Meredith"/>
    <s v="Romero"/>
    <s v="Meredith Romero"/>
    <s v="New South Wales"/>
    <x v="0"/>
    <x v="0"/>
    <s v="BK-T18U-44"/>
    <s v="Touring-3000 Blue, 44"/>
    <x v="33"/>
    <x v="5"/>
    <x v="3"/>
    <x v="0"/>
    <n v="461.44"/>
    <n v="742.35"/>
    <n v="1"/>
    <n v="742.35"/>
    <s v="Medium"/>
  </r>
  <r>
    <n v="63994"/>
    <x v="488"/>
    <s v="Cristina"/>
    <s v="Lal"/>
    <s v="Cristina Lal"/>
    <s v="New South Wales"/>
    <x v="0"/>
    <x v="0"/>
    <s v="BK-M38S-42"/>
    <s v="Mountain-400-W Silver, 42"/>
    <x v="22"/>
    <x v="0"/>
    <x v="0"/>
    <x v="0"/>
    <n v="419.78"/>
    <n v="769.49"/>
    <n v="1"/>
    <n v="769.49"/>
    <s v="Medium"/>
  </r>
  <r>
    <n v="63994"/>
    <x v="488"/>
    <s v="Cristina"/>
    <s v="Lal"/>
    <s v="Cristina Lal"/>
    <s v="New South Wales"/>
    <x v="0"/>
    <x v="0"/>
    <s v="GL-H102-L"/>
    <s v="Half-Finger Gloves, L"/>
    <x v="11"/>
    <x v="2"/>
    <x v="4"/>
    <x v="2"/>
    <n v="9.16"/>
    <n v="24.49"/>
    <n v="1"/>
    <n v="24.49"/>
    <s v="Small"/>
  </r>
  <r>
    <n v="63994"/>
    <x v="488"/>
    <s v="Cristina"/>
    <s v="Lal"/>
    <s v="Cristina Lal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3994"/>
    <x v="488"/>
    <s v="Cristina"/>
    <s v="Lal"/>
    <s v="Cristina Lal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994"/>
    <x v="488"/>
    <s v="Cristina"/>
    <s v="Lal"/>
    <s v="Cristina Lal"/>
    <s v="New South Wales"/>
    <x v="0"/>
    <x v="0"/>
    <s v="BC-M005"/>
    <s v="Mountain Bottle Cage"/>
    <x v="24"/>
    <x v="4"/>
    <x v="8"/>
    <x v="1"/>
    <n v="3.74"/>
    <n v="9.99"/>
    <n v="4"/>
    <n v="39.96"/>
    <s v="Small"/>
  </r>
  <r>
    <n v="63996"/>
    <x v="489"/>
    <s v="Jerome"/>
    <s v="Suarez"/>
    <s v="Jerome Suarez"/>
    <s v="Queensland"/>
    <x v="0"/>
    <x v="0"/>
    <s v="BK-R89B-52"/>
    <s v="Road-250 Black, 52"/>
    <x v="3"/>
    <x v="2"/>
    <x v="1"/>
    <x v="0"/>
    <n v="1554.95"/>
    <n v="2443.35"/>
    <n v="1"/>
    <n v="2443.35"/>
    <s v="Large"/>
  </r>
  <r>
    <n v="63996"/>
    <x v="489"/>
    <s v="Jerome"/>
    <s v="Suarez"/>
    <s v="Jerome Suarez"/>
    <s v="Queensland"/>
    <x v="0"/>
    <x v="0"/>
    <s v="HY-1023-70"/>
    <s v="Hydration Pack - 70 oz."/>
    <x v="15"/>
    <x v="0"/>
    <x v="6"/>
    <x v="1"/>
    <n v="20.57"/>
    <n v="54.99"/>
    <n v="2"/>
    <n v="109.98"/>
    <s v="Small"/>
  </r>
  <r>
    <n v="63996"/>
    <x v="489"/>
    <s v="Jerome"/>
    <s v="Suarez"/>
    <s v="Jerome Suarez"/>
    <s v="Queensland"/>
    <x v="0"/>
    <x v="0"/>
    <s v="CA-1098"/>
    <s v="AWC Logo Cap"/>
    <x v="21"/>
    <x v="6"/>
    <x v="10"/>
    <x v="2"/>
    <n v="6.92"/>
    <n v="8.99"/>
    <n v="2"/>
    <n v="17.98"/>
    <s v="Small"/>
  </r>
  <r>
    <n v="63996"/>
    <x v="489"/>
    <s v="Jerome"/>
    <s v="Suarez"/>
    <s v="Jerome Suarez"/>
    <s v="Queensland"/>
    <x v="0"/>
    <x v="0"/>
    <s v="SJ-0194-L"/>
    <s v="Short-Sleeve Classic Jersey, L"/>
    <x v="20"/>
    <x v="3"/>
    <x v="9"/>
    <x v="2"/>
    <n v="41.57"/>
    <n v="53.99"/>
    <n v="1"/>
    <n v="53.99"/>
    <s v="Small"/>
  </r>
  <r>
    <n v="64019"/>
    <x v="489"/>
    <s v="Jennifer"/>
    <s v="Hall"/>
    <s v="Jennifer Hall"/>
    <s v="Oregon"/>
    <x v="2"/>
    <x v="3"/>
    <s v="BC-M005"/>
    <s v="Mountain Bottle Cage"/>
    <x v="24"/>
    <x v="4"/>
    <x v="8"/>
    <x v="1"/>
    <n v="3.74"/>
    <n v="9.99"/>
    <n v="3"/>
    <n v="29.97"/>
    <s v="Small"/>
  </r>
  <r>
    <n v="64019"/>
    <x v="489"/>
    <s v="Jennifer"/>
    <s v="Hall"/>
    <s v="Jennifer Hall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4019"/>
    <x v="489"/>
    <s v="Jennifer"/>
    <s v="Hall"/>
    <s v="Jennifer Hall"/>
    <s v="Oregon"/>
    <x v="2"/>
    <x v="3"/>
    <s v="SJ-0194-L"/>
    <s v="Short-Sleeve Classic Jersey, L"/>
    <x v="20"/>
    <x v="3"/>
    <x v="9"/>
    <x v="2"/>
    <n v="41.57"/>
    <n v="53.99"/>
    <n v="1"/>
    <n v="53.99"/>
    <s v="Small"/>
  </r>
  <r>
    <n v="64050"/>
    <x v="489"/>
    <s v="Jessie"/>
    <s v="He"/>
    <s v="Jessie He"/>
    <s v="Victoria"/>
    <x v="0"/>
    <x v="0"/>
    <s v="BK-T18Y-58"/>
    <s v="Touring-3000 Yellow, 58"/>
    <x v="33"/>
    <x v="3"/>
    <x v="3"/>
    <x v="0"/>
    <n v="461.44"/>
    <n v="742.35"/>
    <n v="1"/>
    <n v="742.35"/>
    <s v="Medium"/>
  </r>
  <r>
    <n v="64050"/>
    <x v="489"/>
    <s v="Jessie"/>
    <s v="He"/>
    <s v="Jessie He"/>
    <s v="Victoria"/>
    <x v="0"/>
    <x v="0"/>
    <s v="SJ-0194-S"/>
    <s v="Short-Sleeve Classic Jersey, S"/>
    <x v="20"/>
    <x v="3"/>
    <x v="9"/>
    <x v="2"/>
    <n v="41.57"/>
    <n v="53.99"/>
    <n v="4"/>
    <n v="215.96"/>
    <s v="Small"/>
  </r>
  <r>
    <n v="64090"/>
    <x v="490"/>
    <s v="Jennifer"/>
    <s v="Wilson"/>
    <s v="Jennifer Wilson"/>
    <s v="California"/>
    <x v="2"/>
    <x v="2"/>
    <s v="CA-1098"/>
    <s v="AWC Logo Cap"/>
    <x v="21"/>
    <x v="6"/>
    <x v="10"/>
    <x v="2"/>
    <n v="6.92"/>
    <n v="8.99"/>
    <n v="1"/>
    <n v="8.99"/>
    <s v="Small"/>
  </r>
  <r>
    <n v="64090"/>
    <x v="490"/>
    <s v="Jennifer"/>
    <s v="Wilson"/>
    <s v="Jennifer Wil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4090"/>
    <x v="490"/>
    <s v="Jennifer"/>
    <s v="Wilson"/>
    <s v="Jennifer Wilson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64106"/>
    <x v="490"/>
    <s v="Ricky"/>
    <s v="Alonso"/>
    <s v="Ricky Alonso"/>
    <s v="Victoria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64108"/>
    <x v="490"/>
    <s v="Barry"/>
    <s v="Sara"/>
    <s v="Barry Sara"/>
    <s v="Queensland"/>
    <x v="0"/>
    <x v="0"/>
    <s v="TI-M823"/>
    <s v="HL Mountain Tire"/>
    <x v="31"/>
    <x v="4"/>
    <x v="2"/>
    <x v="1"/>
    <n v="13.09"/>
    <n v="35"/>
    <n v="2"/>
    <n v="70"/>
    <s v="Small"/>
  </r>
  <r>
    <n v="64108"/>
    <x v="490"/>
    <s v="Barry"/>
    <s v="Sara"/>
    <s v="Barry Sar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64108"/>
    <x v="490"/>
    <s v="Barry"/>
    <s v="Sara"/>
    <s v="Barry Sara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64108"/>
    <x v="490"/>
    <s v="Barry"/>
    <s v="Sara"/>
    <s v="Barry Sara"/>
    <s v="Queensland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4110"/>
    <x v="490"/>
    <s v="Julian"/>
    <s v="Coleman"/>
    <s v="Julian Coleman"/>
    <s v="Oreg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64110"/>
    <x v="490"/>
    <s v="Julian"/>
    <s v="Coleman"/>
    <s v="Julian Coleman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116"/>
    <x v="491"/>
    <s v="Jennifer"/>
    <s v="Baker"/>
    <s v="Jennifer Baker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118"/>
    <x v="491"/>
    <s v="Virginia"/>
    <s v="Garcia"/>
    <s v="Virginia Garcia"/>
    <s v="Victoria"/>
    <x v="0"/>
    <x v="0"/>
    <s v="TT-M928"/>
    <s v="Mountain Tire Tube"/>
    <x v="30"/>
    <x v="4"/>
    <x v="2"/>
    <x v="1"/>
    <n v="1.87"/>
    <n v="4.99"/>
    <n v="4"/>
    <n v="19.96"/>
    <s v="Small"/>
  </r>
  <r>
    <n v="64118"/>
    <x v="491"/>
    <s v="Virginia"/>
    <s v="Garcia"/>
    <s v="Virginia Garcia"/>
    <s v="Victor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64129"/>
    <x v="491"/>
    <s v="Theresa"/>
    <s v="Alvarez"/>
    <s v="Theresa Alvarez"/>
    <s v="Charente-Maritime"/>
    <x v="4"/>
    <x v="5"/>
    <s v="HL-U509-B"/>
    <s v="Sport-100 Helmet, Blue"/>
    <x v="12"/>
    <x v="5"/>
    <x v="5"/>
    <x v="1"/>
    <n v="13.09"/>
    <n v="34.99"/>
    <n v="1"/>
    <n v="34.99"/>
    <s v="Small"/>
  </r>
  <r>
    <n v="64129"/>
    <x v="491"/>
    <s v="Theresa"/>
    <s v="Alvarez"/>
    <s v="Theresa Alvarez"/>
    <s v="Charente-Maritime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4129"/>
    <x v="491"/>
    <s v="Theresa"/>
    <s v="Alvarez"/>
    <s v="Theresa Alvarez"/>
    <s v="Charente-Maritime"/>
    <x v="4"/>
    <x v="5"/>
    <s v="BC-M005"/>
    <s v="Mountain Bottle Cage"/>
    <x v="24"/>
    <x v="4"/>
    <x v="8"/>
    <x v="1"/>
    <n v="3.74"/>
    <n v="9.99"/>
    <n v="2"/>
    <n v="19.98"/>
    <s v="Small"/>
  </r>
  <r>
    <n v="64129"/>
    <x v="491"/>
    <s v="Theresa"/>
    <s v="Alvarez"/>
    <s v="Theresa Alvarez"/>
    <s v="Charente-Maritime"/>
    <x v="4"/>
    <x v="5"/>
    <s v="WB-H098"/>
    <s v="Water Bottle - 30 oz."/>
    <x v="18"/>
    <x v="4"/>
    <x v="8"/>
    <x v="1"/>
    <n v="1.87"/>
    <n v="4.99"/>
    <n v="1"/>
    <n v="4.99"/>
    <s v="Small"/>
  </r>
  <r>
    <n v="64143"/>
    <x v="491"/>
    <s v="Cameron"/>
    <s v="Sharma"/>
    <s v="Cameron Sharma"/>
    <s v="Saarland"/>
    <x v="3"/>
    <x v="4"/>
    <s v="TI-M267"/>
    <s v="LL Mountain Tire"/>
    <x v="34"/>
    <x v="4"/>
    <x v="2"/>
    <x v="1"/>
    <n v="9.35"/>
    <n v="24.99"/>
    <n v="3"/>
    <n v="74.97"/>
    <s v="Small"/>
  </r>
  <r>
    <n v="64157"/>
    <x v="491"/>
    <s v="Amanda"/>
    <s v="Griffin"/>
    <s v="Amanda Griffi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64157"/>
    <x v="491"/>
    <s v="Amanda"/>
    <s v="Griffin"/>
    <s v="Amanda Griffin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4157"/>
    <x v="491"/>
    <s v="Amanda"/>
    <s v="Griffin"/>
    <s v="Amanda Griffin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4157"/>
    <x v="491"/>
    <s v="Amanda"/>
    <s v="Griffin"/>
    <s v="Amanda Griffin"/>
    <s v="California"/>
    <x v="2"/>
    <x v="2"/>
    <s v="GL-H102-L"/>
    <s v="Half-Finger Gloves, L"/>
    <x v="11"/>
    <x v="2"/>
    <x v="4"/>
    <x v="2"/>
    <n v="9.16"/>
    <n v="24.49"/>
    <n v="2"/>
    <n v="48.98"/>
    <s v="Small"/>
  </r>
  <r>
    <n v="64162"/>
    <x v="491"/>
    <s v="Christine"/>
    <s v="Luo"/>
    <s v="Christine Luo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64162"/>
    <x v="491"/>
    <s v="Christine"/>
    <s v="Luo"/>
    <s v="Christine Luo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64171"/>
    <x v="491"/>
    <s v="Adrienne"/>
    <s v="Vazquez"/>
    <s v="Adrienne Vazquez"/>
    <s v="Washington"/>
    <x v="2"/>
    <x v="3"/>
    <s v="BK-R79Y-42"/>
    <s v="Road-350-W Yellow, 42"/>
    <x v="19"/>
    <x v="3"/>
    <x v="1"/>
    <x v="0"/>
    <n v="1082.51"/>
    <n v="1700.99"/>
    <n v="1"/>
    <n v="1700.99"/>
    <s v="Large"/>
  </r>
  <r>
    <n v="64171"/>
    <x v="491"/>
    <s v="Adrienne"/>
    <s v="Vazquez"/>
    <s v="Adrienne Vazquez"/>
    <s v="Washington"/>
    <x v="2"/>
    <x v="3"/>
    <s v="LJ-0192-X"/>
    <s v="Long-Sleeve Logo Jersey, XL"/>
    <x v="23"/>
    <x v="6"/>
    <x v="9"/>
    <x v="2"/>
    <n v="38.49"/>
    <n v="49.99"/>
    <n v="1"/>
    <n v="49.99"/>
    <s v="Small"/>
  </r>
  <r>
    <n v="64188"/>
    <x v="492"/>
    <s v="Arturo"/>
    <s v="Sun"/>
    <s v="Arturo Su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4200"/>
    <x v="492"/>
    <s v="Nicolas"/>
    <s v="Yuan"/>
    <s v="Nicolas Yuan"/>
    <s v="California"/>
    <x v="2"/>
    <x v="2"/>
    <s v="SH-W890-L"/>
    <s v="Women's Mountain Shorts, L"/>
    <x v="38"/>
    <x v="2"/>
    <x v="15"/>
    <x v="2"/>
    <n v="26.18"/>
    <n v="69.989999999999995"/>
    <n v="4"/>
    <n v="279.95999999999998"/>
    <s v="Small"/>
  </r>
  <r>
    <n v="64200"/>
    <x v="492"/>
    <s v="Nicolas"/>
    <s v="Yuan"/>
    <s v="Nicolas Yuan"/>
    <s v="California"/>
    <x v="2"/>
    <x v="2"/>
    <s v="CA-1098"/>
    <s v="AWC Logo Cap"/>
    <x v="21"/>
    <x v="6"/>
    <x v="10"/>
    <x v="2"/>
    <n v="6.92"/>
    <n v="8.99"/>
    <n v="3"/>
    <n v="26.97"/>
    <s v="Small"/>
  </r>
  <r>
    <n v="64206"/>
    <x v="492"/>
    <s v="Marissa"/>
    <s v="Bryant"/>
    <s v="Marissa Bryant"/>
    <s v="England"/>
    <x v="1"/>
    <x v="1"/>
    <s v="TI-R092"/>
    <s v="LL Road Tire"/>
    <x v="7"/>
    <x v="4"/>
    <x v="2"/>
    <x v="1"/>
    <n v="8.0399999999999991"/>
    <n v="21.49"/>
    <n v="3"/>
    <n v="64.47"/>
    <s v="Small"/>
  </r>
  <r>
    <n v="64245"/>
    <x v="493"/>
    <s v="Desiree"/>
    <s v="Alvarez"/>
    <s v="Desiree Alvarez"/>
    <s v="Queensland"/>
    <x v="0"/>
    <x v="0"/>
    <s v="TI-M267"/>
    <s v="LL Mountain Tire"/>
    <x v="34"/>
    <x v="4"/>
    <x v="2"/>
    <x v="1"/>
    <n v="9.35"/>
    <n v="24.99"/>
    <n v="1"/>
    <n v="24.99"/>
    <s v="Small"/>
  </r>
  <r>
    <n v="64245"/>
    <x v="493"/>
    <s v="Desiree"/>
    <s v="Alvarez"/>
    <s v="Desiree Alvarez"/>
    <s v="Queensland"/>
    <x v="0"/>
    <x v="0"/>
    <s v="TT-M928"/>
    <s v="Mountain Tire Tube"/>
    <x v="30"/>
    <x v="4"/>
    <x v="2"/>
    <x v="1"/>
    <n v="1.87"/>
    <n v="4.99"/>
    <n v="3"/>
    <n v="14.97"/>
    <s v="Small"/>
  </r>
  <r>
    <n v="64245"/>
    <x v="493"/>
    <s v="Desiree"/>
    <s v="Alvarez"/>
    <s v="Desiree Alvarez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4261"/>
    <x v="493"/>
    <s v="Christina"/>
    <s v="Watson"/>
    <s v="Christina Watson"/>
    <s v="Washington"/>
    <x v="2"/>
    <x v="3"/>
    <s v="TI-R982"/>
    <s v="HL Road Tire"/>
    <x v="14"/>
    <x v="4"/>
    <x v="2"/>
    <x v="1"/>
    <n v="12.19"/>
    <n v="32.6"/>
    <n v="1"/>
    <n v="32.6"/>
    <s v="Small"/>
  </r>
  <r>
    <n v="64261"/>
    <x v="493"/>
    <s v="Christina"/>
    <s v="Watson"/>
    <s v="Christina Wat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4275"/>
    <x v="493"/>
    <s v="Karl"/>
    <s v="Sharma"/>
    <s v="Karl Sharma"/>
    <s v="Seine Saint Denis"/>
    <x v="4"/>
    <x v="5"/>
    <s v="TI-M267"/>
    <s v="LL Mountain Tire"/>
    <x v="34"/>
    <x v="4"/>
    <x v="2"/>
    <x v="1"/>
    <n v="9.35"/>
    <n v="24.99"/>
    <n v="1"/>
    <n v="24.99"/>
    <s v="Small"/>
  </r>
  <r>
    <n v="64275"/>
    <x v="493"/>
    <s v="Karl"/>
    <s v="Sharma"/>
    <s v="Karl Sharma"/>
    <s v="Seine Saint Denis"/>
    <x v="4"/>
    <x v="5"/>
    <s v="PK-7098"/>
    <s v="Patch Kit/8 Patches"/>
    <x v="27"/>
    <x v="4"/>
    <x v="2"/>
    <x v="1"/>
    <n v="0.86"/>
    <n v="2.29"/>
    <n v="2"/>
    <n v="4.58"/>
    <s v="Small"/>
  </r>
  <r>
    <n v="64281"/>
    <x v="493"/>
    <s v="Victoria"/>
    <s v="Gray"/>
    <s v="Victoria Gray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4281"/>
    <x v="493"/>
    <s v="Victoria"/>
    <s v="Gray"/>
    <s v="Victoria Gray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64281"/>
    <x v="493"/>
    <s v="Victoria"/>
    <s v="Gray"/>
    <s v="Victoria Gray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4281"/>
    <x v="493"/>
    <s v="Victoria"/>
    <s v="Gray"/>
    <s v="Victoria Gra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4281"/>
    <x v="493"/>
    <s v="Victoria"/>
    <s v="Gray"/>
    <s v="Victoria Gray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4289"/>
    <x v="493"/>
    <s v="Caitlin"/>
    <s v="Cooper"/>
    <s v="Caitlin Cooper"/>
    <s v="Washington"/>
    <x v="2"/>
    <x v="3"/>
    <s v="BK-R64Y-38"/>
    <s v="Road-550-W Yellow, 38"/>
    <x v="4"/>
    <x v="3"/>
    <x v="1"/>
    <x v="0"/>
    <n v="713.08"/>
    <n v="1120.49"/>
    <n v="1"/>
    <n v="1120.49"/>
    <s v="Medium"/>
  </r>
  <r>
    <n v="64297"/>
    <x v="494"/>
    <s v="Wayne"/>
    <s v="Kumar"/>
    <s v="Wayne Kumar"/>
    <s v="Queensland"/>
    <x v="0"/>
    <x v="0"/>
    <s v="BK-R89B-44"/>
    <s v="Road-250 Black, 44"/>
    <x v="3"/>
    <x v="2"/>
    <x v="1"/>
    <x v="0"/>
    <n v="1554.95"/>
    <n v="2443.35"/>
    <n v="1"/>
    <n v="2443.35"/>
    <s v="Large"/>
  </r>
  <r>
    <n v="64297"/>
    <x v="494"/>
    <s v="Wayne"/>
    <s v="Kumar"/>
    <s v="Wayne Kumar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64297"/>
    <x v="494"/>
    <s v="Wayne"/>
    <s v="Kumar"/>
    <s v="Wayne Kumar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4297"/>
    <x v="494"/>
    <s v="Wayne"/>
    <s v="Kumar"/>
    <s v="Wayne Kumar"/>
    <s v="Queensland"/>
    <x v="0"/>
    <x v="0"/>
    <s v="BC-R205"/>
    <s v="Road Bottle Cage"/>
    <x v="17"/>
    <x v="4"/>
    <x v="8"/>
    <x v="1"/>
    <n v="3.36"/>
    <n v="8.99"/>
    <n v="2"/>
    <n v="17.98"/>
    <s v="Small"/>
  </r>
  <r>
    <n v="64318"/>
    <x v="494"/>
    <s v="Aaron"/>
    <s v="Mitchell"/>
    <s v="Aaron Mitchell"/>
    <s v="Oregon"/>
    <x v="2"/>
    <x v="3"/>
    <s v="TI-M267"/>
    <s v="LL Mountain Tire"/>
    <x v="34"/>
    <x v="4"/>
    <x v="2"/>
    <x v="1"/>
    <n v="9.35"/>
    <n v="24.99"/>
    <n v="4"/>
    <n v="99.96"/>
    <s v="Small"/>
  </r>
  <r>
    <n v="64318"/>
    <x v="494"/>
    <s v="Aaron"/>
    <s v="Mitchell"/>
    <s v="Aaron Mitchell"/>
    <s v="Oregon"/>
    <x v="2"/>
    <x v="3"/>
    <s v="GL-H102-L"/>
    <s v="Half-Finger Gloves, L"/>
    <x v="11"/>
    <x v="2"/>
    <x v="4"/>
    <x v="2"/>
    <n v="9.16"/>
    <n v="24.49"/>
    <n v="2"/>
    <n v="48.98"/>
    <s v="Small"/>
  </r>
  <r>
    <n v="64320"/>
    <x v="494"/>
    <s v="Anna"/>
    <s v="Sanchez"/>
    <s v="Anna Sanchez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4342"/>
    <x v="494"/>
    <s v="Shane"/>
    <s v="Kovar"/>
    <s v="Shane Kovar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64346"/>
    <x v="494"/>
    <s v="Jorge"/>
    <s v="Xu"/>
    <s v="Jorge Xu"/>
    <s v="England"/>
    <x v="1"/>
    <x v="1"/>
    <s v="TT-T092"/>
    <s v="Touring Tire Tube"/>
    <x v="9"/>
    <x v="4"/>
    <x v="2"/>
    <x v="1"/>
    <n v="1.87"/>
    <n v="4.99"/>
    <n v="4"/>
    <n v="19.96"/>
    <s v="Small"/>
  </r>
  <r>
    <n v="64346"/>
    <x v="494"/>
    <s v="Jorge"/>
    <s v="Xu"/>
    <s v="Jorge Xu"/>
    <s v="England"/>
    <x v="1"/>
    <x v="1"/>
    <s v="TI-T723"/>
    <s v="Touring Tire"/>
    <x v="10"/>
    <x v="4"/>
    <x v="2"/>
    <x v="1"/>
    <n v="10.84"/>
    <n v="28.99"/>
    <n v="1"/>
    <n v="28.99"/>
    <s v="Small"/>
  </r>
  <r>
    <n v="64380"/>
    <x v="495"/>
    <s v="Keith"/>
    <s v="Nath"/>
    <s v="Keith Nath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4380"/>
    <x v="495"/>
    <s v="Keith"/>
    <s v="Nath"/>
    <s v="Keith Nath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64384"/>
    <x v="495"/>
    <s v="Ricardo"/>
    <s v="Nara"/>
    <s v="Ricardo Nara"/>
    <s v="New South Wales"/>
    <x v="0"/>
    <x v="0"/>
    <s v="TT-T092"/>
    <s v="Touring Tire Tube"/>
    <x v="9"/>
    <x v="4"/>
    <x v="2"/>
    <x v="1"/>
    <n v="1.87"/>
    <n v="4.99"/>
    <n v="1"/>
    <n v="4.99"/>
    <s v="Small"/>
  </r>
  <r>
    <n v="64384"/>
    <x v="495"/>
    <s v="Ricardo"/>
    <s v="Nara"/>
    <s v="Ricardo Nara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4384"/>
    <x v="495"/>
    <s v="Ricardo"/>
    <s v="Nara"/>
    <s v="Ricardo Nara"/>
    <s v="New South Wales"/>
    <x v="0"/>
    <x v="0"/>
    <s v="GL-H102-M"/>
    <s v="Half-Finger Gloves, M"/>
    <x v="11"/>
    <x v="2"/>
    <x v="4"/>
    <x v="2"/>
    <n v="9.16"/>
    <n v="24.49"/>
    <n v="1"/>
    <n v="24.49"/>
    <s v="Small"/>
  </r>
  <r>
    <n v="64403"/>
    <x v="495"/>
    <s v="Michelle"/>
    <s v="Ward"/>
    <s v="Michelle Ward"/>
    <s v="Washington"/>
    <x v="2"/>
    <x v="3"/>
    <s v="TT-M928"/>
    <s v="Mountain Tire Tube"/>
    <x v="30"/>
    <x v="4"/>
    <x v="2"/>
    <x v="1"/>
    <n v="1.87"/>
    <n v="4.99"/>
    <n v="4"/>
    <n v="19.96"/>
    <s v="Small"/>
  </r>
  <r>
    <n v="64403"/>
    <x v="495"/>
    <s v="Michelle"/>
    <s v="Ward"/>
    <s v="Michelle Ward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64403"/>
    <x v="495"/>
    <s v="Michelle"/>
    <s v="Ward"/>
    <s v="Michelle Ward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64445"/>
    <x v="495"/>
    <s v="Julia"/>
    <s v="Flores"/>
    <s v="Julia Flores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4468"/>
    <x v="496"/>
    <s v="Stacy"/>
    <s v="Ruiz"/>
    <s v="Stacy Ruiz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4468"/>
    <x v="496"/>
    <s v="Stacy"/>
    <s v="Ruiz"/>
    <s v="Stacy Ruiz"/>
    <s v="England"/>
    <x v="1"/>
    <x v="1"/>
    <s v="SO-R809-L"/>
    <s v="Racing Socks, L"/>
    <x v="37"/>
    <x v="7"/>
    <x v="14"/>
    <x v="2"/>
    <n v="3.36"/>
    <n v="8.99"/>
    <n v="3"/>
    <n v="26.97"/>
    <s v="Small"/>
  </r>
  <r>
    <n v="64468"/>
    <x v="496"/>
    <s v="Stacy"/>
    <s v="Ruiz"/>
    <s v="Stacy Ruiz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64477"/>
    <x v="496"/>
    <s v="Sydney"/>
    <s v="Mitchell"/>
    <s v="Sydney Mitchell"/>
    <s v="California"/>
    <x v="2"/>
    <x v="2"/>
    <s v="TI-R628"/>
    <s v="ML Road Tire"/>
    <x v="28"/>
    <x v="4"/>
    <x v="2"/>
    <x v="1"/>
    <n v="9.35"/>
    <n v="24.99"/>
    <n v="2"/>
    <n v="49.98"/>
    <s v="Small"/>
  </r>
  <r>
    <n v="64486"/>
    <x v="496"/>
    <s v="Emma"/>
    <s v="Ward"/>
    <s v="Emma Ward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4486"/>
    <x v="496"/>
    <s v="Emma"/>
    <s v="Ward"/>
    <s v="Emma Ward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64513"/>
    <x v="496"/>
    <s v="Jesse"/>
    <s v="Parker"/>
    <s v="Jesse Parker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64513"/>
    <x v="496"/>
    <s v="Jesse"/>
    <s v="Parker"/>
    <s v="Jesse Park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4515"/>
    <x v="496"/>
    <s v="Fernando"/>
    <s v="Walker"/>
    <s v="Fernando Walker"/>
    <s v="Washington"/>
    <x v="2"/>
    <x v="3"/>
    <s v="BC-R205"/>
    <s v="Road Bottle Cage"/>
    <x v="17"/>
    <x v="4"/>
    <x v="8"/>
    <x v="1"/>
    <n v="3.36"/>
    <n v="8.99"/>
    <n v="3"/>
    <n v="26.97"/>
    <s v="Small"/>
  </r>
  <r>
    <n v="64515"/>
    <x v="496"/>
    <s v="Fernando"/>
    <s v="Walker"/>
    <s v="Fernando Walker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4515"/>
    <x v="496"/>
    <s v="Fernando"/>
    <s v="Walker"/>
    <s v="Fernando Walker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4526"/>
    <x v="497"/>
    <s v="Jillian"/>
    <s v="Vance"/>
    <s v="Jillian Vance"/>
    <s v="New South Wales"/>
    <x v="0"/>
    <x v="0"/>
    <s v="RA-H123"/>
    <s v="Hitch Rack - 4-Bike"/>
    <x v="32"/>
    <x v="4"/>
    <x v="11"/>
    <x v="1"/>
    <n v="44.88"/>
    <n v="120"/>
    <n v="1"/>
    <n v="120"/>
    <s v="Small"/>
  </r>
  <r>
    <n v="64526"/>
    <x v="497"/>
    <s v="Jillian"/>
    <s v="Vance"/>
    <s v="Jillian Vance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4526"/>
    <x v="497"/>
    <s v="Jillian"/>
    <s v="Vance"/>
    <s v="Jillian Vance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64583"/>
    <x v="497"/>
    <s v="Emily"/>
    <s v="Ross"/>
    <s v="Emily Ross"/>
    <s v="Oregon"/>
    <x v="2"/>
    <x v="3"/>
    <s v="BK-R89R-58"/>
    <s v="Road-250 Red, 58"/>
    <x v="3"/>
    <x v="1"/>
    <x v="1"/>
    <x v="0"/>
    <n v="1554.95"/>
    <n v="2443.35"/>
    <n v="1"/>
    <n v="2443.35"/>
    <s v="Large"/>
  </r>
  <r>
    <n v="64583"/>
    <x v="497"/>
    <s v="Emily"/>
    <s v="Ross"/>
    <s v="Emily Ross"/>
    <s v="Oregon"/>
    <x v="2"/>
    <x v="3"/>
    <s v="BC-R205"/>
    <s v="Road Bottle Cage"/>
    <x v="17"/>
    <x v="4"/>
    <x v="8"/>
    <x v="1"/>
    <n v="3.36"/>
    <n v="8.99"/>
    <n v="1"/>
    <n v="8.99"/>
    <s v="Small"/>
  </r>
  <r>
    <n v="64583"/>
    <x v="497"/>
    <s v="Emily"/>
    <s v="Ross"/>
    <s v="Emily Ross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4583"/>
    <x v="497"/>
    <s v="Emily"/>
    <s v="Ross"/>
    <s v="Emily Ross"/>
    <s v="Oregon"/>
    <x v="2"/>
    <x v="3"/>
    <s v="CA-1098"/>
    <s v="AWC Logo Cap"/>
    <x v="21"/>
    <x v="6"/>
    <x v="10"/>
    <x v="2"/>
    <n v="6.92"/>
    <n v="8.99"/>
    <n v="1"/>
    <n v="8.99"/>
    <s v="Small"/>
  </r>
  <r>
    <n v="64586"/>
    <x v="497"/>
    <s v="Grace"/>
    <s v="Long"/>
    <s v="Grace Long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4586"/>
    <x v="497"/>
    <s v="Grace"/>
    <s v="Long"/>
    <s v="Grace Long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4586"/>
    <x v="497"/>
    <s v="Grace"/>
    <s v="Long"/>
    <s v="Grace Long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4586"/>
    <x v="497"/>
    <s v="Grace"/>
    <s v="Long"/>
    <s v="Grace Long"/>
    <s v="Washington"/>
    <x v="2"/>
    <x v="3"/>
    <s v="GL-H102-S"/>
    <s v="Half-Finger Gloves, S"/>
    <x v="11"/>
    <x v="2"/>
    <x v="4"/>
    <x v="2"/>
    <n v="9.16"/>
    <n v="24.49"/>
    <n v="1"/>
    <n v="24.49"/>
    <s v="Small"/>
  </r>
  <r>
    <n v="64599"/>
    <x v="497"/>
    <s v="Nathan"/>
    <s v="Wang"/>
    <s v="Nathan Wang"/>
    <s v="Victoria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4599"/>
    <x v="497"/>
    <s v="Nathan"/>
    <s v="Wang"/>
    <s v="Nathan Wang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4599"/>
    <x v="497"/>
    <s v="Nathan"/>
    <s v="Wang"/>
    <s v="Nathan Wang"/>
    <s v="Victoria"/>
    <x v="0"/>
    <x v="0"/>
    <s v="HL-U509-B"/>
    <s v="Sport-100 Helmet, Blue"/>
    <x v="12"/>
    <x v="5"/>
    <x v="5"/>
    <x v="1"/>
    <n v="13.09"/>
    <n v="34.99"/>
    <n v="1"/>
    <n v="34.99"/>
    <s v="Small"/>
  </r>
  <r>
    <n v="64621"/>
    <x v="498"/>
    <s v="Alan"/>
    <s v="Hu"/>
    <s v="Alan Hu"/>
    <s v="Minnesota"/>
    <x v="2"/>
    <x v="8"/>
    <s v="SJ-0194-M"/>
    <s v="Short-Sleeve Classic Jersey, M"/>
    <x v="20"/>
    <x v="3"/>
    <x v="9"/>
    <x v="2"/>
    <n v="41.57"/>
    <n v="53.99"/>
    <n v="2"/>
    <n v="107.98"/>
    <s v="Small"/>
  </r>
  <r>
    <n v="64636"/>
    <x v="498"/>
    <s v="Jennifer"/>
    <s v="Brooks"/>
    <s v="Jennifer Brooks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4650"/>
    <x v="498"/>
    <s v="Grace"/>
    <s v="Wilson"/>
    <s v="Grace Wilson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4650"/>
    <x v="498"/>
    <s v="Grace"/>
    <s v="Wilson"/>
    <s v="Grace Wilso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4650"/>
    <x v="498"/>
    <s v="Grace"/>
    <s v="Wilson"/>
    <s v="Grace Wilso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64650"/>
    <x v="498"/>
    <s v="Grace"/>
    <s v="Wilson"/>
    <s v="Grace Wilso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4683"/>
    <x v="499"/>
    <s v="Grant"/>
    <s v="Tang"/>
    <s v="Grant Tang"/>
    <s v="New South Wales"/>
    <x v="0"/>
    <x v="0"/>
    <s v="CL-9009"/>
    <s v="Bike Wash - Dissolver"/>
    <x v="35"/>
    <x v="4"/>
    <x v="12"/>
    <x v="1"/>
    <n v="2.97"/>
    <n v="7.95"/>
    <n v="4"/>
    <n v="31.8"/>
    <s v="Small"/>
  </r>
  <r>
    <n v="64691"/>
    <x v="499"/>
    <s v="Tabitha"/>
    <s v="Jimenez"/>
    <s v="Tabitha Jimenez"/>
    <s v="Saarland"/>
    <x v="3"/>
    <x v="4"/>
    <s v="BK-M68B-46"/>
    <s v="Mountain-200 Black, 46"/>
    <x v="5"/>
    <x v="2"/>
    <x v="0"/>
    <x v="0"/>
    <n v="1251.98"/>
    <n v="2294.9899999999998"/>
    <n v="1"/>
    <n v="2294.9899999999998"/>
    <s v="Large"/>
  </r>
  <r>
    <n v="64691"/>
    <x v="499"/>
    <s v="Tabitha"/>
    <s v="Jimenez"/>
    <s v="Tabitha Jimenez"/>
    <s v="Saarland"/>
    <x v="3"/>
    <x v="4"/>
    <s v="HY-1023-70"/>
    <s v="Hydration Pack - 70 oz."/>
    <x v="15"/>
    <x v="0"/>
    <x v="6"/>
    <x v="1"/>
    <n v="20.57"/>
    <n v="54.99"/>
    <n v="1"/>
    <n v="54.99"/>
    <s v="Small"/>
  </r>
  <r>
    <n v="64710"/>
    <x v="499"/>
    <s v="Cindy"/>
    <s v="Sanchez"/>
    <s v="Cindy Sanchez"/>
    <s v="California"/>
    <x v="2"/>
    <x v="2"/>
    <s v="TI-M823"/>
    <s v="HL Mountain Tire"/>
    <x v="31"/>
    <x v="4"/>
    <x v="2"/>
    <x v="1"/>
    <n v="13.09"/>
    <n v="35"/>
    <n v="2"/>
    <n v="70"/>
    <s v="Small"/>
  </r>
  <r>
    <n v="64710"/>
    <x v="499"/>
    <s v="Cindy"/>
    <s v="Sanchez"/>
    <s v="Cindy Sanchez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4710"/>
    <x v="499"/>
    <s v="Cindy"/>
    <s v="Sanchez"/>
    <s v="Cindy Sanchez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64718"/>
    <x v="499"/>
    <s v="Tina"/>
    <s v="Malhotra"/>
    <s v="Tina Malhotra"/>
    <s v="Victoria"/>
    <x v="0"/>
    <x v="0"/>
    <s v="GL-H102-L"/>
    <s v="Half-Finger Gloves, L"/>
    <x v="11"/>
    <x v="2"/>
    <x v="4"/>
    <x v="2"/>
    <n v="9.16"/>
    <n v="24.49"/>
    <n v="3"/>
    <n v="73.47"/>
    <s v="Small"/>
  </r>
  <r>
    <n v="64718"/>
    <x v="499"/>
    <s v="Tina"/>
    <s v="Malhotra"/>
    <s v="Tina Malhotra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4718"/>
    <x v="499"/>
    <s v="Tina"/>
    <s v="Malhotra"/>
    <s v="Tina Malhotra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4738"/>
    <x v="500"/>
    <s v="Byron"/>
    <s v="Vazquez"/>
    <s v="Byron Vazquez"/>
    <s v="New South Wales"/>
    <x v="0"/>
    <x v="0"/>
    <s v="TI-M267"/>
    <s v="LL Mountain Tire"/>
    <x v="34"/>
    <x v="4"/>
    <x v="2"/>
    <x v="1"/>
    <n v="9.35"/>
    <n v="24.99"/>
    <n v="3"/>
    <n v="74.97"/>
    <s v="Small"/>
  </r>
  <r>
    <n v="64752"/>
    <x v="500"/>
    <s v="Aaron"/>
    <s v="Hernandez"/>
    <s v="Aaron Hernandez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4752"/>
    <x v="500"/>
    <s v="Aaron"/>
    <s v="Hernandez"/>
    <s v="Aaron Hernandez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4756"/>
    <x v="500"/>
    <s v="Jonathon"/>
    <s v="Munoz"/>
    <s v="Jonathon Munoz"/>
    <s v="Saarland"/>
    <x v="3"/>
    <x v="4"/>
    <s v="TI-M602"/>
    <s v="ML Mountain Tire"/>
    <x v="29"/>
    <x v="4"/>
    <x v="2"/>
    <x v="1"/>
    <n v="11.22"/>
    <n v="29.99"/>
    <n v="2"/>
    <n v="59.98"/>
    <s v="Small"/>
  </r>
  <r>
    <n v="64775"/>
    <x v="500"/>
    <s v="Suzanne"/>
    <s v="Zhu"/>
    <s v="Suzanne Zhu"/>
    <s v="New South Wales"/>
    <x v="0"/>
    <x v="0"/>
    <s v="BK-R64Y-42"/>
    <s v="Road-550-W Yellow, 42"/>
    <x v="4"/>
    <x v="3"/>
    <x v="1"/>
    <x v="0"/>
    <n v="713.08"/>
    <n v="1120.49"/>
    <n v="1"/>
    <n v="1120.49"/>
    <s v="Medium"/>
  </r>
  <r>
    <n v="64775"/>
    <x v="500"/>
    <s v="Suzanne"/>
    <s v="Zhu"/>
    <s v="Suzanne Zhu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4846"/>
    <x v="501"/>
    <s v="Mathew"/>
    <s v="Moreno"/>
    <s v="Mathew Moreno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64846"/>
    <x v="501"/>
    <s v="Mathew"/>
    <s v="Moreno"/>
    <s v="Mathew Moreno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4860"/>
    <x v="502"/>
    <s v="Tonya"/>
    <s v="Xu"/>
    <s v="Tonya Xu"/>
    <s v="Victoria"/>
    <x v="0"/>
    <x v="0"/>
    <s v="CA-1098"/>
    <s v="AWC Logo Cap"/>
    <x v="21"/>
    <x v="6"/>
    <x v="10"/>
    <x v="2"/>
    <n v="6.92"/>
    <n v="8.99"/>
    <n v="1"/>
    <n v="8.99"/>
    <s v="Small"/>
  </r>
  <r>
    <n v="64893"/>
    <x v="502"/>
    <s v="Gary"/>
    <s v="Martin"/>
    <s v="Gary Martin"/>
    <s v="Essonne"/>
    <x v="4"/>
    <x v="5"/>
    <s v="BK-R64Y-42"/>
    <s v="Road-550-W Yellow, 42"/>
    <x v="4"/>
    <x v="3"/>
    <x v="1"/>
    <x v="0"/>
    <n v="713.08"/>
    <n v="1120.49"/>
    <n v="1"/>
    <n v="1120.49"/>
    <s v="Medium"/>
  </r>
  <r>
    <n v="64893"/>
    <x v="502"/>
    <s v="Gary"/>
    <s v="Martin"/>
    <s v="Gary Martin"/>
    <s v="Essonne"/>
    <x v="4"/>
    <x v="5"/>
    <s v="HL-U509-B"/>
    <s v="Sport-100 Helmet, Blue"/>
    <x v="12"/>
    <x v="5"/>
    <x v="5"/>
    <x v="1"/>
    <n v="13.09"/>
    <n v="34.99"/>
    <n v="1"/>
    <n v="34.99"/>
    <s v="Small"/>
  </r>
  <r>
    <n v="64893"/>
    <x v="502"/>
    <s v="Gary"/>
    <s v="Martin"/>
    <s v="Gary Martin"/>
    <s v="Essonne"/>
    <x v="4"/>
    <x v="5"/>
    <s v="LJ-0192-S"/>
    <s v="Long-Sleeve Logo Jersey, S"/>
    <x v="23"/>
    <x v="6"/>
    <x v="9"/>
    <x v="2"/>
    <n v="38.49"/>
    <n v="49.99"/>
    <n v="1"/>
    <n v="49.99"/>
    <s v="Small"/>
  </r>
  <r>
    <n v="64921"/>
    <x v="503"/>
    <s v="Philip"/>
    <s v="Moyer"/>
    <s v="Philip Moyer"/>
    <s v="England"/>
    <x v="1"/>
    <x v="1"/>
    <s v="HL-U509-B"/>
    <s v="Sport-100 Helmet, Blue"/>
    <x v="12"/>
    <x v="5"/>
    <x v="5"/>
    <x v="1"/>
    <n v="13.09"/>
    <n v="34.99"/>
    <n v="3"/>
    <n v="104.97"/>
    <s v="Small"/>
  </r>
  <r>
    <n v="64921"/>
    <x v="503"/>
    <s v="Philip"/>
    <s v="Moyer"/>
    <s v="Philip Moyer"/>
    <s v="England"/>
    <x v="1"/>
    <x v="1"/>
    <s v="LJ-0192-L"/>
    <s v="Long-Sleeve Logo Jersey, L"/>
    <x v="23"/>
    <x v="6"/>
    <x v="9"/>
    <x v="2"/>
    <n v="38.49"/>
    <n v="49.99"/>
    <n v="1"/>
    <n v="49.99"/>
    <s v="Small"/>
  </r>
  <r>
    <n v="64921"/>
    <x v="503"/>
    <s v="Philip"/>
    <s v="Moyer"/>
    <s v="Philip Moyer"/>
    <s v="England"/>
    <x v="1"/>
    <x v="1"/>
    <s v="TT-M928"/>
    <s v="Mountain Tire Tube"/>
    <x v="30"/>
    <x v="4"/>
    <x v="2"/>
    <x v="1"/>
    <n v="1.87"/>
    <n v="4.99"/>
    <n v="3"/>
    <n v="14.97"/>
    <s v="Small"/>
  </r>
  <r>
    <n v="64922"/>
    <x v="503"/>
    <s v="Kelvin"/>
    <s v="Ma"/>
    <s v="Kelvin Ma"/>
    <s v="Nord"/>
    <x v="4"/>
    <x v="5"/>
    <s v="PK-7098"/>
    <s v="Patch Kit/8 Patches"/>
    <x v="27"/>
    <x v="4"/>
    <x v="2"/>
    <x v="1"/>
    <n v="0.86"/>
    <n v="2.29"/>
    <n v="2"/>
    <n v="4.58"/>
    <s v="Small"/>
  </r>
  <r>
    <n v="64922"/>
    <x v="503"/>
    <s v="Kelvin"/>
    <s v="Ma"/>
    <s v="Kelvin Ma"/>
    <s v="Nord"/>
    <x v="4"/>
    <x v="5"/>
    <s v="TI-M823"/>
    <s v="HL Mountain Tire"/>
    <x v="31"/>
    <x v="4"/>
    <x v="2"/>
    <x v="1"/>
    <n v="13.09"/>
    <n v="35"/>
    <n v="1"/>
    <n v="35"/>
    <s v="Small"/>
  </r>
  <r>
    <n v="64944"/>
    <x v="503"/>
    <s v="Alex"/>
    <s v="Adams"/>
    <s v="Alex Adams"/>
    <s v="Oregon"/>
    <x v="2"/>
    <x v="3"/>
    <s v="BK-R79Y-42"/>
    <s v="Road-350-W Yellow, 42"/>
    <x v="19"/>
    <x v="3"/>
    <x v="1"/>
    <x v="0"/>
    <n v="1082.51"/>
    <n v="1700.99"/>
    <n v="1"/>
    <n v="1700.99"/>
    <s v="Large"/>
  </r>
  <r>
    <n v="64944"/>
    <x v="503"/>
    <s v="Alex"/>
    <s v="Adams"/>
    <s v="Alex Adams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949"/>
    <x v="504"/>
    <s v="Samantha"/>
    <s v="Russell"/>
    <s v="Samantha Russell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4989"/>
    <x v="504"/>
    <s v="Janet"/>
    <s v="Torres"/>
    <s v="Janet Torres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4989"/>
    <x v="504"/>
    <s v="Janet"/>
    <s v="Torres"/>
    <s v="Janet Torres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5033"/>
    <x v="505"/>
    <s v="Troy"/>
    <s v="Srini"/>
    <s v="Troy Srini"/>
    <s v="Hamburg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033"/>
    <x v="505"/>
    <s v="Troy"/>
    <s v="Srini"/>
    <s v="Troy Srini"/>
    <s v="Hamburg"/>
    <x v="3"/>
    <x v="4"/>
    <s v="CA-1098"/>
    <s v="AWC Logo Cap"/>
    <x v="21"/>
    <x v="6"/>
    <x v="10"/>
    <x v="2"/>
    <n v="6.92"/>
    <n v="8.99"/>
    <n v="1"/>
    <n v="8.99"/>
    <s v="Small"/>
  </r>
  <r>
    <n v="65033"/>
    <x v="505"/>
    <s v="Troy"/>
    <s v="Srini"/>
    <s v="Troy Srini"/>
    <s v="Hamburg"/>
    <x v="3"/>
    <x v="4"/>
    <s v="HL-U509-B"/>
    <s v="Sport-100 Helmet, Blue"/>
    <x v="12"/>
    <x v="5"/>
    <x v="5"/>
    <x v="1"/>
    <n v="13.09"/>
    <n v="34.99"/>
    <n v="2"/>
    <n v="69.98"/>
    <s v="Small"/>
  </r>
  <r>
    <n v="65045"/>
    <x v="505"/>
    <s v="Kaylee"/>
    <s v="Hall"/>
    <s v="Kaylee Hall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5070"/>
    <x v="505"/>
    <s v="Christy"/>
    <s v="Ye"/>
    <s v="Christy Ye"/>
    <s v="New South Wales"/>
    <x v="0"/>
    <x v="0"/>
    <s v="TT-M928"/>
    <s v="Mountain Tire Tube"/>
    <x v="30"/>
    <x v="4"/>
    <x v="2"/>
    <x v="1"/>
    <n v="1.87"/>
    <n v="4.99"/>
    <n v="4"/>
    <n v="19.96"/>
    <s v="Small"/>
  </r>
  <r>
    <n v="65070"/>
    <x v="505"/>
    <s v="Christy"/>
    <s v="Ye"/>
    <s v="Christy Ye"/>
    <s v="New South Wales"/>
    <x v="0"/>
    <x v="0"/>
    <s v="SJ-0194-X"/>
    <s v="Short-Sleeve Classic Jersey, XL"/>
    <x v="20"/>
    <x v="3"/>
    <x v="9"/>
    <x v="2"/>
    <n v="41.57"/>
    <n v="53.99"/>
    <n v="4"/>
    <n v="215.96"/>
    <s v="Small"/>
  </r>
  <r>
    <n v="65070"/>
    <x v="505"/>
    <s v="Christy"/>
    <s v="Ye"/>
    <s v="Christy Ye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65070"/>
    <x v="505"/>
    <s v="Christy"/>
    <s v="Ye"/>
    <s v="Christy Ye"/>
    <s v="New South Wales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070"/>
    <x v="505"/>
    <s v="Christy"/>
    <s v="Ye"/>
    <s v="Christy Ye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5070"/>
    <x v="505"/>
    <s v="Christy"/>
    <s v="Ye"/>
    <s v="Christy Ye"/>
    <s v="New South Wales"/>
    <x v="0"/>
    <x v="0"/>
    <s v="TI-M823"/>
    <s v="HL Mountain Tire"/>
    <x v="31"/>
    <x v="4"/>
    <x v="2"/>
    <x v="1"/>
    <n v="13.09"/>
    <n v="35"/>
    <n v="4"/>
    <n v="140"/>
    <s v="Small"/>
  </r>
  <r>
    <n v="65084"/>
    <x v="505"/>
    <s v="Karen"/>
    <s v="Huang"/>
    <s v="Karen Huang"/>
    <s v="Saarland"/>
    <x v="3"/>
    <x v="4"/>
    <s v="BK-R19B-52"/>
    <s v="Road-750 Black, 52"/>
    <x v="6"/>
    <x v="2"/>
    <x v="1"/>
    <x v="0"/>
    <n v="343.65"/>
    <n v="539.99"/>
    <n v="1"/>
    <n v="539.99"/>
    <s v="Medium"/>
  </r>
  <r>
    <n v="65084"/>
    <x v="505"/>
    <s v="Karen"/>
    <s v="Huang"/>
    <s v="Karen Huang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65084"/>
    <x v="505"/>
    <s v="Karen"/>
    <s v="Huang"/>
    <s v="Karen Huang"/>
    <s v="Saarland"/>
    <x v="3"/>
    <x v="4"/>
    <s v="TT-R982"/>
    <s v="Road Tire Tube"/>
    <x v="13"/>
    <x v="4"/>
    <x v="2"/>
    <x v="1"/>
    <n v="1.49"/>
    <n v="3.99"/>
    <n v="2"/>
    <n v="7.98"/>
    <s v="Small"/>
  </r>
  <r>
    <n v="65084"/>
    <x v="505"/>
    <s v="Karen"/>
    <s v="Huang"/>
    <s v="Karen Huang"/>
    <s v="Saarland"/>
    <x v="3"/>
    <x v="4"/>
    <s v="RA-H123"/>
    <s v="Hitch Rack - 4-Bike"/>
    <x v="32"/>
    <x v="4"/>
    <x v="11"/>
    <x v="1"/>
    <n v="44.88"/>
    <n v="120"/>
    <n v="1"/>
    <n v="120"/>
    <s v="Small"/>
  </r>
  <r>
    <n v="65087"/>
    <x v="505"/>
    <s v="Max"/>
    <s v="Alvarez"/>
    <s v="Max Alvarez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5087"/>
    <x v="505"/>
    <s v="Max"/>
    <s v="Alvarez"/>
    <s v="Max Alvar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5087"/>
    <x v="505"/>
    <s v="Max"/>
    <s v="Alvarez"/>
    <s v="Max Alvar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65087"/>
    <x v="505"/>
    <s v="Max"/>
    <s v="Alvarez"/>
    <s v="Max Alvarez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65093"/>
    <x v="506"/>
    <s v="Clifford"/>
    <s v="Martinez"/>
    <s v="Clifford Martinez"/>
    <s v="Queensland"/>
    <x v="0"/>
    <x v="0"/>
    <s v="TT-T092"/>
    <s v="Touring Tire Tube"/>
    <x v="9"/>
    <x v="4"/>
    <x v="2"/>
    <x v="1"/>
    <n v="1.87"/>
    <n v="4.99"/>
    <n v="2"/>
    <n v="9.98"/>
    <s v="Small"/>
  </r>
  <r>
    <n v="65093"/>
    <x v="506"/>
    <s v="Clifford"/>
    <s v="Martinez"/>
    <s v="Clifford Martinez"/>
    <s v="Queensland"/>
    <x v="0"/>
    <x v="0"/>
    <s v="HL-U509"/>
    <s v="Sport-100 Helmet, Black"/>
    <x v="12"/>
    <x v="2"/>
    <x v="5"/>
    <x v="1"/>
    <n v="13.09"/>
    <n v="34.99"/>
    <n v="3"/>
    <n v="104.97"/>
    <s v="Small"/>
  </r>
  <r>
    <n v="65103"/>
    <x v="506"/>
    <s v="Alexandra"/>
    <s v="Jenkins"/>
    <s v="Alexandra Jenkin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5103"/>
    <x v="506"/>
    <s v="Alexandra"/>
    <s v="Jenkins"/>
    <s v="Alexandra Jenkins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65108"/>
    <x v="506"/>
    <s v="Logan"/>
    <s v="Hall"/>
    <s v="Logan Hall"/>
    <s v="Oregon"/>
    <x v="2"/>
    <x v="3"/>
    <s v="TT-R982"/>
    <s v="Road Tire Tube"/>
    <x v="13"/>
    <x v="4"/>
    <x v="2"/>
    <x v="1"/>
    <n v="1.49"/>
    <n v="3.99"/>
    <n v="1"/>
    <n v="3.99"/>
    <s v="Small"/>
  </r>
  <r>
    <n v="65108"/>
    <x v="506"/>
    <s v="Logan"/>
    <s v="Hall"/>
    <s v="Logan Hall"/>
    <s v="Oregon"/>
    <x v="2"/>
    <x v="3"/>
    <s v="TI-R982"/>
    <s v="HL Road Tire"/>
    <x v="14"/>
    <x v="4"/>
    <x v="2"/>
    <x v="1"/>
    <n v="12.19"/>
    <n v="32.6"/>
    <n v="1"/>
    <n v="32.6"/>
    <s v="Small"/>
  </r>
  <r>
    <n v="65116"/>
    <x v="506"/>
    <s v="Faith"/>
    <s v="James"/>
    <s v="Faith James"/>
    <s v="Bayern"/>
    <x v="3"/>
    <x v="4"/>
    <s v="TT-M928"/>
    <s v="Mountain Tire Tube"/>
    <x v="30"/>
    <x v="4"/>
    <x v="2"/>
    <x v="1"/>
    <n v="1.87"/>
    <n v="4.99"/>
    <n v="2"/>
    <n v="9.98"/>
    <s v="Small"/>
  </r>
  <r>
    <n v="65116"/>
    <x v="506"/>
    <s v="Faith"/>
    <s v="James"/>
    <s v="Faith James"/>
    <s v="Bayern"/>
    <x v="3"/>
    <x v="4"/>
    <s v="HL-U509"/>
    <s v="Sport-100 Helmet, Black"/>
    <x v="12"/>
    <x v="2"/>
    <x v="5"/>
    <x v="1"/>
    <n v="13.09"/>
    <n v="34.99"/>
    <n v="3"/>
    <n v="104.97"/>
    <s v="Small"/>
  </r>
  <r>
    <n v="65149"/>
    <x v="506"/>
    <s v="Melody"/>
    <s v="Romero"/>
    <s v="Melody Romero"/>
    <s v="Bayern"/>
    <x v="3"/>
    <x v="4"/>
    <s v="BK-T79U-50"/>
    <s v="Touring-1000 Blue, 50"/>
    <x v="26"/>
    <x v="5"/>
    <x v="3"/>
    <x v="0"/>
    <n v="1481.94"/>
    <n v="2384.0700000000002"/>
    <n v="1"/>
    <n v="2384.0700000000002"/>
    <s v="Large"/>
  </r>
  <r>
    <n v="65149"/>
    <x v="506"/>
    <s v="Melody"/>
    <s v="Romero"/>
    <s v="Melody Romero"/>
    <s v="Bayern"/>
    <x v="3"/>
    <x v="4"/>
    <s v="CA-1098"/>
    <s v="AWC Logo Cap"/>
    <x v="21"/>
    <x v="6"/>
    <x v="10"/>
    <x v="2"/>
    <n v="6.92"/>
    <n v="8.99"/>
    <n v="2"/>
    <n v="17.98"/>
    <s v="Small"/>
  </r>
  <r>
    <n v="65331"/>
    <x v="507"/>
    <s v="Kurt"/>
    <s v="Chavez"/>
    <s v="Kurt Chav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5331"/>
    <x v="507"/>
    <s v="Kurt"/>
    <s v="Chavez"/>
    <s v="Kurt Chave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5340"/>
    <x v="507"/>
    <s v="Jonathan"/>
    <s v="Lewis"/>
    <s v="Jonathan Lewis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65345"/>
    <x v="507"/>
    <s v="Jordan"/>
    <s v="Hughes"/>
    <s v="Jordan Hughes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5345"/>
    <x v="507"/>
    <s v="Jordan"/>
    <s v="Hughes"/>
    <s v="Jordan Hughes"/>
    <s v="Washington"/>
    <x v="2"/>
    <x v="3"/>
    <s v="GL-H102-L"/>
    <s v="Half-Finger Gloves, L"/>
    <x v="11"/>
    <x v="2"/>
    <x v="4"/>
    <x v="2"/>
    <n v="9.16"/>
    <n v="24.49"/>
    <n v="2"/>
    <n v="48.98"/>
    <s v="Small"/>
  </r>
  <r>
    <n v="65382"/>
    <x v="507"/>
    <s v="Melody"/>
    <s v="Suarez"/>
    <s v="Melody Suarez"/>
    <s v="Queensland"/>
    <x v="0"/>
    <x v="0"/>
    <s v="BC-M005"/>
    <s v="Mountain Bottle Cage"/>
    <x v="24"/>
    <x v="4"/>
    <x v="8"/>
    <x v="1"/>
    <n v="3.74"/>
    <n v="9.99"/>
    <n v="3"/>
    <n v="29.97"/>
    <s v="Small"/>
  </r>
  <r>
    <n v="65382"/>
    <x v="507"/>
    <s v="Melody"/>
    <s v="Suarez"/>
    <s v="Melody Suarez"/>
    <s v="Queensland"/>
    <x v="0"/>
    <x v="0"/>
    <s v="GL-H102-S"/>
    <s v="Half-Finger Gloves, S"/>
    <x v="11"/>
    <x v="2"/>
    <x v="4"/>
    <x v="2"/>
    <n v="9.16"/>
    <n v="24.49"/>
    <n v="2"/>
    <n v="48.98"/>
    <s v="Small"/>
  </r>
  <r>
    <n v="65382"/>
    <x v="507"/>
    <s v="Melody"/>
    <s v="Suarez"/>
    <s v="Melody Suarez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5382"/>
    <x v="507"/>
    <s v="Melody"/>
    <s v="Suarez"/>
    <s v="Melody Suarez"/>
    <s v="Queensland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382"/>
    <x v="507"/>
    <s v="Melody"/>
    <s v="Suarez"/>
    <s v="Melody Suarez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5391"/>
    <x v="507"/>
    <s v="Eugene"/>
    <s v="Zeng"/>
    <s v="Eugene Zeng"/>
    <s v="Hessen"/>
    <x v="3"/>
    <x v="4"/>
    <s v="BK-R19B-52"/>
    <s v="Road-750 Black, 52"/>
    <x v="6"/>
    <x v="2"/>
    <x v="1"/>
    <x v="0"/>
    <n v="343.65"/>
    <n v="539.99"/>
    <n v="1"/>
    <n v="539.99"/>
    <s v="Medium"/>
  </r>
  <r>
    <n v="65391"/>
    <x v="507"/>
    <s v="Eugene"/>
    <s v="Zeng"/>
    <s v="Eugene Zeng"/>
    <s v="Hessen"/>
    <x v="3"/>
    <x v="4"/>
    <s v="BC-R205"/>
    <s v="Road Bottle Cage"/>
    <x v="17"/>
    <x v="4"/>
    <x v="8"/>
    <x v="1"/>
    <n v="3.36"/>
    <n v="8.99"/>
    <n v="2"/>
    <n v="17.98"/>
    <s v="Small"/>
  </r>
  <r>
    <n v="65391"/>
    <x v="507"/>
    <s v="Eugene"/>
    <s v="Zeng"/>
    <s v="Eugene Zeng"/>
    <s v="Hessen"/>
    <x v="3"/>
    <x v="4"/>
    <s v="WB-H098"/>
    <s v="Water Bottle - 30 oz."/>
    <x v="18"/>
    <x v="4"/>
    <x v="8"/>
    <x v="1"/>
    <n v="1.87"/>
    <n v="4.99"/>
    <n v="4"/>
    <n v="19.96"/>
    <s v="Small"/>
  </r>
  <r>
    <n v="65391"/>
    <x v="507"/>
    <s v="Eugene"/>
    <s v="Zeng"/>
    <s v="Eugene Zeng"/>
    <s v="Hessen"/>
    <x v="3"/>
    <x v="4"/>
    <s v="GL-H102-S"/>
    <s v="Half-Finger Gloves, S"/>
    <x v="11"/>
    <x v="2"/>
    <x v="4"/>
    <x v="2"/>
    <n v="9.16"/>
    <n v="24.49"/>
    <n v="2"/>
    <n v="48.98"/>
    <s v="Small"/>
  </r>
  <r>
    <n v="65408"/>
    <x v="508"/>
    <s v="Hailey"/>
    <s v="Patterson"/>
    <s v="Hailey Patterson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5408"/>
    <x v="508"/>
    <s v="Hailey"/>
    <s v="Patterson"/>
    <s v="Hailey Patterso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5417"/>
    <x v="508"/>
    <s v="Michelle"/>
    <s v="Blue"/>
    <s v="Michelle Blue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5417"/>
    <x v="508"/>
    <s v="Michelle"/>
    <s v="Blue"/>
    <s v="Michelle Blue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65431"/>
    <x v="508"/>
    <s v="Garrett"/>
    <s v="Rogers"/>
    <s v="Garrett Roger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431"/>
    <x v="508"/>
    <s v="Garrett"/>
    <s v="Rogers"/>
    <s v="Garrett Rogers"/>
    <s v="California"/>
    <x v="2"/>
    <x v="2"/>
    <s v="TI-M823"/>
    <s v="HL Mountain Tire"/>
    <x v="31"/>
    <x v="4"/>
    <x v="2"/>
    <x v="1"/>
    <n v="13.09"/>
    <n v="35"/>
    <n v="1"/>
    <n v="35"/>
    <s v="Small"/>
  </r>
  <r>
    <n v="65431"/>
    <x v="508"/>
    <s v="Garrett"/>
    <s v="Rogers"/>
    <s v="Garrett Roger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5449"/>
    <x v="508"/>
    <s v="Damien"/>
    <s v="Stone"/>
    <s v="Damien Stone"/>
    <s v="Seine Saint Denis"/>
    <x v="4"/>
    <x v="5"/>
    <s v="BK-R64Y-48"/>
    <s v="Road-550-W Yellow, 48"/>
    <x v="4"/>
    <x v="3"/>
    <x v="1"/>
    <x v="0"/>
    <n v="713.08"/>
    <n v="1120.49"/>
    <n v="1"/>
    <n v="1120.49"/>
    <s v="Medium"/>
  </r>
  <r>
    <n v="65449"/>
    <x v="508"/>
    <s v="Damien"/>
    <s v="Stone"/>
    <s v="Damien Stone"/>
    <s v="Seine Saint Denis"/>
    <x v="4"/>
    <x v="5"/>
    <s v="HL-U509-B"/>
    <s v="Sport-100 Helmet, Blue"/>
    <x v="12"/>
    <x v="5"/>
    <x v="5"/>
    <x v="1"/>
    <n v="13.09"/>
    <n v="34.99"/>
    <n v="1"/>
    <n v="34.99"/>
    <s v="Small"/>
  </r>
  <r>
    <n v="65462"/>
    <x v="509"/>
    <s v="Seth"/>
    <s v="Rodriguez"/>
    <s v="Seth Rodriguez"/>
    <s v="Seine Saint Denis"/>
    <x v="4"/>
    <x v="5"/>
    <s v="TI-R982"/>
    <s v="HL Road Tire"/>
    <x v="14"/>
    <x v="4"/>
    <x v="2"/>
    <x v="1"/>
    <n v="12.19"/>
    <n v="32.6"/>
    <n v="2"/>
    <n v="65.2"/>
    <s v="Small"/>
  </r>
  <r>
    <n v="65462"/>
    <x v="509"/>
    <s v="Seth"/>
    <s v="Rodriguez"/>
    <s v="Seth Rodriguez"/>
    <s v="Seine Saint Denis"/>
    <x v="4"/>
    <x v="5"/>
    <s v="TT-R982"/>
    <s v="Road Tire Tube"/>
    <x v="13"/>
    <x v="4"/>
    <x v="2"/>
    <x v="1"/>
    <n v="1.49"/>
    <n v="3.99"/>
    <n v="1"/>
    <n v="3.99"/>
    <s v="Small"/>
  </r>
  <r>
    <n v="65462"/>
    <x v="509"/>
    <s v="Seth"/>
    <s v="Rodriguez"/>
    <s v="Seth Rodriguez"/>
    <s v="Seine Saint Denis"/>
    <x v="4"/>
    <x v="5"/>
    <s v="BK-R89B-48"/>
    <s v="Road-250 Black, 48"/>
    <x v="3"/>
    <x v="2"/>
    <x v="1"/>
    <x v="0"/>
    <n v="1554.95"/>
    <n v="2443.35"/>
    <n v="1"/>
    <n v="2443.35"/>
    <s v="Large"/>
  </r>
  <r>
    <n v="65498"/>
    <x v="509"/>
    <s v="Noah"/>
    <s v="Yang"/>
    <s v="Noah Yang"/>
    <s v="California"/>
    <x v="2"/>
    <x v="2"/>
    <s v="BK-T79Y-54"/>
    <s v="Touring-1000 Yellow, 54"/>
    <x v="26"/>
    <x v="3"/>
    <x v="3"/>
    <x v="0"/>
    <n v="1481.94"/>
    <n v="2384.0700000000002"/>
    <n v="1"/>
    <n v="2384.0700000000002"/>
    <s v="Large"/>
  </r>
  <r>
    <n v="65498"/>
    <x v="509"/>
    <s v="Noah"/>
    <s v="Yang"/>
    <s v="Noah Yang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65514"/>
    <x v="510"/>
    <s v="Orlando"/>
    <s v="Gomez"/>
    <s v="Orlando Gomez"/>
    <s v="Washington"/>
    <x v="2"/>
    <x v="3"/>
    <s v="TT-R982"/>
    <s v="Road Tire Tube"/>
    <x v="13"/>
    <x v="4"/>
    <x v="2"/>
    <x v="1"/>
    <n v="1.49"/>
    <n v="3.99"/>
    <n v="4"/>
    <n v="15.96"/>
    <s v="Small"/>
  </r>
  <r>
    <n v="65514"/>
    <x v="510"/>
    <s v="Orlando"/>
    <s v="Gomez"/>
    <s v="Orlando Gomez"/>
    <s v="Washington"/>
    <x v="2"/>
    <x v="3"/>
    <s v="HL-U509-B"/>
    <s v="Sport-100 Helmet, Blue"/>
    <x v="12"/>
    <x v="5"/>
    <x v="5"/>
    <x v="1"/>
    <n v="13.09"/>
    <n v="34.99"/>
    <n v="2"/>
    <n v="69.98"/>
    <s v="Small"/>
  </r>
  <r>
    <n v="65514"/>
    <x v="510"/>
    <s v="Orlando"/>
    <s v="Gomez"/>
    <s v="Orlando Gomez"/>
    <s v="Washington"/>
    <x v="2"/>
    <x v="3"/>
    <s v="GL-H102-S"/>
    <s v="Half-Finger Gloves, S"/>
    <x v="11"/>
    <x v="2"/>
    <x v="4"/>
    <x v="2"/>
    <n v="9.16"/>
    <n v="24.49"/>
    <n v="2"/>
    <n v="48.98"/>
    <s v="Small"/>
  </r>
  <r>
    <n v="65520"/>
    <x v="510"/>
    <s v="Daniel"/>
    <s v="Davis"/>
    <s v="Daniel Davis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5520"/>
    <x v="510"/>
    <s v="Daniel"/>
    <s v="Davis"/>
    <s v="Daniel Davis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5520"/>
    <x v="510"/>
    <s v="Daniel"/>
    <s v="Davis"/>
    <s v="Daniel Davis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65532"/>
    <x v="510"/>
    <s v="Carolyn"/>
    <s v="Martin"/>
    <s v="Carolyn Martin"/>
    <s v="England"/>
    <x v="1"/>
    <x v="1"/>
    <s v="TI-T723"/>
    <s v="Touring Tire"/>
    <x v="10"/>
    <x v="4"/>
    <x v="2"/>
    <x v="1"/>
    <n v="10.84"/>
    <n v="28.99"/>
    <n v="1"/>
    <n v="28.99"/>
    <s v="Small"/>
  </r>
  <r>
    <n v="65532"/>
    <x v="510"/>
    <s v="Carolyn"/>
    <s v="Martin"/>
    <s v="Carolyn Martin"/>
    <s v="England"/>
    <x v="1"/>
    <x v="1"/>
    <s v="CA-1098"/>
    <s v="AWC Logo Cap"/>
    <x v="21"/>
    <x v="6"/>
    <x v="10"/>
    <x v="2"/>
    <n v="6.92"/>
    <n v="8.99"/>
    <n v="3"/>
    <n v="26.97"/>
    <s v="Small"/>
  </r>
  <r>
    <n v="65532"/>
    <x v="510"/>
    <s v="Carolyn"/>
    <s v="Martin"/>
    <s v="Carolyn Martin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65532"/>
    <x v="510"/>
    <s v="Carolyn"/>
    <s v="Martin"/>
    <s v="Carolyn Martin"/>
    <s v="England"/>
    <x v="1"/>
    <x v="1"/>
    <s v="TT-T092"/>
    <s v="Touring Tire Tube"/>
    <x v="9"/>
    <x v="4"/>
    <x v="2"/>
    <x v="1"/>
    <n v="1.87"/>
    <n v="4.99"/>
    <n v="1"/>
    <n v="4.99"/>
    <s v="Small"/>
  </r>
  <r>
    <n v="65532"/>
    <x v="510"/>
    <s v="Carolyn"/>
    <s v="Martin"/>
    <s v="Carolyn Martin"/>
    <s v="England"/>
    <x v="1"/>
    <x v="1"/>
    <s v="HY-1023-70"/>
    <s v="Hydration Pack - 70 oz."/>
    <x v="15"/>
    <x v="0"/>
    <x v="6"/>
    <x v="1"/>
    <n v="20.57"/>
    <n v="54.99"/>
    <n v="1"/>
    <n v="54.99"/>
    <s v="Small"/>
  </r>
  <r>
    <n v="65539"/>
    <x v="510"/>
    <s v="Kyle"/>
    <s v="Lal"/>
    <s v="Kyle Lal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5539"/>
    <x v="510"/>
    <s v="Kyle"/>
    <s v="Lal"/>
    <s v="Kyle Lal"/>
    <s v="British Columbia"/>
    <x v="5"/>
    <x v="6"/>
    <s v="LJ-0192-S"/>
    <s v="Long-Sleeve Logo Jersey, S"/>
    <x v="23"/>
    <x v="6"/>
    <x v="9"/>
    <x v="2"/>
    <n v="38.49"/>
    <n v="49.99"/>
    <n v="1"/>
    <n v="49.99"/>
    <s v="Small"/>
  </r>
  <r>
    <n v="65570"/>
    <x v="511"/>
    <s v="Kurt"/>
    <s v="Tang"/>
    <s v="Kurt Tang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5570"/>
    <x v="511"/>
    <s v="Kurt"/>
    <s v="Tang"/>
    <s v="Kurt Tang"/>
    <s v="England"/>
    <x v="1"/>
    <x v="1"/>
    <s v="BC-M005"/>
    <s v="Mountain Bottle Cage"/>
    <x v="24"/>
    <x v="4"/>
    <x v="8"/>
    <x v="1"/>
    <n v="3.74"/>
    <n v="9.99"/>
    <n v="4"/>
    <n v="39.96"/>
    <s v="Small"/>
  </r>
  <r>
    <n v="65570"/>
    <x v="511"/>
    <s v="Kurt"/>
    <s v="Tang"/>
    <s v="Kurt Tang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65571"/>
    <x v="511"/>
    <s v="Lucas"/>
    <s v="Wilson"/>
    <s v="Lucas Wilson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65573"/>
    <x v="511"/>
    <s v="Sean"/>
    <s v="Allen"/>
    <s v="Sean Allen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65573"/>
    <x v="511"/>
    <s v="Sean"/>
    <s v="Allen"/>
    <s v="Sean Alle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5573"/>
    <x v="511"/>
    <s v="Sean"/>
    <s v="Allen"/>
    <s v="Sean Alle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5599"/>
    <x v="511"/>
    <s v="Jordan"/>
    <s v="Yang"/>
    <s v="Jordan Yang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65599"/>
    <x v="511"/>
    <s v="Jordan"/>
    <s v="Yang"/>
    <s v="Jordan Yang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5603"/>
    <x v="511"/>
    <s v="Haley"/>
    <s v="Cooper"/>
    <s v="Haley Coop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5603"/>
    <x v="511"/>
    <s v="Haley"/>
    <s v="Cooper"/>
    <s v="Haley Cooper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5603"/>
    <x v="511"/>
    <s v="Haley"/>
    <s v="Cooper"/>
    <s v="Haley Cooper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65603"/>
    <x v="511"/>
    <s v="Haley"/>
    <s v="Cooper"/>
    <s v="Haley Coope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65624"/>
    <x v="511"/>
    <s v="Jordan"/>
    <s v="Shan"/>
    <s v="Jordan Shan"/>
    <s v="Bayern"/>
    <x v="3"/>
    <x v="4"/>
    <s v="BK-T79Y-46"/>
    <s v="Touring-1000 Yellow, 46"/>
    <x v="26"/>
    <x v="3"/>
    <x v="3"/>
    <x v="0"/>
    <n v="1481.94"/>
    <n v="2384.0700000000002"/>
    <n v="1"/>
    <n v="2384.0700000000002"/>
    <s v="Large"/>
  </r>
  <r>
    <n v="65624"/>
    <x v="511"/>
    <s v="Jordan"/>
    <s v="Shan"/>
    <s v="Jordan Shan"/>
    <s v="Bayern"/>
    <x v="3"/>
    <x v="4"/>
    <s v="BC-R205"/>
    <s v="Road Bottle Cage"/>
    <x v="17"/>
    <x v="4"/>
    <x v="8"/>
    <x v="1"/>
    <n v="3.36"/>
    <n v="8.99"/>
    <n v="1"/>
    <n v="8.99"/>
    <s v="Small"/>
  </r>
  <r>
    <n v="65626"/>
    <x v="511"/>
    <s v="Lance"/>
    <s v="Ortega"/>
    <s v="Lance Ortega"/>
    <s v="Victoria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65626"/>
    <x v="511"/>
    <s v="Lance"/>
    <s v="Ortega"/>
    <s v="Lance Ortega"/>
    <s v="Victoria"/>
    <x v="0"/>
    <x v="0"/>
    <s v="SJ-0194-M"/>
    <s v="Short-Sleeve Classic Jersey, M"/>
    <x v="20"/>
    <x v="3"/>
    <x v="9"/>
    <x v="2"/>
    <n v="41.57"/>
    <n v="53.99"/>
    <n v="2"/>
    <n v="107.98"/>
    <s v="Small"/>
  </r>
  <r>
    <n v="65643"/>
    <x v="512"/>
    <s v="Brandon"/>
    <s v="Martinez"/>
    <s v="Brandon Martinez"/>
    <s v="Oregon"/>
    <x v="2"/>
    <x v="3"/>
    <s v="TI-M267"/>
    <s v="LL Mountain Tire"/>
    <x v="34"/>
    <x v="4"/>
    <x v="2"/>
    <x v="1"/>
    <n v="9.35"/>
    <n v="24.99"/>
    <n v="1"/>
    <n v="24.99"/>
    <s v="Small"/>
  </r>
  <r>
    <n v="65643"/>
    <x v="512"/>
    <s v="Brandon"/>
    <s v="Martinez"/>
    <s v="Brandon Martinez"/>
    <s v="Oregon"/>
    <x v="2"/>
    <x v="3"/>
    <s v="TT-M928"/>
    <s v="Mountain Tire Tube"/>
    <x v="30"/>
    <x v="4"/>
    <x v="2"/>
    <x v="1"/>
    <n v="1.87"/>
    <n v="4.99"/>
    <n v="2"/>
    <n v="9.98"/>
    <s v="Small"/>
  </r>
  <r>
    <n v="65657"/>
    <x v="512"/>
    <s v="Devin"/>
    <s v="Watson"/>
    <s v="Devin Watso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5657"/>
    <x v="512"/>
    <s v="Devin"/>
    <s v="Watson"/>
    <s v="Devin Watson"/>
    <s v="British Columbia"/>
    <x v="5"/>
    <x v="6"/>
    <s v="SJ-0194-S"/>
    <s v="Short-Sleeve Classic Jersey, S"/>
    <x v="20"/>
    <x v="3"/>
    <x v="9"/>
    <x v="2"/>
    <n v="41.57"/>
    <n v="53.99"/>
    <n v="3"/>
    <n v="161.97"/>
    <s v="Small"/>
  </r>
  <r>
    <n v="65668"/>
    <x v="512"/>
    <s v="Amy"/>
    <s v="Zeng"/>
    <s v="Amy Zeng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5668"/>
    <x v="512"/>
    <s v="Amy"/>
    <s v="Zeng"/>
    <s v="Amy Zeng"/>
    <s v="Queensland"/>
    <x v="0"/>
    <x v="0"/>
    <s v="BK-R19B-52"/>
    <s v="Road-750 Black, 52"/>
    <x v="6"/>
    <x v="2"/>
    <x v="1"/>
    <x v="0"/>
    <n v="343.65"/>
    <n v="539.99"/>
    <n v="1"/>
    <n v="539.99"/>
    <s v="Medium"/>
  </r>
  <r>
    <n v="65672"/>
    <x v="512"/>
    <s v="Kristine"/>
    <s v="Hernandez"/>
    <s v="Kristine Hernandez"/>
    <s v="New South Wales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672"/>
    <x v="512"/>
    <s v="Kristine"/>
    <s v="Hernandez"/>
    <s v="Kristine Hernandez"/>
    <s v="New South Wales"/>
    <x v="0"/>
    <x v="0"/>
    <s v="HY-1023-70"/>
    <s v="Hydration Pack - 70 oz."/>
    <x v="15"/>
    <x v="0"/>
    <x v="6"/>
    <x v="1"/>
    <n v="20.57"/>
    <n v="54.99"/>
    <n v="2"/>
    <n v="109.98"/>
    <s v="Small"/>
  </r>
  <r>
    <n v="65683"/>
    <x v="513"/>
    <s v="Logan"/>
    <s v="Wang"/>
    <s v="Logan Wang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65697"/>
    <x v="513"/>
    <s v="Natasha"/>
    <s v="Gill"/>
    <s v="Natasha Gill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5703"/>
    <x v="513"/>
    <s v="Andy"/>
    <s v="Alonso"/>
    <s v="Andy Alonso"/>
    <s v="Washington"/>
    <x v="2"/>
    <x v="3"/>
    <s v="TT-M928"/>
    <s v="Mountain Tire Tube"/>
    <x v="30"/>
    <x v="4"/>
    <x v="2"/>
    <x v="1"/>
    <n v="1.87"/>
    <n v="4.99"/>
    <n v="3"/>
    <n v="14.97"/>
    <s v="Small"/>
  </r>
  <r>
    <n v="65703"/>
    <x v="513"/>
    <s v="Andy"/>
    <s v="Alonso"/>
    <s v="Andy Alonso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5703"/>
    <x v="513"/>
    <s v="Andy"/>
    <s v="Alonso"/>
    <s v="Andy Alonso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5719"/>
    <x v="513"/>
    <s v="Carly"/>
    <s v="Andersen"/>
    <s v="Carly Andersen"/>
    <s v="Garonne (Haute)"/>
    <x v="4"/>
    <x v="5"/>
    <s v="BC-M005"/>
    <s v="Mountain Bottle Cage"/>
    <x v="24"/>
    <x v="4"/>
    <x v="8"/>
    <x v="1"/>
    <n v="3.74"/>
    <n v="9.99"/>
    <n v="1"/>
    <n v="9.99"/>
    <s v="Small"/>
  </r>
  <r>
    <n v="65719"/>
    <x v="513"/>
    <s v="Carly"/>
    <s v="Andersen"/>
    <s v="Carly Andersen"/>
    <s v="Garonne (Haute)"/>
    <x v="4"/>
    <x v="5"/>
    <s v="WB-H098"/>
    <s v="Water Bottle - 30 oz."/>
    <x v="18"/>
    <x v="4"/>
    <x v="8"/>
    <x v="1"/>
    <n v="1.87"/>
    <n v="4.99"/>
    <n v="1"/>
    <n v="4.99"/>
    <s v="Small"/>
  </r>
  <r>
    <n v="65719"/>
    <x v="513"/>
    <s v="Carly"/>
    <s v="Andersen"/>
    <s v="Carly Andersen"/>
    <s v="Garonne (Haute)"/>
    <x v="4"/>
    <x v="5"/>
    <s v="HL-U509"/>
    <s v="Sport-100 Helmet, Black"/>
    <x v="12"/>
    <x v="2"/>
    <x v="5"/>
    <x v="1"/>
    <n v="13.09"/>
    <n v="34.99"/>
    <n v="1"/>
    <n v="34.99"/>
    <s v="Small"/>
  </r>
  <r>
    <n v="65719"/>
    <x v="513"/>
    <s v="Carly"/>
    <s v="Andersen"/>
    <s v="Carly Andersen"/>
    <s v="Garonne (Haute)"/>
    <x v="4"/>
    <x v="5"/>
    <s v="LJ-0192-M"/>
    <s v="Long-Sleeve Logo Jersey, M"/>
    <x v="23"/>
    <x v="6"/>
    <x v="9"/>
    <x v="2"/>
    <n v="38.49"/>
    <n v="49.99"/>
    <n v="3"/>
    <n v="149.97"/>
    <s v="Small"/>
  </r>
  <r>
    <n v="65737"/>
    <x v="513"/>
    <s v="Charles"/>
    <s v="Clark"/>
    <s v="Charles Clark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65737"/>
    <x v="513"/>
    <s v="Charles"/>
    <s v="Clark"/>
    <s v="Charles Clark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65738"/>
    <x v="513"/>
    <s v="Christian"/>
    <s v="Moore"/>
    <s v="Christian Moore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5738"/>
    <x v="513"/>
    <s v="Christian"/>
    <s v="Moore"/>
    <s v="Christian Moore"/>
    <s v="California"/>
    <x v="2"/>
    <x v="2"/>
    <s v="LJ-0192-L"/>
    <s v="Long-Sleeve Logo Jersey, L"/>
    <x v="23"/>
    <x v="6"/>
    <x v="9"/>
    <x v="2"/>
    <n v="38.49"/>
    <n v="49.99"/>
    <n v="4"/>
    <n v="199.96"/>
    <s v="Small"/>
  </r>
  <r>
    <n v="65738"/>
    <x v="513"/>
    <s v="Christian"/>
    <s v="Moore"/>
    <s v="Christian Moore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5738"/>
    <x v="513"/>
    <s v="Christian"/>
    <s v="Moore"/>
    <s v="Christian Moore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5738"/>
    <x v="513"/>
    <s v="Christian"/>
    <s v="Moore"/>
    <s v="Christian Moore"/>
    <s v="California"/>
    <x v="2"/>
    <x v="2"/>
    <s v="HY-1023-70"/>
    <s v="Hydration Pack - 70 oz."/>
    <x v="15"/>
    <x v="0"/>
    <x v="6"/>
    <x v="1"/>
    <n v="20.57"/>
    <n v="54.99"/>
    <n v="4"/>
    <n v="219.96"/>
    <s v="Small"/>
  </r>
  <r>
    <n v="65740"/>
    <x v="513"/>
    <s v="Richard"/>
    <s v="Stone"/>
    <s v="Richard Stone"/>
    <s v="California"/>
    <x v="2"/>
    <x v="2"/>
    <s v="BK-R79Y-40"/>
    <s v="Road-350-W Yellow, 40"/>
    <x v="19"/>
    <x v="3"/>
    <x v="1"/>
    <x v="0"/>
    <n v="1082.51"/>
    <n v="1700.99"/>
    <n v="1"/>
    <n v="1700.99"/>
    <s v="Large"/>
  </r>
  <r>
    <n v="65740"/>
    <x v="513"/>
    <s v="Richard"/>
    <s v="Stone"/>
    <s v="Richard Stone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5740"/>
    <x v="513"/>
    <s v="Richard"/>
    <s v="Stone"/>
    <s v="Richard Stone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5745"/>
    <x v="513"/>
    <s v="Jimmy"/>
    <s v="Travers"/>
    <s v="Jimmy Travers"/>
    <s v="Queensland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5745"/>
    <x v="513"/>
    <s v="Jimmy"/>
    <s v="Travers"/>
    <s v="Jimmy Travers"/>
    <s v="Queensland"/>
    <x v="0"/>
    <x v="0"/>
    <s v="SJ-0194-L"/>
    <s v="Short-Sleeve Classic Jersey, L"/>
    <x v="20"/>
    <x v="3"/>
    <x v="9"/>
    <x v="2"/>
    <n v="41.57"/>
    <n v="53.99"/>
    <n v="3"/>
    <n v="161.97"/>
    <s v="Small"/>
  </r>
  <r>
    <n v="65776"/>
    <x v="514"/>
    <s v="Alejandro"/>
    <s v="Nara"/>
    <s v="Alejandro Nara"/>
    <s v="Saarland"/>
    <x v="3"/>
    <x v="4"/>
    <s v="BK-T44U-46"/>
    <s v="Touring-2000 Blue, 46"/>
    <x v="8"/>
    <x v="5"/>
    <x v="3"/>
    <x v="0"/>
    <n v="755.15"/>
    <n v="1214.8499999999999"/>
    <n v="1"/>
    <n v="1214.8499999999999"/>
    <s v="Medium"/>
  </r>
  <r>
    <n v="65776"/>
    <x v="514"/>
    <s v="Alejandro"/>
    <s v="Nara"/>
    <s v="Alejandro Nara"/>
    <s v="Saarland"/>
    <x v="3"/>
    <x v="4"/>
    <s v="HL-U509-B"/>
    <s v="Sport-100 Helmet, Blue"/>
    <x v="12"/>
    <x v="5"/>
    <x v="5"/>
    <x v="1"/>
    <n v="13.09"/>
    <n v="34.99"/>
    <n v="1"/>
    <n v="34.99"/>
    <s v="Small"/>
  </r>
  <r>
    <n v="65777"/>
    <x v="514"/>
    <s v="Mayra"/>
    <s v="Mehta"/>
    <s v="Mayra Mehta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65777"/>
    <x v="514"/>
    <s v="Mayra"/>
    <s v="Mehta"/>
    <s v="Mayra Mehta"/>
    <s v="New South Wales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777"/>
    <x v="514"/>
    <s v="Mayra"/>
    <s v="Mehta"/>
    <s v="Mayra Mehta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5780"/>
    <x v="514"/>
    <s v="Renee"/>
    <s v="Alonso"/>
    <s v="Renee Alonso"/>
    <s v="New South Wales"/>
    <x v="0"/>
    <x v="0"/>
    <s v="SJ-0194-X"/>
    <s v="Short-Sleeve Classic Jersey, XL"/>
    <x v="20"/>
    <x v="3"/>
    <x v="9"/>
    <x v="2"/>
    <n v="41.57"/>
    <n v="53.99"/>
    <n v="1"/>
    <n v="53.99"/>
    <s v="Small"/>
  </r>
  <r>
    <n v="65780"/>
    <x v="514"/>
    <s v="Renee"/>
    <s v="Alonso"/>
    <s v="Renee Alonso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65780"/>
    <x v="514"/>
    <s v="Renee"/>
    <s v="Alonso"/>
    <s v="Renee Alonso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5780"/>
    <x v="514"/>
    <s v="Renee"/>
    <s v="Alonso"/>
    <s v="Renee Alonso"/>
    <s v="New South Wales"/>
    <x v="0"/>
    <x v="0"/>
    <s v="BK-R19B-48"/>
    <s v="Road-750 Black, 48"/>
    <x v="6"/>
    <x v="2"/>
    <x v="1"/>
    <x v="0"/>
    <n v="343.65"/>
    <n v="539.99"/>
    <n v="1"/>
    <n v="539.99"/>
    <s v="Medium"/>
  </r>
  <r>
    <n v="65854"/>
    <x v="515"/>
    <s v="Brendan"/>
    <s v="Andersen"/>
    <s v="Brendan Andersen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854"/>
    <x v="515"/>
    <s v="Brendan"/>
    <s v="Andersen"/>
    <s v="Brendan Andersen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5854"/>
    <x v="515"/>
    <s v="Brendan"/>
    <s v="Andersen"/>
    <s v="Brendan Anderse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5870"/>
    <x v="515"/>
    <s v="Henry"/>
    <s v="Mehta"/>
    <s v="Henry Mehta"/>
    <s v="California"/>
    <x v="2"/>
    <x v="2"/>
    <s v="BK-R79Y-44"/>
    <s v="Road-350-W Yellow, 44"/>
    <x v="19"/>
    <x v="3"/>
    <x v="1"/>
    <x v="0"/>
    <n v="1082.51"/>
    <n v="1700.99"/>
    <n v="1"/>
    <n v="1700.99"/>
    <s v="Large"/>
  </r>
  <r>
    <n v="65870"/>
    <x v="515"/>
    <s v="Henry"/>
    <s v="Mehta"/>
    <s v="Henry Mehta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5870"/>
    <x v="515"/>
    <s v="Henry"/>
    <s v="Mehta"/>
    <s v="Henry Mehta"/>
    <s v="California"/>
    <x v="2"/>
    <x v="2"/>
    <s v="GL-H102-L"/>
    <s v="Half-Finger Gloves, L"/>
    <x v="11"/>
    <x v="2"/>
    <x v="4"/>
    <x v="2"/>
    <n v="9.16"/>
    <n v="24.49"/>
    <n v="2"/>
    <n v="48.98"/>
    <s v="Small"/>
  </r>
  <r>
    <n v="65880"/>
    <x v="516"/>
    <s v="Chad"/>
    <s v="Shen"/>
    <s v="Chad Shen"/>
    <s v="Seine (Paris)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5880"/>
    <x v="516"/>
    <s v="Chad"/>
    <s v="Shen"/>
    <s v="Chad Shen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65880"/>
    <x v="516"/>
    <s v="Chad"/>
    <s v="Shen"/>
    <s v="Chad Shen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65880"/>
    <x v="516"/>
    <s v="Chad"/>
    <s v="Shen"/>
    <s v="Chad Shen"/>
    <s v="Seine (Paris)"/>
    <x v="4"/>
    <x v="5"/>
    <s v="SJ-0194-X"/>
    <s v="Short-Sleeve Classic Jersey, XL"/>
    <x v="20"/>
    <x v="3"/>
    <x v="9"/>
    <x v="2"/>
    <n v="41.57"/>
    <n v="53.99"/>
    <n v="1"/>
    <n v="53.99"/>
    <s v="Small"/>
  </r>
  <r>
    <n v="65900"/>
    <x v="516"/>
    <s v="Natalie"/>
    <s v="Ross"/>
    <s v="Natalie Ross"/>
    <s v="British Columbia"/>
    <x v="5"/>
    <x v="6"/>
    <s v="SH-W890-M"/>
    <s v="Women's Mountain Shorts, M"/>
    <x v="38"/>
    <x v="2"/>
    <x v="15"/>
    <x v="2"/>
    <n v="26.18"/>
    <n v="69.989999999999995"/>
    <n v="4"/>
    <n v="279.95999999999998"/>
    <s v="Small"/>
  </r>
  <r>
    <n v="65900"/>
    <x v="516"/>
    <s v="Natalie"/>
    <s v="Ross"/>
    <s v="Natalie Ross"/>
    <s v="British Columbia"/>
    <x v="5"/>
    <x v="6"/>
    <s v="LJ-0192-S"/>
    <s v="Long-Sleeve Logo Jersey, S"/>
    <x v="23"/>
    <x v="6"/>
    <x v="9"/>
    <x v="2"/>
    <n v="38.49"/>
    <n v="49.99"/>
    <n v="4"/>
    <n v="199.96"/>
    <s v="Small"/>
  </r>
  <r>
    <n v="65902"/>
    <x v="516"/>
    <s v="Lucas"/>
    <s v="Stewart"/>
    <s v="Lucas Stewart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5902"/>
    <x v="516"/>
    <s v="Lucas"/>
    <s v="Stewart"/>
    <s v="Lucas Stewart"/>
    <s v="British Columbia"/>
    <x v="5"/>
    <x v="6"/>
    <s v="SJ-0194-L"/>
    <s v="Short-Sleeve Classic Jersey, L"/>
    <x v="20"/>
    <x v="3"/>
    <x v="9"/>
    <x v="2"/>
    <n v="41.57"/>
    <n v="53.99"/>
    <n v="1"/>
    <n v="53.99"/>
    <s v="Small"/>
  </r>
  <r>
    <n v="65902"/>
    <x v="516"/>
    <s v="Lucas"/>
    <s v="Stewart"/>
    <s v="Lucas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5959"/>
    <x v="517"/>
    <s v="Gabriel"/>
    <s v="Kumar"/>
    <s v="Gabriel Kumar"/>
    <s v="Yveli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959"/>
    <x v="517"/>
    <s v="Gabriel"/>
    <s v="Kumar"/>
    <s v="Gabriel Kumar"/>
    <s v="Yveline"/>
    <x v="4"/>
    <x v="5"/>
    <s v="BC-M005"/>
    <s v="Mountain Bottle Cage"/>
    <x v="24"/>
    <x v="4"/>
    <x v="8"/>
    <x v="1"/>
    <n v="3.74"/>
    <n v="9.99"/>
    <n v="1"/>
    <n v="9.99"/>
    <s v="Small"/>
  </r>
  <r>
    <n v="65959"/>
    <x v="517"/>
    <s v="Gabriel"/>
    <s v="Kumar"/>
    <s v="Gabriel Kumar"/>
    <s v="Yveline"/>
    <x v="4"/>
    <x v="5"/>
    <s v="WB-H098"/>
    <s v="Water Bottle - 30 oz."/>
    <x v="18"/>
    <x v="4"/>
    <x v="8"/>
    <x v="1"/>
    <n v="1.87"/>
    <n v="4.99"/>
    <n v="2"/>
    <n v="9.98"/>
    <s v="Small"/>
  </r>
  <r>
    <n v="65959"/>
    <x v="517"/>
    <s v="Gabriel"/>
    <s v="Kumar"/>
    <s v="Gabriel Kumar"/>
    <s v="Yveline"/>
    <x v="4"/>
    <x v="5"/>
    <s v="CA-1098"/>
    <s v="AWC Logo Cap"/>
    <x v="21"/>
    <x v="6"/>
    <x v="10"/>
    <x v="2"/>
    <n v="6.92"/>
    <n v="8.99"/>
    <n v="1"/>
    <n v="8.99"/>
    <s v="Small"/>
  </r>
  <r>
    <n v="65960"/>
    <x v="517"/>
    <s v="Cheryl"/>
    <s v="Martin"/>
    <s v="Cheryl Martin"/>
    <s v="Saarland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65960"/>
    <x v="517"/>
    <s v="Cheryl"/>
    <s v="Martin"/>
    <s v="Cheryl Martin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65985"/>
    <x v="517"/>
    <s v="Nichole"/>
    <s v="Shan"/>
    <s v="Nichole Shan"/>
    <s v="England"/>
    <x v="1"/>
    <x v="1"/>
    <s v="TI-R628"/>
    <s v="ML Road Tire"/>
    <x v="28"/>
    <x v="4"/>
    <x v="2"/>
    <x v="1"/>
    <n v="9.35"/>
    <n v="24.99"/>
    <n v="2"/>
    <n v="49.98"/>
    <s v="Small"/>
  </r>
  <r>
    <n v="65994"/>
    <x v="517"/>
    <s v="Erik"/>
    <s v="Diaz"/>
    <s v="Erik Diaz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5999"/>
    <x v="517"/>
    <s v="Nichole"/>
    <s v="Raji"/>
    <s v="Nichole Raji"/>
    <s v="Washington"/>
    <x v="2"/>
    <x v="3"/>
    <s v="HY-1023-70"/>
    <s v="Hydration Pack - 70 oz."/>
    <x v="15"/>
    <x v="0"/>
    <x v="6"/>
    <x v="1"/>
    <n v="20.57"/>
    <n v="54.99"/>
    <n v="2"/>
    <n v="109.98"/>
    <s v="Small"/>
  </r>
  <r>
    <n v="65999"/>
    <x v="517"/>
    <s v="Nichole"/>
    <s v="Raji"/>
    <s v="Nichole Raji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5999"/>
    <x v="517"/>
    <s v="Nichole"/>
    <s v="Raji"/>
    <s v="Nichole Raji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5999"/>
    <x v="517"/>
    <s v="Nichole"/>
    <s v="Raji"/>
    <s v="Nichole Raji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66024"/>
    <x v="518"/>
    <s v="Terrence"/>
    <s v="Tang"/>
    <s v="Terrence Tang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6024"/>
    <x v="518"/>
    <s v="Terrence"/>
    <s v="Tang"/>
    <s v="Terrence Tang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6024"/>
    <x v="518"/>
    <s v="Terrence"/>
    <s v="Tang"/>
    <s v="Terrence Tang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6024"/>
    <x v="518"/>
    <s v="Terrence"/>
    <s v="Tang"/>
    <s v="Terrence Tang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66050"/>
    <x v="518"/>
    <s v="Blake"/>
    <s v="Evans"/>
    <s v="Blake Evan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6050"/>
    <x v="518"/>
    <s v="Blake"/>
    <s v="Evans"/>
    <s v="Blake Evans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6050"/>
    <x v="518"/>
    <s v="Blake"/>
    <s v="Evans"/>
    <s v="Blake Evan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6050"/>
    <x v="518"/>
    <s v="Blake"/>
    <s v="Evans"/>
    <s v="Blake Evans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66051"/>
    <x v="518"/>
    <s v="Amanda"/>
    <s v="Roberts"/>
    <s v="Amanda Roberts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66051"/>
    <x v="518"/>
    <s v="Amanda"/>
    <s v="Roberts"/>
    <s v="Amanda Robert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6051"/>
    <x v="518"/>
    <s v="Amanda"/>
    <s v="Roberts"/>
    <s v="Amanda Roberts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66066"/>
    <x v="518"/>
    <s v="Richard"/>
    <s v="Flores"/>
    <s v="Richard Flores"/>
    <s v="California"/>
    <x v="2"/>
    <x v="2"/>
    <s v="BK-T79U-54"/>
    <s v="Touring-1000 Blue, 54"/>
    <x v="26"/>
    <x v="5"/>
    <x v="3"/>
    <x v="0"/>
    <n v="1481.94"/>
    <n v="2384.0700000000002"/>
    <n v="1"/>
    <n v="2384.0700000000002"/>
    <s v="Large"/>
  </r>
  <r>
    <n v="66066"/>
    <x v="518"/>
    <s v="Richard"/>
    <s v="Flores"/>
    <s v="Richard Flores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6066"/>
    <x v="518"/>
    <s v="Richard"/>
    <s v="Flores"/>
    <s v="Richard Flore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6066"/>
    <x v="518"/>
    <s v="Richard"/>
    <s v="Flores"/>
    <s v="Richard Flores"/>
    <s v="California"/>
    <x v="2"/>
    <x v="2"/>
    <s v="CA-1098"/>
    <s v="AWC Logo Cap"/>
    <x v="21"/>
    <x v="6"/>
    <x v="10"/>
    <x v="2"/>
    <n v="6.92"/>
    <n v="8.99"/>
    <n v="4"/>
    <n v="35.96"/>
    <s v="Small"/>
  </r>
  <r>
    <n v="66078"/>
    <x v="518"/>
    <s v="Katie"/>
    <s v="Kumar"/>
    <s v="Katie Kumar"/>
    <s v="New South Wales"/>
    <x v="0"/>
    <x v="0"/>
    <s v="BK-T79Y-46"/>
    <s v="Touring-1000 Yellow, 46"/>
    <x v="26"/>
    <x v="3"/>
    <x v="3"/>
    <x v="0"/>
    <n v="1481.94"/>
    <n v="2384.0700000000002"/>
    <n v="1"/>
    <n v="2384.0700000000002"/>
    <s v="Large"/>
  </r>
  <r>
    <n v="66078"/>
    <x v="518"/>
    <s v="Katie"/>
    <s v="Kumar"/>
    <s v="Katie Kumar"/>
    <s v="New South Wales"/>
    <x v="0"/>
    <x v="0"/>
    <s v="TI-T723"/>
    <s v="Touring Tire"/>
    <x v="10"/>
    <x v="4"/>
    <x v="2"/>
    <x v="1"/>
    <n v="10.84"/>
    <n v="28.99"/>
    <n v="2"/>
    <n v="57.98"/>
    <s v="Small"/>
  </r>
  <r>
    <n v="66078"/>
    <x v="518"/>
    <s v="Katie"/>
    <s v="Kumar"/>
    <s v="Katie Kumar"/>
    <s v="New South Wales"/>
    <x v="0"/>
    <x v="0"/>
    <s v="TT-T092"/>
    <s v="Touring Tire Tube"/>
    <x v="9"/>
    <x v="4"/>
    <x v="2"/>
    <x v="1"/>
    <n v="1.87"/>
    <n v="4.99"/>
    <n v="3"/>
    <n v="14.97"/>
    <s v="Small"/>
  </r>
  <r>
    <n v="66078"/>
    <x v="518"/>
    <s v="Katie"/>
    <s v="Kumar"/>
    <s v="Katie Kumar"/>
    <s v="New South Wales"/>
    <x v="0"/>
    <x v="0"/>
    <s v="GL-H102-M"/>
    <s v="Half-Finger Gloves, M"/>
    <x v="11"/>
    <x v="2"/>
    <x v="4"/>
    <x v="2"/>
    <n v="9.16"/>
    <n v="24.49"/>
    <n v="3"/>
    <n v="73.47"/>
    <s v="Small"/>
  </r>
  <r>
    <n v="66078"/>
    <x v="518"/>
    <s v="Katie"/>
    <s v="Kumar"/>
    <s v="Katie Kumar"/>
    <s v="New South Wales"/>
    <x v="0"/>
    <x v="0"/>
    <s v="SJ-0194-X"/>
    <s v="Short-Sleeve Classic Jersey, XL"/>
    <x v="20"/>
    <x v="3"/>
    <x v="9"/>
    <x v="2"/>
    <n v="41.57"/>
    <n v="53.99"/>
    <n v="1"/>
    <n v="53.99"/>
    <s v="Small"/>
  </r>
  <r>
    <n v="66084"/>
    <x v="519"/>
    <s v="Raquel"/>
    <s v="Romero"/>
    <s v="Raquel Romero"/>
    <s v="Queensland"/>
    <x v="0"/>
    <x v="0"/>
    <s v="WB-H098"/>
    <s v="Water Bottle - 30 oz."/>
    <x v="18"/>
    <x v="4"/>
    <x v="8"/>
    <x v="1"/>
    <n v="1.87"/>
    <n v="4.99"/>
    <n v="3"/>
    <n v="14.97"/>
    <s v="Small"/>
  </r>
  <r>
    <n v="66084"/>
    <x v="519"/>
    <s v="Raquel"/>
    <s v="Romero"/>
    <s v="Raquel Romero"/>
    <s v="Queensland"/>
    <x v="0"/>
    <x v="0"/>
    <s v="SJ-0194-X"/>
    <s v="Short-Sleeve Classic Jersey, XL"/>
    <x v="20"/>
    <x v="3"/>
    <x v="9"/>
    <x v="2"/>
    <n v="41.57"/>
    <n v="53.99"/>
    <n v="4"/>
    <n v="215.96"/>
    <s v="Small"/>
  </r>
  <r>
    <n v="66087"/>
    <x v="519"/>
    <s v="Marcus"/>
    <s v="Washington"/>
    <s v="Marcus Washington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6087"/>
    <x v="519"/>
    <s v="Marcus"/>
    <s v="Washington"/>
    <s v="Marcus Washington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6099"/>
    <x v="519"/>
    <s v="Jennifer"/>
    <s v="Simmons"/>
    <s v="Jennifer Simmons"/>
    <s v="British Columbia"/>
    <x v="5"/>
    <x v="6"/>
    <s v="LJ-0192-X"/>
    <s v="Long-Sleeve Logo Jersey, XL"/>
    <x v="23"/>
    <x v="6"/>
    <x v="9"/>
    <x v="2"/>
    <n v="38.49"/>
    <n v="49.99"/>
    <n v="3"/>
    <n v="149.97"/>
    <s v="Small"/>
  </r>
  <r>
    <n v="66099"/>
    <x v="519"/>
    <s v="Jennifer"/>
    <s v="Simmons"/>
    <s v="Jennifer Simmons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66099"/>
    <x v="519"/>
    <s v="Jennifer"/>
    <s v="Simmons"/>
    <s v="Jennifer Simmon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6099"/>
    <x v="519"/>
    <s v="Jennifer"/>
    <s v="Simmons"/>
    <s v="Jennifer Simmon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66099"/>
    <x v="519"/>
    <s v="Jennifer"/>
    <s v="Simmons"/>
    <s v="Jennifer Simmons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66107"/>
    <x v="519"/>
    <s v="Austin"/>
    <s v="Russell"/>
    <s v="Austin Russell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66107"/>
    <x v="519"/>
    <s v="Austin"/>
    <s v="Russell"/>
    <s v="Austin Russell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6116"/>
    <x v="519"/>
    <s v="Jonathan"/>
    <s v="Bryant"/>
    <s v="Jonathan Bryant"/>
    <s v="Yveline"/>
    <x v="4"/>
    <x v="5"/>
    <s v="WB-H098"/>
    <s v="Water Bottle - 30 oz."/>
    <x v="18"/>
    <x v="4"/>
    <x v="8"/>
    <x v="1"/>
    <n v="1.87"/>
    <n v="4.99"/>
    <n v="2"/>
    <n v="9.98"/>
    <s v="Small"/>
  </r>
  <r>
    <n v="66116"/>
    <x v="519"/>
    <s v="Jonathan"/>
    <s v="Bryant"/>
    <s v="Jonathan Bryant"/>
    <s v="Yveline"/>
    <x v="4"/>
    <x v="5"/>
    <s v="CA-1098"/>
    <s v="AWC Logo Cap"/>
    <x v="21"/>
    <x v="6"/>
    <x v="10"/>
    <x v="2"/>
    <n v="6.92"/>
    <n v="8.99"/>
    <n v="1"/>
    <n v="8.99"/>
    <s v="Small"/>
  </r>
  <r>
    <n v="66125"/>
    <x v="519"/>
    <s v="Fernando"/>
    <s v="Bennett"/>
    <s v="Fernando Bennett"/>
    <s v="Nordrhein-Westfalen"/>
    <x v="3"/>
    <x v="4"/>
    <s v="TT-T092"/>
    <s v="Touring Tire Tube"/>
    <x v="9"/>
    <x v="4"/>
    <x v="2"/>
    <x v="1"/>
    <n v="1.87"/>
    <n v="4.99"/>
    <n v="4"/>
    <n v="19.96"/>
    <s v="Small"/>
  </r>
  <r>
    <n v="66125"/>
    <x v="519"/>
    <s v="Fernando"/>
    <s v="Bennett"/>
    <s v="Fernando Bennett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66151"/>
    <x v="519"/>
    <s v="Eduardo"/>
    <s v="Robinson"/>
    <s v="Eduardo Robinson"/>
    <s v="Bayern"/>
    <x v="3"/>
    <x v="4"/>
    <s v="BK-T79Y-50"/>
    <s v="Touring-1000 Yellow, 50"/>
    <x v="26"/>
    <x v="3"/>
    <x v="3"/>
    <x v="0"/>
    <n v="1481.94"/>
    <n v="2384.0700000000002"/>
    <n v="1"/>
    <n v="2384.0700000000002"/>
    <s v="Large"/>
  </r>
  <r>
    <n v="66178"/>
    <x v="520"/>
    <s v="Benjamin"/>
    <s v="Lal"/>
    <s v="Benjamin Lal"/>
    <s v="Nord"/>
    <x v="4"/>
    <x v="5"/>
    <s v="TT-R982"/>
    <s v="Road Tire Tube"/>
    <x v="13"/>
    <x v="4"/>
    <x v="2"/>
    <x v="1"/>
    <n v="1.49"/>
    <n v="3.99"/>
    <n v="3"/>
    <n v="11.97"/>
    <s v="Small"/>
  </r>
  <r>
    <n v="66178"/>
    <x v="520"/>
    <s v="Benjamin"/>
    <s v="Lal"/>
    <s v="Benjamin Lal"/>
    <s v="Nord"/>
    <x v="4"/>
    <x v="5"/>
    <s v="TI-R092"/>
    <s v="LL Road Tire"/>
    <x v="7"/>
    <x v="4"/>
    <x v="2"/>
    <x v="1"/>
    <n v="8.0399999999999991"/>
    <n v="21.49"/>
    <n v="1"/>
    <n v="21.49"/>
    <s v="Small"/>
  </r>
  <r>
    <n v="66178"/>
    <x v="520"/>
    <s v="Benjamin"/>
    <s v="Lal"/>
    <s v="Benjamin Lal"/>
    <s v="Nord"/>
    <x v="4"/>
    <x v="5"/>
    <s v="PK-7098"/>
    <s v="Patch Kit/8 Patches"/>
    <x v="27"/>
    <x v="4"/>
    <x v="2"/>
    <x v="1"/>
    <n v="0.86"/>
    <n v="2.29"/>
    <n v="1"/>
    <n v="2.29"/>
    <s v="Small"/>
  </r>
  <r>
    <n v="66178"/>
    <x v="520"/>
    <s v="Benjamin"/>
    <s v="Lal"/>
    <s v="Benjamin Lal"/>
    <s v="Nord"/>
    <x v="4"/>
    <x v="5"/>
    <s v="RA-H123"/>
    <s v="Hitch Rack - 4-Bike"/>
    <x v="32"/>
    <x v="4"/>
    <x v="11"/>
    <x v="1"/>
    <n v="44.88"/>
    <n v="120"/>
    <n v="1"/>
    <n v="120"/>
    <s v="Small"/>
  </r>
  <r>
    <n v="66254"/>
    <x v="521"/>
    <s v="Sarah"/>
    <s v="Long"/>
    <s v="Sarah Long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6254"/>
    <x v="521"/>
    <s v="Sarah"/>
    <s v="Long"/>
    <s v="Sarah Long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66254"/>
    <x v="521"/>
    <s v="Sarah"/>
    <s v="Long"/>
    <s v="Sarah Long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66263"/>
    <x v="522"/>
    <s v="Desiree"/>
    <s v="Romero"/>
    <s v="Desiree Romero"/>
    <s v="Victoria"/>
    <x v="0"/>
    <x v="0"/>
    <s v="TI-M602"/>
    <s v="ML Mountain Tire"/>
    <x v="29"/>
    <x v="4"/>
    <x v="2"/>
    <x v="1"/>
    <n v="11.22"/>
    <n v="29.99"/>
    <n v="1"/>
    <n v="29.99"/>
    <s v="Small"/>
  </r>
  <r>
    <n v="66263"/>
    <x v="522"/>
    <s v="Desiree"/>
    <s v="Romero"/>
    <s v="Desiree Romero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6265"/>
    <x v="522"/>
    <s v="Clifford"/>
    <s v="Prasad"/>
    <s v="Clifford Prasad"/>
    <s v="Tasmania"/>
    <x v="0"/>
    <x v="0"/>
    <s v="WB-H098"/>
    <s v="Water Bottle - 30 oz."/>
    <x v="18"/>
    <x v="4"/>
    <x v="8"/>
    <x v="1"/>
    <n v="1.87"/>
    <n v="4.99"/>
    <n v="1"/>
    <n v="4.99"/>
    <s v="Small"/>
  </r>
  <r>
    <n v="66265"/>
    <x v="522"/>
    <s v="Clifford"/>
    <s v="Prasad"/>
    <s v="Clifford Prasad"/>
    <s v="Tasmania"/>
    <x v="0"/>
    <x v="0"/>
    <s v="GL-H102-M"/>
    <s v="Half-Finger Gloves, M"/>
    <x v="11"/>
    <x v="2"/>
    <x v="4"/>
    <x v="2"/>
    <n v="9.16"/>
    <n v="24.49"/>
    <n v="1"/>
    <n v="24.49"/>
    <s v="Small"/>
  </r>
  <r>
    <n v="66265"/>
    <x v="522"/>
    <s v="Clifford"/>
    <s v="Prasad"/>
    <s v="Clifford Prasad"/>
    <s v="Tasmania"/>
    <x v="0"/>
    <x v="0"/>
    <s v="BC-M005"/>
    <s v="Mountain Bottle Cage"/>
    <x v="24"/>
    <x v="4"/>
    <x v="8"/>
    <x v="1"/>
    <n v="3.74"/>
    <n v="9.99"/>
    <n v="1"/>
    <n v="9.99"/>
    <s v="Small"/>
  </r>
  <r>
    <n v="66266"/>
    <x v="522"/>
    <s v="Todd"/>
    <s v="Lu"/>
    <s v="Todd Lu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6266"/>
    <x v="522"/>
    <s v="Todd"/>
    <s v="Lu"/>
    <s v="Todd Lu"/>
    <s v="Victoria"/>
    <x v="0"/>
    <x v="0"/>
    <s v="BC-M005"/>
    <s v="Mountain Bottle Cage"/>
    <x v="24"/>
    <x v="4"/>
    <x v="8"/>
    <x v="1"/>
    <n v="3.74"/>
    <n v="9.99"/>
    <n v="3"/>
    <n v="29.97"/>
    <s v="Small"/>
  </r>
  <r>
    <n v="66300"/>
    <x v="522"/>
    <s v="Gabrielle"/>
    <s v="Morgan"/>
    <s v="Gabrielle Morgan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66331"/>
    <x v="523"/>
    <s v="Stephanie"/>
    <s v="Alexander"/>
    <s v="Stephanie Alexander"/>
    <s v="California"/>
    <x v="2"/>
    <x v="2"/>
    <s v="TI-R982"/>
    <s v="HL Road Tire"/>
    <x v="14"/>
    <x v="4"/>
    <x v="2"/>
    <x v="1"/>
    <n v="12.19"/>
    <n v="32.6"/>
    <n v="1"/>
    <n v="32.6"/>
    <s v="Small"/>
  </r>
  <r>
    <n v="66331"/>
    <x v="523"/>
    <s v="Stephanie"/>
    <s v="Alexander"/>
    <s v="Stephanie Alexander"/>
    <s v="California"/>
    <x v="2"/>
    <x v="2"/>
    <s v="TT-R982"/>
    <s v="Road Tire Tube"/>
    <x v="13"/>
    <x v="4"/>
    <x v="2"/>
    <x v="1"/>
    <n v="1.49"/>
    <n v="3.99"/>
    <n v="2"/>
    <n v="7.98"/>
    <s v="Small"/>
  </r>
  <r>
    <n v="66331"/>
    <x v="523"/>
    <s v="Stephanie"/>
    <s v="Alexander"/>
    <s v="Stephanie Alexander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6338"/>
    <x v="523"/>
    <s v="Savannah"/>
    <s v="Morgan"/>
    <s v="Savannah Morgan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6338"/>
    <x v="523"/>
    <s v="Savannah"/>
    <s v="Morgan"/>
    <s v="Savannah Morgan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6338"/>
    <x v="523"/>
    <s v="Savannah"/>
    <s v="Morgan"/>
    <s v="Savannah Morgan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6338"/>
    <x v="523"/>
    <s v="Savannah"/>
    <s v="Morgan"/>
    <s v="Savannah Morgan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6341"/>
    <x v="523"/>
    <s v="Jonathan"/>
    <s v="Butler"/>
    <s v="Jonathan Butler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6345"/>
    <x v="523"/>
    <s v="Krystal"/>
    <s v="Chen"/>
    <s v="Krystal Chen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66345"/>
    <x v="523"/>
    <s v="Krystal"/>
    <s v="Chen"/>
    <s v="Krystal Che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6345"/>
    <x v="523"/>
    <s v="Krystal"/>
    <s v="Chen"/>
    <s v="Krystal Chen"/>
    <s v="England"/>
    <x v="1"/>
    <x v="1"/>
    <s v="ST-1401"/>
    <s v="All-Purpose Bike Stand"/>
    <x v="39"/>
    <x v="4"/>
    <x v="16"/>
    <x v="1"/>
    <n v="59.47"/>
    <n v="159"/>
    <n v="1"/>
    <n v="159"/>
    <s v="Small"/>
  </r>
  <r>
    <n v="66378"/>
    <x v="524"/>
    <s v="Jamie"/>
    <s v="Zhao"/>
    <s v="Jamie Zhao"/>
    <s v="Queensland"/>
    <x v="0"/>
    <x v="0"/>
    <s v="TI-R982"/>
    <s v="HL Road Tire"/>
    <x v="14"/>
    <x v="4"/>
    <x v="2"/>
    <x v="1"/>
    <n v="12.19"/>
    <n v="32.6"/>
    <n v="2"/>
    <n v="65.2"/>
    <s v="Small"/>
  </r>
  <r>
    <n v="66378"/>
    <x v="524"/>
    <s v="Jamie"/>
    <s v="Zhao"/>
    <s v="Jamie Zhao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6382"/>
    <x v="524"/>
    <s v="Joel"/>
    <s v="Raman"/>
    <s v="Joel Raman"/>
    <s v="England"/>
    <x v="1"/>
    <x v="1"/>
    <s v="BK-M38S-38"/>
    <s v="Mountain-400-W Silver, 38"/>
    <x v="22"/>
    <x v="0"/>
    <x v="0"/>
    <x v="0"/>
    <n v="419.78"/>
    <n v="769.49"/>
    <n v="1"/>
    <n v="769.49"/>
    <s v="Medium"/>
  </r>
  <r>
    <n v="66382"/>
    <x v="524"/>
    <s v="Joel"/>
    <s v="Raman"/>
    <s v="Joel Raman"/>
    <s v="England"/>
    <x v="1"/>
    <x v="1"/>
    <s v="LJ-0192-L"/>
    <s v="Long-Sleeve Logo Jersey, L"/>
    <x v="23"/>
    <x v="6"/>
    <x v="9"/>
    <x v="2"/>
    <n v="38.49"/>
    <n v="49.99"/>
    <n v="2"/>
    <n v="99.98"/>
    <s v="Small"/>
  </r>
  <r>
    <n v="66383"/>
    <x v="524"/>
    <s v="Alexia"/>
    <s v="Price"/>
    <s v="Alexia Price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6383"/>
    <x v="524"/>
    <s v="Alexia"/>
    <s v="Price"/>
    <s v="Alexia Price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6391"/>
    <x v="524"/>
    <s v="Morgan"/>
    <s v="Wright"/>
    <s v="Morgan Wright"/>
    <s v="Washington"/>
    <x v="2"/>
    <x v="3"/>
    <s v="LJ-0192-S"/>
    <s v="Long-Sleeve Logo Jersey, S"/>
    <x v="23"/>
    <x v="6"/>
    <x v="9"/>
    <x v="2"/>
    <n v="38.49"/>
    <n v="49.99"/>
    <n v="1"/>
    <n v="49.99"/>
    <s v="Small"/>
  </r>
  <r>
    <n v="66391"/>
    <x v="524"/>
    <s v="Morgan"/>
    <s v="Wright"/>
    <s v="Morgan Wright"/>
    <s v="Washington"/>
    <x v="2"/>
    <x v="3"/>
    <s v="SH-W890-L"/>
    <s v="Women's Mountain Shorts, L"/>
    <x v="38"/>
    <x v="2"/>
    <x v="15"/>
    <x v="2"/>
    <n v="26.18"/>
    <n v="69.989999999999995"/>
    <n v="1"/>
    <n v="69.989999999999995"/>
    <s v="Small"/>
  </r>
  <r>
    <n v="66431"/>
    <x v="524"/>
    <s v="Anthony"/>
    <s v="White"/>
    <s v="Anthony White"/>
    <s v="Saarland"/>
    <x v="3"/>
    <x v="4"/>
    <s v="BC-R205"/>
    <s v="Road Bottle Cage"/>
    <x v="17"/>
    <x v="4"/>
    <x v="8"/>
    <x v="1"/>
    <n v="3.36"/>
    <n v="8.99"/>
    <n v="2"/>
    <n v="17.98"/>
    <s v="Small"/>
  </r>
  <r>
    <n v="66431"/>
    <x v="524"/>
    <s v="Anthony"/>
    <s v="White"/>
    <s v="Anthony White"/>
    <s v="Saarland"/>
    <x v="3"/>
    <x v="4"/>
    <s v="BK-T79U-54"/>
    <s v="Touring-1000 Blue, 54"/>
    <x v="26"/>
    <x v="5"/>
    <x v="3"/>
    <x v="0"/>
    <n v="1481.94"/>
    <n v="2384.0700000000002"/>
    <n v="1"/>
    <n v="2384.0700000000002"/>
    <s v="Large"/>
  </r>
  <r>
    <n v="66431"/>
    <x v="524"/>
    <s v="Anthony"/>
    <s v="White"/>
    <s v="Anthony White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66440"/>
    <x v="525"/>
    <s v="Arthur"/>
    <s v="Kapoor"/>
    <s v="Arthur Kapoor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66440"/>
    <x v="525"/>
    <s v="Arthur"/>
    <s v="Kapoor"/>
    <s v="Arthur Kapoor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66440"/>
    <x v="525"/>
    <s v="Arthur"/>
    <s v="Kapoor"/>
    <s v="Arthur Kapoor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66441"/>
    <x v="525"/>
    <s v="Heather"/>
    <s v="Lin"/>
    <s v="Heather Li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66442"/>
    <x v="525"/>
    <s v="Lisa"/>
    <s v="Zheng"/>
    <s v="Lisa Zheng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66442"/>
    <x v="525"/>
    <s v="Lisa"/>
    <s v="Zheng"/>
    <s v="Lisa Zheng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66450"/>
    <x v="525"/>
    <s v="Carlos"/>
    <s v="Phillips"/>
    <s v="Carlos Phillip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6450"/>
    <x v="525"/>
    <s v="Carlos"/>
    <s v="Phillips"/>
    <s v="Carlos Phillips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6453"/>
    <x v="525"/>
    <s v="Faith"/>
    <s v="Bailey"/>
    <s v="Faith Bailey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6453"/>
    <x v="525"/>
    <s v="Faith"/>
    <s v="Bailey"/>
    <s v="Faith Bailey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6453"/>
    <x v="525"/>
    <s v="Faith"/>
    <s v="Bailey"/>
    <s v="Faith Bailey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66473"/>
    <x v="525"/>
    <s v="Courtney"/>
    <s v="Wright"/>
    <s v="Courtney Wright"/>
    <s v="Oregon"/>
    <x v="2"/>
    <x v="3"/>
    <s v="TT-M928"/>
    <s v="Mountain Tire Tube"/>
    <x v="30"/>
    <x v="4"/>
    <x v="2"/>
    <x v="1"/>
    <n v="1.87"/>
    <n v="4.99"/>
    <n v="2"/>
    <n v="9.98"/>
    <s v="Small"/>
  </r>
  <r>
    <n v="66473"/>
    <x v="525"/>
    <s v="Courtney"/>
    <s v="Wright"/>
    <s v="Courtney Wright"/>
    <s v="Oregon"/>
    <x v="2"/>
    <x v="3"/>
    <s v="TI-M823"/>
    <s v="HL Mountain Tire"/>
    <x v="31"/>
    <x v="4"/>
    <x v="2"/>
    <x v="1"/>
    <n v="13.09"/>
    <n v="35"/>
    <n v="3"/>
    <n v="105"/>
    <s v="Small"/>
  </r>
  <r>
    <n v="66473"/>
    <x v="525"/>
    <s v="Courtney"/>
    <s v="Wright"/>
    <s v="Courtney Wright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66486"/>
    <x v="525"/>
    <s v="Warren"/>
    <s v="Li"/>
    <s v="Warren Li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66486"/>
    <x v="525"/>
    <s v="Warren"/>
    <s v="Li"/>
    <s v="Warren Li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66486"/>
    <x v="525"/>
    <s v="Warren"/>
    <s v="Li"/>
    <s v="Warren Li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66490"/>
    <x v="525"/>
    <s v="Jaclyn"/>
    <s v="Li"/>
    <s v="Jaclyn Li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6490"/>
    <x v="525"/>
    <s v="Jaclyn"/>
    <s v="Li"/>
    <s v="Jaclyn Li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6490"/>
    <x v="525"/>
    <s v="Jaclyn"/>
    <s v="Li"/>
    <s v="Jaclyn Li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6509"/>
    <x v="526"/>
    <s v="Trisha"/>
    <s v="Cai"/>
    <s v="Trisha Cai"/>
    <s v="New South Wales"/>
    <x v="0"/>
    <x v="0"/>
    <s v="TI-M602"/>
    <s v="ML Mountain Tire"/>
    <x v="29"/>
    <x v="4"/>
    <x v="2"/>
    <x v="1"/>
    <n v="11.22"/>
    <n v="29.99"/>
    <n v="1"/>
    <n v="29.99"/>
    <s v="Small"/>
  </r>
  <r>
    <n v="66533"/>
    <x v="526"/>
    <s v="Jonathon"/>
    <s v="Alvarez"/>
    <s v="Jonathon Alvarez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66533"/>
    <x v="526"/>
    <s v="Jonathon"/>
    <s v="Alvarez"/>
    <s v="Jonathon Alvarez"/>
    <s v="Hauts de Seine"/>
    <x v="4"/>
    <x v="5"/>
    <s v="TI-M602"/>
    <s v="ML Mountain Tire"/>
    <x v="29"/>
    <x v="4"/>
    <x v="2"/>
    <x v="1"/>
    <n v="11.22"/>
    <n v="29.99"/>
    <n v="2"/>
    <n v="59.98"/>
    <s v="Small"/>
  </r>
  <r>
    <n v="66535"/>
    <x v="526"/>
    <s v="Grace"/>
    <s v="Taylor"/>
    <s v="Grace Taylo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6535"/>
    <x v="526"/>
    <s v="Grace"/>
    <s v="Taylor"/>
    <s v="Grace Taylor"/>
    <s v="England"/>
    <x v="1"/>
    <x v="1"/>
    <s v="VE-C304-L"/>
    <s v="Classic Vest, L"/>
    <x v="36"/>
    <x v="5"/>
    <x v="13"/>
    <x v="2"/>
    <n v="23.75"/>
    <n v="63.5"/>
    <n v="2"/>
    <n v="127"/>
    <s v="Small"/>
  </r>
  <r>
    <n v="66538"/>
    <x v="526"/>
    <s v="Stanley"/>
    <s v="Weber"/>
    <s v="Stanley Weber"/>
    <s v="England"/>
    <x v="1"/>
    <x v="1"/>
    <s v="TI-T723"/>
    <s v="Touring Tire"/>
    <x v="10"/>
    <x v="4"/>
    <x v="2"/>
    <x v="1"/>
    <n v="10.84"/>
    <n v="28.99"/>
    <n v="1"/>
    <n v="28.99"/>
    <s v="Small"/>
  </r>
  <r>
    <n v="66538"/>
    <x v="526"/>
    <s v="Stanley"/>
    <s v="Weber"/>
    <s v="Stanley Weber"/>
    <s v="England"/>
    <x v="1"/>
    <x v="1"/>
    <s v="GL-H102-M"/>
    <s v="Half-Finger Gloves, M"/>
    <x v="11"/>
    <x v="2"/>
    <x v="4"/>
    <x v="2"/>
    <n v="9.16"/>
    <n v="24.49"/>
    <n v="4"/>
    <n v="97.96"/>
    <s v="Small"/>
  </r>
  <r>
    <n v="66538"/>
    <x v="526"/>
    <s v="Stanley"/>
    <s v="Weber"/>
    <s v="Stanley Weber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66538"/>
    <x v="526"/>
    <s v="Stanley"/>
    <s v="Weber"/>
    <s v="Stanley Weber"/>
    <s v="England"/>
    <x v="1"/>
    <x v="1"/>
    <s v="TT-T092"/>
    <s v="Touring Tire Tube"/>
    <x v="9"/>
    <x v="4"/>
    <x v="2"/>
    <x v="1"/>
    <n v="1.87"/>
    <n v="4.99"/>
    <n v="1"/>
    <n v="4.99"/>
    <s v="Small"/>
  </r>
  <r>
    <n v="66538"/>
    <x v="526"/>
    <s v="Stanley"/>
    <s v="Weber"/>
    <s v="Stanley Weber"/>
    <s v="England"/>
    <x v="1"/>
    <x v="1"/>
    <s v="BC-R205"/>
    <s v="Road Bottle Cage"/>
    <x v="17"/>
    <x v="4"/>
    <x v="8"/>
    <x v="1"/>
    <n v="3.36"/>
    <n v="8.99"/>
    <n v="2"/>
    <n v="17.98"/>
    <s v="Small"/>
  </r>
  <r>
    <n v="66548"/>
    <x v="526"/>
    <s v="Pedro"/>
    <s v="Malhotra"/>
    <s v="Pedro Malhotra"/>
    <s v="Queensland"/>
    <x v="0"/>
    <x v="0"/>
    <s v="BK-R89B-52"/>
    <s v="Road-250 Black, 52"/>
    <x v="3"/>
    <x v="2"/>
    <x v="1"/>
    <x v="0"/>
    <n v="1554.95"/>
    <n v="2443.35"/>
    <n v="1"/>
    <n v="2443.35"/>
    <s v="Large"/>
  </r>
  <r>
    <n v="66548"/>
    <x v="526"/>
    <s v="Pedro"/>
    <s v="Malhotra"/>
    <s v="Pedro Malhotra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66548"/>
    <x v="526"/>
    <s v="Pedro"/>
    <s v="Malhotra"/>
    <s v="Pedro Malhotra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6573"/>
    <x v="527"/>
    <s v="Dana"/>
    <s v="Diaz"/>
    <s v="Dana Diaz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6573"/>
    <x v="527"/>
    <s v="Dana"/>
    <s v="Diaz"/>
    <s v="Dana Diaz"/>
    <s v="Queensland"/>
    <x v="0"/>
    <x v="0"/>
    <s v="ST-1401"/>
    <s v="All-Purpose Bike Stand"/>
    <x v="39"/>
    <x v="4"/>
    <x v="16"/>
    <x v="1"/>
    <n v="59.47"/>
    <n v="159"/>
    <n v="4"/>
    <n v="636"/>
    <s v="Medium"/>
  </r>
  <r>
    <n v="66575"/>
    <x v="527"/>
    <s v="Jacquelyn"/>
    <s v="Torres"/>
    <s v="Jacquelyn Torres"/>
    <s v="New South Wales"/>
    <x v="0"/>
    <x v="0"/>
    <s v="TT-R982"/>
    <s v="Road Tire Tube"/>
    <x v="13"/>
    <x v="4"/>
    <x v="2"/>
    <x v="1"/>
    <n v="1.49"/>
    <n v="3.99"/>
    <n v="4"/>
    <n v="15.96"/>
    <s v="Small"/>
  </r>
  <r>
    <n v="66575"/>
    <x v="527"/>
    <s v="Jacquelyn"/>
    <s v="Torres"/>
    <s v="Jacquelyn Torres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66583"/>
    <x v="527"/>
    <s v="Alexandria"/>
    <s v="Sanchez"/>
    <s v="Alexandria Sanchez"/>
    <s v="Washington"/>
    <x v="2"/>
    <x v="3"/>
    <s v="TI-R092"/>
    <s v="LL Road Tire"/>
    <x v="7"/>
    <x v="4"/>
    <x v="2"/>
    <x v="1"/>
    <n v="8.0399999999999991"/>
    <n v="21.49"/>
    <n v="3"/>
    <n v="64.47"/>
    <s v="Small"/>
  </r>
  <r>
    <n v="66583"/>
    <x v="527"/>
    <s v="Alexandria"/>
    <s v="Sanchez"/>
    <s v="Alexandria Sanche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6609"/>
    <x v="527"/>
    <s v="Kristin"/>
    <s v="Xie"/>
    <s v="Kristin Xie"/>
    <s v="Seine Saint Denis"/>
    <x v="4"/>
    <x v="5"/>
    <s v="TT-T092"/>
    <s v="Touring Tire Tube"/>
    <x v="9"/>
    <x v="4"/>
    <x v="2"/>
    <x v="1"/>
    <n v="1.87"/>
    <n v="4.99"/>
    <n v="3"/>
    <n v="14.97"/>
    <s v="Small"/>
  </r>
  <r>
    <n v="66609"/>
    <x v="527"/>
    <s v="Kristin"/>
    <s v="Xie"/>
    <s v="Kristin Xie"/>
    <s v="Seine Saint Denis"/>
    <x v="4"/>
    <x v="5"/>
    <s v="LJ-0192-L"/>
    <s v="Long-Sleeve Logo Jersey, L"/>
    <x v="23"/>
    <x v="6"/>
    <x v="9"/>
    <x v="2"/>
    <n v="38.49"/>
    <n v="49.99"/>
    <n v="1"/>
    <n v="49.99"/>
    <s v="Small"/>
  </r>
  <r>
    <n v="66609"/>
    <x v="527"/>
    <s v="Kristin"/>
    <s v="Xie"/>
    <s v="Kristin Xie"/>
    <s v="Seine Saint Denis"/>
    <x v="4"/>
    <x v="5"/>
    <s v="TI-T723"/>
    <s v="Touring Tire"/>
    <x v="10"/>
    <x v="4"/>
    <x v="2"/>
    <x v="1"/>
    <n v="10.84"/>
    <n v="28.99"/>
    <n v="2"/>
    <n v="57.98"/>
    <s v="Small"/>
  </r>
  <r>
    <n v="66628"/>
    <x v="527"/>
    <s v="Karl"/>
    <s v="Chander"/>
    <s v="Karl Chander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6628"/>
    <x v="527"/>
    <s v="Karl"/>
    <s v="Chander"/>
    <s v="Karl Chand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6628"/>
    <x v="527"/>
    <s v="Karl"/>
    <s v="Chander"/>
    <s v="Karl Chander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66676"/>
    <x v="528"/>
    <s v="Dalton"/>
    <s v="Martinez"/>
    <s v="Dalton Martinez"/>
    <s v="England"/>
    <x v="1"/>
    <x v="1"/>
    <s v="TI-R092"/>
    <s v="LL Road Tire"/>
    <x v="7"/>
    <x v="4"/>
    <x v="2"/>
    <x v="1"/>
    <n v="8.0399999999999991"/>
    <n v="21.49"/>
    <n v="4"/>
    <n v="85.96"/>
    <s v="Small"/>
  </r>
  <r>
    <n v="66676"/>
    <x v="528"/>
    <s v="Dalton"/>
    <s v="Martinez"/>
    <s v="Dalton Martinez"/>
    <s v="England"/>
    <x v="1"/>
    <x v="1"/>
    <s v="PK-7098"/>
    <s v="Patch Kit/8 Patches"/>
    <x v="27"/>
    <x v="4"/>
    <x v="2"/>
    <x v="1"/>
    <n v="0.86"/>
    <n v="2.29"/>
    <n v="3"/>
    <n v="6.87"/>
    <s v="Small"/>
  </r>
  <r>
    <n v="66679"/>
    <x v="528"/>
    <s v="Mandy"/>
    <s v="Zheng"/>
    <s v="Mandy Zheng"/>
    <s v="England"/>
    <x v="1"/>
    <x v="1"/>
    <s v="TT-T092"/>
    <s v="Touring Tire Tube"/>
    <x v="9"/>
    <x v="4"/>
    <x v="2"/>
    <x v="1"/>
    <n v="1.87"/>
    <n v="4.99"/>
    <n v="2"/>
    <n v="9.98"/>
    <s v="Small"/>
  </r>
  <r>
    <n v="66679"/>
    <x v="528"/>
    <s v="Mandy"/>
    <s v="Zheng"/>
    <s v="Mandy Zheng"/>
    <s v="England"/>
    <x v="1"/>
    <x v="1"/>
    <s v="HL-U509-B"/>
    <s v="Sport-100 Helmet, Blue"/>
    <x v="12"/>
    <x v="5"/>
    <x v="5"/>
    <x v="1"/>
    <n v="13.09"/>
    <n v="34.99"/>
    <n v="4"/>
    <n v="139.96"/>
    <s v="Small"/>
  </r>
  <r>
    <n v="66679"/>
    <x v="528"/>
    <s v="Mandy"/>
    <s v="Zheng"/>
    <s v="Mandy Zheng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6709"/>
    <x v="529"/>
    <s v="Karen"/>
    <s v="Roberts"/>
    <s v="Karen Roberts"/>
    <s v="Saarland"/>
    <x v="3"/>
    <x v="4"/>
    <s v="BK-M38S-42"/>
    <s v="Mountain-400-W Silver, 42"/>
    <x v="22"/>
    <x v="0"/>
    <x v="0"/>
    <x v="0"/>
    <n v="419.78"/>
    <n v="769.49"/>
    <n v="1"/>
    <n v="769.49"/>
    <s v="Medium"/>
  </r>
  <r>
    <n v="66709"/>
    <x v="529"/>
    <s v="Karen"/>
    <s v="Roberts"/>
    <s v="Karen Roberts"/>
    <s v="Saarland"/>
    <x v="3"/>
    <x v="4"/>
    <s v="LJ-0192-S"/>
    <s v="Long-Sleeve Logo Jersey, S"/>
    <x v="23"/>
    <x v="6"/>
    <x v="9"/>
    <x v="2"/>
    <n v="38.49"/>
    <n v="49.99"/>
    <n v="1"/>
    <n v="49.99"/>
    <s v="Small"/>
  </r>
  <r>
    <n v="66715"/>
    <x v="529"/>
    <s v="Blake"/>
    <s v="Green"/>
    <s v="Blake Green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66715"/>
    <x v="529"/>
    <s v="Blake"/>
    <s v="Green"/>
    <s v="Blake Gree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6743"/>
    <x v="529"/>
    <s v="Latoya"/>
    <s v="Jai"/>
    <s v="Latoya Jai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66743"/>
    <x v="529"/>
    <s v="Latoya"/>
    <s v="Jai"/>
    <s v="Latoya Jai"/>
    <s v="Queensland"/>
    <x v="0"/>
    <x v="0"/>
    <s v="SJ-0194-X"/>
    <s v="Short-Sleeve Classic Jersey, XL"/>
    <x v="20"/>
    <x v="3"/>
    <x v="9"/>
    <x v="2"/>
    <n v="41.57"/>
    <n v="53.99"/>
    <n v="1"/>
    <n v="53.99"/>
    <s v="Small"/>
  </r>
  <r>
    <n v="66758"/>
    <x v="529"/>
    <s v="Zachary"/>
    <s v="Walker"/>
    <s v="Zachary Walker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6762"/>
    <x v="529"/>
    <s v="Roberto"/>
    <s v="Sanz"/>
    <s v="Roberto Sanz"/>
    <s v="Seine et Marne"/>
    <x v="4"/>
    <x v="5"/>
    <s v="BK-R19B-52"/>
    <s v="Road-750 Black, 52"/>
    <x v="6"/>
    <x v="2"/>
    <x v="1"/>
    <x v="0"/>
    <n v="343.65"/>
    <n v="539.99"/>
    <n v="1"/>
    <n v="539.99"/>
    <s v="Medium"/>
  </r>
  <r>
    <n v="66762"/>
    <x v="529"/>
    <s v="Roberto"/>
    <s v="Sanz"/>
    <s v="Roberto Sanz"/>
    <s v="Seine et Marne"/>
    <x v="4"/>
    <x v="5"/>
    <s v="TT-R982"/>
    <s v="Road Tire Tube"/>
    <x v="13"/>
    <x v="4"/>
    <x v="2"/>
    <x v="1"/>
    <n v="1.49"/>
    <n v="3.99"/>
    <n v="1"/>
    <n v="3.99"/>
    <s v="Small"/>
  </r>
  <r>
    <n v="66762"/>
    <x v="529"/>
    <s v="Roberto"/>
    <s v="Sanz"/>
    <s v="Roberto Sanz"/>
    <s v="Seine et Marne"/>
    <x v="4"/>
    <x v="5"/>
    <s v="TI-R092"/>
    <s v="LL Road Tire"/>
    <x v="7"/>
    <x v="4"/>
    <x v="2"/>
    <x v="1"/>
    <n v="8.0399999999999991"/>
    <n v="21.49"/>
    <n v="1"/>
    <n v="21.49"/>
    <s v="Small"/>
  </r>
  <r>
    <n v="66762"/>
    <x v="529"/>
    <s v="Roberto"/>
    <s v="Sanz"/>
    <s v="Roberto Sanz"/>
    <s v="Seine et Marne"/>
    <x v="4"/>
    <x v="5"/>
    <s v="PK-7098"/>
    <s v="Patch Kit/8 Patches"/>
    <x v="27"/>
    <x v="4"/>
    <x v="2"/>
    <x v="1"/>
    <n v="0.86"/>
    <n v="2.29"/>
    <n v="3"/>
    <n v="6.87"/>
    <s v="Small"/>
  </r>
  <r>
    <n v="66801"/>
    <x v="530"/>
    <s v="Janet"/>
    <s v="Alonso"/>
    <s v="Janet Alonso"/>
    <s v="Loiret"/>
    <x v="4"/>
    <x v="5"/>
    <s v="TI-M267"/>
    <s v="LL Mountain Tire"/>
    <x v="34"/>
    <x v="4"/>
    <x v="2"/>
    <x v="1"/>
    <n v="9.35"/>
    <n v="24.99"/>
    <n v="1"/>
    <n v="24.99"/>
    <s v="Small"/>
  </r>
  <r>
    <n v="66801"/>
    <x v="530"/>
    <s v="Janet"/>
    <s v="Alonso"/>
    <s v="Janet Alonso"/>
    <s v="Loiret"/>
    <x v="4"/>
    <x v="5"/>
    <s v="PK-7098"/>
    <s v="Patch Kit/8 Patches"/>
    <x v="27"/>
    <x v="4"/>
    <x v="2"/>
    <x v="1"/>
    <n v="0.86"/>
    <n v="2.29"/>
    <n v="1"/>
    <n v="2.29"/>
    <s v="Small"/>
  </r>
  <r>
    <n v="66827"/>
    <x v="530"/>
    <s v="Cedric"/>
    <s v="Liu"/>
    <s v="Cedric Liu"/>
    <s v="New South Wales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66827"/>
    <x v="530"/>
    <s v="Cedric"/>
    <s v="Liu"/>
    <s v="Cedric Liu"/>
    <s v="New South Wales"/>
    <x v="0"/>
    <x v="0"/>
    <s v="HL-U509-B"/>
    <s v="Sport-100 Helmet, Blue"/>
    <x v="12"/>
    <x v="5"/>
    <x v="5"/>
    <x v="1"/>
    <n v="13.09"/>
    <n v="34.99"/>
    <n v="4"/>
    <n v="139.96"/>
    <s v="Small"/>
  </r>
  <r>
    <n v="66834"/>
    <x v="531"/>
    <s v="Brooke"/>
    <s v="Gray"/>
    <s v="Brooke Gray"/>
    <s v="Queensland"/>
    <x v="0"/>
    <x v="0"/>
    <s v="CA-1098"/>
    <s v="AWC Logo Cap"/>
    <x v="21"/>
    <x v="6"/>
    <x v="10"/>
    <x v="2"/>
    <n v="6.92"/>
    <n v="8.99"/>
    <n v="4"/>
    <n v="35.96"/>
    <s v="Small"/>
  </r>
  <r>
    <n v="66834"/>
    <x v="531"/>
    <s v="Brooke"/>
    <s v="Gray"/>
    <s v="Brooke Gray"/>
    <s v="Queensland"/>
    <x v="0"/>
    <x v="0"/>
    <s v="SH-W890-L"/>
    <s v="Women's Mountain Shorts, L"/>
    <x v="38"/>
    <x v="2"/>
    <x v="15"/>
    <x v="2"/>
    <n v="26.18"/>
    <n v="69.989999999999995"/>
    <n v="1"/>
    <n v="69.989999999999995"/>
    <s v="Small"/>
  </r>
  <r>
    <n v="66852"/>
    <x v="531"/>
    <s v="Margaret"/>
    <s v="Zhou"/>
    <s v="Margaret Zhou"/>
    <s v="Val d'Oise"/>
    <x v="4"/>
    <x v="5"/>
    <s v="HL-U509"/>
    <s v="Sport-100 Helmet, Black"/>
    <x v="12"/>
    <x v="2"/>
    <x v="5"/>
    <x v="1"/>
    <n v="13.09"/>
    <n v="34.99"/>
    <n v="1"/>
    <n v="34.99"/>
    <s v="Small"/>
  </r>
  <r>
    <n v="66852"/>
    <x v="531"/>
    <s v="Margaret"/>
    <s v="Zhou"/>
    <s v="Margaret Zhou"/>
    <s v="Val d'Oise"/>
    <x v="4"/>
    <x v="5"/>
    <s v="BC-M005"/>
    <s v="Mountain Bottle Cage"/>
    <x v="24"/>
    <x v="4"/>
    <x v="8"/>
    <x v="1"/>
    <n v="3.74"/>
    <n v="9.99"/>
    <n v="2"/>
    <n v="19.98"/>
    <s v="Small"/>
  </r>
  <r>
    <n v="66852"/>
    <x v="531"/>
    <s v="Margaret"/>
    <s v="Zhou"/>
    <s v="Margaret Zhou"/>
    <s v="Val d'Oise"/>
    <x v="4"/>
    <x v="5"/>
    <s v="WB-H098"/>
    <s v="Water Bottle - 30 oz."/>
    <x v="18"/>
    <x v="4"/>
    <x v="8"/>
    <x v="1"/>
    <n v="1.87"/>
    <n v="4.99"/>
    <n v="4"/>
    <n v="19.96"/>
    <s v="Small"/>
  </r>
  <r>
    <n v="66887"/>
    <x v="532"/>
    <s v="Misty"/>
    <s v="Yuan"/>
    <s v="Misty Yuan"/>
    <s v="Hauts de Seine"/>
    <x v="4"/>
    <x v="5"/>
    <s v="HL-U509-R"/>
    <s v="Sport-100 Helmet, Red"/>
    <x v="12"/>
    <x v="1"/>
    <x v="5"/>
    <x v="1"/>
    <n v="13.09"/>
    <n v="34.99"/>
    <n v="1"/>
    <n v="34.99"/>
    <s v="Small"/>
  </r>
  <r>
    <n v="66887"/>
    <x v="532"/>
    <s v="Misty"/>
    <s v="Yuan"/>
    <s v="Misty Yuan"/>
    <s v="Hauts de Seine"/>
    <x v="4"/>
    <x v="5"/>
    <s v="BK-R79Y-42"/>
    <s v="Road-350-W Yellow, 42"/>
    <x v="19"/>
    <x v="3"/>
    <x v="1"/>
    <x v="0"/>
    <n v="1082.51"/>
    <n v="1700.99"/>
    <n v="1"/>
    <n v="1700.99"/>
    <s v="Large"/>
  </r>
  <r>
    <n v="66910"/>
    <x v="532"/>
    <s v="Colleen"/>
    <s v="Shen"/>
    <s v="Colleen Shen"/>
    <s v="Garonne (Haute)"/>
    <x v="4"/>
    <x v="5"/>
    <s v="TI-M267"/>
    <s v="LL Mountain Tire"/>
    <x v="34"/>
    <x v="4"/>
    <x v="2"/>
    <x v="1"/>
    <n v="9.35"/>
    <n v="24.99"/>
    <n v="2"/>
    <n v="49.98"/>
    <s v="Small"/>
  </r>
  <r>
    <n v="66910"/>
    <x v="532"/>
    <s v="Colleen"/>
    <s v="Shen"/>
    <s v="Colleen Shen"/>
    <s v="Garonne (Haute)"/>
    <x v="4"/>
    <x v="5"/>
    <s v="TT-M928"/>
    <s v="Mountain Tire Tube"/>
    <x v="30"/>
    <x v="4"/>
    <x v="2"/>
    <x v="1"/>
    <n v="1.87"/>
    <n v="4.99"/>
    <n v="2"/>
    <n v="9.98"/>
    <s v="Small"/>
  </r>
  <r>
    <n v="66914"/>
    <x v="532"/>
    <s v="Neil"/>
    <s v="Ramos"/>
    <s v="Neil Ramos"/>
    <s v="Pas de Calais"/>
    <x v="4"/>
    <x v="5"/>
    <s v="TT-R982"/>
    <s v="Road Tire Tube"/>
    <x v="13"/>
    <x v="4"/>
    <x v="2"/>
    <x v="1"/>
    <n v="1.49"/>
    <n v="3.99"/>
    <n v="1"/>
    <n v="3.99"/>
    <s v="Small"/>
  </r>
  <r>
    <n v="66914"/>
    <x v="532"/>
    <s v="Neil"/>
    <s v="Ramos"/>
    <s v="Neil Ramos"/>
    <s v="Pas de Calais"/>
    <x v="4"/>
    <x v="5"/>
    <s v="VE-C304-L"/>
    <s v="Classic Vest, L"/>
    <x v="36"/>
    <x v="5"/>
    <x v="13"/>
    <x v="2"/>
    <n v="23.75"/>
    <n v="63.5"/>
    <n v="1"/>
    <n v="63.5"/>
    <s v="Small"/>
  </r>
  <r>
    <n v="66920"/>
    <x v="532"/>
    <s v="Austin"/>
    <s v="Foster"/>
    <s v="Austin Foster"/>
    <s v="Oregon"/>
    <x v="2"/>
    <x v="3"/>
    <s v="BK-M38S-46"/>
    <s v="Mountain-400-W Silver, 46"/>
    <x v="22"/>
    <x v="0"/>
    <x v="0"/>
    <x v="0"/>
    <n v="419.78"/>
    <n v="769.49"/>
    <n v="1"/>
    <n v="769.49"/>
    <s v="Medium"/>
  </r>
  <r>
    <n v="66924"/>
    <x v="532"/>
    <s v="Patricia"/>
    <s v="Suri"/>
    <s v="Patricia Suri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66925"/>
    <x v="532"/>
    <s v="Karla"/>
    <s v="Nara"/>
    <s v="Karla Nara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6925"/>
    <x v="532"/>
    <s v="Karla"/>
    <s v="Nara"/>
    <s v="Karla Nara"/>
    <s v="New South Wales"/>
    <x v="0"/>
    <x v="0"/>
    <s v="SJ-0194-L"/>
    <s v="Short-Sleeve Classic Jersey, L"/>
    <x v="20"/>
    <x v="3"/>
    <x v="9"/>
    <x v="2"/>
    <n v="41.57"/>
    <n v="53.99"/>
    <n v="2"/>
    <n v="107.98"/>
    <s v="Small"/>
  </r>
  <r>
    <n v="66993"/>
    <x v="533"/>
    <s v="Grant"/>
    <s v="Pal"/>
    <s v="Grant Pal"/>
    <s v="Washington"/>
    <x v="2"/>
    <x v="3"/>
    <s v="BK-M38S-38"/>
    <s v="Mountain-400-W Silver, 38"/>
    <x v="22"/>
    <x v="0"/>
    <x v="0"/>
    <x v="0"/>
    <n v="419.78"/>
    <n v="769.49"/>
    <n v="1"/>
    <n v="769.49"/>
    <s v="Medium"/>
  </r>
  <r>
    <n v="66993"/>
    <x v="533"/>
    <s v="Grant"/>
    <s v="Pal"/>
    <s v="Grant Pal"/>
    <s v="Washington"/>
    <x v="2"/>
    <x v="3"/>
    <s v="TI-M602"/>
    <s v="ML Mountain Tire"/>
    <x v="29"/>
    <x v="4"/>
    <x v="2"/>
    <x v="1"/>
    <n v="11.22"/>
    <n v="29.99"/>
    <n v="1"/>
    <n v="29.99"/>
    <s v="Small"/>
  </r>
  <r>
    <n v="66993"/>
    <x v="533"/>
    <s v="Grant"/>
    <s v="Pal"/>
    <s v="Grant Pal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67025"/>
    <x v="534"/>
    <s v="Meredith"/>
    <s v="Alvarez"/>
    <s v="Meredith Alvarez"/>
    <s v="Nord"/>
    <x v="4"/>
    <x v="5"/>
    <s v="HL-U509"/>
    <s v="Sport-100 Helmet, Black"/>
    <x v="12"/>
    <x v="2"/>
    <x v="5"/>
    <x v="1"/>
    <n v="13.09"/>
    <n v="34.99"/>
    <n v="3"/>
    <n v="104.97"/>
    <s v="Small"/>
  </r>
  <r>
    <n v="67025"/>
    <x v="534"/>
    <s v="Meredith"/>
    <s v="Alvarez"/>
    <s v="Meredith Alvarez"/>
    <s v="Nord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7054"/>
    <x v="534"/>
    <s v="Melody"/>
    <s v="Gill"/>
    <s v="Melody Gill"/>
    <s v="Saarland"/>
    <x v="3"/>
    <x v="4"/>
    <s v="TT-T092"/>
    <s v="Touring Tire Tube"/>
    <x v="9"/>
    <x v="4"/>
    <x v="2"/>
    <x v="1"/>
    <n v="1.87"/>
    <n v="4.99"/>
    <n v="2"/>
    <n v="9.98"/>
    <s v="Small"/>
  </r>
  <r>
    <n v="67054"/>
    <x v="534"/>
    <s v="Melody"/>
    <s v="Gill"/>
    <s v="Melody Gill"/>
    <s v="Saarland"/>
    <x v="3"/>
    <x v="4"/>
    <s v="PK-7098"/>
    <s v="Patch Kit/8 Patches"/>
    <x v="27"/>
    <x v="4"/>
    <x v="2"/>
    <x v="1"/>
    <n v="0.86"/>
    <n v="2.29"/>
    <n v="3"/>
    <n v="6.87"/>
    <s v="Small"/>
  </r>
  <r>
    <n v="67075"/>
    <x v="534"/>
    <s v="Abigail"/>
    <s v="Richardson"/>
    <s v="Abigail Richardson"/>
    <s v="Victoria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67075"/>
    <x v="534"/>
    <s v="Abigail"/>
    <s v="Richardson"/>
    <s v="Abigail Richardson"/>
    <s v="Victoria"/>
    <x v="0"/>
    <x v="0"/>
    <s v="TI-M823"/>
    <s v="HL Mountain Tire"/>
    <x v="31"/>
    <x v="4"/>
    <x v="2"/>
    <x v="1"/>
    <n v="13.09"/>
    <n v="35"/>
    <n v="1"/>
    <n v="35"/>
    <s v="Small"/>
  </r>
  <r>
    <n v="67075"/>
    <x v="534"/>
    <s v="Abigail"/>
    <s v="Richardson"/>
    <s v="Abigail Richardson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7075"/>
    <x v="534"/>
    <s v="Abigail"/>
    <s v="Richardson"/>
    <s v="Abigail Richardson"/>
    <s v="Victoria"/>
    <x v="0"/>
    <x v="0"/>
    <s v="HL-U509"/>
    <s v="Sport-100 Helmet, Black"/>
    <x v="12"/>
    <x v="2"/>
    <x v="5"/>
    <x v="1"/>
    <n v="13.09"/>
    <n v="34.99"/>
    <n v="1"/>
    <n v="34.99"/>
    <s v="Small"/>
  </r>
  <r>
    <n v="67086"/>
    <x v="535"/>
    <s v="Kaitlin"/>
    <s v="Schmidt"/>
    <s v="Kaitlin Schmidt"/>
    <s v="Victoria"/>
    <x v="0"/>
    <x v="0"/>
    <s v="TT-R982"/>
    <s v="Road Tire Tube"/>
    <x v="13"/>
    <x v="4"/>
    <x v="2"/>
    <x v="1"/>
    <n v="1.49"/>
    <n v="3.99"/>
    <n v="1"/>
    <n v="3.99"/>
    <s v="Small"/>
  </r>
  <r>
    <n v="67086"/>
    <x v="535"/>
    <s v="Kaitlin"/>
    <s v="Schmidt"/>
    <s v="Kaitlin Schmidt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67088"/>
    <x v="535"/>
    <s v="Jamie"/>
    <s v="Xu"/>
    <s v="Jamie Xu"/>
    <s v="Hamburg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67088"/>
    <x v="535"/>
    <s v="Jamie"/>
    <s v="Xu"/>
    <s v="Jamie Xu"/>
    <s v="Hamburg"/>
    <x v="3"/>
    <x v="4"/>
    <s v="HL-U509-R"/>
    <s v="Sport-100 Helmet, Red"/>
    <x v="12"/>
    <x v="1"/>
    <x v="5"/>
    <x v="1"/>
    <n v="13.09"/>
    <n v="34.99"/>
    <n v="1"/>
    <n v="34.99"/>
    <s v="Small"/>
  </r>
  <r>
    <n v="67091"/>
    <x v="535"/>
    <s v="Fernando"/>
    <s v="Mitchell"/>
    <s v="Fernando Mitchell"/>
    <s v="England"/>
    <x v="1"/>
    <x v="1"/>
    <s v="BK-M18B-40"/>
    <s v="Mountain-500 Black, 40"/>
    <x v="25"/>
    <x v="2"/>
    <x v="0"/>
    <x v="0"/>
    <n v="294.58"/>
    <n v="539.99"/>
    <n v="1"/>
    <n v="539.99"/>
    <s v="Medium"/>
  </r>
  <r>
    <n v="67107"/>
    <x v="535"/>
    <s v="Emily"/>
    <s v="Bennett"/>
    <s v="Emily Bennett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7116"/>
    <x v="535"/>
    <s v="Darren"/>
    <s v="Weber"/>
    <s v="Darren Weber"/>
    <s v="Saarland"/>
    <x v="3"/>
    <x v="4"/>
    <s v="CA-1098"/>
    <s v="AWC Logo Cap"/>
    <x v="21"/>
    <x v="6"/>
    <x v="10"/>
    <x v="2"/>
    <n v="6.92"/>
    <n v="8.99"/>
    <n v="1"/>
    <n v="8.99"/>
    <s v="Small"/>
  </r>
  <r>
    <n v="67116"/>
    <x v="535"/>
    <s v="Darren"/>
    <s v="Weber"/>
    <s v="Darren Weber"/>
    <s v="Saarland"/>
    <x v="3"/>
    <x v="4"/>
    <s v="TT-R982"/>
    <s v="Road Tire Tube"/>
    <x v="13"/>
    <x v="4"/>
    <x v="2"/>
    <x v="1"/>
    <n v="1.49"/>
    <n v="3.99"/>
    <n v="2"/>
    <n v="7.98"/>
    <s v="Small"/>
  </r>
  <r>
    <n v="67139"/>
    <x v="535"/>
    <s v="Maurice"/>
    <s v="Lal"/>
    <s v="Maurice Lal"/>
    <s v="Nord"/>
    <x v="4"/>
    <x v="5"/>
    <s v="CA-1098"/>
    <s v="AWC Logo Cap"/>
    <x v="21"/>
    <x v="6"/>
    <x v="10"/>
    <x v="2"/>
    <n v="6.92"/>
    <n v="8.99"/>
    <n v="1"/>
    <n v="8.99"/>
    <s v="Small"/>
  </r>
  <r>
    <n v="67139"/>
    <x v="535"/>
    <s v="Maurice"/>
    <s v="Lal"/>
    <s v="Maurice Lal"/>
    <s v="Nord"/>
    <x v="4"/>
    <x v="5"/>
    <s v="TI-R092"/>
    <s v="LL Road Tire"/>
    <x v="7"/>
    <x v="4"/>
    <x v="2"/>
    <x v="1"/>
    <n v="8.0399999999999991"/>
    <n v="21.49"/>
    <n v="1"/>
    <n v="21.49"/>
    <s v="Small"/>
  </r>
  <r>
    <n v="67139"/>
    <x v="535"/>
    <s v="Maurice"/>
    <s v="Lal"/>
    <s v="Maurice Lal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67140"/>
    <x v="535"/>
    <s v="Bonnie"/>
    <s v="Tang"/>
    <s v="Bonnie Tang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67140"/>
    <x v="535"/>
    <s v="Bonnie"/>
    <s v="Tang"/>
    <s v="Bonnie Tang"/>
    <s v="England"/>
    <x v="1"/>
    <x v="1"/>
    <s v="BC-R205"/>
    <s v="Road Bottle Cage"/>
    <x v="17"/>
    <x v="4"/>
    <x v="8"/>
    <x v="1"/>
    <n v="3.36"/>
    <n v="8.99"/>
    <n v="1"/>
    <n v="8.99"/>
    <s v="Small"/>
  </r>
  <r>
    <n v="67140"/>
    <x v="535"/>
    <s v="Bonnie"/>
    <s v="Tang"/>
    <s v="Bonnie Tang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7140"/>
    <x v="535"/>
    <s v="Bonnie"/>
    <s v="Tang"/>
    <s v="Bonnie Tang"/>
    <s v="England"/>
    <x v="1"/>
    <x v="1"/>
    <s v="GL-H102-M"/>
    <s v="Half-Finger Gloves, M"/>
    <x v="11"/>
    <x v="2"/>
    <x v="4"/>
    <x v="2"/>
    <n v="9.16"/>
    <n v="24.49"/>
    <n v="1"/>
    <n v="24.49"/>
    <s v="Small"/>
  </r>
  <r>
    <n v="67174"/>
    <x v="536"/>
    <s v="Edward"/>
    <s v="Campbell"/>
    <s v="Edward Campbell"/>
    <s v="Yveline"/>
    <x v="4"/>
    <x v="5"/>
    <s v="TI-R092"/>
    <s v="LL Road Tire"/>
    <x v="7"/>
    <x v="4"/>
    <x v="2"/>
    <x v="1"/>
    <n v="8.0399999999999991"/>
    <n v="21.49"/>
    <n v="1"/>
    <n v="21.49"/>
    <s v="Small"/>
  </r>
  <r>
    <n v="67174"/>
    <x v="536"/>
    <s v="Edward"/>
    <s v="Campbell"/>
    <s v="Edward Campbell"/>
    <s v="Yveline"/>
    <x v="4"/>
    <x v="5"/>
    <s v="TT-R982"/>
    <s v="Road Tire Tube"/>
    <x v="13"/>
    <x v="4"/>
    <x v="2"/>
    <x v="1"/>
    <n v="1.49"/>
    <n v="3.99"/>
    <n v="1"/>
    <n v="3.99"/>
    <s v="Small"/>
  </r>
  <r>
    <n v="67215"/>
    <x v="537"/>
    <s v="Carrie"/>
    <s v="Alonso"/>
    <s v="Carrie Alonso"/>
    <s v="Seine (Paris)"/>
    <x v="4"/>
    <x v="5"/>
    <s v="BK-M38S-40"/>
    <s v="Mountain-400-W Silver, 40"/>
    <x v="22"/>
    <x v="0"/>
    <x v="0"/>
    <x v="0"/>
    <n v="419.78"/>
    <n v="769.49"/>
    <n v="1"/>
    <n v="769.49"/>
    <s v="Medium"/>
  </r>
  <r>
    <n v="67215"/>
    <x v="537"/>
    <s v="Carrie"/>
    <s v="Alonso"/>
    <s v="Carrie Alonso"/>
    <s v="Seine (Paris)"/>
    <x v="4"/>
    <x v="5"/>
    <s v="LJ-0192-M"/>
    <s v="Long-Sleeve Logo Jersey, M"/>
    <x v="23"/>
    <x v="6"/>
    <x v="9"/>
    <x v="2"/>
    <n v="38.49"/>
    <n v="49.99"/>
    <n v="1"/>
    <n v="49.99"/>
    <s v="Small"/>
  </r>
  <r>
    <n v="67215"/>
    <x v="537"/>
    <s v="Carrie"/>
    <s v="Alonso"/>
    <s v="Carrie Alonso"/>
    <s v="Seine (Paris)"/>
    <x v="4"/>
    <x v="5"/>
    <s v="SO-R809-L"/>
    <s v="Racing Socks, L"/>
    <x v="37"/>
    <x v="7"/>
    <x v="14"/>
    <x v="2"/>
    <n v="3.36"/>
    <n v="8.99"/>
    <n v="2"/>
    <n v="17.98"/>
    <s v="Small"/>
  </r>
  <r>
    <n v="67226"/>
    <x v="537"/>
    <s v="Martin"/>
    <s v="Patel"/>
    <s v="Martin Patel"/>
    <s v="California"/>
    <x v="2"/>
    <x v="2"/>
    <s v="SH-W890-S"/>
    <s v="Women's Mountain Shorts, S"/>
    <x v="38"/>
    <x v="2"/>
    <x v="15"/>
    <x v="2"/>
    <n v="26.18"/>
    <n v="69.989999999999995"/>
    <n v="1"/>
    <n v="69.989999999999995"/>
    <s v="Small"/>
  </r>
  <r>
    <n v="67241"/>
    <x v="537"/>
    <s v="Dennis"/>
    <s v="Huang"/>
    <s v="Dennis Huang"/>
    <s v="California"/>
    <x v="2"/>
    <x v="2"/>
    <s v="TI-M823"/>
    <s v="HL Mountain Tire"/>
    <x v="31"/>
    <x v="4"/>
    <x v="2"/>
    <x v="1"/>
    <n v="13.09"/>
    <n v="35"/>
    <n v="1"/>
    <n v="35"/>
    <s v="Small"/>
  </r>
  <r>
    <n v="67241"/>
    <x v="537"/>
    <s v="Dennis"/>
    <s v="Huang"/>
    <s v="Dennis Huang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7241"/>
    <x v="537"/>
    <s v="Dennis"/>
    <s v="Huang"/>
    <s v="Dennis Huang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67248"/>
    <x v="537"/>
    <s v="Joe"/>
    <s v="Martin"/>
    <s v="Joe Martin"/>
    <s v="New South Wales"/>
    <x v="0"/>
    <x v="0"/>
    <s v="TT-M928"/>
    <s v="Mountain Tire Tube"/>
    <x v="30"/>
    <x v="4"/>
    <x v="2"/>
    <x v="1"/>
    <n v="1.87"/>
    <n v="4.99"/>
    <n v="3"/>
    <n v="14.97"/>
    <s v="Small"/>
  </r>
  <r>
    <n v="67248"/>
    <x v="537"/>
    <s v="Joe"/>
    <s v="Martin"/>
    <s v="Joe Martin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67248"/>
    <x v="537"/>
    <s v="Joe"/>
    <s v="Martin"/>
    <s v="Joe Martin"/>
    <s v="New South Wales"/>
    <x v="0"/>
    <x v="0"/>
    <s v="HL-U509-B"/>
    <s v="Sport-100 Helmet, Blue"/>
    <x v="12"/>
    <x v="5"/>
    <x v="5"/>
    <x v="1"/>
    <n v="13.09"/>
    <n v="34.99"/>
    <n v="3"/>
    <n v="104.97"/>
    <s v="Small"/>
  </r>
  <r>
    <n v="67248"/>
    <x v="537"/>
    <s v="Joe"/>
    <s v="Martin"/>
    <s v="Joe Martin"/>
    <s v="New South Wales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7252"/>
    <x v="537"/>
    <s v="Clifford"/>
    <s v="Malhotra"/>
    <s v="Clifford Malhotra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7252"/>
    <x v="537"/>
    <s v="Clifford"/>
    <s v="Malhotra"/>
    <s v="Clifford Malhotra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7368"/>
    <x v="538"/>
    <s v="Alexandra"/>
    <s v="Perry"/>
    <s v="Alexandra Perr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7409"/>
    <x v="538"/>
    <s v="Monique"/>
    <s v="Serrano"/>
    <s v="Monique Serrano"/>
    <s v="Hamburg"/>
    <x v="3"/>
    <x v="4"/>
    <s v="BK-R64Y-48"/>
    <s v="Road-550-W Yellow, 48"/>
    <x v="4"/>
    <x v="3"/>
    <x v="1"/>
    <x v="0"/>
    <n v="713.08"/>
    <n v="1120.49"/>
    <n v="1"/>
    <n v="1120.49"/>
    <s v="Medium"/>
  </r>
  <r>
    <n v="67409"/>
    <x v="538"/>
    <s v="Monique"/>
    <s v="Serrano"/>
    <s v="Monique Serrano"/>
    <s v="Hamburg"/>
    <x v="3"/>
    <x v="4"/>
    <s v="BC-R205"/>
    <s v="Road Bottle Cage"/>
    <x v="17"/>
    <x v="4"/>
    <x v="8"/>
    <x v="1"/>
    <n v="3.36"/>
    <n v="8.99"/>
    <n v="4"/>
    <n v="35.96"/>
    <s v="Small"/>
  </r>
  <r>
    <n v="67409"/>
    <x v="538"/>
    <s v="Monique"/>
    <s v="Serrano"/>
    <s v="Monique Serrano"/>
    <s v="Hamburg"/>
    <x v="3"/>
    <x v="4"/>
    <s v="WB-H098"/>
    <s v="Water Bottle - 30 oz."/>
    <x v="18"/>
    <x v="4"/>
    <x v="8"/>
    <x v="1"/>
    <n v="1.87"/>
    <n v="4.99"/>
    <n v="1"/>
    <n v="4.99"/>
    <s v="Small"/>
  </r>
  <r>
    <n v="67416"/>
    <x v="538"/>
    <s v="Whitney"/>
    <s v="Rana"/>
    <s v="Whitney Rana"/>
    <s v="Victoria"/>
    <x v="0"/>
    <x v="0"/>
    <s v="BK-T79U-54"/>
    <s v="Touring-1000 Blue, 54"/>
    <x v="26"/>
    <x v="5"/>
    <x v="3"/>
    <x v="0"/>
    <n v="1481.94"/>
    <n v="2384.0700000000002"/>
    <n v="1"/>
    <n v="2384.0700000000002"/>
    <s v="Large"/>
  </r>
  <r>
    <n v="67416"/>
    <x v="538"/>
    <s v="Whitney"/>
    <s v="Rana"/>
    <s v="Whitney Rana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7463"/>
    <x v="539"/>
    <s v="Danny"/>
    <s v="Vazquez"/>
    <s v="Danny Vazquez"/>
    <s v="Queensland"/>
    <x v="0"/>
    <x v="0"/>
    <s v="BK-R64Y-38"/>
    <s v="Road-550-W Yellow, 38"/>
    <x v="4"/>
    <x v="3"/>
    <x v="1"/>
    <x v="0"/>
    <n v="713.08"/>
    <n v="1120.49"/>
    <n v="1"/>
    <n v="1120.49"/>
    <s v="Medium"/>
  </r>
  <r>
    <n v="67471"/>
    <x v="539"/>
    <s v="Alexandria"/>
    <s v="Stewart"/>
    <s v="Alexandria Stewart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7485"/>
    <x v="540"/>
    <s v="Mitchell"/>
    <s v="Carson"/>
    <s v="Mitchell Carson"/>
    <s v="Victoria"/>
    <x v="0"/>
    <x v="0"/>
    <s v="TI-M267"/>
    <s v="LL Mountain Tire"/>
    <x v="34"/>
    <x v="4"/>
    <x v="2"/>
    <x v="1"/>
    <n v="9.35"/>
    <n v="24.99"/>
    <n v="2"/>
    <n v="49.98"/>
    <s v="Small"/>
  </r>
  <r>
    <n v="67485"/>
    <x v="540"/>
    <s v="Mitchell"/>
    <s v="Carson"/>
    <s v="Mitchell Carson"/>
    <s v="Victoria"/>
    <x v="0"/>
    <x v="0"/>
    <s v="TT-M928"/>
    <s v="Mountain Tire Tube"/>
    <x v="30"/>
    <x v="4"/>
    <x v="2"/>
    <x v="1"/>
    <n v="1.87"/>
    <n v="4.99"/>
    <n v="2"/>
    <n v="9.98"/>
    <s v="Small"/>
  </r>
  <r>
    <n v="67485"/>
    <x v="540"/>
    <s v="Mitchell"/>
    <s v="Carson"/>
    <s v="Mitchell Carson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7485"/>
    <x v="540"/>
    <s v="Mitchell"/>
    <s v="Carson"/>
    <s v="Mitchell Carson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67488"/>
    <x v="540"/>
    <s v="Casey"/>
    <s v="Deng"/>
    <s v="Casey Deng"/>
    <s v="Queensland"/>
    <x v="0"/>
    <x v="0"/>
    <s v="TT-M928"/>
    <s v="Mountain Tire Tube"/>
    <x v="30"/>
    <x v="4"/>
    <x v="2"/>
    <x v="1"/>
    <n v="1.87"/>
    <n v="4.99"/>
    <n v="2"/>
    <n v="9.98"/>
    <s v="Small"/>
  </r>
  <r>
    <n v="67488"/>
    <x v="540"/>
    <s v="Casey"/>
    <s v="Deng"/>
    <s v="Casey Deng"/>
    <s v="Queensland"/>
    <x v="0"/>
    <x v="0"/>
    <s v="TI-M823"/>
    <s v="HL Mountain Tire"/>
    <x v="31"/>
    <x v="4"/>
    <x v="2"/>
    <x v="1"/>
    <n v="13.09"/>
    <n v="35"/>
    <n v="4"/>
    <n v="140"/>
    <s v="Small"/>
  </r>
  <r>
    <n v="67488"/>
    <x v="540"/>
    <s v="Casey"/>
    <s v="Deng"/>
    <s v="Casey Deng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67491"/>
    <x v="540"/>
    <s v="Alexia"/>
    <s v="Barnes"/>
    <s v="Alexia Barnes"/>
    <s v="New South Wales"/>
    <x v="0"/>
    <x v="0"/>
    <s v="HL-U509"/>
    <s v="Sport-100 Helmet, Black"/>
    <x v="12"/>
    <x v="2"/>
    <x v="5"/>
    <x v="1"/>
    <n v="13.09"/>
    <n v="34.99"/>
    <n v="3"/>
    <n v="104.97"/>
    <s v="Small"/>
  </r>
  <r>
    <n v="67491"/>
    <x v="540"/>
    <s v="Alexia"/>
    <s v="Barnes"/>
    <s v="Alexia Barnes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7495"/>
    <x v="540"/>
    <s v="Shane"/>
    <s v="Fernandez"/>
    <s v="Shane Fernandez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67516"/>
    <x v="540"/>
    <s v="Paige"/>
    <s v="Gray"/>
    <s v="Paige Gray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67517"/>
    <x v="540"/>
    <s v="Jonathan"/>
    <s v="Wright"/>
    <s v="Jonathan Wrigh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67517"/>
    <x v="540"/>
    <s v="Jonathan"/>
    <s v="Wright"/>
    <s v="Jonathan Wright"/>
    <s v="California"/>
    <x v="2"/>
    <x v="2"/>
    <s v="GL-H102-L"/>
    <s v="Half-Finger Gloves, L"/>
    <x v="11"/>
    <x v="2"/>
    <x v="4"/>
    <x v="2"/>
    <n v="9.16"/>
    <n v="24.49"/>
    <n v="1"/>
    <n v="24.49"/>
    <s v="Small"/>
  </r>
  <r>
    <n v="67517"/>
    <x v="540"/>
    <s v="Jonathan"/>
    <s v="Wright"/>
    <s v="Jonathan Wright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7535"/>
    <x v="540"/>
    <s v="Tasha"/>
    <s v="Goel"/>
    <s v="Tasha Goel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67535"/>
    <x v="540"/>
    <s v="Tasha"/>
    <s v="Goel"/>
    <s v="Tasha Goel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67541"/>
    <x v="540"/>
    <s v="Roger"/>
    <s v="Raje"/>
    <s v="Roger Raje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7541"/>
    <x v="540"/>
    <s v="Roger"/>
    <s v="Raje"/>
    <s v="Roger Raj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7541"/>
    <x v="540"/>
    <s v="Roger"/>
    <s v="Raje"/>
    <s v="Roger Raje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7544"/>
    <x v="540"/>
    <s v="Brianna"/>
    <s v="Rodriguez"/>
    <s v="Brianna Rodriguez"/>
    <s v="British Columbia"/>
    <x v="5"/>
    <x v="6"/>
    <s v="BK-M18S-40"/>
    <s v="Mountain-500 Silver, 40"/>
    <x v="25"/>
    <x v="0"/>
    <x v="0"/>
    <x v="0"/>
    <n v="308.22000000000003"/>
    <n v="564.99"/>
    <n v="1"/>
    <n v="564.99"/>
    <s v="Medium"/>
  </r>
  <r>
    <n v="67544"/>
    <x v="540"/>
    <s v="Brianna"/>
    <s v="Rodriguez"/>
    <s v="Brianna Rodriguez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7544"/>
    <x v="540"/>
    <s v="Brianna"/>
    <s v="Rodriguez"/>
    <s v="Brianna Rodriguez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7544"/>
    <x v="540"/>
    <s v="Brianna"/>
    <s v="Rodriguez"/>
    <s v="Brianna Rodriguez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7545"/>
    <x v="540"/>
    <s v="Arianna"/>
    <s v="Diaz"/>
    <s v="Arianna Diaz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67545"/>
    <x v="540"/>
    <s v="Arianna"/>
    <s v="Diaz"/>
    <s v="Arianna Diaz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7589"/>
    <x v="541"/>
    <s v="Miguel"/>
    <s v="White"/>
    <s v="Miguel White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7589"/>
    <x v="541"/>
    <s v="Miguel"/>
    <s v="White"/>
    <s v="Miguel White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67596"/>
    <x v="541"/>
    <s v="Stephanie"/>
    <s v="Hall"/>
    <s v="Stephanie Hall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7596"/>
    <x v="541"/>
    <s v="Stephanie"/>
    <s v="Hall"/>
    <s v="Stephanie Hall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67596"/>
    <x v="541"/>
    <s v="Stephanie"/>
    <s v="Hall"/>
    <s v="Stephanie Hall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7628"/>
    <x v="541"/>
    <s v="Seth"/>
    <s v="Murphy"/>
    <s v="Seth Murphy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67642"/>
    <x v="541"/>
    <s v="Logan"/>
    <s v="Clark"/>
    <s v="Logan Clark"/>
    <s v="Nord"/>
    <x v="4"/>
    <x v="5"/>
    <s v="BK-R79Y-44"/>
    <s v="Road-350-W Yellow, 44"/>
    <x v="19"/>
    <x v="3"/>
    <x v="1"/>
    <x v="0"/>
    <n v="1082.51"/>
    <n v="1700.99"/>
    <n v="1"/>
    <n v="1700.99"/>
    <s v="Large"/>
  </r>
  <r>
    <n v="67642"/>
    <x v="541"/>
    <s v="Logan"/>
    <s v="Clark"/>
    <s v="Logan Clark"/>
    <s v="Nord"/>
    <x v="4"/>
    <x v="5"/>
    <s v="LJ-0192-X"/>
    <s v="Long-Sleeve Logo Jersey, XL"/>
    <x v="23"/>
    <x v="6"/>
    <x v="9"/>
    <x v="2"/>
    <n v="38.49"/>
    <n v="49.99"/>
    <n v="3"/>
    <n v="149.97"/>
    <s v="Small"/>
  </r>
  <r>
    <n v="67643"/>
    <x v="541"/>
    <s v="Stacy"/>
    <s v="Navarro"/>
    <s v="Stacy Navarro"/>
    <s v="Queensland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7643"/>
    <x v="541"/>
    <s v="Stacy"/>
    <s v="Navarro"/>
    <s v="Stacy Navarro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7651"/>
    <x v="542"/>
    <s v="Andrea"/>
    <s v="Rogers"/>
    <s v="Andrea Roger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7651"/>
    <x v="542"/>
    <s v="Andrea"/>
    <s v="Rogers"/>
    <s v="Andrea Rogers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7651"/>
    <x v="542"/>
    <s v="Andrea"/>
    <s v="Rogers"/>
    <s v="Andrea Rogers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67678"/>
    <x v="542"/>
    <s v="Nuan"/>
    <s v="Ma"/>
    <s v="Nuan Ma"/>
    <s v="Nordrhein-Westfalen"/>
    <x v="3"/>
    <x v="4"/>
    <s v="WB-H098"/>
    <s v="Water Bottle - 30 oz."/>
    <x v="18"/>
    <x v="4"/>
    <x v="8"/>
    <x v="1"/>
    <n v="1.87"/>
    <n v="4.99"/>
    <n v="1"/>
    <n v="4.99"/>
    <s v="Small"/>
  </r>
  <r>
    <n v="67678"/>
    <x v="542"/>
    <s v="Nuan"/>
    <s v="Ma"/>
    <s v="Nuan Ma"/>
    <s v="Nordrhein-Westfalen"/>
    <x v="3"/>
    <x v="4"/>
    <s v="SJ-0194-S"/>
    <s v="Short-Sleeve Classic Jersey, S"/>
    <x v="20"/>
    <x v="3"/>
    <x v="9"/>
    <x v="2"/>
    <n v="41.57"/>
    <n v="53.99"/>
    <n v="1"/>
    <n v="53.99"/>
    <s v="Small"/>
  </r>
  <r>
    <n v="67699"/>
    <x v="543"/>
    <s v="Eddie"/>
    <s v="Ramos"/>
    <s v="Eddie Ramos"/>
    <s v="Queensland"/>
    <x v="0"/>
    <x v="0"/>
    <s v="SO-R809-M"/>
    <s v="Racing Socks, M"/>
    <x v="37"/>
    <x v="7"/>
    <x v="14"/>
    <x v="2"/>
    <n v="3.36"/>
    <n v="8.99"/>
    <n v="1"/>
    <n v="8.99"/>
    <s v="Small"/>
  </r>
  <r>
    <n v="67699"/>
    <x v="543"/>
    <s v="Eddie"/>
    <s v="Ramos"/>
    <s v="Eddie Ramos"/>
    <s v="Queensland"/>
    <x v="0"/>
    <x v="0"/>
    <s v="SH-W890-M"/>
    <s v="Women's Mountain Shorts, M"/>
    <x v="38"/>
    <x v="2"/>
    <x v="15"/>
    <x v="2"/>
    <n v="26.18"/>
    <n v="69.989999999999995"/>
    <n v="1"/>
    <n v="69.989999999999995"/>
    <s v="Small"/>
  </r>
  <r>
    <n v="67708"/>
    <x v="543"/>
    <s v="Allison"/>
    <s v="Parker"/>
    <s v="Allison Parker"/>
    <s v="California"/>
    <x v="2"/>
    <x v="2"/>
    <s v="TI-M267"/>
    <s v="LL Mountain Tire"/>
    <x v="34"/>
    <x v="4"/>
    <x v="2"/>
    <x v="1"/>
    <n v="9.35"/>
    <n v="24.99"/>
    <n v="3"/>
    <n v="74.97"/>
    <s v="Small"/>
  </r>
  <r>
    <n v="67708"/>
    <x v="543"/>
    <s v="Allison"/>
    <s v="Parker"/>
    <s v="Allison Parker"/>
    <s v="California"/>
    <x v="2"/>
    <x v="2"/>
    <s v="GL-H102-M"/>
    <s v="Half-Finger Gloves, M"/>
    <x v="11"/>
    <x v="2"/>
    <x v="4"/>
    <x v="2"/>
    <n v="9.16"/>
    <n v="24.49"/>
    <n v="3"/>
    <n v="73.47"/>
    <s v="Small"/>
  </r>
  <r>
    <n v="67732"/>
    <x v="543"/>
    <s v="James"/>
    <s v="Baker"/>
    <s v="James Baker"/>
    <s v="Oregon"/>
    <x v="2"/>
    <x v="3"/>
    <s v="BK-M38S-46"/>
    <s v="Mountain-400-W Silver, 46"/>
    <x v="22"/>
    <x v="0"/>
    <x v="0"/>
    <x v="0"/>
    <n v="419.78"/>
    <n v="769.49"/>
    <n v="1"/>
    <n v="769.49"/>
    <s v="Medium"/>
  </r>
  <r>
    <n v="67732"/>
    <x v="543"/>
    <s v="James"/>
    <s v="Baker"/>
    <s v="James Baker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67742"/>
    <x v="543"/>
    <s v="Amanda"/>
    <s v="Jenkins"/>
    <s v="Amanda Jenkins"/>
    <s v="Queensland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7742"/>
    <x v="543"/>
    <s v="Amanda"/>
    <s v="Jenkins"/>
    <s v="Amanda Jenkins"/>
    <s v="Queensland"/>
    <x v="0"/>
    <x v="0"/>
    <s v="TI-M823"/>
    <s v="HL Mountain Tire"/>
    <x v="31"/>
    <x v="4"/>
    <x v="2"/>
    <x v="1"/>
    <n v="13.09"/>
    <n v="35"/>
    <n v="2"/>
    <n v="70"/>
    <s v="Small"/>
  </r>
  <r>
    <n v="67742"/>
    <x v="543"/>
    <s v="Amanda"/>
    <s v="Jenkins"/>
    <s v="Amanda Jenkins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67742"/>
    <x v="543"/>
    <s v="Amanda"/>
    <s v="Jenkins"/>
    <s v="Amanda Jenkins"/>
    <s v="Queensland"/>
    <x v="0"/>
    <x v="0"/>
    <s v="GL-H102-L"/>
    <s v="Half-Finger Gloves, L"/>
    <x v="11"/>
    <x v="2"/>
    <x v="4"/>
    <x v="2"/>
    <n v="9.16"/>
    <n v="24.49"/>
    <n v="1"/>
    <n v="24.49"/>
    <s v="Small"/>
  </r>
  <r>
    <n v="67742"/>
    <x v="543"/>
    <s v="Amanda"/>
    <s v="Jenkins"/>
    <s v="Amanda Jenkins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67752"/>
    <x v="543"/>
    <s v="Jenna"/>
    <s v="Lopez"/>
    <s v="Jenna Lopez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67752"/>
    <x v="543"/>
    <s v="Jenna"/>
    <s v="Lopez"/>
    <s v="Jenna Lopez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7773"/>
    <x v="544"/>
    <s v="Lawrence"/>
    <s v="Gill"/>
    <s v="Lawrence Gill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7773"/>
    <x v="544"/>
    <s v="Lawrence"/>
    <s v="Gill"/>
    <s v="Lawrence Gill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67797"/>
    <x v="544"/>
    <s v="Thomas"/>
    <s v="Wilson"/>
    <s v="Thomas Wilson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7811"/>
    <x v="544"/>
    <s v="Johnathan"/>
    <s v="Malhotra"/>
    <s v="Johnathan Malhotra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7811"/>
    <x v="544"/>
    <s v="Johnathan"/>
    <s v="Malhotra"/>
    <s v="Johnathan Malhotra"/>
    <s v="England"/>
    <x v="1"/>
    <x v="1"/>
    <s v="BC-R205"/>
    <s v="Road Bottle Cage"/>
    <x v="17"/>
    <x v="4"/>
    <x v="8"/>
    <x v="1"/>
    <n v="3.36"/>
    <n v="8.99"/>
    <n v="2"/>
    <n v="17.98"/>
    <s v="Small"/>
  </r>
  <r>
    <n v="67811"/>
    <x v="544"/>
    <s v="Johnathan"/>
    <s v="Malhotra"/>
    <s v="Johnathan Malhotra"/>
    <s v="England"/>
    <x v="1"/>
    <x v="1"/>
    <s v="TT-T092"/>
    <s v="Touring Tire Tube"/>
    <x v="9"/>
    <x v="4"/>
    <x v="2"/>
    <x v="1"/>
    <n v="1.87"/>
    <n v="4.99"/>
    <n v="1"/>
    <n v="4.99"/>
    <s v="Small"/>
  </r>
  <r>
    <n v="67857"/>
    <x v="545"/>
    <s v="Morgan"/>
    <s v="Alexander"/>
    <s v="Morgan Alexander"/>
    <s v="Washington"/>
    <x v="2"/>
    <x v="3"/>
    <s v="TT-R982"/>
    <s v="Road Tire Tube"/>
    <x v="13"/>
    <x v="4"/>
    <x v="2"/>
    <x v="1"/>
    <n v="1.49"/>
    <n v="3.99"/>
    <n v="1"/>
    <n v="3.99"/>
    <s v="Small"/>
  </r>
  <r>
    <n v="67857"/>
    <x v="545"/>
    <s v="Morgan"/>
    <s v="Alexander"/>
    <s v="Morgan Alexander"/>
    <s v="Washington"/>
    <x v="2"/>
    <x v="3"/>
    <s v="TI-R982"/>
    <s v="HL Road Tire"/>
    <x v="14"/>
    <x v="4"/>
    <x v="2"/>
    <x v="1"/>
    <n v="12.19"/>
    <n v="32.6"/>
    <n v="2"/>
    <n v="65.2"/>
    <s v="Small"/>
  </r>
  <r>
    <n v="67857"/>
    <x v="545"/>
    <s v="Morgan"/>
    <s v="Alexander"/>
    <s v="Morgan Alexander"/>
    <s v="Washington"/>
    <x v="2"/>
    <x v="3"/>
    <s v="CA-1098"/>
    <s v="AWC Logo Cap"/>
    <x v="21"/>
    <x v="6"/>
    <x v="10"/>
    <x v="2"/>
    <n v="6.92"/>
    <n v="8.99"/>
    <n v="4"/>
    <n v="35.96"/>
    <s v="Small"/>
  </r>
  <r>
    <n v="67857"/>
    <x v="545"/>
    <s v="Morgan"/>
    <s v="Alexander"/>
    <s v="Morgan Alexander"/>
    <s v="Washington"/>
    <x v="2"/>
    <x v="3"/>
    <s v="SJ-0194-L"/>
    <s v="Short-Sleeve Classic Jersey, L"/>
    <x v="20"/>
    <x v="3"/>
    <x v="9"/>
    <x v="2"/>
    <n v="41.57"/>
    <n v="53.99"/>
    <n v="4"/>
    <n v="215.96"/>
    <s v="Small"/>
  </r>
  <r>
    <n v="67871"/>
    <x v="545"/>
    <s v="Robert"/>
    <s v="Parker"/>
    <s v="Robert Parker"/>
    <s v="Yveline"/>
    <x v="4"/>
    <x v="5"/>
    <s v="TT-M928"/>
    <s v="Mountain Tire Tube"/>
    <x v="30"/>
    <x v="4"/>
    <x v="2"/>
    <x v="1"/>
    <n v="1.87"/>
    <n v="4.99"/>
    <n v="4"/>
    <n v="19.96"/>
    <s v="Small"/>
  </r>
  <r>
    <n v="67871"/>
    <x v="545"/>
    <s v="Robert"/>
    <s v="Parker"/>
    <s v="Robert Parker"/>
    <s v="Yveline"/>
    <x v="4"/>
    <x v="5"/>
    <s v="HL-U509"/>
    <s v="Sport-100 Helmet, Black"/>
    <x v="12"/>
    <x v="2"/>
    <x v="5"/>
    <x v="1"/>
    <n v="13.09"/>
    <n v="34.99"/>
    <n v="2"/>
    <n v="69.98"/>
    <s v="Small"/>
  </r>
  <r>
    <n v="67918"/>
    <x v="546"/>
    <s v="Arturo"/>
    <s v="Sun"/>
    <s v="Arturo Su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7918"/>
    <x v="546"/>
    <s v="Arturo"/>
    <s v="Sun"/>
    <s v="Arturo Su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7918"/>
    <x v="546"/>
    <s v="Arturo"/>
    <s v="Sun"/>
    <s v="Arturo Sun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67918"/>
    <x v="546"/>
    <s v="Arturo"/>
    <s v="Sun"/>
    <s v="Arturo Sun"/>
    <s v="British Columbia"/>
    <x v="5"/>
    <x v="6"/>
    <s v="GL-H102-S"/>
    <s v="Half-Finger Gloves, S"/>
    <x v="11"/>
    <x v="2"/>
    <x v="4"/>
    <x v="2"/>
    <n v="9.16"/>
    <n v="24.49"/>
    <n v="3"/>
    <n v="73.47"/>
    <s v="Small"/>
  </r>
  <r>
    <n v="67926"/>
    <x v="546"/>
    <s v="Timothy"/>
    <s v="Stewart"/>
    <s v="Timothy Stewart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7926"/>
    <x v="546"/>
    <s v="Timothy"/>
    <s v="Stewart"/>
    <s v="Timothy Stewart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67928"/>
    <x v="546"/>
    <s v="Kelly"/>
    <s v="Wood"/>
    <s v="Kelly Wood"/>
    <s v="Seine (Paris)"/>
    <x v="4"/>
    <x v="5"/>
    <s v="CA-1098"/>
    <s v="AWC Logo Cap"/>
    <x v="21"/>
    <x v="6"/>
    <x v="10"/>
    <x v="2"/>
    <n v="6.92"/>
    <n v="8.99"/>
    <n v="1"/>
    <n v="8.99"/>
    <s v="Small"/>
  </r>
  <r>
    <n v="67928"/>
    <x v="546"/>
    <s v="Kelly"/>
    <s v="Wood"/>
    <s v="Kelly Wood"/>
    <s v="Seine (Paris)"/>
    <x v="4"/>
    <x v="5"/>
    <s v="SH-W890-M"/>
    <s v="Women's Mountain Shorts, M"/>
    <x v="38"/>
    <x v="2"/>
    <x v="15"/>
    <x v="2"/>
    <n v="26.18"/>
    <n v="69.989999999999995"/>
    <n v="4"/>
    <n v="279.95999999999998"/>
    <s v="Small"/>
  </r>
  <r>
    <n v="67933"/>
    <x v="546"/>
    <s v="Yolanda"/>
    <s v="Pal"/>
    <s v="Yolanda Pal"/>
    <s v="Essonne"/>
    <x v="4"/>
    <x v="5"/>
    <s v="TI-T723"/>
    <s v="Touring Tire"/>
    <x v="10"/>
    <x v="4"/>
    <x v="2"/>
    <x v="1"/>
    <n v="10.84"/>
    <n v="28.99"/>
    <n v="2"/>
    <n v="57.98"/>
    <s v="Small"/>
  </r>
  <r>
    <n v="67933"/>
    <x v="546"/>
    <s v="Yolanda"/>
    <s v="Pal"/>
    <s v="Yolanda Pal"/>
    <s v="Essonne"/>
    <x v="4"/>
    <x v="5"/>
    <s v="TT-T092"/>
    <s v="Touring Tire Tube"/>
    <x v="9"/>
    <x v="4"/>
    <x v="2"/>
    <x v="1"/>
    <n v="1.87"/>
    <n v="4.99"/>
    <n v="1"/>
    <n v="4.99"/>
    <s v="Small"/>
  </r>
  <r>
    <n v="67933"/>
    <x v="546"/>
    <s v="Yolanda"/>
    <s v="Pal"/>
    <s v="Yolanda Pal"/>
    <s v="Essonne"/>
    <x v="4"/>
    <x v="5"/>
    <s v="PK-7098"/>
    <s v="Patch Kit/8 Patches"/>
    <x v="27"/>
    <x v="4"/>
    <x v="2"/>
    <x v="1"/>
    <n v="0.86"/>
    <n v="2.29"/>
    <n v="2"/>
    <n v="4.58"/>
    <s v="Small"/>
  </r>
  <r>
    <n v="67934"/>
    <x v="546"/>
    <s v="Desiree"/>
    <s v="Munoz"/>
    <s v="Desiree Munoz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67938"/>
    <x v="546"/>
    <s v="Javier"/>
    <s v="Torres"/>
    <s v="Javier Torres"/>
    <s v="Seine (Paris)"/>
    <x v="4"/>
    <x v="5"/>
    <s v="HL-U509-B"/>
    <s v="Sport-100 Helmet, Blue"/>
    <x v="12"/>
    <x v="5"/>
    <x v="5"/>
    <x v="1"/>
    <n v="13.09"/>
    <n v="34.99"/>
    <n v="1"/>
    <n v="34.99"/>
    <s v="Small"/>
  </r>
  <r>
    <n v="67947"/>
    <x v="546"/>
    <s v="Morgan"/>
    <s v="Cox"/>
    <s v="Morgan Cox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7947"/>
    <x v="546"/>
    <s v="Morgan"/>
    <s v="Cox"/>
    <s v="Morgan Cox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7947"/>
    <x v="546"/>
    <s v="Morgan"/>
    <s v="Cox"/>
    <s v="Morgan Cox"/>
    <s v="California"/>
    <x v="2"/>
    <x v="2"/>
    <s v="SJ-0194-L"/>
    <s v="Short-Sleeve Classic Jersey, L"/>
    <x v="20"/>
    <x v="3"/>
    <x v="9"/>
    <x v="2"/>
    <n v="41.57"/>
    <n v="53.99"/>
    <n v="4"/>
    <n v="215.96"/>
    <s v="Small"/>
  </r>
  <r>
    <n v="67971"/>
    <x v="547"/>
    <s v="Natasha"/>
    <s v="Alonso"/>
    <s v="Natasha Alonso"/>
    <s v="Queensland"/>
    <x v="0"/>
    <x v="0"/>
    <s v="BC-M005"/>
    <s v="Mountain Bottle Cage"/>
    <x v="24"/>
    <x v="4"/>
    <x v="8"/>
    <x v="1"/>
    <n v="3.74"/>
    <n v="9.99"/>
    <n v="2"/>
    <n v="19.98"/>
    <s v="Small"/>
  </r>
  <r>
    <n v="67971"/>
    <x v="547"/>
    <s v="Natasha"/>
    <s v="Alonso"/>
    <s v="Natasha Alonso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7978"/>
    <x v="547"/>
    <s v="Brittney"/>
    <s v="West"/>
    <s v="Brittney West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67978"/>
    <x v="547"/>
    <s v="Brittney"/>
    <s v="West"/>
    <s v="Brittney West"/>
    <s v="Nordrhein-Westfalen"/>
    <x v="3"/>
    <x v="4"/>
    <s v="TT-R982"/>
    <s v="Road Tire Tube"/>
    <x v="13"/>
    <x v="4"/>
    <x v="2"/>
    <x v="1"/>
    <n v="1.49"/>
    <n v="3.99"/>
    <n v="3"/>
    <n v="11.97"/>
    <s v="Small"/>
  </r>
  <r>
    <n v="67978"/>
    <x v="547"/>
    <s v="Brittney"/>
    <s v="West"/>
    <s v="Brittney West"/>
    <s v="Nordrhein-Westfalen"/>
    <x v="3"/>
    <x v="4"/>
    <s v="HL-U509-R"/>
    <s v="Sport-100 Helmet, Red"/>
    <x v="12"/>
    <x v="1"/>
    <x v="5"/>
    <x v="1"/>
    <n v="13.09"/>
    <n v="34.99"/>
    <n v="1"/>
    <n v="34.99"/>
    <s v="Small"/>
  </r>
  <r>
    <n v="67978"/>
    <x v="547"/>
    <s v="Brittney"/>
    <s v="West"/>
    <s v="Brittney West"/>
    <s v="Nordrhein-Westfalen"/>
    <x v="3"/>
    <x v="4"/>
    <s v="BK-R89B-44"/>
    <s v="Road-250 Black, 44"/>
    <x v="3"/>
    <x v="2"/>
    <x v="1"/>
    <x v="0"/>
    <n v="1554.95"/>
    <n v="2443.35"/>
    <n v="1"/>
    <n v="2443.35"/>
    <s v="Large"/>
  </r>
  <r>
    <n v="67982"/>
    <x v="547"/>
    <s v="Joel"/>
    <s v="Rana"/>
    <s v="Joel Rana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67982"/>
    <x v="547"/>
    <s v="Joel"/>
    <s v="Rana"/>
    <s v="Joel Rana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68024"/>
    <x v="547"/>
    <s v="Manuel"/>
    <s v="Rodriguez"/>
    <s v="Manuel Rodriguez"/>
    <s v="England"/>
    <x v="1"/>
    <x v="1"/>
    <s v="BK-R64Y-38"/>
    <s v="Road-550-W Yellow, 38"/>
    <x v="4"/>
    <x v="3"/>
    <x v="1"/>
    <x v="0"/>
    <n v="713.08"/>
    <n v="1120.49"/>
    <n v="1"/>
    <n v="1120.49"/>
    <s v="Medium"/>
  </r>
  <r>
    <n v="68024"/>
    <x v="547"/>
    <s v="Manuel"/>
    <s v="Rodriguez"/>
    <s v="Manuel Rodriguez"/>
    <s v="England"/>
    <x v="1"/>
    <x v="1"/>
    <s v="LJ-0192-S"/>
    <s v="Long-Sleeve Logo Jersey, S"/>
    <x v="23"/>
    <x v="6"/>
    <x v="9"/>
    <x v="2"/>
    <n v="38.49"/>
    <n v="49.99"/>
    <n v="2"/>
    <n v="99.98"/>
    <s v="Small"/>
  </r>
  <r>
    <n v="68058"/>
    <x v="548"/>
    <s v="Sandra"/>
    <s v="Sun"/>
    <s v="Sandra Sun"/>
    <s v="Saarland"/>
    <x v="3"/>
    <x v="4"/>
    <s v="TI-T723"/>
    <s v="Touring Tire"/>
    <x v="10"/>
    <x v="4"/>
    <x v="2"/>
    <x v="1"/>
    <n v="10.84"/>
    <n v="28.99"/>
    <n v="1"/>
    <n v="28.99"/>
    <s v="Small"/>
  </r>
  <r>
    <n v="68058"/>
    <x v="548"/>
    <s v="Sandra"/>
    <s v="Sun"/>
    <s v="Sandra Sun"/>
    <s v="Saarland"/>
    <x v="3"/>
    <x v="4"/>
    <s v="TT-T092"/>
    <s v="Touring Tire Tube"/>
    <x v="9"/>
    <x v="4"/>
    <x v="2"/>
    <x v="1"/>
    <n v="1.87"/>
    <n v="4.99"/>
    <n v="3"/>
    <n v="14.97"/>
    <s v="Small"/>
  </r>
  <r>
    <n v="68061"/>
    <x v="548"/>
    <s v="Connor"/>
    <s v="Hernandez"/>
    <s v="Connor Hernandez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68061"/>
    <x v="548"/>
    <s v="Connor"/>
    <s v="Hernandez"/>
    <s v="Connor Hernandez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8071"/>
    <x v="548"/>
    <s v="Randy"/>
    <s v="Zhu"/>
    <s v="Randy Zhu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68071"/>
    <x v="548"/>
    <s v="Randy"/>
    <s v="Zhu"/>
    <s v="Randy Zhu"/>
    <s v="California"/>
    <x v="2"/>
    <x v="2"/>
    <s v="HL-U509-B"/>
    <s v="Sport-100 Helmet, Blue"/>
    <x v="12"/>
    <x v="5"/>
    <x v="5"/>
    <x v="1"/>
    <n v="13.09"/>
    <n v="34.99"/>
    <n v="3"/>
    <n v="104.97"/>
    <s v="Small"/>
  </r>
  <r>
    <n v="68090"/>
    <x v="549"/>
    <s v="Sean"/>
    <s v="Cook"/>
    <s v="Sean Cook"/>
    <s v="California"/>
    <x v="2"/>
    <x v="2"/>
    <s v="LJ-0192-X"/>
    <s v="Long-Sleeve Logo Jersey, XL"/>
    <x v="23"/>
    <x v="6"/>
    <x v="9"/>
    <x v="2"/>
    <n v="38.49"/>
    <n v="49.99"/>
    <n v="3"/>
    <n v="149.97"/>
    <s v="Small"/>
  </r>
  <r>
    <n v="68092"/>
    <x v="549"/>
    <s v="Barbara"/>
    <s v="Nara"/>
    <s v="Barbara Nara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8092"/>
    <x v="549"/>
    <s v="Barbara"/>
    <s v="Nara"/>
    <s v="Barbara Nara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8106"/>
    <x v="549"/>
    <s v="Isaiah"/>
    <s v="Evans"/>
    <s v="Isaiah Evan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8118"/>
    <x v="549"/>
    <s v="Arianna"/>
    <s v="Bailey"/>
    <s v="Arianna Bailey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8156"/>
    <x v="550"/>
    <s v="Rafael"/>
    <s v="Andersen"/>
    <s v="Rafael Andersen"/>
    <s v="South Australia"/>
    <x v="0"/>
    <x v="0"/>
    <s v="TT-R982"/>
    <s v="Road Tire Tube"/>
    <x v="13"/>
    <x v="4"/>
    <x v="2"/>
    <x v="1"/>
    <n v="1.49"/>
    <n v="3.99"/>
    <n v="1"/>
    <n v="3.99"/>
    <s v="Small"/>
  </r>
  <r>
    <n v="68156"/>
    <x v="550"/>
    <s v="Rafael"/>
    <s v="Andersen"/>
    <s v="Rafael Andersen"/>
    <s v="South Australia"/>
    <x v="0"/>
    <x v="0"/>
    <s v="HL-U509-B"/>
    <s v="Sport-100 Helmet, Blue"/>
    <x v="12"/>
    <x v="5"/>
    <x v="5"/>
    <x v="1"/>
    <n v="13.09"/>
    <n v="34.99"/>
    <n v="1"/>
    <n v="34.99"/>
    <s v="Small"/>
  </r>
  <r>
    <n v="68183"/>
    <x v="550"/>
    <s v="Whitney"/>
    <s v="Raman"/>
    <s v="Whitney Raman"/>
    <s v="Nordrhein-Westfalen"/>
    <x v="3"/>
    <x v="4"/>
    <s v="TI-T723"/>
    <s v="Touring Tire"/>
    <x v="10"/>
    <x v="4"/>
    <x v="2"/>
    <x v="1"/>
    <n v="10.84"/>
    <n v="28.99"/>
    <n v="2"/>
    <n v="57.98"/>
    <s v="Small"/>
  </r>
  <r>
    <n v="68183"/>
    <x v="550"/>
    <s v="Whitney"/>
    <s v="Raman"/>
    <s v="Whitney Raman"/>
    <s v="Nordrhein-Westfalen"/>
    <x v="3"/>
    <x v="4"/>
    <s v="TT-T092"/>
    <s v="Touring Tire Tube"/>
    <x v="9"/>
    <x v="4"/>
    <x v="2"/>
    <x v="1"/>
    <n v="1.87"/>
    <n v="4.99"/>
    <n v="1"/>
    <n v="4.99"/>
    <s v="Small"/>
  </r>
  <r>
    <n v="68183"/>
    <x v="550"/>
    <s v="Whitney"/>
    <s v="Raman"/>
    <s v="Whitney Raman"/>
    <s v="Nordrhein-Westfalen"/>
    <x v="3"/>
    <x v="4"/>
    <s v="WB-H098"/>
    <s v="Water Bottle - 30 oz."/>
    <x v="18"/>
    <x v="4"/>
    <x v="8"/>
    <x v="1"/>
    <n v="1.87"/>
    <n v="4.99"/>
    <n v="2"/>
    <n v="9.98"/>
    <s v="Small"/>
  </r>
  <r>
    <n v="68183"/>
    <x v="550"/>
    <s v="Whitney"/>
    <s v="Raman"/>
    <s v="Whitney Raman"/>
    <s v="Nordrhein-Westfalen"/>
    <x v="3"/>
    <x v="4"/>
    <s v="CA-1098"/>
    <s v="AWC Logo Cap"/>
    <x v="21"/>
    <x v="6"/>
    <x v="10"/>
    <x v="2"/>
    <n v="6.92"/>
    <n v="8.99"/>
    <n v="2"/>
    <n v="17.98"/>
    <s v="Small"/>
  </r>
  <r>
    <n v="68183"/>
    <x v="550"/>
    <s v="Whitney"/>
    <s v="Raman"/>
    <s v="Whitney Raman"/>
    <s v="Nordrhein-Westfalen"/>
    <x v="3"/>
    <x v="4"/>
    <s v="BC-R205"/>
    <s v="Road Bottle Cage"/>
    <x v="17"/>
    <x v="4"/>
    <x v="8"/>
    <x v="1"/>
    <n v="3.36"/>
    <n v="8.99"/>
    <n v="1"/>
    <n v="8.99"/>
    <s v="Small"/>
  </r>
  <r>
    <n v="68201"/>
    <x v="551"/>
    <s v="Briana"/>
    <s v="Munoz"/>
    <s v="Briana Muno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8211"/>
    <x v="551"/>
    <s v="Henry"/>
    <s v="Garcia"/>
    <s v="Henry Garcia"/>
    <s v="British Columbia"/>
    <x v="5"/>
    <x v="6"/>
    <s v="PK-7098"/>
    <s v="Patch Kit/8 Patches"/>
    <x v="27"/>
    <x v="4"/>
    <x v="2"/>
    <x v="1"/>
    <n v="0.86"/>
    <n v="2.29"/>
    <n v="3"/>
    <n v="6.87"/>
    <s v="Small"/>
  </r>
  <r>
    <n v="68211"/>
    <x v="551"/>
    <s v="Henry"/>
    <s v="Garcia"/>
    <s v="Henry Garcia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211"/>
    <x v="551"/>
    <s v="Henry"/>
    <s v="Garcia"/>
    <s v="Henry Garcia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295"/>
    <x v="552"/>
    <s v="Patricia"/>
    <s v="Malhotra"/>
    <s v="Patricia Malhotra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8295"/>
    <x v="552"/>
    <s v="Patricia"/>
    <s v="Malhotra"/>
    <s v="Patricia Malhotra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68319"/>
    <x v="552"/>
    <s v="Hailey"/>
    <s v="Evans"/>
    <s v="Hailey Evans"/>
    <s v="Washington"/>
    <x v="2"/>
    <x v="3"/>
    <s v="TI-M823"/>
    <s v="HL Mountain Tire"/>
    <x v="31"/>
    <x v="4"/>
    <x v="2"/>
    <x v="1"/>
    <n v="13.09"/>
    <n v="35"/>
    <n v="3"/>
    <n v="105"/>
    <s v="Small"/>
  </r>
  <r>
    <n v="68321"/>
    <x v="552"/>
    <s v="Bruce"/>
    <s v="Torres"/>
    <s v="Bruce Torres"/>
    <s v="Loir et Cher"/>
    <x v="4"/>
    <x v="5"/>
    <s v="CA-1098"/>
    <s v="AWC Logo Cap"/>
    <x v="21"/>
    <x v="6"/>
    <x v="10"/>
    <x v="2"/>
    <n v="6.92"/>
    <n v="8.99"/>
    <n v="1"/>
    <n v="8.99"/>
    <s v="Small"/>
  </r>
  <r>
    <n v="68355"/>
    <x v="553"/>
    <s v="Anna"/>
    <s v="Garcia"/>
    <s v="Anna Garcia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68383"/>
    <x v="553"/>
    <s v="Roy"/>
    <s v="Garcia"/>
    <s v="Roy Garcia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8383"/>
    <x v="553"/>
    <s v="Roy"/>
    <s v="Garcia"/>
    <s v="Roy Garcia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68383"/>
    <x v="553"/>
    <s v="Roy"/>
    <s v="Garcia"/>
    <s v="Roy Garcia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8383"/>
    <x v="553"/>
    <s v="Roy"/>
    <s v="Garcia"/>
    <s v="Roy Garcia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68396"/>
    <x v="553"/>
    <s v="Shannon"/>
    <s v="Wang"/>
    <s v="Shannon Wang"/>
    <s v="Victoria"/>
    <x v="0"/>
    <x v="0"/>
    <s v="BK-T18Y-50"/>
    <s v="Touring-3000 Yellow, 50"/>
    <x v="33"/>
    <x v="3"/>
    <x v="3"/>
    <x v="0"/>
    <n v="461.44"/>
    <n v="742.35"/>
    <n v="1"/>
    <n v="742.35"/>
    <s v="Medium"/>
  </r>
  <r>
    <n v="68401"/>
    <x v="553"/>
    <s v="Orlando"/>
    <s v="Ashe"/>
    <s v="Orlando Ashe"/>
    <s v="Victoria"/>
    <x v="0"/>
    <x v="0"/>
    <s v="BK-T79Y-54"/>
    <s v="Touring-1000 Yellow, 54"/>
    <x v="26"/>
    <x v="3"/>
    <x v="3"/>
    <x v="0"/>
    <n v="1481.94"/>
    <n v="2384.0700000000002"/>
    <n v="1"/>
    <n v="2384.0700000000002"/>
    <s v="Large"/>
  </r>
  <r>
    <n v="68401"/>
    <x v="553"/>
    <s v="Orlando"/>
    <s v="Ashe"/>
    <s v="Orlando Ashe"/>
    <s v="Victoria"/>
    <x v="0"/>
    <x v="0"/>
    <s v="HL-U509"/>
    <s v="Sport-100 Helmet, Black"/>
    <x v="12"/>
    <x v="2"/>
    <x v="5"/>
    <x v="1"/>
    <n v="13.09"/>
    <n v="34.99"/>
    <n v="2"/>
    <n v="69.98"/>
    <s v="Small"/>
  </r>
  <r>
    <n v="68401"/>
    <x v="553"/>
    <s v="Orlando"/>
    <s v="Ashe"/>
    <s v="Orlando Ashe"/>
    <s v="Victoria"/>
    <x v="0"/>
    <x v="0"/>
    <s v="SJ-0194-L"/>
    <s v="Short-Sleeve Classic Jersey, L"/>
    <x v="20"/>
    <x v="3"/>
    <x v="9"/>
    <x v="2"/>
    <n v="41.57"/>
    <n v="53.99"/>
    <n v="2"/>
    <n v="107.98"/>
    <s v="Small"/>
  </r>
  <r>
    <n v="68407"/>
    <x v="554"/>
    <s v="Edward"/>
    <s v="Edwards"/>
    <s v="Edward Edwards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8407"/>
    <x v="554"/>
    <s v="Edward"/>
    <s v="Edwards"/>
    <s v="Edward Edwards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68407"/>
    <x v="554"/>
    <s v="Edward"/>
    <s v="Edwards"/>
    <s v="Edward Edwards"/>
    <s v="England"/>
    <x v="1"/>
    <x v="1"/>
    <s v="SO-R809-L"/>
    <s v="Racing Socks, L"/>
    <x v="37"/>
    <x v="7"/>
    <x v="14"/>
    <x v="2"/>
    <n v="3.36"/>
    <n v="8.99"/>
    <n v="1"/>
    <n v="8.99"/>
    <s v="Small"/>
  </r>
  <r>
    <n v="68423"/>
    <x v="554"/>
    <s v="Maria"/>
    <s v="Griffin"/>
    <s v="Maria Griff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8423"/>
    <x v="554"/>
    <s v="Maria"/>
    <s v="Griffin"/>
    <s v="Maria Griffi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8441"/>
    <x v="554"/>
    <s v="Kate"/>
    <s v="She"/>
    <s v="Kate She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8441"/>
    <x v="554"/>
    <s v="Kate"/>
    <s v="She"/>
    <s v="Kate She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8441"/>
    <x v="554"/>
    <s v="Kate"/>
    <s v="She"/>
    <s v="Kate She"/>
    <s v="California"/>
    <x v="2"/>
    <x v="2"/>
    <s v="VE-C304-L"/>
    <s v="Classic Vest, L"/>
    <x v="36"/>
    <x v="5"/>
    <x v="13"/>
    <x v="2"/>
    <n v="23.75"/>
    <n v="63.5"/>
    <n v="2"/>
    <n v="127"/>
    <s v="Small"/>
  </r>
  <r>
    <n v="68446"/>
    <x v="554"/>
    <s v="Randall"/>
    <s v="Alvarez"/>
    <s v="Randall Alvarez"/>
    <s v="New South Wales"/>
    <x v="0"/>
    <x v="0"/>
    <s v="BK-R64Y-40"/>
    <s v="Road-550-W Yellow, 40"/>
    <x v="4"/>
    <x v="3"/>
    <x v="1"/>
    <x v="0"/>
    <n v="713.08"/>
    <n v="1120.49"/>
    <n v="1"/>
    <n v="1120.49"/>
    <s v="Medium"/>
  </r>
  <r>
    <n v="68446"/>
    <x v="554"/>
    <s v="Randall"/>
    <s v="Alvarez"/>
    <s v="Randall Alvare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8450"/>
    <x v="554"/>
    <s v="Sean"/>
    <s v="Perez"/>
    <s v="Sean Perez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68450"/>
    <x v="554"/>
    <s v="Sean"/>
    <s v="Perez"/>
    <s v="Sean Perez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8450"/>
    <x v="554"/>
    <s v="Sean"/>
    <s v="Perez"/>
    <s v="Sean Perez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8454"/>
    <x v="554"/>
    <s v="Marcus"/>
    <s v="Morris"/>
    <s v="Marcus Morris"/>
    <s v="California"/>
    <x v="2"/>
    <x v="2"/>
    <s v="BK-T79U-46"/>
    <s v="Touring-1000 Blue, 46"/>
    <x v="26"/>
    <x v="5"/>
    <x v="3"/>
    <x v="0"/>
    <n v="1481.94"/>
    <n v="2384.0700000000002"/>
    <n v="1"/>
    <n v="2384.0700000000002"/>
    <s v="Large"/>
  </r>
  <r>
    <n v="68454"/>
    <x v="554"/>
    <s v="Marcus"/>
    <s v="Morris"/>
    <s v="Marcus Morri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8459"/>
    <x v="554"/>
    <s v="Sydney"/>
    <s v="Evans"/>
    <s v="Sydney Evans"/>
    <s v="Oregon"/>
    <x v="2"/>
    <x v="3"/>
    <s v="BK-R19B-48"/>
    <s v="Road-750 Black, 48"/>
    <x v="6"/>
    <x v="2"/>
    <x v="1"/>
    <x v="0"/>
    <n v="343.65"/>
    <n v="539.99"/>
    <n v="1"/>
    <n v="539.99"/>
    <s v="Medium"/>
  </r>
  <r>
    <n v="68474"/>
    <x v="555"/>
    <s v="Roger"/>
    <s v="Luo"/>
    <s v="Roger Luo"/>
    <s v="New South Wales"/>
    <x v="0"/>
    <x v="0"/>
    <s v="GL-H102-L"/>
    <s v="Half-Finger Gloves, L"/>
    <x v="11"/>
    <x v="2"/>
    <x v="4"/>
    <x v="2"/>
    <n v="9.16"/>
    <n v="24.49"/>
    <n v="3"/>
    <n v="73.47"/>
    <s v="Small"/>
  </r>
  <r>
    <n v="68474"/>
    <x v="555"/>
    <s v="Roger"/>
    <s v="Luo"/>
    <s v="Roger Luo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68477"/>
    <x v="555"/>
    <s v="James"/>
    <s v="Zhang"/>
    <s v="James Zhang"/>
    <s v="Victoria"/>
    <x v="0"/>
    <x v="0"/>
    <s v="TT-T092"/>
    <s v="Touring Tire Tube"/>
    <x v="9"/>
    <x v="4"/>
    <x v="2"/>
    <x v="1"/>
    <n v="1.87"/>
    <n v="4.99"/>
    <n v="1"/>
    <n v="4.99"/>
    <s v="Small"/>
  </r>
  <r>
    <n v="68477"/>
    <x v="555"/>
    <s v="James"/>
    <s v="Zhang"/>
    <s v="James Zhang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8487"/>
    <x v="555"/>
    <s v="Megan"/>
    <s v="Jenkins"/>
    <s v="Megan Jenkins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8487"/>
    <x v="555"/>
    <s v="Megan"/>
    <s v="Jenkins"/>
    <s v="Megan Jenkins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68487"/>
    <x v="555"/>
    <s v="Megan"/>
    <s v="Jenkins"/>
    <s v="Megan Jenkins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68491"/>
    <x v="555"/>
    <s v="Isaiah"/>
    <s v="Gray"/>
    <s v="Isaiah Gray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8491"/>
    <x v="555"/>
    <s v="Isaiah"/>
    <s v="Gray"/>
    <s v="Isaiah Gray"/>
    <s v="California"/>
    <x v="2"/>
    <x v="2"/>
    <s v="VE-C304-S"/>
    <s v="Classic Vest, S"/>
    <x v="36"/>
    <x v="5"/>
    <x v="13"/>
    <x v="2"/>
    <n v="23.75"/>
    <n v="63.5"/>
    <n v="4"/>
    <n v="254"/>
    <s v="Small"/>
  </r>
  <r>
    <n v="68491"/>
    <x v="555"/>
    <s v="Isaiah"/>
    <s v="Gray"/>
    <s v="Isaiah Gray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8597"/>
    <x v="556"/>
    <s v="Jack"/>
    <s v="Kumar"/>
    <s v="Jack Kumar"/>
    <s v="Washingt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8597"/>
    <x v="556"/>
    <s v="Jack"/>
    <s v="Kumar"/>
    <s v="Jack Kumar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8597"/>
    <x v="556"/>
    <s v="Jack"/>
    <s v="Kumar"/>
    <s v="Jack Kumar"/>
    <s v="Washington"/>
    <x v="2"/>
    <x v="3"/>
    <s v="VE-C304-S"/>
    <s v="Classic Vest, S"/>
    <x v="36"/>
    <x v="5"/>
    <x v="13"/>
    <x v="2"/>
    <n v="23.75"/>
    <n v="63.5"/>
    <n v="2"/>
    <n v="127"/>
    <s v="Small"/>
  </r>
  <r>
    <n v="68602"/>
    <x v="556"/>
    <s v="Deanna"/>
    <s v="Madan"/>
    <s v="Deanna Madan"/>
    <s v="Loiret"/>
    <x v="4"/>
    <x v="5"/>
    <s v="BK-T18Y-50"/>
    <s v="Touring-3000 Yellow, 50"/>
    <x v="33"/>
    <x v="3"/>
    <x v="3"/>
    <x v="0"/>
    <n v="461.44"/>
    <n v="742.35"/>
    <n v="1"/>
    <n v="742.35"/>
    <s v="Medium"/>
  </r>
  <r>
    <n v="68607"/>
    <x v="556"/>
    <s v="Kristina"/>
    <s v="Fernandez"/>
    <s v="Kristina Fernandez"/>
    <s v="Victoria"/>
    <x v="0"/>
    <x v="0"/>
    <s v="BK-M18S-40"/>
    <s v="Mountain-500 Silver, 40"/>
    <x v="25"/>
    <x v="0"/>
    <x v="0"/>
    <x v="0"/>
    <n v="308.22000000000003"/>
    <n v="564.99"/>
    <n v="1"/>
    <n v="564.99"/>
    <s v="Medium"/>
  </r>
  <r>
    <n v="68607"/>
    <x v="556"/>
    <s v="Kristina"/>
    <s v="Fernandez"/>
    <s v="Kristina Fernandez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8621"/>
    <x v="556"/>
    <s v="Adriana"/>
    <s v="Gonzalez"/>
    <s v="Adriana Gonzalez"/>
    <s v="Garonne (Haute)"/>
    <x v="4"/>
    <x v="5"/>
    <s v="BK-T79U-50"/>
    <s v="Touring-1000 Blue, 50"/>
    <x v="26"/>
    <x v="5"/>
    <x v="3"/>
    <x v="0"/>
    <n v="1481.94"/>
    <n v="2384.0700000000002"/>
    <n v="1"/>
    <n v="2384.0700000000002"/>
    <s v="Large"/>
  </r>
  <r>
    <n v="68621"/>
    <x v="556"/>
    <s v="Adriana"/>
    <s v="Gonzalez"/>
    <s v="Adriana Gonzalez"/>
    <s v="Garonne (Haute)"/>
    <x v="4"/>
    <x v="5"/>
    <s v="TT-T092"/>
    <s v="Touring Tire Tube"/>
    <x v="9"/>
    <x v="4"/>
    <x v="2"/>
    <x v="1"/>
    <n v="1.87"/>
    <n v="4.99"/>
    <n v="1"/>
    <n v="4.99"/>
    <s v="Small"/>
  </r>
  <r>
    <n v="68621"/>
    <x v="556"/>
    <s v="Adriana"/>
    <s v="Gonzalez"/>
    <s v="Adriana Gonzalez"/>
    <s v="Garonne (Haute)"/>
    <x v="4"/>
    <x v="5"/>
    <s v="TI-T723"/>
    <s v="Touring Tire"/>
    <x v="10"/>
    <x v="4"/>
    <x v="2"/>
    <x v="1"/>
    <n v="10.84"/>
    <n v="28.99"/>
    <n v="1"/>
    <n v="28.99"/>
    <s v="Small"/>
  </r>
  <r>
    <n v="68621"/>
    <x v="556"/>
    <s v="Adriana"/>
    <s v="Gonzalez"/>
    <s v="Adriana Gonzalez"/>
    <s v="Garonne (Haute)"/>
    <x v="4"/>
    <x v="5"/>
    <s v="HL-U509-B"/>
    <s v="Sport-100 Helmet, Blue"/>
    <x v="12"/>
    <x v="5"/>
    <x v="5"/>
    <x v="1"/>
    <n v="13.09"/>
    <n v="34.99"/>
    <n v="2"/>
    <n v="69.98"/>
    <s v="Small"/>
  </r>
  <r>
    <n v="68624"/>
    <x v="557"/>
    <s v="José"/>
    <s v="Hernandez"/>
    <s v="José Hernandez"/>
    <s v="British Columbia"/>
    <x v="5"/>
    <x v="6"/>
    <s v="BC-R205"/>
    <s v="Road Bottle Cage"/>
    <x v="17"/>
    <x v="4"/>
    <x v="8"/>
    <x v="1"/>
    <n v="3.36"/>
    <n v="8.99"/>
    <n v="2"/>
    <n v="17.98"/>
    <s v="Small"/>
  </r>
  <r>
    <n v="68624"/>
    <x v="557"/>
    <s v="José"/>
    <s v="Hernandez"/>
    <s v="José Hernandez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68624"/>
    <x v="557"/>
    <s v="José"/>
    <s v="Hernandez"/>
    <s v="José Hernandez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68627"/>
    <x v="557"/>
    <s v="Carlos"/>
    <s v="Short"/>
    <s v="Carlos Short"/>
    <s v="Queensland"/>
    <x v="0"/>
    <x v="0"/>
    <s v="TI-R092"/>
    <s v="LL Road Tire"/>
    <x v="7"/>
    <x v="4"/>
    <x v="2"/>
    <x v="1"/>
    <n v="8.0399999999999991"/>
    <n v="21.49"/>
    <n v="2"/>
    <n v="42.98"/>
    <s v="Small"/>
  </r>
  <r>
    <n v="68627"/>
    <x v="557"/>
    <s v="Carlos"/>
    <s v="Short"/>
    <s v="Carlos Short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8627"/>
    <x v="557"/>
    <s v="Carlos"/>
    <s v="Short"/>
    <s v="Carlos Short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8637"/>
    <x v="557"/>
    <s v="Hailey"/>
    <s v="Patterson"/>
    <s v="Hailey Patterso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8637"/>
    <x v="557"/>
    <s v="Hailey"/>
    <s v="Patterson"/>
    <s v="Hailey Patterso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637"/>
    <x v="557"/>
    <s v="Hailey"/>
    <s v="Patterson"/>
    <s v="Hailey Patterso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638"/>
    <x v="557"/>
    <s v="Patricia"/>
    <s v="Garcia"/>
    <s v="Patricia Garcia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666"/>
    <x v="557"/>
    <s v="Daisy"/>
    <s v="Vazquez"/>
    <s v="Daisy Vazquez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8666"/>
    <x v="557"/>
    <s v="Daisy"/>
    <s v="Vazquez"/>
    <s v="Daisy Vazquez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8666"/>
    <x v="557"/>
    <s v="Daisy"/>
    <s v="Vazquez"/>
    <s v="Daisy Vazqu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8666"/>
    <x v="557"/>
    <s v="Daisy"/>
    <s v="Vazquez"/>
    <s v="Daisy Vazquez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8713"/>
    <x v="558"/>
    <s v="Omar"/>
    <s v="Nara"/>
    <s v="Omar Nara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8713"/>
    <x v="558"/>
    <s v="Omar"/>
    <s v="Nara"/>
    <s v="Omar Nara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8725"/>
    <x v="558"/>
    <s v="Janet"/>
    <s v="Scott"/>
    <s v="Janet Scott"/>
    <s v="California"/>
    <x v="2"/>
    <x v="2"/>
    <s v="BK-T18Y-58"/>
    <s v="Touring-3000 Yellow, 58"/>
    <x v="33"/>
    <x v="3"/>
    <x v="3"/>
    <x v="0"/>
    <n v="461.44"/>
    <n v="742.35"/>
    <n v="1"/>
    <n v="742.35"/>
    <s v="Medium"/>
  </r>
  <r>
    <n v="68725"/>
    <x v="558"/>
    <s v="Janet"/>
    <s v="Scott"/>
    <s v="Janet Scott"/>
    <s v="California"/>
    <x v="2"/>
    <x v="2"/>
    <s v="HL-U509-B"/>
    <s v="Sport-100 Helmet, Blue"/>
    <x v="12"/>
    <x v="5"/>
    <x v="5"/>
    <x v="1"/>
    <n v="13.09"/>
    <n v="34.99"/>
    <n v="3"/>
    <n v="104.97"/>
    <s v="Small"/>
  </r>
  <r>
    <n v="68728"/>
    <x v="558"/>
    <s v="Mason"/>
    <s v="Young"/>
    <s v="Mason Young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68728"/>
    <x v="558"/>
    <s v="Mason"/>
    <s v="Young"/>
    <s v="Mason Young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8745"/>
    <x v="559"/>
    <s v="Evelyn"/>
    <s v="Rana"/>
    <s v="Evelyn Rana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8745"/>
    <x v="559"/>
    <s v="Evelyn"/>
    <s v="Rana"/>
    <s v="Evelyn Rana"/>
    <s v="New South Wales"/>
    <x v="0"/>
    <x v="0"/>
    <s v="GL-H102-L"/>
    <s v="Half-Finger Gloves, L"/>
    <x v="11"/>
    <x v="2"/>
    <x v="4"/>
    <x v="2"/>
    <n v="9.16"/>
    <n v="24.49"/>
    <n v="4"/>
    <n v="97.96"/>
    <s v="Small"/>
  </r>
  <r>
    <n v="68752"/>
    <x v="559"/>
    <s v="Janet"/>
    <s v="Romero"/>
    <s v="Janet Romero"/>
    <s v="California"/>
    <x v="2"/>
    <x v="2"/>
    <s v="TI-T723"/>
    <s v="Touring Tire"/>
    <x v="10"/>
    <x v="4"/>
    <x v="2"/>
    <x v="1"/>
    <n v="10.84"/>
    <n v="28.99"/>
    <n v="4"/>
    <n v="115.96"/>
    <s v="Small"/>
  </r>
  <r>
    <n v="68752"/>
    <x v="559"/>
    <s v="Janet"/>
    <s v="Romero"/>
    <s v="Janet Romero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68752"/>
    <x v="559"/>
    <s v="Janet"/>
    <s v="Romero"/>
    <s v="Janet Romero"/>
    <s v="California"/>
    <x v="2"/>
    <x v="2"/>
    <s v="GL-H102-S"/>
    <s v="Half-Finger Gloves, S"/>
    <x v="11"/>
    <x v="2"/>
    <x v="4"/>
    <x v="2"/>
    <n v="9.16"/>
    <n v="24.49"/>
    <n v="2"/>
    <n v="48.98"/>
    <s v="Small"/>
  </r>
  <r>
    <n v="68755"/>
    <x v="559"/>
    <s v="Ronald"/>
    <s v="Martinez"/>
    <s v="Ronald Martinez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8755"/>
    <x v="559"/>
    <s v="Ronald"/>
    <s v="Martinez"/>
    <s v="Ronald Martinez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8755"/>
    <x v="559"/>
    <s v="Ronald"/>
    <s v="Martinez"/>
    <s v="Ronald Martinez"/>
    <s v="Oregon"/>
    <x v="2"/>
    <x v="3"/>
    <s v="CA-1098"/>
    <s v="AWC Logo Cap"/>
    <x v="21"/>
    <x v="6"/>
    <x v="10"/>
    <x v="2"/>
    <n v="6.92"/>
    <n v="8.99"/>
    <n v="2"/>
    <n v="17.98"/>
    <s v="Small"/>
  </r>
  <r>
    <n v="68755"/>
    <x v="559"/>
    <s v="Ronald"/>
    <s v="Martinez"/>
    <s v="Ronald Martinez"/>
    <s v="Oregon"/>
    <x v="2"/>
    <x v="3"/>
    <s v="HY-1023-70"/>
    <s v="Hydration Pack - 70 oz."/>
    <x v="15"/>
    <x v="0"/>
    <x v="6"/>
    <x v="1"/>
    <n v="20.57"/>
    <n v="54.99"/>
    <n v="1"/>
    <n v="54.99"/>
    <s v="Small"/>
  </r>
  <r>
    <n v="68791"/>
    <x v="559"/>
    <s v="Jay"/>
    <s v="Rubio"/>
    <s v="Jay Rubio"/>
    <s v="Queensland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8791"/>
    <x v="559"/>
    <s v="Jay"/>
    <s v="Rubio"/>
    <s v="Jay Rubio"/>
    <s v="Queensland"/>
    <x v="0"/>
    <x v="0"/>
    <s v="BC-M005"/>
    <s v="Mountain Bottle Cage"/>
    <x v="24"/>
    <x v="4"/>
    <x v="8"/>
    <x v="1"/>
    <n v="3.74"/>
    <n v="9.99"/>
    <n v="3"/>
    <n v="29.97"/>
    <s v="Small"/>
  </r>
  <r>
    <n v="68791"/>
    <x v="559"/>
    <s v="Jay"/>
    <s v="Rubio"/>
    <s v="Jay Rubio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68791"/>
    <x v="559"/>
    <s v="Jay"/>
    <s v="Rubio"/>
    <s v="Jay Rubio"/>
    <s v="Queensland"/>
    <x v="0"/>
    <x v="0"/>
    <s v="VE-C304-L"/>
    <s v="Classic Vest, L"/>
    <x v="36"/>
    <x v="5"/>
    <x v="13"/>
    <x v="2"/>
    <n v="23.75"/>
    <n v="63.5"/>
    <n v="1"/>
    <n v="63.5"/>
    <s v="Small"/>
  </r>
  <r>
    <n v="68805"/>
    <x v="559"/>
    <s v="Jasmine"/>
    <s v="Stewart"/>
    <s v="Jasmine Stewart"/>
    <s v="Hamburg"/>
    <x v="3"/>
    <x v="4"/>
    <s v="BK-T79U-54"/>
    <s v="Touring-1000 Blue, 54"/>
    <x v="26"/>
    <x v="5"/>
    <x v="3"/>
    <x v="0"/>
    <n v="1481.94"/>
    <n v="2384.0700000000002"/>
    <n v="1"/>
    <n v="2384.0700000000002"/>
    <s v="Large"/>
  </r>
  <r>
    <n v="68805"/>
    <x v="559"/>
    <s v="Jasmine"/>
    <s v="Stewart"/>
    <s v="Jasmine Stewart"/>
    <s v="Hamburg"/>
    <x v="3"/>
    <x v="4"/>
    <s v="CA-1098"/>
    <s v="AWC Logo Cap"/>
    <x v="21"/>
    <x v="6"/>
    <x v="10"/>
    <x v="2"/>
    <n v="6.92"/>
    <n v="8.99"/>
    <n v="2"/>
    <n v="17.98"/>
    <s v="Small"/>
  </r>
  <r>
    <n v="68813"/>
    <x v="560"/>
    <s v="Jessie"/>
    <s v="Cai"/>
    <s v="Jessie Cai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8813"/>
    <x v="560"/>
    <s v="Jessie"/>
    <s v="Cai"/>
    <s v="Jessie Cai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8813"/>
    <x v="560"/>
    <s v="Jessie"/>
    <s v="Cai"/>
    <s v="Jessie Cai"/>
    <s v="New South Wales"/>
    <x v="0"/>
    <x v="0"/>
    <s v="TI-M267"/>
    <s v="LL Mountain Tire"/>
    <x v="34"/>
    <x v="4"/>
    <x v="2"/>
    <x v="1"/>
    <n v="9.35"/>
    <n v="24.99"/>
    <n v="1"/>
    <n v="24.99"/>
    <s v="Small"/>
  </r>
  <r>
    <n v="68817"/>
    <x v="560"/>
    <s v="Kristi"/>
    <s v="Vazquez"/>
    <s v="Kristi Vazque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8817"/>
    <x v="560"/>
    <s v="Kristi"/>
    <s v="Vazquez"/>
    <s v="Kristi Vazquez"/>
    <s v="Victoria"/>
    <x v="0"/>
    <x v="0"/>
    <s v="HL-U509-B"/>
    <s v="Sport-100 Helmet, Blue"/>
    <x v="12"/>
    <x v="5"/>
    <x v="5"/>
    <x v="1"/>
    <n v="13.09"/>
    <n v="34.99"/>
    <n v="3"/>
    <n v="104.97"/>
    <s v="Small"/>
  </r>
  <r>
    <n v="68819"/>
    <x v="560"/>
    <s v="Casey"/>
    <s v="Xu"/>
    <s v="Casey X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8819"/>
    <x v="560"/>
    <s v="Casey"/>
    <s v="Xu"/>
    <s v="Casey Xu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68819"/>
    <x v="560"/>
    <s v="Casey"/>
    <s v="Xu"/>
    <s v="Casey Xu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68819"/>
    <x v="560"/>
    <s v="Casey"/>
    <s v="Xu"/>
    <s v="Casey Xu"/>
    <s v="New South Wales"/>
    <x v="0"/>
    <x v="0"/>
    <s v="SO-R809-L"/>
    <s v="Racing Socks, L"/>
    <x v="37"/>
    <x v="7"/>
    <x v="14"/>
    <x v="2"/>
    <n v="3.36"/>
    <n v="8.99"/>
    <n v="1"/>
    <n v="8.99"/>
    <s v="Small"/>
  </r>
  <r>
    <n v="68835"/>
    <x v="560"/>
    <s v="Sean"/>
    <s v="Cox"/>
    <s v="Sean Cox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8835"/>
    <x v="560"/>
    <s v="Sean"/>
    <s v="Cox"/>
    <s v="Sean Cox"/>
    <s v="Washington"/>
    <x v="2"/>
    <x v="3"/>
    <s v="TT-M928"/>
    <s v="Mountain Tire Tube"/>
    <x v="30"/>
    <x v="4"/>
    <x v="2"/>
    <x v="1"/>
    <n v="1.87"/>
    <n v="4.99"/>
    <n v="2"/>
    <n v="9.98"/>
    <s v="Small"/>
  </r>
  <r>
    <n v="68835"/>
    <x v="560"/>
    <s v="Sean"/>
    <s v="Cox"/>
    <s v="Sean Cox"/>
    <s v="Washington"/>
    <x v="2"/>
    <x v="3"/>
    <s v="RA-H123"/>
    <s v="Hitch Rack - 4-Bike"/>
    <x v="32"/>
    <x v="4"/>
    <x v="11"/>
    <x v="1"/>
    <n v="44.88"/>
    <n v="120"/>
    <n v="1"/>
    <n v="120"/>
    <s v="Small"/>
  </r>
  <r>
    <n v="68836"/>
    <x v="560"/>
    <s v="Jordan"/>
    <s v="Russell"/>
    <s v="Jordan Russell"/>
    <s v="California"/>
    <x v="2"/>
    <x v="2"/>
    <s v="TI-R982"/>
    <s v="HL Road Tire"/>
    <x v="14"/>
    <x v="4"/>
    <x v="2"/>
    <x v="1"/>
    <n v="12.19"/>
    <n v="32.6"/>
    <n v="1"/>
    <n v="32.6"/>
    <s v="Small"/>
  </r>
  <r>
    <n v="68836"/>
    <x v="560"/>
    <s v="Jordan"/>
    <s v="Russell"/>
    <s v="Jordan Russell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8836"/>
    <x v="560"/>
    <s v="Jordan"/>
    <s v="Russell"/>
    <s v="Jordan Russell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8839"/>
    <x v="560"/>
    <s v="Francisco"/>
    <s v="Rana"/>
    <s v="Francisco Rana"/>
    <s v="Washington"/>
    <x v="2"/>
    <x v="3"/>
    <s v="SH-W890-L"/>
    <s v="Women's Mountain Shorts, L"/>
    <x v="38"/>
    <x v="2"/>
    <x v="15"/>
    <x v="2"/>
    <n v="26.18"/>
    <n v="69.989999999999995"/>
    <n v="2"/>
    <n v="139.97999999999999"/>
    <s v="Small"/>
  </r>
  <r>
    <n v="68839"/>
    <x v="560"/>
    <s v="Francisco"/>
    <s v="Rana"/>
    <s v="Francisco Rana"/>
    <s v="Washington"/>
    <x v="2"/>
    <x v="3"/>
    <s v="CA-1098"/>
    <s v="AWC Logo Cap"/>
    <x v="21"/>
    <x v="6"/>
    <x v="10"/>
    <x v="2"/>
    <n v="6.92"/>
    <n v="8.99"/>
    <n v="1"/>
    <n v="8.99"/>
    <s v="Small"/>
  </r>
  <r>
    <n v="68854"/>
    <x v="560"/>
    <s v="Michele"/>
    <s v="Vazquez"/>
    <s v="Michele Vazquez"/>
    <s v="England"/>
    <x v="1"/>
    <x v="1"/>
    <s v="TT-T092"/>
    <s v="Touring Tire Tube"/>
    <x v="9"/>
    <x v="4"/>
    <x v="2"/>
    <x v="1"/>
    <n v="1.87"/>
    <n v="4.99"/>
    <n v="2"/>
    <n v="9.98"/>
    <s v="Small"/>
  </r>
  <r>
    <n v="68854"/>
    <x v="560"/>
    <s v="Michele"/>
    <s v="Vazquez"/>
    <s v="Michele Vazquez"/>
    <s v="England"/>
    <x v="1"/>
    <x v="1"/>
    <s v="HY-1023-70"/>
    <s v="Hydration Pack - 70 oz."/>
    <x v="15"/>
    <x v="0"/>
    <x v="6"/>
    <x v="1"/>
    <n v="20.57"/>
    <n v="54.99"/>
    <n v="2"/>
    <n v="109.98"/>
    <s v="Small"/>
  </r>
  <r>
    <n v="68870"/>
    <x v="560"/>
    <s v="Terry"/>
    <s v="Raji"/>
    <s v="Terry Raji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8909"/>
    <x v="561"/>
    <s v="Erin"/>
    <s v="Torres"/>
    <s v="Erin Torres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8909"/>
    <x v="561"/>
    <s v="Erin"/>
    <s v="Torres"/>
    <s v="Erin Tor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8960"/>
    <x v="562"/>
    <s v="Allison"/>
    <s v="Peterson"/>
    <s v="Allison Peterson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68960"/>
    <x v="562"/>
    <s v="Allison"/>
    <s v="Peterson"/>
    <s v="Allison Peterson"/>
    <s v="Queensland"/>
    <x v="0"/>
    <x v="0"/>
    <s v="TT-R982"/>
    <s v="Road Tire Tube"/>
    <x v="13"/>
    <x v="4"/>
    <x v="2"/>
    <x v="1"/>
    <n v="1.49"/>
    <n v="3.99"/>
    <n v="2"/>
    <n v="7.98"/>
    <s v="Small"/>
  </r>
  <r>
    <n v="68960"/>
    <x v="562"/>
    <s v="Allison"/>
    <s v="Peterson"/>
    <s v="Allison Peterson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8967"/>
    <x v="562"/>
    <s v="Brandy"/>
    <s v="Chandra"/>
    <s v="Brandy Chandra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967"/>
    <x v="562"/>
    <s v="Brandy"/>
    <s v="Chandra"/>
    <s v="Brandy Chandra"/>
    <s v="British Columbia"/>
    <x v="5"/>
    <x v="6"/>
    <s v="HL-U509-R"/>
    <s v="Sport-100 Helmet, Red"/>
    <x v="12"/>
    <x v="1"/>
    <x v="5"/>
    <x v="1"/>
    <n v="13.09"/>
    <n v="34.99"/>
    <n v="4"/>
    <n v="139.96"/>
    <s v="Small"/>
  </r>
  <r>
    <n v="68967"/>
    <x v="562"/>
    <s v="Brandy"/>
    <s v="Chandra"/>
    <s v="Brandy Chandra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68975"/>
    <x v="562"/>
    <s v="Jose"/>
    <s v="Yang"/>
    <s v="Jose Yang"/>
    <s v="California"/>
    <x v="2"/>
    <x v="2"/>
    <s v="SH-W890-S"/>
    <s v="Women's Mountain Shorts, S"/>
    <x v="38"/>
    <x v="2"/>
    <x v="15"/>
    <x v="2"/>
    <n v="26.18"/>
    <n v="69.989999999999995"/>
    <n v="1"/>
    <n v="69.989999999999995"/>
    <s v="Small"/>
  </r>
  <r>
    <n v="68995"/>
    <x v="562"/>
    <s v="Kevin"/>
    <s v="Young"/>
    <s v="Kevin Young"/>
    <s v="California"/>
    <x v="2"/>
    <x v="2"/>
    <s v="BK-M18B-52"/>
    <s v="Mountain-500 Black, 52"/>
    <x v="25"/>
    <x v="2"/>
    <x v="0"/>
    <x v="0"/>
    <n v="294.58"/>
    <n v="539.99"/>
    <n v="1"/>
    <n v="539.99"/>
    <s v="Medium"/>
  </r>
  <r>
    <n v="68995"/>
    <x v="562"/>
    <s v="Kevin"/>
    <s v="Young"/>
    <s v="Kevin Young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9004"/>
    <x v="562"/>
    <s v="Jerome"/>
    <s v="Ramos"/>
    <s v="Jerome Ramos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9004"/>
    <x v="562"/>
    <s v="Jerome"/>
    <s v="Ramos"/>
    <s v="Jerome Ramos"/>
    <s v="Victoria"/>
    <x v="0"/>
    <x v="0"/>
    <s v="HL-U509-R"/>
    <s v="Sport-100 Helmet, Red"/>
    <x v="12"/>
    <x v="1"/>
    <x v="5"/>
    <x v="1"/>
    <n v="13.09"/>
    <n v="34.99"/>
    <n v="3"/>
    <n v="104.97"/>
    <s v="Small"/>
  </r>
  <r>
    <n v="69004"/>
    <x v="562"/>
    <s v="Jerome"/>
    <s v="Ramos"/>
    <s v="Jerome Ramos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9004"/>
    <x v="562"/>
    <s v="Jerome"/>
    <s v="Ramos"/>
    <s v="Jerome Ramos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9026"/>
    <x v="562"/>
    <s v="Shawna"/>
    <s v="Shan"/>
    <s v="Shawna Shan"/>
    <s v="New South Wales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69026"/>
    <x v="562"/>
    <s v="Shawna"/>
    <s v="Shan"/>
    <s v="Shawna Shan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69026"/>
    <x v="562"/>
    <s v="Shawna"/>
    <s v="Shan"/>
    <s v="Shawna Shan"/>
    <s v="New South Wales"/>
    <x v="0"/>
    <x v="0"/>
    <s v="GL-H102-L"/>
    <s v="Half-Finger Gloves, L"/>
    <x v="11"/>
    <x v="2"/>
    <x v="4"/>
    <x v="2"/>
    <n v="9.16"/>
    <n v="24.49"/>
    <n v="2"/>
    <n v="48.98"/>
    <s v="Small"/>
  </r>
  <r>
    <n v="69042"/>
    <x v="563"/>
    <s v="Devin"/>
    <s v="Ward"/>
    <s v="Devin Ward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69042"/>
    <x v="563"/>
    <s v="Devin"/>
    <s v="Ward"/>
    <s v="Devin Ward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9042"/>
    <x v="563"/>
    <s v="Devin"/>
    <s v="Ward"/>
    <s v="Devin Ward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9045"/>
    <x v="563"/>
    <s v="Samuel"/>
    <s v="Sharma"/>
    <s v="Samuel Sharma"/>
    <s v="British Columbia"/>
    <x v="5"/>
    <x v="6"/>
    <s v="SH-W890-M"/>
    <s v="Women's Mountain Shorts, M"/>
    <x v="38"/>
    <x v="2"/>
    <x v="15"/>
    <x v="2"/>
    <n v="26.18"/>
    <n v="69.989999999999995"/>
    <n v="1"/>
    <n v="69.989999999999995"/>
    <s v="Small"/>
  </r>
  <r>
    <n v="69045"/>
    <x v="563"/>
    <s v="Samuel"/>
    <s v="Sharma"/>
    <s v="Samuel Sharma"/>
    <s v="British Columbia"/>
    <x v="5"/>
    <x v="6"/>
    <s v="LJ-0192-X"/>
    <s v="Long-Sleeve Logo Jersey, XL"/>
    <x v="23"/>
    <x v="6"/>
    <x v="9"/>
    <x v="2"/>
    <n v="38.49"/>
    <n v="49.99"/>
    <n v="2"/>
    <n v="99.98"/>
    <s v="Small"/>
  </r>
  <r>
    <n v="69067"/>
    <x v="563"/>
    <s v="Mitchell"/>
    <s v="Yuan"/>
    <s v="Mitchell Yuan"/>
    <s v="Queensland"/>
    <x v="0"/>
    <x v="0"/>
    <s v="BK-R64Y-48"/>
    <s v="Road-550-W Yellow, 48"/>
    <x v="4"/>
    <x v="3"/>
    <x v="1"/>
    <x v="0"/>
    <n v="713.08"/>
    <n v="1120.49"/>
    <n v="1"/>
    <n v="1120.49"/>
    <s v="Medium"/>
  </r>
  <r>
    <n v="69067"/>
    <x v="563"/>
    <s v="Mitchell"/>
    <s v="Yuan"/>
    <s v="Mitchell Yuan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9069"/>
    <x v="563"/>
    <s v="Sandra"/>
    <s v="Guo"/>
    <s v="Sandra Guo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9069"/>
    <x v="563"/>
    <s v="Sandra"/>
    <s v="Guo"/>
    <s v="Sandra Guo"/>
    <s v="Victoria"/>
    <x v="0"/>
    <x v="0"/>
    <s v="CA-1098"/>
    <s v="AWC Logo Cap"/>
    <x v="21"/>
    <x v="6"/>
    <x v="10"/>
    <x v="2"/>
    <n v="6.92"/>
    <n v="8.99"/>
    <n v="1"/>
    <n v="8.99"/>
    <s v="Small"/>
  </r>
  <r>
    <n v="69069"/>
    <x v="563"/>
    <s v="Sandra"/>
    <s v="Guo"/>
    <s v="Sandra Guo"/>
    <s v="Victoria"/>
    <x v="0"/>
    <x v="0"/>
    <s v="BK-R79Y-42"/>
    <s v="Road-350-W Yellow, 42"/>
    <x v="19"/>
    <x v="3"/>
    <x v="1"/>
    <x v="0"/>
    <n v="1082.51"/>
    <n v="1700.99"/>
    <n v="1"/>
    <n v="1700.99"/>
    <s v="Large"/>
  </r>
  <r>
    <n v="69070"/>
    <x v="563"/>
    <s v="Tyrone"/>
    <s v="Navarro"/>
    <s v="Tyrone Navarro"/>
    <s v="Queensland"/>
    <x v="0"/>
    <x v="0"/>
    <s v="TI-R092"/>
    <s v="LL Road Tire"/>
    <x v="7"/>
    <x v="4"/>
    <x v="2"/>
    <x v="1"/>
    <n v="8.0399999999999991"/>
    <n v="21.49"/>
    <n v="2"/>
    <n v="42.98"/>
    <s v="Small"/>
  </r>
  <r>
    <n v="69070"/>
    <x v="563"/>
    <s v="Tyrone"/>
    <s v="Navarro"/>
    <s v="Tyrone Navarro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69070"/>
    <x v="563"/>
    <s v="Tyrone"/>
    <s v="Navarro"/>
    <s v="Tyrone Navarro"/>
    <s v="Queensland"/>
    <x v="0"/>
    <x v="0"/>
    <s v="BK-R19B-44"/>
    <s v="Road-750 Black, 44"/>
    <x v="6"/>
    <x v="2"/>
    <x v="1"/>
    <x v="0"/>
    <n v="343.65"/>
    <n v="539.99"/>
    <n v="1"/>
    <n v="539.99"/>
    <s v="Medium"/>
  </r>
  <r>
    <n v="69091"/>
    <x v="564"/>
    <s v="Carla"/>
    <s v="Sanchez"/>
    <s v="Carla Sanch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9093"/>
    <x v="564"/>
    <s v="Brenda"/>
    <s v="Stone"/>
    <s v="Brenda Stone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9093"/>
    <x v="564"/>
    <s v="Brenda"/>
    <s v="Stone"/>
    <s v="Brenda Ston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69093"/>
    <x v="564"/>
    <s v="Brenda"/>
    <s v="Stone"/>
    <s v="Brenda Stone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69121"/>
    <x v="564"/>
    <s v="Clarence"/>
    <s v="Liang"/>
    <s v="Clarence Liang"/>
    <s v="Loir et Cher"/>
    <x v="4"/>
    <x v="5"/>
    <s v="TI-T723"/>
    <s v="Touring Tire"/>
    <x v="10"/>
    <x v="4"/>
    <x v="2"/>
    <x v="1"/>
    <n v="10.84"/>
    <n v="28.99"/>
    <n v="4"/>
    <n v="115.96"/>
    <s v="Small"/>
  </r>
  <r>
    <n v="69121"/>
    <x v="564"/>
    <s v="Clarence"/>
    <s v="Liang"/>
    <s v="Clarence Liang"/>
    <s v="Loir et Cher"/>
    <x v="4"/>
    <x v="5"/>
    <s v="TT-T092"/>
    <s v="Touring Tire Tube"/>
    <x v="9"/>
    <x v="4"/>
    <x v="2"/>
    <x v="1"/>
    <n v="1.87"/>
    <n v="4.99"/>
    <n v="2"/>
    <n v="9.98"/>
    <s v="Small"/>
  </r>
  <r>
    <n v="69121"/>
    <x v="564"/>
    <s v="Clarence"/>
    <s v="Liang"/>
    <s v="Clarence Liang"/>
    <s v="Loir et Cher"/>
    <x v="4"/>
    <x v="5"/>
    <s v="HL-U509-R"/>
    <s v="Sport-100 Helmet, Red"/>
    <x v="12"/>
    <x v="1"/>
    <x v="5"/>
    <x v="1"/>
    <n v="13.09"/>
    <n v="34.99"/>
    <n v="2"/>
    <n v="69.98"/>
    <s v="Small"/>
  </r>
  <r>
    <n v="69158"/>
    <x v="564"/>
    <s v="Leonard"/>
    <s v="Anand"/>
    <s v="Leonard Anand"/>
    <s v="New South Wales"/>
    <x v="0"/>
    <x v="0"/>
    <s v="TI-T723"/>
    <s v="Touring Tire"/>
    <x v="10"/>
    <x v="4"/>
    <x v="2"/>
    <x v="1"/>
    <n v="10.84"/>
    <n v="28.99"/>
    <n v="2"/>
    <n v="57.98"/>
    <s v="Small"/>
  </r>
  <r>
    <n v="69158"/>
    <x v="564"/>
    <s v="Leonard"/>
    <s v="Anand"/>
    <s v="Leonard Anand"/>
    <s v="New South Wales"/>
    <x v="0"/>
    <x v="0"/>
    <s v="GL-H102-S"/>
    <s v="Half-Finger Gloves, S"/>
    <x v="11"/>
    <x v="2"/>
    <x v="4"/>
    <x v="2"/>
    <n v="9.16"/>
    <n v="24.49"/>
    <n v="4"/>
    <n v="97.96"/>
    <s v="Small"/>
  </r>
  <r>
    <n v="69158"/>
    <x v="564"/>
    <s v="Leonard"/>
    <s v="Anand"/>
    <s v="Leonard Anand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9158"/>
    <x v="564"/>
    <s v="Leonard"/>
    <s v="Anand"/>
    <s v="Leonard Anand"/>
    <s v="New South Wales"/>
    <x v="0"/>
    <x v="0"/>
    <s v="HL-U509"/>
    <s v="Sport-100 Helmet, Black"/>
    <x v="12"/>
    <x v="2"/>
    <x v="5"/>
    <x v="1"/>
    <n v="13.09"/>
    <n v="34.99"/>
    <n v="3"/>
    <n v="104.97"/>
    <s v="Small"/>
  </r>
  <r>
    <n v="69158"/>
    <x v="564"/>
    <s v="Leonard"/>
    <s v="Anand"/>
    <s v="Leonard Anand"/>
    <s v="New South Wales"/>
    <x v="0"/>
    <x v="0"/>
    <s v="BK-T18Y-50"/>
    <s v="Touring-3000 Yellow, 50"/>
    <x v="33"/>
    <x v="3"/>
    <x v="3"/>
    <x v="0"/>
    <n v="461.44"/>
    <n v="742.35"/>
    <n v="1"/>
    <n v="742.35"/>
    <s v="Medium"/>
  </r>
  <r>
    <n v="69158"/>
    <x v="564"/>
    <s v="Leonard"/>
    <s v="Anand"/>
    <s v="Leonard Anand"/>
    <s v="New South Wales"/>
    <x v="0"/>
    <x v="0"/>
    <s v="TT-T092"/>
    <s v="Touring Tire Tube"/>
    <x v="9"/>
    <x v="4"/>
    <x v="2"/>
    <x v="1"/>
    <n v="1.87"/>
    <n v="4.99"/>
    <n v="1"/>
    <n v="4.99"/>
    <s v="Small"/>
  </r>
  <r>
    <n v="69170"/>
    <x v="565"/>
    <s v="Cory"/>
    <s v="Weber"/>
    <s v="Cory Weber"/>
    <s v="New South Wales"/>
    <x v="0"/>
    <x v="0"/>
    <s v="LJ-0192-M"/>
    <s v="Long-Sleeve Logo Jersey, M"/>
    <x v="23"/>
    <x v="6"/>
    <x v="9"/>
    <x v="2"/>
    <n v="38.49"/>
    <n v="49.99"/>
    <n v="4"/>
    <n v="199.96"/>
    <s v="Small"/>
  </r>
  <r>
    <n v="69180"/>
    <x v="565"/>
    <s v="Jeremy"/>
    <s v="Anderson"/>
    <s v="Jeremy Anderson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9182"/>
    <x v="565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182"/>
    <x v="565"/>
    <s v="Fernando"/>
    <s v="Barnes"/>
    <s v="Fernando Barnes"/>
    <s v="British Columbia"/>
    <x v="5"/>
    <x v="6"/>
    <s v="PK-7098"/>
    <s v="Patch Kit/8 Patches"/>
    <x v="27"/>
    <x v="4"/>
    <x v="2"/>
    <x v="1"/>
    <n v="0.86"/>
    <n v="2.29"/>
    <n v="3"/>
    <n v="6.87"/>
    <s v="Small"/>
  </r>
  <r>
    <n v="69182"/>
    <x v="565"/>
    <s v="Fernando"/>
    <s v="Barnes"/>
    <s v="Fernando Barnes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69198"/>
    <x v="565"/>
    <s v="Jon"/>
    <s v="Lin"/>
    <s v="Jon Lin"/>
    <s v="Brandenburg"/>
    <x v="3"/>
    <x v="4"/>
    <s v="WB-H098"/>
    <s v="Water Bottle - 30 oz."/>
    <x v="18"/>
    <x v="4"/>
    <x v="8"/>
    <x v="1"/>
    <n v="1.87"/>
    <n v="4.99"/>
    <n v="1"/>
    <n v="4.99"/>
    <s v="Small"/>
  </r>
  <r>
    <n v="69198"/>
    <x v="565"/>
    <s v="Jon"/>
    <s v="Lin"/>
    <s v="Jon Lin"/>
    <s v="Brandenburg"/>
    <x v="3"/>
    <x v="4"/>
    <s v="CA-1098"/>
    <s v="AWC Logo Cap"/>
    <x v="21"/>
    <x v="6"/>
    <x v="10"/>
    <x v="2"/>
    <n v="6.92"/>
    <n v="8.99"/>
    <n v="2"/>
    <n v="17.98"/>
    <s v="Small"/>
  </r>
  <r>
    <n v="69209"/>
    <x v="565"/>
    <s v="Megan"/>
    <s v="Jenkins"/>
    <s v="Megan Jenkins"/>
    <s v="British Columbia"/>
    <x v="5"/>
    <x v="6"/>
    <s v="GL-H102-L"/>
    <s v="Half-Finger Gloves, L"/>
    <x v="11"/>
    <x v="2"/>
    <x v="4"/>
    <x v="2"/>
    <n v="9.16"/>
    <n v="24.49"/>
    <n v="2"/>
    <n v="48.98"/>
    <s v="Small"/>
  </r>
  <r>
    <n v="69209"/>
    <x v="565"/>
    <s v="Megan"/>
    <s v="Jenkins"/>
    <s v="Megan Jenkin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9209"/>
    <x v="565"/>
    <s v="Megan"/>
    <s v="Jenkins"/>
    <s v="Megan Jenkins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69209"/>
    <x v="565"/>
    <s v="Megan"/>
    <s v="Jenkins"/>
    <s v="Megan Jenkin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69214"/>
    <x v="565"/>
    <s v="Marcus"/>
    <s v="Hernandez"/>
    <s v="Marcus Hernandez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69214"/>
    <x v="565"/>
    <s v="Marcus"/>
    <s v="Hernandez"/>
    <s v="Marcus Hernandez"/>
    <s v="British Columbia"/>
    <x v="5"/>
    <x v="6"/>
    <s v="TI-M823"/>
    <s v="HL Mountain Tire"/>
    <x v="31"/>
    <x v="4"/>
    <x v="2"/>
    <x v="1"/>
    <n v="13.09"/>
    <n v="35"/>
    <n v="3"/>
    <n v="105"/>
    <s v="Small"/>
  </r>
  <r>
    <n v="69215"/>
    <x v="565"/>
    <s v="Grace"/>
    <s v="Ramirez"/>
    <s v="Grace Ramirez"/>
    <s v="Washingt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9215"/>
    <x v="565"/>
    <s v="Grace"/>
    <s v="Ramirez"/>
    <s v="Grace Ramirez"/>
    <s v="Washington"/>
    <x v="2"/>
    <x v="3"/>
    <s v="TI-M823"/>
    <s v="HL Mountain Tire"/>
    <x v="31"/>
    <x v="4"/>
    <x v="2"/>
    <x v="1"/>
    <n v="13.09"/>
    <n v="35"/>
    <n v="2"/>
    <n v="70"/>
    <s v="Small"/>
  </r>
  <r>
    <n v="69215"/>
    <x v="565"/>
    <s v="Grace"/>
    <s v="Ramirez"/>
    <s v="Grace Ramir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9215"/>
    <x v="565"/>
    <s v="Grace"/>
    <s v="Ramirez"/>
    <s v="Grace Ramirez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69221"/>
    <x v="565"/>
    <s v="Jon"/>
    <s v="Liu"/>
    <s v="Jon Liu"/>
    <s v="Hessen"/>
    <x v="3"/>
    <x v="4"/>
    <s v="BK-T44U-54"/>
    <s v="Touring-2000 Blue, 54"/>
    <x v="8"/>
    <x v="5"/>
    <x v="3"/>
    <x v="0"/>
    <n v="755.15"/>
    <n v="1214.8499999999999"/>
    <n v="1"/>
    <n v="1214.8499999999999"/>
    <s v="Medium"/>
  </r>
  <r>
    <n v="69221"/>
    <x v="565"/>
    <s v="Jon"/>
    <s v="Liu"/>
    <s v="Jon Liu"/>
    <s v="Hessen"/>
    <x v="3"/>
    <x v="4"/>
    <s v="BC-R205"/>
    <s v="Road Bottle Cage"/>
    <x v="17"/>
    <x v="4"/>
    <x v="8"/>
    <x v="1"/>
    <n v="3.36"/>
    <n v="8.99"/>
    <n v="1"/>
    <n v="8.99"/>
    <s v="Small"/>
  </r>
  <r>
    <n v="69221"/>
    <x v="565"/>
    <s v="Jon"/>
    <s v="Liu"/>
    <s v="Jon Liu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69221"/>
    <x v="565"/>
    <s v="Jon"/>
    <s v="Liu"/>
    <s v="Jon Liu"/>
    <s v="Hessen"/>
    <x v="3"/>
    <x v="4"/>
    <s v="SJ-0194-S"/>
    <s v="Short-Sleeve Classic Jersey, S"/>
    <x v="20"/>
    <x v="3"/>
    <x v="9"/>
    <x v="2"/>
    <n v="41.57"/>
    <n v="53.99"/>
    <n v="1"/>
    <n v="53.99"/>
    <s v="Small"/>
  </r>
  <r>
    <n v="69230"/>
    <x v="565"/>
    <s v="Destiny"/>
    <s v="Richardson"/>
    <s v="Destiny Richardson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9230"/>
    <x v="565"/>
    <s v="Destiny"/>
    <s v="Richardson"/>
    <s v="Destiny Richardson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9245"/>
    <x v="566"/>
    <s v="Tyler"/>
    <s v="Johnson"/>
    <s v="Tyler Johnson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9269"/>
    <x v="566"/>
    <s v="Christina"/>
    <s v="Murphy"/>
    <s v="Christina Murphy"/>
    <s v="Washington"/>
    <x v="2"/>
    <x v="3"/>
    <s v="SH-W890-L"/>
    <s v="Women's Mountain Shorts, L"/>
    <x v="38"/>
    <x v="2"/>
    <x v="15"/>
    <x v="2"/>
    <n v="26.18"/>
    <n v="69.989999999999995"/>
    <n v="2"/>
    <n v="139.97999999999999"/>
    <s v="Small"/>
  </r>
  <r>
    <n v="69281"/>
    <x v="566"/>
    <s v="Micheal"/>
    <s v="Alonso"/>
    <s v="Micheal Alonso"/>
    <s v="England"/>
    <x v="1"/>
    <x v="1"/>
    <s v="RA-H123"/>
    <s v="Hitch Rack - 4-Bike"/>
    <x v="32"/>
    <x v="4"/>
    <x v="11"/>
    <x v="1"/>
    <n v="44.88"/>
    <n v="120"/>
    <n v="1"/>
    <n v="120"/>
    <s v="Small"/>
  </r>
  <r>
    <n v="69281"/>
    <x v="566"/>
    <s v="Micheal"/>
    <s v="Alonso"/>
    <s v="Micheal Alonso"/>
    <s v="England"/>
    <x v="1"/>
    <x v="1"/>
    <s v="TI-R628"/>
    <s v="ML Road Tire"/>
    <x v="28"/>
    <x v="4"/>
    <x v="2"/>
    <x v="1"/>
    <n v="9.35"/>
    <n v="24.99"/>
    <n v="2"/>
    <n v="49.98"/>
    <s v="Small"/>
  </r>
  <r>
    <n v="69281"/>
    <x v="566"/>
    <s v="Micheal"/>
    <s v="Alonso"/>
    <s v="Micheal Alonso"/>
    <s v="England"/>
    <x v="1"/>
    <x v="1"/>
    <s v="TT-R982"/>
    <s v="Road Tire Tube"/>
    <x v="13"/>
    <x v="4"/>
    <x v="2"/>
    <x v="1"/>
    <n v="1.49"/>
    <n v="3.99"/>
    <n v="3"/>
    <n v="11.97"/>
    <s v="Small"/>
  </r>
  <r>
    <n v="69300"/>
    <x v="566"/>
    <s v="Barry"/>
    <s v="Kovár"/>
    <s v="Barry Kovár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9300"/>
    <x v="566"/>
    <s v="Barry"/>
    <s v="Kovár"/>
    <s v="Barry Kovár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69300"/>
    <x v="566"/>
    <s v="Barry"/>
    <s v="Kovár"/>
    <s v="Barry Kovár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9300"/>
    <x v="566"/>
    <s v="Barry"/>
    <s v="Kovár"/>
    <s v="Barry Kovár"/>
    <s v="New South Wales"/>
    <x v="0"/>
    <x v="0"/>
    <s v="HL-U509-R"/>
    <s v="Sport-100 Helmet, Red"/>
    <x v="12"/>
    <x v="1"/>
    <x v="5"/>
    <x v="1"/>
    <n v="13.09"/>
    <n v="34.99"/>
    <n v="4"/>
    <n v="139.96"/>
    <s v="Small"/>
  </r>
  <r>
    <n v="69300"/>
    <x v="566"/>
    <s v="Barry"/>
    <s v="Kovár"/>
    <s v="Barry Kovár"/>
    <s v="New South Wales"/>
    <x v="0"/>
    <x v="0"/>
    <s v="SO-R809-L"/>
    <s v="Racing Socks, L"/>
    <x v="37"/>
    <x v="7"/>
    <x v="14"/>
    <x v="2"/>
    <n v="3.36"/>
    <n v="8.99"/>
    <n v="1"/>
    <n v="8.99"/>
    <s v="Small"/>
  </r>
  <r>
    <n v="69323"/>
    <x v="567"/>
    <s v="Bob"/>
    <s v="Garcia"/>
    <s v="Bob Garcia"/>
    <s v="England"/>
    <x v="1"/>
    <x v="1"/>
    <s v="BK-M18B-44"/>
    <s v="Mountain-500 Black, 44"/>
    <x v="25"/>
    <x v="2"/>
    <x v="0"/>
    <x v="0"/>
    <n v="294.58"/>
    <n v="539.99"/>
    <n v="1"/>
    <n v="539.99"/>
    <s v="Medium"/>
  </r>
  <r>
    <n v="69323"/>
    <x v="567"/>
    <s v="Bob"/>
    <s v="Garcia"/>
    <s v="Bob Garcia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69378"/>
    <x v="567"/>
    <s v="Marshall"/>
    <s v="Wu"/>
    <s v="Marshall Wu"/>
    <s v="Victoria"/>
    <x v="0"/>
    <x v="0"/>
    <s v="SO-R809-M"/>
    <s v="Racing Socks, M"/>
    <x v="37"/>
    <x v="7"/>
    <x v="14"/>
    <x v="2"/>
    <n v="3.36"/>
    <n v="8.99"/>
    <n v="1"/>
    <n v="8.99"/>
    <s v="Small"/>
  </r>
  <r>
    <n v="69378"/>
    <x v="567"/>
    <s v="Marshall"/>
    <s v="Wu"/>
    <s v="Marshall Wu"/>
    <s v="Victoria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69378"/>
    <x v="567"/>
    <s v="Marshall"/>
    <s v="Wu"/>
    <s v="Marshall Wu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9378"/>
    <x v="567"/>
    <s v="Marshall"/>
    <s v="Wu"/>
    <s v="Marshall Wu"/>
    <s v="Victoria"/>
    <x v="0"/>
    <x v="0"/>
    <s v="TI-M823"/>
    <s v="HL Mountain Tire"/>
    <x v="31"/>
    <x v="4"/>
    <x v="2"/>
    <x v="1"/>
    <n v="13.09"/>
    <n v="35"/>
    <n v="2"/>
    <n v="70"/>
    <s v="Small"/>
  </r>
  <r>
    <n v="69378"/>
    <x v="567"/>
    <s v="Marshall"/>
    <s v="Wu"/>
    <s v="Marshall Wu"/>
    <s v="Victoria"/>
    <x v="0"/>
    <x v="0"/>
    <s v="FE-6654"/>
    <s v="Fender Set - Mountain"/>
    <x v="16"/>
    <x v="4"/>
    <x v="7"/>
    <x v="1"/>
    <n v="8.2200000000000006"/>
    <n v="21.98"/>
    <n v="2"/>
    <n v="43.96"/>
    <s v="Small"/>
  </r>
  <r>
    <n v="69567"/>
    <x v="568"/>
    <s v="Alisha"/>
    <s v="Xu"/>
    <s v="Alisha Xu"/>
    <s v="Victoria"/>
    <x v="0"/>
    <x v="0"/>
    <s v="TI-M267"/>
    <s v="LL Mountain Tire"/>
    <x v="34"/>
    <x v="4"/>
    <x v="2"/>
    <x v="1"/>
    <n v="9.35"/>
    <n v="24.99"/>
    <n v="3"/>
    <n v="74.97"/>
    <s v="Small"/>
  </r>
  <r>
    <n v="69567"/>
    <x v="568"/>
    <s v="Alisha"/>
    <s v="Xu"/>
    <s v="Alisha Xu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9588"/>
    <x v="568"/>
    <s v="Adam"/>
    <s v="Young"/>
    <s v="Adam Young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588"/>
    <x v="568"/>
    <s v="Adam"/>
    <s v="Young"/>
    <s v="Adam Young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69588"/>
    <x v="568"/>
    <s v="Adam"/>
    <s v="Young"/>
    <s v="Adam Young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9590"/>
    <x v="568"/>
    <s v="Amanda"/>
    <s v="Rogers"/>
    <s v="Amanda Roger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69590"/>
    <x v="568"/>
    <s v="Amanda"/>
    <s v="Rogers"/>
    <s v="Amanda Roger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9590"/>
    <x v="568"/>
    <s v="Amanda"/>
    <s v="Rogers"/>
    <s v="Amanda Rogers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69605"/>
    <x v="568"/>
    <s v="Ian"/>
    <s v="Brown"/>
    <s v="Ian Brown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9611"/>
    <x v="568"/>
    <s v="Roger"/>
    <s v="Guo"/>
    <s v="Roger Guo"/>
    <s v="England"/>
    <x v="1"/>
    <x v="1"/>
    <s v="TI-T723"/>
    <s v="Touring Tire"/>
    <x v="10"/>
    <x v="4"/>
    <x v="2"/>
    <x v="1"/>
    <n v="10.84"/>
    <n v="28.99"/>
    <n v="1"/>
    <n v="28.99"/>
    <s v="Small"/>
  </r>
  <r>
    <n v="69611"/>
    <x v="568"/>
    <s v="Roger"/>
    <s v="Guo"/>
    <s v="Roger Guo"/>
    <s v="England"/>
    <x v="1"/>
    <x v="1"/>
    <s v="TT-T092"/>
    <s v="Touring Tire Tube"/>
    <x v="9"/>
    <x v="4"/>
    <x v="2"/>
    <x v="1"/>
    <n v="1.87"/>
    <n v="4.99"/>
    <n v="1"/>
    <n v="4.99"/>
    <s v="Small"/>
  </r>
  <r>
    <n v="69611"/>
    <x v="568"/>
    <s v="Roger"/>
    <s v="Guo"/>
    <s v="Roger Guo"/>
    <s v="England"/>
    <x v="1"/>
    <x v="1"/>
    <s v="HL-U509"/>
    <s v="Sport-100 Helmet, Black"/>
    <x v="12"/>
    <x v="2"/>
    <x v="5"/>
    <x v="1"/>
    <n v="13.09"/>
    <n v="34.99"/>
    <n v="3"/>
    <n v="104.97"/>
    <s v="Small"/>
  </r>
  <r>
    <n v="69612"/>
    <x v="568"/>
    <s v="Bruce"/>
    <s v="Carlson"/>
    <s v="Bruce Carlson"/>
    <s v="Hamburg"/>
    <x v="3"/>
    <x v="4"/>
    <s v="TI-T723"/>
    <s v="Touring Tire"/>
    <x v="10"/>
    <x v="4"/>
    <x v="2"/>
    <x v="1"/>
    <n v="10.84"/>
    <n v="28.99"/>
    <n v="1"/>
    <n v="28.99"/>
    <s v="Small"/>
  </r>
  <r>
    <n v="69641"/>
    <x v="568"/>
    <s v="John"/>
    <s v="Moore"/>
    <s v="John Moore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69641"/>
    <x v="568"/>
    <s v="John"/>
    <s v="Moore"/>
    <s v="John Moore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9641"/>
    <x v="568"/>
    <s v="John"/>
    <s v="Moore"/>
    <s v="John Moore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9644"/>
    <x v="568"/>
    <s v="Brianna"/>
    <s v="Jones"/>
    <s v="Brianna Jones"/>
    <s v="England"/>
    <x v="1"/>
    <x v="1"/>
    <s v="BK-R64Y-48"/>
    <s v="Road-550-W Yellow, 48"/>
    <x v="4"/>
    <x v="3"/>
    <x v="1"/>
    <x v="0"/>
    <n v="713.08"/>
    <n v="1120.49"/>
    <n v="1"/>
    <n v="1120.49"/>
    <s v="Medium"/>
  </r>
  <r>
    <n v="69644"/>
    <x v="568"/>
    <s v="Brianna"/>
    <s v="Jones"/>
    <s v="Brianna Jones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9644"/>
    <x v="568"/>
    <s v="Brianna"/>
    <s v="Jones"/>
    <s v="Brianna Jones"/>
    <s v="England"/>
    <x v="1"/>
    <x v="1"/>
    <s v="CA-1098"/>
    <s v="AWC Logo Cap"/>
    <x v="21"/>
    <x v="6"/>
    <x v="10"/>
    <x v="2"/>
    <n v="6.92"/>
    <n v="8.99"/>
    <n v="1"/>
    <n v="8.99"/>
    <s v="Small"/>
  </r>
  <r>
    <n v="69664"/>
    <x v="569"/>
    <s v="Trisha"/>
    <s v="Cai"/>
    <s v="Trisha Cai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69726"/>
    <x v="570"/>
    <s v="Brittney"/>
    <s v="Liang"/>
    <s v="Brittney Liang"/>
    <s v="South Australia"/>
    <x v="0"/>
    <x v="0"/>
    <s v="TT-R982"/>
    <s v="Road Tire Tube"/>
    <x v="13"/>
    <x v="4"/>
    <x v="2"/>
    <x v="1"/>
    <n v="1.49"/>
    <n v="3.99"/>
    <n v="4"/>
    <n v="15.96"/>
    <s v="Small"/>
  </r>
  <r>
    <n v="69726"/>
    <x v="570"/>
    <s v="Brittney"/>
    <s v="Liang"/>
    <s v="Brittney Liang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69728"/>
    <x v="570"/>
    <s v="Lee"/>
    <s v="Oliver"/>
    <s v="Lee Oliver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9728"/>
    <x v="570"/>
    <s v="Lee"/>
    <s v="Oliver"/>
    <s v="Lee Oliver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9728"/>
    <x v="570"/>
    <s v="Lee"/>
    <s v="Oliver"/>
    <s v="Lee Oliver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69740"/>
    <x v="570"/>
    <s v="Fernando"/>
    <s v="Barnes"/>
    <s v="Fernando Barnes"/>
    <s v="British Columbia"/>
    <x v="5"/>
    <x v="6"/>
    <s v="TI-T723"/>
    <s v="Touring Tire"/>
    <x v="10"/>
    <x v="4"/>
    <x v="2"/>
    <x v="1"/>
    <n v="10.84"/>
    <n v="28.99"/>
    <n v="4"/>
    <n v="115.96"/>
    <s v="Small"/>
  </r>
  <r>
    <n v="69740"/>
    <x v="570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740"/>
    <x v="570"/>
    <s v="Fernando"/>
    <s v="Barnes"/>
    <s v="Fernando Barnes"/>
    <s v="British Columbia"/>
    <x v="5"/>
    <x v="6"/>
    <s v="HY-1023-70"/>
    <s v="Hydration Pack - 70 oz."/>
    <x v="15"/>
    <x v="0"/>
    <x v="6"/>
    <x v="1"/>
    <n v="20.57"/>
    <n v="54.99"/>
    <n v="4"/>
    <n v="219.96"/>
    <s v="Small"/>
  </r>
  <r>
    <n v="69757"/>
    <x v="570"/>
    <s v="Jessie"/>
    <s v="Travers"/>
    <s v="Jessie Travers"/>
    <s v="Saarland"/>
    <x v="3"/>
    <x v="4"/>
    <s v="TT-T092"/>
    <s v="Touring Tire Tube"/>
    <x v="9"/>
    <x v="4"/>
    <x v="2"/>
    <x v="1"/>
    <n v="1.87"/>
    <n v="4.99"/>
    <n v="1"/>
    <n v="4.99"/>
    <s v="Small"/>
  </r>
  <r>
    <n v="69757"/>
    <x v="570"/>
    <s v="Jessie"/>
    <s v="Travers"/>
    <s v="Jessie Travers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69757"/>
    <x v="570"/>
    <s v="Jessie"/>
    <s v="Travers"/>
    <s v="Jessie Travers"/>
    <s v="Saarland"/>
    <x v="3"/>
    <x v="4"/>
    <s v="ST-1401"/>
    <s v="All-Purpose Bike Stand"/>
    <x v="39"/>
    <x v="4"/>
    <x v="16"/>
    <x v="1"/>
    <n v="59.47"/>
    <n v="159"/>
    <n v="3"/>
    <n v="477"/>
    <s v="Small"/>
  </r>
  <r>
    <n v="69759"/>
    <x v="570"/>
    <s v="Marcus"/>
    <s v="Davis"/>
    <s v="Marcus Davis"/>
    <s v="British Columbia"/>
    <x v="5"/>
    <x v="6"/>
    <s v="FE-6654"/>
    <s v="Fender Set - Mountain"/>
    <x v="16"/>
    <x v="4"/>
    <x v="7"/>
    <x v="1"/>
    <n v="8.2200000000000006"/>
    <n v="21.98"/>
    <n v="4"/>
    <n v="87.92"/>
    <s v="Small"/>
  </r>
  <r>
    <n v="69789"/>
    <x v="570"/>
    <s v="Derrick"/>
    <s v="Carlson"/>
    <s v="Derrick Carlson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69789"/>
    <x v="570"/>
    <s v="Derrick"/>
    <s v="Carlson"/>
    <s v="Derrick Carlson"/>
    <s v="England"/>
    <x v="1"/>
    <x v="1"/>
    <s v="BC-R205"/>
    <s v="Road Bottle Cage"/>
    <x v="17"/>
    <x v="4"/>
    <x v="8"/>
    <x v="1"/>
    <n v="3.36"/>
    <n v="8.99"/>
    <n v="1"/>
    <n v="8.99"/>
    <s v="Small"/>
  </r>
  <r>
    <n v="69789"/>
    <x v="570"/>
    <s v="Derrick"/>
    <s v="Carlson"/>
    <s v="Derrick Carlson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9789"/>
    <x v="570"/>
    <s v="Derrick"/>
    <s v="Carlson"/>
    <s v="Derrick Carlson"/>
    <s v="England"/>
    <x v="1"/>
    <x v="1"/>
    <s v="VE-C304-L"/>
    <s v="Classic Vest, L"/>
    <x v="36"/>
    <x v="5"/>
    <x v="13"/>
    <x v="2"/>
    <n v="23.75"/>
    <n v="63.5"/>
    <n v="2"/>
    <n v="127"/>
    <s v="Small"/>
  </r>
  <r>
    <n v="69806"/>
    <x v="571"/>
    <s v="Emmanuel"/>
    <s v="Rodriguez"/>
    <s v="Emmanuel Rodriguez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9871"/>
    <x v="572"/>
    <s v="Carmen"/>
    <s v="Sara"/>
    <s v="Carmen Sara"/>
    <s v="New South Wales"/>
    <x v="0"/>
    <x v="0"/>
    <s v="LJ-0192-M"/>
    <s v="Long-Sleeve Logo Jersey, M"/>
    <x v="23"/>
    <x v="6"/>
    <x v="9"/>
    <x v="2"/>
    <n v="38.49"/>
    <n v="49.99"/>
    <n v="3"/>
    <n v="149.97"/>
    <s v="Small"/>
  </r>
  <r>
    <n v="69871"/>
    <x v="572"/>
    <s v="Carmen"/>
    <s v="Sara"/>
    <s v="Carmen Sara"/>
    <s v="New South Wales"/>
    <x v="0"/>
    <x v="0"/>
    <s v="CA-1098"/>
    <s v="AWC Logo Cap"/>
    <x v="21"/>
    <x v="6"/>
    <x v="10"/>
    <x v="2"/>
    <n v="6.92"/>
    <n v="8.99"/>
    <n v="2"/>
    <n v="17.98"/>
    <s v="Small"/>
  </r>
  <r>
    <n v="69893"/>
    <x v="572"/>
    <s v="Isaiah"/>
    <s v="James"/>
    <s v="Isaiah James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69903"/>
    <x v="572"/>
    <s v="Jonathan"/>
    <s v="Jenkins"/>
    <s v="Jonathan Jenkins"/>
    <s v="Bayern"/>
    <x v="3"/>
    <x v="4"/>
    <s v="RA-H123"/>
    <s v="Hitch Rack - 4-Bike"/>
    <x v="32"/>
    <x v="4"/>
    <x v="11"/>
    <x v="1"/>
    <n v="44.88"/>
    <n v="120"/>
    <n v="3"/>
    <n v="360"/>
    <s v="Small"/>
  </r>
  <r>
    <n v="69903"/>
    <x v="572"/>
    <s v="Jonathan"/>
    <s v="Jenkins"/>
    <s v="Jonathan Jenkins"/>
    <s v="Bayern"/>
    <x v="3"/>
    <x v="4"/>
    <s v="TT-R982"/>
    <s v="Road Tire Tube"/>
    <x v="13"/>
    <x v="4"/>
    <x v="2"/>
    <x v="1"/>
    <n v="1.49"/>
    <n v="3.99"/>
    <n v="3"/>
    <n v="11.97"/>
    <s v="Small"/>
  </r>
  <r>
    <n v="69937"/>
    <x v="572"/>
    <s v="Karen"/>
    <s v="Wood"/>
    <s v="Karen Wood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9937"/>
    <x v="572"/>
    <s v="Karen"/>
    <s v="Wood"/>
    <s v="Karen Wood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9937"/>
    <x v="572"/>
    <s v="Karen"/>
    <s v="Wood"/>
    <s v="Karen Wood"/>
    <s v="California"/>
    <x v="2"/>
    <x v="2"/>
    <s v="BK-R64Y-40"/>
    <s v="Road-550-W Yellow, 40"/>
    <x v="4"/>
    <x v="3"/>
    <x v="1"/>
    <x v="0"/>
    <n v="713.08"/>
    <n v="1120.49"/>
    <n v="1"/>
    <n v="1120.49"/>
    <s v="Medium"/>
  </r>
  <r>
    <n v="69937"/>
    <x v="572"/>
    <s v="Karen"/>
    <s v="Wood"/>
    <s v="Karen Wood"/>
    <s v="California"/>
    <x v="2"/>
    <x v="2"/>
    <s v="TT-R982"/>
    <s v="Road Tire Tube"/>
    <x v="13"/>
    <x v="4"/>
    <x v="2"/>
    <x v="1"/>
    <n v="1.49"/>
    <n v="3.99"/>
    <n v="4"/>
    <n v="15.96"/>
    <s v="Small"/>
  </r>
  <r>
    <n v="69940"/>
    <x v="572"/>
    <s v="Carly"/>
    <s v="Kumar"/>
    <s v="Carly Kumar"/>
    <s v="England"/>
    <x v="1"/>
    <x v="1"/>
    <s v="BK-R64Y-42"/>
    <s v="Road-550-W Yellow, 42"/>
    <x v="4"/>
    <x v="3"/>
    <x v="1"/>
    <x v="0"/>
    <n v="713.08"/>
    <n v="1120.49"/>
    <n v="1"/>
    <n v="1120.49"/>
    <s v="Medium"/>
  </r>
  <r>
    <n v="69964"/>
    <x v="573"/>
    <s v="Bailey"/>
    <s v="Ramirez"/>
    <s v="Bailey Ramir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9964"/>
    <x v="573"/>
    <s v="Bailey"/>
    <s v="Ramirez"/>
    <s v="Bailey Ramir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9964"/>
    <x v="573"/>
    <s v="Bailey"/>
    <s v="Ramirez"/>
    <s v="Bailey Ramirez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9964"/>
    <x v="573"/>
    <s v="Bailey"/>
    <s v="Ramirez"/>
    <s v="Bailey Ramirez"/>
    <s v="California"/>
    <x v="2"/>
    <x v="2"/>
    <s v="LJ-0192-S"/>
    <s v="Long-Sleeve Logo Jersey, S"/>
    <x v="23"/>
    <x v="6"/>
    <x v="9"/>
    <x v="2"/>
    <n v="38.49"/>
    <n v="49.99"/>
    <n v="4"/>
    <n v="199.96"/>
    <s v="Small"/>
  </r>
  <r>
    <n v="69979"/>
    <x v="573"/>
    <s v="Samuel"/>
    <s v="Martin"/>
    <s v="Samuel Marti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9979"/>
    <x v="573"/>
    <s v="Samuel"/>
    <s v="Martin"/>
    <s v="Samuel Martin"/>
    <s v="British Columbia"/>
    <x v="5"/>
    <x v="6"/>
    <s v="VE-C304-S"/>
    <s v="Classic Vest, S"/>
    <x v="36"/>
    <x v="5"/>
    <x v="13"/>
    <x v="2"/>
    <n v="23.75"/>
    <n v="63.5"/>
    <n v="2"/>
    <n v="127"/>
    <s v="Small"/>
  </r>
  <r>
    <n v="69986"/>
    <x v="573"/>
    <s v="Seth"/>
    <s v="Morris"/>
    <s v="Seth Morris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69986"/>
    <x v="573"/>
    <s v="Seth"/>
    <s v="Morris"/>
    <s v="Seth Morris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69986"/>
    <x v="573"/>
    <s v="Seth"/>
    <s v="Morris"/>
    <s v="Seth Morris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9995"/>
    <x v="573"/>
    <s v="Arthur"/>
    <s v="Washington"/>
    <s v="Arthur Washington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69995"/>
    <x v="573"/>
    <s v="Arthur"/>
    <s v="Washington"/>
    <s v="Arthur Washington"/>
    <s v="California"/>
    <x v="2"/>
    <x v="2"/>
    <s v="LJ-0192-X"/>
    <s v="Long-Sleeve Logo Jersey, XL"/>
    <x v="23"/>
    <x v="6"/>
    <x v="9"/>
    <x v="2"/>
    <n v="38.49"/>
    <n v="49.99"/>
    <n v="3"/>
    <n v="149.97"/>
    <s v="Small"/>
  </r>
  <r>
    <n v="69995"/>
    <x v="573"/>
    <s v="Arthur"/>
    <s v="Washington"/>
    <s v="Arthur Washington"/>
    <s v="California"/>
    <x v="2"/>
    <x v="2"/>
    <s v="TI-T723"/>
    <s v="Touring Tire"/>
    <x v="10"/>
    <x v="4"/>
    <x v="2"/>
    <x v="1"/>
    <n v="10.84"/>
    <n v="28.99"/>
    <n v="4"/>
    <n v="115.96"/>
    <s v="Small"/>
  </r>
  <r>
    <n v="69995"/>
    <x v="573"/>
    <s v="Arthur"/>
    <s v="Washington"/>
    <s v="Arthur Washington"/>
    <s v="California"/>
    <x v="2"/>
    <x v="2"/>
    <s v="TT-T092"/>
    <s v="Touring Tire Tube"/>
    <x v="9"/>
    <x v="4"/>
    <x v="2"/>
    <x v="1"/>
    <n v="1.87"/>
    <n v="4.99"/>
    <n v="4"/>
    <n v="19.96"/>
    <s v="Small"/>
  </r>
  <r>
    <n v="70007"/>
    <x v="573"/>
    <s v="Sheena"/>
    <s v="Andersen"/>
    <s v="Sheena Andersen"/>
    <s v="Saarland"/>
    <x v="3"/>
    <x v="4"/>
    <s v="BK-R64Y-42"/>
    <s v="Road-550-W Yellow, 42"/>
    <x v="4"/>
    <x v="3"/>
    <x v="1"/>
    <x v="0"/>
    <n v="713.08"/>
    <n v="1120.49"/>
    <n v="1"/>
    <n v="1120.49"/>
    <s v="Medium"/>
  </r>
  <r>
    <n v="70007"/>
    <x v="573"/>
    <s v="Sheena"/>
    <s v="Andersen"/>
    <s v="Sheena Andersen"/>
    <s v="Saarland"/>
    <x v="3"/>
    <x v="4"/>
    <s v="HL-U509-B"/>
    <s v="Sport-100 Helmet, Blue"/>
    <x v="12"/>
    <x v="5"/>
    <x v="5"/>
    <x v="1"/>
    <n v="13.09"/>
    <n v="34.99"/>
    <n v="2"/>
    <n v="69.98"/>
    <s v="Small"/>
  </r>
  <r>
    <n v="70021"/>
    <x v="574"/>
    <s v="Orlando"/>
    <s v="Sanz"/>
    <s v="Orlando Sanz"/>
    <s v="South Australia"/>
    <x v="0"/>
    <x v="0"/>
    <s v="TI-R628"/>
    <s v="ML Road Tire"/>
    <x v="28"/>
    <x v="4"/>
    <x v="2"/>
    <x v="1"/>
    <n v="9.35"/>
    <n v="24.99"/>
    <n v="2"/>
    <n v="49.98"/>
    <s v="Small"/>
  </r>
  <r>
    <n v="70033"/>
    <x v="574"/>
    <s v="Heather"/>
    <s v="Zheng"/>
    <s v="Heather Zheng"/>
    <s v="Essonne"/>
    <x v="4"/>
    <x v="5"/>
    <s v="BK-M68B-42"/>
    <s v="Mountain-200 Black, 42"/>
    <x v="5"/>
    <x v="2"/>
    <x v="0"/>
    <x v="0"/>
    <n v="1251.98"/>
    <n v="2294.9899999999998"/>
    <n v="1"/>
    <n v="2294.9899999999998"/>
    <s v="Large"/>
  </r>
  <r>
    <n v="70033"/>
    <x v="574"/>
    <s v="Heather"/>
    <s v="Zheng"/>
    <s v="Heather Zheng"/>
    <s v="Essonne"/>
    <x v="4"/>
    <x v="5"/>
    <s v="HY-1023-70"/>
    <s v="Hydration Pack - 70 oz."/>
    <x v="15"/>
    <x v="0"/>
    <x v="6"/>
    <x v="1"/>
    <n v="20.57"/>
    <n v="54.99"/>
    <n v="2"/>
    <n v="109.98"/>
    <s v="Small"/>
  </r>
  <r>
    <n v="70033"/>
    <x v="574"/>
    <s v="Heather"/>
    <s v="Zheng"/>
    <s v="Heather Zheng"/>
    <s v="Essonne"/>
    <x v="4"/>
    <x v="5"/>
    <s v="HL-U509-B"/>
    <s v="Sport-100 Helmet, Blue"/>
    <x v="12"/>
    <x v="5"/>
    <x v="5"/>
    <x v="1"/>
    <n v="13.09"/>
    <n v="34.99"/>
    <n v="2"/>
    <n v="69.98"/>
    <s v="Small"/>
  </r>
  <r>
    <n v="70061"/>
    <x v="574"/>
    <s v="Richard"/>
    <s v="Butler"/>
    <s v="Richard Butler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70061"/>
    <x v="574"/>
    <s v="Richard"/>
    <s v="Butler"/>
    <s v="Richard Butle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0061"/>
    <x v="574"/>
    <s v="Richard"/>
    <s v="Butler"/>
    <s v="Richard Butler"/>
    <s v="California"/>
    <x v="2"/>
    <x v="2"/>
    <s v="VE-C304-S"/>
    <s v="Classic Vest, S"/>
    <x v="36"/>
    <x v="5"/>
    <x v="13"/>
    <x v="2"/>
    <n v="23.75"/>
    <n v="63.5"/>
    <n v="1"/>
    <n v="63.5"/>
    <s v="Small"/>
  </r>
  <r>
    <n v="70072"/>
    <x v="574"/>
    <s v="Clarence"/>
    <s v="Wu"/>
    <s v="Clarence Wu"/>
    <s v="New South Wales"/>
    <x v="0"/>
    <x v="0"/>
    <s v="BK-T79U-54"/>
    <s v="Touring-1000 Blue, 54"/>
    <x v="26"/>
    <x v="5"/>
    <x v="3"/>
    <x v="0"/>
    <n v="1481.94"/>
    <n v="2384.0700000000002"/>
    <n v="1"/>
    <n v="2384.0700000000002"/>
    <s v="Large"/>
  </r>
  <r>
    <n v="70072"/>
    <x v="574"/>
    <s v="Clarence"/>
    <s v="Wu"/>
    <s v="Clarence Wu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70072"/>
    <x v="574"/>
    <s v="Clarence"/>
    <s v="Wu"/>
    <s v="Clarence W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70072"/>
    <x v="574"/>
    <s v="Clarence"/>
    <s v="Wu"/>
    <s v="Clarence Wu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70100"/>
    <x v="575"/>
    <s v="Sydney"/>
    <s v="Hall"/>
    <s v="Sydney Hall"/>
    <s v="Washington"/>
    <x v="2"/>
    <x v="3"/>
    <s v="CA-1098"/>
    <s v="AWC Logo Cap"/>
    <x v="21"/>
    <x v="6"/>
    <x v="10"/>
    <x v="2"/>
    <n v="6.92"/>
    <n v="8.99"/>
    <n v="4"/>
    <n v="35.96"/>
    <s v="Small"/>
  </r>
  <r>
    <n v="70153"/>
    <x v="575"/>
    <s v="Angela"/>
    <s v="Jenkins"/>
    <s v="Angela Jenkins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70153"/>
    <x v="575"/>
    <s v="Angela"/>
    <s v="Jenkins"/>
    <s v="Angela Jenkins"/>
    <s v="Victoria"/>
    <x v="0"/>
    <x v="0"/>
    <s v="GL-H102-M"/>
    <s v="Half-Finger Gloves, M"/>
    <x v="11"/>
    <x v="2"/>
    <x v="4"/>
    <x v="2"/>
    <n v="9.16"/>
    <n v="24.49"/>
    <n v="1"/>
    <n v="24.49"/>
    <s v="Small"/>
  </r>
  <r>
    <n v="70153"/>
    <x v="575"/>
    <s v="Angela"/>
    <s v="Jenkins"/>
    <s v="Angela Jenkins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70187"/>
    <x v="576"/>
    <s v="Jackson"/>
    <s v="Allen"/>
    <s v="Jackson Allen"/>
    <s v="Washington"/>
    <x v="2"/>
    <x v="3"/>
    <s v="SH-W890-M"/>
    <s v="Women's Mountain Shorts, M"/>
    <x v="38"/>
    <x v="2"/>
    <x v="15"/>
    <x v="2"/>
    <n v="26.18"/>
    <n v="69.989999999999995"/>
    <n v="3"/>
    <n v="209.96999999999997"/>
    <s v="Small"/>
  </r>
  <r>
    <n v="70187"/>
    <x v="576"/>
    <s v="Jackson"/>
    <s v="Allen"/>
    <s v="Jackson Allen"/>
    <s v="Washington"/>
    <x v="2"/>
    <x v="3"/>
    <s v="SJ-0194-X"/>
    <s v="Short-Sleeve Classic Jersey, XL"/>
    <x v="20"/>
    <x v="3"/>
    <x v="9"/>
    <x v="2"/>
    <n v="41.57"/>
    <n v="53.99"/>
    <n v="1"/>
    <n v="53.99"/>
    <s v="Small"/>
  </r>
  <r>
    <n v="70204"/>
    <x v="576"/>
    <s v="Candice"/>
    <s v="He"/>
    <s v="Candice He"/>
    <s v="Hessen"/>
    <x v="3"/>
    <x v="4"/>
    <s v="TT-T092"/>
    <s v="Touring Tire Tube"/>
    <x v="9"/>
    <x v="4"/>
    <x v="2"/>
    <x v="1"/>
    <n v="1.87"/>
    <n v="4.99"/>
    <n v="1"/>
    <n v="4.99"/>
    <s v="Small"/>
  </r>
  <r>
    <n v="70204"/>
    <x v="576"/>
    <s v="Candice"/>
    <s v="He"/>
    <s v="Candice He"/>
    <s v="Hessen"/>
    <x v="3"/>
    <x v="4"/>
    <s v="HL-U509-B"/>
    <s v="Sport-100 Helmet, Blue"/>
    <x v="12"/>
    <x v="5"/>
    <x v="5"/>
    <x v="1"/>
    <n v="13.09"/>
    <n v="34.99"/>
    <n v="1"/>
    <n v="34.99"/>
    <s v="Small"/>
  </r>
  <r>
    <n v="70204"/>
    <x v="576"/>
    <s v="Candice"/>
    <s v="He"/>
    <s v="Candice He"/>
    <s v="Hessen"/>
    <x v="3"/>
    <x v="4"/>
    <s v="CA-1098"/>
    <s v="AWC Logo Cap"/>
    <x v="21"/>
    <x v="6"/>
    <x v="10"/>
    <x v="2"/>
    <n v="6.92"/>
    <n v="8.99"/>
    <n v="2"/>
    <n v="17.98"/>
    <s v="Small"/>
  </r>
  <r>
    <n v="70223"/>
    <x v="576"/>
    <s v="Jermaine"/>
    <s v="Kapoor"/>
    <s v="Jermaine Kapoor"/>
    <s v="England"/>
    <x v="1"/>
    <x v="1"/>
    <s v="BC-R205"/>
    <s v="Road Bottle Cage"/>
    <x v="17"/>
    <x v="4"/>
    <x v="8"/>
    <x v="1"/>
    <n v="3.36"/>
    <n v="8.99"/>
    <n v="1"/>
    <n v="8.99"/>
    <s v="Small"/>
  </r>
  <r>
    <n v="70223"/>
    <x v="576"/>
    <s v="Jermaine"/>
    <s v="Kapoor"/>
    <s v="Jermaine Kapoo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70223"/>
    <x v="576"/>
    <s v="Jermaine"/>
    <s v="Kapoor"/>
    <s v="Jermaine Kapoor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70223"/>
    <x v="576"/>
    <s v="Jermaine"/>
    <s v="Kapoor"/>
    <s v="Jermaine Kapoor"/>
    <s v="England"/>
    <x v="1"/>
    <x v="1"/>
    <s v="GL-H102-M"/>
    <s v="Half-Finger Gloves, M"/>
    <x v="11"/>
    <x v="2"/>
    <x v="4"/>
    <x v="2"/>
    <n v="9.16"/>
    <n v="24.49"/>
    <n v="1"/>
    <n v="24.49"/>
    <s v="Small"/>
  </r>
  <r>
    <n v="70239"/>
    <x v="576"/>
    <s v="Timothy"/>
    <s v="Cooper"/>
    <s v="Timothy Cooper"/>
    <s v="British Columbia"/>
    <x v="5"/>
    <x v="6"/>
    <s v="BK-R64Y-42"/>
    <s v="Road-550-W Yellow, 42"/>
    <x v="4"/>
    <x v="3"/>
    <x v="1"/>
    <x v="0"/>
    <n v="713.08"/>
    <n v="1120.49"/>
    <n v="1"/>
    <n v="1120.49"/>
    <s v="Medium"/>
  </r>
  <r>
    <n v="70239"/>
    <x v="576"/>
    <s v="Timothy"/>
    <s v="Cooper"/>
    <s v="Timothy Cooper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0239"/>
    <x v="576"/>
    <s v="Timothy"/>
    <s v="Cooper"/>
    <s v="Timothy Cooper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70269"/>
    <x v="577"/>
    <s v="Carlos"/>
    <s v="Hill"/>
    <s v="Carlos Hill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0269"/>
    <x v="577"/>
    <s v="Carlos"/>
    <s v="Hill"/>
    <s v="Carlos Hill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0269"/>
    <x v="577"/>
    <s v="Carlos"/>
    <s v="Hill"/>
    <s v="Carlos Hill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0281"/>
    <x v="577"/>
    <s v="Rebekah"/>
    <s v="Raman"/>
    <s v="Rebekah Raman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70281"/>
    <x v="577"/>
    <s v="Rebekah"/>
    <s v="Raman"/>
    <s v="Rebekah Raman"/>
    <s v="England"/>
    <x v="1"/>
    <x v="1"/>
    <s v="CL-9009"/>
    <s v="Bike Wash - Dissolver"/>
    <x v="35"/>
    <x v="4"/>
    <x v="12"/>
    <x v="1"/>
    <n v="2.97"/>
    <n v="7.95"/>
    <n v="2"/>
    <n v="15.9"/>
    <s v="Small"/>
  </r>
  <r>
    <n v="70283"/>
    <x v="577"/>
    <s v="Renée"/>
    <s v="Alvarez"/>
    <s v="Renée Alvarez"/>
    <s v="Saarland"/>
    <x v="3"/>
    <x v="4"/>
    <s v="TT-T092"/>
    <s v="Touring Tire Tube"/>
    <x v="9"/>
    <x v="4"/>
    <x v="2"/>
    <x v="1"/>
    <n v="1.87"/>
    <n v="4.99"/>
    <n v="3"/>
    <n v="14.97"/>
    <s v="Small"/>
  </r>
  <r>
    <n v="70283"/>
    <x v="577"/>
    <s v="Renée"/>
    <s v="Alvarez"/>
    <s v="Renée Alvarez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70300"/>
    <x v="577"/>
    <s v="Melissa"/>
    <s v="Sanders"/>
    <s v="Melissa Sanders"/>
    <s v="British Columbia"/>
    <x v="5"/>
    <x v="6"/>
    <s v="PK-7098"/>
    <s v="Patch Kit/8 Patches"/>
    <x v="27"/>
    <x v="4"/>
    <x v="2"/>
    <x v="1"/>
    <n v="0.86"/>
    <n v="2.29"/>
    <n v="4"/>
    <n v="9.16"/>
    <s v="Small"/>
  </r>
  <r>
    <n v="70300"/>
    <x v="577"/>
    <s v="Melissa"/>
    <s v="Sanders"/>
    <s v="Melissa Sanders"/>
    <s v="British Columbia"/>
    <x v="5"/>
    <x v="6"/>
    <s v="CL-9009"/>
    <s v="Bike Wash - Dissolver"/>
    <x v="35"/>
    <x v="4"/>
    <x v="12"/>
    <x v="1"/>
    <n v="2.97"/>
    <n v="7.95"/>
    <n v="4"/>
    <n v="31.8"/>
    <s v="Small"/>
  </r>
  <r>
    <n v="70300"/>
    <x v="577"/>
    <s v="Melissa"/>
    <s v="Sanders"/>
    <s v="Melissa Sanders"/>
    <s v="British Columbia"/>
    <x v="5"/>
    <x v="6"/>
    <s v="TI-T723"/>
    <s v="Touring Tire"/>
    <x v="10"/>
    <x v="4"/>
    <x v="2"/>
    <x v="1"/>
    <n v="10.84"/>
    <n v="28.99"/>
    <n v="3"/>
    <n v="86.97"/>
    <s v="Small"/>
  </r>
  <r>
    <n v="70300"/>
    <x v="577"/>
    <s v="Melissa"/>
    <s v="Sanders"/>
    <s v="Melissa Sanders"/>
    <s v="British Columbia"/>
    <x v="5"/>
    <x v="6"/>
    <s v="BK-T44U-50"/>
    <s v="Touring-2000 Blue, 50"/>
    <x v="8"/>
    <x v="5"/>
    <x v="3"/>
    <x v="0"/>
    <n v="755.15"/>
    <n v="1214.8499999999999"/>
    <n v="1"/>
    <n v="1214.8499999999999"/>
    <s v="Medium"/>
  </r>
  <r>
    <n v="70300"/>
    <x v="577"/>
    <s v="Melissa"/>
    <s v="Sanders"/>
    <s v="Melissa Sander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70326"/>
    <x v="578"/>
    <s v="Matthew"/>
    <s v="Moore"/>
    <s v="Matthew Moore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70326"/>
    <x v="578"/>
    <s v="Matthew"/>
    <s v="Moore"/>
    <s v="Matthew Moore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70332"/>
    <x v="578"/>
    <s v="Kyle"/>
    <s v="Phillips"/>
    <s v="Kyle Phillips"/>
    <s v="British Columbia"/>
    <x v="5"/>
    <x v="6"/>
    <s v="TI-M602"/>
    <s v="ML Mountain Tire"/>
    <x v="29"/>
    <x v="4"/>
    <x v="2"/>
    <x v="1"/>
    <n v="11.22"/>
    <n v="29.99"/>
    <n v="3"/>
    <n v="89.97"/>
    <s v="Small"/>
  </r>
  <r>
    <n v="70332"/>
    <x v="578"/>
    <s v="Kyle"/>
    <s v="Phillips"/>
    <s v="Kyle Phillip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0332"/>
    <x v="578"/>
    <s v="Kyle"/>
    <s v="Phillips"/>
    <s v="Kyle Phillips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360"/>
    <x v="578"/>
    <s v="Connor"/>
    <s v="Flores"/>
    <s v="Connor Flores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70360"/>
    <x v="578"/>
    <s v="Connor"/>
    <s v="Flores"/>
    <s v="Connor Flores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70368"/>
    <x v="578"/>
    <s v="Kristi"/>
    <s v="Martin"/>
    <s v="Kristi Martin"/>
    <s v="Saarland"/>
    <x v="3"/>
    <x v="4"/>
    <s v="BK-R64Y-38"/>
    <s v="Road-550-W Yellow, 38"/>
    <x v="4"/>
    <x v="3"/>
    <x v="1"/>
    <x v="0"/>
    <n v="713.08"/>
    <n v="1120.49"/>
    <n v="1"/>
    <n v="1120.49"/>
    <s v="Medium"/>
  </r>
  <r>
    <n v="70368"/>
    <x v="578"/>
    <s v="Kristi"/>
    <s v="Martin"/>
    <s v="Kristi Martin"/>
    <s v="Saarland"/>
    <x v="3"/>
    <x v="4"/>
    <s v="TT-R982"/>
    <s v="Road Tire Tube"/>
    <x v="13"/>
    <x v="4"/>
    <x v="2"/>
    <x v="1"/>
    <n v="1.49"/>
    <n v="3.99"/>
    <n v="2"/>
    <n v="7.98"/>
    <s v="Small"/>
  </r>
  <r>
    <n v="70368"/>
    <x v="578"/>
    <s v="Kristi"/>
    <s v="Martin"/>
    <s v="Kristi Martin"/>
    <s v="Saarland"/>
    <x v="3"/>
    <x v="4"/>
    <s v="TI-R628"/>
    <s v="ML Road Tire"/>
    <x v="28"/>
    <x v="4"/>
    <x v="2"/>
    <x v="1"/>
    <n v="9.35"/>
    <n v="24.99"/>
    <n v="2"/>
    <n v="49.98"/>
    <s v="Small"/>
  </r>
  <r>
    <n v="70368"/>
    <x v="578"/>
    <s v="Kristi"/>
    <s v="Martin"/>
    <s v="Kristi Martin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70382"/>
    <x v="579"/>
    <s v="Marco"/>
    <s v="Vance"/>
    <s v="Marco Vance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70382"/>
    <x v="579"/>
    <s v="Marco"/>
    <s v="Vance"/>
    <s v="Marco Vance"/>
    <s v="Queensland"/>
    <x v="0"/>
    <x v="0"/>
    <s v="CL-9009"/>
    <s v="Bike Wash - Dissolver"/>
    <x v="35"/>
    <x v="4"/>
    <x v="12"/>
    <x v="1"/>
    <n v="2.97"/>
    <n v="7.95"/>
    <n v="1"/>
    <n v="7.95"/>
    <s v="Small"/>
  </r>
  <r>
    <n v="70393"/>
    <x v="579"/>
    <s v="Jordyn"/>
    <s v="Long"/>
    <s v="Jordyn Long"/>
    <s v="British Columbia"/>
    <x v="5"/>
    <x v="6"/>
    <s v="TI-M267"/>
    <s v="LL Mountain Tire"/>
    <x v="34"/>
    <x v="4"/>
    <x v="2"/>
    <x v="1"/>
    <n v="9.35"/>
    <n v="24.99"/>
    <n v="4"/>
    <n v="99.96"/>
    <s v="Small"/>
  </r>
  <r>
    <n v="70393"/>
    <x v="579"/>
    <s v="Jordyn"/>
    <s v="Long"/>
    <s v="Jordyn Long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70393"/>
    <x v="579"/>
    <s v="Jordyn"/>
    <s v="Long"/>
    <s v="Jordyn Lo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438"/>
    <x v="579"/>
    <s v="Alexandria"/>
    <s v="Hughes"/>
    <s v="Alexandria Hughes"/>
    <s v="Oregon"/>
    <x v="2"/>
    <x v="3"/>
    <s v="BK-T79U-54"/>
    <s v="Touring-1000 Blue, 54"/>
    <x v="26"/>
    <x v="5"/>
    <x v="3"/>
    <x v="0"/>
    <n v="1481.94"/>
    <n v="2384.0700000000002"/>
    <n v="1"/>
    <n v="2384.0700000000002"/>
    <s v="Large"/>
  </r>
  <r>
    <n v="70438"/>
    <x v="579"/>
    <s v="Alexandria"/>
    <s v="Hughes"/>
    <s v="Alexandria Hughes"/>
    <s v="Oregon"/>
    <x v="2"/>
    <x v="3"/>
    <s v="CA-1098"/>
    <s v="AWC Logo Cap"/>
    <x v="21"/>
    <x v="6"/>
    <x v="10"/>
    <x v="2"/>
    <n v="6.92"/>
    <n v="8.99"/>
    <n v="2"/>
    <n v="17.98"/>
    <s v="Small"/>
  </r>
  <r>
    <n v="70443"/>
    <x v="579"/>
    <s v="Alexis"/>
    <s v="Simmons"/>
    <s v="Alexis Simmons"/>
    <s v="Washington"/>
    <x v="2"/>
    <x v="3"/>
    <s v="TT-R982"/>
    <s v="Road Tire Tube"/>
    <x v="13"/>
    <x v="4"/>
    <x v="2"/>
    <x v="1"/>
    <n v="1.49"/>
    <n v="3.99"/>
    <n v="1"/>
    <n v="3.99"/>
    <s v="Small"/>
  </r>
  <r>
    <n v="70443"/>
    <x v="579"/>
    <s v="Alexis"/>
    <s v="Simmons"/>
    <s v="Alexis Simmons"/>
    <s v="Washington"/>
    <x v="2"/>
    <x v="3"/>
    <s v="TI-R092"/>
    <s v="LL Road Tire"/>
    <x v="7"/>
    <x v="4"/>
    <x v="2"/>
    <x v="1"/>
    <n v="8.0399999999999991"/>
    <n v="21.49"/>
    <n v="1"/>
    <n v="21.49"/>
    <s v="Small"/>
  </r>
  <r>
    <n v="70443"/>
    <x v="579"/>
    <s v="Alexis"/>
    <s v="Simmons"/>
    <s v="Alexis Simmons"/>
    <s v="Washington"/>
    <x v="2"/>
    <x v="3"/>
    <s v="BK-R19B-52"/>
    <s v="Road-750 Black, 52"/>
    <x v="6"/>
    <x v="2"/>
    <x v="1"/>
    <x v="0"/>
    <n v="343.65"/>
    <n v="539.99"/>
    <n v="1"/>
    <n v="539.99"/>
    <s v="Medium"/>
  </r>
  <r>
    <n v="70443"/>
    <x v="579"/>
    <s v="Alexis"/>
    <s v="Simmons"/>
    <s v="Alexis Simmon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70447"/>
    <x v="579"/>
    <s v="Ross"/>
    <s v="Munoz"/>
    <s v="Ross Munoz"/>
    <s v="Hauts de Seine"/>
    <x v="4"/>
    <x v="5"/>
    <s v="BK-R19B-48"/>
    <s v="Road-750 Black, 48"/>
    <x v="6"/>
    <x v="2"/>
    <x v="1"/>
    <x v="0"/>
    <n v="343.65"/>
    <n v="539.99"/>
    <n v="1"/>
    <n v="539.99"/>
    <s v="Medium"/>
  </r>
  <r>
    <n v="70464"/>
    <x v="580"/>
    <s v="Johnny"/>
    <s v="Moyer"/>
    <s v="Johnny Moyer"/>
    <s v="Seine (Paris)"/>
    <x v="4"/>
    <x v="5"/>
    <s v="BK-R89B-44"/>
    <s v="Road-250 Black, 44"/>
    <x v="3"/>
    <x v="2"/>
    <x v="1"/>
    <x v="0"/>
    <n v="1554.95"/>
    <n v="2443.35"/>
    <n v="1"/>
    <n v="2443.35"/>
    <s v="Large"/>
  </r>
  <r>
    <n v="70464"/>
    <x v="580"/>
    <s v="Johnny"/>
    <s v="Moyer"/>
    <s v="Johnny Moyer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70464"/>
    <x v="580"/>
    <s v="Johnny"/>
    <s v="Moyer"/>
    <s v="Johnny Moyer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70464"/>
    <x v="580"/>
    <s v="Johnny"/>
    <s v="Moyer"/>
    <s v="Johnny Moyer"/>
    <s v="Seine (Paris)"/>
    <x v="4"/>
    <x v="5"/>
    <s v="HL-U509-B"/>
    <s v="Sport-100 Helmet, Blue"/>
    <x v="12"/>
    <x v="5"/>
    <x v="5"/>
    <x v="1"/>
    <n v="13.09"/>
    <n v="34.99"/>
    <n v="2"/>
    <n v="69.98"/>
    <s v="Small"/>
  </r>
  <r>
    <n v="70472"/>
    <x v="580"/>
    <s v="Olivia"/>
    <s v="Stewart"/>
    <s v="Olivia Stewart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70472"/>
    <x v="580"/>
    <s v="Olivia"/>
    <s v="Stewart"/>
    <s v="Olivia Stewart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487"/>
    <x v="580"/>
    <s v="Cesar"/>
    <s v="Rana"/>
    <s v="Cesar Rana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70487"/>
    <x v="580"/>
    <s v="Cesar"/>
    <s v="Rana"/>
    <s v="Cesar Rana"/>
    <s v="England"/>
    <x v="1"/>
    <x v="1"/>
    <s v="CL-9009"/>
    <s v="Bike Wash - Dissolver"/>
    <x v="35"/>
    <x v="4"/>
    <x v="12"/>
    <x v="1"/>
    <n v="2.97"/>
    <n v="7.95"/>
    <n v="3"/>
    <n v="23.85"/>
    <s v="Small"/>
  </r>
  <r>
    <n v="70491"/>
    <x v="580"/>
    <s v="Shaun"/>
    <s v="She"/>
    <s v="Shaun She"/>
    <s v="Nordrhein-Westfalen"/>
    <x v="3"/>
    <x v="4"/>
    <s v="TT-T092"/>
    <s v="Touring Tire Tube"/>
    <x v="9"/>
    <x v="4"/>
    <x v="2"/>
    <x v="1"/>
    <n v="1.87"/>
    <n v="4.99"/>
    <n v="1"/>
    <n v="4.99"/>
    <s v="Small"/>
  </r>
  <r>
    <n v="70491"/>
    <x v="580"/>
    <s v="Shaun"/>
    <s v="She"/>
    <s v="Shaun She"/>
    <s v="Nordrhein-Westfalen"/>
    <x v="3"/>
    <x v="4"/>
    <s v="TI-T723"/>
    <s v="Touring Tire"/>
    <x v="10"/>
    <x v="4"/>
    <x v="2"/>
    <x v="1"/>
    <n v="10.84"/>
    <n v="28.99"/>
    <n v="4"/>
    <n v="115.96"/>
    <s v="Small"/>
  </r>
  <r>
    <n v="70530"/>
    <x v="581"/>
    <s v="Bianca"/>
    <s v="Liang"/>
    <s v="Bianca Liang"/>
    <s v="Seine et Marne"/>
    <x v="4"/>
    <x v="5"/>
    <s v="BK-M18S-48"/>
    <s v="Mountain-500 Silver, 48"/>
    <x v="25"/>
    <x v="0"/>
    <x v="0"/>
    <x v="0"/>
    <n v="308.22000000000003"/>
    <n v="564.99"/>
    <n v="1"/>
    <n v="564.99"/>
    <s v="Medium"/>
  </r>
  <r>
    <n v="70530"/>
    <x v="581"/>
    <s v="Bianca"/>
    <s v="Liang"/>
    <s v="Bianca Liang"/>
    <s v="Seine et Marne"/>
    <x v="4"/>
    <x v="5"/>
    <s v="FE-6654"/>
    <s v="Fender Set - Mountain"/>
    <x v="16"/>
    <x v="4"/>
    <x v="7"/>
    <x v="1"/>
    <n v="8.2200000000000006"/>
    <n v="21.98"/>
    <n v="1"/>
    <n v="21.98"/>
    <s v="Small"/>
  </r>
  <r>
    <n v="70530"/>
    <x v="581"/>
    <s v="Bianca"/>
    <s v="Liang"/>
    <s v="Bianca Liang"/>
    <s v="Seine et Marne"/>
    <x v="4"/>
    <x v="5"/>
    <s v="LJ-0192-L"/>
    <s v="Long-Sleeve Logo Jersey, L"/>
    <x v="23"/>
    <x v="6"/>
    <x v="9"/>
    <x v="2"/>
    <n v="38.49"/>
    <n v="49.99"/>
    <n v="1"/>
    <n v="49.99"/>
    <s v="Small"/>
  </r>
  <r>
    <n v="70530"/>
    <x v="581"/>
    <s v="Bianca"/>
    <s v="Liang"/>
    <s v="Bianca Liang"/>
    <s v="Seine et Marne"/>
    <x v="4"/>
    <x v="5"/>
    <s v="CA-1098"/>
    <s v="AWC Logo Cap"/>
    <x v="21"/>
    <x v="6"/>
    <x v="10"/>
    <x v="2"/>
    <n v="6.92"/>
    <n v="8.99"/>
    <n v="1"/>
    <n v="8.99"/>
    <s v="Small"/>
  </r>
  <r>
    <n v="70531"/>
    <x v="581"/>
    <s v="Kaitlyn"/>
    <s v="Butler"/>
    <s v="Kaitlyn Butler"/>
    <s v="Hessen"/>
    <x v="3"/>
    <x v="4"/>
    <s v="BK-R79Y-42"/>
    <s v="Road-350-W Yellow, 42"/>
    <x v="19"/>
    <x v="3"/>
    <x v="1"/>
    <x v="0"/>
    <n v="1082.51"/>
    <n v="1700.99"/>
    <n v="1"/>
    <n v="1700.99"/>
    <s v="Large"/>
  </r>
  <r>
    <n v="70531"/>
    <x v="581"/>
    <s v="Kaitlyn"/>
    <s v="Butler"/>
    <s v="Kaitlyn Butler"/>
    <s v="Hessen"/>
    <x v="3"/>
    <x v="4"/>
    <s v="SJ-0194-S"/>
    <s v="Short-Sleeve Classic Jersey, S"/>
    <x v="20"/>
    <x v="3"/>
    <x v="9"/>
    <x v="2"/>
    <n v="41.57"/>
    <n v="53.99"/>
    <n v="1"/>
    <n v="53.99"/>
    <s v="Small"/>
  </r>
  <r>
    <n v="70548"/>
    <x v="581"/>
    <s v="Devin"/>
    <s v="Foster"/>
    <s v="Devin Foste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70548"/>
    <x v="581"/>
    <s v="Devin"/>
    <s v="Foster"/>
    <s v="Devin Foster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70560"/>
    <x v="581"/>
    <s v="Edward"/>
    <s v="Washington"/>
    <s v="Edward Washington"/>
    <s v="Oregon"/>
    <x v="2"/>
    <x v="3"/>
    <s v="TI-M823"/>
    <s v="HL Mountain Tire"/>
    <x v="31"/>
    <x v="4"/>
    <x v="2"/>
    <x v="1"/>
    <n v="13.09"/>
    <n v="35"/>
    <n v="3"/>
    <n v="105"/>
    <s v="Small"/>
  </r>
  <r>
    <n v="70560"/>
    <x v="581"/>
    <s v="Edward"/>
    <s v="Washington"/>
    <s v="Edward Washington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70560"/>
    <x v="581"/>
    <s v="Edward"/>
    <s v="Washington"/>
    <s v="Edward Washington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0560"/>
    <x v="581"/>
    <s v="Edward"/>
    <s v="Washington"/>
    <s v="Edward Washington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70602"/>
    <x v="582"/>
    <s v="Gilbert"/>
    <s v="Becker"/>
    <s v="Gilbert Becker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70687"/>
    <x v="583"/>
    <s v="Henry"/>
    <s v="Garcia"/>
    <s v="Henry Garcia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70687"/>
    <x v="583"/>
    <s v="Henry"/>
    <s v="Garcia"/>
    <s v="Henry Garcia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70694"/>
    <x v="583"/>
    <s v="Stacy"/>
    <s v="Suarez"/>
    <s v="Stacy Suarez"/>
    <s v="Oregon"/>
    <x v="2"/>
    <x v="3"/>
    <s v="TT-M928"/>
    <s v="Mountain Tire Tube"/>
    <x v="30"/>
    <x v="4"/>
    <x v="2"/>
    <x v="1"/>
    <n v="1.87"/>
    <n v="4.99"/>
    <n v="2"/>
    <n v="9.98"/>
    <s v="Small"/>
  </r>
  <r>
    <n v="70694"/>
    <x v="583"/>
    <s v="Stacy"/>
    <s v="Suarez"/>
    <s v="Stacy Suarez"/>
    <s v="Oregon"/>
    <x v="2"/>
    <x v="3"/>
    <s v="HL-U509-B"/>
    <s v="Sport-100 Helmet, Blue"/>
    <x v="12"/>
    <x v="5"/>
    <x v="5"/>
    <x v="1"/>
    <n v="13.09"/>
    <n v="34.99"/>
    <n v="3"/>
    <n v="104.97"/>
    <s v="Small"/>
  </r>
  <r>
    <n v="70707"/>
    <x v="583"/>
    <s v="Alexandra"/>
    <s v="Mitchell"/>
    <s v="Alexandra Mitchell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70707"/>
    <x v="583"/>
    <s v="Alexandra"/>
    <s v="Mitchell"/>
    <s v="Alexandra Mitchell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0707"/>
    <x v="583"/>
    <s v="Alexandra"/>
    <s v="Mitchell"/>
    <s v="Alexandra Mitchell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0745"/>
    <x v="583"/>
    <s v="Karen"/>
    <s v="Lu"/>
    <s v="Karen Lu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70806"/>
    <x v="584"/>
    <s v="Javier"/>
    <s v="Hernandez"/>
    <s v="Javier Hernandez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70863"/>
    <x v="585"/>
    <s v="Benjamin"/>
    <s v="Garcia"/>
    <s v="Benjamin Garcia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70863"/>
    <x v="585"/>
    <s v="Benjamin"/>
    <s v="Garcia"/>
    <s v="Benjamin Garcia"/>
    <s v="British Columbia"/>
    <x v="5"/>
    <x v="6"/>
    <s v="LJ-0192-L"/>
    <s v="Long-Sleeve Logo Jersey, L"/>
    <x v="23"/>
    <x v="6"/>
    <x v="9"/>
    <x v="2"/>
    <n v="38.49"/>
    <n v="49.99"/>
    <n v="2"/>
    <n v="99.98"/>
    <s v="Small"/>
  </r>
  <r>
    <n v="70863"/>
    <x v="585"/>
    <s v="Benjamin"/>
    <s v="Garcia"/>
    <s v="Benjamin Garcia"/>
    <s v="British Columbia"/>
    <x v="5"/>
    <x v="6"/>
    <s v="BK-R79Y-40"/>
    <s v="Road-350-W Yellow, 40"/>
    <x v="19"/>
    <x v="3"/>
    <x v="1"/>
    <x v="0"/>
    <n v="1082.51"/>
    <n v="1700.99"/>
    <n v="1"/>
    <n v="1700.99"/>
    <s v="Large"/>
  </r>
  <r>
    <n v="70877"/>
    <x v="586"/>
    <s v="Warren"/>
    <s v="Lu"/>
    <s v="Warren Lu"/>
    <s v="New South Wales"/>
    <x v="0"/>
    <x v="0"/>
    <s v="TT-T092"/>
    <s v="Touring Tire Tube"/>
    <x v="9"/>
    <x v="4"/>
    <x v="2"/>
    <x v="1"/>
    <n v="1.87"/>
    <n v="4.99"/>
    <n v="2"/>
    <n v="9.98"/>
    <s v="Small"/>
  </r>
  <r>
    <n v="70877"/>
    <x v="586"/>
    <s v="Warren"/>
    <s v="Lu"/>
    <s v="Warren Lu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70878"/>
    <x v="586"/>
    <s v="Joe"/>
    <s v="Sanchez"/>
    <s v="Joe Sanchez"/>
    <s v="Nordrhein-Westfalen"/>
    <x v="3"/>
    <x v="4"/>
    <s v="BK-R89B-58"/>
    <s v="Road-250 Black, 58"/>
    <x v="3"/>
    <x v="2"/>
    <x v="1"/>
    <x v="0"/>
    <n v="1554.95"/>
    <n v="2443.35"/>
    <n v="1"/>
    <n v="2443.35"/>
    <s v="Large"/>
  </r>
  <r>
    <n v="70878"/>
    <x v="586"/>
    <s v="Joe"/>
    <s v="Sanchez"/>
    <s v="Joe Sanchez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70878"/>
    <x v="586"/>
    <s v="Joe"/>
    <s v="Sanchez"/>
    <s v="Joe Sanchez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70878"/>
    <x v="586"/>
    <s v="Joe"/>
    <s v="Sanchez"/>
    <s v="Joe Sanchez"/>
    <s v="Nordrhein-Westfalen"/>
    <x v="3"/>
    <x v="4"/>
    <s v="VE-C304-L"/>
    <s v="Classic Vest, L"/>
    <x v="36"/>
    <x v="5"/>
    <x v="13"/>
    <x v="2"/>
    <n v="23.75"/>
    <n v="63.5"/>
    <n v="1"/>
    <n v="63.5"/>
    <s v="Small"/>
  </r>
  <r>
    <n v="70901"/>
    <x v="586"/>
    <s v="Dakota"/>
    <s v="Long"/>
    <s v="Dakota Long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70901"/>
    <x v="586"/>
    <s v="Dakota"/>
    <s v="Long"/>
    <s v="Dakota Long"/>
    <s v="Hessen"/>
    <x v="3"/>
    <x v="4"/>
    <s v="HL-U509-B"/>
    <s v="Sport-100 Helmet, Blue"/>
    <x v="12"/>
    <x v="5"/>
    <x v="5"/>
    <x v="1"/>
    <n v="13.09"/>
    <n v="34.99"/>
    <n v="2"/>
    <n v="69.98"/>
    <s v="Small"/>
  </r>
  <r>
    <n v="70920"/>
    <x v="586"/>
    <s v="Michele"/>
    <s v="Deng"/>
    <s v="Michele Deng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70920"/>
    <x v="586"/>
    <s v="Michele"/>
    <s v="Deng"/>
    <s v="Michele Deng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70920"/>
    <x v="586"/>
    <s v="Michele"/>
    <s v="Deng"/>
    <s v="Michele Deng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70928"/>
    <x v="586"/>
    <s v="Blake"/>
    <s v="Adams"/>
    <s v="Blake Adams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70928"/>
    <x v="586"/>
    <s v="Blake"/>
    <s v="Adams"/>
    <s v="Blake Adams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70936"/>
    <x v="586"/>
    <s v="Meredith"/>
    <s v="Subram"/>
    <s v="Meredith Subram"/>
    <s v="New South Wales"/>
    <x v="0"/>
    <x v="0"/>
    <s v="BK-T44U-50"/>
    <s v="Touring-2000 Blue, 50"/>
    <x v="8"/>
    <x v="5"/>
    <x v="3"/>
    <x v="0"/>
    <n v="755.15"/>
    <n v="1214.8499999999999"/>
    <n v="1"/>
    <n v="1214.8499999999999"/>
    <s v="Medium"/>
  </r>
  <r>
    <n v="70936"/>
    <x v="586"/>
    <s v="Meredith"/>
    <s v="Subram"/>
    <s v="Meredith Subram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70956"/>
    <x v="587"/>
    <s v="Bethany"/>
    <s v="Lal"/>
    <s v="Bethany Lal"/>
    <s v="Hamburg"/>
    <x v="3"/>
    <x v="4"/>
    <s v="BK-M18B-48"/>
    <s v="Mountain-500 Black, 48"/>
    <x v="25"/>
    <x v="2"/>
    <x v="0"/>
    <x v="0"/>
    <n v="294.58"/>
    <n v="539.99"/>
    <n v="1"/>
    <n v="539.99"/>
    <s v="Medium"/>
  </r>
  <r>
    <n v="70960"/>
    <x v="587"/>
    <s v="Wyatt"/>
    <s v="Hernandez"/>
    <s v="Wyatt Hernandez"/>
    <s v="California"/>
    <x v="2"/>
    <x v="2"/>
    <s v="TI-R982"/>
    <s v="HL Road Tire"/>
    <x v="14"/>
    <x v="4"/>
    <x v="2"/>
    <x v="1"/>
    <n v="12.19"/>
    <n v="32.6"/>
    <n v="1"/>
    <n v="32.6"/>
    <s v="Small"/>
  </r>
  <r>
    <n v="70960"/>
    <x v="587"/>
    <s v="Wyatt"/>
    <s v="Hernandez"/>
    <s v="Wyatt Hernandez"/>
    <s v="California"/>
    <x v="2"/>
    <x v="2"/>
    <s v="TT-R982"/>
    <s v="Road Tire Tube"/>
    <x v="13"/>
    <x v="4"/>
    <x v="2"/>
    <x v="1"/>
    <n v="1.49"/>
    <n v="3.99"/>
    <n v="1"/>
    <n v="3.99"/>
    <s v="Small"/>
  </r>
  <r>
    <n v="70960"/>
    <x v="587"/>
    <s v="Wyatt"/>
    <s v="Hernandez"/>
    <s v="Wyatt Hernandez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71005"/>
    <x v="587"/>
    <s v="Hannah"/>
    <s v="Martinez"/>
    <s v="Hannah Martinez"/>
    <s v="British Columbia"/>
    <x v="5"/>
    <x v="6"/>
    <s v="BK-T18U-58"/>
    <s v="Touring-3000 Blue, 58"/>
    <x v="33"/>
    <x v="5"/>
    <x v="3"/>
    <x v="0"/>
    <n v="461.44"/>
    <n v="742.35"/>
    <n v="1"/>
    <n v="742.35"/>
    <s v="Medium"/>
  </r>
  <r>
    <n v="71005"/>
    <x v="587"/>
    <s v="Hannah"/>
    <s v="Martinez"/>
    <s v="Hannah Martinez"/>
    <s v="British Columbia"/>
    <x v="5"/>
    <x v="6"/>
    <s v="LJ-0192-S"/>
    <s v="Long-Sleeve Logo Jersey, S"/>
    <x v="23"/>
    <x v="6"/>
    <x v="9"/>
    <x v="2"/>
    <n v="38.49"/>
    <n v="49.99"/>
    <n v="3"/>
    <n v="149.97"/>
    <s v="Small"/>
  </r>
  <r>
    <n v="71024"/>
    <x v="588"/>
    <s v="Larry"/>
    <s v="Jimenez"/>
    <s v="Larry Jimenez"/>
    <s v="Brandenburg"/>
    <x v="3"/>
    <x v="4"/>
    <s v="BK-R79Y-40"/>
    <s v="Road-350-W Yellow, 40"/>
    <x v="19"/>
    <x v="3"/>
    <x v="1"/>
    <x v="0"/>
    <n v="1082.51"/>
    <n v="1700.99"/>
    <n v="1"/>
    <n v="1700.99"/>
    <s v="Large"/>
  </r>
  <r>
    <n v="71024"/>
    <x v="588"/>
    <s v="Larry"/>
    <s v="Jimenez"/>
    <s v="Larry Jimenez"/>
    <s v="Brandenburg"/>
    <x v="3"/>
    <x v="4"/>
    <s v="HL-U509-B"/>
    <s v="Sport-100 Helmet, Blue"/>
    <x v="12"/>
    <x v="5"/>
    <x v="5"/>
    <x v="1"/>
    <n v="13.09"/>
    <n v="34.99"/>
    <n v="1"/>
    <n v="34.99"/>
    <s v="Small"/>
  </r>
  <r>
    <n v="71024"/>
    <x v="588"/>
    <s v="Larry"/>
    <s v="Jimenez"/>
    <s v="Larry Jimenez"/>
    <s v="Brandenburg"/>
    <x v="3"/>
    <x v="4"/>
    <s v="CA-1098"/>
    <s v="AWC Logo Cap"/>
    <x v="21"/>
    <x v="6"/>
    <x v="10"/>
    <x v="2"/>
    <n v="6.92"/>
    <n v="8.99"/>
    <n v="1"/>
    <n v="8.99"/>
    <s v="Small"/>
  </r>
  <r>
    <n v="71025"/>
    <x v="588"/>
    <s v="Kellie"/>
    <s v="Torres"/>
    <s v="Kellie Torres"/>
    <s v="South Australia"/>
    <x v="0"/>
    <x v="0"/>
    <s v="SJ-0194-M"/>
    <s v="Short-Sleeve Classic Jersey, M"/>
    <x v="20"/>
    <x v="3"/>
    <x v="9"/>
    <x v="2"/>
    <n v="41.57"/>
    <n v="53.99"/>
    <n v="1"/>
    <n v="53.99"/>
    <s v="Small"/>
  </r>
  <r>
    <n v="71025"/>
    <x v="588"/>
    <s v="Kellie"/>
    <s v="Torres"/>
    <s v="Kellie Torres"/>
    <s v="South Austral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71058"/>
    <x v="588"/>
    <s v="Eduardo"/>
    <s v="Murphy"/>
    <s v="Eduardo Murphy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71058"/>
    <x v="588"/>
    <s v="Eduardo"/>
    <s v="Murphy"/>
    <s v="Eduardo Murphy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1058"/>
    <x v="588"/>
    <s v="Eduardo"/>
    <s v="Murphy"/>
    <s v="Eduardo Murphy"/>
    <s v="British Columbia"/>
    <x v="5"/>
    <x v="6"/>
    <s v="BK-M18B-44"/>
    <s v="Mountain-500 Black, 44"/>
    <x v="25"/>
    <x v="2"/>
    <x v="0"/>
    <x v="0"/>
    <n v="294.58"/>
    <n v="539.99"/>
    <n v="1"/>
    <n v="539.99"/>
    <s v="Medium"/>
  </r>
  <r>
    <n v="71058"/>
    <x v="588"/>
    <s v="Eduardo"/>
    <s v="Murphy"/>
    <s v="Eduardo Murphy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1058"/>
    <x v="588"/>
    <s v="Eduardo"/>
    <s v="Murphy"/>
    <s v="Eduardo Murphy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1087"/>
    <x v="588"/>
    <s v="Alisha"/>
    <s v="Nath"/>
    <s v="Alisha Nath"/>
    <s v="Seine et Marne"/>
    <x v="4"/>
    <x v="5"/>
    <s v="BK-R19B-44"/>
    <s v="Road-750 Black, 44"/>
    <x v="6"/>
    <x v="2"/>
    <x v="1"/>
    <x v="0"/>
    <n v="343.65"/>
    <n v="539.99"/>
    <n v="1"/>
    <n v="539.99"/>
    <s v="Medium"/>
  </r>
  <r>
    <n v="71087"/>
    <x v="588"/>
    <s v="Alisha"/>
    <s v="Nath"/>
    <s v="Alisha Nath"/>
    <s v="Seine et Marne"/>
    <x v="4"/>
    <x v="5"/>
    <s v="BC-R205"/>
    <s v="Road Bottle Cage"/>
    <x v="17"/>
    <x v="4"/>
    <x v="8"/>
    <x v="1"/>
    <n v="3.36"/>
    <n v="8.99"/>
    <n v="1"/>
    <n v="8.99"/>
    <s v="Small"/>
  </r>
  <r>
    <n v="71087"/>
    <x v="588"/>
    <s v="Alisha"/>
    <s v="Nath"/>
    <s v="Alisha Nath"/>
    <s v="Seine et Marne"/>
    <x v="4"/>
    <x v="5"/>
    <s v="WB-H098"/>
    <s v="Water Bottle - 30 oz."/>
    <x v="18"/>
    <x v="4"/>
    <x v="8"/>
    <x v="1"/>
    <n v="1.87"/>
    <n v="4.99"/>
    <n v="4"/>
    <n v="19.96"/>
    <s v="Small"/>
  </r>
  <r>
    <n v="71087"/>
    <x v="588"/>
    <s v="Alisha"/>
    <s v="Nath"/>
    <s v="Alisha Nath"/>
    <s v="Seine et Marne"/>
    <x v="4"/>
    <x v="5"/>
    <s v="HL-U509"/>
    <s v="Sport-100 Helmet, Black"/>
    <x v="12"/>
    <x v="2"/>
    <x v="5"/>
    <x v="1"/>
    <n v="13.09"/>
    <n v="34.99"/>
    <n v="2"/>
    <n v="69.98"/>
    <s v="Small"/>
  </r>
  <r>
    <n v="71101"/>
    <x v="589"/>
    <s v="Adriana"/>
    <s v="Mehta"/>
    <s v="Adriana Mehta"/>
    <s v="Hessen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71101"/>
    <x v="589"/>
    <s v="Adriana"/>
    <s v="Mehta"/>
    <s v="Adriana Mehta"/>
    <s v="Hessen"/>
    <x v="3"/>
    <x v="4"/>
    <s v="PK-7098"/>
    <s v="Patch Kit/8 Patches"/>
    <x v="27"/>
    <x v="4"/>
    <x v="2"/>
    <x v="1"/>
    <n v="0.86"/>
    <n v="2.29"/>
    <n v="1"/>
    <n v="2.29"/>
    <s v="Small"/>
  </r>
  <r>
    <n v="71114"/>
    <x v="589"/>
    <s v="Hailey"/>
    <s v="Price"/>
    <s v="Hailey Price"/>
    <s v="California"/>
    <x v="2"/>
    <x v="2"/>
    <s v="TI-R982"/>
    <s v="HL Road Tire"/>
    <x v="14"/>
    <x v="4"/>
    <x v="2"/>
    <x v="1"/>
    <n v="12.19"/>
    <n v="32.6"/>
    <n v="1"/>
    <n v="32.6"/>
    <s v="Small"/>
  </r>
  <r>
    <n v="71114"/>
    <x v="589"/>
    <s v="Hailey"/>
    <s v="Price"/>
    <s v="Hailey Price"/>
    <s v="California"/>
    <x v="2"/>
    <x v="2"/>
    <s v="RA-H123"/>
    <s v="Hitch Rack - 4-Bike"/>
    <x v="32"/>
    <x v="4"/>
    <x v="11"/>
    <x v="1"/>
    <n v="44.88"/>
    <n v="120"/>
    <n v="1"/>
    <n v="120"/>
    <s v="Small"/>
  </r>
  <r>
    <n v="71125"/>
    <x v="589"/>
    <s v="Jeremiah"/>
    <s v="King"/>
    <s v="Jeremiah Ki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1125"/>
    <x v="589"/>
    <s v="Jeremiah"/>
    <s v="King"/>
    <s v="Jeremiah King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71125"/>
    <x v="589"/>
    <s v="Jeremiah"/>
    <s v="King"/>
    <s v="Jeremiah King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1125"/>
    <x v="589"/>
    <s v="Jeremiah"/>
    <s v="King"/>
    <s v="Jeremiah King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71125"/>
    <x v="589"/>
    <s v="Jeremiah"/>
    <s v="King"/>
    <s v="Jeremiah King"/>
    <s v="California"/>
    <x v="2"/>
    <x v="2"/>
    <s v="CL-9009"/>
    <s v="Bike Wash - Dissolver"/>
    <x v="35"/>
    <x v="4"/>
    <x v="12"/>
    <x v="1"/>
    <n v="2.97"/>
    <n v="7.95"/>
    <n v="4"/>
    <n v="31.8"/>
    <s v="Small"/>
  </r>
  <r>
    <n v="71126"/>
    <x v="589"/>
    <s v="Arianna"/>
    <s v="Gonzales"/>
    <s v="Arianna Gonzales"/>
    <s v="British Columbia"/>
    <x v="5"/>
    <x v="6"/>
    <s v="BK-M68B-46"/>
    <s v="Mountain-200 Black, 46"/>
    <x v="5"/>
    <x v="2"/>
    <x v="0"/>
    <x v="0"/>
    <n v="1251.98"/>
    <n v="2294.9899999999998"/>
    <n v="1"/>
    <n v="2294.9899999999998"/>
    <s v="Large"/>
  </r>
  <r>
    <n v="71126"/>
    <x v="589"/>
    <s v="Arianna"/>
    <s v="Gonzales"/>
    <s v="Arianna Gonzales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71126"/>
    <x v="589"/>
    <s v="Arianna"/>
    <s v="Gonzales"/>
    <s v="Arianna Gonzal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71133"/>
    <x v="589"/>
    <s v="Bridget"/>
    <s v="Kumar"/>
    <s v="Bridget Kumar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133"/>
    <x v="589"/>
    <s v="Bridget"/>
    <s v="Kumar"/>
    <s v="Bridget Kumar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71133"/>
    <x v="589"/>
    <s v="Bridget"/>
    <s v="Kumar"/>
    <s v="Bridget Kumar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71133"/>
    <x v="589"/>
    <s v="Bridget"/>
    <s v="Kumar"/>
    <s v="Bridget Kumar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71134"/>
    <x v="589"/>
    <s v="Courtney"/>
    <s v="Edwards"/>
    <s v="Courtney Edwards"/>
    <s v="Oregon"/>
    <x v="2"/>
    <x v="3"/>
    <s v="BK-T79Y-54"/>
    <s v="Touring-1000 Yellow, 54"/>
    <x v="26"/>
    <x v="3"/>
    <x v="3"/>
    <x v="0"/>
    <n v="1481.94"/>
    <n v="2384.0700000000002"/>
    <n v="1"/>
    <n v="2384.0700000000002"/>
    <s v="Large"/>
  </r>
  <r>
    <n v="71134"/>
    <x v="589"/>
    <s v="Courtney"/>
    <s v="Edwards"/>
    <s v="Courtney Edwards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71138"/>
    <x v="589"/>
    <s v="Jeremy"/>
    <s v="Murphy"/>
    <s v="Jeremy Murphy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71138"/>
    <x v="589"/>
    <s v="Jeremy"/>
    <s v="Murphy"/>
    <s v="Jeremy Murphy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71138"/>
    <x v="589"/>
    <s v="Jeremy"/>
    <s v="Murphy"/>
    <s v="Jeremy Murphy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71157"/>
    <x v="590"/>
    <s v="Joanna"/>
    <s v="Gill"/>
    <s v="Joanna Gill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1157"/>
    <x v="590"/>
    <s v="Joanna"/>
    <s v="Gill"/>
    <s v="Joanna Gill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71181"/>
    <x v="590"/>
    <s v="Troy"/>
    <s v="Malhotra"/>
    <s v="Troy Malhotra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71201"/>
    <x v="590"/>
    <s v="Nicole"/>
    <s v="Washington"/>
    <s v="Nicole Washington"/>
    <s v="California"/>
    <x v="2"/>
    <x v="2"/>
    <s v="BK-T44U-46"/>
    <s v="Touring-2000 Blue, 46"/>
    <x v="8"/>
    <x v="5"/>
    <x v="3"/>
    <x v="0"/>
    <n v="755.15"/>
    <n v="1214.8499999999999"/>
    <n v="1"/>
    <n v="1214.8499999999999"/>
    <s v="Medium"/>
  </r>
  <r>
    <n v="71201"/>
    <x v="590"/>
    <s v="Nicole"/>
    <s v="Washington"/>
    <s v="Nicole Washingt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1201"/>
    <x v="590"/>
    <s v="Nicole"/>
    <s v="Washington"/>
    <s v="Nicole Washington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71201"/>
    <x v="590"/>
    <s v="Nicole"/>
    <s v="Washington"/>
    <s v="Nicole Washington"/>
    <s v="California"/>
    <x v="2"/>
    <x v="2"/>
    <s v="SJ-0194-S"/>
    <s v="Short-Sleeve Classic Jersey, S"/>
    <x v="20"/>
    <x v="3"/>
    <x v="9"/>
    <x v="2"/>
    <n v="41.57"/>
    <n v="53.99"/>
    <n v="1"/>
    <n v="53.99"/>
    <s v="Small"/>
  </r>
  <r>
    <n v="71215"/>
    <x v="590"/>
    <s v="Ebony"/>
    <s v="Alvarez"/>
    <s v="Ebony Alvarez"/>
    <s v="England"/>
    <x v="1"/>
    <x v="1"/>
    <s v="BK-R19B-44"/>
    <s v="Road-750 Black, 44"/>
    <x v="6"/>
    <x v="2"/>
    <x v="1"/>
    <x v="0"/>
    <n v="343.65"/>
    <n v="539.99"/>
    <n v="1"/>
    <n v="539.99"/>
    <s v="Medium"/>
  </r>
  <r>
    <n v="71215"/>
    <x v="590"/>
    <s v="Ebony"/>
    <s v="Alvarez"/>
    <s v="Ebony Alvarez"/>
    <s v="England"/>
    <x v="1"/>
    <x v="1"/>
    <s v="VE-C304-S"/>
    <s v="Classic Vest, S"/>
    <x v="36"/>
    <x v="5"/>
    <x v="13"/>
    <x v="2"/>
    <n v="23.75"/>
    <n v="63.5"/>
    <n v="2"/>
    <n v="127"/>
    <s v="Small"/>
  </r>
  <r>
    <n v="71251"/>
    <x v="591"/>
    <s v="John"/>
    <s v="Smith"/>
    <s v="John Smith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71251"/>
    <x v="591"/>
    <s v="John"/>
    <s v="Smith"/>
    <s v="John Smith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71251"/>
    <x v="591"/>
    <s v="John"/>
    <s v="Smith"/>
    <s v="John Smith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1259"/>
    <x v="591"/>
    <s v="Randy"/>
    <s v="Ye"/>
    <s v="Randy Ye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71259"/>
    <x v="591"/>
    <s v="Randy"/>
    <s v="Ye"/>
    <s v="Randy Ye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71270"/>
    <x v="591"/>
    <s v="Lucas"/>
    <s v="Phillips"/>
    <s v="Lucas Phillips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71270"/>
    <x v="591"/>
    <s v="Lucas"/>
    <s v="Phillips"/>
    <s v="Lucas Phillips"/>
    <s v="Oregon"/>
    <x v="2"/>
    <x v="3"/>
    <s v="BK-T18Y-54"/>
    <s v="Touring-3000 Yellow, 54"/>
    <x v="33"/>
    <x v="3"/>
    <x v="3"/>
    <x v="0"/>
    <n v="461.44"/>
    <n v="742.35"/>
    <n v="1"/>
    <n v="742.35"/>
    <s v="Medium"/>
  </r>
  <r>
    <n v="71270"/>
    <x v="591"/>
    <s v="Lucas"/>
    <s v="Phillips"/>
    <s v="Lucas Phillips"/>
    <s v="Oregon"/>
    <x v="2"/>
    <x v="3"/>
    <s v="BC-R205"/>
    <s v="Road Bottle Cage"/>
    <x v="17"/>
    <x v="4"/>
    <x v="8"/>
    <x v="1"/>
    <n v="3.36"/>
    <n v="8.99"/>
    <n v="1"/>
    <n v="8.99"/>
    <s v="Small"/>
  </r>
  <r>
    <n v="71288"/>
    <x v="592"/>
    <s v="Russell"/>
    <s v="Deng"/>
    <s v="Russell Deng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71288"/>
    <x v="592"/>
    <s v="Russell"/>
    <s v="Deng"/>
    <s v="Russell Deng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71288"/>
    <x v="592"/>
    <s v="Russell"/>
    <s v="Deng"/>
    <s v="Russell Deng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71301"/>
    <x v="592"/>
    <s v="Cassidy"/>
    <s v="Foster"/>
    <s v="Cassidy Foster"/>
    <s v="Washington"/>
    <x v="2"/>
    <x v="3"/>
    <s v="BC-M005"/>
    <s v="Mountain Bottle Cage"/>
    <x v="24"/>
    <x v="4"/>
    <x v="8"/>
    <x v="1"/>
    <n v="3.74"/>
    <n v="9.99"/>
    <n v="3"/>
    <n v="29.97"/>
    <s v="Small"/>
  </r>
  <r>
    <n v="71301"/>
    <x v="592"/>
    <s v="Cassidy"/>
    <s v="Foster"/>
    <s v="Cassidy Foster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1326"/>
    <x v="592"/>
    <s v="Hunter"/>
    <s v="Williams"/>
    <s v="Hunter Williams"/>
    <s v="Oreg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71326"/>
    <x v="592"/>
    <s v="Hunter"/>
    <s v="Williams"/>
    <s v="Hunter Williams"/>
    <s v="Oregon"/>
    <x v="2"/>
    <x v="3"/>
    <s v="HL-U509-R"/>
    <s v="Sport-100 Helmet, Red"/>
    <x v="12"/>
    <x v="1"/>
    <x v="5"/>
    <x v="1"/>
    <n v="13.09"/>
    <n v="34.99"/>
    <n v="2"/>
    <n v="69.98"/>
    <s v="Small"/>
  </r>
  <r>
    <n v="71326"/>
    <x v="592"/>
    <s v="Hunter"/>
    <s v="Williams"/>
    <s v="Hunter Williams"/>
    <s v="Oregon"/>
    <x v="2"/>
    <x v="3"/>
    <s v="LJ-0192-M"/>
    <s v="Long-Sleeve Logo Jersey, M"/>
    <x v="23"/>
    <x v="6"/>
    <x v="9"/>
    <x v="2"/>
    <n v="38.49"/>
    <n v="49.99"/>
    <n v="2"/>
    <n v="99.98"/>
    <s v="Small"/>
  </r>
  <r>
    <n v="71326"/>
    <x v="592"/>
    <s v="Hunter"/>
    <s v="Williams"/>
    <s v="Hunter Williams"/>
    <s v="Oregon"/>
    <x v="2"/>
    <x v="3"/>
    <s v="GL-H102-S"/>
    <s v="Half-Finger Gloves, S"/>
    <x v="11"/>
    <x v="2"/>
    <x v="4"/>
    <x v="2"/>
    <n v="9.16"/>
    <n v="24.49"/>
    <n v="1"/>
    <n v="24.49"/>
    <s v="Small"/>
  </r>
  <r>
    <n v="71362"/>
    <x v="593"/>
    <s v="Gilbert"/>
    <s v="Zhu"/>
    <s v="Gilbert Zhu"/>
    <s v="Victoria"/>
    <x v="0"/>
    <x v="0"/>
    <s v="CA-1098"/>
    <s v="AWC Logo Cap"/>
    <x v="21"/>
    <x v="6"/>
    <x v="10"/>
    <x v="2"/>
    <n v="6.92"/>
    <n v="8.99"/>
    <n v="2"/>
    <n v="17.98"/>
    <s v="Small"/>
  </r>
  <r>
    <n v="71371"/>
    <x v="593"/>
    <s v="James"/>
    <s v="Jones"/>
    <s v="James Jones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71381"/>
    <x v="593"/>
    <s v="Xavier"/>
    <s v="Walker"/>
    <s v="Xavier Walker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71381"/>
    <x v="593"/>
    <s v="Xavier"/>
    <s v="Walker"/>
    <s v="Xavier Walk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1390"/>
    <x v="593"/>
    <s v="Ramon"/>
    <s v="Lin"/>
    <s v="Ramon Lin"/>
    <s v="Hauts de Seine"/>
    <x v="4"/>
    <x v="5"/>
    <s v="TT-R982"/>
    <s v="Road Tire Tube"/>
    <x v="13"/>
    <x v="4"/>
    <x v="2"/>
    <x v="1"/>
    <n v="1.49"/>
    <n v="3.99"/>
    <n v="2"/>
    <n v="7.98"/>
    <s v="Small"/>
  </r>
  <r>
    <n v="71390"/>
    <x v="593"/>
    <s v="Ramon"/>
    <s v="Lin"/>
    <s v="Ramon Lin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71401"/>
    <x v="593"/>
    <s v="Ian"/>
    <s v="Lee"/>
    <s v="Ian Lee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71401"/>
    <x v="593"/>
    <s v="Ian"/>
    <s v="Lee"/>
    <s v="Ian Lee"/>
    <s v="British Columbia"/>
    <x v="5"/>
    <x v="6"/>
    <s v="VE-C304-L"/>
    <s v="Classic Vest, L"/>
    <x v="36"/>
    <x v="5"/>
    <x v="13"/>
    <x v="2"/>
    <n v="23.75"/>
    <n v="63.5"/>
    <n v="1"/>
    <n v="63.5"/>
    <s v="Small"/>
  </r>
  <r>
    <n v="71412"/>
    <x v="593"/>
    <s v="Blake"/>
    <s v="Gonzales"/>
    <s v="Blake Gonzale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412"/>
    <x v="593"/>
    <s v="Blake"/>
    <s v="Gonzales"/>
    <s v="Blake Gonzales"/>
    <s v="California"/>
    <x v="2"/>
    <x v="2"/>
    <s v="TI-M823"/>
    <s v="HL Mountain Tire"/>
    <x v="31"/>
    <x v="4"/>
    <x v="2"/>
    <x v="1"/>
    <n v="13.09"/>
    <n v="35"/>
    <n v="4"/>
    <n v="140"/>
    <s v="Small"/>
  </r>
  <r>
    <n v="71412"/>
    <x v="593"/>
    <s v="Blake"/>
    <s v="Gonzales"/>
    <s v="Blake Gonzale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1412"/>
    <x v="593"/>
    <s v="Blake"/>
    <s v="Gonzales"/>
    <s v="Blake Gonzale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1413"/>
    <x v="593"/>
    <s v="Eugene"/>
    <s v="Ye"/>
    <s v="Eugene Ye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71413"/>
    <x v="593"/>
    <s v="Eugene"/>
    <s v="Ye"/>
    <s v="Eugene Ye"/>
    <s v="England"/>
    <x v="1"/>
    <x v="1"/>
    <s v="BK-T79Y-54"/>
    <s v="Touring-1000 Yellow, 54"/>
    <x v="26"/>
    <x v="3"/>
    <x v="3"/>
    <x v="0"/>
    <n v="1481.94"/>
    <n v="2384.0700000000002"/>
    <n v="1"/>
    <n v="2384.0700000000002"/>
    <s v="Large"/>
  </r>
  <r>
    <n v="71413"/>
    <x v="593"/>
    <s v="Eugene"/>
    <s v="Ye"/>
    <s v="Eugene Ye"/>
    <s v="England"/>
    <x v="1"/>
    <x v="1"/>
    <s v="TI-T723"/>
    <s v="Touring Tire"/>
    <x v="10"/>
    <x v="4"/>
    <x v="2"/>
    <x v="1"/>
    <n v="10.84"/>
    <n v="28.99"/>
    <n v="4"/>
    <n v="115.96"/>
    <s v="Small"/>
  </r>
  <r>
    <n v="71413"/>
    <x v="593"/>
    <s v="Eugene"/>
    <s v="Ye"/>
    <s v="Eugene Ye"/>
    <s v="England"/>
    <x v="1"/>
    <x v="1"/>
    <s v="TT-T092"/>
    <s v="Touring Tire Tube"/>
    <x v="9"/>
    <x v="4"/>
    <x v="2"/>
    <x v="1"/>
    <n v="1.87"/>
    <n v="4.99"/>
    <n v="2"/>
    <n v="9.98"/>
    <s v="Small"/>
  </r>
  <r>
    <n v="71424"/>
    <x v="593"/>
    <s v="Briana"/>
    <s v="Diaz"/>
    <s v="Briana Diaz"/>
    <s v="Victoria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71424"/>
    <x v="593"/>
    <s v="Briana"/>
    <s v="Diaz"/>
    <s v="Briana Diaz"/>
    <s v="Victoria"/>
    <x v="0"/>
    <x v="0"/>
    <s v="CA-1098"/>
    <s v="AWC Logo Cap"/>
    <x v="21"/>
    <x v="6"/>
    <x v="10"/>
    <x v="2"/>
    <n v="6.92"/>
    <n v="8.99"/>
    <n v="1"/>
    <n v="8.99"/>
    <s v="Small"/>
  </r>
  <r>
    <n v="71444"/>
    <x v="594"/>
    <s v="Paige"/>
    <s v="Perry"/>
    <s v="Paige Perry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1449"/>
    <x v="594"/>
    <s v="Byron"/>
    <s v="Rubio"/>
    <s v="Byron Rubio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71449"/>
    <x v="594"/>
    <s v="Byron"/>
    <s v="Rubio"/>
    <s v="Byron Rubio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71449"/>
    <x v="594"/>
    <s v="Byron"/>
    <s v="Rubio"/>
    <s v="Byron Rubio"/>
    <s v="England"/>
    <x v="1"/>
    <x v="1"/>
    <s v="HL-U509-R"/>
    <s v="Sport-100 Helmet, Red"/>
    <x v="12"/>
    <x v="1"/>
    <x v="5"/>
    <x v="1"/>
    <n v="13.09"/>
    <n v="34.99"/>
    <n v="3"/>
    <n v="104.97"/>
    <s v="Small"/>
  </r>
  <r>
    <n v="71464"/>
    <x v="594"/>
    <s v="Rachel"/>
    <s v="Gonzales"/>
    <s v="Rachel Gonzales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71464"/>
    <x v="594"/>
    <s v="Rachel"/>
    <s v="Gonzales"/>
    <s v="Rachel Gonzales"/>
    <s v="California"/>
    <x v="2"/>
    <x v="2"/>
    <s v="SH-W890-L"/>
    <s v="Women's Mountain Shorts, L"/>
    <x v="38"/>
    <x v="2"/>
    <x v="15"/>
    <x v="2"/>
    <n v="26.18"/>
    <n v="69.989999999999995"/>
    <n v="3"/>
    <n v="209.96999999999997"/>
    <s v="Small"/>
  </r>
  <r>
    <n v="71477"/>
    <x v="594"/>
    <s v="Justin"/>
    <s v="Taylor"/>
    <s v="Justin Taylor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71477"/>
    <x v="594"/>
    <s v="Justin"/>
    <s v="Taylor"/>
    <s v="Justin Taylor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71509"/>
    <x v="595"/>
    <s v="Tara"/>
    <s v="Xie"/>
    <s v="Tara Xie"/>
    <s v="England"/>
    <x v="1"/>
    <x v="1"/>
    <s v="LJ-0192-X"/>
    <s v="Long-Sleeve Logo Jersey, XL"/>
    <x v="23"/>
    <x v="6"/>
    <x v="9"/>
    <x v="2"/>
    <n v="38.49"/>
    <n v="49.99"/>
    <n v="2"/>
    <n v="99.98"/>
    <s v="Small"/>
  </r>
  <r>
    <n v="71509"/>
    <x v="595"/>
    <s v="Tara"/>
    <s v="Xie"/>
    <s v="Tara Xie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509"/>
    <x v="595"/>
    <s v="Tara"/>
    <s v="Xie"/>
    <s v="Tara Xie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71509"/>
    <x v="595"/>
    <s v="Tara"/>
    <s v="Xie"/>
    <s v="Tara Xie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71525"/>
    <x v="595"/>
    <s v="Pamela"/>
    <s v="Suri"/>
    <s v="Pamela Suri"/>
    <s v="Hamburg"/>
    <x v="3"/>
    <x v="4"/>
    <s v="PK-7098"/>
    <s v="Patch Kit/8 Patches"/>
    <x v="27"/>
    <x v="4"/>
    <x v="2"/>
    <x v="1"/>
    <n v="0.86"/>
    <n v="2.29"/>
    <n v="1"/>
    <n v="2.29"/>
    <s v="Small"/>
  </r>
  <r>
    <n v="71525"/>
    <x v="595"/>
    <s v="Pamela"/>
    <s v="Suri"/>
    <s v="Pamela Suri"/>
    <s v="Hamburg"/>
    <x v="3"/>
    <x v="4"/>
    <s v="TT-M928"/>
    <s v="Mountain Tire Tube"/>
    <x v="30"/>
    <x v="4"/>
    <x v="2"/>
    <x v="1"/>
    <n v="1.87"/>
    <n v="4.99"/>
    <n v="2"/>
    <n v="9.98"/>
    <s v="Small"/>
  </r>
  <r>
    <n v="71531"/>
    <x v="595"/>
    <s v="Shelby"/>
    <s v="Bradley"/>
    <s v="Shelby Bradley"/>
    <s v="Nord"/>
    <x v="4"/>
    <x v="5"/>
    <s v="TT-T092"/>
    <s v="Touring Tire Tube"/>
    <x v="9"/>
    <x v="4"/>
    <x v="2"/>
    <x v="1"/>
    <n v="1.87"/>
    <n v="4.99"/>
    <n v="1"/>
    <n v="4.99"/>
    <s v="Small"/>
  </r>
  <r>
    <n v="71531"/>
    <x v="595"/>
    <s v="Shelby"/>
    <s v="Bradley"/>
    <s v="Shelby Bradley"/>
    <s v="Nord"/>
    <x v="4"/>
    <x v="5"/>
    <s v="TI-T723"/>
    <s v="Touring Tire"/>
    <x v="10"/>
    <x v="4"/>
    <x v="2"/>
    <x v="1"/>
    <n v="10.84"/>
    <n v="28.99"/>
    <n v="3"/>
    <n v="86.97"/>
    <s v="Small"/>
  </r>
  <r>
    <n v="71531"/>
    <x v="595"/>
    <s v="Shelby"/>
    <s v="Bradley"/>
    <s v="Shelby Bradley"/>
    <s v="Nord"/>
    <x v="4"/>
    <x v="5"/>
    <s v="HL-U509-B"/>
    <s v="Sport-100 Helmet, Blue"/>
    <x v="12"/>
    <x v="5"/>
    <x v="5"/>
    <x v="1"/>
    <n v="13.09"/>
    <n v="34.99"/>
    <n v="2"/>
    <n v="69.98"/>
    <s v="Small"/>
  </r>
  <r>
    <n v="71542"/>
    <x v="595"/>
    <s v="Franklin"/>
    <s v="Xu"/>
    <s v="Franklin Xu"/>
    <s v="Hamburg"/>
    <x v="3"/>
    <x v="4"/>
    <s v="BK-T79Y-46"/>
    <s v="Touring-1000 Yellow, 46"/>
    <x v="26"/>
    <x v="3"/>
    <x v="3"/>
    <x v="0"/>
    <n v="1481.94"/>
    <n v="2384.0700000000002"/>
    <n v="1"/>
    <n v="2384.0700000000002"/>
    <s v="Large"/>
  </r>
  <r>
    <n v="71542"/>
    <x v="595"/>
    <s v="Franklin"/>
    <s v="Xu"/>
    <s v="Franklin Xu"/>
    <s v="Hamburg"/>
    <x v="3"/>
    <x v="4"/>
    <s v="HL-U509"/>
    <s v="Sport-100 Helmet, Black"/>
    <x v="12"/>
    <x v="2"/>
    <x v="5"/>
    <x v="1"/>
    <n v="13.09"/>
    <n v="34.99"/>
    <n v="1"/>
    <n v="34.99"/>
    <s v="Small"/>
  </r>
  <r>
    <n v="71559"/>
    <x v="596"/>
    <s v="Ross"/>
    <s v="Sai"/>
    <s v="Ross Sai"/>
    <s v="Victoria"/>
    <x v="0"/>
    <x v="0"/>
    <s v="BK-R89B-52"/>
    <s v="Road-250 Black, 52"/>
    <x v="3"/>
    <x v="2"/>
    <x v="1"/>
    <x v="0"/>
    <n v="1554.95"/>
    <n v="2443.35"/>
    <n v="1"/>
    <n v="2443.35"/>
    <s v="Large"/>
  </r>
  <r>
    <n v="71559"/>
    <x v="596"/>
    <s v="Ross"/>
    <s v="Sai"/>
    <s v="Ross Sai"/>
    <s v="Victoria"/>
    <x v="0"/>
    <x v="0"/>
    <s v="HL-U509"/>
    <s v="Sport-100 Helmet, Black"/>
    <x v="12"/>
    <x v="2"/>
    <x v="5"/>
    <x v="1"/>
    <n v="13.09"/>
    <n v="34.99"/>
    <n v="4"/>
    <n v="139.96"/>
    <s v="Small"/>
  </r>
  <r>
    <n v="71622"/>
    <x v="596"/>
    <s v="Geoffrey"/>
    <s v="Subram"/>
    <s v="Geoffrey Subram"/>
    <s v="Saarland"/>
    <x v="3"/>
    <x v="4"/>
    <s v="BK-R19B-44"/>
    <s v="Road-750 Black, 44"/>
    <x v="6"/>
    <x v="2"/>
    <x v="1"/>
    <x v="0"/>
    <n v="343.65"/>
    <n v="539.99"/>
    <n v="1"/>
    <n v="539.99"/>
    <s v="Medium"/>
  </r>
  <r>
    <n v="71622"/>
    <x v="596"/>
    <s v="Geoffrey"/>
    <s v="Subram"/>
    <s v="Geoffrey Subram"/>
    <s v="Saarland"/>
    <x v="3"/>
    <x v="4"/>
    <s v="HL-U509"/>
    <s v="Sport-100 Helmet, Black"/>
    <x v="12"/>
    <x v="2"/>
    <x v="5"/>
    <x v="1"/>
    <n v="13.09"/>
    <n v="34.99"/>
    <n v="1"/>
    <n v="34.99"/>
    <s v="Small"/>
  </r>
  <r>
    <n v="71631"/>
    <x v="597"/>
    <s v="Lolan"/>
    <s v="Song"/>
    <s v="Lolan Song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71631"/>
    <x v="597"/>
    <s v="Lolan"/>
    <s v="Song"/>
    <s v="Lolan Song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71663"/>
    <x v="597"/>
    <s v="Manuel"/>
    <s v="Kapoor"/>
    <s v="Manuel Kapoor"/>
    <s v="Nordrhein-Westfalen"/>
    <x v="3"/>
    <x v="4"/>
    <s v="CA-1098"/>
    <s v="AWC Logo Cap"/>
    <x v="21"/>
    <x v="6"/>
    <x v="10"/>
    <x v="2"/>
    <n v="6.92"/>
    <n v="8.99"/>
    <n v="4"/>
    <n v="35.96"/>
    <s v="Small"/>
  </r>
  <r>
    <n v="71665"/>
    <x v="597"/>
    <s v="George"/>
    <s v="Srini"/>
    <s v="George Srini"/>
    <s v="Washington"/>
    <x v="2"/>
    <x v="3"/>
    <s v="BK-M18S-44"/>
    <s v="Mountain-500 Silver, 44"/>
    <x v="25"/>
    <x v="0"/>
    <x v="0"/>
    <x v="0"/>
    <n v="308.22000000000003"/>
    <n v="564.99"/>
    <n v="1"/>
    <n v="564.99"/>
    <s v="Medium"/>
  </r>
  <r>
    <n v="71666"/>
    <x v="597"/>
    <s v="Spencer"/>
    <s v="Hughes"/>
    <s v="Spencer Hughe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1666"/>
    <x v="597"/>
    <s v="Spencer"/>
    <s v="Hughes"/>
    <s v="Spencer Hughes"/>
    <s v="California"/>
    <x v="2"/>
    <x v="2"/>
    <s v="TI-M823"/>
    <s v="HL Mountain Tire"/>
    <x v="31"/>
    <x v="4"/>
    <x v="2"/>
    <x v="1"/>
    <n v="13.09"/>
    <n v="35"/>
    <n v="2"/>
    <n v="70"/>
    <s v="Small"/>
  </r>
  <r>
    <n v="71666"/>
    <x v="597"/>
    <s v="Spencer"/>
    <s v="Hughes"/>
    <s v="Spencer Hughe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71666"/>
    <x v="597"/>
    <s v="Spencer"/>
    <s v="Hughes"/>
    <s v="Spencer Hughes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71676"/>
    <x v="597"/>
    <s v="Alberto"/>
    <s v="Serrano"/>
    <s v="Alberto Serrano"/>
    <s v="New South Wales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1676"/>
    <x v="597"/>
    <s v="Alberto"/>
    <s v="Serrano"/>
    <s v="Alberto Serrano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71718"/>
    <x v="598"/>
    <s v="Oscar"/>
    <s v="Price"/>
    <s v="Oscar Price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71718"/>
    <x v="598"/>
    <s v="Oscar"/>
    <s v="Price"/>
    <s v="Oscar Price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1718"/>
    <x v="598"/>
    <s v="Oscar"/>
    <s v="Price"/>
    <s v="Oscar Price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71721"/>
    <x v="598"/>
    <s v="Katherine"/>
    <s v="Carter"/>
    <s v="Katherine Carter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71721"/>
    <x v="598"/>
    <s v="Katherine"/>
    <s v="Carter"/>
    <s v="Katherine Carter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1721"/>
    <x v="598"/>
    <s v="Katherine"/>
    <s v="Carter"/>
    <s v="Katherine Carter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71743"/>
    <x v="598"/>
    <s v="Kaitlyn"/>
    <s v="Peterson"/>
    <s v="Kaitlyn Peterso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1743"/>
    <x v="598"/>
    <s v="Kaitlyn"/>
    <s v="Peterson"/>
    <s v="Kaitlyn Peterso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1743"/>
    <x v="598"/>
    <s v="Kaitlyn"/>
    <s v="Peterson"/>
    <s v="Kaitlyn Peterson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71743"/>
    <x v="598"/>
    <s v="Kaitlyn"/>
    <s v="Peterson"/>
    <s v="Kaitlyn Peterson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71953"/>
    <x v="599"/>
    <s v="William"/>
    <s v="White"/>
    <s v="William White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71957"/>
    <x v="599"/>
    <s v="Theodore"/>
    <s v="Gill"/>
    <s v="Theodore Gill"/>
    <s v="Queensland"/>
    <x v="0"/>
    <x v="0"/>
    <s v="CA-1098"/>
    <s v="AWC Logo Cap"/>
    <x v="21"/>
    <x v="6"/>
    <x v="10"/>
    <x v="2"/>
    <n v="6.92"/>
    <n v="8.99"/>
    <n v="1"/>
    <n v="8.99"/>
    <s v="Small"/>
  </r>
  <r>
    <n v="71977"/>
    <x v="599"/>
    <s v="Omar"/>
    <s v="Zhang"/>
    <s v="Omar Zhang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1977"/>
    <x v="599"/>
    <s v="Omar"/>
    <s v="Zhang"/>
    <s v="Omar Zhang"/>
    <s v="Washington"/>
    <x v="2"/>
    <x v="3"/>
    <s v="GL-H102-L"/>
    <s v="Half-Finger Gloves, L"/>
    <x v="11"/>
    <x v="2"/>
    <x v="4"/>
    <x v="2"/>
    <n v="9.16"/>
    <n v="24.49"/>
    <n v="3"/>
    <n v="73.47"/>
    <s v="Small"/>
  </r>
  <r>
    <n v="71983"/>
    <x v="599"/>
    <s v="Joe"/>
    <s v="Diaz"/>
    <s v="Joe Diaz"/>
    <s v="Bayern"/>
    <x v="3"/>
    <x v="4"/>
    <s v="BK-T44U-50"/>
    <s v="Touring-2000 Blue, 50"/>
    <x v="8"/>
    <x v="5"/>
    <x v="3"/>
    <x v="0"/>
    <n v="755.15"/>
    <n v="1214.8499999999999"/>
    <n v="1"/>
    <n v="1214.8499999999999"/>
    <s v="Medium"/>
  </r>
  <r>
    <n v="71983"/>
    <x v="599"/>
    <s v="Joe"/>
    <s v="Diaz"/>
    <s v="Joe Diaz"/>
    <s v="Bayern"/>
    <x v="3"/>
    <x v="4"/>
    <s v="SJ-0194-M"/>
    <s v="Short-Sleeve Classic Jersey, M"/>
    <x v="20"/>
    <x v="3"/>
    <x v="9"/>
    <x v="2"/>
    <n v="41.57"/>
    <n v="53.99"/>
    <n v="1"/>
    <n v="53.99"/>
    <s v="Small"/>
  </r>
  <r>
    <n v="71984"/>
    <x v="599"/>
    <s v="Briana"/>
    <s v="Ortega"/>
    <s v="Briana Ortega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71984"/>
    <x v="599"/>
    <s v="Briana"/>
    <s v="Ortega"/>
    <s v="Briana Ortega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71984"/>
    <x v="599"/>
    <s v="Briana"/>
    <s v="Ortega"/>
    <s v="Briana Ortega"/>
    <s v="Victoria"/>
    <x v="0"/>
    <x v="0"/>
    <s v="TT-R982"/>
    <s v="Road Tire Tube"/>
    <x v="13"/>
    <x v="4"/>
    <x v="2"/>
    <x v="1"/>
    <n v="1.49"/>
    <n v="3.99"/>
    <n v="1"/>
    <n v="3.99"/>
    <s v="Small"/>
  </r>
  <r>
    <n v="71984"/>
    <x v="599"/>
    <s v="Briana"/>
    <s v="Ortega"/>
    <s v="Briana Ortega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71996"/>
    <x v="599"/>
    <s v="Jordan"/>
    <s v="Turner"/>
    <s v="Jordan Turner"/>
    <s v="Nord"/>
    <x v="4"/>
    <x v="5"/>
    <s v="TI-T723"/>
    <s v="Touring Tire"/>
    <x v="10"/>
    <x v="4"/>
    <x v="2"/>
    <x v="1"/>
    <n v="10.84"/>
    <n v="28.99"/>
    <n v="2"/>
    <n v="57.98"/>
    <s v="Small"/>
  </r>
  <r>
    <n v="71996"/>
    <x v="599"/>
    <s v="Jordan"/>
    <s v="Turner"/>
    <s v="Jordan Turner"/>
    <s v="Nord"/>
    <x v="4"/>
    <x v="5"/>
    <s v="HL-U509"/>
    <s v="Sport-100 Helmet, Black"/>
    <x v="12"/>
    <x v="2"/>
    <x v="5"/>
    <x v="1"/>
    <n v="13.09"/>
    <n v="34.99"/>
    <n v="3"/>
    <n v="104.97"/>
    <s v="Small"/>
  </r>
  <r>
    <n v="71996"/>
    <x v="599"/>
    <s v="Jordan"/>
    <s v="Turner"/>
    <s v="Jordan Turner"/>
    <s v="Nord"/>
    <x v="4"/>
    <x v="5"/>
    <s v="TT-T092"/>
    <s v="Touring Tire Tube"/>
    <x v="9"/>
    <x v="4"/>
    <x v="2"/>
    <x v="1"/>
    <n v="1.87"/>
    <n v="4.99"/>
    <n v="1"/>
    <n v="4.99"/>
    <s v="Small"/>
  </r>
  <r>
    <n v="71996"/>
    <x v="599"/>
    <s v="Jordan"/>
    <s v="Turner"/>
    <s v="Jordan Turner"/>
    <s v="Nord"/>
    <x v="4"/>
    <x v="5"/>
    <s v="BK-T79Y-46"/>
    <s v="Touring-1000 Yellow, 46"/>
    <x v="26"/>
    <x v="3"/>
    <x v="3"/>
    <x v="0"/>
    <n v="1481.94"/>
    <n v="2384.0700000000002"/>
    <n v="1"/>
    <n v="2384.0700000000002"/>
    <s v="Large"/>
  </r>
  <r>
    <n v="71996"/>
    <x v="599"/>
    <s v="Jordan"/>
    <s v="Turner"/>
    <s v="Jordan Turner"/>
    <s v="Nord"/>
    <x v="4"/>
    <x v="5"/>
    <s v="CA-1098"/>
    <s v="AWC Logo Cap"/>
    <x v="21"/>
    <x v="6"/>
    <x v="10"/>
    <x v="2"/>
    <n v="6.92"/>
    <n v="8.99"/>
    <n v="2"/>
    <n v="17.98"/>
    <s v="Small"/>
  </r>
  <r>
    <n v="72020"/>
    <x v="600"/>
    <s v="Eric"/>
    <s v="Coleman"/>
    <s v="Eric Coleman"/>
    <s v="Oregon"/>
    <x v="2"/>
    <x v="3"/>
    <s v="SH-W890-M"/>
    <s v="Women's Mountain Shorts, M"/>
    <x v="38"/>
    <x v="2"/>
    <x v="15"/>
    <x v="2"/>
    <n v="26.18"/>
    <n v="69.989999999999995"/>
    <n v="1"/>
    <n v="69.989999999999995"/>
    <s v="Small"/>
  </r>
  <r>
    <n v="72022"/>
    <x v="600"/>
    <s v="Katherine"/>
    <s v="Allen"/>
    <s v="Katherine Alle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022"/>
    <x v="600"/>
    <s v="Katherine"/>
    <s v="Allen"/>
    <s v="Katherine Allen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72026"/>
    <x v="600"/>
    <s v="Cassidy"/>
    <s v="Butler"/>
    <s v="Cassidy Butler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2026"/>
    <x v="600"/>
    <s v="Cassidy"/>
    <s v="Butler"/>
    <s v="Cassidy Butler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72026"/>
    <x v="600"/>
    <s v="Cassidy"/>
    <s v="Butler"/>
    <s v="Cassidy Butler"/>
    <s v="British Columbia"/>
    <x v="5"/>
    <x v="6"/>
    <s v="LJ-0192-M"/>
    <s v="Long-Sleeve Logo Jersey, M"/>
    <x v="23"/>
    <x v="6"/>
    <x v="9"/>
    <x v="2"/>
    <n v="38.49"/>
    <n v="49.99"/>
    <n v="1"/>
    <n v="49.99"/>
    <s v="Small"/>
  </r>
  <r>
    <n v="72026"/>
    <x v="600"/>
    <s v="Cassidy"/>
    <s v="Butler"/>
    <s v="Cassidy Butler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72048"/>
    <x v="600"/>
    <s v="Frank"/>
    <s v="Hernandez"/>
    <s v="Frank Hernandez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72048"/>
    <x v="600"/>
    <s v="Frank"/>
    <s v="Hernandez"/>
    <s v="Frank Hernand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72048"/>
    <x v="600"/>
    <s v="Frank"/>
    <s v="Hernandez"/>
    <s v="Frank Hernandez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72051"/>
    <x v="600"/>
    <s v="Eduardo"/>
    <s v="Martin"/>
    <s v="Eduardo Marti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051"/>
    <x v="600"/>
    <s v="Eduardo"/>
    <s v="Martin"/>
    <s v="Eduardo Martin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72051"/>
    <x v="600"/>
    <s v="Eduardo"/>
    <s v="Martin"/>
    <s v="Eduardo Martin"/>
    <s v="Washington"/>
    <x v="2"/>
    <x v="3"/>
    <s v="BK-T18Y-58"/>
    <s v="Touring-3000 Yellow, 58"/>
    <x v="33"/>
    <x v="3"/>
    <x v="3"/>
    <x v="0"/>
    <n v="461.44"/>
    <n v="742.35"/>
    <n v="1"/>
    <n v="742.35"/>
    <s v="Medium"/>
  </r>
  <r>
    <n v="72051"/>
    <x v="600"/>
    <s v="Eduardo"/>
    <s v="Martin"/>
    <s v="Eduardo Martin"/>
    <s v="Washington"/>
    <x v="2"/>
    <x v="3"/>
    <s v="LJ-0192-M"/>
    <s v="Long-Sleeve Logo Jersey, M"/>
    <x v="23"/>
    <x v="6"/>
    <x v="9"/>
    <x v="2"/>
    <n v="38.49"/>
    <n v="49.99"/>
    <n v="2"/>
    <n v="99.98"/>
    <s v="Small"/>
  </r>
  <r>
    <n v="72059"/>
    <x v="600"/>
    <s v="Mindy"/>
    <s v="Chande"/>
    <s v="Mindy Chande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72059"/>
    <x v="600"/>
    <s v="Mindy"/>
    <s v="Chande"/>
    <s v="Mindy Chande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72059"/>
    <x v="600"/>
    <s v="Mindy"/>
    <s v="Chande"/>
    <s v="Mindy Chande"/>
    <s v="Queensland"/>
    <x v="0"/>
    <x v="0"/>
    <s v="BC-R205"/>
    <s v="Road Bottle Cage"/>
    <x v="17"/>
    <x v="4"/>
    <x v="8"/>
    <x v="1"/>
    <n v="3.36"/>
    <n v="8.99"/>
    <n v="3"/>
    <n v="26.97"/>
    <s v="Small"/>
  </r>
  <r>
    <n v="72059"/>
    <x v="600"/>
    <s v="Mindy"/>
    <s v="Chande"/>
    <s v="Mindy Chande"/>
    <s v="Queensland"/>
    <x v="0"/>
    <x v="0"/>
    <s v="CA-1098"/>
    <s v="AWC Logo Cap"/>
    <x v="21"/>
    <x v="6"/>
    <x v="10"/>
    <x v="2"/>
    <n v="6.92"/>
    <n v="8.99"/>
    <n v="2"/>
    <n v="17.98"/>
    <s v="Small"/>
  </r>
  <r>
    <n v="72065"/>
    <x v="601"/>
    <s v="Cassandra"/>
    <s v="Subram"/>
    <s v="Cassandra Subram"/>
    <s v="South Australia"/>
    <x v="0"/>
    <x v="0"/>
    <s v="TI-M602"/>
    <s v="ML Mountain Tire"/>
    <x v="29"/>
    <x v="4"/>
    <x v="2"/>
    <x v="1"/>
    <n v="11.22"/>
    <n v="29.99"/>
    <n v="3"/>
    <n v="89.97"/>
    <s v="Small"/>
  </r>
  <r>
    <n v="72065"/>
    <x v="601"/>
    <s v="Cassandra"/>
    <s v="Subram"/>
    <s v="Cassandra Subram"/>
    <s v="South Australia"/>
    <x v="0"/>
    <x v="0"/>
    <s v="TT-M928"/>
    <s v="Mountain Tire Tube"/>
    <x v="30"/>
    <x v="4"/>
    <x v="2"/>
    <x v="1"/>
    <n v="1.87"/>
    <n v="4.99"/>
    <n v="1"/>
    <n v="4.99"/>
    <s v="Small"/>
  </r>
  <r>
    <n v="72065"/>
    <x v="601"/>
    <s v="Cassandra"/>
    <s v="Subram"/>
    <s v="Cassandra Subram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72074"/>
    <x v="601"/>
    <s v="Alejandro"/>
    <s v="Nara"/>
    <s v="Alejandro Nara"/>
    <s v="Saarland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074"/>
    <x v="601"/>
    <s v="Alejandro"/>
    <s v="Nara"/>
    <s v="Alejandro Nara"/>
    <s v="Saarland"/>
    <x v="3"/>
    <x v="4"/>
    <s v="HL-U509-R"/>
    <s v="Sport-100 Helmet, Red"/>
    <x v="12"/>
    <x v="1"/>
    <x v="5"/>
    <x v="1"/>
    <n v="13.09"/>
    <n v="34.99"/>
    <n v="3"/>
    <n v="104.97"/>
    <s v="Small"/>
  </r>
  <r>
    <n v="72074"/>
    <x v="601"/>
    <s v="Alejandro"/>
    <s v="Nara"/>
    <s v="Alejandro Nara"/>
    <s v="Saarland"/>
    <x v="3"/>
    <x v="4"/>
    <s v="CA-1098"/>
    <s v="AWC Logo Cap"/>
    <x v="21"/>
    <x v="6"/>
    <x v="10"/>
    <x v="2"/>
    <n v="6.92"/>
    <n v="8.99"/>
    <n v="1"/>
    <n v="8.99"/>
    <s v="Small"/>
  </r>
  <r>
    <n v="72082"/>
    <x v="601"/>
    <s v="Spencer"/>
    <s v="Powell"/>
    <s v="Spencer Powell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72082"/>
    <x v="601"/>
    <s v="Spencer"/>
    <s v="Powell"/>
    <s v="Spencer Powell"/>
    <s v="British Columbia"/>
    <x v="5"/>
    <x v="6"/>
    <s v="SJ-0194-X"/>
    <s v="Short-Sleeve Classic Jersey, XL"/>
    <x v="20"/>
    <x v="3"/>
    <x v="9"/>
    <x v="2"/>
    <n v="41.57"/>
    <n v="53.99"/>
    <n v="3"/>
    <n v="161.97"/>
    <s v="Small"/>
  </r>
  <r>
    <n v="72082"/>
    <x v="601"/>
    <s v="Spencer"/>
    <s v="Powell"/>
    <s v="Spencer Powell"/>
    <s v="British Columbia"/>
    <x v="5"/>
    <x v="6"/>
    <s v="ST-1401"/>
    <s v="All-Purpose Bike Stand"/>
    <x v="39"/>
    <x v="4"/>
    <x v="16"/>
    <x v="1"/>
    <n v="59.47"/>
    <n v="159"/>
    <n v="4"/>
    <n v="636"/>
    <s v="Medium"/>
  </r>
  <r>
    <n v="72082"/>
    <x v="601"/>
    <s v="Spencer"/>
    <s v="Powell"/>
    <s v="Spencer Powell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72082"/>
    <x v="601"/>
    <s v="Spencer"/>
    <s v="Powell"/>
    <s v="Spencer Powell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2082"/>
    <x v="601"/>
    <s v="Spencer"/>
    <s v="Powell"/>
    <s v="Spencer Powell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2087"/>
    <x v="601"/>
    <s v="Ian"/>
    <s v="Moore"/>
    <s v="Ian Moore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2087"/>
    <x v="601"/>
    <s v="Ian"/>
    <s v="Moore"/>
    <s v="Ian Moore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72089"/>
    <x v="601"/>
    <s v="Grace"/>
    <s v="Watson"/>
    <s v="Grace Watson"/>
    <s v="Oregon"/>
    <x v="2"/>
    <x v="3"/>
    <s v="TT-M928"/>
    <s v="Mountain Tire Tube"/>
    <x v="30"/>
    <x v="4"/>
    <x v="2"/>
    <x v="1"/>
    <n v="1.87"/>
    <n v="4.99"/>
    <n v="1"/>
    <n v="4.99"/>
    <s v="Small"/>
  </r>
  <r>
    <n v="72089"/>
    <x v="601"/>
    <s v="Grace"/>
    <s v="Watson"/>
    <s v="Grace Watson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72102"/>
    <x v="601"/>
    <s v="Clayton"/>
    <s v="Lin"/>
    <s v="Clayton Lin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72102"/>
    <x v="601"/>
    <s v="Clayton"/>
    <s v="Lin"/>
    <s v="Clayton Lin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72102"/>
    <x v="601"/>
    <s v="Clayton"/>
    <s v="Lin"/>
    <s v="Clayton Lin"/>
    <s v="Victoria"/>
    <x v="0"/>
    <x v="0"/>
    <s v="BC-R205"/>
    <s v="Road Bottle Cage"/>
    <x v="17"/>
    <x v="4"/>
    <x v="8"/>
    <x v="1"/>
    <n v="3.36"/>
    <n v="8.99"/>
    <n v="3"/>
    <n v="26.97"/>
    <s v="Small"/>
  </r>
  <r>
    <n v="72102"/>
    <x v="601"/>
    <s v="Clayton"/>
    <s v="Lin"/>
    <s v="Clayton Lin"/>
    <s v="Victoria"/>
    <x v="0"/>
    <x v="0"/>
    <s v="CL-9009"/>
    <s v="Bike Wash - Dissolver"/>
    <x v="35"/>
    <x v="4"/>
    <x v="12"/>
    <x v="1"/>
    <n v="2.97"/>
    <n v="7.95"/>
    <n v="2"/>
    <n v="15.9"/>
    <s v="Small"/>
  </r>
  <r>
    <n v="72104"/>
    <x v="601"/>
    <s v="Kaylee"/>
    <s v="Allen"/>
    <s v="Kaylee Allen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72104"/>
    <x v="601"/>
    <s v="Kaylee"/>
    <s v="Allen"/>
    <s v="Kaylee Allen"/>
    <s v="New South Wales"/>
    <x v="0"/>
    <x v="0"/>
    <s v="BK-R64Y-40"/>
    <s v="Road-550-W Yellow, 40"/>
    <x v="4"/>
    <x v="3"/>
    <x v="1"/>
    <x v="0"/>
    <n v="713.08"/>
    <n v="1120.49"/>
    <n v="1"/>
    <n v="1120.49"/>
    <s v="Medium"/>
  </r>
  <r>
    <n v="72124"/>
    <x v="601"/>
    <s v="Tamara"/>
    <s v="Lin"/>
    <s v="Tamara Lin"/>
    <s v="Hauts de Seine"/>
    <x v="4"/>
    <x v="5"/>
    <s v="VE-C304-L"/>
    <s v="Classic Vest, L"/>
    <x v="36"/>
    <x v="5"/>
    <x v="13"/>
    <x v="2"/>
    <n v="23.75"/>
    <n v="63.5"/>
    <n v="2"/>
    <n v="127"/>
    <s v="Small"/>
  </r>
  <r>
    <n v="72124"/>
    <x v="601"/>
    <s v="Tamara"/>
    <s v="Lin"/>
    <s v="Tamara Lin"/>
    <s v="Hauts de Seine"/>
    <x v="4"/>
    <x v="5"/>
    <s v="TI-R092"/>
    <s v="LL Road Tire"/>
    <x v="7"/>
    <x v="4"/>
    <x v="2"/>
    <x v="1"/>
    <n v="8.0399999999999991"/>
    <n v="21.49"/>
    <n v="2"/>
    <n v="42.98"/>
    <s v="Small"/>
  </r>
  <r>
    <n v="72124"/>
    <x v="601"/>
    <s v="Tamara"/>
    <s v="Lin"/>
    <s v="Tamara Lin"/>
    <s v="Hauts de Seine"/>
    <x v="4"/>
    <x v="5"/>
    <s v="BK-R19B-58"/>
    <s v="Road-750 Black, 58"/>
    <x v="6"/>
    <x v="2"/>
    <x v="1"/>
    <x v="0"/>
    <n v="343.65"/>
    <n v="539.99"/>
    <n v="1"/>
    <n v="539.99"/>
    <s v="Medium"/>
  </r>
  <r>
    <n v="72124"/>
    <x v="601"/>
    <s v="Tamara"/>
    <s v="Lin"/>
    <s v="Tamara Lin"/>
    <s v="Hauts de Seine"/>
    <x v="4"/>
    <x v="5"/>
    <s v="TT-R982"/>
    <s v="Road Tire Tube"/>
    <x v="13"/>
    <x v="4"/>
    <x v="2"/>
    <x v="1"/>
    <n v="1.49"/>
    <n v="3.99"/>
    <n v="1"/>
    <n v="3.99"/>
    <s v="Small"/>
  </r>
  <r>
    <n v="72128"/>
    <x v="601"/>
    <s v="Lindsey"/>
    <s v="Shen"/>
    <s v="Lindsey Shen"/>
    <s v="New South Wales"/>
    <x v="0"/>
    <x v="0"/>
    <s v="BK-R19B-44"/>
    <s v="Road-750 Black, 44"/>
    <x v="6"/>
    <x v="2"/>
    <x v="1"/>
    <x v="0"/>
    <n v="343.65"/>
    <n v="539.99"/>
    <n v="1"/>
    <n v="539.99"/>
    <s v="Medium"/>
  </r>
  <r>
    <n v="72128"/>
    <x v="601"/>
    <s v="Lindsey"/>
    <s v="Shen"/>
    <s v="Lindsey Shen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72128"/>
    <x v="601"/>
    <s v="Lindsey"/>
    <s v="Shen"/>
    <s v="Lindsey Shen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72128"/>
    <x v="601"/>
    <s v="Lindsey"/>
    <s v="Shen"/>
    <s v="Lindsey Shen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72128"/>
    <x v="601"/>
    <s v="Lindsey"/>
    <s v="Shen"/>
    <s v="Lindsey Shen"/>
    <s v="New South Wales"/>
    <x v="0"/>
    <x v="0"/>
    <s v="GL-H102-M"/>
    <s v="Half-Finger Gloves, M"/>
    <x v="11"/>
    <x v="2"/>
    <x v="4"/>
    <x v="2"/>
    <n v="9.16"/>
    <n v="24.49"/>
    <n v="2"/>
    <n v="48.98"/>
    <s v="Small"/>
  </r>
  <r>
    <n v="72129"/>
    <x v="602"/>
    <s v="Brittney"/>
    <s v="She"/>
    <s v="Brittney She"/>
    <s v="South Australia"/>
    <x v="0"/>
    <x v="0"/>
    <s v="BK-R79Y-42"/>
    <s v="Road-350-W Yellow, 42"/>
    <x v="19"/>
    <x v="3"/>
    <x v="1"/>
    <x v="0"/>
    <n v="1082.51"/>
    <n v="1700.99"/>
    <n v="1"/>
    <n v="1700.99"/>
    <s v="Large"/>
  </r>
  <r>
    <n v="72129"/>
    <x v="602"/>
    <s v="Brittney"/>
    <s v="She"/>
    <s v="Brittney She"/>
    <s v="South Australia"/>
    <x v="0"/>
    <x v="0"/>
    <s v="HL-U509-B"/>
    <s v="Sport-100 Helmet, Blue"/>
    <x v="12"/>
    <x v="5"/>
    <x v="5"/>
    <x v="1"/>
    <n v="13.09"/>
    <n v="34.99"/>
    <n v="1"/>
    <n v="34.99"/>
    <s v="Small"/>
  </r>
  <r>
    <n v="72129"/>
    <x v="602"/>
    <s v="Brittney"/>
    <s v="She"/>
    <s v="Brittney She"/>
    <s v="South Australia"/>
    <x v="0"/>
    <x v="0"/>
    <s v="SJ-0194-S"/>
    <s v="Short-Sleeve Classic Jersey, S"/>
    <x v="20"/>
    <x v="3"/>
    <x v="9"/>
    <x v="2"/>
    <n v="41.57"/>
    <n v="53.99"/>
    <n v="2"/>
    <n v="107.98"/>
    <s v="Small"/>
  </r>
  <r>
    <n v="72132"/>
    <x v="602"/>
    <s v="Kelvin"/>
    <s v="Zhao"/>
    <s v="Kelvin Zhao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72132"/>
    <x v="602"/>
    <s v="Kelvin"/>
    <s v="Zhao"/>
    <s v="Kelvin Zhao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72144"/>
    <x v="602"/>
    <s v="Jerome"/>
    <s v="Hernandez"/>
    <s v="Jerome Hernande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72144"/>
    <x v="602"/>
    <s v="Jerome"/>
    <s v="Hernandez"/>
    <s v="Jerome Hernandez"/>
    <s v="Hessen"/>
    <x v="3"/>
    <x v="4"/>
    <s v="HL-U509"/>
    <s v="Sport-100 Helmet, Black"/>
    <x v="12"/>
    <x v="2"/>
    <x v="5"/>
    <x v="1"/>
    <n v="13.09"/>
    <n v="34.99"/>
    <n v="2"/>
    <n v="69.98"/>
    <s v="Small"/>
  </r>
  <r>
    <n v="72144"/>
    <x v="602"/>
    <s v="Jerome"/>
    <s v="Hernandez"/>
    <s v="Jerome Hernandez"/>
    <s v="Hessen"/>
    <x v="3"/>
    <x v="4"/>
    <s v="BC-M005"/>
    <s v="Mountain Bottle Cage"/>
    <x v="24"/>
    <x v="4"/>
    <x v="8"/>
    <x v="1"/>
    <n v="3.74"/>
    <n v="9.99"/>
    <n v="1"/>
    <n v="9.99"/>
    <s v="Small"/>
  </r>
  <r>
    <n v="72144"/>
    <x v="602"/>
    <s v="Jerome"/>
    <s v="Hernandez"/>
    <s v="Jerome Hernandez"/>
    <s v="Hessen"/>
    <x v="3"/>
    <x v="4"/>
    <s v="BK-M18B-42"/>
    <s v="Mountain-500 Black, 42"/>
    <x v="25"/>
    <x v="2"/>
    <x v="0"/>
    <x v="0"/>
    <n v="294.58"/>
    <n v="539.99"/>
    <n v="1"/>
    <n v="539.99"/>
    <s v="Medium"/>
  </r>
  <r>
    <n v="72184"/>
    <x v="602"/>
    <s v="Brenda"/>
    <s v="Arun"/>
    <s v="Brenda Arun"/>
    <s v="New South Wales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72205"/>
    <x v="603"/>
    <s v="Ian"/>
    <s v="Barnes"/>
    <s v="Ian Barn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72208"/>
    <x v="603"/>
    <s v="Brittany"/>
    <s v="Barnes"/>
    <s v="Brittany Barnes"/>
    <s v="British Columbia"/>
    <x v="5"/>
    <x v="6"/>
    <s v="TI-R982"/>
    <s v="HL Road Tire"/>
    <x v="14"/>
    <x v="4"/>
    <x v="2"/>
    <x v="1"/>
    <n v="12.19"/>
    <n v="32.6"/>
    <n v="4"/>
    <n v="130.4"/>
    <s v="Small"/>
  </r>
  <r>
    <n v="72208"/>
    <x v="603"/>
    <s v="Brittany"/>
    <s v="Barnes"/>
    <s v="Brittany Barnes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72216"/>
    <x v="603"/>
    <s v="Luke"/>
    <s v="Roberts"/>
    <s v="Luke Roberts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72216"/>
    <x v="603"/>
    <s v="Luke"/>
    <s v="Roberts"/>
    <s v="Luke Roberts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72216"/>
    <x v="603"/>
    <s v="Luke"/>
    <s v="Roberts"/>
    <s v="Luke Roberts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2216"/>
    <x v="603"/>
    <s v="Luke"/>
    <s v="Roberts"/>
    <s v="Luke Roberts"/>
    <s v="Oregon"/>
    <x v="2"/>
    <x v="3"/>
    <s v="CA-1098"/>
    <s v="AWC Logo Cap"/>
    <x v="21"/>
    <x v="6"/>
    <x v="10"/>
    <x v="2"/>
    <n v="6.92"/>
    <n v="8.99"/>
    <n v="1"/>
    <n v="8.99"/>
    <s v="Small"/>
  </r>
  <r>
    <n v="72232"/>
    <x v="603"/>
    <s v="Michele"/>
    <s v="Xu"/>
    <s v="Michele Xu"/>
    <s v="England"/>
    <x v="1"/>
    <x v="1"/>
    <s v="ST-1401"/>
    <s v="All-Purpose Bike Stand"/>
    <x v="39"/>
    <x v="4"/>
    <x v="16"/>
    <x v="1"/>
    <n v="59.47"/>
    <n v="159"/>
    <n v="2"/>
    <n v="318"/>
    <s v="Small"/>
  </r>
  <r>
    <n v="72232"/>
    <x v="603"/>
    <s v="Michele"/>
    <s v="Xu"/>
    <s v="Michele Xu"/>
    <s v="England"/>
    <x v="1"/>
    <x v="1"/>
    <s v="TI-T723"/>
    <s v="Touring Tire"/>
    <x v="10"/>
    <x v="4"/>
    <x v="2"/>
    <x v="1"/>
    <n v="10.84"/>
    <n v="28.99"/>
    <n v="1"/>
    <n v="28.99"/>
    <s v="Small"/>
  </r>
  <r>
    <n v="72232"/>
    <x v="603"/>
    <s v="Michele"/>
    <s v="Xu"/>
    <s v="Michele Xu"/>
    <s v="England"/>
    <x v="1"/>
    <x v="1"/>
    <s v="TT-T092"/>
    <s v="Touring Tire Tube"/>
    <x v="9"/>
    <x v="4"/>
    <x v="2"/>
    <x v="1"/>
    <n v="1.87"/>
    <n v="4.99"/>
    <n v="1"/>
    <n v="4.99"/>
    <s v="Small"/>
  </r>
  <r>
    <n v="72232"/>
    <x v="603"/>
    <s v="Michele"/>
    <s v="Xu"/>
    <s v="Michele Xu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72252"/>
    <x v="603"/>
    <s v="Tamara"/>
    <s v="Shen"/>
    <s v="Tamara Shen"/>
    <s v="New South Wales"/>
    <x v="0"/>
    <x v="0"/>
    <s v="HY-1023-70"/>
    <s v="Hydration Pack - 70 oz."/>
    <x v="15"/>
    <x v="0"/>
    <x v="6"/>
    <x v="1"/>
    <n v="20.57"/>
    <n v="54.99"/>
    <n v="4"/>
    <n v="219.96"/>
    <s v="Small"/>
  </r>
  <r>
    <n v="72252"/>
    <x v="603"/>
    <s v="Tamara"/>
    <s v="Shen"/>
    <s v="Tamara Shen"/>
    <s v="New South Wales"/>
    <x v="0"/>
    <x v="0"/>
    <s v="BC-R205"/>
    <s v="Road Bottle Cage"/>
    <x v="17"/>
    <x v="4"/>
    <x v="8"/>
    <x v="1"/>
    <n v="3.36"/>
    <n v="8.99"/>
    <n v="3"/>
    <n v="26.97"/>
    <s v="Small"/>
  </r>
  <r>
    <n v="72252"/>
    <x v="603"/>
    <s v="Tamara"/>
    <s v="Shen"/>
    <s v="Tamara Shen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252"/>
    <x v="603"/>
    <s v="Tamara"/>
    <s v="Shen"/>
    <s v="Tamara Shen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72266"/>
    <x v="603"/>
    <s v="Elijah"/>
    <s v="Campbell"/>
    <s v="Elijah Campbell"/>
    <s v="Nordrhein-Westfalen"/>
    <x v="3"/>
    <x v="4"/>
    <s v="BK-R19B-52"/>
    <s v="Road-750 Black, 52"/>
    <x v="6"/>
    <x v="2"/>
    <x v="1"/>
    <x v="0"/>
    <n v="343.65"/>
    <n v="539.99"/>
    <n v="1"/>
    <n v="539.99"/>
    <s v="Medium"/>
  </r>
  <r>
    <n v="72320"/>
    <x v="604"/>
    <s v="Tanya"/>
    <s v="Romero"/>
    <s v="Tanya Romero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72320"/>
    <x v="604"/>
    <s v="Tanya"/>
    <s v="Romero"/>
    <s v="Tanya Romero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72320"/>
    <x v="604"/>
    <s v="Tanya"/>
    <s v="Romero"/>
    <s v="Tanya Romero"/>
    <s v="California"/>
    <x v="2"/>
    <x v="2"/>
    <s v="CA-1098"/>
    <s v="AWC Logo Cap"/>
    <x v="21"/>
    <x v="6"/>
    <x v="10"/>
    <x v="2"/>
    <n v="6.92"/>
    <n v="8.99"/>
    <n v="1"/>
    <n v="8.99"/>
    <s v="Small"/>
  </r>
  <r>
    <n v="72320"/>
    <x v="604"/>
    <s v="Tanya"/>
    <s v="Romero"/>
    <s v="Tanya Romero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2329"/>
    <x v="604"/>
    <s v="Kelli"/>
    <s v="Chande"/>
    <s v="Kelli Chande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329"/>
    <x v="604"/>
    <s v="Kelli"/>
    <s v="Chande"/>
    <s v="Kelli Chande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72352"/>
    <x v="604"/>
    <s v="Heidi"/>
    <s v="Sanchez"/>
    <s v="Heidi Sanchez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72352"/>
    <x v="604"/>
    <s v="Heidi"/>
    <s v="Sanchez"/>
    <s v="Heidi Sanchez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72384"/>
    <x v="605"/>
    <s v="Chelsea"/>
    <s v="Chandra"/>
    <s v="Chelsea Chandra"/>
    <s v="Val d'Oise"/>
    <x v="4"/>
    <x v="5"/>
    <s v="WB-H098"/>
    <s v="Water Bottle - 30 oz."/>
    <x v="18"/>
    <x v="4"/>
    <x v="8"/>
    <x v="1"/>
    <n v="1.87"/>
    <n v="4.99"/>
    <n v="2"/>
    <n v="9.98"/>
    <s v="Small"/>
  </r>
  <r>
    <n v="72406"/>
    <x v="605"/>
    <s v="John"/>
    <s v="Rodriguez"/>
    <s v="John Rodriguez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72406"/>
    <x v="605"/>
    <s v="John"/>
    <s v="Rodriguez"/>
    <s v="John Rodriguez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72406"/>
    <x v="605"/>
    <s v="John"/>
    <s v="Rodriguez"/>
    <s v="John Rodrigu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72406"/>
    <x v="605"/>
    <s v="John"/>
    <s v="Rodriguez"/>
    <s v="John Rodriguez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72406"/>
    <x v="605"/>
    <s v="John"/>
    <s v="Rodriguez"/>
    <s v="John Rodrigu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72409"/>
    <x v="605"/>
    <s v="Faith"/>
    <s v="Butler"/>
    <s v="Faith Butler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409"/>
    <x v="605"/>
    <s v="Faith"/>
    <s v="Butler"/>
    <s v="Faith Butle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2418"/>
    <x v="605"/>
    <s v="Levi"/>
    <s v="Mehta"/>
    <s v="Levi Mehta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424"/>
    <x v="605"/>
    <s v="Zachary"/>
    <s v="Martin"/>
    <s v="Zachary Martin"/>
    <s v="Washingt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72424"/>
    <x v="605"/>
    <s v="Zachary"/>
    <s v="Martin"/>
    <s v="Zachary Marti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424"/>
    <x v="605"/>
    <s v="Zachary"/>
    <s v="Martin"/>
    <s v="Zachary Martin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72440"/>
    <x v="606"/>
    <s v="Jeremy"/>
    <s v="Bennett"/>
    <s v="Jeremy Bennett"/>
    <s v="Washington"/>
    <x v="2"/>
    <x v="3"/>
    <s v="RA-H123"/>
    <s v="Hitch Rack - 4-Bike"/>
    <x v="32"/>
    <x v="4"/>
    <x v="11"/>
    <x v="1"/>
    <n v="44.88"/>
    <n v="120"/>
    <n v="2"/>
    <n v="240"/>
    <s v="Small"/>
  </r>
  <r>
    <n v="72462"/>
    <x v="606"/>
    <s v="Dalton"/>
    <s v="Thomas"/>
    <s v="Dalton Thomas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72462"/>
    <x v="606"/>
    <s v="Dalton"/>
    <s v="Thomas"/>
    <s v="Dalton Thoma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2483"/>
    <x v="606"/>
    <s v="Xavier"/>
    <s v="Howard"/>
    <s v="Xavier Howard"/>
    <s v="Oregon"/>
    <x v="2"/>
    <x v="3"/>
    <s v="HY-1023-70"/>
    <s v="Hydration Pack - 70 oz."/>
    <x v="15"/>
    <x v="0"/>
    <x v="6"/>
    <x v="1"/>
    <n v="20.57"/>
    <n v="54.99"/>
    <n v="2"/>
    <n v="109.98"/>
    <s v="Small"/>
  </r>
  <r>
    <n v="72483"/>
    <x v="606"/>
    <s v="Xavier"/>
    <s v="Howard"/>
    <s v="Xavier Howard"/>
    <s v="Oreg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72489"/>
    <x v="606"/>
    <s v="Jorge"/>
    <s v="Sun"/>
    <s v="Jorge Sun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489"/>
    <x v="606"/>
    <s v="Jorge"/>
    <s v="Sun"/>
    <s v="Jorge Sun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72489"/>
    <x v="606"/>
    <s v="Jorge"/>
    <s v="Sun"/>
    <s v="Jorge Sun"/>
    <s v="New South Wales"/>
    <x v="0"/>
    <x v="0"/>
    <s v="GL-H102-M"/>
    <s v="Half-Finger Gloves, M"/>
    <x v="11"/>
    <x v="2"/>
    <x v="4"/>
    <x v="2"/>
    <n v="9.16"/>
    <n v="24.49"/>
    <n v="1"/>
    <n v="24.49"/>
    <s v="Small"/>
  </r>
  <r>
    <n v="72526"/>
    <x v="607"/>
    <s v="Natalie"/>
    <s v="Ross"/>
    <s v="Natalie Ross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72536"/>
    <x v="607"/>
    <s v="Clarence"/>
    <s v="Zheng"/>
    <s v="Clarence Zheng"/>
    <s v="Seine (Paris)"/>
    <x v="4"/>
    <x v="5"/>
    <s v="TI-M602"/>
    <s v="ML Mountain Tire"/>
    <x v="29"/>
    <x v="4"/>
    <x v="2"/>
    <x v="1"/>
    <n v="11.22"/>
    <n v="29.99"/>
    <n v="1"/>
    <n v="29.99"/>
    <s v="Small"/>
  </r>
  <r>
    <n v="72536"/>
    <x v="607"/>
    <s v="Clarence"/>
    <s v="Zheng"/>
    <s v="Clarence Zheng"/>
    <s v="Seine (Paris)"/>
    <x v="4"/>
    <x v="5"/>
    <s v="TT-M928"/>
    <s v="Mountain Tire Tube"/>
    <x v="30"/>
    <x v="4"/>
    <x v="2"/>
    <x v="1"/>
    <n v="1.87"/>
    <n v="4.99"/>
    <n v="1"/>
    <n v="4.99"/>
    <s v="Small"/>
  </r>
  <r>
    <n v="72536"/>
    <x v="607"/>
    <s v="Clarence"/>
    <s v="Zheng"/>
    <s v="Clarence Zheng"/>
    <s v="Seine (Paris)"/>
    <x v="4"/>
    <x v="5"/>
    <s v="HL-U509-R"/>
    <s v="Sport-100 Helmet, Red"/>
    <x v="12"/>
    <x v="1"/>
    <x v="5"/>
    <x v="1"/>
    <n v="13.09"/>
    <n v="34.99"/>
    <n v="4"/>
    <n v="139.96"/>
    <s v="Small"/>
  </r>
  <r>
    <n v="72538"/>
    <x v="607"/>
    <s v="Amy"/>
    <s v="Yang"/>
    <s v="Amy Yang"/>
    <s v="Saarland"/>
    <x v="3"/>
    <x v="4"/>
    <s v="TI-M267"/>
    <s v="LL Mountain Tire"/>
    <x v="34"/>
    <x v="4"/>
    <x v="2"/>
    <x v="1"/>
    <n v="9.35"/>
    <n v="24.99"/>
    <n v="1"/>
    <n v="24.99"/>
    <s v="Small"/>
  </r>
  <r>
    <n v="72538"/>
    <x v="607"/>
    <s v="Amy"/>
    <s v="Yang"/>
    <s v="Amy Yang"/>
    <s v="Saarland"/>
    <x v="3"/>
    <x v="4"/>
    <s v="TT-M928"/>
    <s v="Mountain Tire Tube"/>
    <x v="30"/>
    <x v="4"/>
    <x v="2"/>
    <x v="1"/>
    <n v="1.87"/>
    <n v="4.99"/>
    <n v="1"/>
    <n v="4.99"/>
    <s v="Small"/>
  </r>
  <r>
    <n v="72538"/>
    <x v="607"/>
    <s v="Amy"/>
    <s v="Yang"/>
    <s v="Amy Yang"/>
    <s v="Saarland"/>
    <x v="3"/>
    <x v="4"/>
    <s v="HL-U509"/>
    <s v="Sport-100 Helmet, Black"/>
    <x v="12"/>
    <x v="2"/>
    <x v="5"/>
    <x v="1"/>
    <n v="13.09"/>
    <n v="34.99"/>
    <n v="1"/>
    <n v="34.99"/>
    <s v="Small"/>
  </r>
  <r>
    <n v="72556"/>
    <x v="607"/>
    <s v="Tina"/>
    <s v="Martinez"/>
    <s v="Tina Martinez"/>
    <s v="New South Wales"/>
    <x v="0"/>
    <x v="0"/>
    <s v="BK-R64Y-42"/>
    <s v="Road-550-W Yellow, 42"/>
    <x v="4"/>
    <x v="3"/>
    <x v="1"/>
    <x v="0"/>
    <n v="713.08"/>
    <n v="1120.49"/>
    <n v="1"/>
    <n v="1120.49"/>
    <s v="Medium"/>
  </r>
  <r>
    <n v="72556"/>
    <x v="607"/>
    <s v="Tina"/>
    <s v="Martinez"/>
    <s v="Tina Martinez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72556"/>
    <x v="607"/>
    <s v="Tina"/>
    <s v="Martinez"/>
    <s v="Tina Martinez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72565"/>
    <x v="607"/>
    <s v="Gabrielle"/>
    <s v="Hall"/>
    <s v="Gabrielle Hall"/>
    <s v="California"/>
    <x v="2"/>
    <x v="2"/>
    <s v="BK-T79U-50"/>
    <s v="Touring-1000 Blue, 50"/>
    <x v="26"/>
    <x v="5"/>
    <x v="3"/>
    <x v="0"/>
    <n v="1481.94"/>
    <n v="2384.0700000000002"/>
    <n v="1"/>
    <n v="2384.0700000000002"/>
    <s v="Large"/>
  </r>
  <r>
    <n v="72565"/>
    <x v="607"/>
    <s v="Gabrielle"/>
    <s v="Hall"/>
    <s v="Gabrielle Hall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2572"/>
    <x v="607"/>
    <s v="Marcus"/>
    <s v="King"/>
    <s v="Marcus King"/>
    <s v="California"/>
    <x v="2"/>
    <x v="2"/>
    <s v="BK-R64Y-42"/>
    <s v="Road-550-W Yellow, 42"/>
    <x v="4"/>
    <x v="3"/>
    <x v="1"/>
    <x v="0"/>
    <n v="713.08"/>
    <n v="1120.49"/>
    <n v="1"/>
    <n v="1120.49"/>
    <s v="Medium"/>
  </r>
  <r>
    <n v="72572"/>
    <x v="607"/>
    <s v="Marcus"/>
    <s v="King"/>
    <s v="Marcus King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72572"/>
    <x v="607"/>
    <s v="Marcus"/>
    <s v="King"/>
    <s v="Marcus King"/>
    <s v="California"/>
    <x v="2"/>
    <x v="2"/>
    <s v="LJ-0192-S"/>
    <s v="Long-Sleeve Logo Jersey, S"/>
    <x v="23"/>
    <x v="6"/>
    <x v="9"/>
    <x v="2"/>
    <n v="38.49"/>
    <n v="49.99"/>
    <n v="1"/>
    <n v="49.99"/>
    <s v="Small"/>
  </r>
  <r>
    <n v="72586"/>
    <x v="608"/>
    <s v="Louis"/>
    <s v="Chen"/>
    <s v="Louis Chen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72592"/>
    <x v="608"/>
    <s v="Dwayne"/>
    <s v="Alvarez"/>
    <s v="Dwayne Alvarez"/>
    <s v="Hauts de Seine"/>
    <x v="4"/>
    <x v="5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592"/>
    <x v="608"/>
    <s v="Dwayne"/>
    <s v="Alvarez"/>
    <s v="Dwayne Alvarez"/>
    <s v="Hauts de Seine"/>
    <x v="4"/>
    <x v="5"/>
    <s v="TI-M823"/>
    <s v="HL Mountain Tire"/>
    <x v="31"/>
    <x v="4"/>
    <x v="2"/>
    <x v="1"/>
    <n v="13.09"/>
    <n v="35"/>
    <n v="2"/>
    <n v="70"/>
    <s v="Small"/>
  </r>
  <r>
    <n v="72592"/>
    <x v="608"/>
    <s v="Dwayne"/>
    <s v="Alvarez"/>
    <s v="Dwayne Alvarez"/>
    <s v="Hauts de Seine"/>
    <x v="4"/>
    <x v="5"/>
    <s v="TT-M928"/>
    <s v="Mountain Tire Tube"/>
    <x v="30"/>
    <x v="4"/>
    <x v="2"/>
    <x v="1"/>
    <n v="1.87"/>
    <n v="4.99"/>
    <n v="2"/>
    <n v="9.98"/>
    <s v="Small"/>
  </r>
  <r>
    <n v="72594"/>
    <x v="608"/>
    <s v="Renee"/>
    <s v="Dominguez"/>
    <s v="Renee Dominguez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72594"/>
    <x v="608"/>
    <s v="Renee"/>
    <s v="Dominguez"/>
    <s v="Renee Dominguez"/>
    <s v="Saarland"/>
    <x v="3"/>
    <x v="4"/>
    <s v="CA-1098"/>
    <s v="AWC Logo Cap"/>
    <x v="21"/>
    <x v="6"/>
    <x v="10"/>
    <x v="2"/>
    <n v="6.92"/>
    <n v="8.99"/>
    <n v="2"/>
    <n v="17.98"/>
    <s v="Small"/>
  </r>
  <r>
    <n v="72594"/>
    <x v="608"/>
    <s v="Renee"/>
    <s v="Dominguez"/>
    <s v="Renee Dominguez"/>
    <s v="Saarland"/>
    <x v="3"/>
    <x v="4"/>
    <s v="TI-M823"/>
    <s v="HL Mountain Tire"/>
    <x v="31"/>
    <x v="4"/>
    <x v="2"/>
    <x v="1"/>
    <n v="13.09"/>
    <n v="35"/>
    <n v="4"/>
    <n v="140"/>
    <s v="Small"/>
  </r>
  <r>
    <n v="72594"/>
    <x v="608"/>
    <s v="Renee"/>
    <s v="Dominguez"/>
    <s v="Renee Dominguez"/>
    <s v="Saarland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72594"/>
    <x v="608"/>
    <s v="Renee"/>
    <s v="Dominguez"/>
    <s v="Renee Dominguez"/>
    <s v="Saarland"/>
    <x v="3"/>
    <x v="4"/>
    <s v="TT-M928"/>
    <s v="Mountain Tire Tube"/>
    <x v="30"/>
    <x v="4"/>
    <x v="2"/>
    <x v="1"/>
    <n v="1.87"/>
    <n v="4.99"/>
    <n v="2"/>
    <n v="9.98"/>
    <s v="Small"/>
  </r>
  <r>
    <n v="72602"/>
    <x v="608"/>
    <s v="Kelli"/>
    <s v="Zhang"/>
    <s v="Kelli Zhang"/>
    <s v="California"/>
    <x v="2"/>
    <x v="2"/>
    <s v="TI-M267"/>
    <s v="LL Mountain Tire"/>
    <x v="34"/>
    <x v="4"/>
    <x v="2"/>
    <x v="1"/>
    <n v="9.35"/>
    <n v="24.99"/>
    <n v="3"/>
    <n v="74.97"/>
    <s v="Small"/>
  </r>
  <r>
    <n v="72658"/>
    <x v="609"/>
    <s v="Terrance"/>
    <s v="Gonzalez"/>
    <s v="Terrance Gonzalez"/>
    <s v="Hessen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72668"/>
    <x v="609"/>
    <s v="Joan"/>
    <s v="Watson"/>
    <s v="Joan Watson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2668"/>
    <x v="609"/>
    <s v="Joan"/>
    <s v="Watson"/>
    <s v="Joan Wats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2668"/>
    <x v="609"/>
    <s v="Joan"/>
    <s v="Watson"/>
    <s v="Joan Watson"/>
    <s v="California"/>
    <x v="2"/>
    <x v="2"/>
    <s v="SJ-0194-L"/>
    <s v="Short-Sleeve Classic Jersey, L"/>
    <x v="20"/>
    <x v="3"/>
    <x v="9"/>
    <x v="2"/>
    <n v="41.57"/>
    <n v="53.99"/>
    <n v="2"/>
    <n v="107.98"/>
    <s v="Small"/>
  </r>
  <r>
    <n v="72668"/>
    <x v="609"/>
    <s v="Joan"/>
    <s v="Watson"/>
    <s v="Joan Watson"/>
    <s v="California"/>
    <x v="2"/>
    <x v="2"/>
    <s v="GL-H102-L"/>
    <s v="Half-Finger Gloves, L"/>
    <x v="11"/>
    <x v="2"/>
    <x v="4"/>
    <x v="2"/>
    <n v="9.16"/>
    <n v="24.49"/>
    <n v="4"/>
    <n v="97.96"/>
    <s v="Small"/>
  </r>
  <r>
    <n v="72701"/>
    <x v="609"/>
    <s v="Shane"/>
    <s v="Raman"/>
    <s v="Shane Raman"/>
    <s v="New South Wales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2701"/>
    <x v="609"/>
    <s v="Shane"/>
    <s v="Raman"/>
    <s v="Shane Rama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72707"/>
    <x v="609"/>
    <s v="Bethany"/>
    <s v="Shan"/>
    <s v="Bethany Shan"/>
    <s v="South Australia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2707"/>
    <x v="609"/>
    <s v="Bethany"/>
    <s v="Shan"/>
    <s v="Bethany Shan"/>
    <s v="South Australia"/>
    <x v="0"/>
    <x v="0"/>
    <s v="HY-1023-70"/>
    <s v="Hydration Pack - 70 oz."/>
    <x v="15"/>
    <x v="0"/>
    <x v="6"/>
    <x v="1"/>
    <n v="20.57"/>
    <n v="54.99"/>
    <n v="1"/>
    <n v="54.99"/>
    <s v="Small"/>
  </r>
  <r>
    <n v="72725"/>
    <x v="609"/>
    <s v="Krista"/>
    <s v="Hernandez"/>
    <s v="Krista Hernand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72725"/>
    <x v="609"/>
    <s v="Krista"/>
    <s v="Hernandez"/>
    <s v="Krista Hernandez"/>
    <s v="Victoria"/>
    <x v="0"/>
    <x v="0"/>
    <s v="CA-1098"/>
    <s v="AWC Logo Cap"/>
    <x v="21"/>
    <x v="6"/>
    <x v="10"/>
    <x v="2"/>
    <n v="6.92"/>
    <n v="8.99"/>
    <n v="2"/>
    <n v="17.98"/>
    <s v="Small"/>
  </r>
  <r>
    <n v="72725"/>
    <x v="609"/>
    <s v="Krista"/>
    <s v="Hernandez"/>
    <s v="Krista Hernandez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72725"/>
    <x v="609"/>
    <s v="Krista"/>
    <s v="Hernandez"/>
    <s v="Krista Hernandez"/>
    <s v="Victoria"/>
    <x v="0"/>
    <x v="0"/>
    <s v="SJ-0194-L"/>
    <s v="Short-Sleeve Classic Jersey, L"/>
    <x v="20"/>
    <x v="3"/>
    <x v="9"/>
    <x v="2"/>
    <n v="41.57"/>
    <n v="53.99"/>
    <n v="1"/>
    <n v="53.99"/>
    <s v="Small"/>
  </r>
  <r>
    <n v="72725"/>
    <x v="609"/>
    <s v="Krista"/>
    <s v="Hernandez"/>
    <s v="Krista Hernande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72750"/>
    <x v="610"/>
    <s v="Rachel"/>
    <s v="Coleman"/>
    <s v="Rachel Coleman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72750"/>
    <x v="610"/>
    <s v="Rachel"/>
    <s v="Coleman"/>
    <s v="Rachel Coleman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2751"/>
    <x v="610"/>
    <s v="Lauren"/>
    <s v="Henderson"/>
    <s v="Lauren Henderson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72778"/>
    <x v="610"/>
    <s v="Juan"/>
    <s v="Reed"/>
    <s v="Juan Reed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2778"/>
    <x v="610"/>
    <s v="Juan"/>
    <s v="Reed"/>
    <s v="Juan Reed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72796"/>
    <x v="611"/>
    <s v="Megan"/>
    <s v="Gonzales"/>
    <s v="Megan Gonzales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796"/>
    <x v="611"/>
    <s v="Megan"/>
    <s v="Gonzales"/>
    <s v="Megan Gonzales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72798"/>
    <x v="611"/>
    <s v="Ryan"/>
    <s v="Thompson"/>
    <s v="Ryan Thompso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72798"/>
    <x v="611"/>
    <s v="Ryan"/>
    <s v="Thompson"/>
    <s v="Ryan Thompso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2808"/>
    <x v="611"/>
    <s v="Jose"/>
    <s v="Brown"/>
    <s v="Jose Brown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72808"/>
    <x v="611"/>
    <s v="Jose"/>
    <s v="Brown"/>
    <s v="Jose Brown"/>
    <s v="Oregon"/>
    <x v="2"/>
    <x v="3"/>
    <s v="HL-U509"/>
    <s v="Sport-100 Helmet, Black"/>
    <x v="12"/>
    <x v="2"/>
    <x v="5"/>
    <x v="1"/>
    <n v="13.09"/>
    <n v="34.99"/>
    <n v="1"/>
    <n v="34.99"/>
    <s v="Small"/>
  </r>
  <r>
    <n v="72818"/>
    <x v="611"/>
    <s v="Grace"/>
    <s v="Clark"/>
    <s v="Grace Clark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18"/>
    <x v="611"/>
    <s v="Grace"/>
    <s v="Clark"/>
    <s v="Grace Clark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72818"/>
    <x v="611"/>
    <s v="Grace"/>
    <s v="Clark"/>
    <s v="Grace Clark"/>
    <s v="Washington"/>
    <x v="2"/>
    <x v="3"/>
    <s v="TI-M823"/>
    <s v="HL Mountain Tire"/>
    <x v="31"/>
    <x v="4"/>
    <x v="2"/>
    <x v="1"/>
    <n v="13.09"/>
    <n v="35"/>
    <n v="4"/>
    <n v="140"/>
    <s v="Small"/>
  </r>
  <r>
    <n v="72819"/>
    <x v="611"/>
    <s v="Rafael"/>
    <s v="Zhu"/>
    <s v="Rafael Zhu"/>
    <s v="California"/>
    <x v="2"/>
    <x v="2"/>
    <s v="BK-M18B-44"/>
    <s v="Mountain-500 Black, 44"/>
    <x v="25"/>
    <x v="2"/>
    <x v="0"/>
    <x v="0"/>
    <n v="294.58"/>
    <n v="539.99"/>
    <n v="1"/>
    <n v="539.99"/>
    <s v="Medium"/>
  </r>
  <r>
    <n v="72819"/>
    <x v="611"/>
    <s v="Rafael"/>
    <s v="Zhu"/>
    <s v="Rafael Zhu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72819"/>
    <x v="611"/>
    <s v="Rafael"/>
    <s v="Zhu"/>
    <s v="Rafael Zhu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2835"/>
    <x v="611"/>
    <s v="Eduardo"/>
    <s v="Martinez"/>
    <s v="Eduardo Martinez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72835"/>
    <x v="611"/>
    <s v="Eduardo"/>
    <s v="Martinez"/>
    <s v="Eduardo Martinez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72835"/>
    <x v="611"/>
    <s v="Eduardo"/>
    <s v="Martinez"/>
    <s v="Eduardo Martinez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2842"/>
    <x v="611"/>
    <s v="Jaime"/>
    <s v="Romero"/>
    <s v="Jaime Romero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72842"/>
    <x v="611"/>
    <s v="Jaime"/>
    <s v="Romero"/>
    <s v="Jaime Romero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72861"/>
    <x v="612"/>
    <s v="Jimmy"/>
    <s v="Blanco"/>
    <s v="Jimmy Blanco"/>
    <s v="Tasmania"/>
    <x v="0"/>
    <x v="0"/>
    <s v="HL-U509"/>
    <s v="Sport-100 Helmet, Black"/>
    <x v="12"/>
    <x v="2"/>
    <x v="5"/>
    <x v="1"/>
    <n v="13.09"/>
    <n v="34.99"/>
    <n v="1"/>
    <n v="34.99"/>
    <s v="Small"/>
  </r>
  <r>
    <n v="72881"/>
    <x v="612"/>
    <s v="Hailey"/>
    <s v="Patterson"/>
    <s v="Hailey Patterson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2882"/>
    <x v="612"/>
    <s v="Miranda"/>
    <s v="Bryant"/>
    <s v="Miranda Bryant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72882"/>
    <x v="612"/>
    <s v="Miranda"/>
    <s v="Bryant"/>
    <s v="Miranda Bryant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82"/>
    <x v="612"/>
    <s v="Miranda"/>
    <s v="Bryant"/>
    <s v="Miranda Bryant"/>
    <s v="Washington"/>
    <x v="2"/>
    <x v="3"/>
    <s v="GL-H102-M"/>
    <s v="Half-Finger Gloves, M"/>
    <x v="11"/>
    <x v="2"/>
    <x v="4"/>
    <x v="2"/>
    <n v="9.16"/>
    <n v="24.49"/>
    <n v="1"/>
    <n v="24.49"/>
    <s v="Small"/>
  </r>
  <r>
    <n v="72898"/>
    <x v="612"/>
    <s v="Devin"/>
    <s v="Parker"/>
    <s v="Devin Park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98"/>
    <x v="612"/>
    <s v="Devin"/>
    <s v="Parker"/>
    <s v="Devin Parker"/>
    <s v="Washington"/>
    <x v="2"/>
    <x v="3"/>
    <s v="TI-M823"/>
    <s v="HL Mountain Tire"/>
    <x v="31"/>
    <x v="4"/>
    <x v="2"/>
    <x v="1"/>
    <n v="13.09"/>
    <n v="35"/>
    <n v="2"/>
    <n v="70"/>
    <s v="Small"/>
  </r>
  <r>
    <n v="72940"/>
    <x v="612"/>
    <s v="Derrick"/>
    <s v="Schmidt"/>
    <s v="Derrick Schmidt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72940"/>
    <x v="612"/>
    <s v="Derrick"/>
    <s v="Schmidt"/>
    <s v="Derrick Schmidt"/>
    <s v="England"/>
    <x v="1"/>
    <x v="1"/>
    <s v="LJ-0192-L"/>
    <s v="Long-Sleeve Logo Jersey, L"/>
    <x v="23"/>
    <x v="6"/>
    <x v="9"/>
    <x v="2"/>
    <n v="38.49"/>
    <n v="49.99"/>
    <n v="4"/>
    <n v="199.96"/>
    <s v="Small"/>
  </r>
  <r>
    <n v="73010"/>
    <x v="613"/>
    <s v="Trinity"/>
    <s v="Bell"/>
    <s v="Trinity Bell"/>
    <s v="Yveline"/>
    <x v="4"/>
    <x v="5"/>
    <s v="BK-T18Y-44"/>
    <s v="Touring-3000 Yellow, 44"/>
    <x v="33"/>
    <x v="3"/>
    <x v="3"/>
    <x v="0"/>
    <n v="461.44"/>
    <n v="742.35"/>
    <n v="1"/>
    <n v="742.35"/>
    <s v="Medium"/>
  </r>
  <r>
    <n v="73010"/>
    <x v="613"/>
    <s v="Trinity"/>
    <s v="Bell"/>
    <s v="Trinity Bell"/>
    <s v="Yveline"/>
    <x v="4"/>
    <x v="5"/>
    <s v="BC-R205"/>
    <s v="Road Bottle Cage"/>
    <x v="17"/>
    <x v="4"/>
    <x v="8"/>
    <x v="1"/>
    <n v="3.36"/>
    <n v="8.99"/>
    <n v="1"/>
    <n v="8.99"/>
    <s v="Small"/>
  </r>
  <r>
    <n v="73029"/>
    <x v="613"/>
    <s v="Bryan"/>
    <s v="Rivera"/>
    <s v="Bryan Rivera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73029"/>
    <x v="613"/>
    <s v="Bryan"/>
    <s v="Rivera"/>
    <s v="Bryan Rivera"/>
    <s v="England"/>
    <x v="1"/>
    <x v="1"/>
    <s v="SO-R809-L"/>
    <s v="Racing Socks, L"/>
    <x v="37"/>
    <x v="7"/>
    <x v="14"/>
    <x v="2"/>
    <n v="3.36"/>
    <n v="8.99"/>
    <n v="2"/>
    <n v="17.98"/>
    <s v="Small"/>
  </r>
  <r>
    <n v="73035"/>
    <x v="614"/>
    <s v="Alyssa"/>
    <s v="Johnson"/>
    <s v="Alyssa Johnson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3042"/>
    <x v="614"/>
    <s v="Roy"/>
    <s v="Torres"/>
    <s v="Roy Torres"/>
    <s v="Seine (Paris)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042"/>
    <x v="614"/>
    <s v="Roy"/>
    <s v="Torres"/>
    <s v="Roy Torres"/>
    <s v="Seine (Paris)"/>
    <x v="4"/>
    <x v="5"/>
    <s v="BC-M005"/>
    <s v="Mountain Bottle Cage"/>
    <x v="24"/>
    <x v="4"/>
    <x v="8"/>
    <x v="1"/>
    <n v="3.74"/>
    <n v="9.99"/>
    <n v="3"/>
    <n v="29.97"/>
    <s v="Small"/>
  </r>
  <r>
    <n v="73042"/>
    <x v="614"/>
    <s v="Roy"/>
    <s v="Torres"/>
    <s v="Roy Torres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73043"/>
    <x v="614"/>
    <s v="Madison"/>
    <s v="Hayes"/>
    <s v="Madison Hayes"/>
    <s v="Nord"/>
    <x v="4"/>
    <x v="5"/>
    <s v="CA-1098"/>
    <s v="AWC Logo Cap"/>
    <x v="21"/>
    <x v="6"/>
    <x v="10"/>
    <x v="2"/>
    <n v="6.92"/>
    <n v="8.99"/>
    <n v="3"/>
    <n v="26.97"/>
    <s v="Small"/>
  </r>
  <r>
    <n v="73043"/>
    <x v="614"/>
    <s v="Madison"/>
    <s v="Hayes"/>
    <s v="Madison Hayes"/>
    <s v="Nord"/>
    <x v="4"/>
    <x v="5"/>
    <s v="LJ-0192-S"/>
    <s v="Long-Sleeve Logo Jersey, S"/>
    <x v="23"/>
    <x v="6"/>
    <x v="9"/>
    <x v="2"/>
    <n v="38.49"/>
    <n v="49.99"/>
    <n v="3"/>
    <n v="149.97"/>
    <s v="Small"/>
  </r>
  <r>
    <n v="73043"/>
    <x v="614"/>
    <s v="Madison"/>
    <s v="Hayes"/>
    <s v="Madison Hayes"/>
    <s v="Nord"/>
    <x v="4"/>
    <x v="5"/>
    <s v="BK-M38S-38"/>
    <s v="Mountain-400-W Silver, 38"/>
    <x v="22"/>
    <x v="0"/>
    <x v="0"/>
    <x v="0"/>
    <n v="419.78"/>
    <n v="769.49"/>
    <n v="1"/>
    <n v="769.49"/>
    <s v="Medium"/>
  </r>
  <r>
    <n v="73043"/>
    <x v="614"/>
    <s v="Madison"/>
    <s v="Hayes"/>
    <s v="Madison Hayes"/>
    <s v="Nord"/>
    <x v="4"/>
    <x v="5"/>
    <s v="SH-W890-L"/>
    <s v="Women's Mountain Shorts, L"/>
    <x v="38"/>
    <x v="2"/>
    <x v="15"/>
    <x v="2"/>
    <n v="26.18"/>
    <n v="69.989999999999995"/>
    <n v="1"/>
    <n v="69.989999999999995"/>
    <s v="Small"/>
  </r>
  <r>
    <n v="73057"/>
    <x v="614"/>
    <s v="Jose"/>
    <s v="Adams"/>
    <s v="Jose Adam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73057"/>
    <x v="614"/>
    <s v="Jose"/>
    <s v="Adams"/>
    <s v="Jose Adams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73088"/>
    <x v="614"/>
    <s v="Connor"/>
    <s v="Simmons"/>
    <s v="Connor Simmons"/>
    <s v="Washington"/>
    <x v="2"/>
    <x v="3"/>
    <s v="BK-R79Y-40"/>
    <s v="Road-350-W Yellow, 40"/>
    <x v="19"/>
    <x v="3"/>
    <x v="1"/>
    <x v="0"/>
    <n v="1082.51"/>
    <n v="1700.99"/>
    <n v="1"/>
    <n v="1700.99"/>
    <s v="Large"/>
  </r>
  <r>
    <n v="73088"/>
    <x v="614"/>
    <s v="Connor"/>
    <s v="Simmons"/>
    <s v="Connor Simmons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73088"/>
    <x v="614"/>
    <s v="Connor"/>
    <s v="Simmons"/>
    <s v="Connor Simmons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73088"/>
    <x v="614"/>
    <s v="Connor"/>
    <s v="Simmons"/>
    <s v="Connor Simmons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73090"/>
    <x v="614"/>
    <s v="Desiree"/>
    <s v="Gill"/>
    <s v="Desiree Gill"/>
    <s v="Bayern"/>
    <x v="3"/>
    <x v="4"/>
    <s v="BK-R79Y-48"/>
    <s v="Road-350-W Yellow, 48"/>
    <x v="19"/>
    <x v="3"/>
    <x v="1"/>
    <x v="0"/>
    <n v="1082.51"/>
    <n v="1700.99"/>
    <n v="1"/>
    <n v="1700.99"/>
    <s v="Large"/>
  </r>
  <r>
    <n v="73091"/>
    <x v="614"/>
    <s v="Haley"/>
    <s v="Young"/>
    <s v="Haley Young"/>
    <s v="Nord"/>
    <x v="4"/>
    <x v="5"/>
    <s v="BK-R64Y-44"/>
    <s v="Road-550-W Yellow, 44"/>
    <x v="4"/>
    <x v="3"/>
    <x v="1"/>
    <x v="0"/>
    <n v="713.08"/>
    <n v="1120.49"/>
    <n v="1"/>
    <n v="1120.49"/>
    <s v="Medium"/>
  </r>
  <r>
    <n v="73091"/>
    <x v="614"/>
    <s v="Haley"/>
    <s v="Young"/>
    <s v="Haley Young"/>
    <s v="Nord"/>
    <x v="4"/>
    <x v="5"/>
    <s v="TI-R628"/>
    <s v="ML Road Tire"/>
    <x v="28"/>
    <x v="4"/>
    <x v="2"/>
    <x v="1"/>
    <n v="9.35"/>
    <n v="24.99"/>
    <n v="2"/>
    <n v="49.98"/>
    <s v="Small"/>
  </r>
  <r>
    <n v="73092"/>
    <x v="614"/>
    <s v="Rebekah"/>
    <s v="Perez"/>
    <s v="Rebekah Perez"/>
    <s v="Nordrhein-Westfalen"/>
    <x v="3"/>
    <x v="4"/>
    <s v="BK-R64Y-38"/>
    <s v="Road-550-W Yellow, 38"/>
    <x v="4"/>
    <x v="3"/>
    <x v="1"/>
    <x v="0"/>
    <n v="713.08"/>
    <n v="1120.49"/>
    <n v="1"/>
    <n v="1120.49"/>
    <s v="Medium"/>
  </r>
  <r>
    <n v="73092"/>
    <x v="614"/>
    <s v="Rebekah"/>
    <s v="Perez"/>
    <s v="Rebekah Perez"/>
    <s v="Nordrhein-Westfalen"/>
    <x v="3"/>
    <x v="4"/>
    <s v="SJ-0194-S"/>
    <s v="Short-Sleeve Classic Jersey, S"/>
    <x v="20"/>
    <x v="3"/>
    <x v="9"/>
    <x v="2"/>
    <n v="41.57"/>
    <n v="53.99"/>
    <n v="1"/>
    <n v="53.99"/>
    <s v="Small"/>
  </r>
  <r>
    <n v="73103"/>
    <x v="615"/>
    <s v="Sabrina"/>
    <s v="Sanz"/>
    <s v="Sabrina Sanz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73103"/>
    <x v="615"/>
    <s v="Sabrina"/>
    <s v="Sanz"/>
    <s v="Sabrina Sanz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73103"/>
    <x v="615"/>
    <s v="Sabrina"/>
    <s v="Sanz"/>
    <s v="Sabrina Sanz"/>
    <s v="Queensland"/>
    <x v="0"/>
    <x v="0"/>
    <s v="TI-M823"/>
    <s v="HL Mountain Tire"/>
    <x v="31"/>
    <x v="4"/>
    <x v="2"/>
    <x v="1"/>
    <n v="13.09"/>
    <n v="35"/>
    <n v="1"/>
    <n v="35"/>
    <s v="Small"/>
  </r>
  <r>
    <n v="73105"/>
    <x v="615"/>
    <s v="Shaun"/>
    <s v="Rai"/>
    <s v="Shaun Rai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73105"/>
    <x v="615"/>
    <s v="Shaun"/>
    <s v="Rai"/>
    <s v="Shaun Rai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73106"/>
    <x v="615"/>
    <s v="Donna"/>
    <s v="Raje"/>
    <s v="Donna Raje"/>
    <s v="New South Wales"/>
    <x v="0"/>
    <x v="0"/>
    <s v="TI-R092"/>
    <s v="LL Road Tire"/>
    <x v="7"/>
    <x v="4"/>
    <x v="2"/>
    <x v="1"/>
    <n v="8.0399999999999991"/>
    <n v="21.49"/>
    <n v="4"/>
    <n v="85.96"/>
    <s v="Small"/>
  </r>
  <r>
    <n v="73106"/>
    <x v="615"/>
    <s v="Donna"/>
    <s v="Raje"/>
    <s v="Donna Raj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73151"/>
    <x v="615"/>
    <s v="Luke"/>
    <s v="Chen"/>
    <s v="Luke Che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151"/>
    <x v="615"/>
    <s v="Luke"/>
    <s v="Chen"/>
    <s v="Luke Chen"/>
    <s v="California"/>
    <x v="2"/>
    <x v="2"/>
    <s v="BC-M005"/>
    <s v="Mountain Bottle Cage"/>
    <x v="24"/>
    <x v="4"/>
    <x v="8"/>
    <x v="1"/>
    <n v="3.74"/>
    <n v="9.99"/>
    <n v="4"/>
    <n v="39.96"/>
    <s v="Small"/>
  </r>
  <r>
    <n v="73170"/>
    <x v="615"/>
    <s v="Megan"/>
    <s v="Peterson"/>
    <s v="Megan Peterson"/>
    <s v="Washington"/>
    <x v="2"/>
    <x v="3"/>
    <s v="BK-R19B-48"/>
    <s v="Road-750 Black, 48"/>
    <x v="6"/>
    <x v="2"/>
    <x v="1"/>
    <x v="0"/>
    <n v="343.65"/>
    <n v="539.99"/>
    <n v="1"/>
    <n v="539.99"/>
    <s v="Medium"/>
  </r>
  <r>
    <n v="73170"/>
    <x v="615"/>
    <s v="Megan"/>
    <s v="Peterson"/>
    <s v="Megan Peterson"/>
    <s v="Washington"/>
    <x v="2"/>
    <x v="3"/>
    <s v="CA-1098"/>
    <s v="AWC Logo Cap"/>
    <x v="21"/>
    <x v="6"/>
    <x v="10"/>
    <x v="2"/>
    <n v="6.92"/>
    <n v="8.99"/>
    <n v="1"/>
    <n v="8.99"/>
    <s v="Small"/>
  </r>
  <r>
    <n v="73175"/>
    <x v="615"/>
    <s v="Carmen"/>
    <s v="Kim"/>
    <s v="Carmen Kim"/>
    <s v="England"/>
    <x v="1"/>
    <x v="1"/>
    <s v="BK-R64Y-42"/>
    <s v="Road-550-W Yellow, 42"/>
    <x v="4"/>
    <x v="3"/>
    <x v="1"/>
    <x v="0"/>
    <n v="713.08"/>
    <n v="1120.49"/>
    <n v="1"/>
    <n v="1120.49"/>
    <s v="Medium"/>
  </r>
  <r>
    <n v="73175"/>
    <x v="615"/>
    <s v="Carmen"/>
    <s v="Kim"/>
    <s v="Carmen Kim"/>
    <s v="England"/>
    <x v="1"/>
    <x v="1"/>
    <s v="SJ-0194-L"/>
    <s v="Short-Sleeve Classic Jersey, L"/>
    <x v="20"/>
    <x v="3"/>
    <x v="9"/>
    <x v="2"/>
    <n v="41.57"/>
    <n v="53.99"/>
    <n v="2"/>
    <n v="107.98"/>
    <s v="Small"/>
  </r>
  <r>
    <n v="73176"/>
    <x v="615"/>
    <s v="Bruce"/>
    <s v="Dominguez"/>
    <s v="Bruce Dominguez"/>
    <s v="Nordrhein-Westfalen"/>
    <x v="3"/>
    <x v="4"/>
    <s v="HL-U509-R"/>
    <s v="Sport-100 Helmet, Red"/>
    <x v="12"/>
    <x v="1"/>
    <x v="5"/>
    <x v="1"/>
    <n v="13.09"/>
    <n v="34.99"/>
    <n v="2"/>
    <n v="69.98"/>
    <s v="Small"/>
  </r>
  <r>
    <n v="73176"/>
    <x v="615"/>
    <s v="Bruce"/>
    <s v="Dominguez"/>
    <s v="Bruce Dominguez"/>
    <s v="Nordrhein-Westfalen"/>
    <x v="3"/>
    <x v="4"/>
    <s v="BK-R64Y-42"/>
    <s v="Road-550-W Yellow, 42"/>
    <x v="4"/>
    <x v="3"/>
    <x v="1"/>
    <x v="0"/>
    <n v="713.08"/>
    <n v="1120.49"/>
    <n v="1"/>
    <n v="1120.49"/>
    <s v="Medium"/>
  </r>
  <r>
    <n v="73176"/>
    <x v="615"/>
    <s v="Bruce"/>
    <s v="Dominguez"/>
    <s v="Bruce Dominguez"/>
    <s v="Nordrhein-Westfalen"/>
    <x v="3"/>
    <x v="4"/>
    <s v="BC-R205"/>
    <s v="Road Bottle Cage"/>
    <x v="17"/>
    <x v="4"/>
    <x v="8"/>
    <x v="1"/>
    <n v="3.36"/>
    <n v="8.99"/>
    <n v="1"/>
    <n v="8.99"/>
    <s v="Small"/>
  </r>
  <r>
    <n v="73176"/>
    <x v="615"/>
    <s v="Bruce"/>
    <s v="Dominguez"/>
    <s v="Bruce Dominguez"/>
    <s v="Nordrhein-Westfalen"/>
    <x v="3"/>
    <x v="4"/>
    <s v="WB-H098"/>
    <s v="Water Bottle - 30 oz."/>
    <x v="18"/>
    <x v="4"/>
    <x v="8"/>
    <x v="1"/>
    <n v="1.87"/>
    <n v="4.99"/>
    <n v="3"/>
    <n v="14.97"/>
    <s v="Small"/>
  </r>
  <r>
    <n v="73184"/>
    <x v="616"/>
    <s v="Timothy"/>
    <s v="Parker"/>
    <s v="Timothy Parker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3191"/>
    <x v="616"/>
    <s v="Andres"/>
    <s v="Nath"/>
    <s v="Andres Nath"/>
    <s v="Bayern"/>
    <x v="3"/>
    <x v="4"/>
    <s v="BK-M38S-46"/>
    <s v="Mountain-400-W Silver, 46"/>
    <x v="22"/>
    <x v="0"/>
    <x v="0"/>
    <x v="0"/>
    <n v="419.78"/>
    <n v="769.49"/>
    <n v="1"/>
    <n v="769.49"/>
    <s v="Medium"/>
  </r>
  <r>
    <n v="73191"/>
    <x v="616"/>
    <s v="Andres"/>
    <s v="Nath"/>
    <s v="Andres Nath"/>
    <s v="Bayern"/>
    <x v="3"/>
    <x v="4"/>
    <s v="TI-M602"/>
    <s v="ML Mountain Tire"/>
    <x v="29"/>
    <x v="4"/>
    <x v="2"/>
    <x v="1"/>
    <n v="11.22"/>
    <n v="29.99"/>
    <n v="4"/>
    <n v="119.96"/>
    <s v="Small"/>
  </r>
  <r>
    <n v="73191"/>
    <x v="616"/>
    <s v="Andres"/>
    <s v="Nath"/>
    <s v="Andres Nath"/>
    <s v="Bayern"/>
    <x v="3"/>
    <x v="4"/>
    <s v="TT-M928"/>
    <s v="Mountain Tire Tube"/>
    <x v="30"/>
    <x v="4"/>
    <x v="2"/>
    <x v="1"/>
    <n v="1.87"/>
    <n v="4.99"/>
    <n v="1"/>
    <n v="4.99"/>
    <s v="Small"/>
  </r>
  <r>
    <n v="73191"/>
    <x v="616"/>
    <s v="Andres"/>
    <s v="Nath"/>
    <s v="Andres Nath"/>
    <s v="Bayern"/>
    <x v="3"/>
    <x v="4"/>
    <s v="PK-7098"/>
    <s v="Patch Kit/8 Patches"/>
    <x v="27"/>
    <x v="4"/>
    <x v="2"/>
    <x v="1"/>
    <n v="0.86"/>
    <n v="2.29"/>
    <n v="2"/>
    <n v="4.58"/>
    <s v="Small"/>
  </r>
  <r>
    <n v="73197"/>
    <x v="616"/>
    <s v="Fernando"/>
    <s v="Barnes"/>
    <s v="Fernando Barnes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73197"/>
    <x v="616"/>
    <s v="Fernando"/>
    <s v="Barnes"/>
    <s v="Fernando Barne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73197"/>
    <x v="616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73206"/>
    <x v="616"/>
    <s v="Bryce"/>
    <s v="James"/>
    <s v="Bryce Jam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208"/>
    <x v="616"/>
    <s v="Trisha"/>
    <s v="Liang"/>
    <s v="Trisha Liang"/>
    <s v="California"/>
    <x v="2"/>
    <x v="2"/>
    <s v="CA-1098"/>
    <s v="AWC Logo Cap"/>
    <x v="21"/>
    <x v="6"/>
    <x v="10"/>
    <x v="2"/>
    <n v="6.92"/>
    <n v="8.99"/>
    <n v="2"/>
    <n v="17.98"/>
    <s v="Small"/>
  </r>
  <r>
    <n v="73208"/>
    <x v="616"/>
    <s v="Trisha"/>
    <s v="Liang"/>
    <s v="Trisha Liang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3226"/>
    <x v="616"/>
    <s v="Kristi"/>
    <s v="Garcia"/>
    <s v="Kristi Garcia"/>
    <s v="California"/>
    <x v="2"/>
    <x v="2"/>
    <s v="CA-1098"/>
    <s v="AWC Logo Cap"/>
    <x v="21"/>
    <x v="6"/>
    <x v="10"/>
    <x v="2"/>
    <n v="6.92"/>
    <n v="8.99"/>
    <n v="1"/>
    <n v="8.99"/>
    <s v="Small"/>
  </r>
  <r>
    <n v="73226"/>
    <x v="616"/>
    <s v="Kristi"/>
    <s v="Garcia"/>
    <s v="Kristi Garcia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73226"/>
    <x v="616"/>
    <s v="Kristi"/>
    <s v="Garcia"/>
    <s v="Kristi Garcia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3227"/>
    <x v="616"/>
    <s v="Armando"/>
    <s v="Blanco"/>
    <s v="Armando Blanco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73227"/>
    <x v="616"/>
    <s v="Armando"/>
    <s v="Blanco"/>
    <s v="Armando Blanco"/>
    <s v="British Columbia"/>
    <x v="5"/>
    <x v="6"/>
    <s v="SJ-0194-X"/>
    <s v="Short-Sleeve Classic Jersey, XL"/>
    <x v="20"/>
    <x v="3"/>
    <x v="9"/>
    <x v="2"/>
    <n v="41.57"/>
    <n v="53.99"/>
    <n v="2"/>
    <n v="107.98"/>
    <s v="Small"/>
  </r>
  <r>
    <n v="73227"/>
    <x v="616"/>
    <s v="Armando"/>
    <s v="Blanco"/>
    <s v="Armando Blanco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3227"/>
    <x v="616"/>
    <s v="Armando"/>
    <s v="Blanco"/>
    <s v="Armando Blanco"/>
    <s v="British Columbia"/>
    <x v="5"/>
    <x v="6"/>
    <s v="BK-M68S-42"/>
    <s v="Mountain-200 Silver, 42"/>
    <x v="5"/>
    <x v="0"/>
    <x v="0"/>
    <x v="0"/>
    <n v="1265.6199999999999"/>
    <n v="2319.9899999999998"/>
    <n v="1"/>
    <n v="2319.9899999999998"/>
    <s v="Large"/>
  </r>
  <r>
    <n v="73227"/>
    <x v="616"/>
    <s v="Armando"/>
    <s v="Blanco"/>
    <s v="Armando Blanco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232"/>
    <x v="616"/>
    <s v="Marcus"/>
    <s v="Russell"/>
    <s v="Marcus Russell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73232"/>
    <x v="616"/>
    <s v="Marcus"/>
    <s v="Russell"/>
    <s v="Marcus Russell"/>
    <s v="Washington"/>
    <x v="2"/>
    <x v="3"/>
    <s v="TI-M823"/>
    <s v="HL Mountain Tire"/>
    <x v="31"/>
    <x v="4"/>
    <x v="2"/>
    <x v="1"/>
    <n v="13.09"/>
    <n v="35"/>
    <n v="1"/>
    <n v="35"/>
    <s v="Small"/>
  </r>
  <r>
    <n v="73232"/>
    <x v="616"/>
    <s v="Marcus"/>
    <s v="Russell"/>
    <s v="Marcus Russell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3232"/>
    <x v="616"/>
    <s v="Marcus"/>
    <s v="Russell"/>
    <s v="Marcus Russell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73232"/>
    <x v="616"/>
    <s v="Marcus"/>
    <s v="Russell"/>
    <s v="Marcus Russell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73290"/>
    <x v="617"/>
    <s v="Paige"/>
    <s v="Alexander"/>
    <s v="Paige Alexander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73304"/>
    <x v="617"/>
    <s v="Natalie"/>
    <s v="Morris"/>
    <s v="Natalie Morri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304"/>
    <x v="617"/>
    <s v="Natalie"/>
    <s v="Morris"/>
    <s v="Natalie Morri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3304"/>
    <x v="617"/>
    <s v="Natalie"/>
    <s v="Morris"/>
    <s v="Natalie Morris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3321"/>
    <x v="617"/>
    <s v="Ashley"/>
    <s v="Garcia"/>
    <s v="Ashley Garcia"/>
    <s v="California"/>
    <x v="2"/>
    <x v="2"/>
    <s v="BK-R79Y-40"/>
    <s v="Road-350-W Yellow, 40"/>
    <x v="19"/>
    <x v="3"/>
    <x v="1"/>
    <x v="0"/>
    <n v="1082.51"/>
    <n v="1700.99"/>
    <n v="1"/>
    <n v="1700.99"/>
    <s v="Large"/>
  </r>
  <r>
    <n v="73321"/>
    <x v="617"/>
    <s v="Ashley"/>
    <s v="Garcia"/>
    <s v="Ashley Garcia"/>
    <s v="California"/>
    <x v="2"/>
    <x v="2"/>
    <s v="CA-1098"/>
    <s v="AWC Logo Cap"/>
    <x v="21"/>
    <x v="6"/>
    <x v="10"/>
    <x v="2"/>
    <n v="6.92"/>
    <n v="8.99"/>
    <n v="1"/>
    <n v="8.99"/>
    <s v="Small"/>
  </r>
  <r>
    <n v="73321"/>
    <x v="617"/>
    <s v="Ashley"/>
    <s v="Garcia"/>
    <s v="Ashley Garcia"/>
    <s v="California"/>
    <x v="2"/>
    <x v="2"/>
    <s v="SJ-0194-M"/>
    <s v="Short-Sleeve Classic Jersey, M"/>
    <x v="20"/>
    <x v="3"/>
    <x v="9"/>
    <x v="2"/>
    <n v="41.57"/>
    <n v="53.99"/>
    <n v="2"/>
    <n v="107.98"/>
    <s v="Small"/>
  </r>
  <r>
    <n v="73360"/>
    <x v="618"/>
    <s v="Robert"/>
    <s v="Jenkins"/>
    <s v="Robert Jenkins"/>
    <s v="Oregon"/>
    <x v="2"/>
    <x v="3"/>
    <s v="TT-M928"/>
    <s v="Mountain Tire Tube"/>
    <x v="30"/>
    <x v="4"/>
    <x v="2"/>
    <x v="1"/>
    <n v="1.87"/>
    <n v="4.99"/>
    <n v="2"/>
    <n v="9.98"/>
    <s v="Small"/>
  </r>
  <r>
    <n v="73360"/>
    <x v="618"/>
    <s v="Robert"/>
    <s v="Jenkins"/>
    <s v="Robert Jenkins"/>
    <s v="Oregon"/>
    <x v="2"/>
    <x v="3"/>
    <s v="HL-U509-R"/>
    <s v="Sport-100 Helmet, Red"/>
    <x v="12"/>
    <x v="1"/>
    <x v="5"/>
    <x v="1"/>
    <n v="13.09"/>
    <n v="34.99"/>
    <n v="3"/>
    <n v="104.97"/>
    <s v="Small"/>
  </r>
  <r>
    <n v="73368"/>
    <x v="618"/>
    <s v="Janet"/>
    <s v="Sheperdigian"/>
    <s v="Janet Sheperdigian"/>
    <s v="England"/>
    <x v="1"/>
    <x v="1"/>
    <s v="TI-M602"/>
    <s v="ML Mountain Tire"/>
    <x v="29"/>
    <x v="4"/>
    <x v="2"/>
    <x v="1"/>
    <n v="11.22"/>
    <n v="29.99"/>
    <n v="1"/>
    <n v="29.99"/>
    <s v="Small"/>
  </r>
  <r>
    <n v="73368"/>
    <x v="618"/>
    <s v="Janet"/>
    <s v="Sheperdigian"/>
    <s v="Janet Sheperdigian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73368"/>
    <x v="618"/>
    <s v="Janet"/>
    <s v="Sheperdigian"/>
    <s v="Janet Sheperdigia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73388"/>
    <x v="618"/>
    <s v="Jose"/>
    <s v="Baker"/>
    <s v="Jose Baker"/>
    <s v="Queensland"/>
    <x v="0"/>
    <x v="0"/>
    <s v="BK-R79Y-48"/>
    <s v="Road-350-W Yellow, 48"/>
    <x v="19"/>
    <x v="3"/>
    <x v="1"/>
    <x v="0"/>
    <n v="1082.51"/>
    <n v="1700.99"/>
    <n v="1"/>
    <n v="1700.99"/>
    <s v="Large"/>
  </r>
  <r>
    <n v="73388"/>
    <x v="618"/>
    <s v="Jose"/>
    <s v="Baker"/>
    <s v="Jose Baker"/>
    <s v="Queensland"/>
    <x v="0"/>
    <x v="0"/>
    <s v="HL-U509-B"/>
    <s v="Sport-100 Helmet, Blue"/>
    <x v="12"/>
    <x v="5"/>
    <x v="5"/>
    <x v="1"/>
    <n v="13.09"/>
    <n v="34.99"/>
    <n v="1"/>
    <n v="34.99"/>
    <s v="Small"/>
  </r>
  <r>
    <n v="73395"/>
    <x v="618"/>
    <s v="Levi"/>
    <s v="Sai"/>
    <s v="Levi Sai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437"/>
    <x v="619"/>
    <s v="Fernando"/>
    <s v="Barnes"/>
    <s v="Fernando Barn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73437"/>
    <x v="619"/>
    <s v="Fernando"/>
    <s v="Barnes"/>
    <s v="Fernando Barnes"/>
    <s v="British Columbia"/>
    <x v="5"/>
    <x v="6"/>
    <s v="SJ-0194-M"/>
    <s v="Short-Sleeve Classic Jersey, M"/>
    <x v="20"/>
    <x v="3"/>
    <x v="9"/>
    <x v="2"/>
    <n v="41.57"/>
    <n v="53.99"/>
    <n v="2"/>
    <n v="107.98"/>
    <s v="Small"/>
  </r>
  <r>
    <n v="73437"/>
    <x v="619"/>
    <s v="Fernando"/>
    <s v="Barnes"/>
    <s v="Fernando Barnes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73437"/>
    <x v="619"/>
    <s v="Fernando"/>
    <s v="Barnes"/>
    <s v="Fernando Barn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3437"/>
    <x v="619"/>
    <s v="Fernando"/>
    <s v="Barnes"/>
    <s v="Fernando Barn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480"/>
    <x v="619"/>
    <s v="Melissa"/>
    <s v="Jenkins"/>
    <s v="Melissa Jenkins"/>
    <s v="British Columbia"/>
    <x v="5"/>
    <x v="6"/>
    <s v="BK-T79U-50"/>
    <s v="Touring-1000 Blue, 50"/>
    <x v="26"/>
    <x v="5"/>
    <x v="3"/>
    <x v="0"/>
    <n v="1481.94"/>
    <n v="2384.0700000000002"/>
    <n v="1"/>
    <n v="2384.0700000000002"/>
    <s v="Large"/>
  </r>
  <r>
    <n v="73494"/>
    <x v="619"/>
    <s v="Lydia"/>
    <s v="Perez"/>
    <s v="Lydia Perez"/>
    <s v="Nordrhein-Westfalen"/>
    <x v="3"/>
    <x v="4"/>
    <s v="BK-R19B-48"/>
    <s v="Road-750 Black, 48"/>
    <x v="6"/>
    <x v="2"/>
    <x v="1"/>
    <x v="0"/>
    <n v="343.65"/>
    <n v="539.99"/>
    <n v="1"/>
    <n v="539.99"/>
    <s v="Medium"/>
  </r>
  <r>
    <n v="73498"/>
    <x v="619"/>
    <s v="George"/>
    <s v="Gonzalez"/>
    <s v="George Gonzalez"/>
    <s v="New South Wales"/>
    <x v="0"/>
    <x v="0"/>
    <s v="BK-T18U-50"/>
    <s v="Touring-3000 Blue, 50"/>
    <x v="33"/>
    <x v="5"/>
    <x v="3"/>
    <x v="0"/>
    <n v="461.44"/>
    <n v="742.35"/>
    <n v="1"/>
    <n v="742.35"/>
    <s v="Medium"/>
  </r>
  <r>
    <n v="73498"/>
    <x v="619"/>
    <s v="George"/>
    <s v="Gonzalez"/>
    <s v="George Gonzalez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73508"/>
    <x v="620"/>
    <s v="Daisy"/>
    <s v="Munoz"/>
    <s v="Daisy Munoz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508"/>
    <x v="620"/>
    <s v="Daisy"/>
    <s v="Munoz"/>
    <s v="Daisy Munoz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73519"/>
    <x v="620"/>
    <s v="Antonio"/>
    <s v="Ross"/>
    <s v="Antonio Ross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3519"/>
    <x v="620"/>
    <s v="Antonio"/>
    <s v="Ross"/>
    <s v="Antonio Ross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73531"/>
    <x v="620"/>
    <s v="Benjamin"/>
    <s v="Washington"/>
    <s v="Benjamin Washington"/>
    <s v="Oregon"/>
    <x v="2"/>
    <x v="3"/>
    <s v="SH-W890-S"/>
    <s v="Women's Mountain Shorts, S"/>
    <x v="38"/>
    <x v="2"/>
    <x v="15"/>
    <x v="2"/>
    <n v="26.18"/>
    <n v="69.989999999999995"/>
    <n v="2"/>
    <n v="139.97999999999999"/>
    <s v="Small"/>
  </r>
  <r>
    <n v="73538"/>
    <x v="620"/>
    <s v="Destiny"/>
    <s v="Cook"/>
    <s v="Destiny Cook"/>
    <s v="Oreg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73538"/>
    <x v="620"/>
    <s v="Destiny"/>
    <s v="Cook"/>
    <s v="Destiny Cook"/>
    <s v="Oregon"/>
    <x v="2"/>
    <x v="3"/>
    <s v="LJ-0192-L"/>
    <s v="Long-Sleeve Logo Jersey, L"/>
    <x v="23"/>
    <x v="6"/>
    <x v="9"/>
    <x v="2"/>
    <n v="38.49"/>
    <n v="49.99"/>
    <n v="2"/>
    <n v="99.98"/>
    <s v="Small"/>
  </r>
  <r>
    <n v="73538"/>
    <x v="620"/>
    <s v="Destiny"/>
    <s v="Cook"/>
    <s v="Destiny Cook"/>
    <s v="Oregon"/>
    <x v="2"/>
    <x v="3"/>
    <s v="GL-H102-S"/>
    <s v="Half-Finger Gloves, S"/>
    <x v="11"/>
    <x v="2"/>
    <x v="4"/>
    <x v="2"/>
    <n v="9.16"/>
    <n v="24.49"/>
    <n v="4"/>
    <n v="97.96"/>
    <s v="Small"/>
  </r>
  <r>
    <n v="73598"/>
    <x v="621"/>
    <s v="William"/>
    <s v="Sotelo"/>
    <s v="William Sotelo"/>
    <s v="Washington"/>
    <x v="2"/>
    <x v="3"/>
    <s v="SH-W890-S"/>
    <s v="Women's Mountain Shorts, S"/>
    <x v="38"/>
    <x v="2"/>
    <x v="15"/>
    <x v="2"/>
    <n v="26.18"/>
    <n v="69.989999999999995"/>
    <n v="1"/>
    <n v="69.989999999999995"/>
    <s v="Small"/>
  </r>
  <r>
    <n v="73602"/>
    <x v="621"/>
    <s v="Haley"/>
    <s v="Morris"/>
    <s v="Haley Morris"/>
    <s v="British Columbia"/>
    <x v="5"/>
    <x v="6"/>
    <s v="SO-R809-L"/>
    <s v="Racing Socks, L"/>
    <x v="37"/>
    <x v="7"/>
    <x v="14"/>
    <x v="2"/>
    <n v="3.36"/>
    <n v="8.99"/>
    <n v="3"/>
    <n v="26.97"/>
    <s v="Small"/>
  </r>
  <r>
    <n v="73602"/>
    <x v="621"/>
    <s v="Haley"/>
    <s v="Morris"/>
    <s v="Haley Morris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73602"/>
    <x v="621"/>
    <s v="Haley"/>
    <s v="Morris"/>
    <s v="Haley Morri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3631"/>
    <x v="621"/>
    <s v="Joe"/>
    <s v="Belson"/>
    <s v="Joe Belson"/>
    <s v="Seine (Paris)"/>
    <x v="4"/>
    <x v="5"/>
    <s v="BK-R64Y-40"/>
    <s v="Road-550-W Yellow, 40"/>
    <x v="4"/>
    <x v="3"/>
    <x v="1"/>
    <x v="0"/>
    <n v="713.08"/>
    <n v="1120.49"/>
    <n v="1"/>
    <n v="1120.49"/>
    <s v="Medium"/>
  </r>
  <r>
    <n v="73631"/>
    <x v="621"/>
    <s v="Joe"/>
    <s v="Belson"/>
    <s v="Joe Belson"/>
    <s v="Seine (Paris)"/>
    <x v="4"/>
    <x v="5"/>
    <s v="WB-H098"/>
    <s v="Water Bottle - 30 oz."/>
    <x v="18"/>
    <x v="4"/>
    <x v="8"/>
    <x v="1"/>
    <n v="1.87"/>
    <n v="4.99"/>
    <n v="3"/>
    <n v="14.97"/>
    <s v="Small"/>
  </r>
  <r>
    <n v="73631"/>
    <x v="621"/>
    <s v="Joe"/>
    <s v="Belson"/>
    <s v="Joe Belson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73631"/>
    <x v="621"/>
    <s v="Joe"/>
    <s v="Belson"/>
    <s v="Joe Belson"/>
    <s v="Seine (Paris)"/>
    <x v="4"/>
    <x v="5"/>
    <s v="HL-U509"/>
    <s v="Sport-100 Helmet, Black"/>
    <x v="12"/>
    <x v="2"/>
    <x v="5"/>
    <x v="1"/>
    <n v="13.09"/>
    <n v="34.99"/>
    <n v="2"/>
    <n v="69.98"/>
    <s v="Small"/>
  </r>
  <r>
    <n v="73647"/>
    <x v="622"/>
    <s v="Ivan"/>
    <s v="Subram"/>
    <s v="Ivan Subram"/>
    <s v="South Australia"/>
    <x v="0"/>
    <x v="0"/>
    <s v="SH-W890-S"/>
    <s v="Women's Mountain Shorts, S"/>
    <x v="38"/>
    <x v="2"/>
    <x v="15"/>
    <x v="2"/>
    <n v="26.18"/>
    <n v="69.989999999999995"/>
    <n v="1"/>
    <n v="69.989999999999995"/>
    <s v="Small"/>
  </r>
  <r>
    <n v="73647"/>
    <x v="622"/>
    <s v="Ivan"/>
    <s v="Subram"/>
    <s v="Ivan Subram"/>
    <s v="South Australia"/>
    <x v="0"/>
    <x v="0"/>
    <s v="SO-R809-L"/>
    <s v="Racing Socks, L"/>
    <x v="37"/>
    <x v="7"/>
    <x v="14"/>
    <x v="2"/>
    <n v="3.36"/>
    <n v="8.99"/>
    <n v="1"/>
    <n v="8.99"/>
    <s v="Small"/>
  </r>
  <r>
    <n v="73717"/>
    <x v="623"/>
    <s v="Marc"/>
    <s v="Navarro"/>
    <s v="Marc Navarro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3717"/>
    <x v="623"/>
    <s v="Marc"/>
    <s v="Navarro"/>
    <s v="Marc Navarro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73717"/>
    <x v="623"/>
    <s v="Marc"/>
    <s v="Navarro"/>
    <s v="Marc Navarro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73723"/>
    <x v="623"/>
    <s v="Kurt"/>
    <s v="She"/>
    <s v="Kurt She"/>
    <s v="England"/>
    <x v="1"/>
    <x v="1"/>
    <s v="BK-R89B-48"/>
    <s v="Road-250 Black, 48"/>
    <x v="3"/>
    <x v="2"/>
    <x v="1"/>
    <x v="0"/>
    <n v="1554.95"/>
    <n v="2443.35"/>
    <n v="1"/>
    <n v="2443.35"/>
    <s v="Large"/>
  </r>
  <r>
    <n v="73723"/>
    <x v="623"/>
    <s v="Kurt"/>
    <s v="She"/>
    <s v="Kurt She"/>
    <s v="England"/>
    <x v="1"/>
    <x v="1"/>
    <s v="HL-U509"/>
    <s v="Sport-100 Helmet, Black"/>
    <x v="12"/>
    <x v="2"/>
    <x v="5"/>
    <x v="1"/>
    <n v="13.09"/>
    <n v="34.99"/>
    <n v="4"/>
    <n v="139.96"/>
    <s v="Small"/>
  </r>
  <r>
    <n v="73749"/>
    <x v="623"/>
    <s v="Michele"/>
    <s v="Ashe"/>
    <s v="Michele Ashe"/>
    <s v="Bayern"/>
    <x v="3"/>
    <x v="4"/>
    <s v="TT-R982"/>
    <s v="Road Tire Tube"/>
    <x v="13"/>
    <x v="4"/>
    <x v="2"/>
    <x v="1"/>
    <n v="1.49"/>
    <n v="3.99"/>
    <n v="4"/>
    <n v="15.96"/>
    <s v="Small"/>
  </r>
  <r>
    <n v="73764"/>
    <x v="623"/>
    <s v="Roy"/>
    <s v="Raman"/>
    <s v="Roy Raman"/>
    <s v="New South Wales"/>
    <x v="0"/>
    <x v="0"/>
    <s v="HL-U509"/>
    <s v="Sport-100 Helmet, Black"/>
    <x v="12"/>
    <x v="2"/>
    <x v="5"/>
    <x v="1"/>
    <n v="13.09"/>
    <n v="34.99"/>
    <n v="4"/>
    <n v="139.96"/>
    <s v="Small"/>
  </r>
  <r>
    <n v="73764"/>
    <x v="623"/>
    <s v="Roy"/>
    <s v="Raman"/>
    <s v="Roy Raman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73764"/>
    <x v="623"/>
    <s v="Roy"/>
    <s v="Raman"/>
    <s v="Roy Raman"/>
    <s v="New South Wales"/>
    <x v="0"/>
    <x v="0"/>
    <s v="BC-M005"/>
    <s v="Mountain Bottle Cage"/>
    <x v="24"/>
    <x v="4"/>
    <x v="8"/>
    <x v="1"/>
    <n v="3.74"/>
    <n v="9.99"/>
    <n v="3"/>
    <n v="29.97"/>
    <s v="Small"/>
  </r>
  <r>
    <n v="73766"/>
    <x v="623"/>
    <s v="Fernando"/>
    <s v="Thompson"/>
    <s v="Fernando Thompson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73766"/>
    <x v="623"/>
    <s v="Fernando"/>
    <s v="Thompson"/>
    <s v="Fernando Thompson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73766"/>
    <x v="623"/>
    <s v="Fernando"/>
    <s v="Thompson"/>
    <s v="Fernando Thompson"/>
    <s v="New South Wales"/>
    <x v="0"/>
    <x v="0"/>
    <s v="CL-9009"/>
    <s v="Bike Wash - Dissolver"/>
    <x v="35"/>
    <x v="4"/>
    <x v="12"/>
    <x v="1"/>
    <n v="2.97"/>
    <n v="7.95"/>
    <n v="4"/>
    <n v="31.8"/>
    <s v="Small"/>
  </r>
  <r>
    <n v="73784"/>
    <x v="623"/>
    <s v="Faith"/>
    <s v="Cook"/>
    <s v="Faith Cook"/>
    <s v="Queensland"/>
    <x v="0"/>
    <x v="0"/>
    <s v="BK-T79Y-46"/>
    <s v="Touring-1000 Yellow, 46"/>
    <x v="26"/>
    <x v="3"/>
    <x v="3"/>
    <x v="0"/>
    <n v="1481.94"/>
    <n v="2384.0700000000002"/>
    <n v="1"/>
    <n v="2384.0700000000002"/>
    <s v="Large"/>
  </r>
  <r>
    <n v="73790"/>
    <x v="624"/>
    <s v="Teresa"/>
    <s v="Diaz"/>
    <s v="Teresa Diaz"/>
    <s v="England"/>
    <x v="1"/>
    <x v="1"/>
    <s v="BK-M38S-40"/>
    <s v="Mountain-400-W Silver, 40"/>
    <x v="22"/>
    <x v="0"/>
    <x v="0"/>
    <x v="0"/>
    <n v="419.78"/>
    <n v="769.49"/>
    <n v="1"/>
    <n v="769.49"/>
    <s v="Medium"/>
  </r>
  <r>
    <n v="73790"/>
    <x v="624"/>
    <s v="Teresa"/>
    <s v="Diaz"/>
    <s v="Teresa Diaz"/>
    <s v="England"/>
    <x v="1"/>
    <x v="1"/>
    <s v="SH-W890-S"/>
    <s v="Women's Mountain Shorts, S"/>
    <x v="38"/>
    <x v="2"/>
    <x v="15"/>
    <x v="2"/>
    <n v="26.18"/>
    <n v="69.989999999999995"/>
    <n v="3"/>
    <n v="209.96999999999997"/>
    <s v="Small"/>
  </r>
  <r>
    <n v="73790"/>
    <x v="624"/>
    <s v="Teresa"/>
    <s v="Diaz"/>
    <s v="Teresa Diaz"/>
    <s v="England"/>
    <x v="1"/>
    <x v="1"/>
    <s v="LJ-0192-L"/>
    <s v="Long-Sleeve Logo Jersey, L"/>
    <x v="23"/>
    <x v="6"/>
    <x v="9"/>
    <x v="2"/>
    <n v="38.49"/>
    <n v="49.99"/>
    <n v="3"/>
    <n v="149.97"/>
    <s v="Small"/>
  </r>
  <r>
    <n v="73793"/>
    <x v="624"/>
    <s v="Sandra"/>
    <s v="Zheng"/>
    <s v="Sandra Zheng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3793"/>
    <x v="624"/>
    <s v="Sandra"/>
    <s v="Zheng"/>
    <s v="Sandra Zheng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73811"/>
    <x v="624"/>
    <s v="Jada"/>
    <s v="Morgan"/>
    <s v="Jada Morgan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73811"/>
    <x v="624"/>
    <s v="Jada"/>
    <s v="Morgan"/>
    <s v="Jada Morgan"/>
    <s v="British Columbia"/>
    <x v="5"/>
    <x v="6"/>
    <s v="VE-C304-L"/>
    <s v="Classic Vest, L"/>
    <x v="36"/>
    <x v="5"/>
    <x v="13"/>
    <x v="2"/>
    <n v="23.75"/>
    <n v="63.5"/>
    <n v="1"/>
    <n v="63.5"/>
    <s v="Small"/>
  </r>
  <r>
    <n v="73811"/>
    <x v="624"/>
    <s v="Jada"/>
    <s v="Morgan"/>
    <s v="Jada Morgan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3832"/>
    <x v="624"/>
    <s v="Rebekah"/>
    <s v="Prasad"/>
    <s v="Rebekah Prasad"/>
    <s v="England"/>
    <x v="1"/>
    <x v="1"/>
    <s v="CA-1098"/>
    <s v="AWC Logo Cap"/>
    <x v="21"/>
    <x v="6"/>
    <x v="10"/>
    <x v="2"/>
    <n v="6.92"/>
    <n v="8.99"/>
    <n v="1"/>
    <n v="8.99"/>
    <s v="Small"/>
  </r>
  <r>
    <n v="73832"/>
    <x v="624"/>
    <s v="Rebekah"/>
    <s v="Prasad"/>
    <s v="Rebekah Prasad"/>
    <s v="England"/>
    <x v="1"/>
    <x v="1"/>
    <s v="TT-T092"/>
    <s v="Touring Tire Tube"/>
    <x v="9"/>
    <x v="4"/>
    <x v="2"/>
    <x v="1"/>
    <n v="1.87"/>
    <n v="4.99"/>
    <n v="1"/>
    <n v="4.99"/>
    <s v="Small"/>
  </r>
  <r>
    <n v="73864"/>
    <x v="624"/>
    <s v="Marco"/>
    <s v="Lopez"/>
    <s v="Marco Lopez"/>
    <s v="Hauts de Seine"/>
    <x v="4"/>
    <x v="5"/>
    <s v="BK-T79U-60"/>
    <s v="Touring-1000 Blue, 60"/>
    <x v="26"/>
    <x v="5"/>
    <x v="3"/>
    <x v="0"/>
    <n v="1481.94"/>
    <n v="2384.0700000000002"/>
    <n v="1"/>
    <n v="2384.0700000000002"/>
    <s v="Large"/>
  </r>
  <r>
    <n v="73864"/>
    <x v="624"/>
    <s v="Marco"/>
    <s v="Lopez"/>
    <s v="Marco Lopez"/>
    <s v="Hauts de Seine"/>
    <x v="4"/>
    <x v="5"/>
    <s v="TI-T723"/>
    <s v="Touring Tire"/>
    <x v="10"/>
    <x v="4"/>
    <x v="2"/>
    <x v="1"/>
    <n v="10.84"/>
    <n v="28.99"/>
    <n v="2"/>
    <n v="57.98"/>
    <s v="Small"/>
  </r>
  <r>
    <n v="73864"/>
    <x v="624"/>
    <s v="Marco"/>
    <s v="Lopez"/>
    <s v="Marco Lopez"/>
    <s v="Hauts de Seine"/>
    <x v="4"/>
    <x v="5"/>
    <s v="TT-T092"/>
    <s v="Touring Tire Tube"/>
    <x v="9"/>
    <x v="4"/>
    <x v="2"/>
    <x v="1"/>
    <n v="1.87"/>
    <n v="4.99"/>
    <n v="2"/>
    <n v="9.98"/>
    <s v="Small"/>
  </r>
  <r>
    <n v="73864"/>
    <x v="624"/>
    <s v="Marco"/>
    <s v="Lopez"/>
    <s v="Marco Lopez"/>
    <s v="Hauts de Seine"/>
    <x v="4"/>
    <x v="5"/>
    <s v="CL-9009"/>
    <s v="Bike Wash - Dissolver"/>
    <x v="35"/>
    <x v="4"/>
    <x v="12"/>
    <x v="1"/>
    <n v="2.97"/>
    <n v="7.95"/>
    <n v="4"/>
    <n v="31.8"/>
    <s v="Small"/>
  </r>
  <r>
    <n v="73870"/>
    <x v="625"/>
    <s v="Eugene"/>
    <s v="Liang"/>
    <s v="Eugene Liang"/>
    <s v="South Australia"/>
    <x v="0"/>
    <x v="0"/>
    <s v="TI-M267"/>
    <s v="LL Mountain Tire"/>
    <x v="34"/>
    <x v="4"/>
    <x v="2"/>
    <x v="1"/>
    <n v="9.35"/>
    <n v="24.99"/>
    <n v="4"/>
    <n v="99.96"/>
    <s v="Small"/>
  </r>
  <r>
    <n v="73870"/>
    <x v="625"/>
    <s v="Eugene"/>
    <s v="Liang"/>
    <s v="Eugene Liang"/>
    <s v="South Australia"/>
    <x v="0"/>
    <x v="0"/>
    <s v="PK-7098"/>
    <s v="Patch Kit/8 Patches"/>
    <x v="27"/>
    <x v="4"/>
    <x v="2"/>
    <x v="1"/>
    <n v="0.86"/>
    <n v="2.29"/>
    <n v="3"/>
    <n v="6.87"/>
    <s v="Small"/>
  </r>
  <r>
    <n v="73887"/>
    <x v="625"/>
    <s v="Nicole"/>
    <s v="Price"/>
    <s v="Nicole Price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3887"/>
    <x v="625"/>
    <s v="Nicole"/>
    <s v="Price"/>
    <s v="Nicole Price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3887"/>
    <x v="625"/>
    <s v="Nicole"/>
    <s v="Price"/>
    <s v="Nicole Price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73914"/>
    <x v="625"/>
    <s v="Luke"/>
    <s v="Gonzales"/>
    <s v="Luke Gonzales"/>
    <s v="California"/>
    <x v="2"/>
    <x v="2"/>
    <s v="TI-M823"/>
    <s v="HL Mountain Tire"/>
    <x v="31"/>
    <x v="4"/>
    <x v="2"/>
    <x v="1"/>
    <n v="13.09"/>
    <n v="35"/>
    <n v="3"/>
    <n v="105"/>
    <s v="Small"/>
  </r>
  <r>
    <n v="73914"/>
    <x v="625"/>
    <s v="Luke"/>
    <s v="Gonzales"/>
    <s v="Luke Gonzal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73914"/>
    <x v="625"/>
    <s v="Luke"/>
    <s v="Gonzales"/>
    <s v="Luke Gonzale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73914"/>
    <x v="625"/>
    <s v="Luke"/>
    <s v="Gonzales"/>
    <s v="Luke Gonzale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3937"/>
    <x v="625"/>
    <s v="Preston"/>
    <s v="Ray"/>
    <s v="Preston Ray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73937"/>
    <x v="625"/>
    <s v="Preston"/>
    <s v="Ray"/>
    <s v="Preston Ray"/>
    <s v="Saarland"/>
    <x v="3"/>
    <x v="4"/>
    <s v="CA-1098"/>
    <s v="AWC Logo Cap"/>
    <x v="21"/>
    <x v="6"/>
    <x v="10"/>
    <x v="2"/>
    <n v="6.92"/>
    <n v="8.99"/>
    <n v="1"/>
    <n v="8.99"/>
    <s v="Small"/>
  </r>
  <r>
    <n v="73969"/>
    <x v="626"/>
    <s v="Devin"/>
    <s v="Patterson"/>
    <s v="Devin Patterson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73972"/>
    <x v="626"/>
    <s v="Jordan"/>
    <s v="West"/>
    <s v="Jordan West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3996"/>
    <x v="626"/>
    <s v="Juan"/>
    <s v="Brooks"/>
    <s v="Juan Brooks"/>
    <s v="Washingt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996"/>
    <x v="626"/>
    <s v="Juan"/>
    <s v="Brooks"/>
    <s v="Juan Brooks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3996"/>
    <x v="626"/>
    <s v="Juan"/>
    <s v="Brooks"/>
    <s v="Juan Brooks"/>
    <s v="Washington"/>
    <x v="2"/>
    <x v="3"/>
    <s v="HY-1023-70"/>
    <s v="Hydration Pack - 70 oz."/>
    <x v="15"/>
    <x v="0"/>
    <x v="6"/>
    <x v="1"/>
    <n v="20.57"/>
    <n v="54.99"/>
    <n v="1"/>
    <n v="54.99"/>
    <s v="Small"/>
  </r>
  <r>
    <n v="73996"/>
    <x v="626"/>
    <s v="Juan"/>
    <s v="Brooks"/>
    <s v="Juan Brooks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74016"/>
    <x v="626"/>
    <s v="Ashley"/>
    <s v="Anderson"/>
    <s v="Ashley Anderson"/>
    <s v="British Columbia"/>
    <x v="5"/>
    <x v="6"/>
    <s v="BK-R64Y-42"/>
    <s v="Road-550-W Yellow, 42"/>
    <x v="4"/>
    <x v="3"/>
    <x v="1"/>
    <x v="0"/>
    <n v="713.08"/>
    <n v="1120.49"/>
    <n v="1"/>
    <n v="1120.49"/>
    <s v="Medium"/>
  </r>
  <r>
    <n v="74016"/>
    <x v="626"/>
    <s v="Ashley"/>
    <s v="Anderson"/>
    <s v="Ashley Anderson"/>
    <s v="British Columbia"/>
    <x v="5"/>
    <x v="6"/>
    <s v="LJ-0192-X"/>
    <s v="Long-Sleeve Logo Jersey, XL"/>
    <x v="23"/>
    <x v="6"/>
    <x v="9"/>
    <x v="2"/>
    <n v="38.49"/>
    <n v="49.99"/>
    <n v="2"/>
    <n v="99.98"/>
    <s v="Small"/>
  </r>
  <r>
    <n v="74093"/>
    <x v="627"/>
    <s v="Jenny"/>
    <s v="Zheng"/>
    <s v="Jenny Zheng"/>
    <s v="New South Wales"/>
    <x v="0"/>
    <x v="0"/>
    <s v="BK-T18U-58"/>
    <s v="Touring-3000 Blue, 58"/>
    <x v="33"/>
    <x v="5"/>
    <x v="3"/>
    <x v="0"/>
    <n v="461.44"/>
    <n v="742.35"/>
    <n v="1"/>
    <n v="742.35"/>
    <s v="Medium"/>
  </r>
  <r>
    <n v="74107"/>
    <x v="628"/>
    <s v="Benjamin"/>
    <s v="Jackson"/>
    <s v="Benjamin Jackson"/>
    <s v="Bayern"/>
    <x v="3"/>
    <x v="4"/>
    <s v="BC-M005"/>
    <s v="Mountain Bottle Cage"/>
    <x v="24"/>
    <x v="4"/>
    <x v="8"/>
    <x v="1"/>
    <n v="3.74"/>
    <n v="9.99"/>
    <n v="1"/>
    <n v="9.99"/>
    <s v="Small"/>
  </r>
  <r>
    <n v="74107"/>
    <x v="628"/>
    <s v="Benjamin"/>
    <s v="Jackson"/>
    <s v="Benjamin Jackson"/>
    <s v="Bayern"/>
    <x v="3"/>
    <x v="4"/>
    <s v="WB-H098"/>
    <s v="Water Bottle - 30 oz."/>
    <x v="18"/>
    <x v="4"/>
    <x v="8"/>
    <x v="1"/>
    <n v="1.87"/>
    <n v="4.99"/>
    <n v="2"/>
    <n v="9.98"/>
    <s v="Small"/>
  </r>
  <r>
    <n v="74107"/>
    <x v="628"/>
    <s v="Benjamin"/>
    <s v="Jackson"/>
    <s v="Benjamin Jackson"/>
    <s v="Bayern"/>
    <x v="3"/>
    <x v="4"/>
    <s v="HL-U509-B"/>
    <s v="Sport-100 Helmet, Blue"/>
    <x v="12"/>
    <x v="5"/>
    <x v="5"/>
    <x v="1"/>
    <n v="13.09"/>
    <n v="34.99"/>
    <n v="1"/>
    <n v="34.99"/>
    <s v="Small"/>
  </r>
  <r>
    <n v="74107"/>
    <x v="628"/>
    <s v="Benjamin"/>
    <s v="Jackson"/>
    <s v="Benjamin Jackson"/>
    <s v="Bayern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74114"/>
    <x v="628"/>
    <s v="James"/>
    <s v="Hughes"/>
    <s v="James Hughes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74114"/>
    <x v="628"/>
    <s v="James"/>
    <s v="Hughes"/>
    <s v="James Hughe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4114"/>
    <x v="628"/>
    <s v="James"/>
    <s v="Hughes"/>
    <s v="James Hughes"/>
    <s v="Washington"/>
    <x v="2"/>
    <x v="3"/>
    <s v="CA-1098"/>
    <s v="AWC Logo Cap"/>
    <x v="21"/>
    <x v="6"/>
    <x v="10"/>
    <x v="2"/>
    <n v="6.92"/>
    <n v="8.99"/>
    <n v="1"/>
    <n v="8.99"/>
    <s v="Sma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C27:I33" firstHeaderRow="1" firstDataRow="2" firstDataCol="1" rowPageCount="1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sd="0" x="0"/>
        <item sd="0" x="6"/>
        <item sd="0" x="8"/>
        <item sd="0" x="5"/>
        <item sd="0" x="4"/>
        <item sd="0" x="7"/>
        <item sd="0" x="3"/>
        <item sd="0" x="2"/>
        <item sd="0" x="1"/>
        <item t="default" sd="0"/>
      </items>
    </pivotField>
    <pivotField showAll="0"/>
    <pivotField showAll="0"/>
    <pivotField showAll="0"/>
    <pivotField axis="axisCol" showAll="0">
      <items count="9">
        <item sd="0" x="2"/>
        <item sd="0" x="5"/>
        <item sd="0" x="6"/>
        <item sd="0" x="1"/>
        <item sd="0" x="0"/>
        <item sd="0" x="7"/>
        <item sd="0" x="3"/>
        <item sd="0" x="4"/>
        <item t="default" sd="0"/>
      </items>
    </pivotField>
    <pivotField showAll="0"/>
    <pivotField axis="axisPage" showAll="0">
      <items count="4">
        <item x="1"/>
        <item x="0"/>
        <item x="2"/>
        <item t="default"/>
      </items>
    </pivotField>
    <pivotField numFmtId="164" showAll="0"/>
    <pivotField numFmtId="164" showAll="0"/>
    <pivotField dataField="1" showAll="0"/>
    <pivotField numFmtId="16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0"/>
    <field x="7"/>
  </rowFields>
  <rowItems count="5">
    <i>
      <x v="1"/>
    </i>
    <i>
      <x v="2"/>
    </i>
    <i>
      <x v="3"/>
    </i>
    <i>
      <x v="4"/>
    </i>
    <i t="grand">
      <x/>
    </i>
  </rowItems>
  <colFields count="1">
    <field x="11"/>
  </colFields>
  <colItems count="6">
    <i>
      <x/>
    </i>
    <i>
      <x v="1"/>
    </i>
    <i>
      <x v="3"/>
    </i>
    <i>
      <x v="4"/>
    </i>
    <i>
      <x v="6"/>
    </i>
    <i t="grand">
      <x/>
    </i>
  </colItems>
  <pageFields count="1">
    <pageField fld="13" item="1" hier="-1"/>
  </pageFields>
  <dataFields count="1">
    <dataField name="Sum of OrderQty" fld="16" baseField="20" baseItem="1"/>
  </dataFields>
  <formats count="15">
    <format dxfId="42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41">
      <pivotArea dataOnly="0" labelOnly="1" grandCol="1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38">
      <pivotArea dataOnly="0" labelOnly="1" grandCol="1" outline="0" fieldPosition="0"/>
    </format>
    <format dxfId="37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36">
      <pivotArea collapsedLevelsAreSubtotals="1" fieldPosition="0">
        <references count="1">
          <reference field="11" count="1">
            <x v="0"/>
          </reference>
        </references>
      </pivotArea>
    </format>
    <format dxfId="35">
      <pivotArea collapsedLevelsAreSubtotals="1" fieldPosition="0">
        <references count="1">
          <reference field="11" count="1">
            <x v="1"/>
          </reference>
        </references>
      </pivotArea>
    </format>
    <format dxfId="34">
      <pivotArea collapsedLevelsAreSubtotals="1" fieldPosition="0">
        <references count="1">
          <reference field="11" count="1">
            <x v="3"/>
          </reference>
        </references>
      </pivotArea>
    </format>
    <format dxfId="33">
      <pivotArea collapsedLevelsAreSubtotals="1" fieldPosition="0">
        <references count="1">
          <reference field="11" count="1">
            <x v="4"/>
          </reference>
        </references>
      </pivotArea>
    </format>
    <format dxfId="32">
      <pivotArea collapsedLevelsAreSubtotals="1" fieldPosition="0">
        <references count="1">
          <reference field="11" count="1">
            <x v="6"/>
          </reference>
        </references>
      </pivotArea>
    </format>
    <format dxfId="31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28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</formats>
  <chartFormats count="15"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4:M23" firstHeaderRow="1" firstDataRow="2" firstDataCol="1" rowPageCount="1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7">
        <item x="0"/>
        <item x="5"/>
        <item x="4"/>
        <item x="3"/>
        <item x="1"/>
        <item x="2"/>
        <item t="default"/>
      </items>
    </pivotField>
    <pivotField showAll="0"/>
    <pivotField showAll="0"/>
    <pivotField showAll="0"/>
    <pivotField axis="axisRow" showAll="0">
      <items count="41">
        <item x="39"/>
        <item x="35"/>
        <item x="36"/>
        <item x="21"/>
        <item x="16"/>
        <item x="11"/>
        <item x="32"/>
        <item x="31"/>
        <item x="14"/>
        <item x="15"/>
        <item x="34"/>
        <item x="7"/>
        <item x="23"/>
        <item x="29"/>
        <item x="28"/>
        <item x="24"/>
        <item x="30"/>
        <item x="0"/>
        <item x="5"/>
        <item x="22"/>
        <item x="25"/>
        <item x="27"/>
        <item x="37"/>
        <item x="17"/>
        <item x="13"/>
        <item x="1"/>
        <item x="3"/>
        <item x="19"/>
        <item x="4"/>
        <item x="2"/>
        <item x="6"/>
        <item x="20"/>
        <item x="12"/>
        <item x="10"/>
        <item x="9"/>
        <item x="26"/>
        <item x="8"/>
        <item x="33"/>
        <item x="18"/>
        <item x="38"/>
        <item t="default"/>
      </items>
    </pivotField>
    <pivotField showAll="0"/>
    <pivotField axis="axisRow" showAll="0">
      <items count="18">
        <item sd="0" x="11"/>
        <item sd="0" x="16"/>
        <item sd="0" x="8"/>
        <item sd="0" x="10"/>
        <item sd="0" x="12"/>
        <item sd="0" x="7"/>
        <item sd="0" x="4"/>
        <item sd="0" x="5"/>
        <item sd="0" x="6"/>
        <item sd="0" x="9"/>
        <item sd="0" x="0"/>
        <item sd="0" x="1"/>
        <item sd="0" x="15"/>
        <item sd="0" x="14"/>
        <item sd="0" x="2"/>
        <item sd="0" x="3"/>
        <item sd="0" x="13"/>
        <item t="default" sd="0"/>
      </items>
    </pivotField>
    <pivotField axis="axisPage" showAll="0">
      <items count="4">
        <item x="1"/>
        <item x="0"/>
        <item x="2"/>
        <item t="default"/>
      </items>
    </pivotField>
    <pivotField numFmtId="164" showAll="0"/>
    <pivotField numFmtId="164" showAll="0"/>
    <pivotField showAll="0"/>
    <pivotField dataField="1" numFmtId="164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3" hier="-1"/>
  </pageFields>
  <dataFields count="1">
    <dataField name="Sum of OrderTotal" fld="17" baseField="0" baseItem="0" numFmtId="164"/>
  </dataFields>
  <formats count="5">
    <format dxfId="47">
      <pivotArea outline="0" collapsedLevelsAreSubtotals="1" fieldPosition="0"/>
    </format>
    <format dxfId="46">
      <pivotArea dataOnly="0" labelOnly="1" fieldPosition="0">
        <references count="1">
          <reference field="6" count="0"/>
        </references>
      </pivotArea>
    </format>
    <format dxfId="45">
      <pivotArea dataOnly="0" labelOnly="1" grandCol="1" outline="0" fieldPosition="0"/>
    </format>
    <format dxfId="44">
      <pivotArea dataOnly="0" labelOnly="1" fieldPosition="0">
        <references count="1">
          <reference field="6" count="0"/>
        </references>
      </pivotArea>
    </format>
    <format dxfId="43">
      <pivotArea dataOnly="0" labelOnly="1" grandCol="1" outline="0" fieldPosition="0"/>
    </format>
  </formats>
  <chartFormats count="2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1:S3570" totalsRowShown="0">
  <autoFilter ref="A1:S3570" xr:uid="{00000000-0009-0000-0100-000006000000}"/>
  <tableColumns count="19">
    <tableColumn id="1" xr3:uid="{00000000-0010-0000-0000-000001000000}" name="SalesOrderID" dataDxfId="27"/>
    <tableColumn id="2" xr3:uid="{00000000-0010-0000-0000-000002000000}" name="OrderDate" dataDxfId="26"/>
    <tableColumn id="3" xr3:uid="{00000000-0010-0000-0000-000003000000}" name="FirstName"/>
    <tableColumn id="4" xr3:uid="{00000000-0010-0000-0000-000004000000}" name="LastName"/>
    <tableColumn id="5" xr3:uid="{00000000-0010-0000-0000-000005000000}" name="FullName" dataDxfId="25">
      <calculatedColumnFormula>CONCATENATE(C2," ",D2)</calculatedColumnFormula>
    </tableColumn>
    <tableColumn id="6" xr3:uid="{00000000-0010-0000-0000-000006000000}" name="StateProvince" dataDxfId="24"/>
    <tableColumn id="7" xr3:uid="{00000000-0010-0000-0000-000007000000}" name="Country" dataDxfId="23"/>
    <tableColumn id="8" xr3:uid="{00000000-0010-0000-0000-000008000000}" name="SalesTerritory" dataDxfId="22"/>
    <tableColumn id="9" xr3:uid="{00000000-0010-0000-0000-000009000000}" name="ProductNumber" dataDxfId="21"/>
    <tableColumn id="10" xr3:uid="{00000000-0010-0000-0000-00000A000000}" name="ProductName" dataDxfId="20"/>
    <tableColumn id="11" xr3:uid="{00000000-0010-0000-0000-00000B000000}" name="ProductModel" dataDxfId="19"/>
    <tableColumn id="12" xr3:uid="{00000000-0010-0000-0000-00000C000000}" name="Color" dataDxfId="18"/>
    <tableColumn id="13" xr3:uid="{00000000-0010-0000-0000-00000D000000}" name="ProductSubcategory" dataDxfId="17"/>
    <tableColumn id="14" xr3:uid="{00000000-0010-0000-0000-00000E000000}" name="ProductCategory" dataDxfId="16"/>
    <tableColumn id="15" xr3:uid="{00000000-0010-0000-0000-00000F000000}" name="StandardCost" dataDxfId="15"/>
    <tableColumn id="16" xr3:uid="{00000000-0010-0000-0000-000010000000}" name="UnitPrice" dataDxfId="14"/>
    <tableColumn id="17" xr3:uid="{00000000-0010-0000-0000-000011000000}" name="OrderQty" dataDxfId="13"/>
    <tableColumn id="18" xr3:uid="{00000000-0010-0000-0000-000012000000}" name="OrderTotal" dataDxfId="12">
      <calculatedColumnFormula>P2*Q2</calculatedColumnFormula>
    </tableColumn>
    <tableColumn id="19" xr3:uid="{00000000-0010-0000-0000-000013000000}" name="OrderCategory" dataDxfId="11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S3570" totalsRowShown="0">
  <autoFilter ref="A1:S3570" xr:uid="{00000000-0009-0000-0100-000001000000}">
    <filterColumn colId="6">
      <filters>
        <filter val="United States"/>
      </filters>
    </filterColumn>
    <filterColumn colId="10">
      <filters>
        <filter val="Mountain-500"/>
      </filters>
    </filterColumn>
  </autoFilter>
  <tableColumns count="19">
    <tableColumn id="1" xr3:uid="{00000000-0010-0000-0100-000001000000}" name="SalesOrderID"/>
    <tableColumn id="2" xr3:uid="{00000000-0010-0000-0100-000002000000}" name="OrderDate" dataDxfId="10"/>
    <tableColumn id="3" xr3:uid="{00000000-0010-0000-0100-000003000000}" name="FirstName"/>
    <tableColumn id="4" xr3:uid="{00000000-0010-0000-0100-000004000000}" name="LastName"/>
    <tableColumn id="5" xr3:uid="{00000000-0010-0000-0100-000005000000}" name="FullName">
      <calculatedColumnFormula>CONCATENATE(C2," ",D2)</calculatedColumnFormula>
    </tableColumn>
    <tableColumn id="6" xr3:uid="{00000000-0010-0000-0100-000006000000}" name="StateProvince"/>
    <tableColumn id="7" xr3:uid="{00000000-0010-0000-0100-000007000000}" name="Country"/>
    <tableColumn id="8" xr3:uid="{00000000-0010-0000-0100-000008000000}" name="SalesTerritory"/>
    <tableColumn id="9" xr3:uid="{00000000-0010-0000-0100-000009000000}" name="ProductNumber"/>
    <tableColumn id="10" xr3:uid="{00000000-0010-0000-0100-00000A000000}" name="ProductName"/>
    <tableColumn id="11" xr3:uid="{00000000-0010-0000-0100-00000B000000}" name="ProductModel"/>
    <tableColumn id="12" xr3:uid="{00000000-0010-0000-0100-00000C000000}" name="Color"/>
    <tableColumn id="13" xr3:uid="{00000000-0010-0000-0100-00000D000000}" name="ProductSubcategory"/>
    <tableColumn id="14" xr3:uid="{00000000-0010-0000-0100-00000E000000}" name="ProductCategory"/>
    <tableColumn id="15" xr3:uid="{00000000-0010-0000-0100-00000F000000}" name="StandardCost" dataDxfId="9"/>
    <tableColumn id="16" xr3:uid="{00000000-0010-0000-0100-000010000000}" name="UnitPrice" dataDxfId="8"/>
    <tableColumn id="17" xr3:uid="{00000000-0010-0000-0100-000011000000}" name="OrderQty"/>
    <tableColumn id="18" xr3:uid="{00000000-0010-0000-0100-000012000000}" name="OrderTotal" dataDxfId="7">
      <calculatedColumnFormula>P2*Q2</calculatedColumnFormula>
    </tableColumn>
    <tableColumn id="19" xr3:uid="{00000000-0010-0000-0100-000013000000}" name="OrderCategory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S3570" totalsRowShown="0">
  <autoFilter ref="A1:S3570" xr:uid="{00000000-0009-0000-0100-000003000000}">
    <filterColumn colId="6">
      <filters>
        <filter val="Australia"/>
      </filters>
    </filterColumn>
    <filterColumn colId="10">
      <filters>
        <filter val="Touring-3000"/>
      </filters>
    </filterColumn>
  </autoFilter>
  <tableColumns count="19">
    <tableColumn id="1" xr3:uid="{00000000-0010-0000-0200-000001000000}" name="SalesOrderID"/>
    <tableColumn id="2" xr3:uid="{00000000-0010-0000-0200-000002000000}" name="OrderDate" dataDxfId="6"/>
    <tableColumn id="3" xr3:uid="{00000000-0010-0000-0200-000003000000}" name="FirstName"/>
    <tableColumn id="4" xr3:uid="{00000000-0010-0000-0200-000004000000}" name="LastName"/>
    <tableColumn id="5" xr3:uid="{00000000-0010-0000-0200-000005000000}" name="FullName">
      <calculatedColumnFormula>CONCATENATE(C2," ",D2)</calculatedColumnFormula>
    </tableColumn>
    <tableColumn id="6" xr3:uid="{00000000-0010-0000-0200-000006000000}" name="StateProvince"/>
    <tableColumn id="7" xr3:uid="{00000000-0010-0000-0200-000007000000}" name="Country"/>
    <tableColumn id="8" xr3:uid="{00000000-0010-0000-0200-000008000000}" name="SalesTerritory"/>
    <tableColumn id="9" xr3:uid="{00000000-0010-0000-0200-000009000000}" name="ProductNumber"/>
    <tableColumn id="10" xr3:uid="{00000000-0010-0000-0200-00000A000000}" name="ProductName"/>
    <tableColumn id="11" xr3:uid="{00000000-0010-0000-0200-00000B000000}" name="ProductModel"/>
    <tableColumn id="12" xr3:uid="{00000000-0010-0000-0200-00000C000000}" name="Color"/>
    <tableColumn id="13" xr3:uid="{00000000-0010-0000-0200-00000D000000}" name="ProductSubcategory"/>
    <tableColumn id="14" xr3:uid="{00000000-0010-0000-0200-00000E000000}" name="ProductCategory"/>
    <tableColumn id="15" xr3:uid="{00000000-0010-0000-0200-00000F000000}" name="StandardCost" dataDxfId="5"/>
    <tableColumn id="16" xr3:uid="{00000000-0010-0000-0200-000010000000}" name="UnitPrice" dataDxfId="4"/>
    <tableColumn id="17" xr3:uid="{00000000-0010-0000-0200-000011000000}" name="OrderQty"/>
    <tableColumn id="18" xr3:uid="{00000000-0010-0000-0200-000012000000}" name="OrderTotal" dataDxfId="3">
      <calculatedColumnFormula>P2*Q2</calculatedColumnFormula>
    </tableColumn>
    <tableColumn id="19" xr3:uid="{00000000-0010-0000-0200-000013000000}" name="OrderCategory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796E-C991-4B8B-8D55-2BEEC6D4CCD8}">
  <dimension ref="A1"/>
  <sheetViews>
    <sheetView showGridLines="0" showRowColHeaders="0" tabSelected="1" zoomScale="95" zoomScaleNormal="95" workbookViewId="0"/>
  </sheetViews>
  <sheetFormatPr defaultRowHeight="14.25" x14ac:dyDescent="0.45"/>
  <cols>
    <col min="1" max="1" width="32.73046875" style="56" customWidth="1"/>
    <col min="2" max="2" width="12.06640625" bestFit="1" customWidth="1"/>
  </cols>
  <sheetData/>
  <pageMargins left="0.7" right="0.7" top="0.75" bottom="0.75" header="0.3" footer="0.3"/>
  <pageSetup scale="9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9E55-6D96-4586-B131-EB8939890E9D}">
  <dimension ref="A2:M33"/>
  <sheetViews>
    <sheetView workbookViewId="0"/>
  </sheetViews>
  <sheetFormatPr defaultRowHeight="14.25" x14ac:dyDescent="0.45"/>
  <cols>
    <col min="1" max="1" width="32.73046875" style="56" customWidth="1"/>
    <col min="3" max="3" width="14.33203125" bestFit="1" customWidth="1"/>
    <col min="4" max="4" width="12.1328125" bestFit="1" customWidth="1"/>
    <col min="6" max="6" width="17" bestFit="1" customWidth="1"/>
    <col min="7" max="7" width="14.73046875" bestFit="1" customWidth="1"/>
    <col min="8" max="8" width="10.73046875" bestFit="1" customWidth="1"/>
    <col min="9" max="9" width="13.3984375" customWidth="1"/>
    <col min="10" max="10" width="10.73046875" bestFit="1" customWidth="1"/>
    <col min="11" max="11" width="14.06640625" bestFit="1" customWidth="1"/>
    <col min="12" max="12" width="11.73046875" bestFit="1" customWidth="1"/>
    <col min="13" max="13" width="12.19921875" bestFit="1" customWidth="1"/>
  </cols>
  <sheetData>
    <row r="2" spans="3:13" x14ac:dyDescent="0.45">
      <c r="F2" s="34" t="s">
        <v>12</v>
      </c>
      <c r="G2" t="s">
        <v>1110</v>
      </c>
      <c r="I2" t="s">
        <v>1152</v>
      </c>
    </row>
    <row r="3" spans="3:13" x14ac:dyDescent="0.45">
      <c r="C3" t="s">
        <v>1150</v>
      </c>
    </row>
    <row r="4" spans="3:13" x14ac:dyDescent="0.45">
      <c r="C4" s="53" t="s">
        <v>12</v>
      </c>
      <c r="D4" s="12" t="s">
        <v>1094</v>
      </c>
      <c r="F4" s="34" t="s">
        <v>1113</v>
      </c>
      <c r="G4" s="34" t="s">
        <v>1112</v>
      </c>
    </row>
    <row r="5" spans="3:13" x14ac:dyDescent="0.45">
      <c r="C5" s="38" t="s">
        <v>574</v>
      </c>
      <c r="D5" s="31">
        <v>73358.210000000661</v>
      </c>
      <c r="F5" s="34" t="s">
        <v>1111</v>
      </c>
      <c r="G5" s="37" t="s">
        <v>19</v>
      </c>
      <c r="H5" s="37" t="s">
        <v>216</v>
      </c>
      <c r="I5" s="37" t="s">
        <v>89</v>
      </c>
      <c r="J5" s="37" t="s">
        <v>82</v>
      </c>
      <c r="K5" s="37" t="s">
        <v>41</v>
      </c>
      <c r="L5" s="37" t="s">
        <v>49</v>
      </c>
      <c r="M5" s="37" t="s">
        <v>1100</v>
      </c>
    </row>
    <row r="6" spans="3:13" x14ac:dyDescent="0.45">
      <c r="C6" s="54" t="s">
        <v>25</v>
      </c>
      <c r="D6" s="32">
        <v>1773906.1300000055</v>
      </c>
      <c r="F6" s="35" t="s">
        <v>692</v>
      </c>
      <c r="G6" s="2">
        <v>120</v>
      </c>
      <c r="H6" s="2">
        <v>240</v>
      </c>
      <c r="I6" s="2">
        <v>120</v>
      </c>
      <c r="J6" s="2">
        <v>960</v>
      </c>
      <c r="K6" s="2">
        <v>240</v>
      </c>
      <c r="L6" s="2">
        <v>1200</v>
      </c>
      <c r="M6" s="2">
        <v>2880</v>
      </c>
    </row>
    <row r="7" spans="3:13" x14ac:dyDescent="0.45">
      <c r="C7" s="55" t="s">
        <v>588</v>
      </c>
      <c r="D7" s="33">
        <v>35299.890000000123</v>
      </c>
      <c r="F7" s="35" t="s">
        <v>806</v>
      </c>
      <c r="G7" s="2">
        <v>1272</v>
      </c>
      <c r="H7" s="2">
        <v>1113</v>
      </c>
      <c r="I7" s="2"/>
      <c r="J7" s="2">
        <v>795</v>
      </c>
      <c r="K7" s="2">
        <v>1113</v>
      </c>
      <c r="L7" s="2">
        <v>1431</v>
      </c>
      <c r="M7" s="2">
        <v>5724</v>
      </c>
    </row>
    <row r="8" spans="3:13" x14ac:dyDescent="0.45">
      <c r="C8" s="30" t="s">
        <v>1100</v>
      </c>
      <c r="D8" s="27">
        <v>1882564.2300000004</v>
      </c>
      <c r="F8" s="35" t="s">
        <v>615</v>
      </c>
      <c r="G8" s="2">
        <v>1425.0400000000013</v>
      </c>
      <c r="H8" s="2">
        <v>866.81000000000063</v>
      </c>
      <c r="I8" s="2">
        <v>621.13000000000045</v>
      </c>
      <c r="J8" s="2">
        <v>507.24000000000029</v>
      </c>
      <c r="K8" s="2">
        <v>862.77000000000066</v>
      </c>
      <c r="L8" s="2">
        <v>1911.250000000002</v>
      </c>
      <c r="M8" s="2">
        <v>6194.2400000000052</v>
      </c>
    </row>
    <row r="9" spans="3:13" x14ac:dyDescent="0.45">
      <c r="F9" s="35" t="s">
        <v>633</v>
      </c>
      <c r="G9" s="2">
        <v>449.50000000000011</v>
      </c>
      <c r="H9" s="2">
        <v>269.70000000000005</v>
      </c>
      <c r="I9" s="2">
        <v>287.68000000000006</v>
      </c>
      <c r="J9" s="2">
        <v>332.63</v>
      </c>
      <c r="K9" s="2">
        <v>143.84</v>
      </c>
      <c r="L9" s="2">
        <v>647.2800000000002</v>
      </c>
      <c r="M9" s="2">
        <v>2130.63</v>
      </c>
    </row>
    <row r="10" spans="3:13" x14ac:dyDescent="0.45">
      <c r="F10" s="35" t="s">
        <v>710</v>
      </c>
      <c r="G10" s="2">
        <v>198.75</v>
      </c>
      <c r="H10" s="2">
        <v>159</v>
      </c>
      <c r="I10" s="2">
        <v>55.650000000000006</v>
      </c>
      <c r="J10" s="2"/>
      <c r="K10" s="2">
        <v>55.650000000000006</v>
      </c>
      <c r="L10" s="2">
        <v>246.45</v>
      </c>
      <c r="M10" s="2">
        <v>715.5</v>
      </c>
    </row>
    <row r="11" spans="3:13" x14ac:dyDescent="0.45">
      <c r="C11" t="s">
        <v>1151</v>
      </c>
      <c r="F11" s="35" t="s">
        <v>607</v>
      </c>
      <c r="G11" s="2">
        <v>879.20000000000027</v>
      </c>
      <c r="H11" s="2">
        <v>901.18000000000018</v>
      </c>
      <c r="I11" s="2">
        <v>65.94</v>
      </c>
      <c r="J11" s="2">
        <v>87.92</v>
      </c>
      <c r="K11" s="2">
        <v>637.42000000000007</v>
      </c>
      <c r="L11" s="2">
        <v>2395.8200000000011</v>
      </c>
      <c r="M11" s="2">
        <v>4967.4800000000014</v>
      </c>
    </row>
    <row r="12" spans="3:13" x14ac:dyDescent="0.45">
      <c r="C12" s="12" t="s">
        <v>5</v>
      </c>
      <c r="D12" s="12" t="s">
        <v>1094</v>
      </c>
      <c r="F12" s="35" t="s">
        <v>587</v>
      </c>
      <c r="G12" s="2">
        <v>1248.9900000000002</v>
      </c>
      <c r="H12" s="2">
        <v>734.70000000000016</v>
      </c>
      <c r="I12" s="2">
        <v>97.96</v>
      </c>
      <c r="J12" s="2">
        <v>220.41</v>
      </c>
      <c r="K12" s="2">
        <v>440.82</v>
      </c>
      <c r="L12" s="2">
        <v>1297.9700000000003</v>
      </c>
      <c r="M12" s="2">
        <v>4040.8500000000008</v>
      </c>
    </row>
    <row r="13" spans="3:13" x14ac:dyDescent="0.45">
      <c r="C13" s="28" t="s">
        <v>19</v>
      </c>
      <c r="D13" s="31">
        <v>621376.06999999064</v>
      </c>
      <c r="F13" s="35" t="s">
        <v>592</v>
      </c>
      <c r="G13" s="2">
        <v>5808.3399999999911</v>
      </c>
      <c r="H13" s="2">
        <v>3638.9599999999982</v>
      </c>
      <c r="I13" s="2">
        <v>2554.27</v>
      </c>
      <c r="J13" s="2">
        <v>2029.4200000000003</v>
      </c>
      <c r="K13" s="2">
        <v>2729.22</v>
      </c>
      <c r="L13" s="2">
        <v>7872.7499999999827</v>
      </c>
      <c r="M13" s="2">
        <v>24632.95999999997</v>
      </c>
    </row>
    <row r="14" spans="3:13" x14ac:dyDescent="0.45">
      <c r="C14" s="28" t="s">
        <v>216</v>
      </c>
      <c r="D14" s="31">
        <v>123136.74000000054</v>
      </c>
      <c r="F14" s="35" t="s">
        <v>602</v>
      </c>
      <c r="G14" s="2">
        <v>1649.7</v>
      </c>
      <c r="H14" s="2">
        <v>384.93</v>
      </c>
      <c r="I14" s="2">
        <v>329.94</v>
      </c>
      <c r="J14" s="2">
        <v>329.94</v>
      </c>
      <c r="K14" s="2">
        <v>329.94</v>
      </c>
      <c r="L14" s="2">
        <v>1429.74</v>
      </c>
      <c r="M14" s="2">
        <v>4454.1900000000005</v>
      </c>
    </row>
    <row r="15" spans="3:13" x14ac:dyDescent="0.45">
      <c r="C15" s="29" t="s">
        <v>89</v>
      </c>
      <c r="D15" s="32">
        <v>159260.24000000046</v>
      </c>
      <c r="F15" s="35" t="s">
        <v>626</v>
      </c>
      <c r="G15" s="2">
        <v>5576.9499999999953</v>
      </c>
      <c r="H15" s="2">
        <v>2625.49</v>
      </c>
      <c r="I15" s="2">
        <v>1697.67</v>
      </c>
      <c r="J15" s="2">
        <v>1667.68</v>
      </c>
      <c r="K15" s="2">
        <v>1931.6200000000001</v>
      </c>
      <c r="L15" s="2">
        <v>5920.849999999994</v>
      </c>
      <c r="M15" s="2">
        <v>19420.259999999991</v>
      </c>
    </row>
    <row r="16" spans="3:13" x14ac:dyDescent="0.45">
      <c r="C16" s="28" t="s">
        <v>82</v>
      </c>
      <c r="D16" s="31">
        <v>182147.94000000009</v>
      </c>
      <c r="F16" s="35" t="s">
        <v>24</v>
      </c>
      <c r="G16" s="2">
        <v>194714.79999999976</v>
      </c>
      <c r="H16" s="2">
        <v>26898.469999999994</v>
      </c>
      <c r="I16" s="2">
        <v>53210.899999999965</v>
      </c>
      <c r="J16" s="2">
        <v>66992.109999999957</v>
      </c>
      <c r="K16" s="2">
        <v>93867.570000000051</v>
      </c>
      <c r="L16" s="2">
        <v>189340.16999999984</v>
      </c>
      <c r="M16" s="2">
        <v>625024.01999999955</v>
      </c>
    </row>
    <row r="17" spans="3:13" x14ac:dyDescent="0.45">
      <c r="C17" s="29" t="s">
        <v>41</v>
      </c>
      <c r="D17" s="32">
        <v>228848.20999999973</v>
      </c>
      <c r="F17" s="35" t="s">
        <v>32</v>
      </c>
      <c r="G17" s="2">
        <v>341956.22999999917</v>
      </c>
      <c r="H17" s="2">
        <v>59781.549999999967</v>
      </c>
      <c r="I17" s="2">
        <v>77365.650000000023</v>
      </c>
      <c r="J17" s="2">
        <v>79719.700000000026</v>
      </c>
      <c r="K17" s="2">
        <v>96861.990000000122</v>
      </c>
      <c r="L17" s="2">
        <v>255655.60999999943</v>
      </c>
      <c r="M17" s="2">
        <v>911340.7299999987</v>
      </c>
    </row>
    <row r="18" spans="3:13" x14ac:dyDescent="0.45">
      <c r="C18" s="30" t="s">
        <v>49</v>
      </c>
      <c r="D18" s="33">
        <v>567795.02999999025</v>
      </c>
      <c r="F18" s="35" t="s">
        <v>801</v>
      </c>
      <c r="G18" s="2">
        <v>419.94</v>
      </c>
      <c r="H18" s="2">
        <v>1329.81</v>
      </c>
      <c r="I18" s="2">
        <v>559.91999999999996</v>
      </c>
      <c r="J18" s="2"/>
      <c r="K18" s="2">
        <v>209.96999999999997</v>
      </c>
      <c r="L18" s="2">
        <v>3219.5399999999986</v>
      </c>
      <c r="M18" s="2">
        <v>5739.1799999999985</v>
      </c>
    </row>
    <row r="19" spans="3:13" x14ac:dyDescent="0.45">
      <c r="C19" s="30" t="s">
        <v>1100</v>
      </c>
      <c r="D19" s="27">
        <v>1882564.2299999679</v>
      </c>
      <c r="F19" s="35" t="s">
        <v>766</v>
      </c>
      <c r="G19" s="2">
        <v>44.95</v>
      </c>
      <c r="H19" s="2">
        <v>71.92</v>
      </c>
      <c r="I19" s="2">
        <v>26.97</v>
      </c>
      <c r="J19" s="2"/>
      <c r="K19" s="2">
        <v>53.94</v>
      </c>
      <c r="L19" s="2">
        <v>278.69</v>
      </c>
      <c r="M19" s="2">
        <v>476.47</v>
      </c>
    </row>
    <row r="20" spans="3:13" x14ac:dyDescent="0.45">
      <c r="F20" s="35" t="s">
        <v>573</v>
      </c>
      <c r="G20" s="2">
        <v>4855.3599999999897</v>
      </c>
      <c r="H20" s="2">
        <v>4415.6799999999876</v>
      </c>
      <c r="I20" s="2">
        <v>2591.0399999999995</v>
      </c>
      <c r="J20" s="2">
        <v>1983.75</v>
      </c>
      <c r="K20" s="2">
        <v>2149.5799999999995</v>
      </c>
      <c r="L20" s="2">
        <v>7794.4299999999748</v>
      </c>
      <c r="M20" s="2">
        <v>23789.839999999953</v>
      </c>
    </row>
    <row r="21" spans="3:13" x14ac:dyDescent="0.45">
      <c r="F21" s="35" t="s">
        <v>579</v>
      </c>
      <c r="G21" s="2">
        <v>60121.319999999985</v>
      </c>
      <c r="H21" s="2">
        <v>19388.039999999997</v>
      </c>
      <c r="I21" s="2">
        <v>19231.02</v>
      </c>
      <c r="J21" s="2">
        <v>26204.639999999996</v>
      </c>
      <c r="K21" s="2">
        <v>26585.879999999997</v>
      </c>
      <c r="L21" s="2">
        <v>86010.480000000054</v>
      </c>
      <c r="M21" s="2">
        <v>237541.38000000006</v>
      </c>
    </row>
    <row r="22" spans="3:13" x14ac:dyDescent="0.45">
      <c r="F22" s="35" t="s">
        <v>748</v>
      </c>
      <c r="G22" s="2">
        <v>635</v>
      </c>
      <c r="H22" s="2">
        <v>317.5</v>
      </c>
      <c r="I22" s="2">
        <v>444.5</v>
      </c>
      <c r="J22" s="2">
        <v>317.5</v>
      </c>
      <c r="K22" s="2">
        <v>635</v>
      </c>
      <c r="L22" s="2">
        <v>1143</v>
      </c>
      <c r="M22" s="2">
        <v>3492.5</v>
      </c>
    </row>
    <row r="23" spans="3:13" x14ac:dyDescent="0.45">
      <c r="F23" s="35" t="s">
        <v>1100</v>
      </c>
      <c r="G23" s="2">
        <v>621376.06999999867</v>
      </c>
      <c r="H23" s="2">
        <v>123136.73999999993</v>
      </c>
      <c r="I23" s="2">
        <v>159260.24</v>
      </c>
      <c r="J23" s="2">
        <v>182147.93999999997</v>
      </c>
      <c r="K23" s="2">
        <v>228848.21000000017</v>
      </c>
      <c r="L23" s="2">
        <v>567795.02999999933</v>
      </c>
      <c r="M23" s="2">
        <v>1882564.2299999981</v>
      </c>
    </row>
    <row r="25" spans="3:13" x14ac:dyDescent="0.45">
      <c r="C25" s="34" t="s">
        <v>12</v>
      </c>
      <c r="D25" t="s">
        <v>25</v>
      </c>
    </row>
    <row r="27" spans="3:13" x14ac:dyDescent="0.45">
      <c r="C27" s="34" t="s">
        <v>1114</v>
      </c>
    </row>
    <row r="28" spans="3:13" x14ac:dyDescent="0.45">
      <c r="D28" t="s">
        <v>45</v>
      </c>
      <c r="E28" t="s">
        <v>532</v>
      </c>
      <c r="F28" t="s">
        <v>31</v>
      </c>
      <c r="G28" t="s">
        <v>23</v>
      </c>
      <c r="H28" t="s">
        <v>317</v>
      </c>
      <c r="I28" s="36" t="s">
        <v>1100</v>
      </c>
    </row>
    <row r="29" spans="3:13" x14ac:dyDescent="0.45">
      <c r="C29" s="36" t="s">
        <v>1115</v>
      </c>
      <c r="D29" s="36">
        <v>14</v>
      </c>
      <c r="E29" s="36"/>
      <c r="F29" s="36">
        <v>48</v>
      </c>
      <c r="G29" s="36">
        <v>6</v>
      </c>
      <c r="H29" s="36"/>
      <c r="I29" s="36">
        <v>68</v>
      </c>
    </row>
    <row r="30" spans="3:13" x14ac:dyDescent="0.45">
      <c r="C30" s="36" t="s">
        <v>1116</v>
      </c>
      <c r="D30" s="36">
        <v>48</v>
      </c>
      <c r="E30" s="36"/>
      <c r="F30" s="36">
        <v>91</v>
      </c>
      <c r="G30" s="36">
        <v>20</v>
      </c>
      <c r="H30" s="36">
        <v>5</v>
      </c>
      <c r="I30" s="36">
        <v>164</v>
      </c>
    </row>
    <row r="31" spans="3:13" x14ac:dyDescent="0.45">
      <c r="C31" s="36" t="s">
        <v>1117</v>
      </c>
      <c r="D31" s="36">
        <v>148</v>
      </c>
      <c r="E31" s="36">
        <v>33</v>
      </c>
      <c r="F31" s="36">
        <v>33</v>
      </c>
      <c r="G31" s="36">
        <v>70</v>
      </c>
      <c r="H31" s="36">
        <v>73</v>
      </c>
      <c r="I31" s="36">
        <v>357</v>
      </c>
    </row>
    <row r="32" spans="3:13" x14ac:dyDescent="0.45">
      <c r="C32" s="36" t="s">
        <v>1118</v>
      </c>
      <c r="D32" s="36">
        <v>123</v>
      </c>
      <c r="E32" s="36">
        <v>42</v>
      </c>
      <c r="F32" s="36">
        <v>7</v>
      </c>
      <c r="G32" s="36">
        <v>72</v>
      </c>
      <c r="H32" s="36">
        <v>98</v>
      </c>
      <c r="I32" s="36">
        <v>342</v>
      </c>
    </row>
    <row r="33" spans="3:9" x14ac:dyDescent="0.45">
      <c r="C33" s="35" t="s">
        <v>1100</v>
      </c>
      <c r="D33" s="36">
        <v>333</v>
      </c>
      <c r="E33" s="36">
        <v>75</v>
      </c>
      <c r="F33" s="36">
        <v>179</v>
      </c>
      <c r="G33" s="36">
        <v>168</v>
      </c>
      <c r="H33" s="36">
        <v>176</v>
      </c>
      <c r="I33" s="36">
        <v>931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70"/>
  <sheetViews>
    <sheetView workbookViewId="0"/>
  </sheetViews>
  <sheetFormatPr defaultRowHeight="14.25" x14ac:dyDescent="0.45"/>
  <cols>
    <col min="1" max="1" width="14.73046875" style="36" customWidth="1"/>
    <col min="2" max="2" width="12.59765625" customWidth="1"/>
    <col min="3" max="3" width="12.3984375" bestFit="1" customWidth="1"/>
    <col min="4" max="4" width="12.73046875" bestFit="1" customWidth="1"/>
    <col min="5" max="5" width="18.86328125" style="36" customWidth="1"/>
    <col min="6" max="6" width="20.265625" style="36" bestFit="1" customWidth="1"/>
    <col min="7" max="7" width="15.3984375" style="36" bestFit="1" customWidth="1"/>
    <col min="8" max="8" width="15.73046875" style="36" bestFit="1" customWidth="1"/>
    <col min="9" max="9" width="17.59765625" style="36" bestFit="1" customWidth="1"/>
    <col min="10" max="10" width="28.265625" style="36" bestFit="1" customWidth="1"/>
    <col min="11" max="11" width="25.1328125" style="36" bestFit="1" customWidth="1"/>
    <col min="12" max="12" width="8" style="36" bestFit="1" customWidth="1"/>
    <col min="13" max="13" width="21.265625" style="36" bestFit="1" customWidth="1"/>
    <col min="14" max="14" width="18.1328125" style="36" bestFit="1" customWidth="1"/>
    <col min="15" max="15" width="15" style="2" bestFit="1" customWidth="1"/>
    <col min="16" max="16" width="11.3984375" style="2" customWidth="1"/>
    <col min="17" max="17" width="11.59765625" style="36" bestFit="1" customWidth="1"/>
    <col min="18" max="18" width="12.86328125" bestFit="1" customWidth="1"/>
    <col min="19" max="19" width="16.3984375" style="36" bestFit="1" customWidth="1"/>
    <col min="20" max="20" width="7.59765625" bestFit="1" customWidth="1"/>
  </cols>
  <sheetData>
    <row r="1" spans="1:21" s="3" customFormat="1" x14ac:dyDescent="0.45">
      <c r="A1" s="39" t="s">
        <v>0</v>
      </c>
      <c r="B1" s="3" t="s">
        <v>1</v>
      </c>
      <c r="C1" s="3" t="s">
        <v>2</v>
      </c>
      <c r="D1" s="3" t="s">
        <v>3</v>
      </c>
      <c r="E1" s="39" t="s">
        <v>1095</v>
      </c>
      <c r="F1" s="39" t="s">
        <v>4</v>
      </c>
      <c r="G1" s="39" t="s">
        <v>5</v>
      </c>
      <c r="H1" s="39" t="s">
        <v>6</v>
      </c>
      <c r="I1" s="39" t="s">
        <v>7</v>
      </c>
      <c r="J1" s="39" t="s">
        <v>8</v>
      </c>
      <c r="K1" s="39" t="s">
        <v>9</v>
      </c>
      <c r="L1" s="39" t="s">
        <v>10</v>
      </c>
      <c r="M1" s="39" t="s">
        <v>11</v>
      </c>
      <c r="N1" s="39" t="s">
        <v>12</v>
      </c>
      <c r="O1" s="4" t="s">
        <v>13</v>
      </c>
      <c r="P1" s="4" t="s">
        <v>14</v>
      </c>
      <c r="Q1" s="39" t="s">
        <v>15</v>
      </c>
      <c r="R1" s="3" t="s">
        <v>1094</v>
      </c>
      <c r="S1" s="36" t="s">
        <v>1096</v>
      </c>
    </row>
    <row r="2" spans="1:21" x14ac:dyDescent="0.45">
      <c r="A2" s="36">
        <v>43705</v>
      </c>
      <c r="B2" s="1">
        <v>41457</v>
      </c>
      <c r="C2" t="s">
        <v>16</v>
      </c>
      <c r="D2" t="s">
        <v>17</v>
      </c>
      <c r="E2" s="36" t="str">
        <f>CONCATENATE(C2," ",D2)</f>
        <v>Curtis Lu</v>
      </c>
      <c r="F2" s="36" t="s">
        <v>18</v>
      </c>
      <c r="G2" s="36" t="s">
        <v>19</v>
      </c>
      <c r="H2" s="36" t="s">
        <v>19</v>
      </c>
      <c r="I2" s="36" t="s">
        <v>20</v>
      </c>
      <c r="J2" s="36" t="s">
        <v>21</v>
      </c>
      <c r="K2" s="36" t="s">
        <v>22</v>
      </c>
      <c r="L2" s="36" t="s">
        <v>23</v>
      </c>
      <c r="M2" s="36" t="s">
        <v>24</v>
      </c>
      <c r="N2" s="36" t="s">
        <v>25</v>
      </c>
      <c r="O2" s="2">
        <v>1912.15</v>
      </c>
      <c r="P2" s="2">
        <v>3399.99</v>
      </c>
      <c r="Q2" s="36">
        <v>1</v>
      </c>
      <c r="R2" s="2">
        <f>P2*Q2</f>
        <v>3399.99</v>
      </c>
      <c r="S2" s="36" t="str">
        <f>VLOOKUP(R2,$T$2:$U$4,2,TRUE)</f>
        <v>Large</v>
      </c>
      <c r="T2" s="5">
        <v>0</v>
      </c>
      <c r="U2" t="s">
        <v>1099</v>
      </c>
    </row>
    <row r="3" spans="1:21" x14ac:dyDescent="0.45">
      <c r="A3" s="36">
        <v>43709</v>
      </c>
      <c r="B3" s="1">
        <v>41458</v>
      </c>
      <c r="C3" t="s">
        <v>26</v>
      </c>
      <c r="D3" t="s">
        <v>27</v>
      </c>
      <c r="E3" s="36" t="str">
        <f t="shared" ref="E3:E66" si="0">CONCATENATE(C3," ",D3)</f>
        <v>Martha Xu</v>
      </c>
      <c r="F3" s="36" t="s">
        <v>18</v>
      </c>
      <c r="G3" s="36" t="s">
        <v>19</v>
      </c>
      <c r="H3" s="36" t="s">
        <v>19</v>
      </c>
      <c r="I3" s="36" t="s">
        <v>28</v>
      </c>
      <c r="J3" s="36" t="s">
        <v>29</v>
      </c>
      <c r="K3" s="36" t="s">
        <v>30</v>
      </c>
      <c r="L3" s="36" t="s">
        <v>31</v>
      </c>
      <c r="M3" s="36" t="s">
        <v>32</v>
      </c>
      <c r="N3" s="36" t="s">
        <v>25</v>
      </c>
      <c r="O3" s="2">
        <v>2171.29</v>
      </c>
      <c r="P3" s="2">
        <v>3578.27</v>
      </c>
      <c r="Q3" s="36">
        <v>1</v>
      </c>
      <c r="R3" s="2">
        <f t="shared" ref="R3:R66" si="1">P3*Q3</f>
        <v>3578.27</v>
      </c>
      <c r="S3" s="36" t="str">
        <f t="shared" ref="S3:S66" si="2">VLOOKUP(R3,$T$2:$U$4,2,TRUE)</f>
        <v>Large</v>
      </c>
      <c r="T3" s="5">
        <v>500</v>
      </c>
      <c r="U3" t="s">
        <v>1098</v>
      </c>
    </row>
    <row r="4" spans="1:21" x14ac:dyDescent="0.45">
      <c r="A4" s="36">
        <v>43724</v>
      </c>
      <c r="B4" s="1">
        <v>41462</v>
      </c>
      <c r="C4" t="s">
        <v>33</v>
      </c>
      <c r="D4" t="s">
        <v>34</v>
      </c>
      <c r="E4" s="36" t="str">
        <f t="shared" si="0"/>
        <v>Misty Raji</v>
      </c>
      <c r="F4" s="36" t="s">
        <v>35</v>
      </c>
      <c r="G4" s="36" t="s">
        <v>19</v>
      </c>
      <c r="H4" s="36" t="s">
        <v>19</v>
      </c>
      <c r="I4" s="36" t="s">
        <v>36</v>
      </c>
      <c r="J4" s="36" t="s">
        <v>37</v>
      </c>
      <c r="K4" s="36" t="s">
        <v>30</v>
      </c>
      <c r="L4" s="36" t="s">
        <v>31</v>
      </c>
      <c r="M4" s="36" t="s">
        <v>32</v>
      </c>
      <c r="N4" s="36" t="s">
        <v>25</v>
      </c>
      <c r="O4" s="2">
        <v>2171.29</v>
      </c>
      <c r="P4" s="2">
        <v>3578.27</v>
      </c>
      <c r="Q4" s="36">
        <v>1</v>
      </c>
      <c r="R4" s="2">
        <f t="shared" si="1"/>
        <v>3578.27</v>
      </c>
      <c r="S4" s="36" t="str">
        <f t="shared" si="2"/>
        <v>Large</v>
      </c>
      <c r="T4" s="5">
        <v>1501</v>
      </c>
      <c r="U4" t="s">
        <v>1097</v>
      </c>
    </row>
    <row r="5" spans="1:21" x14ac:dyDescent="0.45">
      <c r="A5" s="36">
        <v>43756</v>
      </c>
      <c r="B5" s="1">
        <v>41470</v>
      </c>
      <c r="C5" t="s">
        <v>38</v>
      </c>
      <c r="D5" t="s">
        <v>39</v>
      </c>
      <c r="E5" s="36" t="str">
        <f t="shared" si="0"/>
        <v>Cedric Liang</v>
      </c>
      <c r="F5" s="36" t="s">
        <v>40</v>
      </c>
      <c r="G5" s="36" t="s">
        <v>41</v>
      </c>
      <c r="H5" s="36" t="s">
        <v>41</v>
      </c>
      <c r="I5" s="36" t="s">
        <v>42</v>
      </c>
      <c r="J5" s="36" t="s">
        <v>43</v>
      </c>
      <c r="K5" s="36" t="s">
        <v>44</v>
      </c>
      <c r="L5" s="36" t="s">
        <v>45</v>
      </c>
      <c r="M5" s="36" t="s">
        <v>32</v>
      </c>
      <c r="N5" s="36" t="s">
        <v>25</v>
      </c>
      <c r="O5" s="2">
        <v>486.71</v>
      </c>
      <c r="P5" s="2">
        <v>699.1</v>
      </c>
      <c r="Q5" s="36">
        <v>1</v>
      </c>
      <c r="R5" s="2">
        <f t="shared" si="1"/>
        <v>699.1</v>
      </c>
      <c r="S5" s="36" t="str">
        <f t="shared" si="2"/>
        <v>Medium</v>
      </c>
    </row>
    <row r="6" spans="1:21" x14ac:dyDescent="0.45">
      <c r="A6" s="36">
        <v>43758</v>
      </c>
      <c r="B6" s="1">
        <v>41471</v>
      </c>
      <c r="C6" t="s">
        <v>46</v>
      </c>
      <c r="D6" t="s">
        <v>47</v>
      </c>
      <c r="E6" s="36" t="str">
        <f t="shared" si="0"/>
        <v>Jackson Li</v>
      </c>
      <c r="F6" s="36" t="s">
        <v>48</v>
      </c>
      <c r="G6" s="36" t="s">
        <v>49</v>
      </c>
      <c r="H6" s="36" t="s">
        <v>50</v>
      </c>
      <c r="I6" s="36" t="s">
        <v>51</v>
      </c>
      <c r="J6" s="36" t="s">
        <v>52</v>
      </c>
      <c r="K6" s="36" t="s">
        <v>30</v>
      </c>
      <c r="L6" s="36" t="s">
        <v>31</v>
      </c>
      <c r="M6" s="36" t="s">
        <v>32</v>
      </c>
      <c r="N6" s="36" t="s">
        <v>25</v>
      </c>
      <c r="O6" s="2">
        <v>2171.29</v>
      </c>
      <c r="P6" s="2">
        <v>3578.27</v>
      </c>
      <c r="Q6" s="36">
        <v>1</v>
      </c>
      <c r="R6" s="2">
        <f t="shared" si="1"/>
        <v>3578.27</v>
      </c>
      <c r="S6" s="36" t="str">
        <f t="shared" si="2"/>
        <v>Large</v>
      </c>
    </row>
    <row r="7" spans="1:21" x14ac:dyDescent="0.45">
      <c r="A7" s="36">
        <v>43768</v>
      </c>
      <c r="B7" s="1">
        <v>41474</v>
      </c>
      <c r="C7" t="s">
        <v>53</v>
      </c>
      <c r="D7" t="s">
        <v>54</v>
      </c>
      <c r="E7" s="36" t="str">
        <f t="shared" si="0"/>
        <v>Evan Bailey</v>
      </c>
      <c r="F7" s="36" t="s">
        <v>55</v>
      </c>
      <c r="G7" s="36" t="s">
        <v>49</v>
      </c>
      <c r="H7" s="36" t="s">
        <v>56</v>
      </c>
      <c r="I7" s="36" t="s">
        <v>57</v>
      </c>
      <c r="J7" s="36" t="s">
        <v>58</v>
      </c>
      <c r="K7" s="36" t="s">
        <v>30</v>
      </c>
      <c r="L7" s="36" t="s">
        <v>31</v>
      </c>
      <c r="M7" s="36" t="s">
        <v>32</v>
      </c>
      <c r="N7" s="36" t="s">
        <v>25</v>
      </c>
      <c r="O7" s="2">
        <v>2171.29</v>
      </c>
      <c r="P7" s="2">
        <v>3578.27</v>
      </c>
      <c r="Q7" s="36">
        <v>1</v>
      </c>
      <c r="R7" s="2">
        <f t="shared" si="1"/>
        <v>3578.27</v>
      </c>
      <c r="S7" s="36" t="str">
        <f t="shared" si="2"/>
        <v>Large</v>
      </c>
    </row>
    <row r="8" spans="1:21" x14ac:dyDescent="0.45">
      <c r="A8" s="36">
        <v>43773</v>
      </c>
      <c r="B8" s="1">
        <v>41474</v>
      </c>
      <c r="C8" t="s">
        <v>59</v>
      </c>
      <c r="D8" t="s">
        <v>60</v>
      </c>
      <c r="E8" s="36" t="str">
        <f t="shared" si="0"/>
        <v>Arthur Perez</v>
      </c>
      <c r="F8" s="36" t="s">
        <v>35</v>
      </c>
      <c r="G8" s="36" t="s">
        <v>19</v>
      </c>
      <c r="H8" s="36" t="s">
        <v>19</v>
      </c>
      <c r="I8" s="36" t="s">
        <v>61</v>
      </c>
      <c r="J8" s="36" t="s">
        <v>62</v>
      </c>
      <c r="K8" s="36" t="s">
        <v>30</v>
      </c>
      <c r="L8" s="36" t="s">
        <v>31</v>
      </c>
      <c r="M8" s="36" t="s">
        <v>32</v>
      </c>
      <c r="N8" s="36" t="s">
        <v>25</v>
      </c>
      <c r="O8" s="2">
        <v>2171.29</v>
      </c>
      <c r="P8" s="2">
        <v>3578.27</v>
      </c>
      <c r="Q8" s="36">
        <v>1</v>
      </c>
      <c r="R8" s="2">
        <f t="shared" si="1"/>
        <v>3578.27</v>
      </c>
      <c r="S8" s="36" t="str">
        <f t="shared" si="2"/>
        <v>Large</v>
      </c>
    </row>
    <row r="9" spans="1:21" x14ac:dyDescent="0.45">
      <c r="A9" s="36">
        <v>43795</v>
      </c>
      <c r="B9" s="1">
        <v>41478</v>
      </c>
      <c r="C9" t="s">
        <v>63</v>
      </c>
      <c r="D9" t="s">
        <v>64</v>
      </c>
      <c r="E9" s="36" t="str">
        <f t="shared" si="0"/>
        <v>Maria Henderson</v>
      </c>
      <c r="F9" s="36" t="s">
        <v>48</v>
      </c>
      <c r="G9" s="36" t="s">
        <v>49</v>
      </c>
      <c r="H9" s="36" t="s">
        <v>50</v>
      </c>
      <c r="I9" s="36" t="s">
        <v>57</v>
      </c>
      <c r="J9" s="36" t="s">
        <v>58</v>
      </c>
      <c r="K9" s="36" t="s">
        <v>30</v>
      </c>
      <c r="L9" s="36" t="s">
        <v>31</v>
      </c>
      <c r="M9" s="36" t="s">
        <v>32</v>
      </c>
      <c r="N9" s="36" t="s">
        <v>25</v>
      </c>
      <c r="O9" s="2">
        <v>2171.29</v>
      </c>
      <c r="P9" s="2">
        <v>3578.27</v>
      </c>
      <c r="Q9" s="36">
        <v>1</v>
      </c>
      <c r="R9" s="2">
        <f t="shared" si="1"/>
        <v>3578.27</v>
      </c>
      <c r="S9" s="36" t="str">
        <f t="shared" si="2"/>
        <v>Large</v>
      </c>
    </row>
    <row r="10" spans="1:21" x14ac:dyDescent="0.45">
      <c r="A10" s="36">
        <v>43952</v>
      </c>
      <c r="B10" s="1">
        <v>41493</v>
      </c>
      <c r="C10" t="s">
        <v>65</v>
      </c>
      <c r="D10" t="s">
        <v>66</v>
      </c>
      <c r="E10" s="36" t="str">
        <f t="shared" si="0"/>
        <v>Renee Romero</v>
      </c>
      <c r="F10" s="36" t="s">
        <v>35</v>
      </c>
      <c r="G10" s="36" t="s">
        <v>19</v>
      </c>
      <c r="H10" s="36" t="s">
        <v>19</v>
      </c>
      <c r="I10" s="36" t="s">
        <v>57</v>
      </c>
      <c r="J10" s="36" t="s">
        <v>58</v>
      </c>
      <c r="K10" s="36" t="s">
        <v>30</v>
      </c>
      <c r="L10" s="36" t="s">
        <v>31</v>
      </c>
      <c r="M10" s="36" t="s">
        <v>32</v>
      </c>
      <c r="N10" s="36" t="s">
        <v>25</v>
      </c>
      <c r="O10" s="2">
        <v>2171.29</v>
      </c>
      <c r="P10" s="2">
        <v>3578.27</v>
      </c>
      <c r="Q10" s="36">
        <v>1</v>
      </c>
      <c r="R10" s="2">
        <f t="shared" si="1"/>
        <v>3578.27</v>
      </c>
      <c r="S10" s="36" t="str">
        <f t="shared" si="2"/>
        <v>Large</v>
      </c>
    </row>
    <row r="11" spans="1:21" x14ac:dyDescent="0.45">
      <c r="A11" s="36">
        <v>43966</v>
      </c>
      <c r="B11" s="1">
        <v>41496</v>
      </c>
      <c r="C11" t="s">
        <v>67</v>
      </c>
      <c r="D11" t="s">
        <v>68</v>
      </c>
      <c r="E11" s="36" t="str">
        <f t="shared" si="0"/>
        <v>Marc Martin</v>
      </c>
      <c r="F11" s="36" t="s">
        <v>69</v>
      </c>
      <c r="G11" s="36" t="s">
        <v>19</v>
      </c>
      <c r="H11" s="36" t="s">
        <v>19</v>
      </c>
      <c r="I11" s="36" t="s">
        <v>70</v>
      </c>
      <c r="J11" s="36" t="s">
        <v>71</v>
      </c>
      <c r="K11" s="36" t="s">
        <v>22</v>
      </c>
      <c r="L11" s="36" t="s">
        <v>23</v>
      </c>
      <c r="M11" s="36" t="s">
        <v>24</v>
      </c>
      <c r="N11" s="36" t="s">
        <v>25</v>
      </c>
      <c r="O11" s="2">
        <v>1912.15</v>
      </c>
      <c r="P11" s="2">
        <v>3399.99</v>
      </c>
      <c r="Q11" s="36">
        <v>1</v>
      </c>
      <c r="R11" s="2">
        <f t="shared" si="1"/>
        <v>3399.99</v>
      </c>
      <c r="S11" s="36" t="str">
        <f t="shared" si="2"/>
        <v>Large</v>
      </c>
    </row>
    <row r="12" spans="1:21" x14ac:dyDescent="0.45">
      <c r="A12" s="36">
        <v>43970</v>
      </c>
      <c r="B12" s="1">
        <v>41497</v>
      </c>
      <c r="C12" t="s">
        <v>72</v>
      </c>
      <c r="D12" t="s">
        <v>60</v>
      </c>
      <c r="E12" s="36" t="str">
        <f t="shared" si="0"/>
        <v>Joel Perez</v>
      </c>
      <c r="F12" s="36" t="s">
        <v>35</v>
      </c>
      <c r="G12" s="36" t="s">
        <v>19</v>
      </c>
      <c r="H12" s="36" t="s">
        <v>19</v>
      </c>
      <c r="I12" s="36" t="s">
        <v>36</v>
      </c>
      <c r="J12" s="36" t="s">
        <v>37</v>
      </c>
      <c r="K12" s="36" t="s">
        <v>30</v>
      </c>
      <c r="L12" s="36" t="s">
        <v>31</v>
      </c>
      <c r="M12" s="36" t="s">
        <v>32</v>
      </c>
      <c r="N12" s="36" t="s">
        <v>25</v>
      </c>
      <c r="O12" s="2">
        <v>2171.29</v>
      </c>
      <c r="P12" s="2">
        <v>3578.27</v>
      </c>
      <c r="Q12" s="36">
        <v>1</v>
      </c>
      <c r="R12" s="2">
        <f t="shared" si="1"/>
        <v>3578.27</v>
      </c>
      <c r="S12" s="36" t="str">
        <f t="shared" si="2"/>
        <v>Large</v>
      </c>
    </row>
    <row r="13" spans="1:21" x14ac:dyDescent="0.45">
      <c r="A13" s="36">
        <v>43973</v>
      </c>
      <c r="B13" s="1">
        <v>41498</v>
      </c>
      <c r="C13" t="s">
        <v>73</v>
      </c>
      <c r="D13" t="s">
        <v>74</v>
      </c>
      <c r="E13" s="36" t="str">
        <f t="shared" si="0"/>
        <v>Xavier Lee</v>
      </c>
      <c r="F13" s="36" t="s">
        <v>48</v>
      </c>
      <c r="G13" s="36" t="s">
        <v>49</v>
      </c>
      <c r="H13" s="36" t="s">
        <v>50</v>
      </c>
      <c r="I13" s="36" t="s">
        <v>57</v>
      </c>
      <c r="J13" s="36" t="s">
        <v>58</v>
      </c>
      <c r="K13" s="36" t="s">
        <v>30</v>
      </c>
      <c r="L13" s="36" t="s">
        <v>31</v>
      </c>
      <c r="M13" s="36" t="s">
        <v>32</v>
      </c>
      <c r="N13" s="36" t="s">
        <v>25</v>
      </c>
      <c r="O13" s="2">
        <v>2171.29</v>
      </c>
      <c r="P13" s="2">
        <v>3578.27</v>
      </c>
      <c r="Q13" s="36">
        <v>1</v>
      </c>
      <c r="R13" s="2">
        <f t="shared" si="1"/>
        <v>3578.27</v>
      </c>
      <c r="S13" s="36" t="str">
        <f t="shared" si="2"/>
        <v>Large</v>
      </c>
    </row>
    <row r="14" spans="1:21" x14ac:dyDescent="0.45">
      <c r="A14" s="36">
        <v>43980</v>
      </c>
      <c r="B14" s="1">
        <v>41499</v>
      </c>
      <c r="C14" t="s">
        <v>75</v>
      </c>
      <c r="D14" t="s">
        <v>76</v>
      </c>
      <c r="E14" s="36" t="str">
        <f t="shared" si="0"/>
        <v>Jeremy Powell</v>
      </c>
      <c r="F14" s="36" t="s">
        <v>35</v>
      </c>
      <c r="G14" s="36" t="s">
        <v>19</v>
      </c>
      <c r="H14" s="36" t="s">
        <v>19</v>
      </c>
      <c r="I14" s="36" t="s">
        <v>77</v>
      </c>
      <c r="J14" s="36" t="s">
        <v>78</v>
      </c>
      <c r="K14" s="36" t="s">
        <v>22</v>
      </c>
      <c r="L14" s="36" t="s">
        <v>45</v>
      </c>
      <c r="M14" s="36" t="s">
        <v>24</v>
      </c>
      <c r="N14" s="36" t="s">
        <v>25</v>
      </c>
      <c r="O14" s="2">
        <v>1898.09</v>
      </c>
      <c r="P14" s="2">
        <v>3374.99</v>
      </c>
      <c r="Q14" s="36">
        <v>1</v>
      </c>
      <c r="R14" s="2">
        <f t="shared" si="1"/>
        <v>3374.99</v>
      </c>
      <c r="S14" s="36" t="str">
        <f t="shared" si="2"/>
        <v>Large</v>
      </c>
    </row>
    <row r="15" spans="1:21" x14ac:dyDescent="0.45">
      <c r="A15" s="36">
        <v>44003</v>
      </c>
      <c r="B15" s="1">
        <v>41505</v>
      </c>
      <c r="C15" t="s">
        <v>79</v>
      </c>
      <c r="D15" t="s">
        <v>80</v>
      </c>
      <c r="E15" s="36" t="str">
        <f t="shared" si="0"/>
        <v>Kelli Chen</v>
      </c>
      <c r="F15" s="36" t="s">
        <v>81</v>
      </c>
      <c r="G15" s="36" t="s">
        <v>82</v>
      </c>
      <c r="H15" s="36" t="s">
        <v>82</v>
      </c>
      <c r="I15" s="36" t="s">
        <v>83</v>
      </c>
      <c r="J15" s="36" t="s">
        <v>84</v>
      </c>
      <c r="K15" s="36" t="s">
        <v>44</v>
      </c>
      <c r="L15" s="36" t="s">
        <v>45</v>
      </c>
      <c r="M15" s="36" t="s">
        <v>32</v>
      </c>
      <c r="N15" s="36" t="s">
        <v>25</v>
      </c>
      <c r="O15" s="2">
        <v>486.71</v>
      </c>
      <c r="P15" s="2">
        <v>699.1</v>
      </c>
      <c r="Q15" s="36">
        <v>1</v>
      </c>
      <c r="R15" s="2">
        <f t="shared" si="1"/>
        <v>699.1</v>
      </c>
      <c r="S15" s="36" t="str">
        <f t="shared" si="2"/>
        <v>Medium</v>
      </c>
    </row>
    <row r="16" spans="1:21" x14ac:dyDescent="0.45">
      <c r="A16" s="36">
        <v>44009</v>
      </c>
      <c r="B16" s="1">
        <v>41506</v>
      </c>
      <c r="C16" t="s">
        <v>85</v>
      </c>
      <c r="D16" t="s">
        <v>86</v>
      </c>
      <c r="E16" s="36" t="str">
        <f t="shared" si="0"/>
        <v>Alexandria Brooks</v>
      </c>
      <c r="F16" s="36" t="s">
        <v>55</v>
      </c>
      <c r="G16" s="36" t="s">
        <v>49</v>
      </c>
      <c r="H16" s="36" t="s">
        <v>56</v>
      </c>
      <c r="I16" s="36" t="s">
        <v>61</v>
      </c>
      <c r="J16" s="36" t="s">
        <v>62</v>
      </c>
      <c r="K16" s="36" t="s">
        <v>30</v>
      </c>
      <c r="L16" s="36" t="s">
        <v>31</v>
      </c>
      <c r="M16" s="36" t="s">
        <v>32</v>
      </c>
      <c r="N16" s="36" t="s">
        <v>25</v>
      </c>
      <c r="O16" s="2">
        <v>2171.29</v>
      </c>
      <c r="P16" s="2">
        <v>3578.27</v>
      </c>
      <c r="Q16" s="36">
        <v>1</v>
      </c>
      <c r="R16" s="2">
        <f t="shared" si="1"/>
        <v>3578.27</v>
      </c>
      <c r="S16" s="36" t="str">
        <f t="shared" si="2"/>
        <v>Large</v>
      </c>
    </row>
    <row r="17" spans="1:19" x14ac:dyDescent="0.45">
      <c r="A17" s="36">
        <v>44039</v>
      </c>
      <c r="B17" s="1">
        <v>41511</v>
      </c>
      <c r="C17" t="s">
        <v>87</v>
      </c>
      <c r="D17" t="s">
        <v>60</v>
      </c>
      <c r="E17" s="36" t="str">
        <f t="shared" si="0"/>
        <v>Mayra Perez</v>
      </c>
      <c r="F17" s="36" t="s">
        <v>88</v>
      </c>
      <c r="G17" s="36" t="s">
        <v>89</v>
      </c>
      <c r="H17" s="36" t="s">
        <v>89</v>
      </c>
      <c r="I17" s="36" t="s">
        <v>83</v>
      </c>
      <c r="J17" s="36" t="s">
        <v>84</v>
      </c>
      <c r="K17" s="36" t="s">
        <v>44</v>
      </c>
      <c r="L17" s="36" t="s">
        <v>45</v>
      </c>
      <c r="M17" s="36" t="s">
        <v>32</v>
      </c>
      <c r="N17" s="36" t="s">
        <v>25</v>
      </c>
      <c r="O17" s="2">
        <v>486.71</v>
      </c>
      <c r="P17" s="2">
        <v>699.1</v>
      </c>
      <c r="Q17" s="36">
        <v>1</v>
      </c>
      <c r="R17" s="2">
        <f t="shared" si="1"/>
        <v>699.1</v>
      </c>
      <c r="S17" s="36" t="str">
        <f t="shared" si="2"/>
        <v>Medium</v>
      </c>
    </row>
    <row r="18" spans="1:19" x14ac:dyDescent="0.45">
      <c r="A18" s="36">
        <v>44047</v>
      </c>
      <c r="B18" s="1">
        <v>41512</v>
      </c>
      <c r="C18" t="s">
        <v>90</v>
      </c>
      <c r="D18" t="s">
        <v>91</v>
      </c>
      <c r="E18" s="36" t="str">
        <f t="shared" si="0"/>
        <v>Brianna Simmons</v>
      </c>
      <c r="F18" s="36" t="s">
        <v>48</v>
      </c>
      <c r="G18" s="36" t="s">
        <v>49</v>
      </c>
      <c r="H18" s="36" t="s">
        <v>50</v>
      </c>
      <c r="I18" s="36" t="s">
        <v>20</v>
      </c>
      <c r="J18" s="36" t="s">
        <v>21</v>
      </c>
      <c r="K18" s="36" t="s">
        <v>22</v>
      </c>
      <c r="L18" s="36" t="s">
        <v>23</v>
      </c>
      <c r="M18" s="36" t="s">
        <v>24</v>
      </c>
      <c r="N18" s="36" t="s">
        <v>25</v>
      </c>
      <c r="O18" s="2">
        <v>1912.15</v>
      </c>
      <c r="P18" s="2">
        <v>3399.99</v>
      </c>
      <c r="Q18" s="36">
        <v>1</v>
      </c>
      <c r="R18" s="2">
        <f t="shared" si="1"/>
        <v>3399.99</v>
      </c>
      <c r="S18" s="36" t="str">
        <f t="shared" si="2"/>
        <v>Large</v>
      </c>
    </row>
    <row r="19" spans="1:19" x14ac:dyDescent="0.45">
      <c r="A19" s="36">
        <v>44057</v>
      </c>
      <c r="B19" s="1">
        <v>41515</v>
      </c>
      <c r="C19" t="s">
        <v>92</v>
      </c>
      <c r="D19" t="s">
        <v>93</v>
      </c>
      <c r="E19" s="36" t="str">
        <f t="shared" si="0"/>
        <v>Natalie Rogers</v>
      </c>
      <c r="F19" s="36" t="s">
        <v>94</v>
      </c>
      <c r="G19" s="36" t="s">
        <v>49</v>
      </c>
      <c r="H19" s="36" t="s">
        <v>56</v>
      </c>
      <c r="I19" s="36" t="s">
        <v>95</v>
      </c>
      <c r="J19" s="36" t="s">
        <v>96</v>
      </c>
      <c r="K19" s="36" t="s">
        <v>44</v>
      </c>
      <c r="L19" s="36" t="s">
        <v>45</v>
      </c>
      <c r="M19" s="36" t="s">
        <v>32</v>
      </c>
      <c r="N19" s="36" t="s">
        <v>25</v>
      </c>
      <c r="O19" s="2">
        <v>486.71</v>
      </c>
      <c r="P19" s="2">
        <v>699.1</v>
      </c>
      <c r="Q19" s="36">
        <v>1</v>
      </c>
      <c r="R19" s="2">
        <f t="shared" si="1"/>
        <v>699.1</v>
      </c>
      <c r="S19" s="36" t="str">
        <f t="shared" si="2"/>
        <v>Medium</v>
      </c>
    </row>
    <row r="20" spans="1:19" x14ac:dyDescent="0.45">
      <c r="A20" s="36">
        <v>44135</v>
      </c>
      <c r="B20" s="1">
        <v>41518</v>
      </c>
      <c r="C20" t="s">
        <v>97</v>
      </c>
      <c r="D20" t="s">
        <v>98</v>
      </c>
      <c r="E20" s="36" t="str">
        <f t="shared" si="0"/>
        <v>Gabrielle Hall</v>
      </c>
      <c r="F20" s="36" t="s">
        <v>48</v>
      </c>
      <c r="G20" s="36" t="s">
        <v>49</v>
      </c>
      <c r="H20" s="36" t="s">
        <v>50</v>
      </c>
      <c r="I20" s="36" t="s">
        <v>51</v>
      </c>
      <c r="J20" s="36" t="s">
        <v>52</v>
      </c>
      <c r="K20" s="36" t="s">
        <v>30</v>
      </c>
      <c r="L20" s="36" t="s">
        <v>31</v>
      </c>
      <c r="M20" s="36" t="s">
        <v>32</v>
      </c>
      <c r="N20" s="36" t="s">
        <v>25</v>
      </c>
      <c r="O20" s="2">
        <v>2171.29</v>
      </c>
      <c r="P20" s="2">
        <v>3578.27</v>
      </c>
      <c r="Q20" s="36">
        <v>1</v>
      </c>
      <c r="R20" s="2">
        <f t="shared" si="1"/>
        <v>3578.27</v>
      </c>
      <c r="S20" s="36" t="str">
        <f t="shared" si="2"/>
        <v>Large</v>
      </c>
    </row>
    <row r="21" spans="1:19" x14ac:dyDescent="0.45">
      <c r="A21" s="36">
        <v>44137</v>
      </c>
      <c r="B21" s="1">
        <v>41518</v>
      </c>
      <c r="C21" t="s">
        <v>99</v>
      </c>
      <c r="D21" t="s">
        <v>100</v>
      </c>
      <c r="E21" s="36" t="str">
        <f t="shared" si="0"/>
        <v>Michelle Cox</v>
      </c>
      <c r="F21" s="36" t="s">
        <v>35</v>
      </c>
      <c r="G21" s="36" t="s">
        <v>19</v>
      </c>
      <c r="H21" s="36" t="s">
        <v>19</v>
      </c>
      <c r="I21" s="36" t="s">
        <v>61</v>
      </c>
      <c r="J21" s="36" t="s">
        <v>62</v>
      </c>
      <c r="K21" s="36" t="s">
        <v>30</v>
      </c>
      <c r="L21" s="36" t="s">
        <v>31</v>
      </c>
      <c r="M21" s="36" t="s">
        <v>32</v>
      </c>
      <c r="N21" s="36" t="s">
        <v>25</v>
      </c>
      <c r="O21" s="2">
        <v>2171.29</v>
      </c>
      <c r="P21" s="2">
        <v>3578.27</v>
      </c>
      <c r="Q21" s="36">
        <v>1</v>
      </c>
      <c r="R21" s="2">
        <f t="shared" si="1"/>
        <v>3578.27</v>
      </c>
      <c r="S21" s="36" t="str">
        <f t="shared" si="2"/>
        <v>Large</v>
      </c>
    </row>
    <row r="22" spans="1:19" x14ac:dyDescent="0.45">
      <c r="A22" s="36">
        <v>44157</v>
      </c>
      <c r="B22" s="1">
        <v>41521</v>
      </c>
      <c r="C22" t="s">
        <v>101</v>
      </c>
      <c r="D22" t="s">
        <v>102</v>
      </c>
      <c r="E22" s="36" t="str">
        <f t="shared" si="0"/>
        <v>Willie She</v>
      </c>
      <c r="F22" s="36" t="s">
        <v>69</v>
      </c>
      <c r="G22" s="36" t="s">
        <v>19</v>
      </c>
      <c r="H22" s="36" t="s">
        <v>19</v>
      </c>
      <c r="I22" s="36" t="s">
        <v>61</v>
      </c>
      <c r="J22" s="36" t="s">
        <v>62</v>
      </c>
      <c r="K22" s="36" t="s">
        <v>30</v>
      </c>
      <c r="L22" s="36" t="s">
        <v>31</v>
      </c>
      <c r="M22" s="36" t="s">
        <v>32</v>
      </c>
      <c r="N22" s="36" t="s">
        <v>25</v>
      </c>
      <c r="O22" s="2">
        <v>2171.29</v>
      </c>
      <c r="P22" s="2">
        <v>3578.27</v>
      </c>
      <c r="Q22" s="36">
        <v>1</v>
      </c>
      <c r="R22" s="2">
        <f t="shared" si="1"/>
        <v>3578.27</v>
      </c>
      <c r="S22" s="36" t="str">
        <f t="shared" si="2"/>
        <v>Large</v>
      </c>
    </row>
    <row r="23" spans="1:19" x14ac:dyDescent="0.45">
      <c r="A23" s="36">
        <v>44158</v>
      </c>
      <c r="B23" s="1">
        <v>41522</v>
      </c>
      <c r="C23" t="s">
        <v>103</v>
      </c>
      <c r="D23" t="s">
        <v>104</v>
      </c>
      <c r="E23" s="36" t="str">
        <f t="shared" si="0"/>
        <v>Anne Rubio</v>
      </c>
      <c r="F23" s="36" t="s">
        <v>105</v>
      </c>
      <c r="G23" s="36" t="s">
        <v>82</v>
      </c>
      <c r="H23" s="36" t="s">
        <v>82</v>
      </c>
      <c r="I23" s="36" t="s">
        <v>36</v>
      </c>
      <c r="J23" s="36" t="s">
        <v>37</v>
      </c>
      <c r="K23" s="36" t="s">
        <v>30</v>
      </c>
      <c r="L23" s="36" t="s">
        <v>31</v>
      </c>
      <c r="M23" s="36" t="s">
        <v>32</v>
      </c>
      <c r="N23" s="36" t="s">
        <v>25</v>
      </c>
      <c r="O23" s="2">
        <v>2171.29</v>
      </c>
      <c r="P23" s="2">
        <v>3578.27</v>
      </c>
      <c r="Q23" s="36">
        <v>1</v>
      </c>
      <c r="R23" s="2">
        <f t="shared" si="1"/>
        <v>3578.27</v>
      </c>
      <c r="S23" s="36" t="str">
        <f t="shared" si="2"/>
        <v>Large</v>
      </c>
    </row>
    <row r="24" spans="1:19" x14ac:dyDescent="0.45">
      <c r="A24" s="36">
        <v>44159</v>
      </c>
      <c r="B24" s="1">
        <v>41522</v>
      </c>
      <c r="C24" t="s">
        <v>106</v>
      </c>
      <c r="D24" t="s">
        <v>107</v>
      </c>
      <c r="E24" s="36" t="str">
        <f t="shared" si="0"/>
        <v>Fernando Turner</v>
      </c>
      <c r="F24" s="36" t="s">
        <v>48</v>
      </c>
      <c r="G24" s="36" t="s">
        <v>49</v>
      </c>
      <c r="H24" s="36" t="s">
        <v>50</v>
      </c>
      <c r="I24" s="36" t="s">
        <v>36</v>
      </c>
      <c r="J24" s="36" t="s">
        <v>37</v>
      </c>
      <c r="K24" s="36" t="s">
        <v>30</v>
      </c>
      <c r="L24" s="36" t="s">
        <v>31</v>
      </c>
      <c r="M24" s="36" t="s">
        <v>32</v>
      </c>
      <c r="N24" s="36" t="s">
        <v>25</v>
      </c>
      <c r="O24" s="2">
        <v>2171.29</v>
      </c>
      <c r="P24" s="2">
        <v>3578.27</v>
      </c>
      <c r="Q24" s="36">
        <v>1</v>
      </c>
      <c r="R24" s="2">
        <f t="shared" si="1"/>
        <v>3578.27</v>
      </c>
      <c r="S24" s="36" t="str">
        <f t="shared" si="2"/>
        <v>Large</v>
      </c>
    </row>
    <row r="25" spans="1:19" x14ac:dyDescent="0.45">
      <c r="A25" s="36">
        <v>44165</v>
      </c>
      <c r="B25" s="1">
        <v>41523</v>
      </c>
      <c r="C25" t="s">
        <v>38</v>
      </c>
      <c r="D25" t="s">
        <v>80</v>
      </c>
      <c r="E25" s="36" t="str">
        <f t="shared" si="0"/>
        <v>Cedric Chen</v>
      </c>
      <c r="F25" s="36" t="s">
        <v>18</v>
      </c>
      <c r="G25" s="36" t="s">
        <v>19</v>
      </c>
      <c r="H25" s="36" t="s">
        <v>19</v>
      </c>
      <c r="I25" s="36" t="s">
        <v>28</v>
      </c>
      <c r="J25" s="36" t="s">
        <v>29</v>
      </c>
      <c r="K25" s="36" t="s">
        <v>30</v>
      </c>
      <c r="L25" s="36" t="s">
        <v>31</v>
      </c>
      <c r="M25" s="36" t="s">
        <v>32</v>
      </c>
      <c r="N25" s="36" t="s">
        <v>25</v>
      </c>
      <c r="O25" s="2">
        <v>2171.29</v>
      </c>
      <c r="P25" s="2">
        <v>3578.27</v>
      </c>
      <c r="Q25" s="36">
        <v>1</v>
      </c>
      <c r="R25" s="2">
        <f t="shared" si="1"/>
        <v>3578.27</v>
      </c>
      <c r="S25" s="36" t="str">
        <f t="shared" si="2"/>
        <v>Large</v>
      </c>
    </row>
    <row r="26" spans="1:19" x14ac:dyDescent="0.45">
      <c r="A26" s="36">
        <v>44166</v>
      </c>
      <c r="B26" s="1">
        <v>41523</v>
      </c>
      <c r="C26" t="s">
        <v>108</v>
      </c>
      <c r="D26" t="s">
        <v>109</v>
      </c>
      <c r="E26" s="36" t="str">
        <f t="shared" si="0"/>
        <v>Kevin Adams</v>
      </c>
      <c r="F26" s="36" t="s">
        <v>94</v>
      </c>
      <c r="G26" s="36" t="s">
        <v>49</v>
      </c>
      <c r="H26" s="36" t="s">
        <v>56</v>
      </c>
      <c r="I26" s="36" t="s">
        <v>95</v>
      </c>
      <c r="J26" s="36" t="s">
        <v>96</v>
      </c>
      <c r="K26" s="36" t="s">
        <v>44</v>
      </c>
      <c r="L26" s="36" t="s">
        <v>45</v>
      </c>
      <c r="M26" s="36" t="s">
        <v>32</v>
      </c>
      <c r="N26" s="36" t="s">
        <v>25</v>
      </c>
      <c r="O26" s="2">
        <v>486.71</v>
      </c>
      <c r="P26" s="2">
        <v>699.1</v>
      </c>
      <c r="Q26" s="36">
        <v>1</v>
      </c>
      <c r="R26" s="2">
        <f t="shared" si="1"/>
        <v>699.1</v>
      </c>
      <c r="S26" s="36" t="str">
        <f t="shared" si="2"/>
        <v>Medium</v>
      </c>
    </row>
    <row r="27" spans="1:19" x14ac:dyDescent="0.45">
      <c r="A27" s="36">
        <v>44169</v>
      </c>
      <c r="B27" s="1">
        <v>41524</v>
      </c>
      <c r="C27" t="s">
        <v>110</v>
      </c>
      <c r="D27" t="s">
        <v>111</v>
      </c>
      <c r="E27" s="36" t="str">
        <f t="shared" si="0"/>
        <v>Billy Alvarez</v>
      </c>
      <c r="F27" s="36" t="s">
        <v>94</v>
      </c>
      <c r="G27" s="36" t="s">
        <v>49</v>
      </c>
      <c r="H27" s="36" t="s">
        <v>56</v>
      </c>
      <c r="I27" s="36" t="s">
        <v>36</v>
      </c>
      <c r="J27" s="36" t="s">
        <v>37</v>
      </c>
      <c r="K27" s="36" t="s">
        <v>30</v>
      </c>
      <c r="L27" s="36" t="s">
        <v>31</v>
      </c>
      <c r="M27" s="36" t="s">
        <v>32</v>
      </c>
      <c r="N27" s="36" t="s">
        <v>25</v>
      </c>
      <c r="O27" s="2">
        <v>2171.29</v>
      </c>
      <c r="P27" s="2">
        <v>3578.27</v>
      </c>
      <c r="Q27" s="36">
        <v>1</v>
      </c>
      <c r="R27" s="2">
        <f t="shared" si="1"/>
        <v>3578.27</v>
      </c>
      <c r="S27" s="36" t="str">
        <f t="shared" si="2"/>
        <v>Large</v>
      </c>
    </row>
    <row r="28" spans="1:19" x14ac:dyDescent="0.45">
      <c r="A28" s="36">
        <v>44173</v>
      </c>
      <c r="B28" s="1">
        <v>41525</v>
      </c>
      <c r="C28" t="s">
        <v>112</v>
      </c>
      <c r="D28" t="s">
        <v>113</v>
      </c>
      <c r="E28" s="36" t="str">
        <f t="shared" si="0"/>
        <v>Spencer Griffin</v>
      </c>
      <c r="F28" s="36" t="s">
        <v>40</v>
      </c>
      <c r="G28" s="36" t="s">
        <v>41</v>
      </c>
      <c r="H28" s="36" t="s">
        <v>41</v>
      </c>
      <c r="I28" s="36" t="s">
        <v>57</v>
      </c>
      <c r="J28" s="36" t="s">
        <v>58</v>
      </c>
      <c r="K28" s="36" t="s">
        <v>30</v>
      </c>
      <c r="L28" s="36" t="s">
        <v>31</v>
      </c>
      <c r="M28" s="36" t="s">
        <v>32</v>
      </c>
      <c r="N28" s="36" t="s">
        <v>25</v>
      </c>
      <c r="O28" s="2">
        <v>2171.29</v>
      </c>
      <c r="P28" s="2">
        <v>3578.27</v>
      </c>
      <c r="Q28" s="36">
        <v>1</v>
      </c>
      <c r="R28" s="2">
        <f t="shared" si="1"/>
        <v>3578.27</v>
      </c>
      <c r="S28" s="36" t="str">
        <f t="shared" si="2"/>
        <v>Large</v>
      </c>
    </row>
    <row r="29" spans="1:19" x14ac:dyDescent="0.45">
      <c r="A29" s="36">
        <v>44174</v>
      </c>
      <c r="B29" s="1">
        <v>41525</v>
      </c>
      <c r="C29" t="s">
        <v>63</v>
      </c>
      <c r="D29" t="s">
        <v>114</v>
      </c>
      <c r="E29" s="36" t="str">
        <f t="shared" si="0"/>
        <v>Maria Watson</v>
      </c>
      <c r="F29" s="36" t="s">
        <v>18</v>
      </c>
      <c r="G29" s="36" t="s">
        <v>19</v>
      </c>
      <c r="H29" s="36" t="s">
        <v>19</v>
      </c>
      <c r="I29" s="36" t="s">
        <v>36</v>
      </c>
      <c r="J29" s="36" t="s">
        <v>37</v>
      </c>
      <c r="K29" s="36" t="s">
        <v>30</v>
      </c>
      <c r="L29" s="36" t="s">
        <v>31</v>
      </c>
      <c r="M29" s="36" t="s">
        <v>32</v>
      </c>
      <c r="N29" s="36" t="s">
        <v>25</v>
      </c>
      <c r="O29" s="2">
        <v>2171.29</v>
      </c>
      <c r="P29" s="2">
        <v>3578.27</v>
      </c>
      <c r="Q29" s="36">
        <v>1</v>
      </c>
      <c r="R29" s="2">
        <f t="shared" si="1"/>
        <v>3578.27</v>
      </c>
      <c r="S29" s="36" t="str">
        <f t="shared" si="2"/>
        <v>Large</v>
      </c>
    </row>
    <row r="30" spans="1:19" x14ac:dyDescent="0.45">
      <c r="A30" s="36">
        <v>44178</v>
      </c>
      <c r="B30" s="1">
        <v>41526</v>
      </c>
      <c r="C30" t="s">
        <v>115</v>
      </c>
      <c r="D30" t="s">
        <v>116</v>
      </c>
      <c r="E30" s="36" t="str">
        <f t="shared" si="0"/>
        <v>Jennifer Barnes</v>
      </c>
      <c r="F30" s="36" t="s">
        <v>48</v>
      </c>
      <c r="G30" s="36" t="s">
        <v>49</v>
      </c>
      <c r="H30" s="36" t="s">
        <v>50</v>
      </c>
      <c r="I30" s="36" t="s">
        <v>57</v>
      </c>
      <c r="J30" s="36" t="s">
        <v>58</v>
      </c>
      <c r="K30" s="36" t="s">
        <v>30</v>
      </c>
      <c r="L30" s="36" t="s">
        <v>31</v>
      </c>
      <c r="M30" s="36" t="s">
        <v>32</v>
      </c>
      <c r="N30" s="36" t="s">
        <v>25</v>
      </c>
      <c r="O30" s="2">
        <v>2171.29</v>
      </c>
      <c r="P30" s="2">
        <v>3578.27</v>
      </c>
      <c r="Q30" s="36">
        <v>1</v>
      </c>
      <c r="R30" s="2">
        <f t="shared" si="1"/>
        <v>3578.27</v>
      </c>
      <c r="S30" s="36" t="str">
        <f t="shared" si="2"/>
        <v>Large</v>
      </c>
    </row>
    <row r="31" spans="1:19" x14ac:dyDescent="0.45">
      <c r="A31" s="36">
        <v>44182</v>
      </c>
      <c r="B31" s="1">
        <v>41526</v>
      </c>
      <c r="C31" t="s">
        <v>117</v>
      </c>
      <c r="D31" t="s">
        <v>118</v>
      </c>
      <c r="E31" s="36" t="str">
        <f t="shared" si="0"/>
        <v>Jaclyn Ferrier</v>
      </c>
      <c r="F31" s="36" t="s">
        <v>35</v>
      </c>
      <c r="G31" s="36" t="s">
        <v>19</v>
      </c>
      <c r="H31" s="36" t="s">
        <v>19</v>
      </c>
      <c r="I31" s="36" t="s">
        <v>51</v>
      </c>
      <c r="J31" s="36" t="s">
        <v>52</v>
      </c>
      <c r="K31" s="36" t="s">
        <v>30</v>
      </c>
      <c r="L31" s="36" t="s">
        <v>31</v>
      </c>
      <c r="M31" s="36" t="s">
        <v>32</v>
      </c>
      <c r="N31" s="36" t="s">
        <v>25</v>
      </c>
      <c r="O31" s="2">
        <v>2171.29</v>
      </c>
      <c r="P31" s="2">
        <v>3578.27</v>
      </c>
      <c r="Q31" s="36">
        <v>1</v>
      </c>
      <c r="R31" s="2">
        <f t="shared" si="1"/>
        <v>3578.27</v>
      </c>
      <c r="S31" s="36" t="str">
        <f t="shared" si="2"/>
        <v>Large</v>
      </c>
    </row>
    <row r="32" spans="1:19" x14ac:dyDescent="0.45">
      <c r="A32" s="36">
        <v>44206</v>
      </c>
      <c r="B32" s="1">
        <v>41534</v>
      </c>
      <c r="C32" t="s">
        <v>119</v>
      </c>
      <c r="D32" t="s">
        <v>120</v>
      </c>
      <c r="E32" s="36" t="str">
        <f t="shared" si="0"/>
        <v>Shannon Liu</v>
      </c>
      <c r="F32" s="36" t="s">
        <v>40</v>
      </c>
      <c r="G32" s="36" t="s">
        <v>41</v>
      </c>
      <c r="H32" s="36" t="s">
        <v>41</v>
      </c>
      <c r="I32" s="36" t="s">
        <v>70</v>
      </c>
      <c r="J32" s="36" t="s">
        <v>71</v>
      </c>
      <c r="K32" s="36" t="s">
        <v>22</v>
      </c>
      <c r="L32" s="36" t="s">
        <v>23</v>
      </c>
      <c r="M32" s="36" t="s">
        <v>24</v>
      </c>
      <c r="N32" s="36" t="s">
        <v>25</v>
      </c>
      <c r="O32" s="2">
        <v>1912.15</v>
      </c>
      <c r="P32" s="2">
        <v>3399.99</v>
      </c>
      <c r="Q32" s="36">
        <v>1</v>
      </c>
      <c r="R32" s="2">
        <f t="shared" si="1"/>
        <v>3399.99</v>
      </c>
      <c r="S32" s="36" t="str">
        <f t="shared" si="2"/>
        <v>Large</v>
      </c>
    </row>
    <row r="33" spans="1:19" x14ac:dyDescent="0.45">
      <c r="A33" s="36">
        <v>44214</v>
      </c>
      <c r="B33" s="1">
        <v>41535</v>
      </c>
      <c r="C33" t="s">
        <v>121</v>
      </c>
      <c r="D33" t="s">
        <v>122</v>
      </c>
      <c r="E33" s="36" t="str">
        <f t="shared" si="0"/>
        <v>Jonathan Green</v>
      </c>
      <c r="F33" s="36" t="s">
        <v>69</v>
      </c>
      <c r="G33" s="36" t="s">
        <v>19</v>
      </c>
      <c r="H33" s="36" t="s">
        <v>19</v>
      </c>
      <c r="I33" s="36" t="s">
        <v>36</v>
      </c>
      <c r="J33" s="36" t="s">
        <v>37</v>
      </c>
      <c r="K33" s="36" t="s">
        <v>30</v>
      </c>
      <c r="L33" s="36" t="s">
        <v>31</v>
      </c>
      <c r="M33" s="36" t="s">
        <v>32</v>
      </c>
      <c r="N33" s="36" t="s">
        <v>25</v>
      </c>
      <c r="O33" s="2">
        <v>2171.29</v>
      </c>
      <c r="P33" s="2">
        <v>3578.27</v>
      </c>
      <c r="Q33" s="36">
        <v>1</v>
      </c>
      <c r="R33" s="2">
        <f t="shared" si="1"/>
        <v>3578.27</v>
      </c>
      <c r="S33" s="36" t="str">
        <f t="shared" si="2"/>
        <v>Large</v>
      </c>
    </row>
    <row r="34" spans="1:19" x14ac:dyDescent="0.45">
      <c r="A34" s="36">
        <v>44325</v>
      </c>
      <c r="B34" s="1">
        <v>41549</v>
      </c>
      <c r="C34" t="s">
        <v>123</v>
      </c>
      <c r="D34" t="s">
        <v>124</v>
      </c>
      <c r="E34" s="36" t="str">
        <f t="shared" si="0"/>
        <v>Chad Kumar</v>
      </c>
      <c r="F34" s="36" t="s">
        <v>69</v>
      </c>
      <c r="G34" s="36" t="s">
        <v>19</v>
      </c>
      <c r="H34" s="36" t="s">
        <v>19</v>
      </c>
      <c r="I34" s="36" t="s">
        <v>77</v>
      </c>
      <c r="J34" s="36" t="s">
        <v>78</v>
      </c>
      <c r="K34" s="36" t="s">
        <v>22</v>
      </c>
      <c r="L34" s="36" t="s">
        <v>45</v>
      </c>
      <c r="M34" s="36" t="s">
        <v>24</v>
      </c>
      <c r="N34" s="36" t="s">
        <v>25</v>
      </c>
      <c r="O34" s="2">
        <v>1898.09</v>
      </c>
      <c r="P34" s="2">
        <v>3374.99</v>
      </c>
      <c r="Q34" s="36">
        <v>1</v>
      </c>
      <c r="R34" s="2">
        <f t="shared" si="1"/>
        <v>3374.99</v>
      </c>
      <c r="S34" s="36" t="str">
        <f t="shared" si="2"/>
        <v>Large</v>
      </c>
    </row>
    <row r="35" spans="1:19" x14ac:dyDescent="0.45">
      <c r="A35" s="36">
        <v>44326</v>
      </c>
      <c r="B35" s="1">
        <v>41549</v>
      </c>
      <c r="C35" t="s">
        <v>63</v>
      </c>
      <c r="D35" t="s">
        <v>125</v>
      </c>
      <c r="E35" s="36" t="str">
        <f t="shared" si="0"/>
        <v>Maria Perry</v>
      </c>
      <c r="F35" s="36" t="s">
        <v>69</v>
      </c>
      <c r="G35" s="36" t="s">
        <v>19</v>
      </c>
      <c r="H35" s="36" t="s">
        <v>19</v>
      </c>
      <c r="I35" s="36" t="s">
        <v>57</v>
      </c>
      <c r="J35" s="36" t="s">
        <v>58</v>
      </c>
      <c r="K35" s="36" t="s">
        <v>30</v>
      </c>
      <c r="L35" s="36" t="s">
        <v>31</v>
      </c>
      <c r="M35" s="36" t="s">
        <v>32</v>
      </c>
      <c r="N35" s="36" t="s">
        <v>25</v>
      </c>
      <c r="O35" s="2">
        <v>2171.29</v>
      </c>
      <c r="P35" s="2">
        <v>3578.27</v>
      </c>
      <c r="Q35" s="36">
        <v>1</v>
      </c>
      <c r="R35" s="2">
        <f t="shared" si="1"/>
        <v>3578.27</v>
      </c>
      <c r="S35" s="36" t="str">
        <f t="shared" si="2"/>
        <v>Large</v>
      </c>
    </row>
    <row r="36" spans="1:19" x14ac:dyDescent="0.45">
      <c r="A36" s="36">
        <v>44331</v>
      </c>
      <c r="B36" s="1">
        <v>41551</v>
      </c>
      <c r="C36" t="s">
        <v>126</v>
      </c>
      <c r="D36" t="s">
        <v>68</v>
      </c>
      <c r="E36" s="36" t="str">
        <f t="shared" si="0"/>
        <v>Zachary Martin</v>
      </c>
      <c r="F36" s="36" t="s">
        <v>55</v>
      </c>
      <c r="G36" s="36" t="s">
        <v>49</v>
      </c>
      <c r="H36" s="36" t="s">
        <v>56</v>
      </c>
      <c r="I36" s="36" t="s">
        <v>36</v>
      </c>
      <c r="J36" s="36" t="s">
        <v>37</v>
      </c>
      <c r="K36" s="36" t="s">
        <v>30</v>
      </c>
      <c r="L36" s="36" t="s">
        <v>31</v>
      </c>
      <c r="M36" s="36" t="s">
        <v>32</v>
      </c>
      <c r="N36" s="36" t="s">
        <v>25</v>
      </c>
      <c r="O36" s="2">
        <v>2171.29</v>
      </c>
      <c r="P36" s="2">
        <v>3578.27</v>
      </c>
      <c r="Q36" s="36">
        <v>1</v>
      </c>
      <c r="R36" s="2">
        <f t="shared" si="1"/>
        <v>3578.27</v>
      </c>
      <c r="S36" s="36" t="str">
        <f t="shared" si="2"/>
        <v>Large</v>
      </c>
    </row>
    <row r="37" spans="1:19" x14ac:dyDescent="0.45">
      <c r="A37" s="36">
        <v>44348</v>
      </c>
      <c r="B37" s="1">
        <v>41555</v>
      </c>
      <c r="C37" t="s">
        <v>127</v>
      </c>
      <c r="D37" t="s">
        <v>128</v>
      </c>
      <c r="E37" s="36" t="str">
        <f t="shared" si="0"/>
        <v>Jay Malhotra</v>
      </c>
      <c r="F37" s="36" t="s">
        <v>40</v>
      </c>
      <c r="G37" s="36" t="s">
        <v>41</v>
      </c>
      <c r="H37" s="36" t="s">
        <v>41</v>
      </c>
      <c r="I37" s="36" t="s">
        <v>28</v>
      </c>
      <c r="J37" s="36" t="s">
        <v>29</v>
      </c>
      <c r="K37" s="36" t="s">
        <v>30</v>
      </c>
      <c r="L37" s="36" t="s">
        <v>31</v>
      </c>
      <c r="M37" s="36" t="s">
        <v>32</v>
      </c>
      <c r="N37" s="36" t="s">
        <v>25</v>
      </c>
      <c r="O37" s="2">
        <v>2171.29</v>
      </c>
      <c r="P37" s="2">
        <v>3578.27</v>
      </c>
      <c r="Q37" s="36">
        <v>1</v>
      </c>
      <c r="R37" s="2">
        <f t="shared" si="1"/>
        <v>3578.27</v>
      </c>
      <c r="S37" s="36" t="str">
        <f t="shared" si="2"/>
        <v>Large</v>
      </c>
    </row>
    <row r="38" spans="1:19" x14ac:dyDescent="0.45">
      <c r="A38" s="36">
        <v>44384</v>
      </c>
      <c r="B38" s="1">
        <v>41559</v>
      </c>
      <c r="C38" t="s">
        <v>129</v>
      </c>
      <c r="D38" t="s">
        <v>130</v>
      </c>
      <c r="E38" s="36" t="str">
        <f t="shared" si="0"/>
        <v>Thomas Butler</v>
      </c>
      <c r="F38" s="36" t="s">
        <v>48</v>
      </c>
      <c r="G38" s="36" t="s">
        <v>49</v>
      </c>
      <c r="H38" s="36" t="s">
        <v>50</v>
      </c>
      <c r="I38" s="36" t="s">
        <v>36</v>
      </c>
      <c r="J38" s="36" t="s">
        <v>37</v>
      </c>
      <c r="K38" s="36" t="s">
        <v>30</v>
      </c>
      <c r="L38" s="36" t="s">
        <v>31</v>
      </c>
      <c r="M38" s="36" t="s">
        <v>32</v>
      </c>
      <c r="N38" s="36" t="s">
        <v>25</v>
      </c>
      <c r="O38" s="2">
        <v>2171.29</v>
      </c>
      <c r="P38" s="2">
        <v>3578.27</v>
      </c>
      <c r="Q38" s="36">
        <v>1</v>
      </c>
      <c r="R38" s="2">
        <f t="shared" si="1"/>
        <v>3578.27</v>
      </c>
      <c r="S38" s="36" t="str">
        <f t="shared" si="2"/>
        <v>Large</v>
      </c>
    </row>
    <row r="39" spans="1:19" x14ac:dyDescent="0.45">
      <c r="A39" s="36">
        <v>44393</v>
      </c>
      <c r="B39" s="1">
        <v>41560</v>
      </c>
      <c r="C39" t="s">
        <v>131</v>
      </c>
      <c r="D39" t="s">
        <v>132</v>
      </c>
      <c r="E39" s="36" t="str">
        <f t="shared" si="0"/>
        <v>Bruce Suri</v>
      </c>
      <c r="F39" s="36" t="s">
        <v>105</v>
      </c>
      <c r="G39" s="36" t="s">
        <v>82</v>
      </c>
      <c r="H39" s="36" t="s">
        <v>82</v>
      </c>
      <c r="I39" s="36" t="s">
        <v>133</v>
      </c>
      <c r="J39" s="36" t="s">
        <v>134</v>
      </c>
      <c r="K39" s="36" t="s">
        <v>22</v>
      </c>
      <c r="L39" s="36" t="s">
        <v>23</v>
      </c>
      <c r="M39" s="36" t="s">
        <v>24</v>
      </c>
      <c r="N39" s="36" t="s">
        <v>25</v>
      </c>
      <c r="O39" s="2">
        <v>1912.15</v>
      </c>
      <c r="P39" s="2">
        <v>3399.99</v>
      </c>
      <c r="Q39" s="36">
        <v>1</v>
      </c>
      <c r="R39" s="2">
        <f t="shared" si="1"/>
        <v>3399.99</v>
      </c>
      <c r="S39" s="36" t="str">
        <f t="shared" si="2"/>
        <v>Large</v>
      </c>
    </row>
    <row r="40" spans="1:19" x14ac:dyDescent="0.45">
      <c r="A40" s="36">
        <v>44469</v>
      </c>
      <c r="B40" s="1">
        <v>41576</v>
      </c>
      <c r="C40" t="s">
        <v>135</v>
      </c>
      <c r="D40" t="s">
        <v>136</v>
      </c>
      <c r="E40" s="36" t="str">
        <f t="shared" si="0"/>
        <v>Leah Sun</v>
      </c>
      <c r="F40" s="36" t="s">
        <v>35</v>
      </c>
      <c r="G40" s="36" t="s">
        <v>19</v>
      </c>
      <c r="H40" s="36" t="s">
        <v>19</v>
      </c>
      <c r="I40" s="36" t="s">
        <v>61</v>
      </c>
      <c r="J40" s="36" t="s">
        <v>62</v>
      </c>
      <c r="K40" s="36" t="s">
        <v>30</v>
      </c>
      <c r="L40" s="36" t="s">
        <v>31</v>
      </c>
      <c r="M40" s="36" t="s">
        <v>32</v>
      </c>
      <c r="N40" s="36" t="s">
        <v>25</v>
      </c>
      <c r="O40" s="2">
        <v>2171.29</v>
      </c>
      <c r="P40" s="2">
        <v>3578.27</v>
      </c>
      <c r="Q40" s="36">
        <v>1</v>
      </c>
      <c r="R40" s="2">
        <f t="shared" si="1"/>
        <v>3578.27</v>
      </c>
      <c r="S40" s="36" t="str">
        <f t="shared" si="2"/>
        <v>Large</v>
      </c>
    </row>
    <row r="41" spans="1:19" x14ac:dyDescent="0.45">
      <c r="A41" s="36">
        <v>44477</v>
      </c>
      <c r="B41" s="1">
        <v>41577</v>
      </c>
      <c r="C41" t="s">
        <v>137</v>
      </c>
      <c r="D41" t="s">
        <v>138</v>
      </c>
      <c r="E41" s="36" t="str">
        <f t="shared" si="0"/>
        <v>Shane Schmidt</v>
      </c>
      <c r="F41" s="36" t="s">
        <v>69</v>
      </c>
      <c r="G41" s="36" t="s">
        <v>19</v>
      </c>
      <c r="H41" s="36" t="s">
        <v>19</v>
      </c>
      <c r="I41" s="36" t="s">
        <v>51</v>
      </c>
      <c r="J41" s="36" t="s">
        <v>52</v>
      </c>
      <c r="K41" s="36" t="s">
        <v>30</v>
      </c>
      <c r="L41" s="36" t="s">
        <v>31</v>
      </c>
      <c r="M41" s="36" t="s">
        <v>32</v>
      </c>
      <c r="N41" s="36" t="s">
        <v>25</v>
      </c>
      <c r="O41" s="2">
        <v>2171.29</v>
      </c>
      <c r="P41" s="2">
        <v>3578.27</v>
      </c>
      <c r="Q41" s="36">
        <v>1</v>
      </c>
      <c r="R41" s="2">
        <f t="shared" si="1"/>
        <v>3578.27</v>
      </c>
      <c r="S41" s="36" t="str">
        <f t="shared" si="2"/>
        <v>Large</v>
      </c>
    </row>
    <row r="42" spans="1:19" x14ac:dyDescent="0.45">
      <c r="A42" s="36">
        <v>44574</v>
      </c>
      <c r="B42" s="1">
        <v>41579</v>
      </c>
      <c r="C42" t="s">
        <v>139</v>
      </c>
      <c r="D42" t="s">
        <v>140</v>
      </c>
      <c r="E42" s="36" t="str">
        <f t="shared" si="0"/>
        <v>Bianca Lin</v>
      </c>
      <c r="F42" s="36" t="s">
        <v>69</v>
      </c>
      <c r="G42" s="36" t="s">
        <v>19</v>
      </c>
      <c r="H42" s="36" t="s">
        <v>19</v>
      </c>
      <c r="I42" s="36" t="s">
        <v>141</v>
      </c>
      <c r="J42" s="36" t="s">
        <v>142</v>
      </c>
      <c r="K42" s="36" t="s">
        <v>22</v>
      </c>
      <c r="L42" s="36" t="s">
        <v>45</v>
      </c>
      <c r="M42" s="36" t="s">
        <v>24</v>
      </c>
      <c r="N42" s="36" t="s">
        <v>25</v>
      </c>
      <c r="O42" s="2">
        <v>1898.09</v>
      </c>
      <c r="P42" s="2">
        <v>3374.99</v>
      </c>
      <c r="Q42" s="36">
        <v>1</v>
      </c>
      <c r="R42" s="2">
        <f t="shared" si="1"/>
        <v>3374.99</v>
      </c>
      <c r="S42" s="36" t="str">
        <f t="shared" si="2"/>
        <v>Large</v>
      </c>
    </row>
    <row r="43" spans="1:19" x14ac:dyDescent="0.45">
      <c r="A43" s="36">
        <v>44581</v>
      </c>
      <c r="B43" s="1">
        <v>41581</v>
      </c>
      <c r="C43" t="s">
        <v>143</v>
      </c>
      <c r="D43" t="s">
        <v>111</v>
      </c>
      <c r="E43" s="36" t="str">
        <f t="shared" si="0"/>
        <v>Kari Alvarez</v>
      </c>
      <c r="F43" s="36" t="s">
        <v>69</v>
      </c>
      <c r="G43" s="36" t="s">
        <v>19</v>
      </c>
      <c r="H43" s="36" t="s">
        <v>19</v>
      </c>
      <c r="I43" s="36" t="s">
        <v>144</v>
      </c>
      <c r="J43" s="36" t="s">
        <v>145</v>
      </c>
      <c r="K43" s="36" t="s">
        <v>22</v>
      </c>
      <c r="L43" s="36" t="s">
        <v>45</v>
      </c>
      <c r="M43" s="36" t="s">
        <v>24</v>
      </c>
      <c r="N43" s="36" t="s">
        <v>25</v>
      </c>
      <c r="O43" s="2">
        <v>1898.09</v>
      </c>
      <c r="P43" s="2">
        <v>3374.99</v>
      </c>
      <c r="Q43" s="36">
        <v>1</v>
      </c>
      <c r="R43" s="2">
        <f t="shared" si="1"/>
        <v>3374.99</v>
      </c>
      <c r="S43" s="36" t="str">
        <f t="shared" si="2"/>
        <v>Large</v>
      </c>
    </row>
    <row r="44" spans="1:19" x14ac:dyDescent="0.45">
      <c r="A44" s="36">
        <v>44590</v>
      </c>
      <c r="B44" s="1">
        <v>41583</v>
      </c>
      <c r="C44" t="s">
        <v>146</v>
      </c>
      <c r="D44" t="s">
        <v>147</v>
      </c>
      <c r="E44" s="36" t="str">
        <f t="shared" si="0"/>
        <v>Carl Raje</v>
      </c>
      <c r="F44" s="36" t="s">
        <v>148</v>
      </c>
      <c r="G44" s="36" t="s">
        <v>82</v>
      </c>
      <c r="H44" s="36" t="s">
        <v>82</v>
      </c>
      <c r="I44" s="36" t="s">
        <v>51</v>
      </c>
      <c r="J44" s="36" t="s">
        <v>52</v>
      </c>
      <c r="K44" s="36" t="s">
        <v>30</v>
      </c>
      <c r="L44" s="36" t="s">
        <v>31</v>
      </c>
      <c r="M44" s="36" t="s">
        <v>32</v>
      </c>
      <c r="N44" s="36" t="s">
        <v>25</v>
      </c>
      <c r="O44" s="2">
        <v>2171.29</v>
      </c>
      <c r="P44" s="2">
        <v>3578.27</v>
      </c>
      <c r="Q44" s="36">
        <v>1</v>
      </c>
      <c r="R44" s="2">
        <f t="shared" si="1"/>
        <v>3578.27</v>
      </c>
      <c r="S44" s="36" t="str">
        <f t="shared" si="2"/>
        <v>Large</v>
      </c>
    </row>
    <row r="45" spans="1:19" x14ac:dyDescent="0.45">
      <c r="A45" s="36">
        <v>44633</v>
      </c>
      <c r="B45" s="1">
        <v>41589</v>
      </c>
      <c r="C45" t="s">
        <v>149</v>
      </c>
      <c r="D45" t="s">
        <v>124</v>
      </c>
      <c r="E45" s="36" t="str">
        <f t="shared" si="0"/>
        <v>Louis Kumar</v>
      </c>
      <c r="F45" s="36" t="s">
        <v>69</v>
      </c>
      <c r="G45" s="36" t="s">
        <v>19</v>
      </c>
      <c r="H45" s="36" t="s">
        <v>19</v>
      </c>
      <c r="I45" s="36" t="s">
        <v>51</v>
      </c>
      <c r="J45" s="36" t="s">
        <v>52</v>
      </c>
      <c r="K45" s="36" t="s">
        <v>30</v>
      </c>
      <c r="L45" s="36" t="s">
        <v>31</v>
      </c>
      <c r="M45" s="36" t="s">
        <v>32</v>
      </c>
      <c r="N45" s="36" t="s">
        <v>25</v>
      </c>
      <c r="O45" s="2">
        <v>2171.29</v>
      </c>
      <c r="P45" s="2">
        <v>3578.27</v>
      </c>
      <c r="Q45" s="36">
        <v>1</v>
      </c>
      <c r="R45" s="2">
        <f t="shared" si="1"/>
        <v>3578.27</v>
      </c>
      <c r="S45" s="36" t="str">
        <f t="shared" si="2"/>
        <v>Large</v>
      </c>
    </row>
    <row r="46" spans="1:19" x14ac:dyDescent="0.45">
      <c r="A46" s="36">
        <v>44637</v>
      </c>
      <c r="B46" s="1">
        <v>41590</v>
      </c>
      <c r="C46" t="s">
        <v>26</v>
      </c>
      <c r="D46" t="s">
        <v>150</v>
      </c>
      <c r="E46" s="36" t="str">
        <f t="shared" si="0"/>
        <v>Martha Chow</v>
      </c>
      <c r="F46" s="36" t="s">
        <v>55</v>
      </c>
      <c r="G46" s="36" t="s">
        <v>49</v>
      </c>
      <c r="H46" s="36" t="s">
        <v>56</v>
      </c>
      <c r="I46" s="36" t="s">
        <v>36</v>
      </c>
      <c r="J46" s="36" t="s">
        <v>37</v>
      </c>
      <c r="K46" s="36" t="s">
        <v>30</v>
      </c>
      <c r="L46" s="36" t="s">
        <v>31</v>
      </c>
      <c r="M46" s="36" t="s">
        <v>32</v>
      </c>
      <c r="N46" s="36" t="s">
        <v>25</v>
      </c>
      <c r="O46" s="2">
        <v>2171.29</v>
      </c>
      <c r="P46" s="2">
        <v>3578.27</v>
      </c>
      <c r="Q46" s="36">
        <v>1</v>
      </c>
      <c r="R46" s="2">
        <f t="shared" si="1"/>
        <v>3578.27</v>
      </c>
      <c r="S46" s="36" t="str">
        <f t="shared" si="2"/>
        <v>Large</v>
      </c>
    </row>
    <row r="47" spans="1:19" x14ac:dyDescent="0.45">
      <c r="A47" s="36">
        <v>44639</v>
      </c>
      <c r="B47" s="1">
        <v>41590</v>
      </c>
      <c r="C47" t="s">
        <v>151</v>
      </c>
      <c r="D47" t="s">
        <v>152</v>
      </c>
      <c r="E47" s="36" t="str">
        <f t="shared" si="0"/>
        <v>Aaron Flores</v>
      </c>
      <c r="F47" s="36" t="s">
        <v>55</v>
      </c>
      <c r="G47" s="36" t="s">
        <v>49</v>
      </c>
      <c r="H47" s="36" t="s">
        <v>56</v>
      </c>
      <c r="I47" s="36" t="s">
        <v>153</v>
      </c>
      <c r="J47" s="36" t="s">
        <v>154</v>
      </c>
      <c r="K47" s="36" t="s">
        <v>44</v>
      </c>
      <c r="L47" s="36" t="s">
        <v>31</v>
      </c>
      <c r="M47" s="36" t="s">
        <v>32</v>
      </c>
      <c r="N47" s="36" t="s">
        <v>25</v>
      </c>
      <c r="O47" s="2">
        <v>486.71</v>
      </c>
      <c r="P47" s="2">
        <v>699.1</v>
      </c>
      <c r="Q47" s="36">
        <v>1</v>
      </c>
      <c r="R47" s="2">
        <f t="shared" si="1"/>
        <v>699.1</v>
      </c>
      <c r="S47" s="36" t="str">
        <f t="shared" si="2"/>
        <v>Medium</v>
      </c>
    </row>
    <row r="48" spans="1:19" x14ac:dyDescent="0.45">
      <c r="A48" s="36">
        <v>44656</v>
      </c>
      <c r="B48" s="1">
        <v>41592</v>
      </c>
      <c r="C48" t="s">
        <v>155</v>
      </c>
      <c r="D48" t="s">
        <v>156</v>
      </c>
      <c r="E48" s="36" t="str">
        <f t="shared" si="0"/>
        <v>Heather Yang</v>
      </c>
      <c r="F48" s="36" t="s">
        <v>18</v>
      </c>
      <c r="G48" s="36" t="s">
        <v>19</v>
      </c>
      <c r="H48" s="36" t="s">
        <v>19</v>
      </c>
      <c r="I48" s="36" t="s">
        <v>36</v>
      </c>
      <c r="J48" s="36" t="s">
        <v>37</v>
      </c>
      <c r="K48" s="36" t="s">
        <v>30</v>
      </c>
      <c r="L48" s="36" t="s">
        <v>31</v>
      </c>
      <c r="M48" s="36" t="s">
        <v>32</v>
      </c>
      <c r="N48" s="36" t="s">
        <v>25</v>
      </c>
      <c r="O48" s="2">
        <v>2171.29</v>
      </c>
      <c r="P48" s="2">
        <v>3578.27</v>
      </c>
      <c r="Q48" s="36">
        <v>1</v>
      </c>
      <c r="R48" s="2">
        <f t="shared" si="1"/>
        <v>3578.27</v>
      </c>
      <c r="S48" s="36" t="str">
        <f t="shared" si="2"/>
        <v>Large</v>
      </c>
    </row>
    <row r="49" spans="1:19" x14ac:dyDescent="0.45">
      <c r="A49" s="36">
        <v>44680</v>
      </c>
      <c r="B49" s="1">
        <v>41597</v>
      </c>
      <c r="C49" t="s">
        <v>157</v>
      </c>
      <c r="D49" t="s">
        <v>158</v>
      </c>
      <c r="E49" s="36" t="str">
        <f t="shared" si="0"/>
        <v>Francisco Sara</v>
      </c>
      <c r="F49" s="36" t="s">
        <v>159</v>
      </c>
      <c r="G49" s="36" t="s">
        <v>89</v>
      </c>
      <c r="H49" s="36" t="s">
        <v>89</v>
      </c>
      <c r="I49" s="36" t="s">
        <v>57</v>
      </c>
      <c r="J49" s="36" t="s">
        <v>58</v>
      </c>
      <c r="K49" s="36" t="s">
        <v>30</v>
      </c>
      <c r="L49" s="36" t="s">
        <v>31</v>
      </c>
      <c r="M49" s="36" t="s">
        <v>32</v>
      </c>
      <c r="N49" s="36" t="s">
        <v>25</v>
      </c>
      <c r="O49" s="2">
        <v>2171.29</v>
      </c>
      <c r="P49" s="2">
        <v>3578.27</v>
      </c>
      <c r="Q49" s="36">
        <v>1</v>
      </c>
      <c r="R49" s="2">
        <f t="shared" si="1"/>
        <v>3578.27</v>
      </c>
      <c r="S49" s="36" t="str">
        <f t="shared" si="2"/>
        <v>Large</v>
      </c>
    </row>
    <row r="50" spans="1:19" x14ac:dyDescent="0.45">
      <c r="A50" s="36">
        <v>44700</v>
      </c>
      <c r="B50" s="1">
        <v>41601</v>
      </c>
      <c r="C50" t="s">
        <v>90</v>
      </c>
      <c r="D50" t="s">
        <v>160</v>
      </c>
      <c r="E50" s="36" t="str">
        <f t="shared" si="0"/>
        <v>Brianna Foster</v>
      </c>
      <c r="F50" s="36" t="s">
        <v>55</v>
      </c>
      <c r="G50" s="36" t="s">
        <v>49</v>
      </c>
      <c r="H50" s="36" t="s">
        <v>56</v>
      </c>
      <c r="I50" s="36" t="s">
        <v>61</v>
      </c>
      <c r="J50" s="36" t="s">
        <v>62</v>
      </c>
      <c r="K50" s="36" t="s">
        <v>30</v>
      </c>
      <c r="L50" s="36" t="s">
        <v>31</v>
      </c>
      <c r="M50" s="36" t="s">
        <v>32</v>
      </c>
      <c r="N50" s="36" t="s">
        <v>25</v>
      </c>
      <c r="O50" s="2">
        <v>2171.29</v>
      </c>
      <c r="P50" s="2">
        <v>3578.27</v>
      </c>
      <c r="Q50" s="36">
        <v>1</v>
      </c>
      <c r="R50" s="2">
        <f t="shared" si="1"/>
        <v>3578.27</v>
      </c>
      <c r="S50" s="36" t="str">
        <f t="shared" si="2"/>
        <v>Large</v>
      </c>
    </row>
    <row r="51" spans="1:19" x14ac:dyDescent="0.45">
      <c r="A51" s="36">
        <v>44707</v>
      </c>
      <c r="B51" s="1">
        <v>41602</v>
      </c>
      <c r="C51" t="s">
        <v>161</v>
      </c>
      <c r="D51" t="s">
        <v>162</v>
      </c>
      <c r="E51" s="36" t="str">
        <f t="shared" si="0"/>
        <v>Nathan Martinez</v>
      </c>
      <c r="F51" s="36" t="s">
        <v>48</v>
      </c>
      <c r="G51" s="36" t="s">
        <v>49</v>
      </c>
      <c r="H51" s="36" t="s">
        <v>50</v>
      </c>
      <c r="I51" s="36" t="s">
        <v>36</v>
      </c>
      <c r="J51" s="36" t="s">
        <v>37</v>
      </c>
      <c r="K51" s="36" t="s">
        <v>30</v>
      </c>
      <c r="L51" s="36" t="s">
        <v>31</v>
      </c>
      <c r="M51" s="36" t="s">
        <v>32</v>
      </c>
      <c r="N51" s="36" t="s">
        <v>25</v>
      </c>
      <c r="O51" s="2">
        <v>2171.29</v>
      </c>
      <c r="P51" s="2">
        <v>3578.27</v>
      </c>
      <c r="Q51" s="36">
        <v>1</v>
      </c>
      <c r="R51" s="2">
        <f t="shared" si="1"/>
        <v>3578.27</v>
      </c>
      <c r="S51" s="36" t="str">
        <f t="shared" si="2"/>
        <v>Large</v>
      </c>
    </row>
    <row r="52" spans="1:19" x14ac:dyDescent="0.45">
      <c r="A52" s="36">
        <v>44712</v>
      </c>
      <c r="B52" s="1">
        <v>41603</v>
      </c>
      <c r="C52" t="s">
        <v>163</v>
      </c>
      <c r="D52" t="s">
        <v>164</v>
      </c>
      <c r="E52" s="36" t="str">
        <f t="shared" si="0"/>
        <v>Crystal Wang</v>
      </c>
      <c r="F52" s="36" t="s">
        <v>18</v>
      </c>
      <c r="G52" s="36" t="s">
        <v>19</v>
      </c>
      <c r="H52" s="36" t="s">
        <v>19</v>
      </c>
      <c r="I52" s="36" t="s">
        <v>144</v>
      </c>
      <c r="J52" s="36" t="s">
        <v>145</v>
      </c>
      <c r="K52" s="36" t="s">
        <v>22</v>
      </c>
      <c r="L52" s="36" t="s">
        <v>45</v>
      </c>
      <c r="M52" s="36" t="s">
        <v>24</v>
      </c>
      <c r="N52" s="36" t="s">
        <v>25</v>
      </c>
      <c r="O52" s="2">
        <v>1898.09</v>
      </c>
      <c r="P52" s="2">
        <v>3374.99</v>
      </c>
      <c r="Q52" s="36">
        <v>1</v>
      </c>
      <c r="R52" s="2">
        <f t="shared" si="1"/>
        <v>3374.99</v>
      </c>
      <c r="S52" s="36" t="str">
        <f t="shared" si="2"/>
        <v>Large</v>
      </c>
    </row>
    <row r="53" spans="1:19" x14ac:dyDescent="0.45">
      <c r="A53" s="36">
        <v>44806</v>
      </c>
      <c r="B53" s="1">
        <v>41609</v>
      </c>
      <c r="C53" t="s">
        <v>131</v>
      </c>
      <c r="D53" t="s">
        <v>162</v>
      </c>
      <c r="E53" s="36" t="str">
        <f t="shared" si="0"/>
        <v>Bruce Martinez</v>
      </c>
      <c r="F53" s="36" t="s">
        <v>35</v>
      </c>
      <c r="G53" s="36" t="s">
        <v>19</v>
      </c>
      <c r="H53" s="36" t="s">
        <v>19</v>
      </c>
      <c r="I53" s="36" t="s">
        <v>36</v>
      </c>
      <c r="J53" s="36" t="s">
        <v>37</v>
      </c>
      <c r="K53" s="36" t="s">
        <v>30</v>
      </c>
      <c r="L53" s="36" t="s">
        <v>31</v>
      </c>
      <c r="M53" s="36" t="s">
        <v>32</v>
      </c>
      <c r="N53" s="36" t="s">
        <v>25</v>
      </c>
      <c r="O53" s="2">
        <v>2171.29</v>
      </c>
      <c r="P53" s="2">
        <v>3578.27</v>
      </c>
      <c r="Q53" s="36">
        <v>1</v>
      </c>
      <c r="R53" s="2">
        <f t="shared" si="1"/>
        <v>3578.27</v>
      </c>
      <c r="S53" s="36" t="str">
        <f t="shared" si="2"/>
        <v>Large</v>
      </c>
    </row>
    <row r="54" spans="1:19" x14ac:dyDescent="0.45">
      <c r="A54" s="36">
        <v>44810</v>
      </c>
      <c r="B54" s="1">
        <v>41610</v>
      </c>
      <c r="C54" t="s">
        <v>165</v>
      </c>
      <c r="D54" t="s">
        <v>100</v>
      </c>
      <c r="E54" s="36" t="str">
        <f t="shared" si="0"/>
        <v>Chloe Cox</v>
      </c>
      <c r="F54" s="36" t="s">
        <v>48</v>
      </c>
      <c r="G54" s="36" t="s">
        <v>49</v>
      </c>
      <c r="H54" s="36" t="s">
        <v>50</v>
      </c>
      <c r="I54" s="36" t="s">
        <v>36</v>
      </c>
      <c r="J54" s="36" t="s">
        <v>37</v>
      </c>
      <c r="K54" s="36" t="s">
        <v>30</v>
      </c>
      <c r="L54" s="36" t="s">
        <v>31</v>
      </c>
      <c r="M54" s="36" t="s">
        <v>32</v>
      </c>
      <c r="N54" s="36" t="s">
        <v>25</v>
      </c>
      <c r="O54" s="2">
        <v>2171.29</v>
      </c>
      <c r="P54" s="2">
        <v>3578.27</v>
      </c>
      <c r="Q54" s="36">
        <v>1</v>
      </c>
      <c r="R54" s="2">
        <f t="shared" si="1"/>
        <v>3578.27</v>
      </c>
      <c r="S54" s="36" t="str">
        <f t="shared" si="2"/>
        <v>Large</v>
      </c>
    </row>
    <row r="55" spans="1:19" x14ac:dyDescent="0.45">
      <c r="A55" s="36">
        <v>44883</v>
      </c>
      <c r="B55" s="1">
        <v>41619</v>
      </c>
      <c r="C55" t="s">
        <v>166</v>
      </c>
      <c r="D55" t="s">
        <v>47</v>
      </c>
      <c r="E55" s="36" t="str">
        <f t="shared" si="0"/>
        <v>Trisha Li</v>
      </c>
      <c r="F55" s="36" t="s">
        <v>69</v>
      </c>
      <c r="G55" s="36" t="s">
        <v>19</v>
      </c>
      <c r="H55" s="36" t="s">
        <v>19</v>
      </c>
      <c r="I55" s="36" t="s">
        <v>61</v>
      </c>
      <c r="J55" s="36" t="s">
        <v>62</v>
      </c>
      <c r="K55" s="36" t="s">
        <v>30</v>
      </c>
      <c r="L55" s="36" t="s">
        <v>31</v>
      </c>
      <c r="M55" s="36" t="s">
        <v>32</v>
      </c>
      <c r="N55" s="36" t="s">
        <v>25</v>
      </c>
      <c r="O55" s="2">
        <v>2171.29</v>
      </c>
      <c r="P55" s="2">
        <v>3578.27</v>
      </c>
      <c r="Q55" s="36">
        <v>1</v>
      </c>
      <c r="R55" s="2">
        <f t="shared" si="1"/>
        <v>3578.27</v>
      </c>
      <c r="S55" s="36" t="str">
        <f t="shared" si="2"/>
        <v>Large</v>
      </c>
    </row>
    <row r="56" spans="1:19" x14ac:dyDescent="0.45">
      <c r="A56" s="36">
        <v>44898</v>
      </c>
      <c r="B56" s="1">
        <v>41621</v>
      </c>
      <c r="C56" t="s">
        <v>167</v>
      </c>
      <c r="D56" t="s">
        <v>168</v>
      </c>
      <c r="E56" s="36" t="str">
        <f t="shared" si="0"/>
        <v>Amy Zhang</v>
      </c>
      <c r="F56" s="36" t="s">
        <v>69</v>
      </c>
      <c r="G56" s="36" t="s">
        <v>19</v>
      </c>
      <c r="H56" s="36" t="s">
        <v>19</v>
      </c>
      <c r="I56" s="36" t="s">
        <v>51</v>
      </c>
      <c r="J56" s="36" t="s">
        <v>52</v>
      </c>
      <c r="K56" s="36" t="s">
        <v>30</v>
      </c>
      <c r="L56" s="36" t="s">
        <v>31</v>
      </c>
      <c r="M56" s="36" t="s">
        <v>32</v>
      </c>
      <c r="N56" s="36" t="s">
        <v>25</v>
      </c>
      <c r="O56" s="2">
        <v>2171.29</v>
      </c>
      <c r="P56" s="2">
        <v>3578.27</v>
      </c>
      <c r="Q56" s="36">
        <v>1</v>
      </c>
      <c r="R56" s="2">
        <f t="shared" si="1"/>
        <v>3578.27</v>
      </c>
      <c r="S56" s="36" t="str">
        <f t="shared" si="2"/>
        <v>Large</v>
      </c>
    </row>
    <row r="57" spans="1:19" x14ac:dyDescent="0.45">
      <c r="A57" s="36">
        <v>44918</v>
      </c>
      <c r="B57" s="1">
        <v>41624</v>
      </c>
      <c r="C57" t="s">
        <v>169</v>
      </c>
      <c r="D57" t="s">
        <v>170</v>
      </c>
      <c r="E57" s="36" t="str">
        <f t="shared" si="0"/>
        <v>Lance Jimenez</v>
      </c>
      <c r="F57" s="36" t="s">
        <v>171</v>
      </c>
      <c r="G57" s="36" t="s">
        <v>82</v>
      </c>
      <c r="H57" s="36" t="s">
        <v>82</v>
      </c>
      <c r="I57" s="36" t="s">
        <v>172</v>
      </c>
      <c r="J57" s="36" t="s">
        <v>173</v>
      </c>
      <c r="K57" s="36" t="s">
        <v>22</v>
      </c>
      <c r="L57" s="36" t="s">
        <v>45</v>
      </c>
      <c r="M57" s="36" t="s">
        <v>24</v>
      </c>
      <c r="N57" s="36" t="s">
        <v>25</v>
      </c>
      <c r="O57" s="2">
        <v>1898.09</v>
      </c>
      <c r="P57" s="2">
        <v>3374.99</v>
      </c>
      <c r="Q57" s="36">
        <v>1</v>
      </c>
      <c r="R57" s="2">
        <f t="shared" si="1"/>
        <v>3374.99</v>
      </c>
      <c r="S57" s="36" t="str">
        <f t="shared" si="2"/>
        <v>Large</v>
      </c>
    </row>
    <row r="58" spans="1:19" x14ac:dyDescent="0.45">
      <c r="A58" s="36">
        <v>44922</v>
      </c>
      <c r="B58" s="1">
        <v>41624</v>
      </c>
      <c r="C58" t="s">
        <v>174</v>
      </c>
      <c r="D58" t="s">
        <v>175</v>
      </c>
      <c r="E58" s="36" t="str">
        <f t="shared" si="0"/>
        <v>Terry Lal</v>
      </c>
      <c r="F58" s="36" t="s">
        <v>18</v>
      </c>
      <c r="G58" s="36" t="s">
        <v>19</v>
      </c>
      <c r="H58" s="36" t="s">
        <v>19</v>
      </c>
      <c r="I58" s="36" t="s">
        <v>61</v>
      </c>
      <c r="J58" s="36" t="s">
        <v>62</v>
      </c>
      <c r="K58" s="36" t="s">
        <v>30</v>
      </c>
      <c r="L58" s="36" t="s">
        <v>31</v>
      </c>
      <c r="M58" s="36" t="s">
        <v>32</v>
      </c>
      <c r="N58" s="36" t="s">
        <v>25</v>
      </c>
      <c r="O58" s="2">
        <v>2171.29</v>
      </c>
      <c r="P58" s="2">
        <v>3578.27</v>
      </c>
      <c r="Q58" s="36">
        <v>1</v>
      </c>
      <c r="R58" s="2">
        <f t="shared" si="1"/>
        <v>3578.27</v>
      </c>
      <c r="S58" s="36" t="str">
        <f t="shared" si="2"/>
        <v>Large</v>
      </c>
    </row>
    <row r="59" spans="1:19" x14ac:dyDescent="0.45">
      <c r="A59" s="36">
        <v>44926</v>
      </c>
      <c r="B59" s="1">
        <v>41625</v>
      </c>
      <c r="C59" t="s">
        <v>157</v>
      </c>
      <c r="D59" t="s">
        <v>176</v>
      </c>
      <c r="E59" s="36" t="str">
        <f t="shared" si="0"/>
        <v>Francisco Madan</v>
      </c>
      <c r="F59" s="36" t="s">
        <v>18</v>
      </c>
      <c r="G59" s="36" t="s">
        <v>19</v>
      </c>
      <c r="H59" s="36" t="s">
        <v>19</v>
      </c>
      <c r="I59" s="36" t="s">
        <v>177</v>
      </c>
      <c r="J59" s="36" t="s">
        <v>178</v>
      </c>
      <c r="K59" s="36" t="s">
        <v>44</v>
      </c>
      <c r="L59" s="36" t="s">
        <v>31</v>
      </c>
      <c r="M59" s="36" t="s">
        <v>32</v>
      </c>
      <c r="N59" s="36" t="s">
        <v>25</v>
      </c>
      <c r="O59" s="2">
        <v>486.71</v>
      </c>
      <c r="P59" s="2">
        <v>699.1</v>
      </c>
      <c r="Q59" s="36">
        <v>1</v>
      </c>
      <c r="R59" s="2">
        <f t="shared" si="1"/>
        <v>699.1</v>
      </c>
      <c r="S59" s="36" t="str">
        <f t="shared" si="2"/>
        <v>Medium</v>
      </c>
    </row>
    <row r="60" spans="1:19" x14ac:dyDescent="0.45">
      <c r="A60" s="36">
        <v>44941</v>
      </c>
      <c r="B60" s="1">
        <v>41627</v>
      </c>
      <c r="C60" t="s">
        <v>179</v>
      </c>
      <c r="D60" t="s">
        <v>175</v>
      </c>
      <c r="E60" s="36" t="str">
        <f t="shared" si="0"/>
        <v>Tara Lal</v>
      </c>
      <c r="F60" s="36" t="s">
        <v>69</v>
      </c>
      <c r="G60" s="36" t="s">
        <v>19</v>
      </c>
      <c r="H60" s="36" t="s">
        <v>19</v>
      </c>
      <c r="I60" s="36" t="s">
        <v>51</v>
      </c>
      <c r="J60" s="36" t="s">
        <v>52</v>
      </c>
      <c r="K60" s="36" t="s">
        <v>30</v>
      </c>
      <c r="L60" s="36" t="s">
        <v>31</v>
      </c>
      <c r="M60" s="36" t="s">
        <v>32</v>
      </c>
      <c r="N60" s="36" t="s">
        <v>25</v>
      </c>
      <c r="O60" s="2">
        <v>2171.29</v>
      </c>
      <c r="P60" s="2">
        <v>3578.27</v>
      </c>
      <c r="Q60" s="36">
        <v>1</v>
      </c>
      <c r="R60" s="2">
        <f t="shared" si="1"/>
        <v>3578.27</v>
      </c>
      <c r="S60" s="36" t="str">
        <f t="shared" si="2"/>
        <v>Large</v>
      </c>
    </row>
    <row r="61" spans="1:19" x14ac:dyDescent="0.45">
      <c r="A61" s="36">
        <v>44956</v>
      </c>
      <c r="B61" s="1">
        <v>41628</v>
      </c>
      <c r="C61" t="s">
        <v>180</v>
      </c>
      <c r="D61" t="s">
        <v>181</v>
      </c>
      <c r="E61" s="36" t="str">
        <f t="shared" si="0"/>
        <v>Alvin Hu</v>
      </c>
      <c r="F61" s="36" t="s">
        <v>35</v>
      </c>
      <c r="G61" s="36" t="s">
        <v>19</v>
      </c>
      <c r="H61" s="36" t="s">
        <v>19</v>
      </c>
      <c r="I61" s="36" t="s">
        <v>77</v>
      </c>
      <c r="J61" s="36" t="s">
        <v>78</v>
      </c>
      <c r="K61" s="36" t="s">
        <v>22</v>
      </c>
      <c r="L61" s="36" t="s">
        <v>45</v>
      </c>
      <c r="M61" s="36" t="s">
        <v>24</v>
      </c>
      <c r="N61" s="36" t="s">
        <v>25</v>
      </c>
      <c r="O61" s="2">
        <v>1898.09</v>
      </c>
      <c r="P61" s="2">
        <v>3374.99</v>
      </c>
      <c r="Q61" s="36">
        <v>1</v>
      </c>
      <c r="R61" s="2">
        <f t="shared" si="1"/>
        <v>3374.99</v>
      </c>
      <c r="S61" s="36" t="str">
        <f t="shared" si="2"/>
        <v>Large</v>
      </c>
    </row>
    <row r="62" spans="1:19" x14ac:dyDescent="0.45">
      <c r="A62" s="36">
        <v>44963</v>
      </c>
      <c r="B62" s="1">
        <v>41629</v>
      </c>
      <c r="C62" t="s">
        <v>182</v>
      </c>
      <c r="D62" t="s">
        <v>183</v>
      </c>
      <c r="E62" s="36" t="str">
        <f t="shared" si="0"/>
        <v>Noah Jai</v>
      </c>
      <c r="F62" s="36" t="s">
        <v>48</v>
      </c>
      <c r="G62" s="36" t="s">
        <v>49</v>
      </c>
      <c r="H62" s="36" t="s">
        <v>50</v>
      </c>
      <c r="I62" s="36" t="s">
        <v>184</v>
      </c>
      <c r="J62" s="36" t="s">
        <v>185</v>
      </c>
      <c r="K62" s="36" t="s">
        <v>22</v>
      </c>
      <c r="L62" s="36" t="s">
        <v>23</v>
      </c>
      <c r="M62" s="36" t="s">
        <v>24</v>
      </c>
      <c r="N62" s="36" t="s">
        <v>25</v>
      </c>
      <c r="O62" s="2">
        <v>1912.15</v>
      </c>
      <c r="P62" s="2">
        <v>3399.99</v>
      </c>
      <c r="Q62" s="36">
        <v>1</v>
      </c>
      <c r="R62" s="2">
        <f t="shared" si="1"/>
        <v>3399.99</v>
      </c>
      <c r="S62" s="36" t="str">
        <f t="shared" si="2"/>
        <v>Large</v>
      </c>
    </row>
    <row r="63" spans="1:19" x14ac:dyDescent="0.45">
      <c r="A63" s="36">
        <v>44991</v>
      </c>
      <c r="B63" s="1">
        <v>41633</v>
      </c>
      <c r="C63" t="s">
        <v>117</v>
      </c>
      <c r="D63" t="s">
        <v>186</v>
      </c>
      <c r="E63" s="36" t="str">
        <f t="shared" si="0"/>
        <v>Jaclyn Chande</v>
      </c>
      <c r="F63" s="36" t="s">
        <v>69</v>
      </c>
      <c r="G63" s="36" t="s">
        <v>19</v>
      </c>
      <c r="H63" s="36" t="s">
        <v>19</v>
      </c>
      <c r="I63" s="36" t="s">
        <v>61</v>
      </c>
      <c r="J63" s="36" t="s">
        <v>62</v>
      </c>
      <c r="K63" s="36" t="s">
        <v>30</v>
      </c>
      <c r="L63" s="36" t="s">
        <v>31</v>
      </c>
      <c r="M63" s="36" t="s">
        <v>32</v>
      </c>
      <c r="N63" s="36" t="s">
        <v>25</v>
      </c>
      <c r="O63" s="2">
        <v>2171.29</v>
      </c>
      <c r="P63" s="2">
        <v>3578.27</v>
      </c>
      <c r="Q63" s="36">
        <v>1</v>
      </c>
      <c r="R63" s="2">
        <f t="shared" si="1"/>
        <v>3578.27</v>
      </c>
      <c r="S63" s="36" t="str">
        <f t="shared" si="2"/>
        <v>Large</v>
      </c>
    </row>
    <row r="64" spans="1:19" x14ac:dyDescent="0.45">
      <c r="A64" s="36">
        <v>44992</v>
      </c>
      <c r="B64" s="1">
        <v>41633</v>
      </c>
      <c r="C64" t="s">
        <v>187</v>
      </c>
      <c r="D64" t="s">
        <v>132</v>
      </c>
      <c r="E64" s="36" t="str">
        <f t="shared" si="0"/>
        <v>Toni Suri</v>
      </c>
      <c r="F64" s="36" t="s">
        <v>69</v>
      </c>
      <c r="G64" s="36" t="s">
        <v>19</v>
      </c>
      <c r="H64" s="36" t="s">
        <v>19</v>
      </c>
      <c r="I64" s="36" t="s">
        <v>36</v>
      </c>
      <c r="J64" s="36" t="s">
        <v>37</v>
      </c>
      <c r="K64" s="36" t="s">
        <v>30</v>
      </c>
      <c r="L64" s="36" t="s">
        <v>31</v>
      </c>
      <c r="M64" s="36" t="s">
        <v>32</v>
      </c>
      <c r="N64" s="36" t="s">
        <v>25</v>
      </c>
      <c r="O64" s="2">
        <v>2171.29</v>
      </c>
      <c r="P64" s="2">
        <v>3578.27</v>
      </c>
      <c r="Q64" s="36">
        <v>1</v>
      </c>
      <c r="R64" s="2">
        <f t="shared" si="1"/>
        <v>3578.27</v>
      </c>
      <c r="S64" s="36" t="str">
        <f t="shared" si="2"/>
        <v>Large</v>
      </c>
    </row>
    <row r="65" spans="1:19" x14ac:dyDescent="0.45">
      <c r="A65" s="36">
        <v>44993</v>
      </c>
      <c r="B65" s="1">
        <v>41633</v>
      </c>
      <c r="C65" t="s">
        <v>188</v>
      </c>
      <c r="D65" t="s">
        <v>189</v>
      </c>
      <c r="E65" s="36" t="str">
        <f t="shared" si="0"/>
        <v>Edward Miller</v>
      </c>
      <c r="F65" s="36" t="s">
        <v>18</v>
      </c>
      <c r="G65" s="36" t="s">
        <v>19</v>
      </c>
      <c r="H65" s="36" t="s">
        <v>19</v>
      </c>
      <c r="I65" s="36" t="s">
        <v>172</v>
      </c>
      <c r="J65" s="36" t="s">
        <v>173</v>
      </c>
      <c r="K65" s="36" t="s">
        <v>22</v>
      </c>
      <c r="L65" s="36" t="s">
        <v>45</v>
      </c>
      <c r="M65" s="36" t="s">
        <v>24</v>
      </c>
      <c r="N65" s="36" t="s">
        <v>25</v>
      </c>
      <c r="O65" s="2">
        <v>1898.09</v>
      </c>
      <c r="P65" s="2">
        <v>3374.99</v>
      </c>
      <c r="Q65" s="36">
        <v>1</v>
      </c>
      <c r="R65" s="2">
        <f t="shared" si="1"/>
        <v>3374.99</v>
      </c>
      <c r="S65" s="36" t="str">
        <f t="shared" si="2"/>
        <v>Large</v>
      </c>
    </row>
    <row r="66" spans="1:19" x14ac:dyDescent="0.45">
      <c r="A66" s="36">
        <v>44995</v>
      </c>
      <c r="B66" s="1">
        <v>41634</v>
      </c>
      <c r="C66" t="s">
        <v>190</v>
      </c>
      <c r="D66" t="s">
        <v>191</v>
      </c>
      <c r="E66" s="36" t="str">
        <f t="shared" si="0"/>
        <v>Samuel Gonzales</v>
      </c>
      <c r="F66" s="36" t="s">
        <v>48</v>
      </c>
      <c r="G66" s="36" t="s">
        <v>49</v>
      </c>
      <c r="H66" s="36" t="s">
        <v>50</v>
      </c>
      <c r="I66" s="36" t="s">
        <v>28</v>
      </c>
      <c r="J66" s="36" t="s">
        <v>29</v>
      </c>
      <c r="K66" s="36" t="s">
        <v>30</v>
      </c>
      <c r="L66" s="36" t="s">
        <v>31</v>
      </c>
      <c r="M66" s="36" t="s">
        <v>32</v>
      </c>
      <c r="N66" s="36" t="s">
        <v>25</v>
      </c>
      <c r="O66" s="2">
        <v>2171.29</v>
      </c>
      <c r="P66" s="2">
        <v>3578.27</v>
      </c>
      <c r="Q66" s="36">
        <v>1</v>
      </c>
      <c r="R66" s="2">
        <f t="shared" si="1"/>
        <v>3578.27</v>
      </c>
      <c r="S66" s="36" t="str">
        <f t="shared" si="2"/>
        <v>Large</v>
      </c>
    </row>
    <row r="67" spans="1:19" x14ac:dyDescent="0.45">
      <c r="A67" s="36">
        <v>45003</v>
      </c>
      <c r="B67" s="1">
        <v>41635</v>
      </c>
      <c r="C67" t="s">
        <v>192</v>
      </c>
      <c r="D67" t="s">
        <v>125</v>
      </c>
      <c r="E67" s="36" t="str">
        <f t="shared" ref="E67:E130" si="3">CONCATENATE(C67," ",D67)</f>
        <v>Jocelyn Perry</v>
      </c>
      <c r="F67" s="36" t="s">
        <v>48</v>
      </c>
      <c r="G67" s="36" t="s">
        <v>49</v>
      </c>
      <c r="H67" s="36" t="s">
        <v>50</v>
      </c>
      <c r="I67" s="36" t="s">
        <v>61</v>
      </c>
      <c r="J67" s="36" t="s">
        <v>62</v>
      </c>
      <c r="K67" s="36" t="s">
        <v>30</v>
      </c>
      <c r="L67" s="36" t="s">
        <v>31</v>
      </c>
      <c r="M67" s="36" t="s">
        <v>32</v>
      </c>
      <c r="N67" s="36" t="s">
        <v>25</v>
      </c>
      <c r="O67" s="2">
        <v>2171.29</v>
      </c>
      <c r="P67" s="2">
        <v>3578.27</v>
      </c>
      <c r="Q67" s="36">
        <v>1</v>
      </c>
      <c r="R67" s="2">
        <f t="shared" ref="R67:R130" si="4">P67*Q67</f>
        <v>3578.27</v>
      </c>
      <c r="S67" s="36" t="str">
        <f t="shared" ref="S67:S130" si="5">VLOOKUP(R67,$T$2:$U$4,2,TRUE)</f>
        <v>Large</v>
      </c>
    </row>
    <row r="68" spans="1:19" x14ac:dyDescent="0.45">
      <c r="A68" s="36">
        <v>45009</v>
      </c>
      <c r="B68" s="1">
        <v>41636</v>
      </c>
      <c r="C68" t="s">
        <v>193</v>
      </c>
      <c r="D68" t="s">
        <v>194</v>
      </c>
      <c r="E68" s="36" t="str">
        <f t="shared" si="3"/>
        <v>Ruth Rana</v>
      </c>
      <c r="F68" s="36" t="s">
        <v>105</v>
      </c>
      <c r="G68" s="36" t="s">
        <v>82</v>
      </c>
      <c r="H68" s="36" t="s">
        <v>82</v>
      </c>
      <c r="I68" s="36" t="s">
        <v>95</v>
      </c>
      <c r="J68" s="36" t="s">
        <v>96</v>
      </c>
      <c r="K68" s="36" t="s">
        <v>44</v>
      </c>
      <c r="L68" s="36" t="s">
        <v>45</v>
      </c>
      <c r="M68" s="36" t="s">
        <v>32</v>
      </c>
      <c r="N68" s="36" t="s">
        <v>25</v>
      </c>
      <c r="O68" s="2">
        <v>486.71</v>
      </c>
      <c r="P68" s="2">
        <v>699.1</v>
      </c>
      <c r="Q68" s="36">
        <v>1</v>
      </c>
      <c r="R68" s="2">
        <f t="shared" si="4"/>
        <v>699.1</v>
      </c>
      <c r="S68" s="36" t="str">
        <f t="shared" si="5"/>
        <v>Medium</v>
      </c>
    </row>
    <row r="69" spans="1:19" x14ac:dyDescent="0.45">
      <c r="A69" s="36">
        <v>45017</v>
      </c>
      <c r="B69" s="1">
        <v>41637</v>
      </c>
      <c r="C69" t="s">
        <v>195</v>
      </c>
      <c r="D69" t="s">
        <v>196</v>
      </c>
      <c r="E69" s="36" t="str">
        <f t="shared" si="3"/>
        <v>Jack Sharma</v>
      </c>
      <c r="F69" s="36" t="s">
        <v>94</v>
      </c>
      <c r="G69" s="36" t="s">
        <v>49</v>
      </c>
      <c r="H69" s="36" t="s">
        <v>56</v>
      </c>
      <c r="I69" s="36" t="s">
        <v>57</v>
      </c>
      <c r="J69" s="36" t="s">
        <v>58</v>
      </c>
      <c r="K69" s="36" t="s">
        <v>30</v>
      </c>
      <c r="L69" s="36" t="s">
        <v>31</v>
      </c>
      <c r="M69" s="36" t="s">
        <v>32</v>
      </c>
      <c r="N69" s="36" t="s">
        <v>25</v>
      </c>
      <c r="O69" s="2">
        <v>2171.29</v>
      </c>
      <c r="P69" s="2">
        <v>3578.27</v>
      </c>
      <c r="Q69" s="36">
        <v>1</v>
      </c>
      <c r="R69" s="2">
        <f t="shared" si="4"/>
        <v>3578.27</v>
      </c>
      <c r="S69" s="36" t="str">
        <f t="shared" si="5"/>
        <v>Large</v>
      </c>
    </row>
    <row r="70" spans="1:19" x14ac:dyDescent="0.45">
      <c r="A70" s="36">
        <v>45100</v>
      </c>
      <c r="B70" s="1">
        <v>41644</v>
      </c>
      <c r="C70" t="s">
        <v>197</v>
      </c>
      <c r="D70" t="s">
        <v>107</v>
      </c>
      <c r="E70" s="36" t="str">
        <f t="shared" si="3"/>
        <v>Eric Turner</v>
      </c>
      <c r="F70" s="36" t="s">
        <v>81</v>
      </c>
      <c r="G70" s="36" t="s">
        <v>82</v>
      </c>
      <c r="H70" s="36" t="s">
        <v>82</v>
      </c>
      <c r="I70" s="36" t="s">
        <v>198</v>
      </c>
      <c r="J70" s="36" t="s">
        <v>199</v>
      </c>
      <c r="K70" s="36" t="s">
        <v>44</v>
      </c>
      <c r="L70" s="36" t="s">
        <v>31</v>
      </c>
      <c r="M70" s="36" t="s">
        <v>32</v>
      </c>
      <c r="N70" s="36" t="s">
        <v>25</v>
      </c>
      <c r="O70" s="2">
        <v>486.71</v>
      </c>
      <c r="P70" s="2">
        <v>699.1</v>
      </c>
      <c r="Q70" s="36">
        <v>1</v>
      </c>
      <c r="R70" s="2">
        <f t="shared" si="4"/>
        <v>699.1</v>
      </c>
      <c r="S70" s="36" t="str">
        <f t="shared" si="5"/>
        <v>Medium</v>
      </c>
    </row>
    <row r="71" spans="1:19" x14ac:dyDescent="0.45">
      <c r="A71" s="36">
        <v>45109</v>
      </c>
      <c r="B71" s="1">
        <v>41646</v>
      </c>
      <c r="C71" t="s">
        <v>200</v>
      </c>
      <c r="D71" t="s">
        <v>27</v>
      </c>
      <c r="E71" s="36" t="str">
        <f t="shared" si="3"/>
        <v>Brendan Xu</v>
      </c>
      <c r="F71" s="36" t="s">
        <v>40</v>
      </c>
      <c r="G71" s="36" t="s">
        <v>41</v>
      </c>
      <c r="H71" s="36" t="s">
        <v>41</v>
      </c>
      <c r="I71" s="36" t="s">
        <v>36</v>
      </c>
      <c r="J71" s="36" t="s">
        <v>37</v>
      </c>
      <c r="K71" s="36" t="s">
        <v>30</v>
      </c>
      <c r="L71" s="36" t="s">
        <v>31</v>
      </c>
      <c r="M71" s="36" t="s">
        <v>32</v>
      </c>
      <c r="N71" s="36" t="s">
        <v>25</v>
      </c>
      <c r="O71" s="2">
        <v>2171.29</v>
      </c>
      <c r="P71" s="2">
        <v>3578.27</v>
      </c>
      <c r="Q71" s="36">
        <v>1</v>
      </c>
      <c r="R71" s="2">
        <f t="shared" si="4"/>
        <v>3578.27</v>
      </c>
      <c r="S71" s="36" t="str">
        <f t="shared" si="5"/>
        <v>Large</v>
      </c>
    </row>
    <row r="72" spans="1:19" x14ac:dyDescent="0.45">
      <c r="A72" s="36">
        <v>45157</v>
      </c>
      <c r="B72" s="1">
        <v>41653</v>
      </c>
      <c r="C72" t="s">
        <v>201</v>
      </c>
      <c r="D72" t="s">
        <v>102</v>
      </c>
      <c r="E72" s="36" t="str">
        <f t="shared" si="3"/>
        <v>Latoya She</v>
      </c>
      <c r="F72" s="36" t="s">
        <v>69</v>
      </c>
      <c r="G72" s="36" t="s">
        <v>19</v>
      </c>
      <c r="H72" s="36" t="s">
        <v>19</v>
      </c>
      <c r="I72" s="36" t="s">
        <v>20</v>
      </c>
      <c r="J72" s="36" t="s">
        <v>21</v>
      </c>
      <c r="K72" s="36" t="s">
        <v>22</v>
      </c>
      <c r="L72" s="36" t="s">
        <v>23</v>
      </c>
      <c r="M72" s="36" t="s">
        <v>24</v>
      </c>
      <c r="N72" s="36" t="s">
        <v>25</v>
      </c>
      <c r="O72" s="2">
        <v>1912.15</v>
      </c>
      <c r="P72" s="2">
        <v>3399.99</v>
      </c>
      <c r="Q72" s="36">
        <v>1</v>
      </c>
      <c r="R72" s="2">
        <f t="shared" si="4"/>
        <v>3399.99</v>
      </c>
      <c r="S72" s="36" t="str">
        <f t="shared" si="5"/>
        <v>Large</v>
      </c>
    </row>
    <row r="73" spans="1:19" x14ac:dyDescent="0.45">
      <c r="A73" s="36">
        <v>45160</v>
      </c>
      <c r="B73" s="1">
        <v>41654</v>
      </c>
      <c r="C73" t="s">
        <v>202</v>
      </c>
      <c r="D73" t="s">
        <v>203</v>
      </c>
      <c r="E73" s="36" t="str">
        <f t="shared" si="3"/>
        <v>Regina Vance</v>
      </c>
      <c r="F73" s="36" t="s">
        <v>40</v>
      </c>
      <c r="G73" s="36" t="s">
        <v>41</v>
      </c>
      <c r="H73" s="36" t="s">
        <v>41</v>
      </c>
      <c r="I73" s="36" t="s">
        <v>51</v>
      </c>
      <c r="J73" s="36" t="s">
        <v>52</v>
      </c>
      <c r="K73" s="36" t="s">
        <v>30</v>
      </c>
      <c r="L73" s="36" t="s">
        <v>31</v>
      </c>
      <c r="M73" s="36" t="s">
        <v>32</v>
      </c>
      <c r="N73" s="36" t="s">
        <v>25</v>
      </c>
      <c r="O73" s="2">
        <v>2171.29</v>
      </c>
      <c r="P73" s="2">
        <v>3578.27</v>
      </c>
      <c r="Q73" s="36">
        <v>1</v>
      </c>
      <c r="R73" s="2">
        <f t="shared" si="4"/>
        <v>3578.27</v>
      </c>
      <c r="S73" s="36" t="str">
        <f t="shared" si="5"/>
        <v>Large</v>
      </c>
    </row>
    <row r="74" spans="1:19" x14ac:dyDescent="0.45">
      <c r="A74" s="36">
        <v>45179</v>
      </c>
      <c r="B74" s="1">
        <v>41656</v>
      </c>
      <c r="C74" t="s">
        <v>204</v>
      </c>
      <c r="D74" t="s">
        <v>205</v>
      </c>
      <c r="E74" s="36" t="str">
        <f t="shared" si="3"/>
        <v>Jaime Gutierrez</v>
      </c>
      <c r="F74" s="36" t="s">
        <v>69</v>
      </c>
      <c r="G74" s="36" t="s">
        <v>19</v>
      </c>
      <c r="H74" s="36" t="s">
        <v>19</v>
      </c>
      <c r="I74" s="36" t="s">
        <v>77</v>
      </c>
      <c r="J74" s="36" t="s">
        <v>78</v>
      </c>
      <c r="K74" s="36" t="s">
        <v>22</v>
      </c>
      <c r="L74" s="36" t="s">
        <v>45</v>
      </c>
      <c r="M74" s="36" t="s">
        <v>24</v>
      </c>
      <c r="N74" s="36" t="s">
        <v>25</v>
      </c>
      <c r="O74" s="2">
        <v>1898.09</v>
      </c>
      <c r="P74" s="2">
        <v>3374.99</v>
      </c>
      <c r="Q74" s="36">
        <v>1</v>
      </c>
      <c r="R74" s="2">
        <f t="shared" si="4"/>
        <v>3374.99</v>
      </c>
      <c r="S74" s="36" t="str">
        <f t="shared" si="5"/>
        <v>Large</v>
      </c>
    </row>
    <row r="75" spans="1:19" x14ac:dyDescent="0.45">
      <c r="A75" s="36">
        <v>45198</v>
      </c>
      <c r="B75" s="1">
        <v>41660</v>
      </c>
      <c r="C75" t="s">
        <v>206</v>
      </c>
      <c r="D75" t="s">
        <v>207</v>
      </c>
      <c r="E75" s="36" t="str">
        <f t="shared" si="3"/>
        <v>Vadim Sazanovich</v>
      </c>
      <c r="F75" s="36" t="s">
        <v>40</v>
      </c>
      <c r="G75" s="36" t="s">
        <v>41</v>
      </c>
      <c r="H75" s="36" t="s">
        <v>41</v>
      </c>
      <c r="I75" s="36" t="s">
        <v>28</v>
      </c>
      <c r="J75" s="36" t="s">
        <v>29</v>
      </c>
      <c r="K75" s="36" t="s">
        <v>30</v>
      </c>
      <c r="L75" s="36" t="s">
        <v>31</v>
      </c>
      <c r="M75" s="36" t="s">
        <v>32</v>
      </c>
      <c r="N75" s="36" t="s">
        <v>25</v>
      </c>
      <c r="O75" s="2">
        <v>2171.29</v>
      </c>
      <c r="P75" s="2">
        <v>3578.27</v>
      </c>
      <c r="Q75" s="36">
        <v>1</v>
      </c>
      <c r="R75" s="2">
        <f t="shared" si="4"/>
        <v>3578.27</v>
      </c>
      <c r="S75" s="36" t="str">
        <f t="shared" si="5"/>
        <v>Large</v>
      </c>
    </row>
    <row r="76" spans="1:19" x14ac:dyDescent="0.45">
      <c r="A76" s="36">
        <v>45387</v>
      </c>
      <c r="B76" s="1">
        <v>41677</v>
      </c>
      <c r="C76" t="s">
        <v>208</v>
      </c>
      <c r="D76" t="s">
        <v>47</v>
      </c>
      <c r="E76" s="36" t="str">
        <f t="shared" si="3"/>
        <v>Tiffany Li</v>
      </c>
      <c r="F76" s="36" t="s">
        <v>55</v>
      </c>
      <c r="G76" s="36" t="s">
        <v>49</v>
      </c>
      <c r="H76" s="36" t="s">
        <v>56</v>
      </c>
      <c r="I76" s="36" t="s">
        <v>51</v>
      </c>
      <c r="J76" s="36" t="s">
        <v>52</v>
      </c>
      <c r="K76" s="36" t="s">
        <v>30</v>
      </c>
      <c r="L76" s="36" t="s">
        <v>31</v>
      </c>
      <c r="M76" s="36" t="s">
        <v>32</v>
      </c>
      <c r="N76" s="36" t="s">
        <v>25</v>
      </c>
      <c r="O76" s="2">
        <v>2171.29</v>
      </c>
      <c r="P76" s="2">
        <v>3578.27</v>
      </c>
      <c r="Q76" s="36">
        <v>1</v>
      </c>
      <c r="R76" s="2">
        <f t="shared" si="4"/>
        <v>3578.27</v>
      </c>
      <c r="S76" s="36" t="str">
        <f t="shared" si="5"/>
        <v>Large</v>
      </c>
    </row>
    <row r="77" spans="1:19" x14ac:dyDescent="0.45">
      <c r="A77" s="36">
        <v>45428</v>
      </c>
      <c r="B77" s="1">
        <v>41683</v>
      </c>
      <c r="C77" t="s">
        <v>209</v>
      </c>
      <c r="D77" t="s">
        <v>210</v>
      </c>
      <c r="E77" s="36" t="str">
        <f t="shared" si="3"/>
        <v>Ian Richardson</v>
      </c>
      <c r="F77" s="36" t="s">
        <v>40</v>
      </c>
      <c r="G77" s="36" t="s">
        <v>41</v>
      </c>
      <c r="H77" s="36" t="s">
        <v>41</v>
      </c>
      <c r="I77" s="36" t="s">
        <v>184</v>
      </c>
      <c r="J77" s="36" t="s">
        <v>185</v>
      </c>
      <c r="K77" s="36" t="s">
        <v>22</v>
      </c>
      <c r="L77" s="36" t="s">
        <v>23</v>
      </c>
      <c r="M77" s="36" t="s">
        <v>24</v>
      </c>
      <c r="N77" s="36" t="s">
        <v>25</v>
      </c>
      <c r="O77" s="2">
        <v>1912.15</v>
      </c>
      <c r="P77" s="2">
        <v>3399.99</v>
      </c>
      <c r="Q77" s="36">
        <v>1</v>
      </c>
      <c r="R77" s="2">
        <f t="shared" si="4"/>
        <v>3399.99</v>
      </c>
      <c r="S77" s="36" t="str">
        <f t="shared" si="5"/>
        <v>Large</v>
      </c>
    </row>
    <row r="78" spans="1:19" x14ac:dyDescent="0.45">
      <c r="A78" s="36">
        <v>45444</v>
      </c>
      <c r="B78" s="1">
        <v>41685</v>
      </c>
      <c r="C78" t="s">
        <v>211</v>
      </c>
      <c r="D78" t="s">
        <v>212</v>
      </c>
      <c r="E78" s="36" t="str">
        <f t="shared" si="3"/>
        <v>Claudia Ye</v>
      </c>
      <c r="F78" s="36" t="s">
        <v>69</v>
      </c>
      <c r="G78" s="36" t="s">
        <v>19</v>
      </c>
      <c r="H78" s="36" t="s">
        <v>19</v>
      </c>
      <c r="I78" s="36" t="s">
        <v>51</v>
      </c>
      <c r="J78" s="36" t="s">
        <v>52</v>
      </c>
      <c r="K78" s="36" t="s">
        <v>30</v>
      </c>
      <c r="L78" s="36" t="s">
        <v>31</v>
      </c>
      <c r="M78" s="36" t="s">
        <v>32</v>
      </c>
      <c r="N78" s="36" t="s">
        <v>25</v>
      </c>
      <c r="O78" s="2">
        <v>2171.29</v>
      </c>
      <c r="P78" s="2">
        <v>3578.27</v>
      </c>
      <c r="Q78" s="36">
        <v>1</v>
      </c>
      <c r="R78" s="2">
        <f t="shared" si="4"/>
        <v>3578.27</v>
      </c>
      <c r="S78" s="36" t="str">
        <f t="shared" si="5"/>
        <v>Large</v>
      </c>
    </row>
    <row r="79" spans="1:19" x14ac:dyDescent="0.45">
      <c r="A79" s="36">
        <v>45450</v>
      </c>
      <c r="B79" s="1">
        <v>41687</v>
      </c>
      <c r="C79" t="s">
        <v>213</v>
      </c>
      <c r="D79" t="s">
        <v>214</v>
      </c>
      <c r="E79" s="36" t="str">
        <f t="shared" si="3"/>
        <v>Carson Jenkins</v>
      </c>
      <c r="F79" s="36" t="s">
        <v>215</v>
      </c>
      <c r="G79" s="36" t="s">
        <v>216</v>
      </c>
      <c r="H79" s="36" t="s">
        <v>216</v>
      </c>
      <c r="I79" s="36" t="s">
        <v>57</v>
      </c>
      <c r="J79" s="36" t="s">
        <v>58</v>
      </c>
      <c r="K79" s="36" t="s">
        <v>30</v>
      </c>
      <c r="L79" s="36" t="s">
        <v>31</v>
      </c>
      <c r="M79" s="36" t="s">
        <v>32</v>
      </c>
      <c r="N79" s="36" t="s">
        <v>25</v>
      </c>
      <c r="O79" s="2">
        <v>2171.29</v>
      </c>
      <c r="P79" s="2">
        <v>3578.27</v>
      </c>
      <c r="Q79" s="36">
        <v>1</v>
      </c>
      <c r="R79" s="2">
        <f t="shared" si="4"/>
        <v>3578.27</v>
      </c>
      <c r="S79" s="36" t="str">
        <f t="shared" si="5"/>
        <v>Large</v>
      </c>
    </row>
    <row r="80" spans="1:19" x14ac:dyDescent="0.45">
      <c r="A80" s="36">
        <v>45479</v>
      </c>
      <c r="B80" s="1">
        <v>41693</v>
      </c>
      <c r="C80" t="s">
        <v>217</v>
      </c>
      <c r="D80" t="s">
        <v>218</v>
      </c>
      <c r="E80" s="36" t="str">
        <f t="shared" si="3"/>
        <v>Sheena Deng</v>
      </c>
      <c r="F80" s="36" t="s">
        <v>69</v>
      </c>
      <c r="G80" s="36" t="s">
        <v>19</v>
      </c>
      <c r="H80" s="36" t="s">
        <v>19</v>
      </c>
      <c r="I80" s="36" t="s">
        <v>28</v>
      </c>
      <c r="J80" s="36" t="s">
        <v>29</v>
      </c>
      <c r="K80" s="36" t="s">
        <v>30</v>
      </c>
      <c r="L80" s="36" t="s">
        <v>31</v>
      </c>
      <c r="M80" s="36" t="s">
        <v>32</v>
      </c>
      <c r="N80" s="36" t="s">
        <v>25</v>
      </c>
      <c r="O80" s="2">
        <v>2171.29</v>
      </c>
      <c r="P80" s="2">
        <v>3578.27</v>
      </c>
      <c r="Q80" s="36">
        <v>1</v>
      </c>
      <c r="R80" s="2">
        <f t="shared" si="4"/>
        <v>3578.27</v>
      </c>
      <c r="S80" s="36" t="str">
        <f t="shared" si="5"/>
        <v>Large</v>
      </c>
    </row>
    <row r="81" spans="1:19" x14ac:dyDescent="0.45">
      <c r="A81" s="36">
        <v>45481</v>
      </c>
      <c r="B81" s="1">
        <v>41693</v>
      </c>
      <c r="C81" t="s">
        <v>219</v>
      </c>
      <c r="D81" t="s">
        <v>220</v>
      </c>
      <c r="E81" s="36" t="str">
        <f t="shared" si="3"/>
        <v>Robin Moreno</v>
      </c>
      <c r="F81" s="36" t="s">
        <v>35</v>
      </c>
      <c r="G81" s="36" t="s">
        <v>19</v>
      </c>
      <c r="H81" s="36" t="s">
        <v>19</v>
      </c>
      <c r="I81" s="36" t="s">
        <v>28</v>
      </c>
      <c r="J81" s="36" t="s">
        <v>29</v>
      </c>
      <c r="K81" s="36" t="s">
        <v>30</v>
      </c>
      <c r="L81" s="36" t="s">
        <v>31</v>
      </c>
      <c r="M81" s="36" t="s">
        <v>32</v>
      </c>
      <c r="N81" s="36" t="s">
        <v>25</v>
      </c>
      <c r="O81" s="2">
        <v>2171.29</v>
      </c>
      <c r="P81" s="2">
        <v>3578.27</v>
      </c>
      <c r="Q81" s="36">
        <v>1</v>
      </c>
      <c r="R81" s="2">
        <f t="shared" si="4"/>
        <v>3578.27</v>
      </c>
      <c r="S81" s="36" t="str">
        <f t="shared" si="5"/>
        <v>Large</v>
      </c>
    </row>
    <row r="82" spans="1:19" x14ac:dyDescent="0.45">
      <c r="A82" s="36">
        <v>45582</v>
      </c>
      <c r="B82" s="1">
        <v>41699</v>
      </c>
      <c r="C82" t="s">
        <v>221</v>
      </c>
      <c r="D82" t="s">
        <v>222</v>
      </c>
      <c r="E82" s="36" t="str">
        <f t="shared" si="3"/>
        <v>Lucas Murphy</v>
      </c>
      <c r="F82" s="36" t="s">
        <v>215</v>
      </c>
      <c r="G82" s="36" t="s">
        <v>216</v>
      </c>
      <c r="H82" s="36" t="s">
        <v>216</v>
      </c>
      <c r="I82" s="36" t="s">
        <v>57</v>
      </c>
      <c r="J82" s="36" t="s">
        <v>58</v>
      </c>
      <c r="K82" s="36" t="s">
        <v>30</v>
      </c>
      <c r="L82" s="36" t="s">
        <v>31</v>
      </c>
      <c r="M82" s="36" t="s">
        <v>32</v>
      </c>
      <c r="N82" s="36" t="s">
        <v>25</v>
      </c>
      <c r="O82" s="2">
        <v>2171.29</v>
      </c>
      <c r="P82" s="2">
        <v>3578.27</v>
      </c>
      <c r="Q82" s="36">
        <v>1</v>
      </c>
      <c r="R82" s="2">
        <f t="shared" si="4"/>
        <v>3578.27</v>
      </c>
      <c r="S82" s="36" t="str">
        <f t="shared" si="5"/>
        <v>Large</v>
      </c>
    </row>
    <row r="83" spans="1:19" x14ac:dyDescent="0.45">
      <c r="A83" s="36">
        <v>45609</v>
      </c>
      <c r="B83" s="1">
        <v>41702</v>
      </c>
      <c r="C83" t="s">
        <v>223</v>
      </c>
      <c r="D83" t="s">
        <v>118</v>
      </c>
      <c r="E83" s="36" t="str">
        <f t="shared" si="3"/>
        <v>Max Ferrier</v>
      </c>
      <c r="F83" s="36" t="s">
        <v>148</v>
      </c>
      <c r="G83" s="36" t="s">
        <v>82</v>
      </c>
      <c r="H83" s="36" t="s">
        <v>82</v>
      </c>
      <c r="I83" s="36" t="s">
        <v>36</v>
      </c>
      <c r="J83" s="36" t="s">
        <v>37</v>
      </c>
      <c r="K83" s="36" t="s">
        <v>30</v>
      </c>
      <c r="L83" s="36" t="s">
        <v>31</v>
      </c>
      <c r="M83" s="36" t="s">
        <v>32</v>
      </c>
      <c r="N83" s="36" t="s">
        <v>25</v>
      </c>
      <c r="O83" s="2">
        <v>2171.29</v>
      </c>
      <c r="P83" s="2">
        <v>3578.27</v>
      </c>
      <c r="Q83" s="36">
        <v>1</v>
      </c>
      <c r="R83" s="2">
        <f t="shared" si="4"/>
        <v>3578.27</v>
      </c>
      <c r="S83" s="36" t="str">
        <f t="shared" si="5"/>
        <v>Large</v>
      </c>
    </row>
    <row r="84" spans="1:19" x14ac:dyDescent="0.45">
      <c r="A84" s="36">
        <v>45614</v>
      </c>
      <c r="B84" s="1">
        <v>41704</v>
      </c>
      <c r="C84" t="s">
        <v>224</v>
      </c>
      <c r="D84" t="s">
        <v>86</v>
      </c>
      <c r="E84" s="36" t="str">
        <f t="shared" si="3"/>
        <v>Isaac Brooks</v>
      </c>
      <c r="F84" s="36" t="s">
        <v>215</v>
      </c>
      <c r="G84" s="36" t="s">
        <v>216</v>
      </c>
      <c r="H84" s="36" t="s">
        <v>216</v>
      </c>
      <c r="I84" s="36" t="s">
        <v>57</v>
      </c>
      <c r="J84" s="36" t="s">
        <v>58</v>
      </c>
      <c r="K84" s="36" t="s">
        <v>30</v>
      </c>
      <c r="L84" s="36" t="s">
        <v>31</v>
      </c>
      <c r="M84" s="36" t="s">
        <v>32</v>
      </c>
      <c r="N84" s="36" t="s">
        <v>25</v>
      </c>
      <c r="O84" s="2">
        <v>2171.29</v>
      </c>
      <c r="P84" s="2">
        <v>3578.27</v>
      </c>
      <c r="Q84" s="36">
        <v>1</v>
      </c>
      <c r="R84" s="2">
        <f t="shared" si="4"/>
        <v>3578.27</v>
      </c>
      <c r="S84" s="36" t="str">
        <f t="shared" si="5"/>
        <v>Large</v>
      </c>
    </row>
    <row r="85" spans="1:19" x14ac:dyDescent="0.45">
      <c r="A85" s="36">
        <v>45646</v>
      </c>
      <c r="B85" s="1">
        <v>41709</v>
      </c>
      <c r="C85" t="s">
        <v>63</v>
      </c>
      <c r="D85" t="s">
        <v>225</v>
      </c>
      <c r="E85" s="36" t="str">
        <f t="shared" si="3"/>
        <v>Maria Carter</v>
      </c>
      <c r="F85" s="36" t="s">
        <v>48</v>
      </c>
      <c r="G85" s="36" t="s">
        <v>49</v>
      </c>
      <c r="H85" s="36" t="s">
        <v>50</v>
      </c>
      <c r="I85" s="36" t="s">
        <v>57</v>
      </c>
      <c r="J85" s="36" t="s">
        <v>58</v>
      </c>
      <c r="K85" s="36" t="s">
        <v>30</v>
      </c>
      <c r="L85" s="36" t="s">
        <v>31</v>
      </c>
      <c r="M85" s="36" t="s">
        <v>32</v>
      </c>
      <c r="N85" s="36" t="s">
        <v>25</v>
      </c>
      <c r="O85" s="2">
        <v>2171.29</v>
      </c>
      <c r="P85" s="2">
        <v>3578.27</v>
      </c>
      <c r="Q85" s="36">
        <v>1</v>
      </c>
      <c r="R85" s="2">
        <f t="shared" si="4"/>
        <v>3578.27</v>
      </c>
      <c r="S85" s="36" t="str">
        <f t="shared" si="5"/>
        <v>Large</v>
      </c>
    </row>
    <row r="86" spans="1:19" x14ac:dyDescent="0.45">
      <c r="A86" s="36">
        <v>45678</v>
      </c>
      <c r="B86" s="1">
        <v>41714</v>
      </c>
      <c r="C86" t="s">
        <v>226</v>
      </c>
      <c r="D86" t="s">
        <v>116</v>
      </c>
      <c r="E86" s="36" t="str">
        <f t="shared" si="3"/>
        <v>Megan Barnes</v>
      </c>
      <c r="F86" s="36" t="s">
        <v>48</v>
      </c>
      <c r="G86" s="36" t="s">
        <v>49</v>
      </c>
      <c r="H86" s="36" t="s">
        <v>50</v>
      </c>
      <c r="I86" s="36" t="s">
        <v>28</v>
      </c>
      <c r="J86" s="36" t="s">
        <v>29</v>
      </c>
      <c r="K86" s="36" t="s">
        <v>30</v>
      </c>
      <c r="L86" s="36" t="s">
        <v>31</v>
      </c>
      <c r="M86" s="36" t="s">
        <v>32</v>
      </c>
      <c r="N86" s="36" t="s">
        <v>25</v>
      </c>
      <c r="O86" s="2">
        <v>2171.29</v>
      </c>
      <c r="P86" s="2">
        <v>3578.27</v>
      </c>
      <c r="Q86" s="36">
        <v>1</v>
      </c>
      <c r="R86" s="2">
        <f t="shared" si="4"/>
        <v>3578.27</v>
      </c>
      <c r="S86" s="36" t="str">
        <f t="shared" si="5"/>
        <v>Large</v>
      </c>
    </row>
    <row r="87" spans="1:19" x14ac:dyDescent="0.45">
      <c r="A87" s="36">
        <v>45681</v>
      </c>
      <c r="B87" s="1">
        <v>41714</v>
      </c>
      <c r="C87" t="s">
        <v>227</v>
      </c>
      <c r="D87" t="s">
        <v>228</v>
      </c>
      <c r="E87" s="36" t="str">
        <f t="shared" si="3"/>
        <v>Gloria Munoz</v>
      </c>
      <c r="F87" s="36" t="s">
        <v>69</v>
      </c>
      <c r="G87" s="36" t="s">
        <v>19</v>
      </c>
      <c r="H87" s="36" t="s">
        <v>19</v>
      </c>
      <c r="I87" s="36" t="s">
        <v>61</v>
      </c>
      <c r="J87" s="36" t="s">
        <v>62</v>
      </c>
      <c r="K87" s="36" t="s">
        <v>30</v>
      </c>
      <c r="L87" s="36" t="s">
        <v>31</v>
      </c>
      <c r="M87" s="36" t="s">
        <v>32</v>
      </c>
      <c r="N87" s="36" t="s">
        <v>25</v>
      </c>
      <c r="O87" s="2">
        <v>2171.29</v>
      </c>
      <c r="P87" s="2">
        <v>3578.27</v>
      </c>
      <c r="Q87" s="36">
        <v>1</v>
      </c>
      <c r="R87" s="2">
        <f t="shared" si="4"/>
        <v>3578.27</v>
      </c>
      <c r="S87" s="36" t="str">
        <f t="shared" si="5"/>
        <v>Large</v>
      </c>
    </row>
    <row r="88" spans="1:19" x14ac:dyDescent="0.45">
      <c r="A88" s="36">
        <v>45724</v>
      </c>
      <c r="B88" s="1">
        <v>41721</v>
      </c>
      <c r="C88" t="s">
        <v>229</v>
      </c>
      <c r="D88" t="s">
        <v>175</v>
      </c>
      <c r="E88" s="36" t="str">
        <f t="shared" si="3"/>
        <v>Maurice Lal</v>
      </c>
      <c r="F88" s="36" t="s">
        <v>230</v>
      </c>
      <c r="G88" s="36" t="s">
        <v>89</v>
      </c>
      <c r="H88" s="36" t="s">
        <v>89</v>
      </c>
      <c r="I88" s="36" t="s">
        <v>57</v>
      </c>
      <c r="J88" s="36" t="s">
        <v>58</v>
      </c>
      <c r="K88" s="36" t="s">
        <v>30</v>
      </c>
      <c r="L88" s="36" t="s">
        <v>31</v>
      </c>
      <c r="M88" s="36" t="s">
        <v>32</v>
      </c>
      <c r="N88" s="36" t="s">
        <v>25</v>
      </c>
      <c r="O88" s="2">
        <v>2171.29</v>
      </c>
      <c r="P88" s="2">
        <v>3578.27</v>
      </c>
      <c r="Q88" s="36">
        <v>1</v>
      </c>
      <c r="R88" s="2">
        <f t="shared" si="4"/>
        <v>3578.27</v>
      </c>
      <c r="S88" s="36" t="str">
        <f t="shared" si="5"/>
        <v>Large</v>
      </c>
    </row>
    <row r="89" spans="1:19" x14ac:dyDescent="0.45">
      <c r="A89" s="36">
        <v>45743</v>
      </c>
      <c r="B89" s="1">
        <v>41723</v>
      </c>
      <c r="C89" t="s">
        <v>231</v>
      </c>
      <c r="D89" t="s">
        <v>232</v>
      </c>
      <c r="E89" s="36" t="str">
        <f t="shared" si="3"/>
        <v>Timothy Scott</v>
      </c>
      <c r="F89" s="36" t="s">
        <v>69</v>
      </c>
      <c r="G89" s="36" t="s">
        <v>19</v>
      </c>
      <c r="H89" s="36" t="s">
        <v>19</v>
      </c>
      <c r="I89" s="36" t="s">
        <v>28</v>
      </c>
      <c r="J89" s="36" t="s">
        <v>29</v>
      </c>
      <c r="K89" s="36" t="s">
        <v>30</v>
      </c>
      <c r="L89" s="36" t="s">
        <v>31</v>
      </c>
      <c r="M89" s="36" t="s">
        <v>32</v>
      </c>
      <c r="N89" s="36" t="s">
        <v>25</v>
      </c>
      <c r="O89" s="2">
        <v>2171.29</v>
      </c>
      <c r="P89" s="2">
        <v>3578.27</v>
      </c>
      <c r="Q89" s="36">
        <v>1</v>
      </c>
      <c r="R89" s="2">
        <f t="shared" si="4"/>
        <v>3578.27</v>
      </c>
      <c r="S89" s="36" t="str">
        <f t="shared" si="5"/>
        <v>Large</v>
      </c>
    </row>
    <row r="90" spans="1:19" x14ac:dyDescent="0.45">
      <c r="A90" s="36">
        <v>45760</v>
      </c>
      <c r="B90" s="1">
        <v>41726</v>
      </c>
      <c r="C90" t="s">
        <v>233</v>
      </c>
      <c r="D90" t="s">
        <v>111</v>
      </c>
      <c r="E90" s="36" t="str">
        <f t="shared" si="3"/>
        <v>Andy Alvarez</v>
      </c>
      <c r="F90" s="36" t="s">
        <v>48</v>
      </c>
      <c r="G90" s="36" t="s">
        <v>49</v>
      </c>
      <c r="H90" s="36" t="s">
        <v>50</v>
      </c>
      <c r="I90" s="36" t="s">
        <v>36</v>
      </c>
      <c r="J90" s="36" t="s">
        <v>37</v>
      </c>
      <c r="K90" s="36" t="s">
        <v>30</v>
      </c>
      <c r="L90" s="36" t="s">
        <v>31</v>
      </c>
      <c r="M90" s="36" t="s">
        <v>32</v>
      </c>
      <c r="N90" s="36" t="s">
        <v>25</v>
      </c>
      <c r="O90" s="2">
        <v>2171.29</v>
      </c>
      <c r="P90" s="2">
        <v>3578.27</v>
      </c>
      <c r="Q90" s="36">
        <v>1</v>
      </c>
      <c r="R90" s="2">
        <f t="shared" si="4"/>
        <v>3578.27</v>
      </c>
      <c r="S90" s="36" t="str">
        <f t="shared" si="5"/>
        <v>Large</v>
      </c>
    </row>
    <row r="91" spans="1:19" x14ac:dyDescent="0.45">
      <c r="A91" s="36">
        <v>45775</v>
      </c>
      <c r="B91" s="1">
        <v>41729</v>
      </c>
      <c r="C91" t="s">
        <v>234</v>
      </c>
      <c r="D91" t="s">
        <v>235</v>
      </c>
      <c r="E91" s="36" t="str">
        <f t="shared" si="3"/>
        <v>José Saraiva</v>
      </c>
      <c r="F91" s="36" t="s">
        <v>81</v>
      </c>
      <c r="G91" s="36" t="s">
        <v>82</v>
      </c>
      <c r="H91" s="36" t="s">
        <v>82</v>
      </c>
      <c r="I91" s="36" t="s">
        <v>61</v>
      </c>
      <c r="J91" s="36" t="s">
        <v>62</v>
      </c>
      <c r="K91" s="36" t="s">
        <v>30</v>
      </c>
      <c r="L91" s="36" t="s">
        <v>31</v>
      </c>
      <c r="M91" s="36" t="s">
        <v>32</v>
      </c>
      <c r="N91" s="36" t="s">
        <v>25</v>
      </c>
      <c r="O91" s="2">
        <v>2171.29</v>
      </c>
      <c r="P91" s="2">
        <v>3578.27</v>
      </c>
      <c r="Q91" s="36">
        <v>1</v>
      </c>
      <c r="R91" s="2">
        <f t="shared" si="4"/>
        <v>3578.27</v>
      </c>
      <c r="S91" s="36" t="str">
        <f t="shared" si="5"/>
        <v>Large</v>
      </c>
    </row>
    <row r="92" spans="1:19" x14ac:dyDescent="0.45">
      <c r="A92" s="36">
        <v>45816</v>
      </c>
      <c r="B92" s="1">
        <v>41730</v>
      </c>
      <c r="C92" t="s">
        <v>236</v>
      </c>
      <c r="D92" t="s">
        <v>237</v>
      </c>
      <c r="E92" s="36" t="str">
        <f t="shared" si="3"/>
        <v>Taylor Garcia</v>
      </c>
      <c r="F92" s="36" t="s">
        <v>48</v>
      </c>
      <c r="G92" s="36" t="s">
        <v>49</v>
      </c>
      <c r="H92" s="36" t="s">
        <v>50</v>
      </c>
      <c r="I92" s="36" t="s">
        <v>28</v>
      </c>
      <c r="J92" s="36" t="s">
        <v>29</v>
      </c>
      <c r="K92" s="36" t="s">
        <v>30</v>
      </c>
      <c r="L92" s="36" t="s">
        <v>31</v>
      </c>
      <c r="M92" s="36" t="s">
        <v>32</v>
      </c>
      <c r="N92" s="36" t="s">
        <v>25</v>
      </c>
      <c r="O92" s="2">
        <v>2171.29</v>
      </c>
      <c r="P92" s="2">
        <v>3578.27</v>
      </c>
      <c r="Q92" s="36">
        <v>1</v>
      </c>
      <c r="R92" s="2">
        <f t="shared" si="4"/>
        <v>3578.27</v>
      </c>
      <c r="S92" s="36" t="str">
        <f t="shared" si="5"/>
        <v>Large</v>
      </c>
    </row>
    <row r="93" spans="1:19" x14ac:dyDescent="0.45">
      <c r="A93" s="36">
        <v>45819</v>
      </c>
      <c r="B93" s="1">
        <v>41730</v>
      </c>
      <c r="C93" t="s">
        <v>238</v>
      </c>
      <c r="D93" t="s">
        <v>237</v>
      </c>
      <c r="E93" s="36" t="str">
        <f t="shared" si="3"/>
        <v>George Garcia</v>
      </c>
      <c r="F93" s="36" t="s">
        <v>35</v>
      </c>
      <c r="G93" s="36" t="s">
        <v>19</v>
      </c>
      <c r="H93" s="36" t="s">
        <v>19</v>
      </c>
      <c r="I93" s="36" t="s">
        <v>57</v>
      </c>
      <c r="J93" s="36" t="s">
        <v>58</v>
      </c>
      <c r="K93" s="36" t="s">
        <v>30</v>
      </c>
      <c r="L93" s="36" t="s">
        <v>31</v>
      </c>
      <c r="M93" s="36" t="s">
        <v>32</v>
      </c>
      <c r="N93" s="36" t="s">
        <v>25</v>
      </c>
      <c r="O93" s="2">
        <v>2171.29</v>
      </c>
      <c r="P93" s="2">
        <v>3578.27</v>
      </c>
      <c r="Q93" s="36">
        <v>1</v>
      </c>
      <c r="R93" s="2">
        <f t="shared" si="4"/>
        <v>3578.27</v>
      </c>
      <c r="S93" s="36" t="str">
        <f t="shared" si="5"/>
        <v>Large</v>
      </c>
    </row>
    <row r="94" spans="1:19" x14ac:dyDescent="0.45">
      <c r="A94" s="36">
        <v>45822</v>
      </c>
      <c r="B94" s="1">
        <v>41731</v>
      </c>
      <c r="C94" t="s">
        <v>239</v>
      </c>
      <c r="D94" t="s">
        <v>27</v>
      </c>
      <c r="E94" s="36" t="str">
        <f t="shared" si="3"/>
        <v>Mindy Xu</v>
      </c>
      <c r="F94" s="36" t="s">
        <v>18</v>
      </c>
      <c r="G94" s="36" t="s">
        <v>19</v>
      </c>
      <c r="H94" s="36" t="s">
        <v>19</v>
      </c>
      <c r="I94" s="36" t="s">
        <v>57</v>
      </c>
      <c r="J94" s="36" t="s">
        <v>58</v>
      </c>
      <c r="K94" s="36" t="s">
        <v>30</v>
      </c>
      <c r="L94" s="36" t="s">
        <v>31</v>
      </c>
      <c r="M94" s="36" t="s">
        <v>32</v>
      </c>
      <c r="N94" s="36" t="s">
        <v>25</v>
      </c>
      <c r="O94" s="2">
        <v>2171.29</v>
      </c>
      <c r="P94" s="2">
        <v>3578.27</v>
      </c>
      <c r="Q94" s="36">
        <v>1</v>
      </c>
      <c r="R94" s="2">
        <f t="shared" si="4"/>
        <v>3578.27</v>
      </c>
      <c r="S94" s="36" t="str">
        <f t="shared" si="5"/>
        <v>Large</v>
      </c>
    </row>
    <row r="95" spans="1:19" x14ac:dyDescent="0.45">
      <c r="A95" s="36">
        <v>45823</v>
      </c>
      <c r="B95" s="1">
        <v>41731</v>
      </c>
      <c r="C95" t="s">
        <v>240</v>
      </c>
      <c r="D95" t="s">
        <v>241</v>
      </c>
      <c r="E95" s="36" t="str">
        <f t="shared" si="3"/>
        <v>Veronica Kapoor</v>
      </c>
      <c r="F95" s="36" t="s">
        <v>242</v>
      </c>
      <c r="G95" s="36" t="s">
        <v>19</v>
      </c>
      <c r="H95" s="36" t="s">
        <v>19</v>
      </c>
      <c r="I95" s="36" t="s">
        <v>36</v>
      </c>
      <c r="J95" s="36" t="s">
        <v>37</v>
      </c>
      <c r="K95" s="36" t="s">
        <v>30</v>
      </c>
      <c r="L95" s="36" t="s">
        <v>31</v>
      </c>
      <c r="M95" s="36" t="s">
        <v>32</v>
      </c>
      <c r="N95" s="36" t="s">
        <v>25</v>
      </c>
      <c r="O95" s="2">
        <v>2171.29</v>
      </c>
      <c r="P95" s="2">
        <v>3578.27</v>
      </c>
      <c r="Q95" s="36">
        <v>1</v>
      </c>
      <c r="R95" s="2">
        <f t="shared" si="4"/>
        <v>3578.27</v>
      </c>
      <c r="S95" s="36" t="str">
        <f t="shared" si="5"/>
        <v>Large</v>
      </c>
    </row>
    <row r="96" spans="1:19" x14ac:dyDescent="0.45">
      <c r="A96" s="36">
        <v>45843</v>
      </c>
      <c r="B96" s="1">
        <v>41734</v>
      </c>
      <c r="C96" t="s">
        <v>243</v>
      </c>
      <c r="D96" t="s">
        <v>244</v>
      </c>
      <c r="E96" s="36" t="str">
        <f t="shared" si="3"/>
        <v>Sierra Roberts</v>
      </c>
      <c r="F96" s="36" t="s">
        <v>48</v>
      </c>
      <c r="G96" s="36" t="s">
        <v>49</v>
      </c>
      <c r="H96" s="36" t="s">
        <v>50</v>
      </c>
      <c r="I96" s="36" t="s">
        <v>57</v>
      </c>
      <c r="J96" s="36" t="s">
        <v>58</v>
      </c>
      <c r="K96" s="36" t="s">
        <v>30</v>
      </c>
      <c r="L96" s="36" t="s">
        <v>31</v>
      </c>
      <c r="M96" s="36" t="s">
        <v>32</v>
      </c>
      <c r="N96" s="36" t="s">
        <v>25</v>
      </c>
      <c r="O96" s="2">
        <v>2171.29</v>
      </c>
      <c r="P96" s="2">
        <v>3578.27</v>
      </c>
      <c r="Q96" s="36">
        <v>1</v>
      </c>
      <c r="R96" s="2">
        <f t="shared" si="4"/>
        <v>3578.27</v>
      </c>
      <c r="S96" s="36" t="str">
        <f t="shared" si="5"/>
        <v>Large</v>
      </c>
    </row>
    <row r="97" spans="1:19" x14ac:dyDescent="0.45">
      <c r="A97" s="36">
        <v>45867</v>
      </c>
      <c r="B97" s="1">
        <v>41739</v>
      </c>
      <c r="C97" t="s">
        <v>245</v>
      </c>
      <c r="D97" t="s">
        <v>246</v>
      </c>
      <c r="E97" s="36" t="str">
        <f t="shared" si="3"/>
        <v>Cameron Moore</v>
      </c>
      <c r="F97" s="36" t="s">
        <v>55</v>
      </c>
      <c r="G97" s="36" t="s">
        <v>49</v>
      </c>
      <c r="H97" s="36" t="s">
        <v>56</v>
      </c>
      <c r="I97" s="36" t="s">
        <v>57</v>
      </c>
      <c r="J97" s="36" t="s">
        <v>58</v>
      </c>
      <c r="K97" s="36" t="s">
        <v>30</v>
      </c>
      <c r="L97" s="36" t="s">
        <v>31</v>
      </c>
      <c r="M97" s="36" t="s">
        <v>32</v>
      </c>
      <c r="N97" s="36" t="s">
        <v>25</v>
      </c>
      <c r="O97" s="2">
        <v>2171.29</v>
      </c>
      <c r="P97" s="2">
        <v>3578.27</v>
      </c>
      <c r="Q97" s="36">
        <v>1</v>
      </c>
      <c r="R97" s="2">
        <f t="shared" si="4"/>
        <v>3578.27</v>
      </c>
      <c r="S97" s="36" t="str">
        <f t="shared" si="5"/>
        <v>Large</v>
      </c>
    </row>
    <row r="98" spans="1:19" x14ac:dyDescent="0.45">
      <c r="A98" s="36">
        <v>45879</v>
      </c>
      <c r="B98" s="1">
        <v>41741</v>
      </c>
      <c r="C98" t="s">
        <v>247</v>
      </c>
      <c r="D98" t="s">
        <v>248</v>
      </c>
      <c r="E98" s="36" t="str">
        <f t="shared" si="3"/>
        <v>Dominic Raman</v>
      </c>
      <c r="F98" s="36" t="s">
        <v>105</v>
      </c>
      <c r="G98" s="36" t="s">
        <v>82</v>
      </c>
      <c r="H98" s="36" t="s">
        <v>82</v>
      </c>
      <c r="I98" s="36" t="s">
        <v>95</v>
      </c>
      <c r="J98" s="36" t="s">
        <v>96</v>
      </c>
      <c r="K98" s="36" t="s">
        <v>44</v>
      </c>
      <c r="L98" s="36" t="s">
        <v>45</v>
      </c>
      <c r="M98" s="36" t="s">
        <v>32</v>
      </c>
      <c r="N98" s="36" t="s">
        <v>25</v>
      </c>
      <c r="O98" s="2">
        <v>486.71</v>
      </c>
      <c r="P98" s="2">
        <v>699.1</v>
      </c>
      <c r="Q98" s="36">
        <v>1</v>
      </c>
      <c r="R98" s="2">
        <f t="shared" si="4"/>
        <v>699.1</v>
      </c>
      <c r="S98" s="36" t="str">
        <f t="shared" si="5"/>
        <v>Medium</v>
      </c>
    </row>
    <row r="99" spans="1:19" x14ac:dyDescent="0.45">
      <c r="A99" s="36">
        <v>45881</v>
      </c>
      <c r="B99" s="1">
        <v>41741</v>
      </c>
      <c r="C99" t="s">
        <v>249</v>
      </c>
      <c r="D99" t="s">
        <v>250</v>
      </c>
      <c r="E99" s="36" t="str">
        <f t="shared" si="3"/>
        <v>Isabelle Bryant</v>
      </c>
      <c r="F99" s="36" t="s">
        <v>215</v>
      </c>
      <c r="G99" s="36" t="s">
        <v>216</v>
      </c>
      <c r="H99" s="36" t="s">
        <v>216</v>
      </c>
      <c r="I99" s="36" t="s">
        <v>51</v>
      </c>
      <c r="J99" s="36" t="s">
        <v>52</v>
      </c>
      <c r="K99" s="36" t="s">
        <v>30</v>
      </c>
      <c r="L99" s="36" t="s">
        <v>31</v>
      </c>
      <c r="M99" s="36" t="s">
        <v>32</v>
      </c>
      <c r="N99" s="36" t="s">
        <v>25</v>
      </c>
      <c r="O99" s="2">
        <v>2171.29</v>
      </c>
      <c r="P99" s="2">
        <v>3578.27</v>
      </c>
      <c r="Q99" s="36">
        <v>1</v>
      </c>
      <c r="R99" s="2">
        <f t="shared" si="4"/>
        <v>3578.27</v>
      </c>
      <c r="S99" s="36" t="str">
        <f t="shared" si="5"/>
        <v>Large</v>
      </c>
    </row>
    <row r="100" spans="1:19" x14ac:dyDescent="0.45">
      <c r="A100" s="36">
        <v>45882</v>
      </c>
      <c r="B100" s="1">
        <v>41741</v>
      </c>
      <c r="C100" t="s">
        <v>251</v>
      </c>
      <c r="D100" t="s">
        <v>252</v>
      </c>
      <c r="E100" s="36" t="str">
        <f t="shared" si="3"/>
        <v>Allison Gonzalez</v>
      </c>
      <c r="F100" s="36" t="s">
        <v>55</v>
      </c>
      <c r="G100" s="36" t="s">
        <v>49</v>
      </c>
      <c r="H100" s="36" t="s">
        <v>56</v>
      </c>
      <c r="I100" s="36" t="s">
        <v>57</v>
      </c>
      <c r="J100" s="36" t="s">
        <v>58</v>
      </c>
      <c r="K100" s="36" t="s">
        <v>30</v>
      </c>
      <c r="L100" s="36" t="s">
        <v>31</v>
      </c>
      <c r="M100" s="36" t="s">
        <v>32</v>
      </c>
      <c r="N100" s="36" t="s">
        <v>25</v>
      </c>
      <c r="O100" s="2">
        <v>2171.29</v>
      </c>
      <c r="P100" s="2">
        <v>3578.27</v>
      </c>
      <c r="Q100" s="36">
        <v>1</v>
      </c>
      <c r="R100" s="2">
        <f t="shared" si="4"/>
        <v>3578.27</v>
      </c>
      <c r="S100" s="36" t="str">
        <f t="shared" si="5"/>
        <v>Large</v>
      </c>
    </row>
    <row r="101" spans="1:19" x14ac:dyDescent="0.45">
      <c r="A101" s="36">
        <v>45894</v>
      </c>
      <c r="B101" s="1">
        <v>41743</v>
      </c>
      <c r="C101" t="s">
        <v>253</v>
      </c>
      <c r="D101" t="s">
        <v>175</v>
      </c>
      <c r="E101" s="36" t="str">
        <f t="shared" si="3"/>
        <v>Keith Lal</v>
      </c>
      <c r="F101" s="36" t="s">
        <v>171</v>
      </c>
      <c r="G101" s="36" t="s">
        <v>82</v>
      </c>
      <c r="H101" s="36" t="s">
        <v>82</v>
      </c>
      <c r="I101" s="36" t="s">
        <v>42</v>
      </c>
      <c r="J101" s="36" t="s">
        <v>43</v>
      </c>
      <c r="K101" s="36" t="s">
        <v>44</v>
      </c>
      <c r="L101" s="36" t="s">
        <v>45</v>
      </c>
      <c r="M101" s="36" t="s">
        <v>32</v>
      </c>
      <c r="N101" s="36" t="s">
        <v>25</v>
      </c>
      <c r="O101" s="2">
        <v>486.71</v>
      </c>
      <c r="P101" s="2">
        <v>699.1</v>
      </c>
      <c r="Q101" s="36">
        <v>1</v>
      </c>
      <c r="R101" s="2">
        <f t="shared" si="4"/>
        <v>699.1</v>
      </c>
      <c r="S101" s="36" t="str">
        <f t="shared" si="5"/>
        <v>Medium</v>
      </c>
    </row>
    <row r="102" spans="1:19" x14ac:dyDescent="0.45">
      <c r="A102" s="36">
        <v>45906</v>
      </c>
      <c r="B102" s="1">
        <v>41744</v>
      </c>
      <c r="C102" t="s">
        <v>254</v>
      </c>
      <c r="D102" t="s">
        <v>255</v>
      </c>
      <c r="E102" s="36" t="str">
        <f t="shared" si="3"/>
        <v>Ernest Zhu</v>
      </c>
      <c r="F102" s="36" t="s">
        <v>69</v>
      </c>
      <c r="G102" s="36" t="s">
        <v>19</v>
      </c>
      <c r="H102" s="36" t="s">
        <v>19</v>
      </c>
      <c r="I102" s="36" t="s">
        <v>57</v>
      </c>
      <c r="J102" s="36" t="s">
        <v>58</v>
      </c>
      <c r="K102" s="36" t="s">
        <v>30</v>
      </c>
      <c r="L102" s="36" t="s">
        <v>31</v>
      </c>
      <c r="M102" s="36" t="s">
        <v>32</v>
      </c>
      <c r="N102" s="36" t="s">
        <v>25</v>
      </c>
      <c r="O102" s="2">
        <v>2171.29</v>
      </c>
      <c r="P102" s="2">
        <v>3578.27</v>
      </c>
      <c r="Q102" s="36">
        <v>1</v>
      </c>
      <c r="R102" s="2">
        <f t="shared" si="4"/>
        <v>3578.27</v>
      </c>
      <c r="S102" s="36" t="str">
        <f t="shared" si="5"/>
        <v>Large</v>
      </c>
    </row>
    <row r="103" spans="1:19" x14ac:dyDescent="0.45">
      <c r="A103" s="36">
        <v>45912</v>
      </c>
      <c r="B103" s="1">
        <v>41745</v>
      </c>
      <c r="C103" t="s">
        <v>256</v>
      </c>
      <c r="D103" t="s">
        <v>55</v>
      </c>
      <c r="E103" s="36" t="str">
        <f t="shared" si="3"/>
        <v>Vanessa Washington</v>
      </c>
      <c r="F103" s="36" t="s">
        <v>215</v>
      </c>
      <c r="G103" s="36" t="s">
        <v>216</v>
      </c>
      <c r="H103" s="36" t="s">
        <v>216</v>
      </c>
      <c r="I103" s="36" t="s">
        <v>57</v>
      </c>
      <c r="J103" s="36" t="s">
        <v>58</v>
      </c>
      <c r="K103" s="36" t="s">
        <v>30</v>
      </c>
      <c r="L103" s="36" t="s">
        <v>31</v>
      </c>
      <c r="M103" s="36" t="s">
        <v>32</v>
      </c>
      <c r="N103" s="36" t="s">
        <v>25</v>
      </c>
      <c r="O103" s="2">
        <v>2171.29</v>
      </c>
      <c r="P103" s="2">
        <v>3578.27</v>
      </c>
      <c r="Q103" s="36">
        <v>1</v>
      </c>
      <c r="R103" s="2">
        <f t="shared" si="4"/>
        <v>3578.27</v>
      </c>
      <c r="S103" s="36" t="str">
        <f t="shared" si="5"/>
        <v>Large</v>
      </c>
    </row>
    <row r="104" spans="1:19" x14ac:dyDescent="0.45">
      <c r="A104" s="36">
        <v>45929</v>
      </c>
      <c r="B104" s="1">
        <v>41747</v>
      </c>
      <c r="C104" t="s">
        <v>257</v>
      </c>
      <c r="D104" t="s">
        <v>102</v>
      </c>
      <c r="E104" s="36" t="str">
        <f t="shared" si="3"/>
        <v>Aimee She</v>
      </c>
      <c r="F104" s="36" t="s">
        <v>48</v>
      </c>
      <c r="G104" s="36" t="s">
        <v>49</v>
      </c>
      <c r="H104" s="36" t="s">
        <v>50</v>
      </c>
      <c r="I104" s="36" t="s">
        <v>51</v>
      </c>
      <c r="J104" s="36" t="s">
        <v>52</v>
      </c>
      <c r="K104" s="36" t="s">
        <v>30</v>
      </c>
      <c r="L104" s="36" t="s">
        <v>31</v>
      </c>
      <c r="M104" s="36" t="s">
        <v>32</v>
      </c>
      <c r="N104" s="36" t="s">
        <v>25</v>
      </c>
      <c r="O104" s="2">
        <v>2171.29</v>
      </c>
      <c r="P104" s="2">
        <v>3578.27</v>
      </c>
      <c r="Q104" s="36">
        <v>1</v>
      </c>
      <c r="R104" s="2">
        <f t="shared" si="4"/>
        <v>3578.27</v>
      </c>
      <c r="S104" s="36" t="str">
        <f t="shared" si="5"/>
        <v>Large</v>
      </c>
    </row>
    <row r="105" spans="1:19" x14ac:dyDescent="0.45">
      <c r="A105" s="36">
        <v>45931</v>
      </c>
      <c r="B105" s="1">
        <v>41747</v>
      </c>
      <c r="C105" t="s">
        <v>258</v>
      </c>
      <c r="D105" t="s">
        <v>124</v>
      </c>
      <c r="E105" s="36" t="str">
        <f t="shared" si="3"/>
        <v>Tasha Kumar</v>
      </c>
      <c r="F105" s="36" t="s">
        <v>69</v>
      </c>
      <c r="G105" s="36" t="s">
        <v>19</v>
      </c>
      <c r="H105" s="36" t="s">
        <v>19</v>
      </c>
      <c r="I105" s="36" t="s">
        <v>51</v>
      </c>
      <c r="J105" s="36" t="s">
        <v>52</v>
      </c>
      <c r="K105" s="36" t="s">
        <v>30</v>
      </c>
      <c r="L105" s="36" t="s">
        <v>31</v>
      </c>
      <c r="M105" s="36" t="s">
        <v>32</v>
      </c>
      <c r="N105" s="36" t="s">
        <v>25</v>
      </c>
      <c r="O105" s="2">
        <v>2171.29</v>
      </c>
      <c r="P105" s="2">
        <v>3578.27</v>
      </c>
      <c r="Q105" s="36">
        <v>1</v>
      </c>
      <c r="R105" s="2">
        <f t="shared" si="4"/>
        <v>3578.27</v>
      </c>
      <c r="S105" s="36" t="str">
        <f t="shared" si="5"/>
        <v>Large</v>
      </c>
    </row>
    <row r="106" spans="1:19" x14ac:dyDescent="0.45">
      <c r="A106" s="36">
        <v>45946</v>
      </c>
      <c r="B106" s="1">
        <v>41749</v>
      </c>
      <c r="C106" t="s">
        <v>259</v>
      </c>
      <c r="D106" t="s">
        <v>194</v>
      </c>
      <c r="E106" s="36" t="str">
        <f t="shared" si="3"/>
        <v>Meagan Rana</v>
      </c>
      <c r="F106" s="36" t="s">
        <v>69</v>
      </c>
      <c r="G106" s="36" t="s">
        <v>19</v>
      </c>
      <c r="H106" s="36" t="s">
        <v>19</v>
      </c>
      <c r="I106" s="36" t="s">
        <v>172</v>
      </c>
      <c r="J106" s="36" t="s">
        <v>173</v>
      </c>
      <c r="K106" s="36" t="s">
        <v>22</v>
      </c>
      <c r="L106" s="36" t="s">
        <v>45</v>
      </c>
      <c r="M106" s="36" t="s">
        <v>24</v>
      </c>
      <c r="N106" s="36" t="s">
        <v>25</v>
      </c>
      <c r="O106" s="2">
        <v>1898.09</v>
      </c>
      <c r="P106" s="2">
        <v>3374.99</v>
      </c>
      <c r="Q106" s="36">
        <v>1</v>
      </c>
      <c r="R106" s="2">
        <f t="shared" si="4"/>
        <v>3374.99</v>
      </c>
      <c r="S106" s="36" t="str">
        <f t="shared" si="5"/>
        <v>Large</v>
      </c>
    </row>
    <row r="107" spans="1:19" x14ac:dyDescent="0.45">
      <c r="A107" s="36">
        <v>45966</v>
      </c>
      <c r="B107" s="1">
        <v>41752</v>
      </c>
      <c r="C107" t="s">
        <v>260</v>
      </c>
      <c r="D107" t="s">
        <v>261</v>
      </c>
      <c r="E107" s="36" t="str">
        <f t="shared" si="3"/>
        <v>Brandy Saunders</v>
      </c>
      <c r="F107" s="36" t="s">
        <v>69</v>
      </c>
      <c r="G107" s="36" t="s">
        <v>19</v>
      </c>
      <c r="H107" s="36" t="s">
        <v>19</v>
      </c>
      <c r="I107" s="36" t="s">
        <v>133</v>
      </c>
      <c r="J107" s="36" t="s">
        <v>134</v>
      </c>
      <c r="K107" s="36" t="s">
        <v>22</v>
      </c>
      <c r="L107" s="36" t="s">
        <v>23</v>
      </c>
      <c r="M107" s="36" t="s">
        <v>24</v>
      </c>
      <c r="N107" s="36" t="s">
        <v>25</v>
      </c>
      <c r="O107" s="2">
        <v>1912.15</v>
      </c>
      <c r="P107" s="2">
        <v>3399.99</v>
      </c>
      <c r="Q107" s="36">
        <v>1</v>
      </c>
      <c r="R107" s="2">
        <f t="shared" si="4"/>
        <v>3399.99</v>
      </c>
      <c r="S107" s="36" t="str">
        <f t="shared" si="5"/>
        <v>Large</v>
      </c>
    </row>
    <row r="108" spans="1:19" x14ac:dyDescent="0.45">
      <c r="A108" s="36">
        <v>45968</v>
      </c>
      <c r="B108" s="1">
        <v>41753</v>
      </c>
      <c r="C108" t="s">
        <v>106</v>
      </c>
      <c r="D108" t="s">
        <v>152</v>
      </c>
      <c r="E108" s="36" t="str">
        <f t="shared" si="3"/>
        <v>Fernando Flores</v>
      </c>
      <c r="F108" s="36" t="s">
        <v>48</v>
      </c>
      <c r="G108" s="36" t="s">
        <v>49</v>
      </c>
      <c r="H108" s="36" t="s">
        <v>50</v>
      </c>
      <c r="I108" s="36" t="s">
        <v>36</v>
      </c>
      <c r="J108" s="36" t="s">
        <v>37</v>
      </c>
      <c r="K108" s="36" t="s">
        <v>30</v>
      </c>
      <c r="L108" s="36" t="s">
        <v>31</v>
      </c>
      <c r="M108" s="36" t="s">
        <v>32</v>
      </c>
      <c r="N108" s="36" t="s">
        <v>25</v>
      </c>
      <c r="O108" s="2">
        <v>2171.29</v>
      </c>
      <c r="P108" s="2">
        <v>3578.27</v>
      </c>
      <c r="Q108" s="36">
        <v>1</v>
      </c>
      <c r="R108" s="2">
        <f t="shared" si="4"/>
        <v>3578.27</v>
      </c>
      <c r="S108" s="36" t="str">
        <f t="shared" si="5"/>
        <v>Large</v>
      </c>
    </row>
    <row r="109" spans="1:19" x14ac:dyDescent="0.45">
      <c r="A109" s="36">
        <v>45982</v>
      </c>
      <c r="B109" s="1">
        <v>41755</v>
      </c>
      <c r="C109" t="s">
        <v>262</v>
      </c>
      <c r="D109" t="s">
        <v>263</v>
      </c>
      <c r="E109" s="36" t="str">
        <f t="shared" si="3"/>
        <v>Kristine Gill</v>
      </c>
      <c r="F109" s="36" t="s">
        <v>242</v>
      </c>
      <c r="G109" s="36" t="s">
        <v>19</v>
      </c>
      <c r="H109" s="36" t="s">
        <v>19</v>
      </c>
      <c r="I109" s="36" t="s">
        <v>51</v>
      </c>
      <c r="J109" s="36" t="s">
        <v>52</v>
      </c>
      <c r="K109" s="36" t="s">
        <v>30</v>
      </c>
      <c r="L109" s="36" t="s">
        <v>31</v>
      </c>
      <c r="M109" s="36" t="s">
        <v>32</v>
      </c>
      <c r="N109" s="36" t="s">
        <v>25</v>
      </c>
      <c r="O109" s="2">
        <v>2171.29</v>
      </c>
      <c r="P109" s="2">
        <v>3578.27</v>
      </c>
      <c r="Q109" s="36">
        <v>1</v>
      </c>
      <c r="R109" s="2">
        <f t="shared" si="4"/>
        <v>3578.27</v>
      </c>
      <c r="S109" s="36" t="str">
        <f t="shared" si="5"/>
        <v>Large</v>
      </c>
    </row>
    <row r="110" spans="1:19" x14ac:dyDescent="0.45">
      <c r="A110" s="36">
        <v>45994</v>
      </c>
      <c r="B110" s="1">
        <v>41757</v>
      </c>
      <c r="C110" t="s">
        <v>264</v>
      </c>
      <c r="D110" t="s">
        <v>265</v>
      </c>
      <c r="E110" s="36" t="str">
        <f t="shared" si="3"/>
        <v>Emma Sanchez</v>
      </c>
      <c r="F110" s="36" t="s">
        <v>48</v>
      </c>
      <c r="G110" s="36" t="s">
        <v>49</v>
      </c>
      <c r="H110" s="36" t="s">
        <v>50</v>
      </c>
      <c r="I110" s="36" t="s">
        <v>36</v>
      </c>
      <c r="J110" s="36" t="s">
        <v>37</v>
      </c>
      <c r="K110" s="36" t="s">
        <v>30</v>
      </c>
      <c r="L110" s="36" t="s">
        <v>31</v>
      </c>
      <c r="M110" s="36" t="s">
        <v>32</v>
      </c>
      <c r="N110" s="36" t="s">
        <v>25</v>
      </c>
      <c r="O110" s="2">
        <v>2171.29</v>
      </c>
      <c r="P110" s="2">
        <v>3578.27</v>
      </c>
      <c r="Q110" s="36">
        <v>1</v>
      </c>
      <c r="R110" s="2">
        <f t="shared" si="4"/>
        <v>3578.27</v>
      </c>
      <c r="S110" s="36" t="str">
        <f t="shared" si="5"/>
        <v>Large</v>
      </c>
    </row>
    <row r="111" spans="1:19" x14ac:dyDescent="0.45">
      <c r="A111" s="36">
        <v>46112</v>
      </c>
      <c r="B111" s="1">
        <v>41760</v>
      </c>
      <c r="C111" t="s">
        <v>266</v>
      </c>
      <c r="D111" t="s">
        <v>267</v>
      </c>
      <c r="E111" s="36" t="str">
        <f t="shared" si="3"/>
        <v>Dennis Huang</v>
      </c>
      <c r="F111" s="36" t="s">
        <v>48</v>
      </c>
      <c r="G111" s="36" t="s">
        <v>49</v>
      </c>
      <c r="H111" s="36" t="s">
        <v>50</v>
      </c>
      <c r="I111" s="36" t="s">
        <v>57</v>
      </c>
      <c r="J111" s="36" t="s">
        <v>58</v>
      </c>
      <c r="K111" s="36" t="s">
        <v>30</v>
      </c>
      <c r="L111" s="36" t="s">
        <v>31</v>
      </c>
      <c r="M111" s="36" t="s">
        <v>32</v>
      </c>
      <c r="N111" s="36" t="s">
        <v>25</v>
      </c>
      <c r="O111" s="2">
        <v>2171.29</v>
      </c>
      <c r="P111" s="2">
        <v>3578.27</v>
      </c>
      <c r="Q111" s="36">
        <v>1</v>
      </c>
      <c r="R111" s="2">
        <f t="shared" si="4"/>
        <v>3578.27</v>
      </c>
      <c r="S111" s="36" t="str">
        <f t="shared" si="5"/>
        <v>Large</v>
      </c>
    </row>
    <row r="112" spans="1:19" x14ac:dyDescent="0.45">
      <c r="A112" s="36">
        <v>46155</v>
      </c>
      <c r="B112" s="1">
        <v>41766</v>
      </c>
      <c r="C112" t="s">
        <v>165</v>
      </c>
      <c r="D112" t="s">
        <v>55</v>
      </c>
      <c r="E112" s="36" t="str">
        <f t="shared" si="3"/>
        <v>Chloe Washington</v>
      </c>
      <c r="F112" s="36" t="s">
        <v>48</v>
      </c>
      <c r="G112" s="36" t="s">
        <v>49</v>
      </c>
      <c r="H112" s="36" t="s">
        <v>50</v>
      </c>
      <c r="I112" s="36" t="s">
        <v>51</v>
      </c>
      <c r="J112" s="36" t="s">
        <v>52</v>
      </c>
      <c r="K112" s="36" t="s">
        <v>30</v>
      </c>
      <c r="L112" s="36" t="s">
        <v>31</v>
      </c>
      <c r="M112" s="36" t="s">
        <v>32</v>
      </c>
      <c r="N112" s="36" t="s">
        <v>25</v>
      </c>
      <c r="O112" s="2">
        <v>2171.29</v>
      </c>
      <c r="P112" s="2">
        <v>3578.27</v>
      </c>
      <c r="Q112" s="36">
        <v>1</v>
      </c>
      <c r="R112" s="2">
        <f t="shared" si="4"/>
        <v>3578.27</v>
      </c>
      <c r="S112" s="36" t="str">
        <f t="shared" si="5"/>
        <v>Large</v>
      </c>
    </row>
    <row r="113" spans="1:19" x14ac:dyDescent="0.45">
      <c r="A113" s="36">
        <v>46209</v>
      </c>
      <c r="B113" s="1">
        <v>41773</v>
      </c>
      <c r="C113" t="s">
        <v>268</v>
      </c>
      <c r="D113" t="s">
        <v>269</v>
      </c>
      <c r="E113" s="36" t="str">
        <f t="shared" si="3"/>
        <v>Adam Baker</v>
      </c>
      <c r="F113" s="36" t="s">
        <v>270</v>
      </c>
      <c r="G113" s="36" t="s">
        <v>89</v>
      </c>
      <c r="H113" s="36" t="s">
        <v>89</v>
      </c>
      <c r="I113" s="36" t="s">
        <v>57</v>
      </c>
      <c r="J113" s="36" t="s">
        <v>58</v>
      </c>
      <c r="K113" s="36" t="s">
        <v>30</v>
      </c>
      <c r="L113" s="36" t="s">
        <v>31</v>
      </c>
      <c r="M113" s="36" t="s">
        <v>32</v>
      </c>
      <c r="N113" s="36" t="s">
        <v>25</v>
      </c>
      <c r="O113" s="2">
        <v>2171.29</v>
      </c>
      <c r="P113" s="2">
        <v>3578.27</v>
      </c>
      <c r="Q113" s="36">
        <v>1</v>
      </c>
      <c r="R113" s="2">
        <f t="shared" si="4"/>
        <v>3578.27</v>
      </c>
      <c r="S113" s="36" t="str">
        <f t="shared" si="5"/>
        <v>Large</v>
      </c>
    </row>
    <row r="114" spans="1:19" x14ac:dyDescent="0.45">
      <c r="A114" s="36">
        <v>46213</v>
      </c>
      <c r="B114" s="1">
        <v>41774</v>
      </c>
      <c r="C114" t="s">
        <v>151</v>
      </c>
      <c r="D114" t="s">
        <v>271</v>
      </c>
      <c r="E114" s="36" t="str">
        <f t="shared" si="3"/>
        <v>Aaron Young</v>
      </c>
      <c r="F114" s="36" t="s">
        <v>48</v>
      </c>
      <c r="G114" s="36" t="s">
        <v>49</v>
      </c>
      <c r="H114" s="36" t="s">
        <v>50</v>
      </c>
      <c r="I114" s="36" t="s">
        <v>61</v>
      </c>
      <c r="J114" s="36" t="s">
        <v>62</v>
      </c>
      <c r="K114" s="36" t="s">
        <v>30</v>
      </c>
      <c r="L114" s="36" t="s">
        <v>31</v>
      </c>
      <c r="M114" s="36" t="s">
        <v>32</v>
      </c>
      <c r="N114" s="36" t="s">
        <v>25</v>
      </c>
      <c r="O114" s="2">
        <v>2171.29</v>
      </c>
      <c r="P114" s="2">
        <v>3578.27</v>
      </c>
      <c r="Q114" s="36">
        <v>1</v>
      </c>
      <c r="R114" s="2">
        <f t="shared" si="4"/>
        <v>3578.27</v>
      </c>
      <c r="S114" s="36" t="str">
        <f t="shared" si="5"/>
        <v>Large</v>
      </c>
    </row>
    <row r="115" spans="1:19" x14ac:dyDescent="0.45">
      <c r="A115" s="36">
        <v>46218</v>
      </c>
      <c r="B115" s="1">
        <v>41775</v>
      </c>
      <c r="C115" t="s">
        <v>272</v>
      </c>
      <c r="D115" t="s">
        <v>273</v>
      </c>
      <c r="E115" s="36" t="str">
        <f t="shared" si="3"/>
        <v>Derek Tang</v>
      </c>
      <c r="F115" s="36" t="s">
        <v>274</v>
      </c>
      <c r="G115" s="36" t="s">
        <v>89</v>
      </c>
      <c r="H115" s="36" t="s">
        <v>89</v>
      </c>
      <c r="I115" s="36" t="s">
        <v>28</v>
      </c>
      <c r="J115" s="36" t="s">
        <v>29</v>
      </c>
      <c r="K115" s="36" t="s">
        <v>30</v>
      </c>
      <c r="L115" s="36" t="s">
        <v>31</v>
      </c>
      <c r="M115" s="36" t="s">
        <v>32</v>
      </c>
      <c r="N115" s="36" t="s">
        <v>25</v>
      </c>
      <c r="O115" s="2">
        <v>2171.29</v>
      </c>
      <c r="P115" s="2">
        <v>3578.27</v>
      </c>
      <c r="Q115" s="36">
        <v>1</v>
      </c>
      <c r="R115" s="2">
        <f t="shared" si="4"/>
        <v>3578.27</v>
      </c>
      <c r="S115" s="36" t="str">
        <f t="shared" si="5"/>
        <v>Large</v>
      </c>
    </row>
    <row r="116" spans="1:19" x14ac:dyDescent="0.45">
      <c r="A116" s="36">
        <v>46240</v>
      </c>
      <c r="B116" s="1">
        <v>41777</v>
      </c>
      <c r="C116" t="s">
        <v>275</v>
      </c>
      <c r="D116" t="s">
        <v>276</v>
      </c>
      <c r="E116" s="36" t="str">
        <f t="shared" si="3"/>
        <v>Abigail Coleman</v>
      </c>
      <c r="F116" s="36" t="s">
        <v>215</v>
      </c>
      <c r="G116" s="36" t="s">
        <v>216</v>
      </c>
      <c r="H116" s="36" t="s">
        <v>216</v>
      </c>
      <c r="I116" s="36" t="s">
        <v>61</v>
      </c>
      <c r="J116" s="36" t="s">
        <v>62</v>
      </c>
      <c r="K116" s="36" t="s">
        <v>30</v>
      </c>
      <c r="L116" s="36" t="s">
        <v>31</v>
      </c>
      <c r="M116" s="36" t="s">
        <v>32</v>
      </c>
      <c r="N116" s="36" t="s">
        <v>25</v>
      </c>
      <c r="O116" s="2">
        <v>2171.29</v>
      </c>
      <c r="P116" s="2">
        <v>3578.27</v>
      </c>
      <c r="Q116" s="36">
        <v>1</v>
      </c>
      <c r="R116" s="2">
        <f t="shared" si="4"/>
        <v>3578.27</v>
      </c>
      <c r="S116" s="36" t="str">
        <f t="shared" si="5"/>
        <v>Large</v>
      </c>
    </row>
    <row r="117" spans="1:19" x14ac:dyDescent="0.45">
      <c r="A117" s="36">
        <v>46277</v>
      </c>
      <c r="B117" s="1">
        <v>41783</v>
      </c>
      <c r="C117" t="s">
        <v>233</v>
      </c>
      <c r="D117" t="s">
        <v>277</v>
      </c>
      <c r="E117" s="36" t="str">
        <f t="shared" si="3"/>
        <v>Andy Ortega</v>
      </c>
      <c r="F117" s="36" t="s">
        <v>171</v>
      </c>
      <c r="G117" s="36" t="s">
        <v>82</v>
      </c>
      <c r="H117" s="36" t="s">
        <v>82</v>
      </c>
      <c r="I117" s="36" t="s">
        <v>278</v>
      </c>
      <c r="J117" s="36" t="s">
        <v>279</v>
      </c>
      <c r="K117" s="36" t="s">
        <v>44</v>
      </c>
      <c r="L117" s="36" t="s">
        <v>31</v>
      </c>
      <c r="M117" s="36" t="s">
        <v>32</v>
      </c>
      <c r="N117" s="36" t="s">
        <v>25</v>
      </c>
      <c r="O117" s="2">
        <v>486.71</v>
      </c>
      <c r="P117" s="2">
        <v>699.1</v>
      </c>
      <c r="Q117" s="36">
        <v>1</v>
      </c>
      <c r="R117" s="2">
        <f t="shared" si="4"/>
        <v>699.1</v>
      </c>
      <c r="S117" s="36" t="str">
        <f t="shared" si="5"/>
        <v>Medium</v>
      </c>
    </row>
    <row r="118" spans="1:19" x14ac:dyDescent="0.45">
      <c r="A118" s="36">
        <v>46279</v>
      </c>
      <c r="B118" s="1">
        <v>41783</v>
      </c>
      <c r="C118" t="s">
        <v>280</v>
      </c>
      <c r="D118" t="s">
        <v>281</v>
      </c>
      <c r="E118" s="36" t="str">
        <f t="shared" si="3"/>
        <v>Gabriella Lopez</v>
      </c>
      <c r="F118" s="36" t="s">
        <v>55</v>
      </c>
      <c r="G118" s="36" t="s">
        <v>49</v>
      </c>
      <c r="H118" s="36" t="s">
        <v>56</v>
      </c>
      <c r="I118" s="36" t="s">
        <v>57</v>
      </c>
      <c r="J118" s="36" t="s">
        <v>58</v>
      </c>
      <c r="K118" s="36" t="s">
        <v>30</v>
      </c>
      <c r="L118" s="36" t="s">
        <v>31</v>
      </c>
      <c r="M118" s="36" t="s">
        <v>32</v>
      </c>
      <c r="N118" s="36" t="s">
        <v>25</v>
      </c>
      <c r="O118" s="2">
        <v>2171.29</v>
      </c>
      <c r="P118" s="2">
        <v>3578.27</v>
      </c>
      <c r="Q118" s="36">
        <v>1</v>
      </c>
      <c r="R118" s="2">
        <f t="shared" si="4"/>
        <v>3578.27</v>
      </c>
      <c r="S118" s="36" t="str">
        <f t="shared" si="5"/>
        <v>Large</v>
      </c>
    </row>
    <row r="119" spans="1:19" x14ac:dyDescent="0.45">
      <c r="A119" s="36">
        <v>46313</v>
      </c>
      <c r="B119" s="1">
        <v>41789</v>
      </c>
      <c r="C119" t="s">
        <v>282</v>
      </c>
      <c r="D119" t="s">
        <v>283</v>
      </c>
      <c r="E119" s="36" t="str">
        <f t="shared" si="3"/>
        <v>Jose Edwards</v>
      </c>
      <c r="F119" s="36" t="s">
        <v>55</v>
      </c>
      <c r="G119" s="36" t="s">
        <v>49</v>
      </c>
      <c r="H119" s="36" t="s">
        <v>56</v>
      </c>
      <c r="I119" s="36" t="s">
        <v>28</v>
      </c>
      <c r="J119" s="36" t="s">
        <v>29</v>
      </c>
      <c r="K119" s="36" t="s">
        <v>30</v>
      </c>
      <c r="L119" s="36" t="s">
        <v>31</v>
      </c>
      <c r="M119" s="36" t="s">
        <v>32</v>
      </c>
      <c r="N119" s="36" t="s">
        <v>25</v>
      </c>
      <c r="O119" s="2">
        <v>2171.29</v>
      </c>
      <c r="P119" s="2">
        <v>3578.27</v>
      </c>
      <c r="Q119" s="36">
        <v>1</v>
      </c>
      <c r="R119" s="2">
        <f t="shared" si="4"/>
        <v>3578.27</v>
      </c>
      <c r="S119" s="36" t="str">
        <f t="shared" si="5"/>
        <v>Large</v>
      </c>
    </row>
    <row r="120" spans="1:19" x14ac:dyDescent="0.45">
      <c r="A120" s="36">
        <v>46406</v>
      </c>
      <c r="B120" s="1">
        <v>41793</v>
      </c>
      <c r="C120" t="s">
        <v>284</v>
      </c>
      <c r="D120" t="s">
        <v>93</v>
      </c>
      <c r="E120" s="36" t="str">
        <f t="shared" si="3"/>
        <v>Mason Rogers</v>
      </c>
      <c r="F120" s="36" t="s">
        <v>55</v>
      </c>
      <c r="G120" s="36" t="s">
        <v>49</v>
      </c>
      <c r="H120" s="36" t="s">
        <v>56</v>
      </c>
      <c r="I120" s="36" t="s">
        <v>57</v>
      </c>
      <c r="J120" s="36" t="s">
        <v>58</v>
      </c>
      <c r="K120" s="36" t="s">
        <v>30</v>
      </c>
      <c r="L120" s="36" t="s">
        <v>31</v>
      </c>
      <c r="M120" s="36" t="s">
        <v>32</v>
      </c>
      <c r="N120" s="36" t="s">
        <v>25</v>
      </c>
      <c r="O120" s="2">
        <v>2171.29</v>
      </c>
      <c r="P120" s="2">
        <v>3578.27</v>
      </c>
      <c r="Q120" s="36">
        <v>1</v>
      </c>
      <c r="R120" s="2">
        <f t="shared" si="4"/>
        <v>3578.27</v>
      </c>
      <c r="S120" s="36" t="str">
        <f t="shared" si="5"/>
        <v>Large</v>
      </c>
    </row>
    <row r="121" spans="1:19" x14ac:dyDescent="0.45">
      <c r="A121" s="36">
        <v>46431</v>
      </c>
      <c r="B121" s="1">
        <v>41797</v>
      </c>
      <c r="C121" t="s">
        <v>285</v>
      </c>
      <c r="D121" t="s">
        <v>109</v>
      </c>
      <c r="E121" s="36" t="str">
        <f t="shared" si="3"/>
        <v>Robert Adams</v>
      </c>
      <c r="F121" s="36" t="s">
        <v>94</v>
      </c>
      <c r="G121" s="36" t="s">
        <v>49</v>
      </c>
      <c r="H121" s="36" t="s">
        <v>56</v>
      </c>
      <c r="I121" s="36" t="s">
        <v>51</v>
      </c>
      <c r="J121" s="36" t="s">
        <v>52</v>
      </c>
      <c r="K121" s="36" t="s">
        <v>30</v>
      </c>
      <c r="L121" s="36" t="s">
        <v>31</v>
      </c>
      <c r="M121" s="36" t="s">
        <v>32</v>
      </c>
      <c r="N121" s="36" t="s">
        <v>25</v>
      </c>
      <c r="O121" s="2">
        <v>2171.29</v>
      </c>
      <c r="P121" s="2">
        <v>3578.27</v>
      </c>
      <c r="Q121" s="36">
        <v>1</v>
      </c>
      <c r="R121" s="2">
        <f t="shared" si="4"/>
        <v>3578.27</v>
      </c>
      <c r="S121" s="36" t="str">
        <f t="shared" si="5"/>
        <v>Large</v>
      </c>
    </row>
    <row r="122" spans="1:19" x14ac:dyDescent="0.45">
      <c r="A122" s="36">
        <v>46441</v>
      </c>
      <c r="B122" s="1">
        <v>41798</v>
      </c>
      <c r="C122" t="s">
        <v>286</v>
      </c>
      <c r="D122" t="s">
        <v>287</v>
      </c>
      <c r="E122" s="36" t="str">
        <f t="shared" si="3"/>
        <v>Brandon Robinson</v>
      </c>
      <c r="F122" s="36" t="s">
        <v>40</v>
      </c>
      <c r="G122" s="36" t="s">
        <v>41</v>
      </c>
      <c r="H122" s="36" t="s">
        <v>41</v>
      </c>
      <c r="I122" s="36" t="s">
        <v>57</v>
      </c>
      <c r="J122" s="36" t="s">
        <v>58</v>
      </c>
      <c r="K122" s="36" t="s">
        <v>30</v>
      </c>
      <c r="L122" s="36" t="s">
        <v>31</v>
      </c>
      <c r="M122" s="36" t="s">
        <v>32</v>
      </c>
      <c r="N122" s="36" t="s">
        <v>25</v>
      </c>
      <c r="O122" s="2">
        <v>2171.29</v>
      </c>
      <c r="P122" s="2">
        <v>3578.27</v>
      </c>
      <c r="Q122" s="36">
        <v>1</v>
      </c>
      <c r="R122" s="2">
        <f t="shared" si="4"/>
        <v>3578.27</v>
      </c>
      <c r="S122" s="36" t="str">
        <f t="shared" si="5"/>
        <v>Large</v>
      </c>
    </row>
    <row r="123" spans="1:19" x14ac:dyDescent="0.45">
      <c r="A123" s="36">
        <v>46467</v>
      </c>
      <c r="B123" s="1">
        <v>41802</v>
      </c>
      <c r="C123" t="s">
        <v>288</v>
      </c>
      <c r="D123" t="s">
        <v>289</v>
      </c>
      <c r="E123" s="36" t="str">
        <f t="shared" si="3"/>
        <v>Holly Mehta</v>
      </c>
      <c r="F123" s="36" t="s">
        <v>94</v>
      </c>
      <c r="G123" s="36" t="s">
        <v>49</v>
      </c>
      <c r="H123" s="36" t="s">
        <v>56</v>
      </c>
      <c r="I123" s="36" t="s">
        <v>61</v>
      </c>
      <c r="J123" s="36" t="s">
        <v>62</v>
      </c>
      <c r="K123" s="36" t="s">
        <v>30</v>
      </c>
      <c r="L123" s="36" t="s">
        <v>31</v>
      </c>
      <c r="M123" s="36" t="s">
        <v>32</v>
      </c>
      <c r="N123" s="36" t="s">
        <v>25</v>
      </c>
      <c r="O123" s="2">
        <v>2171.29</v>
      </c>
      <c r="P123" s="2">
        <v>3578.27</v>
      </c>
      <c r="Q123" s="36">
        <v>1</v>
      </c>
      <c r="R123" s="2">
        <f t="shared" si="4"/>
        <v>3578.27</v>
      </c>
      <c r="S123" s="36" t="str">
        <f t="shared" si="5"/>
        <v>Large</v>
      </c>
    </row>
    <row r="124" spans="1:19" x14ac:dyDescent="0.45">
      <c r="A124" s="36">
        <v>46490</v>
      </c>
      <c r="B124" s="1">
        <v>41806</v>
      </c>
      <c r="C124" t="s">
        <v>290</v>
      </c>
      <c r="D124" t="s">
        <v>291</v>
      </c>
      <c r="E124" s="36" t="str">
        <f t="shared" si="3"/>
        <v>Sophia Wright</v>
      </c>
      <c r="F124" s="36" t="s">
        <v>48</v>
      </c>
      <c r="G124" s="36" t="s">
        <v>49</v>
      </c>
      <c r="H124" s="36" t="s">
        <v>50</v>
      </c>
      <c r="I124" s="36" t="s">
        <v>28</v>
      </c>
      <c r="J124" s="36" t="s">
        <v>29</v>
      </c>
      <c r="K124" s="36" t="s">
        <v>30</v>
      </c>
      <c r="L124" s="36" t="s">
        <v>31</v>
      </c>
      <c r="M124" s="36" t="s">
        <v>32</v>
      </c>
      <c r="N124" s="36" t="s">
        <v>25</v>
      </c>
      <c r="O124" s="2">
        <v>2171.29</v>
      </c>
      <c r="P124" s="2">
        <v>3578.27</v>
      </c>
      <c r="Q124" s="36">
        <v>1</v>
      </c>
      <c r="R124" s="2">
        <f t="shared" si="4"/>
        <v>3578.27</v>
      </c>
      <c r="S124" s="36" t="str">
        <f t="shared" si="5"/>
        <v>Large</v>
      </c>
    </row>
    <row r="125" spans="1:19" x14ac:dyDescent="0.45">
      <c r="A125" s="36">
        <v>46497</v>
      </c>
      <c r="B125" s="1">
        <v>41808</v>
      </c>
      <c r="C125" t="s">
        <v>292</v>
      </c>
      <c r="D125" t="s">
        <v>17</v>
      </c>
      <c r="E125" s="36" t="str">
        <f t="shared" si="3"/>
        <v>Karen Lu</v>
      </c>
      <c r="F125" s="36" t="s">
        <v>230</v>
      </c>
      <c r="G125" s="36" t="s">
        <v>89</v>
      </c>
      <c r="H125" s="36" t="s">
        <v>89</v>
      </c>
      <c r="I125" s="36" t="s">
        <v>51</v>
      </c>
      <c r="J125" s="36" t="s">
        <v>52</v>
      </c>
      <c r="K125" s="36" t="s">
        <v>30</v>
      </c>
      <c r="L125" s="36" t="s">
        <v>31</v>
      </c>
      <c r="M125" s="36" t="s">
        <v>32</v>
      </c>
      <c r="N125" s="36" t="s">
        <v>25</v>
      </c>
      <c r="O125" s="2">
        <v>2171.29</v>
      </c>
      <c r="P125" s="2">
        <v>3578.27</v>
      </c>
      <c r="Q125" s="36">
        <v>1</v>
      </c>
      <c r="R125" s="2">
        <f t="shared" si="4"/>
        <v>3578.27</v>
      </c>
      <c r="S125" s="36" t="str">
        <f t="shared" si="5"/>
        <v>Large</v>
      </c>
    </row>
    <row r="126" spans="1:19" x14ac:dyDescent="0.45">
      <c r="A126" s="36">
        <v>46514</v>
      </c>
      <c r="B126" s="1">
        <v>41809</v>
      </c>
      <c r="C126" t="s">
        <v>38</v>
      </c>
      <c r="D126" t="s">
        <v>164</v>
      </c>
      <c r="E126" s="36" t="str">
        <f t="shared" si="3"/>
        <v>Cedric Wang</v>
      </c>
      <c r="F126" s="36" t="s">
        <v>159</v>
      </c>
      <c r="G126" s="36" t="s">
        <v>89</v>
      </c>
      <c r="H126" s="36" t="s">
        <v>89</v>
      </c>
      <c r="I126" s="36" t="s">
        <v>83</v>
      </c>
      <c r="J126" s="36" t="s">
        <v>84</v>
      </c>
      <c r="K126" s="36" t="s">
        <v>44</v>
      </c>
      <c r="L126" s="36" t="s">
        <v>45</v>
      </c>
      <c r="M126" s="36" t="s">
        <v>32</v>
      </c>
      <c r="N126" s="36" t="s">
        <v>25</v>
      </c>
      <c r="O126" s="2">
        <v>486.71</v>
      </c>
      <c r="P126" s="2">
        <v>699.1</v>
      </c>
      <c r="Q126" s="36">
        <v>1</v>
      </c>
      <c r="R126" s="2">
        <f t="shared" si="4"/>
        <v>699.1</v>
      </c>
      <c r="S126" s="36" t="str">
        <f t="shared" si="5"/>
        <v>Medium</v>
      </c>
    </row>
    <row r="127" spans="1:19" x14ac:dyDescent="0.45">
      <c r="A127" s="36">
        <v>46534</v>
      </c>
      <c r="B127" s="1">
        <v>41811</v>
      </c>
      <c r="C127" t="s">
        <v>35</v>
      </c>
      <c r="D127" t="s">
        <v>293</v>
      </c>
      <c r="E127" s="36" t="str">
        <f t="shared" si="3"/>
        <v>Victoria Cook</v>
      </c>
      <c r="F127" s="36" t="s">
        <v>69</v>
      </c>
      <c r="G127" s="36" t="s">
        <v>19</v>
      </c>
      <c r="H127" s="36" t="s">
        <v>19</v>
      </c>
      <c r="I127" s="36" t="s">
        <v>57</v>
      </c>
      <c r="J127" s="36" t="s">
        <v>58</v>
      </c>
      <c r="K127" s="36" t="s">
        <v>30</v>
      </c>
      <c r="L127" s="36" t="s">
        <v>31</v>
      </c>
      <c r="M127" s="36" t="s">
        <v>32</v>
      </c>
      <c r="N127" s="36" t="s">
        <v>25</v>
      </c>
      <c r="O127" s="2">
        <v>2171.29</v>
      </c>
      <c r="P127" s="2">
        <v>3578.27</v>
      </c>
      <c r="Q127" s="36">
        <v>1</v>
      </c>
      <c r="R127" s="2">
        <f t="shared" si="4"/>
        <v>3578.27</v>
      </c>
      <c r="S127" s="36" t="str">
        <f t="shared" si="5"/>
        <v>Large</v>
      </c>
    </row>
    <row r="128" spans="1:19" x14ac:dyDescent="0.45">
      <c r="A128" s="36">
        <v>46536</v>
      </c>
      <c r="B128" s="1">
        <v>41811</v>
      </c>
      <c r="C128" t="s">
        <v>294</v>
      </c>
      <c r="D128" t="s">
        <v>295</v>
      </c>
      <c r="E128" s="36" t="str">
        <f t="shared" si="3"/>
        <v>Alisha Nath</v>
      </c>
      <c r="F128" s="36" t="s">
        <v>296</v>
      </c>
      <c r="G128" s="36" t="s">
        <v>89</v>
      </c>
      <c r="H128" s="36" t="s">
        <v>89</v>
      </c>
      <c r="I128" s="36" t="s">
        <v>36</v>
      </c>
      <c r="J128" s="36" t="s">
        <v>37</v>
      </c>
      <c r="K128" s="36" t="s">
        <v>30</v>
      </c>
      <c r="L128" s="36" t="s">
        <v>31</v>
      </c>
      <c r="M128" s="36" t="s">
        <v>32</v>
      </c>
      <c r="N128" s="36" t="s">
        <v>25</v>
      </c>
      <c r="O128" s="2">
        <v>2171.29</v>
      </c>
      <c r="P128" s="2">
        <v>3578.27</v>
      </c>
      <c r="Q128" s="36">
        <v>1</v>
      </c>
      <c r="R128" s="2">
        <f t="shared" si="4"/>
        <v>3578.27</v>
      </c>
      <c r="S128" s="36" t="str">
        <f t="shared" si="5"/>
        <v>Large</v>
      </c>
    </row>
    <row r="129" spans="1:19" x14ac:dyDescent="0.45">
      <c r="A129" s="36">
        <v>46556</v>
      </c>
      <c r="B129" s="1">
        <v>41813</v>
      </c>
      <c r="C129" t="s">
        <v>297</v>
      </c>
      <c r="D129" t="s">
        <v>298</v>
      </c>
      <c r="E129" s="36" t="str">
        <f t="shared" si="3"/>
        <v>Christine Stone</v>
      </c>
      <c r="F129" s="36" t="s">
        <v>18</v>
      </c>
      <c r="G129" s="36" t="s">
        <v>19</v>
      </c>
      <c r="H129" s="36" t="s">
        <v>19</v>
      </c>
      <c r="I129" s="36" t="s">
        <v>198</v>
      </c>
      <c r="J129" s="36" t="s">
        <v>199</v>
      </c>
      <c r="K129" s="36" t="s">
        <v>44</v>
      </c>
      <c r="L129" s="36" t="s">
        <v>31</v>
      </c>
      <c r="M129" s="36" t="s">
        <v>32</v>
      </c>
      <c r="N129" s="36" t="s">
        <v>25</v>
      </c>
      <c r="O129" s="2">
        <v>486.71</v>
      </c>
      <c r="P129" s="2">
        <v>699.1</v>
      </c>
      <c r="Q129" s="36">
        <v>1</v>
      </c>
      <c r="R129" s="2">
        <f t="shared" si="4"/>
        <v>699.1</v>
      </c>
      <c r="S129" s="36" t="str">
        <f t="shared" si="5"/>
        <v>Medium</v>
      </c>
    </row>
    <row r="130" spans="1:19" x14ac:dyDescent="0.45">
      <c r="A130" s="36">
        <v>46558</v>
      </c>
      <c r="B130" s="1">
        <v>41814</v>
      </c>
      <c r="C130" t="s">
        <v>299</v>
      </c>
      <c r="D130" t="s">
        <v>60</v>
      </c>
      <c r="E130" s="36" t="str">
        <f t="shared" si="3"/>
        <v>Isaiah Perez</v>
      </c>
      <c r="F130" s="36" t="s">
        <v>94</v>
      </c>
      <c r="G130" s="36" t="s">
        <v>49</v>
      </c>
      <c r="H130" s="36" t="s">
        <v>56</v>
      </c>
      <c r="I130" s="36" t="s">
        <v>61</v>
      </c>
      <c r="J130" s="36" t="s">
        <v>62</v>
      </c>
      <c r="K130" s="36" t="s">
        <v>30</v>
      </c>
      <c r="L130" s="36" t="s">
        <v>31</v>
      </c>
      <c r="M130" s="36" t="s">
        <v>32</v>
      </c>
      <c r="N130" s="36" t="s">
        <v>25</v>
      </c>
      <c r="O130" s="2">
        <v>2171.29</v>
      </c>
      <c r="P130" s="2">
        <v>3578.27</v>
      </c>
      <c r="Q130" s="36">
        <v>1</v>
      </c>
      <c r="R130" s="2">
        <f t="shared" si="4"/>
        <v>3578.27</v>
      </c>
      <c r="S130" s="36" t="str">
        <f t="shared" si="5"/>
        <v>Large</v>
      </c>
    </row>
    <row r="131" spans="1:19" x14ac:dyDescent="0.45">
      <c r="A131" s="36">
        <v>46582</v>
      </c>
      <c r="B131" s="1">
        <v>41817</v>
      </c>
      <c r="C131" t="s">
        <v>190</v>
      </c>
      <c r="D131" t="s">
        <v>300</v>
      </c>
      <c r="E131" s="36" t="str">
        <f t="shared" ref="E131:E194" si="6">CONCATENATE(C131," ",D131)</f>
        <v>Samuel Hill</v>
      </c>
      <c r="F131" s="36" t="s">
        <v>55</v>
      </c>
      <c r="G131" s="36" t="s">
        <v>49</v>
      </c>
      <c r="H131" s="36" t="s">
        <v>56</v>
      </c>
      <c r="I131" s="36" t="s">
        <v>61</v>
      </c>
      <c r="J131" s="36" t="s">
        <v>62</v>
      </c>
      <c r="K131" s="36" t="s">
        <v>30</v>
      </c>
      <c r="L131" s="36" t="s">
        <v>31</v>
      </c>
      <c r="M131" s="36" t="s">
        <v>32</v>
      </c>
      <c r="N131" s="36" t="s">
        <v>25</v>
      </c>
      <c r="O131" s="2">
        <v>2171.29</v>
      </c>
      <c r="P131" s="2">
        <v>3578.27</v>
      </c>
      <c r="Q131" s="36">
        <v>1</v>
      </c>
      <c r="R131" s="2">
        <f t="shared" ref="R131:R194" si="7">P131*Q131</f>
        <v>3578.27</v>
      </c>
      <c r="S131" s="36" t="str">
        <f t="shared" ref="S131:S194" si="8">VLOOKUP(R131,$T$2:$U$4,2,TRUE)</f>
        <v>Large</v>
      </c>
    </row>
    <row r="132" spans="1:19" x14ac:dyDescent="0.45">
      <c r="A132" s="36">
        <v>46586</v>
      </c>
      <c r="B132" s="1">
        <v>41818</v>
      </c>
      <c r="C132" t="s">
        <v>301</v>
      </c>
      <c r="D132" t="s">
        <v>93</v>
      </c>
      <c r="E132" s="36" t="str">
        <f t="shared" si="6"/>
        <v>Erin Rogers</v>
      </c>
      <c r="F132" s="36" t="s">
        <v>55</v>
      </c>
      <c r="G132" s="36" t="s">
        <v>49</v>
      </c>
      <c r="H132" s="36" t="s">
        <v>56</v>
      </c>
      <c r="I132" s="36" t="s">
        <v>28</v>
      </c>
      <c r="J132" s="36" t="s">
        <v>29</v>
      </c>
      <c r="K132" s="36" t="s">
        <v>30</v>
      </c>
      <c r="L132" s="36" t="s">
        <v>31</v>
      </c>
      <c r="M132" s="36" t="s">
        <v>32</v>
      </c>
      <c r="N132" s="36" t="s">
        <v>25</v>
      </c>
      <c r="O132" s="2">
        <v>2171.29</v>
      </c>
      <c r="P132" s="2">
        <v>3578.27</v>
      </c>
      <c r="Q132" s="36">
        <v>1</v>
      </c>
      <c r="R132" s="2">
        <f t="shared" si="7"/>
        <v>3578.27</v>
      </c>
      <c r="S132" s="36" t="str">
        <f t="shared" si="8"/>
        <v>Large</v>
      </c>
    </row>
    <row r="133" spans="1:19" x14ac:dyDescent="0.45">
      <c r="A133" s="36">
        <v>46600</v>
      </c>
      <c r="B133" s="1">
        <v>41820</v>
      </c>
      <c r="C133" t="s">
        <v>87</v>
      </c>
      <c r="D133" t="s">
        <v>176</v>
      </c>
      <c r="E133" s="36" t="str">
        <f t="shared" si="6"/>
        <v>Mayra Madan</v>
      </c>
      <c r="F133" s="36" t="s">
        <v>302</v>
      </c>
      <c r="G133" s="36" t="s">
        <v>89</v>
      </c>
      <c r="H133" s="36" t="s">
        <v>89</v>
      </c>
      <c r="I133" s="36" t="s">
        <v>303</v>
      </c>
      <c r="J133" s="36" t="s">
        <v>304</v>
      </c>
      <c r="K133" s="36" t="s">
        <v>44</v>
      </c>
      <c r="L133" s="36" t="s">
        <v>45</v>
      </c>
      <c r="M133" s="36" t="s">
        <v>32</v>
      </c>
      <c r="N133" s="36" t="s">
        <v>25</v>
      </c>
      <c r="O133" s="2">
        <v>486.71</v>
      </c>
      <c r="P133" s="2">
        <v>699.1</v>
      </c>
      <c r="Q133" s="36">
        <v>1</v>
      </c>
      <c r="R133" s="2">
        <f t="shared" si="7"/>
        <v>699.1</v>
      </c>
      <c r="S133" s="36" t="str">
        <f t="shared" si="8"/>
        <v>Medium</v>
      </c>
    </row>
    <row r="134" spans="1:19" x14ac:dyDescent="0.45">
      <c r="A134" s="36">
        <v>46705</v>
      </c>
      <c r="B134" s="1">
        <v>41824</v>
      </c>
      <c r="C134" t="s">
        <v>305</v>
      </c>
      <c r="D134" t="s">
        <v>306</v>
      </c>
      <c r="E134" s="36" t="str">
        <f t="shared" si="6"/>
        <v>Daniel Harris</v>
      </c>
      <c r="F134" s="36" t="s">
        <v>55</v>
      </c>
      <c r="G134" s="36" t="s">
        <v>49</v>
      </c>
      <c r="H134" s="36" t="s">
        <v>56</v>
      </c>
      <c r="I134" s="36" t="s">
        <v>307</v>
      </c>
      <c r="J134" s="36" t="s">
        <v>308</v>
      </c>
      <c r="K134" s="36" t="s">
        <v>309</v>
      </c>
      <c r="L134" s="36" t="s">
        <v>31</v>
      </c>
      <c r="M134" s="36" t="s">
        <v>32</v>
      </c>
      <c r="N134" s="36" t="s">
        <v>25</v>
      </c>
      <c r="O134" s="2">
        <v>1518.79</v>
      </c>
      <c r="P134" s="2">
        <v>2443.35</v>
      </c>
      <c r="Q134" s="36">
        <v>1</v>
      </c>
      <c r="R134" s="2">
        <f t="shared" si="7"/>
        <v>2443.35</v>
      </c>
      <c r="S134" s="36" t="str">
        <f t="shared" si="8"/>
        <v>Large</v>
      </c>
    </row>
    <row r="135" spans="1:19" x14ac:dyDescent="0.45">
      <c r="A135" s="36">
        <v>46720</v>
      </c>
      <c r="B135" s="1">
        <v>41826</v>
      </c>
      <c r="C135" t="s">
        <v>310</v>
      </c>
      <c r="D135" t="s">
        <v>218</v>
      </c>
      <c r="E135" s="36" t="str">
        <f t="shared" si="6"/>
        <v>Andres Deng</v>
      </c>
      <c r="F135" s="36" t="s">
        <v>159</v>
      </c>
      <c r="G135" s="36" t="s">
        <v>89</v>
      </c>
      <c r="H135" s="36" t="s">
        <v>89</v>
      </c>
      <c r="I135" s="36" t="s">
        <v>311</v>
      </c>
      <c r="J135" s="36" t="s">
        <v>312</v>
      </c>
      <c r="K135" s="36" t="s">
        <v>309</v>
      </c>
      <c r="L135" s="36" t="s">
        <v>31</v>
      </c>
      <c r="M135" s="36" t="s">
        <v>32</v>
      </c>
      <c r="N135" s="36" t="s">
        <v>25</v>
      </c>
      <c r="O135" s="2">
        <v>1554.95</v>
      </c>
      <c r="P135" s="2">
        <v>2181.56</v>
      </c>
      <c r="Q135" s="36">
        <v>1</v>
      </c>
      <c r="R135" s="2">
        <f t="shared" si="7"/>
        <v>2181.56</v>
      </c>
      <c r="S135" s="36" t="str">
        <f t="shared" si="8"/>
        <v>Large</v>
      </c>
    </row>
    <row r="136" spans="1:19" x14ac:dyDescent="0.45">
      <c r="A136" s="36">
        <v>46760</v>
      </c>
      <c r="B136" s="1">
        <v>41831</v>
      </c>
      <c r="C136" t="s">
        <v>165</v>
      </c>
      <c r="D136" t="s">
        <v>313</v>
      </c>
      <c r="E136" s="36" t="str">
        <f t="shared" si="6"/>
        <v>Chloe Anderson</v>
      </c>
      <c r="F136" s="36" t="s">
        <v>48</v>
      </c>
      <c r="G136" s="36" t="s">
        <v>49</v>
      </c>
      <c r="H136" s="36" t="s">
        <v>50</v>
      </c>
      <c r="I136" s="36" t="s">
        <v>314</v>
      </c>
      <c r="J136" s="36" t="s">
        <v>315</v>
      </c>
      <c r="K136" s="36" t="s">
        <v>316</v>
      </c>
      <c r="L136" s="36" t="s">
        <v>317</v>
      </c>
      <c r="M136" s="36" t="s">
        <v>32</v>
      </c>
      <c r="N136" s="36" t="s">
        <v>25</v>
      </c>
      <c r="O136" s="2">
        <v>713.08</v>
      </c>
      <c r="P136" s="2">
        <v>1000.44</v>
      </c>
      <c r="Q136" s="36">
        <v>1</v>
      </c>
      <c r="R136" s="2">
        <f t="shared" si="7"/>
        <v>1000.44</v>
      </c>
      <c r="S136" s="36" t="str">
        <f t="shared" si="8"/>
        <v>Medium</v>
      </c>
    </row>
    <row r="137" spans="1:19" x14ac:dyDescent="0.45">
      <c r="A137" s="36">
        <v>46762</v>
      </c>
      <c r="B137" s="1">
        <v>41831</v>
      </c>
      <c r="C137" t="s">
        <v>318</v>
      </c>
      <c r="D137" t="s">
        <v>319</v>
      </c>
      <c r="E137" s="36" t="str">
        <f t="shared" si="6"/>
        <v>Jessica Johnson</v>
      </c>
      <c r="F137" s="36" t="s">
        <v>55</v>
      </c>
      <c r="G137" s="36" t="s">
        <v>49</v>
      </c>
      <c r="H137" s="36" t="s">
        <v>56</v>
      </c>
      <c r="I137" s="36" t="s">
        <v>320</v>
      </c>
      <c r="J137" s="36" t="s">
        <v>321</v>
      </c>
      <c r="K137" s="36" t="s">
        <v>309</v>
      </c>
      <c r="L137" s="36" t="s">
        <v>31</v>
      </c>
      <c r="M137" s="36" t="s">
        <v>32</v>
      </c>
      <c r="N137" s="36" t="s">
        <v>25</v>
      </c>
      <c r="O137" s="2">
        <v>1518.79</v>
      </c>
      <c r="P137" s="2">
        <v>2443.35</v>
      </c>
      <c r="Q137" s="36">
        <v>1</v>
      </c>
      <c r="R137" s="2">
        <f t="shared" si="7"/>
        <v>2443.35</v>
      </c>
      <c r="S137" s="36" t="str">
        <f t="shared" si="8"/>
        <v>Large</v>
      </c>
    </row>
    <row r="138" spans="1:19" x14ac:dyDescent="0.45">
      <c r="A138" s="36">
        <v>46766</v>
      </c>
      <c r="B138" s="1">
        <v>41831</v>
      </c>
      <c r="C138" t="s">
        <v>322</v>
      </c>
      <c r="D138" t="s">
        <v>323</v>
      </c>
      <c r="E138" s="36" t="str">
        <f t="shared" si="6"/>
        <v>Larry Blanco</v>
      </c>
      <c r="F138" s="36" t="s">
        <v>35</v>
      </c>
      <c r="G138" s="36" t="s">
        <v>19</v>
      </c>
      <c r="H138" s="36" t="s">
        <v>19</v>
      </c>
      <c r="I138" s="36" t="s">
        <v>324</v>
      </c>
      <c r="J138" s="36" t="s">
        <v>325</v>
      </c>
      <c r="K138" s="36" t="s">
        <v>309</v>
      </c>
      <c r="L138" s="36" t="s">
        <v>31</v>
      </c>
      <c r="M138" s="36" t="s">
        <v>32</v>
      </c>
      <c r="N138" s="36" t="s">
        <v>25</v>
      </c>
      <c r="O138" s="2">
        <v>1518.79</v>
      </c>
      <c r="P138" s="2">
        <v>2443.35</v>
      </c>
      <c r="Q138" s="36">
        <v>1</v>
      </c>
      <c r="R138" s="2">
        <f t="shared" si="7"/>
        <v>2443.35</v>
      </c>
      <c r="S138" s="36" t="str">
        <f t="shared" si="8"/>
        <v>Large</v>
      </c>
    </row>
    <row r="139" spans="1:19" x14ac:dyDescent="0.45">
      <c r="A139" s="36">
        <v>46772</v>
      </c>
      <c r="B139" s="1">
        <v>41832</v>
      </c>
      <c r="C139" t="s">
        <v>282</v>
      </c>
      <c r="D139" t="s">
        <v>246</v>
      </c>
      <c r="E139" s="36" t="str">
        <f t="shared" si="6"/>
        <v>Jose Moore</v>
      </c>
      <c r="F139" s="36" t="s">
        <v>94</v>
      </c>
      <c r="G139" s="36" t="s">
        <v>49</v>
      </c>
      <c r="H139" s="36" t="s">
        <v>56</v>
      </c>
      <c r="I139" s="36" t="s">
        <v>326</v>
      </c>
      <c r="J139" s="36" t="s">
        <v>327</v>
      </c>
      <c r="K139" s="36" t="s">
        <v>309</v>
      </c>
      <c r="L139" s="36" t="s">
        <v>45</v>
      </c>
      <c r="M139" s="36" t="s">
        <v>32</v>
      </c>
      <c r="N139" s="36" t="s">
        <v>25</v>
      </c>
      <c r="O139" s="2">
        <v>1554.95</v>
      </c>
      <c r="P139" s="2">
        <v>2181.56</v>
      </c>
      <c r="Q139" s="36">
        <v>1</v>
      </c>
      <c r="R139" s="2">
        <f t="shared" si="7"/>
        <v>2181.56</v>
      </c>
      <c r="S139" s="36" t="str">
        <f t="shared" si="8"/>
        <v>Large</v>
      </c>
    </row>
    <row r="140" spans="1:19" x14ac:dyDescent="0.45">
      <c r="A140" s="36">
        <v>46774</v>
      </c>
      <c r="B140" s="1">
        <v>41832</v>
      </c>
      <c r="C140" t="s">
        <v>328</v>
      </c>
      <c r="D140" t="s">
        <v>329</v>
      </c>
      <c r="E140" s="36" t="str">
        <f t="shared" si="6"/>
        <v>Jésus Suarez</v>
      </c>
      <c r="F140" s="36" t="s">
        <v>48</v>
      </c>
      <c r="G140" s="36" t="s">
        <v>49</v>
      </c>
      <c r="H140" s="36" t="s">
        <v>50</v>
      </c>
      <c r="I140" s="36" t="s">
        <v>326</v>
      </c>
      <c r="J140" s="36" t="s">
        <v>327</v>
      </c>
      <c r="K140" s="36" t="s">
        <v>309</v>
      </c>
      <c r="L140" s="36" t="s">
        <v>45</v>
      </c>
      <c r="M140" s="36" t="s">
        <v>32</v>
      </c>
      <c r="N140" s="36" t="s">
        <v>25</v>
      </c>
      <c r="O140" s="2">
        <v>1554.95</v>
      </c>
      <c r="P140" s="2">
        <v>2181.56</v>
      </c>
      <c r="Q140" s="36">
        <v>1</v>
      </c>
      <c r="R140" s="2">
        <f t="shared" si="7"/>
        <v>2181.56</v>
      </c>
      <c r="S140" s="36" t="str">
        <f t="shared" si="8"/>
        <v>Large</v>
      </c>
    </row>
    <row r="141" spans="1:19" x14ac:dyDescent="0.45">
      <c r="A141" s="36">
        <v>46787</v>
      </c>
      <c r="B141" s="1">
        <v>41833</v>
      </c>
      <c r="C141" t="s">
        <v>330</v>
      </c>
      <c r="D141" t="s">
        <v>267</v>
      </c>
      <c r="E141" s="36" t="str">
        <f t="shared" si="6"/>
        <v>Edwin Huang</v>
      </c>
      <c r="F141" s="36" t="s">
        <v>48</v>
      </c>
      <c r="G141" s="36" t="s">
        <v>49</v>
      </c>
      <c r="H141" s="36" t="s">
        <v>50</v>
      </c>
      <c r="I141" s="36" t="s">
        <v>42</v>
      </c>
      <c r="J141" s="36" t="s">
        <v>43</v>
      </c>
      <c r="K141" s="36" t="s">
        <v>44</v>
      </c>
      <c r="L141" s="36" t="s">
        <v>45</v>
      </c>
      <c r="M141" s="36" t="s">
        <v>32</v>
      </c>
      <c r="N141" s="36" t="s">
        <v>25</v>
      </c>
      <c r="O141" s="2">
        <v>486.71</v>
      </c>
      <c r="P141" s="2">
        <v>782.99</v>
      </c>
      <c r="Q141" s="36">
        <v>1</v>
      </c>
      <c r="R141" s="2">
        <f t="shared" si="7"/>
        <v>782.99</v>
      </c>
      <c r="S141" s="36" t="str">
        <f t="shared" si="8"/>
        <v>Medium</v>
      </c>
    </row>
    <row r="142" spans="1:19" x14ac:dyDescent="0.45">
      <c r="A142" s="36">
        <v>46790</v>
      </c>
      <c r="B142" s="1">
        <v>41834</v>
      </c>
      <c r="C142" t="s">
        <v>331</v>
      </c>
      <c r="D142" t="s">
        <v>306</v>
      </c>
      <c r="E142" s="36" t="str">
        <f t="shared" si="6"/>
        <v>Grace Harris</v>
      </c>
      <c r="F142" s="36" t="s">
        <v>55</v>
      </c>
      <c r="G142" s="36" t="s">
        <v>49</v>
      </c>
      <c r="H142" s="36" t="s">
        <v>56</v>
      </c>
      <c r="I142" s="36" t="s">
        <v>332</v>
      </c>
      <c r="J142" s="36" t="s">
        <v>333</v>
      </c>
      <c r="K142" s="36" t="s">
        <v>309</v>
      </c>
      <c r="L142" s="36" t="s">
        <v>45</v>
      </c>
      <c r="M142" s="36" t="s">
        <v>32</v>
      </c>
      <c r="N142" s="36" t="s">
        <v>25</v>
      </c>
      <c r="O142" s="2">
        <v>1554.95</v>
      </c>
      <c r="P142" s="2">
        <v>2181.56</v>
      </c>
      <c r="Q142" s="36">
        <v>1</v>
      </c>
      <c r="R142" s="2">
        <f t="shared" si="7"/>
        <v>2181.56</v>
      </c>
      <c r="S142" s="36" t="str">
        <f t="shared" si="8"/>
        <v>Large</v>
      </c>
    </row>
    <row r="143" spans="1:19" x14ac:dyDescent="0.45">
      <c r="A143" s="36">
        <v>46794</v>
      </c>
      <c r="B143" s="1">
        <v>41834</v>
      </c>
      <c r="C143" t="s">
        <v>290</v>
      </c>
      <c r="D143" t="s">
        <v>122</v>
      </c>
      <c r="E143" s="36" t="str">
        <f t="shared" si="6"/>
        <v>Sophia Green</v>
      </c>
      <c r="F143" s="36" t="s">
        <v>215</v>
      </c>
      <c r="G143" s="36" t="s">
        <v>216</v>
      </c>
      <c r="H143" s="36" t="s">
        <v>216</v>
      </c>
      <c r="I143" s="36" t="s">
        <v>334</v>
      </c>
      <c r="J143" s="36" t="s">
        <v>335</v>
      </c>
      <c r="K143" s="36" t="s">
        <v>309</v>
      </c>
      <c r="L143" s="36" t="s">
        <v>45</v>
      </c>
      <c r="M143" s="36" t="s">
        <v>32</v>
      </c>
      <c r="N143" s="36" t="s">
        <v>25</v>
      </c>
      <c r="O143" s="2">
        <v>1554.95</v>
      </c>
      <c r="P143" s="2">
        <v>2181.56</v>
      </c>
      <c r="Q143" s="36">
        <v>1</v>
      </c>
      <c r="R143" s="2">
        <f t="shared" si="7"/>
        <v>2181.56</v>
      </c>
      <c r="S143" s="36" t="str">
        <f t="shared" si="8"/>
        <v>Large</v>
      </c>
    </row>
    <row r="144" spans="1:19" x14ac:dyDescent="0.45">
      <c r="A144" s="36">
        <v>46813</v>
      </c>
      <c r="B144" s="1">
        <v>41837</v>
      </c>
      <c r="C144" t="s">
        <v>97</v>
      </c>
      <c r="D144" t="s">
        <v>130</v>
      </c>
      <c r="E144" s="36" t="str">
        <f t="shared" si="6"/>
        <v>Gabrielle Butler</v>
      </c>
      <c r="F144" s="36" t="s">
        <v>48</v>
      </c>
      <c r="G144" s="36" t="s">
        <v>49</v>
      </c>
      <c r="H144" s="36" t="s">
        <v>50</v>
      </c>
      <c r="I144" s="36" t="s">
        <v>332</v>
      </c>
      <c r="J144" s="36" t="s">
        <v>333</v>
      </c>
      <c r="K144" s="36" t="s">
        <v>309</v>
      </c>
      <c r="L144" s="36" t="s">
        <v>45</v>
      </c>
      <c r="M144" s="36" t="s">
        <v>32</v>
      </c>
      <c r="N144" s="36" t="s">
        <v>25</v>
      </c>
      <c r="O144" s="2">
        <v>1554.95</v>
      </c>
      <c r="P144" s="2">
        <v>2181.56</v>
      </c>
      <c r="Q144" s="36">
        <v>1</v>
      </c>
      <c r="R144" s="2">
        <f t="shared" si="7"/>
        <v>2181.56</v>
      </c>
      <c r="S144" s="36" t="str">
        <f t="shared" si="8"/>
        <v>Large</v>
      </c>
    </row>
    <row r="145" spans="1:19" x14ac:dyDescent="0.45">
      <c r="A145" s="36">
        <v>46814</v>
      </c>
      <c r="B145" s="1">
        <v>41837</v>
      </c>
      <c r="C145" t="s">
        <v>336</v>
      </c>
      <c r="D145" t="s">
        <v>337</v>
      </c>
      <c r="E145" s="36" t="str">
        <f t="shared" si="6"/>
        <v>Wyatt Walker</v>
      </c>
      <c r="F145" s="36" t="s">
        <v>48</v>
      </c>
      <c r="G145" s="36" t="s">
        <v>49</v>
      </c>
      <c r="H145" s="36" t="s">
        <v>50</v>
      </c>
      <c r="I145" s="36" t="s">
        <v>311</v>
      </c>
      <c r="J145" s="36" t="s">
        <v>312</v>
      </c>
      <c r="K145" s="36" t="s">
        <v>309</v>
      </c>
      <c r="L145" s="36" t="s">
        <v>31</v>
      </c>
      <c r="M145" s="36" t="s">
        <v>32</v>
      </c>
      <c r="N145" s="36" t="s">
        <v>25</v>
      </c>
      <c r="O145" s="2">
        <v>1554.95</v>
      </c>
      <c r="P145" s="2">
        <v>2181.56</v>
      </c>
      <c r="Q145" s="36">
        <v>1</v>
      </c>
      <c r="R145" s="2">
        <f t="shared" si="7"/>
        <v>2181.56</v>
      </c>
      <c r="S145" s="36" t="str">
        <f t="shared" si="8"/>
        <v>Large</v>
      </c>
    </row>
    <row r="146" spans="1:19" x14ac:dyDescent="0.45">
      <c r="A146" s="36">
        <v>46844</v>
      </c>
      <c r="B146" s="1">
        <v>41840</v>
      </c>
      <c r="C146" t="s">
        <v>227</v>
      </c>
      <c r="D146" t="s">
        <v>338</v>
      </c>
      <c r="E146" s="36" t="str">
        <f t="shared" si="6"/>
        <v>Gloria Ruiz</v>
      </c>
      <c r="F146" s="36" t="s">
        <v>69</v>
      </c>
      <c r="G146" s="36" t="s">
        <v>19</v>
      </c>
      <c r="H146" s="36" t="s">
        <v>19</v>
      </c>
      <c r="I146" s="36" t="s">
        <v>339</v>
      </c>
      <c r="J146" s="36" t="s">
        <v>340</v>
      </c>
      <c r="K146" s="36" t="s">
        <v>341</v>
      </c>
      <c r="L146" s="36" t="s">
        <v>45</v>
      </c>
      <c r="M146" s="36" t="s">
        <v>24</v>
      </c>
      <c r="N146" s="36" t="s">
        <v>25</v>
      </c>
      <c r="O146" s="2">
        <v>1251.98</v>
      </c>
      <c r="P146" s="2">
        <v>2049.1</v>
      </c>
      <c r="Q146" s="36">
        <v>1</v>
      </c>
      <c r="R146" s="2">
        <f t="shared" si="7"/>
        <v>2049.1</v>
      </c>
      <c r="S146" s="36" t="str">
        <f t="shared" si="8"/>
        <v>Large</v>
      </c>
    </row>
    <row r="147" spans="1:19" x14ac:dyDescent="0.45">
      <c r="A147" s="36">
        <v>46845</v>
      </c>
      <c r="B147" s="1">
        <v>41841</v>
      </c>
      <c r="C147" t="s">
        <v>342</v>
      </c>
      <c r="D147" t="s">
        <v>252</v>
      </c>
      <c r="E147" s="36" t="str">
        <f t="shared" si="6"/>
        <v>Geoffrey Gonzalez</v>
      </c>
      <c r="F147" s="36" t="s">
        <v>40</v>
      </c>
      <c r="G147" s="36" t="s">
        <v>41</v>
      </c>
      <c r="H147" s="36" t="s">
        <v>41</v>
      </c>
      <c r="I147" s="36" t="s">
        <v>339</v>
      </c>
      <c r="J147" s="36" t="s">
        <v>340</v>
      </c>
      <c r="K147" s="36" t="s">
        <v>341</v>
      </c>
      <c r="L147" s="36" t="s">
        <v>45</v>
      </c>
      <c r="M147" s="36" t="s">
        <v>24</v>
      </c>
      <c r="N147" s="36" t="s">
        <v>25</v>
      </c>
      <c r="O147" s="2">
        <v>1251.98</v>
      </c>
      <c r="P147" s="2">
        <v>2049.1</v>
      </c>
      <c r="Q147" s="36">
        <v>1</v>
      </c>
      <c r="R147" s="2">
        <f t="shared" si="7"/>
        <v>2049.1</v>
      </c>
      <c r="S147" s="36" t="str">
        <f t="shared" si="8"/>
        <v>Large</v>
      </c>
    </row>
    <row r="148" spans="1:19" x14ac:dyDescent="0.45">
      <c r="A148" s="36">
        <v>46854</v>
      </c>
      <c r="B148" s="1">
        <v>41841</v>
      </c>
      <c r="C148" t="s">
        <v>343</v>
      </c>
      <c r="D148" t="s">
        <v>344</v>
      </c>
      <c r="E148" s="36" t="str">
        <f t="shared" si="6"/>
        <v>Joanna Ashe</v>
      </c>
      <c r="F148" s="36" t="s">
        <v>69</v>
      </c>
      <c r="G148" s="36" t="s">
        <v>19</v>
      </c>
      <c r="H148" s="36" t="s">
        <v>19</v>
      </c>
      <c r="I148" s="36" t="s">
        <v>326</v>
      </c>
      <c r="J148" s="36" t="s">
        <v>327</v>
      </c>
      <c r="K148" s="36" t="s">
        <v>309</v>
      </c>
      <c r="L148" s="36" t="s">
        <v>45</v>
      </c>
      <c r="M148" s="36" t="s">
        <v>32</v>
      </c>
      <c r="N148" s="36" t="s">
        <v>25</v>
      </c>
      <c r="O148" s="2">
        <v>1554.95</v>
      </c>
      <c r="P148" s="2">
        <v>2181.56</v>
      </c>
      <c r="Q148" s="36">
        <v>1</v>
      </c>
      <c r="R148" s="2">
        <f t="shared" si="7"/>
        <v>2181.56</v>
      </c>
      <c r="S148" s="36" t="str">
        <f t="shared" si="8"/>
        <v>Large</v>
      </c>
    </row>
    <row r="149" spans="1:19" x14ac:dyDescent="0.45">
      <c r="A149" s="36">
        <v>46878</v>
      </c>
      <c r="B149" s="1">
        <v>41845</v>
      </c>
      <c r="C149" t="s">
        <v>345</v>
      </c>
      <c r="D149" t="s">
        <v>346</v>
      </c>
      <c r="E149" s="36" t="str">
        <f t="shared" si="6"/>
        <v>Julia Hughes</v>
      </c>
      <c r="F149" s="36" t="s">
        <v>215</v>
      </c>
      <c r="G149" s="36" t="s">
        <v>216</v>
      </c>
      <c r="H149" s="36" t="s">
        <v>216</v>
      </c>
      <c r="I149" s="36" t="s">
        <v>324</v>
      </c>
      <c r="J149" s="36" t="s">
        <v>325</v>
      </c>
      <c r="K149" s="36" t="s">
        <v>309</v>
      </c>
      <c r="L149" s="36" t="s">
        <v>31</v>
      </c>
      <c r="M149" s="36" t="s">
        <v>32</v>
      </c>
      <c r="N149" s="36" t="s">
        <v>25</v>
      </c>
      <c r="O149" s="2">
        <v>1518.79</v>
      </c>
      <c r="P149" s="2">
        <v>2443.35</v>
      </c>
      <c r="Q149" s="36">
        <v>1</v>
      </c>
      <c r="R149" s="2">
        <f t="shared" si="7"/>
        <v>2443.35</v>
      </c>
      <c r="S149" s="36" t="str">
        <f t="shared" si="8"/>
        <v>Large</v>
      </c>
    </row>
    <row r="150" spans="1:19" x14ac:dyDescent="0.45">
      <c r="A150" s="36">
        <v>46884</v>
      </c>
      <c r="B150" s="1">
        <v>41846</v>
      </c>
      <c r="C150" t="s">
        <v>208</v>
      </c>
      <c r="D150" t="s">
        <v>347</v>
      </c>
      <c r="E150" s="36" t="str">
        <f t="shared" si="6"/>
        <v>Tiffany Zhao</v>
      </c>
      <c r="F150" s="36" t="s">
        <v>88</v>
      </c>
      <c r="G150" s="36" t="s">
        <v>89</v>
      </c>
      <c r="H150" s="36" t="s">
        <v>89</v>
      </c>
      <c r="I150" s="36" t="s">
        <v>320</v>
      </c>
      <c r="J150" s="36" t="s">
        <v>321</v>
      </c>
      <c r="K150" s="36" t="s">
        <v>309</v>
      </c>
      <c r="L150" s="36" t="s">
        <v>31</v>
      </c>
      <c r="M150" s="36" t="s">
        <v>32</v>
      </c>
      <c r="N150" s="36" t="s">
        <v>25</v>
      </c>
      <c r="O150" s="2">
        <v>1518.79</v>
      </c>
      <c r="P150" s="2">
        <v>2443.35</v>
      </c>
      <c r="Q150" s="36">
        <v>1</v>
      </c>
      <c r="R150" s="2">
        <f t="shared" si="7"/>
        <v>2443.35</v>
      </c>
      <c r="S150" s="36" t="str">
        <f t="shared" si="8"/>
        <v>Large</v>
      </c>
    </row>
    <row r="151" spans="1:19" x14ac:dyDescent="0.45">
      <c r="A151" s="36">
        <v>46886</v>
      </c>
      <c r="B151" s="1">
        <v>41846</v>
      </c>
      <c r="C151" t="s">
        <v>348</v>
      </c>
      <c r="D151" t="s">
        <v>225</v>
      </c>
      <c r="E151" s="36" t="str">
        <f t="shared" si="6"/>
        <v>Jordan Carter</v>
      </c>
      <c r="F151" s="36" t="s">
        <v>215</v>
      </c>
      <c r="G151" s="36" t="s">
        <v>216</v>
      </c>
      <c r="H151" s="36" t="s">
        <v>216</v>
      </c>
      <c r="I151" s="36" t="s">
        <v>349</v>
      </c>
      <c r="J151" s="36" t="s">
        <v>350</v>
      </c>
      <c r="K151" s="36" t="s">
        <v>309</v>
      </c>
      <c r="L151" s="36" t="s">
        <v>45</v>
      </c>
      <c r="M151" s="36" t="s">
        <v>32</v>
      </c>
      <c r="N151" s="36" t="s">
        <v>25</v>
      </c>
      <c r="O151" s="2">
        <v>1554.95</v>
      </c>
      <c r="P151" s="2">
        <v>2181.56</v>
      </c>
      <c r="Q151" s="36">
        <v>1</v>
      </c>
      <c r="R151" s="2">
        <f t="shared" si="7"/>
        <v>2181.56</v>
      </c>
      <c r="S151" s="36" t="str">
        <f t="shared" si="8"/>
        <v>Large</v>
      </c>
    </row>
    <row r="152" spans="1:19" x14ac:dyDescent="0.45">
      <c r="A152" s="36">
        <v>46895</v>
      </c>
      <c r="B152" s="1">
        <v>41847</v>
      </c>
      <c r="C152" t="s">
        <v>351</v>
      </c>
      <c r="D152" t="s">
        <v>59</v>
      </c>
      <c r="E152" s="36" t="str">
        <f t="shared" si="6"/>
        <v>Allen Arthur</v>
      </c>
      <c r="F152" s="36" t="s">
        <v>48</v>
      </c>
      <c r="G152" s="36" t="s">
        <v>49</v>
      </c>
      <c r="H152" s="36" t="s">
        <v>50</v>
      </c>
      <c r="I152" s="36" t="s">
        <v>352</v>
      </c>
      <c r="J152" s="36" t="s">
        <v>353</v>
      </c>
      <c r="K152" s="36" t="s">
        <v>341</v>
      </c>
      <c r="L152" s="36" t="s">
        <v>23</v>
      </c>
      <c r="M152" s="36" t="s">
        <v>24</v>
      </c>
      <c r="N152" s="36" t="s">
        <v>25</v>
      </c>
      <c r="O152" s="2">
        <v>1265.6199999999999</v>
      </c>
      <c r="P152" s="2">
        <v>2071.42</v>
      </c>
      <c r="Q152" s="36">
        <v>1</v>
      </c>
      <c r="R152" s="2">
        <f t="shared" si="7"/>
        <v>2071.42</v>
      </c>
      <c r="S152" s="36" t="str">
        <f t="shared" si="8"/>
        <v>Large</v>
      </c>
    </row>
    <row r="153" spans="1:19" x14ac:dyDescent="0.45">
      <c r="A153" s="36">
        <v>46909</v>
      </c>
      <c r="B153" s="1">
        <v>41849</v>
      </c>
      <c r="C153" t="s">
        <v>354</v>
      </c>
      <c r="D153" t="s">
        <v>102</v>
      </c>
      <c r="E153" s="36" t="str">
        <f t="shared" si="6"/>
        <v>Eugene She</v>
      </c>
      <c r="F153" s="36" t="s">
        <v>18</v>
      </c>
      <c r="G153" s="36" t="s">
        <v>19</v>
      </c>
      <c r="H153" s="36" t="s">
        <v>19</v>
      </c>
      <c r="I153" s="36" t="s">
        <v>332</v>
      </c>
      <c r="J153" s="36" t="s">
        <v>333</v>
      </c>
      <c r="K153" s="36" t="s">
        <v>309</v>
      </c>
      <c r="L153" s="36" t="s">
        <v>45</v>
      </c>
      <c r="M153" s="36" t="s">
        <v>32</v>
      </c>
      <c r="N153" s="36" t="s">
        <v>25</v>
      </c>
      <c r="O153" s="2">
        <v>1554.95</v>
      </c>
      <c r="P153" s="2">
        <v>2181.56</v>
      </c>
      <c r="Q153" s="36">
        <v>1</v>
      </c>
      <c r="R153" s="2">
        <f t="shared" si="7"/>
        <v>2181.56</v>
      </c>
      <c r="S153" s="36" t="str">
        <f t="shared" si="8"/>
        <v>Large</v>
      </c>
    </row>
    <row r="154" spans="1:19" x14ac:dyDescent="0.45">
      <c r="A154" s="36">
        <v>47085</v>
      </c>
      <c r="B154" s="1">
        <v>41854</v>
      </c>
      <c r="C154" t="s">
        <v>146</v>
      </c>
      <c r="D154" t="s">
        <v>355</v>
      </c>
      <c r="E154" s="36" t="str">
        <f t="shared" si="6"/>
        <v>Carl Beck</v>
      </c>
      <c r="F154" s="36" t="s">
        <v>40</v>
      </c>
      <c r="G154" s="36" t="s">
        <v>41</v>
      </c>
      <c r="H154" s="36" t="s">
        <v>41</v>
      </c>
      <c r="I154" s="36" t="s">
        <v>332</v>
      </c>
      <c r="J154" s="36" t="s">
        <v>333</v>
      </c>
      <c r="K154" s="36" t="s">
        <v>309</v>
      </c>
      <c r="L154" s="36" t="s">
        <v>45</v>
      </c>
      <c r="M154" s="36" t="s">
        <v>32</v>
      </c>
      <c r="N154" s="36" t="s">
        <v>25</v>
      </c>
      <c r="O154" s="2">
        <v>1554.95</v>
      </c>
      <c r="P154" s="2">
        <v>2181.56</v>
      </c>
      <c r="Q154" s="36">
        <v>1</v>
      </c>
      <c r="R154" s="2">
        <f t="shared" si="7"/>
        <v>2181.56</v>
      </c>
      <c r="S154" s="36" t="str">
        <f t="shared" si="8"/>
        <v>Large</v>
      </c>
    </row>
    <row r="155" spans="1:19" x14ac:dyDescent="0.45">
      <c r="A155" s="36">
        <v>47100</v>
      </c>
      <c r="B155" s="1">
        <v>41856</v>
      </c>
      <c r="C155" t="s">
        <v>253</v>
      </c>
      <c r="D155" t="s">
        <v>356</v>
      </c>
      <c r="E155" s="36" t="str">
        <f t="shared" si="6"/>
        <v>Keith Andersen</v>
      </c>
      <c r="F155" s="36" t="s">
        <v>40</v>
      </c>
      <c r="G155" s="36" t="s">
        <v>41</v>
      </c>
      <c r="H155" s="36" t="s">
        <v>41</v>
      </c>
      <c r="I155" s="36" t="s">
        <v>357</v>
      </c>
      <c r="J155" s="36" t="s">
        <v>358</v>
      </c>
      <c r="K155" s="36" t="s">
        <v>341</v>
      </c>
      <c r="L155" s="36" t="s">
        <v>45</v>
      </c>
      <c r="M155" s="36" t="s">
        <v>24</v>
      </c>
      <c r="N155" s="36" t="s">
        <v>25</v>
      </c>
      <c r="O155" s="2">
        <v>1251.98</v>
      </c>
      <c r="P155" s="2">
        <v>2049.1</v>
      </c>
      <c r="Q155" s="36">
        <v>1</v>
      </c>
      <c r="R155" s="2">
        <f t="shared" si="7"/>
        <v>2049.1</v>
      </c>
      <c r="S155" s="36" t="str">
        <f t="shared" si="8"/>
        <v>Large</v>
      </c>
    </row>
    <row r="156" spans="1:19" x14ac:dyDescent="0.45">
      <c r="A156" s="36">
        <v>47111</v>
      </c>
      <c r="B156" s="1">
        <v>41857</v>
      </c>
      <c r="C156" t="s">
        <v>359</v>
      </c>
      <c r="D156" t="s">
        <v>267</v>
      </c>
      <c r="E156" s="36" t="str">
        <f t="shared" si="6"/>
        <v>Kristen Huang</v>
      </c>
      <c r="F156" s="36" t="s">
        <v>215</v>
      </c>
      <c r="G156" s="36" t="s">
        <v>216</v>
      </c>
      <c r="H156" s="36" t="s">
        <v>216</v>
      </c>
      <c r="I156" s="36" t="s">
        <v>324</v>
      </c>
      <c r="J156" s="36" t="s">
        <v>325</v>
      </c>
      <c r="K156" s="36" t="s">
        <v>309</v>
      </c>
      <c r="L156" s="36" t="s">
        <v>31</v>
      </c>
      <c r="M156" s="36" t="s">
        <v>32</v>
      </c>
      <c r="N156" s="36" t="s">
        <v>25</v>
      </c>
      <c r="O156" s="2">
        <v>1518.79</v>
      </c>
      <c r="P156" s="2">
        <v>2443.35</v>
      </c>
      <c r="Q156" s="36">
        <v>1</v>
      </c>
      <c r="R156" s="2">
        <f t="shared" si="7"/>
        <v>2443.35</v>
      </c>
      <c r="S156" s="36" t="str">
        <f t="shared" si="8"/>
        <v>Large</v>
      </c>
    </row>
    <row r="157" spans="1:19" x14ac:dyDescent="0.45">
      <c r="A157" s="36">
        <v>47128</v>
      </c>
      <c r="B157" s="1">
        <v>41858</v>
      </c>
      <c r="C157" t="s">
        <v>227</v>
      </c>
      <c r="D157" t="s">
        <v>360</v>
      </c>
      <c r="E157" s="36" t="str">
        <f t="shared" si="6"/>
        <v>Gloria Serrano</v>
      </c>
      <c r="F157" s="36" t="s">
        <v>69</v>
      </c>
      <c r="G157" s="36" t="s">
        <v>19</v>
      </c>
      <c r="H157" s="36" t="s">
        <v>19</v>
      </c>
      <c r="I157" s="36" t="s">
        <v>320</v>
      </c>
      <c r="J157" s="36" t="s">
        <v>321</v>
      </c>
      <c r="K157" s="36" t="s">
        <v>309</v>
      </c>
      <c r="L157" s="36" t="s">
        <v>31</v>
      </c>
      <c r="M157" s="36" t="s">
        <v>32</v>
      </c>
      <c r="N157" s="36" t="s">
        <v>25</v>
      </c>
      <c r="O157" s="2">
        <v>1518.79</v>
      </c>
      <c r="P157" s="2">
        <v>2443.35</v>
      </c>
      <c r="Q157" s="36">
        <v>1</v>
      </c>
      <c r="R157" s="2">
        <f t="shared" si="7"/>
        <v>2443.35</v>
      </c>
      <c r="S157" s="36" t="str">
        <f t="shared" si="8"/>
        <v>Large</v>
      </c>
    </row>
    <row r="158" spans="1:19" x14ac:dyDescent="0.45">
      <c r="A158" s="36">
        <v>47145</v>
      </c>
      <c r="B158" s="1">
        <v>41860</v>
      </c>
      <c r="C158" t="s">
        <v>361</v>
      </c>
      <c r="D158" t="s">
        <v>329</v>
      </c>
      <c r="E158" s="36" t="str">
        <f t="shared" si="6"/>
        <v>Lawrence Suarez</v>
      </c>
      <c r="F158" s="36" t="s">
        <v>35</v>
      </c>
      <c r="G158" s="36" t="s">
        <v>19</v>
      </c>
      <c r="H158" s="36" t="s">
        <v>19</v>
      </c>
      <c r="I158" s="36" t="s">
        <v>95</v>
      </c>
      <c r="J158" s="36" t="s">
        <v>96</v>
      </c>
      <c r="K158" s="36" t="s">
        <v>44</v>
      </c>
      <c r="L158" s="36" t="s">
        <v>45</v>
      </c>
      <c r="M158" s="36" t="s">
        <v>32</v>
      </c>
      <c r="N158" s="36" t="s">
        <v>25</v>
      </c>
      <c r="O158" s="2">
        <v>486.71</v>
      </c>
      <c r="P158" s="2">
        <v>782.99</v>
      </c>
      <c r="Q158" s="36">
        <v>1</v>
      </c>
      <c r="R158" s="2">
        <f t="shared" si="7"/>
        <v>782.99</v>
      </c>
      <c r="S158" s="36" t="str">
        <f t="shared" si="8"/>
        <v>Medium</v>
      </c>
    </row>
    <row r="159" spans="1:19" x14ac:dyDescent="0.45">
      <c r="A159" s="36">
        <v>47190</v>
      </c>
      <c r="B159" s="1">
        <v>41866</v>
      </c>
      <c r="C159" t="s">
        <v>362</v>
      </c>
      <c r="D159" t="s">
        <v>363</v>
      </c>
      <c r="E159" s="36" t="str">
        <f t="shared" si="6"/>
        <v>Stephanie Price</v>
      </c>
      <c r="F159" s="36" t="s">
        <v>215</v>
      </c>
      <c r="G159" s="36" t="s">
        <v>216</v>
      </c>
      <c r="H159" s="36" t="s">
        <v>216</v>
      </c>
      <c r="I159" s="36" t="s">
        <v>324</v>
      </c>
      <c r="J159" s="36" t="s">
        <v>325</v>
      </c>
      <c r="K159" s="36" t="s">
        <v>309</v>
      </c>
      <c r="L159" s="36" t="s">
        <v>31</v>
      </c>
      <c r="M159" s="36" t="s">
        <v>32</v>
      </c>
      <c r="N159" s="36" t="s">
        <v>25</v>
      </c>
      <c r="O159" s="2">
        <v>1518.79</v>
      </c>
      <c r="P159" s="2">
        <v>2443.35</v>
      </c>
      <c r="Q159" s="36">
        <v>1</v>
      </c>
      <c r="R159" s="2">
        <f t="shared" si="7"/>
        <v>2443.35</v>
      </c>
      <c r="S159" s="36" t="str">
        <f t="shared" si="8"/>
        <v>Large</v>
      </c>
    </row>
    <row r="160" spans="1:19" x14ac:dyDescent="0.45">
      <c r="A160" s="36">
        <v>47201</v>
      </c>
      <c r="B160" s="1">
        <v>41867</v>
      </c>
      <c r="C160" t="s">
        <v>364</v>
      </c>
      <c r="D160" t="s">
        <v>346</v>
      </c>
      <c r="E160" s="36" t="str">
        <f t="shared" si="6"/>
        <v>Jacqueline Hughes</v>
      </c>
      <c r="F160" s="36" t="s">
        <v>55</v>
      </c>
      <c r="G160" s="36" t="s">
        <v>49</v>
      </c>
      <c r="H160" s="36" t="s">
        <v>56</v>
      </c>
      <c r="I160" s="36" t="s">
        <v>365</v>
      </c>
      <c r="J160" s="36" t="s">
        <v>366</v>
      </c>
      <c r="K160" s="36" t="s">
        <v>341</v>
      </c>
      <c r="L160" s="36" t="s">
        <v>23</v>
      </c>
      <c r="M160" s="36" t="s">
        <v>24</v>
      </c>
      <c r="N160" s="36" t="s">
        <v>25</v>
      </c>
      <c r="O160" s="2">
        <v>1265.6199999999999</v>
      </c>
      <c r="P160" s="2">
        <v>2071.42</v>
      </c>
      <c r="Q160" s="36">
        <v>1</v>
      </c>
      <c r="R160" s="2">
        <f t="shared" si="7"/>
        <v>2071.42</v>
      </c>
      <c r="S160" s="36" t="str">
        <f t="shared" si="8"/>
        <v>Large</v>
      </c>
    </row>
    <row r="161" spans="1:19" x14ac:dyDescent="0.45">
      <c r="A161" s="36">
        <v>47202</v>
      </c>
      <c r="B161" s="1">
        <v>41867</v>
      </c>
      <c r="C161" t="s">
        <v>367</v>
      </c>
      <c r="D161" t="s">
        <v>368</v>
      </c>
      <c r="E161" s="36" t="str">
        <f t="shared" si="6"/>
        <v>Kayla Hayes</v>
      </c>
      <c r="F161" s="36" t="s">
        <v>55</v>
      </c>
      <c r="G161" s="36" t="s">
        <v>49</v>
      </c>
      <c r="H161" s="36" t="s">
        <v>56</v>
      </c>
      <c r="I161" s="36" t="s">
        <v>365</v>
      </c>
      <c r="J161" s="36" t="s">
        <v>366</v>
      </c>
      <c r="K161" s="36" t="s">
        <v>341</v>
      </c>
      <c r="L161" s="36" t="s">
        <v>23</v>
      </c>
      <c r="M161" s="36" t="s">
        <v>24</v>
      </c>
      <c r="N161" s="36" t="s">
        <v>25</v>
      </c>
      <c r="O161" s="2">
        <v>1265.6199999999999</v>
      </c>
      <c r="P161" s="2">
        <v>2071.42</v>
      </c>
      <c r="Q161" s="36">
        <v>1</v>
      </c>
      <c r="R161" s="2">
        <f t="shared" si="7"/>
        <v>2071.42</v>
      </c>
      <c r="S161" s="36" t="str">
        <f t="shared" si="8"/>
        <v>Large</v>
      </c>
    </row>
    <row r="162" spans="1:19" x14ac:dyDescent="0.45">
      <c r="A162" s="36">
        <v>47245</v>
      </c>
      <c r="B162" s="1">
        <v>41872</v>
      </c>
      <c r="C162" t="s">
        <v>369</v>
      </c>
      <c r="D162" t="s">
        <v>370</v>
      </c>
      <c r="E162" s="36" t="str">
        <f t="shared" si="6"/>
        <v>Eddie Alonso</v>
      </c>
      <c r="F162" s="36" t="s">
        <v>40</v>
      </c>
      <c r="G162" s="36" t="s">
        <v>41</v>
      </c>
      <c r="H162" s="36" t="s">
        <v>41</v>
      </c>
      <c r="I162" s="36" t="s">
        <v>326</v>
      </c>
      <c r="J162" s="36" t="s">
        <v>327</v>
      </c>
      <c r="K162" s="36" t="s">
        <v>309</v>
      </c>
      <c r="L162" s="36" t="s">
        <v>45</v>
      </c>
      <c r="M162" s="36" t="s">
        <v>32</v>
      </c>
      <c r="N162" s="36" t="s">
        <v>25</v>
      </c>
      <c r="O162" s="2">
        <v>1554.95</v>
      </c>
      <c r="P162" s="2">
        <v>2181.56</v>
      </c>
      <c r="Q162" s="36">
        <v>1</v>
      </c>
      <c r="R162" s="2">
        <f t="shared" si="7"/>
        <v>2181.56</v>
      </c>
      <c r="S162" s="36" t="str">
        <f t="shared" si="8"/>
        <v>Large</v>
      </c>
    </row>
    <row r="163" spans="1:19" x14ac:dyDescent="0.45">
      <c r="A163" s="36">
        <v>47276</v>
      </c>
      <c r="B163" s="1">
        <v>41875</v>
      </c>
      <c r="C163" t="s">
        <v>371</v>
      </c>
      <c r="D163" t="s">
        <v>372</v>
      </c>
      <c r="E163" s="36" t="str">
        <f t="shared" si="6"/>
        <v>Katelyn Gray</v>
      </c>
      <c r="F163" s="36" t="s">
        <v>48</v>
      </c>
      <c r="G163" s="36" t="s">
        <v>49</v>
      </c>
      <c r="H163" s="36" t="s">
        <v>50</v>
      </c>
      <c r="I163" s="36" t="s">
        <v>83</v>
      </c>
      <c r="J163" s="36" t="s">
        <v>84</v>
      </c>
      <c r="K163" s="36" t="s">
        <v>44</v>
      </c>
      <c r="L163" s="36" t="s">
        <v>45</v>
      </c>
      <c r="M163" s="36" t="s">
        <v>32</v>
      </c>
      <c r="N163" s="36" t="s">
        <v>25</v>
      </c>
      <c r="O163" s="2">
        <v>486.71</v>
      </c>
      <c r="P163" s="2">
        <v>782.99</v>
      </c>
      <c r="Q163" s="36">
        <v>1</v>
      </c>
      <c r="R163" s="2">
        <f t="shared" si="7"/>
        <v>782.99</v>
      </c>
      <c r="S163" s="36" t="str">
        <f t="shared" si="8"/>
        <v>Medium</v>
      </c>
    </row>
    <row r="164" spans="1:19" x14ac:dyDescent="0.45">
      <c r="A164" s="36">
        <v>47279</v>
      </c>
      <c r="B164" s="1">
        <v>41875</v>
      </c>
      <c r="C164" t="s">
        <v>238</v>
      </c>
      <c r="D164" t="s">
        <v>265</v>
      </c>
      <c r="E164" s="36" t="str">
        <f t="shared" si="6"/>
        <v>George Sanchez</v>
      </c>
      <c r="F164" s="36" t="s">
        <v>69</v>
      </c>
      <c r="G164" s="36" t="s">
        <v>19</v>
      </c>
      <c r="H164" s="36" t="s">
        <v>19</v>
      </c>
      <c r="I164" s="36" t="s">
        <v>373</v>
      </c>
      <c r="J164" s="36" t="s">
        <v>374</v>
      </c>
      <c r="K164" s="36" t="s">
        <v>341</v>
      </c>
      <c r="L164" s="36" t="s">
        <v>45</v>
      </c>
      <c r="M164" s="36" t="s">
        <v>24</v>
      </c>
      <c r="N164" s="36" t="s">
        <v>25</v>
      </c>
      <c r="O164" s="2">
        <v>1251.98</v>
      </c>
      <c r="P164" s="2">
        <v>2049.1</v>
      </c>
      <c r="Q164" s="36">
        <v>1</v>
      </c>
      <c r="R164" s="2">
        <f t="shared" si="7"/>
        <v>2049.1</v>
      </c>
      <c r="S164" s="36" t="str">
        <f t="shared" si="8"/>
        <v>Large</v>
      </c>
    </row>
    <row r="165" spans="1:19" x14ac:dyDescent="0.45">
      <c r="A165" s="36">
        <v>47314</v>
      </c>
      <c r="B165" s="1">
        <v>41878</v>
      </c>
      <c r="C165" t="s">
        <v>375</v>
      </c>
      <c r="D165" t="s">
        <v>298</v>
      </c>
      <c r="E165" s="36" t="str">
        <f t="shared" si="6"/>
        <v>Colin Stone</v>
      </c>
      <c r="F165" s="36" t="s">
        <v>35</v>
      </c>
      <c r="G165" s="36" t="s">
        <v>19</v>
      </c>
      <c r="H165" s="36" t="s">
        <v>19</v>
      </c>
      <c r="I165" s="36" t="s">
        <v>373</v>
      </c>
      <c r="J165" s="36" t="s">
        <v>374</v>
      </c>
      <c r="K165" s="36" t="s">
        <v>341</v>
      </c>
      <c r="L165" s="36" t="s">
        <v>45</v>
      </c>
      <c r="M165" s="36" t="s">
        <v>24</v>
      </c>
      <c r="N165" s="36" t="s">
        <v>25</v>
      </c>
      <c r="O165" s="2">
        <v>1251.98</v>
      </c>
      <c r="P165" s="2">
        <v>2049.1</v>
      </c>
      <c r="Q165" s="36">
        <v>1</v>
      </c>
      <c r="R165" s="2">
        <f t="shared" si="7"/>
        <v>2049.1</v>
      </c>
      <c r="S165" s="36" t="str">
        <f t="shared" si="8"/>
        <v>Large</v>
      </c>
    </row>
    <row r="166" spans="1:19" x14ac:dyDescent="0.45">
      <c r="A166" s="36">
        <v>47331</v>
      </c>
      <c r="B166" s="1">
        <v>41881</v>
      </c>
      <c r="C166" t="s">
        <v>348</v>
      </c>
      <c r="D166" t="s">
        <v>160</v>
      </c>
      <c r="E166" s="36" t="str">
        <f t="shared" si="6"/>
        <v>Jordan Foster</v>
      </c>
      <c r="F166" s="36" t="s">
        <v>40</v>
      </c>
      <c r="G166" s="36" t="s">
        <v>41</v>
      </c>
      <c r="H166" s="36" t="s">
        <v>41</v>
      </c>
      <c r="I166" s="36" t="s">
        <v>42</v>
      </c>
      <c r="J166" s="36" t="s">
        <v>43</v>
      </c>
      <c r="K166" s="36" t="s">
        <v>44</v>
      </c>
      <c r="L166" s="36" t="s">
        <v>45</v>
      </c>
      <c r="M166" s="36" t="s">
        <v>32</v>
      </c>
      <c r="N166" s="36" t="s">
        <v>25</v>
      </c>
      <c r="O166" s="2">
        <v>486.71</v>
      </c>
      <c r="P166" s="2">
        <v>782.99</v>
      </c>
      <c r="Q166" s="36">
        <v>1</v>
      </c>
      <c r="R166" s="2">
        <f t="shared" si="7"/>
        <v>782.99</v>
      </c>
      <c r="S166" s="36" t="str">
        <f t="shared" si="8"/>
        <v>Medium</v>
      </c>
    </row>
    <row r="167" spans="1:19" x14ac:dyDescent="0.45">
      <c r="A167" s="36">
        <v>47334</v>
      </c>
      <c r="B167" s="1">
        <v>41881</v>
      </c>
      <c r="C167" t="s">
        <v>376</v>
      </c>
      <c r="D167" t="s">
        <v>175</v>
      </c>
      <c r="E167" s="36" t="str">
        <f t="shared" si="6"/>
        <v>Kate Lal</v>
      </c>
      <c r="F167" s="36" t="s">
        <v>69</v>
      </c>
      <c r="G167" s="36" t="s">
        <v>19</v>
      </c>
      <c r="H167" s="36" t="s">
        <v>19</v>
      </c>
      <c r="I167" s="36" t="s">
        <v>324</v>
      </c>
      <c r="J167" s="36" t="s">
        <v>325</v>
      </c>
      <c r="K167" s="36" t="s">
        <v>309</v>
      </c>
      <c r="L167" s="36" t="s">
        <v>31</v>
      </c>
      <c r="M167" s="36" t="s">
        <v>32</v>
      </c>
      <c r="N167" s="36" t="s">
        <v>25</v>
      </c>
      <c r="O167" s="2">
        <v>1518.79</v>
      </c>
      <c r="P167" s="2">
        <v>2443.35</v>
      </c>
      <c r="Q167" s="36">
        <v>1</v>
      </c>
      <c r="R167" s="2">
        <f t="shared" si="7"/>
        <v>2443.35</v>
      </c>
      <c r="S167" s="36" t="str">
        <f t="shared" si="8"/>
        <v>Large</v>
      </c>
    </row>
    <row r="168" spans="1:19" x14ac:dyDescent="0.45">
      <c r="A168" s="36">
        <v>47335</v>
      </c>
      <c r="B168" s="1">
        <v>41881</v>
      </c>
      <c r="C168" t="s">
        <v>377</v>
      </c>
      <c r="D168" t="s">
        <v>378</v>
      </c>
      <c r="E168" s="36" t="str">
        <f t="shared" si="6"/>
        <v>Kristina Fernandez</v>
      </c>
      <c r="F168" s="36" t="s">
        <v>35</v>
      </c>
      <c r="G168" s="36" t="s">
        <v>19</v>
      </c>
      <c r="H168" s="36" t="s">
        <v>19</v>
      </c>
      <c r="I168" s="36" t="s">
        <v>365</v>
      </c>
      <c r="J168" s="36" t="s">
        <v>366</v>
      </c>
      <c r="K168" s="36" t="s">
        <v>341</v>
      </c>
      <c r="L168" s="36" t="s">
        <v>23</v>
      </c>
      <c r="M168" s="36" t="s">
        <v>24</v>
      </c>
      <c r="N168" s="36" t="s">
        <v>25</v>
      </c>
      <c r="O168" s="2">
        <v>1265.6199999999999</v>
      </c>
      <c r="P168" s="2">
        <v>2071.42</v>
      </c>
      <c r="Q168" s="36">
        <v>1</v>
      </c>
      <c r="R168" s="2">
        <f t="shared" si="7"/>
        <v>2071.42</v>
      </c>
      <c r="S168" s="36" t="str">
        <f t="shared" si="8"/>
        <v>Large</v>
      </c>
    </row>
    <row r="169" spans="1:19" x14ac:dyDescent="0.45">
      <c r="A169" s="36">
        <v>47345</v>
      </c>
      <c r="B169" s="1">
        <v>41882</v>
      </c>
      <c r="C169" t="s">
        <v>379</v>
      </c>
      <c r="D169" t="s">
        <v>277</v>
      </c>
      <c r="E169" s="36" t="str">
        <f t="shared" si="6"/>
        <v>Tyrone Ortega</v>
      </c>
      <c r="F169" s="36" t="s">
        <v>69</v>
      </c>
      <c r="G169" s="36" t="s">
        <v>19</v>
      </c>
      <c r="H169" s="36" t="s">
        <v>19</v>
      </c>
      <c r="I169" s="36" t="s">
        <v>365</v>
      </c>
      <c r="J169" s="36" t="s">
        <v>366</v>
      </c>
      <c r="K169" s="36" t="s">
        <v>341</v>
      </c>
      <c r="L169" s="36" t="s">
        <v>23</v>
      </c>
      <c r="M169" s="36" t="s">
        <v>24</v>
      </c>
      <c r="N169" s="36" t="s">
        <v>25</v>
      </c>
      <c r="O169" s="2">
        <v>1265.6199999999999</v>
      </c>
      <c r="P169" s="2">
        <v>2071.42</v>
      </c>
      <c r="Q169" s="36">
        <v>1</v>
      </c>
      <c r="R169" s="2">
        <f t="shared" si="7"/>
        <v>2071.42</v>
      </c>
      <c r="S169" s="36" t="str">
        <f t="shared" si="8"/>
        <v>Large</v>
      </c>
    </row>
    <row r="170" spans="1:19" x14ac:dyDescent="0.45">
      <c r="A170" s="36">
        <v>47464</v>
      </c>
      <c r="B170" s="1">
        <v>41884</v>
      </c>
      <c r="C170" t="s">
        <v>380</v>
      </c>
      <c r="D170" t="s">
        <v>381</v>
      </c>
      <c r="E170" s="36" t="str">
        <f t="shared" si="6"/>
        <v>Rosa Wu</v>
      </c>
      <c r="F170" s="36" t="s">
        <v>40</v>
      </c>
      <c r="G170" s="36" t="s">
        <v>41</v>
      </c>
      <c r="H170" s="36" t="s">
        <v>41</v>
      </c>
      <c r="I170" s="36" t="s">
        <v>307</v>
      </c>
      <c r="J170" s="36" t="s">
        <v>308</v>
      </c>
      <c r="K170" s="36" t="s">
        <v>309</v>
      </c>
      <c r="L170" s="36" t="s">
        <v>31</v>
      </c>
      <c r="M170" s="36" t="s">
        <v>32</v>
      </c>
      <c r="N170" s="36" t="s">
        <v>25</v>
      </c>
      <c r="O170" s="2">
        <v>1518.79</v>
      </c>
      <c r="P170" s="2">
        <v>2443.35</v>
      </c>
      <c r="Q170" s="36">
        <v>1</v>
      </c>
      <c r="R170" s="2">
        <f t="shared" si="7"/>
        <v>2443.35</v>
      </c>
      <c r="S170" s="36" t="str">
        <f t="shared" si="8"/>
        <v>Large</v>
      </c>
    </row>
    <row r="171" spans="1:19" x14ac:dyDescent="0.45">
      <c r="A171" s="36">
        <v>47469</v>
      </c>
      <c r="B171" s="1">
        <v>41885</v>
      </c>
      <c r="C171" t="s">
        <v>382</v>
      </c>
      <c r="D171" t="s">
        <v>120</v>
      </c>
      <c r="E171" s="36" t="str">
        <f t="shared" si="6"/>
        <v>Jamie Liu</v>
      </c>
      <c r="F171" s="36" t="s">
        <v>40</v>
      </c>
      <c r="G171" s="36" t="s">
        <v>41</v>
      </c>
      <c r="H171" s="36" t="s">
        <v>41</v>
      </c>
      <c r="I171" s="36" t="s">
        <v>383</v>
      </c>
      <c r="J171" s="36" t="s">
        <v>384</v>
      </c>
      <c r="K171" s="36" t="s">
        <v>316</v>
      </c>
      <c r="L171" s="36" t="s">
        <v>317</v>
      </c>
      <c r="M171" s="36" t="s">
        <v>32</v>
      </c>
      <c r="N171" s="36" t="s">
        <v>25</v>
      </c>
      <c r="O171" s="2">
        <v>713.08</v>
      </c>
      <c r="P171" s="2">
        <v>1000.44</v>
      </c>
      <c r="Q171" s="36">
        <v>1</v>
      </c>
      <c r="R171" s="2">
        <f t="shared" si="7"/>
        <v>1000.44</v>
      </c>
      <c r="S171" s="36" t="str">
        <f t="shared" si="8"/>
        <v>Medium</v>
      </c>
    </row>
    <row r="172" spans="1:19" x14ac:dyDescent="0.45">
      <c r="A172" s="36">
        <v>47508</v>
      </c>
      <c r="B172" s="1">
        <v>41891</v>
      </c>
      <c r="C172" t="s">
        <v>385</v>
      </c>
      <c r="D172" t="s">
        <v>386</v>
      </c>
      <c r="E172" s="36" t="str">
        <f t="shared" si="6"/>
        <v>Joan Hernandez</v>
      </c>
      <c r="F172" s="36" t="s">
        <v>69</v>
      </c>
      <c r="G172" s="36" t="s">
        <v>19</v>
      </c>
      <c r="H172" s="36" t="s">
        <v>19</v>
      </c>
      <c r="I172" s="36" t="s">
        <v>307</v>
      </c>
      <c r="J172" s="36" t="s">
        <v>308</v>
      </c>
      <c r="K172" s="36" t="s">
        <v>309</v>
      </c>
      <c r="L172" s="36" t="s">
        <v>31</v>
      </c>
      <c r="M172" s="36" t="s">
        <v>32</v>
      </c>
      <c r="N172" s="36" t="s">
        <v>25</v>
      </c>
      <c r="O172" s="2">
        <v>1518.79</v>
      </c>
      <c r="P172" s="2">
        <v>2443.35</v>
      </c>
      <c r="Q172" s="36">
        <v>1</v>
      </c>
      <c r="R172" s="2">
        <f t="shared" si="7"/>
        <v>2443.35</v>
      </c>
      <c r="S172" s="36" t="str">
        <f t="shared" si="8"/>
        <v>Large</v>
      </c>
    </row>
    <row r="173" spans="1:19" x14ac:dyDescent="0.45">
      <c r="A173" s="36">
        <v>47509</v>
      </c>
      <c r="B173" s="1">
        <v>41891</v>
      </c>
      <c r="C173" t="s">
        <v>387</v>
      </c>
      <c r="D173" t="s">
        <v>388</v>
      </c>
      <c r="E173" s="36" t="str">
        <f t="shared" si="6"/>
        <v>Kathryn Shen</v>
      </c>
      <c r="F173" s="36" t="s">
        <v>69</v>
      </c>
      <c r="G173" s="36" t="s">
        <v>19</v>
      </c>
      <c r="H173" s="36" t="s">
        <v>19</v>
      </c>
      <c r="I173" s="36" t="s">
        <v>320</v>
      </c>
      <c r="J173" s="36" t="s">
        <v>321</v>
      </c>
      <c r="K173" s="36" t="s">
        <v>309</v>
      </c>
      <c r="L173" s="36" t="s">
        <v>31</v>
      </c>
      <c r="M173" s="36" t="s">
        <v>32</v>
      </c>
      <c r="N173" s="36" t="s">
        <v>25</v>
      </c>
      <c r="O173" s="2">
        <v>1518.79</v>
      </c>
      <c r="P173" s="2">
        <v>2443.35</v>
      </c>
      <c r="Q173" s="36">
        <v>1</v>
      </c>
      <c r="R173" s="2">
        <f t="shared" si="7"/>
        <v>2443.35</v>
      </c>
      <c r="S173" s="36" t="str">
        <f t="shared" si="8"/>
        <v>Large</v>
      </c>
    </row>
    <row r="174" spans="1:19" x14ac:dyDescent="0.45">
      <c r="A174" s="36">
        <v>47514</v>
      </c>
      <c r="B174" s="1">
        <v>41892</v>
      </c>
      <c r="C174" t="s">
        <v>379</v>
      </c>
      <c r="D174" t="s">
        <v>329</v>
      </c>
      <c r="E174" s="36" t="str">
        <f t="shared" si="6"/>
        <v>Tyrone Suarez</v>
      </c>
      <c r="F174" s="36" t="s">
        <v>105</v>
      </c>
      <c r="G174" s="36" t="s">
        <v>82</v>
      </c>
      <c r="H174" s="36" t="s">
        <v>82</v>
      </c>
      <c r="I174" s="36" t="s">
        <v>349</v>
      </c>
      <c r="J174" s="36" t="s">
        <v>350</v>
      </c>
      <c r="K174" s="36" t="s">
        <v>309</v>
      </c>
      <c r="L174" s="36" t="s">
        <v>45</v>
      </c>
      <c r="M174" s="36" t="s">
        <v>32</v>
      </c>
      <c r="N174" s="36" t="s">
        <v>25</v>
      </c>
      <c r="O174" s="2">
        <v>1554.95</v>
      </c>
      <c r="P174" s="2">
        <v>2181.56</v>
      </c>
      <c r="Q174" s="36">
        <v>1</v>
      </c>
      <c r="R174" s="2">
        <f t="shared" si="7"/>
        <v>2181.56</v>
      </c>
      <c r="S174" s="36" t="str">
        <f t="shared" si="8"/>
        <v>Large</v>
      </c>
    </row>
    <row r="175" spans="1:19" x14ac:dyDescent="0.45">
      <c r="A175" s="36">
        <v>47533</v>
      </c>
      <c r="B175" s="1">
        <v>41894</v>
      </c>
      <c r="C175" t="s">
        <v>389</v>
      </c>
      <c r="D175" t="s">
        <v>390</v>
      </c>
      <c r="E175" s="36" t="str">
        <f t="shared" si="6"/>
        <v>Jill Carlson</v>
      </c>
      <c r="F175" s="36" t="s">
        <v>69</v>
      </c>
      <c r="G175" s="36" t="s">
        <v>19</v>
      </c>
      <c r="H175" s="36" t="s">
        <v>19</v>
      </c>
      <c r="I175" s="36" t="s">
        <v>311</v>
      </c>
      <c r="J175" s="36" t="s">
        <v>312</v>
      </c>
      <c r="K175" s="36" t="s">
        <v>309</v>
      </c>
      <c r="L175" s="36" t="s">
        <v>31</v>
      </c>
      <c r="M175" s="36" t="s">
        <v>32</v>
      </c>
      <c r="N175" s="36" t="s">
        <v>25</v>
      </c>
      <c r="O175" s="2">
        <v>1554.95</v>
      </c>
      <c r="P175" s="2">
        <v>2181.56</v>
      </c>
      <c r="Q175" s="36">
        <v>1</v>
      </c>
      <c r="R175" s="2">
        <f t="shared" si="7"/>
        <v>2181.56</v>
      </c>
      <c r="S175" s="36" t="str">
        <f t="shared" si="8"/>
        <v>Large</v>
      </c>
    </row>
    <row r="176" spans="1:19" x14ac:dyDescent="0.45">
      <c r="A176" s="36">
        <v>47561</v>
      </c>
      <c r="B176" s="1">
        <v>41898</v>
      </c>
      <c r="C176" t="s">
        <v>106</v>
      </c>
      <c r="D176" t="s">
        <v>46</v>
      </c>
      <c r="E176" s="36" t="str">
        <f t="shared" si="6"/>
        <v>Fernando Jackson</v>
      </c>
      <c r="F176" s="36" t="s">
        <v>48</v>
      </c>
      <c r="G176" s="36" t="s">
        <v>49</v>
      </c>
      <c r="H176" s="36" t="s">
        <v>50</v>
      </c>
      <c r="I176" s="36" t="s">
        <v>391</v>
      </c>
      <c r="J176" s="36" t="s">
        <v>392</v>
      </c>
      <c r="K176" s="36" t="s">
        <v>44</v>
      </c>
      <c r="L176" s="36" t="s">
        <v>31</v>
      </c>
      <c r="M176" s="36" t="s">
        <v>32</v>
      </c>
      <c r="N176" s="36" t="s">
        <v>25</v>
      </c>
      <c r="O176" s="2">
        <v>486.71</v>
      </c>
      <c r="P176" s="2">
        <v>782.99</v>
      </c>
      <c r="Q176" s="36">
        <v>1</v>
      </c>
      <c r="R176" s="2">
        <f t="shared" si="7"/>
        <v>782.99</v>
      </c>
      <c r="S176" s="36" t="str">
        <f t="shared" si="8"/>
        <v>Medium</v>
      </c>
    </row>
    <row r="177" spans="1:19" x14ac:dyDescent="0.45">
      <c r="A177" s="36">
        <v>47565</v>
      </c>
      <c r="B177" s="1">
        <v>41899</v>
      </c>
      <c r="C177" t="s">
        <v>345</v>
      </c>
      <c r="D177" t="s">
        <v>393</v>
      </c>
      <c r="E177" s="36" t="str">
        <f t="shared" si="6"/>
        <v>Julia Morris</v>
      </c>
      <c r="F177" s="36" t="s">
        <v>394</v>
      </c>
      <c r="G177" s="36" t="s">
        <v>82</v>
      </c>
      <c r="H177" s="36" t="s">
        <v>82</v>
      </c>
      <c r="I177" s="36" t="s">
        <v>349</v>
      </c>
      <c r="J177" s="36" t="s">
        <v>350</v>
      </c>
      <c r="K177" s="36" t="s">
        <v>309</v>
      </c>
      <c r="L177" s="36" t="s">
        <v>45</v>
      </c>
      <c r="M177" s="36" t="s">
        <v>32</v>
      </c>
      <c r="N177" s="36" t="s">
        <v>25</v>
      </c>
      <c r="O177" s="2">
        <v>1554.95</v>
      </c>
      <c r="P177" s="2">
        <v>2181.56</v>
      </c>
      <c r="Q177" s="36">
        <v>1</v>
      </c>
      <c r="R177" s="2">
        <f t="shared" si="7"/>
        <v>2181.56</v>
      </c>
      <c r="S177" s="36" t="str">
        <f t="shared" si="8"/>
        <v>Large</v>
      </c>
    </row>
    <row r="178" spans="1:19" x14ac:dyDescent="0.45">
      <c r="A178" s="36">
        <v>47571</v>
      </c>
      <c r="B178" s="1">
        <v>41900</v>
      </c>
      <c r="C178" t="s">
        <v>395</v>
      </c>
      <c r="D178" t="s">
        <v>396</v>
      </c>
      <c r="E178" s="36" t="str">
        <f t="shared" si="6"/>
        <v>Frank Vazquez</v>
      </c>
      <c r="F178" s="36" t="s">
        <v>159</v>
      </c>
      <c r="G178" s="36" t="s">
        <v>89</v>
      </c>
      <c r="H178" s="36" t="s">
        <v>89</v>
      </c>
      <c r="I178" s="36" t="s">
        <v>349</v>
      </c>
      <c r="J178" s="36" t="s">
        <v>350</v>
      </c>
      <c r="K178" s="36" t="s">
        <v>309</v>
      </c>
      <c r="L178" s="36" t="s">
        <v>45</v>
      </c>
      <c r="M178" s="36" t="s">
        <v>32</v>
      </c>
      <c r="N178" s="36" t="s">
        <v>25</v>
      </c>
      <c r="O178" s="2">
        <v>1554.95</v>
      </c>
      <c r="P178" s="2">
        <v>2181.56</v>
      </c>
      <c r="Q178" s="36">
        <v>1</v>
      </c>
      <c r="R178" s="2">
        <f t="shared" si="7"/>
        <v>2181.56</v>
      </c>
      <c r="S178" s="36" t="str">
        <f t="shared" si="8"/>
        <v>Large</v>
      </c>
    </row>
    <row r="179" spans="1:19" x14ac:dyDescent="0.45">
      <c r="A179" s="36">
        <v>47602</v>
      </c>
      <c r="B179" s="1">
        <v>41904</v>
      </c>
      <c r="C179" t="s">
        <v>371</v>
      </c>
      <c r="D179" t="s">
        <v>397</v>
      </c>
      <c r="E179" s="36" t="str">
        <f t="shared" si="6"/>
        <v>Katelyn Howard</v>
      </c>
      <c r="F179" s="36" t="s">
        <v>230</v>
      </c>
      <c r="G179" s="36" t="s">
        <v>89</v>
      </c>
      <c r="H179" s="36" t="s">
        <v>89</v>
      </c>
      <c r="I179" s="36" t="s">
        <v>278</v>
      </c>
      <c r="J179" s="36" t="s">
        <v>279</v>
      </c>
      <c r="K179" s="36" t="s">
        <v>44</v>
      </c>
      <c r="L179" s="36" t="s">
        <v>31</v>
      </c>
      <c r="M179" s="36" t="s">
        <v>32</v>
      </c>
      <c r="N179" s="36" t="s">
        <v>25</v>
      </c>
      <c r="O179" s="2">
        <v>486.71</v>
      </c>
      <c r="P179" s="2">
        <v>782.99</v>
      </c>
      <c r="Q179" s="36">
        <v>1</v>
      </c>
      <c r="R179" s="2">
        <f t="shared" si="7"/>
        <v>782.99</v>
      </c>
      <c r="S179" s="36" t="str">
        <f t="shared" si="8"/>
        <v>Medium</v>
      </c>
    </row>
    <row r="180" spans="1:19" x14ac:dyDescent="0.45">
      <c r="A180" s="36">
        <v>47628</v>
      </c>
      <c r="B180" s="1">
        <v>41908</v>
      </c>
      <c r="C180" t="s">
        <v>240</v>
      </c>
      <c r="D180" t="s">
        <v>398</v>
      </c>
      <c r="E180" s="36" t="str">
        <f t="shared" si="6"/>
        <v>Veronica Sai</v>
      </c>
      <c r="F180" s="36" t="s">
        <v>40</v>
      </c>
      <c r="G180" s="36" t="s">
        <v>41</v>
      </c>
      <c r="H180" s="36" t="s">
        <v>41</v>
      </c>
      <c r="I180" s="36" t="s">
        <v>324</v>
      </c>
      <c r="J180" s="36" t="s">
        <v>325</v>
      </c>
      <c r="K180" s="36" t="s">
        <v>309</v>
      </c>
      <c r="L180" s="36" t="s">
        <v>31</v>
      </c>
      <c r="M180" s="36" t="s">
        <v>32</v>
      </c>
      <c r="N180" s="36" t="s">
        <v>25</v>
      </c>
      <c r="O180" s="2">
        <v>1518.79</v>
      </c>
      <c r="P180" s="2">
        <v>2443.35</v>
      </c>
      <c r="Q180" s="36">
        <v>1</v>
      </c>
      <c r="R180" s="2">
        <f t="shared" si="7"/>
        <v>2443.35</v>
      </c>
      <c r="S180" s="36" t="str">
        <f t="shared" si="8"/>
        <v>Large</v>
      </c>
    </row>
    <row r="181" spans="1:19" x14ac:dyDescent="0.45">
      <c r="A181" s="36">
        <v>47636</v>
      </c>
      <c r="B181" s="1">
        <v>41908</v>
      </c>
      <c r="C181" t="s">
        <v>399</v>
      </c>
      <c r="D181" t="s">
        <v>400</v>
      </c>
      <c r="E181" s="36" t="str">
        <f t="shared" si="6"/>
        <v>Micheal Dominguez</v>
      </c>
      <c r="F181" s="36" t="s">
        <v>35</v>
      </c>
      <c r="G181" s="36" t="s">
        <v>19</v>
      </c>
      <c r="H181" s="36" t="s">
        <v>19</v>
      </c>
      <c r="I181" s="36" t="s">
        <v>153</v>
      </c>
      <c r="J181" s="36" t="s">
        <v>154</v>
      </c>
      <c r="K181" s="36" t="s">
        <v>44</v>
      </c>
      <c r="L181" s="36" t="s">
        <v>31</v>
      </c>
      <c r="M181" s="36" t="s">
        <v>32</v>
      </c>
      <c r="N181" s="36" t="s">
        <v>25</v>
      </c>
      <c r="O181" s="2">
        <v>486.71</v>
      </c>
      <c r="P181" s="2">
        <v>782.99</v>
      </c>
      <c r="Q181" s="36">
        <v>1</v>
      </c>
      <c r="R181" s="2">
        <f t="shared" si="7"/>
        <v>782.99</v>
      </c>
      <c r="S181" s="36" t="str">
        <f t="shared" si="8"/>
        <v>Medium</v>
      </c>
    </row>
    <row r="182" spans="1:19" x14ac:dyDescent="0.45">
      <c r="A182" s="36">
        <v>47643</v>
      </c>
      <c r="B182" s="1">
        <v>41911</v>
      </c>
      <c r="C182" t="s">
        <v>401</v>
      </c>
      <c r="D182" t="s">
        <v>402</v>
      </c>
      <c r="E182" s="36" t="str">
        <f t="shared" si="6"/>
        <v>Sergio Prasad</v>
      </c>
      <c r="F182" s="36" t="s">
        <v>40</v>
      </c>
      <c r="G182" s="36" t="s">
        <v>41</v>
      </c>
      <c r="H182" s="36" t="s">
        <v>41</v>
      </c>
      <c r="I182" s="36" t="s">
        <v>403</v>
      </c>
      <c r="J182" s="36" t="s">
        <v>404</v>
      </c>
      <c r="K182" s="36" t="s">
        <v>316</v>
      </c>
      <c r="L182" s="36" t="s">
        <v>317</v>
      </c>
      <c r="M182" s="36" t="s">
        <v>32</v>
      </c>
      <c r="N182" s="36" t="s">
        <v>25</v>
      </c>
      <c r="O182" s="2">
        <v>713.08</v>
      </c>
      <c r="P182" s="2">
        <v>1000.44</v>
      </c>
      <c r="Q182" s="36">
        <v>1</v>
      </c>
      <c r="R182" s="2">
        <f t="shared" si="7"/>
        <v>1000.44</v>
      </c>
      <c r="S182" s="36" t="str">
        <f t="shared" si="8"/>
        <v>Medium</v>
      </c>
    </row>
    <row r="183" spans="1:19" x14ac:dyDescent="0.45">
      <c r="A183" s="36">
        <v>47734</v>
      </c>
      <c r="B183" s="1">
        <v>41913</v>
      </c>
      <c r="C183" t="s">
        <v>405</v>
      </c>
      <c r="D183" t="s">
        <v>406</v>
      </c>
      <c r="E183" s="36" t="str">
        <f t="shared" si="6"/>
        <v>Marie Diaz</v>
      </c>
      <c r="F183" s="36" t="s">
        <v>48</v>
      </c>
      <c r="G183" s="36" t="s">
        <v>49</v>
      </c>
      <c r="H183" s="36" t="s">
        <v>50</v>
      </c>
      <c r="I183" s="36" t="s">
        <v>42</v>
      </c>
      <c r="J183" s="36" t="s">
        <v>43</v>
      </c>
      <c r="K183" s="36" t="s">
        <v>44</v>
      </c>
      <c r="L183" s="36" t="s">
        <v>45</v>
      </c>
      <c r="M183" s="36" t="s">
        <v>32</v>
      </c>
      <c r="N183" s="36" t="s">
        <v>25</v>
      </c>
      <c r="O183" s="2">
        <v>486.71</v>
      </c>
      <c r="P183" s="2">
        <v>782.99</v>
      </c>
      <c r="Q183" s="36">
        <v>1</v>
      </c>
      <c r="R183" s="2">
        <f t="shared" si="7"/>
        <v>782.99</v>
      </c>
      <c r="S183" s="36" t="str">
        <f t="shared" si="8"/>
        <v>Medium</v>
      </c>
    </row>
    <row r="184" spans="1:19" x14ac:dyDescent="0.45">
      <c r="A184" s="36">
        <v>47759</v>
      </c>
      <c r="B184" s="1">
        <v>41916</v>
      </c>
      <c r="C184" t="s">
        <v>182</v>
      </c>
      <c r="D184" t="s">
        <v>407</v>
      </c>
      <c r="E184" s="36" t="str">
        <f t="shared" si="6"/>
        <v>Noah Ross</v>
      </c>
      <c r="F184" s="36" t="s">
        <v>230</v>
      </c>
      <c r="G184" s="36" t="s">
        <v>89</v>
      </c>
      <c r="H184" s="36" t="s">
        <v>89</v>
      </c>
      <c r="I184" s="36" t="s">
        <v>326</v>
      </c>
      <c r="J184" s="36" t="s">
        <v>327</v>
      </c>
      <c r="K184" s="36" t="s">
        <v>309</v>
      </c>
      <c r="L184" s="36" t="s">
        <v>45</v>
      </c>
      <c r="M184" s="36" t="s">
        <v>32</v>
      </c>
      <c r="N184" s="36" t="s">
        <v>25</v>
      </c>
      <c r="O184" s="2">
        <v>1554.95</v>
      </c>
      <c r="P184" s="2">
        <v>2181.56</v>
      </c>
      <c r="Q184" s="36">
        <v>1</v>
      </c>
      <c r="R184" s="2">
        <f t="shared" si="7"/>
        <v>2181.56</v>
      </c>
      <c r="S184" s="36" t="str">
        <f t="shared" si="8"/>
        <v>Large</v>
      </c>
    </row>
    <row r="185" spans="1:19" x14ac:dyDescent="0.45">
      <c r="A185" s="36">
        <v>47764</v>
      </c>
      <c r="B185" s="1">
        <v>41918</v>
      </c>
      <c r="C185" t="s">
        <v>408</v>
      </c>
      <c r="D185" t="s">
        <v>409</v>
      </c>
      <c r="E185" s="36" t="str">
        <f t="shared" si="6"/>
        <v>Rebekah Torres</v>
      </c>
      <c r="F185" s="36" t="s">
        <v>88</v>
      </c>
      <c r="G185" s="36" t="s">
        <v>89</v>
      </c>
      <c r="H185" s="36" t="s">
        <v>89</v>
      </c>
      <c r="I185" s="36" t="s">
        <v>365</v>
      </c>
      <c r="J185" s="36" t="s">
        <v>366</v>
      </c>
      <c r="K185" s="36" t="s">
        <v>341</v>
      </c>
      <c r="L185" s="36" t="s">
        <v>23</v>
      </c>
      <c r="M185" s="36" t="s">
        <v>24</v>
      </c>
      <c r="N185" s="36" t="s">
        <v>25</v>
      </c>
      <c r="O185" s="2">
        <v>1265.6199999999999</v>
      </c>
      <c r="P185" s="2">
        <v>2071.42</v>
      </c>
      <c r="Q185" s="36">
        <v>1</v>
      </c>
      <c r="R185" s="2">
        <f t="shared" si="7"/>
        <v>2071.42</v>
      </c>
      <c r="S185" s="36" t="str">
        <f t="shared" si="8"/>
        <v>Large</v>
      </c>
    </row>
    <row r="186" spans="1:19" x14ac:dyDescent="0.45">
      <c r="A186" s="36">
        <v>47776</v>
      </c>
      <c r="B186" s="1">
        <v>41919</v>
      </c>
      <c r="C186" t="s">
        <v>410</v>
      </c>
      <c r="D186" t="s">
        <v>411</v>
      </c>
      <c r="E186" s="36" t="str">
        <f t="shared" si="6"/>
        <v>Brooke Ward</v>
      </c>
      <c r="F186" s="36" t="s">
        <v>18</v>
      </c>
      <c r="G186" s="36" t="s">
        <v>19</v>
      </c>
      <c r="H186" s="36" t="s">
        <v>19</v>
      </c>
      <c r="I186" s="36" t="s">
        <v>412</v>
      </c>
      <c r="J186" s="36" t="s">
        <v>413</v>
      </c>
      <c r="K186" s="36" t="s">
        <v>341</v>
      </c>
      <c r="L186" s="36" t="s">
        <v>23</v>
      </c>
      <c r="M186" s="36" t="s">
        <v>24</v>
      </c>
      <c r="N186" s="36" t="s">
        <v>25</v>
      </c>
      <c r="O186" s="2">
        <v>1265.6199999999999</v>
      </c>
      <c r="P186" s="2">
        <v>2071.42</v>
      </c>
      <c r="Q186" s="36">
        <v>1</v>
      </c>
      <c r="R186" s="2">
        <f t="shared" si="7"/>
        <v>2071.42</v>
      </c>
      <c r="S186" s="36" t="str">
        <f t="shared" si="8"/>
        <v>Large</v>
      </c>
    </row>
    <row r="187" spans="1:19" x14ac:dyDescent="0.45">
      <c r="A187" s="36">
        <v>47782</v>
      </c>
      <c r="B187" s="1">
        <v>41920</v>
      </c>
      <c r="C187" t="s">
        <v>414</v>
      </c>
      <c r="D187" t="s">
        <v>378</v>
      </c>
      <c r="E187" s="36" t="str">
        <f t="shared" si="6"/>
        <v>Ivan Fernandez</v>
      </c>
      <c r="F187" s="36" t="s">
        <v>35</v>
      </c>
      <c r="G187" s="36" t="s">
        <v>19</v>
      </c>
      <c r="H187" s="36" t="s">
        <v>19</v>
      </c>
      <c r="I187" s="36" t="s">
        <v>349</v>
      </c>
      <c r="J187" s="36" t="s">
        <v>350</v>
      </c>
      <c r="K187" s="36" t="s">
        <v>309</v>
      </c>
      <c r="L187" s="36" t="s">
        <v>45</v>
      </c>
      <c r="M187" s="36" t="s">
        <v>32</v>
      </c>
      <c r="N187" s="36" t="s">
        <v>25</v>
      </c>
      <c r="O187" s="2">
        <v>1554.95</v>
      </c>
      <c r="P187" s="2">
        <v>2181.56</v>
      </c>
      <c r="Q187" s="36">
        <v>1</v>
      </c>
      <c r="R187" s="2">
        <f t="shared" si="7"/>
        <v>2181.56</v>
      </c>
      <c r="S187" s="36" t="str">
        <f t="shared" si="8"/>
        <v>Large</v>
      </c>
    </row>
    <row r="188" spans="1:19" x14ac:dyDescent="0.45">
      <c r="A188" s="36">
        <v>47786</v>
      </c>
      <c r="B188" s="1">
        <v>41921</v>
      </c>
      <c r="C188" t="s">
        <v>415</v>
      </c>
      <c r="D188" t="s">
        <v>416</v>
      </c>
      <c r="E188" s="36" t="str">
        <f t="shared" si="6"/>
        <v>Ronnie He</v>
      </c>
      <c r="F188" s="36" t="s">
        <v>417</v>
      </c>
      <c r="G188" s="36" t="s">
        <v>89</v>
      </c>
      <c r="H188" s="36" t="s">
        <v>89</v>
      </c>
      <c r="I188" s="36" t="s">
        <v>307</v>
      </c>
      <c r="J188" s="36" t="s">
        <v>308</v>
      </c>
      <c r="K188" s="36" t="s">
        <v>309</v>
      </c>
      <c r="L188" s="36" t="s">
        <v>31</v>
      </c>
      <c r="M188" s="36" t="s">
        <v>32</v>
      </c>
      <c r="N188" s="36" t="s">
        <v>25</v>
      </c>
      <c r="O188" s="2">
        <v>1518.79</v>
      </c>
      <c r="P188" s="2">
        <v>2443.35</v>
      </c>
      <c r="Q188" s="36">
        <v>1</v>
      </c>
      <c r="R188" s="2">
        <f t="shared" si="7"/>
        <v>2443.35</v>
      </c>
      <c r="S188" s="36" t="str">
        <f t="shared" si="8"/>
        <v>Large</v>
      </c>
    </row>
    <row r="189" spans="1:19" x14ac:dyDescent="0.45">
      <c r="A189" s="36">
        <v>47789</v>
      </c>
      <c r="B189" s="1">
        <v>41922</v>
      </c>
      <c r="C189" t="s">
        <v>418</v>
      </c>
      <c r="D189" t="s">
        <v>397</v>
      </c>
      <c r="E189" s="36" t="str">
        <f t="shared" si="6"/>
        <v>Amanda Howard</v>
      </c>
      <c r="F189" s="36" t="s">
        <v>48</v>
      </c>
      <c r="G189" s="36" t="s">
        <v>49</v>
      </c>
      <c r="H189" s="36" t="s">
        <v>50</v>
      </c>
      <c r="I189" s="36" t="s">
        <v>326</v>
      </c>
      <c r="J189" s="36" t="s">
        <v>327</v>
      </c>
      <c r="K189" s="36" t="s">
        <v>309</v>
      </c>
      <c r="L189" s="36" t="s">
        <v>45</v>
      </c>
      <c r="M189" s="36" t="s">
        <v>32</v>
      </c>
      <c r="N189" s="36" t="s">
        <v>25</v>
      </c>
      <c r="O189" s="2">
        <v>1554.95</v>
      </c>
      <c r="P189" s="2">
        <v>2181.56</v>
      </c>
      <c r="Q189" s="36">
        <v>1</v>
      </c>
      <c r="R189" s="2">
        <f t="shared" si="7"/>
        <v>2181.56</v>
      </c>
      <c r="S189" s="36" t="str">
        <f t="shared" si="8"/>
        <v>Large</v>
      </c>
    </row>
    <row r="190" spans="1:19" x14ac:dyDescent="0.45">
      <c r="A190" s="36">
        <v>47869</v>
      </c>
      <c r="B190" s="1">
        <v>41931</v>
      </c>
      <c r="C190" t="s">
        <v>59</v>
      </c>
      <c r="D190" t="s">
        <v>132</v>
      </c>
      <c r="E190" s="36" t="str">
        <f t="shared" si="6"/>
        <v>Arthur Suri</v>
      </c>
      <c r="F190" s="36" t="s">
        <v>69</v>
      </c>
      <c r="G190" s="36" t="s">
        <v>19</v>
      </c>
      <c r="H190" s="36" t="s">
        <v>19</v>
      </c>
      <c r="I190" s="36" t="s">
        <v>198</v>
      </c>
      <c r="J190" s="36" t="s">
        <v>199</v>
      </c>
      <c r="K190" s="36" t="s">
        <v>44</v>
      </c>
      <c r="L190" s="36" t="s">
        <v>31</v>
      </c>
      <c r="M190" s="36" t="s">
        <v>32</v>
      </c>
      <c r="N190" s="36" t="s">
        <v>25</v>
      </c>
      <c r="O190" s="2">
        <v>486.71</v>
      </c>
      <c r="P190" s="2">
        <v>782.99</v>
      </c>
      <c r="Q190" s="36">
        <v>1</v>
      </c>
      <c r="R190" s="2">
        <f t="shared" si="7"/>
        <v>782.99</v>
      </c>
      <c r="S190" s="36" t="str">
        <f t="shared" si="8"/>
        <v>Medium</v>
      </c>
    </row>
    <row r="191" spans="1:19" x14ac:dyDescent="0.45">
      <c r="A191" s="36">
        <v>47883</v>
      </c>
      <c r="B191" s="1">
        <v>41933</v>
      </c>
      <c r="C191" t="s">
        <v>419</v>
      </c>
      <c r="D191" t="s">
        <v>271</v>
      </c>
      <c r="E191" s="36" t="str">
        <f t="shared" si="6"/>
        <v>Luke Young</v>
      </c>
      <c r="F191" s="36" t="s">
        <v>48</v>
      </c>
      <c r="G191" s="36" t="s">
        <v>49</v>
      </c>
      <c r="H191" s="36" t="s">
        <v>50</v>
      </c>
      <c r="I191" s="36" t="s">
        <v>412</v>
      </c>
      <c r="J191" s="36" t="s">
        <v>413</v>
      </c>
      <c r="K191" s="36" t="s">
        <v>341</v>
      </c>
      <c r="L191" s="36" t="s">
        <v>23</v>
      </c>
      <c r="M191" s="36" t="s">
        <v>24</v>
      </c>
      <c r="N191" s="36" t="s">
        <v>25</v>
      </c>
      <c r="O191" s="2">
        <v>1265.6199999999999</v>
      </c>
      <c r="P191" s="2">
        <v>2071.42</v>
      </c>
      <c r="Q191" s="36">
        <v>1</v>
      </c>
      <c r="R191" s="2">
        <f t="shared" si="7"/>
        <v>2071.42</v>
      </c>
      <c r="S191" s="36" t="str">
        <f t="shared" si="8"/>
        <v>Large</v>
      </c>
    </row>
    <row r="192" spans="1:19" x14ac:dyDescent="0.45">
      <c r="A192" s="36">
        <v>47887</v>
      </c>
      <c r="B192" s="1">
        <v>41933</v>
      </c>
      <c r="C192" t="s">
        <v>420</v>
      </c>
      <c r="D192" t="s">
        <v>181</v>
      </c>
      <c r="E192" s="36" t="str">
        <f t="shared" si="6"/>
        <v>Krystal Hu</v>
      </c>
      <c r="F192" s="36" t="s">
        <v>69</v>
      </c>
      <c r="G192" s="36" t="s">
        <v>19</v>
      </c>
      <c r="H192" s="36" t="s">
        <v>19</v>
      </c>
      <c r="I192" s="36" t="s">
        <v>365</v>
      </c>
      <c r="J192" s="36" t="s">
        <v>366</v>
      </c>
      <c r="K192" s="36" t="s">
        <v>341</v>
      </c>
      <c r="L192" s="36" t="s">
        <v>23</v>
      </c>
      <c r="M192" s="36" t="s">
        <v>24</v>
      </c>
      <c r="N192" s="36" t="s">
        <v>25</v>
      </c>
      <c r="O192" s="2">
        <v>1265.6199999999999</v>
      </c>
      <c r="P192" s="2">
        <v>2071.42</v>
      </c>
      <c r="Q192" s="36">
        <v>1</v>
      </c>
      <c r="R192" s="2">
        <f t="shared" si="7"/>
        <v>2071.42</v>
      </c>
      <c r="S192" s="36" t="str">
        <f t="shared" si="8"/>
        <v>Large</v>
      </c>
    </row>
    <row r="193" spans="1:19" x14ac:dyDescent="0.45">
      <c r="A193" s="36">
        <v>47889</v>
      </c>
      <c r="B193" s="1">
        <v>41934</v>
      </c>
      <c r="C193" t="s">
        <v>421</v>
      </c>
      <c r="D193" t="s">
        <v>181</v>
      </c>
      <c r="E193" s="36" t="str">
        <f t="shared" si="6"/>
        <v>Micah Hu</v>
      </c>
      <c r="F193" s="36" t="s">
        <v>40</v>
      </c>
      <c r="G193" s="36" t="s">
        <v>41</v>
      </c>
      <c r="H193" s="36" t="s">
        <v>41</v>
      </c>
      <c r="I193" s="36" t="s">
        <v>349</v>
      </c>
      <c r="J193" s="36" t="s">
        <v>350</v>
      </c>
      <c r="K193" s="36" t="s">
        <v>309</v>
      </c>
      <c r="L193" s="36" t="s">
        <v>45</v>
      </c>
      <c r="M193" s="36" t="s">
        <v>32</v>
      </c>
      <c r="N193" s="36" t="s">
        <v>25</v>
      </c>
      <c r="O193" s="2">
        <v>1554.95</v>
      </c>
      <c r="P193" s="2">
        <v>2181.56</v>
      </c>
      <c r="Q193" s="36">
        <v>1</v>
      </c>
      <c r="R193" s="2">
        <f t="shared" si="7"/>
        <v>2181.56</v>
      </c>
      <c r="S193" s="36" t="str">
        <f t="shared" si="8"/>
        <v>Large</v>
      </c>
    </row>
    <row r="194" spans="1:19" x14ac:dyDescent="0.45">
      <c r="A194" s="36">
        <v>47893</v>
      </c>
      <c r="B194" s="1">
        <v>41934</v>
      </c>
      <c r="C194" t="s">
        <v>75</v>
      </c>
      <c r="D194" t="s">
        <v>363</v>
      </c>
      <c r="E194" s="36" t="str">
        <f t="shared" si="6"/>
        <v>Jeremy Price</v>
      </c>
      <c r="F194" s="36" t="s">
        <v>215</v>
      </c>
      <c r="G194" s="36" t="s">
        <v>216</v>
      </c>
      <c r="H194" s="36" t="s">
        <v>216</v>
      </c>
      <c r="I194" s="36" t="s">
        <v>311</v>
      </c>
      <c r="J194" s="36" t="s">
        <v>312</v>
      </c>
      <c r="K194" s="36" t="s">
        <v>309</v>
      </c>
      <c r="L194" s="36" t="s">
        <v>31</v>
      </c>
      <c r="M194" s="36" t="s">
        <v>32</v>
      </c>
      <c r="N194" s="36" t="s">
        <v>25</v>
      </c>
      <c r="O194" s="2">
        <v>1554.95</v>
      </c>
      <c r="P194" s="2">
        <v>2181.56</v>
      </c>
      <c r="Q194" s="36">
        <v>1</v>
      </c>
      <c r="R194" s="2">
        <f t="shared" si="7"/>
        <v>2181.56</v>
      </c>
      <c r="S194" s="36" t="str">
        <f t="shared" si="8"/>
        <v>Large</v>
      </c>
    </row>
    <row r="195" spans="1:19" x14ac:dyDescent="0.45">
      <c r="A195" s="36">
        <v>47907</v>
      </c>
      <c r="B195" s="1">
        <v>41936</v>
      </c>
      <c r="C195" t="s">
        <v>345</v>
      </c>
      <c r="D195" t="s">
        <v>116</v>
      </c>
      <c r="E195" s="36" t="str">
        <f t="shared" ref="E195:E258" si="9">CONCATENATE(C195," ",D195)</f>
        <v>Julia Barnes</v>
      </c>
      <c r="F195" s="36" t="s">
        <v>35</v>
      </c>
      <c r="G195" s="36" t="s">
        <v>19</v>
      </c>
      <c r="H195" s="36" t="s">
        <v>19</v>
      </c>
      <c r="I195" s="36" t="s">
        <v>324</v>
      </c>
      <c r="J195" s="36" t="s">
        <v>325</v>
      </c>
      <c r="K195" s="36" t="s">
        <v>309</v>
      </c>
      <c r="L195" s="36" t="s">
        <v>31</v>
      </c>
      <c r="M195" s="36" t="s">
        <v>32</v>
      </c>
      <c r="N195" s="36" t="s">
        <v>25</v>
      </c>
      <c r="O195" s="2">
        <v>1518.79</v>
      </c>
      <c r="P195" s="2">
        <v>2443.35</v>
      </c>
      <c r="Q195" s="36">
        <v>1</v>
      </c>
      <c r="R195" s="2">
        <f t="shared" ref="R195:R258" si="10">P195*Q195</f>
        <v>2443.35</v>
      </c>
      <c r="S195" s="36" t="str">
        <f t="shared" ref="S195:S258" si="11">VLOOKUP(R195,$T$2:$U$4,2,TRUE)</f>
        <v>Large</v>
      </c>
    </row>
    <row r="196" spans="1:19" x14ac:dyDescent="0.45">
      <c r="A196" s="36">
        <v>47912</v>
      </c>
      <c r="B196" s="1">
        <v>41937</v>
      </c>
      <c r="C196" t="s">
        <v>422</v>
      </c>
      <c r="D196" t="s">
        <v>423</v>
      </c>
      <c r="E196" s="36" t="str">
        <f t="shared" si="9"/>
        <v>Marvin Navarro</v>
      </c>
      <c r="F196" s="36" t="s">
        <v>424</v>
      </c>
      <c r="G196" s="36" t="s">
        <v>89</v>
      </c>
      <c r="H196" s="36" t="s">
        <v>89</v>
      </c>
      <c r="I196" s="36" t="s">
        <v>357</v>
      </c>
      <c r="J196" s="36" t="s">
        <v>358</v>
      </c>
      <c r="K196" s="36" t="s">
        <v>341</v>
      </c>
      <c r="L196" s="36" t="s">
        <v>45</v>
      </c>
      <c r="M196" s="36" t="s">
        <v>24</v>
      </c>
      <c r="N196" s="36" t="s">
        <v>25</v>
      </c>
      <c r="O196" s="2">
        <v>1251.98</v>
      </c>
      <c r="P196" s="2">
        <v>2049.1</v>
      </c>
      <c r="Q196" s="36">
        <v>1</v>
      </c>
      <c r="R196" s="2">
        <f t="shared" si="10"/>
        <v>2049.1</v>
      </c>
      <c r="S196" s="36" t="str">
        <f t="shared" si="11"/>
        <v>Large</v>
      </c>
    </row>
    <row r="197" spans="1:19" x14ac:dyDescent="0.45">
      <c r="A197" s="36">
        <v>47925</v>
      </c>
      <c r="B197" s="1">
        <v>41938</v>
      </c>
      <c r="C197" t="s">
        <v>425</v>
      </c>
      <c r="D197" t="s">
        <v>60</v>
      </c>
      <c r="E197" s="36" t="str">
        <f t="shared" si="9"/>
        <v>Ebony Perez</v>
      </c>
      <c r="F197" s="36" t="s">
        <v>69</v>
      </c>
      <c r="G197" s="36" t="s">
        <v>19</v>
      </c>
      <c r="H197" s="36" t="s">
        <v>19</v>
      </c>
      <c r="I197" s="36" t="s">
        <v>426</v>
      </c>
      <c r="J197" s="36" t="s">
        <v>427</v>
      </c>
      <c r="K197" s="36" t="s">
        <v>316</v>
      </c>
      <c r="L197" s="36" t="s">
        <v>317</v>
      </c>
      <c r="M197" s="36" t="s">
        <v>32</v>
      </c>
      <c r="N197" s="36" t="s">
        <v>25</v>
      </c>
      <c r="O197" s="2">
        <v>713.08</v>
      </c>
      <c r="P197" s="2">
        <v>1000.44</v>
      </c>
      <c r="Q197" s="36">
        <v>1</v>
      </c>
      <c r="R197" s="2">
        <f t="shared" si="10"/>
        <v>1000.44</v>
      </c>
      <c r="S197" s="36" t="str">
        <f t="shared" si="11"/>
        <v>Medium</v>
      </c>
    </row>
    <row r="198" spans="1:19" x14ac:dyDescent="0.45">
      <c r="A198" s="36">
        <v>48120</v>
      </c>
      <c r="B198" s="1">
        <v>41949</v>
      </c>
      <c r="C198" t="s">
        <v>35</v>
      </c>
      <c r="D198" t="s">
        <v>428</v>
      </c>
      <c r="E198" s="36" t="str">
        <f t="shared" si="9"/>
        <v>Victoria Smith</v>
      </c>
      <c r="F198" s="36" t="s">
        <v>48</v>
      </c>
      <c r="G198" s="36" t="s">
        <v>49</v>
      </c>
      <c r="H198" s="36" t="s">
        <v>50</v>
      </c>
      <c r="I198" s="36" t="s">
        <v>429</v>
      </c>
      <c r="J198" s="36" t="s">
        <v>430</v>
      </c>
      <c r="K198" s="36" t="s">
        <v>44</v>
      </c>
      <c r="L198" s="36" t="s">
        <v>31</v>
      </c>
      <c r="M198" s="36" t="s">
        <v>32</v>
      </c>
      <c r="N198" s="36" t="s">
        <v>25</v>
      </c>
      <c r="O198" s="2">
        <v>486.71</v>
      </c>
      <c r="P198" s="2">
        <v>782.99</v>
      </c>
      <c r="Q198" s="36">
        <v>1</v>
      </c>
      <c r="R198" s="2">
        <f t="shared" si="10"/>
        <v>782.99</v>
      </c>
      <c r="S198" s="36" t="str">
        <f t="shared" si="11"/>
        <v>Medium</v>
      </c>
    </row>
    <row r="199" spans="1:19" x14ac:dyDescent="0.45">
      <c r="A199" s="36">
        <v>48130</v>
      </c>
      <c r="B199" s="1">
        <v>41951</v>
      </c>
      <c r="C199" t="s">
        <v>431</v>
      </c>
      <c r="D199" t="s">
        <v>175</v>
      </c>
      <c r="E199" s="36" t="str">
        <f t="shared" si="9"/>
        <v>Wayne Lal</v>
      </c>
      <c r="F199" s="36" t="s">
        <v>40</v>
      </c>
      <c r="G199" s="36" t="s">
        <v>41</v>
      </c>
      <c r="H199" s="36" t="s">
        <v>41</v>
      </c>
      <c r="I199" s="36" t="s">
        <v>320</v>
      </c>
      <c r="J199" s="36" t="s">
        <v>321</v>
      </c>
      <c r="K199" s="36" t="s">
        <v>309</v>
      </c>
      <c r="L199" s="36" t="s">
        <v>31</v>
      </c>
      <c r="M199" s="36" t="s">
        <v>32</v>
      </c>
      <c r="N199" s="36" t="s">
        <v>25</v>
      </c>
      <c r="O199" s="2">
        <v>1518.79</v>
      </c>
      <c r="P199" s="2">
        <v>2443.35</v>
      </c>
      <c r="Q199" s="36">
        <v>1</v>
      </c>
      <c r="R199" s="2">
        <f t="shared" si="10"/>
        <v>2443.35</v>
      </c>
      <c r="S199" s="36" t="str">
        <f t="shared" si="11"/>
        <v>Large</v>
      </c>
    </row>
    <row r="200" spans="1:19" x14ac:dyDescent="0.45">
      <c r="A200" s="36">
        <v>48143</v>
      </c>
      <c r="B200" s="1">
        <v>41953</v>
      </c>
      <c r="C200" t="s">
        <v>202</v>
      </c>
      <c r="D200" t="s">
        <v>432</v>
      </c>
      <c r="E200" s="36" t="str">
        <f t="shared" si="9"/>
        <v>Regina Subram</v>
      </c>
      <c r="F200" s="36" t="s">
        <v>148</v>
      </c>
      <c r="G200" s="36" t="s">
        <v>82</v>
      </c>
      <c r="H200" s="36" t="s">
        <v>82</v>
      </c>
      <c r="I200" s="36" t="s">
        <v>198</v>
      </c>
      <c r="J200" s="36" t="s">
        <v>199</v>
      </c>
      <c r="K200" s="36" t="s">
        <v>44</v>
      </c>
      <c r="L200" s="36" t="s">
        <v>31</v>
      </c>
      <c r="M200" s="36" t="s">
        <v>32</v>
      </c>
      <c r="N200" s="36" t="s">
        <v>25</v>
      </c>
      <c r="O200" s="2">
        <v>486.71</v>
      </c>
      <c r="P200" s="2">
        <v>782.99</v>
      </c>
      <c r="Q200" s="36">
        <v>1</v>
      </c>
      <c r="R200" s="2">
        <f t="shared" si="10"/>
        <v>782.99</v>
      </c>
      <c r="S200" s="36" t="str">
        <f t="shared" si="11"/>
        <v>Medium</v>
      </c>
    </row>
    <row r="201" spans="1:19" x14ac:dyDescent="0.45">
      <c r="A201" s="36">
        <v>48166</v>
      </c>
      <c r="B201" s="1">
        <v>41956</v>
      </c>
      <c r="C201" t="s">
        <v>433</v>
      </c>
      <c r="D201" t="s">
        <v>162</v>
      </c>
      <c r="E201" s="36" t="str">
        <f t="shared" si="9"/>
        <v>Marcus Martinez</v>
      </c>
      <c r="F201" s="36" t="s">
        <v>48</v>
      </c>
      <c r="G201" s="36" t="s">
        <v>49</v>
      </c>
      <c r="H201" s="36" t="s">
        <v>50</v>
      </c>
      <c r="I201" s="36" t="s">
        <v>320</v>
      </c>
      <c r="J201" s="36" t="s">
        <v>321</v>
      </c>
      <c r="K201" s="36" t="s">
        <v>309</v>
      </c>
      <c r="L201" s="36" t="s">
        <v>31</v>
      </c>
      <c r="M201" s="36" t="s">
        <v>32</v>
      </c>
      <c r="N201" s="36" t="s">
        <v>25</v>
      </c>
      <c r="O201" s="2">
        <v>1518.79</v>
      </c>
      <c r="P201" s="2">
        <v>2443.35</v>
      </c>
      <c r="Q201" s="36">
        <v>1</v>
      </c>
      <c r="R201" s="2">
        <f t="shared" si="10"/>
        <v>2443.35</v>
      </c>
      <c r="S201" s="36" t="str">
        <f t="shared" si="11"/>
        <v>Large</v>
      </c>
    </row>
    <row r="202" spans="1:19" x14ac:dyDescent="0.45">
      <c r="A202" s="36">
        <v>48174</v>
      </c>
      <c r="B202" s="1">
        <v>41958</v>
      </c>
      <c r="C202" t="s">
        <v>434</v>
      </c>
      <c r="D202" t="s">
        <v>80</v>
      </c>
      <c r="E202" s="36" t="str">
        <f t="shared" si="9"/>
        <v>Jeffery Chen</v>
      </c>
      <c r="F202" s="36" t="s">
        <v>40</v>
      </c>
      <c r="G202" s="36" t="s">
        <v>41</v>
      </c>
      <c r="H202" s="36" t="s">
        <v>41</v>
      </c>
      <c r="I202" s="36" t="s">
        <v>307</v>
      </c>
      <c r="J202" s="36" t="s">
        <v>308</v>
      </c>
      <c r="K202" s="36" t="s">
        <v>309</v>
      </c>
      <c r="L202" s="36" t="s">
        <v>31</v>
      </c>
      <c r="M202" s="36" t="s">
        <v>32</v>
      </c>
      <c r="N202" s="36" t="s">
        <v>25</v>
      </c>
      <c r="O202" s="2">
        <v>1518.79</v>
      </c>
      <c r="P202" s="2">
        <v>2443.35</v>
      </c>
      <c r="Q202" s="36">
        <v>1</v>
      </c>
      <c r="R202" s="2">
        <f t="shared" si="10"/>
        <v>2443.35</v>
      </c>
      <c r="S202" s="36" t="str">
        <f t="shared" si="11"/>
        <v>Large</v>
      </c>
    </row>
    <row r="203" spans="1:19" x14ac:dyDescent="0.45">
      <c r="A203" s="36">
        <v>48199</v>
      </c>
      <c r="B203" s="1">
        <v>41962</v>
      </c>
      <c r="C203" t="s">
        <v>245</v>
      </c>
      <c r="D203" t="s">
        <v>313</v>
      </c>
      <c r="E203" s="36" t="str">
        <f t="shared" si="9"/>
        <v>Cameron Anderson</v>
      </c>
      <c r="F203" s="36" t="s">
        <v>40</v>
      </c>
      <c r="G203" s="36" t="s">
        <v>41</v>
      </c>
      <c r="H203" s="36" t="s">
        <v>41</v>
      </c>
      <c r="I203" s="36" t="s">
        <v>334</v>
      </c>
      <c r="J203" s="36" t="s">
        <v>335</v>
      </c>
      <c r="K203" s="36" t="s">
        <v>309</v>
      </c>
      <c r="L203" s="36" t="s">
        <v>45</v>
      </c>
      <c r="M203" s="36" t="s">
        <v>32</v>
      </c>
      <c r="N203" s="36" t="s">
        <v>25</v>
      </c>
      <c r="O203" s="2">
        <v>1554.95</v>
      </c>
      <c r="P203" s="2">
        <v>2181.56</v>
      </c>
      <c r="Q203" s="36">
        <v>1</v>
      </c>
      <c r="R203" s="2">
        <f t="shared" si="10"/>
        <v>2181.56</v>
      </c>
      <c r="S203" s="36" t="str">
        <f t="shared" si="11"/>
        <v>Large</v>
      </c>
    </row>
    <row r="204" spans="1:19" x14ac:dyDescent="0.45">
      <c r="A204" s="36">
        <v>48206</v>
      </c>
      <c r="B204" s="1">
        <v>41963</v>
      </c>
      <c r="C204" t="s">
        <v>435</v>
      </c>
      <c r="D204" t="s">
        <v>45</v>
      </c>
      <c r="E204" s="36" t="str">
        <f t="shared" si="9"/>
        <v>Warren Black</v>
      </c>
      <c r="F204" s="36" t="s">
        <v>48</v>
      </c>
      <c r="G204" s="36" t="s">
        <v>49</v>
      </c>
      <c r="H204" s="36" t="s">
        <v>50</v>
      </c>
      <c r="I204" s="36" t="s">
        <v>412</v>
      </c>
      <c r="J204" s="36" t="s">
        <v>413</v>
      </c>
      <c r="K204" s="36" t="s">
        <v>341</v>
      </c>
      <c r="L204" s="36" t="s">
        <v>23</v>
      </c>
      <c r="M204" s="36" t="s">
        <v>24</v>
      </c>
      <c r="N204" s="36" t="s">
        <v>25</v>
      </c>
      <c r="O204" s="2">
        <v>1265.6199999999999</v>
      </c>
      <c r="P204" s="2">
        <v>2071.42</v>
      </c>
      <c r="Q204" s="36">
        <v>1</v>
      </c>
      <c r="R204" s="2">
        <f t="shared" si="10"/>
        <v>2071.42</v>
      </c>
      <c r="S204" s="36" t="str">
        <f t="shared" si="11"/>
        <v>Large</v>
      </c>
    </row>
    <row r="205" spans="1:19" x14ac:dyDescent="0.45">
      <c r="A205" s="36">
        <v>48224</v>
      </c>
      <c r="B205" s="1">
        <v>41966</v>
      </c>
      <c r="C205" t="s">
        <v>436</v>
      </c>
      <c r="D205" t="s">
        <v>437</v>
      </c>
      <c r="E205" s="36" t="str">
        <f t="shared" si="9"/>
        <v>Mariah Patterson</v>
      </c>
      <c r="F205" s="36" t="s">
        <v>55</v>
      </c>
      <c r="G205" s="36" t="s">
        <v>49</v>
      </c>
      <c r="H205" s="36" t="s">
        <v>56</v>
      </c>
      <c r="I205" s="36" t="s">
        <v>352</v>
      </c>
      <c r="J205" s="36" t="s">
        <v>353</v>
      </c>
      <c r="K205" s="36" t="s">
        <v>341</v>
      </c>
      <c r="L205" s="36" t="s">
        <v>23</v>
      </c>
      <c r="M205" s="36" t="s">
        <v>24</v>
      </c>
      <c r="N205" s="36" t="s">
        <v>25</v>
      </c>
      <c r="O205" s="2">
        <v>1265.6199999999999</v>
      </c>
      <c r="P205" s="2">
        <v>2071.42</v>
      </c>
      <c r="Q205" s="36">
        <v>1</v>
      </c>
      <c r="R205" s="2">
        <f t="shared" si="10"/>
        <v>2071.42</v>
      </c>
      <c r="S205" s="36" t="str">
        <f t="shared" si="11"/>
        <v>Large</v>
      </c>
    </row>
    <row r="206" spans="1:19" x14ac:dyDescent="0.45">
      <c r="A206" s="36">
        <v>48227</v>
      </c>
      <c r="B206" s="1">
        <v>41967</v>
      </c>
      <c r="C206" t="s">
        <v>438</v>
      </c>
      <c r="D206" t="s">
        <v>368</v>
      </c>
      <c r="E206" s="36" t="str">
        <f t="shared" si="9"/>
        <v>Madison Hayes</v>
      </c>
      <c r="F206" s="36" t="s">
        <v>230</v>
      </c>
      <c r="G206" s="36" t="s">
        <v>89</v>
      </c>
      <c r="H206" s="36" t="s">
        <v>89</v>
      </c>
      <c r="I206" s="36" t="s">
        <v>320</v>
      </c>
      <c r="J206" s="36" t="s">
        <v>321</v>
      </c>
      <c r="K206" s="36" t="s">
        <v>309</v>
      </c>
      <c r="L206" s="36" t="s">
        <v>31</v>
      </c>
      <c r="M206" s="36" t="s">
        <v>32</v>
      </c>
      <c r="N206" s="36" t="s">
        <v>25</v>
      </c>
      <c r="O206" s="2">
        <v>1518.79</v>
      </c>
      <c r="P206" s="2">
        <v>2443.35</v>
      </c>
      <c r="Q206" s="36">
        <v>1</v>
      </c>
      <c r="R206" s="2">
        <f t="shared" si="10"/>
        <v>2443.35</v>
      </c>
      <c r="S206" s="36" t="str">
        <f t="shared" si="11"/>
        <v>Large</v>
      </c>
    </row>
    <row r="207" spans="1:19" x14ac:dyDescent="0.45">
      <c r="A207" s="36">
        <v>48232</v>
      </c>
      <c r="B207" s="1">
        <v>41967</v>
      </c>
      <c r="C207" t="s">
        <v>345</v>
      </c>
      <c r="D207" t="s">
        <v>439</v>
      </c>
      <c r="E207" s="36" t="str">
        <f t="shared" si="9"/>
        <v>Julia Wilson</v>
      </c>
      <c r="F207" s="36" t="s">
        <v>55</v>
      </c>
      <c r="G207" s="36" t="s">
        <v>49</v>
      </c>
      <c r="H207" s="36" t="s">
        <v>56</v>
      </c>
      <c r="I207" s="36" t="s">
        <v>153</v>
      </c>
      <c r="J207" s="36" t="s">
        <v>154</v>
      </c>
      <c r="K207" s="36" t="s">
        <v>44</v>
      </c>
      <c r="L207" s="36" t="s">
        <v>31</v>
      </c>
      <c r="M207" s="36" t="s">
        <v>32</v>
      </c>
      <c r="N207" s="36" t="s">
        <v>25</v>
      </c>
      <c r="O207" s="2">
        <v>486.71</v>
      </c>
      <c r="P207" s="2">
        <v>782.99</v>
      </c>
      <c r="Q207" s="36">
        <v>1</v>
      </c>
      <c r="R207" s="2">
        <f t="shared" si="10"/>
        <v>782.99</v>
      </c>
      <c r="S207" s="36" t="str">
        <f t="shared" si="11"/>
        <v>Medium</v>
      </c>
    </row>
    <row r="208" spans="1:19" x14ac:dyDescent="0.45">
      <c r="A208" s="36">
        <v>48268</v>
      </c>
      <c r="B208" s="1">
        <v>41971</v>
      </c>
      <c r="C208" t="s">
        <v>440</v>
      </c>
      <c r="D208" t="s">
        <v>388</v>
      </c>
      <c r="E208" s="36" t="str">
        <f t="shared" si="9"/>
        <v>Kelvin Shen</v>
      </c>
      <c r="F208" s="36" t="s">
        <v>69</v>
      </c>
      <c r="G208" s="36" t="s">
        <v>19</v>
      </c>
      <c r="H208" s="36" t="s">
        <v>19</v>
      </c>
      <c r="I208" s="36" t="s">
        <v>307</v>
      </c>
      <c r="J208" s="36" t="s">
        <v>308</v>
      </c>
      <c r="K208" s="36" t="s">
        <v>309</v>
      </c>
      <c r="L208" s="36" t="s">
        <v>31</v>
      </c>
      <c r="M208" s="36" t="s">
        <v>32</v>
      </c>
      <c r="N208" s="36" t="s">
        <v>25</v>
      </c>
      <c r="O208" s="2">
        <v>1518.79</v>
      </c>
      <c r="P208" s="2">
        <v>2443.35</v>
      </c>
      <c r="Q208" s="36">
        <v>1</v>
      </c>
      <c r="R208" s="2">
        <f t="shared" si="10"/>
        <v>2443.35</v>
      </c>
      <c r="S208" s="36" t="str">
        <f t="shared" si="11"/>
        <v>Large</v>
      </c>
    </row>
    <row r="209" spans="1:19" x14ac:dyDescent="0.45">
      <c r="A209" s="36">
        <v>48430</v>
      </c>
      <c r="B209" s="1">
        <v>41976</v>
      </c>
      <c r="C209" t="s">
        <v>97</v>
      </c>
      <c r="D209" t="s">
        <v>411</v>
      </c>
      <c r="E209" s="36" t="str">
        <f t="shared" si="9"/>
        <v>Gabrielle Ward</v>
      </c>
      <c r="F209" s="36" t="s">
        <v>48</v>
      </c>
      <c r="G209" s="36" t="s">
        <v>49</v>
      </c>
      <c r="H209" s="36" t="s">
        <v>50</v>
      </c>
      <c r="I209" s="36" t="s">
        <v>357</v>
      </c>
      <c r="J209" s="36" t="s">
        <v>358</v>
      </c>
      <c r="K209" s="36" t="s">
        <v>341</v>
      </c>
      <c r="L209" s="36" t="s">
        <v>45</v>
      </c>
      <c r="M209" s="36" t="s">
        <v>24</v>
      </c>
      <c r="N209" s="36" t="s">
        <v>25</v>
      </c>
      <c r="O209" s="2">
        <v>1251.98</v>
      </c>
      <c r="P209" s="2">
        <v>2049.1</v>
      </c>
      <c r="Q209" s="36">
        <v>1</v>
      </c>
      <c r="R209" s="2">
        <f t="shared" si="10"/>
        <v>2049.1</v>
      </c>
      <c r="S209" s="36" t="str">
        <f t="shared" si="11"/>
        <v>Large</v>
      </c>
    </row>
    <row r="210" spans="1:19" x14ac:dyDescent="0.45">
      <c r="A210" s="36">
        <v>48440</v>
      </c>
      <c r="B210" s="1">
        <v>41978</v>
      </c>
      <c r="C210" t="s">
        <v>395</v>
      </c>
      <c r="D210" t="s">
        <v>329</v>
      </c>
      <c r="E210" s="36" t="str">
        <f t="shared" si="9"/>
        <v>Frank Suarez</v>
      </c>
      <c r="F210" s="36" t="s">
        <v>88</v>
      </c>
      <c r="G210" s="36" t="s">
        <v>89</v>
      </c>
      <c r="H210" s="36" t="s">
        <v>89</v>
      </c>
      <c r="I210" s="36" t="s">
        <v>441</v>
      </c>
      <c r="J210" s="36" t="s">
        <v>442</v>
      </c>
      <c r="K210" s="36" t="s">
        <v>44</v>
      </c>
      <c r="L210" s="36" t="s">
        <v>45</v>
      </c>
      <c r="M210" s="36" t="s">
        <v>32</v>
      </c>
      <c r="N210" s="36" t="s">
        <v>25</v>
      </c>
      <c r="O210" s="2">
        <v>486.71</v>
      </c>
      <c r="P210" s="2">
        <v>782.99</v>
      </c>
      <c r="Q210" s="36">
        <v>1</v>
      </c>
      <c r="R210" s="2">
        <f t="shared" si="10"/>
        <v>782.99</v>
      </c>
      <c r="S210" s="36" t="str">
        <f t="shared" si="11"/>
        <v>Medium</v>
      </c>
    </row>
    <row r="211" spans="1:19" x14ac:dyDescent="0.45">
      <c r="A211" s="36">
        <v>48443</v>
      </c>
      <c r="B211" s="1">
        <v>41978</v>
      </c>
      <c r="C211" t="s">
        <v>443</v>
      </c>
      <c r="D211" t="s">
        <v>386</v>
      </c>
      <c r="E211" s="36" t="str">
        <f t="shared" si="9"/>
        <v>Sean Hernandez</v>
      </c>
      <c r="F211" s="36" t="s">
        <v>171</v>
      </c>
      <c r="G211" s="36" t="s">
        <v>82</v>
      </c>
      <c r="H211" s="36" t="s">
        <v>82</v>
      </c>
      <c r="I211" s="36" t="s">
        <v>412</v>
      </c>
      <c r="J211" s="36" t="s">
        <v>413</v>
      </c>
      <c r="K211" s="36" t="s">
        <v>341</v>
      </c>
      <c r="L211" s="36" t="s">
        <v>23</v>
      </c>
      <c r="M211" s="36" t="s">
        <v>24</v>
      </c>
      <c r="N211" s="36" t="s">
        <v>25</v>
      </c>
      <c r="O211" s="2">
        <v>1265.6199999999999</v>
      </c>
      <c r="P211" s="2">
        <v>2071.42</v>
      </c>
      <c r="Q211" s="36">
        <v>1</v>
      </c>
      <c r="R211" s="2">
        <f t="shared" si="10"/>
        <v>2071.42</v>
      </c>
      <c r="S211" s="36" t="str">
        <f t="shared" si="11"/>
        <v>Large</v>
      </c>
    </row>
    <row r="212" spans="1:19" x14ac:dyDescent="0.45">
      <c r="A212" s="36">
        <v>48449</v>
      </c>
      <c r="B212" s="1">
        <v>41978</v>
      </c>
      <c r="C212" t="s">
        <v>444</v>
      </c>
      <c r="D212" t="s">
        <v>398</v>
      </c>
      <c r="E212" s="36" t="str">
        <f t="shared" si="9"/>
        <v>Barry Sai</v>
      </c>
      <c r="F212" s="36" t="s">
        <v>69</v>
      </c>
      <c r="G212" s="36" t="s">
        <v>19</v>
      </c>
      <c r="H212" s="36" t="s">
        <v>19</v>
      </c>
      <c r="I212" s="36" t="s">
        <v>307</v>
      </c>
      <c r="J212" s="36" t="s">
        <v>308</v>
      </c>
      <c r="K212" s="36" t="s">
        <v>309</v>
      </c>
      <c r="L212" s="36" t="s">
        <v>31</v>
      </c>
      <c r="M212" s="36" t="s">
        <v>32</v>
      </c>
      <c r="N212" s="36" t="s">
        <v>25</v>
      </c>
      <c r="O212" s="2">
        <v>1518.79</v>
      </c>
      <c r="P212" s="2">
        <v>2443.35</v>
      </c>
      <c r="Q212" s="36">
        <v>1</v>
      </c>
      <c r="R212" s="2">
        <f t="shared" si="10"/>
        <v>2443.35</v>
      </c>
      <c r="S212" s="36" t="str">
        <f t="shared" si="11"/>
        <v>Large</v>
      </c>
    </row>
    <row r="213" spans="1:19" x14ac:dyDescent="0.45">
      <c r="A213" s="36">
        <v>48456</v>
      </c>
      <c r="B213" s="1">
        <v>41979</v>
      </c>
      <c r="C213" t="s">
        <v>231</v>
      </c>
      <c r="D213" t="s">
        <v>445</v>
      </c>
      <c r="E213" s="36" t="str">
        <f t="shared" si="9"/>
        <v>Timothy Cooper</v>
      </c>
      <c r="F213" s="36" t="s">
        <v>215</v>
      </c>
      <c r="G213" s="36" t="s">
        <v>216</v>
      </c>
      <c r="H213" s="36" t="s">
        <v>216</v>
      </c>
      <c r="I213" s="36" t="s">
        <v>357</v>
      </c>
      <c r="J213" s="36" t="s">
        <v>358</v>
      </c>
      <c r="K213" s="36" t="s">
        <v>341</v>
      </c>
      <c r="L213" s="36" t="s">
        <v>45</v>
      </c>
      <c r="M213" s="36" t="s">
        <v>24</v>
      </c>
      <c r="N213" s="36" t="s">
        <v>25</v>
      </c>
      <c r="O213" s="2">
        <v>1251.98</v>
      </c>
      <c r="P213" s="2">
        <v>2049.1</v>
      </c>
      <c r="Q213" s="36">
        <v>1</v>
      </c>
      <c r="R213" s="2">
        <f t="shared" si="10"/>
        <v>2049.1</v>
      </c>
      <c r="S213" s="36" t="str">
        <f t="shared" si="11"/>
        <v>Large</v>
      </c>
    </row>
    <row r="214" spans="1:19" x14ac:dyDescent="0.45">
      <c r="A214" s="36">
        <v>48477</v>
      </c>
      <c r="B214" s="1">
        <v>41981</v>
      </c>
      <c r="C214" t="s">
        <v>367</v>
      </c>
      <c r="D214" t="s">
        <v>64</v>
      </c>
      <c r="E214" s="36" t="str">
        <f t="shared" si="9"/>
        <v>Kayla Henderson</v>
      </c>
      <c r="F214" s="36" t="s">
        <v>48</v>
      </c>
      <c r="G214" s="36" t="s">
        <v>49</v>
      </c>
      <c r="H214" s="36" t="s">
        <v>50</v>
      </c>
      <c r="I214" s="36" t="s">
        <v>412</v>
      </c>
      <c r="J214" s="36" t="s">
        <v>413</v>
      </c>
      <c r="K214" s="36" t="s">
        <v>341</v>
      </c>
      <c r="L214" s="36" t="s">
        <v>23</v>
      </c>
      <c r="M214" s="36" t="s">
        <v>24</v>
      </c>
      <c r="N214" s="36" t="s">
        <v>25</v>
      </c>
      <c r="O214" s="2">
        <v>1265.6199999999999</v>
      </c>
      <c r="P214" s="2">
        <v>2071.42</v>
      </c>
      <c r="Q214" s="36">
        <v>1</v>
      </c>
      <c r="R214" s="2">
        <f t="shared" si="10"/>
        <v>2071.42</v>
      </c>
      <c r="S214" s="36" t="str">
        <f t="shared" si="11"/>
        <v>Large</v>
      </c>
    </row>
    <row r="215" spans="1:19" x14ac:dyDescent="0.45">
      <c r="A215" s="36">
        <v>48499</v>
      </c>
      <c r="B215" s="1">
        <v>41983</v>
      </c>
      <c r="C215" t="s">
        <v>446</v>
      </c>
      <c r="D215" t="s">
        <v>396</v>
      </c>
      <c r="E215" s="36" t="str">
        <f t="shared" si="9"/>
        <v>Casey Vazquez</v>
      </c>
      <c r="F215" s="36" t="s">
        <v>69</v>
      </c>
      <c r="G215" s="36" t="s">
        <v>19</v>
      </c>
      <c r="H215" s="36" t="s">
        <v>19</v>
      </c>
      <c r="I215" s="36" t="s">
        <v>339</v>
      </c>
      <c r="J215" s="36" t="s">
        <v>340</v>
      </c>
      <c r="K215" s="36" t="s">
        <v>341</v>
      </c>
      <c r="L215" s="36" t="s">
        <v>45</v>
      </c>
      <c r="M215" s="36" t="s">
        <v>24</v>
      </c>
      <c r="N215" s="36" t="s">
        <v>25</v>
      </c>
      <c r="O215" s="2">
        <v>1251.98</v>
      </c>
      <c r="P215" s="2">
        <v>2049.1</v>
      </c>
      <c r="Q215" s="36">
        <v>1</v>
      </c>
      <c r="R215" s="2">
        <f t="shared" si="10"/>
        <v>2049.1</v>
      </c>
      <c r="S215" s="36" t="str">
        <f t="shared" si="11"/>
        <v>Large</v>
      </c>
    </row>
    <row r="216" spans="1:19" x14ac:dyDescent="0.45">
      <c r="A216" s="36">
        <v>48509</v>
      </c>
      <c r="B216" s="1">
        <v>41984</v>
      </c>
      <c r="C216" t="s">
        <v>294</v>
      </c>
      <c r="D216" t="s">
        <v>447</v>
      </c>
      <c r="E216" s="36" t="str">
        <f t="shared" si="9"/>
        <v>Alisha Alan</v>
      </c>
      <c r="F216" s="36" t="s">
        <v>424</v>
      </c>
      <c r="G216" s="36" t="s">
        <v>89</v>
      </c>
      <c r="H216" s="36" t="s">
        <v>89</v>
      </c>
      <c r="I216" s="36" t="s">
        <v>352</v>
      </c>
      <c r="J216" s="36" t="s">
        <v>353</v>
      </c>
      <c r="K216" s="36" t="s">
        <v>341</v>
      </c>
      <c r="L216" s="36" t="s">
        <v>23</v>
      </c>
      <c r="M216" s="36" t="s">
        <v>24</v>
      </c>
      <c r="N216" s="36" t="s">
        <v>25</v>
      </c>
      <c r="O216" s="2">
        <v>1265.6199999999999</v>
      </c>
      <c r="P216" s="2">
        <v>2071.42</v>
      </c>
      <c r="Q216" s="36">
        <v>1</v>
      </c>
      <c r="R216" s="2">
        <f t="shared" si="10"/>
        <v>2071.42</v>
      </c>
      <c r="S216" s="36" t="str">
        <f t="shared" si="11"/>
        <v>Large</v>
      </c>
    </row>
    <row r="217" spans="1:19" x14ac:dyDescent="0.45">
      <c r="A217" s="36">
        <v>48511</v>
      </c>
      <c r="B217" s="1">
        <v>41984</v>
      </c>
      <c r="C217" t="s">
        <v>448</v>
      </c>
      <c r="D217" t="s">
        <v>306</v>
      </c>
      <c r="E217" s="36" t="str">
        <f t="shared" si="9"/>
        <v>Jasmine Harris</v>
      </c>
      <c r="F217" s="36" t="s">
        <v>48</v>
      </c>
      <c r="G217" s="36" t="s">
        <v>49</v>
      </c>
      <c r="H217" s="36" t="s">
        <v>50</v>
      </c>
      <c r="I217" s="36" t="s">
        <v>373</v>
      </c>
      <c r="J217" s="36" t="s">
        <v>374</v>
      </c>
      <c r="K217" s="36" t="s">
        <v>341</v>
      </c>
      <c r="L217" s="36" t="s">
        <v>45</v>
      </c>
      <c r="M217" s="36" t="s">
        <v>24</v>
      </c>
      <c r="N217" s="36" t="s">
        <v>25</v>
      </c>
      <c r="O217" s="2">
        <v>1251.98</v>
      </c>
      <c r="P217" s="2">
        <v>2049.1</v>
      </c>
      <c r="Q217" s="36">
        <v>1</v>
      </c>
      <c r="R217" s="2">
        <f t="shared" si="10"/>
        <v>2049.1</v>
      </c>
      <c r="S217" s="36" t="str">
        <f t="shared" si="11"/>
        <v>Large</v>
      </c>
    </row>
    <row r="218" spans="1:19" x14ac:dyDescent="0.45">
      <c r="A218" s="36">
        <v>48513</v>
      </c>
      <c r="B218" s="1">
        <v>41984</v>
      </c>
      <c r="C218" t="s">
        <v>180</v>
      </c>
      <c r="D218" t="s">
        <v>17</v>
      </c>
      <c r="E218" s="36" t="str">
        <f t="shared" si="9"/>
        <v>Alvin Lu</v>
      </c>
      <c r="F218" s="36" t="s">
        <v>48</v>
      </c>
      <c r="G218" s="36" t="s">
        <v>49</v>
      </c>
      <c r="H218" s="36" t="s">
        <v>50</v>
      </c>
      <c r="I218" s="36" t="s">
        <v>391</v>
      </c>
      <c r="J218" s="36" t="s">
        <v>392</v>
      </c>
      <c r="K218" s="36" t="s">
        <v>44</v>
      </c>
      <c r="L218" s="36" t="s">
        <v>31</v>
      </c>
      <c r="M218" s="36" t="s">
        <v>32</v>
      </c>
      <c r="N218" s="36" t="s">
        <v>25</v>
      </c>
      <c r="O218" s="2">
        <v>486.71</v>
      </c>
      <c r="P218" s="2">
        <v>782.99</v>
      </c>
      <c r="Q218" s="36">
        <v>1</v>
      </c>
      <c r="R218" s="2">
        <f t="shared" si="10"/>
        <v>782.99</v>
      </c>
      <c r="S218" s="36" t="str">
        <f t="shared" si="11"/>
        <v>Medium</v>
      </c>
    </row>
    <row r="219" spans="1:19" x14ac:dyDescent="0.45">
      <c r="A219" s="36">
        <v>48523</v>
      </c>
      <c r="B219" s="1">
        <v>41985</v>
      </c>
      <c r="C219" t="s">
        <v>297</v>
      </c>
      <c r="D219" t="s">
        <v>147</v>
      </c>
      <c r="E219" s="36" t="str">
        <f t="shared" si="9"/>
        <v>Christine Raje</v>
      </c>
      <c r="F219" s="36" t="s">
        <v>40</v>
      </c>
      <c r="G219" s="36" t="s">
        <v>41</v>
      </c>
      <c r="H219" s="36" t="s">
        <v>41</v>
      </c>
      <c r="I219" s="36" t="s">
        <v>349</v>
      </c>
      <c r="J219" s="36" t="s">
        <v>350</v>
      </c>
      <c r="K219" s="36" t="s">
        <v>309</v>
      </c>
      <c r="L219" s="36" t="s">
        <v>45</v>
      </c>
      <c r="M219" s="36" t="s">
        <v>32</v>
      </c>
      <c r="N219" s="36" t="s">
        <v>25</v>
      </c>
      <c r="O219" s="2">
        <v>1554.95</v>
      </c>
      <c r="P219" s="2">
        <v>2181.56</v>
      </c>
      <c r="Q219" s="36">
        <v>1</v>
      </c>
      <c r="R219" s="2">
        <f t="shared" si="10"/>
        <v>2181.56</v>
      </c>
      <c r="S219" s="36" t="str">
        <f t="shared" si="11"/>
        <v>Large</v>
      </c>
    </row>
    <row r="220" spans="1:19" x14ac:dyDescent="0.45">
      <c r="A220" s="36">
        <v>48537</v>
      </c>
      <c r="B220" s="1">
        <v>41986</v>
      </c>
      <c r="C220" t="s">
        <v>377</v>
      </c>
      <c r="D220" t="s">
        <v>138</v>
      </c>
      <c r="E220" s="36" t="str">
        <f t="shared" si="9"/>
        <v>Kristina Schmidt</v>
      </c>
      <c r="F220" s="36" t="s">
        <v>40</v>
      </c>
      <c r="G220" s="36" t="s">
        <v>41</v>
      </c>
      <c r="H220" s="36" t="s">
        <v>41</v>
      </c>
      <c r="I220" s="36" t="s">
        <v>373</v>
      </c>
      <c r="J220" s="36" t="s">
        <v>374</v>
      </c>
      <c r="K220" s="36" t="s">
        <v>341</v>
      </c>
      <c r="L220" s="36" t="s">
        <v>45</v>
      </c>
      <c r="M220" s="36" t="s">
        <v>24</v>
      </c>
      <c r="N220" s="36" t="s">
        <v>25</v>
      </c>
      <c r="O220" s="2">
        <v>1251.98</v>
      </c>
      <c r="P220" s="2">
        <v>2049.1</v>
      </c>
      <c r="Q220" s="36">
        <v>1</v>
      </c>
      <c r="R220" s="2">
        <f t="shared" si="10"/>
        <v>2049.1</v>
      </c>
      <c r="S220" s="36" t="str">
        <f t="shared" si="11"/>
        <v>Large</v>
      </c>
    </row>
    <row r="221" spans="1:19" x14ac:dyDescent="0.45">
      <c r="A221" s="36">
        <v>48560</v>
      </c>
      <c r="B221" s="1">
        <v>41987</v>
      </c>
      <c r="C221" t="s">
        <v>449</v>
      </c>
      <c r="D221" t="s">
        <v>450</v>
      </c>
      <c r="E221" s="36" t="str">
        <f t="shared" si="9"/>
        <v>Hannah Lewis</v>
      </c>
      <c r="F221" s="36" t="s">
        <v>35</v>
      </c>
      <c r="G221" s="36" t="s">
        <v>19</v>
      </c>
      <c r="H221" s="36" t="s">
        <v>19</v>
      </c>
      <c r="I221" s="36" t="s">
        <v>198</v>
      </c>
      <c r="J221" s="36" t="s">
        <v>199</v>
      </c>
      <c r="K221" s="36" t="s">
        <v>44</v>
      </c>
      <c r="L221" s="36" t="s">
        <v>31</v>
      </c>
      <c r="M221" s="36" t="s">
        <v>32</v>
      </c>
      <c r="N221" s="36" t="s">
        <v>25</v>
      </c>
      <c r="O221" s="2">
        <v>486.71</v>
      </c>
      <c r="P221" s="2">
        <v>782.99</v>
      </c>
      <c r="Q221" s="36">
        <v>1</v>
      </c>
      <c r="R221" s="2">
        <f t="shared" si="10"/>
        <v>782.99</v>
      </c>
      <c r="S221" s="36" t="str">
        <f t="shared" si="11"/>
        <v>Medium</v>
      </c>
    </row>
    <row r="222" spans="1:19" x14ac:dyDescent="0.45">
      <c r="A222" s="36">
        <v>48564</v>
      </c>
      <c r="B222" s="1">
        <v>41988</v>
      </c>
      <c r="C222" t="s">
        <v>451</v>
      </c>
      <c r="D222" t="s">
        <v>390</v>
      </c>
      <c r="E222" s="36" t="str">
        <f t="shared" si="9"/>
        <v>Craig Carlson</v>
      </c>
      <c r="F222" s="36" t="s">
        <v>40</v>
      </c>
      <c r="G222" s="36" t="s">
        <v>41</v>
      </c>
      <c r="H222" s="36" t="s">
        <v>41</v>
      </c>
      <c r="I222" s="36" t="s">
        <v>326</v>
      </c>
      <c r="J222" s="36" t="s">
        <v>327</v>
      </c>
      <c r="K222" s="36" t="s">
        <v>309</v>
      </c>
      <c r="L222" s="36" t="s">
        <v>45</v>
      </c>
      <c r="M222" s="36" t="s">
        <v>32</v>
      </c>
      <c r="N222" s="36" t="s">
        <v>25</v>
      </c>
      <c r="O222" s="2">
        <v>1554.95</v>
      </c>
      <c r="P222" s="2">
        <v>2181.56</v>
      </c>
      <c r="Q222" s="36">
        <v>1</v>
      </c>
      <c r="R222" s="2">
        <f t="shared" si="10"/>
        <v>2181.56</v>
      </c>
      <c r="S222" s="36" t="str">
        <f t="shared" si="11"/>
        <v>Large</v>
      </c>
    </row>
    <row r="223" spans="1:19" x14ac:dyDescent="0.45">
      <c r="A223" s="36">
        <v>48577</v>
      </c>
      <c r="B223" s="1">
        <v>41989</v>
      </c>
      <c r="C223" t="s">
        <v>452</v>
      </c>
      <c r="D223" t="s">
        <v>453</v>
      </c>
      <c r="E223" s="36" t="str">
        <f t="shared" si="9"/>
        <v>Lacey Pal</v>
      </c>
      <c r="F223" s="36" t="s">
        <v>18</v>
      </c>
      <c r="G223" s="36" t="s">
        <v>19</v>
      </c>
      <c r="H223" s="36" t="s">
        <v>19</v>
      </c>
      <c r="I223" s="36" t="s">
        <v>303</v>
      </c>
      <c r="J223" s="36" t="s">
        <v>304</v>
      </c>
      <c r="K223" s="36" t="s">
        <v>44</v>
      </c>
      <c r="L223" s="36" t="s">
        <v>45</v>
      </c>
      <c r="M223" s="36" t="s">
        <v>32</v>
      </c>
      <c r="N223" s="36" t="s">
        <v>25</v>
      </c>
      <c r="O223" s="2">
        <v>486.71</v>
      </c>
      <c r="P223" s="2">
        <v>782.99</v>
      </c>
      <c r="Q223" s="36">
        <v>1</v>
      </c>
      <c r="R223" s="2">
        <f t="shared" si="10"/>
        <v>782.99</v>
      </c>
      <c r="S223" s="36" t="str">
        <f t="shared" si="11"/>
        <v>Medium</v>
      </c>
    </row>
    <row r="224" spans="1:19" x14ac:dyDescent="0.45">
      <c r="A224" s="36">
        <v>48593</v>
      </c>
      <c r="B224" s="1">
        <v>41991</v>
      </c>
      <c r="C224" t="s">
        <v>454</v>
      </c>
      <c r="D224" t="s">
        <v>360</v>
      </c>
      <c r="E224" s="36" t="str">
        <f t="shared" si="9"/>
        <v>Erika Serrano</v>
      </c>
      <c r="F224" s="36" t="s">
        <v>40</v>
      </c>
      <c r="G224" s="36" t="s">
        <v>41</v>
      </c>
      <c r="H224" s="36" t="s">
        <v>41</v>
      </c>
      <c r="I224" s="36" t="s">
        <v>373</v>
      </c>
      <c r="J224" s="36" t="s">
        <v>374</v>
      </c>
      <c r="K224" s="36" t="s">
        <v>341</v>
      </c>
      <c r="L224" s="36" t="s">
        <v>45</v>
      </c>
      <c r="M224" s="36" t="s">
        <v>24</v>
      </c>
      <c r="N224" s="36" t="s">
        <v>25</v>
      </c>
      <c r="O224" s="2">
        <v>1251.98</v>
      </c>
      <c r="P224" s="2">
        <v>2049.1</v>
      </c>
      <c r="Q224" s="36">
        <v>1</v>
      </c>
      <c r="R224" s="2">
        <f t="shared" si="10"/>
        <v>2049.1</v>
      </c>
      <c r="S224" s="36" t="str">
        <f t="shared" si="11"/>
        <v>Large</v>
      </c>
    </row>
    <row r="225" spans="1:19" x14ac:dyDescent="0.45">
      <c r="A225" s="36">
        <v>48612</v>
      </c>
      <c r="B225" s="1">
        <v>41992</v>
      </c>
      <c r="C225" t="s">
        <v>455</v>
      </c>
      <c r="D225" t="s">
        <v>456</v>
      </c>
      <c r="E225" s="36" t="str">
        <f t="shared" si="9"/>
        <v>Carol Nelson</v>
      </c>
      <c r="F225" s="36" t="s">
        <v>35</v>
      </c>
      <c r="G225" s="36" t="s">
        <v>19</v>
      </c>
      <c r="H225" s="36" t="s">
        <v>19</v>
      </c>
      <c r="I225" s="36" t="s">
        <v>412</v>
      </c>
      <c r="J225" s="36" t="s">
        <v>413</v>
      </c>
      <c r="K225" s="36" t="s">
        <v>341</v>
      </c>
      <c r="L225" s="36" t="s">
        <v>23</v>
      </c>
      <c r="M225" s="36" t="s">
        <v>24</v>
      </c>
      <c r="N225" s="36" t="s">
        <v>25</v>
      </c>
      <c r="O225" s="2">
        <v>1265.6199999999999</v>
      </c>
      <c r="P225" s="2">
        <v>2071.42</v>
      </c>
      <c r="Q225" s="36">
        <v>1</v>
      </c>
      <c r="R225" s="2">
        <f t="shared" si="10"/>
        <v>2071.42</v>
      </c>
      <c r="S225" s="36" t="str">
        <f t="shared" si="11"/>
        <v>Large</v>
      </c>
    </row>
    <row r="226" spans="1:19" x14ac:dyDescent="0.45">
      <c r="A226" s="36">
        <v>48619</v>
      </c>
      <c r="B226" s="1">
        <v>41993</v>
      </c>
      <c r="C226" t="s">
        <v>457</v>
      </c>
      <c r="D226" t="s">
        <v>124</v>
      </c>
      <c r="E226" s="36" t="str">
        <f t="shared" si="9"/>
        <v>Tonya Kumar</v>
      </c>
      <c r="F226" s="36" t="s">
        <v>18</v>
      </c>
      <c r="G226" s="36" t="s">
        <v>19</v>
      </c>
      <c r="H226" s="36" t="s">
        <v>19</v>
      </c>
      <c r="I226" s="36" t="s">
        <v>324</v>
      </c>
      <c r="J226" s="36" t="s">
        <v>325</v>
      </c>
      <c r="K226" s="36" t="s">
        <v>309</v>
      </c>
      <c r="L226" s="36" t="s">
        <v>31</v>
      </c>
      <c r="M226" s="36" t="s">
        <v>32</v>
      </c>
      <c r="N226" s="36" t="s">
        <v>25</v>
      </c>
      <c r="O226" s="2">
        <v>1518.79</v>
      </c>
      <c r="P226" s="2">
        <v>2443.35</v>
      </c>
      <c r="Q226" s="36">
        <v>1</v>
      </c>
      <c r="R226" s="2">
        <f t="shared" si="10"/>
        <v>2443.35</v>
      </c>
      <c r="S226" s="36" t="str">
        <f t="shared" si="11"/>
        <v>Large</v>
      </c>
    </row>
    <row r="227" spans="1:19" x14ac:dyDescent="0.45">
      <c r="A227" s="36">
        <v>48665</v>
      </c>
      <c r="B227" s="1">
        <v>41997</v>
      </c>
      <c r="C227" t="s">
        <v>458</v>
      </c>
      <c r="D227" t="s">
        <v>220</v>
      </c>
      <c r="E227" s="36" t="str">
        <f t="shared" si="9"/>
        <v>Theodore Moreno</v>
      </c>
      <c r="F227" s="36" t="s">
        <v>40</v>
      </c>
      <c r="G227" s="36" t="s">
        <v>41</v>
      </c>
      <c r="H227" s="36" t="s">
        <v>41</v>
      </c>
      <c r="I227" s="36" t="s">
        <v>303</v>
      </c>
      <c r="J227" s="36" t="s">
        <v>304</v>
      </c>
      <c r="K227" s="36" t="s">
        <v>44</v>
      </c>
      <c r="L227" s="36" t="s">
        <v>45</v>
      </c>
      <c r="M227" s="36" t="s">
        <v>32</v>
      </c>
      <c r="N227" s="36" t="s">
        <v>25</v>
      </c>
      <c r="O227" s="2">
        <v>486.71</v>
      </c>
      <c r="P227" s="2">
        <v>782.99</v>
      </c>
      <c r="Q227" s="36">
        <v>1</v>
      </c>
      <c r="R227" s="2">
        <f t="shared" si="10"/>
        <v>782.99</v>
      </c>
      <c r="S227" s="36" t="str">
        <f t="shared" si="11"/>
        <v>Medium</v>
      </c>
    </row>
    <row r="228" spans="1:19" x14ac:dyDescent="0.45">
      <c r="A228" s="36">
        <v>48668</v>
      </c>
      <c r="B228" s="1">
        <v>41998</v>
      </c>
      <c r="C228" t="s">
        <v>459</v>
      </c>
      <c r="D228" t="s">
        <v>453</v>
      </c>
      <c r="E228" s="36" t="str">
        <f t="shared" si="9"/>
        <v>Tony Pal</v>
      </c>
      <c r="F228" s="36" t="s">
        <v>394</v>
      </c>
      <c r="G228" s="36" t="s">
        <v>82</v>
      </c>
      <c r="H228" s="36" t="s">
        <v>82</v>
      </c>
      <c r="I228" s="36" t="s">
        <v>403</v>
      </c>
      <c r="J228" s="36" t="s">
        <v>404</v>
      </c>
      <c r="K228" s="36" t="s">
        <v>316</v>
      </c>
      <c r="L228" s="36" t="s">
        <v>317</v>
      </c>
      <c r="M228" s="36" t="s">
        <v>32</v>
      </c>
      <c r="N228" s="36" t="s">
        <v>25</v>
      </c>
      <c r="O228" s="2">
        <v>713.08</v>
      </c>
      <c r="P228" s="2">
        <v>1000.44</v>
      </c>
      <c r="Q228" s="36">
        <v>1</v>
      </c>
      <c r="R228" s="2">
        <f t="shared" si="10"/>
        <v>1000.44</v>
      </c>
      <c r="S228" s="36" t="str">
        <f t="shared" si="11"/>
        <v>Medium</v>
      </c>
    </row>
    <row r="229" spans="1:19" x14ac:dyDescent="0.45">
      <c r="A229" s="36">
        <v>48691</v>
      </c>
      <c r="B229" s="1">
        <v>42000</v>
      </c>
      <c r="C229" t="s">
        <v>382</v>
      </c>
      <c r="D229" t="s">
        <v>460</v>
      </c>
      <c r="E229" s="36" t="str">
        <f t="shared" si="9"/>
        <v>Jamie Sanz</v>
      </c>
      <c r="F229" s="36" t="s">
        <v>69</v>
      </c>
      <c r="G229" s="36" t="s">
        <v>19</v>
      </c>
      <c r="H229" s="36" t="s">
        <v>19</v>
      </c>
      <c r="I229" s="36" t="s">
        <v>95</v>
      </c>
      <c r="J229" s="36" t="s">
        <v>96</v>
      </c>
      <c r="K229" s="36" t="s">
        <v>44</v>
      </c>
      <c r="L229" s="36" t="s">
        <v>45</v>
      </c>
      <c r="M229" s="36" t="s">
        <v>32</v>
      </c>
      <c r="N229" s="36" t="s">
        <v>25</v>
      </c>
      <c r="O229" s="2">
        <v>486.71</v>
      </c>
      <c r="P229" s="2">
        <v>782.99</v>
      </c>
      <c r="Q229" s="36">
        <v>1</v>
      </c>
      <c r="R229" s="2">
        <f t="shared" si="10"/>
        <v>782.99</v>
      </c>
      <c r="S229" s="36" t="str">
        <f t="shared" si="11"/>
        <v>Medium</v>
      </c>
    </row>
    <row r="230" spans="1:19" x14ac:dyDescent="0.45">
      <c r="A230" s="36">
        <v>48707</v>
      </c>
      <c r="B230" s="1">
        <v>42002</v>
      </c>
      <c r="C230" t="s">
        <v>461</v>
      </c>
      <c r="D230" t="s">
        <v>269</v>
      </c>
      <c r="E230" s="36" t="str">
        <f t="shared" si="9"/>
        <v>Charles Baker</v>
      </c>
      <c r="F230" s="36" t="s">
        <v>462</v>
      </c>
      <c r="G230" s="36" t="s">
        <v>89</v>
      </c>
      <c r="H230" s="36" t="s">
        <v>89</v>
      </c>
      <c r="I230" s="36" t="s">
        <v>198</v>
      </c>
      <c r="J230" s="36" t="s">
        <v>199</v>
      </c>
      <c r="K230" s="36" t="s">
        <v>44</v>
      </c>
      <c r="L230" s="36" t="s">
        <v>31</v>
      </c>
      <c r="M230" s="36" t="s">
        <v>32</v>
      </c>
      <c r="N230" s="36" t="s">
        <v>25</v>
      </c>
      <c r="O230" s="2">
        <v>486.71</v>
      </c>
      <c r="P230" s="2">
        <v>782.99</v>
      </c>
      <c r="Q230" s="36">
        <v>1</v>
      </c>
      <c r="R230" s="2">
        <f t="shared" si="10"/>
        <v>782.99</v>
      </c>
      <c r="S230" s="36" t="str">
        <f t="shared" si="11"/>
        <v>Medium</v>
      </c>
    </row>
    <row r="231" spans="1:19" x14ac:dyDescent="0.45">
      <c r="A231" s="36">
        <v>48718</v>
      </c>
      <c r="B231" s="1">
        <v>42003</v>
      </c>
      <c r="C231" t="s">
        <v>463</v>
      </c>
      <c r="D231" t="s">
        <v>80</v>
      </c>
      <c r="E231" s="36" t="str">
        <f t="shared" si="9"/>
        <v>Tamara Chen</v>
      </c>
      <c r="F231" s="36" t="s">
        <v>40</v>
      </c>
      <c r="G231" s="36" t="s">
        <v>41</v>
      </c>
      <c r="H231" s="36" t="s">
        <v>41</v>
      </c>
      <c r="I231" s="36" t="s">
        <v>365</v>
      </c>
      <c r="J231" s="36" t="s">
        <v>366</v>
      </c>
      <c r="K231" s="36" t="s">
        <v>341</v>
      </c>
      <c r="L231" s="36" t="s">
        <v>23</v>
      </c>
      <c r="M231" s="36" t="s">
        <v>24</v>
      </c>
      <c r="N231" s="36" t="s">
        <v>25</v>
      </c>
      <c r="O231" s="2">
        <v>1265.6199999999999</v>
      </c>
      <c r="P231" s="2">
        <v>2071.42</v>
      </c>
      <c r="Q231" s="36">
        <v>1</v>
      </c>
      <c r="R231" s="2">
        <f t="shared" si="10"/>
        <v>2071.42</v>
      </c>
      <c r="S231" s="36" t="str">
        <f t="shared" si="11"/>
        <v>Large</v>
      </c>
    </row>
    <row r="232" spans="1:19" x14ac:dyDescent="0.45">
      <c r="A232" s="36">
        <v>48725</v>
      </c>
      <c r="B232" s="1">
        <v>42004</v>
      </c>
      <c r="C232" t="s">
        <v>464</v>
      </c>
      <c r="D232" t="s">
        <v>162</v>
      </c>
      <c r="E232" s="36" t="str">
        <f t="shared" si="9"/>
        <v>Deanna Martinez</v>
      </c>
      <c r="F232" s="36" t="s">
        <v>40</v>
      </c>
      <c r="G232" s="36" t="s">
        <v>41</v>
      </c>
      <c r="H232" s="36" t="s">
        <v>41</v>
      </c>
      <c r="I232" s="36" t="s">
        <v>349</v>
      </c>
      <c r="J232" s="36" t="s">
        <v>350</v>
      </c>
      <c r="K232" s="36" t="s">
        <v>309</v>
      </c>
      <c r="L232" s="36" t="s">
        <v>45</v>
      </c>
      <c r="M232" s="36" t="s">
        <v>32</v>
      </c>
      <c r="N232" s="36" t="s">
        <v>25</v>
      </c>
      <c r="O232" s="2">
        <v>1554.95</v>
      </c>
      <c r="P232" s="2">
        <v>2181.56</v>
      </c>
      <c r="Q232" s="36">
        <v>1</v>
      </c>
      <c r="R232" s="2">
        <f t="shared" si="10"/>
        <v>2181.56</v>
      </c>
      <c r="S232" s="36" t="str">
        <f t="shared" si="11"/>
        <v>Large</v>
      </c>
    </row>
    <row r="233" spans="1:19" x14ac:dyDescent="0.45">
      <c r="A233" s="36">
        <v>48728</v>
      </c>
      <c r="B233" s="1">
        <v>42004</v>
      </c>
      <c r="C233" t="s">
        <v>449</v>
      </c>
      <c r="D233" t="s">
        <v>130</v>
      </c>
      <c r="E233" s="36" t="str">
        <f t="shared" si="9"/>
        <v>Hannah Butler</v>
      </c>
      <c r="F233" s="36" t="s">
        <v>69</v>
      </c>
      <c r="G233" s="36" t="s">
        <v>19</v>
      </c>
      <c r="H233" s="36" t="s">
        <v>19</v>
      </c>
      <c r="I233" s="36" t="s">
        <v>352</v>
      </c>
      <c r="J233" s="36" t="s">
        <v>353</v>
      </c>
      <c r="K233" s="36" t="s">
        <v>341</v>
      </c>
      <c r="L233" s="36" t="s">
        <v>23</v>
      </c>
      <c r="M233" s="36" t="s">
        <v>24</v>
      </c>
      <c r="N233" s="36" t="s">
        <v>25</v>
      </c>
      <c r="O233" s="2">
        <v>1265.6199999999999</v>
      </c>
      <c r="P233" s="2">
        <v>2071.42</v>
      </c>
      <c r="Q233" s="36">
        <v>1</v>
      </c>
      <c r="R233" s="2">
        <f t="shared" si="10"/>
        <v>2071.42</v>
      </c>
      <c r="S233" s="36" t="str">
        <f t="shared" si="11"/>
        <v>Large</v>
      </c>
    </row>
    <row r="234" spans="1:19" x14ac:dyDescent="0.45">
      <c r="A234" s="36">
        <v>48810</v>
      </c>
      <c r="B234" s="1">
        <v>42006</v>
      </c>
      <c r="C234" t="s">
        <v>465</v>
      </c>
      <c r="D234" t="s">
        <v>220</v>
      </c>
      <c r="E234" s="36" t="str">
        <f t="shared" si="9"/>
        <v>Kristi Moreno</v>
      </c>
      <c r="F234" s="36" t="s">
        <v>69</v>
      </c>
      <c r="G234" s="36" t="s">
        <v>19</v>
      </c>
      <c r="H234" s="36" t="s">
        <v>19</v>
      </c>
      <c r="I234" s="36" t="s">
        <v>324</v>
      </c>
      <c r="J234" s="36" t="s">
        <v>325</v>
      </c>
      <c r="K234" s="36" t="s">
        <v>309</v>
      </c>
      <c r="L234" s="36" t="s">
        <v>31</v>
      </c>
      <c r="M234" s="36" t="s">
        <v>32</v>
      </c>
      <c r="N234" s="36" t="s">
        <v>25</v>
      </c>
      <c r="O234" s="2">
        <v>1518.79</v>
      </c>
      <c r="P234" s="2">
        <v>2443.35</v>
      </c>
      <c r="Q234" s="36">
        <v>1</v>
      </c>
      <c r="R234" s="2">
        <f t="shared" si="10"/>
        <v>2443.35</v>
      </c>
      <c r="S234" s="36" t="str">
        <f t="shared" si="11"/>
        <v>Large</v>
      </c>
    </row>
    <row r="235" spans="1:19" x14ac:dyDescent="0.45">
      <c r="A235" s="36">
        <v>48833</v>
      </c>
      <c r="B235" s="1">
        <v>42009</v>
      </c>
      <c r="C235" t="s">
        <v>466</v>
      </c>
      <c r="D235" t="s">
        <v>220</v>
      </c>
      <c r="E235" s="36" t="str">
        <f t="shared" si="9"/>
        <v>Monique Moreno</v>
      </c>
      <c r="F235" s="36" t="s">
        <v>35</v>
      </c>
      <c r="G235" s="36" t="s">
        <v>19</v>
      </c>
      <c r="H235" s="36" t="s">
        <v>19</v>
      </c>
      <c r="I235" s="36" t="s">
        <v>334</v>
      </c>
      <c r="J235" s="36" t="s">
        <v>335</v>
      </c>
      <c r="K235" s="36" t="s">
        <v>309</v>
      </c>
      <c r="L235" s="36" t="s">
        <v>45</v>
      </c>
      <c r="M235" s="36" t="s">
        <v>32</v>
      </c>
      <c r="N235" s="36" t="s">
        <v>25</v>
      </c>
      <c r="O235" s="2">
        <v>1554.95</v>
      </c>
      <c r="P235" s="2">
        <v>2181.56</v>
      </c>
      <c r="Q235" s="36">
        <v>1</v>
      </c>
      <c r="R235" s="2">
        <f t="shared" si="10"/>
        <v>2181.56</v>
      </c>
      <c r="S235" s="36" t="str">
        <f t="shared" si="11"/>
        <v>Large</v>
      </c>
    </row>
    <row r="236" spans="1:19" x14ac:dyDescent="0.45">
      <c r="A236" s="36">
        <v>48849</v>
      </c>
      <c r="B236" s="1">
        <v>42012</v>
      </c>
      <c r="C236" t="s">
        <v>209</v>
      </c>
      <c r="D236" t="s">
        <v>152</v>
      </c>
      <c r="E236" s="36" t="str">
        <f t="shared" si="9"/>
        <v>Ian Flores</v>
      </c>
      <c r="F236" s="36" t="s">
        <v>230</v>
      </c>
      <c r="G236" s="36" t="s">
        <v>89</v>
      </c>
      <c r="H236" s="36" t="s">
        <v>89</v>
      </c>
      <c r="I236" s="36" t="s">
        <v>357</v>
      </c>
      <c r="J236" s="36" t="s">
        <v>358</v>
      </c>
      <c r="K236" s="36" t="s">
        <v>341</v>
      </c>
      <c r="L236" s="36" t="s">
        <v>45</v>
      </c>
      <c r="M236" s="36" t="s">
        <v>24</v>
      </c>
      <c r="N236" s="36" t="s">
        <v>25</v>
      </c>
      <c r="O236" s="2">
        <v>1251.98</v>
      </c>
      <c r="P236" s="2">
        <v>2049.1</v>
      </c>
      <c r="Q236" s="36">
        <v>1</v>
      </c>
      <c r="R236" s="2">
        <f t="shared" si="10"/>
        <v>2049.1</v>
      </c>
      <c r="S236" s="36" t="str">
        <f t="shared" si="11"/>
        <v>Large</v>
      </c>
    </row>
    <row r="237" spans="1:19" x14ac:dyDescent="0.45">
      <c r="A237" s="36">
        <v>48857</v>
      </c>
      <c r="B237" s="1">
        <v>42012</v>
      </c>
      <c r="C237" t="s">
        <v>131</v>
      </c>
      <c r="D237" t="s">
        <v>220</v>
      </c>
      <c r="E237" s="36" t="str">
        <f t="shared" si="9"/>
        <v>Bruce Moreno</v>
      </c>
      <c r="F237" s="36" t="s">
        <v>35</v>
      </c>
      <c r="G237" s="36" t="s">
        <v>19</v>
      </c>
      <c r="H237" s="36" t="s">
        <v>19</v>
      </c>
      <c r="I237" s="36" t="s">
        <v>83</v>
      </c>
      <c r="J237" s="36" t="s">
        <v>84</v>
      </c>
      <c r="K237" s="36" t="s">
        <v>44</v>
      </c>
      <c r="L237" s="36" t="s">
        <v>45</v>
      </c>
      <c r="M237" s="36" t="s">
        <v>32</v>
      </c>
      <c r="N237" s="36" t="s">
        <v>25</v>
      </c>
      <c r="O237" s="2">
        <v>486.71</v>
      </c>
      <c r="P237" s="2">
        <v>782.99</v>
      </c>
      <c r="Q237" s="36">
        <v>1</v>
      </c>
      <c r="R237" s="2">
        <f t="shared" si="10"/>
        <v>782.99</v>
      </c>
      <c r="S237" s="36" t="str">
        <f t="shared" si="11"/>
        <v>Medium</v>
      </c>
    </row>
    <row r="238" spans="1:19" x14ac:dyDescent="0.45">
      <c r="A238" s="36">
        <v>48868</v>
      </c>
      <c r="B238" s="1">
        <v>42014</v>
      </c>
      <c r="C238" t="s">
        <v>467</v>
      </c>
      <c r="D238" t="s">
        <v>218</v>
      </c>
      <c r="E238" s="36" t="str">
        <f t="shared" si="9"/>
        <v>Bethany Deng</v>
      </c>
      <c r="F238" s="36" t="s">
        <v>159</v>
      </c>
      <c r="G238" s="36" t="s">
        <v>89</v>
      </c>
      <c r="H238" s="36" t="s">
        <v>89</v>
      </c>
      <c r="I238" s="36" t="s">
        <v>95</v>
      </c>
      <c r="J238" s="36" t="s">
        <v>96</v>
      </c>
      <c r="K238" s="36" t="s">
        <v>44</v>
      </c>
      <c r="L238" s="36" t="s">
        <v>45</v>
      </c>
      <c r="M238" s="36" t="s">
        <v>32</v>
      </c>
      <c r="N238" s="36" t="s">
        <v>25</v>
      </c>
      <c r="O238" s="2">
        <v>486.71</v>
      </c>
      <c r="P238" s="2">
        <v>782.99</v>
      </c>
      <c r="Q238" s="36">
        <v>1</v>
      </c>
      <c r="R238" s="2">
        <f t="shared" si="10"/>
        <v>782.99</v>
      </c>
      <c r="S238" s="36" t="str">
        <f t="shared" si="11"/>
        <v>Medium</v>
      </c>
    </row>
    <row r="239" spans="1:19" x14ac:dyDescent="0.45">
      <c r="A239" s="36">
        <v>48869</v>
      </c>
      <c r="B239" s="1">
        <v>42014</v>
      </c>
      <c r="C239" t="s">
        <v>468</v>
      </c>
      <c r="D239" t="s">
        <v>228</v>
      </c>
      <c r="E239" s="36" t="str">
        <f t="shared" si="9"/>
        <v>Alfredo Munoz</v>
      </c>
      <c r="F239" s="36" t="s">
        <v>35</v>
      </c>
      <c r="G239" s="36" t="s">
        <v>19</v>
      </c>
      <c r="H239" s="36" t="s">
        <v>19</v>
      </c>
      <c r="I239" s="36" t="s">
        <v>311</v>
      </c>
      <c r="J239" s="36" t="s">
        <v>312</v>
      </c>
      <c r="K239" s="36" t="s">
        <v>309</v>
      </c>
      <c r="L239" s="36" t="s">
        <v>31</v>
      </c>
      <c r="M239" s="36" t="s">
        <v>32</v>
      </c>
      <c r="N239" s="36" t="s">
        <v>25</v>
      </c>
      <c r="O239" s="2">
        <v>1554.95</v>
      </c>
      <c r="P239" s="2">
        <v>2181.56</v>
      </c>
      <c r="Q239" s="36">
        <v>1</v>
      </c>
      <c r="R239" s="2">
        <f t="shared" si="10"/>
        <v>2181.56</v>
      </c>
      <c r="S239" s="36" t="str">
        <f t="shared" si="11"/>
        <v>Large</v>
      </c>
    </row>
    <row r="240" spans="1:19" x14ac:dyDescent="0.45">
      <c r="A240" s="36">
        <v>48924</v>
      </c>
      <c r="B240" s="1">
        <v>42020</v>
      </c>
      <c r="C240" t="s">
        <v>469</v>
      </c>
      <c r="D240" t="s">
        <v>130</v>
      </c>
      <c r="E240" s="36" t="str">
        <f t="shared" si="9"/>
        <v>Ana Butler</v>
      </c>
      <c r="F240" s="36" t="s">
        <v>215</v>
      </c>
      <c r="G240" s="36" t="s">
        <v>216</v>
      </c>
      <c r="H240" s="36" t="s">
        <v>216</v>
      </c>
      <c r="I240" s="36" t="s">
        <v>320</v>
      </c>
      <c r="J240" s="36" t="s">
        <v>321</v>
      </c>
      <c r="K240" s="36" t="s">
        <v>309</v>
      </c>
      <c r="L240" s="36" t="s">
        <v>31</v>
      </c>
      <c r="M240" s="36" t="s">
        <v>32</v>
      </c>
      <c r="N240" s="36" t="s">
        <v>25</v>
      </c>
      <c r="O240" s="2">
        <v>1518.79</v>
      </c>
      <c r="P240" s="2">
        <v>2443.35</v>
      </c>
      <c r="Q240" s="36">
        <v>1</v>
      </c>
      <c r="R240" s="2">
        <f t="shared" si="10"/>
        <v>2443.35</v>
      </c>
      <c r="S240" s="36" t="str">
        <f t="shared" si="11"/>
        <v>Large</v>
      </c>
    </row>
    <row r="241" spans="1:19" x14ac:dyDescent="0.45">
      <c r="A241" s="36">
        <v>48955</v>
      </c>
      <c r="B241" s="1">
        <v>42024</v>
      </c>
      <c r="C241" t="s">
        <v>354</v>
      </c>
      <c r="D241" t="s">
        <v>416</v>
      </c>
      <c r="E241" s="36" t="str">
        <f t="shared" si="9"/>
        <v>Eugene He</v>
      </c>
      <c r="F241" s="36" t="s">
        <v>18</v>
      </c>
      <c r="G241" s="36" t="s">
        <v>19</v>
      </c>
      <c r="H241" s="36" t="s">
        <v>19</v>
      </c>
      <c r="I241" s="36" t="s">
        <v>339</v>
      </c>
      <c r="J241" s="36" t="s">
        <v>340</v>
      </c>
      <c r="K241" s="36" t="s">
        <v>341</v>
      </c>
      <c r="L241" s="36" t="s">
        <v>45</v>
      </c>
      <c r="M241" s="36" t="s">
        <v>24</v>
      </c>
      <c r="N241" s="36" t="s">
        <v>25</v>
      </c>
      <c r="O241" s="2">
        <v>1251.98</v>
      </c>
      <c r="P241" s="2">
        <v>2049.1</v>
      </c>
      <c r="Q241" s="36">
        <v>1</v>
      </c>
      <c r="R241" s="2">
        <f t="shared" si="10"/>
        <v>2049.1</v>
      </c>
      <c r="S241" s="36" t="str">
        <f t="shared" si="11"/>
        <v>Large</v>
      </c>
    </row>
    <row r="242" spans="1:19" x14ac:dyDescent="0.45">
      <c r="A242" s="36">
        <v>48964</v>
      </c>
      <c r="B242" s="1">
        <v>42026</v>
      </c>
      <c r="C242" t="s">
        <v>470</v>
      </c>
      <c r="D242" t="s">
        <v>228</v>
      </c>
      <c r="E242" s="36" t="str">
        <f t="shared" si="9"/>
        <v>Randall Munoz</v>
      </c>
      <c r="F242" s="36" t="s">
        <v>81</v>
      </c>
      <c r="G242" s="36" t="s">
        <v>82</v>
      </c>
      <c r="H242" s="36" t="s">
        <v>82</v>
      </c>
      <c r="I242" s="36" t="s">
        <v>311</v>
      </c>
      <c r="J242" s="36" t="s">
        <v>312</v>
      </c>
      <c r="K242" s="36" t="s">
        <v>309</v>
      </c>
      <c r="L242" s="36" t="s">
        <v>31</v>
      </c>
      <c r="M242" s="36" t="s">
        <v>32</v>
      </c>
      <c r="N242" s="36" t="s">
        <v>25</v>
      </c>
      <c r="O242" s="2">
        <v>1554.95</v>
      </c>
      <c r="P242" s="2">
        <v>2181.56</v>
      </c>
      <c r="Q242" s="36">
        <v>1</v>
      </c>
      <c r="R242" s="2">
        <f t="shared" si="10"/>
        <v>2181.56</v>
      </c>
      <c r="S242" s="36" t="str">
        <f t="shared" si="11"/>
        <v>Large</v>
      </c>
    </row>
    <row r="243" spans="1:19" x14ac:dyDescent="0.45">
      <c r="A243" s="36">
        <v>48988</v>
      </c>
      <c r="B243" s="1">
        <v>42028</v>
      </c>
      <c r="C243" t="s">
        <v>471</v>
      </c>
      <c r="D243" t="s">
        <v>472</v>
      </c>
      <c r="E243" s="36" t="str">
        <f t="shared" si="9"/>
        <v>Corey Anand</v>
      </c>
      <c r="F243" s="36" t="s">
        <v>81</v>
      </c>
      <c r="G243" s="36" t="s">
        <v>82</v>
      </c>
      <c r="H243" s="36" t="s">
        <v>82</v>
      </c>
      <c r="I243" s="36" t="s">
        <v>307</v>
      </c>
      <c r="J243" s="36" t="s">
        <v>308</v>
      </c>
      <c r="K243" s="36" t="s">
        <v>309</v>
      </c>
      <c r="L243" s="36" t="s">
        <v>31</v>
      </c>
      <c r="M243" s="36" t="s">
        <v>32</v>
      </c>
      <c r="N243" s="36" t="s">
        <v>25</v>
      </c>
      <c r="O243" s="2">
        <v>1518.79</v>
      </c>
      <c r="P243" s="2">
        <v>2443.35</v>
      </c>
      <c r="Q243" s="36">
        <v>1</v>
      </c>
      <c r="R243" s="2">
        <f t="shared" si="10"/>
        <v>2443.35</v>
      </c>
      <c r="S243" s="36" t="str">
        <f t="shared" si="11"/>
        <v>Large</v>
      </c>
    </row>
    <row r="244" spans="1:19" x14ac:dyDescent="0.45">
      <c r="A244" s="36">
        <v>48995</v>
      </c>
      <c r="B244" s="1">
        <v>42029</v>
      </c>
      <c r="C244" t="s">
        <v>440</v>
      </c>
      <c r="D244" t="s">
        <v>34</v>
      </c>
      <c r="E244" s="36" t="str">
        <f t="shared" si="9"/>
        <v>Kelvin Raji</v>
      </c>
      <c r="F244" s="36" t="s">
        <v>473</v>
      </c>
      <c r="G244" s="36" t="s">
        <v>89</v>
      </c>
      <c r="H244" s="36" t="s">
        <v>89</v>
      </c>
      <c r="I244" s="36" t="s">
        <v>352</v>
      </c>
      <c r="J244" s="36" t="s">
        <v>353</v>
      </c>
      <c r="K244" s="36" t="s">
        <v>341</v>
      </c>
      <c r="L244" s="36" t="s">
        <v>23</v>
      </c>
      <c r="M244" s="36" t="s">
        <v>24</v>
      </c>
      <c r="N244" s="36" t="s">
        <v>25</v>
      </c>
      <c r="O244" s="2">
        <v>1265.6199999999999</v>
      </c>
      <c r="P244" s="2">
        <v>2071.42</v>
      </c>
      <c r="Q244" s="36">
        <v>1</v>
      </c>
      <c r="R244" s="2">
        <f t="shared" si="10"/>
        <v>2071.42</v>
      </c>
      <c r="S244" s="36" t="str">
        <f t="shared" si="11"/>
        <v>Large</v>
      </c>
    </row>
    <row r="245" spans="1:19" x14ac:dyDescent="0.45">
      <c r="A245" s="36">
        <v>49013</v>
      </c>
      <c r="B245" s="1">
        <v>42032</v>
      </c>
      <c r="C245" t="s">
        <v>474</v>
      </c>
      <c r="D245" t="s">
        <v>287</v>
      </c>
      <c r="E245" s="36" t="str">
        <f t="shared" si="9"/>
        <v>Andrew Robinson</v>
      </c>
      <c r="F245" s="36" t="s">
        <v>94</v>
      </c>
      <c r="G245" s="36" t="s">
        <v>49</v>
      </c>
      <c r="H245" s="36" t="s">
        <v>56</v>
      </c>
      <c r="I245" s="36" t="s">
        <v>307</v>
      </c>
      <c r="J245" s="36" t="s">
        <v>308</v>
      </c>
      <c r="K245" s="36" t="s">
        <v>309</v>
      </c>
      <c r="L245" s="36" t="s">
        <v>31</v>
      </c>
      <c r="M245" s="36" t="s">
        <v>32</v>
      </c>
      <c r="N245" s="36" t="s">
        <v>25</v>
      </c>
      <c r="O245" s="2">
        <v>1518.79</v>
      </c>
      <c r="P245" s="2">
        <v>2443.35</v>
      </c>
      <c r="Q245" s="36">
        <v>1</v>
      </c>
      <c r="R245" s="2">
        <f t="shared" si="10"/>
        <v>2443.35</v>
      </c>
      <c r="S245" s="36" t="str">
        <f t="shared" si="11"/>
        <v>Large</v>
      </c>
    </row>
    <row r="246" spans="1:19" x14ac:dyDescent="0.45">
      <c r="A246" s="36">
        <v>49207</v>
      </c>
      <c r="B246" s="1">
        <v>42039</v>
      </c>
      <c r="C246" t="s">
        <v>348</v>
      </c>
      <c r="D246" t="s">
        <v>244</v>
      </c>
      <c r="E246" s="36" t="str">
        <f t="shared" si="9"/>
        <v>Jordan Roberts</v>
      </c>
      <c r="F246" s="36" t="s">
        <v>18</v>
      </c>
      <c r="G246" s="36" t="s">
        <v>19</v>
      </c>
      <c r="H246" s="36" t="s">
        <v>19</v>
      </c>
      <c r="I246" s="36" t="s">
        <v>324</v>
      </c>
      <c r="J246" s="36" t="s">
        <v>325</v>
      </c>
      <c r="K246" s="36" t="s">
        <v>309</v>
      </c>
      <c r="L246" s="36" t="s">
        <v>31</v>
      </c>
      <c r="M246" s="36" t="s">
        <v>32</v>
      </c>
      <c r="N246" s="36" t="s">
        <v>25</v>
      </c>
      <c r="O246" s="2">
        <v>1518.79</v>
      </c>
      <c r="P246" s="2">
        <v>2443.35</v>
      </c>
      <c r="Q246" s="36">
        <v>1</v>
      </c>
      <c r="R246" s="2">
        <f t="shared" si="10"/>
        <v>2443.35</v>
      </c>
      <c r="S246" s="36" t="str">
        <f t="shared" si="11"/>
        <v>Large</v>
      </c>
    </row>
    <row r="247" spans="1:19" x14ac:dyDescent="0.45">
      <c r="A247" s="36">
        <v>49214</v>
      </c>
      <c r="B247" s="1">
        <v>42039</v>
      </c>
      <c r="C247" t="s">
        <v>475</v>
      </c>
      <c r="D247" t="s">
        <v>476</v>
      </c>
      <c r="E247" s="36" t="str">
        <f t="shared" si="9"/>
        <v>Bobby Ray</v>
      </c>
      <c r="F247" s="36" t="s">
        <v>69</v>
      </c>
      <c r="G247" s="36" t="s">
        <v>19</v>
      </c>
      <c r="H247" s="36" t="s">
        <v>19</v>
      </c>
      <c r="I247" s="36" t="s">
        <v>332</v>
      </c>
      <c r="J247" s="36" t="s">
        <v>333</v>
      </c>
      <c r="K247" s="36" t="s">
        <v>309</v>
      </c>
      <c r="L247" s="36" t="s">
        <v>45</v>
      </c>
      <c r="M247" s="36" t="s">
        <v>32</v>
      </c>
      <c r="N247" s="36" t="s">
        <v>25</v>
      </c>
      <c r="O247" s="2">
        <v>1554.95</v>
      </c>
      <c r="P247" s="2">
        <v>2181.56</v>
      </c>
      <c r="Q247" s="36">
        <v>1</v>
      </c>
      <c r="R247" s="2">
        <f t="shared" si="10"/>
        <v>2181.56</v>
      </c>
      <c r="S247" s="36" t="str">
        <f t="shared" si="11"/>
        <v>Large</v>
      </c>
    </row>
    <row r="248" spans="1:19" x14ac:dyDescent="0.45">
      <c r="A248" s="36">
        <v>49217</v>
      </c>
      <c r="B248" s="1">
        <v>42040</v>
      </c>
      <c r="C248" t="s">
        <v>477</v>
      </c>
      <c r="D248" t="s">
        <v>196</v>
      </c>
      <c r="E248" s="36" t="str">
        <f t="shared" si="9"/>
        <v>Russell Sharma</v>
      </c>
      <c r="F248" s="36" t="s">
        <v>478</v>
      </c>
      <c r="G248" s="36" t="s">
        <v>89</v>
      </c>
      <c r="H248" s="36" t="s">
        <v>89</v>
      </c>
      <c r="I248" s="36" t="s">
        <v>349</v>
      </c>
      <c r="J248" s="36" t="s">
        <v>350</v>
      </c>
      <c r="K248" s="36" t="s">
        <v>309</v>
      </c>
      <c r="L248" s="36" t="s">
        <v>45</v>
      </c>
      <c r="M248" s="36" t="s">
        <v>32</v>
      </c>
      <c r="N248" s="36" t="s">
        <v>25</v>
      </c>
      <c r="O248" s="2">
        <v>1554.95</v>
      </c>
      <c r="P248" s="2">
        <v>2181.56</v>
      </c>
      <c r="Q248" s="36">
        <v>1</v>
      </c>
      <c r="R248" s="2">
        <f t="shared" si="10"/>
        <v>2181.56</v>
      </c>
      <c r="S248" s="36" t="str">
        <f t="shared" si="11"/>
        <v>Large</v>
      </c>
    </row>
    <row r="249" spans="1:19" x14ac:dyDescent="0.45">
      <c r="A249" s="36">
        <v>49226</v>
      </c>
      <c r="B249" s="1">
        <v>42041</v>
      </c>
      <c r="C249" t="s">
        <v>479</v>
      </c>
      <c r="D249" t="s">
        <v>356</v>
      </c>
      <c r="E249" s="36" t="str">
        <f t="shared" si="9"/>
        <v>Bridget Andersen</v>
      </c>
      <c r="F249" s="36" t="s">
        <v>40</v>
      </c>
      <c r="G249" s="36" t="s">
        <v>41</v>
      </c>
      <c r="H249" s="36" t="s">
        <v>41</v>
      </c>
      <c r="I249" s="36" t="s">
        <v>307</v>
      </c>
      <c r="J249" s="36" t="s">
        <v>308</v>
      </c>
      <c r="K249" s="36" t="s">
        <v>309</v>
      </c>
      <c r="L249" s="36" t="s">
        <v>31</v>
      </c>
      <c r="M249" s="36" t="s">
        <v>32</v>
      </c>
      <c r="N249" s="36" t="s">
        <v>25</v>
      </c>
      <c r="O249" s="2">
        <v>1518.79</v>
      </c>
      <c r="P249" s="2">
        <v>2443.35</v>
      </c>
      <c r="Q249" s="36">
        <v>1</v>
      </c>
      <c r="R249" s="2">
        <f t="shared" si="10"/>
        <v>2443.35</v>
      </c>
      <c r="S249" s="36" t="str">
        <f t="shared" si="11"/>
        <v>Large</v>
      </c>
    </row>
    <row r="250" spans="1:19" x14ac:dyDescent="0.45">
      <c r="A250" s="36">
        <v>49235</v>
      </c>
      <c r="B250" s="1">
        <v>42041</v>
      </c>
      <c r="C250" t="s">
        <v>480</v>
      </c>
      <c r="D250" t="s">
        <v>481</v>
      </c>
      <c r="E250" s="36" t="str">
        <f t="shared" si="9"/>
        <v>Destiny Peterson</v>
      </c>
      <c r="F250" s="36" t="s">
        <v>48</v>
      </c>
      <c r="G250" s="36" t="s">
        <v>49</v>
      </c>
      <c r="H250" s="36" t="s">
        <v>50</v>
      </c>
      <c r="I250" s="36" t="s">
        <v>391</v>
      </c>
      <c r="J250" s="36" t="s">
        <v>392</v>
      </c>
      <c r="K250" s="36" t="s">
        <v>44</v>
      </c>
      <c r="L250" s="36" t="s">
        <v>31</v>
      </c>
      <c r="M250" s="36" t="s">
        <v>32</v>
      </c>
      <c r="N250" s="36" t="s">
        <v>25</v>
      </c>
      <c r="O250" s="2">
        <v>486.71</v>
      </c>
      <c r="P250" s="2">
        <v>782.99</v>
      </c>
      <c r="Q250" s="36">
        <v>1</v>
      </c>
      <c r="R250" s="2">
        <f t="shared" si="10"/>
        <v>782.99</v>
      </c>
      <c r="S250" s="36" t="str">
        <f t="shared" si="11"/>
        <v>Medium</v>
      </c>
    </row>
    <row r="251" spans="1:19" x14ac:dyDescent="0.45">
      <c r="A251" s="36">
        <v>49239</v>
      </c>
      <c r="B251" s="1">
        <v>42042</v>
      </c>
      <c r="C251" t="s">
        <v>482</v>
      </c>
      <c r="D251" t="s">
        <v>388</v>
      </c>
      <c r="E251" s="36" t="str">
        <f t="shared" si="9"/>
        <v>Roger Shen</v>
      </c>
      <c r="F251" s="36" t="s">
        <v>69</v>
      </c>
      <c r="G251" s="36" t="s">
        <v>19</v>
      </c>
      <c r="H251" s="36" t="s">
        <v>19</v>
      </c>
      <c r="I251" s="36" t="s">
        <v>352</v>
      </c>
      <c r="J251" s="36" t="s">
        <v>353</v>
      </c>
      <c r="K251" s="36" t="s">
        <v>341</v>
      </c>
      <c r="L251" s="36" t="s">
        <v>23</v>
      </c>
      <c r="M251" s="36" t="s">
        <v>24</v>
      </c>
      <c r="N251" s="36" t="s">
        <v>25</v>
      </c>
      <c r="O251" s="2">
        <v>1265.6199999999999</v>
      </c>
      <c r="P251" s="2">
        <v>2071.42</v>
      </c>
      <c r="Q251" s="36">
        <v>1</v>
      </c>
      <c r="R251" s="2">
        <f t="shared" si="10"/>
        <v>2071.42</v>
      </c>
      <c r="S251" s="36" t="str">
        <f t="shared" si="11"/>
        <v>Large</v>
      </c>
    </row>
    <row r="252" spans="1:19" x14ac:dyDescent="0.45">
      <c r="A252" s="36">
        <v>49251</v>
      </c>
      <c r="B252" s="1">
        <v>42043</v>
      </c>
      <c r="C252" t="s">
        <v>483</v>
      </c>
      <c r="D252" t="s">
        <v>191</v>
      </c>
      <c r="E252" s="36" t="str">
        <f t="shared" si="9"/>
        <v>Sarah Gonzales</v>
      </c>
      <c r="F252" s="36" t="s">
        <v>48</v>
      </c>
      <c r="G252" s="36" t="s">
        <v>49</v>
      </c>
      <c r="H252" s="36" t="s">
        <v>50</v>
      </c>
      <c r="I252" s="36" t="s">
        <v>349</v>
      </c>
      <c r="J252" s="36" t="s">
        <v>350</v>
      </c>
      <c r="K252" s="36" t="s">
        <v>309</v>
      </c>
      <c r="L252" s="36" t="s">
        <v>45</v>
      </c>
      <c r="M252" s="36" t="s">
        <v>32</v>
      </c>
      <c r="N252" s="36" t="s">
        <v>25</v>
      </c>
      <c r="O252" s="2">
        <v>1554.95</v>
      </c>
      <c r="P252" s="2">
        <v>2181.56</v>
      </c>
      <c r="Q252" s="36">
        <v>1</v>
      </c>
      <c r="R252" s="2">
        <f t="shared" si="10"/>
        <v>2181.56</v>
      </c>
      <c r="S252" s="36" t="str">
        <f t="shared" si="11"/>
        <v>Large</v>
      </c>
    </row>
    <row r="253" spans="1:19" x14ac:dyDescent="0.45">
      <c r="A253" s="36">
        <v>49271</v>
      </c>
      <c r="B253" s="1">
        <v>42045</v>
      </c>
      <c r="C253" t="s">
        <v>108</v>
      </c>
      <c r="D253" t="s">
        <v>91</v>
      </c>
      <c r="E253" s="36" t="str">
        <f t="shared" si="9"/>
        <v>Kevin Simmons</v>
      </c>
      <c r="F253" s="36" t="s">
        <v>40</v>
      </c>
      <c r="G253" s="36" t="s">
        <v>41</v>
      </c>
      <c r="H253" s="36" t="s">
        <v>41</v>
      </c>
      <c r="I253" s="36" t="s">
        <v>352</v>
      </c>
      <c r="J253" s="36" t="s">
        <v>353</v>
      </c>
      <c r="K253" s="36" t="s">
        <v>341</v>
      </c>
      <c r="L253" s="36" t="s">
        <v>23</v>
      </c>
      <c r="M253" s="36" t="s">
        <v>24</v>
      </c>
      <c r="N253" s="36" t="s">
        <v>25</v>
      </c>
      <c r="O253" s="2">
        <v>1265.6199999999999</v>
      </c>
      <c r="P253" s="2">
        <v>2071.42</v>
      </c>
      <c r="Q253" s="36">
        <v>1</v>
      </c>
      <c r="R253" s="2">
        <f t="shared" si="10"/>
        <v>2071.42</v>
      </c>
      <c r="S253" s="36" t="str">
        <f t="shared" si="11"/>
        <v>Large</v>
      </c>
    </row>
    <row r="254" spans="1:19" x14ac:dyDescent="0.45">
      <c r="A254" s="36">
        <v>49327</v>
      </c>
      <c r="B254" s="1">
        <v>42052</v>
      </c>
      <c r="C254" t="s">
        <v>484</v>
      </c>
      <c r="D254" t="s">
        <v>212</v>
      </c>
      <c r="E254" s="36" t="str">
        <f t="shared" si="9"/>
        <v>Darryl Ye</v>
      </c>
      <c r="F254" s="36" t="s">
        <v>40</v>
      </c>
      <c r="G254" s="36" t="s">
        <v>41</v>
      </c>
      <c r="H254" s="36" t="s">
        <v>41</v>
      </c>
      <c r="I254" s="36" t="s">
        <v>324</v>
      </c>
      <c r="J254" s="36" t="s">
        <v>325</v>
      </c>
      <c r="K254" s="36" t="s">
        <v>309</v>
      </c>
      <c r="L254" s="36" t="s">
        <v>31</v>
      </c>
      <c r="M254" s="36" t="s">
        <v>32</v>
      </c>
      <c r="N254" s="36" t="s">
        <v>25</v>
      </c>
      <c r="O254" s="2">
        <v>1518.79</v>
      </c>
      <c r="P254" s="2">
        <v>2443.35</v>
      </c>
      <c r="Q254" s="36">
        <v>1</v>
      </c>
      <c r="R254" s="2">
        <f t="shared" si="10"/>
        <v>2443.35</v>
      </c>
      <c r="S254" s="36" t="str">
        <f t="shared" si="11"/>
        <v>Large</v>
      </c>
    </row>
    <row r="255" spans="1:19" x14ac:dyDescent="0.45">
      <c r="A255" s="36">
        <v>49341</v>
      </c>
      <c r="B255" s="1">
        <v>42053</v>
      </c>
      <c r="C255" t="s">
        <v>389</v>
      </c>
      <c r="D255" t="s">
        <v>344</v>
      </c>
      <c r="E255" s="36" t="str">
        <f t="shared" si="9"/>
        <v>Jill Ashe</v>
      </c>
      <c r="F255" s="36" t="s">
        <v>88</v>
      </c>
      <c r="G255" s="36" t="s">
        <v>89</v>
      </c>
      <c r="H255" s="36" t="s">
        <v>89</v>
      </c>
      <c r="I255" s="36" t="s">
        <v>485</v>
      </c>
      <c r="J255" s="36" t="s">
        <v>486</v>
      </c>
      <c r="K255" s="36" t="s">
        <v>316</v>
      </c>
      <c r="L255" s="36" t="s">
        <v>317</v>
      </c>
      <c r="M255" s="36" t="s">
        <v>32</v>
      </c>
      <c r="N255" s="36" t="s">
        <v>25</v>
      </c>
      <c r="O255" s="2">
        <v>713.08</v>
      </c>
      <c r="P255" s="2">
        <v>1000.44</v>
      </c>
      <c r="Q255" s="36">
        <v>1</v>
      </c>
      <c r="R255" s="2">
        <f t="shared" si="10"/>
        <v>1000.44</v>
      </c>
      <c r="S255" s="36" t="str">
        <f t="shared" si="11"/>
        <v>Medium</v>
      </c>
    </row>
    <row r="256" spans="1:19" x14ac:dyDescent="0.45">
      <c r="A256" s="36">
        <v>49365</v>
      </c>
      <c r="B256" s="1">
        <v>42055</v>
      </c>
      <c r="C256" t="s">
        <v>487</v>
      </c>
      <c r="D256" t="s">
        <v>228</v>
      </c>
      <c r="E256" s="36" t="str">
        <f t="shared" si="9"/>
        <v>Kendra Munoz</v>
      </c>
      <c r="F256" s="36" t="s">
        <v>35</v>
      </c>
      <c r="G256" s="36" t="s">
        <v>19</v>
      </c>
      <c r="H256" s="36" t="s">
        <v>19</v>
      </c>
      <c r="I256" s="36" t="s">
        <v>320</v>
      </c>
      <c r="J256" s="36" t="s">
        <v>321</v>
      </c>
      <c r="K256" s="36" t="s">
        <v>309</v>
      </c>
      <c r="L256" s="36" t="s">
        <v>31</v>
      </c>
      <c r="M256" s="36" t="s">
        <v>32</v>
      </c>
      <c r="N256" s="36" t="s">
        <v>25</v>
      </c>
      <c r="O256" s="2">
        <v>1518.79</v>
      </c>
      <c r="P256" s="2">
        <v>2443.35</v>
      </c>
      <c r="Q256" s="36">
        <v>1</v>
      </c>
      <c r="R256" s="2">
        <f t="shared" si="10"/>
        <v>2443.35</v>
      </c>
      <c r="S256" s="36" t="str">
        <f t="shared" si="11"/>
        <v>Large</v>
      </c>
    </row>
    <row r="257" spans="1:19" x14ac:dyDescent="0.45">
      <c r="A257" s="36">
        <v>49379</v>
      </c>
      <c r="B257" s="1">
        <v>42056</v>
      </c>
      <c r="C257" t="s">
        <v>115</v>
      </c>
      <c r="D257" t="s">
        <v>488</v>
      </c>
      <c r="E257" s="36" t="str">
        <f t="shared" si="9"/>
        <v>Jennifer Rodriguez</v>
      </c>
      <c r="F257" s="36" t="s">
        <v>48</v>
      </c>
      <c r="G257" s="36" t="s">
        <v>49</v>
      </c>
      <c r="H257" s="36" t="s">
        <v>50</v>
      </c>
      <c r="I257" s="36" t="s">
        <v>357</v>
      </c>
      <c r="J257" s="36" t="s">
        <v>358</v>
      </c>
      <c r="K257" s="36" t="s">
        <v>341</v>
      </c>
      <c r="L257" s="36" t="s">
        <v>45</v>
      </c>
      <c r="M257" s="36" t="s">
        <v>24</v>
      </c>
      <c r="N257" s="36" t="s">
        <v>25</v>
      </c>
      <c r="O257" s="2">
        <v>1251.98</v>
      </c>
      <c r="P257" s="2">
        <v>2049.1</v>
      </c>
      <c r="Q257" s="36">
        <v>1</v>
      </c>
      <c r="R257" s="2">
        <f t="shared" si="10"/>
        <v>2049.1</v>
      </c>
      <c r="S257" s="36" t="str">
        <f t="shared" si="11"/>
        <v>Large</v>
      </c>
    </row>
    <row r="258" spans="1:19" x14ac:dyDescent="0.45">
      <c r="A258" s="36">
        <v>49557</v>
      </c>
      <c r="B258" s="1">
        <v>42064</v>
      </c>
      <c r="C258" t="s">
        <v>489</v>
      </c>
      <c r="D258" t="s">
        <v>490</v>
      </c>
      <c r="E258" s="36" t="str">
        <f t="shared" si="9"/>
        <v>Summer Patel</v>
      </c>
      <c r="F258" s="36" t="s">
        <v>69</v>
      </c>
      <c r="G258" s="36" t="s">
        <v>19</v>
      </c>
      <c r="H258" s="36" t="s">
        <v>19</v>
      </c>
      <c r="I258" s="36" t="s">
        <v>303</v>
      </c>
      <c r="J258" s="36" t="s">
        <v>304</v>
      </c>
      <c r="K258" s="36" t="s">
        <v>44</v>
      </c>
      <c r="L258" s="36" t="s">
        <v>45</v>
      </c>
      <c r="M258" s="36" t="s">
        <v>32</v>
      </c>
      <c r="N258" s="36" t="s">
        <v>25</v>
      </c>
      <c r="O258" s="2">
        <v>486.71</v>
      </c>
      <c r="P258" s="2">
        <v>782.99</v>
      </c>
      <c r="Q258" s="36">
        <v>1</v>
      </c>
      <c r="R258" s="2">
        <f t="shared" si="10"/>
        <v>782.99</v>
      </c>
      <c r="S258" s="36" t="str">
        <f t="shared" si="11"/>
        <v>Medium</v>
      </c>
    </row>
    <row r="259" spans="1:19" x14ac:dyDescent="0.45">
      <c r="A259" s="36">
        <v>49585</v>
      </c>
      <c r="B259" s="1">
        <v>42068</v>
      </c>
      <c r="C259" t="s">
        <v>491</v>
      </c>
      <c r="D259" t="s">
        <v>492</v>
      </c>
      <c r="E259" s="36" t="str">
        <f t="shared" ref="E259:E322" si="12">CONCATENATE(C259," ",D259)</f>
        <v>Rachel Reed</v>
      </c>
      <c r="F259" s="36" t="s">
        <v>40</v>
      </c>
      <c r="G259" s="36" t="s">
        <v>41</v>
      </c>
      <c r="H259" s="36" t="s">
        <v>41</v>
      </c>
      <c r="I259" s="36" t="s">
        <v>373</v>
      </c>
      <c r="J259" s="36" t="s">
        <v>374</v>
      </c>
      <c r="K259" s="36" t="s">
        <v>341</v>
      </c>
      <c r="L259" s="36" t="s">
        <v>45</v>
      </c>
      <c r="M259" s="36" t="s">
        <v>24</v>
      </c>
      <c r="N259" s="36" t="s">
        <v>25</v>
      </c>
      <c r="O259" s="2">
        <v>1251.98</v>
      </c>
      <c r="P259" s="2">
        <v>2049.1</v>
      </c>
      <c r="Q259" s="36">
        <v>1</v>
      </c>
      <c r="R259" s="2">
        <f t="shared" ref="R259:R322" si="13">P259*Q259</f>
        <v>2049.1</v>
      </c>
      <c r="S259" s="36" t="str">
        <f t="shared" ref="S259:S322" si="14">VLOOKUP(R259,$T$2:$U$4,2,TRUE)</f>
        <v>Large</v>
      </c>
    </row>
    <row r="260" spans="1:19" x14ac:dyDescent="0.45">
      <c r="A260" s="36">
        <v>49586</v>
      </c>
      <c r="B260" s="1">
        <v>42068</v>
      </c>
      <c r="C260" t="s">
        <v>493</v>
      </c>
      <c r="D260" t="s">
        <v>396</v>
      </c>
      <c r="E260" s="36" t="str">
        <f t="shared" si="12"/>
        <v>Kathleen Vazquez</v>
      </c>
      <c r="F260" s="36" t="s">
        <v>105</v>
      </c>
      <c r="G260" s="36" t="s">
        <v>82</v>
      </c>
      <c r="H260" s="36" t="s">
        <v>82</v>
      </c>
      <c r="I260" s="36" t="s">
        <v>412</v>
      </c>
      <c r="J260" s="36" t="s">
        <v>413</v>
      </c>
      <c r="K260" s="36" t="s">
        <v>341</v>
      </c>
      <c r="L260" s="36" t="s">
        <v>23</v>
      </c>
      <c r="M260" s="36" t="s">
        <v>24</v>
      </c>
      <c r="N260" s="36" t="s">
        <v>25</v>
      </c>
      <c r="O260" s="2">
        <v>1265.6199999999999</v>
      </c>
      <c r="P260" s="2">
        <v>2071.42</v>
      </c>
      <c r="Q260" s="36">
        <v>1</v>
      </c>
      <c r="R260" s="2">
        <f t="shared" si="13"/>
        <v>2071.42</v>
      </c>
      <c r="S260" s="36" t="str">
        <f t="shared" si="14"/>
        <v>Large</v>
      </c>
    </row>
    <row r="261" spans="1:19" x14ac:dyDescent="0.45">
      <c r="A261" s="36">
        <v>49602</v>
      </c>
      <c r="B261" s="1">
        <v>42069</v>
      </c>
      <c r="C261" t="s">
        <v>494</v>
      </c>
      <c r="D261" t="s">
        <v>287</v>
      </c>
      <c r="E261" s="36" t="str">
        <f t="shared" si="12"/>
        <v>Alexander Robinson</v>
      </c>
      <c r="F261" s="36" t="s">
        <v>55</v>
      </c>
      <c r="G261" s="36" t="s">
        <v>49</v>
      </c>
      <c r="H261" s="36" t="s">
        <v>56</v>
      </c>
      <c r="I261" s="36" t="s">
        <v>153</v>
      </c>
      <c r="J261" s="36" t="s">
        <v>154</v>
      </c>
      <c r="K261" s="36" t="s">
        <v>44</v>
      </c>
      <c r="L261" s="36" t="s">
        <v>31</v>
      </c>
      <c r="M261" s="36" t="s">
        <v>32</v>
      </c>
      <c r="N261" s="36" t="s">
        <v>25</v>
      </c>
      <c r="O261" s="2">
        <v>486.71</v>
      </c>
      <c r="P261" s="2">
        <v>782.99</v>
      </c>
      <c r="Q261" s="36">
        <v>1</v>
      </c>
      <c r="R261" s="2">
        <f t="shared" si="13"/>
        <v>782.99</v>
      </c>
      <c r="S261" s="36" t="str">
        <f t="shared" si="14"/>
        <v>Medium</v>
      </c>
    </row>
    <row r="262" spans="1:19" x14ac:dyDescent="0.45">
      <c r="A262" s="36">
        <v>49633</v>
      </c>
      <c r="B262" s="1">
        <v>42073</v>
      </c>
      <c r="C262" t="s">
        <v>495</v>
      </c>
      <c r="D262" t="s">
        <v>91</v>
      </c>
      <c r="E262" s="36" t="str">
        <f t="shared" si="12"/>
        <v>Haley Simmons</v>
      </c>
      <c r="F262" s="36" t="s">
        <v>215</v>
      </c>
      <c r="G262" s="36" t="s">
        <v>216</v>
      </c>
      <c r="H262" s="36" t="s">
        <v>216</v>
      </c>
      <c r="I262" s="36" t="s">
        <v>334</v>
      </c>
      <c r="J262" s="36" t="s">
        <v>335</v>
      </c>
      <c r="K262" s="36" t="s">
        <v>309</v>
      </c>
      <c r="L262" s="36" t="s">
        <v>45</v>
      </c>
      <c r="M262" s="36" t="s">
        <v>32</v>
      </c>
      <c r="N262" s="36" t="s">
        <v>25</v>
      </c>
      <c r="O262" s="2">
        <v>1554.95</v>
      </c>
      <c r="P262" s="2">
        <v>2181.56</v>
      </c>
      <c r="Q262" s="36">
        <v>1</v>
      </c>
      <c r="R262" s="2">
        <f t="shared" si="13"/>
        <v>2181.56</v>
      </c>
      <c r="S262" s="36" t="str">
        <f t="shared" si="14"/>
        <v>Large</v>
      </c>
    </row>
    <row r="263" spans="1:19" x14ac:dyDescent="0.45">
      <c r="A263" s="36">
        <v>49638</v>
      </c>
      <c r="B263" s="1">
        <v>42074</v>
      </c>
      <c r="C263" t="s">
        <v>33</v>
      </c>
      <c r="D263" t="s">
        <v>496</v>
      </c>
      <c r="E263" s="36" t="str">
        <f t="shared" si="12"/>
        <v>Misty Luo</v>
      </c>
      <c r="F263" s="36" t="s">
        <v>171</v>
      </c>
      <c r="G263" s="36" t="s">
        <v>82</v>
      </c>
      <c r="H263" s="36" t="s">
        <v>82</v>
      </c>
      <c r="I263" s="36" t="s">
        <v>426</v>
      </c>
      <c r="J263" s="36" t="s">
        <v>427</v>
      </c>
      <c r="K263" s="36" t="s">
        <v>316</v>
      </c>
      <c r="L263" s="36" t="s">
        <v>317</v>
      </c>
      <c r="M263" s="36" t="s">
        <v>32</v>
      </c>
      <c r="N263" s="36" t="s">
        <v>25</v>
      </c>
      <c r="O263" s="2">
        <v>713.08</v>
      </c>
      <c r="P263" s="2">
        <v>1000.44</v>
      </c>
      <c r="Q263" s="36">
        <v>1</v>
      </c>
      <c r="R263" s="2">
        <f t="shared" si="13"/>
        <v>1000.44</v>
      </c>
      <c r="S263" s="36" t="str">
        <f t="shared" si="14"/>
        <v>Medium</v>
      </c>
    </row>
    <row r="264" spans="1:19" x14ac:dyDescent="0.45">
      <c r="A264" s="36">
        <v>49654</v>
      </c>
      <c r="B264" s="1">
        <v>42075</v>
      </c>
      <c r="C264" t="s">
        <v>463</v>
      </c>
      <c r="D264" t="s">
        <v>102</v>
      </c>
      <c r="E264" s="36" t="str">
        <f t="shared" si="12"/>
        <v>Tamara She</v>
      </c>
      <c r="F264" s="36" t="s">
        <v>69</v>
      </c>
      <c r="G264" s="36" t="s">
        <v>19</v>
      </c>
      <c r="H264" s="36" t="s">
        <v>19</v>
      </c>
      <c r="I264" s="36" t="s">
        <v>339</v>
      </c>
      <c r="J264" s="36" t="s">
        <v>340</v>
      </c>
      <c r="K264" s="36" t="s">
        <v>341</v>
      </c>
      <c r="L264" s="36" t="s">
        <v>45</v>
      </c>
      <c r="M264" s="36" t="s">
        <v>24</v>
      </c>
      <c r="N264" s="36" t="s">
        <v>25</v>
      </c>
      <c r="O264" s="2">
        <v>1251.98</v>
      </c>
      <c r="P264" s="2">
        <v>2049.1</v>
      </c>
      <c r="Q264" s="36">
        <v>1</v>
      </c>
      <c r="R264" s="2">
        <f t="shared" si="13"/>
        <v>2049.1</v>
      </c>
      <c r="S264" s="36" t="str">
        <f t="shared" si="14"/>
        <v>Large</v>
      </c>
    </row>
    <row r="265" spans="1:19" x14ac:dyDescent="0.45">
      <c r="A265" s="36">
        <v>49667</v>
      </c>
      <c r="B265" s="1">
        <v>42076</v>
      </c>
      <c r="C265" t="s">
        <v>101</v>
      </c>
      <c r="D265" t="s">
        <v>497</v>
      </c>
      <c r="E265" s="36" t="str">
        <f t="shared" si="12"/>
        <v>Willie Rai</v>
      </c>
      <c r="F265" s="36" t="s">
        <v>18</v>
      </c>
      <c r="G265" s="36" t="s">
        <v>19</v>
      </c>
      <c r="H265" s="36" t="s">
        <v>19</v>
      </c>
      <c r="I265" s="36" t="s">
        <v>352</v>
      </c>
      <c r="J265" s="36" t="s">
        <v>353</v>
      </c>
      <c r="K265" s="36" t="s">
        <v>341</v>
      </c>
      <c r="L265" s="36" t="s">
        <v>23</v>
      </c>
      <c r="M265" s="36" t="s">
        <v>24</v>
      </c>
      <c r="N265" s="36" t="s">
        <v>25</v>
      </c>
      <c r="O265" s="2">
        <v>1265.6199999999999</v>
      </c>
      <c r="P265" s="2">
        <v>2071.42</v>
      </c>
      <c r="Q265" s="36">
        <v>1</v>
      </c>
      <c r="R265" s="2">
        <f t="shared" si="13"/>
        <v>2071.42</v>
      </c>
      <c r="S265" s="36" t="str">
        <f t="shared" si="14"/>
        <v>Large</v>
      </c>
    </row>
    <row r="266" spans="1:19" x14ac:dyDescent="0.45">
      <c r="A266" s="36">
        <v>49672</v>
      </c>
      <c r="B266" s="1">
        <v>42077</v>
      </c>
      <c r="C266" t="s">
        <v>425</v>
      </c>
      <c r="D266" t="s">
        <v>398</v>
      </c>
      <c r="E266" s="36" t="str">
        <f t="shared" si="12"/>
        <v>Ebony Sai</v>
      </c>
      <c r="F266" s="36" t="s">
        <v>230</v>
      </c>
      <c r="G266" s="36" t="s">
        <v>89</v>
      </c>
      <c r="H266" s="36" t="s">
        <v>89</v>
      </c>
      <c r="I266" s="36" t="s">
        <v>332</v>
      </c>
      <c r="J266" s="36" t="s">
        <v>333</v>
      </c>
      <c r="K266" s="36" t="s">
        <v>309</v>
      </c>
      <c r="L266" s="36" t="s">
        <v>45</v>
      </c>
      <c r="M266" s="36" t="s">
        <v>32</v>
      </c>
      <c r="N266" s="36" t="s">
        <v>25</v>
      </c>
      <c r="O266" s="2">
        <v>1554.95</v>
      </c>
      <c r="P266" s="2">
        <v>2181.56</v>
      </c>
      <c r="Q266" s="36">
        <v>1</v>
      </c>
      <c r="R266" s="2">
        <f t="shared" si="13"/>
        <v>2181.56</v>
      </c>
      <c r="S266" s="36" t="str">
        <f t="shared" si="14"/>
        <v>Large</v>
      </c>
    </row>
    <row r="267" spans="1:19" x14ac:dyDescent="0.45">
      <c r="A267" s="36">
        <v>49675</v>
      </c>
      <c r="B267" s="1">
        <v>42077</v>
      </c>
      <c r="C267" t="s">
        <v>498</v>
      </c>
      <c r="D267" t="s">
        <v>499</v>
      </c>
      <c r="E267" s="36" t="str">
        <f t="shared" si="12"/>
        <v>Lisa Cai</v>
      </c>
      <c r="F267" s="36" t="s">
        <v>159</v>
      </c>
      <c r="G267" s="36" t="s">
        <v>89</v>
      </c>
      <c r="H267" s="36" t="s">
        <v>89</v>
      </c>
      <c r="I267" s="36" t="s">
        <v>357</v>
      </c>
      <c r="J267" s="36" t="s">
        <v>358</v>
      </c>
      <c r="K267" s="36" t="s">
        <v>341</v>
      </c>
      <c r="L267" s="36" t="s">
        <v>45</v>
      </c>
      <c r="M267" s="36" t="s">
        <v>24</v>
      </c>
      <c r="N267" s="36" t="s">
        <v>25</v>
      </c>
      <c r="O267" s="2">
        <v>1251.98</v>
      </c>
      <c r="P267" s="2">
        <v>2049.1</v>
      </c>
      <c r="Q267" s="36">
        <v>1</v>
      </c>
      <c r="R267" s="2">
        <f t="shared" si="13"/>
        <v>2049.1</v>
      </c>
      <c r="S267" s="36" t="str">
        <f t="shared" si="14"/>
        <v>Large</v>
      </c>
    </row>
    <row r="268" spans="1:19" x14ac:dyDescent="0.45">
      <c r="A268" s="36">
        <v>49681</v>
      </c>
      <c r="B268" s="1">
        <v>42078</v>
      </c>
      <c r="C268" t="s">
        <v>115</v>
      </c>
      <c r="D268" t="s">
        <v>225</v>
      </c>
      <c r="E268" s="36" t="str">
        <f t="shared" si="12"/>
        <v>Jennifer Carter</v>
      </c>
      <c r="F268" s="36" t="s">
        <v>94</v>
      </c>
      <c r="G268" s="36" t="s">
        <v>49</v>
      </c>
      <c r="H268" s="36" t="s">
        <v>56</v>
      </c>
      <c r="I268" s="36" t="s">
        <v>332</v>
      </c>
      <c r="J268" s="36" t="s">
        <v>333</v>
      </c>
      <c r="K268" s="36" t="s">
        <v>309</v>
      </c>
      <c r="L268" s="36" t="s">
        <v>45</v>
      </c>
      <c r="M268" s="36" t="s">
        <v>32</v>
      </c>
      <c r="N268" s="36" t="s">
        <v>25</v>
      </c>
      <c r="O268" s="2">
        <v>1554.95</v>
      </c>
      <c r="P268" s="2">
        <v>2181.56</v>
      </c>
      <c r="Q268" s="36">
        <v>1</v>
      </c>
      <c r="R268" s="2">
        <f t="shared" si="13"/>
        <v>2181.56</v>
      </c>
      <c r="S268" s="36" t="str">
        <f t="shared" si="14"/>
        <v>Large</v>
      </c>
    </row>
    <row r="269" spans="1:19" x14ac:dyDescent="0.45">
      <c r="A269" s="36">
        <v>49701</v>
      </c>
      <c r="B269" s="1">
        <v>42081</v>
      </c>
      <c r="C269" t="s">
        <v>500</v>
      </c>
      <c r="D269" t="s">
        <v>402</v>
      </c>
      <c r="E269" s="36" t="str">
        <f t="shared" si="12"/>
        <v>Virginia Prasad</v>
      </c>
      <c r="F269" s="36" t="s">
        <v>40</v>
      </c>
      <c r="G269" s="36" t="s">
        <v>41</v>
      </c>
      <c r="H269" s="36" t="s">
        <v>41</v>
      </c>
      <c r="I269" s="36" t="s">
        <v>320</v>
      </c>
      <c r="J269" s="36" t="s">
        <v>321</v>
      </c>
      <c r="K269" s="36" t="s">
        <v>309</v>
      </c>
      <c r="L269" s="36" t="s">
        <v>31</v>
      </c>
      <c r="M269" s="36" t="s">
        <v>32</v>
      </c>
      <c r="N269" s="36" t="s">
        <v>25</v>
      </c>
      <c r="O269" s="2">
        <v>1518.79</v>
      </c>
      <c r="P269" s="2">
        <v>2443.35</v>
      </c>
      <c r="Q269" s="36">
        <v>1</v>
      </c>
      <c r="R269" s="2">
        <f t="shared" si="13"/>
        <v>2443.35</v>
      </c>
      <c r="S269" s="36" t="str">
        <f t="shared" si="14"/>
        <v>Large</v>
      </c>
    </row>
    <row r="270" spans="1:19" x14ac:dyDescent="0.45">
      <c r="A270" s="36">
        <v>49710</v>
      </c>
      <c r="B270" s="1">
        <v>42081</v>
      </c>
      <c r="C270" t="s">
        <v>405</v>
      </c>
      <c r="D270" t="s">
        <v>501</v>
      </c>
      <c r="E270" s="36" t="str">
        <f t="shared" si="12"/>
        <v>Marie Ramos</v>
      </c>
      <c r="F270" s="36" t="s">
        <v>69</v>
      </c>
      <c r="G270" s="36" t="s">
        <v>19</v>
      </c>
      <c r="H270" s="36" t="s">
        <v>19</v>
      </c>
      <c r="I270" s="36" t="s">
        <v>373</v>
      </c>
      <c r="J270" s="36" t="s">
        <v>374</v>
      </c>
      <c r="K270" s="36" t="s">
        <v>341</v>
      </c>
      <c r="L270" s="36" t="s">
        <v>45</v>
      </c>
      <c r="M270" s="36" t="s">
        <v>24</v>
      </c>
      <c r="N270" s="36" t="s">
        <v>25</v>
      </c>
      <c r="O270" s="2">
        <v>1251.98</v>
      </c>
      <c r="P270" s="2">
        <v>2049.1</v>
      </c>
      <c r="Q270" s="36">
        <v>1</v>
      </c>
      <c r="R270" s="2">
        <f t="shared" si="13"/>
        <v>2049.1</v>
      </c>
      <c r="S270" s="36" t="str">
        <f t="shared" si="14"/>
        <v>Large</v>
      </c>
    </row>
    <row r="271" spans="1:19" x14ac:dyDescent="0.45">
      <c r="A271" s="36">
        <v>49717</v>
      </c>
      <c r="B271" s="1">
        <v>42082</v>
      </c>
      <c r="C271" t="s">
        <v>502</v>
      </c>
      <c r="D271" t="s">
        <v>472</v>
      </c>
      <c r="E271" s="36" t="str">
        <f t="shared" si="12"/>
        <v>Terrence Anand</v>
      </c>
      <c r="F271" s="36" t="s">
        <v>159</v>
      </c>
      <c r="G271" s="36" t="s">
        <v>89</v>
      </c>
      <c r="H271" s="36" t="s">
        <v>89</v>
      </c>
      <c r="I271" s="36" t="s">
        <v>320</v>
      </c>
      <c r="J271" s="36" t="s">
        <v>321</v>
      </c>
      <c r="K271" s="36" t="s">
        <v>309</v>
      </c>
      <c r="L271" s="36" t="s">
        <v>31</v>
      </c>
      <c r="M271" s="36" t="s">
        <v>32</v>
      </c>
      <c r="N271" s="36" t="s">
        <v>25</v>
      </c>
      <c r="O271" s="2">
        <v>1518.79</v>
      </c>
      <c r="P271" s="2">
        <v>2443.35</v>
      </c>
      <c r="Q271" s="36">
        <v>1</v>
      </c>
      <c r="R271" s="2">
        <f t="shared" si="13"/>
        <v>2443.35</v>
      </c>
      <c r="S271" s="36" t="str">
        <f t="shared" si="14"/>
        <v>Large</v>
      </c>
    </row>
    <row r="272" spans="1:19" x14ac:dyDescent="0.45">
      <c r="A272" s="36">
        <v>49719</v>
      </c>
      <c r="B272" s="1">
        <v>42082</v>
      </c>
      <c r="C272" t="s">
        <v>503</v>
      </c>
      <c r="D272" t="s">
        <v>34</v>
      </c>
      <c r="E272" s="36" t="str">
        <f t="shared" si="12"/>
        <v>Kara Raji</v>
      </c>
      <c r="F272" s="36" t="s">
        <v>81</v>
      </c>
      <c r="G272" s="36" t="s">
        <v>82</v>
      </c>
      <c r="H272" s="36" t="s">
        <v>82</v>
      </c>
      <c r="I272" s="36" t="s">
        <v>198</v>
      </c>
      <c r="J272" s="36" t="s">
        <v>199</v>
      </c>
      <c r="K272" s="36" t="s">
        <v>44</v>
      </c>
      <c r="L272" s="36" t="s">
        <v>31</v>
      </c>
      <c r="M272" s="36" t="s">
        <v>32</v>
      </c>
      <c r="N272" s="36" t="s">
        <v>25</v>
      </c>
      <c r="O272" s="2">
        <v>486.71</v>
      </c>
      <c r="P272" s="2">
        <v>782.99</v>
      </c>
      <c r="Q272" s="36">
        <v>1</v>
      </c>
      <c r="R272" s="2">
        <f t="shared" si="13"/>
        <v>782.99</v>
      </c>
      <c r="S272" s="36" t="str">
        <f t="shared" si="14"/>
        <v>Medium</v>
      </c>
    </row>
    <row r="273" spans="1:19" x14ac:dyDescent="0.45">
      <c r="A273" s="36">
        <v>49732</v>
      </c>
      <c r="B273" s="1">
        <v>42083</v>
      </c>
      <c r="C273" t="s">
        <v>504</v>
      </c>
      <c r="D273" t="s">
        <v>378</v>
      </c>
      <c r="E273" s="36" t="str">
        <f t="shared" si="12"/>
        <v>Lydia Fernandez</v>
      </c>
      <c r="F273" s="36" t="s">
        <v>69</v>
      </c>
      <c r="G273" s="36" t="s">
        <v>19</v>
      </c>
      <c r="H273" s="36" t="s">
        <v>19</v>
      </c>
      <c r="I273" s="36" t="s">
        <v>365</v>
      </c>
      <c r="J273" s="36" t="s">
        <v>366</v>
      </c>
      <c r="K273" s="36" t="s">
        <v>341</v>
      </c>
      <c r="L273" s="36" t="s">
        <v>23</v>
      </c>
      <c r="M273" s="36" t="s">
        <v>24</v>
      </c>
      <c r="N273" s="36" t="s">
        <v>25</v>
      </c>
      <c r="O273" s="2">
        <v>1265.6199999999999</v>
      </c>
      <c r="P273" s="2">
        <v>2071.42</v>
      </c>
      <c r="Q273" s="36">
        <v>1</v>
      </c>
      <c r="R273" s="2">
        <f t="shared" si="13"/>
        <v>2071.42</v>
      </c>
      <c r="S273" s="36" t="str">
        <f t="shared" si="14"/>
        <v>Large</v>
      </c>
    </row>
    <row r="274" spans="1:19" x14ac:dyDescent="0.45">
      <c r="A274" s="36">
        <v>49750</v>
      </c>
      <c r="B274" s="1">
        <v>42085</v>
      </c>
      <c r="C274" t="s">
        <v>53</v>
      </c>
      <c r="D274" t="s">
        <v>505</v>
      </c>
      <c r="E274" s="36" t="str">
        <f t="shared" si="12"/>
        <v>Evan Rivera</v>
      </c>
      <c r="F274" s="36" t="s">
        <v>35</v>
      </c>
      <c r="G274" s="36" t="s">
        <v>19</v>
      </c>
      <c r="H274" s="36" t="s">
        <v>19</v>
      </c>
      <c r="I274" s="36" t="s">
        <v>177</v>
      </c>
      <c r="J274" s="36" t="s">
        <v>178</v>
      </c>
      <c r="K274" s="36" t="s">
        <v>44</v>
      </c>
      <c r="L274" s="36" t="s">
        <v>31</v>
      </c>
      <c r="M274" s="36" t="s">
        <v>32</v>
      </c>
      <c r="N274" s="36" t="s">
        <v>25</v>
      </c>
      <c r="O274" s="2">
        <v>486.71</v>
      </c>
      <c r="P274" s="2">
        <v>782.99</v>
      </c>
      <c r="Q274" s="36">
        <v>1</v>
      </c>
      <c r="R274" s="2">
        <f t="shared" si="13"/>
        <v>782.99</v>
      </c>
      <c r="S274" s="36" t="str">
        <f t="shared" si="14"/>
        <v>Medium</v>
      </c>
    </row>
    <row r="275" spans="1:19" x14ac:dyDescent="0.45">
      <c r="A275" s="36">
        <v>49751</v>
      </c>
      <c r="B275" s="1">
        <v>42086</v>
      </c>
      <c r="C275" t="s">
        <v>506</v>
      </c>
      <c r="D275" t="s">
        <v>205</v>
      </c>
      <c r="E275" s="36" t="str">
        <f t="shared" si="12"/>
        <v>Kellie Gutierrez</v>
      </c>
      <c r="F275" s="36" t="s">
        <v>40</v>
      </c>
      <c r="G275" s="36" t="s">
        <v>41</v>
      </c>
      <c r="H275" s="36" t="s">
        <v>41</v>
      </c>
      <c r="I275" s="36" t="s">
        <v>320</v>
      </c>
      <c r="J275" s="36" t="s">
        <v>321</v>
      </c>
      <c r="K275" s="36" t="s">
        <v>309</v>
      </c>
      <c r="L275" s="36" t="s">
        <v>31</v>
      </c>
      <c r="M275" s="36" t="s">
        <v>32</v>
      </c>
      <c r="N275" s="36" t="s">
        <v>25</v>
      </c>
      <c r="O275" s="2">
        <v>1518.79</v>
      </c>
      <c r="P275" s="2">
        <v>2443.35</v>
      </c>
      <c r="Q275" s="36">
        <v>1</v>
      </c>
      <c r="R275" s="2">
        <f t="shared" si="13"/>
        <v>2443.35</v>
      </c>
      <c r="S275" s="36" t="str">
        <f t="shared" si="14"/>
        <v>Large</v>
      </c>
    </row>
    <row r="276" spans="1:19" x14ac:dyDescent="0.45">
      <c r="A276" s="36">
        <v>49753</v>
      </c>
      <c r="B276" s="1">
        <v>42086</v>
      </c>
      <c r="C276" t="s">
        <v>59</v>
      </c>
      <c r="D276" t="s">
        <v>402</v>
      </c>
      <c r="E276" s="36" t="str">
        <f t="shared" si="12"/>
        <v>Arthur Prasad</v>
      </c>
      <c r="F276" s="36" t="s">
        <v>242</v>
      </c>
      <c r="G276" s="36" t="s">
        <v>19</v>
      </c>
      <c r="H276" s="36" t="s">
        <v>19</v>
      </c>
      <c r="I276" s="36" t="s">
        <v>339</v>
      </c>
      <c r="J276" s="36" t="s">
        <v>340</v>
      </c>
      <c r="K276" s="36" t="s">
        <v>341</v>
      </c>
      <c r="L276" s="36" t="s">
        <v>45</v>
      </c>
      <c r="M276" s="36" t="s">
        <v>24</v>
      </c>
      <c r="N276" s="36" t="s">
        <v>25</v>
      </c>
      <c r="O276" s="2">
        <v>1251.98</v>
      </c>
      <c r="P276" s="2">
        <v>2049.1</v>
      </c>
      <c r="Q276" s="36">
        <v>1</v>
      </c>
      <c r="R276" s="2">
        <f t="shared" si="13"/>
        <v>2049.1</v>
      </c>
      <c r="S276" s="36" t="str">
        <f t="shared" si="14"/>
        <v>Large</v>
      </c>
    </row>
    <row r="277" spans="1:19" x14ac:dyDescent="0.45">
      <c r="A277" s="36">
        <v>49763</v>
      </c>
      <c r="B277" s="1">
        <v>42088</v>
      </c>
      <c r="C277" t="s">
        <v>507</v>
      </c>
      <c r="D277" t="s">
        <v>102</v>
      </c>
      <c r="E277" s="36" t="str">
        <f t="shared" si="12"/>
        <v>Jerry She</v>
      </c>
      <c r="F277" s="36" t="s">
        <v>18</v>
      </c>
      <c r="G277" s="36" t="s">
        <v>19</v>
      </c>
      <c r="H277" s="36" t="s">
        <v>19</v>
      </c>
      <c r="I277" s="36" t="s">
        <v>365</v>
      </c>
      <c r="J277" s="36" t="s">
        <v>366</v>
      </c>
      <c r="K277" s="36" t="s">
        <v>341</v>
      </c>
      <c r="L277" s="36" t="s">
        <v>23</v>
      </c>
      <c r="M277" s="36" t="s">
        <v>24</v>
      </c>
      <c r="N277" s="36" t="s">
        <v>25</v>
      </c>
      <c r="O277" s="2">
        <v>1265.6199999999999</v>
      </c>
      <c r="P277" s="2">
        <v>2071.42</v>
      </c>
      <c r="Q277" s="36">
        <v>1</v>
      </c>
      <c r="R277" s="2">
        <f t="shared" si="13"/>
        <v>2071.42</v>
      </c>
      <c r="S277" s="36" t="str">
        <f t="shared" si="14"/>
        <v>Large</v>
      </c>
    </row>
    <row r="278" spans="1:19" x14ac:dyDescent="0.45">
      <c r="A278" s="36">
        <v>49787</v>
      </c>
      <c r="B278" s="1">
        <v>42091</v>
      </c>
      <c r="C278" t="s">
        <v>508</v>
      </c>
      <c r="D278" t="s">
        <v>501</v>
      </c>
      <c r="E278" s="36" t="str">
        <f t="shared" si="12"/>
        <v>Naomi Ramos</v>
      </c>
      <c r="F278" s="36" t="s">
        <v>35</v>
      </c>
      <c r="G278" s="36" t="s">
        <v>19</v>
      </c>
      <c r="H278" s="36" t="s">
        <v>19</v>
      </c>
      <c r="I278" s="36" t="s">
        <v>320</v>
      </c>
      <c r="J278" s="36" t="s">
        <v>321</v>
      </c>
      <c r="K278" s="36" t="s">
        <v>309</v>
      </c>
      <c r="L278" s="36" t="s">
        <v>31</v>
      </c>
      <c r="M278" s="36" t="s">
        <v>32</v>
      </c>
      <c r="N278" s="36" t="s">
        <v>25</v>
      </c>
      <c r="O278" s="2">
        <v>1518.79</v>
      </c>
      <c r="P278" s="2">
        <v>2443.35</v>
      </c>
      <c r="Q278" s="36">
        <v>1</v>
      </c>
      <c r="R278" s="2">
        <f t="shared" si="13"/>
        <v>2443.35</v>
      </c>
      <c r="S278" s="36" t="str">
        <f t="shared" si="14"/>
        <v>Large</v>
      </c>
    </row>
    <row r="279" spans="1:19" x14ac:dyDescent="0.45">
      <c r="A279" s="36">
        <v>49799</v>
      </c>
      <c r="B279" s="1">
        <v>42092</v>
      </c>
      <c r="C279" t="s">
        <v>509</v>
      </c>
      <c r="D279" t="s">
        <v>432</v>
      </c>
      <c r="E279" s="36" t="str">
        <f t="shared" si="12"/>
        <v>Raymond Subram</v>
      </c>
      <c r="F279" s="36" t="s">
        <v>35</v>
      </c>
      <c r="G279" s="36" t="s">
        <v>19</v>
      </c>
      <c r="H279" s="36" t="s">
        <v>19</v>
      </c>
      <c r="I279" s="36" t="s">
        <v>326</v>
      </c>
      <c r="J279" s="36" t="s">
        <v>327</v>
      </c>
      <c r="K279" s="36" t="s">
        <v>309</v>
      </c>
      <c r="L279" s="36" t="s">
        <v>45</v>
      </c>
      <c r="M279" s="36" t="s">
        <v>32</v>
      </c>
      <c r="N279" s="36" t="s">
        <v>25</v>
      </c>
      <c r="O279" s="2">
        <v>1554.95</v>
      </c>
      <c r="P279" s="2">
        <v>2181.56</v>
      </c>
      <c r="Q279" s="36">
        <v>1</v>
      </c>
      <c r="R279" s="2">
        <f t="shared" si="13"/>
        <v>2181.56</v>
      </c>
      <c r="S279" s="36" t="str">
        <f t="shared" si="14"/>
        <v>Large</v>
      </c>
    </row>
    <row r="280" spans="1:19" x14ac:dyDescent="0.45">
      <c r="A280" s="36">
        <v>49800</v>
      </c>
      <c r="B280" s="1">
        <v>42092</v>
      </c>
      <c r="C280" t="s">
        <v>510</v>
      </c>
      <c r="D280" t="s">
        <v>248</v>
      </c>
      <c r="E280" s="36" t="str">
        <f t="shared" si="12"/>
        <v>César Raman</v>
      </c>
      <c r="F280" s="36" t="s">
        <v>69</v>
      </c>
      <c r="G280" s="36" t="s">
        <v>19</v>
      </c>
      <c r="H280" s="36" t="s">
        <v>19</v>
      </c>
      <c r="I280" s="36" t="s">
        <v>326</v>
      </c>
      <c r="J280" s="36" t="s">
        <v>327</v>
      </c>
      <c r="K280" s="36" t="s">
        <v>309</v>
      </c>
      <c r="L280" s="36" t="s">
        <v>45</v>
      </c>
      <c r="M280" s="36" t="s">
        <v>32</v>
      </c>
      <c r="N280" s="36" t="s">
        <v>25</v>
      </c>
      <c r="O280" s="2">
        <v>1554.95</v>
      </c>
      <c r="P280" s="2">
        <v>2181.56</v>
      </c>
      <c r="Q280" s="36">
        <v>1</v>
      </c>
      <c r="R280" s="2">
        <f t="shared" si="13"/>
        <v>2181.56</v>
      </c>
      <c r="S280" s="36" t="str">
        <f t="shared" si="14"/>
        <v>Large</v>
      </c>
    </row>
    <row r="281" spans="1:19" x14ac:dyDescent="0.45">
      <c r="A281" s="36">
        <v>49808</v>
      </c>
      <c r="B281" s="1">
        <v>42093</v>
      </c>
      <c r="C281" t="s">
        <v>511</v>
      </c>
      <c r="D281" t="s">
        <v>295</v>
      </c>
      <c r="E281" s="36" t="str">
        <f t="shared" si="12"/>
        <v>Omar Nath</v>
      </c>
      <c r="F281" s="36" t="s">
        <v>18</v>
      </c>
      <c r="G281" s="36" t="s">
        <v>19</v>
      </c>
      <c r="H281" s="36" t="s">
        <v>19</v>
      </c>
      <c r="I281" s="36" t="s">
        <v>352</v>
      </c>
      <c r="J281" s="36" t="s">
        <v>353</v>
      </c>
      <c r="K281" s="36" t="s">
        <v>341</v>
      </c>
      <c r="L281" s="36" t="s">
        <v>23</v>
      </c>
      <c r="M281" s="36" t="s">
        <v>24</v>
      </c>
      <c r="N281" s="36" t="s">
        <v>25</v>
      </c>
      <c r="O281" s="2">
        <v>1265.6199999999999</v>
      </c>
      <c r="P281" s="2">
        <v>2071.42</v>
      </c>
      <c r="Q281" s="36">
        <v>1</v>
      </c>
      <c r="R281" s="2">
        <f t="shared" si="13"/>
        <v>2071.42</v>
      </c>
      <c r="S281" s="36" t="str">
        <f t="shared" si="14"/>
        <v>Large</v>
      </c>
    </row>
    <row r="282" spans="1:19" x14ac:dyDescent="0.45">
      <c r="A282" s="36">
        <v>49815</v>
      </c>
      <c r="B282" s="1">
        <v>42094</v>
      </c>
      <c r="C282" t="s">
        <v>512</v>
      </c>
      <c r="D282" t="s">
        <v>237</v>
      </c>
      <c r="E282" s="36" t="str">
        <f t="shared" si="12"/>
        <v>Janelle Garcia</v>
      </c>
      <c r="F282" s="36" t="s">
        <v>55</v>
      </c>
      <c r="G282" s="36" t="s">
        <v>49</v>
      </c>
      <c r="H282" s="36" t="s">
        <v>56</v>
      </c>
      <c r="I282" s="36" t="s">
        <v>373</v>
      </c>
      <c r="J282" s="36" t="s">
        <v>374</v>
      </c>
      <c r="K282" s="36" t="s">
        <v>341</v>
      </c>
      <c r="L282" s="36" t="s">
        <v>45</v>
      </c>
      <c r="M282" s="36" t="s">
        <v>24</v>
      </c>
      <c r="N282" s="36" t="s">
        <v>25</v>
      </c>
      <c r="O282" s="2">
        <v>1251.98</v>
      </c>
      <c r="P282" s="2">
        <v>2049.1</v>
      </c>
      <c r="Q282" s="36">
        <v>1</v>
      </c>
      <c r="R282" s="2">
        <f t="shared" si="13"/>
        <v>2049.1</v>
      </c>
      <c r="S282" s="36" t="str">
        <f t="shared" si="14"/>
        <v>Large</v>
      </c>
    </row>
    <row r="283" spans="1:19" x14ac:dyDescent="0.45">
      <c r="A283" s="36">
        <v>49817</v>
      </c>
      <c r="B283" s="1">
        <v>42094</v>
      </c>
      <c r="C283" t="s">
        <v>513</v>
      </c>
      <c r="D283" t="s">
        <v>114</v>
      </c>
      <c r="E283" s="36" t="str">
        <f t="shared" si="12"/>
        <v>Chase Watson</v>
      </c>
      <c r="F283" s="36" t="s">
        <v>55</v>
      </c>
      <c r="G283" s="36" t="s">
        <v>49</v>
      </c>
      <c r="H283" s="36" t="s">
        <v>56</v>
      </c>
      <c r="I283" s="36" t="s">
        <v>352</v>
      </c>
      <c r="J283" s="36" t="s">
        <v>353</v>
      </c>
      <c r="K283" s="36" t="s">
        <v>341</v>
      </c>
      <c r="L283" s="36" t="s">
        <v>23</v>
      </c>
      <c r="M283" s="36" t="s">
        <v>24</v>
      </c>
      <c r="N283" s="36" t="s">
        <v>25</v>
      </c>
      <c r="O283" s="2">
        <v>1265.6199999999999</v>
      </c>
      <c r="P283" s="2">
        <v>2071.42</v>
      </c>
      <c r="Q283" s="36">
        <v>1</v>
      </c>
      <c r="R283" s="2">
        <f t="shared" si="13"/>
        <v>2071.42</v>
      </c>
      <c r="S283" s="36" t="str">
        <f t="shared" si="14"/>
        <v>Large</v>
      </c>
    </row>
    <row r="284" spans="1:19" x14ac:dyDescent="0.45">
      <c r="A284" s="36">
        <v>49915</v>
      </c>
      <c r="B284" s="1">
        <v>42096</v>
      </c>
      <c r="C284" t="s">
        <v>440</v>
      </c>
      <c r="D284" t="s">
        <v>164</v>
      </c>
      <c r="E284" s="36" t="str">
        <f t="shared" si="12"/>
        <v>Kelvin Wang</v>
      </c>
      <c r="F284" s="36" t="s">
        <v>69</v>
      </c>
      <c r="G284" s="36" t="s">
        <v>19</v>
      </c>
      <c r="H284" s="36" t="s">
        <v>19</v>
      </c>
      <c r="I284" s="36" t="s">
        <v>352</v>
      </c>
      <c r="J284" s="36" t="s">
        <v>353</v>
      </c>
      <c r="K284" s="36" t="s">
        <v>341</v>
      </c>
      <c r="L284" s="36" t="s">
        <v>23</v>
      </c>
      <c r="M284" s="36" t="s">
        <v>24</v>
      </c>
      <c r="N284" s="36" t="s">
        <v>25</v>
      </c>
      <c r="O284" s="2">
        <v>1265.6199999999999</v>
      </c>
      <c r="P284" s="2">
        <v>2071.42</v>
      </c>
      <c r="Q284" s="36">
        <v>1</v>
      </c>
      <c r="R284" s="2">
        <f t="shared" si="13"/>
        <v>2071.42</v>
      </c>
      <c r="S284" s="36" t="str">
        <f t="shared" si="14"/>
        <v>Large</v>
      </c>
    </row>
    <row r="285" spans="1:19" x14ac:dyDescent="0.45">
      <c r="A285" s="36">
        <v>49921</v>
      </c>
      <c r="B285" s="1">
        <v>42097</v>
      </c>
      <c r="C285" t="s">
        <v>514</v>
      </c>
      <c r="D285" t="s">
        <v>515</v>
      </c>
      <c r="E285" s="36" t="str">
        <f t="shared" si="12"/>
        <v>Andrea Kelly</v>
      </c>
      <c r="F285" s="36" t="s">
        <v>55</v>
      </c>
      <c r="G285" s="36" t="s">
        <v>49</v>
      </c>
      <c r="H285" s="36" t="s">
        <v>56</v>
      </c>
      <c r="I285" s="36" t="s">
        <v>332</v>
      </c>
      <c r="J285" s="36" t="s">
        <v>333</v>
      </c>
      <c r="K285" s="36" t="s">
        <v>309</v>
      </c>
      <c r="L285" s="36" t="s">
        <v>45</v>
      </c>
      <c r="M285" s="36" t="s">
        <v>32</v>
      </c>
      <c r="N285" s="36" t="s">
        <v>25</v>
      </c>
      <c r="O285" s="2">
        <v>1554.95</v>
      </c>
      <c r="P285" s="2">
        <v>2181.56</v>
      </c>
      <c r="Q285" s="36">
        <v>1</v>
      </c>
      <c r="R285" s="2">
        <f t="shared" si="13"/>
        <v>2181.56</v>
      </c>
      <c r="S285" s="36" t="str">
        <f t="shared" si="14"/>
        <v>Large</v>
      </c>
    </row>
    <row r="286" spans="1:19" x14ac:dyDescent="0.45">
      <c r="A286" s="36">
        <v>49930</v>
      </c>
      <c r="B286" s="1">
        <v>42098</v>
      </c>
      <c r="C286" t="s">
        <v>516</v>
      </c>
      <c r="D286" t="s">
        <v>66</v>
      </c>
      <c r="E286" s="36" t="str">
        <f t="shared" si="12"/>
        <v>Reginald Romero</v>
      </c>
      <c r="F286" s="36" t="s">
        <v>40</v>
      </c>
      <c r="G286" s="36" t="s">
        <v>41</v>
      </c>
      <c r="H286" s="36" t="s">
        <v>41</v>
      </c>
      <c r="I286" s="36" t="s">
        <v>357</v>
      </c>
      <c r="J286" s="36" t="s">
        <v>358</v>
      </c>
      <c r="K286" s="36" t="s">
        <v>341</v>
      </c>
      <c r="L286" s="36" t="s">
        <v>45</v>
      </c>
      <c r="M286" s="36" t="s">
        <v>24</v>
      </c>
      <c r="N286" s="36" t="s">
        <v>25</v>
      </c>
      <c r="O286" s="2">
        <v>1251.98</v>
      </c>
      <c r="P286" s="2">
        <v>2049.1</v>
      </c>
      <c r="Q286" s="36">
        <v>1</v>
      </c>
      <c r="R286" s="2">
        <f t="shared" si="13"/>
        <v>2049.1</v>
      </c>
      <c r="S286" s="36" t="str">
        <f t="shared" si="14"/>
        <v>Large</v>
      </c>
    </row>
    <row r="287" spans="1:19" x14ac:dyDescent="0.45">
      <c r="A287" s="36">
        <v>49954</v>
      </c>
      <c r="B287" s="1">
        <v>42101</v>
      </c>
      <c r="C287" t="s">
        <v>464</v>
      </c>
      <c r="D287" t="s">
        <v>360</v>
      </c>
      <c r="E287" s="36" t="str">
        <f t="shared" si="12"/>
        <v>Deanna Serrano</v>
      </c>
      <c r="F287" s="36" t="s">
        <v>18</v>
      </c>
      <c r="G287" s="36" t="s">
        <v>19</v>
      </c>
      <c r="H287" s="36" t="s">
        <v>19</v>
      </c>
      <c r="I287" s="36" t="s">
        <v>357</v>
      </c>
      <c r="J287" s="36" t="s">
        <v>358</v>
      </c>
      <c r="K287" s="36" t="s">
        <v>341</v>
      </c>
      <c r="L287" s="36" t="s">
        <v>45</v>
      </c>
      <c r="M287" s="36" t="s">
        <v>24</v>
      </c>
      <c r="N287" s="36" t="s">
        <v>25</v>
      </c>
      <c r="O287" s="2">
        <v>1251.98</v>
      </c>
      <c r="P287" s="2">
        <v>2049.1</v>
      </c>
      <c r="Q287" s="36">
        <v>1</v>
      </c>
      <c r="R287" s="2">
        <f t="shared" si="13"/>
        <v>2049.1</v>
      </c>
      <c r="S287" s="36" t="str">
        <f t="shared" si="14"/>
        <v>Large</v>
      </c>
    </row>
    <row r="288" spans="1:19" x14ac:dyDescent="0.45">
      <c r="A288" s="36">
        <v>49984</v>
      </c>
      <c r="B288" s="1">
        <v>42103</v>
      </c>
      <c r="C288" t="s">
        <v>509</v>
      </c>
      <c r="D288" t="s">
        <v>194</v>
      </c>
      <c r="E288" s="36" t="str">
        <f t="shared" si="12"/>
        <v>Raymond Rana</v>
      </c>
      <c r="F288" s="36" t="s">
        <v>69</v>
      </c>
      <c r="G288" s="36" t="s">
        <v>19</v>
      </c>
      <c r="H288" s="36" t="s">
        <v>19</v>
      </c>
      <c r="I288" s="36" t="s">
        <v>383</v>
      </c>
      <c r="J288" s="36" t="s">
        <v>384</v>
      </c>
      <c r="K288" s="36" t="s">
        <v>316</v>
      </c>
      <c r="L288" s="36" t="s">
        <v>317</v>
      </c>
      <c r="M288" s="36" t="s">
        <v>32</v>
      </c>
      <c r="N288" s="36" t="s">
        <v>25</v>
      </c>
      <c r="O288" s="2">
        <v>713.08</v>
      </c>
      <c r="P288" s="2">
        <v>1000.44</v>
      </c>
      <c r="Q288" s="36">
        <v>1</v>
      </c>
      <c r="R288" s="2">
        <f t="shared" si="13"/>
        <v>1000.44</v>
      </c>
      <c r="S288" s="36" t="str">
        <f t="shared" si="14"/>
        <v>Medium</v>
      </c>
    </row>
    <row r="289" spans="1:19" x14ac:dyDescent="0.45">
      <c r="A289" s="36">
        <v>49989</v>
      </c>
      <c r="B289" s="1">
        <v>42104</v>
      </c>
      <c r="C289" t="s">
        <v>482</v>
      </c>
      <c r="D289" t="s">
        <v>517</v>
      </c>
      <c r="E289" s="36" t="str">
        <f t="shared" si="12"/>
        <v>Roger Ma</v>
      </c>
      <c r="F289" s="36" t="s">
        <v>69</v>
      </c>
      <c r="G289" s="36" t="s">
        <v>19</v>
      </c>
      <c r="H289" s="36" t="s">
        <v>19</v>
      </c>
      <c r="I289" s="36" t="s">
        <v>339</v>
      </c>
      <c r="J289" s="36" t="s">
        <v>340</v>
      </c>
      <c r="K289" s="36" t="s">
        <v>341</v>
      </c>
      <c r="L289" s="36" t="s">
        <v>45</v>
      </c>
      <c r="M289" s="36" t="s">
        <v>24</v>
      </c>
      <c r="N289" s="36" t="s">
        <v>25</v>
      </c>
      <c r="O289" s="2">
        <v>1251.98</v>
      </c>
      <c r="P289" s="2">
        <v>2049.1</v>
      </c>
      <c r="Q289" s="36">
        <v>1</v>
      </c>
      <c r="R289" s="2">
        <f t="shared" si="13"/>
        <v>2049.1</v>
      </c>
      <c r="S289" s="36" t="str">
        <f t="shared" si="14"/>
        <v>Large</v>
      </c>
    </row>
    <row r="290" spans="1:19" x14ac:dyDescent="0.45">
      <c r="A290" s="36">
        <v>49996</v>
      </c>
      <c r="B290" s="1">
        <v>42105</v>
      </c>
      <c r="C290" t="s">
        <v>518</v>
      </c>
      <c r="D290" t="s">
        <v>289</v>
      </c>
      <c r="E290" s="36" t="str">
        <f t="shared" si="12"/>
        <v>Donald Mehta</v>
      </c>
      <c r="F290" s="36" t="s">
        <v>148</v>
      </c>
      <c r="G290" s="36" t="s">
        <v>82</v>
      </c>
      <c r="H290" s="36" t="s">
        <v>82</v>
      </c>
      <c r="I290" s="36" t="s">
        <v>373</v>
      </c>
      <c r="J290" s="36" t="s">
        <v>374</v>
      </c>
      <c r="K290" s="36" t="s">
        <v>341</v>
      </c>
      <c r="L290" s="36" t="s">
        <v>45</v>
      </c>
      <c r="M290" s="36" t="s">
        <v>24</v>
      </c>
      <c r="N290" s="36" t="s">
        <v>25</v>
      </c>
      <c r="O290" s="2">
        <v>1251.98</v>
      </c>
      <c r="P290" s="2">
        <v>2049.1</v>
      </c>
      <c r="Q290" s="36">
        <v>1</v>
      </c>
      <c r="R290" s="2">
        <f t="shared" si="13"/>
        <v>2049.1</v>
      </c>
      <c r="S290" s="36" t="str">
        <f t="shared" si="14"/>
        <v>Large</v>
      </c>
    </row>
    <row r="291" spans="1:19" x14ac:dyDescent="0.45">
      <c r="A291" s="36">
        <v>50026</v>
      </c>
      <c r="B291" s="1">
        <v>42107</v>
      </c>
      <c r="C291" t="s">
        <v>519</v>
      </c>
      <c r="D291" t="s">
        <v>45</v>
      </c>
      <c r="E291" s="36" t="str">
        <f t="shared" si="12"/>
        <v>Shawna Black</v>
      </c>
      <c r="F291" s="36" t="s">
        <v>69</v>
      </c>
      <c r="G291" s="36" t="s">
        <v>19</v>
      </c>
      <c r="H291" s="36" t="s">
        <v>19</v>
      </c>
      <c r="I291" s="36" t="s">
        <v>365</v>
      </c>
      <c r="J291" s="36" t="s">
        <v>366</v>
      </c>
      <c r="K291" s="36" t="s">
        <v>341</v>
      </c>
      <c r="L291" s="36" t="s">
        <v>23</v>
      </c>
      <c r="M291" s="36" t="s">
        <v>24</v>
      </c>
      <c r="N291" s="36" t="s">
        <v>25</v>
      </c>
      <c r="O291" s="2">
        <v>1265.6199999999999</v>
      </c>
      <c r="P291" s="2">
        <v>2071.42</v>
      </c>
      <c r="Q291" s="36">
        <v>1</v>
      </c>
      <c r="R291" s="2">
        <f t="shared" si="13"/>
        <v>2071.42</v>
      </c>
      <c r="S291" s="36" t="str">
        <f t="shared" si="14"/>
        <v>Large</v>
      </c>
    </row>
    <row r="292" spans="1:19" x14ac:dyDescent="0.45">
      <c r="A292" s="36">
        <v>50045</v>
      </c>
      <c r="B292" s="1">
        <v>42109</v>
      </c>
      <c r="C292" t="s">
        <v>520</v>
      </c>
      <c r="D292" t="s">
        <v>521</v>
      </c>
      <c r="E292" s="36" t="str">
        <f t="shared" si="12"/>
        <v>Erica Zeng</v>
      </c>
      <c r="F292" s="36" t="s">
        <v>35</v>
      </c>
      <c r="G292" s="36" t="s">
        <v>19</v>
      </c>
      <c r="H292" s="36" t="s">
        <v>19</v>
      </c>
      <c r="I292" s="36" t="s">
        <v>198</v>
      </c>
      <c r="J292" s="36" t="s">
        <v>199</v>
      </c>
      <c r="K292" s="36" t="s">
        <v>44</v>
      </c>
      <c r="L292" s="36" t="s">
        <v>31</v>
      </c>
      <c r="M292" s="36" t="s">
        <v>32</v>
      </c>
      <c r="N292" s="36" t="s">
        <v>25</v>
      </c>
      <c r="O292" s="2">
        <v>486.71</v>
      </c>
      <c r="P292" s="2">
        <v>782.99</v>
      </c>
      <c r="Q292" s="36">
        <v>1</v>
      </c>
      <c r="R292" s="2">
        <f t="shared" si="13"/>
        <v>782.99</v>
      </c>
      <c r="S292" s="36" t="str">
        <f t="shared" si="14"/>
        <v>Medium</v>
      </c>
    </row>
    <row r="293" spans="1:19" x14ac:dyDescent="0.45">
      <c r="A293" s="36">
        <v>50048</v>
      </c>
      <c r="B293" s="1">
        <v>42110</v>
      </c>
      <c r="C293" t="s">
        <v>522</v>
      </c>
      <c r="D293" t="s">
        <v>523</v>
      </c>
      <c r="E293" s="36" t="str">
        <f t="shared" si="12"/>
        <v>Briana Sandoval</v>
      </c>
      <c r="F293" s="36" t="s">
        <v>105</v>
      </c>
      <c r="G293" s="36" t="s">
        <v>82</v>
      </c>
      <c r="H293" s="36" t="s">
        <v>82</v>
      </c>
      <c r="I293" s="36" t="s">
        <v>403</v>
      </c>
      <c r="J293" s="36" t="s">
        <v>404</v>
      </c>
      <c r="K293" s="36" t="s">
        <v>316</v>
      </c>
      <c r="L293" s="36" t="s">
        <v>317</v>
      </c>
      <c r="M293" s="36" t="s">
        <v>32</v>
      </c>
      <c r="N293" s="36" t="s">
        <v>25</v>
      </c>
      <c r="O293" s="2">
        <v>713.08</v>
      </c>
      <c r="P293" s="2">
        <v>1000.44</v>
      </c>
      <c r="Q293" s="36">
        <v>1</v>
      </c>
      <c r="R293" s="2">
        <f t="shared" si="13"/>
        <v>1000.44</v>
      </c>
      <c r="S293" s="36" t="str">
        <f t="shared" si="14"/>
        <v>Medium</v>
      </c>
    </row>
    <row r="294" spans="1:19" x14ac:dyDescent="0.45">
      <c r="A294" s="36">
        <v>50082</v>
      </c>
      <c r="B294" s="1">
        <v>42113</v>
      </c>
      <c r="C294" t="s">
        <v>330</v>
      </c>
      <c r="D294" t="s">
        <v>175</v>
      </c>
      <c r="E294" s="36" t="str">
        <f t="shared" si="12"/>
        <v>Edwin Lal</v>
      </c>
      <c r="F294" s="36" t="s">
        <v>148</v>
      </c>
      <c r="G294" s="36" t="s">
        <v>82</v>
      </c>
      <c r="H294" s="36" t="s">
        <v>82</v>
      </c>
      <c r="I294" s="36" t="s">
        <v>429</v>
      </c>
      <c r="J294" s="36" t="s">
        <v>430</v>
      </c>
      <c r="K294" s="36" t="s">
        <v>44</v>
      </c>
      <c r="L294" s="36" t="s">
        <v>31</v>
      </c>
      <c r="M294" s="36" t="s">
        <v>32</v>
      </c>
      <c r="N294" s="36" t="s">
        <v>25</v>
      </c>
      <c r="O294" s="2">
        <v>486.71</v>
      </c>
      <c r="P294" s="2">
        <v>782.99</v>
      </c>
      <c r="Q294" s="36">
        <v>1</v>
      </c>
      <c r="R294" s="2">
        <f t="shared" si="13"/>
        <v>782.99</v>
      </c>
      <c r="S294" s="36" t="str">
        <f t="shared" si="14"/>
        <v>Medium</v>
      </c>
    </row>
    <row r="295" spans="1:19" x14ac:dyDescent="0.45">
      <c r="A295" s="36">
        <v>50093</v>
      </c>
      <c r="B295" s="1">
        <v>42114</v>
      </c>
      <c r="C295" t="s">
        <v>524</v>
      </c>
      <c r="D295" t="s">
        <v>525</v>
      </c>
      <c r="E295" s="36" t="str">
        <f t="shared" si="12"/>
        <v>Blake Evans</v>
      </c>
      <c r="F295" s="36" t="s">
        <v>48</v>
      </c>
      <c r="G295" s="36" t="s">
        <v>49</v>
      </c>
      <c r="H295" s="36" t="s">
        <v>50</v>
      </c>
      <c r="I295" s="36" t="s">
        <v>391</v>
      </c>
      <c r="J295" s="36" t="s">
        <v>392</v>
      </c>
      <c r="K295" s="36" t="s">
        <v>44</v>
      </c>
      <c r="L295" s="36" t="s">
        <v>31</v>
      </c>
      <c r="M295" s="36" t="s">
        <v>32</v>
      </c>
      <c r="N295" s="36" t="s">
        <v>25</v>
      </c>
      <c r="O295" s="2">
        <v>486.71</v>
      </c>
      <c r="P295" s="2">
        <v>782.99</v>
      </c>
      <c r="Q295" s="36">
        <v>1</v>
      </c>
      <c r="R295" s="2">
        <f t="shared" si="13"/>
        <v>782.99</v>
      </c>
      <c r="S295" s="36" t="str">
        <f t="shared" si="14"/>
        <v>Medium</v>
      </c>
    </row>
    <row r="296" spans="1:19" x14ac:dyDescent="0.45">
      <c r="A296" s="36">
        <v>50101</v>
      </c>
      <c r="B296" s="1">
        <v>42116</v>
      </c>
      <c r="C296" t="s">
        <v>526</v>
      </c>
      <c r="D296" t="s">
        <v>104</v>
      </c>
      <c r="E296" s="36" t="str">
        <f t="shared" si="12"/>
        <v>Diana Rubio</v>
      </c>
      <c r="F296" s="36" t="s">
        <v>230</v>
      </c>
      <c r="G296" s="36" t="s">
        <v>89</v>
      </c>
      <c r="H296" s="36" t="s">
        <v>89</v>
      </c>
      <c r="I296" s="36" t="s">
        <v>324</v>
      </c>
      <c r="J296" s="36" t="s">
        <v>325</v>
      </c>
      <c r="K296" s="36" t="s">
        <v>309</v>
      </c>
      <c r="L296" s="36" t="s">
        <v>31</v>
      </c>
      <c r="M296" s="36" t="s">
        <v>32</v>
      </c>
      <c r="N296" s="36" t="s">
        <v>25</v>
      </c>
      <c r="O296" s="2">
        <v>1518.79</v>
      </c>
      <c r="P296" s="2">
        <v>2443.35</v>
      </c>
      <c r="Q296" s="36">
        <v>1</v>
      </c>
      <c r="R296" s="2">
        <f t="shared" si="13"/>
        <v>2443.35</v>
      </c>
      <c r="S296" s="36" t="str">
        <f t="shared" si="14"/>
        <v>Large</v>
      </c>
    </row>
    <row r="297" spans="1:19" x14ac:dyDescent="0.45">
      <c r="A297" s="36">
        <v>50105</v>
      </c>
      <c r="B297" s="1">
        <v>42116</v>
      </c>
      <c r="C297" t="s">
        <v>527</v>
      </c>
      <c r="D297" t="s">
        <v>528</v>
      </c>
      <c r="E297" s="36" t="str">
        <f t="shared" si="12"/>
        <v>Randy Gao</v>
      </c>
      <c r="F297" s="36" t="s">
        <v>69</v>
      </c>
      <c r="G297" s="36" t="s">
        <v>19</v>
      </c>
      <c r="H297" s="36" t="s">
        <v>19</v>
      </c>
      <c r="I297" s="36" t="s">
        <v>403</v>
      </c>
      <c r="J297" s="36" t="s">
        <v>404</v>
      </c>
      <c r="K297" s="36" t="s">
        <v>316</v>
      </c>
      <c r="L297" s="36" t="s">
        <v>317</v>
      </c>
      <c r="M297" s="36" t="s">
        <v>32</v>
      </c>
      <c r="N297" s="36" t="s">
        <v>25</v>
      </c>
      <c r="O297" s="2">
        <v>713.08</v>
      </c>
      <c r="P297" s="2">
        <v>1000.44</v>
      </c>
      <c r="Q297" s="36">
        <v>1</v>
      </c>
      <c r="R297" s="2">
        <f t="shared" si="13"/>
        <v>1000.44</v>
      </c>
      <c r="S297" s="36" t="str">
        <f t="shared" si="14"/>
        <v>Medium</v>
      </c>
    </row>
    <row r="298" spans="1:19" x14ac:dyDescent="0.45">
      <c r="A298" s="36">
        <v>50126</v>
      </c>
      <c r="B298" s="1">
        <v>42118</v>
      </c>
      <c r="C298" t="s">
        <v>272</v>
      </c>
      <c r="D298" t="s">
        <v>124</v>
      </c>
      <c r="E298" s="36" t="str">
        <f t="shared" si="12"/>
        <v>Derek Kumar</v>
      </c>
      <c r="F298" s="36" t="s">
        <v>69</v>
      </c>
      <c r="G298" s="36" t="s">
        <v>19</v>
      </c>
      <c r="H298" s="36" t="s">
        <v>19</v>
      </c>
      <c r="I298" s="36" t="s">
        <v>365</v>
      </c>
      <c r="J298" s="36" t="s">
        <v>366</v>
      </c>
      <c r="K298" s="36" t="s">
        <v>341</v>
      </c>
      <c r="L298" s="36" t="s">
        <v>23</v>
      </c>
      <c r="M298" s="36" t="s">
        <v>24</v>
      </c>
      <c r="N298" s="36" t="s">
        <v>25</v>
      </c>
      <c r="O298" s="2">
        <v>1265.6199999999999</v>
      </c>
      <c r="P298" s="2">
        <v>2071.42</v>
      </c>
      <c r="Q298" s="36">
        <v>1</v>
      </c>
      <c r="R298" s="2">
        <f t="shared" si="13"/>
        <v>2071.42</v>
      </c>
      <c r="S298" s="36" t="str">
        <f t="shared" si="14"/>
        <v>Large</v>
      </c>
    </row>
    <row r="299" spans="1:19" x14ac:dyDescent="0.45">
      <c r="A299" s="36">
        <v>50133</v>
      </c>
      <c r="B299" s="1">
        <v>42119</v>
      </c>
      <c r="C299" t="s">
        <v>219</v>
      </c>
      <c r="D299" t="s">
        <v>501</v>
      </c>
      <c r="E299" s="36" t="str">
        <f t="shared" si="12"/>
        <v>Robin Ramos</v>
      </c>
      <c r="F299" s="36" t="s">
        <v>270</v>
      </c>
      <c r="G299" s="36" t="s">
        <v>89</v>
      </c>
      <c r="H299" s="36" t="s">
        <v>89</v>
      </c>
      <c r="I299" s="36" t="s">
        <v>373</v>
      </c>
      <c r="J299" s="36" t="s">
        <v>374</v>
      </c>
      <c r="K299" s="36" t="s">
        <v>341</v>
      </c>
      <c r="L299" s="36" t="s">
        <v>45</v>
      </c>
      <c r="M299" s="36" t="s">
        <v>24</v>
      </c>
      <c r="N299" s="36" t="s">
        <v>25</v>
      </c>
      <c r="O299" s="2">
        <v>1251.98</v>
      </c>
      <c r="P299" s="2">
        <v>2049.1</v>
      </c>
      <c r="Q299" s="36">
        <v>1</v>
      </c>
      <c r="R299" s="2">
        <f t="shared" si="13"/>
        <v>2049.1</v>
      </c>
      <c r="S299" s="36" t="str">
        <f t="shared" si="14"/>
        <v>Large</v>
      </c>
    </row>
    <row r="300" spans="1:19" x14ac:dyDescent="0.45">
      <c r="A300" s="36">
        <v>50135</v>
      </c>
      <c r="B300" s="1">
        <v>42119</v>
      </c>
      <c r="C300" t="s">
        <v>204</v>
      </c>
      <c r="D300" t="s">
        <v>34</v>
      </c>
      <c r="E300" s="36" t="str">
        <f t="shared" si="12"/>
        <v>Jaime Raji</v>
      </c>
      <c r="F300" s="36" t="s">
        <v>69</v>
      </c>
      <c r="G300" s="36" t="s">
        <v>19</v>
      </c>
      <c r="H300" s="36" t="s">
        <v>19</v>
      </c>
      <c r="I300" s="36" t="s">
        <v>352</v>
      </c>
      <c r="J300" s="36" t="s">
        <v>353</v>
      </c>
      <c r="K300" s="36" t="s">
        <v>341</v>
      </c>
      <c r="L300" s="36" t="s">
        <v>23</v>
      </c>
      <c r="M300" s="36" t="s">
        <v>24</v>
      </c>
      <c r="N300" s="36" t="s">
        <v>25</v>
      </c>
      <c r="O300" s="2">
        <v>1265.6199999999999</v>
      </c>
      <c r="P300" s="2">
        <v>2071.42</v>
      </c>
      <c r="Q300" s="36">
        <v>1</v>
      </c>
      <c r="R300" s="2">
        <f t="shared" si="13"/>
        <v>2071.42</v>
      </c>
      <c r="S300" s="36" t="str">
        <f t="shared" si="14"/>
        <v>Large</v>
      </c>
    </row>
    <row r="301" spans="1:19" x14ac:dyDescent="0.45">
      <c r="A301" s="36">
        <v>50145</v>
      </c>
      <c r="B301" s="1">
        <v>42120</v>
      </c>
      <c r="C301" t="s">
        <v>529</v>
      </c>
      <c r="D301" t="s">
        <v>530</v>
      </c>
      <c r="E301" s="36" t="str">
        <f t="shared" si="12"/>
        <v>Adrian Sanders</v>
      </c>
      <c r="F301" s="36" t="s">
        <v>394</v>
      </c>
      <c r="G301" s="36" t="s">
        <v>82</v>
      </c>
      <c r="H301" s="36" t="s">
        <v>82</v>
      </c>
      <c r="I301" s="36" t="s">
        <v>314</v>
      </c>
      <c r="J301" s="36" t="s">
        <v>315</v>
      </c>
      <c r="K301" s="36" t="s">
        <v>316</v>
      </c>
      <c r="L301" s="36" t="s">
        <v>317</v>
      </c>
      <c r="M301" s="36" t="s">
        <v>32</v>
      </c>
      <c r="N301" s="36" t="s">
        <v>25</v>
      </c>
      <c r="O301" s="2">
        <v>713.08</v>
      </c>
      <c r="P301" s="2">
        <v>1000.44</v>
      </c>
      <c r="Q301" s="36">
        <v>1</v>
      </c>
      <c r="R301" s="2">
        <f t="shared" si="13"/>
        <v>1000.44</v>
      </c>
      <c r="S301" s="36" t="str">
        <f t="shared" si="14"/>
        <v>Medium</v>
      </c>
    </row>
    <row r="302" spans="1:19" x14ac:dyDescent="0.45">
      <c r="A302" s="36">
        <v>50157</v>
      </c>
      <c r="B302" s="1">
        <v>42121</v>
      </c>
      <c r="C302" t="s">
        <v>200</v>
      </c>
      <c r="D302" t="s">
        <v>356</v>
      </c>
      <c r="E302" s="36" t="str">
        <f t="shared" si="12"/>
        <v>Brendan Andersen</v>
      </c>
      <c r="F302" s="36" t="s">
        <v>35</v>
      </c>
      <c r="G302" s="36" t="s">
        <v>19</v>
      </c>
      <c r="H302" s="36" t="s">
        <v>19</v>
      </c>
      <c r="I302" s="36" t="s">
        <v>365</v>
      </c>
      <c r="J302" s="36" t="s">
        <v>366</v>
      </c>
      <c r="K302" s="36" t="s">
        <v>341</v>
      </c>
      <c r="L302" s="36" t="s">
        <v>23</v>
      </c>
      <c r="M302" s="36" t="s">
        <v>24</v>
      </c>
      <c r="N302" s="36" t="s">
        <v>25</v>
      </c>
      <c r="O302" s="2">
        <v>1265.6199999999999</v>
      </c>
      <c r="P302" s="2">
        <v>2071.42</v>
      </c>
      <c r="Q302" s="36">
        <v>1</v>
      </c>
      <c r="R302" s="2">
        <f t="shared" si="13"/>
        <v>2071.42</v>
      </c>
      <c r="S302" s="36" t="str">
        <f t="shared" si="14"/>
        <v>Large</v>
      </c>
    </row>
    <row r="303" spans="1:19" x14ac:dyDescent="0.45">
      <c r="A303" s="36">
        <v>50182</v>
      </c>
      <c r="B303" s="1">
        <v>42124</v>
      </c>
      <c r="C303" t="s">
        <v>395</v>
      </c>
      <c r="D303" t="s">
        <v>170</v>
      </c>
      <c r="E303" s="36" t="str">
        <f t="shared" si="12"/>
        <v>Frank Jimenez</v>
      </c>
      <c r="F303" s="36" t="s">
        <v>40</v>
      </c>
      <c r="G303" s="36" t="s">
        <v>41</v>
      </c>
      <c r="H303" s="36" t="s">
        <v>41</v>
      </c>
      <c r="I303" s="36" t="s">
        <v>429</v>
      </c>
      <c r="J303" s="36" t="s">
        <v>430</v>
      </c>
      <c r="K303" s="36" t="s">
        <v>44</v>
      </c>
      <c r="L303" s="36" t="s">
        <v>31</v>
      </c>
      <c r="M303" s="36" t="s">
        <v>32</v>
      </c>
      <c r="N303" s="36" t="s">
        <v>25</v>
      </c>
      <c r="O303" s="2">
        <v>486.71</v>
      </c>
      <c r="P303" s="2">
        <v>782.99</v>
      </c>
      <c r="Q303" s="36">
        <v>1</v>
      </c>
      <c r="R303" s="2">
        <f t="shared" si="13"/>
        <v>782.99</v>
      </c>
      <c r="S303" s="36" t="str">
        <f t="shared" si="14"/>
        <v>Medium</v>
      </c>
    </row>
    <row r="304" spans="1:19" x14ac:dyDescent="0.45">
      <c r="A304" s="36">
        <v>50186</v>
      </c>
      <c r="B304" s="1">
        <v>42124</v>
      </c>
      <c r="C304" t="s">
        <v>531</v>
      </c>
      <c r="D304" t="s">
        <v>532</v>
      </c>
      <c r="E304" s="36" t="str">
        <f t="shared" si="12"/>
        <v>Nicole Blue</v>
      </c>
      <c r="F304" s="36" t="s">
        <v>94</v>
      </c>
      <c r="G304" s="36" t="s">
        <v>49</v>
      </c>
      <c r="H304" s="36" t="s">
        <v>56</v>
      </c>
      <c r="I304" s="36" t="s">
        <v>426</v>
      </c>
      <c r="J304" s="36" t="s">
        <v>427</v>
      </c>
      <c r="K304" s="36" t="s">
        <v>316</v>
      </c>
      <c r="L304" s="36" t="s">
        <v>317</v>
      </c>
      <c r="M304" s="36" t="s">
        <v>32</v>
      </c>
      <c r="N304" s="36" t="s">
        <v>25</v>
      </c>
      <c r="O304" s="2">
        <v>713.08</v>
      </c>
      <c r="P304" s="2">
        <v>1000.44</v>
      </c>
      <c r="Q304" s="36">
        <v>1</v>
      </c>
      <c r="R304" s="2">
        <f t="shared" si="13"/>
        <v>1000.44</v>
      </c>
      <c r="S304" s="36" t="str">
        <f t="shared" si="14"/>
        <v>Medium</v>
      </c>
    </row>
    <row r="305" spans="1:19" x14ac:dyDescent="0.45">
      <c r="A305" s="36">
        <v>50329</v>
      </c>
      <c r="B305" s="1">
        <v>42125</v>
      </c>
      <c r="C305" t="s">
        <v>533</v>
      </c>
      <c r="D305" t="s">
        <v>138</v>
      </c>
      <c r="E305" s="36" t="str">
        <f t="shared" si="12"/>
        <v>Nancy Schmidt</v>
      </c>
      <c r="F305" s="36" t="s">
        <v>478</v>
      </c>
      <c r="G305" s="36" t="s">
        <v>89</v>
      </c>
      <c r="H305" s="36" t="s">
        <v>89</v>
      </c>
      <c r="I305" s="36" t="s">
        <v>352</v>
      </c>
      <c r="J305" s="36" t="s">
        <v>353</v>
      </c>
      <c r="K305" s="36" t="s">
        <v>341</v>
      </c>
      <c r="L305" s="36" t="s">
        <v>23</v>
      </c>
      <c r="M305" s="36" t="s">
        <v>24</v>
      </c>
      <c r="N305" s="36" t="s">
        <v>25</v>
      </c>
      <c r="O305" s="2">
        <v>1265.6199999999999</v>
      </c>
      <c r="P305" s="2">
        <v>2071.42</v>
      </c>
      <c r="Q305" s="36">
        <v>1</v>
      </c>
      <c r="R305" s="2">
        <f t="shared" si="13"/>
        <v>2071.42</v>
      </c>
      <c r="S305" s="36" t="str">
        <f t="shared" si="14"/>
        <v>Large</v>
      </c>
    </row>
    <row r="306" spans="1:19" x14ac:dyDescent="0.45">
      <c r="A306" s="36">
        <v>50335</v>
      </c>
      <c r="B306" s="1">
        <v>42125</v>
      </c>
      <c r="C306" t="s">
        <v>534</v>
      </c>
      <c r="D306" t="s">
        <v>252</v>
      </c>
      <c r="E306" s="36" t="str">
        <f t="shared" si="12"/>
        <v>Edgar Gonzalez</v>
      </c>
      <c r="F306" s="36" t="s">
        <v>35</v>
      </c>
      <c r="G306" s="36" t="s">
        <v>19</v>
      </c>
      <c r="H306" s="36" t="s">
        <v>19</v>
      </c>
      <c r="I306" s="36" t="s">
        <v>365</v>
      </c>
      <c r="J306" s="36" t="s">
        <v>366</v>
      </c>
      <c r="K306" s="36" t="s">
        <v>341</v>
      </c>
      <c r="L306" s="36" t="s">
        <v>23</v>
      </c>
      <c r="M306" s="36" t="s">
        <v>24</v>
      </c>
      <c r="N306" s="36" t="s">
        <v>25</v>
      </c>
      <c r="O306" s="2">
        <v>1265.6199999999999</v>
      </c>
      <c r="P306" s="2">
        <v>2071.42</v>
      </c>
      <c r="Q306" s="36">
        <v>1</v>
      </c>
      <c r="R306" s="2">
        <f t="shared" si="13"/>
        <v>2071.42</v>
      </c>
      <c r="S306" s="36" t="str">
        <f t="shared" si="14"/>
        <v>Large</v>
      </c>
    </row>
    <row r="307" spans="1:19" x14ac:dyDescent="0.45">
      <c r="A307" s="36">
        <v>50343</v>
      </c>
      <c r="B307" s="1">
        <v>42126</v>
      </c>
      <c r="C307" t="s">
        <v>535</v>
      </c>
      <c r="D307" t="s">
        <v>237</v>
      </c>
      <c r="E307" s="36" t="str">
        <f t="shared" si="12"/>
        <v>Kaitlyn Garcia</v>
      </c>
      <c r="F307" s="36" t="s">
        <v>215</v>
      </c>
      <c r="G307" s="36" t="s">
        <v>216</v>
      </c>
      <c r="H307" s="36" t="s">
        <v>216</v>
      </c>
      <c r="I307" s="36" t="s">
        <v>349</v>
      </c>
      <c r="J307" s="36" t="s">
        <v>350</v>
      </c>
      <c r="K307" s="36" t="s">
        <v>309</v>
      </c>
      <c r="L307" s="36" t="s">
        <v>45</v>
      </c>
      <c r="M307" s="36" t="s">
        <v>32</v>
      </c>
      <c r="N307" s="36" t="s">
        <v>25</v>
      </c>
      <c r="O307" s="2">
        <v>1554.95</v>
      </c>
      <c r="P307" s="2">
        <v>2181.56</v>
      </c>
      <c r="Q307" s="36">
        <v>1</v>
      </c>
      <c r="R307" s="2">
        <f t="shared" si="13"/>
        <v>2181.56</v>
      </c>
      <c r="S307" s="36" t="str">
        <f t="shared" si="14"/>
        <v>Large</v>
      </c>
    </row>
    <row r="308" spans="1:19" x14ac:dyDescent="0.45">
      <c r="A308" s="36">
        <v>50356</v>
      </c>
      <c r="B308" s="1">
        <v>42127</v>
      </c>
      <c r="C308" t="s">
        <v>536</v>
      </c>
      <c r="D308" t="s">
        <v>400</v>
      </c>
      <c r="E308" s="36" t="str">
        <f t="shared" si="12"/>
        <v>Josue Dominguez</v>
      </c>
      <c r="F308" s="36" t="s">
        <v>35</v>
      </c>
      <c r="G308" s="36" t="s">
        <v>19</v>
      </c>
      <c r="H308" s="36" t="s">
        <v>19</v>
      </c>
      <c r="I308" s="36" t="s">
        <v>352</v>
      </c>
      <c r="J308" s="36" t="s">
        <v>353</v>
      </c>
      <c r="K308" s="36" t="s">
        <v>341</v>
      </c>
      <c r="L308" s="36" t="s">
        <v>23</v>
      </c>
      <c r="M308" s="36" t="s">
        <v>24</v>
      </c>
      <c r="N308" s="36" t="s">
        <v>25</v>
      </c>
      <c r="O308" s="2">
        <v>1265.6199999999999</v>
      </c>
      <c r="P308" s="2">
        <v>2071.42</v>
      </c>
      <c r="Q308" s="36">
        <v>1</v>
      </c>
      <c r="R308" s="2">
        <f t="shared" si="13"/>
        <v>2071.42</v>
      </c>
      <c r="S308" s="36" t="str">
        <f t="shared" si="14"/>
        <v>Large</v>
      </c>
    </row>
    <row r="309" spans="1:19" x14ac:dyDescent="0.45">
      <c r="A309" s="36">
        <v>50374</v>
      </c>
      <c r="B309" s="1">
        <v>42129</v>
      </c>
      <c r="C309" t="s">
        <v>537</v>
      </c>
      <c r="D309" t="s">
        <v>347</v>
      </c>
      <c r="E309" s="36" t="str">
        <f t="shared" si="12"/>
        <v>Alejandro Zhao</v>
      </c>
      <c r="F309" s="36" t="s">
        <v>424</v>
      </c>
      <c r="G309" s="36" t="s">
        <v>89</v>
      </c>
      <c r="H309" s="36" t="s">
        <v>89</v>
      </c>
      <c r="I309" s="36" t="s">
        <v>383</v>
      </c>
      <c r="J309" s="36" t="s">
        <v>384</v>
      </c>
      <c r="K309" s="36" t="s">
        <v>316</v>
      </c>
      <c r="L309" s="36" t="s">
        <v>317</v>
      </c>
      <c r="M309" s="36" t="s">
        <v>32</v>
      </c>
      <c r="N309" s="36" t="s">
        <v>25</v>
      </c>
      <c r="O309" s="2">
        <v>713.08</v>
      </c>
      <c r="P309" s="2">
        <v>1000.44</v>
      </c>
      <c r="Q309" s="36">
        <v>1</v>
      </c>
      <c r="R309" s="2">
        <f t="shared" si="13"/>
        <v>1000.44</v>
      </c>
      <c r="S309" s="36" t="str">
        <f t="shared" si="14"/>
        <v>Medium</v>
      </c>
    </row>
    <row r="310" spans="1:19" x14ac:dyDescent="0.45">
      <c r="A310" s="36">
        <v>50392</v>
      </c>
      <c r="B310" s="1">
        <v>42130</v>
      </c>
      <c r="C310" t="s">
        <v>285</v>
      </c>
      <c r="D310" t="s">
        <v>406</v>
      </c>
      <c r="E310" s="36" t="str">
        <f t="shared" si="12"/>
        <v>Robert Diaz</v>
      </c>
      <c r="F310" s="36" t="s">
        <v>55</v>
      </c>
      <c r="G310" s="36" t="s">
        <v>49</v>
      </c>
      <c r="H310" s="36" t="s">
        <v>56</v>
      </c>
      <c r="I310" s="36" t="s">
        <v>177</v>
      </c>
      <c r="J310" s="36" t="s">
        <v>178</v>
      </c>
      <c r="K310" s="36" t="s">
        <v>44</v>
      </c>
      <c r="L310" s="36" t="s">
        <v>31</v>
      </c>
      <c r="M310" s="36" t="s">
        <v>32</v>
      </c>
      <c r="N310" s="36" t="s">
        <v>25</v>
      </c>
      <c r="O310" s="2">
        <v>486.71</v>
      </c>
      <c r="P310" s="2">
        <v>782.99</v>
      </c>
      <c r="Q310" s="36">
        <v>1</v>
      </c>
      <c r="R310" s="2">
        <f t="shared" si="13"/>
        <v>782.99</v>
      </c>
      <c r="S310" s="36" t="str">
        <f t="shared" si="14"/>
        <v>Medium</v>
      </c>
    </row>
    <row r="311" spans="1:19" x14ac:dyDescent="0.45">
      <c r="A311" s="36">
        <v>50405</v>
      </c>
      <c r="B311" s="1">
        <v>42131</v>
      </c>
      <c r="C311" t="s">
        <v>538</v>
      </c>
      <c r="D311" t="s">
        <v>246</v>
      </c>
      <c r="E311" s="36" t="str">
        <f t="shared" si="12"/>
        <v>Tyler Moore</v>
      </c>
      <c r="F311" s="36" t="s">
        <v>48</v>
      </c>
      <c r="G311" s="36" t="s">
        <v>49</v>
      </c>
      <c r="H311" s="36" t="s">
        <v>50</v>
      </c>
      <c r="I311" s="36" t="s">
        <v>314</v>
      </c>
      <c r="J311" s="36" t="s">
        <v>315</v>
      </c>
      <c r="K311" s="36" t="s">
        <v>316</v>
      </c>
      <c r="L311" s="36" t="s">
        <v>317</v>
      </c>
      <c r="M311" s="36" t="s">
        <v>32</v>
      </c>
      <c r="N311" s="36" t="s">
        <v>25</v>
      </c>
      <c r="O311" s="2">
        <v>713.08</v>
      </c>
      <c r="P311" s="2">
        <v>1000.44</v>
      </c>
      <c r="Q311" s="36">
        <v>1</v>
      </c>
      <c r="R311" s="2">
        <f t="shared" si="13"/>
        <v>1000.44</v>
      </c>
      <c r="S311" s="36" t="str">
        <f t="shared" si="14"/>
        <v>Medium</v>
      </c>
    </row>
    <row r="312" spans="1:19" x14ac:dyDescent="0.45">
      <c r="A312" s="36">
        <v>50428</v>
      </c>
      <c r="B312" s="1">
        <v>42133</v>
      </c>
      <c r="C312" t="s">
        <v>449</v>
      </c>
      <c r="D312" t="s">
        <v>116</v>
      </c>
      <c r="E312" s="36" t="str">
        <f t="shared" si="12"/>
        <v>Hannah Barnes</v>
      </c>
      <c r="F312" s="36" t="s">
        <v>94</v>
      </c>
      <c r="G312" s="36" t="s">
        <v>49</v>
      </c>
      <c r="H312" s="36" t="s">
        <v>56</v>
      </c>
      <c r="I312" s="36" t="s">
        <v>485</v>
      </c>
      <c r="J312" s="36" t="s">
        <v>486</v>
      </c>
      <c r="K312" s="36" t="s">
        <v>316</v>
      </c>
      <c r="L312" s="36" t="s">
        <v>317</v>
      </c>
      <c r="M312" s="36" t="s">
        <v>32</v>
      </c>
      <c r="N312" s="36" t="s">
        <v>25</v>
      </c>
      <c r="O312" s="2">
        <v>713.08</v>
      </c>
      <c r="P312" s="2">
        <v>1000.44</v>
      </c>
      <c r="Q312" s="36">
        <v>1</v>
      </c>
      <c r="R312" s="2">
        <f t="shared" si="13"/>
        <v>1000.44</v>
      </c>
      <c r="S312" s="36" t="str">
        <f t="shared" si="14"/>
        <v>Medium</v>
      </c>
    </row>
    <row r="313" spans="1:19" x14ac:dyDescent="0.45">
      <c r="A313" s="36">
        <v>50441</v>
      </c>
      <c r="B313" s="1">
        <v>42135</v>
      </c>
      <c r="C313" t="s">
        <v>219</v>
      </c>
      <c r="D313" t="s">
        <v>205</v>
      </c>
      <c r="E313" s="36" t="str">
        <f t="shared" si="12"/>
        <v>Robin Gutierrez</v>
      </c>
      <c r="F313" s="36" t="s">
        <v>40</v>
      </c>
      <c r="G313" s="36" t="s">
        <v>41</v>
      </c>
      <c r="H313" s="36" t="s">
        <v>41</v>
      </c>
      <c r="I313" s="36" t="s">
        <v>278</v>
      </c>
      <c r="J313" s="36" t="s">
        <v>279</v>
      </c>
      <c r="K313" s="36" t="s">
        <v>44</v>
      </c>
      <c r="L313" s="36" t="s">
        <v>31</v>
      </c>
      <c r="M313" s="36" t="s">
        <v>32</v>
      </c>
      <c r="N313" s="36" t="s">
        <v>25</v>
      </c>
      <c r="O313" s="2">
        <v>486.71</v>
      </c>
      <c r="P313" s="2">
        <v>782.99</v>
      </c>
      <c r="Q313" s="36">
        <v>1</v>
      </c>
      <c r="R313" s="2">
        <f t="shared" si="13"/>
        <v>782.99</v>
      </c>
      <c r="S313" s="36" t="str">
        <f t="shared" si="14"/>
        <v>Medium</v>
      </c>
    </row>
    <row r="314" spans="1:19" x14ac:dyDescent="0.45">
      <c r="A314" s="36">
        <v>50471</v>
      </c>
      <c r="B314" s="1">
        <v>42137</v>
      </c>
      <c r="C314" t="s">
        <v>539</v>
      </c>
      <c r="D314" t="s">
        <v>124</v>
      </c>
      <c r="E314" s="36" t="str">
        <f t="shared" si="12"/>
        <v>Nina Kumar</v>
      </c>
      <c r="F314" s="36" t="s">
        <v>105</v>
      </c>
      <c r="G314" s="36" t="s">
        <v>82</v>
      </c>
      <c r="H314" s="36" t="s">
        <v>82</v>
      </c>
      <c r="I314" s="36" t="s">
        <v>412</v>
      </c>
      <c r="J314" s="36" t="s">
        <v>413</v>
      </c>
      <c r="K314" s="36" t="s">
        <v>341</v>
      </c>
      <c r="L314" s="36" t="s">
        <v>23</v>
      </c>
      <c r="M314" s="36" t="s">
        <v>24</v>
      </c>
      <c r="N314" s="36" t="s">
        <v>25</v>
      </c>
      <c r="O314" s="2">
        <v>1265.6199999999999</v>
      </c>
      <c r="P314" s="2">
        <v>2071.42</v>
      </c>
      <c r="Q314" s="36">
        <v>1</v>
      </c>
      <c r="R314" s="2">
        <f t="shared" si="13"/>
        <v>2071.42</v>
      </c>
      <c r="S314" s="36" t="str">
        <f t="shared" si="14"/>
        <v>Large</v>
      </c>
    </row>
    <row r="315" spans="1:19" x14ac:dyDescent="0.45">
      <c r="A315" s="36">
        <v>50477</v>
      </c>
      <c r="B315" s="1">
        <v>42138</v>
      </c>
      <c r="C315" t="s">
        <v>139</v>
      </c>
      <c r="D315" t="s">
        <v>17</v>
      </c>
      <c r="E315" s="36" t="str">
        <f t="shared" si="12"/>
        <v>Bianca Lu</v>
      </c>
      <c r="F315" s="36" t="s">
        <v>40</v>
      </c>
      <c r="G315" s="36" t="s">
        <v>41</v>
      </c>
      <c r="H315" s="36" t="s">
        <v>41</v>
      </c>
      <c r="I315" s="36" t="s">
        <v>365</v>
      </c>
      <c r="J315" s="36" t="s">
        <v>366</v>
      </c>
      <c r="K315" s="36" t="s">
        <v>341</v>
      </c>
      <c r="L315" s="36" t="s">
        <v>23</v>
      </c>
      <c r="M315" s="36" t="s">
        <v>24</v>
      </c>
      <c r="N315" s="36" t="s">
        <v>25</v>
      </c>
      <c r="O315" s="2">
        <v>1265.6199999999999</v>
      </c>
      <c r="P315" s="2">
        <v>2071.42</v>
      </c>
      <c r="Q315" s="36">
        <v>1</v>
      </c>
      <c r="R315" s="2">
        <f t="shared" si="13"/>
        <v>2071.42</v>
      </c>
      <c r="S315" s="36" t="str">
        <f t="shared" si="14"/>
        <v>Large</v>
      </c>
    </row>
    <row r="316" spans="1:19" x14ac:dyDescent="0.45">
      <c r="A316" s="36">
        <v>50478</v>
      </c>
      <c r="B316" s="1">
        <v>42138</v>
      </c>
      <c r="C316" t="s">
        <v>540</v>
      </c>
      <c r="D316" t="s">
        <v>27</v>
      </c>
      <c r="E316" s="36" t="str">
        <f t="shared" si="12"/>
        <v>Yolanda Xu</v>
      </c>
      <c r="F316" s="36" t="s">
        <v>55</v>
      </c>
      <c r="G316" s="36" t="s">
        <v>49</v>
      </c>
      <c r="H316" s="36" t="s">
        <v>56</v>
      </c>
      <c r="I316" s="36" t="s">
        <v>95</v>
      </c>
      <c r="J316" s="36" t="s">
        <v>96</v>
      </c>
      <c r="K316" s="36" t="s">
        <v>44</v>
      </c>
      <c r="L316" s="36" t="s">
        <v>45</v>
      </c>
      <c r="M316" s="36" t="s">
        <v>32</v>
      </c>
      <c r="N316" s="36" t="s">
        <v>25</v>
      </c>
      <c r="O316" s="2">
        <v>486.71</v>
      </c>
      <c r="P316" s="2">
        <v>782.99</v>
      </c>
      <c r="Q316" s="36">
        <v>1</v>
      </c>
      <c r="R316" s="2">
        <f t="shared" si="13"/>
        <v>782.99</v>
      </c>
      <c r="S316" s="36" t="str">
        <f t="shared" si="14"/>
        <v>Medium</v>
      </c>
    </row>
    <row r="317" spans="1:19" x14ac:dyDescent="0.45">
      <c r="A317" s="36">
        <v>50500</v>
      </c>
      <c r="B317" s="1">
        <v>42140</v>
      </c>
      <c r="C317" t="s">
        <v>541</v>
      </c>
      <c r="D317" t="s">
        <v>398</v>
      </c>
      <c r="E317" s="36" t="str">
        <f t="shared" si="12"/>
        <v>Tina Sai</v>
      </c>
      <c r="F317" s="36" t="s">
        <v>69</v>
      </c>
      <c r="G317" s="36" t="s">
        <v>19</v>
      </c>
      <c r="H317" s="36" t="s">
        <v>19</v>
      </c>
      <c r="I317" s="36" t="s">
        <v>352</v>
      </c>
      <c r="J317" s="36" t="s">
        <v>353</v>
      </c>
      <c r="K317" s="36" t="s">
        <v>341</v>
      </c>
      <c r="L317" s="36" t="s">
        <v>23</v>
      </c>
      <c r="M317" s="36" t="s">
        <v>24</v>
      </c>
      <c r="N317" s="36" t="s">
        <v>25</v>
      </c>
      <c r="O317" s="2">
        <v>1265.6199999999999</v>
      </c>
      <c r="P317" s="2">
        <v>2071.42</v>
      </c>
      <c r="Q317" s="36">
        <v>1</v>
      </c>
      <c r="R317" s="2">
        <f t="shared" si="13"/>
        <v>2071.42</v>
      </c>
      <c r="S317" s="36" t="str">
        <f t="shared" si="14"/>
        <v>Large</v>
      </c>
    </row>
    <row r="318" spans="1:19" x14ac:dyDescent="0.45">
      <c r="A318" s="36">
        <v>50504</v>
      </c>
      <c r="B318" s="1">
        <v>42141</v>
      </c>
      <c r="C318" t="s">
        <v>542</v>
      </c>
      <c r="D318" t="s">
        <v>543</v>
      </c>
      <c r="E318" s="36" t="str">
        <f t="shared" si="12"/>
        <v>Kirk Nason</v>
      </c>
      <c r="F318" s="36" t="s">
        <v>40</v>
      </c>
      <c r="G318" s="36" t="s">
        <v>41</v>
      </c>
      <c r="H318" s="36" t="s">
        <v>41</v>
      </c>
      <c r="I318" s="36" t="s">
        <v>365</v>
      </c>
      <c r="J318" s="36" t="s">
        <v>366</v>
      </c>
      <c r="K318" s="36" t="s">
        <v>341</v>
      </c>
      <c r="L318" s="36" t="s">
        <v>23</v>
      </c>
      <c r="M318" s="36" t="s">
        <v>24</v>
      </c>
      <c r="N318" s="36" t="s">
        <v>25</v>
      </c>
      <c r="O318" s="2">
        <v>1265.6199999999999</v>
      </c>
      <c r="P318" s="2">
        <v>2071.42</v>
      </c>
      <c r="Q318" s="36">
        <v>1</v>
      </c>
      <c r="R318" s="2">
        <f t="shared" si="13"/>
        <v>2071.42</v>
      </c>
      <c r="S318" s="36" t="str">
        <f t="shared" si="14"/>
        <v>Large</v>
      </c>
    </row>
    <row r="319" spans="1:19" x14ac:dyDescent="0.45">
      <c r="A319" s="36">
        <v>50508</v>
      </c>
      <c r="B319" s="1">
        <v>42141</v>
      </c>
      <c r="C319" t="s">
        <v>157</v>
      </c>
      <c r="D319" t="s">
        <v>488</v>
      </c>
      <c r="E319" s="36" t="str">
        <f t="shared" si="12"/>
        <v>Francisco Rodriguez</v>
      </c>
      <c r="F319" s="36" t="s">
        <v>18</v>
      </c>
      <c r="G319" s="36" t="s">
        <v>19</v>
      </c>
      <c r="H319" s="36" t="s">
        <v>19</v>
      </c>
      <c r="I319" s="36" t="s">
        <v>334</v>
      </c>
      <c r="J319" s="36" t="s">
        <v>335</v>
      </c>
      <c r="K319" s="36" t="s">
        <v>309</v>
      </c>
      <c r="L319" s="36" t="s">
        <v>45</v>
      </c>
      <c r="M319" s="36" t="s">
        <v>32</v>
      </c>
      <c r="N319" s="36" t="s">
        <v>25</v>
      </c>
      <c r="O319" s="2">
        <v>1554.95</v>
      </c>
      <c r="P319" s="2">
        <v>2181.56</v>
      </c>
      <c r="Q319" s="36">
        <v>1</v>
      </c>
      <c r="R319" s="2">
        <f t="shared" si="13"/>
        <v>2181.56</v>
      </c>
      <c r="S319" s="36" t="str">
        <f t="shared" si="14"/>
        <v>Large</v>
      </c>
    </row>
    <row r="320" spans="1:19" x14ac:dyDescent="0.45">
      <c r="A320" s="36">
        <v>50523</v>
      </c>
      <c r="B320" s="1">
        <v>42144</v>
      </c>
      <c r="C320" t="s">
        <v>544</v>
      </c>
      <c r="D320" t="s">
        <v>402</v>
      </c>
      <c r="E320" s="36" t="str">
        <f t="shared" si="12"/>
        <v>Jillian Prasad</v>
      </c>
      <c r="F320" s="36" t="s">
        <v>40</v>
      </c>
      <c r="G320" s="36" t="s">
        <v>41</v>
      </c>
      <c r="H320" s="36" t="s">
        <v>41</v>
      </c>
      <c r="I320" s="36" t="s">
        <v>357</v>
      </c>
      <c r="J320" s="36" t="s">
        <v>358</v>
      </c>
      <c r="K320" s="36" t="s">
        <v>341</v>
      </c>
      <c r="L320" s="36" t="s">
        <v>45</v>
      </c>
      <c r="M320" s="36" t="s">
        <v>24</v>
      </c>
      <c r="N320" s="36" t="s">
        <v>25</v>
      </c>
      <c r="O320" s="2">
        <v>1251.98</v>
      </c>
      <c r="P320" s="2">
        <v>2049.1</v>
      </c>
      <c r="Q320" s="36">
        <v>1</v>
      </c>
      <c r="R320" s="2">
        <f t="shared" si="13"/>
        <v>2049.1</v>
      </c>
      <c r="S320" s="36" t="str">
        <f t="shared" si="14"/>
        <v>Large</v>
      </c>
    </row>
    <row r="321" spans="1:19" x14ac:dyDescent="0.45">
      <c r="A321" s="36">
        <v>50529</v>
      </c>
      <c r="B321" s="1">
        <v>42145</v>
      </c>
      <c r="C321" t="s">
        <v>336</v>
      </c>
      <c r="D321" t="s">
        <v>236</v>
      </c>
      <c r="E321" s="36" t="str">
        <f t="shared" si="12"/>
        <v>Wyatt Taylor</v>
      </c>
      <c r="F321" s="36" t="s">
        <v>55</v>
      </c>
      <c r="G321" s="36" t="s">
        <v>49</v>
      </c>
      <c r="H321" s="36" t="s">
        <v>56</v>
      </c>
      <c r="I321" s="36" t="s">
        <v>339</v>
      </c>
      <c r="J321" s="36" t="s">
        <v>340</v>
      </c>
      <c r="K321" s="36" t="s">
        <v>341</v>
      </c>
      <c r="L321" s="36" t="s">
        <v>45</v>
      </c>
      <c r="M321" s="36" t="s">
        <v>24</v>
      </c>
      <c r="N321" s="36" t="s">
        <v>25</v>
      </c>
      <c r="O321" s="2">
        <v>1251.98</v>
      </c>
      <c r="P321" s="2">
        <v>2049.1</v>
      </c>
      <c r="Q321" s="36">
        <v>1</v>
      </c>
      <c r="R321" s="2">
        <f t="shared" si="13"/>
        <v>2049.1</v>
      </c>
      <c r="S321" s="36" t="str">
        <f t="shared" si="14"/>
        <v>Large</v>
      </c>
    </row>
    <row r="322" spans="1:19" x14ac:dyDescent="0.45">
      <c r="A322" s="36">
        <v>50537</v>
      </c>
      <c r="B322" s="1">
        <v>42145</v>
      </c>
      <c r="C322" t="s">
        <v>143</v>
      </c>
      <c r="D322" t="s">
        <v>460</v>
      </c>
      <c r="E322" s="36" t="str">
        <f t="shared" si="12"/>
        <v>Kari Sanz</v>
      </c>
      <c r="F322" s="36" t="s">
        <v>69</v>
      </c>
      <c r="G322" s="36" t="s">
        <v>19</v>
      </c>
      <c r="H322" s="36" t="s">
        <v>19</v>
      </c>
      <c r="I322" s="36" t="s">
        <v>42</v>
      </c>
      <c r="J322" s="36" t="s">
        <v>43</v>
      </c>
      <c r="K322" s="36" t="s">
        <v>44</v>
      </c>
      <c r="L322" s="36" t="s">
        <v>45</v>
      </c>
      <c r="M322" s="36" t="s">
        <v>32</v>
      </c>
      <c r="N322" s="36" t="s">
        <v>25</v>
      </c>
      <c r="O322" s="2">
        <v>486.71</v>
      </c>
      <c r="P322" s="2">
        <v>782.99</v>
      </c>
      <c r="Q322" s="36">
        <v>1</v>
      </c>
      <c r="R322" s="2">
        <f t="shared" si="13"/>
        <v>782.99</v>
      </c>
      <c r="S322" s="36" t="str">
        <f t="shared" si="14"/>
        <v>Medium</v>
      </c>
    </row>
    <row r="323" spans="1:19" x14ac:dyDescent="0.45">
      <c r="A323" s="36">
        <v>50614</v>
      </c>
      <c r="B323" s="1">
        <v>42152</v>
      </c>
      <c r="C323" t="s">
        <v>103</v>
      </c>
      <c r="D323" t="s">
        <v>263</v>
      </c>
      <c r="E323" s="36" t="str">
        <f t="shared" ref="E323:E386" si="15">CONCATENATE(C323," ",D323)</f>
        <v>Anne Gill</v>
      </c>
      <c r="F323" s="36" t="s">
        <v>69</v>
      </c>
      <c r="G323" s="36" t="s">
        <v>19</v>
      </c>
      <c r="H323" s="36" t="s">
        <v>19</v>
      </c>
      <c r="I323" s="36" t="s">
        <v>83</v>
      </c>
      <c r="J323" s="36" t="s">
        <v>84</v>
      </c>
      <c r="K323" s="36" t="s">
        <v>44</v>
      </c>
      <c r="L323" s="36" t="s">
        <v>45</v>
      </c>
      <c r="M323" s="36" t="s">
        <v>32</v>
      </c>
      <c r="N323" s="36" t="s">
        <v>25</v>
      </c>
      <c r="O323" s="2">
        <v>486.71</v>
      </c>
      <c r="P323" s="2">
        <v>782.99</v>
      </c>
      <c r="Q323" s="36">
        <v>1</v>
      </c>
      <c r="R323" s="2">
        <f t="shared" ref="R323:R386" si="16">P323*Q323</f>
        <v>782.99</v>
      </c>
      <c r="S323" s="36" t="str">
        <f t="shared" ref="S323:S386" si="17">VLOOKUP(R323,$T$2:$U$4,2,TRUE)</f>
        <v>Medium</v>
      </c>
    </row>
    <row r="324" spans="1:19" x14ac:dyDescent="0.45">
      <c r="A324" s="36">
        <v>50626</v>
      </c>
      <c r="B324" s="1">
        <v>42154</v>
      </c>
      <c r="C324" t="s">
        <v>470</v>
      </c>
      <c r="D324" t="s">
        <v>423</v>
      </c>
      <c r="E324" s="36" t="str">
        <f t="shared" si="15"/>
        <v>Randall Navarro</v>
      </c>
      <c r="F324" s="36" t="s">
        <v>40</v>
      </c>
      <c r="G324" s="36" t="s">
        <v>41</v>
      </c>
      <c r="H324" s="36" t="s">
        <v>41</v>
      </c>
      <c r="I324" s="36" t="s">
        <v>334</v>
      </c>
      <c r="J324" s="36" t="s">
        <v>335</v>
      </c>
      <c r="K324" s="36" t="s">
        <v>309</v>
      </c>
      <c r="L324" s="36" t="s">
        <v>45</v>
      </c>
      <c r="M324" s="36" t="s">
        <v>32</v>
      </c>
      <c r="N324" s="36" t="s">
        <v>25</v>
      </c>
      <c r="O324" s="2">
        <v>1554.95</v>
      </c>
      <c r="P324" s="2">
        <v>2181.56</v>
      </c>
      <c r="Q324" s="36">
        <v>1</v>
      </c>
      <c r="R324" s="2">
        <f t="shared" si="16"/>
        <v>2181.56</v>
      </c>
      <c r="S324" s="36" t="str">
        <f t="shared" si="17"/>
        <v>Large</v>
      </c>
    </row>
    <row r="325" spans="1:19" x14ac:dyDescent="0.45">
      <c r="A325" s="36">
        <v>50638</v>
      </c>
      <c r="B325" s="1">
        <v>42154</v>
      </c>
      <c r="C325" t="s">
        <v>257</v>
      </c>
      <c r="D325" t="s">
        <v>545</v>
      </c>
      <c r="E325" s="36" t="str">
        <f t="shared" si="15"/>
        <v>Aimee Zheng</v>
      </c>
      <c r="F325" s="36" t="s">
        <v>18</v>
      </c>
      <c r="G325" s="36" t="s">
        <v>19</v>
      </c>
      <c r="H325" s="36" t="s">
        <v>19</v>
      </c>
      <c r="I325" s="36" t="s">
        <v>311</v>
      </c>
      <c r="J325" s="36" t="s">
        <v>312</v>
      </c>
      <c r="K325" s="36" t="s">
        <v>309</v>
      </c>
      <c r="L325" s="36" t="s">
        <v>31</v>
      </c>
      <c r="M325" s="36" t="s">
        <v>32</v>
      </c>
      <c r="N325" s="36" t="s">
        <v>25</v>
      </c>
      <c r="O325" s="2">
        <v>1554.95</v>
      </c>
      <c r="P325" s="2">
        <v>2181.56</v>
      </c>
      <c r="Q325" s="36">
        <v>1</v>
      </c>
      <c r="R325" s="2">
        <f t="shared" si="16"/>
        <v>2181.56</v>
      </c>
      <c r="S325" s="36" t="str">
        <f t="shared" si="17"/>
        <v>Large</v>
      </c>
    </row>
    <row r="326" spans="1:19" x14ac:dyDescent="0.45">
      <c r="A326" s="36">
        <v>50652</v>
      </c>
      <c r="B326" s="1">
        <v>42155</v>
      </c>
      <c r="C326" t="s">
        <v>275</v>
      </c>
      <c r="D326" t="s">
        <v>116</v>
      </c>
      <c r="E326" s="36" t="str">
        <f t="shared" si="15"/>
        <v>Abigail Barnes</v>
      </c>
      <c r="F326" s="36" t="s">
        <v>48</v>
      </c>
      <c r="G326" s="36" t="s">
        <v>49</v>
      </c>
      <c r="H326" s="36" t="s">
        <v>50</v>
      </c>
      <c r="I326" s="36" t="s">
        <v>198</v>
      </c>
      <c r="J326" s="36" t="s">
        <v>199</v>
      </c>
      <c r="K326" s="36" t="s">
        <v>44</v>
      </c>
      <c r="L326" s="36" t="s">
        <v>31</v>
      </c>
      <c r="M326" s="36" t="s">
        <v>32</v>
      </c>
      <c r="N326" s="36" t="s">
        <v>25</v>
      </c>
      <c r="O326" s="2">
        <v>486.71</v>
      </c>
      <c r="P326" s="2">
        <v>782.99</v>
      </c>
      <c r="Q326" s="36">
        <v>1</v>
      </c>
      <c r="R326" s="2">
        <f t="shared" si="16"/>
        <v>782.99</v>
      </c>
      <c r="S326" s="36" t="str">
        <f t="shared" si="17"/>
        <v>Medium</v>
      </c>
    </row>
    <row r="327" spans="1:19" x14ac:dyDescent="0.45">
      <c r="A327" s="36">
        <v>50656</v>
      </c>
      <c r="B327" s="1">
        <v>42155</v>
      </c>
      <c r="C327" t="s">
        <v>546</v>
      </c>
      <c r="D327" t="s">
        <v>445</v>
      </c>
      <c r="E327" s="36" t="str">
        <f t="shared" si="15"/>
        <v>Alex Cooper</v>
      </c>
      <c r="F327" s="36" t="s">
        <v>35</v>
      </c>
      <c r="G327" s="36" t="s">
        <v>19</v>
      </c>
      <c r="H327" s="36" t="s">
        <v>19</v>
      </c>
      <c r="I327" s="36" t="s">
        <v>441</v>
      </c>
      <c r="J327" s="36" t="s">
        <v>442</v>
      </c>
      <c r="K327" s="36" t="s">
        <v>44</v>
      </c>
      <c r="L327" s="36" t="s">
        <v>45</v>
      </c>
      <c r="M327" s="36" t="s">
        <v>32</v>
      </c>
      <c r="N327" s="36" t="s">
        <v>25</v>
      </c>
      <c r="O327" s="2">
        <v>486.71</v>
      </c>
      <c r="P327" s="2">
        <v>782.99</v>
      </c>
      <c r="Q327" s="36">
        <v>1</v>
      </c>
      <c r="R327" s="2">
        <f t="shared" si="16"/>
        <v>782.99</v>
      </c>
      <c r="S327" s="36" t="str">
        <f t="shared" si="17"/>
        <v>Medium</v>
      </c>
    </row>
    <row r="328" spans="1:19" x14ac:dyDescent="0.45">
      <c r="A328" s="36">
        <v>50657</v>
      </c>
      <c r="B328" s="1">
        <v>42155</v>
      </c>
      <c r="C328" t="s">
        <v>547</v>
      </c>
      <c r="D328" t="s">
        <v>548</v>
      </c>
      <c r="E328" s="36" t="str">
        <f t="shared" si="15"/>
        <v>Brandi Jiménez</v>
      </c>
      <c r="F328" s="36" t="s">
        <v>69</v>
      </c>
      <c r="G328" s="36" t="s">
        <v>19</v>
      </c>
      <c r="H328" s="36" t="s">
        <v>19</v>
      </c>
      <c r="I328" s="36" t="s">
        <v>324</v>
      </c>
      <c r="J328" s="36" t="s">
        <v>325</v>
      </c>
      <c r="K328" s="36" t="s">
        <v>309</v>
      </c>
      <c r="L328" s="36" t="s">
        <v>31</v>
      </c>
      <c r="M328" s="36" t="s">
        <v>32</v>
      </c>
      <c r="N328" s="36" t="s">
        <v>25</v>
      </c>
      <c r="O328" s="2">
        <v>1518.79</v>
      </c>
      <c r="P328" s="2">
        <v>2443.35</v>
      </c>
      <c r="Q328" s="36">
        <v>1</v>
      </c>
      <c r="R328" s="2">
        <f t="shared" si="16"/>
        <v>2443.35</v>
      </c>
      <c r="S328" s="36" t="str">
        <f t="shared" si="17"/>
        <v>Large</v>
      </c>
    </row>
    <row r="329" spans="1:19" x14ac:dyDescent="0.45">
      <c r="A329" s="36">
        <v>50767</v>
      </c>
      <c r="B329" s="1">
        <v>42156</v>
      </c>
      <c r="C329" t="s">
        <v>121</v>
      </c>
      <c r="D329" t="s">
        <v>276</v>
      </c>
      <c r="E329" s="36" t="str">
        <f t="shared" si="15"/>
        <v>Jonathan Coleman</v>
      </c>
      <c r="F329" s="36" t="s">
        <v>48</v>
      </c>
      <c r="G329" s="36" t="s">
        <v>49</v>
      </c>
      <c r="H329" s="36" t="s">
        <v>50</v>
      </c>
      <c r="I329" s="36" t="s">
        <v>403</v>
      </c>
      <c r="J329" s="36" t="s">
        <v>404</v>
      </c>
      <c r="K329" s="36" t="s">
        <v>316</v>
      </c>
      <c r="L329" s="36" t="s">
        <v>317</v>
      </c>
      <c r="M329" s="36" t="s">
        <v>32</v>
      </c>
      <c r="N329" s="36" t="s">
        <v>25</v>
      </c>
      <c r="O329" s="2">
        <v>713.08</v>
      </c>
      <c r="P329" s="2">
        <v>1000.44</v>
      </c>
      <c r="Q329" s="36">
        <v>1</v>
      </c>
      <c r="R329" s="2">
        <f t="shared" si="16"/>
        <v>1000.44</v>
      </c>
      <c r="S329" s="36" t="str">
        <f t="shared" si="17"/>
        <v>Medium</v>
      </c>
    </row>
    <row r="330" spans="1:19" x14ac:dyDescent="0.45">
      <c r="A330" s="36">
        <v>50770</v>
      </c>
      <c r="B330" s="1">
        <v>42156</v>
      </c>
      <c r="C330" t="s">
        <v>179</v>
      </c>
      <c r="D330" t="s">
        <v>356</v>
      </c>
      <c r="E330" s="36" t="str">
        <f t="shared" si="15"/>
        <v>Tara Andersen</v>
      </c>
      <c r="F330" s="36" t="s">
        <v>35</v>
      </c>
      <c r="G330" s="36" t="s">
        <v>19</v>
      </c>
      <c r="H330" s="36" t="s">
        <v>19</v>
      </c>
      <c r="I330" s="36" t="s">
        <v>332</v>
      </c>
      <c r="J330" s="36" t="s">
        <v>333</v>
      </c>
      <c r="K330" s="36" t="s">
        <v>309</v>
      </c>
      <c r="L330" s="36" t="s">
        <v>45</v>
      </c>
      <c r="M330" s="36" t="s">
        <v>32</v>
      </c>
      <c r="N330" s="36" t="s">
        <v>25</v>
      </c>
      <c r="O330" s="2">
        <v>1554.95</v>
      </c>
      <c r="P330" s="2">
        <v>2181.56</v>
      </c>
      <c r="Q330" s="36">
        <v>1</v>
      </c>
      <c r="R330" s="2">
        <f t="shared" si="16"/>
        <v>2181.56</v>
      </c>
      <c r="S330" s="36" t="str">
        <f t="shared" si="17"/>
        <v>Large</v>
      </c>
    </row>
    <row r="331" spans="1:19" x14ac:dyDescent="0.45">
      <c r="A331" s="36">
        <v>50781</v>
      </c>
      <c r="B331" s="1">
        <v>42157</v>
      </c>
      <c r="C331" t="s">
        <v>549</v>
      </c>
      <c r="D331" t="s">
        <v>423</v>
      </c>
      <c r="E331" s="36" t="str">
        <f t="shared" si="15"/>
        <v>Gary Navarro</v>
      </c>
      <c r="F331" s="36" t="s">
        <v>40</v>
      </c>
      <c r="G331" s="36" t="s">
        <v>41</v>
      </c>
      <c r="H331" s="36" t="s">
        <v>41</v>
      </c>
      <c r="I331" s="36" t="s">
        <v>357</v>
      </c>
      <c r="J331" s="36" t="s">
        <v>358</v>
      </c>
      <c r="K331" s="36" t="s">
        <v>341</v>
      </c>
      <c r="L331" s="36" t="s">
        <v>45</v>
      </c>
      <c r="M331" s="36" t="s">
        <v>24</v>
      </c>
      <c r="N331" s="36" t="s">
        <v>25</v>
      </c>
      <c r="O331" s="2">
        <v>1251.98</v>
      </c>
      <c r="P331" s="2">
        <v>2049.1</v>
      </c>
      <c r="Q331" s="36">
        <v>1</v>
      </c>
      <c r="R331" s="2">
        <f t="shared" si="16"/>
        <v>2049.1</v>
      </c>
      <c r="S331" s="36" t="str">
        <f t="shared" si="17"/>
        <v>Large</v>
      </c>
    </row>
    <row r="332" spans="1:19" x14ac:dyDescent="0.45">
      <c r="A332" s="36">
        <v>50791</v>
      </c>
      <c r="B332" s="1">
        <v>42158</v>
      </c>
      <c r="C332" t="s">
        <v>443</v>
      </c>
      <c r="D332" t="s">
        <v>222</v>
      </c>
      <c r="E332" s="36" t="str">
        <f t="shared" si="15"/>
        <v>Sean Murphy</v>
      </c>
      <c r="F332" s="36" t="s">
        <v>94</v>
      </c>
      <c r="G332" s="36" t="s">
        <v>49</v>
      </c>
      <c r="H332" s="36" t="s">
        <v>56</v>
      </c>
      <c r="I332" s="36" t="s">
        <v>550</v>
      </c>
      <c r="J332" s="36" t="s">
        <v>551</v>
      </c>
      <c r="K332" s="36" t="s">
        <v>44</v>
      </c>
      <c r="L332" s="36" t="s">
        <v>45</v>
      </c>
      <c r="M332" s="36" t="s">
        <v>32</v>
      </c>
      <c r="N332" s="36" t="s">
        <v>25</v>
      </c>
      <c r="O332" s="2">
        <v>486.71</v>
      </c>
      <c r="P332" s="2">
        <v>782.99</v>
      </c>
      <c r="Q332" s="36">
        <v>1</v>
      </c>
      <c r="R332" s="2">
        <f t="shared" si="16"/>
        <v>782.99</v>
      </c>
      <c r="S332" s="36" t="str">
        <f t="shared" si="17"/>
        <v>Medium</v>
      </c>
    </row>
    <row r="333" spans="1:19" x14ac:dyDescent="0.45">
      <c r="A333" s="36">
        <v>50833</v>
      </c>
      <c r="B333" s="1">
        <v>42162</v>
      </c>
      <c r="C333" t="s">
        <v>163</v>
      </c>
      <c r="D333" t="s">
        <v>27</v>
      </c>
      <c r="E333" s="36" t="str">
        <f t="shared" si="15"/>
        <v>Crystal Xu</v>
      </c>
      <c r="F333" s="36" t="s">
        <v>69</v>
      </c>
      <c r="G333" s="36" t="s">
        <v>19</v>
      </c>
      <c r="H333" s="36" t="s">
        <v>19</v>
      </c>
      <c r="I333" s="36" t="s">
        <v>352</v>
      </c>
      <c r="J333" s="36" t="s">
        <v>353</v>
      </c>
      <c r="K333" s="36" t="s">
        <v>341</v>
      </c>
      <c r="L333" s="36" t="s">
        <v>23</v>
      </c>
      <c r="M333" s="36" t="s">
        <v>24</v>
      </c>
      <c r="N333" s="36" t="s">
        <v>25</v>
      </c>
      <c r="O333" s="2">
        <v>1265.6199999999999</v>
      </c>
      <c r="P333" s="2">
        <v>2071.42</v>
      </c>
      <c r="Q333" s="36">
        <v>1</v>
      </c>
      <c r="R333" s="2">
        <f t="shared" si="16"/>
        <v>2071.42</v>
      </c>
      <c r="S333" s="36" t="str">
        <f t="shared" si="17"/>
        <v>Large</v>
      </c>
    </row>
    <row r="334" spans="1:19" x14ac:dyDescent="0.45">
      <c r="A334" s="36">
        <v>50854</v>
      </c>
      <c r="B334" s="1">
        <v>42164</v>
      </c>
      <c r="C334" t="s">
        <v>552</v>
      </c>
      <c r="D334" t="s">
        <v>553</v>
      </c>
      <c r="E334" s="36" t="str">
        <f t="shared" si="15"/>
        <v>Antonio Long</v>
      </c>
      <c r="F334" s="36" t="s">
        <v>94</v>
      </c>
      <c r="G334" s="36" t="s">
        <v>49</v>
      </c>
      <c r="H334" s="36" t="s">
        <v>56</v>
      </c>
      <c r="I334" s="36" t="s">
        <v>339</v>
      </c>
      <c r="J334" s="36" t="s">
        <v>340</v>
      </c>
      <c r="K334" s="36" t="s">
        <v>341</v>
      </c>
      <c r="L334" s="36" t="s">
        <v>45</v>
      </c>
      <c r="M334" s="36" t="s">
        <v>24</v>
      </c>
      <c r="N334" s="36" t="s">
        <v>25</v>
      </c>
      <c r="O334" s="2">
        <v>1251.98</v>
      </c>
      <c r="P334" s="2">
        <v>2049.1</v>
      </c>
      <c r="Q334" s="36">
        <v>1</v>
      </c>
      <c r="R334" s="2">
        <f t="shared" si="16"/>
        <v>2049.1</v>
      </c>
      <c r="S334" s="36" t="str">
        <f t="shared" si="17"/>
        <v>Large</v>
      </c>
    </row>
    <row r="335" spans="1:19" x14ac:dyDescent="0.45">
      <c r="A335" s="36">
        <v>50864</v>
      </c>
      <c r="B335" s="1">
        <v>42165</v>
      </c>
      <c r="C335" t="s">
        <v>554</v>
      </c>
      <c r="D335" t="s">
        <v>323</v>
      </c>
      <c r="E335" s="36" t="str">
        <f t="shared" si="15"/>
        <v>Jacquelyn Blanco</v>
      </c>
      <c r="F335" s="36" t="s">
        <v>40</v>
      </c>
      <c r="G335" s="36" t="s">
        <v>41</v>
      </c>
      <c r="H335" s="36" t="s">
        <v>41</v>
      </c>
      <c r="I335" s="36" t="s">
        <v>365</v>
      </c>
      <c r="J335" s="36" t="s">
        <v>366</v>
      </c>
      <c r="K335" s="36" t="s">
        <v>341</v>
      </c>
      <c r="L335" s="36" t="s">
        <v>23</v>
      </c>
      <c r="M335" s="36" t="s">
        <v>24</v>
      </c>
      <c r="N335" s="36" t="s">
        <v>25</v>
      </c>
      <c r="O335" s="2">
        <v>1265.6199999999999</v>
      </c>
      <c r="P335" s="2">
        <v>2071.42</v>
      </c>
      <c r="Q335" s="36">
        <v>1</v>
      </c>
      <c r="R335" s="2">
        <f t="shared" si="16"/>
        <v>2071.42</v>
      </c>
      <c r="S335" s="36" t="str">
        <f t="shared" si="17"/>
        <v>Large</v>
      </c>
    </row>
    <row r="336" spans="1:19" x14ac:dyDescent="0.45">
      <c r="A336" s="36">
        <v>50867</v>
      </c>
      <c r="B336" s="1">
        <v>42165</v>
      </c>
      <c r="C336" t="s">
        <v>555</v>
      </c>
      <c r="D336" t="s">
        <v>100</v>
      </c>
      <c r="E336" s="36" t="str">
        <f t="shared" si="15"/>
        <v>Steven Cox</v>
      </c>
      <c r="F336" s="36" t="s">
        <v>48</v>
      </c>
      <c r="G336" s="36" t="s">
        <v>49</v>
      </c>
      <c r="H336" s="36" t="s">
        <v>50</v>
      </c>
      <c r="I336" s="36" t="s">
        <v>83</v>
      </c>
      <c r="J336" s="36" t="s">
        <v>84</v>
      </c>
      <c r="K336" s="36" t="s">
        <v>44</v>
      </c>
      <c r="L336" s="36" t="s">
        <v>45</v>
      </c>
      <c r="M336" s="36" t="s">
        <v>32</v>
      </c>
      <c r="N336" s="36" t="s">
        <v>25</v>
      </c>
      <c r="O336" s="2">
        <v>486.71</v>
      </c>
      <c r="P336" s="2">
        <v>782.99</v>
      </c>
      <c r="Q336" s="36">
        <v>1</v>
      </c>
      <c r="R336" s="2">
        <f t="shared" si="16"/>
        <v>782.99</v>
      </c>
      <c r="S336" s="36" t="str">
        <f t="shared" si="17"/>
        <v>Medium</v>
      </c>
    </row>
    <row r="337" spans="1:19" x14ac:dyDescent="0.45">
      <c r="A337" s="36">
        <v>50924</v>
      </c>
      <c r="B337" s="1">
        <v>42170</v>
      </c>
      <c r="C337" t="s">
        <v>556</v>
      </c>
      <c r="D337" t="s">
        <v>255</v>
      </c>
      <c r="E337" s="36" t="str">
        <f t="shared" si="15"/>
        <v>Sandra Zhu</v>
      </c>
      <c r="F337" s="36" t="s">
        <v>69</v>
      </c>
      <c r="G337" s="36" t="s">
        <v>19</v>
      </c>
      <c r="H337" s="36" t="s">
        <v>19</v>
      </c>
      <c r="I337" s="36" t="s">
        <v>365</v>
      </c>
      <c r="J337" s="36" t="s">
        <v>366</v>
      </c>
      <c r="K337" s="36" t="s">
        <v>341</v>
      </c>
      <c r="L337" s="36" t="s">
        <v>23</v>
      </c>
      <c r="M337" s="36" t="s">
        <v>24</v>
      </c>
      <c r="N337" s="36" t="s">
        <v>25</v>
      </c>
      <c r="O337" s="2">
        <v>1265.6199999999999</v>
      </c>
      <c r="P337" s="2">
        <v>2071.42</v>
      </c>
      <c r="Q337" s="36">
        <v>1</v>
      </c>
      <c r="R337" s="2">
        <f t="shared" si="16"/>
        <v>2071.42</v>
      </c>
      <c r="S337" s="36" t="str">
        <f t="shared" si="17"/>
        <v>Large</v>
      </c>
    </row>
    <row r="338" spans="1:19" x14ac:dyDescent="0.45">
      <c r="A338" s="36">
        <v>50933</v>
      </c>
      <c r="B338" s="1">
        <v>42171</v>
      </c>
      <c r="C338" t="s">
        <v>533</v>
      </c>
      <c r="D338" t="s">
        <v>252</v>
      </c>
      <c r="E338" s="36" t="str">
        <f t="shared" si="15"/>
        <v>Nancy Gonzalez</v>
      </c>
      <c r="F338" s="36" t="s">
        <v>88</v>
      </c>
      <c r="G338" s="36" t="s">
        <v>89</v>
      </c>
      <c r="H338" s="36" t="s">
        <v>89</v>
      </c>
      <c r="I338" s="36" t="s">
        <v>550</v>
      </c>
      <c r="J338" s="36" t="s">
        <v>551</v>
      </c>
      <c r="K338" s="36" t="s">
        <v>44</v>
      </c>
      <c r="L338" s="36" t="s">
        <v>45</v>
      </c>
      <c r="M338" s="36" t="s">
        <v>32</v>
      </c>
      <c r="N338" s="36" t="s">
        <v>25</v>
      </c>
      <c r="O338" s="2">
        <v>486.71</v>
      </c>
      <c r="P338" s="2">
        <v>782.99</v>
      </c>
      <c r="Q338" s="36">
        <v>1</v>
      </c>
      <c r="R338" s="2">
        <f t="shared" si="16"/>
        <v>782.99</v>
      </c>
      <c r="S338" s="36" t="str">
        <f t="shared" si="17"/>
        <v>Medium</v>
      </c>
    </row>
    <row r="339" spans="1:19" x14ac:dyDescent="0.45">
      <c r="A339" s="36">
        <v>50941</v>
      </c>
      <c r="B339" s="1">
        <v>42172</v>
      </c>
      <c r="C339" t="s">
        <v>223</v>
      </c>
      <c r="D339" t="s">
        <v>557</v>
      </c>
      <c r="E339" s="36" t="str">
        <f t="shared" si="15"/>
        <v>Max Gomez</v>
      </c>
      <c r="F339" s="36" t="s">
        <v>270</v>
      </c>
      <c r="G339" s="36" t="s">
        <v>89</v>
      </c>
      <c r="H339" s="36" t="s">
        <v>89</v>
      </c>
      <c r="I339" s="36" t="s">
        <v>441</v>
      </c>
      <c r="J339" s="36" t="s">
        <v>442</v>
      </c>
      <c r="K339" s="36" t="s">
        <v>44</v>
      </c>
      <c r="L339" s="36" t="s">
        <v>45</v>
      </c>
      <c r="M339" s="36" t="s">
        <v>32</v>
      </c>
      <c r="N339" s="36" t="s">
        <v>25</v>
      </c>
      <c r="O339" s="2">
        <v>486.71</v>
      </c>
      <c r="P339" s="2">
        <v>782.99</v>
      </c>
      <c r="Q339" s="36">
        <v>1</v>
      </c>
      <c r="R339" s="2">
        <f t="shared" si="16"/>
        <v>782.99</v>
      </c>
      <c r="S339" s="36" t="str">
        <f t="shared" si="17"/>
        <v>Medium</v>
      </c>
    </row>
    <row r="340" spans="1:19" x14ac:dyDescent="0.45">
      <c r="A340" s="36">
        <v>50951</v>
      </c>
      <c r="B340" s="1">
        <v>42173</v>
      </c>
      <c r="C340" t="s">
        <v>558</v>
      </c>
      <c r="D340" t="s">
        <v>120</v>
      </c>
      <c r="E340" s="36" t="str">
        <f t="shared" si="15"/>
        <v>Stacey Liu</v>
      </c>
      <c r="F340" s="36" t="s">
        <v>40</v>
      </c>
      <c r="G340" s="36" t="s">
        <v>41</v>
      </c>
      <c r="H340" s="36" t="s">
        <v>41</v>
      </c>
      <c r="I340" s="36" t="s">
        <v>365</v>
      </c>
      <c r="J340" s="36" t="s">
        <v>366</v>
      </c>
      <c r="K340" s="36" t="s">
        <v>341</v>
      </c>
      <c r="L340" s="36" t="s">
        <v>23</v>
      </c>
      <c r="M340" s="36" t="s">
        <v>24</v>
      </c>
      <c r="N340" s="36" t="s">
        <v>25</v>
      </c>
      <c r="O340" s="2">
        <v>1265.6199999999999</v>
      </c>
      <c r="P340" s="2">
        <v>2071.42</v>
      </c>
      <c r="Q340" s="36">
        <v>1</v>
      </c>
      <c r="R340" s="2">
        <f t="shared" si="16"/>
        <v>2071.42</v>
      </c>
      <c r="S340" s="36" t="str">
        <f t="shared" si="17"/>
        <v>Large</v>
      </c>
    </row>
    <row r="341" spans="1:19" x14ac:dyDescent="0.45">
      <c r="A341" s="36">
        <v>50969</v>
      </c>
      <c r="B341" s="1">
        <v>42175</v>
      </c>
      <c r="C341" t="s">
        <v>559</v>
      </c>
      <c r="D341" t="s">
        <v>560</v>
      </c>
      <c r="E341" s="36" t="str">
        <f t="shared" si="15"/>
        <v>Grant Goel</v>
      </c>
      <c r="F341" s="36" t="s">
        <v>48</v>
      </c>
      <c r="G341" s="36" t="s">
        <v>49</v>
      </c>
      <c r="H341" s="36" t="s">
        <v>50</v>
      </c>
      <c r="I341" s="36" t="s">
        <v>365</v>
      </c>
      <c r="J341" s="36" t="s">
        <v>366</v>
      </c>
      <c r="K341" s="36" t="s">
        <v>341</v>
      </c>
      <c r="L341" s="36" t="s">
        <v>23</v>
      </c>
      <c r="M341" s="36" t="s">
        <v>24</v>
      </c>
      <c r="N341" s="36" t="s">
        <v>25</v>
      </c>
      <c r="O341" s="2">
        <v>1265.6199999999999</v>
      </c>
      <c r="P341" s="2">
        <v>2071.42</v>
      </c>
      <c r="Q341" s="36">
        <v>1</v>
      </c>
      <c r="R341" s="2">
        <f t="shared" si="16"/>
        <v>2071.42</v>
      </c>
      <c r="S341" s="36" t="str">
        <f t="shared" si="17"/>
        <v>Large</v>
      </c>
    </row>
    <row r="342" spans="1:19" x14ac:dyDescent="0.45">
      <c r="A342" s="36">
        <v>50992</v>
      </c>
      <c r="B342" s="1">
        <v>42176</v>
      </c>
      <c r="C342" t="s">
        <v>561</v>
      </c>
      <c r="D342" t="s">
        <v>528</v>
      </c>
      <c r="E342" s="36" t="str">
        <f t="shared" si="15"/>
        <v>Susan Gao</v>
      </c>
      <c r="F342" s="36" t="s">
        <v>242</v>
      </c>
      <c r="G342" s="36" t="s">
        <v>19</v>
      </c>
      <c r="H342" s="36" t="s">
        <v>19</v>
      </c>
      <c r="I342" s="36" t="s">
        <v>441</v>
      </c>
      <c r="J342" s="36" t="s">
        <v>442</v>
      </c>
      <c r="K342" s="36" t="s">
        <v>44</v>
      </c>
      <c r="L342" s="36" t="s">
        <v>45</v>
      </c>
      <c r="M342" s="36" t="s">
        <v>32</v>
      </c>
      <c r="N342" s="36" t="s">
        <v>25</v>
      </c>
      <c r="O342" s="2">
        <v>486.71</v>
      </c>
      <c r="P342" s="2">
        <v>782.99</v>
      </c>
      <c r="Q342" s="36">
        <v>1</v>
      </c>
      <c r="R342" s="2">
        <f t="shared" si="16"/>
        <v>782.99</v>
      </c>
      <c r="S342" s="36" t="str">
        <f t="shared" si="17"/>
        <v>Medium</v>
      </c>
    </row>
    <row r="343" spans="1:19" x14ac:dyDescent="0.45">
      <c r="A343" s="36">
        <v>50997</v>
      </c>
      <c r="B343" s="1">
        <v>42177</v>
      </c>
      <c r="C343" t="s">
        <v>562</v>
      </c>
      <c r="D343" t="s">
        <v>356</v>
      </c>
      <c r="E343" s="36" t="str">
        <f t="shared" si="15"/>
        <v>Barbara Andersen</v>
      </c>
      <c r="F343" s="36" t="s">
        <v>394</v>
      </c>
      <c r="G343" s="36" t="s">
        <v>82</v>
      </c>
      <c r="H343" s="36" t="s">
        <v>82</v>
      </c>
      <c r="I343" s="36" t="s">
        <v>324</v>
      </c>
      <c r="J343" s="36" t="s">
        <v>325</v>
      </c>
      <c r="K343" s="36" t="s">
        <v>309</v>
      </c>
      <c r="L343" s="36" t="s">
        <v>31</v>
      </c>
      <c r="M343" s="36" t="s">
        <v>32</v>
      </c>
      <c r="N343" s="36" t="s">
        <v>25</v>
      </c>
      <c r="O343" s="2">
        <v>1518.79</v>
      </c>
      <c r="P343" s="2">
        <v>2443.35</v>
      </c>
      <c r="Q343" s="36">
        <v>1</v>
      </c>
      <c r="R343" s="2">
        <f t="shared" si="16"/>
        <v>2443.35</v>
      </c>
      <c r="S343" s="36" t="str">
        <f t="shared" si="17"/>
        <v>Large</v>
      </c>
    </row>
    <row r="344" spans="1:19" x14ac:dyDescent="0.45">
      <c r="A344" s="36">
        <v>50998</v>
      </c>
      <c r="B344" s="1">
        <v>42177</v>
      </c>
      <c r="C344" t="s">
        <v>509</v>
      </c>
      <c r="D344" t="s">
        <v>563</v>
      </c>
      <c r="E344" s="36" t="str">
        <f t="shared" si="15"/>
        <v>Raymond Srini</v>
      </c>
      <c r="F344" s="36" t="s">
        <v>171</v>
      </c>
      <c r="G344" s="36" t="s">
        <v>82</v>
      </c>
      <c r="H344" s="36" t="s">
        <v>82</v>
      </c>
      <c r="I344" s="36" t="s">
        <v>485</v>
      </c>
      <c r="J344" s="36" t="s">
        <v>486</v>
      </c>
      <c r="K344" s="36" t="s">
        <v>316</v>
      </c>
      <c r="L344" s="36" t="s">
        <v>317</v>
      </c>
      <c r="M344" s="36" t="s">
        <v>32</v>
      </c>
      <c r="N344" s="36" t="s">
        <v>25</v>
      </c>
      <c r="O344" s="2">
        <v>713.08</v>
      </c>
      <c r="P344" s="2">
        <v>1000.44</v>
      </c>
      <c r="Q344" s="36">
        <v>1</v>
      </c>
      <c r="R344" s="2">
        <f t="shared" si="16"/>
        <v>1000.44</v>
      </c>
      <c r="S344" s="36" t="str">
        <f t="shared" si="17"/>
        <v>Medium</v>
      </c>
    </row>
    <row r="345" spans="1:19" x14ac:dyDescent="0.45">
      <c r="A345" s="36">
        <v>51028</v>
      </c>
      <c r="B345" s="1">
        <v>42180</v>
      </c>
      <c r="C345" t="s">
        <v>564</v>
      </c>
      <c r="D345" t="s">
        <v>136</v>
      </c>
      <c r="E345" s="36" t="str">
        <f t="shared" si="15"/>
        <v>Suzanne Sun</v>
      </c>
      <c r="F345" s="36" t="s">
        <v>18</v>
      </c>
      <c r="G345" s="36" t="s">
        <v>19</v>
      </c>
      <c r="H345" s="36" t="s">
        <v>19</v>
      </c>
      <c r="I345" s="36" t="s">
        <v>334</v>
      </c>
      <c r="J345" s="36" t="s">
        <v>335</v>
      </c>
      <c r="K345" s="36" t="s">
        <v>309</v>
      </c>
      <c r="L345" s="36" t="s">
        <v>45</v>
      </c>
      <c r="M345" s="36" t="s">
        <v>32</v>
      </c>
      <c r="N345" s="36" t="s">
        <v>25</v>
      </c>
      <c r="O345" s="2">
        <v>1554.95</v>
      </c>
      <c r="P345" s="2">
        <v>2181.56</v>
      </c>
      <c r="Q345" s="36">
        <v>1</v>
      </c>
      <c r="R345" s="2">
        <f t="shared" si="16"/>
        <v>2181.56</v>
      </c>
      <c r="S345" s="36" t="str">
        <f t="shared" si="17"/>
        <v>Large</v>
      </c>
    </row>
    <row r="346" spans="1:19" x14ac:dyDescent="0.45">
      <c r="A346" s="36">
        <v>51030</v>
      </c>
      <c r="B346" s="1">
        <v>42181</v>
      </c>
      <c r="C346" t="s">
        <v>565</v>
      </c>
      <c r="D346" t="s">
        <v>132</v>
      </c>
      <c r="E346" s="36" t="str">
        <f t="shared" si="15"/>
        <v>Denise Suri</v>
      </c>
      <c r="F346" s="36" t="s">
        <v>55</v>
      </c>
      <c r="G346" s="36" t="s">
        <v>49</v>
      </c>
      <c r="H346" s="36" t="s">
        <v>56</v>
      </c>
      <c r="I346" s="36" t="s">
        <v>373</v>
      </c>
      <c r="J346" s="36" t="s">
        <v>374</v>
      </c>
      <c r="K346" s="36" t="s">
        <v>341</v>
      </c>
      <c r="L346" s="36" t="s">
        <v>45</v>
      </c>
      <c r="M346" s="36" t="s">
        <v>24</v>
      </c>
      <c r="N346" s="36" t="s">
        <v>25</v>
      </c>
      <c r="O346" s="2">
        <v>1251.98</v>
      </c>
      <c r="P346" s="2">
        <v>2049.1</v>
      </c>
      <c r="Q346" s="36">
        <v>1</v>
      </c>
      <c r="R346" s="2">
        <f t="shared" si="16"/>
        <v>2049.1</v>
      </c>
      <c r="S346" s="36" t="str">
        <f t="shared" si="17"/>
        <v>Large</v>
      </c>
    </row>
    <row r="347" spans="1:19" x14ac:dyDescent="0.45">
      <c r="A347" s="36">
        <v>51031</v>
      </c>
      <c r="B347" s="1">
        <v>42181</v>
      </c>
      <c r="C347" t="s">
        <v>250</v>
      </c>
      <c r="D347" t="s">
        <v>566</v>
      </c>
      <c r="E347" s="36" t="str">
        <f t="shared" si="15"/>
        <v>Bryant Van</v>
      </c>
      <c r="F347" s="36" t="s">
        <v>40</v>
      </c>
      <c r="G347" s="36" t="s">
        <v>41</v>
      </c>
      <c r="H347" s="36" t="s">
        <v>41</v>
      </c>
      <c r="I347" s="36" t="s">
        <v>357</v>
      </c>
      <c r="J347" s="36" t="s">
        <v>358</v>
      </c>
      <c r="K347" s="36" t="s">
        <v>341</v>
      </c>
      <c r="L347" s="36" t="s">
        <v>45</v>
      </c>
      <c r="M347" s="36" t="s">
        <v>24</v>
      </c>
      <c r="N347" s="36" t="s">
        <v>25</v>
      </c>
      <c r="O347" s="2">
        <v>1251.98</v>
      </c>
      <c r="P347" s="2">
        <v>2049.1</v>
      </c>
      <c r="Q347" s="36">
        <v>1</v>
      </c>
      <c r="R347" s="2">
        <f t="shared" si="16"/>
        <v>2049.1</v>
      </c>
      <c r="S347" s="36" t="str">
        <f t="shared" si="17"/>
        <v>Large</v>
      </c>
    </row>
    <row r="348" spans="1:19" x14ac:dyDescent="0.45">
      <c r="A348" s="36">
        <v>51045</v>
      </c>
      <c r="B348" s="1">
        <v>42182</v>
      </c>
      <c r="C348" t="s">
        <v>217</v>
      </c>
      <c r="D348" t="s">
        <v>560</v>
      </c>
      <c r="E348" s="36" t="str">
        <f t="shared" si="15"/>
        <v>Sheena Goel</v>
      </c>
      <c r="F348" s="36" t="s">
        <v>81</v>
      </c>
      <c r="G348" s="36" t="s">
        <v>82</v>
      </c>
      <c r="H348" s="36" t="s">
        <v>82</v>
      </c>
      <c r="I348" s="36" t="s">
        <v>373</v>
      </c>
      <c r="J348" s="36" t="s">
        <v>374</v>
      </c>
      <c r="K348" s="36" t="s">
        <v>341</v>
      </c>
      <c r="L348" s="36" t="s">
        <v>45</v>
      </c>
      <c r="M348" s="36" t="s">
        <v>24</v>
      </c>
      <c r="N348" s="36" t="s">
        <v>25</v>
      </c>
      <c r="O348" s="2">
        <v>1251.98</v>
      </c>
      <c r="P348" s="2">
        <v>2049.1</v>
      </c>
      <c r="Q348" s="36">
        <v>1</v>
      </c>
      <c r="R348" s="2">
        <f t="shared" si="16"/>
        <v>2049.1</v>
      </c>
      <c r="S348" s="36" t="str">
        <f t="shared" si="17"/>
        <v>Large</v>
      </c>
    </row>
    <row r="349" spans="1:19" x14ac:dyDescent="0.45">
      <c r="A349" s="36">
        <v>51075</v>
      </c>
      <c r="B349" s="1">
        <v>42185</v>
      </c>
      <c r="C349" t="s">
        <v>567</v>
      </c>
      <c r="D349" t="s">
        <v>34</v>
      </c>
      <c r="E349" s="36" t="str">
        <f t="shared" si="15"/>
        <v>Johnny Raji</v>
      </c>
      <c r="F349" s="36" t="s">
        <v>394</v>
      </c>
      <c r="G349" s="36" t="s">
        <v>82</v>
      </c>
      <c r="H349" s="36" t="s">
        <v>82</v>
      </c>
      <c r="I349" s="36" t="s">
        <v>352</v>
      </c>
      <c r="J349" s="36" t="s">
        <v>353</v>
      </c>
      <c r="K349" s="36" t="s">
        <v>341</v>
      </c>
      <c r="L349" s="36" t="s">
        <v>23</v>
      </c>
      <c r="M349" s="36" t="s">
        <v>24</v>
      </c>
      <c r="N349" s="36" t="s">
        <v>25</v>
      </c>
      <c r="O349" s="2">
        <v>1265.6199999999999</v>
      </c>
      <c r="P349" s="2">
        <v>2071.42</v>
      </c>
      <c r="Q349" s="36">
        <v>1</v>
      </c>
      <c r="R349" s="2">
        <f t="shared" si="16"/>
        <v>2071.42</v>
      </c>
      <c r="S349" s="36" t="str">
        <f t="shared" si="17"/>
        <v>Large</v>
      </c>
    </row>
    <row r="350" spans="1:19" x14ac:dyDescent="0.45">
      <c r="A350" s="36">
        <v>51187</v>
      </c>
      <c r="B350" s="1">
        <v>42186</v>
      </c>
      <c r="C350" t="s">
        <v>224</v>
      </c>
      <c r="D350" t="s">
        <v>351</v>
      </c>
      <c r="E350" s="36" t="str">
        <f t="shared" si="15"/>
        <v>Isaac Allen</v>
      </c>
      <c r="F350" s="36" t="s">
        <v>48</v>
      </c>
      <c r="G350" s="36" t="s">
        <v>49</v>
      </c>
      <c r="H350" s="36" t="s">
        <v>50</v>
      </c>
      <c r="I350" s="36" t="s">
        <v>568</v>
      </c>
      <c r="J350" s="36" t="s">
        <v>569</v>
      </c>
      <c r="K350" s="36" t="s">
        <v>570</v>
      </c>
      <c r="L350" s="36" t="s">
        <v>45</v>
      </c>
      <c r="M350" s="36" t="s">
        <v>32</v>
      </c>
      <c r="N350" s="36" t="s">
        <v>25</v>
      </c>
      <c r="O350" s="2">
        <v>343.65</v>
      </c>
      <c r="P350" s="2">
        <v>539.99</v>
      </c>
      <c r="Q350" s="36">
        <v>1</v>
      </c>
      <c r="R350" s="2">
        <f t="shared" si="16"/>
        <v>539.99</v>
      </c>
      <c r="S350" s="36" t="str">
        <f t="shared" si="17"/>
        <v>Medium</v>
      </c>
    </row>
    <row r="351" spans="1:19" x14ac:dyDescent="0.45">
      <c r="A351" s="36">
        <v>51187</v>
      </c>
      <c r="B351" s="1">
        <v>42186</v>
      </c>
      <c r="C351" t="s">
        <v>224</v>
      </c>
      <c r="D351" t="s">
        <v>351</v>
      </c>
      <c r="E351" s="36" t="str">
        <f t="shared" si="15"/>
        <v>Isaac Allen</v>
      </c>
      <c r="F351" s="36" t="s">
        <v>48</v>
      </c>
      <c r="G351" s="36" t="s">
        <v>49</v>
      </c>
      <c r="H351" s="36" t="s">
        <v>50</v>
      </c>
      <c r="I351" s="36" t="s">
        <v>571</v>
      </c>
      <c r="J351" s="36" t="s">
        <v>572</v>
      </c>
      <c r="K351" s="36" t="s">
        <v>572</v>
      </c>
      <c r="M351" s="36" t="s">
        <v>573</v>
      </c>
      <c r="N351" s="36" t="s">
        <v>574</v>
      </c>
      <c r="O351" s="2">
        <v>8.0399999999999991</v>
      </c>
      <c r="P351" s="2">
        <v>21.49</v>
      </c>
      <c r="Q351" s="36">
        <v>2</v>
      </c>
      <c r="R351" s="2">
        <f t="shared" si="16"/>
        <v>42.98</v>
      </c>
      <c r="S351" s="36" t="str">
        <f t="shared" si="17"/>
        <v>Small</v>
      </c>
    </row>
    <row r="352" spans="1:19" x14ac:dyDescent="0.45">
      <c r="A352" s="36">
        <v>51188</v>
      </c>
      <c r="B352" s="1">
        <v>42186</v>
      </c>
      <c r="C352" t="s">
        <v>575</v>
      </c>
      <c r="D352" t="s">
        <v>323</v>
      </c>
      <c r="E352" s="36" t="str">
        <f t="shared" si="15"/>
        <v>Audrey Blanco</v>
      </c>
      <c r="F352" s="36" t="s">
        <v>394</v>
      </c>
      <c r="G352" s="36" t="s">
        <v>82</v>
      </c>
      <c r="H352" s="36" t="s">
        <v>82</v>
      </c>
      <c r="I352" s="36" t="s">
        <v>568</v>
      </c>
      <c r="J352" s="36" t="s">
        <v>569</v>
      </c>
      <c r="K352" s="36" t="s">
        <v>570</v>
      </c>
      <c r="L352" s="36" t="s">
        <v>45</v>
      </c>
      <c r="M352" s="36" t="s">
        <v>32</v>
      </c>
      <c r="N352" s="36" t="s">
        <v>25</v>
      </c>
      <c r="O352" s="2">
        <v>343.65</v>
      </c>
      <c r="P352" s="2">
        <v>539.99</v>
      </c>
      <c r="Q352" s="36">
        <v>1</v>
      </c>
      <c r="R352" s="2">
        <f t="shared" si="16"/>
        <v>539.99</v>
      </c>
      <c r="S352" s="36" t="str">
        <f t="shared" si="17"/>
        <v>Medium</v>
      </c>
    </row>
    <row r="353" spans="1:19" x14ac:dyDescent="0.45">
      <c r="A353" s="36">
        <v>51219</v>
      </c>
      <c r="B353" s="1">
        <v>42188</v>
      </c>
      <c r="C353" t="s">
        <v>448</v>
      </c>
      <c r="D353" t="s">
        <v>100</v>
      </c>
      <c r="E353" s="36" t="str">
        <f t="shared" si="15"/>
        <v>Jasmine Cox</v>
      </c>
      <c r="F353" s="36" t="s">
        <v>48</v>
      </c>
      <c r="G353" s="36" t="s">
        <v>49</v>
      </c>
      <c r="H353" s="36" t="s">
        <v>50</v>
      </c>
      <c r="I353" s="36" t="s">
        <v>576</v>
      </c>
      <c r="J353" s="36" t="s">
        <v>577</v>
      </c>
      <c r="K353" s="36" t="s">
        <v>578</v>
      </c>
      <c r="L353" s="36" t="s">
        <v>532</v>
      </c>
      <c r="M353" s="36" t="s">
        <v>579</v>
      </c>
      <c r="N353" s="36" t="s">
        <v>25</v>
      </c>
      <c r="O353" s="2">
        <v>755.15</v>
      </c>
      <c r="P353" s="2">
        <v>1214.8499999999999</v>
      </c>
      <c r="Q353" s="36">
        <v>1</v>
      </c>
      <c r="R353" s="2">
        <f t="shared" si="16"/>
        <v>1214.8499999999999</v>
      </c>
      <c r="S353" s="36" t="str">
        <f t="shared" si="17"/>
        <v>Medium</v>
      </c>
    </row>
    <row r="354" spans="1:19" x14ac:dyDescent="0.45">
      <c r="A354" s="36">
        <v>51219</v>
      </c>
      <c r="B354" s="1">
        <v>42188</v>
      </c>
      <c r="C354" t="s">
        <v>448</v>
      </c>
      <c r="D354" t="s">
        <v>100</v>
      </c>
      <c r="E354" s="36" t="str">
        <f t="shared" si="15"/>
        <v>Jasmine Cox</v>
      </c>
      <c r="F354" s="36" t="s">
        <v>48</v>
      </c>
      <c r="G354" s="36" t="s">
        <v>49</v>
      </c>
      <c r="H354" s="36" t="s">
        <v>50</v>
      </c>
      <c r="I354" s="36" t="s">
        <v>580</v>
      </c>
      <c r="J354" s="36" t="s">
        <v>581</v>
      </c>
      <c r="K354" s="36" t="s">
        <v>581</v>
      </c>
      <c r="M354" s="36" t="s">
        <v>573</v>
      </c>
      <c r="N354" s="36" t="s">
        <v>574</v>
      </c>
      <c r="O354" s="2">
        <v>1.87</v>
      </c>
      <c r="P354" s="2">
        <v>4.99</v>
      </c>
      <c r="Q354" s="36">
        <v>1</v>
      </c>
      <c r="R354" s="2">
        <f t="shared" si="16"/>
        <v>4.99</v>
      </c>
      <c r="S354" s="36" t="str">
        <f t="shared" si="17"/>
        <v>Small</v>
      </c>
    </row>
    <row r="355" spans="1:19" x14ac:dyDescent="0.45">
      <c r="A355" s="36">
        <v>51219</v>
      </c>
      <c r="B355" s="1">
        <v>42188</v>
      </c>
      <c r="C355" t="s">
        <v>448</v>
      </c>
      <c r="D355" t="s">
        <v>100</v>
      </c>
      <c r="E355" s="36" t="str">
        <f t="shared" si="15"/>
        <v>Jasmine Cox</v>
      </c>
      <c r="F355" s="36" t="s">
        <v>48</v>
      </c>
      <c r="G355" s="36" t="s">
        <v>49</v>
      </c>
      <c r="H355" s="36" t="s">
        <v>50</v>
      </c>
      <c r="I355" s="36" t="s">
        <v>582</v>
      </c>
      <c r="J355" s="36" t="s">
        <v>583</v>
      </c>
      <c r="K355" s="36" t="s">
        <v>583</v>
      </c>
      <c r="M355" s="36" t="s">
        <v>573</v>
      </c>
      <c r="N355" s="36" t="s">
        <v>574</v>
      </c>
      <c r="O355" s="2">
        <v>10.84</v>
      </c>
      <c r="P355" s="2">
        <v>28.99</v>
      </c>
      <c r="Q355" s="36">
        <v>2</v>
      </c>
      <c r="R355" s="2">
        <f t="shared" si="16"/>
        <v>57.98</v>
      </c>
      <c r="S355" s="36" t="str">
        <f t="shared" si="17"/>
        <v>Small</v>
      </c>
    </row>
    <row r="356" spans="1:19" x14ac:dyDescent="0.45">
      <c r="A356" s="36">
        <v>51219</v>
      </c>
      <c r="B356" s="1">
        <v>42188</v>
      </c>
      <c r="C356" t="s">
        <v>448</v>
      </c>
      <c r="D356" t="s">
        <v>100</v>
      </c>
      <c r="E356" s="36" t="str">
        <f t="shared" si="15"/>
        <v>Jasmine Cox</v>
      </c>
      <c r="F356" s="36" t="s">
        <v>48</v>
      </c>
      <c r="G356" s="36" t="s">
        <v>49</v>
      </c>
      <c r="H356" s="36" t="s">
        <v>50</v>
      </c>
      <c r="I356" s="36" t="s">
        <v>584</v>
      </c>
      <c r="J356" s="36" t="s">
        <v>585</v>
      </c>
      <c r="K356" s="36" t="s">
        <v>586</v>
      </c>
      <c r="L356" s="36" t="s">
        <v>45</v>
      </c>
      <c r="M356" s="36" t="s">
        <v>587</v>
      </c>
      <c r="N356" s="36" t="s">
        <v>588</v>
      </c>
      <c r="O356" s="2">
        <v>9.16</v>
      </c>
      <c r="P356" s="2">
        <v>24.49</v>
      </c>
      <c r="Q356" s="36">
        <v>1</v>
      </c>
      <c r="R356" s="2">
        <f t="shared" si="16"/>
        <v>24.49</v>
      </c>
      <c r="S356" s="36" t="str">
        <f t="shared" si="17"/>
        <v>Small</v>
      </c>
    </row>
    <row r="357" spans="1:19" x14ac:dyDescent="0.45">
      <c r="A357" s="36">
        <v>51219</v>
      </c>
      <c r="B357" s="1">
        <v>42188</v>
      </c>
      <c r="C357" t="s">
        <v>448</v>
      </c>
      <c r="D357" t="s">
        <v>100</v>
      </c>
      <c r="E357" s="36" t="str">
        <f t="shared" si="15"/>
        <v>Jasmine Cox</v>
      </c>
      <c r="F357" s="36" t="s">
        <v>48</v>
      </c>
      <c r="G357" s="36" t="s">
        <v>49</v>
      </c>
      <c r="H357" s="36" t="s">
        <v>50</v>
      </c>
      <c r="I357" s="36" t="s">
        <v>589</v>
      </c>
      <c r="J357" s="36" t="s">
        <v>590</v>
      </c>
      <c r="K357" s="36" t="s">
        <v>591</v>
      </c>
      <c r="L357" s="36" t="s">
        <v>45</v>
      </c>
      <c r="M357" s="36" t="s">
        <v>592</v>
      </c>
      <c r="N357" s="36" t="s">
        <v>574</v>
      </c>
      <c r="O357" s="2">
        <v>13.09</v>
      </c>
      <c r="P357" s="2">
        <v>34.99</v>
      </c>
      <c r="Q357" s="36">
        <v>4</v>
      </c>
      <c r="R357" s="2">
        <f t="shared" si="16"/>
        <v>139.96</v>
      </c>
      <c r="S357" s="36" t="str">
        <f t="shared" si="17"/>
        <v>Small</v>
      </c>
    </row>
    <row r="358" spans="1:19" x14ac:dyDescent="0.45">
      <c r="A358" s="36">
        <v>51227</v>
      </c>
      <c r="B358" s="1">
        <v>42189</v>
      </c>
      <c r="C358" t="s">
        <v>593</v>
      </c>
      <c r="D358" t="s">
        <v>194</v>
      </c>
      <c r="E358" s="36" t="str">
        <f t="shared" si="15"/>
        <v>Ann Rana</v>
      </c>
      <c r="F358" s="36" t="s">
        <v>171</v>
      </c>
      <c r="G358" s="36" t="s">
        <v>82</v>
      </c>
      <c r="H358" s="36" t="s">
        <v>82</v>
      </c>
      <c r="I358" s="36" t="s">
        <v>349</v>
      </c>
      <c r="J358" s="36" t="s">
        <v>350</v>
      </c>
      <c r="K358" s="36" t="s">
        <v>309</v>
      </c>
      <c r="L358" s="36" t="s">
        <v>45</v>
      </c>
      <c r="M358" s="36" t="s">
        <v>32</v>
      </c>
      <c r="N358" s="36" t="s">
        <v>25</v>
      </c>
      <c r="O358" s="2">
        <v>1554.95</v>
      </c>
      <c r="P358" s="2">
        <v>2443.35</v>
      </c>
      <c r="Q358" s="36">
        <v>1</v>
      </c>
      <c r="R358" s="2">
        <f t="shared" si="16"/>
        <v>2443.35</v>
      </c>
      <c r="S358" s="36" t="str">
        <f t="shared" si="17"/>
        <v>Large</v>
      </c>
    </row>
    <row r="359" spans="1:19" x14ac:dyDescent="0.45">
      <c r="A359" s="36">
        <v>51227</v>
      </c>
      <c r="B359" s="1">
        <v>42189</v>
      </c>
      <c r="C359" t="s">
        <v>593</v>
      </c>
      <c r="D359" t="s">
        <v>194</v>
      </c>
      <c r="E359" s="36" t="str">
        <f t="shared" si="15"/>
        <v>Ann Rana</v>
      </c>
      <c r="F359" s="36" t="s">
        <v>171</v>
      </c>
      <c r="G359" s="36" t="s">
        <v>82</v>
      </c>
      <c r="H359" s="36" t="s">
        <v>82</v>
      </c>
      <c r="I359" s="36" t="s">
        <v>594</v>
      </c>
      <c r="J359" s="36" t="s">
        <v>595</v>
      </c>
      <c r="K359" s="36" t="s">
        <v>595</v>
      </c>
      <c r="M359" s="36" t="s">
        <v>573</v>
      </c>
      <c r="N359" s="36" t="s">
        <v>574</v>
      </c>
      <c r="O359" s="2">
        <v>1.49</v>
      </c>
      <c r="P359" s="2">
        <v>3.99</v>
      </c>
      <c r="Q359" s="36">
        <v>1</v>
      </c>
      <c r="R359" s="2">
        <f t="shared" si="16"/>
        <v>3.99</v>
      </c>
      <c r="S359" s="36" t="str">
        <f t="shared" si="17"/>
        <v>Small</v>
      </c>
    </row>
    <row r="360" spans="1:19" x14ac:dyDescent="0.45">
      <c r="A360" s="36">
        <v>51227</v>
      </c>
      <c r="B360" s="1">
        <v>42189</v>
      </c>
      <c r="C360" t="s">
        <v>593</v>
      </c>
      <c r="D360" t="s">
        <v>194</v>
      </c>
      <c r="E360" s="36" t="str">
        <f t="shared" si="15"/>
        <v>Ann Rana</v>
      </c>
      <c r="F360" s="36" t="s">
        <v>171</v>
      </c>
      <c r="G360" s="36" t="s">
        <v>82</v>
      </c>
      <c r="H360" s="36" t="s">
        <v>82</v>
      </c>
      <c r="I360" s="36" t="s">
        <v>596</v>
      </c>
      <c r="J360" s="36" t="s">
        <v>597</v>
      </c>
      <c r="K360" s="36" t="s">
        <v>597</v>
      </c>
      <c r="M360" s="36" t="s">
        <v>573</v>
      </c>
      <c r="N360" s="36" t="s">
        <v>574</v>
      </c>
      <c r="O360" s="2">
        <v>12.19</v>
      </c>
      <c r="P360" s="2">
        <v>32.6</v>
      </c>
      <c r="Q360" s="36">
        <v>1</v>
      </c>
      <c r="R360" s="2">
        <f t="shared" si="16"/>
        <v>32.6</v>
      </c>
      <c r="S360" s="36" t="str">
        <f t="shared" si="17"/>
        <v>Small</v>
      </c>
    </row>
    <row r="361" spans="1:19" x14ac:dyDescent="0.45">
      <c r="A361" s="36">
        <v>51273</v>
      </c>
      <c r="B361" s="1">
        <v>42192</v>
      </c>
      <c r="C361" t="s">
        <v>598</v>
      </c>
      <c r="D361" t="s">
        <v>267</v>
      </c>
      <c r="E361" s="36" t="str">
        <f t="shared" si="15"/>
        <v>Clarence Huang</v>
      </c>
      <c r="F361" s="36" t="s">
        <v>40</v>
      </c>
      <c r="G361" s="36" t="s">
        <v>41</v>
      </c>
      <c r="H361" s="36" t="s">
        <v>41</v>
      </c>
      <c r="I361" s="36" t="s">
        <v>349</v>
      </c>
      <c r="J361" s="36" t="s">
        <v>350</v>
      </c>
      <c r="K361" s="36" t="s">
        <v>309</v>
      </c>
      <c r="L361" s="36" t="s">
        <v>45</v>
      </c>
      <c r="M361" s="36" t="s">
        <v>32</v>
      </c>
      <c r="N361" s="36" t="s">
        <v>25</v>
      </c>
      <c r="O361" s="2">
        <v>1554.95</v>
      </c>
      <c r="P361" s="2">
        <v>2443.35</v>
      </c>
      <c r="Q361" s="36">
        <v>1</v>
      </c>
      <c r="R361" s="2">
        <f t="shared" si="16"/>
        <v>2443.35</v>
      </c>
      <c r="S361" s="36" t="str">
        <f t="shared" si="17"/>
        <v>Large</v>
      </c>
    </row>
    <row r="362" spans="1:19" x14ac:dyDescent="0.45">
      <c r="A362" s="36">
        <v>51273</v>
      </c>
      <c r="B362" s="1">
        <v>42192</v>
      </c>
      <c r="C362" t="s">
        <v>598</v>
      </c>
      <c r="D362" t="s">
        <v>267</v>
      </c>
      <c r="E362" s="36" t="str">
        <f t="shared" si="15"/>
        <v>Clarence Huang</v>
      </c>
      <c r="F362" s="36" t="s">
        <v>40</v>
      </c>
      <c r="G362" s="36" t="s">
        <v>41</v>
      </c>
      <c r="H362" s="36" t="s">
        <v>41</v>
      </c>
      <c r="I362" s="36" t="s">
        <v>599</v>
      </c>
      <c r="J362" s="36" t="s">
        <v>600</v>
      </c>
      <c r="K362" s="36" t="s">
        <v>601</v>
      </c>
      <c r="L362" s="36" t="s">
        <v>23</v>
      </c>
      <c r="M362" s="36" t="s">
        <v>602</v>
      </c>
      <c r="N362" s="36" t="s">
        <v>574</v>
      </c>
      <c r="O362" s="2">
        <v>20.57</v>
      </c>
      <c r="P362" s="2">
        <v>54.99</v>
      </c>
      <c r="Q362" s="36">
        <v>1</v>
      </c>
      <c r="R362" s="2">
        <f t="shared" si="16"/>
        <v>54.99</v>
      </c>
      <c r="S362" s="36" t="str">
        <f t="shared" si="17"/>
        <v>Small</v>
      </c>
    </row>
    <row r="363" spans="1:19" x14ac:dyDescent="0.45">
      <c r="A363" s="36">
        <v>51275</v>
      </c>
      <c r="B363" s="1">
        <v>42192</v>
      </c>
      <c r="C363" t="s">
        <v>603</v>
      </c>
      <c r="D363" t="s">
        <v>604</v>
      </c>
      <c r="E363" s="36" t="str">
        <f t="shared" si="15"/>
        <v>Elizabeth Jones</v>
      </c>
      <c r="F363" s="36" t="s">
        <v>55</v>
      </c>
      <c r="G363" s="36" t="s">
        <v>49</v>
      </c>
      <c r="H363" s="36" t="s">
        <v>56</v>
      </c>
      <c r="I363" s="36" t="s">
        <v>605</v>
      </c>
      <c r="J363" s="36" t="s">
        <v>606</v>
      </c>
      <c r="K363" s="36" t="s">
        <v>606</v>
      </c>
      <c r="M363" s="36" t="s">
        <v>607</v>
      </c>
      <c r="N363" s="36" t="s">
        <v>574</v>
      </c>
      <c r="O363" s="2">
        <v>8.2200000000000006</v>
      </c>
      <c r="P363" s="2">
        <v>21.98</v>
      </c>
      <c r="Q363" s="36">
        <v>3</v>
      </c>
      <c r="R363" s="2">
        <f t="shared" si="16"/>
        <v>65.94</v>
      </c>
      <c r="S363" s="36" t="str">
        <f t="shared" si="17"/>
        <v>Small</v>
      </c>
    </row>
    <row r="364" spans="1:19" x14ac:dyDescent="0.45">
      <c r="A364" s="36">
        <v>51275</v>
      </c>
      <c r="B364" s="1">
        <v>42192</v>
      </c>
      <c r="C364" t="s">
        <v>603</v>
      </c>
      <c r="D364" t="s">
        <v>604</v>
      </c>
      <c r="E364" s="36" t="str">
        <f t="shared" si="15"/>
        <v>Elizabeth Jones</v>
      </c>
      <c r="F364" s="36" t="s">
        <v>55</v>
      </c>
      <c r="G364" s="36" t="s">
        <v>49</v>
      </c>
      <c r="H364" s="36" t="s">
        <v>56</v>
      </c>
      <c r="I364" s="36" t="s">
        <v>608</v>
      </c>
      <c r="J364" s="36" t="s">
        <v>609</v>
      </c>
      <c r="K364" s="36" t="s">
        <v>591</v>
      </c>
      <c r="L364" s="36" t="s">
        <v>532</v>
      </c>
      <c r="M364" s="36" t="s">
        <v>592</v>
      </c>
      <c r="N364" s="36" t="s">
        <v>574</v>
      </c>
      <c r="O364" s="2">
        <v>13.09</v>
      </c>
      <c r="P364" s="2">
        <v>34.99</v>
      </c>
      <c r="Q364" s="36">
        <v>3</v>
      </c>
      <c r="R364" s="2">
        <f t="shared" si="16"/>
        <v>104.97</v>
      </c>
      <c r="S364" s="36" t="str">
        <f t="shared" si="17"/>
        <v>Small</v>
      </c>
    </row>
    <row r="365" spans="1:19" x14ac:dyDescent="0.45">
      <c r="A365" s="36">
        <v>51275</v>
      </c>
      <c r="B365" s="1">
        <v>42192</v>
      </c>
      <c r="C365" t="s">
        <v>603</v>
      </c>
      <c r="D365" t="s">
        <v>604</v>
      </c>
      <c r="E365" s="36" t="str">
        <f t="shared" si="15"/>
        <v>Elizabeth Jones</v>
      </c>
      <c r="F365" s="36" t="s">
        <v>55</v>
      </c>
      <c r="G365" s="36" t="s">
        <v>49</v>
      </c>
      <c r="H365" s="36" t="s">
        <v>56</v>
      </c>
      <c r="I365" s="36" t="s">
        <v>339</v>
      </c>
      <c r="J365" s="36" t="s">
        <v>340</v>
      </c>
      <c r="K365" s="36" t="s">
        <v>341</v>
      </c>
      <c r="L365" s="36" t="s">
        <v>45</v>
      </c>
      <c r="M365" s="36" t="s">
        <v>24</v>
      </c>
      <c r="N365" s="36" t="s">
        <v>25</v>
      </c>
      <c r="O365" s="2">
        <v>1251.98</v>
      </c>
      <c r="P365" s="2">
        <v>2294.9899999999998</v>
      </c>
      <c r="Q365" s="36">
        <v>1</v>
      </c>
      <c r="R365" s="2">
        <f t="shared" si="16"/>
        <v>2294.9899999999998</v>
      </c>
      <c r="S365" s="36" t="str">
        <f t="shared" si="17"/>
        <v>Large</v>
      </c>
    </row>
    <row r="366" spans="1:19" x14ac:dyDescent="0.45">
      <c r="A366" s="36">
        <v>51298</v>
      </c>
      <c r="B366" s="1">
        <v>42193</v>
      </c>
      <c r="C366" t="s">
        <v>610</v>
      </c>
      <c r="D366" t="s">
        <v>477</v>
      </c>
      <c r="E366" s="36" t="str">
        <f t="shared" si="15"/>
        <v>Jason Russell</v>
      </c>
      <c r="F366" s="36" t="s">
        <v>40</v>
      </c>
      <c r="G366" s="36" t="s">
        <v>41</v>
      </c>
      <c r="H366" s="36" t="s">
        <v>41</v>
      </c>
      <c r="I366" s="36" t="s">
        <v>611</v>
      </c>
      <c r="J366" s="36" t="s">
        <v>612</v>
      </c>
      <c r="K366" s="36" t="s">
        <v>570</v>
      </c>
      <c r="L366" s="36" t="s">
        <v>45</v>
      </c>
      <c r="M366" s="36" t="s">
        <v>32</v>
      </c>
      <c r="N366" s="36" t="s">
        <v>25</v>
      </c>
      <c r="O366" s="2">
        <v>343.65</v>
      </c>
      <c r="P366" s="2">
        <v>539.99</v>
      </c>
      <c r="Q366" s="36">
        <v>1</v>
      </c>
      <c r="R366" s="2">
        <f t="shared" si="16"/>
        <v>539.99</v>
      </c>
      <c r="S366" s="36" t="str">
        <f t="shared" si="17"/>
        <v>Medium</v>
      </c>
    </row>
    <row r="367" spans="1:19" x14ac:dyDescent="0.45">
      <c r="A367" s="36">
        <v>51298</v>
      </c>
      <c r="B367" s="1">
        <v>42193</v>
      </c>
      <c r="C367" t="s">
        <v>610</v>
      </c>
      <c r="D367" t="s">
        <v>477</v>
      </c>
      <c r="E367" s="36" t="str">
        <f t="shared" si="15"/>
        <v>Jason Russell</v>
      </c>
      <c r="F367" s="36" t="s">
        <v>40</v>
      </c>
      <c r="G367" s="36" t="s">
        <v>41</v>
      </c>
      <c r="H367" s="36" t="s">
        <v>41</v>
      </c>
      <c r="I367" s="36" t="s">
        <v>613</v>
      </c>
      <c r="J367" s="36" t="s">
        <v>614</v>
      </c>
      <c r="K367" s="36" t="s">
        <v>614</v>
      </c>
      <c r="M367" s="36" t="s">
        <v>615</v>
      </c>
      <c r="N367" s="36" t="s">
        <v>574</v>
      </c>
      <c r="O367" s="2">
        <v>3.36</v>
      </c>
      <c r="P367" s="2">
        <v>8.99</v>
      </c>
      <c r="Q367" s="36">
        <v>1</v>
      </c>
      <c r="R367" s="2">
        <f t="shared" si="16"/>
        <v>8.99</v>
      </c>
      <c r="S367" s="36" t="str">
        <f t="shared" si="17"/>
        <v>Small</v>
      </c>
    </row>
    <row r="368" spans="1:19" x14ac:dyDescent="0.45">
      <c r="A368" s="36">
        <v>51298</v>
      </c>
      <c r="B368" s="1">
        <v>42193</v>
      </c>
      <c r="C368" t="s">
        <v>610</v>
      </c>
      <c r="D368" t="s">
        <v>477</v>
      </c>
      <c r="E368" s="36" t="str">
        <f t="shared" si="15"/>
        <v>Jason Russell</v>
      </c>
      <c r="F368" s="36" t="s">
        <v>40</v>
      </c>
      <c r="G368" s="36" t="s">
        <v>41</v>
      </c>
      <c r="H368" s="36" t="s">
        <v>41</v>
      </c>
      <c r="I368" s="36" t="s">
        <v>616</v>
      </c>
      <c r="J368" s="36" t="s">
        <v>617</v>
      </c>
      <c r="K368" s="36" t="s">
        <v>618</v>
      </c>
      <c r="M368" s="36" t="s">
        <v>615</v>
      </c>
      <c r="N368" s="36" t="s">
        <v>574</v>
      </c>
      <c r="O368" s="2">
        <v>1.87</v>
      </c>
      <c r="P368" s="2">
        <v>4.99</v>
      </c>
      <c r="Q368" s="36">
        <v>3</v>
      </c>
      <c r="R368" s="2">
        <f t="shared" si="16"/>
        <v>14.97</v>
      </c>
      <c r="S368" s="36" t="str">
        <f t="shared" si="17"/>
        <v>Small</v>
      </c>
    </row>
    <row r="369" spans="1:19" x14ac:dyDescent="0.45">
      <c r="A369" s="36">
        <v>51302</v>
      </c>
      <c r="B369" s="1">
        <v>42194</v>
      </c>
      <c r="C369" t="s">
        <v>619</v>
      </c>
      <c r="D369" t="s">
        <v>47</v>
      </c>
      <c r="E369" s="36" t="str">
        <f t="shared" si="15"/>
        <v>Colleen Li</v>
      </c>
      <c r="F369" s="36" t="s">
        <v>88</v>
      </c>
      <c r="G369" s="36" t="s">
        <v>89</v>
      </c>
      <c r="H369" s="36" t="s">
        <v>89</v>
      </c>
      <c r="I369" s="36" t="s">
        <v>620</v>
      </c>
      <c r="J369" s="36" t="s">
        <v>621</v>
      </c>
      <c r="K369" s="36" t="s">
        <v>622</v>
      </c>
      <c r="L369" s="36" t="s">
        <v>317</v>
      </c>
      <c r="M369" s="36" t="s">
        <v>32</v>
      </c>
      <c r="N369" s="36" t="s">
        <v>25</v>
      </c>
      <c r="O369" s="2">
        <v>1082.51</v>
      </c>
      <c r="P369" s="2">
        <v>1700.99</v>
      </c>
      <c r="Q369" s="36">
        <v>1</v>
      </c>
      <c r="R369" s="2">
        <f t="shared" si="16"/>
        <v>1700.99</v>
      </c>
      <c r="S369" s="36" t="str">
        <f t="shared" si="17"/>
        <v>Large</v>
      </c>
    </row>
    <row r="370" spans="1:19" x14ac:dyDescent="0.45">
      <c r="A370" s="36">
        <v>51302</v>
      </c>
      <c r="B370" s="1">
        <v>42194</v>
      </c>
      <c r="C370" t="s">
        <v>619</v>
      </c>
      <c r="D370" t="s">
        <v>47</v>
      </c>
      <c r="E370" s="36" t="str">
        <f t="shared" si="15"/>
        <v>Colleen Li</v>
      </c>
      <c r="F370" s="36" t="s">
        <v>88</v>
      </c>
      <c r="G370" s="36" t="s">
        <v>89</v>
      </c>
      <c r="H370" s="36" t="s">
        <v>89</v>
      </c>
      <c r="I370" s="36" t="s">
        <v>623</v>
      </c>
      <c r="J370" s="36" t="s">
        <v>624</v>
      </c>
      <c r="K370" s="36" t="s">
        <v>625</v>
      </c>
      <c r="L370" s="36" t="s">
        <v>317</v>
      </c>
      <c r="M370" s="36" t="s">
        <v>626</v>
      </c>
      <c r="N370" s="36" t="s">
        <v>588</v>
      </c>
      <c r="O370" s="2">
        <v>41.57</v>
      </c>
      <c r="P370" s="2">
        <v>53.99</v>
      </c>
      <c r="Q370" s="36">
        <v>2</v>
      </c>
      <c r="R370" s="2">
        <f t="shared" si="16"/>
        <v>107.98</v>
      </c>
      <c r="S370" s="36" t="str">
        <f t="shared" si="17"/>
        <v>Small</v>
      </c>
    </row>
    <row r="371" spans="1:19" x14ac:dyDescent="0.45">
      <c r="A371" s="36">
        <v>51311</v>
      </c>
      <c r="B371" s="1">
        <v>42194</v>
      </c>
      <c r="C371" t="s">
        <v>522</v>
      </c>
      <c r="D371" t="s">
        <v>344</v>
      </c>
      <c r="E371" s="36" t="str">
        <f t="shared" si="15"/>
        <v>Briana Ashe</v>
      </c>
      <c r="F371" s="36" t="s">
        <v>242</v>
      </c>
      <c r="G371" s="36" t="s">
        <v>19</v>
      </c>
      <c r="H371" s="36" t="s">
        <v>19</v>
      </c>
      <c r="I371" s="36" t="s">
        <v>620</v>
      </c>
      <c r="J371" s="36" t="s">
        <v>621</v>
      </c>
      <c r="K371" s="36" t="s">
        <v>622</v>
      </c>
      <c r="L371" s="36" t="s">
        <v>317</v>
      </c>
      <c r="M371" s="36" t="s">
        <v>32</v>
      </c>
      <c r="N371" s="36" t="s">
        <v>25</v>
      </c>
      <c r="O371" s="2">
        <v>1082.51</v>
      </c>
      <c r="P371" s="2">
        <v>1700.99</v>
      </c>
      <c r="Q371" s="36">
        <v>1</v>
      </c>
      <c r="R371" s="2">
        <f t="shared" si="16"/>
        <v>1700.99</v>
      </c>
      <c r="S371" s="36" t="str">
        <f t="shared" si="17"/>
        <v>Large</v>
      </c>
    </row>
    <row r="372" spans="1:19" x14ac:dyDescent="0.45">
      <c r="A372" s="36">
        <v>51311</v>
      </c>
      <c r="B372" s="1">
        <v>42194</v>
      </c>
      <c r="C372" t="s">
        <v>522</v>
      </c>
      <c r="D372" t="s">
        <v>344</v>
      </c>
      <c r="E372" s="36" t="str">
        <f t="shared" si="15"/>
        <v>Briana Ashe</v>
      </c>
      <c r="F372" s="36" t="s">
        <v>242</v>
      </c>
      <c r="G372" s="36" t="s">
        <v>19</v>
      </c>
      <c r="H372" s="36" t="s">
        <v>19</v>
      </c>
      <c r="I372" s="36" t="s">
        <v>627</v>
      </c>
      <c r="J372" s="36" t="s">
        <v>628</v>
      </c>
      <c r="K372" s="36" t="s">
        <v>625</v>
      </c>
      <c r="L372" s="36" t="s">
        <v>317</v>
      </c>
      <c r="M372" s="36" t="s">
        <v>626</v>
      </c>
      <c r="N372" s="36" t="s">
        <v>588</v>
      </c>
      <c r="O372" s="2">
        <v>41.57</v>
      </c>
      <c r="P372" s="2">
        <v>53.99</v>
      </c>
      <c r="Q372" s="36">
        <v>4</v>
      </c>
      <c r="R372" s="2">
        <f t="shared" si="16"/>
        <v>215.96</v>
      </c>
      <c r="S372" s="36" t="str">
        <f t="shared" si="17"/>
        <v>Small</v>
      </c>
    </row>
    <row r="373" spans="1:19" x14ac:dyDescent="0.45">
      <c r="A373" s="36">
        <v>51311</v>
      </c>
      <c r="B373" s="1">
        <v>42194</v>
      </c>
      <c r="C373" t="s">
        <v>522</v>
      </c>
      <c r="D373" t="s">
        <v>344</v>
      </c>
      <c r="E373" s="36" t="str">
        <f t="shared" si="15"/>
        <v>Briana Ashe</v>
      </c>
      <c r="F373" s="36" t="s">
        <v>242</v>
      </c>
      <c r="G373" s="36" t="s">
        <v>19</v>
      </c>
      <c r="H373" s="36" t="s">
        <v>19</v>
      </c>
      <c r="I373" s="36" t="s">
        <v>629</v>
      </c>
      <c r="J373" s="36" t="s">
        <v>630</v>
      </c>
      <c r="K373" s="36" t="s">
        <v>631</v>
      </c>
      <c r="L373" s="36" t="s">
        <v>632</v>
      </c>
      <c r="M373" s="36" t="s">
        <v>633</v>
      </c>
      <c r="N373" s="36" t="s">
        <v>588</v>
      </c>
      <c r="O373" s="2">
        <v>6.92</v>
      </c>
      <c r="P373" s="2">
        <v>8.99</v>
      </c>
      <c r="Q373" s="36">
        <v>1</v>
      </c>
      <c r="R373" s="2">
        <f t="shared" si="16"/>
        <v>8.99</v>
      </c>
      <c r="S373" s="36" t="str">
        <f t="shared" si="17"/>
        <v>Small</v>
      </c>
    </row>
    <row r="374" spans="1:19" x14ac:dyDescent="0.45">
      <c r="A374" s="36">
        <v>51319</v>
      </c>
      <c r="B374" s="1">
        <v>42194</v>
      </c>
      <c r="C374" t="s">
        <v>634</v>
      </c>
      <c r="D374" t="s">
        <v>488</v>
      </c>
      <c r="E374" s="36" t="str">
        <f t="shared" si="15"/>
        <v>Troy Rodriguez</v>
      </c>
      <c r="F374" s="36" t="s">
        <v>635</v>
      </c>
      <c r="G374" s="36" t="s">
        <v>89</v>
      </c>
      <c r="H374" s="36" t="s">
        <v>89</v>
      </c>
      <c r="I374" s="36" t="s">
        <v>616</v>
      </c>
      <c r="J374" s="36" t="s">
        <v>617</v>
      </c>
      <c r="K374" s="36" t="s">
        <v>618</v>
      </c>
      <c r="M374" s="36" t="s">
        <v>615</v>
      </c>
      <c r="N374" s="36" t="s">
        <v>574</v>
      </c>
      <c r="O374" s="2">
        <v>1.87</v>
      </c>
      <c r="P374" s="2">
        <v>4.99</v>
      </c>
      <c r="Q374" s="36">
        <v>2</v>
      </c>
      <c r="R374" s="2">
        <f t="shared" si="16"/>
        <v>9.98</v>
      </c>
      <c r="S374" s="36" t="str">
        <f t="shared" si="17"/>
        <v>Small</v>
      </c>
    </row>
    <row r="375" spans="1:19" x14ac:dyDescent="0.45">
      <c r="A375" s="36">
        <v>51319</v>
      </c>
      <c r="B375" s="1">
        <v>42194</v>
      </c>
      <c r="C375" t="s">
        <v>634</v>
      </c>
      <c r="D375" t="s">
        <v>488</v>
      </c>
      <c r="E375" s="36" t="str">
        <f t="shared" si="15"/>
        <v>Troy Rodriguez</v>
      </c>
      <c r="F375" s="36" t="s">
        <v>635</v>
      </c>
      <c r="G375" s="36" t="s">
        <v>89</v>
      </c>
      <c r="H375" s="36" t="s">
        <v>89</v>
      </c>
      <c r="I375" s="36" t="s">
        <v>568</v>
      </c>
      <c r="J375" s="36" t="s">
        <v>569</v>
      </c>
      <c r="K375" s="36" t="s">
        <v>570</v>
      </c>
      <c r="L375" s="36" t="s">
        <v>45</v>
      </c>
      <c r="M375" s="36" t="s">
        <v>32</v>
      </c>
      <c r="N375" s="36" t="s">
        <v>25</v>
      </c>
      <c r="O375" s="2">
        <v>343.65</v>
      </c>
      <c r="P375" s="2">
        <v>539.99</v>
      </c>
      <c r="Q375" s="36">
        <v>1</v>
      </c>
      <c r="R375" s="2">
        <f t="shared" si="16"/>
        <v>539.99</v>
      </c>
      <c r="S375" s="36" t="str">
        <f t="shared" si="17"/>
        <v>Medium</v>
      </c>
    </row>
    <row r="376" spans="1:19" x14ac:dyDescent="0.45">
      <c r="A376" s="36">
        <v>51319</v>
      </c>
      <c r="B376" s="1">
        <v>42194</v>
      </c>
      <c r="C376" t="s">
        <v>634</v>
      </c>
      <c r="D376" t="s">
        <v>488</v>
      </c>
      <c r="E376" s="36" t="str">
        <f t="shared" si="15"/>
        <v>Troy Rodriguez</v>
      </c>
      <c r="F376" s="36" t="s">
        <v>635</v>
      </c>
      <c r="G376" s="36" t="s">
        <v>89</v>
      </c>
      <c r="H376" s="36" t="s">
        <v>89</v>
      </c>
      <c r="I376" s="36" t="s">
        <v>613</v>
      </c>
      <c r="J376" s="36" t="s">
        <v>614</v>
      </c>
      <c r="K376" s="36" t="s">
        <v>614</v>
      </c>
      <c r="M376" s="36" t="s">
        <v>615</v>
      </c>
      <c r="N376" s="36" t="s">
        <v>574</v>
      </c>
      <c r="O376" s="2">
        <v>3.36</v>
      </c>
      <c r="P376" s="2">
        <v>8.99</v>
      </c>
      <c r="Q376" s="36">
        <v>3</v>
      </c>
      <c r="R376" s="2">
        <f t="shared" si="16"/>
        <v>26.97</v>
      </c>
      <c r="S376" s="36" t="str">
        <f t="shared" si="17"/>
        <v>Small</v>
      </c>
    </row>
    <row r="377" spans="1:19" x14ac:dyDescent="0.45">
      <c r="A377" s="36">
        <v>51323</v>
      </c>
      <c r="B377" s="1">
        <v>42195</v>
      </c>
      <c r="C377" t="s">
        <v>464</v>
      </c>
      <c r="D377" t="s">
        <v>501</v>
      </c>
      <c r="E377" s="36" t="str">
        <f t="shared" si="15"/>
        <v>Deanna Ramos</v>
      </c>
      <c r="F377" s="36" t="s">
        <v>171</v>
      </c>
      <c r="G377" s="36" t="s">
        <v>82</v>
      </c>
      <c r="H377" s="36" t="s">
        <v>82</v>
      </c>
      <c r="I377" s="36" t="s">
        <v>412</v>
      </c>
      <c r="J377" s="36" t="s">
        <v>413</v>
      </c>
      <c r="K377" s="36" t="s">
        <v>341</v>
      </c>
      <c r="L377" s="36" t="s">
        <v>23</v>
      </c>
      <c r="M377" s="36" t="s">
        <v>24</v>
      </c>
      <c r="N377" s="36" t="s">
        <v>25</v>
      </c>
      <c r="O377" s="2">
        <v>1265.6199999999999</v>
      </c>
      <c r="P377" s="2">
        <v>2319.9899999999998</v>
      </c>
      <c r="Q377" s="36">
        <v>1</v>
      </c>
      <c r="R377" s="2">
        <f t="shared" si="16"/>
        <v>2319.9899999999998</v>
      </c>
      <c r="S377" s="36" t="str">
        <f t="shared" si="17"/>
        <v>Large</v>
      </c>
    </row>
    <row r="378" spans="1:19" x14ac:dyDescent="0.45">
      <c r="A378" s="36">
        <v>51323</v>
      </c>
      <c r="B378" s="1">
        <v>42195</v>
      </c>
      <c r="C378" t="s">
        <v>464</v>
      </c>
      <c r="D378" t="s">
        <v>501</v>
      </c>
      <c r="E378" s="36" t="str">
        <f t="shared" si="15"/>
        <v>Deanna Ramos</v>
      </c>
      <c r="F378" s="36" t="s">
        <v>171</v>
      </c>
      <c r="G378" s="36" t="s">
        <v>82</v>
      </c>
      <c r="H378" s="36" t="s">
        <v>82</v>
      </c>
      <c r="I378" s="36" t="s">
        <v>608</v>
      </c>
      <c r="J378" s="36" t="s">
        <v>609</v>
      </c>
      <c r="K378" s="36" t="s">
        <v>591</v>
      </c>
      <c r="L378" s="36" t="s">
        <v>532</v>
      </c>
      <c r="M378" s="36" t="s">
        <v>592</v>
      </c>
      <c r="N378" s="36" t="s">
        <v>574</v>
      </c>
      <c r="O378" s="2">
        <v>13.09</v>
      </c>
      <c r="P378" s="2">
        <v>34.99</v>
      </c>
      <c r="Q378" s="36">
        <v>1</v>
      </c>
      <c r="R378" s="2">
        <f t="shared" si="16"/>
        <v>34.99</v>
      </c>
      <c r="S378" s="36" t="str">
        <f t="shared" si="17"/>
        <v>Small</v>
      </c>
    </row>
    <row r="379" spans="1:19" x14ac:dyDescent="0.45">
      <c r="A379" s="36">
        <v>51330</v>
      </c>
      <c r="B379" s="1">
        <v>42195</v>
      </c>
      <c r="C379" t="s">
        <v>63</v>
      </c>
      <c r="D379" t="s">
        <v>283</v>
      </c>
      <c r="E379" s="36" t="str">
        <f t="shared" si="15"/>
        <v>Maria Edwards</v>
      </c>
      <c r="F379" s="36" t="s">
        <v>48</v>
      </c>
      <c r="G379" s="36" t="s">
        <v>49</v>
      </c>
      <c r="H379" s="36" t="s">
        <v>50</v>
      </c>
      <c r="I379" s="36" t="s">
        <v>636</v>
      </c>
      <c r="J379" s="36" t="s">
        <v>637</v>
      </c>
      <c r="K379" s="36" t="s">
        <v>578</v>
      </c>
      <c r="L379" s="36" t="s">
        <v>532</v>
      </c>
      <c r="M379" s="36" t="s">
        <v>579</v>
      </c>
      <c r="N379" s="36" t="s">
        <v>25</v>
      </c>
      <c r="O379" s="2">
        <v>755.15</v>
      </c>
      <c r="P379" s="2">
        <v>1214.8499999999999</v>
      </c>
      <c r="Q379" s="36">
        <v>1</v>
      </c>
      <c r="R379" s="2">
        <f t="shared" si="16"/>
        <v>1214.8499999999999</v>
      </c>
      <c r="S379" s="36" t="str">
        <f t="shared" si="17"/>
        <v>Medium</v>
      </c>
    </row>
    <row r="380" spans="1:19" x14ac:dyDescent="0.45">
      <c r="A380" s="36">
        <v>51330</v>
      </c>
      <c r="B380" s="1">
        <v>42195</v>
      </c>
      <c r="C380" t="s">
        <v>63</v>
      </c>
      <c r="D380" t="s">
        <v>283</v>
      </c>
      <c r="E380" s="36" t="str">
        <f t="shared" si="15"/>
        <v>Maria Edwards</v>
      </c>
      <c r="F380" s="36" t="s">
        <v>48</v>
      </c>
      <c r="G380" s="36" t="s">
        <v>49</v>
      </c>
      <c r="H380" s="36" t="s">
        <v>50</v>
      </c>
      <c r="I380" s="36" t="s">
        <v>608</v>
      </c>
      <c r="J380" s="36" t="s">
        <v>609</v>
      </c>
      <c r="K380" s="36" t="s">
        <v>591</v>
      </c>
      <c r="L380" s="36" t="s">
        <v>532</v>
      </c>
      <c r="M380" s="36" t="s">
        <v>592</v>
      </c>
      <c r="N380" s="36" t="s">
        <v>574</v>
      </c>
      <c r="O380" s="2">
        <v>13.09</v>
      </c>
      <c r="P380" s="2">
        <v>34.99</v>
      </c>
      <c r="Q380" s="36">
        <v>1</v>
      </c>
      <c r="R380" s="2">
        <f t="shared" si="16"/>
        <v>34.99</v>
      </c>
      <c r="S380" s="36" t="str">
        <f t="shared" si="17"/>
        <v>Small</v>
      </c>
    </row>
    <row r="381" spans="1:19" x14ac:dyDescent="0.45">
      <c r="A381" s="36">
        <v>51336</v>
      </c>
      <c r="B381" s="1">
        <v>42196</v>
      </c>
      <c r="C381" t="s">
        <v>638</v>
      </c>
      <c r="D381" t="s">
        <v>398</v>
      </c>
      <c r="E381" s="36" t="str">
        <f t="shared" si="15"/>
        <v>Cesar Sai</v>
      </c>
      <c r="F381" s="36" t="s">
        <v>69</v>
      </c>
      <c r="G381" s="36" t="s">
        <v>19</v>
      </c>
      <c r="H381" s="36" t="s">
        <v>19</v>
      </c>
      <c r="I381" s="36" t="s">
        <v>326</v>
      </c>
      <c r="J381" s="36" t="s">
        <v>327</v>
      </c>
      <c r="K381" s="36" t="s">
        <v>309</v>
      </c>
      <c r="L381" s="36" t="s">
        <v>45</v>
      </c>
      <c r="M381" s="36" t="s">
        <v>32</v>
      </c>
      <c r="N381" s="36" t="s">
        <v>25</v>
      </c>
      <c r="O381" s="2">
        <v>1554.95</v>
      </c>
      <c r="P381" s="2">
        <v>2443.35</v>
      </c>
      <c r="Q381" s="36">
        <v>1</v>
      </c>
      <c r="R381" s="2">
        <f t="shared" si="16"/>
        <v>2443.35</v>
      </c>
      <c r="S381" s="36" t="str">
        <f t="shared" si="17"/>
        <v>Large</v>
      </c>
    </row>
    <row r="382" spans="1:19" x14ac:dyDescent="0.45">
      <c r="A382" s="36">
        <v>51336</v>
      </c>
      <c r="B382" s="1">
        <v>42196</v>
      </c>
      <c r="C382" t="s">
        <v>638</v>
      </c>
      <c r="D382" t="s">
        <v>398</v>
      </c>
      <c r="E382" s="36" t="str">
        <f t="shared" si="15"/>
        <v>Cesar Sai</v>
      </c>
      <c r="F382" s="36" t="s">
        <v>69</v>
      </c>
      <c r="G382" s="36" t="s">
        <v>19</v>
      </c>
      <c r="H382" s="36" t="s">
        <v>19</v>
      </c>
      <c r="I382" s="36" t="s">
        <v>596</v>
      </c>
      <c r="J382" s="36" t="s">
        <v>597</v>
      </c>
      <c r="K382" s="36" t="s">
        <v>597</v>
      </c>
      <c r="M382" s="36" t="s">
        <v>573</v>
      </c>
      <c r="N382" s="36" t="s">
        <v>574</v>
      </c>
      <c r="O382" s="2">
        <v>12.19</v>
      </c>
      <c r="P382" s="2">
        <v>32.6</v>
      </c>
      <c r="Q382" s="36">
        <v>3</v>
      </c>
      <c r="R382" s="2">
        <f t="shared" si="16"/>
        <v>97.800000000000011</v>
      </c>
      <c r="S382" s="36" t="str">
        <f t="shared" si="17"/>
        <v>Small</v>
      </c>
    </row>
    <row r="383" spans="1:19" x14ac:dyDescent="0.45">
      <c r="A383" s="36">
        <v>51336</v>
      </c>
      <c r="B383" s="1">
        <v>42196</v>
      </c>
      <c r="C383" t="s">
        <v>638</v>
      </c>
      <c r="D383" t="s">
        <v>398</v>
      </c>
      <c r="E383" s="36" t="str">
        <f t="shared" si="15"/>
        <v>Cesar Sai</v>
      </c>
      <c r="F383" s="36" t="s">
        <v>69</v>
      </c>
      <c r="G383" s="36" t="s">
        <v>19</v>
      </c>
      <c r="H383" s="36" t="s">
        <v>19</v>
      </c>
      <c r="I383" s="36" t="s">
        <v>594</v>
      </c>
      <c r="J383" s="36" t="s">
        <v>595</v>
      </c>
      <c r="K383" s="36" t="s">
        <v>595</v>
      </c>
      <c r="M383" s="36" t="s">
        <v>573</v>
      </c>
      <c r="N383" s="36" t="s">
        <v>574</v>
      </c>
      <c r="O383" s="2">
        <v>1.49</v>
      </c>
      <c r="P383" s="2">
        <v>3.99</v>
      </c>
      <c r="Q383" s="36">
        <v>2</v>
      </c>
      <c r="R383" s="2">
        <f t="shared" si="16"/>
        <v>7.98</v>
      </c>
      <c r="S383" s="36" t="str">
        <f t="shared" si="17"/>
        <v>Small</v>
      </c>
    </row>
    <row r="384" spans="1:19" x14ac:dyDescent="0.45">
      <c r="A384" s="36">
        <v>51340</v>
      </c>
      <c r="B384" s="1">
        <v>42196</v>
      </c>
      <c r="C384" t="s">
        <v>639</v>
      </c>
      <c r="D384" t="s">
        <v>640</v>
      </c>
      <c r="E384" s="36" t="str">
        <f t="shared" si="15"/>
        <v>Julie Shan</v>
      </c>
      <c r="F384" s="36" t="s">
        <v>105</v>
      </c>
      <c r="G384" s="36" t="s">
        <v>82</v>
      </c>
      <c r="H384" s="36" t="s">
        <v>82</v>
      </c>
      <c r="I384" s="36" t="s">
        <v>641</v>
      </c>
      <c r="J384" s="36" t="s">
        <v>642</v>
      </c>
      <c r="K384" s="36" t="s">
        <v>643</v>
      </c>
      <c r="L384" s="36" t="s">
        <v>23</v>
      </c>
      <c r="M384" s="36" t="s">
        <v>24</v>
      </c>
      <c r="N384" s="36" t="s">
        <v>25</v>
      </c>
      <c r="O384" s="2">
        <v>419.78</v>
      </c>
      <c r="P384" s="2">
        <v>769.49</v>
      </c>
      <c r="Q384" s="36">
        <v>1</v>
      </c>
      <c r="R384" s="2">
        <f t="shared" si="16"/>
        <v>769.49</v>
      </c>
      <c r="S384" s="36" t="str">
        <f t="shared" si="17"/>
        <v>Medium</v>
      </c>
    </row>
    <row r="385" spans="1:19" x14ac:dyDescent="0.45">
      <c r="A385" s="36">
        <v>51340</v>
      </c>
      <c r="B385" s="1">
        <v>42196</v>
      </c>
      <c r="C385" t="s">
        <v>639</v>
      </c>
      <c r="D385" t="s">
        <v>640</v>
      </c>
      <c r="E385" s="36" t="str">
        <f t="shared" si="15"/>
        <v>Julie Shan</v>
      </c>
      <c r="F385" s="36" t="s">
        <v>105</v>
      </c>
      <c r="G385" s="36" t="s">
        <v>82</v>
      </c>
      <c r="H385" s="36" t="s">
        <v>82</v>
      </c>
      <c r="I385" s="36" t="s">
        <v>644</v>
      </c>
      <c r="J385" s="36" t="s">
        <v>645</v>
      </c>
      <c r="K385" s="36" t="s">
        <v>646</v>
      </c>
      <c r="L385" s="36" t="s">
        <v>632</v>
      </c>
      <c r="M385" s="36" t="s">
        <v>626</v>
      </c>
      <c r="N385" s="36" t="s">
        <v>588</v>
      </c>
      <c r="O385" s="2">
        <v>38.49</v>
      </c>
      <c r="P385" s="2">
        <v>49.99</v>
      </c>
      <c r="Q385" s="36">
        <v>1</v>
      </c>
      <c r="R385" s="2">
        <f t="shared" si="16"/>
        <v>49.99</v>
      </c>
      <c r="S385" s="36" t="str">
        <f t="shared" si="17"/>
        <v>Small</v>
      </c>
    </row>
    <row r="386" spans="1:19" x14ac:dyDescent="0.45">
      <c r="A386" s="36">
        <v>51363</v>
      </c>
      <c r="B386" s="1">
        <v>42197</v>
      </c>
      <c r="C386" t="s">
        <v>647</v>
      </c>
      <c r="D386" t="s">
        <v>222</v>
      </c>
      <c r="E386" s="36" t="str">
        <f t="shared" si="15"/>
        <v>Nathaniel Murphy</v>
      </c>
      <c r="F386" s="36" t="s">
        <v>48</v>
      </c>
      <c r="G386" s="36" t="s">
        <v>49</v>
      </c>
      <c r="H386" s="36" t="s">
        <v>50</v>
      </c>
      <c r="I386" s="36" t="s">
        <v>648</v>
      </c>
      <c r="J386" s="36" t="s">
        <v>649</v>
      </c>
      <c r="K386" s="36" t="s">
        <v>649</v>
      </c>
      <c r="M386" s="36" t="s">
        <v>615</v>
      </c>
      <c r="N386" s="36" t="s">
        <v>574</v>
      </c>
      <c r="O386" s="2">
        <v>3.74</v>
      </c>
      <c r="P386" s="2">
        <v>9.99</v>
      </c>
      <c r="Q386" s="36">
        <v>1</v>
      </c>
      <c r="R386" s="2">
        <f t="shared" si="16"/>
        <v>9.99</v>
      </c>
      <c r="S386" s="36" t="str">
        <f t="shared" si="17"/>
        <v>Small</v>
      </c>
    </row>
    <row r="387" spans="1:19" x14ac:dyDescent="0.45">
      <c r="A387" s="36">
        <v>51363</v>
      </c>
      <c r="B387" s="1">
        <v>42197</v>
      </c>
      <c r="C387" t="s">
        <v>647</v>
      </c>
      <c r="D387" t="s">
        <v>222</v>
      </c>
      <c r="E387" s="36" t="str">
        <f t="shared" ref="E387:E450" si="18">CONCATENATE(C387," ",D387)</f>
        <v>Nathaniel Murphy</v>
      </c>
      <c r="F387" s="36" t="s">
        <v>48</v>
      </c>
      <c r="G387" s="36" t="s">
        <v>49</v>
      </c>
      <c r="H387" s="36" t="s">
        <v>50</v>
      </c>
      <c r="I387" s="36" t="s">
        <v>616</v>
      </c>
      <c r="J387" s="36" t="s">
        <v>617</v>
      </c>
      <c r="K387" s="36" t="s">
        <v>618</v>
      </c>
      <c r="M387" s="36" t="s">
        <v>615</v>
      </c>
      <c r="N387" s="36" t="s">
        <v>574</v>
      </c>
      <c r="O387" s="2">
        <v>1.87</v>
      </c>
      <c r="P387" s="2">
        <v>4.99</v>
      </c>
      <c r="Q387" s="36">
        <v>4</v>
      </c>
      <c r="R387" s="2">
        <f t="shared" ref="R387:R450" si="19">P387*Q387</f>
        <v>19.96</v>
      </c>
      <c r="S387" s="36" t="str">
        <f t="shared" ref="S387:S450" si="20">VLOOKUP(R387,$T$2:$U$4,2,TRUE)</f>
        <v>Small</v>
      </c>
    </row>
    <row r="388" spans="1:19" x14ac:dyDescent="0.45">
      <c r="A388" s="36">
        <v>51363</v>
      </c>
      <c r="B388" s="1">
        <v>42197</v>
      </c>
      <c r="C388" t="s">
        <v>647</v>
      </c>
      <c r="D388" t="s">
        <v>222</v>
      </c>
      <c r="E388" s="36" t="str">
        <f t="shared" si="18"/>
        <v>Nathaniel Murphy</v>
      </c>
      <c r="F388" s="36" t="s">
        <v>48</v>
      </c>
      <c r="G388" s="36" t="s">
        <v>49</v>
      </c>
      <c r="H388" s="36" t="s">
        <v>50</v>
      </c>
      <c r="I388" s="36" t="s">
        <v>650</v>
      </c>
      <c r="J388" s="36" t="s">
        <v>651</v>
      </c>
      <c r="K388" s="36" t="s">
        <v>652</v>
      </c>
      <c r="L388" s="36" t="s">
        <v>45</v>
      </c>
      <c r="M388" s="36" t="s">
        <v>24</v>
      </c>
      <c r="N388" s="36" t="s">
        <v>25</v>
      </c>
      <c r="O388" s="2">
        <v>294.58</v>
      </c>
      <c r="P388" s="2">
        <v>539.99</v>
      </c>
      <c r="Q388" s="36">
        <v>1</v>
      </c>
      <c r="R388" s="2">
        <f t="shared" si="19"/>
        <v>539.99</v>
      </c>
      <c r="S388" s="36" t="str">
        <f t="shared" si="20"/>
        <v>Medium</v>
      </c>
    </row>
    <row r="389" spans="1:19" x14ac:dyDescent="0.45">
      <c r="A389" s="36">
        <v>51390</v>
      </c>
      <c r="B389" s="1">
        <v>42198</v>
      </c>
      <c r="C389" t="s">
        <v>464</v>
      </c>
      <c r="D389" t="s">
        <v>488</v>
      </c>
      <c r="E389" s="36" t="str">
        <f t="shared" si="18"/>
        <v>Deanna Rodriguez</v>
      </c>
      <c r="F389" s="36" t="s">
        <v>40</v>
      </c>
      <c r="G389" s="36" t="s">
        <v>41</v>
      </c>
      <c r="H389" s="36" t="s">
        <v>41</v>
      </c>
      <c r="I389" s="36" t="s">
        <v>653</v>
      </c>
      <c r="J389" s="36" t="s">
        <v>654</v>
      </c>
      <c r="K389" s="36" t="s">
        <v>570</v>
      </c>
      <c r="L389" s="36" t="s">
        <v>45</v>
      </c>
      <c r="M389" s="36" t="s">
        <v>32</v>
      </c>
      <c r="N389" s="36" t="s">
        <v>25</v>
      </c>
      <c r="O389" s="2">
        <v>343.65</v>
      </c>
      <c r="P389" s="2">
        <v>539.99</v>
      </c>
      <c r="Q389" s="36">
        <v>1</v>
      </c>
      <c r="R389" s="2">
        <f t="shared" si="19"/>
        <v>539.99</v>
      </c>
      <c r="S389" s="36" t="str">
        <f t="shared" si="20"/>
        <v>Medium</v>
      </c>
    </row>
    <row r="390" spans="1:19" x14ac:dyDescent="0.45">
      <c r="A390" s="36">
        <v>51390</v>
      </c>
      <c r="B390" s="1">
        <v>42198</v>
      </c>
      <c r="C390" t="s">
        <v>464</v>
      </c>
      <c r="D390" t="s">
        <v>488</v>
      </c>
      <c r="E390" s="36" t="str">
        <f t="shared" si="18"/>
        <v>Deanna Rodriguez</v>
      </c>
      <c r="F390" s="36" t="s">
        <v>40</v>
      </c>
      <c r="G390" s="36" t="s">
        <v>41</v>
      </c>
      <c r="H390" s="36" t="s">
        <v>41</v>
      </c>
      <c r="I390" s="36" t="s">
        <v>655</v>
      </c>
      <c r="J390" s="36" t="s">
        <v>656</v>
      </c>
      <c r="K390" s="36" t="s">
        <v>586</v>
      </c>
      <c r="L390" s="36" t="s">
        <v>45</v>
      </c>
      <c r="M390" s="36" t="s">
        <v>587</v>
      </c>
      <c r="N390" s="36" t="s">
        <v>588</v>
      </c>
      <c r="O390" s="2">
        <v>9.16</v>
      </c>
      <c r="P390" s="2">
        <v>24.49</v>
      </c>
      <c r="Q390" s="36">
        <v>1</v>
      </c>
      <c r="R390" s="2">
        <f t="shared" si="19"/>
        <v>24.49</v>
      </c>
      <c r="S390" s="36" t="str">
        <f t="shared" si="20"/>
        <v>Small</v>
      </c>
    </row>
    <row r="391" spans="1:19" x14ac:dyDescent="0.45">
      <c r="A391" s="36">
        <v>51392</v>
      </c>
      <c r="B391" s="1">
        <v>42199</v>
      </c>
      <c r="C391" t="s">
        <v>127</v>
      </c>
      <c r="D391" t="s">
        <v>409</v>
      </c>
      <c r="E391" s="36" t="str">
        <f t="shared" si="18"/>
        <v>Jay Torres</v>
      </c>
      <c r="F391" s="36" t="s">
        <v>424</v>
      </c>
      <c r="G391" s="36" t="s">
        <v>89</v>
      </c>
      <c r="H391" s="36" t="s">
        <v>89</v>
      </c>
      <c r="I391" s="36" t="s">
        <v>311</v>
      </c>
      <c r="J391" s="36" t="s">
        <v>312</v>
      </c>
      <c r="K391" s="36" t="s">
        <v>309</v>
      </c>
      <c r="L391" s="36" t="s">
        <v>31</v>
      </c>
      <c r="M391" s="36" t="s">
        <v>32</v>
      </c>
      <c r="N391" s="36" t="s">
        <v>25</v>
      </c>
      <c r="O391" s="2">
        <v>1554.95</v>
      </c>
      <c r="P391" s="2">
        <v>2443.35</v>
      </c>
      <c r="Q391" s="36">
        <v>1</v>
      </c>
      <c r="R391" s="2">
        <f t="shared" si="19"/>
        <v>2443.35</v>
      </c>
      <c r="S391" s="36" t="str">
        <f t="shared" si="20"/>
        <v>Large</v>
      </c>
    </row>
    <row r="392" spans="1:19" x14ac:dyDescent="0.45">
      <c r="A392" s="36">
        <v>51392</v>
      </c>
      <c r="B392" s="1">
        <v>42199</v>
      </c>
      <c r="C392" t="s">
        <v>127</v>
      </c>
      <c r="D392" t="s">
        <v>409</v>
      </c>
      <c r="E392" s="36" t="str">
        <f t="shared" si="18"/>
        <v>Jay Torres</v>
      </c>
      <c r="F392" s="36" t="s">
        <v>424</v>
      </c>
      <c r="G392" s="36" t="s">
        <v>89</v>
      </c>
      <c r="H392" s="36" t="s">
        <v>89</v>
      </c>
      <c r="I392" s="36" t="s">
        <v>608</v>
      </c>
      <c r="J392" s="36" t="s">
        <v>609</v>
      </c>
      <c r="K392" s="36" t="s">
        <v>591</v>
      </c>
      <c r="L392" s="36" t="s">
        <v>532</v>
      </c>
      <c r="M392" s="36" t="s">
        <v>592</v>
      </c>
      <c r="N392" s="36" t="s">
        <v>574</v>
      </c>
      <c r="O392" s="2">
        <v>13.09</v>
      </c>
      <c r="P392" s="2">
        <v>34.99</v>
      </c>
      <c r="Q392" s="36">
        <v>4</v>
      </c>
      <c r="R392" s="2">
        <f t="shared" si="19"/>
        <v>139.96</v>
      </c>
      <c r="S392" s="36" t="str">
        <f t="shared" si="20"/>
        <v>Small</v>
      </c>
    </row>
    <row r="393" spans="1:19" x14ac:dyDescent="0.45">
      <c r="A393" s="36">
        <v>51392</v>
      </c>
      <c r="B393" s="1">
        <v>42199</v>
      </c>
      <c r="C393" t="s">
        <v>127</v>
      </c>
      <c r="D393" t="s">
        <v>409</v>
      </c>
      <c r="E393" s="36" t="str">
        <f t="shared" si="18"/>
        <v>Jay Torres</v>
      </c>
      <c r="F393" s="36" t="s">
        <v>424</v>
      </c>
      <c r="G393" s="36" t="s">
        <v>89</v>
      </c>
      <c r="H393" s="36" t="s">
        <v>89</v>
      </c>
      <c r="I393" s="36" t="s">
        <v>616</v>
      </c>
      <c r="J393" s="36" t="s">
        <v>617</v>
      </c>
      <c r="K393" s="36" t="s">
        <v>618</v>
      </c>
      <c r="M393" s="36" t="s">
        <v>615</v>
      </c>
      <c r="N393" s="36" t="s">
        <v>574</v>
      </c>
      <c r="O393" s="2">
        <v>1.87</v>
      </c>
      <c r="P393" s="2">
        <v>4.99</v>
      </c>
      <c r="Q393" s="36">
        <v>2</v>
      </c>
      <c r="R393" s="2">
        <f t="shared" si="19"/>
        <v>9.98</v>
      </c>
      <c r="S393" s="36" t="str">
        <f t="shared" si="20"/>
        <v>Small</v>
      </c>
    </row>
    <row r="394" spans="1:19" x14ac:dyDescent="0.45">
      <c r="A394" s="36">
        <v>51392</v>
      </c>
      <c r="B394" s="1">
        <v>42199</v>
      </c>
      <c r="C394" t="s">
        <v>127</v>
      </c>
      <c r="D394" t="s">
        <v>409</v>
      </c>
      <c r="E394" s="36" t="str">
        <f t="shared" si="18"/>
        <v>Jay Torres</v>
      </c>
      <c r="F394" s="36" t="s">
        <v>424</v>
      </c>
      <c r="G394" s="36" t="s">
        <v>89</v>
      </c>
      <c r="H394" s="36" t="s">
        <v>89</v>
      </c>
      <c r="I394" s="36" t="s">
        <v>613</v>
      </c>
      <c r="J394" s="36" t="s">
        <v>614</v>
      </c>
      <c r="K394" s="36" t="s">
        <v>614</v>
      </c>
      <c r="M394" s="36" t="s">
        <v>615</v>
      </c>
      <c r="N394" s="36" t="s">
        <v>574</v>
      </c>
      <c r="O394" s="2">
        <v>3.36</v>
      </c>
      <c r="P394" s="2">
        <v>8.99</v>
      </c>
      <c r="Q394" s="36">
        <v>4</v>
      </c>
      <c r="R394" s="2">
        <f t="shared" si="19"/>
        <v>35.96</v>
      </c>
      <c r="S394" s="36" t="str">
        <f t="shared" si="20"/>
        <v>Small</v>
      </c>
    </row>
    <row r="395" spans="1:19" x14ac:dyDescent="0.45">
      <c r="A395" s="36">
        <v>51430</v>
      </c>
      <c r="B395" s="1">
        <v>42201</v>
      </c>
      <c r="C395" t="s">
        <v>657</v>
      </c>
      <c r="D395" t="s">
        <v>497</v>
      </c>
      <c r="E395" s="36" t="str">
        <f t="shared" si="18"/>
        <v>Jenny Rai</v>
      </c>
      <c r="F395" s="36" t="s">
        <v>48</v>
      </c>
      <c r="G395" s="36" t="s">
        <v>49</v>
      </c>
      <c r="H395" s="36" t="s">
        <v>50</v>
      </c>
      <c r="I395" s="36" t="s">
        <v>365</v>
      </c>
      <c r="J395" s="36" t="s">
        <v>366</v>
      </c>
      <c r="K395" s="36" t="s">
        <v>341</v>
      </c>
      <c r="L395" s="36" t="s">
        <v>23</v>
      </c>
      <c r="M395" s="36" t="s">
        <v>24</v>
      </c>
      <c r="N395" s="36" t="s">
        <v>25</v>
      </c>
      <c r="O395" s="2">
        <v>1265.6199999999999</v>
      </c>
      <c r="P395" s="2">
        <v>2319.9899999999998</v>
      </c>
      <c r="Q395" s="36">
        <v>1</v>
      </c>
      <c r="R395" s="2">
        <f t="shared" si="19"/>
        <v>2319.9899999999998</v>
      </c>
      <c r="S395" s="36" t="str">
        <f t="shared" si="20"/>
        <v>Large</v>
      </c>
    </row>
    <row r="396" spans="1:19" x14ac:dyDescent="0.45">
      <c r="A396" s="36">
        <v>51430</v>
      </c>
      <c r="B396" s="1">
        <v>42201</v>
      </c>
      <c r="C396" t="s">
        <v>657</v>
      </c>
      <c r="D396" t="s">
        <v>497</v>
      </c>
      <c r="E396" s="36" t="str">
        <f t="shared" si="18"/>
        <v>Jenny Rai</v>
      </c>
      <c r="F396" s="36" t="s">
        <v>48</v>
      </c>
      <c r="G396" s="36" t="s">
        <v>49</v>
      </c>
      <c r="H396" s="36" t="s">
        <v>50</v>
      </c>
      <c r="I396" s="36" t="s">
        <v>605</v>
      </c>
      <c r="J396" s="36" t="s">
        <v>606</v>
      </c>
      <c r="K396" s="36" t="s">
        <v>606</v>
      </c>
      <c r="M396" s="36" t="s">
        <v>607</v>
      </c>
      <c r="N396" s="36" t="s">
        <v>574</v>
      </c>
      <c r="O396" s="2">
        <v>8.2200000000000006</v>
      </c>
      <c r="P396" s="2">
        <v>21.98</v>
      </c>
      <c r="Q396" s="36">
        <v>1</v>
      </c>
      <c r="R396" s="2">
        <f t="shared" si="19"/>
        <v>21.98</v>
      </c>
      <c r="S396" s="36" t="str">
        <f t="shared" si="20"/>
        <v>Small</v>
      </c>
    </row>
    <row r="397" spans="1:19" x14ac:dyDescent="0.45">
      <c r="A397" s="36">
        <v>51430</v>
      </c>
      <c r="B397" s="1">
        <v>42201</v>
      </c>
      <c r="C397" t="s">
        <v>657</v>
      </c>
      <c r="D397" t="s">
        <v>497</v>
      </c>
      <c r="E397" s="36" t="str">
        <f t="shared" si="18"/>
        <v>Jenny Rai</v>
      </c>
      <c r="F397" s="36" t="s">
        <v>48</v>
      </c>
      <c r="G397" s="36" t="s">
        <v>49</v>
      </c>
      <c r="H397" s="36" t="s">
        <v>50</v>
      </c>
      <c r="I397" s="36" t="s">
        <v>608</v>
      </c>
      <c r="J397" s="36" t="s">
        <v>609</v>
      </c>
      <c r="K397" s="36" t="s">
        <v>591</v>
      </c>
      <c r="L397" s="36" t="s">
        <v>532</v>
      </c>
      <c r="M397" s="36" t="s">
        <v>592</v>
      </c>
      <c r="N397" s="36" t="s">
        <v>574</v>
      </c>
      <c r="O397" s="2">
        <v>13.09</v>
      </c>
      <c r="P397" s="2">
        <v>34.99</v>
      </c>
      <c r="Q397" s="36">
        <v>2</v>
      </c>
      <c r="R397" s="2">
        <f t="shared" si="19"/>
        <v>69.98</v>
      </c>
      <c r="S397" s="36" t="str">
        <f t="shared" si="20"/>
        <v>Small</v>
      </c>
    </row>
    <row r="398" spans="1:19" x14ac:dyDescent="0.45">
      <c r="A398" s="36">
        <v>51435</v>
      </c>
      <c r="B398" s="1">
        <v>42201</v>
      </c>
      <c r="C398" t="s">
        <v>161</v>
      </c>
      <c r="D398" t="s">
        <v>450</v>
      </c>
      <c r="E398" s="36" t="str">
        <f t="shared" si="18"/>
        <v>Nathan Lewis</v>
      </c>
      <c r="F398" s="36" t="s">
        <v>48</v>
      </c>
      <c r="G398" s="36" t="s">
        <v>49</v>
      </c>
      <c r="H398" s="36" t="s">
        <v>50</v>
      </c>
      <c r="I398" s="36" t="s">
        <v>658</v>
      </c>
      <c r="J398" s="36" t="s">
        <v>659</v>
      </c>
      <c r="K398" s="36" t="s">
        <v>660</v>
      </c>
      <c r="L398" s="36" t="s">
        <v>532</v>
      </c>
      <c r="M398" s="36" t="s">
        <v>579</v>
      </c>
      <c r="N398" s="36" t="s">
        <v>25</v>
      </c>
      <c r="O398" s="2">
        <v>1481.94</v>
      </c>
      <c r="P398" s="2">
        <v>2384.0700000000002</v>
      </c>
      <c r="Q398" s="36">
        <v>1</v>
      </c>
      <c r="R398" s="2">
        <f t="shared" si="19"/>
        <v>2384.0700000000002</v>
      </c>
      <c r="S398" s="36" t="str">
        <f t="shared" si="20"/>
        <v>Large</v>
      </c>
    </row>
    <row r="399" spans="1:19" x14ac:dyDescent="0.45">
      <c r="A399" s="36">
        <v>51435</v>
      </c>
      <c r="B399" s="1">
        <v>42201</v>
      </c>
      <c r="C399" t="s">
        <v>161</v>
      </c>
      <c r="D399" t="s">
        <v>450</v>
      </c>
      <c r="E399" s="36" t="str">
        <f t="shared" si="18"/>
        <v>Nathan Lewis</v>
      </c>
      <c r="F399" s="36" t="s">
        <v>48</v>
      </c>
      <c r="G399" s="36" t="s">
        <v>49</v>
      </c>
      <c r="H399" s="36" t="s">
        <v>50</v>
      </c>
      <c r="I399" s="36" t="s">
        <v>616</v>
      </c>
      <c r="J399" s="36" t="s">
        <v>617</v>
      </c>
      <c r="K399" s="36" t="s">
        <v>618</v>
      </c>
      <c r="M399" s="36" t="s">
        <v>615</v>
      </c>
      <c r="N399" s="36" t="s">
        <v>574</v>
      </c>
      <c r="O399" s="2">
        <v>1.87</v>
      </c>
      <c r="P399" s="2">
        <v>4.99</v>
      </c>
      <c r="Q399" s="36">
        <v>1</v>
      </c>
      <c r="R399" s="2">
        <f t="shared" si="19"/>
        <v>4.99</v>
      </c>
      <c r="S399" s="36" t="str">
        <f t="shared" si="20"/>
        <v>Small</v>
      </c>
    </row>
    <row r="400" spans="1:19" x14ac:dyDescent="0.45">
      <c r="A400" s="36">
        <v>51435</v>
      </c>
      <c r="B400" s="1">
        <v>42201</v>
      </c>
      <c r="C400" t="s">
        <v>161</v>
      </c>
      <c r="D400" t="s">
        <v>450</v>
      </c>
      <c r="E400" s="36" t="str">
        <f t="shared" si="18"/>
        <v>Nathan Lewis</v>
      </c>
      <c r="F400" s="36" t="s">
        <v>48</v>
      </c>
      <c r="G400" s="36" t="s">
        <v>49</v>
      </c>
      <c r="H400" s="36" t="s">
        <v>50</v>
      </c>
      <c r="I400" s="36" t="s">
        <v>613</v>
      </c>
      <c r="J400" s="36" t="s">
        <v>614</v>
      </c>
      <c r="K400" s="36" t="s">
        <v>614</v>
      </c>
      <c r="M400" s="36" t="s">
        <v>615</v>
      </c>
      <c r="N400" s="36" t="s">
        <v>574</v>
      </c>
      <c r="O400" s="2">
        <v>3.36</v>
      </c>
      <c r="P400" s="2">
        <v>8.99</v>
      </c>
      <c r="Q400" s="36">
        <v>1</v>
      </c>
      <c r="R400" s="2">
        <f t="shared" si="19"/>
        <v>8.99</v>
      </c>
      <c r="S400" s="36" t="str">
        <f t="shared" si="20"/>
        <v>Small</v>
      </c>
    </row>
    <row r="401" spans="1:19" x14ac:dyDescent="0.45">
      <c r="A401" s="36">
        <v>51435</v>
      </c>
      <c r="B401" s="1">
        <v>42201</v>
      </c>
      <c r="C401" t="s">
        <v>161</v>
      </c>
      <c r="D401" t="s">
        <v>450</v>
      </c>
      <c r="E401" s="36" t="str">
        <f t="shared" si="18"/>
        <v>Nathan Lewis</v>
      </c>
      <c r="F401" s="36" t="s">
        <v>48</v>
      </c>
      <c r="G401" s="36" t="s">
        <v>49</v>
      </c>
      <c r="H401" s="36" t="s">
        <v>50</v>
      </c>
      <c r="I401" s="36" t="s">
        <v>629</v>
      </c>
      <c r="J401" s="36" t="s">
        <v>630</v>
      </c>
      <c r="K401" s="36" t="s">
        <v>631</v>
      </c>
      <c r="L401" s="36" t="s">
        <v>632</v>
      </c>
      <c r="M401" s="36" t="s">
        <v>633</v>
      </c>
      <c r="N401" s="36" t="s">
        <v>588</v>
      </c>
      <c r="O401" s="2">
        <v>6.92</v>
      </c>
      <c r="P401" s="2">
        <v>8.99</v>
      </c>
      <c r="Q401" s="36">
        <v>1</v>
      </c>
      <c r="R401" s="2">
        <f t="shared" si="19"/>
        <v>8.99</v>
      </c>
      <c r="S401" s="36" t="str">
        <f t="shared" si="20"/>
        <v>Small</v>
      </c>
    </row>
    <row r="402" spans="1:19" x14ac:dyDescent="0.45">
      <c r="A402" s="36">
        <v>51436</v>
      </c>
      <c r="B402" s="1">
        <v>42201</v>
      </c>
      <c r="C402" t="s">
        <v>345</v>
      </c>
      <c r="D402" t="s">
        <v>91</v>
      </c>
      <c r="E402" s="36" t="str">
        <f t="shared" si="18"/>
        <v>Julia Simmons</v>
      </c>
      <c r="F402" s="36" t="s">
        <v>55</v>
      </c>
      <c r="G402" s="36" t="s">
        <v>49</v>
      </c>
      <c r="H402" s="36" t="s">
        <v>56</v>
      </c>
      <c r="I402" s="36" t="s">
        <v>611</v>
      </c>
      <c r="J402" s="36" t="s">
        <v>612</v>
      </c>
      <c r="K402" s="36" t="s">
        <v>570</v>
      </c>
      <c r="L402" s="36" t="s">
        <v>45</v>
      </c>
      <c r="M402" s="36" t="s">
        <v>32</v>
      </c>
      <c r="N402" s="36" t="s">
        <v>25</v>
      </c>
      <c r="O402" s="2">
        <v>343.65</v>
      </c>
      <c r="P402" s="2">
        <v>539.99</v>
      </c>
      <c r="Q402" s="36">
        <v>1</v>
      </c>
      <c r="R402" s="2">
        <f t="shared" si="19"/>
        <v>539.99</v>
      </c>
      <c r="S402" s="36" t="str">
        <f t="shared" si="20"/>
        <v>Medium</v>
      </c>
    </row>
    <row r="403" spans="1:19" x14ac:dyDescent="0.45">
      <c r="A403" s="36">
        <v>51436</v>
      </c>
      <c r="B403" s="1">
        <v>42201</v>
      </c>
      <c r="C403" t="s">
        <v>345</v>
      </c>
      <c r="D403" t="s">
        <v>91</v>
      </c>
      <c r="E403" s="36" t="str">
        <f t="shared" si="18"/>
        <v>Julia Simmons</v>
      </c>
      <c r="F403" s="36" t="s">
        <v>55</v>
      </c>
      <c r="G403" s="36" t="s">
        <v>49</v>
      </c>
      <c r="H403" s="36" t="s">
        <v>56</v>
      </c>
      <c r="I403" s="36" t="s">
        <v>661</v>
      </c>
      <c r="J403" s="36" t="s">
        <v>662</v>
      </c>
      <c r="K403" s="36" t="s">
        <v>591</v>
      </c>
      <c r="L403" s="36" t="s">
        <v>31</v>
      </c>
      <c r="M403" s="36" t="s">
        <v>592</v>
      </c>
      <c r="N403" s="36" t="s">
        <v>574</v>
      </c>
      <c r="O403" s="2">
        <v>13.09</v>
      </c>
      <c r="P403" s="2">
        <v>34.99</v>
      </c>
      <c r="Q403" s="36">
        <v>2</v>
      </c>
      <c r="R403" s="2">
        <f t="shared" si="19"/>
        <v>69.98</v>
      </c>
      <c r="S403" s="36" t="str">
        <f t="shared" si="20"/>
        <v>Small</v>
      </c>
    </row>
    <row r="404" spans="1:19" x14ac:dyDescent="0.45">
      <c r="A404" s="36">
        <v>51449</v>
      </c>
      <c r="B404" s="1">
        <v>42202</v>
      </c>
      <c r="C404" t="s">
        <v>35</v>
      </c>
      <c r="D404" t="s">
        <v>492</v>
      </c>
      <c r="E404" s="36" t="str">
        <f t="shared" si="18"/>
        <v>Victoria Reed</v>
      </c>
      <c r="F404" s="36" t="s">
        <v>48</v>
      </c>
      <c r="G404" s="36" t="s">
        <v>49</v>
      </c>
      <c r="H404" s="36" t="s">
        <v>50</v>
      </c>
      <c r="I404" s="36" t="s">
        <v>661</v>
      </c>
      <c r="J404" s="36" t="s">
        <v>662</v>
      </c>
      <c r="K404" s="36" t="s">
        <v>591</v>
      </c>
      <c r="L404" s="36" t="s">
        <v>31</v>
      </c>
      <c r="M404" s="36" t="s">
        <v>592</v>
      </c>
      <c r="N404" s="36" t="s">
        <v>574</v>
      </c>
      <c r="O404" s="2">
        <v>13.09</v>
      </c>
      <c r="P404" s="2">
        <v>34.99</v>
      </c>
      <c r="Q404" s="36">
        <v>4</v>
      </c>
      <c r="R404" s="2">
        <f t="shared" si="19"/>
        <v>139.96</v>
      </c>
      <c r="S404" s="36" t="str">
        <f t="shared" si="20"/>
        <v>Small</v>
      </c>
    </row>
    <row r="405" spans="1:19" x14ac:dyDescent="0.45">
      <c r="A405" s="36">
        <v>51449</v>
      </c>
      <c r="B405" s="1">
        <v>42202</v>
      </c>
      <c r="C405" t="s">
        <v>35</v>
      </c>
      <c r="D405" t="s">
        <v>492</v>
      </c>
      <c r="E405" s="36" t="str">
        <f t="shared" si="18"/>
        <v>Victoria Reed</v>
      </c>
      <c r="F405" s="36" t="s">
        <v>48</v>
      </c>
      <c r="G405" s="36" t="s">
        <v>49</v>
      </c>
      <c r="H405" s="36" t="s">
        <v>50</v>
      </c>
      <c r="I405" s="36" t="s">
        <v>576</v>
      </c>
      <c r="J405" s="36" t="s">
        <v>577</v>
      </c>
      <c r="K405" s="36" t="s">
        <v>578</v>
      </c>
      <c r="L405" s="36" t="s">
        <v>532</v>
      </c>
      <c r="M405" s="36" t="s">
        <v>579</v>
      </c>
      <c r="N405" s="36" t="s">
        <v>25</v>
      </c>
      <c r="O405" s="2">
        <v>755.15</v>
      </c>
      <c r="P405" s="2">
        <v>1214.8499999999999</v>
      </c>
      <c r="Q405" s="36">
        <v>1</v>
      </c>
      <c r="R405" s="2">
        <f t="shared" si="19"/>
        <v>1214.8499999999999</v>
      </c>
      <c r="S405" s="36" t="str">
        <f t="shared" si="20"/>
        <v>Medium</v>
      </c>
    </row>
    <row r="406" spans="1:19" x14ac:dyDescent="0.45">
      <c r="A406" s="36">
        <v>51466</v>
      </c>
      <c r="B406" s="1">
        <v>42204</v>
      </c>
      <c r="C406" t="s">
        <v>268</v>
      </c>
      <c r="D406" t="s">
        <v>168</v>
      </c>
      <c r="E406" s="36" t="str">
        <f t="shared" si="18"/>
        <v>Adam Zhang</v>
      </c>
      <c r="F406" s="36" t="s">
        <v>94</v>
      </c>
      <c r="G406" s="36" t="s">
        <v>49</v>
      </c>
      <c r="H406" s="36" t="s">
        <v>56</v>
      </c>
      <c r="I406" s="36" t="s">
        <v>663</v>
      </c>
      <c r="J406" s="36" t="s">
        <v>664</v>
      </c>
      <c r="K406" s="36" t="s">
        <v>665</v>
      </c>
      <c r="M406" s="36" t="s">
        <v>573</v>
      </c>
      <c r="N406" s="36" t="s">
        <v>574</v>
      </c>
      <c r="O406" s="2">
        <v>0.86</v>
      </c>
      <c r="P406" s="2">
        <v>2.29</v>
      </c>
      <c r="Q406" s="36">
        <v>1</v>
      </c>
      <c r="R406" s="2">
        <f t="shared" si="19"/>
        <v>2.29</v>
      </c>
      <c r="S406" s="36" t="str">
        <f t="shared" si="20"/>
        <v>Small</v>
      </c>
    </row>
    <row r="407" spans="1:19" x14ac:dyDescent="0.45">
      <c r="A407" s="36">
        <v>51466</v>
      </c>
      <c r="B407" s="1">
        <v>42204</v>
      </c>
      <c r="C407" t="s">
        <v>268</v>
      </c>
      <c r="D407" t="s">
        <v>168</v>
      </c>
      <c r="E407" s="36" t="str">
        <f t="shared" si="18"/>
        <v>Adam Zhang</v>
      </c>
      <c r="F407" s="36" t="s">
        <v>94</v>
      </c>
      <c r="G407" s="36" t="s">
        <v>49</v>
      </c>
      <c r="H407" s="36" t="s">
        <v>56</v>
      </c>
      <c r="I407" s="36" t="s">
        <v>666</v>
      </c>
      <c r="J407" s="36" t="s">
        <v>667</v>
      </c>
      <c r="K407" s="36" t="s">
        <v>667</v>
      </c>
      <c r="M407" s="36" t="s">
        <v>573</v>
      </c>
      <c r="N407" s="36" t="s">
        <v>574</v>
      </c>
      <c r="O407" s="2">
        <v>9.35</v>
      </c>
      <c r="P407" s="2">
        <v>24.99</v>
      </c>
      <c r="Q407" s="36">
        <v>1</v>
      </c>
      <c r="R407" s="2">
        <f t="shared" si="19"/>
        <v>24.99</v>
      </c>
      <c r="S407" s="36" t="str">
        <f t="shared" si="20"/>
        <v>Small</v>
      </c>
    </row>
    <row r="408" spans="1:19" x14ac:dyDescent="0.45">
      <c r="A408" s="36">
        <v>51466</v>
      </c>
      <c r="B408" s="1">
        <v>42204</v>
      </c>
      <c r="C408" t="s">
        <v>268</v>
      </c>
      <c r="D408" t="s">
        <v>168</v>
      </c>
      <c r="E408" s="36" t="str">
        <f t="shared" si="18"/>
        <v>Adam Zhang</v>
      </c>
      <c r="F408" s="36" t="s">
        <v>94</v>
      </c>
      <c r="G408" s="36" t="s">
        <v>49</v>
      </c>
      <c r="H408" s="36" t="s">
        <v>56</v>
      </c>
      <c r="I408" s="36" t="s">
        <v>668</v>
      </c>
      <c r="J408" s="36" t="s">
        <v>669</v>
      </c>
      <c r="K408" s="36" t="s">
        <v>622</v>
      </c>
      <c r="L408" s="36" t="s">
        <v>317</v>
      </c>
      <c r="M408" s="36" t="s">
        <v>32</v>
      </c>
      <c r="N408" s="36" t="s">
        <v>25</v>
      </c>
      <c r="O408" s="2">
        <v>1082.51</v>
      </c>
      <c r="P408" s="2">
        <v>1700.99</v>
      </c>
      <c r="Q408" s="36">
        <v>1</v>
      </c>
      <c r="R408" s="2">
        <f t="shared" si="19"/>
        <v>1700.99</v>
      </c>
      <c r="S408" s="36" t="str">
        <f t="shared" si="20"/>
        <v>Large</v>
      </c>
    </row>
    <row r="409" spans="1:19" x14ac:dyDescent="0.45">
      <c r="A409" s="36">
        <v>51481</v>
      </c>
      <c r="B409" s="1">
        <v>42205</v>
      </c>
      <c r="C409" t="s">
        <v>101</v>
      </c>
      <c r="D409" t="s">
        <v>640</v>
      </c>
      <c r="E409" s="36" t="str">
        <f t="shared" si="18"/>
        <v>Willie Shan</v>
      </c>
      <c r="F409" s="36" t="s">
        <v>40</v>
      </c>
      <c r="G409" s="36" t="s">
        <v>41</v>
      </c>
      <c r="H409" s="36" t="s">
        <v>41</v>
      </c>
      <c r="I409" s="36" t="s">
        <v>670</v>
      </c>
      <c r="J409" s="36" t="s">
        <v>671</v>
      </c>
      <c r="K409" s="36" t="s">
        <v>652</v>
      </c>
      <c r="L409" s="36" t="s">
        <v>23</v>
      </c>
      <c r="M409" s="36" t="s">
        <v>24</v>
      </c>
      <c r="N409" s="36" t="s">
        <v>25</v>
      </c>
      <c r="O409" s="2">
        <v>308.22000000000003</v>
      </c>
      <c r="P409" s="2">
        <v>564.99</v>
      </c>
      <c r="Q409" s="36">
        <v>1</v>
      </c>
      <c r="R409" s="2">
        <f t="shared" si="19"/>
        <v>564.99</v>
      </c>
      <c r="S409" s="36" t="str">
        <f t="shared" si="20"/>
        <v>Medium</v>
      </c>
    </row>
    <row r="410" spans="1:19" x14ac:dyDescent="0.45">
      <c r="A410" s="36">
        <v>51481</v>
      </c>
      <c r="B410" s="1">
        <v>42205</v>
      </c>
      <c r="C410" t="s">
        <v>101</v>
      </c>
      <c r="D410" t="s">
        <v>640</v>
      </c>
      <c r="E410" s="36" t="str">
        <f t="shared" si="18"/>
        <v>Willie Shan</v>
      </c>
      <c r="F410" s="36" t="s">
        <v>40</v>
      </c>
      <c r="G410" s="36" t="s">
        <v>41</v>
      </c>
      <c r="H410" s="36" t="s">
        <v>41</v>
      </c>
      <c r="I410" s="36" t="s">
        <v>605</v>
      </c>
      <c r="J410" s="36" t="s">
        <v>606</v>
      </c>
      <c r="K410" s="36" t="s">
        <v>606</v>
      </c>
      <c r="M410" s="36" t="s">
        <v>607</v>
      </c>
      <c r="N410" s="36" t="s">
        <v>574</v>
      </c>
      <c r="O410" s="2">
        <v>8.2200000000000006</v>
      </c>
      <c r="P410" s="2">
        <v>21.98</v>
      </c>
      <c r="Q410" s="36">
        <v>2</v>
      </c>
      <c r="R410" s="2">
        <f t="shared" si="19"/>
        <v>43.96</v>
      </c>
      <c r="S410" s="36" t="str">
        <f t="shared" si="20"/>
        <v>Small</v>
      </c>
    </row>
    <row r="411" spans="1:19" x14ac:dyDescent="0.45">
      <c r="A411" s="36">
        <v>51534</v>
      </c>
      <c r="B411" s="1">
        <v>42208</v>
      </c>
      <c r="C411" t="s">
        <v>610</v>
      </c>
      <c r="D411" t="s">
        <v>291</v>
      </c>
      <c r="E411" s="36" t="str">
        <f t="shared" si="18"/>
        <v>Jason Wright</v>
      </c>
      <c r="F411" s="36" t="s">
        <v>48</v>
      </c>
      <c r="G411" s="36" t="s">
        <v>49</v>
      </c>
      <c r="H411" s="36" t="s">
        <v>50</v>
      </c>
      <c r="I411" s="36" t="s">
        <v>412</v>
      </c>
      <c r="J411" s="36" t="s">
        <v>413</v>
      </c>
      <c r="K411" s="36" t="s">
        <v>341</v>
      </c>
      <c r="L411" s="36" t="s">
        <v>23</v>
      </c>
      <c r="M411" s="36" t="s">
        <v>24</v>
      </c>
      <c r="N411" s="36" t="s">
        <v>25</v>
      </c>
      <c r="O411" s="2">
        <v>1265.6199999999999</v>
      </c>
      <c r="P411" s="2">
        <v>2319.9899999999998</v>
      </c>
      <c r="Q411" s="36">
        <v>1</v>
      </c>
      <c r="R411" s="2">
        <f t="shared" si="19"/>
        <v>2319.9899999999998</v>
      </c>
      <c r="S411" s="36" t="str">
        <f t="shared" si="20"/>
        <v>Large</v>
      </c>
    </row>
    <row r="412" spans="1:19" x14ac:dyDescent="0.45">
      <c r="A412" s="36">
        <v>51534</v>
      </c>
      <c r="B412" s="1">
        <v>42208</v>
      </c>
      <c r="C412" t="s">
        <v>610</v>
      </c>
      <c r="D412" t="s">
        <v>291</v>
      </c>
      <c r="E412" s="36" t="str">
        <f t="shared" si="18"/>
        <v>Jason Wright</v>
      </c>
      <c r="F412" s="36" t="s">
        <v>48</v>
      </c>
      <c r="G412" s="36" t="s">
        <v>49</v>
      </c>
      <c r="H412" s="36" t="s">
        <v>50</v>
      </c>
      <c r="I412" s="36" t="s">
        <v>605</v>
      </c>
      <c r="J412" s="36" t="s">
        <v>606</v>
      </c>
      <c r="K412" s="36" t="s">
        <v>606</v>
      </c>
      <c r="M412" s="36" t="s">
        <v>607</v>
      </c>
      <c r="N412" s="36" t="s">
        <v>574</v>
      </c>
      <c r="O412" s="2">
        <v>8.2200000000000006</v>
      </c>
      <c r="P412" s="2">
        <v>21.98</v>
      </c>
      <c r="Q412" s="36">
        <v>3</v>
      </c>
      <c r="R412" s="2">
        <f t="shared" si="19"/>
        <v>65.94</v>
      </c>
      <c r="S412" s="36" t="str">
        <f t="shared" si="20"/>
        <v>Small</v>
      </c>
    </row>
    <row r="413" spans="1:19" x14ac:dyDescent="0.45">
      <c r="A413" s="36">
        <v>51534</v>
      </c>
      <c r="B413" s="1">
        <v>42208</v>
      </c>
      <c r="C413" t="s">
        <v>610</v>
      </c>
      <c r="D413" t="s">
        <v>291</v>
      </c>
      <c r="E413" s="36" t="str">
        <f t="shared" si="18"/>
        <v>Jason Wright</v>
      </c>
      <c r="F413" s="36" t="s">
        <v>48</v>
      </c>
      <c r="G413" s="36" t="s">
        <v>49</v>
      </c>
      <c r="H413" s="36" t="s">
        <v>50</v>
      </c>
      <c r="I413" s="36" t="s">
        <v>672</v>
      </c>
      <c r="J413" s="36" t="s">
        <v>673</v>
      </c>
      <c r="K413" s="36" t="s">
        <v>625</v>
      </c>
      <c r="L413" s="36" t="s">
        <v>317</v>
      </c>
      <c r="M413" s="36" t="s">
        <v>626</v>
      </c>
      <c r="N413" s="36" t="s">
        <v>588</v>
      </c>
      <c r="O413" s="2">
        <v>41.57</v>
      </c>
      <c r="P413" s="2">
        <v>53.99</v>
      </c>
      <c r="Q413" s="36">
        <v>1</v>
      </c>
      <c r="R413" s="2">
        <f t="shared" si="19"/>
        <v>53.99</v>
      </c>
      <c r="S413" s="36" t="str">
        <f t="shared" si="20"/>
        <v>Small</v>
      </c>
    </row>
    <row r="414" spans="1:19" x14ac:dyDescent="0.45">
      <c r="A414" s="36">
        <v>51571</v>
      </c>
      <c r="B414" s="1">
        <v>42210</v>
      </c>
      <c r="C414" t="s">
        <v>674</v>
      </c>
      <c r="D414" t="s">
        <v>460</v>
      </c>
      <c r="E414" s="36" t="str">
        <f t="shared" si="18"/>
        <v>Cheryl Sanz</v>
      </c>
      <c r="F414" s="36" t="s">
        <v>35</v>
      </c>
      <c r="G414" s="36" t="s">
        <v>19</v>
      </c>
      <c r="H414" s="36" t="s">
        <v>19</v>
      </c>
      <c r="I414" s="36" t="s">
        <v>576</v>
      </c>
      <c r="J414" s="36" t="s">
        <v>577</v>
      </c>
      <c r="K414" s="36" t="s">
        <v>578</v>
      </c>
      <c r="L414" s="36" t="s">
        <v>532</v>
      </c>
      <c r="M414" s="36" t="s">
        <v>579</v>
      </c>
      <c r="N414" s="36" t="s">
        <v>25</v>
      </c>
      <c r="O414" s="2">
        <v>755.15</v>
      </c>
      <c r="P414" s="2">
        <v>1214.8499999999999</v>
      </c>
      <c r="Q414" s="36">
        <v>1</v>
      </c>
      <c r="R414" s="2">
        <f t="shared" si="19"/>
        <v>1214.8499999999999</v>
      </c>
      <c r="S414" s="36" t="str">
        <f t="shared" si="20"/>
        <v>Medium</v>
      </c>
    </row>
    <row r="415" spans="1:19" x14ac:dyDescent="0.45">
      <c r="A415" s="36">
        <v>51571</v>
      </c>
      <c r="B415" s="1">
        <v>42210</v>
      </c>
      <c r="C415" t="s">
        <v>674</v>
      </c>
      <c r="D415" t="s">
        <v>460</v>
      </c>
      <c r="E415" s="36" t="str">
        <f t="shared" si="18"/>
        <v>Cheryl Sanz</v>
      </c>
      <c r="F415" s="36" t="s">
        <v>35</v>
      </c>
      <c r="G415" s="36" t="s">
        <v>19</v>
      </c>
      <c r="H415" s="36" t="s">
        <v>19</v>
      </c>
      <c r="I415" s="36" t="s">
        <v>627</v>
      </c>
      <c r="J415" s="36" t="s">
        <v>628</v>
      </c>
      <c r="K415" s="36" t="s">
        <v>625</v>
      </c>
      <c r="L415" s="36" t="s">
        <v>317</v>
      </c>
      <c r="M415" s="36" t="s">
        <v>626</v>
      </c>
      <c r="N415" s="36" t="s">
        <v>588</v>
      </c>
      <c r="O415" s="2">
        <v>41.57</v>
      </c>
      <c r="P415" s="2">
        <v>53.99</v>
      </c>
      <c r="Q415" s="36">
        <v>1</v>
      </c>
      <c r="R415" s="2">
        <f t="shared" si="19"/>
        <v>53.99</v>
      </c>
      <c r="S415" s="36" t="str">
        <f t="shared" si="20"/>
        <v>Small</v>
      </c>
    </row>
    <row r="416" spans="1:19" x14ac:dyDescent="0.45">
      <c r="A416" s="36">
        <v>51578</v>
      </c>
      <c r="B416" s="1">
        <v>42210</v>
      </c>
      <c r="C416" t="s">
        <v>675</v>
      </c>
      <c r="D416" t="s">
        <v>453</v>
      </c>
      <c r="E416" s="36" t="str">
        <f t="shared" si="18"/>
        <v>Gilbert Pal</v>
      </c>
      <c r="F416" s="36" t="s">
        <v>69</v>
      </c>
      <c r="G416" s="36" t="s">
        <v>19</v>
      </c>
      <c r="H416" s="36" t="s">
        <v>19</v>
      </c>
      <c r="I416" s="36" t="s">
        <v>655</v>
      </c>
      <c r="J416" s="36" t="s">
        <v>656</v>
      </c>
      <c r="K416" s="36" t="s">
        <v>586</v>
      </c>
      <c r="L416" s="36" t="s">
        <v>45</v>
      </c>
      <c r="M416" s="36" t="s">
        <v>587</v>
      </c>
      <c r="N416" s="36" t="s">
        <v>588</v>
      </c>
      <c r="O416" s="2">
        <v>9.16</v>
      </c>
      <c r="P416" s="2">
        <v>24.49</v>
      </c>
      <c r="Q416" s="36">
        <v>4</v>
      </c>
      <c r="R416" s="2">
        <f t="shared" si="19"/>
        <v>97.96</v>
      </c>
      <c r="S416" s="36" t="str">
        <f t="shared" si="20"/>
        <v>Small</v>
      </c>
    </row>
    <row r="417" spans="1:19" x14ac:dyDescent="0.45">
      <c r="A417" s="36">
        <v>51578</v>
      </c>
      <c r="B417" s="1">
        <v>42210</v>
      </c>
      <c r="C417" t="s">
        <v>675</v>
      </c>
      <c r="D417" t="s">
        <v>453</v>
      </c>
      <c r="E417" s="36" t="str">
        <f t="shared" si="18"/>
        <v>Gilbert Pal</v>
      </c>
      <c r="F417" s="36" t="s">
        <v>69</v>
      </c>
      <c r="G417" s="36" t="s">
        <v>19</v>
      </c>
      <c r="H417" s="36" t="s">
        <v>19</v>
      </c>
      <c r="I417" s="36" t="s">
        <v>594</v>
      </c>
      <c r="J417" s="36" t="s">
        <v>595</v>
      </c>
      <c r="K417" s="36" t="s">
        <v>595</v>
      </c>
      <c r="M417" s="36" t="s">
        <v>573</v>
      </c>
      <c r="N417" s="36" t="s">
        <v>574</v>
      </c>
      <c r="O417" s="2">
        <v>1.49</v>
      </c>
      <c r="P417" s="2">
        <v>3.99</v>
      </c>
      <c r="Q417" s="36">
        <v>4</v>
      </c>
      <c r="R417" s="2">
        <f t="shared" si="19"/>
        <v>15.96</v>
      </c>
      <c r="S417" s="36" t="str">
        <f t="shared" si="20"/>
        <v>Small</v>
      </c>
    </row>
    <row r="418" spans="1:19" x14ac:dyDescent="0.45">
      <c r="A418" s="36">
        <v>51578</v>
      </c>
      <c r="B418" s="1">
        <v>42210</v>
      </c>
      <c r="C418" t="s">
        <v>675</v>
      </c>
      <c r="D418" t="s">
        <v>453</v>
      </c>
      <c r="E418" s="36" t="str">
        <f t="shared" si="18"/>
        <v>Gilbert Pal</v>
      </c>
      <c r="F418" s="36" t="s">
        <v>69</v>
      </c>
      <c r="G418" s="36" t="s">
        <v>19</v>
      </c>
      <c r="H418" s="36" t="s">
        <v>19</v>
      </c>
      <c r="I418" s="36" t="s">
        <v>571</v>
      </c>
      <c r="J418" s="36" t="s">
        <v>572</v>
      </c>
      <c r="K418" s="36" t="s">
        <v>572</v>
      </c>
      <c r="M418" s="36" t="s">
        <v>573</v>
      </c>
      <c r="N418" s="36" t="s">
        <v>574</v>
      </c>
      <c r="O418" s="2">
        <v>8.0399999999999991</v>
      </c>
      <c r="P418" s="2">
        <v>21.49</v>
      </c>
      <c r="Q418" s="36">
        <v>2</v>
      </c>
      <c r="R418" s="2">
        <f t="shared" si="19"/>
        <v>42.98</v>
      </c>
      <c r="S418" s="36" t="str">
        <f t="shared" si="20"/>
        <v>Small</v>
      </c>
    </row>
    <row r="419" spans="1:19" x14ac:dyDescent="0.45">
      <c r="A419" s="36">
        <v>51578</v>
      </c>
      <c r="B419" s="1">
        <v>42210</v>
      </c>
      <c r="C419" t="s">
        <v>675</v>
      </c>
      <c r="D419" t="s">
        <v>453</v>
      </c>
      <c r="E419" s="36" t="str">
        <f t="shared" si="18"/>
        <v>Gilbert Pal</v>
      </c>
      <c r="F419" s="36" t="s">
        <v>69</v>
      </c>
      <c r="G419" s="36" t="s">
        <v>19</v>
      </c>
      <c r="H419" s="36" t="s">
        <v>19</v>
      </c>
      <c r="I419" s="36" t="s">
        <v>672</v>
      </c>
      <c r="J419" s="36" t="s">
        <v>673</v>
      </c>
      <c r="K419" s="36" t="s">
        <v>625</v>
      </c>
      <c r="L419" s="36" t="s">
        <v>317</v>
      </c>
      <c r="M419" s="36" t="s">
        <v>626</v>
      </c>
      <c r="N419" s="36" t="s">
        <v>588</v>
      </c>
      <c r="O419" s="2">
        <v>41.57</v>
      </c>
      <c r="P419" s="2">
        <v>53.99</v>
      </c>
      <c r="Q419" s="36">
        <v>1</v>
      </c>
      <c r="R419" s="2">
        <f t="shared" si="19"/>
        <v>53.99</v>
      </c>
      <c r="S419" s="36" t="str">
        <f t="shared" si="20"/>
        <v>Small</v>
      </c>
    </row>
    <row r="420" spans="1:19" x14ac:dyDescent="0.45">
      <c r="A420" s="36">
        <v>51578</v>
      </c>
      <c r="B420" s="1">
        <v>42210</v>
      </c>
      <c r="C420" t="s">
        <v>675</v>
      </c>
      <c r="D420" t="s">
        <v>453</v>
      </c>
      <c r="E420" s="36" t="str">
        <f t="shared" si="18"/>
        <v>Gilbert Pal</v>
      </c>
      <c r="F420" s="36" t="s">
        <v>69</v>
      </c>
      <c r="G420" s="36" t="s">
        <v>19</v>
      </c>
      <c r="H420" s="36" t="s">
        <v>19</v>
      </c>
      <c r="I420" s="36" t="s">
        <v>653</v>
      </c>
      <c r="J420" s="36" t="s">
        <v>654</v>
      </c>
      <c r="K420" s="36" t="s">
        <v>570</v>
      </c>
      <c r="L420" s="36" t="s">
        <v>45</v>
      </c>
      <c r="M420" s="36" t="s">
        <v>32</v>
      </c>
      <c r="N420" s="36" t="s">
        <v>25</v>
      </c>
      <c r="O420" s="2">
        <v>343.65</v>
      </c>
      <c r="P420" s="2">
        <v>539.99</v>
      </c>
      <c r="Q420" s="36">
        <v>1</v>
      </c>
      <c r="R420" s="2">
        <f t="shared" si="19"/>
        <v>539.99</v>
      </c>
      <c r="S420" s="36" t="str">
        <f t="shared" si="20"/>
        <v>Medium</v>
      </c>
    </row>
    <row r="421" spans="1:19" x14ac:dyDescent="0.45">
      <c r="A421" s="36">
        <v>51586</v>
      </c>
      <c r="B421" s="1">
        <v>42211</v>
      </c>
      <c r="C421" t="s">
        <v>676</v>
      </c>
      <c r="D421" t="s">
        <v>252</v>
      </c>
      <c r="E421" s="36" t="str">
        <f t="shared" si="18"/>
        <v>Phillip Gonzalez</v>
      </c>
      <c r="F421" s="36" t="s">
        <v>69</v>
      </c>
      <c r="G421" s="36" t="s">
        <v>19</v>
      </c>
      <c r="H421" s="36" t="s">
        <v>19</v>
      </c>
      <c r="I421" s="36" t="s">
        <v>672</v>
      </c>
      <c r="J421" s="36" t="s">
        <v>673</v>
      </c>
      <c r="K421" s="36" t="s">
        <v>625</v>
      </c>
      <c r="L421" s="36" t="s">
        <v>317</v>
      </c>
      <c r="M421" s="36" t="s">
        <v>626</v>
      </c>
      <c r="N421" s="36" t="s">
        <v>588</v>
      </c>
      <c r="O421" s="2">
        <v>41.57</v>
      </c>
      <c r="P421" s="2">
        <v>53.99</v>
      </c>
      <c r="Q421" s="36">
        <v>4</v>
      </c>
      <c r="R421" s="2">
        <f t="shared" si="19"/>
        <v>215.96</v>
      </c>
      <c r="S421" s="36" t="str">
        <f t="shared" si="20"/>
        <v>Small</v>
      </c>
    </row>
    <row r="422" spans="1:19" x14ac:dyDescent="0.45">
      <c r="A422" s="36">
        <v>51586</v>
      </c>
      <c r="B422" s="1">
        <v>42211</v>
      </c>
      <c r="C422" t="s">
        <v>676</v>
      </c>
      <c r="D422" t="s">
        <v>252</v>
      </c>
      <c r="E422" s="36" t="str">
        <f t="shared" si="18"/>
        <v>Phillip Gonzalez</v>
      </c>
      <c r="F422" s="36" t="s">
        <v>69</v>
      </c>
      <c r="G422" s="36" t="s">
        <v>19</v>
      </c>
      <c r="H422" s="36" t="s">
        <v>19</v>
      </c>
      <c r="I422" s="36" t="s">
        <v>616</v>
      </c>
      <c r="J422" s="36" t="s">
        <v>617</v>
      </c>
      <c r="K422" s="36" t="s">
        <v>618</v>
      </c>
      <c r="M422" s="36" t="s">
        <v>615</v>
      </c>
      <c r="N422" s="36" t="s">
        <v>574</v>
      </c>
      <c r="O422" s="2">
        <v>1.87</v>
      </c>
      <c r="P422" s="2">
        <v>4.99</v>
      </c>
      <c r="Q422" s="36">
        <v>1</v>
      </c>
      <c r="R422" s="2">
        <f t="shared" si="19"/>
        <v>4.99</v>
      </c>
      <c r="S422" s="36" t="str">
        <f t="shared" si="20"/>
        <v>Small</v>
      </c>
    </row>
    <row r="423" spans="1:19" x14ac:dyDescent="0.45">
      <c r="A423" s="36">
        <v>51586</v>
      </c>
      <c r="B423" s="1">
        <v>42211</v>
      </c>
      <c r="C423" t="s">
        <v>676</v>
      </c>
      <c r="D423" t="s">
        <v>252</v>
      </c>
      <c r="E423" s="36" t="str">
        <f t="shared" si="18"/>
        <v>Phillip Gonzalez</v>
      </c>
      <c r="F423" s="36" t="s">
        <v>69</v>
      </c>
      <c r="G423" s="36" t="s">
        <v>19</v>
      </c>
      <c r="H423" s="36" t="s">
        <v>19</v>
      </c>
      <c r="I423" s="36" t="s">
        <v>334</v>
      </c>
      <c r="J423" s="36" t="s">
        <v>335</v>
      </c>
      <c r="K423" s="36" t="s">
        <v>309</v>
      </c>
      <c r="L423" s="36" t="s">
        <v>45</v>
      </c>
      <c r="M423" s="36" t="s">
        <v>32</v>
      </c>
      <c r="N423" s="36" t="s">
        <v>25</v>
      </c>
      <c r="O423" s="2">
        <v>1554.95</v>
      </c>
      <c r="P423" s="2">
        <v>2443.35</v>
      </c>
      <c r="Q423" s="36">
        <v>1</v>
      </c>
      <c r="R423" s="2">
        <f t="shared" si="19"/>
        <v>2443.35</v>
      </c>
      <c r="S423" s="36" t="str">
        <f t="shared" si="20"/>
        <v>Large</v>
      </c>
    </row>
    <row r="424" spans="1:19" x14ac:dyDescent="0.45">
      <c r="A424" s="36">
        <v>51586</v>
      </c>
      <c r="B424" s="1">
        <v>42211</v>
      </c>
      <c r="C424" t="s">
        <v>676</v>
      </c>
      <c r="D424" t="s">
        <v>252</v>
      </c>
      <c r="E424" s="36" t="str">
        <f t="shared" si="18"/>
        <v>Phillip Gonzalez</v>
      </c>
      <c r="F424" s="36" t="s">
        <v>69</v>
      </c>
      <c r="G424" s="36" t="s">
        <v>19</v>
      </c>
      <c r="H424" s="36" t="s">
        <v>19</v>
      </c>
      <c r="I424" s="36" t="s">
        <v>613</v>
      </c>
      <c r="J424" s="36" t="s">
        <v>614</v>
      </c>
      <c r="K424" s="36" t="s">
        <v>614</v>
      </c>
      <c r="M424" s="36" t="s">
        <v>615</v>
      </c>
      <c r="N424" s="36" t="s">
        <v>574</v>
      </c>
      <c r="O424" s="2">
        <v>3.36</v>
      </c>
      <c r="P424" s="2">
        <v>8.99</v>
      </c>
      <c r="Q424" s="36">
        <v>1</v>
      </c>
      <c r="R424" s="2">
        <f t="shared" si="19"/>
        <v>8.99</v>
      </c>
      <c r="S424" s="36" t="str">
        <f t="shared" si="20"/>
        <v>Small</v>
      </c>
    </row>
    <row r="425" spans="1:19" x14ac:dyDescent="0.45">
      <c r="A425" s="36">
        <v>51636</v>
      </c>
      <c r="B425" s="1">
        <v>42214</v>
      </c>
      <c r="C425" t="s">
        <v>677</v>
      </c>
      <c r="D425" t="s">
        <v>306</v>
      </c>
      <c r="E425" s="36" t="str">
        <f t="shared" si="18"/>
        <v>Eduardo Harris</v>
      </c>
      <c r="F425" s="36" t="s">
        <v>18</v>
      </c>
      <c r="G425" s="36" t="s">
        <v>19</v>
      </c>
      <c r="H425" s="36" t="s">
        <v>19</v>
      </c>
      <c r="I425" s="36" t="s">
        <v>332</v>
      </c>
      <c r="J425" s="36" t="s">
        <v>333</v>
      </c>
      <c r="K425" s="36" t="s">
        <v>309</v>
      </c>
      <c r="L425" s="36" t="s">
        <v>45</v>
      </c>
      <c r="M425" s="36" t="s">
        <v>32</v>
      </c>
      <c r="N425" s="36" t="s">
        <v>25</v>
      </c>
      <c r="O425" s="2">
        <v>1554.95</v>
      </c>
      <c r="P425" s="2">
        <v>2443.35</v>
      </c>
      <c r="Q425" s="36">
        <v>1</v>
      </c>
      <c r="R425" s="2">
        <f t="shared" si="19"/>
        <v>2443.35</v>
      </c>
      <c r="S425" s="36" t="str">
        <f t="shared" si="20"/>
        <v>Large</v>
      </c>
    </row>
    <row r="426" spans="1:19" x14ac:dyDescent="0.45">
      <c r="A426" s="36">
        <v>51636</v>
      </c>
      <c r="B426" s="1">
        <v>42214</v>
      </c>
      <c r="C426" t="s">
        <v>677</v>
      </c>
      <c r="D426" t="s">
        <v>306</v>
      </c>
      <c r="E426" s="36" t="str">
        <f t="shared" si="18"/>
        <v>Eduardo Harris</v>
      </c>
      <c r="F426" s="36" t="s">
        <v>18</v>
      </c>
      <c r="G426" s="36" t="s">
        <v>19</v>
      </c>
      <c r="H426" s="36" t="s">
        <v>19</v>
      </c>
      <c r="I426" s="36" t="s">
        <v>613</v>
      </c>
      <c r="J426" s="36" t="s">
        <v>614</v>
      </c>
      <c r="K426" s="36" t="s">
        <v>614</v>
      </c>
      <c r="M426" s="36" t="s">
        <v>615</v>
      </c>
      <c r="N426" s="36" t="s">
        <v>574</v>
      </c>
      <c r="O426" s="2">
        <v>3.36</v>
      </c>
      <c r="P426" s="2">
        <v>8.99</v>
      </c>
      <c r="Q426" s="36">
        <v>1</v>
      </c>
      <c r="R426" s="2">
        <f t="shared" si="19"/>
        <v>8.99</v>
      </c>
      <c r="S426" s="36" t="str">
        <f t="shared" si="20"/>
        <v>Small</v>
      </c>
    </row>
    <row r="427" spans="1:19" x14ac:dyDescent="0.45">
      <c r="A427" s="36">
        <v>51663</v>
      </c>
      <c r="B427" s="1">
        <v>42215</v>
      </c>
      <c r="C427" t="s">
        <v>678</v>
      </c>
      <c r="D427" t="s">
        <v>406</v>
      </c>
      <c r="E427" s="36" t="str">
        <f t="shared" si="18"/>
        <v>Darren Diaz</v>
      </c>
      <c r="F427" s="36" t="s">
        <v>81</v>
      </c>
      <c r="G427" s="36" t="s">
        <v>82</v>
      </c>
      <c r="H427" s="36" t="s">
        <v>82</v>
      </c>
      <c r="I427" s="36" t="s">
        <v>334</v>
      </c>
      <c r="J427" s="36" t="s">
        <v>335</v>
      </c>
      <c r="K427" s="36" t="s">
        <v>309</v>
      </c>
      <c r="L427" s="36" t="s">
        <v>45</v>
      </c>
      <c r="M427" s="36" t="s">
        <v>32</v>
      </c>
      <c r="N427" s="36" t="s">
        <v>25</v>
      </c>
      <c r="O427" s="2">
        <v>1554.95</v>
      </c>
      <c r="P427" s="2">
        <v>2443.35</v>
      </c>
      <c r="Q427" s="36">
        <v>1</v>
      </c>
      <c r="R427" s="2">
        <f t="shared" si="19"/>
        <v>2443.35</v>
      </c>
      <c r="S427" s="36" t="str">
        <f t="shared" si="20"/>
        <v>Large</v>
      </c>
    </row>
    <row r="428" spans="1:19" x14ac:dyDescent="0.45">
      <c r="A428" s="36">
        <v>51663</v>
      </c>
      <c r="B428" s="1">
        <v>42215</v>
      </c>
      <c r="C428" t="s">
        <v>678</v>
      </c>
      <c r="D428" t="s">
        <v>406</v>
      </c>
      <c r="E428" s="36" t="str">
        <f t="shared" si="18"/>
        <v>Darren Diaz</v>
      </c>
      <c r="F428" s="36" t="s">
        <v>81</v>
      </c>
      <c r="G428" s="36" t="s">
        <v>82</v>
      </c>
      <c r="H428" s="36" t="s">
        <v>82</v>
      </c>
      <c r="I428" s="36" t="s">
        <v>613</v>
      </c>
      <c r="J428" s="36" t="s">
        <v>614</v>
      </c>
      <c r="K428" s="36" t="s">
        <v>614</v>
      </c>
      <c r="M428" s="36" t="s">
        <v>615</v>
      </c>
      <c r="N428" s="36" t="s">
        <v>574</v>
      </c>
      <c r="O428" s="2">
        <v>3.36</v>
      </c>
      <c r="P428" s="2">
        <v>8.99</v>
      </c>
      <c r="Q428" s="36">
        <v>1</v>
      </c>
      <c r="R428" s="2">
        <f t="shared" si="19"/>
        <v>8.99</v>
      </c>
      <c r="S428" s="36" t="str">
        <f t="shared" si="20"/>
        <v>Small</v>
      </c>
    </row>
    <row r="429" spans="1:19" x14ac:dyDescent="0.45">
      <c r="A429" s="36">
        <v>51663</v>
      </c>
      <c r="B429" s="1">
        <v>42215</v>
      </c>
      <c r="C429" t="s">
        <v>678</v>
      </c>
      <c r="D429" t="s">
        <v>406</v>
      </c>
      <c r="E429" s="36" t="str">
        <f t="shared" si="18"/>
        <v>Darren Diaz</v>
      </c>
      <c r="F429" s="36" t="s">
        <v>81</v>
      </c>
      <c r="G429" s="36" t="s">
        <v>82</v>
      </c>
      <c r="H429" s="36" t="s">
        <v>82</v>
      </c>
      <c r="I429" s="36" t="s">
        <v>616</v>
      </c>
      <c r="J429" s="36" t="s">
        <v>617</v>
      </c>
      <c r="K429" s="36" t="s">
        <v>618</v>
      </c>
      <c r="M429" s="36" t="s">
        <v>615</v>
      </c>
      <c r="N429" s="36" t="s">
        <v>574</v>
      </c>
      <c r="O429" s="2">
        <v>1.87</v>
      </c>
      <c r="P429" s="2">
        <v>4.99</v>
      </c>
      <c r="Q429" s="36">
        <v>2</v>
      </c>
      <c r="R429" s="2">
        <f t="shared" si="19"/>
        <v>9.98</v>
      </c>
      <c r="S429" s="36" t="str">
        <f t="shared" si="20"/>
        <v>Small</v>
      </c>
    </row>
    <row r="430" spans="1:19" x14ac:dyDescent="0.45">
      <c r="A430" s="36">
        <v>51663</v>
      </c>
      <c r="B430" s="1">
        <v>42215</v>
      </c>
      <c r="C430" t="s">
        <v>678</v>
      </c>
      <c r="D430" t="s">
        <v>406</v>
      </c>
      <c r="E430" s="36" t="str">
        <f t="shared" si="18"/>
        <v>Darren Diaz</v>
      </c>
      <c r="F430" s="36" t="s">
        <v>81</v>
      </c>
      <c r="G430" s="36" t="s">
        <v>82</v>
      </c>
      <c r="H430" s="36" t="s">
        <v>82</v>
      </c>
      <c r="I430" s="36" t="s">
        <v>629</v>
      </c>
      <c r="J430" s="36" t="s">
        <v>630</v>
      </c>
      <c r="K430" s="36" t="s">
        <v>631</v>
      </c>
      <c r="L430" s="36" t="s">
        <v>632</v>
      </c>
      <c r="M430" s="36" t="s">
        <v>633</v>
      </c>
      <c r="N430" s="36" t="s">
        <v>588</v>
      </c>
      <c r="O430" s="2">
        <v>6.92</v>
      </c>
      <c r="P430" s="2">
        <v>8.99</v>
      </c>
      <c r="Q430" s="36">
        <v>1</v>
      </c>
      <c r="R430" s="2">
        <f t="shared" si="19"/>
        <v>8.99</v>
      </c>
      <c r="S430" s="36" t="str">
        <f t="shared" si="20"/>
        <v>Small</v>
      </c>
    </row>
    <row r="431" spans="1:19" x14ac:dyDescent="0.45">
      <c r="A431" s="36">
        <v>51894</v>
      </c>
      <c r="B431" s="1">
        <v>42217</v>
      </c>
      <c r="C431" t="s">
        <v>679</v>
      </c>
      <c r="D431" t="s">
        <v>129</v>
      </c>
      <c r="E431" s="36" t="str">
        <f t="shared" si="18"/>
        <v>Seth Thomas</v>
      </c>
      <c r="F431" s="36" t="s">
        <v>215</v>
      </c>
      <c r="G431" s="36" t="s">
        <v>216</v>
      </c>
      <c r="H431" s="36" t="s">
        <v>216</v>
      </c>
      <c r="I431" s="36" t="s">
        <v>584</v>
      </c>
      <c r="J431" s="36" t="s">
        <v>585</v>
      </c>
      <c r="K431" s="36" t="s">
        <v>586</v>
      </c>
      <c r="L431" s="36" t="s">
        <v>45</v>
      </c>
      <c r="M431" s="36" t="s">
        <v>587</v>
      </c>
      <c r="N431" s="36" t="s">
        <v>588</v>
      </c>
      <c r="O431" s="2">
        <v>9.16</v>
      </c>
      <c r="P431" s="2">
        <v>24.49</v>
      </c>
      <c r="Q431" s="36">
        <v>1</v>
      </c>
      <c r="R431" s="2">
        <f t="shared" si="19"/>
        <v>24.49</v>
      </c>
      <c r="S431" s="36" t="str">
        <f t="shared" si="20"/>
        <v>Small</v>
      </c>
    </row>
    <row r="432" spans="1:19" x14ac:dyDescent="0.45">
      <c r="A432" s="36">
        <v>51894</v>
      </c>
      <c r="B432" s="1">
        <v>42217</v>
      </c>
      <c r="C432" t="s">
        <v>679</v>
      </c>
      <c r="D432" t="s">
        <v>129</v>
      </c>
      <c r="E432" s="36" t="str">
        <f t="shared" si="18"/>
        <v>Seth Thomas</v>
      </c>
      <c r="F432" s="36" t="s">
        <v>215</v>
      </c>
      <c r="G432" s="36" t="s">
        <v>216</v>
      </c>
      <c r="H432" s="36" t="s">
        <v>216</v>
      </c>
      <c r="I432" s="36" t="s">
        <v>596</v>
      </c>
      <c r="J432" s="36" t="s">
        <v>597</v>
      </c>
      <c r="K432" s="36" t="s">
        <v>597</v>
      </c>
      <c r="M432" s="36" t="s">
        <v>573</v>
      </c>
      <c r="N432" s="36" t="s">
        <v>574</v>
      </c>
      <c r="O432" s="2">
        <v>12.19</v>
      </c>
      <c r="P432" s="2">
        <v>32.6</v>
      </c>
      <c r="Q432" s="36">
        <v>1</v>
      </c>
      <c r="R432" s="2">
        <f t="shared" si="19"/>
        <v>32.6</v>
      </c>
      <c r="S432" s="36" t="str">
        <f t="shared" si="20"/>
        <v>Small</v>
      </c>
    </row>
    <row r="433" spans="1:19" x14ac:dyDescent="0.45">
      <c r="A433" s="36">
        <v>51894</v>
      </c>
      <c r="B433" s="1">
        <v>42217</v>
      </c>
      <c r="C433" t="s">
        <v>679</v>
      </c>
      <c r="D433" t="s">
        <v>129</v>
      </c>
      <c r="E433" s="36" t="str">
        <f t="shared" si="18"/>
        <v>Seth Thomas</v>
      </c>
      <c r="F433" s="36" t="s">
        <v>215</v>
      </c>
      <c r="G433" s="36" t="s">
        <v>216</v>
      </c>
      <c r="H433" s="36" t="s">
        <v>216</v>
      </c>
      <c r="I433" s="36" t="s">
        <v>594</v>
      </c>
      <c r="J433" s="36" t="s">
        <v>595</v>
      </c>
      <c r="K433" s="36" t="s">
        <v>595</v>
      </c>
      <c r="M433" s="36" t="s">
        <v>573</v>
      </c>
      <c r="N433" s="36" t="s">
        <v>574</v>
      </c>
      <c r="O433" s="2">
        <v>1.49</v>
      </c>
      <c r="P433" s="2">
        <v>3.99</v>
      </c>
      <c r="Q433" s="36">
        <v>4</v>
      </c>
      <c r="R433" s="2">
        <f t="shared" si="19"/>
        <v>15.96</v>
      </c>
      <c r="S433" s="36" t="str">
        <f t="shared" si="20"/>
        <v>Small</v>
      </c>
    </row>
    <row r="434" spans="1:19" x14ac:dyDescent="0.45">
      <c r="A434" s="36">
        <v>51894</v>
      </c>
      <c r="B434" s="1">
        <v>42217</v>
      </c>
      <c r="C434" t="s">
        <v>679</v>
      </c>
      <c r="D434" t="s">
        <v>129</v>
      </c>
      <c r="E434" s="36" t="str">
        <f t="shared" si="18"/>
        <v>Seth Thomas</v>
      </c>
      <c r="F434" s="36" t="s">
        <v>215</v>
      </c>
      <c r="G434" s="36" t="s">
        <v>216</v>
      </c>
      <c r="H434" s="36" t="s">
        <v>216</v>
      </c>
      <c r="I434" s="36" t="s">
        <v>589</v>
      </c>
      <c r="J434" s="36" t="s">
        <v>590</v>
      </c>
      <c r="K434" s="36" t="s">
        <v>591</v>
      </c>
      <c r="L434" s="36" t="s">
        <v>45</v>
      </c>
      <c r="M434" s="36" t="s">
        <v>592</v>
      </c>
      <c r="N434" s="36" t="s">
        <v>574</v>
      </c>
      <c r="O434" s="2">
        <v>13.09</v>
      </c>
      <c r="P434" s="2">
        <v>34.99</v>
      </c>
      <c r="Q434" s="36">
        <v>1</v>
      </c>
      <c r="R434" s="2">
        <f t="shared" si="19"/>
        <v>34.99</v>
      </c>
      <c r="S434" s="36" t="str">
        <f t="shared" si="20"/>
        <v>Small</v>
      </c>
    </row>
    <row r="435" spans="1:19" x14ac:dyDescent="0.45">
      <c r="A435" s="36">
        <v>51905</v>
      </c>
      <c r="B435" s="1">
        <v>42217</v>
      </c>
      <c r="C435" t="s">
        <v>677</v>
      </c>
      <c r="D435" t="s">
        <v>313</v>
      </c>
      <c r="E435" s="36" t="str">
        <f t="shared" si="18"/>
        <v>Eduardo Anderson</v>
      </c>
      <c r="F435" s="36" t="s">
        <v>81</v>
      </c>
      <c r="G435" s="36" t="s">
        <v>82</v>
      </c>
      <c r="H435" s="36" t="s">
        <v>82</v>
      </c>
      <c r="I435" s="36" t="s">
        <v>589</v>
      </c>
      <c r="J435" s="36" t="s">
        <v>590</v>
      </c>
      <c r="K435" s="36" t="s">
        <v>591</v>
      </c>
      <c r="L435" s="36" t="s">
        <v>45</v>
      </c>
      <c r="M435" s="36" t="s">
        <v>592</v>
      </c>
      <c r="N435" s="36" t="s">
        <v>574</v>
      </c>
      <c r="O435" s="2">
        <v>13.09</v>
      </c>
      <c r="P435" s="2">
        <v>34.99</v>
      </c>
      <c r="Q435" s="36">
        <v>4</v>
      </c>
      <c r="R435" s="2">
        <f t="shared" si="19"/>
        <v>139.96</v>
      </c>
      <c r="S435" s="36" t="str">
        <f t="shared" si="20"/>
        <v>Small</v>
      </c>
    </row>
    <row r="436" spans="1:19" x14ac:dyDescent="0.45">
      <c r="A436" s="36">
        <v>51905</v>
      </c>
      <c r="B436" s="1">
        <v>42217</v>
      </c>
      <c r="C436" t="s">
        <v>677</v>
      </c>
      <c r="D436" t="s">
        <v>313</v>
      </c>
      <c r="E436" s="36" t="str">
        <f t="shared" si="18"/>
        <v>Eduardo Anderson</v>
      </c>
      <c r="F436" s="36" t="s">
        <v>81</v>
      </c>
      <c r="G436" s="36" t="s">
        <v>82</v>
      </c>
      <c r="H436" s="36" t="s">
        <v>82</v>
      </c>
      <c r="I436" s="36" t="s">
        <v>594</v>
      </c>
      <c r="J436" s="36" t="s">
        <v>595</v>
      </c>
      <c r="K436" s="36" t="s">
        <v>595</v>
      </c>
      <c r="M436" s="36" t="s">
        <v>573</v>
      </c>
      <c r="N436" s="36" t="s">
        <v>574</v>
      </c>
      <c r="O436" s="2">
        <v>1.49</v>
      </c>
      <c r="P436" s="2">
        <v>3.99</v>
      </c>
      <c r="Q436" s="36">
        <v>1</v>
      </c>
      <c r="R436" s="2">
        <f t="shared" si="19"/>
        <v>3.99</v>
      </c>
      <c r="S436" s="36" t="str">
        <f t="shared" si="20"/>
        <v>Small</v>
      </c>
    </row>
    <row r="437" spans="1:19" x14ac:dyDescent="0.45">
      <c r="A437" s="36">
        <v>51906</v>
      </c>
      <c r="B437" s="1">
        <v>42217</v>
      </c>
      <c r="C437" t="s">
        <v>556</v>
      </c>
      <c r="D437" t="s">
        <v>156</v>
      </c>
      <c r="E437" s="36" t="str">
        <f t="shared" si="18"/>
        <v>Sandra Yang</v>
      </c>
      <c r="F437" s="36" t="s">
        <v>159</v>
      </c>
      <c r="G437" s="36" t="s">
        <v>89</v>
      </c>
      <c r="H437" s="36" t="s">
        <v>89</v>
      </c>
      <c r="I437" s="36" t="s">
        <v>582</v>
      </c>
      <c r="J437" s="36" t="s">
        <v>583</v>
      </c>
      <c r="K437" s="36" t="s">
        <v>583</v>
      </c>
      <c r="M437" s="36" t="s">
        <v>573</v>
      </c>
      <c r="N437" s="36" t="s">
        <v>574</v>
      </c>
      <c r="O437" s="2">
        <v>10.84</v>
      </c>
      <c r="P437" s="2">
        <v>28.99</v>
      </c>
      <c r="Q437" s="36">
        <v>4</v>
      </c>
      <c r="R437" s="2">
        <f t="shared" si="19"/>
        <v>115.96</v>
      </c>
      <c r="S437" s="36" t="str">
        <f t="shared" si="20"/>
        <v>Small</v>
      </c>
    </row>
    <row r="438" spans="1:19" x14ac:dyDescent="0.45">
      <c r="A438" s="36">
        <v>51950</v>
      </c>
      <c r="B438" s="1">
        <v>42218</v>
      </c>
      <c r="C438" t="s">
        <v>680</v>
      </c>
      <c r="D438" t="s">
        <v>338</v>
      </c>
      <c r="E438" s="36" t="str">
        <f t="shared" si="18"/>
        <v>Janet Ruiz</v>
      </c>
      <c r="F438" s="36" t="s">
        <v>40</v>
      </c>
      <c r="G438" s="36" t="s">
        <v>41</v>
      </c>
      <c r="H438" s="36" t="s">
        <v>41</v>
      </c>
      <c r="I438" s="36" t="s">
        <v>681</v>
      </c>
      <c r="J438" s="36" t="s">
        <v>682</v>
      </c>
      <c r="K438" s="36" t="s">
        <v>682</v>
      </c>
      <c r="M438" s="36" t="s">
        <v>573</v>
      </c>
      <c r="N438" s="36" t="s">
        <v>574</v>
      </c>
      <c r="O438" s="2">
        <v>11.22</v>
      </c>
      <c r="P438" s="2">
        <v>29.99</v>
      </c>
      <c r="Q438" s="36">
        <v>4</v>
      </c>
      <c r="R438" s="2">
        <f t="shared" si="19"/>
        <v>119.96</v>
      </c>
      <c r="S438" s="36" t="str">
        <f t="shared" si="20"/>
        <v>Small</v>
      </c>
    </row>
    <row r="439" spans="1:19" x14ac:dyDescent="0.45">
      <c r="A439" s="36">
        <v>51950</v>
      </c>
      <c r="B439" s="1">
        <v>42218</v>
      </c>
      <c r="C439" t="s">
        <v>680</v>
      </c>
      <c r="D439" t="s">
        <v>338</v>
      </c>
      <c r="E439" s="36" t="str">
        <f t="shared" si="18"/>
        <v>Janet Ruiz</v>
      </c>
      <c r="F439" s="36" t="s">
        <v>40</v>
      </c>
      <c r="G439" s="36" t="s">
        <v>41</v>
      </c>
      <c r="H439" s="36" t="s">
        <v>41</v>
      </c>
      <c r="I439" s="36" t="s">
        <v>683</v>
      </c>
      <c r="J439" s="36" t="s">
        <v>684</v>
      </c>
      <c r="K439" s="36" t="s">
        <v>684</v>
      </c>
      <c r="M439" s="36" t="s">
        <v>573</v>
      </c>
      <c r="N439" s="36" t="s">
        <v>574</v>
      </c>
      <c r="O439" s="2">
        <v>1.87</v>
      </c>
      <c r="P439" s="2">
        <v>4.99</v>
      </c>
      <c r="Q439" s="36">
        <v>4</v>
      </c>
      <c r="R439" s="2">
        <f t="shared" si="19"/>
        <v>19.96</v>
      </c>
      <c r="S439" s="36" t="str">
        <f t="shared" si="20"/>
        <v>Small</v>
      </c>
    </row>
    <row r="440" spans="1:19" x14ac:dyDescent="0.45">
      <c r="A440" s="36">
        <v>51950</v>
      </c>
      <c r="B440" s="1">
        <v>42218</v>
      </c>
      <c r="C440" t="s">
        <v>680</v>
      </c>
      <c r="D440" t="s">
        <v>338</v>
      </c>
      <c r="E440" s="36" t="str">
        <f t="shared" si="18"/>
        <v>Janet Ruiz</v>
      </c>
      <c r="F440" s="36" t="s">
        <v>40</v>
      </c>
      <c r="G440" s="36" t="s">
        <v>41</v>
      </c>
      <c r="H440" s="36" t="s">
        <v>41</v>
      </c>
      <c r="I440" s="36" t="s">
        <v>605</v>
      </c>
      <c r="J440" s="36" t="s">
        <v>606</v>
      </c>
      <c r="K440" s="36" t="s">
        <v>606</v>
      </c>
      <c r="M440" s="36" t="s">
        <v>607</v>
      </c>
      <c r="N440" s="36" t="s">
        <v>574</v>
      </c>
      <c r="O440" s="2">
        <v>8.2200000000000006</v>
      </c>
      <c r="P440" s="2">
        <v>21.98</v>
      </c>
      <c r="Q440" s="36">
        <v>1</v>
      </c>
      <c r="R440" s="2">
        <f t="shared" si="19"/>
        <v>21.98</v>
      </c>
      <c r="S440" s="36" t="str">
        <f t="shared" si="20"/>
        <v>Small</v>
      </c>
    </row>
    <row r="441" spans="1:19" x14ac:dyDescent="0.45">
      <c r="A441" s="36">
        <v>51955</v>
      </c>
      <c r="B441" s="1">
        <v>42218</v>
      </c>
      <c r="C441" t="s">
        <v>26</v>
      </c>
      <c r="D441" t="s">
        <v>528</v>
      </c>
      <c r="E441" s="36" t="str">
        <f t="shared" si="18"/>
        <v>Martha Gao</v>
      </c>
      <c r="F441" s="36" t="s">
        <v>40</v>
      </c>
      <c r="G441" s="36" t="s">
        <v>41</v>
      </c>
      <c r="H441" s="36" t="s">
        <v>41</v>
      </c>
      <c r="I441" s="36" t="s">
        <v>580</v>
      </c>
      <c r="J441" s="36" t="s">
        <v>581</v>
      </c>
      <c r="K441" s="36" t="s">
        <v>581</v>
      </c>
      <c r="M441" s="36" t="s">
        <v>573</v>
      </c>
      <c r="N441" s="36" t="s">
        <v>574</v>
      </c>
      <c r="O441" s="2">
        <v>1.87</v>
      </c>
      <c r="P441" s="2">
        <v>4.99</v>
      </c>
      <c r="Q441" s="36">
        <v>1</v>
      </c>
      <c r="R441" s="2">
        <f t="shared" si="19"/>
        <v>4.99</v>
      </c>
      <c r="S441" s="36" t="str">
        <f t="shared" si="20"/>
        <v>Small</v>
      </c>
    </row>
    <row r="442" spans="1:19" x14ac:dyDescent="0.45">
      <c r="A442" s="36">
        <v>51955</v>
      </c>
      <c r="B442" s="1">
        <v>42218</v>
      </c>
      <c r="C442" t="s">
        <v>26</v>
      </c>
      <c r="D442" t="s">
        <v>528</v>
      </c>
      <c r="E442" s="36" t="str">
        <f t="shared" si="18"/>
        <v>Martha Gao</v>
      </c>
      <c r="F442" s="36" t="s">
        <v>40</v>
      </c>
      <c r="G442" s="36" t="s">
        <v>41</v>
      </c>
      <c r="H442" s="36" t="s">
        <v>41</v>
      </c>
      <c r="I442" s="36" t="s">
        <v>582</v>
      </c>
      <c r="J442" s="36" t="s">
        <v>583</v>
      </c>
      <c r="K442" s="36" t="s">
        <v>583</v>
      </c>
      <c r="M442" s="36" t="s">
        <v>573</v>
      </c>
      <c r="N442" s="36" t="s">
        <v>574</v>
      </c>
      <c r="O442" s="2">
        <v>10.84</v>
      </c>
      <c r="P442" s="2">
        <v>28.99</v>
      </c>
      <c r="Q442" s="36">
        <v>1</v>
      </c>
      <c r="R442" s="2">
        <f t="shared" si="19"/>
        <v>28.99</v>
      </c>
      <c r="S442" s="36" t="str">
        <f t="shared" si="20"/>
        <v>Small</v>
      </c>
    </row>
    <row r="443" spans="1:19" x14ac:dyDescent="0.45">
      <c r="A443" s="36">
        <v>51955</v>
      </c>
      <c r="B443" s="1">
        <v>42218</v>
      </c>
      <c r="C443" t="s">
        <v>26</v>
      </c>
      <c r="D443" t="s">
        <v>528</v>
      </c>
      <c r="E443" s="36" t="str">
        <f t="shared" si="18"/>
        <v>Martha Gao</v>
      </c>
      <c r="F443" s="36" t="s">
        <v>40</v>
      </c>
      <c r="G443" s="36" t="s">
        <v>41</v>
      </c>
      <c r="H443" s="36" t="s">
        <v>41</v>
      </c>
      <c r="I443" s="36" t="s">
        <v>661</v>
      </c>
      <c r="J443" s="36" t="s">
        <v>662</v>
      </c>
      <c r="K443" s="36" t="s">
        <v>591</v>
      </c>
      <c r="L443" s="36" t="s">
        <v>31</v>
      </c>
      <c r="M443" s="36" t="s">
        <v>592</v>
      </c>
      <c r="N443" s="36" t="s">
        <v>574</v>
      </c>
      <c r="O443" s="2">
        <v>13.09</v>
      </c>
      <c r="P443" s="2">
        <v>34.99</v>
      </c>
      <c r="Q443" s="36">
        <v>1</v>
      </c>
      <c r="R443" s="2">
        <f t="shared" si="19"/>
        <v>34.99</v>
      </c>
      <c r="S443" s="36" t="str">
        <f t="shared" si="20"/>
        <v>Small</v>
      </c>
    </row>
    <row r="444" spans="1:19" x14ac:dyDescent="0.45">
      <c r="A444" s="36">
        <v>51957</v>
      </c>
      <c r="B444" s="1">
        <v>42218</v>
      </c>
      <c r="C444" t="s">
        <v>685</v>
      </c>
      <c r="D444" t="s">
        <v>86</v>
      </c>
      <c r="E444" s="36" t="str">
        <f t="shared" si="18"/>
        <v>Bryce Brooks</v>
      </c>
      <c r="F444" s="36" t="s">
        <v>215</v>
      </c>
      <c r="G444" s="36" t="s">
        <v>216</v>
      </c>
      <c r="H444" s="36" t="s">
        <v>216</v>
      </c>
      <c r="I444" s="36" t="s">
        <v>686</v>
      </c>
      <c r="J444" s="36" t="s">
        <v>687</v>
      </c>
      <c r="K444" s="36" t="s">
        <v>687</v>
      </c>
      <c r="M444" s="36" t="s">
        <v>573</v>
      </c>
      <c r="N444" s="36" t="s">
        <v>574</v>
      </c>
      <c r="O444" s="2">
        <v>13.09</v>
      </c>
      <c r="P444" s="2">
        <v>35</v>
      </c>
      <c r="Q444" s="36">
        <v>1</v>
      </c>
      <c r="R444" s="2">
        <f t="shared" si="19"/>
        <v>35</v>
      </c>
      <c r="S444" s="36" t="str">
        <f t="shared" si="20"/>
        <v>Small</v>
      </c>
    </row>
    <row r="445" spans="1:19" x14ac:dyDescent="0.45">
      <c r="A445" s="36">
        <v>51957</v>
      </c>
      <c r="B445" s="1">
        <v>42218</v>
      </c>
      <c r="C445" t="s">
        <v>685</v>
      </c>
      <c r="D445" t="s">
        <v>86</v>
      </c>
      <c r="E445" s="36" t="str">
        <f t="shared" si="18"/>
        <v>Bryce Brooks</v>
      </c>
      <c r="F445" s="36" t="s">
        <v>215</v>
      </c>
      <c r="G445" s="36" t="s">
        <v>216</v>
      </c>
      <c r="H445" s="36" t="s">
        <v>216</v>
      </c>
      <c r="I445" s="36" t="s">
        <v>683</v>
      </c>
      <c r="J445" s="36" t="s">
        <v>684</v>
      </c>
      <c r="K445" s="36" t="s">
        <v>684</v>
      </c>
      <c r="M445" s="36" t="s">
        <v>573</v>
      </c>
      <c r="N445" s="36" t="s">
        <v>574</v>
      </c>
      <c r="O445" s="2">
        <v>1.87</v>
      </c>
      <c r="P445" s="2">
        <v>4.99</v>
      </c>
      <c r="Q445" s="36">
        <v>4</v>
      </c>
      <c r="R445" s="2">
        <f t="shared" si="19"/>
        <v>19.96</v>
      </c>
      <c r="S445" s="36" t="str">
        <f t="shared" si="20"/>
        <v>Small</v>
      </c>
    </row>
    <row r="446" spans="1:19" x14ac:dyDescent="0.45">
      <c r="A446" s="36">
        <v>51957</v>
      </c>
      <c r="B446" s="1">
        <v>42218</v>
      </c>
      <c r="C446" t="s">
        <v>685</v>
      </c>
      <c r="D446" t="s">
        <v>86</v>
      </c>
      <c r="E446" s="36" t="str">
        <f t="shared" si="18"/>
        <v>Bryce Brooks</v>
      </c>
      <c r="F446" s="36" t="s">
        <v>215</v>
      </c>
      <c r="G446" s="36" t="s">
        <v>216</v>
      </c>
      <c r="H446" s="36" t="s">
        <v>216</v>
      </c>
      <c r="I446" s="36" t="s">
        <v>661</v>
      </c>
      <c r="J446" s="36" t="s">
        <v>662</v>
      </c>
      <c r="K446" s="36" t="s">
        <v>591</v>
      </c>
      <c r="L446" s="36" t="s">
        <v>31</v>
      </c>
      <c r="M446" s="36" t="s">
        <v>592</v>
      </c>
      <c r="N446" s="36" t="s">
        <v>574</v>
      </c>
      <c r="O446" s="2">
        <v>13.09</v>
      </c>
      <c r="P446" s="2">
        <v>34.99</v>
      </c>
      <c r="Q446" s="36">
        <v>2</v>
      </c>
      <c r="R446" s="2">
        <f t="shared" si="19"/>
        <v>69.98</v>
      </c>
      <c r="S446" s="36" t="str">
        <f t="shared" si="20"/>
        <v>Small</v>
      </c>
    </row>
    <row r="447" spans="1:19" x14ac:dyDescent="0.45">
      <c r="A447" s="36">
        <v>51959</v>
      </c>
      <c r="B447" s="1">
        <v>42218</v>
      </c>
      <c r="C447" t="s">
        <v>495</v>
      </c>
      <c r="D447" t="s">
        <v>210</v>
      </c>
      <c r="E447" s="36" t="str">
        <f t="shared" si="18"/>
        <v>Haley Richardson</v>
      </c>
      <c r="F447" s="36" t="s">
        <v>55</v>
      </c>
      <c r="G447" s="36" t="s">
        <v>49</v>
      </c>
      <c r="H447" s="36" t="s">
        <v>56</v>
      </c>
      <c r="I447" s="36" t="s">
        <v>605</v>
      </c>
      <c r="J447" s="36" t="s">
        <v>606</v>
      </c>
      <c r="K447" s="36" t="s">
        <v>606</v>
      </c>
      <c r="M447" s="36" t="s">
        <v>607</v>
      </c>
      <c r="N447" s="36" t="s">
        <v>574</v>
      </c>
      <c r="O447" s="2">
        <v>8.2200000000000006</v>
      </c>
      <c r="P447" s="2">
        <v>21.98</v>
      </c>
      <c r="Q447" s="36">
        <v>4</v>
      </c>
      <c r="R447" s="2">
        <f t="shared" si="19"/>
        <v>87.92</v>
      </c>
      <c r="S447" s="36" t="str">
        <f t="shared" si="20"/>
        <v>Small</v>
      </c>
    </row>
    <row r="448" spans="1:19" x14ac:dyDescent="0.45">
      <c r="A448" s="36">
        <v>51959</v>
      </c>
      <c r="B448" s="1">
        <v>42218</v>
      </c>
      <c r="C448" t="s">
        <v>495</v>
      </c>
      <c r="D448" t="s">
        <v>210</v>
      </c>
      <c r="E448" s="36" t="str">
        <f t="shared" si="18"/>
        <v>Haley Richardson</v>
      </c>
      <c r="F448" s="36" t="s">
        <v>55</v>
      </c>
      <c r="G448" s="36" t="s">
        <v>49</v>
      </c>
      <c r="H448" s="36" t="s">
        <v>56</v>
      </c>
      <c r="I448" s="36" t="s">
        <v>663</v>
      </c>
      <c r="J448" s="36" t="s">
        <v>664</v>
      </c>
      <c r="K448" s="36" t="s">
        <v>665</v>
      </c>
      <c r="M448" s="36" t="s">
        <v>573</v>
      </c>
      <c r="N448" s="36" t="s">
        <v>574</v>
      </c>
      <c r="O448" s="2">
        <v>0.86</v>
      </c>
      <c r="P448" s="2">
        <v>2.29</v>
      </c>
      <c r="Q448" s="36">
        <v>1</v>
      </c>
      <c r="R448" s="2">
        <f t="shared" si="19"/>
        <v>2.29</v>
      </c>
      <c r="S448" s="36" t="str">
        <f t="shared" si="20"/>
        <v>Small</v>
      </c>
    </row>
    <row r="449" spans="1:19" x14ac:dyDescent="0.45">
      <c r="A449" s="36">
        <v>51959</v>
      </c>
      <c r="B449" s="1">
        <v>42218</v>
      </c>
      <c r="C449" t="s">
        <v>495</v>
      </c>
      <c r="D449" t="s">
        <v>210</v>
      </c>
      <c r="E449" s="36" t="str">
        <f t="shared" si="18"/>
        <v>Haley Richardson</v>
      </c>
      <c r="F449" s="36" t="s">
        <v>55</v>
      </c>
      <c r="G449" s="36" t="s">
        <v>49</v>
      </c>
      <c r="H449" s="36" t="s">
        <v>56</v>
      </c>
      <c r="I449" s="36" t="s">
        <v>339</v>
      </c>
      <c r="J449" s="36" t="s">
        <v>340</v>
      </c>
      <c r="K449" s="36" t="s">
        <v>341</v>
      </c>
      <c r="L449" s="36" t="s">
        <v>45</v>
      </c>
      <c r="M449" s="36" t="s">
        <v>24</v>
      </c>
      <c r="N449" s="36" t="s">
        <v>25</v>
      </c>
      <c r="O449" s="2">
        <v>1251.98</v>
      </c>
      <c r="P449" s="2">
        <v>2294.9899999999998</v>
      </c>
      <c r="Q449" s="36">
        <v>1</v>
      </c>
      <c r="R449" s="2">
        <f t="shared" si="19"/>
        <v>2294.9899999999998</v>
      </c>
      <c r="S449" s="36" t="str">
        <f t="shared" si="20"/>
        <v>Large</v>
      </c>
    </row>
    <row r="450" spans="1:19" x14ac:dyDescent="0.45">
      <c r="A450" s="36">
        <v>51967</v>
      </c>
      <c r="B450" s="1">
        <v>42219</v>
      </c>
      <c r="C450" t="s">
        <v>539</v>
      </c>
      <c r="D450" t="s">
        <v>124</v>
      </c>
      <c r="E450" s="36" t="str">
        <f t="shared" si="18"/>
        <v>Nina Kumar</v>
      </c>
      <c r="F450" s="36" t="s">
        <v>105</v>
      </c>
      <c r="G450" s="36" t="s">
        <v>82</v>
      </c>
      <c r="H450" s="36" t="s">
        <v>82</v>
      </c>
      <c r="I450" s="36" t="s">
        <v>616</v>
      </c>
      <c r="J450" s="36" t="s">
        <v>617</v>
      </c>
      <c r="K450" s="36" t="s">
        <v>618</v>
      </c>
      <c r="M450" s="36" t="s">
        <v>615</v>
      </c>
      <c r="N450" s="36" t="s">
        <v>574</v>
      </c>
      <c r="O450" s="2">
        <v>1.87</v>
      </c>
      <c r="P450" s="2">
        <v>4.99</v>
      </c>
      <c r="Q450" s="36">
        <v>1</v>
      </c>
      <c r="R450" s="2">
        <f t="shared" si="19"/>
        <v>4.99</v>
      </c>
      <c r="S450" s="36" t="str">
        <f t="shared" si="20"/>
        <v>Small</v>
      </c>
    </row>
    <row r="451" spans="1:19" x14ac:dyDescent="0.45">
      <c r="A451" s="36">
        <v>51967</v>
      </c>
      <c r="B451" s="1">
        <v>42219</v>
      </c>
      <c r="C451" t="s">
        <v>539</v>
      </c>
      <c r="D451" t="s">
        <v>124</v>
      </c>
      <c r="E451" s="36" t="str">
        <f t="shared" ref="E451:E514" si="21">CONCATENATE(C451," ",D451)</f>
        <v>Nina Kumar</v>
      </c>
      <c r="F451" s="36" t="s">
        <v>105</v>
      </c>
      <c r="G451" s="36" t="s">
        <v>82</v>
      </c>
      <c r="H451" s="36" t="s">
        <v>82</v>
      </c>
      <c r="I451" s="36" t="s">
        <v>648</v>
      </c>
      <c r="J451" s="36" t="s">
        <v>649</v>
      </c>
      <c r="K451" s="36" t="s">
        <v>649</v>
      </c>
      <c r="M451" s="36" t="s">
        <v>615</v>
      </c>
      <c r="N451" s="36" t="s">
        <v>574</v>
      </c>
      <c r="O451" s="2">
        <v>3.74</v>
      </c>
      <c r="P451" s="2">
        <v>9.99</v>
      </c>
      <c r="Q451" s="36">
        <v>2</v>
      </c>
      <c r="R451" s="2">
        <f t="shared" ref="R451:R514" si="22">P451*Q451</f>
        <v>19.98</v>
      </c>
      <c r="S451" s="36" t="str">
        <f t="shared" ref="S451:S514" si="23">VLOOKUP(R451,$T$2:$U$4,2,TRUE)</f>
        <v>Small</v>
      </c>
    </row>
    <row r="452" spans="1:19" x14ac:dyDescent="0.45">
      <c r="A452" s="36">
        <v>51967</v>
      </c>
      <c r="B452" s="1">
        <v>42219</v>
      </c>
      <c r="C452" t="s">
        <v>539</v>
      </c>
      <c r="D452" t="s">
        <v>124</v>
      </c>
      <c r="E452" s="36" t="str">
        <f t="shared" si="21"/>
        <v>Nina Kumar</v>
      </c>
      <c r="F452" s="36" t="s">
        <v>105</v>
      </c>
      <c r="G452" s="36" t="s">
        <v>82</v>
      </c>
      <c r="H452" s="36" t="s">
        <v>82</v>
      </c>
      <c r="I452" s="36" t="s">
        <v>627</v>
      </c>
      <c r="J452" s="36" t="s">
        <v>628</v>
      </c>
      <c r="K452" s="36" t="s">
        <v>625</v>
      </c>
      <c r="L452" s="36" t="s">
        <v>317</v>
      </c>
      <c r="M452" s="36" t="s">
        <v>626</v>
      </c>
      <c r="N452" s="36" t="s">
        <v>588</v>
      </c>
      <c r="O452" s="2">
        <v>41.57</v>
      </c>
      <c r="P452" s="2">
        <v>53.99</v>
      </c>
      <c r="Q452" s="36">
        <v>2</v>
      </c>
      <c r="R452" s="2">
        <f t="shared" si="22"/>
        <v>107.98</v>
      </c>
      <c r="S452" s="36" t="str">
        <f t="shared" si="23"/>
        <v>Small</v>
      </c>
    </row>
    <row r="453" spans="1:19" x14ac:dyDescent="0.45">
      <c r="A453" s="36">
        <v>51967</v>
      </c>
      <c r="B453" s="1">
        <v>42219</v>
      </c>
      <c r="C453" t="s">
        <v>539</v>
      </c>
      <c r="D453" t="s">
        <v>124</v>
      </c>
      <c r="E453" s="36" t="str">
        <f t="shared" si="21"/>
        <v>Nina Kumar</v>
      </c>
      <c r="F453" s="36" t="s">
        <v>105</v>
      </c>
      <c r="G453" s="36" t="s">
        <v>82</v>
      </c>
      <c r="H453" s="36" t="s">
        <v>82</v>
      </c>
      <c r="I453" s="36" t="s">
        <v>584</v>
      </c>
      <c r="J453" s="36" t="s">
        <v>585</v>
      </c>
      <c r="K453" s="36" t="s">
        <v>586</v>
      </c>
      <c r="L453" s="36" t="s">
        <v>45</v>
      </c>
      <c r="M453" s="36" t="s">
        <v>587</v>
      </c>
      <c r="N453" s="36" t="s">
        <v>588</v>
      </c>
      <c r="O453" s="2">
        <v>9.16</v>
      </c>
      <c r="P453" s="2">
        <v>24.49</v>
      </c>
      <c r="Q453" s="36">
        <v>1</v>
      </c>
      <c r="R453" s="2">
        <f t="shared" si="22"/>
        <v>24.49</v>
      </c>
      <c r="S453" s="36" t="str">
        <f t="shared" si="23"/>
        <v>Small</v>
      </c>
    </row>
    <row r="454" spans="1:19" x14ac:dyDescent="0.45">
      <c r="A454" s="36">
        <v>51967</v>
      </c>
      <c r="B454" s="1">
        <v>42219</v>
      </c>
      <c r="C454" t="s">
        <v>539</v>
      </c>
      <c r="D454" t="s">
        <v>124</v>
      </c>
      <c r="E454" s="36" t="str">
        <f t="shared" si="21"/>
        <v>Nina Kumar</v>
      </c>
      <c r="F454" s="36" t="s">
        <v>105</v>
      </c>
      <c r="G454" s="36" t="s">
        <v>82</v>
      </c>
      <c r="H454" s="36" t="s">
        <v>82</v>
      </c>
      <c r="I454" s="36" t="s">
        <v>365</v>
      </c>
      <c r="J454" s="36" t="s">
        <v>366</v>
      </c>
      <c r="K454" s="36" t="s">
        <v>341</v>
      </c>
      <c r="L454" s="36" t="s">
        <v>23</v>
      </c>
      <c r="M454" s="36" t="s">
        <v>24</v>
      </c>
      <c r="N454" s="36" t="s">
        <v>25</v>
      </c>
      <c r="O454" s="2">
        <v>1265.6199999999999</v>
      </c>
      <c r="P454" s="2">
        <v>2319.9899999999998</v>
      </c>
      <c r="Q454" s="36">
        <v>1</v>
      </c>
      <c r="R454" s="2">
        <f t="shared" si="22"/>
        <v>2319.9899999999998</v>
      </c>
      <c r="S454" s="36" t="str">
        <f t="shared" si="23"/>
        <v>Large</v>
      </c>
    </row>
    <row r="455" spans="1:19" x14ac:dyDescent="0.45">
      <c r="A455" s="36">
        <v>51987</v>
      </c>
      <c r="B455" s="1">
        <v>42219</v>
      </c>
      <c r="C455" t="s">
        <v>318</v>
      </c>
      <c r="D455" t="s">
        <v>688</v>
      </c>
      <c r="E455" s="36" t="str">
        <f t="shared" si="21"/>
        <v>Jessica Stewart</v>
      </c>
      <c r="F455" s="36" t="s">
        <v>215</v>
      </c>
      <c r="G455" s="36" t="s">
        <v>216</v>
      </c>
      <c r="H455" s="36" t="s">
        <v>216</v>
      </c>
      <c r="I455" s="36" t="s">
        <v>648</v>
      </c>
      <c r="J455" s="36" t="s">
        <v>649</v>
      </c>
      <c r="K455" s="36" t="s">
        <v>649</v>
      </c>
      <c r="M455" s="36" t="s">
        <v>615</v>
      </c>
      <c r="N455" s="36" t="s">
        <v>574</v>
      </c>
      <c r="O455" s="2">
        <v>3.74</v>
      </c>
      <c r="P455" s="2">
        <v>9.99</v>
      </c>
      <c r="Q455" s="36">
        <v>1</v>
      </c>
      <c r="R455" s="2">
        <f t="shared" si="22"/>
        <v>9.99</v>
      </c>
      <c r="S455" s="36" t="str">
        <f t="shared" si="23"/>
        <v>Small</v>
      </c>
    </row>
    <row r="456" spans="1:19" x14ac:dyDescent="0.45">
      <c r="A456" s="36">
        <v>51990</v>
      </c>
      <c r="B456" s="1">
        <v>42219</v>
      </c>
      <c r="C456" t="s">
        <v>689</v>
      </c>
      <c r="D456" t="s">
        <v>152</v>
      </c>
      <c r="E456" s="36" t="str">
        <f t="shared" si="21"/>
        <v>Caleb Flores</v>
      </c>
      <c r="F456" s="36" t="s">
        <v>215</v>
      </c>
      <c r="G456" s="36" t="s">
        <v>216</v>
      </c>
      <c r="H456" s="36" t="s">
        <v>216</v>
      </c>
      <c r="I456" s="36" t="s">
        <v>648</v>
      </c>
      <c r="J456" s="36" t="s">
        <v>649</v>
      </c>
      <c r="K456" s="36" t="s">
        <v>649</v>
      </c>
      <c r="M456" s="36" t="s">
        <v>615</v>
      </c>
      <c r="N456" s="36" t="s">
        <v>574</v>
      </c>
      <c r="O456" s="2">
        <v>3.74</v>
      </c>
      <c r="P456" s="2">
        <v>9.99</v>
      </c>
      <c r="Q456" s="36">
        <v>3</v>
      </c>
      <c r="R456" s="2">
        <f t="shared" si="22"/>
        <v>29.97</v>
      </c>
      <c r="S456" s="36" t="str">
        <f t="shared" si="23"/>
        <v>Small</v>
      </c>
    </row>
    <row r="457" spans="1:19" x14ac:dyDescent="0.45">
      <c r="A457" s="36">
        <v>51990</v>
      </c>
      <c r="B457" s="1">
        <v>42219</v>
      </c>
      <c r="C457" t="s">
        <v>689</v>
      </c>
      <c r="D457" t="s">
        <v>152</v>
      </c>
      <c r="E457" s="36" t="str">
        <f t="shared" si="21"/>
        <v>Caleb Flores</v>
      </c>
      <c r="F457" s="36" t="s">
        <v>215</v>
      </c>
      <c r="G457" s="36" t="s">
        <v>216</v>
      </c>
      <c r="H457" s="36" t="s">
        <v>216</v>
      </c>
      <c r="I457" s="36" t="s">
        <v>616</v>
      </c>
      <c r="J457" s="36" t="s">
        <v>617</v>
      </c>
      <c r="K457" s="36" t="s">
        <v>618</v>
      </c>
      <c r="M457" s="36" t="s">
        <v>615</v>
      </c>
      <c r="N457" s="36" t="s">
        <v>574</v>
      </c>
      <c r="O457" s="2">
        <v>1.87</v>
      </c>
      <c r="P457" s="2">
        <v>4.99</v>
      </c>
      <c r="Q457" s="36">
        <v>2</v>
      </c>
      <c r="R457" s="2">
        <f t="shared" si="22"/>
        <v>9.98</v>
      </c>
      <c r="S457" s="36" t="str">
        <f t="shared" si="23"/>
        <v>Small</v>
      </c>
    </row>
    <row r="458" spans="1:19" x14ac:dyDescent="0.45">
      <c r="A458" s="36">
        <v>51990</v>
      </c>
      <c r="B458" s="1">
        <v>42219</v>
      </c>
      <c r="C458" t="s">
        <v>689</v>
      </c>
      <c r="D458" t="s">
        <v>152</v>
      </c>
      <c r="E458" s="36" t="str">
        <f t="shared" si="21"/>
        <v>Caleb Flores</v>
      </c>
      <c r="F458" s="36" t="s">
        <v>215</v>
      </c>
      <c r="G458" s="36" t="s">
        <v>216</v>
      </c>
      <c r="H458" s="36" t="s">
        <v>216</v>
      </c>
      <c r="I458" s="36" t="s">
        <v>690</v>
      </c>
      <c r="J458" s="36" t="s">
        <v>691</v>
      </c>
      <c r="K458" s="36" t="s">
        <v>691</v>
      </c>
      <c r="M458" s="36" t="s">
        <v>692</v>
      </c>
      <c r="N458" s="36" t="s">
        <v>574</v>
      </c>
      <c r="O458" s="2">
        <v>44.88</v>
      </c>
      <c r="P458" s="2">
        <v>120</v>
      </c>
      <c r="Q458" s="36">
        <v>2</v>
      </c>
      <c r="R458" s="2">
        <f t="shared" si="22"/>
        <v>240</v>
      </c>
      <c r="S458" s="36" t="str">
        <f t="shared" si="23"/>
        <v>Small</v>
      </c>
    </row>
    <row r="459" spans="1:19" x14ac:dyDescent="0.45">
      <c r="A459" s="36">
        <v>51990</v>
      </c>
      <c r="B459" s="1">
        <v>42219</v>
      </c>
      <c r="C459" t="s">
        <v>689</v>
      </c>
      <c r="D459" t="s">
        <v>152</v>
      </c>
      <c r="E459" s="36" t="str">
        <f t="shared" si="21"/>
        <v>Caleb Flores</v>
      </c>
      <c r="F459" s="36" t="s">
        <v>215</v>
      </c>
      <c r="G459" s="36" t="s">
        <v>216</v>
      </c>
      <c r="H459" s="36" t="s">
        <v>216</v>
      </c>
      <c r="I459" s="36" t="s">
        <v>655</v>
      </c>
      <c r="J459" s="36" t="s">
        <v>656</v>
      </c>
      <c r="K459" s="36" t="s">
        <v>586</v>
      </c>
      <c r="L459" s="36" t="s">
        <v>45</v>
      </c>
      <c r="M459" s="36" t="s">
        <v>587</v>
      </c>
      <c r="N459" s="36" t="s">
        <v>588</v>
      </c>
      <c r="O459" s="2">
        <v>9.16</v>
      </c>
      <c r="P459" s="2">
        <v>24.49</v>
      </c>
      <c r="Q459" s="36">
        <v>1</v>
      </c>
      <c r="R459" s="2">
        <f t="shared" si="22"/>
        <v>24.49</v>
      </c>
      <c r="S459" s="36" t="str">
        <f t="shared" si="23"/>
        <v>Small</v>
      </c>
    </row>
    <row r="460" spans="1:19" x14ac:dyDescent="0.45">
      <c r="A460" s="36">
        <v>52013</v>
      </c>
      <c r="B460" s="1">
        <v>42219</v>
      </c>
      <c r="C460" t="s">
        <v>693</v>
      </c>
      <c r="D460" t="s">
        <v>152</v>
      </c>
      <c r="E460" s="36" t="str">
        <f t="shared" si="21"/>
        <v>James Flores</v>
      </c>
      <c r="F460" s="36" t="s">
        <v>105</v>
      </c>
      <c r="G460" s="36" t="s">
        <v>82</v>
      </c>
      <c r="H460" s="36" t="s">
        <v>82</v>
      </c>
      <c r="I460" s="36" t="s">
        <v>694</v>
      </c>
      <c r="J460" s="36" t="s">
        <v>695</v>
      </c>
      <c r="K460" s="36" t="s">
        <v>696</v>
      </c>
      <c r="L460" s="36" t="s">
        <v>317</v>
      </c>
      <c r="M460" s="36" t="s">
        <v>579</v>
      </c>
      <c r="N460" s="36" t="s">
        <v>25</v>
      </c>
      <c r="O460" s="2">
        <v>461.44</v>
      </c>
      <c r="P460" s="2">
        <v>742.35</v>
      </c>
      <c r="Q460" s="36">
        <v>1</v>
      </c>
      <c r="R460" s="2">
        <f t="shared" si="22"/>
        <v>742.35</v>
      </c>
      <c r="S460" s="36" t="str">
        <f t="shared" si="23"/>
        <v>Medium</v>
      </c>
    </row>
    <row r="461" spans="1:19" x14ac:dyDescent="0.45">
      <c r="A461" s="36">
        <v>52013</v>
      </c>
      <c r="B461" s="1">
        <v>42219</v>
      </c>
      <c r="C461" t="s">
        <v>693</v>
      </c>
      <c r="D461" t="s">
        <v>152</v>
      </c>
      <c r="E461" s="36" t="str">
        <f t="shared" si="21"/>
        <v>James Flores</v>
      </c>
      <c r="F461" s="36" t="s">
        <v>105</v>
      </c>
      <c r="G461" s="36" t="s">
        <v>82</v>
      </c>
      <c r="H461" s="36" t="s">
        <v>82</v>
      </c>
      <c r="I461" s="36" t="s">
        <v>629</v>
      </c>
      <c r="J461" s="36" t="s">
        <v>630</v>
      </c>
      <c r="K461" s="36" t="s">
        <v>631</v>
      </c>
      <c r="L461" s="36" t="s">
        <v>632</v>
      </c>
      <c r="M461" s="36" t="s">
        <v>633</v>
      </c>
      <c r="N461" s="36" t="s">
        <v>588</v>
      </c>
      <c r="O461" s="2">
        <v>6.92</v>
      </c>
      <c r="P461" s="2">
        <v>8.99</v>
      </c>
      <c r="Q461" s="36">
        <v>2</v>
      </c>
      <c r="R461" s="2">
        <f t="shared" si="22"/>
        <v>17.98</v>
      </c>
      <c r="S461" s="36" t="str">
        <f t="shared" si="23"/>
        <v>Small</v>
      </c>
    </row>
    <row r="462" spans="1:19" x14ac:dyDescent="0.45">
      <c r="A462" s="36">
        <v>52017</v>
      </c>
      <c r="B462" s="1">
        <v>42219</v>
      </c>
      <c r="C462" t="s">
        <v>470</v>
      </c>
      <c r="D462" t="s">
        <v>400</v>
      </c>
      <c r="E462" s="36" t="str">
        <f t="shared" si="21"/>
        <v>Randall Dominguez</v>
      </c>
      <c r="F462" s="36" t="s">
        <v>230</v>
      </c>
      <c r="G462" s="36" t="s">
        <v>89</v>
      </c>
      <c r="H462" s="36" t="s">
        <v>89</v>
      </c>
      <c r="I462" s="36" t="s">
        <v>580</v>
      </c>
      <c r="J462" s="36" t="s">
        <v>581</v>
      </c>
      <c r="K462" s="36" t="s">
        <v>581</v>
      </c>
      <c r="M462" s="36" t="s">
        <v>573</v>
      </c>
      <c r="N462" s="36" t="s">
        <v>574</v>
      </c>
      <c r="O462" s="2">
        <v>1.87</v>
      </c>
      <c r="P462" s="2">
        <v>4.99</v>
      </c>
      <c r="Q462" s="36">
        <v>4</v>
      </c>
      <c r="R462" s="2">
        <f t="shared" si="22"/>
        <v>19.96</v>
      </c>
      <c r="S462" s="36" t="str">
        <f t="shared" si="23"/>
        <v>Small</v>
      </c>
    </row>
    <row r="463" spans="1:19" x14ac:dyDescent="0.45">
      <c r="A463" s="36">
        <v>52017</v>
      </c>
      <c r="B463" s="1">
        <v>42219</v>
      </c>
      <c r="C463" t="s">
        <v>470</v>
      </c>
      <c r="D463" t="s">
        <v>400</v>
      </c>
      <c r="E463" s="36" t="str">
        <f t="shared" si="21"/>
        <v>Randall Dominguez</v>
      </c>
      <c r="F463" s="36" t="s">
        <v>230</v>
      </c>
      <c r="G463" s="36" t="s">
        <v>89</v>
      </c>
      <c r="H463" s="36" t="s">
        <v>89</v>
      </c>
      <c r="I463" s="36" t="s">
        <v>663</v>
      </c>
      <c r="J463" s="36" t="s">
        <v>664</v>
      </c>
      <c r="K463" s="36" t="s">
        <v>665</v>
      </c>
      <c r="M463" s="36" t="s">
        <v>573</v>
      </c>
      <c r="N463" s="36" t="s">
        <v>574</v>
      </c>
      <c r="O463" s="2">
        <v>0.86</v>
      </c>
      <c r="P463" s="2">
        <v>2.29</v>
      </c>
      <c r="Q463" s="36">
        <v>2</v>
      </c>
      <c r="R463" s="2">
        <f t="shared" si="22"/>
        <v>4.58</v>
      </c>
      <c r="S463" s="36" t="str">
        <f t="shared" si="23"/>
        <v>Small</v>
      </c>
    </row>
    <row r="464" spans="1:19" x14ac:dyDescent="0.45">
      <c r="A464" s="36">
        <v>52017</v>
      </c>
      <c r="B464" s="1">
        <v>42219</v>
      </c>
      <c r="C464" t="s">
        <v>470</v>
      </c>
      <c r="D464" t="s">
        <v>400</v>
      </c>
      <c r="E464" s="36" t="str">
        <f t="shared" si="21"/>
        <v>Randall Dominguez</v>
      </c>
      <c r="F464" s="36" t="s">
        <v>230</v>
      </c>
      <c r="G464" s="36" t="s">
        <v>89</v>
      </c>
      <c r="H464" s="36" t="s">
        <v>89</v>
      </c>
      <c r="I464" s="36" t="s">
        <v>697</v>
      </c>
      <c r="J464" s="36" t="s">
        <v>698</v>
      </c>
      <c r="K464" s="36" t="s">
        <v>660</v>
      </c>
      <c r="L464" s="36" t="s">
        <v>317</v>
      </c>
      <c r="M464" s="36" t="s">
        <v>579</v>
      </c>
      <c r="N464" s="36" t="s">
        <v>25</v>
      </c>
      <c r="O464" s="2">
        <v>1481.94</v>
      </c>
      <c r="P464" s="2">
        <v>2384.0700000000002</v>
      </c>
      <c r="Q464" s="36">
        <v>1</v>
      </c>
      <c r="R464" s="2">
        <f t="shared" si="22"/>
        <v>2384.0700000000002</v>
      </c>
      <c r="S464" s="36" t="str">
        <f t="shared" si="23"/>
        <v>Large</v>
      </c>
    </row>
    <row r="465" spans="1:19" x14ac:dyDescent="0.45">
      <c r="A465" s="36">
        <v>52017</v>
      </c>
      <c r="B465" s="1">
        <v>42219</v>
      </c>
      <c r="C465" t="s">
        <v>470</v>
      </c>
      <c r="D465" t="s">
        <v>400</v>
      </c>
      <c r="E465" s="36" t="str">
        <f t="shared" si="21"/>
        <v>Randall Dominguez</v>
      </c>
      <c r="F465" s="36" t="s">
        <v>230</v>
      </c>
      <c r="G465" s="36" t="s">
        <v>89</v>
      </c>
      <c r="H465" s="36" t="s">
        <v>89</v>
      </c>
      <c r="I465" s="36" t="s">
        <v>582</v>
      </c>
      <c r="J465" s="36" t="s">
        <v>583</v>
      </c>
      <c r="K465" s="36" t="s">
        <v>583</v>
      </c>
      <c r="M465" s="36" t="s">
        <v>573</v>
      </c>
      <c r="N465" s="36" t="s">
        <v>574</v>
      </c>
      <c r="O465" s="2">
        <v>10.84</v>
      </c>
      <c r="P465" s="2">
        <v>28.99</v>
      </c>
      <c r="Q465" s="36">
        <v>1</v>
      </c>
      <c r="R465" s="2">
        <f t="shared" si="22"/>
        <v>28.99</v>
      </c>
      <c r="S465" s="36" t="str">
        <f t="shared" si="23"/>
        <v>Small</v>
      </c>
    </row>
    <row r="466" spans="1:19" x14ac:dyDescent="0.45">
      <c r="A466" s="36">
        <v>52033</v>
      </c>
      <c r="B466" s="1">
        <v>42220</v>
      </c>
      <c r="C466" t="s">
        <v>487</v>
      </c>
      <c r="D466" t="s">
        <v>370</v>
      </c>
      <c r="E466" s="36" t="str">
        <f t="shared" si="21"/>
        <v>Kendra Alonso</v>
      </c>
      <c r="F466" s="36" t="s">
        <v>40</v>
      </c>
      <c r="G466" s="36" t="s">
        <v>41</v>
      </c>
      <c r="H466" s="36" t="s">
        <v>41</v>
      </c>
      <c r="I466" s="36" t="s">
        <v>641</v>
      </c>
      <c r="J466" s="36" t="s">
        <v>642</v>
      </c>
      <c r="K466" s="36" t="s">
        <v>643</v>
      </c>
      <c r="L466" s="36" t="s">
        <v>23</v>
      </c>
      <c r="M466" s="36" t="s">
        <v>24</v>
      </c>
      <c r="N466" s="36" t="s">
        <v>25</v>
      </c>
      <c r="O466" s="2">
        <v>419.78</v>
      </c>
      <c r="P466" s="2">
        <v>769.49</v>
      </c>
      <c r="Q466" s="36">
        <v>1</v>
      </c>
      <c r="R466" s="2">
        <f t="shared" si="22"/>
        <v>769.49</v>
      </c>
      <c r="S466" s="36" t="str">
        <f t="shared" si="23"/>
        <v>Medium</v>
      </c>
    </row>
    <row r="467" spans="1:19" x14ac:dyDescent="0.45">
      <c r="A467" s="36">
        <v>52033</v>
      </c>
      <c r="B467" s="1">
        <v>42220</v>
      </c>
      <c r="C467" t="s">
        <v>487</v>
      </c>
      <c r="D467" t="s">
        <v>370</v>
      </c>
      <c r="E467" s="36" t="str">
        <f t="shared" si="21"/>
        <v>Kendra Alonso</v>
      </c>
      <c r="F467" s="36" t="s">
        <v>40</v>
      </c>
      <c r="G467" s="36" t="s">
        <v>41</v>
      </c>
      <c r="H467" s="36" t="s">
        <v>41</v>
      </c>
      <c r="I467" s="36" t="s">
        <v>648</v>
      </c>
      <c r="J467" s="36" t="s">
        <v>649</v>
      </c>
      <c r="K467" s="36" t="s">
        <v>649</v>
      </c>
      <c r="M467" s="36" t="s">
        <v>615</v>
      </c>
      <c r="N467" s="36" t="s">
        <v>574</v>
      </c>
      <c r="O467" s="2">
        <v>3.74</v>
      </c>
      <c r="P467" s="2">
        <v>9.99</v>
      </c>
      <c r="Q467" s="36">
        <v>1</v>
      </c>
      <c r="R467" s="2">
        <f t="shared" si="22"/>
        <v>9.99</v>
      </c>
      <c r="S467" s="36" t="str">
        <f t="shared" si="23"/>
        <v>Small</v>
      </c>
    </row>
    <row r="468" spans="1:19" x14ac:dyDescent="0.45">
      <c r="A468" s="36">
        <v>52033</v>
      </c>
      <c r="B468" s="1">
        <v>42220</v>
      </c>
      <c r="C468" t="s">
        <v>487</v>
      </c>
      <c r="D468" t="s">
        <v>370</v>
      </c>
      <c r="E468" s="36" t="str">
        <f t="shared" si="21"/>
        <v>Kendra Alonso</v>
      </c>
      <c r="F468" s="36" t="s">
        <v>40</v>
      </c>
      <c r="G468" s="36" t="s">
        <v>41</v>
      </c>
      <c r="H468" s="36" t="s">
        <v>41</v>
      </c>
      <c r="I468" s="36" t="s">
        <v>616</v>
      </c>
      <c r="J468" s="36" t="s">
        <v>617</v>
      </c>
      <c r="K468" s="36" t="s">
        <v>618</v>
      </c>
      <c r="M468" s="36" t="s">
        <v>615</v>
      </c>
      <c r="N468" s="36" t="s">
        <v>574</v>
      </c>
      <c r="O468" s="2">
        <v>1.87</v>
      </c>
      <c r="P468" s="2">
        <v>4.99</v>
      </c>
      <c r="Q468" s="36">
        <v>2</v>
      </c>
      <c r="R468" s="2">
        <f t="shared" si="22"/>
        <v>9.98</v>
      </c>
      <c r="S468" s="36" t="str">
        <f t="shared" si="23"/>
        <v>Small</v>
      </c>
    </row>
    <row r="469" spans="1:19" x14ac:dyDescent="0.45">
      <c r="A469" s="36">
        <v>52033</v>
      </c>
      <c r="B469" s="1">
        <v>42220</v>
      </c>
      <c r="C469" t="s">
        <v>487</v>
      </c>
      <c r="D469" t="s">
        <v>370</v>
      </c>
      <c r="E469" s="36" t="str">
        <f t="shared" si="21"/>
        <v>Kendra Alonso</v>
      </c>
      <c r="F469" s="36" t="s">
        <v>40</v>
      </c>
      <c r="G469" s="36" t="s">
        <v>41</v>
      </c>
      <c r="H469" s="36" t="s">
        <v>41</v>
      </c>
      <c r="I469" s="36" t="s">
        <v>629</v>
      </c>
      <c r="J469" s="36" t="s">
        <v>630</v>
      </c>
      <c r="K469" s="36" t="s">
        <v>631</v>
      </c>
      <c r="L469" s="36" t="s">
        <v>632</v>
      </c>
      <c r="M469" s="36" t="s">
        <v>633</v>
      </c>
      <c r="N469" s="36" t="s">
        <v>588</v>
      </c>
      <c r="O469" s="2">
        <v>6.92</v>
      </c>
      <c r="P469" s="2">
        <v>8.99</v>
      </c>
      <c r="Q469" s="36">
        <v>1</v>
      </c>
      <c r="R469" s="2">
        <f t="shared" si="22"/>
        <v>8.99</v>
      </c>
      <c r="S469" s="36" t="str">
        <f t="shared" si="23"/>
        <v>Small</v>
      </c>
    </row>
    <row r="470" spans="1:19" x14ac:dyDescent="0.45">
      <c r="A470" s="36">
        <v>52064</v>
      </c>
      <c r="B470" s="1">
        <v>42220</v>
      </c>
      <c r="C470" t="s">
        <v>699</v>
      </c>
      <c r="D470" t="s">
        <v>390</v>
      </c>
      <c r="E470" s="36" t="str">
        <f t="shared" si="21"/>
        <v>Daisy Carlson</v>
      </c>
      <c r="F470" s="36" t="s">
        <v>171</v>
      </c>
      <c r="G470" s="36" t="s">
        <v>82</v>
      </c>
      <c r="H470" s="36" t="s">
        <v>82</v>
      </c>
      <c r="I470" s="36" t="s">
        <v>700</v>
      </c>
      <c r="J470" s="36" t="s">
        <v>701</v>
      </c>
      <c r="K470" s="36" t="s">
        <v>578</v>
      </c>
      <c r="L470" s="36" t="s">
        <v>532</v>
      </c>
      <c r="M470" s="36" t="s">
        <v>579</v>
      </c>
      <c r="N470" s="36" t="s">
        <v>25</v>
      </c>
      <c r="O470" s="2">
        <v>755.15</v>
      </c>
      <c r="P470" s="2">
        <v>1214.8499999999999</v>
      </c>
      <c r="Q470" s="36">
        <v>1</v>
      </c>
      <c r="R470" s="2">
        <f t="shared" si="22"/>
        <v>1214.8499999999999</v>
      </c>
      <c r="S470" s="36" t="str">
        <f t="shared" si="23"/>
        <v>Medium</v>
      </c>
    </row>
    <row r="471" spans="1:19" x14ac:dyDescent="0.45">
      <c r="A471" s="36">
        <v>52064</v>
      </c>
      <c r="B471" s="1">
        <v>42220</v>
      </c>
      <c r="C471" t="s">
        <v>699</v>
      </c>
      <c r="D471" t="s">
        <v>390</v>
      </c>
      <c r="E471" s="36" t="str">
        <f t="shared" si="21"/>
        <v>Daisy Carlson</v>
      </c>
      <c r="F471" s="36" t="s">
        <v>171</v>
      </c>
      <c r="G471" s="36" t="s">
        <v>82</v>
      </c>
      <c r="H471" s="36" t="s">
        <v>82</v>
      </c>
      <c r="I471" s="36" t="s">
        <v>702</v>
      </c>
      <c r="J471" s="36" t="s">
        <v>703</v>
      </c>
      <c r="K471" s="36" t="s">
        <v>646</v>
      </c>
      <c r="L471" s="36" t="s">
        <v>632</v>
      </c>
      <c r="M471" s="36" t="s">
        <v>626</v>
      </c>
      <c r="N471" s="36" t="s">
        <v>588</v>
      </c>
      <c r="O471" s="2">
        <v>38.49</v>
      </c>
      <c r="P471" s="2">
        <v>49.99</v>
      </c>
      <c r="Q471" s="36">
        <v>1</v>
      </c>
      <c r="R471" s="2">
        <f t="shared" si="22"/>
        <v>49.99</v>
      </c>
      <c r="S471" s="36" t="str">
        <f t="shared" si="23"/>
        <v>Small</v>
      </c>
    </row>
    <row r="472" spans="1:19" x14ac:dyDescent="0.45">
      <c r="A472" s="36">
        <v>52097</v>
      </c>
      <c r="B472" s="1">
        <v>42221</v>
      </c>
      <c r="C472" t="s">
        <v>704</v>
      </c>
      <c r="D472" t="s">
        <v>186</v>
      </c>
      <c r="E472" s="36" t="str">
        <f t="shared" si="21"/>
        <v>Dawn Chande</v>
      </c>
      <c r="F472" s="36" t="s">
        <v>424</v>
      </c>
      <c r="G472" s="36" t="s">
        <v>89</v>
      </c>
      <c r="H472" s="36" t="s">
        <v>89</v>
      </c>
      <c r="I472" s="36" t="s">
        <v>705</v>
      </c>
      <c r="J472" s="36" t="s">
        <v>706</v>
      </c>
      <c r="K472" s="36" t="s">
        <v>706</v>
      </c>
      <c r="M472" s="36" t="s">
        <v>573</v>
      </c>
      <c r="N472" s="36" t="s">
        <v>574</v>
      </c>
      <c r="O472" s="2">
        <v>9.35</v>
      </c>
      <c r="P472" s="2">
        <v>24.99</v>
      </c>
      <c r="Q472" s="36">
        <v>1</v>
      </c>
      <c r="R472" s="2">
        <f t="shared" si="22"/>
        <v>24.99</v>
      </c>
      <c r="S472" s="36" t="str">
        <f t="shared" si="23"/>
        <v>Small</v>
      </c>
    </row>
    <row r="473" spans="1:19" x14ac:dyDescent="0.45">
      <c r="A473" s="36">
        <v>52097</v>
      </c>
      <c r="B473" s="1">
        <v>42221</v>
      </c>
      <c r="C473" t="s">
        <v>704</v>
      </c>
      <c r="D473" t="s">
        <v>186</v>
      </c>
      <c r="E473" s="36" t="str">
        <f t="shared" si="21"/>
        <v>Dawn Chande</v>
      </c>
      <c r="F473" s="36" t="s">
        <v>424</v>
      </c>
      <c r="G473" s="36" t="s">
        <v>89</v>
      </c>
      <c r="H473" s="36" t="s">
        <v>89</v>
      </c>
      <c r="I473" s="36" t="s">
        <v>683</v>
      </c>
      <c r="J473" s="36" t="s">
        <v>684</v>
      </c>
      <c r="K473" s="36" t="s">
        <v>684</v>
      </c>
      <c r="M473" s="36" t="s">
        <v>573</v>
      </c>
      <c r="N473" s="36" t="s">
        <v>574</v>
      </c>
      <c r="O473" s="2">
        <v>1.87</v>
      </c>
      <c r="P473" s="2">
        <v>4.99</v>
      </c>
      <c r="Q473" s="36">
        <v>1</v>
      </c>
      <c r="R473" s="2">
        <f t="shared" si="22"/>
        <v>4.99</v>
      </c>
      <c r="S473" s="36" t="str">
        <f t="shared" si="23"/>
        <v>Small</v>
      </c>
    </row>
    <row r="474" spans="1:19" x14ac:dyDescent="0.45">
      <c r="A474" s="36">
        <v>52097</v>
      </c>
      <c r="B474" s="1">
        <v>42221</v>
      </c>
      <c r="C474" t="s">
        <v>704</v>
      </c>
      <c r="D474" t="s">
        <v>186</v>
      </c>
      <c r="E474" s="36" t="str">
        <f t="shared" si="21"/>
        <v>Dawn Chande</v>
      </c>
      <c r="F474" s="36" t="s">
        <v>424</v>
      </c>
      <c r="G474" s="36" t="s">
        <v>89</v>
      </c>
      <c r="H474" s="36" t="s">
        <v>89</v>
      </c>
      <c r="I474" s="36" t="s">
        <v>605</v>
      </c>
      <c r="J474" s="36" t="s">
        <v>606</v>
      </c>
      <c r="K474" s="36" t="s">
        <v>606</v>
      </c>
      <c r="M474" s="36" t="s">
        <v>607</v>
      </c>
      <c r="N474" s="36" t="s">
        <v>574</v>
      </c>
      <c r="O474" s="2">
        <v>8.2200000000000006</v>
      </c>
      <c r="P474" s="2">
        <v>21.98</v>
      </c>
      <c r="Q474" s="36">
        <v>2</v>
      </c>
      <c r="R474" s="2">
        <f t="shared" si="22"/>
        <v>43.96</v>
      </c>
      <c r="S474" s="36" t="str">
        <f t="shared" si="23"/>
        <v>Small</v>
      </c>
    </row>
    <row r="475" spans="1:19" x14ac:dyDescent="0.45">
      <c r="A475" s="36">
        <v>52097</v>
      </c>
      <c r="B475" s="1">
        <v>42221</v>
      </c>
      <c r="C475" t="s">
        <v>704</v>
      </c>
      <c r="D475" t="s">
        <v>186</v>
      </c>
      <c r="E475" s="36" t="str">
        <f t="shared" si="21"/>
        <v>Dawn Chande</v>
      </c>
      <c r="F475" s="36" t="s">
        <v>424</v>
      </c>
      <c r="G475" s="36" t="s">
        <v>89</v>
      </c>
      <c r="H475" s="36" t="s">
        <v>89</v>
      </c>
      <c r="I475" s="36" t="s">
        <v>707</v>
      </c>
      <c r="J475" s="36" t="s">
        <v>708</v>
      </c>
      <c r="K475" s="36" t="s">
        <v>709</v>
      </c>
      <c r="M475" s="36" t="s">
        <v>710</v>
      </c>
      <c r="N475" s="36" t="s">
        <v>574</v>
      </c>
      <c r="O475" s="2">
        <v>2.97</v>
      </c>
      <c r="P475" s="2">
        <v>7.95</v>
      </c>
      <c r="Q475" s="36">
        <v>1</v>
      </c>
      <c r="R475" s="2">
        <f t="shared" si="22"/>
        <v>7.95</v>
      </c>
      <c r="S475" s="36" t="str">
        <f t="shared" si="23"/>
        <v>Small</v>
      </c>
    </row>
    <row r="476" spans="1:19" x14ac:dyDescent="0.45">
      <c r="A476" s="36">
        <v>52119</v>
      </c>
      <c r="B476" s="1">
        <v>42222</v>
      </c>
      <c r="C476" t="s">
        <v>711</v>
      </c>
      <c r="D476" t="s">
        <v>370</v>
      </c>
      <c r="E476" s="36" t="str">
        <f t="shared" si="21"/>
        <v>Teresa Alonso</v>
      </c>
      <c r="F476" s="36" t="s">
        <v>35</v>
      </c>
      <c r="G476" s="36" t="s">
        <v>19</v>
      </c>
      <c r="H476" s="36" t="s">
        <v>19</v>
      </c>
      <c r="I476" s="36" t="s">
        <v>594</v>
      </c>
      <c r="J476" s="36" t="s">
        <v>595</v>
      </c>
      <c r="K476" s="36" t="s">
        <v>595</v>
      </c>
      <c r="M476" s="36" t="s">
        <v>573</v>
      </c>
      <c r="N476" s="36" t="s">
        <v>574</v>
      </c>
      <c r="O476" s="2">
        <v>1.49</v>
      </c>
      <c r="P476" s="2">
        <v>3.99</v>
      </c>
      <c r="Q476" s="36">
        <v>1</v>
      </c>
      <c r="R476" s="2">
        <f t="shared" si="22"/>
        <v>3.99</v>
      </c>
      <c r="S476" s="36" t="str">
        <f t="shared" si="23"/>
        <v>Small</v>
      </c>
    </row>
    <row r="477" spans="1:19" x14ac:dyDescent="0.45">
      <c r="A477" s="36">
        <v>52129</v>
      </c>
      <c r="B477" s="1">
        <v>42222</v>
      </c>
      <c r="C477" t="s">
        <v>90</v>
      </c>
      <c r="D477" t="s">
        <v>236</v>
      </c>
      <c r="E477" s="36" t="str">
        <f t="shared" si="21"/>
        <v>Brianna Taylor</v>
      </c>
      <c r="F477" s="36" t="s">
        <v>215</v>
      </c>
      <c r="G477" s="36" t="s">
        <v>216</v>
      </c>
      <c r="H477" s="36" t="s">
        <v>216</v>
      </c>
      <c r="I477" s="36" t="s">
        <v>683</v>
      </c>
      <c r="J477" s="36" t="s">
        <v>684</v>
      </c>
      <c r="K477" s="36" t="s">
        <v>684</v>
      </c>
      <c r="M477" s="36" t="s">
        <v>573</v>
      </c>
      <c r="N477" s="36" t="s">
        <v>574</v>
      </c>
      <c r="O477" s="2">
        <v>1.87</v>
      </c>
      <c r="P477" s="2">
        <v>4.99</v>
      </c>
      <c r="Q477" s="36">
        <v>4</v>
      </c>
      <c r="R477" s="2">
        <f t="shared" si="22"/>
        <v>19.96</v>
      </c>
      <c r="S477" s="36" t="str">
        <f t="shared" si="23"/>
        <v>Small</v>
      </c>
    </row>
    <row r="478" spans="1:19" x14ac:dyDescent="0.45">
      <c r="A478" s="36">
        <v>52129</v>
      </c>
      <c r="B478" s="1">
        <v>42222</v>
      </c>
      <c r="C478" t="s">
        <v>90</v>
      </c>
      <c r="D478" t="s">
        <v>236</v>
      </c>
      <c r="E478" s="36" t="str">
        <f t="shared" si="21"/>
        <v>Brianna Taylor</v>
      </c>
      <c r="F478" s="36" t="s">
        <v>215</v>
      </c>
      <c r="G478" s="36" t="s">
        <v>216</v>
      </c>
      <c r="H478" s="36" t="s">
        <v>216</v>
      </c>
      <c r="I478" s="36" t="s">
        <v>705</v>
      </c>
      <c r="J478" s="36" t="s">
        <v>706</v>
      </c>
      <c r="K478" s="36" t="s">
        <v>706</v>
      </c>
      <c r="M478" s="36" t="s">
        <v>573</v>
      </c>
      <c r="N478" s="36" t="s">
        <v>574</v>
      </c>
      <c r="O478" s="2">
        <v>9.35</v>
      </c>
      <c r="P478" s="2">
        <v>24.99</v>
      </c>
      <c r="Q478" s="36">
        <v>1</v>
      </c>
      <c r="R478" s="2">
        <f t="shared" si="22"/>
        <v>24.99</v>
      </c>
      <c r="S478" s="36" t="str">
        <f t="shared" si="23"/>
        <v>Small</v>
      </c>
    </row>
    <row r="479" spans="1:19" x14ac:dyDescent="0.45">
      <c r="A479" s="36">
        <v>52129</v>
      </c>
      <c r="B479" s="1">
        <v>42222</v>
      </c>
      <c r="C479" t="s">
        <v>90</v>
      </c>
      <c r="D479" t="s">
        <v>236</v>
      </c>
      <c r="E479" s="36" t="str">
        <f t="shared" si="21"/>
        <v>Brianna Taylor</v>
      </c>
      <c r="F479" s="36" t="s">
        <v>215</v>
      </c>
      <c r="G479" s="36" t="s">
        <v>216</v>
      </c>
      <c r="H479" s="36" t="s">
        <v>216</v>
      </c>
      <c r="I479" s="36" t="s">
        <v>605</v>
      </c>
      <c r="J479" s="36" t="s">
        <v>606</v>
      </c>
      <c r="K479" s="36" t="s">
        <v>606</v>
      </c>
      <c r="M479" s="36" t="s">
        <v>607</v>
      </c>
      <c r="N479" s="36" t="s">
        <v>574</v>
      </c>
      <c r="O479" s="2">
        <v>8.2200000000000006</v>
      </c>
      <c r="P479" s="2">
        <v>21.98</v>
      </c>
      <c r="Q479" s="36">
        <v>2</v>
      </c>
      <c r="R479" s="2">
        <f t="shared" si="22"/>
        <v>43.96</v>
      </c>
      <c r="S479" s="36" t="str">
        <f t="shared" si="23"/>
        <v>Small</v>
      </c>
    </row>
    <row r="480" spans="1:19" x14ac:dyDescent="0.45">
      <c r="A480" s="36">
        <v>52156</v>
      </c>
      <c r="B480" s="1">
        <v>42223</v>
      </c>
      <c r="C480" t="s">
        <v>565</v>
      </c>
      <c r="D480" t="s">
        <v>265</v>
      </c>
      <c r="E480" s="36" t="str">
        <f t="shared" si="21"/>
        <v>Denise Sanchez</v>
      </c>
      <c r="F480" s="36" t="s">
        <v>712</v>
      </c>
      <c r="G480" s="36" t="s">
        <v>19</v>
      </c>
      <c r="H480" s="36" t="s">
        <v>19</v>
      </c>
      <c r="I480" s="36" t="s">
        <v>334</v>
      </c>
      <c r="J480" s="36" t="s">
        <v>335</v>
      </c>
      <c r="K480" s="36" t="s">
        <v>309</v>
      </c>
      <c r="L480" s="36" t="s">
        <v>45</v>
      </c>
      <c r="M480" s="36" t="s">
        <v>32</v>
      </c>
      <c r="N480" s="36" t="s">
        <v>25</v>
      </c>
      <c r="O480" s="2">
        <v>1554.95</v>
      </c>
      <c r="P480" s="2">
        <v>2443.35</v>
      </c>
      <c r="Q480" s="36">
        <v>1</v>
      </c>
      <c r="R480" s="2">
        <f t="shared" si="22"/>
        <v>2443.35</v>
      </c>
      <c r="S480" s="36" t="str">
        <f t="shared" si="23"/>
        <v>Large</v>
      </c>
    </row>
    <row r="481" spans="1:19" x14ac:dyDescent="0.45">
      <c r="A481" s="36">
        <v>52156</v>
      </c>
      <c r="B481" s="1">
        <v>42223</v>
      </c>
      <c r="C481" t="s">
        <v>565</v>
      </c>
      <c r="D481" t="s">
        <v>265</v>
      </c>
      <c r="E481" s="36" t="str">
        <f t="shared" si="21"/>
        <v>Denise Sanchez</v>
      </c>
      <c r="F481" s="36" t="s">
        <v>712</v>
      </c>
      <c r="G481" s="36" t="s">
        <v>19</v>
      </c>
      <c r="H481" s="36" t="s">
        <v>19</v>
      </c>
      <c r="I481" s="36" t="s">
        <v>616</v>
      </c>
      <c r="J481" s="36" t="s">
        <v>617</v>
      </c>
      <c r="K481" s="36" t="s">
        <v>618</v>
      </c>
      <c r="M481" s="36" t="s">
        <v>615</v>
      </c>
      <c r="N481" s="36" t="s">
        <v>574</v>
      </c>
      <c r="O481" s="2">
        <v>1.87</v>
      </c>
      <c r="P481" s="2">
        <v>4.99</v>
      </c>
      <c r="Q481" s="36">
        <v>1</v>
      </c>
      <c r="R481" s="2">
        <f t="shared" si="22"/>
        <v>4.99</v>
      </c>
      <c r="S481" s="36" t="str">
        <f t="shared" si="23"/>
        <v>Small</v>
      </c>
    </row>
    <row r="482" spans="1:19" x14ac:dyDescent="0.45">
      <c r="A482" s="36">
        <v>52156</v>
      </c>
      <c r="B482" s="1">
        <v>42223</v>
      </c>
      <c r="C482" t="s">
        <v>565</v>
      </c>
      <c r="D482" t="s">
        <v>265</v>
      </c>
      <c r="E482" s="36" t="str">
        <f t="shared" si="21"/>
        <v>Denise Sanchez</v>
      </c>
      <c r="F482" s="36" t="s">
        <v>712</v>
      </c>
      <c r="G482" s="36" t="s">
        <v>19</v>
      </c>
      <c r="H482" s="36" t="s">
        <v>19</v>
      </c>
      <c r="I482" s="36" t="s">
        <v>613</v>
      </c>
      <c r="J482" s="36" t="s">
        <v>614</v>
      </c>
      <c r="K482" s="36" t="s">
        <v>614</v>
      </c>
      <c r="M482" s="36" t="s">
        <v>615</v>
      </c>
      <c r="N482" s="36" t="s">
        <v>574</v>
      </c>
      <c r="O482" s="2">
        <v>3.36</v>
      </c>
      <c r="P482" s="2">
        <v>8.99</v>
      </c>
      <c r="Q482" s="36">
        <v>1</v>
      </c>
      <c r="R482" s="2">
        <f t="shared" si="22"/>
        <v>8.99</v>
      </c>
      <c r="S482" s="36" t="str">
        <f t="shared" si="23"/>
        <v>Small</v>
      </c>
    </row>
    <row r="483" spans="1:19" x14ac:dyDescent="0.45">
      <c r="A483" s="36">
        <v>52156</v>
      </c>
      <c r="B483" s="1">
        <v>42223</v>
      </c>
      <c r="C483" t="s">
        <v>565</v>
      </c>
      <c r="D483" t="s">
        <v>265</v>
      </c>
      <c r="E483" s="36" t="str">
        <f t="shared" si="21"/>
        <v>Denise Sanchez</v>
      </c>
      <c r="F483" s="36" t="s">
        <v>712</v>
      </c>
      <c r="G483" s="36" t="s">
        <v>19</v>
      </c>
      <c r="H483" s="36" t="s">
        <v>19</v>
      </c>
      <c r="I483" s="36" t="s">
        <v>599</v>
      </c>
      <c r="J483" s="36" t="s">
        <v>600</v>
      </c>
      <c r="K483" s="36" t="s">
        <v>601</v>
      </c>
      <c r="L483" s="36" t="s">
        <v>23</v>
      </c>
      <c r="M483" s="36" t="s">
        <v>602</v>
      </c>
      <c r="N483" s="36" t="s">
        <v>574</v>
      </c>
      <c r="O483" s="2">
        <v>20.57</v>
      </c>
      <c r="P483" s="2">
        <v>54.99</v>
      </c>
      <c r="Q483" s="36">
        <v>3</v>
      </c>
      <c r="R483" s="2">
        <f t="shared" si="22"/>
        <v>164.97</v>
      </c>
      <c r="S483" s="36" t="str">
        <f t="shared" si="23"/>
        <v>Small</v>
      </c>
    </row>
    <row r="484" spans="1:19" x14ac:dyDescent="0.45">
      <c r="A484" s="36">
        <v>52160</v>
      </c>
      <c r="B484" s="1">
        <v>42223</v>
      </c>
      <c r="C484" t="s">
        <v>713</v>
      </c>
      <c r="D484" t="s">
        <v>218</v>
      </c>
      <c r="E484" s="36" t="str">
        <f t="shared" si="21"/>
        <v>Dustin Deng</v>
      </c>
      <c r="F484" s="36" t="s">
        <v>40</v>
      </c>
      <c r="G484" s="36" t="s">
        <v>41</v>
      </c>
      <c r="H484" s="36" t="s">
        <v>41</v>
      </c>
      <c r="I484" s="36" t="s">
        <v>373</v>
      </c>
      <c r="J484" s="36" t="s">
        <v>374</v>
      </c>
      <c r="K484" s="36" t="s">
        <v>341</v>
      </c>
      <c r="L484" s="36" t="s">
        <v>45</v>
      </c>
      <c r="M484" s="36" t="s">
        <v>24</v>
      </c>
      <c r="N484" s="36" t="s">
        <v>25</v>
      </c>
      <c r="O484" s="2">
        <v>1251.98</v>
      </c>
      <c r="P484" s="2">
        <v>2294.9899999999998</v>
      </c>
      <c r="Q484" s="36">
        <v>1</v>
      </c>
      <c r="R484" s="2">
        <f t="shared" si="22"/>
        <v>2294.9899999999998</v>
      </c>
      <c r="S484" s="36" t="str">
        <f t="shared" si="23"/>
        <v>Large</v>
      </c>
    </row>
    <row r="485" spans="1:19" x14ac:dyDescent="0.45">
      <c r="A485" s="36">
        <v>52160</v>
      </c>
      <c r="B485" s="1">
        <v>42223</v>
      </c>
      <c r="C485" t="s">
        <v>713</v>
      </c>
      <c r="D485" t="s">
        <v>218</v>
      </c>
      <c r="E485" s="36" t="str">
        <f t="shared" si="21"/>
        <v>Dustin Deng</v>
      </c>
      <c r="F485" s="36" t="s">
        <v>40</v>
      </c>
      <c r="G485" s="36" t="s">
        <v>41</v>
      </c>
      <c r="H485" s="36" t="s">
        <v>41</v>
      </c>
      <c r="I485" s="36" t="s">
        <v>686</v>
      </c>
      <c r="J485" s="36" t="s">
        <v>687</v>
      </c>
      <c r="K485" s="36" t="s">
        <v>687</v>
      </c>
      <c r="M485" s="36" t="s">
        <v>573</v>
      </c>
      <c r="N485" s="36" t="s">
        <v>574</v>
      </c>
      <c r="O485" s="2">
        <v>13.09</v>
      </c>
      <c r="P485" s="2">
        <v>35</v>
      </c>
      <c r="Q485" s="36">
        <v>1</v>
      </c>
      <c r="R485" s="2">
        <f t="shared" si="22"/>
        <v>35</v>
      </c>
      <c r="S485" s="36" t="str">
        <f t="shared" si="23"/>
        <v>Small</v>
      </c>
    </row>
    <row r="486" spans="1:19" x14ac:dyDescent="0.45">
      <c r="A486" s="36">
        <v>52160</v>
      </c>
      <c r="B486" s="1">
        <v>42223</v>
      </c>
      <c r="C486" t="s">
        <v>713</v>
      </c>
      <c r="D486" t="s">
        <v>218</v>
      </c>
      <c r="E486" s="36" t="str">
        <f t="shared" si="21"/>
        <v>Dustin Deng</v>
      </c>
      <c r="F486" s="36" t="s">
        <v>40</v>
      </c>
      <c r="G486" s="36" t="s">
        <v>41</v>
      </c>
      <c r="H486" s="36" t="s">
        <v>41</v>
      </c>
      <c r="I486" s="36" t="s">
        <v>683</v>
      </c>
      <c r="J486" s="36" t="s">
        <v>684</v>
      </c>
      <c r="K486" s="36" t="s">
        <v>684</v>
      </c>
      <c r="M486" s="36" t="s">
        <v>573</v>
      </c>
      <c r="N486" s="36" t="s">
        <v>574</v>
      </c>
      <c r="O486" s="2">
        <v>1.87</v>
      </c>
      <c r="P486" s="2">
        <v>4.99</v>
      </c>
      <c r="Q486" s="36">
        <v>2</v>
      </c>
      <c r="R486" s="2">
        <f t="shared" si="22"/>
        <v>9.98</v>
      </c>
      <c r="S486" s="36" t="str">
        <f t="shared" si="23"/>
        <v>Small</v>
      </c>
    </row>
    <row r="487" spans="1:19" x14ac:dyDescent="0.45">
      <c r="A487" s="36">
        <v>52177</v>
      </c>
      <c r="B487" s="1">
        <v>42223</v>
      </c>
      <c r="C487" t="s">
        <v>433</v>
      </c>
      <c r="D487" t="s">
        <v>351</v>
      </c>
      <c r="E487" s="36" t="str">
        <f t="shared" si="21"/>
        <v>Marcus Allen</v>
      </c>
      <c r="F487" s="36" t="s">
        <v>48</v>
      </c>
      <c r="G487" s="36" t="s">
        <v>49</v>
      </c>
      <c r="H487" s="36" t="s">
        <v>50</v>
      </c>
      <c r="I487" s="36" t="s">
        <v>594</v>
      </c>
      <c r="J487" s="36" t="s">
        <v>595</v>
      </c>
      <c r="K487" s="36" t="s">
        <v>595</v>
      </c>
      <c r="M487" s="36" t="s">
        <v>573</v>
      </c>
      <c r="N487" s="36" t="s">
        <v>574</v>
      </c>
      <c r="O487" s="2">
        <v>1.49</v>
      </c>
      <c r="P487" s="2">
        <v>3.99</v>
      </c>
      <c r="Q487" s="36">
        <v>1</v>
      </c>
      <c r="R487" s="2">
        <f t="shared" si="22"/>
        <v>3.99</v>
      </c>
      <c r="S487" s="36" t="str">
        <f t="shared" si="23"/>
        <v>Small</v>
      </c>
    </row>
    <row r="488" spans="1:19" x14ac:dyDescent="0.45">
      <c r="A488" s="36">
        <v>52177</v>
      </c>
      <c r="B488" s="1">
        <v>42223</v>
      </c>
      <c r="C488" t="s">
        <v>433</v>
      </c>
      <c r="D488" t="s">
        <v>351</v>
      </c>
      <c r="E488" s="36" t="str">
        <f t="shared" si="21"/>
        <v>Marcus Allen</v>
      </c>
      <c r="F488" s="36" t="s">
        <v>48</v>
      </c>
      <c r="G488" s="36" t="s">
        <v>49</v>
      </c>
      <c r="H488" s="36" t="s">
        <v>50</v>
      </c>
      <c r="I488" s="36" t="s">
        <v>596</v>
      </c>
      <c r="J488" s="36" t="s">
        <v>597</v>
      </c>
      <c r="K488" s="36" t="s">
        <v>597</v>
      </c>
      <c r="M488" s="36" t="s">
        <v>573</v>
      </c>
      <c r="N488" s="36" t="s">
        <v>574</v>
      </c>
      <c r="O488" s="2">
        <v>12.19</v>
      </c>
      <c r="P488" s="2">
        <v>32.6</v>
      </c>
      <c r="Q488" s="36">
        <v>4</v>
      </c>
      <c r="R488" s="2">
        <f t="shared" si="22"/>
        <v>130.4</v>
      </c>
      <c r="S488" s="36" t="str">
        <f t="shared" si="23"/>
        <v>Small</v>
      </c>
    </row>
    <row r="489" spans="1:19" x14ac:dyDescent="0.45">
      <c r="A489" s="36">
        <v>52177</v>
      </c>
      <c r="B489" s="1">
        <v>42223</v>
      </c>
      <c r="C489" t="s">
        <v>433</v>
      </c>
      <c r="D489" t="s">
        <v>351</v>
      </c>
      <c r="E489" s="36" t="str">
        <f t="shared" si="21"/>
        <v>Marcus Allen</v>
      </c>
      <c r="F489" s="36" t="s">
        <v>48</v>
      </c>
      <c r="G489" s="36" t="s">
        <v>49</v>
      </c>
      <c r="H489" s="36" t="s">
        <v>50</v>
      </c>
      <c r="I489" s="36" t="s">
        <v>661</v>
      </c>
      <c r="J489" s="36" t="s">
        <v>662</v>
      </c>
      <c r="K489" s="36" t="s">
        <v>591</v>
      </c>
      <c r="L489" s="36" t="s">
        <v>31</v>
      </c>
      <c r="M489" s="36" t="s">
        <v>592</v>
      </c>
      <c r="N489" s="36" t="s">
        <v>574</v>
      </c>
      <c r="O489" s="2">
        <v>13.09</v>
      </c>
      <c r="P489" s="2">
        <v>34.99</v>
      </c>
      <c r="Q489" s="36">
        <v>1</v>
      </c>
      <c r="R489" s="2">
        <f t="shared" si="22"/>
        <v>34.99</v>
      </c>
      <c r="S489" s="36" t="str">
        <f t="shared" si="23"/>
        <v>Small</v>
      </c>
    </row>
    <row r="490" spans="1:19" x14ac:dyDescent="0.45">
      <c r="A490" s="36">
        <v>52199</v>
      </c>
      <c r="B490" s="1">
        <v>42223</v>
      </c>
      <c r="C490" t="s">
        <v>714</v>
      </c>
      <c r="D490" t="s">
        <v>640</v>
      </c>
      <c r="E490" s="36" t="str">
        <f t="shared" si="21"/>
        <v>Michele Shan</v>
      </c>
      <c r="F490" s="36" t="s">
        <v>230</v>
      </c>
      <c r="G490" s="36" t="s">
        <v>89</v>
      </c>
      <c r="H490" s="36" t="s">
        <v>89</v>
      </c>
      <c r="I490" s="36" t="s">
        <v>715</v>
      </c>
      <c r="J490" s="36" t="s">
        <v>716</v>
      </c>
      <c r="K490" s="36" t="s">
        <v>646</v>
      </c>
      <c r="L490" s="36" t="s">
        <v>632</v>
      </c>
      <c r="M490" s="36" t="s">
        <v>626</v>
      </c>
      <c r="N490" s="36" t="s">
        <v>588</v>
      </c>
      <c r="O490" s="2">
        <v>38.49</v>
      </c>
      <c r="P490" s="2">
        <v>49.99</v>
      </c>
      <c r="Q490" s="36">
        <v>2</v>
      </c>
      <c r="R490" s="2">
        <f t="shared" si="22"/>
        <v>99.98</v>
      </c>
      <c r="S490" s="36" t="str">
        <f t="shared" si="23"/>
        <v>Small</v>
      </c>
    </row>
    <row r="491" spans="1:19" x14ac:dyDescent="0.45">
      <c r="A491" s="36">
        <v>52199</v>
      </c>
      <c r="B491" s="1">
        <v>42223</v>
      </c>
      <c r="C491" t="s">
        <v>714</v>
      </c>
      <c r="D491" t="s">
        <v>640</v>
      </c>
      <c r="E491" s="36" t="str">
        <f t="shared" si="21"/>
        <v>Michele Shan</v>
      </c>
      <c r="F491" s="36" t="s">
        <v>230</v>
      </c>
      <c r="G491" s="36" t="s">
        <v>89</v>
      </c>
      <c r="H491" s="36" t="s">
        <v>89</v>
      </c>
      <c r="I491" s="36" t="s">
        <v>582</v>
      </c>
      <c r="J491" s="36" t="s">
        <v>583</v>
      </c>
      <c r="K491" s="36" t="s">
        <v>583</v>
      </c>
      <c r="M491" s="36" t="s">
        <v>573</v>
      </c>
      <c r="N491" s="36" t="s">
        <v>574</v>
      </c>
      <c r="O491" s="2">
        <v>10.84</v>
      </c>
      <c r="P491" s="2">
        <v>28.99</v>
      </c>
      <c r="Q491" s="36">
        <v>4</v>
      </c>
      <c r="R491" s="2">
        <f t="shared" si="22"/>
        <v>115.96</v>
      </c>
      <c r="S491" s="36" t="str">
        <f t="shared" si="23"/>
        <v>Small</v>
      </c>
    </row>
    <row r="492" spans="1:19" x14ac:dyDescent="0.45">
      <c r="A492" s="36">
        <v>52199</v>
      </c>
      <c r="B492" s="1">
        <v>42223</v>
      </c>
      <c r="C492" t="s">
        <v>714</v>
      </c>
      <c r="D492" t="s">
        <v>640</v>
      </c>
      <c r="E492" s="36" t="str">
        <f t="shared" si="21"/>
        <v>Michele Shan</v>
      </c>
      <c r="F492" s="36" t="s">
        <v>230</v>
      </c>
      <c r="G492" s="36" t="s">
        <v>89</v>
      </c>
      <c r="H492" s="36" t="s">
        <v>89</v>
      </c>
      <c r="I492" s="36" t="s">
        <v>580</v>
      </c>
      <c r="J492" s="36" t="s">
        <v>581</v>
      </c>
      <c r="K492" s="36" t="s">
        <v>581</v>
      </c>
      <c r="M492" s="36" t="s">
        <v>573</v>
      </c>
      <c r="N492" s="36" t="s">
        <v>574</v>
      </c>
      <c r="O492" s="2">
        <v>1.87</v>
      </c>
      <c r="P492" s="2">
        <v>4.99</v>
      </c>
      <c r="Q492" s="36">
        <v>2</v>
      </c>
      <c r="R492" s="2">
        <f t="shared" si="22"/>
        <v>9.98</v>
      </c>
      <c r="S492" s="36" t="str">
        <f t="shared" si="23"/>
        <v>Small</v>
      </c>
    </row>
    <row r="493" spans="1:19" x14ac:dyDescent="0.45">
      <c r="A493" s="36">
        <v>52214</v>
      </c>
      <c r="B493" s="1">
        <v>42224</v>
      </c>
      <c r="C493" t="s">
        <v>717</v>
      </c>
      <c r="D493" t="s">
        <v>186</v>
      </c>
      <c r="E493" s="36" t="str">
        <f t="shared" si="21"/>
        <v>Calvin Chande</v>
      </c>
      <c r="F493" s="36" t="s">
        <v>424</v>
      </c>
      <c r="G493" s="36" t="s">
        <v>89</v>
      </c>
      <c r="H493" s="36" t="s">
        <v>89</v>
      </c>
      <c r="I493" s="36" t="s">
        <v>365</v>
      </c>
      <c r="J493" s="36" t="s">
        <v>366</v>
      </c>
      <c r="K493" s="36" t="s">
        <v>341</v>
      </c>
      <c r="L493" s="36" t="s">
        <v>23</v>
      </c>
      <c r="M493" s="36" t="s">
        <v>24</v>
      </c>
      <c r="N493" s="36" t="s">
        <v>25</v>
      </c>
      <c r="O493" s="2">
        <v>1265.6199999999999</v>
      </c>
      <c r="P493" s="2">
        <v>2319.9899999999998</v>
      </c>
      <c r="Q493" s="36">
        <v>1</v>
      </c>
      <c r="R493" s="2">
        <f t="shared" si="22"/>
        <v>2319.9899999999998</v>
      </c>
      <c r="S493" s="36" t="str">
        <f t="shared" si="23"/>
        <v>Large</v>
      </c>
    </row>
    <row r="494" spans="1:19" x14ac:dyDescent="0.45">
      <c r="A494" s="36">
        <v>52214</v>
      </c>
      <c r="B494" s="1">
        <v>42224</v>
      </c>
      <c r="C494" t="s">
        <v>717</v>
      </c>
      <c r="D494" t="s">
        <v>186</v>
      </c>
      <c r="E494" s="36" t="str">
        <f t="shared" si="21"/>
        <v>Calvin Chande</v>
      </c>
      <c r="F494" s="36" t="s">
        <v>424</v>
      </c>
      <c r="G494" s="36" t="s">
        <v>89</v>
      </c>
      <c r="H494" s="36" t="s">
        <v>89</v>
      </c>
      <c r="I494" s="36" t="s">
        <v>661</v>
      </c>
      <c r="J494" s="36" t="s">
        <v>662</v>
      </c>
      <c r="K494" s="36" t="s">
        <v>591</v>
      </c>
      <c r="L494" s="36" t="s">
        <v>31</v>
      </c>
      <c r="M494" s="36" t="s">
        <v>592</v>
      </c>
      <c r="N494" s="36" t="s">
        <v>574</v>
      </c>
      <c r="O494" s="2">
        <v>13.09</v>
      </c>
      <c r="P494" s="2">
        <v>34.99</v>
      </c>
      <c r="Q494" s="36">
        <v>2</v>
      </c>
      <c r="R494" s="2">
        <f t="shared" si="22"/>
        <v>69.98</v>
      </c>
      <c r="S494" s="36" t="str">
        <f t="shared" si="23"/>
        <v>Small</v>
      </c>
    </row>
    <row r="495" spans="1:19" x14ac:dyDescent="0.45">
      <c r="A495" s="36">
        <v>52221</v>
      </c>
      <c r="B495" s="1">
        <v>42224</v>
      </c>
      <c r="C495" t="s">
        <v>718</v>
      </c>
      <c r="D495" t="s">
        <v>267</v>
      </c>
      <c r="E495" s="36" t="str">
        <f t="shared" si="21"/>
        <v>Jorge Huang</v>
      </c>
      <c r="F495" s="36" t="s">
        <v>18</v>
      </c>
      <c r="G495" s="36" t="s">
        <v>19</v>
      </c>
      <c r="H495" s="36" t="s">
        <v>19</v>
      </c>
      <c r="I495" s="36" t="s">
        <v>672</v>
      </c>
      <c r="J495" s="36" t="s">
        <v>673</v>
      </c>
      <c r="K495" s="36" t="s">
        <v>625</v>
      </c>
      <c r="L495" s="36" t="s">
        <v>317</v>
      </c>
      <c r="M495" s="36" t="s">
        <v>626</v>
      </c>
      <c r="N495" s="36" t="s">
        <v>588</v>
      </c>
      <c r="O495" s="2">
        <v>41.57</v>
      </c>
      <c r="P495" s="2">
        <v>53.99</v>
      </c>
      <c r="Q495" s="36">
        <v>1</v>
      </c>
      <c r="R495" s="2">
        <f t="shared" si="22"/>
        <v>53.99</v>
      </c>
      <c r="S495" s="36" t="str">
        <f t="shared" si="23"/>
        <v>Small</v>
      </c>
    </row>
    <row r="496" spans="1:19" x14ac:dyDescent="0.45">
      <c r="A496" s="36">
        <v>52229</v>
      </c>
      <c r="B496" s="1">
        <v>42224</v>
      </c>
      <c r="C496" t="s">
        <v>719</v>
      </c>
      <c r="D496" t="s">
        <v>720</v>
      </c>
      <c r="E496" s="36" t="str">
        <f t="shared" si="21"/>
        <v>Samantha Clark</v>
      </c>
      <c r="F496" s="36" t="s">
        <v>55</v>
      </c>
      <c r="G496" s="36" t="s">
        <v>49</v>
      </c>
      <c r="H496" s="36" t="s">
        <v>56</v>
      </c>
      <c r="I496" s="36" t="s">
        <v>582</v>
      </c>
      <c r="J496" s="36" t="s">
        <v>583</v>
      </c>
      <c r="K496" s="36" t="s">
        <v>583</v>
      </c>
      <c r="M496" s="36" t="s">
        <v>573</v>
      </c>
      <c r="N496" s="36" t="s">
        <v>574</v>
      </c>
      <c r="O496" s="2">
        <v>10.84</v>
      </c>
      <c r="P496" s="2">
        <v>28.99</v>
      </c>
      <c r="Q496" s="36">
        <v>3</v>
      </c>
      <c r="R496" s="2">
        <f t="shared" si="22"/>
        <v>86.97</v>
      </c>
      <c r="S496" s="36" t="str">
        <f t="shared" si="23"/>
        <v>Small</v>
      </c>
    </row>
    <row r="497" spans="1:19" x14ac:dyDescent="0.45">
      <c r="A497" s="36">
        <v>52229</v>
      </c>
      <c r="B497" s="1">
        <v>42224</v>
      </c>
      <c r="C497" t="s">
        <v>719</v>
      </c>
      <c r="D497" t="s">
        <v>720</v>
      </c>
      <c r="E497" s="36" t="str">
        <f t="shared" si="21"/>
        <v>Samantha Clark</v>
      </c>
      <c r="F497" s="36" t="s">
        <v>55</v>
      </c>
      <c r="G497" s="36" t="s">
        <v>49</v>
      </c>
      <c r="H497" s="36" t="s">
        <v>56</v>
      </c>
      <c r="I497" s="36" t="s">
        <v>580</v>
      </c>
      <c r="J497" s="36" t="s">
        <v>581</v>
      </c>
      <c r="K497" s="36" t="s">
        <v>581</v>
      </c>
      <c r="M497" s="36" t="s">
        <v>573</v>
      </c>
      <c r="N497" s="36" t="s">
        <v>574</v>
      </c>
      <c r="O497" s="2">
        <v>1.87</v>
      </c>
      <c r="P497" s="2">
        <v>4.99</v>
      </c>
      <c r="Q497" s="36">
        <v>1</v>
      </c>
      <c r="R497" s="2">
        <f t="shared" si="22"/>
        <v>4.99</v>
      </c>
      <c r="S497" s="36" t="str">
        <f t="shared" si="23"/>
        <v>Small</v>
      </c>
    </row>
    <row r="498" spans="1:19" x14ac:dyDescent="0.45">
      <c r="A498" s="36">
        <v>52229</v>
      </c>
      <c r="B498" s="1">
        <v>42224</v>
      </c>
      <c r="C498" t="s">
        <v>719</v>
      </c>
      <c r="D498" t="s">
        <v>720</v>
      </c>
      <c r="E498" s="36" t="str">
        <f t="shared" si="21"/>
        <v>Samantha Clark</v>
      </c>
      <c r="F498" s="36" t="s">
        <v>55</v>
      </c>
      <c r="G498" s="36" t="s">
        <v>49</v>
      </c>
      <c r="H498" s="36" t="s">
        <v>56</v>
      </c>
      <c r="I498" s="36" t="s">
        <v>661</v>
      </c>
      <c r="J498" s="36" t="s">
        <v>662</v>
      </c>
      <c r="K498" s="36" t="s">
        <v>591</v>
      </c>
      <c r="L498" s="36" t="s">
        <v>31</v>
      </c>
      <c r="M498" s="36" t="s">
        <v>592</v>
      </c>
      <c r="N498" s="36" t="s">
        <v>574</v>
      </c>
      <c r="O498" s="2">
        <v>13.09</v>
      </c>
      <c r="P498" s="2">
        <v>34.99</v>
      </c>
      <c r="Q498" s="36">
        <v>4</v>
      </c>
      <c r="R498" s="2">
        <f t="shared" si="22"/>
        <v>139.96</v>
      </c>
      <c r="S498" s="36" t="str">
        <f t="shared" si="23"/>
        <v>Small</v>
      </c>
    </row>
    <row r="499" spans="1:19" x14ac:dyDescent="0.45">
      <c r="A499" s="36">
        <v>52236</v>
      </c>
      <c r="B499" s="1">
        <v>42224</v>
      </c>
      <c r="C499" t="s">
        <v>195</v>
      </c>
      <c r="D499" t="s">
        <v>98</v>
      </c>
      <c r="E499" s="36" t="str">
        <f t="shared" si="21"/>
        <v>Jack Hall</v>
      </c>
      <c r="F499" s="36" t="s">
        <v>94</v>
      </c>
      <c r="G499" s="36" t="s">
        <v>49</v>
      </c>
      <c r="H499" s="36" t="s">
        <v>56</v>
      </c>
      <c r="I499" s="36" t="s">
        <v>683</v>
      </c>
      <c r="J499" s="36" t="s">
        <v>684</v>
      </c>
      <c r="K499" s="36" t="s">
        <v>684</v>
      </c>
      <c r="M499" s="36" t="s">
        <v>573</v>
      </c>
      <c r="N499" s="36" t="s">
        <v>574</v>
      </c>
      <c r="O499" s="2">
        <v>1.87</v>
      </c>
      <c r="P499" s="2">
        <v>4.99</v>
      </c>
      <c r="Q499" s="36">
        <v>2</v>
      </c>
      <c r="R499" s="2">
        <f t="shared" si="22"/>
        <v>9.98</v>
      </c>
      <c r="S499" s="36" t="str">
        <f t="shared" si="23"/>
        <v>Small</v>
      </c>
    </row>
    <row r="500" spans="1:19" x14ac:dyDescent="0.45">
      <c r="A500" s="36">
        <v>52236</v>
      </c>
      <c r="B500" s="1">
        <v>42224</v>
      </c>
      <c r="C500" t="s">
        <v>195</v>
      </c>
      <c r="D500" t="s">
        <v>98</v>
      </c>
      <c r="E500" s="36" t="str">
        <f t="shared" si="21"/>
        <v>Jack Hall</v>
      </c>
      <c r="F500" s="36" t="s">
        <v>94</v>
      </c>
      <c r="G500" s="36" t="s">
        <v>49</v>
      </c>
      <c r="H500" s="36" t="s">
        <v>56</v>
      </c>
      <c r="I500" s="36" t="s">
        <v>661</v>
      </c>
      <c r="J500" s="36" t="s">
        <v>662</v>
      </c>
      <c r="K500" s="36" t="s">
        <v>591</v>
      </c>
      <c r="L500" s="36" t="s">
        <v>31</v>
      </c>
      <c r="M500" s="36" t="s">
        <v>592</v>
      </c>
      <c r="N500" s="36" t="s">
        <v>574</v>
      </c>
      <c r="O500" s="2">
        <v>13.09</v>
      </c>
      <c r="P500" s="2">
        <v>34.99</v>
      </c>
      <c r="Q500" s="36">
        <v>2</v>
      </c>
      <c r="R500" s="2">
        <f t="shared" si="22"/>
        <v>69.98</v>
      </c>
      <c r="S500" s="36" t="str">
        <f t="shared" si="23"/>
        <v>Small</v>
      </c>
    </row>
    <row r="501" spans="1:19" x14ac:dyDescent="0.45">
      <c r="A501" s="36">
        <v>52236</v>
      </c>
      <c r="B501" s="1">
        <v>42224</v>
      </c>
      <c r="C501" t="s">
        <v>195</v>
      </c>
      <c r="D501" t="s">
        <v>98</v>
      </c>
      <c r="E501" s="36" t="str">
        <f t="shared" si="21"/>
        <v>Jack Hall</v>
      </c>
      <c r="F501" s="36" t="s">
        <v>94</v>
      </c>
      <c r="G501" s="36" t="s">
        <v>49</v>
      </c>
      <c r="H501" s="36" t="s">
        <v>56</v>
      </c>
      <c r="I501" s="36" t="s">
        <v>681</v>
      </c>
      <c r="J501" s="36" t="s">
        <v>682</v>
      </c>
      <c r="K501" s="36" t="s">
        <v>682</v>
      </c>
      <c r="M501" s="36" t="s">
        <v>573</v>
      </c>
      <c r="N501" s="36" t="s">
        <v>574</v>
      </c>
      <c r="O501" s="2">
        <v>11.22</v>
      </c>
      <c r="P501" s="2">
        <v>29.99</v>
      </c>
      <c r="Q501" s="36">
        <v>2</v>
      </c>
      <c r="R501" s="2">
        <f t="shared" si="22"/>
        <v>59.98</v>
      </c>
      <c r="S501" s="36" t="str">
        <f t="shared" si="23"/>
        <v>Small</v>
      </c>
    </row>
    <row r="502" spans="1:19" x14ac:dyDescent="0.45">
      <c r="A502" s="36">
        <v>52250</v>
      </c>
      <c r="B502" s="1">
        <v>42224</v>
      </c>
      <c r="C502" t="s">
        <v>721</v>
      </c>
      <c r="D502" t="s">
        <v>293</v>
      </c>
      <c r="E502" s="36" t="str">
        <f t="shared" si="21"/>
        <v>Jada Cook</v>
      </c>
      <c r="F502" s="36" t="s">
        <v>48</v>
      </c>
      <c r="G502" s="36" t="s">
        <v>49</v>
      </c>
      <c r="H502" s="36" t="s">
        <v>50</v>
      </c>
      <c r="I502" s="36" t="s">
        <v>608</v>
      </c>
      <c r="J502" s="36" t="s">
        <v>609</v>
      </c>
      <c r="K502" s="36" t="s">
        <v>591</v>
      </c>
      <c r="L502" s="36" t="s">
        <v>532</v>
      </c>
      <c r="M502" s="36" t="s">
        <v>592</v>
      </c>
      <c r="N502" s="36" t="s">
        <v>574</v>
      </c>
      <c r="O502" s="2">
        <v>13.09</v>
      </c>
      <c r="P502" s="2">
        <v>34.99</v>
      </c>
      <c r="Q502" s="36">
        <v>2</v>
      </c>
      <c r="R502" s="2">
        <f t="shared" si="22"/>
        <v>69.98</v>
      </c>
      <c r="S502" s="36" t="str">
        <f t="shared" si="23"/>
        <v>Small</v>
      </c>
    </row>
    <row r="503" spans="1:19" x14ac:dyDescent="0.45">
      <c r="A503" s="36">
        <v>52250</v>
      </c>
      <c r="B503" s="1">
        <v>42224</v>
      </c>
      <c r="C503" t="s">
        <v>721</v>
      </c>
      <c r="D503" t="s">
        <v>293</v>
      </c>
      <c r="E503" s="36" t="str">
        <f t="shared" si="21"/>
        <v>Jada Cook</v>
      </c>
      <c r="F503" s="36" t="s">
        <v>48</v>
      </c>
      <c r="G503" s="36" t="s">
        <v>49</v>
      </c>
      <c r="H503" s="36" t="s">
        <v>50</v>
      </c>
      <c r="I503" s="36" t="s">
        <v>605</v>
      </c>
      <c r="J503" s="36" t="s">
        <v>606</v>
      </c>
      <c r="K503" s="36" t="s">
        <v>606</v>
      </c>
      <c r="M503" s="36" t="s">
        <v>607</v>
      </c>
      <c r="N503" s="36" t="s">
        <v>574</v>
      </c>
      <c r="O503" s="2">
        <v>8.2200000000000006</v>
      </c>
      <c r="P503" s="2">
        <v>21.98</v>
      </c>
      <c r="Q503" s="36">
        <v>1</v>
      </c>
      <c r="R503" s="2">
        <f t="shared" si="22"/>
        <v>21.98</v>
      </c>
      <c r="S503" s="36" t="str">
        <f t="shared" si="23"/>
        <v>Small</v>
      </c>
    </row>
    <row r="504" spans="1:19" x14ac:dyDescent="0.45">
      <c r="A504" s="36">
        <v>52266</v>
      </c>
      <c r="B504" s="1">
        <v>42224</v>
      </c>
      <c r="C504" t="s">
        <v>722</v>
      </c>
      <c r="D504" t="s">
        <v>196</v>
      </c>
      <c r="E504" s="36" t="str">
        <f t="shared" si="21"/>
        <v>Kurt Sharma</v>
      </c>
      <c r="F504" s="36" t="s">
        <v>48</v>
      </c>
      <c r="G504" s="36" t="s">
        <v>49</v>
      </c>
      <c r="H504" s="36" t="s">
        <v>50</v>
      </c>
      <c r="I504" s="36" t="s">
        <v>365</v>
      </c>
      <c r="J504" s="36" t="s">
        <v>366</v>
      </c>
      <c r="K504" s="36" t="s">
        <v>341</v>
      </c>
      <c r="L504" s="36" t="s">
        <v>23</v>
      </c>
      <c r="M504" s="36" t="s">
        <v>24</v>
      </c>
      <c r="N504" s="36" t="s">
        <v>25</v>
      </c>
      <c r="O504" s="2">
        <v>1265.6199999999999</v>
      </c>
      <c r="P504" s="2">
        <v>2319.9899999999998</v>
      </c>
      <c r="Q504" s="36">
        <v>1</v>
      </c>
      <c r="R504" s="2">
        <f t="shared" si="22"/>
        <v>2319.9899999999998</v>
      </c>
      <c r="S504" s="36" t="str">
        <f t="shared" si="23"/>
        <v>Large</v>
      </c>
    </row>
    <row r="505" spans="1:19" x14ac:dyDescent="0.45">
      <c r="A505" s="36">
        <v>52266</v>
      </c>
      <c r="B505" s="1">
        <v>42224</v>
      </c>
      <c r="C505" t="s">
        <v>722</v>
      </c>
      <c r="D505" t="s">
        <v>196</v>
      </c>
      <c r="E505" s="36" t="str">
        <f t="shared" si="21"/>
        <v>Kurt Sharma</v>
      </c>
      <c r="F505" s="36" t="s">
        <v>48</v>
      </c>
      <c r="G505" s="36" t="s">
        <v>49</v>
      </c>
      <c r="H505" s="36" t="s">
        <v>50</v>
      </c>
      <c r="I505" s="36" t="s">
        <v>663</v>
      </c>
      <c r="J505" s="36" t="s">
        <v>664</v>
      </c>
      <c r="K505" s="36" t="s">
        <v>665</v>
      </c>
      <c r="M505" s="36" t="s">
        <v>573</v>
      </c>
      <c r="N505" s="36" t="s">
        <v>574</v>
      </c>
      <c r="O505" s="2">
        <v>0.86</v>
      </c>
      <c r="P505" s="2">
        <v>2.29</v>
      </c>
      <c r="Q505" s="36">
        <v>1</v>
      </c>
      <c r="R505" s="2">
        <f t="shared" si="22"/>
        <v>2.29</v>
      </c>
      <c r="S505" s="36" t="str">
        <f t="shared" si="23"/>
        <v>Small</v>
      </c>
    </row>
    <row r="506" spans="1:19" x14ac:dyDescent="0.45">
      <c r="A506" s="36">
        <v>52267</v>
      </c>
      <c r="B506" s="1">
        <v>42224</v>
      </c>
      <c r="C506" t="s">
        <v>723</v>
      </c>
      <c r="D506" t="s">
        <v>250</v>
      </c>
      <c r="E506" s="36" t="str">
        <f t="shared" si="21"/>
        <v>Austin Bryant</v>
      </c>
      <c r="F506" s="36" t="s">
        <v>94</v>
      </c>
      <c r="G506" s="36" t="s">
        <v>49</v>
      </c>
      <c r="H506" s="36" t="s">
        <v>56</v>
      </c>
      <c r="I506" s="36" t="s">
        <v>412</v>
      </c>
      <c r="J506" s="36" t="s">
        <v>413</v>
      </c>
      <c r="K506" s="36" t="s">
        <v>341</v>
      </c>
      <c r="L506" s="36" t="s">
        <v>23</v>
      </c>
      <c r="M506" s="36" t="s">
        <v>24</v>
      </c>
      <c r="N506" s="36" t="s">
        <v>25</v>
      </c>
      <c r="O506" s="2">
        <v>1265.6199999999999</v>
      </c>
      <c r="P506" s="2">
        <v>2319.9899999999998</v>
      </c>
      <c r="Q506" s="36">
        <v>1</v>
      </c>
      <c r="R506" s="2">
        <f t="shared" si="22"/>
        <v>2319.9899999999998</v>
      </c>
      <c r="S506" s="36" t="str">
        <f t="shared" si="23"/>
        <v>Large</v>
      </c>
    </row>
    <row r="507" spans="1:19" x14ac:dyDescent="0.45">
      <c r="A507" s="36">
        <v>52267</v>
      </c>
      <c r="B507" s="1">
        <v>42224</v>
      </c>
      <c r="C507" t="s">
        <v>723</v>
      </c>
      <c r="D507" t="s">
        <v>250</v>
      </c>
      <c r="E507" s="36" t="str">
        <f t="shared" si="21"/>
        <v>Austin Bryant</v>
      </c>
      <c r="F507" s="36" t="s">
        <v>94</v>
      </c>
      <c r="G507" s="36" t="s">
        <v>49</v>
      </c>
      <c r="H507" s="36" t="s">
        <v>56</v>
      </c>
      <c r="I507" s="36" t="s">
        <v>616</v>
      </c>
      <c r="J507" s="36" t="s">
        <v>617</v>
      </c>
      <c r="K507" s="36" t="s">
        <v>618</v>
      </c>
      <c r="M507" s="36" t="s">
        <v>615</v>
      </c>
      <c r="N507" s="36" t="s">
        <v>574</v>
      </c>
      <c r="O507" s="2">
        <v>1.87</v>
      </c>
      <c r="P507" s="2">
        <v>4.99</v>
      </c>
      <c r="Q507" s="36">
        <v>2</v>
      </c>
      <c r="R507" s="2">
        <f t="shared" si="22"/>
        <v>9.98</v>
      </c>
      <c r="S507" s="36" t="str">
        <f t="shared" si="23"/>
        <v>Small</v>
      </c>
    </row>
    <row r="508" spans="1:19" x14ac:dyDescent="0.45">
      <c r="A508" s="36">
        <v>52267</v>
      </c>
      <c r="B508" s="1">
        <v>42224</v>
      </c>
      <c r="C508" t="s">
        <v>723</v>
      </c>
      <c r="D508" t="s">
        <v>250</v>
      </c>
      <c r="E508" s="36" t="str">
        <f t="shared" si="21"/>
        <v>Austin Bryant</v>
      </c>
      <c r="F508" s="36" t="s">
        <v>94</v>
      </c>
      <c r="G508" s="36" t="s">
        <v>49</v>
      </c>
      <c r="H508" s="36" t="s">
        <v>56</v>
      </c>
      <c r="I508" s="36" t="s">
        <v>629</v>
      </c>
      <c r="J508" s="36" t="s">
        <v>630</v>
      </c>
      <c r="K508" s="36" t="s">
        <v>631</v>
      </c>
      <c r="L508" s="36" t="s">
        <v>632</v>
      </c>
      <c r="M508" s="36" t="s">
        <v>633</v>
      </c>
      <c r="N508" s="36" t="s">
        <v>588</v>
      </c>
      <c r="O508" s="2">
        <v>6.92</v>
      </c>
      <c r="P508" s="2">
        <v>8.99</v>
      </c>
      <c r="Q508" s="36">
        <v>1</v>
      </c>
      <c r="R508" s="2">
        <f t="shared" si="22"/>
        <v>8.99</v>
      </c>
      <c r="S508" s="36" t="str">
        <f t="shared" si="23"/>
        <v>Small</v>
      </c>
    </row>
    <row r="509" spans="1:19" x14ac:dyDescent="0.45">
      <c r="A509" s="36">
        <v>52267</v>
      </c>
      <c r="B509" s="1">
        <v>42224</v>
      </c>
      <c r="C509" t="s">
        <v>723</v>
      </c>
      <c r="D509" t="s">
        <v>250</v>
      </c>
      <c r="E509" s="36" t="str">
        <f t="shared" si="21"/>
        <v>Austin Bryant</v>
      </c>
      <c r="F509" s="36" t="s">
        <v>94</v>
      </c>
      <c r="G509" s="36" t="s">
        <v>49</v>
      </c>
      <c r="H509" s="36" t="s">
        <v>56</v>
      </c>
      <c r="I509" s="36" t="s">
        <v>605</v>
      </c>
      <c r="J509" s="36" t="s">
        <v>606</v>
      </c>
      <c r="K509" s="36" t="s">
        <v>606</v>
      </c>
      <c r="M509" s="36" t="s">
        <v>607</v>
      </c>
      <c r="N509" s="36" t="s">
        <v>574</v>
      </c>
      <c r="O509" s="2">
        <v>8.2200000000000006</v>
      </c>
      <c r="P509" s="2">
        <v>21.98</v>
      </c>
      <c r="Q509" s="36">
        <v>1</v>
      </c>
      <c r="R509" s="2">
        <f t="shared" si="22"/>
        <v>21.98</v>
      </c>
      <c r="S509" s="36" t="str">
        <f t="shared" si="23"/>
        <v>Small</v>
      </c>
    </row>
    <row r="510" spans="1:19" x14ac:dyDescent="0.45">
      <c r="A510" s="36">
        <v>52267</v>
      </c>
      <c r="B510" s="1">
        <v>42224</v>
      </c>
      <c r="C510" t="s">
        <v>723</v>
      </c>
      <c r="D510" t="s">
        <v>250</v>
      </c>
      <c r="E510" s="36" t="str">
        <f t="shared" si="21"/>
        <v>Austin Bryant</v>
      </c>
      <c r="F510" s="36" t="s">
        <v>94</v>
      </c>
      <c r="G510" s="36" t="s">
        <v>49</v>
      </c>
      <c r="H510" s="36" t="s">
        <v>56</v>
      </c>
      <c r="I510" s="36" t="s">
        <v>648</v>
      </c>
      <c r="J510" s="36" t="s">
        <v>649</v>
      </c>
      <c r="K510" s="36" t="s">
        <v>649</v>
      </c>
      <c r="M510" s="36" t="s">
        <v>615</v>
      </c>
      <c r="N510" s="36" t="s">
        <v>574</v>
      </c>
      <c r="O510" s="2">
        <v>3.74</v>
      </c>
      <c r="P510" s="2">
        <v>9.99</v>
      </c>
      <c r="Q510" s="36">
        <v>2</v>
      </c>
      <c r="R510" s="2">
        <f t="shared" si="22"/>
        <v>19.98</v>
      </c>
      <c r="S510" s="36" t="str">
        <f t="shared" si="23"/>
        <v>Small</v>
      </c>
    </row>
    <row r="511" spans="1:19" x14ac:dyDescent="0.45">
      <c r="A511" s="36">
        <v>52276</v>
      </c>
      <c r="B511" s="1">
        <v>42224</v>
      </c>
      <c r="C511" t="s">
        <v>33</v>
      </c>
      <c r="D511" t="s">
        <v>186</v>
      </c>
      <c r="E511" s="36" t="str">
        <f t="shared" si="21"/>
        <v>Misty Chande</v>
      </c>
      <c r="F511" s="36" t="s">
        <v>230</v>
      </c>
      <c r="G511" s="36" t="s">
        <v>89</v>
      </c>
      <c r="H511" s="36" t="s">
        <v>89</v>
      </c>
      <c r="I511" s="36" t="s">
        <v>724</v>
      </c>
      <c r="J511" s="36" t="s">
        <v>725</v>
      </c>
      <c r="K511" s="36" t="s">
        <v>570</v>
      </c>
      <c r="L511" s="36" t="s">
        <v>45</v>
      </c>
      <c r="M511" s="36" t="s">
        <v>32</v>
      </c>
      <c r="N511" s="36" t="s">
        <v>25</v>
      </c>
      <c r="O511" s="2">
        <v>343.65</v>
      </c>
      <c r="P511" s="2">
        <v>539.99</v>
      </c>
      <c r="Q511" s="36">
        <v>1</v>
      </c>
      <c r="R511" s="2">
        <f t="shared" si="22"/>
        <v>539.99</v>
      </c>
      <c r="S511" s="36" t="str">
        <f t="shared" si="23"/>
        <v>Medium</v>
      </c>
    </row>
    <row r="512" spans="1:19" x14ac:dyDescent="0.45">
      <c r="A512" s="36">
        <v>52276</v>
      </c>
      <c r="B512" s="1">
        <v>42224</v>
      </c>
      <c r="C512" t="s">
        <v>33</v>
      </c>
      <c r="D512" t="s">
        <v>186</v>
      </c>
      <c r="E512" s="36" t="str">
        <f t="shared" si="21"/>
        <v>Misty Chande</v>
      </c>
      <c r="F512" s="36" t="s">
        <v>230</v>
      </c>
      <c r="G512" s="36" t="s">
        <v>89</v>
      </c>
      <c r="H512" s="36" t="s">
        <v>89</v>
      </c>
      <c r="I512" s="36" t="s">
        <v>613</v>
      </c>
      <c r="J512" s="36" t="s">
        <v>614</v>
      </c>
      <c r="K512" s="36" t="s">
        <v>614</v>
      </c>
      <c r="M512" s="36" t="s">
        <v>615</v>
      </c>
      <c r="N512" s="36" t="s">
        <v>574</v>
      </c>
      <c r="O512" s="2">
        <v>3.36</v>
      </c>
      <c r="P512" s="2">
        <v>8.99</v>
      </c>
      <c r="Q512" s="36">
        <v>1</v>
      </c>
      <c r="R512" s="2">
        <f t="shared" si="22"/>
        <v>8.99</v>
      </c>
      <c r="S512" s="36" t="str">
        <f t="shared" si="23"/>
        <v>Small</v>
      </c>
    </row>
    <row r="513" spans="1:19" x14ac:dyDescent="0.45">
      <c r="A513" s="36">
        <v>52276</v>
      </c>
      <c r="B513" s="1">
        <v>42224</v>
      </c>
      <c r="C513" t="s">
        <v>33</v>
      </c>
      <c r="D513" t="s">
        <v>186</v>
      </c>
      <c r="E513" s="36" t="str">
        <f t="shared" si="21"/>
        <v>Misty Chande</v>
      </c>
      <c r="F513" s="36" t="s">
        <v>230</v>
      </c>
      <c r="G513" s="36" t="s">
        <v>89</v>
      </c>
      <c r="H513" s="36" t="s">
        <v>89</v>
      </c>
      <c r="I513" s="36" t="s">
        <v>616</v>
      </c>
      <c r="J513" s="36" t="s">
        <v>617</v>
      </c>
      <c r="K513" s="36" t="s">
        <v>618</v>
      </c>
      <c r="M513" s="36" t="s">
        <v>615</v>
      </c>
      <c r="N513" s="36" t="s">
        <v>574</v>
      </c>
      <c r="O513" s="2">
        <v>1.87</v>
      </c>
      <c r="P513" s="2">
        <v>4.99</v>
      </c>
      <c r="Q513" s="36">
        <v>3</v>
      </c>
      <c r="R513" s="2">
        <f t="shared" si="22"/>
        <v>14.97</v>
      </c>
      <c r="S513" s="36" t="str">
        <f t="shared" si="23"/>
        <v>Small</v>
      </c>
    </row>
    <row r="514" spans="1:19" x14ac:dyDescent="0.45">
      <c r="A514" s="36">
        <v>52276</v>
      </c>
      <c r="B514" s="1">
        <v>42224</v>
      </c>
      <c r="C514" t="s">
        <v>33</v>
      </c>
      <c r="D514" t="s">
        <v>186</v>
      </c>
      <c r="E514" s="36" t="str">
        <f t="shared" si="21"/>
        <v>Misty Chande</v>
      </c>
      <c r="F514" s="36" t="s">
        <v>230</v>
      </c>
      <c r="G514" s="36" t="s">
        <v>89</v>
      </c>
      <c r="H514" s="36" t="s">
        <v>89</v>
      </c>
      <c r="I514" s="36" t="s">
        <v>726</v>
      </c>
      <c r="J514" s="36" t="s">
        <v>727</v>
      </c>
      <c r="K514" s="36" t="s">
        <v>625</v>
      </c>
      <c r="L514" s="36" t="s">
        <v>317</v>
      </c>
      <c r="M514" s="36" t="s">
        <v>626</v>
      </c>
      <c r="N514" s="36" t="s">
        <v>588</v>
      </c>
      <c r="O514" s="2">
        <v>41.57</v>
      </c>
      <c r="P514" s="2">
        <v>53.99</v>
      </c>
      <c r="Q514" s="36">
        <v>3</v>
      </c>
      <c r="R514" s="2">
        <f t="shared" si="22"/>
        <v>161.97</v>
      </c>
      <c r="S514" s="36" t="str">
        <f t="shared" si="23"/>
        <v>Small</v>
      </c>
    </row>
    <row r="515" spans="1:19" x14ac:dyDescent="0.45">
      <c r="A515" s="36">
        <v>52276</v>
      </c>
      <c r="B515" s="1">
        <v>42224</v>
      </c>
      <c r="C515" t="s">
        <v>33</v>
      </c>
      <c r="D515" t="s">
        <v>186</v>
      </c>
      <c r="E515" s="36" t="str">
        <f t="shared" ref="E515:E578" si="24">CONCATENATE(C515," ",D515)</f>
        <v>Misty Chande</v>
      </c>
      <c r="F515" s="36" t="s">
        <v>230</v>
      </c>
      <c r="G515" s="36" t="s">
        <v>89</v>
      </c>
      <c r="H515" s="36" t="s">
        <v>89</v>
      </c>
      <c r="I515" s="36" t="s">
        <v>629</v>
      </c>
      <c r="J515" s="36" t="s">
        <v>630</v>
      </c>
      <c r="K515" s="36" t="s">
        <v>631</v>
      </c>
      <c r="L515" s="36" t="s">
        <v>632</v>
      </c>
      <c r="M515" s="36" t="s">
        <v>633</v>
      </c>
      <c r="N515" s="36" t="s">
        <v>588</v>
      </c>
      <c r="O515" s="2">
        <v>6.92</v>
      </c>
      <c r="P515" s="2">
        <v>8.99</v>
      </c>
      <c r="Q515" s="36">
        <v>1</v>
      </c>
      <c r="R515" s="2">
        <f t="shared" ref="R515:R578" si="25">P515*Q515</f>
        <v>8.99</v>
      </c>
      <c r="S515" s="36" t="str">
        <f t="shared" ref="S515:S578" si="26">VLOOKUP(R515,$T$2:$U$4,2,TRUE)</f>
        <v>Small</v>
      </c>
    </row>
    <row r="516" spans="1:19" x14ac:dyDescent="0.45">
      <c r="A516" s="36">
        <v>52287</v>
      </c>
      <c r="B516" s="1">
        <v>42225</v>
      </c>
      <c r="C516" t="s">
        <v>728</v>
      </c>
      <c r="D516" t="s">
        <v>68</v>
      </c>
      <c r="E516" s="36" t="str">
        <f t="shared" si="24"/>
        <v>Gerald Martin</v>
      </c>
      <c r="F516" s="36" t="s">
        <v>69</v>
      </c>
      <c r="G516" s="36" t="s">
        <v>19</v>
      </c>
      <c r="H516" s="36" t="s">
        <v>19</v>
      </c>
      <c r="I516" s="36" t="s">
        <v>666</v>
      </c>
      <c r="J516" s="36" t="s">
        <v>667</v>
      </c>
      <c r="K516" s="36" t="s">
        <v>667</v>
      </c>
      <c r="M516" s="36" t="s">
        <v>573</v>
      </c>
      <c r="N516" s="36" t="s">
        <v>574</v>
      </c>
      <c r="O516" s="2">
        <v>9.35</v>
      </c>
      <c r="P516" s="2">
        <v>24.99</v>
      </c>
      <c r="Q516" s="36">
        <v>2</v>
      </c>
      <c r="R516" s="2">
        <f t="shared" si="25"/>
        <v>49.98</v>
      </c>
      <c r="S516" s="36" t="str">
        <f t="shared" si="26"/>
        <v>Small</v>
      </c>
    </row>
    <row r="517" spans="1:19" x14ac:dyDescent="0.45">
      <c r="A517" s="36">
        <v>52287</v>
      </c>
      <c r="B517" s="1">
        <v>42225</v>
      </c>
      <c r="C517" t="s">
        <v>728</v>
      </c>
      <c r="D517" t="s">
        <v>68</v>
      </c>
      <c r="E517" s="36" t="str">
        <f t="shared" si="24"/>
        <v>Gerald Martin</v>
      </c>
      <c r="F517" s="36" t="s">
        <v>69</v>
      </c>
      <c r="G517" s="36" t="s">
        <v>19</v>
      </c>
      <c r="H517" s="36" t="s">
        <v>19</v>
      </c>
      <c r="I517" s="36" t="s">
        <v>594</v>
      </c>
      <c r="J517" s="36" t="s">
        <v>595</v>
      </c>
      <c r="K517" s="36" t="s">
        <v>595</v>
      </c>
      <c r="M517" s="36" t="s">
        <v>573</v>
      </c>
      <c r="N517" s="36" t="s">
        <v>574</v>
      </c>
      <c r="O517" s="2">
        <v>1.49</v>
      </c>
      <c r="P517" s="2">
        <v>3.99</v>
      </c>
      <c r="Q517" s="36">
        <v>1</v>
      </c>
      <c r="R517" s="2">
        <f t="shared" si="25"/>
        <v>3.99</v>
      </c>
      <c r="S517" s="36" t="str">
        <f t="shared" si="26"/>
        <v>Small</v>
      </c>
    </row>
    <row r="518" spans="1:19" x14ac:dyDescent="0.45">
      <c r="A518" s="36">
        <v>52287</v>
      </c>
      <c r="B518" s="1">
        <v>42225</v>
      </c>
      <c r="C518" t="s">
        <v>728</v>
      </c>
      <c r="D518" t="s">
        <v>68</v>
      </c>
      <c r="E518" s="36" t="str">
        <f t="shared" si="24"/>
        <v>Gerald Martin</v>
      </c>
      <c r="F518" s="36" t="s">
        <v>69</v>
      </c>
      <c r="G518" s="36" t="s">
        <v>19</v>
      </c>
      <c r="H518" s="36" t="s">
        <v>19</v>
      </c>
      <c r="I518" s="36" t="s">
        <v>663</v>
      </c>
      <c r="J518" s="36" t="s">
        <v>664</v>
      </c>
      <c r="K518" s="36" t="s">
        <v>665</v>
      </c>
      <c r="M518" s="36" t="s">
        <v>573</v>
      </c>
      <c r="N518" s="36" t="s">
        <v>574</v>
      </c>
      <c r="O518" s="2">
        <v>0.86</v>
      </c>
      <c r="P518" s="2">
        <v>2.29</v>
      </c>
      <c r="Q518" s="36">
        <v>3</v>
      </c>
      <c r="R518" s="2">
        <f t="shared" si="25"/>
        <v>6.87</v>
      </c>
      <c r="S518" s="36" t="str">
        <f t="shared" si="26"/>
        <v>Small</v>
      </c>
    </row>
    <row r="519" spans="1:19" x14ac:dyDescent="0.45">
      <c r="A519" s="36">
        <v>52320</v>
      </c>
      <c r="B519" s="1">
        <v>42225</v>
      </c>
      <c r="C519" t="s">
        <v>567</v>
      </c>
      <c r="D519" t="s">
        <v>729</v>
      </c>
      <c r="E519" s="36" t="str">
        <f t="shared" si="24"/>
        <v>Johnny Chavez</v>
      </c>
      <c r="F519" s="36" t="s">
        <v>730</v>
      </c>
      <c r="G519" s="36" t="s">
        <v>49</v>
      </c>
      <c r="H519" s="36" t="s">
        <v>56</v>
      </c>
      <c r="I519" s="36" t="s">
        <v>352</v>
      </c>
      <c r="J519" s="36" t="s">
        <v>353</v>
      </c>
      <c r="K519" s="36" t="s">
        <v>341</v>
      </c>
      <c r="L519" s="36" t="s">
        <v>23</v>
      </c>
      <c r="M519" s="36" t="s">
        <v>24</v>
      </c>
      <c r="N519" s="36" t="s">
        <v>25</v>
      </c>
      <c r="O519" s="2">
        <v>1265.6199999999999</v>
      </c>
      <c r="P519" s="2">
        <v>2319.9899999999998</v>
      </c>
      <c r="Q519" s="36">
        <v>1</v>
      </c>
      <c r="R519" s="2">
        <f t="shared" si="25"/>
        <v>2319.9899999999998</v>
      </c>
      <c r="S519" s="36" t="str">
        <f t="shared" si="26"/>
        <v>Large</v>
      </c>
    </row>
    <row r="520" spans="1:19" x14ac:dyDescent="0.45">
      <c r="A520" s="36">
        <v>52320</v>
      </c>
      <c r="B520" s="1">
        <v>42225</v>
      </c>
      <c r="C520" t="s">
        <v>567</v>
      </c>
      <c r="D520" t="s">
        <v>729</v>
      </c>
      <c r="E520" s="36" t="str">
        <f t="shared" si="24"/>
        <v>Johnny Chavez</v>
      </c>
      <c r="F520" s="36" t="s">
        <v>730</v>
      </c>
      <c r="G520" s="36" t="s">
        <v>49</v>
      </c>
      <c r="H520" s="36" t="s">
        <v>56</v>
      </c>
      <c r="I520" s="36" t="s">
        <v>663</v>
      </c>
      <c r="J520" s="36" t="s">
        <v>664</v>
      </c>
      <c r="K520" s="36" t="s">
        <v>665</v>
      </c>
      <c r="M520" s="36" t="s">
        <v>573</v>
      </c>
      <c r="N520" s="36" t="s">
        <v>574</v>
      </c>
      <c r="O520" s="2">
        <v>0.86</v>
      </c>
      <c r="P520" s="2">
        <v>2.29</v>
      </c>
      <c r="Q520" s="36">
        <v>2</v>
      </c>
      <c r="R520" s="2">
        <f t="shared" si="25"/>
        <v>4.58</v>
      </c>
      <c r="S520" s="36" t="str">
        <f t="shared" si="26"/>
        <v>Small</v>
      </c>
    </row>
    <row r="521" spans="1:19" x14ac:dyDescent="0.45">
      <c r="A521" s="36">
        <v>52328</v>
      </c>
      <c r="B521" s="1">
        <v>42225</v>
      </c>
      <c r="C521" t="s">
        <v>431</v>
      </c>
      <c r="D521" t="s">
        <v>731</v>
      </c>
      <c r="E521" s="36" t="str">
        <f t="shared" si="24"/>
        <v>Wayne Xie</v>
      </c>
      <c r="F521" s="36" t="s">
        <v>35</v>
      </c>
      <c r="G521" s="36" t="s">
        <v>19</v>
      </c>
      <c r="H521" s="36" t="s">
        <v>19</v>
      </c>
      <c r="I521" s="36" t="s">
        <v>311</v>
      </c>
      <c r="J521" s="36" t="s">
        <v>312</v>
      </c>
      <c r="K521" s="36" t="s">
        <v>309</v>
      </c>
      <c r="L521" s="36" t="s">
        <v>31</v>
      </c>
      <c r="M521" s="36" t="s">
        <v>32</v>
      </c>
      <c r="N521" s="36" t="s">
        <v>25</v>
      </c>
      <c r="O521" s="2">
        <v>1554.95</v>
      </c>
      <c r="P521" s="2">
        <v>2443.35</v>
      </c>
      <c r="Q521" s="36">
        <v>1</v>
      </c>
      <c r="R521" s="2">
        <f t="shared" si="25"/>
        <v>2443.35</v>
      </c>
      <c r="S521" s="36" t="str">
        <f t="shared" si="26"/>
        <v>Large</v>
      </c>
    </row>
    <row r="522" spans="1:19" x14ac:dyDescent="0.45">
      <c r="A522" s="36">
        <v>52328</v>
      </c>
      <c r="B522" s="1">
        <v>42225</v>
      </c>
      <c r="C522" t="s">
        <v>431</v>
      </c>
      <c r="D522" t="s">
        <v>731</v>
      </c>
      <c r="E522" s="36" t="str">
        <f t="shared" si="24"/>
        <v>Wayne Xie</v>
      </c>
      <c r="F522" s="36" t="s">
        <v>35</v>
      </c>
      <c r="G522" s="36" t="s">
        <v>19</v>
      </c>
      <c r="H522" s="36" t="s">
        <v>19</v>
      </c>
      <c r="I522" s="36" t="s">
        <v>707</v>
      </c>
      <c r="J522" s="36" t="s">
        <v>708</v>
      </c>
      <c r="K522" s="36" t="s">
        <v>709</v>
      </c>
      <c r="M522" s="36" t="s">
        <v>710</v>
      </c>
      <c r="N522" s="36" t="s">
        <v>574</v>
      </c>
      <c r="O522" s="2">
        <v>2.97</v>
      </c>
      <c r="P522" s="2">
        <v>7.95</v>
      </c>
      <c r="Q522" s="36">
        <v>1</v>
      </c>
      <c r="R522" s="2">
        <f t="shared" si="25"/>
        <v>7.95</v>
      </c>
      <c r="S522" s="36" t="str">
        <f t="shared" si="26"/>
        <v>Small</v>
      </c>
    </row>
    <row r="523" spans="1:19" x14ac:dyDescent="0.45">
      <c r="A523" s="36">
        <v>52345</v>
      </c>
      <c r="B523" s="1">
        <v>42226</v>
      </c>
      <c r="C523" t="s">
        <v>227</v>
      </c>
      <c r="D523" t="s">
        <v>205</v>
      </c>
      <c r="E523" s="36" t="str">
        <f t="shared" si="24"/>
        <v>Gloria Gutierrez</v>
      </c>
      <c r="F523" s="36" t="s">
        <v>94</v>
      </c>
      <c r="G523" s="36" t="s">
        <v>49</v>
      </c>
      <c r="H523" s="36" t="s">
        <v>56</v>
      </c>
      <c r="I523" s="36" t="s">
        <v>616</v>
      </c>
      <c r="J523" s="36" t="s">
        <v>617</v>
      </c>
      <c r="K523" s="36" t="s">
        <v>618</v>
      </c>
      <c r="M523" s="36" t="s">
        <v>615</v>
      </c>
      <c r="N523" s="36" t="s">
        <v>574</v>
      </c>
      <c r="O523" s="2">
        <v>1.87</v>
      </c>
      <c r="P523" s="2">
        <v>4.99</v>
      </c>
      <c r="Q523" s="36">
        <v>4</v>
      </c>
      <c r="R523" s="2">
        <f t="shared" si="25"/>
        <v>19.96</v>
      </c>
      <c r="S523" s="36" t="str">
        <f t="shared" si="26"/>
        <v>Small</v>
      </c>
    </row>
    <row r="524" spans="1:19" x14ac:dyDescent="0.45">
      <c r="A524" s="36">
        <v>52345</v>
      </c>
      <c r="B524" s="1">
        <v>42226</v>
      </c>
      <c r="C524" t="s">
        <v>227</v>
      </c>
      <c r="D524" t="s">
        <v>205</v>
      </c>
      <c r="E524" s="36" t="str">
        <f t="shared" si="24"/>
        <v>Gloria Gutierrez</v>
      </c>
      <c r="F524" s="36" t="s">
        <v>94</v>
      </c>
      <c r="G524" s="36" t="s">
        <v>49</v>
      </c>
      <c r="H524" s="36" t="s">
        <v>56</v>
      </c>
      <c r="I524" s="36" t="s">
        <v>629</v>
      </c>
      <c r="J524" s="36" t="s">
        <v>630</v>
      </c>
      <c r="K524" s="36" t="s">
        <v>631</v>
      </c>
      <c r="L524" s="36" t="s">
        <v>632</v>
      </c>
      <c r="M524" s="36" t="s">
        <v>633</v>
      </c>
      <c r="N524" s="36" t="s">
        <v>588</v>
      </c>
      <c r="O524" s="2">
        <v>6.92</v>
      </c>
      <c r="P524" s="2">
        <v>8.99</v>
      </c>
      <c r="Q524" s="36">
        <v>2</v>
      </c>
      <c r="R524" s="2">
        <f t="shared" si="25"/>
        <v>17.98</v>
      </c>
      <c r="S524" s="36" t="str">
        <f t="shared" si="26"/>
        <v>Small</v>
      </c>
    </row>
    <row r="525" spans="1:19" x14ac:dyDescent="0.45">
      <c r="A525" s="36">
        <v>52364</v>
      </c>
      <c r="B525" s="1">
        <v>42226</v>
      </c>
      <c r="C525" t="s">
        <v>247</v>
      </c>
      <c r="D525" t="s">
        <v>248</v>
      </c>
      <c r="E525" s="36" t="str">
        <f t="shared" si="24"/>
        <v>Dominic Raman</v>
      </c>
      <c r="F525" s="36" t="s">
        <v>105</v>
      </c>
      <c r="G525" s="36" t="s">
        <v>82</v>
      </c>
      <c r="H525" s="36" t="s">
        <v>82</v>
      </c>
      <c r="I525" s="36" t="s">
        <v>383</v>
      </c>
      <c r="J525" s="36" t="s">
        <v>384</v>
      </c>
      <c r="K525" s="36" t="s">
        <v>316</v>
      </c>
      <c r="L525" s="36" t="s">
        <v>317</v>
      </c>
      <c r="M525" s="36" t="s">
        <v>32</v>
      </c>
      <c r="N525" s="36" t="s">
        <v>25</v>
      </c>
      <c r="O525" s="2">
        <v>713.08</v>
      </c>
      <c r="P525" s="2">
        <v>1120.49</v>
      </c>
      <c r="Q525" s="36">
        <v>1</v>
      </c>
      <c r="R525" s="2">
        <f t="shared" si="25"/>
        <v>1120.49</v>
      </c>
      <c r="S525" s="36" t="str">
        <f t="shared" si="26"/>
        <v>Medium</v>
      </c>
    </row>
    <row r="526" spans="1:19" x14ac:dyDescent="0.45">
      <c r="A526" s="36">
        <v>52364</v>
      </c>
      <c r="B526" s="1">
        <v>42226</v>
      </c>
      <c r="C526" t="s">
        <v>247</v>
      </c>
      <c r="D526" t="s">
        <v>248</v>
      </c>
      <c r="E526" s="36" t="str">
        <f t="shared" si="24"/>
        <v>Dominic Raman</v>
      </c>
      <c r="F526" s="36" t="s">
        <v>105</v>
      </c>
      <c r="G526" s="36" t="s">
        <v>82</v>
      </c>
      <c r="H526" s="36" t="s">
        <v>82</v>
      </c>
      <c r="I526" s="36" t="s">
        <v>661</v>
      </c>
      <c r="J526" s="36" t="s">
        <v>662</v>
      </c>
      <c r="K526" s="36" t="s">
        <v>591</v>
      </c>
      <c r="L526" s="36" t="s">
        <v>31</v>
      </c>
      <c r="M526" s="36" t="s">
        <v>592</v>
      </c>
      <c r="N526" s="36" t="s">
        <v>574</v>
      </c>
      <c r="O526" s="2">
        <v>13.09</v>
      </c>
      <c r="P526" s="2">
        <v>34.99</v>
      </c>
      <c r="Q526" s="36">
        <v>1</v>
      </c>
      <c r="R526" s="2">
        <f t="shared" si="25"/>
        <v>34.99</v>
      </c>
      <c r="S526" s="36" t="str">
        <f t="shared" si="26"/>
        <v>Small</v>
      </c>
    </row>
    <row r="527" spans="1:19" x14ac:dyDescent="0.45">
      <c r="A527" s="36">
        <v>52364</v>
      </c>
      <c r="B527" s="1">
        <v>42226</v>
      </c>
      <c r="C527" t="s">
        <v>247</v>
      </c>
      <c r="D527" t="s">
        <v>248</v>
      </c>
      <c r="E527" s="36" t="str">
        <f t="shared" si="24"/>
        <v>Dominic Raman</v>
      </c>
      <c r="F527" s="36" t="s">
        <v>105</v>
      </c>
      <c r="G527" s="36" t="s">
        <v>82</v>
      </c>
      <c r="H527" s="36" t="s">
        <v>82</v>
      </c>
      <c r="I527" s="36" t="s">
        <v>629</v>
      </c>
      <c r="J527" s="36" t="s">
        <v>630</v>
      </c>
      <c r="K527" s="36" t="s">
        <v>631</v>
      </c>
      <c r="L527" s="36" t="s">
        <v>632</v>
      </c>
      <c r="M527" s="36" t="s">
        <v>633</v>
      </c>
      <c r="N527" s="36" t="s">
        <v>588</v>
      </c>
      <c r="O527" s="2">
        <v>6.92</v>
      </c>
      <c r="P527" s="2">
        <v>8.99</v>
      </c>
      <c r="Q527" s="36">
        <v>1</v>
      </c>
      <c r="R527" s="2">
        <f t="shared" si="25"/>
        <v>8.99</v>
      </c>
      <c r="S527" s="36" t="str">
        <f t="shared" si="26"/>
        <v>Small</v>
      </c>
    </row>
    <row r="528" spans="1:19" x14ac:dyDescent="0.45">
      <c r="A528" s="36">
        <v>52366</v>
      </c>
      <c r="B528" s="1">
        <v>42227</v>
      </c>
      <c r="C528" t="s">
        <v>282</v>
      </c>
      <c r="D528" t="s">
        <v>390</v>
      </c>
      <c r="E528" s="36" t="str">
        <f t="shared" si="24"/>
        <v>Jose Carlson</v>
      </c>
      <c r="F528" s="36" t="s">
        <v>35</v>
      </c>
      <c r="G528" s="36" t="s">
        <v>19</v>
      </c>
      <c r="H528" s="36" t="s">
        <v>19</v>
      </c>
      <c r="I528" s="36" t="s">
        <v>594</v>
      </c>
      <c r="J528" s="36" t="s">
        <v>595</v>
      </c>
      <c r="K528" s="36" t="s">
        <v>595</v>
      </c>
      <c r="M528" s="36" t="s">
        <v>573</v>
      </c>
      <c r="N528" s="36" t="s">
        <v>574</v>
      </c>
      <c r="O528" s="2">
        <v>1.49</v>
      </c>
      <c r="P528" s="2">
        <v>3.99</v>
      </c>
      <c r="Q528" s="36">
        <v>1</v>
      </c>
      <c r="R528" s="2">
        <f t="shared" si="25"/>
        <v>3.99</v>
      </c>
      <c r="S528" s="36" t="str">
        <f t="shared" si="26"/>
        <v>Small</v>
      </c>
    </row>
    <row r="529" spans="1:19" x14ac:dyDescent="0.45">
      <c r="A529" s="36">
        <v>52366</v>
      </c>
      <c r="B529" s="1">
        <v>42227</v>
      </c>
      <c r="C529" t="s">
        <v>282</v>
      </c>
      <c r="D529" t="s">
        <v>390</v>
      </c>
      <c r="E529" s="36" t="str">
        <f t="shared" si="24"/>
        <v>Jose Carlson</v>
      </c>
      <c r="F529" s="36" t="s">
        <v>35</v>
      </c>
      <c r="G529" s="36" t="s">
        <v>19</v>
      </c>
      <c r="H529" s="36" t="s">
        <v>19</v>
      </c>
      <c r="I529" s="36" t="s">
        <v>571</v>
      </c>
      <c r="J529" s="36" t="s">
        <v>572</v>
      </c>
      <c r="K529" s="36" t="s">
        <v>572</v>
      </c>
      <c r="M529" s="36" t="s">
        <v>573</v>
      </c>
      <c r="N529" s="36" t="s">
        <v>574</v>
      </c>
      <c r="O529" s="2">
        <v>8.0399999999999991</v>
      </c>
      <c r="P529" s="2">
        <v>21.49</v>
      </c>
      <c r="Q529" s="36">
        <v>1</v>
      </c>
      <c r="R529" s="2">
        <f t="shared" si="25"/>
        <v>21.49</v>
      </c>
      <c r="S529" s="36" t="str">
        <f t="shared" si="26"/>
        <v>Small</v>
      </c>
    </row>
    <row r="530" spans="1:19" x14ac:dyDescent="0.45">
      <c r="A530" s="36">
        <v>52366</v>
      </c>
      <c r="B530" s="1">
        <v>42227</v>
      </c>
      <c r="C530" t="s">
        <v>282</v>
      </c>
      <c r="D530" t="s">
        <v>390</v>
      </c>
      <c r="E530" s="36" t="str">
        <f t="shared" si="24"/>
        <v>Jose Carlson</v>
      </c>
      <c r="F530" s="36" t="s">
        <v>35</v>
      </c>
      <c r="G530" s="36" t="s">
        <v>19</v>
      </c>
      <c r="H530" s="36" t="s">
        <v>19</v>
      </c>
      <c r="I530" s="36" t="s">
        <v>661</v>
      </c>
      <c r="J530" s="36" t="s">
        <v>662</v>
      </c>
      <c r="K530" s="36" t="s">
        <v>591</v>
      </c>
      <c r="L530" s="36" t="s">
        <v>31</v>
      </c>
      <c r="M530" s="36" t="s">
        <v>592</v>
      </c>
      <c r="N530" s="36" t="s">
        <v>574</v>
      </c>
      <c r="O530" s="2">
        <v>13.09</v>
      </c>
      <c r="P530" s="2">
        <v>34.99</v>
      </c>
      <c r="Q530" s="36">
        <v>2</v>
      </c>
      <c r="R530" s="2">
        <f t="shared" si="25"/>
        <v>69.98</v>
      </c>
      <c r="S530" s="36" t="str">
        <f t="shared" si="26"/>
        <v>Small</v>
      </c>
    </row>
    <row r="531" spans="1:19" x14ac:dyDescent="0.45">
      <c r="A531" s="36">
        <v>52371</v>
      </c>
      <c r="B531" s="1">
        <v>42227</v>
      </c>
      <c r="C531" t="s">
        <v>732</v>
      </c>
      <c r="D531" t="s">
        <v>122</v>
      </c>
      <c r="E531" s="36" t="str">
        <f t="shared" si="24"/>
        <v>Jenna Green</v>
      </c>
      <c r="F531" s="36" t="s">
        <v>48</v>
      </c>
      <c r="G531" s="36" t="s">
        <v>49</v>
      </c>
      <c r="H531" s="36" t="s">
        <v>50</v>
      </c>
      <c r="I531" s="36" t="s">
        <v>663</v>
      </c>
      <c r="J531" s="36" t="s">
        <v>664</v>
      </c>
      <c r="K531" s="36" t="s">
        <v>665</v>
      </c>
      <c r="M531" s="36" t="s">
        <v>573</v>
      </c>
      <c r="N531" s="36" t="s">
        <v>574</v>
      </c>
      <c r="O531" s="2">
        <v>0.86</v>
      </c>
      <c r="P531" s="2">
        <v>2.29</v>
      </c>
      <c r="Q531" s="36">
        <v>3</v>
      </c>
      <c r="R531" s="2">
        <f t="shared" si="25"/>
        <v>6.87</v>
      </c>
      <c r="S531" s="36" t="str">
        <f t="shared" si="26"/>
        <v>Small</v>
      </c>
    </row>
    <row r="532" spans="1:19" x14ac:dyDescent="0.45">
      <c r="A532" s="36">
        <v>52410</v>
      </c>
      <c r="B532" s="1">
        <v>42228</v>
      </c>
      <c r="C532" t="s">
        <v>119</v>
      </c>
      <c r="D532" t="s">
        <v>120</v>
      </c>
      <c r="E532" s="36" t="str">
        <f t="shared" si="24"/>
        <v>Shannon Liu</v>
      </c>
      <c r="F532" s="36" t="s">
        <v>40</v>
      </c>
      <c r="G532" s="36" t="s">
        <v>41</v>
      </c>
      <c r="H532" s="36" t="s">
        <v>41</v>
      </c>
      <c r="I532" s="36" t="s">
        <v>357</v>
      </c>
      <c r="J532" s="36" t="s">
        <v>358</v>
      </c>
      <c r="K532" s="36" t="s">
        <v>341</v>
      </c>
      <c r="L532" s="36" t="s">
        <v>45</v>
      </c>
      <c r="M532" s="36" t="s">
        <v>24</v>
      </c>
      <c r="N532" s="36" t="s">
        <v>25</v>
      </c>
      <c r="O532" s="2">
        <v>1251.98</v>
      </c>
      <c r="P532" s="2">
        <v>2294.9899999999998</v>
      </c>
      <c r="Q532" s="36">
        <v>1</v>
      </c>
      <c r="R532" s="2">
        <f t="shared" si="25"/>
        <v>2294.9899999999998</v>
      </c>
      <c r="S532" s="36" t="str">
        <f t="shared" si="26"/>
        <v>Large</v>
      </c>
    </row>
    <row r="533" spans="1:19" x14ac:dyDescent="0.45">
      <c r="A533" s="36">
        <v>52410</v>
      </c>
      <c r="B533" s="1">
        <v>42228</v>
      </c>
      <c r="C533" t="s">
        <v>119</v>
      </c>
      <c r="D533" t="s">
        <v>120</v>
      </c>
      <c r="E533" s="36" t="str">
        <f t="shared" si="24"/>
        <v>Shannon Liu</v>
      </c>
      <c r="F533" s="36" t="s">
        <v>40</v>
      </c>
      <c r="G533" s="36" t="s">
        <v>41</v>
      </c>
      <c r="H533" s="36" t="s">
        <v>41</v>
      </c>
      <c r="I533" s="36" t="s">
        <v>648</v>
      </c>
      <c r="J533" s="36" t="s">
        <v>649</v>
      </c>
      <c r="K533" s="36" t="s">
        <v>649</v>
      </c>
      <c r="M533" s="36" t="s">
        <v>615</v>
      </c>
      <c r="N533" s="36" t="s">
        <v>574</v>
      </c>
      <c r="O533" s="2">
        <v>3.74</v>
      </c>
      <c r="P533" s="2">
        <v>9.99</v>
      </c>
      <c r="Q533" s="36">
        <v>1</v>
      </c>
      <c r="R533" s="2">
        <f t="shared" si="25"/>
        <v>9.99</v>
      </c>
      <c r="S533" s="36" t="str">
        <f t="shared" si="26"/>
        <v>Small</v>
      </c>
    </row>
    <row r="534" spans="1:19" x14ac:dyDescent="0.45">
      <c r="A534" s="36">
        <v>52410</v>
      </c>
      <c r="B534" s="1">
        <v>42228</v>
      </c>
      <c r="C534" t="s">
        <v>119</v>
      </c>
      <c r="D534" t="s">
        <v>120</v>
      </c>
      <c r="E534" s="36" t="str">
        <f t="shared" si="24"/>
        <v>Shannon Liu</v>
      </c>
      <c r="F534" s="36" t="s">
        <v>40</v>
      </c>
      <c r="G534" s="36" t="s">
        <v>41</v>
      </c>
      <c r="H534" s="36" t="s">
        <v>41</v>
      </c>
      <c r="I534" s="36" t="s">
        <v>661</v>
      </c>
      <c r="J534" s="36" t="s">
        <v>662</v>
      </c>
      <c r="K534" s="36" t="s">
        <v>591</v>
      </c>
      <c r="L534" s="36" t="s">
        <v>31</v>
      </c>
      <c r="M534" s="36" t="s">
        <v>592</v>
      </c>
      <c r="N534" s="36" t="s">
        <v>574</v>
      </c>
      <c r="O534" s="2">
        <v>13.09</v>
      </c>
      <c r="P534" s="2">
        <v>34.99</v>
      </c>
      <c r="Q534" s="36">
        <v>1</v>
      </c>
      <c r="R534" s="2">
        <f t="shared" si="25"/>
        <v>34.99</v>
      </c>
      <c r="S534" s="36" t="str">
        <f t="shared" si="26"/>
        <v>Small</v>
      </c>
    </row>
    <row r="535" spans="1:19" x14ac:dyDescent="0.45">
      <c r="A535" s="36">
        <v>52414</v>
      </c>
      <c r="B535" s="1">
        <v>42228</v>
      </c>
      <c r="C535" t="s">
        <v>733</v>
      </c>
      <c r="D535" t="s">
        <v>68</v>
      </c>
      <c r="E535" s="36" t="str">
        <f t="shared" si="24"/>
        <v>Ricky Martin</v>
      </c>
      <c r="F535" s="36" t="s">
        <v>18</v>
      </c>
      <c r="G535" s="36" t="s">
        <v>19</v>
      </c>
      <c r="H535" s="36" t="s">
        <v>19</v>
      </c>
      <c r="I535" s="36" t="s">
        <v>596</v>
      </c>
      <c r="J535" s="36" t="s">
        <v>597</v>
      </c>
      <c r="K535" s="36" t="s">
        <v>597</v>
      </c>
      <c r="M535" s="36" t="s">
        <v>573</v>
      </c>
      <c r="N535" s="36" t="s">
        <v>574</v>
      </c>
      <c r="O535" s="2">
        <v>12.19</v>
      </c>
      <c r="P535" s="2">
        <v>32.6</v>
      </c>
      <c r="Q535" s="36">
        <v>1</v>
      </c>
      <c r="R535" s="2">
        <f t="shared" si="25"/>
        <v>32.6</v>
      </c>
      <c r="S535" s="36" t="str">
        <f t="shared" si="26"/>
        <v>Small</v>
      </c>
    </row>
    <row r="536" spans="1:19" x14ac:dyDescent="0.45">
      <c r="A536" s="36">
        <v>52414</v>
      </c>
      <c r="B536" s="1">
        <v>42228</v>
      </c>
      <c r="C536" t="s">
        <v>733</v>
      </c>
      <c r="D536" t="s">
        <v>68</v>
      </c>
      <c r="E536" s="36" t="str">
        <f t="shared" si="24"/>
        <v>Ricky Martin</v>
      </c>
      <c r="F536" s="36" t="s">
        <v>18</v>
      </c>
      <c r="G536" s="36" t="s">
        <v>19</v>
      </c>
      <c r="H536" s="36" t="s">
        <v>19</v>
      </c>
      <c r="I536" s="36" t="s">
        <v>594</v>
      </c>
      <c r="J536" s="36" t="s">
        <v>595</v>
      </c>
      <c r="K536" s="36" t="s">
        <v>595</v>
      </c>
      <c r="M536" s="36" t="s">
        <v>573</v>
      </c>
      <c r="N536" s="36" t="s">
        <v>574</v>
      </c>
      <c r="O536" s="2">
        <v>1.49</v>
      </c>
      <c r="P536" s="2">
        <v>3.99</v>
      </c>
      <c r="Q536" s="36">
        <v>2</v>
      </c>
      <c r="R536" s="2">
        <f t="shared" si="25"/>
        <v>7.98</v>
      </c>
      <c r="S536" s="36" t="str">
        <f t="shared" si="26"/>
        <v>Small</v>
      </c>
    </row>
    <row r="537" spans="1:19" x14ac:dyDescent="0.45">
      <c r="A537" s="36">
        <v>52414</v>
      </c>
      <c r="B537" s="1">
        <v>42228</v>
      </c>
      <c r="C537" t="s">
        <v>733</v>
      </c>
      <c r="D537" t="s">
        <v>68</v>
      </c>
      <c r="E537" s="36" t="str">
        <f t="shared" si="24"/>
        <v>Ricky Martin</v>
      </c>
      <c r="F537" s="36" t="s">
        <v>18</v>
      </c>
      <c r="G537" s="36" t="s">
        <v>19</v>
      </c>
      <c r="H537" s="36" t="s">
        <v>19</v>
      </c>
      <c r="I537" s="36" t="s">
        <v>608</v>
      </c>
      <c r="J537" s="36" t="s">
        <v>609</v>
      </c>
      <c r="K537" s="36" t="s">
        <v>591</v>
      </c>
      <c r="L537" s="36" t="s">
        <v>532</v>
      </c>
      <c r="M537" s="36" t="s">
        <v>592</v>
      </c>
      <c r="N537" s="36" t="s">
        <v>574</v>
      </c>
      <c r="O537" s="2">
        <v>13.09</v>
      </c>
      <c r="P537" s="2">
        <v>34.99</v>
      </c>
      <c r="Q537" s="36">
        <v>3</v>
      </c>
      <c r="R537" s="2">
        <f t="shared" si="25"/>
        <v>104.97</v>
      </c>
      <c r="S537" s="36" t="str">
        <f t="shared" si="26"/>
        <v>Small</v>
      </c>
    </row>
    <row r="538" spans="1:19" x14ac:dyDescent="0.45">
      <c r="A538" s="36">
        <v>52429</v>
      </c>
      <c r="B538" s="1">
        <v>42228</v>
      </c>
      <c r="C538" t="s">
        <v>734</v>
      </c>
      <c r="D538" t="s">
        <v>181</v>
      </c>
      <c r="E538" s="36" t="str">
        <f t="shared" si="24"/>
        <v>Wesley Hu</v>
      </c>
      <c r="F538" s="36" t="s">
        <v>55</v>
      </c>
      <c r="G538" s="36" t="s">
        <v>49</v>
      </c>
      <c r="H538" s="36" t="s">
        <v>56</v>
      </c>
      <c r="I538" s="36" t="s">
        <v>681</v>
      </c>
      <c r="J538" s="36" t="s">
        <v>682</v>
      </c>
      <c r="K538" s="36" t="s">
        <v>682</v>
      </c>
      <c r="M538" s="36" t="s">
        <v>573</v>
      </c>
      <c r="N538" s="36" t="s">
        <v>574</v>
      </c>
      <c r="O538" s="2">
        <v>11.22</v>
      </c>
      <c r="P538" s="2">
        <v>29.99</v>
      </c>
      <c r="Q538" s="36">
        <v>4</v>
      </c>
      <c r="R538" s="2">
        <f t="shared" si="25"/>
        <v>119.96</v>
      </c>
      <c r="S538" s="36" t="str">
        <f t="shared" si="26"/>
        <v>Small</v>
      </c>
    </row>
    <row r="539" spans="1:19" x14ac:dyDescent="0.45">
      <c r="A539" s="36">
        <v>52429</v>
      </c>
      <c r="B539" s="1">
        <v>42228</v>
      </c>
      <c r="C539" t="s">
        <v>734</v>
      </c>
      <c r="D539" t="s">
        <v>181</v>
      </c>
      <c r="E539" s="36" t="str">
        <f t="shared" si="24"/>
        <v>Wesley Hu</v>
      </c>
      <c r="F539" s="36" t="s">
        <v>55</v>
      </c>
      <c r="G539" s="36" t="s">
        <v>49</v>
      </c>
      <c r="H539" s="36" t="s">
        <v>56</v>
      </c>
      <c r="I539" s="36" t="s">
        <v>663</v>
      </c>
      <c r="J539" s="36" t="s">
        <v>664</v>
      </c>
      <c r="K539" s="36" t="s">
        <v>665</v>
      </c>
      <c r="M539" s="36" t="s">
        <v>573</v>
      </c>
      <c r="N539" s="36" t="s">
        <v>574</v>
      </c>
      <c r="O539" s="2">
        <v>0.86</v>
      </c>
      <c r="P539" s="2">
        <v>2.29</v>
      </c>
      <c r="Q539" s="36">
        <v>1</v>
      </c>
      <c r="R539" s="2">
        <f t="shared" si="25"/>
        <v>2.29</v>
      </c>
      <c r="S539" s="36" t="str">
        <f t="shared" si="26"/>
        <v>Small</v>
      </c>
    </row>
    <row r="540" spans="1:19" x14ac:dyDescent="0.45">
      <c r="A540" s="36">
        <v>52441</v>
      </c>
      <c r="B540" s="1">
        <v>42228</v>
      </c>
      <c r="C540" t="s">
        <v>735</v>
      </c>
      <c r="D540" t="s">
        <v>736</v>
      </c>
      <c r="E540" s="36" t="str">
        <f t="shared" si="24"/>
        <v>Judith Parker</v>
      </c>
      <c r="F540" s="36" t="s">
        <v>270</v>
      </c>
      <c r="G540" s="36" t="s">
        <v>89</v>
      </c>
      <c r="H540" s="36" t="s">
        <v>89</v>
      </c>
      <c r="I540" s="36" t="s">
        <v>582</v>
      </c>
      <c r="J540" s="36" t="s">
        <v>583</v>
      </c>
      <c r="K540" s="36" t="s">
        <v>583</v>
      </c>
      <c r="M540" s="36" t="s">
        <v>573</v>
      </c>
      <c r="N540" s="36" t="s">
        <v>574</v>
      </c>
      <c r="O540" s="2">
        <v>10.84</v>
      </c>
      <c r="P540" s="2">
        <v>28.99</v>
      </c>
      <c r="Q540" s="36">
        <v>4</v>
      </c>
      <c r="R540" s="2">
        <f t="shared" si="25"/>
        <v>115.96</v>
      </c>
      <c r="S540" s="36" t="str">
        <f t="shared" si="26"/>
        <v>Small</v>
      </c>
    </row>
    <row r="541" spans="1:19" x14ac:dyDescent="0.45">
      <c r="A541" s="36">
        <v>52443</v>
      </c>
      <c r="B541" s="1">
        <v>42228</v>
      </c>
      <c r="C541" t="s">
        <v>737</v>
      </c>
      <c r="D541" t="s">
        <v>47</v>
      </c>
      <c r="E541" s="36" t="str">
        <f t="shared" si="24"/>
        <v>Todd Li</v>
      </c>
      <c r="F541" s="36" t="s">
        <v>48</v>
      </c>
      <c r="G541" s="36" t="s">
        <v>49</v>
      </c>
      <c r="H541" s="36" t="s">
        <v>50</v>
      </c>
      <c r="I541" s="36" t="s">
        <v>686</v>
      </c>
      <c r="J541" s="36" t="s">
        <v>687</v>
      </c>
      <c r="K541" s="36" t="s">
        <v>687</v>
      </c>
      <c r="M541" s="36" t="s">
        <v>573</v>
      </c>
      <c r="N541" s="36" t="s">
        <v>574</v>
      </c>
      <c r="O541" s="2">
        <v>13.09</v>
      </c>
      <c r="P541" s="2">
        <v>35</v>
      </c>
      <c r="Q541" s="36">
        <v>4</v>
      </c>
      <c r="R541" s="2">
        <f t="shared" si="25"/>
        <v>140</v>
      </c>
      <c r="S541" s="36" t="str">
        <f t="shared" si="26"/>
        <v>Small</v>
      </c>
    </row>
    <row r="542" spans="1:19" x14ac:dyDescent="0.45">
      <c r="A542" s="36">
        <v>52443</v>
      </c>
      <c r="B542" s="1">
        <v>42228</v>
      </c>
      <c r="C542" t="s">
        <v>737</v>
      </c>
      <c r="D542" t="s">
        <v>47</v>
      </c>
      <c r="E542" s="36" t="str">
        <f t="shared" si="24"/>
        <v>Todd Li</v>
      </c>
      <c r="F542" s="36" t="s">
        <v>48</v>
      </c>
      <c r="G542" s="36" t="s">
        <v>49</v>
      </c>
      <c r="H542" s="36" t="s">
        <v>50</v>
      </c>
      <c r="I542" s="36" t="s">
        <v>605</v>
      </c>
      <c r="J542" s="36" t="s">
        <v>606</v>
      </c>
      <c r="K542" s="36" t="s">
        <v>606</v>
      </c>
      <c r="M542" s="36" t="s">
        <v>607</v>
      </c>
      <c r="N542" s="36" t="s">
        <v>574</v>
      </c>
      <c r="O542" s="2">
        <v>8.2200000000000006</v>
      </c>
      <c r="P542" s="2">
        <v>21.98</v>
      </c>
      <c r="Q542" s="36">
        <v>2</v>
      </c>
      <c r="R542" s="2">
        <f t="shared" si="25"/>
        <v>43.96</v>
      </c>
      <c r="S542" s="36" t="str">
        <f t="shared" si="26"/>
        <v>Small</v>
      </c>
    </row>
    <row r="543" spans="1:19" x14ac:dyDescent="0.45">
      <c r="A543" s="36">
        <v>52443</v>
      </c>
      <c r="B543" s="1">
        <v>42228</v>
      </c>
      <c r="C543" t="s">
        <v>737</v>
      </c>
      <c r="D543" t="s">
        <v>47</v>
      </c>
      <c r="E543" s="36" t="str">
        <f t="shared" si="24"/>
        <v>Todd Li</v>
      </c>
      <c r="F543" s="36" t="s">
        <v>48</v>
      </c>
      <c r="G543" s="36" t="s">
        <v>49</v>
      </c>
      <c r="H543" s="36" t="s">
        <v>50</v>
      </c>
      <c r="I543" s="36" t="s">
        <v>608</v>
      </c>
      <c r="J543" s="36" t="s">
        <v>609</v>
      </c>
      <c r="K543" s="36" t="s">
        <v>591</v>
      </c>
      <c r="L543" s="36" t="s">
        <v>532</v>
      </c>
      <c r="M543" s="36" t="s">
        <v>592</v>
      </c>
      <c r="N543" s="36" t="s">
        <v>574</v>
      </c>
      <c r="O543" s="2">
        <v>13.09</v>
      </c>
      <c r="P543" s="2">
        <v>34.99</v>
      </c>
      <c r="Q543" s="36">
        <v>2</v>
      </c>
      <c r="R543" s="2">
        <f t="shared" si="25"/>
        <v>69.98</v>
      </c>
      <c r="S543" s="36" t="str">
        <f t="shared" si="26"/>
        <v>Small</v>
      </c>
    </row>
    <row r="544" spans="1:19" x14ac:dyDescent="0.45">
      <c r="A544" s="36">
        <v>52443</v>
      </c>
      <c r="B544" s="1">
        <v>42228</v>
      </c>
      <c r="C544" t="s">
        <v>737</v>
      </c>
      <c r="D544" t="s">
        <v>47</v>
      </c>
      <c r="E544" s="36" t="str">
        <f t="shared" si="24"/>
        <v>Todd Li</v>
      </c>
      <c r="F544" s="36" t="s">
        <v>48</v>
      </c>
      <c r="G544" s="36" t="s">
        <v>49</v>
      </c>
      <c r="H544" s="36" t="s">
        <v>50</v>
      </c>
      <c r="I544" s="36" t="s">
        <v>738</v>
      </c>
      <c r="J544" s="36" t="s">
        <v>739</v>
      </c>
      <c r="K544" s="36" t="s">
        <v>646</v>
      </c>
      <c r="L544" s="36" t="s">
        <v>632</v>
      </c>
      <c r="M544" s="36" t="s">
        <v>626</v>
      </c>
      <c r="N544" s="36" t="s">
        <v>588</v>
      </c>
      <c r="O544" s="2">
        <v>38.49</v>
      </c>
      <c r="P544" s="2">
        <v>49.99</v>
      </c>
      <c r="Q544" s="36">
        <v>2</v>
      </c>
      <c r="R544" s="2">
        <f t="shared" si="25"/>
        <v>99.98</v>
      </c>
      <c r="S544" s="36" t="str">
        <f t="shared" si="26"/>
        <v>Small</v>
      </c>
    </row>
    <row r="545" spans="1:19" x14ac:dyDescent="0.45">
      <c r="A545" s="36">
        <v>52443</v>
      </c>
      <c r="B545" s="1">
        <v>42228</v>
      </c>
      <c r="C545" t="s">
        <v>737</v>
      </c>
      <c r="D545" t="s">
        <v>47</v>
      </c>
      <c r="E545" s="36" t="str">
        <f t="shared" si="24"/>
        <v>Todd Li</v>
      </c>
      <c r="F545" s="36" t="s">
        <v>48</v>
      </c>
      <c r="G545" s="36" t="s">
        <v>49</v>
      </c>
      <c r="H545" s="36" t="s">
        <v>50</v>
      </c>
      <c r="I545" s="36" t="s">
        <v>629</v>
      </c>
      <c r="J545" s="36" t="s">
        <v>630</v>
      </c>
      <c r="K545" s="36" t="s">
        <v>631</v>
      </c>
      <c r="L545" s="36" t="s">
        <v>632</v>
      </c>
      <c r="M545" s="36" t="s">
        <v>633</v>
      </c>
      <c r="N545" s="36" t="s">
        <v>588</v>
      </c>
      <c r="O545" s="2">
        <v>6.92</v>
      </c>
      <c r="P545" s="2">
        <v>8.99</v>
      </c>
      <c r="Q545" s="36">
        <v>1</v>
      </c>
      <c r="R545" s="2">
        <f t="shared" si="25"/>
        <v>8.99</v>
      </c>
      <c r="S545" s="36" t="str">
        <f t="shared" si="26"/>
        <v>Small</v>
      </c>
    </row>
    <row r="546" spans="1:19" x14ac:dyDescent="0.45">
      <c r="A546" s="36">
        <v>52468</v>
      </c>
      <c r="B546" s="1">
        <v>42228</v>
      </c>
      <c r="C546" t="s">
        <v>459</v>
      </c>
      <c r="D546" t="s">
        <v>740</v>
      </c>
      <c r="E546" s="36" t="str">
        <f t="shared" si="24"/>
        <v>Tony Nara</v>
      </c>
      <c r="F546" s="36" t="s">
        <v>18</v>
      </c>
      <c r="G546" s="36" t="s">
        <v>19</v>
      </c>
      <c r="H546" s="36" t="s">
        <v>19</v>
      </c>
      <c r="I546" s="36" t="s">
        <v>326</v>
      </c>
      <c r="J546" s="36" t="s">
        <v>327</v>
      </c>
      <c r="K546" s="36" t="s">
        <v>309</v>
      </c>
      <c r="L546" s="36" t="s">
        <v>45</v>
      </c>
      <c r="M546" s="36" t="s">
        <v>32</v>
      </c>
      <c r="N546" s="36" t="s">
        <v>25</v>
      </c>
      <c r="O546" s="2">
        <v>1554.95</v>
      </c>
      <c r="P546" s="2">
        <v>2443.35</v>
      </c>
      <c r="Q546" s="36">
        <v>1</v>
      </c>
      <c r="R546" s="2">
        <f t="shared" si="25"/>
        <v>2443.35</v>
      </c>
      <c r="S546" s="36" t="str">
        <f t="shared" si="26"/>
        <v>Large</v>
      </c>
    </row>
    <row r="547" spans="1:19" x14ac:dyDescent="0.45">
      <c r="A547" s="36">
        <v>52468</v>
      </c>
      <c r="B547" s="1">
        <v>42228</v>
      </c>
      <c r="C547" t="s">
        <v>459</v>
      </c>
      <c r="D547" t="s">
        <v>740</v>
      </c>
      <c r="E547" s="36" t="str">
        <f t="shared" si="24"/>
        <v>Tony Nara</v>
      </c>
      <c r="F547" s="36" t="s">
        <v>18</v>
      </c>
      <c r="G547" s="36" t="s">
        <v>19</v>
      </c>
      <c r="H547" s="36" t="s">
        <v>19</v>
      </c>
      <c r="I547" s="36" t="s">
        <v>616</v>
      </c>
      <c r="J547" s="36" t="s">
        <v>617</v>
      </c>
      <c r="K547" s="36" t="s">
        <v>618</v>
      </c>
      <c r="M547" s="36" t="s">
        <v>615</v>
      </c>
      <c r="N547" s="36" t="s">
        <v>574</v>
      </c>
      <c r="O547" s="2">
        <v>1.87</v>
      </c>
      <c r="P547" s="2">
        <v>4.99</v>
      </c>
      <c r="Q547" s="36">
        <v>3</v>
      </c>
      <c r="R547" s="2">
        <f t="shared" si="25"/>
        <v>14.97</v>
      </c>
      <c r="S547" s="36" t="str">
        <f t="shared" si="26"/>
        <v>Small</v>
      </c>
    </row>
    <row r="548" spans="1:19" x14ac:dyDescent="0.45">
      <c r="A548" s="36">
        <v>52468</v>
      </c>
      <c r="B548" s="1">
        <v>42228</v>
      </c>
      <c r="C548" t="s">
        <v>459</v>
      </c>
      <c r="D548" t="s">
        <v>740</v>
      </c>
      <c r="E548" s="36" t="str">
        <f t="shared" si="24"/>
        <v>Tony Nara</v>
      </c>
      <c r="F548" s="36" t="s">
        <v>18</v>
      </c>
      <c r="G548" s="36" t="s">
        <v>19</v>
      </c>
      <c r="H548" s="36" t="s">
        <v>19</v>
      </c>
      <c r="I548" s="36" t="s">
        <v>613</v>
      </c>
      <c r="J548" s="36" t="s">
        <v>614</v>
      </c>
      <c r="K548" s="36" t="s">
        <v>614</v>
      </c>
      <c r="M548" s="36" t="s">
        <v>615</v>
      </c>
      <c r="N548" s="36" t="s">
        <v>574</v>
      </c>
      <c r="O548" s="2">
        <v>3.36</v>
      </c>
      <c r="P548" s="2">
        <v>8.99</v>
      </c>
      <c r="Q548" s="36">
        <v>1</v>
      </c>
      <c r="R548" s="2">
        <f t="shared" si="25"/>
        <v>8.99</v>
      </c>
      <c r="S548" s="36" t="str">
        <f t="shared" si="26"/>
        <v>Small</v>
      </c>
    </row>
    <row r="549" spans="1:19" x14ac:dyDescent="0.45">
      <c r="A549" s="36">
        <v>52468</v>
      </c>
      <c r="B549" s="1">
        <v>42228</v>
      </c>
      <c r="C549" t="s">
        <v>459</v>
      </c>
      <c r="D549" t="s">
        <v>740</v>
      </c>
      <c r="E549" s="36" t="str">
        <f t="shared" si="24"/>
        <v>Tony Nara</v>
      </c>
      <c r="F549" s="36" t="s">
        <v>18</v>
      </c>
      <c r="G549" s="36" t="s">
        <v>19</v>
      </c>
      <c r="H549" s="36" t="s">
        <v>19</v>
      </c>
      <c r="I549" s="36" t="s">
        <v>599</v>
      </c>
      <c r="J549" s="36" t="s">
        <v>600</v>
      </c>
      <c r="K549" s="36" t="s">
        <v>601</v>
      </c>
      <c r="L549" s="36" t="s">
        <v>23</v>
      </c>
      <c r="M549" s="36" t="s">
        <v>602</v>
      </c>
      <c r="N549" s="36" t="s">
        <v>574</v>
      </c>
      <c r="O549" s="2">
        <v>20.57</v>
      </c>
      <c r="P549" s="2">
        <v>54.99</v>
      </c>
      <c r="Q549" s="36">
        <v>1</v>
      </c>
      <c r="R549" s="2">
        <f t="shared" si="25"/>
        <v>54.99</v>
      </c>
      <c r="S549" s="36" t="str">
        <f t="shared" si="26"/>
        <v>Small</v>
      </c>
    </row>
    <row r="550" spans="1:19" x14ac:dyDescent="0.45">
      <c r="A550" s="36">
        <v>52488</v>
      </c>
      <c r="B550" s="1">
        <v>42229</v>
      </c>
      <c r="C550" t="s">
        <v>741</v>
      </c>
      <c r="D550" t="s">
        <v>346</v>
      </c>
      <c r="E550" s="36" t="str">
        <f t="shared" si="24"/>
        <v>Morgan Hughes</v>
      </c>
      <c r="F550" s="36" t="s">
        <v>215</v>
      </c>
      <c r="G550" s="36" t="s">
        <v>216</v>
      </c>
      <c r="H550" s="36" t="s">
        <v>216</v>
      </c>
      <c r="I550" s="36" t="s">
        <v>742</v>
      </c>
      <c r="J550" s="36" t="s">
        <v>743</v>
      </c>
      <c r="K550" s="36" t="s">
        <v>586</v>
      </c>
      <c r="L550" s="36" t="s">
        <v>45</v>
      </c>
      <c r="M550" s="36" t="s">
        <v>587</v>
      </c>
      <c r="N550" s="36" t="s">
        <v>588</v>
      </c>
      <c r="O550" s="2">
        <v>9.16</v>
      </c>
      <c r="P550" s="2">
        <v>24.49</v>
      </c>
      <c r="Q550" s="36">
        <v>2</v>
      </c>
      <c r="R550" s="2">
        <f t="shared" si="25"/>
        <v>48.98</v>
      </c>
      <c r="S550" s="36" t="str">
        <f t="shared" si="26"/>
        <v>Small</v>
      </c>
    </row>
    <row r="551" spans="1:19" x14ac:dyDescent="0.45">
      <c r="A551" s="36">
        <v>52488</v>
      </c>
      <c r="B551" s="1">
        <v>42229</v>
      </c>
      <c r="C551" t="s">
        <v>741</v>
      </c>
      <c r="D551" t="s">
        <v>346</v>
      </c>
      <c r="E551" s="36" t="str">
        <f t="shared" si="24"/>
        <v>Morgan Hughes</v>
      </c>
      <c r="F551" s="36" t="s">
        <v>215</v>
      </c>
      <c r="G551" s="36" t="s">
        <v>216</v>
      </c>
      <c r="H551" s="36" t="s">
        <v>216</v>
      </c>
      <c r="I551" s="36" t="s">
        <v>705</v>
      </c>
      <c r="J551" s="36" t="s">
        <v>706</v>
      </c>
      <c r="K551" s="36" t="s">
        <v>706</v>
      </c>
      <c r="M551" s="36" t="s">
        <v>573</v>
      </c>
      <c r="N551" s="36" t="s">
        <v>574</v>
      </c>
      <c r="O551" s="2">
        <v>9.35</v>
      </c>
      <c r="P551" s="2">
        <v>24.99</v>
      </c>
      <c r="Q551" s="36">
        <v>4</v>
      </c>
      <c r="R551" s="2">
        <f t="shared" si="25"/>
        <v>99.96</v>
      </c>
      <c r="S551" s="36" t="str">
        <f t="shared" si="26"/>
        <v>Small</v>
      </c>
    </row>
    <row r="552" spans="1:19" x14ac:dyDescent="0.45">
      <c r="A552" s="36">
        <v>52496</v>
      </c>
      <c r="B552" s="1">
        <v>42229</v>
      </c>
      <c r="C552" t="s">
        <v>531</v>
      </c>
      <c r="D552" t="s">
        <v>744</v>
      </c>
      <c r="E552" s="36" t="str">
        <f t="shared" si="24"/>
        <v>Nicole Williams</v>
      </c>
      <c r="F552" s="36" t="s">
        <v>55</v>
      </c>
      <c r="G552" s="36" t="s">
        <v>49</v>
      </c>
      <c r="H552" s="36" t="s">
        <v>56</v>
      </c>
      <c r="I552" s="36" t="s">
        <v>616</v>
      </c>
      <c r="J552" s="36" t="s">
        <v>617</v>
      </c>
      <c r="K552" s="36" t="s">
        <v>618</v>
      </c>
      <c r="M552" s="36" t="s">
        <v>615</v>
      </c>
      <c r="N552" s="36" t="s">
        <v>574</v>
      </c>
      <c r="O552" s="2">
        <v>1.87</v>
      </c>
      <c r="P552" s="2">
        <v>4.99</v>
      </c>
      <c r="Q552" s="36">
        <v>1</v>
      </c>
      <c r="R552" s="2">
        <f t="shared" si="25"/>
        <v>4.99</v>
      </c>
      <c r="S552" s="36" t="str">
        <f t="shared" si="26"/>
        <v>Small</v>
      </c>
    </row>
    <row r="553" spans="1:19" x14ac:dyDescent="0.45">
      <c r="A553" s="36">
        <v>52496</v>
      </c>
      <c r="B553" s="1">
        <v>42229</v>
      </c>
      <c r="C553" t="s">
        <v>531</v>
      </c>
      <c r="D553" t="s">
        <v>744</v>
      </c>
      <c r="E553" s="36" t="str">
        <f t="shared" si="24"/>
        <v>Nicole Williams</v>
      </c>
      <c r="F553" s="36" t="s">
        <v>55</v>
      </c>
      <c r="G553" s="36" t="s">
        <v>49</v>
      </c>
      <c r="H553" s="36" t="s">
        <v>56</v>
      </c>
      <c r="I553" s="36" t="s">
        <v>608</v>
      </c>
      <c r="J553" s="36" t="s">
        <v>609</v>
      </c>
      <c r="K553" s="36" t="s">
        <v>591</v>
      </c>
      <c r="L553" s="36" t="s">
        <v>532</v>
      </c>
      <c r="M553" s="36" t="s">
        <v>592</v>
      </c>
      <c r="N553" s="36" t="s">
        <v>574</v>
      </c>
      <c r="O553" s="2">
        <v>13.09</v>
      </c>
      <c r="P553" s="2">
        <v>34.99</v>
      </c>
      <c r="Q553" s="36">
        <v>3</v>
      </c>
      <c r="R553" s="2">
        <f t="shared" si="25"/>
        <v>104.97</v>
      </c>
      <c r="S553" s="36" t="str">
        <f t="shared" si="26"/>
        <v>Small</v>
      </c>
    </row>
    <row r="554" spans="1:19" x14ac:dyDescent="0.45">
      <c r="A554" s="36">
        <v>52496</v>
      </c>
      <c r="B554" s="1">
        <v>42229</v>
      </c>
      <c r="C554" t="s">
        <v>531</v>
      </c>
      <c r="D554" t="s">
        <v>744</v>
      </c>
      <c r="E554" s="36" t="str">
        <f t="shared" si="24"/>
        <v>Nicole Williams</v>
      </c>
      <c r="F554" s="36" t="s">
        <v>55</v>
      </c>
      <c r="G554" s="36" t="s">
        <v>49</v>
      </c>
      <c r="H554" s="36" t="s">
        <v>56</v>
      </c>
      <c r="I554" s="36" t="s">
        <v>745</v>
      </c>
      <c r="J554" s="36" t="s">
        <v>746</v>
      </c>
      <c r="K554" s="36" t="s">
        <v>747</v>
      </c>
      <c r="L554" s="36" t="s">
        <v>532</v>
      </c>
      <c r="M554" s="36" t="s">
        <v>748</v>
      </c>
      <c r="N554" s="36" t="s">
        <v>588</v>
      </c>
      <c r="O554" s="2">
        <v>23.75</v>
      </c>
      <c r="P554" s="2">
        <v>63.5</v>
      </c>
      <c r="Q554" s="36">
        <v>1</v>
      </c>
      <c r="R554" s="2">
        <f t="shared" si="25"/>
        <v>63.5</v>
      </c>
      <c r="S554" s="36" t="str">
        <f t="shared" si="26"/>
        <v>Small</v>
      </c>
    </row>
    <row r="555" spans="1:19" x14ac:dyDescent="0.45">
      <c r="A555" s="36">
        <v>52531</v>
      </c>
      <c r="B555" s="1">
        <v>42230</v>
      </c>
      <c r="C555" t="s">
        <v>749</v>
      </c>
      <c r="D555" t="s">
        <v>102</v>
      </c>
      <c r="E555" s="36" t="str">
        <f t="shared" si="24"/>
        <v>Katie She</v>
      </c>
      <c r="F555" s="36" t="s">
        <v>69</v>
      </c>
      <c r="G555" s="36" t="s">
        <v>19</v>
      </c>
      <c r="H555" s="36" t="s">
        <v>19</v>
      </c>
      <c r="I555" s="36" t="s">
        <v>594</v>
      </c>
      <c r="J555" s="36" t="s">
        <v>595</v>
      </c>
      <c r="K555" s="36" t="s">
        <v>595</v>
      </c>
      <c r="M555" s="36" t="s">
        <v>573</v>
      </c>
      <c r="N555" s="36" t="s">
        <v>574</v>
      </c>
      <c r="O555" s="2">
        <v>1.49</v>
      </c>
      <c r="P555" s="2">
        <v>3.99</v>
      </c>
      <c r="Q555" s="36">
        <v>1</v>
      </c>
      <c r="R555" s="2">
        <f t="shared" si="25"/>
        <v>3.99</v>
      </c>
      <c r="S555" s="36" t="str">
        <f t="shared" si="26"/>
        <v>Small</v>
      </c>
    </row>
    <row r="556" spans="1:19" x14ac:dyDescent="0.45">
      <c r="A556" s="36">
        <v>52531</v>
      </c>
      <c r="B556" s="1">
        <v>42230</v>
      </c>
      <c r="C556" t="s">
        <v>749</v>
      </c>
      <c r="D556" t="s">
        <v>102</v>
      </c>
      <c r="E556" s="36" t="str">
        <f t="shared" si="24"/>
        <v>Katie She</v>
      </c>
      <c r="F556" s="36" t="s">
        <v>69</v>
      </c>
      <c r="G556" s="36" t="s">
        <v>19</v>
      </c>
      <c r="H556" s="36" t="s">
        <v>19</v>
      </c>
      <c r="I556" s="36" t="s">
        <v>726</v>
      </c>
      <c r="J556" s="36" t="s">
        <v>727</v>
      </c>
      <c r="K556" s="36" t="s">
        <v>625</v>
      </c>
      <c r="L556" s="36" t="s">
        <v>317</v>
      </c>
      <c r="M556" s="36" t="s">
        <v>626</v>
      </c>
      <c r="N556" s="36" t="s">
        <v>588</v>
      </c>
      <c r="O556" s="2">
        <v>41.57</v>
      </c>
      <c r="P556" s="2">
        <v>53.99</v>
      </c>
      <c r="Q556" s="36">
        <v>2</v>
      </c>
      <c r="R556" s="2">
        <f t="shared" si="25"/>
        <v>107.98</v>
      </c>
      <c r="S556" s="36" t="str">
        <f t="shared" si="26"/>
        <v>Small</v>
      </c>
    </row>
    <row r="557" spans="1:19" x14ac:dyDescent="0.45">
      <c r="A557" s="36">
        <v>52531</v>
      </c>
      <c r="B557" s="1">
        <v>42230</v>
      </c>
      <c r="C557" t="s">
        <v>749</v>
      </c>
      <c r="D557" t="s">
        <v>102</v>
      </c>
      <c r="E557" s="36" t="str">
        <f t="shared" si="24"/>
        <v>Katie She</v>
      </c>
      <c r="F557" s="36" t="s">
        <v>69</v>
      </c>
      <c r="G557" s="36" t="s">
        <v>19</v>
      </c>
      <c r="H557" s="36" t="s">
        <v>19</v>
      </c>
      <c r="I557" s="36" t="s">
        <v>629</v>
      </c>
      <c r="J557" s="36" t="s">
        <v>630</v>
      </c>
      <c r="K557" s="36" t="s">
        <v>631</v>
      </c>
      <c r="L557" s="36" t="s">
        <v>632</v>
      </c>
      <c r="M557" s="36" t="s">
        <v>633</v>
      </c>
      <c r="N557" s="36" t="s">
        <v>588</v>
      </c>
      <c r="O557" s="2">
        <v>6.92</v>
      </c>
      <c r="P557" s="2">
        <v>8.99</v>
      </c>
      <c r="Q557" s="36">
        <v>1</v>
      </c>
      <c r="R557" s="2">
        <f t="shared" si="25"/>
        <v>8.99</v>
      </c>
      <c r="S557" s="36" t="str">
        <f t="shared" si="26"/>
        <v>Small</v>
      </c>
    </row>
    <row r="558" spans="1:19" x14ac:dyDescent="0.45">
      <c r="A558" s="36">
        <v>52549</v>
      </c>
      <c r="B558" s="1">
        <v>42230</v>
      </c>
      <c r="C558" t="s">
        <v>110</v>
      </c>
      <c r="D558" t="s">
        <v>548</v>
      </c>
      <c r="E558" s="36" t="str">
        <f t="shared" si="24"/>
        <v>Billy Jiménez</v>
      </c>
      <c r="F558" s="36" t="s">
        <v>302</v>
      </c>
      <c r="G558" s="36" t="s">
        <v>89</v>
      </c>
      <c r="H558" s="36" t="s">
        <v>89</v>
      </c>
      <c r="I558" s="36" t="s">
        <v>616</v>
      </c>
      <c r="J558" s="36" t="s">
        <v>617</v>
      </c>
      <c r="K558" s="36" t="s">
        <v>618</v>
      </c>
      <c r="M558" s="36" t="s">
        <v>615</v>
      </c>
      <c r="N558" s="36" t="s">
        <v>574</v>
      </c>
      <c r="O558" s="2">
        <v>1.87</v>
      </c>
      <c r="P558" s="2">
        <v>4.99</v>
      </c>
      <c r="Q558" s="36">
        <v>1</v>
      </c>
      <c r="R558" s="2">
        <f t="shared" si="25"/>
        <v>4.99</v>
      </c>
      <c r="S558" s="36" t="str">
        <f t="shared" si="26"/>
        <v>Small</v>
      </c>
    </row>
    <row r="559" spans="1:19" x14ac:dyDescent="0.45">
      <c r="A559" s="36">
        <v>52549</v>
      </c>
      <c r="B559" s="1">
        <v>42230</v>
      </c>
      <c r="C559" t="s">
        <v>110</v>
      </c>
      <c r="D559" t="s">
        <v>548</v>
      </c>
      <c r="E559" s="36" t="str">
        <f t="shared" si="24"/>
        <v>Billy Jiménez</v>
      </c>
      <c r="F559" s="36" t="s">
        <v>302</v>
      </c>
      <c r="G559" s="36" t="s">
        <v>89</v>
      </c>
      <c r="H559" s="36" t="s">
        <v>89</v>
      </c>
      <c r="I559" s="36" t="s">
        <v>608</v>
      </c>
      <c r="J559" s="36" t="s">
        <v>609</v>
      </c>
      <c r="K559" s="36" t="s">
        <v>591</v>
      </c>
      <c r="L559" s="36" t="s">
        <v>532</v>
      </c>
      <c r="M559" s="36" t="s">
        <v>592</v>
      </c>
      <c r="N559" s="36" t="s">
        <v>574</v>
      </c>
      <c r="O559" s="2">
        <v>13.09</v>
      </c>
      <c r="P559" s="2">
        <v>34.99</v>
      </c>
      <c r="Q559" s="36">
        <v>1</v>
      </c>
      <c r="R559" s="2">
        <f t="shared" si="25"/>
        <v>34.99</v>
      </c>
      <c r="S559" s="36" t="str">
        <f t="shared" si="26"/>
        <v>Small</v>
      </c>
    </row>
    <row r="560" spans="1:19" x14ac:dyDescent="0.45">
      <c r="A560" s="36">
        <v>52579</v>
      </c>
      <c r="B560" s="1">
        <v>42231</v>
      </c>
      <c r="C560" t="s">
        <v>750</v>
      </c>
      <c r="D560" t="s">
        <v>104</v>
      </c>
      <c r="E560" s="36" t="str">
        <f t="shared" si="24"/>
        <v>Mallory Rubio</v>
      </c>
      <c r="F560" s="36" t="s">
        <v>69</v>
      </c>
      <c r="G560" s="36" t="s">
        <v>19</v>
      </c>
      <c r="H560" s="36" t="s">
        <v>19</v>
      </c>
      <c r="I560" s="36" t="s">
        <v>705</v>
      </c>
      <c r="J560" s="36" t="s">
        <v>706</v>
      </c>
      <c r="K560" s="36" t="s">
        <v>706</v>
      </c>
      <c r="M560" s="36" t="s">
        <v>573</v>
      </c>
      <c r="N560" s="36" t="s">
        <v>574</v>
      </c>
      <c r="O560" s="2">
        <v>9.35</v>
      </c>
      <c r="P560" s="2">
        <v>24.99</v>
      </c>
      <c r="Q560" s="36">
        <v>2</v>
      </c>
      <c r="R560" s="2">
        <f t="shared" si="25"/>
        <v>49.98</v>
      </c>
      <c r="S560" s="36" t="str">
        <f t="shared" si="26"/>
        <v>Small</v>
      </c>
    </row>
    <row r="561" spans="1:19" x14ac:dyDescent="0.45">
      <c r="A561" s="36">
        <v>52579</v>
      </c>
      <c r="B561" s="1">
        <v>42231</v>
      </c>
      <c r="C561" t="s">
        <v>750</v>
      </c>
      <c r="D561" t="s">
        <v>104</v>
      </c>
      <c r="E561" s="36" t="str">
        <f t="shared" si="24"/>
        <v>Mallory Rubio</v>
      </c>
      <c r="F561" s="36" t="s">
        <v>69</v>
      </c>
      <c r="G561" s="36" t="s">
        <v>19</v>
      </c>
      <c r="H561" s="36" t="s">
        <v>19</v>
      </c>
      <c r="I561" s="36" t="s">
        <v>683</v>
      </c>
      <c r="J561" s="36" t="s">
        <v>684</v>
      </c>
      <c r="K561" s="36" t="s">
        <v>684</v>
      </c>
      <c r="M561" s="36" t="s">
        <v>573</v>
      </c>
      <c r="N561" s="36" t="s">
        <v>574</v>
      </c>
      <c r="O561" s="2">
        <v>1.87</v>
      </c>
      <c r="P561" s="2">
        <v>4.99</v>
      </c>
      <c r="Q561" s="36">
        <v>2</v>
      </c>
      <c r="R561" s="2">
        <f t="shared" si="25"/>
        <v>9.98</v>
      </c>
      <c r="S561" s="36" t="str">
        <f t="shared" si="26"/>
        <v>Small</v>
      </c>
    </row>
    <row r="562" spans="1:19" x14ac:dyDescent="0.45">
      <c r="A562" s="36">
        <v>52582</v>
      </c>
      <c r="B562" s="1">
        <v>42231</v>
      </c>
      <c r="C562" t="s">
        <v>405</v>
      </c>
      <c r="D562" t="s">
        <v>265</v>
      </c>
      <c r="E562" s="36" t="str">
        <f t="shared" si="24"/>
        <v>Marie Sanchez</v>
      </c>
      <c r="F562" s="36" t="s">
        <v>69</v>
      </c>
      <c r="G562" s="36" t="s">
        <v>19</v>
      </c>
      <c r="H562" s="36" t="s">
        <v>19</v>
      </c>
      <c r="I562" s="36" t="s">
        <v>616</v>
      </c>
      <c r="J562" s="36" t="s">
        <v>617</v>
      </c>
      <c r="K562" s="36" t="s">
        <v>618</v>
      </c>
      <c r="M562" s="36" t="s">
        <v>615</v>
      </c>
      <c r="N562" s="36" t="s">
        <v>574</v>
      </c>
      <c r="O562" s="2">
        <v>1.87</v>
      </c>
      <c r="P562" s="2">
        <v>4.99</v>
      </c>
      <c r="Q562" s="36">
        <v>3</v>
      </c>
      <c r="R562" s="2">
        <f t="shared" si="25"/>
        <v>14.97</v>
      </c>
      <c r="S562" s="36" t="str">
        <f t="shared" si="26"/>
        <v>Small</v>
      </c>
    </row>
    <row r="563" spans="1:19" x14ac:dyDescent="0.45">
      <c r="A563" s="36">
        <v>52582</v>
      </c>
      <c r="B563" s="1">
        <v>42231</v>
      </c>
      <c r="C563" t="s">
        <v>405</v>
      </c>
      <c r="D563" t="s">
        <v>265</v>
      </c>
      <c r="E563" s="36" t="str">
        <f t="shared" si="24"/>
        <v>Marie Sanchez</v>
      </c>
      <c r="F563" s="36" t="s">
        <v>69</v>
      </c>
      <c r="G563" s="36" t="s">
        <v>19</v>
      </c>
      <c r="H563" s="36" t="s">
        <v>19</v>
      </c>
      <c r="I563" s="36" t="s">
        <v>623</v>
      </c>
      <c r="J563" s="36" t="s">
        <v>624</v>
      </c>
      <c r="K563" s="36" t="s">
        <v>625</v>
      </c>
      <c r="L563" s="36" t="s">
        <v>317</v>
      </c>
      <c r="M563" s="36" t="s">
        <v>626</v>
      </c>
      <c r="N563" s="36" t="s">
        <v>588</v>
      </c>
      <c r="O563" s="2">
        <v>41.57</v>
      </c>
      <c r="P563" s="2">
        <v>53.99</v>
      </c>
      <c r="Q563" s="36">
        <v>1</v>
      </c>
      <c r="R563" s="2">
        <f t="shared" si="25"/>
        <v>53.99</v>
      </c>
      <c r="S563" s="36" t="str">
        <f t="shared" si="26"/>
        <v>Small</v>
      </c>
    </row>
    <row r="564" spans="1:19" x14ac:dyDescent="0.45">
      <c r="A564" s="36">
        <v>52582</v>
      </c>
      <c r="B564" s="1">
        <v>42231</v>
      </c>
      <c r="C564" t="s">
        <v>405</v>
      </c>
      <c r="D564" t="s">
        <v>265</v>
      </c>
      <c r="E564" s="36" t="str">
        <f t="shared" si="24"/>
        <v>Marie Sanchez</v>
      </c>
      <c r="F564" s="36" t="s">
        <v>69</v>
      </c>
      <c r="G564" s="36" t="s">
        <v>19</v>
      </c>
      <c r="H564" s="36" t="s">
        <v>19</v>
      </c>
      <c r="I564" s="36" t="s">
        <v>605</v>
      </c>
      <c r="J564" s="36" t="s">
        <v>606</v>
      </c>
      <c r="K564" s="36" t="s">
        <v>606</v>
      </c>
      <c r="M564" s="36" t="s">
        <v>607</v>
      </c>
      <c r="N564" s="36" t="s">
        <v>574</v>
      </c>
      <c r="O564" s="2">
        <v>8.2200000000000006</v>
      </c>
      <c r="P564" s="2">
        <v>21.98</v>
      </c>
      <c r="Q564" s="36">
        <v>2</v>
      </c>
      <c r="R564" s="2">
        <f t="shared" si="25"/>
        <v>43.96</v>
      </c>
      <c r="S564" s="36" t="str">
        <f t="shared" si="26"/>
        <v>Small</v>
      </c>
    </row>
    <row r="565" spans="1:19" x14ac:dyDescent="0.45">
      <c r="A565" s="36">
        <v>52582</v>
      </c>
      <c r="B565" s="1">
        <v>42231</v>
      </c>
      <c r="C565" t="s">
        <v>405</v>
      </c>
      <c r="D565" t="s">
        <v>265</v>
      </c>
      <c r="E565" s="36" t="str">
        <f t="shared" si="24"/>
        <v>Marie Sanchez</v>
      </c>
      <c r="F565" s="36" t="s">
        <v>69</v>
      </c>
      <c r="G565" s="36" t="s">
        <v>19</v>
      </c>
      <c r="H565" s="36" t="s">
        <v>19</v>
      </c>
      <c r="I565" s="36" t="s">
        <v>648</v>
      </c>
      <c r="J565" s="36" t="s">
        <v>649</v>
      </c>
      <c r="K565" s="36" t="s">
        <v>649</v>
      </c>
      <c r="M565" s="36" t="s">
        <v>615</v>
      </c>
      <c r="N565" s="36" t="s">
        <v>574</v>
      </c>
      <c r="O565" s="2">
        <v>3.74</v>
      </c>
      <c r="P565" s="2">
        <v>9.99</v>
      </c>
      <c r="Q565" s="36">
        <v>1</v>
      </c>
      <c r="R565" s="2">
        <f t="shared" si="25"/>
        <v>9.99</v>
      </c>
      <c r="S565" s="36" t="str">
        <f t="shared" si="26"/>
        <v>Small</v>
      </c>
    </row>
    <row r="566" spans="1:19" x14ac:dyDescent="0.45">
      <c r="A566" s="36">
        <v>52592</v>
      </c>
      <c r="B566" s="1">
        <v>42231</v>
      </c>
      <c r="C566" t="s">
        <v>751</v>
      </c>
      <c r="D566" t="s">
        <v>306</v>
      </c>
      <c r="E566" s="36" t="str">
        <f t="shared" si="24"/>
        <v>Michael Harris</v>
      </c>
      <c r="F566" s="36" t="s">
        <v>48</v>
      </c>
      <c r="G566" s="36" t="s">
        <v>49</v>
      </c>
      <c r="H566" s="36" t="s">
        <v>50</v>
      </c>
      <c r="I566" s="36" t="s">
        <v>616</v>
      </c>
      <c r="J566" s="36" t="s">
        <v>617</v>
      </c>
      <c r="K566" s="36" t="s">
        <v>618</v>
      </c>
      <c r="M566" s="36" t="s">
        <v>615</v>
      </c>
      <c r="N566" s="36" t="s">
        <v>574</v>
      </c>
      <c r="O566" s="2">
        <v>1.87</v>
      </c>
      <c r="P566" s="2">
        <v>4.99</v>
      </c>
      <c r="Q566" s="36">
        <v>1</v>
      </c>
      <c r="R566" s="2">
        <f t="shared" si="25"/>
        <v>4.99</v>
      </c>
      <c r="S566" s="36" t="str">
        <f t="shared" si="26"/>
        <v>Small</v>
      </c>
    </row>
    <row r="567" spans="1:19" x14ac:dyDescent="0.45">
      <c r="A567" s="36">
        <v>52605</v>
      </c>
      <c r="B567" s="1">
        <v>42231</v>
      </c>
      <c r="C567" t="s">
        <v>752</v>
      </c>
      <c r="D567" t="s">
        <v>348</v>
      </c>
      <c r="E567" s="36" t="str">
        <f t="shared" si="24"/>
        <v>Cindy Jordan</v>
      </c>
      <c r="F567" s="36" t="s">
        <v>424</v>
      </c>
      <c r="G567" s="36" t="s">
        <v>89</v>
      </c>
      <c r="H567" s="36" t="s">
        <v>89</v>
      </c>
      <c r="I567" s="36" t="s">
        <v>594</v>
      </c>
      <c r="J567" s="36" t="s">
        <v>595</v>
      </c>
      <c r="K567" s="36" t="s">
        <v>595</v>
      </c>
      <c r="M567" s="36" t="s">
        <v>573</v>
      </c>
      <c r="N567" s="36" t="s">
        <v>574</v>
      </c>
      <c r="O567" s="2">
        <v>1.49</v>
      </c>
      <c r="P567" s="2">
        <v>3.99</v>
      </c>
      <c r="Q567" s="36">
        <v>1</v>
      </c>
      <c r="R567" s="2">
        <f t="shared" si="25"/>
        <v>3.99</v>
      </c>
      <c r="S567" s="36" t="str">
        <f t="shared" si="26"/>
        <v>Small</v>
      </c>
    </row>
    <row r="568" spans="1:19" x14ac:dyDescent="0.45">
      <c r="A568" s="36">
        <v>52605</v>
      </c>
      <c r="B568" s="1">
        <v>42231</v>
      </c>
      <c r="C568" t="s">
        <v>752</v>
      </c>
      <c r="D568" t="s">
        <v>348</v>
      </c>
      <c r="E568" s="36" t="str">
        <f t="shared" si="24"/>
        <v>Cindy Jordan</v>
      </c>
      <c r="F568" s="36" t="s">
        <v>424</v>
      </c>
      <c r="G568" s="36" t="s">
        <v>89</v>
      </c>
      <c r="H568" s="36" t="s">
        <v>89</v>
      </c>
      <c r="I568" s="36" t="s">
        <v>589</v>
      </c>
      <c r="J568" s="36" t="s">
        <v>590</v>
      </c>
      <c r="K568" s="36" t="s">
        <v>591</v>
      </c>
      <c r="L568" s="36" t="s">
        <v>45</v>
      </c>
      <c r="M568" s="36" t="s">
        <v>592</v>
      </c>
      <c r="N568" s="36" t="s">
        <v>574</v>
      </c>
      <c r="O568" s="2">
        <v>13.09</v>
      </c>
      <c r="P568" s="2">
        <v>34.99</v>
      </c>
      <c r="Q568" s="36">
        <v>2</v>
      </c>
      <c r="R568" s="2">
        <f t="shared" si="25"/>
        <v>69.98</v>
      </c>
      <c r="S568" s="36" t="str">
        <f t="shared" si="26"/>
        <v>Small</v>
      </c>
    </row>
    <row r="569" spans="1:19" x14ac:dyDescent="0.45">
      <c r="A569" s="36">
        <v>52606</v>
      </c>
      <c r="B569" s="1">
        <v>42231</v>
      </c>
      <c r="C569" t="s">
        <v>699</v>
      </c>
      <c r="D569" t="s">
        <v>263</v>
      </c>
      <c r="E569" s="36" t="str">
        <f t="shared" si="24"/>
        <v>Daisy Gill</v>
      </c>
      <c r="F569" s="36" t="s">
        <v>105</v>
      </c>
      <c r="G569" s="36" t="s">
        <v>82</v>
      </c>
      <c r="H569" s="36" t="s">
        <v>82</v>
      </c>
      <c r="I569" s="36" t="s">
        <v>594</v>
      </c>
      <c r="J569" s="36" t="s">
        <v>595</v>
      </c>
      <c r="K569" s="36" t="s">
        <v>595</v>
      </c>
      <c r="M569" s="36" t="s">
        <v>573</v>
      </c>
      <c r="N569" s="36" t="s">
        <v>574</v>
      </c>
      <c r="O569" s="2">
        <v>1.49</v>
      </c>
      <c r="P569" s="2">
        <v>3.99</v>
      </c>
      <c r="Q569" s="36">
        <v>1</v>
      </c>
      <c r="R569" s="2">
        <f t="shared" si="25"/>
        <v>3.99</v>
      </c>
      <c r="S569" s="36" t="str">
        <f t="shared" si="26"/>
        <v>Small</v>
      </c>
    </row>
    <row r="570" spans="1:19" x14ac:dyDescent="0.45">
      <c r="A570" s="36">
        <v>52606</v>
      </c>
      <c r="B570" s="1">
        <v>42231</v>
      </c>
      <c r="C570" t="s">
        <v>699</v>
      </c>
      <c r="D570" t="s">
        <v>263</v>
      </c>
      <c r="E570" s="36" t="str">
        <f t="shared" si="24"/>
        <v>Daisy Gill</v>
      </c>
      <c r="F570" s="36" t="s">
        <v>105</v>
      </c>
      <c r="G570" s="36" t="s">
        <v>82</v>
      </c>
      <c r="H570" s="36" t="s">
        <v>82</v>
      </c>
      <c r="I570" s="36" t="s">
        <v>571</v>
      </c>
      <c r="J570" s="36" t="s">
        <v>572</v>
      </c>
      <c r="K570" s="36" t="s">
        <v>572</v>
      </c>
      <c r="M570" s="36" t="s">
        <v>573</v>
      </c>
      <c r="N570" s="36" t="s">
        <v>574</v>
      </c>
      <c r="O570" s="2">
        <v>8.0399999999999991</v>
      </c>
      <c r="P570" s="2">
        <v>21.49</v>
      </c>
      <c r="Q570" s="36">
        <v>1</v>
      </c>
      <c r="R570" s="2">
        <f t="shared" si="25"/>
        <v>21.49</v>
      </c>
      <c r="S570" s="36" t="str">
        <f t="shared" si="26"/>
        <v>Small</v>
      </c>
    </row>
    <row r="571" spans="1:19" x14ac:dyDescent="0.45">
      <c r="A571" s="36">
        <v>52607</v>
      </c>
      <c r="B571" s="1">
        <v>42231</v>
      </c>
      <c r="C571" t="s">
        <v>753</v>
      </c>
      <c r="D571" t="s">
        <v>409</v>
      </c>
      <c r="E571" s="36" t="str">
        <f t="shared" si="24"/>
        <v>Pedro Torres</v>
      </c>
      <c r="F571" s="36" t="s">
        <v>215</v>
      </c>
      <c r="G571" s="36" t="s">
        <v>216</v>
      </c>
      <c r="H571" s="36" t="s">
        <v>216</v>
      </c>
      <c r="I571" s="36" t="s">
        <v>605</v>
      </c>
      <c r="J571" s="36" t="s">
        <v>606</v>
      </c>
      <c r="K571" s="36" t="s">
        <v>606</v>
      </c>
      <c r="M571" s="36" t="s">
        <v>607</v>
      </c>
      <c r="N571" s="36" t="s">
        <v>574</v>
      </c>
      <c r="O571" s="2">
        <v>8.2200000000000006</v>
      </c>
      <c r="P571" s="2">
        <v>21.98</v>
      </c>
      <c r="Q571" s="36">
        <v>1</v>
      </c>
      <c r="R571" s="2">
        <f t="shared" si="25"/>
        <v>21.98</v>
      </c>
      <c r="S571" s="36" t="str">
        <f t="shared" si="26"/>
        <v>Small</v>
      </c>
    </row>
    <row r="572" spans="1:19" x14ac:dyDescent="0.45">
      <c r="A572" s="36">
        <v>52607</v>
      </c>
      <c r="B572" s="1">
        <v>42231</v>
      </c>
      <c r="C572" t="s">
        <v>753</v>
      </c>
      <c r="D572" t="s">
        <v>409</v>
      </c>
      <c r="E572" s="36" t="str">
        <f t="shared" si="24"/>
        <v>Pedro Torres</v>
      </c>
      <c r="F572" s="36" t="s">
        <v>215</v>
      </c>
      <c r="G572" s="36" t="s">
        <v>216</v>
      </c>
      <c r="H572" s="36" t="s">
        <v>216</v>
      </c>
      <c r="I572" s="36" t="s">
        <v>661</v>
      </c>
      <c r="J572" s="36" t="s">
        <v>662</v>
      </c>
      <c r="K572" s="36" t="s">
        <v>591</v>
      </c>
      <c r="L572" s="36" t="s">
        <v>31</v>
      </c>
      <c r="M572" s="36" t="s">
        <v>592</v>
      </c>
      <c r="N572" s="36" t="s">
        <v>574</v>
      </c>
      <c r="O572" s="2">
        <v>13.09</v>
      </c>
      <c r="P572" s="2">
        <v>34.99</v>
      </c>
      <c r="Q572" s="36">
        <v>1</v>
      </c>
      <c r="R572" s="2">
        <f t="shared" si="25"/>
        <v>34.99</v>
      </c>
      <c r="S572" s="36" t="str">
        <f t="shared" si="26"/>
        <v>Small</v>
      </c>
    </row>
    <row r="573" spans="1:19" x14ac:dyDescent="0.45">
      <c r="A573" s="36">
        <v>52607</v>
      </c>
      <c r="B573" s="1">
        <v>42231</v>
      </c>
      <c r="C573" t="s">
        <v>753</v>
      </c>
      <c r="D573" t="s">
        <v>409</v>
      </c>
      <c r="E573" s="36" t="str">
        <f t="shared" si="24"/>
        <v>Pedro Torres</v>
      </c>
      <c r="F573" s="36" t="s">
        <v>215</v>
      </c>
      <c r="G573" s="36" t="s">
        <v>216</v>
      </c>
      <c r="H573" s="36" t="s">
        <v>216</v>
      </c>
      <c r="I573" s="36" t="s">
        <v>584</v>
      </c>
      <c r="J573" s="36" t="s">
        <v>585</v>
      </c>
      <c r="K573" s="36" t="s">
        <v>586</v>
      </c>
      <c r="L573" s="36" t="s">
        <v>45</v>
      </c>
      <c r="M573" s="36" t="s">
        <v>587</v>
      </c>
      <c r="N573" s="36" t="s">
        <v>588</v>
      </c>
      <c r="O573" s="2">
        <v>9.16</v>
      </c>
      <c r="P573" s="2">
        <v>24.49</v>
      </c>
      <c r="Q573" s="36">
        <v>1</v>
      </c>
      <c r="R573" s="2">
        <f t="shared" si="25"/>
        <v>24.49</v>
      </c>
      <c r="S573" s="36" t="str">
        <f t="shared" si="26"/>
        <v>Small</v>
      </c>
    </row>
    <row r="574" spans="1:19" x14ac:dyDescent="0.45">
      <c r="A574" s="36">
        <v>52615</v>
      </c>
      <c r="B574" s="1">
        <v>42232</v>
      </c>
      <c r="C574" t="s">
        <v>754</v>
      </c>
      <c r="D574" t="s">
        <v>402</v>
      </c>
      <c r="E574" s="36" t="str">
        <f t="shared" si="24"/>
        <v>Dominique Prasad</v>
      </c>
      <c r="F574" s="36" t="s">
        <v>296</v>
      </c>
      <c r="G574" s="36" t="s">
        <v>89</v>
      </c>
      <c r="H574" s="36" t="s">
        <v>89</v>
      </c>
      <c r="I574" s="36" t="s">
        <v>365</v>
      </c>
      <c r="J574" s="36" t="s">
        <v>366</v>
      </c>
      <c r="K574" s="36" t="s">
        <v>341</v>
      </c>
      <c r="L574" s="36" t="s">
        <v>23</v>
      </c>
      <c r="M574" s="36" t="s">
        <v>24</v>
      </c>
      <c r="N574" s="36" t="s">
        <v>25</v>
      </c>
      <c r="O574" s="2">
        <v>1265.6199999999999</v>
      </c>
      <c r="P574" s="2">
        <v>2319.9899999999998</v>
      </c>
      <c r="Q574" s="36">
        <v>1</v>
      </c>
      <c r="R574" s="2">
        <f t="shared" si="25"/>
        <v>2319.9899999999998</v>
      </c>
      <c r="S574" s="36" t="str">
        <f t="shared" si="26"/>
        <v>Large</v>
      </c>
    </row>
    <row r="575" spans="1:19" x14ac:dyDescent="0.45">
      <c r="A575" s="36">
        <v>52615</v>
      </c>
      <c r="B575" s="1">
        <v>42232</v>
      </c>
      <c r="C575" t="s">
        <v>754</v>
      </c>
      <c r="D575" t="s">
        <v>402</v>
      </c>
      <c r="E575" s="36" t="str">
        <f t="shared" si="24"/>
        <v>Dominique Prasad</v>
      </c>
      <c r="F575" s="36" t="s">
        <v>296</v>
      </c>
      <c r="G575" s="36" t="s">
        <v>89</v>
      </c>
      <c r="H575" s="36" t="s">
        <v>89</v>
      </c>
      <c r="I575" s="36" t="s">
        <v>648</v>
      </c>
      <c r="J575" s="36" t="s">
        <v>649</v>
      </c>
      <c r="K575" s="36" t="s">
        <v>649</v>
      </c>
      <c r="M575" s="36" t="s">
        <v>615</v>
      </c>
      <c r="N575" s="36" t="s">
        <v>574</v>
      </c>
      <c r="O575" s="2">
        <v>3.74</v>
      </c>
      <c r="P575" s="2">
        <v>9.99</v>
      </c>
      <c r="Q575" s="36">
        <v>3</v>
      </c>
      <c r="R575" s="2">
        <f t="shared" si="25"/>
        <v>29.97</v>
      </c>
      <c r="S575" s="36" t="str">
        <f t="shared" si="26"/>
        <v>Small</v>
      </c>
    </row>
    <row r="576" spans="1:19" x14ac:dyDescent="0.45">
      <c r="A576" s="36">
        <v>52645</v>
      </c>
      <c r="B576" s="1">
        <v>42232</v>
      </c>
      <c r="C576" t="s">
        <v>755</v>
      </c>
      <c r="D576" t="s">
        <v>273</v>
      </c>
      <c r="E576" s="36" t="str">
        <f t="shared" si="24"/>
        <v>Arturo Tang</v>
      </c>
      <c r="F576" s="36" t="s">
        <v>148</v>
      </c>
      <c r="G576" s="36" t="s">
        <v>82</v>
      </c>
      <c r="H576" s="36" t="s">
        <v>82</v>
      </c>
      <c r="I576" s="36" t="s">
        <v>690</v>
      </c>
      <c r="J576" s="36" t="s">
        <v>691</v>
      </c>
      <c r="K576" s="36" t="s">
        <v>691</v>
      </c>
      <c r="M576" s="36" t="s">
        <v>692</v>
      </c>
      <c r="N576" s="36" t="s">
        <v>574</v>
      </c>
      <c r="O576" s="2">
        <v>44.88</v>
      </c>
      <c r="P576" s="2">
        <v>120</v>
      </c>
      <c r="Q576" s="36">
        <v>4</v>
      </c>
      <c r="R576" s="2">
        <f t="shared" si="25"/>
        <v>480</v>
      </c>
      <c r="S576" s="36" t="str">
        <f t="shared" si="26"/>
        <v>Small</v>
      </c>
    </row>
    <row r="577" spans="1:19" x14ac:dyDescent="0.45">
      <c r="A577" s="36">
        <v>52645</v>
      </c>
      <c r="B577" s="1">
        <v>42232</v>
      </c>
      <c r="C577" t="s">
        <v>755</v>
      </c>
      <c r="D577" t="s">
        <v>273</v>
      </c>
      <c r="E577" s="36" t="str">
        <f t="shared" si="24"/>
        <v>Arturo Tang</v>
      </c>
      <c r="F577" s="36" t="s">
        <v>148</v>
      </c>
      <c r="G577" s="36" t="s">
        <v>82</v>
      </c>
      <c r="H577" s="36" t="s">
        <v>82</v>
      </c>
      <c r="I577" s="36" t="s">
        <v>683</v>
      </c>
      <c r="J577" s="36" t="s">
        <v>684</v>
      </c>
      <c r="K577" s="36" t="s">
        <v>684</v>
      </c>
      <c r="M577" s="36" t="s">
        <v>573</v>
      </c>
      <c r="N577" s="36" t="s">
        <v>574</v>
      </c>
      <c r="O577" s="2">
        <v>1.87</v>
      </c>
      <c r="P577" s="2">
        <v>4.99</v>
      </c>
      <c r="Q577" s="36">
        <v>1</v>
      </c>
      <c r="R577" s="2">
        <f t="shared" si="25"/>
        <v>4.99</v>
      </c>
      <c r="S577" s="36" t="str">
        <f t="shared" si="26"/>
        <v>Small</v>
      </c>
    </row>
    <row r="578" spans="1:19" x14ac:dyDescent="0.45">
      <c r="A578" s="36">
        <v>52645</v>
      </c>
      <c r="B578" s="1">
        <v>42232</v>
      </c>
      <c r="C578" t="s">
        <v>755</v>
      </c>
      <c r="D578" t="s">
        <v>273</v>
      </c>
      <c r="E578" s="36" t="str">
        <f t="shared" si="24"/>
        <v>Arturo Tang</v>
      </c>
      <c r="F578" s="36" t="s">
        <v>148</v>
      </c>
      <c r="G578" s="36" t="s">
        <v>82</v>
      </c>
      <c r="H578" s="36" t="s">
        <v>82</v>
      </c>
      <c r="I578" s="36" t="s">
        <v>705</v>
      </c>
      <c r="J578" s="36" t="s">
        <v>706</v>
      </c>
      <c r="K578" s="36" t="s">
        <v>706</v>
      </c>
      <c r="M578" s="36" t="s">
        <v>573</v>
      </c>
      <c r="N578" s="36" t="s">
        <v>574</v>
      </c>
      <c r="O578" s="2">
        <v>9.35</v>
      </c>
      <c r="P578" s="2">
        <v>24.99</v>
      </c>
      <c r="Q578" s="36">
        <v>2</v>
      </c>
      <c r="R578" s="2">
        <f t="shared" si="25"/>
        <v>49.98</v>
      </c>
      <c r="S578" s="36" t="str">
        <f t="shared" si="26"/>
        <v>Small</v>
      </c>
    </row>
    <row r="579" spans="1:19" x14ac:dyDescent="0.45">
      <c r="A579" s="36">
        <v>52659</v>
      </c>
      <c r="B579" s="1">
        <v>42232</v>
      </c>
      <c r="C579" t="s">
        <v>180</v>
      </c>
      <c r="D579" t="s">
        <v>120</v>
      </c>
      <c r="E579" s="36" t="str">
        <f t="shared" ref="E579:E642" si="27">CONCATENATE(C579," ",D579)</f>
        <v>Alvin Liu</v>
      </c>
      <c r="F579" s="36" t="s">
        <v>159</v>
      </c>
      <c r="G579" s="36" t="s">
        <v>89</v>
      </c>
      <c r="H579" s="36" t="s">
        <v>89</v>
      </c>
      <c r="I579" s="36" t="s">
        <v>629</v>
      </c>
      <c r="J579" s="36" t="s">
        <v>630</v>
      </c>
      <c r="K579" s="36" t="s">
        <v>631</v>
      </c>
      <c r="L579" s="36" t="s">
        <v>632</v>
      </c>
      <c r="M579" s="36" t="s">
        <v>633</v>
      </c>
      <c r="N579" s="36" t="s">
        <v>588</v>
      </c>
      <c r="O579" s="2">
        <v>6.92</v>
      </c>
      <c r="P579" s="2">
        <v>8.99</v>
      </c>
      <c r="Q579" s="36">
        <v>1</v>
      </c>
      <c r="R579" s="2">
        <f t="shared" ref="R579:R642" si="28">P579*Q579</f>
        <v>8.99</v>
      </c>
      <c r="S579" s="36" t="str">
        <f t="shared" ref="S579:S642" si="29">VLOOKUP(R579,$T$2:$U$4,2,TRUE)</f>
        <v>Small</v>
      </c>
    </row>
    <row r="580" spans="1:19" x14ac:dyDescent="0.45">
      <c r="A580" s="36">
        <v>52659</v>
      </c>
      <c r="B580" s="1">
        <v>42232</v>
      </c>
      <c r="C580" t="s">
        <v>180</v>
      </c>
      <c r="D580" t="s">
        <v>120</v>
      </c>
      <c r="E580" s="36" t="str">
        <f t="shared" si="27"/>
        <v>Alvin Liu</v>
      </c>
      <c r="F580" s="36" t="s">
        <v>159</v>
      </c>
      <c r="G580" s="36" t="s">
        <v>89</v>
      </c>
      <c r="H580" s="36" t="s">
        <v>89</v>
      </c>
      <c r="I580" s="36" t="s">
        <v>661</v>
      </c>
      <c r="J580" s="36" t="s">
        <v>662</v>
      </c>
      <c r="K580" s="36" t="s">
        <v>591</v>
      </c>
      <c r="L580" s="36" t="s">
        <v>31</v>
      </c>
      <c r="M580" s="36" t="s">
        <v>592</v>
      </c>
      <c r="N580" s="36" t="s">
        <v>574</v>
      </c>
      <c r="O580" s="2">
        <v>13.09</v>
      </c>
      <c r="P580" s="2">
        <v>34.99</v>
      </c>
      <c r="Q580" s="36">
        <v>2</v>
      </c>
      <c r="R580" s="2">
        <f t="shared" si="28"/>
        <v>69.98</v>
      </c>
      <c r="S580" s="36" t="str">
        <f t="shared" si="29"/>
        <v>Small</v>
      </c>
    </row>
    <row r="581" spans="1:19" x14ac:dyDescent="0.45">
      <c r="A581" s="36">
        <v>52659</v>
      </c>
      <c r="B581" s="1">
        <v>42232</v>
      </c>
      <c r="C581" t="s">
        <v>180</v>
      </c>
      <c r="D581" t="s">
        <v>120</v>
      </c>
      <c r="E581" s="36" t="str">
        <f t="shared" si="27"/>
        <v>Alvin Liu</v>
      </c>
      <c r="F581" s="36" t="s">
        <v>159</v>
      </c>
      <c r="G581" s="36" t="s">
        <v>89</v>
      </c>
      <c r="H581" s="36" t="s">
        <v>89</v>
      </c>
      <c r="I581" s="36" t="s">
        <v>756</v>
      </c>
      <c r="J581" s="36" t="s">
        <v>757</v>
      </c>
      <c r="K581" s="36" t="s">
        <v>696</v>
      </c>
      <c r="L581" s="36" t="s">
        <v>317</v>
      </c>
      <c r="M581" s="36" t="s">
        <v>579</v>
      </c>
      <c r="N581" s="36" t="s">
        <v>25</v>
      </c>
      <c r="O581" s="2">
        <v>461.44</v>
      </c>
      <c r="P581" s="2">
        <v>742.35</v>
      </c>
      <c r="Q581" s="36">
        <v>1</v>
      </c>
      <c r="R581" s="2">
        <f t="shared" si="28"/>
        <v>742.35</v>
      </c>
      <c r="S581" s="36" t="str">
        <f t="shared" si="29"/>
        <v>Medium</v>
      </c>
    </row>
    <row r="582" spans="1:19" x14ac:dyDescent="0.45">
      <c r="A582" s="36">
        <v>52670</v>
      </c>
      <c r="B582" s="1">
        <v>42233</v>
      </c>
      <c r="C582" t="s">
        <v>758</v>
      </c>
      <c r="D582" t="s">
        <v>263</v>
      </c>
      <c r="E582" s="36" t="str">
        <f t="shared" si="27"/>
        <v>Byron Gill</v>
      </c>
      <c r="F582" s="36" t="s">
        <v>242</v>
      </c>
      <c r="G582" s="36" t="s">
        <v>19</v>
      </c>
      <c r="H582" s="36" t="s">
        <v>19</v>
      </c>
      <c r="I582" s="36" t="s">
        <v>326</v>
      </c>
      <c r="J582" s="36" t="s">
        <v>327</v>
      </c>
      <c r="K582" s="36" t="s">
        <v>309</v>
      </c>
      <c r="L582" s="36" t="s">
        <v>45</v>
      </c>
      <c r="M582" s="36" t="s">
        <v>32</v>
      </c>
      <c r="N582" s="36" t="s">
        <v>25</v>
      </c>
      <c r="O582" s="2">
        <v>1554.95</v>
      </c>
      <c r="P582" s="2">
        <v>2443.35</v>
      </c>
      <c r="Q582" s="36">
        <v>1</v>
      </c>
      <c r="R582" s="2">
        <f t="shared" si="28"/>
        <v>2443.35</v>
      </c>
      <c r="S582" s="36" t="str">
        <f t="shared" si="29"/>
        <v>Large</v>
      </c>
    </row>
    <row r="583" spans="1:19" x14ac:dyDescent="0.45">
      <c r="A583" s="36">
        <v>52670</v>
      </c>
      <c r="B583" s="1">
        <v>42233</v>
      </c>
      <c r="C583" t="s">
        <v>758</v>
      </c>
      <c r="D583" t="s">
        <v>263</v>
      </c>
      <c r="E583" s="36" t="str">
        <f t="shared" si="27"/>
        <v>Byron Gill</v>
      </c>
      <c r="F583" s="36" t="s">
        <v>242</v>
      </c>
      <c r="G583" s="36" t="s">
        <v>19</v>
      </c>
      <c r="H583" s="36" t="s">
        <v>19</v>
      </c>
      <c r="I583" s="36" t="s">
        <v>589</v>
      </c>
      <c r="J583" s="36" t="s">
        <v>590</v>
      </c>
      <c r="K583" s="36" t="s">
        <v>591</v>
      </c>
      <c r="L583" s="36" t="s">
        <v>45</v>
      </c>
      <c r="M583" s="36" t="s">
        <v>592</v>
      </c>
      <c r="N583" s="36" t="s">
        <v>574</v>
      </c>
      <c r="O583" s="2">
        <v>13.09</v>
      </c>
      <c r="P583" s="2">
        <v>34.99</v>
      </c>
      <c r="Q583" s="36">
        <v>3</v>
      </c>
      <c r="R583" s="2">
        <f t="shared" si="28"/>
        <v>104.97</v>
      </c>
      <c r="S583" s="36" t="str">
        <f t="shared" si="29"/>
        <v>Small</v>
      </c>
    </row>
    <row r="584" spans="1:19" x14ac:dyDescent="0.45">
      <c r="A584" s="36">
        <v>52713</v>
      </c>
      <c r="B584" s="1">
        <v>42233</v>
      </c>
      <c r="C584" t="s">
        <v>558</v>
      </c>
      <c r="D584" t="s">
        <v>212</v>
      </c>
      <c r="E584" s="36" t="str">
        <f t="shared" si="27"/>
        <v>Stacey Ye</v>
      </c>
      <c r="F584" s="36" t="s">
        <v>40</v>
      </c>
      <c r="G584" s="36" t="s">
        <v>41</v>
      </c>
      <c r="H584" s="36" t="s">
        <v>41</v>
      </c>
      <c r="I584" s="36" t="s">
        <v>629</v>
      </c>
      <c r="J584" s="36" t="s">
        <v>630</v>
      </c>
      <c r="K584" s="36" t="s">
        <v>631</v>
      </c>
      <c r="L584" s="36" t="s">
        <v>632</v>
      </c>
      <c r="M584" s="36" t="s">
        <v>633</v>
      </c>
      <c r="N584" s="36" t="s">
        <v>588</v>
      </c>
      <c r="O584" s="2">
        <v>6.92</v>
      </c>
      <c r="P584" s="2">
        <v>8.99</v>
      </c>
      <c r="Q584" s="36">
        <v>1</v>
      </c>
      <c r="R584" s="2">
        <f t="shared" si="28"/>
        <v>8.99</v>
      </c>
      <c r="S584" s="36" t="str">
        <f t="shared" si="29"/>
        <v>Small</v>
      </c>
    </row>
    <row r="585" spans="1:19" x14ac:dyDescent="0.45">
      <c r="A585" s="36">
        <v>52715</v>
      </c>
      <c r="B585" s="1">
        <v>42233</v>
      </c>
      <c r="C585" t="s">
        <v>165</v>
      </c>
      <c r="D585" t="s">
        <v>189</v>
      </c>
      <c r="E585" s="36" t="str">
        <f t="shared" si="27"/>
        <v>Chloe Miller</v>
      </c>
      <c r="F585" s="36" t="s">
        <v>215</v>
      </c>
      <c r="G585" s="36" t="s">
        <v>216</v>
      </c>
      <c r="H585" s="36" t="s">
        <v>216</v>
      </c>
      <c r="I585" s="36" t="s">
        <v>326</v>
      </c>
      <c r="J585" s="36" t="s">
        <v>327</v>
      </c>
      <c r="K585" s="36" t="s">
        <v>309</v>
      </c>
      <c r="L585" s="36" t="s">
        <v>45</v>
      </c>
      <c r="M585" s="36" t="s">
        <v>32</v>
      </c>
      <c r="N585" s="36" t="s">
        <v>25</v>
      </c>
      <c r="O585" s="2">
        <v>1554.95</v>
      </c>
      <c r="P585" s="2">
        <v>2443.35</v>
      </c>
      <c r="Q585" s="36">
        <v>1</v>
      </c>
      <c r="R585" s="2">
        <f t="shared" si="28"/>
        <v>2443.35</v>
      </c>
      <c r="S585" s="36" t="str">
        <f t="shared" si="29"/>
        <v>Large</v>
      </c>
    </row>
    <row r="586" spans="1:19" x14ac:dyDescent="0.45">
      <c r="A586" s="36">
        <v>52715</v>
      </c>
      <c r="B586" s="1">
        <v>42233</v>
      </c>
      <c r="C586" t="s">
        <v>165</v>
      </c>
      <c r="D586" t="s">
        <v>189</v>
      </c>
      <c r="E586" s="36" t="str">
        <f t="shared" si="27"/>
        <v>Chloe Miller</v>
      </c>
      <c r="F586" s="36" t="s">
        <v>215</v>
      </c>
      <c r="G586" s="36" t="s">
        <v>216</v>
      </c>
      <c r="H586" s="36" t="s">
        <v>216</v>
      </c>
      <c r="I586" s="36" t="s">
        <v>596</v>
      </c>
      <c r="J586" s="36" t="s">
        <v>597</v>
      </c>
      <c r="K586" s="36" t="s">
        <v>597</v>
      </c>
      <c r="M586" s="36" t="s">
        <v>573</v>
      </c>
      <c r="N586" s="36" t="s">
        <v>574</v>
      </c>
      <c r="O586" s="2">
        <v>12.19</v>
      </c>
      <c r="P586" s="2">
        <v>32.6</v>
      </c>
      <c r="Q586" s="36">
        <v>2</v>
      </c>
      <c r="R586" s="2">
        <f t="shared" si="28"/>
        <v>65.2</v>
      </c>
      <c r="S586" s="36" t="str">
        <f t="shared" si="29"/>
        <v>Small</v>
      </c>
    </row>
    <row r="587" spans="1:19" x14ac:dyDescent="0.45">
      <c r="A587" s="36">
        <v>52715</v>
      </c>
      <c r="B587" s="1">
        <v>42233</v>
      </c>
      <c r="C587" t="s">
        <v>165</v>
      </c>
      <c r="D587" t="s">
        <v>189</v>
      </c>
      <c r="E587" s="36" t="str">
        <f t="shared" si="27"/>
        <v>Chloe Miller</v>
      </c>
      <c r="F587" s="36" t="s">
        <v>215</v>
      </c>
      <c r="G587" s="36" t="s">
        <v>216</v>
      </c>
      <c r="H587" s="36" t="s">
        <v>216</v>
      </c>
      <c r="I587" s="36" t="s">
        <v>663</v>
      </c>
      <c r="J587" s="36" t="s">
        <v>664</v>
      </c>
      <c r="K587" s="36" t="s">
        <v>665</v>
      </c>
      <c r="M587" s="36" t="s">
        <v>573</v>
      </c>
      <c r="N587" s="36" t="s">
        <v>574</v>
      </c>
      <c r="O587" s="2">
        <v>0.86</v>
      </c>
      <c r="P587" s="2">
        <v>2.29</v>
      </c>
      <c r="Q587" s="36">
        <v>1</v>
      </c>
      <c r="R587" s="2">
        <f t="shared" si="28"/>
        <v>2.29</v>
      </c>
      <c r="S587" s="36" t="str">
        <f t="shared" si="29"/>
        <v>Small</v>
      </c>
    </row>
    <row r="588" spans="1:19" x14ac:dyDescent="0.45">
      <c r="A588" s="36">
        <v>52720</v>
      </c>
      <c r="B588" s="1">
        <v>42233</v>
      </c>
      <c r="C588" t="s">
        <v>755</v>
      </c>
      <c r="D588" t="s">
        <v>759</v>
      </c>
      <c r="E588" s="36" t="str">
        <f t="shared" si="27"/>
        <v>Arturo Zhou</v>
      </c>
      <c r="F588" s="36" t="s">
        <v>35</v>
      </c>
      <c r="G588" s="36" t="s">
        <v>19</v>
      </c>
      <c r="H588" s="36" t="s">
        <v>19</v>
      </c>
      <c r="I588" s="36" t="s">
        <v>611</v>
      </c>
      <c r="J588" s="36" t="s">
        <v>612</v>
      </c>
      <c r="K588" s="36" t="s">
        <v>570</v>
      </c>
      <c r="L588" s="36" t="s">
        <v>45</v>
      </c>
      <c r="M588" s="36" t="s">
        <v>32</v>
      </c>
      <c r="N588" s="36" t="s">
        <v>25</v>
      </c>
      <c r="O588" s="2">
        <v>343.65</v>
      </c>
      <c r="P588" s="2">
        <v>539.99</v>
      </c>
      <c r="Q588" s="36">
        <v>1</v>
      </c>
      <c r="R588" s="2">
        <f t="shared" si="28"/>
        <v>539.99</v>
      </c>
      <c r="S588" s="36" t="str">
        <f t="shared" si="29"/>
        <v>Medium</v>
      </c>
    </row>
    <row r="589" spans="1:19" x14ac:dyDescent="0.45">
      <c r="A589" s="36">
        <v>52720</v>
      </c>
      <c r="B589" s="1">
        <v>42233</v>
      </c>
      <c r="C589" t="s">
        <v>755</v>
      </c>
      <c r="D589" t="s">
        <v>759</v>
      </c>
      <c r="E589" s="36" t="str">
        <f t="shared" si="27"/>
        <v>Arturo Zhou</v>
      </c>
      <c r="F589" s="36" t="s">
        <v>35</v>
      </c>
      <c r="G589" s="36" t="s">
        <v>19</v>
      </c>
      <c r="H589" s="36" t="s">
        <v>19</v>
      </c>
      <c r="I589" s="36" t="s">
        <v>608</v>
      </c>
      <c r="J589" s="36" t="s">
        <v>609</v>
      </c>
      <c r="K589" s="36" t="s">
        <v>591</v>
      </c>
      <c r="L589" s="36" t="s">
        <v>532</v>
      </c>
      <c r="M589" s="36" t="s">
        <v>592</v>
      </c>
      <c r="N589" s="36" t="s">
        <v>574</v>
      </c>
      <c r="O589" s="2">
        <v>13.09</v>
      </c>
      <c r="P589" s="2">
        <v>34.99</v>
      </c>
      <c r="Q589" s="36">
        <v>2</v>
      </c>
      <c r="R589" s="2">
        <f t="shared" si="28"/>
        <v>69.98</v>
      </c>
      <c r="S589" s="36" t="str">
        <f t="shared" si="29"/>
        <v>Small</v>
      </c>
    </row>
    <row r="590" spans="1:19" x14ac:dyDescent="0.45">
      <c r="A590" s="36">
        <v>52732</v>
      </c>
      <c r="B590" s="1">
        <v>42234</v>
      </c>
      <c r="C590" t="s">
        <v>247</v>
      </c>
      <c r="D590" t="s">
        <v>378</v>
      </c>
      <c r="E590" s="36" t="str">
        <f t="shared" si="27"/>
        <v>Dominic Fernandez</v>
      </c>
      <c r="F590" s="36" t="s">
        <v>40</v>
      </c>
      <c r="G590" s="36" t="s">
        <v>41</v>
      </c>
      <c r="H590" s="36" t="s">
        <v>41</v>
      </c>
      <c r="I590" s="36" t="s">
        <v>616</v>
      </c>
      <c r="J590" s="36" t="s">
        <v>617</v>
      </c>
      <c r="K590" s="36" t="s">
        <v>618</v>
      </c>
      <c r="M590" s="36" t="s">
        <v>615</v>
      </c>
      <c r="N590" s="36" t="s">
        <v>574</v>
      </c>
      <c r="O590" s="2">
        <v>1.87</v>
      </c>
      <c r="P590" s="2">
        <v>4.99</v>
      </c>
      <c r="Q590" s="36">
        <v>4</v>
      </c>
      <c r="R590" s="2">
        <f t="shared" si="28"/>
        <v>19.96</v>
      </c>
      <c r="S590" s="36" t="str">
        <f t="shared" si="29"/>
        <v>Small</v>
      </c>
    </row>
    <row r="591" spans="1:19" x14ac:dyDescent="0.45">
      <c r="A591" s="36">
        <v>52732</v>
      </c>
      <c r="B591" s="1">
        <v>42234</v>
      </c>
      <c r="C591" t="s">
        <v>247</v>
      </c>
      <c r="D591" t="s">
        <v>378</v>
      </c>
      <c r="E591" s="36" t="str">
        <f t="shared" si="27"/>
        <v>Dominic Fernandez</v>
      </c>
      <c r="F591" s="36" t="s">
        <v>40</v>
      </c>
      <c r="G591" s="36" t="s">
        <v>41</v>
      </c>
      <c r="H591" s="36" t="s">
        <v>41</v>
      </c>
      <c r="I591" s="36" t="s">
        <v>349</v>
      </c>
      <c r="J591" s="36" t="s">
        <v>350</v>
      </c>
      <c r="K591" s="36" t="s">
        <v>309</v>
      </c>
      <c r="L591" s="36" t="s">
        <v>45</v>
      </c>
      <c r="M591" s="36" t="s">
        <v>32</v>
      </c>
      <c r="N591" s="36" t="s">
        <v>25</v>
      </c>
      <c r="O591" s="2">
        <v>1554.95</v>
      </c>
      <c r="P591" s="2">
        <v>2443.35</v>
      </c>
      <c r="Q591" s="36">
        <v>1</v>
      </c>
      <c r="R591" s="2">
        <f t="shared" si="28"/>
        <v>2443.35</v>
      </c>
      <c r="S591" s="36" t="str">
        <f t="shared" si="29"/>
        <v>Large</v>
      </c>
    </row>
    <row r="592" spans="1:19" x14ac:dyDescent="0.45">
      <c r="A592" s="36">
        <v>52732</v>
      </c>
      <c r="B592" s="1">
        <v>42234</v>
      </c>
      <c r="C592" t="s">
        <v>247</v>
      </c>
      <c r="D592" t="s">
        <v>378</v>
      </c>
      <c r="E592" s="36" t="str">
        <f t="shared" si="27"/>
        <v>Dominic Fernandez</v>
      </c>
      <c r="F592" s="36" t="s">
        <v>40</v>
      </c>
      <c r="G592" s="36" t="s">
        <v>41</v>
      </c>
      <c r="H592" s="36" t="s">
        <v>41</v>
      </c>
      <c r="I592" s="36" t="s">
        <v>613</v>
      </c>
      <c r="J592" s="36" t="s">
        <v>614</v>
      </c>
      <c r="K592" s="36" t="s">
        <v>614</v>
      </c>
      <c r="M592" s="36" t="s">
        <v>615</v>
      </c>
      <c r="N592" s="36" t="s">
        <v>574</v>
      </c>
      <c r="O592" s="2">
        <v>3.36</v>
      </c>
      <c r="P592" s="2">
        <v>8.99</v>
      </c>
      <c r="Q592" s="36">
        <v>2</v>
      </c>
      <c r="R592" s="2">
        <f t="shared" si="28"/>
        <v>17.98</v>
      </c>
      <c r="S592" s="36" t="str">
        <f t="shared" si="29"/>
        <v>Small</v>
      </c>
    </row>
    <row r="593" spans="1:19" x14ac:dyDescent="0.45">
      <c r="A593" s="36">
        <v>52732</v>
      </c>
      <c r="B593" s="1">
        <v>42234</v>
      </c>
      <c r="C593" t="s">
        <v>247</v>
      </c>
      <c r="D593" t="s">
        <v>378</v>
      </c>
      <c r="E593" s="36" t="str">
        <f t="shared" si="27"/>
        <v>Dominic Fernandez</v>
      </c>
      <c r="F593" s="36" t="s">
        <v>40</v>
      </c>
      <c r="G593" s="36" t="s">
        <v>41</v>
      </c>
      <c r="H593" s="36" t="s">
        <v>41</v>
      </c>
      <c r="I593" s="36" t="s">
        <v>742</v>
      </c>
      <c r="J593" s="36" t="s">
        <v>743</v>
      </c>
      <c r="K593" s="36" t="s">
        <v>586</v>
      </c>
      <c r="L593" s="36" t="s">
        <v>45</v>
      </c>
      <c r="M593" s="36" t="s">
        <v>587</v>
      </c>
      <c r="N593" s="36" t="s">
        <v>588</v>
      </c>
      <c r="O593" s="2">
        <v>9.16</v>
      </c>
      <c r="P593" s="2">
        <v>24.49</v>
      </c>
      <c r="Q593" s="36">
        <v>4</v>
      </c>
      <c r="R593" s="2">
        <f t="shared" si="28"/>
        <v>97.96</v>
      </c>
      <c r="S593" s="36" t="str">
        <f t="shared" si="29"/>
        <v>Small</v>
      </c>
    </row>
    <row r="594" spans="1:19" x14ac:dyDescent="0.45">
      <c r="A594" s="36">
        <v>52762</v>
      </c>
      <c r="B594" s="1">
        <v>42234</v>
      </c>
      <c r="C594" t="s">
        <v>245</v>
      </c>
      <c r="D594" t="s">
        <v>450</v>
      </c>
      <c r="E594" s="36" t="str">
        <f t="shared" si="27"/>
        <v>Cameron Lewis</v>
      </c>
      <c r="F594" s="36" t="s">
        <v>48</v>
      </c>
      <c r="G594" s="36" t="s">
        <v>49</v>
      </c>
      <c r="H594" s="36" t="s">
        <v>50</v>
      </c>
      <c r="I594" s="36" t="s">
        <v>742</v>
      </c>
      <c r="J594" s="36" t="s">
        <v>743</v>
      </c>
      <c r="K594" s="36" t="s">
        <v>586</v>
      </c>
      <c r="L594" s="36" t="s">
        <v>45</v>
      </c>
      <c r="M594" s="36" t="s">
        <v>587</v>
      </c>
      <c r="N594" s="36" t="s">
        <v>588</v>
      </c>
      <c r="O594" s="2">
        <v>9.16</v>
      </c>
      <c r="P594" s="2">
        <v>24.49</v>
      </c>
      <c r="Q594" s="36">
        <v>2</v>
      </c>
      <c r="R594" s="2">
        <f t="shared" si="28"/>
        <v>48.98</v>
      </c>
      <c r="S594" s="36" t="str">
        <f t="shared" si="29"/>
        <v>Small</v>
      </c>
    </row>
    <row r="595" spans="1:19" x14ac:dyDescent="0.45">
      <c r="A595" s="36">
        <v>52762</v>
      </c>
      <c r="B595" s="1">
        <v>42234</v>
      </c>
      <c r="C595" t="s">
        <v>245</v>
      </c>
      <c r="D595" t="s">
        <v>450</v>
      </c>
      <c r="E595" s="36" t="str">
        <f t="shared" si="27"/>
        <v>Cameron Lewis</v>
      </c>
      <c r="F595" s="36" t="s">
        <v>48</v>
      </c>
      <c r="G595" s="36" t="s">
        <v>49</v>
      </c>
      <c r="H595" s="36" t="s">
        <v>50</v>
      </c>
      <c r="I595" s="36" t="s">
        <v>339</v>
      </c>
      <c r="J595" s="36" t="s">
        <v>340</v>
      </c>
      <c r="K595" s="36" t="s">
        <v>341</v>
      </c>
      <c r="L595" s="36" t="s">
        <v>45</v>
      </c>
      <c r="M595" s="36" t="s">
        <v>24</v>
      </c>
      <c r="N595" s="36" t="s">
        <v>25</v>
      </c>
      <c r="O595" s="2">
        <v>1251.98</v>
      </c>
      <c r="P595" s="2">
        <v>2294.9899999999998</v>
      </c>
      <c r="Q595" s="36">
        <v>1</v>
      </c>
      <c r="R595" s="2">
        <f t="shared" si="28"/>
        <v>2294.9899999999998</v>
      </c>
      <c r="S595" s="36" t="str">
        <f t="shared" si="29"/>
        <v>Large</v>
      </c>
    </row>
    <row r="596" spans="1:19" x14ac:dyDescent="0.45">
      <c r="A596" s="36">
        <v>52762</v>
      </c>
      <c r="B596" s="1">
        <v>42234</v>
      </c>
      <c r="C596" t="s">
        <v>245</v>
      </c>
      <c r="D596" t="s">
        <v>450</v>
      </c>
      <c r="E596" s="36" t="str">
        <f t="shared" si="27"/>
        <v>Cameron Lewis</v>
      </c>
      <c r="F596" s="36" t="s">
        <v>48</v>
      </c>
      <c r="G596" s="36" t="s">
        <v>49</v>
      </c>
      <c r="H596" s="36" t="s">
        <v>50</v>
      </c>
      <c r="I596" s="36" t="s">
        <v>605</v>
      </c>
      <c r="J596" s="36" t="s">
        <v>606</v>
      </c>
      <c r="K596" s="36" t="s">
        <v>606</v>
      </c>
      <c r="M596" s="36" t="s">
        <v>607</v>
      </c>
      <c r="N596" s="36" t="s">
        <v>574</v>
      </c>
      <c r="O596" s="2">
        <v>8.2200000000000006</v>
      </c>
      <c r="P596" s="2">
        <v>21.98</v>
      </c>
      <c r="Q596" s="36">
        <v>4</v>
      </c>
      <c r="R596" s="2">
        <f t="shared" si="28"/>
        <v>87.92</v>
      </c>
      <c r="S596" s="36" t="str">
        <f t="shared" si="29"/>
        <v>Small</v>
      </c>
    </row>
    <row r="597" spans="1:19" x14ac:dyDescent="0.45">
      <c r="A597" s="36">
        <v>52764</v>
      </c>
      <c r="B597" s="1">
        <v>42234</v>
      </c>
      <c r="C597" t="s">
        <v>161</v>
      </c>
      <c r="D597" t="s">
        <v>246</v>
      </c>
      <c r="E597" s="36" t="str">
        <f t="shared" si="27"/>
        <v>Nathan Moore</v>
      </c>
      <c r="F597" s="36" t="s">
        <v>712</v>
      </c>
      <c r="G597" s="36" t="s">
        <v>19</v>
      </c>
      <c r="H597" s="36" t="s">
        <v>19</v>
      </c>
      <c r="I597" s="36" t="s">
        <v>760</v>
      </c>
      <c r="J597" s="36" t="s">
        <v>761</v>
      </c>
      <c r="K597" s="36" t="s">
        <v>660</v>
      </c>
      <c r="L597" s="36" t="s">
        <v>317</v>
      </c>
      <c r="M597" s="36" t="s">
        <v>579</v>
      </c>
      <c r="N597" s="36" t="s">
        <v>25</v>
      </c>
      <c r="O597" s="2">
        <v>1481.94</v>
      </c>
      <c r="P597" s="2">
        <v>2384.0700000000002</v>
      </c>
      <c r="Q597" s="36">
        <v>1</v>
      </c>
      <c r="R597" s="2">
        <f t="shared" si="28"/>
        <v>2384.0700000000002</v>
      </c>
      <c r="S597" s="36" t="str">
        <f t="shared" si="29"/>
        <v>Large</v>
      </c>
    </row>
    <row r="598" spans="1:19" x14ac:dyDescent="0.45">
      <c r="A598" s="36">
        <v>52788</v>
      </c>
      <c r="B598" s="1">
        <v>42235</v>
      </c>
      <c r="C598" t="s">
        <v>121</v>
      </c>
      <c r="D598" t="s">
        <v>68</v>
      </c>
      <c r="E598" s="36" t="str">
        <f t="shared" si="27"/>
        <v>Jonathan Martin</v>
      </c>
      <c r="F598" s="36" t="s">
        <v>55</v>
      </c>
      <c r="G598" s="36" t="s">
        <v>49</v>
      </c>
      <c r="H598" s="36" t="s">
        <v>56</v>
      </c>
      <c r="I598" s="36" t="s">
        <v>666</v>
      </c>
      <c r="J598" s="36" t="s">
        <v>667</v>
      </c>
      <c r="K598" s="36" t="s">
        <v>667</v>
      </c>
      <c r="M598" s="36" t="s">
        <v>573</v>
      </c>
      <c r="N598" s="36" t="s">
        <v>574</v>
      </c>
      <c r="O598" s="2">
        <v>9.35</v>
      </c>
      <c r="P598" s="2">
        <v>24.99</v>
      </c>
      <c r="Q598" s="36">
        <v>3</v>
      </c>
      <c r="R598" s="2">
        <f t="shared" si="28"/>
        <v>74.97</v>
      </c>
      <c r="S598" s="36" t="str">
        <f t="shared" si="29"/>
        <v>Small</v>
      </c>
    </row>
    <row r="599" spans="1:19" x14ac:dyDescent="0.45">
      <c r="A599" s="36">
        <v>52788</v>
      </c>
      <c r="B599" s="1">
        <v>42235</v>
      </c>
      <c r="C599" t="s">
        <v>121</v>
      </c>
      <c r="D599" t="s">
        <v>68</v>
      </c>
      <c r="E599" s="36" t="str">
        <f t="shared" si="27"/>
        <v>Jonathan Martin</v>
      </c>
      <c r="F599" s="36" t="s">
        <v>55</v>
      </c>
      <c r="G599" s="36" t="s">
        <v>49</v>
      </c>
      <c r="H599" s="36" t="s">
        <v>56</v>
      </c>
      <c r="I599" s="36" t="s">
        <v>663</v>
      </c>
      <c r="J599" s="36" t="s">
        <v>664</v>
      </c>
      <c r="K599" s="36" t="s">
        <v>665</v>
      </c>
      <c r="M599" s="36" t="s">
        <v>573</v>
      </c>
      <c r="N599" s="36" t="s">
        <v>574</v>
      </c>
      <c r="O599" s="2">
        <v>0.86</v>
      </c>
      <c r="P599" s="2">
        <v>2.29</v>
      </c>
      <c r="Q599" s="36">
        <v>2</v>
      </c>
      <c r="R599" s="2">
        <f t="shared" si="28"/>
        <v>4.58</v>
      </c>
      <c r="S599" s="36" t="str">
        <f t="shared" si="29"/>
        <v>Small</v>
      </c>
    </row>
    <row r="600" spans="1:19" x14ac:dyDescent="0.45">
      <c r="A600" s="36">
        <v>52850</v>
      </c>
      <c r="B600" s="1">
        <v>42236</v>
      </c>
      <c r="C600" t="s">
        <v>741</v>
      </c>
      <c r="D600" t="s">
        <v>428</v>
      </c>
      <c r="E600" s="36" t="str">
        <f t="shared" si="27"/>
        <v>Morgan Smith</v>
      </c>
      <c r="F600" s="36" t="s">
        <v>148</v>
      </c>
      <c r="G600" s="36" t="s">
        <v>82</v>
      </c>
      <c r="H600" s="36" t="s">
        <v>82</v>
      </c>
      <c r="I600" s="36" t="s">
        <v>620</v>
      </c>
      <c r="J600" s="36" t="s">
        <v>621</v>
      </c>
      <c r="K600" s="36" t="s">
        <v>622</v>
      </c>
      <c r="L600" s="36" t="s">
        <v>317</v>
      </c>
      <c r="M600" s="36" t="s">
        <v>32</v>
      </c>
      <c r="N600" s="36" t="s">
        <v>25</v>
      </c>
      <c r="O600" s="2">
        <v>1082.51</v>
      </c>
      <c r="P600" s="2">
        <v>1700.99</v>
      </c>
      <c r="Q600" s="36">
        <v>1</v>
      </c>
      <c r="R600" s="2">
        <f t="shared" si="28"/>
        <v>1700.99</v>
      </c>
      <c r="S600" s="36" t="str">
        <f t="shared" si="29"/>
        <v>Large</v>
      </c>
    </row>
    <row r="601" spans="1:19" x14ac:dyDescent="0.45">
      <c r="A601" s="36">
        <v>52850</v>
      </c>
      <c r="B601" s="1">
        <v>42236</v>
      </c>
      <c r="C601" t="s">
        <v>741</v>
      </c>
      <c r="D601" t="s">
        <v>428</v>
      </c>
      <c r="E601" s="36" t="str">
        <f t="shared" si="27"/>
        <v>Morgan Smith</v>
      </c>
      <c r="F601" s="36" t="s">
        <v>148</v>
      </c>
      <c r="G601" s="36" t="s">
        <v>82</v>
      </c>
      <c r="H601" s="36" t="s">
        <v>82</v>
      </c>
      <c r="I601" s="36" t="s">
        <v>629</v>
      </c>
      <c r="J601" s="36" t="s">
        <v>630</v>
      </c>
      <c r="K601" s="36" t="s">
        <v>631</v>
      </c>
      <c r="L601" s="36" t="s">
        <v>632</v>
      </c>
      <c r="M601" s="36" t="s">
        <v>633</v>
      </c>
      <c r="N601" s="36" t="s">
        <v>588</v>
      </c>
      <c r="O601" s="2">
        <v>6.92</v>
      </c>
      <c r="P601" s="2">
        <v>8.99</v>
      </c>
      <c r="Q601" s="36">
        <v>2</v>
      </c>
      <c r="R601" s="2">
        <f t="shared" si="28"/>
        <v>17.98</v>
      </c>
      <c r="S601" s="36" t="str">
        <f t="shared" si="29"/>
        <v>Small</v>
      </c>
    </row>
    <row r="602" spans="1:19" x14ac:dyDescent="0.45">
      <c r="A602" s="36">
        <v>52857</v>
      </c>
      <c r="B602" s="1">
        <v>42236</v>
      </c>
      <c r="C602" t="s">
        <v>538</v>
      </c>
      <c r="D602" t="s">
        <v>74</v>
      </c>
      <c r="E602" s="36" t="str">
        <f t="shared" si="27"/>
        <v>Tyler Lee</v>
      </c>
      <c r="F602" s="36" t="s">
        <v>55</v>
      </c>
      <c r="G602" s="36" t="s">
        <v>49</v>
      </c>
      <c r="H602" s="36" t="s">
        <v>56</v>
      </c>
      <c r="I602" s="36" t="s">
        <v>681</v>
      </c>
      <c r="J602" s="36" t="s">
        <v>682</v>
      </c>
      <c r="K602" s="36" t="s">
        <v>682</v>
      </c>
      <c r="M602" s="36" t="s">
        <v>573</v>
      </c>
      <c r="N602" s="36" t="s">
        <v>574</v>
      </c>
      <c r="O602" s="2">
        <v>11.22</v>
      </c>
      <c r="P602" s="2">
        <v>29.99</v>
      </c>
      <c r="Q602" s="36">
        <v>2</v>
      </c>
      <c r="R602" s="2">
        <f t="shared" si="28"/>
        <v>59.98</v>
      </c>
      <c r="S602" s="36" t="str">
        <f t="shared" si="29"/>
        <v>Small</v>
      </c>
    </row>
    <row r="603" spans="1:19" x14ac:dyDescent="0.45">
      <c r="A603" s="36">
        <v>52857</v>
      </c>
      <c r="B603" s="1">
        <v>42236</v>
      </c>
      <c r="C603" t="s">
        <v>538</v>
      </c>
      <c r="D603" t="s">
        <v>74</v>
      </c>
      <c r="E603" s="36" t="str">
        <f t="shared" si="27"/>
        <v>Tyler Lee</v>
      </c>
      <c r="F603" s="36" t="s">
        <v>55</v>
      </c>
      <c r="G603" s="36" t="s">
        <v>49</v>
      </c>
      <c r="H603" s="36" t="s">
        <v>56</v>
      </c>
      <c r="I603" s="36" t="s">
        <v>762</v>
      </c>
      <c r="J603" s="36" t="s">
        <v>763</v>
      </c>
      <c r="K603" s="36" t="s">
        <v>764</v>
      </c>
      <c r="L603" s="36" t="s">
        <v>765</v>
      </c>
      <c r="M603" s="36" t="s">
        <v>766</v>
      </c>
      <c r="N603" s="36" t="s">
        <v>588</v>
      </c>
      <c r="O603" s="2">
        <v>3.36</v>
      </c>
      <c r="P603" s="2">
        <v>8.99</v>
      </c>
      <c r="Q603" s="36">
        <v>4</v>
      </c>
      <c r="R603" s="2">
        <f t="shared" si="28"/>
        <v>35.96</v>
      </c>
      <c r="S603" s="36" t="str">
        <f t="shared" si="29"/>
        <v>Small</v>
      </c>
    </row>
    <row r="604" spans="1:19" x14ac:dyDescent="0.45">
      <c r="A604" s="36">
        <v>52865</v>
      </c>
      <c r="B604" s="1">
        <v>42236</v>
      </c>
      <c r="C604" t="s">
        <v>331</v>
      </c>
      <c r="D604" t="s">
        <v>767</v>
      </c>
      <c r="E604" s="36" t="str">
        <f t="shared" si="27"/>
        <v>Grace Thompson</v>
      </c>
      <c r="F604" s="36" t="s">
        <v>48</v>
      </c>
      <c r="G604" s="36" t="s">
        <v>49</v>
      </c>
      <c r="H604" s="36" t="s">
        <v>50</v>
      </c>
      <c r="I604" s="36" t="s">
        <v>683</v>
      </c>
      <c r="J604" s="36" t="s">
        <v>684</v>
      </c>
      <c r="K604" s="36" t="s">
        <v>684</v>
      </c>
      <c r="M604" s="36" t="s">
        <v>573</v>
      </c>
      <c r="N604" s="36" t="s">
        <v>574</v>
      </c>
      <c r="O604" s="2">
        <v>1.87</v>
      </c>
      <c r="P604" s="2">
        <v>4.99</v>
      </c>
      <c r="Q604" s="36">
        <v>2</v>
      </c>
      <c r="R604" s="2">
        <f t="shared" si="28"/>
        <v>9.98</v>
      </c>
      <c r="S604" s="36" t="str">
        <f t="shared" si="29"/>
        <v>Small</v>
      </c>
    </row>
    <row r="605" spans="1:19" x14ac:dyDescent="0.45">
      <c r="A605" s="36">
        <v>52865</v>
      </c>
      <c r="B605" s="1">
        <v>42236</v>
      </c>
      <c r="C605" t="s">
        <v>331</v>
      </c>
      <c r="D605" t="s">
        <v>767</v>
      </c>
      <c r="E605" s="36" t="str">
        <f t="shared" si="27"/>
        <v>Grace Thompson</v>
      </c>
      <c r="F605" s="36" t="s">
        <v>48</v>
      </c>
      <c r="G605" s="36" t="s">
        <v>49</v>
      </c>
      <c r="H605" s="36" t="s">
        <v>50</v>
      </c>
      <c r="I605" s="36" t="s">
        <v>608</v>
      </c>
      <c r="J605" s="36" t="s">
        <v>609</v>
      </c>
      <c r="K605" s="36" t="s">
        <v>591</v>
      </c>
      <c r="L605" s="36" t="s">
        <v>532</v>
      </c>
      <c r="M605" s="36" t="s">
        <v>592</v>
      </c>
      <c r="N605" s="36" t="s">
        <v>574</v>
      </c>
      <c r="O605" s="2">
        <v>13.09</v>
      </c>
      <c r="P605" s="2">
        <v>34.99</v>
      </c>
      <c r="Q605" s="36">
        <v>1</v>
      </c>
      <c r="R605" s="2">
        <f t="shared" si="28"/>
        <v>34.99</v>
      </c>
      <c r="S605" s="36" t="str">
        <f t="shared" si="29"/>
        <v>Small</v>
      </c>
    </row>
    <row r="606" spans="1:19" x14ac:dyDescent="0.45">
      <c r="A606" s="36">
        <v>52870</v>
      </c>
      <c r="B606" s="1">
        <v>42236</v>
      </c>
      <c r="C606" t="s">
        <v>768</v>
      </c>
      <c r="D606" t="s">
        <v>27</v>
      </c>
      <c r="E606" s="36" t="str">
        <f t="shared" si="27"/>
        <v>Bradley Xu</v>
      </c>
      <c r="F606" s="36" t="s">
        <v>148</v>
      </c>
      <c r="G606" s="36" t="s">
        <v>82</v>
      </c>
      <c r="H606" s="36" t="s">
        <v>82</v>
      </c>
      <c r="I606" s="36" t="s">
        <v>663</v>
      </c>
      <c r="J606" s="36" t="s">
        <v>664</v>
      </c>
      <c r="K606" s="36" t="s">
        <v>665</v>
      </c>
      <c r="M606" s="36" t="s">
        <v>573</v>
      </c>
      <c r="N606" s="36" t="s">
        <v>574</v>
      </c>
      <c r="O606" s="2">
        <v>0.86</v>
      </c>
      <c r="P606" s="2">
        <v>2.29</v>
      </c>
      <c r="Q606" s="36">
        <v>1</v>
      </c>
      <c r="R606" s="2">
        <f t="shared" si="28"/>
        <v>2.29</v>
      </c>
      <c r="S606" s="36" t="str">
        <f t="shared" si="29"/>
        <v>Small</v>
      </c>
    </row>
    <row r="607" spans="1:19" x14ac:dyDescent="0.45">
      <c r="A607" s="36">
        <v>52870</v>
      </c>
      <c r="B607" s="1">
        <v>42236</v>
      </c>
      <c r="C607" t="s">
        <v>768</v>
      </c>
      <c r="D607" t="s">
        <v>27</v>
      </c>
      <c r="E607" s="36" t="str">
        <f t="shared" si="27"/>
        <v>Bradley Xu</v>
      </c>
      <c r="F607" s="36" t="s">
        <v>148</v>
      </c>
      <c r="G607" s="36" t="s">
        <v>82</v>
      </c>
      <c r="H607" s="36" t="s">
        <v>82</v>
      </c>
      <c r="I607" s="36" t="s">
        <v>666</v>
      </c>
      <c r="J607" s="36" t="s">
        <v>667</v>
      </c>
      <c r="K607" s="36" t="s">
        <v>667</v>
      </c>
      <c r="M607" s="36" t="s">
        <v>573</v>
      </c>
      <c r="N607" s="36" t="s">
        <v>574</v>
      </c>
      <c r="O607" s="2">
        <v>9.35</v>
      </c>
      <c r="P607" s="2">
        <v>24.99</v>
      </c>
      <c r="Q607" s="36">
        <v>1</v>
      </c>
      <c r="R607" s="2">
        <f t="shared" si="28"/>
        <v>24.99</v>
      </c>
      <c r="S607" s="36" t="str">
        <f t="shared" si="29"/>
        <v>Small</v>
      </c>
    </row>
    <row r="608" spans="1:19" x14ac:dyDescent="0.45">
      <c r="A608" s="36">
        <v>52931</v>
      </c>
      <c r="B608" s="1">
        <v>42238</v>
      </c>
      <c r="C608" t="s">
        <v>221</v>
      </c>
      <c r="D608" t="s">
        <v>232</v>
      </c>
      <c r="E608" s="36" t="str">
        <f t="shared" si="27"/>
        <v>Lucas Scott</v>
      </c>
      <c r="F608" s="36" t="s">
        <v>48</v>
      </c>
      <c r="G608" s="36" t="s">
        <v>49</v>
      </c>
      <c r="H608" s="36" t="s">
        <v>50</v>
      </c>
      <c r="I608" s="36" t="s">
        <v>707</v>
      </c>
      <c r="J608" s="36" t="s">
        <v>708</v>
      </c>
      <c r="K608" s="36" t="s">
        <v>709</v>
      </c>
      <c r="M608" s="36" t="s">
        <v>710</v>
      </c>
      <c r="N608" s="36" t="s">
        <v>574</v>
      </c>
      <c r="O608" s="2">
        <v>2.97</v>
      </c>
      <c r="P608" s="2">
        <v>7.95</v>
      </c>
      <c r="Q608" s="36">
        <v>1</v>
      </c>
      <c r="R608" s="2">
        <f t="shared" si="28"/>
        <v>7.95</v>
      </c>
      <c r="S608" s="36" t="str">
        <f t="shared" si="29"/>
        <v>Small</v>
      </c>
    </row>
    <row r="609" spans="1:19" x14ac:dyDescent="0.45">
      <c r="A609" s="36">
        <v>52947</v>
      </c>
      <c r="B609" s="1">
        <v>42238</v>
      </c>
      <c r="C609" t="s">
        <v>769</v>
      </c>
      <c r="D609" t="s">
        <v>378</v>
      </c>
      <c r="E609" s="36" t="str">
        <f t="shared" si="27"/>
        <v>Stanley Fernandez</v>
      </c>
      <c r="F609" s="36" t="s">
        <v>40</v>
      </c>
      <c r="G609" s="36" t="s">
        <v>41</v>
      </c>
      <c r="H609" s="36" t="s">
        <v>41</v>
      </c>
      <c r="I609" s="36" t="s">
        <v>616</v>
      </c>
      <c r="J609" s="36" t="s">
        <v>617</v>
      </c>
      <c r="K609" s="36" t="s">
        <v>618</v>
      </c>
      <c r="M609" s="36" t="s">
        <v>615</v>
      </c>
      <c r="N609" s="36" t="s">
        <v>574</v>
      </c>
      <c r="O609" s="2">
        <v>1.87</v>
      </c>
      <c r="P609" s="2">
        <v>4.99</v>
      </c>
      <c r="Q609" s="36">
        <v>1</v>
      </c>
      <c r="R609" s="2">
        <f t="shared" si="28"/>
        <v>4.99</v>
      </c>
      <c r="S609" s="36" t="str">
        <f t="shared" si="29"/>
        <v>Small</v>
      </c>
    </row>
    <row r="610" spans="1:19" x14ac:dyDescent="0.45">
      <c r="A610" s="36">
        <v>52954</v>
      </c>
      <c r="B610" s="1">
        <v>42238</v>
      </c>
      <c r="C610" t="s">
        <v>531</v>
      </c>
      <c r="D610" t="s">
        <v>130</v>
      </c>
      <c r="E610" s="36" t="str">
        <f t="shared" si="27"/>
        <v>Nicole Butler</v>
      </c>
      <c r="F610" s="36" t="s">
        <v>48</v>
      </c>
      <c r="G610" s="36" t="s">
        <v>49</v>
      </c>
      <c r="H610" s="36" t="s">
        <v>50</v>
      </c>
      <c r="I610" s="36" t="s">
        <v>334</v>
      </c>
      <c r="J610" s="36" t="s">
        <v>335</v>
      </c>
      <c r="K610" s="36" t="s">
        <v>309</v>
      </c>
      <c r="L610" s="36" t="s">
        <v>45</v>
      </c>
      <c r="M610" s="36" t="s">
        <v>32</v>
      </c>
      <c r="N610" s="36" t="s">
        <v>25</v>
      </c>
      <c r="O610" s="2">
        <v>1554.95</v>
      </c>
      <c r="P610" s="2">
        <v>2443.35</v>
      </c>
      <c r="Q610" s="36">
        <v>1</v>
      </c>
      <c r="R610" s="2">
        <f t="shared" si="28"/>
        <v>2443.35</v>
      </c>
      <c r="S610" s="36" t="str">
        <f t="shared" si="29"/>
        <v>Large</v>
      </c>
    </row>
    <row r="611" spans="1:19" x14ac:dyDescent="0.45">
      <c r="A611" s="36">
        <v>52954</v>
      </c>
      <c r="B611" s="1">
        <v>42238</v>
      </c>
      <c r="C611" t="s">
        <v>531</v>
      </c>
      <c r="D611" t="s">
        <v>130</v>
      </c>
      <c r="E611" s="36" t="str">
        <f t="shared" si="27"/>
        <v>Nicole Butler</v>
      </c>
      <c r="F611" s="36" t="s">
        <v>48</v>
      </c>
      <c r="G611" s="36" t="s">
        <v>49</v>
      </c>
      <c r="H611" s="36" t="s">
        <v>50</v>
      </c>
      <c r="I611" s="36" t="s">
        <v>707</v>
      </c>
      <c r="J611" s="36" t="s">
        <v>708</v>
      </c>
      <c r="K611" s="36" t="s">
        <v>709</v>
      </c>
      <c r="M611" s="36" t="s">
        <v>710</v>
      </c>
      <c r="N611" s="36" t="s">
        <v>574</v>
      </c>
      <c r="O611" s="2">
        <v>2.97</v>
      </c>
      <c r="P611" s="2">
        <v>7.95</v>
      </c>
      <c r="Q611" s="36">
        <v>1</v>
      </c>
      <c r="R611" s="2">
        <f t="shared" si="28"/>
        <v>7.95</v>
      </c>
      <c r="S611" s="36" t="str">
        <f t="shared" si="29"/>
        <v>Small</v>
      </c>
    </row>
    <row r="612" spans="1:19" x14ac:dyDescent="0.45">
      <c r="A612" s="36">
        <v>52955</v>
      </c>
      <c r="B612" s="1">
        <v>42238</v>
      </c>
      <c r="C612" t="s">
        <v>770</v>
      </c>
      <c r="D612" t="s">
        <v>393</v>
      </c>
      <c r="E612" s="36" t="str">
        <f t="shared" si="27"/>
        <v>Sebastian Morris</v>
      </c>
      <c r="F612" s="36" t="s">
        <v>48</v>
      </c>
      <c r="G612" s="36" t="s">
        <v>49</v>
      </c>
      <c r="H612" s="36" t="s">
        <v>50</v>
      </c>
      <c r="I612" s="36" t="s">
        <v>334</v>
      </c>
      <c r="J612" s="36" t="s">
        <v>335</v>
      </c>
      <c r="K612" s="36" t="s">
        <v>309</v>
      </c>
      <c r="L612" s="36" t="s">
        <v>45</v>
      </c>
      <c r="M612" s="36" t="s">
        <v>32</v>
      </c>
      <c r="N612" s="36" t="s">
        <v>25</v>
      </c>
      <c r="O612" s="2">
        <v>1554.95</v>
      </c>
      <c r="P612" s="2">
        <v>2443.35</v>
      </c>
      <c r="Q612" s="36">
        <v>1</v>
      </c>
      <c r="R612" s="2">
        <f t="shared" si="28"/>
        <v>2443.35</v>
      </c>
      <c r="S612" s="36" t="str">
        <f t="shared" si="29"/>
        <v>Large</v>
      </c>
    </row>
    <row r="613" spans="1:19" x14ac:dyDescent="0.45">
      <c r="A613" s="36">
        <v>52987</v>
      </c>
      <c r="B613" s="1">
        <v>42239</v>
      </c>
      <c r="C613" t="s">
        <v>771</v>
      </c>
      <c r="D613" t="s">
        <v>265</v>
      </c>
      <c r="E613" s="36" t="str">
        <f t="shared" si="27"/>
        <v>Meredith Sanchez</v>
      </c>
      <c r="F613" s="36" t="s">
        <v>424</v>
      </c>
      <c r="G613" s="36" t="s">
        <v>89</v>
      </c>
      <c r="H613" s="36" t="s">
        <v>89</v>
      </c>
      <c r="I613" s="36" t="s">
        <v>672</v>
      </c>
      <c r="J613" s="36" t="s">
        <v>673</v>
      </c>
      <c r="K613" s="36" t="s">
        <v>625</v>
      </c>
      <c r="L613" s="36" t="s">
        <v>317</v>
      </c>
      <c r="M613" s="36" t="s">
        <v>626</v>
      </c>
      <c r="N613" s="36" t="s">
        <v>588</v>
      </c>
      <c r="O613" s="2">
        <v>41.57</v>
      </c>
      <c r="P613" s="2">
        <v>53.99</v>
      </c>
      <c r="Q613" s="36">
        <v>1</v>
      </c>
      <c r="R613" s="2">
        <f t="shared" si="28"/>
        <v>53.99</v>
      </c>
      <c r="S613" s="36" t="str">
        <f t="shared" si="29"/>
        <v>Small</v>
      </c>
    </row>
    <row r="614" spans="1:19" x14ac:dyDescent="0.45">
      <c r="A614" s="36">
        <v>52987</v>
      </c>
      <c r="B614" s="1">
        <v>42239</v>
      </c>
      <c r="C614" t="s">
        <v>771</v>
      </c>
      <c r="D614" t="s">
        <v>265</v>
      </c>
      <c r="E614" s="36" t="str">
        <f t="shared" si="27"/>
        <v>Meredith Sanchez</v>
      </c>
      <c r="F614" s="36" t="s">
        <v>424</v>
      </c>
      <c r="G614" s="36" t="s">
        <v>89</v>
      </c>
      <c r="H614" s="36" t="s">
        <v>89</v>
      </c>
      <c r="I614" s="36" t="s">
        <v>629</v>
      </c>
      <c r="J614" s="36" t="s">
        <v>630</v>
      </c>
      <c r="K614" s="36" t="s">
        <v>631</v>
      </c>
      <c r="L614" s="36" t="s">
        <v>632</v>
      </c>
      <c r="M614" s="36" t="s">
        <v>633</v>
      </c>
      <c r="N614" s="36" t="s">
        <v>588</v>
      </c>
      <c r="O614" s="2">
        <v>6.92</v>
      </c>
      <c r="P614" s="2">
        <v>8.99</v>
      </c>
      <c r="Q614" s="36">
        <v>2</v>
      </c>
      <c r="R614" s="2">
        <f t="shared" si="28"/>
        <v>17.98</v>
      </c>
      <c r="S614" s="36" t="str">
        <f t="shared" si="29"/>
        <v>Small</v>
      </c>
    </row>
    <row r="615" spans="1:19" x14ac:dyDescent="0.45">
      <c r="A615" s="36">
        <v>52987</v>
      </c>
      <c r="B615" s="1">
        <v>42239</v>
      </c>
      <c r="C615" t="s">
        <v>771</v>
      </c>
      <c r="D615" t="s">
        <v>265</v>
      </c>
      <c r="E615" s="36" t="str">
        <f t="shared" si="27"/>
        <v>Meredith Sanchez</v>
      </c>
      <c r="F615" s="36" t="s">
        <v>424</v>
      </c>
      <c r="G615" s="36" t="s">
        <v>89</v>
      </c>
      <c r="H615" s="36" t="s">
        <v>89</v>
      </c>
      <c r="I615" s="36" t="s">
        <v>594</v>
      </c>
      <c r="J615" s="36" t="s">
        <v>595</v>
      </c>
      <c r="K615" s="36" t="s">
        <v>595</v>
      </c>
      <c r="M615" s="36" t="s">
        <v>573</v>
      </c>
      <c r="N615" s="36" t="s">
        <v>574</v>
      </c>
      <c r="O615" s="2">
        <v>1.49</v>
      </c>
      <c r="P615" s="2">
        <v>3.99</v>
      </c>
      <c r="Q615" s="36">
        <v>2</v>
      </c>
      <c r="R615" s="2">
        <f t="shared" si="28"/>
        <v>7.98</v>
      </c>
      <c r="S615" s="36" t="str">
        <f t="shared" si="29"/>
        <v>Small</v>
      </c>
    </row>
    <row r="616" spans="1:19" x14ac:dyDescent="0.45">
      <c r="A616" s="36">
        <v>52987</v>
      </c>
      <c r="B616" s="1">
        <v>42239</v>
      </c>
      <c r="C616" t="s">
        <v>771</v>
      </c>
      <c r="D616" t="s">
        <v>265</v>
      </c>
      <c r="E616" s="36" t="str">
        <f t="shared" si="27"/>
        <v>Meredith Sanchez</v>
      </c>
      <c r="F616" s="36" t="s">
        <v>424</v>
      </c>
      <c r="G616" s="36" t="s">
        <v>89</v>
      </c>
      <c r="H616" s="36" t="s">
        <v>89</v>
      </c>
      <c r="I616" s="36" t="s">
        <v>666</v>
      </c>
      <c r="J616" s="36" t="s">
        <v>667</v>
      </c>
      <c r="K616" s="36" t="s">
        <v>667</v>
      </c>
      <c r="M616" s="36" t="s">
        <v>573</v>
      </c>
      <c r="N616" s="36" t="s">
        <v>574</v>
      </c>
      <c r="O616" s="2">
        <v>9.35</v>
      </c>
      <c r="P616" s="2">
        <v>24.99</v>
      </c>
      <c r="Q616" s="36">
        <v>4</v>
      </c>
      <c r="R616" s="2">
        <f t="shared" si="28"/>
        <v>99.96</v>
      </c>
      <c r="S616" s="36" t="str">
        <f t="shared" si="29"/>
        <v>Small</v>
      </c>
    </row>
    <row r="617" spans="1:19" x14ac:dyDescent="0.45">
      <c r="A617" s="36">
        <v>53001</v>
      </c>
      <c r="B617" s="1">
        <v>42239</v>
      </c>
      <c r="C617" t="s">
        <v>139</v>
      </c>
      <c r="D617" t="s">
        <v>267</v>
      </c>
      <c r="E617" s="36" t="str">
        <f t="shared" si="27"/>
        <v>Bianca Huang</v>
      </c>
      <c r="F617" s="36" t="s">
        <v>88</v>
      </c>
      <c r="G617" s="36" t="s">
        <v>89</v>
      </c>
      <c r="H617" s="36" t="s">
        <v>89</v>
      </c>
      <c r="I617" s="36" t="s">
        <v>568</v>
      </c>
      <c r="J617" s="36" t="s">
        <v>569</v>
      </c>
      <c r="K617" s="36" t="s">
        <v>570</v>
      </c>
      <c r="L617" s="36" t="s">
        <v>45</v>
      </c>
      <c r="M617" s="36" t="s">
        <v>32</v>
      </c>
      <c r="N617" s="36" t="s">
        <v>25</v>
      </c>
      <c r="O617" s="2">
        <v>343.65</v>
      </c>
      <c r="P617" s="2">
        <v>539.99</v>
      </c>
      <c r="Q617" s="36">
        <v>1</v>
      </c>
      <c r="R617" s="2">
        <f t="shared" si="28"/>
        <v>539.99</v>
      </c>
      <c r="S617" s="36" t="str">
        <f t="shared" si="29"/>
        <v>Medium</v>
      </c>
    </row>
    <row r="618" spans="1:19" x14ac:dyDescent="0.45">
      <c r="A618" s="36">
        <v>53008</v>
      </c>
      <c r="B618" s="1">
        <v>42240</v>
      </c>
      <c r="C618" t="s">
        <v>704</v>
      </c>
      <c r="D618" t="s">
        <v>47</v>
      </c>
      <c r="E618" s="36" t="str">
        <f t="shared" si="27"/>
        <v>Dawn Li</v>
      </c>
      <c r="F618" s="36" t="s">
        <v>69</v>
      </c>
      <c r="G618" s="36" t="s">
        <v>19</v>
      </c>
      <c r="H618" s="36" t="s">
        <v>19</v>
      </c>
      <c r="I618" s="36" t="s">
        <v>707</v>
      </c>
      <c r="J618" s="36" t="s">
        <v>708</v>
      </c>
      <c r="K618" s="36" t="s">
        <v>709</v>
      </c>
      <c r="M618" s="36" t="s">
        <v>710</v>
      </c>
      <c r="N618" s="36" t="s">
        <v>574</v>
      </c>
      <c r="O618" s="2">
        <v>2.97</v>
      </c>
      <c r="P618" s="2">
        <v>7.95</v>
      </c>
      <c r="Q618" s="36">
        <v>2</v>
      </c>
      <c r="R618" s="2">
        <f t="shared" si="28"/>
        <v>15.9</v>
      </c>
      <c r="S618" s="36" t="str">
        <f t="shared" si="29"/>
        <v>Small</v>
      </c>
    </row>
    <row r="619" spans="1:19" x14ac:dyDescent="0.45">
      <c r="A619" s="36">
        <v>53008</v>
      </c>
      <c r="B619" s="1">
        <v>42240</v>
      </c>
      <c r="C619" t="s">
        <v>704</v>
      </c>
      <c r="D619" t="s">
        <v>47</v>
      </c>
      <c r="E619" s="36" t="str">
        <f t="shared" si="27"/>
        <v>Dawn Li</v>
      </c>
      <c r="F619" s="36" t="s">
        <v>69</v>
      </c>
      <c r="G619" s="36" t="s">
        <v>19</v>
      </c>
      <c r="H619" s="36" t="s">
        <v>19</v>
      </c>
      <c r="I619" s="36" t="s">
        <v>705</v>
      </c>
      <c r="J619" s="36" t="s">
        <v>706</v>
      </c>
      <c r="K619" s="36" t="s">
        <v>706</v>
      </c>
      <c r="M619" s="36" t="s">
        <v>573</v>
      </c>
      <c r="N619" s="36" t="s">
        <v>574</v>
      </c>
      <c r="O619" s="2">
        <v>9.35</v>
      </c>
      <c r="P619" s="2">
        <v>24.99</v>
      </c>
      <c r="Q619" s="36">
        <v>2</v>
      </c>
      <c r="R619" s="2">
        <f t="shared" si="28"/>
        <v>49.98</v>
      </c>
      <c r="S619" s="36" t="str">
        <f t="shared" si="29"/>
        <v>Small</v>
      </c>
    </row>
    <row r="620" spans="1:19" x14ac:dyDescent="0.45">
      <c r="A620" s="36">
        <v>53008</v>
      </c>
      <c r="B620" s="1">
        <v>42240</v>
      </c>
      <c r="C620" t="s">
        <v>704</v>
      </c>
      <c r="D620" t="s">
        <v>47</v>
      </c>
      <c r="E620" s="36" t="str">
        <f t="shared" si="27"/>
        <v>Dawn Li</v>
      </c>
      <c r="F620" s="36" t="s">
        <v>69</v>
      </c>
      <c r="G620" s="36" t="s">
        <v>19</v>
      </c>
      <c r="H620" s="36" t="s">
        <v>19</v>
      </c>
      <c r="I620" s="36" t="s">
        <v>683</v>
      </c>
      <c r="J620" s="36" t="s">
        <v>684</v>
      </c>
      <c r="K620" s="36" t="s">
        <v>684</v>
      </c>
      <c r="M620" s="36" t="s">
        <v>573</v>
      </c>
      <c r="N620" s="36" t="s">
        <v>574</v>
      </c>
      <c r="O620" s="2">
        <v>1.87</v>
      </c>
      <c r="P620" s="2">
        <v>4.99</v>
      </c>
      <c r="Q620" s="36">
        <v>1</v>
      </c>
      <c r="R620" s="2">
        <f t="shared" si="28"/>
        <v>4.99</v>
      </c>
      <c r="S620" s="36" t="str">
        <f t="shared" si="29"/>
        <v>Small</v>
      </c>
    </row>
    <row r="621" spans="1:19" x14ac:dyDescent="0.45">
      <c r="A621" s="36">
        <v>53008</v>
      </c>
      <c r="B621" s="1">
        <v>42240</v>
      </c>
      <c r="C621" t="s">
        <v>704</v>
      </c>
      <c r="D621" t="s">
        <v>47</v>
      </c>
      <c r="E621" s="36" t="str">
        <f t="shared" si="27"/>
        <v>Dawn Li</v>
      </c>
      <c r="F621" s="36" t="s">
        <v>69</v>
      </c>
      <c r="G621" s="36" t="s">
        <v>19</v>
      </c>
      <c r="H621" s="36" t="s">
        <v>19</v>
      </c>
      <c r="I621" s="36" t="s">
        <v>663</v>
      </c>
      <c r="J621" s="36" t="s">
        <v>664</v>
      </c>
      <c r="K621" s="36" t="s">
        <v>665</v>
      </c>
      <c r="M621" s="36" t="s">
        <v>573</v>
      </c>
      <c r="N621" s="36" t="s">
        <v>574</v>
      </c>
      <c r="O621" s="2">
        <v>0.86</v>
      </c>
      <c r="P621" s="2">
        <v>2.29</v>
      </c>
      <c r="Q621" s="36">
        <v>1</v>
      </c>
      <c r="R621" s="2">
        <f t="shared" si="28"/>
        <v>2.29</v>
      </c>
      <c r="S621" s="36" t="str">
        <f t="shared" si="29"/>
        <v>Small</v>
      </c>
    </row>
    <row r="622" spans="1:19" x14ac:dyDescent="0.45">
      <c r="A622" s="36">
        <v>53056</v>
      </c>
      <c r="B622" s="1">
        <v>42240</v>
      </c>
      <c r="C622" t="s">
        <v>182</v>
      </c>
      <c r="D622" t="s">
        <v>276</v>
      </c>
      <c r="E622" s="36" t="str">
        <f t="shared" si="27"/>
        <v>Noah Coleman</v>
      </c>
      <c r="F622" s="36" t="s">
        <v>48</v>
      </c>
      <c r="G622" s="36" t="s">
        <v>49</v>
      </c>
      <c r="H622" s="36" t="s">
        <v>50</v>
      </c>
      <c r="I622" s="36" t="s">
        <v>608</v>
      </c>
      <c r="J622" s="36" t="s">
        <v>609</v>
      </c>
      <c r="K622" s="36" t="s">
        <v>591</v>
      </c>
      <c r="L622" s="36" t="s">
        <v>532</v>
      </c>
      <c r="M622" s="36" t="s">
        <v>592</v>
      </c>
      <c r="N622" s="36" t="s">
        <v>574</v>
      </c>
      <c r="O622" s="2">
        <v>13.09</v>
      </c>
      <c r="P622" s="2">
        <v>34.99</v>
      </c>
      <c r="Q622" s="36">
        <v>1</v>
      </c>
      <c r="R622" s="2">
        <f t="shared" si="28"/>
        <v>34.99</v>
      </c>
      <c r="S622" s="36" t="str">
        <f t="shared" si="29"/>
        <v>Small</v>
      </c>
    </row>
    <row r="623" spans="1:19" x14ac:dyDescent="0.45">
      <c r="A623" s="36">
        <v>53056</v>
      </c>
      <c r="B623" s="1">
        <v>42240</v>
      </c>
      <c r="C623" t="s">
        <v>182</v>
      </c>
      <c r="D623" t="s">
        <v>276</v>
      </c>
      <c r="E623" s="36" t="str">
        <f t="shared" si="27"/>
        <v>Noah Coleman</v>
      </c>
      <c r="F623" s="36" t="s">
        <v>48</v>
      </c>
      <c r="G623" s="36" t="s">
        <v>49</v>
      </c>
      <c r="H623" s="36" t="s">
        <v>50</v>
      </c>
      <c r="I623" s="36" t="s">
        <v>683</v>
      </c>
      <c r="J623" s="36" t="s">
        <v>684</v>
      </c>
      <c r="K623" s="36" t="s">
        <v>684</v>
      </c>
      <c r="M623" s="36" t="s">
        <v>573</v>
      </c>
      <c r="N623" s="36" t="s">
        <v>574</v>
      </c>
      <c r="O623" s="2">
        <v>1.87</v>
      </c>
      <c r="P623" s="2">
        <v>4.99</v>
      </c>
      <c r="Q623" s="36">
        <v>3</v>
      </c>
      <c r="R623" s="2">
        <f t="shared" si="28"/>
        <v>14.97</v>
      </c>
      <c r="S623" s="36" t="str">
        <f t="shared" si="29"/>
        <v>Small</v>
      </c>
    </row>
    <row r="624" spans="1:19" x14ac:dyDescent="0.45">
      <c r="A624" s="36">
        <v>53056</v>
      </c>
      <c r="B624" s="1">
        <v>42240</v>
      </c>
      <c r="C624" t="s">
        <v>182</v>
      </c>
      <c r="D624" t="s">
        <v>276</v>
      </c>
      <c r="E624" s="36" t="str">
        <f t="shared" si="27"/>
        <v>Noah Coleman</v>
      </c>
      <c r="F624" s="36" t="s">
        <v>48</v>
      </c>
      <c r="G624" s="36" t="s">
        <v>49</v>
      </c>
      <c r="H624" s="36" t="s">
        <v>50</v>
      </c>
      <c r="I624" s="36" t="s">
        <v>373</v>
      </c>
      <c r="J624" s="36" t="s">
        <v>374</v>
      </c>
      <c r="K624" s="36" t="s">
        <v>341</v>
      </c>
      <c r="L624" s="36" t="s">
        <v>45</v>
      </c>
      <c r="M624" s="36" t="s">
        <v>24</v>
      </c>
      <c r="N624" s="36" t="s">
        <v>25</v>
      </c>
      <c r="O624" s="2">
        <v>1251.98</v>
      </c>
      <c r="P624" s="2">
        <v>2294.9899999999998</v>
      </c>
      <c r="Q624" s="36">
        <v>1</v>
      </c>
      <c r="R624" s="2">
        <f t="shared" si="28"/>
        <v>2294.9899999999998</v>
      </c>
      <c r="S624" s="36" t="str">
        <f t="shared" si="29"/>
        <v>Large</v>
      </c>
    </row>
    <row r="625" spans="1:19" x14ac:dyDescent="0.45">
      <c r="A625" s="36">
        <v>53056</v>
      </c>
      <c r="B625" s="1">
        <v>42240</v>
      </c>
      <c r="C625" t="s">
        <v>182</v>
      </c>
      <c r="D625" t="s">
        <v>276</v>
      </c>
      <c r="E625" s="36" t="str">
        <f t="shared" si="27"/>
        <v>Noah Coleman</v>
      </c>
      <c r="F625" s="36" t="s">
        <v>48</v>
      </c>
      <c r="G625" s="36" t="s">
        <v>49</v>
      </c>
      <c r="H625" s="36" t="s">
        <v>50</v>
      </c>
      <c r="I625" s="36" t="s">
        <v>686</v>
      </c>
      <c r="J625" s="36" t="s">
        <v>687</v>
      </c>
      <c r="K625" s="36" t="s">
        <v>687</v>
      </c>
      <c r="M625" s="36" t="s">
        <v>573</v>
      </c>
      <c r="N625" s="36" t="s">
        <v>574</v>
      </c>
      <c r="O625" s="2">
        <v>13.09</v>
      </c>
      <c r="P625" s="2">
        <v>35</v>
      </c>
      <c r="Q625" s="36">
        <v>2</v>
      </c>
      <c r="R625" s="2">
        <f t="shared" si="28"/>
        <v>70</v>
      </c>
      <c r="S625" s="36" t="str">
        <f t="shared" si="29"/>
        <v>Small</v>
      </c>
    </row>
    <row r="626" spans="1:19" x14ac:dyDescent="0.45">
      <c r="A626" s="36">
        <v>53063</v>
      </c>
      <c r="B626" s="1">
        <v>42240</v>
      </c>
      <c r="C626" t="s">
        <v>772</v>
      </c>
      <c r="D626" t="s">
        <v>492</v>
      </c>
      <c r="E626" s="36" t="str">
        <f t="shared" si="27"/>
        <v>Paige Reed</v>
      </c>
      <c r="F626" s="36" t="s">
        <v>215</v>
      </c>
      <c r="G626" s="36" t="s">
        <v>216</v>
      </c>
      <c r="H626" s="36" t="s">
        <v>216</v>
      </c>
      <c r="I626" s="36" t="s">
        <v>773</v>
      </c>
      <c r="J626" s="36" t="s">
        <v>774</v>
      </c>
      <c r="K626" s="36" t="s">
        <v>660</v>
      </c>
      <c r="L626" s="36" t="s">
        <v>317</v>
      </c>
      <c r="M626" s="36" t="s">
        <v>579</v>
      </c>
      <c r="N626" s="36" t="s">
        <v>25</v>
      </c>
      <c r="O626" s="2">
        <v>1481.94</v>
      </c>
      <c r="P626" s="2">
        <v>2384.0700000000002</v>
      </c>
      <c r="Q626" s="36">
        <v>1</v>
      </c>
      <c r="R626" s="2">
        <f t="shared" si="28"/>
        <v>2384.0700000000002</v>
      </c>
      <c r="S626" s="36" t="str">
        <f t="shared" si="29"/>
        <v>Large</v>
      </c>
    </row>
    <row r="627" spans="1:19" x14ac:dyDescent="0.45">
      <c r="A627" s="36">
        <v>53063</v>
      </c>
      <c r="B627" s="1">
        <v>42240</v>
      </c>
      <c r="C627" t="s">
        <v>772</v>
      </c>
      <c r="D627" t="s">
        <v>492</v>
      </c>
      <c r="E627" s="36" t="str">
        <f t="shared" si="27"/>
        <v>Paige Reed</v>
      </c>
      <c r="F627" s="36" t="s">
        <v>215</v>
      </c>
      <c r="G627" s="36" t="s">
        <v>216</v>
      </c>
      <c r="H627" s="36" t="s">
        <v>216</v>
      </c>
      <c r="I627" s="36" t="s">
        <v>661</v>
      </c>
      <c r="J627" s="36" t="s">
        <v>662</v>
      </c>
      <c r="K627" s="36" t="s">
        <v>591</v>
      </c>
      <c r="L627" s="36" t="s">
        <v>31</v>
      </c>
      <c r="M627" s="36" t="s">
        <v>592</v>
      </c>
      <c r="N627" s="36" t="s">
        <v>574</v>
      </c>
      <c r="O627" s="2">
        <v>13.09</v>
      </c>
      <c r="P627" s="2">
        <v>34.99</v>
      </c>
      <c r="Q627" s="36">
        <v>3</v>
      </c>
      <c r="R627" s="2">
        <f t="shared" si="28"/>
        <v>104.97</v>
      </c>
      <c r="S627" s="36" t="str">
        <f t="shared" si="29"/>
        <v>Small</v>
      </c>
    </row>
    <row r="628" spans="1:19" x14ac:dyDescent="0.45">
      <c r="A628" s="36">
        <v>53063</v>
      </c>
      <c r="B628" s="1">
        <v>42240</v>
      </c>
      <c r="C628" t="s">
        <v>772</v>
      </c>
      <c r="D628" t="s">
        <v>492</v>
      </c>
      <c r="E628" s="36" t="str">
        <f t="shared" si="27"/>
        <v>Paige Reed</v>
      </c>
      <c r="F628" s="36" t="s">
        <v>215</v>
      </c>
      <c r="G628" s="36" t="s">
        <v>216</v>
      </c>
      <c r="H628" s="36" t="s">
        <v>216</v>
      </c>
      <c r="I628" s="36" t="s">
        <v>715</v>
      </c>
      <c r="J628" s="36" t="s">
        <v>716</v>
      </c>
      <c r="K628" s="36" t="s">
        <v>646</v>
      </c>
      <c r="L628" s="36" t="s">
        <v>632</v>
      </c>
      <c r="M628" s="36" t="s">
        <v>626</v>
      </c>
      <c r="N628" s="36" t="s">
        <v>588</v>
      </c>
      <c r="O628" s="2">
        <v>38.49</v>
      </c>
      <c r="P628" s="2">
        <v>49.99</v>
      </c>
      <c r="Q628" s="36">
        <v>1</v>
      </c>
      <c r="R628" s="2">
        <f t="shared" si="28"/>
        <v>49.99</v>
      </c>
      <c r="S628" s="36" t="str">
        <f t="shared" si="29"/>
        <v>Small</v>
      </c>
    </row>
    <row r="629" spans="1:19" x14ac:dyDescent="0.45">
      <c r="A629" s="36">
        <v>53114</v>
      </c>
      <c r="B629" s="1">
        <v>42241</v>
      </c>
      <c r="C629" t="s">
        <v>775</v>
      </c>
      <c r="D629" t="s">
        <v>27</v>
      </c>
      <c r="E629" s="36" t="str">
        <f t="shared" si="27"/>
        <v>Kenneth Xu</v>
      </c>
      <c r="F629" s="36" t="s">
        <v>148</v>
      </c>
      <c r="G629" s="36" t="s">
        <v>82</v>
      </c>
      <c r="H629" s="36" t="s">
        <v>82</v>
      </c>
      <c r="I629" s="36" t="s">
        <v>580</v>
      </c>
      <c r="J629" s="36" t="s">
        <v>581</v>
      </c>
      <c r="K629" s="36" t="s">
        <v>581</v>
      </c>
      <c r="M629" s="36" t="s">
        <v>573</v>
      </c>
      <c r="N629" s="36" t="s">
        <v>574</v>
      </c>
      <c r="O629" s="2">
        <v>1.87</v>
      </c>
      <c r="P629" s="2">
        <v>4.99</v>
      </c>
      <c r="Q629" s="36">
        <v>1</v>
      </c>
      <c r="R629" s="2">
        <f t="shared" si="28"/>
        <v>4.99</v>
      </c>
      <c r="S629" s="36" t="str">
        <f t="shared" si="29"/>
        <v>Small</v>
      </c>
    </row>
    <row r="630" spans="1:19" x14ac:dyDescent="0.45">
      <c r="A630" s="36">
        <v>53129</v>
      </c>
      <c r="B630" s="1">
        <v>42241</v>
      </c>
      <c r="C630" t="s">
        <v>121</v>
      </c>
      <c r="D630" t="s">
        <v>76</v>
      </c>
      <c r="E630" s="36" t="str">
        <f t="shared" si="27"/>
        <v>Jonathan Powell</v>
      </c>
      <c r="F630" s="36" t="s">
        <v>215</v>
      </c>
      <c r="G630" s="36" t="s">
        <v>216</v>
      </c>
      <c r="H630" s="36" t="s">
        <v>216</v>
      </c>
      <c r="I630" s="36" t="s">
        <v>485</v>
      </c>
      <c r="J630" s="36" t="s">
        <v>486</v>
      </c>
      <c r="K630" s="36" t="s">
        <v>316</v>
      </c>
      <c r="L630" s="36" t="s">
        <v>317</v>
      </c>
      <c r="M630" s="36" t="s">
        <v>32</v>
      </c>
      <c r="N630" s="36" t="s">
        <v>25</v>
      </c>
      <c r="O630" s="2">
        <v>713.08</v>
      </c>
      <c r="P630" s="2">
        <v>1120.49</v>
      </c>
      <c r="Q630" s="36">
        <v>1</v>
      </c>
      <c r="R630" s="2">
        <f t="shared" si="28"/>
        <v>1120.49</v>
      </c>
      <c r="S630" s="36" t="str">
        <f t="shared" si="29"/>
        <v>Medium</v>
      </c>
    </row>
    <row r="631" spans="1:19" x14ac:dyDescent="0.45">
      <c r="A631" s="36">
        <v>53129</v>
      </c>
      <c r="B631" s="1">
        <v>42241</v>
      </c>
      <c r="C631" t="s">
        <v>121</v>
      </c>
      <c r="D631" t="s">
        <v>76</v>
      </c>
      <c r="E631" s="36" t="str">
        <f t="shared" si="27"/>
        <v>Jonathan Powell</v>
      </c>
      <c r="F631" s="36" t="s">
        <v>215</v>
      </c>
      <c r="G631" s="36" t="s">
        <v>216</v>
      </c>
      <c r="H631" s="36" t="s">
        <v>216</v>
      </c>
      <c r="I631" s="36" t="s">
        <v>613</v>
      </c>
      <c r="J631" s="36" t="s">
        <v>614</v>
      </c>
      <c r="K631" s="36" t="s">
        <v>614</v>
      </c>
      <c r="M631" s="36" t="s">
        <v>615</v>
      </c>
      <c r="N631" s="36" t="s">
        <v>574</v>
      </c>
      <c r="O631" s="2">
        <v>3.36</v>
      </c>
      <c r="P631" s="2">
        <v>8.99</v>
      </c>
      <c r="Q631" s="36">
        <v>1</v>
      </c>
      <c r="R631" s="2">
        <f t="shared" si="28"/>
        <v>8.99</v>
      </c>
      <c r="S631" s="36" t="str">
        <f t="shared" si="29"/>
        <v>Small</v>
      </c>
    </row>
    <row r="632" spans="1:19" x14ac:dyDescent="0.45">
      <c r="A632" s="36">
        <v>53129</v>
      </c>
      <c r="B632" s="1">
        <v>42241</v>
      </c>
      <c r="C632" t="s">
        <v>121</v>
      </c>
      <c r="D632" t="s">
        <v>76</v>
      </c>
      <c r="E632" s="36" t="str">
        <f t="shared" si="27"/>
        <v>Jonathan Powell</v>
      </c>
      <c r="F632" s="36" t="s">
        <v>215</v>
      </c>
      <c r="G632" s="36" t="s">
        <v>216</v>
      </c>
      <c r="H632" s="36" t="s">
        <v>216</v>
      </c>
      <c r="I632" s="36" t="s">
        <v>616</v>
      </c>
      <c r="J632" s="36" t="s">
        <v>617</v>
      </c>
      <c r="K632" s="36" t="s">
        <v>618</v>
      </c>
      <c r="M632" s="36" t="s">
        <v>615</v>
      </c>
      <c r="N632" s="36" t="s">
        <v>574</v>
      </c>
      <c r="O632" s="2">
        <v>1.87</v>
      </c>
      <c r="P632" s="2">
        <v>4.99</v>
      </c>
      <c r="Q632" s="36">
        <v>3</v>
      </c>
      <c r="R632" s="2">
        <f t="shared" si="28"/>
        <v>14.97</v>
      </c>
      <c r="S632" s="36" t="str">
        <f t="shared" si="29"/>
        <v>Small</v>
      </c>
    </row>
    <row r="633" spans="1:19" x14ac:dyDescent="0.45">
      <c r="A633" s="36">
        <v>53143</v>
      </c>
      <c r="B633" s="1">
        <v>42242</v>
      </c>
      <c r="C633" t="s">
        <v>721</v>
      </c>
      <c r="D633" t="s">
        <v>741</v>
      </c>
      <c r="E633" s="36" t="str">
        <f t="shared" si="27"/>
        <v>Jada Morgan</v>
      </c>
      <c r="F633" s="36" t="s">
        <v>215</v>
      </c>
      <c r="G633" s="36" t="s">
        <v>216</v>
      </c>
      <c r="H633" s="36" t="s">
        <v>216</v>
      </c>
      <c r="I633" s="36" t="s">
        <v>594</v>
      </c>
      <c r="J633" s="36" t="s">
        <v>595</v>
      </c>
      <c r="K633" s="36" t="s">
        <v>595</v>
      </c>
      <c r="M633" s="36" t="s">
        <v>573</v>
      </c>
      <c r="N633" s="36" t="s">
        <v>574</v>
      </c>
      <c r="O633" s="2">
        <v>1.49</v>
      </c>
      <c r="P633" s="2">
        <v>3.99</v>
      </c>
      <c r="Q633" s="36">
        <v>3</v>
      </c>
      <c r="R633" s="2">
        <f t="shared" si="28"/>
        <v>11.97</v>
      </c>
      <c r="S633" s="36" t="str">
        <f t="shared" si="29"/>
        <v>Small</v>
      </c>
    </row>
    <row r="634" spans="1:19" x14ac:dyDescent="0.45">
      <c r="A634" s="36">
        <v>53143</v>
      </c>
      <c r="B634" s="1">
        <v>42242</v>
      </c>
      <c r="C634" t="s">
        <v>721</v>
      </c>
      <c r="D634" t="s">
        <v>741</v>
      </c>
      <c r="E634" s="36" t="str">
        <f t="shared" si="27"/>
        <v>Jada Morgan</v>
      </c>
      <c r="F634" s="36" t="s">
        <v>215</v>
      </c>
      <c r="G634" s="36" t="s">
        <v>216</v>
      </c>
      <c r="H634" s="36" t="s">
        <v>216</v>
      </c>
      <c r="I634" s="36" t="s">
        <v>644</v>
      </c>
      <c r="J634" s="36" t="s">
        <v>645</v>
      </c>
      <c r="K634" s="36" t="s">
        <v>646</v>
      </c>
      <c r="L634" s="36" t="s">
        <v>632</v>
      </c>
      <c r="M634" s="36" t="s">
        <v>626</v>
      </c>
      <c r="N634" s="36" t="s">
        <v>588</v>
      </c>
      <c r="O634" s="2">
        <v>38.49</v>
      </c>
      <c r="P634" s="2">
        <v>49.99</v>
      </c>
      <c r="Q634" s="36">
        <v>1</v>
      </c>
      <c r="R634" s="2">
        <f t="shared" si="28"/>
        <v>49.99</v>
      </c>
      <c r="S634" s="36" t="str">
        <f t="shared" si="29"/>
        <v>Small</v>
      </c>
    </row>
    <row r="635" spans="1:19" x14ac:dyDescent="0.45">
      <c r="A635" s="36">
        <v>53143</v>
      </c>
      <c r="B635" s="1">
        <v>42242</v>
      </c>
      <c r="C635" t="s">
        <v>721</v>
      </c>
      <c r="D635" t="s">
        <v>741</v>
      </c>
      <c r="E635" s="36" t="str">
        <f t="shared" si="27"/>
        <v>Jada Morgan</v>
      </c>
      <c r="F635" s="36" t="s">
        <v>215</v>
      </c>
      <c r="G635" s="36" t="s">
        <v>216</v>
      </c>
      <c r="H635" s="36" t="s">
        <v>216</v>
      </c>
      <c r="I635" s="36" t="s">
        <v>776</v>
      </c>
      <c r="J635" s="36" t="s">
        <v>777</v>
      </c>
      <c r="K635" s="36" t="s">
        <v>764</v>
      </c>
      <c r="L635" s="36" t="s">
        <v>765</v>
      </c>
      <c r="M635" s="36" t="s">
        <v>766</v>
      </c>
      <c r="N635" s="36" t="s">
        <v>588</v>
      </c>
      <c r="O635" s="2">
        <v>3.36</v>
      </c>
      <c r="P635" s="2">
        <v>8.99</v>
      </c>
      <c r="Q635" s="36">
        <v>1</v>
      </c>
      <c r="R635" s="2">
        <f t="shared" si="28"/>
        <v>8.99</v>
      </c>
      <c r="S635" s="36" t="str">
        <f t="shared" si="29"/>
        <v>Small</v>
      </c>
    </row>
    <row r="636" spans="1:19" x14ac:dyDescent="0.45">
      <c r="A636" s="36">
        <v>53163</v>
      </c>
      <c r="B636" s="1">
        <v>42242</v>
      </c>
      <c r="C636" t="s">
        <v>778</v>
      </c>
      <c r="D636" t="s">
        <v>323</v>
      </c>
      <c r="E636" s="36" t="str">
        <f t="shared" si="27"/>
        <v>Gina Blanco</v>
      </c>
      <c r="F636" s="36" t="s">
        <v>40</v>
      </c>
      <c r="G636" s="36" t="s">
        <v>41</v>
      </c>
      <c r="H636" s="36" t="s">
        <v>41</v>
      </c>
      <c r="I636" s="36" t="s">
        <v>571</v>
      </c>
      <c r="J636" s="36" t="s">
        <v>572</v>
      </c>
      <c r="K636" s="36" t="s">
        <v>572</v>
      </c>
      <c r="M636" s="36" t="s">
        <v>573</v>
      </c>
      <c r="N636" s="36" t="s">
        <v>574</v>
      </c>
      <c r="O636" s="2">
        <v>8.0399999999999991</v>
      </c>
      <c r="P636" s="2">
        <v>21.49</v>
      </c>
      <c r="Q636" s="36">
        <v>2</v>
      </c>
      <c r="R636" s="2">
        <f t="shared" si="28"/>
        <v>42.98</v>
      </c>
      <c r="S636" s="36" t="str">
        <f t="shared" si="29"/>
        <v>Small</v>
      </c>
    </row>
    <row r="637" spans="1:19" x14ac:dyDescent="0.45">
      <c r="A637" s="36">
        <v>53163</v>
      </c>
      <c r="B637" s="1">
        <v>42242</v>
      </c>
      <c r="C637" t="s">
        <v>778</v>
      </c>
      <c r="D637" t="s">
        <v>323</v>
      </c>
      <c r="E637" s="36" t="str">
        <f t="shared" si="27"/>
        <v>Gina Blanco</v>
      </c>
      <c r="F637" s="36" t="s">
        <v>40</v>
      </c>
      <c r="G637" s="36" t="s">
        <v>41</v>
      </c>
      <c r="H637" s="36" t="s">
        <v>41</v>
      </c>
      <c r="I637" s="36" t="s">
        <v>663</v>
      </c>
      <c r="J637" s="36" t="s">
        <v>664</v>
      </c>
      <c r="K637" s="36" t="s">
        <v>665</v>
      </c>
      <c r="M637" s="36" t="s">
        <v>573</v>
      </c>
      <c r="N637" s="36" t="s">
        <v>574</v>
      </c>
      <c r="O637" s="2">
        <v>0.86</v>
      </c>
      <c r="P637" s="2">
        <v>2.29</v>
      </c>
      <c r="Q637" s="36">
        <v>1</v>
      </c>
      <c r="R637" s="2">
        <f t="shared" si="28"/>
        <v>2.29</v>
      </c>
      <c r="S637" s="36" t="str">
        <f t="shared" si="29"/>
        <v>Small</v>
      </c>
    </row>
    <row r="638" spans="1:19" x14ac:dyDescent="0.45">
      <c r="A638" s="36">
        <v>53174</v>
      </c>
      <c r="B638" s="1">
        <v>42242</v>
      </c>
      <c r="C638" t="s">
        <v>250</v>
      </c>
      <c r="D638" t="s">
        <v>241</v>
      </c>
      <c r="E638" s="36" t="str">
        <f t="shared" si="27"/>
        <v>Bryant Kapoor</v>
      </c>
      <c r="F638" s="36" t="s">
        <v>69</v>
      </c>
      <c r="G638" s="36" t="s">
        <v>19</v>
      </c>
      <c r="H638" s="36" t="s">
        <v>19</v>
      </c>
      <c r="I638" s="36" t="s">
        <v>594</v>
      </c>
      <c r="J638" s="36" t="s">
        <v>595</v>
      </c>
      <c r="K638" s="36" t="s">
        <v>595</v>
      </c>
      <c r="M638" s="36" t="s">
        <v>573</v>
      </c>
      <c r="N638" s="36" t="s">
        <v>574</v>
      </c>
      <c r="O638" s="2">
        <v>1.49</v>
      </c>
      <c r="P638" s="2">
        <v>3.99</v>
      </c>
      <c r="Q638" s="36">
        <v>3</v>
      </c>
      <c r="R638" s="2">
        <f t="shared" si="28"/>
        <v>11.97</v>
      </c>
      <c r="S638" s="36" t="str">
        <f t="shared" si="29"/>
        <v>Small</v>
      </c>
    </row>
    <row r="639" spans="1:19" x14ac:dyDescent="0.45">
      <c r="A639" s="36">
        <v>53174</v>
      </c>
      <c r="B639" s="1">
        <v>42242</v>
      </c>
      <c r="C639" t="s">
        <v>250</v>
      </c>
      <c r="D639" t="s">
        <v>241</v>
      </c>
      <c r="E639" s="36" t="str">
        <f t="shared" si="27"/>
        <v>Bryant Kapoor</v>
      </c>
      <c r="F639" s="36" t="s">
        <v>69</v>
      </c>
      <c r="G639" s="36" t="s">
        <v>19</v>
      </c>
      <c r="H639" s="36" t="s">
        <v>19</v>
      </c>
      <c r="I639" s="36" t="s">
        <v>666</v>
      </c>
      <c r="J639" s="36" t="s">
        <v>667</v>
      </c>
      <c r="K639" s="36" t="s">
        <v>667</v>
      </c>
      <c r="M639" s="36" t="s">
        <v>573</v>
      </c>
      <c r="N639" s="36" t="s">
        <v>574</v>
      </c>
      <c r="O639" s="2">
        <v>9.35</v>
      </c>
      <c r="P639" s="2">
        <v>24.99</v>
      </c>
      <c r="Q639" s="36">
        <v>2</v>
      </c>
      <c r="R639" s="2">
        <f t="shared" si="28"/>
        <v>49.98</v>
      </c>
      <c r="S639" s="36" t="str">
        <f t="shared" si="29"/>
        <v>Small</v>
      </c>
    </row>
    <row r="640" spans="1:19" x14ac:dyDescent="0.45">
      <c r="A640" s="36">
        <v>53174</v>
      </c>
      <c r="B640" s="1">
        <v>42242</v>
      </c>
      <c r="C640" t="s">
        <v>250</v>
      </c>
      <c r="D640" t="s">
        <v>241</v>
      </c>
      <c r="E640" s="36" t="str">
        <f t="shared" si="27"/>
        <v>Bryant Kapoor</v>
      </c>
      <c r="F640" s="36" t="s">
        <v>69</v>
      </c>
      <c r="G640" s="36" t="s">
        <v>19</v>
      </c>
      <c r="H640" s="36" t="s">
        <v>19</v>
      </c>
      <c r="I640" s="36" t="s">
        <v>668</v>
      </c>
      <c r="J640" s="36" t="s">
        <v>669</v>
      </c>
      <c r="K640" s="36" t="s">
        <v>622</v>
      </c>
      <c r="L640" s="36" t="s">
        <v>317</v>
      </c>
      <c r="M640" s="36" t="s">
        <v>32</v>
      </c>
      <c r="N640" s="36" t="s">
        <v>25</v>
      </c>
      <c r="O640" s="2">
        <v>1082.51</v>
      </c>
      <c r="P640" s="2">
        <v>1700.99</v>
      </c>
      <c r="Q640" s="36">
        <v>1</v>
      </c>
      <c r="R640" s="2">
        <f t="shared" si="28"/>
        <v>1700.99</v>
      </c>
      <c r="S640" s="36" t="str">
        <f t="shared" si="29"/>
        <v>Large</v>
      </c>
    </row>
    <row r="641" spans="1:19" x14ac:dyDescent="0.45">
      <c r="A641" s="36">
        <v>53203</v>
      </c>
      <c r="B641" s="1">
        <v>42243</v>
      </c>
      <c r="C641" t="s">
        <v>779</v>
      </c>
      <c r="D641" t="s">
        <v>152</v>
      </c>
      <c r="E641" s="36" t="str">
        <f t="shared" si="27"/>
        <v>Devin Flores</v>
      </c>
      <c r="F641" s="36" t="s">
        <v>215</v>
      </c>
      <c r="G641" s="36" t="s">
        <v>216</v>
      </c>
      <c r="H641" s="36" t="s">
        <v>216</v>
      </c>
      <c r="I641" s="36" t="s">
        <v>594</v>
      </c>
      <c r="J641" s="36" t="s">
        <v>595</v>
      </c>
      <c r="K641" s="36" t="s">
        <v>595</v>
      </c>
      <c r="M641" s="36" t="s">
        <v>573</v>
      </c>
      <c r="N641" s="36" t="s">
        <v>574</v>
      </c>
      <c r="O641" s="2">
        <v>1.49</v>
      </c>
      <c r="P641" s="2">
        <v>3.99</v>
      </c>
      <c r="Q641" s="36">
        <v>1</v>
      </c>
      <c r="R641" s="2">
        <f t="shared" si="28"/>
        <v>3.99</v>
      </c>
      <c r="S641" s="36" t="str">
        <f t="shared" si="29"/>
        <v>Small</v>
      </c>
    </row>
    <row r="642" spans="1:19" x14ac:dyDescent="0.45">
      <c r="A642" s="36">
        <v>53203</v>
      </c>
      <c r="B642" s="1">
        <v>42243</v>
      </c>
      <c r="C642" t="s">
        <v>779</v>
      </c>
      <c r="D642" t="s">
        <v>152</v>
      </c>
      <c r="E642" s="36" t="str">
        <f t="shared" si="27"/>
        <v>Devin Flores</v>
      </c>
      <c r="F642" s="36" t="s">
        <v>215</v>
      </c>
      <c r="G642" s="36" t="s">
        <v>216</v>
      </c>
      <c r="H642" s="36" t="s">
        <v>216</v>
      </c>
      <c r="I642" s="36" t="s">
        <v>596</v>
      </c>
      <c r="J642" s="36" t="s">
        <v>597</v>
      </c>
      <c r="K642" s="36" t="s">
        <v>597</v>
      </c>
      <c r="M642" s="36" t="s">
        <v>573</v>
      </c>
      <c r="N642" s="36" t="s">
        <v>574</v>
      </c>
      <c r="O642" s="2">
        <v>12.19</v>
      </c>
      <c r="P642" s="2">
        <v>32.6</v>
      </c>
      <c r="Q642" s="36">
        <v>1</v>
      </c>
      <c r="R642" s="2">
        <f t="shared" si="28"/>
        <v>32.6</v>
      </c>
      <c r="S642" s="36" t="str">
        <f t="shared" si="29"/>
        <v>Small</v>
      </c>
    </row>
    <row r="643" spans="1:19" x14ac:dyDescent="0.45">
      <c r="A643" s="36">
        <v>53203</v>
      </c>
      <c r="B643" s="1">
        <v>42243</v>
      </c>
      <c r="C643" t="s">
        <v>779</v>
      </c>
      <c r="D643" t="s">
        <v>152</v>
      </c>
      <c r="E643" s="36" t="str">
        <f t="shared" ref="E643:E706" si="30">CONCATENATE(C643," ",D643)</f>
        <v>Devin Flores</v>
      </c>
      <c r="F643" s="36" t="s">
        <v>215</v>
      </c>
      <c r="G643" s="36" t="s">
        <v>216</v>
      </c>
      <c r="H643" s="36" t="s">
        <v>216</v>
      </c>
      <c r="I643" s="36" t="s">
        <v>661</v>
      </c>
      <c r="J643" s="36" t="s">
        <v>662</v>
      </c>
      <c r="K643" s="36" t="s">
        <v>591</v>
      </c>
      <c r="L643" s="36" t="s">
        <v>31</v>
      </c>
      <c r="M643" s="36" t="s">
        <v>592</v>
      </c>
      <c r="N643" s="36" t="s">
        <v>574</v>
      </c>
      <c r="O643" s="2">
        <v>13.09</v>
      </c>
      <c r="P643" s="2">
        <v>34.99</v>
      </c>
      <c r="Q643" s="36">
        <v>1</v>
      </c>
      <c r="R643" s="2">
        <f t="shared" ref="R643:R706" si="31">P643*Q643</f>
        <v>34.99</v>
      </c>
      <c r="S643" s="36" t="str">
        <f t="shared" ref="S643:S706" si="32">VLOOKUP(R643,$T$2:$U$4,2,TRUE)</f>
        <v>Small</v>
      </c>
    </row>
    <row r="644" spans="1:19" x14ac:dyDescent="0.45">
      <c r="A644" s="36">
        <v>53204</v>
      </c>
      <c r="B644" s="1">
        <v>42243</v>
      </c>
      <c r="C644" t="s">
        <v>193</v>
      </c>
      <c r="D644" t="s">
        <v>563</v>
      </c>
      <c r="E644" s="36" t="str">
        <f t="shared" si="30"/>
        <v>Ruth Srini</v>
      </c>
      <c r="F644" s="36" t="s">
        <v>55</v>
      </c>
      <c r="G644" s="36" t="s">
        <v>49</v>
      </c>
      <c r="H644" s="36" t="s">
        <v>56</v>
      </c>
      <c r="I644" s="36" t="s">
        <v>705</v>
      </c>
      <c r="J644" s="36" t="s">
        <v>706</v>
      </c>
      <c r="K644" s="36" t="s">
        <v>706</v>
      </c>
      <c r="M644" s="36" t="s">
        <v>573</v>
      </c>
      <c r="N644" s="36" t="s">
        <v>574</v>
      </c>
      <c r="O644" s="2">
        <v>9.35</v>
      </c>
      <c r="P644" s="2">
        <v>24.99</v>
      </c>
      <c r="Q644" s="36">
        <v>2</v>
      </c>
      <c r="R644" s="2">
        <f t="shared" si="31"/>
        <v>49.98</v>
      </c>
      <c r="S644" s="36" t="str">
        <f t="shared" si="32"/>
        <v>Small</v>
      </c>
    </row>
    <row r="645" spans="1:19" x14ac:dyDescent="0.45">
      <c r="A645" s="36">
        <v>53204</v>
      </c>
      <c r="B645" s="1">
        <v>42243</v>
      </c>
      <c r="C645" t="s">
        <v>193</v>
      </c>
      <c r="D645" t="s">
        <v>563</v>
      </c>
      <c r="E645" s="36" t="str">
        <f t="shared" si="30"/>
        <v>Ruth Srini</v>
      </c>
      <c r="F645" s="36" t="s">
        <v>55</v>
      </c>
      <c r="G645" s="36" t="s">
        <v>49</v>
      </c>
      <c r="H645" s="36" t="s">
        <v>56</v>
      </c>
      <c r="I645" s="36" t="s">
        <v>683</v>
      </c>
      <c r="J645" s="36" t="s">
        <v>684</v>
      </c>
      <c r="K645" s="36" t="s">
        <v>684</v>
      </c>
      <c r="M645" s="36" t="s">
        <v>573</v>
      </c>
      <c r="N645" s="36" t="s">
        <v>574</v>
      </c>
      <c r="O645" s="2">
        <v>1.87</v>
      </c>
      <c r="P645" s="2">
        <v>4.99</v>
      </c>
      <c r="Q645" s="36">
        <v>1</v>
      </c>
      <c r="R645" s="2">
        <f t="shared" si="31"/>
        <v>4.99</v>
      </c>
      <c r="S645" s="36" t="str">
        <f t="shared" si="32"/>
        <v>Small</v>
      </c>
    </row>
    <row r="646" spans="1:19" x14ac:dyDescent="0.45">
      <c r="A646" s="36">
        <v>53204</v>
      </c>
      <c r="B646" s="1">
        <v>42243</v>
      </c>
      <c r="C646" t="s">
        <v>193</v>
      </c>
      <c r="D646" t="s">
        <v>563</v>
      </c>
      <c r="E646" s="36" t="str">
        <f t="shared" si="30"/>
        <v>Ruth Srini</v>
      </c>
      <c r="F646" s="36" t="s">
        <v>55</v>
      </c>
      <c r="G646" s="36" t="s">
        <v>49</v>
      </c>
      <c r="H646" s="36" t="s">
        <v>56</v>
      </c>
      <c r="I646" s="36" t="s">
        <v>589</v>
      </c>
      <c r="J646" s="36" t="s">
        <v>590</v>
      </c>
      <c r="K646" s="36" t="s">
        <v>591</v>
      </c>
      <c r="L646" s="36" t="s">
        <v>45</v>
      </c>
      <c r="M646" s="36" t="s">
        <v>592</v>
      </c>
      <c r="N646" s="36" t="s">
        <v>574</v>
      </c>
      <c r="O646" s="2">
        <v>13.09</v>
      </c>
      <c r="P646" s="2">
        <v>34.99</v>
      </c>
      <c r="Q646" s="36">
        <v>2</v>
      </c>
      <c r="R646" s="2">
        <f t="shared" si="31"/>
        <v>69.98</v>
      </c>
      <c r="S646" s="36" t="str">
        <f t="shared" si="32"/>
        <v>Small</v>
      </c>
    </row>
    <row r="647" spans="1:19" x14ac:dyDescent="0.45">
      <c r="A647" s="36">
        <v>53207</v>
      </c>
      <c r="B647" s="1">
        <v>42243</v>
      </c>
      <c r="C647" t="s">
        <v>239</v>
      </c>
      <c r="D647" t="s">
        <v>196</v>
      </c>
      <c r="E647" s="36" t="str">
        <f t="shared" si="30"/>
        <v>Mindy Sharma</v>
      </c>
      <c r="F647" s="36" t="s">
        <v>48</v>
      </c>
      <c r="G647" s="36" t="s">
        <v>49</v>
      </c>
      <c r="H647" s="36" t="s">
        <v>50</v>
      </c>
      <c r="I647" s="36" t="s">
        <v>648</v>
      </c>
      <c r="J647" s="36" t="s">
        <v>649</v>
      </c>
      <c r="K647" s="36" t="s">
        <v>649</v>
      </c>
      <c r="M647" s="36" t="s">
        <v>615</v>
      </c>
      <c r="N647" s="36" t="s">
        <v>574</v>
      </c>
      <c r="O647" s="2">
        <v>3.74</v>
      </c>
      <c r="P647" s="2">
        <v>9.99</v>
      </c>
      <c r="Q647" s="36">
        <v>1</v>
      </c>
      <c r="R647" s="2">
        <f t="shared" si="31"/>
        <v>9.99</v>
      </c>
      <c r="S647" s="36" t="str">
        <f t="shared" si="32"/>
        <v>Small</v>
      </c>
    </row>
    <row r="648" spans="1:19" x14ac:dyDescent="0.45">
      <c r="A648" s="36">
        <v>53207</v>
      </c>
      <c r="B648" s="1">
        <v>42243</v>
      </c>
      <c r="C648" t="s">
        <v>239</v>
      </c>
      <c r="D648" t="s">
        <v>196</v>
      </c>
      <c r="E648" s="36" t="str">
        <f t="shared" si="30"/>
        <v>Mindy Sharma</v>
      </c>
      <c r="F648" s="36" t="s">
        <v>48</v>
      </c>
      <c r="G648" s="36" t="s">
        <v>49</v>
      </c>
      <c r="H648" s="36" t="s">
        <v>50</v>
      </c>
      <c r="I648" s="36" t="s">
        <v>616</v>
      </c>
      <c r="J648" s="36" t="s">
        <v>617</v>
      </c>
      <c r="K648" s="36" t="s">
        <v>618</v>
      </c>
      <c r="M648" s="36" t="s">
        <v>615</v>
      </c>
      <c r="N648" s="36" t="s">
        <v>574</v>
      </c>
      <c r="O648" s="2">
        <v>1.87</v>
      </c>
      <c r="P648" s="2">
        <v>4.99</v>
      </c>
      <c r="Q648" s="36">
        <v>1</v>
      </c>
      <c r="R648" s="2">
        <f t="shared" si="31"/>
        <v>4.99</v>
      </c>
      <c r="S648" s="36" t="str">
        <f t="shared" si="32"/>
        <v>Small</v>
      </c>
    </row>
    <row r="649" spans="1:19" x14ac:dyDescent="0.45">
      <c r="A649" s="36">
        <v>53207</v>
      </c>
      <c r="B649" s="1">
        <v>42243</v>
      </c>
      <c r="C649" t="s">
        <v>239</v>
      </c>
      <c r="D649" t="s">
        <v>196</v>
      </c>
      <c r="E649" s="36" t="str">
        <f t="shared" si="30"/>
        <v>Mindy Sharma</v>
      </c>
      <c r="F649" s="36" t="s">
        <v>48</v>
      </c>
      <c r="G649" s="36" t="s">
        <v>49</v>
      </c>
      <c r="H649" s="36" t="s">
        <v>50</v>
      </c>
      <c r="I649" s="36" t="s">
        <v>599</v>
      </c>
      <c r="J649" s="36" t="s">
        <v>600</v>
      </c>
      <c r="K649" s="36" t="s">
        <v>601</v>
      </c>
      <c r="L649" s="36" t="s">
        <v>23</v>
      </c>
      <c r="M649" s="36" t="s">
        <v>602</v>
      </c>
      <c r="N649" s="36" t="s">
        <v>574</v>
      </c>
      <c r="O649" s="2">
        <v>20.57</v>
      </c>
      <c r="P649" s="2">
        <v>54.99</v>
      </c>
      <c r="Q649" s="36">
        <v>1</v>
      </c>
      <c r="R649" s="2">
        <f t="shared" si="31"/>
        <v>54.99</v>
      </c>
      <c r="S649" s="36" t="str">
        <f t="shared" si="32"/>
        <v>Small</v>
      </c>
    </row>
    <row r="650" spans="1:19" x14ac:dyDescent="0.45">
      <c r="A650" s="36">
        <v>53254</v>
      </c>
      <c r="B650" s="1">
        <v>42244</v>
      </c>
      <c r="C650" t="s">
        <v>256</v>
      </c>
      <c r="D650" t="s">
        <v>191</v>
      </c>
      <c r="E650" s="36" t="str">
        <f t="shared" si="30"/>
        <v>Vanessa Gonzales</v>
      </c>
      <c r="F650" s="36" t="s">
        <v>55</v>
      </c>
      <c r="G650" s="36" t="s">
        <v>49</v>
      </c>
      <c r="H650" s="36" t="s">
        <v>56</v>
      </c>
      <c r="I650" s="36" t="s">
        <v>596</v>
      </c>
      <c r="J650" s="36" t="s">
        <v>597</v>
      </c>
      <c r="K650" s="36" t="s">
        <v>597</v>
      </c>
      <c r="M650" s="36" t="s">
        <v>573</v>
      </c>
      <c r="N650" s="36" t="s">
        <v>574</v>
      </c>
      <c r="O650" s="2">
        <v>12.19</v>
      </c>
      <c r="P650" s="2">
        <v>32.6</v>
      </c>
      <c r="Q650" s="36">
        <v>1</v>
      </c>
      <c r="R650" s="2">
        <f t="shared" si="31"/>
        <v>32.6</v>
      </c>
      <c r="S650" s="36" t="str">
        <f t="shared" si="32"/>
        <v>Small</v>
      </c>
    </row>
    <row r="651" spans="1:19" x14ac:dyDescent="0.45">
      <c r="A651" s="36">
        <v>53254</v>
      </c>
      <c r="B651" s="1">
        <v>42244</v>
      </c>
      <c r="C651" t="s">
        <v>256</v>
      </c>
      <c r="D651" t="s">
        <v>191</v>
      </c>
      <c r="E651" s="36" t="str">
        <f t="shared" si="30"/>
        <v>Vanessa Gonzales</v>
      </c>
      <c r="F651" s="36" t="s">
        <v>55</v>
      </c>
      <c r="G651" s="36" t="s">
        <v>49</v>
      </c>
      <c r="H651" s="36" t="s">
        <v>56</v>
      </c>
      <c r="I651" s="36" t="s">
        <v>663</v>
      </c>
      <c r="J651" s="36" t="s">
        <v>664</v>
      </c>
      <c r="K651" s="36" t="s">
        <v>665</v>
      </c>
      <c r="M651" s="36" t="s">
        <v>573</v>
      </c>
      <c r="N651" s="36" t="s">
        <v>574</v>
      </c>
      <c r="O651" s="2">
        <v>0.86</v>
      </c>
      <c r="P651" s="2">
        <v>2.29</v>
      </c>
      <c r="Q651" s="36">
        <v>4</v>
      </c>
      <c r="R651" s="2">
        <f t="shared" si="31"/>
        <v>9.16</v>
      </c>
      <c r="S651" s="36" t="str">
        <f t="shared" si="32"/>
        <v>Small</v>
      </c>
    </row>
    <row r="652" spans="1:19" x14ac:dyDescent="0.45">
      <c r="A652" s="36">
        <v>53323</v>
      </c>
      <c r="B652" s="1">
        <v>42245</v>
      </c>
      <c r="C652" t="s">
        <v>755</v>
      </c>
      <c r="D652" t="s">
        <v>740</v>
      </c>
      <c r="E652" s="36" t="str">
        <f t="shared" si="30"/>
        <v>Arturo Nara</v>
      </c>
      <c r="F652" s="36" t="s">
        <v>302</v>
      </c>
      <c r="G652" s="36" t="s">
        <v>89</v>
      </c>
      <c r="H652" s="36" t="s">
        <v>89</v>
      </c>
      <c r="I652" s="36" t="s">
        <v>582</v>
      </c>
      <c r="J652" s="36" t="s">
        <v>583</v>
      </c>
      <c r="K652" s="36" t="s">
        <v>583</v>
      </c>
      <c r="M652" s="36" t="s">
        <v>573</v>
      </c>
      <c r="N652" s="36" t="s">
        <v>574</v>
      </c>
      <c r="O652" s="2">
        <v>10.84</v>
      </c>
      <c r="P652" s="2">
        <v>28.99</v>
      </c>
      <c r="Q652" s="36">
        <v>1</v>
      </c>
      <c r="R652" s="2">
        <f t="shared" si="31"/>
        <v>28.99</v>
      </c>
      <c r="S652" s="36" t="str">
        <f t="shared" si="32"/>
        <v>Small</v>
      </c>
    </row>
    <row r="653" spans="1:19" x14ac:dyDescent="0.45">
      <c r="A653" s="36">
        <v>53323</v>
      </c>
      <c r="B653" s="1">
        <v>42245</v>
      </c>
      <c r="C653" t="s">
        <v>755</v>
      </c>
      <c r="D653" t="s">
        <v>740</v>
      </c>
      <c r="E653" s="36" t="str">
        <f t="shared" si="30"/>
        <v>Arturo Nara</v>
      </c>
      <c r="F653" s="36" t="s">
        <v>302</v>
      </c>
      <c r="G653" s="36" t="s">
        <v>89</v>
      </c>
      <c r="H653" s="36" t="s">
        <v>89</v>
      </c>
      <c r="I653" s="36" t="s">
        <v>663</v>
      </c>
      <c r="J653" s="36" t="s">
        <v>664</v>
      </c>
      <c r="K653" s="36" t="s">
        <v>665</v>
      </c>
      <c r="M653" s="36" t="s">
        <v>573</v>
      </c>
      <c r="N653" s="36" t="s">
        <v>574</v>
      </c>
      <c r="O653" s="2">
        <v>0.86</v>
      </c>
      <c r="P653" s="2">
        <v>2.29</v>
      </c>
      <c r="Q653" s="36">
        <v>2</v>
      </c>
      <c r="R653" s="2">
        <f t="shared" si="31"/>
        <v>4.58</v>
      </c>
      <c r="S653" s="36" t="str">
        <f t="shared" si="32"/>
        <v>Small</v>
      </c>
    </row>
    <row r="654" spans="1:19" x14ac:dyDescent="0.45">
      <c r="A654" s="36">
        <v>53323</v>
      </c>
      <c r="B654" s="1">
        <v>42245</v>
      </c>
      <c r="C654" t="s">
        <v>755</v>
      </c>
      <c r="D654" t="s">
        <v>740</v>
      </c>
      <c r="E654" s="36" t="str">
        <f t="shared" si="30"/>
        <v>Arturo Nara</v>
      </c>
      <c r="F654" s="36" t="s">
        <v>302</v>
      </c>
      <c r="G654" s="36" t="s">
        <v>89</v>
      </c>
      <c r="H654" s="36" t="s">
        <v>89</v>
      </c>
      <c r="I654" s="36" t="s">
        <v>580</v>
      </c>
      <c r="J654" s="36" t="s">
        <v>581</v>
      </c>
      <c r="K654" s="36" t="s">
        <v>581</v>
      </c>
      <c r="M654" s="36" t="s">
        <v>573</v>
      </c>
      <c r="N654" s="36" t="s">
        <v>574</v>
      </c>
      <c r="O654" s="2">
        <v>1.87</v>
      </c>
      <c r="P654" s="2">
        <v>4.99</v>
      </c>
      <c r="Q654" s="36">
        <v>1</v>
      </c>
      <c r="R654" s="2">
        <f t="shared" si="31"/>
        <v>4.99</v>
      </c>
      <c r="S654" s="36" t="str">
        <f t="shared" si="32"/>
        <v>Small</v>
      </c>
    </row>
    <row r="655" spans="1:19" x14ac:dyDescent="0.45">
      <c r="A655" s="36">
        <v>53327</v>
      </c>
      <c r="B655" s="1">
        <v>42245</v>
      </c>
      <c r="C655" t="s">
        <v>693</v>
      </c>
      <c r="D655" t="s">
        <v>488</v>
      </c>
      <c r="E655" s="36" t="str">
        <f t="shared" si="30"/>
        <v>James Rodriguez</v>
      </c>
      <c r="F655" s="36" t="s">
        <v>48</v>
      </c>
      <c r="G655" s="36" t="s">
        <v>49</v>
      </c>
      <c r="H655" s="36" t="s">
        <v>50</v>
      </c>
      <c r="I655" s="36" t="s">
        <v>780</v>
      </c>
      <c r="J655" s="36" t="s">
        <v>781</v>
      </c>
      <c r="K655" s="36" t="s">
        <v>652</v>
      </c>
      <c r="L655" s="36" t="s">
        <v>45</v>
      </c>
      <c r="M655" s="36" t="s">
        <v>24</v>
      </c>
      <c r="N655" s="36" t="s">
        <v>25</v>
      </c>
      <c r="O655" s="2">
        <v>294.58</v>
      </c>
      <c r="P655" s="2">
        <v>539.99</v>
      </c>
      <c r="Q655" s="36">
        <v>1</v>
      </c>
      <c r="R655" s="2">
        <f t="shared" si="31"/>
        <v>539.99</v>
      </c>
      <c r="S655" s="36" t="str">
        <f t="shared" si="32"/>
        <v>Medium</v>
      </c>
    </row>
    <row r="656" spans="1:19" x14ac:dyDescent="0.45">
      <c r="A656" s="36">
        <v>53327</v>
      </c>
      <c r="B656" s="1">
        <v>42245</v>
      </c>
      <c r="C656" t="s">
        <v>693</v>
      </c>
      <c r="D656" t="s">
        <v>488</v>
      </c>
      <c r="E656" s="36" t="str">
        <f t="shared" si="30"/>
        <v>James Rodriguez</v>
      </c>
      <c r="F656" s="36" t="s">
        <v>48</v>
      </c>
      <c r="G656" s="36" t="s">
        <v>49</v>
      </c>
      <c r="H656" s="36" t="s">
        <v>50</v>
      </c>
      <c r="I656" s="36" t="s">
        <v>605</v>
      </c>
      <c r="J656" s="36" t="s">
        <v>606</v>
      </c>
      <c r="K656" s="36" t="s">
        <v>606</v>
      </c>
      <c r="M656" s="36" t="s">
        <v>607</v>
      </c>
      <c r="N656" s="36" t="s">
        <v>574</v>
      </c>
      <c r="O656" s="2">
        <v>8.2200000000000006</v>
      </c>
      <c r="P656" s="2">
        <v>21.98</v>
      </c>
      <c r="Q656" s="36">
        <v>1</v>
      </c>
      <c r="R656" s="2">
        <f t="shared" si="31"/>
        <v>21.98</v>
      </c>
      <c r="S656" s="36" t="str">
        <f t="shared" si="32"/>
        <v>Small</v>
      </c>
    </row>
    <row r="657" spans="1:19" x14ac:dyDescent="0.45">
      <c r="A657" s="36">
        <v>53327</v>
      </c>
      <c r="B657" s="1">
        <v>42245</v>
      </c>
      <c r="C657" t="s">
        <v>693</v>
      </c>
      <c r="D657" t="s">
        <v>488</v>
      </c>
      <c r="E657" s="36" t="str">
        <f t="shared" si="30"/>
        <v>James Rodriguez</v>
      </c>
      <c r="F657" s="36" t="s">
        <v>48</v>
      </c>
      <c r="G657" s="36" t="s">
        <v>49</v>
      </c>
      <c r="H657" s="36" t="s">
        <v>50</v>
      </c>
      <c r="I657" s="36" t="s">
        <v>648</v>
      </c>
      <c r="J657" s="36" t="s">
        <v>649</v>
      </c>
      <c r="K657" s="36" t="s">
        <v>649</v>
      </c>
      <c r="M657" s="36" t="s">
        <v>615</v>
      </c>
      <c r="N657" s="36" t="s">
        <v>574</v>
      </c>
      <c r="O657" s="2">
        <v>3.74</v>
      </c>
      <c r="P657" s="2">
        <v>9.99</v>
      </c>
      <c r="Q657" s="36">
        <v>1</v>
      </c>
      <c r="R657" s="2">
        <f t="shared" si="31"/>
        <v>9.99</v>
      </c>
      <c r="S657" s="36" t="str">
        <f t="shared" si="32"/>
        <v>Small</v>
      </c>
    </row>
    <row r="658" spans="1:19" x14ac:dyDescent="0.45">
      <c r="A658" s="36">
        <v>53327</v>
      </c>
      <c r="B658" s="1">
        <v>42245</v>
      </c>
      <c r="C658" t="s">
        <v>693</v>
      </c>
      <c r="D658" t="s">
        <v>488</v>
      </c>
      <c r="E658" s="36" t="str">
        <f t="shared" si="30"/>
        <v>James Rodriguez</v>
      </c>
      <c r="F658" s="36" t="s">
        <v>48</v>
      </c>
      <c r="G658" s="36" t="s">
        <v>49</v>
      </c>
      <c r="H658" s="36" t="s">
        <v>50</v>
      </c>
      <c r="I658" s="36" t="s">
        <v>616</v>
      </c>
      <c r="J658" s="36" t="s">
        <v>617</v>
      </c>
      <c r="K658" s="36" t="s">
        <v>618</v>
      </c>
      <c r="M658" s="36" t="s">
        <v>615</v>
      </c>
      <c r="N658" s="36" t="s">
        <v>574</v>
      </c>
      <c r="O658" s="2">
        <v>1.87</v>
      </c>
      <c r="P658" s="2">
        <v>4.99</v>
      </c>
      <c r="Q658" s="36">
        <v>3</v>
      </c>
      <c r="R658" s="2">
        <f t="shared" si="31"/>
        <v>14.97</v>
      </c>
      <c r="S658" s="36" t="str">
        <f t="shared" si="32"/>
        <v>Small</v>
      </c>
    </row>
    <row r="659" spans="1:19" x14ac:dyDescent="0.45">
      <c r="A659" s="36">
        <v>53327</v>
      </c>
      <c r="B659" s="1">
        <v>42245</v>
      </c>
      <c r="C659" t="s">
        <v>693</v>
      </c>
      <c r="D659" t="s">
        <v>488</v>
      </c>
      <c r="E659" s="36" t="str">
        <f t="shared" si="30"/>
        <v>James Rodriguez</v>
      </c>
      <c r="F659" s="36" t="s">
        <v>48</v>
      </c>
      <c r="G659" s="36" t="s">
        <v>49</v>
      </c>
      <c r="H659" s="36" t="s">
        <v>50</v>
      </c>
      <c r="I659" s="36" t="s">
        <v>762</v>
      </c>
      <c r="J659" s="36" t="s">
        <v>763</v>
      </c>
      <c r="K659" s="36" t="s">
        <v>764</v>
      </c>
      <c r="L659" s="36" t="s">
        <v>765</v>
      </c>
      <c r="M659" s="36" t="s">
        <v>766</v>
      </c>
      <c r="N659" s="36" t="s">
        <v>588</v>
      </c>
      <c r="O659" s="2">
        <v>3.36</v>
      </c>
      <c r="P659" s="2">
        <v>8.99</v>
      </c>
      <c r="Q659" s="36">
        <v>1</v>
      </c>
      <c r="R659" s="2">
        <f t="shared" si="31"/>
        <v>8.99</v>
      </c>
      <c r="S659" s="36" t="str">
        <f t="shared" si="32"/>
        <v>Small</v>
      </c>
    </row>
    <row r="660" spans="1:19" x14ac:dyDescent="0.45">
      <c r="A660" s="36">
        <v>53353</v>
      </c>
      <c r="B660" s="1">
        <v>42246</v>
      </c>
      <c r="C660" t="s">
        <v>782</v>
      </c>
      <c r="D660" t="s">
        <v>176</v>
      </c>
      <c r="E660" s="36" t="str">
        <f t="shared" si="30"/>
        <v>Marco Madan</v>
      </c>
      <c r="F660" s="36" t="s">
        <v>242</v>
      </c>
      <c r="G660" s="36" t="s">
        <v>19</v>
      </c>
      <c r="H660" s="36" t="s">
        <v>19</v>
      </c>
      <c r="I660" s="36" t="s">
        <v>571</v>
      </c>
      <c r="J660" s="36" t="s">
        <v>572</v>
      </c>
      <c r="K660" s="36" t="s">
        <v>572</v>
      </c>
      <c r="M660" s="36" t="s">
        <v>573</v>
      </c>
      <c r="N660" s="36" t="s">
        <v>574</v>
      </c>
      <c r="O660" s="2">
        <v>8.0399999999999991</v>
      </c>
      <c r="P660" s="2">
        <v>21.49</v>
      </c>
      <c r="Q660" s="36">
        <v>1</v>
      </c>
      <c r="R660" s="2">
        <f t="shared" si="31"/>
        <v>21.49</v>
      </c>
      <c r="S660" s="36" t="str">
        <f t="shared" si="32"/>
        <v>Small</v>
      </c>
    </row>
    <row r="661" spans="1:19" x14ac:dyDescent="0.45">
      <c r="A661" s="36">
        <v>53353</v>
      </c>
      <c r="B661" s="1">
        <v>42246</v>
      </c>
      <c r="C661" t="s">
        <v>782</v>
      </c>
      <c r="D661" t="s">
        <v>176</v>
      </c>
      <c r="E661" s="36" t="str">
        <f t="shared" si="30"/>
        <v>Marco Madan</v>
      </c>
      <c r="F661" s="36" t="s">
        <v>242</v>
      </c>
      <c r="G661" s="36" t="s">
        <v>19</v>
      </c>
      <c r="H661" s="36" t="s">
        <v>19</v>
      </c>
      <c r="I661" s="36" t="s">
        <v>594</v>
      </c>
      <c r="J661" s="36" t="s">
        <v>595</v>
      </c>
      <c r="K661" s="36" t="s">
        <v>595</v>
      </c>
      <c r="M661" s="36" t="s">
        <v>573</v>
      </c>
      <c r="N661" s="36" t="s">
        <v>574</v>
      </c>
      <c r="O661" s="2">
        <v>1.49</v>
      </c>
      <c r="P661" s="2">
        <v>3.99</v>
      </c>
      <c r="Q661" s="36">
        <v>2</v>
      </c>
      <c r="R661" s="2">
        <f t="shared" si="31"/>
        <v>7.98</v>
      </c>
      <c r="S661" s="36" t="str">
        <f t="shared" si="32"/>
        <v>Small</v>
      </c>
    </row>
    <row r="662" spans="1:19" x14ac:dyDescent="0.45">
      <c r="A662" s="36">
        <v>53353</v>
      </c>
      <c r="B662" s="1">
        <v>42246</v>
      </c>
      <c r="C662" t="s">
        <v>782</v>
      </c>
      <c r="D662" t="s">
        <v>176</v>
      </c>
      <c r="E662" s="36" t="str">
        <f t="shared" si="30"/>
        <v>Marco Madan</v>
      </c>
      <c r="F662" s="36" t="s">
        <v>242</v>
      </c>
      <c r="G662" s="36" t="s">
        <v>19</v>
      </c>
      <c r="H662" s="36" t="s">
        <v>19</v>
      </c>
      <c r="I662" s="36" t="s">
        <v>663</v>
      </c>
      <c r="J662" s="36" t="s">
        <v>664</v>
      </c>
      <c r="K662" s="36" t="s">
        <v>665</v>
      </c>
      <c r="M662" s="36" t="s">
        <v>573</v>
      </c>
      <c r="N662" s="36" t="s">
        <v>574</v>
      </c>
      <c r="O662" s="2">
        <v>0.86</v>
      </c>
      <c r="P662" s="2">
        <v>2.29</v>
      </c>
      <c r="Q662" s="36">
        <v>2</v>
      </c>
      <c r="R662" s="2">
        <f t="shared" si="31"/>
        <v>4.58</v>
      </c>
      <c r="S662" s="36" t="str">
        <f t="shared" si="32"/>
        <v>Small</v>
      </c>
    </row>
    <row r="663" spans="1:19" x14ac:dyDescent="0.45">
      <c r="A663" s="36">
        <v>53354</v>
      </c>
      <c r="B663" s="1">
        <v>42246</v>
      </c>
      <c r="C663" t="s">
        <v>564</v>
      </c>
      <c r="D663" t="s">
        <v>168</v>
      </c>
      <c r="E663" s="36" t="str">
        <f t="shared" si="30"/>
        <v>Suzanne Zhang</v>
      </c>
      <c r="F663" s="36" t="s">
        <v>242</v>
      </c>
      <c r="G663" s="36" t="s">
        <v>19</v>
      </c>
      <c r="H663" s="36" t="s">
        <v>19</v>
      </c>
      <c r="I663" s="36" t="s">
        <v>589</v>
      </c>
      <c r="J663" s="36" t="s">
        <v>590</v>
      </c>
      <c r="K663" s="36" t="s">
        <v>591</v>
      </c>
      <c r="L663" s="36" t="s">
        <v>45</v>
      </c>
      <c r="M663" s="36" t="s">
        <v>592</v>
      </c>
      <c r="N663" s="36" t="s">
        <v>574</v>
      </c>
      <c r="O663" s="2">
        <v>13.09</v>
      </c>
      <c r="P663" s="2">
        <v>34.99</v>
      </c>
      <c r="Q663" s="36">
        <v>2</v>
      </c>
      <c r="R663" s="2">
        <f t="shared" si="31"/>
        <v>69.98</v>
      </c>
      <c r="S663" s="36" t="str">
        <f t="shared" si="32"/>
        <v>Small</v>
      </c>
    </row>
    <row r="664" spans="1:19" x14ac:dyDescent="0.45">
      <c r="A664" s="36">
        <v>53354</v>
      </c>
      <c r="B664" s="1">
        <v>42246</v>
      </c>
      <c r="C664" t="s">
        <v>564</v>
      </c>
      <c r="D664" t="s">
        <v>168</v>
      </c>
      <c r="E664" s="36" t="str">
        <f t="shared" si="30"/>
        <v>Suzanne Zhang</v>
      </c>
      <c r="F664" s="36" t="s">
        <v>242</v>
      </c>
      <c r="G664" s="36" t="s">
        <v>19</v>
      </c>
      <c r="H664" s="36" t="s">
        <v>19</v>
      </c>
      <c r="I664" s="36" t="s">
        <v>616</v>
      </c>
      <c r="J664" s="36" t="s">
        <v>617</v>
      </c>
      <c r="K664" s="36" t="s">
        <v>618</v>
      </c>
      <c r="M664" s="36" t="s">
        <v>615</v>
      </c>
      <c r="N664" s="36" t="s">
        <v>574</v>
      </c>
      <c r="O664" s="2">
        <v>1.87</v>
      </c>
      <c r="P664" s="2">
        <v>4.99</v>
      </c>
      <c r="Q664" s="36">
        <v>1</v>
      </c>
      <c r="R664" s="2">
        <f t="shared" si="31"/>
        <v>4.99</v>
      </c>
      <c r="S664" s="36" t="str">
        <f t="shared" si="32"/>
        <v>Small</v>
      </c>
    </row>
    <row r="665" spans="1:19" x14ac:dyDescent="0.45">
      <c r="A665" s="36">
        <v>53391</v>
      </c>
      <c r="B665" s="1">
        <v>42246</v>
      </c>
      <c r="C665" t="s">
        <v>221</v>
      </c>
      <c r="D665" t="s">
        <v>505</v>
      </c>
      <c r="E665" s="36" t="str">
        <f t="shared" si="30"/>
        <v>Lucas Rivera</v>
      </c>
      <c r="F665" s="36" t="s">
        <v>48</v>
      </c>
      <c r="G665" s="36" t="s">
        <v>49</v>
      </c>
      <c r="H665" s="36" t="s">
        <v>50</v>
      </c>
      <c r="I665" s="36" t="s">
        <v>627</v>
      </c>
      <c r="J665" s="36" t="s">
        <v>628</v>
      </c>
      <c r="K665" s="36" t="s">
        <v>625</v>
      </c>
      <c r="L665" s="36" t="s">
        <v>317</v>
      </c>
      <c r="M665" s="36" t="s">
        <v>626</v>
      </c>
      <c r="N665" s="36" t="s">
        <v>588</v>
      </c>
      <c r="O665" s="2">
        <v>41.57</v>
      </c>
      <c r="P665" s="2">
        <v>53.99</v>
      </c>
      <c r="Q665" s="36">
        <v>2</v>
      </c>
      <c r="R665" s="2">
        <f t="shared" si="31"/>
        <v>107.98</v>
      </c>
      <c r="S665" s="36" t="str">
        <f t="shared" si="32"/>
        <v>Small</v>
      </c>
    </row>
    <row r="666" spans="1:19" x14ac:dyDescent="0.45">
      <c r="A666" s="36">
        <v>53391</v>
      </c>
      <c r="B666" s="1">
        <v>42246</v>
      </c>
      <c r="C666" t="s">
        <v>221</v>
      </c>
      <c r="D666" t="s">
        <v>505</v>
      </c>
      <c r="E666" s="36" t="str">
        <f t="shared" si="30"/>
        <v>Lucas Rivera</v>
      </c>
      <c r="F666" s="36" t="s">
        <v>48</v>
      </c>
      <c r="G666" s="36" t="s">
        <v>49</v>
      </c>
      <c r="H666" s="36" t="s">
        <v>50</v>
      </c>
      <c r="I666" s="36" t="s">
        <v>661</v>
      </c>
      <c r="J666" s="36" t="s">
        <v>662</v>
      </c>
      <c r="K666" s="36" t="s">
        <v>591</v>
      </c>
      <c r="L666" s="36" t="s">
        <v>31</v>
      </c>
      <c r="M666" s="36" t="s">
        <v>592</v>
      </c>
      <c r="N666" s="36" t="s">
        <v>574</v>
      </c>
      <c r="O666" s="2">
        <v>13.09</v>
      </c>
      <c r="P666" s="2">
        <v>34.99</v>
      </c>
      <c r="Q666" s="36">
        <v>3</v>
      </c>
      <c r="R666" s="2">
        <f t="shared" si="31"/>
        <v>104.97</v>
      </c>
      <c r="S666" s="36" t="str">
        <f t="shared" si="32"/>
        <v>Small</v>
      </c>
    </row>
    <row r="667" spans="1:19" x14ac:dyDescent="0.45">
      <c r="A667" s="36">
        <v>53391</v>
      </c>
      <c r="B667" s="1">
        <v>42246</v>
      </c>
      <c r="C667" t="s">
        <v>221</v>
      </c>
      <c r="D667" t="s">
        <v>505</v>
      </c>
      <c r="E667" s="36" t="str">
        <f t="shared" si="30"/>
        <v>Lucas Rivera</v>
      </c>
      <c r="F667" s="36" t="s">
        <v>48</v>
      </c>
      <c r="G667" s="36" t="s">
        <v>49</v>
      </c>
      <c r="H667" s="36" t="s">
        <v>50</v>
      </c>
      <c r="I667" s="36" t="s">
        <v>783</v>
      </c>
      <c r="J667" s="36" t="s">
        <v>784</v>
      </c>
      <c r="K667" s="36" t="s">
        <v>696</v>
      </c>
      <c r="L667" s="36" t="s">
        <v>317</v>
      </c>
      <c r="M667" s="36" t="s">
        <v>579</v>
      </c>
      <c r="N667" s="36" t="s">
        <v>25</v>
      </c>
      <c r="O667" s="2">
        <v>461.44</v>
      </c>
      <c r="P667" s="2">
        <v>742.35</v>
      </c>
      <c r="Q667" s="36">
        <v>1</v>
      </c>
      <c r="R667" s="2">
        <f t="shared" si="31"/>
        <v>742.35</v>
      </c>
      <c r="S667" s="36" t="str">
        <f t="shared" si="32"/>
        <v>Medium</v>
      </c>
    </row>
    <row r="668" spans="1:19" x14ac:dyDescent="0.45">
      <c r="A668" s="36">
        <v>53402</v>
      </c>
      <c r="B668" s="1">
        <v>42247</v>
      </c>
      <c r="C668" t="s">
        <v>785</v>
      </c>
      <c r="D668" t="s">
        <v>346</v>
      </c>
      <c r="E668" s="36" t="str">
        <f t="shared" si="30"/>
        <v>Melanie Hughes</v>
      </c>
      <c r="F668" s="36" t="s">
        <v>94</v>
      </c>
      <c r="G668" s="36" t="s">
        <v>49</v>
      </c>
      <c r="H668" s="36" t="s">
        <v>56</v>
      </c>
      <c r="I668" s="36" t="s">
        <v>702</v>
      </c>
      <c r="J668" s="36" t="s">
        <v>703</v>
      </c>
      <c r="K668" s="36" t="s">
        <v>646</v>
      </c>
      <c r="L668" s="36" t="s">
        <v>632</v>
      </c>
      <c r="M668" s="36" t="s">
        <v>626</v>
      </c>
      <c r="N668" s="36" t="s">
        <v>588</v>
      </c>
      <c r="O668" s="2">
        <v>38.49</v>
      </c>
      <c r="P668" s="2">
        <v>49.99</v>
      </c>
      <c r="Q668" s="36">
        <v>2</v>
      </c>
      <c r="R668" s="2">
        <f t="shared" si="31"/>
        <v>99.98</v>
      </c>
      <c r="S668" s="36" t="str">
        <f t="shared" si="32"/>
        <v>Small</v>
      </c>
    </row>
    <row r="669" spans="1:19" x14ac:dyDescent="0.45">
      <c r="A669" s="36">
        <v>53429</v>
      </c>
      <c r="B669" s="1">
        <v>42247</v>
      </c>
      <c r="C669" t="s">
        <v>511</v>
      </c>
      <c r="D669" t="s">
        <v>136</v>
      </c>
      <c r="E669" s="36" t="str">
        <f t="shared" si="30"/>
        <v>Omar Sun</v>
      </c>
      <c r="F669" s="36" t="s">
        <v>40</v>
      </c>
      <c r="G669" s="36" t="s">
        <v>41</v>
      </c>
      <c r="H669" s="36" t="s">
        <v>41</v>
      </c>
      <c r="I669" s="36" t="s">
        <v>616</v>
      </c>
      <c r="J669" s="36" t="s">
        <v>617</v>
      </c>
      <c r="K669" s="36" t="s">
        <v>618</v>
      </c>
      <c r="M669" s="36" t="s">
        <v>615</v>
      </c>
      <c r="N669" s="36" t="s">
        <v>574</v>
      </c>
      <c r="O669" s="2">
        <v>1.87</v>
      </c>
      <c r="P669" s="2">
        <v>4.99</v>
      </c>
      <c r="Q669" s="36">
        <v>1</v>
      </c>
      <c r="R669" s="2">
        <f t="shared" si="31"/>
        <v>4.99</v>
      </c>
      <c r="S669" s="36" t="str">
        <f t="shared" si="32"/>
        <v>Small</v>
      </c>
    </row>
    <row r="670" spans="1:19" x14ac:dyDescent="0.45">
      <c r="A670" s="36">
        <v>53434</v>
      </c>
      <c r="B670" s="1">
        <v>42247</v>
      </c>
      <c r="C670" t="s">
        <v>786</v>
      </c>
      <c r="D670" t="s">
        <v>490</v>
      </c>
      <c r="E670" s="36" t="str">
        <f t="shared" si="30"/>
        <v>Cory Patel</v>
      </c>
      <c r="F670" s="36" t="s">
        <v>55</v>
      </c>
      <c r="G670" s="36" t="s">
        <v>49</v>
      </c>
      <c r="H670" s="36" t="s">
        <v>56</v>
      </c>
      <c r="I670" s="36" t="s">
        <v>605</v>
      </c>
      <c r="J670" s="36" t="s">
        <v>606</v>
      </c>
      <c r="K670" s="36" t="s">
        <v>606</v>
      </c>
      <c r="M670" s="36" t="s">
        <v>607</v>
      </c>
      <c r="N670" s="36" t="s">
        <v>574</v>
      </c>
      <c r="O670" s="2">
        <v>8.2200000000000006</v>
      </c>
      <c r="P670" s="2">
        <v>21.98</v>
      </c>
      <c r="Q670" s="36">
        <v>2</v>
      </c>
      <c r="R670" s="2">
        <f t="shared" si="31"/>
        <v>43.96</v>
      </c>
      <c r="S670" s="36" t="str">
        <f t="shared" si="32"/>
        <v>Small</v>
      </c>
    </row>
    <row r="671" spans="1:19" x14ac:dyDescent="0.45">
      <c r="A671" s="36">
        <v>53434</v>
      </c>
      <c r="B671" s="1">
        <v>42247</v>
      </c>
      <c r="C671" t="s">
        <v>786</v>
      </c>
      <c r="D671" t="s">
        <v>490</v>
      </c>
      <c r="E671" s="36" t="str">
        <f t="shared" si="30"/>
        <v>Cory Patel</v>
      </c>
      <c r="F671" s="36" t="s">
        <v>55</v>
      </c>
      <c r="G671" s="36" t="s">
        <v>49</v>
      </c>
      <c r="H671" s="36" t="s">
        <v>56</v>
      </c>
      <c r="I671" s="36" t="s">
        <v>589</v>
      </c>
      <c r="J671" s="36" t="s">
        <v>590</v>
      </c>
      <c r="K671" s="36" t="s">
        <v>591</v>
      </c>
      <c r="L671" s="36" t="s">
        <v>45</v>
      </c>
      <c r="M671" s="36" t="s">
        <v>592</v>
      </c>
      <c r="N671" s="36" t="s">
        <v>574</v>
      </c>
      <c r="O671" s="2">
        <v>13.09</v>
      </c>
      <c r="P671" s="2">
        <v>34.99</v>
      </c>
      <c r="Q671" s="36">
        <v>1</v>
      </c>
      <c r="R671" s="2">
        <f t="shared" si="31"/>
        <v>34.99</v>
      </c>
      <c r="S671" s="36" t="str">
        <f t="shared" si="32"/>
        <v>Small</v>
      </c>
    </row>
    <row r="672" spans="1:19" x14ac:dyDescent="0.45">
      <c r="A672" s="36">
        <v>53446</v>
      </c>
      <c r="B672" s="1">
        <v>42247</v>
      </c>
      <c r="C672" t="s">
        <v>689</v>
      </c>
      <c r="D672" t="s">
        <v>283</v>
      </c>
      <c r="E672" s="36" t="str">
        <f t="shared" si="30"/>
        <v>Caleb Edwards</v>
      </c>
      <c r="F672" s="36" t="s">
        <v>48</v>
      </c>
      <c r="G672" s="36" t="s">
        <v>49</v>
      </c>
      <c r="H672" s="36" t="s">
        <v>50</v>
      </c>
      <c r="I672" s="36" t="s">
        <v>568</v>
      </c>
      <c r="J672" s="36" t="s">
        <v>569</v>
      </c>
      <c r="K672" s="36" t="s">
        <v>570</v>
      </c>
      <c r="L672" s="36" t="s">
        <v>45</v>
      </c>
      <c r="M672" s="36" t="s">
        <v>32</v>
      </c>
      <c r="N672" s="36" t="s">
        <v>25</v>
      </c>
      <c r="O672" s="2">
        <v>343.65</v>
      </c>
      <c r="P672" s="2">
        <v>539.99</v>
      </c>
      <c r="Q672" s="36">
        <v>1</v>
      </c>
      <c r="R672" s="2">
        <f t="shared" si="31"/>
        <v>539.99</v>
      </c>
      <c r="S672" s="36" t="str">
        <f t="shared" si="32"/>
        <v>Medium</v>
      </c>
    </row>
    <row r="673" spans="1:19" x14ac:dyDescent="0.45">
      <c r="A673" s="36">
        <v>53446</v>
      </c>
      <c r="B673" s="1">
        <v>42247</v>
      </c>
      <c r="C673" t="s">
        <v>689</v>
      </c>
      <c r="D673" t="s">
        <v>283</v>
      </c>
      <c r="E673" s="36" t="str">
        <f t="shared" si="30"/>
        <v>Caleb Edwards</v>
      </c>
      <c r="F673" s="36" t="s">
        <v>48</v>
      </c>
      <c r="G673" s="36" t="s">
        <v>49</v>
      </c>
      <c r="H673" s="36" t="s">
        <v>50</v>
      </c>
      <c r="I673" s="36" t="s">
        <v>629</v>
      </c>
      <c r="J673" s="36" t="s">
        <v>630</v>
      </c>
      <c r="K673" s="36" t="s">
        <v>631</v>
      </c>
      <c r="L673" s="36" t="s">
        <v>632</v>
      </c>
      <c r="M673" s="36" t="s">
        <v>633</v>
      </c>
      <c r="N673" s="36" t="s">
        <v>588</v>
      </c>
      <c r="O673" s="2">
        <v>6.92</v>
      </c>
      <c r="P673" s="2">
        <v>8.99</v>
      </c>
      <c r="Q673" s="36">
        <v>3</v>
      </c>
      <c r="R673" s="2">
        <f t="shared" si="31"/>
        <v>26.97</v>
      </c>
      <c r="S673" s="36" t="str">
        <f t="shared" si="32"/>
        <v>Small</v>
      </c>
    </row>
    <row r="674" spans="1:19" x14ac:dyDescent="0.45">
      <c r="A674" s="36">
        <v>53637</v>
      </c>
      <c r="B674" s="1">
        <v>42248</v>
      </c>
      <c r="C674" t="s">
        <v>787</v>
      </c>
      <c r="D674" t="s">
        <v>525</v>
      </c>
      <c r="E674" s="36" t="str">
        <f t="shared" si="30"/>
        <v>Madeline Evans</v>
      </c>
      <c r="F674" s="36" t="s">
        <v>55</v>
      </c>
      <c r="G674" s="36" t="s">
        <v>49</v>
      </c>
      <c r="H674" s="36" t="s">
        <v>56</v>
      </c>
      <c r="I674" s="36" t="s">
        <v>648</v>
      </c>
      <c r="J674" s="36" t="s">
        <v>649</v>
      </c>
      <c r="K674" s="36" t="s">
        <v>649</v>
      </c>
      <c r="M674" s="36" t="s">
        <v>615</v>
      </c>
      <c r="N674" s="36" t="s">
        <v>574</v>
      </c>
      <c r="O674" s="2">
        <v>3.74</v>
      </c>
      <c r="P674" s="2">
        <v>9.99</v>
      </c>
      <c r="Q674" s="36">
        <v>1</v>
      </c>
      <c r="R674" s="2">
        <f t="shared" si="31"/>
        <v>9.99</v>
      </c>
      <c r="S674" s="36" t="str">
        <f t="shared" si="32"/>
        <v>Small</v>
      </c>
    </row>
    <row r="675" spans="1:19" x14ac:dyDescent="0.45">
      <c r="A675" s="36">
        <v>53637</v>
      </c>
      <c r="B675" s="1">
        <v>42248</v>
      </c>
      <c r="C675" t="s">
        <v>787</v>
      </c>
      <c r="D675" t="s">
        <v>525</v>
      </c>
      <c r="E675" s="36" t="str">
        <f t="shared" si="30"/>
        <v>Madeline Evans</v>
      </c>
      <c r="F675" s="36" t="s">
        <v>55</v>
      </c>
      <c r="G675" s="36" t="s">
        <v>49</v>
      </c>
      <c r="H675" s="36" t="s">
        <v>56</v>
      </c>
      <c r="I675" s="36" t="s">
        <v>616</v>
      </c>
      <c r="J675" s="36" t="s">
        <v>617</v>
      </c>
      <c r="K675" s="36" t="s">
        <v>618</v>
      </c>
      <c r="M675" s="36" t="s">
        <v>615</v>
      </c>
      <c r="N675" s="36" t="s">
        <v>574</v>
      </c>
      <c r="O675" s="2">
        <v>1.87</v>
      </c>
      <c r="P675" s="2">
        <v>4.99</v>
      </c>
      <c r="Q675" s="36">
        <v>3</v>
      </c>
      <c r="R675" s="2">
        <f t="shared" si="31"/>
        <v>14.97</v>
      </c>
      <c r="S675" s="36" t="str">
        <f t="shared" si="32"/>
        <v>Small</v>
      </c>
    </row>
    <row r="676" spans="1:19" x14ac:dyDescent="0.45">
      <c r="A676" s="36">
        <v>53637</v>
      </c>
      <c r="B676" s="1">
        <v>42248</v>
      </c>
      <c r="C676" t="s">
        <v>787</v>
      </c>
      <c r="D676" t="s">
        <v>525</v>
      </c>
      <c r="E676" s="36" t="str">
        <f t="shared" si="30"/>
        <v>Madeline Evans</v>
      </c>
      <c r="F676" s="36" t="s">
        <v>55</v>
      </c>
      <c r="G676" s="36" t="s">
        <v>49</v>
      </c>
      <c r="H676" s="36" t="s">
        <v>56</v>
      </c>
      <c r="I676" s="36" t="s">
        <v>589</v>
      </c>
      <c r="J676" s="36" t="s">
        <v>590</v>
      </c>
      <c r="K676" s="36" t="s">
        <v>591</v>
      </c>
      <c r="L676" s="36" t="s">
        <v>45</v>
      </c>
      <c r="M676" s="36" t="s">
        <v>592</v>
      </c>
      <c r="N676" s="36" t="s">
        <v>574</v>
      </c>
      <c r="O676" s="2">
        <v>13.09</v>
      </c>
      <c r="P676" s="2">
        <v>34.99</v>
      </c>
      <c r="Q676" s="36">
        <v>4</v>
      </c>
      <c r="R676" s="2">
        <f t="shared" si="31"/>
        <v>139.96</v>
      </c>
      <c r="S676" s="36" t="str">
        <f t="shared" si="32"/>
        <v>Small</v>
      </c>
    </row>
    <row r="677" spans="1:19" x14ac:dyDescent="0.45">
      <c r="A677" s="36">
        <v>53637</v>
      </c>
      <c r="B677" s="1">
        <v>42248</v>
      </c>
      <c r="C677" t="s">
        <v>787</v>
      </c>
      <c r="D677" t="s">
        <v>525</v>
      </c>
      <c r="E677" s="36" t="str">
        <f t="shared" si="30"/>
        <v>Madeline Evans</v>
      </c>
      <c r="F677" s="36" t="s">
        <v>55</v>
      </c>
      <c r="G677" s="36" t="s">
        <v>49</v>
      </c>
      <c r="H677" s="36" t="s">
        <v>56</v>
      </c>
      <c r="I677" s="36" t="s">
        <v>788</v>
      </c>
      <c r="J677" s="36" t="s">
        <v>789</v>
      </c>
      <c r="K677" s="36" t="s">
        <v>747</v>
      </c>
      <c r="L677" s="36" t="s">
        <v>532</v>
      </c>
      <c r="M677" s="36" t="s">
        <v>748</v>
      </c>
      <c r="N677" s="36" t="s">
        <v>588</v>
      </c>
      <c r="O677" s="2">
        <v>23.75</v>
      </c>
      <c r="P677" s="2">
        <v>63.5</v>
      </c>
      <c r="Q677" s="36">
        <v>1</v>
      </c>
      <c r="R677" s="2">
        <f t="shared" si="31"/>
        <v>63.5</v>
      </c>
      <c r="S677" s="36" t="str">
        <f t="shared" si="32"/>
        <v>Small</v>
      </c>
    </row>
    <row r="678" spans="1:19" x14ac:dyDescent="0.45">
      <c r="A678" s="36">
        <v>53643</v>
      </c>
      <c r="B678" s="1">
        <v>42248</v>
      </c>
      <c r="C678" t="s">
        <v>90</v>
      </c>
      <c r="D678" t="s">
        <v>481</v>
      </c>
      <c r="E678" s="36" t="str">
        <f t="shared" si="30"/>
        <v>Brianna Peterson</v>
      </c>
      <c r="F678" s="36" t="s">
        <v>94</v>
      </c>
      <c r="G678" s="36" t="s">
        <v>49</v>
      </c>
      <c r="H678" s="36" t="s">
        <v>56</v>
      </c>
      <c r="I678" s="36" t="s">
        <v>584</v>
      </c>
      <c r="J678" s="36" t="s">
        <v>585</v>
      </c>
      <c r="K678" s="36" t="s">
        <v>586</v>
      </c>
      <c r="L678" s="36" t="s">
        <v>45</v>
      </c>
      <c r="M678" s="36" t="s">
        <v>587</v>
      </c>
      <c r="N678" s="36" t="s">
        <v>588</v>
      </c>
      <c r="O678" s="2">
        <v>9.16</v>
      </c>
      <c r="P678" s="2">
        <v>24.49</v>
      </c>
      <c r="Q678" s="36">
        <v>3</v>
      </c>
      <c r="R678" s="2">
        <f t="shared" si="31"/>
        <v>73.47</v>
      </c>
      <c r="S678" s="36" t="str">
        <f t="shared" si="32"/>
        <v>Small</v>
      </c>
    </row>
    <row r="679" spans="1:19" x14ac:dyDescent="0.45">
      <c r="A679" s="36">
        <v>53643</v>
      </c>
      <c r="B679" s="1">
        <v>42248</v>
      </c>
      <c r="C679" t="s">
        <v>90</v>
      </c>
      <c r="D679" t="s">
        <v>481</v>
      </c>
      <c r="E679" s="36" t="str">
        <f t="shared" si="30"/>
        <v>Brianna Peterson</v>
      </c>
      <c r="F679" s="36" t="s">
        <v>94</v>
      </c>
      <c r="G679" s="36" t="s">
        <v>49</v>
      </c>
      <c r="H679" s="36" t="s">
        <v>56</v>
      </c>
      <c r="I679" s="36" t="s">
        <v>608</v>
      </c>
      <c r="J679" s="36" t="s">
        <v>609</v>
      </c>
      <c r="K679" s="36" t="s">
        <v>591</v>
      </c>
      <c r="L679" s="36" t="s">
        <v>532</v>
      </c>
      <c r="M679" s="36" t="s">
        <v>592</v>
      </c>
      <c r="N679" s="36" t="s">
        <v>574</v>
      </c>
      <c r="O679" s="2">
        <v>13.09</v>
      </c>
      <c r="P679" s="2">
        <v>34.99</v>
      </c>
      <c r="Q679" s="36">
        <v>1</v>
      </c>
      <c r="R679" s="2">
        <f t="shared" si="31"/>
        <v>34.99</v>
      </c>
      <c r="S679" s="36" t="str">
        <f t="shared" si="32"/>
        <v>Small</v>
      </c>
    </row>
    <row r="680" spans="1:19" x14ac:dyDescent="0.45">
      <c r="A680" s="36">
        <v>53643</v>
      </c>
      <c r="B680" s="1">
        <v>42248</v>
      </c>
      <c r="C680" t="s">
        <v>90</v>
      </c>
      <c r="D680" t="s">
        <v>481</v>
      </c>
      <c r="E680" s="36" t="str">
        <f t="shared" si="30"/>
        <v>Brianna Peterson</v>
      </c>
      <c r="F680" s="36" t="s">
        <v>94</v>
      </c>
      <c r="G680" s="36" t="s">
        <v>49</v>
      </c>
      <c r="H680" s="36" t="s">
        <v>56</v>
      </c>
      <c r="I680" s="36" t="s">
        <v>616</v>
      </c>
      <c r="J680" s="36" t="s">
        <v>617</v>
      </c>
      <c r="K680" s="36" t="s">
        <v>618</v>
      </c>
      <c r="M680" s="36" t="s">
        <v>615</v>
      </c>
      <c r="N680" s="36" t="s">
        <v>574</v>
      </c>
      <c r="O680" s="2">
        <v>1.87</v>
      </c>
      <c r="P680" s="2">
        <v>4.99</v>
      </c>
      <c r="Q680" s="36">
        <v>1</v>
      </c>
      <c r="R680" s="2">
        <f t="shared" si="31"/>
        <v>4.99</v>
      </c>
      <c r="S680" s="36" t="str">
        <f t="shared" si="32"/>
        <v>Small</v>
      </c>
    </row>
    <row r="681" spans="1:19" x14ac:dyDescent="0.45">
      <c r="A681" s="36">
        <v>53651</v>
      </c>
      <c r="B681" s="1">
        <v>42248</v>
      </c>
      <c r="C681" t="s">
        <v>779</v>
      </c>
      <c r="D681" t="s">
        <v>91</v>
      </c>
      <c r="E681" s="36" t="str">
        <f t="shared" si="30"/>
        <v>Devin Simmons</v>
      </c>
      <c r="F681" s="36" t="s">
        <v>48</v>
      </c>
      <c r="G681" s="36" t="s">
        <v>49</v>
      </c>
      <c r="H681" s="36" t="s">
        <v>50</v>
      </c>
      <c r="I681" s="36" t="s">
        <v>605</v>
      </c>
      <c r="J681" s="36" t="s">
        <v>606</v>
      </c>
      <c r="K681" s="36" t="s">
        <v>606</v>
      </c>
      <c r="M681" s="36" t="s">
        <v>607</v>
      </c>
      <c r="N681" s="36" t="s">
        <v>574</v>
      </c>
      <c r="O681" s="2">
        <v>8.2200000000000006</v>
      </c>
      <c r="P681" s="2">
        <v>21.98</v>
      </c>
      <c r="Q681" s="36">
        <v>1</v>
      </c>
      <c r="R681" s="2">
        <f t="shared" si="31"/>
        <v>21.98</v>
      </c>
      <c r="S681" s="36" t="str">
        <f t="shared" si="32"/>
        <v>Small</v>
      </c>
    </row>
    <row r="682" spans="1:19" x14ac:dyDescent="0.45">
      <c r="A682" s="36">
        <v>53651</v>
      </c>
      <c r="B682" s="1">
        <v>42248</v>
      </c>
      <c r="C682" t="s">
        <v>779</v>
      </c>
      <c r="D682" t="s">
        <v>91</v>
      </c>
      <c r="E682" s="36" t="str">
        <f t="shared" si="30"/>
        <v>Devin Simmons</v>
      </c>
      <c r="F682" s="36" t="s">
        <v>48</v>
      </c>
      <c r="G682" s="36" t="s">
        <v>49</v>
      </c>
      <c r="H682" s="36" t="s">
        <v>50</v>
      </c>
      <c r="I682" s="36" t="s">
        <v>707</v>
      </c>
      <c r="J682" s="36" t="s">
        <v>708</v>
      </c>
      <c r="K682" s="36" t="s">
        <v>709</v>
      </c>
      <c r="M682" s="36" t="s">
        <v>710</v>
      </c>
      <c r="N682" s="36" t="s">
        <v>574</v>
      </c>
      <c r="O682" s="2">
        <v>2.97</v>
      </c>
      <c r="P682" s="2">
        <v>7.95</v>
      </c>
      <c r="Q682" s="36">
        <v>1</v>
      </c>
      <c r="R682" s="2">
        <f t="shared" si="31"/>
        <v>7.95</v>
      </c>
      <c r="S682" s="36" t="str">
        <f t="shared" si="32"/>
        <v>Small</v>
      </c>
    </row>
    <row r="683" spans="1:19" x14ac:dyDescent="0.45">
      <c r="A683" s="36">
        <v>53651</v>
      </c>
      <c r="B683" s="1">
        <v>42248</v>
      </c>
      <c r="C683" t="s">
        <v>779</v>
      </c>
      <c r="D683" t="s">
        <v>91</v>
      </c>
      <c r="E683" s="36" t="str">
        <f t="shared" si="30"/>
        <v>Devin Simmons</v>
      </c>
      <c r="F683" s="36" t="s">
        <v>48</v>
      </c>
      <c r="G683" s="36" t="s">
        <v>49</v>
      </c>
      <c r="H683" s="36" t="s">
        <v>50</v>
      </c>
      <c r="I683" s="36" t="s">
        <v>339</v>
      </c>
      <c r="J683" s="36" t="s">
        <v>340</v>
      </c>
      <c r="K683" s="36" t="s">
        <v>341</v>
      </c>
      <c r="L683" s="36" t="s">
        <v>45</v>
      </c>
      <c r="M683" s="36" t="s">
        <v>24</v>
      </c>
      <c r="N683" s="36" t="s">
        <v>25</v>
      </c>
      <c r="O683" s="2">
        <v>1251.98</v>
      </c>
      <c r="P683" s="2">
        <v>2294.9899999999998</v>
      </c>
      <c r="Q683" s="36">
        <v>1</v>
      </c>
      <c r="R683" s="2">
        <f t="shared" si="31"/>
        <v>2294.9899999999998</v>
      </c>
      <c r="S683" s="36" t="str">
        <f t="shared" si="32"/>
        <v>Large</v>
      </c>
    </row>
    <row r="684" spans="1:19" x14ac:dyDescent="0.45">
      <c r="A684" s="36">
        <v>53671</v>
      </c>
      <c r="B684" s="1">
        <v>42249</v>
      </c>
      <c r="C684" t="s">
        <v>790</v>
      </c>
      <c r="D684" t="s">
        <v>289</v>
      </c>
      <c r="E684" s="36" t="str">
        <f t="shared" si="30"/>
        <v>Carla Mehta</v>
      </c>
      <c r="F684" s="36" t="s">
        <v>18</v>
      </c>
      <c r="G684" s="36" t="s">
        <v>19</v>
      </c>
      <c r="H684" s="36" t="s">
        <v>19</v>
      </c>
      <c r="I684" s="36" t="s">
        <v>686</v>
      </c>
      <c r="J684" s="36" t="s">
        <v>687</v>
      </c>
      <c r="K684" s="36" t="s">
        <v>687</v>
      </c>
      <c r="M684" s="36" t="s">
        <v>573</v>
      </c>
      <c r="N684" s="36" t="s">
        <v>574</v>
      </c>
      <c r="O684" s="2">
        <v>13.09</v>
      </c>
      <c r="P684" s="2">
        <v>35</v>
      </c>
      <c r="Q684" s="36">
        <v>1</v>
      </c>
      <c r="R684" s="2">
        <f t="shared" si="31"/>
        <v>35</v>
      </c>
      <c r="S684" s="36" t="str">
        <f t="shared" si="32"/>
        <v>Small</v>
      </c>
    </row>
    <row r="685" spans="1:19" x14ac:dyDescent="0.45">
      <c r="A685" s="36">
        <v>53671</v>
      </c>
      <c r="B685" s="1">
        <v>42249</v>
      </c>
      <c r="C685" t="s">
        <v>790</v>
      </c>
      <c r="D685" t="s">
        <v>289</v>
      </c>
      <c r="E685" s="36" t="str">
        <f t="shared" si="30"/>
        <v>Carla Mehta</v>
      </c>
      <c r="F685" s="36" t="s">
        <v>18</v>
      </c>
      <c r="G685" s="36" t="s">
        <v>19</v>
      </c>
      <c r="H685" s="36" t="s">
        <v>19</v>
      </c>
      <c r="I685" s="36" t="s">
        <v>683</v>
      </c>
      <c r="J685" s="36" t="s">
        <v>684</v>
      </c>
      <c r="K685" s="36" t="s">
        <v>684</v>
      </c>
      <c r="M685" s="36" t="s">
        <v>573</v>
      </c>
      <c r="N685" s="36" t="s">
        <v>574</v>
      </c>
      <c r="O685" s="2">
        <v>1.87</v>
      </c>
      <c r="P685" s="2">
        <v>4.99</v>
      </c>
      <c r="Q685" s="36">
        <v>1</v>
      </c>
      <c r="R685" s="2">
        <f t="shared" si="31"/>
        <v>4.99</v>
      </c>
      <c r="S685" s="36" t="str">
        <f t="shared" si="32"/>
        <v>Small</v>
      </c>
    </row>
    <row r="686" spans="1:19" x14ac:dyDescent="0.45">
      <c r="A686" s="36">
        <v>53674</v>
      </c>
      <c r="B686" s="1">
        <v>42249</v>
      </c>
      <c r="C686" t="s">
        <v>791</v>
      </c>
      <c r="D686" t="s">
        <v>528</v>
      </c>
      <c r="E686" s="36" t="str">
        <f t="shared" si="30"/>
        <v>Rafael Gao</v>
      </c>
      <c r="F686" s="36" t="s">
        <v>18</v>
      </c>
      <c r="G686" s="36" t="s">
        <v>19</v>
      </c>
      <c r="H686" s="36" t="s">
        <v>19</v>
      </c>
      <c r="I686" s="36" t="s">
        <v>663</v>
      </c>
      <c r="J686" s="36" t="s">
        <v>664</v>
      </c>
      <c r="K686" s="36" t="s">
        <v>665</v>
      </c>
      <c r="M686" s="36" t="s">
        <v>573</v>
      </c>
      <c r="N686" s="36" t="s">
        <v>574</v>
      </c>
      <c r="O686" s="2">
        <v>0.86</v>
      </c>
      <c r="P686" s="2">
        <v>2.29</v>
      </c>
      <c r="Q686" s="36">
        <v>4</v>
      </c>
      <c r="R686" s="2">
        <f t="shared" si="31"/>
        <v>9.16</v>
      </c>
      <c r="S686" s="36" t="str">
        <f t="shared" si="32"/>
        <v>Small</v>
      </c>
    </row>
    <row r="687" spans="1:19" x14ac:dyDescent="0.45">
      <c r="A687" s="36">
        <v>53684</v>
      </c>
      <c r="B687" s="1">
        <v>42249</v>
      </c>
      <c r="C687" t="s">
        <v>677</v>
      </c>
      <c r="D687" t="s">
        <v>437</v>
      </c>
      <c r="E687" s="36" t="str">
        <f t="shared" si="30"/>
        <v>Eduardo Patterson</v>
      </c>
      <c r="F687" s="36" t="s">
        <v>215</v>
      </c>
      <c r="G687" s="36" t="s">
        <v>216</v>
      </c>
      <c r="H687" s="36" t="s">
        <v>216</v>
      </c>
      <c r="I687" s="36" t="s">
        <v>683</v>
      </c>
      <c r="J687" s="36" t="s">
        <v>684</v>
      </c>
      <c r="K687" s="36" t="s">
        <v>684</v>
      </c>
      <c r="M687" s="36" t="s">
        <v>573</v>
      </c>
      <c r="N687" s="36" t="s">
        <v>574</v>
      </c>
      <c r="O687" s="2">
        <v>1.87</v>
      </c>
      <c r="P687" s="2">
        <v>4.99</v>
      </c>
      <c r="Q687" s="36">
        <v>2</v>
      </c>
      <c r="R687" s="2">
        <f t="shared" si="31"/>
        <v>9.98</v>
      </c>
      <c r="S687" s="36" t="str">
        <f t="shared" si="32"/>
        <v>Small</v>
      </c>
    </row>
    <row r="688" spans="1:19" x14ac:dyDescent="0.45">
      <c r="A688" s="36">
        <v>53684</v>
      </c>
      <c r="B688" s="1">
        <v>42249</v>
      </c>
      <c r="C688" t="s">
        <v>677</v>
      </c>
      <c r="D688" t="s">
        <v>437</v>
      </c>
      <c r="E688" s="36" t="str">
        <f t="shared" si="30"/>
        <v>Eduardo Patterson</v>
      </c>
      <c r="F688" s="36" t="s">
        <v>215</v>
      </c>
      <c r="G688" s="36" t="s">
        <v>216</v>
      </c>
      <c r="H688" s="36" t="s">
        <v>216</v>
      </c>
      <c r="I688" s="36" t="s">
        <v>681</v>
      </c>
      <c r="J688" s="36" t="s">
        <v>682</v>
      </c>
      <c r="K688" s="36" t="s">
        <v>682</v>
      </c>
      <c r="M688" s="36" t="s">
        <v>573</v>
      </c>
      <c r="N688" s="36" t="s">
        <v>574</v>
      </c>
      <c r="O688" s="2">
        <v>11.22</v>
      </c>
      <c r="P688" s="2">
        <v>29.99</v>
      </c>
      <c r="Q688" s="36">
        <v>2</v>
      </c>
      <c r="R688" s="2">
        <f t="shared" si="31"/>
        <v>59.98</v>
      </c>
      <c r="S688" s="36" t="str">
        <f t="shared" si="32"/>
        <v>Small</v>
      </c>
    </row>
    <row r="689" spans="1:19" x14ac:dyDescent="0.45">
      <c r="A689" s="36">
        <v>53684</v>
      </c>
      <c r="B689" s="1">
        <v>42249</v>
      </c>
      <c r="C689" t="s">
        <v>677</v>
      </c>
      <c r="D689" t="s">
        <v>437</v>
      </c>
      <c r="E689" s="36" t="str">
        <f t="shared" si="30"/>
        <v>Eduardo Patterson</v>
      </c>
      <c r="F689" s="36" t="s">
        <v>215</v>
      </c>
      <c r="G689" s="36" t="s">
        <v>216</v>
      </c>
      <c r="H689" s="36" t="s">
        <v>216</v>
      </c>
      <c r="I689" s="36" t="s">
        <v>661</v>
      </c>
      <c r="J689" s="36" t="s">
        <v>662</v>
      </c>
      <c r="K689" s="36" t="s">
        <v>591</v>
      </c>
      <c r="L689" s="36" t="s">
        <v>31</v>
      </c>
      <c r="M689" s="36" t="s">
        <v>592</v>
      </c>
      <c r="N689" s="36" t="s">
        <v>574</v>
      </c>
      <c r="O689" s="2">
        <v>13.09</v>
      </c>
      <c r="P689" s="2">
        <v>34.99</v>
      </c>
      <c r="Q689" s="36">
        <v>1</v>
      </c>
      <c r="R689" s="2">
        <f t="shared" si="31"/>
        <v>34.99</v>
      </c>
      <c r="S689" s="36" t="str">
        <f t="shared" si="32"/>
        <v>Small</v>
      </c>
    </row>
    <row r="690" spans="1:19" x14ac:dyDescent="0.45">
      <c r="A690" s="36">
        <v>53708</v>
      </c>
      <c r="B690" s="1">
        <v>42249</v>
      </c>
      <c r="C690" t="s">
        <v>531</v>
      </c>
      <c r="D690" t="s">
        <v>236</v>
      </c>
      <c r="E690" s="36" t="str">
        <f t="shared" si="30"/>
        <v>Nicole Taylor</v>
      </c>
      <c r="F690" s="36" t="s">
        <v>48</v>
      </c>
      <c r="G690" s="36" t="s">
        <v>49</v>
      </c>
      <c r="H690" s="36" t="s">
        <v>50</v>
      </c>
      <c r="I690" s="36" t="s">
        <v>373</v>
      </c>
      <c r="J690" s="36" t="s">
        <v>374</v>
      </c>
      <c r="K690" s="36" t="s">
        <v>341</v>
      </c>
      <c r="L690" s="36" t="s">
        <v>45</v>
      </c>
      <c r="M690" s="36" t="s">
        <v>24</v>
      </c>
      <c r="N690" s="36" t="s">
        <v>25</v>
      </c>
      <c r="O690" s="2">
        <v>1251.98</v>
      </c>
      <c r="P690" s="2">
        <v>2294.9899999999998</v>
      </c>
      <c r="Q690" s="36">
        <v>1</v>
      </c>
      <c r="R690" s="2">
        <f t="shared" si="31"/>
        <v>2294.9899999999998</v>
      </c>
      <c r="S690" s="36" t="str">
        <f t="shared" si="32"/>
        <v>Large</v>
      </c>
    </row>
    <row r="691" spans="1:19" x14ac:dyDescent="0.45">
      <c r="A691" s="36">
        <v>53708</v>
      </c>
      <c r="B691" s="1">
        <v>42249</v>
      </c>
      <c r="C691" t="s">
        <v>531</v>
      </c>
      <c r="D691" t="s">
        <v>236</v>
      </c>
      <c r="E691" s="36" t="str">
        <f t="shared" si="30"/>
        <v>Nicole Taylor</v>
      </c>
      <c r="F691" s="36" t="s">
        <v>48</v>
      </c>
      <c r="G691" s="36" t="s">
        <v>49</v>
      </c>
      <c r="H691" s="36" t="s">
        <v>50</v>
      </c>
      <c r="I691" s="36" t="s">
        <v>605</v>
      </c>
      <c r="J691" s="36" t="s">
        <v>606</v>
      </c>
      <c r="K691" s="36" t="s">
        <v>606</v>
      </c>
      <c r="M691" s="36" t="s">
        <v>607</v>
      </c>
      <c r="N691" s="36" t="s">
        <v>574</v>
      </c>
      <c r="O691" s="2">
        <v>8.2200000000000006</v>
      </c>
      <c r="P691" s="2">
        <v>21.98</v>
      </c>
      <c r="Q691" s="36">
        <v>4</v>
      </c>
      <c r="R691" s="2">
        <f t="shared" si="31"/>
        <v>87.92</v>
      </c>
      <c r="S691" s="36" t="str">
        <f t="shared" si="32"/>
        <v>Small</v>
      </c>
    </row>
    <row r="692" spans="1:19" x14ac:dyDescent="0.45">
      <c r="A692" s="36">
        <v>53721</v>
      </c>
      <c r="B692" s="1">
        <v>42250</v>
      </c>
      <c r="C692" t="s">
        <v>792</v>
      </c>
      <c r="D692" t="s">
        <v>160</v>
      </c>
      <c r="E692" s="36" t="str">
        <f t="shared" si="30"/>
        <v>Alexia Foster</v>
      </c>
      <c r="F692" s="36" t="s">
        <v>40</v>
      </c>
      <c r="G692" s="36" t="s">
        <v>41</v>
      </c>
      <c r="H692" s="36" t="s">
        <v>41</v>
      </c>
      <c r="I692" s="36" t="s">
        <v>412</v>
      </c>
      <c r="J692" s="36" t="s">
        <v>413</v>
      </c>
      <c r="K692" s="36" t="s">
        <v>341</v>
      </c>
      <c r="L692" s="36" t="s">
        <v>23</v>
      </c>
      <c r="M692" s="36" t="s">
        <v>24</v>
      </c>
      <c r="N692" s="36" t="s">
        <v>25</v>
      </c>
      <c r="O692" s="2">
        <v>1265.6199999999999</v>
      </c>
      <c r="P692" s="2">
        <v>2319.9899999999998</v>
      </c>
      <c r="Q692" s="36">
        <v>1</v>
      </c>
      <c r="R692" s="2">
        <f t="shared" si="31"/>
        <v>2319.9899999999998</v>
      </c>
      <c r="S692" s="36" t="str">
        <f t="shared" si="32"/>
        <v>Large</v>
      </c>
    </row>
    <row r="693" spans="1:19" x14ac:dyDescent="0.45">
      <c r="A693" s="36">
        <v>53724</v>
      </c>
      <c r="B693" s="1">
        <v>42250</v>
      </c>
      <c r="C693" t="s">
        <v>793</v>
      </c>
      <c r="D693" t="s">
        <v>237</v>
      </c>
      <c r="E693" s="36" t="str">
        <f t="shared" si="30"/>
        <v>Chelsea Garcia</v>
      </c>
      <c r="F693" s="36" t="s">
        <v>18</v>
      </c>
      <c r="G693" s="36" t="s">
        <v>19</v>
      </c>
      <c r="H693" s="36" t="s">
        <v>19</v>
      </c>
      <c r="I693" s="36" t="s">
        <v>663</v>
      </c>
      <c r="J693" s="36" t="s">
        <v>664</v>
      </c>
      <c r="K693" s="36" t="s">
        <v>665</v>
      </c>
      <c r="M693" s="36" t="s">
        <v>573</v>
      </c>
      <c r="N693" s="36" t="s">
        <v>574</v>
      </c>
      <c r="O693" s="2">
        <v>0.86</v>
      </c>
      <c r="P693" s="2">
        <v>2.29</v>
      </c>
      <c r="Q693" s="36">
        <v>4</v>
      </c>
      <c r="R693" s="2">
        <f t="shared" si="31"/>
        <v>9.16</v>
      </c>
      <c r="S693" s="36" t="str">
        <f t="shared" si="32"/>
        <v>Small</v>
      </c>
    </row>
    <row r="694" spans="1:19" x14ac:dyDescent="0.45">
      <c r="A694" s="36">
        <v>53724</v>
      </c>
      <c r="B694" s="1">
        <v>42250</v>
      </c>
      <c r="C694" t="s">
        <v>793</v>
      </c>
      <c r="D694" t="s">
        <v>237</v>
      </c>
      <c r="E694" s="36" t="str">
        <f t="shared" si="30"/>
        <v>Chelsea Garcia</v>
      </c>
      <c r="F694" s="36" t="s">
        <v>18</v>
      </c>
      <c r="G694" s="36" t="s">
        <v>19</v>
      </c>
      <c r="H694" s="36" t="s">
        <v>19</v>
      </c>
      <c r="I694" s="36" t="s">
        <v>686</v>
      </c>
      <c r="J694" s="36" t="s">
        <v>687</v>
      </c>
      <c r="K694" s="36" t="s">
        <v>687</v>
      </c>
      <c r="M694" s="36" t="s">
        <v>573</v>
      </c>
      <c r="N694" s="36" t="s">
        <v>574</v>
      </c>
      <c r="O694" s="2">
        <v>13.09</v>
      </c>
      <c r="P694" s="2">
        <v>35</v>
      </c>
      <c r="Q694" s="36">
        <v>1</v>
      </c>
      <c r="R694" s="2">
        <f t="shared" si="31"/>
        <v>35</v>
      </c>
      <c r="S694" s="36" t="str">
        <f t="shared" si="32"/>
        <v>Small</v>
      </c>
    </row>
    <row r="695" spans="1:19" x14ac:dyDescent="0.45">
      <c r="A695" s="36">
        <v>53724</v>
      </c>
      <c r="B695" s="1">
        <v>42250</v>
      </c>
      <c r="C695" t="s">
        <v>793</v>
      </c>
      <c r="D695" t="s">
        <v>237</v>
      </c>
      <c r="E695" s="36" t="str">
        <f t="shared" si="30"/>
        <v>Chelsea Garcia</v>
      </c>
      <c r="F695" s="36" t="s">
        <v>18</v>
      </c>
      <c r="G695" s="36" t="s">
        <v>19</v>
      </c>
      <c r="H695" s="36" t="s">
        <v>19</v>
      </c>
      <c r="I695" s="36" t="s">
        <v>683</v>
      </c>
      <c r="J695" s="36" t="s">
        <v>684</v>
      </c>
      <c r="K695" s="36" t="s">
        <v>684</v>
      </c>
      <c r="M695" s="36" t="s">
        <v>573</v>
      </c>
      <c r="N695" s="36" t="s">
        <v>574</v>
      </c>
      <c r="O695" s="2">
        <v>1.87</v>
      </c>
      <c r="P695" s="2">
        <v>4.99</v>
      </c>
      <c r="Q695" s="36">
        <v>1</v>
      </c>
      <c r="R695" s="2">
        <f t="shared" si="31"/>
        <v>4.99</v>
      </c>
      <c r="S695" s="36" t="str">
        <f t="shared" si="32"/>
        <v>Small</v>
      </c>
    </row>
    <row r="696" spans="1:19" x14ac:dyDescent="0.45">
      <c r="A696" s="36">
        <v>53742</v>
      </c>
      <c r="B696" s="1">
        <v>42250</v>
      </c>
      <c r="C696" t="s">
        <v>161</v>
      </c>
      <c r="D696" t="s">
        <v>386</v>
      </c>
      <c r="E696" s="36" t="str">
        <f t="shared" si="30"/>
        <v>Nathan Hernandez</v>
      </c>
      <c r="F696" s="36" t="s">
        <v>55</v>
      </c>
      <c r="G696" s="36" t="s">
        <v>49</v>
      </c>
      <c r="H696" s="36" t="s">
        <v>56</v>
      </c>
      <c r="I696" s="36" t="s">
        <v>683</v>
      </c>
      <c r="J696" s="36" t="s">
        <v>684</v>
      </c>
      <c r="K696" s="36" t="s">
        <v>684</v>
      </c>
      <c r="M696" s="36" t="s">
        <v>573</v>
      </c>
      <c r="N696" s="36" t="s">
        <v>574</v>
      </c>
      <c r="O696" s="2">
        <v>1.87</v>
      </c>
      <c r="P696" s="2">
        <v>4.99</v>
      </c>
      <c r="Q696" s="36">
        <v>1</v>
      </c>
      <c r="R696" s="2">
        <f t="shared" si="31"/>
        <v>4.99</v>
      </c>
      <c r="S696" s="36" t="str">
        <f t="shared" si="32"/>
        <v>Small</v>
      </c>
    </row>
    <row r="697" spans="1:19" x14ac:dyDescent="0.45">
      <c r="A697" s="36">
        <v>53777</v>
      </c>
      <c r="B697" s="1">
        <v>42251</v>
      </c>
      <c r="C697" t="s">
        <v>794</v>
      </c>
      <c r="D697" t="s">
        <v>64</v>
      </c>
      <c r="E697" s="36" t="str">
        <f t="shared" si="30"/>
        <v>Dalton Henderson</v>
      </c>
      <c r="F697" s="36" t="s">
        <v>69</v>
      </c>
      <c r="G697" s="36" t="s">
        <v>19</v>
      </c>
      <c r="H697" s="36" t="s">
        <v>19</v>
      </c>
      <c r="I697" s="36" t="s">
        <v>683</v>
      </c>
      <c r="J697" s="36" t="s">
        <v>684</v>
      </c>
      <c r="K697" s="36" t="s">
        <v>684</v>
      </c>
      <c r="M697" s="36" t="s">
        <v>573</v>
      </c>
      <c r="N697" s="36" t="s">
        <v>574</v>
      </c>
      <c r="O697" s="2">
        <v>1.87</v>
      </c>
      <c r="P697" s="2">
        <v>4.99</v>
      </c>
      <c r="Q697" s="36">
        <v>3</v>
      </c>
      <c r="R697" s="2">
        <f t="shared" si="31"/>
        <v>14.97</v>
      </c>
      <c r="S697" s="36" t="str">
        <f t="shared" si="32"/>
        <v>Small</v>
      </c>
    </row>
    <row r="698" spans="1:19" x14ac:dyDescent="0.45">
      <c r="A698" s="36">
        <v>53792</v>
      </c>
      <c r="B698" s="1">
        <v>42251</v>
      </c>
      <c r="C698" t="s">
        <v>449</v>
      </c>
      <c r="D698" t="s">
        <v>191</v>
      </c>
      <c r="E698" s="36" t="str">
        <f t="shared" si="30"/>
        <v>Hannah Gonzales</v>
      </c>
      <c r="F698" s="36" t="s">
        <v>55</v>
      </c>
      <c r="G698" s="36" t="s">
        <v>49</v>
      </c>
      <c r="H698" s="36" t="s">
        <v>56</v>
      </c>
      <c r="I698" s="36" t="s">
        <v>648</v>
      </c>
      <c r="J698" s="36" t="s">
        <v>649</v>
      </c>
      <c r="K698" s="36" t="s">
        <v>649</v>
      </c>
      <c r="M698" s="36" t="s">
        <v>615</v>
      </c>
      <c r="N698" s="36" t="s">
        <v>574</v>
      </c>
      <c r="O698" s="2">
        <v>3.74</v>
      </c>
      <c r="P698" s="2">
        <v>9.99</v>
      </c>
      <c r="Q698" s="36">
        <v>2</v>
      </c>
      <c r="R698" s="2">
        <f t="shared" si="31"/>
        <v>19.98</v>
      </c>
      <c r="S698" s="36" t="str">
        <f t="shared" si="32"/>
        <v>Small</v>
      </c>
    </row>
    <row r="699" spans="1:19" x14ac:dyDescent="0.45">
      <c r="A699" s="36">
        <v>53792</v>
      </c>
      <c r="B699" s="1">
        <v>42251</v>
      </c>
      <c r="C699" t="s">
        <v>449</v>
      </c>
      <c r="D699" t="s">
        <v>191</v>
      </c>
      <c r="E699" s="36" t="str">
        <f t="shared" si="30"/>
        <v>Hannah Gonzales</v>
      </c>
      <c r="F699" s="36" t="s">
        <v>55</v>
      </c>
      <c r="G699" s="36" t="s">
        <v>49</v>
      </c>
      <c r="H699" s="36" t="s">
        <v>56</v>
      </c>
      <c r="I699" s="36" t="s">
        <v>616</v>
      </c>
      <c r="J699" s="36" t="s">
        <v>617</v>
      </c>
      <c r="K699" s="36" t="s">
        <v>618</v>
      </c>
      <c r="M699" s="36" t="s">
        <v>615</v>
      </c>
      <c r="N699" s="36" t="s">
        <v>574</v>
      </c>
      <c r="O699" s="2">
        <v>1.87</v>
      </c>
      <c r="P699" s="2">
        <v>4.99</v>
      </c>
      <c r="Q699" s="36">
        <v>4</v>
      </c>
      <c r="R699" s="2">
        <f t="shared" si="31"/>
        <v>19.96</v>
      </c>
      <c r="S699" s="36" t="str">
        <f t="shared" si="32"/>
        <v>Small</v>
      </c>
    </row>
    <row r="700" spans="1:19" x14ac:dyDescent="0.45">
      <c r="A700" s="36">
        <v>53792</v>
      </c>
      <c r="B700" s="1">
        <v>42251</v>
      </c>
      <c r="C700" t="s">
        <v>449</v>
      </c>
      <c r="D700" t="s">
        <v>191</v>
      </c>
      <c r="E700" s="36" t="str">
        <f t="shared" si="30"/>
        <v>Hannah Gonzales</v>
      </c>
      <c r="F700" s="36" t="s">
        <v>55</v>
      </c>
      <c r="G700" s="36" t="s">
        <v>49</v>
      </c>
      <c r="H700" s="36" t="s">
        <v>56</v>
      </c>
      <c r="I700" s="36" t="s">
        <v>795</v>
      </c>
      <c r="J700" s="36" t="s">
        <v>796</v>
      </c>
      <c r="K700" s="36" t="s">
        <v>747</v>
      </c>
      <c r="L700" s="36" t="s">
        <v>532</v>
      </c>
      <c r="M700" s="36" t="s">
        <v>748</v>
      </c>
      <c r="N700" s="36" t="s">
        <v>588</v>
      </c>
      <c r="O700" s="2">
        <v>23.75</v>
      </c>
      <c r="P700" s="2">
        <v>63.5</v>
      </c>
      <c r="Q700" s="36">
        <v>1</v>
      </c>
      <c r="R700" s="2">
        <f t="shared" si="31"/>
        <v>63.5</v>
      </c>
      <c r="S700" s="36" t="str">
        <f t="shared" si="32"/>
        <v>Small</v>
      </c>
    </row>
    <row r="701" spans="1:19" x14ac:dyDescent="0.45">
      <c r="A701" s="36">
        <v>53815</v>
      </c>
      <c r="B701" s="1">
        <v>42251</v>
      </c>
      <c r="C701" t="s">
        <v>797</v>
      </c>
      <c r="D701" t="s">
        <v>91</v>
      </c>
      <c r="E701" s="36" t="str">
        <f t="shared" si="30"/>
        <v>Ashley Simmons</v>
      </c>
      <c r="F701" s="36" t="s">
        <v>230</v>
      </c>
      <c r="G701" s="36" t="s">
        <v>89</v>
      </c>
      <c r="H701" s="36" t="s">
        <v>89</v>
      </c>
      <c r="I701" s="36" t="s">
        <v>582</v>
      </c>
      <c r="J701" s="36" t="s">
        <v>583</v>
      </c>
      <c r="K701" s="36" t="s">
        <v>583</v>
      </c>
      <c r="M701" s="36" t="s">
        <v>573</v>
      </c>
      <c r="N701" s="36" t="s">
        <v>574</v>
      </c>
      <c r="O701" s="2">
        <v>10.84</v>
      </c>
      <c r="P701" s="2">
        <v>28.99</v>
      </c>
      <c r="Q701" s="36">
        <v>4</v>
      </c>
      <c r="R701" s="2">
        <f t="shared" si="31"/>
        <v>115.96</v>
      </c>
      <c r="S701" s="36" t="str">
        <f t="shared" si="32"/>
        <v>Small</v>
      </c>
    </row>
    <row r="702" spans="1:19" x14ac:dyDescent="0.45">
      <c r="A702" s="36">
        <v>53815</v>
      </c>
      <c r="B702" s="1">
        <v>42251</v>
      </c>
      <c r="C702" t="s">
        <v>797</v>
      </c>
      <c r="D702" t="s">
        <v>91</v>
      </c>
      <c r="E702" s="36" t="str">
        <f t="shared" si="30"/>
        <v>Ashley Simmons</v>
      </c>
      <c r="F702" s="36" t="s">
        <v>230</v>
      </c>
      <c r="G702" s="36" t="s">
        <v>89</v>
      </c>
      <c r="H702" s="36" t="s">
        <v>89</v>
      </c>
      <c r="I702" s="36" t="s">
        <v>644</v>
      </c>
      <c r="J702" s="36" t="s">
        <v>645</v>
      </c>
      <c r="K702" s="36" t="s">
        <v>646</v>
      </c>
      <c r="L702" s="36" t="s">
        <v>632</v>
      </c>
      <c r="M702" s="36" t="s">
        <v>626</v>
      </c>
      <c r="N702" s="36" t="s">
        <v>588</v>
      </c>
      <c r="O702" s="2">
        <v>38.49</v>
      </c>
      <c r="P702" s="2">
        <v>49.99</v>
      </c>
      <c r="Q702" s="36">
        <v>2</v>
      </c>
      <c r="R702" s="2">
        <f t="shared" si="31"/>
        <v>99.98</v>
      </c>
      <c r="S702" s="36" t="str">
        <f t="shared" si="32"/>
        <v>Small</v>
      </c>
    </row>
    <row r="703" spans="1:19" x14ac:dyDescent="0.45">
      <c r="A703" s="36">
        <v>53815</v>
      </c>
      <c r="B703" s="1">
        <v>42251</v>
      </c>
      <c r="C703" t="s">
        <v>797</v>
      </c>
      <c r="D703" t="s">
        <v>91</v>
      </c>
      <c r="E703" s="36" t="str">
        <f t="shared" si="30"/>
        <v>Ashley Simmons</v>
      </c>
      <c r="F703" s="36" t="s">
        <v>230</v>
      </c>
      <c r="G703" s="36" t="s">
        <v>89</v>
      </c>
      <c r="H703" s="36" t="s">
        <v>89</v>
      </c>
      <c r="I703" s="36" t="s">
        <v>661</v>
      </c>
      <c r="J703" s="36" t="s">
        <v>662</v>
      </c>
      <c r="K703" s="36" t="s">
        <v>591</v>
      </c>
      <c r="L703" s="36" t="s">
        <v>31</v>
      </c>
      <c r="M703" s="36" t="s">
        <v>592</v>
      </c>
      <c r="N703" s="36" t="s">
        <v>574</v>
      </c>
      <c r="O703" s="2">
        <v>13.09</v>
      </c>
      <c r="P703" s="2">
        <v>34.99</v>
      </c>
      <c r="Q703" s="36">
        <v>2</v>
      </c>
      <c r="R703" s="2">
        <f t="shared" si="31"/>
        <v>69.98</v>
      </c>
      <c r="S703" s="36" t="str">
        <f t="shared" si="32"/>
        <v>Small</v>
      </c>
    </row>
    <row r="704" spans="1:19" x14ac:dyDescent="0.45">
      <c r="A704" s="36">
        <v>53815</v>
      </c>
      <c r="B704" s="1">
        <v>42251</v>
      </c>
      <c r="C704" t="s">
        <v>797</v>
      </c>
      <c r="D704" t="s">
        <v>91</v>
      </c>
      <c r="E704" s="36" t="str">
        <f t="shared" si="30"/>
        <v>Ashley Simmons</v>
      </c>
      <c r="F704" s="36" t="s">
        <v>230</v>
      </c>
      <c r="G704" s="36" t="s">
        <v>89</v>
      </c>
      <c r="H704" s="36" t="s">
        <v>89</v>
      </c>
      <c r="I704" s="36" t="s">
        <v>580</v>
      </c>
      <c r="J704" s="36" t="s">
        <v>581</v>
      </c>
      <c r="K704" s="36" t="s">
        <v>581</v>
      </c>
      <c r="M704" s="36" t="s">
        <v>573</v>
      </c>
      <c r="N704" s="36" t="s">
        <v>574</v>
      </c>
      <c r="O704" s="2">
        <v>1.87</v>
      </c>
      <c r="P704" s="2">
        <v>4.99</v>
      </c>
      <c r="Q704" s="36">
        <v>2</v>
      </c>
      <c r="R704" s="2">
        <f t="shared" si="31"/>
        <v>9.98</v>
      </c>
      <c r="S704" s="36" t="str">
        <f t="shared" si="32"/>
        <v>Small</v>
      </c>
    </row>
    <row r="705" spans="1:19" x14ac:dyDescent="0.45">
      <c r="A705" s="36">
        <v>53815</v>
      </c>
      <c r="B705" s="1">
        <v>42251</v>
      </c>
      <c r="C705" t="s">
        <v>797</v>
      </c>
      <c r="D705" t="s">
        <v>91</v>
      </c>
      <c r="E705" s="36" t="str">
        <f t="shared" si="30"/>
        <v>Ashley Simmons</v>
      </c>
      <c r="F705" s="36" t="s">
        <v>230</v>
      </c>
      <c r="G705" s="36" t="s">
        <v>89</v>
      </c>
      <c r="H705" s="36" t="s">
        <v>89</v>
      </c>
      <c r="I705" s="36" t="s">
        <v>599</v>
      </c>
      <c r="J705" s="36" t="s">
        <v>600</v>
      </c>
      <c r="K705" s="36" t="s">
        <v>601</v>
      </c>
      <c r="L705" s="36" t="s">
        <v>23</v>
      </c>
      <c r="M705" s="36" t="s">
        <v>602</v>
      </c>
      <c r="N705" s="36" t="s">
        <v>574</v>
      </c>
      <c r="O705" s="2">
        <v>20.57</v>
      </c>
      <c r="P705" s="2">
        <v>54.99</v>
      </c>
      <c r="Q705" s="36">
        <v>1</v>
      </c>
      <c r="R705" s="2">
        <f t="shared" si="31"/>
        <v>54.99</v>
      </c>
      <c r="S705" s="36" t="str">
        <f t="shared" si="32"/>
        <v>Small</v>
      </c>
    </row>
    <row r="706" spans="1:19" x14ac:dyDescent="0.45">
      <c r="A706" s="36">
        <v>53821</v>
      </c>
      <c r="B706" s="1">
        <v>42251</v>
      </c>
      <c r="C706" t="s">
        <v>112</v>
      </c>
      <c r="D706" t="s">
        <v>406</v>
      </c>
      <c r="E706" s="36" t="str">
        <f t="shared" si="30"/>
        <v>Spencer Diaz</v>
      </c>
      <c r="F706" s="36" t="s">
        <v>94</v>
      </c>
      <c r="G706" s="36" t="s">
        <v>49</v>
      </c>
      <c r="H706" s="36" t="s">
        <v>56</v>
      </c>
      <c r="I706" s="36" t="s">
        <v>641</v>
      </c>
      <c r="J706" s="36" t="s">
        <v>642</v>
      </c>
      <c r="K706" s="36" t="s">
        <v>643</v>
      </c>
      <c r="L706" s="36" t="s">
        <v>23</v>
      </c>
      <c r="M706" s="36" t="s">
        <v>24</v>
      </c>
      <c r="N706" s="36" t="s">
        <v>25</v>
      </c>
      <c r="O706" s="2">
        <v>419.78</v>
      </c>
      <c r="P706" s="2">
        <v>769.49</v>
      </c>
      <c r="Q706" s="36">
        <v>1</v>
      </c>
      <c r="R706" s="2">
        <f t="shared" si="31"/>
        <v>769.49</v>
      </c>
      <c r="S706" s="36" t="str">
        <f t="shared" si="32"/>
        <v>Medium</v>
      </c>
    </row>
    <row r="707" spans="1:19" x14ac:dyDescent="0.45">
      <c r="A707" s="36">
        <v>53821</v>
      </c>
      <c r="B707" s="1">
        <v>42251</v>
      </c>
      <c r="C707" t="s">
        <v>112</v>
      </c>
      <c r="D707" t="s">
        <v>406</v>
      </c>
      <c r="E707" s="36" t="str">
        <f t="shared" ref="E707:E770" si="33">CONCATENATE(C707," ",D707)</f>
        <v>Spencer Diaz</v>
      </c>
      <c r="F707" s="36" t="s">
        <v>94</v>
      </c>
      <c r="G707" s="36" t="s">
        <v>49</v>
      </c>
      <c r="H707" s="36" t="s">
        <v>56</v>
      </c>
      <c r="I707" s="36" t="s">
        <v>798</v>
      </c>
      <c r="J707" s="36" t="s">
        <v>799</v>
      </c>
      <c r="K707" s="36" t="s">
        <v>800</v>
      </c>
      <c r="L707" s="36" t="s">
        <v>45</v>
      </c>
      <c r="M707" s="36" t="s">
        <v>801</v>
      </c>
      <c r="N707" s="36" t="s">
        <v>588</v>
      </c>
      <c r="O707" s="2">
        <v>26.18</v>
      </c>
      <c r="P707" s="2">
        <v>69.989999999999995</v>
      </c>
      <c r="Q707" s="36">
        <v>2</v>
      </c>
      <c r="R707" s="2">
        <f t="shared" ref="R707:R770" si="34">P707*Q707</f>
        <v>139.97999999999999</v>
      </c>
      <c r="S707" s="36" t="str">
        <f t="shared" ref="S707:S770" si="35">VLOOKUP(R707,$T$2:$U$4,2,TRUE)</f>
        <v>Small</v>
      </c>
    </row>
    <row r="708" spans="1:19" x14ac:dyDescent="0.45">
      <c r="A708" s="36">
        <v>53828</v>
      </c>
      <c r="B708" s="1">
        <v>42251</v>
      </c>
      <c r="C708" t="s">
        <v>157</v>
      </c>
      <c r="D708" t="s">
        <v>158</v>
      </c>
      <c r="E708" s="36" t="str">
        <f t="shared" si="33"/>
        <v>Francisco Sara</v>
      </c>
      <c r="F708" s="36" t="s">
        <v>159</v>
      </c>
      <c r="G708" s="36" t="s">
        <v>89</v>
      </c>
      <c r="H708" s="36" t="s">
        <v>89</v>
      </c>
      <c r="I708" s="36" t="s">
        <v>616</v>
      </c>
      <c r="J708" s="36" t="s">
        <v>617</v>
      </c>
      <c r="K708" s="36" t="s">
        <v>618</v>
      </c>
      <c r="M708" s="36" t="s">
        <v>615</v>
      </c>
      <c r="N708" s="36" t="s">
        <v>574</v>
      </c>
      <c r="O708" s="2">
        <v>1.87</v>
      </c>
      <c r="P708" s="2">
        <v>4.99</v>
      </c>
      <c r="Q708" s="36">
        <v>1</v>
      </c>
      <c r="R708" s="2">
        <f t="shared" si="34"/>
        <v>4.99</v>
      </c>
      <c r="S708" s="36" t="str">
        <f t="shared" si="35"/>
        <v>Small</v>
      </c>
    </row>
    <row r="709" spans="1:19" x14ac:dyDescent="0.45">
      <c r="A709" s="36">
        <v>53828</v>
      </c>
      <c r="B709" s="1">
        <v>42251</v>
      </c>
      <c r="C709" t="s">
        <v>157</v>
      </c>
      <c r="D709" t="s">
        <v>158</v>
      </c>
      <c r="E709" s="36" t="str">
        <f t="shared" si="33"/>
        <v>Francisco Sara</v>
      </c>
      <c r="F709" s="36" t="s">
        <v>159</v>
      </c>
      <c r="G709" s="36" t="s">
        <v>89</v>
      </c>
      <c r="H709" s="36" t="s">
        <v>89</v>
      </c>
      <c r="I709" s="36" t="s">
        <v>589</v>
      </c>
      <c r="J709" s="36" t="s">
        <v>590</v>
      </c>
      <c r="K709" s="36" t="s">
        <v>591</v>
      </c>
      <c r="L709" s="36" t="s">
        <v>45</v>
      </c>
      <c r="M709" s="36" t="s">
        <v>592</v>
      </c>
      <c r="N709" s="36" t="s">
        <v>574</v>
      </c>
      <c r="O709" s="2">
        <v>13.09</v>
      </c>
      <c r="P709" s="2">
        <v>34.99</v>
      </c>
      <c r="Q709" s="36">
        <v>3</v>
      </c>
      <c r="R709" s="2">
        <f t="shared" si="34"/>
        <v>104.97</v>
      </c>
      <c r="S709" s="36" t="str">
        <f t="shared" si="35"/>
        <v>Small</v>
      </c>
    </row>
    <row r="710" spans="1:19" x14ac:dyDescent="0.45">
      <c r="A710" s="36">
        <v>53828</v>
      </c>
      <c r="B710" s="1">
        <v>42251</v>
      </c>
      <c r="C710" t="s">
        <v>157</v>
      </c>
      <c r="D710" t="s">
        <v>158</v>
      </c>
      <c r="E710" s="36" t="str">
        <f t="shared" si="33"/>
        <v>Francisco Sara</v>
      </c>
      <c r="F710" s="36" t="s">
        <v>159</v>
      </c>
      <c r="G710" s="36" t="s">
        <v>89</v>
      </c>
      <c r="H710" s="36" t="s">
        <v>89</v>
      </c>
      <c r="I710" s="36" t="s">
        <v>802</v>
      </c>
      <c r="J710" s="36" t="s">
        <v>803</v>
      </c>
      <c r="K710" s="36" t="s">
        <v>660</v>
      </c>
      <c r="L710" s="36" t="s">
        <v>317</v>
      </c>
      <c r="M710" s="36" t="s">
        <v>579</v>
      </c>
      <c r="N710" s="36" t="s">
        <v>25</v>
      </c>
      <c r="O710" s="2">
        <v>1481.94</v>
      </c>
      <c r="P710" s="2">
        <v>2384.0700000000002</v>
      </c>
      <c r="Q710" s="36">
        <v>1</v>
      </c>
      <c r="R710" s="2">
        <f t="shared" si="34"/>
        <v>2384.0700000000002</v>
      </c>
      <c r="S710" s="36" t="str">
        <f t="shared" si="35"/>
        <v>Large</v>
      </c>
    </row>
    <row r="711" spans="1:19" x14ac:dyDescent="0.45">
      <c r="A711" s="36">
        <v>53828</v>
      </c>
      <c r="B711" s="1">
        <v>42251</v>
      </c>
      <c r="C711" t="s">
        <v>157</v>
      </c>
      <c r="D711" t="s">
        <v>158</v>
      </c>
      <c r="E711" s="36" t="str">
        <f t="shared" si="33"/>
        <v>Francisco Sara</v>
      </c>
      <c r="F711" s="36" t="s">
        <v>159</v>
      </c>
      <c r="G711" s="36" t="s">
        <v>89</v>
      </c>
      <c r="H711" s="36" t="s">
        <v>89</v>
      </c>
      <c r="I711" s="36" t="s">
        <v>613</v>
      </c>
      <c r="J711" s="36" t="s">
        <v>614</v>
      </c>
      <c r="K711" s="36" t="s">
        <v>614</v>
      </c>
      <c r="M711" s="36" t="s">
        <v>615</v>
      </c>
      <c r="N711" s="36" t="s">
        <v>574</v>
      </c>
      <c r="O711" s="2">
        <v>3.36</v>
      </c>
      <c r="P711" s="2">
        <v>8.99</v>
      </c>
      <c r="Q711" s="36">
        <v>4</v>
      </c>
      <c r="R711" s="2">
        <f t="shared" si="34"/>
        <v>35.96</v>
      </c>
      <c r="S711" s="36" t="str">
        <f t="shared" si="35"/>
        <v>Small</v>
      </c>
    </row>
    <row r="712" spans="1:19" x14ac:dyDescent="0.45">
      <c r="A712" s="36">
        <v>53835</v>
      </c>
      <c r="B712" s="1">
        <v>42252</v>
      </c>
      <c r="C712" t="s">
        <v>106</v>
      </c>
      <c r="D712" t="s">
        <v>116</v>
      </c>
      <c r="E712" s="36" t="str">
        <f t="shared" si="33"/>
        <v>Fernando Barnes</v>
      </c>
      <c r="F712" s="36" t="s">
        <v>215</v>
      </c>
      <c r="G712" s="36" t="s">
        <v>216</v>
      </c>
      <c r="H712" s="36" t="s">
        <v>216</v>
      </c>
      <c r="I712" s="36" t="s">
        <v>594</v>
      </c>
      <c r="J712" s="36" t="s">
        <v>595</v>
      </c>
      <c r="K712" s="36" t="s">
        <v>595</v>
      </c>
      <c r="M712" s="36" t="s">
        <v>573</v>
      </c>
      <c r="N712" s="36" t="s">
        <v>574</v>
      </c>
      <c r="O712" s="2">
        <v>1.49</v>
      </c>
      <c r="P712" s="2">
        <v>3.99</v>
      </c>
      <c r="Q712" s="36">
        <v>3</v>
      </c>
      <c r="R712" s="2">
        <f t="shared" si="34"/>
        <v>11.97</v>
      </c>
      <c r="S712" s="36" t="str">
        <f t="shared" si="35"/>
        <v>Small</v>
      </c>
    </row>
    <row r="713" spans="1:19" x14ac:dyDescent="0.45">
      <c r="A713" s="36">
        <v>53835</v>
      </c>
      <c r="B713" s="1">
        <v>42252</v>
      </c>
      <c r="C713" t="s">
        <v>106</v>
      </c>
      <c r="D713" t="s">
        <v>116</v>
      </c>
      <c r="E713" s="36" t="str">
        <f t="shared" si="33"/>
        <v>Fernando Barnes</v>
      </c>
      <c r="F713" s="36" t="s">
        <v>215</v>
      </c>
      <c r="G713" s="36" t="s">
        <v>216</v>
      </c>
      <c r="H713" s="36" t="s">
        <v>216</v>
      </c>
      <c r="I713" s="36" t="s">
        <v>596</v>
      </c>
      <c r="J713" s="36" t="s">
        <v>597</v>
      </c>
      <c r="K713" s="36" t="s">
        <v>597</v>
      </c>
      <c r="M713" s="36" t="s">
        <v>573</v>
      </c>
      <c r="N713" s="36" t="s">
        <v>574</v>
      </c>
      <c r="O713" s="2">
        <v>12.19</v>
      </c>
      <c r="P713" s="2">
        <v>32.6</v>
      </c>
      <c r="Q713" s="36">
        <v>1</v>
      </c>
      <c r="R713" s="2">
        <f t="shared" si="34"/>
        <v>32.6</v>
      </c>
      <c r="S713" s="36" t="str">
        <f t="shared" si="35"/>
        <v>Small</v>
      </c>
    </row>
    <row r="714" spans="1:19" x14ac:dyDescent="0.45">
      <c r="A714" s="36">
        <v>53835</v>
      </c>
      <c r="B714" s="1">
        <v>42252</v>
      </c>
      <c r="C714" t="s">
        <v>106</v>
      </c>
      <c r="D714" t="s">
        <v>116</v>
      </c>
      <c r="E714" s="36" t="str">
        <f t="shared" si="33"/>
        <v>Fernando Barnes</v>
      </c>
      <c r="F714" s="36" t="s">
        <v>215</v>
      </c>
      <c r="G714" s="36" t="s">
        <v>216</v>
      </c>
      <c r="H714" s="36" t="s">
        <v>216</v>
      </c>
      <c r="I714" s="36" t="s">
        <v>599</v>
      </c>
      <c r="J714" s="36" t="s">
        <v>600</v>
      </c>
      <c r="K714" s="36" t="s">
        <v>601</v>
      </c>
      <c r="L714" s="36" t="s">
        <v>23</v>
      </c>
      <c r="M714" s="36" t="s">
        <v>602</v>
      </c>
      <c r="N714" s="36" t="s">
        <v>574</v>
      </c>
      <c r="O714" s="2">
        <v>20.57</v>
      </c>
      <c r="P714" s="2">
        <v>54.99</v>
      </c>
      <c r="Q714" s="36">
        <v>1</v>
      </c>
      <c r="R714" s="2">
        <f t="shared" si="34"/>
        <v>54.99</v>
      </c>
      <c r="S714" s="36" t="str">
        <f t="shared" si="35"/>
        <v>Small</v>
      </c>
    </row>
    <row r="715" spans="1:19" x14ac:dyDescent="0.45">
      <c r="A715" s="36">
        <v>53838</v>
      </c>
      <c r="B715" s="1">
        <v>42252</v>
      </c>
      <c r="C715" t="s">
        <v>469</v>
      </c>
      <c r="D715" t="s">
        <v>125</v>
      </c>
      <c r="E715" s="36" t="str">
        <f t="shared" si="33"/>
        <v>Ana Perry</v>
      </c>
      <c r="F715" s="36" t="s">
        <v>215</v>
      </c>
      <c r="G715" s="36" t="s">
        <v>216</v>
      </c>
      <c r="H715" s="36" t="s">
        <v>216</v>
      </c>
      <c r="I715" s="36" t="s">
        <v>681</v>
      </c>
      <c r="J715" s="36" t="s">
        <v>682</v>
      </c>
      <c r="K715" s="36" t="s">
        <v>682</v>
      </c>
      <c r="M715" s="36" t="s">
        <v>573</v>
      </c>
      <c r="N715" s="36" t="s">
        <v>574</v>
      </c>
      <c r="O715" s="2">
        <v>11.22</v>
      </c>
      <c r="P715" s="2">
        <v>29.99</v>
      </c>
      <c r="Q715" s="36">
        <v>1</v>
      </c>
      <c r="R715" s="2">
        <f t="shared" si="34"/>
        <v>29.99</v>
      </c>
      <c r="S715" s="36" t="str">
        <f t="shared" si="35"/>
        <v>Small</v>
      </c>
    </row>
    <row r="716" spans="1:19" x14ac:dyDescent="0.45">
      <c r="A716" s="36">
        <v>53838</v>
      </c>
      <c r="B716" s="1">
        <v>42252</v>
      </c>
      <c r="C716" t="s">
        <v>469</v>
      </c>
      <c r="D716" t="s">
        <v>125</v>
      </c>
      <c r="E716" s="36" t="str">
        <f t="shared" si="33"/>
        <v>Ana Perry</v>
      </c>
      <c r="F716" s="36" t="s">
        <v>215</v>
      </c>
      <c r="G716" s="36" t="s">
        <v>216</v>
      </c>
      <c r="H716" s="36" t="s">
        <v>216</v>
      </c>
      <c r="I716" s="36" t="s">
        <v>683</v>
      </c>
      <c r="J716" s="36" t="s">
        <v>684</v>
      </c>
      <c r="K716" s="36" t="s">
        <v>684</v>
      </c>
      <c r="M716" s="36" t="s">
        <v>573</v>
      </c>
      <c r="N716" s="36" t="s">
        <v>574</v>
      </c>
      <c r="O716" s="2">
        <v>1.87</v>
      </c>
      <c r="P716" s="2">
        <v>4.99</v>
      </c>
      <c r="Q716" s="36">
        <v>1</v>
      </c>
      <c r="R716" s="2">
        <f t="shared" si="34"/>
        <v>4.99</v>
      </c>
      <c r="S716" s="36" t="str">
        <f t="shared" si="35"/>
        <v>Small</v>
      </c>
    </row>
    <row r="717" spans="1:19" x14ac:dyDescent="0.45">
      <c r="A717" s="36">
        <v>53838</v>
      </c>
      <c r="B717" s="1">
        <v>42252</v>
      </c>
      <c r="C717" t="s">
        <v>469</v>
      </c>
      <c r="D717" t="s">
        <v>125</v>
      </c>
      <c r="E717" s="36" t="str">
        <f t="shared" si="33"/>
        <v>Ana Perry</v>
      </c>
      <c r="F717" s="36" t="s">
        <v>215</v>
      </c>
      <c r="G717" s="36" t="s">
        <v>216</v>
      </c>
      <c r="H717" s="36" t="s">
        <v>216</v>
      </c>
      <c r="I717" s="36" t="s">
        <v>804</v>
      </c>
      <c r="J717" s="36" t="s">
        <v>805</v>
      </c>
      <c r="K717" s="36" t="s">
        <v>805</v>
      </c>
      <c r="M717" s="36" t="s">
        <v>806</v>
      </c>
      <c r="N717" s="36" t="s">
        <v>574</v>
      </c>
      <c r="O717" s="2">
        <v>59.47</v>
      </c>
      <c r="P717" s="2">
        <v>159</v>
      </c>
      <c r="Q717" s="36">
        <v>1</v>
      </c>
      <c r="R717" s="2">
        <f t="shared" si="34"/>
        <v>159</v>
      </c>
      <c r="S717" s="36" t="str">
        <f t="shared" si="35"/>
        <v>Small</v>
      </c>
    </row>
    <row r="718" spans="1:19" x14ac:dyDescent="0.45">
      <c r="A718" s="36">
        <v>53849</v>
      </c>
      <c r="B718" s="1">
        <v>42252</v>
      </c>
      <c r="C718" t="s">
        <v>79</v>
      </c>
      <c r="D718" t="s">
        <v>218</v>
      </c>
      <c r="E718" s="36" t="str">
        <f t="shared" si="33"/>
        <v>Kelli Deng</v>
      </c>
      <c r="F718" s="36" t="s">
        <v>40</v>
      </c>
      <c r="G718" s="36" t="s">
        <v>41</v>
      </c>
      <c r="H718" s="36" t="s">
        <v>41</v>
      </c>
      <c r="I718" s="36" t="s">
        <v>666</v>
      </c>
      <c r="J718" s="36" t="s">
        <v>667</v>
      </c>
      <c r="K718" s="36" t="s">
        <v>667</v>
      </c>
      <c r="M718" s="36" t="s">
        <v>573</v>
      </c>
      <c r="N718" s="36" t="s">
        <v>574</v>
      </c>
      <c r="O718" s="2">
        <v>9.35</v>
      </c>
      <c r="P718" s="2">
        <v>24.99</v>
      </c>
      <c r="Q718" s="36">
        <v>2</v>
      </c>
      <c r="R718" s="2">
        <f t="shared" si="34"/>
        <v>49.98</v>
      </c>
      <c r="S718" s="36" t="str">
        <f t="shared" si="35"/>
        <v>Small</v>
      </c>
    </row>
    <row r="719" spans="1:19" x14ac:dyDescent="0.45">
      <c r="A719" s="36">
        <v>53849</v>
      </c>
      <c r="B719" s="1">
        <v>42252</v>
      </c>
      <c r="C719" t="s">
        <v>79</v>
      </c>
      <c r="D719" t="s">
        <v>218</v>
      </c>
      <c r="E719" s="36" t="str">
        <f t="shared" si="33"/>
        <v>Kelli Deng</v>
      </c>
      <c r="F719" s="36" t="s">
        <v>40</v>
      </c>
      <c r="G719" s="36" t="s">
        <v>41</v>
      </c>
      <c r="H719" s="36" t="s">
        <v>41</v>
      </c>
      <c r="I719" s="36" t="s">
        <v>663</v>
      </c>
      <c r="J719" s="36" t="s">
        <v>664</v>
      </c>
      <c r="K719" s="36" t="s">
        <v>665</v>
      </c>
      <c r="M719" s="36" t="s">
        <v>573</v>
      </c>
      <c r="N719" s="36" t="s">
        <v>574</v>
      </c>
      <c r="O719" s="2">
        <v>0.86</v>
      </c>
      <c r="P719" s="2">
        <v>2.29</v>
      </c>
      <c r="Q719" s="36">
        <v>1</v>
      </c>
      <c r="R719" s="2">
        <f t="shared" si="34"/>
        <v>2.29</v>
      </c>
      <c r="S719" s="36" t="str">
        <f t="shared" si="35"/>
        <v>Small</v>
      </c>
    </row>
    <row r="720" spans="1:19" x14ac:dyDescent="0.45">
      <c r="A720" s="36">
        <v>53850</v>
      </c>
      <c r="B720" s="1">
        <v>42252</v>
      </c>
      <c r="C720" t="s">
        <v>807</v>
      </c>
      <c r="D720" t="s">
        <v>338</v>
      </c>
      <c r="E720" s="36" t="str">
        <f t="shared" si="33"/>
        <v>Jerome Ruiz</v>
      </c>
      <c r="F720" s="36" t="s">
        <v>81</v>
      </c>
      <c r="G720" s="36" t="s">
        <v>82</v>
      </c>
      <c r="H720" s="36" t="s">
        <v>82</v>
      </c>
      <c r="I720" s="36" t="s">
        <v>715</v>
      </c>
      <c r="J720" s="36" t="s">
        <v>716</v>
      </c>
      <c r="K720" s="36" t="s">
        <v>646</v>
      </c>
      <c r="L720" s="36" t="s">
        <v>632</v>
      </c>
      <c r="M720" s="36" t="s">
        <v>626</v>
      </c>
      <c r="N720" s="36" t="s">
        <v>588</v>
      </c>
      <c r="O720" s="2">
        <v>38.49</v>
      </c>
      <c r="P720" s="2">
        <v>49.99</v>
      </c>
      <c r="Q720" s="36">
        <v>2</v>
      </c>
      <c r="R720" s="2">
        <f t="shared" si="34"/>
        <v>99.98</v>
      </c>
      <c r="S720" s="36" t="str">
        <f t="shared" si="35"/>
        <v>Small</v>
      </c>
    </row>
    <row r="721" spans="1:19" x14ac:dyDescent="0.45">
      <c r="A721" s="36">
        <v>53850</v>
      </c>
      <c r="B721" s="1">
        <v>42252</v>
      </c>
      <c r="C721" t="s">
        <v>807</v>
      </c>
      <c r="D721" t="s">
        <v>338</v>
      </c>
      <c r="E721" s="36" t="str">
        <f t="shared" si="33"/>
        <v>Jerome Ruiz</v>
      </c>
      <c r="F721" s="36" t="s">
        <v>81</v>
      </c>
      <c r="G721" s="36" t="s">
        <v>82</v>
      </c>
      <c r="H721" s="36" t="s">
        <v>82</v>
      </c>
      <c r="I721" s="36" t="s">
        <v>608</v>
      </c>
      <c r="J721" s="36" t="s">
        <v>609</v>
      </c>
      <c r="K721" s="36" t="s">
        <v>591</v>
      </c>
      <c r="L721" s="36" t="s">
        <v>532</v>
      </c>
      <c r="M721" s="36" t="s">
        <v>592</v>
      </c>
      <c r="N721" s="36" t="s">
        <v>574</v>
      </c>
      <c r="O721" s="2">
        <v>13.09</v>
      </c>
      <c r="P721" s="2">
        <v>34.99</v>
      </c>
      <c r="Q721" s="36">
        <v>3</v>
      </c>
      <c r="R721" s="2">
        <f t="shared" si="34"/>
        <v>104.97</v>
      </c>
      <c r="S721" s="36" t="str">
        <f t="shared" si="35"/>
        <v>Small</v>
      </c>
    </row>
    <row r="722" spans="1:19" x14ac:dyDescent="0.45">
      <c r="A722" s="36">
        <v>53850</v>
      </c>
      <c r="B722" s="1">
        <v>42252</v>
      </c>
      <c r="C722" t="s">
        <v>807</v>
      </c>
      <c r="D722" t="s">
        <v>338</v>
      </c>
      <c r="E722" s="36" t="str">
        <f t="shared" si="33"/>
        <v>Jerome Ruiz</v>
      </c>
      <c r="F722" s="36" t="s">
        <v>81</v>
      </c>
      <c r="G722" s="36" t="s">
        <v>82</v>
      </c>
      <c r="H722" s="36" t="s">
        <v>82</v>
      </c>
      <c r="I722" s="36" t="s">
        <v>616</v>
      </c>
      <c r="J722" s="36" t="s">
        <v>617</v>
      </c>
      <c r="K722" s="36" t="s">
        <v>618</v>
      </c>
      <c r="M722" s="36" t="s">
        <v>615</v>
      </c>
      <c r="N722" s="36" t="s">
        <v>574</v>
      </c>
      <c r="O722" s="2">
        <v>1.87</v>
      </c>
      <c r="P722" s="2">
        <v>4.99</v>
      </c>
      <c r="Q722" s="36">
        <v>2</v>
      </c>
      <c r="R722" s="2">
        <f t="shared" si="34"/>
        <v>9.98</v>
      </c>
      <c r="S722" s="36" t="str">
        <f t="shared" si="35"/>
        <v>Small</v>
      </c>
    </row>
    <row r="723" spans="1:19" x14ac:dyDescent="0.45">
      <c r="A723" s="36">
        <v>53850</v>
      </c>
      <c r="B723" s="1">
        <v>42252</v>
      </c>
      <c r="C723" t="s">
        <v>807</v>
      </c>
      <c r="D723" t="s">
        <v>338</v>
      </c>
      <c r="E723" s="36" t="str">
        <f t="shared" si="33"/>
        <v>Jerome Ruiz</v>
      </c>
      <c r="F723" s="36" t="s">
        <v>81</v>
      </c>
      <c r="G723" s="36" t="s">
        <v>82</v>
      </c>
      <c r="H723" s="36" t="s">
        <v>82</v>
      </c>
      <c r="I723" s="36" t="s">
        <v>629</v>
      </c>
      <c r="J723" s="36" t="s">
        <v>630</v>
      </c>
      <c r="K723" s="36" t="s">
        <v>631</v>
      </c>
      <c r="L723" s="36" t="s">
        <v>632</v>
      </c>
      <c r="M723" s="36" t="s">
        <v>633</v>
      </c>
      <c r="N723" s="36" t="s">
        <v>588</v>
      </c>
      <c r="O723" s="2">
        <v>6.92</v>
      </c>
      <c r="P723" s="2">
        <v>8.99</v>
      </c>
      <c r="Q723" s="36">
        <v>1</v>
      </c>
      <c r="R723" s="2">
        <f t="shared" si="34"/>
        <v>8.99</v>
      </c>
      <c r="S723" s="36" t="str">
        <f t="shared" si="35"/>
        <v>Small</v>
      </c>
    </row>
    <row r="724" spans="1:19" x14ac:dyDescent="0.45">
      <c r="A724" s="36">
        <v>53866</v>
      </c>
      <c r="B724" s="1">
        <v>42252</v>
      </c>
      <c r="C724" t="s">
        <v>808</v>
      </c>
      <c r="D724" t="s">
        <v>390</v>
      </c>
      <c r="E724" s="36" t="str">
        <f t="shared" si="33"/>
        <v>Philip Carlson</v>
      </c>
      <c r="F724" s="36" t="s">
        <v>69</v>
      </c>
      <c r="G724" s="36" t="s">
        <v>19</v>
      </c>
      <c r="H724" s="36" t="s">
        <v>19</v>
      </c>
      <c r="I724" s="36" t="s">
        <v>412</v>
      </c>
      <c r="J724" s="36" t="s">
        <v>413</v>
      </c>
      <c r="K724" s="36" t="s">
        <v>341</v>
      </c>
      <c r="L724" s="36" t="s">
        <v>23</v>
      </c>
      <c r="M724" s="36" t="s">
        <v>24</v>
      </c>
      <c r="N724" s="36" t="s">
        <v>25</v>
      </c>
      <c r="O724" s="2">
        <v>1265.6199999999999</v>
      </c>
      <c r="P724" s="2">
        <v>2319.9899999999998</v>
      </c>
      <c r="Q724" s="36">
        <v>1</v>
      </c>
      <c r="R724" s="2">
        <f t="shared" si="34"/>
        <v>2319.9899999999998</v>
      </c>
      <c r="S724" s="36" t="str">
        <f t="shared" si="35"/>
        <v>Large</v>
      </c>
    </row>
    <row r="725" spans="1:19" x14ac:dyDescent="0.45">
      <c r="A725" s="36">
        <v>53866</v>
      </c>
      <c r="B725" s="1">
        <v>42252</v>
      </c>
      <c r="C725" t="s">
        <v>808</v>
      </c>
      <c r="D725" t="s">
        <v>390</v>
      </c>
      <c r="E725" s="36" t="str">
        <f t="shared" si="33"/>
        <v>Philip Carlson</v>
      </c>
      <c r="F725" s="36" t="s">
        <v>69</v>
      </c>
      <c r="G725" s="36" t="s">
        <v>19</v>
      </c>
      <c r="H725" s="36" t="s">
        <v>19</v>
      </c>
      <c r="I725" s="36" t="s">
        <v>616</v>
      </c>
      <c r="J725" s="36" t="s">
        <v>617</v>
      </c>
      <c r="K725" s="36" t="s">
        <v>618</v>
      </c>
      <c r="M725" s="36" t="s">
        <v>615</v>
      </c>
      <c r="N725" s="36" t="s">
        <v>574</v>
      </c>
      <c r="O725" s="2">
        <v>1.87</v>
      </c>
      <c r="P725" s="2">
        <v>4.99</v>
      </c>
      <c r="Q725" s="36">
        <v>1</v>
      </c>
      <c r="R725" s="2">
        <f t="shared" si="34"/>
        <v>4.99</v>
      </c>
      <c r="S725" s="36" t="str">
        <f t="shared" si="35"/>
        <v>Small</v>
      </c>
    </row>
    <row r="726" spans="1:19" x14ac:dyDescent="0.45">
      <c r="A726" s="36">
        <v>53866</v>
      </c>
      <c r="B726" s="1">
        <v>42252</v>
      </c>
      <c r="C726" t="s">
        <v>808</v>
      </c>
      <c r="D726" t="s">
        <v>390</v>
      </c>
      <c r="E726" s="36" t="str">
        <f t="shared" si="33"/>
        <v>Philip Carlson</v>
      </c>
      <c r="F726" s="36" t="s">
        <v>69</v>
      </c>
      <c r="G726" s="36" t="s">
        <v>19</v>
      </c>
      <c r="H726" s="36" t="s">
        <v>19</v>
      </c>
      <c r="I726" s="36" t="s">
        <v>648</v>
      </c>
      <c r="J726" s="36" t="s">
        <v>649</v>
      </c>
      <c r="K726" s="36" t="s">
        <v>649</v>
      </c>
      <c r="M726" s="36" t="s">
        <v>615</v>
      </c>
      <c r="N726" s="36" t="s">
        <v>574</v>
      </c>
      <c r="O726" s="2">
        <v>3.74</v>
      </c>
      <c r="P726" s="2">
        <v>9.99</v>
      </c>
      <c r="Q726" s="36">
        <v>1</v>
      </c>
      <c r="R726" s="2">
        <f t="shared" si="34"/>
        <v>9.99</v>
      </c>
      <c r="S726" s="36" t="str">
        <f t="shared" si="35"/>
        <v>Small</v>
      </c>
    </row>
    <row r="727" spans="1:19" x14ac:dyDescent="0.45">
      <c r="A727" s="36">
        <v>53866</v>
      </c>
      <c r="B727" s="1">
        <v>42252</v>
      </c>
      <c r="C727" t="s">
        <v>808</v>
      </c>
      <c r="D727" t="s">
        <v>390</v>
      </c>
      <c r="E727" s="36" t="str">
        <f t="shared" si="33"/>
        <v>Philip Carlson</v>
      </c>
      <c r="F727" s="36" t="s">
        <v>69</v>
      </c>
      <c r="G727" s="36" t="s">
        <v>19</v>
      </c>
      <c r="H727" s="36" t="s">
        <v>19</v>
      </c>
      <c r="I727" s="36" t="s">
        <v>589</v>
      </c>
      <c r="J727" s="36" t="s">
        <v>590</v>
      </c>
      <c r="K727" s="36" t="s">
        <v>591</v>
      </c>
      <c r="L727" s="36" t="s">
        <v>45</v>
      </c>
      <c r="M727" s="36" t="s">
        <v>592</v>
      </c>
      <c r="N727" s="36" t="s">
        <v>574</v>
      </c>
      <c r="O727" s="2">
        <v>13.09</v>
      </c>
      <c r="P727" s="2">
        <v>34.99</v>
      </c>
      <c r="Q727" s="36">
        <v>1</v>
      </c>
      <c r="R727" s="2">
        <f t="shared" si="34"/>
        <v>34.99</v>
      </c>
      <c r="S727" s="36" t="str">
        <f t="shared" si="35"/>
        <v>Small</v>
      </c>
    </row>
    <row r="728" spans="1:19" x14ac:dyDescent="0.45">
      <c r="A728" s="36">
        <v>53867</v>
      </c>
      <c r="B728" s="1">
        <v>42252</v>
      </c>
      <c r="C728" t="s">
        <v>46</v>
      </c>
      <c r="D728" t="s">
        <v>456</v>
      </c>
      <c r="E728" s="36" t="str">
        <f t="shared" si="33"/>
        <v>Jackson Nelson</v>
      </c>
      <c r="F728" s="36" t="s">
        <v>48</v>
      </c>
      <c r="G728" s="36" t="s">
        <v>49</v>
      </c>
      <c r="H728" s="36" t="s">
        <v>50</v>
      </c>
      <c r="I728" s="36" t="s">
        <v>809</v>
      </c>
      <c r="J728" s="36" t="s">
        <v>810</v>
      </c>
      <c r="K728" s="36" t="s">
        <v>660</v>
      </c>
      <c r="L728" s="36" t="s">
        <v>532</v>
      </c>
      <c r="M728" s="36" t="s">
        <v>579</v>
      </c>
      <c r="N728" s="36" t="s">
        <v>25</v>
      </c>
      <c r="O728" s="2">
        <v>1481.94</v>
      </c>
      <c r="P728" s="2">
        <v>2384.0700000000002</v>
      </c>
      <c r="Q728" s="36">
        <v>1</v>
      </c>
      <c r="R728" s="2">
        <f t="shared" si="34"/>
        <v>2384.0700000000002</v>
      </c>
      <c r="S728" s="36" t="str">
        <f t="shared" si="35"/>
        <v>Large</v>
      </c>
    </row>
    <row r="729" spans="1:19" x14ac:dyDescent="0.45">
      <c r="A729" s="36">
        <v>53867</v>
      </c>
      <c r="B729" s="1">
        <v>42252</v>
      </c>
      <c r="C729" t="s">
        <v>46</v>
      </c>
      <c r="D729" t="s">
        <v>456</v>
      </c>
      <c r="E729" s="36" t="str">
        <f t="shared" si="33"/>
        <v>Jackson Nelson</v>
      </c>
      <c r="F729" s="36" t="s">
        <v>48</v>
      </c>
      <c r="G729" s="36" t="s">
        <v>49</v>
      </c>
      <c r="H729" s="36" t="s">
        <v>50</v>
      </c>
      <c r="I729" s="36" t="s">
        <v>589</v>
      </c>
      <c r="J729" s="36" t="s">
        <v>590</v>
      </c>
      <c r="K729" s="36" t="s">
        <v>591</v>
      </c>
      <c r="L729" s="36" t="s">
        <v>45</v>
      </c>
      <c r="M729" s="36" t="s">
        <v>592</v>
      </c>
      <c r="N729" s="36" t="s">
        <v>574</v>
      </c>
      <c r="O729" s="2">
        <v>13.09</v>
      </c>
      <c r="P729" s="2">
        <v>34.99</v>
      </c>
      <c r="Q729" s="36">
        <v>2</v>
      </c>
      <c r="R729" s="2">
        <f t="shared" si="34"/>
        <v>69.98</v>
      </c>
      <c r="S729" s="36" t="str">
        <f t="shared" si="35"/>
        <v>Small</v>
      </c>
    </row>
    <row r="730" spans="1:19" x14ac:dyDescent="0.45">
      <c r="A730" s="36">
        <v>53892</v>
      </c>
      <c r="B730" s="1">
        <v>42253</v>
      </c>
      <c r="C730" t="s">
        <v>245</v>
      </c>
      <c r="D730" t="s">
        <v>191</v>
      </c>
      <c r="E730" s="36" t="str">
        <f t="shared" si="33"/>
        <v>Cameron Gonzales</v>
      </c>
      <c r="F730" s="36" t="s">
        <v>215</v>
      </c>
      <c r="G730" s="36" t="s">
        <v>216</v>
      </c>
      <c r="H730" s="36" t="s">
        <v>216</v>
      </c>
      <c r="I730" s="36" t="s">
        <v>811</v>
      </c>
      <c r="J730" s="36" t="s">
        <v>812</v>
      </c>
      <c r="K730" s="36" t="s">
        <v>800</v>
      </c>
      <c r="L730" s="36" t="s">
        <v>45</v>
      </c>
      <c r="M730" s="36" t="s">
        <v>801</v>
      </c>
      <c r="N730" s="36" t="s">
        <v>588</v>
      </c>
      <c r="O730" s="2">
        <v>26.18</v>
      </c>
      <c r="P730" s="2">
        <v>69.989999999999995</v>
      </c>
      <c r="Q730" s="36">
        <v>2</v>
      </c>
      <c r="R730" s="2">
        <f t="shared" si="34"/>
        <v>139.97999999999999</v>
      </c>
      <c r="S730" s="36" t="str">
        <f t="shared" si="35"/>
        <v>Small</v>
      </c>
    </row>
    <row r="731" spans="1:19" x14ac:dyDescent="0.45">
      <c r="A731" s="36">
        <v>53895</v>
      </c>
      <c r="B731" s="1">
        <v>42253</v>
      </c>
      <c r="C731" t="s">
        <v>680</v>
      </c>
      <c r="D731" t="s">
        <v>107</v>
      </c>
      <c r="E731" s="36" t="str">
        <f t="shared" si="33"/>
        <v>Janet Turner</v>
      </c>
      <c r="F731" s="36" t="s">
        <v>48</v>
      </c>
      <c r="G731" s="36" t="s">
        <v>49</v>
      </c>
      <c r="H731" s="36" t="s">
        <v>50</v>
      </c>
      <c r="I731" s="36" t="s">
        <v>616</v>
      </c>
      <c r="J731" s="36" t="s">
        <v>617</v>
      </c>
      <c r="K731" s="36" t="s">
        <v>618</v>
      </c>
      <c r="M731" s="36" t="s">
        <v>615</v>
      </c>
      <c r="N731" s="36" t="s">
        <v>574</v>
      </c>
      <c r="O731" s="2">
        <v>1.87</v>
      </c>
      <c r="P731" s="2">
        <v>4.99</v>
      </c>
      <c r="Q731" s="36">
        <v>3</v>
      </c>
      <c r="R731" s="2">
        <f t="shared" si="34"/>
        <v>14.97</v>
      </c>
      <c r="S731" s="36" t="str">
        <f t="shared" si="35"/>
        <v>Small</v>
      </c>
    </row>
    <row r="732" spans="1:19" x14ac:dyDescent="0.45">
      <c r="A732" s="36">
        <v>53895</v>
      </c>
      <c r="B732" s="1">
        <v>42253</v>
      </c>
      <c r="C732" t="s">
        <v>680</v>
      </c>
      <c r="D732" t="s">
        <v>107</v>
      </c>
      <c r="E732" s="36" t="str">
        <f t="shared" si="33"/>
        <v>Janet Turner</v>
      </c>
      <c r="F732" s="36" t="s">
        <v>48</v>
      </c>
      <c r="G732" s="36" t="s">
        <v>49</v>
      </c>
      <c r="H732" s="36" t="s">
        <v>50</v>
      </c>
      <c r="I732" s="36" t="s">
        <v>608</v>
      </c>
      <c r="J732" s="36" t="s">
        <v>609</v>
      </c>
      <c r="K732" s="36" t="s">
        <v>591</v>
      </c>
      <c r="L732" s="36" t="s">
        <v>532</v>
      </c>
      <c r="M732" s="36" t="s">
        <v>592</v>
      </c>
      <c r="N732" s="36" t="s">
        <v>574</v>
      </c>
      <c r="O732" s="2">
        <v>13.09</v>
      </c>
      <c r="P732" s="2">
        <v>34.99</v>
      </c>
      <c r="Q732" s="36">
        <v>1</v>
      </c>
      <c r="R732" s="2">
        <f t="shared" si="34"/>
        <v>34.99</v>
      </c>
      <c r="S732" s="36" t="str">
        <f t="shared" si="35"/>
        <v>Small</v>
      </c>
    </row>
    <row r="733" spans="1:19" x14ac:dyDescent="0.45">
      <c r="A733" s="36">
        <v>53895</v>
      </c>
      <c r="B733" s="1">
        <v>42253</v>
      </c>
      <c r="C733" t="s">
        <v>680</v>
      </c>
      <c r="D733" t="s">
        <v>107</v>
      </c>
      <c r="E733" s="36" t="str">
        <f t="shared" si="33"/>
        <v>Janet Turner</v>
      </c>
      <c r="F733" s="36" t="s">
        <v>48</v>
      </c>
      <c r="G733" s="36" t="s">
        <v>49</v>
      </c>
      <c r="H733" s="36" t="s">
        <v>50</v>
      </c>
      <c r="I733" s="36" t="s">
        <v>629</v>
      </c>
      <c r="J733" s="36" t="s">
        <v>630</v>
      </c>
      <c r="K733" s="36" t="s">
        <v>631</v>
      </c>
      <c r="L733" s="36" t="s">
        <v>632</v>
      </c>
      <c r="M733" s="36" t="s">
        <v>633</v>
      </c>
      <c r="N733" s="36" t="s">
        <v>588</v>
      </c>
      <c r="O733" s="2">
        <v>6.92</v>
      </c>
      <c r="P733" s="2">
        <v>8.99</v>
      </c>
      <c r="Q733" s="36">
        <v>2</v>
      </c>
      <c r="R733" s="2">
        <f t="shared" si="34"/>
        <v>17.98</v>
      </c>
      <c r="S733" s="36" t="str">
        <f t="shared" si="35"/>
        <v>Small</v>
      </c>
    </row>
    <row r="734" spans="1:19" x14ac:dyDescent="0.45">
      <c r="A734" s="36">
        <v>53895</v>
      </c>
      <c r="B734" s="1">
        <v>42253</v>
      </c>
      <c r="C734" t="s">
        <v>680</v>
      </c>
      <c r="D734" t="s">
        <v>107</v>
      </c>
      <c r="E734" s="36" t="str">
        <f t="shared" si="33"/>
        <v>Janet Turner</v>
      </c>
      <c r="F734" s="36" t="s">
        <v>48</v>
      </c>
      <c r="G734" s="36" t="s">
        <v>49</v>
      </c>
      <c r="H734" s="36" t="s">
        <v>50</v>
      </c>
      <c r="I734" s="36" t="s">
        <v>715</v>
      </c>
      <c r="J734" s="36" t="s">
        <v>716</v>
      </c>
      <c r="K734" s="36" t="s">
        <v>646</v>
      </c>
      <c r="L734" s="36" t="s">
        <v>632</v>
      </c>
      <c r="M734" s="36" t="s">
        <v>626</v>
      </c>
      <c r="N734" s="36" t="s">
        <v>588</v>
      </c>
      <c r="O734" s="2">
        <v>38.49</v>
      </c>
      <c r="P734" s="2">
        <v>49.99</v>
      </c>
      <c r="Q734" s="36">
        <v>1</v>
      </c>
      <c r="R734" s="2">
        <f t="shared" si="34"/>
        <v>49.99</v>
      </c>
      <c r="S734" s="36" t="str">
        <f t="shared" si="35"/>
        <v>Small</v>
      </c>
    </row>
    <row r="735" spans="1:19" x14ac:dyDescent="0.45">
      <c r="A735" s="36">
        <v>53908</v>
      </c>
      <c r="B735" s="1">
        <v>42253</v>
      </c>
      <c r="C735" t="s">
        <v>794</v>
      </c>
      <c r="D735" t="s">
        <v>283</v>
      </c>
      <c r="E735" s="36" t="str">
        <f t="shared" si="33"/>
        <v>Dalton Edwards</v>
      </c>
      <c r="F735" s="36" t="s">
        <v>48</v>
      </c>
      <c r="G735" s="36" t="s">
        <v>49</v>
      </c>
      <c r="H735" s="36" t="s">
        <v>50</v>
      </c>
      <c r="I735" s="36" t="s">
        <v>352</v>
      </c>
      <c r="J735" s="36" t="s">
        <v>353</v>
      </c>
      <c r="K735" s="36" t="s">
        <v>341</v>
      </c>
      <c r="L735" s="36" t="s">
        <v>23</v>
      </c>
      <c r="M735" s="36" t="s">
        <v>24</v>
      </c>
      <c r="N735" s="36" t="s">
        <v>25</v>
      </c>
      <c r="O735" s="2">
        <v>1265.6199999999999</v>
      </c>
      <c r="P735" s="2">
        <v>2319.9899999999998</v>
      </c>
      <c r="Q735" s="36">
        <v>1</v>
      </c>
      <c r="R735" s="2">
        <f t="shared" si="34"/>
        <v>2319.9899999999998</v>
      </c>
      <c r="S735" s="36" t="str">
        <f t="shared" si="35"/>
        <v>Large</v>
      </c>
    </row>
    <row r="736" spans="1:19" x14ac:dyDescent="0.45">
      <c r="A736" s="36">
        <v>53908</v>
      </c>
      <c r="B736" s="1">
        <v>42253</v>
      </c>
      <c r="C736" t="s">
        <v>794</v>
      </c>
      <c r="D736" t="s">
        <v>283</v>
      </c>
      <c r="E736" s="36" t="str">
        <f t="shared" si="33"/>
        <v>Dalton Edwards</v>
      </c>
      <c r="F736" s="36" t="s">
        <v>48</v>
      </c>
      <c r="G736" s="36" t="s">
        <v>49</v>
      </c>
      <c r="H736" s="36" t="s">
        <v>50</v>
      </c>
      <c r="I736" s="36" t="s">
        <v>629</v>
      </c>
      <c r="J736" s="36" t="s">
        <v>630</v>
      </c>
      <c r="K736" s="36" t="s">
        <v>631</v>
      </c>
      <c r="L736" s="36" t="s">
        <v>632</v>
      </c>
      <c r="M736" s="36" t="s">
        <v>633</v>
      </c>
      <c r="N736" s="36" t="s">
        <v>588</v>
      </c>
      <c r="O736" s="2">
        <v>6.92</v>
      </c>
      <c r="P736" s="2">
        <v>8.99</v>
      </c>
      <c r="Q736" s="36">
        <v>4</v>
      </c>
      <c r="R736" s="2">
        <f t="shared" si="34"/>
        <v>35.96</v>
      </c>
      <c r="S736" s="36" t="str">
        <f t="shared" si="35"/>
        <v>Small</v>
      </c>
    </row>
    <row r="737" spans="1:19" x14ac:dyDescent="0.45">
      <c r="A737" s="36">
        <v>53908</v>
      </c>
      <c r="B737" s="1">
        <v>42253</v>
      </c>
      <c r="C737" t="s">
        <v>794</v>
      </c>
      <c r="D737" t="s">
        <v>283</v>
      </c>
      <c r="E737" s="36" t="str">
        <f t="shared" si="33"/>
        <v>Dalton Edwards</v>
      </c>
      <c r="F737" s="36" t="s">
        <v>48</v>
      </c>
      <c r="G737" s="36" t="s">
        <v>49</v>
      </c>
      <c r="H737" s="36" t="s">
        <v>50</v>
      </c>
      <c r="I737" s="36" t="s">
        <v>605</v>
      </c>
      <c r="J737" s="36" t="s">
        <v>606</v>
      </c>
      <c r="K737" s="36" t="s">
        <v>606</v>
      </c>
      <c r="M737" s="36" t="s">
        <v>607</v>
      </c>
      <c r="N737" s="36" t="s">
        <v>574</v>
      </c>
      <c r="O737" s="2">
        <v>8.2200000000000006</v>
      </c>
      <c r="P737" s="2">
        <v>21.98</v>
      </c>
      <c r="Q737" s="36">
        <v>2</v>
      </c>
      <c r="R737" s="2">
        <f t="shared" si="34"/>
        <v>43.96</v>
      </c>
      <c r="S737" s="36" t="str">
        <f t="shared" si="35"/>
        <v>Small</v>
      </c>
    </row>
    <row r="738" spans="1:19" x14ac:dyDescent="0.45">
      <c r="A738" s="36">
        <v>53918</v>
      </c>
      <c r="B738" s="1">
        <v>42253</v>
      </c>
      <c r="C738" t="s">
        <v>200</v>
      </c>
      <c r="D738" t="s">
        <v>218</v>
      </c>
      <c r="E738" s="36" t="str">
        <f t="shared" si="33"/>
        <v>Brendan Deng</v>
      </c>
      <c r="F738" s="36" t="s">
        <v>40</v>
      </c>
      <c r="G738" s="36" t="s">
        <v>41</v>
      </c>
      <c r="H738" s="36" t="s">
        <v>41</v>
      </c>
      <c r="I738" s="36" t="s">
        <v>568</v>
      </c>
      <c r="J738" s="36" t="s">
        <v>569</v>
      </c>
      <c r="K738" s="36" t="s">
        <v>570</v>
      </c>
      <c r="L738" s="36" t="s">
        <v>45</v>
      </c>
      <c r="M738" s="36" t="s">
        <v>32</v>
      </c>
      <c r="N738" s="36" t="s">
        <v>25</v>
      </c>
      <c r="O738" s="2">
        <v>343.65</v>
      </c>
      <c r="P738" s="2">
        <v>539.99</v>
      </c>
      <c r="Q738" s="36">
        <v>1</v>
      </c>
      <c r="R738" s="2">
        <f t="shared" si="34"/>
        <v>539.99</v>
      </c>
      <c r="S738" s="36" t="str">
        <f t="shared" si="35"/>
        <v>Medium</v>
      </c>
    </row>
    <row r="739" spans="1:19" x14ac:dyDescent="0.45">
      <c r="A739" s="36">
        <v>53918</v>
      </c>
      <c r="B739" s="1">
        <v>42253</v>
      </c>
      <c r="C739" t="s">
        <v>200</v>
      </c>
      <c r="D739" t="s">
        <v>218</v>
      </c>
      <c r="E739" s="36" t="str">
        <f t="shared" si="33"/>
        <v>Brendan Deng</v>
      </c>
      <c r="F739" s="36" t="s">
        <v>40</v>
      </c>
      <c r="G739" s="36" t="s">
        <v>41</v>
      </c>
      <c r="H739" s="36" t="s">
        <v>41</v>
      </c>
      <c r="I739" s="36" t="s">
        <v>616</v>
      </c>
      <c r="J739" s="36" t="s">
        <v>617</v>
      </c>
      <c r="K739" s="36" t="s">
        <v>618</v>
      </c>
      <c r="M739" s="36" t="s">
        <v>615</v>
      </c>
      <c r="N739" s="36" t="s">
        <v>574</v>
      </c>
      <c r="O739" s="2">
        <v>1.87</v>
      </c>
      <c r="P739" s="2">
        <v>4.99</v>
      </c>
      <c r="Q739" s="36">
        <v>2</v>
      </c>
      <c r="R739" s="2">
        <f t="shared" si="34"/>
        <v>9.98</v>
      </c>
      <c r="S739" s="36" t="str">
        <f t="shared" si="35"/>
        <v>Small</v>
      </c>
    </row>
    <row r="740" spans="1:19" x14ac:dyDescent="0.45">
      <c r="A740" s="36">
        <v>53918</v>
      </c>
      <c r="B740" s="1">
        <v>42253</v>
      </c>
      <c r="C740" t="s">
        <v>200</v>
      </c>
      <c r="D740" t="s">
        <v>218</v>
      </c>
      <c r="E740" s="36" t="str">
        <f t="shared" si="33"/>
        <v>Brendan Deng</v>
      </c>
      <c r="F740" s="36" t="s">
        <v>40</v>
      </c>
      <c r="G740" s="36" t="s">
        <v>41</v>
      </c>
      <c r="H740" s="36" t="s">
        <v>41</v>
      </c>
      <c r="I740" s="36" t="s">
        <v>613</v>
      </c>
      <c r="J740" s="36" t="s">
        <v>614</v>
      </c>
      <c r="K740" s="36" t="s">
        <v>614</v>
      </c>
      <c r="M740" s="36" t="s">
        <v>615</v>
      </c>
      <c r="N740" s="36" t="s">
        <v>574</v>
      </c>
      <c r="O740" s="2">
        <v>3.36</v>
      </c>
      <c r="P740" s="2">
        <v>8.99</v>
      </c>
      <c r="Q740" s="36">
        <v>1</v>
      </c>
      <c r="R740" s="2">
        <f t="shared" si="34"/>
        <v>8.99</v>
      </c>
      <c r="S740" s="36" t="str">
        <f t="shared" si="35"/>
        <v>Small</v>
      </c>
    </row>
    <row r="741" spans="1:19" x14ac:dyDescent="0.45">
      <c r="A741" s="36">
        <v>53918</v>
      </c>
      <c r="B741" s="1">
        <v>42253</v>
      </c>
      <c r="C741" t="s">
        <v>200</v>
      </c>
      <c r="D741" t="s">
        <v>218</v>
      </c>
      <c r="E741" s="36" t="str">
        <f t="shared" si="33"/>
        <v>Brendan Deng</v>
      </c>
      <c r="F741" s="36" t="s">
        <v>40</v>
      </c>
      <c r="G741" s="36" t="s">
        <v>41</v>
      </c>
      <c r="H741" s="36" t="s">
        <v>41</v>
      </c>
      <c r="I741" s="36" t="s">
        <v>589</v>
      </c>
      <c r="J741" s="36" t="s">
        <v>590</v>
      </c>
      <c r="K741" s="36" t="s">
        <v>591</v>
      </c>
      <c r="L741" s="36" t="s">
        <v>45</v>
      </c>
      <c r="M741" s="36" t="s">
        <v>592</v>
      </c>
      <c r="N741" s="36" t="s">
        <v>574</v>
      </c>
      <c r="O741" s="2">
        <v>13.09</v>
      </c>
      <c r="P741" s="2">
        <v>34.99</v>
      </c>
      <c r="Q741" s="36">
        <v>1</v>
      </c>
      <c r="R741" s="2">
        <f t="shared" si="34"/>
        <v>34.99</v>
      </c>
      <c r="S741" s="36" t="str">
        <f t="shared" si="35"/>
        <v>Small</v>
      </c>
    </row>
    <row r="742" spans="1:19" x14ac:dyDescent="0.45">
      <c r="A742" s="36">
        <v>53918</v>
      </c>
      <c r="B742" s="1">
        <v>42253</v>
      </c>
      <c r="C742" t="s">
        <v>200</v>
      </c>
      <c r="D742" t="s">
        <v>218</v>
      </c>
      <c r="E742" s="36" t="str">
        <f t="shared" si="33"/>
        <v>Brendan Deng</v>
      </c>
      <c r="F742" s="36" t="s">
        <v>40</v>
      </c>
      <c r="G742" s="36" t="s">
        <v>41</v>
      </c>
      <c r="H742" s="36" t="s">
        <v>41</v>
      </c>
      <c r="I742" s="36" t="s">
        <v>738</v>
      </c>
      <c r="J742" s="36" t="s">
        <v>739</v>
      </c>
      <c r="K742" s="36" t="s">
        <v>646</v>
      </c>
      <c r="L742" s="36" t="s">
        <v>632</v>
      </c>
      <c r="M742" s="36" t="s">
        <v>626</v>
      </c>
      <c r="N742" s="36" t="s">
        <v>588</v>
      </c>
      <c r="O742" s="2">
        <v>38.49</v>
      </c>
      <c r="P742" s="2">
        <v>49.99</v>
      </c>
      <c r="Q742" s="36">
        <v>3</v>
      </c>
      <c r="R742" s="2">
        <f t="shared" si="34"/>
        <v>149.97</v>
      </c>
      <c r="S742" s="36" t="str">
        <f t="shared" si="35"/>
        <v>Small</v>
      </c>
    </row>
    <row r="743" spans="1:19" x14ac:dyDescent="0.45">
      <c r="A743" s="36">
        <v>53918</v>
      </c>
      <c r="B743" s="1">
        <v>42253</v>
      </c>
      <c r="C743" t="s">
        <v>200</v>
      </c>
      <c r="D743" t="s">
        <v>218</v>
      </c>
      <c r="E743" s="36" t="str">
        <f t="shared" si="33"/>
        <v>Brendan Deng</v>
      </c>
      <c r="F743" s="36" t="s">
        <v>40</v>
      </c>
      <c r="G743" s="36" t="s">
        <v>41</v>
      </c>
      <c r="H743" s="36" t="s">
        <v>41</v>
      </c>
      <c r="I743" s="36" t="s">
        <v>584</v>
      </c>
      <c r="J743" s="36" t="s">
        <v>585</v>
      </c>
      <c r="K743" s="36" t="s">
        <v>586</v>
      </c>
      <c r="L743" s="36" t="s">
        <v>45</v>
      </c>
      <c r="M743" s="36" t="s">
        <v>587</v>
      </c>
      <c r="N743" s="36" t="s">
        <v>588</v>
      </c>
      <c r="O743" s="2">
        <v>9.16</v>
      </c>
      <c r="P743" s="2">
        <v>24.49</v>
      </c>
      <c r="Q743" s="36">
        <v>1</v>
      </c>
      <c r="R743" s="2">
        <f t="shared" si="34"/>
        <v>24.49</v>
      </c>
      <c r="S743" s="36" t="str">
        <f t="shared" si="35"/>
        <v>Small</v>
      </c>
    </row>
    <row r="744" spans="1:19" x14ac:dyDescent="0.45">
      <c r="A744" s="36">
        <v>53921</v>
      </c>
      <c r="B744" s="1">
        <v>42254</v>
      </c>
      <c r="C744" t="s">
        <v>487</v>
      </c>
      <c r="D744" t="s">
        <v>228</v>
      </c>
      <c r="E744" s="36" t="str">
        <f t="shared" si="33"/>
        <v>Kendra Munoz</v>
      </c>
      <c r="F744" s="36" t="s">
        <v>35</v>
      </c>
      <c r="G744" s="36" t="s">
        <v>19</v>
      </c>
      <c r="H744" s="36" t="s">
        <v>19</v>
      </c>
      <c r="I744" s="36" t="s">
        <v>485</v>
      </c>
      <c r="J744" s="36" t="s">
        <v>486</v>
      </c>
      <c r="K744" s="36" t="s">
        <v>316</v>
      </c>
      <c r="L744" s="36" t="s">
        <v>317</v>
      </c>
      <c r="M744" s="36" t="s">
        <v>32</v>
      </c>
      <c r="N744" s="36" t="s">
        <v>25</v>
      </c>
      <c r="O744" s="2">
        <v>713.08</v>
      </c>
      <c r="P744" s="2">
        <v>1120.49</v>
      </c>
      <c r="Q744" s="36">
        <v>1</v>
      </c>
      <c r="R744" s="2">
        <f t="shared" si="34"/>
        <v>1120.49</v>
      </c>
      <c r="S744" s="36" t="str">
        <f t="shared" si="35"/>
        <v>Medium</v>
      </c>
    </row>
    <row r="745" spans="1:19" x14ac:dyDescent="0.45">
      <c r="A745" s="36">
        <v>53921</v>
      </c>
      <c r="B745" s="1">
        <v>42254</v>
      </c>
      <c r="C745" t="s">
        <v>487</v>
      </c>
      <c r="D745" t="s">
        <v>228</v>
      </c>
      <c r="E745" s="36" t="str">
        <f t="shared" si="33"/>
        <v>Kendra Munoz</v>
      </c>
      <c r="F745" s="36" t="s">
        <v>35</v>
      </c>
      <c r="G745" s="36" t="s">
        <v>19</v>
      </c>
      <c r="H745" s="36" t="s">
        <v>19</v>
      </c>
      <c r="I745" s="36" t="s">
        <v>627</v>
      </c>
      <c r="J745" s="36" t="s">
        <v>628</v>
      </c>
      <c r="K745" s="36" t="s">
        <v>625</v>
      </c>
      <c r="L745" s="36" t="s">
        <v>317</v>
      </c>
      <c r="M745" s="36" t="s">
        <v>626</v>
      </c>
      <c r="N745" s="36" t="s">
        <v>588</v>
      </c>
      <c r="O745" s="2">
        <v>41.57</v>
      </c>
      <c r="P745" s="2">
        <v>53.99</v>
      </c>
      <c r="Q745" s="36">
        <v>1</v>
      </c>
      <c r="R745" s="2">
        <f t="shared" si="34"/>
        <v>53.99</v>
      </c>
      <c r="S745" s="36" t="str">
        <f t="shared" si="35"/>
        <v>Small</v>
      </c>
    </row>
    <row r="746" spans="1:19" x14ac:dyDescent="0.45">
      <c r="A746" s="36">
        <v>53922</v>
      </c>
      <c r="B746" s="1">
        <v>42254</v>
      </c>
      <c r="C746" t="s">
        <v>813</v>
      </c>
      <c r="D746" t="s">
        <v>372</v>
      </c>
      <c r="E746" s="36" t="str">
        <f t="shared" si="33"/>
        <v>Carlos Gray</v>
      </c>
      <c r="F746" s="36" t="s">
        <v>48</v>
      </c>
      <c r="G746" s="36" t="s">
        <v>49</v>
      </c>
      <c r="H746" s="36" t="s">
        <v>50</v>
      </c>
      <c r="I746" s="36" t="s">
        <v>742</v>
      </c>
      <c r="J746" s="36" t="s">
        <v>743</v>
      </c>
      <c r="K746" s="36" t="s">
        <v>586</v>
      </c>
      <c r="L746" s="36" t="s">
        <v>45</v>
      </c>
      <c r="M746" s="36" t="s">
        <v>587</v>
      </c>
      <c r="N746" s="36" t="s">
        <v>588</v>
      </c>
      <c r="O746" s="2">
        <v>9.16</v>
      </c>
      <c r="P746" s="2">
        <v>24.49</v>
      </c>
      <c r="Q746" s="36">
        <v>4</v>
      </c>
      <c r="R746" s="2">
        <f t="shared" si="34"/>
        <v>97.96</v>
      </c>
      <c r="S746" s="36" t="str">
        <f t="shared" si="35"/>
        <v>Small</v>
      </c>
    </row>
    <row r="747" spans="1:19" x14ac:dyDescent="0.45">
      <c r="A747" s="36">
        <v>53922</v>
      </c>
      <c r="B747" s="1">
        <v>42254</v>
      </c>
      <c r="C747" t="s">
        <v>813</v>
      </c>
      <c r="D747" t="s">
        <v>372</v>
      </c>
      <c r="E747" s="36" t="str">
        <f t="shared" si="33"/>
        <v>Carlos Gray</v>
      </c>
      <c r="F747" s="36" t="s">
        <v>48</v>
      </c>
      <c r="G747" s="36" t="s">
        <v>49</v>
      </c>
      <c r="H747" s="36" t="s">
        <v>50</v>
      </c>
      <c r="I747" s="36" t="s">
        <v>608</v>
      </c>
      <c r="J747" s="36" t="s">
        <v>609</v>
      </c>
      <c r="K747" s="36" t="s">
        <v>591</v>
      </c>
      <c r="L747" s="36" t="s">
        <v>532</v>
      </c>
      <c r="M747" s="36" t="s">
        <v>592</v>
      </c>
      <c r="N747" s="36" t="s">
        <v>574</v>
      </c>
      <c r="O747" s="2">
        <v>13.09</v>
      </c>
      <c r="P747" s="2">
        <v>34.99</v>
      </c>
      <c r="Q747" s="36">
        <v>1</v>
      </c>
      <c r="R747" s="2">
        <f t="shared" si="34"/>
        <v>34.99</v>
      </c>
      <c r="S747" s="36" t="str">
        <f t="shared" si="35"/>
        <v>Small</v>
      </c>
    </row>
    <row r="748" spans="1:19" x14ac:dyDescent="0.45">
      <c r="A748" s="36">
        <v>53929</v>
      </c>
      <c r="B748" s="1">
        <v>42254</v>
      </c>
      <c r="C748" t="s">
        <v>549</v>
      </c>
      <c r="D748" t="s">
        <v>406</v>
      </c>
      <c r="E748" s="36" t="str">
        <f t="shared" si="33"/>
        <v>Gary Diaz</v>
      </c>
      <c r="F748" s="36" t="s">
        <v>69</v>
      </c>
      <c r="G748" s="36" t="s">
        <v>19</v>
      </c>
      <c r="H748" s="36" t="s">
        <v>19</v>
      </c>
      <c r="I748" s="36" t="s">
        <v>594</v>
      </c>
      <c r="J748" s="36" t="s">
        <v>595</v>
      </c>
      <c r="K748" s="36" t="s">
        <v>595</v>
      </c>
      <c r="M748" s="36" t="s">
        <v>573</v>
      </c>
      <c r="N748" s="36" t="s">
        <v>574</v>
      </c>
      <c r="O748" s="2">
        <v>1.49</v>
      </c>
      <c r="P748" s="2">
        <v>3.99</v>
      </c>
      <c r="Q748" s="36">
        <v>1</v>
      </c>
      <c r="R748" s="2">
        <f t="shared" si="34"/>
        <v>3.99</v>
      </c>
      <c r="S748" s="36" t="str">
        <f t="shared" si="35"/>
        <v>Small</v>
      </c>
    </row>
    <row r="749" spans="1:19" x14ac:dyDescent="0.45">
      <c r="A749" s="36">
        <v>53929</v>
      </c>
      <c r="B749" s="1">
        <v>42254</v>
      </c>
      <c r="C749" t="s">
        <v>549</v>
      </c>
      <c r="D749" t="s">
        <v>406</v>
      </c>
      <c r="E749" s="36" t="str">
        <f t="shared" si="33"/>
        <v>Gary Diaz</v>
      </c>
      <c r="F749" s="36" t="s">
        <v>69</v>
      </c>
      <c r="G749" s="36" t="s">
        <v>19</v>
      </c>
      <c r="H749" s="36" t="s">
        <v>19</v>
      </c>
      <c r="I749" s="36" t="s">
        <v>589</v>
      </c>
      <c r="J749" s="36" t="s">
        <v>590</v>
      </c>
      <c r="K749" s="36" t="s">
        <v>591</v>
      </c>
      <c r="L749" s="36" t="s">
        <v>45</v>
      </c>
      <c r="M749" s="36" t="s">
        <v>592</v>
      </c>
      <c r="N749" s="36" t="s">
        <v>574</v>
      </c>
      <c r="O749" s="2">
        <v>13.09</v>
      </c>
      <c r="P749" s="2">
        <v>34.99</v>
      </c>
      <c r="Q749" s="36">
        <v>2</v>
      </c>
      <c r="R749" s="2">
        <f t="shared" si="34"/>
        <v>69.98</v>
      </c>
      <c r="S749" s="36" t="str">
        <f t="shared" si="35"/>
        <v>Small</v>
      </c>
    </row>
    <row r="750" spans="1:19" x14ac:dyDescent="0.45">
      <c r="A750" s="36">
        <v>53934</v>
      </c>
      <c r="B750" s="1">
        <v>42254</v>
      </c>
      <c r="C750" t="s">
        <v>226</v>
      </c>
      <c r="D750" t="s">
        <v>276</v>
      </c>
      <c r="E750" s="36" t="str">
        <f t="shared" si="33"/>
        <v>Megan Coleman</v>
      </c>
      <c r="F750" s="36" t="s">
        <v>55</v>
      </c>
      <c r="G750" s="36" t="s">
        <v>49</v>
      </c>
      <c r="H750" s="36" t="s">
        <v>56</v>
      </c>
      <c r="I750" s="36" t="s">
        <v>596</v>
      </c>
      <c r="J750" s="36" t="s">
        <v>597</v>
      </c>
      <c r="K750" s="36" t="s">
        <v>597</v>
      </c>
      <c r="M750" s="36" t="s">
        <v>573</v>
      </c>
      <c r="N750" s="36" t="s">
        <v>574</v>
      </c>
      <c r="O750" s="2">
        <v>12.19</v>
      </c>
      <c r="P750" s="2">
        <v>32.6</v>
      </c>
      <c r="Q750" s="36">
        <v>1</v>
      </c>
      <c r="R750" s="2">
        <f t="shared" si="34"/>
        <v>32.6</v>
      </c>
      <c r="S750" s="36" t="str">
        <f t="shared" si="35"/>
        <v>Small</v>
      </c>
    </row>
    <row r="751" spans="1:19" x14ac:dyDescent="0.45">
      <c r="A751" s="36">
        <v>53977</v>
      </c>
      <c r="B751" s="1">
        <v>42255</v>
      </c>
      <c r="C751" t="s">
        <v>814</v>
      </c>
      <c r="D751" t="s">
        <v>277</v>
      </c>
      <c r="E751" s="36" t="str">
        <f t="shared" si="33"/>
        <v>Dwayne Ortega</v>
      </c>
      <c r="F751" s="36" t="s">
        <v>35</v>
      </c>
      <c r="G751" s="36" t="s">
        <v>19</v>
      </c>
      <c r="H751" s="36" t="s">
        <v>19</v>
      </c>
      <c r="I751" s="36" t="s">
        <v>589</v>
      </c>
      <c r="J751" s="36" t="s">
        <v>590</v>
      </c>
      <c r="K751" s="36" t="s">
        <v>591</v>
      </c>
      <c r="L751" s="36" t="s">
        <v>45</v>
      </c>
      <c r="M751" s="36" t="s">
        <v>592</v>
      </c>
      <c r="N751" s="36" t="s">
        <v>574</v>
      </c>
      <c r="O751" s="2">
        <v>13.09</v>
      </c>
      <c r="P751" s="2">
        <v>34.99</v>
      </c>
      <c r="Q751" s="36">
        <v>2</v>
      </c>
      <c r="R751" s="2">
        <f t="shared" si="34"/>
        <v>69.98</v>
      </c>
      <c r="S751" s="36" t="str">
        <f t="shared" si="35"/>
        <v>Small</v>
      </c>
    </row>
    <row r="752" spans="1:19" x14ac:dyDescent="0.45">
      <c r="A752" s="36">
        <v>53977</v>
      </c>
      <c r="B752" s="1">
        <v>42255</v>
      </c>
      <c r="C752" t="s">
        <v>814</v>
      </c>
      <c r="D752" t="s">
        <v>277</v>
      </c>
      <c r="E752" s="36" t="str">
        <f t="shared" si="33"/>
        <v>Dwayne Ortega</v>
      </c>
      <c r="F752" s="36" t="s">
        <v>35</v>
      </c>
      <c r="G752" s="36" t="s">
        <v>19</v>
      </c>
      <c r="H752" s="36" t="s">
        <v>19</v>
      </c>
      <c r="I752" s="36" t="s">
        <v>403</v>
      </c>
      <c r="J752" s="36" t="s">
        <v>404</v>
      </c>
      <c r="K752" s="36" t="s">
        <v>316</v>
      </c>
      <c r="L752" s="36" t="s">
        <v>317</v>
      </c>
      <c r="M752" s="36" t="s">
        <v>32</v>
      </c>
      <c r="N752" s="36" t="s">
        <v>25</v>
      </c>
      <c r="O752" s="2">
        <v>713.08</v>
      </c>
      <c r="P752" s="2">
        <v>1120.49</v>
      </c>
      <c r="Q752" s="36">
        <v>1</v>
      </c>
      <c r="R752" s="2">
        <f t="shared" si="34"/>
        <v>1120.49</v>
      </c>
      <c r="S752" s="36" t="str">
        <f t="shared" si="35"/>
        <v>Medium</v>
      </c>
    </row>
    <row r="753" spans="1:19" x14ac:dyDescent="0.45">
      <c r="A753" s="36">
        <v>53980</v>
      </c>
      <c r="B753" s="1">
        <v>42255</v>
      </c>
      <c r="C753" t="s">
        <v>679</v>
      </c>
      <c r="D753" t="s">
        <v>494</v>
      </c>
      <c r="E753" s="36" t="str">
        <f t="shared" si="33"/>
        <v>Seth Alexander</v>
      </c>
      <c r="F753" s="36" t="s">
        <v>48</v>
      </c>
      <c r="G753" s="36" t="s">
        <v>49</v>
      </c>
      <c r="H753" s="36" t="s">
        <v>50</v>
      </c>
      <c r="I753" s="36" t="s">
        <v>707</v>
      </c>
      <c r="J753" s="36" t="s">
        <v>708</v>
      </c>
      <c r="K753" s="36" t="s">
        <v>709</v>
      </c>
      <c r="M753" s="36" t="s">
        <v>710</v>
      </c>
      <c r="N753" s="36" t="s">
        <v>574</v>
      </c>
      <c r="O753" s="2">
        <v>2.97</v>
      </c>
      <c r="P753" s="2">
        <v>7.95</v>
      </c>
      <c r="Q753" s="36">
        <v>2</v>
      </c>
      <c r="R753" s="2">
        <f t="shared" si="34"/>
        <v>15.9</v>
      </c>
      <c r="S753" s="36" t="str">
        <f t="shared" si="35"/>
        <v>Small</v>
      </c>
    </row>
    <row r="754" spans="1:19" x14ac:dyDescent="0.45">
      <c r="A754" s="36">
        <v>53988</v>
      </c>
      <c r="B754" s="1">
        <v>42255</v>
      </c>
      <c r="C754" t="s">
        <v>815</v>
      </c>
      <c r="D754" t="s">
        <v>347</v>
      </c>
      <c r="E754" s="36" t="str">
        <f t="shared" si="33"/>
        <v>Glenn Zhao</v>
      </c>
      <c r="F754" s="36" t="s">
        <v>69</v>
      </c>
      <c r="G754" s="36" t="s">
        <v>19</v>
      </c>
      <c r="H754" s="36" t="s">
        <v>19</v>
      </c>
      <c r="I754" s="36" t="s">
        <v>715</v>
      </c>
      <c r="J754" s="36" t="s">
        <v>716</v>
      </c>
      <c r="K754" s="36" t="s">
        <v>646</v>
      </c>
      <c r="L754" s="36" t="s">
        <v>632</v>
      </c>
      <c r="M754" s="36" t="s">
        <v>626</v>
      </c>
      <c r="N754" s="36" t="s">
        <v>588</v>
      </c>
      <c r="O754" s="2">
        <v>38.49</v>
      </c>
      <c r="P754" s="2">
        <v>49.99</v>
      </c>
      <c r="Q754" s="36">
        <v>1</v>
      </c>
      <c r="R754" s="2">
        <f t="shared" si="34"/>
        <v>49.99</v>
      </c>
      <c r="S754" s="36" t="str">
        <f t="shared" si="35"/>
        <v>Small</v>
      </c>
    </row>
    <row r="755" spans="1:19" x14ac:dyDescent="0.45">
      <c r="A755" s="36">
        <v>54025</v>
      </c>
      <c r="B755" s="1">
        <v>42255</v>
      </c>
      <c r="C755" t="s">
        <v>108</v>
      </c>
      <c r="D755" t="s">
        <v>816</v>
      </c>
      <c r="E755" s="36" t="str">
        <f t="shared" si="33"/>
        <v>Kevin Campbell</v>
      </c>
      <c r="F755" s="36" t="s">
        <v>215</v>
      </c>
      <c r="G755" s="36" t="s">
        <v>216</v>
      </c>
      <c r="H755" s="36" t="s">
        <v>216</v>
      </c>
      <c r="I755" s="36" t="s">
        <v>339</v>
      </c>
      <c r="J755" s="36" t="s">
        <v>340</v>
      </c>
      <c r="K755" s="36" t="s">
        <v>341</v>
      </c>
      <c r="L755" s="36" t="s">
        <v>45</v>
      </c>
      <c r="M755" s="36" t="s">
        <v>24</v>
      </c>
      <c r="N755" s="36" t="s">
        <v>25</v>
      </c>
      <c r="O755" s="2">
        <v>1251.98</v>
      </c>
      <c r="P755" s="2">
        <v>2294.9899999999998</v>
      </c>
      <c r="Q755" s="36">
        <v>1</v>
      </c>
      <c r="R755" s="2">
        <f t="shared" si="34"/>
        <v>2294.9899999999998</v>
      </c>
      <c r="S755" s="36" t="str">
        <f t="shared" si="35"/>
        <v>Large</v>
      </c>
    </row>
    <row r="756" spans="1:19" x14ac:dyDescent="0.45">
      <c r="A756" s="36">
        <v>54025</v>
      </c>
      <c r="B756" s="1">
        <v>42255</v>
      </c>
      <c r="C756" t="s">
        <v>108</v>
      </c>
      <c r="D756" t="s">
        <v>816</v>
      </c>
      <c r="E756" s="36" t="str">
        <f t="shared" si="33"/>
        <v>Kevin Campbell</v>
      </c>
      <c r="F756" s="36" t="s">
        <v>215</v>
      </c>
      <c r="G756" s="36" t="s">
        <v>216</v>
      </c>
      <c r="H756" s="36" t="s">
        <v>216</v>
      </c>
      <c r="I756" s="36" t="s">
        <v>661</v>
      </c>
      <c r="J756" s="36" t="s">
        <v>662</v>
      </c>
      <c r="K756" s="36" t="s">
        <v>591</v>
      </c>
      <c r="L756" s="36" t="s">
        <v>31</v>
      </c>
      <c r="M756" s="36" t="s">
        <v>592</v>
      </c>
      <c r="N756" s="36" t="s">
        <v>574</v>
      </c>
      <c r="O756" s="2">
        <v>13.09</v>
      </c>
      <c r="P756" s="2">
        <v>34.99</v>
      </c>
      <c r="Q756" s="36">
        <v>1</v>
      </c>
      <c r="R756" s="2">
        <f t="shared" si="34"/>
        <v>34.99</v>
      </c>
      <c r="S756" s="36" t="str">
        <f t="shared" si="35"/>
        <v>Small</v>
      </c>
    </row>
    <row r="757" spans="1:19" x14ac:dyDescent="0.45">
      <c r="A757" s="36">
        <v>54025</v>
      </c>
      <c r="B757" s="1">
        <v>42255</v>
      </c>
      <c r="C757" t="s">
        <v>108</v>
      </c>
      <c r="D757" t="s">
        <v>816</v>
      </c>
      <c r="E757" s="36" t="str">
        <f t="shared" si="33"/>
        <v>Kevin Campbell</v>
      </c>
      <c r="F757" s="36" t="s">
        <v>215</v>
      </c>
      <c r="G757" s="36" t="s">
        <v>216</v>
      </c>
      <c r="H757" s="36" t="s">
        <v>216</v>
      </c>
      <c r="I757" s="36" t="s">
        <v>644</v>
      </c>
      <c r="J757" s="36" t="s">
        <v>645</v>
      </c>
      <c r="K757" s="36" t="s">
        <v>646</v>
      </c>
      <c r="L757" s="36" t="s">
        <v>632</v>
      </c>
      <c r="M757" s="36" t="s">
        <v>626</v>
      </c>
      <c r="N757" s="36" t="s">
        <v>588</v>
      </c>
      <c r="O757" s="2">
        <v>38.49</v>
      </c>
      <c r="P757" s="2">
        <v>49.99</v>
      </c>
      <c r="Q757" s="36">
        <v>1</v>
      </c>
      <c r="R757" s="2">
        <f t="shared" si="34"/>
        <v>49.99</v>
      </c>
      <c r="S757" s="36" t="str">
        <f t="shared" si="35"/>
        <v>Small</v>
      </c>
    </row>
    <row r="758" spans="1:19" x14ac:dyDescent="0.45">
      <c r="A758" s="36">
        <v>54025</v>
      </c>
      <c r="B758" s="1">
        <v>42255</v>
      </c>
      <c r="C758" t="s">
        <v>108</v>
      </c>
      <c r="D758" t="s">
        <v>816</v>
      </c>
      <c r="E758" s="36" t="str">
        <f t="shared" si="33"/>
        <v>Kevin Campbell</v>
      </c>
      <c r="F758" s="36" t="s">
        <v>215</v>
      </c>
      <c r="G758" s="36" t="s">
        <v>216</v>
      </c>
      <c r="H758" s="36" t="s">
        <v>216</v>
      </c>
      <c r="I758" s="36" t="s">
        <v>742</v>
      </c>
      <c r="J758" s="36" t="s">
        <v>743</v>
      </c>
      <c r="K758" s="36" t="s">
        <v>586</v>
      </c>
      <c r="L758" s="36" t="s">
        <v>45</v>
      </c>
      <c r="M758" s="36" t="s">
        <v>587</v>
      </c>
      <c r="N758" s="36" t="s">
        <v>588</v>
      </c>
      <c r="O758" s="2">
        <v>9.16</v>
      </c>
      <c r="P758" s="2">
        <v>24.49</v>
      </c>
      <c r="Q758" s="36">
        <v>2</v>
      </c>
      <c r="R758" s="2">
        <f t="shared" si="34"/>
        <v>48.98</v>
      </c>
      <c r="S758" s="36" t="str">
        <f t="shared" si="35"/>
        <v>Small</v>
      </c>
    </row>
    <row r="759" spans="1:19" x14ac:dyDescent="0.45">
      <c r="A759" s="36">
        <v>54026</v>
      </c>
      <c r="B759" s="1">
        <v>42255</v>
      </c>
      <c r="C759" t="s">
        <v>405</v>
      </c>
      <c r="D759" t="s">
        <v>205</v>
      </c>
      <c r="E759" s="36" t="str">
        <f t="shared" si="33"/>
        <v>Marie Gutierrez</v>
      </c>
      <c r="F759" s="36" t="s">
        <v>40</v>
      </c>
      <c r="G759" s="36" t="s">
        <v>41</v>
      </c>
      <c r="H759" s="36" t="s">
        <v>41</v>
      </c>
      <c r="I759" s="36" t="s">
        <v>576</v>
      </c>
      <c r="J759" s="36" t="s">
        <v>577</v>
      </c>
      <c r="K759" s="36" t="s">
        <v>578</v>
      </c>
      <c r="L759" s="36" t="s">
        <v>532</v>
      </c>
      <c r="M759" s="36" t="s">
        <v>579</v>
      </c>
      <c r="N759" s="36" t="s">
        <v>25</v>
      </c>
      <c r="O759" s="2">
        <v>755.15</v>
      </c>
      <c r="P759" s="2">
        <v>1214.8499999999999</v>
      </c>
      <c r="Q759" s="36">
        <v>1</v>
      </c>
      <c r="R759" s="2">
        <f t="shared" si="34"/>
        <v>1214.8499999999999</v>
      </c>
      <c r="S759" s="36" t="str">
        <f t="shared" si="35"/>
        <v>Medium</v>
      </c>
    </row>
    <row r="760" spans="1:19" x14ac:dyDescent="0.45">
      <c r="A760" s="36">
        <v>54026</v>
      </c>
      <c r="B760" s="1">
        <v>42255</v>
      </c>
      <c r="C760" t="s">
        <v>405</v>
      </c>
      <c r="D760" t="s">
        <v>205</v>
      </c>
      <c r="E760" s="36" t="str">
        <f t="shared" si="33"/>
        <v>Marie Gutierrez</v>
      </c>
      <c r="F760" s="36" t="s">
        <v>40</v>
      </c>
      <c r="G760" s="36" t="s">
        <v>41</v>
      </c>
      <c r="H760" s="36" t="s">
        <v>41</v>
      </c>
      <c r="I760" s="36" t="s">
        <v>589</v>
      </c>
      <c r="J760" s="36" t="s">
        <v>590</v>
      </c>
      <c r="K760" s="36" t="s">
        <v>591</v>
      </c>
      <c r="L760" s="36" t="s">
        <v>45</v>
      </c>
      <c r="M760" s="36" t="s">
        <v>592</v>
      </c>
      <c r="N760" s="36" t="s">
        <v>574</v>
      </c>
      <c r="O760" s="2">
        <v>13.09</v>
      </c>
      <c r="P760" s="2">
        <v>34.99</v>
      </c>
      <c r="Q760" s="36">
        <v>1</v>
      </c>
      <c r="R760" s="2">
        <f t="shared" si="34"/>
        <v>34.99</v>
      </c>
      <c r="S760" s="36" t="str">
        <f t="shared" si="35"/>
        <v>Small</v>
      </c>
    </row>
    <row r="761" spans="1:19" x14ac:dyDescent="0.45">
      <c r="A761" s="36">
        <v>54029</v>
      </c>
      <c r="B761" s="1">
        <v>42255</v>
      </c>
      <c r="C761" t="s">
        <v>433</v>
      </c>
      <c r="D761" t="s">
        <v>406</v>
      </c>
      <c r="E761" s="36" t="str">
        <f t="shared" si="33"/>
        <v>Marcus Diaz</v>
      </c>
      <c r="F761" s="36" t="s">
        <v>55</v>
      </c>
      <c r="G761" s="36" t="s">
        <v>49</v>
      </c>
      <c r="H761" s="36" t="s">
        <v>56</v>
      </c>
      <c r="I761" s="36" t="s">
        <v>817</v>
      </c>
      <c r="J761" s="36" t="s">
        <v>818</v>
      </c>
      <c r="K761" s="36" t="s">
        <v>696</v>
      </c>
      <c r="L761" s="36" t="s">
        <v>532</v>
      </c>
      <c r="M761" s="36" t="s">
        <v>579</v>
      </c>
      <c r="N761" s="36" t="s">
        <v>25</v>
      </c>
      <c r="O761" s="2">
        <v>461.44</v>
      </c>
      <c r="P761" s="2">
        <v>742.35</v>
      </c>
      <c r="Q761" s="36">
        <v>1</v>
      </c>
      <c r="R761" s="2">
        <f t="shared" si="34"/>
        <v>742.35</v>
      </c>
      <c r="S761" s="36" t="str">
        <f t="shared" si="35"/>
        <v>Medium</v>
      </c>
    </row>
    <row r="762" spans="1:19" x14ac:dyDescent="0.45">
      <c r="A762" s="36">
        <v>54029</v>
      </c>
      <c r="B762" s="1">
        <v>42255</v>
      </c>
      <c r="C762" t="s">
        <v>433</v>
      </c>
      <c r="D762" t="s">
        <v>406</v>
      </c>
      <c r="E762" s="36" t="str">
        <f t="shared" si="33"/>
        <v>Marcus Diaz</v>
      </c>
      <c r="F762" s="36" t="s">
        <v>55</v>
      </c>
      <c r="G762" s="36" t="s">
        <v>49</v>
      </c>
      <c r="H762" s="36" t="s">
        <v>56</v>
      </c>
      <c r="I762" s="36" t="s">
        <v>707</v>
      </c>
      <c r="J762" s="36" t="s">
        <v>708</v>
      </c>
      <c r="K762" s="36" t="s">
        <v>709</v>
      </c>
      <c r="M762" s="36" t="s">
        <v>710</v>
      </c>
      <c r="N762" s="36" t="s">
        <v>574</v>
      </c>
      <c r="O762" s="2">
        <v>2.97</v>
      </c>
      <c r="P762" s="2">
        <v>7.95</v>
      </c>
      <c r="Q762" s="36">
        <v>1</v>
      </c>
      <c r="R762" s="2">
        <f t="shared" si="34"/>
        <v>7.95</v>
      </c>
      <c r="S762" s="36" t="str">
        <f t="shared" si="35"/>
        <v>Small</v>
      </c>
    </row>
    <row r="763" spans="1:19" x14ac:dyDescent="0.45">
      <c r="A763" s="36">
        <v>54062</v>
      </c>
      <c r="B763" s="1">
        <v>42256</v>
      </c>
      <c r="C763" t="s">
        <v>224</v>
      </c>
      <c r="D763" t="s">
        <v>693</v>
      </c>
      <c r="E763" s="36" t="str">
        <f t="shared" si="33"/>
        <v>Isaac James</v>
      </c>
      <c r="F763" s="36" t="s">
        <v>55</v>
      </c>
      <c r="G763" s="36" t="s">
        <v>49</v>
      </c>
      <c r="H763" s="36" t="s">
        <v>56</v>
      </c>
      <c r="I763" s="36" t="s">
        <v>616</v>
      </c>
      <c r="J763" s="36" t="s">
        <v>617</v>
      </c>
      <c r="K763" s="36" t="s">
        <v>618</v>
      </c>
      <c r="M763" s="36" t="s">
        <v>615</v>
      </c>
      <c r="N763" s="36" t="s">
        <v>574</v>
      </c>
      <c r="O763" s="2">
        <v>1.87</v>
      </c>
      <c r="P763" s="2">
        <v>4.99</v>
      </c>
      <c r="Q763" s="36">
        <v>1</v>
      </c>
      <c r="R763" s="2">
        <f t="shared" si="34"/>
        <v>4.99</v>
      </c>
      <c r="S763" s="36" t="str">
        <f t="shared" si="35"/>
        <v>Small</v>
      </c>
    </row>
    <row r="764" spans="1:19" x14ac:dyDescent="0.45">
      <c r="A764" s="36">
        <v>54062</v>
      </c>
      <c r="B764" s="1">
        <v>42256</v>
      </c>
      <c r="C764" t="s">
        <v>224</v>
      </c>
      <c r="D764" t="s">
        <v>693</v>
      </c>
      <c r="E764" s="36" t="str">
        <f t="shared" si="33"/>
        <v>Isaac James</v>
      </c>
      <c r="F764" s="36" t="s">
        <v>55</v>
      </c>
      <c r="G764" s="36" t="s">
        <v>49</v>
      </c>
      <c r="H764" s="36" t="s">
        <v>56</v>
      </c>
      <c r="I764" s="36" t="s">
        <v>589</v>
      </c>
      <c r="J764" s="36" t="s">
        <v>590</v>
      </c>
      <c r="K764" s="36" t="s">
        <v>591</v>
      </c>
      <c r="L764" s="36" t="s">
        <v>45</v>
      </c>
      <c r="M764" s="36" t="s">
        <v>592</v>
      </c>
      <c r="N764" s="36" t="s">
        <v>574</v>
      </c>
      <c r="O764" s="2">
        <v>13.09</v>
      </c>
      <c r="P764" s="2">
        <v>34.99</v>
      </c>
      <c r="Q764" s="36">
        <v>2</v>
      </c>
      <c r="R764" s="2">
        <f t="shared" si="34"/>
        <v>69.98</v>
      </c>
      <c r="S764" s="36" t="str">
        <f t="shared" si="35"/>
        <v>Small</v>
      </c>
    </row>
    <row r="765" spans="1:19" x14ac:dyDescent="0.45">
      <c r="A765" s="36">
        <v>54064</v>
      </c>
      <c r="B765" s="1">
        <v>42256</v>
      </c>
      <c r="C765" t="s">
        <v>819</v>
      </c>
      <c r="D765" t="s">
        <v>453</v>
      </c>
      <c r="E765" s="36" t="str">
        <f t="shared" si="33"/>
        <v>Ricardo Pal</v>
      </c>
      <c r="F765" s="36" t="s">
        <v>48</v>
      </c>
      <c r="G765" s="36" t="s">
        <v>49</v>
      </c>
      <c r="H765" s="36" t="s">
        <v>50</v>
      </c>
      <c r="I765" s="36" t="s">
        <v>663</v>
      </c>
      <c r="J765" s="36" t="s">
        <v>664</v>
      </c>
      <c r="K765" s="36" t="s">
        <v>665</v>
      </c>
      <c r="M765" s="36" t="s">
        <v>573</v>
      </c>
      <c r="N765" s="36" t="s">
        <v>574</v>
      </c>
      <c r="O765" s="2">
        <v>0.86</v>
      </c>
      <c r="P765" s="2">
        <v>2.29</v>
      </c>
      <c r="Q765" s="36">
        <v>4</v>
      </c>
      <c r="R765" s="2">
        <f t="shared" si="34"/>
        <v>9.16</v>
      </c>
      <c r="S765" s="36" t="str">
        <f t="shared" si="35"/>
        <v>Small</v>
      </c>
    </row>
    <row r="766" spans="1:19" x14ac:dyDescent="0.45">
      <c r="A766" s="36">
        <v>54064</v>
      </c>
      <c r="B766" s="1">
        <v>42256</v>
      </c>
      <c r="C766" t="s">
        <v>819</v>
      </c>
      <c r="D766" t="s">
        <v>453</v>
      </c>
      <c r="E766" s="36" t="str">
        <f t="shared" si="33"/>
        <v>Ricardo Pal</v>
      </c>
      <c r="F766" s="36" t="s">
        <v>48</v>
      </c>
      <c r="G766" s="36" t="s">
        <v>49</v>
      </c>
      <c r="H766" s="36" t="s">
        <v>50</v>
      </c>
      <c r="I766" s="36" t="s">
        <v>683</v>
      </c>
      <c r="J766" s="36" t="s">
        <v>684</v>
      </c>
      <c r="K766" s="36" t="s">
        <v>684</v>
      </c>
      <c r="M766" s="36" t="s">
        <v>573</v>
      </c>
      <c r="N766" s="36" t="s">
        <v>574</v>
      </c>
      <c r="O766" s="2">
        <v>1.87</v>
      </c>
      <c r="P766" s="2">
        <v>4.99</v>
      </c>
      <c r="Q766" s="36">
        <v>1</v>
      </c>
      <c r="R766" s="2">
        <f t="shared" si="34"/>
        <v>4.99</v>
      </c>
      <c r="S766" s="36" t="str">
        <f t="shared" si="35"/>
        <v>Small</v>
      </c>
    </row>
    <row r="767" spans="1:19" x14ac:dyDescent="0.45">
      <c r="A767" s="36">
        <v>54094</v>
      </c>
      <c r="B767" s="1">
        <v>42256</v>
      </c>
      <c r="C767" t="s">
        <v>117</v>
      </c>
      <c r="D767" t="s">
        <v>168</v>
      </c>
      <c r="E767" s="36" t="str">
        <f t="shared" si="33"/>
        <v>Jaclyn Zhang</v>
      </c>
      <c r="F767" s="36" t="s">
        <v>94</v>
      </c>
      <c r="G767" s="36" t="s">
        <v>49</v>
      </c>
      <c r="H767" s="36" t="s">
        <v>56</v>
      </c>
      <c r="I767" s="36" t="s">
        <v>373</v>
      </c>
      <c r="J767" s="36" t="s">
        <v>374</v>
      </c>
      <c r="K767" s="36" t="s">
        <v>341</v>
      </c>
      <c r="L767" s="36" t="s">
        <v>45</v>
      </c>
      <c r="M767" s="36" t="s">
        <v>24</v>
      </c>
      <c r="N767" s="36" t="s">
        <v>25</v>
      </c>
      <c r="O767" s="2">
        <v>1251.98</v>
      </c>
      <c r="P767" s="2">
        <v>2294.9899999999998</v>
      </c>
      <c r="Q767" s="36">
        <v>1</v>
      </c>
      <c r="R767" s="2">
        <f t="shared" si="34"/>
        <v>2294.9899999999998</v>
      </c>
      <c r="S767" s="36" t="str">
        <f t="shared" si="35"/>
        <v>Large</v>
      </c>
    </row>
    <row r="768" spans="1:19" x14ac:dyDescent="0.45">
      <c r="A768" s="36">
        <v>54094</v>
      </c>
      <c r="B768" s="1">
        <v>42256</v>
      </c>
      <c r="C768" t="s">
        <v>117</v>
      </c>
      <c r="D768" t="s">
        <v>168</v>
      </c>
      <c r="E768" s="36" t="str">
        <f t="shared" si="33"/>
        <v>Jaclyn Zhang</v>
      </c>
      <c r="F768" s="36" t="s">
        <v>94</v>
      </c>
      <c r="G768" s="36" t="s">
        <v>49</v>
      </c>
      <c r="H768" s="36" t="s">
        <v>56</v>
      </c>
      <c r="I768" s="36" t="s">
        <v>605</v>
      </c>
      <c r="J768" s="36" t="s">
        <v>606</v>
      </c>
      <c r="K768" s="36" t="s">
        <v>606</v>
      </c>
      <c r="M768" s="36" t="s">
        <v>607</v>
      </c>
      <c r="N768" s="36" t="s">
        <v>574</v>
      </c>
      <c r="O768" s="2">
        <v>8.2200000000000006</v>
      </c>
      <c r="P768" s="2">
        <v>21.98</v>
      </c>
      <c r="Q768" s="36">
        <v>4</v>
      </c>
      <c r="R768" s="2">
        <f t="shared" si="34"/>
        <v>87.92</v>
      </c>
      <c r="S768" s="36" t="str">
        <f t="shared" si="35"/>
        <v>Small</v>
      </c>
    </row>
    <row r="769" spans="1:19" x14ac:dyDescent="0.45">
      <c r="A769" s="36">
        <v>54094</v>
      </c>
      <c r="B769" s="1">
        <v>42256</v>
      </c>
      <c r="C769" t="s">
        <v>117</v>
      </c>
      <c r="D769" t="s">
        <v>168</v>
      </c>
      <c r="E769" s="36" t="str">
        <f t="shared" si="33"/>
        <v>Jaclyn Zhang</v>
      </c>
      <c r="F769" s="36" t="s">
        <v>94</v>
      </c>
      <c r="G769" s="36" t="s">
        <v>49</v>
      </c>
      <c r="H769" s="36" t="s">
        <v>56</v>
      </c>
      <c r="I769" s="36" t="s">
        <v>738</v>
      </c>
      <c r="J769" s="36" t="s">
        <v>739</v>
      </c>
      <c r="K769" s="36" t="s">
        <v>646</v>
      </c>
      <c r="L769" s="36" t="s">
        <v>632</v>
      </c>
      <c r="M769" s="36" t="s">
        <v>626</v>
      </c>
      <c r="N769" s="36" t="s">
        <v>588</v>
      </c>
      <c r="O769" s="2">
        <v>38.49</v>
      </c>
      <c r="P769" s="2">
        <v>49.99</v>
      </c>
      <c r="Q769" s="36">
        <v>1</v>
      </c>
      <c r="R769" s="2">
        <f t="shared" si="34"/>
        <v>49.99</v>
      </c>
      <c r="S769" s="36" t="str">
        <f t="shared" si="35"/>
        <v>Small</v>
      </c>
    </row>
    <row r="770" spans="1:19" x14ac:dyDescent="0.45">
      <c r="A770" s="36">
        <v>54096</v>
      </c>
      <c r="B770" s="1">
        <v>42256</v>
      </c>
      <c r="C770" t="s">
        <v>452</v>
      </c>
      <c r="D770" t="s">
        <v>820</v>
      </c>
      <c r="E770" s="36" t="str">
        <f t="shared" si="33"/>
        <v>Lacey Guo</v>
      </c>
      <c r="F770" s="36" t="s">
        <v>69</v>
      </c>
      <c r="G770" s="36" t="s">
        <v>19</v>
      </c>
      <c r="H770" s="36" t="s">
        <v>19</v>
      </c>
      <c r="I770" s="36" t="s">
        <v>326</v>
      </c>
      <c r="J770" s="36" t="s">
        <v>327</v>
      </c>
      <c r="K770" s="36" t="s">
        <v>309</v>
      </c>
      <c r="L770" s="36" t="s">
        <v>45</v>
      </c>
      <c r="M770" s="36" t="s">
        <v>32</v>
      </c>
      <c r="N770" s="36" t="s">
        <v>25</v>
      </c>
      <c r="O770" s="2">
        <v>1554.95</v>
      </c>
      <c r="P770" s="2">
        <v>2443.35</v>
      </c>
      <c r="Q770" s="36">
        <v>1</v>
      </c>
      <c r="R770" s="2">
        <f t="shared" si="34"/>
        <v>2443.35</v>
      </c>
      <c r="S770" s="36" t="str">
        <f t="shared" si="35"/>
        <v>Large</v>
      </c>
    </row>
    <row r="771" spans="1:19" x14ac:dyDescent="0.45">
      <c r="A771" s="36">
        <v>54096</v>
      </c>
      <c r="B771" s="1">
        <v>42256</v>
      </c>
      <c r="C771" t="s">
        <v>452</v>
      </c>
      <c r="D771" t="s">
        <v>820</v>
      </c>
      <c r="E771" s="36" t="str">
        <f t="shared" ref="E771:E834" si="36">CONCATENATE(C771," ",D771)</f>
        <v>Lacey Guo</v>
      </c>
      <c r="F771" s="36" t="s">
        <v>69</v>
      </c>
      <c r="G771" s="36" t="s">
        <v>19</v>
      </c>
      <c r="H771" s="36" t="s">
        <v>19</v>
      </c>
      <c r="I771" s="36" t="s">
        <v>616</v>
      </c>
      <c r="J771" s="36" t="s">
        <v>617</v>
      </c>
      <c r="K771" s="36" t="s">
        <v>618</v>
      </c>
      <c r="M771" s="36" t="s">
        <v>615</v>
      </c>
      <c r="N771" s="36" t="s">
        <v>574</v>
      </c>
      <c r="O771" s="2">
        <v>1.87</v>
      </c>
      <c r="P771" s="2">
        <v>4.99</v>
      </c>
      <c r="Q771" s="36">
        <v>3</v>
      </c>
      <c r="R771" s="2">
        <f t="shared" ref="R771:R834" si="37">P771*Q771</f>
        <v>14.97</v>
      </c>
      <c r="S771" s="36" t="str">
        <f t="shared" ref="S771:S834" si="38">VLOOKUP(R771,$T$2:$U$4,2,TRUE)</f>
        <v>Small</v>
      </c>
    </row>
    <row r="772" spans="1:19" x14ac:dyDescent="0.45">
      <c r="A772" s="36">
        <v>54096</v>
      </c>
      <c r="B772" s="1">
        <v>42256</v>
      </c>
      <c r="C772" t="s">
        <v>452</v>
      </c>
      <c r="D772" t="s">
        <v>820</v>
      </c>
      <c r="E772" s="36" t="str">
        <f t="shared" si="36"/>
        <v>Lacey Guo</v>
      </c>
      <c r="F772" s="36" t="s">
        <v>69</v>
      </c>
      <c r="G772" s="36" t="s">
        <v>19</v>
      </c>
      <c r="H772" s="36" t="s">
        <v>19</v>
      </c>
      <c r="I772" s="36" t="s">
        <v>613</v>
      </c>
      <c r="J772" s="36" t="s">
        <v>614</v>
      </c>
      <c r="K772" s="36" t="s">
        <v>614</v>
      </c>
      <c r="M772" s="36" t="s">
        <v>615</v>
      </c>
      <c r="N772" s="36" t="s">
        <v>574</v>
      </c>
      <c r="O772" s="2">
        <v>3.36</v>
      </c>
      <c r="P772" s="2">
        <v>8.99</v>
      </c>
      <c r="Q772" s="36">
        <v>1</v>
      </c>
      <c r="R772" s="2">
        <f t="shared" si="37"/>
        <v>8.99</v>
      </c>
      <c r="S772" s="36" t="str">
        <f t="shared" si="38"/>
        <v>Small</v>
      </c>
    </row>
    <row r="773" spans="1:19" x14ac:dyDescent="0.45">
      <c r="A773" s="36">
        <v>54096</v>
      </c>
      <c r="B773" s="1">
        <v>42256</v>
      </c>
      <c r="C773" t="s">
        <v>452</v>
      </c>
      <c r="D773" t="s">
        <v>820</v>
      </c>
      <c r="E773" s="36" t="str">
        <f t="shared" si="36"/>
        <v>Lacey Guo</v>
      </c>
      <c r="F773" s="36" t="s">
        <v>69</v>
      </c>
      <c r="G773" s="36" t="s">
        <v>19</v>
      </c>
      <c r="H773" s="36" t="s">
        <v>19</v>
      </c>
      <c r="I773" s="36" t="s">
        <v>608</v>
      </c>
      <c r="J773" s="36" t="s">
        <v>609</v>
      </c>
      <c r="K773" s="36" t="s">
        <v>591</v>
      </c>
      <c r="L773" s="36" t="s">
        <v>532</v>
      </c>
      <c r="M773" s="36" t="s">
        <v>592</v>
      </c>
      <c r="N773" s="36" t="s">
        <v>574</v>
      </c>
      <c r="O773" s="2">
        <v>13.09</v>
      </c>
      <c r="P773" s="2">
        <v>34.99</v>
      </c>
      <c r="Q773" s="36">
        <v>4</v>
      </c>
      <c r="R773" s="2">
        <f t="shared" si="37"/>
        <v>139.96</v>
      </c>
      <c r="S773" s="36" t="str">
        <f t="shared" si="38"/>
        <v>Small</v>
      </c>
    </row>
    <row r="774" spans="1:19" x14ac:dyDescent="0.45">
      <c r="A774" s="36">
        <v>54104</v>
      </c>
      <c r="B774" s="1">
        <v>42257</v>
      </c>
      <c r="C774" t="s">
        <v>463</v>
      </c>
      <c r="D774" t="s">
        <v>255</v>
      </c>
      <c r="E774" s="36" t="str">
        <f t="shared" si="36"/>
        <v>Tamara Zhu</v>
      </c>
      <c r="F774" s="36" t="s">
        <v>159</v>
      </c>
      <c r="G774" s="36" t="s">
        <v>89</v>
      </c>
      <c r="H774" s="36" t="s">
        <v>89</v>
      </c>
      <c r="I774" s="36" t="s">
        <v>352</v>
      </c>
      <c r="J774" s="36" t="s">
        <v>353</v>
      </c>
      <c r="K774" s="36" t="s">
        <v>341</v>
      </c>
      <c r="L774" s="36" t="s">
        <v>23</v>
      </c>
      <c r="M774" s="36" t="s">
        <v>24</v>
      </c>
      <c r="N774" s="36" t="s">
        <v>25</v>
      </c>
      <c r="O774" s="2">
        <v>1265.6199999999999</v>
      </c>
      <c r="P774" s="2">
        <v>2319.9899999999998</v>
      </c>
      <c r="Q774" s="36">
        <v>1</v>
      </c>
      <c r="R774" s="2">
        <f t="shared" si="37"/>
        <v>2319.9899999999998</v>
      </c>
      <c r="S774" s="36" t="str">
        <f t="shared" si="38"/>
        <v>Large</v>
      </c>
    </row>
    <row r="775" spans="1:19" x14ac:dyDescent="0.45">
      <c r="A775" s="36">
        <v>54104</v>
      </c>
      <c r="B775" s="1">
        <v>42257</v>
      </c>
      <c r="C775" t="s">
        <v>463</v>
      </c>
      <c r="D775" t="s">
        <v>255</v>
      </c>
      <c r="E775" s="36" t="str">
        <f t="shared" si="36"/>
        <v>Tamara Zhu</v>
      </c>
      <c r="F775" s="36" t="s">
        <v>159</v>
      </c>
      <c r="G775" s="36" t="s">
        <v>89</v>
      </c>
      <c r="H775" s="36" t="s">
        <v>89</v>
      </c>
      <c r="I775" s="36" t="s">
        <v>663</v>
      </c>
      <c r="J775" s="36" t="s">
        <v>664</v>
      </c>
      <c r="K775" s="36" t="s">
        <v>665</v>
      </c>
      <c r="M775" s="36" t="s">
        <v>573</v>
      </c>
      <c r="N775" s="36" t="s">
        <v>574</v>
      </c>
      <c r="O775" s="2">
        <v>0.86</v>
      </c>
      <c r="P775" s="2">
        <v>2.29</v>
      </c>
      <c r="Q775" s="36">
        <v>2</v>
      </c>
      <c r="R775" s="2">
        <f t="shared" si="37"/>
        <v>4.58</v>
      </c>
      <c r="S775" s="36" t="str">
        <f t="shared" si="38"/>
        <v>Small</v>
      </c>
    </row>
    <row r="776" spans="1:19" x14ac:dyDescent="0.45">
      <c r="A776" s="36">
        <v>54105</v>
      </c>
      <c r="B776" s="1">
        <v>42257</v>
      </c>
      <c r="C776" t="s">
        <v>354</v>
      </c>
      <c r="D776" t="s">
        <v>347</v>
      </c>
      <c r="E776" s="36" t="str">
        <f t="shared" si="36"/>
        <v>Eugene Zhao</v>
      </c>
      <c r="F776" s="36" t="s">
        <v>40</v>
      </c>
      <c r="G776" s="36" t="s">
        <v>41</v>
      </c>
      <c r="H776" s="36" t="s">
        <v>41</v>
      </c>
      <c r="I776" s="36" t="s">
        <v>616</v>
      </c>
      <c r="J776" s="36" t="s">
        <v>617</v>
      </c>
      <c r="K776" s="36" t="s">
        <v>618</v>
      </c>
      <c r="M776" s="36" t="s">
        <v>615</v>
      </c>
      <c r="N776" s="36" t="s">
        <v>574</v>
      </c>
      <c r="O776" s="2">
        <v>1.87</v>
      </c>
      <c r="P776" s="2">
        <v>4.99</v>
      </c>
      <c r="Q776" s="36">
        <v>2</v>
      </c>
      <c r="R776" s="2">
        <f t="shared" si="37"/>
        <v>9.98</v>
      </c>
      <c r="S776" s="36" t="str">
        <f t="shared" si="38"/>
        <v>Small</v>
      </c>
    </row>
    <row r="777" spans="1:19" x14ac:dyDescent="0.45">
      <c r="A777" s="36">
        <v>54105</v>
      </c>
      <c r="B777" s="1">
        <v>42257</v>
      </c>
      <c r="C777" t="s">
        <v>354</v>
      </c>
      <c r="D777" t="s">
        <v>347</v>
      </c>
      <c r="E777" s="36" t="str">
        <f t="shared" si="36"/>
        <v>Eugene Zhao</v>
      </c>
      <c r="F777" s="36" t="s">
        <v>40</v>
      </c>
      <c r="G777" s="36" t="s">
        <v>41</v>
      </c>
      <c r="H777" s="36" t="s">
        <v>41</v>
      </c>
      <c r="I777" s="36" t="s">
        <v>589</v>
      </c>
      <c r="J777" s="36" t="s">
        <v>590</v>
      </c>
      <c r="K777" s="36" t="s">
        <v>591</v>
      </c>
      <c r="L777" s="36" t="s">
        <v>45</v>
      </c>
      <c r="M777" s="36" t="s">
        <v>592</v>
      </c>
      <c r="N777" s="36" t="s">
        <v>574</v>
      </c>
      <c r="O777" s="2">
        <v>13.09</v>
      </c>
      <c r="P777" s="2">
        <v>34.99</v>
      </c>
      <c r="Q777" s="36">
        <v>3</v>
      </c>
      <c r="R777" s="2">
        <f t="shared" si="37"/>
        <v>104.97</v>
      </c>
      <c r="S777" s="36" t="str">
        <f t="shared" si="38"/>
        <v>Small</v>
      </c>
    </row>
    <row r="778" spans="1:19" x14ac:dyDescent="0.45">
      <c r="A778" s="36">
        <v>54105</v>
      </c>
      <c r="B778" s="1">
        <v>42257</v>
      </c>
      <c r="C778" t="s">
        <v>354</v>
      </c>
      <c r="D778" t="s">
        <v>347</v>
      </c>
      <c r="E778" s="36" t="str">
        <f t="shared" si="36"/>
        <v>Eugene Zhao</v>
      </c>
      <c r="F778" s="36" t="s">
        <v>40</v>
      </c>
      <c r="G778" s="36" t="s">
        <v>41</v>
      </c>
      <c r="H778" s="36" t="s">
        <v>41</v>
      </c>
      <c r="I778" s="36" t="s">
        <v>357</v>
      </c>
      <c r="J778" s="36" t="s">
        <v>358</v>
      </c>
      <c r="K778" s="36" t="s">
        <v>341</v>
      </c>
      <c r="L778" s="36" t="s">
        <v>45</v>
      </c>
      <c r="M778" s="36" t="s">
        <v>24</v>
      </c>
      <c r="N778" s="36" t="s">
        <v>25</v>
      </c>
      <c r="O778" s="2">
        <v>1251.98</v>
      </c>
      <c r="P778" s="2">
        <v>2294.9899999999998</v>
      </c>
      <c r="Q778" s="36">
        <v>1</v>
      </c>
      <c r="R778" s="2">
        <f t="shared" si="37"/>
        <v>2294.9899999999998</v>
      </c>
      <c r="S778" s="36" t="str">
        <f t="shared" si="38"/>
        <v>Large</v>
      </c>
    </row>
    <row r="779" spans="1:19" x14ac:dyDescent="0.45">
      <c r="A779" s="36">
        <v>54105</v>
      </c>
      <c r="B779" s="1">
        <v>42257</v>
      </c>
      <c r="C779" t="s">
        <v>354</v>
      </c>
      <c r="D779" t="s">
        <v>347</v>
      </c>
      <c r="E779" s="36" t="str">
        <f t="shared" si="36"/>
        <v>Eugene Zhao</v>
      </c>
      <c r="F779" s="36" t="s">
        <v>40</v>
      </c>
      <c r="G779" s="36" t="s">
        <v>41</v>
      </c>
      <c r="H779" s="36" t="s">
        <v>41</v>
      </c>
      <c r="I779" s="36" t="s">
        <v>648</v>
      </c>
      <c r="J779" s="36" t="s">
        <v>649</v>
      </c>
      <c r="K779" s="36" t="s">
        <v>649</v>
      </c>
      <c r="M779" s="36" t="s">
        <v>615</v>
      </c>
      <c r="N779" s="36" t="s">
        <v>574</v>
      </c>
      <c r="O779" s="2">
        <v>3.74</v>
      </c>
      <c r="P779" s="2">
        <v>9.99</v>
      </c>
      <c r="Q779" s="36">
        <v>2</v>
      </c>
      <c r="R779" s="2">
        <f t="shared" si="37"/>
        <v>19.98</v>
      </c>
      <c r="S779" s="36" t="str">
        <f t="shared" si="38"/>
        <v>Small</v>
      </c>
    </row>
    <row r="780" spans="1:19" x14ac:dyDescent="0.45">
      <c r="A780" s="36">
        <v>54108</v>
      </c>
      <c r="B780" s="1">
        <v>42257</v>
      </c>
      <c r="C780" t="s">
        <v>821</v>
      </c>
      <c r="D780" t="s">
        <v>60</v>
      </c>
      <c r="E780" s="36" t="str">
        <f t="shared" si="36"/>
        <v>Whitney Perez</v>
      </c>
      <c r="F780" s="36" t="s">
        <v>69</v>
      </c>
      <c r="G780" s="36" t="s">
        <v>19</v>
      </c>
      <c r="H780" s="36" t="s">
        <v>19</v>
      </c>
      <c r="I780" s="36" t="s">
        <v>589</v>
      </c>
      <c r="J780" s="36" t="s">
        <v>590</v>
      </c>
      <c r="K780" s="36" t="s">
        <v>591</v>
      </c>
      <c r="L780" s="36" t="s">
        <v>45</v>
      </c>
      <c r="M780" s="36" t="s">
        <v>592</v>
      </c>
      <c r="N780" s="36" t="s">
        <v>574</v>
      </c>
      <c r="O780" s="2">
        <v>13.09</v>
      </c>
      <c r="P780" s="2">
        <v>34.99</v>
      </c>
      <c r="Q780" s="36">
        <v>1</v>
      </c>
      <c r="R780" s="2">
        <f t="shared" si="37"/>
        <v>34.99</v>
      </c>
      <c r="S780" s="36" t="str">
        <f t="shared" si="38"/>
        <v>Small</v>
      </c>
    </row>
    <row r="781" spans="1:19" x14ac:dyDescent="0.45">
      <c r="A781" s="36">
        <v>54108</v>
      </c>
      <c r="B781" s="1">
        <v>42257</v>
      </c>
      <c r="C781" t="s">
        <v>821</v>
      </c>
      <c r="D781" t="s">
        <v>60</v>
      </c>
      <c r="E781" s="36" t="str">
        <f t="shared" si="36"/>
        <v>Whitney Perez</v>
      </c>
      <c r="F781" s="36" t="s">
        <v>69</v>
      </c>
      <c r="G781" s="36" t="s">
        <v>19</v>
      </c>
      <c r="H781" s="36" t="s">
        <v>19</v>
      </c>
      <c r="I781" s="36" t="s">
        <v>596</v>
      </c>
      <c r="J781" s="36" t="s">
        <v>597</v>
      </c>
      <c r="K781" s="36" t="s">
        <v>597</v>
      </c>
      <c r="M781" s="36" t="s">
        <v>573</v>
      </c>
      <c r="N781" s="36" t="s">
        <v>574</v>
      </c>
      <c r="O781" s="2">
        <v>12.19</v>
      </c>
      <c r="P781" s="2">
        <v>32.6</v>
      </c>
      <c r="Q781" s="36">
        <v>1</v>
      </c>
      <c r="R781" s="2">
        <f t="shared" si="37"/>
        <v>32.6</v>
      </c>
      <c r="S781" s="36" t="str">
        <f t="shared" si="38"/>
        <v>Small</v>
      </c>
    </row>
    <row r="782" spans="1:19" x14ac:dyDescent="0.45">
      <c r="A782" s="36">
        <v>54134</v>
      </c>
      <c r="B782" s="1">
        <v>42257</v>
      </c>
      <c r="C782" t="s">
        <v>822</v>
      </c>
      <c r="D782" t="s">
        <v>355</v>
      </c>
      <c r="E782" s="36" t="str">
        <f t="shared" si="36"/>
        <v>Cristina Beck</v>
      </c>
      <c r="F782" s="36" t="s">
        <v>40</v>
      </c>
      <c r="G782" s="36" t="s">
        <v>41</v>
      </c>
      <c r="H782" s="36" t="s">
        <v>41</v>
      </c>
      <c r="I782" s="36" t="s">
        <v>629</v>
      </c>
      <c r="J782" s="36" t="s">
        <v>630</v>
      </c>
      <c r="K782" s="36" t="s">
        <v>631</v>
      </c>
      <c r="L782" s="36" t="s">
        <v>632</v>
      </c>
      <c r="M782" s="36" t="s">
        <v>633</v>
      </c>
      <c r="N782" s="36" t="s">
        <v>588</v>
      </c>
      <c r="O782" s="2">
        <v>6.92</v>
      </c>
      <c r="P782" s="2">
        <v>8.99</v>
      </c>
      <c r="Q782" s="36">
        <v>1</v>
      </c>
      <c r="R782" s="2">
        <f t="shared" si="37"/>
        <v>8.99</v>
      </c>
      <c r="S782" s="36" t="str">
        <f t="shared" si="38"/>
        <v>Small</v>
      </c>
    </row>
    <row r="783" spans="1:19" x14ac:dyDescent="0.45">
      <c r="A783" s="36">
        <v>54134</v>
      </c>
      <c r="B783" s="1">
        <v>42257</v>
      </c>
      <c r="C783" t="s">
        <v>822</v>
      </c>
      <c r="D783" t="s">
        <v>355</v>
      </c>
      <c r="E783" s="36" t="str">
        <f t="shared" si="36"/>
        <v>Cristina Beck</v>
      </c>
      <c r="F783" s="36" t="s">
        <v>40</v>
      </c>
      <c r="G783" s="36" t="s">
        <v>41</v>
      </c>
      <c r="H783" s="36" t="s">
        <v>41</v>
      </c>
      <c r="I783" s="36" t="s">
        <v>823</v>
      </c>
      <c r="J783" s="36" t="s">
        <v>824</v>
      </c>
      <c r="K783" s="36" t="s">
        <v>578</v>
      </c>
      <c r="L783" s="36" t="s">
        <v>532</v>
      </c>
      <c r="M783" s="36" t="s">
        <v>579</v>
      </c>
      <c r="N783" s="36" t="s">
        <v>25</v>
      </c>
      <c r="O783" s="2">
        <v>755.15</v>
      </c>
      <c r="P783" s="2">
        <v>1214.8499999999999</v>
      </c>
      <c r="Q783" s="36">
        <v>1</v>
      </c>
      <c r="R783" s="2">
        <f t="shared" si="37"/>
        <v>1214.8499999999999</v>
      </c>
      <c r="S783" s="36" t="str">
        <f t="shared" si="38"/>
        <v>Medium</v>
      </c>
    </row>
    <row r="784" spans="1:19" x14ac:dyDescent="0.45">
      <c r="A784" s="36">
        <v>54139</v>
      </c>
      <c r="B784" s="1">
        <v>42257</v>
      </c>
      <c r="C784" t="s">
        <v>421</v>
      </c>
      <c r="D784" t="s">
        <v>347</v>
      </c>
      <c r="E784" s="36" t="str">
        <f t="shared" si="36"/>
        <v>Micah Zhao</v>
      </c>
      <c r="F784" s="36" t="s">
        <v>69</v>
      </c>
      <c r="G784" s="36" t="s">
        <v>19</v>
      </c>
      <c r="H784" s="36" t="s">
        <v>19</v>
      </c>
      <c r="I784" s="36" t="s">
        <v>596</v>
      </c>
      <c r="J784" s="36" t="s">
        <v>597</v>
      </c>
      <c r="K784" s="36" t="s">
        <v>597</v>
      </c>
      <c r="M784" s="36" t="s">
        <v>573</v>
      </c>
      <c r="N784" s="36" t="s">
        <v>574</v>
      </c>
      <c r="O784" s="2">
        <v>12.19</v>
      </c>
      <c r="P784" s="2">
        <v>32.6</v>
      </c>
      <c r="Q784" s="36">
        <v>1</v>
      </c>
      <c r="R784" s="2">
        <f t="shared" si="37"/>
        <v>32.6</v>
      </c>
      <c r="S784" s="36" t="str">
        <f t="shared" si="38"/>
        <v>Small</v>
      </c>
    </row>
    <row r="785" spans="1:19" x14ac:dyDescent="0.45">
      <c r="A785" s="36">
        <v>54139</v>
      </c>
      <c r="B785" s="1">
        <v>42257</v>
      </c>
      <c r="C785" t="s">
        <v>421</v>
      </c>
      <c r="D785" t="s">
        <v>347</v>
      </c>
      <c r="E785" s="36" t="str">
        <f t="shared" si="36"/>
        <v>Micah Zhao</v>
      </c>
      <c r="F785" s="36" t="s">
        <v>69</v>
      </c>
      <c r="G785" s="36" t="s">
        <v>19</v>
      </c>
      <c r="H785" s="36" t="s">
        <v>19</v>
      </c>
      <c r="I785" s="36" t="s">
        <v>663</v>
      </c>
      <c r="J785" s="36" t="s">
        <v>664</v>
      </c>
      <c r="K785" s="36" t="s">
        <v>665</v>
      </c>
      <c r="M785" s="36" t="s">
        <v>573</v>
      </c>
      <c r="N785" s="36" t="s">
        <v>574</v>
      </c>
      <c r="O785" s="2">
        <v>0.86</v>
      </c>
      <c r="P785" s="2">
        <v>2.29</v>
      </c>
      <c r="Q785" s="36">
        <v>2</v>
      </c>
      <c r="R785" s="2">
        <f t="shared" si="37"/>
        <v>4.58</v>
      </c>
      <c r="S785" s="36" t="str">
        <f t="shared" si="38"/>
        <v>Small</v>
      </c>
    </row>
    <row r="786" spans="1:19" x14ac:dyDescent="0.45">
      <c r="A786" s="36">
        <v>54139</v>
      </c>
      <c r="B786" s="1">
        <v>42257</v>
      </c>
      <c r="C786" t="s">
        <v>421</v>
      </c>
      <c r="D786" t="s">
        <v>347</v>
      </c>
      <c r="E786" s="36" t="str">
        <f t="shared" si="36"/>
        <v>Micah Zhao</v>
      </c>
      <c r="F786" s="36" t="s">
        <v>69</v>
      </c>
      <c r="G786" s="36" t="s">
        <v>19</v>
      </c>
      <c r="H786" s="36" t="s">
        <v>19</v>
      </c>
      <c r="I786" s="36" t="s">
        <v>332</v>
      </c>
      <c r="J786" s="36" t="s">
        <v>333</v>
      </c>
      <c r="K786" s="36" t="s">
        <v>309</v>
      </c>
      <c r="L786" s="36" t="s">
        <v>45</v>
      </c>
      <c r="M786" s="36" t="s">
        <v>32</v>
      </c>
      <c r="N786" s="36" t="s">
        <v>25</v>
      </c>
      <c r="O786" s="2">
        <v>1554.95</v>
      </c>
      <c r="P786" s="2">
        <v>2443.35</v>
      </c>
      <c r="Q786" s="36">
        <v>1</v>
      </c>
      <c r="R786" s="2">
        <f t="shared" si="37"/>
        <v>2443.35</v>
      </c>
      <c r="S786" s="36" t="str">
        <f t="shared" si="38"/>
        <v>Large</v>
      </c>
    </row>
    <row r="787" spans="1:19" x14ac:dyDescent="0.45">
      <c r="A787" s="36">
        <v>54144</v>
      </c>
      <c r="B787" s="1">
        <v>42257</v>
      </c>
      <c r="C787" t="s">
        <v>284</v>
      </c>
      <c r="D787" t="s">
        <v>481</v>
      </c>
      <c r="E787" s="36" t="str">
        <f t="shared" si="36"/>
        <v>Mason Peterson</v>
      </c>
      <c r="F787" s="36" t="s">
        <v>215</v>
      </c>
      <c r="G787" s="36" t="s">
        <v>216</v>
      </c>
      <c r="H787" s="36" t="s">
        <v>216</v>
      </c>
      <c r="I787" s="36" t="s">
        <v>627</v>
      </c>
      <c r="J787" s="36" t="s">
        <v>628</v>
      </c>
      <c r="K787" s="36" t="s">
        <v>625</v>
      </c>
      <c r="L787" s="36" t="s">
        <v>317</v>
      </c>
      <c r="M787" s="36" t="s">
        <v>626</v>
      </c>
      <c r="N787" s="36" t="s">
        <v>588</v>
      </c>
      <c r="O787" s="2">
        <v>41.57</v>
      </c>
      <c r="P787" s="2">
        <v>53.99</v>
      </c>
      <c r="Q787" s="36">
        <v>2</v>
      </c>
      <c r="R787" s="2">
        <f t="shared" si="37"/>
        <v>107.98</v>
      </c>
      <c r="S787" s="36" t="str">
        <f t="shared" si="38"/>
        <v>Small</v>
      </c>
    </row>
    <row r="788" spans="1:19" x14ac:dyDescent="0.45">
      <c r="A788" s="36">
        <v>54144</v>
      </c>
      <c r="B788" s="1">
        <v>42257</v>
      </c>
      <c r="C788" t="s">
        <v>284</v>
      </c>
      <c r="D788" t="s">
        <v>481</v>
      </c>
      <c r="E788" s="36" t="str">
        <f t="shared" si="36"/>
        <v>Mason Peterson</v>
      </c>
      <c r="F788" s="36" t="s">
        <v>215</v>
      </c>
      <c r="G788" s="36" t="s">
        <v>216</v>
      </c>
      <c r="H788" s="36" t="s">
        <v>216</v>
      </c>
      <c r="I788" s="36" t="s">
        <v>383</v>
      </c>
      <c r="J788" s="36" t="s">
        <v>384</v>
      </c>
      <c r="K788" s="36" t="s">
        <v>316</v>
      </c>
      <c r="L788" s="36" t="s">
        <v>317</v>
      </c>
      <c r="M788" s="36" t="s">
        <v>32</v>
      </c>
      <c r="N788" s="36" t="s">
        <v>25</v>
      </c>
      <c r="O788" s="2">
        <v>713.08</v>
      </c>
      <c r="P788" s="2">
        <v>1120.49</v>
      </c>
      <c r="Q788" s="36">
        <v>1</v>
      </c>
      <c r="R788" s="2">
        <f t="shared" si="37"/>
        <v>1120.49</v>
      </c>
      <c r="S788" s="36" t="str">
        <f t="shared" si="38"/>
        <v>Medium</v>
      </c>
    </row>
    <row r="789" spans="1:19" x14ac:dyDescent="0.45">
      <c r="A789" s="36">
        <v>54200</v>
      </c>
      <c r="B789" s="1">
        <v>42259</v>
      </c>
      <c r="C789" t="s">
        <v>825</v>
      </c>
      <c r="D789" t="s">
        <v>356</v>
      </c>
      <c r="E789" s="36" t="str">
        <f t="shared" si="36"/>
        <v>Ashlee Andersen</v>
      </c>
      <c r="F789" s="36" t="s">
        <v>18</v>
      </c>
      <c r="G789" s="36" t="s">
        <v>19</v>
      </c>
      <c r="H789" s="36" t="s">
        <v>19</v>
      </c>
      <c r="I789" s="36" t="s">
        <v>616</v>
      </c>
      <c r="J789" s="36" t="s">
        <v>617</v>
      </c>
      <c r="K789" s="36" t="s">
        <v>618</v>
      </c>
      <c r="M789" s="36" t="s">
        <v>615</v>
      </c>
      <c r="N789" s="36" t="s">
        <v>574</v>
      </c>
      <c r="O789" s="2">
        <v>1.87</v>
      </c>
      <c r="P789" s="2">
        <v>4.99</v>
      </c>
      <c r="Q789" s="36">
        <v>1</v>
      </c>
      <c r="R789" s="2">
        <f t="shared" si="37"/>
        <v>4.99</v>
      </c>
      <c r="S789" s="36" t="str">
        <f t="shared" si="38"/>
        <v>Small</v>
      </c>
    </row>
    <row r="790" spans="1:19" x14ac:dyDescent="0.45">
      <c r="A790" s="36">
        <v>54200</v>
      </c>
      <c r="B790" s="1">
        <v>42259</v>
      </c>
      <c r="C790" t="s">
        <v>825</v>
      </c>
      <c r="D790" t="s">
        <v>356</v>
      </c>
      <c r="E790" s="36" t="str">
        <f t="shared" si="36"/>
        <v>Ashlee Andersen</v>
      </c>
      <c r="F790" s="36" t="s">
        <v>18</v>
      </c>
      <c r="G790" s="36" t="s">
        <v>19</v>
      </c>
      <c r="H790" s="36" t="s">
        <v>19</v>
      </c>
      <c r="I790" s="36" t="s">
        <v>648</v>
      </c>
      <c r="J790" s="36" t="s">
        <v>649</v>
      </c>
      <c r="K790" s="36" t="s">
        <v>649</v>
      </c>
      <c r="M790" s="36" t="s">
        <v>615</v>
      </c>
      <c r="N790" s="36" t="s">
        <v>574</v>
      </c>
      <c r="O790" s="2">
        <v>3.74</v>
      </c>
      <c r="P790" s="2">
        <v>9.99</v>
      </c>
      <c r="Q790" s="36">
        <v>1</v>
      </c>
      <c r="R790" s="2">
        <f t="shared" si="37"/>
        <v>9.99</v>
      </c>
      <c r="S790" s="36" t="str">
        <f t="shared" si="38"/>
        <v>Small</v>
      </c>
    </row>
    <row r="791" spans="1:19" x14ac:dyDescent="0.45">
      <c r="A791" s="36">
        <v>54205</v>
      </c>
      <c r="B791" s="1">
        <v>42259</v>
      </c>
      <c r="C791" t="s">
        <v>610</v>
      </c>
      <c r="D791" t="s">
        <v>113</v>
      </c>
      <c r="E791" s="36" t="str">
        <f t="shared" si="36"/>
        <v>Jason Griffin</v>
      </c>
      <c r="F791" s="36" t="s">
        <v>215</v>
      </c>
      <c r="G791" s="36" t="s">
        <v>216</v>
      </c>
      <c r="H791" s="36" t="s">
        <v>216</v>
      </c>
      <c r="I791" s="36" t="s">
        <v>608</v>
      </c>
      <c r="J791" s="36" t="s">
        <v>609</v>
      </c>
      <c r="K791" s="36" t="s">
        <v>591</v>
      </c>
      <c r="L791" s="36" t="s">
        <v>532</v>
      </c>
      <c r="M791" s="36" t="s">
        <v>592</v>
      </c>
      <c r="N791" s="36" t="s">
        <v>574</v>
      </c>
      <c r="O791" s="2">
        <v>13.09</v>
      </c>
      <c r="P791" s="2">
        <v>34.99</v>
      </c>
      <c r="Q791" s="36">
        <v>1</v>
      </c>
      <c r="R791" s="2">
        <f t="shared" si="37"/>
        <v>34.99</v>
      </c>
      <c r="S791" s="36" t="str">
        <f t="shared" si="38"/>
        <v>Small</v>
      </c>
    </row>
    <row r="792" spans="1:19" x14ac:dyDescent="0.45">
      <c r="A792" s="36">
        <v>54205</v>
      </c>
      <c r="B792" s="1">
        <v>42259</v>
      </c>
      <c r="C792" t="s">
        <v>610</v>
      </c>
      <c r="D792" t="s">
        <v>113</v>
      </c>
      <c r="E792" s="36" t="str">
        <f t="shared" si="36"/>
        <v>Jason Griffin</v>
      </c>
      <c r="F792" s="36" t="s">
        <v>215</v>
      </c>
      <c r="G792" s="36" t="s">
        <v>216</v>
      </c>
      <c r="H792" s="36" t="s">
        <v>216</v>
      </c>
      <c r="I792" s="36" t="s">
        <v>742</v>
      </c>
      <c r="J792" s="36" t="s">
        <v>743</v>
      </c>
      <c r="K792" s="36" t="s">
        <v>586</v>
      </c>
      <c r="L792" s="36" t="s">
        <v>45</v>
      </c>
      <c r="M792" s="36" t="s">
        <v>587</v>
      </c>
      <c r="N792" s="36" t="s">
        <v>588</v>
      </c>
      <c r="O792" s="2">
        <v>9.16</v>
      </c>
      <c r="P792" s="2">
        <v>24.49</v>
      </c>
      <c r="Q792" s="36">
        <v>1</v>
      </c>
      <c r="R792" s="2">
        <f t="shared" si="37"/>
        <v>24.49</v>
      </c>
      <c r="S792" s="36" t="str">
        <f t="shared" si="38"/>
        <v>Small</v>
      </c>
    </row>
    <row r="793" spans="1:19" x14ac:dyDescent="0.45">
      <c r="A793" s="36">
        <v>54218</v>
      </c>
      <c r="B793" s="1">
        <v>42259</v>
      </c>
      <c r="C793" t="s">
        <v>115</v>
      </c>
      <c r="D793" t="s">
        <v>91</v>
      </c>
      <c r="E793" s="36" t="str">
        <f t="shared" si="36"/>
        <v>Jennifer Simmons</v>
      </c>
      <c r="F793" s="36" t="s">
        <v>215</v>
      </c>
      <c r="G793" s="36" t="s">
        <v>216</v>
      </c>
      <c r="H793" s="36" t="s">
        <v>216</v>
      </c>
      <c r="I793" s="36" t="s">
        <v>726</v>
      </c>
      <c r="J793" s="36" t="s">
        <v>727</v>
      </c>
      <c r="K793" s="36" t="s">
        <v>625</v>
      </c>
      <c r="L793" s="36" t="s">
        <v>317</v>
      </c>
      <c r="M793" s="36" t="s">
        <v>626</v>
      </c>
      <c r="N793" s="36" t="s">
        <v>588</v>
      </c>
      <c r="O793" s="2">
        <v>41.57</v>
      </c>
      <c r="P793" s="2">
        <v>53.99</v>
      </c>
      <c r="Q793" s="36">
        <v>2</v>
      </c>
      <c r="R793" s="2">
        <f t="shared" si="37"/>
        <v>107.98</v>
      </c>
      <c r="S793" s="36" t="str">
        <f t="shared" si="38"/>
        <v>Small</v>
      </c>
    </row>
    <row r="794" spans="1:19" x14ac:dyDescent="0.45">
      <c r="A794" s="36">
        <v>54218</v>
      </c>
      <c r="B794" s="1">
        <v>42259</v>
      </c>
      <c r="C794" t="s">
        <v>115</v>
      </c>
      <c r="D794" t="s">
        <v>91</v>
      </c>
      <c r="E794" s="36" t="str">
        <f t="shared" si="36"/>
        <v>Jennifer Simmons</v>
      </c>
      <c r="F794" s="36" t="s">
        <v>215</v>
      </c>
      <c r="G794" s="36" t="s">
        <v>216</v>
      </c>
      <c r="H794" s="36" t="s">
        <v>216</v>
      </c>
      <c r="I794" s="36" t="s">
        <v>589</v>
      </c>
      <c r="J794" s="36" t="s">
        <v>590</v>
      </c>
      <c r="K794" s="36" t="s">
        <v>591</v>
      </c>
      <c r="L794" s="36" t="s">
        <v>45</v>
      </c>
      <c r="M794" s="36" t="s">
        <v>592</v>
      </c>
      <c r="N794" s="36" t="s">
        <v>574</v>
      </c>
      <c r="O794" s="2">
        <v>13.09</v>
      </c>
      <c r="P794" s="2">
        <v>34.99</v>
      </c>
      <c r="Q794" s="36">
        <v>1</v>
      </c>
      <c r="R794" s="2">
        <f t="shared" si="37"/>
        <v>34.99</v>
      </c>
      <c r="S794" s="36" t="str">
        <f t="shared" si="38"/>
        <v>Small</v>
      </c>
    </row>
    <row r="795" spans="1:19" x14ac:dyDescent="0.45">
      <c r="A795" s="36">
        <v>54218</v>
      </c>
      <c r="B795" s="1">
        <v>42259</v>
      </c>
      <c r="C795" t="s">
        <v>115</v>
      </c>
      <c r="D795" t="s">
        <v>91</v>
      </c>
      <c r="E795" s="36" t="str">
        <f t="shared" si="36"/>
        <v>Jennifer Simmons</v>
      </c>
      <c r="F795" s="36" t="s">
        <v>215</v>
      </c>
      <c r="G795" s="36" t="s">
        <v>216</v>
      </c>
      <c r="H795" s="36" t="s">
        <v>216</v>
      </c>
      <c r="I795" s="36" t="s">
        <v>648</v>
      </c>
      <c r="J795" s="36" t="s">
        <v>649</v>
      </c>
      <c r="K795" s="36" t="s">
        <v>649</v>
      </c>
      <c r="M795" s="36" t="s">
        <v>615</v>
      </c>
      <c r="N795" s="36" t="s">
        <v>574</v>
      </c>
      <c r="O795" s="2">
        <v>3.74</v>
      </c>
      <c r="P795" s="2">
        <v>9.99</v>
      </c>
      <c r="Q795" s="36">
        <v>3</v>
      </c>
      <c r="R795" s="2">
        <f t="shared" si="37"/>
        <v>29.97</v>
      </c>
      <c r="S795" s="36" t="str">
        <f t="shared" si="38"/>
        <v>Small</v>
      </c>
    </row>
    <row r="796" spans="1:19" x14ac:dyDescent="0.45">
      <c r="A796" s="36">
        <v>54218</v>
      </c>
      <c r="B796" s="1">
        <v>42259</v>
      </c>
      <c r="C796" t="s">
        <v>115</v>
      </c>
      <c r="D796" t="s">
        <v>91</v>
      </c>
      <c r="E796" s="36" t="str">
        <f t="shared" si="36"/>
        <v>Jennifer Simmons</v>
      </c>
      <c r="F796" s="36" t="s">
        <v>215</v>
      </c>
      <c r="G796" s="36" t="s">
        <v>216</v>
      </c>
      <c r="H796" s="36" t="s">
        <v>216</v>
      </c>
      <c r="I796" s="36" t="s">
        <v>616</v>
      </c>
      <c r="J796" s="36" t="s">
        <v>617</v>
      </c>
      <c r="K796" s="36" t="s">
        <v>618</v>
      </c>
      <c r="M796" s="36" t="s">
        <v>615</v>
      </c>
      <c r="N796" s="36" t="s">
        <v>574</v>
      </c>
      <c r="O796" s="2">
        <v>1.87</v>
      </c>
      <c r="P796" s="2">
        <v>4.99</v>
      </c>
      <c r="Q796" s="36">
        <v>4</v>
      </c>
      <c r="R796" s="2">
        <f t="shared" si="37"/>
        <v>19.96</v>
      </c>
      <c r="S796" s="36" t="str">
        <f t="shared" si="38"/>
        <v>Small</v>
      </c>
    </row>
    <row r="797" spans="1:19" x14ac:dyDescent="0.45">
      <c r="A797" s="36">
        <v>54223</v>
      </c>
      <c r="B797" s="1">
        <v>42259</v>
      </c>
      <c r="C797" t="s">
        <v>693</v>
      </c>
      <c r="D797" t="s">
        <v>456</v>
      </c>
      <c r="E797" s="36" t="str">
        <f t="shared" si="36"/>
        <v>James Nelson</v>
      </c>
      <c r="F797" s="36" t="s">
        <v>215</v>
      </c>
      <c r="G797" s="36" t="s">
        <v>216</v>
      </c>
      <c r="H797" s="36" t="s">
        <v>216</v>
      </c>
      <c r="I797" s="36" t="s">
        <v>683</v>
      </c>
      <c r="J797" s="36" t="s">
        <v>684</v>
      </c>
      <c r="K797" s="36" t="s">
        <v>684</v>
      </c>
      <c r="M797" s="36" t="s">
        <v>573</v>
      </c>
      <c r="N797" s="36" t="s">
        <v>574</v>
      </c>
      <c r="O797" s="2">
        <v>1.87</v>
      </c>
      <c r="P797" s="2">
        <v>4.99</v>
      </c>
      <c r="Q797" s="36">
        <v>3</v>
      </c>
      <c r="R797" s="2">
        <f t="shared" si="37"/>
        <v>14.97</v>
      </c>
      <c r="S797" s="36" t="str">
        <f t="shared" si="38"/>
        <v>Small</v>
      </c>
    </row>
    <row r="798" spans="1:19" x14ac:dyDescent="0.45">
      <c r="A798" s="36">
        <v>54223</v>
      </c>
      <c r="B798" s="1">
        <v>42259</v>
      </c>
      <c r="C798" t="s">
        <v>693</v>
      </c>
      <c r="D798" t="s">
        <v>456</v>
      </c>
      <c r="E798" s="36" t="str">
        <f t="shared" si="36"/>
        <v>James Nelson</v>
      </c>
      <c r="F798" s="36" t="s">
        <v>215</v>
      </c>
      <c r="G798" s="36" t="s">
        <v>216</v>
      </c>
      <c r="H798" s="36" t="s">
        <v>216</v>
      </c>
      <c r="I798" s="36" t="s">
        <v>663</v>
      </c>
      <c r="J798" s="36" t="s">
        <v>664</v>
      </c>
      <c r="K798" s="36" t="s">
        <v>665</v>
      </c>
      <c r="M798" s="36" t="s">
        <v>573</v>
      </c>
      <c r="N798" s="36" t="s">
        <v>574</v>
      </c>
      <c r="O798" s="2">
        <v>0.86</v>
      </c>
      <c r="P798" s="2">
        <v>2.29</v>
      </c>
      <c r="Q798" s="36">
        <v>1</v>
      </c>
      <c r="R798" s="2">
        <f t="shared" si="37"/>
        <v>2.29</v>
      </c>
      <c r="S798" s="36" t="str">
        <f t="shared" si="38"/>
        <v>Small</v>
      </c>
    </row>
    <row r="799" spans="1:19" x14ac:dyDescent="0.45">
      <c r="A799" s="36">
        <v>54226</v>
      </c>
      <c r="B799" s="1">
        <v>42259</v>
      </c>
      <c r="C799" t="s">
        <v>675</v>
      </c>
      <c r="D799" t="s">
        <v>27</v>
      </c>
      <c r="E799" s="36" t="str">
        <f t="shared" si="36"/>
        <v>Gilbert Xu</v>
      </c>
      <c r="F799" s="36" t="s">
        <v>40</v>
      </c>
      <c r="G799" s="36" t="s">
        <v>41</v>
      </c>
      <c r="H799" s="36" t="s">
        <v>41</v>
      </c>
      <c r="I799" s="36" t="s">
        <v>616</v>
      </c>
      <c r="J799" s="36" t="s">
        <v>617</v>
      </c>
      <c r="K799" s="36" t="s">
        <v>618</v>
      </c>
      <c r="M799" s="36" t="s">
        <v>615</v>
      </c>
      <c r="N799" s="36" t="s">
        <v>574</v>
      </c>
      <c r="O799" s="2">
        <v>1.87</v>
      </c>
      <c r="P799" s="2">
        <v>4.99</v>
      </c>
      <c r="Q799" s="36">
        <v>1</v>
      </c>
      <c r="R799" s="2">
        <f t="shared" si="37"/>
        <v>4.99</v>
      </c>
      <c r="S799" s="36" t="str">
        <f t="shared" si="38"/>
        <v>Small</v>
      </c>
    </row>
    <row r="800" spans="1:19" x14ac:dyDescent="0.45">
      <c r="A800" s="36">
        <v>54228</v>
      </c>
      <c r="B800" s="1">
        <v>42259</v>
      </c>
      <c r="C800" t="s">
        <v>826</v>
      </c>
      <c r="D800" t="s">
        <v>140</v>
      </c>
      <c r="E800" s="36" t="str">
        <f t="shared" si="36"/>
        <v>Brent Lin</v>
      </c>
      <c r="F800" s="36" t="s">
        <v>40</v>
      </c>
      <c r="G800" s="36" t="s">
        <v>41</v>
      </c>
      <c r="H800" s="36" t="s">
        <v>41</v>
      </c>
      <c r="I800" s="36" t="s">
        <v>594</v>
      </c>
      <c r="J800" s="36" t="s">
        <v>595</v>
      </c>
      <c r="K800" s="36" t="s">
        <v>595</v>
      </c>
      <c r="M800" s="36" t="s">
        <v>573</v>
      </c>
      <c r="N800" s="36" t="s">
        <v>574</v>
      </c>
      <c r="O800" s="2">
        <v>1.49</v>
      </c>
      <c r="P800" s="2">
        <v>3.99</v>
      </c>
      <c r="Q800" s="36">
        <v>1</v>
      </c>
      <c r="R800" s="2">
        <f t="shared" si="37"/>
        <v>3.99</v>
      </c>
      <c r="S800" s="36" t="str">
        <f t="shared" si="38"/>
        <v>Small</v>
      </c>
    </row>
    <row r="801" spans="1:19" x14ac:dyDescent="0.45">
      <c r="A801" s="36">
        <v>54228</v>
      </c>
      <c r="B801" s="1">
        <v>42259</v>
      </c>
      <c r="C801" t="s">
        <v>826</v>
      </c>
      <c r="D801" t="s">
        <v>140</v>
      </c>
      <c r="E801" s="36" t="str">
        <f t="shared" si="36"/>
        <v>Brent Lin</v>
      </c>
      <c r="F801" s="36" t="s">
        <v>40</v>
      </c>
      <c r="G801" s="36" t="s">
        <v>41</v>
      </c>
      <c r="H801" s="36" t="s">
        <v>41</v>
      </c>
      <c r="I801" s="36" t="s">
        <v>663</v>
      </c>
      <c r="J801" s="36" t="s">
        <v>664</v>
      </c>
      <c r="K801" s="36" t="s">
        <v>665</v>
      </c>
      <c r="M801" s="36" t="s">
        <v>573</v>
      </c>
      <c r="N801" s="36" t="s">
        <v>574</v>
      </c>
      <c r="O801" s="2">
        <v>0.86</v>
      </c>
      <c r="P801" s="2">
        <v>2.29</v>
      </c>
      <c r="Q801" s="36">
        <v>2</v>
      </c>
      <c r="R801" s="2">
        <f t="shared" si="37"/>
        <v>4.58</v>
      </c>
      <c r="S801" s="36" t="str">
        <f t="shared" si="38"/>
        <v>Small</v>
      </c>
    </row>
    <row r="802" spans="1:19" x14ac:dyDescent="0.45">
      <c r="A802" s="36">
        <v>54236</v>
      </c>
      <c r="B802" s="1">
        <v>42259</v>
      </c>
      <c r="C802" t="s">
        <v>452</v>
      </c>
      <c r="D802" t="s">
        <v>168</v>
      </c>
      <c r="E802" s="36" t="str">
        <f t="shared" si="36"/>
        <v>Lacey Zhang</v>
      </c>
      <c r="F802" s="36" t="s">
        <v>18</v>
      </c>
      <c r="G802" s="36" t="s">
        <v>19</v>
      </c>
      <c r="H802" s="36" t="s">
        <v>19</v>
      </c>
      <c r="I802" s="36" t="s">
        <v>668</v>
      </c>
      <c r="J802" s="36" t="s">
        <v>669</v>
      </c>
      <c r="K802" s="36" t="s">
        <v>622</v>
      </c>
      <c r="L802" s="36" t="s">
        <v>317</v>
      </c>
      <c r="M802" s="36" t="s">
        <v>32</v>
      </c>
      <c r="N802" s="36" t="s">
        <v>25</v>
      </c>
      <c r="O802" s="2">
        <v>1082.51</v>
      </c>
      <c r="P802" s="2">
        <v>1700.99</v>
      </c>
      <c r="Q802" s="36">
        <v>1</v>
      </c>
      <c r="R802" s="2">
        <f t="shared" si="37"/>
        <v>1700.99</v>
      </c>
      <c r="S802" s="36" t="str">
        <f t="shared" si="38"/>
        <v>Large</v>
      </c>
    </row>
    <row r="803" spans="1:19" x14ac:dyDescent="0.45">
      <c r="A803" s="36">
        <v>54236</v>
      </c>
      <c r="B803" s="1">
        <v>42259</v>
      </c>
      <c r="C803" t="s">
        <v>452</v>
      </c>
      <c r="D803" t="s">
        <v>168</v>
      </c>
      <c r="E803" s="36" t="str">
        <f t="shared" si="36"/>
        <v>Lacey Zhang</v>
      </c>
      <c r="F803" s="36" t="s">
        <v>18</v>
      </c>
      <c r="G803" s="36" t="s">
        <v>19</v>
      </c>
      <c r="H803" s="36" t="s">
        <v>19</v>
      </c>
      <c r="I803" s="36" t="s">
        <v>589</v>
      </c>
      <c r="J803" s="36" t="s">
        <v>590</v>
      </c>
      <c r="K803" s="36" t="s">
        <v>591</v>
      </c>
      <c r="L803" s="36" t="s">
        <v>45</v>
      </c>
      <c r="M803" s="36" t="s">
        <v>592</v>
      </c>
      <c r="N803" s="36" t="s">
        <v>574</v>
      </c>
      <c r="O803" s="2">
        <v>13.09</v>
      </c>
      <c r="P803" s="2">
        <v>34.99</v>
      </c>
      <c r="Q803" s="36">
        <v>2</v>
      </c>
      <c r="R803" s="2">
        <f t="shared" si="37"/>
        <v>69.98</v>
      </c>
      <c r="S803" s="36" t="str">
        <f t="shared" si="38"/>
        <v>Small</v>
      </c>
    </row>
    <row r="804" spans="1:19" x14ac:dyDescent="0.45">
      <c r="A804" s="36">
        <v>54236</v>
      </c>
      <c r="B804" s="1">
        <v>42259</v>
      </c>
      <c r="C804" t="s">
        <v>452</v>
      </c>
      <c r="D804" t="s">
        <v>168</v>
      </c>
      <c r="E804" s="36" t="str">
        <f t="shared" si="36"/>
        <v>Lacey Zhang</v>
      </c>
      <c r="F804" s="36" t="s">
        <v>18</v>
      </c>
      <c r="G804" s="36" t="s">
        <v>19</v>
      </c>
      <c r="H804" s="36" t="s">
        <v>19</v>
      </c>
      <c r="I804" s="36" t="s">
        <v>655</v>
      </c>
      <c r="J804" s="36" t="s">
        <v>656</v>
      </c>
      <c r="K804" s="36" t="s">
        <v>586</v>
      </c>
      <c r="L804" s="36" t="s">
        <v>45</v>
      </c>
      <c r="M804" s="36" t="s">
        <v>587</v>
      </c>
      <c r="N804" s="36" t="s">
        <v>588</v>
      </c>
      <c r="O804" s="2">
        <v>9.16</v>
      </c>
      <c r="P804" s="2">
        <v>24.49</v>
      </c>
      <c r="Q804" s="36">
        <v>2</v>
      </c>
      <c r="R804" s="2">
        <f t="shared" si="37"/>
        <v>48.98</v>
      </c>
      <c r="S804" s="36" t="str">
        <f t="shared" si="38"/>
        <v>Small</v>
      </c>
    </row>
    <row r="805" spans="1:19" x14ac:dyDescent="0.45">
      <c r="A805" s="36">
        <v>54258</v>
      </c>
      <c r="B805" s="1">
        <v>42260</v>
      </c>
      <c r="C805" t="s">
        <v>827</v>
      </c>
      <c r="D805" t="s">
        <v>214</v>
      </c>
      <c r="E805" s="36" t="str">
        <f t="shared" si="36"/>
        <v>Christian Jenkins</v>
      </c>
      <c r="F805" s="36" t="s">
        <v>55</v>
      </c>
      <c r="G805" s="36" t="s">
        <v>49</v>
      </c>
      <c r="H805" s="36" t="s">
        <v>56</v>
      </c>
      <c r="I805" s="36" t="s">
        <v>690</v>
      </c>
      <c r="J805" s="36" t="s">
        <v>691</v>
      </c>
      <c r="K805" s="36" t="s">
        <v>691</v>
      </c>
      <c r="M805" s="36" t="s">
        <v>692</v>
      </c>
      <c r="N805" s="36" t="s">
        <v>574</v>
      </c>
      <c r="O805" s="2">
        <v>44.88</v>
      </c>
      <c r="P805" s="2">
        <v>120</v>
      </c>
      <c r="Q805" s="36">
        <v>3</v>
      </c>
      <c r="R805" s="2">
        <f t="shared" si="37"/>
        <v>360</v>
      </c>
      <c r="S805" s="36" t="str">
        <f t="shared" si="38"/>
        <v>Small</v>
      </c>
    </row>
    <row r="806" spans="1:19" x14ac:dyDescent="0.45">
      <c r="A806" s="36">
        <v>54273</v>
      </c>
      <c r="B806" s="1">
        <v>42260</v>
      </c>
      <c r="C806" t="s">
        <v>121</v>
      </c>
      <c r="D806" t="s">
        <v>237</v>
      </c>
      <c r="E806" s="36" t="str">
        <f t="shared" si="36"/>
        <v>Jonathan Garcia</v>
      </c>
      <c r="F806" s="36" t="s">
        <v>215</v>
      </c>
      <c r="G806" s="36" t="s">
        <v>216</v>
      </c>
      <c r="H806" s="36" t="s">
        <v>216</v>
      </c>
      <c r="I806" s="36" t="s">
        <v>681</v>
      </c>
      <c r="J806" s="36" t="s">
        <v>682</v>
      </c>
      <c r="K806" s="36" t="s">
        <v>682</v>
      </c>
      <c r="M806" s="36" t="s">
        <v>573</v>
      </c>
      <c r="N806" s="36" t="s">
        <v>574</v>
      </c>
      <c r="O806" s="2">
        <v>11.22</v>
      </c>
      <c r="P806" s="2">
        <v>29.99</v>
      </c>
      <c r="Q806" s="36">
        <v>2</v>
      </c>
      <c r="R806" s="2">
        <f t="shared" si="37"/>
        <v>59.98</v>
      </c>
      <c r="S806" s="36" t="str">
        <f t="shared" si="38"/>
        <v>Small</v>
      </c>
    </row>
    <row r="807" spans="1:19" x14ac:dyDescent="0.45">
      <c r="A807" s="36">
        <v>54274</v>
      </c>
      <c r="B807" s="1">
        <v>42260</v>
      </c>
      <c r="C807" t="s">
        <v>192</v>
      </c>
      <c r="D807" t="s">
        <v>250</v>
      </c>
      <c r="E807" s="36" t="str">
        <f t="shared" si="36"/>
        <v>Jocelyn Bryant</v>
      </c>
      <c r="F807" s="36" t="s">
        <v>48</v>
      </c>
      <c r="G807" s="36" t="s">
        <v>49</v>
      </c>
      <c r="H807" s="36" t="s">
        <v>50</v>
      </c>
      <c r="I807" s="36" t="s">
        <v>681</v>
      </c>
      <c r="J807" s="36" t="s">
        <v>682</v>
      </c>
      <c r="K807" s="36" t="s">
        <v>682</v>
      </c>
      <c r="M807" s="36" t="s">
        <v>573</v>
      </c>
      <c r="N807" s="36" t="s">
        <v>574</v>
      </c>
      <c r="O807" s="2">
        <v>11.22</v>
      </c>
      <c r="P807" s="2">
        <v>29.99</v>
      </c>
      <c r="Q807" s="36">
        <v>3</v>
      </c>
      <c r="R807" s="2">
        <f t="shared" si="37"/>
        <v>89.97</v>
      </c>
      <c r="S807" s="36" t="str">
        <f t="shared" si="38"/>
        <v>Small</v>
      </c>
    </row>
    <row r="808" spans="1:19" x14ac:dyDescent="0.45">
      <c r="A808" s="36">
        <v>54274</v>
      </c>
      <c r="B808" s="1">
        <v>42260</v>
      </c>
      <c r="C808" t="s">
        <v>192</v>
      </c>
      <c r="D808" t="s">
        <v>250</v>
      </c>
      <c r="E808" s="36" t="str">
        <f t="shared" si="36"/>
        <v>Jocelyn Bryant</v>
      </c>
      <c r="F808" s="36" t="s">
        <v>48</v>
      </c>
      <c r="G808" s="36" t="s">
        <v>49</v>
      </c>
      <c r="H808" s="36" t="s">
        <v>50</v>
      </c>
      <c r="I808" s="36" t="s">
        <v>663</v>
      </c>
      <c r="J808" s="36" t="s">
        <v>664</v>
      </c>
      <c r="K808" s="36" t="s">
        <v>665</v>
      </c>
      <c r="M808" s="36" t="s">
        <v>573</v>
      </c>
      <c r="N808" s="36" t="s">
        <v>574</v>
      </c>
      <c r="O808" s="2">
        <v>0.86</v>
      </c>
      <c r="P808" s="2">
        <v>2.29</v>
      </c>
      <c r="Q808" s="36">
        <v>2</v>
      </c>
      <c r="R808" s="2">
        <f t="shared" si="37"/>
        <v>4.58</v>
      </c>
      <c r="S808" s="36" t="str">
        <f t="shared" si="38"/>
        <v>Small</v>
      </c>
    </row>
    <row r="809" spans="1:19" x14ac:dyDescent="0.45">
      <c r="A809" s="36">
        <v>54278</v>
      </c>
      <c r="B809" s="1">
        <v>42260</v>
      </c>
      <c r="C809" t="s">
        <v>828</v>
      </c>
      <c r="D809" t="s">
        <v>255</v>
      </c>
      <c r="E809" s="36" t="str">
        <f t="shared" si="36"/>
        <v>Margaret Zhu</v>
      </c>
      <c r="F809" s="36" t="s">
        <v>55</v>
      </c>
      <c r="G809" s="36" t="s">
        <v>49</v>
      </c>
      <c r="H809" s="36" t="s">
        <v>56</v>
      </c>
      <c r="I809" s="36" t="s">
        <v>829</v>
      </c>
      <c r="J809" s="36" t="s">
        <v>830</v>
      </c>
      <c r="K809" s="36" t="s">
        <v>800</v>
      </c>
      <c r="L809" s="36" t="s">
        <v>45</v>
      </c>
      <c r="M809" s="36" t="s">
        <v>801</v>
      </c>
      <c r="N809" s="36" t="s">
        <v>588</v>
      </c>
      <c r="O809" s="2">
        <v>26.18</v>
      </c>
      <c r="P809" s="2">
        <v>69.989999999999995</v>
      </c>
      <c r="Q809" s="36">
        <v>1</v>
      </c>
      <c r="R809" s="2">
        <f t="shared" si="37"/>
        <v>69.989999999999995</v>
      </c>
      <c r="S809" s="36" t="str">
        <f t="shared" si="38"/>
        <v>Small</v>
      </c>
    </row>
    <row r="810" spans="1:19" x14ac:dyDescent="0.45">
      <c r="A810" s="36">
        <v>54285</v>
      </c>
      <c r="B810" s="1">
        <v>42260</v>
      </c>
      <c r="C810" t="s">
        <v>772</v>
      </c>
      <c r="D810" t="s">
        <v>191</v>
      </c>
      <c r="E810" s="36" t="str">
        <f t="shared" si="36"/>
        <v>Paige Gonzales</v>
      </c>
      <c r="F810" s="36" t="s">
        <v>215</v>
      </c>
      <c r="G810" s="36" t="s">
        <v>216</v>
      </c>
      <c r="H810" s="36" t="s">
        <v>216</v>
      </c>
      <c r="I810" s="36" t="s">
        <v>683</v>
      </c>
      <c r="J810" s="36" t="s">
        <v>684</v>
      </c>
      <c r="K810" s="36" t="s">
        <v>684</v>
      </c>
      <c r="M810" s="36" t="s">
        <v>573</v>
      </c>
      <c r="N810" s="36" t="s">
        <v>574</v>
      </c>
      <c r="O810" s="2">
        <v>1.87</v>
      </c>
      <c r="P810" s="2">
        <v>4.99</v>
      </c>
      <c r="Q810" s="36">
        <v>3</v>
      </c>
      <c r="R810" s="2">
        <f t="shared" si="37"/>
        <v>14.97</v>
      </c>
      <c r="S810" s="36" t="str">
        <f t="shared" si="38"/>
        <v>Small</v>
      </c>
    </row>
    <row r="811" spans="1:19" x14ac:dyDescent="0.45">
      <c r="A811" s="36">
        <v>54285</v>
      </c>
      <c r="B811" s="1">
        <v>42260</v>
      </c>
      <c r="C811" t="s">
        <v>772</v>
      </c>
      <c r="D811" t="s">
        <v>191</v>
      </c>
      <c r="E811" s="36" t="str">
        <f t="shared" si="36"/>
        <v>Paige Gonzales</v>
      </c>
      <c r="F811" s="36" t="s">
        <v>215</v>
      </c>
      <c r="G811" s="36" t="s">
        <v>216</v>
      </c>
      <c r="H811" s="36" t="s">
        <v>216</v>
      </c>
      <c r="I811" s="36" t="s">
        <v>608</v>
      </c>
      <c r="J811" s="36" t="s">
        <v>609</v>
      </c>
      <c r="K811" s="36" t="s">
        <v>591</v>
      </c>
      <c r="L811" s="36" t="s">
        <v>532</v>
      </c>
      <c r="M811" s="36" t="s">
        <v>592</v>
      </c>
      <c r="N811" s="36" t="s">
        <v>574</v>
      </c>
      <c r="O811" s="2">
        <v>13.09</v>
      </c>
      <c r="P811" s="2">
        <v>34.99</v>
      </c>
      <c r="Q811" s="36">
        <v>2</v>
      </c>
      <c r="R811" s="2">
        <f t="shared" si="37"/>
        <v>69.98</v>
      </c>
      <c r="S811" s="36" t="str">
        <f t="shared" si="38"/>
        <v>Small</v>
      </c>
    </row>
    <row r="812" spans="1:19" x14ac:dyDescent="0.45">
      <c r="A812" s="36">
        <v>54289</v>
      </c>
      <c r="B812" s="1">
        <v>42260</v>
      </c>
      <c r="C812" t="s">
        <v>310</v>
      </c>
      <c r="D812" t="s">
        <v>560</v>
      </c>
      <c r="E812" s="36" t="str">
        <f t="shared" si="36"/>
        <v>Andres Goel</v>
      </c>
      <c r="F812" s="36" t="s">
        <v>105</v>
      </c>
      <c r="G812" s="36" t="s">
        <v>82</v>
      </c>
      <c r="H812" s="36" t="s">
        <v>82</v>
      </c>
      <c r="I812" s="36" t="s">
        <v>705</v>
      </c>
      <c r="J812" s="36" t="s">
        <v>706</v>
      </c>
      <c r="K812" s="36" t="s">
        <v>706</v>
      </c>
      <c r="M812" s="36" t="s">
        <v>573</v>
      </c>
      <c r="N812" s="36" t="s">
        <v>574</v>
      </c>
      <c r="O812" s="2">
        <v>9.35</v>
      </c>
      <c r="P812" s="2">
        <v>24.99</v>
      </c>
      <c r="Q812" s="36">
        <v>1</v>
      </c>
      <c r="R812" s="2">
        <f t="shared" si="37"/>
        <v>24.99</v>
      </c>
      <c r="S812" s="36" t="str">
        <f t="shared" si="38"/>
        <v>Small</v>
      </c>
    </row>
    <row r="813" spans="1:19" x14ac:dyDescent="0.45">
      <c r="A813" s="36">
        <v>54289</v>
      </c>
      <c r="B813" s="1">
        <v>42260</v>
      </c>
      <c r="C813" t="s">
        <v>310</v>
      </c>
      <c r="D813" t="s">
        <v>560</v>
      </c>
      <c r="E813" s="36" t="str">
        <f t="shared" si="36"/>
        <v>Andres Goel</v>
      </c>
      <c r="F813" s="36" t="s">
        <v>105</v>
      </c>
      <c r="G813" s="36" t="s">
        <v>82</v>
      </c>
      <c r="H813" s="36" t="s">
        <v>82</v>
      </c>
      <c r="I813" s="36" t="s">
        <v>683</v>
      </c>
      <c r="J813" s="36" t="s">
        <v>684</v>
      </c>
      <c r="K813" s="36" t="s">
        <v>684</v>
      </c>
      <c r="M813" s="36" t="s">
        <v>573</v>
      </c>
      <c r="N813" s="36" t="s">
        <v>574</v>
      </c>
      <c r="O813" s="2">
        <v>1.87</v>
      </c>
      <c r="P813" s="2">
        <v>4.99</v>
      </c>
      <c r="Q813" s="36">
        <v>4</v>
      </c>
      <c r="R813" s="2">
        <f t="shared" si="37"/>
        <v>19.96</v>
      </c>
      <c r="S813" s="36" t="str">
        <f t="shared" si="38"/>
        <v>Small</v>
      </c>
    </row>
    <row r="814" spans="1:19" x14ac:dyDescent="0.45">
      <c r="A814" s="36">
        <v>54289</v>
      </c>
      <c r="B814" s="1">
        <v>42260</v>
      </c>
      <c r="C814" t="s">
        <v>310</v>
      </c>
      <c r="D814" t="s">
        <v>560</v>
      </c>
      <c r="E814" s="36" t="str">
        <f t="shared" si="36"/>
        <v>Andres Goel</v>
      </c>
      <c r="F814" s="36" t="s">
        <v>105</v>
      </c>
      <c r="G814" s="36" t="s">
        <v>82</v>
      </c>
      <c r="H814" s="36" t="s">
        <v>82</v>
      </c>
      <c r="I814" s="36" t="s">
        <v>663</v>
      </c>
      <c r="J814" s="36" t="s">
        <v>664</v>
      </c>
      <c r="K814" s="36" t="s">
        <v>665</v>
      </c>
      <c r="M814" s="36" t="s">
        <v>573</v>
      </c>
      <c r="N814" s="36" t="s">
        <v>574</v>
      </c>
      <c r="O814" s="2">
        <v>0.86</v>
      </c>
      <c r="P814" s="2">
        <v>2.29</v>
      </c>
      <c r="Q814" s="36">
        <v>2</v>
      </c>
      <c r="R814" s="2">
        <f t="shared" si="37"/>
        <v>4.58</v>
      </c>
      <c r="S814" s="36" t="str">
        <f t="shared" si="38"/>
        <v>Small</v>
      </c>
    </row>
    <row r="815" spans="1:19" x14ac:dyDescent="0.45">
      <c r="A815" s="36">
        <v>54293</v>
      </c>
      <c r="B815" s="1">
        <v>42260</v>
      </c>
      <c r="C815" t="s">
        <v>831</v>
      </c>
      <c r="D815" t="s">
        <v>488</v>
      </c>
      <c r="E815" s="36" t="str">
        <f t="shared" si="36"/>
        <v>Molly Rodriguez</v>
      </c>
      <c r="F815" s="36" t="s">
        <v>48</v>
      </c>
      <c r="G815" s="36" t="s">
        <v>49</v>
      </c>
      <c r="H815" s="36" t="s">
        <v>50</v>
      </c>
      <c r="I815" s="36" t="s">
        <v>686</v>
      </c>
      <c r="J815" s="36" t="s">
        <v>687</v>
      </c>
      <c r="K815" s="36" t="s">
        <v>687</v>
      </c>
      <c r="M815" s="36" t="s">
        <v>573</v>
      </c>
      <c r="N815" s="36" t="s">
        <v>574</v>
      </c>
      <c r="O815" s="2">
        <v>13.09</v>
      </c>
      <c r="P815" s="2">
        <v>35</v>
      </c>
      <c r="Q815" s="36">
        <v>1</v>
      </c>
      <c r="R815" s="2">
        <f t="shared" si="37"/>
        <v>35</v>
      </c>
      <c r="S815" s="36" t="str">
        <f t="shared" si="38"/>
        <v>Small</v>
      </c>
    </row>
    <row r="816" spans="1:19" x14ac:dyDescent="0.45">
      <c r="A816" s="36">
        <v>54293</v>
      </c>
      <c r="B816" s="1">
        <v>42260</v>
      </c>
      <c r="C816" t="s">
        <v>831</v>
      </c>
      <c r="D816" t="s">
        <v>488</v>
      </c>
      <c r="E816" s="36" t="str">
        <f t="shared" si="36"/>
        <v>Molly Rodriguez</v>
      </c>
      <c r="F816" s="36" t="s">
        <v>48</v>
      </c>
      <c r="G816" s="36" t="s">
        <v>49</v>
      </c>
      <c r="H816" s="36" t="s">
        <v>50</v>
      </c>
      <c r="I816" s="36" t="s">
        <v>683</v>
      </c>
      <c r="J816" s="36" t="s">
        <v>684</v>
      </c>
      <c r="K816" s="36" t="s">
        <v>684</v>
      </c>
      <c r="M816" s="36" t="s">
        <v>573</v>
      </c>
      <c r="N816" s="36" t="s">
        <v>574</v>
      </c>
      <c r="O816" s="2">
        <v>1.87</v>
      </c>
      <c r="P816" s="2">
        <v>4.99</v>
      </c>
      <c r="Q816" s="36">
        <v>2</v>
      </c>
      <c r="R816" s="2">
        <f t="shared" si="37"/>
        <v>9.98</v>
      </c>
      <c r="S816" s="36" t="str">
        <f t="shared" si="38"/>
        <v>Small</v>
      </c>
    </row>
    <row r="817" spans="1:19" x14ac:dyDescent="0.45">
      <c r="A817" s="36">
        <v>54293</v>
      </c>
      <c r="B817" s="1">
        <v>42260</v>
      </c>
      <c r="C817" t="s">
        <v>831</v>
      </c>
      <c r="D817" t="s">
        <v>488</v>
      </c>
      <c r="E817" s="36" t="str">
        <f t="shared" si="36"/>
        <v>Molly Rodriguez</v>
      </c>
      <c r="F817" s="36" t="s">
        <v>48</v>
      </c>
      <c r="G817" s="36" t="s">
        <v>49</v>
      </c>
      <c r="H817" s="36" t="s">
        <v>50</v>
      </c>
      <c r="I817" s="36" t="s">
        <v>605</v>
      </c>
      <c r="J817" s="36" t="s">
        <v>606</v>
      </c>
      <c r="K817" s="36" t="s">
        <v>606</v>
      </c>
      <c r="M817" s="36" t="s">
        <v>607</v>
      </c>
      <c r="N817" s="36" t="s">
        <v>574</v>
      </c>
      <c r="O817" s="2">
        <v>8.2200000000000006</v>
      </c>
      <c r="P817" s="2">
        <v>21.98</v>
      </c>
      <c r="Q817" s="36">
        <v>1</v>
      </c>
      <c r="R817" s="2">
        <f t="shared" si="37"/>
        <v>21.98</v>
      </c>
      <c r="S817" s="36" t="str">
        <f t="shared" si="38"/>
        <v>Small</v>
      </c>
    </row>
    <row r="818" spans="1:19" x14ac:dyDescent="0.45">
      <c r="A818" s="36">
        <v>54309</v>
      </c>
      <c r="B818" s="1">
        <v>42260</v>
      </c>
      <c r="C818" t="s">
        <v>201</v>
      </c>
      <c r="D818" t="s">
        <v>34</v>
      </c>
      <c r="E818" s="36" t="str">
        <f t="shared" si="36"/>
        <v>Latoya Raji</v>
      </c>
      <c r="F818" s="36" t="s">
        <v>48</v>
      </c>
      <c r="G818" s="36" t="s">
        <v>49</v>
      </c>
      <c r="H818" s="36" t="s">
        <v>50</v>
      </c>
      <c r="I818" s="36" t="s">
        <v>314</v>
      </c>
      <c r="J818" s="36" t="s">
        <v>315</v>
      </c>
      <c r="K818" s="36" t="s">
        <v>316</v>
      </c>
      <c r="L818" s="36" t="s">
        <v>317</v>
      </c>
      <c r="M818" s="36" t="s">
        <v>32</v>
      </c>
      <c r="N818" s="36" t="s">
        <v>25</v>
      </c>
      <c r="O818" s="2">
        <v>713.08</v>
      </c>
      <c r="P818" s="2">
        <v>1120.49</v>
      </c>
      <c r="Q818" s="36">
        <v>1</v>
      </c>
      <c r="R818" s="2">
        <f t="shared" si="37"/>
        <v>1120.49</v>
      </c>
      <c r="S818" s="36" t="str">
        <f t="shared" si="38"/>
        <v>Medium</v>
      </c>
    </row>
    <row r="819" spans="1:19" x14ac:dyDescent="0.45">
      <c r="A819" s="36">
        <v>54318</v>
      </c>
      <c r="B819" s="1">
        <v>42261</v>
      </c>
      <c r="C819" t="s">
        <v>464</v>
      </c>
      <c r="D819" t="s">
        <v>60</v>
      </c>
      <c r="E819" s="36" t="str">
        <f t="shared" si="36"/>
        <v>Deanna Perez</v>
      </c>
      <c r="F819" s="36" t="s">
        <v>105</v>
      </c>
      <c r="G819" s="36" t="s">
        <v>82</v>
      </c>
      <c r="H819" s="36" t="s">
        <v>82</v>
      </c>
      <c r="I819" s="36" t="s">
        <v>616</v>
      </c>
      <c r="J819" s="36" t="s">
        <v>617</v>
      </c>
      <c r="K819" s="36" t="s">
        <v>618</v>
      </c>
      <c r="M819" s="36" t="s">
        <v>615</v>
      </c>
      <c r="N819" s="36" t="s">
        <v>574</v>
      </c>
      <c r="O819" s="2">
        <v>1.87</v>
      </c>
      <c r="P819" s="2">
        <v>4.99</v>
      </c>
      <c r="Q819" s="36">
        <v>2</v>
      </c>
      <c r="R819" s="2">
        <f t="shared" si="37"/>
        <v>9.98</v>
      </c>
      <c r="S819" s="36" t="str">
        <f t="shared" si="38"/>
        <v>Small</v>
      </c>
    </row>
    <row r="820" spans="1:19" x14ac:dyDescent="0.45">
      <c r="A820" s="36">
        <v>54318</v>
      </c>
      <c r="B820" s="1">
        <v>42261</v>
      </c>
      <c r="C820" t="s">
        <v>464</v>
      </c>
      <c r="D820" t="s">
        <v>60</v>
      </c>
      <c r="E820" s="36" t="str">
        <f t="shared" si="36"/>
        <v>Deanna Perez</v>
      </c>
      <c r="F820" s="36" t="s">
        <v>105</v>
      </c>
      <c r="G820" s="36" t="s">
        <v>82</v>
      </c>
      <c r="H820" s="36" t="s">
        <v>82</v>
      </c>
      <c r="I820" s="36" t="s">
        <v>608</v>
      </c>
      <c r="J820" s="36" t="s">
        <v>609</v>
      </c>
      <c r="K820" s="36" t="s">
        <v>591</v>
      </c>
      <c r="L820" s="36" t="s">
        <v>532</v>
      </c>
      <c r="M820" s="36" t="s">
        <v>592</v>
      </c>
      <c r="N820" s="36" t="s">
        <v>574</v>
      </c>
      <c r="O820" s="2">
        <v>13.09</v>
      </c>
      <c r="P820" s="2">
        <v>34.99</v>
      </c>
      <c r="Q820" s="36">
        <v>2</v>
      </c>
      <c r="R820" s="2">
        <f t="shared" si="37"/>
        <v>69.98</v>
      </c>
      <c r="S820" s="36" t="str">
        <f t="shared" si="38"/>
        <v>Small</v>
      </c>
    </row>
    <row r="821" spans="1:19" x14ac:dyDescent="0.45">
      <c r="A821" s="36">
        <v>54318</v>
      </c>
      <c r="B821" s="1">
        <v>42261</v>
      </c>
      <c r="C821" t="s">
        <v>464</v>
      </c>
      <c r="D821" t="s">
        <v>60</v>
      </c>
      <c r="E821" s="36" t="str">
        <f t="shared" si="36"/>
        <v>Deanna Perez</v>
      </c>
      <c r="F821" s="36" t="s">
        <v>105</v>
      </c>
      <c r="G821" s="36" t="s">
        <v>82</v>
      </c>
      <c r="H821" s="36" t="s">
        <v>82</v>
      </c>
      <c r="I821" s="36" t="s">
        <v>648</v>
      </c>
      <c r="J821" s="36" t="s">
        <v>649</v>
      </c>
      <c r="K821" s="36" t="s">
        <v>649</v>
      </c>
      <c r="M821" s="36" t="s">
        <v>615</v>
      </c>
      <c r="N821" s="36" t="s">
        <v>574</v>
      </c>
      <c r="O821" s="2">
        <v>3.74</v>
      </c>
      <c r="P821" s="2">
        <v>9.99</v>
      </c>
      <c r="Q821" s="36">
        <v>1</v>
      </c>
      <c r="R821" s="2">
        <f t="shared" si="37"/>
        <v>9.99</v>
      </c>
      <c r="S821" s="36" t="str">
        <f t="shared" si="38"/>
        <v>Small</v>
      </c>
    </row>
    <row r="822" spans="1:19" x14ac:dyDescent="0.45">
      <c r="A822" s="36">
        <v>54318</v>
      </c>
      <c r="B822" s="1">
        <v>42261</v>
      </c>
      <c r="C822" t="s">
        <v>464</v>
      </c>
      <c r="D822" t="s">
        <v>60</v>
      </c>
      <c r="E822" s="36" t="str">
        <f t="shared" si="36"/>
        <v>Deanna Perez</v>
      </c>
      <c r="F822" s="36" t="s">
        <v>105</v>
      </c>
      <c r="G822" s="36" t="s">
        <v>82</v>
      </c>
      <c r="H822" s="36" t="s">
        <v>82</v>
      </c>
      <c r="I822" s="36" t="s">
        <v>352</v>
      </c>
      <c r="J822" s="36" t="s">
        <v>353</v>
      </c>
      <c r="K822" s="36" t="s">
        <v>341</v>
      </c>
      <c r="L822" s="36" t="s">
        <v>23</v>
      </c>
      <c r="M822" s="36" t="s">
        <v>24</v>
      </c>
      <c r="N822" s="36" t="s">
        <v>25</v>
      </c>
      <c r="O822" s="2">
        <v>1265.6199999999999</v>
      </c>
      <c r="P822" s="2">
        <v>2319.9899999999998</v>
      </c>
      <c r="Q822" s="36">
        <v>1</v>
      </c>
      <c r="R822" s="2">
        <f t="shared" si="37"/>
        <v>2319.9899999999998</v>
      </c>
      <c r="S822" s="36" t="str">
        <f t="shared" si="38"/>
        <v>Large</v>
      </c>
    </row>
    <row r="823" spans="1:19" x14ac:dyDescent="0.45">
      <c r="A823" s="36">
        <v>54318</v>
      </c>
      <c r="B823" s="1">
        <v>42261</v>
      </c>
      <c r="C823" t="s">
        <v>464</v>
      </c>
      <c r="D823" t="s">
        <v>60</v>
      </c>
      <c r="E823" s="36" t="str">
        <f t="shared" si="36"/>
        <v>Deanna Perez</v>
      </c>
      <c r="F823" s="36" t="s">
        <v>105</v>
      </c>
      <c r="G823" s="36" t="s">
        <v>82</v>
      </c>
      <c r="H823" s="36" t="s">
        <v>82</v>
      </c>
      <c r="I823" s="36" t="s">
        <v>629</v>
      </c>
      <c r="J823" s="36" t="s">
        <v>630</v>
      </c>
      <c r="K823" s="36" t="s">
        <v>631</v>
      </c>
      <c r="L823" s="36" t="s">
        <v>632</v>
      </c>
      <c r="M823" s="36" t="s">
        <v>633</v>
      </c>
      <c r="N823" s="36" t="s">
        <v>588</v>
      </c>
      <c r="O823" s="2">
        <v>6.92</v>
      </c>
      <c r="P823" s="2">
        <v>8.99</v>
      </c>
      <c r="Q823" s="36">
        <v>1</v>
      </c>
      <c r="R823" s="2">
        <f t="shared" si="37"/>
        <v>8.99</v>
      </c>
      <c r="S823" s="36" t="str">
        <f t="shared" si="38"/>
        <v>Small</v>
      </c>
    </row>
    <row r="824" spans="1:19" x14ac:dyDescent="0.45">
      <c r="A824" s="36">
        <v>54324</v>
      </c>
      <c r="B824" s="1">
        <v>42261</v>
      </c>
      <c r="C824" t="s">
        <v>832</v>
      </c>
      <c r="D824" t="s">
        <v>147</v>
      </c>
      <c r="E824" s="36" t="str">
        <f t="shared" si="36"/>
        <v>Karla Raje</v>
      </c>
      <c r="F824" s="36" t="s">
        <v>18</v>
      </c>
      <c r="G824" s="36" t="s">
        <v>19</v>
      </c>
      <c r="H824" s="36" t="s">
        <v>19</v>
      </c>
      <c r="I824" s="36" t="s">
        <v>580</v>
      </c>
      <c r="J824" s="36" t="s">
        <v>581</v>
      </c>
      <c r="K824" s="36" t="s">
        <v>581</v>
      </c>
      <c r="M824" s="36" t="s">
        <v>573</v>
      </c>
      <c r="N824" s="36" t="s">
        <v>574</v>
      </c>
      <c r="O824" s="2">
        <v>1.87</v>
      </c>
      <c r="P824" s="2">
        <v>4.99</v>
      </c>
      <c r="Q824" s="36">
        <v>1</v>
      </c>
      <c r="R824" s="2">
        <f t="shared" si="37"/>
        <v>4.99</v>
      </c>
      <c r="S824" s="36" t="str">
        <f t="shared" si="38"/>
        <v>Small</v>
      </c>
    </row>
    <row r="825" spans="1:19" x14ac:dyDescent="0.45">
      <c r="A825" s="36">
        <v>54324</v>
      </c>
      <c r="B825" s="1">
        <v>42261</v>
      </c>
      <c r="C825" t="s">
        <v>832</v>
      </c>
      <c r="D825" t="s">
        <v>147</v>
      </c>
      <c r="E825" s="36" t="str">
        <f t="shared" si="36"/>
        <v>Karla Raje</v>
      </c>
      <c r="F825" s="36" t="s">
        <v>18</v>
      </c>
      <c r="G825" s="36" t="s">
        <v>19</v>
      </c>
      <c r="H825" s="36" t="s">
        <v>19</v>
      </c>
      <c r="I825" s="36" t="s">
        <v>663</v>
      </c>
      <c r="J825" s="36" t="s">
        <v>664</v>
      </c>
      <c r="K825" s="36" t="s">
        <v>665</v>
      </c>
      <c r="M825" s="36" t="s">
        <v>573</v>
      </c>
      <c r="N825" s="36" t="s">
        <v>574</v>
      </c>
      <c r="O825" s="2">
        <v>0.86</v>
      </c>
      <c r="P825" s="2">
        <v>2.29</v>
      </c>
      <c r="Q825" s="36">
        <v>2</v>
      </c>
      <c r="R825" s="2">
        <f t="shared" si="37"/>
        <v>4.58</v>
      </c>
      <c r="S825" s="36" t="str">
        <f t="shared" si="38"/>
        <v>Small</v>
      </c>
    </row>
    <row r="826" spans="1:19" x14ac:dyDescent="0.45">
      <c r="A826" s="36">
        <v>54337</v>
      </c>
      <c r="B826" s="1">
        <v>42261</v>
      </c>
      <c r="C826" t="s">
        <v>251</v>
      </c>
      <c r="D826" t="s">
        <v>688</v>
      </c>
      <c r="E826" s="36" t="str">
        <f t="shared" si="36"/>
        <v>Allison Stewart</v>
      </c>
      <c r="F826" s="36" t="s">
        <v>215</v>
      </c>
      <c r="G826" s="36" t="s">
        <v>216</v>
      </c>
      <c r="H826" s="36" t="s">
        <v>216</v>
      </c>
      <c r="I826" s="36" t="s">
        <v>829</v>
      </c>
      <c r="J826" s="36" t="s">
        <v>830</v>
      </c>
      <c r="K826" s="36" t="s">
        <v>800</v>
      </c>
      <c r="L826" s="36" t="s">
        <v>45</v>
      </c>
      <c r="M826" s="36" t="s">
        <v>801</v>
      </c>
      <c r="N826" s="36" t="s">
        <v>588</v>
      </c>
      <c r="O826" s="2">
        <v>26.18</v>
      </c>
      <c r="P826" s="2">
        <v>69.989999999999995</v>
      </c>
      <c r="Q826" s="36">
        <v>1</v>
      </c>
      <c r="R826" s="2">
        <f t="shared" si="37"/>
        <v>69.989999999999995</v>
      </c>
      <c r="S826" s="36" t="str">
        <f t="shared" si="38"/>
        <v>Small</v>
      </c>
    </row>
    <row r="827" spans="1:19" x14ac:dyDescent="0.45">
      <c r="A827" s="36">
        <v>54346</v>
      </c>
      <c r="B827" s="1">
        <v>42261</v>
      </c>
      <c r="C827" t="s">
        <v>495</v>
      </c>
      <c r="D827" t="s">
        <v>86</v>
      </c>
      <c r="E827" s="36" t="str">
        <f t="shared" si="36"/>
        <v>Haley Brooks</v>
      </c>
      <c r="F827" s="36" t="s">
        <v>40</v>
      </c>
      <c r="G827" s="36" t="s">
        <v>41</v>
      </c>
      <c r="H827" s="36" t="s">
        <v>41</v>
      </c>
      <c r="I827" s="36" t="s">
        <v>683</v>
      </c>
      <c r="J827" s="36" t="s">
        <v>684</v>
      </c>
      <c r="K827" s="36" t="s">
        <v>684</v>
      </c>
      <c r="M827" s="36" t="s">
        <v>573</v>
      </c>
      <c r="N827" s="36" t="s">
        <v>574</v>
      </c>
      <c r="O827" s="2">
        <v>1.87</v>
      </c>
      <c r="P827" s="2">
        <v>4.99</v>
      </c>
      <c r="Q827" s="36">
        <v>1</v>
      </c>
      <c r="R827" s="2">
        <f t="shared" si="37"/>
        <v>4.99</v>
      </c>
      <c r="S827" s="36" t="str">
        <f t="shared" si="38"/>
        <v>Small</v>
      </c>
    </row>
    <row r="828" spans="1:19" x14ac:dyDescent="0.45">
      <c r="A828" s="36">
        <v>54346</v>
      </c>
      <c r="B828" s="1">
        <v>42261</v>
      </c>
      <c r="C828" t="s">
        <v>495</v>
      </c>
      <c r="D828" t="s">
        <v>86</v>
      </c>
      <c r="E828" s="36" t="str">
        <f t="shared" si="36"/>
        <v>Haley Brooks</v>
      </c>
      <c r="F828" s="36" t="s">
        <v>40</v>
      </c>
      <c r="G828" s="36" t="s">
        <v>41</v>
      </c>
      <c r="H828" s="36" t="s">
        <v>41</v>
      </c>
      <c r="I828" s="36" t="s">
        <v>661</v>
      </c>
      <c r="J828" s="36" t="s">
        <v>662</v>
      </c>
      <c r="K828" s="36" t="s">
        <v>591</v>
      </c>
      <c r="L828" s="36" t="s">
        <v>31</v>
      </c>
      <c r="M828" s="36" t="s">
        <v>592</v>
      </c>
      <c r="N828" s="36" t="s">
        <v>574</v>
      </c>
      <c r="O828" s="2">
        <v>13.09</v>
      </c>
      <c r="P828" s="2">
        <v>34.99</v>
      </c>
      <c r="Q828" s="36">
        <v>1</v>
      </c>
      <c r="R828" s="2">
        <f t="shared" si="37"/>
        <v>34.99</v>
      </c>
      <c r="S828" s="36" t="str">
        <f t="shared" si="38"/>
        <v>Small</v>
      </c>
    </row>
    <row r="829" spans="1:19" x14ac:dyDescent="0.45">
      <c r="A829" s="36">
        <v>54346</v>
      </c>
      <c r="B829" s="1">
        <v>42261</v>
      </c>
      <c r="C829" t="s">
        <v>495</v>
      </c>
      <c r="D829" t="s">
        <v>86</v>
      </c>
      <c r="E829" s="36" t="str">
        <f t="shared" si="36"/>
        <v>Haley Brooks</v>
      </c>
      <c r="F829" s="36" t="s">
        <v>40</v>
      </c>
      <c r="G829" s="36" t="s">
        <v>41</v>
      </c>
      <c r="H829" s="36" t="s">
        <v>41</v>
      </c>
      <c r="I829" s="36" t="s">
        <v>686</v>
      </c>
      <c r="J829" s="36" t="s">
        <v>687</v>
      </c>
      <c r="K829" s="36" t="s">
        <v>687</v>
      </c>
      <c r="M829" s="36" t="s">
        <v>573</v>
      </c>
      <c r="N829" s="36" t="s">
        <v>574</v>
      </c>
      <c r="O829" s="2">
        <v>13.09</v>
      </c>
      <c r="P829" s="2">
        <v>35</v>
      </c>
      <c r="Q829" s="36">
        <v>1</v>
      </c>
      <c r="R829" s="2">
        <f t="shared" si="37"/>
        <v>35</v>
      </c>
      <c r="S829" s="36" t="str">
        <f t="shared" si="38"/>
        <v>Small</v>
      </c>
    </row>
    <row r="830" spans="1:19" x14ac:dyDescent="0.45">
      <c r="A830" s="36">
        <v>54360</v>
      </c>
      <c r="B830" s="1">
        <v>42261</v>
      </c>
      <c r="C830" t="s">
        <v>833</v>
      </c>
      <c r="D830" t="s">
        <v>104</v>
      </c>
      <c r="E830" s="36" t="str">
        <f t="shared" si="36"/>
        <v>Roberto Rubio</v>
      </c>
      <c r="F830" s="36" t="s">
        <v>296</v>
      </c>
      <c r="G830" s="36" t="s">
        <v>89</v>
      </c>
      <c r="H830" s="36" t="s">
        <v>89</v>
      </c>
      <c r="I830" s="36" t="s">
        <v>629</v>
      </c>
      <c r="J830" s="36" t="s">
        <v>630</v>
      </c>
      <c r="K830" s="36" t="s">
        <v>631</v>
      </c>
      <c r="L830" s="36" t="s">
        <v>632</v>
      </c>
      <c r="M830" s="36" t="s">
        <v>633</v>
      </c>
      <c r="N830" s="36" t="s">
        <v>588</v>
      </c>
      <c r="O830" s="2">
        <v>6.92</v>
      </c>
      <c r="P830" s="2">
        <v>8.99</v>
      </c>
      <c r="Q830" s="36">
        <v>2</v>
      </c>
      <c r="R830" s="2">
        <f t="shared" si="37"/>
        <v>17.98</v>
      </c>
      <c r="S830" s="36" t="str">
        <f t="shared" si="38"/>
        <v>Small</v>
      </c>
    </row>
    <row r="831" spans="1:19" x14ac:dyDescent="0.45">
      <c r="A831" s="36">
        <v>54360</v>
      </c>
      <c r="B831" s="1">
        <v>42261</v>
      </c>
      <c r="C831" t="s">
        <v>833</v>
      </c>
      <c r="D831" t="s">
        <v>104</v>
      </c>
      <c r="E831" s="36" t="str">
        <f t="shared" si="36"/>
        <v>Roberto Rubio</v>
      </c>
      <c r="F831" s="36" t="s">
        <v>296</v>
      </c>
      <c r="G831" s="36" t="s">
        <v>89</v>
      </c>
      <c r="H831" s="36" t="s">
        <v>89</v>
      </c>
      <c r="I831" s="36" t="s">
        <v>823</v>
      </c>
      <c r="J831" s="36" t="s">
        <v>824</v>
      </c>
      <c r="K831" s="36" t="s">
        <v>578</v>
      </c>
      <c r="L831" s="36" t="s">
        <v>532</v>
      </c>
      <c r="M831" s="36" t="s">
        <v>579</v>
      </c>
      <c r="N831" s="36" t="s">
        <v>25</v>
      </c>
      <c r="O831" s="2">
        <v>755.15</v>
      </c>
      <c r="P831" s="2">
        <v>1214.8499999999999</v>
      </c>
      <c r="Q831" s="36">
        <v>1</v>
      </c>
      <c r="R831" s="2">
        <f t="shared" si="37"/>
        <v>1214.8499999999999</v>
      </c>
      <c r="S831" s="36" t="str">
        <f t="shared" si="38"/>
        <v>Medium</v>
      </c>
    </row>
    <row r="832" spans="1:19" x14ac:dyDescent="0.45">
      <c r="A832" s="36">
        <v>54372</v>
      </c>
      <c r="B832" s="1">
        <v>42261</v>
      </c>
      <c r="C832" t="s">
        <v>834</v>
      </c>
      <c r="D832" t="s">
        <v>114</v>
      </c>
      <c r="E832" s="36" t="str">
        <f t="shared" si="36"/>
        <v>Riley Watson</v>
      </c>
      <c r="F832" s="36" t="s">
        <v>394</v>
      </c>
      <c r="G832" s="36" t="s">
        <v>82</v>
      </c>
      <c r="H832" s="36" t="s">
        <v>82</v>
      </c>
      <c r="I832" s="36" t="s">
        <v>426</v>
      </c>
      <c r="J832" s="36" t="s">
        <v>427</v>
      </c>
      <c r="K832" s="36" t="s">
        <v>316</v>
      </c>
      <c r="L832" s="36" t="s">
        <v>317</v>
      </c>
      <c r="M832" s="36" t="s">
        <v>32</v>
      </c>
      <c r="N832" s="36" t="s">
        <v>25</v>
      </c>
      <c r="O832" s="2">
        <v>713.08</v>
      </c>
      <c r="P832" s="2">
        <v>1120.49</v>
      </c>
      <c r="Q832" s="36">
        <v>1</v>
      </c>
      <c r="R832" s="2">
        <f t="shared" si="37"/>
        <v>1120.49</v>
      </c>
      <c r="S832" s="36" t="str">
        <f t="shared" si="38"/>
        <v>Medium</v>
      </c>
    </row>
    <row r="833" spans="1:19" x14ac:dyDescent="0.45">
      <c r="A833" s="36">
        <v>54372</v>
      </c>
      <c r="B833" s="1">
        <v>42261</v>
      </c>
      <c r="C833" t="s">
        <v>834</v>
      </c>
      <c r="D833" t="s">
        <v>114</v>
      </c>
      <c r="E833" s="36" t="str">
        <f t="shared" si="36"/>
        <v>Riley Watson</v>
      </c>
      <c r="F833" s="36" t="s">
        <v>394</v>
      </c>
      <c r="G833" s="36" t="s">
        <v>82</v>
      </c>
      <c r="H833" s="36" t="s">
        <v>82</v>
      </c>
      <c r="I833" s="36" t="s">
        <v>661</v>
      </c>
      <c r="J833" s="36" t="s">
        <v>662</v>
      </c>
      <c r="K833" s="36" t="s">
        <v>591</v>
      </c>
      <c r="L833" s="36" t="s">
        <v>31</v>
      </c>
      <c r="M833" s="36" t="s">
        <v>592</v>
      </c>
      <c r="N833" s="36" t="s">
        <v>574</v>
      </c>
      <c r="O833" s="2">
        <v>13.09</v>
      </c>
      <c r="P833" s="2">
        <v>34.99</v>
      </c>
      <c r="Q833" s="36">
        <v>1</v>
      </c>
      <c r="R833" s="2">
        <f t="shared" si="37"/>
        <v>34.99</v>
      </c>
      <c r="S833" s="36" t="str">
        <f t="shared" si="38"/>
        <v>Small</v>
      </c>
    </row>
    <row r="834" spans="1:19" x14ac:dyDescent="0.45">
      <c r="A834" s="36">
        <v>54384</v>
      </c>
      <c r="B834" s="1">
        <v>42262</v>
      </c>
      <c r="C834" t="s">
        <v>431</v>
      </c>
      <c r="D834" t="s">
        <v>453</v>
      </c>
      <c r="E834" s="36" t="str">
        <f t="shared" si="36"/>
        <v>Wayne Pal</v>
      </c>
      <c r="F834" s="36" t="s">
        <v>35</v>
      </c>
      <c r="G834" s="36" t="s">
        <v>19</v>
      </c>
      <c r="H834" s="36" t="s">
        <v>19</v>
      </c>
      <c r="I834" s="36" t="s">
        <v>707</v>
      </c>
      <c r="J834" s="36" t="s">
        <v>708</v>
      </c>
      <c r="K834" s="36" t="s">
        <v>709</v>
      </c>
      <c r="M834" s="36" t="s">
        <v>710</v>
      </c>
      <c r="N834" s="36" t="s">
        <v>574</v>
      </c>
      <c r="O834" s="2">
        <v>2.97</v>
      </c>
      <c r="P834" s="2">
        <v>7.95</v>
      </c>
      <c r="Q834" s="36">
        <v>4</v>
      </c>
      <c r="R834" s="2">
        <f t="shared" si="37"/>
        <v>31.8</v>
      </c>
      <c r="S834" s="36" t="str">
        <f t="shared" si="38"/>
        <v>Small</v>
      </c>
    </row>
    <row r="835" spans="1:19" x14ac:dyDescent="0.45">
      <c r="A835" s="36">
        <v>54384</v>
      </c>
      <c r="B835" s="1">
        <v>42262</v>
      </c>
      <c r="C835" t="s">
        <v>431</v>
      </c>
      <c r="D835" t="s">
        <v>453</v>
      </c>
      <c r="E835" s="36" t="str">
        <f t="shared" ref="E835:E898" si="39">CONCATENATE(C835," ",D835)</f>
        <v>Wayne Pal</v>
      </c>
      <c r="F835" s="36" t="s">
        <v>35</v>
      </c>
      <c r="G835" s="36" t="s">
        <v>19</v>
      </c>
      <c r="H835" s="36" t="s">
        <v>19</v>
      </c>
      <c r="I835" s="36" t="s">
        <v>616</v>
      </c>
      <c r="J835" s="36" t="s">
        <v>617</v>
      </c>
      <c r="K835" s="36" t="s">
        <v>618</v>
      </c>
      <c r="M835" s="36" t="s">
        <v>615</v>
      </c>
      <c r="N835" s="36" t="s">
        <v>574</v>
      </c>
      <c r="O835" s="2">
        <v>1.87</v>
      </c>
      <c r="P835" s="2">
        <v>4.99</v>
      </c>
      <c r="Q835" s="36">
        <v>1</v>
      </c>
      <c r="R835" s="2">
        <f t="shared" ref="R835:R898" si="40">P835*Q835</f>
        <v>4.99</v>
      </c>
      <c r="S835" s="36" t="str">
        <f t="shared" ref="S835:S898" si="41">VLOOKUP(R835,$T$2:$U$4,2,TRUE)</f>
        <v>Small</v>
      </c>
    </row>
    <row r="836" spans="1:19" x14ac:dyDescent="0.45">
      <c r="A836" s="36">
        <v>54413</v>
      </c>
      <c r="B836" s="1">
        <v>42262</v>
      </c>
      <c r="C836" t="s">
        <v>438</v>
      </c>
      <c r="D836" t="s">
        <v>236</v>
      </c>
      <c r="E836" s="36" t="str">
        <f t="shared" si="39"/>
        <v>Madison Taylor</v>
      </c>
      <c r="F836" s="36" t="s">
        <v>215</v>
      </c>
      <c r="G836" s="36" t="s">
        <v>216</v>
      </c>
      <c r="H836" s="36" t="s">
        <v>216</v>
      </c>
      <c r="I836" s="36" t="s">
        <v>776</v>
      </c>
      <c r="J836" s="36" t="s">
        <v>777</v>
      </c>
      <c r="K836" s="36" t="s">
        <v>764</v>
      </c>
      <c r="L836" s="36" t="s">
        <v>765</v>
      </c>
      <c r="M836" s="36" t="s">
        <v>766</v>
      </c>
      <c r="N836" s="36" t="s">
        <v>588</v>
      </c>
      <c r="O836" s="2">
        <v>3.36</v>
      </c>
      <c r="P836" s="2">
        <v>8.99</v>
      </c>
      <c r="Q836" s="36">
        <v>1</v>
      </c>
      <c r="R836" s="2">
        <f t="shared" si="40"/>
        <v>8.99</v>
      </c>
      <c r="S836" s="36" t="str">
        <f t="shared" si="41"/>
        <v>Small</v>
      </c>
    </row>
    <row r="837" spans="1:19" x14ac:dyDescent="0.45">
      <c r="A837" s="36">
        <v>54413</v>
      </c>
      <c r="B837" s="1">
        <v>42262</v>
      </c>
      <c r="C837" t="s">
        <v>438</v>
      </c>
      <c r="D837" t="s">
        <v>236</v>
      </c>
      <c r="E837" s="36" t="str">
        <f t="shared" si="39"/>
        <v>Madison Taylor</v>
      </c>
      <c r="F837" s="36" t="s">
        <v>215</v>
      </c>
      <c r="G837" s="36" t="s">
        <v>216</v>
      </c>
      <c r="H837" s="36" t="s">
        <v>216</v>
      </c>
      <c r="I837" s="36" t="s">
        <v>686</v>
      </c>
      <c r="J837" s="36" t="s">
        <v>687</v>
      </c>
      <c r="K837" s="36" t="s">
        <v>687</v>
      </c>
      <c r="M837" s="36" t="s">
        <v>573</v>
      </c>
      <c r="N837" s="36" t="s">
        <v>574</v>
      </c>
      <c r="O837" s="2">
        <v>13.09</v>
      </c>
      <c r="P837" s="2">
        <v>35</v>
      </c>
      <c r="Q837" s="36">
        <v>2</v>
      </c>
      <c r="R837" s="2">
        <f t="shared" si="40"/>
        <v>70</v>
      </c>
      <c r="S837" s="36" t="str">
        <f t="shared" si="41"/>
        <v>Small</v>
      </c>
    </row>
    <row r="838" spans="1:19" x14ac:dyDescent="0.45">
      <c r="A838" s="36">
        <v>54413</v>
      </c>
      <c r="B838" s="1">
        <v>42262</v>
      </c>
      <c r="C838" t="s">
        <v>438</v>
      </c>
      <c r="D838" t="s">
        <v>236</v>
      </c>
      <c r="E838" s="36" t="str">
        <f t="shared" si="39"/>
        <v>Madison Taylor</v>
      </c>
      <c r="F838" s="36" t="s">
        <v>215</v>
      </c>
      <c r="G838" s="36" t="s">
        <v>216</v>
      </c>
      <c r="H838" s="36" t="s">
        <v>216</v>
      </c>
      <c r="I838" s="36" t="s">
        <v>683</v>
      </c>
      <c r="J838" s="36" t="s">
        <v>684</v>
      </c>
      <c r="K838" s="36" t="s">
        <v>684</v>
      </c>
      <c r="M838" s="36" t="s">
        <v>573</v>
      </c>
      <c r="N838" s="36" t="s">
        <v>574</v>
      </c>
      <c r="O838" s="2">
        <v>1.87</v>
      </c>
      <c r="P838" s="2">
        <v>4.99</v>
      </c>
      <c r="Q838" s="36">
        <v>2</v>
      </c>
      <c r="R838" s="2">
        <f t="shared" si="40"/>
        <v>9.98</v>
      </c>
      <c r="S838" s="36" t="str">
        <f t="shared" si="41"/>
        <v>Small</v>
      </c>
    </row>
    <row r="839" spans="1:19" x14ac:dyDescent="0.45">
      <c r="A839" s="36">
        <v>54474</v>
      </c>
      <c r="B839" s="1">
        <v>42263</v>
      </c>
      <c r="C839" t="s">
        <v>188</v>
      </c>
      <c r="D839" t="s">
        <v>300</v>
      </c>
      <c r="E839" s="36" t="str">
        <f t="shared" si="39"/>
        <v>Edward Hill</v>
      </c>
      <c r="F839" s="36" t="s">
        <v>94</v>
      </c>
      <c r="G839" s="36" t="s">
        <v>49</v>
      </c>
      <c r="H839" s="36" t="s">
        <v>56</v>
      </c>
      <c r="I839" s="36" t="s">
        <v>403</v>
      </c>
      <c r="J839" s="36" t="s">
        <v>404</v>
      </c>
      <c r="K839" s="36" t="s">
        <v>316</v>
      </c>
      <c r="L839" s="36" t="s">
        <v>317</v>
      </c>
      <c r="M839" s="36" t="s">
        <v>32</v>
      </c>
      <c r="N839" s="36" t="s">
        <v>25</v>
      </c>
      <c r="O839" s="2">
        <v>713.08</v>
      </c>
      <c r="P839" s="2">
        <v>1120.49</v>
      </c>
      <c r="Q839" s="36">
        <v>1</v>
      </c>
      <c r="R839" s="2">
        <f t="shared" si="40"/>
        <v>1120.49</v>
      </c>
      <c r="S839" s="36" t="str">
        <f t="shared" si="41"/>
        <v>Medium</v>
      </c>
    </row>
    <row r="840" spans="1:19" x14ac:dyDescent="0.45">
      <c r="A840" s="36">
        <v>54474</v>
      </c>
      <c r="B840" s="1">
        <v>42263</v>
      </c>
      <c r="C840" t="s">
        <v>188</v>
      </c>
      <c r="D840" t="s">
        <v>300</v>
      </c>
      <c r="E840" s="36" t="str">
        <f t="shared" si="39"/>
        <v>Edward Hill</v>
      </c>
      <c r="F840" s="36" t="s">
        <v>94</v>
      </c>
      <c r="G840" s="36" t="s">
        <v>49</v>
      </c>
      <c r="H840" s="36" t="s">
        <v>56</v>
      </c>
      <c r="I840" s="36" t="s">
        <v>613</v>
      </c>
      <c r="J840" s="36" t="s">
        <v>614</v>
      </c>
      <c r="K840" s="36" t="s">
        <v>614</v>
      </c>
      <c r="M840" s="36" t="s">
        <v>615</v>
      </c>
      <c r="N840" s="36" t="s">
        <v>574</v>
      </c>
      <c r="O840" s="2">
        <v>3.36</v>
      </c>
      <c r="P840" s="2">
        <v>8.99</v>
      </c>
      <c r="Q840" s="36">
        <v>2</v>
      </c>
      <c r="R840" s="2">
        <f t="shared" si="40"/>
        <v>17.98</v>
      </c>
      <c r="S840" s="36" t="str">
        <f t="shared" si="41"/>
        <v>Small</v>
      </c>
    </row>
    <row r="841" spans="1:19" x14ac:dyDescent="0.45">
      <c r="A841" s="36">
        <v>54474</v>
      </c>
      <c r="B841" s="1">
        <v>42263</v>
      </c>
      <c r="C841" t="s">
        <v>188</v>
      </c>
      <c r="D841" t="s">
        <v>300</v>
      </c>
      <c r="E841" s="36" t="str">
        <f t="shared" si="39"/>
        <v>Edward Hill</v>
      </c>
      <c r="F841" s="36" t="s">
        <v>94</v>
      </c>
      <c r="G841" s="36" t="s">
        <v>49</v>
      </c>
      <c r="H841" s="36" t="s">
        <v>56</v>
      </c>
      <c r="I841" s="36" t="s">
        <v>707</v>
      </c>
      <c r="J841" s="36" t="s">
        <v>708</v>
      </c>
      <c r="K841" s="36" t="s">
        <v>709</v>
      </c>
      <c r="M841" s="36" t="s">
        <v>710</v>
      </c>
      <c r="N841" s="36" t="s">
        <v>574</v>
      </c>
      <c r="O841" s="2">
        <v>2.97</v>
      </c>
      <c r="P841" s="2">
        <v>7.95</v>
      </c>
      <c r="Q841" s="36">
        <v>1</v>
      </c>
      <c r="R841" s="2">
        <f t="shared" si="40"/>
        <v>7.95</v>
      </c>
      <c r="S841" s="36" t="str">
        <f t="shared" si="41"/>
        <v>Small</v>
      </c>
    </row>
    <row r="842" spans="1:19" x14ac:dyDescent="0.45">
      <c r="A842" s="36">
        <v>54491</v>
      </c>
      <c r="B842" s="1">
        <v>42264</v>
      </c>
      <c r="C842" t="s">
        <v>689</v>
      </c>
      <c r="D842" t="s">
        <v>152</v>
      </c>
      <c r="E842" s="36" t="str">
        <f t="shared" si="39"/>
        <v>Caleb Flores</v>
      </c>
      <c r="F842" s="36" t="s">
        <v>215</v>
      </c>
      <c r="G842" s="36" t="s">
        <v>216</v>
      </c>
      <c r="H842" s="36" t="s">
        <v>216</v>
      </c>
      <c r="I842" s="36" t="s">
        <v>616</v>
      </c>
      <c r="J842" s="36" t="s">
        <v>617</v>
      </c>
      <c r="K842" s="36" t="s">
        <v>618</v>
      </c>
      <c r="M842" s="36" t="s">
        <v>615</v>
      </c>
      <c r="N842" s="36" t="s">
        <v>574</v>
      </c>
      <c r="O842" s="2">
        <v>1.87</v>
      </c>
      <c r="P842" s="2">
        <v>4.99</v>
      </c>
      <c r="Q842" s="36">
        <v>2</v>
      </c>
      <c r="R842" s="2">
        <f t="shared" si="40"/>
        <v>9.98</v>
      </c>
      <c r="S842" s="36" t="str">
        <f t="shared" si="41"/>
        <v>Small</v>
      </c>
    </row>
    <row r="843" spans="1:19" x14ac:dyDescent="0.45">
      <c r="A843" s="36">
        <v>54491</v>
      </c>
      <c r="B843" s="1">
        <v>42264</v>
      </c>
      <c r="C843" t="s">
        <v>689</v>
      </c>
      <c r="D843" t="s">
        <v>152</v>
      </c>
      <c r="E843" s="36" t="str">
        <f t="shared" si="39"/>
        <v>Caleb Flores</v>
      </c>
      <c r="F843" s="36" t="s">
        <v>215</v>
      </c>
      <c r="G843" s="36" t="s">
        <v>216</v>
      </c>
      <c r="H843" s="36" t="s">
        <v>216</v>
      </c>
      <c r="I843" s="36" t="s">
        <v>707</v>
      </c>
      <c r="J843" s="36" t="s">
        <v>708</v>
      </c>
      <c r="K843" s="36" t="s">
        <v>709</v>
      </c>
      <c r="M843" s="36" t="s">
        <v>710</v>
      </c>
      <c r="N843" s="36" t="s">
        <v>574</v>
      </c>
      <c r="O843" s="2">
        <v>2.97</v>
      </c>
      <c r="P843" s="2">
        <v>7.95</v>
      </c>
      <c r="Q843" s="36">
        <v>4</v>
      </c>
      <c r="R843" s="2">
        <f t="shared" si="40"/>
        <v>31.8</v>
      </c>
      <c r="S843" s="36" t="str">
        <f t="shared" si="41"/>
        <v>Small</v>
      </c>
    </row>
    <row r="844" spans="1:19" x14ac:dyDescent="0.45">
      <c r="A844" s="36">
        <v>54498</v>
      </c>
      <c r="B844" s="1">
        <v>42264</v>
      </c>
      <c r="C844" t="s">
        <v>835</v>
      </c>
      <c r="D844" t="s">
        <v>124</v>
      </c>
      <c r="E844" s="36" t="str">
        <f t="shared" si="39"/>
        <v>Lindsay Kumar</v>
      </c>
      <c r="F844" s="36" t="s">
        <v>48</v>
      </c>
      <c r="G844" s="36" t="s">
        <v>49</v>
      </c>
      <c r="H844" s="36" t="s">
        <v>50</v>
      </c>
      <c r="I844" s="36" t="s">
        <v>605</v>
      </c>
      <c r="J844" s="36" t="s">
        <v>606</v>
      </c>
      <c r="K844" s="36" t="s">
        <v>606</v>
      </c>
      <c r="M844" s="36" t="s">
        <v>607</v>
      </c>
      <c r="N844" s="36" t="s">
        <v>574</v>
      </c>
      <c r="O844" s="2">
        <v>8.2200000000000006</v>
      </c>
      <c r="P844" s="2">
        <v>21.98</v>
      </c>
      <c r="Q844" s="36">
        <v>1</v>
      </c>
      <c r="R844" s="2">
        <f t="shared" si="40"/>
        <v>21.98</v>
      </c>
      <c r="S844" s="36" t="str">
        <f t="shared" si="41"/>
        <v>Small</v>
      </c>
    </row>
    <row r="845" spans="1:19" x14ac:dyDescent="0.45">
      <c r="A845" s="36">
        <v>54498</v>
      </c>
      <c r="B845" s="1">
        <v>42264</v>
      </c>
      <c r="C845" t="s">
        <v>835</v>
      </c>
      <c r="D845" t="s">
        <v>124</v>
      </c>
      <c r="E845" s="36" t="str">
        <f t="shared" si="39"/>
        <v>Lindsay Kumar</v>
      </c>
      <c r="F845" s="36" t="s">
        <v>48</v>
      </c>
      <c r="G845" s="36" t="s">
        <v>49</v>
      </c>
      <c r="H845" s="36" t="s">
        <v>50</v>
      </c>
      <c r="I845" s="36" t="s">
        <v>623</v>
      </c>
      <c r="J845" s="36" t="s">
        <v>624</v>
      </c>
      <c r="K845" s="36" t="s">
        <v>625</v>
      </c>
      <c r="L845" s="36" t="s">
        <v>317</v>
      </c>
      <c r="M845" s="36" t="s">
        <v>626</v>
      </c>
      <c r="N845" s="36" t="s">
        <v>588</v>
      </c>
      <c r="O845" s="2">
        <v>41.57</v>
      </c>
      <c r="P845" s="2">
        <v>53.99</v>
      </c>
      <c r="Q845" s="36">
        <v>2</v>
      </c>
      <c r="R845" s="2">
        <f t="shared" si="40"/>
        <v>107.98</v>
      </c>
      <c r="S845" s="36" t="str">
        <f t="shared" si="41"/>
        <v>Small</v>
      </c>
    </row>
    <row r="846" spans="1:19" x14ac:dyDescent="0.45">
      <c r="A846" s="36">
        <v>54502</v>
      </c>
      <c r="B846" s="1">
        <v>42264</v>
      </c>
      <c r="C846" t="s">
        <v>511</v>
      </c>
      <c r="D846" t="s">
        <v>499</v>
      </c>
      <c r="E846" s="36" t="str">
        <f t="shared" si="39"/>
        <v>Omar Cai</v>
      </c>
      <c r="F846" s="36" t="s">
        <v>836</v>
      </c>
      <c r="G846" s="36" t="s">
        <v>89</v>
      </c>
      <c r="H846" s="36" t="s">
        <v>89</v>
      </c>
      <c r="I846" s="36" t="s">
        <v>594</v>
      </c>
      <c r="J846" s="36" t="s">
        <v>595</v>
      </c>
      <c r="K846" s="36" t="s">
        <v>595</v>
      </c>
      <c r="M846" s="36" t="s">
        <v>573</v>
      </c>
      <c r="N846" s="36" t="s">
        <v>574</v>
      </c>
      <c r="O846" s="2">
        <v>1.49</v>
      </c>
      <c r="P846" s="2">
        <v>3.99</v>
      </c>
      <c r="Q846" s="36">
        <v>3</v>
      </c>
      <c r="R846" s="2">
        <f t="shared" si="40"/>
        <v>11.97</v>
      </c>
      <c r="S846" s="36" t="str">
        <f t="shared" si="41"/>
        <v>Small</v>
      </c>
    </row>
    <row r="847" spans="1:19" x14ac:dyDescent="0.45">
      <c r="A847" s="36">
        <v>54502</v>
      </c>
      <c r="B847" s="1">
        <v>42264</v>
      </c>
      <c r="C847" t="s">
        <v>511</v>
      </c>
      <c r="D847" t="s">
        <v>499</v>
      </c>
      <c r="E847" s="36" t="str">
        <f t="shared" si="39"/>
        <v>Omar Cai</v>
      </c>
      <c r="F847" s="36" t="s">
        <v>836</v>
      </c>
      <c r="G847" s="36" t="s">
        <v>89</v>
      </c>
      <c r="H847" s="36" t="s">
        <v>89</v>
      </c>
      <c r="I847" s="36" t="s">
        <v>629</v>
      </c>
      <c r="J847" s="36" t="s">
        <v>630</v>
      </c>
      <c r="K847" s="36" t="s">
        <v>631</v>
      </c>
      <c r="L847" s="36" t="s">
        <v>632</v>
      </c>
      <c r="M847" s="36" t="s">
        <v>633</v>
      </c>
      <c r="N847" s="36" t="s">
        <v>588</v>
      </c>
      <c r="O847" s="2">
        <v>6.92</v>
      </c>
      <c r="P847" s="2">
        <v>8.99</v>
      </c>
      <c r="Q847" s="36">
        <v>1</v>
      </c>
      <c r="R847" s="2">
        <f t="shared" si="40"/>
        <v>8.99</v>
      </c>
      <c r="S847" s="36" t="str">
        <f t="shared" si="41"/>
        <v>Small</v>
      </c>
    </row>
    <row r="848" spans="1:19" x14ac:dyDescent="0.45">
      <c r="A848" s="36">
        <v>54502</v>
      </c>
      <c r="B848" s="1">
        <v>42264</v>
      </c>
      <c r="C848" t="s">
        <v>511</v>
      </c>
      <c r="D848" t="s">
        <v>499</v>
      </c>
      <c r="E848" s="36" t="str">
        <f t="shared" si="39"/>
        <v>Omar Cai</v>
      </c>
      <c r="F848" s="36" t="s">
        <v>836</v>
      </c>
      <c r="G848" s="36" t="s">
        <v>89</v>
      </c>
      <c r="H848" s="36" t="s">
        <v>89</v>
      </c>
      <c r="I848" s="36" t="s">
        <v>608</v>
      </c>
      <c r="J848" s="36" t="s">
        <v>609</v>
      </c>
      <c r="K848" s="36" t="s">
        <v>591</v>
      </c>
      <c r="L848" s="36" t="s">
        <v>532</v>
      </c>
      <c r="M848" s="36" t="s">
        <v>592</v>
      </c>
      <c r="N848" s="36" t="s">
        <v>574</v>
      </c>
      <c r="O848" s="2">
        <v>13.09</v>
      </c>
      <c r="P848" s="2">
        <v>34.99</v>
      </c>
      <c r="Q848" s="36">
        <v>1</v>
      </c>
      <c r="R848" s="2">
        <f t="shared" si="40"/>
        <v>34.99</v>
      </c>
      <c r="S848" s="36" t="str">
        <f t="shared" si="41"/>
        <v>Small</v>
      </c>
    </row>
    <row r="849" spans="1:19" x14ac:dyDescent="0.45">
      <c r="A849" s="36">
        <v>54502</v>
      </c>
      <c r="B849" s="1">
        <v>42264</v>
      </c>
      <c r="C849" t="s">
        <v>511</v>
      </c>
      <c r="D849" t="s">
        <v>499</v>
      </c>
      <c r="E849" s="36" t="str">
        <f t="shared" si="39"/>
        <v>Omar Cai</v>
      </c>
      <c r="F849" s="36" t="s">
        <v>836</v>
      </c>
      <c r="G849" s="36" t="s">
        <v>89</v>
      </c>
      <c r="H849" s="36" t="s">
        <v>89</v>
      </c>
      <c r="I849" s="36" t="s">
        <v>666</v>
      </c>
      <c r="J849" s="36" t="s">
        <v>667</v>
      </c>
      <c r="K849" s="36" t="s">
        <v>667</v>
      </c>
      <c r="M849" s="36" t="s">
        <v>573</v>
      </c>
      <c r="N849" s="36" t="s">
        <v>574</v>
      </c>
      <c r="O849" s="2">
        <v>9.35</v>
      </c>
      <c r="P849" s="2">
        <v>24.99</v>
      </c>
      <c r="Q849" s="36">
        <v>1</v>
      </c>
      <c r="R849" s="2">
        <f t="shared" si="40"/>
        <v>24.99</v>
      </c>
      <c r="S849" s="36" t="str">
        <f t="shared" si="41"/>
        <v>Small</v>
      </c>
    </row>
    <row r="850" spans="1:19" x14ac:dyDescent="0.45">
      <c r="A850" s="36">
        <v>54528</v>
      </c>
      <c r="B850" s="1">
        <v>42265</v>
      </c>
      <c r="C850" t="s">
        <v>619</v>
      </c>
      <c r="D850" t="s">
        <v>731</v>
      </c>
      <c r="E850" s="36" t="str">
        <f t="shared" si="39"/>
        <v>Colleen Xie</v>
      </c>
      <c r="F850" s="36" t="s">
        <v>40</v>
      </c>
      <c r="G850" s="36" t="s">
        <v>41</v>
      </c>
      <c r="H850" s="36" t="s">
        <v>41</v>
      </c>
      <c r="I850" s="36" t="s">
        <v>616</v>
      </c>
      <c r="J850" s="36" t="s">
        <v>617</v>
      </c>
      <c r="K850" s="36" t="s">
        <v>618</v>
      </c>
      <c r="M850" s="36" t="s">
        <v>615</v>
      </c>
      <c r="N850" s="36" t="s">
        <v>574</v>
      </c>
      <c r="O850" s="2">
        <v>1.87</v>
      </c>
      <c r="P850" s="2">
        <v>4.99</v>
      </c>
      <c r="Q850" s="36">
        <v>1</v>
      </c>
      <c r="R850" s="2">
        <f t="shared" si="40"/>
        <v>4.99</v>
      </c>
      <c r="S850" s="36" t="str">
        <f t="shared" si="41"/>
        <v>Small</v>
      </c>
    </row>
    <row r="851" spans="1:19" x14ac:dyDescent="0.45">
      <c r="A851" s="36">
        <v>54528</v>
      </c>
      <c r="B851" s="1">
        <v>42265</v>
      </c>
      <c r="C851" t="s">
        <v>619</v>
      </c>
      <c r="D851" t="s">
        <v>731</v>
      </c>
      <c r="E851" s="36" t="str">
        <f t="shared" si="39"/>
        <v>Colleen Xie</v>
      </c>
      <c r="F851" s="36" t="s">
        <v>40</v>
      </c>
      <c r="G851" s="36" t="s">
        <v>41</v>
      </c>
      <c r="H851" s="36" t="s">
        <v>41</v>
      </c>
      <c r="I851" s="36" t="s">
        <v>661</v>
      </c>
      <c r="J851" s="36" t="s">
        <v>662</v>
      </c>
      <c r="K851" s="36" t="s">
        <v>591</v>
      </c>
      <c r="L851" s="36" t="s">
        <v>31</v>
      </c>
      <c r="M851" s="36" t="s">
        <v>592</v>
      </c>
      <c r="N851" s="36" t="s">
        <v>574</v>
      </c>
      <c r="O851" s="2">
        <v>13.09</v>
      </c>
      <c r="P851" s="2">
        <v>34.99</v>
      </c>
      <c r="Q851" s="36">
        <v>2</v>
      </c>
      <c r="R851" s="2">
        <f t="shared" si="40"/>
        <v>69.98</v>
      </c>
      <c r="S851" s="36" t="str">
        <f t="shared" si="41"/>
        <v>Small</v>
      </c>
    </row>
    <row r="852" spans="1:19" x14ac:dyDescent="0.45">
      <c r="A852" s="36">
        <v>54528</v>
      </c>
      <c r="B852" s="1">
        <v>42265</v>
      </c>
      <c r="C852" t="s">
        <v>619</v>
      </c>
      <c r="D852" t="s">
        <v>731</v>
      </c>
      <c r="E852" s="36" t="str">
        <f t="shared" si="39"/>
        <v>Colleen Xie</v>
      </c>
      <c r="F852" s="36" t="s">
        <v>40</v>
      </c>
      <c r="G852" s="36" t="s">
        <v>41</v>
      </c>
      <c r="H852" s="36" t="s">
        <v>41</v>
      </c>
      <c r="I852" s="36" t="s">
        <v>702</v>
      </c>
      <c r="J852" s="36" t="s">
        <v>703</v>
      </c>
      <c r="K852" s="36" t="s">
        <v>646</v>
      </c>
      <c r="L852" s="36" t="s">
        <v>632</v>
      </c>
      <c r="M852" s="36" t="s">
        <v>626</v>
      </c>
      <c r="N852" s="36" t="s">
        <v>588</v>
      </c>
      <c r="O852" s="2">
        <v>38.49</v>
      </c>
      <c r="P852" s="2">
        <v>49.99</v>
      </c>
      <c r="Q852" s="36">
        <v>1</v>
      </c>
      <c r="R852" s="2">
        <f t="shared" si="40"/>
        <v>49.99</v>
      </c>
      <c r="S852" s="36" t="str">
        <f t="shared" si="41"/>
        <v>Small</v>
      </c>
    </row>
    <row r="853" spans="1:19" x14ac:dyDescent="0.45">
      <c r="A853" s="36">
        <v>54528</v>
      </c>
      <c r="B853" s="1">
        <v>42265</v>
      </c>
      <c r="C853" t="s">
        <v>619</v>
      </c>
      <c r="D853" t="s">
        <v>731</v>
      </c>
      <c r="E853" s="36" t="str">
        <f t="shared" si="39"/>
        <v>Colleen Xie</v>
      </c>
      <c r="F853" s="36" t="s">
        <v>40</v>
      </c>
      <c r="G853" s="36" t="s">
        <v>41</v>
      </c>
      <c r="H853" s="36" t="s">
        <v>41</v>
      </c>
      <c r="I853" s="36" t="s">
        <v>648</v>
      </c>
      <c r="J853" s="36" t="s">
        <v>649</v>
      </c>
      <c r="K853" s="36" t="s">
        <v>649</v>
      </c>
      <c r="M853" s="36" t="s">
        <v>615</v>
      </c>
      <c r="N853" s="36" t="s">
        <v>574</v>
      </c>
      <c r="O853" s="2">
        <v>3.74</v>
      </c>
      <c r="P853" s="2">
        <v>9.99</v>
      </c>
      <c r="Q853" s="36">
        <v>1</v>
      </c>
      <c r="R853" s="2">
        <f t="shared" si="40"/>
        <v>9.99</v>
      </c>
      <c r="S853" s="36" t="str">
        <f t="shared" si="41"/>
        <v>Small</v>
      </c>
    </row>
    <row r="854" spans="1:19" x14ac:dyDescent="0.45">
      <c r="A854" s="36">
        <v>54528</v>
      </c>
      <c r="B854" s="1">
        <v>42265</v>
      </c>
      <c r="C854" t="s">
        <v>619</v>
      </c>
      <c r="D854" t="s">
        <v>731</v>
      </c>
      <c r="E854" s="36" t="str">
        <f t="shared" si="39"/>
        <v>Colleen Xie</v>
      </c>
      <c r="F854" s="36" t="s">
        <v>40</v>
      </c>
      <c r="G854" s="36" t="s">
        <v>41</v>
      </c>
      <c r="H854" s="36" t="s">
        <v>41</v>
      </c>
      <c r="I854" s="36" t="s">
        <v>412</v>
      </c>
      <c r="J854" s="36" t="s">
        <v>413</v>
      </c>
      <c r="K854" s="36" t="s">
        <v>341</v>
      </c>
      <c r="L854" s="36" t="s">
        <v>23</v>
      </c>
      <c r="M854" s="36" t="s">
        <v>24</v>
      </c>
      <c r="N854" s="36" t="s">
        <v>25</v>
      </c>
      <c r="O854" s="2">
        <v>1265.6199999999999</v>
      </c>
      <c r="P854" s="2">
        <v>2319.9899999999998</v>
      </c>
      <c r="Q854" s="36">
        <v>1</v>
      </c>
      <c r="R854" s="2">
        <f t="shared" si="40"/>
        <v>2319.9899999999998</v>
      </c>
      <c r="S854" s="36" t="str">
        <f t="shared" si="41"/>
        <v>Large</v>
      </c>
    </row>
    <row r="855" spans="1:19" x14ac:dyDescent="0.45">
      <c r="A855" s="36">
        <v>54528</v>
      </c>
      <c r="B855" s="1">
        <v>42265</v>
      </c>
      <c r="C855" t="s">
        <v>619</v>
      </c>
      <c r="D855" t="s">
        <v>731</v>
      </c>
      <c r="E855" s="36" t="str">
        <f t="shared" si="39"/>
        <v>Colleen Xie</v>
      </c>
      <c r="F855" s="36" t="s">
        <v>40</v>
      </c>
      <c r="G855" s="36" t="s">
        <v>41</v>
      </c>
      <c r="H855" s="36" t="s">
        <v>41</v>
      </c>
      <c r="I855" s="36" t="s">
        <v>605</v>
      </c>
      <c r="J855" s="36" t="s">
        <v>606</v>
      </c>
      <c r="K855" s="36" t="s">
        <v>606</v>
      </c>
      <c r="M855" s="36" t="s">
        <v>607</v>
      </c>
      <c r="N855" s="36" t="s">
        <v>574</v>
      </c>
      <c r="O855" s="2">
        <v>8.2200000000000006</v>
      </c>
      <c r="P855" s="2">
        <v>21.98</v>
      </c>
      <c r="Q855" s="36">
        <v>3</v>
      </c>
      <c r="R855" s="2">
        <f t="shared" si="40"/>
        <v>65.94</v>
      </c>
      <c r="S855" s="36" t="str">
        <f t="shared" si="41"/>
        <v>Small</v>
      </c>
    </row>
    <row r="856" spans="1:19" x14ac:dyDescent="0.45">
      <c r="A856" s="36">
        <v>54556</v>
      </c>
      <c r="B856" s="1">
        <v>42265</v>
      </c>
      <c r="C856" t="s">
        <v>837</v>
      </c>
      <c r="D856" t="s">
        <v>560</v>
      </c>
      <c r="E856" s="36" t="str">
        <f t="shared" si="39"/>
        <v>Kelsey Goel</v>
      </c>
      <c r="F856" s="36" t="s">
        <v>48</v>
      </c>
      <c r="G856" s="36" t="s">
        <v>49</v>
      </c>
      <c r="H856" s="36" t="s">
        <v>50</v>
      </c>
      <c r="I856" s="36" t="s">
        <v>616</v>
      </c>
      <c r="J856" s="36" t="s">
        <v>617</v>
      </c>
      <c r="K856" s="36" t="s">
        <v>618</v>
      </c>
      <c r="M856" s="36" t="s">
        <v>615</v>
      </c>
      <c r="N856" s="36" t="s">
        <v>574</v>
      </c>
      <c r="O856" s="2">
        <v>1.87</v>
      </c>
      <c r="P856" s="2">
        <v>4.99</v>
      </c>
      <c r="Q856" s="36">
        <v>2</v>
      </c>
      <c r="R856" s="2">
        <f t="shared" si="40"/>
        <v>9.98</v>
      </c>
      <c r="S856" s="36" t="str">
        <f t="shared" si="41"/>
        <v>Small</v>
      </c>
    </row>
    <row r="857" spans="1:19" x14ac:dyDescent="0.45">
      <c r="A857" s="36">
        <v>54607</v>
      </c>
      <c r="B857" s="1">
        <v>42266</v>
      </c>
      <c r="C857" t="s">
        <v>838</v>
      </c>
      <c r="D857" t="s">
        <v>765</v>
      </c>
      <c r="E857" s="36" t="str">
        <f t="shared" si="39"/>
        <v>John White</v>
      </c>
      <c r="F857" s="36" t="s">
        <v>94</v>
      </c>
      <c r="G857" s="36" t="s">
        <v>49</v>
      </c>
      <c r="H857" s="36" t="s">
        <v>56</v>
      </c>
      <c r="I857" s="36" t="s">
        <v>738</v>
      </c>
      <c r="J857" s="36" t="s">
        <v>739</v>
      </c>
      <c r="K857" s="36" t="s">
        <v>646</v>
      </c>
      <c r="L857" s="36" t="s">
        <v>632</v>
      </c>
      <c r="M857" s="36" t="s">
        <v>626</v>
      </c>
      <c r="N857" s="36" t="s">
        <v>588</v>
      </c>
      <c r="O857" s="2">
        <v>38.49</v>
      </c>
      <c r="P857" s="2">
        <v>49.99</v>
      </c>
      <c r="Q857" s="36">
        <v>2</v>
      </c>
      <c r="R857" s="2">
        <f t="shared" si="40"/>
        <v>99.98</v>
      </c>
      <c r="S857" s="36" t="str">
        <f t="shared" si="41"/>
        <v>Small</v>
      </c>
    </row>
    <row r="858" spans="1:19" x14ac:dyDescent="0.45">
      <c r="A858" s="36">
        <v>54607</v>
      </c>
      <c r="B858" s="1">
        <v>42266</v>
      </c>
      <c r="C858" t="s">
        <v>838</v>
      </c>
      <c r="D858" t="s">
        <v>765</v>
      </c>
      <c r="E858" s="36" t="str">
        <f t="shared" si="39"/>
        <v>John White</v>
      </c>
      <c r="F858" s="36" t="s">
        <v>94</v>
      </c>
      <c r="G858" s="36" t="s">
        <v>49</v>
      </c>
      <c r="H858" s="36" t="s">
        <v>56</v>
      </c>
      <c r="I858" s="36" t="s">
        <v>584</v>
      </c>
      <c r="J858" s="36" t="s">
        <v>585</v>
      </c>
      <c r="K858" s="36" t="s">
        <v>586</v>
      </c>
      <c r="L858" s="36" t="s">
        <v>45</v>
      </c>
      <c r="M858" s="36" t="s">
        <v>587</v>
      </c>
      <c r="N858" s="36" t="s">
        <v>588</v>
      </c>
      <c r="O858" s="2">
        <v>9.16</v>
      </c>
      <c r="P858" s="2">
        <v>24.49</v>
      </c>
      <c r="Q858" s="36">
        <v>1</v>
      </c>
      <c r="R858" s="2">
        <f t="shared" si="40"/>
        <v>24.49</v>
      </c>
      <c r="S858" s="36" t="str">
        <f t="shared" si="41"/>
        <v>Small</v>
      </c>
    </row>
    <row r="859" spans="1:19" x14ac:dyDescent="0.45">
      <c r="A859" s="36">
        <v>54612</v>
      </c>
      <c r="B859" s="1">
        <v>42266</v>
      </c>
      <c r="C859" t="s">
        <v>389</v>
      </c>
      <c r="D859" t="s">
        <v>68</v>
      </c>
      <c r="E859" s="36" t="str">
        <f t="shared" si="39"/>
        <v>Jill Martin</v>
      </c>
      <c r="F859" s="36" t="s">
        <v>215</v>
      </c>
      <c r="G859" s="36" t="s">
        <v>216</v>
      </c>
      <c r="H859" s="36" t="s">
        <v>216</v>
      </c>
      <c r="I859" s="36" t="s">
        <v>683</v>
      </c>
      <c r="J859" s="36" t="s">
        <v>684</v>
      </c>
      <c r="K859" s="36" t="s">
        <v>684</v>
      </c>
      <c r="M859" s="36" t="s">
        <v>573</v>
      </c>
      <c r="N859" s="36" t="s">
        <v>574</v>
      </c>
      <c r="O859" s="2">
        <v>1.87</v>
      </c>
      <c r="P859" s="2">
        <v>4.99</v>
      </c>
      <c r="Q859" s="36">
        <v>2</v>
      </c>
      <c r="R859" s="2">
        <f t="shared" si="40"/>
        <v>9.98</v>
      </c>
      <c r="S859" s="36" t="str">
        <f t="shared" si="41"/>
        <v>Small</v>
      </c>
    </row>
    <row r="860" spans="1:19" x14ac:dyDescent="0.45">
      <c r="A860" s="36">
        <v>54612</v>
      </c>
      <c r="B860" s="1">
        <v>42266</v>
      </c>
      <c r="C860" t="s">
        <v>389</v>
      </c>
      <c r="D860" t="s">
        <v>68</v>
      </c>
      <c r="E860" s="36" t="str">
        <f t="shared" si="39"/>
        <v>Jill Martin</v>
      </c>
      <c r="F860" s="36" t="s">
        <v>215</v>
      </c>
      <c r="G860" s="36" t="s">
        <v>216</v>
      </c>
      <c r="H860" s="36" t="s">
        <v>216</v>
      </c>
      <c r="I860" s="36" t="s">
        <v>681</v>
      </c>
      <c r="J860" s="36" t="s">
        <v>682</v>
      </c>
      <c r="K860" s="36" t="s">
        <v>682</v>
      </c>
      <c r="M860" s="36" t="s">
        <v>573</v>
      </c>
      <c r="N860" s="36" t="s">
        <v>574</v>
      </c>
      <c r="O860" s="2">
        <v>11.22</v>
      </c>
      <c r="P860" s="2">
        <v>29.99</v>
      </c>
      <c r="Q860" s="36">
        <v>1</v>
      </c>
      <c r="R860" s="2">
        <f t="shared" si="40"/>
        <v>29.99</v>
      </c>
      <c r="S860" s="36" t="str">
        <f t="shared" si="41"/>
        <v>Small</v>
      </c>
    </row>
    <row r="861" spans="1:19" x14ac:dyDescent="0.45">
      <c r="A861" s="36">
        <v>54612</v>
      </c>
      <c r="B861" s="1">
        <v>42266</v>
      </c>
      <c r="C861" t="s">
        <v>389</v>
      </c>
      <c r="D861" t="s">
        <v>68</v>
      </c>
      <c r="E861" s="36" t="str">
        <f t="shared" si="39"/>
        <v>Jill Martin</v>
      </c>
      <c r="F861" s="36" t="s">
        <v>215</v>
      </c>
      <c r="G861" s="36" t="s">
        <v>216</v>
      </c>
      <c r="H861" s="36" t="s">
        <v>216</v>
      </c>
      <c r="I861" s="36" t="s">
        <v>589</v>
      </c>
      <c r="J861" s="36" t="s">
        <v>590</v>
      </c>
      <c r="K861" s="36" t="s">
        <v>591</v>
      </c>
      <c r="L861" s="36" t="s">
        <v>45</v>
      </c>
      <c r="M861" s="36" t="s">
        <v>592</v>
      </c>
      <c r="N861" s="36" t="s">
        <v>574</v>
      </c>
      <c r="O861" s="2">
        <v>13.09</v>
      </c>
      <c r="P861" s="2">
        <v>34.99</v>
      </c>
      <c r="Q861" s="36">
        <v>1</v>
      </c>
      <c r="R861" s="2">
        <f t="shared" si="40"/>
        <v>34.99</v>
      </c>
      <c r="S861" s="36" t="str">
        <f t="shared" si="41"/>
        <v>Small</v>
      </c>
    </row>
    <row r="862" spans="1:19" x14ac:dyDescent="0.45">
      <c r="A862" s="36">
        <v>54614</v>
      </c>
      <c r="B862" s="1">
        <v>42266</v>
      </c>
      <c r="C862" t="s">
        <v>129</v>
      </c>
      <c r="D862" t="s">
        <v>113</v>
      </c>
      <c r="E862" s="36" t="str">
        <f t="shared" si="39"/>
        <v>Thomas Griffin</v>
      </c>
      <c r="F862" s="36" t="s">
        <v>215</v>
      </c>
      <c r="G862" s="36" t="s">
        <v>216</v>
      </c>
      <c r="H862" s="36" t="s">
        <v>216</v>
      </c>
      <c r="I862" s="36" t="s">
        <v>608</v>
      </c>
      <c r="J862" s="36" t="s">
        <v>609</v>
      </c>
      <c r="K862" s="36" t="s">
        <v>591</v>
      </c>
      <c r="L862" s="36" t="s">
        <v>532</v>
      </c>
      <c r="M862" s="36" t="s">
        <v>592</v>
      </c>
      <c r="N862" s="36" t="s">
        <v>574</v>
      </c>
      <c r="O862" s="2">
        <v>13.09</v>
      </c>
      <c r="P862" s="2">
        <v>34.99</v>
      </c>
      <c r="Q862" s="36">
        <v>1</v>
      </c>
      <c r="R862" s="2">
        <f t="shared" si="40"/>
        <v>34.99</v>
      </c>
      <c r="S862" s="36" t="str">
        <f t="shared" si="41"/>
        <v>Small</v>
      </c>
    </row>
    <row r="863" spans="1:19" x14ac:dyDescent="0.45">
      <c r="A863" s="36">
        <v>54614</v>
      </c>
      <c r="B863" s="1">
        <v>42266</v>
      </c>
      <c r="C863" t="s">
        <v>129</v>
      </c>
      <c r="D863" t="s">
        <v>113</v>
      </c>
      <c r="E863" s="36" t="str">
        <f t="shared" si="39"/>
        <v>Thomas Griffin</v>
      </c>
      <c r="F863" s="36" t="s">
        <v>215</v>
      </c>
      <c r="G863" s="36" t="s">
        <v>216</v>
      </c>
      <c r="H863" s="36" t="s">
        <v>216</v>
      </c>
      <c r="I863" s="36" t="s">
        <v>584</v>
      </c>
      <c r="J863" s="36" t="s">
        <v>585</v>
      </c>
      <c r="K863" s="36" t="s">
        <v>586</v>
      </c>
      <c r="L863" s="36" t="s">
        <v>45</v>
      </c>
      <c r="M863" s="36" t="s">
        <v>587</v>
      </c>
      <c r="N863" s="36" t="s">
        <v>588</v>
      </c>
      <c r="O863" s="2">
        <v>9.16</v>
      </c>
      <c r="P863" s="2">
        <v>24.49</v>
      </c>
      <c r="Q863" s="36">
        <v>4</v>
      </c>
      <c r="R863" s="2">
        <f t="shared" si="40"/>
        <v>97.96</v>
      </c>
      <c r="S863" s="36" t="str">
        <f t="shared" si="41"/>
        <v>Small</v>
      </c>
    </row>
    <row r="864" spans="1:19" x14ac:dyDescent="0.45">
      <c r="A864" s="36">
        <v>54614</v>
      </c>
      <c r="B864" s="1">
        <v>42266</v>
      </c>
      <c r="C864" t="s">
        <v>129</v>
      </c>
      <c r="D864" t="s">
        <v>113</v>
      </c>
      <c r="E864" s="36" t="str">
        <f t="shared" si="39"/>
        <v>Thomas Griffin</v>
      </c>
      <c r="F864" s="36" t="s">
        <v>215</v>
      </c>
      <c r="G864" s="36" t="s">
        <v>216</v>
      </c>
      <c r="H864" s="36" t="s">
        <v>216</v>
      </c>
      <c r="I864" s="36" t="s">
        <v>683</v>
      </c>
      <c r="J864" s="36" t="s">
        <v>684</v>
      </c>
      <c r="K864" s="36" t="s">
        <v>684</v>
      </c>
      <c r="M864" s="36" t="s">
        <v>573</v>
      </c>
      <c r="N864" s="36" t="s">
        <v>574</v>
      </c>
      <c r="O864" s="2">
        <v>1.87</v>
      </c>
      <c r="P864" s="2">
        <v>4.99</v>
      </c>
      <c r="Q864" s="36">
        <v>1</v>
      </c>
      <c r="R864" s="2">
        <f t="shared" si="40"/>
        <v>4.99</v>
      </c>
      <c r="S864" s="36" t="str">
        <f t="shared" si="41"/>
        <v>Small</v>
      </c>
    </row>
    <row r="865" spans="1:19" x14ac:dyDescent="0.45">
      <c r="A865" s="36">
        <v>54614</v>
      </c>
      <c r="B865" s="1">
        <v>42266</v>
      </c>
      <c r="C865" t="s">
        <v>129</v>
      </c>
      <c r="D865" t="s">
        <v>113</v>
      </c>
      <c r="E865" s="36" t="str">
        <f t="shared" si="39"/>
        <v>Thomas Griffin</v>
      </c>
      <c r="F865" s="36" t="s">
        <v>215</v>
      </c>
      <c r="G865" s="36" t="s">
        <v>216</v>
      </c>
      <c r="H865" s="36" t="s">
        <v>216</v>
      </c>
      <c r="I865" s="36" t="s">
        <v>681</v>
      </c>
      <c r="J865" s="36" t="s">
        <v>682</v>
      </c>
      <c r="K865" s="36" t="s">
        <v>682</v>
      </c>
      <c r="M865" s="36" t="s">
        <v>573</v>
      </c>
      <c r="N865" s="36" t="s">
        <v>574</v>
      </c>
      <c r="O865" s="2">
        <v>11.22</v>
      </c>
      <c r="P865" s="2">
        <v>29.99</v>
      </c>
      <c r="Q865" s="36">
        <v>1</v>
      </c>
      <c r="R865" s="2">
        <f t="shared" si="40"/>
        <v>29.99</v>
      </c>
      <c r="S865" s="36" t="str">
        <f t="shared" si="41"/>
        <v>Small</v>
      </c>
    </row>
    <row r="866" spans="1:19" x14ac:dyDescent="0.45">
      <c r="A866" s="36">
        <v>54681</v>
      </c>
      <c r="B866" s="1">
        <v>42267</v>
      </c>
      <c r="C866" t="s">
        <v>514</v>
      </c>
      <c r="D866" t="s">
        <v>60</v>
      </c>
      <c r="E866" s="36" t="str">
        <f t="shared" si="39"/>
        <v>Andrea Perez</v>
      </c>
      <c r="F866" s="36" t="s">
        <v>48</v>
      </c>
      <c r="G866" s="36" t="s">
        <v>49</v>
      </c>
      <c r="H866" s="36" t="s">
        <v>50</v>
      </c>
      <c r="I866" s="36" t="s">
        <v>681</v>
      </c>
      <c r="J866" s="36" t="s">
        <v>682</v>
      </c>
      <c r="K866" s="36" t="s">
        <v>682</v>
      </c>
      <c r="M866" s="36" t="s">
        <v>573</v>
      </c>
      <c r="N866" s="36" t="s">
        <v>574</v>
      </c>
      <c r="O866" s="2">
        <v>11.22</v>
      </c>
      <c r="P866" s="2">
        <v>29.99</v>
      </c>
      <c r="Q866" s="36">
        <v>1</v>
      </c>
      <c r="R866" s="2">
        <f t="shared" si="40"/>
        <v>29.99</v>
      </c>
      <c r="S866" s="36" t="str">
        <f t="shared" si="41"/>
        <v>Small</v>
      </c>
    </row>
    <row r="867" spans="1:19" x14ac:dyDescent="0.45">
      <c r="A867" s="36">
        <v>54681</v>
      </c>
      <c r="B867" s="1">
        <v>42267</v>
      </c>
      <c r="C867" t="s">
        <v>514</v>
      </c>
      <c r="D867" t="s">
        <v>60</v>
      </c>
      <c r="E867" s="36" t="str">
        <f t="shared" si="39"/>
        <v>Andrea Perez</v>
      </c>
      <c r="F867" s="36" t="s">
        <v>48</v>
      </c>
      <c r="G867" s="36" t="s">
        <v>49</v>
      </c>
      <c r="H867" s="36" t="s">
        <v>50</v>
      </c>
      <c r="I867" s="36" t="s">
        <v>663</v>
      </c>
      <c r="J867" s="36" t="s">
        <v>664</v>
      </c>
      <c r="K867" s="36" t="s">
        <v>665</v>
      </c>
      <c r="M867" s="36" t="s">
        <v>573</v>
      </c>
      <c r="N867" s="36" t="s">
        <v>574</v>
      </c>
      <c r="O867" s="2">
        <v>0.86</v>
      </c>
      <c r="P867" s="2">
        <v>2.29</v>
      </c>
      <c r="Q867" s="36">
        <v>2</v>
      </c>
      <c r="R867" s="2">
        <f t="shared" si="40"/>
        <v>4.58</v>
      </c>
      <c r="S867" s="36" t="str">
        <f t="shared" si="41"/>
        <v>Small</v>
      </c>
    </row>
    <row r="868" spans="1:19" x14ac:dyDescent="0.45">
      <c r="A868" s="36">
        <v>54725</v>
      </c>
      <c r="B868" s="1">
        <v>42268</v>
      </c>
      <c r="C868" t="s">
        <v>531</v>
      </c>
      <c r="D868" t="s">
        <v>439</v>
      </c>
      <c r="E868" s="36" t="str">
        <f t="shared" si="39"/>
        <v>Nicole Wilson</v>
      </c>
      <c r="F868" s="36" t="s">
        <v>55</v>
      </c>
      <c r="G868" s="36" t="s">
        <v>49</v>
      </c>
      <c r="H868" s="36" t="s">
        <v>56</v>
      </c>
      <c r="I868" s="36" t="s">
        <v>594</v>
      </c>
      <c r="J868" s="36" t="s">
        <v>595</v>
      </c>
      <c r="K868" s="36" t="s">
        <v>595</v>
      </c>
      <c r="M868" s="36" t="s">
        <v>573</v>
      </c>
      <c r="N868" s="36" t="s">
        <v>574</v>
      </c>
      <c r="O868" s="2">
        <v>1.49</v>
      </c>
      <c r="P868" s="2">
        <v>3.99</v>
      </c>
      <c r="Q868" s="36">
        <v>4</v>
      </c>
      <c r="R868" s="2">
        <f t="shared" si="40"/>
        <v>15.96</v>
      </c>
      <c r="S868" s="36" t="str">
        <f t="shared" si="41"/>
        <v>Small</v>
      </c>
    </row>
    <row r="869" spans="1:19" x14ac:dyDescent="0.45">
      <c r="A869" s="36">
        <v>54725</v>
      </c>
      <c r="B869" s="1">
        <v>42268</v>
      </c>
      <c r="C869" t="s">
        <v>531</v>
      </c>
      <c r="D869" t="s">
        <v>439</v>
      </c>
      <c r="E869" s="36" t="str">
        <f t="shared" si="39"/>
        <v>Nicole Wilson</v>
      </c>
      <c r="F869" s="36" t="s">
        <v>55</v>
      </c>
      <c r="G869" s="36" t="s">
        <v>49</v>
      </c>
      <c r="H869" s="36" t="s">
        <v>56</v>
      </c>
      <c r="I869" s="36" t="s">
        <v>663</v>
      </c>
      <c r="J869" s="36" t="s">
        <v>664</v>
      </c>
      <c r="K869" s="36" t="s">
        <v>665</v>
      </c>
      <c r="M869" s="36" t="s">
        <v>573</v>
      </c>
      <c r="N869" s="36" t="s">
        <v>574</v>
      </c>
      <c r="O869" s="2">
        <v>0.86</v>
      </c>
      <c r="P869" s="2">
        <v>2.29</v>
      </c>
      <c r="Q869" s="36">
        <v>1</v>
      </c>
      <c r="R869" s="2">
        <f t="shared" si="40"/>
        <v>2.29</v>
      </c>
      <c r="S869" s="36" t="str">
        <f t="shared" si="41"/>
        <v>Small</v>
      </c>
    </row>
    <row r="870" spans="1:19" x14ac:dyDescent="0.45">
      <c r="A870" s="36">
        <v>54756</v>
      </c>
      <c r="B870" s="1">
        <v>42268</v>
      </c>
      <c r="C870" t="s">
        <v>839</v>
      </c>
      <c r="D870" t="s">
        <v>191</v>
      </c>
      <c r="E870" s="36" t="str">
        <f t="shared" si="39"/>
        <v>Gabriel Gonzales</v>
      </c>
      <c r="F870" s="36" t="s">
        <v>48</v>
      </c>
      <c r="G870" s="36" t="s">
        <v>49</v>
      </c>
      <c r="H870" s="36" t="s">
        <v>50</v>
      </c>
      <c r="I870" s="36" t="s">
        <v>840</v>
      </c>
      <c r="J870" s="36" t="s">
        <v>841</v>
      </c>
      <c r="K870" s="36" t="s">
        <v>643</v>
      </c>
      <c r="L870" s="36" t="s">
        <v>23</v>
      </c>
      <c r="M870" s="36" t="s">
        <v>24</v>
      </c>
      <c r="N870" s="36" t="s">
        <v>25</v>
      </c>
      <c r="O870" s="2">
        <v>419.78</v>
      </c>
      <c r="P870" s="2">
        <v>769.49</v>
      </c>
      <c r="Q870" s="36">
        <v>1</v>
      </c>
      <c r="R870" s="2">
        <f t="shared" si="40"/>
        <v>769.49</v>
      </c>
      <c r="S870" s="36" t="str">
        <f t="shared" si="41"/>
        <v>Medium</v>
      </c>
    </row>
    <row r="871" spans="1:19" x14ac:dyDescent="0.45">
      <c r="A871" s="36">
        <v>54756</v>
      </c>
      <c r="B871" s="1">
        <v>42268</v>
      </c>
      <c r="C871" t="s">
        <v>839</v>
      </c>
      <c r="D871" t="s">
        <v>191</v>
      </c>
      <c r="E871" s="36" t="str">
        <f t="shared" si="39"/>
        <v>Gabriel Gonzales</v>
      </c>
      <c r="F871" s="36" t="s">
        <v>48</v>
      </c>
      <c r="G871" s="36" t="s">
        <v>49</v>
      </c>
      <c r="H871" s="36" t="s">
        <v>50</v>
      </c>
      <c r="I871" s="36" t="s">
        <v>811</v>
      </c>
      <c r="J871" s="36" t="s">
        <v>812</v>
      </c>
      <c r="K871" s="36" t="s">
        <v>800</v>
      </c>
      <c r="L871" s="36" t="s">
        <v>45</v>
      </c>
      <c r="M871" s="36" t="s">
        <v>801</v>
      </c>
      <c r="N871" s="36" t="s">
        <v>588</v>
      </c>
      <c r="O871" s="2">
        <v>26.18</v>
      </c>
      <c r="P871" s="2">
        <v>69.989999999999995</v>
      </c>
      <c r="Q871" s="36">
        <v>2</v>
      </c>
      <c r="R871" s="2">
        <f t="shared" si="40"/>
        <v>139.97999999999999</v>
      </c>
      <c r="S871" s="36" t="str">
        <f t="shared" si="41"/>
        <v>Small</v>
      </c>
    </row>
    <row r="872" spans="1:19" x14ac:dyDescent="0.45">
      <c r="A872" s="36">
        <v>54758</v>
      </c>
      <c r="B872" s="1">
        <v>42268</v>
      </c>
      <c r="C872" t="s">
        <v>842</v>
      </c>
      <c r="D872" t="s">
        <v>356</v>
      </c>
      <c r="E872" s="36" t="str">
        <f t="shared" si="39"/>
        <v>Sharon Andersen</v>
      </c>
      <c r="F872" s="36" t="s">
        <v>105</v>
      </c>
      <c r="G872" s="36" t="s">
        <v>82</v>
      </c>
      <c r="H872" s="36" t="s">
        <v>82</v>
      </c>
      <c r="I872" s="36" t="s">
        <v>823</v>
      </c>
      <c r="J872" s="36" t="s">
        <v>824</v>
      </c>
      <c r="K872" s="36" t="s">
        <v>578</v>
      </c>
      <c r="L872" s="36" t="s">
        <v>532</v>
      </c>
      <c r="M872" s="36" t="s">
        <v>579</v>
      </c>
      <c r="N872" s="36" t="s">
        <v>25</v>
      </c>
      <c r="O872" s="2">
        <v>755.15</v>
      </c>
      <c r="P872" s="2">
        <v>1214.8499999999999</v>
      </c>
      <c r="Q872" s="36">
        <v>1</v>
      </c>
      <c r="R872" s="2">
        <f t="shared" si="40"/>
        <v>1214.8499999999999</v>
      </c>
      <c r="S872" s="36" t="str">
        <f t="shared" si="41"/>
        <v>Medium</v>
      </c>
    </row>
    <row r="873" spans="1:19" x14ac:dyDescent="0.45">
      <c r="A873" s="36">
        <v>54758</v>
      </c>
      <c r="B873" s="1">
        <v>42268</v>
      </c>
      <c r="C873" t="s">
        <v>842</v>
      </c>
      <c r="D873" t="s">
        <v>356</v>
      </c>
      <c r="E873" s="36" t="str">
        <f t="shared" si="39"/>
        <v>Sharon Andersen</v>
      </c>
      <c r="F873" s="36" t="s">
        <v>105</v>
      </c>
      <c r="G873" s="36" t="s">
        <v>82</v>
      </c>
      <c r="H873" s="36" t="s">
        <v>82</v>
      </c>
      <c r="I873" s="36" t="s">
        <v>616</v>
      </c>
      <c r="J873" s="36" t="s">
        <v>617</v>
      </c>
      <c r="K873" s="36" t="s">
        <v>618</v>
      </c>
      <c r="M873" s="36" t="s">
        <v>615</v>
      </c>
      <c r="N873" s="36" t="s">
        <v>574</v>
      </c>
      <c r="O873" s="2">
        <v>1.87</v>
      </c>
      <c r="P873" s="2">
        <v>4.99</v>
      </c>
      <c r="Q873" s="36">
        <v>4</v>
      </c>
      <c r="R873" s="2">
        <f t="shared" si="40"/>
        <v>19.96</v>
      </c>
      <c r="S873" s="36" t="str">
        <f t="shared" si="41"/>
        <v>Small</v>
      </c>
    </row>
    <row r="874" spans="1:19" x14ac:dyDescent="0.45">
      <c r="A874" s="36">
        <v>54758</v>
      </c>
      <c r="B874" s="1">
        <v>42268</v>
      </c>
      <c r="C874" t="s">
        <v>842</v>
      </c>
      <c r="D874" t="s">
        <v>356</v>
      </c>
      <c r="E874" s="36" t="str">
        <f t="shared" si="39"/>
        <v>Sharon Andersen</v>
      </c>
      <c r="F874" s="36" t="s">
        <v>105</v>
      </c>
      <c r="G874" s="36" t="s">
        <v>82</v>
      </c>
      <c r="H874" s="36" t="s">
        <v>82</v>
      </c>
      <c r="I874" s="36" t="s">
        <v>613</v>
      </c>
      <c r="J874" s="36" t="s">
        <v>614</v>
      </c>
      <c r="K874" s="36" t="s">
        <v>614</v>
      </c>
      <c r="M874" s="36" t="s">
        <v>615</v>
      </c>
      <c r="N874" s="36" t="s">
        <v>574</v>
      </c>
      <c r="O874" s="2">
        <v>3.36</v>
      </c>
      <c r="P874" s="2">
        <v>8.99</v>
      </c>
      <c r="Q874" s="36">
        <v>2</v>
      </c>
      <c r="R874" s="2">
        <f t="shared" si="40"/>
        <v>17.98</v>
      </c>
      <c r="S874" s="36" t="str">
        <f t="shared" si="41"/>
        <v>Small</v>
      </c>
    </row>
    <row r="875" spans="1:19" x14ac:dyDescent="0.45">
      <c r="A875" s="36">
        <v>54758</v>
      </c>
      <c r="B875" s="1">
        <v>42268</v>
      </c>
      <c r="C875" t="s">
        <v>842</v>
      </c>
      <c r="D875" t="s">
        <v>356</v>
      </c>
      <c r="E875" s="36" t="str">
        <f t="shared" si="39"/>
        <v>Sharon Andersen</v>
      </c>
      <c r="F875" s="36" t="s">
        <v>105</v>
      </c>
      <c r="G875" s="36" t="s">
        <v>82</v>
      </c>
      <c r="H875" s="36" t="s">
        <v>82</v>
      </c>
      <c r="I875" s="36" t="s">
        <v>661</v>
      </c>
      <c r="J875" s="36" t="s">
        <v>662</v>
      </c>
      <c r="K875" s="36" t="s">
        <v>591</v>
      </c>
      <c r="L875" s="36" t="s">
        <v>31</v>
      </c>
      <c r="M875" s="36" t="s">
        <v>592</v>
      </c>
      <c r="N875" s="36" t="s">
        <v>574</v>
      </c>
      <c r="O875" s="2">
        <v>13.09</v>
      </c>
      <c r="P875" s="2">
        <v>34.99</v>
      </c>
      <c r="Q875" s="36">
        <v>1</v>
      </c>
      <c r="R875" s="2">
        <f t="shared" si="40"/>
        <v>34.99</v>
      </c>
      <c r="S875" s="36" t="str">
        <f t="shared" si="41"/>
        <v>Small</v>
      </c>
    </row>
    <row r="876" spans="1:19" x14ac:dyDescent="0.45">
      <c r="A876" s="36">
        <v>54768</v>
      </c>
      <c r="B876" s="1">
        <v>42268</v>
      </c>
      <c r="C876" t="s">
        <v>674</v>
      </c>
      <c r="D876" t="s">
        <v>409</v>
      </c>
      <c r="E876" s="36" t="str">
        <f t="shared" si="39"/>
        <v>Cheryl Torres</v>
      </c>
      <c r="F876" s="36" t="s">
        <v>40</v>
      </c>
      <c r="G876" s="36" t="s">
        <v>41</v>
      </c>
      <c r="H876" s="36" t="s">
        <v>41</v>
      </c>
      <c r="I876" s="36" t="s">
        <v>611</v>
      </c>
      <c r="J876" s="36" t="s">
        <v>612</v>
      </c>
      <c r="K876" s="36" t="s">
        <v>570</v>
      </c>
      <c r="L876" s="36" t="s">
        <v>45</v>
      </c>
      <c r="M876" s="36" t="s">
        <v>32</v>
      </c>
      <c r="N876" s="36" t="s">
        <v>25</v>
      </c>
      <c r="O876" s="2">
        <v>343.65</v>
      </c>
      <c r="P876" s="2">
        <v>539.99</v>
      </c>
      <c r="Q876" s="36">
        <v>1</v>
      </c>
      <c r="R876" s="2">
        <f t="shared" si="40"/>
        <v>539.99</v>
      </c>
      <c r="S876" s="36" t="str">
        <f t="shared" si="41"/>
        <v>Medium</v>
      </c>
    </row>
    <row r="877" spans="1:19" x14ac:dyDescent="0.45">
      <c r="A877" s="36">
        <v>54772</v>
      </c>
      <c r="B877" s="1">
        <v>42269</v>
      </c>
      <c r="C877" t="s">
        <v>843</v>
      </c>
      <c r="D877" t="s">
        <v>844</v>
      </c>
      <c r="E877" s="36" t="str">
        <f t="shared" si="39"/>
        <v>Cassie Sutton</v>
      </c>
      <c r="F877" s="36" t="s">
        <v>18</v>
      </c>
      <c r="G877" s="36" t="s">
        <v>19</v>
      </c>
      <c r="H877" s="36" t="s">
        <v>19</v>
      </c>
      <c r="I877" s="36" t="s">
        <v>596</v>
      </c>
      <c r="J877" s="36" t="s">
        <v>597</v>
      </c>
      <c r="K877" s="36" t="s">
        <v>597</v>
      </c>
      <c r="M877" s="36" t="s">
        <v>573</v>
      </c>
      <c r="N877" s="36" t="s">
        <v>574</v>
      </c>
      <c r="O877" s="2">
        <v>12.19</v>
      </c>
      <c r="P877" s="2">
        <v>32.6</v>
      </c>
      <c r="Q877" s="36">
        <v>1</v>
      </c>
      <c r="R877" s="2">
        <f t="shared" si="40"/>
        <v>32.6</v>
      </c>
      <c r="S877" s="36" t="str">
        <f t="shared" si="41"/>
        <v>Small</v>
      </c>
    </row>
    <row r="878" spans="1:19" x14ac:dyDescent="0.45">
      <c r="A878" s="36">
        <v>54772</v>
      </c>
      <c r="B878" s="1">
        <v>42269</v>
      </c>
      <c r="C878" t="s">
        <v>843</v>
      </c>
      <c r="D878" t="s">
        <v>844</v>
      </c>
      <c r="E878" s="36" t="str">
        <f t="shared" si="39"/>
        <v>Cassie Sutton</v>
      </c>
      <c r="F878" s="36" t="s">
        <v>18</v>
      </c>
      <c r="G878" s="36" t="s">
        <v>19</v>
      </c>
      <c r="H878" s="36" t="s">
        <v>19</v>
      </c>
      <c r="I878" s="36" t="s">
        <v>663</v>
      </c>
      <c r="J878" s="36" t="s">
        <v>664</v>
      </c>
      <c r="K878" s="36" t="s">
        <v>665</v>
      </c>
      <c r="M878" s="36" t="s">
        <v>573</v>
      </c>
      <c r="N878" s="36" t="s">
        <v>574</v>
      </c>
      <c r="O878" s="2">
        <v>0.86</v>
      </c>
      <c r="P878" s="2">
        <v>2.29</v>
      </c>
      <c r="Q878" s="36">
        <v>2</v>
      </c>
      <c r="R878" s="2">
        <f t="shared" si="40"/>
        <v>4.58</v>
      </c>
      <c r="S878" s="36" t="str">
        <f t="shared" si="41"/>
        <v>Small</v>
      </c>
    </row>
    <row r="879" spans="1:19" x14ac:dyDescent="0.45">
      <c r="A879" s="36">
        <v>54780</v>
      </c>
      <c r="B879" s="1">
        <v>42269</v>
      </c>
      <c r="C879" t="s">
        <v>741</v>
      </c>
      <c r="D879" t="s">
        <v>477</v>
      </c>
      <c r="E879" s="36" t="str">
        <f t="shared" si="39"/>
        <v>Morgan Russell</v>
      </c>
      <c r="F879" s="36" t="s">
        <v>48</v>
      </c>
      <c r="G879" s="36" t="s">
        <v>49</v>
      </c>
      <c r="H879" s="36" t="s">
        <v>50</v>
      </c>
      <c r="I879" s="36" t="s">
        <v>596</v>
      </c>
      <c r="J879" s="36" t="s">
        <v>597</v>
      </c>
      <c r="K879" s="36" t="s">
        <v>597</v>
      </c>
      <c r="M879" s="36" t="s">
        <v>573</v>
      </c>
      <c r="N879" s="36" t="s">
        <v>574</v>
      </c>
      <c r="O879" s="2">
        <v>12.19</v>
      </c>
      <c r="P879" s="2">
        <v>32.6</v>
      </c>
      <c r="Q879" s="36">
        <v>2</v>
      </c>
      <c r="R879" s="2">
        <f t="shared" si="40"/>
        <v>65.2</v>
      </c>
      <c r="S879" s="36" t="str">
        <f t="shared" si="41"/>
        <v>Small</v>
      </c>
    </row>
    <row r="880" spans="1:19" x14ac:dyDescent="0.45">
      <c r="A880" s="36">
        <v>54780</v>
      </c>
      <c r="B880" s="1">
        <v>42269</v>
      </c>
      <c r="C880" t="s">
        <v>741</v>
      </c>
      <c r="D880" t="s">
        <v>477</v>
      </c>
      <c r="E880" s="36" t="str">
        <f t="shared" si="39"/>
        <v>Morgan Russell</v>
      </c>
      <c r="F880" s="36" t="s">
        <v>48</v>
      </c>
      <c r="G880" s="36" t="s">
        <v>49</v>
      </c>
      <c r="H880" s="36" t="s">
        <v>50</v>
      </c>
      <c r="I880" s="36" t="s">
        <v>804</v>
      </c>
      <c r="J880" s="36" t="s">
        <v>805</v>
      </c>
      <c r="K880" s="36" t="s">
        <v>805</v>
      </c>
      <c r="M880" s="36" t="s">
        <v>806</v>
      </c>
      <c r="N880" s="36" t="s">
        <v>574</v>
      </c>
      <c r="O880" s="2">
        <v>59.47</v>
      </c>
      <c r="P880" s="2">
        <v>159</v>
      </c>
      <c r="Q880" s="36">
        <v>4</v>
      </c>
      <c r="R880" s="2">
        <f t="shared" si="40"/>
        <v>636</v>
      </c>
      <c r="S880" s="36" t="str">
        <f t="shared" si="41"/>
        <v>Medium</v>
      </c>
    </row>
    <row r="881" spans="1:19" x14ac:dyDescent="0.45">
      <c r="A881" s="36">
        <v>54780</v>
      </c>
      <c r="B881" s="1">
        <v>42269</v>
      </c>
      <c r="C881" t="s">
        <v>741</v>
      </c>
      <c r="D881" t="s">
        <v>477</v>
      </c>
      <c r="E881" s="36" t="str">
        <f t="shared" si="39"/>
        <v>Morgan Russell</v>
      </c>
      <c r="F881" s="36" t="s">
        <v>48</v>
      </c>
      <c r="G881" s="36" t="s">
        <v>49</v>
      </c>
      <c r="H881" s="36" t="s">
        <v>50</v>
      </c>
      <c r="I881" s="36" t="s">
        <v>672</v>
      </c>
      <c r="J881" s="36" t="s">
        <v>673</v>
      </c>
      <c r="K881" s="36" t="s">
        <v>625</v>
      </c>
      <c r="L881" s="36" t="s">
        <v>317</v>
      </c>
      <c r="M881" s="36" t="s">
        <v>626</v>
      </c>
      <c r="N881" s="36" t="s">
        <v>588</v>
      </c>
      <c r="O881" s="2">
        <v>41.57</v>
      </c>
      <c r="P881" s="2">
        <v>53.99</v>
      </c>
      <c r="Q881" s="36">
        <v>1</v>
      </c>
      <c r="R881" s="2">
        <f t="shared" si="40"/>
        <v>53.99</v>
      </c>
      <c r="S881" s="36" t="str">
        <f t="shared" si="41"/>
        <v>Small</v>
      </c>
    </row>
    <row r="882" spans="1:19" x14ac:dyDescent="0.45">
      <c r="A882" s="36">
        <v>54780</v>
      </c>
      <c r="B882" s="1">
        <v>42269</v>
      </c>
      <c r="C882" t="s">
        <v>741</v>
      </c>
      <c r="D882" t="s">
        <v>477</v>
      </c>
      <c r="E882" s="36" t="str">
        <f t="shared" si="39"/>
        <v>Morgan Russell</v>
      </c>
      <c r="F882" s="36" t="s">
        <v>48</v>
      </c>
      <c r="G882" s="36" t="s">
        <v>49</v>
      </c>
      <c r="H882" s="36" t="s">
        <v>50</v>
      </c>
      <c r="I882" s="36" t="s">
        <v>594</v>
      </c>
      <c r="J882" s="36" t="s">
        <v>595</v>
      </c>
      <c r="K882" s="36" t="s">
        <v>595</v>
      </c>
      <c r="M882" s="36" t="s">
        <v>573</v>
      </c>
      <c r="N882" s="36" t="s">
        <v>574</v>
      </c>
      <c r="O882" s="2">
        <v>1.49</v>
      </c>
      <c r="P882" s="2">
        <v>3.99</v>
      </c>
      <c r="Q882" s="36">
        <v>1</v>
      </c>
      <c r="R882" s="2">
        <f t="shared" si="40"/>
        <v>3.99</v>
      </c>
      <c r="S882" s="36" t="str">
        <f t="shared" si="41"/>
        <v>Small</v>
      </c>
    </row>
    <row r="883" spans="1:19" x14ac:dyDescent="0.45">
      <c r="A883" s="36">
        <v>54788</v>
      </c>
      <c r="B883" s="1">
        <v>42269</v>
      </c>
      <c r="C883" t="s">
        <v>679</v>
      </c>
      <c r="D883" t="s">
        <v>530</v>
      </c>
      <c r="E883" s="36" t="str">
        <f t="shared" si="39"/>
        <v>Seth Sanders</v>
      </c>
      <c r="F883" s="36" t="s">
        <v>48</v>
      </c>
      <c r="G883" s="36" t="s">
        <v>49</v>
      </c>
      <c r="H883" s="36" t="s">
        <v>50</v>
      </c>
      <c r="I883" s="36" t="s">
        <v>683</v>
      </c>
      <c r="J883" s="36" t="s">
        <v>684</v>
      </c>
      <c r="K883" s="36" t="s">
        <v>684</v>
      </c>
      <c r="M883" s="36" t="s">
        <v>573</v>
      </c>
      <c r="N883" s="36" t="s">
        <v>574</v>
      </c>
      <c r="O883" s="2">
        <v>1.87</v>
      </c>
      <c r="P883" s="2">
        <v>4.99</v>
      </c>
      <c r="Q883" s="36">
        <v>1</v>
      </c>
      <c r="R883" s="2">
        <f t="shared" si="40"/>
        <v>4.99</v>
      </c>
      <c r="S883" s="36" t="str">
        <f t="shared" si="41"/>
        <v>Small</v>
      </c>
    </row>
    <row r="884" spans="1:19" x14ac:dyDescent="0.45">
      <c r="A884" s="36">
        <v>54788</v>
      </c>
      <c r="B884" s="1">
        <v>42269</v>
      </c>
      <c r="C884" t="s">
        <v>679</v>
      </c>
      <c r="D884" t="s">
        <v>530</v>
      </c>
      <c r="E884" s="36" t="str">
        <f t="shared" si="39"/>
        <v>Seth Sanders</v>
      </c>
      <c r="F884" s="36" t="s">
        <v>48</v>
      </c>
      <c r="G884" s="36" t="s">
        <v>49</v>
      </c>
      <c r="H884" s="36" t="s">
        <v>50</v>
      </c>
      <c r="I884" s="36" t="s">
        <v>663</v>
      </c>
      <c r="J884" s="36" t="s">
        <v>664</v>
      </c>
      <c r="K884" s="36" t="s">
        <v>665</v>
      </c>
      <c r="M884" s="36" t="s">
        <v>573</v>
      </c>
      <c r="N884" s="36" t="s">
        <v>574</v>
      </c>
      <c r="O884" s="2">
        <v>0.86</v>
      </c>
      <c r="P884" s="2">
        <v>2.29</v>
      </c>
      <c r="Q884" s="36">
        <v>1</v>
      </c>
      <c r="R884" s="2">
        <f t="shared" si="40"/>
        <v>2.29</v>
      </c>
      <c r="S884" s="36" t="str">
        <f t="shared" si="41"/>
        <v>Small</v>
      </c>
    </row>
    <row r="885" spans="1:19" x14ac:dyDescent="0.45">
      <c r="A885" s="36">
        <v>54796</v>
      </c>
      <c r="B885" s="1">
        <v>42269</v>
      </c>
      <c r="C885" t="s">
        <v>169</v>
      </c>
      <c r="D885" t="s">
        <v>400</v>
      </c>
      <c r="E885" s="36" t="str">
        <f t="shared" si="39"/>
        <v>Lance Dominguez</v>
      </c>
      <c r="F885" s="36" t="s">
        <v>296</v>
      </c>
      <c r="G885" s="36" t="s">
        <v>89</v>
      </c>
      <c r="H885" s="36" t="s">
        <v>89</v>
      </c>
      <c r="I885" s="36" t="s">
        <v>616</v>
      </c>
      <c r="J885" s="36" t="s">
        <v>617</v>
      </c>
      <c r="K885" s="36" t="s">
        <v>618</v>
      </c>
      <c r="M885" s="36" t="s">
        <v>615</v>
      </c>
      <c r="N885" s="36" t="s">
        <v>574</v>
      </c>
      <c r="O885" s="2">
        <v>1.87</v>
      </c>
      <c r="P885" s="2">
        <v>4.99</v>
      </c>
      <c r="Q885" s="36">
        <v>1</v>
      </c>
      <c r="R885" s="2">
        <f t="shared" si="40"/>
        <v>4.99</v>
      </c>
      <c r="S885" s="36" t="str">
        <f t="shared" si="41"/>
        <v>Small</v>
      </c>
    </row>
    <row r="886" spans="1:19" x14ac:dyDescent="0.45">
      <c r="A886" s="36">
        <v>54796</v>
      </c>
      <c r="B886" s="1">
        <v>42269</v>
      </c>
      <c r="C886" t="s">
        <v>169</v>
      </c>
      <c r="D886" t="s">
        <v>400</v>
      </c>
      <c r="E886" s="36" t="str">
        <f t="shared" si="39"/>
        <v>Lance Dominguez</v>
      </c>
      <c r="F886" s="36" t="s">
        <v>296</v>
      </c>
      <c r="G886" s="36" t="s">
        <v>89</v>
      </c>
      <c r="H886" s="36" t="s">
        <v>89</v>
      </c>
      <c r="I886" s="36" t="s">
        <v>589</v>
      </c>
      <c r="J886" s="36" t="s">
        <v>590</v>
      </c>
      <c r="K886" s="36" t="s">
        <v>591</v>
      </c>
      <c r="L886" s="36" t="s">
        <v>45</v>
      </c>
      <c r="M886" s="36" t="s">
        <v>592</v>
      </c>
      <c r="N886" s="36" t="s">
        <v>574</v>
      </c>
      <c r="O886" s="2">
        <v>13.09</v>
      </c>
      <c r="P886" s="2">
        <v>34.99</v>
      </c>
      <c r="Q886" s="36">
        <v>1</v>
      </c>
      <c r="R886" s="2">
        <f t="shared" si="40"/>
        <v>34.99</v>
      </c>
      <c r="S886" s="36" t="str">
        <f t="shared" si="41"/>
        <v>Small</v>
      </c>
    </row>
    <row r="887" spans="1:19" x14ac:dyDescent="0.45">
      <c r="A887" s="36">
        <v>54848</v>
      </c>
      <c r="B887" s="1">
        <v>42270</v>
      </c>
      <c r="C887" t="s">
        <v>689</v>
      </c>
      <c r="D887" t="s">
        <v>346</v>
      </c>
      <c r="E887" s="36" t="str">
        <f t="shared" si="39"/>
        <v>Caleb Hughes</v>
      </c>
      <c r="F887" s="36" t="s">
        <v>48</v>
      </c>
      <c r="G887" s="36" t="s">
        <v>49</v>
      </c>
      <c r="H887" s="36" t="s">
        <v>50</v>
      </c>
      <c r="I887" s="36" t="s">
        <v>683</v>
      </c>
      <c r="J887" s="36" t="s">
        <v>684</v>
      </c>
      <c r="K887" s="36" t="s">
        <v>684</v>
      </c>
      <c r="M887" s="36" t="s">
        <v>573</v>
      </c>
      <c r="N887" s="36" t="s">
        <v>574</v>
      </c>
      <c r="O887" s="2">
        <v>1.87</v>
      </c>
      <c r="P887" s="2">
        <v>4.99</v>
      </c>
      <c r="Q887" s="36">
        <v>2</v>
      </c>
      <c r="R887" s="2">
        <f t="shared" si="40"/>
        <v>9.98</v>
      </c>
      <c r="S887" s="36" t="str">
        <f t="shared" si="41"/>
        <v>Small</v>
      </c>
    </row>
    <row r="888" spans="1:19" x14ac:dyDescent="0.45">
      <c r="A888" s="36">
        <v>54848</v>
      </c>
      <c r="B888" s="1">
        <v>42270</v>
      </c>
      <c r="C888" t="s">
        <v>689</v>
      </c>
      <c r="D888" t="s">
        <v>346</v>
      </c>
      <c r="E888" s="36" t="str">
        <f t="shared" si="39"/>
        <v>Caleb Hughes</v>
      </c>
      <c r="F888" s="36" t="s">
        <v>48</v>
      </c>
      <c r="G888" s="36" t="s">
        <v>49</v>
      </c>
      <c r="H888" s="36" t="s">
        <v>50</v>
      </c>
      <c r="I888" s="36" t="s">
        <v>608</v>
      </c>
      <c r="J888" s="36" t="s">
        <v>609</v>
      </c>
      <c r="K888" s="36" t="s">
        <v>591</v>
      </c>
      <c r="L888" s="36" t="s">
        <v>532</v>
      </c>
      <c r="M888" s="36" t="s">
        <v>592</v>
      </c>
      <c r="N888" s="36" t="s">
        <v>574</v>
      </c>
      <c r="O888" s="2">
        <v>13.09</v>
      </c>
      <c r="P888" s="2">
        <v>34.99</v>
      </c>
      <c r="Q888" s="36">
        <v>1</v>
      </c>
      <c r="R888" s="2">
        <f t="shared" si="40"/>
        <v>34.99</v>
      </c>
      <c r="S888" s="36" t="str">
        <f t="shared" si="41"/>
        <v>Small</v>
      </c>
    </row>
    <row r="889" spans="1:19" x14ac:dyDescent="0.45">
      <c r="A889" s="36">
        <v>54936</v>
      </c>
      <c r="B889" s="1">
        <v>42272</v>
      </c>
      <c r="C889" t="s">
        <v>845</v>
      </c>
      <c r="D889" t="s">
        <v>111</v>
      </c>
      <c r="E889" s="36" t="str">
        <f t="shared" si="39"/>
        <v>Rodney Alvarez</v>
      </c>
      <c r="F889" s="36" t="s">
        <v>242</v>
      </c>
      <c r="G889" s="36" t="s">
        <v>19</v>
      </c>
      <c r="H889" s="36" t="s">
        <v>19</v>
      </c>
      <c r="I889" s="36" t="s">
        <v>629</v>
      </c>
      <c r="J889" s="36" t="s">
        <v>630</v>
      </c>
      <c r="K889" s="36" t="s">
        <v>631</v>
      </c>
      <c r="L889" s="36" t="s">
        <v>632</v>
      </c>
      <c r="M889" s="36" t="s">
        <v>633</v>
      </c>
      <c r="N889" s="36" t="s">
        <v>588</v>
      </c>
      <c r="O889" s="2">
        <v>6.92</v>
      </c>
      <c r="P889" s="2">
        <v>8.99</v>
      </c>
      <c r="Q889" s="36">
        <v>1</v>
      </c>
      <c r="R889" s="2">
        <f t="shared" si="40"/>
        <v>8.99</v>
      </c>
      <c r="S889" s="36" t="str">
        <f t="shared" si="41"/>
        <v>Small</v>
      </c>
    </row>
    <row r="890" spans="1:19" x14ac:dyDescent="0.45">
      <c r="A890" s="36">
        <v>54936</v>
      </c>
      <c r="B890" s="1">
        <v>42272</v>
      </c>
      <c r="C890" t="s">
        <v>845</v>
      </c>
      <c r="D890" t="s">
        <v>111</v>
      </c>
      <c r="E890" s="36" t="str">
        <f t="shared" si="39"/>
        <v>Rodney Alvarez</v>
      </c>
      <c r="F890" s="36" t="s">
        <v>242</v>
      </c>
      <c r="G890" s="36" t="s">
        <v>19</v>
      </c>
      <c r="H890" s="36" t="s">
        <v>19</v>
      </c>
      <c r="I890" s="36" t="s">
        <v>616</v>
      </c>
      <c r="J890" s="36" t="s">
        <v>617</v>
      </c>
      <c r="K890" s="36" t="s">
        <v>618</v>
      </c>
      <c r="M890" s="36" t="s">
        <v>615</v>
      </c>
      <c r="N890" s="36" t="s">
        <v>574</v>
      </c>
      <c r="O890" s="2">
        <v>1.87</v>
      </c>
      <c r="P890" s="2">
        <v>4.99</v>
      </c>
      <c r="Q890" s="36">
        <v>3</v>
      </c>
      <c r="R890" s="2">
        <f t="shared" si="40"/>
        <v>14.97</v>
      </c>
      <c r="S890" s="36" t="str">
        <f t="shared" si="41"/>
        <v>Small</v>
      </c>
    </row>
    <row r="891" spans="1:19" x14ac:dyDescent="0.45">
      <c r="A891" s="36">
        <v>54943</v>
      </c>
      <c r="B891" s="1">
        <v>42272</v>
      </c>
      <c r="C891" t="s">
        <v>846</v>
      </c>
      <c r="D891" t="s">
        <v>744</v>
      </c>
      <c r="E891" s="36" t="str">
        <f t="shared" si="39"/>
        <v>Matthew Williams</v>
      </c>
      <c r="F891" s="36" t="s">
        <v>94</v>
      </c>
      <c r="G891" s="36" t="s">
        <v>49</v>
      </c>
      <c r="H891" s="36" t="s">
        <v>56</v>
      </c>
      <c r="I891" s="36" t="s">
        <v>776</v>
      </c>
      <c r="J891" s="36" t="s">
        <v>777</v>
      </c>
      <c r="K891" s="36" t="s">
        <v>764</v>
      </c>
      <c r="L891" s="36" t="s">
        <v>765</v>
      </c>
      <c r="M891" s="36" t="s">
        <v>766</v>
      </c>
      <c r="N891" s="36" t="s">
        <v>588</v>
      </c>
      <c r="O891" s="2">
        <v>3.36</v>
      </c>
      <c r="P891" s="2">
        <v>8.99</v>
      </c>
      <c r="Q891" s="36">
        <v>3</v>
      </c>
      <c r="R891" s="2">
        <f t="shared" si="40"/>
        <v>26.97</v>
      </c>
      <c r="S891" s="36" t="str">
        <f t="shared" si="41"/>
        <v>Small</v>
      </c>
    </row>
    <row r="892" spans="1:19" x14ac:dyDescent="0.45">
      <c r="A892" s="36">
        <v>54943</v>
      </c>
      <c r="B892" s="1">
        <v>42272</v>
      </c>
      <c r="C892" t="s">
        <v>846</v>
      </c>
      <c r="D892" t="s">
        <v>744</v>
      </c>
      <c r="E892" s="36" t="str">
        <f t="shared" si="39"/>
        <v>Matthew Williams</v>
      </c>
      <c r="F892" s="36" t="s">
        <v>94</v>
      </c>
      <c r="G892" s="36" t="s">
        <v>49</v>
      </c>
      <c r="H892" s="36" t="s">
        <v>56</v>
      </c>
      <c r="I892" s="36" t="s">
        <v>594</v>
      </c>
      <c r="J892" s="36" t="s">
        <v>595</v>
      </c>
      <c r="K892" s="36" t="s">
        <v>595</v>
      </c>
      <c r="M892" s="36" t="s">
        <v>573</v>
      </c>
      <c r="N892" s="36" t="s">
        <v>574</v>
      </c>
      <c r="O892" s="2">
        <v>1.49</v>
      </c>
      <c r="P892" s="2">
        <v>3.99</v>
      </c>
      <c r="Q892" s="36">
        <v>3</v>
      </c>
      <c r="R892" s="2">
        <f t="shared" si="40"/>
        <v>11.97</v>
      </c>
      <c r="S892" s="36" t="str">
        <f t="shared" si="41"/>
        <v>Small</v>
      </c>
    </row>
    <row r="893" spans="1:19" x14ac:dyDescent="0.45">
      <c r="A893" s="36">
        <v>54943</v>
      </c>
      <c r="B893" s="1">
        <v>42272</v>
      </c>
      <c r="C893" t="s">
        <v>846</v>
      </c>
      <c r="D893" t="s">
        <v>744</v>
      </c>
      <c r="E893" s="36" t="str">
        <f t="shared" si="39"/>
        <v>Matthew Williams</v>
      </c>
      <c r="F893" s="36" t="s">
        <v>94</v>
      </c>
      <c r="G893" s="36" t="s">
        <v>49</v>
      </c>
      <c r="H893" s="36" t="s">
        <v>56</v>
      </c>
      <c r="I893" s="36" t="s">
        <v>666</v>
      </c>
      <c r="J893" s="36" t="s">
        <v>667</v>
      </c>
      <c r="K893" s="36" t="s">
        <v>667</v>
      </c>
      <c r="M893" s="36" t="s">
        <v>573</v>
      </c>
      <c r="N893" s="36" t="s">
        <v>574</v>
      </c>
      <c r="O893" s="2">
        <v>9.35</v>
      </c>
      <c r="P893" s="2">
        <v>24.99</v>
      </c>
      <c r="Q893" s="36">
        <v>1</v>
      </c>
      <c r="R893" s="2">
        <f t="shared" si="40"/>
        <v>24.99</v>
      </c>
      <c r="S893" s="36" t="str">
        <f t="shared" si="41"/>
        <v>Small</v>
      </c>
    </row>
    <row r="894" spans="1:19" x14ac:dyDescent="0.45">
      <c r="A894" s="36">
        <v>54951</v>
      </c>
      <c r="B894" s="1">
        <v>42272</v>
      </c>
      <c r="C894" t="s">
        <v>847</v>
      </c>
      <c r="D894" t="s">
        <v>393</v>
      </c>
      <c r="E894" s="36" t="str">
        <f t="shared" si="39"/>
        <v>Shelby Morris</v>
      </c>
      <c r="F894" s="36" t="s">
        <v>94</v>
      </c>
      <c r="G894" s="36" t="s">
        <v>49</v>
      </c>
      <c r="H894" s="36" t="s">
        <v>56</v>
      </c>
      <c r="I894" s="36" t="s">
        <v>605</v>
      </c>
      <c r="J894" s="36" t="s">
        <v>606</v>
      </c>
      <c r="K894" s="36" t="s">
        <v>606</v>
      </c>
      <c r="M894" s="36" t="s">
        <v>607</v>
      </c>
      <c r="N894" s="36" t="s">
        <v>574</v>
      </c>
      <c r="O894" s="2">
        <v>8.2200000000000006</v>
      </c>
      <c r="P894" s="2">
        <v>21.98</v>
      </c>
      <c r="Q894" s="36">
        <v>1</v>
      </c>
      <c r="R894" s="2">
        <f t="shared" si="40"/>
        <v>21.98</v>
      </c>
      <c r="S894" s="36" t="str">
        <f t="shared" si="41"/>
        <v>Small</v>
      </c>
    </row>
    <row r="895" spans="1:19" x14ac:dyDescent="0.45">
      <c r="A895" s="36">
        <v>54951</v>
      </c>
      <c r="B895" s="1">
        <v>42272</v>
      </c>
      <c r="C895" t="s">
        <v>847</v>
      </c>
      <c r="D895" t="s">
        <v>393</v>
      </c>
      <c r="E895" s="36" t="str">
        <f t="shared" si="39"/>
        <v>Shelby Morris</v>
      </c>
      <c r="F895" s="36" t="s">
        <v>94</v>
      </c>
      <c r="G895" s="36" t="s">
        <v>49</v>
      </c>
      <c r="H895" s="36" t="s">
        <v>56</v>
      </c>
      <c r="I895" s="36" t="s">
        <v>776</v>
      </c>
      <c r="J895" s="36" t="s">
        <v>777</v>
      </c>
      <c r="K895" s="36" t="s">
        <v>764</v>
      </c>
      <c r="L895" s="36" t="s">
        <v>765</v>
      </c>
      <c r="M895" s="36" t="s">
        <v>766</v>
      </c>
      <c r="N895" s="36" t="s">
        <v>588</v>
      </c>
      <c r="O895" s="2">
        <v>3.36</v>
      </c>
      <c r="P895" s="2">
        <v>8.99</v>
      </c>
      <c r="Q895" s="36">
        <v>3</v>
      </c>
      <c r="R895" s="2">
        <f t="shared" si="40"/>
        <v>26.97</v>
      </c>
      <c r="S895" s="36" t="str">
        <f t="shared" si="41"/>
        <v>Small</v>
      </c>
    </row>
    <row r="896" spans="1:19" x14ac:dyDescent="0.45">
      <c r="A896" s="36">
        <v>54956</v>
      </c>
      <c r="B896" s="1">
        <v>42272</v>
      </c>
      <c r="C896" t="s">
        <v>848</v>
      </c>
      <c r="D896" t="s">
        <v>277</v>
      </c>
      <c r="E896" s="36" t="str">
        <f t="shared" si="39"/>
        <v>Joy Ortega</v>
      </c>
      <c r="F896" s="36" t="s">
        <v>270</v>
      </c>
      <c r="G896" s="36" t="s">
        <v>89</v>
      </c>
      <c r="H896" s="36" t="s">
        <v>89</v>
      </c>
      <c r="I896" s="36" t="s">
        <v>666</v>
      </c>
      <c r="J896" s="36" t="s">
        <v>667</v>
      </c>
      <c r="K896" s="36" t="s">
        <v>667</v>
      </c>
      <c r="M896" s="36" t="s">
        <v>573</v>
      </c>
      <c r="N896" s="36" t="s">
        <v>574</v>
      </c>
      <c r="O896" s="2">
        <v>9.35</v>
      </c>
      <c r="P896" s="2">
        <v>24.99</v>
      </c>
      <c r="Q896" s="36">
        <v>3</v>
      </c>
      <c r="R896" s="2">
        <f t="shared" si="40"/>
        <v>74.97</v>
      </c>
      <c r="S896" s="36" t="str">
        <f t="shared" si="41"/>
        <v>Small</v>
      </c>
    </row>
    <row r="897" spans="1:19" x14ac:dyDescent="0.45">
      <c r="A897" s="36">
        <v>54956</v>
      </c>
      <c r="B897" s="1">
        <v>42272</v>
      </c>
      <c r="C897" t="s">
        <v>848</v>
      </c>
      <c r="D897" t="s">
        <v>277</v>
      </c>
      <c r="E897" s="36" t="str">
        <f t="shared" si="39"/>
        <v>Joy Ortega</v>
      </c>
      <c r="F897" s="36" t="s">
        <v>270</v>
      </c>
      <c r="G897" s="36" t="s">
        <v>89</v>
      </c>
      <c r="H897" s="36" t="s">
        <v>89</v>
      </c>
      <c r="I897" s="36" t="s">
        <v>663</v>
      </c>
      <c r="J897" s="36" t="s">
        <v>664</v>
      </c>
      <c r="K897" s="36" t="s">
        <v>665</v>
      </c>
      <c r="M897" s="36" t="s">
        <v>573</v>
      </c>
      <c r="N897" s="36" t="s">
        <v>574</v>
      </c>
      <c r="O897" s="2">
        <v>0.86</v>
      </c>
      <c r="P897" s="2">
        <v>2.29</v>
      </c>
      <c r="Q897" s="36">
        <v>1</v>
      </c>
      <c r="R897" s="2">
        <f t="shared" si="40"/>
        <v>2.29</v>
      </c>
      <c r="S897" s="36" t="str">
        <f t="shared" si="41"/>
        <v>Small</v>
      </c>
    </row>
    <row r="898" spans="1:19" x14ac:dyDescent="0.45">
      <c r="A898" s="36">
        <v>54958</v>
      </c>
      <c r="B898" s="1">
        <v>42272</v>
      </c>
      <c r="C898" t="s">
        <v>330</v>
      </c>
      <c r="D898" t="s">
        <v>124</v>
      </c>
      <c r="E898" s="36" t="str">
        <f t="shared" si="39"/>
        <v>Edwin Kumar</v>
      </c>
      <c r="F898" s="36" t="s">
        <v>88</v>
      </c>
      <c r="G898" s="36" t="s">
        <v>89</v>
      </c>
      <c r="H898" s="36" t="s">
        <v>89</v>
      </c>
      <c r="I898" s="36" t="s">
        <v>616</v>
      </c>
      <c r="J898" s="36" t="s">
        <v>617</v>
      </c>
      <c r="K898" s="36" t="s">
        <v>618</v>
      </c>
      <c r="M898" s="36" t="s">
        <v>615</v>
      </c>
      <c r="N898" s="36" t="s">
        <v>574</v>
      </c>
      <c r="O898" s="2">
        <v>1.87</v>
      </c>
      <c r="P898" s="2">
        <v>4.99</v>
      </c>
      <c r="Q898" s="36">
        <v>2</v>
      </c>
      <c r="R898" s="2">
        <f t="shared" si="40"/>
        <v>9.98</v>
      </c>
      <c r="S898" s="36" t="str">
        <f t="shared" si="41"/>
        <v>Small</v>
      </c>
    </row>
    <row r="899" spans="1:19" x14ac:dyDescent="0.45">
      <c r="A899" s="36">
        <v>54972</v>
      </c>
      <c r="B899" s="1">
        <v>42272</v>
      </c>
      <c r="C899" t="s">
        <v>678</v>
      </c>
      <c r="D899" t="s">
        <v>386</v>
      </c>
      <c r="E899" s="36" t="str">
        <f t="shared" ref="E899:E962" si="42">CONCATENATE(C899," ",D899)</f>
        <v>Darren Hernandez</v>
      </c>
      <c r="F899" s="36" t="s">
        <v>35</v>
      </c>
      <c r="G899" s="36" t="s">
        <v>19</v>
      </c>
      <c r="H899" s="36" t="s">
        <v>19</v>
      </c>
      <c r="I899" s="36" t="s">
        <v>334</v>
      </c>
      <c r="J899" s="36" t="s">
        <v>335</v>
      </c>
      <c r="K899" s="36" t="s">
        <v>309</v>
      </c>
      <c r="L899" s="36" t="s">
        <v>45</v>
      </c>
      <c r="M899" s="36" t="s">
        <v>32</v>
      </c>
      <c r="N899" s="36" t="s">
        <v>25</v>
      </c>
      <c r="O899" s="2">
        <v>1554.95</v>
      </c>
      <c r="P899" s="2">
        <v>2443.35</v>
      </c>
      <c r="Q899" s="36">
        <v>1</v>
      </c>
      <c r="R899" s="2">
        <f t="shared" ref="R899:R962" si="43">P899*Q899</f>
        <v>2443.35</v>
      </c>
      <c r="S899" s="36" t="str">
        <f t="shared" ref="S899:S962" si="44">VLOOKUP(R899,$T$2:$U$4,2,TRUE)</f>
        <v>Large</v>
      </c>
    </row>
    <row r="900" spans="1:19" x14ac:dyDescent="0.45">
      <c r="A900" s="36">
        <v>54972</v>
      </c>
      <c r="B900" s="1">
        <v>42272</v>
      </c>
      <c r="C900" t="s">
        <v>678</v>
      </c>
      <c r="D900" t="s">
        <v>386</v>
      </c>
      <c r="E900" s="36" t="str">
        <f t="shared" si="42"/>
        <v>Darren Hernandez</v>
      </c>
      <c r="F900" s="36" t="s">
        <v>35</v>
      </c>
      <c r="G900" s="36" t="s">
        <v>19</v>
      </c>
      <c r="H900" s="36" t="s">
        <v>19</v>
      </c>
      <c r="I900" s="36" t="s">
        <v>613</v>
      </c>
      <c r="J900" s="36" t="s">
        <v>614</v>
      </c>
      <c r="K900" s="36" t="s">
        <v>614</v>
      </c>
      <c r="M900" s="36" t="s">
        <v>615</v>
      </c>
      <c r="N900" s="36" t="s">
        <v>574</v>
      </c>
      <c r="O900" s="2">
        <v>3.36</v>
      </c>
      <c r="P900" s="2">
        <v>8.99</v>
      </c>
      <c r="Q900" s="36">
        <v>2</v>
      </c>
      <c r="R900" s="2">
        <f t="shared" si="43"/>
        <v>17.98</v>
      </c>
      <c r="S900" s="36" t="str">
        <f t="shared" si="44"/>
        <v>Small</v>
      </c>
    </row>
    <row r="901" spans="1:19" x14ac:dyDescent="0.45">
      <c r="A901" s="36">
        <v>54972</v>
      </c>
      <c r="B901" s="1">
        <v>42272</v>
      </c>
      <c r="C901" t="s">
        <v>678</v>
      </c>
      <c r="D901" t="s">
        <v>386</v>
      </c>
      <c r="E901" s="36" t="str">
        <f t="shared" si="42"/>
        <v>Darren Hernandez</v>
      </c>
      <c r="F901" s="36" t="s">
        <v>35</v>
      </c>
      <c r="G901" s="36" t="s">
        <v>19</v>
      </c>
      <c r="H901" s="36" t="s">
        <v>19</v>
      </c>
      <c r="I901" s="36" t="s">
        <v>616</v>
      </c>
      <c r="J901" s="36" t="s">
        <v>617</v>
      </c>
      <c r="K901" s="36" t="s">
        <v>618</v>
      </c>
      <c r="M901" s="36" t="s">
        <v>615</v>
      </c>
      <c r="N901" s="36" t="s">
        <v>574</v>
      </c>
      <c r="O901" s="2">
        <v>1.87</v>
      </c>
      <c r="P901" s="2">
        <v>4.99</v>
      </c>
      <c r="Q901" s="36">
        <v>1</v>
      </c>
      <c r="R901" s="2">
        <f t="shared" si="43"/>
        <v>4.99</v>
      </c>
      <c r="S901" s="36" t="str">
        <f t="shared" si="44"/>
        <v>Small</v>
      </c>
    </row>
    <row r="902" spans="1:19" x14ac:dyDescent="0.45">
      <c r="A902" s="36">
        <v>54972</v>
      </c>
      <c r="B902" s="1">
        <v>42272</v>
      </c>
      <c r="C902" t="s">
        <v>678</v>
      </c>
      <c r="D902" t="s">
        <v>386</v>
      </c>
      <c r="E902" s="36" t="str">
        <f t="shared" si="42"/>
        <v>Darren Hernandez</v>
      </c>
      <c r="F902" s="36" t="s">
        <v>35</v>
      </c>
      <c r="G902" s="36" t="s">
        <v>19</v>
      </c>
      <c r="H902" s="36" t="s">
        <v>19</v>
      </c>
      <c r="I902" s="36" t="s">
        <v>599</v>
      </c>
      <c r="J902" s="36" t="s">
        <v>600</v>
      </c>
      <c r="K902" s="36" t="s">
        <v>601</v>
      </c>
      <c r="L902" s="36" t="s">
        <v>23</v>
      </c>
      <c r="M902" s="36" t="s">
        <v>602</v>
      </c>
      <c r="N902" s="36" t="s">
        <v>574</v>
      </c>
      <c r="O902" s="2">
        <v>20.57</v>
      </c>
      <c r="P902" s="2">
        <v>54.99</v>
      </c>
      <c r="Q902" s="36">
        <v>1</v>
      </c>
      <c r="R902" s="2">
        <f t="shared" si="43"/>
        <v>54.99</v>
      </c>
      <c r="S902" s="36" t="str">
        <f t="shared" si="44"/>
        <v>Small</v>
      </c>
    </row>
    <row r="903" spans="1:19" x14ac:dyDescent="0.45">
      <c r="A903" s="36">
        <v>54972</v>
      </c>
      <c r="B903" s="1">
        <v>42272</v>
      </c>
      <c r="C903" t="s">
        <v>678</v>
      </c>
      <c r="D903" t="s">
        <v>386</v>
      </c>
      <c r="E903" s="36" t="str">
        <f t="shared" si="42"/>
        <v>Darren Hernandez</v>
      </c>
      <c r="F903" s="36" t="s">
        <v>35</v>
      </c>
      <c r="G903" s="36" t="s">
        <v>19</v>
      </c>
      <c r="H903" s="36" t="s">
        <v>19</v>
      </c>
      <c r="I903" s="36" t="s">
        <v>707</v>
      </c>
      <c r="J903" s="36" t="s">
        <v>708</v>
      </c>
      <c r="K903" s="36" t="s">
        <v>709</v>
      </c>
      <c r="M903" s="36" t="s">
        <v>710</v>
      </c>
      <c r="N903" s="36" t="s">
        <v>574</v>
      </c>
      <c r="O903" s="2">
        <v>2.97</v>
      </c>
      <c r="P903" s="2">
        <v>7.95</v>
      </c>
      <c r="Q903" s="36">
        <v>1</v>
      </c>
      <c r="R903" s="2">
        <f t="shared" si="43"/>
        <v>7.95</v>
      </c>
      <c r="S903" s="36" t="str">
        <f t="shared" si="44"/>
        <v>Small</v>
      </c>
    </row>
    <row r="904" spans="1:19" x14ac:dyDescent="0.45">
      <c r="A904" s="36">
        <v>54979</v>
      </c>
      <c r="B904" s="1">
        <v>42273</v>
      </c>
      <c r="C904" t="s">
        <v>224</v>
      </c>
      <c r="D904" t="s">
        <v>386</v>
      </c>
      <c r="E904" s="36" t="str">
        <f t="shared" si="42"/>
        <v>Isaac Hernandez</v>
      </c>
      <c r="F904" s="36" t="s">
        <v>69</v>
      </c>
      <c r="G904" s="36" t="s">
        <v>19</v>
      </c>
      <c r="H904" s="36" t="s">
        <v>19</v>
      </c>
      <c r="I904" s="36" t="s">
        <v>683</v>
      </c>
      <c r="J904" s="36" t="s">
        <v>684</v>
      </c>
      <c r="K904" s="36" t="s">
        <v>684</v>
      </c>
      <c r="M904" s="36" t="s">
        <v>573</v>
      </c>
      <c r="N904" s="36" t="s">
        <v>574</v>
      </c>
      <c r="O904" s="2">
        <v>1.87</v>
      </c>
      <c r="P904" s="2">
        <v>4.99</v>
      </c>
      <c r="Q904" s="36">
        <v>1</v>
      </c>
      <c r="R904" s="2">
        <f t="shared" si="43"/>
        <v>4.99</v>
      </c>
      <c r="S904" s="36" t="str">
        <f t="shared" si="44"/>
        <v>Small</v>
      </c>
    </row>
    <row r="905" spans="1:19" x14ac:dyDescent="0.45">
      <c r="A905" s="36">
        <v>54979</v>
      </c>
      <c r="B905" s="1">
        <v>42273</v>
      </c>
      <c r="C905" t="s">
        <v>224</v>
      </c>
      <c r="D905" t="s">
        <v>386</v>
      </c>
      <c r="E905" s="36" t="str">
        <f t="shared" si="42"/>
        <v>Isaac Hernandez</v>
      </c>
      <c r="F905" s="36" t="s">
        <v>69</v>
      </c>
      <c r="G905" s="36" t="s">
        <v>19</v>
      </c>
      <c r="H905" s="36" t="s">
        <v>19</v>
      </c>
      <c r="I905" s="36" t="s">
        <v>605</v>
      </c>
      <c r="J905" s="36" t="s">
        <v>606</v>
      </c>
      <c r="K905" s="36" t="s">
        <v>606</v>
      </c>
      <c r="M905" s="36" t="s">
        <v>607</v>
      </c>
      <c r="N905" s="36" t="s">
        <v>574</v>
      </c>
      <c r="O905" s="2">
        <v>8.2200000000000006</v>
      </c>
      <c r="P905" s="2">
        <v>21.98</v>
      </c>
      <c r="Q905" s="36">
        <v>1</v>
      </c>
      <c r="R905" s="2">
        <f t="shared" si="43"/>
        <v>21.98</v>
      </c>
      <c r="S905" s="36" t="str">
        <f t="shared" si="44"/>
        <v>Small</v>
      </c>
    </row>
    <row r="906" spans="1:19" x14ac:dyDescent="0.45">
      <c r="A906" s="36">
        <v>55015</v>
      </c>
      <c r="B906" s="1">
        <v>42273</v>
      </c>
      <c r="C906" t="s">
        <v>794</v>
      </c>
      <c r="D906" t="s">
        <v>477</v>
      </c>
      <c r="E906" s="36" t="str">
        <f t="shared" si="42"/>
        <v>Dalton Russell</v>
      </c>
      <c r="F906" s="36" t="s">
        <v>55</v>
      </c>
      <c r="G906" s="36" t="s">
        <v>49</v>
      </c>
      <c r="H906" s="36" t="s">
        <v>56</v>
      </c>
      <c r="I906" s="36" t="s">
        <v>648</v>
      </c>
      <c r="J906" s="36" t="s">
        <v>649</v>
      </c>
      <c r="K906" s="36" t="s">
        <v>649</v>
      </c>
      <c r="M906" s="36" t="s">
        <v>615</v>
      </c>
      <c r="N906" s="36" t="s">
        <v>574</v>
      </c>
      <c r="O906" s="2">
        <v>3.74</v>
      </c>
      <c r="P906" s="2">
        <v>9.99</v>
      </c>
      <c r="Q906" s="36">
        <v>1</v>
      </c>
      <c r="R906" s="2">
        <f t="shared" si="43"/>
        <v>9.99</v>
      </c>
      <c r="S906" s="36" t="str">
        <f t="shared" si="44"/>
        <v>Small</v>
      </c>
    </row>
    <row r="907" spans="1:19" x14ac:dyDescent="0.45">
      <c r="A907" s="36">
        <v>55015</v>
      </c>
      <c r="B907" s="1">
        <v>42273</v>
      </c>
      <c r="C907" t="s">
        <v>794</v>
      </c>
      <c r="D907" t="s">
        <v>477</v>
      </c>
      <c r="E907" s="36" t="str">
        <f t="shared" si="42"/>
        <v>Dalton Russell</v>
      </c>
      <c r="F907" s="36" t="s">
        <v>55</v>
      </c>
      <c r="G907" s="36" t="s">
        <v>49</v>
      </c>
      <c r="H907" s="36" t="s">
        <v>56</v>
      </c>
      <c r="I907" s="36" t="s">
        <v>616</v>
      </c>
      <c r="J907" s="36" t="s">
        <v>617</v>
      </c>
      <c r="K907" s="36" t="s">
        <v>618</v>
      </c>
      <c r="M907" s="36" t="s">
        <v>615</v>
      </c>
      <c r="N907" s="36" t="s">
        <v>574</v>
      </c>
      <c r="O907" s="2">
        <v>1.87</v>
      </c>
      <c r="P907" s="2">
        <v>4.99</v>
      </c>
      <c r="Q907" s="36">
        <v>2</v>
      </c>
      <c r="R907" s="2">
        <f t="shared" si="43"/>
        <v>9.98</v>
      </c>
      <c r="S907" s="36" t="str">
        <f t="shared" si="44"/>
        <v>Small</v>
      </c>
    </row>
    <row r="908" spans="1:19" x14ac:dyDescent="0.45">
      <c r="A908" s="36">
        <v>55015</v>
      </c>
      <c r="B908" s="1">
        <v>42273</v>
      </c>
      <c r="C908" t="s">
        <v>794</v>
      </c>
      <c r="D908" t="s">
        <v>477</v>
      </c>
      <c r="E908" s="36" t="str">
        <f t="shared" si="42"/>
        <v>Dalton Russell</v>
      </c>
      <c r="F908" s="36" t="s">
        <v>55</v>
      </c>
      <c r="G908" s="36" t="s">
        <v>49</v>
      </c>
      <c r="H908" s="36" t="s">
        <v>56</v>
      </c>
      <c r="I908" s="36" t="s">
        <v>849</v>
      </c>
      <c r="J908" s="36" t="s">
        <v>850</v>
      </c>
      <c r="K908" s="36" t="s">
        <v>652</v>
      </c>
      <c r="L908" s="36" t="s">
        <v>23</v>
      </c>
      <c r="M908" s="36" t="s">
        <v>24</v>
      </c>
      <c r="N908" s="36" t="s">
        <v>25</v>
      </c>
      <c r="O908" s="2">
        <v>308.22000000000003</v>
      </c>
      <c r="P908" s="2">
        <v>564.99</v>
      </c>
      <c r="Q908" s="36">
        <v>1</v>
      </c>
      <c r="R908" s="2">
        <f t="shared" si="43"/>
        <v>564.99</v>
      </c>
      <c r="S908" s="36" t="str">
        <f t="shared" si="44"/>
        <v>Medium</v>
      </c>
    </row>
    <row r="909" spans="1:19" x14ac:dyDescent="0.45">
      <c r="A909" s="36">
        <v>55015</v>
      </c>
      <c r="B909" s="1">
        <v>42273</v>
      </c>
      <c r="C909" t="s">
        <v>794</v>
      </c>
      <c r="D909" t="s">
        <v>477</v>
      </c>
      <c r="E909" s="36" t="str">
        <f t="shared" si="42"/>
        <v>Dalton Russell</v>
      </c>
      <c r="F909" s="36" t="s">
        <v>55</v>
      </c>
      <c r="G909" s="36" t="s">
        <v>49</v>
      </c>
      <c r="H909" s="36" t="s">
        <v>56</v>
      </c>
      <c r="I909" s="36" t="s">
        <v>690</v>
      </c>
      <c r="J909" s="36" t="s">
        <v>691</v>
      </c>
      <c r="K909" s="36" t="s">
        <v>691</v>
      </c>
      <c r="M909" s="36" t="s">
        <v>692</v>
      </c>
      <c r="N909" s="36" t="s">
        <v>574</v>
      </c>
      <c r="O909" s="2">
        <v>44.88</v>
      </c>
      <c r="P909" s="2">
        <v>120</v>
      </c>
      <c r="Q909" s="36">
        <v>2</v>
      </c>
      <c r="R909" s="2">
        <f t="shared" si="43"/>
        <v>240</v>
      </c>
      <c r="S909" s="36" t="str">
        <f t="shared" si="44"/>
        <v>Small</v>
      </c>
    </row>
    <row r="910" spans="1:19" x14ac:dyDescent="0.45">
      <c r="A910" s="36">
        <v>55016</v>
      </c>
      <c r="B910" s="1">
        <v>42273</v>
      </c>
      <c r="C910" t="s">
        <v>418</v>
      </c>
      <c r="D910" t="s">
        <v>851</v>
      </c>
      <c r="E910" s="36" t="str">
        <f t="shared" si="42"/>
        <v>Amanda Phillips</v>
      </c>
      <c r="F910" s="36" t="s">
        <v>48</v>
      </c>
      <c r="G910" s="36" t="s">
        <v>49</v>
      </c>
      <c r="H910" s="36" t="s">
        <v>50</v>
      </c>
      <c r="I910" s="36" t="s">
        <v>852</v>
      </c>
      <c r="J910" s="36" t="s">
        <v>853</v>
      </c>
      <c r="K910" s="36" t="s">
        <v>652</v>
      </c>
      <c r="L910" s="36" t="s">
        <v>45</v>
      </c>
      <c r="M910" s="36" t="s">
        <v>24</v>
      </c>
      <c r="N910" s="36" t="s">
        <v>25</v>
      </c>
      <c r="O910" s="2">
        <v>294.58</v>
      </c>
      <c r="P910" s="2">
        <v>539.99</v>
      </c>
      <c r="Q910" s="36">
        <v>1</v>
      </c>
      <c r="R910" s="2">
        <f t="shared" si="43"/>
        <v>539.99</v>
      </c>
      <c r="S910" s="36" t="str">
        <f t="shared" si="44"/>
        <v>Medium</v>
      </c>
    </row>
    <row r="911" spans="1:19" x14ac:dyDescent="0.45">
      <c r="A911" s="36">
        <v>55016</v>
      </c>
      <c r="B911" s="1">
        <v>42273</v>
      </c>
      <c r="C911" t="s">
        <v>418</v>
      </c>
      <c r="D911" t="s">
        <v>851</v>
      </c>
      <c r="E911" s="36" t="str">
        <f t="shared" si="42"/>
        <v>Amanda Phillips</v>
      </c>
      <c r="F911" s="36" t="s">
        <v>48</v>
      </c>
      <c r="G911" s="36" t="s">
        <v>49</v>
      </c>
      <c r="H911" s="36" t="s">
        <v>50</v>
      </c>
      <c r="I911" s="36" t="s">
        <v>605</v>
      </c>
      <c r="J911" s="36" t="s">
        <v>606</v>
      </c>
      <c r="K911" s="36" t="s">
        <v>606</v>
      </c>
      <c r="M911" s="36" t="s">
        <v>607</v>
      </c>
      <c r="N911" s="36" t="s">
        <v>574</v>
      </c>
      <c r="O911" s="2">
        <v>8.2200000000000006</v>
      </c>
      <c r="P911" s="2">
        <v>21.98</v>
      </c>
      <c r="Q911" s="36">
        <v>1</v>
      </c>
      <c r="R911" s="2">
        <f t="shared" si="43"/>
        <v>21.98</v>
      </c>
      <c r="S911" s="36" t="str">
        <f t="shared" si="44"/>
        <v>Small</v>
      </c>
    </row>
    <row r="912" spans="1:19" x14ac:dyDescent="0.45">
      <c r="A912" s="36">
        <v>55016</v>
      </c>
      <c r="B912" s="1">
        <v>42273</v>
      </c>
      <c r="C912" t="s">
        <v>418</v>
      </c>
      <c r="D912" t="s">
        <v>851</v>
      </c>
      <c r="E912" s="36" t="str">
        <f t="shared" si="42"/>
        <v>Amanda Phillips</v>
      </c>
      <c r="F912" s="36" t="s">
        <v>48</v>
      </c>
      <c r="G912" s="36" t="s">
        <v>49</v>
      </c>
      <c r="H912" s="36" t="s">
        <v>50</v>
      </c>
      <c r="I912" s="36" t="s">
        <v>584</v>
      </c>
      <c r="J912" s="36" t="s">
        <v>585</v>
      </c>
      <c r="K912" s="36" t="s">
        <v>586</v>
      </c>
      <c r="L912" s="36" t="s">
        <v>45</v>
      </c>
      <c r="M912" s="36" t="s">
        <v>587</v>
      </c>
      <c r="N912" s="36" t="s">
        <v>588</v>
      </c>
      <c r="O912" s="2">
        <v>9.16</v>
      </c>
      <c r="P912" s="2">
        <v>24.49</v>
      </c>
      <c r="Q912" s="36">
        <v>1</v>
      </c>
      <c r="R912" s="2">
        <f t="shared" si="43"/>
        <v>24.49</v>
      </c>
      <c r="S912" s="36" t="str">
        <f t="shared" si="44"/>
        <v>Small</v>
      </c>
    </row>
    <row r="913" spans="1:19" x14ac:dyDescent="0.45">
      <c r="A913" s="36">
        <v>55016</v>
      </c>
      <c r="B913" s="1">
        <v>42273</v>
      </c>
      <c r="C913" t="s">
        <v>418</v>
      </c>
      <c r="D913" t="s">
        <v>851</v>
      </c>
      <c r="E913" s="36" t="str">
        <f t="shared" si="42"/>
        <v>Amanda Phillips</v>
      </c>
      <c r="F913" s="36" t="s">
        <v>48</v>
      </c>
      <c r="G913" s="36" t="s">
        <v>49</v>
      </c>
      <c r="H913" s="36" t="s">
        <v>50</v>
      </c>
      <c r="I913" s="36" t="s">
        <v>738</v>
      </c>
      <c r="J913" s="36" t="s">
        <v>739</v>
      </c>
      <c r="K913" s="36" t="s">
        <v>646</v>
      </c>
      <c r="L913" s="36" t="s">
        <v>632</v>
      </c>
      <c r="M913" s="36" t="s">
        <v>626</v>
      </c>
      <c r="N913" s="36" t="s">
        <v>588</v>
      </c>
      <c r="O913" s="2">
        <v>38.49</v>
      </c>
      <c r="P913" s="2">
        <v>49.99</v>
      </c>
      <c r="Q913" s="36">
        <v>2</v>
      </c>
      <c r="R913" s="2">
        <f t="shared" si="43"/>
        <v>99.98</v>
      </c>
      <c r="S913" s="36" t="str">
        <f t="shared" si="44"/>
        <v>Small</v>
      </c>
    </row>
    <row r="914" spans="1:19" x14ac:dyDescent="0.45">
      <c r="A914" s="36">
        <v>55087</v>
      </c>
      <c r="B914" s="1">
        <v>42274</v>
      </c>
      <c r="C914" t="s">
        <v>85</v>
      </c>
      <c r="D914" t="s">
        <v>407</v>
      </c>
      <c r="E914" s="36" t="str">
        <f t="shared" si="42"/>
        <v>Alexandria Ross</v>
      </c>
      <c r="F914" s="36" t="s">
        <v>48</v>
      </c>
      <c r="G914" s="36" t="s">
        <v>49</v>
      </c>
      <c r="H914" s="36" t="s">
        <v>50</v>
      </c>
      <c r="I914" s="36" t="s">
        <v>773</v>
      </c>
      <c r="J914" s="36" t="s">
        <v>774</v>
      </c>
      <c r="K914" s="36" t="s">
        <v>660</v>
      </c>
      <c r="L914" s="36" t="s">
        <v>317</v>
      </c>
      <c r="M914" s="36" t="s">
        <v>579</v>
      </c>
      <c r="N914" s="36" t="s">
        <v>25</v>
      </c>
      <c r="O914" s="2">
        <v>1481.94</v>
      </c>
      <c r="P914" s="2">
        <v>2384.0700000000002</v>
      </c>
      <c r="Q914" s="36">
        <v>1</v>
      </c>
      <c r="R914" s="2">
        <f t="shared" si="43"/>
        <v>2384.0700000000002</v>
      </c>
      <c r="S914" s="36" t="str">
        <f t="shared" si="44"/>
        <v>Large</v>
      </c>
    </row>
    <row r="915" spans="1:19" x14ac:dyDescent="0.45">
      <c r="A915" s="36">
        <v>55087</v>
      </c>
      <c r="B915" s="1">
        <v>42274</v>
      </c>
      <c r="C915" t="s">
        <v>85</v>
      </c>
      <c r="D915" t="s">
        <v>407</v>
      </c>
      <c r="E915" s="36" t="str">
        <f t="shared" si="42"/>
        <v>Alexandria Ross</v>
      </c>
      <c r="F915" s="36" t="s">
        <v>48</v>
      </c>
      <c r="G915" s="36" t="s">
        <v>49</v>
      </c>
      <c r="H915" s="36" t="s">
        <v>50</v>
      </c>
      <c r="I915" s="36" t="s">
        <v>661</v>
      </c>
      <c r="J915" s="36" t="s">
        <v>662</v>
      </c>
      <c r="K915" s="36" t="s">
        <v>591</v>
      </c>
      <c r="L915" s="36" t="s">
        <v>31</v>
      </c>
      <c r="M915" s="36" t="s">
        <v>592</v>
      </c>
      <c r="N915" s="36" t="s">
        <v>574</v>
      </c>
      <c r="O915" s="2">
        <v>13.09</v>
      </c>
      <c r="P915" s="2">
        <v>34.99</v>
      </c>
      <c r="Q915" s="36">
        <v>4</v>
      </c>
      <c r="R915" s="2">
        <f t="shared" si="43"/>
        <v>139.96</v>
      </c>
      <c r="S915" s="36" t="str">
        <f t="shared" si="44"/>
        <v>Small</v>
      </c>
    </row>
    <row r="916" spans="1:19" x14ac:dyDescent="0.45">
      <c r="A916" s="36">
        <v>55103</v>
      </c>
      <c r="B916" s="1">
        <v>42275</v>
      </c>
      <c r="C916" t="s">
        <v>854</v>
      </c>
      <c r="D916" t="s">
        <v>271</v>
      </c>
      <c r="E916" s="36" t="str">
        <f t="shared" si="42"/>
        <v>Amber Young</v>
      </c>
      <c r="F916" s="36" t="s">
        <v>48</v>
      </c>
      <c r="G916" s="36" t="s">
        <v>49</v>
      </c>
      <c r="H916" s="36" t="s">
        <v>50</v>
      </c>
      <c r="I916" s="36" t="s">
        <v>580</v>
      </c>
      <c r="J916" s="36" t="s">
        <v>581</v>
      </c>
      <c r="K916" s="36" t="s">
        <v>581</v>
      </c>
      <c r="M916" s="36" t="s">
        <v>573</v>
      </c>
      <c r="N916" s="36" t="s">
        <v>574</v>
      </c>
      <c r="O916" s="2">
        <v>1.87</v>
      </c>
      <c r="P916" s="2">
        <v>4.99</v>
      </c>
      <c r="Q916" s="36">
        <v>3</v>
      </c>
      <c r="R916" s="2">
        <f t="shared" si="43"/>
        <v>14.97</v>
      </c>
      <c r="S916" s="36" t="str">
        <f t="shared" si="44"/>
        <v>Small</v>
      </c>
    </row>
    <row r="917" spans="1:19" x14ac:dyDescent="0.45">
      <c r="A917" s="36">
        <v>55103</v>
      </c>
      <c r="B917" s="1">
        <v>42275</v>
      </c>
      <c r="C917" t="s">
        <v>854</v>
      </c>
      <c r="D917" t="s">
        <v>271</v>
      </c>
      <c r="E917" s="36" t="str">
        <f t="shared" si="42"/>
        <v>Amber Young</v>
      </c>
      <c r="F917" s="36" t="s">
        <v>48</v>
      </c>
      <c r="G917" s="36" t="s">
        <v>49</v>
      </c>
      <c r="H917" s="36" t="s">
        <v>50</v>
      </c>
      <c r="I917" s="36" t="s">
        <v>663</v>
      </c>
      <c r="J917" s="36" t="s">
        <v>664</v>
      </c>
      <c r="K917" s="36" t="s">
        <v>665</v>
      </c>
      <c r="M917" s="36" t="s">
        <v>573</v>
      </c>
      <c r="N917" s="36" t="s">
        <v>574</v>
      </c>
      <c r="O917" s="2">
        <v>0.86</v>
      </c>
      <c r="P917" s="2">
        <v>2.29</v>
      </c>
      <c r="Q917" s="36">
        <v>1</v>
      </c>
      <c r="R917" s="2">
        <f t="shared" si="43"/>
        <v>2.29</v>
      </c>
      <c r="S917" s="36" t="str">
        <f t="shared" si="44"/>
        <v>Small</v>
      </c>
    </row>
    <row r="918" spans="1:19" x14ac:dyDescent="0.45">
      <c r="A918" s="36">
        <v>55135</v>
      </c>
      <c r="B918" s="1">
        <v>42275</v>
      </c>
      <c r="C918" t="s">
        <v>772</v>
      </c>
      <c r="D918" t="s">
        <v>100</v>
      </c>
      <c r="E918" s="36" t="str">
        <f t="shared" si="42"/>
        <v>Paige Cox</v>
      </c>
      <c r="F918" s="36" t="s">
        <v>48</v>
      </c>
      <c r="G918" s="36" t="s">
        <v>49</v>
      </c>
      <c r="H918" s="36" t="s">
        <v>50</v>
      </c>
      <c r="I918" s="36" t="s">
        <v>697</v>
      </c>
      <c r="J918" s="36" t="s">
        <v>698</v>
      </c>
      <c r="K918" s="36" t="s">
        <v>660</v>
      </c>
      <c r="L918" s="36" t="s">
        <v>317</v>
      </c>
      <c r="M918" s="36" t="s">
        <v>579</v>
      </c>
      <c r="N918" s="36" t="s">
        <v>25</v>
      </c>
      <c r="O918" s="2">
        <v>1481.94</v>
      </c>
      <c r="P918" s="2">
        <v>2384.0700000000002</v>
      </c>
      <c r="Q918" s="36">
        <v>1</v>
      </c>
      <c r="R918" s="2">
        <f t="shared" si="43"/>
        <v>2384.0700000000002</v>
      </c>
      <c r="S918" s="36" t="str">
        <f t="shared" si="44"/>
        <v>Large</v>
      </c>
    </row>
    <row r="919" spans="1:19" x14ac:dyDescent="0.45">
      <c r="A919" s="36">
        <v>55135</v>
      </c>
      <c r="B919" s="1">
        <v>42275</v>
      </c>
      <c r="C919" t="s">
        <v>772</v>
      </c>
      <c r="D919" t="s">
        <v>100</v>
      </c>
      <c r="E919" s="36" t="str">
        <f t="shared" si="42"/>
        <v>Paige Cox</v>
      </c>
      <c r="F919" s="36" t="s">
        <v>48</v>
      </c>
      <c r="G919" s="36" t="s">
        <v>49</v>
      </c>
      <c r="H919" s="36" t="s">
        <v>50</v>
      </c>
      <c r="I919" s="36" t="s">
        <v>661</v>
      </c>
      <c r="J919" s="36" t="s">
        <v>662</v>
      </c>
      <c r="K919" s="36" t="s">
        <v>591</v>
      </c>
      <c r="L919" s="36" t="s">
        <v>31</v>
      </c>
      <c r="M919" s="36" t="s">
        <v>592</v>
      </c>
      <c r="N919" s="36" t="s">
        <v>574</v>
      </c>
      <c r="O919" s="2">
        <v>13.09</v>
      </c>
      <c r="P919" s="2">
        <v>34.99</v>
      </c>
      <c r="Q919" s="36">
        <v>4</v>
      </c>
      <c r="R919" s="2">
        <f t="shared" si="43"/>
        <v>139.96</v>
      </c>
      <c r="S919" s="36" t="str">
        <f t="shared" si="44"/>
        <v>Small</v>
      </c>
    </row>
    <row r="920" spans="1:19" x14ac:dyDescent="0.45">
      <c r="A920" s="36">
        <v>55135</v>
      </c>
      <c r="B920" s="1">
        <v>42275</v>
      </c>
      <c r="C920" t="s">
        <v>772</v>
      </c>
      <c r="D920" t="s">
        <v>100</v>
      </c>
      <c r="E920" s="36" t="str">
        <f t="shared" si="42"/>
        <v>Paige Cox</v>
      </c>
      <c r="F920" s="36" t="s">
        <v>48</v>
      </c>
      <c r="G920" s="36" t="s">
        <v>49</v>
      </c>
      <c r="H920" s="36" t="s">
        <v>50</v>
      </c>
      <c r="I920" s="36" t="s">
        <v>762</v>
      </c>
      <c r="J920" s="36" t="s">
        <v>763</v>
      </c>
      <c r="K920" s="36" t="s">
        <v>764</v>
      </c>
      <c r="L920" s="36" t="s">
        <v>765</v>
      </c>
      <c r="M920" s="36" t="s">
        <v>766</v>
      </c>
      <c r="N920" s="36" t="s">
        <v>588</v>
      </c>
      <c r="O920" s="2">
        <v>3.36</v>
      </c>
      <c r="P920" s="2">
        <v>8.99</v>
      </c>
      <c r="Q920" s="36">
        <v>2</v>
      </c>
      <c r="R920" s="2">
        <f t="shared" si="43"/>
        <v>17.98</v>
      </c>
      <c r="S920" s="36" t="str">
        <f t="shared" si="44"/>
        <v>Small</v>
      </c>
    </row>
    <row r="921" spans="1:19" x14ac:dyDescent="0.45">
      <c r="A921" s="36">
        <v>55156</v>
      </c>
      <c r="B921" s="1">
        <v>42276</v>
      </c>
      <c r="C921" t="s">
        <v>855</v>
      </c>
      <c r="D921" t="s">
        <v>306</v>
      </c>
      <c r="E921" s="36" t="str">
        <f t="shared" si="42"/>
        <v>Alyssa Harris</v>
      </c>
      <c r="F921" s="36" t="s">
        <v>48</v>
      </c>
      <c r="G921" s="36" t="s">
        <v>49</v>
      </c>
      <c r="H921" s="36" t="s">
        <v>50</v>
      </c>
      <c r="I921" s="36" t="s">
        <v>596</v>
      </c>
      <c r="J921" s="36" t="s">
        <v>597</v>
      </c>
      <c r="K921" s="36" t="s">
        <v>597</v>
      </c>
      <c r="M921" s="36" t="s">
        <v>573</v>
      </c>
      <c r="N921" s="36" t="s">
        <v>574</v>
      </c>
      <c r="O921" s="2">
        <v>12.19</v>
      </c>
      <c r="P921" s="2">
        <v>32.6</v>
      </c>
      <c r="Q921" s="36">
        <v>2</v>
      </c>
      <c r="R921" s="2">
        <f t="shared" si="43"/>
        <v>65.2</v>
      </c>
      <c r="S921" s="36" t="str">
        <f t="shared" si="44"/>
        <v>Small</v>
      </c>
    </row>
    <row r="922" spans="1:19" x14ac:dyDescent="0.45">
      <c r="A922" s="36">
        <v>55157</v>
      </c>
      <c r="B922" s="1">
        <v>42276</v>
      </c>
      <c r="C922" t="s">
        <v>856</v>
      </c>
      <c r="D922" t="s">
        <v>276</v>
      </c>
      <c r="E922" s="36" t="str">
        <f t="shared" si="42"/>
        <v>Logan Coleman</v>
      </c>
      <c r="F922" s="36" t="s">
        <v>215</v>
      </c>
      <c r="G922" s="36" t="s">
        <v>216</v>
      </c>
      <c r="H922" s="36" t="s">
        <v>216</v>
      </c>
      <c r="I922" s="36" t="s">
        <v>608</v>
      </c>
      <c r="J922" s="36" t="s">
        <v>609</v>
      </c>
      <c r="K922" s="36" t="s">
        <v>591</v>
      </c>
      <c r="L922" s="36" t="s">
        <v>532</v>
      </c>
      <c r="M922" s="36" t="s">
        <v>592</v>
      </c>
      <c r="N922" s="36" t="s">
        <v>574</v>
      </c>
      <c r="O922" s="2">
        <v>13.09</v>
      </c>
      <c r="P922" s="2">
        <v>34.99</v>
      </c>
      <c r="Q922" s="36">
        <v>1</v>
      </c>
      <c r="R922" s="2">
        <f t="shared" si="43"/>
        <v>34.99</v>
      </c>
      <c r="S922" s="36" t="str">
        <f t="shared" si="44"/>
        <v>Small</v>
      </c>
    </row>
    <row r="923" spans="1:19" x14ac:dyDescent="0.45">
      <c r="A923" s="36">
        <v>55157</v>
      </c>
      <c r="B923" s="1">
        <v>42276</v>
      </c>
      <c r="C923" t="s">
        <v>856</v>
      </c>
      <c r="D923" t="s">
        <v>276</v>
      </c>
      <c r="E923" s="36" t="str">
        <f t="shared" si="42"/>
        <v>Logan Coleman</v>
      </c>
      <c r="F923" s="36" t="s">
        <v>215</v>
      </c>
      <c r="G923" s="36" t="s">
        <v>216</v>
      </c>
      <c r="H923" s="36" t="s">
        <v>216</v>
      </c>
      <c r="I923" s="36" t="s">
        <v>683</v>
      </c>
      <c r="J923" s="36" t="s">
        <v>684</v>
      </c>
      <c r="K923" s="36" t="s">
        <v>684</v>
      </c>
      <c r="M923" s="36" t="s">
        <v>573</v>
      </c>
      <c r="N923" s="36" t="s">
        <v>574</v>
      </c>
      <c r="O923" s="2">
        <v>1.87</v>
      </c>
      <c r="P923" s="2">
        <v>4.99</v>
      </c>
      <c r="Q923" s="36">
        <v>1</v>
      </c>
      <c r="R923" s="2">
        <f t="shared" si="43"/>
        <v>4.99</v>
      </c>
      <c r="S923" s="36" t="str">
        <f t="shared" si="44"/>
        <v>Small</v>
      </c>
    </row>
    <row r="924" spans="1:19" x14ac:dyDescent="0.45">
      <c r="A924" s="36">
        <v>55157</v>
      </c>
      <c r="B924" s="1">
        <v>42276</v>
      </c>
      <c r="C924" t="s">
        <v>856</v>
      </c>
      <c r="D924" t="s">
        <v>276</v>
      </c>
      <c r="E924" s="36" t="str">
        <f t="shared" si="42"/>
        <v>Logan Coleman</v>
      </c>
      <c r="F924" s="36" t="s">
        <v>215</v>
      </c>
      <c r="G924" s="36" t="s">
        <v>216</v>
      </c>
      <c r="H924" s="36" t="s">
        <v>216</v>
      </c>
      <c r="I924" s="36" t="s">
        <v>681</v>
      </c>
      <c r="J924" s="36" t="s">
        <v>682</v>
      </c>
      <c r="K924" s="36" t="s">
        <v>682</v>
      </c>
      <c r="M924" s="36" t="s">
        <v>573</v>
      </c>
      <c r="N924" s="36" t="s">
        <v>574</v>
      </c>
      <c r="O924" s="2">
        <v>11.22</v>
      </c>
      <c r="P924" s="2">
        <v>29.99</v>
      </c>
      <c r="Q924" s="36">
        <v>1</v>
      </c>
      <c r="R924" s="2">
        <f t="shared" si="43"/>
        <v>29.99</v>
      </c>
      <c r="S924" s="36" t="str">
        <f t="shared" si="44"/>
        <v>Small</v>
      </c>
    </row>
    <row r="925" spans="1:19" x14ac:dyDescent="0.45">
      <c r="A925" s="36">
        <v>55338</v>
      </c>
      <c r="B925" s="1">
        <v>42278</v>
      </c>
      <c r="C925" t="s">
        <v>508</v>
      </c>
      <c r="D925" t="s">
        <v>409</v>
      </c>
      <c r="E925" s="36" t="str">
        <f t="shared" si="42"/>
        <v>Naomi Torres</v>
      </c>
      <c r="F925" s="36" t="s">
        <v>69</v>
      </c>
      <c r="G925" s="36" t="s">
        <v>19</v>
      </c>
      <c r="H925" s="36" t="s">
        <v>19</v>
      </c>
      <c r="I925" s="36" t="s">
        <v>702</v>
      </c>
      <c r="J925" s="36" t="s">
        <v>703</v>
      </c>
      <c r="K925" s="36" t="s">
        <v>646</v>
      </c>
      <c r="L925" s="36" t="s">
        <v>632</v>
      </c>
      <c r="M925" s="36" t="s">
        <v>626</v>
      </c>
      <c r="N925" s="36" t="s">
        <v>588</v>
      </c>
      <c r="O925" s="2">
        <v>38.49</v>
      </c>
      <c r="P925" s="2">
        <v>49.99</v>
      </c>
      <c r="Q925" s="36">
        <v>2</v>
      </c>
      <c r="R925" s="2">
        <f t="shared" si="43"/>
        <v>99.98</v>
      </c>
      <c r="S925" s="36" t="str">
        <f t="shared" si="44"/>
        <v>Small</v>
      </c>
    </row>
    <row r="926" spans="1:19" x14ac:dyDescent="0.45">
      <c r="A926" s="36">
        <v>55425</v>
      </c>
      <c r="B926" s="1">
        <v>42279</v>
      </c>
      <c r="C926" t="s">
        <v>857</v>
      </c>
      <c r="D926" t="s">
        <v>501</v>
      </c>
      <c r="E926" s="36" t="str">
        <f t="shared" si="42"/>
        <v>Orlando Ramos</v>
      </c>
      <c r="F926" s="36" t="s">
        <v>40</v>
      </c>
      <c r="G926" s="36" t="s">
        <v>41</v>
      </c>
      <c r="H926" s="36" t="s">
        <v>41</v>
      </c>
      <c r="I926" s="36" t="s">
        <v>616</v>
      </c>
      <c r="J926" s="36" t="s">
        <v>617</v>
      </c>
      <c r="K926" s="36" t="s">
        <v>618</v>
      </c>
      <c r="M926" s="36" t="s">
        <v>615</v>
      </c>
      <c r="N926" s="36" t="s">
        <v>574</v>
      </c>
      <c r="O926" s="2">
        <v>1.87</v>
      </c>
      <c r="P926" s="2">
        <v>4.99</v>
      </c>
      <c r="Q926" s="36">
        <v>3</v>
      </c>
      <c r="R926" s="2">
        <f t="shared" si="43"/>
        <v>14.97</v>
      </c>
      <c r="S926" s="36" t="str">
        <f t="shared" si="44"/>
        <v>Small</v>
      </c>
    </row>
    <row r="927" spans="1:19" x14ac:dyDescent="0.45">
      <c r="A927" s="36">
        <v>55425</v>
      </c>
      <c r="B927" s="1">
        <v>42279</v>
      </c>
      <c r="C927" t="s">
        <v>857</v>
      </c>
      <c r="D927" t="s">
        <v>501</v>
      </c>
      <c r="E927" s="36" t="str">
        <f t="shared" si="42"/>
        <v>Orlando Ramos</v>
      </c>
      <c r="F927" s="36" t="s">
        <v>40</v>
      </c>
      <c r="G927" s="36" t="s">
        <v>41</v>
      </c>
      <c r="H927" s="36" t="s">
        <v>41</v>
      </c>
      <c r="I927" s="36" t="s">
        <v>584</v>
      </c>
      <c r="J927" s="36" t="s">
        <v>585</v>
      </c>
      <c r="K927" s="36" t="s">
        <v>586</v>
      </c>
      <c r="L927" s="36" t="s">
        <v>45</v>
      </c>
      <c r="M927" s="36" t="s">
        <v>587</v>
      </c>
      <c r="N927" s="36" t="s">
        <v>588</v>
      </c>
      <c r="O927" s="2">
        <v>9.16</v>
      </c>
      <c r="P927" s="2">
        <v>24.49</v>
      </c>
      <c r="Q927" s="36">
        <v>1</v>
      </c>
      <c r="R927" s="2">
        <f t="shared" si="43"/>
        <v>24.49</v>
      </c>
      <c r="S927" s="36" t="str">
        <f t="shared" si="44"/>
        <v>Small</v>
      </c>
    </row>
    <row r="928" spans="1:19" x14ac:dyDescent="0.45">
      <c r="A928" s="36">
        <v>55446</v>
      </c>
      <c r="B928" s="1">
        <v>42279</v>
      </c>
      <c r="C928" t="s">
        <v>452</v>
      </c>
      <c r="D928" t="s">
        <v>858</v>
      </c>
      <c r="E928" s="36" t="str">
        <f t="shared" si="42"/>
        <v>Lacey Yuan</v>
      </c>
      <c r="F928" s="36" t="s">
        <v>69</v>
      </c>
      <c r="G928" s="36" t="s">
        <v>19</v>
      </c>
      <c r="H928" s="36" t="s">
        <v>19</v>
      </c>
      <c r="I928" s="36" t="s">
        <v>357</v>
      </c>
      <c r="J928" s="36" t="s">
        <v>358</v>
      </c>
      <c r="K928" s="36" t="s">
        <v>341</v>
      </c>
      <c r="L928" s="36" t="s">
        <v>45</v>
      </c>
      <c r="M928" s="36" t="s">
        <v>24</v>
      </c>
      <c r="N928" s="36" t="s">
        <v>25</v>
      </c>
      <c r="O928" s="2">
        <v>1251.98</v>
      </c>
      <c r="P928" s="2">
        <v>2294.9899999999998</v>
      </c>
      <c r="Q928" s="36">
        <v>1</v>
      </c>
      <c r="R928" s="2">
        <f t="shared" si="43"/>
        <v>2294.9899999999998</v>
      </c>
      <c r="S928" s="36" t="str">
        <f t="shared" si="44"/>
        <v>Large</v>
      </c>
    </row>
    <row r="929" spans="1:19" x14ac:dyDescent="0.45">
      <c r="A929" s="36">
        <v>55446</v>
      </c>
      <c r="B929" s="1">
        <v>42279</v>
      </c>
      <c r="C929" t="s">
        <v>452</v>
      </c>
      <c r="D929" t="s">
        <v>858</v>
      </c>
      <c r="E929" s="36" t="str">
        <f t="shared" si="42"/>
        <v>Lacey Yuan</v>
      </c>
      <c r="F929" s="36" t="s">
        <v>69</v>
      </c>
      <c r="G929" s="36" t="s">
        <v>19</v>
      </c>
      <c r="H929" s="36" t="s">
        <v>19</v>
      </c>
      <c r="I929" s="36" t="s">
        <v>661</v>
      </c>
      <c r="J929" s="36" t="s">
        <v>662</v>
      </c>
      <c r="K929" s="36" t="s">
        <v>591</v>
      </c>
      <c r="L929" s="36" t="s">
        <v>31</v>
      </c>
      <c r="M929" s="36" t="s">
        <v>592</v>
      </c>
      <c r="N929" s="36" t="s">
        <v>574</v>
      </c>
      <c r="O929" s="2">
        <v>13.09</v>
      </c>
      <c r="P929" s="2">
        <v>34.99</v>
      </c>
      <c r="Q929" s="36">
        <v>2</v>
      </c>
      <c r="R929" s="2">
        <f t="shared" si="43"/>
        <v>69.98</v>
      </c>
      <c r="S929" s="36" t="str">
        <f t="shared" si="44"/>
        <v>Small</v>
      </c>
    </row>
    <row r="930" spans="1:19" x14ac:dyDescent="0.45">
      <c r="A930" s="36">
        <v>55449</v>
      </c>
      <c r="B930" s="1">
        <v>42279</v>
      </c>
      <c r="C930" t="s">
        <v>575</v>
      </c>
      <c r="D930" t="s">
        <v>228</v>
      </c>
      <c r="E930" s="36" t="str">
        <f t="shared" si="42"/>
        <v>Audrey Munoz</v>
      </c>
      <c r="F930" s="36" t="s">
        <v>18</v>
      </c>
      <c r="G930" s="36" t="s">
        <v>19</v>
      </c>
      <c r="H930" s="36" t="s">
        <v>19</v>
      </c>
      <c r="I930" s="36" t="s">
        <v>412</v>
      </c>
      <c r="J930" s="36" t="s">
        <v>413</v>
      </c>
      <c r="K930" s="36" t="s">
        <v>341</v>
      </c>
      <c r="L930" s="36" t="s">
        <v>23</v>
      </c>
      <c r="M930" s="36" t="s">
        <v>24</v>
      </c>
      <c r="N930" s="36" t="s">
        <v>25</v>
      </c>
      <c r="O930" s="2">
        <v>1265.6199999999999</v>
      </c>
      <c r="P930" s="2">
        <v>2319.9899999999998</v>
      </c>
      <c r="Q930" s="36">
        <v>1</v>
      </c>
      <c r="R930" s="2">
        <f t="shared" si="43"/>
        <v>2319.9899999999998</v>
      </c>
      <c r="S930" s="36" t="str">
        <f t="shared" si="44"/>
        <v>Large</v>
      </c>
    </row>
    <row r="931" spans="1:19" x14ac:dyDescent="0.45">
      <c r="A931" s="36">
        <v>55449</v>
      </c>
      <c r="B931" s="1">
        <v>42279</v>
      </c>
      <c r="C931" t="s">
        <v>575</v>
      </c>
      <c r="D931" t="s">
        <v>228</v>
      </c>
      <c r="E931" s="36" t="str">
        <f t="shared" si="42"/>
        <v>Audrey Munoz</v>
      </c>
      <c r="F931" s="36" t="s">
        <v>18</v>
      </c>
      <c r="G931" s="36" t="s">
        <v>19</v>
      </c>
      <c r="H931" s="36" t="s">
        <v>19</v>
      </c>
      <c r="I931" s="36" t="s">
        <v>599</v>
      </c>
      <c r="J931" s="36" t="s">
        <v>600</v>
      </c>
      <c r="K931" s="36" t="s">
        <v>601</v>
      </c>
      <c r="L931" s="36" t="s">
        <v>23</v>
      </c>
      <c r="M931" s="36" t="s">
        <v>602</v>
      </c>
      <c r="N931" s="36" t="s">
        <v>574</v>
      </c>
      <c r="O931" s="2">
        <v>20.57</v>
      </c>
      <c r="P931" s="2">
        <v>54.99</v>
      </c>
      <c r="Q931" s="36">
        <v>1</v>
      </c>
      <c r="R931" s="2">
        <f t="shared" si="43"/>
        <v>54.99</v>
      </c>
      <c r="S931" s="36" t="str">
        <f t="shared" si="44"/>
        <v>Small</v>
      </c>
    </row>
    <row r="932" spans="1:19" x14ac:dyDescent="0.45">
      <c r="A932" s="36">
        <v>55449</v>
      </c>
      <c r="B932" s="1">
        <v>42279</v>
      </c>
      <c r="C932" t="s">
        <v>575</v>
      </c>
      <c r="D932" t="s">
        <v>228</v>
      </c>
      <c r="E932" s="36" t="str">
        <f t="shared" si="42"/>
        <v>Audrey Munoz</v>
      </c>
      <c r="F932" s="36" t="s">
        <v>18</v>
      </c>
      <c r="G932" s="36" t="s">
        <v>19</v>
      </c>
      <c r="H932" s="36" t="s">
        <v>19</v>
      </c>
      <c r="I932" s="36" t="s">
        <v>655</v>
      </c>
      <c r="J932" s="36" t="s">
        <v>656</v>
      </c>
      <c r="K932" s="36" t="s">
        <v>586</v>
      </c>
      <c r="L932" s="36" t="s">
        <v>45</v>
      </c>
      <c r="M932" s="36" t="s">
        <v>587</v>
      </c>
      <c r="N932" s="36" t="s">
        <v>588</v>
      </c>
      <c r="O932" s="2">
        <v>9.16</v>
      </c>
      <c r="P932" s="2">
        <v>24.49</v>
      </c>
      <c r="Q932" s="36">
        <v>1</v>
      </c>
      <c r="R932" s="2">
        <f t="shared" si="43"/>
        <v>24.49</v>
      </c>
      <c r="S932" s="36" t="str">
        <f t="shared" si="44"/>
        <v>Small</v>
      </c>
    </row>
    <row r="933" spans="1:19" x14ac:dyDescent="0.45">
      <c r="A933" s="36">
        <v>55451</v>
      </c>
      <c r="B933" s="1">
        <v>42280</v>
      </c>
      <c r="C933" t="s">
        <v>837</v>
      </c>
      <c r="D933" t="s">
        <v>740</v>
      </c>
      <c r="E933" s="36" t="str">
        <f t="shared" si="42"/>
        <v>Kelsey Nara</v>
      </c>
      <c r="F933" s="36" t="s">
        <v>69</v>
      </c>
      <c r="G933" s="36" t="s">
        <v>19</v>
      </c>
      <c r="H933" s="36" t="s">
        <v>19</v>
      </c>
      <c r="I933" s="36" t="s">
        <v>403</v>
      </c>
      <c r="J933" s="36" t="s">
        <v>404</v>
      </c>
      <c r="K933" s="36" t="s">
        <v>316</v>
      </c>
      <c r="L933" s="36" t="s">
        <v>317</v>
      </c>
      <c r="M933" s="36" t="s">
        <v>32</v>
      </c>
      <c r="N933" s="36" t="s">
        <v>25</v>
      </c>
      <c r="O933" s="2">
        <v>713.08</v>
      </c>
      <c r="P933" s="2">
        <v>1120.49</v>
      </c>
      <c r="Q933" s="36">
        <v>1</v>
      </c>
      <c r="R933" s="2">
        <f t="shared" si="43"/>
        <v>1120.49</v>
      </c>
      <c r="S933" s="36" t="str">
        <f t="shared" si="44"/>
        <v>Medium</v>
      </c>
    </row>
    <row r="934" spans="1:19" x14ac:dyDescent="0.45">
      <c r="A934" s="36">
        <v>55451</v>
      </c>
      <c r="B934" s="1">
        <v>42280</v>
      </c>
      <c r="C934" t="s">
        <v>837</v>
      </c>
      <c r="D934" t="s">
        <v>740</v>
      </c>
      <c r="E934" s="36" t="str">
        <f t="shared" si="42"/>
        <v>Kelsey Nara</v>
      </c>
      <c r="F934" s="36" t="s">
        <v>69</v>
      </c>
      <c r="G934" s="36" t="s">
        <v>19</v>
      </c>
      <c r="H934" s="36" t="s">
        <v>19</v>
      </c>
      <c r="I934" s="36" t="s">
        <v>666</v>
      </c>
      <c r="J934" s="36" t="s">
        <v>667</v>
      </c>
      <c r="K934" s="36" t="s">
        <v>667</v>
      </c>
      <c r="M934" s="36" t="s">
        <v>573</v>
      </c>
      <c r="N934" s="36" t="s">
        <v>574</v>
      </c>
      <c r="O934" s="2">
        <v>9.35</v>
      </c>
      <c r="P934" s="2">
        <v>24.99</v>
      </c>
      <c r="Q934" s="36">
        <v>1</v>
      </c>
      <c r="R934" s="2">
        <f t="shared" si="43"/>
        <v>24.99</v>
      </c>
      <c r="S934" s="36" t="str">
        <f t="shared" si="44"/>
        <v>Small</v>
      </c>
    </row>
    <row r="935" spans="1:19" x14ac:dyDescent="0.45">
      <c r="A935" s="36">
        <v>55451</v>
      </c>
      <c r="B935" s="1">
        <v>42280</v>
      </c>
      <c r="C935" t="s">
        <v>837</v>
      </c>
      <c r="D935" t="s">
        <v>740</v>
      </c>
      <c r="E935" s="36" t="str">
        <f t="shared" si="42"/>
        <v>Kelsey Nara</v>
      </c>
      <c r="F935" s="36" t="s">
        <v>69</v>
      </c>
      <c r="G935" s="36" t="s">
        <v>19</v>
      </c>
      <c r="H935" s="36" t="s">
        <v>19</v>
      </c>
      <c r="I935" s="36" t="s">
        <v>702</v>
      </c>
      <c r="J935" s="36" t="s">
        <v>703</v>
      </c>
      <c r="K935" s="36" t="s">
        <v>646</v>
      </c>
      <c r="L935" s="36" t="s">
        <v>632</v>
      </c>
      <c r="M935" s="36" t="s">
        <v>626</v>
      </c>
      <c r="N935" s="36" t="s">
        <v>588</v>
      </c>
      <c r="O935" s="2">
        <v>38.49</v>
      </c>
      <c r="P935" s="2">
        <v>49.99</v>
      </c>
      <c r="Q935" s="36">
        <v>1</v>
      </c>
      <c r="R935" s="2">
        <f t="shared" si="43"/>
        <v>49.99</v>
      </c>
      <c r="S935" s="36" t="str">
        <f t="shared" si="44"/>
        <v>Small</v>
      </c>
    </row>
    <row r="936" spans="1:19" x14ac:dyDescent="0.45">
      <c r="A936" s="36">
        <v>55495</v>
      </c>
      <c r="B936" s="1">
        <v>42280</v>
      </c>
      <c r="C936" t="s">
        <v>859</v>
      </c>
      <c r="D936" t="s">
        <v>104</v>
      </c>
      <c r="E936" s="36" t="str">
        <f t="shared" si="42"/>
        <v>Sabrina Rubio</v>
      </c>
      <c r="F936" s="36" t="s">
        <v>35</v>
      </c>
      <c r="G936" s="36" t="s">
        <v>19</v>
      </c>
      <c r="H936" s="36" t="s">
        <v>19</v>
      </c>
      <c r="I936" s="36" t="s">
        <v>568</v>
      </c>
      <c r="J936" s="36" t="s">
        <v>569</v>
      </c>
      <c r="K936" s="36" t="s">
        <v>570</v>
      </c>
      <c r="L936" s="36" t="s">
        <v>45</v>
      </c>
      <c r="M936" s="36" t="s">
        <v>32</v>
      </c>
      <c r="N936" s="36" t="s">
        <v>25</v>
      </c>
      <c r="O936" s="2">
        <v>343.65</v>
      </c>
      <c r="P936" s="2">
        <v>539.99</v>
      </c>
      <c r="Q936" s="36">
        <v>1</v>
      </c>
      <c r="R936" s="2">
        <f t="shared" si="43"/>
        <v>539.99</v>
      </c>
      <c r="S936" s="36" t="str">
        <f t="shared" si="44"/>
        <v>Medium</v>
      </c>
    </row>
    <row r="937" spans="1:19" x14ac:dyDescent="0.45">
      <c r="A937" s="36">
        <v>55495</v>
      </c>
      <c r="B937" s="1">
        <v>42280</v>
      </c>
      <c r="C937" t="s">
        <v>859</v>
      </c>
      <c r="D937" t="s">
        <v>104</v>
      </c>
      <c r="E937" s="36" t="str">
        <f t="shared" si="42"/>
        <v>Sabrina Rubio</v>
      </c>
      <c r="F937" s="36" t="s">
        <v>35</v>
      </c>
      <c r="G937" s="36" t="s">
        <v>19</v>
      </c>
      <c r="H937" s="36" t="s">
        <v>19</v>
      </c>
      <c r="I937" s="36" t="s">
        <v>589</v>
      </c>
      <c r="J937" s="36" t="s">
        <v>590</v>
      </c>
      <c r="K937" s="36" t="s">
        <v>591</v>
      </c>
      <c r="L937" s="36" t="s">
        <v>45</v>
      </c>
      <c r="M937" s="36" t="s">
        <v>592</v>
      </c>
      <c r="N937" s="36" t="s">
        <v>574</v>
      </c>
      <c r="O937" s="2">
        <v>13.09</v>
      </c>
      <c r="P937" s="2">
        <v>34.99</v>
      </c>
      <c r="Q937" s="36">
        <v>1</v>
      </c>
      <c r="R937" s="2">
        <f t="shared" si="43"/>
        <v>34.99</v>
      </c>
      <c r="S937" s="36" t="str">
        <f t="shared" si="44"/>
        <v>Small</v>
      </c>
    </row>
    <row r="938" spans="1:19" x14ac:dyDescent="0.45">
      <c r="A938" s="36">
        <v>55505</v>
      </c>
      <c r="B938" s="1">
        <v>42281</v>
      </c>
      <c r="C938" t="s">
        <v>108</v>
      </c>
      <c r="D938" t="s">
        <v>276</v>
      </c>
      <c r="E938" s="36" t="str">
        <f t="shared" si="42"/>
        <v>Kevin Coleman</v>
      </c>
      <c r="F938" s="36" t="s">
        <v>81</v>
      </c>
      <c r="G938" s="36" t="s">
        <v>82</v>
      </c>
      <c r="H938" s="36" t="s">
        <v>82</v>
      </c>
      <c r="I938" s="36" t="s">
        <v>599</v>
      </c>
      <c r="J938" s="36" t="s">
        <v>600</v>
      </c>
      <c r="K938" s="36" t="s">
        <v>601</v>
      </c>
      <c r="L938" s="36" t="s">
        <v>23</v>
      </c>
      <c r="M938" s="36" t="s">
        <v>602</v>
      </c>
      <c r="N938" s="36" t="s">
        <v>574</v>
      </c>
      <c r="O938" s="2">
        <v>20.57</v>
      </c>
      <c r="P938" s="2">
        <v>54.99</v>
      </c>
      <c r="Q938" s="36">
        <v>4</v>
      </c>
      <c r="R938" s="2">
        <f t="shared" si="43"/>
        <v>219.96</v>
      </c>
      <c r="S938" s="36" t="str">
        <f t="shared" si="44"/>
        <v>Small</v>
      </c>
    </row>
    <row r="939" spans="1:19" x14ac:dyDescent="0.45">
      <c r="A939" s="36">
        <v>55505</v>
      </c>
      <c r="B939" s="1">
        <v>42281</v>
      </c>
      <c r="C939" t="s">
        <v>108</v>
      </c>
      <c r="D939" t="s">
        <v>276</v>
      </c>
      <c r="E939" s="36" t="str">
        <f t="shared" si="42"/>
        <v>Kevin Coleman</v>
      </c>
      <c r="F939" s="36" t="s">
        <v>81</v>
      </c>
      <c r="G939" s="36" t="s">
        <v>82</v>
      </c>
      <c r="H939" s="36" t="s">
        <v>82</v>
      </c>
      <c r="I939" s="36" t="s">
        <v>352</v>
      </c>
      <c r="J939" s="36" t="s">
        <v>353</v>
      </c>
      <c r="K939" s="36" t="s">
        <v>341</v>
      </c>
      <c r="L939" s="36" t="s">
        <v>23</v>
      </c>
      <c r="M939" s="36" t="s">
        <v>24</v>
      </c>
      <c r="N939" s="36" t="s">
        <v>25</v>
      </c>
      <c r="O939" s="2">
        <v>1265.6199999999999</v>
      </c>
      <c r="P939" s="2">
        <v>2319.9899999999998</v>
      </c>
      <c r="Q939" s="36">
        <v>1</v>
      </c>
      <c r="R939" s="2">
        <f t="shared" si="43"/>
        <v>2319.9899999999998</v>
      </c>
      <c r="S939" s="36" t="str">
        <f t="shared" si="44"/>
        <v>Large</v>
      </c>
    </row>
    <row r="940" spans="1:19" x14ac:dyDescent="0.45">
      <c r="A940" s="36">
        <v>55510</v>
      </c>
      <c r="B940" s="1">
        <v>42281</v>
      </c>
      <c r="C940" t="s">
        <v>101</v>
      </c>
      <c r="D940" t="s">
        <v>164</v>
      </c>
      <c r="E940" s="36" t="str">
        <f t="shared" si="42"/>
        <v>Willie Wang</v>
      </c>
      <c r="F940" s="36" t="s">
        <v>35</v>
      </c>
      <c r="G940" s="36" t="s">
        <v>19</v>
      </c>
      <c r="H940" s="36" t="s">
        <v>19</v>
      </c>
      <c r="I940" s="36" t="s">
        <v>648</v>
      </c>
      <c r="J940" s="36" t="s">
        <v>649</v>
      </c>
      <c r="K940" s="36" t="s">
        <v>649</v>
      </c>
      <c r="M940" s="36" t="s">
        <v>615</v>
      </c>
      <c r="N940" s="36" t="s">
        <v>574</v>
      </c>
      <c r="O940" s="2">
        <v>3.74</v>
      </c>
      <c r="P940" s="2">
        <v>9.99</v>
      </c>
      <c r="Q940" s="36">
        <v>1</v>
      </c>
      <c r="R940" s="2">
        <f t="shared" si="43"/>
        <v>9.99</v>
      </c>
      <c r="S940" s="36" t="str">
        <f t="shared" si="44"/>
        <v>Small</v>
      </c>
    </row>
    <row r="941" spans="1:19" x14ac:dyDescent="0.45">
      <c r="A941" s="36">
        <v>55510</v>
      </c>
      <c r="B941" s="1">
        <v>42281</v>
      </c>
      <c r="C941" t="s">
        <v>101</v>
      </c>
      <c r="D941" t="s">
        <v>164</v>
      </c>
      <c r="E941" s="36" t="str">
        <f t="shared" si="42"/>
        <v>Willie Wang</v>
      </c>
      <c r="F941" s="36" t="s">
        <v>35</v>
      </c>
      <c r="G941" s="36" t="s">
        <v>19</v>
      </c>
      <c r="H941" s="36" t="s">
        <v>19</v>
      </c>
      <c r="I941" s="36" t="s">
        <v>629</v>
      </c>
      <c r="J941" s="36" t="s">
        <v>630</v>
      </c>
      <c r="K941" s="36" t="s">
        <v>631</v>
      </c>
      <c r="L941" s="36" t="s">
        <v>632</v>
      </c>
      <c r="M941" s="36" t="s">
        <v>633</v>
      </c>
      <c r="N941" s="36" t="s">
        <v>588</v>
      </c>
      <c r="O941" s="2">
        <v>6.92</v>
      </c>
      <c r="P941" s="2">
        <v>8.99</v>
      </c>
      <c r="Q941" s="36">
        <v>3</v>
      </c>
      <c r="R941" s="2">
        <f t="shared" si="43"/>
        <v>26.97</v>
      </c>
      <c r="S941" s="36" t="str">
        <f t="shared" si="44"/>
        <v>Small</v>
      </c>
    </row>
    <row r="942" spans="1:19" x14ac:dyDescent="0.45">
      <c r="A942" s="36">
        <v>55510</v>
      </c>
      <c r="B942" s="1">
        <v>42281</v>
      </c>
      <c r="C942" t="s">
        <v>101</v>
      </c>
      <c r="D942" t="s">
        <v>164</v>
      </c>
      <c r="E942" s="36" t="str">
        <f t="shared" si="42"/>
        <v>Willie Wang</v>
      </c>
      <c r="F942" s="36" t="s">
        <v>35</v>
      </c>
      <c r="G942" s="36" t="s">
        <v>19</v>
      </c>
      <c r="H942" s="36" t="s">
        <v>19</v>
      </c>
      <c r="I942" s="36" t="s">
        <v>616</v>
      </c>
      <c r="J942" s="36" t="s">
        <v>617</v>
      </c>
      <c r="K942" s="36" t="s">
        <v>618</v>
      </c>
      <c r="M942" s="36" t="s">
        <v>615</v>
      </c>
      <c r="N942" s="36" t="s">
        <v>574</v>
      </c>
      <c r="O942" s="2">
        <v>1.87</v>
      </c>
      <c r="P942" s="2">
        <v>4.99</v>
      </c>
      <c r="Q942" s="36">
        <v>1</v>
      </c>
      <c r="R942" s="2">
        <f t="shared" si="43"/>
        <v>4.99</v>
      </c>
      <c r="S942" s="36" t="str">
        <f t="shared" si="44"/>
        <v>Small</v>
      </c>
    </row>
    <row r="943" spans="1:19" x14ac:dyDescent="0.45">
      <c r="A943" s="36">
        <v>55511</v>
      </c>
      <c r="B943" s="1">
        <v>42281</v>
      </c>
      <c r="C943" t="s">
        <v>359</v>
      </c>
      <c r="D943" t="s">
        <v>347</v>
      </c>
      <c r="E943" s="36" t="str">
        <f t="shared" si="42"/>
        <v>Kristen Zhao</v>
      </c>
      <c r="F943" s="36" t="s">
        <v>69</v>
      </c>
      <c r="G943" s="36" t="s">
        <v>19</v>
      </c>
      <c r="H943" s="36" t="s">
        <v>19</v>
      </c>
      <c r="I943" s="36" t="s">
        <v>707</v>
      </c>
      <c r="J943" s="36" t="s">
        <v>708</v>
      </c>
      <c r="K943" s="36" t="s">
        <v>709</v>
      </c>
      <c r="M943" s="36" t="s">
        <v>710</v>
      </c>
      <c r="N943" s="36" t="s">
        <v>574</v>
      </c>
      <c r="O943" s="2">
        <v>2.97</v>
      </c>
      <c r="P943" s="2">
        <v>7.95</v>
      </c>
      <c r="Q943" s="36">
        <v>2</v>
      </c>
      <c r="R943" s="2">
        <f t="shared" si="43"/>
        <v>15.9</v>
      </c>
      <c r="S943" s="36" t="str">
        <f t="shared" si="44"/>
        <v>Small</v>
      </c>
    </row>
    <row r="944" spans="1:19" x14ac:dyDescent="0.45">
      <c r="A944" s="36">
        <v>55533</v>
      </c>
      <c r="B944" s="1">
        <v>42281</v>
      </c>
      <c r="C944" t="s">
        <v>860</v>
      </c>
      <c r="D944" t="s">
        <v>768</v>
      </c>
      <c r="E944" s="36" t="str">
        <f t="shared" si="42"/>
        <v>Isabel Bradley</v>
      </c>
      <c r="F944" s="36" t="s">
        <v>40</v>
      </c>
      <c r="G944" s="36" t="s">
        <v>41</v>
      </c>
      <c r="H944" s="36" t="s">
        <v>41</v>
      </c>
      <c r="I944" s="36" t="s">
        <v>594</v>
      </c>
      <c r="J944" s="36" t="s">
        <v>595</v>
      </c>
      <c r="K944" s="36" t="s">
        <v>595</v>
      </c>
      <c r="M944" s="36" t="s">
        <v>573</v>
      </c>
      <c r="N944" s="36" t="s">
        <v>574</v>
      </c>
      <c r="O944" s="2">
        <v>1.49</v>
      </c>
      <c r="P944" s="2">
        <v>3.99</v>
      </c>
      <c r="Q944" s="36">
        <v>2</v>
      </c>
      <c r="R944" s="2">
        <f t="shared" si="43"/>
        <v>7.98</v>
      </c>
      <c r="S944" s="36" t="str">
        <f t="shared" si="44"/>
        <v>Small</v>
      </c>
    </row>
    <row r="945" spans="1:19" x14ac:dyDescent="0.45">
      <c r="A945" s="36">
        <v>55533</v>
      </c>
      <c r="B945" s="1">
        <v>42281</v>
      </c>
      <c r="C945" t="s">
        <v>860</v>
      </c>
      <c r="D945" t="s">
        <v>768</v>
      </c>
      <c r="E945" s="36" t="str">
        <f t="shared" si="42"/>
        <v>Isabel Bradley</v>
      </c>
      <c r="F945" s="36" t="s">
        <v>40</v>
      </c>
      <c r="G945" s="36" t="s">
        <v>41</v>
      </c>
      <c r="H945" s="36" t="s">
        <v>41</v>
      </c>
      <c r="I945" s="36" t="s">
        <v>663</v>
      </c>
      <c r="J945" s="36" t="s">
        <v>664</v>
      </c>
      <c r="K945" s="36" t="s">
        <v>665</v>
      </c>
      <c r="M945" s="36" t="s">
        <v>573</v>
      </c>
      <c r="N945" s="36" t="s">
        <v>574</v>
      </c>
      <c r="O945" s="2">
        <v>0.86</v>
      </c>
      <c r="P945" s="2">
        <v>2.29</v>
      </c>
      <c r="Q945" s="36">
        <v>3</v>
      </c>
      <c r="R945" s="2">
        <f t="shared" si="43"/>
        <v>6.87</v>
      </c>
      <c r="S945" s="36" t="str">
        <f t="shared" si="44"/>
        <v>Small</v>
      </c>
    </row>
    <row r="946" spans="1:19" x14ac:dyDescent="0.45">
      <c r="A946" s="36">
        <v>55533</v>
      </c>
      <c r="B946" s="1">
        <v>42281</v>
      </c>
      <c r="C946" t="s">
        <v>860</v>
      </c>
      <c r="D946" t="s">
        <v>768</v>
      </c>
      <c r="E946" s="36" t="str">
        <f t="shared" si="42"/>
        <v>Isabel Bradley</v>
      </c>
      <c r="F946" s="36" t="s">
        <v>40</v>
      </c>
      <c r="G946" s="36" t="s">
        <v>41</v>
      </c>
      <c r="H946" s="36" t="s">
        <v>41</v>
      </c>
      <c r="I946" s="36" t="s">
        <v>804</v>
      </c>
      <c r="J946" s="36" t="s">
        <v>805</v>
      </c>
      <c r="K946" s="36" t="s">
        <v>805</v>
      </c>
      <c r="M946" s="36" t="s">
        <v>806</v>
      </c>
      <c r="N946" s="36" t="s">
        <v>574</v>
      </c>
      <c r="O946" s="2">
        <v>59.47</v>
      </c>
      <c r="P946" s="2">
        <v>159</v>
      </c>
      <c r="Q946" s="36">
        <v>4</v>
      </c>
      <c r="R946" s="2">
        <f t="shared" si="43"/>
        <v>636</v>
      </c>
      <c r="S946" s="36" t="str">
        <f t="shared" si="44"/>
        <v>Medium</v>
      </c>
    </row>
    <row r="947" spans="1:19" x14ac:dyDescent="0.45">
      <c r="A947" s="36">
        <v>55564</v>
      </c>
      <c r="B947" s="1">
        <v>42282</v>
      </c>
      <c r="C947" t="s">
        <v>367</v>
      </c>
      <c r="D947" t="s">
        <v>744</v>
      </c>
      <c r="E947" s="36" t="str">
        <f t="shared" si="42"/>
        <v>Kayla Williams</v>
      </c>
      <c r="F947" s="36" t="s">
        <v>55</v>
      </c>
      <c r="G947" s="36" t="s">
        <v>49</v>
      </c>
      <c r="H947" s="36" t="s">
        <v>56</v>
      </c>
      <c r="I947" s="36" t="s">
        <v>594</v>
      </c>
      <c r="J947" s="36" t="s">
        <v>595</v>
      </c>
      <c r="K947" s="36" t="s">
        <v>595</v>
      </c>
      <c r="M947" s="36" t="s">
        <v>573</v>
      </c>
      <c r="N947" s="36" t="s">
        <v>574</v>
      </c>
      <c r="O947" s="2">
        <v>1.49</v>
      </c>
      <c r="P947" s="2">
        <v>3.99</v>
      </c>
      <c r="Q947" s="36">
        <v>3</v>
      </c>
      <c r="R947" s="2">
        <f t="shared" si="43"/>
        <v>11.97</v>
      </c>
      <c r="S947" s="36" t="str">
        <f t="shared" si="44"/>
        <v>Small</v>
      </c>
    </row>
    <row r="948" spans="1:19" x14ac:dyDescent="0.45">
      <c r="A948" s="36">
        <v>55564</v>
      </c>
      <c r="B948" s="1">
        <v>42282</v>
      </c>
      <c r="C948" t="s">
        <v>367</v>
      </c>
      <c r="D948" t="s">
        <v>744</v>
      </c>
      <c r="E948" s="36" t="str">
        <f t="shared" si="42"/>
        <v>Kayla Williams</v>
      </c>
      <c r="F948" s="36" t="s">
        <v>55</v>
      </c>
      <c r="G948" s="36" t="s">
        <v>49</v>
      </c>
      <c r="H948" s="36" t="s">
        <v>56</v>
      </c>
      <c r="I948" s="36" t="s">
        <v>608</v>
      </c>
      <c r="J948" s="36" t="s">
        <v>609</v>
      </c>
      <c r="K948" s="36" t="s">
        <v>591</v>
      </c>
      <c r="L948" s="36" t="s">
        <v>532</v>
      </c>
      <c r="M948" s="36" t="s">
        <v>592</v>
      </c>
      <c r="N948" s="36" t="s">
        <v>574</v>
      </c>
      <c r="O948" s="2">
        <v>13.09</v>
      </c>
      <c r="P948" s="2">
        <v>34.99</v>
      </c>
      <c r="Q948" s="36">
        <v>2</v>
      </c>
      <c r="R948" s="2">
        <f t="shared" si="43"/>
        <v>69.98</v>
      </c>
      <c r="S948" s="36" t="str">
        <f t="shared" si="44"/>
        <v>Small</v>
      </c>
    </row>
    <row r="949" spans="1:19" x14ac:dyDescent="0.45">
      <c r="A949" s="36">
        <v>55570</v>
      </c>
      <c r="B949" s="1">
        <v>42282</v>
      </c>
      <c r="C949" t="s">
        <v>861</v>
      </c>
      <c r="D949" t="s">
        <v>409</v>
      </c>
      <c r="E949" s="36" t="str">
        <f t="shared" si="42"/>
        <v>Carrie Torres</v>
      </c>
      <c r="F949" s="36" t="s">
        <v>862</v>
      </c>
      <c r="G949" s="36" t="s">
        <v>49</v>
      </c>
      <c r="H949" s="36" t="s">
        <v>50</v>
      </c>
      <c r="I949" s="36" t="s">
        <v>596</v>
      </c>
      <c r="J949" s="36" t="s">
        <v>597</v>
      </c>
      <c r="K949" s="36" t="s">
        <v>597</v>
      </c>
      <c r="M949" s="36" t="s">
        <v>573</v>
      </c>
      <c r="N949" s="36" t="s">
        <v>574</v>
      </c>
      <c r="O949" s="2">
        <v>12.19</v>
      </c>
      <c r="P949" s="2">
        <v>32.6</v>
      </c>
      <c r="Q949" s="36">
        <v>2</v>
      </c>
      <c r="R949" s="2">
        <f t="shared" si="43"/>
        <v>65.2</v>
      </c>
      <c r="S949" s="36" t="str">
        <f t="shared" si="44"/>
        <v>Small</v>
      </c>
    </row>
    <row r="950" spans="1:19" x14ac:dyDescent="0.45">
      <c r="A950" s="36">
        <v>55584</v>
      </c>
      <c r="B950" s="1">
        <v>42282</v>
      </c>
      <c r="C950" t="s">
        <v>863</v>
      </c>
      <c r="D950" t="s">
        <v>400</v>
      </c>
      <c r="E950" s="36" t="str">
        <f t="shared" si="42"/>
        <v>Jessie Dominguez</v>
      </c>
      <c r="F950" s="36" t="s">
        <v>40</v>
      </c>
      <c r="G950" s="36" t="s">
        <v>41</v>
      </c>
      <c r="H950" s="36" t="s">
        <v>41</v>
      </c>
      <c r="I950" s="36" t="s">
        <v>594</v>
      </c>
      <c r="J950" s="36" t="s">
        <v>595</v>
      </c>
      <c r="K950" s="36" t="s">
        <v>595</v>
      </c>
      <c r="M950" s="36" t="s">
        <v>573</v>
      </c>
      <c r="N950" s="36" t="s">
        <v>574</v>
      </c>
      <c r="O950" s="2">
        <v>1.49</v>
      </c>
      <c r="P950" s="2">
        <v>3.99</v>
      </c>
      <c r="Q950" s="36">
        <v>2</v>
      </c>
      <c r="R950" s="2">
        <f t="shared" si="43"/>
        <v>7.98</v>
      </c>
      <c r="S950" s="36" t="str">
        <f t="shared" si="44"/>
        <v>Small</v>
      </c>
    </row>
    <row r="951" spans="1:19" x14ac:dyDescent="0.45">
      <c r="A951" s="36">
        <v>55584</v>
      </c>
      <c r="B951" s="1">
        <v>42282</v>
      </c>
      <c r="C951" t="s">
        <v>863</v>
      </c>
      <c r="D951" t="s">
        <v>400</v>
      </c>
      <c r="E951" s="36" t="str">
        <f t="shared" si="42"/>
        <v>Jessie Dominguez</v>
      </c>
      <c r="F951" s="36" t="s">
        <v>40</v>
      </c>
      <c r="G951" s="36" t="s">
        <v>41</v>
      </c>
      <c r="H951" s="36" t="s">
        <v>41</v>
      </c>
      <c r="I951" s="36" t="s">
        <v>663</v>
      </c>
      <c r="J951" s="36" t="s">
        <v>664</v>
      </c>
      <c r="K951" s="36" t="s">
        <v>665</v>
      </c>
      <c r="M951" s="36" t="s">
        <v>573</v>
      </c>
      <c r="N951" s="36" t="s">
        <v>574</v>
      </c>
      <c r="O951" s="2">
        <v>0.86</v>
      </c>
      <c r="P951" s="2">
        <v>2.29</v>
      </c>
      <c r="Q951" s="36">
        <v>1</v>
      </c>
      <c r="R951" s="2">
        <f t="shared" si="43"/>
        <v>2.29</v>
      </c>
      <c r="S951" s="36" t="str">
        <f t="shared" si="44"/>
        <v>Small</v>
      </c>
    </row>
    <row r="952" spans="1:19" x14ac:dyDescent="0.45">
      <c r="A952" s="36">
        <v>55588</v>
      </c>
      <c r="B952" s="1">
        <v>42282</v>
      </c>
      <c r="C952" t="s">
        <v>864</v>
      </c>
      <c r="D952" t="s">
        <v>640</v>
      </c>
      <c r="E952" s="36" t="str">
        <f t="shared" si="42"/>
        <v>April Shan</v>
      </c>
      <c r="F952" s="36" t="s">
        <v>473</v>
      </c>
      <c r="G952" s="36" t="s">
        <v>89</v>
      </c>
      <c r="H952" s="36" t="s">
        <v>89</v>
      </c>
      <c r="I952" s="36" t="s">
        <v>661</v>
      </c>
      <c r="J952" s="36" t="s">
        <v>662</v>
      </c>
      <c r="K952" s="36" t="s">
        <v>591</v>
      </c>
      <c r="L952" s="36" t="s">
        <v>31</v>
      </c>
      <c r="M952" s="36" t="s">
        <v>592</v>
      </c>
      <c r="N952" s="36" t="s">
        <v>574</v>
      </c>
      <c r="O952" s="2">
        <v>13.09</v>
      </c>
      <c r="P952" s="2">
        <v>34.99</v>
      </c>
      <c r="Q952" s="36">
        <v>3</v>
      </c>
      <c r="R952" s="2">
        <f t="shared" si="43"/>
        <v>104.97</v>
      </c>
      <c r="S952" s="36" t="str">
        <f t="shared" si="44"/>
        <v>Small</v>
      </c>
    </row>
    <row r="953" spans="1:19" x14ac:dyDescent="0.45">
      <c r="A953" s="36">
        <v>55588</v>
      </c>
      <c r="B953" s="1">
        <v>42282</v>
      </c>
      <c r="C953" t="s">
        <v>864</v>
      </c>
      <c r="D953" t="s">
        <v>640</v>
      </c>
      <c r="E953" s="36" t="str">
        <f t="shared" si="42"/>
        <v>April Shan</v>
      </c>
      <c r="F953" s="36" t="s">
        <v>473</v>
      </c>
      <c r="G953" s="36" t="s">
        <v>89</v>
      </c>
      <c r="H953" s="36" t="s">
        <v>89</v>
      </c>
      <c r="I953" s="36" t="s">
        <v>580</v>
      </c>
      <c r="J953" s="36" t="s">
        <v>581</v>
      </c>
      <c r="K953" s="36" t="s">
        <v>581</v>
      </c>
      <c r="M953" s="36" t="s">
        <v>573</v>
      </c>
      <c r="N953" s="36" t="s">
        <v>574</v>
      </c>
      <c r="O953" s="2">
        <v>1.87</v>
      </c>
      <c r="P953" s="2">
        <v>4.99</v>
      </c>
      <c r="Q953" s="36">
        <v>2</v>
      </c>
      <c r="R953" s="2">
        <f t="shared" si="43"/>
        <v>9.98</v>
      </c>
      <c r="S953" s="36" t="str">
        <f t="shared" si="44"/>
        <v>Small</v>
      </c>
    </row>
    <row r="954" spans="1:19" x14ac:dyDescent="0.45">
      <c r="A954" s="36">
        <v>55595</v>
      </c>
      <c r="B954" s="1">
        <v>42282</v>
      </c>
      <c r="C954" t="s">
        <v>535</v>
      </c>
      <c r="D954" t="s">
        <v>532</v>
      </c>
      <c r="E954" s="36" t="str">
        <f t="shared" si="42"/>
        <v>Kaitlyn Blue</v>
      </c>
      <c r="F954" s="36" t="s">
        <v>48</v>
      </c>
      <c r="G954" s="36" t="s">
        <v>49</v>
      </c>
      <c r="H954" s="36" t="s">
        <v>50</v>
      </c>
      <c r="I954" s="36" t="s">
        <v>670</v>
      </c>
      <c r="J954" s="36" t="s">
        <v>671</v>
      </c>
      <c r="K954" s="36" t="s">
        <v>652</v>
      </c>
      <c r="L954" s="36" t="s">
        <v>23</v>
      </c>
      <c r="M954" s="36" t="s">
        <v>24</v>
      </c>
      <c r="N954" s="36" t="s">
        <v>25</v>
      </c>
      <c r="O954" s="2">
        <v>308.22000000000003</v>
      </c>
      <c r="P954" s="2">
        <v>564.99</v>
      </c>
      <c r="Q954" s="36">
        <v>1</v>
      </c>
      <c r="R954" s="2">
        <f t="shared" si="43"/>
        <v>564.99</v>
      </c>
      <c r="S954" s="36" t="str">
        <f t="shared" si="44"/>
        <v>Medium</v>
      </c>
    </row>
    <row r="955" spans="1:19" x14ac:dyDescent="0.45">
      <c r="A955" s="36">
        <v>55595</v>
      </c>
      <c r="B955" s="1">
        <v>42282</v>
      </c>
      <c r="C955" t="s">
        <v>535</v>
      </c>
      <c r="D955" t="s">
        <v>532</v>
      </c>
      <c r="E955" s="36" t="str">
        <f t="shared" si="42"/>
        <v>Kaitlyn Blue</v>
      </c>
      <c r="F955" s="36" t="s">
        <v>48</v>
      </c>
      <c r="G955" s="36" t="s">
        <v>49</v>
      </c>
      <c r="H955" s="36" t="s">
        <v>50</v>
      </c>
      <c r="I955" s="36" t="s">
        <v>605</v>
      </c>
      <c r="J955" s="36" t="s">
        <v>606</v>
      </c>
      <c r="K955" s="36" t="s">
        <v>606</v>
      </c>
      <c r="M955" s="36" t="s">
        <v>607</v>
      </c>
      <c r="N955" s="36" t="s">
        <v>574</v>
      </c>
      <c r="O955" s="2">
        <v>8.2200000000000006</v>
      </c>
      <c r="P955" s="2">
        <v>21.98</v>
      </c>
      <c r="Q955" s="36">
        <v>1</v>
      </c>
      <c r="R955" s="2">
        <f t="shared" si="43"/>
        <v>21.98</v>
      </c>
      <c r="S955" s="36" t="str">
        <f t="shared" si="44"/>
        <v>Small</v>
      </c>
    </row>
    <row r="956" spans="1:19" x14ac:dyDescent="0.45">
      <c r="A956" s="36">
        <v>55595</v>
      </c>
      <c r="B956" s="1">
        <v>42282</v>
      </c>
      <c r="C956" t="s">
        <v>535</v>
      </c>
      <c r="D956" t="s">
        <v>532</v>
      </c>
      <c r="E956" s="36" t="str">
        <f t="shared" si="42"/>
        <v>Kaitlyn Blue</v>
      </c>
      <c r="F956" s="36" t="s">
        <v>48</v>
      </c>
      <c r="G956" s="36" t="s">
        <v>49</v>
      </c>
      <c r="H956" s="36" t="s">
        <v>50</v>
      </c>
      <c r="I956" s="36" t="s">
        <v>648</v>
      </c>
      <c r="J956" s="36" t="s">
        <v>649</v>
      </c>
      <c r="K956" s="36" t="s">
        <v>649</v>
      </c>
      <c r="M956" s="36" t="s">
        <v>615</v>
      </c>
      <c r="N956" s="36" t="s">
        <v>574</v>
      </c>
      <c r="O956" s="2">
        <v>3.74</v>
      </c>
      <c r="P956" s="2">
        <v>9.99</v>
      </c>
      <c r="Q956" s="36">
        <v>2</v>
      </c>
      <c r="R956" s="2">
        <f t="shared" si="43"/>
        <v>19.98</v>
      </c>
      <c r="S956" s="36" t="str">
        <f t="shared" si="44"/>
        <v>Small</v>
      </c>
    </row>
    <row r="957" spans="1:19" x14ac:dyDescent="0.45">
      <c r="A957" s="36">
        <v>55595</v>
      </c>
      <c r="B957" s="1">
        <v>42282</v>
      </c>
      <c r="C957" t="s">
        <v>535</v>
      </c>
      <c r="D957" t="s">
        <v>532</v>
      </c>
      <c r="E957" s="36" t="str">
        <f t="shared" si="42"/>
        <v>Kaitlyn Blue</v>
      </c>
      <c r="F957" s="36" t="s">
        <v>48</v>
      </c>
      <c r="G957" s="36" t="s">
        <v>49</v>
      </c>
      <c r="H957" s="36" t="s">
        <v>50</v>
      </c>
      <c r="I957" s="36" t="s">
        <v>616</v>
      </c>
      <c r="J957" s="36" t="s">
        <v>617</v>
      </c>
      <c r="K957" s="36" t="s">
        <v>618</v>
      </c>
      <c r="M957" s="36" t="s">
        <v>615</v>
      </c>
      <c r="N957" s="36" t="s">
        <v>574</v>
      </c>
      <c r="O957" s="2">
        <v>1.87</v>
      </c>
      <c r="P957" s="2">
        <v>4.99</v>
      </c>
      <c r="Q957" s="36">
        <v>1</v>
      </c>
      <c r="R957" s="2">
        <f t="shared" si="43"/>
        <v>4.99</v>
      </c>
      <c r="S957" s="36" t="str">
        <f t="shared" si="44"/>
        <v>Small</v>
      </c>
    </row>
    <row r="958" spans="1:19" x14ac:dyDescent="0.45">
      <c r="A958" s="36">
        <v>55595</v>
      </c>
      <c r="B958" s="1">
        <v>42282</v>
      </c>
      <c r="C958" t="s">
        <v>535</v>
      </c>
      <c r="D958" t="s">
        <v>532</v>
      </c>
      <c r="E958" s="36" t="str">
        <f t="shared" si="42"/>
        <v>Kaitlyn Blue</v>
      </c>
      <c r="F958" s="36" t="s">
        <v>48</v>
      </c>
      <c r="G958" s="36" t="s">
        <v>49</v>
      </c>
      <c r="H958" s="36" t="s">
        <v>50</v>
      </c>
      <c r="I958" s="36" t="s">
        <v>599</v>
      </c>
      <c r="J958" s="36" t="s">
        <v>600</v>
      </c>
      <c r="K958" s="36" t="s">
        <v>601</v>
      </c>
      <c r="L958" s="36" t="s">
        <v>23</v>
      </c>
      <c r="M958" s="36" t="s">
        <v>602</v>
      </c>
      <c r="N958" s="36" t="s">
        <v>574</v>
      </c>
      <c r="O958" s="2">
        <v>20.57</v>
      </c>
      <c r="P958" s="2">
        <v>54.99</v>
      </c>
      <c r="Q958" s="36">
        <v>1</v>
      </c>
      <c r="R958" s="2">
        <f t="shared" si="43"/>
        <v>54.99</v>
      </c>
      <c r="S958" s="36" t="str">
        <f t="shared" si="44"/>
        <v>Small</v>
      </c>
    </row>
    <row r="959" spans="1:19" x14ac:dyDescent="0.45">
      <c r="A959" s="36">
        <v>55642</v>
      </c>
      <c r="B959" s="1">
        <v>42283</v>
      </c>
      <c r="C959" t="s">
        <v>865</v>
      </c>
      <c r="D959" t="s">
        <v>241</v>
      </c>
      <c r="E959" s="36" t="str">
        <f t="shared" si="42"/>
        <v>Carolyn Kapoor</v>
      </c>
      <c r="F959" s="36" t="s">
        <v>40</v>
      </c>
      <c r="G959" s="36" t="s">
        <v>41</v>
      </c>
      <c r="H959" s="36" t="s">
        <v>41</v>
      </c>
      <c r="I959" s="36" t="s">
        <v>683</v>
      </c>
      <c r="J959" s="36" t="s">
        <v>684</v>
      </c>
      <c r="K959" s="36" t="s">
        <v>684</v>
      </c>
      <c r="M959" s="36" t="s">
        <v>573</v>
      </c>
      <c r="N959" s="36" t="s">
        <v>574</v>
      </c>
      <c r="O959" s="2">
        <v>1.87</v>
      </c>
      <c r="P959" s="2">
        <v>4.99</v>
      </c>
      <c r="Q959" s="36">
        <v>1</v>
      </c>
      <c r="R959" s="2">
        <f t="shared" si="43"/>
        <v>4.99</v>
      </c>
      <c r="S959" s="36" t="str">
        <f t="shared" si="44"/>
        <v>Small</v>
      </c>
    </row>
    <row r="960" spans="1:19" x14ac:dyDescent="0.45">
      <c r="A960" s="36">
        <v>55642</v>
      </c>
      <c r="B960" s="1">
        <v>42283</v>
      </c>
      <c r="C960" t="s">
        <v>865</v>
      </c>
      <c r="D960" t="s">
        <v>241</v>
      </c>
      <c r="E960" s="36" t="str">
        <f t="shared" si="42"/>
        <v>Carolyn Kapoor</v>
      </c>
      <c r="F960" s="36" t="s">
        <v>40</v>
      </c>
      <c r="G960" s="36" t="s">
        <v>41</v>
      </c>
      <c r="H960" s="36" t="s">
        <v>41</v>
      </c>
      <c r="I960" s="36" t="s">
        <v>608</v>
      </c>
      <c r="J960" s="36" t="s">
        <v>609</v>
      </c>
      <c r="K960" s="36" t="s">
        <v>591</v>
      </c>
      <c r="L960" s="36" t="s">
        <v>532</v>
      </c>
      <c r="M960" s="36" t="s">
        <v>592</v>
      </c>
      <c r="N960" s="36" t="s">
        <v>574</v>
      </c>
      <c r="O960" s="2">
        <v>13.09</v>
      </c>
      <c r="P960" s="2">
        <v>34.99</v>
      </c>
      <c r="Q960" s="36">
        <v>1</v>
      </c>
      <c r="R960" s="2">
        <f t="shared" si="43"/>
        <v>34.99</v>
      </c>
      <c r="S960" s="36" t="str">
        <f t="shared" si="44"/>
        <v>Small</v>
      </c>
    </row>
    <row r="961" spans="1:19" x14ac:dyDescent="0.45">
      <c r="A961" s="36">
        <v>55648</v>
      </c>
      <c r="B961" s="1">
        <v>42283</v>
      </c>
      <c r="C961" t="s">
        <v>121</v>
      </c>
      <c r="D961" t="s">
        <v>765</v>
      </c>
      <c r="E961" s="36" t="str">
        <f t="shared" si="42"/>
        <v>Jonathan White</v>
      </c>
      <c r="F961" s="36" t="s">
        <v>40</v>
      </c>
      <c r="G961" s="36" t="s">
        <v>41</v>
      </c>
      <c r="H961" s="36" t="s">
        <v>41</v>
      </c>
      <c r="I961" s="36" t="s">
        <v>616</v>
      </c>
      <c r="J961" s="36" t="s">
        <v>617</v>
      </c>
      <c r="K961" s="36" t="s">
        <v>618</v>
      </c>
      <c r="M961" s="36" t="s">
        <v>615</v>
      </c>
      <c r="N961" s="36" t="s">
        <v>574</v>
      </c>
      <c r="O961" s="2">
        <v>1.87</v>
      </c>
      <c r="P961" s="2">
        <v>4.99</v>
      </c>
      <c r="Q961" s="36">
        <v>1</v>
      </c>
      <c r="R961" s="2">
        <f t="shared" si="43"/>
        <v>4.99</v>
      </c>
      <c r="S961" s="36" t="str">
        <f t="shared" si="44"/>
        <v>Small</v>
      </c>
    </row>
    <row r="962" spans="1:19" x14ac:dyDescent="0.45">
      <c r="A962" s="36">
        <v>55657</v>
      </c>
      <c r="B962" s="1">
        <v>42283</v>
      </c>
      <c r="C962" t="s">
        <v>264</v>
      </c>
      <c r="D962" t="s">
        <v>74</v>
      </c>
      <c r="E962" s="36" t="str">
        <f t="shared" si="42"/>
        <v>Emma Lee</v>
      </c>
      <c r="F962" s="36" t="s">
        <v>215</v>
      </c>
      <c r="G962" s="36" t="s">
        <v>216</v>
      </c>
      <c r="H962" s="36" t="s">
        <v>216</v>
      </c>
      <c r="I962" s="36" t="s">
        <v>605</v>
      </c>
      <c r="J962" s="36" t="s">
        <v>606</v>
      </c>
      <c r="K962" s="36" t="s">
        <v>606</v>
      </c>
      <c r="M962" s="36" t="s">
        <v>607</v>
      </c>
      <c r="N962" s="36" t="s">
        <v>574</v>
      </c>
      <c r="O962" s="2">
        <v>8.2200000000000006</v>
      </c>
      <c r="P962" s="2">
        <v>21.98</v>
      </c>
      <c r="Q962" s="36">
        <v>1</v>
      </c>
      <c r="R962" s="2">
        <f t="shared" si="43"/>
        <v>21.98</v>
      </c>
      <c r="S962" s="36" t="str">
        <f t="shared" si="44"/>
        <v>Small</v>
      </c>
    </row>
    <row r="963" spans="1:19" x14ac:dyDescent="0.45">
      <c r="A963" s="36">
        <v>55657</v>
      </c>
      <c r="B963" s="1">
        <v>42283</v>
      </c>
      <c r="C963" t="s">
        <v>264</v>
      </c>
      <c r="D963" t="s">
        <v>74</v>
      </c>
      <c r="E963" s="36" t="str">
        <f t="shared" ref="E963:E1026" si="45">CONCATENATE(C963," ",D963)</f>
        <v>Emma Lee</v>
      </c>
      <c r="F963" s="36" t="s">
        <v>215</v>
      </c>
      <c r="G963" s="36" t="s">
        <v>216</v>
      </c>
      <c r="H963" s="36" t="s">
        <v>216</v>
      </c>
      <c r="I963" s="36" t="s">
        <v>608</v>
      </c>
      <c r="J963" s="36" t="s">
        <v>609</v>
      </c>
      <c r="K963" s="36" t="s">
        <v>591</v>
      </c>
      <c r="L963" s="36" t="s">
        <v>532</v>
      </c>
      <c r="M963" s="36" t="s">
        <v>592</v>
      </c>
      <c r="N963" s="36" t="s">
        <v>574</v>
      </c>
      <c r="O963" s="2">
        <v>13.09</v>
      </c>
      <c r="P963" s="2">
        <v>34.99</v>
      </c>
      <c r="Q963" s="36">
        <v>1</v>
      </c>
      <c r="R963" s="2">
        <f t="shared" ref="R963:R1026" si="46">P963*Q963</f>
        <v>34.99</v>
      </c>
      <c r="S963" s="36" t="str">
        <f t="shared" ref="S963:S1026" si="47">VLOOKUP(R963,$T$2:$U$4,2,TRUE)</f>
        <v>Small</v>
      </c>
    </row>
    <row r="964" spans="1:19" x14ac:dyDescent="0.45">
      <c r="A964" s="36">
        <v>55665</v>
      </c>
      <c r="B964" s="1">
        <v>42283</v>
      </c>
      <c r="C964" t="s">
        <v>866</v>
      </c>
      <c r="D964" t="s">
        <v>388</v>
      </c>
      <c r="E964" s="36" t="str">
        <f t="shared" si="45"/>
        <v>Priscilla Shen</v>
      </c>
      <c r="F964" s="36" t="s">
        <v>35</v>
      </c>
      <c r="G964" s="36" t="s">
        <v>19</v>
      </c>
      <c r="H964" s="36" t="s">
        <v>19</v>
      </c>
      <c r="I964" s="36" t="s">
        <v>611</v>
      </c>
      <c r="J964" s="36" t="s">
        <v>612</v>
      </c>
      <c r="K964" s="36" t="s">
        <v>570</v>
      </c>
      <c r="L964" s="36" t="s">
        <v>45</v>
      </c>
      <c r="M964" s="36" t="s">
        <v>32</v>
      </c>
      <c r="N964" s="36" t="s">
        <v>25</v>
      </c>
      <c r="O964" s="2">
        <v>343.65</v>
      </c>
      <c r="P964" s="2">
        <v>539.99</v>
      </c>
      <c r="Q964" s="36">
        <v>1</v>
      </c>
      <c r="R964" s="2">
        <f t="shared" si="46"/>
        <v>539.99</v>
      </c>
      <c r="S964" s="36" t="str">
        <f t="shared" si="47"/>
        <v>Medium</v>
      </c>
    </row>
    <row r="965" spans="1:19" x14ac:dyDescent="0.45">
      <c r="A965" s="36">
        <v>55665</v>
      </c>
      <c r="B965" s="1">
        <v>42283</v>
      </c>
      <c r="C965" t="s">
        <v>866</v>
      </c>
      <c r="D965" t="s">
        <v>388</v>
      </c>
      <c r="E965" s="36" t="str">
        <f t="shared" si="45"/>
        <v>Priscilla Shen</v>
      </c>
      <c r="F965" s="36" t="s">
        <v>35</v>
      </c>
      <c r="G965" s="36" t="s">
        <v>19</v>
      </c>
      <c r="H965" s="36" t="s">
        <v>19</v>
      </c>
      <c r="I965" s="36" t="s">
        <v>742</v>
      </c>
      <c r="J965" s="36" t="s">
        <v>743</v>
      </c>
      <c r="K965" s="36" t="s">
        <v>586</v>
      </c>
      <c r="L965" s="36" t="s">
        <v>45</v>
      </c>
      <c r="M965" s="36" t="s">
        <v>587</v>
      </c>
      <c r="N965" s="36" t="s">
        <v>588</v>
      </c>
      <c r="O965" s="2">
        <v>9.16</v>
      </c>
      <c r="P965" s="2">
        <v>24.49</v>
      </c>
      <c r="Q965" s="36">
        <v>1</v>
      </c>
      <c r="R965" s="2">
        <f t="shared" si="46"/>
        <v>24.49</v>
      </c>
      <c r="S965" s="36" t="str">
        <f t="shared" si="47"/>
        <v>Small</v>
      </c>
    </row>
    <row r="966" spans="1:19" x14ac:dyDescent="0.45">
      <c r="A966" s="36">
        <v>55665</v>
      </c>
      <c r="B966" s="1">
        <v>42283</v>
      </c>
      <c r="C966" t="s">
        <v>866</v>
      </c>
      <c r="D966" t="s">
        <v>388</v>
      </c>
      <c r="E966" s="36" t="str">
        <f t="shared" si="45"/>
        <v>Priscilla Shen</v>
      </c>
      <c r="F966" s="36" t="s">
        <v>35</v>
      </c>
      <c r="G966" s="36" t="s">
        <v>19</v>
      </c>
      <c r="H966" s="36" t="s">
        <v>19</v>
      </c>
      <c r="I966" s="36" t="s">
        <v>571</v>
      </c>
      <c r="J966" s="36" t="s">
        <v>572</v>
      </c>
      <c r="K966" s="36" t="s">
        <v>572</v>
      </c>
      <c r="M966" s="36" t="s">
        <v>573</v>
      </c>
      <c r="N966" s="36" t="s">
        <v>574</v>
      </c>
      <c r="O966" s="2">
        <v>8.0399999999999991</v>
      </c>
      <c r="P966" s="2">
        <v>21.49</v>
      </c>
      <c r="Q966" s="36">
        <v>1</v>
      </c>
      <c r="R966" s="2">
        <f t="shared" si="46"/>
        <v>21.49</v>
      </c>
      <c r="S966" s="36" t="str">
        <f t="shared" si="47"/>
        <v>Small</v>
      </c>
    </row>
    <row r="967" spans="1:19" x14ac:dyDescent="0.45">
      <c r="A967" s="36">
        <v>55665</v>
      </c>
      <c r="B967" s="1">
        <v>42283</v>
      </c>
      <c r="C967" t="s">
        <v>866</v>
      </c>
      <c r="D967" t="s">
        <v>388</v>
      </c>
      <c r="E967" s="36" t="str">
        <f t="shared" si="45"/>
        <v>Priscilla Shen</v>
      </c>
      <c r="F967" s="36" t="s">
        <v>35</v>
      </c>
      <c r="G967" s="36" t="s">
        <v>19</v>
      </c>
      <c r="H967" s="36" t="s">
        <v>19</v>
      </c>
      <c r="I967" s="36" t="s">
        <v>594</v>
      </c>
      <c r="J967" s="36" t="s">
        <v>595</v>
      </c>
      <c r="K967" s="36" t="s">
        <v>595</v>
      </c>
      <c r="M967" s="36" t="s">
        <v>573</v>
      </c>
      <c r="N967" s="36" t="s">
        <v>574</v>
      </c>
      <c r="O967" s="2">
        <v>1.49</v>
      </c>
      <c r="P967" s="2">
        <v>3.99</v>
      </c>
      <c r="Q967" s="36">
        <v>2</v>
      </c>
      <c r="R967" s="2">
        <f t="shared" si="46"/>
        <v>7.98</v>
      </c>
      <c r="S967" s="36" t="str">
        <f t="shared" si="47"/>
        <v>Small</v>
      </c>
    </row>
    <row r="968" spans="1:19" x14ac:dyDescent="0.45">
      <c r="A968" s="36">
        <v>55667</v>
      </c>
      <c r="B968" s="1">
        <v>42283</v>
      </c>
      <c r="C968" t="s">
        <v>238</v>
      </c>
      <c r="D968" t="s">
        <v>265</v>
      </c>
      <c r="E968" s="36" t="str">
        <f t="shared" si="45"/>
        <v>George Sanchez</v>
      </c>
      <c r="F968" s="36" t="s">
        <v>69</v>
      </c>
      <c r="G968" s="36" t="s">
        <v>19</v>
      </c>
      <c r="H968" s="36" t="s">
        <v>19</v>
      </c>
      <c r="I968" s="36" t="s">
        <v>357</v>
      </c>
      <c r="J968" s="36" t="s">
        <v>358</v>
      </c>
      <c r="K968" s="36" t="s">
        <v>341</v>
      </c>
      <c r="L968" s="36" t="s">
        <v>45</v>
      </c>
      <c r="M968" s="36" t="s">
        <v>24</v>
      </c>
      <c r="N968" s="36" t="s">
        <v>25</v>
      </c>
      <c r="O968" s="2">
        <v>1251.98</v>
      </c>
      <c r="P968" s="2">
        <v>2294.9899999999998</v>
      </c>
      <c r="Q968" s="36">
        <v>1</v>
      </c>
      <c r="R968" s="2">
        <f t="shared" si="46"/>
        <v>2294.9899999999998</v>
      </c>
      <c r="S968" s="36" t="str">
        <f t="shared" si="47"/>
        <v>Large</v>
      </c>
    </row>
    <row r="969" spans="1:19" x14ac:dyDescent="0.45">
      <c r="A969" s="36">
        <v>55667</v>
      </c>
      <c r="B969" s="1">
        <v>42283</v>
      </c>
      <c r="C969" t="s">
        <v>238</v>
      </c>
      <c r="D969" t="s">
        <v>265</v>
      </c>
      <c r="E969" s="36" t="str">
        <f t="shared" si="45"/>
        <v>George Sanchez</v>
      </c>
      <c r="F969" s="36" t="s">
        <v>69</v>
      </c>
      <c r="G969" s="36" t="s">
        <v>19</v>
      </c>
      <c r="H969" s="36" t="s">
        <v>19</v>
      </c>
      <c r="I969" s="36" t="s">
        <v>686</v>
      </c>
      <c r="J969" s="36" t="s">
        <v>687</v>
      </c>
      <c r="K969" s="36" t="s">
        <v>687</v>
      </c>
      <c r="M969" s="36" t="s">
        <v>573</v>
      </c>
      <c r="N969" s="36" t="s">
        <v>574</v>
      </c>
      <c r="O969" s="2">
        <v>13.09</v>
      </c>
      <c r="P969" s="2">
        <v>35</v>
      </c>
      <c r="Q969" s="36">
        <v>3</v>
      </c>
      <c r="R969" s="2">
        <f t="shared" si="46"/>
        <v>105</v>
      </c>
      <c r="S969" s="36" t="str">
        <f t="shared" si="47"/>
        <v>Small</v>
      </c>
    </row>
    <row r="970" spans="1:19" x14ac:dyDescent="0.45">
      <c r="A970" s="36">
        <v>55667</v>
      </c>
      <c r="B970" s="1">
        <v>42283</v>
      </c>
      <c r="C970" t="s">
        <v>238</v>
      </c>
      <c r="D970" t="s">
        <v>265</v>
      </c>
      <c r="E970" s="36" t="str">
        <f t="shared" si="45"/>
        <v>George Sanchez</v>
      </c>
      <c r="F970" s="36" t="s">
        <v>69</v>
      </c>
      <c r="G970" s="36" t="s">
        <v>19</v>
      </c>
      <c r="H970" s="36" t="s">
        <v>19</v>
      </c>
      <c r="I970" s="36" t="s">
        <v>683</v>
      </c>
      <c r="J970" s="36" t="s">
        <v>684</v>
      </c>
      <c r="K970" s="36" t="s">
        <v>684</v>
      </c>
      <c r="M970" s="36" t="s">
        <v>573</v>
      </c>
      <c r="N970" s="36" t="s">
        <v>574</v>
      </c>
      <c r="O970" s="2">
        <v>1.87</v>
      </c>
      <c r="P970" s="2">
        <v>4.99</v>
      </c>
      <c r="Q970" s="36">
        <v>1</v>
      </c>
      <c r="R970" s="2">
        <f t="shared" si="46"/>
        <v>4.99</v>
      </c>
      <c r="S970" s="36" t="str">
        <f t="shared" si="47"/>
        <v>Small</v>
      </c>
    </row>
    <row r="971" spans="1:19" x14ac:dyDescent="0.45">
      <c r="A971" s="36">
        <v>55667</v>
      </c>
      <c r="B971" s="1">
        <v>42283</v>
      </c>
      <c r="C971" t="s">
        <v>238</v>
      </c>
      <c r="D971" t="s">
        <v>265</v>
      </c>
      <c r="E971" s="36" t="str">
        <f t="shared" si="45"/>
        <v>George Sanchez</v>
      </c>
      <c r="F971" s="36" t="s">
        <v>69</v>
      </c>
      <c r="G971" s="36" t="s">
        <v>19</v>
      </c>
      <c r="H971" s="36" t="s">
        <v>19</v>
      </c>
      <c r="I971" s="36" t="s">
        <v>608</v>
      </c>
      <c r="J971" s="36" t="s">
        <v>609</v>
      </c>
      <c r="K971" s="36" t="s">
        <v>591</v>
      </c>
      <c r="L971" s="36" t="s">
        <v>532</v>
      </c>
      <c r="M971" s="36" t="s">
        <v>592</v>
      </c>
      <c r="N971" s="36" t="s">
        <v>574</v>
      </c>
      <c r="O971" s="2">
        <v>13.09</v>
      </c>
      <c r="P971" s="2">
        <v>34.99</v>
      </c>
      <c r="Q971" s="36">
        <v>3</v>
      </c>
      <c r="R971" s="2">
        <f t="shared" si="46"/>
        <v>104.97</v>
      </c>
      <c r="S971" s="36" t="str">
        <f t="shared" si="47"/>
        <v>Small</v>
      </c>
    </row>
    <row r="972" spans="1:19" x14ac:dyDescent="0.45">
      <c r="A972" s="36">
        <v>55671</v>
      </c>
      <c r="B972" s="1">
        <v>42283</v>
      </c>
      <c r="C972" t="s">
        <v>524</v>
      </c>
      <c r="D972" t="s">
        <v>269</v>
      </c>
      <c r="E972" s="36" t="str">
        <f t="shared" si="45"/>
        <v>Blake Baker</v>
      </c>
      <c r="F972" s="36" t="s">
        <v>55</v>
      </c>
      <c r="G972" s="36" t="s">
        <v>49</v>
      </c>
      <c r="H972" s="36" t="s">
        <v>56</v>
      </c>
      <c r="I972" s="36" t="s">
        <v>636</v>
      </c>
      <c r="J972" s="36" t="s">
        <v>637</v>
      </c>
      <c r="K972" s="36" t="s">
        <v>578</v>
      </c>
      <c r="L972" s="36" t="s">
        <v>532</v>
      </c>
      <c r="M972" s="36" t="s">
        <v>579</v>
      </c>
      <c r="N972" s="36" t="s">
        <v>25</v>
      </c>
      <c r="O972" s="2">
        <v>755.15</v>
      </c>
      <c r="P972" s="2">
        <v>1214.8499999999999</v>
      </c>
      <c r="Q972" s="36">
        <v>1</v>
      </c>
      <c r="R972" s="2">
        <f t="shared" si="46"/>
        <v>1214.8499999999999</v>
      </c>
      <c r="S972" s="36" t="str">
        <f t="shared" si="47"/>
        <v>Medium</v>
      </c>
    </row>
    <row r="973" spans="1:19" x14ac:dyDescent="0.45">
      <c r="A973" s="36">
        <v>55671</v>
      </c>
      <c r="B973" s="1">
        <v>42283</v>
      </c>
      <c r="C973" t="s">
        <v>524</v>
      </c>
      <c r="D973" t="s">
        <v>269</v>
      </c>
      <c r="E973" s="36" t="str">
        <f t="shared" si="45"/>
        <v>Blake Baker</v>
      </c>
      <c r="F973" s="36" t="s">
        <v>55</v>
      </c>
      <c r="G973" s="36" t="s">
        <v>49</v>
      </c>
      <c r="H973" s="36" t="s">
        <v>56</v>
      </c>
      <c r="I973" s="36" t="s">
        <v>580</v>
      </c>
      <c r="J973" s="36" t="s">
        <v>581</v>
      </c>
      <c r="K973" s="36" t="s">
        <v>581</v>
      </c>
      <c r="M973" s="36" t="s">
        <v>573</v>
      </c>
      <c r="N973" s="36" t="s">
        <v>574</v>
      </c>
      <c r="O973" s="2">
        <v>1.87</v>
      </c>
      <c r="P973" s="2">
        <v>4.99</v>
      </c>
      <c r="Q973" s="36">
        <v>3</v>
      </c>
      <c r="R973" s="2">
        <f t="shared" si="46"/>
        <v>14.97</v>
      </c>
      <c r="S973" s="36" t="str">
        <f t="shared" si="47"/>
        <v>Small</v>
      </c>
    </row>
    <row r="974" spans="1:19" x14ac:dyDescent="0.45">
      <c r="A974" s="36">
        <v>55671</v>
      </c>
      <c r="B974" s="1">
        <v>42283</v>
      </c>
      <c r="C974" t="s">
        <v>524</v>
      </c>
      <c r="D974" t="s">
        <v>269</v>
      </c>
      <c r="E974" s="36" t="str">
        <f t="shared" si="45"/>
        <v>Blake Baker</v>
      </c>
      <c r="F974" s="36" t="s">
        <v>55</v>
      </c>
      <c r="G974" s="36" t="s">
        <v>49</v>
      </c>
      <c r="H974" s="36" t="s">
        <v>56</v>
      </c>
      <c r="I974" s="36" t="s">
        <v>582</v>
      </c>
      <c r="J974" s="36" t="s">
        <v>583</v>
      </c>
      <c r="K974" s="36" t="s">
        <v>583</v>
      </c>
      <c r="M974" s="36" t="s">
        <v>573</v>
      </c>
      <c r="N974" s="36" t="s">
        <v>574</v>
      </c>
      <c r="O974" s="2">
        <v>10.84</v>
      </c>
      <c r="P974" s="2">
        <v>28.99</v>
      </c>
      <c r="Q974" s="36">
        <v>2</v>
      </c>
      <c r="R974" s="2">
        <f t="shared" si="46"/>
        <v>57.98</v>
      </c>
      <c r="S974" s="36" t="str">
        <f t="shared" si="47"/>
        <v>Small</v>
      </c>
    </row>
    <row r="975" spans="1:19" x14ac:dyDescent="0.45">
      <c r="A975" s="36">
        <v>55671</v>
      </c>
      <c r="B975" s="1">
        <v>42283</v>
      </c>
      <c r="C975" t="s">
        <v>524</v>
      </c>
      <c r="D975" t="s">
        <v>269</v>
      </c>
      <c r="E975" s="36" t="str">
        <f t="shared" si="45"/>
        <v>Blake Baker</v>
      </c>
      <c r="F975" s="36" t="s">
        <v>55</v>
      </c>
      <c r="G975" s="36" t="s">
        <v>49</v>
      </c>
      <c r="H975" s="36" t="s">
        <v>56</v>
      </c>
      <c r="I975" s="36" t="s">
        <v>661</v>
      </c>
      <c r="J975" s="36" t="s">
        <v>662</v>
      </c>
      <c r="K975" s="36" t="s">
        <v>591</v>
      </c>
      <c r="L975" s="36" t="s">
        <v>31</v>
      </c>
      <c r="M975" s="36" t="s">
        <v>592</v>
      </c>
      <c r="N975" s="36" t="s">
        <v>574</v>
      </c>
      <c r="O975" s="2">
        <v>13.09</v>
      </c>
      <c r="P975" s="2">
        <v>34.99</v>
      </c>
      <c r="Q975" s="36">
        <v>1</v>
      </c>
      <c r="R975" s="2">
        <f t="shared" si="46"/>
        <v>34.99</v>
      </c>
      <c r="S975" s="36" t="str">
        <f t="shared" si="47"/>
        <v>Small</v>
      </c>
    </row>
    <row r="976" spans="1:19" x14ac:dyDescent="0.45">
      <c r="A976" s="36">
        <v>55706</v>
      </c>
      <c r="B976" s="1">
        <v>42284</v>
      </c>
      <c r="C976" t="s">
        <v>97</v>
      </c>
      <c r="D976" t="s">
        <v>122</v>
      </c>
      <c r="E976" s="36" t="str">
        <f t="shared" si="45"/>
        <v>Gabrielle Green</v>
      </c>
      <c r="F976" s="36" t="s">
        <v>215</v>
      </c>
      <c r="G976" s="36" t="s">
        <v>216</v>
      </c>
      <c r="H976" s="36" t="s">
        <v>216</v>
      </c>
      <c r="I976" s="36" t="s">
        <v>683</v>
      </c>
      <c r="J976" s="36" t="s">
        <v>684</v>
      </c>
      <c r="K976" s="36" t="s">
        <v>684</v>
      </c>
      <c r="M976" s="36" t="s">
        <v>573</v>
      </c>
      <c r="N976" s="36" t="s">
        <v>574</v>
      </c>
      <c r="O976" s="2">
        <v>1.87</v>
      </c>
      <c r="P976" s="2">
        <v>4.99</v>
      </c>
      <c r="Q976" s="36">
        <v>1</v>
      </c>
      <c r="R976" s="2">
        <f t="shared" si="46"/>
        <v>4.99</v>
      </c>
      <c r="S976" s="36" t="str">
        <f t="shared" si="47"/>
        <v>Small</v>
      </c>
    </row>
    <row r="977" spans="1:19" x14ac:dyDescent="0.45">
      <c r="A977" s="36">
        <v>55706</v>
      </c>
      <c r="B977" s="1">
        <v>42284</v>
      </c>
      <c r="C977" t="s">
        <v>97</v>
      </c>
      <c r="D977" t="s">
        <v>122</v>
      </c>
      <c r="E977" s="36" t="str">
        <f t="shared" si="45"/>
        <v>Gabrielle Green</v>
      </c>
      <c r="F977" s="36" t="s">
        <v>215</v>
      </c>
      <c r="G977" s="36" t="s">
        <v>216</v>
      </c>
      <c r="H977" s="36" t="s">
        <v>216</v>
      </c>
      <c r="I977" s="36" t="s">
        <v>608</v>
      </c>
      <c r="J977" s="36" t="s">
        <v>609</v>
      </c>
      <c r="K977" s="36" t="s">
        <v>591</v>
      </c>
      <c r="L977" s="36" t="s">
        <v>532</v>
      </c>
      <c r="M977" s="36" t="s">
        <v>592</v>
      </c>
      <c r="N977" s="36" t="s">
        <v>574</v>
      </c>
      <c r="O977" s="2">
        <v>13.09</v>
      </c>
      <c r="P977" s="2">
        <v>34.99</v>
      </c>
      <c r="Q977" s="36">
        <v>2</v>
      </c>
      <c r="R977" s="2">
        <f t="shared" si="46"/>
        <v>69.98</v>
      </c>
      <c r="S977" s="36" t="str">
        <f t="shared" si="47"/>
        <v>Small</v>
      </c>
    </row>
    <row r="978" spans="1:19" x14ac:dyDescent="0.45">
      <c r="A978" s="36">
        <v>55706</v>
      </c>
      <c r="B978" s="1">
        <v>42284</v>
      </c>
      <c r="C978" t="s">
        <v>97</v>
      </c>
      <c r="D978" t="s">
        <v>122</v>
      </c>
      <c r="E978" s="36" t="str">
        <f t="shared" si="45"/>
        <v>Gabrielle Green</v>
      </c>
      <c r="F978" s="36" t="s">
        <v>215</v>
      </c>
      <c r="G978" s="36" t="s">
        <v>216</v>
      </c>
      <c r="H978" s="36" t="s">
        <v>216</v>
      </c>
      <c r="I978" s="36" t="s">
        <v>742</v>
      </c>
      <c r="J978" s="36" t="s">
        <v>743</v>
      </c>
      <c r="K978" s="36" t="s">
        <v>586</v>
      </c>
      <c r="L978" s="36" t="s">
        <v>45</v>
      </c>
      <c r="M978" s="36" t="s">
        <v>587</v>
      </c>
      <c r="N978" s="36" t="s">
        <v>588</v>
      </c>
      <c r="O978" s="2">
        <v>9.16</v>
      </c>
      <c r="P978" s="2">
        <v>24.49</v>
      </c>
      <c r="Q978" s="36">
        <v>1</v>
      </c>
      <c r="R978" s="2">
        <f t="shared" si="46"/>
        <v>24.49</v>
      </c>
      <c r="S978" s="36" t="str">
        <f t="shared" si="47"/>
        <v>Small</v>
      </c>
    </row>
    <row r="979" spans="1:19" x14ac:dyDescent="0.45">
      <c r="A979" s="36">
        <v>55759</v>
      </c>
      <c r="B979" s="1">
        <v>42285</v>
      </c>
      <c r="C979" t="s">
        <v>867</v>
      </c>
      <c r="D979" t="s">
        <v>693</v>
      </c>
      <c r="E979" s="36" t="str">
        <f t="shared" si="45"/>
        <v>Jeremiah James</v>
      </c>
      <c r="F979" s="36" t="s">
        <v>215</v>
      </c>
      <c r="G979" s="36" t="s">
        <v>216</v>
      </c>
      <c r="H979" s="36" t="s">
        <v>216</v>
      </c>
      <c r="I979" s="36" t="s">
        <v>681</v>
      </c>
      <c r="J979" s="36" t="s">
        <v>682</v>
      </c>
      <c r="K979" s="36" t="s">
        <v>682</v>
      </c>
      <c r="M979" s="36" t="s">
        <v>573</v>
      </c>
      <c r="N979" s="36" t="s">
        <v>574</v>
      </c>
      <c r="O979" s="2">
        <v>11.22</v>
      </c>
      <c r="P979" s="2">
        <v>29.99</v>
      </c>
      <c r="Q979" s="36">
        <v>2</v>
      </c>
      <c r="R979" s="2">
        <f t="shared" si="46"/>
        <v>59.98</v>
      </c>
      <c r="S979" s="36" t="str">
        <f t="shared" si="47"/>
        <v>Small</v>
      </c>
    </row>
    <row r="980" spans="1:19" x14ac:dyDescent="0.45">
      <c r="A980" s="36">
        <v>55759</v>
      </c>
      <c r="B980" s="1">
        <v>42285</v>
      </c>
      <c r="C980" t="s">
        <v>867</v>
      </c>
      <c r="D980" t="s">
        <v>693</v>
      </c>
      <c r="E980" s="36" t="str">
        <f t="shared" si="45"/>
        <v>Jeremiah James</v>
      </c>
      <c r="F980" s="36" t="s">
        <v>215</v>
      </c>
      <c r="G980" s="36" t="s">
        <v>216</v>
      </c>
      <c r="H980" s="36" t="s">
        <v>216</v>
      </c>
      <c r="I980" s="36" t="s">
        <v>661</v>
      </c>
      <c r="J980" s="36" t="s">
        <v>662</v>
      </c>
      <c r="K980" s="36" t="s">
        <v>591</v>
      </c>
      <c r="L980" s="36" t="s">
        <v>31</v>
      </c>
      <c r="M980" s="36" t="s">
        <v>592</v>
      </c>
      <c r="N980" s="36" t="s">
        <v>574</v>
      </c>
      <c r="O980" s="2">
        <v>13.09</v>
      </c>
      <c r="P980" s="2">
        <v>34.99</v>
      </c>
      <c r="Q980" s="36">
        <v>1</v>
      </c>
      <c r="R980" s="2">
        <f t="shared" si="46"/>
        <v>34.99</v>
      </c>
      <c r="S980" s="36" t="str">
        <f t="shared" si="47"/>
        <v>Small</v>
      </c>
    </row>
    <row r="981" spans="1:19" x14ac:dyDescent="0.45">
      <c r="A981" s="36">
        <v>55759</v>
      </c>
      <c r="B981" s="1">
        <v>42285</v>
      </c>
      <c r="C981" t="s">
        <v>867</v>
      </c>
      <c r="D981" t="s">
        <v>693</v>
      </c>
      <c r="E981" s="36" t="str">
        <f t="shared" si="45"/>
        <v>Jeremiah James</v>
      </c>
      <c r="F981" s="36" t="s">
        <v>215</v>
      </c>
      <c r="G981" s="36" t="s">
        <v>216</v>
      </c>
      <c r="H981" s="36" t="s">
        <v>216</v>
      </c>
      <c r="I981" s="36" t="s">
        <v>683</v>
      </c>
      <c r="J981" s="36" t="s">
        <v>684</v>
      </c>
      <c r="K981" s="36" t="s">
        <v>684</v>
      </c>
      <c r="M981" s="36" t="s">
        <v>573</v>
      </c>
      <c r="N981" s="36" t="s">
        <v>574</v>
      </c>
      <c r="O981" s="2">
        <v>1.87</v>
      </c>
      <c r="P981" s="2">
        <v>4.99</v>
      </c>
      <c r="Q981" s="36">
        <v>2</v>
      </c>
      <c r="R981" s="2">
        <f t="shared" si="46"/>
        <v>9.98</v>
      </c>
      <c r="S981" s="36" t="str">
        <f t="shared" si="47"/>
        <v>Small</v>
      </c>
    </row>
    <row r="982" spans="1:19" x14ac:dyDescent="0.45">
      <c r="A982" s="36">
        <v>55774</v>
      </c>
      <c r="B982" s="1">
        <v>42285</v>
      </c>
      <c r="C982" t="s">
        <v>835</v>
      </c>
      <c r="D982" t="s">
        <v>453</v>
      </c>
      <c r="E982" s="36" t="str">
        <f t="shared" si="45"/>
        <v>Lindsay Pal</v>
      </c>
      <c r="F982" s="36" t="s">
        <v>105</v>
      </c>
      <c r="G982" s="36" t="s">
        <v>82</v>
      </c>
      <c r="H982" s="36" t="s">
        <v>82</v>
      </c>
      <c r="I982" s="36" t="s">
        <v>605</v>
      </c>
      <c r="J982" s="36" t="s">
        <v>606</v>
      </c>
      <c r="K982" s="36" t="s">
        <v>606</v>
      </c>
      <c r="M982" s="36" t="s">
        <v>607</v>
      </c>
      <c r="N982" s="36" t="s">
        <v>574</v>
      </c>
      <c r="O982" s="2">
        <v>8.2200000000000006</v>
      </c>
      <c r="P982" s="2">
        <v>21.98</v>
      </c>
      <c r="Q982" s="36">
        <v>1</v>
      </c>
      <c r="R982" s="2">
        <f t="shared" si="46"/>
        <v>21.98</v>
      </c>
      <c r="S982" s="36" t="str">
        <f t="shared" si="47"/>
        <v>Small</v>
      </c>
    </row>
    <row r="983" spans="1:19" x14ac:dyDescent="0.45">
      <c r="A983" s="36">
        <v>55774</v>
      </c>
      <c r="B983" s="1">
        <v>42285</v>
      </c>
      <c r="C983" t="s">
        <v>835</v>
      </c>
      <c r="D983" t="s">
        <v>453</v>
      </c>
      <c r="E983" s="36" t="str">
        <f t="shared" si="45"/>
        <v>Lindsay Pal</v>
      </c>
      <c r="F983" s="36" t="s">
        <v>105</v>
      </c>
      <c r="G983" s="36" t="s">
        <v>82</v>
      </c>
      <c r="H983" s="36" t="s">
        <v>82</v>
      </c>
      <c r="I983" s="36" t="s">
        <v>648</v>
      </c>
      <c r="J983" s="36" t="s">
        <v>649</v>
      </c>
      <c r="K983" s="36" t="s">
        <v>649</v>
      </c>
      <c r="M983" s="36" t="s">
        <v>615</v>
      </c>
      <c r="N983" s="36" t="s">
        <v>574</v>
      </c>
      <c r="O983" s="2">
        <v>3.74</v>
      </c>
      <c r="P983" s="2">
        <v>9.99</v>
      </c>
      <c r="Q983" s="36">
        <v>1</v>
      </c>
      <c r="R983" s="2">
        <f t="shared" si="46"/>
        <v>9.99</v>
      </c>
      <c r="S983" s="36" t="str">
        <f t="shared" si="47"/>
        <v>Small</v>
      </c>
    </row>
    <row r="984" spans="1:19" x14ac:dyDescent="0.45">
      <c r="A984" s="36">
        <v>55774</v>
      </c>
      <c r="B984" s="1">
        <v>42285</v>
      </c>
      <c r="C984" t="s">
        <v>835</v>
      </c>
      <c r="D984" t="s">
        <v>453</v>
      </c>
      <c r="E984" s="36" t="str">
        <f t="shared" si="45"/>
        <v>Lindsay Pal</v>
      </c>
      <c r="F984" s="36" t="s">
        <v>105</v>
      </c>
      <c r="G984" s="36" t="s">
        <v>82</v>
      </c>
      <c r="H984" s="36" t="s">
        <v>82</v>
      </c>
      <c r="I984" s="36" t="s">
        <v>616</v>
      </c>
      <c r="J984" s="36" t="s">
        <v>617</v>
      </c>
      <c r="K984" s="36" t="s">
        <v>618</v>
      </c>
      <c r="M984" s="36" t="s">
        <v>615</v>
      </c>
      <c r="N984" s="36" t="s">
        <v>574</v>
      </c>
      <c r="O984" s="2">
        <v>1.87</v>
      </c>
      <c r="P984" s="2">
        <v>4.99</v>
      </c>
      <c r="Q984" s="36">
        <v>2</v>
      </c>
      <c r="R984" s="2">
        <f t="shared" si="46"/>
        <v>9.98</v>
      </c>
      <c r="S984" s="36" t="str">
        <f t="shared" si="47"/>
        <v>Small</v>
      </c>
    </row>
    <row r="985" spans="1:19" x14ac:dyDescent="0.45">
      <c r="A985" s="36">
        <v>55814</v>
      </c>
      <c r="B985" s="1">
        <v>42286</v>
      </c>
      <c r="C985" t="s">
        <v>558</v>
      </c>
      <c r="D985" t="s">
        <v>47</v>
      </c>
      <c r="E985" s="36" t="str">
        <f t="shared" si="45"/>
        <v>Stacey Li</v>
      </c>
      <c r="F985" s="36" t="s">
        <v>18</v>
      </c>
      <c r="G985" s="36" t="s">
        <v>19</v>
      </c>
      <c r="H985" s="36" t="s">
        <v>19</v>
      </c>
      <c r="I985" s="36" t="s">
        <v>823</v>
      </c>
      <c r="J985" s="36" t="s">
        <v>824</v>
      </c>
      <c r="K985" s="36" t="s">
        <v>578</v>
      </c>
      <c r="L985" s="36" t="s">
        <v>532</v>
      </c>
      <c r="M985" s="36" t="s">
        <v>579</v>
      </c>
      <c r="N985" s="36" t="s">
        <v>25</v>
      </c>
      <c r="O985" s="2">
        <v>755.15</v>
      </c>
      <c r="P985" s="2">
        <v>1214.8499999999999</v>
      </c>
      <c r="Q985" s="36">
        <v>1</v>
      </c>
      <c r="R985" s="2">
        <f t="shared" si="46"/>
        <v>1214.8499999999999</v>
      </c>
      <c r="S985" s="36" t="str">
        <f t="shared" si="47"/>
        <v>Medium</v>
      </c>
    </row>
    <row r="986" spans="1:19" x14ac:dyDescent="0.45">
      <c r="A986" s="36">
        <v>55814</v>
      </c>
      <c r="B986" s="1">
        <v>42286</v>
      </c>
      <c r="C986" t="s">
        <v>558</v>
      </c>
      <c r="D986" t="s">
        <v>47</v>
      </c>
      <c r="E986" s="36" t="str">
        <f t="shared" si="45"/>
        <v>Stacey Li</v>
      </c>
      <c r="F986" s="36" t="s">
        <v>18</v>
      </c>
      <c r="G986" s="36" t="s">
        <v>19</v>
      </c>
      <c r="H986" s="36" t="s">
        <v>19</v>
      </c>
      <c r="I986" s="36" t="s">
        <v>589</v>
      </c>
      <c r="J986" s="36" t="s">
        <v>590</v>
      </c>
      <c r="K986" s="36" t="s">
        <v>591</v>
      </c>
      <c r="L986" s="36" t="s">
        <v>45</v>
      </c>
      <c r="M986" s="36" t="s">
        <v>592</v>
      </c>
      <c r="N986" s="36" t="s">
        <v>574</v>
      </c>
      <c r="O986" s="2">
        <v>13.09</v>
      </c>
      <c r="P986" s="2">
        <v>34.99</v>
      </c>
      <c r="Q986" s="36">
        <v>1</v>
      </c>
      <c r="R986" s="2">
        <f t="shared" si="46"/>
        <v>34.99</v>
      </c>
      <c r="S986" s="36" t="str">
        <f t="shared" si="47"/>
        <v>Small</v>
      </c>
    </row>
    <row r="987" spans="1:19" x14ac:dyDescent="0.45">
      <c r="A987" s="36">
        <v>55814</v>
      </c>
      <c r="B987" s="1">
        <v>42286</v>
      </c>
      <c r="C987" t="s">
        <v>558</v>
      </c>
      <c r="D987" t="s">
        <v>47</v>
      </c>
      <c r="E987" s="36" t="str">
        <f t="shared" si="45"/>
        <v>Stacey Li</v>
      </c>
      <c r="F987" s="36" t="s">
        <v>18</v>
      </c>
      <c r="G987" s="36" t="s">
        <v>19</v>
      </c>
      <c r="H987" s="36" t="s">
        <v>19</v>
      </c>
      <c r="I987" s="36" t="s">
        <v>672</v>
      </c>
      <c r="J987" s="36" t="s">
        <v>673</v>
      </c>
      <c r="K987" s="36" t="s">
        <v>625</v>
      </c>
      <c r="L987" s="36" t="s">
        <v>317</v>
      </c>
      <c r="M987" s="36" t="s">
        <v>626</v>
      </c>
      <c r="N987" s="36" t="s">
        <v>588</v>
      </c>
      <c r="O987" s="2">
        <v>41.57</v>
      </c>
      <c r="P987" s="2">
        <v>53.99</v>
      </c>
      <c r="Q987" s="36">
        <v>1</v>
      </c>
      <c r="R987" s="2">
        <f t="shared" si="46"/>
        <v>53.99</v>
      </c>
      <c r="S987" s="36" t="str">
        <f t="shared" si="47"/>
        <v>Small</v>
      </c>
    </row>
    <row r="988" spans="1:19" x14ac:dyDescent="0.45">
      <c r="A988" s="36">
        <v>55821</v>
      </c>
      <c r="B988" s="1">
        <v>42286</v>
      </c>
      <c r="C988" t="s">
        <v>868</v>
      </c>
      <c r="D988" t="s">
        <v>118</v>
      </c>
      <c r="E988" s="36" t="str">
        <f t="shared" si="45"/>
        <v>Linda Ferrier</v>
      </c>
      <c r="F988" s="36" t="s">
        <v>18</v>
      </c>
      <c r="G988" s="36" t="s">
        <v>19</v>
      </c>
      <c r="H988" s="36" t="s">
        <v>19</v>
      </c>
      <c r="I988" s="36" t="s">
        <v>589</v>
      </c>
      <c r="J988" s="36" t="s">
        <v>590</v>
      </c>
      <c r="K988" s="36" t="s">
        <v>591</v>
      </c>
      <c r="L988" s="36" t="s">
        <v>45</v>
      </c>
      <c r="M988" s="36" t="s">
        <v>592</v>
      </c>
      <c r="N988" s="36" t="s">
        <v>574</v>
      </c>
      <c r="O988" s="2">
        <v>13.09</v>
      </c>
      <c r="P988" s="2">
        <v>34.99</v>
      </c>
      <c r="Q988" s="36">
        <v>2</v>
      </c>
      <c r="R988" s="2">
        <f t="shared" si="46"/>
        <v>69.98</v>
      </c>
      <c r="S988" s="36" t="str">
        <f t="shared" si="47"/>
        <v>Small</v>
      </c>
    </row>
    <row r="989" spans="1:19" x14ac:dyDescent="0.45">
      <c r="A989" s="36">
        <v>55826</v>
      </c>
      <c r="B989" s="1">
        <v>42286</v>
      </c>
      <c r="C989" t="s">
        <v>869</v>
      </c>
      <c r="D989" t="s">
        <v>437</v>
      </c>
      <c r="E989" s="36" t="str">
        <f t="shared" si="45"/>
        <v>Hailey Patterson</v>
      </c>
      <c r="F989" s="36" t="s">
        <v>215</v>
      </c>
      <c r="G989" s="36" t="s">
        <v>216</v>
      </c>
      <c r="H989" s="36" t="s">
        <v>216</v>
      </c>
      <c r="I989" s="36" t="s">
        <v>726</v>
      </c>
      <c r="J989" s="36" t="s">
        <v>727</v>
      </c>
      <c r="K989" s="36" t="s">
        <v>625</v>
      </c>
      <c r="L989" s="36" t="s">
        <v>317</v>
      </c>
      <c r="M989" s="36" t="s">
        <v>626</v>
      </c>
      <c r="N989" s="36" t="s">
        <v>588</v>
      </c>
      <c r="O989" s="2">
        <v>41.57</v>
      </c>
      <c r="P989" s="2">
        <v>53.99</v>
      </c>
      <c r="Q989" s="36">
        <v>1</v>
      </c>
      <c r="R989" s="2">
        <f t="shared" si="46"/>
        <v>53.99</v>
      </c>
      <c r="S989" s="36" t="str">
        <f t="shared" si="47"/>
        <v>Small</v>
      </c>
    </row>
    <row r="990" spans="1:19" x14ac:dyDescent="0.45">
      <c r="A990" s="36">
        <v>55873</v>
      </c>
      <c r="B990" s="1">
        <v>42287</v>
      </c>
      <c r="C990" t="s">
        <v>512</v>
      </c>
      <c r="D990" t="s">
        <v>490</v>
      </c>
      <c r="E990" s="36" t="str">
        <f t="shared" si="45"/>
        <v>Janelle Patel</v>
      </c>
      <c r="F990" s="36" t="s">
        <v>35</v>
      </c>
      <c r="G990" s="36" t="s">
        <v>19</v>
      </c>
      <c r="H990" s="36" t="s">
        <v>19</v>
      </c>
      <c r="I990" s="36" t="s">
        <v>648</v>
      </c>
      <c r="J990" s="36" t="s">
        <v>649</v>
      </c>
      <c r="K990" s="36" t="s">
        <v>649</v>
      </c>
      <c r="M990" s="36" t="s">
        <v>615</v>
      </c>
      <c r="N990" s="36" t="s">
        <v>574</v>
      </c>
      <c r="O990" s="2">
        <v>3.74</v>
      </c>
      <c r="P990" s="2">
        <v>9.99</v>
      </c>
      <c r="Q990" s="36">
        <v>1</v>
      </c>
      <c r="R990" s="2">
        <f t="shared" si="46"/>
        <v>9.99</v>
      </c>
      <c r="S990" s="36" t="str">
        <f t="shared" si="47"/>
        <v>Small</v>
      </c>
    </row>
    <row r="991" spans="1:19" x14ac:dyDescent="0.45">
      <c r="A991" s="36">
        <v>55873</v>
      </c>
      <c r="B991" s="1">
        <v>42287</v>
      </c>
      <c r="C991" t="s">
        <v>512</v>
      </c>
      <c r="D991" t="s">
        <v>490</v>
      </c>
      <c r="E991" s="36" t="str">
        <f t="shared" si="45"/>
        <v>Janelle Patel</v>
      </c>
      <c r="F991" s="36" t="s">
        <v>35</v>
      </c>
      <c r="G991" s="36" t="s">
        <v>19</v>
      </c>
      <c r="H991" s="36" t="s">
        <v>19</v>
      </c>
      <c r="I991" s="36" t="s">
        <v>616</v>
      </c>
      <c r="J991" s="36" t="s">
        <v>617</v>
      </c>
      <c r="K991" s="36" t="s">
        <v>618</v>
      </c>
      <c r="M991" s="36" t="s">
        <v>615</v>
      </c>
      <c r="N991" s="36" t="s">
        <v>574</v>
      </c>
      <c r="O991" s="2">
        <v>1.87</v>
      </c>
      <c r="P991" s="2">
        <v>4.99</v>
      </c>
      <c r="Q991" s="36">
        <v>1</v>
      </c>
      <c r="R991" s="2">
        <f t="shared" si="46"/>
        <v>4.99</v>
      </c>
      <c r="S991" s="36" t="str">
        <f t="shared" si="47"/>
        <v>Small</v>
      </c>
    </row>
    <row r="992" spans="1:19" x14ac:dyDescent="0.45">
      <c r="A992" s="36">
        <v>55873</v>
      </c>
      <c r="B992" s="1">
        <v>42287</v>
      </c>
      <c r="C992" t="s">
        <v>512</v>
      </c>
      <c r="D992" t="s">
        <v>490</v>
      </c>
      <c r="E992" s="36" t="str">
        <f t="shared" si="45"/>
        <v>Janelle Patel</v>
      </c>
      <c r="F992" s="36" t="s">
        <v>35</v>
      </c>
      <c r="G992" s="36" t="s">
        <v>19</v>
      </c>
      <c r="H992" s="36" t="s">
        <v>19</v>
      </c>
      <c r="I992" s="36" t="s">
        <v>663</v>
      </c>
      <c r="J992" s="36" t="s">
        <v>664</v>
      </c>
      <c r="K992" s="36" t="s">
        <v>665</v>
      </c>
      <c r="M992" s="36" t="s">
        <v>573</v>
      </c>
      <c r="N992" s="36" t="s">
        <v>574</v>
      </c>
      <c r="O992" s="2">
        <v>0.86</v>
      </c>
      <c r="P992" s="2">
        <v>2.29</v>
      </c>
      <c r="Q992" s="36">
        <v>2</v>
      </c>
      <c r="R992" s="2">
        <f t="shared" si="46"/>
        <v>4.58</v>
      </c>
      <c r="S992" s="36" t="str">
        <f t="shared" si="47"/>
        <v>Small</v>
      </c>
    </row>
    <row r="993" spans="1:19" x14ac:dyDescent="0.45">
      <c r="A993" s="36">
        <v>55881</v>
      </c>
      <c r="B993" s="1">
        <v>42287</v>
      </c>
      <c r="C993" t="s">
        <v>870</v>
      </c>
      <c r="D993" t="s">
        <v>351</v>
      </c>
      <c r="E993" s="36" t="str">
        <f t="shared" si="45"/>
        <v>Elijah Allen</v>
      </c>
      <c r="F993" s="36" t="s">
        <v>55</v>
      </c>
      <c r="G993" s="36" t="s">
        <v>49</v>
      </c>
      <c r="H993" s="36" t="s">
        <v>56</v>
      </c>
      <c r="I993" s="36" t="s">
        <v>580</v>
      </c>
      <c r="J993" s="36" t="s">
        <v>581</v>
      </c>
      <c r="K993" s="36" t="s">
        <v>581</v>
      </c>
      <c r="M993" s="36" t="s">
        <v>573</v>
      </c>
      <c r="N993" s="36" t="s">
        <v>574</v>
      </c>
      <c r="O993" s="2">
        <v>1.87</v>
      </c>
      <c r="P993" s="2">
        <v>4.99</v>
      </c>
      <c r="Q993" s="36">
        <v>1</v>
      </c>
      <c r="R993" s="2">
        <f t="shared" si="46"/>
        <v>4.99</v>
      </c>
      <c r="S993" s="36" t="str">
        <f t="shared" si="47"/>
        <v>Small</v>
      </c>
    </row>
    <row r="994" spans="1:19" x14ac:dyDescent="0.45">
      <c r="A994" s="36">
        <v>55881</v>
      </c>
      <c r="B994" s="1">
        <v>42287</v>
      </c>
      <c r="C994" t="s">
        <v>870</v>
      </c>
      <c r="D994" t="s">
        <v>351</v>
      </c>
      <c r="E994" s="36" t="str">
        <f t="shared" si="45"/>
        <v>Elijah Allen</v>
      </c>
      <c r="F994" s="36" t="s">
        <v>55</v>
      </c>
      <c r="G994" s="36" t="s">
        <v>49</v>
      </c>
      <c r="H994" s="36" t="s">
        <v>56</v>
      </c>
      <c r="I994" s="36" t="s">
        <v>589</v>
      </c>
      <c r="J994" s="36" t="s">
        <v>590</v>
      </c>
      <c r="K994" s="36" t="s">
        <v>591</v>
      </c>
      <c r="L994" s="36" t="s">
        <v>45</v>
      </c>
      <c r="M994" s="36" t="s">
        <v>592</v>
      </c>
      <c r="N994" s="36" t="s">
        <v>574</v>
      </c>
      <c r="O994" s="2">
        <v>13.09</v>
      </c>
      <c r="P994" s="2">
        <v>34.99</v>
      </c>
      <c r="Q994" s="36">
        <v>2</v>
      </c>
      <c r="R994" s="2">
        <f t="shared" si="46"/>
        <v>69.98</v>
      </c>
      <c r="S994" s="36" t="str">
        <f t="shared" si="47"/>
        <v>Small</v>
      </c>
    </row>
    <row r="995" spans="1:19" x14ac:dyDescent="0.45">
      <c r="A995" s="36">
        <v>55881</v>
      </c>
      <c r="B995" s="1">
        <v>42287</v>
      </c>
      <c r="C995" t="s">
        <v>870</v>
      </c>
      <c r="D995" t="s">
        <v>351</v>
      </c>
      <c r="E995" s="36" t="str">
        <f t="shared" si="45"/>
        <v>Elijah Allen</v>
      </c>
      <c r="F995" s="36" t="s">
        <v>55</v>
      </c>
      <c r="G995" s="36" t="s">
        <v>49</v>
      </c>
      <c r="H995" s="36" t="s">
        <v>56</v>
      </c>
      <c r="I995" s="36" t="s">
        <v>584</v>
      </c>
      <c r="J995" s="36" t="s">
        <v>585</v>
      </c>
      <c r="K995" s="36" t="s">
        <v>586</v>
      </c>
      <c r="L995" s="36" t="s">
        <v>45</v>
      </c>
      <c r="M995" s="36" t="s">
        <v>587</v>
      </c>
      <c r="N995" s="36" t="s">
        <v>588</v>
      </c>
      <c r="O995" s="2">
        <v>9.16</v>
      </c>
      <c r="P995" s="2">
        <v>24.49</v>
      </c>
      <c r="Q995" s="36">
        <v>2</v>
      </c>
      <c r="R995" s="2">
        <f t="shared" si="46"/>
        <v>48.98</v>
      </c>
      <c r="S995" s="36" t="str">
        <f t="shared" si="47"/>
        <v>Small</v>
      </c>
    </row>
    <row r="996" spans="1:19" x14ac:dyDescent="0.45">
      <c r="A996" s="36">
        <v>55884</v>
      </c>
      <c r="B996" s="1">
        <v>42287</v>
      </c>
      <c r="C996" t="s">
        <v>871</v>
      </c>
      <c r="D996" t="s">
        <v>98</v>
      </c>
      <c r="E996" s="36" t="str">
        <f t="shared" si="45"/>
        <v>Katherine Hall</v>
      </c>
      <c r="F996" s="36" t="s">
        <v>48</v>
      </c>
      <c r="G996" s="36" t="s">
        <v>49</v>
      </c>
      <c r="H996" s="36" t="s">
        <v>50</v>
      </c>
      <c r="I996" s="36" t="s">
        <v>705</v>
      </c>
      <c r="J996" s="36" t="s">
        <v>706</v>
      </c>
      <c r="K996" s="36" t="s">
        <v>706</v>
      </c>
      <c r="M996" s="36" t="s">
        <v>573</v>
      </c>
      <c r="N996" s="36" t="s">
        <v>574</v>
      </c>
      <c r="O996" s="2">
        <v>9.35</v>
      </c>
      <c r="P996" s="2">
        <v>24.99</v>
      </c>
      <c r="Q996" s="36">
        <v>1</v>
      </c>
      <c r="R996" s="2">
        <f t="shared" si="46"/>
        <v>24.99</v>
      </c>
      <c r="S996" s="36" t="str">
        <f t="shared" si="47"/>
        <v>Small</v>
      </c>
    </row>
    <row r="997" spans="1:19" x14ac:dyDescent="0.45">
      <c r="A997" s="36">
        <v>55884</v>
      </c>
      <c r="B997" s="1">
        <v>42287</v>
      </c>
      <c r="C997" t="s">
        <v>871</v>
      </c>
      <c r="D997" t="s">
        <v>98</v>
      </c>
      <c r="E997" s="36" t="str">
        <f t="shared" si="45"/>
        <v>Katherine Hall</v>
      </c>
      <c r="F997" s="36" t="s">
        <v>48</v>
      </c>
      <c r="G997" s="36" t="s">
        <v>49</v>
      </c>
      <c r="H997" s="36" t="s">
        <v>50</v>
      </c>
      <c r="I997" s="36" t="s">
        <v>663</v>
      </c>
      <c r="J997" s="36" t="s">
        <v>664</v>
      </c>
      <c r="K997" s="36" t="s">
        <v>665</v>
      </c>
      <c r="M997" s="36" t="s">
        <v>573</v>
      </c>
      <c r="N997" s="36" t="s">
        <v>574</v>
      </c>
      <c r="O997" s="2">
        <v>0.86</v>
      </c>
      <c r="P997" s="2">
        <v>2.29</v>
      </c>
      <c r="Q997" s="36">
        <v>3</v>
      </c>
      <c r="R997" s="2">
        <f t="shared" si="46"/>
        <v>6.87</v>
      </c>
      <c r="S997" s="36" t="str">
        <f t="shared" si="47"/>
        <v>Small</v>
      </c>
    </row>
    <row r="998" spans="1:19" x14ac:dyDescent="0.45">
      <c r="A998" s="36">
        <v>55892</v>
      </c>
      <c r="B998" s="1">
        <v>42287</v>
      </c>
      <c r="C998" t="s">
        <v>779</v>
      </c>
      <c r="D998" t="s">
        <v>393</v>
      </c>
      <c r="E998" s="36" t="str">
        <f t="shared" si="45"/>
        <v>Devin Morris</v>
      </c>
      <c r="F998" s="36" t="s">
        <v>48</v>
      </c>
      <c r="G998" s="36" t="s">
        <v>49</v>
      </c>
      <c r="H998" s="36" t="s">
        <v>50</v>
      </c>
      <c r="I998" s="36" t="s">
        <v>683</v>
      </c>
      <c r="J998" s="36" t="s">
        <v>684</v>
      </c>
      <c r="K998" s="36" t="s">
        <v>684</v>
      </c>
      <c r="M998" s="36" t="s">
        <v>573</v>
      </c>
      <c r="N998" s="36" t="s">
        <v>574</v>
      </c>
      <c r="O998" s="2">
        <v>1.87</v>
      </c>
      <c r="P998" s="2">
        <v>4.99</v>
      </c>
      <c r="Q998" s="36">
        <v>2</v>
      </c>
      <c r="R998" s="2">
        <f t="shared" si="46"/>
        <v>9.98</v>
      </c>
      <c r="S998" s="36" t="str">
        <f t="shared" si="47"/>
        <v>Small</v>
      </c>
    </row>
    <row r="999" spans="1:19" x14ac:dyDescent="0.45">
      <c r="A999" s="36">
        <v>55892</v>
      </c>
      <c r="B999" s="1">
        <v>42287</v>
      </c>
      <c r="C999" t="s">
        <v>779</v>
      </c>
      <c r="D999" t="s">
        <v>393</v>
      </c>
      <c r="E999" s="36" t="str">
        <f t="shared" si="45"/>
        <v>Devin Morris</v>
      </c>
      <c r="F999" s="36" t="s">
        <v>48</v>
      </c>
      <c r="G999" s="36" t="s">
        <v>49</v>
      </c>
      <c r="H999" s="36" t="s">
        <v>50</v>
      </c>
      <c r="I999" s="36" t="s">
        <v>663</v>
      </c>
      <c r="J999" s="36" t="s">
        <v>664</v>
      </c>
      <c r="K999" s="36" t="s">
        <v>665</v>
      </c>
      <c r="M999" s="36" t="s">
        <v>573</v>
      </c>
      <c r="N999" s="36" t="s">
        <v>574</v>
      </c>
      <c r="O999" s="2">
        <v>0.86</v>
      </c>
      <c r="P999" s="2">
        <v>2.29</v>
      </c>
      <c r="Q999" s="36">
        <v>2</v>
      </c>
      <c r="R999" s="2">
        <f t="shared" si="46"/>
        <v>4.58</v>
      </c>
      <c r="S999" s="36" t="str">
        <f t="shared" si="47"/>
        <v>Small</v>
      </c>
    </row>
    <row r="1000" spans="1:19" x14ac:dyDescent="0.45">
      <c r="A1000" s="36">
        <v>55892</v>
      </c>
      <c r="B1000" s="1">
        <v>42287</v>
      </c>
      <c r="C1000" t="s">
        <v>779</v>
      </c>
      <c r="D1000" t="s">
        <v>393</v>
      </c>
      <c r="E1000" s="36" t="str">
        <f t="shared" si="45"/>
        <v>Devin Morris</v>
      </c>
      <c r="F1000" s="36" t="s">
        <v>48</v>
      </c>
      <c r="G1000" s="36" t="s">
        <v>49</v>
      </c>
      <c r="H1000" s="36" t="s">
        <v>50</v>
      </c>
      <c r="I1000" s="36" t="s">
        <v>707</v>
      </c>
      <c r="J1000" s="36" t="s">
        <v>708</v>
      </c>
      <c r="K1000" s="36" t="s">
        <v>709</v>
      </c>
      <c r="M1000" s="36" t="s">
        <v>710</v>
      </c>
      <c r="N1000" s="36" t="s">
        <v>574</v>
      </c>
      <c r="O1000" s="2">
        <v>2.97</v>
      </c>
      <c r="P1000" s="2">
        <v>7.95</v>
      </c>
      <c r="Q1000" s="36">
        <v>2</v>
      </c>
      <c r="R1000" s="2">
        <f t="shared" si="46"/>
        <v>15.9</v>
      </c>
      <c r="S1000" s="36" t="str">
        <f t="shared" si="47"/>
        <v>Small</v>
      </c>
    </row>
    <row r="1001" spans="1:19" x14ac:dyDescent="0.45">
      <c r="A1001" s="36">
        <v>55913</v>
      </c>
      <c r="B1001" s="1">
        <v>42287</v>
      </c>
      <c r="C1001" t="s">
        <v>436</v>
      </c>
      <c r="D1001" t="s">
        <v>250</v>
      </c>
      <c r="E1001" s="36" t="str">
        <f t="shared" si="45"/>
        <v>Mariah Bryant</v>
      </c>
      <c r="F1001" s="36" t="s">
        <v>94</v>
      </c>
      <c r="G1001" s="36" t="s">
        <v>49</v>
      </c>
      <c r="H1001" s="36" t="s">
        <v>56</v>
      </c>
      <c r="I1001" s="36" t="s">
        <v>373</v>
      </c>
      <c r="J1001" s="36" t="s">
        <v>374</v>
      </c>
      <c r="K1001" s="36" t="s">
        <v>341</v>
      </c>
      <c r="L1001" s="36" t="s">
        <v>45</v>
      </c>
      <c r="M1001" s="36" t="s">
        <v>24</v>
      </c>
      <c r="N1001" s="36" t="s">
        <v>25</v>
      </c>
      <c r="O1001" s="2">
        <v>1251.98</v>
      </c>
      <c r="P1001" s="2">
        <v>2294.9899999999998</v>
      </c>
      <c r="Q1001" s="36">
        <v>1</v>
      </c>
      <c r="R1001" s="2">
        <f t="shared" si="46"/>
        <v>2294.9899999999998</v>
      </c>
      <c r="S1001" s="36" t="str">
        <f t="shared" si="47"/>
        <v>Large</v>
      </c>
    </row>
    <row r="1002" spans="1:19" x14ac:dyDescent="0.45">
      <c r="A1002" s="36">
        <v>55913</v>
      </c>
      <c r="B1002" s="1">
        <v>42287</v>
      </c>
      <c r="C1002" t="s">
        <v>436</v>
      </c>
      <c r="D1002" t="s">
        <v>250</v>
      </c>
      <c r="E1002" s="36" t="str">
        <f t="shared" si="45"/>
        <v>Mariah Bryant</v>
      </c>
      <c r="F1002" s="36" t="s">
        <v>94</v>
      </c>
      <c r="G1002" s="36" t="s">
        <v>49</v>
      </c>
      <c r="H1002" s="36" t="s">
        <v>56</v>
      </c>
      <c r="I1002" s="36" t="s">
        <v>605</v>
      </c>
      <c r="J1002" s="36" t="s">
        <v>606</v>
      </c>
      <c r="K1002" s="36" t="s">
        <v>606</v>
      </c>
      <c r="M1002" s="36" t="s">
        <v>607</v>
      </c>
      <c r="N1002" s="36" t="s">
        <v>574</v>
      </c>
      <c r="O1002" s="2">
        <v>8.2200000000000006</v>
      </c>
      <c r="P1002" s="2">
        <v>21.98</v>
      </c>
      <c r="Q1002" s="36">
        <v>1</v>
      </c>
      <c r="R1002" s="2">
        <f t="shared" si="46"/>
        <v>21.98</v>
      </c>
      <c r="S1002" s="36" t="str">
        <f t="shared" si="47"/>
        <v>Small</v>
      </c>
    </row>
    <row r="1003" spans="1:19" x14ac:dyDescent="0.45">
      <c r="A1003" s="36">
        <v>55913</v>
      </c>
      <c r="B1003" s="1">
        <v>42287</v>
      </c>
      <c r="C1003" t="s">
        <v>436</v>
      </c>
      <c r="D1003" t="s">
        <v>250</v>
      </c>
      <c r="E1003" s="36" t="str">
        <f t="shared" si="45"/>
        <v>Mariah Bryant</v>
      </c>
      <c r="F1003" s="36" t="s">
        <v>94</v>
      </c>
      <c r="G1003" s="36" t="s">
        <v>49</v>
      </c>
      <c r="H1003" s="36" t="s">
        <v>56</v>
      </c>
      <c r="I1003" s="36" t="s">
        <v>648</v>
      </c>
      <c r="J1003" s="36" t="s">
        <v>649</v>
      </c>
      <c r="K1003" s="36" t="s">
        <v>649</v>
      </c>
      <c r="M1003" s="36" t="s">
        <v>615</v>
      </c>
      <c r="N1003" s="36" t="s">
        <v>574</v>
      </c>
      <c r="O1003" s="2">
        <v>3.74</v>
      </c>
      <c r="P1003" s="2">
        <v>9.99</v>
      </c>
      <c r="Q1003" s="36">
        <v>1</v>
      </c>
      <c r="R1003" s="2">
        <f t="shared" si="46"/>
        <v>9.99</v>
      </c>
      <c r="S1003" s="36" t="str">
        <f t="shared" si="47"/>
        <v>Small</v>
      </c>
    </row>
    <row r="1004" spans="1:19" x14ac:dyDescent="0.45">
      <c r="A1004" s="36">
        <v>55913</v>
      </c>
      <c r="B1004" s="1">
        <v>42287</v>
      </c>
      <c r="C1004" t="s">
        <v>436</v>
      </c>
      <c r="D1004" t="s">
        <v>250</v>
      </c>
      <c r="E1004" s="36" t="str">
        <f t="shared" si="45"/>
        <v>Mariah Bryant</v>
      </c>
      <c r="F1004" s="36" t="s">
        <v>94</v>
      </c>
      <c r="G1004" s="36" t="s">
        <v>49</v>
      </c>
      <c r="H1004" s="36" t="s">
        <v>56</v>
      </c>
      <c r="I1004" s="36" t="s">
        <v>616</v>
      </c>
      <c r="J1004" s="36" t="s">
        <v>617</v>
      </c>
      <c r="K1004" s="36" t="s">
        <v>618</v>
      </c>
      <c r="M1004" s="36" t="s">
        <v>615</v>
      </c>
      <c r="N1004" s="36" t="s">
        <v>574</v>
      </c>
      <c r="O1004" s="2">
        <v>1.87</v>
      </c>
      <c r="P1004" s="2">
        <v>4.99</v>
      </c>
      <c r="Q1004" s="36">
        <v>3</v>
      </c>
      <c r="R1004" s="2">
        <f t="shared" si="46"/>
        <v>14.97</v>
      </c>
      <c r="S1004" s="36" t="str">
        <f t="shared" si="47"/>
        <v>Small</v>
      </c>
    </row>
    <row r="1005" spans="1:19" x14ac:dyDescent="0.45">
      <c r="A1005" s="36">
        <v>55913</v>
      </c>
      <c r="B1005" s="1">
        <v>42287</v>
      </c>
      <c r="C1005" t="s">
        <v>436</v>
      </c>
      <c r="D1005" t="s">
        <v>250</v>
      </c>
      <c r="E1005" s="36" t="str">
        <f t="shared" si="45"/>
        <v>Mariah Bryant</v>
      </c>
      <c r="F1005" s="36" t="s">
        <v>94</v>
      </c>
      <c r="G1005" s="36" t="s">
        <v>49</v>
      </c>
      <c r="H1005" s="36" t="s">
        <v>56</v>
      </c>
      <c r="I1005" s="36" t="s">
        <v>599</v>
      </c>
      <c r="J1005" s="36" t="s">
        <v>600</v>
      </c>
      <c r="K1005" s="36" t="s">
        <v>601</v>
      </c>
      <c r="L1005" s="36" t="s">
        <v>23</v>
      </c>
      <c r="M1005" s="36" t="s">
        <v>602</v>
      </c>
      <c r="N1005" s="36" t="s">
        <v>574</v>
      </c>
      <c r="O1005" s="2">
        <v>20.57</v>
      </c>
      <c r="P1005" s="2">
        <v>54.99</v>
      </c>
      <c r="Q1005" s="36">
        <v>1</v>
      </c>
      <c r="R1005" s="2">
        <f t="shared" si="46"/>
        <v>54.99</v>
      </c>
      <c r="S1005" s="36" t="str">
        <f t="shared" si="47"/>
        <v>Small</v>
      </c>
    </row>
    <row r="1006" spans="1:19" x14ac:dyDescent="0.45">
      <c r="A1006" s="36">
        <v>55918</v>
      </c>
      <c r="B1006" s="1">
        <v>42287</v>
      </c>
      <c r="C1006" t="s">
        <v>284</v>
      </c>
      <c r="D1006" t="s">
        <v>372</v>
      </c>
      <c r="E1006" s="36" t="str">
        <f t="shared" si="45"/>
        <v>Mason Gray</v>
      </c>
      <c r="F1006" s="36" t="s">
        <v>48</v>
      </c>
      <c r="G1006" s="36" t="s">
        <v>49</v>
      </c>
      <c r="H1006" s="36" t="s">
        <v>50</v>
      </c>
      <c r="I1006" s="36" t="s">
        <v>616</v>
      </c>
      <c r="J1006" s="36" t="s">
        <v>617</v>
      </c>
      <c r="K1006" s="36" t="s">
        <v>618</v>
      </c>
      <c r="M1006" s="36" t="s">
        <v>615</v>
      </c>
      <c r="N1006" s="36" t="s">
        <v>574</v>
      </c>
      <c r="O1006" s="2">
        <v>1.87</v>
      </c>
      <c r="P1006" s="2">
        <v>4.99</v>
      </c>
      <c r="Q1006" s="36">
        <v>1</v>
      </c>
      <c r="R1006" s="2">
        <f t="shared" si="46"/>
        <v>4.99</v>
      </c>
      <c r="S1006" s="36" t="str">
        <f t="shared" si="47"/>
        <v>Small</v>
      </c>
    </row>
    <row r="1007" spans="1:19" x14ac:dyDescent="0.45">
      <c r="A1007" s="36">
        <v>55918</v>
      </c>
      <c r="B1007" s="1">
        <v>42287</v>
      </c>
      <c r="C1007" t="s">
        <v>284</v>
      </c>
      <c r="D1007" t="s">
        <v>372</v>
      </c>
      <c r="E1007" s="36" t="str">
        <f t="shared" si="45"/>
        <v>Mason Gray</v>
      </c>
      <c r="F1007" s="36" t="s">
        <v>48</v>
      </c>
      <c r="G1007" s="36" t="s">
        <v>49</v>
      </c>
      <c r="H1007" s="36" t="s">
        <v>50</v>
      </c>
      <c r="I1007" s="36" t="s">
        <v>613</v>
      </c>
      <c r="J1007" s="36" t="s">
        <v>614</v>
      </c>
      <c r="K1007" s="36" t="s">
        <v>614</v>
      </c>
      <c r="M1007" s="36" t="s">
        <v>615</v>
      </c>
      <c r="N1007" s="36" t="s">
        <v>574</v>
      </c>
      <c r="O1007" s="2">
        <v>3.36</v>
      </c>
      <c r="P1007" s="2">
        <v>8.99</v>
      </c>
      <c r="Q1007" s="36">
        <v>4</v>
      </c>
      <c r="R1007" s="2">
        <f t="shared" si="46"/>
        <v>35.96</v>
      </c>
      <c r="S1007" s="36" t="str">
        <f t="shared" si="47"/>
        <v>Small</v>
      </c>
    </row>
    <row r="1008" spans="1:19" x14ac:dyDescent="0.45">
      <c r="A1008" s="36">
        <v>55918</v>
      </c>
      <c r="B1008" s="1">
        <v>42287</v>
      </c>
      <c r="C1008" t="s">
        <v>284</v>
      </c>
      <c r="D1008" t="s">
        <v>372</v>
      </c>
      <c r="E1008" s="36" t="str">
        <f t="shared" si="45"/>
        <v>Mason Gray</v>
      </c>
      <c r="F1008" s="36" t="s">
        <v>48</v>
      </c>
      <c r="G1008" s="36" t="s">
        <v>49</v>
      </c>
      <c r="H1008" s="36" t="s">
        <v>50</v>
      </c>
      <c r="I1008" s="36" t="s">
        <v>568</v>
      </c>
      <c r="J1008" s="36" t="s">
        <v>569</v>
      </c>
      <c r="K1008" s="36" t="s">
        <v>570</v>
      </c>
      <c r="L1008" s="36" t="s">
        <v>45</v>
      </c>
      <c r="M1008" s="36" t="s">
        <v>32</v>
      </c>
      <c r="N1008" s="36" t="s">
        <v>25</v>
      </c>
      <c r="O1008" s="2">
        <v>343.65</v>
      </c>
      <c r="P1008" s="2">
        <v>539.99</v>
      </c>
      <c r="Q1008" s="36">
        <v>1</v>
      </c>
      <c r="R1008" s="2">
        <f t="shared" si="46"/>
        <v>539.99</v>
      </c>
      <c r="S1008" s="36" t="str">
        <f t="shared" si="47"/>
        <v>Medium</v>
      </c>
    </row>
    <row r="1009" spans="1:19" x14ac:dyDescent="0.45">
      <c r="A1009" s="36">
        <v>55939</v>
      </c>
      <c r="B1009" s="1">
        <v>42288</v>
      </c>
      <c r="C1009" t="s">
        <v>723</v>
      </c>
      <c r="D1009" t="s">
        <v>91</v>
      </c>
      <c r="E1009" s="36" t="str">
        <f t="shared" si="45"/>
        <v>Austin Simmons</v>
      </c>
      <c r="F1009" s="36" t="s">
        <v>48</v>
      </c>
      <c r="G1009" s="36" t="s">
        <v>49</v>
      </c>
      <c r="H1009" s="36" t="s">
        <v>50</v>
      </c>
      <c r="I1009" s="36" t="s">
        <v>623</v>
      </c>
      <c r="J1009" s="36" t="s">
        <v>624</v>
      </c>
      <c r="K1009" s="36" t="s">
        <v>625</v>
      </c>
      <c r="L1009" s="36" t="s">
        <v>317</v>
      </c>
      <c r="M1009" s="36" t="s">
        <v>626</v>
      </c>
      <c r="N1009" s="36" t="s">
        <v>588</v>
      </c>
      <c r="O1009" s="2">
        <v>41.57</v>
      </c>
      <c r="P1009" s="2">
        <v>53.99</v>
      </c>
      <c r="Q1009" s="36">
        <v>3</v>
      </c>
      <c r="R1009" s="2">
        <f t="shared" si="46"/>
        <v>161.97</v>
      </c>
      <c r="S1009" s="36" t="str">
        <f t="shared" si="47"/>
        <v>Small</v>
      </c>
    </row>
    <row r="1010" spans="1:19" x14ac:dyDescent="0.45">
      <c r="A1010" s="36">
        <v>55939</v>
      </c>
      <c r="B1010" s="1">
        <v>42288</v>
      </c>
      <c r="C1010" t="s">
        <v>723</v>
      </c>
      <c r="D1010" t="s">
        <v>91</v>
      </c>
      <c r="E1010" s="36" t="str">
        <f t="shared" si="45"/>
        <v>Austin Simmons</v>
      </c>
      <c r="F1010" s="36" t="s">
        <v>48</v>
      </c>
      <c r="G1010" s="36" t="s">
        <v>49</v>
      </c>
      <c r="H1010" s="36" t="s">
        <v>50</v>
      </c>
      <c r="I1010" s="36" t="s">
        <v>798</v>
      </c>
      <c r="J1010" s="36" t="s">
        <v>799</v>
      </c>
      <c r="K1010" s="36" t="s">
        <v>800</v>
      </c>
      <c r="L1010" s="36" t="s">
        <v>45</v>
      </c>
      <c r="M1010" s="36" t="s">
        <v>801</v>
      </c>
      <c r="N1010" s="36" t="s">
        <v>588</v>
      </c>
      <c r="O1010" s="2">
        <v>26.18</v>
      </c>
      <c r="P1010" s="2">
        <v>69.989999999999995</v>
      </c>
      <c r="Q1010" s="36">
        <v>1</v>
      </c>
      <c r="R1010" s="2">
        <f t="shared" si="46"/>
        <v>69.989999999999995</v>
      </c>
      <c r="S1010" s="36" t="str">
        <f t="shared" si="47"/>
        <v>Small</v>
      </c>
    </row>
    <row r="1011" spans="1:19" x14ac:dyDescent="0.45">
      <c r="A1011" s="36">
        <v>55988</v>
      </c>
      <c r="B1011" s="1">
        <v>42289</v>
      </c>
      <c r="C1011" t="s">
        <v>872</v>
      </c>
      <c r="D1011" t="s">
        <v>46</v>
      </c>
      <c r="E1011" s="36" t="str">
        <f t="shared" si="45"/>
        <v>Richard Jackson</v>
      </c>
      <c r="F1011" s="36" t="s">
        <v>55</v>
      </c>
      <c r="G1011" s="36" t="s">
        <v>49</v>
      </c>
      <c r="H1011" s="36" t="s">
        <v>56</v>
      </c>
      <c r="I1011" s="36" t="s">
        <v>648</v>
      </c>
      <c r="J1011" s="36" t="s">
        <v>649</v>
      </c>
      <c r="K1011" s="36" t="s">
        <v>649</v>
      </c>
      <c r="M1011" s="36" t="s">
        <v>615</v>
      </c>
      <c r="N1011" s="36" t="s">
        <v>574</v>
      </c>
      <c r="O1011" s="2">
        <v>3.74</v>
      </c>
      <c r="P1011" s="2">
        <v>9.99</v>
      </c>
      <c r="Q1011" s="36">
        <v>2</v>
      </c>
      <c r="R1011" s="2">
        <f t="shared" si="46"/>
        <v>19.98</v>
      </c>
      <c r="S1011" s="36" t="str">
        <f t="shared" si="47"/>
        <v>Small</v>
      </c>
    </row>
    <row r="1012" spans="1:19" x14ac:dyDescent="0.45">
      <c r="A1012" s="36">
        <v>55988</v>
      </c>
      <c r="B1012" s="1">
        <v>42289</v>
      </c>
      <c r="C1012" t="s">
        <v>872</v>
      </c>
      <c r="D1012" t="s">
        <v>46</v>
      </c>
      <c r="E1012" s="36" t="str">
        <f t="shared" si="45"/>
        <v>Richard Jackson</v>
      </c>
      <c r="F1012" s="36" t="s">
        <v>55</v>
      </c>
      <c r="G1012" s="36" t="s">
        <v>49</v>
      </c>
      <c r="H1012" s="36" t="s">
        <v>56</v>
      </c>
      <c r="I1012" s="36" t="s">
        <v>616</v>
      </c>
      <c r="J1012" s="36" t="s">
        <v>617</v>
      </c>
      <c r="K1012" s="36" t="s">
        <v>618</v>
      </c>
      <c r="M1012" s="36" t="s">
        <v>615</v>
      </c>
      <c r="N1012" s="36" t="s">
        <v>574</v>
      </c>
      <c r="O1012" s="2">
        <v>1.87</v>
      </c>
      <c r="P1012" s="2">
        <v>4.99</v>
      </c>
      <c r="Q1012" s="36">
        <v>1</v>
      </c>
      <c r="R1012" s="2">
        <f t="shared" si="46"/>
        <v>4.99</v>
      </c>
      <c r="S1012" s="36" t="str">
        <f t="shared" si="47"/>
        <v>Small</v>
      </c>
    </row>
    <row r="1013" spans="1:19" x14ac:dyDescent="0.45">
      <c r="A1013" s="36">
        <v>55988</v>
      </c>
      <c r="B1013" s="1">
        <v>42289</v>
      </c>
      <c r="C1013" t="s">
        <v>872</v>
      </c>
      <c r="D1013" t="s">
        <v>46</v>
      </c>
      <c r="E1013" s="36" t="str">
        <f t="shared" si="45"/>
        <v>Richard Jackson</v>
      </c>
      <c r="F1013" s="36" t="s">
        <v>55</v>
      </c>
      <c r="G1013" s="36" t="s">
        <v>49</v>
      </c>
      <c r="H1013" s="36" t="s">
        <v>56</v>
      </c>
      <c r="I1013" s="36" t="s">
        <v>661</v>
      </c>
      <c r="J1013" s="36" t="s">
        <v>662</v>
      </c>
      <c r="K1013" s="36" t="s">
        <v>591</v>
      </c>
      <c r="L1013" s="36" t="s">
        <v>31</v>
      </c>
      <c r="M1013" s="36" t="s">
        <v>592</v>
      </c>
      <c r="N1013" s="36" t="s">
        <v>574</v>
      </c>
      <c r="O1013" s="2">
        <v>13.09</v>
      </c>
      <c r="P1013" s="2">
        <v>34.99</v>
      </c>
      <c r="Q1013" s="36">
        <v>2</v>
      </c>
      <c r="R1013" s="2">
        <f t="shared" si="46"/>
        <v>69.98</v>
      </c>
      <c r="S1013" s="36" t="str">
        <f t="shared" si="47"/>
        <v>Small</v>
      </c>
    </row>
    <row r="1014" spans="1:19" x14ac:dyDescent="0.45">
      <c r="A1014" s="36">
        <v>56009</v>
      </c>
      <c r="B1014" s="1">
        <v>42289</v>
      </c>
      <c r="C1014" t="s">
        <v>857</v>
      </c>
      <c r="D1014" t="s">
        <v>360</v>
      </c>
      <c r="E1014" s="36" t="str">
        <f t="shared" si="45"/>
        <v>Orlando Serrano</v>
      </c>
      <c r="F1014" s="36" t="s">
        <v>69</v>
      </c>
      <c r="G1014" s="36" t="s">
        <v>19</v>
      </c>
      <c r="H1014" s="36" t="s">
        <v>19</v>
      </c>
      <c r="I1014" s="36" t="s">
        <v>311</v>
      </c>
      <c r="J1014" s="36" t="s">
        <v>312</v>
      </c>
      <c r="K1014" s="36" t="s">
        <v>309</v>
      </c>
      <c r="L1014" s="36" t="s">
        <v>31</v>
      </c>
      <c r="M1014" s="36" t="s">
        <v>32</v>
      </c>
      <c r="N1014" s="36" t="s">
        <v>25</v>
      </c>
      <c r="O1014" s="2">
        <v>1554.95</v>
      </c>
      <c r="P1014" s="2">
        <v>2443.35</v>
      </c>
      <c r="Q1014" s="36">
        <v>1</v>
      </c>
      <c r="R1014" s="2">
        <f t="shared" si="46"/>
        <v>2443.35</v>
      </c>
      <c r="S1014" s="36" t="str">
        <f t="shared" si="47"/>
        <v>Large</v>
      </c>
    </row>
    <row r="1015" spans="1:19" x14ac:dyDescent="0.45">
      <c r="A1015" s="36">
        <v>56010</v>
      </c>
      <c r="B1015" s="1">
        <v>42289</v>
      </c>
      <c r="C1015" t="s">
        <v>503</v>
      </c>
      <c r="D1015" t="s">
        <v>472</v>
      </c>
      <c r="E1015" s="36" t="str">
        <f t="shared" si="45"/>
        <v>Kara Anand</v>
      </c>
      <c r="F1015" s="36" t="s">
        <v>18</v>
      </c>
      <c r="G1015" s="36" t="s">
        <v>19</v>
      </c>
      <c r="H1015" s="36" t="s">
        <v>19</v>
      </c>
      <c r="I1015" s="36" t="s">
        <v>357</v>
      </c>
      <c r="J1015" s="36" t="s">
        <v>358</v>
      </c>
      <c r="K1015" s="36" t="s">
        <v>341</v>
      </c>
      <c r="L1015" s="36" t="s">
        <v>45</v>
      </c>
      <c r="M1015" s="36" t="s">
        <v>24</v>
      </c>
      <c r="N1015" s="36" t="s">
        <v>25</v>
      </c>
      <c r="O1015" s="2">
        <v>1251.98</v>
      </c>
      <c r="P1015" s="2">
        <v>2294.9899999999998</v>
      </c>
      <c r="Q1015" s="36">
        <v>1</v>
      </c>
      <c r="R1015" s="2">
        <f t="shared" si="46"/>
        <v>2294.9899999999998</v>
      </c>
      <c r="S1015" s="36" t="str">
        <f t="shared" si="47"/>
        <v>Large</v>
      </c>
    </row>
    <row r="1016" spans="1:19" x14ac:dyDescent="0.45">
      <c r="A1016" s="36">
        <v>56010</v>
      </c>
      <c r="B1016" s="1">
        <v>42289</v>
      </c>
      <c r="C1016" t="s">
        <v>503</v>
      </c>
      <c r="D1016" t="s">
        <v>472</v>
      </c>
      <c r="E1016" s="36" t="str">
        <f t="shared" si="45"/>
        <v>Kara Anand</v>
      </c>
      <c r="F1016" s="36" t="s">
        <v>18</v>
      </c>
      <c r="G1016" s="36" t="s">
        <v>19</v>
      </c>
      <c r="H1016" s="36" t="s">
        <v>19</v>
      </c>
      <c r="I1016" s="36" t="s">
        <v>605</v>
      </c>
      <c r="J1016" s="36" t="s">
        <v>606</v>
      </c>
      <c r="K1016" s="36" t="s">
        <v>606</v>
      </c>
      <c r="M1016" s="36" t="s">
        <v>607</v>
      </c>
      <c r="N1016" s="36" t="s">
        <v>574</v>
      </c>
      <c r="O1016" s="2">
        <v>8.2200000000000006</v>
      </c>
      <c r="P1016" s="2">
        <v>21.98</v>
      </c>
      <c r="Q1016" s="36">
        <v>3</v>
      </c>
      <c r="R1016" s="2">
        <f t="shared" si="46"/>
        <v>65.94</v>
      </c>
      <c r="S1016" s="36" t="str">
        <f t="shared" si="47"/>
        <v>Small</v>
      </c>
    </row>
    <row r="1017" spans="1:19" x14ac:dyDescent="0.45">
      <c r="A1017" s="36">
        <v>56010</v>
      </c>
      <c r="B1017" s="1">
        <v>42289</v>
      </c>
      <c r="C1017" t="s">
        <v>503</v>
      </c>
      <c r="D1017" t="s">
        <v>472</v>
      </c>
      <c r="E1017" s="36" t="str">
        <f t="shared" si="45"/>
        <v>Kara Anand</v>
      </c>
      <c r="F1017" s="36" t="s">
        <v>18</v>
      </c>
      <c r="G1017" s="36" t="s">
        <v>19</v>
      </c>
      <c r="H1017" s="36" t="s">
        <v>19</v>
      </c>
      <c r="I1017" s="36" t="s">
        <v>795</v>
      </c>
      <c r="J1017" s="36" t="s">
        <v>796</v>
      </c>
      <c r="K1017" s="36" t="s">
        <v>747</v>
      </c>
      <c r="L1017" s="36" t="s">
        <v>532</v>
      </c>
      <c r="M1017" s="36" t="s">
        <v>748</v>
      </c>
      <c r="N1017" s="36" t="s">
        <v>588</v>
      </c>
      <c r="O1017" s="2">
        <v>23.75</v>
      </c>
      <c r="P1017" s="2">
        <v>63.5</v>
      </c>
      <c r="Q1017" s="36">
        <v>1</v>
      </c>
      <c r="R1017" s="2">
        <f t="shared" si="46"/>
        <v>63.5</v>
      </c>
      <c r="S1017" s="36" t="str">
        <f t="shared" si="47"/>
        <v>Small</v>
      </c>
    </row>
    <row r="1018" spans="1:19" x14ac:dyDescent="0.45">
      <c r="A1018" s="36">
        <v>56024</v>
      </c>
      <c r="B1018" s="1">
        <v>42290</v>
      </c>
      <c r="C1018" t="s">
        <v>873</v>
      </c>
      <c r="D1018" t="s">
        <v>176</v>
      </c>
      <c r="E1018" s="36" t="str">
        <f t="shared" si="45"/>
        <v>Brenda Madan</v>
      </c>
      <c r="F1018" s="36" t="s">
        <v>35</v>
      </c>
      <c r="G1018" s="36" t="s">
        <v>19</v>
      </c>
      <c r="H1018" s="36" t="s">
        <v>19</v>
      </c>
      <c r="I1018" s="36" t="s">
        <v>661</v>
      </c>
      <c r="J1018" s="36" t="s">
        <v>662</v>
      </c>
      <c r="K1018" s="36" t="s">
        <v>591</v>
      </c>
      <c r="L1018" s="36" t="s">
        <v>31</v>
      </c>
      <c r="M1018" s="36" t="s">
        <v>592</v>
      </c>
      <c r="N1018" s="36" t="s">
        <v>574</v>
      </c>
      <c r="O1018" s="2">
        <v>13.09</v>
      </c>
      <c r="P1018" s="2">
        <v>34.99</v>
      </c>
      <c r="Q1018" s="36">
        <v>1</v>
      </c>
      <c r="R1018" s="2">
        <f t="shared" si="46"/>
        <v>34.99</v>
      </c>
      <c r="S1018" s="36" t="str">
        <f t="shared" si="47"/>
        <v>Small</v>
      </c>
    </row>
    <row r="1019" spans="1:19" x14ac:dyDescent="0.45">
      <c r="A1019" s="36">
        <v>56024</v>
      </c>
      <c r="B1019" s="1">
        <v>42290</v>
      </c>
      <c r="C1019" t="s">
        <v>873</v>
      </c>
      <c r="D1019" t="s">
        <v>176</v>
      </c>
      <c r="E1019" s="36" t="str">
        <f t="shared" si="45"/>
        <v>Brenda Madan</v>
      </c>
      <c r="F1019" s="36" t="s">
        <v>35</v>
      </c>
      <c r="G1019" s="36" t="s">
        <v>19</v>
      </c>
      <c r="H1019" s="36" t="s">
        <v>19</v>
      </c>
      <c r="I1019" s="36" t="s">
        <v>623</v>
      </c>
      <c r="J1019" s="36" t="s">
        <v>624</v>
      </c>
      <c r="K1019" s="36" t="s">
        <v>625</v>
      </c>
      <c r="L1019" s="36" t="s">
        <v>317</v>
      </c>
      <c r="M1019" s="36" t="s">
        <v>626</v>
      </c>
      <c r="N1019" s="36" t="s">
        <v>588</v>
      </c>
      <c r="O1019" s="2">
        <v>41.57</v>
      </c>
      <c r="P1019" s="2">
        <v>53.99</v>
      </c>
      <c r="Q1019" s="36">
        <v>1</v>
      </c>
      <c r="R1019" s="2">
        <f t="shared" si="46"/>
        <v>53.99</v>
      </c>
      <c r="S1019" s="36" t="str">
        <f t="shared" si="47"/>
        <v>Small</v>
      </c>
    </row>
    <row r="1020" spans="1:19" x14ac:dyDescent="0.45">
      <c r="A1020" s="36">
        <v>56038</v>
      </c>
      <c r="B1020" s="1">
        <v>42290</v>
      </c>
      <c r="C1020" t="s">
        <v>794</v>
      </c>
      <c r="D1020" t="s">
        <v>407</v>
      </c>
      <c r="E1020" s="36" t="str">
        <f t="shared" si="45"/>
        <v>Dalton Ross</v>
      </c>
      <c r="F1020" s="36" t="s">
        <v>48</v>
      </c>
      <c r="G1020" s="36" t="s">
        <v>49</v>
      </c>
      <c r="H1020" s="36" t="s">
        <v>50</v>
      </c>
      <c r="I1020" s="36" t="s">
        <v>663</v>
      </c>
      <c r="J1020" s="36" t="s">
        <v>664</v>
      </c>
      <c r="K1020" s="36" t="s">
        <v>665</v>
      </c>
      <c r="M1020" s="36" t="s">
        <v>573</v>
      </c>
      <c r="N1020" s="36" t="s">
        <v>574</v>
      </c>
      <c r="O1020" s="2">
        <v>0.86</v>
      </c>
      <c r="P1020" s="2">
        <v>2.29</v>
      </c>
      <c r="Q1020" s="36">
        <v>2</v>
      </c>
      <c r="R1020" s="2">
        <f t="shared" si="46"/>
        <v>4.58</v>
      </c>
      <c r="S1020" s="36" t="str">
        <f t="shared" si="47"/>
        <v>Small</v>
      </c>
    </row>
    <row r="1021" spans="1:19" x14ac:dyDescent="0.45">
      <c r="A1021" s="36">
        <v>56038</v>
      </c>
      <c r="B1021" s="1">
        <v>42290</v>
      </c>
      <c r="C1021" t="s">
        <v>794</v>
      </c>
      <c r="D1021" t="s">
        <v>407</v>
      </c>
      <c r="E1021" s="36" t="str">
        <f t="shared" si="45"/>
        <v>Dalton Ross</v>
      </c>
      <c r="F1021" s="36" t="s">
        <v>48</v>
      </c>
      <c r="G1021" s="36" t="s">
        <v>49</v>
      </c>
      <c r="H1021" s="36" t="s">
        <v>50</v>
      </c>
      <c r="I1021" s="36" t="s">
        <v>681</v>
      </c>
      <c r="J1021" s="36" t="s">
        <v>682</v>
      </c>
      <c r="K1021" s="36" t="s">
        <v>682</v>
      </c>
      <c r="M1021" s="36" t="s">
        <v>573</v>
      </c>
      <c r="N1021" s="36" t="s">
        <v>574</v>
      </c>
      <c r="O1021" s="2">
        <v>11.22</v>
      </c>
      <c r="P1021" s="2">
        <v>29.99</v>
      </c>
      <c r="Q1021" s="36">
        <v>2</v>
      </c>
      <c r="R1021" s="2">
        <f t="shared" si="46"/>
        <v>59.98</v>
      </c>
      <c r="S1021" s="36" t="str">
        <f t="shared" si="47"/>
        <v>Small</v>
      </c>
    </row>
    <row r="1022" spans="1:19" x14ac:dyDescent="0.45">
      <c r="A1022" s="36">
        <v>56057</v>
      </c>
      <c r="B1022" s="1">
        <v>42290</v>
      </c>
      <c r="C1022" t="s">
        <v>46</v>
      </c>
      <c r="D1022" t="s">
        <v>168</v>
      </c>
      <c r="E1022" s="36" t="str">
        <f t="shared" si="45"/>
        <v>Jackson Zhang</v>
      </c>
      <c r="F1022" s="36" t="s">
        <v>48</v>
      </c>
      <c r="G1022" s="36" t="s">
        <v>49</v>
      </c>
      <c r="H1022" s="36" t="s">
        <v>50</v>
      </c>
      <c r="I1022" s="36" t="s">
        <v>616</v>
      </c>
      <c r="J1022" s="36" t="s">
        <v>617</v>
      </c>
      <c r="K1022" s="36" t="s">
        <v>618</v>
      </c>
      <c r="M1022" s="36" t="s">
        <v>615</v>
      </c>
      <c r="N1022" s="36" t="s">
        <v>574</v>
      </c>
      <c r="O1022" s="2">
        <v>1.87</v>
      </c>
      <c r="P1022" s="2">
        <v>4.99</v>
      </c>
      <c r="Q1022" s="36">
        <v>3</v>
      </c>
      <c r="R1022" s="2">
        <f t="shared" si="46"/>
        <v>14.97</v>
      </c>
      <c r="S1022" s="36" t="str">
        <f t="shared" si="47"/>
        <v>Small</v>
      </c>
    </row>
    <row r="1023" spans="1:19" x14ac:dyDescent="0.45">
      <c r="A1023" s="36">
        <v>56057</v>
      </c>
      <c r="B1023" s="1">
        <v>42290</v>
      </c>
      <c r="C1023" t="s">
        <v>46</v>
      </c>
      <c r="D1023" t="s">
        <v>168</v>
      </c>
      <c r="E1023" s="36" t="str">
        <f t="shared" si="45"/>
        <v>Jackson Zhang</v>
      </c>
      <c r="F1023" s="36" t="s">
        <v>48</v>
      </c>
      <c r="G1023" s="36" t="s">
        <v>49</v>
      </c>
      <c r="H1023" s="36" t="s">
        <v>50</v>
      </c>
      <c r="I1023" s="36" t="s">
        <v>874</v>
      </c>
      <c r="J1023" s="36" t="s">
        <v>875</v>
      </c>
      <c r="K1023" s="36" t="s">
        <v>643</v>
      </c>
      <c r="L1023" s="36" t="s">
        <v>23</v>
      </c>
      <c r="M1023" s="36" t="s">
        <v>24</v>
      </c>
      <c r="N1023" s="36" t="s">
        <v>25</v>
      </c>
      <c r="O1023" s="2">
        <v>419.78</v>
      </c>
      <c r="P1023" s="2">
        <v>769.49</v>
      </c>
      <c r="Q1023" s="36">
        <v>1</v>
      </c>
      <c r="R1023" s="2">
        <f t="shared" si="46"/>
        <v>769.49</v>
      </c>
      <c r="S1023" s="36" t="str">
        <f t="shared" si="47"/>
        <v>Medium</v>
      </c>
    </row>
    <row r="1024" spans="1:19" x14ac:dyDescent="0.45">
      <c r="A1024" s="36">
        <v>56057</v>
      </c>
      <c r="B1024" s="1">
        <v>42290</v>
      </c>
      <c r="C1024" t="s">
        <v>46</v>
      </c>
      <c r="D1024" t="s">
        <v>168</v>
      </c>
      <c r="E1024" s="36" t="str">
        <f t="shared" si="45"/>
        <v>Jackson Zhang</v>
      </c>
      <c r="F1024" s="36" t="s">
        <v>48</v>
      </c>
      <c r="G1024" s="36" t="s">
        <v>49</v>
      </c>
      <c r="H1024" s="36" t="s">
        <v>50</v>
      </c>
      <c r="I1024" s="36" t="s">
        <v>648</v>
      </c>
      <c r="J1024" s="36" t="s">
        <v>649</v>
      </c>
      <c r="K1024" s="36" t="s">
        <v>649</v>
      </c>
      <c r="M1024" s="36" t="s">
        <v>615</v>
      </c>
      <c r="N1024" s="36" t="s">
        <v>574</v>
      </c>
      <c r="O1024" s="2">
        <v>3.74</v>
      </c>
      <c r="P1024" s="2">
        <v>9.99</v>
      </c>
      <c r="Q1024" s="36">
        <v>2</v>
      </c>
      <c r="R1024" s="2">
        <f t="shared" si="46"/>
        <v>19.98</v>
      </c>
      <c r="S1024" s="36" t="str">
        <f t="shared" si="47"/>
        <v>Small</v>
      </c>
    </row>
    <row r="1025" spans="1:19" x14ac:dyDescent="0.45">
      <c r="A1025" s="36">
        <v>56074</v>
      </c>
      <c r="B1025" s="1">
        <v>42291</v>
      </c>
      <c r="C1025" t="s">
        <v>73</v>
      </c>
      <c r="D1025" t="s">
        <v>100</v>
      </c>
      <c r="E1025" s="36" t="str">
        <f t="shared" si="45"/>
        <v>Xavier Cox</v>
      </c>
      <c r="F1025" s="36" t="s">
        <v>55</v>
      </c>
      <c r="G1025" s="36" t="s">
        <v>49</v>
      </c>
      <c r="H1025" s="36" t="s">
        <v>56</v>
      </c>
      <c r="I1025" s="36" t="s">
        <v>582</v>
      </c>
      <c r="J1025" s="36" t="s">
        <v>583</v>
      </c>
      <c r="K1025" s="36" t="s">
        <v>583</v>
      </c>
      <c r="M1025" s="36" t="s">
        <v>573</v>
      </c>
      <c r="N1025" s="36" t="s">
        <v>574</v>
      </c>
      <c r="O1025" s="2">
        <v>10.84</v>
      </c>
      <c r="P1025" s="2">
        <v>28.99</v>
      </c>
      <c r="Q1025" s="36">
        <v>1</v>
      </c>
      <c r="R1025" s="2">
        <f t="shared" si="46"/>
        <v>28.99</v>
      </c>
      <c r="S1025" s="36" t="str">
        <f t="shared" si="47"/>
        <v>Small</v>
      </c>
    </row>
    <row r="1026" spans="1:19" x14ac:dyDescent="0.45">
      <c r="A1026" s="36">
        <v>56074</v>
      </c>
      <c r="B1026" s="1">
        <v>42291</v>
      </c>
      <c r="C1026" t="s">
        <v>73</v>
      </c>
      <c r="D1026" t="s">
        <v>100</v>
      </c>
      <c r="E1026" s="36" t="str">
        <f t="shared" si="45"/>
        <v>Xavier Cox</v>
      </c>
      <c r="F1026" s="36" t="s">
        <v>55</v>
      </c>
      <c r="G1026" s="36" t="s">
        <v>49</v>
      </c>
      <c r="H1026" s="36" t="s">
        <v>56</v>
      </c>
      <c r="I1026" s="36" t="s">
        <v>580</v>
      </c>
      <c r="J1026" s="36" t="s">
        <v>581</v>
      </c>
      <c r="K1026" s="36" t="s">
        <v>581</v>
      </c>
      <c r="M1026" s="36" t="s">
        <v>573</v>
      </c>
      <c r="N1026" s="36" t="s">
        <v>574</v>
      </c>
      <c r="O1026" s="2">
        <v>1.87</v>
      </c>
      <c r="P1026" s="2">
        <v>4.99</v>
      </c>
      <c r="Q1026" s="36">
        <v>1</v>
      </c>
      <c r="R1026" s="2">
        <f t="shared" si="46"/>
        <v>4.99</v>
      </c>
      <c r="S1026" s="36" t="str">
        <f t="shared" si="47"/>
        <v>Small</v>
      </c>
    </row>
    <row r="1027" spans="1:19" x14ac:dyDescent="0.45">
      <c r="A1027" s="36">
        <v>56074</v>
      </c>
      <c r="B1027" s="1">
        <v>42291</v>
      </c>
      <c r="C1027" t="s">
        <v>73</v>
      </c>
      <c r="D1027" t="s">
        <v>100</v>
      </c>
      <c r="E1027" s="36" t="str">
        <f t="shared" ref="E1027:E1090" si="48">CONCATENATE(C1027," ",D1027)</f>
        <v>Xavier Cox</v>
      </c>
      <c r="F1027" s="36" t="s">
        <v>55</v>
      </c>
      <c r="G1027" s="36" t="s">
        <v>49</v>
      </c>
      <c r="H1027" s="36" t="s">
        <v>56</v>
      </c>
      <c r="I1027" s="36" t="s">
        <v>715</v>
      </c>
      <c r="J1027" s="36" t="s">
        <v>716</v>
      </c>
      <c r="K1027" s="36" t="s">
        <v>646</v>
      </c>
      <c r="L1027" s="36" t="s">
        <v>632</v>
      </c>
      <c r="M1027" s="36" t="s">
        <v>626</v>
      </c>
      <c r="N1027" s="36" t="s">
        <v>588</v>
      </c>
      <c r="O1027" s="2">
        <v>38.49</v>
      </c>
      <c r="P1027" s="2">
        <v>49.99</v>
      </c>
      <c r="Q1027" s="36">
        <v>2</v>
      </c>
      <c r="R1027" s="2">
        <f t="shared" ref="R1027:R1090" si="49">P1027*Q1027</f>
        <v>99.98</v>
      </c>
      <c r="S1027" s="36" t="str">
        <f t="shared" ref="S1027:S1090" si="50">VLOOKUP(R1027,$T$2:$U$4,2,TRUE)</f>
        <v>Small</v>
      </c>
    </row>
    <row r="1028" spans="1:19" x14ac:dyDescent="0.45">
      <c r="A1028" s="36">
        <v>56115</v>
      </c>
      <c r="B1028" s="1">
        <v>42291</v>
      </c>
      <c r="C1028" t="s">
        <v>831</v>
      </c>
      <c r="D1028" t="s">
        <v>402</v>
      </c>
      <c r="E1028" s="36" t="str">
        <f t="shared" si="48"/>
        <v>Molly Prasad</v>
      </c>
      <c r="F1028" s="36" t="s">
        <v>215</v>
      </c>
      <c r="G1028" s="36" t="s">
        <v>216</v>
      </c>
      <c r="H1028" s="36" t="s">
        <v>216</v>
      </c>
      <c r="I1028" s="36" t="s">
        <v>876</v>
      </c>
      <c r="J1028" s="36" t="s">
        <v>877</v>
      </c>
      <c r="K1028" s="36" t="s">
        <v>696</v>
      </c>
      <c r="L1028" s="36" t="s">
        <v>532</v>
      </c>
      <c r="M1028" s="36" t="s">
        <v>579</v>
      </c>
      <c r="N1028" s="36" t="s">
        <v>25</v>
      </c>
      <c r="O1028" s="2">
        <v>461.44</v>
      </c>
      <c r="P1028" s="2">
        <v>742.35</v>
      </c>
      <c r="Q1028" s="36">
        <v>1</v>
      </c>
      <c r="R1028" s="2">
        <f t="shared" si="49"/>
        <v>742.35</v>
      </c>
      <c r="S1028" s="36" t="str">
        <f t="shared" si="50"/>
        <v>Medium</v>
      </c>
    </row>
    <row r="1029" spans="1:19" x14ac:dyDescent="0.45">
      <c r="A1029" s="36">
        <v>56115</v>
      </c>
      <c r="B1029" s="1">
        <v>42291</v>
      </c>
      <c r="C1029" t="s">
        <v>831</v>
      </c>
      <c r="D1029" t="s">
        <v>402</v>
      </c>
      <c r="E1029" s="36" t="str">
        <f t="shared" si="48"/>
        <v>Molly Prasad</v>
      </c>
      <c r="F1029" s="36" t="s">
        <v>215</v>
      </c>
      <c r="G1029" s="36" t="s">
        <v>216</v>
      </c>
      <c r="H1029" s="36" t="s">
        <v>216</v>
      </c>
      <c r="I1029" s="36" t="s">
        <v>629</v>
      </c>
      <c r="J1029" s="36" t="s">
        <v>630</v>
      </c>
      <c r="K1029" s="36" t="s">
        <v>631</v>
      </c>
      <c r="L1029" s="36" t="s">
        <v>632</v>
      </c>
      <c r="M1029" s="36" t="s">
        <v>633</v>
      </c>
      <c r="N1029" s="36" t="s">
        <v>588</v>
      </c>
      <c r="O1029" s="2">
        <v>6.92</v>
      </c>
      <c r="P1029" s="2">
        <v>8.99</v>
      </c>
      <c r="Q1029" s="36">
        <v>1</v>
      </c>
      <c r="R1029" s="2">
        <f t="shared" si="49"/>
        <v>8.99</v>
      </c>
      <c r="S1029" s="36" t="str">
        <f t="shared" si="50"/>
        <v>Small</v>
      </c>
    </row>
    <row r="1030" spans="1:19" x14ac:dyDescent="0.45">
      <c r="A1030" s="36">
        <v>56118</v>
      </c>
      <c r="B1030" s="1">
        <v>42291</v>
      </c>
      <c r="C1030" t="s">
        <v>103</v>
      </c>
      <c r="D1030" t="s">
        <v>220</v>
      </c>
      <c r="E1030" s="36" t="str">
        <f t="shared" si="48"/>
        <v>Anne Moreno</v>
      </c>
      <c r="F1030" s="36" t="s">
        <v>48</v>
      </c>
      <c r="G1030" s="36" t="s">
        <v>49</v>
      </c>
      <c r="H1030" s="36" t="s">
        <v>50</v>
      </c>
      <c r="I1030" s="36" t="s">
        <v>658</v>
      </c>
      <c r="J1030" s="36" t="s">
        <v>659</v>
      </c>
      <c r="K1030" s="36" t="s">
        <v>660</v>
      </c>
      <c r="L1030" s="36" t="s">
        <v>532</v>
      </c>
      <c r="M1030" s="36" t="s">
        <v>579</v>
      </c>
      <c r="N1030" s="36" t="s">
        <v>25</v>
      </c>
      <c r="O1030" s="2">
        <v>1481.94</v>
      </c>
      <c r="P1030" s="2">
        <v>2384.0700000000002</v>
      </c>
      <c r="Q1030" s="36">
        <v>1</v>
      </c>
      <c r="R1030" s="2">
        <f t="shared" si="49"/>
        <v>2384.0700000000002</v>
      </c>
      <c r="S1030" s="36" t="str">
        <f t="shared" si="50"/>
        <v>Large</v>
      </c>
    </row>
    <row r="1031" spans="1:19" x14ac:dyDescent="0.45">
      <c r="A1031" s="36">
        <v>56118</v>
      </c>
      <c r="B1031" s="1">
        <v>42291</v>
      </c>
      <c r="C1031" t="s">
        <v>103</v>
      </c>
      <c r="D1031" t="s">
        <v>220</v>
      </c>
      <c r="E1031" s="36" t="str">
        <f t="shared" si="48"/>
        <v>Anne Moreno</v>
      </c>
      <c r="F1031" s="36" t="s">
        <v>48</v>
      </c>
      <c r="G1031" s="36" t="s">
        <v>49</v>
      </c>
      <c r="H1031" s="36" t="s">
        <v>50</v>
      </c>
      <c r="I1031" s="36" t="s">
        <v>589</v>
      </c>
      <c r="J1031" s="36" t="s">
        <v>590</v>
      </c>
      <c r="K1031" s="36" t="s">
        <v>591</v>
      </c>
      <c r="L1031" s="36" t="s">
        <v>45</v>
      </c>
      <c r="M1031" s="36" t="s">
        <v>592</v>
      </c>
      <c r="N1031" s="36" t="s">
        <v>574</v>
      </c>
      <c r="O1031" s="2">
        <v>13.09</v>
      </c>
      <c r="P1031" s="2">
        <v>34.99</v>
      </c>
      <c r="Q1031" s="36">
        <v>4</v>
      </c>
      <c r="R1031" s="2">
        <f t="shared" si="49"/>
        <v>139.96</v>
      </c>
      <c r="S1031" s="36" t="str">
        <f t="shared" si="50"/>
        <v>Small</v>
      </c>
    </row>
    <row r="1032" spans="1:19" x14ac:dyDescent="0.45">
      <c r="A1032" s="36">
        <v>56118</v>
      </c>
      <c r="B1032" s="1">
        <v>42291</v>
      </c>
      <c r="C1032" t="s">
        <v>103</v>
      </c>
      <c r="D1032" t="s">
        <v>220</v>
      </c>
      <c r="E1032" s="36" t="str">
        <f t="shared" si="48"/>
        <v>Anne Moreno</v>
      </c>
      <c r="F1032" s="36" t="s">
        <v>48</v>
      </c>
      <c r="G1032" s="36" t="s">
        <v>49</v>
      </c>
      <c r="H1032" s="36" t="s">
        <v>50</v>
      </c>
      <c r="I1032" s="36" t="s">
        <v>644</v>
      </c>
      <c r="J1032" s="36" t="s">
        <v>645</v>
      </c>
      <c r="K1032" s="36" t="s">
        <v>646</v>
      </c>
      <c r="L1032" s="36" t="s">
        <v>632</v>
      </c>
      <c r="M1032" s="36" t="s">
        <v>626</v>
      </c>
      <c r="N1032" s="36" t="s">
        <v>588</v>
      </c>
      <c r="O1032" s="2">
        <v>38.49</v>
      </c>
      <c r="P1032" s="2">
        <v>49.99</v>
      </c>
      <c r="Q1032" s="36">
        <v>3</v>
      </c>
      <c r="R1032" s="2">
        <f t="shared" si="49"/>
        <v>149.97</v>
      </c>
      <c r="S1032" s="36" t="str">
        <f t="shared" si="50"/>
        <v>Small</v>
      </c>
    </row>
    <row r="1033" spans="1:19" x14ac:dyDescent="0.45">
      <c r="A1033" s="36">
        <v>56135</v>
      </c>
      <c r="B1033" s="1">
        <v>42292</v>
      </c>
      <c r="C1033" t="s">
        <v>364</v>
      </c>
      <c r="D1033" t="s">
        <v>125</v>
      </c>
      <c r="E1033" s="36" t="str">
        <f t="shared" si="48"/>
        <v>Jacqueline Perry</v>
      </c>
      <c r="F1033" s="36" t="s">
        <v>48</v>
      </c>
      <c r="G1033" s="36" t="s">
        <v>49</v>
      </c>
      <c r="H1033" s="36" t="s">
        <v>50</v>
      </c>
      <c r="I1033" s="36" t="s">
        <v>629</v>
      </c>
      <c r="J1033" s="36" t="s">
        <v>630</v>
      </c>
      <c r="K1033" s="36" t="s">
        <v>631</v>
      </c>
      <c r="L1033" s="36" t="s">
        <v>632</v>
      </c>
      <c r="M1033" s="36" t="s">
        <v>633</v>
      </c>
      <c r="N1033" s="36" t="s">
        <v>588</v>
      </c>
      <c r="O1033" s="2">
        <v>6.92</v>
      </c>
      <c r="P1033" s="2">
        <v>8.99</v>
      </c>
      <c r="Q1033" s="36">
        <v>1</v>
      </c>
      <c r="R1033" s="2">
        <f t="shared" si="49"/>
        <v>8.99</v>
      </c>
      <c r="S1033" s="36" t="str">
        <f t="shared" si="50"/>
        <v>Small</v>
      </c>
    </row>
    <row r="1034" spans="1:19" x14ac:dyDescent="0.45">
      <c r="A1034" s="36">
        <v>56135</v>
      </c>
      <c r="B1034" s="1">
        <v>42292</v>
      </c>
      <c r="C1034" t="s">
        <v>364</v>
      </c>
      <c r="D1034" t="s">
        <v>125</v>
      </c>
      <c r="E1034" s="36" t="str">
        <f t="shared" si="48"/>
        <v>Jacqueline Perry</v>
      </c>
      <c r="F1034" s="36" t="s">
        <v>48</v>
      </c>
      <c r="G1034" s="36" t="s">
        <v>49</v>
      </c>
      <c r="H1034" s="36" t="s">
        <v>50</v>
      </c>
      <c r="I1034" s="36" t="s">
        <v>627</v>
      </c>
      <c r="J1034" s="36" t="s">
        <v>628</v>
      </c>
      <c r="K1034" s="36" t="s">
        <v>625</v>
      </c>
      <c r="L1034" s="36" t="s">
        <v>317</v>
      </c>
      <c r="M1034" s="36" t="s">
        <v>626</v>
      </c>
      <c r="N1034" s="36" t="s">
        <v>588</v>
      </c>
      <c r="O1034" s="2">
        <v>41.57</v>
      </c>
      <c r="P1034" s="2">
        <v>53.99</v>
      </c>
      <c r="Q1034" s="36">
        <v>2</v>
      </c>
      <c r="R1034" s="2">
        <f t="shared" si="49"/>
        <v>107.98</v>
      </c>
      <c r="S1034" s="36" t="str">
        <f t="shared" si="50"/>
        <v>Small</v>
      </c>
    </row>
    <row r="1035" spans="1:19" x14ac:dyDescent="0.45">
      <c r="A1035" s="36">
        <v>56136</v>
      </c>
      <c r="B1035" s="1">
        <v>42292</v>
      </c>
      <c r="C1035" t="s">
        <v>878</v>
      </c>
      <c r="D1035" t="s">
        <v>269</v>
      </c>
      <c r="E1035" s="36" t="str">
        <f t="shared" si="48"/>
        <v>Savannah Baker</v>
      </c>
      <c r="F1035" s="36" t="s">
        <v>48</v>
      </c>
      <c r="G1035" s="36" t="s">
        <v>49</v>
      </c>
      <c r="H1035" s="36" t="s">
        <v>50</v>
      </c>
      <c r="I1035" s="36" t="s">
        <v>629</v>
      </c>
      <c r="J1035" s="36" t="s">
        <v>630</v>
      </c>
      <c r="K1035" s="36" t="s">
        <v>631</v>
      </c>
      <c r="L1035" s="36" t="s">
        <v>632</v>
      </c>
      <c r="M1035" s="36" t="s">
        <v>633</v>
      </c>
      <c r="N1035" s="36" t="s">
        <v>588</v>
      </c>
      <c r="O1035" s="2">
        <v>6.92</v>
      </c>
      <c r="P1035" s="2">
        <v>8.99</v>
      </c>
      <c r="Q1035" s="36">
        <v>2</v>
      </c>
      <c r="R1035" s="2">
        <f t="shared" si="49"/>
        <v>17.98</v>
      </c>
      <c r="S1035" s="36" t="str">
        <f t="shared" si="50"/>
        <v>Small</v>
      </c>
    </row>
    <row r="1036" spans="1:19" x14ac:dyDescent="0.45">
      <c r="A1036" s="36">
        <v>56136</v>
      </c>
      <c r="B1036" s="1">
        <v>42292</v>
      </c>
      <c r="C1036" t="s">
        <v>878</v>
      </c>
      <c r="D1036" t="s">
        <v>269</v>
      </c>
      <c r="E1036" s="36" t="str">
        <f t="shared" si="48"/>
        <v>Savannah Baker</v>
      </c>
      <c r="F1036" s="36" t="s">
        <v>48</v>
      </c>
      <c r="G1036" s="36" t="s">
        <v>49</v>
      </c>
      <c r="H1036" s="36" t="s">
        <v>50</v>
      </c>
      <c r="I1036" s="36" t="s">
        <v>623</v>
      </c>
      <c r="J1036" s="36" t="s">
        <v>624</v>
      </c>
      <c r="K1036" s="36" t="s">
        <v>625</v>
      </c>
      <c r="L1036" s="36" t="s">
        <v>317</v>
      </c>
      <c r="M1036" s="36" t="s">
        <v>626</v>
      </c>
      <c r="N1036" s="36" t="s">
        <v>588</v>
      </c>
      <c r="O1036" s="2">
        <v>41.57</v>
      </c>
      <c r="P1036" s="2">
        <v>53.99</v>
      </c>
      <c r="Q1036" s="36">
        <v>4</v>
      </c>
      <c r="R1036" s="2">
        <f t="shared" si="49"/>
        <v>215.96</v>
      </c>
      <c r="S1036" s="36" t="str">
        <f t="shared" si="50"/>
        <v>Small</v>
      </c>
    </row>
    <row r="1037" spans="1:19" x14ac:dyDescent="0.45">
      <c r="A1037" s="36">
        <v>56136</v>
      </c>
      <c r="B1037" s="1">
        <v>42292</v>
      </c>
      <c r="C1037" t="s">
        <v>878</v>
      </c>
      <c r="D1037" t="s">
        <v>269</v>
      </c>
      <c r="E1037" s="36" t="str">
        <f t="shared" si="48"/>
        <v>Savannah Baker</v>
      </c>
      <c r="F1037" s="36" t="s">
        <v>48</v>
      </c>
      <c r="G1037" s="36" t="s">
        <v>49</v>
      </c>
      <c r="H1037" s="36" t="s">
        <v>50</v>
      </c>
      <c r="I1037" s="36" t="s">
        <v>594</v>
      </c>
      <c r="J1037" s="36" t="s">
        <v>595</v>
      </c>
      <c r="K1037" s="36" t="s">
        <v>595</v>
      </c>
      <c r="M1037" s="36" t="s">
        <v>573</v>
      </c>
      <c r="N1037" s="36" t="s">
        <v>574</v>
      </c>
      <c r="O1037" s="2">
        <v>1.49</v>
      </c>
      <c r="P1037" s="2">
        <v>3.99</v>
      </c>
      <c r="Q1037" s="36">
        <v>3</v>
      </c>
      <c r="R1037" s="2">
        <f t="shared" si="49"/>
        <v>11.97</v>
      </c>
      <c r="S1037" s="36" t="str">
        <f t="shared" si="50"/>
        <v>Small</v>
      </c>
    </row>
    <row r="1038" spans="1:19" x14ac:dyDescent="0.45">
      <c r="A1038" s="36">
        <v>56160</v>
      </c>
      <c r="B1038" s="1">
        <v>42292</v>
      </c>
      <c r="C1038" t="s">
        <v>879</v>
      </c>
      <c r="D1038" t="s">
        <v>386</v>
      </c>
      <c r="E1038" s="36" t="str">
        <f t="shared" si="48"/>
        <v>Lori Hernandez</v>
      </c>
      <c r="F1038" s="36" t="s">
        <v>40</v>
      </c>
      <c r="G1038" s="36" t="s">
        <v>41</v>
      </c>
      <c r="H1038" s="36" t="s">
        <v>41</v>
      </c>
      <c r="I1038" s="36" t="s">
        <v>745</v>
      </c>
      <c r="J1038" s="36" t="s">
        <v>746</v>
      </c>
      <c r="K1038" s="36" t="s">
        <v>747</v>
      </c>
      <c r="L1038" s="36" t="s">
        <v>532</v>
      </c>
      <c r="M1038" s="36" t="s">
        <v>748</v>
      </c>
      <c r="N1038" s="36" t="s">
        <v>588</v>
      </c>
      <c r="O1038" s="2">
        <v>23.75</v>
      </c>
      <c r="P1038" s="2">
        <v>63.5</v>
      </c>
      <c r="Q1038" s="36">
        <v>4</v>
      </c>
      <c r="R1038" s="2">
        <f t="shared" si="49"/>
        <v>254</v>
      </c>
      <c r="S1038" s="36" t="str">
        <f t="shared" si="50"/>
        <v>Small</v>
      </c>
    </row>
    <row r="1039" spans="1:19" x14ac:dyDescent="0.45">
      <c r="A1039" s="36">
        <v>56160</v>
      </c>
      <c r="B1039" s="1">
        <v>42292</v>
      </c>
      <c r="C1039" t="s">
        <v>879</v>
      </c>
      <c r="D1039" t="s">
        <v>386</v>
      </c>
      <c r="E1039" s="36" t="str">
        <f t="shared" si="48"/>
        <v>Lori Hernandez</v>
      </c>
      <c r="F1039" s="36" t="s">
        <v>40</v>
      </c>
      <c r="G1039" s="36" t="s">
        <v>41</v>
      </c>
      <c r="H1039" s="36" t="s">
        <v>41</v>
      </c>
      <c r="I1039" s="36" t="s">
        <v>605</v>
      </c>
      <c r="J1039" s="36" t="s">
        <v>606</v>
      </c>
      <c r="K1039" s="36" t="s">
        <v>606</v>
      </c>
      <c r="M1039" s="36" t="s">
        <v>607</v>
      </c>
      <c r="N1039" s="36" t="s">
        <v>574</v>
      </c>
      <c r="O1039" s="2">
        <v>8.2200000000000006</v>
      </c>
      <c r="P1039" s="2">
        <v>21.98</v>
      </c>
      <c r="Q1039" s="36">
        <v>1</v>
      </c>
      <c r="R1039" s="2">
        <f t="shared" si="49"/>
        <v>21.98</v>
      </c>
      <c r="S1039" s="36" t="str">
        <f t="shared" si="50"/>
        <v>Small</v>
      </c>
    </row>
    <row r="1040" spans="1:19" x14ac:dyDescent="0.45">
      <c r="A1040" s="36">
        <v>56171</v>
      </c>
      <c r="B1040" s="1">
        <v>42292</v>
      </c>
      <c r="C1040" t="s">
        <v>880</v>
      </c>
      <c r="D1040" t="s">
        <v>400</v>
      </c>
      <c r="E1040" s="36" t="str">
        <f t="shared" si="48"/>
        <v>Felicia Dominguez</v>
      </c>
      <c r="F1040" s="36" t="s">
        <v>40</v>
      </c>
      <c r="G1040" s="36" t="s">
        <v>41</v>
      </c>
      <c r="H1040" s="36" t="s">
        <v>41</v>
      </c>
      <c r="I1040" s="36" t="s">
        <v>648</v>
      </c>
      <c r="J1040" s="36" t="s">
        <v>649</v>
      </c>
      <c r="K1040" s="36" t="s">
        <v>649</v>
      </c>
      <c r="M1040" s="36" t="s">
        <v>615</v>
      </c>
      <c r="N1040" s="36" t="s">
        <v>574</v>
      </c>
      <c r="O1040" s="2">
        <v>3.74</v>
      </c>
      <c r="P1040" s="2">
        <v>9.99</v>
      </c>
      <c r="Q1040" s="36">
        <v>2</v>
      </c>
      <c r="R1040" s="2">
        <f t="shared" si="49"/>
        <v>19.98</v>
      </c>
      <c r="S1040" s="36" t="str">
        <f t="shared" si="50"/>
        <v>Small</v>
      </c>
    </row>
    <row r="1041" spans="1:19" x14ac:dyDescent="0.45">
      <c r="A1041" s="36">
        <v>56171</v>
      </c>
      <c r="B1041" s="1">
        <v>42292</v>
      </c>
      <c r="C1041" t="s">
        <v>880</v>
      </c>
      <c r="D1041" t="s">
        <v>400</v>
      </c>
      <c r="E1041" s="36" t="str">
        <f t="shared" si="48"/>
        <v>Felicia Dominguez</v>
      </c>
      <c r="F1041" s="36" t="s">
        <v>40</v>
      </c>
      <c r="G1041" s="36" t="s">
        <v>41</v>
      </c>
      <c r="H1041" s="36" t="s">
        <v>41</v>
      </c>
      <c r="I1041" s="36" t="s">
        <v>616</v>
      </c>
      <c r="J1041" s="36" t="s">
        <v>617</v>
      </c>
      <c r="K1041" s="36" t="s">
        <v>618</v>
      </c>
      <c r="M1041" s="36" t="s">
        <v>615</v>
      </c>
      <c r="N1041" s="36" t="s">
        <v>574</v>
      </c>
      <c r="O1041" s="2">
        <v>1.87</v>
      </c>
      <c r="P1041" s="2">
        <v>4.99</v>
      </c>
      <c r="Q1041" s="36">
        <v>3</v>
      </c>
      <c r="R1041" s="2">
        <f t="shared" si="49"/>
        <v>14.97</v>
      </c>
      <c r="S1041" s="36" t="str">
        <f t="shared" si="50"/>
        <v>Small</v>
      </c>
    </row>
    <row r="1042" spans="1:19" x14ac:dyDescent="0.45">
      <c r="A1042" s="36">
        <v>56171</v>
      </c>
      <c r="B1042" s="1">
        <v>42292</v>
      </c>
      <c r="C1042" t="s">
        <v>880</v>
      </c>
      <c r="D1042" t="s">
        <v>400</v>
      </c>
      <c r="E1042" s="36" t="str">
        <f t="shared" si="48"/>
        <v>Felicia Dominguez</v>
      </c>
      <c r="F1042" s="36" t="s">
        <v>40</v>
      </c>
      <c r="G1042" s="36" t="s">
        <v>41</v>
      </c>
      <c r="H1042" s="36" t="s">
        <v>41</v>
      </c>
      <c r="I1042" s="36" t="s">
        <v>627</v>
      </c>
      <c r="J1042" s="36" t="s">
        <v>628</v>
      </c>
      <c r="K1042" s="36" t="s">
        <v>625</v>
      </c>
      <c r="L1042" s="36" t="s">
        <v>317</v>
      </c>
      <c r="M1042" s="36" t="s">
        <v>626</v>
      </c>
      <c r="N1042" s="36" t="s">
        <v>588</v>
      </c>
      <c r="O1042" s="2">
        <v>41.57</v>
      </c>
      <c r="P1042" s="2">
        <v>53.99</v>
      </c>
      <c r="Q1042" s="36">
        <v>2</v>
      </c>
      <c r="R1042" s="2">
        <f t="shared" si="49"/>
        <v>107.98</v>
      </c>
      <c r="S1042" s="36" t="str">
        <f t="shared" si="50"/>
        <v>Small</v>
      </c>
    </row>
    <row r="1043" spans="1:19" x14ac:dyDescent="0.45">
      <c r="A1043" s="36">
        <v>56214</v>
      </c>
      <c r="B1043" s="1">
        <v>42293</v>
      </c>
      <c r="C1043" t="s">
        <v>227</v>
      </c>
      <c r="D1043" t="s">
        <v>66</v>
      </c>
      <c r="E1043" s="36" t="str">
        <f t="shared" si="48"/>
        <v>Gloria Romero</v>
      </c>
      <c r="F1043" s="36" t="s">
        <v>48</v>
      </c>
      <c r="G1043" s="36" t="s">
        <v>49</v>
      </c>
      <c r="H1043" s="36" t="s">
        <v>50</v>
      </c>
      <c r="I1043" s="36" t="s">
        <v>352</v>
      </c>
      <c r="J1043" s="36" t="s">
        <v>353</v>
      </c>
      <c r="K1043" s="36" t="s">
        <v>341</v>
      </c>
      <c r="L1043" s="36" t="s">
        <v>23</v>
      </c>
      <c r="M1043" s="36" t="s">
        <v>24</v>
      </c>
      <c r="N1043" s="36" t="s">
        <v>25</v>
      </c>
      <c r="O1043" s="2">
        <v>1265.6199999999999</v>
      </c>
      <c r="P1043" s="2">
        <v>2319.9899999999998</v>
      </c>
      <c r="Q1043" s="36">
        <v>1</v>
      </c>
      <c r="R1043" s="2">
        <f t="shared" si="49"/>
        <v>2319.9899999999998</v>
      </c>
      <c r="S1043" s="36" t="str">
        <f t="shared" si="50"/>
        <v>Large</v>
      </c>
    </row>
    <row r="1044" spans="1:19" x14ac:dyDescent="0.45">
      <c r="A1044" s="36">
        <v>56214</v>
      </c>
      <c r="B1044" s="1">
        <v>42293</v>
      </c>
      <c r="C1044" t="s">
        <v>227</v>
      </c>
      <c r="D1044" t="s">
        <v>66</v>
      </c>
      <c r="E1044" s="36" t="str">
        <f t="shared" si="48"/>
        <v>Gloria Romero</v>
      </c>
      <c r="F1044" s="36" t="s">
        <v>48</v>
      </c>
      <c r="G1044" s="36" t="s">
        <v>49</v>
      </c>
      <c r="H1044" s="36" t="s">
        <v>50</v>
      </c>
      <c r="I1044" s="36" t="s">
        <v>663</v>
      </c>
      <c r="J1044" s="36" t="s">
        <v>664</v>
      </c>
      <c r="K1044" s="36" t="s">
        <v>665</v>
      </c>
      <c r="M1044" s="36" t="s">
        <v>573</v>
      </c>
      <c r="N1044" s="36" t="s">
        <v>574</v>
      </c>
      <c r="O1044" s="2">
        <v>0.86</v>
      </c>
      <c r="P1044" s="2">
        <v>2.29</v>
      </c>
      <c r="Q1044" s="36">
        <v>4</v>
      </c>
      <c r="R1044" s="2">
        <f t="shared" si="49"/>
        <v>9.16</v>
      </c>
      <c r="S1044" s="36" t="str">
        <f t="shared" si="50"/>
        <v>Small</v>
      </c>
    </row>
    <row r="1045" spans="1:19" x14ac:dyDescent="0.45">
      <c r="A1045" s="36">
        <v>56276</v>
      </c>
      <c r="B1045" s="1">
        <v>42295</v>
      </c>
      <c r="C1045" t="s">
        <v>540</v>
      </c>
      <c r="D1045" t="s">
        <v>147</v>
      </c>
      <c r="E1045" s="36" t="str">
        <f t="shared" si="48"/>
        <v>Yolanda Raje</v>
      </c>
      <c r="F1045" s="36" t="s">
        <v>40</v>
      </c>
      <c r="G1045" s="36" t="s">
        <v>41</v>
      </c>
      <c r="H1045" s="36" t="s">
        <v>41</v>
      </c>
      <c r="I1045" s="36" t="s">
        <v>881</v>
      </c>
      <c r="J1045" s="36" t="s">
        <v>882</v>
      </c>
      <c r="K1045" s="36" t="s">
        <v>622</v>
      </c>
      <c r="L1045" s="36" t="s">
        <v>317</v>
      </c>
      <c r="M1045" s="36" t="s">
        <v>32</v>
      </c>
      <c r="N1045" s="36" t="s">
        <v>25</v>
      </c>
      <c r="O1045" s="2">
        <v>1082.51</v>
      </c>
      <c r="P1045" s="2">
        <v>1700.99</v>
      </c>
      <c r="Q1045" s="36">
        <v>1</v>
      </c>
      <c r="R1045" s="2">
        <f t="shared" si="49"/>
        <v>1700.99</v>
      </c>
      <c r="S1045" s="36" t="str">
        <f t="shared" si="50"/>
        <v>Large</v>
      </c>
    </row>
    <row r="1046" spans="1:19" x14ac:dyDescent="0.45">
      <c r="A1046" s="36">
        <v>56276</v>
      </c>
      <c r="B1046" s="1">
        <v>42295</v>
      </c>
      <c r="C1046" t="s">
        <v>540</v>
      </c>
      <c r="D1046" t="s">
        <v>147</v>
      </c>
      <c r="E1046" s="36" t="str">
        <f t="shared" si="48"/>
        <v>Yolanda Raje</v>
      </c>
      <c r="F1046" s="36" t="s">
        <v>40</v>
      </c>
      <c r="G1046" s="36" t="s">
        <v>41</v>
      </c>
      <c r="H1046" s="36" t="s">
        <v>41</v>
      </c>
      <c r="I1046" s="36" t="s">
        <v>627</v>
      </c>
      <c r="J1046" s="36" t="s">
        <v>628</v>
      </c>
      <c r="K1046" s="36" t="s">
        <v>625</v>
      </c>
      <c r="L1046" s="36" t="s">
        <v>317</v>
      </c>
      <c r="M1046" s="36" t="s">
        <v>626</v>
      </c>
      <c r="N1046" s="36" t="s">
        <v>588</v>
      </c>
      <c r="O1046" s="2">
        <v>41.57</v>
      </c>
      <c r="P1046" s="2">
        <v>53.99</v>
      </c>
      <c r="Q1046" s="36">
        <v>1</v>
      </c>
      <c r="R1046" s="2">
        <f t="shared" si="49"/>
        <v>53.99</v>
      </c>
      <c r="S1046" s="36" t="str">
        <f t="shared" si="50"/>
        <v>Small</v>
      </c>
    </row>
    <row r="1047" spans="1:19" x14ac:dyDescent="0.45">
      <c r="A1047" s="36">
        <v>56276</v>
      </c>
      <c r="B1047" s="1">
        <v>42295</v>
      </c>
      <c r="C1047" t="s">
        <v>540</v>
      </c>
      <c r="D1047" t="s">
        <v>147</v>
      </c>
      <c r="E1047" s="36" t="str">
        <f t="shared" si="48"/>
        <v>Yolanda Raje</v>
      </c>
      <c r="F1047" s="36" t="s">
        <v>40</v>
      </c>
      <c r="G1047" s="36" t="s">
        <v>41</v>
      </c>
      <c r="H1047" s="36" t="s">
        <v>41</v>
      </c>
      <c r="I1047" s="36" t="s">
        <v>629</v>
      </c>
      <c r="J1047" s="36" t="s">
        <v>630</v>
      </c>
      <c r="K1047" s="36" t="s">
        <v>631</v>
      </c>
      <c r="L1047" s="36" t="s">
        <v>632</v>
      </c>
      <c r="M1047" s="36" t="s">
        <v>633</v>
      </c>
      <c r="N1047" s="36" t="s">
        <v>588</v>
      </c>
      <c r="O1047" s="2">
        <v>6.92</v>
      </c>
      <c r="P1047" s="2">
        <v>8.99</v>
      </c>
      <c r="Q1047" s="36">
        <v>1</v>
      </c>
      <c r="R1047" s="2">
        <f t="shared" si="49"/>
        <v>8.99</v>
      </c>
      <c r="S1047" s="36" t="str">
        <f t="shared" si="50"/>
        <v>Small</v>
      </c>
    </row>
    <row r="1048" spans="1:19" x14ac:dyDescent="0.45">
      <c r="A1048" s="36">
        <v>56281</v>
      </c>
      <c r="B1048" s="1">
        <v>42295</v>
      </c>
      <c r="C1048" t="s">
        <v>461</v>
      </c>
      <c r="D1048" t="s">
        <v>46</v>
      </c>
      <c r="E1048" s="36" t="str">
        <f t="shared" si="48"/>
        <v>Charles Jackson</v>
      </c>
      <c r="F1048" s="36" t="s">
        <v>215</v>
      </c>
      <c r="G1048" s="36" t="s">
        <v>216</v>
      </c>
      <c r="H1048" s="36" t="s">
        <v>216</v>
      </c>
      <c r="I1048" s="36" t="s">
        <v>707</v>
      </c>
      <c r="J1048" s="36" t="s">
        <v>708</v>
      </c>
      <c r="K1048" s="36" t="s">
        <v>709</v>
      </c>
      <c r="M1048" s="36" t="s">
        <v>710</v>
      </c>
      <c r="N1048" s="36" t="s">
        <v>574</v>
      </c>
      <c r="O1048" s="2">
        <v>2.97</v>
      </c>
      <c r="P1048" s="2">
        <v>7.95</v>
      </c>
      <c r="Q1048" s="36">
        <v>3</v>
      </c>
      <c r="R1048" s="2">
        <f t="shared" si="49"/>
        <v>23.85</v>
      </c>
      <c r="S1048" s="36" t="str">
        <f t="shared" si="50"/>
        <v>Small</v>
      </c>
    </row>
    <row r="1049" spans="1:19" x14ac:dyDescent="0.45">
      <c r="A1049" s="36">
        <v>56281</v>
      </c>
      <c r="B1049" s="1">
        <v>42295</v>
      </c>
      <c r="C1049" t="s">
        <v>461</v>
      </c>
      <c r="D1049" t="s">
        <v>46</v>
      </c>
      <c r="E1049" s="36" t="str">
        <f t="shared" si="48"/>
        <v>Charles Jackson</v>
      </c>
      <c r="F1049" s="36" t="s">
        <v>215</v>
      </c>
      <c r="G1049" s="36" t="s">
        <v>216</v>
      </c>
      <c r="H1049" s="36" t="s">
        <v>216</v>
      </c>
      <c r="I1049" s="36" t="s">
        <v>580</v>
      </c>
      <c r="J1049" s="36" t="s">
        <v>581</v>
      </c>
      <c r="K1049" s="36" t="s">
        <v>581</v>
      </c>
      <c r="M1049" s="36" t="s">
        <v>573</v>
      </c>
      <c r="N1049" s="36" t="s">
        <v>574</v>
      </c>
      <c r="O1049" s="2">
        <v>1.87</v>
      </c>
      <c r="P1049" s="2">
        <v>4.99</v>
      </c>
      <c r="Q1049" s="36">
        <v>2</v>
      </c>
      <c r="R1049" s="2">
        <f t="shared" si="49"/>
        <v>9.98</v>
      </c>
      <c r="S1049" s="36" t="str">
        <f t="shared" si="50"/>
        <v>Small</v>
      </c>
    </row>
    <row r="1050" spans="1:19" x14ac:dyDescent="0.45">
      <c r="A1050" s="36">
        <v>56281</v>
      </c>
      <c r="B1050" s="1">
        <v>42295</v>
      </c>
      <c r="C1050" t="s">
        <v>461</v>
      </c>
      <c r="D1050" t="s">
        <v>46</v>
      </c>
      <c r="E1050" s="36" t="str">
        <f t="shared" si="48"/>
        <v>Charles Jackson</v>
      </c>
      <c r="F1050" s="36" t="s">
        <v>215</v>
      </c>
      <c r="G1050" s="36" t="s">
        <v>216</v>
      </c>
      <c r="H1050" s="36" t="s">
        <v>216</v>
      </c>
      <c r="I1050" s="36" t="s">
        <v>599</v>
      </c>
      <c r="J1050" s="36" t="s">
        <v>600</v>
      </c>
      <c r="K1050" s="36" t="s">
        <v>601</v>
      </c>
      <c r="L1050" s="36" t="s">
        <v>23</v>
      </c>
      <c r="M1050" s="36" t="s">
        <v>602</v>
      </c>
      <c r="N1050" s="36" t="s">
        <v>574</v>
      </c>
      <c r="O1050" s="2">
        <v>20.57</v>
      </c>
      <c r="P1050" s="2">
        <v>54.99</v>
      </c>
      <c r="Q1050" s="36">
        <v>1</v>
      </c>
      <c r="R1050" s="2">
        <f t="shared" si="49"/>
        <v>54.99</v>
      </c>
      <c r="S1050" s="36" t="str">
        <f t="shared" si="50"/>
        <v>Small</v>
      </c>
    </row>
    <row r="1051" spans="1:19" x14ac:dyDescent="0.45">
      <c r="A1051" s="36">
        <v>56309</v>
      </c>
      <c r="B1051" s="1">
        <v>42295</v>
      </c>
      <c r="C1051" t="s">
        <v>883</v>
      </c>
      <c r="D1051" t="s">
        <v>186</v>
      </c>
      <c r="E1051" s="36" t="str">
        <f t="shared" si="48"/>
        <v>Damien Chande</v>
      </c>
      <c r="F1051" s="36" t="s">
        <v>424</v>
      </c>
      <c r="G1051" s="36" t="s">
        <v>89</v>
      </c>
      <c r="H1051" s="36" t="s">
        <v>89</v>
      </c>
      <c r="I1051" s="36" t="s">
        <v>776</v>
      </c>
      <c r="J1051" s="36" t="s">
        <v>777</v>
      </c>
      <c r="K1051" s="36" t="s">
        <v>764</v>
      </c>
      <c r="L1051" s="36" t="s">
        <v>765</v>
      </c>
      <c r="M1051" s="36" t="s">
        <v>766</v>
      </c>
      <c r="N1051" s="36" t="s">
        <v>588</v>
      </c>
      <c r="O1051" s="2">
        <v>3.36</v>
      </c>
      <c r="P1051" s="2">
        <v>8.99</v>
      </c>
      <c r="Q1051" s="36">
        <v>1</v>
      </c>
      <c r="R1051" s="2">
        <f t="shared" si="49"/>
        <v>8.99</v>
      </c>
      <c r="S1051" s="36" t="str">
        <f t="shared" si="50"/>
        <v>Small</v>
      </c>
    </row>
    <row r="1052" spans="1:19" x14ac:dyDescent="0.45">
      <c r="A1052" s="36">
        <v>56309</v>
      </c>
      <c r="B1052" s="1">
        <v>42295</v>
      </c>
      <c r="C1052" t="s">
        <v>883</v>
      </c>
      <c r="D1052" t="s">
        <v>186</v>
      </c>
      <c r="E1052" s="36" t="str">
        <f t="shared" si="48"/>
        <v>Damien Chande</v>
      </c>
      <c r="F1052" s="36" t="s">
        <v>424</v>
      </c>
      <c r="G1052" s="36" t="s">
        <v>89</v>
      </c>
      <c r="H1052" s="36" t="s">
        <v>89</v>
      </c>
      <c r="I1052" s="36" t="s">
        <v>648</v>
      </c>
      <c r="J1052" s="36" t="s">
        <v>649</v>
      </c>
      <c r="K1052" s="36" t="s">
        <v>649</v>
      </c>
      <c r="M1052" s="36" t="s">
        <v>615</v>
      </c>
      <c r="N1052" s="36" t="s">
        <v>574</v>
      </c>
      <c r="O1052" s="2">
        <v>3.74</v>
      </c>
      <c r="P1052" s="2">
        <v>9.99</v>
      </c>
      <c r="Q1052" s="36">
        <v>1</v>
      </c>
      <c r="R1052" s="2">
        <f t="shared" si="49"/>
        <v>9.99</v>
      </c>
      <c r="S1052" s="36" t="str">
        <f t="shared" si="50"/>
        <v>Small</v>
      </c>
    </row>
    <row r="1053" spans="1:19" x14ac:dyDescent="0.45">
      <c r="A1053" s="36">
        <v>56309</v>
      </c>
      <c r="B1053" s="1">
        <v>42295</v>
      </c>
      <c r="C1053" t="s">
        <v>883</v>
      </c>
      <c r="D1053" t="s">
        <v>186</v>
      </c>
      <c r="E1053" s="36" t="str">
        <f t="shared" si="48"/>
        <v>Damien Chande</v>
      </c>
      <c r="F1053" s="36" t="s">
        <v>424</v>
      </c>
      <c r="G1053" s="36" t="s">
        <v>89</v>
      </c>
      <c r="H1053" s="36" t="s">
        <v>89</v>
      </c>
      <c r="I1053" s="36" t="s">
        <v>599</v>
      </c>
      <c r="J1053" s="36" t="s">
        <v>600</v>
      </c>
      <c r="K1053" s="36" t="s">
        <v>601</v>
      </c>
      <c r="L1053" s="36" t="s">
        <v>23</v>
      </c>
      <c r="M1053" s="36" t="s">
        <v>602</v>
      </c>
      <c r="N1053" s="36" t="s">
        <v>574</v>
      </c>
      <c r="O1053" s="2">
        <v>20.57</v>
      </c>
      <c r="P1053" s="2">
        <v>54.99</v>
      </c>
      <c r="Q1053" s="36">
        <v>3</v>
      </c>
      <c r="R1053" s="2">
        <f t="shared" si="49"/>
        <v>164.97</v>
      </c>
      <c r="S1053" s="36" t="str">
        <f t="shared" si="50"/>
        <v>Small</v>
      </c>
    </row>
    <row r="1054" spans="1:19" x14ac:dyDescent="0.45">
      <c r="A1054" s="36">
        <v>56312</v>
      </c>
      <c r="B1054" s="1">
        <v>42295</v>
      </c>
      <c r="C1054" t="s">
        <v>878</v>
      </c>
      <c r="D1054" t="s">
        <v>688</v>
      </c>
      <c r="E1054" s="36" t="str">
        <f t="shared" si="48"/>
        <v>Savannah Stewart</v>
      </c>
      <c r="F1054" s="36" t="s">
        <v>48</v>
      </c>
      <c r="G1054" s="36" t="s">
        <v>49</v>
      </c>
      <c r="H1054" s="36" t="s">
        <v>50</v>
      </c>
      <c r="I1054" s="36" t="s">
        <v>884</v>
      </c>
      <c r="J1054" s="36" t="s">
        <v>885</v>
      </c>
      <c r="K1054" s="36" t="s">
        <v>622</v>
      </c>
      <c r="L1054" s="36" t="s">
        <v>317</v>
      </c>
      <c r="M1054" s="36" t="s">
        <v>32</v>
      </c>
      <c r="N1054" s="36" t="s">
        <v>25</v>
      </c>
      <c r="O1054" s="2">
        <v>1082.51</v>
      </c>
      <c r="P1054" s="2">
        <v>1700.99</v>
      </c>
      <c r="Q1054" s="36">
        <v>1</v>
      </c>
      <c r="R1054" s="2">
        <f t="shared" si="49"/>
        <v>1700.99</v>
      </c>
      <c r="S1054" s="36" t="str">
        <f t="shared" si="50"/>
        <v>Large</v>
      </c>
    </row>
    <row r="1055" spans="1:19" x14ac:dyDescent="0.45">
      <c r="A1055" s="36">
        <v>56312</v>
      </c>
      <c r="B1055" s="1">
        <v>42295</v>
      </c>
      <c r="C1055" t="s">
        <v>878</v>
      </c>
      <c r="D1055" t="s">
        <v>688</v>
      </c>
      <c r="E1055" s="36" t="str">
        <f t="shared" si="48"/>
        <v>Savannah Stewart</v>
      </c>
      <c r="F1055" s="36" t="s">
        <v>48</v>
      </c>
      <c r="G1055" s="36" t="s">
        <v>49</v>
      </c>
      <c r="H1055" s="36" t="s">
        <v>50</v>
      </c>
      <c r="I1055" s="36" t="s">
        <v>661</v>
      </c>
      <c r="J1055" s="36" t="s">
        <v>662</v>
      </c>
      <c r="K1055" s="36" t="s">
        <v>591</v>
      </c>
      <c r="L1055" s="36" t="s">
        <v>31</v>
      </c>
      <c r="M1055" s="36" t="s">
        <v>592</v>
      </c>
      <c r="N1055" s="36" t="s">
        <v>574</v>
      </c>
      <c r="O1055" s="2">
        <v>13.09</v>
      </c>
      <c r="P1055" s="2">
        <v>34.99</v>
      </c>
      <c r="Q1055" s="36">
        <v>2</v>
      </c>
      <c r="R1055" s="2">
        <f t="shared" si="49"/>
        <v>69.98</v>
      </c>
      <c r="S1055" s="36" t="str">
        <f t="shared" si="50"/>
        <v>Small</v>
      </c>
    </row>
    <row r="1056" spans="1:19" x14ac:dyDescent="0.45">
      <c r="A1056" s="36">
        <v>56323</v>
      </c>
      <c r="B1056" s="1">
        <v>42295</v>
      </c>
      <c r="C1056" t="s">
        <v>447</v>
      </c>
      <c r="D1056" t="s">
        <v>267</v>
      </c>
      <c r="E1056" s="36" t="str">
        <f t="shared" si="48"/>
        <v>Alan Huang</v>
      </c>
      <c r="F1056" s="36" t="s">
        <v>18</v>
      </c>
      <c r="G1056" s="36" t="s">
        <v>19</v>
      </c>
      <c r="H1056" s="36" t="s">
        <v>19</v>
      </c>
      <c r="I1056" s="36" t="s">
        <v>352</v>
      </c>
      <c r="J1056" s="36" t="s">
        <v>353</v>
      </c>
      <c r="K1056" s="36" t="s">
        <v>341</v>
      </c>
      <c r="L1056" s="36" t="s">
        <v>23</v>
      </c>
      <c r="M1056" s="36" t="s">
        <v>24</v>
      </c>
      <c r="N1056" s="36" t="s">
        <v>25</v>
      </c>
      <c r="O1056" s="2">
        <v>1265.6199999999999</v>
      </c>
      <c r="P1056" s="2">
        <v>2319.9899999999998</v>
      </c>
      <c r="Q1056" s="36">
        <v>1</v>
      </c>
      <c r="R1056" s="2">
        <f t="shared" si="49"/>
        <v>2319.9899999999998</v>
      </c>
      <c r="S1056" s="36" t="str">
        <f t="shared" si="50"/>
        <v>Large</v>
      </c>
    </row>
    <row r="1057" spans="1:19" x14ac:dyDescent="0.45">
      <c r="A1057" s="36">
        <v>56336</v>
      </c>
      <c r="B1057" s="1">
        <v>42296</v>
      </c>
      <c r="C1057" t="s">
        <v>253</v>
      </c>
      <c r="D1057" t="s">
        <v>356</v>
      </c>
      <c r="E1057" s="36" t="str">
        <f t="shared" si="48"/>
        <v>Keith Andersen</v>
      </c>
      <c r="F1057" s="36" t="s">
        <v>40</v>
      </c>
      <c r="G1057" s="36" t="s">
        <v>41</v>
      </c>
      <c r="H1057" s="36" t="s">
        <v>41</v>
      </c>
      <c r="I1057" s="36" t="s">
        <v>339</v>
      </c>
      <c r="J1057" s="36" t="s">
        <v>340</v>
      </c>
      <c r="K1057" s="36" t="s">
        <v>341</v>
      </c>
      <c r="L1057" s="36" t="s">
        <v>45</v>
      </c>
      <c r="M1057" s="36" t="s">
        <v>24</v>
      </c>
      <c r="N1057" s="36" t="s">
        <v>25</v>
      </c>
      <c r="O1057" s="2">
        <v>1251.98</v>
      </c>
      <c r="P1057" s="2">
        <v>2294.9899999999998</v>
      </c>
      <c r="Q1057" s="36">
        <v>1</v>
      </c>
      <c r="R1057" s="2">
        <f t="shared" si="49"/>
        <v>2294.9899999999998</v>
      </c>
      <c r="S1057" s="36" t="str">
        <f t="shared" si="50"/>
        <v>Large</v>
      </c>
    </row>
    <row r="1058" spans="1:19" x14ac:dyDescent="0.45">
      <c r="A1058" s="36">
        <v>56336</v>
      </c>
      <c r="B1058" s="1">
        <v>42296</v>
      </c>
      <c r="C1058" t="s">
        <v>253</v>
      </c>
      <c r="D1058" t="s">
        <v>356</v>
      </c>
      <c r="E1058" s="36" t="str">
        <f t="shared" si="48"/>
        <v>Keith Andersen</v>
      </c>
      <c r="F1058" s="36" t="s">
        <v>40</v>
      </c>
      <c r="G1058" s="36" t="s">
        <v>41</v>
      </c>
      <c r="H1058" s="36" t="s">
        <v>41</v>
      </c>
      <c r="I1058" s="36" t="s">
        <v>605</v>
      </c>
      <c r="J1058" s="36" t="s">
        <v>606</v>
      </c>
      <c r="K1058" s="36" t="s">
        <v>606</v>
      </c>
      <c r="M1058" s="36" t="s">
        <v>607</v>
      </c>
      <c r="N1058" s="36" t="s">
        <v>574</v>
      </c>
      <c r="O1058" s="2">
        <v>8.2200000000000006</v>
      </c>
      <c r="P1058" s="2">
        <v>21.98</v>
      </c>
      <c r="Q1058" s="36">
        <v>4</v>
      </c>
      <c r="R1058" s="2">
        <f t="shared" si="49"/>
        <v>87.92</v>
      </c>
      <c r="S1058" s="36" t="str">
        <f t="shared" si="50"/>
        <v>Small</v>
      </c>
    </row>
    <row r="1059" spans="1:19" x14ac:dyDescent="0.45">
      <c r="A1059" s="36">
        <v>56336</v>
      </c>
      <c r="B1059" s="1">
        <v>42296</v>
      </c>
      <c r="C1059" t="s">
        <v>253</v>
      </c>
      <c r="D1059" t="s">
        <v>356</v>
      </c>
      <c r="E1059" s="36" t="str">
        <f t="shared" si="48"/>
        <v>Keith Andersen</v>
      </c>
      <c r="F1059" s="36" t="s">
        <v>40</v>
      </c>
      <c r="G1059" s="36" t="s">
        <v>41</v>
      </c>
      <c r="H1059" s="36" t="s">
        <v>41</v>
      </c>
      <c r="I1059" s="36" t="s">
        <v>648</v>
      </c>
      <c r="J1059" s="36" t="s">
        <v>649</v>
      </c>
      <c r="K1059" s="36" t="s">
        <v>649</v>
      </c>
      <c r="M1059" s="36" t="s">
        <v>615</v>
      </c>
      <c r="N1059" s="36" t="s">
        <v>574</v>
      </c>
      <c r="O1059" s="2">
        <v>3.74</v>
      </c>
      <c r="P1059" s="2">
        <v>9.99</v>
      </c>
      <c r="Q1059" s="36">
        <v>2</v>
      </c>
      <c r="R1059" s="2">
        <f t="shared" si="49"/>
        <v>19.98</v>
      </c>
      <c r="S1059" s="36" t="str">
        <f t="shared" si="50"/>
        <v>Small</v>
      </c>
    </row>
    <row r="1060" spans="1:19" x14ac:dyDescent="0.45">
      <c r="A1060" s="36">
        <v>56342</v>
      </c>
      <c r="B1060" s="1">
        <v>42296</v>
      </c>
      <c r="C1060" t="s">
        <v>886</v>
      </c>
      <c r="D1060" t="s">
        <v>563</v>
      </c>
      <c r="E1060" s="36" t="str">
        <f t="shared" si="48"/>
        <v>Kristopher Srini</v>
      </c>
      <c r="F1060" s="36" t="s">
        <v>242</v>
      </c>
      <c r="G1060" s="36" t="s">
        <v>19</v>
      </c>
      <c r="H1060" s="36" t="s">
        <v>19</v>
      </c>
      <c r="I1060" s="36" t="s">
        <v>580</v>
      </c>
      <c r="J1060" s="36" t="s">
        <v>581</v>
      </c>
      <c r="K1060" s="36" t="s">
        <v>581</v>
      </c>
      <c r="M1060" s="36" t="s">
        <v>573</v>
      </c>
      <c r="N1060" s="36" t="s">
        <v>574</v>
      </c>
      <c r="O1060" s="2">
        <v>1.87</v>
      </c>
      <c r="P1060" s="2">
        <v>4.99</v>
      </c>
      <c r="Q1060" s="36">
        <v>1</v>
      </c>
      <c r="R1060" s="2">
        <f t="shared" si="49"/>
        <v>4.99</v>
      </c>
      <c r="S1060" s="36" t="str">
        <f t="shared" si="50"/>
        <v>Small</v>
      </c>
    </row>
    <row r="1061" spans="1:19" x14ac:dyDescent="0.45">
      <c r="A1061" s="36">
        <v>56342</v>
      </c>
      <c r="B1061" s="1">
        <v>42296</v>
      </c>
      <c r="C1061" t="s">
        <v>886</v>
      </c>
      <c r="D1061" t="s">
        <v>563</v>
      </c>
      <c r="E1061" s="36" t="str">
        <f t="shared" si="48"/>
        <v>Kristopher Srini</v>
      </c>
      <c r="F1061" s="36" t="s">
        <v>242</v>
      </c>
      <c r="G1061" s="36" t="s">
        <v>19</v>
      </c>
      <c r="H1061" s="36" t="s">
        <v>19</v>
      </c>
      <c r="I1061" s="36" t="s">
        <v>589</v>
      </c>
      <c r="J1061" s="36" t="s">
        <v>590</v>
      </c>
      <c r="K1061" s="36" t="s">
        <v>591</v>
      </c>
      <c r="L1061" s="36" t="s">
        <v>45</v>
      </c>
      <c r="M1061" s="36" t="s">
        <v>592</v>
      </c>
      <c r="N1061" s="36" t="s">
        <v>574</v>
      </c>
      <c r="O1061" s="2">
        <v>13.09</v>
      </c>
      <c r="P1061" s="2">
        <v>34.99</v>
      </c>
      <c r="Q1061" s="36">
        <v>2</v>
      </c>
      <c r="R1061" s="2">
        <f t="shared" si="49"/>
        <v>69.98</v>
      </c>
      <c r="S1061" s="36" t="str">
        <f t="shared" si="50"/>
        <v>Small</v>
      </c>
    </row>
    <row r="1062" spans="1:19" x14ac:dyDescent="0.45">
      <c r="A1062" s="36">
        <v>56366</v>
      </c>
      <c r="B1062" s="1">
        <v>42296</v>
      </c>
      <c r="C1062" t="s">
        <v>714</v>
      </c>
      <c r="D1062" t="s">
        <v>124</v>
      </c>
      <c r="E1062" s="36" t="str">
        <f t="shared" si="48"/>
        <v>Michele Kumar</v>
      </c>
      <c r="F1062" s="36" t="s">
        <v>69</v>
      </c>
      <c r="G1062" s="36" t="s">
        <v>19</v>
      </c>
      <c r="H1062" s="36" t="s">
        <v>19</v>
      </c>
      <c r="I1062" s="36" t="s">
        <v>616</v>
      </c>
      <c r="J1062" s="36" t="s">
        <v>617</v>
      </c>
      <c r="K1062" s="36" t="s">
        <v>618</v>
      </c>
      <c r="M1062" s="36" t="s">
        <v>615</v>
      </c>
      <c r="N1062" s="36" t="s">
        <v>574</v>
      </c>
      <c r="O1062" s="2">
        <v>1.87</v>
      </c>
      <c r="P1062" s="2">
        <v>4.99</v>
      </c>
      <c r="Q1062" s="36">
        <v>3</v>
      </c>
      <c r="R1062" s="2">
        <f t="shared" si="49"/>
        <v>14.97</v>
      </c>
      <c r="S1062" s="36" t="str">
        <f t="shared" si="50"/>
        <v>Small</v>
      </c>
    </row>
    <row r="1063" spans="1:19" x14ac:dyDescent="0.45">
      <c r="A1063" s="36">
        <v>56366</v>
      </c>
      <c r="B1063" s="1">
        <v>42296</v>
      </c>
      <c r="C1063" t="s">
        <v>714</v>
      </c>
      <c r="D1063" t="s">
        <v>124</v>
      </c>
      <c r="E1063" s="36" t="str">
        <f t="shared" si="48"/>
        <v>Michele Kumar</v>
      </c>
      <c r="F1063" s="36" t="s">
        <v>69</v>
      </c>
      <c r="G1063" s="36" t="s">
        <v>19</v>
      </c>
      <c r="H1063" s="36" t="s">
        <v>19</v>
      </c>
      <c r="I1063" s="36" t="s">
        <v>881</v>
      </c>
      <c r="J1063" s="36" t="s">
        <v>882</v>
      </c>
      <c r="K1063" s="36" t="s">
        <v>622</v>
      </c>
      <c r="L1063" s="36" t="s">
        <v>317</v>
      </c>
      <c r="M1063" s="36" t="s">
        <v>32</v>
      </c>
      <c r="N1063" s="36" t="s">
        <v>25</v>
      </c>
      <c r="O1063" s="2">
        <v>1082.51</v>
      </c>
      <c r="P1063" s="2">
        <v>1700.99</v>
      </c>
      <c r="Q1063" s="36">
        <v>1</v>
      </c>
      <c r="R1063" s="2">
        <f t="shared" si="49"/>
        <v>1700.99</v>
      </c>
      <c r="S1063" s="36" t="str">
        <f t="shared" si="50"/>
        <v>Large</v>
      </c>
    </row>
    <row r="1064" spans="1:19" x14ac:dyDescent="0.45">
      <c r="A1064" s="36">
        <v>56366</v>
      </c>
      <c r="B1064" s="1">
        <v>42296</v>
      </c>
      <c r="C1064" t="s">
        <v>714</v>
      </c>
      <c r="D1064" t="s">
        <v>124</v>
      </c>
      <c r="E1064" s="36" t="str">
        <f t="shared" si="48"/>
        <v>Michele Kumar</v>
      </c>
      <c r="F1064" s="36" t="s">
        <v>69</v>
      </c>
      <c r="G1064" s="36" t="s">
        <v>19</v>
      </c>
      <c r="H1064" s="36" t="s">
        <v>19</v>
      </c>
      <c r="I1064" s="36" t="s">
        <v>613</v>
      </c>
      <c r="J1064" s="36" t="s">
        <v>614</v>
      </c>
      <c r="K1064" s="36" t="s">
        <v>614</v>
      </c>
      <c r="M1064" s="36" t="s">
        <v>615</v>
      </c>
      <c r="N1064" s="36" t="s">
        <v>574</v>
      </c>
      <c r="O1064" s="2">
        <v>3.36</v>
      </c>
      <c r="P1064" s="2">
        <v>8.99</v>
      </c>
      <c r="Q1064" s="36">
        <v>1</v>
      </c>
      <c r="R1064" s="2">
        <f t="shared" si="49"/>
        <v>8.99</v>
      </c>
      <c r="S1064" s="36" t="str">
        <f t="shared" si="50"/>
        <v>Small</v>
      </c>
    </row>
    <row r="1065" spans="1:19" x14ac:dyDescent="0.45">
      <c r="A1065" s="36">
        <v>56411</v>
      </c>
      <c r="B1065" s="1">
        <v>42297</v>
      </c>
      <c r="C1065" t="s">
        <v>166</v>
      </c>
      <c r="D1065" t="s">
        <v>347</v>
      </c>
      <c r="E1065" s="36" t="str">
        <f t="shared" si="48"/>
        <v>Trisha Zhao</v>
      </c>
      <c r="F1065" s="36" t="s">
        <v>148</v>
      </c>
      <c r="G1065" s="36" t="s">
        <v>82</v>
      </c>
      <c r="H1065" s="36" t="s">
        <v>82</v>
      </c>
      <c r="I1065" s="36" t="s">
        <v>594</v>
      </c>
      <c r="J1065" s="36" t="s">
        <v>595</v>
      </c>
      <c r="K1065" s="36" t="s">
        <v>595</v>
      </c>
      <c r="M1065" s="36" t="s">
        <v>573</v>
      </c>
      <c r="N1065" s="36" t="s">
        <v>574</v>
      </c>
      <c r="O1065" s="2">
        <v>1.49</v>
      </c>
      <c r="P1065" s="2">
        <v>3.99</v>
      </c>
      <c r="Q1065" s="36">
        <v>1</v>
      </c>
      <c r="R1065" s="2">
        <f t="shared" si="49"/>
        <v>3.99</v>
      </c>
      <c r="S1065" s="36" t="str">
        <f t="shared" si="50"/>
        <v>Small</v>
      </c>
    </row>
    <row r="1066" spans="1:19" x14ac:dyDescent="0.45">
      <c r="A1066" s="36">
        <v>56435</v>
      </c>
      <c r="B1066" s="1">
        <v>42298</v>
      </c>
      <c r="C1066" t="s">
        <v>121</v>
      </c>
      <c r="D1066" t="s">
        <v>477</v>
      </c>
      <c r="E1066" s="36" t="str">
        <f t="shared" si="48"/>
        <v>Jonathan Russell</v>
      </c>
      <c r="F1066" s="36" t="s">
        <v>712</v>
      </c>
      <c r="G1066" s="36" t="s">
        <v>19</v>
      </c>
      <c r="H1066" s="36" t="s">
        <v>19</v>
      </c>
      <c r="I1066" s="36" t="s">
        <v>686</v>
      </c>
      <c r="J1066" s="36" t="s">
        <v>687</v>
      </c>
      <c r="K1066" s="36" t="s">
        <v>687</v>
      </c>
      <c r="M1066" s="36" t="s">
        <v>573</v>
      </c>
      <c r="N1066" s="36" t="s">
        <v>574</v>
      </c>
      <c r="O1066" s="2">
        <v>13.09</v>
      </c>
      <c r="P1066" s="2">
        <v>35</v>
      </c>
      <c r="Q1066" s="36">
        <v>4</v>
      </c>
      <c r="R1066" s="2">
        <f t="shared" si="49"/>
        <v>140</v>
      </c>
      <c r="S1066" s="36" t="str">
        <f t="shared" si="50"/>
        <v>Small</v>
      </c>
    </row>
    <row r="1067" spans="1:19" x14ac:dyDescent="0.45">
      <c r="A1067" s="36">
        <v>56435</v>
      </c>
      <c r="B1067" s="1">
        <v>42298</v>
      </c>
      <c r="C1067" t="s">
        <v>121</v>
      </c>
      <c r="D1067" t="s">
        <v>477</v>
      </c>
      <c r="E1067" s="36" t="str">
        <f t="shared" si="48"/>
        <v>Jonathan Russell</v>
      </c>
      <c r="F1067" s="36" t="s">
        <v>712</v>
      </c>
      <c r="G1067" s="36" t="s">
        <v>19</v>
      </c>
      <c r="H1067" s="36" t="s">
        <v>19</v>
      </c>
      <c r="I1067" s="36" t="s">
        <v>683</v>
      </c>
      <c r="J1067" s="36" t="s">
        <v>684</v>
      </c>
      <c r="K1067" s="36" t="s">
        <v>684</v>
      </c>
      <c r="M1067" s="36" t="s">
        <v>573</v>
      </c>
      <c r="N1067" s="36" t="s">
        <v>574</v>
      </c>
      <c r="O1067" s="2">
        <v>1.87</v>
      </c>
      <c r="P1067" s="2">
        <v>4.99</v>
      </c>
      <c r="Q1067" s="36">
        <v>1</v>
      </c>
      <c r="R1067" s="2">
        <f t="shared" si="49"/>
        <v>4.99</v>
      </c>
      <c r="S1067" s="36" t="str">
        <f t="shared" si="50"/>
        <v>Small</v>
      </c>
    </row>
    <row r="1068" spans="1:19" x14ac:dyDescent="0.45">
      <c r="A1068" s="36">
        <v>56435</v>
      </c>
      <c r="B1068" s="1">
        <v>42298</v>
      </c>
      <c r="C1068" t="s">
        <v>121</v>
      </c>
      <c r="D1068" t="s">
        <v>477</v>
      </c>
      <c r="E1068" s="36" t="str">
        <f t="shared" si="48"/>
        <v>Jonathan Russell</v>
      </c>
      <c r="F1068" s="36" t="s">
        <v>712</v>
      </c>
      <c r="G1068" s="36" t="s">
        <v>19</v>
      </c>
      <c r="H1068" s="36" t="s">
        <v>19</v>
      </c>
      <c r="I1068" s="36" t="s">
        <v>661</v>
      </c>
      <c r="J1068" s="36" t="s">
        <v>662</v>
      </c>
      <c r="K1068" s="36" t="s">
        <v>591</v>
      </c>
      <c r="L1068" s="36" t="s">
        <v>31</v>
      </c>
      <c r="M1068" s="36" t="s">
        <v>592</v>
      </c>
      <c r="N1068" s="36" t="s">
        <v>574</v>
      </c>
      <c r="O1068" s="2">
        <v>13.09</v>
      </c>
      <c r="P1068" s="2">
        <v>34.99</v>
      </c>
      <c r="Q1068" s="36">
        <v>4</v>
      </c>
      <c r="R1068" s="2">
        <f t="shared" si="49"/>
        <v>139.96</v>
      </c>
      <c r="S1068" s="36" t="str">
        <f t="shared" si="50"/>
        <v>Small</v>
      </c>
    </row>
    <row r="1069" spans="1:19" x14ac:dyDescent="0.45">
      <c r="A1069" s="36">
        <v>56442</v>
      </c>
      <c r="B1069" s="1">
        <v>42298</v>
      </c>
      <c r="C1069" t="s">
        <v>519</v>
      </c>
      <c r="D1069" t="s">
        <v>183</v>
      </c>
      <c r="E1069" s="36" t="str">
        <f t="shared" si="48"/>
        <v>Shawna Jai</v>
      </c>
      <c r="F1069" s="36" t="s">
        <v>40</v>
      </c>
      <c r="G1069" s="36" t="s">
        <v>41</v>
      </c>
      <c r="H1069" s="36" t="s">
        <v>41</v>
      </c>
      <c r="I1069" s="36" t="s">
        <v>849</v>
      </c>
      <c r="J1069" s="36" t="s">
        <v>850</v>
      </c>
      <c r="K1069" s="36" t="s">
        <v>652</v>
      </c>
      <c r="L1069" s="36" t="s">
        <v>23</v>
      </c>
      <c r="M1069" s="36" t="s">
        <v>24</v>
      </c>
      <c r="N1069" s="36" t="s">
        <v>25</v>
      </c>
      <c r="O1069" s="2">
        <v>308.22000000000003</v>
      </c>
      <c r="P1069" s="2">
        <v>564.99</v>
      </c>
      <c r="Q1069" s="36">
        <v>1</v>
      </c>
      <c r="R1069" s="2">
        <f t="shared" si="49"/>
        <v>564.99</v>
      </c>
      <c r="S1069" s="36" t="str">
        <f t="shared" si="50"/>
        <v>Medium</v>
      </c>
    </row>
    <row r="1070" spans="1:19" x14ac:dyDescent="0.45">
      <c r="A1070" s="36">
        <v>56442</v>
      </c>
      <c r="B1070" s="1">
        <v>42298</v>
      </c>
      <c r="C1070" t="s">
        <v>519</v>
      </c>
      <c r="D1070" t="s">
        <v>183</v>
      </c>
      <c r="E1070" s="36" t="str">
        <f t="shared" si="48"/>
        <v>Shawna Jai</v>
      </c>
      <c r="F1070" s="36" t="s">
        <v>40</v>
      </c>
      <c r="G1070" s="36" t="s">
        <v>41</v>
      </c>
      <c r="H1070" s="36" t="s">
        <v>41</v>
      </c>
      <c r="I1070" s="36" t="s">
        <v>605</v>
      </c>
      <c r="J1070" s="36" t="s">
        <v>606</v>
      </c>
      <c r="K1070" s="36" t="s">
        <v>606</v>
      </c>
      <c r="M1070" s="36" t="s">
        <v>607</v>
      </c>
      <c r="N1070" s="36" t="s">
        <v>574</v>
      </c>
      <c r="O1070" s="2">
        <v>8.2200000000000006</v>
      </c>
      <c r="P1070" s="2">
        <v>21.98</v>
      </c>
      <c r="Q1070" s="36">
        <v>1</v>
      </c>
      <c r="R1070" s="2">
        <f t="shared" si="49"/>
        <v>21.98</v>
      </c>
      <c r="S1070" s="36" t="str">
        <f t="shared" si="50"/>
        <v>Small</v>
      </c>
    </row>
    <row r="1071" spans="1:19" x14ac:dyDescent="0.45">
      <c r="A1071" s="36">
        <v>56442</v>
      </c>
      <c r="B1071" s="1">
        <v>42298</v>
      </c>
      <c r="C1071" t="s">
        <v>519</v>
      </c>
      <c r="D1071" t="s">
        <v>183</v>
      </c>
      <c r="E1071" s="36" t="str">
        <f t="shared" si="48"/>
        <v>Shawna Jai</v>
      </c>
      <c r="F1071" s="36" t="s">
        <v>40</v>
      </c>
      <c r="G1071" s="36" t="s">
        <v>41</v>
      </c>
      <c r="H1071" s="36" t="s">
        <v>41</v>
      </c>
      <c r="I1071" s="36" t="s">
        <v>690</v>
      </c>
      <c r="J1071" s="36" t="s">
        <v>691</v>
      </c>
      <c r="K1071" s="36" t="s">
        <v>691</v>
      </c>
      <c r="M1071" s="36" t="s">
        <v>692</v>
      </c>
      <c r="N1071" s="36" t="s">
        <v>574</v>
      </c>
      <c r="O1071" s="2">
        <v>44.88</v>
      </c>
      <c r="P1071" s="2">
        <v>120</v>
      </c>
      <c r="Q1071" s="36">
        <v>1</v>
      </c>
      <c r="R1071" s="2">
        <f t="shared" si="49"/>
        <v>120</v>
      </c>
      <c r="S1071" s="36" t="str">
        <f t="shared" si="50"/>
        <v>Small</v>
      </c>
    </row>
    <row r="1072" spans="1:19" x14ac:dyDescent="0.45">
      <c r="A1072" s="36">
        <v>56455</v>
      </c>
      <c r="B1072" s="1">
        <v>42298</v>
      </c>
      <c r="C1072" t="s">
        <v>46</v>
      </c>
      <c r="D1072" t="s">
        <v>191</v>
      </c>
      <c r="E1072" s="36" t="str">
        <f t="shared" si="48"/>
        <v>Jackson Gonzales</v>
      </c>
      <c r="F1072" s="36" t="s">
        <v>48</v>
      </c>
      <c r="G1072" s="36" t="s">
        <v>49</v>
      </c>
      <c r="H1072" s="36" t="s">
        <v>50</v>
      </c>
      <c r="I1072" s="36" t="s">
        <v>811</v>
      </c>
      <c r="J1072" s="36" t="s">
        <v>812</v>
      </c>
      <c r="K1072" s="36" t="s">
        <v>800</v>
      </c>
      <c r="L1072" s="36" t="s">
        <v>45</v>
      </c>
      <c r="M1072" s="36" t="s">
        <v>801</v>
      </c>
      <c r="N1072" s="36" t="s">
        <v>588</v>
      </c>
      <c r="O1072" s="2">
        <v>26.18</v>
      </c>
      <c r="P1072" s="2">
        <v>69.989999999999995</v>
      </c>
      <c r="Q1072" s="36">
        <v>2</v>
      </c>
      <c r="R1072" s="2">
        <f t="shared" si="49"/>
        <v>139.97999999999999</v>
      </c>
      <c r="S1072" s="36" t="str">
        <f t="shared" si="50"/>
        <v>Small</v>
      </c>
    </row>
    <row r="1073" spans="1:19" x14ac:dyDescent="0.45">
      <c r="A1073" s="36">
        <v>56455</v>
      </c>
      <c r="B1073" s="1">
        <v>42298</v>
      </c>
      <c r="C1073" t="s">
        <v>46</v>
      </c>
      <c r="D1073" t="s">
        <v>191</v>
      </c>
      <c r="E1073" s="36" t="str">
        <f t="shared" si="48"/>
        <v>Jackson Gonzales</v>
      </c>
      <c r="F1073" s="36" t="s">
        <v>48</v>
      </c>
      <c r="G1073" s="36" t="s">
        <v>49</v>
      </c>
      <c r="H1073" s="36" t="s">
        <v>50</v>
      </c>
      <c r="I1073" s="36" t="s">
        <v>776</v>
      </c>
      <c r="J1073" s="36" t="s">
        <v>777</v>
      </c>
      <c r="K1073" s="36" t="s">
        <v>764</v>
      </c>
      <c r="L1073" s="36" t="s">
        <v>765</v>
      </c>
      <c r="M1073" s="36" t="s">
        <v>766</v>
      </c>
      <c r="N1073" s="36" t="s">
        <v>588</v>
      </c>
      <c r="O1073" s="2">
        <v>3.36</v>
      </c>
      <c r="P1073" s="2">
        <v>8.99</v>
      </c>
      <c r="Q1073" s="36">
        <v>2</v>
      </c>
      <c r="R1073" s="2">
        <f t="shared" si="49"/>
        <v>17.98</v>
      </c>
      <c r="S1073" s="36" t="str">
        <f t="shared" si="50"/>
        <v>Small</v>
      </c>
    </row>
    <row r="1074" spans="1:19" x14ac:dyDescent="0.45">
      <c r="A1074" s="36">
        <v>56467</v>
      </c>
      <c r="B1074" s="1">
        <v>42298</v>
      </c>
      <c r="C1074" t="s">
        <v>531</v>
      </c>
      <c r="D1074" t="s">
        <v>363</v>
      </c>
      <c r="E1074" s="36" t="str">
        <f t="shared" si="48"/>
        <v>Nicole Price</v>
      </c>
      <c r="F1074" s="36" t="s">
        <v>215</v>
      </c>
      <c r="G1074" s="36" t="s">
        <v>216</v>
      </c>
      <c r="H1074" s="36" t="s">
        <v>216</v>
      </c>
      <c r="I1074" s="36" t="s">
        <v>605</v>
      </c>
      <c r="J1074" s="36" t="s">
        <v>606</v>
      </c>
      <c r="K1074" s="36" t="s">
        <v>606</v>
      </c>
      <c r="M1074" s="36" t="s">
        <v>607</v>
      </c>
      <c r="N1074" s="36" t="s">
        <v>574</v>
      </c>
      <c r="O1074" s="2">
        <v>8.2200000000000006</v>
      </c>
      <c r="P1074" s="2">
        <v>21.98</v>
      </c>
      <c r="Q1074" s="36">
        <v>3</v>
      </c>
      <c r="R1074" s="2">
        <f t="shared" si="49"/>
        <v>65.94</v>
      </c>
      <c r="S1074" s="36" t="str">
        <f t="shared" si="50"/>
        <v>Small</v>
      </c>
    </row>
    <row r="1075" spans="1:19" x14ac:dyDescent="0.45">
      <c r="A1075" s="36">
        <v>56467</v>
      </c>
      <c r="B1075" s="1">
        <v>42298</v>
      </c>
      <c r="C1075" t="s">
        <v>531</v>
      </c>
      <c r="D1075" t="s">
        <v>363</v>
      </c>
      <c r="E1075" s="36" t="str">
        <f t="shared" si="48"/>
        <v>Nicole Price</v>
      </c>
      <c r="F1075" s="36" t="s">
        <v>215</v>
      </c>
      <c r="G1075" s="36" t="s">
        <v>216</v>
      </c>
      <c r="H1075" s="36" t="s">
        <v>216</v>
      </c>
      <c r="I1075" s="36" t="s">
        <v>589</v>
      </c>
      <c r="J1075" s="36" t="s">
        <v>590</v>
      </c>
      <c r="K1075" s="36" t="s">
        <v>591</v>
      </c>
      <c r="L1075" s="36" t="s">
        <v>45</v>
      </c>
      <c r="M1075" s="36" t="s">
        <v>592</v>
      </c>
      <c r="N1075" s="36" t="s">
        <v>574</v>
      </c>
      <c r="O1075" s="2">
        <v>13.09</v>
      </c>
      <c r="P1075" s="2">
        <v>34.99</v>
      </c>
      <c r="Q1075" s="36">
        <v>4</v>
      </c>
      <c r="R1075" s="2">
        <f t="shared" si="49"/>
        <v>139.96</v>
      </c>
      <c r="S1075" s="36" t="str">
        <f t="shared" si="50"/>
        <v>Small</v>
      </c>
    </row>
    <row r="1076" spans="1:19" x14ac:dyDescent="0.45">
      <c r="A1076" s="36">
        <v>56473</v>
      </c>
      <c r="B1076" s="1">
        <v>42298</v>
      </c>
      <c r="C1076" t="s">
        <v>887</v>
      </c>
      <c r="D1076" t="s">
        <v>386</v>
      </c>
      <c r="E1076" s="36" t="str">
        <f t="shared" si="48"/>
        <v>Melody Hernandez</v>
      </c>
      <c r="F1076" s="36" t="s">
        <v>35</v>
      </c>
      <c r="G1076" s="36" t="s">
        <v>19</v>
      </c>
      <c r="H1076" s="36" t="s">
        <v>19</v>
      </c>
      <c r="I1076" s="36" t="s">
        <v>571</v>
      </c>
      <c r="J1076" s="36" t="s">
        <v>572</v>
      </c>
      <c r="K1076" s="36" t="s">
        <v>572</v>
      </c>
      <c r="M1076" s="36" t="s">
        <v>573</v>
      </c>
      <c r="N1076" s="36" t="s">
        <v>574</v>
      </c>
      <c r="O1076" s="2">
        <v>8.0399999999999991</v>
      </c>
      <c r="P1076" s="2">
        <v>21.49</v>
      </c>
      <c r="Q1076" s="36">
        <v>2</v>
      </c>
      <c r="R1076" s="2">
        <f t="shared" si="49"/>
        <v>42.98</v>
      </c>
      <c r="S1076" s="36" t="str">
        <f t="shared" si="50"/>
        <v>Small</v>
      </c>
    </row>
    <row r="1077" spans="1:19" x14ac:dyDescent="0.45">
      <c r="A1077" s="36">
        <v>56473</v>
      </c>
      <c r="B1077" s="1">
        <v>42298</v>
      </c>
      <c r="C1077" t="s">
        <v>887</v>
      </c>
      <c r="D1077" t="s">
        <v>386</v>
      </c>
      <c r="E1077" s="36" t="str">
        <f t="shared" si="48"/>
        <v>Melody Hernandez</v>
      </c>
      <c r="F1077" s="36" t="s">
        <v>35</v>
      </c>
      <c r="G1077" s="36" t="s">
        <v>19</v>
      </c>
      <c r="H1077" s="36" t="s">
        <v>19</v>
      </c>
      <c r="I1077" s="36" t="s">
        <v>627</v>
      </c>
      <c r="J1077" s="36" t="s">
        <v>628</v>
      </c>
      <c r="K1077" s="36" t="s">
        <v>625</v>
      </c>
      <c r="L1077" s="36" t="s">
        <v>317</v>
      </c>
      <c r="M1077" s="36" t="s">
        <v>626</v>
      </c>
      <c r="N1077" s="36" t="s">
        <v>588</v>
      </c>
      <c r="O1077" s="2">
        <v>41.57</v>
      </c>
      <c r="P1077" s="2">
        <v>53.99</v>
      </c>
      <c r="Q1077" s="36">
        <v>1</v>
      </c>
      <c r="R1077" s="2">
        <f t="shared" si="49"/>
        <v>53.99</v>
      </c>
      <c r="S1077" s="36" t="str">
        <f t="shared" si="50"/>
        <v>Small</v>
      </c>
    </row>
    <row r="1078" spans="1:19" x14ac:dyDescent="0.45">
      <c r="A1078" s="36">
        <v>56473</v>
      </c>
      <c r="B1078" s="1">
        <v>42298</v>
      </c>
      <c r="C1078" t="s">
        <v>887</v>
      </c>
      <c r="D1078" t="s">
        <v>386</v>
      </c>
      <c r="E1078" s="36" t="str">
        <f t="shared" si="48"/>
        <v>Melody Hernandez</v>
      </c>
      <c r="F1078" s="36" t="s">
        <v>35</v>
      </c>
      <c r="G1078" s="36" t="s">
        <v>19</v>
      </c>
      <c r="H1078" s="36" t="s">
        <v>19</v>
      </c>
      <c r="I1078" s="36" t="s">
        <v>724</v>
      </c>
      <c r="J1078" s="36" t="s">
        <v>725</v>
      </c>
      <c r="K1078" s="36" t="s">
        <v>570</v>
      </c>
      <c r="L1078" s="36" t="s">
        <v>45</v>
      </c>
      <c r="M1078" s="36" t="s">
        <v>32</v>
      </c>
      <c r="N1078" s="36" t="s">
        <v>25</v>
      </c>
      <c r="O1078" s="2">
        <v>343.65</v>
      </c>
      <c r="P1078" s="2">
        <v>539.99</v>
      </c>
      <c r="Q1078" s="36">
        <v>1</v>
      </c>
      <c r="R1078" s="2">
        <f t="shared" si="49"/>
        <v>539.99</v>
      </c>
      <c r="S1078" s="36" t="str">
        <f t="shared" si="50"/>
        <v>Medium</v>
      </c>
    </row>
    <row r="1079" spans="1:19" x14ac:dyDescent="0.45">
      <c r="A1079" s="36">
        <v>56473</v>
      </c>
      <c r="B1079" s="1">
        <v>42298</v>
      </c>
      <c r="C1079" t="s">
        <v>887</v>
      </c>
      <c r="D1079" t="s">
        <v>386</v>
      </c>
      <c r="E1079" s="36" t="str">
        <f t="shared" si="48"/>
        <v>Melody Hernandez</v>
      </c>
      <c r="F1079" s="36" t="s">
        <v>35</v>
      </c>
      <c r="G1079" s="36" t="s">
        <v>19</v>
      </c>
      <c r="H1079" s="36" t="s">
        <v>19</v>
      </c>
      <c r="I1079" s="36" t="s">
        <v>594</v>
      </c>
      <c r="J1079" s="36" t="s">
        <v>595</v>
      </c>
      <c r="K1079" s="36" t="s">
        <v>595</v>
      </c>
      <c r="M1079" s="36" t="s">
        <v>573</v>
      </c>
      <c r="N1079" s="36" t="s">
        <v>574</v>
      </c>
      <c r="O1079" s="2">
        <v>1.49</v>
      </c>
      <c r="P1079" s="2">
        <v>3.99</v>
      </c>
      <c r="Q1079" s="36">
        <v>3</v>
      </c>
      <c r="R1079" s="2">
        <f t="shared" si="49"/>
        <v>11.97</v>
      </c>
      <c r="S1079" s="36" t="str">
        <f t="shared" si="50"/>
        <v>Small</v>
      </c>
    </row>
    <row r="1080" spans="1:19" x14ac:dyDescent="0.45">
      <c r="A1080" s="36">
        <v>56479</v>
      </c>
      <c r="B1080" s="1">
        <v>42298</v>
      </c>
      <c r="C1080" t="s">
        <v>495</v>
      </c>
      <c r="D1080" t="s">
        <v>55</v>
      </c>
      <c r="E1080" s="36" t="str">
        <f t="shared" si="48"/>
        <v>Haley Washington</v>
      </c>
      <c r="F1080" s="36" t="s">
        <v>40</v>
      </c>
      <c r="G1080" s="36" t="s">
        <v>41</v>
      </c>
      <c r="H1080" s="36" t="s">
        <v>41</v>
      </c>
      <c r="I1080" s="36" t="s">
        <v>403</v>
      </c>
      <c r="J1080" s="36" t="s">
        <v>404</v>
      </c>
      <c r="K1080" s="36" t="s">
        <v>316</v>
      </c>
      <c r="L1080" s="36" t="s">
        <v>317</v>
      </c>
      <c r="M1080" s="36" t="s">
        <v>32</v>
      </c>
      <c r="N1080" s="36" t="s">
        <v>25</v>
      </c>
      <c r="O1080" s="2">
        <v>713.08</v>
      </c>
      <c r="P1080" s="2">
        <v>1120.49</v>
      </c>
      <c r="Q1080" s="36">
        <v>1</v>
      </c>
      <c r="R1080" s="2">
        <f t="shared" si="49"/>
        <v>1120.49</v>
      </c>
      <c r="S1080" s="36" t="str">
        <f t="shared" si="50"/>
        <v>Medium</v>
      </c>
    </row>
    <row r="1081" spans="1:19" x14ac:dyDescent="0.45">
      <c r="A1081" s="36">
        <v>56479</v>
      </c>
      <c r="B1081" s="1">
        <v>42298</v>
      </c>
      <c r="C1081" t="s">
        <v>495</v>
      </c>
      <c r="D1081" t="s">
        <v>55</v>
      </c>
      <c r="E1081" s="36" t="str">
        <f t="shared" si="48"/>
        <v>Haley Washington</v>
      </c>
      <c r="F1081" s="36" t="s">
        <v>40</v>
      </c>
      <c r="G1081" s="36" t="s">
        <v>41</v>
      </c>
      <c r="H1081" s="36" t="s">
        <v>41</v>
      </c>
      <c r="I1081" s="36" t="s">
        <v>627</v>
      </c>
      <c r="J1081" s="36" t="s">
        <v>628</v>
      </c>
      <c r="K1081" s="36" t="s">
        <v>625</v>
      </c>
      <c r="L1081" s="36" t="s">
        <v>317</v>
      </c>
      <c r="M1081" s="36" t="s">
        <v>626</v>
      </c>
      <c r="N1081" s="36" t="s">
        <v>588</v>
      </c>
      <c r="O1081" s="2">
        <v>41.57</v>
      </c>
      <c r="P1081" s="2">
        <v>53.99</v>
      </c>
      <c r="Q1081" s="36">
        <v>1</v>
      </c>
      <c r="R1081" s="2">
        <f t="shared" si="49"/>
        <v>53.99</v>
      </c>
      <c r="S1081" s="36" t="str">
        <f t="shared" si="50"/>
        <v>Small</v>
      </c>
    </row>
    <row r="1082" spans="1:19" x14ac:dyDescent="0.45">
      <c r="A1082" s="36">
        <v>56479</v>
      </c>
      <c r="B1082" s="1">
        <v>42298</v>
      </c>
      <c r="C1082" t="s">
        <v>495</v>
      </c>
      <c r="D1082" t="s">
        <v>55</v>
      </c>
      <c r="E1082" s="36" t="str">
        <f t="shared" si="48"/>
        <v>Haley Washington</v>
      </c>
      <c r="F1082" s="36" t="s">
        <v>40</v>
      </c>
      <c r="G1082" s="36" t="s">
        <v>41</v>
      </c>
      <c r="H1082" s="36" t="s">
        <v>41</v>
      </c>
      <c r="I1082" s="36" t="s">
        <v>584</v>
      </c>
      <c r="J1082" s="36" t="s">
        <v>585</v>
      </c>
      <c r="K1082" s="36" t="s">
        <v>586</v>
      </c>
      <c r="L1082" s="36" t="s">
        <v>45</v>
      </c>
      <c r="M1082" s="36" t="s">
        <v>587</v>
      </c>
      <c r="N1082" s="36" t="s">
        <v>588</v>
      </c>
      <c r="O1082" s="2">
        <v>9.16</v>
      </c>
      <c r="P1082" s="2">
        <v>24.49</v>
      </c>
      <c r="Q1082" s="36">
        <v>2</v>
      </c>
      <c r="R1082" s="2">
        <f t="shared" si="49"/>
        <v>48.98</v>
      </c>
      <c r="S1082" s="36" t="str">
        <f t="shared" si="50"/>
        <v>Small</v>
      </c>
    </row>
    <row r="1083" spans="1:19" x14ac:dyDescent="0.45">
      <c r="A1083" s="36">
        <v>56482</v>
      </c>
      <c r="B1083" s="1">
        <v>42298</v>
      </c>
      <c r="C1083" t="s">
        <v>436</v>
      </c>
      <c r="D1083" t="s">
        <v>445</v>
      </c>
      <c r="E1083" s="36" t="str">
        <f t="shared" si="48"/>
        <v>Mariah Cooper</v>
      </c>
      <c r="F1083" s="36" t="s">
        <v>40</v>
      </c>
      <c r="G1083" s="36" t="s">
        <v>41</v>
      </c>
      <c r="H1083" s="36" t="s">
        <v>41</v>
      </c>
      <c r="I1083" s="36" t="s">
        <v>616</v>
      </c>
      <c r="J1083" s="36" t="s">
        <v>617</v>
      </c>
      <c r="K1083" s="36" t="s">
        <v>618</v>
      </c>
      <c r="M1083" s="36" t="s">
        <v>615</v>
      </c>
      <c r="N1083" s="36" t="s">
        <v>574</v>
      </c>
      <c r="O1083" s="2">
        <v>1.87</v>
      </c>
      <c r="P1083" s="2">
        <v>4.99</v>
      </c>
      <c r="Q1083" s="36">
        <v>2</v>
      </c>
      <c r="R1083" s="2">
        <f t="shared" si="49"/>
        <v>9.98</v>
      </c>
      <c r="S1083" s="36" t="str">
        <f t="shared" si="50"/>
        <v>Small</v>
      </c>
    </row>
    <row r="1084" spans="1:19" x14ac:dyDescent="0.45">
      <c r="A1084" s="36">
        <v>56482</v>
      </c>
      <c r="B1084" s="1">
        <v>42298</v>
      </c>
      <c r="C1084" t="s">
        <v>436</v>
      </c>
      <c r="D1084" t="s">
        <v>445</v>
      </c>
      <c r="E1084" s="36" t="str">
        <f t="shared" si="48"/>
        <v>Mariah Cooper</v>
      </c>
      <c r="F1084" s="36" t="s">
        <v>40</v>
      </c>
      <c r="G1084" s="36" t="s">
        <v>41</v>
      </c>
      <c r="H1084" s="36" t="s">
        <v>41</v>
      </c>
      <c r="I1084" s="36" t="s">
        <v>661</v>
      </c>
      <c r="J1084" s="36" t="s">
        <v>662</v>
      </c>
      <c r="K1084" s="36" t="s">
        <v>591</v>
      </c>
      <c r="L1084" s="36" t="s">
        <v>31</v>
      </c>
      <c r="M1084" s="36" t="s">
        <v>592</v>
      </c>
      <c r="N1084" s="36" t="s">
        <v>574</v>
      </c>
      <c r="O1084" s="2">
        <v>13.09</v>
      </c>
      <c r="P1084" s="2">
        <v>34.99</v>
      </c>
      <c r="Q1084" s="36">
        <v>3</v>
      </c>
      <c r="R1084" s="2">
        <f t="shared" si="49"/>
        <v>104.97</v>
      </c>
      <c r="S1084" s="36" t="str">
        <f t="shared" si="50"/>
        <v>Small</v>
      </c>
    </row>
    <row r="1085" spans="1:19" x14ac:dyDescent="0.45">
      <c r="A1085" s="36">
        <v>56482</v>
      </c>
      <c r="B1085" s="1">
        <v>42298</v>
      </c>
      <c r="C1085" t="s">
        <v>436</v>
      </c>
      <c r="D1085" t="s">
        <v>445</v>
      </c>
      <c r="E1085" s="36" t="str">
        <f t="shared" si="48"/>
        <v>Mariah Cooper</v>
      </c>
      <c r="F1085" s="36" t="s">
        <v>40</v>
      </c>
      <c r="G1085" s="36" t="s">
        <v>41</v>
      </c>
      <c r="H1085" s="36" t="s">
        <v>41</v>
      </c>
      <c r="I1085" s="36" t="s">
        <v>613</v>
      </c>
      <c r="J1085" s="36" t="s">
        <v>614</v>
      </c>
      <c r="K1085" s="36" t="s">
        <v>614</v>
      </c>
      <c r="M1085" s="36" t="s">
        <v>615</v>
      </c>
      <c r="N1085" s="36" t="s">
        <v>574</v>
      </c>
      <c r="O1085" s="2">
        <v>3.36</v>
      </c>
      <c r="P1085" s="2">
        <v>8.99</v>
      </c>
      <c r="Q1085" s="36">
        <v>4</v>
      </c>
      <c r="R1085" s="2">
        <f t="shared" si="49"/>
        <v>35.96</v>
      </c>
      <c r="S1085" s="36" t="str">
        <f t="shared" si="50"/>
        <v>Small</v>
      </c>
    </row>
    <row r="1086" spans="1:19" x14ac:dyDescent="0.45">
      <c r="A1086" s="36">
        <v>56482</v>
      </c>
      <c r="B1086" s="1">
        <v>42298</v>
      </c>
      <c r="C1086" t="s">
        <v>436</v>
      </c>
      <c r="D1086" t="s">
        <v>445</v>
      </c>
      <c r="E1086" s="36" t="str">
        <f t="shared" si="48"/>
        <v>Mariah Cooper</v>
      </c>
      <c r="F1086" s="36" t="s">
        <v>40</v>
      </c>
      <c r="G1086" s="36" t="s">
        <v>41</v>
      </c>
      <c r="H1086" s="36" t="s">
        <v>41</v>
      </c>
      <c r="I1086" s="36" t="s">
        <v>888</v>
      </c>
      <c r="J1086" s="36" t="s">
        <v>889</v>
      </c>
      <c r="K1086" s="36" t="s">
        <v>660</v>
      </c>
      <c r="L1086" s="36" t="s">
        <v>532</v>
      </c>
      <c r="M1086" s="36" t="s">
        <v>579</v>
      </c>
      <c r="N1086" s="36" t="s">
        <v>25</v>
      </c>
      <c r="O1086" s="2">
        <v>1481.94</v>
      </c>
      <c r="P1086" s="2">
        <v>2384.0700000000002</v>
      </c>
      <c r="Q1086" s="36">
        <v>1</v>
      </c>
      <c r="R1086" s="2">
        <f t="shared" si="49"/>
        <v>2384.0700000000002</v>
      </c>
      <c r="S1086" s="36" t="str">
        <f t="shared" si="50"/>
        <v>Large</v>
      </c>
    </row>
    <row r="1087" spans="1:19" x14ac:dyDescent="0.45">
      <c r="A1087" s="36">
        <v>56566</v>
      </c>
      <c r="B1087" s="1">
        <v>42300</v>
      </c>
      <c r="C1087" t="s">
        <v>221</v>
      </c>
      <c r="D1087" t="s">
        <v>428</v>
      </c>
      <c r="E1087" s="36" t="str">
        <f t="shared" si="48"/>
        <v>Lucas Smith</v>
      </c>
      <c r="F1087" s="36" t="s">
        <v>215</v>
      </c>
      <c r="G1087" s="36" t="s">
        <v>216</v>
      </c>
      <c r="H1087" s="36" t="s">
        <v>216</v>
      </c>
      <c r="I1087" s="36" t="s">
        <v>605</v>
      </c>
      <c r="J1087" s="36" t="s">
        <v>606</v>
      </c>
      <c r="K1087" s="36" t="s">
        <v>606</v>
      </c>
      <c r="M1087" s="36" t="s">
        <v>607</v>
      </c>
      <c r="N1087" s="36" t="s">
        <v>574</v>
      </c>
      <c r="O1087" s="2">
        <v>8.2200000000000006</v>
      </c>
      <c r="P1087" s="2">
        <v>21.98</v>
      </c>
      <c r="Q1087" s="36">
        <v>2</v>
      </c>
      <c r="R1087" s="2">
        <f t="shared" si="49"/>
        <v>43.96</v>
      </c>
      <c r="S1087" s="36" t="str">
        <f t="shared" si="50"/>
        <v>Small</v>
      </c>
    </row>
    <row r="1088" spans="1:19" x14ac:dyDescent="0.45">
      <c r="A1088" s="36">
        <v>56573</v>
      </c>
      <c r="B1088" s="1">
        <v>42300</v>
      </c>
      <c r="C1088" t="s">
        <v>890</v>
      </c>
      <c r="D1088" t="s">
        <v>27</v>
      </c>
      <c r="E1088" s="36" t="str">
        <f t="shared" si="48"/>
        <v>Nicolas Xu</v>
      </c>
      <c r="F1088" s="36" t="s">
        <v>171</v>
      </c>
      <c r="G1088" s="36" t="s">
        <v>82</v>
      </c>
      <c r="H1088" s="36" t="s">
        <v>82</v>
      </c>
      <c r="I1088" s="36" t="s">
        <v>571</v>
      </c>
      <c r="J1088" s="36" t="s">
        <v>572</v>
      </c>
      <c r="K1088" s="36" t="s">
        <v>572</v>
      </c>
      <c r="M1088" s="36" t="s">
        <v>573</v>
      </c>
      <c r="N1088" s="36" t="s">
        <v>574</v>
      </c>
      <c r="O1088" s="2">
        <v>8.0399999999999991</v>
      </c>
      <c r="P1088" s="2">
        <v>21.49</v>
      </c>
      <c r="Q1088" s="36">
        <v>4</v>
      </c>
      <c r="R1088" s="2">
        <f t="shared" si="49"/>
        <v>85.96</v>
      </c>
      <c r="S1088" s="36" t="str">
        <f t="shared" si="50"/>
        <v>Small</v>
      </c>
    </row>
    <row r="1089" spans="1:19" x14ac:dyDescent="0.45">
      <c r="A1089" s="36">
        <v>56573</v>
      </c>
      <c r="B1089" s="1">
        <v>42300</v>
      </c>
      <c r="C1089" t="s">
        <v>890</v>
      </c>
      <c r="D1089" t="s">
        <v>27</v>
      </c>
      <c r="E1089" s="36" t="str">
        <f t="shared" si="48"/>
        <v>Nicolas Xu</v>
      </c>
      <c r="F1089" s="36" t="s">
        <v>171</v>
      </c>
      <c r="G1089" s="36" t="s">
        <v>82</v>
      </c>
      <c r="H1089" s="36" t="s">
        <v>82</v>
      </c>
      <c r="I1089" s="36" t="s">
        <v>663</v>
      </c>
      <c r="J1089" s="36" t="s">
        <v>664</v>
      </c>
      <c r="K1089" s="36" t="s">
        <v>665</v>
      </c>
      <c r="M1089" s="36" t="s">
        <v>573</v>
      </c>
      <c r="N1089" s="36" t="s">
        <v>574</v>
      </c>
      <c r="O1089" s="2">
        <v>0.86</v>
      </c>
      <c r="P1089" s="2">
        <v>2.29</v>
      </c>
      <c r="Q1089" s="36">
        <v>1</v>
      </c>
      <c r="R1089" s="2">
        <f t="shared" si="49"/>
        <v>2.29</v>
      </c>
      <c r="S1089" s="36" t="str">
        <f t="shared" si="50"/>
        <v>Small</v>
      </c>
    </row>
    <row r="1090" spans="1:19" x14ac:dyDescent="0.45">
      <c r="A1090" s="36">
        <v>56620</v>
      </c>
      <c r="B1090" s="1">
        <v>42301</v>
      </c>
      <c r="C1090" t="s">
        <v>197</v>
      </c>
      <c r="D1090" t="s">
        <v>196</v>
      </c>
      <c r="E1090" s="36" t="str">
        <f t="shared" si="48"/>
        <v>Eric Sharma</v>
      </c>
      <c r="F1090" s="36" t="s">
        <v>48</v>
      </c>
      <c r="G1090" s="36" t="s">
        <v>49</v>
      </c>
      <c r="H1090" s="36" t="s">
        <v>50</v>
      </c>
      <c r="I1090" s="36" t="s">
        <v>798</v>
      </c>
      <c r="J1090" s="36" t="s">
        <v>799</v>
      </c>
      <c r="K1090" s="36" t="s">
        <v>800</v>
      </c>
      <c r="L1090" s="36" t="s">
        <v>45</v>
      </c>
      <c r="M1090" s="36" t="s">
        <v>801</v>
      </c>
      <c r="N1090" s="36" t="s">
        <v>588</v>
      </c>
      <c r="O1090" s="2">
        <v>26.18</v>
      </c>
      <c r="P1090" s="2">
        <v>69.989999999999995</v>
      </c>
      <c r="Q1090" s="36">
        <v>2</v>
      </c>
      <c r="R1090" s="2">
        <f t="shared" si="49"/>
        <v>139.97999999999999</v>
      </c>
      <c r="S1090" s="36" t="str">
        <f t="shared" si="50"/>
        <v>Small</v>
      </c>
    </row>
    <row r="1091" spans="1:19" x14ac:dyDescent="0.45">
      <c r="A1091" s="36">
        <v>56640</v>
      </c>
      <c r="B1091" s="1">
        <v>42301</v>
      </c>
      <c r="C1091" t="s">
        <v>371</v>
      </c>
      <c r="D1091" t="s">
        <v>210</v>
      </c>
      <c r="E1091" s="36" t="str">
        <f t="shared" ref="E1091:E1154" si="51">CONCATENATE(C1091," ",D1091)</f>
        <v>Katelyn Richardson</v>
      </c>
      <c r="F1091" s="36" t="s">
        <v>35</v>
      </c>
      <c r="G1091" s="36" t="s">
        <v>19</v>
      </c>
      <c r="H1091" s="36" t="s">
        <v>19</v>
      </c>
      <c r="I1091" s="36" t="s">
        <v>616</v>
      </c>
      <c r="J1091" s="36" t="s">
        <v>617</v>
      </c>
      <c r="K1091" s="36" t="s">
        <v>618</v>
      </c>
      <c r="M1091" s="36" t="s">
        <v>615</v>
      </c>
      <c r="N1091" s="36" t="s">
        <v>574</v>
      </c>
      <c r="O1091" s="2">
        <v>1.87</v>
      </c>
      <c r="P1091" s="2">
        <v>4.99</v>
      </c>
      <c r="Q1091" s="36">
        <v>1</v>
      </c>
      <c r="R1091" s="2">
        <f t="shared" ref="R1091:R1154" si="52">P1091*Q1091</f>
        <v>4.99</v>
      </c>
      <c r="S1091" s="36" t="str">
        <f t="shared" ref="S1091:S1154" si="53">VLOOKUP(R1091,$T$2:$U$4,2,TRUE)</f>
        <v>Small</v>
      </c>
    </row>
    <row r="1092" spans="1:19" x14ac:dyDescent="0.45">
      <c r="A1092" s="36">
        <v>56640</v>
      </c>
      <c r="B1092" s="1">
        <v>42301</v>
      </c>
      <c r="C1092" t="s">
        <v>371</v>
      </c>
      <c r="D1092" t="s">
        <v>210</v>
      </c>
      <c r="E1092" s="36" t="str">
        <f t="shared" si="51"/>
        <v>Katelyn Richardson</v>
      </c>
      <c r="F1092" s="36" t="s">
        <v>35</v>
      </c>
      <c r="G1092" s="36" t="s">
        <v>19</v>
      </c>
      <c r="H1092" s="36" t="s">
        <v>19</v>
      </c>
      <c r="I1092" s="36" t="s">
        <v>311</v>
      </c>
      <c r="J1092" s="36" t="s">
        <v>312</v>
      </c>
      <c r="K1092" s="36" t="s">
        <v>309</v>
      </c>
      <c r="L1092" s="36" t="s">
        <v>31</v>
      </c>
      <c r="M1092" s="36" t="s">
        <v>32</v>
      </c>
      <c r="N1092" s="36" t="s">
        <v>25</v>
      </c>
      <c r="O1092" s="2">
        <v>1554.95</v>
      </c>
      <c r="P1092" s="2">
        <v>2443.35</v>
      </c>
      <c r="Q1092" s="36">
        <v>1</v>
      </c>
      <c r="R1092" s="2">
        <f t="shared" si="52"/>
        <v>2443.35</v>
      </c>
      <c r="S1092" s="36" t="str">
        <f t="shared" si="53"/>
        <v>Large</v>
      </c>
    </row>
    <row r="1093" spans="1:19" x14ac:dyDescent="0.45">
      <c r="A1093" s="36">
        <v>56640</v>
      </c>
      <c r="B1093" s="1">
        <v>42301</v>
      </c>
      <c r="C1093" t="s">
        <v>371</v>
      </c>
      <c r="D1093" t="s">
        <v>210</v>
      </c>
      <c r="E1093" s="36" t="str">
        <f t="shared" si="51"/>
        <v>Katelyn Richardson</v>
      </c>
      <c r="F1093" s="36" t="s">
        <v>35</v>
      </c>
      <c r="G1093" s="36" t="s">
        <v>19</v>
      </c>
      <c r="H1093" s="36" t="s">
        <v>19</v>
      </c>
      <c r="I1093" s="36" t="s">
        <v>613</v>
      </c>
      <c r="J1093" s="36" t="s">
        <v>614</v>
      </c>
      <c r="K1093" s="36" t="s">
        <v>614</v>
      </c>
      <c r="M1093" s="36" t="s">
        <v>615</v>
      </c>
      <c r="N1093" s="36" t="s">
        <v>574</v>
      </c>
      <c r="O1093" s="2">
        <v>3.36</v>
      </c>
      <c r="P1093" s="2">
        <v>8.99</v>
      </c>
      <c r="Q1093" s="36">
        <v>1</v>
      </c>
      <c r="R1093" s="2">
        <f t="shared" si="52"/>
        <v>8.99</v>
      </c>
      <c r="S1093" s="36" t="str">
        <f t="shared" si="53"/>
        <v>Small</v>
      </c>
    </row>
    <row r="1094" spans="1:19" x14ac:dyDescent="0.45">
      <c r="A1094" s="36">
        <v>56657</v>
      </c>
      <c r="B1094" s="1">
        <v>42302</v>
      </c>
      <c r="C1094" t="s">
        <v>348</v>
      </c>
      <c r="D1094" t="s">
        <v>407</v>
      </c>
      <c r="E1094" s="36" t="str">
        <f t="shared" si="51"/>
        <v>Jordan Ross</v>
      </c>
      <c r="F1094" s="36" t="s">
        <v>48</v>
      </c>
      <c r="G1094" s="36" t="s">
        <v>49</v>
      </c>
      <c r="H1094" s="36" t="s">
        <v>50</v>
      </c>
      <c r="I1094" s="36" t="s">
        <v>596</v>
      </c>
      <c r="J1094" s="36" t="s">
        <v>597</v>
      </c>
      <c r="K1094" s="36" t="s">
        <v>597</v>
      </c>
      <c r="M1094" s="36" t="s">
        <v>573</v>
      </c>
      <c r="N1094" s="36" t="s">
        <v>574</v>
      </c>
      <c r="O1094" s="2">
        <v>12.19</v>
      </c>
      <c r="P1094" s="2">
        <v>32.6</v>
      </c>
      <c r="Q1094" s="36">
        <v>1</v>
      </c>
      <c r="R1094" s="2">
        <f t="shared" si="52"/>
        <v>32.6</v>
      </c>
      <c r="S1094" s="36" t="str">
        <f t="shared" si="53"/>
        <v>Small</v>
      </c>
    </row>
    <row r="1095" spans="1:19" x14ac:dyDescent="0.45">
      <c r="A1095" s="36">
        <v>56660</v>
      </c>
      <c r="B1095" s="1">
        <v>42302</v>
      </c>
      <c r="C1095" t="s">
        <v>891</v>
      </c>
      <c r="D1095" t="s">
        <v>191</v>
      </c>
      <c r="E1095" s="36" t="str">
        <f t="shared" si="51"/>
        <v>Miguel Gonzales</v>
      </c>
      <c r="F1095" s="36" t="s">
        <v>48</v>
      </c>
      <c r="G1095" s="36" t="s">
        <v>49</v>
      </c>
      <c r="H1095" s="36" t="s">
        <v>50</v>
      </c>
      <c r="I1095" s="36" t="s">
        <v>683</v>
      </c>
      <c r="J1095" s="36" t="s">
        <v>684</v>
      </c>
      <c r="K1095" s="36" t="s">
        <v>684</v>
      </c>
      <c r="M1095" s="36" t="s">
        <v>573</v>
      </c>
      <c r="N1095" s="36" t="s">
        <v>574</v>
      </c>
      <c r="O1095" s="2">
        <v>1.87</v>
      </c>
      <c r="P1095" s="2">
        <v>4.99</v>
      </c>
      <c r="Q1095" s="36">
        <v>2</v>
      </c>
      <c r="R1095" s="2">
        <f t="shared" si="52"/>
        <v>9.98</v>
      </c>
      <c r="S1095" s="36" t="str">
        <f t="shared" si="53"/>
        <v>Small</v>
      </c>
    </row>
    <row r="1096" spans="1:19" x14ac:dyDescent="0.45">
      <c r="A1096" s="36">
        <v>56668</v>
      </c>
      <c r="B1096" s="1">
        <v>42302</v>
      </c>
      <c r="C1096" t="s">
        <v>638</v>
      </c>
      <c r="D1096" t="s">
        <v>432</v>
      </c>
      <c r="E1096" s="36" t="str">
        <f t="shared" si="51"/>
        <v>Cesar Subram</v>
      </c>
      <c r="F1096" s="36" t="s">
        <v>40</v>
      </c>
      <c r="G1096" s="36" t="s">
        <v>41</v>
      </c>
      <c r="H1096" s="36" t="s">
        <v>41</v>
      </c>
      <c r="I1096" s="36" t="s">
        <v>571</v>
      </c>
      <c r="J1096" s="36" t="s">
        <v>572</v>
      </c>
      <c r="K1096" s="36" t="s">
        <v>572</v>
      </c>
      <c r="M1096" s="36" t="s">
        <v>573</v>
      </c>
      <c r="N1096" s="36" t="s">
        <v>574</v>
      </c>
      <c r="O1096" s="2">
        <v>8.0399999999999991</v>
      </c>
      <c r="P1096" s="2">
        <v>21.49</v>
      </c>
      <c r="Q1096" s="36">
        <v>1</v>
      </c>
      <c r="R1096" s="2">
        <f t="shared" si="52"/>
        <v>21.49</v>
      </c>
      <c r="S1096" s="36" t="str">
        <f t="shared" si="53"/>
        <v>Small</v>
      </c>
    </row>
    <row r="1097" spans="1:19" x14ac:dyDescent="0.45">
      <c r="A1097" s="36">
        <v>56668</v>
      </c>
      <c r="B1097" s="1">
        <v>42302</v>
      </c>
      <c r="C1097" t="s">
        <v>638</v>
      </c>
      <c r="D1097" t="s">
        <v>432</v>
      </c>
      <c r="E1097" s="36" t="str">
        <f t="shared" si="51"/>
        <v>Cesar Subram</v>
      </c>
      <c r="F1097" s="36" t="s">
        <v>40</v>
      </c>
      <c r="G1097" s="36" t="s">
        <v>41</v>
      </c>
      <c r="H1097" s="36" t="s">
        <v>41</v>
      </c>
      <c r="I1097" s="36" t="s">
        <v>594</v>
      </c>
      <c r="J1097" s="36" t="s">
        <v>595</v>
      </c>
      <c r="K1097" s="36" t="s">
        <v>595</v>
      </c>
      <c r="M1097" s="36" t="s">
        <v>573</v>
      </c>
      <c r="N1097" s="36" t="s">
        <v>574</v>
      </c>
      <c r="O1097" s="2">
        <v>1.49</v>
      </c>
      <c r="P1097" s="2">
        <v>3.99</v>
      </c>
      <c r="Q1097" s="36">
        <v>2</v>
      </c>
      <c r="R1097" s="2">
        <f t="shared" si="52"/>
        <v>7.98</v>
      </c>
      <c r="S1097" s="36" t="str">
        <f t="shared" si="53"/>
        <v>Small</v>
      </c>
    </row>
    <row r="1098" spans="1:19" x14ac:dyDescent="0.45">
      <c r="A1098" s="36">
        <v>56668</v>
      </c>
      <c r="B1098" s="1">
        <v>42302</v>
      </c>
      <c r="C1098" t="s">
        <v>638</v>
      </c>
      <c r="D1098" t="s">
        <v>432</v>
      </c>
      <c r="E1098" s="36" t="str">
        <f t="shared" si="51"/>
        <v>Cesar Subram</v>
      </c>
      <c r="F1098" s="36" t="s">
        <v>40</v>
      </c>
      <c r="G1098" s="36" t="s">
        <v>41</v>
      </c>
      <c r="H1098" s="36" t="s">
        <v>41</v>
      </c>
      <c r="I1098" s="36" t="s">
        <v>608</v>
      </c>
      <c r="J1098" s="36" t="s">
        <v>609</v>
      </c>
      <c r="K1098" s="36" t="s">
        <v>591</v>
      </c>
      <c r="L1098" s="36" t="s">
        <v>532</v>
      </c>
      <c r="M1098" s="36" t="s">
        <v>592</v>
      </c>
      <c r="N1098" s="36" t="s">
        <v>574</v>
      </c>
      <c r="O1098" s="2">
        <v>13.09</v>
      </c>
      <c r="P1098" s="2">
        <v>34.99</v>
      </c>
      <c r="Q1098" s="36">
        <v>2</v>
      </c>
      <c r="R1098" s="2">
        <f t="shared" si="52"/>
        <v>69.98</v>
      </c>
      <c r="S1098" s="36" t="str">
        <f t="shared" si="53"/>
        <v>Small</v>
      </c>
    </row>
    <row r="1099" spans="1:19" x14ac:dyDescent="0.45">
      <c r="A1099" s="36">
        <v>56668</v>
      </c>
      <c r="B1099" s="1">
        <v>42302</v>
      </c>
      <c r="C1099" t="s">
        <v>638</v>
      </c>
      <c r="D1099" t="s">
        <v>432</v>
      </c>
      <c r="E1099" s="36" t="str">
        <f t="shared" si="51"/>
        <v>Cesar Subram</v>
      </c>
      <c r="F1099" s="36" t="s">
        <v>40</v>
      </c>
      <c r="G1099" s="36" t="s">
        <v>41</v>
      </c>
      <c r="H1099" s="36" t="s">
        <v>41</v>
      </c>
      <c r="I1099" s="36" t="s">
        <v>629</v>
      </c>
      <c r="J1099" s="36" t="s">
        <v>630</v>
      </c>
      <c r="K1099" s="36" t="s">
        <v>631</v>
      </c>
      <c r="L1099" s="36" t="s">
        <v>632</v>
      </c>
      <c r="M1099" s="36" t="s">
        <v>633</v>
      </c>
      <c r="N1099" s="36" t="s">
        <v>588</v>
      </c>
      <c r="O1099" s="2">
        <v>6.92</v>
      </c>
      <c r="P1099" s="2">
        <v>8.99</v>
      </c>
      <c r="Q1099" s="36">
        <v>2</v>
      </c>
      <c r="R1099" s="2">
        <f t="shared" si="52"/>
        <v>17.98</v>
      </c>
      <c r="S1099" s="36" t="str">
        <f t="shared" si="53"/>
        <v>Small</v>
      </c>
    </row>
    <row r="1100" spans="1:19" x14ac:dyDescent="0.45">
      <c r="A1100" s="36">
        <v>56700</v>
      </c>
      <c r="B1100" s="1">
        <v>42303</v>
      </c>
      <c r="C1100" t="s">
        <v>892</v>
      </c>
      <c r="D1100" t="s">
        <v>731</v>
      </c>
      <c r="E1100" s="36" t="str">
        <f t="shared" si="51"/>
        <v>Drew Xie</v>
      </c>
      <c r="F1100" s="36" t="s">
        <v>18</v>
      </c>
      <c r="G1100" s="36" t="s">
        <v>19</v>
      </c>
      <c r="H1100" s="36" t="s">
        <v>19</v>
      </c>
      <c r="I1100" s="36" t="s">
        <v>571</v>
      </c>
      <c r="J1100" s="36" t="s">
        <v>572</v>
      </c>
      <c r="K1100" s="36" t="s">
        <v>572</v>
      </c>
      <c r="M1100" s="36" t="s">
        <v>573</v>
      </c>
      <c r="N1100" s="36" t="s">
        <v>574</v>
      </c>
      <c r="O1100" s="2">
        <v>8.0399999999999991</v>
      </c>
      <c r="P1100" s="2">
        <v>21.49</v>
      </c>
      <c r="Q1100" s="36">
        <v>1</v>
      </c>
      <c r="R1100" s="2">
        <f t="shared" si="52"/>
        <v>21.49</v>
      </c>
      <c r="S1100" s="36" t="str">
        <f t="shared" si="53"/>
        <v>Small</v>
      </c>
    </row>
    <row r="1101" spans="1:19" x14ac:dyDescent="0.45">
      <c r="A1101" s="36">
        <v>56700</v>
      </c>
      <c r="B1101" s="1">
        <v>42303</v>
      </c>
      <c r="C1101" t="s">
        <v>892</v>
      </c>
      <c r="D1101" t="s">
        <v>731</v>
      </c>
      <c r="E1101" s="36" t="str">
        <f t="shared" si="51"/>
        <v>Drew Xie</v>
      </c>
      <c r="F1101" s="36" t="s">
        <v>18</v>
      </c>
      <c r="G1101" s="36" t="s">
        <v>19</v>
      </c>
      <c r="H1101" s="36" t="s">
        <v>19</v>
      </c>
      <c r="I1101" s="36" t="s">
        <v>594</v>
      </c>
      <c r="J1101" s="36" t="s">
        <v>595</v>
      </c>
      <c r="K1101" s="36" t="s">
        <v>595</v>
      </c>
      <c r="M1101" s="36" t="s">
        <v>573</v>
      </c>
      <c r="N1101" s="36" t="s">
        <v>574</v>
      </c>
      <c r="O1101" s="2">
        <v>1.49</v>
      </c>
      <c r="P1101" s="2">
        <v>3.99</v>
      </c>
      <c r="Q1101" s="36">
        <v>1</v>
      </c>
      <c r="R1101" s="2">
        <f t="shared" si="52"/>
        <v>3.99</v>
      </c>
      <c r="S1101" s="36" t="str">
        <f t="shared" si="53"/>
        <v>Small</v>
      </c>
    </row>
    <row r="1102" spans="1:19" x14ac:dyDescent="0.45">
      <c r="A1102" s="36">
        <v>56700</v>
      </c>
      <c r="B1102" s="1">
        <v>42303</v>
      </c>
      <c r="C1102" t="s">
        <v>892</v>
      </c>
      <c r="D1102" t="s">
        <v>731</v>
      </c>
      <c r="E1102" s="36" t="str">
        <f t="shared" si="51"/>
        <v>Drew Xie</v>
      </c>
      <c r="F1102" s="36" t="s">
        <v>18</v>
      </c>
      <c r="G1102" s="36" t="s">
        <v>19</v>
      </c>
      <c r="H1102" s="36" t="s">
        <v>19</v>
      </c>
      <c r="I1102" s="36" t="s">
        <v>663</v>
      </c>
      <c r="J1102" s="36" t="s">
        <v>664</v>
      </c>
      <c r="K1102" s="36" t="s">
        <v>665</v>
      </c>
      <c r="M1102" s="36" t="s">
        <v>573</v>
      </c>
      <c r="N1102" s="36" t="s">
        <v>574</v>
      </c>
      <c r="O1102" s="2">
        <v>0.86</v>
      </c>
      <c r="P1102" s="2">
        <v>2.29</v>
      </c>
      <c r="Q1102" s="36">
        <v>1</v>
      </c>
      <c r="R1102" s="2">
        <f t="shared" si="52"/>
        <v>2.29</v>
      </c>
      <c r="S1102" s="36" t="str">
        <f t="shared" si="53"/>
        <v>Small</v>
      </c>
    </row>
    <row r="1103" spans="1:19" x14ac:dyDescent="0.45">
      <c r="A1103" s="36">
        <v>56704</v>
      </c>
      <c r="B1103" s="1">
        <v>42303</v>
      </c>
      <c r="C1103" t="s">
        <v>782</v>
      </c>
      <c r="D1103" t="s">
        <v>158</v>
      </c>
      <c r="E1103" s="36" t="str">
        <f t="shared" si="51"/>
        <v>Marco Sara</v>
      </c>
      <c r="F1103" s="36" t="s">
        <v>35</v>
      </c>
      <c r="G1103" s="36" t="s">
        <v>19</v>
      </c>
      <c r="H1103" s="36" t="s">
        <v>19</v>
      </c>
      <c r="I1103" s="36" t="s">
        <v>663</v>
      </c>
      <c r="J1103" s="36" t="s">
        <v>664</v>
      </c>
      <c r="K1103" s="36" t="s">
        <v>665</v>
      </c>
      <c r="M1103" s="36" t="s">
        <v>573</v>
      </c>
      <c r="N1103" s="36" t="s">
        <v>574</v>
      </c>
      <c r="O1103" s="2">
        <v>0.86</v>
      </c>
      <c r="P1103" s="2">
        <v>2.29</v>
      </c>
      <c r="Q1103" s="36">
        <v>1</v>
      </c>
      <c r="R1103" s="2">
        <f t="shared" si="52"/>
        <v>2.29</v>
      </c>
      <c r="S1103" s="36" t="str">
        <f t="shared" si="53"/>
        <v>Small</v>
      </c>
    </row>
    <row r="1104" spans="1:19" x14ac:dyDescent="0.45">
      <c r="A1104" s="36">
        <v>56743</v>
      </c>
      <c r="B1104" s="1">
        <v>42303</v>
      </c>
      <c r="C1104" t="s">
        <v>209</v>
      </c>
      <c r="D1104" t="s">
        <v>488</v>
      </c>
      <c r="E1104" s="36" t="str">
        <f t="shared" si="51"/>
        <v>Ian Rodriguez</v>
      </c>
      <c r="F1104" s="36" t="s">
        <v>48</v>
      </c>
      <c r="G1104" s="36" t="s">
        <v>49</v>
      </c>
      <c r="H1104" s="36" t="s">
        <v>50</v>
      </c>
      <c r="I1104" s="36" t="s">
        <v>365</v>
      </c>
      <c r="J1104" s="36" t="s">
        <v>366</v>
      </c>
      <c r="K1104" s="36" t="s">
        <v>341</v>
      </c>
      <c r="L1104" s="36" t="s">
        <v>23</v>
      </c>
      <c r="M1104" s="36" t="s">
        <v>24</v>
      </c>
      <c r="N1104" s="36" t="s">
        <v>25</v>
      </c>
      <c r="O1104" s="2">
        <v>1265.6199999999999</v>
      </c>
      <c r="P1104" s="2">
        <v>2319.9899999999998</v>
      </c>
      <c r="Q1104" s="36">
        <v>1</v>
      </c>
      <c r="R1104" s="2">
        <f t="shared" si="52"/>
        <v>2319.9899999999998</v>
      </c>
      <c r="S1104" s="36" t="str">
        <f t="shared" si="53"/>
        <v>Large</v>
      </c>
    </row>
    <row r="1105" spans="1:19" x14ac:dyDescent="0.45">
      <c r="A1105" s="36">
        <v>56743</v>
      </c>
      <c r="B1105" s="1">
        <v>42303</v>
      </c>
      <c r="C1105" t="s">
        <v>209</v>
      </c>
      <c r="D1105" t="s">
        <v>488</v>
      </c>
      <c r="E1105" s="36" t="str">
        <f t="shared" si="51"/>
        <v>Ian Rodriguez</v>
      </c>
      <c r="F1105" s="36" t="s">
        <v>48</v>
      </c>
      <c r="G1105" s="36" t="s">
        <v>49</v>
      </c>
      <c r="H1105" s="36" t="s">
        <v>50</v>
      </c>
      <c r="I1105" s="36" t="s">
        <v>608</v>
      </c>
      <c r="J1105" s="36" t="s">
        <v>609</v>
      </c>
      <c r="K1105" s="36" t="s">
        <v>591</v>
      </c>
      <c r="L1105" s="36" t="s">
        <v>532</v>
      </c>
      <c r="M1105" s="36" t="s">
        <v>592</v>
      </c>
      <c r="N1105" s="36" t="s">
        <v>574</v>
      </c>
      <c r="O1105" s="2">
        <v>13.09</v>
      </c>
      <c r="P1105" s="2">
        <v>34.99</v>
      </c>
      <c r="Q1105" s="36">
        <v>4</v>
      </c>
      <c r="R1105" s="2">
        <f t="shared" si="52"/>
        <v>139.96</v>
      </c>
      <c r="S1105" s="36" t="str">
        <f t="shared" si="53"/>
        <v>Small</v>
      </c>
    </row>
    <row r="1106" spans="1:19" x14ac:dyDescent="0.45">
      <c r="A1106" s="36">
        <v>56751</v>
      </c>
      <c r="B1106" s="1">
        <v>42303</v>
      </c>
      <c r="C1106" t="s">
        <v>38</v>
      </c>
      <c r="D1106" t="s">
        <v>120</v>
      </c>
      <c r="E1106" s="36" t="str">
        <f t="shared" si="51"/>
        <v>Cedric Liu</v>
      </c>
      <c r="F1106" s="36" t="s">
        <v>69</v>
      </c>
      <c r="G1106" s="36" t="s">
        <v>19</v>
      </c>
      <c r="H1106" s="36" t="s">
        <v>19</v>
      </c>
      <c r="I1106" s="36" t="s">
        <v>357</v>
      </c>
      <c r="J1106" s="36" t="s">
        <v>358</v>
      </c>
      <c r="K1106" s="36" t="s">
        <v>341</v>
      </c>
      <c r="L1106" s="36" t="s">
        <v>45</v>
      </c>
      <c r="M1106" s="36" t="s">
        <v>24</v>
      </c>
      <c r="N1106" s="36" t="s">
        <v>25</v>
      </c>
      <c r="O1106" s="2">
        <v>1251.98</v>
      </c>
      <c r="P1106" s="2">
        <v>2294.9899999999998</v>
      </c>
      <c r="Q1106" s="36">
        <v>1</v>
      </c>
      <c r="R1106" s="2">
        <f t="shared" si="52"/>
        <v>2294.9899999999998</v>
      </c>
      <c r="S1106" s="36" t="str">
        <f t="shared" si="53"/>
        <v>Large</v>
      </c>
    </row>
    <row r="1107" spans="1:19" x14ac:dyDescent="0.45">
      <c r="A1107" s="36">
        <v>56754</v>
      </c>
      <c r="B1107" s="1">
        <v>42303</v>
      </c>
      <c r="C1107" t="s">
        <v>893</v>
      </c>
      <c r="D1107" t="s">
        <v>693</v>
      </c>
      <c r="E1107" s="36" t="str">
        <f t="shared" si="51"/>
        <v>Patrick James</v>
      </c>
      <c r="F1107" s="36" t="s">
        <v>55</v>
      </c>
      <c r="G1107" s="36" t="s">
        <v>49</v>
      </c>
      <c r="H1107" s="36" t="s">
        <v>56</v>
      </c>
      <c r="I1107" s="36" t="s">
        <v>403</v>
      </c>
      <c r="J1107" s="36" t="s">
        <v>404</v>
      </c>
      <c r="K1107" s="36" t="s">
        <v>316</v>
      </c>
      <c r="L1107" s="36" t="s">
        <v>317</v>
      </c>
      <c r="M1107" s="36" t="s">
        <v>32</v>
      </c>
      <c r="N1107" s="36" t="s">
        <v>25</v>
      </c>
      <c r="O1107" s="2">
        <v>713.08</v>
      </c>
      <c r="P1107" s="2">
        <v>1120.49</v>
      </c>
      <c r="Q1107" s="36">
        <v>1</v>
      </c>
      <c r="R1107" s="2">
        <f t="shared" si="52"/>
        <v>1120.49</v>
      </c>
      <c r="S1107" s="36" t="str">
        <f t="shared" si="53"/>
        <v>Medium</v>
      </c>
    </row>
    <row r="1108" spans="1:19" x14ac:dyDescent="0.45">
      <c r="A1108" s="36">
        <v>56754</v>
      </c>
      <c r="B1108" s="1">
        <v>42303</v>
      </c>
      <c r="C1108" t="s">
        <v>893</v>
      </c>
      <c r="D1108" t="s">
        <v>693</v>
      </c>
      <c r="E1108" s="36" t="str">
        <f t="shared" si="51"/>
        <v>Patrick James</v>
      </c>
      <c r="F1108" s="36" t="s">
        <v>55</v>
      </c>
      <c r="G1108" s="36" t="s">
        <v>49</v>
      </c>
      <c r="H1108" s="36" t="s">
        <v>56</v>
      </c>
      <c r="I1108" s="36" t="s">
        <v>715</v>
      </c>
      <c r="J1108" s="36" t="s">
        <v>716</v>
      </c>
      <c r="K1108" s="36" t="s">
        <v>646</v>
      </c>
      <c r="L1108" s="36" t="s">
        <v>632</v>
      </c>
      <c r="M1108" s="36" t="s">
        <v>626</v>
      </c>
      <c r="N1108" s="36" t="s">
        <v>588</v>
      </c>
      <c r="O1108" s="2">
        <v>38.49</v>
      </c>
      <c r="P1108" s="2">
        <v>49.99</v>
      </c>
      <c r="Q1108" s="36">
        <v>1</v>
      </c>
      <c r="R1108" s="2">
        <f t="shared" si="52"/>
        <v>49.99</v>
      </c>
      <c r="S1108" s="36" t="str">
        <f t="shared" si="53"/>
        <v>Small</v>
      </c>
    </row>
    <row r="1109" spans="1:19" x14ac:dyDescent="0.45">
      <c r="A1109" s="36">
        <v>56754</v>
      </c>
      <c r="B1109" s="1">
        <v>42303</v>
      </c>
      <c r="C1109" t="s">
        <v>893</v>
      </c>
      <c r="D1109" t="s">
        <v>693</v>
      </c>
      <c r="E1109" s="36" t="str">
        <f t="shared" si="51"/>
        <v>Patrick James</v>
      </c>
      <c r="F1109" s="36" t="s">
        <v>55</v>
      </c>
      <c r="G1109" s="36" t="s">
        <v>49</v>
      </c>
      <c r="H1109" s="36" t="s">
        <v>56</v>
      </c>
      <c r="I1109" s="36" t="s">
        <v>594</v>
      </c>
      <c r="J1109" s="36" t="s">
        <v>595</v>
      </c>
      <c r="K1109" s="36" t="s">
        <v>595</v>
      </c>
      <c r="M1109" s="36" t="s">
        <v>573</v>
      </c>
      <c r="N1109" s="36" t="s">
        <v>574</v>
      </c>
      <c r="O1109" s="2">
        <v>1.49</v>
      </c>
      <c r="P1109" s="2">
        <v>3.99</v>
      </c>
      <c r="Q1109" s="36">
        <v>1</v>
      </c>
      <c r="R1109" s="2">
        <f t="shared" si="52"/>
        <v>3.99</v>
      </c>
      <c r="S1109" s="36" t="str">
        <f t="shared" si="53"/>
        <v>Small</v>
      </c>
    </row>
    <row r="1110" spans="1:19" x14ac:dyDescent="0.45">
      <c r="A1110" s="36">
        <v>56754</v>
      </c>
      <c r="B1110" s="1">
        <v>42303</v>
      </c>
      <c r="C1110" t="s">
        <v>893</v>
      </c>
      <c r="D1110" t="s">
        <v>693</v>
      </c>
      <c r="E1110" s="36" t="str">
        <f t="shared" si="51"/>
        <v>Patrick James</v>
      </c>
      <c r="F1110" s="36" t="s">
        <v>55</v>
      </c>
      <c r="G1110" s="36" t="s">
        <v>49</v>
      </c>
      <c r="H1110" s="36" t="s">
        <v>56</v>
      </c>
      <c r="I1110" s="36" t="s">
        <v>666</v>
      </c>
      <c r="J1110" s="36" t="s">
        <v>667</v>
      </c>
      <c r="K1110" s="36" t="s">
        <v>667</v>
      </c>
      <c r="M1110" s="36" t="s">
        <v>573</v>
      </c>
      <c r="N1110" s="36" t="s">
        <v>574</v>
      </c>
      <c r="O1110" s="2">
        <v>9.35</v>
      </c>
      <c r="P1110" s="2">
        <v>24.99</v>
      </c>
      <c r="Q1110" s="36">
        <v>2</v>
      </c>
      <c r="R1110" s="2">
        <f t="shared" si="52"/>
        <v>49.98</v>
      </c>
      <c r="S1110" s="36" t="str">
        <f t="shared" si="53"/>
        <v>Small</v>
      </c>
    </row>
    <row r="1111" spans="1:19" x14ac:dyDescent="0.45">
      <c r="A1111" s="36">
        <v>56757</v>
      </c>
      <c r="B1111" s="1">
        <v>42304</v>
      </c>
      <c r="C1111" t="s">
        <v>559</v>
      </c>
      <c r="D1111" t="s">
        <v>858</v>
      </c>
      <c r="E1111" s="36" t="str">
        <f t="shared" si="51"/>
        <v>Grant Yuan</v>
      </c>
      <c r="F1111" s="36" t="s">
        <v>69</v>
      </c>
      <c r="G1111" s="36" t="s">
        <v>19</v>
      </c>
      <c r="H1111" s="36" t="s">
        <v>19</v>
      </c>
      <c r="I1111" s="36" t="s">
        <v>314</v>
      </c>
      <c r="J1111" s="36" t="s">
        <v>315</v>
      </c>
      <c r="K1111" s="36" t="s">
        <v>316</v>
      </c>
      <c r="L1111" s="36" t="s">
        <v>317</v>
      </c>
      <c r="M1111" s="36" t="s">
        <v>32</v>
      </c>
      <c r="N1111" s="36" t="s">
        <v>25</v>
      </c>
      <c r="O1111" s="2">
        <v>713.08</v>
      </c>
      <c r="P1111" s="2">
        <v>1120.49</v>
      </c>
      <c r="Q1111" s="36">
        <v>1</v>
      </c>
      <c r="R1111" s="2">
        <f t="shared" si="52"/>
        <v>1120.49</v>
      </c>
      <c r="S1111" s="36" t="str">
        <f t="shared" si="53"/>
        <v>Medium</v>
      </c>
    </row>
    <row r="1112" spans="1:19" x14ac:dyDescent="0.45">
      <c r="A1112" s="36">
        <v>56757</v>
      </c>
      <c r="B1112" s="1">
        <v>42304</v>
      </c>
      <c r="C1112" t="s">
        <v>559</v>
      </c>
      <c r="D1112" t="s">
        <v>858</v>
      </c>
      <c r="E1112" s="36" t="str">
        <f t="shared" si="51"/>
        <v>Grant Yuan</v>
      </c>
      <c r="F1112" s="36" t="s">
        <v>69</v>
      </c>
      <c r="G1112" s="36" t="s">
        <v>19</v>
      </c>
      <c r="H1112" s="36" t="s">
        <v>19</v>
      </c>
      <c r="I1112" s="36" t="s">
        <v>666</v>
      </c>
      <c r="J1112" s="36" t="s">
        <v>667</v>
      </c>
      <c r="K1112" s="36" t="s">
        <v>667</v>
      </c>
      <c r="M1112" s="36" t="s">
        <v>573</v>
      </c>
      <c r="N1112" s="36" t="s">
        <v>574</v>
      </c>
      <c r="O1112" s="2">
        <v>9.35</v>
      </c>
      <c r="P1112" s="2">
        <v>24.99</v>
      </c>
      <c r="Q1112" s="36">
        <v>1</v>
      </c>
      <c r="R1112" s="2">
        <f t="shared" si="52"/>
        <v>24.99</v>
      </c>
      <c r="S1112" s="36" t="str">
        <f t="shared" si="53"/>
        <v>Small</v>
      </c>
    </row>
    <row r="1113" spans="1:19" x14ac:dyDescent="0.45">
      <c r="A1113" s="36">
        <v>56757</v>
      </c>
      <c r="B1113" s="1">
        <v>42304</v>
      </c>
      <c r="C1113" t="s">
        <v>559</v>
      </c>
      <c r="D1113" t="s">
        <v>858</v>
      </c>
      <c r="E1113" s="36" t="str">
        <f t="shared" si="51"/>
        <v>Grant Yuan</v>
      </c>
      <c r="F1113" s="36" t="s">
        <v>69</v>
      </c>
      <c r="G1113" s="36" t="s">
        <v>19</v>
      </c>
      <c r="H1113" s="36" t="s">
        <v>19</v>
      </c>
      <c r="I1113" s="36" t="s">
        <v>594</v>
      </c>
      <c r="J1113" s="36" t="s">
        <v>595</v>
      </c>
      <c r="K1113" s="36" t="s">
        <v>595</v>
      </c>
      <c r="M1113" s="36" t="s">
        <v>573</v>
      </c>
      <c r="N1113" s="36" t="s">
        <v>574</v>
      </c>
      <c r="O1113" s="2">
        <v>1.49</v>
      </c>
      <c r="P1113" s="2">
        <v>3.99</v>
      </c>
      <c r="Q1113" s="36">
        <v>1</v>
      </c>
      <c r="R1113" s="2">
        <f t="shared" si="52"/>
        <v>3.99</v>
      </c>
      <c r="S1113" s="36" t="str">
        <f t="shared" si="53"/>
        <v>Small</v>
      </c>
    </row>
    <row r="1114" spans="1:19" x14ac:dyDescent="0.45">
      <c r="A1114" s="36">
        <v>56765</v>
      </c>
      <c r="B1114" s="1">
        <v>42304</v>
      </c>
      <c r="C1114" t="s">
        <v>129</v>
      </c>
      <c r="D1114" t="s">
        <v>488</v>
      </c>
      <c r="E1114" s="36" t="str">
        <f t="shared" si="51"/>
        <v>Thomas Rodriguez</v>
      </c>
      <c r="F1114" s="36" t="s">
        <v>48</v>
      </c>
      <c r="G1114" s="36" t="s">
        <v>49</v>
      </c>
      <c r="H1114" s="36" t="s">
        <v>50</v>
      </c>
      <c r="I1114" s="36" t="s">
        <v>644</v>
      </c>
      <c r="J1114" s="36" t="s">
        <v>645</v>
      </c>
      <c r="K1114" s="36" t="s">
        <v>646</v>
      </c>
      <c r="L1114" s="36" t="s">
        <v>632</v>
      </c>
      <c r="M1114" s="36" t="s">
        <v>626</v>
      </c>
      <c r="N1114" s="36" t="s">
        <v>588</v>
      </c>
      <c r="O1114" s="2">
        <v>38.49</v>
      </c>
      <c r="P1114" s="2">
        <v>49.99</v>
      </c>
      <c r="Q1114" s="36">
        <v>1</v>
      </c>
      <c r="R1114" s="2">
        <f t="shared" si="52"/>
        <v>49.99</v>
      </c>
      <c r="S1114" s="36" t="str">
        <f t="shared" si="53"/>
        <v>Small</v>
      </c>
    </row>
    <row r="1115" spans="1:19" x14ac:dyDescent="0.45">
      <c r="A1115" s="36">
        <v>56765</v>
      </c>
      <c r="B1115" s="1">
        <v>42304</v>
      </c>
      <c r="C1115" t="s">
        <v>129</v>
      </c>
      <c r="D1115" t="s">
        <v>488</v>
      </c>
      <c r="E1115" s="36" t="str">
        <f t="shared" si="51"/>
        <v>Thomas Rodriguez</v>
      </c>
      <c r="F1115" s="36" t="s">
        <v>48</v>
      </c>
      <c r="G1115" s="36" t="s">
        <v>49</v>
      </c>
      <c r="H1115" s="36" t="s">
        <v>50</v>
      </c>
      <c r="I1115" s="36" t="s">
        <v>629</v>
      </c>
      <c r="J1115" s="36" t="s">
        <v>630</v>
      </c>
      <c r="K1115" s="36" t="s">
        <v>631</v>
      </c>
      <c r="L1115" s="36" t="s">
        <v>632</v>
      </c>
      <c r="M1115" s="36" t="s">
        <v>633</v>
      </c>
      <c r="N1115" s="36" t="s">
        <v>588</v>
      </c>
      <c r="O1115" s="2">
        <v>6.92</v>
      </c>
      <c r="P1115" s="2">
        <v>8.99</v>
      </c>
      <c r="Q1115" s="36">
        <v>2</v>
      </c>
      <c r="R1115" s="2">
        <f t="shared" si="52"/>
        <v>17.98</v>
      </c>
      <c r="S1115" s="36" t="str">
        <f t="shared" si="53"/>
        <v>Small</v>
      </c>
    </row>
    <row r="1116" spans="1:19" x14ac:dyDescent="0.45">
      <c r="A1116" s="36">
        <v>56766</v>
      </c>
      <c r="B1116" s="1">
        <v>42304</v>
      </c>
      <c r="C1116" t="s">
        <v>480</v>
      </c>
      <c r="D1116" t="s">
        <v>494</v>
      </c>
      <c r="E1116" s="36" t="str">
        <f t="shared" si="51"/>
        <v>Destiny Alexander</v>
      </c>
      <c r="F1116" s="36" t="s">
        <v>55</v>
      </c>
      <c r="G1116" s="36" t="s">
        <v>49</v>
      </c>
      <c r="H1116" s="36" t="s">
        <v>56</v>
      </c>
      <c r="I1116" s="36" t="s">
        <v>580</v>
      </c>
      <c r="J1116" s="36" t="s">
        <v>581</v>
      </c>
      <c r="K1116" s="36" t="s">
        <v>581</v>
      </c>
      <c r="M1116" s="36" t="s">
        <v>573</v>
      </c>
      <c r="N1116" s="36" t="s">
        <v>574</v>
      </c>
      <c r="O1116" s="2">
        <v>1.87</v>
      </c>
      <c r="P1116" s="2">
        <v>4.99</v>
      </c>
      <c r="Q1116" s="36">
        <v>2</v>
      </c>
      <c r="R1116" s="2">
        <f t="shared" si="52"/>
        <v>9.98</v>
      </c>
      <c r="S1116" s="36" t="str">
        <f t="shared" si="53"/>
        <v>Small</v>
      </c>
    </row>
    <row r="1117" spans="1:19" x14ac:dyDescent="0.45">
      <c r="A1117" s="36">
        <v>56777</v>
      </c>
      <c r="B1117" s="1">
        <v>42304</v>
      </c>
      <c r="C1117" t="s">
        <v>59</v>
      </c>
      <c r="D1117" t="s">
        <v>205</v>
      </c>
      <c r="E1117" s="36" t="str">
        <f t="shared" si="51"/>
        <v>Arthur Gutierrez</v>
      </c>
      <c r="F1117" s="36" t="s">
        <v>40</v>
      </c>
      <c r="G1117" s="36" t="s">
        <v>41</v>
      </c>
      <c r="H1117" s="36" t="s">
        <v>41</v>
      </c>
      <c r="I1117" s="36" t="s">
        <v>594</v>
      </c>
      <c r="J1117" s="36" t="s">
        <v>595</v>
      </c>
      <c r="K1117" s="36" t="s">
        <v>595</v>
      </c>
      <c r="M1117" s="36" t="s">
        <v>573</v>
      </c>
      <c r="N1117" s="36" t="s">
        <v>574</v>
      </c>
      <c r="O1117" s="2">
        <v>1.49</v>
      </c>
      <c r="P1117" s="2">
        <v>3.99</v>
      </c>
      <c r="Q1117" s="36">
        <v>1</v>
      </c>
      <c r="R1117" s="2">
        <f t="shared" si="52"/>
        <v>3.99</v>
      </c>
      <c r="S1117" s="36" t="str">
        <f t="shared" si="53"/>
        <v>Small</v>
      </c>
    </row>
    <row r="1118" spans="1:19" x14ac:dyDescent="0.45">
      <c r="A1118" s="36">
        <v>56777</v>
      </c>
      <c r="B1118" s="1">
        <v>42304</v>
      </c>
      <c r="C1118" t="s">
        <v>59</v>
      </c>
      <c r="D1118" t="s">
        <v>205</v>
      </c>
      <c r="E1118" s="36" t="str">
        <f t="shared" si="51"/>
        <v>Arthur Gutierrez</v>
      </c>
      <c r="F1118" s="36" t="s">
        <v>40</v>
      </c>
      <c r="G1118" s="36" t="s">
        <v>41</v>
      </c>
      <c r="H1118" s="36" t="s">
        <v>41</v>
      </c>
      <c r="I1118" s="36" t="s">
        <v>596</v>
      </c>
      <c r="J1118" s="36" t="s">
        <v>597</v>
      </c>
      <c r="K1118" s="36" t="s">
        <v>597</v>
      </c>
      <c r="M1118" s="36" t="s">
        <v>573</v>
      </c>
      <c r="N1118" s="36" t="s">
        <v>574</v>
      </c>
      <c r="O1118" s="2">
        <v>12.19</v>
      </c>
      <c r="P1118" s="2">
        <v>32.6</v>
      </c>
      <c r="Q1118" s="36">
        <v>1</v>
      </c>
      <c r="R1118" s="2">
        <f t="shared" si="52"/>
        <v>32.6</v>
      </c>
      <c r="S1118" s="36" t="str">
        <f t="shared" si="53"/>
        <v>Small</v>
      </c>
    </row>
    <row r="1119" spans="1:19" x14ac:dyDescent="0.45">
      <c r="A1119" s="36">
        <v>56777</v>
      </c>
      <c r="B1119" s="1">
        <v>42304</v>
      </c>
      <c r="C1119" t="s">
        <v>59</v>
      </c>
      <c r="D1119" t="s">
        <v>205</v>
      </c>
      <c r="E1119" s="36" t="str">
        <f t="shared" si="51"/>
        <v>Arthur Gutierrez</v>
      </c>
      <c r="F1119" s="36" t="s">
        <v>40</v>
      </c>
      <c r="G1119" s="36" t="s">
        <v>41</v>
      </c>
      <c r="H1119" s="36" t="s">
        <v>41</v>
      </c>
      <c r="I1119" s="36" t="s">
        <v>584</v>
      </c>
      <c r="J1119" s="36" t="s">
        <v>585</v>
      </c>
      <c r="K1119" s="36" t="s">
        <v>586</v>
      </c>
      <c r="L1119" s="36" t="s">
        <v>45</v>
      </c>
      <c r="M1119" s="36" t="s">
        <v>587</v>
      </c>
      <c r="N1119" s="36" t="s">
        <v>588</v>
      </c>
      <c r="O1119" s="2">
        <v>9.16</v>
      </c>
      <c r="P1119" s="2">
        <v>24.49</v>
      </c>
      <c r="Q1119" s="36">
        <v>1</v>
      </c>
      <c r="R1119" s="2">
        <f t="shared" si="52"/>
        <v>24.49</v>
      </c>
      <c r="S1119" s="36" t="str">
        <f t="shared" si="53"/>
        <v>Small</v>
      </c>
    </row>
    <row r="1120" spans="1:19" x14ac:dyDescent="0.45">
      <c r="A1120" s="36">
        <v>56784</v>
      </c>
      <c r="B1120" s="1">
        <v>42304</v>
      </c>
      <c r="C1120" t="s">
        <v>894</v>
      </c>
      <c r="D1120" t="s">
        <v>895</v>
      </c>
      <c r="E1120" s="36" t="str">
        <f t="shared" si="51"/>
        <v>Christy Zimmerman</v>
      </c>
      <c r="F1120" s="36" t="s">
        <v>171</v>
      </c>
      <c r="G1120" s="36" t="s">
        <v>82</v>
      </c>
      <c r="H1120" s="36" t="s">
        <v>82</v>
      </c>
      <c r="I1120" s="36" t="s">
        <v>804</v>
      </c>
      <c r="J1120" s="36" t="s">
        <v>805</v>
      </c>
      <c r="K1120" s="36" t="s">
        <v>805</v>
      </c>
      <c r="M1120" s="36" t="s">
        <v>806</v>
      </c>
      <c r="N1120" s="36" t="s">
        <v>574</v>
      </c>
      <c r="O1120" s="2">
        <v>59.47</v>
      </c>
      <c r="P1120" s="2">
        <v>159</v>
      </c>
      <c r="Q1120" s="36">
        <v>2</v>
      </c>
      <c r="R1120" s="2">
        <f t="shared" si="52"/>
        <v>318</v>
      </c>
      <c r="S1120" s="36" t="str">
        <f t="shared" si="53"/>
        <v>Small</v>
      </c>
    </row>
    <row r="1121" spans="1:19" x14ac:dyDescent="0.45">
      <c r="A1121" s="36">
        <v>56784</v>
      </c>
      <c r="B1121" s="1">
        <v>42304</v>
      </c>
      <c r="C1121" t="s">
        <v>894</v>
      </c>
      <c r="D1121" t="s">
        <v>895</v>
      </c>
      <c r="E1121" s="36" t="str">
        <f t="shared" si="51"/>
        <v>Christy Zimmerman</v>
      </c>
      <c r="F1121" s="36" t="s">
        <v>171</v>
      </c>
      <c r="G1121" s="36" t="s">
        <v>82</v>
      </c>
      <c r="H1121" s="36" t="s">
        <v>82</v>
      </c>
      <c r="I1121" s="36" t="s">
        <v>896</v>
      </c>
      <c r="J1121" s="36" t="s">
        <v>897</v>
      </c>
      <c r="K1121" s="36" t="s">
        <v>696</v>
      </c>
      <c r="L1121" s="36" t="s">
        <v>317</v>
      </c>
      <c r="M1121" s="36" t="s">
        <v>579</v>
      </c>
      <c r="N1121" s="36" t="s">
        <v>25</v>
      </c>
      <c r="O1121" s="2">
        <v>461.44</v>
      </c>
      <c r="P1121" s="2">
        <v>742.35</v>
      </c>
      <c r="Q1121" s="36">
        <v>1</v>
      </c>
      <c r="R1121" s="2">
        <f t="shared" si="52"/>
        <v>742.35</v>
      </c>
      <c r="S1121" s="36" t="str">
        <f t="shared" si="53"/>
        <v>Medium</v>
      </c>
    </row>
    <row r="1122" spans="1:19" x14ac:dyDescent="0.45">
      <c r="A1122" s="36">
        <v>56803</v>
      </c>
      <c r="B1122" s="1">
        <v>42305</v>
      </c>
      <c r="C1122" t="s">
        <v>860</v>
      </c>
      <c r="D1122" t="s">
        <v>91</v>
      </c>
      <c r="E1122" s="36" t="str">
        <f t="shared" si="51"/>
        <v>Isabel Simmons</v>
      </c>
      <c r="F1122" s="36" t="s">
        <v>18</v>
      </c>
      <c r="G1122" s="36" t="s">
        <v>19</v>
      </c>
      <c r="H1122" s="36" t="s">
        <v>19</v>
      </c>
      <c r="I1122" s="36" t="s">
        <v>726</v>
      </c>
      <c r="J1122" s="36" t="s">
        <v>727</v>
      </c>
      <c r="K1122" s="36" t="s">
        <v>625</v>
      </c>
      <c r="L1122" s="36" t="s">
        <v>317</v>
      </c>
      <c r="M1122" s="36" t="s">
        <v>626</v>
      </c>
      <c r="N1122" s="36" t="s">
        <v>588</v>
      </c>
      <c r="O1122" s="2">
        <v>41.57</v>
      </c>
      <c r="P1122" s="2">
        <v>53.99</v>
      </c>
      <c r="Q1122" s="36">
        <v>1</v>
      </c>
      <c r="R1122" s="2">
        <f t="shared" si="52"/>
        <v>53.99</v>
      </c>
      <c r="S1122" s="36" t="str">
        <f t="shared" si="53"/>
        <v>Small</v>
      </c>
    </row>
    <row r="1123" spans="1:19" x14ac:dyDescent="0.45">
      <c r="A1123" s="36">
        <v>56803</v>
      </c>
      <c r="B1123" s="1">
        <v>42305</v>
      </c>
      <c r="C1123" t="s">
        <v>860</v>
      </c>
      <c r="D1123" t="s">
        <v>91</v>
      </c>
      <c r="E1123" s="36" t="str">
        <f t="shared" si="51"/>
        <v>Isabel Simmons</v>
      </c>
      <c r="F1123" s="36" t="s">
        <v>18</v>
      </c>
      <c r="G1123" s="36" t="s">
        <v>19</v>
      </c>
      <c r="H1123" s="36" t="s">
        <v>19</v>
      </c>
      <c r="I1123" s="36" t="s">
        <v>798</v>
      </c>
      <c r="J1123" s="36" t="s">
        <v>799</v>
      </c>
      <c r="K1123" s="36" t="s">
        <v>800</v>
      </c>
      <c r="L1123" s="36" t="s">
        <v>45</v>
      </c>
      <c r="M1123" s="36" t="s">
        <v>801</v>
      </c>
      <c r="N1123" s="36" t="s">
        <v>588</v>
      </c>
      <c r="O1123" s="2">
        <v>26.18</v>
      </c>
      <c r="P1123" s="2">
        <v>69.989999999999995</v>
      </c>
      <c r="Q1123" s="36">
        <v>3</v>
      </c>
      <c r="R1123" s="2">
        <f t="shared" si="52"/>
        <v>209.96999999999997</v>
      </c>
      <c r="S1123" s="36" t="str">
        <f t="shared" si="53"/>
        <v>Small</v>
      </c>
    </row>
    <row r="1124" spans="1:19" x14ac:dyDescent="0.45">
      <c r="A1124" s="36">
        <v>56829</v>
      </c>
      <c r="B1124" s="1">
        <v>42305</v>
      </c>
      <c r="C1124" t="s">
        <v>898</v>
      </c>
      <c r="D1124" t="s">
        <v>378</v>
      </c>
      <c r="E1124" s="36" t="str">
        <f t="shared" si="51"/>
        <v>Roy Fernandez</v>
      </c>
      <c r="F1124" s="36" t="s">
        <v>40</v>
      </c>
      <c r="G1124" s="36" t="s">
        <v>41</v>
      </c>
      <c r="H1124" s="36" t="s">
        <v>41</v>
      </c>
      <c r="I1124" s="36" t="s">
        <v>580</v>
      </c>
      <c r="J1124" s="36" t="s">
        <v>581</v>
      </c>
      <c r="K1124" s="36" t="s">
        <v>581</v>
      </c>
      <c r="M1124" s="36" t="s">
        <v>573</v>
      </c>
      <c r="N1124" s="36" t="s">
        <v>574</v>
      </c>
      <c r="O1124" s="2">
        <v>1.87</v>
      </c>
      <c r="P1124" s="2">
        <v>4.99</v>
      </c>
      <c r="Q1124" s="36">
        <v>3</v>
      </c>
      <c r="R1124" s="2">
        <f t="shared" si="52"/>
        <v>14.97</v>
      </c>
      <c r="S1124" s="36" t="str">
        <f t="shared" si="53"/>
        <v>Small</v>
      </c>
    </row>
    <row r="1125" spans="1:19" x14ac:dyDescent="0.45">
      <c r="A1125" s="36">
        <v>56829</v>
      </c>
      <c r="B1125" s="1">
        <v>42305</v>
      </c>
      <c r="C1125" t="s">
        <v>898</v>
      </c>
      <c r="D1125" t="s">
        <v>378</v>
      </c>
      <c r="E1125" s="36" t="str">
        <f t="shared" si="51"/>
        <v>Roy Fernandez</v>
      </c>
      <c r="F1125" s="36" t="s">
        <v>40</v>
      </c>
      <c r="G1125" s="36" t="s">
        <v>41</v>
      </c>
      <c r="H1125" s="36" t="s">
        <v>41</v>
      </c>
      <c r="I1125" s="36" t="s">
        <v>715</v>
      </c>
      <c r="J1125" s="36" t="s">
        <v>716</v>
      </c>
      <c r="K1125" s="36" t="s">
        <v>646</v>
      </c>
      <c r="L1125" s="36" t="s">
        <v>632</v>
      </c>
      <c r="M1125" s="36" t="s">
        <v>626</v>
      </c>
      <c r="N1125" s="36" t="s">
        <v>588</v>
      </c>
      <c r="O1125" s="2">
        <v>38.49</v>
      </c>
      <c r="P1125" s="2">
        <v>49.99</v>
      </c>
      <c r="Q1125" s="36">
        <v>1</v>
      </c>
      <c r="R1125" s="2">
        <f t="shared" si="52"/>
        <v>49.99</v>
      </c>
      <c r="S1125" s="36" t="str">
        <f t="shared" si="53"/>
        <v>Small</v>
      </c>
    </row>
    <row r="1126" spans="1:19" x14ac:dyDescent="0.45">
      <c r="A1126" s="36">
        <v>56849</v>
      </c>
      <c r="B1126" s="1">
        <v>42305</v>
      </c>
      <c r="C1126" t="s">
        <v>899</v>
      </c>
      <c r="D1126" t="s">
        <v>900</v>
      </c>
      <c r="E1126" s="36" t="str">
        <f t="shared" si="51"/>
        <v>Clifford Arun</v>
      </c>
      <c r="F1126" s="36" t="s">
        <v>171</v>
      </c>
      <c r="G1126" s="36" t="s">
        <v>82</v>
      </c>
      <c r="H1126" s="36" t="s">
        <v>82</v>
      </c>
      <c r="I1126" s="36" t="s">
        <v>403</v>
      </c>
      <c r="J1126" s="36" t="s">
        <v>404</v>
      </c>
      <c r="K1126" s="36" t="s">
        <v>316</v>
      </c>
      <c r="L1126" s="36" t="s">
        <v>317</v>
      </c>
      <c r="M1126" s="36" t="s">
        <v>32</v>
      </c>
      <c r="N1126" s="36" t="s">
        <v>25</v>
      </c>
      <c r="O1126" s="2">
        <v>713.08</v>
      </c>
      <c r="P1126" s="2">
        <v>1120.49</v>
      </c>
      <c r="Q1126" s="36">
        <v>1</v>
      </c>
      <c r="R1126" s="2">
        <f t="shared" si="52"/>
        <v>1120.49</v>
      </c>
      <c r="S1126" s="36" t="str">
        <f t="shared" si="53"/>
        <v>Medium</v>
      </c>
    </row>
    <row r="1127" spans="1:19" x14ac:dyDescent="0.45">
      <c r="A1127" s="36">
        <v>56849</v>
      </c>
      <c r="B1127" s="1">
        <v>42305</v>
      </c>
      <c r="C1127" t="s">
        <v>899</v>
      </c>
      <c r="D1127" t="s">
        <v>900</v>
      </c>
      <c r="E1127" s="36" t="str">
        <f t="shared" si="51"/>
        <v>Clifford Arun</v>
      </c>
      <c r="F1127" s="36" t="s">
        <v>171</v>
      </c>
      <c r="G1127" s="36" t="s">
        <v>82</v>
      </c>
      <c r="H1127" s="36" t="s">
        <v>82</v>
      </c>
      <c r="I1127" s="36" t="s">
        <v>702</v>
      </c>
      <c r="J1127" s="36" t="s">
        <v>703</v>
      </c>
      <c r="K1127" s="36" t="s">
        <v>646</v>
      </c>
      <c r="L1127" s="36" t="s">
        <v>632</v>
      </c>
      <c r="M1127" s="36" t="s">
        <v>626</v>
      </c>
      <c r="N1127" s="36" t="s">
        <v>588</v>
      </c>
      <c r="O1127" s="2">
        <v>38.49</v>
      </c>
      <c r="P1127" s="2">
        <v>49.99</v>
      </c>
      <c r="Q1127" s="36">
        <v>1</v>
      </c>
      <c r="R1127" s="2">
        <f t="shared" si="52"/>
        <v>49.99</v>
      </c>
      <c r="S1127" s="36" t="str">
        <f t="shared" si="53"/>
        <v>Small</v>
      </c>
    </row>
    <row r="1128" spans="1:19" x14ac:dyDescent="0.45">
      <c r="A1128" s="36">
        <v>56849</v>
      </c>
      <c r="B1128" s="1">
        <v>42305</v>
      </c>
      <c r="C1128" t="s">
        <v>899</v>
      </c>
      <c r="D1128" t="s">
        <v>900</v>
      </c>
      <c r="E1128" s="36" t="str">
        <f t="shared" si="51"/>
        <v>Clifford Arun</v>
      </c>
      <c r="F1128" s="36" t="s">
        <v>171</v>
      </c>
      <c r="G1128" s="36" t="s">
        <v>82</v>
      </c>
      <c r="H1128" s="36" t="s">
        <v>82</v>
      </c>
      <c r="I1128" s="36" t="s">
        <v>742</v>
      </c>
      <c r="J1128" s="36" t="s">
        <v>743</v>
      </c>
      <c r="K1128" s="36" t="s">
        <v>586</v>
      </c>
      <c r="L1128" s="36" t="s">
        <v>45</v>
      </c>
      <c r="M1128" s="36" t="s">
        <v>587</v>
      </c>
      <c r="N1128" s="36" t="s">
        <v>588</v>
      </c>
      <c r="O1128" s="2">
        <v>9.16</v>
      </c>
      <c r="P1128" s="2">
        <v>24.49</v>
      </c>
      <c r="Q1128" s="36">
        <v>2</v>
      </c>
      <c r="R1128" s="2">
        <f t="shared" si="52"/>
        <v>48.98</v>
      </c>
      <c r="S1128" s="36" t="str">
        <f t="shared" si="53"/>
        <v>Small</v>
      </c>
    </row>
    <row r="1129" spans="1:19" x14ac:dyDescent="0.45">
      <c r="A1129" s="36">
        <v>56862</v>
      </c>
      <c r="B1129" s="1">
        <v>42306</v>
      </c>
      <c r="C1129" t="s">
        <v>901</v>
      </c>
      <c r="D1129" t="s">
        <v>214</v>
      </c>
      <c r="E1129" s="36" t="str">
        <f t="shared" si="51"/>
        <v>Alexandra Jenkins</v>
      </c>
      <c r="F1129" s="36" t="s">
        <v>215</v>
      </c>
      <c r="G1129" s="36" t="s">
        <v>216</v>
      </c>
      <c r="H1129" s="36" t="s">
        <v>216</v>
      </c>
      <c r="I1129" s="36" t="s">
        <v>644</v>
      </c>
      <c r="J1129" s="36" t="s">
        <v>645</v>
      </c>
      <c r="K1129" s="36" t="s">
        <v>646</v>
      </c>
      <c r="L1129" s="36" t="s">
        <v>632</v>
      </c>
      <c r="M1129" s="36" t="s">
        <v>626</v>
      </c>
      <c r="N1129" s="36" t="s">
        <v>588</v>
      </c>
      <c r="O1129" s="2">
        <v>38.49</v>
      </c>
      <c r="P1129" s="2">
        <v>49.99</v>
      </c>
      <c r="Q1129" s="36">
        <v>1</v>
      </c>
      <c r="R1129" s="2">
        <f t="shared" si="52"/>
        <v>49.99</v>
      </c>
      <c r="S1129" s="36" t="str">
        <f t="shared" si="53"/>
        <v>Small</v>
      </c>
    </row>
    <row r="1130" spans="1:19" x14ac:dyDescent="0.45">
      <c r="A1130" s="36">
        <v>56866</v>
      </c>
      <c r="B1130" s="1">
        <v>42306</v>
      </c>
      <c r="C1130" t="s">
        <v>902</v>
      </c>
      <c r="D1130" t="s">
        <v>397</v>
      </c>
      <c r="E1130" s="36" t="str">
        <f t="shared" si="51"/>
        <v>Christina Howard</v>
      </c>
      <c r="F1130" s="36" t="s">
        <v>55</v>
      </c>
      <c r="G1130" s="36" t="s">
        <v>49</v>
      </c>
      <c r="H1130" s="36" t="s">
        <v>56</v>
      </c>
      <c r="I1130" s="36" t="s">
        <v>594</v>
      </c>
      <c r="J1130" s="36" t="s">
        <v>595</v>
      </c>
      <c r="K1130" s="36" t="s">
        <v>595</v>
      </c>
      <c r="M1130" s="36" t="s">
        <v>573</v>
      </c>
      <c r="N1130" s="36" t="s">
        <v>574</v>
      </c>
      <c r="O1130" s="2">
        <v>1.49</v>
      </c>
      <c r="P1130" s="2">
        <v>3.99</v>
      </c>
      <c r="Q1130" s="36">
        <v>3</v>
      </c>
      <c r="R1130" s="2">
        <f t="shared" si="52"/>
        <v>11.97</v>
      </c>
      <c r="S1130" s="36" t="str">
        <f t="shared" si="53"/>
        <v>Small</v>
      </c>
    </row>
    <row r="1131" spans="1:19" x14ac:dyDescent="0.45">
      <c r="A1131" s="36">
        <v>56866</v>
      </c>
      <c r="B1131" s="1">
        <v>42306</v>
      </c>
      <c r="C1131" t="s">
        <v>902</v>
      </c>
      <c r="D1131" t="s">
        <v>397</v>
      </c>
      <c r="E1131" s="36" t="str">
        <f t="shared" si="51"/>
        <v>Christina Howard</v>
      </c>
      <c r="F1131" s="36" t="s">
        <v>55</v>
      </c>
      <c r="G1131" s="36" t="s">
        <v>49</v>
      </c>
      <c r="H1131" s="36" t="s">
        <v>56</v>
      </c>
      <c r="I1131" s="36" t="s">
        <v>666</v>
      </c>
      <c r="J1131" s="36" t="s">
        <v>667</v>
      </c>
      <c r="K1131" s="36" t="s">
        <v>667</v>
      </c>
      <c r="M1131" s="36" t="s">
        <v>573</v>
      </c>
      <c r="N1131" s="36" t="s">
        <v>574</v>
      </c>
      <c r="O1131" s="2">
        <v>9.35</v>
      </c>
      <c r="P1131" s="2">
        <v>24.99</v>
      </c>
      <c r="Q1131" s="36">
        <v>4</v>
      </c>
      <c r="R1131" s="2">
        <f t="shared" si="52"/>
        <v>99.96</v>
      </c>
      <c r="S1131" s="36" t="str">
        <f t="shared" si="53"/>
        <v>Small</v>
      </c>
    </row>
    <row r="1132" spans="1:19" x14ac:dyDescent="0.45">
      <c r="A1132" s="36">
        <v>56866</v>
      </c>
      <c r="B1132" s="1">
        <v>42306</v>
      </c>
      <c r="C1132" t="s">
        <v>902</v>
      </c>
      <c r="D1132" t="s">
        <v>397</v>
      </c>
      <c r="E1132" s="36" t="str">
        <f t="shared" si="51"/>
        <v>Christina Howard</v>
      </c>
      <c r="F1132" s="36" t="s">
        <v>55</v>
      </c>
      <c r="G1132" s="36" t="s">
        <v>49</v>
      </c>
      <c r="H1132" s="36" t="s">
        <v>56</v>
      </c>
      <c r="I1132" s="36" t="s">
        <v>804</v>
      </c>
      <c r="J1132" s="36" t="s">
        <v>805</v>
      </c>
      <c r="K1132" s="36" t="s">
        <v>805</v>
      </c>
      <c r="M1132" s="36" t="s">
        <v>806</v>
      </c>
      <c r="N1132" s="36" t="s">
        <v>574</v>
      </c>
      <c r="O1132" s="2">
        <v>59.47</v>
      </c>
      <c r="P1132" s="2">
        <v>159</v>
      </c>
      <c r="Q1132" s="36">
        <v>1</v>
      </c>
      <c r="R1132" s="2">
        <f t="shared" si="52"/>
        <v>159</v>
      </c>
      <c r="S1132" s="36" t="str">
        <f t="shared" si="53"/>
        <v>Small</v>
      </c>
    </row>
    <row r="1133" spans="1:19" x14ac:dyDescent="0.45">
      <c r="A1133" s="36">
        <v>56867</v>
      </c>
      <c r="B1133" s="1">
        <v>42306</v>
      </c>
      <c r="C1133" t="s">
        <v>318</v>
      </c>
      <c r="D1133" t="s">
        <v>46</v>
      </c>
      <c r="E1133" s="36" t="str">
        <f t="shared" si="51"/>
        <v>Jessica Jackson</v>
      </c>
      <c r="F1133" s="36" t="s">
        <v>48</v>
      </c>
      <c r="G1133" s="36" t="s">
        <v>49</v>
      </c>
      <c r="H1133" s="36" t="s">
        <v>50</v>
      </c>
      <c r="I1133" s="36" t="s">
        <v>571</v>
      </c>
      <c r="J1133" s="36" t="s">
        <v>572</v>
      </c>
      <c r="K1133" s="36" t="s">
        <v>572</v>
      </c>
      <c r="M1133" s="36" t="s">
        <v>573</v>
      </c>
      <c r="N1133" s="36" t="s">
        <v>574</v>
      </c>
      <c r="O1133" s="2">
        <v>8.0399999999999991</v>
      </c>
      <c r="P1133" s="2">
        <v>21.49</v>
      </c>
      <c r="Q1133" s="36">
        <v>1</v>
      </c>
      <c r="R1133" s="2">
        <f t="shared" si="52"/>
        <v>21.49</v>
      </c>
      <c r="S1133" s="36" t="str">
        <f t="shared" si="53"/>
        <v>Small</v>
      </c>
    </row>
    <row r="1134" spans="1:19" x14ac:dyDescent="0.45">
      <c r="A1134" s="36">
        <v>56867</v>
      </c>
      <c r="B1134" s="1">
        <v>42306</v>
      </c>
      <c r="C1134" t="s">
        <v>318</v>
      </c>
      <c r="D1134" t="s">
        <v>46</v>
      </c>
      <c r="E1134" s="36" t="str">
        <f t="shared" si="51"/>
        <v>Jessica Jackson</v>
      </c>
      <c r="F1134" s="36" t="s">
        <v>48</v>
      </c>
      <c r="G1134" s="36" t="s">
        <v>49</v>
      </c>
      <c r="H1134" s="36" t="s">
        <v>50</v>
      </c>
      <c r="I1134" s="36" t="s">
        <v>663</v>
      </c>
      <c r="J1134" s="36" t="s">
        <v>664</v>
      </c>
      <c r="K1134" s="36" t="s">
        <v>665</v>
      </c>
      <c r="M1134" s="36" t="s">
        <v>573</v>
      </c>
      <c r="N1134" s="36" t="s">
        <v>574</v>
      </c>
      <c r="O1134" s="2">
        <v>0.86</v>
      </c>
      <c r="P1134" s="2">
        <v>2.29</v>
      </c>
      <c r="Q1134" s="36">
        <v>1</v>
      </c>
      <c r="R1134" s="2">
        <f t="shared" si="52"/>
        <v>2.29</v>
      </c>
      <c r="S1134" s="36" t="str">
        <f t="shared" si="53"/>
        <v>Small</v>
      </c>
    </row>
    <row r="1135" spans="1:19" x14ac:dyDescent="0.45">
      <c r="A1135" s="36">
        <v>56878</v>
      </c>
      <c r="B1135" s="1">
        <v>42306</v>
      </c>
      <c r="C1135" t="s">
        <v>535</v>
      </c>
      <c r="D1135" t="s">
        <v>903</v>
      </c>
      <c r="E1135" s="36" t="str">
        <f t="shared" si="51"/>
        <v>Kaitlyn King</v>
      </c>
      <c r="F1135" s="36" t="s">
        <v>55</v>
      </c>
      <c r="G1135" s="36" t="s">
        <v>49</v>
      </c>
      <c r="H1135" s="36" t="s">
        <v>56</v>
      </c>
      <c r="I1135" s="36" t="s">
        <v>605</v>
      </c>
      <c r="J1135" s="36" t="s">
        <v>606</v>
      </c>
      <c r="K1135" s="36" t="s">
        <v>606</v>
      </c>
      <c r="M1135" s="36" t="s">
        <v>607</v>
      </c>
      <c r="N1135" s="36" t="s">
        <v>574</v>
      </c>
      <c r="O1135" s="2">
        <v>8.2200000000000006</v>
      </c>
      <c r="P1135" s="2">
        <v>21.98</v>
      </c>
      <c r="Q1135" s="36">
        <v>2</v>
      </c>
      <c r="R1135" s="2">
        <f t="shared" si="52"/>
        <v>43.96</v>
      </c>
      <c r="S1135" s="36" t="str">
        <f t="shared" si="53"/>
        <v>Small</v>
      </c>
    </row>
    <row r="1136" spans="1:19" x14ac:dyDescent="0.45">
      <c r="A1136" s="36">
        <v>56878</v>
      </c>
      <c r="B1136" s="1">
        <v>42306</v>
      </c>
      <c r="C1136" t="s">
        <v>535</v>
      </c>
      <c r="D1136" t="s">
        <v>903</v>
      </c>
      <c r="E1136" s="36" t="str">
        <f t="shared" si="51"/>
        <v>Kaitlyn King</v>
      </c>
      <c r="F1136" s="36" t="s">
        <v>55</v>
      </c>
      <c r="G1136" s="36" t="s">
        <v>49</v>
      </c>
      <c r="H1136" s="36" t="s">
        <v>56</v>
      </c>
      <c r="I1136" s="36" t="s">
        <v>707</v>
      </c>
      <c r="J1136" s="36" t="s">
        <v>708</v>
      </c>
      <c r="K1136" s="36" t="s">
        <v>709</v>
      </c>
      <c r="M1136" s="36" t="s">
        <v>710</v>
      </c>
      <c r="N1136" s="36" t="s">
        <v>574</v>
      </c>
      <c r="O1136" s="2">
        <v>2.97</v>
      </c>
      <c r="P1136" s="2">
        <v>7.95</v>
      </c>
      <c r="Q1136" s="36">
        <v>2</v>
      </c>
      <c r="R1136" s="2">
        <f t="shared" si="52"/>
        <v>15.9</v>
      </c>
      <c r="S1136" s="36" t="str">
        <f t="shared" si="53"/>
        <v>Small</v>
      </c>
    </row>
    <row r="1137" spans="1:19" x14ac:dyDescent="0.45">
      <c r="A1137" s="36">
        <v>56915</v>
      </c>
      <c r="B1137" s="1">
        <v>42307</v>
      </c>
      <c r="C1137" t="s">
        <v>904</v>
      </c>
      <c r="D1137" t="s">
        <v>47</v>
      </c>
      <c r="E1137" s="36" t="str">
        <f t="shared" si="51"/>
        <v>Justin Li</v>
      </c>
      <c r="F1137" s="36" t="s">
        <v>69</v>
      </c>
      <c r="G1137" s="36" t="s">
        <v>19</v>
      </c>
      <c r="H1137" s="36" t="s">
        <v>19</v>
      </c>
      <c r="I1137" s="36" t="s">
        <v>596</v>
      </c>
      <c r="J1137" s="36" t="s">
        <v>597</v>
      </c>
      <c r="K1137" s="36" t="s">
        <v>597</v>
      </c>
      <c r="M1137" s="36" t="s">
        <v>573</v>
      </c>
      <c r="N1137" s="36" t="s">
        <v>574</v>
      </c>
      <c r="O1137" s="2">
        <v>12.19</v>
      </c>
      <c r="P1137" s="2">
        <v>32.6</v>
      </c>
      <c r="Q1137" s="36">
        <v>2</v>
      </c>
      <c r="R1137" s="2">
        <f t="shared" si="52"/>
        <v>65.2</v>
      </c>
      <c r="S1137" s="36" t="str">
        <f t="shared" si="53"/>
        <v>Small</v>
      </c>
    </row>
    <row r="1138" spans="1:19" x14ac:dyDescent="0.45">
      <c r="A1138" s="36">
        <v>56932</v>
      </c>
      <c r="B1138" s="1">
        <v>42307</v>
      </c>
      <c r="C1138" t="s">
        <v>405</v>
      </c>
      <c r="D1138" t="s">
        <v>281</v>
      </c>
      <c r="E1138" s="36" t="str">
        <f t="shared" si="51"/>
        <v>Marie Lopez</v>
      </c>
      <c r="F1138" s="36" t="s">
        <v>40</v>
      </c>
      <c r="G1138" s="36" t="s">
        <v>41</v>
      </c>
      <c r="H1138" s="36" t="s">
        <v>41</v>
      </c>
      <c r="I1138" s="36" t="s">
        <v>605</v>
      </c>
      <c r="J1138" s="36" t="s">
        <v>606</v>
      </c>
      <c r="K1138" s="36" t="s">
        <v>606</v>
      </c>
      <c r="M1138" s="36" t="s">
        <v>607</v>
      </c>
      <c r="N1138" s="36" t="s">
        <v>574</v>
      </c>
      <c r="O1138" s="2">
        <v>8.2200000000000006</v>
      </c>
      <c r="P1138" s="2">
        <v>21.98</v>
      </c>
      <c r="Q1138" s="36">
        <v>1</v>
      </c>
      <c r="R1138" s="2">
        <f t="shared" si="52"/>
        <v>21.98</v>
      </c>
      <c r="S1138" s="36" t="str">
        <f t="shared" si="53"/>
        <v>Small</v>
      </c>
    </row>
    <row r="1139" spans="1:19" x14ac:dyDescent="0.45">
      <c r="A1139" s="36">
        <v>56932</v>
      </c>
      <c r="B1139" s="1">
        <v>42307</v>
      </c>
      <c r="C1139" t="s">
        <v>405</v>
      </c>
      <c r="D1139" t="s">
        <v>281</v>
      </c>
      <c r="E1139" s="36" t="str">
        <f t="shared" si="51"/>
        <v>Marie Lopez</v>
      </c>
      <c r="F1139" s="36" t="s">
        <v>40</v>
      </c>
      <c r="G1139" s="36" t="s">
        <v>41</v>
      </c>
      <c r="H1139" s="36" t="s">
        <v>41</v>
      </c>
      <c r="I1139" s="36" t="s">
        <v>644</v>
      </c>
      <c r="J1139" s="36" t="s">
        <v>645</v>
      </c>
      <c r="K1139" s="36" t="s">
        <v>646</v>
      </c>
      <c r="L1139" s="36" t="s">
        <v>632</v>
      </c>
      <c r="M1139" s="36" t="s">
        <v>626</v>
      </c>
      <c r="N1139" s="36" t="s">
        <v>588</v>
      </c>
      <c r="O1139" s="2">
        <v>38.49</v>
      </c>
      <c r="P1139" s="2">
        <v>49.99</v>
      </c>
      <c r="Q1139" s="36">
        <v>2</v>
      </c>
      <c r="R1139" s="2">
        <f t="shared" si="52"/>
        <v>99.98</v>
      </c>
      <c r="S1139" s="36" t="str">
        <f t="shared" si="53"/>
        <v>Small</v>
      </c>
    </row>
    <row r="1140" spans="1:19" x14ac:dyDescent="0.45">
      <c r="A1140" s="36">
        <v>56952</v>
      </c>
      <c r="B1140" s="1">
        <v>42307</v>
      </c>
      <c r="C1140" t="s">
        <v>872</v>
      </c>
      <c r="D1140" t="s">
        <v>55</v>
      </c>
      <c r="E1140" s="36" t="str">
        <f t="shared" si="51"/>
        <v>Richard Washington</v>
      </c>
      <c r="F1140" s="36" t="s">
        <v>94</v>
      </c>
      <c r="G1140" s="36" t="s">
        <v>49</v>
      </c>
      <c r="H1140" s="36" t="s">
        <v>56</v>
      </c>
      <c r="I1140" s="36" t="s">
        <v>653</v>
      </c>
      <c r="J1140" s="36" t="s">
        <v>654</v>
      </c>
      <c r="K1140" s="36" t="s">
        <v>570</v>
      </c>
      <c r="L1140" s="36" t="s">
        <v>45</v>
      </c>
      <c r="M1140" s="36" t="s">
        <v>32</v>
      </c>
      <c r="N1140" s="36" t="s">
        <v>25</v>
      </c>
      <c r="O1140" s="2">
        <v>343.65</v>
      </c>
      <c r="P1140" s="2">
        <v>539.99</v>
      </c>
      <c r="Q1140" s="36">
        <v>1</v>
      </c>
      <c r="R1140" s="2">
        <f t="shared" si="52"/>
        <v>539.99</v>
      </c>
      <c r="S1140" s="36" t="str">
        <f t="shared" si="53"/>
        <v>Medium</v>
      </c>
    </row>
    <row r="1141" spans="1:19" x14ac:dyDescent="0.45">
      <c r="A1141" s="36">
        <v>56952</v>
      </c>
      <c r="B1141" s="1">
        <v>42307</v>
      </c>
      <c r="C1141" t="s">
        <v>872</v>
      </c>
      <c r="D1141" t="s">
        <v>55</v>
      </c>
      <c r="E1141" s="36" t="str">
        <f t="shared" si="51"/>
        <v>Richard Washington</v>
      </c>
      <c r="F1141" s="36" t="s">
        <v>94</v>
      </c>
      <c r="G1141" s="36" t="s">
        <v>49</v>
      </c>
      <c r="H1141" s="36" t="s">
        <v>56</v>
      </c>
      <c r="I1141" s="36" t="s">
        <v>613</v>
      </c>
      <c r="J1141" s="36" t="s">
        <v>614</v>
      </c>
      <c r="K1141" s="36" t="s">
        <v>614</v>
      </c>
      <c r="M1141" s="36" t="s">
        <v>615</v>
      </c>
      <c r="N1141" s="36" t="s">
        <v>574</v>
      </c>
      <c r="O1141" s="2">
        <v>3.36</v>
      </c>
      <c r="P1141" s="2">
        <v>8.99</v>
      </c>
      <c r="Q1141" s="36">
        <v>1</v>
      </c>
      <c r="R1141" s="2">
        <f t="shared" si="52"/>
        <v>8.99</v>
      </c>
      <c r="S1141" s="36" t="str">
        <f t="shared" si="53"/>
        <v>Small</v>
      </c>
    </row>
    <row r="1142" spans="1:19" x14ac:dyDescent="0.45">
      <c r="A1142" s="36">
        <v>56952</v>
      </c>
      <c r="B1142" s="1">
        <v>42307</v>
      </c>
      <c r="C1142" t="s">
        <v>872</v>
      </c>
      <c r="D1142" t="s">
        <v>55</v>
      </c>
      <c r="E1142" s="36" t="str">
        <f t="shared" si="51"/>
        <v>Richard Washington</v>
      </c>
      <c r="F1142" s="36" t="s">
        <v>94</v>
      </c>
      <c r="G1142" s="36" t="s">
        <v>49</v>
      </c>
      <c r="H1142" s="36" t="s">
        <v>56</v>
      </c>
      <c r="I1142" s="36" t="s">
        <v>616</v>
      </c>
      <c r="J1142" s="36" t="s">
        <v>617</v>
      </c>
      <c r="K1142" s="36" t="s">
        <v>618</v>
      </c>
      <c r="M1142" s="36" t="s">
        <v>615</v>
      </c>
      <c r="N1142" s="36" t="s">
        <v>574</v>
      </c>
      <c r="O1142" s="2">
        <v>1.87</v>
      </c>
      <c r="P1142" s="2">
        <v>4.99</v>
      </c>
      <c r="Q1142" s="36">
        <v>2</v>
      </c>
      <c r="R1142" s="2">
        <f t="shared" si="52"/>
        <v>9.98</v>
      </c>
      <c r="S1142" s="36" t="str">
        <f t="shared" si="53"/>
        <v>Small</v>
      </c>
    </row>
    <row r="1143" spans="1:19" x14ac:dyDescent="0.45">
      <c r="A1143" s="36">
        <v>56958</v>
      </c>
      <c r="B1143" s="1">
        <v>42307</v>
      </c>
      <c r="C1143" t="s">
        <v>180</v>
      </c>
      <c r="D1143" t="s">
        <v>140</v>
      </c>
      <c r="E1143" s="36" t="str">
        <f t="shared" si="51"/>
        <v>Alvin Lin</v>
      </c>
      <c r="F1143" s="36" t="s">
        <v>424</v>
      </c>
      <c r="G1143" s="36" t="s">
        <v>89</v>
      </c>
      <c r="H1143" s="36" t="s">
        <v>89</v>
      </c>
      <c r="I1143" s="36" t="s">
        <v>905</v>
      </c>
      <c r="J1143" s="36" t="s">
        <v>906</v>
      </c>
      <c r="K1143" s="36" t="s">
        <v>660</v>
      </c>
      <c r="L1143" s="36" t="s">
        <v>532</v>
      </c>
      <c r="M1143" s="36" t="s">
        <v>579</v>
      </c>
      <c r="N1143" s="36" t="s">
        <v>25</v>
      </c>
      <c r="O1143" s="2">
        <v>1481.94</v>
      </c>
      <c r="P1143" s="2">
        <v>2384.0700000000002</v>
      </c>
      <c r="Q1143" s="36">
        <v>1</v>
      </c>
      <c r="R1143" s="2">
        <f t="shared" si="52"/>
        <v>2384.0700000000002</v>
      </c>
      <c r="S1143" s="36" t="str">
        <f t="shared" si="53"/>
        <v>Large</v>
      </c>
    </row>
    <row r="1144" spans="1:19" x14ac:dyDescent="0.45">
      <c r="A1144" s="36">
        <v>56958</v>
      </c>
      <c r="B1144" s="1">
        <v>42307</v>
      </c>
      <c r="C1144" t="s">
        <v>180</v>
      </c>
      <c r="D1144" t="s">
        <v>140</v>
      </c>
      <c r="E1144" s="36" t="str">
        <f t="shared" si="51"/>
        <v>Alvin Lin</v>
      </c>
      <c r="F1144" s="36" t="s">
        <v>424</v>
      </c>
      <c r="G1144" s="36" t="s">
        <v>89</v>
      </c>
      <c r="H1144" s="36" t="s">
        <v>89</v>
      </c>
      <c r="I1144" s="36" t="s">
        <v>661</v>
      </c>
      <c r="J1144" s="36" t="s">
        <v>662</v>
      </c>
      <c r="K1144" s="36" t="s">
        <v>591</v>
      </c>
      <c r="L1144" s="36" t="s">
        <v>31</v>
      </c>
      <c r="M1144" s="36" t="s">
        <v>592</v>
      </c>
      <c r="N1144" s="36" t="s">
        <v>574</v>
      </c>
      <c r="O1144" s="2">
        <v>13.09</v>
      </c>
      <c r="P1144" s="2">
        <v>34.99</v>
      </c>
      <c r="Q1144" s="36">
        <v>1</v>
      </c>
      <c r="R1144" s="2">
        <f t="shared" si="52"/>
        <v>34.99</v>
      </c>
      <c r="S1144" s="36" t="str">
        <f t="shared" si="53"/>
        <v>Small</v>
      </c>
    </row>
    <row r="1145" spans="1:19" x14ac:dyDescent="0.45">
      <c r="A1145" s="36">
        <v>56972</v>
      </c>
      <c r="B1145" s="1">
        <v>42308</v>
      </c>
      <c r="C1145" t="s">
        <v>907</v>
      </c>
      <c r="D1145" t="s">
        <v>306</v>
      </c>
      <c r="E1145" s="36" t="str">
        <f t="shared" si="51"/>
        <v>Isabella Harris</v>
      </c>
      <c r="F1145" s="36" t="s">
        <v>215</v>
      </c>
      <c r="G1145" s="36" t="s">
        <v>216</v>
      </c>
      <c r="H1145" s="36" t="s">
        <v>216</v>
      </c>
      <c r="I1145" s="36" t="s">
        <v>683</v>
      </c>
      <c r="J1145" s="36" t="s">
        <v>684</v>
      </c>
      <c r="K1145" s="36" t="s">
        <v>684</v>
      </c>
      <c r="M1145" s="36" t="s">
        <v>573</v>
      </c>
      <c r="N1145" s="36" t="s">
        <v>574</v>
      </c>
      <c r="O1145" s="2">
        <v>1.87</v>
      </c>
      <c r="P1145" s="2">
        <v>4.99</v>
      </c>
      <c r="Q1145" s="36">
        <v>2</v>
      </c>
      <c r="R1145" s="2">
        <f t="shared" si="52"/>
        <v>9.98</v>
      </c>
      <c r="S1145" s="36" t="str">
        <f t="shared" si="53"/>
        <v>Small</v>
      </c>
    </row>
    <row r="1146" spans="1:19" x14ac:dyDescent="0.45">
      <c r="A1146" s="36">
        <v>56972</v>
      </c>
      <c r="B1146" s="1">
        <v>42308</v>
      </c>
      <c r="C1146" t="s">
        <v>907</v>
      </c>
      <c r="D1146" t="s">
        <v>306</v>
      </c>
      <c r="E1146" s="36" t="str">
        <f t="shared" si="51"/>
        <v>Isabella Harris</v>
      </c>
      <c r="F1146" s="36" t="s">
        <v>215</v>
      </c>
      <c r="G1146" s="36" t="s">
        <v>216</v>
      </c>
      <c r="H1146" s="36" t="s">
        <v>216</v>
      </c>
      <c r="I1146" s="36" t="s">
        <v>705</v>
      </c>
      <c r="J1146" s="36" t="s">
        <v>706</v>
      </c>
      <c r="K1146" s="36" t="s">
        <v>706</v>
      </c>
      <c r="M1146" s="36" t="s">
        <v>573</v>
      </c>
      <c r="N1146" s="36" t="s">
        <v>574</v>
      </c>
      <c r="O1146" s="2">
        <v>9.35</v>
      </c>
      <c r="P1146" s="2">
        <v>24.99</v>
      </c>
      <c r="Q1146" s="36">
        <v>2</v>
      </c>
      <c r="R1146" s="2">
        <f t="shared" si="52"/>
        <v>49.98</v>
      </c>
      <c r="S1146" s="36" t="str">
        <f t="shared" si="53"/>
        <v>Small</v>
      </c>
    </row>
    <row r="1147" spans="1:19" x14ac:dyDescent="0.45">
      <c r="A1147" s="36">
        <v>56972</v>
      </c>
      <c r="B1147" s="1">
        <v>42308</v>
      </c>
      <c r="C1147" t="s">
        <v>907</v>
      </c>
      <c r="D1147" t="s">
        <v>306</v>
      </c>
      <c r="E1147" s="36" t="str">
        <f t="shared" si="51"/>
        <v>Isabella Harris</v>
      </c>
      <c r="F1147" s="36" t="s">
        <v>215</v>
      </c>
      <c r="G1147" s="36" t="s">
        <v>216</v>
      </c>
      <c r="H1147" s="36" t="s">
        <v>216</v>
      </c>
      <c r="I1147" s="36" t="s">
        <v>661</v>
      </c>
      <c r="J1147" s="36" t="s">
        <v>662</v>
      </c>
      <c r="K1147" s="36" t="s">
        <v>591</v>
      </c>
      <c r="L1147" s="36" t="s">
        <v>31</v>
      </c>
      <c r="M1147" s="36" t="s">
        <v>592</v>
      </c>
      <c r="N1147" s="36" t="s">
        <v>574</v>
      </c>
      <c r="O1147" s="2">
        <v>13.09</v>
      </c>
      <c r="P1147" s="2">
        <v>34.99</v>
      </c>
      <c r="Q1147" s="36">
        <v>1</v>
      </c>
      <c r="R1147" s="2">
        <f t="shared" si="52"/>
        <v>34.99</v>
      </c>
      <c r="S1147" s="36" t="str">
        <f t="shared" si="53"/>
        <v>Small</v>
      </c>
    </row>
    <row r="1148" spans="1:19" x14ac:dyDescent="0.45">
      <c r="A1148" s="36">
        <v>56972</v>
      </c>
      <c r="B1148" s="1">
        <v>42308</v>
      </c>
      <c r="C1148" t="s">
        <v>907</v>
      </c>
      <c r="D1148" t="s">
        <v>306</v>
      </c>
      <c r="E1148" s="36" t="str">
        <f t="shared" si="51"/>
        <v>Isabella Harris</v>
      </c>
      <c r="F1148" s="36" t="s">
        <v>215</v>
      </c>
      <c r="G1148" s="36" t="s">
        <v>216</v>
      </c>
      <c r="H1148" s="36" t="s">
        <v>216</v>
      </c>
      <c r="I1148" s="36" t="s">
        <v>702</v>
      </c>
      <c r="J1148" s="36" t="s">
        <v>703</v>
      </c>
      <c r="K1148" s="36" t="s">
        <v>646</v>
      </c>
      <c r="L1148" s="36" t="s">
        <v>632</v>
      </c>
      <c r="M1148" s="36" t="s">
        <v>626</v>
      </c>
      <c r="N1148" s="36" t="s">
        <v>588</v>
      </c>
      <c r="O1148" s="2">
        <v>38.49</v>
      </c>
      <c r="P1148" s="2">
        <v>49.99</v>
      </c>
      <c r="Q1148" s="36">
        <v>2</v>
      </c>
      <c r="R1148" s="2">
        <f t="shared" si="52"/>
        <v>99.98</v>
      </c>
      <c r="S1148" s="36" t="str">
        <f t="shared" si="53"/>
        <v>Small</v>
      </c>
    </row>
    <row r="1149" spans="1:19" x14ac:dyDescent="0.45">
      <c r="A1149" s="36">
        <v>57000</v>
      </c>
      <c r="B1149" s="1">
        <v>42308</v>
      </c>
      <c r="C1149" t="s">
        <v>908</v>
      </c>
      <c r="D1149" t="s">
        <v>390</v>
      </c>
      <c r="E1149" s="36" t="str">
        <f t="shared" si="51"/>
        <v>Francis Carlson</v>
      </c>
      <c r="F1149" s="36" t="s">
        <v>69</v>
      </c>
      <c r="G1149" s="36" t="s">
        <v>19</v>
      </c>
      <c r="H1149" s="36" t="s">
        <v>19</v>
      </c>
      <c r="I1149" s="36" t="s">
        <v>594</v>
      </c>
      <c r="J1149" s="36" t="s">
        <v>595</v>
      </c>
      <c r="K1149" s="36" t="s">
        <v>595</v>
      </c>
      <c r="M1149" s="36" t="s">
        <v>573</v>
      </c>
      <c r="N1149" s="36" t="s">
        <v>574</v>
      </c>
      <c r="O1149" s="2">
        <v>1.49</v>
      </c>
      <c r="P1149" s="2">
        <v>3.99</v>
      </c>
      <c r="Q1149" s="36">
        <v>1</v>
      </c>
      <c r="R1149" s="2">
        <f t="shared" si="52"/>
        <v>3.99</v>
      </c>
      <c r="S1149" s="36" t="str">
        <f t="shared" si="53"/>
        <v>Small</v>
      </c>
    </row>
    <row r="1150" spans="1:19" x14ac:dyDescent="0.45">
      <c r="A1150" s="36">
        <v>57000</v>
      </c>
      <c r="B1150" s="1">
        <v>42308</v>
      </c>
      <c r="C1150" t="s">
        <v>908</v>
      </c>
      <c r="D1150" t="s">
        <v>390</v>
      </c>
      <c r="E1150" s="36" t="str">
        <f t="shared" si="51"/>
        <v>Francis Carlson</v>
      </c>
      <c r="F1150" s="36" t="s">
        <v>69</v>
      </c>
      <c r="G1150" s="36" t="s">
        <v>19</v>
      </c>
      <c r="H1150" s="36" t="s">
        <v>19</v>
      </c>
      <c r="I1150" s="36" t="s">
        <v>663</v>
      </c>
      <c r="J1150" s="36" t="s">
        <v>664</v>
      </c>
      <c r="K1150" s="36" t="s">
        <v>665</v>
      </c>
      <c r="M1150" s="36" t="s">
        <v>573</v>
      </c>
      <c r="N1150" s="36" t="s">
        <v>574</v>
      </c>
      <c r="O1150" s="2">
        <v>0.86</v>
      </c>
      <c r="P1150" s="2">
        <v>2.29</v>
      </c>
      <c r="Q1150" s="36">
        <v>2</v>
      </c>
      <c r="R1150" s="2">
        <f t="shared" si="52"/>
        <v>4.58</v>
      </c>
      <c r="S1150" s="36" t="str">
        <f t="shared" si="53"/>
        <v>Small</v>
      </c>
    </row>
    <row r="1151" spans="1:19" x14ac:dyDescent="0.45">
      <c r="A1151" s="36">
        <v>57000</v>
      </c>
      <c r="B1151" s="1">
        <v>42308</v>
      </c>
      <c r="C1151" t="s">
        <v>908</v>
      </c>
      <c r="D1151" t="s">
        <v>390</v>
      </c>
      <c r="E1151" s="36" t="str">
        <f t="shared" si="51"/>
        <v>Francis Carlson</v>
      </c>
      <c r="F1151" s="36" t="s">
        <v>69</v>
      </c>
      <c r="G1151" s="36" t="s">
        <v>19</v>
      </c>
      <c r="H1151" s="36" t="s">
        <v>19</v>
      </c>
      <c r="I1151" s="36" t="s">
        <v>571</v>
      </c>
      <c r="J1151" s="36" t="s">
        <v>572</v>
      </c>
      <c r="K1151" s="36" t="s">
        <v>572</v>
      </c>
      <c r="M1151" s="36" t="s">
        <v>573</v>
      </c>
      <c r="N1151" s="36" t="s">
        <v>574</v>
      </c>
      <c r="O1151" s="2">
        <v>8.0399999999999991</v>
      </c>
      <c r="P1151" s="2">
        <v>21.49</v>
      </c>
      <c r="Q1151" s="36">
        <v>1</v>
      </c>
      <c r="R1151" s="2">
        <f t="shared" si="52"/>
        <v>21.49</v>
      </c>
      <c r="S1151" s="36" t="str">
        <f t="shared" si="53"/>
        <v>Small</v>
      </c>
    </row>
    <row r="1152" spans="1:19" x14ac:dyDescent="0.45">
      <c r="A1152" s="36">
        <v>57000</v>
      </c>
      <c r="B1152" s="1">
        <v>42308</v>
      </c>
      <c r="C1152" t="s">
        <v>908</v>
      </c>
      <c r="D1152" t="s">
        <v>390</v>
      </c>
      <c r="E1152" s="36" t="str">
        <f t="shared" si="51"/>
        <v>Francis Carlson</v>
      </c>
      <c r="F1152" s="36" t="s">
        <v>69</v>
      </c>
      <c r="G1152" s="36" t="s">
        <v>19</v>
      </c>
      <c r="H1152" s="36" t="s">
        <v>19</v>
      </c>
      <c r="I1152" s="36" t="s">
        <v>568</v>
      </c>
      <c r="J1152" s="36" t="s">
        <v>569</v>
      </c>
      <c r="K1152" s="36" t="s">
        <v>570</v>
      </c>
      <c r="L1152" s="36" t="s">
        <v>45</v>
      </c>
      <c r="M1152" s="36" t="s">
        <v>32</v>
      </c>
      <c r="N1152" s="36" t="s">
        <v>25</v>
      </c>
      <c r="O1152" s="2">
        <v>343.65</v>
      </c>
      <c r="P1152" s="2">
        <v>539.99</v>
      </c>
      <c r="Q1152" s="36">
        <v>1</v>
      </c>
      <c r="R1152" s="2">
        <f t="shared" si="52"/>
        <v>539.99</v>
      </c>
      <c r="S1152" s="36" t="str">
        <f t="shared" si="53"/>
        <v>Medium</v>
      </c>
    </row>
    <row r="1153" spans="1:19" x14ac:dyDescent="0.45">
      <c r="A1153" s="36">
        <v>57008</v>
      </c>
      <c r="B1153" s="1">
        <v>42308</v>
      </c>
      <c r="C1153" t="s">
        <v>909</v>
      </c>
      <c r="D1153" t="s">
        <v>265</v>
      </c>
      <c r="E1153" s="36" t="str">
        <f t="shared" si="51"/>
        <v>Juan Sanchez</v>
      </c>
      <c r="F1153" s="36" t="s">
        <v>48</v>
      </c>
      <c r="G1153" s="36" t="s">
        <v>49</v>
      </c>
      <c r="H1153" s="36" t="s">
        <v>50</v>
      </c>
      <c r="I1153" s="36" t="s">
        <v>608</v>
      </c>
      <c r="J1153" s="36" t="s">
        <v>609</v>
      </c>
      <c r="K1153" s="36" t="s">
        <v>591</v>
      </c>
      <c r="L1153" s="36" t="s">
        <v>532</v>
      </c>
      <c r="M1153" s="36" t="s">
        <v>592</v>
      </c>
      <c r="N1153" s="36" t="s">
        <v>574</v>
      </c>
      <c r="O1153" s="2">
        <v>13.09</v>
      </c>
      <c r="P1153" s="2">
        <v>34.99</v>
      </c>
      <c r="Q1153" s="36">
        <v>1</v>
      </c>
      <c r="R1153" s="2">
        <f t="shared" si="52"/>
        <v>34.99</v>
      </c>
      <c r="S1153" s="36" t="str">
        <f t="shared" si="53"/>
        <v>Small</v>
      </c>
    </row>
    <row r="1154" spans="1:19" x14ac:dyDescent="0.45">
      <c r="A1154" s="36">
        <v>57008</v>
      </c>
      <c r="B1154" s="1">
        <v>42308</v>
      </c>
      <c r="C1154" t="s">
        <v>909</v>
      </c>
      <c r="D1154" t="s">
        <v>265</v>
      </c>
      <c r="E1154" s="36" t="str">
        <f t="shared" si="51"/>
        <v>Juan Sanchez</v>
      </c>
      <c r="F1154" s="36" t="s">
        <v>48</v>
      </c>
      <c r="G1154" s="36" t="s">
        <v>49</v>
      </c>
      <c r="H1154" s="36" t="s">
        <v>50</v>
      </c>
      <c r="I1154" s="36" t="s">
        <v>383</v>
      </c>
      <c r="J1154" s="36" t="s">
        <v>384</v>
      </c>
      <c r="K1154" s="36" t="s">
        <v>316</v>
      </c>
      <c r="L1154" s="36" t="s">
        <v>317</v>
      </c>
      <c r="M1154" s="36" t="s">
        <v>32</v>
      </c>
      <c r="N1154" s="36" t="s">
        <v>25</v>
      </c>
      <c r="O1154" s="2">
        <v>713.08</v>
      </c>
      <c r="P1154" s="2">
        <v>1120.49</v>
      </c>
      <c r="Q1154" s="36">
        <v>1</v>
      </c>
      <c r="R1154" s="2">
        <f t="shared" si="52"/>
        <v>1120.49</v>
      </c>
      <c r="S1154" s="36" t="str">
        <f t="shared" si="53"/>
        <v>Medium</v>
      </c>
    </row>
    <row r="1155" spans="1:19" x14ac:dyDescent="0.45">
      <c r="A1155" s="36">
        <v>57010</v>
      </c>
      <c r="B1155" s="1">
        <v>42308</v>
      </c>
      <c r="C1155" t="s">
        <v>351</v>
      </c>
      <c r="D1155" t="s">
        <v>237</v>
      </c>
      <c r="E1155" s="36" t="str">
        <f t="shared" ref="E1155:E1218" si="54">CONCATENATE(C1155," ",D1155)</f>
        <v>Allen Garcia</v>
      </c>
      <c r="F1155" s="36" t="s">
        <v>105</v>
      </c>
      <c r="G1155" s="36" t="s">
        <v>82</v>
      </c>
      <c r="H1155" s="36" t="s">
        <v>82</v>
      </c>
      <c r="I1155" s="36" t="s">
        <v>608</v>
      </c>
      <c r="J1155" s="36" t="s">
        <v>609</v>
      </c>
      <c r="K1155" s="36" t="s">
        <v>591</v>
      </c>
      <c r="L1155" s="36" t="s">
        <v>532</v>
      </c>
      <c r="M1155" s="36" t="s">
        <v>592</v>
      </c>
      <c r="N1155" s="36" t="s">
        <v>574</v>
      </c>
      <c r="O1155" s="2">
        <v>13.09</v>
      </c>
      <c r="P1155" s="2">
        <v>34.99</v>
      </c>
      <c r="Q1155" s="36">
        <v>1</v>
      </c>
      <c r="R1155" s="2">
        <f t="shared" ref="R1155:R1218" si="55">P1155*Q1155</f>
        <v>34.99</v>
      </c>
      <c r="S1155" s="36" t="str">
        <f t="shared" ref="S1155:S1218" si="56">VLOOKUP(R1155,$T$2:$U$4,2,TRUE)</f>
        <v>Small</v>
      </c>
    </row>
    <row r="1156" spans="1:19" x14ac:dyDescent="0.45">
      <c r="A1156" s="36">
        <v>57010</v>
      </c>
      <c r="B1156" s="1">
        <v>42308</v>
      </c>
      <c r="C1156" t="s">
        <v>351</v>
      </c>
      <c r="D1156" t="s">
        <v>237</v>
      </c>
      <c r="E1156" s="36" t="str">
        <f t="shared" si="54"/>
        <v>Allen Garcia</v>
      </c>
      <c r="F1156" s="36" t="s">
        <v>105</v>
      </c>
      <c r="G1156" s="36" t="s">
        <v>82</v>
      </c>
      <c r="H1156" s="36" t="s">
        <v>82</v>
      </c>
      <c r="I1156" s="36" t="s">
        <v>629</v>
      </c>
      <c r="J1156" s="36" t="s">
        <v>630</v>
      </c>
      <c r="K1156" s="36" t="s">
        <v>631</v>
      </c>
      <c r="L1156" s="36" t="s">
        <v>632</v>
      </c>
      <c r="M1156" s="36" t="s">
        <v>633</v>
      </c>
      <c r="N1156" s="36" t="s">
        <v>588</v>
      </c>
      <c r="O1156" s="2">
        <v>6.92</v>
      </c>
      <c r="P1156" s="2">
        <v>8.99</v>
      </c>
      <c r="Q1156" s="36">
        <v>3</v>
      </c>
      <c r="R1156" s="2">
        <f t="shared" si="55"/>
        <v>26.97</v>
      </c>
      <c r="S1156" s="36" t="str">
        <f t="shared" si="56"/>
        <v>Small</v>
      </c>
    </row>
    <row r="1157" spans="1:19" x14ac:dyDescent="0.45">
      <c r="A1157" s="36">
        <v>57010</v>
      </c>
      <c r="B1157" s="1">
        <v>42308</v>
      </c>
      <c r="C1157" t="s">
        <v>351</v>
      </c>
      <c r="D1157" t="s">
        <v>237</v>
      </c>
      <c r="E1157" s="36" t="str">
        <f t="shared" si="54"/>
        <v>Allen Garcia</v>
      </c>
      <c r="F1157" s="36" t="s">
        <v>105</v>
      </c>
      <c r="G1157" s="36" t="s">
        <v>82</v>
      </c>
      <c r="H1157" s="36" t="s">
        <v>82</v>
      </c>
      <c r="I1157" s="36" t="s">
        <v>594</v>
      </c>
      <c r="J1157" s="36" t="s">
        <v>595</v>
      </c>
      <c r="K1157" s="36" t="s">
        <v>595</v>
      </c>
      <c r="M1157" s="36" t="s">
        <v>573</v>
      </c>
      <c r="N1157" s="36" t="s">
        <v>574</v>
      </c>
      <c r="O1157" s="2">
        <v>1.49</v>
      </c>
      <c r="P1157" s="2">
        <v>3.99</v>
      </c>
      <c r="Q1157" s="36">
        <v>1</v>
      </c>
      <c r="R1157" s="2">
        <f t="shared" si="55"/>
        <v>3.99</v>
      </c>
      <c r="S1157" s="36" t="str">
        <f t="shared" si="56"/>
        <v>Small</v>
      </c>
    </row>
    <row r="1158" spans="1:19" x14ac:dyDescent="0.45">
      <c r="A1158" s="36">
        <v>57010</v>
      </c>
      <c r="B1158" s="1">
        <v>42308</v>
      </c>
      <c r="C1158" t="s">
        <v>351</v>
      </c>
      <c r="D1158" t="s">
        <v>237</v>
      </c>
      <c r="E1158" s="36" t="str">
        <f t="shared" si="54"/>
        <v>Allen Garcia</v>
      </c>
      <c r="F1158" s="36" t="s">
        <v>105</v>
      </c>
      <c r="G1158" s="36" t="s">
        <v>82</v>
      </c>
      <c r="H1158" s="36" t="s">
        <v>82</v>
      </c>
      <c r="I1158" s="36" t="s">
        <v>571</v>
      </c>
      <c r="J1158" s="36" t="s">
        <v>572</v>
      </c>
      <c r="K1158" s="36" t="s">
        <v>572</v>
      </c>
      <c r="M1158" s="36" t="s">
        <v>573</v>
      </c>
      <c r="N1158" s="36" t="s">
        <v>574</v>
      </c>
      <c r="O1158" s="2">
        <v>8.0399999999999991</v>
      </c>
      <c r="P1158" s="2">
        <v>21.49</v>
      </c>
      <c r="Q1158" s="36">
        <v>4</v>
      </c>
      <c r="R1158" s="2">
        <f t="shared" si="55"/>
        <v>85.96</v>
      </c>
      <c r="S1158" s="36" t="str">
        <f t="shared" si="56"/>
        <v>Small</v>
      </c>
    </row>
    <row r="1159" spans="1:19" x14ac:dyDescent="0.45">
      <c r="A1159" s="36">
        <v>57010</v>
      </c>
      <c r="B1159" s="1">
        <v>42308</v>
      </c>
      <c r="C1159" t="s">
        <v>351</v>
      </c>
      <c r="D1159" t="s">
        <v>237</v>
      </c>
      <c r="E1159" s="36" t="str">
        <f t="shared" si="54"/>
        <v>Allen Garcia</v>
      </c>
      <c r="F1159" s="36" t="s">
        <v>105</v>
      </c>
      <c r="G1159" s="36" t="s">
        <v>82</v>
      </c>
      <c r="H1159" s="36" t="s">
        <v>82</v>
      </c>
      <c r="I1159" s="36" t="s">
        <v>653</v>
      </c>
      <c r="J1159" s="36" t="s">
        <v>654</v>
      </c>
      <c r="K1159" s="36" t="s">
        <v>570</v>
      </c>
      <c r="L1159" s="36" t="s">
        <v>45</v>
      </c>
      <c r="M1159" s="36" t="s">
        <v>32</v>
      </c>
      <c r="N1159" s="36" t="s">
        <v>25</v>
      </c>
      <c r="O1159" s="2">
        <v>343.65</v>
      </c>
      <c r="P1159" s="2">
        <v>539.99</v>
      </c>
      <c r="Q1159" s="36">
        <v>1</v>
      </c>
      <c r="R1159" s="2">
        <f t="shared" si="55"/>
        <v>539.99</v>
      </c>
      <c r="S1159" s="36" t="str">
        <f t="shared" si="56"/>
        <v>Medium</v>
      </c>
    </row>
    <row r="1160" spans="1:19" x14ac:dyDescent="0.45">
      <c r="A1160" s="36">
        <v>57010</v>
      </c>
      <c r="B1160" s="1">
        <v>42308</v>
      </c>
      <c r="C1160" t="s">
        <v>351</v>
      </c>
      <c r="D1160" t="s">
        <v>237</v>
      </c>
      <c r="E1160" s="36" t="str">
        <f t="shared" si="54"/>
        <v>Allen Garcia</v>
      </c>
      <c r="F1160" s="36" t="s">
        <v>105</v>
      </c>
      <c r="G1160" s="36" t="s">
        <v>82</v>
      </c>
      <c r="H1160" s="36" t="s">
        <v>82</v>
      </c>
      <c r="I1160" s="36" t="s">
        <v>644</v>
      </c>
      <c r="J1160" s="36" t="s">
        <v>645</v>
      </c>
      <c r="K1160" s="36" t="s">
        <v>646</v>
      </c>
      <c r="L1160" s="36" t="s">
        <v>632</v>
      </c>
      <c r="M1160" s="36" t="s">
        <v>626</v>
      </c>
      <c r="N1160" s="36" t="s">
        <v>588</v>
      </c>
      <c r="O1160" s="2">
        <v>38.49</v>
      </c>
      <c r="P1160" s="2">
        <v>49.99</v>
      </c>
      <c r="Q1160" s="36">
        <v>2</v>
      </c>
      <c r="R1160" s="2">
        <f t="shared" si="55"/>
        <v>99.98</v>
      </c>
      <c r="S1160" s="36" t="str">
        <f t="shared" si="56"/>
        <v>Small</v>
      </c>
    </row>
    <row r="1161" spans="1:19" x14ac:dyDescent="0.45">
      <c r="A1161" s="36">
        <v>57199</v>
      </c>
      <c r="B1161" s="1">
        <v>42309</v>
      </c>
      <c r="C1161" t="s">
        <v>243</v>
      </c>
      <c r="D1161" t="s">
        <v>271</v>
      </c>
      <c r="E1161" s="36" t="str">
        <f t="shared" si="54"/>
        <v>Sierra Young</v>
      </c>
      <c r="F1161" s="36" t="s">
        <v>215</v>
      </c>
      <c r="G1161" s="36" t="s">
        <v>216</v>
      </c>
      <c r="H1161" s="36" t="s">
        <v>216</v>
      </c>
      <c r="I1161" s="36" t="s">
        <v>629</v>
      </c>
      <c r="J1161" s="36" t="s">
        <v>630</v>
      </c>
      <c r="K1161" s="36" t="s">
        <v>631</v>
      </c>
      <c r="L1161" s="36" t="s">
        <v>632</v>
      </c>
      <c r="M1161" s="36" t="s">
        <v>633</v>
      </c>
      <c r="N1161" s="36" t="s">
        <v>588</v>
      </c>
      <c r="O1161" s="2">
        <v>6.92</v>
      </c>
      <c r="P1161" s="2">
        <v>8.99</v>
      </c>
      <c r="Q1161" s="36">
        <v>1</v>
      </c>
      <c r="R1161" s="2">
        <f t="shared" si="55"/>
        <v>8.99</v>
      </c>
      <c r="S1161" s="36" t="str">
        <f t="shared" si="56"/>
        <v>Small</v>
      </c>
    </row>
    <row r="1162" spans="1:19" x14ac:dyDescent="0.45">
      <c r="A1162" s="36">
        <v>57211</v>
      </c>
      <c r="B1162" s="1">
        <v>42309</v>
      </c>
      <c r="C1162" t="s">
        <v>421</v>
      </c>
      <c r="D1162" t="s">
        <v>416</v>
      </c>
      <c r="E1162" s="36" t="str">
        <f t="shared" si="54"/>
        <v>Micah He</v>
      </c>
      <c r="F1162" s="36" t="s">
        <v>215</v>
      </c>
      <c r="G1162" s="36" t="s">
        <v>216</v>
      </c>
      <c r="H1162" s="36" t="s">
        <v>216</v>
      </c>
      <c r="I1162" s="36" t="s">
        <v>798</v>
      </c>
      <c r="J1162" s="36" t="s">
        <v>799</v>
      </c>
      <c r="K1162" s="36" t="s">
        <v>800</v>
      </c>
      <c r="L1162" s="36" t="s">
        <v>45</v>
      </c>
      <c r="M1162" s="36" t="s">
        <v>801</v>
      </c>
      <c r="N1162" s="36" t="s">
        <v>588</v>
      </c>
      <c r="O1162" s="2">
        <v>26.18</v>
      </c>
      <c r="P1162" s="2">
        <v>69.989999999999995</v>
      </c>
      <c r="Q1162" s="36">
        <v>2</v>
      </c>
      <c r="R1162" s="2">
        <f t="shared" si="55"/>
        <v>139.97999999999999</v>
      </c>
      <c r="S1162" s="36" t="str">
        <f t="shared" si="56"/>
        <v>Small</v>
      </c>
    </row>
    <row r="1163" spans="1:19" x14ac:dyDescent="0.45">
      <c r="A1163" s="36">
        <v>57257</v>
      </c>
      <c r="B1163" s="1">
        <v>42310</v>
      </c>
      <c r="C1163" t="s">
        <v>139</v>
      </c>
      <c r="D1163" t="s">
        <v>895</v>
      </c>
      <c r="E1163" s="36" t="str">
        <f t="shared" si="54"/>
        <v>Bianca Zimmerman</v>
      </c>
      <c r="F1163" s="36" t="s">
        <v>48</v>
      </c>
      <c r="G1163" s="36" t="s">
        <v>49</v>
      </c>
      <c r="H1163" s="36" t="s">
        <v>50</v>
      </c>
      <c r="I1163" s="36" t="s">
        <v>804</v>
      </c>
      <c r="J1163" s="36" t="s">
        <v>805</v>
      </c>
      <c r="K1163" s="36" t="s">
        <v>805</v>
      </c>
      <c r="M1163" s="36" t="s">
        <v>806</v>
      </c>
      <c r="N1163" s="36" t="s">
        <v>574</v>
      </c>
      <c r="O1163" s="2">
        <v>59.47</v>
      </c>
      <c r="P1163" s="2">
        <v>159</v>
      </c>
      <c r="Q1163" s="36">
        <v>4</v>
      </c>
      <c r="R1163" s="2">
        <f t="shared" si="55"/>
        <v>636</v>
      </c>
      <c r="S1163" s="36" t="str">
        <f t="shared" si="56"/>
        <v>Medium</v>
      </c>
    </row>
    <row r="1164" spans="1:19" x14ac:dyDescent="0.45">
      <c r="A1164" s="36">
        <v>57257</v>
      </c>
      <c r="B1164" s="1">
        <v>42310</v>
      </c>
      <c r="C1164" t="s">
        <v>139</v>
      </c>
      <c r="D1164" t="s">
        <v>895</v>
      </c>
      <c r="E1164" s="36" t="str">
        <f t="shared" si="54"/>
        <v>Bianca Zimmerman</v>
      </c>
      <c r="F1164" s="36" t="s">
        <v>48</v>
      </c>
      <c r="G1164" s="36" t="s">
        <v>49</v>
      </c>
      <c r="H1164" s="36" t="s">
        <v>50</v>
      </c>
      <c r="I1164" s="36" t="s">
        <v>666</v>
      </c>
      <c r="J1164" s="36" t="s">
        <v>667</v>
      </c>
      <c r="K1164" s="36" t="s">
        <v>667</v>
      </c>
      <c r="M1164" s="36" t="s">
        <v>573</v>
      </c>
      <c r="N1164" s="36" t="s">
        <v>574</v>
      </c>
      <c r="O1164" s="2">
        <v>9.35</v>
      </c>
      <c r="P1164" s="2">
        <v>24.99</v>
      </c>
      <c r="Q1164" s="36">
        <v>1</v>
      </c>
      <c r="R1164" s="2">
        <f t="shared" si="55"/>
        <v>24.99</v>
      </c>
      <c r="S1164" s="36" t="str">
        <f t="shared" si="56"/>
        <v>Small</v>
      </c>
    </row>
    <row r="1165" spans="1:19" x14ac:dyDescent="0.45">
      <c r="A1165" s="36">
        <v>57257</v>
      </c>
      <c r="B1165" s="1">
        <v>42310</v>
      </c>
      <c r="C1165" t="s">
        <v>139</v>
      </c>
      <c r="D1165" t="s">
        <v>895</v>
      </c>
      <c r="E1165" s="36" t="str">
        <f t="shared" si="54"/>
        <v>Bianca Zimmerman</v>
      </c>
      <c r="F1165" s="36" t="s">
        <v>48</v>
      </c>
      <c r="G1165" s="36" t="s">
        <v>49</v>
      </c>
      <c r="H1165" s="36" t="s">
        <v>50</v>
      </c>
      <c r="I1165" s="36" t="s">
        <v>594</v>
      </c>
      <c r="J1165" s="36" t="s">
        <v>595</v>
      </c>
      <c r="K1165" s="36" t="s">
        <v>595</v>
      </c>
      <c r="M1165" s="36" t="s">
        <v>573</v>
      </c>
      <c r="N1165" s="36" t="s">
        <v>574</v>
      </c>
      <c r="O1165" s="2">
        <v>1.49</v>
      </c>
      <c r="P1165" s="2">
        <v>3.99</v>
      </c>
      <c r="Q1165" s="36">
        <v>1</v>
      </c>
      <c r="R1165" s="2">
        <f t="shared" si="55"/>
        <v>3.99</v>
      </c>
      <c r="S1165" s="36" t="str">
        <f t="shared" si="56"/>
        <v>Small</v>
      </c>
    </row>
    <row r="1166" spans="1:19" x14ac:dyDescent="0.45">
      <c r="A1166" s="36">
        <v>57324</v>
      </c>
      <c r="B1166" s="1">
        <v>42311</v>
      </c>
      <c r="C1166" t="s">
        <v>243</v>
      </c>
      <c r="D1166" t="s">
        <v>271</v>
      </c>
      <c r="E1166" s="36" t="str">
        <f t="shared" si="54"/>
        <v>Sierra Young</v>
      </c>
      <c r="F1166" s="36" t="s">
        <v>215</v>
      </c>
      <c r="G1166" s="36" t="s">
        <v>216</v>
      </c>
      <c r="H1166" s="36" t="s">
        <v>216</v>
      </c>
      <c r="I1166" s="36" t="s">
        <v>589</v>
      </c>
      <c r="J1166" s="36" t="s">
        <v>590</v>
      </c>
      <c r="K1166" s="36" t="s">
        <v>591</v>
      </c>
      <c r="L1166" s="36" t="s">
        <v>45</v>
      </c>
      <c r="M1166" s="36" t="s">
        <v>592</v>
      </c>
      <c r="N1166" s="36" t="s">
        <v>574</v>
      </c>
      <c r="O1166" s="2">
        <v>13.09</v>
      </c>
      <c r="P1166" s="2">
        <v>34.99</v>
      </c>
      <c r="Q1166" s="36">
        <v>1</v>
      </c>
      <c r="R1166" s="2">
        <f t="shared" si="55"/>
        <v>34.99</v>
      </c>
      <c r="S1166" s="36" t="str">
        <f t="shared" si="56"/>
        <v>Small</v>
      </c>
    </row>
    <row r="1167" spans="1:19" x14ac:dyDescent="0.45">
      <c r="A1167" s="36">
        <v>57324</v>
      </c>
      <c r="B1167" s="1">
        <v>42311</v>
      </c>
      <c r="C1167" t="s">
        <v>243</v>
      </c>
      <c r="D1167" t="s">
        <v>271</v>
      </c>
      <c r="E1167" s="36" t="str">
        <f t="shared" si="54"/>
        <v>Sierra Young</v>
      </c>
      <c r="F1167" s="36" t="s">
        <v>215</v>
      </c>
      <c r="G1167" s="36" t="s">
        <v>216</v>
      </c>
      <c r="H1167" s="36" t="s">
        <v>216</v>
      </c>
      <c r="I1167" s="36" t="s">
        <v>705</v>
      </c>
      <c r="J1167" s="36" t="s">
        <v>706</v>
      </c>
      <c r="K1167" s="36" t="s">
        <v>706</v>
      </c>
      <c r="M1167" s="36" t="s">
        <v>573</v>
      </c>
      <c r="N1167" s="36" t="s">
        <v>574</v>
      </c>
      <c r="O1167" s="2">
        <v>9.35</v>
      </c>
      <c r="P1167" s="2">
        <v>24.99</v>
      </c>
      <c r="Q1167" s="36">
        <v>2</v>
      </c>
      <c r="R1167" s="2">
        <f t="shared" si="55"/>
        <v>49.98</v>
      </c>
      <c r="S1167" s="36" t="str">
        <f t="shared" si="56"/>
        <v>Small</v>
      </c>
    </row>
    <row r="1168" spans="1:19" x14ac:dyDescent="0.45">
      <c r="A1168" s="36">
        <v>57324</v>
      </c>
      <c r="B1168" s="1">
        <v>42311</v>
      </c>
      <c r="C1168" t="s">
        <v>243</v>
      </c>
      <c r="D1168" t="s">
        <v>271</v>
      </c>
      <c r="E1168" s="36" t="str">
        <f t="shared" si="54"/>
        <v>Sierra Young</v>
      </c>
      <c r="F1168" s="36" t="s">
        <v>215</v>
      </c>
      <c r="G1168" s="36" t="s">
        <v>216</v>
      </c>
      <c r="H1168" s="36" t="s">
        <v>216</v>
      </c>
      <c r="I1168" s="36" t="s">
        <v>683</v>
      </c>
      <c r="J1168" s="36" t="s">
        <v>684</v>
      </c>
      <c r="K1168" s="36" t="s">
        <v>684</v>
      </c>
      <c r="M1168" s="36" t="s">
        <v>573</v>
      </c>
      <c r="N1168" s="36" t="s">
        <v>574</v>
      </c>
      <c r="O1168" s="2">
        <v>1.87</v>
      </c>
      <c r="P1168" s="2">
        <v>4.99</v>
      </c>
      <c r="Q1168" s="36">
        <v>2</v>
      </c>
      <c r="R1168" s="2">
        <f t="shared" si="55"/>
        <v>9.98</v>
      </c>
      <c r="S1168" s="36" t="str">
        <f t="shared" si="56"/>
        <v>Small</v>
      </c>
    </row>
    <row r="1169" spans="1:19" x14ac:dyDescent="0.45">
      <c r="A1169" s="36">
        <v>57327</v>
      </c>
      <c r="B1169" s="1">
        <v>42311</v>
      </c>
      <c r="C1169" t="s">
        <v>679</v>
      </c>
      <c r="D1169" t="s">
        <v>125</v>
      </c>
      <c r="E1169" s="36" t="str">
        <f t="shared" si="54"/>
        <v>Seth Perry</v>
      </c>
      <c r="F1169" s="36" t="s">
        <v>48</v>
      </c>
      <c r="G1169" s="36" t="s">
        <v>49</v>
      </c>
      <c r="H1169" s="36" t="s">
        <v>50</v>
      </c>
      <c r="I1169" s="36" t="s">
        <v>596</v>
      </c>
      <c r="J1169" s="36" t="s">
        <v>597</v>
      </c>
      <c r="K1169" s="36" t="s">
        <v>597</v>
      </c>
      <c r="M1169" s="36" t="s">
        <v>573</v>
      </c>
      <c r="N1169" s="36" t="s">
        <v>574</v>
      </c>
      <c r="O1169" s="2">
        <v>12.19</v>
      </c>
      <c r="P1169" s="2">
        <v>32.6</v>
      </c>
      <c r="Q1169" s="36">
        <v>2</v>
      </c>
      <c r="R1169" s="2">
        <f t="shared" si="55"/>
        <v>65.2</v>
      </c>
      <c r="S1169" s="36" t="str">
        <f t="shared" si="56"/>
        <v>Small</v>
      </c>
    </row>
    <row r="1170" spans="1:19" x14ac:dyDescent="0.45">
      <c r="A1170" s="36">
        <v>57327</v>
      </c>
      <c r="B1170" s="1">
        <v>42311</v>
      </c>
      <c r="C1170" t="s">
        <v>679</v>
      </c>
      <c r="D1170" t="s">
        <v>125</v>
      </c>
      <c r="E1170" s="36" t="str">
        <f t="shared" si="54"/>
        <v>Seth Perry</v>
      </c>
      <c r="F1170" s="36" t="s">
        <v>48</v>
      </c>
      <c r="G1170" s="36" t="s">
        <v>49</v>
      </c>
      <c r="H1170" s="36" t="s">
        <v>50</v>
      </c>
      <c r="I1170" s="36" t="s">
        <v>594</v>
      </c>
      <c r="J1170" s="36" t="s">
        <v>595</v>
      </c>
      <c r="K1170" s="36" t="s">
        <v>595</v>
      </c>
      <c r="M1170" s="36" t="s">
        <v>573</v>
      </c>
      <c r="N1170" s="36" t="s">
        <v>574</v>
      </c>
      <c r="O1170" s="2">
        <v>1.49</v>
      </c>
      <c r="P1170" s="2">
        <v>3.99</v>
      </c>
      <c r="Q1170" s="36">
        <v>3</v>
      </c>
      <c r="R1170" s="2">
        <f t="shared" si="55"/>
        <v>11.97</v>
      </c>
      <c r="S1170" s="36" t="str">
        <f t="shared" si="56"/>
        <v>Small</v>
      </c>
    </row>
    <row r="1171" spans="1:19" x14ac:dyDescent="0.45">
      <c r="A1171" s="36">
        <v>57327</v>
      </c>
      <c r="B1171" s="1">
        <v>42311</v>
      </c>
      <c r="C1171" t="s">
        <v>679</v>
      </c>
      <c r="D1171" t="s">
        <v>125</v>
      </c>
      <c r="E1171" s="36" t="str">
        <f t="shared" si="54"/>
        <v>Seth Perry</v>
      </c>
      <c r="F1171" s="36" t="s">
        <v>48</v>
      </c>
      <c r="G1171" s="36" t="s">
        <v>49</v>
      </c>
      <c r="H1171" s="36" t="s">
        <v>50</v>
      </c>
      <c r="I1171" s="36" t="s">
        <v>795</v>
      </c>
      <c r="J1171" s="36" t="s">
        <v>796</v>
      </c>
      <c r="K1171" s="36" t="s">
        <v>747</v>
      </c>
      <c r="L1171" s="36" t="s">
        <v>532</v>
      </c>
      <c r="M1171" s="36" t="s">
        <v>748</v>
      </c>
      <c r="N1171" s="36" t="s">
        <v>588</v>
      </c>
      <c r="O1171" s="2">
        <v>23.75</v>
      </c>
      <c r="P1171" s="2">
        <v>63.5</v>
      </c>
      <c r="Q1171" s="36">
        <v>4</v>
      </c>
      <c r="R1171" s="2">
        <f t="shared" si="55"/>
        <v>254</v>
      </c>
      <c r="S1171" s="36" t="str">
        <f t="shared" si="56"/>
        <v>Small</v>
      </c>
    </row>
    <row r="1172" spans="1:19" x14ac:dyDescent="0.45">
      <c r="A1172" s="36">
        <v>57331</v>
      </c>
      <c r="B1172" s="1">
        <v>42311</v>
      </c>
      <c r="C1172" t="s">
        <v>910</v>
      </c>
      <c r="D1172" t="s">
        <v>368</v>
      </c>
      <c r="E1172" s="36" t="str">
        <f t="shared" si="54"/>
        <v>Dylan Hayes</v>
      </c>
      <c r="F1172" s="36" t="s">
        <v>48</v>
      </c>
      <c r="G1172" s="36" t="s">
        <v>49</v>
      </c>
      <c r="H1172" s="36" t="s">
        <v>50</v>
      </c>
      <c r="I1172" s="36" t="s">
        <v>616</v>
      </c>
      <c r="J1172" s="36" t="s">
        <v>617</v>
      </c>
      <c r="K1172" s="36" t="s">
        <v>618</v>
      </c>
      <c r="M1172" s="36" t="s">
        <v>615</v>
      </c>
      <c r="N1172" s="36" t="s">
        <v>574</v>
      </c>
      <c r="O1172" s="2">
        <v>1.87</v>
      </c>
      <c r="P1172" s="2">
        <v>4.99</v>
      </c>
      <c r="Q1172" s="36">
        <v>1</v>
      </c>
      <c r="R1172" s="2">
        <f t="shared" si="55"/>
        <v>4.99</v>
      </c>
      <c r="S1172" s="36" t="str">
        <f t="shared" si="56"/>
        <v>Small</v>
      </c>
    </row>
    <row r="1173" spans="1:19" x14ac:dyDescent="0.45">
      <c r="A1173" s="36">
        <v>57331</v>
      </c>
      <c r="B1173" s="1">
        <v>42311</v>
      </c>
      <c r="C1173" t="s">
        <v>910</v>
      </c>
      <c r="D1173" t="s">
        <v>368</v>
      </c>
      <c r="E1173" s="36" t="str">
        <f t="shared" si="54"/>
        <v>Dylan Hayes</v>
      </c>
      <c r="F1173" s="36" t="s">
        <v>48</v>
      </c>
      <c r="G1173" s="36" t="s">
        <v>49</v>
      </c>
      <c r="H1173" s="36" t="s">
        <v>50</v>
      </c>
      <c r="I1173" s="36" t="s">
        <v>663</v>
      </c>
      <c r="J1173" s="36" t="s">
        <v>664</v>
      </c>
      <c r="K1173" s="36" t="s">
        <v>665</v>
      </c>
      <c r="M1173" s="36" t="s">
        <v>573</v>
      </c>
      <c r="N1173" s="36" t="s">
        <v>574</v>
      </c>
      <c r="O1173" s="2">
        <v>0.86</v>
      </c>
      <c r="P1173" s="2">
        <v>2.29</v>
      </c>
      <c r="Q1173" s="36">
        <v>2</v>
      </c>
      <c r="R1173" s="2">
        <f t="shared" si="55"/>
        <v>4.58</v>
      </c>
      <c r="S1173" s="36" t="str">
        <f t="shared" si="56"/>
        <v>Small</v>
      </c>
    </row>
    <row r="1174" spans="1:19" x14ac:dyDescent="0.45">
      <c r="A1174" s="36">
        <v>57357</v>
      </c>
      <c r="B1174" s="1">
        <v>42311</v>
      </c>
      <c r="C1174" t="s">
        <v>848</v>
      </c>
      <c r="D1174" t="s">
        <v>400</v>
      </c>
      <c r="E1174" s="36" t="str">
        <f t="shared" si="54"/>
        <v>Joy Dominguez</v>
      </c>
      <c r="F1174" s="36" t="s">
        <v>35</v>
      </c>
      <c r="G1174" s="36" t="s">
        <v>19</v>
      </c>
      <c r="H1174" s="36" t="s">
        <v>19</v>
      </c>
      <c r="I1174" s="36" t="s">
        <v>568</v>
      </c>
      <c r="J1174" s="36" t="s">
        <v>569</v>
      </c>
      <c r="K1174" s="36" t="s">
        <v>570</v>
      </c>
      <c r="L1174" s="36" t="s">
        <v>45</v>
      </c>
      <c r="M1174" s="36" t="s">
        <v>32</v>
      </c>
      <c r="N1174" s="36" t="s">
        <v>25</v>
      </c>
      <c r="O1174" s="2">
        <v>343.65</v>
      </c>
      <c r="P1174" s="2">
        <v>539.99</v>
      </c>
      <c r="Q1174" s="36">
        <v>1</v>
      </c>
      <c r="R1174" s="2">
        <f t="shared" si="55"/>
        <v>539.99</v>
      </c>
      <c r="S1174" s="36" t="str">
        <f t="shared" si="56"/>
        <v>Medium</v>
      </c>
    </row>
    <row r="1175" spans="1:19" x14ac:dyDescent="0.45">
      <c r="A1175" s="36">
        <v>57357</v>
      </c>
      <c r="B1175" s="1">
        <v>42311</v>
      </c>
      <c r="C1175" t="s">
        <v>848</v>
      </c>
      <c r="D1175" t="s">
        <v>400</v>
      </c>
      <c r="E1175" s="36" t="str">
        <f t="shared" si="54"/>
        <v>Joy Dominguez</v>
      </c>
      <c r="F1175" s="36" t="s">
        <v>35</v>
      </c>
      <c r="G1175" s="36" t="s">
        <v>19</v>
      </c>
      <c r="H1175" s="36" t="s">
        <v>19</v>
      </c>
      <c r="I1175" s="36" t="s">
        <v>661</v>
      </c>
      <c r="J1175" s="36" t="s">
        <v>662</v>
      </c>
      <c r="K1175" s="36" t="s">
        <v>591</v>
      </c>
      <c r="L1175" s="36" t="s">
        <v>31</v>
      </c>
      <c r="M1175" s="36" t="s">
        <v>592</v>
      </c>
      <c r="N1175" s="36" t="s">
        <v>574</v>
      </c>
      <c r="O1175" s="2">
        <v>13.09</v>
      </c>
      <c r="P1175" s="2">
        <v>34.99</v>
      </c>
      <c r="Q1175" s="36">
        <v>1</v>
      </c>
      <c r="R1175" s="2">
        <f t="shared" si="55"/>
        <v>34.99</v>
      </c>
      <c r="S1175" s="36" t="str">
        <f t="shared" si="56"/>
        <v>Small</v>
      </c>
    </row>
    <row r="1176" spans="1:19" x14ac:dyDescent="0.45">
      <c r="A1176" s="36">
        <v>57360</v>
      </c>
      <c r="B1176" s="1">
        <v>42311</v>
      </c>
      <c r="C1176" t="s">
        <v>180</v>
      </c>
      <c r="D1176" t="s">
        <v>453</v>
      </c>
      <c r="E1176" s="36" t="str">
        <f t="shared" si="54"/>
        <v>Alvin Pal</v>
      </c>
      <c r="F1176" s="36" t="s">
        <v>69</v>
      </c>
      <c r="G1176" s="36" t="s">
        <v>19</v>
      </c>
      <c r="H1176" s="36" t="s">
        <v>19</v>
      </c>
      <c r="I1176" s="36" t="s">
        <v>773</v>
      </c>
      <c r="J1176" s="36" t="s">
        <v>774</v>
      </c>
      <c r="K1176" s="36" t="s">
        <v>660</v>
      </c>
      <c r="L1176" s="36" t="s">
        <v>317</v>
      </c>
      <c r="M1176" s="36" t="s">
        <v>579</v>
      </c>
      <c r="N1176" s="36" t="s">
        <v>25</v>
      </c>
      <c r="O1176" s="2">
        <v>1481.94</v>
      </c>
      <c r="P1176" s="2">
        <v>2384.0700000000002</v>
      </c>
      <c r="Q1176" s="36">
        <v>1</v>
      </c>
      <c r="R1176" s="2">
        <f t="shared" si="55"/>
        <v>2384.0700000000002</v>
      </c>
      <c r="S1176" s="36" t="str">
        <f t="shared" si="56"/>
        <v>Large</v>
      </c>
    </row>
    <row r="1177" spans="1:19" x14ac:dyDescent="0.45">
      <c r="A1177" s="36">
        <v>57360</v>
      </c>
      <c r="B1177" s="1">
        <v>42311</v>
      </c>
      <c r="C1177" t="s">
        <v>180</v>
      </c>
      <c r="D1177" t="s">
        <v>453</v>
      </c>
      <c r="E1177" s="36" t="str">
        <f t="shared" si="54"/>
        <v>Alvin Pal</v>
      </c>
      <c r="F1177" s="36" t="s">
        <v>69</v>
      </c>
      <c r="G1177" s="36" t="s">
        <v>19</v>
      </c>
      <c r="H1177" s="36" t="s">
        <v>19</v>
      </c>
      <c r="I1177" s="36" t="s">
        <v>623</v>
      </c>
      <c r="J1177" s="36" t="s">
        <v>624</v>
      </c>
      <c r="K1177" s="36" t="s">
        <v>625</v>
      </c>
      <c r="L1177" s="36" t="s">
        <v>317</v>
      </c>
      <c r="M1177" s="36" t="s">
        <v>626</v>
      </c>
      <c r="N1177" s="36" t="s">
        <v>588</v>
      </c>
      <c r="O1177" s="2">
        <v>41.57</v>
      </c>
      <c r="P1177" s="2">
        <v>53.99</v>
      </c>
      <c r="Q1177" s="36">
        <v>1</v>
      </c>
      <c r="R1177" s="2">
        <f t="shared" si="55"/>
        <v>53.99</v>
      </c>
      <c r="S1177" s="36" t="str">
        <f t="shared" si="56"/>
        <v>Small</v>
      </c>
    </row>
    <row r="1178" spans="1:19" x14ac:dyDescent="0.45">
      <c r="A1178" s="36">
        <v>57360</v>
      </c>
      <c r="B1178" s="1">
        <v>42311</v>
      </c>
      <c r="C1178" t="s">
        <v>180</v>
      </c>
      <c r="D1178" t="s">
        <v>453</v>
      </c>
      <c r="E1178" s="36" t="str">
        <f t="shared" si="54"/>
        <v>Alvin Pal</v>
      </c>
      <c r="F1178" s="36" t="s">
        <v>69</v>
      </c>
      <c r="G1178" s="36" t="s">
        <v>19</v>
      </c>
      <c r="H1178" s="36" t="s">
        <v>19</v>
      </c>
      <c r="I1178" s="36" t="s">
        <v>629</v>
      </c>
      <c r="J1178" s="36" t="s">
        <v>630</v>
      </c>
      <c r="K1178" s="36" t="s">
        <v>631</v>
      </c>
      <c r="L1178" s="36" t="s">
        <v>632</v>
      </c>
      <c r="M1178" s="36" t="s">
        <v>633</v>
      </c>
      <c r="N1178" s="36" t="s">
        <v>588</v>
      </c>
      <c r="O1178" s="2">
        <v>6.92</v>
      </c>
      <c r="P1178" s="2">
        <v>8.99</v>
      </c>
      <c r="Q1178" s="36">
        <v>4</v>
      </c>
      <c r="R1178" s="2">
        <f t="shared" si="55"/>
        <v>35.96</v>
      </c>
      <c r="S1178" s="36" t="str">
        <f t="shared" si="56"/>
        <v>Small</v>
      </c>
    </row>
    <row r="1179" spans="1:19" x14ac:dyDescent="0.45">
      <c r="A1179" s="36">
        <v>57434</v>
      </c>
      <c r="B1179" s="1">
        <v>42313</v>
      </c>
      <c r="C1179" t="s">
        <v>238</v>
      </c>
      <c r="D1179" t="s">
        <v>203</v>
      </c>
      <c r="E1179" s="36" t="str">
        <f t="shared" si="54"/>
        <v>George Vance</v>
      </c>
      <c r="F1179" s="36" t="s">
        <v>69</v>
      </c>
      <c r="G1179" s="36" t="s">
        <v>19</v>
      </c>
      <c r="H1179" s="36" t="s">
        <v>19</v>
      </c>
      <c r="I1179" s="36" t="s">
        <v>663</v>
      </c>
      <c r="J1179" s="36" t="s">
        <v>664</v>
      </c>
      <c r="K1179" s="36" t="s">
        <v>665</v>
      </c>
      <c r="M1179" s="36" t="s">
        <v>573</v>
      </c>
      <c r="N1179" s="36" t="s">
        <v>574</v>
      </c>
      <c r="O1179" s="2">
        <v>0.86</v>
      </c>
      <c r="P1179" s="2">
        <v>2.29</v>
      </c>
      <c r="Q1179" s="36">
        <v>1</v>
      </c>
      <c r="R1179" s="2">
        <f t="shared" si="55"/>
        <v>2.29</v>
      </c>
      <c r="S1179" s="36" t="str">
        <f t="shared" si="56"/>
        <v>Small</v>
      </c>
    </row>
    <row r="1180" spans="1:19" x14ac:dyDescent="0.45">
      <c r="A1180" s="36">
        <v>57441</v>
      </c>
      <c r="B1180" s="1">
        <v>42313</v>
      </c>
      <c r="C1180" t="s">
        <v>911</v>
      </c>
      <c r="D1180" t="s">
        <v>912</v>
      </c>
      <c r="E1180" s="36" t="str">
        <f t="shared" si="54"/>
        <v>Angela Wood</v>
      </c>
      <c r="F1180" s="36" t="s">
        <v>48</v>
      </c>
      <c r="G1180" s="36" t="s">
        <v>49</v>
      </c>
      <c r="H1180" s="36" t="s">
        <v>50</v>
      </c>
      <c r="I1180" s="36" t="s">
        <v>661</v>
      </c>
      <c r="J1180" s="36" t="s">
        <v>662</v>
      </c>
      <c r="K1180" s="36" t="s">
        <v>591</v>
      </c>
      <c r="L1180" s="36" t="s">
        <v>31</v>
      </c>
      <c r="M1180" s="36" t="s">
        <v>592</v>
      </c>
      <c r="N1180" s="36" t="s">
        <v>574</v>
      </c>
      <c r="O1180" s="2">
        <v>13.09</v>
      </c>
      <c r="P1180" s="2">
        <v>34.99</v>
      </c>
      <c r="Q1180" s="36">
        <v>1</v>
      </c>
      <c r="R1180" s="2">
        <f t="shared" si="55"/>
        <v>34.99</v>
      </c>
      <c r="S1180" s="36" t="str">
        <f t="shared" si="56"/>
        <v>Small</v>
      </c>
    </row>
    <row r="1181" spans="1:19" x14ac:dyDescent="0.45">
      <c r="A1181" s="36">
        <v>57441</v>
      </c>
      <c r="B1181" s="1">
        <v>42313</v>
      </c>
      <c r="C1181" t="s">
        <v>911</v>
      </c>
      <c r="D1181" t="s">
        <v>912</v>
      </c>
      <c r="E1181" s="36" t="str">
        <f t="shared" si="54"/>
        <v>Angela Wood</v>
      </c>
      <c r="F1181" s="36" t="s">
        <v>48</v>
      </c>
      <c r="G1181" s="36" t="s">
        <v>49</v>
      </c>
      <c r="H1181" s="36" t="s">
        <v>50</v>
      </c>
      <c r="I1181" s="36" t="s">
        <v>683</v>
      </c>
      <c r="J1181" s="36" t="s">
        <v>684</v>
      </c>
      <c r="K1181" s="36" t="s">
        <v>684</v>
      </c>
      <c r="M1181" s="36" t="s">
        <v>573</v>
      </c>
      <c r="N1181" s="36" t="s">
        <v>574</v>
      </c>
      <c r="O1181" s="2">
        <v>1.87</v>
      </c>
      <c r="P1181" s="2">
        <v>4.99</v>
      </c>
      <c r="Q1181" s="36">
        <v>1</v>
      </c>
      <c r="R1181" s="2">
        <f t="shared" si="55"/>
        <v>4.99</v>
      </c>
      <c r="S1181" s="36" t="str">
        <f t="shared" si="56"/>
        <v>Small</v>
      </c>
    </row>
    <row r="1182" spans="1:19" x14ac:dyDescent="0.45">
      <c r="A1182" s="36">
        <v>57441</v>
      </c>
      <c r="B1182" s="1">
        <v>42313</v>
      </c>
      <c r="C1182" t="s">
        <v>911</v>
      </c>
      <c r="D1182" t="s">
        <v>912</v>
      </c>
      <c r="E1182" s="36" t="str">
        <f t="shared" si="54"/>
        <v>Angela Wood</v>
      </c>
      <c r="F1182" s="36" t="s">
        <v>48</v>
      </c>
      <c r="G1182" s="36" t="s">
        <v>49</v>
      </c>
      <c r="H1182" s="36" t="s">
        <v>50</v>
      </c>
      <c r="I1182" s="36" t="s">
        <v>705</v>
      </c>
      <c r="J1182" s="36" t="s">
        <v>706</v>
      </c>
      <c r="K1182" s="36" t="s">
        <v>706</v>
      </c>
      <c r="M1182" s="36" t="s">
        <v>573</v>
      </c>
      <c r="N1182" s="36" t="s">
        <v>574</v>
      </c>
      <c r="O1182" s="2">
        <v>9.35</v>
      </c>
      <c r="P1182" s="2">
        <v>24.99</v>
      </c>
      <c r="Q1182" s="36">
        <v>4</v>
      </c>
      <c r="R1182" s="2">
        <f t="shared" si="55"/>
        <v>99.96</v>
      </c>
      <c r="S1182" s="36" t="str">
        <f t="shared" si="56"/>
        <v>Small</v>
      </c>
    </row>
    <row r="1183" spans="1:19" x14ac:dyDescent="0.45">
      <c r="A1183" s="36">
        <v>57461</v>
      </c>
      <c r="B1183" s="1">
        <v>42313</v>
      </c>
      <c r="C1183" t="s">
        <v>408</v>
      </c>
      <c r="D1183" t="s">
        <v>162</v>
      </c>
      <c r="E1183" s="36" t="str">
        <f t="shared" si="54"/>
        <v>Rebekah Martinez</v>
      </c>
      <c r="F1183" s="36" t="s">
        <v>105</v>
      </c>
      <c r="G1183" s="36" t="s">
        <v>82</v>
      </c>
      <c r="H1183" s="36" t="s">
        <v>82</v>
      </c>
      <c r="I1183" s="36" t="s">
        <v>648</v>
      </c>
      <c r="J1183" s="36" t="s">
        <v>649</v>
      </c>
      <c r="K1183" s="36" t="s">
        <v>649</v>
      </c>
      <c r="M1183" s="36" t="s">
        <v>615</v>
      </c>
      <c r="N1183" s="36" t="s">
        <v>574</v>
      </c>
      <c r="O1183" s="2">
        <v>3.74</v>
      </c>
      <c r="P1183" s="2">
        <v>9.99</v>
      </c>
      <c r="Q1183" s="36">
        <v>1</v>
      </c>
      <c r="R1183" s="2">
        <f t="shared" si="55"/>
        <v>9.99</v>
      </c>
      <c r="S1183" s="36" t="str">
        <f t="shared" si="56"/>
        <v>Small</v>
      </c>
    </row>
    <row r="1184" spans="1:19" x14ac:dyDescent="0.45">
      <c r="A1184" s="36">
        <v>57461</v>
      </c>
      <c r="B1184" s="1">
        <v>42313</v>
      </c>
      <c r="C1184" t="s">
        <v>408</v>
      </c>
      <c r="D1184" t="s">
        <v>162</v>
      </c>
      <c r="E1184" s="36" t="str">
        <f t="shared" si="54"/>
        <v>Rebekah Martinez</v>
      </c>
      <c r="F1184" s="36" t="s">
        <v>105</v>
      </c>
      <c r="G1184" s="36" t="s">
        <v>82</v>
      </c>
      <c r="H1184" s="36" t="s">
        <v>82</v>
      </c>
      <c r="I1184" s="36" t="s">
        <v>616</v>
      </c>
      <c r="J1184" s="36" t="s">
        <v>617</v>
      </c>
      <c r="K1184" s="36" t="s">
        <v>618</v>
      </c>
      <c r="M1184" s="36" t="s">
        <v>615</v>
      </c>
      <c r="N1184" s="36" t="s">
        <v>574</v>
      </c>
      <c r="O1184" s="2">
        <v>1.87</v>
      </c>
      <c r="P1184" s="2">
        <v>4.99</v>
      </c>
      <c r="Q1184" s="36">
        <v>1</v>
      </c>
      <c r="R1184" s="2">
        <f t="shared" si="55"/>
        <v>4.99</v>
      </c>
      <c r="S1184" s="36" t="str">
        <f t="shared" si="56"/>
        <v>Small</v>
      </c>
    </row>
    <row r="1185" spans="1:19" x14ac:dyDescent="0.45">
      <c r="A1185" s="36">
        <v>57462</v>
      </c>
      <c r="B1185" s="1">
        <v>42313</v>
      </c>
      <c r="C1185" t="s">
        <v>913</v>
      </c>
      <c r="D1185" t="s">
        <v>494</v>
      </c>
      <c r="E1185" s="36" t="str">
        <f t="shared" si="54"/>
        <v>Oscar Alexander</v>
      </c>
      <c r="F1185" s="36" t="s">
        <v>55</v>
      </c>
      <c r="G1185" s="36" t="s">
        <v>49</v>
      </c>
      <c r="H1185" s="36" t="s">
        <v>56</v>
      </c>
      <c r="I1185" s="36" t="s">
        <v>605</v>
      </c>
      <c r="J1185" s="36" t="s">
        <v>606</v>
      </c>
      <c r="K1185" s="36" t="s">
        <v>606</v>
      </c>
      <c r="M1185" s="36" t="s">
        <v>607</v>
      </c>
      <c r="N1185" s="36" t="s">
        <v>574</v>
      </c>
      <c r="O1185" s="2">
        <v>8.2200000000000006</v>
      </c>
      <c r="P1185" s="2">
        <v>21.98</v>
      </c>
      <c r="Q1185" s="36">
        <v>1</v>
      </c>
      <c r="R1185" s="2">
        <f t="shared" si="55"/>
        <v>21.98</v>
      </c>
      <c r="S1185" s="36" t="str">
        <f t="shared" si="56"/>
        <v>Small</v>
      </c>
    </row>
    <row r="1186" spans="1:19" x14ac:dyDescent="0.45">
      <c r="A1186" s="36">
        <v>57462</v>
      </c>
      <c r="B1186" s="1">
        <v>42313</v>
      </c>
      <c r="C1186" t="s">
        <v>913</v>
      </c>
      <c r="D1186" t="s">
        <v>494</v>
      </c>
      <c r="E1186" s="36" t="str">
        <f t="shared" si="54"/>
        <v>Oscar Alexander</v>
      </c>
      <c r="F1186" s="36" t="s">
        <v>55</v>
      </c>
      <c r="G1186" s="36" t="s">
        <v>49</v>
      </c>
      <c r="H1186" s="36" t="s">
        <v>56</v>
      </c>
      <c r="I1186" s="36" t="s">
        <v>702</v>
      </c>
      <c r="J1186" s="36" t="s">
        <v>703</v>
      </c>
      <c r="K1186" s="36" t="s">
        <v>646</v>
      </c>
      <c r="L1186" s="36" t="s">
        <v>632</v>
      </c>
      <c r="M1186" s="36" t="s">
        <v>626</v>
      </c>
      <c r="N1186" s="36" t="s">
        <v>588</v>
      </c>
      <c r="O1186" s="2">
        <v>38.49</v>
      </c>
      <c r="P1186" s="2">
        <v>49.99</v>
      </c>
      <c r="Q1186" s="36">
        <v>2</v>
      </c>
      <c r="R1186" s="2">
        <f t="shared" si="55"/>
        <v>99.98</v>
      </c>
      <c r="S1186" s="36" t="str">
        <f t="shared" si="56"/>
        <v>Small</v>
      </c>
    </row>
    <row r="1187" spans="1:19" x14ac:dyDescent="0.45">
      <c r="A1187" s="36">
        <v>57465</v>
      </c>
      <c r="B1187" s="1">
        <v>42313</v>
      </c>
      <c r="C1187" t="s">
        <v>914</v>
      </c>
      <c r="D1187" t="s">
        <v>236</v>
      </c>
      <c r="E1187" s="36" t="str">
        <f t="shared" si="54"/>
        <v>Benjamin Taylor</v>
      </c>
      <c r="F1187" s="36" t="s">
        <v>48</v>
      </c>
      <c r="G1187" s="36" t="s">
        <v>49</v>
      </c>
      <c r="H1187" s="36" t="s">
        <v>50</v>
      </c>
      <c r="I1187" s="36" t="s">
        <v>352</v>
      </c>
      <c r="J1187" s="36" t="s">
        <v>353</v>
      </c>
      <c r="K1187" s="36" t="s">
        <v>341</v>
      </c>
      <c r="L1187" s="36" t="s">
        <v>23</v>
      </c>
      <c r="M1187" s="36" t="s">
        <v>24</v>
      </c>
      <c r="N1187" s="36" t="s">
        <v>25</v>
      </c>
      <c r="O1187" s="2">
        <v>1265.6199999999999</v>
      </c>
      <c r="P1187" s="2">
        <v>2319.9899999999998</v>
      </c>
      <c r="Q1187" s="36">
        <v>1</v>
      </c>
      <c r="R1187" s="2">
        <f t="shared" si="55"/>
        <v>2319.9899999999998</v>
      </c>
      <c r="S1187" s="36" t="str">
        <f t="shared" si="56"/>
        <v>Large</v>
      </c>
    </row>
    <row r="1188" spans="1:19" x14ac:dyDescent="0.45">
      <c r="A1188" s="36">
        <v>57465</v>
      </c>
      <c r="B1188" s="1">
        <v>42313</v>
      </c>
      <c r="C1188" t="s">
        <v>914</v>
      </c>
      <c r="D1188" t="s">
        <v>236</v>
      </c>
      <c r="E1188" s="36" t="str">
        <f t="shared" si="54"/>
        <v>Benjamin Taylor</v>
      </c>
      <c r="F1188" s="36" t="s">
        <v>48</v>
      </c>
      <c r="G1188" s="36" t="s">
        <v>49</v>
      </c>
      <c r="H1188" s="36" t="s">
        <v>50</v>
      </c>
      <c r="I1188" s="36" t="s">
        <v>599</v>
      </c>
      <c r="J1188" s="36" t="s">
        <v>600</v>
      </c>
      <c r="K1188" s="36" t="s">
        <v>601</v>
      </c>
      <c r="L1188" s="36" t="s">
        <v>23</v>
      </c>
      <c r="M1188" s="36" t="s">
        <v>602</v>
      </c>
      <c r="N1188" s="36" t="s">
        <v>574</v>
      </c>
      <c r="O1188" s="2">
        <v>20.57</v>
      </c>
      <c r="P1188" s="2">
        <v>54.99</v>
      </c>
      <c r="Q1188" s="36">
        <v>3</v>
      </c>
      <c r="R1188" s="2">
        <f t="shared" si="55"/>
        <v>164.97</v>
      </c>
      <c r="S1188" s="36" t="str">
        <f t="shared" si="56"/>
        <v>Small</v>
      </c>
    </row>
    <row r="1189" spans="1:19" x14ac:dyDescent="0.45">
      <c r="A1189" s="36">
        <v>57465</v>
      </c>
      <c r="B1189" s="1">
        <v>42313</v>
      </c>
      <c r="C1189" t="s">
        <v>914</v>
      </c>
      <c r="D1189" t="s">
        <v>236</v>
      </c>
      <c r="E1189" s="36" t="str">
        <f t="shared" si="54"/>
        <v>Benjamin Taylor</v>
      </c>
      <c r="F1189" s="36" t="s">
        <v>48</v>
      </c>
      <c r="G1189" s="36" t="s">
        <v>49</v>
      </c>
      <c r="H1189" s="36" t="s">
        <v>50</v>
      </c>
      <c r="I1189" s="36" t="s">
        <v>629</v>
      </c>
      <c r="J1189" s="36" t="s">
        <v>630</v>
      </c>
      <c r="K1189" s="36" t="s">
        <v>631</v>
      </c>
      <c r="L1189" s="36" t="s">
        <v>632</v>
      </c>
      <c r="M1189" s="36" t="s">
        <v>633</v>
      </c>
      <c r="N1189" s="36" t="s">
        <v>588</v>
      </c>
      <c r="O1189" s="2">
        <v>6.92</v>
      </c>
      <c r="P1189" s="2">
        <v>8.99</v>
      </c>
      <c r="Q1189" s="36">
        <v>1</v>
      </c>
      <c r="R1189" s="2">
        <f t="shared" si="55"/>
        <v>8.99</v>
      </c>
      <c r="S1189" s="36" t="str">
        <f t="shared" si="56"/>
        <v>Small</v>
      </c>
    </row>
    <row r="1190" spans="1:19" x14ac:dyDescent="0.45">
      <c r="A1190" s="36">
        <v>57508</v>
      </c>
      <c r="B1190" s="1">
        <v>42314</v>
      </c>
      <c r="C1190" t="s">
        <v>354</v>
      </c>
      <c r="D1190" t="s">
        <v>168</v>
      </c>
      <c r="E1190" s="36" t="str">
        <f t="shared" si="54"/>
        <v>Eugene Zhang</v>
      </c>
      <c r="F1190" s="36" t="s">
        <v>424</v>
      </c>
      <c r="G1190" s="36" t="s">
        <v>89</v>
      </c>
      <c r="H1190" s="36" t="s">
        <v>89</v>
      </c>
      <c r="I1190" s="36" t="s">
        <v>648</v>
      </c>
      <c r="J1190" s="36" t="s">
        <v>649</v>
      </c>
      <c r="K1190" s="36" t="s">
        <v>649</v>
      </c>
      <c r="M1190" s="36" t="s">
        <v>615</v>
      </c>
      <c r="N1190" s="36" t="s">
        <v>574</v>
      </c>
      <c r="O1190" s="2">
        <v>3.74</v>
      </c>
      <c r="P1190" s="2">
        <v>9.99</v>
      </c>
      <c r="Q1190" s="36">
        <v>1</v>
      </c>
      <c r="R1190" s="2">
        <f t="shared" si="55"/>
        <v>9.99</v>
      </c>
      <c r="S1190" s="36" t="str">
        <f t="shared" si="56"/>
        <v>Small</v>
      </c>
    </row>
    <row r="1191" spans="1:19" x14ac:dyDescent="0.45">
      <c r="A1191" s="36">
        <v>57508</v>
      </c>
      <c r="B1191" s="1">
        <v>42314</v>
      </c>
      <c r="C1191" t="s">
        <v>354</v>
      </c>
      <c r="D1191" t="s">
        <v>168</v>
      </c>
      <c r="E1191" s="36" t="str">
        <f t="shared" si="54"/>
        <v>Eugene Zhang</v>
      </c>
      <c r="F1191" s="36" t="s">
        <v>424</v>
      </c>
      <c r="G1191" s="36" t="s">
        <v>89</v>
      </c>
      <c r="H1191" s="36" t="s">
        <v>89</v>
      </c>
      <c r="I1191" s="36" t="s">
        <v>742</v>
      </c>
      <c r="J1191" s="36" t="s">
        <v>743</v>
      </c>
      <c r="K1191" s="36" t="s">
        <v>586</v>
      </c>
      <c r="L1191" s="36" t="s">
        <v>45</v>
      </c>
      <c r="M1191" s="36" t="s">
        <v>587</v>
      </c>
      <c r="N1191" s="36" t="s">
        <v>588</v>
      </c>
      <c r="O1191" s="2">
        <v>9.16</v>
      </c>
      <c r="P1191" s="2">
        <v>24.49</v>
      </c>
      <c r="Q1191" s="36">
        <v>2</v>
      </c>
      <c r="R1191" s="2">
        <f t="shared" si="55"/>
        <v>48.98</v>
      </c>
      <c r="S1191" s="36" t="str">
        <f t="shared" si="56"/>
        <v>Small</v>
      </c>
    </row>
    <row r="1192" spans="1:19" x14ac:dyDescent="0.45">
      <c r="A1192" s="36">
        <v>57508</v>
      </c>
      <c r="B1192" s="1">
        <v>42314</v>
      </c>
      <c r="C1192" t="s">
        <v>354</v>
      </c>
      <c r="D1192" t="s">
        <v>168</v>
      </c>
      <c r="E1192" s="36" t="str">
        <f t="shared" si="54"/>
        <v>Eugene Zhang</v>
      </c>
      <c r="F1192" s="36" t="s">
        <v>424</v>
      </c>
      <c r="G1192" s="36" t="s">
        <v>89</v>
      </c>
      <c r="H1192" s="36" t="s">
        <v>89</v>
      </c>
      <c r="I1192" s="36" t="s">
        <v>616</v>
      </c>
      <c r="J1192" s="36" t="s">
        <v>617</v>
      </c>
      <c r="K1192" s="36" t="s">
        <v>618</v>
      </c>
      <c r="M1192" s="36" t="s">
        <v>615</v>
      </c>
      <c r="N1192" s="36" t="s">
        <v>574</v>
      </c>
      <c r="O1192" s="2">
        <v>1.87</v>
      </c>
      <c r="P1192" s="2">
        <v>4.99</v>
      </c>
      <c r="Q1192" s="36">
        <v>1</v>
      </c>
      <c r="R1192" s="2">
        <f t="shared" si="55"/>
        <v>4.99</v>
      </c>
      <c r="S1192" s="36" t="str">
        <f t="shared" si="56"/>
        <v>Small</v>
      </c>
    </row>
    <row r="1193" spans="1:19" x14ac:dyDescent="0.45">
      <c r="A1193" s="36">
        <v>57534</v>
      </c>
      <c r="B1193" s="1">
        <v>42315</v>
      </c>
      <c r="C1193" t="s">
        <v>554</v>
      </c>
      <c r="D1193" t="s">
        <v>323</v>
      </c>
      <c r="E1193" s="36" t="str">
        <f t="shared" si="54"/>
        <v>Jacquelyn Blanco</v>
      </c>
      <c r="F1193" s="36" t="s">
        <v>40</v>
      </c>
      <c r="G1193" s="36" t="s">
        <v>41</v>
      </c>
      <c r="H1193" s="36" t="s">
        <v>41</v>
      </c>
      <c r="I1193" s="36" t="s">
        <v>589</v>
      </c>
      <c r="J1193" s="36" t="s">
        <v>590</v>
      </c>
      <c r="K1193" s="36" t="s">
        <v>591</v>
      </c>
      <c r="L1193" s="36" t="s">
        <v>45</v>
      </c>
      <c r="M1193" s="36" t="s">
        <v>592</v>
      </c>
      <c r="N1193" s="36" t="s">
        <v>574</v>
      </c>
      <c r="O1193" s="2">
        <v>13.09</v>
      </c>
      <c r="P1193" s="2">
        <v>34.99</v>
      </c>
      <c r="Q1193" s="36">
        <v>1</v>
      </c>
      <c r="R1193" s="2">
        <f t="shared" si="55"/>
        <v>34.99</v>
      </c>
      <c r="S1193" s="36" t="str">
        <f t="shared" si="56"/>
        <v>Small</v>
      </c>
    </row>
    <row r="1194" spans="1:19" x14ac:dyDescent="0.45">
      <c r="A1194" s="36">
        <v>57534</v>
      </c>
      <c r="B1194" s="1">
        <v>42315</v>
      </c>
      <c r="C1194" t="s">
        <v>554</v>
      </c>
      <c r="D1194" t="s">
        <v>323</v>
      </c>
      <c r="E1194" s="36" t="str">
        <f t="shared" si="54"/>
        <v>Jacquelyn Blanco</v>
      </c>
      <c r="F1194" s="36" t="s">
        <v>40</v>
      </c>
      <c r="G1194" s="36" t="s">
        <v>41</v>
      </c>
      <c r="H1194" s="36" t="s">
        <v>41</v>
      </c>
      <c r="I1194" s="36" t="s">
        <v>352</v>
      </c>
      <c r="J1194" s="36" t="s">
        <v>353</v>
      </c>
      <c r="K1194" s="36" t="s">
        <v>341</v>
      </c>
      <c r="L1194" s="36" t="s">
        <v>23</v>
      </c>
      <c r="M1194" s="36" t="s">
        <v>24</v>
      </c>
      <c r="N1194" s="36" t="s">
        <v>25</v>
      </c>
      <c r="O1194" s="2">
        <v>1265.6199999999999</v>
      </c>
      <c r="P1194" s="2">
        <v>2319.9899999999998</v>
      </c>
      <c r="Q1194" s="36">
        <v>1</v>
      </c>
      <c r="R1194" s="2">
        <f t="shared" si="55"/>
        <v>2319.9899999999998</v>
      </c>
      <c r="S1194" s="36" t="str">
        <f t="shared" si="56"/>
        <v>Large</v>
      </c>
    </row>
    <row r="1195" spans="1:19" x14ac:dyDescent="0.45">
      <c r="A1195" s="36">
        <v>57549</v>
      </c>
      <c r="B1195" s="1">
        <v>42315</v>
      </c>
      <c r="C1195" t="s">
        <v>85</v>
      </c>
      <c r="D1195" t="s">
        <v>494</v>
      </c>
      <c r="E1195" s="36" t="str">
        <f t="shared" si="54"/>
        <v>Alexandria Alexander</v>
      </c>
      <c r="F1195" s="36" t="s">
        <v>94</v>
      </c>
      <c r="G1195" s="36" t="s">
        <v>49</v>
      </c>
      <c r="H1195" s="36" t="s">
        <v>56</v>
      </c>
      <c r="I1195" s="36" t="s">
        <v>663</v>
      </c>
      <c r="J1195" s="36" t="s">
        <v>664</v>
      </c>
      <c r="K1195" s="36" t="s">
        <v>665</v>
      </c>
      <c r="M1195" s="36" t="s">
        <v>573</v>
      </c>
      <c r="N1195" s="36" t="s">
        <v>574</v>
      </c>
      <c r="O1195" s="2">
        <v>0.86</v>
      </c>
      <c r="P1195" s="2">
        <v>2.29</v>
      </c>
      <c r="Q1195" s="36">
        <v>2</v>
      </c>
      <c r="R1195" s="2">
        <f t="shared" si="55"/>
        <v>4.58</v>
      </c>
      <c r="S1195" s="36" t="str">
        <f t="shared" si="56"/>
        <v>Small</v>
      </c>
    </row>
    <row r="1196" spans="1:19" x14ac:dyDescent="0.45">
      <c r="A1196" s="36">
        <v>57549</v>
      </c>
      <c r="B1196" s="1">
        <v>42315</v>
      </c>
      <c r="C1196" t="s">
        <v>85</v>
      </c>
      <c r="D1196" t="s">
        <v>494</v>
      </c>
      <c r="E1196" s="36" t="str">
        <f t="shared" si="54"/>
        <v>Alexandria Alexander</v>
      </c>
      <c r="F1196" s="36" t="s">
        <v>94</v>
      </c>
      <c r="G1196" s="36" t="s">
        <v>49</v>
      </c>
      <c r="H1196" s="36" t="s">
        <v>56</v>
      </c>
      <c r="I1196" s="36" t="s">
        <v>683</v>
      </c>
      <c r="J1196" s="36" t="s">
        <v>684</v>
      </c>
      <c r="K1196" s="36" t="s">
        <v>684</v>
      </c>
      <c r="M1196" s="36" t="s">
        <v>573</v>
      </c>
      <c r="N1196" s="36" t="s">
        <v>574</v>
      </c>
      <c r="O1196" s="2">
        <v>1.87</v>
      </c>
      <c r="P1196" s="2">
        <v>4.99</v>
      </c>
      <c r="Q1196" s="36">
        <v>1</v>
      </c>
      <c r="R1196" s="2">
        <f t="shared" si="55"/>
        <v>4.99</v>
      </c>
      <c r="S1196" s="36" t="str">
        <f t="shared" si="56"/>
        <v>Small</v>
      </c>
    </row>
    <row r="1197" spans="1:19" x14ac:dyDescent="0.45">
      <c r="A1197" s="36">
        <v>57549</v>
      </c>
      <c r="B1197" s="1">
        <v>42315</v>
      </c>
      <c r="C1197" t="s">
        <v>85</v>
      </c>
      <c r="D1197" t="s">
        <v>494</v>
      </c>
      <c r="E1197" s="36" t="str">
        <f t="shared" si="54"/>
        <v>Alexandria Alexander</v>
      </c>
      <c r="F1197" s="36" t="s">
        <v>94</v>
      </c>
      <c r="G1197" s="36" t="s">
        <v>49</v>
      </c>
      <c r="H1197" s="36" t="s">
        <v>56</v>
      </c>
      <c r="I1197" s="36" t="s">
        <v>705</v>
      </c>
      <c r="J1197" s="36" t="s">
        <v>706</v>
      </c>
      <c r="K1197" s="36" t="s">
        <v>706</v>
      </c>
      <c r="M1197" s="36" t="s">
        <v>573</v>
      </c>
      <c r="N1197" s="36" t="s">
        <v>574</v>
      </c>
      <c r="O1197" s="2">
        <v>9.35</v>
      </c>
      <c r="P1197" s="2">
        <v>24.99</v>
      </c>
      <c r="Q1197" s="36">
        <v>1</v>
      </c>
      <c r="R1197" s="2">
        <f t="shared" si="55"/>
        <v>24.99</v>
      </c>
      <c r="S1197" s="36" t="str">
        <f t="shared" si="56"/>
        <v>Small</v>
      </c>
    </row>
    <row r="1198" spans="1:19" x14ac:dyDescent="0.45">
      <c r="A1198" s="36">
        <v>57625</v>
      </c>
      <c r="B1198" s="1">
        <v>42316</v>
      </c>
      <c r="C1198" t="s">
        <v>452</v>
      </c>
      <c r="D1198" t="s">
        <v>181</v>
      </c>
      <c r="E1198" s="36" t="str">
        <f t="shared" si="54"/>
        <v>Lacey Hu</v>
      </c>
      <c r="F1198" s="36" t="s">
        <v>35</v>
      </c>
      <c r="G1198" s="36" t="s">
        <v>19</v>
      </c>
      <c r="H1198" s="36" t="s">
        <v>19</v>
      </c>
      <c r="I1198" s="36" t="s">
        <v>332</v>
      </c>
      <c r="J1198" s="36" t="s">
        <v>333</v>
      </c>
      <c r="K1198" s="36" t="s">
        <v>309</v>
      </c>
      <c r="L1198" s="36" t="s">
        <v>45</v>
      </c>
      <c r="M1198" s="36" t="s">
        <v>32</v>
      </c>
      <c r="N1198" s="36" t="s">
        <v>25</v>
      </c>
      <c r="O1198" s="2">
        <v>1554.95</v>
      </c>
      <c r="P1198" s="2">
        <v>2443.35</v>
      </c>
      <c r="Q1198" s="36">
        <v>1</v>
      </c>
      <c r="R1198" s="2">
        <f t="shared" si="55"/>
        <v>2443.35</v>
      </c>
      <c r="S1198" s="36" t="str">
        <f t="shared" si="56"/>
        <v>Large</v>
      </c>
    </row>
    <row r="1199" spans="1:19" x14ac:dyDescent="0.45">
      <c r="A1199" s="36">
        <v>57647</v>
      </c>
      <c r="B1199" s="1">
        <v>42317</v>
      </c>
      <c r="C1199" t="s">
        <v>915</v>
      </c>
      <c r="D1199" t="s">
        <v>54</v>
      </c>
      <c r="E1199" s="36" t="str">
        <f t="shared" si="54"/>
        <v>Lauren Bailey</v>
      </c>
      <c r="F1199" s="36" t="s">
        <v>215</v>
      </c>
      <c r="G1199" s="36" t="s">
        <v>216</v>
      </c>
      <c r="H1199" s="36" t="s">
        <v>216</v>
      </c>
      <c r="I1199" s="36" t="s">
        <v>648</v>
      </c>
      <c r="J1199" s="36" t="s">
        <v>649</v>
      </c>
      <c r="K1199" s="36" t="s">
        <v>649</v>
      </c>
      <c r="M1199" s="36" t="s">
        <v>615</v>
      </c>
      <c r="N1199" s="36" t="s">
        <v>574</v>
      </c>
      <c r="O1199" s="2">
        <v>3.74</v>
      </c>
      <c r="P1199" s="2">
        <v>9.99</v>
      </c>
      <c r="Q1199" s="36">
        <v>1</v>
      </c>
      <c r="R1199" s="2">
        <f t="shared" si="55"/>
        <v>9.99</v>
      </c>
      <c r="S1199" s="36" t="str">
        <f t="shared" si="56"/>
        <v>Small</v>
      </c>
    </row>
    <row r="1200" spans="1:19" x14ac:dyDescent="0.45">
      <c r="A1200" s="36">
        <v>57695</v>
      </c>
      <c r="B1200" s="1">
        <v>42318</v>
      </c>
      <c r="C1200" t="s">
        <v>916</v>
      </c>
      <c r="D1200" t="s">
        <v>237</v>
      </c>
      <c r="E1200" s="36" t="str">
        <f t="shared" si="54"/>
        <v>Frederick Garcia</v>
      </c>
      <c r="F1200" s="36" t="s">
        <v>69</v>
      </c>
      <c r="G1200" s="36" t="s">
        <v>19</v>
      </c>
      <c r="H1200" s="36" t="s">
        <v>19</v>
      </c>
      <c r="I1200" s="36" t="s">
        <v>605</v>
      </c>
      <c r="J1200" s="36" t="s">
        <v>606</v>
      </c>
      <c r="K1200" s="36" t="s">
        <v>606</v>
      </c>
      <c r="M1200" s="36" t="s">
        <v>607</v>
      </c>
      <c r="N1200" s="36" t="s">
        <v>574</v>
      </c>
      <c r="O1200" s="2">
        <v>8.2200000000000006</v>
      </c>
      <c r="P1200" s="2">
        <v>21.98</v>
      </c>
      <c r="Q1200" s="36">
        <v>3</v>
      </c>
      <c r="R1200" s="2">
        <f t="shared" si="55"/>
        <v>65.94</v>
      </c>
      <c r="S1200" s="36" t="str">
        <f t="shared" si="56"/>
        <v>Small</v>
      </c>
    </row>
    <row r="1201" spans="1:19" x14ac:dyDescent="0.45">
      <c r="A1201" s="36">
        <v>57695</v>
      </c>
      <c r="B1201" s="1">
        <v>42318</v>
      </c>
      <c r="C1201" t="s">
        <v>916</v>
      </c>
      <c r="D1201" t="s">
        <v>237</v>
      </c>
      <c r="E1201" s="36" t="str">
        <f t="shared" si="54"/>
        <v>Frederick Garcia</v>
      </c>
      <c r="F1201" s="36" t="s">
        <v>69</v>
      </c>
      <c r="G1201" s="36" t="s">
        <v>19</v>
      </c>
      <c r="H1201" s="36" t="s">
        <v>19</v>
      </c>
      <c r="I1201" s="36" t="s">
        <v>663</v>
      </c>
      <c r="J1201" s="36" t="s">
        <v>664</v>
      </c>
      <c r="K1201" s="36" t="s">
        <v>665</v>
      </c>
      <c r="M1201" s="36" t="s">
        <v>573</v>
      </c>
      <c r="N1201" s="36" t="s">
        <v>574</v>
      </c>
      <c r="O1201" s="2">
        <v>0.86</v>
      </c>
      <c r="P1201" s="2">
        <v>2.29</v>
      </c>
      <c r="Q1201" s="36">
        <v>2</v>
      </c>
      <c r="R1201" s="2">
        <f t="shared" si="55"/>
        <v>4.58</v>
      </c>
      <c r="S1201" s="36" t="str">
        <f t="shared" si="56"/>
        <v>Small</v>
      </c>
    </row>
    <row r="1202" spans="1:19" x14ac:dyDescent="0.45">
      <c r="A1202" s="36">
        <v>57700</v>
      </c>
      <c r="B1202" s="1">
        <v>42318</v>
      </c>
      <c r="C1202" t="s">
        <v>917</v>
      </c>
      <c r="D1202" t="s">
        <v>168</v>
      </c>
      <c r="E1202" s="36" t="str">
        <f t="shared" si="54"/>
        <v>Valerie Zhang</v>
      </c>
      <c r="F1202" s="36" t="s">
        <v>148</v>
      </c>
      <c r="G1202" s="36" t="s">
        <v>82</v>
      </c>
      <c r="H1202" s="36" t="s">
        <v>82</v>
      </c>
      <c r="I1202" s="36" t="s">
        <v>884</v>
      </c>
      <c r="J1202" s="36" t="s">
        <v>885</v>
      </c>
      <c r="K1202" s="36" t="s">
        <v>622</v>
      </c>
      <c r="L1202" s="36" t="s">
        <v>317</v>
      </c>
      <c r="M1202" s="36" t="s">
        <v>32</v>
      </c>
      <c r="N1202" s="36" t="s">
        <v>25</v>
      </c>
      <c r="O1202" s="2">
        <v>1082.51</v>
      </c>
      <c r="P1202" s="2">
        <v>1700.99</v>
      </c>
      <c r="Q1202" s="36">
        <v>1</v>
      </c>
      <c r="R1202" s="2">
        <f t="shared" si="55"/>
        <v>1700.99</v>
      </c>
      <c r="S1202" s="36" t="str">
        <f t="shared" si="56"/>
        <v>Large</v>
      </c>
    </row>
    <row r="1203" spans="1:19" x14ac:dyDescent="0.45">
      <c r="A1203" s="36">
        <v>57700</v>
      </c>
      <c r="B1203" s="1">
        <v>42318</v>
      </c>
      <c r="C1203" t="s">
        <v>917</v>
      </c>
      <c r="D1203" t="s">
        <v>168</v>
      </c>
      <c r="E1203" s="36" t="str">
        <f t="shared" si="54"/>
        <v>Valerie Zhang</v>
      </c>
      <c r="F1203" s="36" t="s">
        <v>148</v>
      </c>
      <c r="G1203" s="36" t="s">
        <v>82</v>
      </c>
      <c r="H1203" s="36" t="s">
        <v>82</v>
      </c>
      <c r="I1203" s="36" t="s">
        <v>589</v>
      </c>
      <c r="J1203" s="36" t="s">
        <v>590</v>
      </c>
      <c r="K1203" s="36" t="s">
        <v>591</v>
      </c>
      <c r="L1203" s="36" t="s">
        <v>45</v>
      </c>
      <c r="M1203" s="36" t="s">
        <v>592</v>
      </c>
      <c r="N1203" s="36" t="s">
        <v>574</v>
      </c>
      <c r="O1203" s="2">
        <v>13.09</v>
      </c>
      <c r="P1203" s="2">
        <v>34.99</v>
      </c>
      <c r="Q1203" s="36">
        <v>1</v>
      </c>
      <c r="R1203" s="2">
        <f t="shared" si="55"/>
        <v>34.99</v>
      </c>
      <c r="S1203" s="36" t="str">
        <f t="shared" si="56"/>
        <v>Small</v>
      </c>
    </row>
    <row r="1204" spans="1:19" x14ac:dyDescent="0.45">
      <c r="A1204" s="36">
        <v>57700</v>
      </c>
      <c r="B1204" s="1">
        <v>42318</v>
      </c>
      <c r="C1204" t="s">
        <v>917</v>
      </c>
      <c r="D1204" t="s">
        <v>168</v>
      </c>
      <c r="E1204" s="36" t="str">
        <f t="shared" si="54"/>
        <v>Valerie Zhang</v>
      </c>
      <c r="F1204" s="36" t="s">
        <v>148</v>
      </c>
      <c r="G1204" s="36" t="s">
        <v>82</v>
      </c>
      <c r="H1204" s="36" t="s">
        <v>82</v>
      </c>
      <c r="I1204" s="36" t="s">
        <v>629</v>
      </c>
      <c r="J1204" s="36" t="s">
        <v>630</v>
      </c>
      <c r="K1204" s="36" t="s">
        <v>631</v>
      </c>
      <c r="L1204" s="36" t="s">
        <v>632</v>
      </c>
      <c r="M1204" s="36" t="s">
        <v>633</v>
      </c>
      <c r="N1204" s="36" t="s">
        <v>588</v>
      </c>
      <c r="O1204" s="2">
        <v>6.92</v>
      </c>
      <c r="P1204" s="2">
        <v>8.99</v>
      </c>
      <c r="Q1204" s="36">
        <v>1</v>
      </c>
      <c r="R1204" s="2">
        <f t="shared" si="55"/>
        <v>8.99</v>
      </c>
      <c r="S1204" s="36" t="str">
        <f t="shared" si="56"/>
        <v>Small</v>
      </c>
    </row>
    <row r="1205" spans="1:19" x14ac:dyDescent="0.45">
      <c r="A1205" s="36">
        <v>57710</v>
      </c>
      <c r="B1205" s="1">
        <v>42318</v>
      </c>
      <c r="C1205" t="s">
        <v>871</v>
      </c>
      <c r="D1205" t="s">
        <v>530</v>
      </c>
      <c r="E1205" s="36" t="str">
        <f t="shared" si="54"/>
        <v>Katherine Sanders</v>
      </c>
      <c r="F1205" s="36" t="s">
        <v>48</v>
      </c>
      <c r="G1205" s="36" t="s">
        <v>49</v>
      </c>
      <c r="H1205" s="36" t="s">
        <v>50</v>
      </c>
      <c r="I1205" s="36" t="s">
        <v>608</v>
      </c>
      <c r="J1205" s="36" t="s">
        <v>609</v>
      </c>
      <c r="K1205" s="36" t="s">
        <v>591</v>
      </c>
      <c r="L1205" s="36" t="s">
        <v>532</v>
      </c>
      <c r="M1205" s="36" t="s">
        <v>592</v>
      </c>
      <c r="N1205" s="36" t="s">
        <v>574</v>
      </c>
      <c r="O1205" s="2">
        <v>13.09</v>
      </c>
      <c r="P1205" s="2">
        <v>34.99</v>
      </c>
      <c r="Q1205" s="36">
        <v>1</v>
      </c>
      <c r="R1205" s="2">
        <f t="shared" si="55"/>
        <v>34.99</v>
      </c>
      <c r="S1205" s="36" t="str">
        <f t="shared" si="56"/>
        <v>Small</v>
      </c>
    </row>
    <row r="1206" spans="1:19" x14ac:dyDescent="0.45">
      <c r="A1206" s="36">
        <v>57710</v>
      </c>
      <c r="B1206" s="1">
        <v>42318</v>
      </c>
      <c r="C1206" t="s">
        <v>871</v>
      </c>
      <c r="D1206" t="s">
        <v>530</v>
      </c>
      <c r="E1206" s="36" t="str">
        <f t="shared" si="54"/>
        <v>Katherine Sanders</v>
      </c>
      <c r="F1206" s="36" t="s">
        <v>48</v>
      </c>
      <c r="G1206" s="36" t="s">
        <v>49</v>
      </c>
      <c r="H1206" s="36" t="s">
        <v>50</v>
      </c>
      <c r="I1206" s="36" t="s">
        <v>683</v>
      </c>
      <c r="J1206" s="36" t="s">
        <v>684</v>
      </c>
      <c r="K1206" s="36" t="s">
        <v>684</v>
      </c>
      <c r="M1206" s="36" t="s">
        <v>573</v>
      </c>
      <c r="N1206" s="36" t="s">
        <v>574</v>
      </c>
      <c r="O1206" s="2">
        <v>1.87</v>
      </c>
      <c r="P1206" s="2">
        <v>4.99</v>
      </c>
      <c r="Q1206" s="36">
        <v>1</v>
      </c>
      <c r="R1206" s="2">
        <f t="shared" si="55"/>
        <v>4.99</v>
      </c>
      <c r="S1206" s="36" t="str">
        <f t="shared" si="56"/>
        <v>Small</v>
      </c>
    </row>
    <row r="1207" spans="1:19" x14ac:dyDescent="0.45">
      <c r="A1207" s="36">
        <v>57710</v>
      </c>
      <c r="B1207" s="1">
        <v>42318</v>
      </c>
      <c r="C1207" t="s">
        <v>871</v>
      </c>
      <c r="D1207" t="s">
        <v>530</v>
      </c>
      <c r="E1207" s="36" t="str">
        <f t="shared" si="54"/>
        <v>Katherine Sanders</v>
      </c>
      <c r="F1207" s="36" t="s">
        <v>48</v>
      </c>
      <c r="G1207" s="36" t="s">
        <v>49</v>
      </c>
      <c r="H1207" s="36" t="s">
        <v>50</v>
      </c>
      <c r="I1207" s="36" t="s">
        <v>681</v>
      </c>
      <c r="J1207" s="36" t="s">
        <v>682</v>
      </c>
      <c r="K1207" s="36" t="s">
        <v>682</v>
      </c>
      <c r="M1207" s="36" t="s">
        <v>573</v>
      </c>
      <c r="N1207" s="36" t="s">
        <v>574</v>
      </c>
      <c r="O1207" s="2">
        <v>11.22</v>
      </c>
      <c r="P1207" s="2">
        <v>29.99</v>
      </c>
      <c r="Q1207" s="36">
        <v>2</v>
      </c>
      <c r="R1207" s="2">
        <f t="shared" si="55"/>
        <v>59.98</v>
      </c>
      <c r="S1207" s="36" t="str">
        <f t="shared" si="56"/>
        <v>Small</v>
      </c>
    </row>
    <row r="1208" spans="1:19" x14ac:dyDescent="0.45">
      <c r="A1208" s="36">
        <v>57761</v>
      </c>
      <c r="B1208" s="1">
        <v>42319</v>
      </c>
      <c r="C1208" t="s">
        <v>918</v>
      </c>
      <c r="D1208" t="s">
        <v>363</v>
      </c>
      <c r="E1208" s="36" t="str">
        <f t="shared" si="54"/>
        <v>Faith Price</v>
      </c>
      <c r="F1208" s="36" t="s">
        <v>55</v>
      </c>
      <c r="G1208" s="36" t="s">
        <v>49</v>
      </c>
      <c r="H1208" s="36" t="s">
        <v>56</v>
      </c>
      <c r="I1208" s="36" t="s">
        <v>608</v>
      </c>
      <c r="J1208" s="36" t="s">
        <v>609</v>
      </c>
      <c r="K1208" s="36" t="s">
        <v>591</v>
      </c>
      <c r="L1208" s="36" t="s">
        <v>532</v>
      </c>
      <c r="M1208" s="36" t="s">
        <v>592</v>
      </c>
      <c r="N1208" s="36" t="s">
        <v>574</v>
      </c>
      <c r="O1208" s="2">
        <v>13.09</v>
      </c>
      <c r="P1208" s="2">
        <v>34.99</v>
      </c>
      <c r="Q1208" s="36">
        <v>1</v>
      </c>
      <c r="R1208" s="2">
        <f t="shared" si="55"/>
        <v>34.99</v>
      </c>
      <c r="S1208" s="36" t="str">
        <f t="shared" si="56"/>
        <v>Small</v>
      </c>
    </row>
    <row r="1209" spans="1:19" x14ac:dyDescent="0.45">
      <c r="A1209" s="36">
        <v>57761</v>
      </c>
      <c r="B1209" s="1">
        <v>42319</v>
      </c>
      <c r="C1209" t="s">
        <v>918</v>
      </c>
      <c r="D1209" t="s">
        <v>363</v>
      </c>
      <c r="E1209" s="36" t="str">
        <f t="shared" si="54"/>
        <v>Faith Price</v>
      </c>
      <c r="F1209" s="36" t="s">
        <v>55</v>
      </c>
      <c r="G1209" s="36" t="s">
        <v>49</v>
      </c>
      <c r="H1209" s="36" t="s">
        <v>56</v>
      </c>
      <c r="I1209" s="36" t="s">
        <v>648</v>
      </c>
      <c r="J1209" s="36" t="s">
        <v>649</v>
      </c>
      <c r="K1209" s="36" t="s">
        <v>649</v>
      </c>
      <c r="M1209" s="36" t="s">
        <v>615</v>
      </c>
      <c r="N1209" s="36" t="s">
        <v>574</v>
      </c>
      <c r="O1209" s="2">
        <v>3.74</v>
      </c>
      <c r="P1209" s="2">
        <v>9.99</v>
      </c>
      <c r="Q1209" s="36">
        <v>2</v>
      </c>
      <c r="R1209" s="2">
        <f t="shared" si="55"/>
        <v>19.98</v>
      </c>
      <c r="S1209" s="36" t="str">
        <f t="shared" si="56"/>
        <v>Small</v>
      </c>
    </row>
    <row r="1210" spans="1:19" x14ac:dyDescent="0.45">
      <c r="A1210" s="36">
        <v>57761</v>
      </c>
      <c r="B1210" s="1">
        <v>42319</v>
      </c>
      <c r="C1210" t="s">
        <v>918</v>
      </c>
      <c r="D1210" t="s">
        <v>363</v>
      </c>
      <c r="E1210" s="36" t="str">
        <f t="shared" si="54"/>
        <v>Faith Price</v>
      </c>
      <c r="F1210" s="36" t="s">
        <v>55</v>
      </c>
      <c r="G1210" s="36" t="s">
        <v>49</v>
      </c>
      <c r="H1210" s="36" t="s">
        <v>56</v>
      </c>
      <c r="I1210" s="36" t="s">
        <v>616</v>
      </c>
      <c r="J1210" s="36" t="s">
        <v>617</v>
      </c>
      <c r="K1210" s="36" t="s">
        <v>618</v>
      </c>
      <c r="M1210" s="36" t="s">
        <v>615</v>
      </c>
      <c r="N1210" s="36" t="s">
        <v>574</v>
      </c>
      <c r="O1210" s="2">
        <v>1.87</v>
      </c>
      <c r="P1210" s="2">
        <v>4.99</v>
      </c>
      <c r="Q1210" s="36">
        <v>1</v>
      </c>
      <c r="R1210" s="2">
        <f t="shared" si="55"/>
        <v>4.99</v>
      </c>
      <c r="S1210" s="36" t="str">
        <f t="shared" si="56"/>
        <v>Small</v>
      </c>
    </row>
    <row r="1211" spans="1:19" x14ac:dyDescent="0.45">
      <c r="A1211" s="36">
        <v>57770</v>
      </c>
      <c r="B1211" s="1">
        <v>42319</v>
      </c>
      <c r="C1211" t="s">
        <v>886</v>
      </c>
      <c r="D1211" t="s">
        <v>162</v>
      </c>
      <c r="E1211" s="36" t="str">
        <f t="shared" si="54"/>
        <v>Kristopher Martinez</v>
      </c>
      <c r="F1211" s="36" t="s">
        <v>55</v>
      </c>
      <c r="G1211" s="36" t="s">
        <v>49</v>
      </c>
      <c r="H1211" s="36" t="s">
        <v>56</v>
      </c>
      <c r="I1211" s="36" t="s">
        <v>605</v>
      </c>
      <c r="J1211" s="36" t="s">
        <v>606</v>
      </c>
      <c r="K1211" s="36" t="s">
        <v>606</v>
      </c>
      <c r="M1211" s="36" t="s">
        <v>607</v>
      </c>
      <c r="N1211" s="36" t="s">
        <v>574</v>
      </c>
      <c r="O1211" s="2">
        <v>8.2200000000000006</v>
      </c>
      <c r="P1211" s="2">
        <v>21.98</v>
      </c>
      <c r="Q1211" s="36">
        <v>1</v>
      </c>
      <c r="R1211" s="2">
        <f t="shared" si="55"/>
        <v>21.98</v>
      </c>
      <c r="S1211" s="36" t="str">
        <f t="shared" si="56"/>
        <v>Small</v>
      </c>
    </row>
    <row r="1212" spans="1:19" x14ac:dyDescent="0.45">
      <c r="A1212" s="36">
        <v>57786</v>
      </c>
      <c r="B1212" s="1">
        <v>42319</v>
      </c>
      <c r="C1212" t="s">
        <v>693</v>
      </c>
      <c r="D1212" t="s">
        <v>252</v>
      </c>
      <c r="E1212" s="36" t="str">
        <f t="shared" si="54"/>
        <v>James Gonzalez</v>
      </c>
      <c r="F1212" s="36" t="s">
        <v>215</v>
      </c>
      <c r="G1212" s="36" t="s">
        <v>216</v>
      </c>
      <c r="H1212" s="36" t="s">
        <v>216</v>
      </c>
      <c r="I1212" s="36" t="s">
        <v>485</v>
      </c>
      <c r="J1212" s="36" t="s">
        <v>486</v>
      </c>
      <c r="K1212" s="36" t="s">
        <v>316</v>
      </c>
      <c r="L1212" s="36" t="s">
        <v>317</v>
      </c>
      <c r="M1212" s="36" t="s">
        <v>32</v>
      </c>
      <c r="N1212" s="36" t="s">
        <v>25</v>
      </c>
      <c r="O1212" s="2">
        <v>713.08</v>
      </c>
      <c r="P1212" s="2">
        <v>1120.49</v>
      </c>
      <c r="Q1212" s="36">
        <v>1</v>
      </c>
      <c r="R1212" s="2">
        <f t="shared" si="55"/>
        <v>1120.49</v>
      </c>
      <c r="S1212" s="36" t="str">
        <f t="shared" si="56"/>
        <v>Medium</v>
      </c>
    </row>
    <row r="1213" spans="1:19" x14ac:dyDescent="0.45">
      <c r="A1213" s="36">
        <v>57786</v>
      </c>
      <c r="B1213" s="1">
        <v>42319</v>
      </c>
      <c r="C1213" t="s">
        <v>693</v>
      </c>
      <c r="D1213" t="s">
        <v>252</v>
      </c>
      <c r="E1213" s="36" t="str">
        <f t="shared" si="54"/>
        <v>James Gonzalez</v>
      </c>
      <c r="F1213" s="36" t="s">
        <v>215</v>
      </c>
      <c r="G1213" s="36" t="s">
        <v>216</v>
      </c>
      <c r="H1213" s="36" t="s">
        <v>216</v>
      </c>
      <c r="I1213" s="36" t="s">
        <v>589</v>
      </c>
      <c r="J1213" s="36" t="s">
        <v>590</v>
      </c>
      <c r="K1213" s="36" t="s">
        <v>591</v>
      </c>
      <c r="L1213" s="36" t="s">
        <v>45</v>
      </c>
      <c r="M1213" s="36" t="s">
        <v>592</v>
      </c>
      <c r="N1213" s="36" t="s">
        <v>574</v>
      </c>
      <c r="O1213" s="2">
        <v>13.09</v>
      </c>
      <c r="P1213" s="2">
        <v>34.99</v>
      </c>
      <c r="Q1213" s="36">
        <v>2</v>
      </c>
      <c r="R1213" s="2">
        <f t="shared" si="55"/>
        <v>69.98</v>
      </c>
      <c r="S1213" s="36" t="str">
        <f t="shared" si="56"/>
        <v>Small</v>
      </c>
    </row>
    <row r="1214" spans="1:19" x14ac:dyDescent="0.45">
      <c r="A1214" s="36">
        <v>57809</v>
      </c>
      <c r="B1214" s="1">
        <v>42320</v>
      </c>
      <c r="C1214" t="s">
        <v>448</v>
      </c>
      <c r="D1214" t="s">
        <v>767</v>
      </c>
      <c r="E1214" s="36" t="str">
        <f t="shared" si="54"/>
        <v>Jasmine Thompson</v>
      </c>
      <c r="F1214" s="36" t="s">
        <v>48</v>
      </c>
      <c r="G1214" s="36" t="s">
        <v>49</v>
      </c>
      <c r="H1214" s="36" t="s">
        <v>50</v>
      </c>
      <c r="I1214" s="36" t="s">
        <v>811</v>
      </c>
      <c r="J1214" s="36" t="s">
        <v>812</v>
      </c>
      <c r="K1214" s="36" t="s">
        <v>800</v>
      </c>
      <c r="L1214" s="36" t="s">
        <v>45</v>
      </c>
      <c r="M1214" s="36" t="s">
        <v>801</v>
      </c>
      <c r="N1214" s="36" t="s">
        <v>588</v>
      </c>
      <c r="O1214" s="2">
        <v>26.18</v>
      </c>
      <c r="P1214" s="2">
        <v>69.989999999999995</v>
      </c>
      <c r="Q1214" s="36">
        <v>1</v>
      </c>
      <c r="R1214" s="2">
        <f t="shared" si="55"/>
        <v>69.989999999999995</v>
      </c>
      <c r="S1214" s="36" t="str">
        <f t="shared" si="56"/>
        <v>Small</v>
      </c>
    </row>
    <row r="1215" spans="1:19" x14ac:dyDescent="0.45">
      <c r="A1215" s="36">
        <v>57809</v>
      </c>
      <c r="B1215" s="1">
        <v>42320</v>
      </c>
      <c r="C1215" t="s">
        <v>448</v>
      </c>
      <c r="D1215" t="s">
        <v>767</v>
      </c>
      <c r="E1215" s="36" t="str">
        <f t="shared" si="54"/>
        <v>Jasmine Thompson</v>
      </c>
      <c r="F1215" s="36" t="s">
        <v>48</v>
      </c>
      <c r="G1215" s="36" t="s">
        <v>49</v>
      </c>
      <c r="H1215" s="36" t="s">
        <v>50</v>
      </c>
      <c r="I1215" s="36" t="s">
        <v>762</v>
      </c>
      <c r="J1215" s="36" t="s">
        <v>763</v>
      </c>
      <c r="K1215" s="36" t="s">
        <v>764</v>
      </c>
      <c r="L1215" s="36" t="s">
        <v>765</v>
      </c>
      <c r="M1215" s="36" t="s">
        <v>766</v>
      </c>
      <c r="N1215" s="36" t="s">
        <v>588</v>
      </c>
      <c r="O1215" s="2">
        <v>3.36</v>
      </c>
      <c r="P1215" s="2">
        <v>8.99</v>
      </c>
      <c r="Q1215" s="36">
        <v>4</v>
      </c>
      <c r="R1215" s="2">
        <f t="shared" si="55"/>
        <v>35.96</v>
      </c>
      <c r="S1215" s="36" t="str">
        <f t="shared" si="56"/>
        <v>Small</v>
      </c>
    </row>
    <row r="1216" spans="1:19" x14ac:dyDescent="0.45">
      <c r="A1216" s="36">
        <v>57840</v>
      </c>
      <c r="B1216" s="1">
        <v>42320</v>
      </c>
      <c r="C1216" t="s">
        <v>779</v>
      </c>
      <c r="D1216" t="s">
        <v>693</v>
      </c>
      <c r="E1216" s="36" t="str">
        <f t="shared" si="54"/>
        <v>Devin James</v>
      </c>
      <c r="F1216" s="36" t="s">
        <v>48</v>
      </c>
      <c r="G1216" s="36" t="s">
        <v>49</v>
      </c>
      <c r="H1216" s="36" t="s">
        <v>50</v>
      </c>
      <c r="I1216" s="36" t="s">
        <v>314</v>
      </c>
      <c r="J1216" s="36" t="s">
        <v>315</v>
      </c>
      <c r="K1216" s="36" t="s">
        <v>316</v>
      </c>
      <c r="L1216" s="36" t="s">
        <v>317</v>
      </c>
      <c r="M1216" s="36" t="s">
        <v>32</v>
      </c>
      <c r="N1216" s="36" t="s">
        <v>25</v>
      </c>
      <c r="O1216" s="2">
        <v>713.08</v>
      </c>
      <c r="P1216" s="2">
        <v>1120.49</v>
      </c>
      <c r="Q1216" s="36">
        <v>1</v>
      </c>
      <c r="R1216" s="2">
        <f t="shared" si="55"/>
        <v>1120.49</v>
      </c>
      <c r="S1216" s="36" t="str">
        <f t="shared" si="56"/>
        <v>Medium</v>
      </c>
    </row>
    <row r="1217" spans="1:19" x14ac:dyDescent="0.45">
      <c r="A1217" s="36">
        <v>57840</v>
      </c>
      <c r="B1217" s="1">
        <v>42320</v>
      </c>
      <c r="C1217" t="s">
        <v>779</v>
      </c>
      <c r="D1217" t="s">
        <v>693</v>
      </c>
      <c r="E1217" s="36" t="str">
        <f t="shared" si="54"/>
        <v>Devin James</v>
      </c>
      <c r="F1217" s="36" t="s">
        <v>48</v>
      </c>
      <c r="G1217" s="36" t="s">
        <v>49</v>
      </c>
      <c r="H1217" s="36" t="s">
        <v>50</v>
      </c>
      <c r="I1217" s="36" t="s">
        <v>589</v>
      </c>
      <c r="J1217" s="36" t="s">
        <v>590</v>
      </c>
      <c r="K1217" s="36" t="s">
        <v>591</v>
      </c>
      <c r="L1217" s="36" t="s">
        <v>45</v>
      </c>
      <c r="M1217" s="36" t="s">
        <v>592</v>
      </c>
      <c r="N1217" s="36" t="s">
        <v>574</v>
      </c>
      <c r="O1217" s="2">
        <v>13.09</v>
      </c>
      <c r="P1217" s="2">
        <v>34.99</v>
      </c>
      <c r="Q1217" s="36">
        <v>1</v>
      </c>
      <c r="R1217" s="2">
        <f t="shared" si="55"/>
        <v>34.99</v>
      </c>
      <c r="S1217" s="36" t="str">
        <f t="shared" si="56"/>
        <v>Small</v>
      </c>
    </row>
    <row r="1218" spans="1:19" x14ac:dyDescent="0.45">
      <c r="A1218" s="36">
        <v>57846</v>
      </c>
      <c r="B1218" s="1">
        <v>42321</v>
      </c>
      <c r="C1218" t="s">
        <v>828</v>
      </c>
      <c r="D1218" t="s">
        <v>416</v>
      </c>
      <c r="E1218" s="36" t="str">
        <f t="shared" si="54"/>
        <v>Margaret He</v>
      </c>
      <c r="F1218" s="36" t="s">
        <v>462</v>
      </c>
      <c r="G1218" s="36" t="s">
        <v>89</v>
      </c>
      <c r="H1218" s="36" t="s">
        <v>89</v>
      </c>
      <c r="I1218" s="36" t="s">
        <v>339</v>
      </c>
      <c r="J1218" s="36" t="s">
        <v>340</v>
      </c>
      <c r="K1218" s="36" t="s">
        <v>341</v>
      </c>
      <c r="L1218" s="36" t="s">
        <v>45</v>
      </c>
      <c r="M1218" s="36" t="s">
        <v>24</v>
      </c>
      <c r="N1218" s="36" t="s">
        <v>25</v>
      </c>
      <c r="O1218" s="2">
        <v>1251.98</v>
      </c>
      <c r="P1218" s="2">
        <v>2294.9899999999998</v>
      </c>
      <c r="Q1218" s="36">
        <v>1</v>
      </c>
      <c r="R1218" s="2">
        <f t="shared" si="55"/>
        <v>2294.9899999999998</v>
      </c>
      <c r="S1218" s="36" t="str">
        <f t="shared" si="56"/>
        <v>Large</v>
      </c>
    </row>
    <row r="1219" spans="1:19" x14ac:dyDescent="0.45">
      <c r="A1219" s="36">
        <v>57846</v>
      </c>
      <c r="B1219" s="1">
        <v>42321</v>
      </c>
      <c r="C1219" t="s">
        <v>828</v>
      </c>
      <c r="D1219" t="s">
        <v>416</v>
      </c>
      <c r="E1219" s="36" t="str">
        <f t="shared" ref="E1219:E1282" si="57">CONCATENATE(C1219," ",D1219)</f>
        <v>Margaret He</v>
      </c>
      <c r="F1219" s="36" t="s">
        <v>462</v>
      </c>
      <c r="G1219" s="36" t="s">
        <v>89</v>
      </c>
      <c r="H1219" s="36" t="s">
        <v>89</v>
      </c>
      <c r="I1219" s="36" t="s">
        <v>648</v>
      </c>
      <c r="J1219" s="36" t="s">
        <v>649</v>
      </c>
      <c r="K1219" s="36" t="s">
        <v>649</v>
      </c>
      <c r="M1219" s="36" t="s">
        <v>615</v>
      </c>
      <c r="N1219" s="36" t="s">
        <v>574</v>
      </c>
      <c r="O1219" s="2">
        <v>3.74</v>
      </c>
      <c r="P1219" s="2">
        <v>9.99</v>
      </c>
      <c r="Q1219" s="36">
        <v>1</v>
      </c>
      <c r="R1219" s="2">
        <f t="shared" ref="R1219:R1282" si="58">P1219*Q1219</f>
        <v>9.99</v>
      </c>
      <c r="S1219" s="36" t="str">
        <f t="shared" ref="S1219:S1282" si="59">VLOOKUP(R1219,$T$2:$U$4,2,TRUE)</f>
        <v>Small</v>
      </c>
    </row>
    <row r="1220" spans="1:19" x14ac:dyDescent="0.45">
      <c r="A1220" s="36">
        <v>57846</v>
      </c>
      <c r="B1220" s="1">
        <v>42321</v>
      </c>
      <c r="C1220" t="s">
        <v>828</v>
      </c>
      <c r="D1220" t="s">
        <v>416</v>
      </c>
      <c r="E1220" s="36" t="str">
        <f t="shared" si="57"/>
        <v>Margaret He</v>
      </c>
      <c r="F1220" s="36" t="s">
        <v>462</v>
      </c>
      <c r="G1220" s="36" t="s">
        <v>89</v>
      </c>
      <c r="H1220" s="36" t="s">
        <v>89</v>
      </c>
      <c r="I1220" s="36" t="s">
        <v>589</v>
      </c>
      <c r="J1220" s="36" t="s">
        <v>590</v>
      </c>
      <c r="K1220" s="36" t="s">
        <v>591</v>
      </c>
      <c r="L1220" s="36" t="s">
        <v>45</v>
      </c>
      <c r="M1220" s="36" t="s">
        <v>592</v>
      </c>
      <c r="N1220" s="36" t="s">
        <v>574</v>
      </c>
      <c r="O1220" s="2">
        <v>13.09</v>
      </c>
      <c r="P1220" s="2">
        <v>34.99</v>
      </c>
      <c r="Q1220" s="36">
        <v>1</v>
      </c>
      <c r="R1220" s="2">
        <f t="shared" si="58"/>
        <v>34.99</v>
      </c>
      <c r="S1220" s="36" t="str">
        <f t="shared" si="59"/>
        <v>Small</v>
      </c>
    </row>
    <row r="1221" spans="1:19" x14ac:dyDescent="0.45">
      <c r="A1221" s="36">
        <v>57883</v>
      </c>
      <c r="B1221" s="1">
        <v>42321</v>
      </c>
      <c r="C1221" t="s">
        <v>258</v>
      </c>
      <c r="D1221" t="s">
        <v>388</v>
      </c>
      <c r="E1221" s="36" t="str">
        <f t="shared" si="57"/>
        <v>Tasha Shen</v>
      </c>
      <c r="F1221" s="36" t="s">
        <v>270</v>
      </c>
      <c r="G1221" s="36" t="s">
        <v>89</v>
      </c>
      <c r="H1221" s="36" t="s">
        <v>89</v>
      </c>
      <c r="I1221" s="36" t="s">
        <v>663</v>
      </c>
      <c r="J1221" s="36" t="s">
        <v>664</v>
      </c>
      <c r="K1221" s="36" t="s">
        <v>665</v>
      </c>
      <c r="M1221" s="36" t="s">
        <v>573</v>
      </c>
      <c r="N1221" s="36" t="s">
        <v>574</v>
      </c>
      <c r="O1221" s="2">
        <v>0.86</v>
      </c>
      <c r="P1221" s="2">
        <v>2.29</v>
      </c>
      <c r="Q1221" s="36">
        <v>2</v>
      </c>
      <c r="R1221" s="2">
        <f t="shared" si="58"/>
        <v>4.58</v>
      </c>
      <c r="S1221" s="36" t="str">
        <f t="shared" si="59"/>
        <v>Small</v>
      </c>
    </row>
    <row r="1222" spans="1:19" x14ac:dyDescent="0.45">
      <c r="A1222" s="36">
        <v>57883</v>
      </c>
      <c r="B1222" s="1">
        <v>42321</v>
      </c>
      <c r="C1222" t="s">
        <v>258</v>
      </c>
      <c r="D1222" t="s">
        <v>388</v>
      </c>
      <c r="E1222" s="36" t="str">
        <f t="shared" si="57"/>
        <v>Tasha Shen</v>
      </c>
      <c r="F1222" s="36" t="s">
        <v>270</v>
      </c>
      <c r="G1222" s="36" t="s">
        <v>89</v>
      </c>
      <c r="H1222" s="36" t="s">
        <v>89</v>
      </c>
      <c r="I1222" s="36" t="s">
        <v>580</v>
      </c>
      <c r="J1222" s="36" t="s">
        <v>581</v>
      </c>
      <c r="K1222" s="36" t="s">
        <v>581</v>
      </c>
      <c r="M1222" s="36" t="s">
        <v>573</v>
      </c>
      <c r="N1222" s="36" t="s">
        <v>574</v>
      </c>
      <c r="O1222" s="2">
        <v>1.87</v>
      </c>
      <c r="P1222" s="2">
        <v>4.99</v>
      </c>
      <c r="Q1222" s="36">
        <v>3</v>
      </c>
      <c r="R1222" s="2">
        <f t="shared" si="58"/>
        <v>14.97</v>
      </c>
      <c r="S1222" s="36" t="str">
        <f t="shared" si="59"/>
        <v>Small</v>
      </c>
    </row>
    <row r="1223" spans="1:19" x14ac:dyDescent="0.45">
      <c r="A1223" s="36">
        <v>57897</v>
      </c>
      <c r="B1223" s="1">
        <v>42321</v>
      </c>
      <c r="C1223" t="s">
        <v>204</v>
      </c>
      <c r="D1223" t="s">
        <v>453</v>
      </c>
      <c r="E1223" s="36" t="str">
        <f t="shared" si="57"/>
        <v>Jaime Pal</v>
      </c>
      <c r="F1223" s="36" t="s">
        <v>48</v>
      </c>
      <c r="G1223" s="36" t="s">
        <v>49</v>
      </c>
      <c r="H1223" s="36" t="s">
        <v>50</v>
      </c>
      <c r="I1223" s="36" t="s">
        <v>629</v>
      </c>
      <c r="J1223" s="36" t="s">
        <v>630</v>
      </c>
      <c r="K1223" s="36" t="s">
        <v>631</v>
      </c>
      <c r="L1223" s="36" t="s">
        <v>632</v>
      </c>
      <c r="M1223" s="36" t="s">
        <v>633</v>
      </c>
      <c r="N1223" s="36" t="s">
        <v>588</v>
      </c>
      <c r="O1223" s="2">
        <v>6.92</v>
      </c>
      <c r="P1223" s="2">
        <v>8.99</v>
      </c>
      <c r="Q1223" s="36">
        <v>1</v>
      </c>
      <c r="R1223" s="2">
        <f t="shared" si="58"/>
        <v>8.99</v>
      </c>
      <c r="S1223" s="36" t="str">
        <f t="shared" si="59"/>
        <v>Small</v>
      </c>
    </row>
    <row r="1224" spans="1:19" x14ac:dyDescent="0.45">
      <c r="A1224" s="36">
        <v>57897</v>
      </c>
      <c r="B1224" s="1">
        <v>42321</v>
      </c>
      <c r="C1224" t="s">
        <v>204</v>
      </c>
      <c r="D1224" t="s">
        <v>453</v>
      </c>
      <c r="E1224" s="36" t="str">
        <f t="shared" si="57"/>
        <v>Jaime Pal</v>
      </c>
      <c r="F1224" s="36" t="s">
        <v>48</v>
      </c>
      <c r="G1224" s="36" t="s">
        <v>49</v>
      </c>
      <c r="H1224" s="36" t="s">
        <v>50</v>
      </c>
      <c r="I1224" s="36" t="s">
        <v>724</v>
      </c>
      <c r="J1224" s="36" t="s">
        <v>725</v>
      </c>
      <c r="K1224" s="36" t="s">
        <v>570</v>
      </c>
      <c r="L1224" s="36" t="s">
        <v>45</v>
      </c>
      <c r="M1224" s="36" t="s">
        <v>32</v>
      </c>
      <c r="N1224" s="36" t="s">
        <v>25</v>
      </c>
      <c r="O1224" s="2">
        <v>343.65</v>
      </c>
      <c r="P1224" s="2">
        <v>539.99</v>
      </c>
      <c r="Q1224" s="36">
        <v>1</v>
      </c>
      <c r="R1224" s="2">
        <f t="shared" si="58"/>
        <v>539.99</v>
      </c>
      <c r="S1224" s="36" t="str">
        <f t="shared" si="59"/>
        <v>Medium</v>
      </c>
    </row>
    <row r="1225" spans="1:19" x14ac:dyDescent="0.45">
      <c r="A1225" s="36">
        <v>57907</v>
      </c>
      <c r="B1225" s="1">
        <v>42322</v>
      </c>
      <c r="C1225" t="s">
        <v>845</v>
      </c>
      <c r="D1225" t="s">
        <v>460</v>
      </c>
      <c r="E1225" s="36" t="str">
        <f t="shared" si="57"/>
        <v>Rodney Sanz</v>
      </c>
      <c r="F1225" s="36" t="s">
        <v>18</v>
      </c>
      <c r="G1225" s="36" t="s">
        <v>19</v>
      </c>
      <c r="H1225" s="36" t="s">
        <v>19</v>
      </c>
      <c r="I1225" s="36" t="s">
        <v>613</v>
      </c>
      <c r="J1225" s="36" t="s">
        <v>614</v>
      </c>
      <c r="K1225" s="36" t="s">
        <v>614</v>
      </c>
      <c r="M1225" s="36" t="s">
        <v>615</v>
      </c>
      <c r="N1225" s="36" t="s">
        <v>574</v>
      </c>
      <c r="O1225" s="2">
        <v>3.36</v>
      </c>
      <c r="P1225" s="2">
        <v>8.99</v>
      </c>
      <c r="Q1225" s="36">
        <v>1</v>
      </c>
      <c r="R1225" s="2">
        <f t="shared" si="58"/>
        <v>8.99</v>
      </c>
      <c r="S1225" s="36" t="str">
        <f t="shared" si="59"/>
        <v>Small</v>
      </c>
    </row>
    <row r="1226" spans="1:19" x14ac:dyDescent="0.45">
      <c r="A1226" s="36">
        <v>57907</v>
      </c>
      <c r="B1226" s="1">
        <v>42322</v>
      </c>
      <c r="C1226" t="s">
        <v>845</v>
      </c>
      <c r="D1226" t="s">
        <v>460</v>
      </c>
      <c r="E1226" s="36" t="str">
        <f t="shared" si="57"/>
        <v>Rodney Sanz</v>
      </c>
      <c r="F1226" s="36" t="s">
        <v>18</v>
      </c>
      <c r="G1226" s="36" t="s">
        <v>19</v>
      </c>
      <c r="H1226" s="36" t="s">
        <v>19</v>
      </c>
      <c r="I1226" s="36" t="s">
        <v>616</v>
      </c>
      <c r="J1226" s="36" t="s">
        <v>617</v>
      </c>
      <c r="K1226" s="36" t="s">
        <v>618</v>
      </c>
      <c r="M1226" s="36" t="s">
        <v>615</v>
      </c>
      <c r="N1226" s="36" t="s">
        <v>574</v>
      </c>
      <c r="O1226" s="2">
        <v>1.87</v>
      </c>
      <c r="P1226" s="2">
        <v>4.99</v>
      </c>
      <c r="Q1226" s="36">
        <v>1</v>
      </c>
      <c r="R1226" s="2">
        <f t="shared" si="58"/>
        <v>4.99</v>
      </c>
      <c r="S1226" s="36" t="str">
        <f t="shared" si="59"/>
        <v>Small</v>
      </c>
    </row>
    <row r="1227" spans="1:19" x14ac:dyDescent="0.45">
      <c r="A1227" s="36">
        <v>57907</v>
      </c>
      <c r="B1227" s="1">
        <v>42322</v>
      </c>
      <c r="C1227" t="s">
        <v>845</v>
      </c>
      <c r="D1227" t="s">
        <v>460</v>
      </c>
      <c r="E1227" s="36" t="str">
        <f t="shared" si="57"/>
        <v>Rodney Sanz</v>
      </c>
      <c r="F1227" s="36" t="s">
        <v>18</v>
      </c>
      <c r="G1227" s="36" t="s">
        <v>19</v>
      </c>
      <c r="H1227" s="36" t="s">
        <v>19</v>
      </c>
      <c r="I1227" s="36" t="s">
        <v>629</v>
      </c>
      <c r="J1227" s="36" t="s">
        <v>630</v>
      </c>
      <c r="K1227" s="36" t="s">
        <v>631</v>
      </c>
      <c r="L1227" s="36" t="s">
        <v>632</v>
      </c>
      <c r="M1227" s="36" t="s">
        <v>633</v>
      </c>
      <c r="N1227" s="36" t="s">
        <v>588</v>
      </c>
      <c r="O1227" s="2">
        <v>6.92</v>
      </c>
      <c r="P1227" s="2">
        <v>8.99</v>
      </c>
      <c r="Q1227" s="36">
        <v>1</v>
      </c>
      <c r="R1227" s="2">
        <f t="shared" si="58"/>
        <v>8.99</v>
      </c>
      <c r="S1227" s="36" t="str">
        <f t="shared" si="59"/>
        <v>Small</v>
      </c>
    </row>
    <row r="1228" spans="1:19" x14ac:dyDescent="0.45">
      <c r="A1228" s="36">
        <v>57909</v>
      </c>
      <c r="B1228" s="1">
        <v>42322</v>
      </c>
      <c r="C1228" t="s">
        <v>919</v>
      </c>
      <c r="D1228" t="s">
        <v>100</v>
      </c>
      <c r="E1228" s="36" t="str">
        <f t="shared" si="57"/>
        <v>Zoe Cox</v>
      </c>
      <c r="F1228" s="36" t="s">
        <v>40</v>
      </c>
      <c r="G1228" s="36" t="s">
        <v>41</v>
      </c>
      <c r="H1228" s="36" t="s">
        <v>41</v>
      </c>
      <c r="I1228" s="36" t="s">
        <v>920</v>
      </c>
      <c r="J1228" s="36" t="s">
        <v>921</v>
      </c>
      <c r="K1228" s="36" t="s">
        <v>652</v>
      </c>
      <c r="L1228" s="36" t="s">
        <v>23</v>
      </c>
      <c r="M1228" s="36" t="s">
        <v>24</v>
      </c>
      <c r="N1228" s="36" t="s">
        <v>25</v>
      </c>
      <c r="O1228" s="2">
        <v>308.22000000000003</v>
      </c>
      <c r="P1228" s="2">
        <v>564.99</v>
      </c>
      <c r="Q1228" s="36">
        <v>1</v>
      </c>
      <c r="R1228" s="2">
        <f t="shared" si="58"/>
        <v>564.99</v>
      </c>
      <c r="S1228" s="36" t="str">
        <f t="shared" si="59"/>
        <v>Medium</v>
      </c>
    </row>
    <row r="1229" spans="1:19" x14ac:dyDescent="0.45">
      <c r="A1229" s="36">
        <v>57909</v>
      </c>
      <c r="B1229" s="1">
        <v>42322</v>
      </c>
      <c r="C1229" t="s">
        <v>919</v>
      </c>
      <c r="D1229" t="s">
        <v>100</v>
      </c>
      <c r="E1229" s="36" t="str">
        <f t="shared" si="57"/>
        <v>Zoe Cox</v>
      </c>
      <c r="F1229" s="36" t="s">
        <v>40</v>
      </c>
      <c r="G1229" s="36" t="s">
        <v>41</v>
      </c>
      <c r="H1229" s="36" t="s">
        <v>41</v>
      </c>
      <c r="I1229" s="36" t="s">
        <v>605</v>
      </c>
      <c r="J1229" s="36" t="s">
        <v>606</v>
      </c>
      <c r="K1229" s="36" t="s">
        <v>606</v>
      </c>
      <c r="M1229" s="36" t="s">
        <v>607</v>
      </c>
      <c r="N1229" s="36" t="s">
        <v>574</v>
      </c>
      <c r="O1229" s="2">
        <v>8.2200000000000006</v>
      </c>
      <c r="P1229" s="2">
        <v>21.98</v>
      </c>
      <c r="Q1229" s="36">
        <v>3</v>
      </c>
      <c r="R1229" s="2">
        <f t="shared" si="58"/>
        <v>65.94</v>
      </c>
      <c r="S1229" s="36" t="str">
        <f t="shared" si="59"/>
        <v>Small</v>
      </c>
    </row>
    <row r="1230" spans="1:19" x14ac:dyDescent="0.45">
      <c r="A1230" s="36">
        <v>57925</v>
      </c>
      <c r="B1230" s="1">
        <v>42322</v>
      </c>
      <c r="C1230" t="s">
        <v>330</v>
      </c>
      <c r="D1230" t="s">
        <v>453</v>
      </c>
      <c r="E1230" s="36" t="str">
        <f t="shared" si="57"/>
        <v>Edwin Pal</v>
      </c>
      <c r="F1230" s="36" t="s">
        <v>274</v>
      </c>
      <c r="G1230" s="36" t="s">
        <v>89</v>
      </c>
      <c r="H1230" s="36" t="s">
        <v>89</v>
      </c>
      <c r="I1230" s="36" t="s">
        <v>829</v>
      </c>
      <c r="J1230" s="36" t="s">
        <v>830</v>
      </c>
      <c r="K1230" s="36" t="s">
        <v>800</v>
      </c>
      <c r="L1230" s="36" t="s">
        <v>45</v>
      </c>
      <c r="M1230" s="36" t="s">
        <v>801</v>
      </c>
      <c r="N1230" s="36" t="s">
        <v>588</v>
      </c>
      <c r="O1230" s="2">
        <v>26.18</v>
      </c>
      <c r="P1230" s="2">
        <v>69.989999999999995</v>
      </c>
      <c r="Q1230" s="36">
        <v>2</v>
      </c>
      <c r="R1230" s="2">
        <f t="shared" si="58"/>
        <v>139.97999999999999</v>
      </c>
      <c r="S1230" s="36" t="str">
        <f t="shared" si="59"/>
        <v>Small</v>
      </c>
    </row>
    <row r="1231" spans="1:19" x14ac:dyDescent="0.45">
      <c r="A1231" s="36">
        <v>57925</v>
      </c>
      <c r="B1231" s="1">
        <v>42322</v>
      </c>
      <c r="C1231" t="s">
        <v>330</v>
      </c>
      <c r="D1231" t="s">
        <v>453</v>
      </c>
      <c r="E1231" s="36" t="str">
        <f t="shared" si="57"/>
        <v>Edwin Pal</v>
      </c>
      <c r="F1231" s="36" t="s">
        <v>274</v>
      </c>
      <c r="G1231" s="36" t="s">
        <v>89</v>
      </c>
      <c r="H1231" s="36" t="s">
        <v>89</v>
      </c>
      <c r="I1231" s="36" t="s">
        <v>715</v>
      </c>
      <c r="J1231" s="36" t="s">
        <v>716</v>
      </c>
      <c r="K1231" s="36" t="s">
        <v>646</v>
      </c>
      <c r="L1231" s="36" t="s">
        <v>632</v>
      </c>
      <c r="M1231" s="36" t="s">
        <v>626</v>
      </c>
      <c r="N1231" s="36" t="s">
        <v>588</v>
      </c>
      <c r="O1231" s="2">
        <v>38.49</v>
      </c>
      <c r="P1231" s="2">
        <v>49.99</v>
      </c>
      <c r="Q1231" s="36">
        <v>1</v>
      </c>
      <c r="R1231" s="2">
        <f t="shared" si="58"/>
        <v>49.99</v>
      </c>
      <c r="S1231" s="36" t="str">
        <f t="shared" si="59"/>
        <v>Small</v>
      </c>
    </row>
    <row r="1232" spans="1:19" x14ac:dyDescent="0.45">
      <c r="A1232" s="36">
        <v>57978</v>
      </c>
      <c r="B1232" s="1">
        <v>42323</v>
      </c>
      <c r="C1232" t="s">
        <v>524</v>
      </c>
      <c r="D1232" t="s">
        <v>74</v>
      </c>
      <c r="E1232" s="36" t="str">
        <f t="shared" si="57"/>
        <v>Blake Lee</v>
      </c>
      <c r="F1232" s="36" t="s">
        <v>48</v>
      </c>
      <c r="G1232" s="36" t="s">
        <v>49</v>
      </c>
      <c r="H1232" s="36" t="s">
        <v>50</v>
      </c>
      <c r="I1232" s="36" t="s">
        <v>596</v>
      </c>
      <c r="J1232" s="36" t="s">
        <v>597</v>
      </c>
      <c r="K1232" s="36" t="s">
        <v>597</v>
      </c>
      <c r="M1232" s="36" t="s">
        <v>573</v>
      </c>
      <c r="N1232" s="36" t="s">
        <v>574</v>
      </c>
      <c r="O1232" s="2">
        <v>12.19</v>
      </c>
      <c r="P1232" s="2">
        <v>32.6</v>
      </c>
      <c r="Q1232" s="36">
        <v>2</v>
      </c>
      <c r="R1232" s="2">
        <f t="shared" si="58"/>
        <v>65.2</v>
      </c>
      <c r="S1232" s="36" t="str">
        <f t="shared" si="59"/>
        <v>Small</v>
      </c>
    </row>
    <row r="1233" spans="1:19" x14ac:dyDescent="0.45">
      <c r="A1233" s="36">
        <v>57994</v>
      </c>
      <c r="B1233" s="1">
        <v>42323</v>
      </c>
      <c r="C1233" t="s">
        <v>922</v>
      </c>
      <c r="D1233" t="s">
        <v>460</v>
      </c>
      <c r="E1233" s="36" t="str">
        <f t="shared" si="57"/>
        <v>Leslie Sanz</v>
      </c>
      <c r="F1233" s="36" t="s">
        <v>55</v>
      </c>
      <c r="G1233" s="36" t="s">
        <v>49</v>
      </c>
      <c r="H1233" s="36" t="s">
        <v>56</v>
      </c>
      <c r="I1233" s="36" t="s">
        <v>605</v>
      </c>
      <c r="J1233" s="36" t="s">
        <v>606</v>
      </c>
      <c r="K1233" s="36" t="s">
        <v>606</v>
      </c>
      <c r="M1233" s="36" t="s">
        <v>607</v>
      </c>
      <c r="N1233" s="36" t="s">
        <v>574</v>
      </c>
      <c r="O1233" s="2">
        <v>8.2200000000000006</v>
      </c>
      <c r="P1233" s="2">
        <v>21.98</v>
      </c>
      <c r="Q1233" s="36">
        <v>3</v>
      </c>
      <c r="R1233" s="2">
        <f t="shared" si="58"/>
        <v>65.94</v>
      </c>
      <c r="S1233" s="36" t="str">
        <f t="shared" si="59"/>
        <v>Small</v>
      </c>
    </row>
    <row r="1234" spans="1:19" x14ac:dyDescent="0.45">
      <c r="A1234" s="36">
        <v>57994</v>
      </c>
      <c r="B1234" s="1">
        <v>42323</v>
      </c>
      <c r="C1234" t="s">
        <v>922</v>
      </c>
      <c r="D1234" t="s">
        <v>460</v>
      </c>
      <c r="E1234" s="36" t="str">
        <f t="shared" si="57"/>
        <v>Leslie Sanz</v>
      </c>
      <c r="F1234" s="36" t="s">
        <v>55</v>
      </c>
      <c r="G1234" s="36" t="s">
        <v>49</v>
      </c>
      <c r="H1234" s="36" t="s">
        <v>56</v>
      </c>
      <c r="I1234" s="36" t="s">
        <v>608</v>
      </c>
      <c r="J1234" s="36" t="s">
        <v>609</v>
      </c>
      <c r="K1234" s="36" t="s">
        <v>591</v>
      </c>
      <c r="L1234" s="36" t="s">
        <v>532</v>
      </c>
      <c r="M1234" s="36" t="s">
        <v>592</v>
      </c>
      <c r="N1234" s="36" t="s">
        <v>574</v>
      </c>
      <c r="O1234" s="2">
        <v>13.09</v>
      </c>
      <c r="P1234" s="2">
        <v>34.99</v>
      </c>
      <c r="Q1234" s="36">
        <v>1</v>
      </c>
      <c r="R1234" s="2">
        <f t="shared" si="58"/>
        <v>34.99</v>
      </c>
      <c r="S1234" s="36" t="str">
        <f t="shared" si="59"/>
        <v>Small</v>
      </c>
    </row>
    <row r="1235" spans="1:19" x14ac:dyDescent="0.45">
      <c r="A1235" s="36">
        <v>57994</v>
      </c>
      <c r="B1235" s="1">
        <v>42323</v>
      </c>
      <c r="C1235" t="s">
        <v>922</v>
      </c>
      <c r="D1235" t="s">
        <v>460</v>
      </c>
      <c r="E1235" s="36" t="str">
        <f t="shared" si="57"/>
        <v>Leslie Sanz</v>
      </c>
      <c r="F1235" s="36" t="s">
        <v>55</v>
      </c>
      <c r="G1235" s="36" t="s">
        <v>49</v>
      </c>
      <c r="H1235" s="36" t="s">
        <v>56</v>
      </c>
      <c r="I1235" s="36" t="s">
        <v>655</v>
      </c>
      <c r="J1235" s="36" t="s">
        <v>656</v>
      </c>
      <c r="K1235" s="36" t="s">
        <v>586</v>
      </c>
      <c r="L1235" s="36" t="s">
        <v>45</v>
      </c>
      <c r="M1235" s="36" t="s">
        <v>587</v>
      </c>
      <c r="N1235" s="36" t="s">
        <v>588</v>
      </c>
      <c r="O1235" s="2">
        <v>9.16</v>
      </c>
      <c r="P1235" s="2">
        <v>24.49</v>
      </c>
      <c r="Q1235" s="36">
        <v>1</v>
      </c>
      <c r="R1235" s="2">
        <f t="shared" si="58"/>
        <v>24.49</v>
      </c>
      <c r="S1235" s="36" t="str">
        <f t="shared" si="59"/>
        <v>Small</v>
      </c>
    </row>
    <row r="1236" spans="1:19" x14ac:dyDescent="0.45">
      <c r="A1236" s="36">
        <v>57999</v>
      </c>
      <c r="B1236" s="1">
        <v>42323</v>
      </c>
      <c r="C1236" t="s">
        <v>839</v>
      </c>
      <c r="D1236" t="s">
        <v>269</v>
      </c>
      <c r="E1236" s="36" t="str">
        <f t="shared" si="57"/>
        <v>Gabriel Baker</v>
      </c>
      <c r="F1236" s="36" t="s">
        <v>94</v>
      </c>
      <c r="G1236" s="36" t="s">
        <v>49</v>
      </c>
      <c r="H1236" s="36" t="s">
        <v>56</v>
      </c>
      <c r="I1236" s="36" t="s">
        <v>641</v>
      </c>
      <c r="J1236" s="36" t="s">
        <v>642</v>
      </c>
      <c r="K1236" s="36" t="s">
        <v>643</v>
      </c>
      <c r="L1236" s="36" t="s">
        <v>23</v>
      </c>
      <c r="M1236" s="36" t="s">
        <v>24</v>
      </c>
      <c r="N1236" s="36" t="s">
        <v>25</v>
      </c>
      <c r="O1236" s="2">
        <v>419.78</v>
      </c>
      <c r="P1236" s="2">
        <v>769.49</v>
      </c>
      <c r="Q1236" s="36">
        <v>1</v>
      </c>
      <c r="R1236" s="2">
        <f t="shared" si="58"/>
        <v>769.49</v>
      </c>
      <c r="S1236" s="36" t="str">
        <f t="shared" si="59"/>
        <v>Medium</v>
      </c>
    </row>
    <row r="1237" spans="1:19" x14ac:dyDescent="0.45">
      <c r="A1237" s="36">
        <v>57999</v>
      </c>
      <c r="B1237" s="1">
        <v>42323</v>
      </c>
      <c r="C1237" t="s">
        <v>839</v>
      </c>
      <c r="D1237" t="s">
        <v>269</v>
      </c>
      <c r="E1237" s="36" t="str">
        <f t="shared" si="57"/>
        <v>Gabriel Baker</v>
      </c>
      <c r="F1237" s="36" t="s">
        <v>94</v>
      </c>
      <c r="G1237" s="36" t="s">
        <v>49</v>
      </c>
      <c r="H1237" s="36" t="s">
        <v>56</v>
      </c>
      <c r="I1237" s="36" t="s">
        <v>672</v>
      </c>
      <c r="J1237" s="36" t="s">
        <v>673</v>
      </c>
      <c r="K1237" s="36" t="s">
        <v>625</v>
      </c>
      <c r="L1237" s="36" t="s">
        <v>317</v>
      </c>
      <c r="M1237" s="36" t="s">
        <v>626</v>
      </c>
      <c r="N1237" s="36" t="s">
        <v>588</v>
      </c>
      <c r="O1237" s="2">
        <v>41.57</v>
      </c>
      <c r="P1237" s="2">
        <v>53.99</v>
      </c>
      <c r="Q1237" s="36">
        <v>3</v>
      </c>
      <c r="R1237" s="2">
        <f t="shared" si="58"/>
        <v>161.97</v>
      </c>
      <c r="S1237" s="36" t="str">
        <f t="shared" si="59"/>
        <v>Small</v>
      </c>
    </row>
    <row r="1238" spans="1:19" x14ac:dyDescent="0.45">
      <c r="A1238" s="36">
        <v>57999</v>
      </c>
      <c r="B1238" s="1">
        <v>42323</v>
      </c>
      <c r="C1238" t="s">
        <v>839</v>
      </c>
      <c r="D1238" t="s">
        <v>269</v>
      </c>
      <c r="E1238" s="36" t="str">
        <f t="shared" si="57"/>
        <v>Gabriel Baker</v>
      </c>
      <c r="F1238" s="36" t="s">
        <v>94</v>
      </c>
      <c r="G1238" s="36" t="s">
        <v>49</v>
      </c>
      <c r="H1238" s="36" t="s">
        <v>56</v>
      </c>
      <c r="I1238" s="36" t="s">
        <v>811</v>
      </c>
      <c r="J1238" s="36" t="s">
        <v>812</v>
      </c>
      <c r="K1238" s="36" t="s">
        <v>800</v>
      </c>
      <c r="L1238" s="36" t="s">
        <v>45</v>
      </c>
      <c r="M1238" s="36" t="s">
        <v>801</v>
      </c>
      <c r="N1238" s="36" t="s">
        <v>588</v>
      </c>
      <c r="O1238" s="2">
        <v>26.18</v>
      </c>
      <c r="P1238" s="2">
        <v>69.989999999999995</v>
      </c>
      <c r="Q1238" s="36">
        <v>1</v>
      </c>
      <c r="R1238" s="2">
        <f t="shared" si="58"/>
        <v>69.989999999999995</v>
      </c>
      <c r="S1238" s="36" t="str">
        <f t="shared" si="59"/>
        <v>Small</v>
      </c>
    </row>
    <row r="1239" spans="1:19" x14ac:dyDescent="0.45">
      <c r="A1239" s="36">
        <v>58030</v>
      </c>
      <c r="B1239" s="1">
        <v>42324</v>
      </c>
      <c r="C1239" t="s">
        <v>923</v>
      </c>
      <c r="D1239" t="s">
        <v>557</v>
      </c>
      <c r="E1239" s="36" t="str">
        <f t="shared" si="57"/>
        <v>Hector Gomez</v>
      </c>
      <c r="F1239" s="36" t="s">
        <v>18</v>
      </c>
      <c r="G1239" s="36" t="s">
        <v>19</v>
      </c>
      <c r="H1239" s="36" t="s">
        <v>19</v>
      </c>
      <c r="I1239" s="36" t="s">
        <v>715</v>
      </c>
      <c r="J1239" s="36" t="s">
        <v>716</v>
      </c>
      <c r="K1239" s="36" t="s">
        <v>646</v>
      </c>
      <c r="L1239" s="36" t="s">
        <v>632</v>
      </c>
      <c r="M1239" s="36" t="s">
        <v>626</v>
      </c>
      <c r="N1239" s="36" t="s">
        <v>588</v>
      </c>
      <c r="O1239" s="2">
        <v>38.49</v>
      </c>
      <c r="P1239" s="2">
        <v>49.99</v>
      </c>
      <c r="Q1239" s="36">
        <v>1</v>
      </c>
      <c r="R1239" s="2">
        <f t="shared" si="58"/>
        <v>49.99</v>
      </c>
      <c r="S1239" s="36" t="str">
        <f t="shared" si="59"/>
        <v>Small</v>
      </c>
    </row>
    <row r="1240" spans="1:19" x14ac:dyDescent="0.45">
      <c r="A1240" s="36">
        <v>58050</v>
      </c>
      <c r="B1240" s="1">
        <v>42324</v>
      </c>
      <c r="C1240" t="s">
        <v>389</v>
      </c>
      <c r="D1240" t="s">
        <v>323</v>
      </c>
      <c r="E1240" s="36" t="str">
        <f t="shared" si="57"/>
        <v>Jill Blanco</v>
      </c>
      <c r="F1240" s="36" t="s">
        <v>40</v>
      </c>
      <c r="G1240" s="36" t="s">
        <v>41</v>
      </c>
      <c r="H1240" s="36" t="s">
        <v>41</v>
      </c>
      <c r="I1240" s="36" t="s">
        <v>705</v>
      </c>
      <c r="J1240" s="36" t="s">
        <v>706</v>
      </c>
      <c r="K1240" s="36" t="s">
        <v>706</v>
      </c>
      <c r="M1240" s="36" t="s">
        <v>573</v>
      </c>
      <c r="N1240" s="36" t="s">
        <v>574</v>
      </c>
      <c r="O1240" s="2">
        <v>9.35</v>
      </c>
      <c r="P1240" s="2">
        <v>24.99</v>
      </c>
      <c r="Q1240" s="36">
        <v>2</v>
      </c>
      <c r="R1240" s="2">
        <f t="shared" si="58"/>
        <v>49.98</v>
      </c>
      <c r="S1240" s="36" t="str">
        <f t="shared" si="59"/>
        <v>Small</v>
      </c>
    </row>
    <row r="1241" spans="1:19" x14ac:dyDescent="0.45">
      <c r="A1241" s="36">
        <v>58082</v>
      </c>
      <c r="B1241" s="1">
        <v>42325</v>
      </c>
      <c r="C1241" t="s">
        <v>531</v>
      </c>
      <c r="D1241" t="s">
        <v>924</v>
      </c>
      <c r="E1241" s="36" t="str">
        <f t="shared" si="57"/>
        <v>Nicole Ramirez</v>
      </c>
      <c r="F1241" s="36" t="s">
        <v>48</v>
      </c>
      <c r="G1241" s="36" t="s">
        <v>49</v>
      </c>
      <c r="H1241" s="36" t="s">
        <v>50</v>
      </c>
      <c r="I1241" s="36" t="s">
        <v>594</v>
      </c>
      <c r="J1241" s="36" t="s">
        <v>595</v>
      </c>
      <c r="K1241" s="36" t="s">
        <v>595</v>
      </c>
      <c r="M1241" s="36" t="s">
        <v>573</v>
      </c>
      <c r="N1241" s="36" t="s">
        <v>574</v>
      </c>
      <c r="O1241" s="2">
        <v>1.49</v>
      </c>
      <c r="P1241" s="2">
        <v>3.99</v>
      </c>
      <c r="Q1241" s="36">
        <v>1</v>
      </c>
      <c r="R1241" s="2">
        <f t="shared" si="58"/>
        <v>3.99</v>
      </c>
      <c r="S1241" s="36" t="str">
        <f t="shared" si="59"/>
        <v>Small</v>
      </c>
    </row>
    <row r="1242" spans="1:19" x14ac:dyDescent="0.45">
      <c r="A1242" s="36">
        <v>58082</v>
      </c>
      <c r="B1242" s="1">
        <v>42325</v>
      </c>
      <c r="C1242" t="s">
        <v>531</v>
      </c>
      <c r="D1242" t="s">
        <v>924</v>
      </c>
      <c r="E1242" s="36" t="str">
        <f t="shared" si="57"/>
        <v>Nicole Ramirez</v>
      </c>
      <c r="F1242" s="36" t="s">
        <v>48</v>
      </c>
      <c r="G1242" s="36" t="s">
        <v>49</v>
      </c>
      <c r="H1242" s="36" t="s">
        <v>50</v>
      </c>
      <c r="I1242" s="36" t="s">
        <v>608</v>
      </c>
      <c r="J1242" s="36" t="s">
        <v>609</v>
      </c>
      <c r="K1242" s="36" t="s">
        <v>591</v>
      </c>
      <c r="L1242" s="36" t="s">
        <v>532</v>
      </c>
      <c r="M1242" s="36" t="s">
        <v>592</v>
      </c>
      <c r="N1242" s="36" t="s">
        <v>574</v>
      </c>
      <c r="O1242" s="2">
        <v>13.09</v>
      </c>
      <c r="P1242" s="2">
        <v>34.99</v>
      </c>
      <c r="Q1242" s="36">
        <v>2</v>
      </c>
      <c r="R1242" s="2">
        <f t="shared" si="58"/>
        <v>69.98</v>
      </c>
      <c r="S1242" s="36" t="str">
        <f t="shared" si="59"/>
        <v>Small</v>
      </c>
    </row>
    <row r="1243" spans="1:19" x14ac:dyDescent="0.45">
      <c r="A1243" s="36">
        <v>58088</v>
      </c>
      <c r="B1243" s="1">
        <v>42325</v>
      </c>
      <c r="C1243" t="s">
        <v>870</v>
      </c>
      <c r="D1243" t="s">
        <v>269</v>
      </c>
      <c r="E1243" s="36" t="str">
        <f t="shared" si="57"/>
        <v>Elijah Baker</v>
      </c>
      <c r="F1243" s="36" t="s">
        <v>94</v>
      </c>
      <c r="G1243" s="36" t="s">
        <v>49</v>
      </c>
      <c r="H1243" s="36" t="s">
        <v>56</v>
      </c>
      <c r="I1243" s="36" t="s">
        <v>705</v>
      </c>
      <c r="J1243" s="36" t="s">
        <v>706</v>
      </c>
      <c r="K1243" s="36" t="s">
        <v>706</v>
      </c>
      <c r="M1243" s="36" t="s">
        <v>573</v>
      </c>
      <c r="N1243" s="36" t="s">
        <v>574</v>
      </c>
      <c r="O1243" s="2">
        <v>9.35</v>
      </c>
      <c r="P1243" s="2">
        <v>24.99</v>
      </c>
      <c r="Q1243" s="36">
        <v>2</v>
      </c>
      <c r="R1243" s="2">
        <f t="shared" si="58"/>
        <v>49.98</v>
      </c>
      <c r="S1243" s="36" t="str">
        <f t="shared" si="59"/>
        <v>Small</v>
      </c>
    </row>
    <row r="1244" spans="1:19" x14ac:dyDescent="0.45">
      <c r="A1244" s="36">
        <v>58088</v>
      </c>
      <c r="B1244" s="1">
        <v>42325</v>
      </c>
      <c r="C1244" t="s">
        <v>870</v>
      </c>
      <c r="D1244" t="s">
        <v>269</v>
      </c>
      <c r="E1244" s="36" t="str">
        <f t="shared" si="57"/>
        <v>Elijah Baker</v>
      </c>
      <c r="F1244" s="36" t="s">
        <v>94</v>
      </c>
      <c r="G1244" s="36" t="s">
        <v>49</v>
      </c>
      <c r="H1244" s="36" t="s">
        <v>56</v>
      </c>
      <c r="I1244" s="36" t="s">
        <v>663</v>
      </c>
      <c r="J1244" s="36" t="s">
        <v>664</v>
      </c>
      <c r="K1244" s="36" t="s">
        <v>665</v>
      </c>
      <c r="M1244" s="36" t="s">
        <v>573</v>
      </c>
      <c r="N1244" s="36" t="s">
        <v>574</v>
      </c>
      <c r="O1244" s="2">
        <v>0.86</v>
      </c>
      <c r="P1244" s="2">
        <v>2.29</v>
      </c>
      <c r="Q1244" s="36">
        <v>1</v>
      </c>
      <c r="R1244" s="2">
        <f t="shared" si="58"/>
        <v>2.29</v>
      </c>
      <c r="S1244" s="36" t="str">
        <f t="shared" si="59"/>
        <v>Small</v>
      </c>
    </row>
    <row r="1245" spans="1:19" x14ac:dyDescent="0.45">
      <c r="A1245" s="36">
        <v>58088</v>
      </c>
      <c r="B1245" s="1">
        <v>42325</v>
      </c>
      <c r="C1245" t="s">
        <v>870</v>
      </c>
      <c r="D1245" t="s">
        <v>269</v>
      </c>
      <c r="E1245" s="36" t="str">
        <f t="shared" si="57"/>
        <v>Elijah Baker</v>
      </c>
      <c r="F1245" s="36" t="s">
        <v>94</v>
      </c>
      <c r="G1245" s="36" t="s">
        <v>49</v>
      </c>
      <c r="H1245" s="36" t="s">
        <v>56</v>
      </c>
      <c r="I1245" s="36" t="s">
        <v>707</v>
      </c>
      <c r="J1245" s="36" t="s">
        <v>708</v>
      </c>
      <c r="K1245" s="36" t="s">
        <v>709</v>
      </c>
      <c r="M1245" s="36" t="s">
        <v>710</v>
      </c>
      <c r="N1245" s="36" t="s">
        <v>574</v>
      </c>
      <c r="O1245" s="2">
        <v>2.97</v>
      </c>
      <c r="P1245" s="2">
        <v>7.95</v>
      </c>
      <c r="Q1245" s="36">
        <v>1</v>
      </c>
      <c r="R1245" s="2">
        <f t="shared" si="58"/>
        <v>7.95</v>
      </c>
      <c r="S1245" s="36" t="str">
        <f t="shared" si="59"/>
        <v>Small</v>
      </c>
    </row>
    <row r="1246" spans="1:19" x14ac:dyDescent="0.45">
      <c r="A1246" s="36">
        <v>58125</v>
      </c>
      <c r="B1246" s="1">
        <v>42325</v>
      </c>
      <c r="C1246" t="s">
        <v>192</v>
      </c>
      <c r="D1246" t="s">
        <v>116</v>
      </c>
      <c r="E1246" s="36" t="str">
        <f t="shared" si="57"/>
        <v>Jocelyn Barnes</v>
      </c>
      <c r="F1246" s="36" t="s">
        <v>48</v>
      </c>
      <c r="G1246" s="36" t="s">
        <v>49</v>
      </c>
      <c r="H1246" s="36" t="s">
        <v>50</v>
      </c>
      <c r="I1246" s="36" t="s">
        <v>629</v>
      </c>
      <c r="J1246" s="36" t="s">
        <v>630</v>
      </c>
      <c r="K1246" s="36" t="s">
        <v>631</v>
      </c>
      <c r="L1246" s="36" t="s">
        <v>632</v>
      </c>
      <c r="M1246" s="36" t="s">
        <v>633</v>
      </c>
      <c r="N1246" s="36" t="s">
        <v>588</v>
      </c>
      <c r="O1246" s="2">
        <v>6.92</v>
      </c>
      <c r="P1246" s="2">
        <v>8.99</v>
      </c>
      <c r="Q1246" s="36">
        <v>2</v>
      </c>
      <c r="R1246" s="2">
        <f t="shared" si="58"/>
        <v>17.98</v>
      </c>
      <c r="S1246" s="36" t="str">
        <f t="shared" si="59"/>
        <v>Small</v>
      </c>
    </row>
    <row r="1247" spans="1:19" x14ac:dyDescent="0.45">
      <c r="A1247" s="36">
        <v>58125</v>
      </c>
      <c r="B1247" s="1">
        <v>42325</v>
      </c>
      <c r="C1247" t="s">
        <v>192</v>
      </c>
      <c r="D1247" t="s">
        <v>116</v>
      </c>
      <c r="E1247" s="36" t="str">
        <f t="shared" si="57"/>
        <v>Jocelyn Barnes</v>
      </c>
      <c r="F1247" s="36" t="s">
        <v>48</v>
      </c>
      <c r="G1247" s="36" t="s">
        <v>49</v>
      </c>
      <c r="H1247" s="36" t="s">
        <v>50</v>
      </c>
      <c r="I1247" s="36" t="s">
        <v>611</v>
      </c>
      <c r="J1247" s="36" t="s">
        <v>612</v>
      </c>
      <c r="K1247" s="36" t="s">
        <v>570</v>
      </c>
      <c r="L1247" s="36" t="s">
        <v>45</v>
      </c>
      <c r="M1247" s="36" t="s">
        <v>32</v>
      </c>
      <c r="N1247" s="36" t="s">
        <v>25</v>
      </c>
      <c r="O1247" s="2">
        <v>343.65</v>
      </c>
      <c r="P1247" s="2">
        <v>539.99</v>
      </c>
      <c r="Q1247" s="36">
        <v>1</v>
      </c>
      <c r="R1247" s="2">
        <f t="shared" si="58"/>
        <v>539.99</v>
      </c>
      <c r="S1247" s="36" t="str">
        <f t="shared" si="59"/>
        <v>Medium</v>
      </c>
    </row>
    <row r="1248" spans="1:19" x14ac:dyDescent="0.45">
      <c r="A1248" s="36">
        <v>58128</v>
      </c>
      <c r="B1248" s="1">
        <v>42325</v>
      </c>
      <c r="C1248" t="s">
        <v>925</v>
      </c>
      <c r="D1248" t="s">
        <v>926</v>
      </c>
      <c r="E1248" s="36" t="str">
        <f t="shared" si="57"/>
        <v>Rachael Chandra</v>
      </c>
      <c r="F1248" s="36" t="s">
        <v>148</v>
      </c>
      <c r="G1248" s="36" t="s">
        <v>82</v>
      </c>
      <c r="H1248" s="36" t="s">
        <v>82</v>
      </c>
      <c r="I1248" s="36" t="s">
        <v>571</v>
      </c>
      <c r="J1248" s="36" t="s">
        <v>572</v>
      </c>
      <c r="K1248" s="36" t="s">
        <v>572</v>
      </c>
      <c r="M1248" s="36" t="s">
        <v>573</v>
      </c>
      <c r="N1248" s="36" t="s">
        <v>574</v>
      </c>
      <c r="O1248" s="2">
        <v>8.0399999999999991</v>
      </c>
      <c r="P1248" s="2">
        <v>21.49</v>
      </c>
      <c r="Q1248" s="36">
        <v>2</v>
      </c>
      <c r="R1248" s="2">
        <f t="shared" si="58"/>
        <v>42.98</v>
      </c>
      <c r="S1248" s="36" t="str">
        <f t="shared" si="59"/>
        <v>Small</v>
      </c>
    </row>
    <row r="1249" spans="1:19" x14ac:dyDescent="0.45">
      <c r="A1249" s="36">
        <v>58128</v>
      </c>
      <c r="B1249" s="1">
        <v>42325</v>
      </c>
      <c r="C1249" t="s">
        <v>925</v>
      </c>
      <c r="D1249" t="s">
        <v>926</v>
      </c>
      <c r="E1249" s="36" t="str">
        <f t="shared" si="57"/>
        <v>Rachael Chandra</v>
      </c>
      <c r="F1249" s="36" t="s">
        <v>148</v>
      </c>
      <c r="G1249" s="36" t="s">
        <v>82</v>
      </c>
      <c r="H1249" s="36" t="s">
        <v>82</v>
      </c>
      <c r="I1249" s="36" t="s">
        <v>715</v>
      </c>
      <c r="J1249" s="36" t="s">
        <v>716</v>
      </c>
      <c r="K1249" s="36" t="s">
        <v>646</v>
      </c>
      <c r="L1249" s="36" t="s">
        <v>632</v>
      </c>
      <c r="M1249" s="36" t="s">
        <v>626</v>
      </c>
      <c r="N1249" s="36" t="s">
        <v>588</v>
      </c>
      <c r="O1249" s="2">
        <v>38.49</v>
      </c>
      <c r="P1249" s="2">
        <v>49.99</v>
      </c>
      <c r="Q1249" s="36">
        <v>3</v>
      </c>
      <c r="R1249" s="2">
        <f t="shared" si="58"/>
        <v>149.97</v>
      </c>
      <c r="S1249" s="36" t="str">
        <f t="shared" si="59"/>
        <v>Small</v>
      </c>
    </row>
    <row r="1250" spans="1:19" x14ac:dyDescent="0.45">
      <c r="A1250" s="36">
        <v>58128</v>
      </c>
      <c r="B1250" s="1">
        <v>42325</v>
      </c>
      <c r="C1250" t="s">
        <v>925</v>
      </c>
      <c r="D1250" t="s">
        <v>926</v>
      </c>
      <c r="E1250" s="36" t="str">
        <f t="shared" si="57"/>
        <v>Rachael Chandra</v>
      </c>
      <c r="F1250" s="36" t="s">
        <v>148</v>
      </c>
      <c r="G1250" s="36" t="s">
        <v>82</v>
      </c>
      <c r="H1250" s="36" t="s">
        <v>82</v>
      </c>
      <c r="I1250" s="36" t="s">
        <v>653</v>
      </c>
      <c r="J1250" s="36" t="s">
        <v>654</v>
      </c>
      <c r="K1250" s="36" t="s">
        <v>570</v>
      </c>
      <c r="L1250" s="36" t="s">
        <v>45</v>
      </c>
      <c r="M1250" s="36" t="s">
        <v>32</v>
      </c>
      <c r="N1250" s="36" t="s">
        <v>25</v>
      </c>
      <c r="O1250" s="2">
        <v>343.65</v>
      </c>
      <c r="P1250" s="2">
        <v>539.99</v>
      </c>
      <c r="Q1250" s="36">
        <v>1</v>
      </c>
      <c r="R1250" s="2">
        <f t="shared" si="58"/>
        <v>539.99</v>
      </c>
      <c r="S1250" s="36" t="str">
        <f t="shared" si="59"/>
        <v>Medium</v>
      </c>
    </row>
    <row r="1251" spans="1:19" x14ac:dyDescent="0.45">
      <c r="A1251" s="36">
        <v>58128</v>
      </c>
      <c r="B1251" s="1">
        <v>42325</v>
      </c>
      <c r="C1251" t="s">
        <v>925</v>
      </c>
      <c r="D1251" t="s">
        <v>926</v>
      </c>
      <c r="E1251" s="36" t="str">
        <f t="shared" si="57"/>
        <v>Rachael Chandra</v>
      </c>
      <c r="F1251" s="36" t="s">
        <v>148</v>
      </c>
      <c r="G1251" s="36" t="s">
        <v>82</v>
      </c>
      <c r="H1251" s="36" t="s">
        <v>82</v>
      </c>
      <c r="I1251" s="36" t="s">
        <v>594</v>
      </c>
      <c r="J1251" s="36" t="s">
        <v>595</v>
      </c>
      <c r="K1251" s="36" t="s">
        <v>595</v>
      </c>
      <c r="M1251" s="36" t="s">
        <v>573</v>
      </c>
      <c r="N1251" s="36" t="s">
        <v>574</v>
      </c>
      <c r="O1251" s="2">
        <v>1.49</v>
      </c>
      <c r="P1251" s="2">
        <v>3.99</v>
      </c>
      <c r="Q1251" s="36">
        <v>2</v>
      </c>
      <c r="R1251" s="2">
        <f t="shared" si="58"/>
        <v>7.98</v>
      </c>
      <c r="S1251" s="36" t="str">
        <f t="shared" si="59"/>
        <v>Small</v>
      </c>
    </row>
    <row r="1252" spans="1:19" x14ac:dyDescent="0.45">
      <c r="A1252" s="36">
        <v>58148</v>
      </c>
      <c r="B1252" s="1">
        <v>42326</v>
      </c>
      <c r="C1252" t="s">
        <v>927</v>
      </c>
      <c r="D1252" t="s">
        <v>98</v>
      </c>
      <c r="E1252" s="36" t="str">
        <f t="shared" si="57"/>
        <v>Kaylee Hall</v>
      </c>
      <c r="F1252" s="36" t="s">
        <v>215</v>
      </c>
      <c r="G1252" s="36" t="s">
        <v>216</v>
      </c>
      <c r="H1252" s="36" t="s">
        <v>216</v>
      </c>
      <c r="I1252" s="36" t="s">
        <v>681</v>
      </c>
      <c r="J1252" s="36" t="s">
        <v>682</v>
      </c>
      <c r="K1252" s="36" t="s">
        <v>682</v>
      </c>
      <c r="M1252" s="36" t="s">
        <v>573</v>
      </c>
      <c r="N1252" s="36" t="s">
        <v>574</v>
      </c>
      <c r="O1252" s="2">
        <v>11.22</v>
      </c>
      <c r="P1252" s="2">
        <v>29.99</v>
      </c>
      <c r="Q1252" s="36">
        <v>3</v>
      </c>
      <c r="R1252" s="2">
        <f t="shared" si="58"/>
        <v>89.97</v>
      </c>
      <c r="S1252" s="36" t="str">
        <f t="shared" si="59"/>
        <v>Small</v>
      </c>
    </row>
    <row r="1253" spans="1:19" x14ac:dyDescent="0.45">
      <c r="A1253" s="36">
        <v>58148</v>
      </c>
      <c r="B1253" s="1">
        <v>42326</v>
      </c>
      <c r="C1253" t="s">
        <v>927</v>
      </c>
      <c r="D1253" t="s">
        <v>98</v>
      </c>
      <c r="E1253" s="36" t="str">
        <f t="shared" si="57"/>
        <v>Kaylee Hall</v>
      </c>
      <c r="F1253" s="36" t="s">
        <v>215</v>
      </c>
      <c r="G1253" s="36" t="s">
        <v>216</v>
      </c>
      <c r="H1253" s="36" t="s">
        <v>216</v>
      </c>
      <c r="I1253" s="36" t="s">
        <v>663</v>
      </c>
      <c r="J1253" s="36" t="s">
        <v>664</v>
      </c>
      <c r="K1253" s="36" t="s">
        <v>665</v>
      </c>
      <c r="M1253" s="36" t="s">
        <v>573</v>
      </c>
      <c r="N1253" s="36" t="s">
        <v>574</v>
      </c>
      <c r="O1253" s="2">
        <v>0.86</v>
      </c>
      <c r="P1253" s="2">
        <v>2.29</v>
      </c>
      <c r="Q1253" s="36">
        <v>1</v>
      </c>
      <c r="R1253" s="2">
        <f t="shared" si="58"/>
        <v>2.29</v>
      </c>
      <c r="S1253" s="36" t="str">
        <f t="shared" si="59"/>
        <v>Small</v>
      </c>
    </row>
    <row r="1254" spans="1:19" x14ac:dyDescent="0.45">
      <c r="A1254" s="36">
        <v>58151</v>
      </c>
      <c r="B1254" s="1">
        <v>42326</v>
      </c>
      <c r="C1254" t="s">
        <v>603</v>
      </c>
      <c r="D1254" t="s">
        <v>98</v>
      </c>
      <c r="E1254" s="36" t="str">
        <f t="shared" si="57"/>
        <v>Elizabeth Hall</v>
      </c>
      <c r="F1254" s="36" t="s">
        <v>215</v>
      </c>
      <c r="G1254" s="36" t="s">
        <v>216</v>
      </c>
      <c r="H1254" s="36" t="s">
        <v>216</v>
      </c>
      <c r="I1254" s="36" t="s">
        <v>648</v>
      </c>
      <c r="J1254" s="36" t="s">
        <v>649</v>
      </c>
      <c r="K1254" s="36" t="s">
        <v>649</v>
      </c>
      <c r="M1254" s="36" t="s">
        <v>615</v>
      </c>
      <c r="N1254" s="36" t="s">
        <v>574</v>
      </c>
      <c r="O1254" s="2">
        <v>3.74</v>
      </c>
      <c r="P1254" s="2">
        <v>9.99</v>
      </c>
      <c r="Q1254" s="36">
        <v>2</v>
      </c>
      <c r="R1254" s="2">
        <f t="shared" si="58"/>
        <v>19.98</v>
      </c>
      <c r="S1254" s="36" t="str">
        <f t="shared" si="59"/>
        <v>Small</v>
      </c>
    </row>
    <row r="1255" spans="1:19" x14ac:dyDescent="0.45">
      <c r="A1255" s="36">
        <v>58151</v>
      </c>
      <c r="B1255" s="1">
        <v>42326</v>
      </c>
      <c r="C1255" t="s">
        <v>603</v>
      </c>
      <c r="D1255" t="s">
        <v>98</v>
      </c>
      <c r="E1255" s="36" t="str">
        <f t="shared" si="57"/>
        <v>Elizabeth Hall</v>
      </c>
      <c r="F1255" s="36" t="s">
        <v>215</v>
      </c>
      <c r="G1255" s="36" t="s">
        <v>216</v>
      </c>
      <c r="H1255" s="36" t="s">
        <v>216</v>
      </c>
      <c r="I1255" s="36" t="s">
        <v>616</v>
      </c>
      <c r="J1255" s="36" t="s">
        <v>617</v>
      </c>
      <c r="K1255" s="36" t="s">
        <v>618</v>
      </c>
      <c r="M1255" s="36" t="s">
        <v>615</v>
      </c>
      <c r="N1255" s="36" t="s">
        <v>574</v>
      </c>
      <c r="O1255" s="2">
        <v>1.87</v>
      </c>
      <c r="P1255" s="2">
        <v>4.99</v>
      </c>
      <c r="Q1255" s="36">
        <v>1</v>
      </c>
      <c r="R1255" s="2">
        <f t="shared" si="58"/>
        <v>4.99</v>
      </c>
      <c r="S1255" s="36" t="str">
        <f t="shared" si="59"/>
        <v>Small</v>
      </c>
    </row>
    <row r="1256" spans="1:19" x14ac:dyDescent="0.45">
      <c r="A1256" s="36">
        <v>58192</v>
      </c>
      <c r="B1256" s="1">
        <v>42327</v>
      </c>
      <c r="C1256" t="s">
        <v>157</v>
      </c>
      <c r="D1256" t="s">
        <v>488</v>
      </c>
      <c r="E1256" s="36" t="str">
        <f t="shared" si="57"/>
        <v>Francisco Rodriguez</v>
      </c>
      <c r="F1256" s="36" t="s">
        <v>18</v>
      </c>
      <c r="G1256" s="36" t="s">
        <v>19</v>
      </c>
      <c r="H1256" s="36" t="s">
        <v>19</v>
      </c>
      <c r="I1256" s="36" t="s">
        <v>661</v>
      </c>
      <c r="J1256" s="36" t="s">
        <v>662</v>
      </c>
      <c r="K1256" s="36" t="s">
        <v>591</v>
      </c>
      <c r="L1256" s="36" t="s">
        <v>31</v>
      </c>
      <c r="M1256" s="36" t="s">
        <v>592</v>
      </c>
      <c r="N1256" s="36" t="s">
        <v>574</v>
      </c>
      <c r="O1256" s="2">
        <v>13.09</v>
      </c>
      <c r="P1256" s="2">
        <v>34.99</v>
      </c>
      <c r="Q1256" s="36">
        <v>1</v>
      </c>
      <c r="R1256" s="2">
        <f t="shared" si="58"/>
        <v>34.99</v>
      </c>
      <c r="S1256" s="36" t="str">
        <f t="shared" si="59"/>
        <v>Small</v>
      </c>
    </row>
    <row r="1257" spans="1:19" x14ac:dyDescent="0.45">
      <c r="A1257" s="36">
        <v>58192</v>
      </c>
      <c r="B1257" s="1">
        <v>42327</v>
      </c>
      <c r="C1257" t="s">
        <v>157</v>
      </c>
      <c r="D1257" t="s">
        <v>488</v>
      </c>
      <c r="E1257" s="36" t="str">
        <f t="shared" si="57"/>
        <v>Francisco Rodriguez</v>
      </c>
      <c r="F1257" s="36" t="s">
        <v>18</v>
      </c>
      <c r="G1257" s="36" t="s">
        <v>19</v>
      </c>
      <c r="H1257" s="36" t="s">
        <v>19</v>
      </c>
      <c r="I1257" s="36" t="s">
        <v>672</v>
      </c>
      <c r="J1257" s="36" t="s">
        <v>673</v>
      </c>
      <c r="K1257" s="36" t="s">
        <v>625</v>
      </c>
      <c r="L1257" s="36" t="s">
        <v>317</v>
      </c>
      <c r="M1257" s="36" t="s">
        <v>626</v>
      </c>
      <c r="N1257" s="36" t="s">
        <v>588</v>
      </c>
      <c r="O1257" s="2">
        <v>41.57</v>
      </c>
      <c r="P1257" s="2">
        <v>53.99</v>
      </c>
      <c r="Q1257" s="36">
        <v>1</v>
      </c>
      <c r="R1257" s="2">
        <f t="shared" si="58"/>
        <v>53.99</v>
      </c>
      <c r="S1257" s="36" t="str">
        <f t="shared" si="59"/>
        <v>Small</v>
      </c>
    </row>
    <row r="1258" spans="1:19" x14ac:dyDescent="0.45">
      <c r="A1258" s="36">
        <v>58192</v>
      </c>
      <c r="B1258" s="1">
        <v>42327</v>
      </c>
      <c r="C1258" t="s">
        <v>157</v>
      </c>
      <c r="D1258" t="s">
        <v>488</v>
      </c>
      <c r="E1258" s="36" t="str">
        <f t="shared" si="57"/>
        <v>Francisco Rodriguez</v>
      </c>
      <c r="F1258" s="36" t="s">
        <v>18</v>
      </c>
      <c r="G1258" s="36" t="s">
        <v>19</v>
      </c>
      <c r="H1258" s="36" t="s">
        <v>19</v>
      </c>
      <c r="I1258" s="36" t="s">
        <v>426</v>
      </c>
      <c r="J1258" s="36" t="s">
        <v>427</v>
      </c>
      <c r="K1258" s="36" t="s">
        <v>316</v>
      </c>
      <c r="L1258" s="36" t="s">
        <v>317</v>
      </c>
      <c r="M1258" s="36" t="s">
        <v>32</v>
      </c>
      <c r="N1258" s="36" t="s">
        <v>25</v>
      </c>
      <c r="O1258" s="2">
        <v>713.08</v>
      </c>
      <c r="P1258" s="2">
        <v>1120.49</v>
      </c>
      <c r="Q1258" s="36">
        <v>1</v>
      </c>
      <c r="R1258" s="2">
        <f t="shared" si="58"/>
        <v>1120.49</v>
      </c>
      <c r="S1258" s="36" t="str">
        <f t="shared" si="59"/>
        <v>Medium</v>
      </c>
    </row>
    <row r="1259" spans="1:19" x14ac:dyDescent="0.45">
      <c r="A1259" s="36">
        <v>58197</v>
      </c>
      <c r="B1259" s="1">
        <v>42327</v>
      </c>
      <c r="C1259" t="s">
        <v>534</v>
      </c>
      <c r="D1259" t="s">
        <v>281</v>
      </c>
      <c r="E1259" s="36" t="str">
        <f t="shared" si="57"/>
        <v>Edgar Lopez</v>
      </c>
      <c r="F1259" s="36" t="s">
        <v>18</v>
      </c>
      <c r="G1259" s="36" t="s">
        <v>19</v>
      </c>
      <c r="H1259" s="36" t="s">
        <v>19</v>
      </c>
      <c r="I1259" s="36" t="s">
        <v>661</v>
      </c>
      <c r="J1259" s="36" t="s">
        <v>662</v>
      </c>
      <c r="K1259" s="36" t="s">
        <v>591</v>
      </c>
      <c r="L1259" s="36" t="s">
        <v>31</v>
      </c>
      <c r="M1259" s="36" t="s">
        <v>592</v>
      </c>
      <c r="N1259" s="36" t="s">
        <v>574</v>
      </c>
      <c r="O1259" s="2">
        <v>13.09</v>
      </c>
      <c r="P1259" s="2">
        <v>34.99</v>
      </c>
      <c r="Q1259" s="36">
        <v>2</v>
      </c>
      <c r="R1259" s="2">
        <f t="shared" si="58"/>
        <v>69.98</v>
      </c>
      <c r="S1259" s="36" t="str">
        <f t="shared" si="59"/>
        <v>Small</v>
      </c>
    </row>
    <row r="1260" spans="1:19" x14ac:dyDescent="0.45">
      <c r="A1260" s="36">
        <v>58197</v>
      </c>
      <c r="B1260" s="1">
        <v>42327</v>
      </c>
      <c r="C1260" t="s">
        <v>534</v>
      </c>
      <c r="D1260" t="s">
        <v>281</v>
      </c>
      <c r="E1260" s="36" t="str">
        <f t="shared" si="57"/>
        <v>Edgar Lopez</v>
      </c>
      <c r="F1260" s="36" t="s">
        <v>18</v>
      </c>
      <c r="G1260" s="36" t="s">
        <v>19</v>
      </c>
      <c r="H1260" s="36" t="s">
        <v>19</v>
      </c>
      <c r="I1260" s="36" t="s">
        <v>605</v>
      </c>
      <c r="J1260" s="36" t="s">
        <v>606</v>
      </c>
      <c r="K1260" s="36" t="s">
        <v>606</v>
      </c>
      <c r="M1260" s="36" t="s">
        <v>607</v>
      </c>
      <c r="N1260" s="36" t="s">
        <v>574</v>
      </c>
      <c r="O1260" s="2">
        <v>8.2200000000000006</v>
      </c>
      <c r="P1260" s="2">
        <v>21.98</v>
      </c>
      <c r="Q1260" s="36">
        <v>1</v>
      </c>
      <c r="R1260" s="2">
        <f t="shared" si="58"/>
        <v>21.98</v>
      </c>
      <c r="S1260" s="36" t="str">
        <f t="shared" si="59"/>
        <v>Small</v>
      </c>
    </row>
    <row r="1261" spans="1:19" x14ac:dyDescent="0.45">
      <c r="A1261" s="36">
        <v>58216</v>
      </c>
      <c r="B1261" s="1">
        <v>42327</v>
      </c>
      <c r="C1261" t="s">
        <v>290</v>
      </c>
      <c r="D1261" t="s">
        <v>60</v>
      </c>
      <c r="E1261" s="36" t="str">
        <f t="shared" si="57"/>
        <v>Sophia Perez</v>
      </c>
      <c r="F1261" s="36" t="s">
        <v>48</v>
      </c>
      <c r="G1261" s="36" t="s">
        <v>49</v>
      </c>
      <c r="H1261" s="36" t="s">
        <v>50</v>
      </c>
      <c r="I1261" s="36" t="s">
        <v>829</v>
      </c>
      <c r="J1261" s="36" t="s">
        <v>830</v>
      </c>
      <c r="K1261" s="36" t="s">
        <v>800</v>
      </c>
      <c r="L1261" s="36" t="s">
        <v>45</v>
      </c>
      <c r="M1261" s="36" t="s">
        <v>801</v>
      </c>
      <c r="N1261" s="36" t="s">
        <v>588</v>
      </c>
      <c r="O1261" s="2">
        <v>26.18</v>
      </c>
      <c r="P1261" s="2">
        <v>69.989999999999995</v>
      </c>
      <c r="Q1261" s="36">
        <v>4</v>
      </c>
      <c r="R1261" s="2">
        <f t="shared" si="58"/>
        <v>279.95999999999998</v>
      </c>
      <c r="S1261" s="36" t="str">
        <f t="shared" si="59"/>
        <v>Small</v>
      </c>
    </row>
    <row r="1262" spans="1:19" x14ac:dyDescent="0.45">
      <c r="A1262" s="36">
        <v>58231</v>
      </c>
      <c r="B1262" s="1">
        <v>42327</v>
      </c>
      <c r="C1262" t="s">
        <v>753</v>
      </c>
      <c r="D1262" t="s">
        <v>406</v>
      </c>
      <c r="E1262" s="36" t="str">
        <f t="shared" si="57"/>
        <v>Pedro Diaz</v>
      </c>
      <c r="F1262" s="36" t="s">
        <v>55</v>
      </c>
      <c r="G1262" s="36" t="s">
        <v>49</v>
      </c>
      <c r="H1262" s="36" t="s">
        <v>56</v>
      </c>
      <c r="I1262" s="36" t="s">
        <v>683</v>
      </c>
      <c r="J1262" s="36" t="s">
        <v>684</v>
      </c>
      <c r="K1262" s="36" t="s">
        <v>684</v>
      </c>
      <c r="M1262" s="36" t="s">
        <v>573</v>
      </c>
      <c r="N1262" s="36" t="s">
        <v>574</v>
      </c>
      <c r="O1262" s="2">
        <v>1.87</v>
      </c>
      <c r="P1262" s="2">
        <v>4.99</v>
      </c>
      <c r="Q1262" s="36">
        <v>1</v>
      </c>
      <c r="R1262" s="2">
        <f t="shared" si="58"/>
        <v>4.99</v>
      </c>
      <c r="S1262" s="36" t="str">
        <f t="shared" si="59"/>
        <v>Small</v>
      </c>
    </row>
    <row r="1263" spans="1:19" x14ac:dyDescent="0.45">
      <c r="A1263" s="36">
        <v>58231</v>
      </c>
      <c r="B1263" s="1">
        <v>42327</v>
      </c>
      <c r="C1263" t="s">
        <v>753</v>
      </c>
      <c r="D1263" t="s">
        <v>406</v>
      </c>
      <c r="E1263" s="36" t="str">
        <f t="shared" si="57"/>
        <v>Pedro Diaz</v>
      </c>
      <c r="F1263" s="36" t="s">
        <v>55</v>
      </c>
      <c r="G1263" s="36" t="s">
        <v>49</v>
      </c>
      <c r="H1263" s="36" t="s">
        <v>56</v>
      </c>
      <c r="I1263" s="36" t="s">
        <v>686</v>
      </c>
      <c r="J1263" s="36" t="s">
        <v>687</v>
      </c>
      <c r="K1263" s="36" t="s">
        <v>687</v>
      </c>
      <c r="M1263" s="36" t="s">
        <v>573</v>
      </c>
      <c r="N1263" s="36" t="s">
        <v>574</v>
      </c>
      <c r="O1263" s="2">
        <v>13.09</v>
      </c>
      <c r="P1263" s="2">
        <v>35</v>
      </c>
      <c r="Q1263" s="36">
        <v>1</v>
      </c>
      <c r="R1263" s="2">
        <f t="shared" si="58"/>
        <v>35</v>
      </c>
      <c r="S1263" s="36" t="str">
        <f t="shared" si="59"/>
        <v>Small</v>
      </c>
    </row>
    <row r="1264" spans="1:19" x14ac:dyDescent="0.45">
      <c r="A1264" s="36">
        <v>58231</v>
      </c>
      <c r="B1264" s="1">
        <v>42327</v>
      </c>
      <c r="C1264" t="s">
        <v>753</v>
      </c>
      <c r="D1264" t="s">
        <v>406</v>
      </c>
      <c r="E1264" s="36" t="str">
        <f t="shared" si="57"/>
        <v>Pedro Diaz</v>
      </c>
      <c r="F1264" s="36" t="s">
        <v>55</v>
      </c>
      <c r="G1264" s="36" t="s">
        <v>49</v>
      </c>
      <c r="H1264" s="36" t="s">
        <v>56</v>
      </c>
      <c r="I1264" s="36" t="s">
        <v>663</v>
      </c>
      <c r="J1264" s="36" t="s">
        <v>664</v>
      </c>
      <c r="K1264" s="36" t="s">
        <v>665</v>
      </c>
      <c r="M1264" s="36" t="s">
        <v>573</v>
      </c>
      <c r="N1264" s="36" t="s">
        <v>574</v>
      </c>
      <c r="O1264" s="2">
        <v>0.86</v>
      </c>
      <c r="P1264" s="2">
        <v>2.29</v>
      </c>
      <c r="Q1264" s="36">
        <v>1</v>
      </c>
      <c r="R1264" s="2">
        <f t="shared" si="58"/>
        <v>2.29</v>
      </c>
      <c r="S1264" s="36" t="str">
        <f t="shared" si="59"/>
        <v>Small</v>
      </c>
    </row>
    <row r="1265" spans="1:19" x14ac:dyDescent="0.45">
      <c r="A1265" s="36">
        <v>58271</v>
      </c>
      <c r="B1265" s="1">
        <v>42328</v>
      </c>
      <c r="C1265" t="s">
        <v>243</v>
      </c>
      <c r="D1265" t="s">
        <v>269</v>
      </c>
      <c r="E1265" s="36" t="str">
        <f t="shared" si="57"/>
        <v>Sierra Baker</v>
      </c>
      <c r="F1265" s="36" t="s">
        <v>230</v>
      </c>
      <c r="G1265" s="36" t="s">
        <v>89</v>
      </c>
      <c r="H1265" s="36" t="s">
        <v>89</v>
      </c>
      <c r="I1265" s="36" t="s">
        <v>616</v>
      </c>
      <c r="J1265" s="36" t="s">
        <v>617</v>
      </c>
      <c r="K1265" s="36" t="s">
        <v>618</v>
      </c>
      <c r="M1265" s="36" t="s">
        <v>615</v>
      </c>
      <c r="N1265" s="36" t="s">
        <v>574</v>
      </c>
      <c r="O1265" s="2">
        <v>1.87</v>
      </c>
      <c r="P1265" s="2">
        <v>4.99</v>
      </c>
      <c r="Q1265" s="36">
        <v>1</v>
      </c>
      <c r="R1265" s="2">
        <f t="shared" si="58"/>
        <v>4.99</v>
      </c>
      <c r="S1265" s="36" t="str">
        <f t="shared" si="59"/>
        <v>Small</v>
      </c>
    </row>
    <row r="1266" spans="1:19" x14ac:dyDescent="0.45">
      <c r="A1266" s="36">
        <v>58281</v>
      </c>
      <c r="B1266" s="1">
        <v>42328</v>
      </c>
      <c r="C1266" t="s">
        <v>318</v>
      </c>
      <c r="D1266" t="s">
        <v>293</v>
      </c>
      <c r="E1266" s="36" t="str">
        <f t="shared" si="57"/>
        <v>Jessica Cook</v>
      </c>
      <c r="F1266" s="36" t="s">
        <v>48</v>
      </c>
      <c r="G1266" s="36" t="s">
        <v>49</v>
      </c>
      <c r="H1266" s="36" t="s">
        <v>50</v>
      </c>
      <c r="I1266" s="36" t="s">
        <v>571</v>
      </c>
      <c r="J1266" s="36" t="s">
        <v>572</v>
      </c>
      <c r="K1266" s="36" t="s">
        <v>572</v>
      </c>
      <c r="M1266" s="36" t="s">
        <v>573</v>
      </c>
      <c r="N1266" s="36" t="s">
        <v>574</v>
      </c>
      <c r="O1266" s="2">
        <v>8.0399999999999991</v>
      </c>
      <c r="P1266" s="2">
        <v>21.49</v>
      </c>
      <c r="Q1266" s="36">
        <v>1</v>
      </c>
      <c r="R1266" s="2">
        <f t="shared" si="58"/>
        <v>21.49</v>
      </c>
      <c r="S1266" s="36" t="str">
        <f t="shared" si="59"/>
        <v>Small</v>
      </c>
    </row>
    <row r="1267" spans="1:19" x14ac:dyDescent="0.45">
      <c r="A1267" s="36">
        <v>58281</v>
      </c>
      <c r="B1267" s="1">
        <v>42328</v>
      </c>
      <c r="C1267" t="s">
        <v>318</v>
      </c>
      <c r="D1267" t="s">
        <v>293</v>
      </c>
      <c r="E1267" s="36" t="str">
        <f t="shared" si="57"/>
        <v>Jessica Cook</v>
      </c>
      <c r="F1267" s="36" t="s">
        <v>48</v>
      </c>
      <c r="G1267" s="36" t="s">
        <v>49</v>
      </c>
      <c r="H1267" s="36" t="s">
        <v>50</v>
      </c>
      <c r="I1267" s="36" t="s">
        <v>653</v>
      </c>
      <c r="J1267" s="36" t="s">
        <v>654</v>
      </c>
      <c r="K1267" s="36" t="s">
        <v>570</v>
      </c>
      <c r="L1267" s="36" t="s">
        <v>45</v>
      </c>
      <c r="M1267" s="36" t="s">
        <v>32</v>
      </c>
      <c r="N1267" s="36" t="s">
        <v>25</v>
      </c>
      <c r="O1267" s="2">
        <v>343.65</v>
      </c>
      <c r="P1267" s="2">
        <v>539.99</v>
      </c>
      <c r="Q1267" s="36">
        <v>1</v>
      </c>
      <c r="R1267" s="2">
        <f t="shared" si="58"/>
        <v>539.99</v>
      </c>
      <c r="S1267" s="36" t="str">
        <f t="shared" si="59"/>
        <v>Medium</v>
      </c>
    </row>
    <row r="1268" spans="1:19" x14ac:dyDescent="0.45">
      <c r="A1268" s="36">
        <v>58294</v>
      </c>
      <c r="B1268" s="1">
        <v>42329</v>
      </c>
      <c r="C1268" t="s">
        <v>928</v>
      </c>
      <c r="D1268" t="s">
        <v>17</v>
      </c>
      <c r="E1268" s="36" t="str">
        <f t="shared" si="57"/>
        <v>Ramon Lu</v>
      </c>
      <c r="F1268" s="36" t="s">
        <v>18</v>
      </c>
      <c r="G1268" s="36" t="s">
        <v>19</v>
      </c>
      <c r="H1268" s="36" t="s">
        <v>19</v>
      </c>
      <c r="I1268" s="36" t="s">
        <v>605</v>
      </c>
      <c r="J1268" s="36" t="s">
        <v>606</v>
      </c>
      <c r="K1268" s="36" t="s">
        <v>606</v>
      </c>
      <c r="M1268" s="36" t="s">
        <v>607</v>
      </c>
      <c r="N1268" s="36" t="s">
        <v>574</v>
      </c>
      <c r="O1268" s="2">
        <v>8.2200000000000006</v>
      </c>
      <c r="P1268" s="2">
        <v>21.98</v>
      </c>
      <c r="Q1268" s="36">
        <v>1</v>
      </c>
      <c r="R1268" s="2">
        <f t="shared" si="58"/>
        <v>21.98</v>
      </c>
      <c r="S1268" s="36" t="str">
        <f t="shared" si="59"/>
        <v>Small</v>
      </c>
    </row>
    <row r="1269" spans="1:19" x14ac:dyDescent="0.45">
      <c r="A1269" s="36">
        <v>58294</v>
      </c>
      <c r="B1269" s="1">
        <v>42329</v>
      </c>
      <c r="C1269" t="s">
        <v>928</v>
      </c>
      <c r="D1269" t="s">
        <v>17</v>
      </c>
      <c r="E1269" s="36" t="str">
        <f t="shared" si="57"/>
        <v>Ramon Lu</v>
      </c>
      <c r="F1269" s="36" t="s">
        <v>18</v>
      </c>
      <c r="G1269" s="36" t="s">
        <v>19</v>
      </c>
      <c r="H1269" s="36" t="s">
        <v>19</v>
      </c>
      <c r="I1269" s="36" t="s">
        <v>629</v>
      </c>
      <c r="J1269" s="36" t="s">
        <v>630</v>
      </c>
      <c r="K1269" s="36" t="s">
        <v>631</v>
      </c>
      <c r="L1269" s="36" t="s">
        <v>632</v>
      </c>
      <c r="M1269" s="36" t="s">
        <v>633</v>
      </c>
      <c r="N1269" s="36" t="s">
        <v>588</v>
      </c>
      <c r="O1269" s="2">
        <v>6.92</v>
      </c>
      <c r="P1269" s="2">
        <v>8.99</v>
      </c>
      <c r="Q1269" s="36">
        <v>1</v>
      </c>
      <c r="R1269" s="2">
        <f t="shared" si="58"/>
        <v>8.99</v>
      </c>
      <c r="S1269" s="36" t="str">
        <f t="shared" si="59"/>
        <v>Small</v>
      </c>
    </row>
    <row r="1270" spans="1:19" x14ac:dyDescent="0.45">
      <c r="A1270" s="36">
        <v>58311</v>
      </c>
      <c r="B1270" s="1">
        <v>42329</v>
      </c>
      <c r="C1270" t="s">
        <v>367</v>
      </c>
      <c r="D1270" t="s">
        <v>189</v>
      </c>
      <c r="E1270" s="36" t="str">
        <f t="shared" si="57"/>
        <v>Kayla Miller</v>
      </c>
      <c r="F1270" s="36" t="s">
        <v>215</v>
      </c>
      <c r="G1270" s="36" t="s">
        <v>216</v>
      </c>
      <c r="H1270" s="36" t="s">
        <v>216</v>
      </c>
      <c r="I1270" s="36" t="s">
        <v>616</v>
      </c>
      <c r="J1270" s="36" t="s">
        <v>617</v>
      </c>
      <c r="K1270" s="36" t="s">
        <v>618</v>
      </c>
      <c r="M1270" s="36" t="s">
        <v>615</v>
      </c>
      <c r="N1270" s="36" t="s">
        <v>574</v>
      </c>
      <c r="O1270" s="2">
        <v>1.87</v>
      </c>
      <c r="P1270" s="2">
        <v>4.99</v>
      </c>
      <c r="Q1270" s="36">
        <v>2</v>
      </c>
      <c r="R1270" s="2">
        <f t="shared" si="58"/>
        <v>9.98</v>
      </c>
      <c r="S1270" s="36" t="str">
        <f t="shared" si="59"/>
        <v>Small</v>
      </c>
    </row>
    <row r="1271" spans="1:19" x14ac:dyDescent="0.45">
      <c r="A1271" s="36">
        <v>58346</v>
      </c>
      <c r="B1271" s="1">
        <v>42329</v>
      </c>
      <c r="C1271" t="s">
        <v>238</v>
      </c>
      <c r="D1271" t="s">
        <v>248</v>
      </c>
      <c r="E1271" s="36" t="str">
        <f t="shared" si="57"/>
        <v>George Raman</v>
      </c>
      <c r="F1271" s="36" t="s">
        <v>40</v>
      </c>
      <c r="G1271" s="36" t="s">
        <v>41</v>
      </c>
      <c r="H1271" s="36" t="s">
        <v>41</v>
      </c>
      <c r="I1271" s="36" t="s">
        <v>594</v>
      </c>
      <c r="J1271" s="36" t="s">
        <v>595</v>
      </c>
      <c r="K1271" s="36" t="s">
        <v>595</v>
      </c>
      <c r="M1271" s="36" t="s">
        <v>573</v>
      </c>
      <c r="N1271" s="36" t="s">
        <v>574</v>
      </c>
      <c r="O1271" s="2">
        <v>1.49</v>
      </c>
      <c r="P1271" s="2">
        <v>3.99</v>
      </c>
      <c r="Q1271" s="36">
        <v>4</v>
      </c>
      <c r="R1271" s="2">
        <f t="shared" si="58"/>
        <v>15.96</v>
      </c>
      <c r="S1271" s="36" t="str">
        <f t="shared" si="59"/>
        <v>Small</v>
      </c>
    </row>
    <row r="1272" spans="1:19" x14ac:dyDescent="0.45">
      <c r="A1272" s="36">
        <v>58346</v>
      </c>
      <c r="B1272" s="1">
        <v>42329</v>
      </c>
      <c r="C1272" t="s">
        <v>238</v>
      </c>
      <c r="D1272" t="s">
        <v>248</v>
      </c>
      <c r="E1272" s="36" t="str">
        <f t="shared" si="57"/>
        <v>George Raman</v>
      </c>
      <c r="F1272" s="36" t="s">
        <v>40</v>
      </c>
      <c r="G1272" s="36" t="s">
        <v>41</v>
      </c>
      <c r="H1272" s="36" t="s">
        <v>41</v>
      </c>
      <c r="I1272" s="36" t="s">
        <v>661</v>
      </c>
      <c r="J1272" s="36" t="s">
        <v>662</v>
      </c>
      <c r="K1272" s="36" t="s">
        <v>591</v>
      </c>
      <c r="L1272" s="36" t="s">
        <v>31</v>
      </c>
      <c r="M1272" s="36" t="s">
        <v>592</v>
      </c>
      <c r="N1272" s="36" t="s">
        <v>574</v>
      </c>
      <c r="O1272" s="2">
        <v>13.09</v>
      </c>
      <c r="P1272" s="2">
        <v>34.99</v>
      </c>
      <c r="Q1272" s="36">
        <v>1</v>
      </c>
      <c r="R1272" s="2">
        <f t="shared" si="58"/>
        <v>34.99</v>
      </c>
      <c r="S1272" s="36" t="str">
        <f t="shared" si="59"/>
        <v>Small</v>
      </c>
    </row>
    <row r="1273" spans="1:19" x14ac:dyDescent="0.45">
      <c r="A1273" s="36">
        <v>58346</v>
      </c>
      <c r="B1273" s="1">
        <v>42329</v>
      </c>
      <c r="C1273" t="s">
        <v>238</v>
      </c>
      <c r="D1273" t="s">
        <v>248</v>
      </c>
      <c r="E1273" s="36" t="str">
        <f t="shared" si="57"/>
        <v>George Raman</v>
      </c>
      <c r="F1273" s="36" t="s">
        <v>40</v>
      </c>
      <c r="G1273" s="36" t="s">
        <v>41</v>
      </c>
      <c r="H1273" s="36" t="s">
        <v>41</v>
      </c>
      <c r="I1273" s="36" t="s">
        <v>571</v>
      </c>
      <c r="J1273" s="36" t="s">
        <v>572</v>
      </c>
      <c r="K1273" s="36" t="s">
        <v>572</v>
      </c>
      <c r="M1273" s="36" t="s">
        <v>573</v>
      </c>
      <c r="N1273" s="36" t="s">
        <v>574</v>
      </c>
      <c r="O1273" s="2">
        <v>8.0399999999999991</v>
      </c>
      <c r="P1273" s="2">
        <v>21.49</v>
      </c>
      <c r="Q1273" s="36">
        <v>2</v>
      </c>
      <c r="R1273" s="2">
        <f t="shared" si="58"/>
        <v>42.98</v>
      </c>
      <c r="S1273" s="36" t="str">
        <f t="shared" si="59"/>
        <v>Small</v>
      </c>
    </row>
    <row r="1274" spans="1:19" x14ac:dyDescent="0.45">
      <c r="A1274" s="36">
        <v>58346</v>
      </c>
      <c r="B1274" s="1">
        <v>42329</v>
      </c>
      <c r="C1274" t="s">
        <v>238</v>
      </c>
      <c r="D1274" t="s">
        <v>248</v>
      </c>
      <c r="E1274" s="36" t="str">
        <f t="shared" si="57"/>
        <v>George Raman</v>
      </c>
      <c r="F1274" s="36" t="s">
        <v>40</v>
      </c>
      <c r="G1274" s="36" t="s">
        <v>41</v>
      </c>
      <c r="H1274" s="36" t="s">
        <v>41</v>
      </c>
      <c r="I1274" s="36" t="s">
        <v>653</v>
      </c>
      <c r="J1274" s="36" t="s">
        <v>654</v>
      </c>
      <c r="K1274" s="36" t="s">
        <v>570</v>
      </c>
      <c r="L1274" s="36" t="s">
        <v>45</v>
      </c>
      <c r="M1274" s="36" t="s">
        <v>32</v>
      </c>
      <c r="N1274" s="36" t="s">
        <v>25</v>
      </c>
      <c r="O1274" s="2">
        <v>343.65</v>
      </c>
      <c r="P1274" s="2">
        <v>539.99</v>
      </c>
      <c r="Q1274" s="36">
        <v>1</v>
      </c>
      <c r="R1274" s="2">
        <f t="shared" si="58"/>
        <v>539.99</v>
      </c>
      <c r="S1274" s="36" t="str">
        <f t="shared" si="59"/>
        <v>Medium</v>
      </c>
    </row>
    <row r="1275" spans="1:19" x14ac:dyDescent="0.45">
      <c r="A1275" s="36">
        <v>58347</v>
      </c>
      <c r="B1275" s="1">
        <v>42329</v>
      </c>
      <c r="C1275" t="s">
        <v>223</v>
      </c>
      <c r="D1275" t="s">
        <v>323</v>
      </c>
      <c r="E1275" s="36" t="str">
        <f t="shared" si="57"/>
        <v>Max Blanco</v>
      </c>
      <c r="F1275" s="36" t="s">
        <v>40</v>
      </c>
      <c r="G1275" s="36" t="s">
        <v>41</v>
      </c>
      <c r="H1275" s="36" t="s">
        <v>41</v>
      </c>
      <c r="I1275" s="36" t="s">
        <v>724</v>
      </c>
      <c r="J1275" s="36" t="s">
        <v>725</v>
      </c>
      <c r="K1275" s="36" t="s">
        <v>570</v>
      </c>
      <c r="L1275" s="36" t="s">
        <v>45</v>
      </c>
      <c r="M1275" s="36" t="s">
        <v>32</v>
      </c>
      <c r="N1275" s="36" t="s">
        <v>25</v>
      </c>
      <c r="O1275" s="2">
        <v>343.65</v>
      </c>
      <c r="P1275" s="2">
        <v>539.99</v>
      </c>
      <c r="Q1275" s="36">
        <v>1</v>
      </c>
      <c r="R1275" s="2">
        <f t="shared" si="58"/>
        <v>539.99</v>
      </c>
      <c r="S1275" s="36" t="str">
        <f t="shared" si="59"/>
        <v>Medium</v>
      </c>
    </row>
    <row r="1276" spans="1:19" x14ac:dyDescent="0.45">
      <c r="A1276" s="36">
        <v>58365</v>
      </c>
      <c r="B1276" s="1">
        <v>42330</v>
      </c>
      <c r="C1276" t="s">
        <v>106</v>
      </c>
      <c r="D1276" t="s">
        <v>116</v>
      </c>
      <c r="E1276" s="36" t="str">
        <f t="shared" si="57"/>
        <v>Fernando Barnes</v>
      </c>
      <c r="F1276" s="36" t="s">
        <v>215</v>
      </c>
      <c r="G1276" s="36" t="s">
        <v>216</v>
      </c>
      <c r="H1276" s="36" t="s">
        <v>216</v>
      </c>
      <c r="I1276" s="36" t="s">
        <v>666</v>
      </c>
      <c r="J1276" s="36" t="s">
        <v>667</v>
      </c>
      <c r="K1276" s="36" t="s">
        <v>667</v>
      </c>
      <c r="M1276" s="36" t="s">
        <v>573</v>
      </c>
      <c r="N1276" s="36" t="s">
        <v>574</v>
      </c>
      <c r="O1276" s="2">
        <v>9.35</v>
      </c>
      <c r="P1276" s="2">
        <v>24.99</v>
      </c>
      <c r="Q1276" s="36">
        <v>1</v>
      </c>
      <c r="R1276" s="2">
        <f t="shared" si="58"/>
        <v>24.99</v>
      </c>
      <c r="S1276" s="36" t="str">
        <f t="shared" si="59"/>
        <v>Small</v>
      </c>
    </row>
    <row r="1277" spans="1:19" x14ac:dyDescent="0.45">
      <c r="A1277" s="36">
        <v>58365</v>
      </c>
      <c r="B1277" s="1">
        <v>42330</v>
      </c>
      <c r="C1277" t="s">
        <v>106</v>
      </c>
      <c r="D1277" t="s">
        <v>116</v>
      </c>
      <c r="E1277" s="36" t="str">
        <f t="shared" si="57"/>
        <v>Fernando Barnes</v>
      </c>
      <c r="F1277" s="36" t="s">
        <v>215</v>
      </c>
      <c r="G1277" s="36" t="s">
        <v>216</v>
      </c>
      <c r="H1277" s="36" t="s">
        <v>216</v>
      </c>
      <c r="I1277" s="36" t="s">
        <v>594</v>
      </c>
      <c r="J1277" s="36" t="s">
        <v>595</v>
      </c>
      <c r="K1277" s="36" t="s">
        <v>595</v>
      </c>
      <c r="M1277" s="36" t="s">
        <v>573</v>
      </c>
      <c r="N1277" s="36" t="s">
        <v>574</v>
      </c>
      <c r="O1277" s="2">
        <v>1.49</v>
      </c>
      <c r="P1277" s="2">
        <v>3.99</v>
      </c>
      <c r="Q1277" s="36">
        <v>1</v>
      </c>
      <c r="R1277" s="2">
        <f t="shared" si="58"/>
        <v>3.99</v>
      </c>
      <c r="S1277" s="36" t="str">
        <f t="shared" si="59"/>
        <v>Small</v>
      </c>
    </row>
    <row r="1278" spans="1:19" x14ac:dyDescent="0.45">
      <c r="A1278" s="36">
        <v>58365</v>
      </c>
      <c r="B1278" s="1">
        <v>42330</v>
      </c>
      <c r="C1278" t="s">
        <v>106</v>
      </c>
      <c r="D1278" t="s">
        <v>116</v>
      </c>
      <c r="E1278" s="36" t="str">
        <f t="shared" si="57"/>
        <v>Fernando Barnes</v>
      </c>
      <c r="F1278" s="36" t="s">
        <v>215</v>
      </c>
      <c r="G1278" s="36" t="s">
        <v>216</v>
      </c>
      <c r="H1278" s="36" t="s">
        <v>216</v>
      </c>
      <c r="I1278" s="36" t="s">
        <v>608</v>
      </c>
      <c r="J1278" s="36" t="s">
        <v>609</v>
      </c>
      <c r="K1278" s="36" t="s">
        <v>591</v>
      </c>
      <c r="L1278" s="36" t="s">
        <v>532</v>
      </c>
      <c r="M1278" s="36" t="s">
        <v>592</v>
      </c>
      <c r="N1278" s="36" t="s">
        <v>574</v>
      </c>
      <c r="O1278" s="2">
        <v>13.09</v>
      </c>
      <c r="P1278" s="2">
        <v>34.99</v>
      </c>
      <c r="Q1278" s="36">
        <v>4</v>
      </c>
      <c r="R1278" s="2">
        <f t="shared" si="58"/>
        <v>139.96</v>
      </c>
      <c r="S1278" s="36" t="str">
        <f t="shared" si="59"/>
        <v>Small</v>
      </c>
    </row>
    <row r="1279" spans="1:19" x14ac:dyDescent="0.45">
      <c r="A1279" s="36">
        <v>58365</v>
      </c>
      <c r="B1279" s="1">
        <v>42330</v>
      </c>
      <c r="C1279" t="s">
        <v>106</v>
      </c>
      <c r="D1279" t="s">
        <v>116</v>
      </c>
      <c r="E1279" s="36" t="str">
        <f t="shared" si="57"/>
        <v>Fernando Barnes</v>
      </c>
      <c r="F1279" s="36" t="s">
        <v>215</v>
      </c>
      <c r="G1279" s="36" t="s">
        <v>216</v>
      </c>
      <c r="H1279" s="36" t="s">
        <v>216</v>
      </c>
      <c r="I1279" s="36" t="s">
        <v>742</v>
      </c>
      <c r="J1279" s="36" t="s">
        <v>743</v>
      </c>
      <c r="K1279" s="36" t="s">
        <v>586</v>
      </c>
      <c r="L1279" s="36" t="s">
        <v>45</v>
      </c>
      <c r="M1279" s="36" t="s">
        <v>587</v>
      </c>
      <c r="N1279" s="36" t="s">
        <v>588</v>
      </c>
      <c r="O1279" s="2">
        <v>9.16</v>
      </c>
      <c r="P1279" s="2">
        <v>24.49</v>
      </c>
      <c r="Q1279" s="36">
        <v>1</v>
      </c>
      <c r="R1279" s="2">
        <f t="shared" si="58"/>
        <v>24.49</v>
      </c>
      <c r="S1279" s="36" t="str">
        <f t="shared" si="59"/>
        <v>Small</v>
      </c>
    </row>
    <row r="1280" spans="1:19" x14ac:dyDescent="0.45">
      <c r="A1280" s="36">
        <v>58371</v>
      </c>
      <c r="B1280" s="1">
        <v>42330</v>
      </c>
      <c r="C1280" t="s">
        <v>929</v>
      </c>
      <c r="D1280" t="s">
        <v>557</v>
      </c>
      <c r="E1280" s="36" t="str">
        <f t="shared" si="57"/>
        <v>Krista Gomez</v>
      </c>
      <c r="F1280" s="36" t="s">
        <v>215</v>
      </c>
      <c r="G1280" s="36" t="s">
        <v>216</v>
      </c>
      <c r="H1280" s="36" t="s">
        <v>216</v>
      </c>
      <c r="I1280" s="36" t="s">
        <v>683</v>
      </c>
      <c r="J1280" s="36" t="s">
        <v>684</v>
      </c>
      <c r="K1280" s="36" t="s">
        <v>684</v>
      </c>
      <c r="M1280" s="36" t="s">
        <v>573</v>
      </c>
      <c r="N1280" s="36" t="s">
        <v>574</v>
      </c>
      <c r="O1280" s="2">
        <v>1.87</v>
      </c>
      <c r="P1280" s="2">
        <v>4.99</v>
      </c>
      <c r="Q1280" s="36">
        <v>1</v>
      </c>
      <c r="R1280" s="2">
        <f t="shared" si="58"/>
        <v>4.99</v>
      </c>
      <c r="S1280" s="36" t="str">
        <f t="shared" si="59"/>
        <v>Small</v>
      </c>
    </row>
    <row r="1281" spans="1:19" x14ac:dyDescent="0.45">
      <c r="A1281" s="36">
        <v>58371</v>
      </c>
      <c r="B1281" s="1">
        <v>42330</v>
      </c>
      <c r="C1281" t="s">
        <v>929</v>
      </c>
      <c r="D1281" t="s">
        <v>557</v>
      </c>
      <c r="E1281" s="36" t="str">
        <f t="shared" si="57"/>
        <v>Krista Gomez</v>
      </c>
      <c r="F1281" s="36" t="s">
        <v>215</v>
      </c>
      <c r="G1281" s="36" t="s">
        <v>216</v>
      </c>
      <c r="H1281" s="36" t="s">
        <v>216</v>
      </c>
      <c r="I1281" s="36" t="s">
        <v>648</v>
      </c>
      <c r="J1281" s="36" t="s">
        <v>649</v>
      </c>
      <c r="K1281" s="36" t="s">
        <v>649</v>
      </c>
      <c r="M1281" s="36" t="s">
        <v>615</v>
      </c>
      <c r="N1281" s="36" t="s">
        <v>574</v>
      </c>
      <c r="O1281" s="2">
        <v>3.74</v>
      </c>
      <c r="P1281" s="2">
        <v>9.99</v>
      </c>
      <c r="Q1281" s="36">
        <v>1</v>
      </c>
      <c r="R1281" s="2">
        <f t="shared" si="58"/>
        <v>9.99</v>
      </c>
      <c r="S1281" s="36" t="str">
        <f t="shared" si="59"/>
        <v>Small</v>
      </c>
    </row>
    <row r="1282" spans="1:19" x14ac:dyDescent="0.45">
      <c r="A1282" s="36">
        <v>58371</v>
      </c>
      <c r="B1282" s="1">
        <v>42330</v>
      </c>
      <c r="C1282" t="s">
        <v>929</v>
      </c>
      <c r="D1282" t="s">
        <v>557</v>
      </c>
      <c r="E1282" s="36" t="str">
        <f t="shared" si="57"/>
        <v>Krista Gomez</v>
      </c>
      <c r="F1282" s="36" t="s">
        <v>215</v>
      </c>
      <c r="G1282" s="36" t="s">
        <v>216</v>
      </c>
      <c r="H1282" s="36" t="s">
        <v>216</v>
      </c>
      <c r="I1282" s="36" t="s">
        <v>681</v>
      </c>
      <c r="J1282" s="36" t="s">
        <v>682</v>
      </c>
      <c r="K1282" s="36" t="s">
        <v>682</v>
      </c>
      <c r="M1282" s="36" t="s">
        <v>573</v>
      </c>
      <c r="N1282" s="36" t="s">
        <v>574</v>
      </c>
      <c r="O1282" s="2">
        <v>11.22</v>
      </c>
      <c r="P1282" s="2">
        <v>29.99</v>
      </c>
      <c r="Q1282" s="36">
        <v>1</v>
      </c>
      <c r="R1282" s="2">
        <f t="shared" si="58"/>
        <v>29.99</v>
      </c>
      <c r="S1282" s="36" t="str">
        <f t="shared" si="59"/>
        <v>Small</v>
      </c>
    </row>
    <row r="1283" spans="1:19" x14ac:dyDescent="0.45">
      <c r="A1283" s="36">
        <v>58371</v>
      </c>
      <c r="B1283" s="1">
        <v>42330</v>
      </c>
      <c r="C1283" t="s">
        <v>929</v>
      </c>
      <c r="D1283" t="s">
        <v>557</v>
      </c>
      <c r="E1283" s="36" t="str">
        <f t="shared" ref="E1283:E1346" si="60">CONCATENATE(C1283," ",D1283)</f>
        <v>Krista Gomez</v>
      </c>
      <c r="F1283" s="36" t="s">
        <v>215</v>
      </c>
      <c r="G1283" s="36" t="s">
        <v>216</v>
      </c>
      <c r="H1283" s="36" t="s">
        <v>216</v>
      </c>
      <c r="I1283" s="36" t="s">
        <v>616</v>
      </c>
      <c r="J1283" s="36" t="s">
        <v>617</v>
      </c>
      <c r="K1283" s="36" t="s">
        <v>618</v>
      </c>
      <c r="M1283" s="36" t="s">
        <v>615</v>
      </c>
      <c r="N1283" s="36" t="s">
        <v>574</v>
      </c>
      <c r="O1283" s="2">
        <v>1.87</v>
      </c>
      <c r="P1283" s="2">
        <v>4.99</v>
      </c>
      <c r="Q1283" s="36">
        <v>4</v>
      </c>
      <c r="R1283" s="2">
        <f t="shared" ref="R1283:R1346" si="61">P1283*Q1283</f>
        <v>19.96</v>
      </c>
      <c r="S1283" s="36" t="str">
        <f t="shared" ref="S1283:S1346" si="62">VLOOKUP(R1283,$T$2:$U$4,2,TRUE)</f>
        <v>Small</v>
      </c>
    </row>
    <row r="1284" spans="1:19" x14ac:dyDescent="0.45">
      <c r="A1284" s="36">
        <v>58373</v>
      </c>
      <c r="B1284" s="1">
        <v>42330</v>
      </c>
      <c r="C1284" t="s">
        <v>190</v>
      </c>
      <c r="D1284" t="s">
        <v>271</v>
      </c>
      <c r="E1284" s="36" t="str">
        <f t="shared" si="60"/>
        <v>Samuel Young</v>
      </c>
      <c r="F1284" s="36" t="s">
        <v>48</v>
      </c>
      <c r="G1284" s="36" t="s">
        <v>49</v>
      </c>
      <c r="H1284" s="36" t="s">
        <v>50</v>
      </c>
      <c r="I1284" s="36" t="s">
        <v>681</v>
      </c>
      <c r="J1284" s="36" t="s">
        <v>682</v>
      </c>
      <c r="K1284" s="36" t="s">
        <v>682</v>
      </c>
      <c r="M1284" s="36" t="s">
        <v>573</v>
      </c>
      <c r="N1284" s="36" t="s">
        <v>574</v>
      </c>
      <c r="O1284" s="2">
        <v>11.22</v>
      </c>
      <c r="P1284" s="2">
        <v>29.99</v>
      </c>
      <c r="Q1284" s="36">
        <v>1</v>
      </c>
      <c r="R1284" s="2">
        <f t="shared" si="61"/>
        <v>29.99</v>
      </c>
      <c r="S1284" s="36" t="str">
        <f t="shared" si="62"/>
        <v>Small</v>
      </c>
    </row>
    <row r="1285" spans="1:19" x14ac:dyDescent="0.45">
      <c r="A1285" s="36">
        <v>58373</v>
      </c>
      <c r="B1285" s="1">
        <v>42330</v>
      </c>
      <c r="C1285" t="s">
        <v>190</v>
      </c>
      <c r="D1285" t="s">
        <v>271</v>
      </c>
      <c r="E1285" s="36" t="str">
        <f t="shared" si="60"/>
        <v>Samuel Young</v>
      </c>
      <c r="F1285" s="36" t="s">
        <v>48</v>
      </c>
      <c r="G1285" s="36" t="s">
        <v>49</v>
      </c>
      <c r="H1285" s="36" t="s">
        <v>50</v>
      </c>
      <c r="I1285" s="36" t="s">
        <v>683</v>
      </c>
      <c r="J1285" s="36" t="s">
        <v>684</v>
      </c>
      <c r="K1285" s="36" t="s">
        <v>684</v>
      </c>
      <c r="M1285" s="36" t="s">
        <v>573</v>
      </c>
      <c r="N1285" s="36" t="s">
        <v>574</v>
      </c>
      <c r="O1285" s="2">
        <v>1.87</v>
      </c>
      <c r="P1285" s="2">
        <v>4.99</v>
      </c>
      <c r="Q1285" s="36">
        <v>3</v>
      </c>
      <c r="R1285" s="2">
        <f t="shared" si="61"/>
        <v>14.97</v>
      </c>
      <c r="S1285" s="36" t="str">
        <f t="shared" si="62"/>
        <v>Small</v>
      </c>
    </row>
    <row r="1286" spans="1:19" x14ac:dyDescent="0.45">
      <c r="A1286" s="36">
        <v>58373</v>
      </c>
      <c r="B1286" s="1">
        <v>42330</v>
      </c>
      <c r="C1286" t="s">
        <v>190</v>
      </c>
      <c r="D1286" t="s">
        <v>271</v>
      </c>
      <c r="E1286" s="36" t="str">
        <f t="shared" si="60"/>
        <v>Samuel Young</v>
      </c>
      <c r="F1286" s="36" t="s">
        <v>48</v>
      </c>
      <c r="G1286" s="36" t="s">
        <v>49</v>
      </c>
      <c r="H1286" s="36" t="s">
        <v>50</v>
      </c>
      <c r="I1286" s="36" t="s">
        <v>605</v>
      </c>
      <c r="J1286" s="36" t="s">
        <v>606</v>
      </c>
      <c r="K1286" s="36" t="s">
        <v>606</v>
      </c>
      <c r="M1286" s="36" t="s">
        <v>607</v>
      </c>
      <c r="N1286" s="36" t="s">
        <v>574</v>
      </c>
      <c r="O1286" s="2">
        <v>8.2200000000000006</v>
      </c>
      <c r="P1286" s="2">
        <v>21.98</v>
      </c>
      <c r="Q1286" s="36">
        <v>1</v>
      </c>
      <c r="R1286" s="2">
        <f t="shared" si="61"/>
        <v>21.98</v>
      </c>
      <c r="S1286" s="36" t="str">
        <f t="shared" si="62"/>
        <v>Small</v>
      </c>
    </row>
    <row r="1287" spans="1:19" x14ac:dyDescent="0.45">
      <c r="A1287" s="36">
        <v>58373</v>
      </c>
      <c r="B1287" s="1">
        <v>42330</v>
      </c>
      <c r="C1287" t="s">
        <v>190</v>
      </c>
      <c r="D1287" t="s">
        <v>271</v>
      </c>
      <c r="E1287" s="36" t="str">
        <f t="shared" si="60"/>
        <v>Samuel Young</v>
      </c>
      <c r="F1287" s="36" t="s">
        <v>48</v>
      </c>
      <c r="G1287" s="36" t="s">
        <v>49</v>
      </c>
      <c r="H1287" s="36" t="s">
        <v>50</v>
      </c>
      <c r="I1287" s="36" t="s">
        <v>648</v>
      </c>
      <c r="J1287" s="36" t="s">
        <v>649</v>
      </c>
      <c r="K1287" s="36" t="s">
        <v>649</v>
      </c>
      <c r="M1287" s="36" t="s">
        <v>615</v>
      </c>
      <c r="N1287" s="36" t="s">
        <v>574</v>
      </c>
      <c r="O1287" s="2">
        <v>3.74</v>
      </c>
      <c r="P1287" s="2">
        <v>9.99</v>
      </c>
      <c r="Q1287" s="36">
        <v>2</v>
      </c>
      <c r="R1287" s="2">
        <f t="shared" si="61"/>
        <v>19.98</v>
      </c>
      <c r="S1287" s="36" t="str">
        <f t="shared" si="62"/>
        <v>Small</v>
      </c>
    </row>
    <row r="1288" spans="1:19" x14ac:dyDescent="0.45">
      <c r="A1288" s="36">
        <v>58373</v>
      </c>
      <c r="B1288" s="1">
        <v>42330</v>
      </c>
      <c r="C1288" t="s">
        <v>190</v>
      </c>
      <c r="D1288" t="s">
        <v>271</v>
      </c>
      <c r="E1288" s="36" t="str">
        <f t="shared" si="60"/>
        <v>Samuel Young</v>
      </c>
      <c r="F1288" s="36" t="s">
        <v>48</v>
      </c>
      <c r="G1288" s="36" t="s">
        <v>49</v>
      </c>
      <c r="H1288" s="36" t="s">
        <v>50</v>
      </c>
      <c r="I1288" s="36" t="s">
        <v>616</v>
      </c>
      <c r="J1288" s="36" t="s">
        <v>617</v>
      </c>
      <c r="K1288" s="36" t="s">
        <v>618</v>
      </c>
      <c r="M1288" s="36" t="s">
        <v>615</v>
      </c>
      <c r="N1288" s="36" t="s">
        <v>574</v>
      </c>
      <c r="O1288" s="2">
        <v>1.87</v>
      </c>
      <c r="P1288" s="2">
        <v>4.99</v>
      </c>
      <c r="Q1288" s="36">
        <v>2</v>
      </c>
      <c r="R1288" s="2">
        <f t="shared" si="61"/>
        <v>9.98</v>
      </c>
      <c r="S1288" s="36" t="str">
        <f t="shared" si="62"/>
        <v>Small</v>
      </c>
    </row>
    <row r="1289" spans="1:19" x14ac:dyDescent="0.45">
      <c r="A1289" s="36">
        <v>58373</v>
      </c>
      <c r="B1289" s="1">
        <v>42330</v>
      </c>
      <c r="C1289" t="s">
        <v>190</v>
      </c>
      <c r="D1289" t="s">
        <v>271</v>
      </c>
      <c r="E1289" s="36" t="str">
        <f t="shared" si="60"/>
        <v>Samuel Young</v>
      </c>
      <c r="F1289" s="36" t="s">
        <v>48</v>
      </c>
      <c r="G1289" s="36" t="s">
        <v>49</v>
      </c>
      <c r="H1289" s="36" t="s">
        <v>50</v>
      </c>
      <c r="I1289" s="36" t="s">
        <v>589</v>
      </c>
      <c r="J1289" s="36" t="s">
        <v>590</v>
      </c>
      <c r="K1289" s="36" t="s">
        <v>591</v>
      </c>
      <c r="L1289" s="36" t="s">
        <v>45</v>
      </c>
      <c r="M1289" s="36" t="s">
        <v>592</v>
      </c>
      <c r="N1289" s="36" t="s">
        <v>574</v>
      </c>
      <c r="O1289" s="2">
        <v>13.09</v>
      </c>
      <c r="P1289" s="2">
        <v>34.99</v>
      </c>
      <c r="Q1289" s="36">
        <v>1</v>
      </c>
      <c r="R1289" s="2">
        <f t="shared" si="61"/>
        <v>34.99</v>
      </c>
      <c r="S1289" s="36" t="str">
        <f t="shared" si="62"/>
        <v>Small</v>
      </c>
    </row>
    <row r="1290" spans="1:19" x14ac:dyDescent="0.45">
      <c r="A1290" s="36">
        <v>58384</v>
      </c>
      <c r="B1290" s="1">
        <v>42330</v>
      </c>
      <c r="C1290" t="s">
        <v>825</v>
      </c>
      <c r="D1290" t="s">
        <v>640</v>
      </c>
      <c r="E1290" s="36" t="str">
        <f t="shared" si="60"/>
        <v>Ashlee Shan</v>
      </c>
      <c r="F1290" s="36" t="s">
        <v>81</v>
      </c>
      <c r="G1290" s="36" t="s">
        <v>82</v>
      </c>
      <c r="H1290" s="36" t="s">
        <v>82</v>
      </c>
      <c r="I1290" s="36" t="s">
        <v>745</v>
      </c>
      <c r="J1290" s="36" t="s">
        <v>746</v>
      </c>
      <c r="K1290" s="36" t="s">
        <v>747</v>
      </c>
      <c r="L1290" s="36" t="s">
        <v>532</v>
      </c>
      <c r="M1290" s="36" t="s">
        <v>748</v>
      </c>
      <c r="N1290" s="36" t="s">
        <v>588</v>
      </c>
      <c r="O1290" s="2">
        <v>23.75</v>
      </c>
      <c r="P1290" s="2">
        <v>63.5</v>
      </c>
      <c r="Q1290" s="36">
        <v>4</v>
      </c>
      <c r="R1290" s="2">
        <f t="shared" si="61"/>
        <v>254</v>
      </c>
      <c r="S1290" s="36" t="str">
        <f t="shared" si="62"/>
        <v>Small</v>
      </c>
    </row>
    <row r="1291" spans="1:19" x14ac:dyDescent="0.45">
      <c r="A1291" s="36">
        <v>58384</v>
      </c>
      <c r="B1291" s="1">
        <v>42330</v>
      </c>
      <c r="C1291" t="s">
        <v>825</v>
      </c>
      <c r="D1291" t="s">
        <v>640</v>
      </c>
      <c r="E1291" s="36" t="str">
        <f t="shared" si="60"/>
        <v>Ashlee Shan</v>
      </c>
      <c r="F1291" s="36" t="s">
        <v>81</v>
      </c>
      <c r="G1291" s="36" t="s">
        <v>82</v>
      </c>
      <c r="H1291" s="36" t="s">
        <v>82</v>
      </c>
      <c r="I1291" s="36" t="s">
        <v>683</v>
      </c>
      <c r="J1291" s="36" t="s">
        <v>684</v>
      </c>
      <c r="K1291" s="36" t="s">
        <v>684</v>
      </c>
      <c r="M1291" s="36" t="s">
        <v>573</v>
      </c>
      <c r="N1291" s="36" t="s">
        <v>574</v>
      </c>
      <c r="O1291" s="2">
        <v>1.87</v>
      </c>
      <c r="P1291" s="2">
        <v>4.99</v>
      </c>
      <c r="Q1291" s="36">
        <v>1</v>
      </c>
      <c r="R1291" s="2">
        <f t="shared" si="61"/>
        <v>4.99</v>
      </c>
      <c r="S1291" s="36" t="str">
        <f t="shared" si="62"/>
        <v>Small</v>
      </c>
    </row>
    <row r="1292" spans="1:19" x14ac:dyDescent="0.45">
      <c r="A1292" s="36">
        <v>58385</v>
      </c>
      <c r="B1292" s="1">
        <v>42330</v>
      </c>
      <c r="C1292" t="s">
        <v>930</v>
      </c>
      <c r="D1292" t="s">
        <v>287</v>
      </c>
      <c r="E1292" s="36" t="str">
        <f t="shared" si="60"/>
        <v>Ethan Robinson</v>
      </c>
      <c r="F1292" s="36" t="s">
        <v>171</v>
      </c>
      <c r="G1292" s="36" t="s">
        <v>82</v>
      </c>
      <c r="H1292" s="36" t="s">
        <v>82</v>
      </c>
      <c r="I1292" s="36" t="s">
        <v>608</v>
      </c>
      <c r="J1292" s="36" t="s">
        <v>609</v>
      </c>
      <c r="K1292" s="36" t="s">
        <v>591</v>
      </c>
      <c r="L1292" s="36" t="s">
        <v>532</v>
      </c>
      <c r="M1292" s="36" t="s">
        <v>592</v>
      </c>
      <c r="N1292" s="36" t="s">
        <v>574</v>
      </c>
      <c r="O1292" s="2">
        <v>13.09</v>
      </c>
      <c r="P1292" s="2">
        <v>34.99</v>
      </c>
      <c r="Q1292" s="36">
        <v>1</v>
      </c>
      <c r="R1292" s="2">
        <f t="shared" si="61"/>
        <v>34.99</v>
      </c>
      <c r="S1292" s="36" t="str">
        <f t="shared" si="62"/>
        <v>Small</v>
      </c>
    </row>
    <row r="1293" spans="1:19" x14ac:dyDescent="0.45">
      <c r="A1293" s="36">
        <v>58385</v>
      </c>
      <c r="B1293" s="1">
        <v>42330</v>
      </c>
      <c r="C1293" t="s">
        <v>930</v>
      </c>
      <c r="D1293" t="s">
        <v>287</v>
      </c>
      <c r="E1293" s="36" t="str">
        <f t="shared" si="60"/>
        <v>Ethan Robinson</v>
      </c>
      <c r="F1293" s="36" t="s">
        <v>171</v>
      </c>
      <c r="G1293" s="36" t="s">
        <v>82</v>
      </c>
      <c r="H1293" s="36" t="s">
        <v>82</v>
      </c>
      <c r="I1293" s="36" t="s">
        <v>666</v>
      </c>
      <c r="J1293" s="36" t="s">
        <v>667</v>
      </c>
      <c r="K1293" s="36" t="s">
        <v>667</v>
      </c>
      <c r="M1293" s="36" t="s">
        <v>573</v>
      </c>
      <c r="N1293" s="36" t="s">
        <v>574</v>
      </c>
      <c r="O1293" s="2">
        <v>9.35</v>
      </c>
      <c r="P1293" s="2">
        <v>24.99</v>
      </c>
      <c r="Q1293" s="36">
        <v>2</v>
      </c>
      <c r="R1293" s="2">
        <f t="shared" si="61"/>
        <v>49.98</v>
      </c>
      <c r="S1293" s="36" t="str">
        <f t="shared" si="62"/>
        <v>Small</v>
      </c>
    </row>
    <row r="1294" spans="1:19" x14ac:dyDescent="0.45">
      <c r="A1294" s="36">
        <v>58385</v>
      </c>
      <c r="B1294" s="1">
        <v>42330</v>
      </c>
      <c r="C1294" t="s">
        <v>930</v>
      </c>
      <c r="D1294" t="s">
        <v>287</v>
      </c>
      <c r="E1294" s="36" t="str">
        <f t="shared" si="60"/>
        <v>Ethan Robinson</v>
      </c>
      <c r="F1294" s="36" t="s">
        <v>171</v>
      </c>
      <c r="G1294" s="36" t="s">
        <v>82</v>
      </c>
      <c r="H1294" s="36" t="s">
        <v>82</v>
      </c>
      <c r="I1294" s="36" t="s">
        <v>594</v>
      </c>
      <c r="J1294" s="36" t="s">
        <v>595</v>
      </c>
      <c r="K1294" s="36" t="s">
        <v>595</v>
      </c>
      <c r="M1294" s="36" t="s">
        <v>573</v>
      </c>
      <c r="N1294" s="36" t="s">
        <v>574</v>
      </c>
      <c r="O1294" s="2">
        <v>1.49</v>
      </c>
      <c r="P1294" s="2">
        <v>3.99</v>
      </c>
      <c r="Q1294" s="36">
        <v>1</v>
      </c>
      <c r="R1294" s="2">
        <f t="shared" si="61"/>
        <v>3.99</v>
      </c>
      <c r="S1294" s="36" t="str">
        <f t="shared" si="62"/>
        <v>Small</v>
      </c>
    </row>
    <row r="1295" spans="1:19" x14ac:dyDescent="0.45">
      <c r="A1295" s="36">
        <v>58399</v>
      </c>
      <c r="B1295" s="1">
        <v>42330</v>
      </c>
      <c r="C1295" t="s">
        <v>931</v>
      </c>
      <c r="D1295" t="s">
        <v>277</v>
      </c>
      <c r="E1295" s="36" t="str">
        <f t="shared" si="60"/>
        <v>Danny Ortega</v>
      </c>
      <c r="F1295" s="36" t="s">
        <v>242</v>
      </c>
      <c r="G1295" s="36" t="s">
        <v>19</v>
      </c>
      <c r="H1295" s="36" t="s">
        <v>19</v>
      </c>
      <c r="I1295" s="36" t="s">
        <v>629</v>
      </c>
      <c r="J1295" s="36" t="s">
        <v>630</v>
      </c>
      <c r="K1295" s="36" t="s">
        <v>631</v>
      </c>
      <c r="L1295" s="36" t="s">
        <v>632</v>
      </c>
      <c r="M1295" s="36" t="s">
        <v>633</v>
      </c>
      <c r="N1295" s="36" t="s">
        <v>588</v>
      </c>
      <c r="O1295" s="2">
        <v>6.92</v>
      </c>
      <c r="P1295" s="2">
        <v>8.99</v>
      </c>
      <c r="Q1295" s="36">
        <v>1</v>
      </c>
      <c r="R1295" s="2">
        <f t="shared" si="61"/>
        <v>8.99</v>
      </c>
      <c r="S1295" s="36" t="str">
        <f t="shared" si="62"/>
        <v>Small</v>
      </c>
    </row>
    <row r="1296" spans="1:19" x14ac:dyDescent="0.45">
      <c r="A1296" s="36">
        <v>58399</v>
      </c>
      <c r="B1296" s="1">
        <v>42330</v>
      </c>
      <c r="C1296" t="s">
        <v>931</v>
      </c>
      <c r="D1296" t="s">
        <v>277</v>
      </c>
      <c r="E1296" s="36" t="str">
        <f t="shared" si="60"/>
        <v>Danny Ortega</v>
      </c>
      <c r="F1296" s="36" t="s">
        <v>242</v>
      </c>
      <c r="G1296" s="36" t="s">
        <v>19</v>
      </c>
      <c r="H1296" s="36" t="s">
        <v>19</v>
      </c>
      <c r="I1296" s="36" t="s">
        <v>672</v>
      </c>
      <c r="J1296" s="36" t="s">
        <v>673</v>
      </c>
      <c r="K1296" s="36" t="s">
        <v>625</v>
      </c>
      <c r="L1296" s="36" t="s">
        <v>317</v>
      </c>
      <c r="M1296" s="36" t="s">
        <v>626</v>
      </c>
      <c r="N1296" s="36" t="s">
        <v>588</v>
      </c>
      <c r="O1296" s="2">
        <v>41.57</v>
      </c>
      <c r="P1296" s="2">
        <v>53.99</v>
      </c>
      <c r="Q1296" s="36">
        <v>1</v>
      </c>
      <c r="R1296" s="2">
        <f t="shared" si="61"/>
        <v>53.99</v>
      </c>
      <c r="S1296" s="36" t="str">
        <f t="shared" si="62"/>
        <v>Small</v>
      </c>
    </row>
    <row r="1297" spans="1:19" x14ac:dyDescent="0.45">
      <c r="A1297" s="36">
        <v>58399</v>
      </c>
      <c r="B1297" s="1">
        <v>42330</v>
      </c>
      <c r="C1297" t="s">
        <v>931</v>
      </c>
      <c r="D1297" t="s">
        <v>277</v>
      </c>
      <c r="E1297" s="36" t="str">
        <f t="shared" si="60"/>
        <v>Danny Ortega</v>
      </c>
      <c r="F1297" s="36" t="s">
        <v>242</v>
      </c>
      <c r="G1297" s="36" t="s">
        <v>19</v>
      </c>
      <c r="H1297" s="36" t="s">
        <v>19</v>
      </c>
      <c r="I1297" s="36" t="s">
        <v>349</v>
      </c>
      <c r="J1297" s="36" t="s">
        <v>350</v>
      </c>
      <c r="K1297" s="36" t="s">
        <v>309</v>
      </c>
      <c r="L1297" s="36" t="s">
        <v>45</v>
      </c>
      <c r="M1297" s="36" t="s">
        <v>32</v>
      </c>
      <c r="N1297" s="36" t="s">
        <v>25</v>
      </c>
      <c r="O1297" s="2">
        <v>1554.95</v>
      </c>
      <c r="P1297" s="2">
        <v>2443.35</v>
      </c>
      <c r="Q1297" s="36">
        <v>1</v>
      </c>
      <c r="R1297" s="2">
        <f t="shared" si="61"/>
        <v>2443.35</v>
      </c>
      <c r="S1297" s="36" t="str">
        <f t="shared" si="62"/>
        <v>Large</v>
      </c>
    </row>
    <row r="1298" spans="1:19" x14ac:dyDescent="0.45">
      <c r="A1298" s="36">
        <v>58399</v>
      </c>
      <c r="B1298" s="1">
        <v>42330</v>
      </c>
      <c r="C1298" t="s">
        <v>931</v>
      </c>
      <c r="D1298" t="s">
        <v>277</v>
      </c>
      <c r="E1298" s="36" t="str">
        <f t="shared" si="60"/>
        <v>Danny Ortega</v>
      </c>
      <c r="F1298" s="36" t="s">
        <v>242</v>
      </c>
      <c r="G1298" s="36" t="s">
        <v>19</v>
      </c>
      <c r="H1298" s="36" t="s">
        <v>19</v>
      </c>
      <c r="I1298" s="36" t="s">
        <v>616</v>
      </c>
      <c r="J1298" s="36" t="s">
        <v>617</v>
      </c>
      <c r="K1298" s="36" t="s">
        <v>618</v>
      </c>
      <c r="M1298" s="36" t="s">
        <v>615</v>
      </c>
      <c r="N1298" s="36" t="s">
        <v>574</v>
      </c>
      <c r="O1298" s="2">
        <v>1.87</v>
      </c>
      <c r="P1298" s="2">
        <v>4.99</v>
      </c>
      <c r="Q1298" s="36">
        <v>1</v>
      </c>
      <c r="R1298" s="2">
        <f t="shared" si="61"/>
        <v>4.99</v>
      </c>
      <c r="S1298" s="36" t="str">
        <f t="shared" si="62"/>
        <v>Small</v>
      </c>
    </row>
    <row r="1299" spans="1:19" x14ac:dyDescent="0.45">
      <c r="A1299" s="36">
        <v>58399</v>
      </c>
      <c r="B1299" s="1">
        <v>42330</v>
      </c>
      <c r="C1299" t="s">
        <v>931</v>
      </c>
      <c r="D1299" t="s">
        <v>277</v>
      </c>
      <c r="E1299" s="36" t="str">
        <f t="shared" si="60"/>
        <v>Danny Ortega</v>
      </c>
      <c r="F1299" s="36" t="s">
        <v>242</v>
      </c>
      <c r="G1299" s="36" t="s">
        <v>19</v>
      </c>
      <c r="H1299" s="36" t="s">
        <v>19</v>
      </c>
      <c r="I1299" s="36" t="s">
        <v>613</v>
      </c>
      <c r="J1299" s="36" t="s">
        <v>614</v>
      </c>
      <c r="K1299" s="36" t="s">
        <v>614</v>
      </c>
      <c r="M1299" s="36" t="s">
        <v>615</v>
      </c>
      <c r="N1299" s="36" t="s">
        <v>574</v>
      </c>
      <c r="O1299" s="2">
        <v>3.36</v>
      </c>
      <c r="P1299" s="2">
        <v>8.99</v>
      </c>
      <c r="Q1299" s="36">
        <v>2</v>
      </c>
      <c r="R1299" s="2">
        <f t="shared" si="61"/>
        <v>17.98</v>
      </c>
      <c r="S1299" s="36" t="str">
        <f t="shared" si="62"/>
        <v>Small</v>
      </c>
    </row>
    <row r="1300" spans="1:19" x14ac:dyDescent="0.45">
      <c r="A1300" s="36">
        <v>58415</v>
      </c>
      <c r="B1300" s="1">
        <v>42331</v>
      </c>
      <c r="C1300" t="s">
        <v>932</v>
      </c>
      <c r="D1300" t="s">
        <v>236</v>
      </c>
      <c r="E1300" s="36" t="str">
        <f t="shared" si="60"/>
        <v>Joseph Taylor</v>
      </c>
      <c r="F1300" s="36" t="s">
        <v>40</v>
      </c>
      <c r="G1300" s="36" t="s">
        <v>41</v>
      </c>
      <c r="H1300" s="36" t="s">
        <v>41</v>
      </c>
      <c r="I1300" s="36" t="s">
        <v>412</v>
      </c>
      <c r="J1300" s="36" t="s">
        <v>413</v>
      </c>
      <c r="K1300" s="36" t="s">
        <v>341</v>
      </c>
      <c r="L1300" s="36" t="s">
        <v>23</v>
      </c>
      <c r="M1300" s="36" t="s">
        <v>24</v>
      </c>
      <c r="N1300" s="36" t="s">
        <v>25</v>
      </c>
      <c r="O1300" s="2">
        <v>1265.6199999999999</v>
      </c>
      <c r="P1300" s="2">
        <v>2319.9899999999998</v>
      </c>
      <c r="Q1300" s="36">
        <v>1</v>
      </c>
      <c r="R1300" s="2">
        <f t="shared" si="61"/>
        <v>2319.9899999999998</v>
      </c>
      <c r="S1300" s="36" t="str">
        <f t="shared" si="62"/>
        <v>Large</v>
      </c>
    </row>
    <row r="1301" spans="1:19" x14ac:dyDescent="0.45">
      <c r="A1301" s="36">
        <v>58415</v>
      </c>
      <c r="B1301" s="1">
        <v>42331</v>
      </c>
      <c r="C1301" t="s">
        <v>932</v>
      </c>
      <c r="D1301" t="s">
        <v>236</v>
      </c>
      <c r="E1301" s="36" t="str">
        <f t="shared" si="60"/>
        <v>Joseph Taylor</v>
      </c>
      <c r="F1301" s="36" t="s">
        <v>40</v>
      </c>
      <c r="G1301" s="36" t="s">
        <v>41</v>
      </c>
      <c r="H1301" s="36" t="s">
        <v>41</v>
      </c>
      <c r="I1301" s="36" t="s">
        <v>683</v>
      </c>
      <c r="J1301" s="36" t="s">
        <v>684</v>
      </c>
      <c r="K1301" s="36" t="s">
        <v>684</v>
      </c>
      <c r="M1301" s="36" t="s">
        <v>573</v>
      </c>
      <c r="N1301" s="36" t="s">
        <v>574</v>
      </c>
      <c r="O1301" s="2">
        <v>1.87</v>
      </c>
      <c r="P1301" s="2">
        <v>4.99</v>
      </c>
      <c r="Q1301" s="36">
        <v>3</v>
      </c>
      <c r="R1301" s="2">
        <f t="shared" si="61"/>
        <v>14.97</v>
      </c>
      <c r="S1301" s="36" t="str">
        <f t="shared" si="62"/>
        <v>Small</v>
      </c>
    </row>
    <row r="1302" spans="1:19" x14ac:dyDescent="0.45">
      <c r="A1302" s="36">
        <v>58415</v>
      </c>
      <c r="B1302" s="1">
        <v>42331</v>
      </c>
      <c r="C1302" t="s">
        <v>932</v>
      </c>
      <c r="D1302" t="s">
        <v>236</v>
      </c>
      <c r="E1302" s="36" t="str">
        <f t="shared" si="60"/>
        <v>Joseph Taylor</v>
      </c>
      <c r="F1302" s="36" t="s">
        <v>40</v>
      </c>
      <c r="G1302" s="36" t="s">
        <v>41</v>
      </c>
      <c r="H1302" s="36" t="s">
        <v>41</v>
      </c>
      <c r="I1302" s="36" t="s">
        <v>686</v>
      </c>
      <c r="J1302" s="36" t="s">
        <v>687</v>
      </c>
      <c r="K1302" s="36" t="s">
        <v>687</v>
      </c>
      <c r="M1302" s="36" t="s">
        <v>573</v>
      </c>
      <c r="N1302" s="36" t="s">
        <v>574</v>
      </c>
      <c r="O1302" s="2">
        <v>13.09</v>
      </c>
      <c r="P1302" s="2">
        <v>35</v>
      </c>
      <c r="Q1302" s="36">
        <v>1</v>
      </c>
      <c r="R1302" s="2">
        <f t="shared" si="61"/>
        <v>35</v>
      </c>
      <c r="S1302" s="36" t="str">
        <f t="shared" si="62"/>
        <v>Small</v>
      </c>
    </row>
    <row r="1303" spans="1:19" x14ac:dyDescent="0.45">
      <c r="A1303" s="36">
        <v>58426</v>
      </c>
      <c r="B1303" s="1">
        <v>42331</v>
      </c>
      <c r="C1303" t="s">
        <v>933</v>
      </c>
      <c r="D1303" t="s">
        <v>86</v>
      </c>
      <c r="E1303" s="36" t="str">
        <f t="shared" si="60"/>
        <v>Alexa Brooks</v>
      </c>
      <c r="F1303" s="36" t="s">
        <v>55</v>
      </c>
      <c r="G1303" s="36" t="s">
        <v>49</v>
      </c>
      <c r="H1303" s="36" t="s">
        <v>56</v>
      </c>
      <c r="I1303" s="36" t="s">
        <v>580</v>
      </c>
      <c r="J1303" s="36" t="s">
        <v>581</v>
      </c>
      <c r="K1303" s="36" t="s">
        <v>581</v>
      </c>
      <c r="M1303" s="36" t="s">
        <v>573</v>
      </c>
      <c r="N1303" s="36" t="s">
        <v>574</v>
      </c>
      <c r="O1303" s="2">
        <v>1.87</v>
      </c>
      <c r="P1303" s="2">
        <v>4.99</v>
      </c>
      <c r="Q1303" s="36">
        <v>1</v>
      </c>
      <c r="R1303" s="2">
        <f t="shared" si="61"/>
        <v>4.99</v>
      </c>
      <c r="S1303" s="36" t="str">
        <f t="shared" si="62"/>
        <v>Small</v>
      </c>
    </row>
    <row r="1304" spans="1:19" x14ac:dyDescent="0.45">
      <c r="A1304" s="36">
        <v>58436</v>
      </c>
      <c r="B1304" s="1">
        <v>42331</v>
      </c>
      <c r="C1304" t="s">
        <v>856</v>
      </c>
      <c r="D1304" t="s">
        <v>160</v>
      </c>
      <c r="E1304" s="36" t="str">
        <f t="shared" si="60"/>
        <v>Logan Foster</v>
      </c>
      <c r="F1304" s="36" t="s">
        <v>94</v>
      </c>
      <c r="G1304" s="36" t="s">
        <v>49</v>
      </c>
      <c r="H1304" s="36" t="s">
        <v>56</v>
      </c>
      <c r="I1304" s="36" t="s">
        <v>616</v>
      </c>
      <c r="J1304" s="36" t="s">
        <v>617</v>
      </c>
      <c r="K1304" s="36" t="s">
        <v>618</v>
      </c>
      <c r="M1304" s="36" t="s">
        <v>615</v>
      </c>
      <c r="N1304" s="36" t="s">
        <v>574</v>
      </c>
      <c r="O1304" s="2">
        <v>1.87</v>
      </c>
      <c r="P1304" s="2">
        <v>4.99</v>
      </c>
      <c r="Q1304" s="36">
        <v>1</v>
      </c>
      <c r="R1304" s="2">
        <f t="shared" si="61"/>
        <v>4.99</v>
      </c>
      <c r="S1304" s="36" t="str">
        <f t="shared" si="62"/>
        <v>Small</v>
      </c>
    </row>
    <row r="1305" spans="1:19" x14ac:dyDescent="0.45">
      <c r="A1305" s="36">
        <v>58436</v>
      </c>
      <c r="B1305" s="1">
        <v>42331</v>
      </c>
      <c r="C1305" t="s">
        <v>856</v>
      </c>
      <c r="D1305" t="s">
        <v>160</v>
      </c>
      <c r="E1305" s="36" t="str">
        <f t="shared" si="60"/>
        <v>Logan Foster</v>
      </c>
      <c r="F1305" s="36" t="s">
        <v>94</v>
      </c>
      <c r="G1305" s="36" t="s">
        <v>49</v>
      </c>
      <c r="H1305" s="36" t="s">
        <v>56</v>
      </c>
      <c r="I1305" s="36" t="s">
        <v>648</v>
      </c>
      <c r="J1305" s="36" t="s">
        <v>649</v>
      </c>
      <c r="K1305" s="36" t="s">
        <v>649</v>
      </c>
      <c r="M1305" s="36" t="s">
        <v>615</v>
      </c>
      <c r="N1305" s="36" t="s">
        <v>574</v>
      </c>
      <c r="O1305" s="2">
        <v>3.74</v>
      </c>
      <c r="P1305" s="2">
        <v>9.99</v>
      </c>
      <c r="Q1305" s="36">
        <v>2</v>
      </c>
      <c r="R1305" s="2">
        <f t="shared" si="61"/>
        <v>19.98</v>
      </c>
      <c r="S1305" s="36" t="str">
        <f t="shared" si="62"/>
        <v>Small</v>
      </c>
    </row>
    <row r="1306" spans="1:19" x14ac:dyDescent="0.45">
      <c r="A1306" s="36">
        <v>58436</v>
      </c>
      <c r="B1306" s="1">
        <v>42331</v>
      </c>
      <c r="C1306" t="s">
        <v>856</v>
      </c>
      <c r="D1306" t="s">
        <v>160</v>
      </c>
      <c r="E1306" s="36" t="str">
        <f t="shared" si="60"/>
        <v>Logan Foster</v>
      </c>
      <c r="F1306" s="36" t="s">
        <v>94</v>
      </c>
      <c r="G1306" s="36" t="s">
        <v>49</v>
      </c>
      <c r="H1306" s="36" t="s">
        <v>56</v>
      </c>
      <c r="I1306" s="36" t="s">
        <v>599</v>
      </c>
      <c r="J1306" s="36" t="s">
        <v>600</v>
      </c>
      <c r="K1306" s="36" t="s">
        <v>601</v>
      </c>
      <c r="L1306" s="36" t="s">
        <v>23</v>
      </c>
      <c r="M1306" s="36" t="s">
        <v>602</v>
      </c>
      <c r="N1306" s="36" t="s">
        <v>574</v>
      </c>
      <c r="O1306" s="2">
        <v>20.57</v>
      </c>
      <c r="P1306" s="2">
        <v>54.99</v>
      </c>
      <c r="Q1306" s="36">
        <v>2</v>
      </c>
      <c r="R1306" s="2">
        <f t="shared" si="61"/>
        <v>109.98</v>
      </c>
      <c r="S1306" s="36" t="str">
        <f t="shared" si="62"/>
        <v>Small</v>
      </c>
    </row>
    <row r="1307" spans="1:19" x14ac:dyDescent="0.45">
      <c r="A1307" s="36">
        <v>58451</v>
      </c>
      <c r="B1307" s="1">
        <v>42331</v>
      </c>
      <c r="C1307" t="s">
        <v>714</v>
      </c>
      <c r="D1307" t="s">
        <v>147</v>
      </c>
      <c r="E1307" s="36" t="str">
        <f t="shared" si="60"/>
        <v>Michele Raje</v>
      </c>
      <c r="F1307" s="36" t="s">
        <v>934</v>
      </c>
      <c r="G1307" s="36" t="s">
        <v>49</v>
      </c>
      <c r="H1307" s="36" t="s">
        <v>935</v>
      </c>
      <c r="I1307" s="36" t="s">
        <v>620</v>
      </c>
      <c r="J1307" s="36" t="s">
        <v>621</v>
      </c>
      <c r="K1307" s="36" t="s">
        <v>622</v>
      </c>
      <c r="L1307" s="36" t="s">
        <v>317</v>
      </c>
      <c r="M1307" s="36" t="s">
        <v>32</v>
      </c>
      <c r="N1307" s="36" t="s">
        <v>25</v>
      </c>
      <c r="O1307" s="2">
        <v>1082.51</v>
      </c>
      <c r="P1307" s="2">
        <v>1700.99</v>
      </c>
      <c r="Q1307" s="36">
        <v>1</v>
      </c>
      <c r="R1307" s="2">
        <f t="shared" si="61"/>
        <v>1700.99</v>
      </c>
      <c r="S1307" s="36" t="str">
        <f t="shared" si="62"/>
        <v>Large</v>
      </c>
    </row>
    <row r="1308" spans="1:19" x14ac:dyDescent="0.45">
      <c r="A1308" s="36">
        <v>58451</v>
      </c>
      <c r="B1308" s="1">
        <v>42331</v>
      </c>
      <c r="C1308" t="s">
        <v>714</v>
      </c>
      <c r="D1308" t="s">
        <v>147</v>
      </c>
      <c r="E1308" s="36" t="str">
        <f t="shared" si="60"/>
        <v>Michele Raje</v>
      </c>
      <c r="F1308" s="36" t="s">
        <v>934</v>
      </c>
      <c r="G1308" s="36" t="s">
        <v>49</v>
      </c>
      <c r="H1308" s="36" t="s">
        <v>935</v>
      </c>
      <c r="I1308" s="36" t="s">
        <v>661</v>
      </c>
      <c r="J1308" s="36" t="s">
        <v>662</v>
      </c>
      <c r="K1308" s="36" t="s">
        <v>591</v>
      </c>
      <c r="L1308" s="36" t="s">
        <v>31</v>
      </c>
      <c r="M1308" s="36" t="s">
        <v>592</v>
      </c>
      <c r="N1308" s="36" t="s">
        <v>574</v>
      </c>
      <c r="O1308" s="2">
        <v>13.09</v>
      </c>
      <c r="P1308" s="2">
        <v>34.99</v>
      </c>
      <c r="Q1308" s="36">
        <v>4</v>
      </c>
      <c r="R1308" s="2">
        <f t="shared" si="61"/>
        <v>139.96</v>
      </c>
      <c r="S1308" s="36" t="str">
        <f t="shared" si="62"/>
        <v>Small</v>
      </c>
    </row>
    <row r="1309" spans="1:19" x14ac:dyDescent="0.45">
      <c r="A1309" s="36">
        <v>58455</v>
      </c>
      <c r="B1309" s="1">
        <v>42331</v>
      </c>
      <c r="C1309" t="s">
        <v>794</v>
      </c>
      <c r="D1309" t="s">
        <v>130</v>
      </c>
      <c r="E1309" s="36" t="str">
        <f t="shared" si="60"/>
        <v>Dalton Butler</v>
      </c>
      <c r="F1309" s="36" t="s">
        <v>215</v>
      </c>
      <c r="G1309" s="36" t="s">
        <v>216</v>
      </c>
      <c r="H1309" s="36" t="s">
        <v>216</v>
      </c>
      <c r="I1309" s="36" t="s">
        <v>357</v>
      </c>
      <c r="J1309" s="36" t="s">
        <v>358</v>
      </c>
      <c r="K1309" s="36" t="s">
        <v>341</v>
      </c>
      <c r="L1309" s="36" t="s">
        <v>45</v>
      </c>
      <c r="M1309" s="36" t="s">
        <v>24</v>
      </c>
      <c r="N1309" s="36" t="s">
        <v>25</v>
      </c>
      <c r="O1309" s="2">
        <v>1251.98</v>
      </c>
      <c r="P1309" s="2">
        <v>2294.9899999999998</v>
      </c>
      <c r="Q1309" s="36">
        <v>1</v>
      </c>
      <c r="R1309" s="2">
        <f t="shared" si="61"/>
        <v>2294.9899999999998</v>
      </c>
      <c r="S1309" s="36" t="str">
        <f t="shared" si="62"/>
        <v>Large</v>
      </c>
    </row>
    <row r="1310" spans="1:19" x14ac:dyDescent="0.45">
      <c r="A1310" s="36">
        <v>58455</v>
      </c>
      <c r="B1310" s="1">
        <v>42331</v>
      </c>
      <c r="C1310" t="s">
        <v>794</v>
      </c>
      <c r="D1310" t="s">
        <v>130</v>
      </c>
      <c r="E1310" s="36" t="str">
        <f t="shared" si="60"/>
        <v>Dalton Butler</v>
      </c>
      <c r="F1310" s="36" t="s">
        <v>215</v>
      </c>
      <c r="G1310" s="36" t="s">
        <v>216</v>
      </c>
      <c r="H1310" s="36" t="s">
        <v>216</v>
      </c>
      <c r="I1310" s="36" t="s">
        <v>605</v>
      </c>
      <c r="J1310" s="36" t="s">
        <v>606</v>
      </c>
      <c r="K1310" s="36" t="s">
        <v>606</v>
      </c>
      <c r="M1310" s="36" t="s">
        <v>607</v>
      </c>
      <c r="N1310" s="36" t="s">
        <v>574</v>
      </c>
      <c r="O1310" s="2">
        <v>8.2200000000000006</v>
      </c>
      <c r="P1310" s="2">
        <v>21.98</v>
      </c>
      <c r="Q1310" s="36">
        <v>2</v>
      </c>
      <c r="R1310" s="2">
        <f t="shared" si="61"/>
        <v>43.96</v>
      </c>
      <c r="S1310" s="36" t="str">
        <f t="shared" si="62"/>
        <v>Small</v>
      </c>
    </row>
    <row r="1311" spans="1:19" x14ac:dyDescent="0.45">
      <c r="A1311" s="36">
        <v>58463</v>
      </c>
      <c r="B1311" s="1">
        <v>42331</v>
      </c>
      <c r="C1311" t="s">
        <v>245</v>
      </c>
      <c r="D1311" t="s">
        <v>46</v>
      </c>
      <c r="E1311" s="36" t="str">
        <f t="shared" si="60"/>
        <v>Cameron Jackson</v>
      </c>
      <c r="F1311" s="36" t="s">
        <v>55</v>
      </c>
      <c r="G1311" s="36" t="s">
        <v>49</v>
      </c>
      <c r="H1311" s="36" t="s">
        <v>56</v>
      </c>
      <c r="I1311" s="36" t="s">
        <v>613</v>
      </c>
      <c r="J1311" s="36" t="s">
        <v>614</v>
      </c>
      <c r="K1311" s="36" t="s">
        <v>614</v>
      </c>
      <c r="M1311" s="36" t="s">
        <v>615</v>
      </c>
      <c r="N1311" s="36" t="s">
        <v>574</v>
      </c>
      <c r="O1311" s="2">
        <v>3.36</v>
      </c>
      <c r="P1311" s="2">
        <v>8.99</v>
      </c>
      <c r="Q1311" s="36">
        <v>1</v>
      </c>
      <c r="R1311" s="2">
        <f t="shared" si="61"/>
        <v>8.99</v>
      </c>
      <c r="S1311" s="36" t="str">
        <f t="shared" si="62"/>
        <v>Small</v>
      </c>
    </row>
    <row r="1312" spans="1:19" x14ac:dyDescent="0.45">
      <c r="A1312" s="36">
        <v>58463</v>
      </c>
      <c r="B1312" s="1">
        <v>42331</v>
      </c>
      <c r="C1312" t="s">
        <v>245</v>
      </c>
      <c r="D1312" t="s">
        <v>46</v>
      </c>
      <c r="E1312" s="36" t="str">
        <f t="shared" si="60"/>
        <v>Cameron Jackson</v>
      </c>
      <c r="F1312" s="36" t="s">
        <v>55</v>
      </c>
      <c r="G1312" s="36" t="s">
        <v>49</v>
      </c>
      <c r="H1312" s="36" t="s">
        <v>56</v>
      </c>
      <c r="I1312" s="36" t="s">
        <v>616</v>
      </c>
      <c r="J1312" s="36" t="s">
        <v>617</v>
      </c>
      <c r="K1312" s="36" t="s">
        <v>618</v>
      </c>
      <c r="M1312" s="36" t="s">
        <v>615</v>
      </c>
      <c r="N1312" s="36" t="s">
        <v>574</v>
      </c>
      <c r="O1312" s="2">
        <v>1.87</v>
      </c>
      <c r="P1312" s="2">
        <v>4.99</v>
      </c>
      <c r="Q1312" s="36">
        <v>1</v>
      </c>
      <c r="R1312" s="2">
        <f t="shared" si="61"/>
        <v>4.99</v>
      </c>
      <c r="S1312" s="36" t="str">
        <f t="shared" si="62"/>
        <v>Small</v>
      </c>
    </row>
    <row r="1313" spans="1:19" x14ac:dyDescent="0.45">
      <c r="A1313" s="36">
        <v>58463</v>
      </c>
      <c r="B1313" s="1">
        <v>42331</v>
      </c>
      <c r="C1313" t="s">
        <v>245</v>
      </c>
      <c r="D1313" t="s">
        <v>46</v>
      </c>
      <c r="E1313" s="36" t="str">
        <f t="shared" si="60"/>
        <v>Cameron Jackson</v>
      </c>
      <c r="F1313" s="36" t="s">
        <v>55</v>
      </c>
      <c r="G1313" s="36" t="s">
        <v>49</v>
      </c>
      <c r="H1313" s="36" t="s">
        <v>56</v>
      </c>
      <c r="I1313" s="36" t="s">
        <v>876</v>
      </c>
      <c r="J1313" s="36" t="s">
        <v>877</v>
      </c>
      <c r="K1313" s="36" t="s">
        <v>696</v>
      </c>
      <c r="L1313" s="36" t="s">
        <v>532</v>
      </c>
      <c r="M1313" s="36" t="s">
        <v>579</v>
      </c>
      <c r="N1313" s="36" t="s">
        <v>25</v>
      </c>
      <c r="O1313" s="2">
        <v>461.44</v>
      </c>
      <c r="P1313" s="2">
        <v>742.35</v>
      </c>
      <c r="Q1313" s="36">
        <v>1</v>
      </c>
      <c r="R1313" s="2">
        <f t="shared" si="61"/>
        <v>742.35</v>
      </c>
      <c r="S1313" s="36" t="str">
        <f t="shared" si="62"/>
        <v>Medium</v>
      </c>
    </row>
    <row r="1314" spans="1:19" x14ac:dyDescent="0.45">
      <c r="A1314" s="36">
        <v>58480</v>
      </c>
      <c r="B1314" s="1">
        <v>42332</v>
      </c>
      <c r="C1314" t="s">
        <v>936</v>
      </c>
      <c r="D1314" t="s">
        <v>147</v>
      </c>
      <c r="E1314" s="36" t="str">
        <f t="shared" si="60"/>
        <v>Jodi Raje</v>
      </c>
      <c r="F1314" s="36" t="s">
        <v>18</v>
      </c>
      <c r="G1314" s="36" t="s">
        <v>19</v>
      </c>
      <c r="H1314" s="36" t="s">
        <v>19</v>
      </c>
      <c r="I1314" s="36" t="s">
        <v>594</v>
      </c>
      <c r="J1314" s="36" t="s">
        <v>595</v>
      </c>
      <c r="K1314" s="36" t="s">
        <v>595</v>
      </c>
      <c r="M1314" s="36" t="s">
        <v>573</v>
      </c>
      <c r="N1314" s="36" t="s">
        <v>574</v>
      </c>
      <c r="O1314" s="2">
        <v>1.49</v>
      </c>
      <c r="P1314" s="2">
        <v>3.99</v>
      </c>
      <c r="Q1314" s="36">
        <v>2</v>
      </c>
      <c r="R1314" s="2">
        <f t="shared" si="61"/>
        <v>7.98</v>
      </c>
      <c r="S1314" s="36" t="str">
        <f t="shared" si="62"/>
        <v>Small</v>
      </c>
    </row>
    <row r="1315" spans="1:19" x14ac:dyDescent="0.45">
      <c r="A1315" s="36">
        <v>58480</v>
      </c>
      <c r="B1315" s="1">
        <v>42332</v>
      </c>
      <c r="C1315" t="s">
        <v>936</v>
      </c>
      <c r="D1315" t="s">
        <v>147</v>
      </c>
      <c r="E1315" s="36" t="str">
        <f t="shared" si="60"/>
        <v>Jodi Raje</v>
      </c>
      <c r="F1315" s="36" t="s">
        <v>18</v>
      </c>
      <c r="G1315" s="36" t="s">
        <v>19</v>
      </c>
      <c r="H1315" s="36" t="s">
        <v>19</v>
      </c>
      <c r="I1315" s="36" t="s">
        <v>571</v>
      </c>
      <c r="J1315" s="36" t="s">
        <v>572</v>
      </c>
      <c r="K1315" s="36" t="s">
        <v>572</v>
      </c>
      <c r="M1315" s="36" t="s">
        <v>573</v>
      </c>
      <c r="N1315" s="36" t="s">
        <v>574</v>
      </c>
      <c r="O1315" s="2">
        <v>8.0399999999999991</v>
      </c>
      <c r="P1315" s="2">
        <v>21.49</v>
      </c>
      <c r="Q1315" s="36">
        <v>1</v>
      </c>
      <c r="R1315" s="2">
        <f t="shared" si="61"/>
        <v>21.49</v>
      </c>
      <c r="S1315" s="36" t="str">
        <f t="shared" si="62"/>
        <v>Small</v>
      </c>
    </row>
    <row r="1316" spans="1:19" x14ac:dyDescent="0.45">
      <c r="A1316" s="36">
        <v>58509</v>
      </c>
      <c r="B1316" s="1">
        <v>42332</v>
      </c>
      <c r="C1316" t="s">
        <v>714</v>
      </c>
      <c r="D1316" t="s">
        <v>402</v>
      </c>
      <c r="E1316" s="36" t="str">
        <f t="shared" si="60"/>
        <v>Michele Prasad</v>
      </c>
      <c r="F1316" s="36" t="s">
        <v>296</v>
      </c>
      <c r="G1316" s="36" t="s">
        <v>89</v>
      </c>
      <c r="H1316" s="36" t="s">
        <v>89</v>
      </c>
      <c r="I1316" s="36" t="s">
        <v>629</v>
      </c>
      <c r="J1316" s="36" t="s">
        <v>630</v>
      </c>
      <c r="K1316" s="36" t="s">
        <v>631</v>
      </c>
      <c r="L1316" s="36" t="s">
        <v>632</v>
      </c>
      <c r="M1316" s="36" t="s">
        <v>633</v>
      </c>
      <c r="N1316" s="36" t="s">
        <v>588</v>
      </c>
      <c r="O1316" s="2">
        <v>6.92</v>
      </c>
      <c r="P1316" s="2">
        <v>8.99</v>
      </c>
      <c r="Q1316" s="36">
        <v>2</v>
      </c>
      <c r="R1316" s="2">
        <f t="shared" si="61"/>
        <v>17.98</v>
      </c>
      <c r="S1316" s="36" t="str">
        <f t="shared" si="62"/>
        <v>Small</v>
      </c>
    </row>
    <row r="1317" spans="1:19" x14ac:dyDescent="0.45">
      <c r="A1317" s="36">
        <v>58509</v>
      </c>
      <c r="B1317" s="1">
        <v>42332</v>
      </c>
      <c r="C1317" t="s">
        <v>714</v>
      </c>
      <c r="D1317" t="s">
        <v>402</v>
      </c>
      <c r="E1317" s="36" t="str">
        <f t="shared" si="60"/>
        <v>Michele Prasad</v>
      </c>
      <c r="F1317" s="36" t="s">
        <v>296</v>
      </c>
      <c r="G1317" s="36" t="s">
        <v>89</v>
      </c>
      <c r="H1317" s="36" t="s">
        <v>89</v>
      </c>
      <c r="I1317" s="36" t="s">
        <v>616</v>
      </c>
      <c r="J1317" s="36" t="s">
        <v>617</v>
      </c>
      <c r="K1317" s="36" t="s">
        <v>618</v>
      </c>
      <c r="M1317" s="36" t="s">
        <v>615</v>
      </c>
      <c r="N1317" s="36" t="s">
        <v>574</v>
      </c>
      <c r="O1317" s="2">
        <v>1.87</v>
      </c>
      <c r="P1317" s="2">
        <v>4.99</v>
      </c>
      <c r="Q1317" s="36">
        <v>1</v>
      </c>
      <c r="R1317" s="2">
        <f t="shared" si="61"/>
        <v>4.99</v>
      </c>
      <c r="S1317" s="36" t="str">
        <f t="shared" si="62"/>
        <v>Small</v>
      </c>
    </row>
    <row r="1318" spans="1:19" x14ac:dyDescent="0.45">
      <c r="A1318" s="36">
        <v>58536</v>
      </c>
      <c r="B1318" s="1">
        <v>42332</v>
      </c>
      <c r="C1318" t="s">
        <v>863</v>
      </c>
      <c r="D1318" t="s">
        <v>347</v>
      </c>
      <c r="E1318" s="36" t="str">
        <f t="shared" si="60"/>
        <v>Jessie Zhao</v>
      </c>
      <c r="F1318" s="36" t="s">
        <v>35</v>
      </c>
      <c r="G1318" s="36" t="s">
        <v>19</v>
      </c>
      <c r="H1318" s="36" t="s">
        <v>19</v>
      </c>
      <c r="I1318" s="36" t="s">
        <v>373</v>
      </c>
      <c r="J1318" s="36" t="s">
        <v>374</v>
      </c>
      <c r="K1318" s="36" t="s">
        <v>341</v>
      </c>
      <c r="L1318" s="36" t="s">
        <v>45</v>
      </c>
      <c r="M1318" s="36" t="s">
        <v>24</v>
      </c>
      <c r="N1318" s="36" t="s">
        <v>25</v>
      </c>
      <c r="O1318" s="2">
        <v>1251.98</v>
      </c>
      <c r="P1318" s="2">
        <v>2294.9899999999998</v>
      </c>
      <c r="Q1318" s="36">
        <v>1</v>
      </c>
      <c r="R1318" s="2">
        <f t="shared" si="61"/>
        <v>2294.9899999999998</v>
      </c>
      <c r="S1318" s="36" t="str">
        <f t="shared" si="62"/>
        <v>Large</v>
      </c>
    </row>
    <row r="1319" spans="1:19" x14ac:dyDescent="0.45">
      <c r="A1319" s="36">
        <v>58536</v>
      </c>
      <c r="B1319" s="1">
        <v>42332</v>
      </c>
      <c r="C1319" t="s">
        <v>863</v>
      </c>
      <c r="D1319" t="s">
        <v>347</v>
      </c>
      <c r="E1319" s="36" t="str">
        <f t="shared" si="60"/>
        <v>Jessie Zhao</v>
      </c>
      <c r="F1319" s="36" t="s">
        <v>35</v>
      </c>
      <c r="G1319" s="36" t="s">
        <v>19</v>
      </c>
      <c r="H1319" s="36" t="s">
        <v>19</v>
      </c>
      <c r="I1319" s="36" t="s">
        <v>599</v>
      </c>
      <c r="J1319" s="36" t="s">
        <v>600</v>
      </c>
      <c r="K1319" s="36" t="s">
        <v>601</v>
      </c>
      <c r="L1319" s="36" t="s">
        <v>23</v>
      </c>
      <c r="M1319" s="36" t="s">
        <v>602</v>
      </c>
      <c r="N1319" s="36" t="s">
        <v>574</v>
      </c>
      <c r="O1319" s="2">
        <v>20.57</v>
      </c>
      <c r="P1319" s="2">
        <v>54.99</v>
      </c>
      <c r="Q1319" s="36">
        <v>1</v>
      </c>
      <c r="R1319" s="2">
        <f t="shared" si="61"/>
        <v>54.99</v>
      </c>
      <c r="S1319" s="36" t="str">
        <f t="shared" si="62"/>
        <v>Small</v>
      </c>
    </row>
    <row r="1320" spans="1:19" x14ac:dyDescent="0.45">
      <c r="A1320" s="36">
        <v>58536</v>
      </c>
      <c r="B1320" s="1">
        <v>42332</v>
      </c>
      <c r="C1320" t="s">
        <v>863</v>
      </c>
      <c r="D1320" t="s">
        <v>347</v>
      </c>
      <c r="E1320" s="36" t="str">
        <f t="shared" si="60"/>
        <v>Jessie Zhao</v>
      </c>
      <c r="F1320" s="36" t="s">
        <v>35</v>
      </c>
      <c r="G1320" s="36" t="s">
        <v>19</v>
      </c>
      <c r="H1320" s="36" t="s">
        <v>19</v>
      </c>
      <c r="I1320" s="36" t="s">
        <v>726</v>
      </c>
      <c r="J1320" s="36" t="s">
        <v>727</v>
      </c>
      <c r="K1320" s="36" t="s">
        <v>625</v>
      </c>
      <c r="L1320" s="36" t="s">
        <v>317</v>
      </c>
      <c r="M1320" s="36" t="s">
        <v>626</v>
      </c>
      <c r="N1320" s="36" t="s">
        <v>588</v>
      </c>
      <c r="O1320" s="2">
        <v>41.57</v>
      </c>
      <c r="P1320" s="2">
        <v>53.99</v>
      </c>
      <c r="Q1320" s="36">
        <v>4</v>
      </c>
      <c r="R1320" s="2">
        <f t="shared" si="61"/>
        <v>215.96</v>
      </c>
      <c r="S1320" s="36" t="str">
        <f t="shared" si="62"/>
        <v>Small</v>
      </c>
    </row>
    <row r="1321" spans="1:19" x14ac:dyDescent="0.45">
      <c r="A1321" s="36">
        <v>58536</v>
      </c>
      <c r="B1321" s="1">
        <v>42332</v>
      </c>
      <c r="C1321" t="s">
        <v>863</v>
      </c>
      <c r="D1321" t="s">
        <v>347</v>
      </c>
      <c r="E1321" s="36" t="str">
        <f t="shared" si="60"/>
        <v>Jessie Zhao</v>
      </c>
      <c r="F1321" s="36" t="s">
        <v>35</v>
      </c>
      <c r="G1321" s="36" t="s">
        <v>19</v>
      </c>
      <c r="H1321" s="36" t="s">
        <v>19</v>
      </c>
      <c r="I1321" s="36" t="s">
        <v>629</v>
      </c>
      <c r="J1321" s="36" t="s">
        <v>630</v>
      </c>
      <c r="K1321" s="36" t="s">
        <v>631</v>
      </c>
      <c r="L1321" s="36" t="s">
        <v>632</v>
      </c>
      <c r="M1321" s="36" t="s">
        <v>633</v>
      </c>
      <c r="N1321" s="36" t="s">
        <v>588</v>
      </c>
      <c r="O1321" s="2">
        <v>6.92</v>
      </c>
      <c r="P1321" s="2">
        <v>8.99</v>
      </c>
      <c r="Q1321" s="36">
        <v>1</v>
      </c>
      <c r="R1321" s="2">
        <f t="shared" si="61"/>
        <v>8.99</v>
      </c>
      <c r="S1321" s="36" t="str">
        <f t="shared" si="62"/>
        <v>Small</v>
      </c>
    </row>
    <row r="1322" spans="1:19" x14ac:dyDescent="0.45">
      <c r="A1322" s="36">
        <v>58543</v>
      </c>
      <c r="B1322" s="1">
        <v>42333</v>
      </c>
      <c r="C1322" t="s">
        <v>157</v>
      </c>
      <c r="D1322" t="s">
        <v>158</v>
      </c>
      <c r="E1322" s="36" t="str">
        <f t="shared" si="60"/>
        <v>Francisco Sara</v>
      </c>
      <c r="F1322" s="36" t="s">
        <v>159</v>
      </c>
      <c r="G1322" s="36" t="s">
        <v>89</v>
      </c>
      <c r="H1322" s="36" t="s">
        <v>89</v>
      </c>
      <c r="I1322" s="36" t="s">
        <v>357</v>
      </c>
      <c r="J1322" s="36" t="s">
        <v>358</v>
      </c>
      <c r="K1322" s="36" t="s">
        <v>341</v>
      </c>
      <c r="L1322" s="36" t="s">
        <v>45</v>
      </c>
      <c r="M1322" s="36" t="s">
        <v>24</v>
      </c>
      <c r="N1322" s="36" t="s">
        <v>25</v>
      </c>
      <c r="O1322" s="2">
        <v>1251.98</v>
      </c>
      <c r="P1322" s="2">
        <v>2294.9899999999998</v>
      </c>
      <c r="Q1322" s="36">
        <v>1</v>
      </c>
      <c r="R1322" s="2">
        <f t="shared" si="61"/>
        <v>2294.9899999999998</v>
      </c>
      <c r="S1322" s="36" t="str">
        <f t="shared" si="62"/>
        <v>Large</v>
      </c>
    </row>
    <row r="1323" spans="1:19" x14ac:dyDescent="0.45">
      <c r="A1323" s="36">
        <v>58556</v>
      </c>
      <c r="B1323" s="1">
        <v>42333</v>
      </c>
      <c r="C1323" t="s">
        <v>937</v>
      </c>
      <c r="D1323" t="s">
        <v>767</v>
      </c>
      <c r="E1323" s="36" t="str">
        <f t="shared" si="60"/>
        <v>Ryan Thompson</v>
      </c>
      <c r="F1323" s="36" t="s">
        <v>215</v>
      </c>
      <c r="G1323" s="36" t="s">
        <v>216</v>
      </c>
      <c r="H1323" s="36" t="s">
        <v>216</v>
      </c>
      <c r="I1323" s="36" t="s">
        <v>596</v>
      </c>
      <c r="J1323" s="36" t="s">
        <v>597</v>
      </c>
      <c r="K1323" s="36" t="s">
        <v>597</v>
      </c>
      <c r="M1323" s="36" t="s">
        <v>573</v>
      </c>
      <c r="N1323" s="36" t="s">
        <v>574</v>
      </c>
      <c r="O1323" s="2">
        <v>12.19</v>
      </c>
      <c r="P1323" s="2">
        <v>32.6</v>
      </c>
      <c r="Q1323" s="36">
        <v>4</v>
      </c>
      <c r="R1323" s="2">
        <f t="shared" si="61"/>
        <v>130.4</v>
      </c>
      <c r="S1323" s="36" t="str">
        <f t="shared" si="62"/>
        <v>Small</v>
      </c>
    </row>
    <row r="1324" spans="1:19" x14ac:dyDescent="0.45">
      <c r="A1324" s="36">
        <v>58556</v>
      </c>
      <c r="B1324" s="1">
        <v>42333</v>
      </c>
      <c r="C1324" t="s">
        <v>937</v>
      </c>
      <c r="D1324" t="s">
        <v>767</v>
      </c>
      <c r="E1324" s="36" t="str">
        <f t="shared" si="60"/>
        <v>Ryan Thompson</v>
      </c>
      <c r="F1324" s="36" t="s">
        <v>215</v>
      </c>
      <c r="G1324" s="36" t="s">
        <v>216</v>
      </c>
      <c r="H1324" s="36" t="s">
        <v>216</v>
      </c>
      <c r="I1324" s="36" t="s">
        <v>608</v>
      </c>
      <c r="J1324" s="36" t="s">
        <v>609</v>
      </c>
      <c r="K1324" s="36" t="s">
        <v>591</v>
      </c>
      <c r="L1324" s="36" t="s">
        <v>532</v>
      </c>
      <c r="M1324" s="36" t="s">
        <v>592</v>
      </c>
      <c r="N1324" s="36" t="s">
        <v>574</v>
      </c>
      <c r="O1324" s="2">
        <v>13.09</v>
      </c>
      <c r="P1324" s="2">
        <v>34.99</v>
      </c>
      <c r="Q1324" s="36">
        <v>2</v>
      </c>
      <c r="R1324" s="2">
        <f t="shared" si="61"/>
        <v>69.98</v>
      </c>
      <c r="S1324" s="36" t="str">
        <f t="shared" si="62"/>
        <v>Small</v>
      </c>
    </row>
    <row r="1325" spans="1:19" x14ac:dyDescent="0.45">
      <c r="A1325" s="36">
        <v>58556</v>
      </c>
      <c r="B1325" s="1">
        <v>42333</v>
      </c>
      <c r="C1325" t="s">
        <v>937</v>
      </c>
      <c r="D1325" t="s">
        <v>767</v>
      </c>
      <c r="E1325" s="36" t="str">
        <f t="shared" si="60"/>
        <v>Ryan Thompson</v>
      </c>
      <c r="F1325" s="36" t="s">
        <v>215</v>
      </c>
      <c r="G1325" s="36" t="s">
        <v>216</v>
      </c>
      <c r="H1325" s="36" t="s">
        <v>216</v>
      </c>
      <c r="I1325" s="36" t="s">
        <v>594</v>
      </c>
      <c r="J1325" s="36" t="s">
        <v>595</v>
      </c>
      <c r="K1325" s="36" t="s">
        <v>595</v>
      </c>
      <c r="M1325" s="36" t="s">
        <v>573</v>
      </c>
      <c r="N1325" s="36" t="s">
        <v>574</v>
      </c>
      <c r="O1325" s="2">
        <v>1.49</v>
      </c>
      <c r="P1325" s="2">
        <v>3.99</v>
      </c>
      <c r="Q1325" s="36">
        <v>3</v>
      </c>
      <c r="R1325" s="2">
        <f t="shared" si="61"/>
        <v>11.97</v>
      </c>
      <c r="S1325" s="36" t="str">
        <f t="shared" si="62"/>
        <v>Small</v>
      </c>
    </row>
    <row r="1326" spans="1:19" x14ac:dyDescent="0.45">
      <c r="A1326" s="36">
        <v>58564</v>
      </c>
      <c r="B1326" s="1">
        <v>42333</v>
      </c>
      <c r="C1326" t="s">
        <v>143</v>
      </c>
      <c r="D1326" t="s">
        <v>360</v>
      </c>
      <c r="E1326" s="36" t="str">
        <f t="shared" si="60"/>
        <v>Kari Serrano</v>
      </c>
      <c r="F1326" s="36" t="s">
        <v>40</v>
      </c>
      <c r="G1326" s="36" t="s">
        <v>41</v>
      </c>
      <c r="H1326" s="36" t="s">
        <v>41</v>
      </c>
      <c r="I1326" s="36" t="s">
        <v>594</v>
      </c>
      <c r="J1326" s="36" t="s">
        <v>595</v>
      </c>
      <c r="K1326" s="36" t="s">
        <v>595</v>
      </c>
      <c r="M1326" s="36" t="s">
        <v>573</v>
      </c>
      <c r="N1326" s="36" t="s">
        <v>574</v>
      </c>
      <c r="O1326" s="2">
        <v>1.49</v>
      </c>
      <c r="P1326" s="2">
        <v>3.99</v>
      </c>
      <c r="Q1326" s="36">
        <v>1</v>
      </c>
      <c r="R1326" s="2">
        <f t="shared" si="61"/>
        <v>3.99</v>
      </c>
      <c r="S1326" s="36" t="str">
        <f t="shared" si="62"/>
        <v>Small</v>
      </c>
    </row>
    <row r="1327" spans="1:19" x14ac:dyDescent="0.45">
      <c r="A1327" s="36">
        <v>58564</v>
      </c>
      <c r="B1327" s="1">
        <v>42333</v>
      </c>
      <c r="C1327" t="s">
        <v>143</v>
      </c>
      <c r="D1327" t="s">
        <v>360</v>
      </c>
      <c r="E1327" s="36" t="str">
        <f t="shared" si="60"/>
        <v>Kari Serrano</v>
      </c>
      <c r="F1327" s="36" t="s">
        <v>40</v>
      </c>
      <c r="G1327" s="36" t="s">
        <v>41</v>
      </c>
      <c r="H1327" s="36" t="s">
        <v>41</v>
      </c>
      <c r="I1327" s="36" t="s">
        <v>663</v>
      </c>
      <c r="J1327" s="36" t="s">
        <v>664</v>
      </c>
      <c r="K1327" s="36" t="s">
        <v>665</v>
      </c>
      <c r="M1327" s="36" t="s">
        <v>573</v>
      </c>
      <c r="N1327" s="36" t="s">
        <v>574</v>
      </c>
      <c r="O1327" s="2">
        <v>0.86</v>
      </c>
      <c r="P1327" s="2">
        <v>2.29</v>
      </c>
      <c r="Q1327" s="36">
        <v>1</v>
      </c>
      <c r="R1327" s="2">
        <f t="shared" si="61"/>
        <v>2.29</v>
      </c>
      <c r="S1327" s="36" t="str">
        <f t="shared" si="62"/>
        <v>Small</v>
      </c>
    </row>
    <row r="1328" spans="1:19" x14ac:dyDescent="0.45">
      <c r="A1328" s="36">
        <v>58567</v>
      </c>
      <c r="B1328" s="1">
        <v>42333</v>
      </c>
      <c r="C1328" t="s">
        <v>846</v>
      </c>
      <c r="D1328" t="s">
        <v>129</v>
      </c>
      <c r="E1328" s="36" t="str">
        <f t="shared" si="60"/>
        <v>Matthew Thomas</v>
      </c>
      <c r="F1328" s="36" t="s">
        <v>215</v>
      </c>
      <c r="G1328" s="36" t="s">
        <v>216</v>
      </c>
      <c r="H1328" s="36" t="s">
        <v>216</v>
      </c>
      <c r="I1328" s="36" t="s">
        <v>683</v>
      </c>
      <c r="J1328" s="36" t="s">
        <v>684</v>
      </c>
      <c r="K1328" s="36" t="s">
        <v>684</v>
      </c>
      <c r="M1328" s="36" t="s">
        <v>573</v>
      </c>
      <c r="N1328" s="36" t="s">
        <v>574</v>
      </c>
      <c r="O1328" s="2">
        <v>1.87</v>
      </c>
      <c r="P1328" s="2">
        <v>4.99</v>
      </c>
      <c r="Q1328" s="36">
        <v>2</v>
      </c>
      <c r="R1328" s="2">
        <f t="shared" si="61"/>
        <v>9.98</v>
      </c>
      <c r="S1328" s="36" t="str">
        <f t="shared" si="62"/>
        <v>Small</v>
      </c>
    </row>
    <row r="1329" spans="1:19" x14ac:dyDescent="0.45">
      <c r="A1329" s="36">
        <v>58567</v>
      </c>
      <c r="B1329" s="1">
        <v>42333</v>
      </c>
      <c r="C1329" t="s">
        <v>846</v>
      </c>
      <c r="D1329" t="s">
        <v>129</v>
      </c>
      <c r="E1329" s="36" t="str">
        <f t="shared" si="60"/>
        <v>Matthew Thomas</v>
      </c>
      <c r="F1329" s="36" t="s">
        <v>215</v>
      </c>
      <c r="G1329" s="36" t="s">
        <v>216</v>
      </c>
      <c r="H1329" s="36" t="s">
        <v>216</v>
      </c>
      <c r="I1329" s="36" t="s">
        <v>686</v>
      </c>
      <c r="J1329" s="36" t="s">
        <v>687</v>
      </c>
      <c r="K1329" s="36" t="s">
        <v>687</v>
      </c>
      <c r="M1329" s="36" t="s">
        <v>573</v>
      </c>
      <c r="N1329" s="36" t="s">
        <v>574</v>
      </c>
      <c r="O1329" s="2">
        <v>13.09</v>
      </c>
      <c r="P1329" s="2">
        <v>35</v>
      </c>
      <c r="Q1329" s="36">
        <v>1</v>
      </c>
      <c r="R1329" s="2">
        <f t="shared" si="61"/>
        <v>35</v>
      </c>
      <c r="S1329" s="36" t="str">
        <f t="shared" si="62"/>
        <v>Small</v>
      </c>
    </row>
    <row r="1330" spans="1:19" x14ac:dyDescent="0.45">
      <c r="A1330" s="36">
        <v>58567</v>
      </c>
      <c r="B1330" s="1">
        <v>42333</v>
      </c>
      <c r="C1330" t="s">
        <v>846</v>
      </c>
      <c r="D1330" t="s">
        <v>129</v>
      </c>
      <c r="E1330" s="36" t="str">
        <f t="shared" si="60"/>
        <v>Matthew Thomas</v>
      </c>
      <c r="F1330" s="36" t="s">
        <v>215</v>
      </c>
      <c r="G1330" s="36" t="s">
        <v>216</v>
      </c>
      <c r="H1330" s="36" t="s">
        <v>216</v>
      </c>
      <c r="I1330" s="36" t="s">
        <v>608</v>
      </c>
      <c r="J1330" s="36" t="s">
        <v>609</v>
      </c>
      <c r="K1330" s="36" t="s">
        <v>591</v>
      </c>
      <c r="L1330" s="36" t="s">
        <v>532</v>
      </c>
      <c r="M1330" s="36" t="s">
        <v>592</v>
      </c>
      <c r="N1330" s="36" t="s">
        <v>574</v>
      </c>
      <c r="O1330" s="2">
        <v>13.09</v>
      </c>
      <c r="P1330" s="2">
        <v>34.99</v>
      </c>
      <c r="Q1330" s="36">
        <v>2</v>
      </c>
      <c r="R1330" s="2">
        <f t="shared" si="61"/>
        <v>69.98</v>
      </c>
      <c r="S1330" s="36" t="str">
        <f t="shared" si="62"/>
        <v>Small</v>
      </c>
    </row>
    <row r="1331" spans="1:19" x14ac:dyDescent="0.45">
      <c r="A1331" s="36">
        <v>58567</v>
      </c>
      <c r="B1331" s="1">
        <v>42333</v>
      </c>
      <c r="C1331" t="s">
        <v>846</v>
      </c>
      <c r="D1331" t="s">
        <v>129</v>
      </c>
      <c r="E1331" s="36" t="str">
        <f t="shared" si="60"/>
        <v>Matthew Thomas</v>
      </c>
      <c r="F1331" s="36" t="s">
        <v>215</v>
      </c>
      <c r="G1331" s="36" t="s">
        <v>216</v>
      </c>
      <c r="H1331" s="36" t="s">
        <v>216</v>
      </c>
      <c r="I1331" s="36" t="s">
        <v>742</v>
      </c>
      <c r="J1331" s="36" t="s">
        <v>743</v>
      </c>
      <c r="K1331" s="36" t="s">
        <v>586</v>
      </c>
      <c r="L1331" s="36" t="s">
        <v>45</v>
      </c>
      <c r="M1331" s="36" t="s">
        <v>587</v>
      </c>
      <c r="N1331" s="36" t="s">
        <v>588</v>
      </c>
      <c r="O1331" s="2">
        <v>9.16</v>
      </c>
      <c r="P1331" s="2">
        <v>24.49</v>
      </c>
      <c r="Q1331" s="36">
        <v>3</v>
      </c>
      <c r="R1331" s="2">
        <f t="shared" si="61"/>
        <v>73.47</v>
      </c>
      <c r="S1331" s="36" t="str">
        <f t="shared" si="62"/>
        <v>Small</v>
      </c>
    </row>
    <row r="1332" spans="1:19" x14ac:dyDescent="0.45">
      <c r="A1332" s="36">
        <v>58601</v>
      </c>
      <c r="B1332" s="1">
        <v>42334</v>
      </c>
      <c r="C1332" t="s">
        <v>839</v>
      </c>
      <c r="D1332" t="s">
        <v>903</v>
      </c>
      <c r="E1332" s="36" t="str">
        <f t="shared" si="60"/>
        <v>Gabriel King</v>
      </c>
      <c r="F1332" s="36" t="s">
        <v>55</v>
      </c>
      <c r="G1332" s="36" t="s">
        <v>49</v>
      </c>
      <c r="H1332" s="36" t="s">
        <v>56</v>
      </c>
      <c r="I1332" s="36" t="s">
        <v>580</v>
      </c>
      <c r="J1332" s="36" t="s">
        <v>581</v>
      </c>
      <c r="K1332" s="36" t="s">
        <v>581</v>
      </c>
      <c r="M1332" s="36" t="s">
        <v>573</v>
      </c>
      <c r="N1332" s="36" t="s">
        <v>574</v>
      </c>
      <c r="O1332" s="2">
        <v>1.87</v>
      </c>
      <c r="P1332" s="2">
        <v>4.99</v>
      </c>
      <c r="Q1332" s="36">
        <v>2</v>
      </c>
      <c r="R1332" s="2">
        <f t="shared" si="61"/>
        <v>9.98</v>
      </c>
      <c r="S1332" s="36" t="str">
        <f t="shared" si="62"/>
        <v>Small</v>
      </c>
    </row>
    <row r="1333" spans="1:19" x14ac:dyDescent="0.45">
      <c r="A1333" s="36">
        <v>58601</v>
      </c>
      <c r="B1333" s="1">
        <v>42334</v>
      </c>
      <c r="C1333" t="s">
        <v>839</v>
      </c>
      <c r="D1333" t="s">
        <v>903</v>
      </c>
      <c r="E1333" s="36" t="str">
        <f t="shared" si="60"/>
        <v>Gabriel King</v>
      </c>
      <c r="F1333" s="36" t="s">
        <v>55</v>
      </c>
      <c r="G1333" s="36" t="s">
        <v>49</v>
      </c>
      <c r="H1333" s="36" t="s">
        <v>56</v>
      </c>
      <c r="I1333" s="36" t="s">
        <v>661</v>
      </c>
      <c r="J1333" s="36" t="s">
        <v>662</v>
      </c>
      <c r="K1333" s="36" t="s">
        <v>591</v>
      </c>
      <c r="L1333" s="36" t="s">
        <v>31</v>
      </c>
      <c r="M1333" s="36" t="s">
        <v>592</v>
      </c>
      <c r="N1333" s="36" t="s">
        <v>574</v>
      </c>
      <c r="O1333" s="2">
        <v>13.09</v>
      </c>
      <c r="P1333" s="2">
        <v>34.99</v>
      </c>
      <c r="Q1333" s="36">
        <v>1</v>
      </c>
      <c r="R1333" s="2">
        <f t="shared" si="61"/>
        <v>34.99</v>
      </c>
      <c r="S1333" s="36" t="str">
        <f t="shared" si="62"/>
        <v>Small</v>
      </c>
    </row>
    <row r="1334" spans="1:19" x14ac:dyDescent="0.45">
      <c r="A1334" s="36">
        <v>58613</v>
      </c>
      <c r="B1334" s="1">
        <v>42334</v>
      </c>
      <c r="C1334" t="s">
        <v>741</v>
      </c>
      <c r="D1334" t="s">
        <v>363</v>
      </c>
      <c r="E1334" s="36" t="str">
        <f t="shared" si="60"/>
        <v>Morgan Price</v>
      </c>
      <c r="F1334" s="36" t="s">
        <v>230</v>
      </c>
      <c r="G1334" s="36" t="s">
        <v>89</v>
      </c>
      <c r="H1334" s="36" t="s">
        <v>89</v>
      </c>
      <c r="I1334" s="36" t="s">
        <v>655</v>
      </c>
      <c r="J1334" s="36" t="s">
        <v>656</v>
      </c>
      <c r="K1334" s="36" t="s">
        <v>586</v>
      </c>
      <c r="L1334" s="36" t="s">
        <v>45</v>
      </c>
      <c r="M1334" s="36" t="s">
        <v>587</v>
      </c>
      <c r="N1334" s="36" t="s">
        <v>588</v>
      </c>
      <c r="O1334" s="2">
        <v>9.16</v>
      </c>
      <c r="P1334" s="2">
        <v>24.49</v>
      </c>
      <c r="Q1334" s="36">
        <v>1</v>
      </c>
      <c r="R1334" s="2">
        <f t="shared" si="61"/>
        <v>24.49</v>
      </c>
      <c r="S1334" s="36" t="str">
        <f t="shared" si="62"/>
        <v>Small</v>
      </c>
    </row>
    <row r="1335" spans="1:19" x14ac:dyDescent="0.45">
      <c r="A1335" s="36">
        <v>58613</v>
      </c>
      <c r="B1335" s="1">
        <v>42334</v>
      </c>
      <c r="C1335" t="s">
        <v>741</v>
      </c>
      <c r="D1335" t="s">
        <v>363</v>
      </c>
      <c r="E1335" s="36" t="str">
        <f t="shared" si="60"/>
        <v>Morgan Price</v>
      </c>
      <c r="F1335" s="36" t="s">
        <v>230</v>
      </c>
      <c r="G1335" s="36" t="s">
        <v>89</v>
      </c>
      <c r="H1335" s="36" t="s">
        <v>89</v>
      </c>
      <c r="I1335" s="36" t="s">
        <v>616</v>
      </c>
      <c r="J1335" s="36" t="s">
        <v>617</v>
      </c>
      <c r="K1335" s="36" t="s">
        <v>618</v>
      </c>
      <c r="M1335" s="36" t="s">
        <v>615</v>
      </c>
      <c r="N1335" s="36" t="s">
        <v>574</v>
      </c>
      <c r="O1335" s="2">
        <v>1.87</v>
      </c>
      <c r="P1335" s="2">
        <v>4.99</v>
      </c>
      <c r="Q1335" s="36">
        <v>1</v>
      </c>
      <c r="R1335" s="2">
        <f t="shared" si="61"/>
        <v>4.99</v>
      </c>
      <c r="S1335" s="36" t="str">
        <f t="shared" si="62"/>
        <v>Small</v>
      </c>
    </row>
    <row r="1336" spans="1:19" x14ac:dyDescent="0.45">
      <c r="A1336" s="36">
        <v>58635</v>
      </c>
      <c r="B1336" s="1">
        <v>42334</v>
      </c>
      <c r="C1336" t="s">
        <v>718</v>
      </c>
      <c r="D1336" t="s">
        <v>759</v>
      </c>
      <c r="E1336" s="36" t="str">
        <f t="shared" si="60"/>
        <v>Jorge Zhou</v>
      </c>
      <c r="F1336" s="36" t="s">
        <v>424</v>
      </c>
      <c r="G1336" s="36" t="s">
        <v>89</v>
      </c>
      <c r="H1336" s="36" t="s">
        <v>89</v>
      </c>
      <c r="I1336" s="36" t="s">
        <v>613</v>
      </c>
      <c r="J1336" s="36" t="s">
        <v>614</v>
      </c>
      <c r="K1336" s="36" t="s">
        <v>614</v>
      </c>
      <c r="M1336" s="36" t="s">
        <v>615</v>
      </c>
      <c r="N1336" s="36" t="s">
        <v>574</v>
      </c>
      <c r="O1336" s="2">
        <v>3.36</v>
      </c>
      <c r="P1336" s="2">
        <v>8.99</v>
      </c>
      <c r="Q1336" s="36">
        <v>1</v>
      </c>
      <c r="R1336" s="2">
        <f t="shared" si="61"/>
        <v>8.99</v>
      </c>
      <c r="S1336" s="36" t="str">
        <f t="shared" si="62"/>
        <v>Small</v>
      </c>
    </row>
    <row r="1337" spans="1:19" x14ac:dyDescent="0.45">
      <c r="A1337" s="36">
        <v>58635</v>
      </c>
      <c r="B1337" s="1">
        <v>42334</v>
      </c>
      <c r="C1337" t="s">
        <v>718</v>
      </c>
      <c r="D1337" t="s">
        <v>759</v>
      </c>
      <c r="E1337" s="36" t="str">
        <f t="shared" si="60"/>
        <v>Jorge Zhou</v>
      </c>
      <c r="F1337" s="36" t="s">
        <v>424</v>
      </c>
      <c r="G1337" s="36" t="s">
        <v>89</v>
      </c>
      <c r="H1337" s="36" t="s">
        <v>89</v>
      </c>
      <c r="I1337" s="36" t="s">
        <v>616</v>
      </c>
      <c r="J1337" s="36" t="s">
        <v>617</v>
      </c>
      <c r="K1337" s="36" t="s">
        <v>618</v>
      </c>
      <c r="M1337" s="36" t="s">
        <v>615</v>
      </c>
      <c r="N1337" s="36" t="s">
        <v>574</v>
      </c>
      <c r="O1337" s="2">
        <v>1.87</v>
      </c>
      <c r="P1337" s="2">
        <v>4.99</v>
      </c>
      <c r="Q1337" s="36">
        <v>1</v>
      </c>
      <c r="R1337" s="2">
        <f t="shared" si="61"/>
        <v>4.99</v>
      </c>
      <c r="S1337" s="36" t="str">
        <f t="shared" si="62"/>
        <v>Small</v>
      </c>
    </row>
    <row r="1338" spans="1:19" x14ac:dyDescent="0.45">
      <c r="A1338" s="36">
        <v>58635</v>
      </c>
      <c r="B1338" s="1">
        <v>42334</v>
      </c>
      <c r="C1338" t="s">
        <v>718</v>
      </c>
      <c r="D1338" t="s">
        <v>759</v>
      </c>
      <c r="E1338" s="36" t="str">
        <f t="shared" si="60"/>
        <v>Jorge Zhou</v>
      </c>
      <c r="F1338" s="36" t="s">
        <v>424</v>
      </c>
      <c r="G1338" s="36" t="s">
        <v>89</v>
      </c>
      <c r="H1338" s="36" t="s">
        <v>89</v>
      </c>
      <c r="I1338" s="36" t="s">
        <v>724</v>
      </c>
      <c r="J1338" s="36" t="s">
        <v>725</v>
      </c>
      <c r="K1338" s="36" t="s">
        <v>570</v>
      </c>
      <c r="L1338" s="36" t="s">
        <v>45</v>
      </c>
      <c r="M1338" s="36" t="s">
        <v>32</v>
      </c>
      <c r="N1338" s="36" t="s">
        <v>25</v>
      </c>
      <c r="O1338" s="2">
        <v>343.65</v>
      </c>
      <c r="P1338" s="2">
        <v>539.99</v>
      </c>
      <c r="Q1338" s="36">
        <v>1</v>
      </c>
      <c r="R1338" s="2">
        <f t="shared" si="61"/>
        <v>539.99</v>
      </c>
      <c r="S1338" s="36" t="str">
        <f t="shared" si="62"/>
        <v>Medium</v>
      </c>
    </row>
    <row r="1339" spans="1:19" x14ac:dyDescent="0.45">
      <c r="A1339" s="36">
        <v>58656</v>
      </c>
      <c r="B1339" s="1">
        <v>42335</v>
      </c>
      <c r="C1339" t="s">
        <v>775</v>
      </c>
      <c r="D1339" t="s">
        <v>102</v>
      </c>
      <c r="E1339" s="36" t="str">
        <f t="shared" si="60"/>
        <v>Kenneth She</v>
      </c>
      <c r="F1339" s="36" t="s">
        <v>215</v>
      </c>
      <c r="G1339" s="36" t="s">
        <v>216</v>
      </c>
      <c r="H1339" s="36" t="s">
        <v>216</v>
      </c>
      <c r="I1339" s="36" t="s">
        <v>715</v>
      </c>
      <c r="J1339" s="36" t="s">
        <v>716</v>
      </c>
      <c r="K1339" s="36" t="s">
        <v>646</v>
      </c>
      <c r="L1339" s="36" t="s">
        <v>632</v>
      </c>
      <c r="M1339" s="36" t="s">
        <v>626</v>
      </c>
      <c r="N1339" s="36" t="s">
        <v>588</v>
      </c>
      <c r="O1339" s="2">
        <v>38.49</v>
      </c>
      <c r="P1339" s="2">
        <v>49.99</v>
      </c>
      <c r="Q1339" s="36">
        <v>4</v>
      </c>
      <c r="R1339" s="2">
        <f t="shared" si="61"/>
        <v>199.96</v>
      </c>
      <c r="S1339" s="36" t="str">
        <f t="shared" si="62"/>
        <v>Small</v>
      </c>
    </row>
    <row r="1340" spans="1:19" x14ac:dyDescent="0.45">
      <c r="A1340" s="36">
        <v>58656</v>
      </c>
      <c r="B1340" s="1">
        <v>42335</v>
      </c>
      <c r="C1340" t="s">
        <v>775</v>
      </c>
      <c r="D1340" t="s">
        <v>102</v>
      </c>
      <c r="E1340" s="36" t="str">
        <f t="shared" si="60"/>
        <v>Kenneth She</v>
      </c>
      <c r="F1340" s="36" t="s">
        <v>215</v>
      </c>
      <c r="G1340" s="36" t="s">
        <v>216</v>
      </c>
      <c r="H1340" s="36" t="s">
        <v>216</v>
      </c>
      <c r="I1340" s="36" t="s">
        <v>742</v>
      </c>
      <c r="J1340" s="36" t="s">
        <v>743</v>
      </c>
      <c r="K1340" s="36" t="s">
        <v>586</v>
      </c>
      <c r="L1340" s="36" t="s">
        <v>45</v>
      </c>
      <c r="M1340" s="36" t="s">
        <v>587</v>
      </c>
      <c r="N1340" s="36" t="s">
        <v>588</v>
      </c>
      <c r="O1340" s="2">
        <v>9.16</v>
      </c>
      <c r="P1340" s="2">
        <v>24.49</v>
      </c>
      <c r="Q1340" s="36">
        <v>2</v>
      </c>
      <c r="R1340" s="2">
        <f t="shared" si="61"/>
        <v>48.98</v>
      </c>
      <c r="S1340" s="36" t="str">
        <f t="shared" si="62"/>
        <v>Small</v>
      </c>
    </row>
    <row r="1341" spans="1:19" x14ac:dyDescent="0.45">
      <c r="A1341" s="36">
        <v>58656</v>
      </c>
      <c r="B1341" s="1">
        <v>42335</v>
      </c>
      <c r="C1341" t="s">
        <v>775</v>
      </c>
      <c r="D1341" t="s">
        <v>102</v>
      </c>
      <c r="E1341" s="36" t="str">
        <f t="shared" si="60"/>
        <v>Kenneth She</v>
      </c>
      <c r="F1341" s="36" t="s">
        <v>215</v>
      </c>
      <c r="G1341" s="36" t="s">
        <v>216</v>
      </c>
      <c r="H1341" s="36" t="s">
        <v>216</v>
      </c>
      <c r="I1341" s="36" t="s">
        <v>596</v>
      </c>
      <c r="J1341" s="36" t="s">
        <v>597</v>
      </c>
      <c r="K1341" s="36" t="s">
        <v>597</v>
      </c>
      <c r="M1341" s="36" t="s">
        <v>573</v>
      </c>
      <c r="N1341" s="36" t="s">
        <v>574</v>
      </c>
      <c r="O1341" s="2">
        <v>12.19</v>
      </c>
      <c r="P1341" s="2">
        <v>32.6</v>
      </c>
      <c r="Q1341" s="36">
        <v>1</v>
      </c>
      <c r="R1341" s="2">
        <f t="shared" si="61"/>
        <v>32.6</v>
      </c>
      <c r="S1341" s="36" t="str">
        <f t="shared" si="62"/>
        <v>Small</v>
      </c>
    </row>
    <row r="1342" spans="1:19" x14ac:dyDescent="0.45">
      <c r="A1342" s="36">
        <v>58659</v>
      </c>
      <c r="B1342" s="1">
        <v>42335</v>
      </c>
      <c r="C1342" t="s">
        <v>901</v>
      </c>
      <c r="D1342" t="s">
        <v>346</v>
      </c>
      <c r="E1342" s="36" t="str">
        <f t="shared" si="60"/>
        <v>Alexandra Hughes</v>
      </c>
      <c r="F1342" s="36" t="s">
        <v>48</v>
      </c>
      <c r="G1342" s="36" t="s">
        <v>49</v>
      </c>
      <c r="H1342" s="36" t="s">
        <v>50</v>
      </c>
      <c r="I1342" s="36" t="s">
        <v>648</v>
      </c>
      <c r="J1342" s="36" t="s">
        <v>649</v>
      </c>
      <c r="K1342" s="36" t="s">
        <v>649</v>
      </c>
      <c r="M1342" s="36" t="s">
        <v>615</v>
      </c>
      <c r="N1342" s="36" t="s">
        <v>574</v>
      </c>
      <c r="O1342" s="2">
        <v>3.74</v>
      </c>
      <c r="P1342" s="2">
        <v>9.99</v>
      </c>
      <c r="Q1342" s="36">
        <v>1</v>
      </c>
      <c r="R1342" s="2">
        <f t="shared" si="61"/>
        <v>9.99</v>
      </c>
      <c r="S1342" s="36" t="str">
        <f t="shared" si="62"/>
        <v>Small</v>
      </c>
    </row>
    <row r="1343" spans="1:19" x14ac:dyDescent="0.45">
      <c r="A1343" s="36">
        <v>58705</v>
      </c>
      <c r="B1343" s="1">
        <v>42336</v>
      </c>
      <c r="C1343" t="s">
        <v>938</v>
      </c>
      <c r="D1343" t="s">
        <v>220</v>
      </c>
      <c r="E1343" s="36" t="str">
        <f t="shared" si="60"/>
        <v>Albert Moreno</v>
      </c>
      <c r="F1343" s="36" t="s">
        <v>40</v>
      </c>
      <c r="G1343" s="36" t="s">
        <v>41</v>
      </c>
      <c r="H1343" s="36" t="s">
        <v>41</v>
      </c>
      <c r="I1343" s="36" t="s">
        <v>352</v>
      </c>
      <c r="J1343" s="36" t="s">
        <v>353</v>
      </c>
      <c r="K1343" s="36" t="s">
        <v>341</v>
      </c>
      <c r="L1343" s="36" t="s">
        <v>23</v>
      </c>
      <c r="M1343" s="36" t="s">
        <v>24</v>
      </c>
      <c r="N1343" s="36" t="s">
        <v>25</v>
      </c>
      <c r="O1343" s="2">
        <v>1265.6199999999999</v>
      </c>
      <c r="P1343" s="2">
        <v>2319.9899999999998</v>
      </c>
      <c r="Q1343" s="36">
        <v>1</v>
      </c>
      <c r="R1343" s="2">
        <f t="shared" si="61"/>
        <v>2319.9899999999998</v>
      </c>
      <c r="S1343" s="36" t="str">
        <f t="shared" si="62"/>
        <v>Large</v>
      </c>
    </row>
    <row r="1344" spans="1:19" x14ac:dyDescent="0.45">
      <c r="A1344" s="36">
        <v>58705</v>
      </c>
      <c r="B1344" s="1">
        <v>42336</v>
      </c>
      <c r="C1344" t="s">
        <v>938</v>
      </c>
      <c r="D1344" t="s">
        <v>220</v>
      </c>
      <c r="E1344" s="36" t="str">
        <f t="shared" si="60"/>
        <v>Albert Moreno</v>
      </c>
      <c r="F1344" s="36" t="s">
        <v>40</v>
      </c>
      <c r="G1344" s="36" t="s">
        <v>41</v>
      </c>
      <c r="H1344" s="36" t="s">
        <v>41</v>
      </c>
      <c r="I1344" s="36" t="s">
        <v>605</v>
      </c>
      <c r="J1344" s="36" t="s">
        <v>606</v>
      </c>
      <c r="K1344" s="36" t="s">
        <v>606</v>
      </c>
      <c r="M1344" s="36" t="s">
        <v>607</v>
      </c>
      <c r="N1344" s="36" t="s">
        <v>574</v>
      </c>
      <c r="O1344" s="2">
        <v>8.2200000000000006</v>
      </c>
      <c r="P1344" s="2">
        <v>21.98</v>
      </c>
      <c r="Q1344" s="36">
        <v>2</v>
      </c>
      <c r="R1344" s="2">
        <f t="shared" si="61"/>
        <v>43.96</v>
      </c>
      <c r="S1344" s="36" t="str">
        <f t="shared" si="62"/>
        <v>Small</v>
      </c>
    </row>
    <row r="1345" spans="1:19" x14ac:dyDescent="0.45">
      <c r="A1345" s="36">
        <v>58705</v>
      </c>
      <c r="B1345" s="1">
        <v>42336</v>
      </c>
      <c r="C1345" t="s">
        <v>938</v>
      </c>
      <c r="D1345" t="s">
        <v>220</v>
      </c>
      <c r="E1345" s="36" t="str">
        <f t="shared" si="60"/>
        <v>Albert Moreno</v>
      </c>
      <c r="F1345" s="36" t="s">
        <v>40</v>
      </c>
      <c r="G1345" s="36" t="s">
        <v>41</v>
      </c>
      <c r="H1345" s="36" t="s">
        <v>41</v>
      </c>
      <c r="I1345" s="36" t="s">
        <v>738</v>
      </c>
      <c r="J1345" s="36" t="s">
        <v>739</v>
      </c>
      <c r="K1345" s="36" t="s">
        <v>646</v>
      </c>
      <c r="L1345" s="36" t="s">
        <v>632</v>
      </c>
      <c r="M1345" s="36" t="s">
        <v>626</v>
      </c>
      <c r="N1345" s="36" t="s">
        <v>588</v>
      </c>
      <c r="O1345" s="2">
        <v>38.49</v>
      </c>
      <c r="P1345" s="2">
        <v>49.99</v>
      </c>
      <c r="Q1345" s="36">
        <v>1</v>
      </c>
      <c r="R1345" s="2">
        <f t="shared" si="61"/>
        <v>49.99</v>
      </c>
      <c r="S1345" s="36" t="str">
        <f t="shared" si="62"/>
        <v>Small</v>
      </c>
    </row>
    <row r="1346" spans="1:19" x14ac:dyDescent="0.45">
      <c r="A1346" s="36">
        <v>58717</v>
      </c>
      <c r="B1346" s="1">
        <v>42336</v>
      </c>
      <c r="C1346" t="s">
        <v>939</v>
      </c>
      <c r="D1346" t="s">
        <v>900</v>
      </c>
      <c r="E1346" s="36" t="str">
        <f t="shared" si="60"/>
        <v>Levi Arun</v>
      </c>
      <c r="F1346" s="36" t="s">
        <v>242</v>
      </c>
      <c r="G1346" s="36" t="s">
        <v>19</v>
      </c>
      <c r="H1346" s="36" t="s">
        <v>19</v>
      </c>
      <c r="I1346" s="36" t="s">
        <v>613</v>
      </c>
      <c r="J1346" s="36" t="s">
        <v>614</v>
      </c>
      <c r="K1346" s="36" t="s">
        <v>614</v>
      </c>
      <c r="M1346" s="36" t="s">
        <v>615</v>
      </c>
      <c r="N1346" s="36" t="s">
        <v>574</v>
      </c>
      <c r="O1346" s="2">
        <v>3.36</v>
      </c>
      <c r="P1346" s="2">
        <v>8.99</v>
      </c>
      <c r="Q1346" s="36">
        <v>3</v>
      </c>
      <c r="R1346" s="2">
        <f t="shared" si="61"/>
        <v>26.97</v>
      </c>
      <c r="S1346" s="36" t="str">
        <f t="shared" si="62"/>
        <v>Small</v>
      </c>
    </row>
    <row r="1347" spans="1:19" x14ac:dyDescent="0.45">
      <c r="A1347" s="36">
        <v>58725</v>
      </c>
      <c r="B1347" s="1">
        <v>42336</v>
      </c>
      <c r="C1347" t="s">
        <v>254</v>
      </c>
      <c r="D1347" t="s">
        <v>940</v>
      </c>
      <c r="E1347" s="36" t="str">
        <f t="shared" ref="E1347:E1410" si="63">CONCATENATE(C1347," ",D1347)</f>
        <v>Ernest Harrison</v>
      </c>
      <c r="F1347" s="36" t="s">
        <v>55</v>
      </c>
      <c r="G1347" s="36" t="s">
        <v>49</v>
      </c>
      <c r="H1347" s="36" t="s">
        <v>56</v>
      </c>
      <c r="I1347" s="36" t="s">
        <v>580</v>
      </c>
      <c r="J1347" s="36" t="s">
        <v>581</v>
      </c>
      <c r="K1347" s="36" t="s">
        <v>581</v>
      </c>
      <c r="M1347" s="36" t="s">
        <v>573</v>
      </c>
      <c r="N1347" s="36" t="s">
        <v>574</v>
      </c>
      <c r="O1347" s="2">
        <v>1.87</v>
      </c>
      <c r="P1347" s="2">
        <v>4.99</v>
      </c>
      <c r="Q1347" s="36">
        <v>1</v>
      </c>
      <c r="R1347" s="2">
        <f t="shared" ref="R1347:R1410" si="64">P1347*Q1347</f>
        <v>4.99</v>
      </c>
      <c r="S1347" s="36" t="str">
        <f t="shared" ref="S1347:S1410" si="65">VLOOKUP(R1347,$T$2:$U$4,2,TRUE)</f>
        <v>Small</v>
      </c>
    </row>
    <row r="1348" spans="1:19" x14ac:dyDescent="0.45">
      <c r="A1348" s="36">
        <v>58725</v>
      </c>
      <c r="B1348" s="1">
        <v>42336</v>
      </c>
      <c r="C1348" t="s">
        <v>254</v>
      </c>
      <c r="D1348" t="s">
        <v>940</v>
      </c>
      <c r="E1348" s="36" t="str">
        <f t="shared" si="63"/>
        <v>Ernest Harrison</v>
      </c>
      <c r="F1348" s="36" t="s">
        <v>55</v>
      </c>
      <c r="G1348" s="36" t="s">
        <v>49</v>
      </c>
      <c r="H1348" s="36" t="s">
        <v>56</v>
      </c>
      <c r="I1348" s="36" t="s">
        <v>742</v>
      </c>
      <c r="J1348" s="36" t="s">
        <v>743</v>
      </c>
      <c r="K1348" s="36" t="s">
        <v>586</v>
      </c>
      <c r="L1348" s="36" t="s">
        <v>45</v>
      </c>
      <c r="M1348" s="36" t="s">
        <v>587</v>
      </c>
      <c r="N1348" s="36" t="s">
        <v>588</v>
      </c>
      <c r="O1348" s="2">
        <v>9.16</v>
      </c>
      <c r="P1348" s="2">
        <v>24.49</v>
      </c>
      <c r="Q1348" s="36">
        <v>1</v>
      </c>
      <c r="R1348" s="2">
        <f t="shared" si="64"/>
        <v>24.49</v>
      </c>
      <c r="S1348" s="36" t="str">
        <f t="shared" si="65"/>
        <v>Small</v>
      </c>
    </row>
    <row r="1349" spans="1:19" x14ac:dyDescent="0.45">
      <c r="A1349" s="36">
        <v>58789</v>
      </c>
      <c r="B1349" s="1">
        <v>42337</v>
      </c>
      <c r="C1349" t="s">
        <v>190</v>
      </c>
      <c r="D1349" t="s">
        <v>225</v>
      </c>
      <c r="E1349" s="36" t="str">
        <f t="shared" si="63"/>
        <v>Samuel Carter</v>
      </c>
      <c r="F1349" s="36" t="s">
        <v>55</v>
      </c>
      <c r="G1349" s="36" t="s">
        <v>49</v>
      </c>
      <c r="H1349" s="36" t="s">
        <v>56</v>
      </c>
      <c r="I1349" s="36" t="s">
        <v>683</v>
      </c>
      <c r="J1349" s="36" t="s">
        <v>684</v>
      </c>
      <c r="K1349" s="36" t="s">
        <v>684</v>
      </c>
      <c r="M1349" s="36" t="s">
        <v>573</v>
      </c>
      <c r="N1349" s="36" t="s">
        <v>574</v>
      </c>
      <c r="O1349" s="2">
        <v>1.87</v>
      </c>
      <c r="P1349" s="2">
        <v>4.99</v>
      </c>
      <c r="Q1349" s="36">
        <v>1</v>
      </c>
      <c r="R1349" s="2">
        <f t="shared" si="64"/>
        <v>4.99</v>
      </c>
      <c r="S1349" s="36" t="str">
        <f t="shared" si="65"/>
        <v>Small</v>
      </c>
    </row>
    <row r="1350" spans="1:19" x14ac:dyDescent="0.45">
      <c r="A1350" s="36">
        <v>58789</v>
      </c>
      <c r="B1350" s="1">
        <v>42337</v>
      </c>
      <c r="C1350" t="s">
        <v>190</v>
      </c>
      <c r="D1350" t="s">
        <v>225</v>
      </c>
      <c r="E1350" s="36" t="str">
        <f t="shared" si="63"/>
        <v>Samuel Carter</v>
      </c>
      <c r="F1350" s="36" t="s">
        <v>55</v>
      </c>
      <c r="G1350" s="36" t="s">
        <v>49</v>
      </c>
      <c r="H1350" s="36" t="s">
        <v>56</v>
      </c>
      <c r="I1350" s="36" t="s">
        <v>705</v>
      </c>
      <c r="J1350" s="36" t="s">
        <v>706</v>
      </c>
      <c r="K1350" s="36" t="s">
        <v>706</v>
      </c>
      <c r="M1350" s="36" t="s">
        <v>573</v>
      </c>
      <c r="N1350" s="36" t="s">
        <v>574</v>
      </c>
      <c r="O1350" s="2">
        <v>9.35</v>
      </c>
      <c r="P1350" s="2">
        <v>24.99</v>
      </c>
      <c r="Q1350" s="36">
        <v>1</v>
      </c>
      <c r="R1350" s="2">
        <f t="shared" si="64"/>
        <v>24.99</v>
      </c>
      <c r="S1350" s="36" t="str">
        <f t="shared" si="65"/>
        <v>Small</v>
      </c>
    </row>
    <row r="1351" spans="1:19" x14ac:dyDescent="0.45">
      <c r="A1351" s="36">
        <v>58807</v>
      </c>
      <c r="B1351" s="1">
        <v>42337</v>
      </c>
      <c r="C1351" t="s">
        <v>474</v>
      </c>
      <c r="D1351" t="s">
        <v>162</v>
      </c>
      <c r="E1351" s="36" t="str">
        <f t="shared" si="63"/>
        <v>Andrew Martinez</v>
      </c>
      <c r="F1351" s="36" t="s">
        <v>215</v>
      </c>
      <c r="G1351" s="36" t="s">
        <v>216</v>
      </c>
      <c r="H1351" s="36" t="s">
        <v>216</v>
      </c>
      <c r="I1351" s="36" t="s">
        <v>629</v>
      </c>
      <c r="J1351" s="36" t="s">
        <v>630</v>
      </c>
      <c r="K1351" s="36" t="s">
        <v>631</v>
      </c>
      <c r="L1351" s="36" t="s">
        <v>632</v>
      </c>
      <c r="M1351" s="36" t="s">
        <v>633</v>
      </c>
      <c r="N1351" s="36" t="s">
        <v>588</v>
      </c>
      <c r="O1351" s="2">
        <v>6.92</v>
      </c>
      <c r="P1351" s="2">
        <v>8.99</v>
      </c>
      <c r="Q1351" s="36">
        <v>3</v>
      </c>
      <c r="R1351" s="2">
        <f t="shared" si="64"/>
        <v>26.97</v>
      </c>
      <c r="S1351" s="36" t="str">
        <f t="shared" si="65"/>
        <v>Small</v>
      </c>
    </row>
    <row r="1352" spans="1:19" x14ac:dyDescent="0.45">
      <c r="A1352" s="36">
        <v>58807</v>
      </c>
      <c r="B1352" s="1">
        <v>42337</v>
      </c>
      <c r="C1352" t="s">
        <v>474</v>
      </c>
      <c r="D1352" t="s">
        <v>162</v>
      </c>
      <c r="E1352" s="36" t="str">
        <f t="shared" si="63"/>
        <v>Andrew Martinez</v>
      </c>
      <c r="F1352" s="36" t="s">
        <v>215</v>
      </c>
      <c r="G1352" s="36" t="s">
        <v>216</v>
      </c>
      <c r="H1352" s="36" t="s">
        <v>216</v>
      </c>
      <c r="I1352" s="36" t="s">
        <v>605</v>
      </c>
      <c r="J1352" s="36" t="s">
        <v>606</v>
      </c>
      <c r="K1352" s="36" t="s">
        <v>606</v>
      </c>
      <c r="M1352" s="36" t="s">
        <v>607</v>
      </c>
      <c r="N1352" s="36" t="s">
        <v>574</v>
      </c>
      <c r="O1352" s="2">
        <v>8.2200000000000006</v>
      </c>
      <c r="P1352" s="2">
        <v>21.98</v>
      </c>
      <c r="Q1352" s="36">
        <v>1</v>
      </c>
      <c r="R1352" s="2">
        <f t="shared" si="64"/>
        <v>21.98</v>
      </c>
      <c r="S1352" s="36" t="str">
        <f t="shared" si="65"/>
        <v>Small</v>
      </c>
    </row>
    <row r="1353" spans="1:19" x14ac:dyDescent="0.45">
      <c r="A1353" s="36">
        <v>58807</v>
      </c>
      <c r="B1353" s="1">
        <v>42337</v>
      </c>
      <c r="C1353" t="s">
        <v>474</v>
      </c>
      <c r="D1353" t="s">
        <v>162</v>
      </c>
      <c r="E1353" s="36" t="str">
        <f t="shared" si="63"/>
        <v>Andrew Martinez</v>
      </c>
      <c r="F1353" s="36" t="s">
        <v>215</v>
      </c>
      <c r="G1353" s="36" t="s">
        <v>216</v>
      </c>
      <c r="H1353" s="36" t="s">
        <v>216</v>
      </c>
      <c r="I1353" s="36" t="s">
        <v>686</v>
      </c>
      <c r="J1353" s="36" t="s">
        <v>687</v>
      </c>
      <c r="K1353" s="36" t="s">
        <v>687</v>
      </c>
      <c r="M1353" s="36" t="s">
        <v>573</v>
      </c>
      <c r="N1353" s="36" t="s">
        <v>574</v>
      </c>
      <c r="O1353" s="2">
        <v>13.09</v>
      </c>
      <c r="P1353" s="2">
        <v>35</v>
      </c>
      <c r="Q1353" s="36">
        <v>2</v>
      </c>
      <c r="R1353" s="2">
        <f t="shared" si="64"/>
        <v>70</v>
      </c>
      <c r="S1353" s="36" t="str">
        <f t="shared" si="65"/>
        <v>Small</v>
      </c>
    </row>
    <row r="1354" spans="1:19" x14ac:dyDescent="0.45">
      <c r="A1354" s="36">
        <v>58819</v>
      </c>
      <c r="B1354" s="1">
        <v>42337</v>
      </c>
      <c r="C1354" t="s">
        <v>259</v>
      </c>
      <c r="D1354" t="s">
        <v>402</v>
      </c>
      <c r="E1354" s="36" t="str">
        <f t="shared" si="63"/>
        <v>Meagan Prasad</v>
      </c>
      <c r="F1354" s="36" t="s">
        <v>69</v>
      </c>
      <c r="G1354" s="36" t="s">
        <v>19</v>
      </c>
      <c r="H1354" s="36" t="s">
        <v>19</v>
      </c>
      <c r="I1354" s="36" t="s">
        <v>596</v>
      </c>
      <c r="J1354" s="36" t="s">
        <v>597</v>
      </c>
      <c r="K1354" s="36" t="s">
        <v>597</v>
      </c>
      <c r="M1354" s="36" t="s">
        <v>573</v>
      </c>
      <c r="N1354" s="36" t="s">
        <v>574</v>
      </c>
      <c r="O1354" s="2">
        <v>12.19</v>
      </c>
      <c r="P1354" s="2">
        <v>32.6</v>
      </c>
      <c r="Q1354" s="36">
        <v>3</v>
      </c>
      <c r="R1354" s="2">
        <f t="shared" si="64"/>
        <v>97.800000000000011</v>
      </c>
      <c r="S1354" s="36" t="str">
        <f t="shared" si="65"/>
        <v>Small</v>
      </c>
    </row>
    <row r="1355" spans="1:19" x14ac:dyDescent="0.45">
      <c r="A1355" s="36">
        <v>58819</v>
      </c>
      <c r="B1355" s="1">
        <v>42337</v>
      </c>
      <c r="C1355" t="s">
        <v>259</v>
      </c>
      <c r="D1355" t="s">
        <v>402</v>
      </c>
      <c r="E1355" s="36" t="str">
        <f t="shared" si="63"/>
        <v>Meagan Prasad</v>
      </c>
      <c r="F1355" s="36" t="s">
        <v>69</v>
      </c>
      <c r="G1355" s="36" t="s">
        <v>19</v>
      </c>
      <c r="H1355" s="36" t="s">
        <v>19</v>
      </c>
      <c r="I1355" s="36" t="s">
        <v>332</v>
      </c>
      <c r="J1355" s="36" t="s">
        <v>333</v>
      </c>
      <c r="K1355" s="36" t="s">
        <v>309</v>
      </c>
      <c r="L1355" s="36" t="s">
        <v>45</v>
      </c>
      <c r="M1355" s="36" t="s">
        <v>32</v>
      </c>
      <c r="N1355" s="36" t="s">
        <v>25</v>
      </c>
      <c r="O1355" s="2">
        <v>1554.95</v>
      </c>
      <c r="P1355" s="2">
        <v>2443.35</v>
      </c>
      <c r="Q1355" s="36">
        <v>1</v>
      </c>
      <c r="R1355" s="2">
        <f t="shared" si="64"/>
        <v>2443.35</v>
      </c>
      <c r="S1355" s="36" t="str">
        <f t="shared" si="65"/>
        <v>Large</v>
      </c>
    </row>
    <row r="1356" spans="1:19" x14ac:dyDescent="0.45">
      <c r="A1356" s="36">
        <v>58821</v>
      </c>
      <c r="B1356" s="1">
        <v>42337</v>
      </c>
      <c r="C1356" t="s">
        <v>46</v>
      </c>
      <c r="D1356" t="s">
        <v>64</v>
      </c>
      <c r="E1356" s="36" t="str">
        <f t="shared" si="63"/>
        <v>Jackson Henderson</v>
      </c>
      <c r="F1356" s="36" t="s">
        <v>215</v>
      </c>
      <c r="G1356" s="36" t="s">
        <v>216</v>
      </c>
      <c r="H1356" s="36" t="s">
        <v>216</v>
      </c>
      <c r="I1356" s="36" t="s">
        <v>658</v>
      </c>
      <c r="J1356" s="36" t="s">
        <v>659</v>
      </c>
      <c r="K1356" s="36" t="s">
        <v>660</v>
      </c>
      <c r="L1356" s="36" t="s">
        <v>532</v>
      </c>
      <c r="M1356" s="36" t="s">
        <v>579</v>
      </c>
      <c r="N1356" s="36" t="s">
        <v>25</v>
      </c>
      <c r="O1356" s="2">
        <v>1481.94</v>
      </c>
      <c r="P1356" s="2">
        <v>2384.0700000000002</v>
      </c>
      <c r="Q1356" s="36">
        <v>1</v>
      </c>
      <c r="R1356" s="2">
        <f t="shared" si="64"/>
        <v>2384.0700000000002</v>
      </c>
      <c r="S1356" s="36" t="str">
        <f t="shared" si="65"/>
        <v>Large</v>
      </c>
    </row>
    <row r="1357" spans="1:19" x14ac:dyDescent="0.45">
      <c r="A1357" s="36">
        <v>58821</v>
      </c>
      <c r="B1357" s="1">
        <v>42337</v>
      </c>
      <c r="C1357" t="s">
        <v>46</v>
      </c>
      <c r="D1357" t="s">
        <v>64</v>
      </c>
      <c r="E1357" s="36" t="str">
        <f t="shared" si="63"/>
        <v>Jackson Henderson</v>
      </c>
      <c r="F1357" s="36" t="s">
        <v>215</v>
      </c>
      <c r="G1357" s="36" t="s">
        <v>216</v>
      </c>
      <c r="H1357" s="36" t="s">
        <v>216</v>
      </c>
      <c r="I1357" s="36" t="s">
        <v>661</v>
      </c>
      <c r="J1357" s="36" t="s">
        <v>662</v>
      </c>
      <c r="K1357" s="36" t="s">
        <v>591</v>
      </c>
      <c r="L1357" s="36" t="s">
        <v>31</v>
      </c>
      <c r="M1357" s="36" t="s">
        <v>592</v>
      </c>
      <c r="N1357" s="36" t="s">
        <v>574</v>
      </c>
      <c r="O1357" s="2">
        <v>13.09</v>
      </c>
      <c r="P1357" s="2">
        <v>34.99</v>
      </c>
      <c r="Q1357" s="36">
        <v>2</v>
      </c>
      <c r="R1357" s="2">
        <f t="shared" si="64"/>
        <v>69.98</v>
      </c>
      <c r="S1357" s="36" t="str">
        <f t="shared" si="65"/>
        <v>Small</v>
      </c>
    </row>
    <row r="1358" spans="1:19" x14ac:dyDescent="0.45">
      <c r="A1358" s="36">
        <v>58850</v>
      </c>
      <c r="B1358" s="1">
        <v>42338</v>
      </c>
      <c r="C1358" t="s">
        <v>243</v>
      </c>
      <c r="D1358" t="s">
        <v>271</v>
      </c>
      <c r="E1358" s="36" t="str">
        <f t="shared" si="63"/>
        <v>Sierra Young</v>
      </c>
      <c r="F1358" s="36" t="s">
        <v>215</v>
      </c>
      <c r="G1358" s="36" t="s">
        <v>216</v>
      </c>
      <c r="H1358" s="36" t="s">
        <v>216</v>
      </c>
      <c r="I1358" s="36" t="s">
        <v>666</v>
      </c>
      <c r="J1358" s="36" t="s">
        <v>667</v>
      </c>
      <c r="K1358" s="36" t="s">
        <v>667</v>
      </c>
      <c r="M1358" s="36" t="s">
        <v>573</v>
      </c>
      <c r="N1358" s="36" t="s">
        <v>574</v>
      </c>
      <c r="O1358" s="2">
        <v>9.35</v>
      </c>
      <c r="P1358" s="2">
        <v>24.99</v>
      </c>
      <c r="Q1358" s="36">
        <v>1</v>
      </c>
      <c r="R1358" s="2">
        <f t="shared" si="64"/>
        <v>24.99</v>
      </c>
      <c r="S1358" s="36" t="str">
        <f t="shared" si="65"/>
        <v>Small</v>
      </c>
    </row>
    <row r="1359" spans="1:19" x14ac:dyDescent="0.45">
      <c r="A1359" s="36">
        <v>58850</v>
      </c>
      <c r="B1359" s="1">
        <v>42338</v>
      </c>
      <c r="C1359" t="s">
        <v>243</v>
      </c>
      <c r="D1359" t="s">
        <v>271</v>
      </c>
      <c r="E1359" s="36" t="str">
        <f t="shared" si="63"/>
        <v>Sierra Young</v>
      </c>
      <c r="F1359" s="36" t="s">
        <v>215</v>
      </c>
      <c r="G1359" s="36" t="s">
        <v>216</v>
      </c>
      <c r="H1359" s="36" t="s">
        <v>216</v>
      </c>
      <c r="I1359" s="36" t="s">
        <v>663</v>
      </c>
      <c r="J1359" s="36" t="s">
        <v>664</v>
      </c>
      <c r="K1359" s="36" t="s">
        <v>665</v>
      </c>
      <c r="M1359" s="36" t="s">
        <v>573</v>
      </c>
      <c r="N1359" s="36" t="s">
        <v>574</v>
      </c>
      <c r="O1359" s="2">
        <v>0.86</v>
      </c>
      <c r="P1359" s="2">
        <v>2.29</v>
      </c>
      <c r="Q1359" s="36">
        <v>1</v>
      </c>
      <c r="R1359" s="2">
        <f t="shared" si="64"/>
        <v>2.29</v>
      </c>
      <c r="S1359" s="36" t="str">
        <f t="shared" si="65"/>
        <v>Small</v>
      </c>
    </row>
    <row r="1360" spans="1:19" x14ac:dyDescent="0.45">
      <c r="A1360" s="36">
        <v>58858</v>
      </c>
      <c r="B1360" s="1">
        <v>42338</v>
      </c>
      <c r="C1360" t="s">
        <v>794</v>
      </c>
      <c r="D1360" t="s">
        <v>553</v>
      </c>
      <c r="E1360" s="36" t="str">
        <f t="shared" si="63"/>
        <v>Dalton Long</v>
      </c>
      <c r="F1360" s="36" t="s">
        <v>48</v>
      </c>
      <c r="G1360" s="36" t="s">
        <v>49</v>
      </c>
      <c r="H1360" s="36" t="s">
        <v>50</v>
      </c>
      <c r="I1360" s="36" t="s">
        <v>594</v>
      </c>
      <c r="J1360" s="36" t="s">
        <v>595</v>
      </c>
      <c r="K1360" s="36" t="s">
        <v>595</v>
      </c>
      <c r="M1360" s="36" t="s">
        <v>573</v>
      </c>
      <c r="N1360" s="36" t="s">
        <v>574</v>
      </c>
      <c r="O1360" s="2">
        <v>1.49</v>
      </c>
      <c r="P1360" s="2">
        <v>3.99</v>
      </c>
      <c r="Q1360" s="36">
        <v>2</v>
      </c>
      <c r="R1360" s="2">
        <f t="shared" si="64"/>
        <v>7.98</v>
      </c>
      <c r="S1360" s="36" t="str">
        <f t="shared" si="65"/>
        <v>Small</v>
      </c>
    </row>
    <row r="1361" spans="1:19" x14ac:dyDescent="0.45">
      <c r="A1361" s="36">
        <v>58858</v>
      </c>
      <c r="B1361" s="1">
        <v>42338</v>
      </c>
      <c r="C1361" t="s">
        <v>794</v>
      </c>
      <c r="D1361" t="s">
        <v>553</v>
      </c>
      <c r="E1361" s="36" t="str">
        <f t="shared" si="63"/>
        <v>Dalton Long</v>
      </c>
      <c r="F1361" s="36" t="s">
        <v>48</v>
      </c>
      <c r="G1361" s="36" t="s">
        <v>49</v>
      </c>
      <c r="H1361" s="36" t="s">
        <v>50</v>
      </c>
      <c r="I1361" s="36" t="s">
        <v>596</v>
      </c>
      <c r="J1361" s="36" t="s">
        <v>597</v>
      </c>
      <c r="K1361" s="36" t="s">
        <v>597</v>
      </c>
      <c r="M1361" s="36" t="s">
        <v>573</v>
      </c>
      <c r="N1361" s="36" t="s">
        <v>574</v>
      </c>
      <c r="O1361" s="2">
        <v>12.19</v>
      </c>
      <c r="P1361" s="2">
        <v>32.6</v>
      </c>
      <c r="Q1361" s="36">
        <v>1</v>
      </c>
      <c r="R1361" s="2">
        <f t="shared" si="64"/>
        <v>32.6</v>
      </c>
      <c r="S1361" s="36" t="str">
        <f t="shared" si="65"/>
        <v>Small</v>
      </c>
    </row>
    <row r="1362" spans="1:19" x14ac:dyDescent="0.45">
      <c r="A1362" s="36">
        <v>58858</v>
      </c>
      <c r="B1362" s="1">
        <v>42338</v>
      </c>
      <c r="C1362" t="s">
        <v>794</v>
      </c>
      <c r="D1362" t="s">
        <v>553</v>
      </c>
      <c r="E1362" s="36" t="str">
        <f t="shared" si="63"/>
        <v>Dalton Long</v>
      </c>
      <c r="F1362" s="36" t="s">
        <v>48</v>
      </c>
      <c r="G1362" s="36" t="s">
        <v>49</v>
      </c>
      <c r="H1362" s="36" t="s">
        <v>50</v>
      </c>
      <c r="I1362" s="36" t="s">
        <v>608</v>
      </c>
      <c r="J1362" s="36" t="s">
        <v>609</v>
      </c>
      <c r="K1362" s="36" t="s">
        <v>591</v>
      </c>
      <c r="L1362" s="36" t="s">
        <v>532</v>
      </c>
      <c r="M1362" s="36" t="s">
        <v>592</v>
      </c>
      <c r="N1362" s="36" t="s">
        <v>574</v>
      </c>
      <c r="O1362" s="2">
        <v>13.09</v>
      </c>
      <c r="P1362" s="2">
        <v>34.99</v>
      </c>
      <c r="Q1362" s="36">
        <v>2</v>
      </c>
      <c r="R1362" s="2">
        <f t="shared" si="64"/>
        <v>69.98</v>
      </c>
      <c r="S1362" s="36" t="str">
        <f t="shared" si="65"/>
        <v>Small</v>
      </c>
    </row>
    <row r="1363" spans="1:19" x14ac:dyDescent="0.45">
      <c r="A1363" s="36">
        <v>58858</v>
      </c>
      <c r="B1363" s="1">
        <v>42338</v>
      </c>
      <c r="C1363" t="s">
        <v>794</v>
      </c>
      <c r="D1363" t="s">
        <v>553</v>
      </c>
      <c r="E1363" s="36" t="str">
        <f t="shared" si="63"/>
        <v>Dalton Long</v>
      </c>
      <c r="F1363" s="36" t="s">
        <v>48</v>
      </c>
      <c r="G1363" s="36" t="s">
        <v>49</v>
      </c>
      <c r="H1363" s="36" t="s">
        <v>50</v>
      </c>
      <c r="I1363" s="36" t="s">
        <v>644</v>
      </c>
      <c r="J1363" s="36" t="s">
        <v>645</v>
      </c>
      <c r="K1363" s="36" t="s">
        <v>646</v>
      </c>
      <c r="L1363" s="36" t="s">
        <v>632</v>
      </c>
      <c r="M1363" s="36" t="s">
        <v>626</v>
      </c>
      <c r="N1363" s="36" t="s">
        <v>588</v>
      </c>
      <c r="O1363" s="2">
        <v>38.49</v>
      </c>
      <c r="P1363" s="2">
        <v>49.99</v>
      </c>
      <c r="Q1363" s="36">
        <v>2</v>
      </c>
      <c r="R1363" s="2">
        <f t="shared" si="64"/>
        <v>99.98</v>
      </c>
      <c r="S1363" s="36" t="str">
        <f t="shared" si="65"/>
        <v>Small</v>
      </c>
    </row>
    <row r="1364" spans="1:19" x14ac:dyDescent="0.45">
      <c r="A1364" s="36">
        <v>58858</v>
      </c>
      <c r="B1364" s="1">
        <v>42338</v>
      </c>
      <c r="C1364" t="s">
        <v>794</v>
      </c>
      <c r="D1364" t="s">
        <v>553</v>
      </c>
      <c r="E1364" s="36" t="str">
        <f t="shared" si="63"/>
        <v>Dalton Long</v>
      </c>
      <c r="F1364" s="36" t="s">
        <v>48</v>
      </c>
      <c r="G1364" s="36" t="s">
        <v>49</v>
      </c>
      <c r="H1364" s="36" t="s">
        <v>50</v>
      </c>
      <c r="I1364" s="36" t="s">
        <v>762</v>
      </c>
      <c r="J1364" s="36" t="s">
        <v>763</v>
      </c>
      <c r="K1364" s="36" t="s">
        <v>764</v>
      </c>
      <c r="L1364" s="36" t="s">
        <v>765</v>
      </c>
      <c r="M1364" s="36" t="s">
        <v>766</v>
      </c>
      <c r="N1364" s="36" t="s">
        <v>588</v>
      </c>
      <c r="O1364" s="2">
        <v>3.36</v>
      </c>
      <c r="P1364" s="2">
        <v>8.99</v>
      </c>
      <c r="Q1364" s="36">
        <v>3</v>
      </c>
      <c r="R1364" s="2">
        <f t="shared" si="64"/>
        <v>26.97</v>
      </c>
      <c r="S1364" s="36" t="str">
        <f t="shared" si="65"/>
        <v>Small</v>
      </c>
    </row>
    <row r="1365" spans="1:19" x14ac:dyDescent="0.45">
      <c r="A1365" s="36">
        <v>58887</v>
      </c>
      <c r="B1365" s="1">
        <v>42338</v>
      </c>
      <c r="C1365" t="s">
        <v>540</v>
      </c>
      <c r="D1365" t="s">
        <v>34</v>
      </c>
      <c r="E1365" s="36" t="str">
        <f t="shared" si="63"/>
        <v>Yolanda Raji</v>
      </c>
      <c r="F1365" s="36" t="s">
        <v>148</v>
      </c>
      <c r="G1365" s="36" t="s">
        <v>82</v>
      </c>
      <c r="H1365" s="36" t="s">
        <v>82</v>
      </c>
      <c r="I1365" s="36" t="s">
        <v>576</v>
      </c>
      <c r="J1365" s="36" t="s">
        <v>577</v>
      </c>
      <c r="K1365" s="36" t="s">
        <v>578</v>
      </c>
      <c r="L1365" s="36" t="s">
        <v>532</v>
      </c>
      <c r="M1365" s="36" t="s">
        <v>579</v>
      </c>
      <c r="N1365" s="36" t="s">
        <v>25</v>
      </c>
      <c r="O1365" s="2">
        <v>755.15</v>
      </c>
      <c r="P1365" s="2">
        <v>1214.8499999999999</v>
      </c>
      <c r="Q1365" s="36">
        <v>1</v>
      </c>
      <c r="R1365" s="2">
        <f t="shared" si="64"/>
        <v>1214.8499999999999</v>
      </c>
      <c r="S1365" s="36" t="str">
        <f t="shared" si="65"/>
        <v>Medium</v>
      </c>
    </row>
    <row r="1366" spans="1:19" x14ac:dyDescent="0.45">
      <c r="A1366" s="36">
        <v>58894</v>
      </c>
      <c r="B1366" s="1">
        <v>42338</v>
      </c>
      <c r="C1366" t="s">
        <v>741</v>
      </c>
      <c r="D1366" t="s">
        <v>222</v>
      </c>
      <c r="E1366" s="36" t="str">
        <f t="shared" si="63"/>
        <v>Morgan Murphy</v>
      </c>
      <c r="F1366" s="36" t="s">
        <v>48</v>
      </c>
      <c r="G1366" s="36" t="s">
        <v>49</v>
      </c>
      <c r="H1366" s="36" t="s">
        <v>50</v>
      </c>
      <c r="I1366" s="36" t="s">
        <v>636</v>
      </c>
      <c r="J1366" s="36" t="s">
        <v>637</v>
      </c>
      <c r="K1366" s="36" t="s">
        <v>578</v>
      </c>
      <c r="L1366" s="36" t="s">
        <v>532</v>
      </c>
      <c r="M1366" s="36" t="s">
        <v>579</v>
      </c>
      <c r="N1366" s="36" t="s">
        <v>25</v>
      </c>
      <c r="O1366" s="2">
        <v>755.15</v>
      </c>
      <c r="P1366" s="2">
        <v>1214.8499999999999</v>
      </c>
      <c r="Q1366" s="36">
        <v>1</v>
      </c>
      <c r="R1366" s="2">
        <f t="shared" si="64"/>
        <v>1214.8499999999999</v>
      </c>
      <c r="S1366" s="36" t="str">
        <f t="shared" si="65"/>
        <v>Medium</v>
      </c>
    </row>
    <row r="1367" spans="1:19" x14ac:dyDescent="0.45">
      <c r="A1367" s="36">
        <v>58894</v>
      </c>
      <c r="B1367" s="1">
        <v>42338</v>
      </c>
      <c r="C1367" t="s">
        <v>741</v>
      </c>
      <c r="D1367" t="s">
        <v>222</v>
      </c>
      <c r="E1367" s="36" t="str">
        <f t="shared" si="63"/>
        <v>Morgan Murphy</v>
      </c>
      <c r="F1367" s="36" t="s">
        <v>48</v>
      </c>
      <c r="G1367" s="36" t="s">
        <v>49</v>
      </c>
      <c r="H1367" s="36" t="s">
        <v>50</v>
      </c>
      <c r="I1367" s="36" t="s">
        <v>707</v>
      </c>
      <c r="J1367" s="36" t="s">
        <v>708</v>
      </c>
      <c r="K1367" s="36" t="s">
        <v>709</v>
      </c>
      <c r="M1367" s="36" t="s">
        <v>710</v>
      </c>
      <c r="N1367" s="36" t="s">
        <v>574</v>
      </c>
      <c r="O1367" s="2">
        <v>2.97</v>
      </c>
      <c r="P1367" s="2">
        <v>7.95</v>
      </c>
      <c r="Q1367" s="36">
        <v>1</v>
      </c>
      <c r="R1367" s="2">
        <f t="shared" si="64"/>
        <v>7.95</v>
      </c>
      <c r="S1367" s="36" t="str">
        <f t="shared" si="65"/>
        <v>Small</v>
      </c>
    </row>
    <row r="1368" spans="1:19" x14ac:dyDescent="0.45">
      <c r="A1368" s="36">
        <v>58894</v>
      </c>
      <c r="B1368" s="1">
        <v>42338</v>
      </c>
      <c r="C1368" t="s">
        <v>741</v>
      </c>
      <c r="D1368" t="s">
        <v>222</v>
      </c>
      <c r="E1368" s="36" t="str">
        <f t="shared" si="63"/>
        <v>Morgan Murphy</v>
      </c>
      <c r="F1368" s="36" t="s">
        <v>48</v>
      </c>
      <c r="G1368" s="36" t="s">
        <v>49</v>
      </c>
      <c r="H1368" s="36" t="s">
        <v>50</v>
      </c>
      <c r="I1368" s="36" t="s">
        <v>582</v>
      </c>
      <c r="J1368" s="36" t="s">
        <v>583</v>
      </c>
      <c r="K1368" s="36" t="s">
        <v>583</v>
      </c>
      <c r="M1368" s="36" t="s">
        <v>573</v>
      </c>
      <c r="N1368" s="36" t="s">
        <v>574</v>
      </c>
      <c r="O1368" s="2">
        <v>10.84</v>
      </c>
      <c r="P1368" s="2">
        <v>28.99</v>
      </c>
      <c r="Q1368" s="36">
        <v>3</v>
      </c>
      <c r="R1368" s="2">
        <f t="shared" si="64"/>
        <v>86.97</v>
      </c>
      <c r="S1368" s="36" t="str">
        <f t="shared" si="65"/>
        <v>Small</v>
      </c>
    </row>
    <row r="1369" spans="1:19" x14ac:dyDescent="0.45">
      <c r="A1369" s="36">
        <v>58894</v>
      </c>
      <c r="B1369" s="1">
        <v>42338</v>
      </c>
      <c r="C1369" t="s">
        <v>741</v>
      </c>
      <c r="D1369" t="s">
        <v>222</v>
      </c>
      <c r="E1369" s="36" t="str">
        <f t="shared" si="63"/>
        <v>Morgan Murphy</v>
      </c>
      <c r="F1369" s="36" t="s">
        <v>48</v>
      </c>
      <c r="G1369" s="36" t="s">
        <v>49</v>
      </c>
      <c r="H1369" s="36" t="s">
        <v>50</v>
      </c>
      <c r="I1369" s="36" t="s">
        <v>580</v>
      </c>
      <c r="J1369" s="36" t="s">
        <v>581</v>
      </c>
      <c r="K1369" s="36" t="s">
        <v>581</v>
      </c>
      <c r="M1369" s="36" t="s">
        <v>573</v>
      </c>
      <c r="N1369" s="36" t="s">
        <v>574</v>
      </c>
      <c r="O1369" s="2">
        <v>1.87</v>
      </c>
      <c r="P1369" s="2">
        <v>4.99</v>
      </c>
      <c r="Q1369" s="36">
        <v>1</v>
      </c>
      <c r="R1369" s="2">
        <f t="shared" si="64"/>
        <v>4.99</v>
      </c>
      <c r="S1369" s="36" t="str">
        <f t="shared" si="65"/>
        <v>Small</v>
      </c>
    </row>
    <row r="1370" spans="1:19" x14ac:dyDescent="0.45">
      <c r="A1370" s="36">
        <v>59082</v>
      </c>
      <c r="B1370" s="1">
        <v>42339</v>
      </c>
      <c r="C1370" t="s">
        <v>260</v>
      </c>
      <c r="D1370" t="s">
        <v>281</v>
      </c>
      <c r="E1370" s="36" t="str">
        <f t="shared" si="63"/>
        <v>Brandy Lopez</v>
      </c>
      <c r="F1370" s="36" t="s">
        <v>69</v>
      </c>
      <c r="G1370" s="36" t="s">
        <v>19</v>
      </c>
      <c r="H1370" s="36" t="s">
        <v>19</v>
      </c>
      <c r="I1370" s="36" t="s">
        <v>605</v>
      </c>
      <c r="J1370" s="36" t="s">
        <v>606</v>
      </c>
      <c r="K1370" s="36" t="s">
        <v>606</v>
      </c>
      <c r="M1370" s="36" t="s">
        <v>607</v>
      </c>
      <c r="N1370" s="36" t="s">
        <v>574</v>
      </c>
      <c r="O1370" s="2">
        <v>8.2200000000000006</v>
      </c>
      <c r="P1370" s="2">
        <v>21.98</v>
      </c>
      <c r="Q1370" s="36">
        <v>3</v>
      </c>
      <c r="R1370" s="2">
        <f t="shared" si="64"/>
        <v>65.94</v>
      </c>
      <c r="S1370" s="36" t="str">
        <f t="shared" si="65"/>
        <v>Small</v>
      </c>
    </row>
    <row r="1371" spans="1:19" x14ac:dyDescent="0.45">
      <c r="A1371" s="36">
        <v>59082</v>
      </c>
      <c r="B1371" s="1">
        <v>42339</v>
      </c>
      <c r="C1371" t="s">
        <v>260</v>
      </c>
      <c r="D1371" t="s">
        <v>281</v>
      </c>
      <c r="E1371" s="36" t="str">
        <f t="shared" si="63"/>
        <v>Brandy Lopez</v>
      </c>
      <c r="F1371" s="36" t="s">
        <v>69</v>
      </c>
      <c r="G1371" s="36" t="s">
        <v>19</v>
      </c>
      <c r="H1371" s="36" t="s">
        <v>19</v>
      </c>
      <c r="I1371" s="36" t="s">
        <v>648</v>
      </c>
      <c r="J1371" s="36" t="s">
        <v>649</v>
      </c>
      <c r="K1371" s="36" t="s">
        <v>649</v>
      </c>
      <c r="M1371" s="36" t="s">
        <v>615</v>
      </c>
      <c r="N1371" s="36" t="s">
        <v>574</v>
      </c>
      <c r="O1371" s="2">
        <v>3.74</v>
      </c>
      <c r="P1371" s="2">
        <v>9.99</v>
      </c>
      <c r="Q1371" s="36">
        <v>2</v>
      </c>
      <c r="R1371" s="2">
        <f t="shared" si="64"/>
        <v>19.98</v>
      </c>
      <c r="S1371" s="36" t="str">
        <f t="shared" si="65"/>
        <v>Small</v>
      </c>
    </row>
    <row r="1372" spans="1:19" x14ac:dyDescent="0.45">
      <c r="A1372" s="36">
        <v>59082</v>
      </c>
      <c r="B1372" s="1">
        <v>42339</v>
      </c>
      <c r="C1372" t="s">
        <v>260</v>
      </c>
      <c r="D1372" t="s">
        <v>281</v>
      </c>
      <c r="E1372" s="36" t="str">
        <f t="shared" si="63"/>
        <v>Brandy Lopez</v>
      </c>
      <c r="F1372" s="36" t="s">
        <v>69</v>
      </c>
      <c r="G1372" s="36" t="s">
        <v>19</v>
      </c>
      <c r="H1372" s="36" t="s">
        <v>19</v>
      </c>
      <c r="I1372" s="36" t="s">
        <v>616</v>
      </c>
      <c r="J1372" s="36" t="s">
        <v>617</v>
      </c>
      <c r="K1372" s="36" t="s">
        <v>618</v>
      </c>
      <c r="M1372" s="36" t="s">
        <v>615</v>
      </c>
      <c r="N1372" s="36" t="s">
        <v>574</v>
      </c>
      <c r="O1372" s="2">
        <v>1.87</v>
      </c>
      <c r="P1372" s="2">
        <v>4.99</v>
      </c>
      <c r="Q1372" s="36">
        <v>2</v>
      </c>
      <c r="R1372" s="2">
        <f t="shared" si="64"/>
        <v>9.98</v>
      </c>
      <c r="S1372" s="36" t="str">
        <f t="shared" si="65"/>
        <v>Small</v>
      </c>
    </row>
    <row r="1373" spans="1:19" x14ac:dyDescent="0.45">
      <c r="A1373" s="36">
        <v>59082</v>
      </c>
      <c r="B1373" s="1">
        <v>42339</v>
      </c>
      <c r="C1373" t="s">
        <v>260</v>
      </c>
      <c r="D1373" t="s">
        <v>281</v>
      </c>
      <c r="E1373" s="36" t="str">
        <f t="shared" si="63"/>
        <v>Brandy Lopez</v>
      </c>
      <c r="F1373" s="36" t="s">
        <v>69</v>
      </c>
      <c r="G1373" s="36" t="s">
        <v>19</v>
      </c>
      <c r="H1373" s="36" t="s">
        <v>19</v>
      </c>
      <c r="I1373" s="36" t="s">
        <v>627</v>
      </c>
      <c r="J1373" s="36" t="s">
        <v>628</v>
      </c>
      <c r="K1373" s="36" t="s">
        <v>625</v>
      </c>
      <c r="L1373" s="36" t="s">
        <v>317</v>
      </c>
      <c r="M1373" s="36" t="s">
        <v>626</v>
      </c>
      <c r="N1373" s="36" t="s">
        <v>588</v>
      </c>
      <c r="O1373" s="2">
        <v>41.57</v>
      </c>
      <c r="P1373" s="2">
        <v>53.99</v>
      </c>
      <c r="Q1373" s="36">
        <v>2</v>
      </c>
      <c r="R1373" s="2">
        <f t="shared" si="64"/>
        <v>107.98</v>
      </c>
      <c r="S1373" s="36" t="str">
        <f t="shared" si="65"/>
        <v>Small</v>
      </c>
    </row>
    <row r="1374" spans="1:19" x14ac:dyDescent="0.45">
      <c r="A1374" s="36">
        <v>59115</v>
      </c>
      <c r="B1374" s="1">
        <v>42339</v>
      </c>
      <c r="C1374" t="s">
        <v>941</v>
      </c>
      <c r="D1374" t="s">
        <v>91</v>
      </c>
      <c r="E1374" s="36" t="str">
        <f t="shared" si="63"/>
        <v>Caroline Simmons</v>
      </c>
      <c r="F1374" s="36" t="s">
        <v>48</v>
      </c>
      <c r="G1374" s="36" t="s">
        <v>49</v>
      </c>
      <c r="H1374" s="36" t="s">
        <v>50</v>
      </c>
      <c r="I1374" s="36" t="s">
        <v>412</v>
      </c>
      <c r="J1374" s="36" t="s">
        <v>413</v>
      </c>
      <c r="K1374" s="36" t="s">
        <v>341</v>
      </c>
      <c r="L1374" s="36" t="s">
        <v>23</v>
      </c>
      <c r="M1374" s="36" t="s">
        <v>24</v>
      </c>
      <c r="N1374" s="36" t="s">
        <v>25</v>
      </c>
      <c r="O1374" s="2">
        <v>1265.6199999999999</v>
      </c>
      <c r="P1374" s="2">
        <v>2319.9899999999998</v>
      </c>
      <c r="Q1374" s="36">
        <v>1</v>
      </c>
      <c r="R1374" s="2">
        <f t="shared" si="64"/>
        <v>2319.9899999999998</v>
      </c>
      <c r="S1374" s="36" t="str">
        <f t="shared" si="65"/>
        <v>Large</v>
      </c>
    </row>
    <row r="1375" spans="1:19" x14ac:dyDescent="0.45">
      <c r="A1375" s="36">
        <v>59115</v>
      </c>
      <c r="B1375" s="1">
        <v>42339</v>
      </c>
      <c r="C1375" t="s">
        <v>941</v>
      </c>
      <c r="D1375" t="s">
        <v>91</v>
      </c>
      <c r="E1375" s="36" t="str">
        <f t="shared" si="63"/>
        <v>Caroline Simmons</v>
      </c>
      <c r="F1375" s="36" t="s">
        <v>48</v>
      </c>
      <c r="G1375" s="36" t="s">
        <v>49</v>
      </c>
      <c r="H1375" s="36" t="s">
        <v>50</v>
      </c>
      <c r="I1375" s="36" t="s">
        <v>605</v>
      </c>
      <c r="J1375" s="36" t="s">
        <v>606</v>
      </c>
      <c r="K1375" s="36" t="s">
        <v>606</v>
      </c>
      <c r="M1375" s="36" t="s">
        <v>607</v>
      </c>
      <c r="N1375" s="36" t="s">
        <v>574</v>
      </c>
      <c r="O1375" s="2">
        <v>8.2200000000000006</v>
      </c>
      <c r="P1375" s="2">
        <v>21.98</v>
      </c>
      <c r="Q1375" s="36">
        <v>1</v>
      </c>
      <c r="R1375" s="2">
        <f t="shared" si="64"/>
        <v>21.98</v>
      </c>
      <c r="S1375" s="36" t="str">
        <f t="shared" si="65"/>
        <v>Small</v>
      </c>
    </row>
    <row r="1376" spans="1:19" x14ac:dyDescent="0.45">
      <c r="A1376" s="36">
        <v>59115</v>
      </c>
      <c r="B1376" s="1">
        <v>42339</v>
      </c>
      <c r="C1376" t="s">
        <v>941</v>
      </c>
      <c r="D1376" t="s">
        <v>91</v>
      </c>
      <c r="E1376" s="36" t="str">
        <f t="shared" si="63"/>
        <v>Caroline Simmons</v>
      </c>
      <c r="F1376" s="36" t="s">
        <v>48</v>
      </c>
      <c r="G1376" s="36" t="s">
        <v>49</v>
      </c>
      <c r="H1376" s="36" t="s">
        <v>50</v>
      </c>
      <c r="I1376" s="36" t="s">
        <v>655</v>
      </c>
      <c r="J1376" s="36" t="s">
        <v>656</v>
      </c>
      <c r="K1376" s="36" t="s">
        <v>586</v>
      </c>
      <c r="L1376" s="36" t="s">
        <v>45</v>
      </c>
      <c r="M1376" s="36" t="s">
        <v>587</v>
      </c>
      <c r="N1376" s="36" t="s">
        <v>588</v>
      </c>
      <c r="O1376" s="2">
        <v>9.16</v>
      </c>
      <c r="P1376" s="2">
        <v>24.49</v>
      </c>
      <c r="Q1376" s="36">
        <v>1</v>
      </c>
      <c r="R1376" s="2">
        <f t="shared" si="64"/>
        <v>24.49</v>
      </c>
      <c r="S1376" s="36" t="str">
        <f t="shared" si="65"/>
        <v>Small</v>
      </c>
    </row>
    <row r="1377" spans="1:19" x14ac:dyDescent="0.45">
      <c r="A1377" s="36">
        <v>59121</v>
      </c>
      <c r="B1377" s="1">
        <v>42339</v>
      </c>
      <c r="C1377" t="s">
        <v>867</v>
      </c>
      <c r="D1377" t="s">
        <v>372</v>
      </c>
      <c r="E1377" s="36" t="str">
        <f t="shared" si="63"/>
        <v>Jeremiah Gray</v>
      </c>
      <c r="F1377" s="36" t="s">
        <v>35</v>
      </c>
      <c r="G1377" s="36" t="s">
        <v>19</v>
      </c>
      <c r="H1377" s="36" t="s">
        <v>19</v>
      </c>
      <c r="I1377" s="36" t="s">
        <v>668</v>
      </c>
      <c r="J1377" s="36" t="s">
        <v>669</v>
      </c>
      <c r="K1377" s="36" t="s">
        <v>622</v>
      </c>
      <c r="L1377" s="36" t="s">
        <v>317</v>
      </c>
      <c r="M1377" s="36" t="s">
        <v>32</v>
      </c>
      <c r="N1377" s="36" t="s">
        <v>25</v>
      </c>
      <c r="O1377" s="2">
        <v>1082.51</v>
      </c>
      <c r="P1377" s="2">
        <v>1700.99</v>
      </c>
      <c r="Q1377" s="36">
        <v>1</v>
      </c>
      <c r="R1377" s="2">
        <f t="shared" si="64"/>
        <v>1700.99</v>
      </c>
      <c r="S1377" s="36" t="str">
        <f t="shared" si="65"/>
        <v>Large</v>
      </c>
    </row>
    <row r="1378" spans="1:19" x14ac:dyDescent="0.45">
      <c r="A1378" s="36">
        <v>59122</v>
      </c>
      <c r="B1378" s="1">
        <v>42339</v>
      </c>
      <c r="C1378" t="s">
        <v>509</v>
      </c>
      <c r="D1378" t="s">
        <v>59</v>
      </c>
      <c r="E1378" s="36" t="str">
        <f t="shared" si="63"/>
        <v>Raymond Arthur</v>
      </c>
      <c r="F1378" s="36" t="s">
        <v>35</v>
      </c>
      <c r="G1378" s="36" t="s">
        <v>19</v>
      </c>
      <c r="H1378" s="36" t="s">
        <v>19</v>
      </c>
      <c r="I1378" s="36" t="s">
        <v>608</v>
      </c>
      <c r="J1378" s="36" t="s">
        <v>609</v>
      </c>
      <c r="K1378" s="36" t="s">
        <v>591</v>
      </c>
      <c r="L1378" s="36" t="s">
        <v>532</v>
      </c>
      <c r="M1378" s="36" t="s">
        <v>592</v>
      </c>
      <c r="N1378" s="36" t="s">
        <v>574</v>
      </c>
      <c r="O1378" s="2">
        <v>13.09</v>
      </c>
      <c r="P1378" s="2">
        <v>34.99</v>
      </c>
      <c r="Q1378" s="36">
        <v>1</v>
      </c>
      <c r="R1378" s="2">
        <f t="shared" si="64"/>
        <v>34.99</v>
      </c>
      <c r="S1378" s="36" t="str">
        <f t="shared" si="65"/>
        <v>Small</v>
      </c>
    </row>
    <row r="1379" spans="1:19" x14ac:dyDescent="0.45">
      <c r="A1379" s="36">
        <v>59122</v>
      </c>
      <c r="B1379" s="1">
        <v>42339</v>
      </c>
      <c r="C1379" t="s">
        <v>509</v>
      </c>
      <c r="D1379" t="s">
        <v>59</v>
      </c>
      <c r="E1379" s="36" t="str">
        <f t="shared" si="63"/>
        <v>Raymond Arthur</v>
      </c>
      <c r="F1379" s="36" t="s">
        <v>35</v>
      </c>
      <c r="G1379" s="36" t="s">
        <v>19</v>
      </c>
      <c r="H1379" s="36" t="s">
        <v>19</v>
      </c>
      <c r="I1379" s="36" t="s">
        <v>349</v>
      </c>
      <c r="J1379" s="36" t="s">
        <v>350</v>
      </c>
      <c r="K1379" s="36" t="s">
        <v>309</v>
      </c>
      <c r="L1379" s="36" t="s">
        <v>45</v>
      </c>
      <c r="M1379" s="36" t="s">
        <v>32</v>
      </c>
      <c r="N1379" s="36" t="s">
        <v>25</v>
      </c>
      <c r="O1379" s="2">
        <v>1554.95</v>
      </c>
      <c r="P1379" s="2">
        <v>2443.35</v>
      </c>
      <c r="Q1379" s="36">
        <v>1</v>
      </c>
      <c r="R1379" s="2">
        <f t="shared" si="64"/>
        <v>2443.35</v>
      </c>
      <c r="S1379" s="36" t="str">
        <f t="shared" si="65"/>
        <v>Large</v>
      </c>
    </row>
    <row r="1380" spans="1:19" x14ac:dyDescent="0.45">
      <c r="A1380" s="36">
        <v>59122</v>
      </c>
      <c r="B1380" s="1">
        <v>42339</v>
      </c>
      <c r="C1380" t="s">
        <v>509</v>
      </c>
      <c r="D1380" t="s">
        <v>59</v>
      </c>
      <c r="E1380" s="36" t="str">
        <f t="shared" si="63"/>
        <v>Raymond Arthur</v>
      </c>
      <c r="F1380" s="36" t="s">
        <v>35</v>
      </c>
      <c r="G1380" s="36" t="s">
        <v>19</v>
      </c>
      <c r="H1380" s="36" t="s">
        <v>19</v>
      </c>
      <c r="I1380" s="36" t="s">
        <v>594</v>
      </c>
      <c r="J1380" s="36" t="s">
        <v>595</v>
      </c>
      <c r="K1380" s="36" t="s">
        <v>595</v>
      </c>
      <c r="M1380" s="36" t="s">
        <v>573</v>
      </c>
      <c r="N1380" s="36" t="s">
        <v>574</v>
      </c>
      <c r="O1380" s="2">
        <v>1.49</v>
      </c>
      <c r="P1380" s="2">
        <v>3.99</v>
      </c>
      <c r="Q1380" s="36">
        <v>2</v>
      </c>
      <c r="R1380" s="2">
        <f t="shared" si="64"/>
        <v>7.98</v>
      </c>
      <c r="S1380" s="36" t="str">
        <f t="shared" si="65"/>
        <v>Small</v>
      </c>
    </row>
    <row r="1381" spans="1:19" x14ac:dyDescent="0.45">
      <c r="A1381" s="36">
        <v>59122</v>
      </c>
      <c r="B1381" s="1">
        <v>42339</v>
      </c>
      <c r="C1381" t="s">
        <v>509</v>
      </c>
      <c r="D1381" t="s">
        <v>59</v>
      </c>
      <c r="E1381" s="36" t="str">
        <f t="shared" si="63"/>
        <v>Raymond Arthur</v>
      </c>
      <c r="F1381" s="36" t="s">
        <v>35</v>
      </c>
      <c r="G1381" s="36" t="s">
        <v>19</v>
      </c>
      <c r="H1381" s="36" t="s">
        <v>19</v>
      </c>
      <c r="I1381" s="36" t="s">
        <v>596</v>
      </c>
      <c r="J1381" s="36" t="s">
        <v>597</v>
      </c>
      <c r="K1381" s="36" t="s">
        <v>597</v>
      </c>
      <c r="M1381" s="36" t="s">
        <v>573</v>
      </c>
      <c r="N1381" s="36" t="s">
        <v>574</v>
      </c>
      <c r="O1381" s="2">
        <v>12.19</v>
      </c>
      <c r="P1381" s="2">
        <v>32.6</v>
      </c>
      <c r="Q1381" s="36">
        <v>2</v>
      </c>
      <c r="R1381" s="2">
        <f t="shared" si="64"/>
        <v>65.2</v>
      </c>
      <c r="S1381" s="36" t="str">
        <f t="shared" si="65"/>
        <v>Small</v>
      </c>
    </row>
    <row r="1382" spans="1:19" x14ac:dyDescent="0.45">
      <c r="A1382" s="36">
        <v>59152</v>
      </c>
      <c r="B1382" s="1">
        <v>42340</v>
      </c>
      <c r="C1382" t="s">
        <v>299</v>
      </c>
      <c r="D1382" t="s">
        <v>232</v>
      </c>
      <c r="E1382" s="36" t="str">
        <f t="shared" si="63"/>
        <v>Isaiah Scott</v>
      </c>
      <c r="F1382" s="36" t="s">
        <v>48</v>
      </c>
      <c r="G1382" s="36" t="s">
        <v>49</v>
      </c>
      <c r="H1382" s="36" t="s">
        <v>50</v>
      </c>
      <c r="I1382" s="36" t="s">
        <v>715</v>
      </c>
      <c r="J1382" s="36" t="s">
        <v>716</v>
      </c>
      <c r="K1382" s="36" t="s">
        <v>646</v>
      </c>
      <c r="L1382" s="36" t="s">
        <v>632</v>
      </c>
      <c r="M1382" s="36" t="s">
        <v>626</v>
      </c>
      <c r="N1382" s="36" t="s">
        <v>588</v>
      </c>
      <c r="O1382" s="2">
        <v>38.49</v>
      </c>
      <c r="P1382" s="2">
        <v>49.99</v>
      </c>
      <c r="Q1382" s="36">
        <v>1</v>
      </c>
      <c r="R1382" s="2">
        <f t="shared" si="64"/>
        <v>49.99</v>
      </c>
      <c r="S1382" s="36" t="str">
        <f t="shared" si="65"/>
        <v>Small</v>
      </c>
    </row>
    <row r="1383" spans="1:19" x14ac:dyDescent="0.45">
      <c r="A1383" s="36">
        <v>59153</v>
      </c>
      <c r="B1383" s="1">
        <v>42340</v>
      </c>
      <c r="C1383" t="s">
        <v>474</v>
      </c>
      <c r="D1383" t="s">
        <v>162</v>
      </c>
      <c r="E1383" s="36" t="str">
        <f t="shared" si="63"/>
        <v>Andrew Martinez</v>
      </c>
      <c r="F1383" s="36" t="s">
        <v>215</v>
      </c>
      <c r="G1383" s="36" t="s">
        <v>216</v>
      </c>
      <c r="H1383" s="36" t="s">
        <v>216</v>
      </c>
      <c r="I1383" s="36" t="s">
        <v>666</v>
      </c>
      <c r="J1383" s="36" t="s">
        <v>667</v>
      </c>
      <c r="K1383" s="36" t="s">
        <v>667</v>
      </c>
      <c r="M1383" s="36" t="s">
        <v>573</v>
      </c>
      <c r="N1383" s="36" t="s">
        <v>574</v>
      </c>
      <c r="O1383" s="2">
        <v>9.35</v>
      </c>
      <c r="P1383" s="2">
        <v>24.99</v>
      </c>
      <c r="Q1383" s="36">
        <v>3</v>
      </c>
      <c r="R1383" s="2">
        <f t="shared" si="64"/>
        <v>74.97</v>
      </c>
      <c r="S1383" s="36" t="str">
        <f t="shared" si="65"/>
        <v>Small</v>
      </c>
    </row>
    <row r="1384" spans="1:19" x14ac:dyDescent="0.45">
      <c r="A1384" s="36">
        <v>59236</v>
      </c>
      <c r="B1384" s="1">
        <v>42341</v>
      </c>
      <c r="C1384" t="s">
        <v>446</v>
      </c>
      <c r="D1384" t="s">
        <v>557</v>
      </c>
      <c r="E1384" s="36" t="str">
        <f t="shared" si="63"/>
        <v>Casey Gomez</v>
      </c>
      <c r="F1384" s="36" t="s">
        <v>81</v>
      </c>
      <c r="G1384" s="36" t="s">
        <v>82</v>
      </c>
      <c r="H1384" s="36" t="s">
        <v>82</v>
      </c>
      <c r="I1384" s="36" t="s">
        <v>616</v>
      </c>
      <c r="J1384" s="36" t="s">
        <v>617</v>
      </c>
      <c r="K1384" s="36" t="s">
        <v>618</v>
      </c>
      <c r="M1384" s="36" t="s">
        <v>615</v>
      </c>
      <c r="N1384" s="36" t="s">
        <v>574</v>
      </c>
      <c r="O1384" s="2">
        <v>1.87</v>
      </c>
      <c r="P1384" s="2">
        <v>4.99</v>
      </c>
      <c r="Q1384" s="36">
        <v>2</v>
      </c>
      <c r="R1384" s="2">
        <f t="shared" si="64"/>
        <v>9.98</v>
      </c>
      <c r="S1384" s="36" t="str">
        <f t="shared" si="65"/>
        <v>Small</v>
      </c>
    </row>
    <row r="1385" spans="1:19" x14ac:dyDescent="0.45">
      <c r="A1385" s="36">
        <v>59236</v>
      </c>
      <c r="B1385" s="1">
        <v>42341</v>
      </c>
      <c r="C1385" t="s">
        <v>446</v>
      </c>
      <c r="D1385" t="s">
        <v>557</v>
      </c>
      <c r="E1385" s="36" t="str">
        <f t="shared" si="63"/>
        <v>Casey Gomez</v>
      </c>
      <c r="F1385" s="36" t="s">
        <v>81</v>
      </c>
      <c r="G1385" s="36" t="s">
        <v>82</v>
      </c>
      <c r="H1385" s="36" t="s">
        <v>82</v>
      </c>
      <c r="I1385" s="36" t="s">
        <v>627</v>
      </c>
      <c r="J1385" s="36" t="s">
        <v>628</v>
      </c>
      <c r="K1385" s="36" t="s">
        <v>625</v>
      </c>
      <c r="L1385" s="36" t="s">
        <v>317</v>
      </c>
      <c r="M1385" s="36" t="s">
        <v>626</v>
      </c>
      <c r="N1385" s="36" t="s">
        <v>588</v>
      </c>
      <c r="O1385" s="2">
        <v>41.57</v>
      </c>
      <c r="P1385" s="2">
        <v>53.99</v>
      </c>
      <c r="Q1385" s="36">
        <v>1</v>
      </c>
      <c r="R1385" s="2">
        <f t="shared" si="64"/>
        <v>53.99</v>
      </c>
      <c r="S1385" s="36" t="str">
        <f t="shared" si="65"/>
        <v>Small</v>
      </c>
    </row>
    <row r="1386" spans="1:19" x14ac:dyDescent="0.45">
      <c r="A1386" s="36">
        <v>59273</v>
      </c>
      <c r="B1386" s="1">
        <v>42342</v>
      </c>
      <c r="C1386" t="s">
        <v>399</v>
      </c>
      <c r="D1386" t="s">
        <v>104</v>
      </c>
      <c r="E1386" s="36" t="str">
        <f t="shared" si="63"/>
        <v>Micheal Rubio</v>
      </c>
      <c r="F1386" s="36" t="s">
        <v>40</v>
      </c>
      <c r="G1386" s="36" t="s">
        <v>41</v>
      </c>
      <c r="H1386" s="36" t="s">
        <v>41</v>
      </c>
      <c r="I1386" s="36" t="s">
        <v>365</v>
      </c>
      <c r="J1386" s="36" t="s">
        <v>366</v>
      </c>
      <c r="K1386" s="36" t="s">
        <v>341</v>
      </c>
      <c r="L1386" s="36" t="s">
        <v>23</v>
      </c>
      <c r="M1386" s="36" t="s">
        <v>24</v>
      </c>
      <c r="N1386" s="36" t="s">
        <v>25</v>
      </c>
      <c r="O1386" s="2">
        <v>1265.6199999999999</v>
      </c>
      <c r="P1386" s="2">
        <v>2319.9899999999998</v>
      </c>
      <c r="Q1386" s="36">
        <v>1</v>
      </c>
      <c r="R1386" s="2">
        <f t="shared" si="64"/>
        <v>2319.9899999999998</v>
      </c>
      <c r="S1386" s="36" t="str">
        <f t="shared" si="65"/>
        <v>Large</v>
      </c>
    </row>
    <row r="1387" spans="1:19" x14ac:dyDescent="0.45">
      <c r="A1387" s="36">
        <v>59273</v>
      </c>
      <c r="B1387" s="1">
        <v>42342</v>
      </c>
      <c r="C1387" t="s">
        <v>399</v>
      </c>
      <c r="D1387" t="s">
        <v>104</v>
      </c>
      <c r="E1387" s="36" t="str">
        <f t="shared" si="63"/>
        <v>Micheal Rubio</v>
      </c>
      <c r="F1387" s="36" t="s">
        <v>40</v>
      </c>
      <c r="G1387" s="36" t="s">
        <v>41</v>
      </c>
      <c r="H1387" s="36" t="s">
        <v>41</v>
      </c>
      <c r="I1387" s="36" t="s">
        <v>648</v>
      </c>
      <c r="J1387" s="36" t="s">
        <v>649</v>
      </c>
      <c r="K1387" s="36" t="s">
        <v>649</v>
      </c>
      <c r="M1387" s="36" t="s">
        <v>615</v>
      </c>
      <c r="N1387" s="36" t="s">
        <v>574</v>
      </c>
      <c r="O1387" s="2">
        <v>3.74</v>
      </c>
      <c r="P1387" s="2">
        <v>9.99</v>
      </c>
      <c r="Q1387" s="36">
        <v>2</v>
      </c>
      <c r="R1387" s="2">
        <f t="shared" si="64"/>
        <v>19.98</v>
      </c>
      <c r="S1387" s="36" t="str">
        <f t="shared" si="65"/>
        <v>Small</v>
      </c>
    </row>
    <row r="1388" spans="1:19" x14ac:dyDescent="0.45">
      <c r="A1388" s="36">
        <v>59273</v>
      </c>
      <c r="B1388" s="1">
        <v>42342</v>
      </c>
      <c r="C1388" t="s">
        <v>399</v>
      </c>
      <c r="D1388" t="s">
        <v>104</v>
      </c>
      <c r="E1388" s="36" t="str">
        <f t="shared" si="63"/>
        <v>Micheal Rubio</v>
      </c>
      <c r="F1388" s="36" t="s">
        <v>40</v>
      </c>
      <c r="G1388" s="36" t="s">
        <v>41</v>
      </c>
      <c r="H1388" s="36" t="s">
        <v>41</v>
      </c>
      <c r="I1388" s="36" t="s">
        <v>616</v>
      </c>
      <c r="J1388" s="36" t="s">
        <v>617</v>
      </c>
      <c r="K1388" s="36" t="s">
        <v>618</v>
      </c>
      <c r="M1388" s="36" t="s">
        <v>615</v>
      </c>
      <c r="N1388" s="36" t="s">
        <v>574</v>
      </c>
      <c r="O1388" s="2">
        <v>1.87</v>
      </c>
      <c r="P1388" s="2">
        <v>4.99</v>
      </c>
      <c r="Q1388" s="36">
        <v>2</v>
      </c>
      <c r="R1388" s="2">
        <f t="shared" si="64"/>
        <v>9.98</v>
      </c>
      <c r="S1388" s="36" t="str">
        <f t="shared" si="65"/>
        <v>Small</v>
      </c>
    </row>
    <row r="1389" spans="1:19" x14ac:dyDescent="0.45">
      <c r="A1389" s="36">
        <v>59278</v>
      </c>
      <c r="B1389" s="1">
        <v>42342</v>
      </c>
      <c r="C1389" t="s">
        <v>202</v>
      </c>
      <c r="D1389" t="s">
        <v>289</v>
      </c>
      <c r="E1389" s="36" t="str">
        <f t="shared" si="63"/>
        <v>Regina Mehta</v>
      </c>
      <c r="F1389" s="36" t="s">
        <v>69</v>
      </c>
      <c r="G1389" s="36" t="s">
        <v>19</v>
      </c>
      <c r="H1389" s="36" t="s">
        <v>19</v>
      </c>
      <c r="I1389" s="36" t="s">
        <v>726</v>
      </c>
      <c r="J1389" s="36" t="s">
        <v>727</v>
      </c>
      <c r="K1389" s="36" t="s">
        <v>625</v>
      </c>
      <c r="L1389" s="36" t="s">
        <v>317</v>
      </c>
      <c r="M1389" s="36" t="s">
        <v>626</v>
      </c>
      <c r="N1389" s="36" t="s">
        <v>588</v>
      </c>
      <c r="O1389" s="2">
        <v>41.57</v>
      </c>
      <c r="P1389" s="2">
        <v>53.99</v>
      </c>
      <c r="Q1389" s="36">
        <v>1</v>
      </c>
      <c r="R1389" s="2">
        <f t="shared" si="64"/>
        <v>53.99</v>
      </c>
      <c r="S1389" s="36" t="str">
        <f t="shared" si="65"/>
        <v>Small</v>
      </c>
    </row>
    <row r="1390" spans="1:19" x14ac:dyDescent="0.45">
      <c r="A1390" s="36">
        <v>59319</v>
      </c>
      <c r="B1390" s="1">
        <v>42342</v>
      </c>
      <c r="C1390" t="s">
        <v>480</v>
      </c>
      <c r="D1390" t="s">
        <v>553</v>
      </c>
      <c r="E1390" s="36" t="str">
        <f t="shared" si="63"/>
        <v>Destiny Long</v>
      </c>
      <c r="F1390" s="36" t="s">
        <v>48</v>
      </c>
      <c r="G1390" s="36" t="s">
        <v>49</v>
      </c>
      <c r="H1390" s="36" t="s">
        <v>50</v>
      </c>
      <c r="I1390" s="36" t="s">
        <v>334</v>
      </c>
      <c r="J1390" s="36" t="s">
        <v>335</v>
      </c>
      <c r="K1390" s="36" t="s">
        <v>309</v>
      </c>
      <c r="L1390" s="36" t="s">
        <v>45</v>
      </c>
      <c r="M1390" s="36" t="s">
        <v>32</v>
      </c>
      <c r="N1390" s="36" t="s">
        <v>25</v>
      </c>
      <c r="O1390" s="2">
        <v>1554.95</v>
      </c>
      <c r="P1390" s="2">
        <v>2443.35</v>
      </c>
      <c r="Q1390" s="36">
        <v>1</v>
      </c>
      <c r="R1390" s="2">
        <f t="shared" si="64"/>
        <v>2443.35</v>
      </c>
      <c r="S1390" s="36" t="str">
        <f t="shared" si="65"/>
        <v>Large</v>
      </c>
    </row>
    <row r="1391" spans="1:19" x14ac:dyDescent="0.45">
      <c r="A1391" s="36">
        <v>59319</v>
      </c>
      <c r="B1391" s="1">
        <v>42342</v>
      </c>
      <c r="C1391" t="s">
        <v>480</v>
      </c>
      <c r="D1391" t="s">
        <v>553</v>
      </c>
      <c r="E1391" s="36" t="str">
        <f t="shared" si="63"/>
        <v>Destiny Long</v>
      </c>
      <c r="F1391" s="36" t="s">
        <v>48</v>
      </c>
      <c r="G1391" s="36" t="s">
        <v>49</v>
      </c>
      <c r="H1391" s="36" t="s">
        <v>50</v>
      </c>
      <c r="I1391" s="36" t="s">
        <v>616</v>
      </c>
      <c r="J1391" s="36" t="s">
        <v>617</v>
      </c>
      <c r="K1391" s="36" t="s">
        <v>618</v>
      </c>
      <c r="M1391" s="36" t="s">
        <v>615</v>
      </c>
      <c r="N1391" s="36" t="s">
        <v>574</v>
      </c>
      <c r="O1391" s="2">
        <v>1.87</v>
      </c>
      <c r="P1391" s="2">
        <v>4.99</v>
      </c>
      <c r="Q1391" s="36">
        <v>2</v>
      </c>
      <c r="R1391" s="2">
        <f t="shared" si="64"/>
        <v>9.98</v>
      </c>
      <c r="S1391" s="36" t="str">
        <f t="shared" si="65"/>
        <v>Small</v>
      </c>
    </row>
    <row r="1392" spans="1:19" x14ac:dyDescent="0.45">
      <c r="A1392" s="36">
        <v>59319</v>
      </c>
      <c r="B1392" s="1">
        <v>42342</v>
      </c>
      <c r="C1392" t="s">
        <v>480</v>
      </c>
      <c r="D1392" t="s">
        <v>553</v>
      </c>
      <c r="E1392" s="36" t="str">
        <f t="shared" si="63"/>
        <v>Destiny Long</v>
      </c>
      <c r="F1392" s="36" t="s">
        <v>48</v>
      </c>
      <c r="G1392" s="36" t="s">
        <v>49</v>
      </c>
      <c r="H1392" s="36" t="s">
        <v>50</v>
      </c>
      <c r="I1392" s="36" t="s">
        <v>613</v>
      </c>
      <c r="J1392" s="36" t="s">
        <v>614</v>
      </c>
      <c r="K1392" s="36" t="s">
        <v>614</v>
      </c>
      <c r="M1392" s="36" t="s">
        <v>615</v>
      </c>
      <c r="N1392" s="36" t="s">
        <v>574</v>
      </c>
      <c r="O1392" s="2">
        <v>3.36</v>
      </c>
      <c r="P1392" s="2">
        <v>8.99</v>
      </c>
      <c r="Q1392" s="36">
        <v>1</v>
      </c>
      <c r="R1392" s="2">
        <f t="shared" si="64"/>
        <v>8.99</v>
      </c>
      <c r="S1392" s="36" t="str">
        <f t="shared" si="65"/>
        <v>Small</v>
      </c>
    </row>
    <row r="1393" spans="1:19" x14ac:dyDescent="0.45">
      <c r="A1393" s="36">
        <v>59319</v>
      </c>
      <c r="B1393" s="1">
        <v>42342</v>
      </c>
      <c r="C1393" t="s">
        <v>480</v>
      </c>
      <c r="D1393" t="s">
        <v>553</v>
      </c>
      <c r="E1393" s="36" t="str">
        <f t="shared" si="63"/>
        <v>Destiny Long</v>
      </c>
      <c r="F1393" s="36" t="s">
        <v>48</v>
      </c>
      <c r="G1393" s="36" t="s">
        <v>49</v>
      </c>
      <c r="H1393" s="36" t="s">
        <v>50</v>
      </c>
      <c r="I1393" s="36" t="s">
        <v>599</v>
      </c>
      <c r="J1393" s="36" t="s">
        <v>600</v>
      </c>
      <c r="K1393" s="36" t="s">
        <v>601</v>
      </c>
      <c r="L1393" s="36" t="s">
        <v>23</v>
      </c>
      <c r="M1393" s="36" t="s">
        <v>602</v>
      </c>
      <c r="N1393" s="36" t="s">
        <v>574</v>
      </c>
      <c r="O1393" s="2">
        <v>20.57</v>
      </c>
      <c r="P1393" s="2">
        <v>54.99</v>
      </c>
      <c r="Q1393" s="36">
        <v>3</v>
      </c>
      <c r="R1393" s="2">
        <f t="shared" si="64"/>
        <v>164.97</v>
      </c>
      <c r="S1393" s="36" t="str">
        <f t="shared" si="65"/>
        <v>Small</v>
      </c>
    </row>
    <row r="1394" spans="1:19" x14ac:dyDescent="0.45">
      <c r="A1394" s="36">
        <v>59319</v>
      </c>
      <c r="B1394" s="1">
        <v>42342</v>
      </c>
      <c r="C1394" t="s">
        <v>480</v>
      </c>
      <c r="D1394" t="s">
        <v>553</v>
      </c>
      <c r="E1394" s="36" t="str">
        <f t="shared" si="63"/>
        <v>Destiny Long</v>
      </c>
      <c r="F1394" s="36" t="s">
        <v>48</v>
      </c>
      <c r="G1394" s="36" t="s">
        <v>49</v>
      </c>
      <c r="H1394" s="36" t="s">
        <v>50</v>
      </c>
      <c r="I1394" s="36" t="s">
        <v>776</v>
      </c>
      <c r="J1394" s="36" t="s">
        <v>777</v>
      </c>
      <c r="K1394" s="36" t="s">
        <v>764</v>
      </c>
      <c r="L1394" s="36" t="s">
        <v>765</v>
      </c>
      <c r="M1394" s="36" t="s">
        <v>766</v>
      </c>
      <c r="N1394" s="36" t="s">
        <v>588</v>
      </c>
      <c r="O1394" s="2">
        <v>3.36</v>
      </c>
      <c r="P1394" s="2">
        <v>8.99</v>
      </c>
      <c r="Q1394" s="36">
        <v>2</v>
      </c>
      <c r="R1394" s="2">
        <f t="shared" si="64"/>
        <v>17.98</v>
      </c>
      <c r="S1394" s="36" t="str">
        <f t="shared" si="65"/>
        <v>Small</v>
      </c>
    </row>
    <row r="1395" spans="1:19" x14ac:dyDescent="0.45">
      <c r="A1395" s="36">
        <v>59347</v>
      </c>
      <c r="B1395" s="1">
        <v>42343</v>
      </c>
      <c r="C1395" t="s">
        <v>161</v>
      </c>
      <c r="D1395" t="s">
        <v>68</v>
      </c>
      <c r="E1395" s="36" t="str">
        <f t="shared" si="63"/>
        <v>Nathan Martin</v>
      </c>
      <c r="F1395" s="36" t="s">
        <v>171</v>
      </c>
      <c r="G1395" s="36" t="s">
        <v>82</v>
      </c>
      <c r="H1395" s="36" t="s">
        <v>82</v>
      </c>
      <c r="I1395" s="36" t="s">
        <v>884</v>
      </c>
      <c r="J1395" s="36" t="s">
        <v>885</v>
      </c>
      <c r="K1395" s="36" t="s">
        <v>622</v>
      </c>
      <c r="L1395" s="36" t="s">
        <v>317</v>
      </c>
      <c r="M1395" s="36" t="s">
        <v>32</v>
      </c>
      <c r="N1395" s="36" t="s">
        <v>25</v>
      </c>
      <c r="O1395" s="2">
        <v>1082.51</v>
      </c>
      <c r="P1395" s="2">
        <v>1700.99</v>
      </c>
      <c r="Q1395" s="36">
        <v>1</v>
      </c>
      <c r="R1395" s="2">
        <f t="shared" si="64"/>
        <v>1700.99</v>
      </c>
      <c r="S1395" s="36" t="str">
        <f t="shared" si="65"/>
        <v>Large</v>
      </c>
    </row>
    <row r="1396" spans="1:19" x14ac:dyDescent="0.45">
      <c r="A1396" s="36">
        <v>59347</v>
      </c>
      <c r="B1396" s="1">
        <v>42343</v>
      </c>
      <c r="C1396" t="s">
        <v>161</v>
      </c>
      <c r="D1396" t="s">
        <v>68</v>
      </c>
      <c r="E1396" s="36" t="str">
        <f t="shared" si="63"/>
        <v>Nathan Martin</v>
      </c>
      <c r="F1396" s="36" t="s">
        <v>171</v>
      </c>
      <c r="G1396" s="36" t="s">
        <v>82</v>
      </c>
      <c r="H1396" s="36" t="s">
        <v>82</v>
      </c>
      <c r="I1396" s="36" t="s">
        <v>666</v>
      </c>
      <c r="J1396" s="36" t="s">
        <v>667</v>
      </c>
      <c r="K1396" s="36" t="s">
        <v>667</v>
      </c>
      <c r="M1396" s="36" t="s">
        <v>573</v>
      </c>
      <c r="N1396" s="36" t="s">
        <v>574</v>
      </c>
      <c r="O1396" s="2">
        <v>9.35</v>
      </c>
      <c r="P1396" s="2">
        <v>24.99</v>
      </c>
      <c r="Q1396" s="36">
        <v>2</v>
      </c>
      <c r="R1396" s="2">
        <f t="shared" si="64"/>
        <v>49.98</v>
      </c>
      <c r="S1396" s="36" t="str">
        <f t="shared" si="65"/>
        <v>Small</v>
      </c>
    </row>
    <row r="1397" spans="1:19" x14ac:dyDescent="0.45">
      <c r="A1397" s="36">
        <v>59347</v>
      </c>
      <c r="B1397" s="1">
        <v>42343</v>
      </c>
      <c r="C1397" t="s">
        <v>161</v>
      </c>
      <c r="D1397" t="s">
        <v>68</v>
      </c>
      <c r="E1397" s="36" t="str">
        <f t="shared" si="63"/>
        <v>Nathan Martin</v>
      </c>
      <c r="F1397" s="36" t="s">
        <v>171</v>
      </c>
      <c r="G1397" s="36" t="s">
        <v>82</v>
      </c>
      <c r="H1397" s="36" t="s">
        <v>82</v>
      </c>
      <c r="I1397" s="36" t="s">
        <v>663</v>
      </c>
      <c r="J1397" s="36" t="s">
        <v>664</v>
      </c>
      <c r="K1397" s="36" t="s">
        <v>665</v>
      </c>
      <c r="M1397" s="36" t="s">
        <v>573</v>
      </c>
      <c r="N1397" s="36" t="s">
        <v>574</v>
      </c>
      <c r="O1397" s="2">
        <v>0.86</v>
      </c>
      <c r="P1397" s="2">
        <v>2.29</v>
      </c>
      <c r="Q1397" s="36">
        <v>1</v>
      </c>
      <c r="R1397" s="2">
        <f t="shared" si="64"/>
        <v>2.29</v>
      </c>
      <c r="S1397" s="36" t="str">
        <f t="shared" si="65"/>
        <v>Small</v>
      </c>
    </row>
    <row r="1398" spans="1:19" x14ac:dyDescent="0.45">
      <c r="A1398" s="36">
        <v>59352</v>
      </c>
      <c r="B1398" s="1">
        <v>42343</v>
      </c>
      <c r="C1398" t="s">
        <v>942</v>
      </c>
      <c r="D1398" t="s">
        <v>398</v>
      </c>
      <c r="E1398" s="36" t="str">
        <f t="shared" si="63"/>
        <v>Johnathan Sai</v>
      </c>
      <c r="F1398" s="36" t="s">
        <v>48</v>
      </c>
      <c r="G1398" s="36" t="s">
        <v>49</v>
      </c>
      <c r="H1398" s="36" t="s">
        <v>50</v>
      </c>
      <c r="I1398" s="36" t="s">
        <v>596</v>
      </c>
      <c r="J1398" s="36" t="s">
        <v>597</v>
      </c>
      <c r="K1398" s="36" t="s">
        <v>597</v>
      </c>
      <c r="M1398" s="36" t="s">
        <v>573</v>
      </c>
      <c r="N1398" s="36" t="s">
        <v>574</v>
      </c>
      <c r="O1398" s="2">
        <v>12.19</v>
      </c>
      <c r="P1398" s="2">
        <v>32.6</v>
      </c>
      <c r="Q1398" s="36">
        <v>2</v>
      </c>
      <c r="R1398" s="2">
        <f t="shared" si="64"/>
        <v>65.2</v>
      </c>
      <c r="S1398" s="36" t="str">
        <f t="shared" si="65"/>
        <v>Small</v>
      </c>
    </row>
    <row r="1399" spans="1:19" x14ac:dyDescent="0.45">
      <c r="A1399" s="36">
        <v>59352</v>
      </c>
      <c r="B1399" s="1">
        <v>42343</v>
      </c>
      <c r="C1399" t="s">
        <v>942</v>
      </c>
      <c r="D1399" t="s">
        <v>398</v>
      </c>
      <c r="E1399" s="36" t="str">
        <f t="shared" si="63"/>
        <v>Johnathan Sai</v>
      </c>
      <c r="F1399" s="36" t="s">
        <v>48</v>
      </c>
      <c r="G1399" s="36" t="s">
        <v>49</v>
      </c>
      <c r="H1399" s="36" t="s">
        <v>50</v>
      </c>
      <c r="I1399" s="36" t="s">
        <v>644</v>
      </c>
      <c r="J1399" s="36" t="s">
        <v>645</v>
      </c>
      <c r="K1399" s="36" t="s">
        <v>646</v>
      </c>
      <c r="L1399" s="36" t="s">
        <v>632</v>
      </c>
      <c r="M1399" s="36" t="s">
        <v>626</v>
      </c>
      <c r="N1399" s="36" t="s">
        <v>588</v>
      </c>
      <c r="O1399" s="2">
        <v>38.49</v>
      </c>
      <c r="P1399" s="2">
        <v>49.99</v>
      </c>
      <c r="Q1399" s="36">
        <v>2</v>
      </c>
      <c r="R1399" s="2">
        <f t="shared" si="64"/>
        <v>99.98</v>
      </c>
      <c r="S1399" s="36" t="str">
        <f t="shared" si="65"/>
        <v>Small</v>
      </c>
    </row>
    <row r="1400" spans="1:19" x14ac:dyDescent="0.45">
      <c r="A1400" s="36">
        <v>59357</v>
      </c>
      <c r="B1400" s="1">
        <v>42343</v>
      </c>
      <c r="C1400" t="s">
        <v>546</v>
      </c>
      <c r="D1400" t="s">
        <v>210</v>
      </c>
      <c r="E1400" s="36" t="str">
        <f t="shared" si="63"/>
        <v>Alex Richardson</v>
      </c>
      <c r="F1400" s="36" t="s">
        <v>94</v>
      </c>
      <c r="G1400" s="36" t="s">
        <v>49</v>
      </c>
      <c r="H1400" s="36" t="s">
        <v>56</v>
      </c>
      <c r="I1400" s="36" t="s">
        <v>681</v>
      </c>
      <c r="J1400" s="36" t="s">
        <v>682</v>
      </c>
      <c r="K1400" s="36" t="s">
        <v>682</v>
      </c>
      <c r="M1400" s="36" t="s">
        <v>573</v>
      </c>
      <c r="N1400" s="36" t="s">
        <v>574</v>
      </c>
      <c r="O1400" s="2">
        <v>11.22</v>
      </c>
      <c r="P1400" s="2">
        <v>29.99</v>
      </c>
      <c r="Q1400" s="36">
        <v>2</v>
      </c>
      <c r="R1400" s="2">
        <f t="shared" si="64"/>
        <v>59.98</v>
      </c>
      <c r="S1400" s="36" t="str">
        <f t="shared" si="65"/>
        <v>Small</v>
      </c>
    </row>
    <row r="1401" spans="1:19" x14ac:dyDescent="0.45">
      <c r="A1401" s="36">
        <v>59357</v>
      </c>
      <c r="B1401" s="1">
        <v>42343</v>
      </c>
      <c r="C1401" t="s">
        <v>546</v>
      </c>
      <c r="D1401" t="s">
        <v>210</v>
      </c>
      <c r="E1401" s="36" t="str">
        <f t="shared" si="63"/>
        <v>Alex Richardson</v>
      </c>
      <c r="F1401" s="36" t="s">
        <v>94</v>
      </c>
      <c r="G1401" s="36" t="s">
        <v>49</v>
      </c>
      <c r="H1401" s="36" t="s">
        <v>56</v>
      </c>
      <c r="I1401" s="36" t="s">
        <v>683</v>
      </c>
      <c r="J1401" s="36" t="s">
        <v>684</v>
      </c>
      <c r="K1401" s="36" t="s">
        <v>684</v>
      </c>
      <c r="M1401" s="36" t="s">
        <v>573</v>
      </c>
      <c r="N1401" s="36" t="s">
        <v>574</v>
      </c>
      <c r="O1401" s="2">
        <v>1.87</v>
      </c>
      <c r="P1401" s="2">
        <v>4.99</v>
      </c>
      <c r="Q1401" s="36">
        <v>1</v>
      </c>
      <c r="R1401" s="2">
        <f t="shared" si="64"/>
        <v>4.99</v>
      </c>
      <c r="S1401" s="36" t="str">
        <f t="shared" si="65"/>
        <v>Small</v>
      </c>
    </row>
    <row r="1402" spans="1:19" x14ac:dyDescent="0.45">
      <c r="A1402" s="36">
        <v>59357</v>
      </c>
      <c r="B1402" s="1">
        <v>42343</v>
      </c>
      <c r="C1402" t="s">
        <v>546</v>
      </c>
      <c r="D1402" t="s">
        <v>210</v>
      </c>
      <c r="E1402" s="36" t="str">
        <f t="shared" si="63"/>
        <v>Alex Richardson</v>
      </c>
      <c r="F1402" s="36" t="s">
        <v>94</v>
      </c>
      <c r="G1402" s="36" t="s">
        <v>49</v>
      </c>
      <c r="H1402" s="36" t="s">
        <v>56</v>
      </c>
      <c r="I1402" s="36" t="s">
        <v>663</v>
      </c>
      <c r="J1402" s="36" t="s">
        <v>664</v>
      </c>
      <c r="K1402" s="36" t="s">
        <v>665</v>
      </c>
      <c r="M1402" s="36" t="s">
        <v>573</v>
      </c>
      <c r="N1402" s="36" t="s">
        <v>574</v>
      </c>
      <c r="O1402" s="2">
        <v>0.86</v>
      </c>
      <c r="P1402" s="2">
        <v>2.29</v>
      </c>
      <c r="Q1402" s="36">
        <v>1</v>
      </c>
      <c r="R1402" s="2">
        <f t="shared" si="64"/>
        <v>2.29</v>
      </c>
      <c r="S1402" s="36" t="str">
        <f t="shared" si="65"/>
        <v>Small</v>
      </c>
    </row>
    <row r="1403" spans="1:19" x14ac:dyDescent="0.45">
      <c r="A1403" s="36">
        <v>59367</v>
      </c>
      <c r="B1403" s="1">
        <v>42343</v>
      </c>
      <c r="C1403" t="s">
        <v>713</v>
      </c>
      <c r="D1403" t="s">
        <v>497</v>
      </c>
      <c r="E1403" s="36" t="str">
        <f t="shared" si="63"/>
        <v>Dustin Rai</v>
      </c>
      <c r="F1403" s="36" t="s">
        <v>40</v>
      </c>
      <c r="G1403" s="36" t="s">
        <v>41</v>
      </c>
      <c r="H1403" s="36" t="s">
        <v>41</v>
      </c>
      <c r="I1403" s="36" t="s">
        <v>594</v>
      </c>
      <c r="J1403" s="36" t="s">
        <v>595</v>
      </c>
      <c r="K1403" s="36" t="s">
        <v>595</v>
      </c>
      <c r="M1403" s="36" t="s">
        <v>573</v>
      </c>
      <c r="N1403" s="36" t="s">
        <v>574</v>
      </c>
      <c r="O1403" s="2">
        <v>1.49</v>
      </c>
      <c r="P1403" s="2">
        <v>3.99</v>
      </c>
      <c r="Q1403" s="36">
        <v>2</v>
      </c>
      <c r="R1403" s="2">
        <f t="shared" si="64"/>
        <v>7.98</v>
      </c>
      <c r="S1403" s="36" t="str">
        <f t="shared" si="65"/>
        <v>Small</v>
      </c>
    </row>
    <row r="1404" spans="1:19" x14ac:dyDescent="0.45">
      <c r="A1404" s="36">
        <v>59367</v>
      </c>
      <c r="B1404" s="1">
        <v>42343</v>
      </c>
      <c r="C1404" t="s">
        <v>713</v>
      </c>
      <c r="D1404" t="s">
        <v>497</v>
      </c>
      <c r="E1404" s="36" t="str">
        <f t="shared" si="63"/>
        <v>Dustin Rai</v>
      </c>
      <c r="F1404" s="36" t="s">
        <v>40</v>
      </c>
      <c r="G1404" s="36" t="s">
        <v>41</v>
      </c>
      <c r="H1404" s="36" t="s">
        <v>41</v>
      </c>
      <c r="I1404" s="36" t="s">
        <v>663</v>
      </c>
      <c r="J1404" s="36" t="s">
        <v>664</v>
      </c>
      <c r="K1404" s="36" t="s">
        <v>665</v>
      </c>
      <c r="M1404" s="36" t="s">
        <v>573</v>
      </c>
      <c r="N1404" s="36" t="s">
        <v>574</v>
      </c>
      <c r="O1404" s="2">
        <v>0.86</v>
      </c>
      <c r="P1404" s="2">
        <v>2.29</v>
      </c>
      <c r="Q1404" s="36">
        <v>1</v>
      </c>
      <c r="R1404" s="2">
        <f t="shared" si="64"/>
        <v>2.29</v>
      </c>
      <c r="S1404" s="36" t="str">
        <f t="shared" si="65"/>
        <v>Small</v>
      </c>
    </row>
    <row r="1405" spans="1:19" x14ac:dyDescent="0.45">
      <c r="A1405" s="36">
        <v>59407</v>
      </c>
      <c r="B1405" s="1">
        <v>42344</v>
      </c>
      <c r="C1405" t="s">
        <v>143</v>
      </c>
      <c r="D1405" t="s">
        <v>428</v>
      </c>
      <c r="E1405" s="36" t="str">
        <f t="shared" si="63"/>
        <v>Kari Smith</v>
      </c>
      <c r="F1405" s="36" t="s">
        <v>81</v>
      </c>
      <c r="G1405" s="36" t="s">
        <v>82</v>
      </c>
      <c r="H1405" s="36" t="s">
        <v>82</v>
      </c>
      <c r="I1405" s="36" t="s">
        <v>339</v>
      </c>
      <c r="J1405" s="36" t="s">
        <v>340</v>
      </c>
      <c r="K1405" s="36" t="s">
        <v>341</v>
      </c>
      <c r="L1405" s="36" t="s">
        <v>45</v>
      </c>
      <c r="M1405" s="36" t="s">
        <v>24</v>
      </c>
      <c r="N1405" s="36" t="s">
        <v>25</v>
      </c>
      <c r="O1405" s="2">
        <v>1251.98</v>
      </c>
      <c r="P1405" s="2">
        <v>2294.9899999999998</v>
      </c>
      <c r="Q1405" s="36">
        <v>1</v>
      </c>
      <c r="R1405" s="2">
        <f t="shared" si="64"/>
        <v>2294.9899999999998</v>
      </c>
      <c r="S1405" s="36" t="str">
        <f t="shared" si="65"/>
        <v>Large</v>
      </c>
    </row>
    <row r="1406" spans="1:19" x14ac:dyDescent="0.45">
      <c r="A1406" s="36">
        <v>59407</v>
      </c>
      <c r="B1406" s="1">
        <v>42344</v>
      </c>
      <c r="C1406" t="s">
        <v>143</v>
      </c>
      <c r="D1406" t="s">
        <v>428</v>
      </c>
      <c r="E1406" s="36" t="str">
        <f t="shared" si="63"/>
        <v>Kari Smith</v>
      </c>
      <c r="F1406" s="36" t="s">
        <v>81</v>
      </c>
      <c r="G1406" s="36" t="s">
        <v>82</v>
      </c>
      <c r="H1406" s="36" t="s">
        <v>82</v>
      </c>
      <c r="I1406" s="36" t="s">
        <v>616</v>
      </c>
      <c r="J1406" s="36" t="s">
        <v>617</v>
      </c>
      <c r="K1406" s="36" t="s">
        <v>618</v>
      </c>
      <c r="M1406" s="36" t="s">
        <v>615</v>
      </c>
      <c r="N1406" s="36" t="s">
        <v>574</v>
      </c>
      <c r="O1406" s="2">
        <v>1.87</v>
      </c>
      <c r="P1406" s="2">
        <v>4.99</v>
      </c>
      <c r="Q1406" s="36">
        <v>3</v>
      </c>
      <c r="R1406" s="2">
        <f t="shared" si="64"/>
        <v>14.97</v>
      </c>
      <c r="S1406" s="36" t="str">
        <f t="shared" si="65"/>
        <v>Small</v>
      </c>
    </row>
    <row r="1407" spans="1:19" x14ac:dyDescent="0.45">
      <c r="A1407" s="36">
        <v>59407</v>
      </c>
      <c r="B1407" s="1">
        <v>42344</v>
      </c>
      <c r="C1407" t="s">
        <v>143</v>
      </c>
      <c r="D1407" t="s">
        <v>428</v>
      </c>
      <c r="E1407" s="36" t="str">
        <f t="shared" si="63"/>
        <v>Kari Smith</v>
      </c>
      <c r="F1407" s="36" t="s">
        <v>81</v>
      </c>
      <c r="G1407" s="36" t="s">
        <v>82</v>
      </c>
      <c r="H1407" s="36" t="s">
        <v>82</v>
      </c>
      <c r="I1407" s="36" t="s">
        <v>648</v>
      </c>
      <c r="J1407" s="36" t="s">
        <v>649</v>
      </c>
      <c r="K1407" s="36" t="s">
        <v>649</v>
      </c>
      <c r="M1407" s="36" t="s">
        <v>615</v>
      </c>
      <c r="N1407" s="36" t="s">
        <v>574</v>
      </c>
      <c r="O1407" s="2">
        <v>3.74</v>
      </c>
      <c r="P1407" s="2">
        <v>9.99</v>
      </c>
      <c r="Q1407" s="36">
        <v>1</v>
      </c>
      <c r="R1407" s="2">
        <f t="shared" si="64"/>
        <v>9.99</v>
      </c>
      <c r="S1407" s="36" t="str">
        <f t="shared" si="65"/>
        <v>Small</v>
      </c>
    </row>
    <row r="1408" spans="1:19" x14ac:dyDescent="0.45">
      <c r="A1408" s="36">
        <v>59407</v>
      </c>
      <c r="B1408" s="1">
        <v>42344</v>
      </c>
      <c r="C1408" t="s">
        <v>143</v>
      </c>
      <c r="D1408" t="s">
        <v>428</v>
      </c>
      <c r="E1408" s="36" t="str">
        <f t="shared" si="63"/>
        <v>Kari Smith</v>
      </c>
      <c r="F1408" s="36" t="s">
        <v>81</v>
      </c>
      <c r="G1408" s="36" t="s">
        <v>82</v>
      </c>
      <c r="H1408" s="36" t="s">
        <v>82</v>
      </c>
      <c r="I1408" s="36" t="s">
        <v>589</v>
      </c>
      <c r="J1408" s="36" t="s">
        <v>590</v>
      </c>
      <c r="K1408" s="36" t="s">
        <v>591</v>
      </c>
      <c r="L1408" s="36" t="s">
        <v>45</v>
      </c>
      <c r="M1408" s="36" t="s">
        <v>592</v>
      </c>
      <c r="N1408" s="36" t="s">
        <v>574</v>
      </c>
      <c r="O1408" s="2">
        <v>13.09</v>
      </c>
      <c r="P1408" s="2">
        <v>34.99</v>
      </c>
      <c r="Q1408" s="36">
        <v>1</v>
      </c>
      <c r="R1408" s="2">
        <f t="shared" si="64"/>
        <v>34.99</v>
      </c>
      <c r="S1408" s="36" t="str">
        <f t="shared" si="65"/>
        <v>Small</v>
      </c>
    </row>
    <row r="1409" spans="1:19" x14ac:dyDescent="0.45">
      <c r="A1409" s="36">
        <v>59451</v>
      </c>
      <c r="B1409" s="1">
        <v>42344</v>
      </c>
      <c r="C1409" t="s">
        <v>285</v>
      </c>
      <c r="D1409" t="s">
        <v>765</v>
      </c>
      <c r="E1409" s="36" t="str">
        <f t="shared" si="63"/>
        <v>Robert White</v>
      </c>
      <c r="F1409" s="36" t="s">
        <v>48</v>
      </c>
      <c r="G1409" s="36" t="s">
        <v>49</v>
      </c>
      <c r="H1409" s="36" t="s">
        <v>50</v>
      </c>
      <c r="I1409" s="36" t="s">
        <v>683</v>
      </c>
      <c r="J1409" s="36" t="s">
        <v>684</v>
      </c>
      <c r="K1409" s="36" t="s">
        <v>684</v>
      </c>
      <c r="M1409" s="36" t="s">
        <v>573</v>
      </c>
      <c r="N1409" s="36" t="s">
        <v>574</v>
      </c>
      <c r="O1409" s="2">
        <v>1.87</v>
      </c>
      <c r="P1409" s="2">
        <v>4.99</v>
      </c>
      <c r="Q1409" s="36">
        <v>1</v>
      </c>
      <c r="R1409" s="2">
        <f t="shared" si="64"/>
        <v>4.99</v>
      </c>
      <c r="S1409" s="36" t="str">
        <f t="shared" si="65"/>
        <v>Small</v>
      </c>
    </row>
    <row r="1410" spans="1:19" x14ac:dyDescent="0.45">
      <c r="A1410" s="36">
        <v>59451</v>
      </c>
      <c r="B1410" s="1">
        <v>42344</v>
      </c>
      <c r="C1410" t="s">
        <v>285</v>
      </c>
      <c r="D1410" t="s">
        <v>765</v>
      </c>
      <c r="E1410" s="36" t="str">
        <f t="shared" si="63"/>
        <v>Robert White</v>
      </c>
      <c r="F1410" s="36" t="s">
        <v>48</v>
      </c>
      <c r="G1410" s="36" t="s">
        <v>49</v>
      </c>
      <c r="H1410" s="36" t="s">
        <v>50</v>
      </c>
      <c r="I1410" s="36" t="s">
        <v>705</v>
      </c>
      <c r="J1410" s="36" t="s">
        <v>706</v>
      </c>
      <c r="K1410" s="36" t="s">
        <v>706</v>
      </c>
      <c r="M1410" s="36" t="s">
        <v>573</v>
      </c>
      <c r="N1410" s="36" t="s">
        <v>574</v>
      </c>
      <c r="O1410" s="2">
        <v>9.35</v>
      </c>
      <c r="P1410" s="2">
        <v>24.99</v>
      </c>
      <c r="Q1410" s="36">
        <v>2</v>
      </c>
      <c r="R1410" s="2">
        <f t="shared" si="64"/>
        <v>49.98</v>
      </c>
      <c r="S1410" s="36" t="str">
        <f t="shared" si="65"/>
        <v>Small</v>
      </c>
    </row>
    <row r="1411" spans="1:19" x14ac:dyDescent="0.45">
      <c r="A1411" s="36">
        <v>59451</v>
      </c>
      <c r="B1411" s="1">
        <v>42344</v>
      </c>
      <c r="C1411" t="s">
        <v>285</v>
      </c>
      <c r="D1411" t="s">
        <v>765</v>
      </c>
      <c r="E1411" s="36" t="str">
        <f t="shared" ref="E1411:E1474" si="66">CONCATENATE(C1411," ",D1411)</f>
        <v>Robert White</v>
      </c>
      <c r="F1411" s="36" t="s">
        <v>48</v>
      </c>
      <c r="G1411" s="36" t="s">
        <v>49</v>
      </c>
      <c r="H1411" s="36" t="s">
        <v>50</v>
      </c>
      <c r="I1411" s="36" t="s">
        <v>852</v>
      </c>
      <c r="J1411" s="36" t="s">
        <v>853</v>
      </c>
      <c r="K1411" s="36" t="s">
        <v>652</v>
      </c>
      <c r="L1411" s="36" t="s">
        <v>45</v>
      </c>
      <c r="M1411" s="36" t="s">
        <v>24</v>
      </c>
      <c r="N1411" s="36" t="s">
        <v>25</v>
      </c>
      <c r="O1411" s="2">
        <v>294.58</v>
      </c>
      <c r="P1411" s="2">
        <v>539.99</v>
      </c>
      <c r="Q1411" s="36">
        <v>1</v>
      </c>
      <c r="R1411" s="2">
        <f t="shared" ref="R1411:R1474" si="67">P1411*Q1411</f>
        <v>539.99</v>
      </c>
      <c r="S1411" s="36" t="str">
        <f t="shared" ref="S1411:S1474" si="68">VLOOKUP(R1411,$T$2:$U$4,2,TRUE)</f>
        <v>Medium</v>
      </c>
    </row>
    <row r="1412" spans="1:19" x14ac:dyDescent="0.45">
      <c r="A1412" s="36">
        <v>59451</v>
      </c>
      <c r="B1412" s="1">
        <v>42344</v>
      </c>
      <c r="C1412" t="s">
        <v>285</v>
      </c>
      <c r="D1412" t="s">
        <v>765</v>
      </c>
      <c r="E1412" s="36" t="str">
        <f t="shared" si="66"/>
        <v>Robert White</v>
      </c>
      <c r="F1412" s="36" t="s">
        <v>48</v>
      </c>
      <c r="G1412" s="36" t="s">
        <v>49</v>
      </c>
      <c r="H1412" s="36" t="s">
        <v>50</v>
      </c>
      <c r="I1412" s="36" t="s">
        <v>663</v>
      </c>
      <c r="J1412" s="36" t="s">
        <v>664</v>
      </c>
      <c r="K1412" s="36" t="s">
        <v>665</v>
      </c>
      <c r="M1412" s="36" t="s">
        <v>573</v>
      </c>
      <c r="N1412" s="36" t="s">
        <v>574</v>
      </c>
      <c r="O1412" s="2">
        <v>0.86</v>
      </c>
      <c r="P1412" s="2">
        <v>2.29</v>
      </c>
      <c r="Q1412" s="36">
        <v>1</v>
      </c>
      <c r="R1412" s="2">
        <f t="shared" si="67"/>
        <v>2.29</v>
      </c>
      <c r="S1412" s="36" t="str">
        <f t="shared" si="68"/>
        <v>Small</v>
      </c>
    </row>
    <row r="1413" spans="1:19" x14ac:dyDescent="0.45">
      <c r="A1413" s="36">
        <v>59476</v>
      </c>
      <c r="B1413" s="1">
        <v>42344</v>
      </c>
      <c r="C1413" t="s">
        <v>854</v>
      </c>
      <c r="D1413" t="s">
        <v>291</v>
      </c>
      <c r="E1413" s="36" t="str">
        <f t="shared" si="66"/>
        <v>Amber Wright</v>
      </c>
      <c r="F1413" s="36" t="s">
        <v>40</v>
      </c>
      <c r="G1413" s="36" t="s">
        <v>41</v>
      </c>
      <c r="H1413" s="36" t="s">
        <v>41</v>
      </c>
      <c r="I1413" s="36" t="s">
        <v>314</v>
      </c>
      <c r="J1413" s="36" t="s">
        <v>315</v>
      </c>
      <c r="K1413" s="36" t="s">
        <v>316</v>
      </c>
      <c r="L1413" s="36" t="s">
        <v>317</v>
      </c>
      <c r="M1413" s="36" t="s">
        <v>32</v>
      </c>
      <c r="N1413" s="36" t="s">
        <v>25</v>
      </c>
      <c r="O1413" s="2">
        <v>713.08</v>
      </c>
      <c r="P1413" s="2">
        <v>1120.49</v>
      </c>
      <c r="Q1413" s="36">
        <v>1</v>
      </c>
      <c r="R1413" s="2">
        <f t="shared" si="67"/>
        <v>1120.49</v>
      </c>
      <c r="S1413" s="36" t="str">
        <f t="shared" si="68"/>
        <v>Medium</v>
      </c>
    </row>
    <row r="1414" spans="1:19" x14ac:dyDescent="0.45">
      <c r="A1414" s="36">
        <v>59476</v>
      </c>
      <c r="B1414" s="1">
        <v>42344</v>
      </c>
      <c r="C1414" t="s">
        <v>854</v>
      </c>
      <c r="D1414" t="s">
        <v>291</v>
      </c>
      <c r="E1414" s="36" t="str">
        <f t="shared" si="66"/>
        <v>Amber Wright</v>
      </c>
      <c r="F1414" s="36" t="s">
        <v>40</v>
      </c>
      <c r="G1414" s="36" t="s">
        <v>41</v>
      </c>
      <c r="H1414" s="36" t="s">
        <v>41</v>
      </c>
      <c r="I1414" s="36" t="s">
        <v>613</v>
      </c>
      <c r="J1414" s="36" t="s">
        <v>614</v>
      </c>
      <c r="K1414" s="36" t="s">
        <v>614</v>
      </c>
      <c r="M1414" s="36" t="s">
        <v>615</v>
      </c>
      <c r="N1414" s="36" t="s">
        <v>574</v>
      </c>
      <c r="O1414" s="2">
        <v>3.36</v>
      </c>
      <c r="P1414" s="2">
        <v>8.99</v>
      </c>
      <c r="Q1414" s="36">
        <v>1</v>
      </c>
      <c r="R1414" s="2">
        <f t="shared" si="67"/>
        <v>8.99</v>
      </c>
      <c r="S1414" s="36" t="str">
        <f t="shared" si="68"/>
        <v>Small</v>
      </c>
    </row>
    <row r="1415" spans="1:19" x14ac:dyDescent="0.45">
      <c r="A1415" s="36">
        <v>59481</v>
      </c>
      <c r="B1415" s="1">
        <v>42344</v>
      </c>
      <c r="C1415" t="s">
        <v>943</v>
      </c>
      <c r="D1415" t="s">
        <v>298</v>
      </c>
      <c r="E1415" s="36" t="str">
        <f t="shared" si="66"/>
        <v>Darrell Stone</v>
      </c>
      <c r="F1415" s="36" t="s">
        <v>105</v>
      </c>
      <c r="G1415" s="36" t="s">
        <v>82</v>
      </c>
      <c r="H1415" s="36" t="s">
        <v>82</v>
      </c>
      <c r="I1415" s="36" t="s">
        <v>773</v>
      </c>
      <c r="J1415" s="36" t="s">
        <v>774</v>
      </c>
      <c r="K1415" s="36" t="s">
        <v>660</v>
      </c>
      <c r="L1415" s="36" t="s">
        <v>317</v>
      </c>
      <c r="M1415" s="36" t="s">
        <v>579</v>
      </c>
      <c r="N1415" s="36" t="s">
        <v>25</v>
      </c>
      <c r="O1415" s="2">
        <v>1481.94</v>
      </c>
      <c r="P1415" s="2">
        <v>2384.0700000000002</v>
      </c>
      <c r="Q1415" s="36">
        <v>1</v>
      </c>
      <c r="R1415" s="2">
        <f t="shared" si="67"/>
        <v>2384.0700000000002</v>
      </c>
      <c r="S1415" s="36" t="str">
        <f t="shared" si="68"/>
        <v>Large</v>
      </c>
    </row>
    <row r="1416" spans="1:19" x14ac:dyDescent="0.45">
      <c r="A1416" s="36">
        <v>59481</v>
      </c>
      <c r="B1416" s="1">
        <v>42344</v>
      </c>
      <c r="C1416" t="s">
        <v>943</v>
      </c>
      <c r="D1416" t="s">
        <v>298</v>
      </c>
      <c r="E1416" s="36" t="str">
        <f t="shared" si="66"/>
        <v>Darrell Stone</v>
      </c>
      <c r="F1416" s="36" t="s">
        <v>105</v>
      </c>
      <c r="G1416" s="36" t="s">
        <v>82</v>
      </c>
      <c r="H1416" s="36" t="s">
        <v>82</v>
      </c>
      <c r="I1416" s="36" t="s">
        <v>580</v>
      </c>
      <c r="J1416" s="36" t="s">
        <v>581</v>
      </c>
      <c r="K1416" s="36" t="s">
        <v>581</v>
      </c>
      <c r="M1416" s="36" t="s">
        <v>573</v>
      </c>
      <c r="N1416" s="36" t="s">
        <v>574</v>
      </c>
      <c r="O1416" s="2">
        <v>1.87</v>
      </c>
      <c r="P1416" s="2">
        <v>4.99</v>
      </c>
      <c r="Q1416" s="36">
        <v>4</v>
      </c>
      <c r="R1416" s="2">
        <f t="shared" si="67"/>
        <v>19.96</v>
      </c>
      <c r="S1416" s="36" t="str">
        <f t="shared" si="68"/>
        <v>Small</v>
      </c>
    </row>
    <row r="1417" spans="1:19" x14ac:dyDescent="0.45">
      <c r="A1417" s="36">
        <v>59481</v>
      </c>
      <c r="B1417" s="1">
        <v>42344</v>
      </c>
      <c r="C1417" t="s">
        <v>943</v>
      </c>
      <c r="D1417" t="s">
        <v>298</v>
      </c>
      <c r="E1417" s="36" t="str">
        <f t="shared" si="66"/>
        <v>Darrell Stone</v>
      </c>
      <c r="F1417" s="36" t="s">
        <v>105</v>
      </c>
      <c r="G1417" s="36" t="s">
        <v>82</v>
      </c>
      <c r="H1417" s="36" t="s">
        <v>82</v>
      </c>
      <c r="I1417" s="36" t="s">
        <v>582</v>
      </c>
      <c r="J1417" s="36" t="s">
        <v>583</v>
      </c>
      <c r="K1417" s="36" t="s">
        <v>583</v>
      </c>
      <c r="M1417" s="36" t="s">
        <v>573</v>
      </c>
      <c r="N1417" s="36" t="s">
        <v>574</v>
      </c>
      <c r="O1417" s="2">
        <v>10.84</v>
      </c>
      <c r="P1417" s="2">
        <v>28.99</v>
      </c>
      <c r="Q1417" s="36">
        <v>1</v>
      </c>
      <c r="R1417" s="2">
        <f t="shared" si="67"/>
        <v>28.99</v>
      </c>
      <c r="S1417" s="36" t="str">
        <f t="shared" si="68"/>
        <v>Small</v>
      </c>
    </row>
    <row r="1418" spans="1:19" x14ac:dyDescent="0.45">
      <c r="A1418" s="36">
        <v>59481</v>
      </c>
      <c r="B1418" s="1">
        <v>42344</v>
      </c>
      <c r="C1418" t="s">
        <v>943</v>
      </c>
      <c r="D1418" t="s">
        <v>298</v>
      </c>
      <c r="E1418" s="36" t="str">
        <f t="shared" si="66"/>
        <v>Darrell Stone</v>
      </c>
      <c r="F1418" s="36" t="s">
        <v>105</v>
      </c>
      <c r="G1418" s="36" t="s">
        <v>82</v>
      </c>
      <c r="H1418" s="36" t="s">
        <v>82</v>
      </c>
      <c r="I1418" s="36" t="s">
        <v>661</v>
      </c>
      <c r="J1418" s="36" t="s">
        <v>662</v>
      </c>
      <c r="K1418" s="36" t="s">
        <v>591</v>
      </c>
      <c r="L1418" s="36" t="s">
        <v>31</v>
      </c>
      <c r="M1418" s="36" t="s">
        <v>592</v>
      </c>
      <c r="N1418" s="36" t="s">
        <v>574</v>
      </c>
      <c r="O1418" s="2">
        <v>13.09</v>
      </c>
      <c r="P1418" s="2">
        <v>34.99</v>
      </c>
      <c r="Q1418" s="36">
        <v>1</v>
      </c>
      <c r="R1418" s="2">
        <f t="shared" si="67"/>
        <v>34.99</v>
      </c>
      <c r="S1418" s="36" t="str">
        <f t="shared" si="68"/>
        <v>Small</v>
      </c>
    </row>
    <row r="1419" spans="1:19" x14ac:dyDescent="0.45">
      <c r="A1419" s="36">
        <v>59502</v>
      </c>
      <c r="B1419" s="1">
        <v>42345</v>
      </c>
      <c r="C1419" t="s">
        <v>419</v>
      </c>
      <c r="D1419" t="s">
        <v>456</v>
      </c>
      <c r="E1419" s="36" t="str">
        <f t="shared" si="66"/>
        <v>Luke Nelson</v>
      </c>
      <c r="F1419" s="36" t="s">
        <v>40</v>
      </c>
      <c r="G1419" s="36" t="s">
        <v>41</v>
      </c>
      <c r="H1419" s="36" t="s">
        <v>41</v>
      </c>
      <c r="I1419" s="36" t="s">
        <v>881</v>
      </c>
      <c r="J1419" s="36" t="s">
        <v>882</v>
      </c>
      <c r="K1419" s="36" t="s">
        <v>622</v>
      </c>
      <c r="L1419" s="36" t="s">
        <v>317</v>
      </c>
      <c r="M1419" s="36" t="s">
        <v>32</v>
      </c>
      <c r="N1419" s="36" t="s">
        <v>25</v>
      </c>
      <c r="O1419" s="2">
        <v>1082.51</v>
      </c>
      <c r="P1419" s="2">
        <v>1700.99</v>
      </c>
      <c r="Q1419" s="36">
        <v>1</v>
      </c>
      <c r="R1419" s="2">
        <f t="shared" si="67"/>
        <v>1700.99</v>
      </c>
      <c r="S1419" s="36" t="str">
        <f t="shared" si="68"/>
        <v>Large</v>
      </c>
    </row>
    <row r="1420" spans="1:19" x14ac:dyDescent="0.45">
      <c r="A1420" s="36">
        <v>59502</v>
      </c>
      <c r="B1420" s="1">
        <v>42345</v>
      </c>
      <c r="C1420" t="s">
        <v>419</v>
      </c>
      <c r="D1420" t="s">
        <v>456</v>
      </c>
      <c r="E1420" s="36" t="str">
        <f t="shared" si="66"/>
        <v>Luke Nelson</v>
      </c>
      <c r="F1420" s="36" t="s">
        <v>40</v>
      </c>
      <c r="G1420" s="36" t="s">
        <v>41</v>
      </c>
      <c r="H1420" s="36" t="s">
        <v>41</v>
      </c>
      <c r="I1420" s="36" t="s">
        <v>672</v>
      </c>
      <c r="J1420" s="36" t="s">
        <v>673</v>
      </c>
      <c r="K1420" s="36" t="s">
        <v>625</v>
      </c>
      <c r="L1420" s="36" t="s">
        <v>317</v>
      </c>
      <c r="M1420" s="36" t="s">
        <v>626</v>
      </c>
      <c r="N1420" s="36" t="s">
        <v>588</v>
      </c>
      <c r="O1420" s="2">
        <v>41.57</v>
      </c>
      <c r="P1420" s="2">
        <v>53.99</v>
      </c>
      <c r="Q1420" s="36">
        <v>1</v>
      </c>
      <c r="R1420" s="2">
        <f t="shared" si="67"/>
        <v>53.99</v>
      </c>
      <c r="S1420" s="36" t="str">
        <f t="shared" si="68"/>
        <v>Small</v>
      </c>
    </row>
    <row r="1421" spans="1:19" x14ac:dyDescent="0.45">
      <c r="A1421" s="36">
        <v>59523</v>
      </c>
      <c r="B1421" s="1">
        <v>42345</v>
      </c>
      <c r="C1421" t="s">
        <v>151</v>
      </c>
      <c r="D1421" t="s">
        <v>944</v>
      </c>
      <c r="E1421" s="36" t="str">
        <f t="shared" si="66"/>
        <v>Aaron McDonald</v>
      </c>
      <c r="F1421" s="36" t="s">
        <v>215</v>
      </c>
      <c r="G1421" s="36" t="s">
        <v>216</v>
      </c>
      <c r="H1421" s="36" t="s">
        <v>216</v>
      </c>
      <c r="I1421" s="36" t="s">
        <v>829</v>
      </c>
      <c r="J1421" s="36" t="s">
        <v>830</v>
      </c>
      <c r="K1421" s="36" t="s">
        <v>800</v>
      </c>
      <c r="L1421" s="36" t="s">
        <v>45</v>
      </c>
      <c r="M1421" s="36" t="s">
        <v>801</v>
      </c>
      <c r="N1421" s="36" t="s">
        <v>588</v>
      </c>
      <c r="O1421" s="2">
        <v>26.18</v>
      </c>
      <c r="P1421" s="2">
        <v>69.989999999999995</v>
      </c>
      <c r="Q1421" s="36">
        <v>1</v>
      </c>
      <c r="R1421" s="2">
        <f t="shared" si="67"/>
        <v>69.989999999999995</v>
      </c>
      <c r="S1421" s="36" t="str">
        <f t="shared" si="68"/>
        <v>Small</v>
      </c>
    </row>
    <row r="1422" spans="1:19" x14ac:dyDescent="0.45">
      <c r="A1422" s="36">
        <v>59523</v>
      </c>
      <c r="B1422" s="1">
        <v>42345</v>
      </c>
      <c r="C1422" t="s">
        <v>151</v>
      </c>
      <c r="D1422" t="s">
        <v>944</v>
      </c>
      <c r="E1422" s="36" t="str">
        <f t="shared" si="66"/>
        <v>Aaron McDonald</v>
      </c>
      <c r="F1422" s="36" t="s">
        <v>215</v>
      </c>
      <c r="G1422" s="36" t="s">
        <v>216</v>
      </c>
      <c r="H1422" s="36" t="s">
        <v>216</v>
      </c>
      <c r="I1422" s="36" t="s">
        <v>715</v>
      </c>
      <c r="J1422" s="36" t="s">
        <v>716</v>
      </c>
      <c r="K1422" s="36" t="s">
        <v>646</v>
      </c>
      <c r="L1422" s="36" t="s">
        <v>632</v>
      </c>
      <c r="M1422" s="36" t="s">
        <v>626</v>
      </c>
      <c r="N1422" s="36" t="s">
        <v>588</v>
      </c>
      <c r="O1422" s="2">
        <v>38.49</v>
      </c>
      <c r="P1422" s="2">
        <v>49.99</v>
      </c>
      <c r="Q1422" s="36">
        <v>1</v>
      </c>
      <c r="R1422" s="2">
        <f t="shared" si="67"/>
        <v>49.99</v>
      </c>
      <c r="S1422" s="36" t="str">
        <f t="shared" si="68"/>
        <v>Small</v>
      </c>
    </row>
    <row r="1423" spans="1:19" x14ac:dyDescent="0.45">
      <c r="A1423" s="36">
        <v>59530</v>
      </c>
      <c r="B1423" s="1">
        <v>42345</v>
      </c>
      <c r="C1423" t="s">
        <v>575</v>
      </c>
      <c r="D1423" t="s">
        <v>68</v>
      </c>
      <c r="E1423" s="36" t="str">
        <f t="shared" si="66"/>
        <v>Audrey Martin</v>
      </c>
      <c r="F1423" s="36" t="s">
        <v>40</v>
      </c>
      <c r="G1423" s="36" t="s">
        <v>41</v>
      </c>
      <c r="H1423" s="36" t="s">
        <v>41</v>
      </c>
      <c r="I1423" s="36" t="s">
        <v>594</v>
      </c>
      <c r="J1423" s="36" t="s">
        <v>595</v>
      </c>
      <c r="K1423" s="36" t="s">
        <v>595</v>
      </c>
      <c r="M1423" s="36" t="s">
        <v>573</v>
      </c>
      <c r="N1423" s="36" t="s">
        <v>574</v>
      </c>
      <c r="O1423" s="2">
        <v>1.49</v>
      </c>
      <c r="P1423" s="2">
        <v>3.99</v>
      </c>
      <c r="Q1423" s="36">
        <v>4</v>
      </c>
      <c r="R1423" s="2">
        <f t="shared" si="67"/>
        <v>15.96</v>
      </c>
      <c r="S1423" s="36" t="str">
        <f t="shared" si="68"/>
        <v>Small</v>
      </c>
    </row>
    <row r="1424" spans="1:19" x14ac:dyDescent="0.45">
      <c r="A1424" s="36">
        <v>59530</v>
      </c>
      <c r="B1424" s="1">
        <v>42345</v>
      </c>
      <c r="C1424" t="s">
        <v>575</v>
      </c>
      <c r="D1424" t="s">
        <v>68</v>
      </c>
      <c r="E1424" s="36" t="str">
        <f t="shared" si="66"/>
        <v>Audrey Martin</v>
      </c>
      <c r="F1424" s="36" t="s">
        <v>40</v>
      </c>
      <c r="G1424" s="36" t="s">
        <v>41</v>
      </c>
      <c r="H1424" s="36" t="s">
        <v>41</v>
      </c>
      <c r="I1424" s="36" t="s">
        <v>661</v>
      </c>
      <c r="J1424" s="36" t="s">
        <v>662</v>
      </c>
      <c r="K1424" s="36" t="s">
        <v>591</v>
      </c>
      <c r="L1424" s="36" t="s">
        <v>31</v>
      </c>
      <c r="M1424" s="36" t="s">
        <v>592</v>
      </c>
      <c r="N1424" s="36" t="s">
        <v>574</v>
      </c>
      <c r="O1424" s="2">
        <v>13.09</v>
      </c>
      <c r="P1424" s="2">
        <v>34.99</v>
      </c>
      <c r="Q1424" s="36">
        <v>1</v>
      </c>
      <c r="R1424" s="2">
        <f t="shared" si="67"/>
        <v>34.99</v>
      </c>
      <c r="S1424" s="36" t="str">
        <f t="shared" si="68"/>
        <v>Small</v>
      </c>
    </row>
    <row r="1425" spans="1:19" x14ac:dyDescent="0.45">
      <c r="A1425" s="36">
        <v>59530</v>
      </c>
      <c r="B1425" s="1">
        <v>42345</v>
      </c>
      <c r="C1425" t="s">
        <v>575</v>
      </c>
      <c r="D1425" t="s">
        <v>68</v>
      </c>
      <c r="E1425" s="36" t="str">
        <f t="shared" si="66"/>
        <v>Audrey Martin</v>
      </c>
      <c r="F1425" s="36" t="s">
        <v>40</v>
      </c>
      <c r="G1425" s="36" t="s">
        <v>41</v>
      </c>
      <c r="H1425" s="36" t="s">
        <v>41</v>
      </c>
      <c r="I1425" s="36" t="s">
        <v>596</v>
      </c>
      <c r="J1425" s="36" t="s">
        <v>597</v>
      </c>
      <c r="K1425" s="36" t="s">
        <v>597</v>
      </c>
      <c r="M1425" s="36" t="s">
        <v>573</v>
      </c>
      <c r="N1425" s="36" t="s">
        <v>574</v>
      </c>
      <c r="O1425" s="2">
        <v>12.19</v>
      </c>
      <c r="P1425" s="2">
        <v>32.6</v>
      </c>
      <c r="Q1425" s="36">
        <v>2</v>
      </c>
      <c r="R1425" s="2">
        <f t="shared" si="67"/>
        <v>65.2</v>
      </c>
      <c r="S1425" s="36" t="str">
        <f t="shared" si="68"/>
        <v>Small</v>
      </c>
    </row>
    <row r="1426" spans="1:19" x14ac:dyDescent="0.45">
      <c r="A1426" s="36">
        <v>59558</v>
      </c>
      <c r="B1426" s="1">
        <v>42345</v>
      </c>
      <c r="C1426" t="s">
        <v>945</v>
      </c>
      <c r="D1426" t="s">
        <v>176</v>
      </c>
      <c r="E1426" s="36" t="str">
        <f t="shared" si="66"/>
        <v>Candace Madan</v>
      </c>
      <c r="F1426" s="36" t="s">
        <v>18</v>
      </c>
      <c r="G1426" s="36" t="s">
        <v>19</v>
      </c>
      <c r="H1426" s="36" t="s">
        <v>19</v>
      </c>
      <c r="I1426" s="36" t="s">
        <v>742</v>
      </c>
      <c r="J1426" s="36" t="s">
        <v>743</v>
      </c>
      <c r="K1426" s="36" t="s">
        <v>586</v>
      </c>
      <c r="L1426" s="36" t="s">
        <v>45</v>
      </c>
      <c r="M1426" s="36" t="s">
        <v>587</v>
      </c>
      <c r="N1426" s="36" t="s">
        <v>588</v>
      </c>
      <c r="O1426" s="2">
        <v>9.16</v>
      </c>
      <c r="P1426" s="2">
        <v>24.49</v>
      </c>
      <c r="Q1426" s="36">
        <v>2</v>
      </c>
      <c r="R1426" s="2">
        <f t="shared" si="67"/>
        <v>48.98</v>
      </c>
      <c r="S1426" s="36" t="str">
        <f t="shared" si="68"/>
        <v>Small</v>
      </c>
    </row>
    <row r="1427" spans="1:19" x14ac:dyDescent="0.45">
      <c r="A1427" s="36">
        <v>59558</v>
      </c>
      <c r="B1427" s="1">
        <v>42345</v>
      </c>
      <c r="C1427" t="s">
        <v>945</v>
      </c>
      <c r="D1427" t="s">
        <v>176</v>
      </c>
      <c r="E1427" s="36" t="str">
        <f t="shared" si="66"/>
        <v>Candace Madan</v>
      </c>
      <c r="F1427" s="36" t="s">
        <v>18</v>
      </c>
      <c r="G1427" s="36" t="s">
        <v>19</v>
      </c>
      <c r="H1427" s="36" t="s">
        <v>19</v>
      </c>
      <c r="I1427" s="36" t="s">
        <v>653</v>
      </c>
      <c r="J1427" s="36" t="s">
        <v>654</v>
      </c>
      <c r="K1427" s="36" t="s">
        <v>570</v>
      </c>
      <c r="L1427" s="36" t="s">
        <v>45</v>
      </c>
      <c r="M1427" s="36" t="s">
        <v>32</v>
      </c>
      <c r="N1427" s="36" t="s">
        <v>25</v>
      </c>
      <c r="O1427" s="2">
        <v>343.65</v>
      </c>
      <c r="P1427" s="2">
        <v>539.99</v>
      </c>
      <c r="Q1427" s="36">
        <v>1</v>
      </c>
      <c r="R1427" s="2">
        <f t="shared" si="67"/>
        <v>539.99</v>
      </c>
      <c r="S1427" s="36" t="str">
        <f t="shared" si="68"/>
        <v>Medium</v>
      </c>
    </row>
    <row r="1428" spans="1:19" x14ac:dyDescent="0.45">
      <c r="A1428" s="36">
        <v>59566</v>
      </c>
      <c r="B1428" s="1">
        <v>42345</v>
      </c>
      <c r="C1428" t="s">
        <v>946</v>
      </c>
      <c r="D1428" t="s">
        <v>759</v>
      </c>
      <c r="E1428" s="36" t="str">
        <f t="shared" si="66"/>
        <v>Jake Zhou</v>
      </c>
      <c r="F1428" s="36" t="s">
        <v>48</v>
      </c>
      <c r="G1428" s="36" t="s">
        <v>49</v>
      </c>
      <c r="H1428" s="36" t="s">
        <v>50</v>
      </c>
      <c r="I1428" s="36" t="s">
        <v>760</v>
      </c>
      <c r="J1428" s="36" t="s">
        <v>761</v>
      </c>
      <c r="K1428" s="36" t="s">
        <v>660</v>
      </c>
      <c r="L1428" s="36" t="s">
        <v>317</v>
      </c>
      <c r="M1428" s="36" t="s">
        <v>579</v>
      </c>
      <c r="N1428" s="36" t="s">
        <v>25</v>
      </c>
      <c r="O1428" s="2">
        <v>1481.94</v>
      </c>
      <c r="P1428" s="2">
        <v>2384.0700000000002</v>
      </c>
      <c r="Q1428" s="36">
        <v>1</v>
      </c>
      <c r="R1428" s="2">
        <f t="shared" si="67"/>
        <v>2384.0700000000002</v>
      </c>
      <c r="S1428" s="36" t="str">
        <f t="shared" si="68"/>
        <v>Large</v>
      </c>
    </row>
    <row r="1429" spans="1:19" x14ac:dyDescent="0.45">
      <c r="A1429" s="36">
        <v>59566</v>
      </c>
      <c r="B1429" s="1">
        <v>42345</v>
      </c>
      <c r="C1429" t="s">
        <v>946</v>
      </c>
      <c r="D1429" t="s">
        <v>759</v>
      </c>
      <c r="E1429" s="36" t="str">
        <f t="shared" si="66"/>
        <v>Jake Zhou</v>
      </c>
      <c r="F1429" s="36" t="s">
        <v>48</v>
      </c>
      <c r="G1429" s="36" t="s">
        <v>49</v>
      </c>
      <c r="H1429" s="36" t="s">
        <v>50</v>
      </c>
      <c r="I1429" s="36" t="s">
        <v>589</v>
      </c>
      <c r="J1429" s="36" t="s">
        <v>590</v>
      </c>
      <c r="K1429" s="36" t="s">
        <v>591</v>
      </c>
      <c r="L1429" s="36" t="s">
        <v>45</v>
      </c>
      <c r="M1429" s="36" t="s">
        <v>592</v>
      </c>
      <c r="N1429" s="36" t="s">
        <v>574</v>
      </c>
      <c r="O1429" s="2">
        <v>13.09</v>
      </c>
      <c r="P1429" s="2">
        <v>34.99</v>
      </c>
      <c r="Q1429" s="36">
        <v>3</v>
      </c>
      <c r="R1429" s="2">
        <f t="shared" si="67"/>
        <v>104.97</v>
      </c>
      <c r="S1429" s="36" t="str">
        <f t="shared" si="68"/>
        <v>Small</v>
      </c>
    </row>
    <row r="1430" spans="1:19" x14ac:dyDescent="0.45">
      <c r="A1430" s="36">
        <v>59566</v>
      </c>
      <c r="B1430" s="1">
        <v>42345</v>
      </c>
      <c r="C1430" t="s">
        <v>946</v>
      </c>
      <c r="D1430" t="s">
        <v>759</v>
      </c>
      <c r="E1430" s="36" t="str">
        <f t="shared" si="66"/>
        <v>Jake Zhou</v>
      </c>
      <c r="F1430" s="36" t="s">
        <v>48</v>
      </c>
      <c r="G1430" s="36" t="s">
        <v>49</v>
      </c>
      <c r="H1430" s="36" t="s">
        <v>50</v>
      </c>
      <c r="I1430" s="36" t="s">
        <v>644</v>
      </c>
      <c r="J1430" s="36" t="s">
        <v>645</v>
      </c>
      <c r="K1430" s="36" t="s">
        <v>646</v>
      </c>
      <c r="L1430" s="36" t="s">
        <v>632</v>
      </c>
      <c r="M1430" s="36" t="s">
        <v>626</v>
      </c>
      <c r="N1430" s="36" t="s">
        <v>588</v>
      </c>
      <c r="O1430" s="2">
        <v>38.49</v>
      </c>
      <c r="P1430" s="2">
        <v>49.99</v>
      </c>
      <c r="Q1430" s="36">
        <v>4</v>
      </c>
      <c r="R1430" s="2">
        <f t="shared" si="67"/>
        <v>199.96</v>
      </c>
      <c r="S1430" s="36" t="str">
        <f t="shared" si="68"/>
        <v>Small</v>
      </c>
    </row>
    <row r="1431" spans="1:19" x14ac:dyDescent="0.45">
      <c r="A1431" s="36">
        <v>59566</v>
      </c>
      <c r="B1431" s="1">
        <v>42345</v>
      </c>
      <c r="C1431" t="s">
        <v>946</v>
      </c>
      <c r="D1431" t="s">
        <v>759</v>
      </c>
      <c r="E1431" s="36" t="str">
        <f t="shared" si="66"/>
        <v>Jake Zhou</v>
      </c>
      <c r="F1431" s="36" t="s">
        <v>48</v>
      </c>
      <c r="G1431" s="36" t="s">
        <v>49</v>
      </c>
      <c r="H1431" s="36" t="s">
        <v>50</v>
      </c>
      <c r="I1431" s="36" t="s">
        <v>629</v>
      </c>
      <c r="J1431" s="36" t="s">
        <v>630</v>
      </c>
      <c r="K1431" s="36" t="s">
        <v>631</v>
      </c>
      <c r="L1431" s="36" t="s">
        <v>632</v>
      </c>
      <c r="M1431" s="36" t="s">
        <v>633</v>
      </c>
      <c r="N1431" s="36" t="s">
        <v>588</v>
      </c>
      <c r="O1431" s="2">
        <v>6.92</v>
      </c>
      <c r="P1431" s="2">
        <v>8.99</v>
      </c>
      <c r="Q1431" s="36">
        <v>2</v>
      </c>
      <c r="R1431" s="2">
        <f t="shared" si="67"/>
        <v>17.98</v>
      </c>
      <c r="S1431" s="36" t="str">
        <f t="shared" si="68"/>
        <v>Small</v>
      </c>
    </row>
    <row r="1432" spans="1:19" x14ac:dyDescent="0.45">
      <c r="A1432" s="36">
        <v>59600</v>
      </c>
      <c r="B1432" s="1">
        <v>42346</v>
      </c>
      <c r="C1432" t="s">
        <v>813</v>
      </c>
      <c r="D1432" t="s">
        <v>244</v>
      </c>
      <c r="E1432" s="36" t="str">
        <f t="shared" si="66"/>
        <v>Carlos Roberts</v>
      </c>
      <c r="F1432" s="36" t="s">
        <v>215</v>
      </c>
      <c r="G1432" s="36" t="s">
        <v>216</v>
      </c>
      <c r="H1432" s="36" t="s">
        <v>216</v>
      </c>
      <c r="I1432" s="36" t="s">
        <v>683</v>
      </c>
      <c r="J1432" s="36" t="s">
        <v>684</v>
      </c>
      <c r="K1432" s="36" t="s">
        <v>684</v>
      </c>
      <c r="M1432" s="36" t="s">
        <v>573</v>
      </c>
      <c r="N1432" s="36" t="s">
        <v>574</v>
      </c>
      <c r="O1432" s="2">
        <v>1.87</v>
      </c>
      <c r="P1432" s="2">
        <v>4.99</v>
      </c>
      <c r="Q1432" s="36">
        <v>1</v>
      </c>
      <c r="R1432" s="2">
        <f t="shared" si="67"/>
        <v>4.99</v>
      </c>
      <c r="S1432" s="36" t="str">
        <f t="shared" si="68"/>
        <v>Small</v>
      </c>
    </row>
    <row r="1433" spans="1:19" x14ac:dyDescent="0.45">
      <c r="A1433" s="36">
        <v>59600</v>
      </c>
      <c r="B1433" s="1">
        <v>42346</v>
      </c>
      <c r="C1433" t="s">
        <v>813</v>
      </c>
      <c r="D1433" t="s">
        <v>244</v>
      </c>
      <c r="E1433" s="36" t="str">
        <f t="shared" si="66"/>
        <v>Carlos Roberts</v>
      </c>
      <c r="F1433" s="36" t="s">
        <v>215</v>
      </c>
      <c r="G1433" s="36" t="s">
        <v>216</v>
      </c>
      <c r="H1433" s="36" t="s">
        <v>216</v>
      </c>
      <c r="I1433" s="36" t="s">
        <v>589</v>
      </c>
      <c r="J1433" s="36" t="s">
        <v>590</v>
      </c>
      <c r="K1433" s="36" t="s">
        <v>591</v>
      </c>
      <c r="L1433" s="36" t="s">
        <v>45</v>
      </c>
      <c r="M1433" s="36" t="s">
        <v>592</v>
      </c>
      <c r="N1433" s="36" t="s">
        <v>574</v>
      </c>
      <c r="O1433" s="2">
        <v>13.09</v>
      </c>
      <c r="P1433" s="2">
        <v>34.99</v>
      </c>
      <c r="Q1433" s="36">
        <v>4</v>
      </c>
      <c r="R1433" s="2">
        <f t="shared" si="67"/>
        <v>139.96</v>
      </c>
      <c r="S1433" s="36" t="str">
        <f t="shared" si="68"/>
        <v>Small</v>
      </c>
    </row>
    <row r="1434" spans="1:19" x14ac:dyDescent="0.45">
      <c r="A1434" s="36">
        <v>59601</v>
      </c>
      <c r="B1434" s="1">
        <v>42346</v>
      </c>
      <c r="C1434" t="s">
        <v>947</v>
      </c>
      <c r="D1434" t="s">
        <v>477</v>
      </c>
      <c r="E1434" s="36" t="str">
        <f t="shared" si="66"/>
        <v>Gail Russell</v>
      </c>
      <c r="F1434" s="36" t="s">
        <v>215</v>
      </c>
      <c r="G1434" s="36" t="s">
        <v>216</v>
      </c>
      <c r="H1434" s="36" t="s">
        <v>216</v>
      </c>
      <c r="I1434" s="36" t="s">
        <v>683</v>
      </c>
      <c r="J1434" s="36" t="s">
        <v>684</v>
      </c>
      <c r="K1434" s="36" t="s">
        <v>684</v>
      </c>
      <c r="M1434" s="36" t="s">
        <v>573</v>
      </c>
      <c r="N1434" s="36" t="s">
        <v>574</v>
      </c>
      <c r="O1434" s="2">
        <v>1.87</v>
      </c>
      <c r="P1434" s="2">
        <v>4.99</v>
      </c>
      <c r="Q1434" s="36">
        <v>1</v>
      </c>
      <c r="R1434" s="2">
        <f t="shared" si="67"/>
        <v>4.99</v>
      </c>
      <c r="S1434" s="36" t="str">
        <f t="shared" si="68"/>
        <v>Small</v>
      </c>
    </row>
    <row r="1435" spans="1:19" x14ac:dyDescent="0.45">
      <c r="A1435" s="36">
        <v>59609</v>
      </c>
      <c r="B1435" s="1">
        <v>42346</v>
      </c>
      <c r="C1435" t="s">
        <v>846</v>
      </c>
      <c r="D1435" t="s">
        <v>488</v>
      </c>
      <c r="E1435" s="36" t="str">
        <f t="shared" si="66"/>
        <v>Matthew Rodriguez</v>
      </c>
      <c r="F1435" s="36" t="s">
        <v>40</v>
      </c>
      <c r="G1435" s="36" t="s">
        <v>41</v>
      </c>
      <c r="H1435" s="36" t="s">
        <v>41</v>
      </c>
      <c r="I1435" s="36" t="s">
        <v>580</v>
      </c>
      <c r="J1435" s="36" t="s">
        <v>581</v>
      </c>
      <c r="K1435" s="36" t="s">
        <v>581</v>
      </c>
      <c r="M1435" s="36" t="s">
        <v>573</v>
      </c>
      <c r="N1435" s="36" t="s">
        <v>574</v>
      </c>
      <c r="O1435" s="2">
        <v>1.87</v>
      </c>
      <c r="P1435" s="2">
        <v>4.99</v>
      </c>
      <c r="Q1435" s="36">
        <v>2</v>
      </c>
      <c r="R1435" s="2">
        <f t="shared" si="67"/>
        <v>9.98</v>
      </c>
      <c r="S1435" s="36" t="str">
        <f t="shared" si="68"/>
        <v>Small</v>
      </c>
    </row>
    <row r="1436" spans="1:19" x14ac:dyDescent="0.45">
      <c r="A1436" s="36">
        <v>59609</v>
      </c>
      <c r="B1436" s="1">
        <v>42346</v>
      </c>
      <c r="C1436" t="s">
        <v>846</v>
      </c>
      <c r="D1436" t="s">
        <v>488</v>
      </c>
      <c r="E1436" s="36" t="str">
        <f t="shared" si="66"/>
        <v>Matthew Rodriguez</v>
      </c>
      <c r="F1436" s="36" t="s">
        <v>40</v>
      </c>
      <c r="G1436" s="36" t="s">
        <v>41</v>
      </c>
      <c r="H1436" s="36" t="s">
        <v>41</v>
      </c>
      <c r="I1436" s="36" t="s">
        <v>599</v>
      </c>
      <c r="J1436" s="36" t="s">
        <v>600</v>
      </c>
      <c r="K1436" s="36" t="s">
        <v>601</v>
      </c>
      <c r="L1436" s="36" t="s">
        <v>23</v>
      </c>
      <c r="M1436" s="36" t="s">
        <v>602</v>
      </c>
      <c r="N1436" s="36" t="s">
        <v>574</v>
      </c>
      <c r="O1436" s="2">
        <v>20.57</v>
      </c>
      <c r="P1436" s="2">
        <v>54.99</v>
      </c>
      <c r="Q1436" s="36">
        <v>2</v>
      </c>
      <c r="R1436" s="2">
        <f t="shared" si="67"/>
        <v>109.98</v>
      </c>
      <c r="S1436" s="36" t="str">
        <f t="shared" si="68"/>
        <v>Small</v>
      </c>
    </row>
    <row r="1437" spans="1:19" x14ac:dyDescent="0.45">
      <c r="A1437" s="36">
        <v>59659</v>
      </c>
      <c r="B1437" s="1">
        <v>42347</v>
      </c>
      <c r="C1437" t="s">
        <v>948</v>
      </c>
      <c r="D1437" t="s">
        <v>741</v>
      </c>
      <c r="E1437" s="36" t="str">
        <f t="shared" si="66"/>
        <v>Melissa Morgan</v>
      </c>
      <c r="F1437" s="36" t="s">
        <v>69</v>
      </c>
      <c r="G1437" s="36" t="s">
        <v>19</v>
      </c>
      <c r="H1437" s="36" t="s">
        <v>19</v>
      </c>
      <c r="I1437" s="36" t="s">
        <v>613</v>
      </c>
      <c r="J1437" s="36" t="s">
        <v>614</v>
      </c>
      <c r="K1437" s="36" t="s">
        <v>614</v>
      </c>
      <c r="M1437" s="36" t="s">
        <v>615</v>
      </c>
      <c r="N1437" s="36" t="s">
        <v>574</v>
      </c>
      <c r="O1437" s="2">
        <v>3.36</v>
      </c>
      <c r="P1437" s="2">
        <v>8.99</v>
      </c>
      <c r="Q1437" s="36">
        <v>2</v>
      </c>
      <c r="R1437" s="2">
        <f t="shared" si="67"/>
        <v>17.98</v>
      </c>
      <c r="S1437" s="36" t="str">
        <f t="shared" si="68"/>
        <v>Small</v>
      </c>
    </row>
    <row r="1438" spans="1:19" x14ac:dyDescent="0.45">
      <c r="A1438" s="36">
        <v>59659</v>
      </c>
      <c r="B1438" s="1">
        <v>42347</v>
      </c>
      <c r="C1438" t="s">
        <v>948</v>
      </c>
      <c r="D1438" t="s">
        <v>741</v>
      </c>
      <c r="E1438" s="36" t="str">
        <f t="shared" si="66"/>
        <v>Melissa Morgan</v>
      </c>
      <c r="F1438" s="36" t="s">
        <v>69</v>
      </c>
      <c r="G1438" s="36" t="s">
        <v>19</v>
      </c>
      <c r="H1438" s="36" t="s">
        <v>19</v>
      </c>
      <c r="I1438" s="36" t="s">
        <v>616</v>
      </c>
      <c r="J1438" s="36" t="s">
        <v>617</v>
      </c>
      <c r="K1438" s="36" t="s">
        <v>618</v>
      </c>
      <c r="M1438" s="36" t="s">
        <v>615</v>
      </c>
      <c r="N1438" s="36" t="s">
        <v>574</v>
      </c>
      <c r="O1438" s="2">
        <v>1.87</v>
      </c>
      <c r="P1438" s="2">
        <v>4.99</v>
      </c>
      <c r="Q1438" s="36">
        <v>2</v>
      </c>
      <c r="R1438" s="2">
        <f t="shared" si="67"/>
        <v>9.98</v>
      </c>
      <c r="S1438" s="36" t="str">
        <f t="shared" si="68"/>
        <v>Small</v>
      </c>
    </row>
    <row r="1439" spans="1:19" x14ac:dyDescent="0.45">
      <c r="A1439" s="36">
        <v>59673</v>
      </c>
      <c r="B1439" s="1">
        <v>42347</v>
      </c>
      <c r="C1439" t="s">
        <v>282</v>
      </c>
      <c r="D1439" t="s">
        <v>450</v>
      </c>
      <c r="E1439" s="36" t="str">
        <f t="shared" si="66"/>
        <v>Jose Lewis</v>
      </c>
      <c r="F1439" s="36" t="s">
        <v>55</v>
      </c>
      <c r="G1439" s="36" t="s">
        <v>49</v>
      </c>
      <c r="H1439" s="36" t="s">
        <v>56</v>
      </c>
      <c r="I1439" s="36" t="s">
        <v>616</v>
      </c>
      <c r="J1439" s="36" t="s">
        <v>617</v>
      </c>
      <c r="K1439" s="36" t="s">
        <v>618</v>
      </c>
      <c r="M1439" s="36" t="s">
        <v>615</v>
      </c>
      <c r="N1439" s="36" t="s">
        <v>574</v>
      </c>
      <c r="O1439" s="2">
        <v>1.87</v>
      </c>
      <c r="P1439" s="2">
        <v>4.99</v>
      </c>
      <c r="Q1439" s="36">
        <v>1</v>
      </c>
      <c r="R1439" s="2">
        <f t="shared" si="67"/>
        <v>4.99</v>
      </c>
      <c r="S1439" s="36" t="str">
        <f t="shared" si="68"/>
        <v>Small</v>
      </c>
    </row>
    <row r="1440" spans="1:19" x14ac:dyDescent="0.45">
      <c r="A1440" s="36">
        <v>59682</v>
      </c>
      <c r="B1440" s="1">
        <v>42347</v>
      </c>
      <c r="C1440" t="s">
        <v>371</v>
      </c>
      <c r="D1440" t="s">
        <v>281</v>
      </c>
      <c r="E1440" s="36" t="str">
        <f t="shared" si="66"/>
        <v>Katelyn Lopez</v>
      </c>
      <c r="F1440" s="36" t="s">
        <v>215</v>
      </c>
      <c r="G1440" s="36" t="s">
        <v>216</v>
      </c>
      <c r="H1440" s="36" t="s">
        <v>216</v>
      </c>
      <c r="I1440" s="36" t="s">
        <v>686</v>
      </c>
      <c r="J1440" s="36" t="s">
        <v>687</v>
      </c>
      <c r="K1440" s="36" t="s">
        <v>687</v>
      </c>
      <c r="M1440" s="36" t="s">
        <v>573</v>
      </c>
      <c r="N1440" s="36" t="s">
        <v>574</v>
      </c>
      <c r="O1440" s="2">
        <v>13.09</v>
      </c>
      <c r="P1440" s="2">
        <v>35</v>
      </c>
      <c r="Q1440" s="36">
        <v>1</v>
      </c>
      <c r="R1440" s="2">
        <f t="shared" si="67"/>
        <v>35</v>
      </c>
      <c r="S1440" s="36" t="str">
        <f t="shared" si="68"/>
        <v>Small</v>
      </c>
    </row>
    <row r="1441" spans="1:19" x14ac:dyDescent="0.45">
      <c r="A1441" s="36">
        <v>59685</v>
      </c>
      <c r="B1441" s="1">
        <v>42347</v>
      </c>
      <c r="C1441" t="s">
        <v>741</v>
      </c>
      <c r="D1441" t="s">
        <v>252</v>
      </c>
      <c r="E1441" s="36" t="str">
        <f t="shared" si="66"/>
        <v>Morgan Gonzalez</v>
      </c>
      <c r="F1441" s="36" t="s">
        <v>215</v>
      </c>
      <c r="G1441" s="36" t="s">
        <v>216</v>
      </c>
      <c r="H1441" s="36" t="s">
        <v>216</v>
      </c>
      <c r="I1441" s="36" t="s">
        <v>668</v>
      </c>
      <c r="J1441" s="36" t="s">
        <v>669</v>
      </c>
      <c r="K1441" s="36" t="s">
        <v>622</v>
      </c>
      <c r="L1441" s="36" t="s">
        <v>317</v>
      </c>
      <c r="M1441" s="36" t="s">
        <v>32</v>
      </c>
      <c r="N1441" s="36" t="s">
        <v>25</v>
      </c>
      <c r="O1441" s="2">
        <v>1082.51</v>
      </c>
      <c r="P1441" s="2">
        <v>1700.99</v>
      </c>
      <c r="Q1441" s="36">
        <v>1</v>
      </c>
      <c r="R1441" s="2">
        <f t="shared" si="67"/>
        <v>1700.99</v>
      </c>
      <c r="S1441" s="36" t="str">
        <f t="shared" si="68"/>
        <v>Large</v>
      </c>
    </row>
    <row r="1442" spans="1:19" x14ac:dyDescent="0.45">
      <c r="A1442" s="36">
        <v>59689</v>
      </c>
      <c r="B1442" s="1">
        <v>42347</v>
      </c>
      <c r="C1442" t="s">
        <v>35</v>
      </c>
      <c r="D1442" t="s">
        <v>604</v>
      </c>
      <c r="E1442" s="36" t="str">
        <f t="shared" si="66"/>
        <v>Victoria Jones</v>
      </c>
      <c r="F1442" s="36" t="s">
        <v>94</v>
      </c>
      <c r="G1442" s="36" t="s">
        <v>49</v>
      </c>
      <c r="H1442" s="36" t="s">
        <v>56</v>
      </c>
      <c r="I1442" s="36" t="s">
        <v>373</v>
      </c>
      <c r="J1442" s="36" t="s">
        <v>374</v>
      </c>
      <c r="K1442" s="36" t="s">
        <v>341</v>
      </c>
      <c r="L1442" s="36" t="s">
        <v>45</v>
      </c>
      <c r="M1442" s="36" t="s">
        <v>24</v>
      </c>
      <c r="N1442" s="36" t="s">
        <v>25</v>
      </c>
      <c r="O1442" s="2">
        <v>1251.98</v>
      </c>
      <c r="P1442" s="2">
        <v>2294.9899999999998</v>
      </c>
      <c r="Q1442" s="36">
        <v>1</v>
      </c>
      <c r="R1442" s="2">
        <f t="shared" si="67"/>
        <v>2294.9899999999998</v>
      </c>
      <c r="S1442" s="36" t="str">
        <f t="shared" si="68"/>
        <v>Large</v>
      </c>
    </row>
    <row r="1443" spans="1:19" x14ac:dyDescent="0.45">
      <c r="A1443" s="36">
        <v>59689</v>
      </c>
      <c r="B1443" s="1">
        <v>42347</v>
      </c>
      <c r="C1443" t="s">
        <v>35</v>
      </c>
      <c r="D1443" t="s">
        <v>604</v>
      </c>
      <c r="E1443" s="36" t="str">
        <f t="shared" si="66"/>
        <v>Victoria Jones</v>
      </c>
      <c r="F1443" s="36" t="s">
        <v>94</v>
      </c>
      <c r="G1443" s="36" t="s">
        <v>49</v>
      </c>
      <c r="H1443" s="36" t="s">
        <v>56</v>
      </c>
      <c r="I1443" s="36" t="s">
        <v>589</v>
      </c>
      <c r="J1443" s="36" t="s">
        <v>590</v>
      </c>
      <c r="K1443" s="36" t="s">
        <v>591</v>
      </c>
      <c r="L1443" s="36" t="s">
        <v>45</v>
      </c>
      <c r="M1443" s="36" t="s">
        <v>592</v>
      </c>
      <c r="N1443" s="36" t="s">
        <v>574</v>
      </c>
      <c r="O1443" s="2">
        <v>13.09</v>
      </c>
      <c r="P1443" s="2">
        <v>34.99</v>
      </c>
      <c r="Q1443" s="36">
        <v>2</v>
      </c>
      <c r="R1443" s="2">
        <f t="shared" si="67"/>
        <v>69.98</v>
      </c>
      <c r="S1443" s="36" t="str">
        <f t="shared" si="68"/>
        <v>Small</v>
      </c>
    </row>
    <row r="1444" spans="1:19" x14ac:dyDescent="0.45">
      <c r="A1444" s="36">
        <v>59692</v>
      </c>
      <c r="B1444" s="1">
        <v>42347</v>
      </c>
      <c r="C1444" t="s">
        <v>949</v>
      </c>
      <c r="D1444" t="s">
        <v>265</v>
      </c>
      <c r="E1444" s="36" t="str">
        <f t="shared" si="66"/>
        <v>Abby Sanchez</v>
      </c>
      <c r="F1444" s="36" t="s">
        <v>69</v>
      </c>
      <c r="G1444" s="36" t="s">
        <v>19</v>
      </c>
      <c r="H1444" s="36" t="s">
        <v>19</v>
      </c>
      <c r="I1444" s="36" t="s">
        <v>334</v>
      </c>
      <c r="J1444" s="36" t="s">
        <v>335</v>
      </c>
      <c r="K1444" s="36" t="s">
        <v>309</v>
      </c>
      <c r="L1444" s="36" t="s">
        <v>45</v>
      </c>
      <c r="M1444" s="36" t="s">
        <v>32</v>
      </c>
      <c r="N1444" s="36" t="s">
        <v>25</v>
      </c>
      <c r="O1444" s="2">
        <v>1554.95</v>
      </c>
      <c r="P1444" s="2">
        <v>2443.35</v>
      </c>
      <c r="Q1444" s="36">
        <v>1</v>
      </c>
      <c r="R1444" s="2">
        <f t="shared" si="67"/>
        <v>2443.35</v>
      </c>
      <c r="S1444" s="36" t="str">
        <f t="shared" si="68"/>
        <v>Large</v>
      </c>
    </row>
    <row r="1445" spans="1:19" x14ac:dyDescent="0.45">
      <c r="A1445" s="36">
        <v>59699</v>
      </c>
      <c r="B1445" s="1">
        <v>42347</v>
      </c>
      <c r="C1445" t="s">
        <v>552</v>
      </c>
      <c r="D1445" t="s">
        <v>191</v>
      </c>
      <c r="E1445" s="36" t="str">
        <f t="shared" si="66"/>
        <v>Antonio Gonzales</v>
      </c>
      <c r="F1445" s="36" t="s">
        <v>48</v>
      </c>
      <c r="G1445" s="36" t="s">
        <v>49</v>
      </c>
      <c r="H1445" s="36" t="s">
        <v>50</v>
      </c>
      <c r="I1445" s="36" t="s">
        <v>611</v>
      </c>
      <c r="J1445" s="36" t="s">
        <v>612</v>
      </c>
      <c r="K1445" s="36" t="s">
        <v>570</v>
      </c>
      <c r="L1445" s="36" t="s">
        <v>45</v>
      </c>
      <c r="M1445" s="36" t="s">
        <v>32</v>
      </c>
      <c r="N1445" s="36" t="s">
        <v>25</v>
      </c>
      <c r="O1445" s="2">
        <v>343.65</v>
      </c>
      <c r="P1445" s="2">
        <v>539.99</v>
      </c>
      <c r="Q1445" s="36">
        <v>1</v>
      </c>
      <c r="R1445" s="2">
        <f t="shared" si="67"/>
        <v>539.99</v>
      </c>
      <c r="S1445" s="36" t="str">
        <f t="shared" si="68"/>
        <v>Medium</v>
      </c>
    </row>
    <row r="1446" spans="1:19" x14ac:dyDescent="0.45">
      <c r="A1446" s="36">
        <v>59699</v>
      </c>
      <c r="B1446" s="1">
        <v>42347</v>
      </c>
      <c r="C1446" t="s">
        <v>552</v>
      </c>
      <c r="D1446" t="s">
        <v>191</v>
      </c>
      <c r="E1446" s="36" t="str">
        <f t="shared" si="66"/>
        <v>Antonio Gonzales</v>
      </c>
      <c r="F1446" s="36" t="s">
        <v>48</v>
      </c>
      <c r="G1446" s="36" t="s">
        <v>49</v>
      </c>
      <c r="H1446" s="36" t="s">
        <v>50</v>
      </c>
      <c r="I1446" s="36" t="s">
        <v>613</v>
      </c>
      <c r="J1446" s="36" t="s">
        <v>614</v>
      </c>
      <c r="K1446" s="36" t="s">
        <v>614</v>
      </c>
      <c r="M1446" s="36" t="s">
        <v>615</v>
      </c>
      <c r="N1446" s="36" t="s">
        <v>574</v>
      </c>
      <c r="O1446" s="2">
        <v>3.36</v>
      </c>
      <c r="P1446" s="2">
        <v>8.99</v>
      </c>
      <c r="Q1446" s="36">
        <v>1</v>
      </c>
      <c r="R1446" s="2">
        <f t="shared" si="67"/>
        <v>8.99</v>
      </c>
      <c r="S1446" s="36" t="str">
        <f t="shared" si="68"/>
        <v>Small</v>
      </c>
    </row>
    <row r="1447" spans="1:19" x14ac:dyDescent="0.45">
      <c r="A1447" s="36">
        <v>59699</v>
      </c>
      <c r="B1447" s="1">
        <v>42347</v>
      </c>
      <c r="C1447" t="s">
        <v>552</v>
      </c>
      <c r="D1447" t="s">
        <v>191</v>
      </c>
      <c r="E1447" s="36" t="str">
        <f t="shared" si="66"/>
        <v>Antonio Gonzales</v>
      </c>
      <c r="F1447" s="36" t="s">
        <v>48</v>
      </c>
      <c r="G1447" s="36" t="s">
        <v>49</v>
      </c>
      <c r="H1447" s="36" t="s">
        <v>50</v>
      </c>
      <c r="I1447" s="36" t="s">
        <v>616</v>
      </c>
      <c r="J1447" s="36" t="s">
        <v>617</v>
      </c>
      <c r="K1447" s="36" t="s">
        <v>618</v>
      </c>
      <c r="M1447" s="36" t="s">
        <v>615</v>
      </c>
      <c r="N1447" s="36" t="s">
        <v>574</v>
      </c>
      <c r="O1447" s="2">
        <v>1.87</v>
      </c>
      <c r="P1447" s="2">
        <v>4.99</v>
      </c>
      <c r="Q1447" s="36">
        <v>1</v>
      </c>
      <c r="R1447" s="2">
        <f t="shared" si="67"/>
        <v>4.99</v>
      </c>
      <c r="S1447" s="36" t="str">
        <f t="shared" si="68"/>
        <v>Small</v>
      </c>
    </row>
    <row r="1448" spans="1:19" x14ac:dyDescent="0.45">
      <c r="A1448" s="36">
        <v>59699</v>
      </c>
      <c r="B1448" s="1">
        <v>42347</v>
      </c>
      <c r="C1448" t="s">
        <v>552</v>
      </c>
      <c r="D1448" t="s">
        <v>191</v>
      </c>
      <c r="E1448" s="36" t="str">
        <f t="shared" si="66"/>
        <v>Antonio Gonzales</v>
      </c>
      <c r="F1448" s="36" t="s">
        <v>48</v>
      </c>
      <c r="G1448" s="36" t="s">
        <v>49</v>
      </c>
      <c r="H1448" s="36" t="s">
        <v>50</v>
      </c>
      <c r="I1448" s="36" t="s">
        <v>599</v>
      </c>
      <c r="J1448" s="36" t="s">
        <v>600</v>
      </c>
      <c r="K1448" s="36" t="s">
        <v>601</v>
      </c>
      <c r="L1448" s="36" t="s">
        <v>23</v>
      </c>
      <c r="M1448" s="36" t="s">
        <v>602</v>
      </c>
      <c r="N1448" s="36" t="s">
        <v>574</v>
      </c>
      <c r="O1448" s="2">
        <v>20.57</v>
      </c>
      <c r="P1448" s="2">
        <v>54.99</v>
      </c>
      <c r="Q1448" s="36">
        <v>1</v>
      </c>
      <c r="R1448" s="2">
        <f t="shared" si="67"/>
        <v>54.99</v>
      </c>
      <c r="S1448" s="36" t="str">
        <f t="shared" si="68"/>
        <v>Small</v>
      </c>
    </row>
    <row r="1449" spans="1:19" x14ac:dyDescent="0.45">
      <c r="A1449" s="36">
        <v>59704</v>
      </c>
      <c r="B1449" s="1">
        <v>42347</v>
      </c>
      <c r="C1449" t="s">
        <v>598</v>
      </c>
      <c r="D1449" t="s">
        <v>499</v>
      </c>
      <c r="E1449" s="36" t="str">
        <f t="shared" si="66"/>
        <v>Clarence Cai</v>
      </c>
      <c r="F1449" s="36" t="s">
        <v>148</v>
      </c>
      <c r="G1449" s="36" t="s">
        <v>82</v>
      </c>
      <c r="H1449" s="36" t="s">
        <v>82</v>
      </c>
      <c r="I1449" s="36" t="s">
        <v>568</v>
      </c>
      <c r="J1449" s="36" t="s">
        <v>569</v>
      </c>
      <c r="K1449" s="36" t="s">
        <v>570</v>
      </c>
      <c r="L1449" s="36" t="s">
        <v>45</v>
      </c>
      <c r="M1449" s="36" t="s">
        <v>32</v>
      </c>
      <c r="N1449" s="36" t="s">
        <v>25</v>
      </c>
      <c r="O1449" s="2">
        <v>343.65</v>
      </c>
      <c r="P1449" s="2">
        <v>539.99</v>
      </c>
      <c r="Q1449" s="36">
        <v>1</v>
      </c>
      <c r="R1449" s="2">
        <f t="shared" si="67"/>
        <v>539.99</v>
      </c>
      <c r="S1449" s="36" t="str">
        <f t="shared" si="68"/>
        <v>Medium</v>
      </c>
    </row>
    <row r="1450" spans="1:19" x14ac:dyDescent="0.45">
      <c r="A1450" s="36">
        <v>59704</v>
      </c>
      <c r="B1450" s="1">
        <v>42347</v>
      </c>
      <c r="C1450" t="s">
        <v>598</v>
      </c>
      <c r="D1450" t="s">
        <v>499</v>
      </c>
      <c r="E1450" s="36" t="str">
        <f t="shared" si="66"/>
        <v>Clarence Cai</v>
      </c>
      <c r="F1450" s="36" t="s">
        <v>148</v>
      </c>
      <c r="G1450" s="36" t="s">
        <v>82</v>
      </c>
      <c r="H1450" s="36" t="s">
        <v>82</v>
      </c>
      <c r="I1450" s="36" t="s">
        <v>613</v>
      </c>
      <c r="J1450" s="36" t="s">
        <v>614</v>
      </c>
      <c r="K1450" s="36" t="s">
        <v>614</v>
      </c>
      <c r="M1450" s="36" t="s">
        <v>615</v>
      </c>
      <c r="N1450" s="36" t="s">
        <v>574</v>
      </c>
      <c r="O1450" s="2">
        <v>3.36</v>
      </c>
      <c r="P1450" s="2">
        <v>8.99</v>
      </c>
      <c r="Q1450" s="36">
        <v>1</v>
      </c>
      <c r="R1450" s="2">
        <f t="shared" si="67"/>
        <v>8.99</v>
      </c>
      <c r="S1450" s="36" t="str">
        <f t="shared" si="68"/>
        <v>Small</v>
      </c>
    </row>
    <row r="1451" spans="1:19" x14ac:dyDescent="0.45">
      <c r="A1451" s="36">
        <v>59704</v>
      </c>
      <c r="B1451" s="1">
        <v>42347</v>
      </c>
      <c r="C1451" t="s">
        <v>598</v>
      </c>
      <c r="D1451" t="s">
        <v>499</v>
      </c>
      <c r="E1451" s="36" t="str">
        <f t="shared" si="66"/>
        <v>Clarence Cai</v>
      </c>
      <c r="F1451" s="36" t="s">
        <v>148</v>
      </c>
      <c r="G1451" s="36" t="s">
        <v>82</v>
      </c>
      <c r="H1451" s="36" t="s">
        <v>82</v>
      </c>
      <c r="I1451" s="36" t="s">
        <v>616</v>
      </c>
      <c r="J1451" s="36" t="s">
        <v>617</v>
      </c>
      <c r="K1451" s="36" t="s">
        <v>618</v>
      </c>
      <c r="M1451" s="36" t="s">
        <v>615</v>
      </c>
      <c r="N1451" s="36" t="s">
        <v>574</v>
      </c>
      <c r="O1451" s="2">
        <v>1.87</v>
      </c>
      <c r="P1451" s="2">
        <v>4.99</v>
      </c>
      <c r="Q1451" s="36">
        <v>1</v>
      </c>
      <c r="R1451" s="2">
        <f t="shared" si="67"/>
        <v>4.99</v>
      </c>
      <c r="S1451" s="36" t="str">
        <f t="shared" si="68"/>
        <v>Small</v>
      </c>
    </row>
    <row r="1452" spans="1:19" x14ac:dyDescent="0.45">
      <c r="A1452" s="36">
        <v>59704</v>
      </c>
      <c r="B1452" s="1">
        <v>42347</v>
      </c>
      <c r="C1452" t="s">
        <v>598</v>
      </c>
      <c r="D1452" t="s">
        <v>499</v>
      </c>
      <c r="E1452" s="36" t="str">
        <f t="shared" si="66"/>
        <v>Clarence Cai</v>
      </c>
      <c r="F1452" s="36" t="s">
        <v>148</v>
      </c>
      <c r="G1452" s="36" t="s">
        <v>82</v>
      </c>
      <c r="H1452" s="36" t="s">
        <v>82</v>
      </c>
      <c r="I1452" s="36" t="s">
        <v>599</v>
      </c>
      <c r="J1452" s="36" t="s">
        <v>600</v>
      </c>
      <c r="K1452" s="36" t="s">
        <v>601</v>
      </c>
      <c r="L1452" s="36" t="s">
        <v>23</v>
      </c>
      <c r="M1452" s="36" t="s">
        <v>602</v>
      </c>
      <c r="N1452" s="36" t="s">
        <v>574</v>
      </c>
      <c r="O1452" s="2">
        <v>20.57</v>
      </c>
      <c r="P1452" s="2">
        <v>54.99</v>
      </c>
      <c r="Q1452" s="36">
        <v>1</v>
      </c>
      <c r="R1452" s="2">
        <f t="shared" si="67"/>
        <v>54.99</v>
      </c>
      <c r="S1452" s="36" t="str">
        <f t="shared" si="68"/>
        <v>Small</v>
      </c>
    </row>
    <row r="1453" spans="1:19" x14ac:dyDescent="0.45">
      <c r="A1453" s="36">
        <v>59707</v>
      </c>
      <c r="B1453" s="1">
        <v>42347</v>
      </c>
      <c r="C1453" t="s">
        <v>950</v>
      </c>
      <c r="D1453" t="s">
        <v>164</v>
      </c>
      <c r="E1453" s="36" t="str">
        <f t="shared" si="66"/>
        <v>Autumn Wang</v>
      </c>
      <c r="F1453" s="36" t="s">
        <v>18</v>
      </c>
      <c r="G1453" s="36" t="s">
        <v>19</v>
      </c>
      <c r="H1453" s="36" t="s">
        <v>19</v>
      </c>
      <c r="I1453" s="36" t="s">
        <v>613</v>
      </c>
      <c r="J1453" s="36" t="s">
        <v>614</v>
      </c>
      <c r="K1453" s="36" t="s">
        <v>614</v>
      </c>
      <c r="M1453" s="36" t="s">
        <v>615</v>
      </c>
      <c r="N1453" s="36" t="s">
        <v>574</v>
      </c>
      <c r="O1453" s="2">
        <v>3.36</v>
      </c>
      <c r="P1453" s="2">
        <v>8.99</v>
      </c>
      <c r="Q1453" s="36">
        <v>2</v>
      </c>
      <c r="R1453" s="2">
        <f t="shared" si="67"/>
        <v>17.98</v>
      </c>
      <c r="S1453" s="36" t="str">
        <f t="shared" si="68"/>
        <v>Small</v>
      </c>
    </row>
    <row r="1454" spans="1:19" x14ac:dyDescent="0.45">
      <c r="A1454" s="36">
        <v>59707</v>
      </c>
      <c r="B1454" s="1">
        <v>42347</v>
      </c>
      <c r="C1454" t="s">
        <v>950</v>
      </c>
      <c r="D1454" t="s">
        <v>164</v>
      </c>
      <c r="E1454" s="36" t="str">
        <f t="shared" si="66"/>
        <v>Autumn Wang</v>
      </c>
      <c r="F1454" s="36" t="s">
        <v>18</v>
      </c>
      <c r="G1454" s="36" t="s">
        <v>19</v>
      </c>
      <c r="H1454" s="36" t="s">
        <v>19</v>
      </c>
      <c r="I1454" s="36" t="s">
        <v>823</v>
      </c>
      <c r="J1454" s="36" t="s">
        <v>824</v>
      </c>
      <c r="K1454" s="36" t="s">
        <v>578</v>
      </c>
      <c r="L1454" s="36" t="s">
        <v>532</v>
      </c>
      <c r="M1454" s="36" t="s">
        <v>579</v>
      </c>
      <c r="N1454" s="36" t="s">
        <v>25</v>
      </c>
      <c r="O1454" s="2">
        <v>755.15</v>
      </c>
      <c r="P1454" s="2">
        <v>1214.8499999999999</v>
      </c>
      <c r="Q1454" s="36">
        <v>1</v>
      </c>
      <c r="R1454" s="2">
        <f t="shared" si="67"/>
        <v>1214.8499999999999</v>
      </c>
      <c r="S1454" s="36" t="str">
        <f t="shared" si="68"/>
        <v>Medium</v>
      </c>
    </row>
    <row r="1455" spans="1:19" x14ac:dyDescent="0.45">
      <c r="A1455" s="36">
        <v>59731</v>
      </c>
      <c r="B1455" s="1">
        <v>42348</v>
      </c>
      <c r="C1455" t="s">
        <v>839</v>
      </c>
      <c r="D1455" t="s">
        <v>152</v>
      </c>
      <c r="E1455" s="36" t="str">
        <f t="shared" si="66"/>
        <v>Gabriel Flores</v>
      </c>
      <c r="F1455" s="36" t="s">
        <v>215</v>
      </c>
      <c r="G1455" s="36" t="s">
        <v>216</v>
      </c>
      <c r="H1455" s="36" t="s">
        <v>216</v>
      </c>
      <c r="I1455" s="36" t="s">
        <v>663</v>
      </c>
      <c r="J1455" s="36" t="s">
        <v>664</v>
      </c>
      <c r="K1455" s="36" t="s">
        <v>665</v>
      </c>
      <c r="M1455" s="36" t="s">
        <v>573</v>
      </c>
      <c r="N1455" s="36" t="s">
        <v>574</v>
      </c>
      <c r="O1455" s="2">
        <v>0.86</v>
      </c>
      <c r="P1455" s="2">
        <v>2.29</v>
      </c>
      <c r="Q1455" s="36">
        <v>1</v>
      </c>
      <c r="R1455" s="2">
        <f t="shared" si="67"/>
        <v>2.29</v>
      </c>
      <c r="S1455" s="36" t="str">
        <f t="shared" si="68"/>
        <v>Small</v>
      </c>
    </row>
    <row r="1456" spans="1:19" x14ac:dyDescent="0.45">
      <c r="A1456" s="36">
        <v>59731</v>
      </c>
      <c r="B1456" s="1">
        <v>42348</v>
      </c>
      <c r="C1456" t="s">
        <v>839</v>
      </c>
      <c r="D1456" t="s">
        <v>152</v>
      </c>
      <c r="E1456" s="36" t="str">
        <f t="shared" si="66"/>
        <v>Gabriel Flores</v>
      </c>
      <c r="F1456" s="36" t="s">
        <v>215</v>
      </c>
      <c r="G1456" s="36" t="s">
        <v>216</v>
      </c>
      <c r="H1456" s="36" t="s">
        <v>216</v>
      </c>
      <c r="I1456" s="36" t="s">
        <v>616</v>
      </c>
      <c r="J1456" s="36" t="s">
        <v>617</v>
      </c>
      <c r="K1456" s="36" t="s">
        <v>618</v>
      </c>
      <c r="M1456" s="36" t="s">
        <v>615</v>
      </c>
      <c r="N1456" s="36" t="s">
        <v>574</v>
      </c>
      <c r="O1456" s="2">
        <v>1.87</v>
      </c>
      <c r="P1456" s="2">
        <v>4.99</v>
      </c>
      <c r="Q1456" s="36">
        <v>3</v>
      </c>
      <c r="R1456" s="2">
        <f t="shared" si="67"/>
        <v>14.97</v>
      </c>
      <c r="S1456" s="36" t="str">
        <f t="shared" si="68"/>
        <v>Small</v>
      </c>
    </row>
    <row r="1457" spans="1:19" x14ac:dyDescent="0.45">
      <c r="A1457" s="36">
        <v>59757</v>
      </c>
      <c r="B1457" s="1">
        <v>42348</v>
      </c>
      <c r="C1457" t="s">
        <v>951</v>
      </c>
      <c r="D1457" t="s">
        <v>68</v>
      </c>
      <c r="E1457" s="36" t="str">
        <f t="shared" si="66"/>
        <v>Victor Martin</v>
      </c>
      <c r="F1457" s="36" t="s">
        <v>40</v>
      </c>
      <c r="G1457" s="36" t="s">
        <v>41</v>
      </c>
      <c r="H1457" s="36" t="s">
        <v>41</v>
      </c>
      <c r="I1457" s="36" t="s">
        <v>653</v>
      </c>
      <c r="J1457" s="36" t="s">
        <v>654</v>
      </c>
      <c r="K1457" s="36" t="s">
        <v>570</v>
      </c>
      <c r="L1457" s="36" t="s">
        <v>45</v>
      </c>
      <c r="M1457" s="36" t="s">
        <v>32</v>
      </c>
      <c r="N1457" s="36" t="s">
        <v>25</v>
      </c>
      <c r="O1457" s="2">
        <v>343.65</v>
      </c>
      <c r="P1457" s="2">
        <v>539.99</v>
      </c>
      <c r="Q1457" s="36">
        <v>1</v>
      </c>
      <c r="R1457" s="2">
        <f t="shared" si="67"/>
        <v>539.99</v>
      </c>
      <c r="S1457" s="36" t="str">
        <f t="shared" si="68"/>
        <v>Medium</v>
      </c>
    </row>
    <row r="1458" spans="1:19" x14ac:dyDescent="0.45">
      <c r="A1458" s="36">
        <v>59757</v>
      </c>
      <c r="B1458" s="1">
        <v>42348</v>
      </c>
      <c r="C1458" t="s">
        <v>951</v>
      </c>
      <c r="D1458" t="s">
        <v>68</v>
      </c>
      <c r="E1458" s="36" t="str">
        <f t="shared" si="66"/>
        <v>Victor Martin</v>
      </c>
      <c r="F1458" s="36" t="s">
        <v>40</v>
      </c>
      <c r="G1458" s="36" t="s">
        <v>41</v>
      </c>
      <c r="H1458" s="36" t="s">
        <v>41</v>
      </c>
      <c r="I1458" s="36" t="s">
        <v>661</v>
      </c>
      <c r="J1458" s="36" t="s">
        <v>662</v>
      </c>
      <c r="K1458" s="36" t="s">
        <v>591</v>
      </c>
      <c r="L1458" s="36" t="s">
        <v>31</v>
      </c>
      <c r="M1458" s="36" t="s">
        <v>592</v>
      </c>
      <c r="N1458" s="36" t="s">
        <v>574</v>
      </c>
      <c r="O1458" s="2">
        <v>13.09</v>
      </c>
      <c r="P1458" s="2">
        <v>34.99</v>
      </c>
      <c r="Q1458" s="36">
        <v>1</v>
      </c>
      <c r="R1458" s="2">
        <f t="shared" si="67"/>
        <v>34.99</v>
      </c>
      <c r="S1458" s="36" t="str">
        <f t="shared" si="68"/>
        <v>Small</v>
      </c>
    </row>
    <row r="1459" spans="1:19" x14ac:dyDescent="0.45">
      <c r="A1459" s="36">
        <v>59768</v>
      </c>
      <c r="B1459" s="1">
        <v>42349</v>
      </c>
      <c r="C1459" t="s">
        <v>115</v>
      </c>
      <c r="D1459" t="s">
        <v>693</v>
      </c>
      <c r="E1459" s="36" t="str">
        <f t="shared" si="66"/>
        <v>Jennifer James</v>
      </c>
      <c r="F1459" s="36" t="s">
        <v>94</v>
      </c>
      <c r="G1459" s="36" t="s">
        <v>49</v>
      </c>
      <c r="H1459" s="36" t="s">
        <v>56</v>
      </c>
      <c r="I1459" s="36" t="s">
        <v>594</v>
      </c>
      <c r="J1459" s="36" t="s">
        <v>595</v>
      </c>
      <c r="K1459" s="36" t="s">
        <v>595</v>
      </c>
      <c r="M1459" s="36" t="s">
        <v>573</v>
      </c>
      <c r="N1459" s="36" t="s">
        <v>574</v>
      </c>
      <c r="O1459" s="2">
        <v>1.49</v>
      </c>
      <c r="P1459" s="2">
        <v>3.99</v>
      </c>
      <c r="Q1459" s="36">
        <v>2</v>
      </c>
      <c r="R1459" s="2">
        <f t="shared" si="67"/>
        <v>7.98</v>
      </c>
      <c r="S1459" s="36" t="str">
        <f t="shared" si="68"/>
        <v>Small</v>
      </c>
    </row>
    <row r="1460" spans="1:19" x14ac:dyDescent="0.45">
      <c r="A1460" s="36">
        <v>59768</v>
      </c>
      <c r="B1460" s="1">
        <v>42349</v>
      </c>
      <c r="C1460" t="s">
        <v>115</v>
      </c>
      <c r="D1460" t="s">
        <v>693</v>
      </c>
      <c r="E1460" s="36" t="str">
        <f t="shared" si="66"/>
        <v>Jennifer James</v>
      </c>
      <c r="F1460" s="36" t="s">
        <v>94</v>
      </c>
      <c r="G1460" s="36" t="s">
        <v>49</v>
      </c>
      <c r="H1460" s="36" t="s">
        <v>56</v>
      </c>
      <c r="I1460" s="36" t="s">
        <v>745</v>
      </c>
      <c r="J1460" s="36" t="s">
        <v>746</v>
      </c>
      <c r="K1460" s="36" t="s">
        <v>747</v>
      </c>
      <c r="L1460" s="36" t="s">
        <v>532</v>
      </c>
      <c r="M1460" s="36" t="s">
        <v>748</v>
      </c>
      <c r="N1460" s="36" t="s">
        <v>588</v>
      </c>
      <c r="O1460" s="2">
        <v>23.75</v>
      </c>
      <c r="P1460" s="2">
        <v>63.5</v>
      </c>
      <c r="Q1460" s="36">
        <v>1</v>
      </c>
      <c r="R1460" s="2">
        <f t="shared" si="67"/>
        <v>63.5</v>
      </c>
      <c r="S1460" s="36" t="str">
        <f t="shared" si="68"/>
        <v>Small</v>
      </c>
    </row>
    <row r="1461" spans="1:19" x14ac:dyDescent="0.45">
      <c r="A1461" s="36">
        <v>59773</v>
      </c>
      <c r="B1461" s="1">
        <v>42349</v>
      </c>
      <c r="C1461" t="s">
        <v>952</v>
      </c>
      <c r="D1461" t="s">
        <v>244</v>
      </c>
      <c r="E1461" s="36" t="str">
        <f t="shared" si="66"/>
        <v>Sydney Roberts</v>
      </c>
      <c r="F1461" s="36" t="s">
        <v>55</v>
      </c>
      <c r="G1461" s="36" t="s">
        <v>49</v>
      </c>
      <c r="H1461" s="36" t="s">
        <v>56</v>
      </c>
      <c r="I1461" s="36" t="s">
        <v>705</v>
      </c>
      <c r="J1461" s="36" t="s">
        <v>706</v>
      </c>
      <c r="K1461" s="36" t="s">
        <v>706</v>
      </c>
      <c r="M1461" s="36" t="s">
        <v>573</v>
      </c>
      <c r="N1461" s="36" t="s">
        <v>574</v>
      </c>
      <c r="O1461" s="2">
        <v>9.35</v>
      </c>
      <c r="P1461" s="2">
        <v>24.99</v>
      </c>
      <c r="Q1461" s="36">
        <v>2</v>
      </c>
      <c r="R1461" s="2">
        <f t="shared" si="67"/>
        <v>49.98</v>
      </c>
      <c r="S1461" s="36" t="str">
        <f t="shared" si="68"/>
        <v>Small</v>
      </c>
    </row>
    <row r="1462" spans="1:19" x14ac:dyDescent="0.45">
      <c r="A1462" s="36">
        <v>59790</v>
      </c>
      <c r="B1462" s="1">
        <v>42349</v>
      </c>
      <c r="C1462" t="s">
        <v>704</v>
      </c>
      <c r="D1462" t="s">
        <v>181</v>
      </c>
      <c r="E1462" s="36" t="str">
        <f t="shared" si="66"/>
        <v>Dawn Hu</v>
      </c>
      <c r="F1462" s="36" t="s">
        <v>230</v>
      </c>
      <c r="G1462" s="36" t="s">
        <v>89</v>
      </c>
      <c r="H1462" s="36" t="s">
        <v>89</v>
      </c>
      <c r="I1462" s="36" t="s">
        <v>594</v>
      </c>
      <c r="J1462" s="36" t="s">
        <v>595</v>
      </c>
      <c r="K1462" s="36" t="s">
        <v>595</v>
      </c>
      <c r="M1462" s="36" t="s">
        <v>573</v>
      </c>
      <c r="N1462" s="36" t="s">
        <v>574</v>
      </c>
      <c r="O1462" s="2">
        <v>1.49</v>
      </c>
      <c r="P1462" s="2">
        <v>3.99</v>
      </c>
      <c r="Q1462" s="36">
        <v>1</v>
      </c>
      <c r="R1462" s="2">
        <f t="shared" si="67"/>
        <v>3.99</v>
      </c>
      <c r="S1462" s="36" t="str">
        <f t="shared" si="68"/>
        <v>Small</v>
      </c>
    </row>
    <row r="1463" spans="1:19" x14ac:dyDescent="0.45">
      <c r="A1463" s="36">
        <v>59790</v>
      </c>
      <c r="B1463" s="1">
        <v>42349</v>
      </c>
      <c r="C1463" t="s">
        <v>704</v>
      </c>
      <c r="D1463" t="s">
        <v>181</v>
      </c>
      <c r="E1463" s="36" t="str">
        <f t="shared" si="66"/>
        <v>Dawn Hu</v>
      </c>
      <c r="F1463" s="36" t="s">
        <v>230</v>
      </c>
      <c r="G1463" s="36" t="s">
        <v>89</v>
      </c>
      <c r="H1463" s="36" t="s">
        <v>89</v>
      </c>
      <c r="I1463" s="36" t="s">
        <v>663</v>
      </c>
      <c r="J1463" s="36" t="s">
        <v>664</v>
      </c>
      <c r="K1463" s="36" t="s">
        <v>665</v>
      </c>
      <c r="M1463" s="36" t="s">
        <v>573</v>
      </c>
      <c r="N1463" s="36" t="s">
        <v>574</v>
      </c>
      <c r="O1463" s="2">
        <v>0.86</v>
      </c>
      <c r="P1463" s="2">
        <v>2.29</v>
      </c>
      <c r="Q1463" s="36">
        <v>2</v>
      </c>
      <c r="R1463" s="2">
        <f t="shared" si="67"/>
        <v>4.58</v>
      </c>
      <c r="S1463" s="36" t="str">
        <f t="shared" si="68"/>
        <v>Small</v>
      </c>
    </row>
    <row r="1464" spans="1:19" x14ac:dyDescent="0.45">
      <c r="A1464" s="36">
        <v>59790</v>
      </c>
      <c r="B1464" s="1">
        <v>42349</v>
      </c>
      <c r="C1464" t="s">
        <v>704</v>
      </c>
      <c r="D1464" t="s">
        <v>181</v>
      </c>
      <c r="E1464" s="36" t="str">
        <f t="shared" si="66"/>
        <v>Dawn Hu</v>
      </c>
      <c r="F1464" s="36" t="s">
        <v>230</v>
      </c>
      <c r="G1464" s="36" t="s">
        <v>89</v>
      </c>
      <c r="H1464" s="36" t="s">
        <v>89</v>
      </c>
      <c r="I1464" s="36" t="s">
        <v>707</v>
      </c>
      <c r="J1464" s="36" t="s">
        <v>708</v>
      </c>
      <c r="K1464" s="36" t="s">
        <v>709</v>
      </c>
      <c r="M1464" s="36" t="s">
        <v>710</v>
      </c>
      <c r="N1464" s="36" t="s">
        <v>574</v>
      </c>
      <c r="O1464" s="2">
        <v>2.97</v>
      </c>
      <c r="P1464" s="2">
        <v>7.95</v>
      </c>
      <c r="Q1464" s="36">
        <v>2</v>
      </c>
      <c r="R1464" s="2">
        <f t="shared" si="67"/>
        <v>15.9</v>
      </c>
      <c r="S1464" s="36" t="str">
        <f t="shared" si="68"/>
        <v>Small</v>
      </c>
    </row>
    <row r="1465" spans="1:19" x14ac:dyDescent="0.45">
      <c r="A1465" s="36">
        <v>59809</v>
      </c>
      <c r="B1465" s="1">
        <v>42349</v>
      </c>
      <c r="C1465" t="s">
        <v>200</v>
      </c>
      <c r="D1465" t="s">
        <v>27</v>
      </c>
      <c r="E1465" s="36" t="str">
        <f t="shared" si="66"/>
        <v>Brendan Xu</v>
      </c>
      <c r="F1465" s="36" t="s">
        <v>40</v>
      </c>
      <c r="G1465" s="36" t="s">
        <v>41</v>
      </c>
      <c r="H1465" s="36" t="s">
        <v>41</v>
      </c>
      <c r="I1465" s="36" t="s">
        <v>953</v>
      </c>
      <c r="J1465" s="36" t="s">
        <v>954</v>
      </c>
      <c r="K1465" s="36" t="s">
        <v>696</v>
      </c>
      <c r="L1465" s="36" t="s">
        <v>532</v>
      </c>
      <c r="M1465" s="36" t="s">
        <v>579</v>
      </c>
      <c r="N1465" s="36" t="s">
        <v>25</v>
      </c>
      <c r="O1465" s="2">
        <v>461.44</v>
      </c>
      <c r="P1465" s="2">
        <v>742.35</v>
      </c>
      <c r="Q1465" s="36">
        <v>1</v>
      </c>
      <c r="R1465" s="2">
        <f t="shared" si="67"/>
        <v>742.35</v>
      </c>
      <c r="S1465" s="36" t="str">
        <f t="shared" si="68"/>
        <v>Medium</v>
      </c>
    </row>
    <row r="1466" spans="1:19" x14ac:dyDescent="0.45">
      <c r="A1466" s="36">
        <v>59809</v>
      </c>
      <c r="B1466" s="1">
        <v>42349</v>
      </c>
      <c r="C1466" t="s">
        <v>200</v>
      </c>
      <c r="D1466" t="s">
        <v>27</v>
      </c>
      <c r="E1466" s="36" t="str">
        <f t="shared" si="66"/>
        <v>Brendan Xu</v>
      </c>
      <c r="F1466" s="36" t="s">
        <v>40</v>
      </c>
      <c r="G1466" s="36" t="s">
        <v>41</v>
      </c>
      <c r="H1466" s="36" t="s">
        <v>41</v>
      </c>
      <c r="I1466" s="36" t="s">
        <v>661</v>
      </c>
      <c r="J1466" s="36" t="s">
        <v>662</v>
      </c>
      <c r="K1466" s="36" t="s">
        <v>591</v>
      </c>
      <c r="L1466" s="36" t="s">
        <v>31</v>
      </c>
      <c r="M1466" s="36" t="s">
        <v>592</v>
      </c>
      <c r="N1466" s="36" t="s">
        <v>574</v>
      </c>
      <c r="O1466" s="2">
        <v>13.09</v>
      </c>
      <c r="P1466" s="2">
        <v>34.99</v>
      </c>
      <c r="Q1466" s="36">
        <v>1</v>
      </c>
      <c r="R1466" s="2">
        <f t="shared" si="67"/>
        <v>34.99</v>
      </c>
      <c r="S1466" s="36" t="str">
        <f t="shared" si="68"/>
        <v>Small</v>
      </c>
    </row>
    <row r="1467" spans="1:19" x14ac:dyDescent="0.45">
      <c r="A1467" s="36">
        <v>59812</v>
      </c>
      <c r="B1467" s="1">
        <v>42349</v>
      </c>
      <c r="C1467" t="s">
        <v>464</v>
      </c>
      <c r="D1467" t="s">
        <v>955</v>
      </c>
      <c r="E1467" s="36" t="str">
        <f t="shared" si="66"/>
        <v>Deanna Weber</v>
      </c>
      <c r="F1467" s="36" t="s">
        <v>18</v>
      </c>
      <c r="G1467" s="36" t="s">
        <v>19</v>
      </c>
      <c r="H1467" s="36" t="s">
        <v>19</v>
      </c>
      <c r="I1467" s="36" t="s">
        <v>629</v>
      </c>
      <c r="J1467" s="36" t="s">
        <v>630</v>
      </c>
      <c r="K1467" s="36" t="s">
        <v>631</v>
      </c>
      <c r="L1467" s="36" t="s">
        <v>632</v>
      </c>
      <c r="M1467" s="36" t="s">
        <v>633</v>
      </c>
      <c r="N1467" s="36" t="s">
        <v>588</v>
      </c>
      <c r="O1467" s="2">
        <v>6.92</v>
      </c>
      <c r="P1467" s="2">
        <v>8.99</v>
      </c>
      <c r="Q1467" s="36">
        <v>2</v>
      </c>
      <c r="R1467" s="2">
        <f t="shared" si="67"/>
        <v>17.98</v>
      </c>
      <c r="S1467" s="36" t="str">
        <f t="shared" si="68"/>
        <v>Small</v>
      </c>
    </row>
    <row r="1468" spans="1:19" x14ac:dyDescent="0.45">
      <c r="A1468" s="36">
        <v>59812</v>
      </c>
      <c r="B1468" s="1">
        <v>42349</v>
      </c>
      <c r="C1468" t="s">
        <v>464</v>
      </c>
      <c r="D1468" t="s">
        <v>955</v>
      </c>
      <c r="E1468" s="36" t="str">
        <f t="shared" si="66"/>
        <v>Deanna Weber</v>
      </c>
      <c r="F1468" s="36" t="s">
        <v>18</v>
      </c>
      <c r="G1468" s="36" t="s">
        <v>19</v>
      </c>
      <c r="H1468" s="36" t="s">
        <v>19</v>
      </c>
      <c r="I1468" s="36" t="s">
        <v>881</v>
      </c>
      <c r="J1468" s="36" t="s">
        <v>882</v>
      </c>
      <c r="K1468" s="36" t="s">
        <v>622</v>
      </c>
      <c r="L1468" s="36" t="s">
        <v>317</v>
      </c>
      <c r="M1468" s="36" t="s">
        <v>32</v>
      </c>
      <c r="N1468" s="36" t="s">
        <v>25</v>
      </c>
      <c r="O1468" s="2">
        <v>1082.51</v>
      </c>
      <c r="P1468" s="2">
        <v>1700.99</v>
      </c>
      <c r="Q1468" s="36">
        <v>1</v>
      </c>
      <c r="R1468" s="2">
        <f t="shared" si="67"/>
        <v>1700.99</v>
      </c>
      <c r="S1468" s="36" t="str">
        <f t="shared" si="68"/>
        <v>Large</v>
      </c>
    </row>
    <row r="1469" spans="1:19" x14ac:dyDescent="0.45">
      <c r="A1469" s="36">
        <v>59838</v>
      </c>
      <c r="B1469" s="1">
        <v>42350</v>
      </c>
      <c r="C1469" t="s">
        <v>211</v>
      </c>
      <c r="D1469" t="s">
        <v>47</v>
      </c>
      <c r="E1469" s="36" t="str">
        <f t="shared" si="66"/>
        <v>Claudia Li</v>
      </c>
      <c r="F1469" s="36" t="s">
        <v>956</v>
      </c>
      <c r="G1469" s="36" t="s">
        <v>82</v>
      </c>
      <c r="H1469" s="36" t="s">
        <v>82</v>
      </c>
      <c r="I1469" s="36" t="s">
        <v>629</v>
      </c>
      <c r="J1469" s="36" t="s">
        <v>630</v>
      </c>
      <c r="K1469" s="36" t="s">
        <v>631</v>
      </c>
      <c r="L1469" s="36" t="s">
        <v>632</v>
      </c>
      <c r="M1469" s="36" t="s">
        <v>633</v>
      </c>
      <c r="N1469" s="36" t="s">
        <v>588</v>
      </c>
      <c r="O1469" s="2">
        <v>6.92</v>
      </c>
      <c r="P1469" s="2">
        <v>8.99</v>
      </c>
      <c r="Q1469" s="36">
        <v>2</v>
      </c>
      <c r="R1469" s="2">
        <f t="shared" si="67"/>
        <v>17.98</v>
      </c>
      <c r="S1469" s="36" t="str">
        <f t="shared" si="68"/>
        <v>Small</v>
      </c>
    </row>
    <row r="1470" spans="1:19" x14ac:dyDescent="0.45">
      <c r="A1470" s="36">
        <v>59838</v>
      </c>
      <c r="B1470" s="1">
        <v>42350</v>
      </c>
      <c r="C1470" t="s">
        <v>211</v>
      </c>
      <c r="D1470" t="s">
        <v>47</v>
      </c>
      <c r="E1470" s="36" t="str">
        <f t="shared" si="66"/>
        <v>Claudia Li</v>
      </c>
      <c r="F1470" s="36" t="s">
        <v>956</v>
      </c>
      <c r="G1470" s="36" t="s">
        <v>82</v>
      </c>
      <c r="H1470" s="36" t="s">
        <v>82</v>
      </c>
      <c r="I1470" s="36" t="s">
        <v>589</v>
      </c>
      <c r="J1470" s="36" t="s">
        <v>590</v>
      </c>
      <c r="K1470" s="36" t="s">
        <v>591</v>
      </c>
      <c r="L1470" s="36" t="s">
        <v>45</v>
      </c>
      <c r="M1470" s="36" t="s">
        <v>592</v>
      </c>
      <c r="N1470" s="36" t="s">
        <v>574</v>
      </c>
      <c r="O1470" s="2">
        <v>13.09</v>
      </c>
      <c r="P1470" s="2">
        <v>34.99</v>
      </c>
      <c r="Q1470" s="36">
        <v>1</v>
      </c>
      <c r="R1470" s="2">
        <f t="shared" si="67"/>
        <v>34.99</v>
      </c>
      <c r="S1470" s="36" t="str">
        <f t="shared" si="68"/>
        <v>Small</v>
      </c>
    </row>
    <row r="1471" spans="1:19" x14ac:dyDescent="0.45">
      <c r="A1471" s="36">
        <v>59838</v>
      </c>
      <c r="B1471" s="1">
        <v>42350</v>
      </c>
      <c r="C1471" t="s">
        <v>211</v>
      </c>
      <c r="D1471" t="s">
        <v>47</v>
      </c>
      <c r="E1471" s="36" t="str">
        <f t="shared" si="66"/>
        <v>Claudia Li</v>
      </c>
      <c r="F1471" s="36" t="s">
        <v>956</v>
      </c>
      <c r="G1471" s="36" t="s">
        <v>82</v>
      </c>
      <c r="H1471" s="36" t="s">
        <v>82</v>
      </c>
      <c r="I1471" s="36" t="s">
        <v>412</v>
      </c>
      <c r="J1471" s="36" t="s">
        <v>413</v>
      </c>
      <c r="K1471" s="36" t="s">
        <v>341</v>
      </c>
      <c r="L1471" s="36" t="s">
        <v>23</v>
      </c>
      <c r="M1471" s="36" t="s">
        <v>24</v>
      </c>
      <c r="N1471" s="36" t="s">
        <v>25</v>
      </c>
      <c r="O1471" s="2">
        <v>1265.6199999999999</v>
      </c>
      <c r="P1471" s="2">
        <v>2319.9899999999998</v>
      </c>
      <c r="Q1471" s="36">
        <v>1</v>
      </c>
      <c r="R1471" s="2">
        <f t="shared" si="67"/>
        <v>2319.9899999999998</v>
      </c>
      <c r="S1471" s="36" t="str">
        <f t="shared" si="68"/>
        <v>Large</v>
      </c>
    </row>
    <row r="1472" spans="1:19" x14ac:dyDescent="0.45">
      <c r="A1472" s="36">
        <v>59838</v>
      </c>
      <c r="B1472" s="1">
        <v>42350</v>
      </c>
      <c r="C1472" t="s">
        <v>211</v>
      </c>
      <c r="D1472" t="s">
        <v>47</v>
      </c>
      <c r="E1472" s="36" t="str">
        <f t="shared" si="66"/>
        <v>Claudia Li</v>
      </c>
      <c r="F1472" s="36" t="s">
        <v>956</v>
      </c>
      <c r="G1472" s="36" t="s">
        <v>82</v>
      </c>
      <c r="H1472" s="36" t="s">
        <v>82</v>
      </c>
      <c r="I1472" s="36" t="s">
        <v>648</v>
      </c>
      <c r="J1472" s="36" t="s">
        <v>649</v>
      </c>
      <c r="K1472" s="36" t="s">
        <v>649</v>
      </c>
      <c r="M1472" s="36" t="s">
        <v>615</v>
      </c>
      <c r="N1472" s="36" t="s">
        <v>574</v>
      </c>
      <c r="O1472" s="2">
        <v>3.74</v>
      </c>
      <c r="P1472" s="2">
        <v>9.99</v>
      </c>
      <c r="Q1472" s="36">
        <v>1</v>
      </c>
      <c r="R1472" s="2">
        <f t="shared" si="67"/>
        <v>9.99</v>
      </c>
      <c r="S1472" s="36" t="str">
        <f t="shared" si="68"/>
        <v>Small</v>
      </c>
    </row>
    <row r="1473" spans="1:19" x14ac:dyDescent="0.45">
      <c r="A1473" s="36">
        <v>59838</v>
      </c>
      <c r="B1473" s="1">
        <v>42350</v>
      </c>
      <c r="C1473" t="s">
        <v>211</v>
      </c>
      <c r="D1473" t="s">
        <v>47</v>
      </c>
      <c r="E1473" s="36" t="str">
        <f t="shared" si="66"/>
        <v>Claudia Li</v>
      </c>
      <c r="F1473" s="36" t="s">
        <v>956</v>
      </c>
      <c r="G1473" s="36" t="s">
        <v>82</v>
      </c>
      <c r="H1473" s="36" t="s">
        <v>82</v>
      </c>
      <c r="I1473" s="36" t="s">
        <v>616</v>
      </c>
      <c r="J1473" s="36" t="s">
        <v>617</v>
      </c>
      <c r="K1473" s="36" t="s">
        <v>618</v>
      </c>
      <c r="M1473" s="36" t="s">
        <v>615</v>
      </c>
      <c r="N1473" s="36" t="s">
        <v>574</v>
      </c>
      <c r="O1473" s="2">
        <v>1.87</v>
      </c>
      <c r="P1473" s="2">
        <v>4.99</v>
      </c>
      <c r="Q1473" s="36">
        <v>4</v>
      </c>
      <c r="R1473" s="2">
        <f t="shared" si="67"/>
        <v>19.96</v>
      </c>
      <c r="S1473" s="36" t="str">
        <f t="shared" si="68"/>
        <v>Small</v>
      </c>
    </row>
    <row r="1474" spans="1:19" x14ac:dyDescent="0.45">
      <c r="A1474" s="36">
        <v>59861</v>
      </c>
      <c r="B1474" s="1">
        <v>42350</v>
      </c>
      <c r="C1474" t="s">
        <v>957</v>
      </c>
      <c r="D1474" t="s">
        <v>355</v>
      </c>
      <c r="E1474" s="36" t="str">
        <f t="shared" si="66"/>
        <v>Carly Beck</v>
      </c>
      <c r="F1474" s="36" t="s">
        <v>417</v>
      </c>
      <c r="G1474" s="36" t="s">
        <v>89</v>
      </c>
      <c r="H1474" s="36" t="s">
        <v>89</v>
      </c>
      <c r="I1474" s="36" t="s">
        <v>683</v>
      </c>
      <c r="J1474" s="36" t="s">
        <v>684</v>
      </c>
      <c r="K1474" s="36" t="s">
        <v>684</v>
      </c>
      <c r="M1474" s="36" t="s">
        <v>573</v>
      </c>
      <c r="N1474" s="36" t="s">
        <v>574</v>
      </c>
      <c r="O1474" s="2">
        <v>1.87</v>
      </c>
      <c r="P1474" s="2">
        <v>4.99</v>
      </c>
      <c r="Q1474" s="36">
        <v>3</v>
      </c>
      <c r="R1474" s="2">
        <f t="shared" si="67"/>
        <v>14.97</v>
      </c>
      <c r="S1474" s="36" t="str">
        <f t="shared" si="68"/>
        <v>Small</v>
      </c>
    </row>
    <row r="1475" spans="1:19" x14ac:dyDescent="0.45">
      <c r="A1475" s="36">
        <v>59861</v>
      </c>
      <c r="B1475" s="1">
        <v>42350</v>
      </c>
      <c r="C1475" t="s">
        <v>957</v>
      </c>
      <c r="D1475" t="s">
        <v>355</v>
      </c>
      <c r="E1475" s="36" t="str">
        <f t="shared" ref="E1475:E1538" si="69">CONCATENATE(C1475," ",D1475)</f>
        <v>Carly Beck</v>
      </c>
      <c r="F1475" s="36" t="s">
        <v>417</v>
      </c>
      <c r="G1475" s="36" t="s">
        <v>89</v>
      </c>
      <c r="H1475" s="36" t="s">
        <v>89</v>
      </c>
      <c r="I1475" s="36" t="s">
        <v>681</v>
      </c>
      <c r="J1475" s="36" t="s">
        <v>682</v>
      </c>
      <c r="K1475" s="36" t="s">
        <v>682</v>
      </c>
      <c r="M1475" s="36" t="s">
        <v>573</v>
      </c>
      <c r="N1475" s="36" t="s">
        <v>574</v>
      </c>
      <c r="O1475" s="2">
        <v>11.22</v>
      </c>
      <c r="P1475" s="2">
        <v>29.99</v>
      </c>
      <c r="Q1475" s="36">
        <v>1</v>
      </c>
      <c r="R1475" s="2">
        <f t="shared" ref="R1475:R1538" si="70">P1475*Q1475</f>
        <v>29.99</v>
      </c>
      <c r="S1475" s="36" t="str">
        <f t="shared" ref="S1475:S1538" si="71">VLOOKUP(R1475,$T$2:$U$4,2,TRUE)</f>
        <v>Small</v>
      </c>
    </row>
    <row r="1476" spans="1:19" x14ac:dyDescent="0.45">
      <c r="A1476" s="36">
        <v>59861</v>
      </c>
      <c r="B1476" s="1">
        <v>42350</v>
      </c>
      <c r="C1476" t="s">
        <v>957</v>
      </c>
      <c r="D1476" t="s">
        <v>355</v>
      </c>
      <c r="E1476" s="36" t="str">
        <f t="shared" si="69"/>
        <v>Carly Beck</v>
      </c>
      <c r="F1476" s="36" t="s">
        <v>417</v>
      </c>
      <c r="G1476" s="36" t="s">
        <v>89</v>
      </c>
      <c r="H1476" s="36" t="s">
        <v>89</v>
      </c>
      <c r="I1476" s="36" t="s">
        <v>589</v>
      </c>
      <c r="J1476" s="36" t="s">
        <v>590</v>
      </c>
      <c r="K1476" s="36" t="s">
        <v>591</v>
      </c>
      <c r="L1476" s="36" t="s">
        <v>45</v>
      </c>
      <c r="M1476" s="36" t="s">
        <v>592</v>
      </c>
      <c r="N1476" s="36" t="s">
        <v>574</v>
      </c>
      <c r="O1476" s="2">
        <v>13.09</v>
      </c>
      <c r="P1476" s="2">
        <v>34.99</v>
      </c>
      <c r="Q1476" s="36">
        <v>1</v>
      </c>
      <c r="R1476" s="2">
        <f t="shared" si="70"/>
        <v>34.99</v>
      </c>
      <c r="S1476" s="36" t="str">
        <f t="shared" si="71"/>
        <v>Small</v>
      </c>
    </row>
    <row r="1477" spans="1:19" x14ac:dyDescent="0.45">
      <c r="A1477" s="36">
        <v>59861</v>
      </c>
      <c r="B1477" s="1">
        <v>42350</v>
      </c>
      <c r="C1477" t="s">
        <v>957</v>
      </c>
      <c r="D1477" t="s">
        <v>355</v>
      </c>
      <c r="E1477" s="36" t="str">
        <f t="shared" si="69"/>
        <v>Carly Beck</v>
      </c>
      <c r="F1477" s="36" t="s">
        <v>417</v>
      </c>
      <c r="G1477" s="36" t="s">
        <v>89</v>
      </c>
      <c r="H1477" s="36" t="s">
        <v>89</v>
      </c>
      <c r="I1477" s="36" t="s">
        <v>644</v>
      </c>
      <c r="J1477" s="36" t="s">
        <v>645</v>
      </c>
      <c r="K1477" s="36" t="s">
        <v>646</v>
      </c>
      <c r="L1477" s="36" t="s">
        <v>632</v>
      </c>
      <c r="M1477" s="36" t="s">
        <v>626</v>
      </c>
      <c r="N1477" s="36" t="s">
        <v>588</v>
      </c>
      <c r="O1477" s="2">
        <v>38.49</v>
      </c>
      <c r="P1477" s="2">
        <v>49.99</v>
      </c>
      <c r="Q1477" s="36">
        <v>2</v>
      </c>
      <c r="R1477" s="2">
        <f t="shared" si="70"/>
        <v>99.98</v>
      </c>
      <c r="S1477" s="36" t="str">
        <f t="shared" si="71"/>
        <v>Small</v>
      </c>
    </row>
    <row r="1478" spans="1:19" x14ac:dyDescent="0.45">
      <c r="A1478" s="36">
        <v>59888</v>
      </c>
      <c r="B1478" s="1">
        <v>42350</v>
      </c>
      <c r="C1478" t="s">
        <v>932</v>
      </c>
      <c r="D1478" t="s">
        <v>246</v>
      </c>
      <c r="E1478" s="36" t="str">
        <f t="shared" si="69"/>
        <v>Joseph Moore</v>
      </c>
      <c r="F1478" s="36" t="s">
        <v>55</v>
      </c>
      <c r="G1478" s="36" t="s">
        <v>49</v>
      </c>
      <c r="H1478" s="36" t="s">
        <v>56</v>
      </c>
      <c r="I1478" s="36" t="s">
        <v>700</v>
      </c>
      <c r="J1478" s="36" t="s">
        <v>701</v>
      </c>
      <c r="K1478" s="36" t="s">
        <v>578</v>
      </c>
      <c r="L1478" s="36" t="s">
        <v>532</v>
      </c>
      <c r="M1478" s="36" t="s">
        <v>579</v>
      </c>
      <c r="N1478" s="36" t="s">
        <v>25</v>
      </c>
      <c r="O1478" s="2">
        <v>755.15</v>
      </c>
      <c r="P1478" s="2">
        <v>1214.8499999999999</v>
      </c>
      <c r="Q1478" s="36">
        <v>1</v>
      </c>
      <c r="R1478" s="2">
        <f t="shared" si="70"/>
        <v>1214.8499999999999</v>
      </c>
      <c r="S1478" s="36" t="str">
        <f t="shared" si="71"/>
        <v>Medium</v>
      </c>
    </row>
    <row r="1479" spans="1:19" x14ac:dyDescent="0.45">
      <c r="A1479" s="36">
        <v>59888</v>
      </c>
      <c r="B1479" s="1">
        <v>42350</v>
      </c>
      <c r="C1479" t="s">
        <v>932</v>
      </c>
      <c r="D1479" t="s">
        <v>246</v>
      </c>
      <c r="E1479" s="36" t="str">
        <f t="shared" si="69"/>
        <v>Joseph Moore</v>
      </c>
      <c r="F1479" s="36" t="s">
        <v>55</v>
      </c>
      <c r="G1479" s="36" t="s">
        <v>49</v>
      </c>
      <c r="H1479" s="36" t="s">
        <v>56</v>
      </c>
      <c r="I1479" s="36" t="s">
        <v>589</v>
      </c>
      <c r="J1479" s="36" t="s">
        <v>590</v>
      </c>
      <c r="K1479" s="36" t="s">
        <v>591</v>
      </c>
      <c r="L1479" s="36" t="s">
        <v>45</v>
      </c>
      <c r="M1479" s="36" t="s">
        <v>592</v>
      </c>
      <c r="N1479" s="36" t="s">
        <v>574</v>
      </c>
      <c r="O1479" s="2">
        <v>13.09</v>
      </c>
      <c r="P1479" s="2">
        <v>34.99</v>
      </c>
      <c r="Q1479" s="36">
        <v>2</v>
      </c>
      <c r="R1479" s="2">
        <f t="shared" si="70"/>
        <v>69.98</v>
      </c>
      <c r="S1479" s="36" t="str">
        <f t="shared" si="71"/>
        <v>Small</v>
      </c>
    </row>
    <row r="1480" spans="1:19" x14ac:dyDescent="0.45">
      <c r="A1480" s="36">
        <v>59894</v>
      </c>
      <c r="B1480" s="1">
        <v>42350</v>
      </c>
      <c r="C1480" t="s">
        <v>480</v>
      </c>
      <c r="D1480" t="s">
        <v>393</v>
      </c>
      <c r="E1480" s="36" t="str">
        <f t="shared" si="69"/>
        <v>Destiny Morris</v>
      </c>
      <c r="F1480" s="36" t="s">
        <v>48</v>
      </c>
      <c r="G1480" s="36" t="s">
        <v>49</v>
      </c>
      <c r="H1480" s="36" t="s">
        <v>50</v>
      </c>
      <c r="I1480" s="36" t="s">
        <v>724</v>
      </c>
      <c r="J1480" s="36" t="s">
        <v>725</v>
      </c>
      <c r="K1480" s="36" t="s">
        <v>570</v>
      </c>
      <c r="L1480" s="36" t="s">
        <v>45</v>
      </c>
      <c r="M1480" s="36" t="s">
        <v>32</v>
      </c>
      <c r="N1480" s="36" t="s">
        <v>25</v>
      </c>
      <c r="O1480" s="2">
        <v>343.65</v>
      </c>
      <c r="P1480" s="2">
        <v>539.99</v>
      </c>
      <c r="Q1480" s="36">
        <v>1</v>
      </c>
      <c r="R1480" s="2">
        <f t="shared" si="70"/>
        <v>539.99</v>
      </c>
      <c r="S1480" s="36" t="str">
        <f t="shared" si="71"/>
        <v>Medium</v>
      </c>
    </row>
    <row r="1481" spans="1:19" x14ac:dyDescent="0.45">
      <c r="A1481" s="36">
        <v>59894</v>
      </c>
      <c r="B1481" s="1">
        <v>42350</v>
      </c>
      <c r="C1481" t="s">
        <v>480</v>
      </c>
      <c r="D1481" t="s">
        <v>393</v>
      </c>
      <c r="E1481" s="36" t="str">
        <f t="shared" si="69"/>
        <v>Destiny Morris</v>
      </c>
      <c r="F1481" s="36" t="s">
        <v>48</v>
      </c>
      <c r="G1481" s="36" t="s">
        <v>49</v>
      </c>
      <c r="H1481" s="36" t="s">
        <v>50</v>
      </c>
      <c r="I1481" s="36" t="s">
        <v>571</v>
      </c>
      <c r="J1481" s="36" t="s">
        <v>572</v>
      </c>
      <c r="K1481" s="36" t="s">
        <v>572</v>
      </c>
      <c r="M1481" s="36" t="s">
        <v>573</v>
      </c>
      <c r="N1481" s="36" t="s">
        <v>574</v>
      </c>
      <c r="O1481" s="2">
        <v>8.0399999999999991</v>
      </c>
      <c r="P1481" s="2">
        <v>21.49</v>
      </c>
      <c r="Q1481" s="36">
        <v>1</v>
      </c>
      <c r="R1481" s="2">
        <f t="shared" si="70"/>
        <v>21.49</v>
      </c>
      <c r="S1481" s="36" t="str">
        <f t="shared" si="71"/>
        <v>Small</v>
      </c>
    </row>
    <row r="1482" spans="1:19" x14ac:dyDescent="0.45">
      <c r="A1482" s="36">
        <v>59894</v>
      </c>
      <c r="B1482" s="1">
        <v>42350</v>
      </c>
      <c r="C1482" t="s">
        <v>480</v>
      </c>
      <c r="D1482" t="s">
        <v>393</v>
      </c>
      <c r="E1482" s="36" t="str">
        <f t="shared" si="69"/>
        <v>Destiny Morris</v>
      </c>
      <c r="F1482" s="36" t="s">
        <v>48</v>
      </c>
      <c r="G1482" s="36" t="s">
        <v>49</v>
      </c>
      <c r="H1482" s="36" t="s">
        <v>50</v>
      </c>
      <c r="I1482" s="36" t="s">
        <v>663</v>
      </c>
      <c r="J1482" s="36" t="s">
        <v>664</v>
      </c>
      <c r="K1482" s="36" t="s">
        <v>665</v>
      </c>
      <c r="M1482" s="36" t="s">
        <v>573</v>
      </c>
      <c r="N1482" s="36" t="s">
        <v>574</v>
      </c>
      <c r="O1482" s="2">
        <v>0.86</v>
      </c>
      <c r="P1482" s="2">
        <v>2.29</v>
      </c>
      <c r="Q1482" s="36">
        <v>1</v>
      </c>
      <c r="R1482" s="2">
        <f t="shared" si="70"/>
        <v>2.29</v>
      </c>
      <c r="S1482" s="36" t="str">
        <f t="shared" si="71"/>
        <v>Small</v>
      </c>
    </row>
    <row r="1483" spans="1:19" x14ac:dyDescent="0.45">
      <c r="A1483" s="36">
        <v>59926</v>
      </c>
      <c r="B1483" s="1">
        <v>42351</v>
      </c>
      <c r="C1483" t="s">
        <v>794</v>
      </c>
      <c r="D1483" t="s">
        <v>291</v>
      </c>
      <c r="E1483" s="36" t="str">
        <f t="shared" si="69"/>
        <v>Dalton Wright</v>
      </c>
      <c r="F1483" s="36" t="s">
        <v>94</v>
      </c>
      <c r="G1483" s="36" t="s">
        <v>49</v>
      </c>
      <c r="H1483" s="36" t="s">
        <v>56</v>
      </c>
      <c r="I1483" s="36" t="s">
        <v>580</v>
      </c>
      <c r="J1483" s="36" t="s">
        <v>581</v>
      </c>
      <c r="K1483" s="36" t="s">
        <v>581</v>
      </c>
      <c r="M1483" s="36" t="s">
        <v>573</v>
      </c>
      <c r="N1483" s="36" t="s">
        <v>574</v>
      </c>
      <c r="O1483" s="2">
        <v>1.87</v>
      </c>
      <c r="P1483" s="2">
        <v>4.99</v>
      </c>
      <c r="Q1483" s="36">
        <v>3</v>
      </c>
      <c r="R1483" s="2">
        <f t="shared" si="70"/>
        <v>14.97</v>
      </c>
      <c r="S1483" s="36" t="str">
        <f t="shared" si="71"/>
        <v>Small</v>
      </c>
    </row>
    <row r="1484" spans="1:19" x14ac:dyDescent="0.45">
      <c r="A1484" s="36">
        <v>59926</v>
      </c>
      <c r="B1484" s="1">
        <v>42351</v>
      </c>
      <c r="C1484" t="s">
        <v>794</v>
      </c>
      <c r="D1484" t="s">
        <v>291</v>
      </c>
      <c r="E1484" s="36" t="str">
        <f t="shared" si="69"/>
        <v>Dalton Wright</v>
      </c>
      <c r="F1484" s="36" t="s">
        <v>94</v>
      </c>
      <c r="G1484" s="36" t="s">
        <v>49</v>
      </c>
      <c r="H1484" s="36" t="s">
        <v>56</v>
      </c>
      <c r="I1484" s="36" t="s">
        <v>582</v>
      </c>
      <c r="J1484" s="36" t="s">
        <v>583</v>
      </c>
      <c r="K1484" s="36" t="s">
        <v>583</v>
      </c>
      <c r="M1484" s="36" t="s">
        <v>573</v>
      </c>
      <c r="N1484" s="36" t="s">
        <v>574</v>
      </c>
      <c r="O1484" s="2">
        <v>10.84</v>
      </c>
      <c r="P1484" s="2">
        <v>28.99</v>
      </c>
      <c r="Q1484" s="36">
        <v>1</v>
      </c>
      <c r="R1484" s="2">
        <f t="shared" si="70"/>
        <v>28.99</v>
      </c>
      <c r="S1484" s="36" t="str">
        <f t="shared" si="71"/>
        <v>Small</v>
      </c>
    </row>
    <row r="1485" spans="1:19" x14ac:dyDescent="0.45">
      <c r="A1485" s="36">
        <v>59932</v>
      </c>
      <c r="B1485" s="1">
        <v>42351</v>
      </c>
      <c r="C1485" t="s">
        <v>149</v>
      </c>
      <c r="D1485" t="s">
        <v>218</v>
      </c>
      <c r="E1485" s="36" t="str">
        <f t="shared" si="69"/>
        <v>Louis Deng</v>
      </c>
      <c r="F1485" s="36" t="s">
        <v>48</v>
      </c>
      <c r="G1485" s="36" t="s">
        <v>49</v>
      </c>
      <c r="H1485" s="36" t="s">
        <v>50</v>
      </c>
      <c r="I1485" s="36" t="s">
        <v>683</v>
      </c>
      <c r="J1485" s="36" t="s">
        <v>684</v>
      </c>
      <c r="K1485" s="36" t="s">
        <v>684</v>
      </c>
      <c r="M1485" s="36" t="s">
        <v>573</v>
      </c>
      <c r="N1485" s="36" t="s">
        <v>574</v>
      </c>
      <c r="O1485" s="2">
        <v>1.87</v>
      </c>
      <c r="P1485" s="2">
        <v>4.99</v>
      </c>
      <c r="Q1485" s="36">
        <v>1</v>
      </c>
      <c r="R1485" s="2">
        <f t="shared" si="70"/>
        <v>4.99</v>
      </c>
      <c r="S1485" s="36" t="str">
        <f t="shared" si="71"/>
        <v>Small</v>
      </c>
    </row>
    <row r="1486" spans="1:19" x14ac:dyDescent="0.45">
      <c r="A1486" s="36">
        <v>59932</v>
      </c>
      <c r="B1486" s="1">
        <v>42351</v>
      </c>
      <c r="C1486" t="s">
        <v>149</v>
      </c>
      <c r="D1486" t="s">
        <v>218</v>
      </c>
      <c r="E1486" s="36" t="str">
        <f t="shared" si="69"/>
        <v>Louis Deng</v>
      </c>
      <c r="F1486" s="36" t="s">
        <v>48</v>
      </c>
      <c r="G1486" s="36" t="s">
        <v>49</v>
      </c>
      <c r="H1486" s="36" t="s">
        <v>50</v>
      </c>
      <c r="I1486" s="36" t="s">
        <v>589</v>
      </c>
      <c r="J1486" s="36" t="s">
        <v>590</v>
      </c>
      <c r="K1486" s="36" t="s">
        <v>591</v>
      </c>
      <c r="L1486" s="36" t="s">
        <v>45</v>
      </c>
      <c r="M1486" s="36" t="s">
        <v>592</v>
      </c>
      <c r="N1486" s="36" t="s">
        <v>574</v>
      </c>
      <c r="O1486" s="2">
        <v>13.09</v>
      </c>
      <c r="P1486" s="2">
        <v>34.99</v>
      </c>
      <c r="Q1486" s="36">
        <v>3</v>
      </c>
      <c r="R1486" s="2">
        <f t="shared" si="70"/>
        <v>104.97</v>
      </c>
      <c r="S1486" s="36" t="str">
        <f t="shared" si="71"/>
        <v>Small</v>
      </c>
    </row>
    <row r="1487" spans="1:19" x14ac:dyDescent="0.45">
      <c r="A1487" s="36">
        <v>59932</v>
      </c>
      <c r="B1487" s="1">
        <v>42351</v>
      </c>
      <c r="C1487" t="s">
        <v>149</v>
      </c>
      <c r="D1487" t="s">
        <v>218</v>
      </c>
      <c r="E1487" s="36" t="str">
        <f t="shared" si="69"/>
        <v>Louis Deng</v>
      </c>
      <c r="F1487" s="36" t="s">
        <v>48</v>
      </c>
      <c r="G1487" s="36" t="s">
        <v>49</v>
      </c>
      <c r="H1487" s="36" t="s">
        <v>50</v>
      </c>
      <c r="I1487" s="36" t="s">
        <v>681</v>
      </c>
      <c r="J1487" s="36" t="s">
        <v>682</v>
      </c>
      <c r="K1487" s="36" t="s">
        <v>682</v>
      </c>
      <c r="M1487" s="36" t="s">
        <v>573</v>
      </c>
      <c r="N1487" s="36" t="s">
        <v>574</v>
      </c>
      <c r="O1487" s="2">
        <v>11.22</v>
      </c>
      <c r="P1487" s="2">
        <v>29.99</v>
      </c>
      <c r="Q1487" s="36">
        <v>4</v>
      </c>
      <c r="R1487" s="2">
        <f t="shared" si="70"/>
        <v>119.96</v>
      </c>
      <c r="S1487" s="36" t="str">
        <f t="shared" si="71"/>
        <v>Small</v>
      </c>
    </row>
    <row r="1488" spans="1:19" x14ac:dyDescent="0.45">
      <c r="A1488" s="36">
        <v>59939</v>
      </c>
      <c r="B1488" s="1">
        <v>42351</v>
      </c>
      <c r="C1488" t="s">
        <v>913</v>
      </c>
      <c r="D1488" t="s">
        <v>160</v>
      </c>
      <c r="E1488" s="36" t="str">
        <f t="shared" si="69"/>
        <v>Oscar Foster</v>
      </c>
      <c r="F1488" s="36" t="s">
        <v>94</v>
      </c>
      <c r="G1488" s="36" t="s">
        <v>49</v>
      </c>
      <c r="H1488" s="36" t="s">
        <v>56</v>
      </c>
      <c r="I1488" s="36" t="s">
        <v>605</v>
      </c>
      <c r="J1488" s="36" t="s">
        <v>606</v>
      </c>
      <c r="K1488" s="36" t="s">
        <v>606</v>
      </c>
      <c r="M1488" s="36" t="s">
        <v>607</v>
      </c>
      <c r="N1488" s="36" t="s">
        <v>574</v>
      </c>
      <c r="O1488" s="2">
        <v>8.2200000000000006</v>
      </c>
      <c r="P1488" s="2">
        <v>21.98</v>
      </c>
      <c r="Q1488" s="36">
        <v>2</v>
      </c>
      <c r="R1488" s="2">
        <f t="shared" si="70"/>
        <v>43.96</v>
      </c>
      <c r="S1488" s="36" t="str">
        <f t="shared" si="71"/>
        <v>Small</v>
      </c>
    </row>
    <row r="1489" spans="1:19" x14ac:dyDescent="0.45">
      <c r="A1489" s="36">
        <v>59939</v>
      </c>
      <c r="B1489" s="1">
        <v>42351</v>
      </c>
      <c r="C1489" t="s">
        <v>913</v>
      </c>
      <c r="D1489" t="s">
        <v>160</v>
      </c>
      <c r="E1489" s="36" t="str">
        <f t="shared" si="69"/>
        <v>Oscar Foster</v>
      </c>
      <c r="F1489" s="36" t="s">
        <v>94</v>
      </c>
      <c r="G1489" s="36" t="s">
        <v>49</v>
      </c>
      <c r="H1489" s="36" t="s">
        <v>56</v>
      </c>
      <c r="I1489" s="36" t="s">
        <v>648</v>
      </c>
      <c r="J1489" s="36" t="s">
        <v>649</v>
      </c>
      <c r="K1489" s="36" t="s">
        <v>649</v>
      </c>
      <c r="M1489" s="36" t="s">
        <v>615</v>
      </c>
      <c r="N1489" s="36" t="s">
        <v>574</v>
      </c>
      <c r="O1489" s="2">
        <v>3.74</v>
      </c>
      <c r="P1489" s="2">
        <v>9.99</v>
      </c>
      <c r="Q1489" s="36">
        <v>2</v>
      </c>
      <c r="R1489" s="2">
        <f t="shared" si="70"/>
        <v>19.98</v>
      </c>
      <c r="S1489" s="36" t="str">
        <f t="shared" si="71"/>
        <v>Small</v>
      </c>
    </row>
    <row r="1490" spans="1:19" x14ac:dyDescent="0.45">
      <c r="A1490" s="36">
        <v>59939</v>
      </c>
      <c r="B1490" s="1">
        <v>42351</v>
      </c>
      <c r="C1490" t="s">
        <v>913</v>
      </c>
      <c r="D1490" t="s">
        <v>160</v>
      </c>
      <c r="E1490" s="36" t="str">
        <f t="shared" si="69"/>
        <v>Oscar Foster</v>
      </c>
      <c r="F1490" s="36" t="s">
        <v>94</v>
      </c>
      <c r="G1490" s="36" t="s">
        <v>49</v>
      </c>
      <c r="H1490" s="36" t="s">
        <v>56</v>
      </c>
      <c r="I1490" s="36" t="s">
        <v>661</v>
      </c>
      <c r="J1490" s="36" t="s">
        <v>662</v>
      </c>
      <c r="K1490" s="36" t="s">
        <v>591</v>
      </c>
      <c r="L1490" s="36" t="s">
        <v>31</v>
      </c>
      <c r="M1490" s="36" t="s">
        <v>592</v>
      </c>
      <c r="N1490" s="36" t="s">
        <v>574</v>
      </c>
      <c r="O1490" s="2">
        <v>13.09</v>
      </c>
      <c r="P1490" s="2">
        <v>34.99</v>
      </c>
      <c r="Q1490" s="36">
        <v>1</v>
      </c>
      <c r="R1490" s="2">
        <f t="shared" si="70"/>
        <v>34.99</v>
      </c>
      <c r="S1490" s="36" t="str">
        <f t="shared" si="71"/>
        <v>Small</v>
      </c>
    </row>
    <row r="1491" spans="1:19" x14ac:dyDescent="0.45">
      <c r="A1491" s="36">
        <v>59945</v>
      </c>
      <c r="B1491" s="1">
        <v>42351</v>
      </c>
      <c r="C1491" t="s">
        <v>440</v>
      </c>
      <c r="D1491" t="s">
        <v>47</v>
      </c>
      <c r="E1491" s="36" t="str">
        <f t="shared" si="69"/>
        <v>Kelvin Li</v>
      </c>
      <c r="F1491" s="36" t="s">
        <v>88</v>
      </c>
      <c r="G1491" s="36" t="s">
        <v>89</v>
      </c>
      <c r="H1491" s="36" t="s">
        <v>89</v>
      </c>
      <c r="I1491" s="36" t="s">
        <v>594</v>
      </c>
      <c r="J1491" s="36" t="s">
        <v>595</v>
      </c>
      <c r="K1491" s="36" t="s">
        <v>595</v>
      </c>
      <c r="M1491" s="36" t="s">
        <v>573</v>
      </c>
      <c r="N1491" s="36" t="s">
        <v>574</v>
      </c>
      <c r="O1491" s="2">
        <v>1.49</v>
      </c>
      <c r="P1491" s="2">
        <v>3.99</v>
      </c>
      <c r="Q1491" s="36">
        <v>4</v>
      </c>
      <c r="R1491" s="2">
        <f t="shared" si="70"/>
        <v>15.96</v>
      </c>
      <c r="S1491" s="36" t="str">
        <f t="shared" si="71"/>
        <v>Small</v>
      </c>
    </row>
    <row r="1492" spans="1:19" x14ac:dyDescent="0.45">
      <c r="A1492" s="36">
        <v>59945</v>
      </c>
      <c r="B1492" s="1">
        <v>42351</v>
      </c>
      <c r="C1492" t="s">
        <v>440</v>
      </c>
      <c r="D1492" t="s">
        <v>47</v>
      </c>
      <c r="E1492" s="36" t="str">
        <f t="shared" si="69"/>
        <v>Kelvin Li</v>
      </c>
      <c r="F1492" s="36" t="s">
        <v>88</v>
      </c>
      <c r="G1492" s="36" t="s">
        <v>89</v>
      </c>
      <c r="H1492" s="36" t="s">
        <v>89</v>
      </c>
      <c r="I1492" s="36" t="s">
        <v>663</v>
      </c>
      <c r="J1492" s="36" t="s">
        <v>664</v>
      </c>
      <c r="K1492" s="36" t="s">
        <v>665</v>
      </c>
      <c r="M1492" s="36" t="s">
        <v>573</v>
      </c>
      <c r="N1492" s="36" t="s">
        <v>574</v>
      </c>
      <c r="O1492" s="2">
        <v>0.86</v>
      </c>
      <c r="P1492" s="2">
        <v>2.29</v>
      </c>
      <c r="Q1492" s="36">
        <v>1</v>
      </c>
      <c r="R1492" s="2">
        <f t="shared" si="70"/>
        <v>2.29</v>
      </c>
      <c r="S1492" s="36" t="str">
        <f t="shared" si="71"/>
        <v>Small</v>
      </c>
    </row>
    <row r="1493" spans="1:19" x14ac:dyDescent="0.45">
      <c r="A1493" s="36">
        <v>59958</v>
      </c>
      <c r="B1493" s="1">
        <v>42351</v>
      </c>
      <c r="C1493" t="s">
        <v>898</v>
      </c>
      <c r="D1493" t="s">
        <v>104</v>
      </c>
      <c r="E1493" s="36" t="str">
        <f t="shared" si="69"/>
        <v>Roy Rubio</v>
      </c>
      <c r="F1493" s="36" t="s">
        <v>230</v>
      </c>
      <c r="G1493" s="36" t="s">
        <v>89</v>
      </c>
      <c r="H1493" s="36" t="s">
        <v>89</v>
      </c>
      <c r="I1493" s="36" t="s">
        <v>817</v>
      </c>
      <c r="J1493" s="36" t="s">
        <v>818</v>
      </c>
      <c r="K1493" s="36" t="s">
        <v>696</v>
      </c>
      <c r="L1493" s="36" t="s">
        <v>532</v>
      </c>
      <c r="M1493" s="36" t="s">
        <v>579</v>
      </c>
      <c r="N1493" s="36" t="s">
        <v>25</v>
      </c>
      <c r="O1493" s="2">
        <v>461.44</v>
      </c>
      <c r="P1493" s="2">
        <v>742.35</v>
      </c>
      <c r="Q1493" s="36">
        <v>1</v>
      </c>
      <c r="R1493" s="2">
        <f t="shared" si="70"/>
        <v>742.35</v>
      </c>
      <c r="S1493" s="36" t="str">
        <f t="shared" si="71"/>
        <v>Medium</v>
      </c>
    </row>
    <row r="1494" spans="1:19" x14ac:dyDescent="0.45">
      <c r="A1494" s="36">
        <v>59958</v>
      </c>
      <c r="B1494" s="1">
        <v>42351</v>
      </c>
      <c r="C1494" t="s">
        <v>898</v>
      </c>
      <c r="D1494" t="s">
        <v>104</v>
      </c>
      <c r="E1494" s="36" t="str">
        <f t="shared" si="69"/>
        <v>Roy Rubio</v>
      </c>
      <c r="F1494" s="36" t="s">
        <v>230</v>
      </c>
      <c r="G1494" s="36" t="s">
        <v>89</v>
      </c>
      <c r="H1494" s="36" t="s">
        <v>89</v>
      </c>
      <c r="I1494" s="36" t="s">
        <v>589</v>
      </c>
      <c r="J1494" s="36" t="s">
        <v>590</v>
      </c>
      <c r="K1494" s="36" t="s">
        <v>591</v>
      </c>
      <c r="L1494" s="36" t="s">
        <v>45</v>
      </c>
      <c r="M1494" s="36" t="s">
        <v>592</v>
      </c>
      <c r="N1494" s="36" t="s">
        <v>574</v>
      </c>
      <c r="O1494" s="2">
        <v>13.09</v>
      </c>
      <c r="P1494" s="2">
        <v>34.99</v>
      </c>
      <c r="Q1494" s="36">
        <v>2</v>
      </c>
      <c r="R1494" s="2">
        <f t="shared" si="70"/>
        <v>69.98</v>
      </c>
      <c r="S1494" s="36" t="str">
        <f t="shared" si="71"/>
        <v>Small</v>
      </c>
    </row>
    <row r="1495" spans="1:19" x14ac:dyDescent="0.45">
      <c r="A1495" s="36">
        <v>59958</v>
      </c>
      <c r="B1495" s="1">
        <v>42351</v>
      </c>
      <c r="C1495" t="s">
        <v>898</v>
      </c>
      <c r="D1495" t="s">
        <v>104</v>
      </c>
      <c r="E1495" s="36" t="str">
        <f t="shared" si="69"/>
        <v>Roy Rubio</v>
      </c>
      <c r="F1495" s="36" t="s">
        <v>230</v>
      </c>
      <c r="G1495" s="36" t="s">
        <v>89</v>
      </c>
      <c r="H1495" s="36" t="s">
        <v>89</v>
      </c>
      <c r="I1495" s="36" t="s">
        <v>629</v>
      </c>
      <c r="J1495" s="36" t="s">
        <v>630</v>
      </c>
      <c r="K1495" s="36" t="s">
        <v>631</v>
      </c>
      <c r="L1495" s="36" t="s">
        <v>632</v>
      </c>
      <c r="M1495" s="36" t="s">
        <v>633</v>
      </c>
      <c r="N1495" s="36" t="s">
        <v>588</v>
      </c>
      <c r="O1495" s="2">
        <v>6.92</v>
      </c>
      <c r="P1495" s="2">
        <v>8.99</v>
      </c>
      <c r="Q1495" s="36">
        <v>1</v>
      </c>
      <c r="R1495" s="2">
        <f t="shared" si="70"/>
        <v>8.99</v>
      </c>
      <c r="S1495" s="36" t="str">
        <f t="shared" si="71"/>
        <v>Small</v>
      </c>
    </row>
    <row r="1496" spans="1:19" x14ac:dyDescent="0.45">
      <c r="A1496" s="36">
        <v>59960</v>
      </c>
      <c r="B1496" s="1">
        <v>42351</v>
      </c>
      <c r="C1496" t="s">
        <v>958</v>
      </c>
      <c r="D1496" t="s">
        <v>218</v>
      </c>
      <c r="E1496" s="36" t="str">
        <f t="shared" si="69"/>
        <v>Clayton Deng</v>
      </c>
      <c r="F1496" s="36" t="s">
        <v>69</v>
      </c>
      <c r="G1496" s="36" t="s">
        <v>19</v>
      </c>
      <c r="H1496" s="36" t="s">
        <v>19</v>
      </c>
      <c r="I1496" s="36" t="s">
        <v>596</v>
      </c>
      <c r="J1496" s="36" t="s">
        <v>597</v>
      </c>
      <c r="K1496" s="36" t="s">
        <v>597</v>
      </c>
      <c r="M1496" s="36" t="s">
        <v>573</v>
      </c>
      <c r="N1496" s="36" t="s">
        <v>574</v>
      </c>
      <c r="O1496" s="2">
        <v>12.19</v>
      </c>
      <c r="P1496" s="2">
        <v>32.6</v>
      </c>
      <c r="Q1496" s="36">
        <v>2</v>
      </c>
      <c r="R1496" s="2">
        <f t="shared" si="70"/>
        <v>65.2</v>
      </c>
      <c r="S1496" s="36" t="str">
        <f t="shared" si="71"/>
        <v>Small</v>
      </c>
    </row>
    <row r="1497" spans="1:19" x14ac:dyDescent="0.45">
      <c r="A1497" s="36">
        <v>59960</v>
      </c>
      <c r="B1497" s="1">
        <v>42351</v>
      </c>
      <c r="C1497" t="s">
        <v>958</v>
      </c>
      <c r="D1497" t="s">
        <v>218</v>
      </c>
      <c r="E1497" s="36" t="str">
        <f t="shared" si="69"/>
        <v>Clayton Deng</v>
      </c>
      <c r="F1497" s="36" t="s">
        <v>69</v>
      </c>
      <c r="G1497" s="36" t="s">
        <v>19</v>
      </c>
      <c r="H1497" s="36" t="s">
        <v>19</v>
      </c>
      <c r="I1497" s="36" t="s">
        <v>594</v>
      </c>
      <c r="J1497" s="36" t="s">
        <v>595</v>
      </c>
      <c r="K1497" s="36" t="s">
        <v>595</v>
      </c>
      <c r="M1497" s="36" t="s">
        <v>573</v>
      </c>
      <c r="N1497" s="36" t="s">
        <v>574</v>
      </c>
      <c r="O1497" s="2">
        <v>1.49</v>
      </c>
      <c r="P1497" s="2">
        <v>3.99</v>
      </c>
      <c r="Q1497" s="36">
        <v>1</v>
      </c>
      <c r="R1497" s="2">
        <f t="shared" si="70"/>
        <v>3.99</v>
      </c>
      <c r="S1497" s="36" t="str">
        <f t="shared" si="71"/>
        <v>Small</v>
      </c>
    </row>
    <row r="1498" spans="1:19" x14ac:dyDescent="0.45">
      <c r="A1498" s="36">
        <v>59960</v>
      </c>
      <c r="B1498" s="1">
        <v>42351</v>
      </c>
      <c r="C1498" t="s">
        <v>958</v>
      </c>
      <c r="D1498" t="s">
        <v>218</v>
      </c>
      <c r="E1498" s="36" t="str">
        <f t="shared" si="69"/>
        <v>Clayton Deng</v>
      </c>
      <c r="F1498" s="36" t="s">
        <v>69</v>
      </c>
      <c r="G1498" s="36" t="s">
        <v>19</v>
      </c>
      <c r="H1498" s="36" t="s">
        <v>19</v>
      </c>
      <c r="I1498" s="36" t="s">
        <v>326</v>
      </c>
      <c r="J1498" s="36" t="s">
        <v>327</v>
      </c>
      <c r="K1498" s="36" t="s">
        <v>309</v>
      </c>
      <c r="L1498" s="36" t="s">
        <v>45</v>
      </c>
      <c r="M1498" s="36" t="s">
        <v>32</v>
      </c>
      <c r="N1498" s="36" t="s">
        <v>25</v>
      </c>
      <c r="O1498" s="2">
        <v>1554.95</v>
      </c>
      <c r="P1498" s="2">
        <v>2443.35</v>
      </c>
      <c r="Q1498" s="36">
        <v>1</v>
      </c>
      <c r="R1498" s="2">
        <f t="shared" si="70"/>
        <v>2443.35</v>
      </c>
      <c r="S1498" s="36" t="str">
        <f t="shared" si="71"/>
        <v>Large</v>
      </c>
    </row>
    <row r="1499" spans="1:19" x14ac:dyDescent="0.45">
      <c r="A1499" s="36">
        <v>59960</v>
      </c>
      <c r="B1499" s="1">
        <v>42351</v>
      </c>
      <c r="C1499" t="s">
        <v>958</v>
      </c>
      <c r="D1499" t="s">
        <v>218</v>
      </c>
      <c r="E1499" s="36" t="str">
        <f t="shared" si="69"/>
        <v>Clayton Deng</v>
      </c>
      <c r="F1499" s="36" t="s">
        <v>69</v>
      </c>
      <c r="G1499" s="36" t="s">
        <v>19</v>
      </c>
      <c r="H1499" s="36" t="s">
        <v>19</v>
      </c>
      <c r="I1499" s="36" t="s">
        <v>589</v>
      </c>
      <c r="J1499" s="36" t="s">
        <v>590</v>
      </c>
      <c r="K1499" s="36" t="s">
        <v>591</v>
      </c>
      <c r="L1499" s="36" t="s">
        <v>45</v>
      </c>
      <c r="M1499" s="36" t="s">
        <v>592</v>
      </c>
      <c r="N1499" s="36" t="s">
        <v>574</v>
      </c>
      <c r="O1499" s="2">
        <v>13.09</v>
      </c>
      <c r="P1499" s="2">
        <v>34.99</v>
      </c>
      <c r="Q1499" s="36">
        <v>1</v>
      </c>
      <c r="R1499" s="2">
        <f t="shared" si="70"/>
        <v>34.99</v>
      </c>
      <c r="S1499" s="36" t="str">
        <f t="shared" si="71"/>
        <v>Small</v>
      </c>
    </row>
    <row r="1500" spans="1:19" x14ac:dyDescent="0.45">
      <c r="A1500" s="36">
        <v>59977</v>
      </c>
      <c r="B1500" s="1">
        <v>42351</v>
      </c>
      <c r="C1500" t="s">
        <v>79</v>
      </c>
      <c r="D1500" t="s">
        <v>959</v>
      </c>
      <c r="E1500" s="36" t="str">
        <f t="shared" si="69"/>
        <v>Kelli Chander</v>
      </c>
      <c r="F1500" s="36" t="s">
        <v>40</v>
      </c>
      <c r="G1500" s="36" t="s">
        <v>41</v>
      </c>
      <c r="H1500" s="36" t="s">
        <v>41</v>
      </c>
      <c r="I1500" s="36" t="s">
        <v>611</v>
      </c>
      <c r="J1500" s="36" t="s">
        <v>612</v>
      </c>
      <c r="K1500" s="36" t="s">
        <v>570</v>
      </c>
      <c r="L1500" s="36" t="s">
        <v>45</v>
      </c>
      <c r="M1500" s="36" t="s">
        <v>32</v>
      </c>
      <c r="N1500" s="36" t="s">
        <v>25</v>
      </c>
      <c r="O1500" s="2">
        <v>343.65</v>
      </c>
      <c r="P1500" s="2">
        <v>539.99</v>
      </c>
      <c r="Q1500" s="36">
        <v>1</v>
      </c>
      <c r="R1500" s="2">
        <f t="shared" si="70"/>
        <v>539.99</v>
      </c>
      <c r="S1500" s="36" t="str">
        <f t="shared" si="71"/>
        <v>Medium</v>
      </c>
    </row>
    <row r="1501" spans="1:19" x14ac:dyDescent="0.45">
      <c r="A1501" s="36">
        <v>59977</v>
      </c>
      <c r="B1501" s="1">
        <v>42351</v>
      </c>
      <c r="C1501" t="s">
        <v>79</v>
      </c>
      <c r="D1501" t="s">
        <v>959</v>
      </c>
      <c r="E1501" s="36" t="str">
        <f t="shared" si="69"/>
        <v>Kelli Chander</v>
      </c>
      <c r="F1501" s="36" t="s">
        <v>40</v>
      </c>
      <c r="G1501" s="36" t="s">
        <v>41</v>
      </c>
      <c r="H1501" s="36" t="s">
        <v>41</v>
      </c>
      <c r="I1501" s="36" t="s">
        <v>613</v>
      </c>
      <c r="J1501" s="36" t="s">
        <v>614</v>
      </c>
      <c r="K1501" s="36" t="s">
        <v>614</v>
      </c>
      <c r="M1501" s="36" t="s">
        <v>615</v>
      </c>
      <c r="N1501" s="36" t="s">
        <v>574</v>
      </c>
      <c r="O1501" s="2">
        <v>3.36</v>
      </c>
      <c r="P1501" s="2">
        <v>8.99</v>
      </c>
      <c r="Q1501" s="36">
        <v>2</v>
      </c>
      <c r="R1501" s="2">
        <f t="shared" si="70"/>
        <v>17.98</v>
      </c>
      <c r="S1501" s="36" t="str">
        <f t="shared" si="71"/>
        <v>Small</v>
      </c>
    </row>
    <row r="1502" spans="1:19" x14ac:dyDescent="0.45">
      <c r="A1502" s="36">
        <v>59977</v>
      </c>
      <c r="B1502" s="1">
        <v>42351</v>
      </c>
      <c r="C1502" t="s">
        <v>79</v>
      </c>
      <c r="D1502" t="s">
        <v>959</v>
      </c>
      <c r="E1502" s="36" t="str">
        <f t="shared" si="69"/>
        <v>Kelli Chander</v>
      </c>
      <c r="F1502" s="36" t="s">
        <v>40</v>
      </c>
      <c r="G1502" s="36" t="s">
        <v>41</v>
      </c>
      <c r="H1502" s="36" t="s">
        <v>41</v>
      </c>
      <c r="I1502" s="36" t="s">
        <v>616</v>
      </c>
      <c r="J1502" s="36" t="s">
        <v>617</v>
      </c>
      <c r="K1502" s="36" t="s">
        <v>618</v>
      </c>
      <c r="M1502" s="36" t="s">
        <v>615</v>
      </c>
      <c r="N1502" s="36" t="s">
        <v>574</v>
      </c>
      <c r="O1502" s="2">
        <v>1.87</v>
      </c>
      <c r="P1502" s="2">
        <v>4.99</v>
      </c>
      <c r="Q1502" s="36">
        <v>1</v>
      </c>
      <c r="R1502" s="2">
        <f t="shared" si="70"/>
        <v>4.99</v>
      </c>
      <c r="S1502" s="36" t="str">
        <f t="shared" si="71"/>
        <v>Small</v>
      </c>
    </row>
    <row r="1503" spans="1:19" x14ac:dyDescent="0.45">
      <c r="A1503" s="36">
        <v>59984</v>
      </c>
      <c r="B1503" s="1">
        <v>42352</v>
      </c>
      <c r="C1503" t="s">
        <v>887</v>
      </c>
      <c r="D1503" t="s">
        <v>406</v>
      </c>
      <c r="E1503" s="36" t="str">
        <f t="shared" si="69"/>
        <v>Melody Diaz</v>
      </c>
      <c r="F1503" s="36" t="s">
        <v>159</v>
      </c>
      <c r="G1503" s="36" t="s">
        <v>89</v>
      </c>
      <c r="H1503" s="36" t="s">
        <v>89</v>
      </c>
      <c r="I1503" s="36" t="s">
        <v>412</v>
      </c>
      <c r="J1503" s="36" t="s">
        <v>413</v>
      </c>
      <c r="K1503" s="36" t="s">
        <v>341</v>
      </c>
      <c r="L1503" s="36" t="s">
        <v>23</v>
      </c>
      <c r="M1503" s="36" t="s">
        <v>24</v>
      </c>
      <c r="N1503" s="36" t="s">
        <v>25</v>
      </c>
      <c r="O1503" s="2">
        <v>1265.6199999999999</v>
      </c>
      <c r="P1503" s="2">
        <v>2319.9899999999998</v>
      </c>
      <c r="Q1503" s="36">
        <v>1</v>
      </c>
      <c r="R1503" s="2">
        <f t="shared" si="70"/>
        <v>2319.9899999999998</v>
      </c>
      <c r="S1503" s="36" t="str">
        <f t="shared" si="71"/>
        <v>Large</v>
      </c>
    </row>
    <row r="1504" spans="1:19" x14ac:dyDescent="0.45">
      <c r="A1504" s="36">
        <v>59984</v>
      </c>
      <c r="B1504" s="1">
        <v>42352</v>
      </c>
      <c r="C1504" t="s">
        <v>887</v>
      </c>
      <c r="D1504" t="s">
        <v>406</v>
      </c>
      <c r="E1504" s="36" t="str">
        <f t="shared" si="69"/>
        <v>Melody Diaz</v>
      </c>
      <c r="F1504" s="36" t="s">
        <v>159</v>
      </c>
      <c r="G1504" s="36" t="s">
        <v>89</v>
      </c>
      <c r="H1504" s="36" t="s">
        <v>89</v>
      </c>
      <c r="I1504" s="36" t="s">
        <v>648</v>
      </c>
      <c r="J1504" s="36" t="s">
        <v>649</v>
      </c>
      <c r="K1504" s="36" t="s">
        <v>649</v>
      </c>
      <c r="M1504" s="36" t="s">
        <v>615</v>
      </c>
      <c r="N1504" s="36" t="s">
        <v>574</v>
      </c>
      <c r="O1504" s="2">
        <v>3.74</v>
      </c>
      <c r="P1504" s="2">
        <v>9.99</v>
      </c>
      <c r="Q1504" s="36">
        <v>1</v>
      </c>
      <c r="R1504" s="2">
        <f t="shared" si="70"/>
        <v>9.99</v>
      </c>
      <c r="S1504" s="36" t="str">
        <f t="shared" si="71"/>
        <v>Small</v>
      </c>
    </row>
    <row r="1505" spans="1:19" x14ac:dyDescent="0.45">
      <c r="A1505" s="36">
        <v>59984</v>
      </c>
      <c r="B1505" s="1">
        <v>42352</v>
      </c>
      <c r="C1505" t="s">
        <v>887</v>
      </c>
      <c r="D1505" t="s">
        <v>406</v>
      </c>
      <c r="E1505" s="36" t="str">
        <f t="shared" si="69"/>
        <v>Melody Diaz</v>
      </c>
      <c r="F1505" s="36" t="s">
        <v>159</v>
      </c>
      <c r="G1505" s="36" t="s">
        <v>89</v>
      </c>
      <c r="H1505" s="36" t="s">
        <v>89</v>
      </c>
      <c r="I1505" s="36" t="s">
        <v>616</v>
      </c>
      <c r="J1505" s="36" t="s">
        <v>617</v>
      </c>
      <c r="K1505" s="36" t="s">
        <v>618</v>
      </c>
      <c r="M1505" s="36" t="s">
        <v>615</v>
      </c>
      <c r="N1505" s="36" t="s">
        <v>574</v>
      </c>
      <c r="O1505" s="2">
        <v>1.87</v>
      </c>
      <c r="P1505" s="2">
        <v>4.99</v>
      </c>
      <c r="Q1505" s="36">
        <v>2</v>
      </c>
      <c r="R1505" s="2">
        <f t="shared" si="70"/>
        <v>9.98</v>
      </c>
      <c r="S1505" s="36" t="str">
        <f t="shared" si="71"/>
        <v>Small</v>
      </c>
    </row>
    <row r="1506" spans="1:19" x14ac:dyDescent="0.45">
      <c r="A1506" s="36">
        <v>59984</v>
      </c>
      <c r="B1506" s="1">
        <v>42352</v>
      </c>
      <c r="C1506" t="s">
        <v>887</v>
      </c>
      <c r="D1506" t="s">
        <v>406</v>
      </c>
      <c r="E1506" s="36" t="str">
        <f t="shared" si="69"/>
        <v>Melody Diaz</v>
      </c>
      <c r="F1506" s="36" t="s">
        <v>159</v>
      </c>
      <c r="G1506" s="36" t="s">
        <v>89</v>
      </c>
      <c r="H1506" s="36" t="s">
        <v>89</v>
      </c>
      <c r="I1506" s="36" t="s">
        <v>589</v>
      </c>
      <c r="J1506" s="36" t="s">
        <v>590</v>
      </c>
      <c r="K1506" s="36" t="s">
        <v>591</v>
      </c>
      <c r="L1506" s="36" t="s">
        <v>45</v>
      </c>
      <c r="M1506" s="36" t="s">
        <v>592</v>
      </c>
      <c r="N1506" s="36" t="s">
        <v>574</v>
      </c>
      <c r="O1506" s="2">
        <v>13.09</v>
      </c>
      <c r="P1506" s="2">
        <v>34.99</v>
      </c>
      <c r="Q1506" s="36">
        <v>1</v>
      </c>
      <c r="R1506" s="2">
        <f t="shared" si="70"/>
        <v>34.99</v>
      </c>
      <c r="S1506" s="36" t="str">
        <f t="shared" si="71"/>
        <v>Small</v>
      </c>
    </row>
    <row r="1507" spans="1:19" x14ac:dyDescent="0.45">
      <c r="A1507" s="36">
        <v>59984</v>
      </c>
      <c r="B1507" s="1">
        <v>42352</v>
      </c>
      <c r="C1507" t="s">
        <v>887</v>
      </c>
      <c r="D1507" t="s">
        <v>406</v>
      </c>
      <c r="E1507" s="36" t="str">
        <f t="shared" si="69"/>
        <v>Melody Diaz</v>
      </c>
      <c r="F1507" s="36" t="s">
        <v>159</v>
      </c>
      <c r="G1507" s="36" t="s">
        <v>89</v>
      </c>
      <c r="H1507" s="36" t="s">
        <v>89</v>
      </c>
      <c r="I1507" s="36" t="s">
        <v>629</v>
      </c>
      <c r="J1507" s="36" t="s">
        <v>630</v>
      </c>
      <c r="K1507" s="36" t="s">
        <v>631</v>
      </c>
      <c r="L1507" s="36" t="s">
        <v>632</v>
      </c>
      <c r="M1507" s="36" t="s">
        <v>633</v>
      </c>
      <c r="N1507" s="36" t="s">
        <v>588</v>
      </c>
      <c r="O1507" s="2">
        <v>6.92</v>
      </c>
      <c r="P1507" s="2">
        <v>8.99</v>
      </c>
      <c r="Q1507" s="36">
        <v>1</v>
      </c>
      <c r="R1507" s="2">
        <f t="shared" si="70"/>
        <v>8.99</v>
      </c>
      <c r="S1507" s="36" t="str">
        <f t="shared" si="71"/>
        <v>Small</v>
      </c>
    </row>
    <row r="1508" spans="1:19" x14ac:dyDescent="0.45">
      <c r="A1508" s="36">
        <v>60000</v>
      </c>
      <c r="B1508" s="1">
        <v>42352</v>
      </c>
      <c r="C1508" t="s">
        <v>90</v>
      </c>
      <c r="D1508" t="s">
        <v>46</v>
      </c>
      <c r="E1508" s="36" t="str">
        <f t="shared" si="69"/>
        <v>Brianna Jackson</v>
      </c>
      <c r="F1508" s="36" t="s">
        <v>215</v>
      </c>
      <c r="G1508" s="36" t="s">
        <v>216</v>
      </c>
      <c r="H1508" s="36" t="s">
        <v>216</v>
      </c>
      <c r="I1508" s="36" t="s">
        <v>648</v>
      </c>
      <c r="J1508" s="36" t="s">
        <v>649</v>
      </c>
      <c r="K1508" s="36" t="s">
        <v>649</v>
      </c>
      <c r="M1508" s="36" t="s">
        <v>615</v>
      </c>
      <c r="N1508" s="36" t="s">
        <v>574</v>
      </c>
      <c r="O1508" s="2">
        <v>3.74</v>
      </c>
      <c r="P1508" s="2">
        <v>9.99</v>
      </c>
      <c r="Q1508" s="36">
        <v>1</v>
      </c>
      <c r="R1508" s="2">
        <f t="shared" si="70"/>
        <v>9.99</v>
      </c>
      <c r="S1508" s="36" t="str">
        <f t="shared" si="71"/>
        <v>Small</v>
      </c>
    </row>
    <row r="1509" spans="1:19" x14ac:dyDescent="0.45">
      <c r="A1509" s="36">
        <v>60000</v>
      </c>
      <c r="B1509" s="1">
        <v>42352</v>
      </c>
      <c r="C1509" t="s">
        <v>90</v>
      </c>
      <c r="D1509" t="s">
        <v>46</v>
      </c>
      <c r="E1509" s="36" t="str">
        <f t="shared" si="69"/>
        <v>Brianna Jackson</v>
      </c>
      <c r="F1509" s="36" t="s">
        <v>215</v>
      </c>
      <c r="G1509" s="36" t="s">
        <v>216</v>
      </c>
      <c r="H1509" s="36" t="s">
        <v>216</v>
      </c>
      <c r="I1509" s="36" t="s">
        <v>616</v>
      </c>
      <c r="J1509" s="36" t="s">
        <v>617</v>
      </c>
      <c r="K1509" s="36" t="s">
        <v>618</v>
      </c>
      <c r="M1509" s="36" t="s">
        <v>615</v>
      </c>
      <c r="N1509" s="36" t="s">
        <v>574</v>
      </c>
      <c r="O1509" s="2">
        <v>1.87</v>
      </c>
      <c r="P1509" s="2">
        <v>4.99</v>
      </c>
      <c r="Q1509" s="36">
        <v>1</v>
      </c>
      <c r="R1509" s="2">
        <f t="shared" si="70"/>
        <v>4.99</v>
      </c>
      <c r="S1509" s="36" t="str">
        <f t="shared" si="71"/>
        <v>Small</v>
      </c>
    </row>
    <row r="1510" spans="1:19" x14ac:dyDescent="0.45">
      <c r="A1510" s="36">
        <v>60000</v>
      </c>
      <c r="B1510" s="1">
        <v>42352</v>
      </c>
      <c r="C1510" t="s">
        <v>90</v>
      </c>
      <c r="D1510" t="s">
        <v>46</v>
      </c>
      <c r="E1510" s="36" t="str">
        <f t="shared" si="69"/>
        <v>Brianna Jackson</v>
      </c>
      <c r="F1510" s="36" t="s">
        <v>215</v>
      </c>
      <c r="G1510" s="36" t="s">
        <v>216</v>
      </c>
      <c r="H1510" s="36" t="s">
        <v>216</v>
      </c>
      <c r="I1510" s="36" t="s">
        <v>707</v>
      </c>
      <c r="J1510" s="36" t="s">
        <v>708</v>
      </c>
      <c r="K1510" s="36" t="s">
        <v>709</v>
      </c>
      <c r="M1510" s="36" t="s">
        <v>710</v>
      </c>
      <c r="N1510" s="36" t="s">
        <v>574</v>
      </c>
      <c r="O1510" s="2">
        <v>2.97</v>
      </c>
      <c r="P1510" s="2">
        <v>7.95</v>
      </c>
      <c r="Q1510" s="36">
        <v>2</v>
      </c>
      <c r="R1510" s="2">
        <f t="shared" si="70"/>
        <v>15.9</v>
      </c>
      <c r="S1510" s="36" t="str">
        <f t="shared" si="71"/>
        <v>Small</v>
      </c>
    </row>
    <row r="1511" spans="1:19" x14ac:dyDescent="0.45">
      <c r="A1511" s="36">
        <v>60010</v>
      </c>
      <c r="B1511" s="1">
        <v>42352</v>
      </c>
      <c r="C1511" t="s">
        <v>634</v>
      </c>
      <c r="D1511" t="s">
        <v>60</v>
      </c>
      <c r="E1511" s="36" t="str">
        <f t="shared" si="69"/>
        <v>Troy Perez</v>
      </c>
      <c r="F1511" s="36" t="s">
        <v>394</v>
      </c>
      <c r="G1511" s="36" t="s">
        <v>82</v>
      </c>
      <c r="H1511" s="36" t="s">
        <v>82</v>
      </c>
      <c r="I1511" s="36" t="s">
        <v>683</v>
      </c>
      <c r="J1511" s="36" t="s">
        <v>684</v>
      </c>
      <c r="K1511" s="36" t="s">
        <v>684</v>
      </c>
      <c r="M1511" s="36" t="s">
        <v>573</v>
      </c>
      <c r="N1511" s="36" t="s">
        <v>574</v>
      </c>
      <c r="O1511" s="2">
        <v>1.87</v>
      </c>
      <c r="P1511" s="2">
        <v>4.99</v>
      </c>
      <c r="Q1511" s="36">
        <v>1</v>
      </c>
      <c r="R1511" s="2">
        <f t="shared" si="70"/>
        <v>4.99</v>
      </c>
      <c r="S1511" s="36" t="str">
        <f t="shared" si="71"/>
        <v>Small</v>
      </c>
    </row>
    <row r="1512" spans="1:19" x14ac:dyDescent="0.45">
      <c r="A1512" s="36">
        <v>60010</v>
      </c>
      <c r="B1512" s="1">
        <v>42352</v>
      </c>
      <c r="C1512" t="s">
        <v>634</v>
      </c>
      <c r="D1512" t="s">
        <v>60</v>
      </c>
      <c r="E1512" s="36" t="str">
        <f t="shared" si="69"/>
        <v>Troy Perez</v>
      </c>
      <c r="F1512" s="36" t="s">
        <v>394</v>
      </c>
      <c r="G1512" s="36" t="s">
        <v>82</v>
      </c>
      <c r="H1512" s="36" t="s">
        <v>82</v>
      </c>
      <c r="I1512" s="36" t="s">
        <v>663</v>
      </c>
      <c r="J1512" s="36" t="s">
        <v>664</v>
      </c>
      <c r="K1512" s="36" t="s">
        <v>665</v>
      </c>
      <c r="M1512" s="36" t="s">
        <v>573</v>
      </c>
      <c r="N1512" s="36" t="s">
        <v>574</v>
      </c>
      <c r="O1512" s="2">
        <v>0.86</v>
      </c>
      <c r="P1512" s="2">
        <v>2.29</v>
      </c>
      <c r="Q1512" s="36">
        <v>3</v>
      </c>
      <c r="R1512" s="2">
        <f t="shared" si="70"/>
        <v>6.87</v>
      </c>
      <c r="S1512" s="36" t="str">
        <f t="shared" si="71"/>
        <v>Small</v>
      </c>
    </row>
    <row r="1513" spans="1:19" x14ac:dyDescent="0.45">
      <c r="A1513" s="36">
        <v>60020</v>
      </c>
      <c r="B1513" s="1">
        <v>42352</v>
      </c>
      <c r="C1513" t="s">
        <v>448</v>
      </c>
      <c r="D1513" t="s">
        <v>765</v>
      </c>
      <c r="E1513" s="36" t="str">
        <f t="shared" si="69"/>
        <v>Jasmine White</v>
      </c>
      <c r="F1513" s="36" t="s">
        <v>94</v>
      </c>
      <c r="G1513" s="36" t="s">
        <v>49</v>
      </c>
      <c r="H1513" s="36" t="s">
        <v>56</v>
      </c>
      <c r="I1513" s="36" t="s">
        <v>661</v>
      </c>
      <c r="J1513" s="36" t="s">
        <v>662</v>
      </c>
      <c r="K1513" s="36" t="s">
        <v>591</v>
      </c>
      <c r="L1513" s="36" t="s">
        <v>31</v>
      </c>
      <c r="M1513" s="36" t="s">
        <v>592</v>
      </c>
      <c r="N1513" s="36" t="s">
        <v>574</v>
      </c>
      <c r="O1513" s="2">
        <v>13.09</v>
      </c>
      <c r="P1513" s="2">
        <v>34.99</v>
      </c>
      <c r="Q1513" s="36">
        <v>4</v>
      </c>
      <c r="R1513" s="2">
        <f t="shared" si="70"/>
        <v>139.96</v>
      </c>
      <c r="S1513" s="36" t="str">
        <f t="shared" si="71"/>
        <v>Small</v>
      </c>
    </row>
    <row r="1514" spans="1:19" x14ac:dyDescent="0.45">
      <c r="A1514" s="36">
        <v>60020</v>
      </c>
      <c r="B1514" s="1">
        <v>42352</v>
      </c>
      <c r="C1514" t="s">
        <v>448</v>
      </c>
      <c r="D1514" t="s">
        <v>765</v>
      </c>
      <c r="E1514" s="36" t="str">
        <f t="shared" si="69"/>
        <v>Jasmine White</v>
      </c>
      <c r="F1514" s="36" t="s">
        <v>94</v>
      </c>
      <c r="G1514" s="36" t="s">
        <v>49</v>
      </c>
      <c r="H1514" s="36" t="s">
        <v>56</v>
      </c>
      <c r="I1514" s="36" t="s">
        <v>365</v>
      </c>
      <c r="J1514" s="36" t="s">
        <v>366</v>
      </c>
      <c r="K1514" s="36" t="s">
        <v>341</v>
      </c>
      <c r="L1514" s="36" t="s">
        <v>23</v>
      </c>
      <c r="M1514" s="36" t="s">
        <v>24</v>
      </c>
      <c r="N1514" s="36" t="s">
        <v>25</v>
      </c>
      <c r="O1514" s="2">
        <v>1265.6199999999999</v>
      </c>
      <c r="P1514" s="2">
        <v>2319.9899999999998</v>
      </c>
      <c r="Q1514" s="36">
        <v>1</v>
      </c>
      <c r="R1514" s="2">
        <f t="shared" si="70"/>
        <v>2319.9899999999998</v>
      </c>
      <c r="S1514" s="36" t="str">
        <f t="shared" si="71"/>
        <v>Large</v>
      </c>
    </row>
    <row r="1515" spans="1:19" x14ac:dyDescent="0.45">
      <c r="A1515" s="36">
        <v>60025</v>
      </c>
      <c r="B1515" s="1">
        <v>42352</v>
      </c>
      <c r="C1515" t="s">
        <v>468</v>
      </c>
      <c r="D1515" t="s">
        <v>329</v>
      </c>
      <c r="E1515" s="36" t="str">
        <f t="shared" si="69"/>
        <v>Alfredo Suarez</v>
      </c>
      <c r="F1515" s="36" t="s">
        <v>18</v>
      </c>
      <c r="G1515" s="36" t="s">
        <v>19</v>
      </c>
      <c r="H1515" s="36" t="s">
        <v>19</v>
      </c>
      <c r="I1515" s="36" t="s">
        <v>881</v>
      </c>
      <c r="J1515" s="36" t="s">
        <v>882</v>
      </c>
      <c r="K1515" s="36" t="s">
        <v>622</v>
      </c>
      <c r="L1515" s="36" t="s">
        <v>317</v>
      </c>
      <c r="M1515" s="36" t="s">
        <v>32</v>
      </c>
      <c r="N1515" s="36" t="s">
        <v>25</v>
      </c>
      <c r="O1515" s="2">
        <v>1082.51</v>
      </c>
      <c r="P1515" s="2">
        <v>1700.99</v>
      </c>
      <c r="Q1515" s="36">
        <v>1</v>
      </c>
      <c r="R1515" s="2">
        <f t="shared" si="70"/>
        <v>1700.99</v>
      </c>
      <c r="S1515" s="36" t="str">
        <f t="shared" si="71"/>
        <v>Large</v>
      </c>
    </row>
    <row r="1516" spans="1:19" x14ac:dyDescent="0.45">
      <c r="A1516" s="36">
        <v>60025</v>
      </c>
      <c r="B1516" s="1">
        <v>42352</v>
      </c>
      <c r="C1516" t="s">
        <v>468</v>
      </c>
      <c r="D1516" t="s">
        <v>329</v>
      </c>
      <c r="E1516" s="36" t="str">
        <f t="shared" si="69"/>
        <v>Alfredo Suarez</v>
      </c>
      <c r="F1516" s="36" t="s">
        <v>18</v>
      </c>
      <c r="G1516" s="36" t="s">
        <v>19</v>
      </c>
      <c r="H1516" s="36" t="s">
        <v>19</v>
      </c>
      <c r="I1516" s="36" t="s">
        <v>608</v>
      </c>
      <c r="J1516" s="36" t="s">
        <v>609</v>
      </c>
      <c r="K1516" s="36" t="s">
        <v>591</v>
      </c>
      <c r="L1516" s="36" t="s">
        <v>532</v>
      </c>
      <c r="M1516" s="36" t="s">
        <v>592</v>
      </c>
      <c r="N1516" s="36" t="s">
        <v>574</v>
      </c>
      <c r="O1516" s="2">
        <v>13.09</v>
      </c>
      <c r="P1516" s="2">
        <v>34.99</v>
      </c>
      <c r="Q1516" s="36">
        <v>1</v>
      </c>
      <c r="R1516" s="2">
        <f t="shared" si="70"/>
        <v>34.99</v>
      </c>
      <c r="S1516" s="36" t="str">
        <f t="shared" si="71"/>
        <v>Small</v>
      </c>
    </row>
    <row r="1517" spans="1:19" x14ac:dyDescent="0.45">
      <c r="A1517" s="36">
        <v>60042</v>
      </c>
      <c r="B1517" s="1">
        <v>42352</v>
      </c>
      <c r="C1517" t="s">
        <v>135</v>
      </c>
      <c r="D1517" t="s">
        <v>212</v>
      </c>
      <c r="E1517" s="36" t="str">
        <f t="shared" si="69"/>
        <v>Leah Ye</v>
      </c>
      <c r="F1517" s="36" t="s">
        <v>35</v>
      </c>
      <c r="G1517" s="36" t="s">
        <v>19</v>
      </c>
      <c r="H1517" s="36" t="s">
        <v>19</v>
      </c>
      <c r="I1517" s="36" t="s">
        <v>658</v>
      </c>
      <c r="J1517" s="36" t="s">
        <v>659</v>
      </c>
      <c r="K1517" s="36" t="s">
        <v>660</v>
      </c>
      <c r="L1517" s="36" t="s">
        <v>532</v>
      </c>
      <c r="M1517" s="36" t="s">
        <v>579</v>
      </c>
      <c r="N1517" s="36" t="s">
        <v>25</v>
      </c>
      <c r="O1517" s="2">
        <v>1481.94</v>
      </c>
      <c r="P1517" s="2">
        <v>2384.0700000000002</v>
      </c>
      <c r="Q1517" s="36">
        <v>1</v>
      </c>
      <c r="R1517" s="2">
        <f t="shared" si="70"/>
        <v>2384.0700000000002</v>
      </c>
      <c r="S1517" s="36" t="str">
        <f t="shared" si="71"/>
        <v>Large</v>
      </c>
    </row>
    <row r="1518" spans="1:19" x14ac:dyDescent="0.45">
      <c r="A1518" s="36">
        <v>60042</v>
      </c>
      <c r="B1518" s="1">
        <v>42352</v>
      </c>
      <c r="C1518" t="s">
        <v>135</v>
      </c>
      <c r="D1518" t="s">
        <v>212</v>
      </c>
      <c r="E1518" s="36" t="str">
        <f t="shared" si="69"/>
        <v>Leah Ye</v>
      </c>
      <c r="F1518" s="36" t="s">
        <v>35</v>
      </c>
      <c r="G1518" s="36" t="s">
        <v>19</v>
      </c>
      <c r="H1518" s="36" t="s">
        <v>19</v>
      </c>
      <c r="I1518" s="36" t="s">
        <v>661</v>
      </c>
      <c r="J1518" s="36" t="s">
        <v>662</v>
      </c>
      <c r="K1518" s="36" t="s">
        <v>591</v>
      </c>
      <c r="L1518" s="36" t="s">
        <v>31</v>
      </c>
      <c r="M1518" s="36" t="s">
        <v>592</v>
      </c>
      <c r="N1518" s="36" t="s">
        <v>574</v>
      </c>
      <c r="O1518" s="2">
        <v>13.09</v>
      </c>
      <c r="P1518" s="2">
        <v>34.99</v>
      </c>
      <c r="Q1518" s="36">
        <v>2</v>
      </c>
      <c r="R1518" s="2">
        <f t="shared" si="70"/>
        <v>69.98</v>
      </c>
      <c r="S1518" s="36" t="str">
        <f t="shared" si="71"/>
        <v>Small</v>
      </c>
    </row>
    <row r="1519" spans="1:19" x14ac:dyDescent="0.45">
      <c r="A1519" s="36">
        <v>60049</v>
      </c>
      <c r="B1519" s="1">
        <v>42353</v>
      </c>
      <c r="C1519" t="s">
        <v>960</v>
      </c>
      <c r="D1519" t="s">
        <v>368</v>
      </c>
      <c r="E1519" s="36" t="str">
        <f t="shared" si="69"/>
        <v>Alexis Hayes</v>
      </c>
      <c r="F1519" s="36" t="s">
        <v>35</v>
      </c>
      <c r="G1519" s="36" t="s">
        <v>19</v>
      </c>
      <c r="H1519" s="36" t="s">
        <v>19</v>
      </c>
      <c r="I1519" s="36" t="s">
        <v>705</v>
      </c>
      <c r="J1519" s="36" t="s">
        <v>706</v>
      </c>
      <c r="K1519" s="36" t="s">
        <v>706</v>
      </c>
      <c r="M1519" s="36" t="s">
        <v>573</v>
      </c>
      <c r="N1519" s="36" t="s">
        <v>574</v>
      </c>
      <c r="O1519" s="2">
        <v>9.35</v>
      </c>
      <c r="P1519" s="2">
        <v>24.99</v>
      </c>
      <c r="Q1519" s="36">
        <v>1</v>
      </c>
      <c r="R1519" s="2">
        <f t="shared" si="70"/>
        <v>24.99</v>
      </c>
      <c r="S1519" s="36" t="str">
        <f t="shared" si="71"/>
        <v>Small</v>
      </c>
    </row>
    <row r="1520" spans="1:19" x14ac:dyDescent="0.45">
      <c r="A1520" s="36">
        <v>60049</v>
      </c>
      <c r="B1520" s="1">
        <v>42353</v>
      </c>
      <c r="C1520" t="s">
        <v>960</v>
      </c>
      <c r="D1520" t="s">
        <v>368</v>
      </c>
      <c r="E1520" s="36" t="str">
        <f t="shared" si="69"/>
        <v>Alexis Hayes</v>
      </c>
      <c r="F1520" s="36" t="s">
        <v>35</v>
      </c>
      <c r="G1520" s="36" t="s">
        <v>19</v>
      </c>
      <c r="H1520" s="36" t="s">
        <v>19</v>
      </c>
      <c r="I1520" s="36" t="s">
        <v>663</v>
      </c>
      <c r="J1520" s="36" t="s">
        <v>664</v>
      </c>
      <c r="K1520" s="36" t="s">
        <v>665</v>
      </c>
      <c r="M1520" s="36" t="s">
        <v>573</v>
      </c>
      <c r="N1520" s="36" t="s">
        <v>574</v>
      </c>
      <c r="O1520" s="2">
        <v>0.86</v>
      </c>
      <c r="P1520" s="2">
        <v>2.29</v>
      </c>
      <c r="Q1520" s="36">
        <v>2</v>
      </c>
      <c r="R1520" s="2">
        <f t="shared" si="70"/>
        <v>4.58</v>
      </c>
      <c r="S1520" s="36" t="str">
        <f t="shared" si="71"/>
        <v>Small</v>
      </c>
    </row>
    <row r="1521" spans="1:19" x14ac:dyDescent="0.45">
      <c r="A1521" s="36">
        <v>60059</v>
      </c>
      <c r="B1521" s="1">
        <v>42353</v>
      </c>
      <c r="C1521" t="s">
        <v>961</v>
      </c>
      <c r="D1521" t="s">
        <v>236</v>
      </c>
      <c r="E1521" s="36" t="str">
        <f t="shared" si="69"/>
        <v>Olivia Taylor</v>
      </c>
      <c r="F1521" s="36" t="s">
        <v>55</v>
      </c>
      <c r="G1521" s="36" t="s">
        <v>49</v>
      </c>
      <c r="H1521" s="36" t="s">
        <v>56</v>
      </c>
      <c r="I1521" s="36" t="s">
        <v>705</v>
      </c>
      <c r="J1521" s="36" t="s">
        <v>706</v>
      </c>
      <c r="K1521" s="36" t="s">
        <v>706</v>
      </c>
      <c r="M1521" s="36" t="s">
        <v>573</v>
      </c>
      <c r="N1521" s="36" t="s">
        <v>574</v>
      </c>
      <c r="O1521" s="2">
        <v>9.35</v>
      </c>
      <c r="P1521" s="2">
        <v>24.99</v>
      </c>
      <c r="Q1521" s="36">
        <v>2</v>
      </c>
      <c r="R1521" s="2">
        <f t="shared" si="70"/>
        <v>49.98</v>
      </c>
      <c r="S1521" s="36" t="str">
        <f t="shared" si="71"/>
        <v>Small</v>
      </c>
    </row>
    <row r="1522" spans="1:19" x14ac:dyDescent="0.45">
      <c r="A1522" s="36">
        <v>60072</v>
      </c>
      <c r="B1522" s="1">
        <v>42353</v>
      </c>
      <c r="C1522" t="s">
        <v>962</v>
      </c>
      <c r="D1522" t="s">
        <v>912</v>
      </c>
      <c r="E1522" s="36" t="str">
        <f t="shared" si="69"/>
        <v>Miranda Wood</v>
      </c>
      <c r="F1522" s="36" t="s">
        <v>48</v>
      </c>
      <c r="G1522" s="36" t="s">
        <v>49</v>
      </c>
      <c r="H1522" s="36" t="s">
        <v>50</v>
      </c>
      <c r="I1522" s="36" t="s">
        <v>683</v>
      </c>
      <c r="J1522" s="36" t="s">
        <v>684</v>
      </c>
      <c r="K1522" s="36" t="s">
        <v>684</v>
      </c>
      <c r="M1522" s="36" t="s">
        <v>573</v>
      </c>
      <c r="N1522" s="36" t="s">
        <v>574</v>
      </c>
      <c r="O1522" s="2">
        <v>1.87</v>
      </c>
      <c r="P1522" s="2">
        <v>4.99</v>
      </c>
      <c r="Q1522" s="36">
        <v>4</v>
      </c>
      <c r="R1522" s="2">
        <f t="shared" si="70"/>
        <v>19.96</v>
      </c>
      <c r="S1522" s="36" t="str">
        <f t="shared" si="71"/>
        <v>Small</v>
      </c>
    </row>
    <row r="1523" spans="1:19" x14ac:dyDescent="0.45">
      <c r="A1523" s="36">
        <v>60072</v>
      </c>
      <c r="B1523" s="1">
        <v>42353</v>
      </c>
      <c r="C1523" t="s">
        <v>962</v>
      </c>
      <c r="D1523" t="s">
        <v>912</v>
      </c>
      <c r="E1523" s="36" t="str">
        <f t="shared" si="69"/>
        <v>Miranda Wood</v>
      </c>
      <c r="F1523" s="36" t="s">
        <v>48</v>
      </c>
      <c r="G1523" s="36" t="s">
        <v>49</v>
      </c>
      <c r="H1523" s="36" t="s">
        <v>50</v>
      </c>
      <c r="I1523" s="36" t="s">
        <v>605</v>
      </c>
      <c r="J1523" s="36" t="s">
        <v>606</v>
      </c>
      <c r="K1523" s="36" t="s">
        <v>606</v>
      </c>
      <c r="M1523" s="36" t="s">
        <v>607</v>
      </c>
      <c r="N1523" s="36" t="s">
        <v>574</v>
      </c>
      <c r="O1523" s="2">
        <v>8.2200000000000006</v>
      </c>
      <c r="P1523" s="2">
        <v>21.98</v>
      </c>
      <c r="Q1523" s="36">
        <v>2</v>
      </c>
      <c r="R1523" s="2">
        <f t="shared" si="70"/>
        <v>43.96</v>
      </c>
      <c r="S1523" s="36" t="str">
        <f t="shared" si="71"/>
        <v>Small</v>
      </c>
    </row>
    <row r="1524" spans="1:19" x14ac:dyDescent="0.45">
      <c r="A1524" s="36">
        <v>60072</v>
      </c>
      <c r="B1524" s="1">
        <v>42353</v>
      </c>
      <c r="C1524" t="s">
        <v>962</v>
      </c>
      <c r="D1524" t="s">
        <v>912</v>
      </c>
      <c r="E1524" s="36" t="str">
        <f t="shared" si="69"/>
        <v>Miranda Wood</v>
      </c>
      <c r="F1524" s="36" t="s">
        <v>48</v>
      </c>
      <c r="G1524" s="36" t="s">
        <v>49</v>
      </c>
      <c r="H1524" s="36" t="s">
        <v>50</v>
      </c>
      <c r="I1524" s="36" t="s">
        <v>648</v>
      </c>
      <c r="J1524" s="36" t="s">
        <v>649</v>
      </c>
      <c r="K1524" s="36" t="s">
        <v>649</v>
      </c>
      <c r="M1524" s="36" t="s">
        <v>615</v>
      </c>
      <c r="N1524" s="36" t="s">
        <v>574</v>
      </c>
      <c r="O1524" s="2">
        <v>3.74</v>
      </c>
      <c r="P1524" s="2">
        <v>9.99</v>
      </c>
      <c r="Q1524" s="36">
        <v>2</v>
      </c>
      <c r="R1524" s="2">
        <f t="shared" si="70"/>
        <v>19.98</v>
      </c>
      <c r="S1524" s="36" t="str">
        <f t="shared" si="71"/>
        <v>Small</v>
      </c>
    </row>
    <row r="1525" spans="1:19" x14ac:dyDescent="0.45">
      <c r="A1525" s="36">
        <v>60072</v>
      </c>
      <c r="B1525" s="1">
        <v>42353</v>
      </c>
      <c r="C1525" t="s">
        <v>962</v>
      </c>
      <c r="D1525" t="s">
        <v>912</v>
      </c>
      <c r="E1525" s="36" t="str">
        <f t="shared" si="69"/>
        <v>Miranda Wood</v>
      </c>
      <c r="F1525" s="36" t="s">
        <v>48</v>
      </c>
      <c r="G1525" s="36" t="s">
        <v>49</v>
      </c>
      <c r="H1525" s="36" t="s">
        <v>50</v>
      </c>
      <c r="I1525" s="36" t="s">
        <v>616</v>
      </c>
      <c r="J1525" s="36" t="s">
        <v>617</v>
      </c>
      <c r="K1525" s="36" t="s">
        <v>618</v>
      </c>
      <c r="M1525" s="36" t="s">
        <v>615</v>
      </c>
      <c r="N1525" s="36" t="s">
        <v>574</v>
      </c>
      <c r="O1525" s="2">
        <v>1.87</v>
      </c>
      <c r="P1525" s="2">
        <v>4.99</v>
      </c>
      <c r="Q1525" s="36">
        <v>1</v>
      </c>
      <c r="R1525" s="2">
        <f t="shared" si="70"/>
        <v>4.99</v>
      </c>
      <c r="S1525" s="36" t="str">
        <f t="shared" si="71"/>
        <v>Small</v>
      </c>
    </row>
    <row r="1526" spans="1:19" x14ac:dyDescent="0.45">
      <c r="A1526" s="36">
        <v>60090</v>
      </c>
      <c r="B1526" s="1">
        <v>42353</v>
      </c>
      <c r="C1526" t="s">
        <v>299</v>
      </c>
      <c r="D1526" t="s">
        <v>269</v>
      </c>
      <c r="E1526" s="36" t="str">
        <f t="shared" si="69"/>
        <v>Isaiah Baker</v>
      </c>
      <c r="F1526" s="36" t="s">
        <v>215</v>
      </c>
      <c r="G1526" s="36" t="s">
        <v>216</v>
      </c>
      <c r="H1526" s="36" t="s">
        <v>216</v>
      </c>
      <c r="I1526" s="36" t="s">
        <v>686</v>
      </c>
      <c r="J1526" s="36" t="s">
        <v>687</v>
      </c>
      <c r="K1526" s="36" t="s">
        <v>687</v>
      </c>
      <c r="M1526" s="36" t="s">
        <v>573</v>
      </c>
      <c r="N1526" s="36" t="s">
        <v>574</v>
      </c>
      <c r="O1526" s="2">
        <v>13.09</v>
      </c>
      <c r="P1526" s="2">
        <v>35</v>
      </c>
      <c r="Q1526" s="36">
        <v>1</v>
      </c>
      <c r="R1526" s="2">
        <f t="shared" si="70"/>
        <v>35</v>
      </c>
      <c r="S1526" s="36" t="str">
        <f t="shared" si="71"/>
        <v>Small</v>
      </c>
    </row>
    <row r="1527" spans="1:19" x14ac:dyDescent="0.45">
      <c r="A1527" s="36">
        <v>60090</v>
      </c>
      <c r="B1527" s="1">
        <v>42353</v>
      </c>
      <c r="C1527" t="s">
        <v>299</v>
      </c>
      <c r="D1527" t="s">
        <v>269</v>
      </c>
      <c r="E1527" s="36" t="str">
        <f t="shared" si="69"/>
        <v>Isaiah Baker</v>
      </c>
      <c r="F1527" s="36" t="s">
        <v>215</v>
      </c>
      <c r="G1527" s="36" t="s">
        <v>216</v>
      </c>
      <c r="H1527" s="36" t="s">
        <v>216</v>
      </c>
      <c r="I1527" s="36" t="s">
        <v>663</v>
      </c>
      <c r="J1527" s="36" t="s">
        <v>664</v>
      </c>
      <c r="K1527" s="36" t="s">
        <v>665</v>
      </c>
      <c r="M1527" s="36" t="s">
        <v>573</v>
      </c>
      <c r="N1527" s="36" t="s">
        <v>574</v>
      </c>
      <c r="O1527" s="2">
        <v>0.86</v>
      </c>
      <c r="P1527" s="2">
        <v>2.29</v>
      </c>
      <c r="Q1527" s="36">
        <v>1</v>
      </c>
      <c r="R1527" s="2">
        <f t="shared" si="70"/>
        <v>2.29</v>
      </c>
      <c r="S1527" s="36" t="str">
        <f t="shared" si="71"/>
        <v>Small</v>
      </c>
    </row>
    <row r="1528" spans="1:19" x14ac:dyDescent="0.45">
      <c r="A1528" s="36">
        <v>60096</v>
      </c>
      <c r="B1528" s="1">
        <v>42353</v>
      </c>
      <c r="C1528" t="s">
        <v>264</v>
      </c>
      <c r="D1528" t="s">
        <v>293</v>
      </c>
      <c r="E1528" s="36" t="str">
        <f t="shared" si="69"/>
        <v>Emma Cook</v>
      </c>
      <c r="F1528" s="36" t="s">
        <v>55</v>
      </c>
      <c r="G1528" s="36" t="s">
        <v>49</v>
      </c>
      <c r="H1528" s="36" t="s">
        <v>56</v>
      </c>
      <c r="I1528" s="36" t="s">
        <v>357</v>
      </c>
      <c r="J1528" s="36" t="s">
        <v>358</v>
      </c>
      <c r="K1528" s="36" t="s">
        <v>341</v>
      </c>
      <c r="L1528" s="36" t="s">
        <v>45</v>
      </c>
      <c r="M1528" s="36" t="s">
        <v>24</v>
      </c>
      <c r="N1528" s="36" t="s">
        <v>25</v>
      </c>
      <c r="O1528" s="2">
        <v>1251.98</v>
      </c>
      <c r="P1528" s="2">
        <v>2294.9899999999998</v>
      </c>
      <c r="Q1528" s="36">
        <v>1</v>
      </c>
      <c r="R1528" s="2">
        <f t="shared" si="70"/>
        <v>2294.9899999999998</v>
      </c>
      <c r="S1528" s="36" t="str">
        <f t="shared" si="71"/>
        <v>Large</v>
      </c>
    </row>
    <row r="1529" spans="1:19" x14ac:dyDescent="0.45">
      <c r="A1529" s="36">
        <v>60096</v>
      </c>
      <c r="B1529" s="1">
        <v>42353</v>
      </c>
      <c r="C1529" t="s">
        <v>264</v>
      </c>
      <c r="D1529" t="s">
        <v>293</v>
      </c>
      <c r="E1529" s="36" t="str">
        <f t="shared" si="69"/>
        <v>Emma Cook</v>
      </c>
      <c r="F1529" s="36" t="s">
        <v>55</v>
      </c>
      <c r="G1529" s="36" t="s">
        <v>49</v>
      </c>
      <c r="H1529" s="36" t="s">
        <v>56</v>
      </c>
      <c r="I1529" s="36" t="s">
        <v>605</v>
      </c>
      <c r="J1529" s="36" t="s">
        <v>606</v>
      </c>
      <c r="K1529" s="36" t="s">
        <v>606</v>
      </c>
      <c r="M1529" s="36" t="s">
        <v>607</v>
      </c>
      <c r="N1529" s="36" t="s">
        <v>574</v>
      </c>
      <c r="O1529" s="2">
        <v>8.2200000000000006</v>
      </c>
      <c r="P1529" s="2">
        <v>21.98</v>
      </c>
      <c r="Q1529" s="36">
        <v>1</v>
      </c>
      <c r="R1529" s="2">
        <f t="shared" si="70"/>
        <v>21.98</v>
      </c>
      <c r="S1529" s="36" t="str">
        <f t="shared" si="71"/>
        <v>Small</v>
      </c>
    </row>
    <row r="1530" spans="1:19" x14ac:dyDescent="0.45">
      <c r="A1530" s="36">
        <v>60096</v>
      </c>
      <c r="B1530" s="1">
        <v>42353</v>
      </c>
      <c r="C1530" t="s">
        <v>264</v>
      </c>
      <c r="D1530" t="s">
        <v>293</v>
      </c>
      <c r="E1530" s="36" t="str">
        <f t="shared" si="69"/>
        <v>Emma Cook</v>
      </c>
      <c r="F1530" s="36" t="s">
        <v>55</v>
      </c>
      <c r="G1530" s="36" t="s">
        <v>49</v>
      </c>
      <c r="H1530" s="36" t="s">
        <v>56</v>
      </c>
      <c r="I1530" s="36" t="s">
        <v>589</v>
      </c>
      <c r="J1530" s="36" t="s">
        <v>590</v>
      </c>
      <c r="K1530" s="36" t="s">
        <v>591</v>
      </c>
      <c r="L1530" s="36" t="s">
        <v>45</v>
      </c>
      <c r="M1530" s="36" t="s">
        <v>592</v>
      </c>
      <c r="N1530" s="36" t="s">
        <v>574</v>
      </c>
      <c r="O1530" s="2">
        <v>13.09</v>
      </c>
      <c r="P1530" s="2">
        <v>34.99</v>
      </c>
      <c r="Q1530" s="36">
        <v>1</v>
      </c>
      <c r="R1530" s="2">
        <f t="shared" si="70"/>
        <v>34.99</v>
      </c>
      <c r="S1530" s="36" t="str">
        <f t="shared" si="71"/>
        <v>Small</v>
      </c>
    </row>
    <row r="1531" spans="1:19" x14ac:dyDescent="0.45">
      <c r="A1531" s="36">
        <v>60104</v>
      </c>
      <c r="B1531" s="1">
        <v>42353</v>
      </c>
      <c r="C1531" t="s">
        <v>342</v>
      </c>
      <c r="D1531" t="s">
        <v>378</v>
      </c>
      <c r="E1531" s="36" t="str">
        <f t="shared" si="69"/>
        <v>Geoffrey Fernandez</v>
      </c>
      <c r="F1531" s="36" t="s">
        <v>69</v>
      </c>
      <c r="G1531" s="36" t="s">
        <v>19</v>
      </c>
      <c r="H1531" s="36" t="s">
        <v>19</v>
      </c>
      <c r="I1531" s="36" t="s">
        <v>326</v>
      </c>
      <c r="J1531" s="36" t="s">
        <v>327</v>
      </c>
      <c r="K1531" s="36" t="s">
        <v>309</v>
      </c>
      <c r="L1531" s="36" t="s">
        <v>45</v>
      </c>
      <c r="M1531" s="36" t="s">
        <v>32</v>
      </c>
      <c r="N1531" s="36" t="s">
        <v>25</v>
      </c>
      <c r="O1531" s="2">
        <v>1554.95</v>
      </c>
      <c r="P1531" s="2">
        <v>2443.35</v>
      </c>
      <c r="Q1531" s="36">
        <v>1</v>
      </c>
      <c r="R1531" s="2">
        <f t="shared" si="70"/>
        <v>2443.35</v>
      </c>
      <c r="S1531" s="36" t="str">
        <f t="shared" si="71"/>
        <v>Large</v>
      </c>
    </row>
    <row r="1532" spans="1:19" x14ac:dyDescent="0.45">
      <c r="A1532" s="36">
        <v>60104</v>
      </c>
      <c r="B1532" s="1">
        <v>42353</v>
      </c>
      <c r="C1532" t="s">
        <v>342</v>
      </c>
      <c r="D1532" t="s">
        <v>378</v>
      </c>
      <c r="E1532" s="36" t="str">
        <f t="shared" si="69"/>
        <v>Geoffrey Fernandez</v>
      </c>
      <c r="F1532" s="36" t="s">
        <v>69</v>
      </c>
      <c r="G1532" s="36" t="s">
        <v>19</v>
      </c>
      <c r="H1532" s="36" t="s">
        <v>19</v>
      </c>
      <c r="I1532" s="36" t="s">
        <v>596</v>
      </c>
      <c r="J1532" s="36" t="s">
        <v>597</v>
      </c>
      <c r="K1532" s="36" t="s">
        <v>597</v>
      </c>
      <c r="M1532" s="36" t="s">
        <v>573</v>
      </c>
      <c r="N1532" s="36" t="s">
        <v>574</v>
      </c>
      <c r="O1532" s="2">
        <v>12.19</v>
      </c>
      <c r="P1532" s="2">
        <v>32.6</v>
      </c>
      <c r="Q1532" s="36">
        <v>1</v>
      </c>
      <c r="R1532" s="2">
        <f t="shared" si="70"/>
        <v>32.6</v>
      </c>
      <c r="S1532" s="36" t="str">
        <f t="shared" si="71"/>
        <v>Small</v>
      </c>
    </row>
    <row r="1533" spans="1:19" x14ac:dyDescent="0.45">
      <c r="A1533" s="36">
        <v>60116</v>
      </c>
      <c r="B1533" s="1">
        <v>42353</v>
      </c>
      <c r="C1533" t="s">
        <v>901</v>
      </c>
      <c r="D1533" t="s">
        <v>232</v>
      </c>
      <c r="E1533" s="36" t="str">
        <f t="shared" si="69"/>
        <v>Alexandra Scott</v>
      </c>
      <c r="F1533" s="36" t="s">
        <v>94</v>
      </c>
      <c r="G1533" s="36" t="s">
        <v>49</v>
      </c>
      <c r="H1533" s="36" t="s">
        <v>56</v>
      </c>
      <c r="I1533" s="36" t="s">
        <v>884</v>
      </c>
      <c r="J1533" s="36" t="s">
        <v>885</v>
      </c>
      <c r="K1533" s="36" t="s">
        <v>622</v>
      </c>
      <c r="L1533" s="36" t="s">
        <v>317</v>
      </c>
      <c r="M1533" s="36" t="s">
        <v>32</v>
      </c>
      <c r="N1533" s="36" t="s">
        <v>25</v>
      </c>
      <c r="O1533" s="2">
        <v>1082.51</v>
      </c>
      <c r="P1533" s="2">
        <v>1700.99</v>
      </c>
      <c r="Q1533" s="36">
        <v>1</v>
      </c>
      <c r="R1533" s="2">
        <f t="shared" si="70"/>
        <v>1700.99</v>
      </c>
      <c r="S1533" s="36" t="str">
        <f t="shared" si="71"/>
        <v>Large</v>
      </c>
    </row>
    <row r="1534" spans="1:19" x14ac:dyDescent="0.45">
      <c r="A1534" s="36">
        <v>60116</v>
      </c>
      <c r="B1534" s="1">
        <v>42353</v>
      </c>
      <c r="C1534" t="s">
        <v>901</v>
      </c>
      <c r="D1534" t="s">
        <v>232</v>
      </c>
      <c r="E1534" s="36" t="str">
        <f t="shared" si="69"/>
        <v>Alexandra Scott</v>
      </c>
      <c r="F1534" s="36" t="s">
        <v>94</v>
      </c>
      <c r="G1534" s="36" t="s">
        <v>49</v>
      </c>
      <c r="H1534" s="36" t="s">
        <v>56</v>
      </c>
      <c r="I1534" s="36" t="s">
        <v>661</v>
      </c>
      <c r="J1534" s="36" t="s">
        <v>662</v>
      </c>
      <c r="K1534" s="36" t="s">
        <v>591</v>
      </c>
      <c r="L1534" s="36" t="s">
        <v>31</v>
      </c>
      <c r="M1534" s="36" t="s">
        <v>592</v>
      </c>
      <c r="N1534" s="36" t="s">
        <v>574</v>
      </c>
      <c r="O1534" s="2">
        <v>13.09</v>
      </c>
      <c r="P1534" s="2">
        <v>34.99</v>
      </c>
      <c r="Q1534" s="36">
        <v>3</v>
      </c>
      <c r="R1534" s="2">
        <f t="shared" si="70"/>
        <v>104.97</v>
      </c>
      <c r="S1534" s="36" t="str">
        <f t="shared" si="71"/>
        <v>Small</v>
      </c>
    </row>
    <row r="1535" spans="1:19" x14ac:dyDescent="0.45">
      <c r="A1535" s="36">
        <v>60155</v>
      </c>
      <c r="B1535" s="1">
        <v>42354</v>
      </c>
      <c r="C1535" t="s">
        <v>567</v>
      </c>
      <c r="D1535" t="s">
        <v>858</v>
      </c>
      <c r="E1535" s="36" t="str">
        <f t="shared" si="69"/>
        <v>Johnny Yuan</v>
      </c>
      <c r="F1535" s="36" t="s">
        <v>270</v>
      </c>
      <c r="G1535" s="36" t="s">
        <v>89</v>
      </c>
      <c r="H1535" s="36" t="s">
        <v>89</v>
      </c>
      <c r="I1535" s="36" t="s">
        <v>580</v>
      </c>
      <c r="J1535" s="36" t="s">
        <v>581</v>
      </c>
      <c r="K1535" s="36" t="s">
        <v>581</v>
      </c>
      <c r="M1535" s="36" t="s">
        <v>573</v>
      </c>
      <c r="N1535" s="36" t="s">
        <v>574</v>
      </c>
      <c r="O1535" s="2">
        <v>1.87</v>
      </c>
      <c r="P1535" s="2">
        <v>4.99</v>
      </c>
      <c r="Q1535" s="36">
        <v>1</v>
      </c>
      <c r="R1535" s="2">
        <f t="shared" si="70"/>
        <v>4.99</v>
      </c>
      <c r="S1535" s="36" t="str">
        <f t="shared" si="71"/>
        <v>Small</v>
      </c>
    </row>
    <row r="1536" spans="1:19" x14ac:dyDescent="0.45">
      <c r="A1536" s="36">
        <v>60155</v>
      </c>
      <c r="B1536" s="1">
        <v>42354</v>
      </c>
      <c r="C1536" t="s">
        <v>567</v>
      </c>
      <c r="D1536" t="s">
        <v>858</v>
      </c>
      <c r="E1536" s="36" t="str">
        <f t="shared" si="69"/>
        <v>Johnny Yuan</v>
      </c>
      <c r="F1536" s="36" t="s">
        <v>270</v>
      </c>
      <c r="G1536" s="36" t="s">
        <v>89</v>
      </c>
      <c r="H1536" s="36" t="s">
        <v>89</v>
      </c>
      <c r="I1536" s="36" t="s">
        <v>589</v>
      </c>
      <c r="J1536" s="36" t="s">
        <v>590</v>
      </c>
      <c r="K1536" s="36" t="s">
        <v>591</v>
      </c>
      <c r="L1536" s="36" t="s">
        <v>45</v>
      </c>
      <c r="M1536" s="36" t="s">
        <v>592</v>
      </c>
      <c r="N1536" s="36" t="s">
        <v>574</v>
      </c>
      <c r="O1536" s="2">
        <v>13.09</v>
      </c>
      <c r="P1536" s="2">
        <v>34.99</v>
      </c>
      <c r="Q1536" s="36">
        <v>2</v>
      </c>
      <c r="R1536" s="2">
        <f t="shared" si="70"/>
        <v>69.98</v>
      </c>
      <c r="S1536" s="36" t="str">
        <f t="shared" si="71"/>
        <v>Small</v>
      </c>
    </row>
    <row r="1537" spans="1:19" x14ac:dyDescent="0.45">
      <c r="A1537" s="36">
        <v>60165</v>
      </c>
      <c r="B1537" s="1">
        <v>42354</v>
      </c>
      <c r="C1537" t="s">
        <v>963</v>
      </c>
      <c r="D1537" t="s">
        <v>370</v>
      </c>
      <c r="E1537" s="36" t="str">
        <f t="shared" si="69"/>
        <v>Meghan Alonso</v>
      </c>
      <c r="F1537" s="36" t="s">
        <v>69</v>
      </c>
      <c r="G1537" s="36" t="s">
        <v>19</v>
      </c>
      <c r="H1537" s="36" t="s">
        <v>19</v>
      </c>
      <c r="I1537" s="36" t="s">
        <v>485</v>
      </c>
      <c r="J1537" s="36" t="s">
        <v>486</v>
      </c>
      <c r="K1537" s="36" t="s">
        <v>316</v>
      </c>
      <c r="L1537" s="36" t="s">
        <v>317</v>
      </c>
      <c r="M1537" s="36" t="s">
        <v>32</v>
      </c>
      <c r="N1537" s="36" t="s">
        <v>25</v>
      </c>
      <c r="O1537" s="2">
        <v>713.08</v>
      </c>
      <c r="P1537" s="2">
        <v>1120.49</v>
      </c>
      <c r="Q1537" s="36">
        <v>1</v>
      </c>
      <c r="R1537" s="2">
        <f t="shared" si="70"/>
        <v>1120.49</v>
      </c>
      <c r="S1537" s="36" t="str">
        <f t="shared" si="71"/>
        <v>Medium</v>
      </c>
    </row>
    <row r="1538" spans="1:19" x14ac:dyDescent="0.45">
      <c r="A1538" s="36">
        <v>60165</v>
      </c>
      <c r="B1538" s="1">
        <v>42354</v>
      </c>
      <c r="C1538" t="s">
        <v>963</v>
      </c>
      <c r="D1538" t="s">
        <v>370</v>
      </c>
      <c r="E1538" s="36" t="str">
        <f t="shared" si="69"/>
        <v>Meghan Alonso</v>
      </c>
      <c r="F1538" s="36" t="s">
        <v>69</v>
      </c>
      <c r="G1538" s="36" t="s">
        <v>19</v>
      </c>
      <c r="H1538" s="36" t="s">
        <v>19</v>
      </c>
      <c r="I1538" s="36" t="s">
        <v>672</v>
      </c>
      <c r="J1538" s="36" t="s">
        <v>673</v>
      </c>
      <c r="K1538" s="36" t="s">
        <v>625</v>
      </c>
      <c r="L1538" s="36" t="s">
        <v>317</v>
      </c>
      <c r="M1538" s="36" t="s">
        <v>626</v>
      </c>
      <c r="N1538" s="36" t="s">
        <v>588</v>
      </c>
      <c r="O1538" s="2">
        <v>41.57</v>
      </c>
      <c r="P1538" s="2">
        <v>53.99</v>
      </c>
      <c r="Q1538" s="36">
        <v>3</v>
      </c>
      <c r="R1538" s="2">
        <f t="shared" si="70"/>
        <v>161.97</v>
      </c>
      <c r="S1538" s="36" t="str">
        <f t="shared" si="71"/>
        <v>Small</v>
      </c>
    </row>
    <row r="1539" spans="1:19" x14ac:dyDescent="0.45">
      <c r="A1539" s="36">
        <v>60196</v>
      </c>
      <c r="B1539" s="1">
        <v>42355</v>
      </c>
      <c r="C1539" t="s">
        <v>115</v>
      </c>
      <c r="D1539" t="s">
        <v>494</v>
      </c>
      <c r="E1539" s="36" t="str">
        <f t="shared" ref="E1539:E1602" si="72">CONCATENATE(C1539," ",D1539)</f>
        <v>Jennifer Alexander</v>
      </c>
      <c r="F1539" s="36" t="s">
        <v>48</v>
      </c>
      <c r="G1539" s="36" t="s">
        <v>49</v>
      </c>
      <c r="H1539" s="36" t="s">
        <v>50</v>
      </c>
      <c r="I1539" s="36" t="s">
        <v>627</v>
      </c>
      <c r="J1539" s="36" t="s">
        <v>628</v>
      </c>
      <c r="K1539" s="36" t="s">
        <v>625</v>
      </c>
      <c r="L1539" s="36" t="s">
        <v>317</v>
      </c>
      <c r="M1539" s="36" t="s">
        <v>626</v>
      </c>
      <c r="N1539" s="36" t="s">
        <v>588</v>
      </c>
      <c r="O1539" s="2">
        <v>41.57</v>
      </c>
      <c r="P1539" s="2">
        <v>53.99</v>
      </c>
      <c r="Q1539" s="36">
        <v>1</v>
      </c>
      <c r="R1539" s="2">
        <f t="shared" ref="R1539:R1602" si="73">P1539*Q1539</f>
        <v>53.99</v>
      </c>
      <c r="S1539" s="36" t="str">
        <f t="shared" ref="S1539:S1602" si="74">VLOOKUP(R1539,$T$2:$U$4,2,TRUE)</f>
        <v>Small</v>
      </c>
    </row>
    <row r="1540" spans="1:19" x14ac:dyDescent="0.45">
      <c r="A1540" s="36">
        <v>60196</v>
      </c>
      <c r="B1540" s="1">
        <v>42355</v>
      </c>
      <c r="C1540" t="s">
        <v>115</v>
      </c>
      <c r="D1540" t="s">
        <v>494</v>
      </c>
      <c r="E1540" s="36" t="str">
        <f t="shared" si="72"/>
        <v>Jennifer Alexander</v>
      </c>
      <c r="F1540" s="36" t="s">
        <v>48</v>
      </c>
      <c r="G1540" s="36" t="s">
        <v>49</v>
      </c>
      <c r="H1540" s="36" t="s">
        <v>50</v>
      </c>
      <c r="I1540" s="36" t="s">
        <v>629</v>
      </c>
      <c r="J1540" s="36" t="s">
        <v>630</v>
      </c>
      <c r="K1540" s="36" t="s">
        <v>631</v>
      </c>
      <c r="L1540" s="36" t="s">
        <v>632</v>
      </c>
      <c r="M1540" s="36" t="s">
        <v>633</v>
      </c>
      <c r="N1540" s="36" t="s">
        <v>588</v>
      </c>
      <c r="O1540" s="2">
        <v>6.92</v>
      </c>
      <c r="P1540" s="2">
        <v>8.99</v>
      </c>
      <c r="Q1540" s="36">
        <v>2</v>
      </c>
      <c r="R1540" s="2">
        <f t="shared" si="73"/>
        <v>17.98</v>
      </c>
      <c r="S1540" s="36" t="str">
        <f t="shared" si="74"/>
        <v>Small</v>
      </c>
    </row>
    <row r="1541" spans="1:19" x14ac:dyDescent="0.45">
      <c r="A1541" s="36">
        <v>60202</v>
      </c>
      <c r="B1541" s="1">
        <v>42355</v>
      </c>
      <c r="C1541" t="s">
        <v>524</v>
      </c>
      <c r="D1541" t="s">
        <v>291</v>
      </c>
      <c r="E1541" s="36" t="str">
        <f t="shared" si="72"/>
        <v>Blake Wright</v>
      </c>
      <c r="F1541" s="36" t="s">
        <v>94</v>
      </c>
      <c r="G1541" s="36" t="s">
        <v>49</v>
      </c>
      <c r="H1541" s="36" t="s">
        <v>56</v>
      </c>
      <c r="I1541" s="36" t="s">
        <v>596</v>
      </c>
      <c r="J1541" s="36" t="s">
        <v>597</v>
      </c>
      <c r="K1541" s="36" t="s">
        <v>597</v>
      </c>
      <c r="M1541" s="36" t="s">
        <v>573</v>
      </c>
      <c r="N1541" s="36" t="s">
        <v>574</v>
      </c>
      <c r="O1541" s="2">
        <v>12.19</v>
      </c>
      <c r="P1541" s="2">
        <v>32.6</v>
      </c>
      <c r="Q1541" s="36">
        <v>1</v>
      </c>
      <c r="R1541" s="2">
        <f t="shared" si="73"/>
        <v>32.6</v>
      </c>
      <c r="S1541" s="36" t="str">
        <f t="shared" si="74"/>
        <v>Small</v>
      </c>
    </row>
    <row r="1542" spans="1:19" x14ac:dyDescent="0.45">
      <c r="A1542" s="36">
        <v>60202</v>
      </c>
      <c r="B1542" s="1">
        <v>42355</v>
      </c>
      <c r="C1542" t="s">
        <v>524</v>
      </c>
      <c r="D1542" t="s">
        <v>291</v>
      </c>
      <c r="E1542" s="36" t="str">
        <f t="shared" si="72"/>
        <v>Blake Wright</v>
      </c>
      <c r="F1542" s="36" t="s">
        <v>94</v>
      </c>
      <c r="G1542" s="36" t="s">
        <v>49</v>
      </c>
      <c r="H1542" s="36" t="s">
        <v>56</v>
      </c>
      <c r="I1542" s="36" t="s">
        <v>594</v>
      </c>
      <c r="J1542" s="36" t="s">
        <v>595</v>
      </c>
      <c r="K1542" s="36" t="s">
        <v>595</v>
      </c>
      <c r="M1542" s="36" t="s">
        <v>573</v>
      </c>
      <c r="N1542" s="36" t="s">
        <v>574</v>
      </c>
      <c r="O1542" s="2">
        <v>1.49</v>
      </c>
      <c r="P1542" s="2">
        <v>3.99</v>
      </c>
      <c r="Q1542" s="36">
        <v>1</v>
      </c>
      <c r="R1542" s="2">
        <f t="shared" si="73"/>
        <v>3.99</v>
      </c>
      <c r="S1542" s="36" t="str">
        <f t="shared" si="74"/>
        <v>Small</v>
      </c>
    </row>
    <row r="1543" spans="1:19" x14ac:dyDescent="0.45">
      <c r="A1543" s="36">
        <v>60202</v>
      </c>
      <c r="B1543" s="1">
        <v>42355</v>
      </c>
      <c r="C1543" t="s">
        <v>524</v>
      </c>
      <c r="D1543" t="s">
        <v>291</v>
      </c>
      <c r="E1543" s="36" t="str">
        <f t="shared" si="72"/>
        <v>Blake Wright</v>
      </c>
      <c r="F1543" s="36" t="s">
        <v>94</v>
      </c>
      <c r="G1543" s="36" t="s">
        <v>49</v>
      </c>
      <c r="H1543" s="36" t="s">
        <v>56</v>
      </c>
      <c r="I1543" s="36" t="s">
        <v>663</v>
      </c>
      <c r="J1543" s="36" t="s">
        <v>664</v>
      </c>
      <c r="K1543" s="36" t="s">
        <v>665</v>
      </c>
      <c r="M1543" s="36" t="s">
        <v>573</v>
      </c>
      <c r="N1543" s="36" t="s">
        <v>574</v>
      </c>
      <c r="O1543" s="2">
        <v>0.86</v>
      </c>
      <c r="P1543" s="2">
        <v>2.29</v>
      </c>
      <c r="Q1543" s="36">
        <v>3</v>
      </c>
      <c r="R1543" s="2">
        <f t="shared" si="73"/>
        <v>6.87</v>
      </c>
      <c r="S1543" s="36" t="str">
        <f t="shared" si="74"/>
        <v>Small</v>
      </c>
    </row>
    <row r="1544" spans="1:19" x14ac:dyDescent="0.45">
      <c r="A1544" s="36">
        <v>60259</v>
      </c>
      <c r="B1544" s="1">
        <v>42356</v>
      </c>
      <c r="C1544" t="s">
        <v>87</v>
      </c>
      <c r="D1544" t="s">
        <v>563</v>
      </c>
      <c r="E1544" s="36" t="str">
        <f t="shared" si="72"/>
        <v>Mayra Srini</v>
      </c>
      <c r="F1544" s="36" t="s">
        <v>171</v>
      </c>
      <c r="G1544" s="36" t="s">
        <v>82</v>
      </c>
      <c r="H1544" s="36" t="s">
        <v>82</v>
      </c>
      <c r="I1544" s="36" t="s">
        <v>650</v>
      </c>
      <c r="J1544" s="36" t="s">
        <v>651</v>
      </c>
      <c r="K1544" s="36" t="s">
        <v>652</v>
      </c>
      <c r="L1544" s="36" t="s">
        <v>45</v>
      </c>
      <c r="M1544" s="36" t="s">
        <v>24</v>
      </c>
      <c r="N1544" s="36" t="s">
        <v>25</v>
      </c>
      <c r="O1544" s="2">
        <v>294.58</v>
      </c>
      <c r="P1544" s="2">
        <v>539.99</v>
      </c>
      <c r="Q1544" s="36">
        <v>1</v>
      </c>
      <c r="R1544" s="2">
        <f t="shared" si="73"/>
        <v>539.99</v>
      </c>
      <c r="S1544" s="36" t="str">
        <f t="shared" si="74"/>
        <v>Medium</v>
      </c>
    </row>
    <row r="1545" spans="1:19" x14ac:dyDescent="0.45">
      <c r="A1545" s="36">
        <v>60259</v>
      </c>
      <c r="B1545" s="1">
        <v>42356</v>
      </c>
      <c r="C1545" t="s">
        <v>87</v>
      </c>
      <c r="D1545" t="s">
        <v>563</v>
      </c>
      <c r="E1545" s="36" t="str">
        <f t="shared" si="72"/>
        <v>Mayra Srini</v>
      </c>
      <c r="F1545" s="36" t="s">
        <v>171</v>
      </c>
      <c r="G1545" s="36" t="s">
        <v>82</v>
      </c>
      <c r="H1545" s="36" t="s">
        <v>82</v>
      </c>
      <c r="I1545" s="36" t="s">
        <v>661</v>
      </c>
      <c r="J1545" s="36" t="s">
        <v>662</v>
      </c>
      <c r="K1545" s="36" t="s">
        <v>591</v>
      </c>
      <c r="L1545" s="36" t="s">
        <v>31</v>
      </c>
      <c r="M1545" s="36" t="s">
        <v>592</v>
      </c>
      <c r="N1545" s="36" t="s">
        <v>574</v>
      </c>
      <c r="O1545" s="2">
        <v>13.09</v>
      </c>
      <c r="P1545" s="2">
        <v>34.99</v>
      </c>
      <c r="Q1545" s="36">
        <v>1</v>
      </c>
      <c r="R1545" s="2">
        <f t="shared" si="73"/>
        <v>34.99</v>
      </c>
      <c r="S1545" s="36" t="str">
        <f t="shared" si="74"/>
        <v>Small</v>
      </c>
    </row>
    <row r="1546" spans="1:19" x14ac:dyDescent="0.45">
      <c r="A1546" s="36">
        <v>60280</v>
      </c>
      <c r="B1546" s="1">
        <v>42356</v>
      </c>
      <c r="C1546" t="s">
        <v>964</v>
      </c>
      <c r="D1546" t="s">
        <v>900</v>
      </c>
      <c r="E1546" s="36" t="str">
        <f t="shared" si="72"/>
        <v>Erick Arun</v>
      </c>
      <c r="F1546" s="36" t="s">
        <v>394</v>
      </c>
      <c r="G1546" s="36" t="s">
        <v>82</v>
      </c>
      <c r="H1546" s="36" t="s">
        <v>82</v>
      </c>
      <c r="I1546" s="36" t="s">
        <v>683</v>
      </c>
      <c r="J1546" s="36" t="s">
        <v>684</v>
      </c>
      <c r="K1546" s="36" t="s">
        <v>684</v>
      </c>
      <c r="M1546" s="36" t="s">
        <v>573</v>
      </c>
      <c r="N1546" s="36" t="s">
        <v>574</v>
      </c>
      <c r="O1546" s="2">
        <v>1.87</v>
      </c>
      <c r="P1546" s="2">
        <v>4.99</v>
      </c>
      <c r="Q1546" s="36">
        <v>1</v>
      </c>
      <c r="R1546" s="2">
        <f t="shared" si="73"/>
        <v>4.99</v>
      </c>
      <c r="S1546" s="36" t="str">
        <f t="shared" si="74"/>
        <v>Small</v>
      </c>
    </row>
    <row r="1547" spans="1:19" x14ac:dyDescent="0.45">
      <c r="A1547" s="36">
        <v>60280</v>
      </c>
      <c r="B1547" s="1">
        <v>42356</v>
      </c>
      <c r="C1547" t="s">
        <v>964</v>
      </c>
      <c r="D1547" t="s">
        <v>900</v>
      </c>
      <c r="E1547" s="36" t="str">
        <f t="shared" si="72"/>
        <v>Erick Arun</v>
      </c>
      <c r="F1547" s="36" t="s">
        <v>394</v>
      </c>
      <c r="G1547" s="36" t="s">
        <v>82</v>
      </c>
      <c r="H1547" s="36" t="s">
        <v>82</v>
      </c>
      <c r="I1547" s="36" t="s">
        <v>705</v>
      </c>
      <c r="J1547" s="36" t="s">
        <v>706</v>
      </c>
      <c r="K1547" s="36" t="s">
        <v>706</v>
      </c>
      <c r="M1547" s="36" t="s">
        <v>573</v>
      </c>
      <c r="N1547" s="36" t="s">
        <v>574</v>
      </c>
      <c r="O1547" s="2">
        <v>9.35</v>
      </c>
      <c r="P1547" s="2">
        <v>24.99</v>
      </c>
      <c r="Q1547" s="36">
        <v>1</v>
      </c>
      <c r="R1547" s="2">
        <f t="shared" si="73"/>
        <v>24.99</v>
      </c>
      <c r="S1547" s="36" t="str">
        <f t="shared" si="74"/>
        <v>Small</v>
      </c>
    </row>
    <row r="1548" spans="1:19" x14ac:dyDescent="0.45">
      <c r="A1548" s="36">
        <v>60280</v>
      </c>
      <c r="B1548" s="1">
        <v>42356</v>
      </c>
      <c r="C1548" t="s">
        <v>964</v>
      </c>
      <c r="D1548" t="s">
        <v>900</v>
      </c>
      <c r="E1548" s="36" t="str">
        <f t="shared" si="72"/>
        <v>Erick Arun</v>
      </c>
      <c r="F1548" s="36" t="s">
        <v>394</v>
      </c>
      <c r="G1548" s="36" t="s">
        <v>82</v>
      </c>
      <c r="H1548" s="36" t="s">
        <v>82</v>
      </c>
      <c r="I1548" s="36" t="s">
        <v>605</v>
      </c>
      <c r="J1548" s="36" t="s">
        <v>606</v>
      </c>
      <c r="K1548" s="36" t="s">
        <v>606</v>
      </c>
      <c r="M1548" s="36" t="s">
        <v>607</v>
      </c>
      <c r="N1548" s="36" t="s">
        <v>574</v>
      </c>
      <c r="O1548" s="2">
        <v>8.2200000000000006</v>
      </c>
      <c r="P1548" s="2">
        <v>21.98</v>
      </c>
      <c r="Q1548" s="36">
        <v>1</v>
      </c>
      <c r="R1548" s="2">
        <f t="shared" si="73"/>
        <v>21.98</v>
      </c>
      <c r="S1548" s="36" t="str">
        <f t="shared" si="74"/>
        <v>Small</v>
      </c>
    </row>
    <row r="1549" spans="1:19" x14ac:dyDescent="0.45">
      <c r="A1549" s="36">
        <v>60280</v>
      </c>
      <c r="B1549" s="1">
        <v>42356</v>
      </c>
      <c r="C1549" t="s">
        <v>964</v>
      </c>
      <c r="D1549" t="s">
        <v>900</v>
      </c>
      <c r="E1549" s="36" t="str">
        <f t="shared" si="72"/>
        <v>Erick Arun</v>
      </c>
      <c r="F1549" s="36" t="s">
        <v>394</v>
      </c>
      <c r="G1549" s="36" t="s">
        <v>82</v>
      </c>
      <c r="H1549" s="36" t="s">
        <v>82</v>
      </c>
      <c r="I1549" s="36" t="s">
        <v>661</v>
      </c>
      <c r="J1549" s="36" t="s">
        <v>662</v>
      </c>
      <c r="K1549" s="36" t="s">
        <v>591</v>
      </c>
      <c r="L1549" s="36" t="s">
        <v>31</v>
      </c>
      <c r="M1549" s="36" t="s">
        <v>592</v>
      </c>
      <c r="N1549" s="36" t="s">
        <v>574</v>
      </c>
      <c r="O1549" s="2">
        <v>13.09</v>
      </c>
      <c r="P1549" s="2">
        <v>34.99</v>
      </c>
      <c r="Q1549" s="36">
        <v>4</v>
      </c>
      <c r="R1549" s="2">
        <f t="shared" si="73"/>
        <v>139.96</v>
      </c>
      <c r="S1549" s="36" t="str">
        <f t="shared" si="74"/>
        <v>Small</v>
      </c>
    </row>
    <row r="1550" spans="1:19" x14ac:dyDescent="0.45">
      <c r="A1550" s="36">
        <v>60331</v>
      </c>
      <c r="B1550" s="1">
        <v>42357</v>
      </c>
      <c r="C1550" t="s">
        <v>965</v>
      </c>
      <c r="D1550" t="s">
        <v>396</v>
      </c>
      <c r="E1550" s="36" t="str">
        <f t="shared" si="72"/>
        <v>Diane Vazquez</v>
      </c>
      <c r="F1550" s="36" t="s">
        <v>35</v>
      </c>
      <c r="G1550" s="36" t="s">
        <v>19</v>
      </c>
      <c r="H1550" s="36" t="s">
        <v>19</v>
      </c>
      <c r="I1550" s="36" t="s">
        <v>594</v>
      </c>
      <c r="J1550" s="36" t="s">
        <v>595</v>
      </c>
      <c r="K1550" s="36" t="s">
        <v>595</v>
      </c>
      <c r="M1550" s="36" t="s">
        <v>573</v>
      </c>
      <c r="N1550" s="36" t="s">
        <v>574</v>
      </c>
      <c r="O1550" s="2">
        <v>1.49</v>
      </c>
      <c r="P1550" s="2">
        <v>3.99</v>
      </c>
      <c r="Q1550" s="36">
        <v>2</v>
      </c>
      <c r="R1550" s="2">
        <f t="shared" si="73"/>
        <v>7.98</v>
      </c>
      <c r="S1550" s="36" t="str">
        <f t="shared" si="74"/>
        <v>Small</v>
      </c>
    </row>
    <row r="1551" spans="1:19" x14ac:dyDescent="0.45">
      <c r="A1551" s="36">
        <v>60331</v>
      </c>
      <c r="B1551" s="1">
        <v>42357</v>
      </c>
      <c r="C1551" t="s">
        <v>965</v>
      </c>
      <c r="D1551" t="s">
        <v>396</v>
      </c>
      <c r="E1551" s="36" t="str">
        <f t="shared" si="72"/>
        <v>Diane Vazquez</v>
      </c>
      <c r="F1551" s="36" t="s">
        <v>35</v>
      </c>
      <c r="G1551" s="36" t="s">
        <v>19</v>
      </c>
      <c r="H1551" s="36" t="s">
        <v>19</v>
      </c>
      <c r="I1551" s="36" t="s">
        <v>663</v>
      </c>
      <c r="J1551" s="36" t="s">
        <v>664</v>
      </c>
      <c r="K1551" s="36" t="s">
        <v>665</v>
      </c>
      <c r="M1551" s="36" t="s">
        <v>573</v>
      </c>
      <c r="N1551" s="36" t="s">
        <v>574</v>
      </c>
      <c r="O1551" s="2">
        <v>0.86</v>
      </c>
      <c r="P1551" s="2">
        <v>2.29</v>
      </c>
      <c r="Q1551" s="36">
        <v>1</v>
      </c>
      <c r="R1551" s="2">
        <f t="shared" si="73"/>
        <v>2.29</v>
      </c>
      <c r="S1551" s="36" t="str">
        <f t="shared" si="74"/>
        <v>Small</v>
      </c>
    </row>
    <row r="1552" spans="1:19" x14ac:dyDescent="0.45">
      <c r="A1552" s="36">
        <v>60331</v>
      </c>
      <c r="B1552" s="1">
        <v>42357</v>
      </c>
      <c r="C1552" t="s">
        <v>965</v>
      </c>
      <c r="D1552" t="s">
        <v>396</v>
      </c>
      <c r="E1552" s="36" t="str">
        <f t="shared" si="72"/>
        <v>Diane Vazquez</v>
      </c>
      <c r="F1552" s="36" t="s">
        <v>35</v>
      </c>
      <c r="G1552" s="36" t="s">
        <v>19</v>
      </c>
      <c r="H1552" s="36" t="s">
        <v>19</v>
      </c>
      <c r="I1552" s="36" t="s">
        <v>804</v>
      </c>
      <c r="J1552" s="36" t="s">
        <v>805</v>
      </c>
      <c r="K1552" s="36" t="s">
        <v>805</v>
      </c>
      <c r="M1552" s="36" t="s">
        <v>806</v>
      </c>
      <c r="N1552" s="36" t="s">
        <v>574</v>
      </c>
      <c r="O1552" s="2">
        <v>59.47</v>
      </c>
      <c r="P1552" s="2">
        <v>159</v>
      </c>
      <c r="Q1552" s="36">
        <v>2</v>
      </c>
      <c r="R1552" s="2">
        <f t="shared" si="73"/>
        <v>318</v>
      </c>
      <c r="S1552" s="36" t="str">
        <f t="shared" si="74"/>
        <v>Small</v>
      </c>
    </row>
    <row r="1553" spans="1:19" x14ac:dyDescent="0.45">
      <c r="A1553" s="36">
        <v>60350</v>
      </c>
      <c r="B1553" s="1">
        <v>42357</v>
      </c>
      <c r="C1553" t="s">
        <v>675</v>
      </c>
      <c r="D1553" t="s">
        <v>102</v>
      </c>
      <c r="E1553" s="36" t="str">
        <f t="shared" si="72"/>
        <v>Gilbert She</v>
      </c>
      <c r="F1553" s="36" t="s">
        <v>40</v>
      </c>
      <c r="G1553" s="36" t="s">
        <v>41</v>
      </c>
      <c r="H1553" s="36" t="s">
        <v>41</v>
      </c>
      <c r="I1553" s="36" t="s">
        <v>742</v>
      </c>
      <c r="J1553" s="36" t="s">
        <v>743</v>
      </c>
      <c r="K1553" s="36" t="s">
        <v>586</v>
      </c>
      <c r="L1553" s="36" t="s">
        <v>45</v>
      </c>
      <c r="M1553" s="36" t="s">
        <v>587</v>
      </c>
      <c r="N1553" s="36" t="s">
        <v>588</v>
      </c>
      <c r="O1553" s="2">
        <v>9.16</v>
      </c>
      <c r="P1553" s="2">
        <v>24.49</v>
      </c>
      <c r="Q1553" s="36">
        <v>2</v>
      </c>
      <c r="R1553" s="2">
        <f t="shared" si="73"/>
        <v>48.98</v>
      </c>
      <c r="S1553" s="36" t="str">
        <f t="shared" si="74"/>
        <v>Small</v>
      </c>
    </row>
    <row r="1554" spans="1:19" x14ac:dyDescent="0.45">
      <c r="A1554" s="36">
        <v>60350</v>
      </c>
      <c r="B1554" s="1">
        <v>42357</v>
      </c>
      <c r="C1554" t="s">
        <v>675</v>
      </c>
      <c r="D1554" t="s">
        <v>102</v>
      </c>
      <c r="E1554" s="36" t="str">
        <f t="shared" si="72"/>
        <v>Gilbert She</v>
      </c>
      <c r="F1554" s="36" t="s">
        <v>40</v>
      </c>
      <c r="G1554" s="36" t="s">
        <v>41</v>
      </c>
      <c r="H1554" s="36" t="s">
        <v>41</v>
      </c>
      <c r="I1554" s="36" t="s">
        <v>594</v>
      </c>
      <c r="J1554" s="36" t="s">
        <v>595</v>
      </c>
      <c r="K1554" s="36" t="s">
        <v>595</v>
      </c>
      <c r="M1554" s="36" t="s">
        <v>573</v>
      </c>
      <c r="N1554" s="36" t="s">
        <v>574</v>
      </c>
      <c r="O1554" s="2">
        <v>1.49</v>
      </c>
      <c r="P1554" s="2">
        <v>3.99</v>
      </c>
      <c r="Q1554" s="36">
        <v>3</v>
      </c>
      <c r="R1554" s="2">
        <f t="shared" si="73"/>
        <v>11.97</v>
      </c>
      <c r="S1554" s="36" t="str">
        <f t="shared" si="74"/>
        <v>Small</v>
      </c>
    </row>
    <row r="1555" spans="1:19" x14ac:dyDescent="0.45">
      <c r="A1555" s="36">
        <v>60350</v>
      </c>
      <c r="B1555" s="1">
        <v>42357</v>
      </c>
      <c r="C1555" t="s">
        <v>675</v>
      </c>
      <c r="D1555" t="s">
        <v>102</v>
      </c>
      <c r="E1555" s="36" t="str">
        <f t="shared" si="72"/>
        <v>Gilbert She</v>
      </c>
      <c r="F1555" s="36" t="s">
        <v>40</v>
      </c>
      <c r="G1555" s="36" t="s">
        <v>41</v>
      </c>
      <c r="H1555" s="36" t="s">
        <v>41</v>
      </c>
      <c r="I1555" s="36" t="s">
        <v>666</v>
      </c>
      <c r="J1555" s="36" t="s">
        <v>667</v>
      </c>
      <c r="K1555" s="36" t="s">
        <v>667</v>
      </c>
      <c r="M1555" s="36" t="s">
        <v>573</v>
      </c>
      <c r="N1555" s="36" t="s">
        <v>574</v>
      </c>
      <c r="O1555" s="2">
        <v>9.35</v>
      </c>
      <c r="P1555" s="2">
        <v>24.99</v>
      </c>
      <c r="Q1555" s="36">
        <v>2</v>
      </c>
      <c r="R1555" s="2">
        <f t="shared" si="73"/>
        <v>49.98</v>
      </c>
      <c r="S1555" s="36" t="str">
        <f t="shared" si="74"/>
        <v>Small</v>
      </c>
    </row>
    <row r="1556" spans="1:19" x14ac:dyDescent="0.45">
      <c r="A1556" s="36">
        <v>60368</v>
      </c>
      <c r="B1556" s="1">
        <v>42357</v>
      </c>
      <c r="C1556" t="s">
        <v>909</v>
      </c>
      <c r="D1556" t="s">
        <v>396</v>
      </c>
      <c r="E1556" s="36" t="str">
        <f t="shared" si="72"/>
        <v>Juan Vazquez</v>
      </c>
      <c r="F1556" s="36" t="s">
        <v>35</v>
      </c>
      <c r="G1556" s="36" t="s">
        <v>19</v>
      </c>
      <c r="H1556" s="36" t="s">
        <v>19</v>
      </c>
      <c r="I1556" s="36" t="s">
        <v>616</v>
      </c>
      <c r="J1556" s="36" t="s">
        <v>617</v>
      </c>
      <c r="K1556" s="36" t="s">
        <v>618</v>
      </c>
      <c r="M1556" s="36" t="s">
        <v>615</v>
      </c>
      <c r="N1556" s="36" t="s">
        <v>574</v>
      </c>
      <c r="O1556" s="2">
        <v>1.87</v>
      </c>
      <c r="P1556" s="2">
        <v>4.99</v>
      </c>
      <c r="Q1556" s="36">
        <v>1</v>
      </c>
      <c r="R1556" s="2">
        <f t="shared" si="73"/>
        <v>4.99</v>
      </c>
      <c r="S1556" s="36" t="str">
        <f t="shared" si="74"/>
        <v>Small</v>
      </c>
    </row>
    <row r="1557" spans="1:19" x14ac:dyDescent="0.45">
      <c r="A1557" s="36">
        <v>60368</v>
      </c>
      <c r="B1557" s="1">
        <v>42357</v>
      </c>
      <c r="C1557" t="s">
        <v>909</v>
      </c>
      <c r="D1557" t="s">
        <v>396</v>
      </c>
      <c r="E1557" s="36" t="str">
        <f t="shared" si="72"/>
        <v>Juan Vazquez</v>
      </c>
      <c r="F1557" s="36" t="s">
        <v>35</v>
      </c>
      <c r="G1557" s="36" t="s">
        <v>19</v>
      </c>
      <c r="H1557" s="36" t="s">
        <v>19</v>
      </c>
      <c r="I1557" s="36" t="s">
        <v>653</v>
      </c>
      <c r="J1557" s="36" t="s">
        <v>654</v>
      </c>
      <c r="K1557" s="36" t="s">
        <v>570</v>
      </c>
      <c r="L1557" s="36" t="s">
        <v>45</v>
      </c>
      <c r="M1557" s="36" t="s">
        <v>32</v>
      </c>
      <c r="N1557" s="36" t="s">
        <v>25</v>
      </c>
      <c r="O1557" s="2">
        <v>343.65</v>
      </c>
      <c r="P1557" s="2">
        <v>539.99</v>
      </c>
      <c r="Q1557" s="36">
        <v>1</v>
      </c>
      <c r="R1557" s="2">
        <f t="shared" si="73"/>
        <v>539.99</v>
      </c>
      <c r="S1557" s="36" t="str">
        <f t="shared" si="74"/>
        <v>Medium</v>
      </c>
    </row>
    <row r="1558" spans="1:19" x14ac:dyDescent="0.45">
      <c r="A1558" s="36">
        <v>60368</v>
      </c>
      <c r="B1558" s="1">
        <v>42357</v>
      </c>
      <c r="C1558" t="s">
        <v>909</v>
      </c>
      <c r="D1558" t="s">
        <v>396</v>
      </c>
      <c r="E1558" s="36" t="str">
        <f t="shared" si="72"/>
        <v>Juan Vazquez</v>
      </c>
      <c r="F1558" s="36" t="s">
        <v>35</v>
      </c>
      <c r="G1558" s="36" t="s">
        <v>19</v>
      </c>
      <c r="H1558" s="36" t="s">
        <v>19</v>
      </c>
      <c r="I1558" s="36" t="s">
        <v>613</v>
      </c>
      <c r="J1558" s="36" t="s">
        <v>614</v>
      </c>
      <c r="K1558" s="36" t="s">
        <v>614</v>
      </c>
      <c r="M1558" s="36" t="s">
        <v>615</v>
      </c>
      <c r="N1558" s="36" t="s">
        <v>574</v>
      </c>
      <c r="O1558" s="2">
        <v>3.36</v>
      </c>
      <c r="P1558" s="2">
        <v>8.99</v>
      </c>
      <c r="Q1558" s="36">
        <v>1</v>
      </c>
      <c r="R1558" s="2">
        <f t="shared" si="73"/>
        <v>8.99</v>
      </c>
      <c r="S1558" s="36" t="str">
        <f t="shared" si="74"/>
        <v>Small</v>
      </c>
    </row>
    <row r="1559" spans="1:19" x14ac:dyDescent="0.45">
      <c r="A1559" s="36">
        <v>60401</v>
      </c>
      <c r="B1559" s="1">
        <v>42358</v>
      </c>
      <c r="C1559" t="s">
        <v>948</v>
      </c>
      <c r="D1559" t="s">
        <v>688</v>
      </c>
      <c r="E1559" s="36" t="str">
        <f t="shared" si="72"/>
        <v>Melissa Stewart</v>
      </c>
      <c r="F1559" s="36" t="s">
        <v>215</v>
      </c>
      <c r="G1559" s="36" t="s">
        <v>216</v>
      </c>
      <c r="H1559" s="36" t="s">
        <v>216</v>
      </c>
      <c r="I1559" s="36" t="s">
        <v>683</v>
      </c>
      <c r="J1559" s="36" t="s">
        <v>684</v>
      </c>
      <c r="K1559" s="36" t="s">
        <v>684</v>
      </c>
      <c r="M1559" s="36" t="s">
        <v>573</v>
      </c>
      <c r="N1559" s="36" t="s">
        <v>574</v>
      </c>
      <c r="O1559" s="2">
        <v>1.87</v>
      </c>
      <c r="P1559" s="2">
        <v>4.99</v>
      </c>
      <c r="Q1559" s="36">
        <v>1</v>
      </c>
      <c r="R1559" s="2">
        <f t="shared" si="73"/>
        <v>4.99</v>
      </c>
      <c r="S1559" s="36" t="str">
        <f t="shared" si="74"/>
        <v>Small</v>
      </c>
    </row>
    <row r="1560" spans="1:19" x14ac:dyDescent="0.45">
      <c r="A1560" s="36">
        <v>60401</v>
      </c>
      <c r="B1560" s="1">
        <v>42358</v>
      </c>
      <c r="C1560" t="s">
        <v>948</v>
      </c>
      <c r="D1560" t="s">
        <v>688</v>
      </c>
      <c r="E1560" s="36" t="str">
        <f t="shared" si="72"/>
        <v>Melissa Stewart</v>
      </c>
      <c r="F1560" s="36" t="s">
        <v>215</v>
      </c>
      <c r="G1560" s="36" t="s">
        <v>216</v>
      </c>
      <c r="H1560" s="36" t="s">
        <v>216</v>
      </c>
      <c r="I1560" s="36" t="s">
        <v>605</v>
      </c>
      <c r="J1560" s="36" t="s">
        <v>606</v>
      </c>
      <c r="K1560" s="36" t="s">
        <v>606</v>
      </c>
      <c r="M1560" s="36" t="s">
        <v>607</v>
      </c>
      <c r="N1560" s="36" t="s">
        <v>574</v>
      </c>
      <c r="O1560" s="2">
        <v>8.2200000000000006</v>
      </c>
      <c r="P1560" s="2">
        <v>21.98</v>
      </c>
      <c r="Q1560" s="36">
        <v>2</v>
      </c>
      <c r="R1560" s="2">
        <f t="shared" si="73"/>
        <v>43.96</v>
      </c>
      <c r="S1560" s="36" t="str">
        <f t="shared" si="74"/>
        <v>Small</v>
      </c>
    </row>
    <row r="1561" spans="1:19" x14ac:dyDescent="0.45">
      <c r="A1561" s="36">
        <v>60401</v>
      </c>
      <c r="B1561" s="1">
        <v>42358</v>
      </c>
      <c r="C1561" t="s">
        <v>948</v>
      </c>
      <c r="D1561" t="s">
        <v>688</v>
      </c>
      <c r="E1561" s="36" t="str">
        <f t="shared" si="72"/>
        <v>Melissa Stewart</v>
      </c>
      <c r="F1561" s="36" t="s">
        <v>215</v>
      </c>
      <c r="G1561" s="36" t="s">
        <v>216</v>
      </c>
      <c r="H1561" s="36" t="s">
        <v>216</v>
      </c>
      <c r="I1561" s="36" t="s">
        <v>648</v>
      </c>
      <c r="J1561" s="36" t="s">
        <v>649</v>
      </c>
      <c r="K1561" s="36" t="s">
        <v>649</v>
      </c>
      <c r="M1561" s="36" t="s">
        <v>615</v>
      </c>
      <c r="N1561" s="36" t="s">
        <v>574</v>
      </c>
      <c r="O1561" s="2">
        <v>3.74</v>
      </c>
      <c r="P1561" s="2">
        <v>9.99</v>
      </c>
      <c r="Q1561" s="36">
        <v>1</v>
      </c>
      <c r="R1561" s="2">
        <f t="shared" si="73"/>
        <v>9.99</v>
      </c>
      <c r="S1561" s="36" t="str">
        <f t="shared" si="74"/>
        <v>Small</v>
      </c>
    </row>
    <row r="1562" spans="1:19" x14ac:dyDescent="0.45">
      <c r="A1562" s="36">
        <v>60405</v>
      </c>
      <c r="B1562" s="1">
        <v>42358</v>
      </c>
      <c r="C1562" t="s">
        <v>754</v>
      </c>
      <c r="D1562" t="s">
        <v>490</v>
      </c>
      <c r="E1562" s="36" t="str">
        <f t="shared" si="72"/>
        <v>Dominique Patel</v>
      </c>
      <c r="F1562" s="36" t="s">
        <v>424</v>
      </c>
      <c r="G1562" s="36" t="s">
        <v>89</v>
      </c>
      <c r="H1562" s="36" t="s">
        <v>89</v>
      </c>
      <c r="I1562" s="36" t="s">
        <v>686</v>
      </c>
      <c r="J1562" s="36" t="s">
        <v>687</v>
      </c>
      <c r="K1562" s="36" t="s">
        <v>687</v>
      </c>
      <c r="M1562" s="36" t="s">
        <v>573</v>
      </c>
      <c r="N1562" s="36" t="s">
        <v>574</v>
      </c>
      <c r="O1562" s="2">
        <v>13.09</v>
      </c>
      <c r="P1562" s="2">
        <v>35</v>
      </c>
      <c r="Q1562" s="36">
        <v>3</v>
      </c>
      <c r="R1562" s="2">
        <f t="shared" si="73"/>
        <v>105</v>
      </c>
      <c r="S1562" s="36" t="str">
        <f t="shared" si="74"/>
        <v>Small</v>
      </c>
    </row>
    <row r="1563" spans="1:19" x14ac:dyDescent="0.45">
      <c r="A1563" s="36">
        <v>60405</v>
      </c>
      <c r="B1563" s="1">
        <v>42358</v>
      </c>
      <c r="C1563" t="s">
        <v>754</v>
      </c>
      <c r="D1563" t="s">
        <v>490</v>
      </c>
      <c r="E1563" s="36" t="str">
        <f t="shared" si="72"/>
        <v>Dominique Patel</v>
      </c>
      <c r="F1563" s="36" t="s">
        <v>424</v>
      </c>
      <c r="G1563" s="36" t="s">
        <v>89</v>
      </c>
      <c r="H1563" s="36" t="s">
        <v>89</v>
      </c>
      <c r="I1563" s="36" t="s">
        <v>683</v>
      </c>
      <c r="J1563" s="36" t="s">
        <v>684</v>
      </c>
      <c r="K1563" s="36" t="s">
        <v>684</v>
      </c>
      <c r="M1563" s="36" t="s">
        <v>573</v>
      </c>
      <c r="N1563" s="36" t="s">
        <v>574</v>
      </c>
      <c r="O1563" s="2">
        <v>1.87</v>
      </c>
      <c r="P1563" s="2">
        <v>4.99</v>
      </c>
      <c r="Q1563" s="36">
        <v>2</v>
      </c>
      <c r="R1563" s="2">
        <f t="shared" si="73"/>
        <v>9.98</v>
      </c>
      <c r="S1563" s="36" t="str">
        <f t="shared" si="74"/>
        <v>Small</v>
      </c>
    </row>
    <row r="1564" spans="1:19" x14ac:dyDescent="0.45">
      <c r="A1564" s="36">
        <v>60409</v>
      </c>
      <c r="B1564" s="1">
        <v>42358</v>
      </c>
      <c r="C1564" t="s">
        <v>821</v>
      </c>
      <c r="D1564" t="s">
        <v>402</v>
      </c>
      <c r="E1564" s="36" t="str">
        <f t="shared" si="72"/>
        <v>Whitney Prasad</v>
      </c>
      <c r="F1564" s="36" t="s">
        <v>81</v>
      </c>
      <c r="G1564" s="36" t="s">
        <v>82</v>
      </c>
      <c r="H1564" s="36" t="s">
        <v>82</v>
      </c>
      <c r="I1564" s="36" t="s">
        <v>594</v>
      </c>
      <c r="J1564" s="36" t="s">
        <v>595</v>
      </c>
      <c r="K1564" s="36" t="s">
        <v>595</v>
      </c>
      <c r="M1564" s="36" t="s">
        <v>573</v>
      </c>
      <c r="N1564" s="36" t="s">
        <v>574</v>
      </c>
      <c r="O1564" s="2">
        <v>1.49</v>
      </c>
      <c r="P1564" s="2">
        <v>3.99</v>
      </c>
      <c r="Q1564" s="36">
        <v>1</v>
      </c>
      <c r="R1564" s="2">
        <f t="shared" si="73"/>
        <v>3.99</v>
      </c>
      <c r="S1564" s="36" t="str">
        <f t="shared" si="74"/>
        <v>Small</v>
      </c>
    </row>
    <row r="1565" spans="1:19" x14ac:dyDescent="0.45">
      <c r="A1565" s="36">
        <v>60409</v>
      </c>
      <c r="B1565" s="1">
        <v>42358</v>
      </c>
      <c r="C1565" t="s">
        <v>821</v>
      </c>
      <c r="D1565" t="s">
        <v>402</v>
      </c>
      <c r="E1565" s="36" t="str">
        <f t="shared" si="72"/>
        <v>Whitney Prasad</v>
      </c>
      <c r="F1565" s="36" t="s">
        <v>81</v>
      </c>
      <c r="G1565" s="36" t="s">
        <v>82</v>
      </c>
      <c r="H1565" s="36" t="s">
        <v>82</v>
      </c>
      <c r="I1565" s="36" t="s">
        <v>661</v>
      </c>
      <c r="J1565" s="36" t="s">
        <v>662</v>
      </c>
      <c r="K1565" s="36" t="s">
        <v>591</v>
      </c>
      <c r="L1565" s="36" t="s">
        <v>31</v>
      </c>
      <c r="M1565" s="36" t="s">
        <v>592</v>
      </c>
      <c r="N1565" s="36" t="s">
        <v>574</v>
      </c>
      <c r="O1565" s="2">
        <v>13.09</v>
      </c>
      <c r="P1565" s="2">
        <v>34.99</v>
      </c>
      <c r="Q1565" s="36">
        <v>2</v>
      </c>
      <c r="R1565" s="2">
        <f t="shared" si="73"/>
        <v>69.98</v>
      </c>
      <c r="S1565" s="36" t="str">
        <f t="shared" si="74"/>
        <v>Small</v>
      </c>
    </row>
    <row r="1566" spans="1:19" x14ac:dyDescent="0.45">
      <c r="A1566" s="36">
        <v>60422</v>
      </c>
      <c r="B1566" s="1">
        <v>42358</v>
      </c>
      <c r="C1566" t="s">
        <v>932</v>
      </c>
      <c r="D1566" t="s">
        <v>237</v>
      </c>
      <c r="E1566" s="36" t="str">
        <f t="shared" si="72"/>
        <v>Joseph Garcia</v>
      </c>
      <c r="F1566" s="36" t="s">
        <v>48</v>
      </c>
      <c r="G1566" s="36" t="s">
        <v>49</v>
      </c>
      <c r="H1566" s="36" t="s">
        <v>50</v>
      </c>
      <c r="I1566" s="36" t="s">
        <v>373</v>
      </c>
      <c r="J1566" s="36" t="s">
        <v>374</v>
      </c>
      <c r="K1566" s="36" t="s">
        <v>341</v>
      </c>
      <c r="L1566" s="36" t="s">
        <v>45</v>
      </c>
      <c r="M1566" s="36" t="s">
        <v>24</v>
      </c>
      <c r="N1566" s="36" t="s">
        <v>25</v>
      </c>
      <c r="O1566" s="2">
        <v>1251.98</v>
      </c>
      <c r="P1566" s="2">
        <v>2294.9899999999998</v>
      </c>
      <c r="Q1566" s="36">
        <v>1</v>
      </c>
      <c r="R1566" s="2">
        <f t="shared" si="73"/>
        <v>2294.9899999999998</v>
      </c>
      <c r="S1566" s="36" t="str">
        <f t="shared" si="74"/>
        <v>Large</v>
      </c>
    </row>
    <row r="1567" spans="1:19" x14ac:dyDescent="0.45">
      <c r="A1567" s="36">
        <v>60422</v>
      </c>
      <c r="B1567" s="1">
        <v>42358</v>
      </c>
      <c r="C1567" t="s">
        <v>932</v>
      </c>
      <c r="D1567" t="s">
        <v>237</v>
      </c>
      <c r="E1567" s="36" t="str">
        <f t="shared" si="72"/>
        <v>Joseph Garcia</v>
      </c>
      <c r="F1567" s="36" t="s">
        <v>48</v>
      </c>
      <c r="G1567" s="36" t="s">
        <v>49</v>
      </c>
      <c r="H1567" s="36" t="s">
        <v>50</v>
      </c>
      <c r="I1567" s="36" t="s">
        <v>686</v>
      </c>
      <c r="J1567" s="36" t="s">
        <v>687</v>
      </c>
      <c r="K1567" s="36" t="s">
        <v>687</v>
      </c>
      <c r="M1567" s="36" t="s">
        <v>573</v>
      </c>
      <c r="N1567" s="36" t="s">
        <v>574</v>
      </c>
      <c r="O1567" s="2">
        <v>13.09</v>
      </c>
      <c r="P1567" s="2">
        <v>35</v>
      </c>
      <c r="Q1567" s="36">
        <v>1</v>
      </c>
      <c r="R1567" s="2">
        <f t="shared" si="73"/>
        <v>35</v>
      </c>
      <c r="S1567" s="36" t="str">
        <f t="shared" si="74"/>
        <v>Small</v>
      </c>
    </row>
    <row r="1568" spans="1:19" x14ac:dyDescent="0.45">
      <c r="A1568" s="36">
        <v>60422</v>
      </c>
      <c r="B1568" s="1">
        <v>42358</v>
      </c>
      <c r="C1568" t="s">
        <v>932</v>
      </c>
      <c r="D1568" t="s">
        <v>237</v>
      </c>
      <c r="E1568" s="36" t="str">
        <f t="shared" si="72"/>
        <v>Joseph Garcia</v>
      </c>
      <c r="F1568" s="36" t="s">
        <v>48</v>
      </c>
      <c r="G1568" s="36" t="s">
        <v>49</v>
      </c>
      <c r="H1568" s="36" t="s">
        <v>50</v>
      </c>
      <c r="I1568" s="36" t="s">
        <v>663</v>
      </c>
      <c r="J1568" s="36" t="s">
        <v>664</v>
      </c>
      <c r="K1568" s="36" t="s">
        <v>665</v>
      </c>
      <c r="M1568" s="36" t="s">
        <v>573</v>
      </c>
      <c r="N1568" s="36" t="s">
        <v>574</v>
      </c>
      <c r="O1568" s="2">
        <v>0.86</v>
      </c>
      <c r="P1568" s="2">
        <v>2.29</v>
      </c>
      <c r="Q1568" s="36">
        <v>1</v>
      </c>
      <c r="R1568" s="2">
        <f t="shared" si="73"/>
        <v>2.29</v>
      </c>
      <c r="S1568" s="36" t="str">
        <f t="shared" si="74"/>
        <v>Small</v>
      </c>
    </row>
    <row r="1569" spans="1:19" x14ac:dyDescent="0.45">
      <c r="A1569" s="36">
        <v>60438</v>
      </c>
      <c r="B1569" s="1">
        <v>42358</v>
      </c>
      <c r="C1569" t="s">
        <v>54</v>
      </c>
      <c r="D1569" t="s">
        <v>300</v>
      </c>
      <c r="E1569" s="36" t="str">
        <f t="shared" si="72"/>
        <v>Bailey Hill</v>
      </c>
      <c r="F1569" s="36" t="s">
        <v>55</v>
      </c>
      <c r="G1569" s="36" t="s">
        <v>49</v>
      </c>
      <c r="H1569" s="36" t="s">
        <v>56</v>
      </c>
      <c r="I1569" s="36" t="s">
        <v>580</v>
      </c>
      <c r="J1569" s="36" t="s">
        <v>581</v>
      </c>
      <c r="K1569" s="36" t="s">
        <v>581</v>
      </c>
      <c r="M1569" s="36" t="s">
        <v>573</v>
      </c>
      <c r="N1569" s="36" t="s">
        <v>574</v>
      </c>
      <c r="O1569" s="2">
        <v>1.87</v>
      </c>
      <c r="P1569" s="2">
        <v>4.99</v>
      </c>
      <c r="Q1569" s="36">
        <v>1</v>
      </c>
      <c r="R1569" s="2">
        <f t="shared" si="73"/>
        <v>4.99</v>
      </c>
      <c r="S1569" s="36" t="str">
        <f t="shared" si="74"/>
        <v>Small</v>
      </c>
    </row>
    <row r="1570" spans="1:19" x14ac:dyDescent="0.45">
      <c r="A1570" s="36">
        <v>60438</v>
      </c>
      <c r="B1570" s="1">
        <v>42358</v>
      </c>
      <c r="C1570" t="s">
        <v>54</v>
      </c>
      <c r="D1570" t="s">
        <v>300</v>
      </c>
      <c r="E1570" s="36" t="str">
        <f t="shared" si="72"/>
        <v>Bailey Hill</v>
      </c>
      <c r="F1570" s="36" t="s">
        <v>55</v>
      </c>
      <c r="G1570" s="36" t="s">
        <v>49</v>
      </c>
      <c r="H1570" s="36" t="s">
        <v>56</v>
      </c>
      <c r="I1570" s="36" t="s">
        <v>608</v>
      </c>
      <c r="J1570" s="36" t="s">
        <v>609</v>
      </c>
      <c r="K1570" s="36" t="s">
        <v>591</v>
      </c>
      <c r="L1570" s="36" t="s">
        <v>532</v>
      </c>
      <c r="M1570" s="36" t="s">
        <v>592</v>
      </c>
      <c r="N1570" s="36" t="s">
        <v>574</v>
      </c>
      <c r="O1570" s="2">
        <v>13.09</v>
      </c>
      <c r="P1570" s="2">
        <v>34.99</v>
      </c>
      <c r="Q1570" s="36">
        <v>1</v>
      </c>
      <c r="R1570" s="2">
        <f t="shared" si="73"/>
        <v>34.99</v>
      </c>
      <c r="S1570" s="36" t="str">
        <f t="shared" si="74"/>
        <v>Small</v>
      </c>
    </row>
    <row r="1571" spans="1:19" x14ac:dyDescent="0.45">
      <c r="A1571" s="36">
        <v>60438</v>
      </c>
      <c r="B1571" s="1">
        <v>42358</v>
      </c>
      <c r="C1571" t="s">
        <v>54</v>
      </c>
      <c r="D1571" t="s">
        <v>300</v>
      </c>
      <c r="E1571" s="36" t="str">
        <f t="shared" si="72"/>
        <v>Bailey Hill</v>
      </c>
      <c r="F1571" s="36" t="s">
        <v>55</v>
      </c>
      <c r="G1571" s="36" t="s">
        <v>49</v>
      </c>
      <c r="H1571" s="36" t="s">
        <v>56</v>
      </c>
      <c r="I1571" s="36" t="s">
        <v>582</v>
      </c>
      <c r="J1571" s="36" t="s">
        <v>583</v>
      </c>
      <c r="K1571" s="36" t="s">
        <v>583</v>
      </c>
      <c r="M1571" s="36" t="s">
        <v>573</v>
      </c>
      <c r="N1571" s="36" t="s">
        <v>574</v>
      </c>
      <c r="O1571" s="2">
        <v>10.84</v>
      </c>
      <c r="P1571" s="2">
        <v>28.99</v>
      </c>
      <c r="Q1571" s="36">
        <v>2</v>
      </c>
      <c r="R1571" s="2">
        <f t="shared" si="73"/>
        <v>57.98</v>
      </c>
      <c r="S1571" s="36" t="str">
        <f t="shared" si="74"/>
        <v>Small</v>
      </c>
    </row>
    <row r="1572" spans="1:19" x14ac:dyDescent="0.45">
      <c r="A1572" s="36">
        <v>60438</v>
      </c>
      <c r="B1572" s="1">
        <v>42358</v>
      </c>
      <c r="C1572" t="s">
        <v>54</v>
      </c>
      <c r="D1572" t="s">
        <v>300</v>
      </c>
      <c r="E1572" s="36" t="str">
        <f t="shared" si="72"/>
        <v>Bailey Hill</v>
      </c>
      <c r="F1572" s="36" t="s">
        <v>55</v>
      </c>
      <c r="G1572" s="36" t="s">
        <v>49</v>
      </c>
      <c r="H1572" s="36" t="s">
        <v>56</v>
      </c>
      <c r="I1572" s="36" t="s">
        <v>658</v>
      </c>
      <c r="J1572" s="36" t="s">
        <v>659</v>
      </c>
      <c r="K1572" s="36" t="s">
        <v>660</v>
      </c>
      <c r="L1572" s="36" t="s">
        <v>532</v>
      </c>
      <c r="M1572" s="36" t="s">
        <v>579</v>
      </c>
      <c r="N1572" s="36" t="s">
        <v>25</v>
      </c>
      <c r="O1572" s="2">
        <v>1481.94</v>
      </c>
      <c r="P1572" s="2">
        <v>2384.0700000000002</v>
      </c>
      <c r="Q1572" s="36">
        <v>1</v>
      </c>
      <c r="R1572" s="2">
        <f t="shared" si="73"/>
        <v>2384.0700000000002</v>
      </c>
      <c r="S1572" s="36" t="str">
        <f t="shared" si="74"/>
        <v>Large</v>
      </c>
    </row>
    <row r="1573" spans="1:19" x14ac:dyDescent="0.45">
      <c r="A1573" s="36">
        <v>60439</v>
      </c>
      <c r="B1573" s="1">
        <v>42358</v>
      </c>
      <c r="C1573" t="s">
        <v>458</v>
      </c>
      <c r="D1573" t="s">
        <v>205</v>
      </c>
      <c r="E1573" s="36" t="str">
        <f t="shared" si="72"/>
        <v>Theodore Gutierrez</v>
      </c>
      <c r="F1573" s="36" t="s">
        <v>48</v>
      </c>
      <c r="G1573" s="36" t="s">
        <v>49</v>
      </c>
      <c r="H1573" s="36" t="s">
        <v>50</v>
      </c>
      <c r="I1573" s="36" t="s">
        <v>905</v>
      </c>
      <c r="J1573" s="36" t="s">
        <v>906</v>
      </c>
      <c r="K1573" s="36" t="s">
        <v>660</v>
      </c>
      <c r="L1573" s="36" t="s">
        <v>532</v>
      </c>
      <c r="M1573" s="36" t="s">
        <v>579</v>
      </c>
      <c r="N1573" s="36" t="s">
        <v>25</v>
      </c>
      <c r="O1573" s="2">
        <v>1481.94</v>
      </c>
      <c r="P1573" s="2">
        <v>2384.0700000000002</v>
      </c>
      <c r="Q1573" s="36">
        <v>1</v>
      </c>
      <c r="R1573" s="2">
        <f t="shared" si="73"/>
        <v>2384.0700000000002</v>
      </c>
      <c r="S1573" s="36" t="str">
        <f t="shared" si="74"/>
        <v>Large</v>
      </c>
    </row>
    <row r="1574" spans="1:19" x14ac:dyDescent="0.45">
      <c r="A1574" s="36">
        <v>60453</v>
      </c>
      <c r="B1574" s="1">
        <v>42359</v>
      </c>
      <c r="C1574" t="s">
        <v>966</v>
      </c>
      <c r="D1574" t="s">
        <v>323</v>
      </c>
      <c r="E1574" s="36" t="str">
        <f t="shared" si="72"/>
        <v>Clinton Blanco</v>
      </c>
      <c r="F1574" s="36" t="s">
        <v>40</v>
      </c>
      <c r="G1574" s="36" t="s">
        <v>41</v>
      </c>
      <c r="H1574" s="36" t="s">
        <v>41</v>
      </c>
      <c r="I1574" s="36" t="s">
        <v>339</v>
      </c>
      <c r="J1574" s="36" t="s">
        <v>340</v>
      </c>
      <c r="K1574" s="36" t="s">
        <v>341</v>
      </c>
      <c r="L1574" s="36" t="s">
        <v>45</v>
      </c>
      <c r="M1574" s="36" t="s">
        <v>24</v>
      </c>
      <c r="N1574" s="36" t="s">
        <v>25</v>
      </c>
      <c r="O1574" s="2">
        <v>1251.98</v>
      </c>
      <c r="P1574" s="2">
        <v>2294.9899999999998</v>
      </c>
      <c r="Q1574" s="36">
        <v>1</v>
      </c>
      <c r="R1574" s="2">
        <f t="shared" si="73"/>
        <v>2294.9899999999998</v>
      </c>
      <c r="S1574" s="36" t="str">
        <f t="shared" si="74"/>
        <v>Large</v>
      </c>
    </row>
    <row r="1575" spans="1:19" x14ac:dyDescent="0.45">
      <c r="A1575" s="36">
        <v>60453</v>
      </c>
      <c r="B1575" s="1">
        <v>42359</v>
      </c>
      <c r="C1575" t="s">
        <v>966</v>
      </c>
      <c r="D1575" t="s">
        <v>323</v>
      </c>
      <c r="E1575" s="36" t="str">
        <f t="shared" si="72"/>
        <v>Clinton Blanco</v>
      </c>
      <c r="F1575" s="36" t="s">
        <v>40</v>
      </c>
      <c r="G1575" s="36" t="s">
        <v>41</v>
      </c>
      <c r="H1575" s="36" t="s">
        <v>41</v>
      </c>
      <c r="I1575" s="36" t="s">
        <v>648</v>
      </c>
      <c r="J1575" s="36" t="s">
        <v>649</v>
      </c>
      <c r="K1575" s="36" t="s">
        <v>649</v>
      </c>
      <c r="M1575" s="36" t="s">
        <v>615</v>
      </c>
      <c r="N1575" s="36" t="s">
        <v>574</v>
      </c>
      <c r="O1575" s="2">
        <v>3.74</v>
      </c>
      <c r="P1575" s="2">
        <v>9.99</v>
      </c>
      <c r="Q1575" s="36">
        <v>1</v>
      </c>
      <c r="R1575" s="2">
        <f t="shared" si="73"/>
        <v>9.99</v>
      </c>
      <c r="S1575" s="36" t="str">
        <f t="shared" si="74"/>
        <v>Small</v>
      </c>
    </row>
    <row r="1576" spans="1:19" x14ac:dyDescent="0.45">
      <c r="A1576" s="36">
        <v>60453</v>
      </c>
      <c r="B1576" s="1">
        <v>42359</v>
      </c>
      <c r="C1576" t="s">
        <v>966</v>
      </c>
      <c r="D1576" t="s">
        <v>323</v>
      </c>
      <c r="E1576" s="36" t="str">
        <f t="shared" si="72"/>
        <v>Clinton Blanco</v>
      </c>
      <c r="F1576" s="36" t="s">
        <v>40</v>
      </c>
      <c r="G1576" s="36" t="s">
        <v>41</v>
      </c>
      <c r="H1576" s="36" t="s">
        <v>41</v>
      </c>
      <c r="I1576" s="36" t="s">
        <v>616</v>
      </c>
      <c r="J1576" s="36" t="s">
        <v>617</v>
      </c>
      <c r="K1576" s="36" t="s">
        <v>618</v>
      </c>
      <c r="M1576" s="36" t="s">
        <v>615</v>
      </c>
      <c r="N1576" s="36" t="s">
        <v>574</v>
      </c>
      <c r="O1576" s="2">
        <v>1.87</v>
      </c>
      <c r="P1576" s="2">
        <v>4.99</v>
      </c>
      <c r="Q1576" s="36">
        <v>2</v>
      </c>
      <c r="R1576" s="2">
        <f t="shared" si="73"/>
        <v>9.98</v>
      </c>
      <c r="S1576" s="36" t="str">
        <f t="shared" si="74"/>
        <v>Small</v>
      </c>
    </row>
    <row r="1577" spans="1:19" x14ac:dyDescent="0.45">
      <c r="A1577" s="36">
        <v>60453</v>
      </c>
      <c r="B1577" s="1">
        <v>42359</v>
      </c>
      <c r="C1577" t="s">
        <v>966</v>
      </c>
      <c r="D1577" t="s">
        <v>323</v>
      </c>
      <c r="E1577" s="36" t="str">
        <f t="shared" si="72"/>
        <v>Clinton Blanco</v>
      </c>
      <c r="F1577" s="36" t="s">
        <v>40</v>
      </c>
      <c r="G1577" s="36" t="s">
        <v>41</v>
      </c>
      <c r="H1577" s="36" t="s">
        <v>41</v>
      </c>
      <c r="I1577" s="36" t="s">
        <v>661</v>
      </c>
      <c r="J1577" s="36" t="s">
        <v>662</v>
      </c>
      <c r="K1577" s="36" t="s">
        <v>591</v>
      </c>
      <c r="L1577" s="36" t="s">
        <v>31</v>
      </c>
      <c r="M1577" s="36" t="s">
        <v>592</v>
      </c>
      <c r="N1577" s="36" t="s">
        <v>574</v>
      </c>
      <c r="O1577" s="2">
        <v>13.09</v>
      </c>
      <c r="P1577" s="2">
        <v>34.99</v>
      </c>
      <c r="Q1577" s="36">
        <v>1</v>
      </c>
      <c r="R1577" s="2">
        <f t="shared" si="73"/>
        <v>34.99</v>
      </c>
      <c r="S1577" s="36" t="str">
        <f t="shared" si="74"/>
        <v>Small</v>
      </c>
    </row>
    <row r="1578" spans="1:19" x14ac:dyDescent="0.45">
      <c r="A1578" s="36">
        <v>60509</v>
      </c>
      <c r="B1578" s="1">
        <v>42359</v>
      </c>
      <c r="C1578" t="s">
        <v>689</v>
      </c>
      <c r="D1578" t="s">
        <v>76</v>
      </c>
      <c r="E1578" s="36" t="str">
        <f t="shared" si="72"/>
        <v>Caleb Powell</v>
      </c>
      <c r="F1578" s="36" t="s">
        <v>215</v>
      </c>
      <c r="G1578" s="36" t="s">
        <v>216</v>
      </c>
      <c r="H1578" s="36" t="s">
        <v>216</v>
      </c>
      <c r="I1578" s="36" t="s">
        <v>568</v>
      </c>
      <c r="J1578" s="36" t="s">
        <v>569</v>
      </c>
      <c r="K1578" s="36" t="s">
        <v>570</v>
      </c>
      <c r="L1578" s="36" t="s">
        <v>45</v>
      </c>
      <c r="M1578" s="36" t="s">
        <v>32</v>
      </c>
      <c r="N1578" s="36" t="s">
        <v>25</v>
      </c>
      <c r="O1578" s="2">
        <v>343.65</v>
      </c>
      <c r="P1578" s="2">
        <v>539.99</v>
      </c>
      <c r="Q1578" s="36">
        <v>1</v>
      </c>
      <c r="R1578" s="2">
        <f t="shared" si="73"/>
        <v>539.99</v>
      </c>
      <c r="S1578" s="36" t="str">
        <f t="shared" si="74"/>
        <v>Medium</v>
      </c>
    </row>
    <row r="1579" spans="1:19" x14ac:dyDescent="0.45">
      <c r="A1579" s="36">
        <v>60509</v>
      </c>
      <c r="B1579" s="1">
        <v>42359</v>
      </c>
      <c r="C1579" t="s">
        <v>689</v>
      </c>
      <c r="D1579" t="s">
        <v>76</v>
      </c>
      <c r="E1579" s="36" t="str">
        <f t="shared" si="72"/>
        <v>Caleb Powell</v>
      </c>
      <c r="F1579" s="36" t="s">
        <v>215</v>
      </c>
      <c r="G1579" s="36" t="s">
        <v>216</v>
      </c>
      <c r="H1579" s="36" t="s">
        <v>216</v>
      </c>
      <c r="I1579" s="36" t="s">
        <v>571</v>
      </c>
      <c r="J1579" s="36" t="s">
        <v>572</v>
      </c>
      <c r="K1579" s="36" t="s">
        <v>572</v>
      </c>
      <c r="M1579" s="36" t="s">
        <v>573</v>
      </c>
      <c r="N1579" s="36" t="s">
        <v>574</v>
      </c>
      <c r="O1579" s="2">
        <v>8.0399999999999991</v>
      </c>
      <c r="P1579" s="2">
        <v>21.49</v>
      </c>
      <c r="Q1579" s="36">
        <v>1</v>
      </c>
      <c r="R1579" s="2">
        <f t="shared" si="73"/>
        <v>21.49</v>
      </c>
      <c r="S1579" s="36" t="str">
        <f t="shared" si="74"/>
        <v>Small</v>
      </c>
    </row>
    <row r="1580" spans="1:19" x14ac:dyDescent="0.45">
      <c r="A1580" s="36">
        <v>60513</v>
      </c>
      <c r="B1580" s="1">
        <v>42359</v>
      </c>
      <c r="C1580" t="s">
        <v>967</v>
      </c>
      <c r="D1580" t="s">
        <v>283</v>
      </c>
      <c r="E1580" s="36" t="str">
        <f t="shared" si="72"/>
        <v>Jesse Edwards</v>
      </c>
      <c r="F1580" s="36" t="s">
        <v>55</v>
      </c>
      <c r="G1580" s="36" t="s">
        <v>49</v>
      </c>
      <c r="H1580" s="36" t="s">
        <v>56</v>
      </c>
      <c r="I1580" s="36" t="s">
        <v>644</v>
      </c>
      <c r="J1580" s="36" t="s">
        <v>645</v>
      </c>
      <c r="K1580" s="36" t="s">
        <v>646</v>
      </c>
      <c r="L1580" s="36" t="s">
        <v>632</v>
      </c>
      <c r="M1580" s="36" t="s">
        <v>626</v>
      </c>
      <c r="N1580" s="36" t="s">
        <v>588</v>
      </c>
      <c r="O1580" s="2">
        <v>38.49</v>
      </c>
      <c r="P1580" s="2">
        <v>49.99</v>
      </c>
      <c r="Q1580" s="36">
        <v>2</v>
      </c>
      <c r="R1580" s="2">
        <f t="shared" si="73"/>
        <v>99.98</v>
      </c>
      <c r="S1580" s="36" t="str">
        <f t="shared" si="74"/>
        <v>Small</v>
      </c>
    </row>
    <row r="1581" spans="1:19" x14ac:dyDescent="0.45">
      <c r="A1581" s="36">
        <v>60513</v>
      </c>
      <c r="B1581" s="1">
        <v>42359</v>
      </c>
      <c r="C1581" t="s">
        <v>967</v>
      </c>
      <c r="D1581" t="s">
        <v>283</v>
      </c>
      <c r="E1581" s="36" t="str">
        <f t="shared" si="72"/>
        <v>Jesse Edwards</v>
      </c>
      <c r="F1581" s="36" t="s">
        <v>55</v>
      </c>
      <c r="G1581" s="36" t="s">
        <v>49</v>
      </c>
      <c r="H1581" s="36" t="s">
        <v>56</v>
      </c>
      <c r="I1581" s="36" t="s">
        <v>383</v>
      </c>
      <c r="J1581" s="36" t="s">
        <v>384</v>
      </c>
      <c r="K1581" s="36" t="s">
        <v>316</v>
      </c>
      <c r="L1581" s="36" t="s">
        <v>317</v>
      </c>
      <c r="M1581" s="36" t="s">
        <v>32</v>
      </c>
      <c r="N1581" s="36" t="s">
        <v>25</v>
      </c>
      <c r="O1581" s="2">
        <v>713.08</v>
      </c>
      <c r="P1581" s="2">
        <v>1120.49</v>
      </c>
      <c r="Q1581" s="36">
        <v>1</v>
      </c>
      <c r="R1581" s="2">
        <f t="shared" si="73"/>
        <v>1120.49</v>
      </c>
      <c r="S1581" s="36" t="str">
        <f t="shared" si="74"/>
        <v>Medium</v>
      </c>
    </row>
    <row r="1582" spans="1:19" x14ac:dyDescent="0.45">
      <c r="A1582" s="36">
        <v>60519</v>
      </c>
      <c r="B1582" s="1">
        <v>42360</v>
      </c>
      <c r="C1582" t="s">
        <v>513</v>
      </c>
      <c r="D1582" t="s">
        <v>372</v>
      </c>
      <c r="E1582" s="36" t="str">
        <f t="shared" si="72"/>
        <v>Chase Gray</v>
      </c>
      <c r="F1582" s="36" t="s">
        <v>424</v>
      </c>
      <c r="G1582" s="36" t="s">
        <v>89</v>
      </c>
      <c r="H1582" s="36" t="s">
        <v>89</v>
      </c>
      <c r="I1582" s="36" t="s">
        <v>661</v>
      </c>
      <c r="J1582" s="36" t="s">
        <v>662</v>
      </c>
      <c r="K1582" s="36" t="s">
        <v>591</v>
      </c>
      <c r="L1582" s="36" t="s">
        <v>31</v>
      </c>
      <c r="M1582" s="36" t="s">
        <v>592</v>
      </c>
      <c r="N1582" s="36" t="s">
        <v>574</v>
      </c>
      <c r="O1582" s="2">
        <v>13.09</v>
      </c>
      <c r="P1582" s="2">
        <v>34.99</v>
      </c>
      <c r="Q1582" s="36">
        <v>2</v>
      </c>
      <c r="R1582" s="2">
        <f t="shared" si="73"/>
        <v>69.98</v>
      </c>
      <c r="S1582" s="36" t="str">
        <f t="shared" si="74"/>
        <v>Small</v>
      </c>
    </row>
    <row r="1583" spans="1:19" x14ac:dyDescent="0.45">
      <c r="A1583" s="36">
        <v>60519</v>
      </c>
      <c r="B1583" s="1">
        <v>42360</v>
      </c>
      <c r="C1583" t="s">
        <v>513</v>
      </c>
      <c r="D1583" t="s">
        <v>372</v>
      </c>
      <c r="E1583" s="36" t="str">
        <f t="shared" si="72"/>
        <v>Chase Gray</v>
      </c>
      <c r="F1583" s="36" t="s">
        <v>424</v>
      </c>
      <c r="G1583" s="36" t="s">
        <v>89</v>
      </c>
      <c r="H1583" s="36" t="s">
        <v>89</v>
      </c>
      <c r="I1583" s="36" t="s">
        <v>339</v>
      </c>
      <c r="J1583" s="36" t="s">
        <v>340</v>
      </c>
      <c r="K1583" s="36" t="s">
        <v>341</v>
      </c>
      <c r="L1583" s="36" t="s">
        <v>45</v>
      </c>
      <c r="M1583" s="36" t="s">
        <v>24</v>
      </c>
      <c r="N1583" s="36" t="s">
        <v>25</v>
      </c>
      <c r="O1583" s="2">
        <v>1251.98</v>
      </c>
      <c r="P1583" s="2">
        <v>2294.9899999999998</v>
      </c>
      <c r="Q1583" s="36">
        <v>1</v>
      </c>
      <c r="R1583" s="2">
        <f t="shared" si="73"/>
        <v>2294.9899999999998</v>
      </c>
      <c r="S1583" s="36" t="str">
        <f t="shared" si="74"/>
        <v>Large</v>
      </c>
    </row>
    <row r="1584" spans="1:19" x14ac:dyDescent="0.45">
      <c r="A1584" s="36">
        <v>60519</v>
      </c>
      <c r="B1584" s="1">
        <v>42360</v>
      </c>
      <c r="C1584" t="s">
        <v>513</v>
      </c>
      <c r="D1584" t="s">
        <v>372</v>
      </c>
      <c r="E1584" s="36" t="str">
        <f t="shared" si="72"/>
        <v>Chase Gray</v>
      </c>
      <c r="F1584" s="36" t="s">
        <v>424</v>
      </c>
      <c r="G1584" s="36" t="s">
        <v>89</v>
      </c>
      <c r="H1584" s="36" t="s">
        <v>89</v>
      </c>
      <c r="I1584" s="36" t="s">
        <v>629</v>
      </c>
      <c r="J1584" s="36" t="s">
        <v>630</v>
      </c>
      <c r="K1584" s="36" t="s">
        <v>631</v>
      </c>
      <c r="L1584" s="36" t="s">
        <v>632</v>
      </c>
      <c r="M1584" s="36" t="s">
        <v>633</v>
      </c>
      <c r="N1584" s="36" t="s">
        <v>588</v>
      </c>
      <c r="O1584" s="2">
        <v>6.92</v>
      </c>
      <c r="P1584" s="2">
        <v>8.99</v>
      </c>
      <c r="Q1584" s="36">
        <v>3</v>
      </c>
      <c r="R1584" s="2">
        <f t="shared" si="73"/>
        <v>26.97</v>
      </c>
      <c r="S1584" s="36" t="str">
        <f t="shared" si="74"/>
        <v>Small</v>
      </c>
    </row>
    <row r="1585" spans="1:19" x14ac:dyDescent="0.45">
      <c r="A1585" s="36">
        <v>60556</v>
      </c>
      <c r="B1585" s="1">
        <v>42360</v>
      </c>
      <c r="C1585" t="s">
        <v>911</v>
      </c>
      <c r="D1585" t="s">
        <v>492</v>
      </c>
      <c r="E1585" s="36" t="str">
        <f t="shared" si="72"/>
        <v>Angela Reed</v>
      </c>
      <c r="F1585" s="36" t="s">
        <v>55</v>
      </c>
      <c r="G1585" s="36" t="s">
        <v>49</v>
      </c>
      <c r="H1585" s="36" t="s">
        <v>56</v>
      </c>
      <c r="I1585" s="36" t="s">
        <v>702</v>
      </c>
      <c r="J1585" s="36" t="s">
        <v>703</v>
      </c>
      <c r="K1585" s="36" t="s">
        <v>646</v>
      </c>
      <c r="L1585" s="36" t="s">
        <v>632</v>
      </c>
      <c r="M1585" s="36" t="s">
        <v>626</v>
      </c>
      <c r="N1585" s="36" t="s">
        <v>588</v>
      </c>
      <c r="O1585" s="2">
        <v>38.49</v>
      </c>
      <c r="P1585" s="2">
        <v>49.99</v>
      </c>
      <c r="Q1585" s="36">
        <v>1</v>
      </c>
      <c r="R1585" s="2">
        <f t="shared" si="73"/>
        <v>49.99</v>
      </c>
      <c r="S1585" s="36" t="str">
        <f t="shared" si="74"/>
        <v>Small</v>
      </c>
    </row>
    <row r="1586" spans="1:19" x14ac:dyDescent="0.45">
      <c r="A1586" s="36">
        <v>60556</v>
      </c>
      <c r="B1586" s="1">
        <v>42360</v>
      </c>
      <c r="C1586" t="s">
        <v>911</v>
      </c>
      <c r="D1586" t="s">
        <v>492</v>
      </c>
      <c r="E1586" s="36" t="str">
        <f t="shared" si="72"/>
        <v>Angela Reed</v>
      </c>
      <c r="F1586" s="36" t="s">
        <v>55</v>
      </c>
      <c r="G1586" s="36" t="s">
        <v>49</v>
      </c>
      <c r="H1586" s="36" t="s">
        <v>56</v>
      </c>
      <c r="I1586" s="36" t="s">
        <v>629</v>
      </c>
      <c r="J1586" s="36" t="s">
        <v>630</v>
      </c>
      <c r="K1586" s="36" t="s">
        <v>631</v>
      </c>
      <c r="L1586" s="36" t="s">
        <v>632</v>
      </c>
      <c r="M1586" s="36" t="s">
        <v>633</v>
      </c>
      <c r="N1586" s="36" t="s">
        <v>588</v>
      </c>
      <c r="O1586" s="2">
        <v>6.92</v>
      </c>
      <c r="P1586" s="2">
        <v>8.99</v>
      </c>
      <c r="Q1586" s="36">
        <v>1</v>
      </c>
      <c r="R1586" s="2">
        <f t="shared" si="73"/>
        <v>8.99</v>
      </c>
      <c r="S1586" s="36" t="str">
        <f t="shared" si="74"/>
        <v>Small</v>
      </c>
    </row>
    <row r="1587" spans="1:19" x14ac:dyDescent="0.45">
      <c r="A1587" s="36">
        <v>60556</v>
      </c>
      <c r="B1587" s="1">
        <v>42360</v>
      </c>
      <c r="C1587" t="s">
        <v>911</v>
      </c>
      <c r="D1587" t="s">
        <v>492</v>
      </c>
      <c r="E1587" s="36" t="str">
        <f t="shared" si="72"/>
        <v>Angela Reed</v>
      </c>
      <c r="F1587" s="36" t="s">
        <v>55</v>
      </c>
      <c r="G1587" s="36" t="s">
        <v>49</v>
      </c>
      <c r="H1587" s="36" t="s">
        <v>56</v>
      </c>
      <c r="I1587" s="36" t="s">
        <v>666</v>
      </c>
      <c r="J1587" s="36" t="s">
        <v>667</v>
      </c>
      <c r="K1587" s="36" t="s">
        <v>667</v>
      </c>
      <c r="M1587" s="36" t="s">
        <v>573</v>
      </c>
      <c r="N1587" s="36" t="s">
        <v>574</v>
      </c>
      <c r="O1587" s="2">
        <v>9.35</v>
      </c>
      <c r="P1587" s="2">
        <v>24.99</v>
      </c>
      <c r="Q1587" s="36">
        <v>1</v>
      </c>
      <c r="R1587" s="2">
        <f t="shared" si="73"/>
        <v>24.99</v>
      </c>
      <c r="S1587" s="36" t="str">
        <f t="shared" si="74"/>
        <v>Small</v>
      </c>
    </row>
    <row r="1588" spans="1:19" x14ac:dyDescent="0.45">
      <c r="A1588" s="36">
        <v>60556</v>
      </c>
      <c r="B1588" s="1">
        <v>42360</v>
      </c>
      <c r="C1588" t="s">
        <v>911</v>
      </c>
      <c r="D1588" t="s">
        <v>492</v>
      </c>
      <c r="E1588" s="36" t="str">
        <f t="shared" si="72"/>
        <v>Angela Reed</v>
      </c>
      <c r="F1588" s="36" t="s">
        <v>55</v>
      </c>
      <c r="G1588" s="36" t="s">
        <v>49</v>
      </c>
      <c r="H1588" s="36" t="s">
        <v>56</v>
      </c>
      <c r="I1588" s="36" t="s">
        <v>426</v>
      </c>
      <c r="J1588" s="36" t="s">
        <v>427</v>
      </c>
      <c r="K1588" s="36" t="s">
        <v>316</v>
      </c>
      <c r="L1588" s="36" t="s">
        <v>317</v>
      </c>
      <c r="M1588" s="36" t="s">
        <v>32</v>
      </c>
      <c r="N1588" s="36" t="s">
        <v>25</v>
      </c>
      <c r="O1588" s="2">
        <v>713.08</v>
      </c>
      <c r="P1588" s="2">
        <v>1120.49</v>
      </c>
      <c r="Q1588" s="36">
        <v>1</v>
      </c>
      <c r="R1588" s="2">
        <f t="shared" si="73"/>
        <v>1120.49</v>
      </c>
      <c r="S1588" s="36" t="str">
        <f t="shared" si="74"/>
        <v>Medium</v>
      </c>
    </row>
    <row r="1589" spans="1:19" x14ac:dyDescent="0.45">
      <c r="A1589" s="36">
        <v>60564</v>
      </c>
      <c r="B1589" s="1">
        <v>42361</v>
      </c>
      <c r="C1589" t="s">
        <v>165</v>
      </c>
      <c r="D1589" t="s">
        <v>210</v>
      </c>
      <c r="E1589" s="36" t="str">
        <f t="shared" si="72"/>
        <v>Chloe Richardson</v>
      </c>
      <c r="F1589" s="36" t="s">
        <v>94</v>
      </c>
      <c r="G1589" s="36" t="s">
        <v>49</v>
      </c>
      <c r="H1589" s="36" t="s">
        <v>56</v>
      </c>
      <c r="I1589" s="36" t="s">
        <v>715</v>
      </c>
      <c r="J1589" s="36" t="s">
        <v>716</v>
      </c>
      <c r="K1589" s="36" t="s">
        <v>646</v>
      </c>
      <c r="L1589" s="36" t="s">
        <v>632</v>
      </c>
      <c r="M1589" s="36" t="s">
        <v>626</v>
      </c>
      <c r="N1589" s="36" t="s">
        <v>588</v>
      </c>
      <c r="O1589" s="2">
        <v>38.49</v>
      </c>
      <c r="P1589" s="2">
        <v>49.99</v>
      </c>
      <c r="Q1589" s="36">
        <v>2</v>
      </c>
      <c r="R1589" s="2">
        <f t="shared" si="73"/>
        <v>99.98</v>
      </c>
      <c r="S1589" s="36" t="str">
        <f t="shared" si="74"/>
        <v>Small</v>
      </c>
    </row>
    <row r="1590" spans="1:19" x14ac:dyDescent="0.45">
      <c r="A1590" s="36">
        <v>60572</v>
      </c>
      <c r="B1590" s="1">
        <v>42361</v>
      </c>
      <c r="C1590" t="s">
        <v>958</v>
      </c>
      <c r="D1590" t="s">
        <v>472</v>
      </c>
      <c r="E1590" s="36" t="str">
        <f t="shared" si="72"/>
        <v>Clayton Anand</v>
      </c>
      <c r="F1590" s="36" t="s">
        <v>40</v>
      </c>
      <c r="G1590" s="36" t="s">
        <v>41</v>
      </c>
      <c r="H1590" s="36" t="s">
        <v>41</v>
      </c>
      <c r="I1590" s="36" t="s">
        <v>884</v>
      </c>
      <c r="J1590" s="36" t="s">
        <v>885</v>
      </c>
      <c r="K1590" s="36" t="s">
        <v>622</v>
      </c>
      <c r="L1590" s="36" t="s">
        <v>317</v>
      </c>
      <c r="M1590" s="36" t="s">
        <v>32</v>
      </c>
      <c r="N1590" s="36" t="s">
        <v>25</v>
      </c>
      <c r="O1590" s="2">
        <v>1082.51</v>
      </c>
      <c r="P1590" s="2">
        <v>1700.99</v>
      </c>
      <c r="Q1590" s="36">
        <v>1</v>
      </c>
      <c r="R1590" s="2">
        <f t="shared" si="73"/>
        <v>1700.99</v>
      </c>
      <c r="S1590" s="36" t="str">
        <f t="shared" si="74"/>
        <v>Large</v>
      </c>
    </row>
    <row r="1591" spans="1:19" x14ac:dyDescent="0.45">
      <c r="A1591" s="36">
        <v>60572</v>
      </c>
      <c r="B1591" s="1">
        <v>42361</v>
      </c>
      <c r="C1591" t="s">
        <v>958</v>
      </c>
      <c r="D1591" t="s">
        <v>472</v>
      </c>
      <c r="E1591" s="36" t="str">
        <f t="shared" si="72"/>
        <v>Clayton Anand</v>
      </c>
      <c r="F1591" s="36" t="s">
        <v>40</v>
      </c>
      <c r="G1591" s="36" t="s">
        <v>41</v>
      </c>
      <c r="H1591" s="36" t="s">
        <v>41</v>
      </c>
      <c r="I1591" s="36" t="s">
        <v>629</v>
      </c>
      <c r="J1591" s="36" t="s">
        <v>630</v>
      </c>
      <c r="K1591" s="36" t="s">
        <v>631</v>
      </c>
      <c r="L1591" s="36" t="s">
        <v>632</v>
      </c>
      <c r="M1591" s="36" t="s">
        <v>633</v>
      </c>
      <c r="N1591" s="36" t="s">
        <v>588</v>
      </c>
      <c r="O1591" s="2">
        <v>6.92</v>
      </c>
      <c r="P1591" s="2">
        <v>8.99</v>
      </c>
      <c r="Q1591" s="36">
        <v>1</v>
      </c>
      <c r="R1591" s="2">
        <f t="shared" si="73"/>
        <v>8.99</v>
      </c>
      <c r="S1591" s="36" t="str">
        <f t="shared" si="74"/>
        <v>Small</v>
      </c>
    </row>
    <row r="1592" spans="1:19" x14ac:dyDescent="0.45">
      <c r="A1592" s="36">
        <v>60572</v>
      </c>
      <c r="B1592" s="1">
        <v>42361</v>
      </c>
      <c r="C1592" t="s">
        <v>958</v>
      </c>
      <c r="D1592" t="s">
        <v>472</v>
      </c>
      <c r="E1592" s="36" t="str">
        <f t="shared" si="72"/>
        <v>Clayton Anand</v>
      </c>
      <c r="F1592" s="36" t="s">
        <v>40</v>
      </c>
      <c r="G1592" s="36" t="s">
        <v>41</v>
      </c>
      <c r="H1592" s="36" t="s">
        <v>41</v>
      </c>
      <c r="I1592" s="36" t="s">
        <v>608</v>
      </c>
      <c r="J1592" s="36" t="s">
        <v>609</v>
      </c>
      <c r="K1592" s="36" t="s">
        <v>591</v>
      </c>
      <c r="L1592" s="36" t="s">
        <v>532</v>
      </c>
      <c r="M1592" s="36" t="s">
        <v>592</v>
      </c>
      <c r="N1592" s="36" t="s">
        <v>574</v>
      </c>
      <c r="O1592" s="2">
        <v>13.09</v>
      </c>
      <c r="P1592" s="2">
        <v>34.99</v>
      </c>
      <c r="Q1592" s="36">
        <v>1</v>
      </c>
      <c r="R1592" s="2">
        <f t="shared" si="73"/>
        <v>34.99</v>
      </c>
      <c r="S1592" s="36" t="str">
        <f t="shared" si="74"/>
        <v>Small</v>
      </c>
    </row>
    <row r="1593" spans="1:19" x14ac:dyDescent="0.45">
      <c r="A1593" s="36">
        <v>60587</v>
      </c>
      <c r="B1593" s="1">
        <v>42361</v>
      </c>
      <c r="C1593" t="s">
        <v>268</v>
      </c>
      <c r="D1593" t="s">
        <v>91</v>
      </c>
      <c r="E1593" s="36" t="str">
        <f t="shared" si="72"/>
        <v>Adam Simmons</v>
      </c>
      <c r="F1593" s="36" t="s">
        <v>215</v>
      </c>
      <c r="G1593" s="36" t="s">
        <v>216</v>
      </c>
      <c r="H1593" s="36" t="s">
        <v>216</v>
      </c>
      <c r="I1593" s="36" t="s">
        <v>616</v>
      </c>
      <c r="J1593" s="36" t="s">
        <v>617</v>
      </c>
      <c r="K1593" s="36" t="s">
        <v>618</v>
      </c>
      <c r="M1593" s="36" t="s">
        <v>615</v>
      </c>
      <c r="N1593" s="36" t="s">
        <v>574</v>
      </c>
      <c r="O1593" s="2">
        <v>1.87</v>
      </c>
      <c r="P1593" s="2">
        <v>4.99</v>
      </c>
      <c r="Q1593" s="36">
        <v>2</v>
      </c>
      <c r="R1593" s="2">
        <f t="shared" si="73"/>
        <v>9.98</v>
      </c>
      <c r="S1593" s="36" t="str">
        <f t="shared" si="74"/>
        <v>Small</v>
      </c>
    </row>
    <row r="1594" spans="1:19" x14ac:dyDescent="0.45">
      <c r="A1594" s="36">
        <v>60603</v>
      </c>
      <c r="B1594" s="1">
        <v>42361</v>
      </c>
      <c r="C1594" t="s">
        <v>63</v>
      </c>
      <c r="D1594" t="s">
        <v>98</v>
      </c>
      <c r="E1594" s="36" t="str">
        <f t="shared" si="72"/>
        <v>Maria Hall</v>
      </c>
      <c r="F1594" s="36" t="s">
        <v>94</v>
      </c>
      <c r="G1594" s="36" t="s">
        <v>49</v>
      </c>
      <c r="H1594" s="36" t="s">
        <v>56</v>
      </c>
      <c r="I1594" s="36" t="s">
        <v>641</v>
      </c>
      <c r="J1594" s="36" t="s">
        <v>642</v>
      </c>
      <c r="K1594" s="36" t="s">
        <v>643</v>
      </c>
      <c r="L1594" s="36" t="s">
        <v>23</v>
      </c>
      <c r="M1594" s="36" t="s">
        <v>24</v>
      </c>
      <c r="N1594" s="36" t="s">
        <v>25</v>
      </c>
      <c r="O1594" s="2">
        <v>419.78</v>
      </c>
      <c r="P1594" s="2">
        <v>769.49</v>
      </c>
      <c r="Q1594" s="36">
        <v>1</v>
      </c>
      <c r="R1594" s="2">
        <f t="shared" si="73"/>
        <v>769.49</v>
      </c>
      <c r="S1594" s="36" t="str">
        <f t="shared" si="74"/>
        <v>Medium</v>
      </c>
    </row>
    <row r="1595" spans="1:19" x14ac:dyDescent="0.45">
      <c r="A1595" s="36">
        <v>60603</v>
      </c>
      <c r="B1595" s="1">
        <v>42361</v>
      </c>
      <c r="C1595" t="s">
        <v>63</v>
      </c>
      <c r="D1595" t="s">
        <v>98</v>
      </c>
      <c r="E1595" s="36" t="str">
        <f t="shared" si="72"/>
        <v>Maria Hall</v>
      </c>
      <c r="F1595" s="36" t="s">
        <v>94</v>
      </c>
      <c r="G1595" s="36" t="s">
        <v>49</v>
      </c>
      <c r="H1595" s="36" t="s">
        <v>56</v>
      </c>
      <c r="I1595" s="36" t="s">
        <v>707</v>
      </c>
      <c r="J1595" s="36" t="s">
        <v>708</v>
      </c>
      <c r="K1595" s="36" t="s">
        <v>709</v>
      </c>
      <c r="M1595" s="36" t="s">
        <v>710</v>
      </c>
      <c r="N1595" s="36" t="s">
        <v>574</v>
      </c>
      <c r="O1595" s="2">
        <v>2.97</v>
      </c>
      <c r="P1595" s="2">
        <v>7.95</v>
      </c>
      <c r="Q1595" s="36">
        <v>4</v>
      </c>
      <c r="R1595" s="2">
        <f t="shared" si="73"/>
        <v>31.8</v>
      </c>
      <c r="S1595" s="36" t="str">
        <f t="shared" si="74"/>
        <v>Small</v>
      </c>
    </row>
    <row r="1596" spans="1:19" x14ac:dyDescent="0.45">
      <c r="A1596" s="36">
        <v>60612</v>
      </c>
      <c r="B1596" s="1">
        <v>42361</v>
      </c>
      <c r="C1596" t="s">
        <v>139</v>
      </c>
      <c r="D1596" t="s">
        <v>140</v>
      </c>
      <c r="E1596" s="36" t="str">
        <f t="shared" si="72"/>
        <v>Bianca Lin</v>
      </c>
      <c r="F1596" s="36" t="s">
        <v>69</v>
      </c>
      <c r="G1596" s="36" t="s">
        <v>19</v>
      </c>
      <c r="H1596" s="36" t="s">
        <v>19</v>
      </c>
      <c r="I1596" s="36" t="s">
        <v>905</v>
      </c>
      <c r="J1596" s="36" t="s">
        <v>906</v>
      </c>
      <c r="K1596" s="36" t="s">
        <v>660</v>
      </c>
      <c r="L1596" s="36" t="s">
        <v>532</v>
      </c>
      <c r="M1596" s="36" t="s">
        <v>579</v>
      </c>
      <c r="N1596" s="36" t="s">
        <v>25</v>
      </c>
      <c r="O1596" s="2">
        <v>1481.94</v>
      </c>
      <c r="P1596" s="2">
        <v>2384.0700000000002</v>
      </c>
      <c r="Q1596" s="36">
        <v>1</v>
      </c>
      <c r="R1596" s="2">
        <f t="shared" si="73"/>
        <v>2384.0700000000002</v>
      </c>
      <c r="S1596" s="36" t="str">
        <f t="shared" si="74"/>
        <v>Large</v>
      </c>
    </row>
    <row r="1597" spans="1:19" x14ac:dyDescent="0.45">
      <c r="A1597" s="36">
        <v>60612</v>
      </c>
      <c r="B1597" s="1">
        <v>42361</v>
      </c>
      <c r="C1597" t="s">
        <v>139</v>
      </c>
      <c r="D1597" t="s">
        <v>140</v>
      </c>
      <c r="E1597" s="36" t="str">
        <f t="shared" si="72"/>
        <v>Bianca Lin</v>
      </c>
      <c r="F1597" s="36" t="s">
        <v>69</v>
      </c>
      <c r="G1597" s="36" t="s">
        <v>19</v>
      </c>
      <c r="H1597" s="36" t="s">
        <v>19</v>
      </c>
      <c r="I1597" s="36" t="s">
        <v>608</v>
      </c>
      <c r="J1597" s="36" t="s">
        <v>609</v>
      </c>
      <c r="K1597" s="36" t="s">
        <v>591</v>
      </c>
      <c r="L1597" s="36" t="s">
        <v>532</v>
      </c>
      <c r="M1597" s="36" t="s">
        <v>592</v>
      </c>
      <c r="N1597" s="36" t="s">
        <v>574</v>
      </c>
      <c r="O1597" s="2">
        <v>13.09</v>
      </c>
      <c r="P1597" s="2">
        <v>34.99</v>
      </c>
      <c r="Q1597" s="36">
        <v>1</v>
      </c>
      <c r="R1597" s="2">
        <f t="shared" si="73"/>
        <v>34.99</v>
      </c>
      <c r="S1597" s="36" t="str">
        <f t="shared" si="74"/>
        <v>Small</v>
      </c>
    </row>
    <row r="1598" spans="1:19" x14ac:dyDescent="0.45">
      <c r="A1598" s="36">
        <v>60627</v>
      </c>
      <c r="B1598" s="1">
        <v>42361</v>
      </c>
      <c r="C1598" t="s">
        <v>282</v>
      </c>
      <c r="D1598" t="s">
        <v>130</v>
      </c>
      <c r="E1598" s="36" t="str">
        <f t="shared" si="72"/>
        <v>Jose Butler</v>
      </c>
      <c r="F1598" s="36" t="s">
        <v>35</v>
      </c>
      <c r="G1598" s="36" t="s">
        <v>19</v>
      </c>
      <c r="H1598" s="36" t="s">
        <v>19</v>
      </c>
      <c r="I1598" s="36" t="s">
        <v>613</v>
      </c>
      <c r="J1598" s="36" t="s">
        <v>614</v>
      </c>
      <c r="K1598" s="36" t="s">
        <v>614</v>
      </c>
      <c r="M1598" s="36" t="s">
        <v>615</v>
      </c>
      <c r="N1598" s="36" t="s">
        <v>574</v>
      </c>
      <c r="O1598" s="2">
        <v>3.36</v>
      </c>
      <c r="P1598" s="2">
        <v>8.99</v>
      </c>
      <c r="Q1598" s="36">
        <v>1</v>
      </c>
      <c r="R1598" s="2">
        <f t="shared" si="73"/>
        <v>8.99</v>
      </c>
      <c r="S1598" s="36" t="str">
        <f t="shared" si="74"/>
        <v>Small</v>
      </c>
    </row>
    <row r="1599" spans="1:19" x14ac:dyDescent="0.45">
      <c r="A1599" s="36">
        <v>60627</v>
      </c>
      <c r="B1599" s="1">
        <v>42361</v>
      </c>
      <c r="C1599" t="s">
        <v>282</v>
      </c>
      <c r="D1599" t="s">
        <v>130</v>
      </c>
      <c r="E1599" s="36" t="str">
        <f t="shared" si="72"/>
        <v>Jose Butler</v>
      </c>
      <c r="F1599" s="36" t="s">
        <v>35</v>
      </c>
      <c r="G1599" s="36" t="s">
        <v>19</v>
      </c>
      <c r="H1599" s="36" t="s">
        <v>19</v>
      </c>
      <c r="I1599" s="36" t="s">
        <v>655</v>
      </c>
      <c r="J1599" s="36" t="s">
        <v>656</v>
      </c>
      <c r="K1599" s="36" t="s">
        <v>586</v>
      </c>
      <c r="L1599" s="36" t="s">
        <v>45</v>
      </c>
      <c r="M1599" s="36" t="s">
        <v>587</v>
      </c>
      <c r="N1599" s="36" t="s">
        <v>588</v>
      </c>
      <c r="O1599" s="2">
        <v>9.16</v>
      </c>
      <c r="P1599" s="2">
        <v>24.49</v>
      </c>
      <c r="Q1599" s="36">
        <v>4</v>
      </c>
      <c r="R1599" s="2">
        <f t="shared" si="73"/>
        <v>97.96</v>
      </c>
      <c r="S1599" s="36" t="str">
        <f t="shared" si="74"/>
        <v>Small</v>
      </c>
    </row>
    <row r="1600" spans="1:19" x14ac:dyDescent="0.45">
      <c r="A1600" s="36">
        <v>60627</v>
      </c>
      <c r="B1600" s="1">
        <v>42361</v>
      </c>
      <c r="C1600" t="s">
        <v>282</v>
      </c>
      <c r="D1600" t="s">
        <v>130</v>
      </c>
      <c r="E1600" s="36" t="str">
        <f t="shared" si="72"/>
        <v>Jose Butler</v>
      </c>
      <c r="F1600" s="36" t="s">
        <v>35</v>
      </c>
      <c r="G1600" s="36" t="s">
        <v>19</v>
      </c>
      <c r="H1600" s="36" t="s">
        <v>19</v>
      </c>
      <c r="I1600" s="36" t="s">
        <v>616</v>
      </c>
      <c r="J1600" s="36" t="s">
        <v>617</v>
      </c>
      <c r="K1600" s="36" t="s">
        <v>618</v>
      </c>
      <c r="M1600" s="36" t="s">
        <v>615</v>
      </c>
      <c r="N1600" s="36" t="s">
        <v>574</v>
      </c>
      <c r="O1600" s="2">
        <v>1.87</v>
      </c>
      <c r="P1600" s="2">
        <v>4.99</v>
      </c>
      <c r="Q1600" s="36">
        <v>1</v>
      </c>
      <c r="R1600" s="2">
        <f t="shared" si="73"/>
        <v>4.99</v>
      </c>
      <c r="S1600" s="36" t="str">
        <f t="shared" si="74"/>
        <v>Small</v>
      </c>
    </row>
    <row r="1601" spans="1:19" x14ac:dyDescent="0.45">
      <c r="A1601" s="36">
        <v>60627</v>
      </c>
      <c r="B1601" s="1">
        <v>42361</v>
      </c>
      <c r="C1601" t="s">
        <v>282</v>
      </c>
      <c r="D1601" t="s">
        <v>130</v>
      </c>
      <c r="E1601" s="36" t="str">
        <f t="shared" si="72"/>
        <v>Jose Butler</v>
      </c>
      <c r="F1601" s="36" t="s">
        <v>35</v>
      </c>
      <c r="G1601" s="36" t="s">
        <v>19</v>
      </c>
      <c r="H1601" s="36" t="s">
        <v>19</v>
      </c>
      <c r="I1601" s="36" t="s">
        <v>783</v>
      </c>
      <c r="J1601" s="36" t="s">
        <v>784</v>
      </c>
      <c r="K1601" s="36" t="s">
        <v>696</v>
      </c>
      <c r="L1601" s="36" t="s">
        <v>317</v>
      </c>
      <c r="M1601" s="36" t="s">
        <v>579</v>
      </c>
      <c r="N1601" s="36" t="s">
        <v>25</v>
      </c>
      <c r="O1601" s="2">
        <v>461.44</v>
      </c>
      <c r="P1601" s="2">
        <v>742.35</v>
      </c>
      <c r="Q1601" s="36">
        <v>1</v>
      </c>
      <c r="R1601" s="2">
        <f t="shared" si="73"/>
        <v>742.35</v>
      </c>
      <c r="S1601" s="36" t="str">
        <f t="shared" si="74"/>
        <v>Medium</v>
      </c>
    </row>
    <row r="1602" spans="1:19" x14ac:dyDescent="0.45">
      <c r="A1602" s="36">
        <v>60627</v>
      </c>
      <c r="B1602" s="1">
        <v>42361</v>
      </c>
      <c r="C1602" t="s">
        <v>282</v>
      </c>
      <c r="D1602" t="s">
        <v>130</v>
      </c>
      <c r="E1602" s="36" t="str">
        <f t="shared" si="72"/>
        <v>Jose Butler</v>
      </c>
      <c r="F1602" s="36" t="s">
        <v>35</v>
      </c>
      <c r="G1602" s="36" t="s">
        <v>19</v>
      </c>
      <c r="H1602" s="36" t="s">
        <v>19</v>
      </c>
      <c r="I1602" s="36" t="s">
        <v>608</v>
      </c>
      <c r="J1602" s="36" t="s">
        <v>609</v>
      </c>
      <c r="K1602" s="36" t="s">
        <v>591</v>
      </c>
      <c r="L1602" s="36" t="s">
        <v>532</v>
      </c>
      <c r="M1602" s="36" t="s">
        <v>592</v>
      </c>
      <c r="N1602" s="36" t="s">
        <v>574</v>
      </c>
      <c r="O1602" s="2">
        <v>13.09</v>
      </c>
      <c r="P1602" s="2">
        <v>34.99</v>
      </c>
      <c r="Q1602" s="36">
        <v>2</v>
      </c>
      <c r="R1602" s="2">
        <f t="shared" si="73"/>
        <v>69.98</v>
      </c>
      <c r="S1602" s="36" t="str">
        <f t="shared" si="74"/>
        <v>Small</v>
      </c>
    </row>
    <row r="1603" spans="1:19" x14ac:dyDescent="0.45">
      <c r="A1603" s="36">
        <v>60649</v>
      </c>
      <c r="B1603" s="1">
        <v>42362</v>
      </c>
      <c r="C1603" t="s">
        <v>143</v>
      </c>
      <c r="D1603" t="s">
        <v>400</v>
      </c>
      <c r="E1603" s="36" t="str">
        <f t="shared" ref="E1603:E1666" si="75">CONCATENATE(C1603," ",D1603)</f>
        <v>Kari Dominguez</v>
      </c>
      <c r="F1603" s="36" t="s">
        <v>394</v>
      </c>
      <c r="G1603" s="36" t="s">
        <v>82</v>
      </c>
      <c r="H1603" s="36" t="s">
        <v>82</v>
      </c>
      <c r="I1603" s="36" t="s">
        <v>668</v>
      </c>
      <c r="J1603" s="36" t="s">
        <v>669</v>
      </c>
      <c r="K1603" s="36" t="s">
        <v>622</v>
      </c>
      <c r="L1603" s="36" t="s">
        <v>317</v>
      </c>
      <c r="M1603" s="36" t="s">
        <v>32</v>
      </c>
      <c r="N1603" s="36" t="s">
        <v>25</v>
      </c>
      <c r="O1603" s="2">
        <v>1082.51</v>
      </c>
      <c r="P1603" s="2">
        <v>1700.99</v>
      </c>
      <c r="Q1603" s="36">
        <v>1</v>
      </c>
      <c r="R1603" s="2">
        <f t="shared" ref="R1603:R1666" si="76">P1603*Q1603</f>
        <v>1700.99</v>
      </c>
      <c r="S1603" s="36" t="str">
        <f t="shared" ref="S1603:S1666" si="77">VLOOKUP(R1603,$T$2:$U$4,2,TRUE)</f>
        <v>Large</v>
      </c>
    </row>
    <row r="1604" spans="1:19" x14ac:dyDescent="0.45">
      <c r="A1604" s="36">
        <v>60649</v>
      </c>
      <c r="B1604" s="1">
        <v>42362</v>
      </c>
      <c r="C1604" t="s">
        <v>143</v>
      </c>
      <c r="D1604" t="s">
        <v>400</v>
      </c>
      <c r="E1604" s="36" t="str">
        <f t="shared" si="75"/>
        <v>Kari Dominguez</v>
      </c>
      <c r="F1604" s="36" t="s">
        <v>394</v>
      </c>
      <c r="G1604" s="36" t="s">
        <v>82</v>
      </c>
      <c r="H1604" s="36" t="s">
        <v>82</v>
      </c>
      <c r="I1604" s="36" t="s">
        <v>726</v>
      </c>
      <c r="J1604" s="36" t="s">
        <v>727</v>
      </c>
      <c r="K1604" s="36" t="s">
        <v>625</v>
      </c>
      <c r="L1604" s="36" t="s">
        <v>317</v>
      </c>
      <c r="M1604" s="36" t="s">
        <v>626</v>
      </c>
      <c r="N1604" s="36" t="s">
        <v>588</v>
      </c>
      <c r="O1604" s="2">
        <v>41.57</v>
      </c>
      <c r="P1604" s="2">
        <v>53.99</v>
      </c>
      <c r="Q1604" s="36">
        <v>3</v>
      </c>
      <c r="R1604" s="2">
        <f t="shared" si="76"/>
        <v>161.97</v>
      </c>
      <c r="S1604" s="36" t="str">
        <f t="shared" si="77"/>
        <v>Small</v>
      </c>
    </row>
    <row r="1605" spans="1:19" x14ac:dyDescent="0.45">
      <c r="A1605" s="36">
        <v>60650</v>
      </c>
      <c r="B1605" s="1">
        <v>42362</v>
      </c>
      <c r="C1605" t="s">
        <v>219</v>
      </c>
      <c r="D1605" t="s">
        <v>277</v>
      </c>
      <c r="E1605" s="36" t="str">
        <f t="shared" si="75"/>
        <v>Robin Ortega</v>
      </c>
      <c r="F1605" s="36" t="s">
        <v>40</v>
      </c>
      <c r="G1605" s="36" t="s">
        <v>41</v>
      </c>
      <c r="H1605" s="36" t="s">
        <v>41</v>
      </c>
      <c r="I1605" s="36" t="s">
        <v>849</v>
      </c>
      <c r="J1605" s="36" t="s">
        <v>850</v>
      </c>
      <c r="K1605" s="36" t="s">
        <v>652</v>
      </c>
      <c r="L1605" s="36" t="s">
        <v>23</v>
      </c>
      <c r="M1605" s="36" t="s">
        <v>24</v>
      </c>
      <c r="N1605" s="36" t="s">
        <v>25</v>
      </c>
      <c r="O1605" s="2">
        <v>308.22000000000003</v>
      </c>
      <c r="P1605" s="2">
        <v>564.99</v>
      </c>
      <c r="Q1605" s="36">
        <v>1</v>
      </c>
      <c r="R1605" s="2">
        <f t="shared" si="76"/>
        <v>564.99</v>
      </c>
      <c r="S1605" s="36" t="str">
        <f t="shared" si="77"/>
        <v>Medium</v>
      </c>
    </row>
    <row r="1606" spans="1:19" x14ac:dyDescent="0.45">
      <c r="A1606" s="36">
        <v>60650</v>
      </c>
      <c r="B1606" s="1">
        <v>42362</v>
      </c>
      <c r="C1606" t="s">
        <v>219</v>
      </c>
      <c r="D1606" t="s">
        <v>277</v>
      </c>
      <c r="E1606" s="36" t="str">
        <f t="shared" si="75"/>
        <v>Robin Ortega</v>
      </c>
      <c r="F1606" s="36" t="s">
        <v>40</v>
      </c>
      <c r="G1606" s="36" t="s">
        <v>41</v>
      </c>
      <c r="H1606" s="36" t="s">
        <v>41</v>
      </c>
      <c r="I1606" s="36" t="s">
        <v>648</v>
      </c>
      <c r="J1606" s="36" t="s">
        <v>649</v>
      </c>
      <c r="K1606" s="36" t="s">
        <v>649</v>
      </c>
      <c r="M1606" s="36" t="s">
        <v>615</v>
      </c>
      <c r="N1606" s="36" t="s">
        <v>574</v>
      </c>
      <c r="O1606" s="2">
        <v>3.74</v>
      </c>
      <c r="P1606" s="2">
        <v>9.99</v>
      </c>
      <c r="Q1606" s="36">
        <v>2</v>
      </c>
      <c r="R1606" s="2">
        <f t="shared" si="76"/>
        <v>19.98</v>
      </c>
      <c r="S1606" s="36" t="str">
        <f t="shared" si="77"/>
        <v>Small</v>
      </c>
    </row>
    <row r="1607" spans="1:19" x14ac:dyDescent="0.45">
      <c r="A1607" s="36">
        <v>60650</v>
      </c>
      <c r="B1607" s="1">
        <v>42362</v>
      </c>
      <c r="C1607" t="s">
        <v>219</v>
      </c>
      <c r="D1607" t="s">
        <v>277</v>
      </c>
      <c r="E1607" s="36" t="str">
        <f t="shared" si="75"/>
        <v>Robin Ortega</v>
      </c>
      <c r="F1607" s="36" t="s">
        <v>40</v>
      </c>
      <c r="G1607" s="36" t="s">
        <v>41</v>
      </c>
      <c r="H1607" s="36" t="s">
        <v>41</v>
      </c>
      <c r="I1607" s="36" t="s">
        <v>616</v>
      </c>
      <c r="J1607" s="36" t="s">
        <v>617</v>
      </c>
      <c r="K1607" s="36" t="s">
        <v>618</v>
      </c>
      <c r="M1607" s="36" t="s">
        <v>615</v>
      </c>
      <c r="N1607" s="36" t="s">
        <v>574</v>
      </c>
      <c r="O1607" s="2">
        <v>1.87</v>
      </c>
      <c r="P1607" s="2">
        <v>4.99</v>
      </c>
      <c r="Q1607" s="36">
        <v>1</v>
      </c>
      <c r="R1607" s="2">
        <f t="shared" si="76"/>
        <v>4.99</v>
      </c>
      <c r="S1607" s="36" t="str">
        <f t="shared" si="77"/>
        <v>Small</v>
      </c>
    </row>
    <row r="1608" spans="1:19" x14ac:dyDescent="0.45">
      <c r="A1608" s="36">
        <v>60650</v>
      </c>
      <c r="B1608" s="1">
        <v>42362</v>
      </c>
      <c r="C1608" t="s">
        <v>219</v>
      </c>
      <c r="D1608" t="s">
        <v>277</v>
      </c>
      <c r="E1608" s="36" t="str">
        <f t="shared" si="75"/>
        <v>Robin Ortega</v>
      </c>
      <c r="F1608" s="36" t="s">
        <v>40</v>
      </c>
      <c r="G1608" s="36" t="s">
        <v>41</v>
      </c>
      <c r="H1608" s="36" t="s">
        <v>41</v>
      </c>
      <c r="I1608" s="36" t="s">
        <v>661</v>
      </c>
      <c r="J1608" s="36" t="s">
        <v>662</v>
      </c>
      <c r="K1608" s="36" t="s">
        <v>591</v>
      </c>
      <c r="L1608" s="36" t="s">
        <v>31</v>
      </c>
      <c r="M1608" s="36" t="s">
        <v>592</v>
      </c>
      <c r="N1608" s="36" t="s">
        <v>574</v>
      </c>
      <c r="O1608" s="2">
        <v>13.09</v>
      </c>
      <c r="P1608" s="2">
        <v>34.99</v>
      </c>
      <c r="Q1608" s="36">
        <v>1</v>
      </c>
      <c r="R1608" s="2">
        <f t="shared" si="76"/>
        <v>34.99</v>
      </c>
      <c r="S1608" s="36" t="str">
        <f t="shared" si="77"/>
        <v>Small</v>
      </c>
    </row>
    <row r="1609" spans="1:19" x14ac:dyDescent="0.45">
      <c r="A1609" s="36">
        <v>60677</v>
      </c>
      <c r="B1609" s="1">
        <v>42362</v>
      </c>
      <c r="C1609" t="s">
        <v>856</v>
      </c>
      <c r="D1609" t="s">
        <v>252</v>
      </c>
      <c r="E1609" s="36" t="str">
        <f t="shared" si="75"/>
        <v>Logan Gonzalez</v>
      </c>
      <c r="F1609" s="36" t="s">
        <v>215</v>
      </c>
      <c r="G1609" s="36" t="s">
        <v>216</v>
      </c>
      <c r="H1609" s="36" t="s">
        <v>216</v>
      </c>
      <c r="I1609" s="36" t="s">
        <v>707</v>
      </c>
      <c r="J1609" s="36" t="s">
        <v>708</v>
      </c>
      <c r="K1609" s="36" t="s">
        <v>709</v>
      </c>
      <c r="M1609" s="36" t="s">
        <v>710</v>
      </c>
      <c r="N1609" s="36" t="s">
        <v>574</v>
      </c>
      <c r="O1609" s="2">
        <v>2.97</v>
      </c>
      <c r="P1609" s="2">
        <v>7.95</v>
      </c>
      <c r="Q1609" s="36">
        <v>1</v>
      </c>
      <c r="R1609" s="2">
        <f t="shared" si="76"/>
        <v>7.95</v>
      </c>
      <c r="S1609" s="36" t="str">
        <f t="shared" si="77"/>
        <v>Small</v>
      </c>
    </row>
    <row r="1610" spans="1:19" x14ac:dyDescent="0.45">
      <c r="A1610" s="36">
        <v>60677</v>
      </c>
      <c r="B1610" s="1">
        <v>42362</v>
      </c>
      <c r="C1610" t="s">
        <v>856</v>
      </c>
      <c r="D1610" t="s">
        <v>252</v>
      </c>
      <c r="E1610" s="36" t="str">
        <f t="shared" si="75"/>
        <v>Logan Gonzalez</v>
      </c>
      <c r="F1610" s="36" t="s">
        <v>215</v>
      </c>
      <c r="G1610" s="36" t="s">
        <v>216</v>
      </c>
      <c r="H1610" s="36" t="s">
        <v>216</v>
      </c>
      <c r="I1610" s="36" t="s">
        <v>605</v>
      </c>
      <c r="J1610" s="36" t="s">
        <v>606</v>
      </c>
      <c r="K1610" s="36" t="s">
        <v>606</v>
      </c>
      <c r="M1610" s="36" t="s">
        <v>607</v>
      </c>
      <c r="N1610" s="36" t="s">
        <v>574</v>
      </c>
      <c r="O1610" s="2">
        <v>8.2200000000000006</v>
      </c>
      <c r="P1610" s="2">
        <v>21.98</v>
      </c>
      <c r="Q1610" s="36">
        <v>2</v>
      </c>
      <c r="R1610" s="2">
        <f t="shared" si="76"/>
        <v>43.96</v>
      </c>
      <c r="S1610" s="36" t="str">
        <f t="shared" si="77"/>
        <v>Small</v>
      </c>
    </row>
    <row r="1611" spans="1:19" x14ac:dyDescent="0.45">
      <c r="A1611" s="36">
        <v>60677</v>
      </c>
      <c r="B1611" s="1">
        <v>42362</v>
      </c>
      <c r="C1611" t="s">
        <v>856</v>
      </c>
      <c r="D1611" t="s">
        <v>252</v>
      </c>
      <c r="E1611" s="36" t="str">
        <f t="shared" si="75"/>
        <v>Logan Gonzalez</v>
      </c>
      <c r="F1611" s="36" t="s">
        <v>215</v>
      </c>
      <c r="G1611" s="36" t="s">
        <v>216</v>
      </c>
      <c r="H1611" s="36" t="s">
        <v>216</v>
      </c>
      <c r="I1611" s="36" t="s">
        <v>663</v>
      </c>
      <c r="J1611" s="36" t="s">
        <v>664</v>
      </c>
      <c r="K1611" s="36" t="s">
        <v>665</v>
      </c>
      <c r="M1611" s="36" t="s">
        <v>573</v>
      </c>
      <c r="N1611" s="36" t="s">
        <v>574</v>
      </c>
      <c r="O1611" s="2">
        <v>0.86</v>
      </c>
      <c r="P1611" s="2">
        <v>2.29</v>
      </c>
      <c r="Q1611" s="36">
        <v>1</v>
      </c>
      <c r="R1611" s="2">
        <f t="shared" si="76"/>
        <v>2.29</v>
      </c>
      <c r="S1611" s="36" t="str">
        <f t="shared" si="77"/>
        <v>Small</v>
      </c>
    </row>
    <row r="1612" spans="1:19" x14ac:dyDescent="0.45">
      <c r="A1612" s="36">
        <v>60686</v>
      </c>
      <c r="B1612" s="1">
        <v>42362</v>
      </c>
      <c r="C1612" t="s">
        <v>680</v>
      </c>
      <c r="D1612" t="s">
        <v>968</v>
      </c>
      <c r="E1612" s="36" t="str">
        <f t="shared" si="75"/>
        <v>Janet Browning</v>
      </c>
      <c r="F1612" s="36" t="s">
        <v>35</v>
      </c>
      <c r="G1612" s="36" t="s">
        <v>19</v>
      </c>
      <c r="H1612" s="36" t="s">
        <v>19</v>
      </c>
      <c r="I1612" s="36" t="s">
        <v>599</v>
      </c>
      <c r="J1612" s="36" t="s">
        <v>600</v>
      </c>
      <c r="K1612" s="36" t="s">
        <v>601</v>
      </c>
      <c r="L1612" s="36" t="s">
        <v>23</v>
      </c>
      <c r="M1612" s="36" t="s">
        <v>602</v>
      </c>
      <c r="N1612" s="36" t="s">
        <v>574</v>
      </c>
      <c r="O1612" s="2">
        <v>20.57</v>
      </c>
      <c r="P1612" s="2">
        <v>54.99</v>
      </c>
      <c r="Q1612" s="36">
        <v>2</v>
      </c>
      <c r="R1612" s="2">
        <f t="shared" si="76"/>
        <v>109.98</v>
      </c>
      <c r="S1612" s="36" t="str">
        <f t="shared" si="77"/>
        <v>Small</v>
      </c>
    </row>
    <row r="1613" spans="1:19" x14ac:dyDescent="0.45">
      <c r="A1613" s="36">
        <v>60686</v>
      </c>
      <c r="B1613" s="1">
        <v>42362</v>
      </c>
      <c r="C1613" t="s">
        <v>680</v>
      </c>
      <c r="D1613" t="s">
        <v>968</v>
      </c>
      <c r="E1613" s="36" t="str">
        <f t="shared" si="75"/>
        <v>Janet Browning</v>
      </c>
      <c r="F1613" s="36" t="s">
        <v>35</v>
      </c>
      <c r="G1613" s="36" t="s">
        <v>19</v>
      </c>
      <c r="H1613" s="36" t="s">
        <v>19</v>
      </c>
      <c r="I1613" s="36" t="s">
        <v>613</v>
      </c>
      <c r="J1613" s="36" t="s">
        <v>614</v>
      </c>
      <c r="K1613" s="36" t="s">
        <v>614</v>
      </c>
      <c r="M1613" s="36" t="s">
        <v>615</v>
      </c>
      <c r="N1613" s="36" t="s">
        <v>574</v>
      </c>
      <c r="O1613" s="2">
        <v>3.36</v>
      </c>
      <c r="P1613" s="2">
        <v>8.99</v>
      </c>
      <c r="Q1613" s="36">
        <v>1</v>
      </c>
      <c r="R1613" s="2">
        <f t="shared" si="76"/>
        <v>8.99</v>
      </c>
      <c r="S1613" s="36" t="str">
        <f t="shared" si="77"/>
        <v>Small</v>
      </c>
    </row>
    <row r="1614" spans="1:19" x14ac:dyDescent="0.45">
      <c r="A1614" s="36">
        <v>60686</v>
      </c>
      <c r="B1614" s="1">
        <v>42362</v>
      </c>
      <c r="C1614" t="s">
        <v>680</v>
      </c>
      <c r="D1614" t="s">
        <v>968</v>
      </c>
      <c r="E1614" s="36" t="str">
        <f t="shared" si="75"/>
        <v>Janet Browning</v>
      </c>
      <c r="F1614" s="36" t="s">
        <v>35</v>
      </c>
      <c r="G1614" s="36" t="s">
        <v>19</v>
      </c>
      <c r="H1614" s="36" t="s">
        <v>19</v>
      </c>
      <c r="I1614" s="36" t="s">
        <v>326</v>
      </c>
      <c r="J1614" s="36" t="s">
        <v>327</v>
      </c>
      <c r="K1614" s="36" t="s">
        <v>309</v>
      </c>
      <c r="L1614" s="36" t="s">
        <v>45</v>
      </c>
      <c r="M1614" s="36" t="s">
        <v>32</v>
      </c>
      <c r="N1614" s="36" t="s">
        <v>25</v>
      </c>
      <c r="O1614" s="2">
        <v>1554.95</v>
      </c>
      <c r="P1614" s="2">
        <v>2443.35</v>
      </c>
      <c r="Q1614" s="36">
        <v>1</v>
      </c>
      <c r="R1614" s="2">
        <f t="shared" si="76"/>
        <v>2443.35</v>
      </c>
      <c r="S1614" s="36" t="str">
        <f t="shared" si="77"/>
        <v>Large</v>
      </c>
    </row>
    <row r="1615" spans="1:19" x14ac:dyDescent="0.45">
      <c r="A1615" s="36">
        <v>60686</v>
      </c>
      <c r="B1615" s="1">
        <v>42362</v>
      </c>
      <c r="C1615" t="s">
        <v>680</v>
      </c>
      <c r="D1615" t="s">
        <v>968</v>
      </c>
      <c r="E1615" s="36" t="str">
        <f t="shared" si="75"/>
        <v>Janet Browning</v>
      </c>
      <c r="F1615" s="36" t="s">
        <v>35</v>
      </c>
      <c r="G1615" s="36" t="s">
        <v>19</v>
      </c>
      <c r="H1615" s="36" t="s">
        <v>19</v>
      </c>
      <c r="I1615" s="36" t="s">
        <v>616</v>
      </c>
      <c r="J1615" s="36" t="s">
        <v>617</v>
      </c>
      <c r="K1615" s="36" t="s">
        <v>618</v>
      </c>
      <c r="M1615" s="36" t="s">
        <v>615</v>
      </c>
      <c r="N1615" s="36" t="s">
        <v>574</v>
      </c>
      <c r="O1615" s="2">
        <v>1.87</v>
      </c>
      <c r="P1615" s="2">
        <v>4.99</v>
      </c>
      <c r="Q1615" s="36">
        <v>1</v>
      </c>
      <c r="R1615" s="2">
        <f t="shared" si="76"/>
        <v>4.99</v>
      </c>
      <c r="S1615" s="36" t="str">
        <f t="shared" si="77"/>
        <v>Small</v>
      </c>
    </row>
    <row r="1616" spans="1:19" x14ac:dyDescent="0.45">
      <c r="A1616" s="36">
        <v>60703</v>
      </c>
      <c r="B1616" s="1">
        <v>42363</v>
      </c>
      <c r="C1616" t="s">
        <v>286</v>
      </c>
      <c r="D1616" t="s">
        <v>287</v>
      </c>
      <c r="E1616" s="36" t="str">
        <f t="shared" si="75"/>
        <v>Brandon Robinson</v>
      </c>
      <c r="F1616" s="36" t="s">
        <v>40</v>
      </c>
      <c r="G1616" s="36" t="s">
        <v>41</v>
      </c>
      <c r="H1616" s="36" t="s">
        <v>41</v>
      </c>
      <c r="I1616" s="36" t="s">
        <v>874</v>
      </c>
      <c r="J1616" s="36" t="s">
        <v>875</v>
      </c>
      <c r="K1616" s="36" t="s">
        <v>643</v>
      </c>
      <c r="L1616" s="36" t="s">
        <v>23</v>
      </c>
      <c r="M1616" s="36" t="s">
        <v>24</v>
      </c>
      <c r="N1616" s="36" t="s">
        <v>25</v>
      </c>
      <c r="O1616" s="2">
        <v>419.78</v>
      </c>
      <c r="P1616" s="2">
        <v>769.49</v>
      </c>
      <c r="Q1616" s="36">
        <v>1</v>
      </c>
      <c r="R1616" s="2">
        <f t="shared" si="76"/>
        <v>769.49</v>
      </c>
      <c r="S1616" s="36" t="str">
        <f t="shared" si="77"/>
        <v>Medium</v>
      </c>
    </row>
    <row r="1617" spans="1:19" x14ac:dyDescent="0.45">
      <c r="A1617" s="36">
        <v>60703</v>
      </c>
      <c r="B1617" s="1">
        <v>42363</v>
      </c>
      <c r="C1617" t="s">
        <v>286</v>
      </c>
      <c r="D1617" t="s">
        <v>287</v>
      </c>
      <c r="E1617" s="36" t="str">
        <f t="shared" si="75"/>
        <v>Brandon Robinson</v>
      </c>
      <c r="F1617" s="36" t="s">
        <v>40</v>
      </c>
      <c r="G1617" s="36" t="s">
        <v>41</v>
      </c>
      <c r="H1617" s="36" t="s">
        <v>41</v>
      </c>
      <c r="I1617" s="36" t="s">
        <v>683</v>
      </c>
      <c r="J1617" s="36" t="s">
        <v>684</v>
      </c>
      <c r="K1617" s="36" t="s">
        <v>684</v>
      </c>
      <c r="M1617" s="36" t="s">
        <v>573</v>
      </c>
      <c r="N1617" s="36" t="s">
        <v>574</v>
      </c>
      <c r="O1617" s="2">
        <v>1.87</v>
      </c>
      <c r="P1617" s="2">
        <v>4.99</v>
      </c>
      <c r="Q1617" s="36">
        <v>2</v>
      </c>
      <c r="R1617" s="2">
        <f t="shared" si="76"/>
        <v>9.98</v>
      </c>
      <c r="S1617" s="36" t="str">
        <f t="shared" si="77"/>
        <v>Small</v>
      </c>
    </row>
    <row r="1618" spans="1:19" x14ac:dyDescent="0.45">
      <c r="A1618" s="36">
        <v>60703</v>
      </c>
      <c r="B1618" s="1">
        <v>42363</v>
      </c>
      <c r="C1618" t="s">
        <v>286</v>
      </c>
      <c r="D1618" t="s">
        <v>287</v>
      </c>
      <c r="E1618" s="36" t="str">
        <f t="shared" si="75"/>
        <v>Brandon Robinson</v>
      </c>
      <c r="F1618" s="36" t="s">
        <v>40</v>
      </c>
      <c r="G1618" s="36" t="s">
        <v>41</v>
      </c>
      <c r="H1618" s="36" t="s">
        <v>41</v>
      </c>
      <c r="I1618" s="36" t="s">
        <v>681</v>
      </c>
      <c r="J1618" s="36" t="s">
        <v>682</v>
      </c>
      <c r="K1618" s="36" t="s">
        <v>682</v>
      </c>
      <c r="M1618" s="36" t="s">
        <v>573</v>
      </c>
      <c r="N1618" s="36" t="s">
        <v>574</v>
      </c>
      <c r="O1618" s="2">
        <v>11.22</v>
      </c>
      <c r="P1618" s="2">
        <v>29.99</v>
      </c>
      <c r="Q1618" s="36">
        <v>2</v>
      </c>
      <c r="R1618" s="2">
        <f t="shared" si="76"/>
        <v>59.98</v>
      </c>
      <c r="S1618" s="36" t="str">
        <f t="shared" si="77"/>
        <v>Small</v>
      </c>
    </row>
    <row r="1619" spans="1:19" x14ac:dyDescent="0.45">
      <c r="A1619" s="36">
        <v>60703</v>
      </c>
      <c r="B1619" s="1">
        <v>42363</v>
      </c>
      <c r="C1619" t="s">
        <v>286</v>
      </c>
      <c r="D1619" t="s">
        <v>287</v>
      </c>
      <c r="E1619" s="36" t="str">
        <f t="shared" si="75"/>
        <v>Brandon Robinson</v>
      </c>
      <c r="F1619" s="36" t="s">
        <v>40</v>
      </c>
      <c r="G1619" s="36" t="s">
        <v>41</v>
      </c>
      <c r="H1619" s="36" t="s">
        <v>41</v>
      </c>
      <c r="I1619" s="36" t="s">
        <v>608</v>
      </c>
      <c r="J1619" s="36" t="s">
        <v>609</v>
      </c>
      <c r="K1619" s="36" t="s">
        <v>591</v>
      </c>
      <c r="L1619" s="36" t="s">
        <v>532</v>
      </c>
      <c r="M1619" s="36" t="s">
        <v>592</v>
      </c>
      <c r="N1619" s="36" t="s">
        <v>574</v>
      </c>
      <c r="O1619" s="2">
        <v>13.09</v>
      </c>
      <c r="P1619" s="2">
        <v>34.99</v>
      </c>
      <c r="Q1619" s="36">
        <v>1</v>
      </c>
      <c r="R1619" s="2">
        <f t="shared" si="76"/>
        <v>34.99</v>
      </c>
      <c r="S1619" s="36" t="str">
        <f t="shared" si="77"/>
        <v>Small</v>
      </c>
    </row>
    <row r="1620" spans="1:19" x14ac:dyDescent="0.45">
      <c r="A1620" s="36">
        <v>60712</v>
      </c>
      <c r="B1620" s="1">
        <v>42363</v>
      </c>
      <c r="C1620" t="s">
        <v>969</v>
      </c>
      <c r="D1620" t="s">
        <v>912</v>
      </c>
      <c r="E1620" s="36" t="str">
        <f t="shared" si="75"/>
        <v>Gavin Wood</v>
      </c>
      <c r="F1620" s="36" t="s">
        <v>215</v>
      </c>
      <c r="G1620" s="36" t="s">
        <v>216</v>
      </c>
      <c r="H1620" s="36" t="s">
        <v>216</v>
      </c>
      <c r="I1620" s="36" t="s">
        <v>648</v>
      </c>
      <c r="J1620" s="36" t="s">
        <v>649</v>
      </c>
      <c r="K1620" s="36" t="s">
        <v>649</v>
      </c>
      <c r="M1620" s="36" t="s">
        <v>615</v>
      </c>
      <c r="N1620" s="36" t="s">
        <v>574</v>
      </c>
      <c r="O1620" s="2">
        <v>3.74</v>
      </c>
      <c r="P1620" s="2">
        <v>9.99</v>
      </c>
      <c r="Q1620" s="36">
        <v>2</v>
      </c>
      <c r="R1620" s="2">
        <f t="shared" si="76"/>
        <v>19.98</v>
      </c>
      <c r="S1620" s="36" t="str">
        <f t="shared" si="77"/>
        <v>Small</v>
      </c>
    </row>
    <row r="1621" spans="1:19" x14ac:dyDescent="0.45">
      <c r="A1621" s="36">
        <v>60712</v>
      </c>
      <c r="B1621" s="1">
        <v>42363</v>
      </c>
      <c r="C1621" t="s">
        <v>969</v>
      </c>
      <c r="D1621" t="s">
        <v>912</v>
      </c>
      <c r="E1621" s="36" t="str">
        <f t="shared" si="75"/>
        <v>Gavin Wood</v>
      </c>
      <c r="F1621" s="36" t="s">
        <v>215</v>
      </c>
      <c r="G1621" s="36" t="s">
        <v>216</v>
      </c>
      <c r="H1621" s="36" t="s">
        <v>216</v>
      </c>
      <c r="I1621" s="36" t="s">
        <v>616</v>
      </c>
      <c r="J1621" s="36" t="s">
        <v>617</v>
      </c>
      <c r="K1621" s="36" t="s">
        <v>618</v>
      </c>
      <c r="M1621" s="36" t="s">
        <v>615</v>
      </c>
      <c r="N1621" s="36" t="s">
        <v>574</v>
      </c>
      <c r="O1621" s="2">
        <v>1.87</v>
      </c>
      <c r="P1621" s="2">
        <v>4.99</v>
      </c>
      <c r="Q1621" s="36">
        <v>3</v>
      </c>
      <c r="R1621" s="2">
        <f t="shared" si="76"/>
        <v>14.97</v>
      </c>
      <c r="S1621" s="36" t="str">
        <f t="shared" si="77"/>
        <v>Small</v>
      </c>
    </row>
    <row r="1622" spans="1:19" x14ac:dyDescent="0.45">
      <c r="A1622" s="36">
        <v>60715</v>
      </c>
      <c r="B1622" s="1">
        <v>42363</v>
      </c>
      <c r="C1622" t="s">
        <v>236</v>
      </c>
      <c r="D1622" t="s">
        <v>437</v>
      </c>
      <c r="E1622" s="36" t="str">
        <f t="shared" si="75"/>
        <v>Taylor Patterson</v>
      </c>
      <c r="F1622" s="36" t="s">
        <v>215</v>
      </c>
      <c r="G1622" s="36" t="s">
        <v>216</v>
      </c>
      <c r="H1622" s="36" t="s">
        <v>216</v>
      </c>
      <c r="I1622" s="36" t="s">
        <v>616</v>
      </c>
      <c r="J1622" s="36" t="s">
        <v>617</v>
      </c>
      <c r="K1622" s="36" t="s">
        <v>618</v>
      </c>
      <c r="M1622" s="36" t="s">
        <v>615</v>
      </c>
      <c r="N1622" s="36" t="s">
        <v>574</v>
      </c>
      <c r="O1622" s="2">
        <v>1.87</v>
      </c>
      <c r="P1622" s="2">
        <v>4.99</v>
      </c>
      <c r="Q1622" s="36">
        <v>2</v>
      </c>
      <c r="R1622" s="2">
        <f t="shared" si="76"/>
        <v>9.98</v>
      </c>
      <c r="S1622" s="36" t="str">
        <f t="shared" si="77"/>
        <v>Small</v>
      </c>
    </row>
    <row r="1623" spans="1:19" x14ac:dyDescent="0.45">
      <c r="A1623" s="36">
        <v>60715</v>
      </c>
      <c r="B1623" s="1">
        <v>42363</v>
      </c>
      <c r="C1623" t="s">
        <v>236</v>
      </c>
      <c r="D1623" t="s">
        <v>437</v>
      </c>
      <c r="E1623" s="36" t="str">
        <f t="shared" si="75"/>
        <v>Taylor Patterson</v>
      </c>
      <c r="F1623" s="36" t="s">
        <v>215</v>
      </c>
      <c r="G1623" s="36" t="s">
        <v>216</v>
      </c>
      <c r="H1623" s="36" t="s">
        <v>216</v>
      </c>
      <c r="I1623" s="36" t="s">
        <v>629</v>
      </c>
      <c r="J1623" s="36" t="s">
        <v>630</v>
      </c>
      <c r="K1623" s="36" t="s">
        <v>631</v>
      </c>
      <c r="L1623" s="36" t="s">
        <v>632</v>
      </c>
      <c r="M1623" s="36" t="s">
        <v>633</v>
      </c>
      <c r="N1623" s="36" t="s">
        <v>588</v>
      </c>
      <c r="O1623" s="2">
        <v>6.92</v>
      </c>
      <c r="P1623" s="2">
        <v>8.99</v>
      </c>
      <c r="Q1623" s="36">
        <v>1</v>
      </c>
      <c r="R1623" s="2">
        <f t="shared" si="76"/>
        <v>8.99</v>
      </c>
      <c r="S1623" s="36" t="str">
        <f t="shared" si="77"/>
        <v>Small</v>
      </c>
    </row>
    <row r="1624" spans="1:19" x14ac:dyDescent="0.45">
      <c r="A1624" s="36">
        <v>60719</v>
      </c>
      <c r="B1624" s="1">
        <v>42363</v>
      </c>
      <c r="C1624" t="s">
        <v>399</v>
      </c>
      <c r="D1624" t="s">
        <v>501</v>
      </c>
      <c r="E1624" s="36" t="str">
        <f t="shared" si="75"/>
        <v>Micheal Ramos</v>
      </c>
      <c r="F1624" s="36" t="s">
        <v>159</v>
      </c>
      <c r="G1624" s="36" t="s">
        <v>89</v>
      </c>
      <c r="H1624" s="36" t="s">
        <v>89</v>
      </c>
      <c r="I1624" s="36" t="s">
        <v>798</v>
      </c>
      <c r="J1624" s="36" t="s">
        <v>799</v>
      </c>
      <c r="K1624" s="36" t="s">
        <v>800</v>
      </c>
      <c r="L1624" s="36" t="s">
        <v>45</v>
      </c>
      <c r="M1624" s="36" t="s">
        <v>801</v>
      </c>
      <c r="N1624" s="36" t="s">
        <v>588</v>
      </c>
      <c r="O1624" s="2">
        <v>26.18</v>
      </c>
      <c r="P1624" s="2">
        <v>69.989999999999995</v>
      </c>
      <c r="Q1624" s="36">
        <v>1</v>
      </c>
      <c r="R1624" s="2">
        <f t="shared" si="76"/>
        <v>69.989999999999995</v>
      </c>
      <c r="S1624" s="36" t="str">
        <f t="shared" si="77"/>
        <v>Small</v>
      </c>
    </row>
    <row r="1625" spans="1:19" x14ac:dyDescent="0.45">
      <c r="A1625" s="36">
        <v>60719</v>
      </c>
      <c r="B1625" s="1">
        <v>42363</v>
      </c>
      <c r="C1625" t="s">
        <v>399</v>
      </c>
      <c r="D1625" t="s">
        <v>501</v>
      </c>
      <c r="E1625" s="36" t="str">
        <f t="shared" si="75"/>
        <v>Micheal Ramos</v>
      </c>
      <c r="F1625" s="36" t="s">
        <v>159</v>
      </c>
      <c r="G1625" s="36" t="s">
        <v>89</v>
      </c>
      <c r="H1625" s="36" t="s">
        <v>89</v>
      </c>
      <c r="I1625" s="36" t="s">
        <v>672</v>
      </c>
      <c r="J1625" s="36" t="s">
        <v>673</v>
      </c>
      <c r="K1625" s="36" t="s">
        <v>625</v>
      </c>
      <c r="L1625" s="36" t="s">
        <v>317</v>
      </c>
      <c r="M1625" s="36" t="s">
        <v>626</v>
      </c>
      <c r="N1625" s="36" t="s">
        <v>588</v>
      </c>
      <c r="O1625" s="2">
        <v>41.57</v>
      </c>
      <c r="P1625" s="2">
        <v>53.99</v>
      </c>
      <c r="Q1625" s="36">
        <v>2</v>
      </c>
      <c r="R1625" s="2">
        <f t="shared" si="76"/>
        <v>107.98</v>
      </c>
      <c r="S1625" s="36" t="str">
        <f t="shared" si="77"/>
        <v>Small</v>
      </c>
    </row>
    <row r="1626" spans="1:19" x14ac:dyDescent="0.45">
      <c r="A1626" s="36">
        <v>60719</v>
      </c>
      <c r="B1626" s="1">
        <v>42363</v>
      </c>
      <c r="C1626" t="s">
        <v>399</v>
      </c>
      <c r="D1626" t="s">
        <v>501</v>
      </c>
      <c r="E1626" s="36" t="str">
        <f t="shared" si="75"/>
        <v>Micheal Ramos</v>
      </c>
      <c r="F1626" s="36" t="s">
        <v>159</v>
      </c>
      <c r="G1626" s="36" t="s">
        <v>89</v>
      </c>
      <c r="H1626" s="36" t="s">
        <v>89</v>
      </c>
      <c r="I1626" s="36" t="s">
        <v>629</v>
      </c>
      <c r="J1626" s="36" t="s">
        <v>630</v>
      </c>
      <c r="K1626" s="36" t="s">
        <v>631</v>
      </c>
      <c r="L1626" s="36" t="s">
        <v>632</v>
      </c>
      <c r="M1626" s="36" t="s">
        <v>633</v>
      </c>
      <c r="N1626" s="36" t="s">
        <v>588</v>
      </c>
      <c r="O1626" s="2">
        <v>6.92</v>
      </c>
      <c r="P1626" s="2">
        <v>8.99</v>
      </c>
      <c r="Q1626" s="36">
        <v>2</v>
      </c>
      <c r="R1626" s="2">
        <f t="shared" si="76"/>
        <v>17.98</v>
      </c>
      <c r="S1626" s="36" t="str">
        <f t="shared" si="77"/>
        <v>Small</v>
      </c>
    </row>
    <row r="1627" spans="1:19" x14ac:dyDescent="0.45">
      <c r="A1627" s="36">
        <v>60746</v>
      </c>
      <c r="B1627" s="1">
        <v>42363</v>
      </c>
      <c r="C1627" t="s">
        <v>464</v>
      </c>
      <c r="D1627" t="s">
        <v>490</v>
      </c>
      <c r="E1627" s="36" t="str">
        <f t="shared" si="75"/>
        <v>Deanna Patel</v>
      </c>
      <c r="F1627" s="36" t="s">
        <v>69</v>
      </c>
      <c r="G1627" s="36" t="s">
        <v>19</v>
      </c>
      <c r="H1627" s="36" t="s">
        <v>19</v>
      </c>
      <c r="I1627" s="36" t="s">
        <v>568</v>
      </c>
      <c r="J1627" s="36" t="s">
        <v>569</v>
      </c>
      <c r="K1627" s="36" t="s">
        <v>570</v>
      </c>
      <c r="L1627" s="36" t="s">
        <v>45</v>
      </c>
      <c r="M1627" s="36" t="s">
        <v>32</v>
      </c>
      <c r="N1627" s="36" t="s">
        <v>25</v>
      </c>
      <c r="O1627" s="2">
        <v>343.65</v>
      </c>
      <c r="P1627" s="2">
        <v>539.99</v>
      </c>
      <c r="Q1627" s="36">
        <v>1</v>
      </c>
      <c r="R1627" s="2">
        <f t="shared" si="76"/>
        <v>539.99</v>
      </c>
      <c r="S1627" s="36" t="str">
        <f t="shared" si="77"/>
        <v>Medium</v>
      </c>
    </row>
    <row r="1628" spans="1:19" x14ac:dyDescent="0.45">
      <c r="A1628" s="36">
        <v>60749</v>
      </c>
      <c r="B1628" s="1">
        <v>42363</v>
      </c>
      <c r="C1628" t="s">
        <v>99</v>
      </c>
      <c r="D1628" t="s">
        <v>372</v>
      </c>
      <c r="E1628" s="36" t="str">
        <f t="shared" si="75"/>
        <v>Michelle Gray</v>
      </c>
      <c r="F1628" s="36" t="s">
        <v>48</v>
      </c>
      <c r="G1628" s="36" t="s">
        <v>49</v>
      </c>
      <c r="H1628" s="36" t="s">
        <v>50</v>
      </c>
      <c r="I1628" s="36" t="s">
        <v>629</v>
      </c>
      <c r="J1628" s="36" t="s">
        <v>630</v>
      </c>
      <c r="K1628" s="36" t="s">
        <v>631</v>
      </c>
      <c r="L1628" s="36" t="s">
        <v>632</v>
      </c>
      <c r="M1628" s="36" t="s">
        <v>633</v>
      </c>
      <c r="N1628" s="36" t="s">
        <v>588</v>
      </c>
      <c r="O1628" s="2">
        <v>6.92</v>
      </c>
      <c r="P1628" s="2">
        <v>8.99</v>
      </c>
      <c r="Q1628" s="36">
        <v>2</v>
      </c>
      <c r="R1628" s="2">
        <f t="shared" si="76"/>
        <v>17.98</v>
      </c>
      <c r="S1628" s="36" t="str">
        <f t="shared" si="77"/>
        <v>Small</v>
      </c>
    </row>
    <row r="1629" spans="1:19" x14ac:dyDescent="0.45">
      <c r="A1629" s="36">
        <v>60749</v>
      </c>
      <c r="B1629" s="1">
        <v>42363</v>
      </c>
      <c r="C1629" t="s">
        <v>99</v>
      </c>
      <c r="D1629" t="s">
        <v>372</v>
      </c>
      <c r="E1629" s="36" t="str">
        <f t="shared" si="75"/>
        <v>Michelle Gray</v>
      </c>
      <c r="F1629" s="36" t="s">
        <v>48</v>
      </c>
      <c r="G1629" s="36" t="s">
        <v>49</v>
      </c>
      <c r="H1629" s="36" t="s">
        <v>50</v>
      </c>
      <c r="I1629" s="36" t="s">
        <v>756</v>
      </c>
      <c r="J1629" s="36" t="s">
        <v>757</v>
      </c>
      <c r="K1629" s="36" t="s">
        <v>696</v>
      </c>
      <c r="L1629" s="36" t="s">
        <v>317</v>
      </c>
      <c r="M1629" s="36" t="s">
        <v>579</v>
      </c>
      <c r="N1629" s="36" t="s">
        <v>25</v>
      </c>
      <c r="O1629" s="2">
        <v>461.44</v>
      </c>
      <c r="P1629" s="2">
        <v>742.35</v>
      </c>
      <c r="Q1629" s="36">
        <v>1</v>
      </c>
      <c r="R1629" s="2">
        <f t="shared" si="76"/>
        <v>742.35</v>
      </c>
      <c r="S1629" s="36" t="str">
        <f t="shared" si="77"/>
        <v>Medium</v>
      </c>
    </row>
    <row r="1630" spans="1:19" x14ac:dyDescent="0.45">
      <c r="A1630" s="36">
        <v>60773</v>
      </c>
      <c r="B1630" s="1">
        <v>42364</v>
      </c>
      <c r="C1630" t="s">
        <v>790</v>
      </c>
      <c r="D1630" t="s">
        <v>162</v>
      </c>
      <c r="E1630" s="36" t="str">
        <f t="shared" si="75"/>
        <v>Carla Martinez</v>
      </c>
      <c r="F1630" s="36" t="s">
        <v>40</v>
      </c>
      <c r="G1630" s="36" t="s">
        <v>41</v>
      </c>
      <c r="H1630" s="36" t="s">
        <v>41</v>
      </c>
      <c r="I1630" s="36" t="s">
        <v>334</v>
      </c>
      <c r="J1630" s="36" t="s">
        <v>335</v>
      </c>
      <c r="K1630" s="36" t="s">
        <v>309</v>
      </c>
      <c r="L1630" s="36" t="s">
        <v>45</v>
      </c>
      <c r="M1630" s="36" t="s">
        <v>32</v>
      </c>
      <c r="N1630" s="36" t="s">
        <v>25</v>
      </c>
      <c r="O1630" s="2">
        <v>1554.95</v>
      </c>
      <c r="P1630" s="2">
        <v>2443.35</v>
      </c>
      <c r="Q1630" s="36">
        <v>1</v>
      </c>
      <c r="R1630" s="2">
        <f t="shared" si="76"/>
        <v>2443.35</v>
      </c>
      <c r="S1630" s="36" t="str">
        <f t="shared" si="77"/>
        <v>Large</v>
      </c>
    </row>
    <row r="1631" spans="1:19" x14ac:dyDescent="0.45">
      <c r="A1631" s="36">
        <v>60773</v>
      </c>
      <c r="B1631" s="1">
        <v>42364</v>
      </c>
      <c r="C1631" t="s">
        <v>790</v>
      </c>
      <c r="D1631" t="s">
        <v>162</v>
      </c>
      <c r="E1631" s="36" t="str">
        <f t="shared" si="75"/>
        <v>Carla Martinez</v>
      </c>
      <c r="F1631" s="36" t="s">
        <v>40</v>
      </c>
      <c r="G1631" s="36" t="s">
        <v>41</v>
      </c>
      <c r="H1631" s="36" t="s">
        <v>41</v>
      </c>
      <c r="I1631" s="36" t="s">
        <v>613</v>
      </c>
      <c r="J1631" s="36" t="s">
        <v>614</v>
      </c>
      <c r="K1631" s="36" t="s">
        <v>614</v>
      </c>
      <c r="M1631" s="36" t="s">
        <v>615</v>
      </c>
      <c r="N1631" s="36" t="s">
        <v>574</v>
      </c>
      <c r="O1631" s="2">
        <v>3.36</v>
      </c>
      <c r="P1631" s="2">
        <v>8.99</v>
      </c>
      <c r="Q1631" s="36">
        <v>1</v>
      </c>
      <c r="R1631" s="2">
        <f t="shared" si="76"/>
        <v>8.99</v>
      </c>
      <c r="S1631" s="36" t="str">
        <f t="shared" si="77"/>
        <v>Small</v>
      </c>
    </row>
    <row r="1632" spans="1:19" x14ac:dyDescent="0.45">
      <c r="A1632" s="36">
        <v>60773</v>
      </c>
      <c r="B1632" s="1">
        <v>42364</v>
      </c>
      <c r="C1632" t="s">
        <v>790</v>
      </c>
      <c r="D1632" t="s">
        <v>162</v>
      </c>
      <c r="E1632" s="36" t="str">
        <f t="shared" si="75"/>
        <v>Carla Martinez</v>
      </c>
      <c r="F1632" s="36" t="s">
        <v>40</v>
      </c>
      <c r="G1632" s="36" t="s">
        <v>41</v>
      </c>
      <c r="H1632" s="36" t="s">
        <v>41</v>
      </c>
      <c r="I1632" s="36" t="s">
        <v>616</v>
      </c>
      <c r="J1632" s="36" t="s">
        <v>617</v>
      </c>
      <c r="K1632" s="36" t="s">
        <v>618</v>
      </c>
      <c r="M1632" s="36" t="s">
        <v>615</v>
      </c>
      <c r="N1632" s="36" t="s">
        <v>574</v>
      </c>
      <c r="O1632" s="2">
        <v>1.87</v>
      </c>
      <c r="P1632" s="2">
        <v>4.99</v>
      </c>
      <c r="Q1632" s="36">
        <v>2</v>
      </c>
      <c r="R1632" s="2">
        <f t="shared" si="76"/>
        <v>9.98</v>
      </c>
      <c r="S1632" s="36" t="str">
        <f t="shared" si="77"/>
        <v>Small</v>
      </c>
    </row>
    <row r="1633" spans="1:19" x14ac:dyDescent="0.45">
      <c r="A1633" s="36">
        <v>60774</v>
      </c>
      <c r="B1633" s="1">
        <v>42364</v>
      </c>
      <c r="C1633" t="s">
        <v>699</v>
      </c>
      <c r="D1633" t="s">
        <v>386</v>
      </c>
      <c r="E1633" s="36" t="str">
        <f t="shared" si="75"/>
        <v>Daisy Hernandez</v>
      </c>
      <c r="F1633" s="36" t="s">
        <v>105</v>
      </c>
      <c r="G1633" s="36" t="s">
        <v>82</v>
      </c>
      <c r="H1633" s="36" t="s">
        <v>82</v>
      </c>
      <c r="I1633" s="36" t="s">
        <v>668</v>
      </c>
      <c r="J1633" s="36" t="s">
        <v>669</v>
      </c>
      <c r="K1633" s="36" t="s">
        <v>622</v>
      </c>
      <c r="L1633" s="36" t="s">
        <v>317</v>
      </c>
      <c r="M1633" s="36" t="s">
        <v>32</v>
      </c>
      <c r="N1633" s="36" t="s">
        <v>25</v>
      </c>
      <c r="O1633" s="2">
        <v>1082.51</v>
      </c>
      <c r="P1633" s="2">
        <v>1700.99</v>
      </c>
      <c r="Q1633" s="36">
        <v>1</v>
      </c>
      <c r="R1633" s="2">
        <f t="shared" si="76"/>
        <v>1700.99</v>
      </c>
      <c r="S1633" s="36" t="str">
        <f t="shared" si="77"/>
        <v>Large</v>
      </c>
    </row>
    <row r="1634" spans="1:19" x14ac:dyDescent="0.45">
      <c r="A1634" s="36">
        <v>60774</v>
      </c>
      <c r="B1634" s="1">
        <v>42364</v>
      </c>
      <c r="C1634" t="s">
        <v>699</v>
      </c>
      <c r="D1634" t="s">
        <v>386</v>
      </c>
      <c r="E1634" s="36" t="str">
        <f t="shared" si="75"/>
        <v>Daisy Hernandez</v>
      </c>
      <c r="F1634" s="36" t="s">
        <v>105</v>
      </c>
      <c r="G1634" s="36" t="s">
        <v>82</v>
      </c>
      <c r="H1634" s="36" t="s">
        <v>82</v>
      </c>
      <c r="I1634" s="36" t="s">
        <v>715</v>
      </c>
      <c r="J1634" s="36" t="s">
        <v>716</v>
      </c>
      <c r="K1634" s="36" t="s">
        <v>646</v>
      </c>
      <c r="L1634" s="36" t="s">
        <v>632</v>
      </c>
      <c r="M1634" s="36" t="s">
        <v>626</v>
      </c>
      <c r="N1634" s="36" t="s">
        <v>588</v>
      </c>
      <c r="O1634" s="2">
        <v>38.49</v>
      </c>
      <c r="P1634" s="2">
        <v>49.99</v>
      </c>
      <c r="Q1634" s="36">
        <v>4</v>
      </c>
      <c r="R1634" s="2">
        <f t="shared" si="76"/>
        <v>199.96</v>
      </c>
      <c r="S1634" s="36" t="str">
        <f t="shared" si="77"/>
        <v>Small</v>
      </c>
    </row>
    <row r="1635" spans="1:19" x14ac:dyDescent="0.45">
      <c r="A1635" s="36">
        <v>60774</v>
      </c>
      <c r="B1635" s="1">
        <v>42364</v>
      </c>
      <c r="C1635" t="s">
        <v>699</v>
      </c>
      <c r="D1635" t="s">
        <v>386</v>
      </c>
      <c r="E1635" s="36" t="str">
        <f t="shared" si="75"/>
        <v>Daisy Hernandez</v>
      </c>
      <c r="F1635" s="36" t="s">
        <v>105</v>
      </c>
      <c r="G1635" s="36" t="s">
        <v>82</v>
      </c>
      <c r="H1635" s="36" t="s">
        <v>82</v>
      </c>
      <c r="I1635" s="36" t="s">
        <v>629</v>
      </c>
      <c r="J1635" s="36" t="s">
        <v>630</v>
      </c>
      <c r="K1635" s="36" t="s">
        <v>631</v>
      </c>
      <c r="L1635" s="36" t="s">
        <v>632</v>
      </c>
      <c r="M1635" s="36" t="s">
        <v>633</v>
      </c>
      <c r="N1635" s="36" t="s">
        <v>588</v>
      </c>
      <c r="O1635" s="2">
        <v>6.92</v>
      </c>
      <c r="P1635" s="2">
        <v>8.99</v>
      </c>
      <c r="Q1635" s="36">
        <v>2</v>
      </c>
      <c r="R1635" s="2">
        <f t="shared" si="76"/>
        <v>17.98</v>
      </c>
      <c r="S1635" s="36" t="str">
        <f t="shared" si="77"/>
        <v>Small</v>
      </c>
    </row>
    <row r="1636" spans="1:19" x14ac:dyDescent="0.45">
      <c r="A1636" s="36">
        <v>60784</v>
      </c>
      <c r="B1636" s="1">
        <v>42364</v>
      </c>
      <c r="C1636" t="s">
        <v>53</v>
      </c>
      <c r="D1636" t="s">
        <v>768</v>
      </c>
      <c r="E1636" s="36" t="str">
        <f t="shared" si="75"/>
        <v>Evan Bradley</v>
      </c>
      <c r="F1636" s="36" t="s">
        <v>215</v>
      </c>
      <c r="G1636" s="36" t="s">
        <v>216</v>
      </c>
      <c r="H1636" s="36" t="s">
        <v>216</v>
      </c>
      <c r="I1636" s="36" t="s">
        <v>683</v>
      </c>
      <c r="J1636" s="36" t="s">
        <v>684</v>
      </c>
      <c r="K1636" s="36" t="s">
        <v>684</v>
      </c>
      <c r="M1636" s="36" t="s">
        <v>573</v>
      </c>
      <c r="N1636" s="36" t="s">
        <v>574</v>
      </c>
      <c r="O1636" s="2">
        <v>1.87</v>
      </c>
      <c r="P1636" s="2">
        <v>4.99</v>
      </c>
      <c r="Q1636" s="36">
        <v>2</v>
      </c>
      <c r="R1636" s="2">
        <f t="shared" si="76"/>
        <v>9.98</v>
      </c>
      <c r="S1636" s="36" t="str">
        <f t="shared" si="77"/>
        <v>Small</v>
      </c>
    </row>
    <row r="1637" spans="1:19" x14ac:dyDescent="0.45">
      <c r="A1637" s="36">
        <v>60784</v>
      </c>
      <c r="B1637" s="1">
        <v>42364</v>
      </c>
      <c r="C1637" t="s">
        <v>53</v>
      </c>
      <c r="D1637" t="s">
        <v>768</v>
      </c>
      <c r="E1637" s="36" t="str">
        <f t="shared" si="75"/>
        <v>Evan Bradley</v>
      </c>
      <c r="F1637" s="36" t="s">
        <v>215</v>
      </c>
      <c r="G1637" s="36" t="s">
        <v>216</v>
      </c>
      <c r="H1637" s="36" t="s">
        <v>216</v>
      </c>
      <c r="I1637" s="36" t="s">
        <v>681</v>
      </c>
      <c r="J1637" s="36" t="s">
        <v>682</v>
      </c>
      <c r="K1637" s="36" t="s">
        <v>682</v>
      </c>
      <c r="M1637" s="36" t="s">
        <v>573</v>
      </c>
      <c r="N1637" s="36" t="s">
        <v>574</v>
      </c>
      <c r="O1637" s="2">
        <v>11.22</v>
      </c>
      <c r="P1637" s="2">
        <v>29.99</v>
      </c>
      <c r="Q1637" s="36">
        <v>2</v>
      </c>
      <c r="R1637" s="2">
        <f t="shared" si="76"/>
        <v>59.98</v>
      </c>
      <c r="S1637" s="36" t="str">
        <f t="shared" si="77"/>
        <v>Small</v>
      </c>
    </row>
    <row r="1638" spans="1:19" x14ac:dyDescent="0.45">
      <c r="A1638" s="36">
        <v>60784</v>
      </c>
      <c r="B1638" s="1">
        <v>42364</v>
      </c>
      <c r="C1638" t="s">
        <v>53</v>
      </c>
      <c r="D1638" t="s">
        <v>768</v>
      </c>
      <c r="E1638" s="36" t="str">
        <f t="shared" si="75"/>
        <v>Evan Bradley</v>
      </c>
      <c r="F1638" s="36" t="s">
        <v>215</v>
      </c>
      <c r="G1638" s="36" t="s">
        <v>216</v>
      </c>
      <c r="H1638" s="36" t="s">
        <v>216</v>
      </c>
      <c r="I1638" s="36" t="s">
        <v>661</v>
      </c>
      <c r="J1638" s="36" t="s">
        <v>662</v>
      </c>
      <c r="K1638" s="36" t="s">
        <v>591</v>
      </c>
      <c r="L1638" s="36" t="s">
        <v>31</v>
      </c>
      <c r="M1638" s="36" t="s">
        <v>592</v>
      </c>
      <c r="N1638" s="36" t="s">
        <v>574</v>
      </c>
      <c r="O1638" s="2">
        <v>13.09</v>
      </c>
      <c r="P1638" s="2">
        <v>34.99</v>
      </c>
      <c r="Q1638" s="36">
        <v>1</v>
      </c>
      <c r="R1638" s="2">
        <f t="shared" si="76"/>
        <v>34.99</v>
      </c>
      <c r="S1638" s="36" t="str">
        <f t="shared" si="77"/>
        <v>Small</v>
      </c>
    </row>
    <row r="1639" spans="1:19" x14ac:dyDescent="0.45">
      <c r="A1639" s="36">
        <v>60804</v>
      </c>
      <c r="B1639" s="1">
        <v>42364</v>
      </c>
      <c r="C1639" t="s">
        <v>970</v>
      </c>
      <c r="D1639" t="s">
        <v>263</v>
      </c>
      <c r="E1639" s="36" t="str">
        <f t="shared" si="75"/>
        <v>Erik Gill</v>
      </c>
      <c r="F1639" s="36" t="s">
        <v>105</v>
      </c>
      <c r="G1639" s="36" t="s">
        <v>82</v>
      </c>
      <c r="H1639" s="36" t="s">
        <v>82</v>
      </c>
      <c r="I1639" s="36" t="s">
        <v>582</v>
      </c>
      <c r="J1639" s="36" t="s">
        <v>583</v>
      </c>
      <c r="K1639" s="36" t="s">
        <v>583</v>
      </c>
      <c r="M1639" s="36" t="s">
        <v>573</v>
      </c>
      <c r="N1639" s="36" t="s">
        <v>574</v>
      </c>
      <c r="O1639" s="2">
        <v>10.84</v>
      </c>
      <c r="P1639" s="2">
        <v>28.99</v>
      </c>
      <c r="Q1639" s="36">
        <v>3</v>
      </c>
      <c r="R1639" s="2">
        <f t="shared" si="76"/>
        <v>86.97</v>
      </c>
      <c r="S1639" s="36" t="str">
        <f t="shared" si="77"/>
        <v>Small</v>
      </c>
    </row>
    <row r="1640" spans="1:19" x14ac:dyDescent="0.45">
      <c r="A1640" s="36">
        <v>60804</v>
      </c>
      <c r="B1640" s="1">
        <v>42364</v>
      </c>
      <c r="C1640" t="s">
        <v>970</v>
      </c>
      <c r="D1640" t="s">
        <v>263</v>
      </c>
      <c r="E1640" s="36" t="str">
        <f t="shared" si="75"/>
        <v>Erik Gill</v>
      </c>
      <c r="F1640" s="36" t="s">
        <v>105</v>
      </c>
      <c r="G1640" s="36" t="s">
        <v>82</v>
      </c>
      <c r="H1640" s="36" t="s">
        <v>82</v>
      </c>
      <c r="I1640" s="36" t="s">
        <v>580</v>
      </c>
      <c r="J1640" s="36" t="s">
        <v>581</v>
      </c>
      <c r="K1640" s="36" t="s">
        <v>581</v>
      </c>
      <c r="M1640" s="36" t="s">
        <v>573</v>
      </c>
      <c r="N1640" s="36" t="s">
        <v>574</v>
      </c>
      <c r="O1640" s="2">
        <v>1.87</v>
      </c>
      <c r="P1640" s="2">
        <v>4.99</v>
      </c>
      <c r="Q1640" s="36">
        <v>1</v>
      </c>
      <c r="R1640" s="2">
        <f t="shared" si="76"/>
        <v>4.99</v>
      </c>
      <c r="S1640" s="36" t="str">
        <f t="shared" si="77"/>
        <v>Small</v>
      </c>
    </row>
    <row r="1641" spans="1:19" x14ac:dyDescent="0.45">
      <c r="A1641" s="36">
        <v>60816</v>
      </c>
      <c r="B1641" s="1">
        <v>42364</v>
      </c>
      <c r="C1641" t="s">
        <v>878</v>
      </c>
      <c r="D1641" t="s">
        <v>232</v>
      </c>
      <c r="E1641" s="36" t="str">
        <f t="shared" si="75"/>
        <v>Savannah Scott</v>
      </c>
      <c r="F1641" s="36" t="s">
        <v>712</v>
      </c>
      <c r="G1641" s="36" t="s">
        <v>19</v>
      </c>
      <c r="H1641" s="36" t="s">
        <v>19</v>
      </c>
      <c r="I1641" s="36" t="s">
        <v>608</v>
      </c>
      <c r="J1641" s="36" t="s">
        <v>609</v>
      </c>
      <c r="K1641" s="36" t="s">
        <v>591</v>
      </c>
      <c r="L1641" s="36" t="s">
        <v>532</v>
      </c>
      <c r="M1641" s="36" t="s">
        <v>592</v>
      </c>
      <c r="N1641" s="36" t="s">
        <v>574</v>
      </c>
      <c r="O1641" s="2">
        <v>13.09</v>
      </c>
      <c r="P1641" s="2">
        <v>34.99</v>
      </c>
      <c r="Q1641" s="36">
        <v>1</v>
      </c>
      <c r="R1641" s="2">
        <f t="shared" si="76"/>
        <v>34.99</v>
      </c>
      <c r="S1641" s="36" t="str">
        <f t="shared" si="77"/>
        <v>Small</v>
      </c>
    </row>
    <row r="1642" spans="1:19" x14ac:dyDescent="0.45">
      <c r="A1642" s="36">
        <v>60816</v>
      </c>
      <c r="B1642" s="1">
        <v>42364</v>
      </c>
      <c r="C1642" t="s">
        <v>878</v>
      </c>
      <c r="D1642" t="s">
        <v>232</v>
      </c>
      <c r="E1642" s="36" t="str">
        <f t="shared" si="75"/>
        <v>Savannah Scott</v>
      </c>
      <c r="F1642" s="36" t="s">
        <v>712</v>
      </c>
      <c r="G1642" s="36" t="s">
        <v>19</v>
      </c>
      <c r="H1642" s="36" t="s">
        <v>19</v>
      </c>
      <c r="I1642" s="36" t="s">
        <v>314</v>
      </c>
      <c r="J1642" s="36" t="s">
        <v>315</v>
      </c>
      <c r="K1642" s="36" t="s">
        <v>316</v>
      </c>
      <c r="L1642" s="36" t="s">
        <v>317</v>
      </c>
      <c r="M1642" s="36" t="s">
        <v>32</v>
      </c>
      <c r="N1642" s="36" t="s">
        <v>25</v>
      </c>
      <c r="O1642" s="2">
        <v>713.08</v>
      </c>
      <c r="P1642" s="2">
        <v>1120.49</v>
      </c>
      <c r="Q1642" s="36">
        <v>1</v>
      </c>
      <c r="R1642" s="2">
        <f t="shared" si="76"/>
        <v>1120.49</v>
      </c>
      <c r="S1642" s="36" t="str">
        <f t="shared" si="77"/>
        <v>Medium</v>
      </c>
    </row>
    <row r="1643" spans="1:19" x14ac:dyDescent="0.45">
      <c r="A1643" s="36">
        <v>60873</v>
      </c>
      <c r="B1643" s="1">
        <v>42365</v>
      </c>
      <c r="C1643" t="s">
        <v>778</v>
      </c>
      <c r="D1643" t="s">
        <v>406</v>
      </c>
      <c r="E1643" s="36" t="str">
        <f t="shared" si="75"/>
        <v>Gina Diaz</v>
      </c>
      <c r="F1643" s="36" t="s">
        <v>55</v>
      </c>
      <c r="G1643" s="36" t="s">
        <v>49</v>
      </c>
      <c r="H1643" s="36" t="s">
        <v>56</v>
      </c>
      <c r="I1643" s="36" t="s">
        <v>332</v>
      </c>
      <c r="J1643" s="36" t="s">
        <v>333</v>
      </c>
      <c r="K1643" s="36" t="s">
        <v>309</v>
      </c>
      <c r="L1643" s="36" t="s">
        <v>45</v>
      </c>
      <c r="M1643" s="36" t="s">
        <v>32</v>
      </c>
      <c r="N1643" s="36" t="s">
        <v>25</v>
      </c>
      <c r="O1643" s="2">
        <v>1554.95</v>
      </c>
      <c r="P1643" s="2">
        <v>2443.35</v>
      </c>
      <c r="Q1643" s="36">
        <v>1</v>
      </c>
      <c r="R1643" s="2">
        <f t="shared" si="76"/>
        <v>2443.35</v>
      </c>
      <c r="S1643" s="36" t="str">
        <f t="shared" si="77"/>
        <v>Large</v>
      </c>
    </row>
    <row r="1644" spans="1:19" x14ac:dyDescent="0.45">
      <c r="A1644" s="36">
        <v>60887</v>
      </c>
      <c r="B1644" s="1">
        <v>42365</v>
      </c>
      <c r="C1644" t="s">
        <v>474</v>
      </c>
      <c r="D1644" t="s">
        <v>971</v>
      </c>
      <c r="E1644" s="36" t="str">
        <f t="shared" si="75"/>
        <v>Andrew Wedge</v>
      </c>
      <c r="F1644" s="36" t="s">
        <v>215</v>
      </c>
      <c r="G1644" s="36" t="s">
        <v>216</v>
      </c>
      <c r="H1644" s="36" t="s">
        <v>216</v>
      </c>
      <c r="I1644" s="36" t="s">
        <v>776</v>
      </c>
      <c r="J1644" s="36" t="s">
        <v>777</v>
      </c>
      <c r="K1644" s="36" t="s">
        <v>764</v>
      </c>
      <c r="L1644" s="36" t="s">
        <v>765</v>
      </c>
      <c r="M1644" s="36" t="s">
        <v>766</v>
      </c>
      <c r="N1644" s="36" t="s">
        <v>588</v>
      </c>
      <c r="O1644" s="2">
        <v>3.36</v>
      </c>
      <c r="P1644" s="2">
        <v>8.99</v>
      </c>
      <c r="Q1644" s="36">
        <v>3</v>
      </c>
      <c r="R1644" s="2">
        <f t="shared" si="76"/>
        <v>26.97</v>
      </c>
      <c r="S1644" s="36" t="str">
        <f t="shared" si="77"/>
        <v>Small</v>
      </c>
    </row>
    <row r="1645" spans="1:19" x14ac:dyDescent="0.45">
      <c r="A1645" s="36">
        <v>60887</v>
      </c>
      <c r="B1645" s="1">
        <v>42365</v>
      </c>
      <c r="C1645" t="s">
        <v>474</v>
      </c>
      <c r="D1645" t="s">
        <v>971</v>
      </c>
      <c r="E1645" s="36" t="str">
        <f t="shared" si="75"/>
        <v>Andrew Wedge</v>
      </c>
      <c r="F1645" s="36" t="s">
        <v>215</v>
      </c>
      <c r="G1645" s="36" t="s">
        <v>216</v>
      </c>
      <c r="H1645" s="36" t="s">
        <v>216</v>
      </c>
      <c r="I1645" s="36" t="s">
        <v>905</v>
      </c>
      <c r="J1645" s="36" t="s">
        <v>906</v>
      </c>
      <c r="K1645" s="36" t="s">
        <v>660</v>
      </c>
      <c r="L1645" s="36" t="s">
        <v>532</v>
      </c>
      <c r="M1645" s="36" t="s">
        <v>579</v>
      </c>
      <c r="N1645" s="36" t="s">
        <v>25</v>
      </c>
      <c r="O1645" s="2">
        <v>1481.94</v>
      </c>
      <c r="P1645" s="2">
        <v>2384.0700000000002</v>
      </c>
      <c r="Q1645" s="36">
        <v>1</v>
      </c>
      <c r="R1645" s="2">
        <f t="shared" si="76"/>
        <v>2384.0700000000002</v>
      </c>
      <c r="S1645" s="36" t="str">
        <f t="shared" si="77"/>
        <v>Large</v>
      </c>
    </row>
    <row r="1646" spans="1:19" x14ac:dyDescent="0.45">
      <c r="A1646" s="36">
        <v>61021</v>
      </c>
      <c r="B1646" s="1">
        <v>42367</v>
      </c>
      <c r="C1646" t="s">
        <v>436</v>
      </c>
      <c r="D1646" t="s">
        <v>86</v>
      </c>
      <c r="E1646" s="36" t="str">
        <f t="shared" si="75"/>
        <v>Mariah Brooks</v>
      </c>
      <c r="F1646" s="36" t="s">
        <v>215</v>
      </c>
      <c r="G1646" s="36" t="s">
        <v>216</v>
      </c>
      <c r="H1646" s="36" t="s">
        <v>216</v>
      </c>
      <c r="I1646" s="36" t="s">
        <v>724</v>
      </c>
      <c r="J1646" s="36" t="s">
        <v>725</v>
      </c>
      <c r="K1646" s="36" t="s">
        <v>570</v>
      </c>
      <c r="L1646" s="36" t="s">
        <v>45</v>
      </c>
      <c r="M1646" s="36" t="s">
        <v>32</v>
      </c>
      <c r="N1646" s="36" t="s">
        <v>25</v>
      </c>
      <c r="O1646" s="2">
        <v>343.65</v>
      </c>
      <c r="P1646" s="2">
        <v>539.99</v>
      </c>
      <c r="Q1646" s="36">
        <v>1</v>
      </c>
      <c r="R1646" s="2">
        <f t="shared" si="76"/>
        <v>539.99</v>
      </c>
      <c r="S1646" s="36" t="str">
        <f t="shared" si="77"/>
        <v>Medium</v>
      </c>
    </row>
    <row r="1647" spans="1:19" x14ac:dyDescent="0.45">
      <c r="A1647" s="36">
        <v>61021</v>
      </c>
      <c r="B1647" s="1">
        <v>42367</v>
      </c>
      <c r="C1647" t="s">
        <v>436</v>
      </c>
      <c r="D1647" t="s">
        <v>86</v>
      </c>
      <c r="E1647" s="36" t="str">
        <f t="shared" si="75"/>
        <v>Mariah Brooks</v>
      </c>
      <c r="F1647" s="36" t="s">
        <v>215</v>
      </c>
      <c r="G1647" s="36" t="s">
        <v>216</v>
      </c>
      <c r="H1647" s="36" t="s">
        <v>216</v>
      </c>
      <c r="I1647" s="36" t="s">
        <v>613</v>
      </c>
      <c r="J1647" s="36" t="s">
        <v>614</v>
      </c>
      <c r="K1647" s="36" t="s">
        <v>614</v>
      </c>
      <c r="M1647" s="36" t="s">
        <v>615</v>
      </c>
      <c r="N1647" s="36" t="s">
        <v>574</v>
      </c>
      <c r="O1647" s="2">
        <v>3.36</v>
      </c>
      <c r="P1647" s="2">
        <v>8.99</v>
      </c>
      <c r="Q1647" s="36">
        <v>1</v>
      </c>
      <c r="R1647" s="2">
        <f t="shared" si="76"/>
        <v>8.99</v>
      </c>
      <c r="S1647" s="36" t="str">
        <f t="shared" si="77"/>
        <v>Small</v>
      </c>
    </row>
    <row r="1648" spans="1:19" x14ac:dyDescent="0.45">
      <c r="A1648" s="36">
        <v>61023</v>
      </c>
      <c r="B1648" s="1">
        <v>42367</v>
      </c>
      <c r="C1648" t="s">
        <v>751</v>
      </c>
      <c r="D1648" t="s">
        <v>439</v>
      </c>
      <c r="E1648" s="36" t="str">
        <f t="shared" si="75"/>
        <v>Michael Wilson</v>
      </c>
      <c r="F1648" s="36" t="s">
        <v>48</v>
      </c>
      <c r="G1648" s="36" t="s">
        <v>49</v>
      </c>
      <c r="H1648" s="36" t="s">
        <v>50</v>
      </c>
      <c r="I1648" s="36" t="s">
        <v>653</v>
      </c>
      <c r="J1648" s="36" t="s">
        <v>654</v>
      </c>
      <c r="K1648" s="36" t="s">
        <v>570</v>
      </c>
      <c r="L1648" s="36" t="s">
        <v>45</v>
      </c>
      <c r="M1648" s="36" t="s">
        <v>32</v>
      </c>
      <c r="N1648" s="36" t="s">
        <v>25</v>
      </c>
      <c r="O1648" s="2">
        <v>343.65</v>
      </c>
      <c r="P1648" s="2">
        <v>539.99</v>
      </c>
      <c r="Q1648" s="36">
        <v>1</v>
      </c>
      <c r="R1648" s="2">
        <f t="shared" si="76"/>
        <v>539.99</v>
      </c>
      <c r="S1648" s="36" t="str">
        <f t="shared" si="77"/>
        <v>Medium</v>
      </c>
    </row>
    <row r="1649" spans="1:19" x14ac:dyDescent="0.45">
      <c r="A1649" s="36">
        <v>61023</v>
      </c>
      <c r="B1649" s="1">
        <v>42367</v>
      </c>
      <c r="C1649" t="s">
        <v>751</v>
      </c>
      <c r="D1649" t="s">
        <v>439</v>
      </c>
      <c r="E1649" s="36" t="str">
        <f t="shared" si="75"/>
        <v>Michael Wilson</v>
      </c>
      <c r="F1649" s="36" t="s">
        <v>48</v>
      </c>
      <c r="G1649" s="36" t="s">
        <v>49</v>
      </c>
      <c r="H1649" s="36" t="s">
        <v>50</v>
      </c>
      <c r="I1649" s="36" t="s">
        <v>613</v>
      </c>
      <c r="J1649" s="36" t="s">
        <v>614</v>
      </c>
      <c r="K1649" s="36" t="s">
        <v>614</v>
      </c>
      <c r="M1649" s="36" t="s">
        <v>615</v>
      </c>
      <c r="N1649" s="36" t="s">
        <v>574</v>
      </c>
      <c r="O1649" s="2">
        <v>3.36</v>
      </c>
      <c r="P1649" s="2">
        <v>8.99</v>
      </c>
      <c r="Q1649" s="36">
        <v>4</v>
      </c>
      <c r="R1649" s="2">
        <f t="shared" si="76"/>
        <v>35.96</v>
      </c>
      <c r="S1649" s="36" t="str">
        <f t="shared" si="77"/>
        <v>Small</v>
      </c>
    </row>
    <row r="1650" spans="1:19" x14ac:dyDescent="0.45">
      <c r="A1650" s="36">
        <v>61069</v>
      </c>
      <c r="B1650" s="1">
        <v>42368</v>
      </c>
      <c r="C1650" t="s">
        <v>714</v>
      </c>
      <c r="D1650" t="s">
        <v>390</v>
      </c>
      <c r="E1650" s="36" t="str">
        <f t="shared" si="75"/>
        <v>Michele Carlson</v>
      </c>
      <c r="F1650" s="36" t="s">
        <v>270</v>
      </c>
      <c r="G1650" s="36" t="s">
        <v>89</v>
      </c>
      <c r="H1650" s="36" t="s">
        <v>89</v>
      </c>
      <c r="I1650" s="36" t="s">
        <v>580</v>
      </c>
      <c r="J1650" s="36" t="s">
        <v>581</v>
      </c>
      <c r="K1650" s="36" t="s">
        <v>581</v>
      </c>
      <c r="M1650" s="36" t="s">
        <v>573</v>
      </c>
      <c r="N1650" s="36" t="s">
        <v>574</v>
      </c>
      <c r="O1650" s="2">
        <v>1.87</v>
      </c>
      <c r="P1650" s="2">
        <v>4.99</v>
      </c>
      <c r="Q1650" s="36">
        <v>1</v>
      </c>
      <c r="R1650" s="2">
        <f t="shared" si="76"/>
        <v>4.99</v>
      </c>
      <c r="S1650" s="36" t="str">
        <f t="shared" si="77"/>
        <v>Small</v>
      </c>
    </row>
    <row r="1651" spans="1:19" x14ac:dyDescent="0.45">
      <c r="A1651" s="36">
        <v>61081</v>
      </c>
      <c r="B1651" s="1">
        <v>42368</v>
      </c>
      <c r="C1651" t="s">
        <v>143</v>
      </c>
      <c r="D1651" t="s">
        <v>972</v>
      </c>
      <c r="E1651" s="36" t="str">
        <f t="shared" si="75"/>
        <v>Kari Kim</v>
      </c>
      <c r="F1651" s="36" t="s">
        <v>69</v>
      </c>
      <c r="G1651" s="36" t="s">
        <v>19</v>
      </c>
      <c r="H1651" s="36" t="s">
        <v>19</v>
      </c>
      <c r="I1651" s="36" t="s">
        <v>658</v>
      </c>
      <c r="J1651" s="36" t="s">
        <v>659</v>
      </c>
      <c r="K1651" s="36" t="s">
        <v>660</v>
      </c>
      <c r="L1651" s="36" t="s">
        <v>532</v>
      </c>
      <c r="M1651" s="36" t="s">
        <v>579</v>
      </c>
      <c r="N1651" s="36" t="s">
        <v>25</v>
      </c>
      <c r="O1651" s="2">
        <v>1481.94</v>
      </c>
      <c r="P1651" s="2">
        <v>2384.0700000000002</v>
      </c>
      <c r="Q1651" s="36">
        <v>1</v>
      </c>
      <c r="R1651" s="2">
        <f t="shared" si="76"/>
        <v>2384.0700000000002</v>
      </c>
      <c r="S1651" s="36" t="str">
        <f t="shared" si="77"/>
        <v>Large</v>
      </c>
    </row>
    <row r="1652" spans="1:19" x14ac:dyDescent="0.45">
      <c r="A1652" s="36">
        <v>61081</v>
      </c>
      <c r="B1652" s="1">
        <v>42368</v>
      </c>
      <c r="C1652" t="s">
        <v>143</v>
      </c>
      <c r="D1652" t="s">
        <v>972</v>
      </c>
      <c r="E1652" s="36" t="str">
        <f t="shared" si="75"/>
        <v>Kari Kim</v>
      </c>
      <c r="F1652" s="36" t="s">
        <v>69</v>
      </c>
      <c r="G1652" s="36" t="s">
        <v>19</v>
      </c>
      <c r="H1652" s="36" t="s">
        <v>19</v>
      </c>
      <c r="I1652" s="36" t="s">
        <v>613</v>
      </c>
      <c r="J1652" s="36" t="s">
        <v>614</v>
      </c>
      <c r="K1652" s="36" t="s">
        <v>614</v>
      </c>
      <c r="M1652" s="36" t="s">
        <v>615</v>
      </c>
      <c r="N1652" s="36" t="s">
        <v>574</v>
      </c>
      <c r="O1652" s="2">
        <v>3.36</v>
      </c>
      <c r="P1652" s="2">
        <v>8.99</v>
      </c>
      <c r="Q1652" s="36">
        <v>1</v>
      </c>
      <c r="R1652" s="2">
        <f t="shared" si="76"/>
        <v>8.99</v>
      </c>
      <c r="S1652" s="36" t="str">
        <f t="shared" si="77"/>
        <v>Small</v>
      </c>
    </row>
    <row r="1653" spans="1:19" x14ac:dyDescent="0.45">
      <c r="A1653" s="36">
        <v>61082</v>
      </c>
      <c r="B1653" s="1">
        <v>42368</v>
      </c>
      <c r="C1653" t="s">
        <v>461</v>
      </c>
      <c r="D1653" t="s">
        <v>210</v>
      </c>
      <c r="E1653" s="36" t="str">
        <f t="shared" si="75"/>
        <v>Charles Richardson</v>
      </c>
      <c r="F1653" s="36" t="s">
        <v>215</v>
      </c>
      <c r="G1653" s="36" t="s">
        <v>216</v>
      </c>
      <c r="H1653" s="36" t="s">
        <v>216</v>
      </c>
      <c r="I1653" s="36" t="s">
        <v>658</v>
      </c>
      <c r="J1653" s="36" t="s">
        <v>659</v>
      </c>
      <c r="K1653" s="36" t="s">
        <v>660</v>
      </c>
      <c r="L1653" s="36" t="s">
        <v>532</v>
      </c>
      <c r="M1653" s="36" t="s">
        <v>579</v>
      </c>
      <c r="N1653" s="36" t="s">
        <v>25</v>
      </c>
      <c r="O1653" s="2">
        <v>1481.94</v>
      </c>
      <c r="P1653" s="2">
        <v>2384.0700000000002</v>
      </c>
      <c r="Q1653" s="36">
        <v>1</v>
      </c>
      <c r="R1653" s="2">
        <f t="shared" si="76"/>
        <v>2384.0700000000002</v>
      </c>
      <c r="S1653" s="36" t="str">
        <f t="shared" si="77"/>
        <v>Large</v>
      </c>
    </row>
    <row r="1654" spans="1:19" x14ac:dyDescent="0.45">
      <c r="A1654" s="36">
        <v>61082</v>
      </c>
      <c r="B1654" s="1">
        <v>42368</v>
      </c>
      <c r="C1654" t="s">
        <v>461</v>
      </c>
      <c r="D1654" t="s">
        <v>210</v>
      </c>
      <c r="E1654" s="36" t="str">
        <f t="shared" si="75"/>
        <v>Charles Richardson</v>
      </c>
      <c r="F1654" s="36" t="s">
        <v>215</v>
      </c>
      <c r="G1654" s="36" t="s">
        <v>216</v>
      </c>
      <c r="H1654" s="36" t="s">
        <v>216</v>
      </c>
      <c r="I1654" s="36" t="s">
        <v>613</v>
      </c>
      <c r="J1654" s="36" t="s">
        <v>614</v>
      </c>
      <c r="K1654" s="36" t="s">
        <v>614</v>
      </c>
      <c r="M1654" s="36" t="s">
        <v>615</v>
      </c>
      <c r="N1654" s="36" t="s">
        <v>574</v>
      </c>
      <c r="O1654" s="2">
        <v>3.36</v>
      </c>
      <c r="P1654" s="2">
        <v>8.99</v>
      </c>
      <c r="Q1654" s="36">
        <v>1</v>
      </c>
      <c r="R1654" s="2">
        <f t="shared" si="76"/>
        <v>8.99</v>
      </c>
      <c r="S1654" s="36" t="str">
        <f t="shared" si="77"/>
        <v>Small</v>
      </c>
    </row>
    <row r="1655" spans="1:19" x14ac:dyDescent="0.45">
      <c r="A1655" s="36">
        <v>61087</v>
      </c>
      <c r="B1655" s="1">
        <v>42368</v>
      </c>
      <c r="C1655" t="s">
        <v>973</v>
      </c>
      <c r="D1655" t="s">
        <v>693</v>
      </c>
      <c r="E1655" s="36" t="str">
        <f t="shared" si="75"/>
        <v>Catherine James</v>
      </c>
      <c r="F1655" s="36" t="s">
        <v>55</v>
      </c>
      <c r="G1655" s="36" t="s">
        <v>49</v>
      </c>
      <c r="H1655" s="36" t="s">
        <v>56</v>
      </c>
      <c r="I1655" s="36" t="s">
        <v>616</v>
      </c>
      <c r="J1655" s="36" t="s">
        <v>617</v>
      </c>
      <c r="K1655" s="36" t="s">
        <v>618</v>
      </c>
      <c r="M1655" s="36" t="s">
        <v>615</v>
      </c>
      <c r="N1655" s="36" t="s">
        <v>574</v>
      </c>
      <c r="O1655" s="2">
        <v>1.87</v>
      </c>
      <c r="P1655" s="2">
        <v>4.99</v>
      </c>
      <c r="Q1655" s="36">
        <v>2</v>
      </c>
      <c r="R1655" s="2">
        <f t="shared" si="76"/>
        <v>9.98</v>
      </c>
      <c r="S1655" s="36" t="str">
        <f t="shared" si="77"/>
        <v>Small</v>
      </c>
    </row>
    <row r="1656" spans="1:19" x14ac:dyDescent="0.45">
      <c r="A1656" s="36">
        <v>61087</v>
      </c>
      <c r="B1656" s="1">
        <v>42368</v>
      </c>
      <c r="C1656" t="s">
        <v>973</v>
      </c>
      <c r="D1656" t="s">
        <v>693</v>
      </c>
      <c r="E1656" s="36" t="str">
        <f t="shared" si="75"/>
        <v>Catherine James</v>
      </c>
      <c r="F1656" s="36" t="s">
        <v>55</v>
      </c>
      <c r="G1656" s="36" t="s">
        <v>49</v>
      </c>
      <c r="H1656" s="36" t="s">
        <v>56</v>
      </c>
      <c r="I1656" s="36" t="s">
        <v>738</v>
      </c>
      <c r="J1656" s="36" t="s">
        <v>739</v>
      </c>
      <c r="K1656" s="36" t="s">
        <v>646</v>
      </c>
      <c r="L1656" s="36" t="s">
        <v>632</v>
      </c>
      <c r="M1656" s="36" t="s">
        <v>626</v>
      </c>
      <c r="N1656" s="36" t="s">
        <v>588</v>
      </c>
      <c r="O1656" s="2">
        <v>38.49</v>
      </c>
      <c r="P1656" s="2">
        <v>49.99</v>
      </c>
      <c r="Q1656" s="36">
        <v>1</v>
      </c>
      <c r="R1656" s="2">
        <f t="shared" si="76"/>
        <v>49.99</v>
      </c>
      <c r="S1656" s="36" t="str">
        <f t="shared" si="77"/>
        <v>Small</v>
      </c>
    </row>
    <row r="1657" spans="1:19" x14ac:dyDescent="0.45">
      <c r="A1657" s="36">
        <v>61087</v>
      </c>
      <c r="B1657" s="1">
        <v>42368</v>
      </c>
      <c r="C1657" t="s">
        <v>973</v>
      </c>
      <c r="D1657" t="s">
        <v>693</v>
      </c>
      <c r="E1657" s="36" t="str">
        <f t="shared" si="75"/>
        <v>Catherine James</v>
      </c>
      <c r="F1657" s="36" t="s">
        <v>55</v>
      </c>
      <c r="G1657" s="36" t="s">
        <v>49</v>
      </c>
      <c r="H1657" s="36" t="s">
        <v>56</v>
      </c>
      <c r="I1657" s="36" t="s">
        <v>613</v>
      </c>
      <c r="J1657" s="36" t="s">
        <v>614</v>
      </c>
      <c r="K1657" s="36" t="s">
        <v>614</v>
      </c>
      <c r="M1657" s="36" t="s">
        <v>615</v>
      </c>
      <c r="N1657" s="36" t="s">
        <v>574</v>
      </c>
      <c r="O1657" s="2">
        <v>3.36</v>
      </c>
      <c r="P1657" s="2">
        <v>8.99</v>
      </c>
      <c r="Q1657" s="36">
        <v>1</v>
      </c>
      <c r="R1657" s="2">
        <f t="shared" si="76"/>
        <v>8.99</v>
      </c>
      <c r="S1657" s="36" t="str">
        <f t="shared" si="77"/>
        <v>Small</v>
      </c>
    </row>
    <row r="1658" spans="1:19" x14ac:dyDescent="0.45">
      <c r="A1658" s="36">
        <v>61087</v>
      </c>
      <c r="B1658" s="1">
        <v>42368</v>
      </c>
      <c r="C1658" t="s">
        <v>973</v>
      </c>
      <c r="D1658" t="s">
        <v>693</v>
      </c>
      <c r="E1658" s="36" t="str">
        <f t="shared" si="75"/>
        <v>Catherine James</v>
      </c>
      <c r="F1658" s="36" t="s">
        <v>55</v>
      </c>
      <c r="G1658" s="36" t="s">
        <v>49</v>
      </c>
      <c r="H1658" s="36" t="s">
        <v>56</v>
      </c>
      <c r="I1658" s="36" t="s">
        <v>773</v>
      </c>
      <c r="J1658" s="36" t="s">
        <v>774</v>
      </c>
      <c r="K1658" s="36" t="s">
        <v>660</v>
      </c>
      <c r="L1658" s="36" t="s">
        <v>317</v>
      </c>
      <c r="M1658" s="36" t="s">
        <v>579</v>
      </c>
      <c r="N1658" s="36" t="s">
        <v>25</v>
      </c>
      <c r="O1658" s="2">
        <v>1481.94</v>
      </c>
      <c r="P1658" s="2">
        <v>2384.0700000000002</v>
      </c>
      <c r="Q1658" s="36">
        <v>1</v>
      </c>
      <c r="R1658" s="2">
        <f t="shared" si="76"/>
        <v>2384.0700000000002</v>
      </c>
      <c r="S1658" s="36" t="str">
        <f t="shared" si="77"/>
        <v>Large</v>
      </c>
    </row>
    <row r="1659" spans="1:19" x14ac:dyDescent="0.45">
      <c r="A1659" s="36">
        <v>61087</v>
      </c>
      <c r="B1659" s="1">
        <v>42368</v>
      </c>
      <c r="C1659" t="s">
        <v>973</v>
      </c>
      <c r="D1659" t="s">
        <v>693</v>
      </c>
      <c r="E1659" s="36" t="str">
        <f t="shared" si="75"/>
        <v>Catherine James</v>
      </c>
      <c r="F1659" s="36" t="s">
        <v>55</v>
      </c>
      <c r="G1659" s="36" t="s">
        <v>49</v>
      </c>
      <c r="H1659" s="36" t="s">
        <v>56</v>
      </c>
      <c r="I1659" s="36" t="s">
        <v>661</v>
      </c>
      <c r="J1659" s="36" t="s">
        <v>662</v>
      </c>
      <c r="K1659" s="36" t="s">
        <v>591</v>
      </c>
      <c r="L1659" s="36" t="s">
        <v>31</v>
      </c>
      <c r="M1659" s="36" t="s">
        <v>592</v>
      </c>
      <c r="N1659" s="36" t="s">
        <v>574</v>
      </c>
      <c r="O1659" s="2">
        <v>13.09</v>
      </c>
      <c r="P1659" s="2">
        <v>34.99</v>
      </c>
      <c r="Q1659" s="36">
        <v>2</v>
      </c>
      <c r="R1659" s="2">
        <f t="shared" si="76"/>
        <v>69.98</v>
      </c>
      <c r="S1659" s="36" t="str">
        <f t="shared" si="77"/>
        <v>Small</v>
      </c>
    </row>
    <row r="1660" spans="1:19" x14ac:dyDescent="0.45">
      <c r="A1660" s="36">
        <v>61117</v>
      </c>
      <c r="B1660" s="1">
        <v>42369</v>
      </c>
      <c r="C1660" t="s">
        <v>264</v>
      </c>
      <c r="D1660" t="s">
        <v>93</v>
      </c>
      <c r="E1660" s="36" t="str">
        <f t="shared" si="75"/>
        <v>Emma Rogers</v>
      </c>
      <c r="F1660" s="36" t="s">
        <v>94</v>
      </c>
      <c r="G1660" s="36" t="s">
        <v>49</v>
      </c>
      <c r="H1660" s="36" t="s">
        <v>56</v>
      </c>
      <c r="I1660" s="36" t="s">
        <v>690</v>
      </c>
      <c r="J1660" s="36" t="s">
        <v>691</v>
      </c>
      <c r="K1660" s="36" t="s">
        <v>691</v>
      </c>
      <c r="M1660" s="36" t="s">
        <v>692</v>
      </c>
      <c r="N1660" s="36" t="s">
        <v>574</v>
      </c>
      <c r="O1660" s="2">
        <v>44.88</v>
      </c>
      <c r="P1660" s="2">
        <v>120</v>
      </c>
      <c r="Q1660" s="36">
        <v>1</v>
      </c>
      <c r="R1660" s="2">
        <f t="shared" si="76"/>
        <v>120</v>
      </c>
      <c r="S1660" s="36" t="str">
        <f t="shared" si="77"/>
        <v>Small</v>
      </c>
    </row>
    <row r="1661" spans="1:19" x14ac:dyDescent="0.45">
      <c r="A1661" s="36">
        <v>61132</v>
      </c>
      <c r="B1661" s="1">
        <v>42369</v>
      </c>
      <c r="C1661" t="s">
        <v>299</v>
      </c>
      <c r="D1661" t="s">
        <v>300</v>
      </c>
      <c r="E1661" s="36" t="str">
        <f t="shared" si="75"/>
        <v>Isaiah Hill</v>
      </c>
      <c r="F1661" s="36" t="s">
        <v>48</v>
      </c>
      <c r="G1661" s="36" t="s">
        <v>49</v>
      </c>
      <c r="H1661" s="36" t="s">
        <v>50</v>
      </c>
      <c r="I1661" s="36" t="s">
        <v>683</v>
      </c>
      <c r="J1661" s="36" t="s">
        <v>684</v>
      </c>
      <c r="K1661" s="36" t="s">
        <v>684</v>
      </c>
      <c r="M1661" s="36" t="s">
        <v>573</v>
      </c>
      <c r="N1661" s="36" t="s">
        <v>574</v>
      </c>
      <c r="O1661" s="2">
        <v>1.87</v>
      </c>
      <c r="P1661" s="2">
        <v>4.99</v>
      </c>
      <c r="Q1661" s="36">
        <v>2</v>
      </c>
      <c r="R1661" s="2">
        <f t="shared" si="76"/>
        <v>9.98</v>
      </c>
      <c r="S1661" s="36" t="str">
        <f t="shared" si="77"/>
        <v>Small</v>
      </c>
    </row>
    <row r="1662" spans="1:19" x14ac:dyDescent="0.45">
      <c r="A1662" s="36">
        <v>61132</v>
      </c>
      <c r="B1662" s="1">
        <v>42369</v>
      </c>
      <c r="C1662" t="s">
        <v>299</v>
      </c>
      <c r="D1662" t="s">
        <v>300</v>
      </c>
      <c r="E1662" s="36" t="str">
        <f t="shared" si="75"/>
        <v>Isaiah Hill</v>
      </c>
      <c r="F1662" s="36" t="s">
        <v>48</v>
      </c>
      <c r="G1662" s="36" t="s">
        <v>49</v>
      </c>
      <c r="H1662" s="36" t="s">
        <v>50</v>
      </c>
      <c r="I1662" s="36" t="s">
        <v>663</v>
      </c>
      <c r="J1662" s="36" t="s">
        <v>664</v>
      </c>
      <c r="K1662" s="36" t="s">
        <v>665</v>
      </c>
      <c r="M1662" s="36" t="s">
        <v>573</v>
      </c>
      <c r="N1662" s="36" t="s">
        <v>574</v>
      </c>
      <c r="O1662" s="2">
        <v>0.86</v>
      </c>
      <c r="P1662" s="2">
        <v>2.29</v>
      </c>
      <c r="Q1662" s="36">
        <v>4</v>
      </c>
      <c r="R1662" s="2">
        <f t="shared" si="76"/>
        <v>9.16</v>
      </c>
      <c r="S1662" s="36" t="str">
        <f t="shared" si="77"/>
        <v>Small</v>
      </c>
    </row>
    <row r="1663" spans="1:19" x14ac:dyDescent="0.45">
      <c r="A1663" s="36">
        <v>61155</v>
      </c>
      <c r="B1663" s="1">
        <v>42369</v>
      </c>
      <c r="C1663" t="s">
        <v>779</v>
      </c>
      <c r="D1663" t="s">
        <v>276</v>
      </c>
      <c r="E1663" s="36" t="str">
        <f t="shared" si="75"/>
        <v>Devin Coleman</v>
      </c>
      <c r="F1663" s="36" t="s">
        <v>48</v>
      </c>
      <c r="G1663" s="36" t="s">
        <v>49</v>
      </c>
      <c r="H1663" s="36" t="s">
        <v>50</v>
      </c>
      <c r="I1663" s="36" t="s">
        <v>373</v>
      </c>
      <c r="J1663" s="36" t="s">
        <v>374</v>
      </c>
      <c r="K1663" s="36" t="s">
        <v>341</v>
      </c>
      <c r="L1663" s="36" t="s">
        <v>45</v>
      </c>
      <c r="M1663" s="36" t="s">
        <v>24</v>
      </c>
      <c r="N1663" s="36" t="s">
        <v>25</v>
      </c>
      <c r="O1663" s="2">
        <v>1251.98</v>
      </c>
      <c r="P1663" s="2">
        <v>2294.9899999999998</v>
      </c>
      <c r="Q1663" s="36">
        <v>1</v>
      </c>
      <c r="R1663" s="2">
        <f t="shared" si="76"/>
        <v>2294.9899999999998</v>
      </c>
      <c r="S1663" s="36" t="str">
        <f t="shared" si="77"/>
        <v>Large</v>
      </c>
    </row>
    <row r="1664" spans="1:19" x14ac:dyDescent="0.45">
      <c r="A1664" s="36">
        <v>61155</v>
      </c>
      <c r="B1664" s="1">
        <v>42369</v>
      </c>
      <c r="C1664" t="s">
        <v>779</v>
      </c>
      <c r="D1664" t="s">
        <v>276</v>
      </c>
      <c r="E1664" s="36" t="str">
        <f t="shared" si="75"/>
        <v>Devin Coleman</v>
      </c>
      <c r="F1664" s="36" t="s">
        <v>48</v>
      </c>
      <c r="G1664" s="36" t="s">
        <v>49</v>
      </c>
      <c r="H1664" s="36" t="s">
        <v>50</v>
      </c>
      <c r="I1664" s="36" t="s">
        <v>686</v>
      </c>
      <c r="J1664" s="36" t="s">
        <v>687</v>
      </c>
      <c r="K1664" s="36" t="s">
        <v>687</v>
      </c>
      <c r="M1664" s="36" t="s">
        <v>573</v>
      </c>
      <c r="N1664" s="36" t="s">
        <v>574</v>
      </c>
      <c r="O1664" s="2">
        <v>13.09</v>
      </c>
      <c r="P1664" s="2">
        <v>35</v>
      </c>
      <c r="Q1664" s="36">
        <v>4</v>
      </c>
      <c r="R1664" s="2">
        <f t="shared" si="76"/>
        <v>140</v>
      </c>
      <c r="S1664" s="36" t="str">
        <f t="shared" si="77"/>
        <v>Small</v>
      </c>
    </row>
    <row r="1665" spans="1:19" x14ac:dyDescent="0.45">
      <c r="A1665" s="36">
        <v>61155</v>
      </c>
      <c r="B1665" s="1">
        <v>42369</v>
      </c>
      <c r="C1665" t="s">
        <v>779</v>
      </c>
      <c r="D1665" t="s">
        <v>276</v>
      </c>
      <c r="E1665" s="36" t="str">
        <f t="shared" si="75"/>
        <v>Devin Coleman</v>
      </c>
      <c r="F1665" s="36" t="s">
        <v>48</v>
      </c>
      <c r="G1665" s="36" t="s">
        <v>49</v>
      </c>
      <c r="H1665" s="36" t="s">
        <v>50</v>
      </c>
      <c r="I1665" s="36" t="s">
        <v>683</v>
      </c>
      <c r="J1665" s="36" t="s">
        <v>684</v>
      </c>
      <c r="K1665" s="36" t="s">
        <v>684</v>
      </c>
      <c r="M1665" s="36" t="s">
        <v>573</v>
      </c>
      <c r="N1665" s="36" t="s">
        <v>574</v>
      </c>
      <c r="O1665" s="2">
        <v>1.87</v>
      </c>
      <c r="P1665" s="2">
        <v>4.99</v>
      </c>
      <c r="Q1665" s="36">
        <v>3</v>
      </c>
      <c r="R1665" s="2">
        <f t="shared" si="76"/>
        <v>14.97</v>
      </c>
      <c r="S1665" s="36" t="str">
        <f t="shared" si="77"/>
        <v>Small</v>
      </c>
    </row>
    <row r="1666" spans="1:19" x14ac:dyDescent="0.45">
      <c r="A1666" s="36">
        <v>61155</v>
      </c>
      <c r="B1666" s="1">
        <v>42369</v>
      </c>
      <c r="C1666" t="s">
        <v>779</v>
      </c>
      <c r="D1666" t="s">
        <v>276</v>
      </c>
      <c r="E1666" s="36" t="str">
        <f t="shared" si="75"/>
        <v>Devin Coleman</v>
      </c>
      <c r="F1666" s="36" t="s">
        <v>48</v>
      </c>
      <c r="G1666" s="36" t="s">
        <v>49</v>
      </c>
      <c r="H1666" s="36" t="s">
        <v>50</v>
      </c>
      <c r="I1666" s="36" t="s">
        <v>589</v>
      </c>
      <c r="J1666" s="36" t="s">
        <v>590</v>
      </c>
      <c r="K1666" s="36" t="s">
        <v>591</v>
      </c>
      <c r="L1666" s="36" t="s">
        <v>45</v>
      </c>
      <c r="M1666" s="36" t="s">
        <v>592</v>
      </c>
      <c r="N1666" s="36" t="s">
        <v>574</v>
      </c>
      <c r="O1666" s="2">
        <v>13.09</v>
      </c>
      <c r="P1666" s="2">
        <v>34.99</v>
      </c>
      <c r="Q1666" s="36">
        <v>1</v>
      </c>
      <c r="R1666" s="2">
        <f t="shared" si="76"/>
        <v>34.99</v>
      </c>
      <c r="S1666" s="36" t="str">
        <f t="shared" si="77"/>
        <v>Small</v>
      </c>
    </row>
    <row r="1667" spans="1:19" x14ac:dyDescent="0.45">
      <c r="A1667" s="36">
        <v>61155</v>
      </c>
      <c r="B1667" s="1">
        <v>42369</v>
      </c>
      <c r="C1667" t="s">
        <v>779</v>
      </c>
      <c r="D1667" t="s">
        <v>276</v>
      </c>
      <c r="E1667" s="36" t="str">
        <f t="shared" ref="E1667:E1730" si="78">CONCATENATE(C1667," ",D1667)</f>
        <v>Devin Coleman</v>
      </c>
      <c r="F1667" s="36" t="s">
        <v>48</v>
      </c>
      <c r="G1667" s="36" t="s">
        <v>49</v>
      </c>
      <c r="H1667" s="36" t="s">
        <v>50</v>
      </c>
      <c r="I1667" s="36" t="s">
        <v>584</v>
      </c>
      <c r="J1667" s="36" t="s">
        <v>585</v>
      </c>
      <c r="K1667" s="36" t="s">
        <v>586</v>
      </c>
      <c r="L1667" s="36" t="s">
        <v>45</v>
      </c>
      <c r="M1667" s="36" t="s">
        <v>587</v>
      </c>
      <c r="N1667" s="36" t="s">
        <v>588</v>
      </c>
      <c r="O1667" s="2">
        <v>9.16</v>
      </c>
      <c r="P1667" s="2">
        <v>24.49</v>
      </c>
      <c r="Q1667" s="36">
        <v>1</v>
      </c>
      <c r="R1667" s="2">
        <f t="shared" ref="R1667:R1730" si="79">P1667*Q1667</f>
        <v>24.49</v>
      </c>
      <c r="S1667" s="36" t="str">
        <f t="shared" ref="S1667:S1730" si="80">VLOOKUP(R1667,$T$2:$U$4,2,TRUE)</f>
        <v>Small</v>
      </c>
    </row>
    <row r="1668" spans="1:19" x14ac:dyDescent="0.45">
      <c r="A1668" s="36">
        <v>61157</v>
      </c>
      <c r="B1668" s="1">
        <v>42369</v>
      </c>
      <c r="C1668" t="s">
        <v>348</v>
      </c>
      <c r="D1668" t="s">
        <v>456</v>
      </c>
      <c r="E1668" s="36" t="str">
        <f t="shared" si="78"/>
        <v>Jordan Nelson</v>
      </c>
      <c r="F1668" s="36" t="s">
        <v>230</v>
      </c>
      <c r="G1668" s="36" t="s">
        <v>89</v>
      </c>
      <c r="H1668" s="36" t="s">
        <v>89</v>
      </c>
      <c r="I1668" s="36" t="s">
        <v>580</v>
      </c>
      <c r="J1668" s="36" t="s">
        <v>581</v>
      </c>
      <c r="K1668" s="36" t="s">
        <v>581</v>
      </c>
      <c r="M1668" s="36" t="s">
        <v>573</v>
      </c>
      <c r="N1668" s="36" t="s">
        <v>574</v>
      </c>
      <c r="O1668" s="2">
        <v>1.87</v>
      </c>
      <c r="P1668" s="2">
        <v>4.99</v>
      </c>
      <c r="Q1668" s="36">
        <v>1</v>
      </c>
      <c r="R1668" s="2">
        <f t="shared" si="79"/>
        <v>4.99</v>
      </c>
      <c r="S1668" s="36" t="str">
        <f t="shared" si="80"/>
        <v>Small</v>
      </c>
    </row>
    <row r="1669" spans="1:19" x14ac:dyDescent="0.45">
      <c r="A1669" s="36">
        <v>61157</v>
      </c>
      <c r="B1669" s="1">
        <v>42369</v>
      </c>
      <c r="C1669" t="s">
        <v>348</v>
      </c>
      <c r="D1669" t="s">
        <v>456</v>
      </c>
      <c r="E1669" s="36" t="str">
        <f t="shared" si="78"/>
        <v>Jordan Nelson</v>
      </c>
      <c r="F1669" s="36" t="s">
        <v>230</v>
      </c>
      <c r="G1669" s="36" t="s">
        <v>89</v>
      </c>
      <c r="H1669" s="36" t="s">
        <v>89</v>
      </c>
      <c r="I1669" s="36" t="s">
        <v>896</v>
      </c>
      <c r="J1669" s="36" t="s">
        <v>897</v>
      </c>
      <c r="K1669" s="36" t="s">
        <v>696</v>
      </c>
      <c r="L1669" s="36" t="s">
        <v>317</v>
      </c>
      <c r="M1669" s="36" t="s">
        <v>579</v>
      </c>
      <c r="N1669" s="36" t="s">
        <v>25</v>
      </c>
      <c r="O1669" s="2">
        <v>461.44</v>
      </c>
      <c r="P1669" s="2">
        <v>742.35</v>
      </c>
      <c r="Q1669" s="36">
        <v>1</v>
      </c>
      <c r="R1669" s="2">
        <f t="shared" si="79"/>
        <v>742.35</v>
      </c>
      <c r="S1669" s="36" t="str">
        <f t="shared" si="80"/>
        <v>Medium</v>
      </c>
    </row>
    <row r="1670" spans="1:19" x14ac:dyDescent="0.45">
      <c r="A1670" s="36">
        <v>61157</v>
      </c>
      <c r="B1670" s="1">
        <v>42369</v>
      </c>
      <c r="C1670" t="s">
        <v>348</v>
      </c>
      <c r="D1670" t="s">
        <v>456</v>
      </c>
      <c r="E1670" s="36" t="str">
        <f t="shared" si="78"/>
        <v>Jordan Nelson</v>
      </c>
      <c r="F1670" s="36" t="s">
        <v>230</v>
      </c>
      <c r="G1670" s="36" t="s">
        <v>89</v>
      </c>
      <c r="H1670" s="36" t="s">
        <v>89</v>
      </c>
      <c r="I1670" s="36" t="s">
        <v>582</v>
      </c>
      <c r="J1670" s="36" t="s">
        <v>583</v>
      </c>
      <c r="K1670" s="36" t="s">
        <v>583</v>
      </c>
      <c r="M1670" s="36" t="s">
        <v>573</v>
      </c>
      <c r="N1670" s="36" t="s">
        <v>574</v>
      </c>
      <c r="O1670" s="2">
        <v>10.84</v>
      </c>
      <c r="P1670" s="2">
        <v>28.99</v>
      </c>
      <c r="Q1670" s="36">
        <v>1</v>
      </c>
      <c r="R1670" s="2">
        <f t="shared" si="79"/>
        <v>28.99</v>
      </c>
      <c r="S1670" s="36" t="str">
        <f t="shared" si="80"/>
        <v>Small</v>
      </c>
    </row>
    <row r="1671" spans="1:19" x14ac:dyDescent="0.45">
      <c r="A1671" s="36">
        <v>61171</v>
      </c>
      <c r="B1671" s="1">
        <v>42369</v>
      </c>
      <c r="C1671" t="s">
        <v>498</v>
      </c>
      <c r="D1671" t="s">
        <v>499</v>
      </c>
      <c r="E1671" s="36" t="str">
        <f t="shared" si="78"/>
        <v>Lisa Cai</v>
      </c>
      <c r="F1671" s="36" t="s">
        <v>159</v>
      </c>
      <c r="G1671" s="36" t="s">
        <v>89</v>
      </c>
      <c r="H1671" s="36" t="s">
        <v>89</v>
      </c>
      <c r="I1671" s="36" t="s">
        <v>613</v>
      </c>
      <c r="J1671" s="36" t="s">
        <v>614</v>
      </c>
      <c r="K1671" s="36" t="s">
        <v>614</v>
      </c>
      <c r="M1671" s="36" t="s">
        <v>615</v>
      </c>
      <c r="N1671" s="36" t="s">
        <v>574</v>
      </c>
      <c r="O1671" s="2">
        <v>3.36</v>
      </c>
      <c r="P1671" s="2">
        <v>8.99</v>
      </c>
      <c r="Q1671" s="36">
        <v>2</v>
      </c>
      <c r="R1671" s="2">
        <f t="shared" si="79"/>
        <v>17.98</v>
      </c>
      <c r="S1671" s="36" t="str">
        <f t="shared" si="80"/>
        <v>Small</v>
      </c>
    </row>
    <row r="1672" spans="1:19" x14ac:dyDescent="0.45">
      <c r="A1672" s="36">
        <v>61171</v>
      </c>
      <c r="B1672" s="1">
        <v>42369</v>
      </c>
      <c r="C1672" t="s">
        <v>498</v>
      </c>
      <c r="D1672" t="s">
        <v>499</v>
      </c>
      <c r="E1672" s="36" t="str">
        <f t="shared" si="78"/>
        <v>Lisa Cai</v>
      </c>
      <c r="F1672" s="36" t="s">
        <v>159</v>
      </c>
      <c r="G1672" s="36" t="s">
        <v>89</v>
      </c>
      <c r="H1672" s="36" t="s">
        <v>89</v>
      </c>
      <c r="I1672" s="36" t="s">
        <v>616</v>
      </c>
      <c r="J1672" s="36" t="s">
        <v>617</v>
      </c>
      <c r="K1672" s="36" t="s">
        <v>618</v>
      </c>
      <c r="M1672" s="36" t="s">
        <v>615</v>
      </c>
      <c r="N1672" s="36" t="s">
        <v>574</v>
      </c>
      <c r="O1672" s="2">
        <v>1.87</v>
      </c>
      <c r="P1672" s="2">
        <v>4.99</v>
      </c>
      <c r="Q1672" s="36">
        <v>1</v>
      </c>
      <c r="R1672" s="2">
        <f t="shared" si="79"/>
        <v>4.99</v>
      </c>
      <c r="S1672" s="36" t="str">
        <f t="shared" si="80"/>
        <v>Small</v>
      </c>
    </row>
    <row r="1673" spans="1:19" x14ac:dyDescent="0.45">
      <c r="A1673" s="36">
        <v>61171</v>
      </c>
      <c r="B1673" s="1">
        <v>42369</v>
      </c>
      <c r="C1673" t="s">
        <v>498</v>
      </c>
      <c r="D1673" t="s">
        <v>499</v>
      </c>
      <c r="E1673" s="36" t="str">
        <f t="shared" si="78"/>
        <v>Lisa Cai</v>
      </c>
      <c r="F1673" s="36" t="s">
        <v>159</v>
      </c>
      <c r="G1673" s="36" t="s">
        <v>89</v>
      </c>
      <c r="H1673" s="36" t="s">
        <v>89</v>
      </c>
      <c r="I1673" s="36" t="s">
        <v>611</v>
      </c>
      <c r="J1673" s="36" t="s">
        <v>612</v>
      </c>
      <c r="K1673" s="36" t="s">
        <v>570</v>
      </c>
      <c r="L1673" s="36" t="s">
        <v>45</v>
      </c>
      <c r="M1673" s="36" t="s">
        <v>32</v>
      </c>
      <c r="N1673" s="36" t="s">
        <v>25</v>
      </c>
      <c r="O1673" s="2">
        <v>343.65</v>
      </c>
      <c r="P1673" s="2">
        <v>539.99</v>
      </c>
      <c r="Q1673" s="36">
        <v>1</v>
      </c>
      <c r="R1673" s="2">
        <f t="shared" si="79"/>
        <v>539.99</v>
      </c>
      <c r="S1673" s="36" t="str">
        <f t="shared" si="80"/>
        <v>Medium</v>
      </c>
    </row>
    <row r="1674" spans="1:19" x14ac:dyDescent="0.45">
      <c r="A1674" s="36">
        <v>61172</v>
      </c>
      <c r="B1674" s="1">
        <v>42369</v>
      </c>
      <c r="C1674" t="s">
        <v>87</v>
      </c>
      <c r="D1674" t="s">
        <v>432</v>
      </c>
      <c r="E1674" s="36" t="str">
        <f t="shared" si="78"/>
        <v>Mayra Subram</v>
      </c>
      <c r="F1674" s="36" t="s">
        <v>40</v>
      </c>
      <c r="G1674" s="36" t="s">
        <v>41</v>
      </c>
      <c r="H1674" s="36" t="s">
        <v>41</v>
      </c>
      <c r="I1674" s="36" t="s">
        <v>697</v>
      </c>
      <c r="J1674" s="36" t="s">
        <v>698</v>
      </c>
      <c r="K1674" s="36" t="s">
        <v>660</v>
      </c>
      <c r="L1674" s="36" t="s">
        <v>317</v>
      </c>
      <c r="M1674" s="36" t="s">
        <v>579</v>
      </c>
      <c r="N1674" s="36" t="s">
        <v>25</v>
      </c>
      <c r="O1674" s="2">
        <v>1481.94</v>
      </c>
      <c r="P1674" s="2">
        <v>2384.0700000000002</v>
      </c>
      <c r="Q1674" s="36">
        <v>1</v>
      </c>
      <c r="R1674" s="2">
        <f t="shared" si="79"/>
        <v>2384.0700000000002</v>
      </c>
      <c r="S1674" s="36" t="str">
        <f t="shared" si="80"/>
        <v>Large</v>
      </c>
    </row>
    <row r="1675" spans="1:19" x14ac:dyDescent="0.45">
      <c r="A1675" s="36">
        <v>61172</v>
      </c>
      <c r="B1675" s="1">
        <v>42369</v>
      </c>
      <c r="C1675" t="s">
        <v>87</v>
      </c>
      <c r="D1675" t="s">
        <v>432</v>
      </c>
      <c r="E1675" s="36" t="str">
        <f t="shared" si="78"/>
        <v>Mayra Subram</v>
      </c>
      <c r="F1675" s="36" t="s">
        <v>40</v>
      </c>
      <c r="G1675" s="36" t="s">
        <v>41</v>
      </c>
      <c r="H1675" s="36" t="s">
        <v>41</v>
      </c>
      <c r="I1675" s="36" t="s">
        <v>613</v>
      </c>
      <c r="J1675" s="36" t="s">
        <v>614</v>
      </c>
      <c r="K1675" s="36" t="s">
        <v>614</v>
      </c>
      <c r="M1675" s="36" t="s">
        <v>615</v>
      </c>
      <c r="N1675" s="36" t="s">
        <v>574</v>
      </c>
      <c r="O1675" s="2">
        <v>3.36</v>
      </c>
      <c r="P1675" s="2">
        <v>8.99</v>
      </c>
      <c r="Q1675" s="36">
        <v>1</v>
      </c>
      <c r="R1675" s="2">
        <f t="shared" si="79"/>
        <v>8.99</v>
      </c>
      <c r="S1675" s="36" t="str">
        <f t="shared" si="80"/>
        <v>Small</v>
      </c>
    </row>
    <row r="1676" spans="1:19" x14ac:dyDescent="0.45">
      <c r="A1676" s="36">
        <v>61172</v>
      </c>
      <c r="B1676" s="1">
        <v>42369</v>
      </c>
      <c r="C1676" t="s">
        <v>87</v>
      </c>
      <c r="D1676" t="s">
        <v>432</v>
      </c>
      <c r="E1676" s="36" t="str">
        <f t="shared" si="78"/>
        <v>Mayra Subram</v>
      </c>
      <c r="F1676" s="36" t="s">
        <v>40</v>
      </c>
      <c r="G1676" s="36" t="s">
        <v>41</v>
      </c>
      <c r="H1676" s="36" t="s">
        <v>41</v>
      </c>
      <c r="I1676" s="36" t="s">
        <v>616</v>
      </c>
      <c r="J1676" s="36" t="s">
        <v>617</v>
      </c>
      <c r="K1676" s="36" t="s">
        <v>618</v>
      </c>
      <c r="M1676" s="36" t="s">
        <v>615</v>
      </c>
      <c r="N1676" s="36" t="s">
        <v>574</v>
      </c>
      <c r="O1676" s="2">
        <v>1.87</v>
      </c>
      <c r="P1676" s="2">
        <v>4.99</v>
      </c>
      <c r="Q1676" s="36">
        <v>2</v>
      </c>
      <c r="R1676" s="2">
        <f t="shared" si="79"/>
        <v>9.98</v>
      </c>
      <c r="S1676" s="36" t="str">
        <f t="shared" si="80"/>
        <v>Small</v>
      </c>
    </row>
    <row r="1677" spans="1:19" x14ac:dyDescent="0.45">
      <c r="A1677" s="36">
        <v>61270</v>
      </c>
      <c r="B1677" s="1">
        <v>42370</v>
      </c>
      <c r="C1677" t="s">
        <v>54</v>
      </c>
      <c r="D1677" t="s">
        <v>409</v>
      </c>
      <c r="E1677" s="36" t="str">
        <f t="shared" si="78"/>
        <v>Bailey Torres</v>
      </c>
      <c r="F1677" s="36" t="s">
        <v>35</v>
      </c>
      <c r="G1677" s="36" t="s">
        <v>19</v>
      </c>
      <c r="H1677" s="36" t="s">
        <v>19</v>
      </c>
      <c r="I1677" s="36" t="s">
        <v>605</v>
      </c>
      <c r="J1677" s="36" t="s">
        <v>606</v>
      </c>
      <c r="K1677" s="36" t="s">
        <v>606</v>
      </c>
      <c r="M1677" s="36" t="s">
        <v>607</v>
      </c>
      <c r="N1677" s="36" t="s">
        <v>574</v>
      </c>
      <c r="O1677" s="2">
        <v>8.2200000000000006</v>
      </c>
      <c r="P1677" s="2">
        <v>21.98</v>
      </c>
      <c r="Q1677" s="36">
        <v>4</v>
      </c>
      <c r="R1677" s="2">
        <f t="shared" si="79"/>
        <v>87.92</v>
      </c>
      <c r="S1677" s="36" t="str">
        <f t="shared" si="80"/>
        <v>Small</v>
      </c>
    </row>
    <row r="1678" spans="1:19" x14ac:dyDescent="0.45">
      <c r="A1678" s="36">
        <v>61272</v>
      </c>
      <c r="B1678" s="1">
        <v>42370</v>
      </c>
      <c r="C1678" t="s">
        <v>894</v>
      </c>
      <c r="D1678" t="s">
        <v>39</v>
      </c>
      <c r="E1678" s="36" t="str">
        <f t="shared" si="78"/>
        <v>Christy Liang</v>
      </c>
      <c r="F1678" s="36" t="s">
        <v>242</v>
      </c>
      <c r="G1678" s="36" t="s">
        <v>19</v>
      </c>
      <c r="H1678" s="36" t="s">
        <v>19</v>
      </c>
      <c r="I1678" s="36" t="s">
        <v>683</v>
      </c>
      <c r="J1678" s="36" t="s">
        <v>684</v>
      </c>
      <c r="K1678" s="36" t="s">
        <v>684</v>
      </c>
      <c r="M1678" s="36" t="s">
        <v>573</v>
      </c>
      <c r="N1678" s="36" t="s">
        <v>574</v>
      </c>
      <c r="O1678" s="2">
        <v>1.87</v>
      </c>
      <c r="P1678" s="2">
        <v>4.99</v>
      </c>
      <c r="Q1678" s="36">
        <v>2</v>
      </c>
      <c r="R1678" s="2">
        <f t="shared" si="79"/>
        <v>9.98</v>
      </c>
      <c r="S1678" s="36" t="str">
        <f t="shared" si="80"/>
        <v>Small</v>
      </c>
    </row>
    <row r="1679" spans="1:19" x14ac:dyDescent="0.45">
      <c r="A1679" s="36">
        <v>61272</v>
      </c>
      <c r="B1679" s="1">
        <v>42370</v>
      </c>
      <c r="C1679" t="s">
        <v>894</v>
      </c>
      <c r="D1679" t="s">
        <v>39</v>
      </c>
      <c r="E1679" s="36" t="str">
        <f t="shared" si="78"/>
        <v>Christy Liang</v>
      </c>
      <c r="F1679" s="36" t="s">
        <v>242</v>
      </c>
      <c r="G1679" s="36" t="s">
        <v>19</v>
      </c>
      <c r="H1679" s="36" t="s">
        <v>19</v>
      </c>
      <c r="I1679" s="36" t="s">
        <v>663</v>
      </c>
      <c r="J1679" s="36" t="s">
        <v>664</v>
      </c>
      <c r="K1679" s="36" t="s">
        <v>665</v>
      </c>
      <c r="M1679" s="36" t="s">
        <v>573</v>
      </c>
      <c r="N1679" s="36" t="s">
        <v>574</v>
      </c>
      <c r="O1679" s="2">
        <v>0.86</v>
      </c>
      <c r="P1679" s="2">
        <v>2.29</v>
      </c>
      <c r="Q1679" s="36">
        <v>1</v>
      </c>
      <c r="R1679" s="2">
        <f t="shared" si="79"/>
        <v>2.29</v>
      </c>
      <c r="S1679" s="36" t="str">
        <f t="shared" si="80"/>
        <v>Small</v>
      </c>
    </row>
    <row r="1680" spans="1:19" x14ac:dyDescent="0.45">
      <c r="A1680" s="36">
        <v>61298</v>
      </c>
      <c r="B1680" s="1">
        <v>42370</v>
      </c>
      <c r="C1680" t="s">
        <v>974</v>
      </c>
      <c r="D1680" t="s">
        <v>741</v>
      </c>
      <c r="E1680" s="36" t="str">
        <f t="shared" si="78"/>
        <v>Arianna Morgan</v>
      </c>
      <c r="F1680" s="36" t="s">
        <v>40</v>
      </c>
      <c r="G1680" s="36" t="s">
        <v>41</v>
      </c>
      <c r="H1680" s="36" t="s">
        <v>41</v>
      </c>
      <c r="I1680" s="36" t="s">
        <v>580</v>
      </c>
      <c r="J1680" s="36" t="s">
        <v>581</v>
      </c>
      <c r="K1680" s="36" t="s">
        <v>581</v>
      </c>
      <c r="M1680" s="36" t="s">
        <v>573</v>
      </c>
      <c r="N1680" s="36" t="s">
        <v>574</v>
      </c>
      <c r="O1680" s="2">
        <v>1.87</v>
      </c>
      <c r="P1680" s="2">
        <v>4.99</v>
      </c>
      <c r="Q1680" s="36">
        <v>1</v>
      </c>
      <c r="R1680" s="2">
        <f t="shared" si="79"/>
        <v>4.99</v>
      </c>
      <c r="S1680" s="36" t="str">
        <f t="shared" si="80"/>
        <v>Small</v>
      </c>
    </row>
    <row r="1681" spans="1:19" x14ac:dyDescent="0.45">
      <c r="A1681" s="36">
        <v>61298</v>
      </c>
      <c r="B1681" s="1">
        <v>42370</v>
      </c>
      <c r="C1681" t="s">
        <v>974</v>
      </c>
      <c r="D1681" t="s">
        <v>741</v>
      </c>
      <c r="E1681" s="36" t="str">
        <f t="shared" si="78"/>
        <v>Arianna Morgan</v>
      </c>
      <c r="F1681" s="36" t="s">
        <v>40</v>
      </c>
      <c r="G1681" s="36" t="s">
        <v>41</v>
      </c>
      <c r="H1681" s="36" t="s">
        <v>41</v>
      </c>
      <c r="I1681" s="36" t="s">
        <v>629</v>
      </c>
      <c r="J1681" s="36" t="s">
        <v>630</v>
      </c>
      <c r="K1681" s="36" t="s">
        <v>631</v>
      </c>
      <c r="L1681" s="36" t="s">
        <v>632</v>
      </c>
      <c r="M1681" s="36" t="s">
        <v>633</v>
      </c>
      <c r="N1681" s="36" t="s">
        <v>588</v>
      </c>
      <c r="O1681" s="2">
        <v>6.92</v>
      </c>
      <c r="P1681" s="2">
        <v>8.99</v>
      </c>
      <c r="Q1681" s="36">
        <v>2</v>
      </c>
      <c r="R1681" s="2">
        <f t="shared" si="79"/>
        <v>17.98</v>
      </c>
      <c r="S1681" s="36" t="str">
        <f t="shared" si="80"/>
        <v>Small</v>
      </c>
    </row>
    <row r="1682" spans="1:19" x14ac:dyDescent="0.45">
      <c r="A1682" s="36">
        <v>61298</v>
      </c>
      <c r="B1682" s="1">
        <v>42370</v>
      </c>
      <c r="C1682" t="s">
        <v>974</v>
      </c>
      <c r="D1682" t="s">
        <v>741</v>
      </c>
      <c r="E1682" s="36" t="str">
        <f t="shared" si="78"/>
        <v>Arianna Morgan</v>
      </c>
      <c r="F1682" s="36" t="s">
        <v>40</v>
      </c>
      <c r="G1682" s="36" t="s">
        <v>41</v>
      </c>
      <c r="H1682" s="36" t="s">
        <v>41</v>
      </c>
      <c r="I1682" s="36" t="s">
        <v>661</v>
      </c>
      <c r="J1682" s="36" t="s">
        <v>662</v>
      </c>
      <c r="K1682" s="36" t="s">
        <v>591</v>
      </c>
      <c r="L1682" s="36" t="s">
        <v>31</v>
      </c>
      <c r="M1682" s="36" t="s">
        <v>592</v>
      </c>
      <c r="N1682" s="36" t="s">
        <v>574</v>
      </c>
      <c r="O1682" s="2">
        <v>13.09</v>
      </c>
      <c r="P1682" s="2">
        <v>34.99</v>
      </c>
      <c r="Q1682" s="36">
        <v>1</v>
      </c>
      <c r="R1682" s="2">
        <f t="shared" si="79"/>
        <v>34.99</v>
      </c>
      <c r="S1682" s="36" t="str">
        <f t="shared" si="80"/>
        <v>Small</v>
      </c>
    </row>
    <row r="1683" spans="1:19" x14ac:dyDescent="0.45">
      <c r="A1683" s="36">
        <v>61315</v>
      </c>
      <c r="B1683" s="1">
        <v>42371</v>
      </c>
      <c r="C1683" t="s">
        <v>975</v>
      </c>
      <c r="D1683" t="s">
        <v>158</v>
      </c>
      <c r="E1683" s="36" t="str">
        <f t="shared" si="78"/>
        <v>Adriana Sara</v>
      </c>
      <c r="F1683" s="36" t="s">
        <v>69</v>
      </c>
      <c r="G1683" s="36" t="s">
        <v>19</v>
      </c>
      <c r="H1683" s="36" t="s">
        <v>19</v>
      </c>
      <c r="I1683" s="36" t="s">
        <v>608</v>
      </c>
      <c r="J1683" s="36" t="s">
        <v>609</v>
      </c>
      <c r="K1683" s="36" t="s">
        <v>591</v>
      </c>
      <c r="L1683" s="36" t="s">
        <v>532</v>
      </c>
      <c r="M1683" s="36" t="s">
        <v>592</v>
      </c>
      <c r="N1683" s="36" t="s">
        <v>574</v>
      </c>
      <c r="O1683" s="2">
        <v>13.09</v>
      </c>
      <c r="P1683" s="2">
        <v>34.99</v>
      </c>
      <c r="Q1683" s="36">
        <v>1</v>
      </c>
      <c r="R1683" s="2">
        <f t="shared" si="79"/>
        <v>34.99</v>
      </c>
      <c r="S1683" s="36" t="str">
        <f t="shared" si="80"/>
        <v>Small</v>
      </c>
    </row>
    <row r="1684" spans="1:19" x14ac:dyDescent="0.45">
      <c r="A1684" s="36">
        <v>61315</v>
      </c>
      <c r="B1684" s="1">
        <v>42371</v>
      </c>
      <c r="C1684" t="s">
        <v>975</v>
      </c>
      <c r="D1684" t="s">
        <v>158</v>
      </c>
      <c r="E1684" s="36" t="str">
        <f t="shared" si="78"/>
        <v>Adriana Sara</v>
      </c>
      <c r="F1684" s="36" t="s">
        <v>69</v>
      </c>
      <c r="G1684" s="36" t="s">
        <v>19</v>
      </c>
      <c r="H1684" s="36" t="s">
        <v>19</v>
      </c>
      <c r="I1684" s="36" t="s">
        <v>726</v>
      </c>
      <c r="J1684" s="36" t="s">
        <v>727</v>
      </c>
      <c r="K1684" s="36" t="s">
        <v>625</v>
      </c>
      <c r="L1684" s="36" t="s">
        <v>317</v>
      </c>
      <c r="M1684" s="36" t="s">
        <v>626</v>
      </c>
      <c r="N1684" s="36" t="s">
        <v>588</v>
      </c>
      <c r="O1684" s="2">
        <v>41.57</v>
      </c>
      <c r="P1684" s="2">
        <v>53.99</v>
      </c>
      <c r="Q1684" s="36">
        <v>1</v>
      </c>
      <c r="R1684" s="2">
        <f t="shared" si="79"/>
        <v>53.99</v>
      </c>
      <c r="S1684" s="36" t="str">
        <f t="shared" si="80"/>
        <v>Small</v>
      </c>
    </row>
    <row r="1685" spans="1:19" x14ac:dyDescent="0.45">
      <c r="A1685" s="36">
        <v>61315</v>
      </c>
      <c r="B1685" s="1">
        <v>42371</v>
      </c>
      <c r="C1685" t="s">
        <v>975</v>
      </c>
      <c r="D1685" t="s">
        <v>158</v>
      </c>
      <c r="E1685" s="36" t="str">
        <f t="shared" si="78"/>
        <v>Adriana Sara</v>
      </c>
      <c r="F1685" s="36" t="s">
        <v>69</v>
      </c>
      <c r="G1685" s="36" t="s">
        <v>19</v>
      </c>
      <c r="H1685" s="36" t="s">
        <v>19</v>
      </c>
      <c r="I1685" s="36" t="s">
        <v>594</v>
      </c>
      <c r="J1685" s="36" t="s">
        <v>595</v>
      </c>
      <c r="K1685" s="36" t="s">
        <v>595</v>
      </c>
      <c r="M1685" s="36" t="s">
        <v>573</v>
      </c>
      <c r="N1685" s="36" t="s">
        <v>574</v>
      </c>
      <c r="O1685" s="2">
        <v>1.49</v>
      </c>
      <c r="P1685" s="2">
        <v>3.99</v>
      </c>
      <c r="Q1685" s="36">
        <v>2</v>
      </c>
      <c r="R1685" s="2">
        <f t="shared" si="79"/>
        <v>7.98</v>
      </c>
      <c r="S1685" s="36" t="str">
        <f t="shared" si="80"/>
        <v>Small</v>
      </c>
    </row>
    <row r="1686" spans="1:19" x14ac:dyDescent="0.45">
      <c r="A1686" s="36">
        <v>61315</v>
      </c>
      <c r="B1686" s="1">
        <v>42371</v>
      </c>
      <c r="C1686" t="s">
        <v>975</v>
      </c>
      <c r="D1686" t="s">
        <v>158</v>
      </c>
      <c r="E1686" s="36" t="str">
        <f t="shared" si="78"/>
        <v>Adriana Sara</v>
      </c>
      <c r="F1686" s="36" t="s">
        <v>69</v>
      </c>
      <c r="G1686" s="36" t="s">
        <v>19</v>
      </c>
      <c r="H1686" s="36" t="s">
        <v>19</v>
      </c>
      <c r="I1686" s="36" t="s">
        <v>666</v>
      </c>
      <c r="J1686" s="36" t="s">
        <v>667</v>
      </c>
      <c r="K1686" s="36" t="s">
        <v>667</v>
      </c>
      <c r="M1686" s="36" t="s">
        <v>573</v>
      </c>
      <c r="N1686" s="36" t="s">
        <v>574</v>
      </c>
      <c r="O1686" s="2">
        <v>9.35</v>
      </c>
      <c r="P1686" s="2">
        <v>24.99</v>
      </c>
      <c r="Q1686" s="36">
        <v>1</v>
      </c>
      <c r="R1686" s="2">
        <f t="shared" si="79"/>
        <v>24.99</v>
      </c>
      <c r="S1686" s="36" t="str">
        <f t="shared" si="80"/>
        <v>Small</v>
      </c>
    </row>
    <row r="1687" spans="1:19" x14ac:dyDescent="0.45">
      <c r="A1687" s="36">
        <v>61315</v>
      </c>
      <c r="B1687" s="1">
        <v>42371</v>
      </c>
      <c r="C1687" t="s">
        <v>975</v>
      </c>
      <c r="D1687" t="s">
        <v>158</v>
      </c>
      <c r="E1687" s="36" t="str">
        <f t="shared" si="78"/>
        <v>Adriana Sara</v>
      </c>
      <c r="F1687" s="36" t="s">
        <v>69</v>
      </c>
      <c r="G1687" s="36" t="s">
        <v>19</v>
      </c>
      <c r="H1687" s="36" t="s">
        <v>19</v>
      </c>
      <c r="I1687" s="36" t="s">
        <v>629</v>
      </c>
      <c r="J1687" s="36" t="s">
        <v>630</v>
      </c>
      <c r="K1687" s="36" t="s">
        <v>631</v>
      </c>
      <c r="L1687" s="36" t="s">
        <v>632</v>
      </c>
      <c r="M1687" s="36" t="s">
        <v>633</v>
      </c>
      <c r="N1687" s="36" t="s">
        <v>588</v>
      </c>
      <c r="O1687" s="2">
        <v>6.92</v>
      </c>
      <c r="P1687" s="2">
        <v>8.99</v>
      </c>
      <c r="Q1687" s="36">
        <v>4</v>
      </c>
      <c r="R1687" s="2">
        <f t="shared" si="79"/>
        <v>35.96</v>
      </c>
      <c r="S1687" s="36" t="str">
        <f t="shared" si="80"/>
        <v>Small</v>
      </c>
    </row>
    <row r="1688" spans="1:19" x14ac:dyDescent="0.45">
      <c r="A1688" s="36">
        <v>61321</v>
      </c>
      <c r="B1688" s="1">
        <v>42371</v>
      </c>
      <c r="C1688" t="s">
        <v>65</v>
      </c>
      <c r="D1688" t="s">
        <v>460</v>
      </c>
      <c r="E1688" s="36" t="str">
        <f t="shared" si="78"/>
        <v>Renee Sanz</v>
      </c>
      <c r="F1688" s="36" t="s">
        <v>35</v>
      </c>
      <c r="G1688" s="36" t="s">
        <v>19</v>
      </c>
      <c r="H1688" s="36" t="s">
        <v>19</v>
      </c>
      <c r="I1688" s="36" t="s">
        <v>715</v>
      </c>
      <c r="J1688" s="36" t="s">
        <v>716</v>
      </c>
      <c r="K1688" s="36" t="s">
        <v>646</v>
      </c>
      <c r="L1688" s="36" t="s">
        <v>632</v>
      </c>
      <c r="M1688" s="36" t="s">
        <v>626</v>
      </c>
      <c r="N1688" s="36" t="s">
        <v>588</v>
      </c>
      <c r="O1688" s="2">
        <v>38.49</v>
      </c>
      <c r="P1688" s="2">
        <v>49.99</v>
      </c>
      <c r="Q1688" s="36">
        <v>4</v>
      </c>
      <c r="R1688" s="2">
        <f t="shared" si="79"/>
        <v>199.96</v>
      </c>
      <c r="S1688" s="36" t="str">
        <f t="shared" si="80"/>
        <v>Small</v>
      </c>
    </row>
    <row r="1689" spans="1:19" x14ac:dyDescent="0.45">
      <c r="A1689" s="36">
        <v>61321</v>
      </c>
      <c r="B1689" s="1">
        <v>42371</v>
      </c>
      <c r="C1689" t="s">
        <v>65</v>
      </c>
      <c r="D1689" t="s">
        <v>460</v>
      </c>
      <c r="E1689" s="36" t="str">
        <f t="shared" si="78"/>
        <v>Renee Sanz</v>
      </c>
      <c r="F1689" s="36" t="s">
        <v>35</v>
      </c>
      <c r="G1689" s="36" t="s">
        <v>19</v>
      </c>
      <c r="H1689" s="36" t="s">
        <v>19</v>
      </c>
      <c r="I1689" s="36" t="s">
        <v>655</v>
      </c>
      <c r="J1689" s="36" t="s">
        <v>656</v>
      </c>
      <c r="K1689" s="36" t="s">
        <v>586</v>
      </c>
      <c r="L1689" s="36" t="s">
        <v>45</v>
      </c>
      <c r="M1689" s="36" t="s">
        <v>587</v>
      </c>
      <c r="N1689" s="36" t="s">
        <v>588</v>
      </c>
      <c r="O1689" s="2">
        <v>9.16</v>
      </c>
      <c r="P1689" s="2">
        <v>24.49</v>
      </c>
      <c r="Q1689" s="36">
        <v>1</v>
      </c>
      <c r="R1689" s="2">
        <f t="shared" si="79"/>
        <v>24.49</v>
      </c>
      <c r="S1689" s="36" t="str">
        <f t="shared" si="80"/>
        <v>Small</v>
      </c>
    </row>
    <row r="1690" spans="1:19" x14ac:dyDescent="0.45">
      <c r="A1690" s="36">
        <v>61323</v>
      </c>
      <c r="B1690" s="1">
        <v>42371</v>
      </c>
      <c r="C1690" t="s">
        <v>204</v>
      </c>
      <c r="D1690" t="s">
        <v>858</v>
      </c>
      <c r="E1690" s="36" t="str">
        <f t="shared" si="78"/>
        <v>Jaime Yuan</v>
      </c>
      <c r="F1690" s="36" t="s">
        <v>81</v>
      </c>
      <c r="G1690" s="36" t="s">
        <v>82</v>
      </c>
      <c r="H1690" s="36" t="s">
        <v>82</v>
      </c>
      <c r="I1690" s="36" t="s">
        <v>620</v>
      </c>
      <c r="J1690" s="36" t="s">
        <v>621</v>
      </c>
      <c r="K1690" s="36" t="s">
        <v>622</v>
      </c>
      <c r="L1690" s="36" t="s">
        <v>317</v>
      </c>
      <c r="M1690" s="36" t="s">
        <v>32</v>
      </c>
      <c r="N1690" s="36" t="s">
        <v>25</v>
      </c>
      <c r="O1690" s="2">
        <v>1082.51</v>
      </c>
      <c r="P1690" s="2">
        <v>1700.99</v>
      </c>
      <c r="Q1690" s="36">
        <v>1</v>
      </c>
      <c r="R1690" s="2">
        <f t="shared" si="79"/>
        <v>1700.99</v>
      </c>
      <c r="S1690" s="36" t="str">
        <f t="shared" si="80"/>
        <v>Large</v>
      </c>
    </row>
    <row r="1691" spans="1:19" x14ac:dyDescent="0.45">
      <c r="A1691" s="36">
        <v>61323</v>
      </c>
      <c r="B1691" s="1">
        <v>42371</v>
      </c>
      <c r="C1691" t="s">
        <v>204</v>
      </c>
      <c r="D1691" t="s">
        <v>858</v>
      </c>
      <c r="E1691" s="36" t="str">
        <f t="shared" si="78"/>
        <v>Jaime Yuan</v>
      </c>
      <c r="F1691" s="36" t="s">
        <v>81</v>
      </c>
      <c r="G1691" s="36" t="s">
        <v>82</v>
      </c>
      <c r="H1691" s="36" t="s">
        <v>82</v>
      </c>
      <c r="I1691" s="36" t="s">
        <v>608</v>
      </c>
      <c r="J1691" s="36" t="s">
        <v>609</v>
      </c>
      <c r="K1691" s="36" t="s">
        <v>591</v>
      </c>
      <c r="L1691" s="36" t="s">
        <v>532</v>
      </c>
      <c r="M1691" s="36" t="s">
        <v>592</v>
      </c>
      <c r="N1691" s="36" t="s">
        <v>574</v>
      </c>
      <c r="O1691" s="2">
        <v>13.09</v>
      </c>
      <c r="P1691" s="2">
        <v>34.99</v>
      </c>
      <c r="Q1691" s="36">
        <v>4</v>
      </c>
      <c r="R1691" s="2">
        <f t="shared" si="79"/>
        <v>139.96</v>
      </c>
      <c r="S1691" s="36" t="str">
        <f t="shared" si="80"/>
        <v>Small</v>
      </c>
    </row>
    <row r="1692" spans="1:19" x14ac:dyDescent="0.45">
      <c r="A1692" s="36">
        <v>61375</v>
      </c>
      <c r="B1692" s="1">
        <v>42372</v>
      </c>
      <c r="C1692" t="s">
        <v>452</v>
      </c>
      <c r="D1692" t="s">
        <v>156</v>
      </c>
      <c r="E1692" s="36" t="str">
        <f t="shared" si="78"/>
        <v>Lacey Yang</v>
      </c>
      <c r="F1692" s="36" t="s">
        <v>69</v>
      </c>
      <c r="G1692" s="36" t="s">
        <v>19</v>
      </c>
      <c r="H1692" s="36" t="s">
        <v>19</v>
      </c>
      <c r="I1692" s="36" t="s">
        <v>589</v>
      </c>
      <c r="J1692" s="36" t="s">
        <v>590</v>
      </c>
      <c r="K1692" s="36" t="s">
        <v>591</v>
      </c>
      <c r="L1692" s="36" t="s">
        <v>45</v>
      </c>
      <c r="M1692" s="36" t="s">
        <v>592</v>
      </c>
      <c r="N1692" s="36" t="s">
        <v>574</v>
      </c>
      <c r="O1692" s="2">
        <v>13.09</v>
      </c>
      <c r="P1692" s="2">
        <v>34.99</v>
      </c>
      <c r="Q1692" s="36">
        <v>2</v>
      </c>
      <c r="R1692" s="2">
        <f t="shared" si="79"/>
        <v>69.98</v>
      </c>
      <c r="S1692" s="36" t="str">
        <f t="shared" si="80"/>
        <v>Small</v>
      </c>
    </row>
    <row r="1693" spans="1:19" x14ac:dyDescent="0.45">
      <c r="A1693" s="36">
        <v>61377</v>
      </c>
      <c r="B1693" s="1">
        <v>42372</v>
      </c>
      <c r="C1693" t="s">
        <v>260</v>
      </c>
      <c r="D1693" t="s">
        <v>281</v>
      </c>
      <c r="E1693" s="36" t="str">
        <f t="shared" si="78"/>
        <v>Brandy Lopez</v>
      </c>
      <c r="F1693" s="36" t="s">
        <v>69</v>
      </c>
      <c r="G1693" s="36" t="s">
        <v>19</v>
      </c>
      <c r="H1693" s="36" t="s">
        <v>19</v>
      </c>
      <c r="I1693" s="36" t="s">
        <v>629</v>
      </c>
      <c r="J1693" s="36" t="s">
        <v>630</v>
      </c>
      <c r="K1693" s="36" t="s">
        <v>631</v>
      </c>
      <c r="L1693" s="36" t="s">
        <v>632</v>
      </c>
      <c r="M1693" s="36" t="s">
        <v>633</v>
      </c>
      <c r="N1693" s="36" t="s">
        <v>588</v>
      </c>
      <c r="O1693" s="2">
        <v>6.92</v>
      </c>
      <c r="P1693" s="2">
        <v>8.99</v>
      </c>
      <c r="Q1693" s="36">
        <v>4</v>
      </c>
      <c r="R1693" s="2">
        <f t="shared" si="79"/>
        <v>35.96</v>
      </c>
      <c r="S1693" s="36" t="str">
        <f t="shared" si="80"/>
        <v>Small</v>
      </c>
    </row>
    <row r="1694" spans="1:19" x14ac:dyDescent="0.45">
      <c r="A1694" s="36">
        <v>61387</v>
      </c>
      <c r="B1694" s="1">
        <v>42372</v>
      </c>
      <c r="C1694" t="s">
        <v>867</v>
      </c>
      <c r="D1694" t="s">
        <v>122</v>
      </c>
      <c r="E1694" s="36" t="str">
        <f t="shared" si="78"/>
        <v>Jeremiah Green</v>
      </c>
      <c r="F1694" s="36" t="s">
        <v>48</v>
      </c>
      <c r="G1694" s="36" t="s">
        <v>49</v>
      </c>
      <c r="H1694" s="36" t="s">
        <v>50</v>
      </c>
      <c r="I1694" s="36" t="s">
        <v>580</v>
      </c>
      <c r="J1694" s="36" t="s">
        <v>581</v>
      </c>
      <c r="K1694" s="36" t="s">
        <v>581</v>
      </c>
      <c r="M1694" s="36" t="s">
        <v>573</v>
      </c>
      <c r="N1694" s="36" t="s">
        <v>574</v>
      </c>
      <c r="O1694" s="2">
        <v>1.87</v>
      </c>
      <c r="P1694" s="2">
        <v>4.99</v>
      </c>
      <c r="Q1694" s="36">
        <v>2</v>
      </c>
      <c r="R1694" s="2">
        <f t="shared" si="79"/>
        <v>9.98</v>
      </c>
      <c r="S1694" s="36" t="str">
        <f t="shared" si="80"/>
        <v>Small</v>
      </c>
    </row>
    <row r="1695" spans="1:19" x14ac:dyDescent="0.45">
      <c r="A1695" s="36">
        <v>61387</v>
      </c>
      <c r="B1695" s="1">
        <v>42372</v>
      </c>
      <c r="C1695" t="s">
        <v>867</v>
      </c>
      <c r="D1695" t="s">
        <v>122</v>
      </c>
      <c r="E1695" s="36" t="str">
        <f t="shared" si="78"/>
        <v>Jeremiah Green</v>
      </c>
      <c r="F1695" s="36" t="s">
        <v>48</v>
      </c>
      <c r="G1695" s="36" t="s">
        <v>49</v>
      </c>
      <c r="H1695" s="36" t="s">
        <v>50</v>
      </c>
      <c r="I1695" s="36" t="s">
        <v>629</v>
      </c>
      <c r="J1695" s="36" t="s">
        <v>630</v>
      </c>
      <c r="K1695" s="36" t="s">
        <v>631</v>
      </c>
      <c r="L1695" s="36" t="s">
        <v>632</v>
      </c>
      <c r="M1695" s="36" t="s">
        <v>633</v>
      </c>
      <c r="N1695" s="36" t="s">
        <v>588</v>
      </c>
      <c r="O1695" s="2">
        <v>6.92</v>
      </c>
      <c r="P1695" s="2">
        <v>8.99</v>
      </c>
      <c r="Q1695" s="36">
        <v>1</v>
      </c>
      <c r="R1695" s="2">
        <f t="shared" si="79"/>
        <v>8.99</v>
      </c>
      <c r="S1695" s="36" t="str">
        <f t="shared" si="80"/>
        <v>Small</v>
      </c>
    </row>
    <row r="1696" spans="1:19" x14ac:dyDescent="0.45">
      <c r="A1696" s="36">
        <v>61398</v>
      </c>
      <c r="B1696" s="1">
        <v>42372</v>
      </c>
      <c r="C1696" t="s">
        <v>976</v>
      </c>
      <c r="D1696" t="s">
        <v>152</v>
      </c>
      <c r="E1696" s="36" t="str">
        <f t="shared" si="78"/>
        <v>Cassidy Flores</v>
      </c>
      <c r="F1696" s="36" t="s">
        <v>215</v>
      </c>
      <c r="G1696" s="36" t="s">
        <v>216</v>
      </c>
      <c r="H1696" s="36" t="s">
        <v>216</v>
      </c>
      <c r="I1696" s="36" t="s">
        <v>683</v>
      </c>
      <c r="J1696" s="36" t="s">
        <v>684</v>
      </c>
      <c r="K1696" s="36" t="s">
        <v>684</v>
      </c>
      <c r="M1696" s="36" t="s">
        <v>573</v>
      </c>
      <c r="N1696" s="36" t="s">
        <v>574</v>
      </c>
      <c r="O1696" s="2">
        <v>1.87</v>
      </c>
      <c r="P1696" s="2">
        <v>4.99</v>
      </c>
      <c r="Q1696" s="36">
        <v>1</v>
      </c>
      <c r="R1696" s="2">
        <f t="shared" si="79"/>
        <v>4.99</v>
      </c>
      <c r="S1696" s="36" t="str">
        <f t="shared" si="80"/>
        <v>Small</v>
      </c>
    </row>
    <row r="1697" spans="1:19" x14ac:dyDescent="0.45">
      <c r="A1697" s="36">
        <v>61413</v>
      </c>
      <c r="B1697" s="1">
        <v>42372</v>
      </c>
      <c r="C1697" t="s">
        <v>779</v>
      </c>
      <c r="D1697" t="s">
        <v>60</v>
      </c>
      <c r="E1697" s="36" t="str">
        <f t="shared" si="78"/>
        <v>Devin Perez</v>
      </c>
      <c r="F1697" s="36" t="s">
        <v>94</v>
      </c>
      <c r="G1697" s="36" t="s">
        <v>49</v>
      </c>
      <c r="H1697" s="36" t="s">
        <v>56</v>
      </c>
      <c r="I1697" s="36" t="s">
        <v>616</v>
      </c>
      <c r="J1697" s="36" t="s">
        <v>617</v>
      </c>
      <c r="K1697" s="36" t="s">
        <v>618</v>
      </c>
      <c r="M1697" s="36" t="s">
        <v>615</v>
      </c>
      <c r="N1697" s="36" t="s">
        <v>574</v>
      </c>
      <c r="O1697" s="2">
        <v>1.87</v>
      </c>
      <c r="P1697" s="2">
        <v>4.99</v>
      </c>
      <c r="Q1697" s="36">
        <v>1</v>
      </c>
      <c r="R1697" s="2">
        <f t="shared" si="79"/>
        <v>4.99</v>
      </c>
      <c r="S1697" s="36" t="str">
        <f t="shared" si="80"/>
        <v>Small</v>
      </c>
    </row>
    <row r="1698" spans="1:19" x14ac:dyDescent="0.45">
      <c r="A1698" s="36">
        <v>61413</v>
      </c>
      <c r="B1698" s="1">
        <v>42372</v>
      </c>
      <c r="C1698" t="s">
        <v>779</v>
      </c>
      <c r="D1698" t="s">
        <v>60</v>
      </c>
      <c r="E1698" s="36" t="str">
        <f t="shared" si="78"/>
        <v>Devin Perez</v>
      </c>
      <c r="F1698" s="36" t="s">
        <v>94</v>
      </c>
      <c r="G1698" s="36" t="s">
        <v>49</v>
      </c>
      <c r="H1698" s="36" t="s">
        <v>56</v>
      </c>
      <c r="I1698" s="36" t="s">
        <v>373</v>
      </c>
      <c r="J1698" s="36" t="s">
        <v>374</v>
      </c>
      <c r="K1698" s="36" t="s">
        <v>341</v>
      </c>
      <c r="L1698" s="36" t="s">
        <v>45</v>
      </c>
      <c r="M1698" s="36" t="s">
        <v>24</v>
      </c>
      <c r="N1698" s="36" t="s">
        <v>25</v>
      </c>
      <c r="O1698" s="2">
        <v>1251.98</v>
      </c>
      <c r="P1698" s="2">
        <v>2294.9899999999998</v>
      </c>
      <c r="Q1698" s="36">
        <v>1</v>
      </c>
      <c r="R1698" s="2">
        <f t="shared" si="79"/>
        <v>2294.9899999999998</v>
      </c>
      <c r="S1698" s="36" t="str">
        <f t="shared" si="80"/>
        <v>Large</v>
      </c>
    </row>
    <row r="1699" spans="1:19" x14ac:dyDescent="0.45">
      <c r="A1699" s="36">
        <v>61413</v>
      </c>
      <c r="B1699" s="1">
        <v>42372</v>
      </c>
      <c r="C1699" t="s">
        <v>779</v>
      </c>
      <c r="D1699" t="s">
        <v>60</v>
      </c>
      <c r="E1699" s="36" t="str">
        <f t="shared" si="78"/>
        <v>Devin Perez</v>
      </c>
      <c r="F1699" s="36" t="s">
        <v>94</v>
      </c>
      <c r="G1699" s="36" t="s">
        <v>49</v>
      </c>
      <c r="H1699" s="36" t="s">
        <v>56</v>
      </c>
      <c r="I1699" s="36" t="s">
        <v>648</v>
      </c>
      <c r="J1699" s="36" t="s">
        <v>649</v>
      </c>
      <c r="K1699" s="36" t="s">
        <v>649</v>
      </c>
      <c r="M1699" s="36" t="s">
        <v>615</v>
      </c>
      <c r="N1699" s="36" t="s">
        <v>574</v>
      </c>
      <c r="O1699" s="2">
        <v>3.74</v>
      </c>
      <c r="P1699" s="2">
        <v>9.99</v>
      </c>
      <c r="Q1699" s="36">
        <v>1</v>
      </c>
      <c r="R1699" s="2">
        <f t="shared" si="79"/>
        <v>9.99</v>
      </c>
      <c r="S1699" s="36" t="str">
        <f t="shared" si="80"/>
        <v>Small</v>
      </c>
    </row>
    <row r="1700" spans="1:19" x14ac:dyDescent="0.45">
      <c r="A1700" s="36">
        <v>61430</v>
      </c>
      <c r="B1700" s="1">
        <v>42373</v>
      </c>
      <c r="C1700" t="s">
        <v>234</v>
      </c>
      <c r="D1700" t="s">
        <v>386</v>
      </c>
      <c r="E1700" s="36" t="str">
        <f t="shared" si="78"/>
        <v>José Hernandez</v>
      </c>
      <c r="F1700" s="36" t="s">
        <v>215</v>
      </c>
      <c r="G1700" s="36" t="s">
        <v>216</v>
      </c>
      <c r="H1700" s="36" t="s">
        <v>216</v>
      </c>
      <c r="I1700" s="36" t="s">
        <v>589</v>
      </c>
      <c r="J1700" s="36" t="s">
        <v>590</v>
      </c>
      <c r="K1700" s="36" t="s">
        <v>591</v>
      </c>
      <c r="L1700" s="36" t="s">
        <v>45</v>
      </c>
      <c r="M1700" s="36" t="s">
        <v>592</v>
      </c>
      <c r="N1700" s="36" t="s">
        <v>574</v>
      </c>
      <c r="O1700" s="2">
        <v>13.09</v>
      </c>
      <c r="P1700" s="2">
        <v>34.99</v>
      </c>
      <c r="Q1700" s="36">
        <v>3</v>
      </c>
      <c r="R1700" s="2">
        <f t="shared" si="79"/>
        <v>104.97</v>
      </c>
      <c r="S1700" s="36" t="str">
        <f t="shared" si="80"/>
        <v>Small</v>
      </c>
    </row>
    <row r="1701" spans="1:19" x14ac:dyDescent="0.45">
      <c r="A1701" s="36">
        <v>61435</v>
      </c>
      <c r="B1701" s="1">
        <v>42373</v>
      </c>
      <c r="C1701" t="s">
        <v>977</v>
      </c>
      <c r="D1701" t="s">
        <v>102</v>
      </c>
      <c r="E1701" s="36" t="str">
        <f t="shared" si="78"/>
        <v>Alicia She</v>
      </c>
      <c r="F1701" s="36" t="s">
        <v>35</v>
      </c>
      <c r="G1701" s="36" t="s">
        <v>19</v>
      </c>
      <c r="H1701" s="36" t="s">
        <v>19</v>
      </c>
      <c r="I1701" s="36" t="s">
        <v>623</v>
      </c>
      <c r="J1701" s="36" t="s">
        <v>624</v>
      </c>
      <c r="K1701" s="36" t="s">
        <v>625</v>
      </c>
      <c r="L1701" s="36" t="s">
        <v>317</v>
      </c>
      <c r="M1701" s="36" t="s">
        <v>626</v>
      </c>
      <c r="N1701" s="36" t="s">
        <v>588</v>
      </c>
      <c r="O1701" s="2">
        <v>41.57</v>
      </c>
      <c r="P1701" s="2">
        <v>53.99</v>
      </c>
      <c r="Q1701" s="36">
        <v>2</v>
      </c>
      <c r="R1701" s="2">
        <f t="shared" si="79"/>
        <v>107.98</v>
      </c>
      <c r="S1701" s="36" t="str">
        <f t="shared" si="80"/>
        <v>Small</v>
      </c>
    </row>
    <row r="1702" spans="1:19" x14ac:dyDescent="0.45">
      <c r="A1702" s="36">
        <v>61435</v>
      </c>
      <c r="B1702" s="1">
        <v>42373</v>
      </c>
      <c r="C1702" t="s">
        <v>977</v>
      </c>
      <c r="D1702" t="s">
        <v>102</v>
      </c>
      <c r="E1702" s="36" t="str">
        <f t="shared" si="78"/>
        <v>Alicia She</v>
      </c>
      <c r="F1702" s="36" t="s">
        <v>35</v>
      </c>
      <c r="G1702" s="36" t="s">
        <v>19</v>
      </c>
      <c r="H1702" s="36" t="s">
        <v>19</v>
      </c>
      <c r="I1702" s="36" t="s">
        <v>629</v>
      </c>
      <c r="J1702" s="36" t="s">
        <v>630</v>
      </c>
      <c r="K1702" s="36" t="s">
        <v>631</v>
      </c>
      <c r="L1702" s="36" t="s">
        <v>632</v>
      </c>
      <c r="M1702" s="36" t="s">
        <v>633</v>
      </c>
      <c r="N1702" s="36" t="s">
        <v>588</v>
      </c>
      <c r="O1702" s="2">
        <v>6.92</v>
      </c>
      <c r="P1702" s="2">
        <v>8.99</v>
      </c>
      <c r="Q1702" s="36">
        <v>1</v>
      </c>
      <c r="R1702" s="2">
        <f t="shared" si="79"/>
        <v>8.99</v>
      </c>
      <c r="S1702" s="36" t="str">
        <f t="shared" si="80"/>
        <v>Small</v>
      </c>
    </row>
    <row r="1703" spans="1:19" x14ac:dyDescent="0.45">
      <c r="A1703" s="36">
        <v>61445</v>
      </c>
      <c r="B1703" s="1">
        <v>42373</v>
      </c>
      <c r="C1703" t="s">
        <v>197</v>
      </c>
      <c r="D1703" t="s">
        <v>125</v>
      </c>
      <c r="E1703" s="36" t="str">
        <f t="shared" si="78"/>
        <v>Eric Perry</v>
      </c>
      <c r="F1703" s="36" t="s">
        <v>215</v>
      </c>
      <c r="G1703" s="36" t="s">
        <v>216</v>
      </c>
      <c r="H1703" s="36" t="s">
        <v>216</v>
      </c>
      <c r="I1703" s="36" t="s">
        <v>571</v>
      </c>
      <c r="J1703" s="36" t="s">
        <v>572</v>
      </c>
      <c r="K1703" s="36" t="s">
        <v>572</v>
      </c>
      <c r="M1703" s="36" t="s">
        <v>573</v>
      </c>
      <c r="N1703" s="36" t="s">
        <v>574</v>
      </c>
      <c r="O1703" s="2">
        <v>8.0399999999999991</v>
      </c>
      <c r="P1703" s="2">
        <v>21.49</v>
      </c>
      <c r="Q1703" s="36">
        <v>1</v>
      </c>
      <c r="R1703" s="2">
        <f t="shared" si="79"/>
        <v>21.49</v>
      </c>
      <c r="S1703" s="36" t="str">
        <f t="shared" si="80"/>
        <v>Small</v>
      </c>
    </row>
    <row r="1704" spans="1:19" x14ac:dyDescent="0.45">
      <c r="A1704" s="36">
        <v>61445</v>
      </c>
      <c r="B1704" s="1">
        <v>42373</v>
      </c>
      <c r="C1704" t="s">
        <v>197</v>
      </c>
      <c r="D1704" t="s">
        <v>125</v>
      </c>
      <c r="E1704" s="36" t="str">
        <f t="shared" si="78"/>
        <v>Eric Perry</v>
      </c>
      <c r="F1704" s="36" t="s">
        <v>215</v>
      </c>
      <c r="G1704" s="36" t="s">
        <v>216</v>
      </c>
      <c r="H1704" s="36" t="s">
        <v>216</v>
      </c>
      <c r="I1704" s="36" t="s">
        <v>663</v>
      </c>
      <c r="J1704" s="36" t="s">
        <v>664</v>
      </c>
      <c r="K1704" s="36" t="s">
        <v>665</v>
      </c>
      <c r="M1704" s="36" t="s">
        <v>573</v>
      </c>
      <c r="N1704" s="36" t="s">
        <v>574</v>
      </c>
      <c r="O1704" s="2">
        <v>0.86</v>
      </c>
      <c r="P1704" s="2">
        <v>2.29</v>
      </c>
      <c r="Q1704" s="36">
        <v>1</v>
      </c>
      <c r="R1704" s="2">
        <f t="shared" si="79"/>
        <v>2.29</v>
      </c>
      <c r="S1704" s="36" t="str">
        <f t="shared" si="80"/>
        <v>Small</v>
      </c>
    </row>
    <row r="1705" spans="1:19" x14ac:dyDescent="0.45">
      <c r="A1705" s="36">
        <v>61460</v>
      </c>
      <c r="B1705" s="1">
        <v>42373</v>
      </c>
      <c r="C1705" t="s">
        <v>537</v>
      </c>
      <c r="D1705" t="s">
        <v>388</v>
      </c>
      <c r="E1705" s="36" t="str">
        <f t="shared" si="78"/>
        <v>Alejandro Shen</v>
      </c>
      <c r="F1705" s="36" t="s">
        <v>230</v>
      </c>
      <c r="G1705" s="36" t="s">
        <v>89</v>
      </c>
      <c r="H1705" s="36" t="s">
        <v>89</v>
      </c>
      <c r="I1705" s="36" t="s">
        <v>683</v>
      </c>
      <c r="J1705" s="36" t="s">
        <v>684</v>
      </c>
      <c r="K1705" s="36" t="s">
        <v>684</v>
      </c>
      <c r="M1705" s="36" t="s">
        <v>573</v>
      </c>
      <c r="N1705" s="36" t="s">
        <v>574</v>
      </c>
      <c r="O1705" s="2">
        <v>1.87</v>
      </c>
      <c r="P1705" s="2">
        <v>4.99</v>
      </c>
      <c r="Q1705" s="36">
        <v>1</v>
      </c>
      <c r="R1705" s="2">
        <f t="shared" si="79"/>
        <v>4.99</v>
      </c>
      <c r="S1705" s="36" t="str">
        <f t="shared" si="80"/>
        <v>Small</v>
      </c>
    </row>
    <row r="1706" spans="1:19" x14ac:dyDescent="0.45">
      <c r="A1706" s="36">
        <v>61460</v>
      </c>
      <c r="B1706" s="1">
        <v>42373</v>
      </c>
      <c r="C1706" t="s">
        <v>537</v>
      </c>
      <c r="D1706" t="s">
        <v>388</v>
      </c>
      <c r="E1706" s="36" t="str">
        <f t="shared" si="78"/>
        <v>Alejandro Shen</v>
      </c>
      <c r="F1706" s="36" t="s">
        <v>230</v>
      </c>
      <c r="G1706" s="36" t="s">
        <v>89</v>
      </c>
      <c r="H1706" s="36" t="s">
        <v>89</v>
      </c>
      <c r="I1706" s="36" t="s">
        <v>705</v>
      </c>
      <c r="J1706" s="36" t="s">
        <v>706</v>
      </c>
      <c r="K1706" s="36" t="s">
        <v>706</v>
      </c>
      <c r="M1706" s="36" t="s">
        <v>573</v>
      </c>
      <c r="N1706" s="36" t="s">
        <v>574</v>
      </c>
      <c r="O1706" s="2">
        <v>9.35</v>
      </c>
      <c r="P1706" s="2">
        <v>24.99</v>
      </c>
      <c r="Q1706" s="36">
        <v>1</v>
      </c>
      <c r="R1706" s="2">
        <f t="shared" si="79"/>
        <v>24.99</v>
      </c>
      <c r="S1706" s="36" t="str">
        <f t="shared" si="80"/>
        <v>Small</v>
      </c>
    </row>
    <row r="1707" spans="1:19" x14ac:dyDescent="0.45">
      <c r="A1707" s="36">
        <v>61460</v>
      </c>
      <c r="B1707" s="1">
        <v>42373</v>
      </c>
      <c r="C1707" t="s">
        <v>537</v>
      </c>
      <c r="D1707" t="s">
        <v>388</v>
      </c>
      <c r="E1707" s="36" t="str">
        <f t="shared" si="78"/>
        <v>Alejandro Shen</v>
      </c>
      <c r="F1707" s="36" t="s">
        <v>230</v>
      </c>
      <c r="G1707" s="36" t="s">
        <v>89</v>
      </c>
      <c r="H1707" s="36" t="s">
        <v>89</v>
      </c>
      <c r="I1707" s="36" t="s">
        <v>795</v>
      </c>
      <c r="J1707" s="36" t="s">
        <v>796</v>
      </c>
      <c r="K1707" s="36" t="s">
        <v>747</v>
      </c>
      <c r="L1707" s="36" t="s">
        <v>532</v>
      </c>
      <c r="M1707" s="36" t="s">
        <v>748</v>
      </c>
      <c r="N1707" s="36" t="s">
        <v>588</v>
      </c>
      <c r="O1707" s="2">
        <v>23.75</v>
      </c>
      <c r="P1707" s="2">
        <v>63.5</v>
      </c>
      <c r="Q1707" s="36">
        <v>4</v>
      </c>
      <c r="R1707" s="2">
        <f t="shared" si="79"/>
        <v>254</v>
      </c>
      <c r="S1707" s="36" t="str">
        <f t="shared" si="80"/>
        <v>Small</v>
      </c>
    </row>
    <row r="1708" spans="1:19" x14ac:dyDescent="0.45">
      <c r="A1708" s="36">
        <v>61464</v>
      </c>
      <c r="B1708" s="1">
        <v>42373</v>
      </c>
      <c r="C1708" t="s">
        <v>910</v>
      </c>
      <c r="D1708" t="s">
        <v>164</v>
      </c>
      <c r="E1708" s="36" t="str">
        <f t="shared" si="78"/>
        <v>Dylan Wang</v>
      </c>
      <c r="F1708" s="36" t="s">
        <v>94</v>
      </c>
      <c r="G1708" s="36" t="s">
        <v>49</v>
      </c>
      <c r="H1708" s="36" t="s">
        <v>56</v>
      </c>
      <c r="I1708" s="36" t="s">
        <v>605</v>
      </c>
      <c r="J1708" s="36" t="s">
        <v>606</v>
      </c>
      <c r="K1708" s="36" t="s">
        <v>606</v>
      </c>
      <c r="M1708" s="36" t="s">
        <v>607</v>
      </c>
      <c r="N1708" s="36" t="s">
        <v>574</v>
      </c>
      <c r="O1708" s="2">
        <v>8.2200000000000006</v>
      </c>
      <c r="P1708" s="2">
        <v>21.98</v>
      </c>
      <c r="Q1708" s="36">
        <v>2</v>
      </c>
      <c r="R1708" s="2">
        <f t="shared" si="79"/>
        <v>43.96</v>
      </c>
      <c r="S1708" s="36" t="str">
        <f t="shared" si="80"/>
        <v>Small</v>
      </c>
    </row>
    <row r="1709" spans="1:19" x14ac:dyDescent="0.45">
      <c r="A1709" s="36">
        <v>61487</v>
      </c>
      <c r="B1709" s="1">
        <v>42374</v>
      </c>
      <c r="C1709" t="s">
        <v>978</v>
      </c>
      <c r="D1709" t="s">
        <v>281</v>
      </c>
      <c r="E1709" s="36" t="str">
        <f t="shared" si="78"/>
        <v>Terrance Lopez</v>
      </c>
      <c r="F1709" s="36" t="s">
        <v>69</v>
      </c>
      <c r="G1709" s="36" t="s">
        <v>19</v>
      </c>
      <c r="H1709" s="36" t="s">
        <v>19</v>
      </c>
      <c r="I1709" s="36" t="s">
        <v>644</v>
      </c>
      <c r="J1709" s="36" t="s">
        <v>645</v>
      </c>
      <c r="K1709" s="36" t="s">
        <v>646</v>
      </c>
      <c r="L1709" s="36" t="s">
        <v>632</v>
      </c>
      <c r="M1709" s="36" t="s">
        <v>626</v>
      </c>
      <c r="N1709" s="36" t="s">
        <v>588</v>
      </c>
      <c r="O1709" s="2">
        <v>38.49</v>
      </c>
      <c r="P1709" s="2">
        <v>49.99</v>
      </c>
      <c r="Q1709" s="36">
        <v>1</v>
      </c>
      <c r="R1709" s="2">
        <f t="shared" si="79"/>
        <v>49.99</v>
      </c>
      <c r="S1709" s="36" t="str">
        <f t="shared" si="80"/>
        <v>Small</v>
      </c>
    </row>
    <row r="1710" spans="1:19" x14ac:dyDescent="0.45">
      <c r="A1710" s="36">
        <v>61503</v>
      </c>
      <c r="B1710" s="1">
        <v>42374</v>
      </c>
      <c r="C1710" t="s">
        <v>948</v>
      </c>
      <c r="D1710" t="s">
        <v>152</v>
      </c>
      <c r="E1710" s="36" t="str">
        <f t="shared" si="78"/>
        <v>Melissa Flores</v>
      </c>
      <c r="F1710" s="36" t="s">
        <v>55</v>
      </c>
      <c r="G1710" s="36" t="s">
        <v>49</v>
      </c>
      <c r="H1710" s="36" t="s">
        <v>56</v>
      </c>
      <c r="I1710" s="36" t="s">
        <v>681</v>
      </c>
      <c r="J1710" s="36" t="s">
        <v>682</v>
      </c>
      <c r="K1710" s="36" t="s">
        <v>682</v>
      </c>
      <c r="M1710" s="36" t="s">
        <v>573</v>
      </c>
      <c r="N1710" s="36" t="s">
        <v>574</v>
      </c>
      <c r="O1710" s="2">
        <v>11.22</v>
      </c>
      <c r="P1710" s="2">
        <v>29.99</v>
      </c>
      <c r="Q1710" s="36">
        <v>2</v>
      </c>
      <c r="R1710" s="2">
        <f t="shared" si="79"/>
        <v>59.98</v>
      </c>
      <c r="S1710" s="36" t="str">
        <f t="shared" si="80"/>
        <v>Small</v>
      </c>
    </row>
    <row r="1711" spans="1:19" x14ac:dyDescent="0.45">
      <c r="A1711" s="36">
        <v>61509</v>
      </c>
      <c r="B1711" s="1">
        <v>42374</v>
      </c>
      <c r="C1711" t="s">
        <v>675</v>
      </c>
      <c r="D1711" t="s">
        <v>273</v>
      </c>
      <c r="E1711" s="36" t="str">
        <f t="shared" si="78"/>
        <v>Gilbert Tang</v>
      </c>
      <c r="F1711" s="36" t="s">
        <v>40</v>
      </c>
      <c r="G1711" s="36" t="s">
        <v>41</v>
      </c>
      <c r="H1711" s="36" t="s">
        <v>41</v>
      </c>
      <c r="I1711" s="36" t="s">
        <v>663</v>
      </c>
      <c r="J1711" s="36" t="s">
        <v>664</v>
      </c>
      <c r="K1711" s="36" t="s">
        <v>665</v>
      </c>
      <c r="M1711" s="36" t="s">
        <v>573</v>
      </c>
      <c r="N1711" s="36" t="s">
        <v>574</v>
      </c>
      <c r="O1711" s="2">
        <v>0.86</v>
      </c>
      <c r="P1711" s="2">
        <v>2.29</v>
      </c>
      <c r="Q1711" s="36">
        <v>1</v>
      </c>
      <c r="R1711" s="2">
        <f t="shared" si="79"/>
        <v>2.29</v>
      </c>
      <c r="S1711" s="36" t="str">
        <f t="shared" si="80"/>
        <v>Small</v>
      </c>
    </row>
    <row r="1712" spans="1:19" x14ac:dyDescent="0.45">
      <c r="A1712" s="36">
        <v>61509</v>
      </c>
      <c r="B1712" s="1">
        <v>42374</v>
      </c>
      <c r="C1712" t="s">
        <v>675</v>
      </c>
      <c r="D1712" t="s">
        <v>273</v>
      </c>
      <c r="E1712" s="36" t="str">
        <f t="shared" si="78"/>
        <v>Gilbert Tang</v>
      </c>
      <c r="F1712" s="36" t="s">
        <v>40</v>
      </c>
      <c r="G1712" s="36" t="s">
        <v>41</v>
      </c>
      <c r="H1712" s="36" t="s">
        <v>41</v>
      </c>
      <c r="I1712" s="36" t="s">
        <v>707</v>
      </c>
      <c r="J1712" s="36" t="s">
        <v>708</v>
      </c>
      <c r="K1712" s="36" t="s">
        <v>709</v>
      </c>
      <c r="M1712" s="36" t="s">
        <v>710</v>
      </c>
      <c r="N1712" s="36" t="s">
        <v>574</v>
      </c>
      <c r="O1712" s="2">
        <v>2.97</v>
      </c>
      <c r="P1712" s="2">
        <v>7.95</v>
      </c>
      <c r="Q1712" s="36">
        <v>1</v>
      </c>
      <c r="R1712" s="2">
        <f t="shared" si="79"/>
        <v>7.95</v>
      </c>
      <c r="S1712" s="36" t="str">
        <f t="shared" si="80"/>
        <v>Small</v>
      </c>
    </row>
    <row r="1713" spans="1:19" x14ac:dyDescent="0.45">
      <c r="A1713" s="36">
        <v>61509</v>
      </c>
      <c r="B1713" s="1">
        <v>42374</v>
      </c>
      <c r="C1713" t="s">
        <v>675</v>
      </c>
      <c r="D1713" t="s">
        <v>273</v>
      </c>
      <c r="E1713" s="36" t="str">
        <f t="shared" si="78"/>
        <v>Gilbert Tang</v>
      </c>
      <c r="F1713" s="36" t="s">
        <v>40</v>
      </c>
      <c r="G1713" s="36" t="s">
        <v>41</v>
      </c>
      <c r="H1713" s="36" t="s">
        <v>41</v>
      </c>
      <c r="I1713" s="36" t="s">
        <v>683</v>
      </c>
      <c r="J1713" s="36" t="s">
        <v>684</v>
      </c>
      <c r="K1713" s="36" t="s">
        <v>684</v>
      </c>
      <c r="M1713" s="36" t="s">
        <v>573</v>
      </c>
      <c r="N1713" s="36" t="s">
        <v>574</v>
      </c>
      <c r="O1713" s="2">
        <v>1.87</v>
      </c>
      <c r="P1713" s="2">
        <v>4.99</v>
      </c>
      <c r="Q1713" s="36">
        <v>4</v>
      </c>
      <c r="R1713" s="2">
        <f t="shared" si="79"/>
        <v>19.96</v>
      </c>
      <c r="S1713" s="36" t="str">
        <f t="shared" si="80"/>
        <v>Small</v>
      </c>
    </row>
    <row r="1714" spans="1:19" x14ac:dyDescent="0.45">
      <c r="A1714" s="36">
        <v>61509</v>
      </c>
      <c r="B1714" s="1">
        <v>42374</v>
      </c>
      <c r="C1714" t="s">
        <v>675</v>
      </c>
      <c r="D1714" t="s">
        <v>273</v>
      </c>
      <c r="E1714" s="36" t="str">
        <f t="shared" si="78"/>
        <v>Gilbert Tang</v>
      </c>
      <c r="F1714" s="36" t="s">
        <v>40</v>
      </c>
      <c r="G1714" s="36" t="s">
        <v>41</v>
      </c>
      <c r="H1714" s="36" t="s">
        <v>41</v>
      </c>
      <c r="I1714" s="36" t="s">
        <v>705</v>
      </c>
      <c r="J1714" s="36" t="s">
        <v>706</v>
      </c>
      <c r="K1714" s="36" t="s">
        <v>706</v>
      </c>
      <c r="M1714" s="36" t="s">
        <v>573</v>
      </c>
      <c r="N1714" s="36" t="s">
        <v>574</v>
      </c>
      <c r="O1714" s="2">
        <v>9.35</v>
      </c>
      <c r="P1714" s="2">
        <v>24.99</v>
      </c>
      <c r="Q1714" s="36">
        <v>4</v>
      </c>
      <c r="R1714" s="2">
        <f t="shared" si="79"/>
        <v>99.96</v>
      </c>
      <c r="S1714" s="36" t="str">
        <f t="shared" si="80"/>
        <v>Small</v>
      </c>
    </row>
    <row r="1715" spans="1:19" x14ac:dyDescent="0.45">
      <c r="A1715" s="36">
        <v>61535</v>
      </c>
      <c r="B1715" s="1">
        <v>42374</v>
      </c>
      <c r="C1715" t="s">
        <v>85</v>
      </c>
      <c r="D1715" t="s">
        <v>76</v>
      </c>
      <c r="E1715" s="36" t="str">
        <f t="shared" si="78"/>
        <v>Alexandria Powell</v>
      </c>
      <c r="F1715" s="36" t="s">
        <v>55</v>
      </c>
      <c r="G1715" s="36" t="s">
        <v>49</v>
      </c>
      <c r="H1715" s="36" t="s">
        <v>56</v>
      </c>
      <c r="I1715" s="36" t="s">
        <v>724</v>
      </c>
      <c r="J1715" s="36" t="s">
        <v>725</v>
      </c>
      <c r="K1715" s="36" t="s">
        <v>570</v>
      </c>
      <c r="L1715" s="36" t="s">
        <v>45</v>
      </c>
      <c r="M1715" s="36" t="s">
        <v>32</v>
      </c>
      <c r="N1715" s="36" t="s">
        <v>25</v>
      </c>
      <c r="O1715" s="2">
        <v>343.65</v>
      </c>
      <c r="P1715" s="2">
        <v>539.99</v>
      </c>
      <c r="Q1715" s="36">
        <v>1</v>
      </c>
      <c r="R1715" s="2">
        <f t="shared" si="79"/>
        <v>539.99</v>
      </c>
      <c r="S1715" s="36" t="str">
        <f t="shared" si="80"/>
        <v>Medium</v>
      </c>
    </row>
    <row r="1716" spans="1:19" x14ac:dyDescent="0.45">
      <c r="A1716" s="36">
        <v>61535</v>
      </c>
      <c r="B1716" s="1">
        <v>42374</v>
      </c>
      <c r="C1716" t="s">
        <v>85</v>
      </c>
      <c r="D1716" t="s">
        <v>76</v>
      </c>
      <c r="E1716" s="36" t="str">
        <f t="shared" si="78"/>
        <v>Alexandria Powell</v>
      </c>
      <c r="F1716" s="36" t="s">
        <v>55</v>
      </c>
      <c r="G1716" s="36" t="s">
        <v>49</v>
      </c>
      <c r="H1716" s="36" t="s">
        <v>56</v>
      </c>
      <c r="I1716" s="36" t="s">
        <v>613</v>
      </c>
      <c r="J1716" s="36" t="s">
        <v>614</v>
      </c>
      <c r="K1716" s="36" t="s">
        <v>614</v>
      </c>
      <c r="M1716" s="36" t="s">
        <v>615</v>
      </c>
      <c r="N1716" s="36" t="s">
        <v>574</v>
      </c>
      <c r="O1716" s="2">
        <v>3.36</v>
      </c>
      <c r="P1716" s="2">
        <v>8.99</v>
      </c>
      <c r="Q1716" s="36">
        <v>1</v>
      </c>
      <c r="R1716" s="2">
        <f t="shared" si="79"/>
        <v>8.99</v>
      </c>
      <c r="S1716" s="36" t="str">
        <f t="shared" si="80"/>
        <v>Small</v>
      </c>
    </row>
    <row r="1717" spans="1:19" x14ac:dyDescent="0.45">
      <c r="A1717" s="36">
        <v>61540</v>
      </c>
      <c r="B1717" s="1">
        <v>42375</v>
      </c>
      <c r="C1717" t="s">
        <v>537</v>
      </c>
      <c r="D1717" t="s">
        <v>156</v>
      </c>
      <c r="E1717" s="36" t="str">
        <f t="shared" si="78"/>
        <v>Alejandro Yang</v>
      </c>
      <c r="F1717" s="36" t="s">
        <v>69</v>
      </c>
      <c r="G1717" s="36" t="s">
        <v>19</v>
      </c>
      <c r="H1717" s="36" t="s">
        <v>19</v>
      </c>
      <c r="I1717" s="36" t="s">
        <v>745</v>
      </c>
      <c r="J1717" s="36" t="s">
        <v>746</v>
      </c>
      <c r="K1717" s="36" t="s">
        <v>747</v>
      </c>
      <c r="L1717" s="36" t="s">
        <v>532</v>
      </c>
      <c r="M1717" s="36" t="s">
        <v>748</v>
      </c>
      <c r="N1717" s="36" t="s">
        <v>588</v>
      </c>
      <c r="O1717" s="2">
        <v>23.75</v>
      </c>
      <c r="P1717" s="2">
        <v>63.5</v>
      </c>
      <c r="Q1717" s="36">
        <v>1</v>
      </c>
      <c r="R1717" s="2">
        <f t="shared" si="79"/>
        <v>63.5</v>
      </c>
      <c r="S1717" s="36" t="str">
        <f t="shared" si="80"/>
        <v>Small</v>
      </c>
    </row>
    <row r="1718" spans="1:19" x14ac:dyDescent="0.45">
      <c r="A1718" s="36">
        <v>61540</v>
      </c>
      <c r="B1718" s="1">
        <v>42375</v>
      </c>
      <c r="C1718" t="s">
        <v>537</v>
      </c>
      <c r="D1718" t="s">
        <v>156</v>
      </c>
      <c r="E1718" s="36" t="str">
        <f t="shared" si="78"/>
        <v>Alejandro Yang</v>
      </c>
      <c r="F1718" s="36" t="s">
        <v>69</v>
      </c>
      <c r="G1718" s="36" t="s">
        <v>19</v>
      </c>
      <c r="H1718" s="36" t="s">
        <v>19</v>
      </c>
      <c r="I1718" s="36" t="s">
        <v>605</v>
      </c>
      <c r="J1718" s="36" t="s">
        <v>606</v>
      </c>
      <c r="K1718" s="36" t="s">
        <v>606</v>
      </c>
      <c r="M1718" s="36" t="s">
        <v>607</v>
      </c>
      <c r="N1718" s="36" t="s">
        <v>574</v>
      </c>
      <c r="O1718" s="2">
        <v>8.2200000000000006</v>
      </c>
      <c r="P1718" s="2">
        <v>21.98</v>
      </c>
      <c r="Q1718" s="36">
        <v>4</v>
      </c>
      <c r="R1718" s="2">
        <f t="shared" si="79"/>
        <v>87.92</v>
      </c>
      <c r="S1718" s="36" t="str">
        <f t="shared" si="80"/>
        <v>Small</v>
      </c>
    </row>
    <row r="1719" spans="1:19" x14ac:dyDescent="0.45">
      <c r="A1719" s="36">
        <v>61540</v>
      </c>
      <c r="B1719" s="1">
        <v>42375</v>
      </c>
      <c r="C1719" t="s">
        <v>537</v>
      </c>
      <c r="D1719" t="s">
        <v>156</v>
      </c>
      <c r="E1719" s="36" t="str">
        <f t="shared" si="78"/>
        <v>Alejandro Yang</v>
      </c>
      <c r="F1719" s="36" t="s">
        <v>69</v>
      </c>
      <c r="G1719" s="36" t="s">
        <v>19</v>
      </c>
      <c r="H1719" s="36" t="s">
        <v>19</v>
      </c>
      <c r="I1719" s="36" t="s">
        <v>648</v>
      </c>
      <c r="J1719" s="36" t="s">
        <v>649</v>
      </c>
      <c r="K1719" s="36" t="s">
        <v>649</v>
      </c>
      <c r="M1719" s="36" t="s">
        <v>615</v>
      </c>
      <c r="N1719" s="36" t="s">
        <v>574</v>
      </c>
      <c r="O1719" s="2">
        <v>3.74</v>
      </c>
      <c r="P1719" s="2">
        <v>9.99</v>
      </c>
      <c r="Q1719" s="36">
        <v>1</v>
      </c>
      <c r="R1719" s="2">
        <f t="shared" si="79"/>
        <v>9.99</v>
      </c>
      <c r="S1719" s="36" t="str">
        <f t="shared" si="80"/>
        <v>Small</v>
      </c>
    </row>
    <row r="1720" spans="1:19" x14ac:dyDescent="0.45">
      <c r="A1720" s="36">
        <v>61540</v>
      </c>
      <c r="B1720" s="1">
        <v>42375</v>
      </c>
      <c r="C1720" t="s">
        <v>537</v>
      </c>
      <c r="D1720" t="s">
        <v>156</v>
      </c>
      <c r="E1720" s="36" t="str">
        <f t="shared" si="78"/>
        <v>Alejandro Yang</v>
      </c>
      <c r="F1720" s="36" t="s">
        <v>69</v>
      </c>
      <c r="G1720" s="36" t="s">
        <v>19</v>
      </c>
      <c r="H1720" s="36" t="s">
        <v>19</v>
      </c>
      <c r="I1720" s="36" t="s">
        <v>616</v>
      </c>
      <c r="J1720" s="36" t="s">
        <v>617</v>
      </c>
      <c r="K1720" s="36" t="s">
        <v>618</v>
      </c>
      <c r="M1720" s="36" t="s">
        <v>615</v>
      </c>
      <c r="N1720" s="36" t="s">
        <v>574</v>
      </c>
      <c r="O1720" s="2">
        <v>1.87</v>
      </c>
      <c r="P1720" s="2">
        <v>4.99</v>
      </c>
      <c r="Q1720" s="36">
        <v>3</v>
      </c>
      <c r="R1720" s="2">
        <f t="shared" si="79"/>
        <v>14.97</v>
      </c>
      <c r="S1720" s="36" t="str">
        <f t="shared" si="80"/>
        <v>Small</v>
      </c>
    </row>
    <row r="1721" spans="1:19" x14ac:dyDescent="0.45">
      <c r="A1721" s="36">
        <v>61557</v>
      </c>
      <c r="B1721" s="1">
        <v>42375</v>
      </c>
      <c r="C1721" t="s">
        <v>967</v>
      </c>
      <c r="D1721" t="s">
        <v>100</v>
      </c>
      <c r="E1721" s="36" t="str">
        <f t="shared" si="78"/>
        <v>Jesse Cox</v>
      </c>
      <c r="F1721" s="36" t="s">
        <v>55</v>
      </c>
      <c r="G1721" s="36" t="s">
        <v>49</v>
      </c>
      <c r="H1721" s="36" t="s">
        <v>56</v>
      </c>
      <c r="I1721" s="36" t="s">
        <v>596</v>
      </c>
      <c r="J1721" s="36" t="s">
        <v>597</v>
      </c>
      <c r="K1721" s="36" t="s">
        <v>597</v>
      </c>
      <c r="M1721" s="36" t="s">
        <v>573</v>
      </c>
      <c r="N1721" s="36" t="s">
        <v>574</v>
      </c>
      <c r="O1721" s="2">
        <v>12.19</v>
      </c>
      <c r="P1721" s="2">
        <v>32.6</v>
      </c>
      <c r="Q1721" s="36">
        <v>2</v>
      </c>
      <c r="R1721" s="2">
        <f t="shared" si="79"/>
        <v>65.2</v>
      </c>
      <c r="S1721" s="36" t="str">
        <f t="shared" si="80"/>
        <v>Small</v>
      </c>
    </row>
    <row r="1722" spans="1:19" x14ac:dyDescent="0.45">
      <c r="A1722" s="36">
        <v>61566</v>
      </c>
      <c r="B1722" s="1">
        <v>42375</v>
      </c>
      <c r="C1722" t="s">
        <v>434</v>
      </c>
      <c r="D1722" t="s">
        <v>39</v>
      </c>
      <c r="E1722" s="36" t="str">
        <f t="shared" si="78"/>
        <v>Jeffery Liang</v>
      </c>
      <c r="F1722" s="36" t="s">
        <v>40</v>
      </c>
      <c r="G1722" s="36" t="s">
        <v>41</v>
      </c>
      <c r="H1722" s="36" t="s">
        <v>41</v>
      </c>
      <c r="I1722" s="36" t="s">
        <v>596</v>
      </c>
      <c r="J1722" s="36" t="s">
        <v>597</v>
      </c>
      <c r="K1722" s="36" t="s">
        <v>597</v>
      </c>
      <c r="M1722" s="36" t="s">
        <v>573</v>
      </c>
      <c r="N1722" s="36" t="s">
        <v>574</v>
      </c>
      <c r="O1722" s="2">
        <v>12.19</v>
      </c>
      <c r="P1722" s="2">
        <v>32.6</v>
      </c>
      <c r="Q1722" s="36">
        <v>3</v>
      </c>
      <c r="R1722" s="2">
        <f t="shared" si="79"/>
        <v>97.800000000000011</v>
      </c>
      <c r="S1722" s="36" t="str">
        <f t="shared" si="80"/>
        <v>Small</v>
      </c>
    </row>
    <row r="1723" spans="1:19" x14ac:dyDescent="0.45">
      <c r="A1723" s="36">
        <v>61566</v>
      </c>
      <c r="B1723" s="1">
        <v>42375</v>
      </c>
      <c r="C1723" t="s">
        <v>434</v>
      </c>
      <c r="D1723" t="s">
        <v>39</v>
      </c>
      <c r="E1723" s="36" t="str">
        <f t="shared" si="78"/>
        <v>Jeffery Liang</v>
      </c>
      <c r="F1723" s="36" t="s">
        <v>40</v>
      </c>
      <c r="G1723" s="36" t="s">
        <v>41</v>
      </c>
      <c r="H1723" s="36" t="s">
        <v>41</v>
      </c>
      <c r="I1723" s="36" t="s">
        <v>589</v>
      </c>
      <c r="J1723" s="36" t="s">
        <v>590</v>
      </c>
      <c r="K1723" s="36" t="s">
        <v>591</v>
      </c>
      <c r="L1723" s="36" t="s">
        <v>45</v>
      </c>
      <c r="M1723" s="36" t="s">
        <v>592</v>
      </c>
      <c r="N1723" s="36" t="s">
        <v>574</v>
      </c>
      <c r="O1723" s="2">
        <v>13.09</v>
      </c>
      <c r="P1723" s="2">
        <v>34.99</v>
      </c>
      <c r="Q1723" s="36">
        <v>2</v>
      </c>
      <c r="R1723" s="2">
        <f t="shared" si="79"/>
        <v>69.98</v>
      </c>
      <c r="S1723" s="36" t="str">
        <f t="shared" si="80"/>
        <v>Small</v>
      </c>
    </row>
    <row r="1724" spans="1:19" x14ac:dyDescent="0.45">
      <c r="A1724" s="36">
        <v>61566</v>
      </c>
      <c r="B1724" s="1">
        <v>42375</v>
      </c>
      <c r="C1724" t="s">
        <v>434</v>
      </c>
      <c r="D1724" t="s">
        <v>39</v>
      </c>
      <c r="E1724" s="36" t="str">
        <f t="shared" si="78"/>
        <v>Jeffery Liang</v>
      </c>
      <c r="F1724" s="36" t="s">
        <v>40</v>
      </c>
      <c r="G1724" s="36" t="s">
        <v>41</v>
      </c>
      <c r="H1724" s="36" t="s">
        <v>41</v>
      </c>
      <c r="I1724" s="36" t="s">
        <v>594</v>
      </c>
      <c r="J1724" s="36" t="s">
        <v>595</v>
      </c>
      <c r="K1724" s="36" t="s">
        <v>595</v>
      </c>
      <c r="M1724" s="36" t="s">
        <v>573</v>
      </c>
      <c r="N1724" s="36" t="s">
        <v>574</v>
      </c>
      <c r="O1724" s="2">
        <v>1.49</v>
      </c>
      <c r="P1724" s="2">
        <v>3.99</v>
      </c>
      <c r="Q1724" s="36">
        <v>4</v>
      </c>
      <c r="R1724" s="2">
        <f t="shared" si="79"/>
        <v>15.96</v>
      </c>
      <c r="S1724" s="36" t="str">
        <f t="shared" si="80"/>
        <v>Small</v>
      </c>
    </row>
    <row r="1725" spans="1:19" x14ac:dyDescent="0.45">
      <c r="A1725" s="36">
        <v>61578</v>
      </c>
      <c r="B1725" s="1">
        <v>42375</v>
      </c>
      <c r="C1725" t="s">
        <v>638</v>
      </c>
      <c r="D1725" t="s">
        <v>563</v>
      </c>
      <c r="E1725" s="36" t="str">
        <f t="shared" si="78"/>
        <v>Cesar Srini</v>
      </c>
      <c r="F1725" s="36" t="s">
        <v>40</v>
      </c>
      <c r="G1725" s="36" t="s">
        <v>41</v>
      </c>
      <c r="H1725" s="36" t="s">
        <v>41</v>
      </c>
      <c r="I1725" s="36" t="s">
        <v>726</v>
      </c>
      <c r="J1725" s="36" t="s">
        <v>727</v>
      </c>
      <c r="K1725" s="36" t="s">
        <v>625</v>
      </c>
      <c r="L1725" s="36" t="s">
        <v>317</v>
      </c>
      <c r="M1725" s="36" t="s">
        <v>626</v>
      </c>
      <c r="N1725" s="36" t="s">
        <v>588</v>
      </c>
      <c r="O1725" s="2">
        <v>41.57</v>
      </c>
      <c r="P1725" s="2">
        <v>53.99</v>
      </c>
      <c r="Q1725" s="36">
        <v>1</v>
      </c>
      <c r="R1725" s="2">
        <f t="shared" si="79"/>
        <v>53.99</v>
      </c>
      <c r="S1725" s="36" t="str">
        <f t="shared" si="80"/>
        <v>Small</v>
      </c>
    </row>
    <row r="1726" spans="1:19" x14ac:dyDescent="0.45">
      <c r="A1726" s="36">
        <v>61582</v>
      </c>
      <c r="B1726" s="1">
        <v>42375</v>
      </c>
      <c r="C1726" t="s">
        <v>979</v>
      </c>
      <c r="D1726" t="s">
        <v>858</v>
      </c>
      <c r="E1726" s="36" t="str">
        <f t="shared" si="78"/>
        <v>Bonnie Yuan</v>
      </c>
      <c r="F1726" s="36" t="s">
        <v>40</v>
      </c>
      <c r="G1726" s="36" t="s">
        <v>41</v>
      </c>
      <c r="H1726" s="36" t="s">
        <v>41</v>
      </c>
      <c r="I1726" s="36" t="s">
        <v>589</v>
      </c>
      <c r="J1726" s="36" t="s">
        <v>590</v>
      </c>
      <c r="K1726" s="36" t="s">
        <v>591</v>
      </c>
      <c r="L1726" s="36" t="s">
        <v>45</v>
      </c>
      <c r="M1726" s="36" t="s">
        <v>592</v>
      </c>
      <c r="N1726" s="36" t="s">
        <v>574</v>
      </c>
      <c r="O1726" s="2">
        <v>13.09</v>
      </c>
      <c r="P1726" s="2">
        <v>34.99</v>
      </c>
      <c r="Q1726" s="36">
        <v>1</v>
      </c>
      <c r="R1726" s="2">
        <f t="shared" si="79"/>
        <v>34.99</v>
      </c>
      <c r="S1726" s="36" t="str">
        <f t="shared" si="80"/>
        <v>Small</v>
      </c>
    </row>
    <row r="1727" spans="1:19" x14ac:dyDescent="0.45">
      <c r="A1727" s="36">
        <v>61582</v>
      </c>
      <c r="B1727" s="1">
        <v>42375</v>
      </c>
      <c r="C1727" t="s">
        <v>979</v>
      </c>
      <c r="D1727" t="s">
        <v>858</v>
      </c>
      <c r="E1727" s="36" t="str">
        <f t="shared" si="78"/>
        <v>Bonnie Yuan</v>
      </c>
      <c r="F1727" s="36" t="s">
        <v>40</v>
      </c>
      <c r="G1727" s="36" t="s">
        <v>41</v>
      </c>
      <c r="H1727" s="36" t="s">
        <v>41</v>
      </c>
      <c r="I1727" s="36" t="s">
        <v>896</v>
      </c>
      <c r="J1727" s="36" t="s">
        <v>897</v>
      </c>
      <c r="K1727" s="36" t="s">
        <v>696</v>
      </c>
      <c r="L1727" s="36" t="s">
        <v>317</v>
      </c>
      <c r="M1727" s="36" t="s">
        <v>579</v>
      </c>
      <c r="N1727" s="36" t="s">
        <v>25</v>
      </c>
      <c r="O1727" s="2">
        <v>461.44</v>
      </c>
      <c r="P1727" s="2">
        <v>742.35</v>
      </c>
      <c r="Q1727" s="36">
        <v>1</v>
      </c>
      <c r="R1727" s="2">
        <f t="shared" si="79"/>
        <v>742.35</v>
      </c>
      <c r="S1727" s="36" t="str">
        <f t="shared" si="80"/>
        <v>Medium</v>
      </c>
    </row>
    <row r="1728" spans="1:19" x14ac:dyDescent="0.45">
      <c r="A1728" s="36">
        <v>61589</v>
      </c>
      <c r="B1728" s="1">
        <v>42375</v>
      </c>
      <c r="C1728" t="s">
        <v>980</v>
      </c>
      <c r="D1728" t="s">
        <v>181</v>
      </c>
      <c r="E1728" s="36" t="str">
        <f t="shared" si="78"/>
        <v>Laura Hu</v>
      </c>
      <c r="F1728" s="36" t="s">
        <v>48</v>
      </c>
      <c r="G1728" s="36" t="s">
        <v>49</v>
      </c>
      <c r="H1728" s="36" t="s">
        <v>50</v>
      </c>
      <c r="I1728" s="36" t="s">
        <v>613</v>
      </c>
      <c r="J1728" s="36" t="s">
        <v>614</v>
      </c>
      <c r="K1728" s="36" t="s">
        <v>614</v>
      </c>
      <c r="M1728" s="36" t="s">
        <v>615</v>
      </c>
      <c r="N1728" s="36" t="s">
        <v>574</v>
      </c>
      <c r="O1728" s="2">
        <v>3.36</v>
      </c>
      <c r="P1728" s="2">
        <v>8.99</v>
      </c>
      <c r="Q1728" s="36">
        <v>3</v>
      </c>
      <c r="R1728" s="2">
        <f t="shared" si="79"/>
        <v>26.97</v>
      </c>
      <c r="S1728" s="36" t="str">
        <f t="shared" si="80"/>
        <v>Small</v>
      </c>
    </row>
    <row r="1729" spans="1:19" x14ac:dyDescent="0.45">
      <c r="A1729" s="36">
        <v>61589</v>
      </c>
      <c r="B1729" s="1">
        <v>42375</v>
      </c>
      <c r="C1729" t="s">
        <v>980</v>
      </c>
      <c r="D1729" t="s">
        <v>181</v>
      </c>
      <c r="E1729" s="36" t="str">
        <f t="shared" si="78"/>
        <v>Laura Hu</v>
      </c>
      <c r="F1729" s="36" t="s">
        <v>48</v>
      </c>
      <c r="G1729" s="36" t="s">
        <v>49</v>
      </c>
      <c r="H1729" s="36" t="s">
        <v>50</v>
      </c>
      <c r="I1729" s="36" t="s">
        <v>616</v>
      </c>
      <c r="J1729" s="36" t="s">
        <v>617</v>
      </c>
      <c r="K1729" s="36" t="s">
        <v>618</v>
      </c>
      <c r="M1729" s="36" t="s">
        <v>615</v>
      </c>
      <c r="N1729" s="36" t="s">
        <v>574</v>
      </c>
      <c r="O1729" s="2">
        <v>1.87</v>
      </c>
      <c r="P1729" s="2">
        <v>4.99</v>
      </c>
      <c r="Q1729" s="36">
        <v>1</v>
      </c>
      <c r="R1729" s="2">
        <f t="shared" si="79"/>
        <v>4.99</v>
      </c>
      <c r="S1729" s="36" t="str">
        <f t="shared" si="80"/>
        <v>Small</v>
      </c>
    </row>
    <row r="1730" spans="1:19" x14ac:dyDescent="0.45">
      <c r="A1730" s="36">
        <v>61589</v>
      </c>
      <c r="B1730" s="1">
        <v>42375</v>
      </c>
      <c r="C1730" t="s">
        <v>980</v>
      </c>
      <c r="D1730" t="s">
        <v>181</v>
      </c>
      <c r="E1730" s="36" t="str">
        <f t="shared" si="78"/>
        <v>Laura Hu</v>
      </c>
      <c r="F1730" s="36" t="s">
        <v>48</v>
      </c>
      <c r="G1730" s="36" t="s">
        <v>49</v>
      </c>
      <c r="H1730" s="36" t="s">
        <v>50</v>
      </c>
      <c r="I1730" s="36" t="s">
        <v>817</v>
      </c>
      <c r="J1730" s="36" t="s">
        <v>818</v>
      </c>
      <c r="K1730" s="36" t="s">
        <v>696</v>
      </c>
      <c r="L1730" s="36" t="s">
        <v>532</v>
      </c>
      <c r="M1730" s="36" t="s">
        <v>579</v>
      </c>
      <c r="N1730" s="36" t="s">
        <v>25</v>
      </c>
      <c r="O1730" s="2">
        <v>461.44</v>
      </c>
      <c r="P1730" s="2">
        <v>742.35</v>
      </c>
      <c r="Q1730" s="36">
        <v>1</v>
      </c>
      <c r="R1730" s="2">
        <f t="shared" si="79"/>
        <v>742.35</v>
      </c>
      <c r="S1730" s="36" t="str">
        <f t="shared" si="80"/>
        <v>Medium</v>
      </c>
    </row>
    <row r="1731" spans="1:19" x14ac:dyDescent="0.45">
      <c r="A1731" s="36">
        <v>61626</v>
      </c>
      <c r="B1731" s="1">
        <v>42376</v>
      </c>
      <c r="C1731" t="s">
        <v>981</v>
      </c>
      <c r="D1731" t="s">
        <v>111</v>
      </c>
      <c r="E1731" s="36" t="str">
        <f t="shared" ref="E1731:E1794" si="81">CONCATENATE(C1731," ",D1731)</f>
        <v>Jonathon Alvarez</v>
      </c>
      <c r="F1731" s="36" t="s">
        <v>88</v>
      </c>
      <c r="G1731" s="36" t="s">
        <v>89</v>
      </c>
      <c r="H1731" s="36" t="s">
        <v>89</v>
      </c>
      <c r="I1731" s="36" t="s">
        <v>594</v>
      </c>
      <c r="J1731" s="36" t="s">
        <v>595</v>
      </c>
      <c r="K1731" s="36" t="s">
        <v>595</v>
      </c>
      <c r="M1731" s="36" t="s">
        <v>573</v>
      </c>
      <c r="N1731" s="36" t="s">
        <v>574</v>
      </c>
      <c r="O1731" s="2">
        <v>1.49</v>
      </c>
      <c r="P1731" s="2">
        <v>3.99</v>
      </c>
      <c r="Q1731" s="36">
        <v>3</v>
      </c>
      <c r="R1731" s="2">
        <f t="shared" ref="R1731:R1794" si="82">P1731*Q1731</f>
        <v>11.97</v>
      </c>
      <c r="S1731" s="36" t="str">
        <f t="shared" ref="S1731:S1794" si="83">VLOOKUP(R1731,$T$2:$U$4,2,TRUE)</f>
        <v>Small</v>
      </c>
    </row>
    <row r="1732" spans="1:19" x14ac:dyDescent="0.45">
      <c r="A1732" s="36">
        <v>61639</v>
      </c>
      <c r="B1732" s="1">
        <v>42376</v>
      </c>
      <c r="C1732" t="s">
        <v>375</v>
      </c>
      <c r="D1732" t="s">
        <v>156</v>
      </c>
      <c r="E1732" s="36" t="str">
        <f t="shared" si="81"/>
        <v>Colin Yang</v>
      </c>
      <c r="F1732" s="36" t="s">
        <v>35</v>
      </c>
      <c r="G1732" s="36" t="s">
        <v>19</v>
      </c>
      <c r="H1732" s="36" t="s">
        <v>19</v>
      </c>
      <c r="I1732" s="36" t="s">
        <v>311</v>
      </c>
      <c r="J1732" s="36" t="s">
        <v>312</v>
      </c>
      <c r="K1732" s="36" t="s">
        <v>309</v>
      </c>
      <c r="L1732" s="36" t="s">
        <v>31</v>
      </c>
      <c r="M1732" s="36" t="s">
        <v>32</v>
      </c>
      <c r="N1732" s="36" t="s">
        <v>25</v>
      </c>
      <c r="O1732" s="2">
        <v>1554.95</v>
      </c>
      <c r="P1732" s="2">
        <v>2443.35</v>
      </c>
      <c r="Q1732" s="36">
        <v>1</v>
      </c>
      <c r="R1732" s="2">
        <f t="shared" si="82"/>
        <v>2443.35</v>
      </c>
      <c r="S1732" s="36" t="str">
        <f t="shared" si="83"/>
        <v>Large</v>
      </c>
    </row>
    <row r="1733" spans="1:19" x14ac:dyDescent="0.45">
      <c r="A1733" s="36">
        <v>61639</v>
      </c>
      <c r="B1733" s="1">
        <v>42376</v>
      </c>
      <c r="C1733" t="s">
        <v>375</v>
      </c>
      <c r="D1733" t="s">
        <v>156</v>
      </c>
      <c r="E1733" s="36" t="str">
        <f t="shared" si="81"/>
        <v>Colin Yang</v>
      </c>
      <c r="F1733" s="36" t="s">
        <v>35</v>
      </c>
      <c r="G1733" s="36" t="s">
        <v>19</v>
      </c>
      <c r="H1733" s="36" t="s">
        <v>19</v>
      </c>
      <c r="I1733" s="36" t="s">
        <v>594</v>
      </c>
      <c r="J1733" s="36" t="s">
        <v>595</v>
      </c>
      <c r="K1733" s="36" t="s">
        <v>595</v>
      </c>
      <c r="M1733" s="36" t="s">
        <v>573</v>
      </c>
      <c r="N1733" s="36" t="s">
        <v>574</v>
      </c>
      <c r="O1733" s="2">
        <v>1.49</v>
      </c>
      <c r="P1733" s="2">
        <v>3.99</v>
      </c>
      <c r="Q1733" s="36">
        <v>1</v>
      </c>
      <c r="R1733" s="2">
        <f t="shared" si="82"/>
        <v>3.99</v>
      </c>
      <c r="S1733" s="36" t="str">
        <f t="shared" si="83"/>
        <v>Small</v>
      </c>
    </row>
    <row r="1734" spans="1:19" x14ac:dyDescent="0.45">
      <c r="A1734" s="36">
        <v>61639</v>
      </c>
      <c r="B1734" s="1">
        <v>42376</v>
      </c>
      <c r="C1734" t="s">
        <v>375</v>
      </c>
      <c r="D1734" t="s">
        <v>156</v>
      </c>
      <c r="E1734" s="36" t="str">
        <f t="shared" si="81"/>
        <v>Colin Yang</v>
      </c>
      <c r="F1734" s="36" t="s">
        <v>35</v>
      </c>
      <c r="G1734" s="36" t="s">
        <v>19</v>
      </c>
      <c r="H1734" s="36" t="s">
        <v>19</v>
      </c>
      <c r="I1734" s="36" t="s">
        <v>596</v>
      </c>
      <c r="J1734" s="36" t="s">
        <v>597</v>
      </c>
      <c r="K1734" s="36" t="s">
        <v>597</v>
      </c>
      <c r="M1734" s="36" t="s">
        <v>573</v>
      </c>
      <c r="N1734" s="36" t="s">
        <v>574</v>
      </c>
      <c r="O1734" s="2">
        <v>12.19</v>
      </c>
      <c r="P1734" s="2">
        <v>32.6</v>
      </c>
      <c r="Q1734" s="36">
        <v>4</v>
      </c>
      <c r="R1734" s="2">
        <f t="shared" si="82"/>
        <v>130.4</v>
      </c>
      <c r="S1734" s="36" t="str">
        <f t="shared" si="83"/>
        <v>Small</v>
      </c>
    </row>
    <row r="1735" spans="1:19" x14ac:dyDescent="0.45">
      <c r="A1735" s="36">
        <v>61639</v>
      </c>
      <c r="B1735" s="1">
        <v>42376</v>
      </c>
      <c r="C1735" t="s">
        <v>375</v>
      </c>
      <c r="D1735" t="s">
        <v>156</v>
      </c>
      <c r="E1735" s="36" t="str">
        <f t="shared" si="81"/>
        <v>Colin Yang</v>
      </c>
      <c r="F1735" s="36" t="s">
        <v>35</v>
      </c>
      <c r="G1735" s="36" t="s">
        <v>19</v>
      </c>
      <c r="H1735" s="36" t="s">
        <v>19</v>
      </c>
      <c r="I1735" s="36" t="s">
        <v>663</v>
      </c>
      <c r="J1735" s="36" t="s">
        <v>664</v>
      </c>
      <c r="K1735" s="36" t="s">
        <v>665</v>
      </c>
      <c r="M1735" s="36" t="s">
        <v>573</v>
      </c>
      <c r="N1735" s="36" t="s">
        <v>574</v>
      </c>
      <c r="O1735" s="2">
        <v>0.86</v>
      </c>
      <c r="P1735" s="2">
        <v>2.29</v>
      </c>
      <c r="Q1735" s="36">
        <v>1</v>
      </c>
      <c r="R1735" s="2">
        <f t="shared" si="82"/>
        <v>2.29</v>
      </c>
      <c r="S1735" s="36" t="str">
        <f t="shared" si="83"/>
        <v>Small</v>
      </c>
    </row>
    <row r="1736" spans="1:19" x14ac:dyDescent="0.45">
      <c r="A1736" s="36">
        <v>61642</v>
      </c>
      <c r="B1736" s="1">
        <v>42376</v>
      </c>
      <c r="C1736" t="s">
        <v>75</v>
      </c>
      <c r="D1736" t="s">
        <v>244</v>
      </c>
      <c r="E1736" s="36" t="str">
        <f t="shared" si="81"/>
        <v>Jeremy Roberts</v>
      </c>
      <c r="F1736" s="36" t="s">
        <v>55</v>
      </c>
      <c r="G1736" s="36" t="s">
        <v>49</v>
      </c>
      <c r="H1736" s="36" t="s">
        <v>56</v>
      </c>
      <c r="I1736" s="36" t="s">
        <v>809</v>
      </c>
      <c r="J1736" s="36" t="s">
        <v>810</v>
      </c>
      <c r="K1736" s="36" t="s">
        <v>660</v>
      </c>
      <c r="L1736" s="36" t="s">
        <v>532</v>
      </c>
      <c r="M1736" s="36" t="s">
        <v>579</v>
      </c>
      <c r="N1736" s="36" t="s">
        <v>25</v>
      </c>
      <c r="O1736" s="2">
        <v>1481.94</v>
      </c>
      <c r="P1736" s="2">
        <v>2384.0700000000002</v>
      </c>
      <c r="Q1736" s="36">
        <v>1</v>
      </c>
      <c r="R1736" s="2">
        <f t="shared" si="82"/>
        <v>2384.0700000000002</v>
      </c>
      <c r="S1736" s="36" t="str">
        <f t="shared" si="83"/>
        <v>Large</v>
      </c>
    </row>
    <row r="1737" spans="1:19" x14ac:dyDescent="0.45">
      <c r="A1737" s="36">
        <v>61642</v>
      </c>
      <c r="B1737" s="1">
        <v>42376</v>
      </c>
      <c r="C1737" t="s">
        <v>75</v>
      </c>
      <c r="D1737" t="s">
        <v>244</v>
      </c>
      <c r="E1737" s="36" t="str">
        <f t="shared" si="81"/>
        <v>Jeremy Roberts</v>
      </c>
      <c r="F1737" s="36" t="s">
        <v>55</v>
      </c>
      <c r="G1737" s="36" t="s">
        <v>49</v>
      </c>
      <c r="H1737" s="36" t="s">
        <v>56</v>
      </c>
      <c r="I1737" s="36" t="s">
        <v>613</v>
      </c>
      <c r="J1737" s="36" t="s">
        <v>614</v>
      </c>
      <c r="K1737" s="36" t="s">
        <v>614</v>
      </c>
      <c r="M1737" s="36" t="s">
        <v>615</v>
      </c>
      <c r="N1737" s="36" t="s">
        <v>574</v>
      </c>
      <c r="O1737" s="2">
        <v>3.36</v>
      </c>
      <c r="P1737" s="2">
        <v>8.99</v>
      </c>
      <c r="Q1737" s="36">
        <v>2</v>
      </c>
      <c r="R1737" s="2">
        <f t="shared" si="82"/>
        <v>17.98</v>
      </c>
      <c r="S1737" s="36" t="str">
        <f t="shared" si="83"/>
        <v>Small</v>
      </c>
    </row>
    <row r="1738" spans="1:19" x14ac:dyDescent="0.45">
      <c r="A1738" s="36">
        <v>61642</v>
      </c>
      <c r="B1738" s="1">
        <v>42376</v>
      </c>
      <c r="C1738" t="s">
        <v>75</v>
      </c>
      <c r="D1738" t="s">
        <v>244</v>
      </c>
      <c r="E1738" s="36" t="str">
        <f t="shared" si="81"/>
        <v>Jeremy Roberts</v>
      </c>
      <c r="F1738" s="36" t="s">
        <v>55</v>
      </c>
      <c r="G1738" s="36" t="s">
        <v>49</v>
      </c>
      <c r="H1738" s="36" t="s">
        <v>56</v>
      </c>
      <c r="I1738" s="36" t="s">
        <v>616</v>
      </c>
      <c r="J1738" s="36" t="s">
        <v>617</v>
      </c>
      <c r="K1738" s="36" t="s">
        <v>618</v>
      </c>
      <c r="M1738" s="36" t="s">
        <v>615</v>
      </c>
      <c r="N1738" s="36" t="s">
        <v>574</v>
      </c>
      <c r="O1738" s="2">
        <v>1.87</v>
      </c>
      <c r="P1738" s="2">
        <v>4.99</v>
      </c>
      <c r="Q1738" s="36">
        <v>1</v>
      </c>
      <c r="R1738" s="2">
        <f t="shared" si="82"/>
        <v>4.99</v>
      </c>
      <c r="S1738" s="36" t="str">
        <f t="shared" si="83"/>
        <v>Small</v>
      </c>
    </row>
    <row r="1739" spans="1:19" x14ac:dyDescent="0.45">
      <c r="A1739" s="36">
        <v>61642</v>
      </c>
      <c r="B1739" s="1">
        <v>42376</v>
      </c>
      <c r="C1739" t="s">
        <v>75</v>
      </c>
      <c r="D1739" t="s">
        <v>244</v>
      </c>
      <c r="E1739" s="36" t="str">
        <f t="shared" si="81"/>
        <v>Jeremy Roberts</v>
      </c>
      <c r="F1739" s="36" t="s">
        <v>55</v>
      </c>
      <c r="G1739" s="36" t="s">
        <v>49</v>
      </c>
      <c r="H1739" s="36" t="s">
        <v>56</v>
      </c>
      <c r="I1739" s="36" t="s">
        <v>795</v>
      </c>
      <c r="J1739" s="36" t="s">
        <v>796</v>
      </c>
      <c r="K1739" s="36" t="s">
        <v>747</v>
      </c>
      <c r="L1739" s="36" t="s">
        <v>532</v>
      </c>
      <c r="M1739" s="36" t="s">
        <v>748</v>
      </c>
      <c r="N1739" s="36" t="s">
        <v>588</v>
      </c>
      <c r="O1739" s="2">
        <v>23.75</v>
      </c>
      <c r="P1739" s="2">
        <v>63.5</v>
      </c>
      <c r="Q1739" s="36">
        <v>1</v>
      </c>
      <c r="R1739" s="2">
        <f t="shared" si="82"/>
        <v>63.5</v>
      </c>
      <c r="S1739" s="36" t="str">
        <f t="shared" si="83"/>
        <v>Small</v>
      </c>
    </row>
    <row r="1740" spans="1:19" x14ac:dyDescent="0.45">
      <c r="A1740" s="36">
        <v>61662</v>
      </c>
      <c r="B1740" s="1">
        <v>42377</v>
      </c>
      <c r="C1740" t="s">
        <v>958</v>
      </c>
      <c r="D1740" t="s">
        <v>27</v>
      </c>
      <c r="E1740" s="36" t="str">
        <f t="shared" si="81"/>
        <v>Clayton Xu</v>
      </c>
      <c r="F1740" s="36" t="s">
        <v>69</v>
      </c>
      <c r="G1740" s="36" t="s">
        <v>19</v>
      </c>
      <c r="H1740" s="36" t="s">
        <v>19</v>
      </c>
      <c r="I1740" s="36" t="s">
        <v>589</v>
      </c>
      <c r="J1740" s="36" t="s">
        <v>590</v>
      </c>
      <c r="K1740" s="36" t="s">
        <v>591</v>
      </c>
      <c r="L1740" s="36" t="s">
        <v>45</v>
      </c>
      <c r="M1740" s="36" t="s">
        <v>592</v>
      </c>
      <c r="N1740" s="36" t="s">
        <v>574</v>
      </c>
      <c r="O1740" s="2">
        <v>13.09</v>
      </c>
      <c r="P1740" s="2">
        <v>34.99</v>
      </c>
      <c r="Q1740" s="36">
        <v>2</v>
      </c>
      <c r="R1740" s="2">
        <f t="shared" si="82"/>
        <v>69.98</v>
      </c>
      <c r="S1740" s="36" t="str">
        <f t="shared" si="83"/>
        <v>Small</v>
      </c>
    </row>
    <row r="1741" spans="1:19" x14ac:dyDescent="0.45">
      <c r="A1741" s="36">
        <v>61662</v>
      </c>
      <c r="B1741" s="1">
        <v>42377</v>
      </c>
      <c r="C1741" t="s">
        <v>958</v>
      </c>
      <c r="D1741" t="s">
        <v>27</v>
      </c>
      <c r="E1741" s="36" t="str">
        <f t="shared" si="81"/>
        <v>Clayton Xu</v>
      </c>
      <c r="F1741" s="36" t="s">
        <v>69</v>
      </c>
      <c r="G1741" s="36" t="s">
        <v>19</v>
      </c>
      <c r="H1741" s="36" t="s">
        <v>19</v>
      </c>
      <c r="I1741" s="36" t="s">
        <v>616</v>
      </c>
      <c r="J1741" s="36" t="s">
        <v>617</v>
      </c>
      <c r="K1741" s="36" t="s">
        <v>618</v>
      </c>
      <c r="M1741" s="36" t="s">
        <v>615</v>
      </c>
      <c r="N1741" s="36" t="s">
        <v>574</v>
      </c>
      <c r="O1741" s="2">
        <v>1.87</v>
      </c>
      <c r="P1741" s="2">
        <v>4.99</v>
      </c>
      <c r="Q1741" s="36">
        <v>1</v>
      </c>
      <c r="R1741" s="2">
        <f t="shared" si="82"/>
        <v>4.99</v>
      </c>
      <c r="S1741" s="36" t="str">
        <f t="shared" si="83"/>
        <v>Small</v>
      </c>
    </row>
    <row r="1742" spans="1:19" x14ac:dyDescent="0.45">
      <c r="A1742" s="36">
        <v>61662</v>
      </c>
      <c r="B1742" s="1">
        <v>42377</v>
      </c>
      <c r="C1742" t="s">
        <v>958</v>
      </c>
      <c r="D1742" t="s">
        <v>27</v>
      </c>
      <c r="E1742" s="36" t="str">
        <f t="shared" si="81"/>
        <v>Clayton Xu</v>
      </c>
      <c r="F1742" s="36" t="s">
        <v>69</v>
      </c>
      <c r="G1742" s="36" t="s">
        <v>19</v>
      </c>
      <c r="H1742" s="36" t="s">
        <v>19</v>
      </c>
      <c r="I1742" s="36" t="s">
        <v>648</v>
      </c>
      <c r="J1742" s="36" t="s">
        <v>649</v>
      </c>
      <c r="K1742" s="36" t="s">
        <v>649</v>
      </c>
      <c r="M1742" s="36" t="s">
        <v>615</v>
      </c>
      <c r="N1742" s="36" t="s">
        <v>574</v>
      </c>
      <c r="O1742" s="2">
        <v>3.74</v>
      </c>
      <c r="P1742" s="2">
        <v>9.99</v>
      </c>
      <c r="Q1742" s="36">
        <v>1</v>
      </c>
      <c r="R1742" s="2">
        <f t="shared" si="82"/>
        <v>9.99</v>
      </c>
      <c r="S1742" s="36" t="str">
        <f t="shared" si="83"/>
        <v>Small</v>
      </c>
    </row>
    <row r="1743" spans="1:19" x14ac:dyDescent="0.45">
      <c r="A1743" s="36">
        <v>61672</v>
      </c>
      <c r="B1743" s="1">
        <v>42377</v>
      </c>
      <c r="C1743" t="s">
        <v>982</v>
      </c>
      <c r="D1743" t="s">
        <v>170</v>
      </c>
      <c r="E1743" s="36" t="str">
        <f t="shared" si="81"/>
        <v>Robyn Jimenez</v>
      </c>
      <c r="F1743" s="36" t="s">
        <v>40</v>
      </c>
      <c r="G1743" s="36" t="s">
        <v>41</v>
      </c>
      <c r="H1743" s="36" t="s">
        <v>41</v>
      </c>
      <c r="I1743" s="36" t="s">
        <v>661</v>
      </c>
      <c r="J1743" s="36" t="s">
        <v>662</v>
      </c>
      <c r="K1743" s="36" t="s">
        <v>591</v>
      </c>
      <c r="L1743" s="36" t="s">
        <v>31</v>
      </c>
      <c r="M1743" s="36" t="s">
        <v>592</v>
      </c>
      <c r="N1743" s="36" t="s">
        <v>574</v>
      </c>
      <c r="O1743" s="2">
        <v>13.09</v>
      </c>
      <c r="P1743" s="2">
        <v>34.99</v>
      </c>
      <c r="Q1743" s="36">
        <v>4</v>
      </c>
      <c r="R1743" s="2">
        <f t="shared" si="82"/>
        <v>139.96</v>
      </c>
      <c r="S1743" s="36" t="str">
        <f t="shared" si="83"/>
        <v>Small</v>
      </c>
    </row>
    <row r="1744" spans="1:19" x14ac:dyDescent="0.45">
      <c r="A1744" s="36">
        <v>61672</v>
      </c>
      <c r="B1744" s="1">
        <v>42377</v>
      </c>
      <c r="C1744" t="s">
        <v>982</v>
      </c>
      <c r="D1744" t="s">
        <v>170</v>
      </c>
      <c r="E1744" s="36" t="str">
        <f t="shared" si="81"/>
        <v>Robyn Jimenez</v>
      </c>
      <c r="F1744" s="36" t="s">
        <v>40</v>
      </c>
      <c r="G1744" s="36" t="s">
        <v>41</v>
      </c>
      <c r="H1744" s="36" t="s">
        <v>41</v>
      </c>
      <c r="I1744" s="36" t="s">
        <v>616</v>
      </c>
      <c r="J1744" s="36" t="s">
        <v>617</v>
      </c>
      <c r="K1744" s="36" t="s">
        <v>618</v>
      </c>
      <c r="M1744" s="36" t="s">
        <v>615</v>
      </c>
      <c r="N1744" s="36" t="s">
        <v>574</v>
      </c>
      <c r="O1744" s="2">
        <v>1.87</v>
      </c>
      <c r="P1744" s="2">
        <v>4.99</v>
      </c>
      <c r="Q1744" s="36">
        <v>1</v>
      </c>
      <c r="R1744" s="2">
        <f t="shared" si="82"/>
        <v>4.99</v>
      </c>
      <c r="S1744" s="36" t="str">
        <f t="shared" si="83"/>
        <v>Small</v>
      </c>
    </row>
    <row r="1745" spans="1:19" x14ac:dyDescent="0.45">
      <c r="A1745" s="36">
        <v>61672</v>
      </c>
      <c r="B1745" s="1">
        <v>42377</v>
      </c>
      <c r="C1745" t="s">
        <v>982</v>
      </c>
      <c r="D1745" t="s">
        <v>170</v>
      </c>
      <c r="E1745" s="36" t="str">
        <f t="shared" si="81"/>
        <v>Robyn Jimenez</v>
      </c>
      <c r="F1745" s="36" t="s">
        <v>40</v>
      </c>
      <c r="G1745" s="36" t="s">
        <v>41</v>
      </c>
      <c r="H1745" s="36" t="s">
        <v>41</v>
      </c>
      <c r="I1745" s="36" t="s">
        <v>357</v>
      </c>
      <c r="J1745" s="36" t="s">
        <v>358</v>
      </c>
      <c r="K1745" s="36" t="s">
        <v>341</v>
      </c>
      <c r="L1745" s="36" t="s">
        <v>45</v>
      </c>
      <c r="M1745" s="36" t="s">
        <v>24</v>
      </c>
      <c r="N1745" s="36" t="s">
        <v>25</v>
      </c>
      <c r="O1745" s="2">
        <v>1251.98</v>
      </c>
      <c r="P1745" s="2">
        <v>2294.9899999999998</v>
      </c>
      <c r="Q1745" s="36">
        <v>1</v>
      </c>
      <c r="R1745" s="2">
        <f t="shared" si="82"/>
        <v>2294.9899999999998</v>
      </c>
      <c r="S1745" s="36" t="str">
        <f t="shared" si="83"/>
        <v>Large</v>
      </c>
    </row>
    <row r="1746" spans="1:19" x14ac:dyDescent="0.45">
      <c r="A1746" s="36">
        <v>61672</v>
      </c>
      <c r="B1746" s="1">
        <v>42377</v>
      </c>
      <c r="C1746" t="s">
        <v>982</v>
      </c>
      <c r="D1746" t="s">
        <v>170</v>
      </c>
      <c r="E1746" s="36" t="str">
        <f t="shared" si="81"/>
        <v>Robyn Jimenez</v>
      </c>
      <c r="F1746" s="36" t="s">
        <v>40</v>
      </c>
      <c r="G1746" s="36" t="s">
        <v>41</v>
      </c>
      <c r="H1746" s="36" t="s">
        <v>41</v>
      </c>
      <c r="I1746" s="36" t="s">
        <v>648</v>
      </c>
      <c r="J1746" s="36" t="s">
        <v>649</v>
      </c>
      <c r="K1746" s="36" t="s">
        <v>649</v>
      </c>
      <c r="M1746" s="36" t="s">
        <v>615</v>
      </c>
      <c r="N1746" s="36" t="s">
        <v>574</v>
      </c>
      <c r="O1746" s="2">
        <v>3.74</v>
      </c>
      <c r="P1746" s="2">
        <v>9.99</v>
      </c>
      <c r="Q1746" s="36">
        <v>1</v>
      </c>
      <c r="R1746" s="2">
        <f t="shared" si="82"/>
        <v>9.99</v>
      </c>
      <c r="S1746" s="36" t="str">
        <f t="shared" si="83"/>
        <v>Small</v>
      </c>
    </row>
    <row r="1747" spans="1:19" x14ac:dyDescent="0.45">
      <c r="A1747" s="36">
        <v>61694</v>
      </c>
      <c r="B1747" s="1">
        <v>42377</v>
      </c>
      <c r="C1747" t="s">
        <v>958</v>
      </c>
      <c r="D1747" t="s">
        <v>499</v>
      </c>
      <c r="E1747" s="36" t="str">
        <f t="shared" si="81"/>
        <v>Clayton Cai</v>
      </c>
      <c r="F1747" s="36" t="s">
        <v>171</v>
      </c>
      <c r="G1747" s="36" t="s">
        <v>82</v>
      </c>
      <c r="H1747" s="36" t="s">
        <v>82</v>
      </c>
      <c r="I1747" s="36" t="s">
        <v>683</v>
      </c>
      <c r="J1747" s="36" t="s">
        <v>684</v>
      </c>
      <c r="K1747" s="36" t="s">
        <v>684</v>
      </c>
      <c r="M1747" s="36" t="s">
        <v>573</v>
      </c>
      <c r="N1747" s="36" t="s">
        <v>574</v>
      </c>
      <c r="O1747" s="2">
        <v>1.87</v>
      </c>
      <c r="P1747" s="2">
        <v>4.99</v>
      </c>
      <c r="Q1747" s="36">
        <v>1</v>
      </c>
      <c r="R1747" s="2">
        <f t="shared" si="82"/>
        <v>4.99</v>
      </c>
      <c r="S1747" s="36" t="str">
        <f t="shared" si="83"/>
        <v>Small</v>
      </c>
    </row>
    <row r="1748" spans="1:19" x14ac:dyDescent="0.45">
      <c r="A1748" s="36">
        <v>61694</v>
      </c>
      <c r="B1748" s="1">
        <v>42377</v>
      </c>
      <c r="C1748" t="s">
        <v>958</v>
      </c>
      <c r="D1748" t="s">
        <v>499</v>
      </c>
      <c r="E1748" s="36" t="str">
        <f t="shared" si="81"/>
        <v>Clayton Cai</v>
      </c>
      <c r="F1748" s="36" t="s">
        <v>171</v>
      </c>
      <c r="G1748" s="36" t="s">
        <v>82</v>
      </c>
      <c r="H1748" s="36" t="s">
        <v>82</v>
      </c>
      <c r="I1748" s="36" t="s">
        <v>686</v>
      </c>
      <c r="J1748" s="36" t="s">
        <v>687</v>
      </c>
      <c r="K1748" s="36" t="s">
        <v>687</v>
      </c>
      <c r="M1748" s="36" t="s">
        <v>573</v>
      </c>
      <c r="N1748" s="36" t="s">
        <v>574</v>
      </c>
      <c r="O1748" s="2">
        <v>13.09</v>
      </c>
      <c r="P1748" s="2">
        <v>35</v>
      </c>
      <c r="Q1748" s="36">
        <v>1</v>
      </c>
      <c r="R1748" s="2">
        <f t="shared" si="82"/>
        <v>35</v>
      </c>
      <c r="S1748" s="36" t="str">
        <f t="shared" si="83"/>
        <v>Small</v>
      </c>
    </row>
    <row r="1749" spans="1:19" x14ac:dyDescent="0.45">
      <c r="A1749" s="36">
        <v>61694</v>
      </c>
      <c r="B1749" s="1">
        <v>42377</v>
      </c>
      <c r="C1749" t="s">
        <v>958</v>
      </c>
      <c r="D1749" t="s">
        <v>499</v>
      </c>
      <c r="E1749" s="36" t="str">
        <f t="shared" si="81"/>
        <v>Clayton Cai</v>
      </c>
      <c r="F1749" s="36" t="s">
        <v>171</v>
      </c>
      <c r="G1749" s="36" t="s">
        <v>82</v>
      </c>
      <c r="H1749" s="36" t="s">
        <v>82</v>
      </c>
      <c r="I1749" s="36" t="s">
        <v>663</v>
      </c>
      <c r="J1749" s="36" t="s">
        <v>664</v>
      </c>
      <c r="K1749" s="36" t="s">
        <v>665</v>
      </c>
      <c r="M1749" s="36" t="s">
        <v>573</v>
      </c>
      <c r="N1749" s="36" t="s">
        <v>574</v>
      </c>
      <c r="O1749" s="2">
        <v>0.86</v>
      </c>
      <c r="P1749" s="2">
        <v>2.29</v>
      </c>
      <c r="Q1749" s="36">
        <v>1</v>
      </c>
      <c r="R1749" s="2">
        <f t="shared" si="82"/>
        <v>2.29</v>
      </c>
      <c r="S1749" s="36" t="str">
        <f t="shared" si="83"/>
        <v>Small</v>
      </c>
    </row>
    <row r="1750" spans="1:19" x14ac:dyDescent="0.45">
      <c r="A1750" s="36">
        <v>61709</v>
      </c>
      <c r="B1750" s="1">
        <v>42377</v>
      </c>
      <c r="C1750" t="s">
        <v>201</v>
      </c>
      <c r="D1750" t="s">
        <v>640</v>
      </c>
      <c r="E1750" s="36" t="str">
        <f t="shared" si="81"/>
        <v>Latoya Shan</v>
      </c>
      <c r="F1750" s="36" t="s">
        <v>424</v>
      </c>
      <c r="G1750" s="36" t="s">
        <v>89</v>
      </c>
      <c r="H1750" s="36" t="s">
        <v>89</v>
      </c>
      <c r="I1750" s="36" t="s">
        <v>613</v>
      </c>
      <c r="J1750" s="36" t="s">
        <v>614</v>
      </c>
      <c r="K1750" s="36" t="s">
        <v>614</v>
      </c>
      <c r="M1750" s="36" t="s">
        <v>615</v>
      </c>
      <c r="N1750" s="36" t="s">
        <v>574</v>
      </c>
      <c r="O1750" s="2">
        <v>3.36</v>
      </c>
      <c r="P1750" s="2">
        <v>8.99</v>
      </c>
      <c r="Q1750" s="36">
        <v>2</v>
      </c>
      <c r="R1750" s="2">
        <f t="shared" si="82"/>
        <v>17.98</v>
      </c>
      <c r="S1750" s="36" t="str">
        <f t="shared" si="83"/>
        <v>Small</v>
      </c>
    </row>
    <row r="1751" spans="1:19" x14ac:dyDescent="0.45">
      <c r="A1751" s="36">
        <v>61709</v>
      </c>
      <c r="B1751" s="1">
        <v>42377</v>
      </c>
      <c r="C1751" t="s">
        <v>201</v>
      </c>
      <c r="D1751" t="s">
        <v>640</v>
      </c>
      <c r="E1751" s="36" t="str">
        <f t="shared" si="81"/>
        <v>Latoya Shan</v>
      </c>
      <c r="F1751" s="36" t="s">
        <v>424</v>
      </c>
      <c r="G1751" s="36" t="s">
        <v>89</v>
      </c>
      <c r="H1751" s="36" t="s">
        <v>89</v>
      </c>
      <c r="I1751" s="36" t="s">
        <v>616</v>
      </c>
      <c r="J1751" s="36" t="s">
        <v>617</v>
      </c>
      <c r="K1751" s="36" t="s">
        <v>618</v>
      </c>
      <c r="M1751" s="36" t="s">
        <v>615</v>
      </c>
      <c r="N1751" s="36" t="s">
        <v>574</v>
      </c>
      <c r="O1751" s="2">
        <v>1.87</v>
      </c>
      <c r="P1751" s="2">
        <v>4.99</v>
      </c>
      <c r="Q1751" s="36">
        <v>1</v>
      </c>
      <c r="R1751" s="2">
        <f t="shared" si="82"/>
        <v>4.99</v>
      </c>
      <c r="S1751" s="36" t="str">
        <f t="shared" si="83"/>
        <v>Small</v>
      </c>
    </row>
    <row r="1752" spans="1:19" x14ac:dyDescent="0.45">
      <c r="A1752" s="36">
        <v>61709</v>
      </c>
      <c r="B1752" s="1">
        <v>42377</v>
      </c>
      <c r="C1752" t="s">
        <v>201</v>
      </c>
      <c r="D1752" t="s">
        <v>640</v>
      </c>
      <c r="E1752" s="36" t="str">
        <f t="shared" si="81"/>
        <v>Latoya Shan</v>
      </c>
      <c r="F1752" s="36" t="s">
        <v>424</v>
      </c>
      <c r="G1752" s="36" t="s">
        <v>89</v>
      </c>
      <c r="H1752" s="36" t="s">
        <v>89</v>
      </c>
      <c r="I1752" s="36" t="s">
        <v>742</v>
      </c>
      <c r="J1752" s="36" t="s">
        <v>743</v>
      </c>
      <c r="K1752" s="36" t="s">
        <v>586</v>
      </c>
      <c r="L1752" s="36" t="s">
        <v>45</v>
      </c>
      <c r="M1752" s="36" t="s">
        <v>587</v>
      </c>
      <c r="N1752" s="36" t="s">
        <v>588</v>
      </c>
      <c r="O1752" s="2">
        <v>9.16</v>
      </c>
      <c r="P1752" s="2">
        <v>24.49</v>
      </c>
      <c r="Q1752" s="36">
        <v>1</v>
      </c>
      <c r="R1752" s="2">
        <f t="shared" si="82"/>
        <v>24.49</v>
      </c>
      <c r="S1752" s="36" t="str">
        <f t="shared" si="83"/>
        <v>Small</v>
      </c>
    </row>
    <row r="1753" spans="1:19" x14ac:dyDescent="0.45">
      <c r="A1753" s="36">
        <v>61724</v>
      </c>
      <c r="B1753" s="1">
        <v>42377</v>
      </c>
      <c r="C1753" t="s">
        <v>983</v>
      </c>
      <c r="D1753" t="s">
        <v>214</v>
      </c>
      <c r="E1753" s="36" t="str">
        <f t="shared" si="81"/>
        <v>Jordyn Jenkins</v>
      </c>
      <c r="F1753" s="36" t="s">
        <v>55</v>
      </c>
      <c r="G1753" s="36" t="s">
        <v>49</v>
      </c>
      <c r="H1753" s="36" t="s">
        <v>56</v>
      </c>
      <c r="I1753" s="36" t="s">
        <v>760</v>
      </c>
      <c r="J1753" s="36" t="s">
        <v>761</v>
      </c>
      <c r="K1753" s="36" t="s">
        <v>660</v>
      </c>
      <c r="L1753" s="36" t="s">
        <v>317</v>
      </c>
      <c r="M1753" s="36" t="s">
        <v>579</v>
      </c>
      <c r="N1753" s="36" t="s">
        <v>25</v>
      </c>
      <c r="O1753" s="2">
        <v>1481.94</v>
      </c>
      <c r="P1753" s="2">
        <v>2384.0700000000002</v>
      </c>
      <c r="Q1753" s="36">
        <v>1</v>
      </c>
      <c r="R1753" s="2">
        <f t="shared" si="82"/>
        <v>2384.0700000000002</v>
      </c>
      <c r="S1753" s="36" t="str">
        <f t="shared" si="83"/>
        <v>Large</v>
      </c>
    </row>
    <row r="1754" spans="1:19" x14ac:dyDescent="0.45">
      <c r="A1754" s="36">
        <v>61724</v>
      </c>
      <c r="B1754" s="1">
        <v>42377</v>
      </c>
      <c r="C1754" t="s">
        <v>983</v>
      </c>
      <c r="D1754" t="s">
        <v>214</v>
      </c>
      <c r="E1754" s="36" t="str">
        <f t="shared" si="81"/>
        <v>Jordyn Jenkins</v>
      </c>
      <c r="F1754" s="36" t="s">
        <v>55</v>
      </c>
      <c r="G1754" s="36" t="s">
        <v>49</v>
      </c>
      <c r="H1754" s="36" t="s">
        <v>56</v>
      </c>
      <c r="I1754" s="36" t="s">
        <v>608</v>
      </c>
      <c r="J1754" s="36" t="s">
        <v>609</v>
      </c>
      <c r="K1754" s="36" t="s">
        <v>591</v>
      </c>
      <c r="L1754" s="36" t="s">
        <v>532</v>
      </c>
      <c r="M1754" s="36" t="s">
        <v>592</v>
      </c>
      <c r="N1754" s="36" t="s">
        <v>574</v>
      </c>
      <c r="O1754" s="2">
        <v>13.09</v>
      </c>
      <c r="P1754" s="2">
        <v>34.99</v>
      </c>
      <c r="Q1754" s="36">
        <v>4</v>
      </c>
      <c r="R1754" s="2">
        <f t="shared" si="82"/>
        <v>139.96</v>
      </c>
      <c r="S1754" s="36" t="str">
        <f t="shared" si="83"/>
        <v>Small</v>
      </c>
    </row>
    <row r="1755" spans="1:19" x14ac:dyDescent="0.45">
      <c r="A1755" s="36">
        <v>61743</v>
      </c>
      <c r="B1755" s="1">
        <v>42378</v>
      </c>
      <c r="C1755" t="s">
        <v>115</v>
      </c>
      <c r="D1755" t="s">
        <v>984</v>
      </c>
      <c r="E1755" s="36" t="str">
        <f t="shared" si="81"/>
        <v>Jennifer Bennett</v>
      </c>
      <c r="F1755" s="36" t="s">
        <v>215</v>
      </c>
      <c r="G1755" s="36" t="s">
        <v>216</v>
      </c>
      <c r="H1755" s="36" t="s">
        <v>216</v>
      </c>
      <c r="I1755" s="36" t="s">
        <v>616</v>
      </c>
      <c r="J1755" s="36" t="s">
        <v>617</v>
      </c>
      <c r="K1755" s="36" t="s">
        <v>618</v>
      </c>
      <c r="M1755" s="36" t="s">
        <v>615</v>
      </c>
      <c r="N1755" s="36" t="s">
        <v>574</v>
      </c>
      <c r="O1755" s="2">
        <v>1.87</v>
      </c>
      <c r="P1755" s="2">
        <v>4.99</v>
      </c>
      <c r="Q1755" s="36">
        <v>1</v>
      </c>
      <c r="R1755" s="2">
        <f t="shared" si="82"/>
        <v>4.99</v>
      </c>
      <c r="S1755" s="36" t="str">
        <f t="shared" si="83"/>
        <v>Small</v>
      </c>
    </row>
    <row r="1756" spans="1:19" x14ac:dyDescent="0.45">
      <c r="A1756" s="36">
        <v>61743</v>
      </c>
      <c r="B1756" s="1">
        <v>42378</v>
      </c>
      <c r="C1756" t="s">
        <v>115</v>
      </c>
      <c r="D1756" t="s">
        <v>984</v>
      </c>
      <c r="E1756" s="36" t="str">
        <f t="shared" si="81"/>
        <v>Jennifer Bennett</v>
      </c>
      <c r="F1756" s="36" t="s">
        <v>215</v>
      </c>
      <c r="G1756" s="36" t="s">
        <v>216</v>
      </c>
      <c r="H1756" s="36" t="s">
        <v>216</v>
      </c>
      <c r="I1756" s="36" t="s">
        <v>648</v>
      </c>
      <c r="J1756" s="36" t="s">
        <v>649</v>
      </c>
      <c r="K1756" s="36" t="s">
        <v>649</v>
      </c>
      <c r="M1756" s="36" t="s">
        <v>615</v>
      </c>
      <c r="N1756" s="36" t="s">
        <v>574</v>
      </c>
      <c r="O1756" s="2">
        <v>3.74</v>
      </c>
      <c r="P1756" s="2">
        <v>9.99</v>
      </c>
      <c r="Q1756" s="36">
        <v>3</v>
      </c>
      <c r="R1756" s="2">
        <f t="shared" si="82"/>
        <v>29.97</v>
      </c>
      <c r="S1756" s="36" t="str">
        <f t="shared" si="83"/>
        <v>Small</v>
      </c>
    </row>
    <row r="1757" spans="1:19" x14ac:dyDescent="0.45">
      <c r="A1757" s="36">
        <v>61747</v>
      </c>
      <c r="B1757" s="1">
        <v>42378</v>
      </c>
      <c r="C1757" t="s">
        <v>713</v>
      </c>
      <c r="D1757" t="s">
        <v>102</v>
      </c>
      <c r="E1757" s="36" t="str">
        <f t="shared" si="81"/>
        <v>Dustin She</v>
      </c>
      <c r="F1757" s="36" t="s">
        <v>55</v>
      </c>
      <c r="G1757" s="36" t="s">
        <v>49</v>
      </c>
      <c r="H1757" s="36" t="s">
        <v>56</v>
      </c>
      <c r="I1757" s="36" t="s">
        <v>798</v>
      </c>
      <c r="J1757" s="36" t="s">
        <v>799</v>
      </c>
      <c r="K1757" s="36" t="s">
        <v>800</v>
      </c>
      <c r="L1757" s="36" t="s">
        <v>45</v>
      </c>
      <c r="M1757" s="36" t="s">
        <v>801</v>
      </c>
      <c r="N1757" s="36" t="s">
        <v>588</v>
      </c>
      <c r="O1757" s="2">
        <v>26.18</v>
      </c>
      <c r="P1757" s="2">
        <v>69.989999999999995</v>
      </c>
      <c r="Q1757" s="36">
        <v>2</v>
      </c>
      <c r="R1757" s="2">
        <f t="shared" si="82"/>
        <v>139.97999999999999</v>
      </c>
      <c r="S1757" s="36" t="str">
        <f t="shared" si="83"/>
        <v>Small</v>
      </c>
    </row>
    <row r="1758" spans="1:19" x14ac:dyDescent="0.45">
      <c r="A1758" s="36">
        <v>61747</v>
      </c>
      <c r="B1758" s="1">
        <v>42378</v>
      </c>
      <c r="C1758" t="s">
        <v>713</v>
      </c>
      <c r="D1758" t="s">
        <v>102</v>
      </c>
      <c r="E1758" s="36" t="str">
        <f t="shared" si="81"/>
        <v>Dustin She</v>
      </c>
      <c r="F1758" s="36" t="s">
        <v>55</v>
      </c>
      <c r="G1758" s="36" t="s">
        <v>49</v>
      </c>
      <c r="H1758" s="36" t="s">
        <v>56</v>
      </c>
      <c r="I1758" s="36" t="s">
        <v>672</v>
      </c>
      <c r="J1758" s="36" t="s">
        <v>673</v>
      </c>
      <c r="K1758" s="36" t="s">
        <v>625</v>
      </c>
      <c r="L1758" s="36" t="s">
        <v>317</v>
      </c>
      <c r="M1758" s="36" t="s">
        <v>626</v>
      </c>
      <c r="N1758" s="36" t="s">
        <v>588</v>
      </c>
      <c r="O1758" s="2">
        <v>41.57</v>
      </c>
      <c r="P1758" s="2">
        <v>53.99</v>
      </c>
      <c r="Q1758" s="36">
        <v>1</v>
      </c>
      <c r="R1758" s="2">
        <f t="shared" si="82"/>
        <v>53.99</v>
      </c>
      <c r="S1758" s="36" t="str">
        <f t="shared" si="83"/>
        <v>Small</v>
      </c>
    </row>
    <row r="1759" spans="1:19" x14ac:dyDescent="0.45">
      <c r="A1759" s="36">
        <v>61755</v>
      </c>
      <c r="B1759" s="1">
        <v>42378</v>
      </c>
      <c r="C1759" t="s">
        <v>146</v>
      </c>
      <c r="D1759" t="s">
        <v>472</v>
      </c>
      <c r="E1759" s="36" t="str">
        <f t="shared" si="81"/>
        <v>Carl Anand</v>
      </c>
      <c r="F1759" s="36" t="s">
        <v>48</v>
      </c>
      <c r="G1759" s="36" t="s">
        <v>49</v>
      </c>
      <c r="H1759" s="36" t="s">
        <v>50</v>
      </c>
      <c r="I1759" s="36" t="s">
        <v>683</v>
      </c>
      <c r="J1759" s="36" t="s">
        <v>684</v>
      </c>
      <c r="K1759" s="36" t="s">
        <v>684</v>
      </c>
      <c r="M1759" s="36" t="s">
        <v>573</v>
      </c>
      <c r="N1759" s="36" t="s">
        <v>574</v>
      </c>
      <c r="O1759" s="2">
        <v>1.87</v>
      </c>
      <c r="P1759" s="2">
        <v>4.99</v>
      </c>
      <c r="Q1759" s="36">
        <v>1</v>
      </c>
      <c r="R1759" s="2">
        <f t="shared" si="82"/>
        <v>4.99</v>
      </c>
      <c r="S1759" s="36" t="str">
        <f t="shared" si="83"/>
        <v>Small</v>
      </c>
    </row>
    <row r="1760" spans="1:19" x14ac:dyDescent="0.45">
      <c r="A1760" s="36">
        <v>61755</v>
      </c>
      <c r="B1760" s="1">
        <v>42378</v>
      </c>
      <c r="C1760" t="s">
        <v>146</v>
      </c>
      <c r="D1760" t="s">
        <v>472</v>
      </c>
      <c r="E1760" s="36" t="str">
        <f t="shared" si="81"/>
        <v>Carl Anand</v>
      </c>
      <c r="F1760" s="36" t="s">
        <v>48</v>
      </c>
      <c r="G1760" s="36" t="s">
        <v>49</v>
      </c>
      <c r="H1760" s="36" t="s">
        <v>50</v>
      </c>
      <c r="I1760" s="36" t="s">
        <v>608</v>
      </c>
      <c r="J1760" s="36" t="s">
        <v>609</v>
      </c>
      <c r="K1760" s="36" t="s">
        <v>591</v>
      </c>
      <c r="L1760" s="36" t="s">
        <v>532</v>
      </c>
      <c r="M1760" s="36" t="s">
        <v>592</v>
      </c>
      <c r="N1760" s="36" t="s">
        <v>574</v>
      </c>
      <c r="O1760" s="2">
        <v>13.09</v>
      </c>
      <c r="P1760" s="2">
        <v>34.99</v>
      </c>
      <c r="Q1760" s="36">
        <v>1</v>
      </c>
      <c r="R1760" s="2">
        <f t="shared" si="82"/>
        <v>34.99</v>
      </c>
      <c r="S1760" s="36" t="str">
        <f t="shared" si="83"/>
        <v>Small</v>
      </c>
    </row>
    <row r="1761" spans="1:19" x14ac:dyDescent="0.45">
      <c r="A1761" s="36">
        <v>61763</v>
      </c>
      <c r="B1761" s="1">
        <v>42378</v>
      </c>
      <c r="C1761" t="s">
        <v>985</v>
      </c>
      <c r="D1761" t="s">
        <v>269</v>
      </c>
      <c r="E1761" s="36" t="str">
        <f t="shared" si="81"/>
        <v>Mackenzie Baker</v>
      </c>
      <c r="F1761" s="36" t="s">
        <v>40</v>
      </c>
      <c r="G1761" s="36" t="s">
        <v>41</v>
      </c>
      <c r="H1761" s="36" t="s">
        <v>41</v>
      </c>
      <c r="I1761" s="36" t="s">
        <v>580</v>
      </c>
      <c r="J1761" s="36" t="s">
        <v>581</v>
      </c>
      <c r="K1761" s="36" t="s">
        <v>581</v>
      </c>
      <c r="M1761" s="36" t="s">
        <v>573</v>
      </c>
      <c r="N1761" s="36" t="s">
        <v>574</v>
      </c>
      <c r="O1761" s="2">
        <v>1.87</v>
      </c>
      <c r="P1761" s="2">
        <v>4.99</v>
      </c>
      <c r="Q1761" s="36">
        <v>2</v>
      </c>
      <c r="R1761" s="2">
        <f t="shared" si="82"/>
        <v>9.98</v>
      </c>
      <c r="S1761" s="36" t="str">
        <f t="shared" si="83"/>
        <v>Small</v>
      </c>
    </row>
    <row r="1762" spans="1:19" x14ac:dyDescent="0.45">
      <c r="A1762" s="36">
        <v>61763</v>
      </c>
      <c r="B1762" s="1">
        <v>42378</v>
      </c>
      <c r="C1762" t="s">
        <v>985</v>
      </c>
      <c r="D1762" t="s">
        <v>269</v>
      </c>
      <c r="E1762" s="36" t="str">
        <f t="shared" si="81"/>
        <v>Mackenzie Baker</v>
      </c>
      <c r="F1762" s="36" t="s">
        <v>40</v>
      </c>
      <c r="G1762" s="36" t="s">
        <v>41</v>
      </c>
      <c r="H1762" s="36" t="s">
        <v>41</v>
      </c>
      <c r="I1762" s="36" t="s">
        <v>661</v>
      </c>
      <c r="J1762" s="36" t="s">
        <v>662</v>
      </c>
      <c r="K1762" s="36" t="s">
        <v>591</v>
      </c>
      <c r="L1762" s="36" t="s">
        <v>31</v>
      </c>
      <c r="M1762" s="36" t="s">
        <v>592</v>
      </c>
      <c r="N1762" s="36" t="s">
        <v>574</v>
      </c>
      <c r="O1762" s="2">
        <v>13.09</v>
      </c>
      <c r="P1762" s="2">
        <v>34.99</v>
      </c>
      <c r="Q1762" s="36">
        <v>1</v>
      </c>
      <c r="R1762" s="2">
        <f t="shared" si="82"/>
        <v>34.99</v>
      </c>
      <c r="S1762" s="36" t="str">
        <f t="shared" si="83"/>
        <v>Small</v>
      </c>
    </row>
    <row r="1763" spans="1:19" x14ac:dyDescent="0.45">
      <c r="A1763" s="36">
        <v>61763</v>
      </c>
      <c r="B1763" s="1">
        <v>42378</v>
      </c>
      <c r="C1763" t="s">
        <v>985</v>
      </c>
      <c r="D1763" t="s">
        <v>269</v>
      </c>
      <c r="E1763" s="36" t="str">
        <f t="shared" si="81"/>
        <v>Mackenzie Baker</v>
      </c>
      <c r="F1763" s="36" t="s">
        <v>40</v>
      </c>
      <c r="G1763" s="36" t="s">
        <v>41</v>
      </c>
      <c r="H1763" s="36" t="s">
        <v>41</v>
      </c>
      <c r="I1763" s="36" t="s">
        <v>629</v>
      </c>
      <c r="J1763" s="36" t="s">
        <v>630</v>
      </c>
      <c r="K1763" s="36" t="s">
        <v>631</v>
      </c>
      <c r="L1763" s="36" t="s">
        <v>632</v>
      </c>
      <c r="M1763" s="36" t="s">
        <v>633</v>
      </c>
      <c r="N1763" s="36" t="s">
        <v>588</v>
      </c>
      <c r="O1763" s="2">
        <v>6.92</v>
      </c>
      <c r="P1763" s="2">
        <v>8.99</v>
      </c>
      <c r="Q1763" s="36">
        <v>1</v>
      </c>
      <c r="R1763" s="2">
        <f t="shared" si="82"/>
        <v>8.99</v>
      </c>
      <c r="S1763" s="36" t="str">
        <f t="shared" si="83"/>
        <v>Small</v>
      </c>
    </row>
    <row r="1764" spans="1:19" x14ac:dyDescent="0.45">
      <c r="A1764" s="36">
        <v>61772</v>
      </c>
      <c r="B1764" s="1">
        <v>42378</v>
      </c>
      <c r="C1764" t="s">
        <v>986</v>
      </c>
      <c r="D1764" t="s">
        <v>228</v>
      </c>
      <c r="E1764" s="36" t="str">
        <f t="shared" si="81"/>
        <v>Tanya Munoz</v>
      </c>
      <c r="F1764" s="36" t="s">
        <v>69</v>
      </c>
      <c r="G1764" s="36" t="s">
        <v>19</v>
      </c>
      <c r="H1764" s="36" t="s">
        <v>19</v>
      </c>
      <c r="I1764" s="36" t="s">
        <v>884</v>
      </c>
      <c r="J1764" s="36" t="s">
        <v>885</v>
      </c>
      <c r="K1764" s="36" t="s">
        <v>622</v>
      </c>
      <c r="L1764" s="36" t="s">
        <v>317</v>
      </c>
      <c r="M1764" s="36" t="s">
        <v>32</v>
      </c>
      <c r="N1764" s="36" t="s">
        <v>25</v>
      </c>
      <c r="O1764" s="2">
        <v>1082.51</v>
      </c>
      <c r="P1764" s="2">
        <v>1700.99</v>
      </c>
      <c r="Q1764" s="36">
        <v>1</v>
      </c>
      <c r="R1764" s="2">
        <f t="shared" si="82"/>
        <v>1700.99</v>
      </c>
      <c r="S1764" s="36" t="str">
        <f t="shared" si="83"/>
        <v>Large</v>
      </c>
    </row>
    <row r="1765" spans="1:19" x14ac:dyDescent="0.45">
      <c r="A1765" s="36">
        <v>61772</v>
      </c>
      <c r="B1765" s="1">
        <v>42378</v>
      </c>
      <c r="C1765" t="s">
        <v>986</v>
      </c>
      <c r="D1765" t="s">
        <v>228</v>
      </c>
      <c r="E1765" s="36" t="str">
        <f t="shared" si="81"/>
        <v>Tanya Munoz</v>
      </c>
      <c r="F1765" s="36" t="s">
        <v>69</v>
      </c>
      <c r="G1765" s="36" t="s">
        <v>19</v>
      </c>
      <c r="H1765" s="36" t="s">
        <v>19</v>
      </c>
      <c r="I1765" s="36" t="s">
        <v>616</v>
      </c>
      <c r="J1765" s="36" t="s">
        <v>617</v>
      </c>
      <c r="K1765" s="36" t="s">
        <v>618</v>
      </c>
      <c r="M1765" s="36" t="s">
        <v>615</v>
      </c>
      <c r="N1765" s="36" t="s">
        <v>574</v>
      </c>
      <c r="O1765" s="2">
        <v>1.87</v>
      </c>
      <c r="P1765" s="2">
        <v>4.99</v>
      </c>
      <c r="Q1765" s="36">
        <v>1</v>
      </c>
      <c r="R1765" s="2">
        <f t="shared" si="82"/>
        <v>4.99</v>
      </c>
      <c r="S1765" s="36" t="str">
        <f t="shared" si="83"/>
        <v>Small</v>
      </c>
    </row>
    <row r="1766" spans="1:19" x14ac:dyDescent="0.45">
      <c r="A1766" s="36">
        <v>61772</v>
      </c>
      <c r="B1766" s="1">
        <v>42378</v>
      </c>
      <c r="C1766" t="s">
        <v>986</v>
      </c>
      <c r="D1766" t="s">
        <v>228</v>
      </c>
      <c r="E1766" s="36" t="str">
        <f t="shared" si="81"/>
        <v>Tanya Munoz</v>
      </c>
      <c r="F1766" s="36" t="s">
        <v>69</v>
      </c>
      <c r="G1766" s="36" t="s">
        <v>19</v>
      </c>
      <c r="H1766" s="36" t="s">
        <v>19</v>
      </c>
      <c r="I1766" s="36" t="s">
        <v>613</v>
      </c>
      <c r="J1766" s="36" t="s">
        <v>614</v>
      </c>
      <c r="K1766" s="36" t="s">
        <v>614</v>
      </c>
      <c r="M1766" s="36" t="s">
        <v>615</v>
      </c>
      <c r="N1766" s="36" t="s">
        <v>574</v>
      </c>
      <c r="O1766" s="2">
        <v>3.36</v>
      </c>
      <c r="P1766" s="2">
        <v>8.99</v>
      </c>
      <c r="Q1766" s="36">
        <v>2</v>
      </c>
      <c r="R1766" s="2">
        <f t="shared" si="82"/>
        <v>17.98</v>
      </c>
      <c r="S1766" s="36" t="str">
        <f t="shared" si="83"/>
        <v>Small</v>
      </c>
    </row>
    <row r="1767" spans="1:19" x14ac:dyDescent="0.45">
      <c r="A1767" s="36">
        <v>61772</v>
      </c>
      <c r="B1767" s="1">
        <v>42378</v>
      </c>
      <c r="C1767" t="s">
        <v>986</v>
      </c>
      <c r="D1767" t="s">
        <v>228</v>
      </c>
      <c r="E1767" s="36" t="str">
        <f t="shared" si="81"/>
        <v>Tanya Munoz</v>
      </c>
      <c r="F1767" s="36" t="s">
        <v>69</v>
      </c>
      <c r="G1767" s="36" t="s">
        <v>19</v>
      </c>
      <c r="H1767" s="36" t="s">
        <v>19</v>
      </c>
      <c r="I1767" s="36" t="s">
        <v>672</v>
      </c>
      <c r="J1767" s="36" t="s">
        <v>673</v>
      </c>
      <c r="K1767" s="36" t="s">
        <v>625</v>
      </c>
      <c r="L1767" s="36" t="s">
        <v>317</v>
      </c>
      <c r="M1767" s="36" t="s">
        <v>626</v>
      </c>
      <c r="N1767" s="36" t="s">
        <v>588</v>
      </c>
      <c r="O1767" s="2">
        <v>41.57</v>
      </c>
      <c r="P1767" s="2">
        <v>53.99</v>
      </c>
      <c r="Q1767" s="36">
        <v>1</v>
      </c>
      <c r="R1767" s="2">
        <f t="shared" si="82"/>
        <v>53.99</v>
      </c>
      <c r="S1767" s="36" t="str">
        <f t="shared" si="83"/>
        <v>Small</v>
      </c>
    </row>
    <row r="1768" spans="1:19" x14ac:dyDescent="0.45">
      <c r="A1768" s="36">
        <v>61803</v>
      </c>
      <c r="B1768" s="1">
        <v>42379</v>
      </c>
      <c r="C1768" t="s">
        <v>861</v>
      </c>
      <c r="D1768" t="s">
        <v>338</v>
      </c>
      <c r="E1768" s="36" t="str">
        <f t="shared" si="81"/>
        <v>Carrie Ruiz</v>
      </c>
      <c r="F1768" s="36" t="s">
        <v>215</v>
      </c>
      <c r="G1768" s="36" t="s">
        <v>216</v>
      </c>
      <c r="H1768" s="36" t="s">
        <v>216</v>
      </c>
      <c r="I1768" s="36" t="s">
        <v>681</v>
      </c>
      <c r="J1768" s="36" t="s">
        <v>682</v>
      </c>
      <c r="K1768" s="36" t="s">
        <v>682</v>
      </c>
      <c r="M1768" s="36" t="s">
        <v>573</v>
      </c>
      <c r="N1768" s="36" t="s">
        <v>574</v>
      </c>
      <c r="O1768" s="2">
        <v>11.22</v>
      </c>
      <c r="P1768" s="2">
        <v>29.99</v>
      </c>
      <c r="Q1768" s="36">
        <v>1</v>
      </c>
      <c r="R1768" s="2">
        <f t="shared" si="82"/>
        <v>29.99</v>
      </c>
      <c r="S1768" s="36" t="str">
        <f t="shared" si="83"/>
        <v>Small</v>
      </c>
    </row>
    <row r="1769" spans="1:19" x14ac:dyDescent="0.45">
      <c r="A1769" s="36">
        <v>61803</v>
      </c>
      <c r="B1769" s="1">
        <v>42379</v>
      </c>
      <c r="C1769" t="s">
        <v>861</v>
      </c>
      <c r="D1769" t="s">
        <v>338</v>
      </c>
      <c r="E1769" s="36" t="str">
        <f t="shared" si="81"/>
        <v>Carrie Ruiz</v>
      </c>
      <c r="F1769" s="36" t="s">
        <v>215</v>
      </c>
      <c r="G1769" s="36" t="s">
        <v>216</v>
      </c>
      <c r="H1769" s="36" t="s">
        <v>216</v>
      </c>
      <c r="I1769" s="36" t="s">
        <v>683</v>
      </c>
      <c r="J1769" s="36" t="s">
        <v>684</v>
      </c>
      <c r="K1769" s="36" t="s">
        <v>684</v>
      </c>
      <c r="M1769" s="36" t="s">
        <v>573</v>
      </c>
      <c r="N1769" s="36" t="s">
        <v>574</v>
      </c>
      <c r="O1769" s="2">
        <v>1.87</v>
      </c>
      <c r="P1769" s="2">
        <v>4.99</v>
      </c>
      <c r="Q1769" s="36">
        <v>1</v>
      </c>
      <c r="R1769" s="2">
        <f t="shared" si="82"/>
        <v>4.99</v>
      </c>
      <c r="S1769" s="36" t="str">
        <f t="shared" si="83"/>
        <v>Small</v>
      </c>
    </row>
    <row r="1770" spans="1:19" x14ac:dyDescent="0.45">
      <c r="A1770" s="36">
        <v>61809</v>
      </c>
      <c r="B1770" s="1">
        <v>42379</v>
      </c>
      <c r="C1770" t="s">
        <v>987</v>
      </c>
      <c r="D1770" t="s">
        <v>406</v>
      </c>
      <c r="E1770" s="36" t="str">
        <f t="shared" si="81"/>
        <v>Angelica Diaz</v>
      </c>
      <c r="F1770" s="36" t="s">
        <v>55</v>
      </c>
      <c r="G1770" s="36" t="s">
        <v>49</v>
      </c>
      <c r="H1770" s="36" t="s">
        <v>56</v>
      </c>
      <c r="I1770" s="36" t="s">
        <v>616</v>
      </c>
      <c r="J1770" s="36" t="s">
        <v>617</v>
      </c>
      <c r="K1770" s="36" t="s">
        <v>618</v>
      </c>
      <c r="M1770" s="36" t="s">
        <v>615</v>
      </c>
      <c r="N1770" s="36" t="s">
        <v>574</v>
      </c>
      <c r="O1770" s="2">
        <v>1.87</v>
      </c>
      <c r="P1770" s="2">
        <v>4.99</v>
      </c>
      <c r="Q1770" s="36">
        <v>1</v>
      </c>
      <c r="R1770" s="2">
        <f t="shared" si="82"/>
        <v>4.99</v>
      </c>
      <c r="S1770" s="36" t="str">
        <f t="shared" si="83"/>
        <v>Small</v>
      </c>
    </row>
    <row r="1771" spans="1:19" x14ac:dyDescent="0.45">
      <c r="A1771" s="36">
        <v>61809</v>
      </c>
      <c r="B1771" s="1">
        <v>42379</v>
      </c>
      <c r="C1771" t="s">
        <v>987</v>
      </c>
      <c r="D1771" t="s">
        <v>406</v>
      </c>
      <c r="E1771" s="36" t="str">
        <f t="shared" si="81"/>
        <v>Angelica Diaz</v>
      </c>
      <c r="F1771" s="36" t="s">
        <v>55</v>
      </c>
      <c r="G1771" s="36" t="s">
        <v>49</v>
      </c>
      <c r="H1771" s="36" t="s">
        <v>56</v>
      </c>
      <c r="I1771" s="36" t="s">
        <v>762</v>
      </c>
      <c r="J1771" s="36" t="s">
        <v>763</v>
      </c>
      <c r="K1771" s="36" t="s">
        <v>764</v>
      </c>
      <c r="L1771" s="36" t="s">
        <v>765</v>
      </c>
      <c r="M1771" s="36" t="s">
        <v>766</v>
      </c>
      <c r="N1771" s="36" t="s">
        <v>588</v>
      </c>
      <c r="O1771" s="2">
        <v>3.36</v>
      </c>
      <c r="P1771" s="2">
        <v>8.99</v>
      </c>
      <c r="Q1771" s="36">
        <v>1</v>
      </c>
      <c r="R1771" s="2">
        <f t="shared" si="82"/>
        <v>8.99</v>
      </c>
      <c r="S1771" s="36" t="str">
        <f t="shared" si="83"/>
        <v>Small</v>
      </c>
    </row>
    <row r="1772" spans="1:19" x14ac:dyDescent="0.45">
      <c r="A1772" s="36">
        <v>61809</v>
      </c>
      <c r="B1772" s="1">
        <v>42379</v>
      </c>
      <c r="C1772" t="s">
        <v>987</v>
      </c>
      <c r="D1772" t="s">
        <v>406</v>
      </c>
      <c r="E1772" s="36" t="str">
        <f t="shared" si="81"/>
        <v>Angelica Diaz</v>
      </c>
      <c r="F1772" s="36" t="s">
        <v>55</v>
      </c>
      <c r="G1772" s="36" t="s">
        <v>49</v>
      </c>
      <c r="H1772" s="36" t="s">
        <v>56</v>
      </c>
      <c r="I1772" s="36" t="s">
        <v>661</v>
      </c>
      <c r="J1772" s="36" t="s">
        <v>662</v>
      </c>
      <c r="K1772" s="36" t="s">
        <v>591</v>
      </c>
      <c r="L1772" s="36" t="s">
        <v>31</v>
      </c>
      <c r="M1772" s="36" t="s">
        <v>592</v>
      </c>
      <c r="N1772" s="36" t="s">
        <v>574</v>
      </c>
      <c r="O1772" s="2">
        <v>13.09</v>
      </c>
      <c r="P1772" s="2">
        <v>34.99</v>
      </c>
      <c r="Q1772" s="36">
        <v>1</v>
      </c>
      <c r="R1772" s="2">
        <f t="shared" si="82"/>
        <v>34.99</v>
      </c>
      <c r="S1772" s="36" t="str">
        <f t="shared" si="83"/>
        <v>Small</v>
      </c>
    </row>
    <row r="1773" spans="1:19" x14ac:dyDescent="0.45">
      <c r="A1773" s="36">
        <v>61809</v>
      </c>
      <c r="B1773" s="1">
        <v>42379</v>
      </c>
      <c r="C1773" t="s">
        <v>987</v>
      </c>
      <c r="D1773" t="s">
        <v>406</v>
      </c>
      <c r="E1773" s="36" t="str">
        <f t="shared" si="81"/>
        <v>Angelica Diaz</v>
      </c>
      <c r="F1773" s="36" t="s">
        <v>55</v>
      </c>
      <c r="G1773" s="36" t="s">
        <v>49</v>
      </c>
      <c r="H1773" s="36" t="s">
        <v>56</v>
      </c>
      <c r="I1773" s="36" t="s">
        <v>644</v>
      </c>
      <c r="J1773" s="36" t="s">
        <v>645</v>
      </c>
      <c r="K1773" s="36" t="s">
        <v>646</v>
      </c>
      <c r="L1773" s="36" t="s">
        <v>632</v>
      </c>
      <c r="M1773" s="36" t="s">
        <v>626</v>
      </c>
      <c r="N1773" s="36" t="s">
        <v>588</v>
      </c>
      <c r="O1773" s="2">
        <v>38.49</v>
      </c>
      <c r="P1773" s="2">
        <v>49.99</v>
      </c>
      <c r="Q1773" s="36">
        <v>1</v>
      </c>
      <c r="R1773" s="2">
        <f t="shared" si="82"/>
        <v>49.99</v>
      </c>
      <c r="S1773" s="36" t="str">
        <f t="shared" si="83"/>
        <v>Small</v>
      </c>
    </row>
    <row r="1774" spans="1:19" x14ac:dyDescent="0.45">
      <c r="A1774" s="36">
        <v>61821</v>
      </c>
      <c r="B1774" s="1">
        <v>42379</v>
      </c>
      <c r="C1774" t="s">
        <v>167</v>
      </c>
      <c r="D1774" t="s">
        <v>347</v>
      </c>
      <c r="E1774" s="36" t="str">
        <f t="shared" si="81"/>
        <v>Amy Zhao</v>
      </c>
      <c r="F1774" s="36" t="s">
        <v>40</v>
      </c>
      <c r="G1774" s="36" t="s">
        <v>41</v>
      </c>
      <c r="H1774" s="36" t="s">
        <v>41</v>
      </c>
      <c r="I1774" s="36" t="s">
        <v>594</v>
      </c>
      <c r="J1774" s="36" t="s">
        <v>595</v>
      </c>
      <c r="K1774" s="36" t="s">
        <v>595</v>
      </c>
      <c r="M1774" s="36" t="s">
        <v>573</v>
      </c>
      <c r="N1774" s="36" t="s">
        <v>574</v>
      </c>
      <c r="O1774" s="2">
        <v>1.49</v>
      </c>
      <c r="P1774" s="2">
        <v>3.99</v>
      </c>
      <c r="Q1774" s="36">
        <v>4</v>
      </c>
      <c r="R1774" s="2">
        <f t="shared" si="82"/>
        <v>15.96</v>
      </c>
      <c r="S1774" s="36" t="str">
        <f t="shared" si="83"/>
        <v>Small</v>
      </c>
    </row>
    <row r="1775" spans="1:19" x14ac:dyDescent="0.45">
      <c r="A1775" s="36">
        <v>61821</v>
      </c>
      <c r="B1775" s="1">
        <v>42379</v>
      </c>
      <c r="C1775" t="s">
        <v>167</v>
      </c>
      <c r="D1775" t="s">
        <v>347</v>
      </c>
      <c r="E1775" s="36" t="str">
        <f t="shared" si="81"/>
        <v>Amy Zhao</v>
      </c>
      <c r="F1775" s="36" t="s">
        <v>40</v>
      </c>
      <c r="G1775" s="36" t="s">
        <v>41</v>
      </c>
      <c r="H1775" s="36" t="s">
        <v>41</v>
      </c>
      <c r="I1775" s="36" t="s">
        <v>608</v>
      </c>
      <c r="J1775" s="36" t="s">
        <v>609</v>
      </c>
      <c r="K1775" s="36" t="s">
        <v>591</v>
      </c>
      <c r="L1775" s="36" t="s">
        <v>532</v>
      </c>
      <c r="M1775" s="36" t="s">
        <v>592</v>
      </c>
      <c r="N1775" s="36" t="s">
        <v>574</v>
      </c>
      <c r="O1775" s="2">
        <v>13.09</v>
      </c>
      <c r="P1775" s="2">
        <v>34.99</v>
      </c>
      <c r="Q1775" s="36">
        <v>1</v>
      </c>
      <c r="R1775" s="2">
        <f t="shared" si="82"/>
        <v>34.99</v>
      </c>
      <c r="S1775" s="36" t="str">
        <f t="shared" si="83"/>
        <v>Small</v>
      </c>
    </row>
    <row r="1776" spans="1:19" x14ac:dyDescent="0.45">
      <c r="A1776" s="36">
        <v>61821</v>
      </c>
      <c r="B1776" s="1">
        <v>42379</v>
      </c>
      <c r="C1776" t="s">
        <v>167</v>
      </c>
      <c r="D1776" t="s">
        <v>347</v>
      </c>
      <c r="E1776" s="36" t="str">
        <f t="shared" si="81"/>
        <v>Amy Zhao</v>
      </c>
      <c r="F1776" s="36" t="s">
        <v>40</v>
      </c>
      <c r="G1776" s="36" t="s">
        <v>41</v>
      </c>
      <c r="H1776" s="36" t="s">
        <v>41</v>
      </c>
      <c r="I1776" s="36" t="s">
        <v>738</v>
      </c>
      <c r="J1776" s="36" t="s">
        <v>739</v>
      </c>
      <c r="K1776" s="36" t="s">
        <v>646</v>
      </c>
      <c r="L1776" s="36" t="s">
        <v>632</v>
      </c>
      <c r="M1776" s="36" t="s">
        <v>626</v>
      </c>
      <c r="N1776" s="36" t="s">
        <v>588</v>
      </c>
      <c r="O1776" s="2">
        <v>38.49</v>
      </c>
      <c r="P1776" s="2">
        <v>49.99</v>
      </c>
      <c r="Q1776" s="36">
        <v>1</v>
      </c>
      <c r="R1776" s="2">
        <f t="shared" si="82"/>
        <v>49.99</v>
      </c>
      <c r="S1776" s="36" t="str">
        <f t="shared" si="83"/>
        <v>Small</v>
      </c>
    </row>
    <row r="1777" spans="1:19" x14ac:dyDescent="0.45">
      <c r="A1777" s="36">
        <v>61853</v>
      </c>
      <c r="B1777" s="1">
        <v>42379</v>
      </c>
      <c r="C1777" t="s">
        <v>294</v>
      </c>
      <c r="D1777" t="s">
        <v>17</v>
      </c>
      <c r="E1777" s="36" t="str">
        <f t="shared" si="81"/>
        <v>Alisha Lu</v>
      </c>
      <c r="F1777" s="36" t="s">
        <v>274</v>
      </c>
      <c r="G1777" s="36" t="s">
        <v>89</v>
      </c>
      <c r="H1777" s="36" t="s">
        <v>89</v>
      </c>
      <c r="I1777" s="36" t="s">
        <v>485</v>
      </c>
      <c r="J1777" s="36" t="s">
        <v>486</v>
      </c>
      <c r="K1777" s="36" t="s">
        <v>316</v>
      </c>
      <c r="L1777" s="36" t="s">
        <v>317</v>
      </c>
      <c r="M1777" s="36" t="s">
        <v>32</v>
      </c>
      <c r="N1777" s="36" t="s">
        <v>25</v>
      </c>
      <c r="O1777" s="2">
        <v>713.08</v>
      </c>
      <c r="P1777" s="2">
        <v>1120.49</v>
      </c>
      <c r="Q1777" s="36">
        <v>1</v>
      </c>
      <c r="R1777" s="2">
        <f t="shared" si="82"/>
        <v>1120.49</v>
      </c>
      <c r="S1777" s="36" t="str">
        <f t="shared" si="83"/>
        <v>Medium</v>
      </c>
    </row>
    <row r="1778" spans="1:19" x14ac:dyDescent="0.45">
      <c r="A1778" s="36">
        <v>61853</v>
      </c>
      <c r="B1778" s="1">
        <v>42379</v>
      </c>
      <c r="C1778" t="s">
        <v>294</v>
      </c>
      <c r="D1778" t="s">
        <v>17</v>
      </c>
      <c r="E1778" s="36" t="str">
        <f t="shared" si="81"/>
        <v>Alisha Lu</v>
      </c>
      <c r="F1778" s="36" t="s">
        <v>274</v>
      </c>
      <c r="G1778" s="36" t="s">
        <v>89</v>
      </c>
      <c r="H1778" s="36" t="s">
        <v>89</v>
      </c>
      <c r="I1778" s="36" t="s">
        <v>608</v>
      </c>
      <c r="J1778" s="36" t="s">
        <v>609</v>
      </c>
      <c r="K1778" s="36" t="s">
        <v>591</v>
      </c>
      <c r="L1778" s="36" t="s">
        <v>532</v>
      </c>
      <c r="M1778" s="36" t="s">
        <v>592</v>
      </c>
      <c r="N1778" s="36" t="s">
        <v>574</v>
      </c>
      <c r="O1778" s="2">
        <v>13.09</v>
      </c>
      <c r="P1778" s="2">
        <v>34.99</v>
      </c>
      <c r="Q1778" s="36">
        <v>1</v>
      </c>
      <c r="R1778" s="2">
        <f t="shared" si="82"/>
        <v>34.99</v>
      </c>
      <c r="S1778" s="36" t="str">
        <f t="shared" si="83"/>
        <v>Small</v>
      </c>
    </row>
    <row r="1779" spans="1:19" x14ac:dyDescent="0.45">
      <c r="A1779" s="36">
        <v>61853</v>
      </c>
      <c r="B1779" s="1">
        <v>42379</v>
      </c>
      <c r="C1779" t="s">
        <v>294</v>
      </c>
      <c r="D1779" t="s">
        <v>17</v>
      </c>
      <c r="E1779" s="36" t="str">
        <f t="shared" si="81"/>
        <v>Alisha Lu</v>
      </c>
      <c r="F1779" s="36" t="s">
        <v>274</v>
      </c>
      <c r="G1779" s="36" t="s">
        <v>89</v>
      </c>
      <c r="H1779" s="36" t="s">
        <v>89</v>
      </c>
      <c r="I1779" s="36" t="s">
        <v>738</v>
      </c>
      <c r="J1779" s="36" t="s">
        <v>739</v>
      </c>
      <c r="K1779" s="36" t="s">
        <v>646</v>
      </c>
      <c r="L1779" s="36" t="s">
        <v>632</v>
      </c>
      <c r="M1779" s="36" t="s">
        <v>626</v>
      </c>
      <c r="N1779" s="36" t="s">
        <v>588</v>
      </c>
      <c r="O1779" s="2">
        <v>38.49</v>
      </c>
      <c r="P1779" s="2">
        <v>49.99</v>
      </c>
      <c r="Q1779" s="36">
        <v>1</v>
      </c>
      <c r="R1779" s="2">
        <f t="shared" si="82"/>
        <v>49.99</v>
      </c>
      <c r="S1779" s="36" t="str">
        <f t="shared" si="83"/>
        <v>Small</v>
      </c>
    </row>
    <row r="1780" spans="1:19" x14ac:dyDescent="0.45">
      <c r="A1780" s="36">
        <v>61853</v>
      </c>
      <c r="B1780" s="1">
        <v>42379</v>
      </c>
      <c r="C1780" t="s">
        <v>294</v>
      </c>
      <c r="D1780" t="s">
        <v>17</v>
      </c>
      <c r="E1780" s="36" t="str">
        <f t="shared" si="81"/>
        <v>Alisha Lu</v>
      </c>
      <c r="F1780" s="36" t="s">
        <v>274</v>
      </c>
      <c r="G1780" s="36" t="s">
        <v>89</v>
      </c>
      <c r="H1780" s="36" t="s">
        <v>89</v>
      </c>
      <c r="I1780" s="36" t="s">
        <v>629</v>
      </c>
      <c r="J1780" s="36" t="s">
        <v>630</v>
      </c>
      <c r="K1780" s="36" t="s">
        <v>631</v>
      </c>
      <c r="L1780" s="36" t="s">
        <v>632</v>
      </c>
      <c r="M1780" s="36" t="s">
        <v>633</v>
      </c>
      <c r="N1780" s="36" t="s">
        <v>588</v>
      </c>
      <c r="O1780" s="2">
        <v>6.92</v>
      </c>
      <c r="P1780" s="2">
        <v>8.99</v>
      </c>
      <c r="Q1780" s="36">
        <v>1</v>
      </c>
      <c r="R1780" s="2">
        <f t="shared" si="82"/>
        <v>8.99</v>
      </c>
      <c r="S1780" s="36" t="str">
        <f t="shared" si="83"/>
        <v>Small</v>
      </c>
    </row>
    <row r="1781" spans="1:19" x14ac:dyDescent="0.45">
      <c r="A1781" s="36">
        <v>61870</v>
      </c>
      <c r="B1781" s="1">
        <v>42380</v>
      </c>
      <c r="C1781" t="s">
        <v>891</v>
      </c>
      <c r="D1781" t="s">
        <v>319</v>
      </c>
      <c r="E1781" s="36" t="str">
        <f t="shared" si="81"/>
        <v>Miguel Johnson</v>
      </c>
      <c r="F1781" s="36" t="s">
        <v>55</v>
      </c>
      <c r="G1781" s="36" t="s">
        <v>49</v>
      </c>
      <c r="H1781" s="36" t="s">
        <v>56</v>
      </c>
      <c r="I1781" s="36" t="s">
        <v>705</v>
      </c>
      <c r="J1781" s="36" t="s">
        <v>706</v>
      </c>
      <c r="K1781" s="36" t="s">
        <v>706</v>
      </c>
      <c r="M1781" s="36" t="s">
        <v>573</v>
      </c>
      <c r="N1781" s="36" t="s">
        <v>574</v>
      </c>
      <c r="O1781" s="2">
        <v>9.35</v>
      </c>
      <c r="P1781" s="2">
        <v>24.99</v>
      </c>
      <c r="Q1781" s="36">
        <v>1</v>
      </c>
      <c r="R1781" s="2">
        <f t="shared" si="82"/>
        <v>24.99</v>
      </c>
      <c r="S1781" s="36" t="str">
        <f t="shared" si="83"/>
        <v>Small</v>
      </c>
    </row>
    <row r="1782" spans="1:19" x14ac:dyDescent="0.45">
      <c r="A1782" s="36">
        <v>61870</v>
      </c>
      <c r="B1782" s="1">
        <v>42380</v>
      </c>
      <c r="C1782" t="s">
        <v>891</v>
      </c>
      <c r="D1782" t="s">
        <v>319</v>
      </c>
      <c r="E1782" s="36" t="str">
        <f t="shared" si="81"/>
        <v>Miguel Johnson</v>
      </c>
      <c r="F1782" s="36" t="s">
        <v>55</v>
      </c>
      <c r="G1782" s="36" t="s">
        <v>49</v>
      </c>
      <c r="H1782" s="36" t="s">
        <v>56</v>
      </c>
      <c r="I1782" s="36" t="s">
        <v>663</v>
      </c>
      <c r="J1782" s="36" t="s">
        <v>664</v>
      </c>
      <c r="K1782" s="36" t="s">
        <v>665</v>
      </c>
      <c r="M1782" s="36" t="s">
        <v>573</v>
      </c>
      <c r="N1782" s="36" t="s">
        <v>574</v>
      </c>
      <c r="O1782" s="2">
        <v>0.86</v>
      </c>
      <c r="P1782" s="2">
        <v>2.29</v>
      </c>
      <c r="Q1782" s="36">
        <v>1</v>
      </c>
      <c r="R1782" s="2">
        <f t="shared" si="82"/>
        <v>2.29</v>
      </c>
      <c r="S1782" s="36" t="str">
        <f t="shared" si="83"/>
        <v>Small</v>
      </c>
    </row>
    <row r="1783" spans="1:19" x14ac:dyDescent="0.45">
      <c r="A1783" s="36">
        <v>61886</v>
      </c>
      <c r="B1783" s="1">
        <v>42380</v>
      </c>
      <c r="C1783" t="s">
        <v>988</v>
      </c>
      <c r="D1783" t="s">
        <v>323</v>
      </c>
      <c r="E1783" s="36" t="str">
        <f t="shared" si="81"/>
        <v>Dana Blanco</v>
      </c>
      <c r="F1783" s="36" t="s">
        <v>230</v>
      </c>
      <c r="G1783" s="36" t="s">
        <v>89</v>
      </c>
      <c r="H1783" s="36" t="s">
        <v>89</v>
      </c>
      <c r="I1783" s="36" t="s">
        <v>686</v>
      </c>
      <c r="J1783" s="36" t="s">
        <v>687</v>
      </c>
      <c r="K1783" s="36" t="s">
        <v>687</v>
      </c>
      <c r="M1783" s="36" t="s">
        <v>573</v>
      </c>
      <c r="N1783" s="36" t="s">
        <v>574</v>
      </c>
      <c r="O1783" s="2">
        <v>13.09</v>
      </c>
      <c r="P1783" s="2">
        <v>35</v>
      </c>
      <c r="Q1783" s="36">
        <v>1</v>
      </c>
      <c r="R1783" s="2">
        <f t="shared" si="82"/>
        <v>35</v>
      </c>
      <c r="S1783" s="36" t="str">
        <f t="shared" si="83"/>
        <v>Small</v>
      </c>
    </row>
    <row r="1784" spans="1:19" x14ac:dyDescent="0.45">
      <c r="A1784" s="36">
        <v>61886</v>
      </c>
      <c r="B1784" s="1">
        <v>42380</v>
      </c>
      <c r="C1784" t="s">
        <v>988</v>
      </c>
      <c r="D1784" t="s">
        <v>323</v>
      </c>
      <c r="E1784" s="36" t="str">
        <f t="shared" si="81"/>
        <v>Dana Blanco</v>
      </c>
      <c r="F1784" s="36" t="s">
        <v>230</v>
      </c>
      <c r="G1784" s="36" t="s">
        <v>89</v>
      </c>
      <c r="H1784" s="36" t="s">
        <v>89</v>
      </c>
      <c r="I1784" s="36" t="s">
        <v>663</v>
      </c>
      <c r="J1784" s="36" t="s">
        <v>664</v>
      </c>
      <c r="K1784" s="36" t="s">
        <v>665</v>
      </c>
      <c r="M1784" s="36" t="s">
        <v>573</v>
      </c>
      <c r="N1784" s="36" t="s">
        <v>574</v>
      </c>
      <c r="O1784" s="2">
        <v>0.86</v>
      </c>
      <c r="P1784" s="2">
        <v>2.29</v>
      </c>
      <c r="Q1784" s="36">
        <v>1</v>
      </c>
      <c r="R1784" s="2">
        <f t="shared" si="82"/>
        <v>2.29</v>
      </c>
      <c r="S1784" s="36" t="str">
        <f t="shared" si="83"/>
        <v>Small</v>
      </c>
    </row>
    <row r="1785" spans="1:19" x14ac:dyDescent="0.45">
      <c r="A1785" s="36">
        <v>61886</v>
      </c>
      <c r="B1785" s="1">
        <v>42380</v>
      </c>
      <c r="C1785" t="s">
        <v>988</v>
      </c>
      <c r="D1785" t="s">
        <v>323</v>
      </c>
      <c r="E1785" s="36" t="str">
        <f t="shared" si="81"/>
        <v>Dana Blanco</v>
      </c>
      <c r="F1785" s="36" t="s">
        <v>230</v>
      </c>
      <c r="G1785" s="36" t="s">
        <v>89</v>
      </c>
      <c r="H1785" s="36" t="s">
        <v>89</v>
      </c>
      <c r="I1785" s="36" t="s">
        <v>683</v>
      </c>
      <c r="J1785" s="36" t="s">
        <v>684</v>
      </c>
      <c r="K1785" s="36" t="s">
        <v>684</v>
      </c>
      <c r="M1785" s="36" t="s">
        <v>573</v>
      </c>
      <c r="N1785" s="36" t="s">
        <v>574</v>
      </c>
      <c r="O1785" s="2">
        <v>1.87</v>
      </c>
      <c r="P1785" s="2">
        <v>4.99</v>
      </c>
      <c r="Q1785" s="36">
        <v>1</v>
      </c>
      <c r="R1785" s="2">
        <f t="shared" si="82"/>
        <v>4.99</v>
      </c>
      <c r="S1785" s="36" t="str">
        <f t="shared" si="83"/>
        <v>Small</v>
      </c>
    </row>
    <row r="1786" spans="1:19" x14ac:dyDescent="0.45">
      <c r="A1786" s="36">
        <v>61903</v>
      </c>
      <c r="B1786" s="1">
        <v>42380</v>
      </c>
      <c r="C1786" t="s">
        <v>75</v>
      </c>
      <c r="D1786" t="s">
        <v>287</v>
      </c>
      <c r="E1786" s="36" t="str">
        <f t="shared" si="81"/>
        <v>Jeremy Robinson</v>
      </c>
      <c r="F1786" s="36" t="s">
        <v>48</v>
      </c>
      <c r="G1786" s="36" t="s">
        <v>49</v>
      </c>
      <c r="H1786" s="36" t="s">
        <v>50</v>
      </c>
      <c r="I1786" s="36" t="s">
        <v>365</v>
      </c>
      <c r="J1786" s="36" t="s">
        <v>366</v>
      </c>
      <c r="K1786" s="36" t="s">
        <v>341</v>
      </c>
      <c r="L1786" s="36" t="s">
        <v>23</v>
      </c>
      <c r="M1786" s="36" t="s">
        <v>24</v>
      </c>
      <c r="N1786" s="36" t="s">
        <v>25</v>
      </c>
      <c r="O1786" s="2">
        <v>1265.6199999999999</v>
      </c>
      <c r="P1786" s="2">
        <v>2319.9899999999998</v>
      </c>
      <c r="Q1786" s="36">
        <v>1</v>
      </c>
      <c r="R1786" s="2">
        <f t="shared" si="82"/>
        <v>2319.9899999999998</v>
      </c>
      <c r="S1786" s="36" t="str">
        <f t="shared" si="83"/>
        <v>Large</v>
      </c>
    </row>
    <row r="1787" spans="1:19" x14ac:dyDescent="0.45">
      <c r="A1787" s="36">
        <v>61903</v>
      </c>
      <c r="B1787" s="1">
        <v>42380</v>
      </c>
      <c r="C1787" t="s">
        <v>75</v>
      </c>
      <c r="D1787" t="s">
        <v>287</v>
      </c>
      <c r="E1787" s="36" t="str">
        <f t="shared" si="81"/>
        <v>Jeremy Robinson</v>
      </c>
      <c r="F1787" s="36" t="s">
        <v>48</v>
      </c>
      <c r="G1787" s="36" t="s">
        <v>49</v>
      </c>
      <c r="H1787" s="36" t="s">
        <v>50</v>
      </c>
      <c r="I1787" s="36" t="s">
        <v>683</v>
      </c>
      <c r="J1787" s="36" t="s">
        <v>684</v>
      </c>
      <c r="K1787" s="36" t="s">
        <v>684</v>
      </c>
      <c r="M1787" s="36" t="s">
        <v>573</v>
      </c>
      <c r="N1787" s="36" t="s">
        <v>574</v>
      </c>
      <c r="O1787" s="2">
        <v>1.87</v>
      </c>
      <c r="P1787" s="2">
        <v>4.99</v>
      </c>
      <c r="Q1787" s="36">
        <v>4</v>
      </c>
      <c r="R1787" s="2">
        <f t="shared" si="82"/>
        <v>19.96</v>
      </c>
      <c r="S1787" s="36" t="str">
        <f t="shared" si="83"/>
        <v>Small</v>
      </c>
    </row>
    <row r="1788" spans="1:19" x14ac:dyDescent="0.45">
      <c r="A1788" s="36">
        <v>61903</v>
      </c>
      <c r="B1788" s="1">
        <v>42380</v>
      </c>
      <c r="C1788" t="s">
        <v>75</v>
      </c>
      <c r="D1788" t="s">
        <v>287</v>
      </c>
      <c r="E1788" s="36" t="str">
        <f t="shared" si="81"/>
        <v>Jeremy Robinson</v>
      </c>
      <c r="F1788" s="36" t="s">
        <v>48</v>
      </c>
      <c r="G1788" s="36" t="s">
        <v>49</v>
      </c>
      <c r="H1788" s="36" t="s">
        <v>50</v>
      </c>
      <c r="I1788" s="36" t="s">
        <v>686</v>
      </c>
      <c r="J1788" s="36" t="s">
        <v>687</v>
      </c>
      <c r="K1788" s="36" t="s">
        <v>687</v>
      </c>
      <c r="M1788" s="36" t="s">
        <v>573</v>
      </c>
      <c r="N1788" s="36" t="s">
        <v>574</v>
      </c>
      <c r="O1788" s="2">
        <v>13.09</v>
      </c>
      <c r="P1788" s="2">
        <v>35</v>
      </c>
      <c r="Q1788" s="36">
        <v>1</v>
      </c>
      <c r="R1788" s="2">
        <f t="shared" si="82"/>
        <v>35</v>
      </c>
      <c r="S1788" s="36" t="str">
        <f t="shared" si="83"/>
        <v>Small</v>
      </c>
    </row>
    <row r="1789" spans="1:19" x14ac:dyDescent="0.45">
      <c r="A1789" s="36">
        <v>61903</v>
      </c>
      <c r="B1789" s="1">
        <v>42380</v>
      </c>
      <c r="C1789" t="s">
        <v>75</v>
      </c>
      <c r="D1789" t="s">
        <v>287</v>
      </c>
      <c r="E1789" s="36" t="str">
        <f t="shared" si="81"/>
        <v>Jeremy Robinson</v>
      </c>
      <c r="F1789" s="36" t="s">
        <v>48</v>
      </c>
      <c r="G1789" s="36" t="s">
        <v>49</v>
      </c>
      <c r="H1789" s="36" t="s">
        <v>50</v>
      </c>
      <c r="I1789" s="36" t="s">
        <v>605</v>
      </c>
      <c r="J1789" s="36" t="s">
        <v>606</v>
      </c>
      <c r="K1789" s="36" t="s">
        <v>606</v>
      </c>
      <c r="M1789" s="36" t="s">
        <v>607</v>
      </c>
      <c r="N1789" s="36" t="s">
        <v>574</v>
      </c>
      <c r="O1789" s="2">
        <v>8.2200000000000006</v>
      </c>
      <c r="P1789" s="2">
        <v>21.98</v>
      </c>
      <c r="Q1789" s="36">
        <v>1</v>
      </c>
      <c r="R1789" s="2">
        <f t="shared" si="82"/>
        <v>21.98</v>
      </c>
      <c r="S1789" s="36" t="str">
        <f t="shared" si="83"/>
        <v>Small</v>
      </c>
    </row>
    <row r="1790" spans="1:19" x14ac:dyDescent="0.45">
      <c r="A1790" s="36">
        <v>61920</v>
      </c>
      <c r="B1790" s="1">
        <v>42380</v>
      </c>
      <c r="C1790" t="s">
        <v>945</v>
      </c>
      <c r="D1790" t="s">
        <v>248</v>
      </c>
      <c r="E1790" s="36" t="str">
        <f t="shared" si="81"/>
        <v>Candace Raman</v>
      </c>
      <c r="F1790" s="36" t="s">
        <v>35</v>
      </c>
      <c r="G1790" s="36" t="s">
        <v>19</v>
      </c>
      <c r="H1790" s="36" t="s">
        <v>19</v>
      </c>
      <c r="I1790" s="36" t="s">
        <v>658</v>
      </c>
      <c r="J1790" s="36" t="s">
        <v>659</v>
      </c>
      <c r="K1790" s="36" t="s">
        <v>660</v>
      </c>
      <c r="L1790" s="36" t="s">
        <v>532</v>
      </c>
      <c r="M1790" s="36" t="s">
        <v>579</v>
      </c>
      <c r="N1790" s="36" t="s">
        <v>25</v>
      </c>
      <c r="O1790" s="2">
        <v>1481.94</v>
      </c>
      <c r="P1790" s="2">
        <v>2384.0700000000002</v>
      </c>
      <c r="Q1790" s="36">
        <v>1</v>
      </c>
      <c r="R1790" s="2">
        <f t="shared" si="82"/>
        <v>2384.0700000000002</v>
      </c>
      <c r="S1790" s="36" t="str">
        <f t="shared" si="83"/>
        <v>Large</v>
      </c>
    </row>
    <row r="1791" spans="1:19" x14ac:dyDescent="0.45">
      <c r="A1791" s="36">
        <v>61920</v>
      </c>
      <c r="B1791" s="1">
        <v>42380</v>
      </c>
      <c r="C1791" t="s">
        <v>945</v>
      </c>
      <c r="D1791" t="s">
        <v>248</v>
      </c>
      <c r="E1791" s="36" t="str">
        <f t="shared" si="81"/>
        <v>Candace Raman</v>
      </c>
      <c r="F1791" s="36" t="s">
        <v>35</v>
      </c>
      <c r="G1791" s="36" t="s">
        <v>19</v>
      </c>
      <c r="H1791" s="36" t="s">
        <v>19</v>
      </c>
      <c r="I1791" s="36" t="s">
        <v>613</v>
      </c>
      <c r="J1791" s="36" t="s">
        <v>614</v>
      </c>
      <c r="K1791" s="36" t="s">
        <v>614</v>
      </c>
      <c r="M1791" s="36" t="s">
        <v>615</v>
      </c>
      <c r="N1791" s="36" t="s">
        <v>574</v>
      </c>
      <c r="O1791" s="2">
        <v>3.36</v>
      </c>
      <c r="P1791" s="2">
        <v>8.99</v>
      </c>
      <c r="Q1791" s="36">
        <v>3</v>
      </c>
      <c r="R1791" s="2">
        <f t="shared" si="82"/>
        <v>26.97</v>
      </c>
      <c r="S1791" s="36" t="str">
        <f t="shared" si="83"/>
        <v>Small</v>
      </c>
    </row>
    <row r="1792" spans="1:19" x14ac:dyDescent="0.45">
      <c r="A1792" s="36">
        <v>61920</v>
      </c>
      <c r="B1792" s="1">
        <v>42380</v>
      </c>
      <c r="C1792" t="s">
        <v>945</v>
      </c>
      <c r="D1792" t="s">
        <v>248</v>
      </c>
      <c r="E1792" s="36" t="str">
        <f t="shared" si="81"/>
        <v>Candace Raman</v>
      </c>
      <c r="F1792" s="36" t="s">
        <v>35</v>
      </c>
      <c r="G1792" s="36" t="s">
        <v>19</v>
      </c>
      <c r="H1792" s="36" t="s">
        <v>19</v>
      </c>
      <c r="I1792" s="36" t="s">
        <v>616</v>
      </c>
      <c r="J1792" s="36" t="s">
        <v>617</v>
      </c>
      <c r="K1792" s="36" t="s">
        <v>618</v>
      </c>
      <c r="M1792" s="36" t="s">
        <v>615</v>
      </c>
      <c r="N1792" s="36" t="s">
        <v>574</v>
      </c>
      <c r="O1792" s="2">
        <v>1.87</v>
      </c>
      <c r="P1792" s="2">
        <v>4.99</v>
      </c>
      <c r="Q1792" s="36">
        <v>1</v>
      </c>
      <c r="R1792" s="2">
        <f t="shared" si="82"/>
        <v>4.99</v>
      </c>
      <c r="S1792" s="36" t="str">
        <f t="shared" si="83"/>
        <v>Small</v>
      </c>
    </row>
    <row r="1793" spans="1:19" x14ac:dyDescent="0.45">
      <c r="A1793" s="36">
        <v>61920</v>
      </c>
      <c r="B1793" s="1">
        <v>42380</v>
      </c>
      <c r="C1793" t="s">
        <v>945</v>
      </c>
      <c r="D1793" t="s">
        <v>248</v>
      </c>
      <c r="E1793" s="36" t="str">
        <f t="shared" si="81"/>
        <v>Candace Raman</v>
      </c>
      <c r="F1793" s="36" t="s">
        <v>35</v>
      </c>
      <c r="G1793" s="36" t="s">
        <v>19</v>
      </c>
      <c r="H1793" s="36" t="s">
        <v>19</v>
      </c>
      <c r="I1793" s="36" t="s">
        <v>726</v>
      </c>
      <c r="J1793" s="36" t="s">
        <v>727</v>
      </c>
      <c r="K1793" s="36" t="s">
        <v>625</v>
      </c>
      <c r="L1793" s="36" t="s">
        <v>317</v>
      </c>
      <c r="M1793" s="36" t="s">
        <v>626</v>
      </c>
      <c r="N1793" s="36" t="s">
        <v>588</v>
      </c>
      <c r="O1793" s="2">
        <v>41.57</v>
      </c>
      <c r="P1793" s="2">
        <v>53.99</v>
      </c>
      <c r="Q1793" s="36">
        <v>4</v>
      </c>
      <c r="R1793" s="2">
        <f t="shared" si="82"/>
        <v>215.96</v>
      </c>
      <c r="S1793" s="36" t="str">
        <f t="shared" si="83"/>
        <v>Small</v>
      </c>
    </row>
    <row r="1794" spans="1:19" x14ac:dyDescent="0.45">
      <c r="A1794" s="36">
        <v>61920</v>
      </c>
      <c r="B1794" s="1">
        <v>42380</v>
      </c>
      <c r="C1794" t="s">
        <v>945</v>
      </c>
      <c r="D1794" t="s">
        <v>248</v>
      </c>
      <c r="E1794" s="36" t="str">
        <f t="shared" si="81"/>
        <v>Candace Raman</v>
      </c>
      <c r="F1794" s="36" t="s">
        <v>35</v>
      </c>
      <c r="G1794" s="36" t="s">
        <v>19</v>
      </c>
      <c r="H1794" s="36" t="s">
        <v>19</v>
      </c>
      <c r="I1794" s="36" t="s">
        <v>629</v>
      </c>
      <c r="J1794" s="36" t="s">
        <v>630</v>
      </c>
      <c r="K1794" s="36" t="s">
        <v>631</v>
      </c>
      <c r="L1794" s="36" t="s">
        <v>632</v>
      </c>
      <c r="M1794" s="36" t="s">
        <v>633</v>
      </c>
      <c r="N1794" s="36" t="s">
        <v>588</v>
      </c>
      <c r="O1794" s="2">
        <v>6.92</v>
      </c>
      <c r="P1794" s="2">
        <v>8.99</v>
      </c>
      <c r="Q1794" s="36">
        <v>2</v>
      </c>
      <c r="R1794" s="2">
        <f t="shared" si="82"/>
        <v>17.98</v>
      </c>
      <c r="S1794" s="36" t="str">
        <f t="shared" si="83"/>
        <v>Small</v>
      </c>
    </row>
    <row r="1795" spans="1:19" x14ac:dyDescent="0.45">
      <c r="A1795" s="36">
        <v>61952</v>
      </c>
      <c r="B1795" s="1">
        <v>42381</v>
      </c>
      <c r="C1795" t="s">
        <v>538</v>
      </c>
      <c r="D1795" t="s">
        <v>246</v>
      </c>
      <c r="E1795" s="36" t="str">
        <f t="shared" ref="E1795:E1858" si="84">CONCATENATE(C1795," ",D1795)</f>
        <v>Tyler Moore</v>
      </c>
      <c r="F1795" s="36" t="s">
        <v>48</v>
      </c>
      <c r="G1795" s="36" t="s">
        <v>49</v>
      </c>
      <c r="H1795" s="36" t="s">
        <v>50</v>
      </c>
      <c r="I1795" s="36" t="s">
        <v>663</v>
      </c>
      <c r="J1795" s="36" t="s">
        <v>664</v>
      </c>
      <c r="K1795" s="36" t="s">
        <v>665</v>
      </c>
      <c r="M1795" s="36" t="s">
        <v>573</v>
      </c>
      <c r="N1795" s="36" t="s">
        <v>574</v>
      </c>
      <c r="O1795" s="2">
        <v>0.86</v>
      </c>
      <c r="P1795" s="2">
        <v>2.29</v>
      </c>
      <c r="Q1795" s="36">
        <v>4</v>
      </c>
      <c r="R1795" s="2">
        <f t="shared" ref="R1795:R1858" si="85">P1795*Q1795</f>
        <v>9.16</v>
      </c>
      <c r="S1795" s="36" t="str">
        <f t="shared" ref="S1795:S1858" si="86">VLOOKUP(R1795,$T$2:$U$4,2,TRUE)</f>
        <v>Small</v>
      </c>
    </row>
    <row r="1796" spans="1:19" x14ac:dyDescent="0.45">
      <c r="A1796" s="36">
        <v>61952</v>
      </c>
      <c r="B1796" s="1">
        <v>42381</v>
      </c>
      <c r="C1796" t="s">
        <v>538</v>
      </c>
      <c r="D1796" t="s">
        <v>246</v>
      </c>
      <c r="E1796" s="36" t="str">
        <f t="shared" si="84"/>
        <v>Tyler Moore</v>
      </c>
      <c r="F1796" s="36" t="s">
        <v>48</v>
      </c>
      <c r="G1796" s="36" t="s">
        <v>49</v>
      </c>
      <c r="H1796" s="36" t="s">
        <v>50</v>
      </c>
      <c r="I1796" s="36" t="s">
        <v>352</v>
      </c>
      <c r="J1796" s="36" t="s">
        <v>353</v>
      </c>
      <c r="K1796" s="36" t="s">
        <v>341</v>
      </c>
      <c r="L1796" s="36" t="s">
        <v>23</v>
      </c>
      <c r="M1796" s="36" t="s">
        <v>24</v>
      </c>
      <c r="N1796" s="36" t="s">
        <v>25</v>
      </c>
      <c r="O1796" s="2">
        <v>1265.6199999999999</v>
      </c>
      <c r="P1796" s="2">
        <v>2319.9899999999998</v>
      </c>
      <c r="Q1796" s="36">
        <v>1</v>
      </c>
      <c r="R1796" s="2">
        <f t="shared" si="85"/>
        <v>2319.9899999999998</v>
      </c>
      <c r="S1796" s="36" t="str">
        <f t="shared" si="86"/>
        <v>Large</v>
      </c>
    </row>
    <row r="1797" spans="1:19" x14ac:dyDescent="0.45">
      <c r="A1797" s="36">
        <v>61952</v>
      </c>
      <c r="B1797" s="1">
        <v>42381</v>
      </c>
      <c r="C1797" t="s">
        <v>538</v>
      </c>
      <c r="D1797" t="s">
        <v>246</v>
      </c>
      <c r="E1797" s="36" t="str">
        <f t="shared" si="84"/>
        <v>Tyler Moore</v>
      </c>
      <c r="F1797" s="36" t="s">
        <v>48</v>
      </c>
      <c r="G1797" s="36" t="s">
        <v>49</v>
      </c>
      <c r="H1797" s="36" t="s">
        <v>50</v>
      </c>
      <c r="I1797" s="36" t="s">
        <v>686</v>
      </c>
      <c r="J1797" s="36" t="s">
        <v>687</v>
      </c>
      <c r="K1797" s="36" t="s">
        <v>687</v>
      </c>
      <c r="M1797" s="36" t="s">
        <v>573</v>
      </c>
      <c r="N1797" s="36" t="s">
        <v>574</v>
      </c>
      <c r="O1797" s="2">
        <v>13.09</v>
      </c>
      <c r="P1797" s="2">
        <v>35</v>
      </c>
      <c r="Q1797" s="36">
        <v>2</v>
      </c>
      <c r="R1797" s="2">
        <f t="shared" si="85"/>
        <v>70</v>
      </c>
      <c r="S1797" s="36" t="str">
        <f t="shared" si="86"/>
        <v>Small</v>
      </c>
    </row>
    <row r="1798" spans="1:19" x14ac:dyDescent="0.45">
      <c r="A1798" s="36">
        <v>61952</v>
      </c>
      <c r="B1798" s="1">
        <v>42381</v>
      </c>
      <c r="C1798" t="s">
        <v>538</v>
      </c>
      <c r="D1798" t="s">
        <v>246</v>
      </c>
      <c r="E1798" s="36" t="str">
        <f t="shared" si="84"/>
        <v>Tyler Moore</v>
      </c>
      <c r="F1798" s="36" t="s">
        <v>48</v>
      </c>
      <c r="G1798" s="36" t="s">
        <v>49</v>
      </c>
      <c r="H1798" s="36" t="s">
        <v>50</v>
      </c>
      <c r="I1798" s="36" t="s">
        <v>683</v>
      </c>
      <c r="J1798" s="36" t="s">
        <v>684</v>
      </c>
      <c r="K1798" s="36" t="s">
        <v>684</v>
      </c>
      <c r="M1798" s="36" t="s">
        <v>573</v>
      </c>
      <c r="N1798" s="36" t="s">
        <v>574</v>
      </c>
      <c r="O1798" s="2">
        <v>1.87</v>
      </c>
      <c r="P1798" s="2">
        <v>4.99</v>
      </c>
      <c r="Q1798" s="36">
        <v>4</v>
      </c>
      <c r="R1798" s="2">
        <f t="shared" si="85"/>
        <v>19.96</v>
      </c>
      <c r="S1798" s="36" t="str">
        <f t="shared" si="86"/>
        <v>Small</v>
      </c>
    </row>
    <row r="1799" spans="1:19" x14ac:dyDescent="0.45">
      <c r="A1799" s="36">
        <v>61974</v>
      </c>
      <c r="B1799" s="1">
        <v>42382</v>
      </c>
      <c r="C1799" t="s">
        <v>718</v>
      </c>
      <c r="D1799" t="s">
        <v>347</v>
      </c>
      <c r="E1799" s="36" t="str">
        <f t="shared" si="84"/>
        <v>Jorge Zhao</v>
      </c>
      <c r="F1799" s="36" t="s">
        <v>69</v>
      </c>
      <c r="G1799" s="36" t="s">
        <v>19</v>
      </c>
      <c r="H1799" s="36" t="s">
        <v>19</v>
      </c>
      <c r="I1799" s="36" t="s">
        <v>608</v>
      </c>
      <c r="J1799" s="36" t="s">
        <v>609</v>
      </c>
      <c r="K1799" s="36" t="s">
        <v>591</v>
      </c>
      <c r="L1799" s="36" t="s">
        <v>532</v>
      </c>
      <c r="M1799" s="36" t="s">
        <v>592</v>
      </c>
      <c r="N1799" s="36" t="s">
        <v>574</v>
      </c>
      <c r="O1799" s="2">
        <v>13.09</v>
      </c>
      <c r="P1799" s="2">
        <v>34.99</v>
      </c>
      <c r="Q1799" s="36">
        <v>1</v>
      </c>
      <c r="R1799" s="2">
        <f t="shared" si="85"/>
        <v>34.99</v>
      </c>
      <c r="S1799" s="36" t="str">
        <f t="shared" si="86"/>
        <v>Small</v>
      </c>
    </row>
    <row r="1800" spans="1:19" x14ac:dyDescent="0.45">
      <c r="A1800" s="36">
        <v>61974</v>
      </c>
      <c r="B1800" s="1">
        <v>42382</v>
      </c>
      <c r="C1800" t="s">
        <v>718</v>
      </c>
      <c r="D1800" t="s">
        <v>347</v>
      </c>
      <c r="E1800" s="36" t="str">
        <f t="shared" si="84"/>
        <v>Jorge Zhao</v>
      </c>
      <c r="F1800" s="36" t="s">
        <v>69</v>
      </c>
      <c r="G1800" s="36" t="s">
        <v>19</v>
      </c>
      <c r="H1800" s="36" t="s">
        <v>19</v>
      </c>
      <c r="I1800" s="36" t="s">
        <v>681</v>
      </c>
      <c r="J1800" s="36" t="s">
        <v>682</v>
      </c>
      <c r="K1800" s="36" t="s">
        <v>682</v>
      </c>
      <c r="M1800" s="36" t="s">
        <v>573</v>
      </c>
      <c r="N1800" s="36" t="s">
        <v>574</v>
      </c>
      <c r="O1800" s="2">
        <v>11.22</v>
      </c>
      <c r="P1800" s="2">
        <v>29.99</v>
      </c>
      <c r="Q1800" s="36">
        <v>2</v>
      </c>
      <c r="R1800" s="2">
        <f t="shared" si="85"/>
        <v>59.98</v>
      </c>
      <c r="S1800" s="36" t="str">
        <f t="shared" si="86"/>
        <v>Small</v>
      </c>
    </row>
    <row r="1801" spans="1:19" x14ac:dyDescent="0.45">
      <c r="A1801" s="36">
        <v>61974</v>
      </c>
      <c r="B1801" s="1">
        <v>42382</v>
      </c>
      <c r="C1801" t="s">
        <v>718</v>
      </c>
      <c r="D1801" t="s">
        <v>347</v>
      </c>
      <c r="E1801" s="36" t="str">
        <f t="shared" si="84"/>
        <v>Jorge Zhao</v>
      </c>
      <c r="F1801" s="36" t="s">
        <v>69</v>
      </c>
      <c r="G1801" s="36" t="s">
        <v>19</v>
      </c>
      <c r="H1801" s="36" t="s">
        <v>19</v>
      </c>
      <c r="I1801" s="36" t="s">
        <v>683</v>
      </c>
      <c r="J1801" s="36" t="s">
        <v>684</v>
      </c>
      <c r="K1801" s="36" t="s">
        <v>684</v>
      </c>
      <c r="M1801" s="36" t="s">
        <v>573</v>
      </c>
      <c r="N1801" s="36" t="s">
        <v>574</v>
      </c>
      <c r="O1801" s="2">
        <v>1.87</v>
      </c>
      <c r="P1801" s="2">
        <v>4.99</v>
      </c>
      <c r="Q1801" s="36">
        <v>1</v>
      </c>
      <c r="R1801" s="2">
        <f t="shared" si="85"/>
        <v>4.99</v>
      </c>
      <c r="S1801" s="36" t="str">
        <f t="shared" si="86"/>
        <v>Small</v>
      </c>
    </row>
    <row r="1802" spans="1:19" x14ac:dyDescent="0.45">
      <c r="A1802" s="36">
        <v>61988</v>
      </c>
      <c r="B1802" s="1">
        <v>42382</v>
      </c>
      <c r="C1802" t="s">
        <v>989</v>
      </c>
      <c r="D1802" t="s">
        <v>156</v>
      </c>
      <c r="E1802" s="36" t="str">
        <f t="shared" si="84"/>
        <v>Mandy Yang</v>
      </c>
      <c r="F1802" s="36" t="s">
        <v>48</v>
      </c>
      <c r="G1802" s="36" t="s">
        <v>49</v>
      </c>
      <c r="H1802" s="36" t="s">
        <v>50</v>
      </c>
      <c r="I1802" s="36" t="s">
        <v>648</v>
      </c>
      <c r="J1802" s="36" t="s">
        <v>649</v>
      </c>
      <c r="K1802" s="36" t="s">
        <v>649</v>
      </c>
      <c r="M1802" s="36" t="s">
        <v>615</v>
      </c>
      <c r="N1802" s="36" t="s">
        <v>574</v>
      </c>
      <c r="O1802" s="2">
        <v>3.74</v>
      </c>
      <c r="P1802" s="2">
        <v>9.99</v>
      </c>
      <c r="Q1802" s="36">
        <v>2</v>
      </c>
      <c r="R1802" s="2">
        <f t="shared" si="85"/>
        <v>19.98</v>
      </c>
      <c r="S1802" s="36" t="str">
        <f t="shared" si="86"/>
        <v>Small</v>
      </c>
    </row>
    <row r="1803" spans="1:19" x14ac:dyDescent="0.45">
      <c r="A1803" s="36">
        <v>61988</v>
      </c>
      <c r="B1803" s="1">
        <v>42382</v>
      </c>
      <c r="C1803" t="s">
        <v>989</v>
      </c>
      <c r="D1803" t="s">
        <v>156</v>
      </c>
      <c r="E1803" s="36" t="str">
        <f t="shared" si="84"/>
        <v>Mandy Yang</v>
      </c>
      <c r="F1803" s="36" t="s">
        <v>48</v>
      </c>
      <c r="G1803" s="36" t="s">
        <v>49</v>
      </c>
      <c r="H1803" s="36" t="s">
        <v>50</v>
      </c>
      <c r="I1803" s="36" t="s">
        <v>616</v>
      </c>
      <c r="J1803" s="36" t="s">
        <v>617</v>
      </c>
      <c r="K1803" s="36" t="s">
        <v>618</v>
      </c>
      <c r="M1803" s="36" t="s">
        <v>615</v>
      </c>
      <c r="N1803" s="36" t="s">
        <v>574</v>
      </c>
      <c r="O1803" s="2">
        <v>1.87</v>
      </c>
      <c r="P1803" s="2">
        <v>4.99</v>
      </c>
      <c r="Q1803" s="36">
        <v>2</v>
      </c>
      <c r="R1803" s="2">
        <f t="shared" si="85"/>
        <v>9.98</v>
      </c>
      <c r="S1803" s="36" t="str">
        <f t="shared" si="86"/>
        <v>Small</v>
      </c>
    </row>
    <row r="1804" spans="1:19" x14ac:dyDescent="0.45">
      <c r="A1804" s="36">
        <v>61992</v>
      </c>
      <c r="B1804" s="1">
        <v>42382</v>
      </c>
      <c r="C1804" t="s">
        <v>97</v>
      </c>
      <c r="D1804" t="s">
        <v>990</v>
      </c>
      <c r="E1804" s="36" t="str">
        <f t="shared" si="84"/>
        <v>Gabrielle Cannata</v>
      </c>
      <c r="F1804" s="36" t="s">
        <v>215</v>
      </c>
      <c r="G1804" s="36" t="s">
        <v>216</v>
      </c>
      <c r="H1804" s="36" t="s">
        <v>216</v>
      </c>
      <c r="I1804" s="36" t="s">
        <v>683</v>
      </c>
      <c r="J1804" s="36" t="s">
        <v>684</v>
      </c>
      <c r="K1804" s="36" t="s">
        <v>684</v>
      </c>
      <c r="M1804" s="36" t="s">
        <v>573</v>
      </c>
      <c r="N1804" s="36" t="s">
        <v>574</v>
      </c>
      <c r="O1804" s="2">
        <v>1.87</v>
      </c>
      <c r="P1804" s="2">
        <v>4.99</v>
      </c>
      <c r="Q1804" s="36">
        <v>2</v>
      </c>
      <c r="R1804" s="2">
        <f t="shared" si="85"/>
        <v>9.98</v>
      </c>
      <c r="S1804" s="36" t="str">
        <f t="shared" si="86"/>
        <v>Small</v>
      </c>
    </row>
    <row r="1805" spans="1:19" x14ac:dyDescent="0.45">
      <c r="A1805" s="36">
        <v>62001</v>
      </c>
      <c r="B1805" s="1">
        <v>42382</v>
      </c>
      <c r="C1805" t="s">
        <v>915</v>
      </c>
      <c r="D1805" t="s">
        <v>210</v>
      </c>
      <c r="E1805" s="36" t="str">
        <f t="shared" si="84"/>
        <v>Lauren Richardson</v>
      </c>
      <c r="F1805" s="36" t="s">
        <v>215</v>
      </c>
      <c r="G1805" s="36" t="s">
        <v>216</v>
      </c>
      <c r="H1805" s="36" t="s">
        <v>216</v>
      </c>
      <c r="I1805" s="36" t="s">
        <v>641</v>
      </c>
      <c r="J1805" s="36" t="s">
        <v>642</v>
      </c>
      <c r="K1805" s="36" t="s">
        <v>643</v>
      </c>
      <c r="L1805" s="36" t="s">
        <v>23</v>
      </c>
      <c r="M1805" s="36" t="s">
        <v>24</v>
      </c>
      <c r="N1805" s="36" t="s">
        <v>25</v>
      </c>
      <c r="O1805" s="2">
        <v>419.78</v>
      </c>
      <c r="P1805" s="2">
        <v>769.49</v>
      </c>
      <c r="Q1805" s="36">
        <v>1</v>
      </c>
      <c r="R1805" s="2">
        <f t="shared" si="85"/>
        <v>769.49</v>
      </c>
      <c r="S1805" s="36" t="str">
        <f t="shared" si="86"/>
        <v>Medium</v>
      </c>
    </row>
    <row r="1806" spans="1:19" x14ac:dyDescent="0.45">
      <c r="A1806" s="36">
        <v>62001</v>
      </c>
      <c r="B1806" s="1">
        <v>42382</v>
      </c>
      <c r="C1806" t="s">
        <v>915</v>
      </c>
      <c r="D1806" t="s">
        <v>210</v>
      </c>
      <c r="E1806" s="36" t="str">
        <f t="shared" si="84"/>
        <v>Lauren Richardson</v>
      </c>
      <c r="F1806" s="36" t="s">
        <v>215</v>
      </c>
      <c r="G1806" s="36" t="s">
        <v>216</v>
      </c>
      <c r="H1806" s="36" t="s">
        <v>216</v>
      </c>
      <c r="I1806" s="36" t="s">
        <v>829</v>
      </c>
      <c r="J1806" s="36" t="s">
        <v>830</v>
      </c>
      <c r="K1806" s="36" t="s">
        <v>800</v>
      </c>
      <c r="L1806" s="36" t="s">
        <v>45</v>
      </c>
      <c r="M1806" s="36" t="s">
        <v>801</v>
      </c>
      <c r="N1806" s="36" t="s">
        <v>588</v>
      </c>
      <c r="O1806" s="2">
        <v>26.18</v>
      </c>
      <c r="P1806" s="2">
        <v>69.989999999999995</v>
      </c>
      <c r="Q1806" s="36">
        <v>2</v>
      </c>
      <c r="R1806" s="2">
        <f t="shared" si="85"/>
        <v>139.97999999999999</v>
      </c>
      <c r="S1806" s="36" t="str">
        <f t="shared" si="86"/>
        <v>Small</v>
      </c>
    </row>
    <row r="1807" spans="1:19" x14ac:dyDescent="0.45">
      <c r="A1807" s="36">
        <v>62017</v>
      </c>
      <c r="B1807" s="1">
        <v>42382</v>
      </c>
      <c r="C1807" t="s">
        <v>539</v>
      </c>
      <c r="D1807" t="s">
        <v>124</v>
      </c>
      <c r="E1807" s="36" t="str">
        <f t="shared" si="84"/>
        <v>Nina Kumar</v>
      </c>
      <c r="F1807" s="36" t="s">
        <v>105</v>
      </c>
      <c r="G1807" s="36" t="s">
        <v>82</v>
      </c>
      <c r="H1807" s="36" t="s">
        <v>82</v>
      </c>
      <c r="I1807" s="36" t="s">
        <v>653</v>
      </c>
      <c r="J1807" s="36" t="s">
        <v>654</v>
      </c>
      <c r="K1807" s="36" t="s">
        <v>570</v>
      </c>
      <c r="L1807" s="36" t="s">
        <v>45</v>
      </c>
      <c r="M1807" s="36" t="s">
        <v>32</v>
      </c>
      <c r="N1807" s="36" t="s">
        <v>25</v>
      </c>
      <c r="O1807" s="2">
        <v>343.65</v>
      </c>
      <c r="P1807" s="2">
        <v>539.99</v>
      </c>
      <c r="Q1807" s="36">
        <v>1</v>
      </c>
      <c r="R1807" s="2">
        <f t="shared" si="85"/>
        <v>539.99</v>
      </c>
      <c r="S1807" s="36" t="str">
        <f t="shared" si="86"/>
        <v>Medium</v>
      </c>
    </row>
    <row r="1808" spans="1:19" x14ac:dyDescent="0.45">
      <c r="A1808" s="36">
        <v>62046</v>
      </c>
      <c r="B1808" s="1">
        <v>42383</v>
      </c>
      <c r="C1808" t="s">
        <v>870</v>
      </c>
      <c r="D1808" t="s">
        <v>736</v>
      </c>
      <c r="E1808" s="36" t="str">
        <f t="shared" si="84"/>
        <v>Elijah Parker</v>
      </c>
      <c r="F1808" s="36" t="s">
        <v>48</v>
      </c>
      <c r="G1808" s="36" t="s">
        <v>49</v>
      </c>
      <c r="H1808" s="36" t="s">
        <v>50</v>
      </c>
      <c r="I1808" s="36" t="s">
        <v>798</v>
      </c>
      <c r="J1808" s="36" t="s">
        <v>799</v>
      </c>
      <c r="K1808" s="36" t="s">
        <v>800</v>
      </c>
      <c r="L1808" s="36" t="s">
        <v>45</v>
      </c>
      <c r="M1808" s="36" t="s">
        <v>801</v>
      </c>
      <c r="N1808" s="36" t="s">
        <v>588</v>
      </c>
      <c r="O1808" s="2">
        <v>26.18</v>
      </c>
      <c r="P1808" s="2">
        <v>69.989999999999995</v>
      </c>
      <c r="Q1808" s="36">
        <v>3</v>
      </c>
      <c r="R1808" s="2">
        <f t="shared" si="85"/>
        <v>209.96999999999997</v>
      </c>
      <c r="S1808" s="36" t="str">
        <f t="shared" si="86"/>
        <v>Small</v>
      </c>
    </row>
    <row r="1809" spans="1:19" x14ac:dyDescent="0.45">
      <c r="A1809" s="36">
        <v>62046</v>
      </c>
      <c r="B1809" s="1">
        <v>42383</v>
      </c>
      <c r="C1809" t="s">
        <v>870</v>
      </c>
      <c r="D1809" t="s">
        <v>736</v>
      </c>
      <c r="E1809" s="36" t="str">
        <f t="shared" si="84"/>
        <v>Elijah Parker</v>
      </c>
      <c r="F1809" s="36" t="s">
        <v>48</v>
      </c>
      <c r="G1809" s="36" t="s">
        <v>49</v>
      </c>
      <c r="H1809" s="36" t="s">
        <v>50</v>
      </c>
      <c r="I1809" s="36" t="s">
        <v>623</v>
      </c>
      <c r="J1809" s="36" t="s">
        <v>624</v>
      </c>
      <c r="K1809" s="36" t="s">
        <v>625</v>
      </c>
      <c r="L1809" s="36" t="s">
        <v>317</v>
      </c>
      <c r="M1809" s="36" t="s">
        <v>626</v>
      </c>
      <c r="N1809" s="36" t="s">
        <v>588</v>
      </c>
      <c r="O1809" s="2">
        <v>41.57</v>
      </c>
      <c r="P1809" s="2">
        <v>53.99</v>
      </c>
      <c r="Q1809" s="36">
        <v>1</v>
      </c>
      <c r="R1809" s="2">
        <f t="shared" si="85"/>
        <v>53.99</v>
      </c>
      <c r="S1809" s="36" t="str">
        <f t="shared" si="86"/>
        <v>Small</v>
      </c>
    </row>
    <row r="1810" spans="1:19" x14ac:dyDescent="0.45">
      <c r="A1810" s="36">
        <v>62063</v>
      </c>
      <c r="B1810" s="1">
        <v>42383</v>
      </c>
      <c r="C1810" t="s">
        <v>531</v>
      </c>
      <c r="D1810" t="s">
        <v>765</v>
      </c>
      <c r="E1810" s="36" t="str">
        <f t="shared" si="84"/>
        <v>Nicole White</v>
      </c>
      <c r="F1810" s="36" t="s">
        <v>215</v>
      </c>
      <c r="G1810" s="36" t="s">
        <v>216</v>
      </c>
      <c r="H1810" s="36" t="s">
        <v>216</v>
      </c>
      <c r="I1810" s="36" t="s">
        <v>605</v>
      </c>
      <c r="J1810" s="36" t="s">
        <v>606</v>
      </c>
      <c r="K1810" s="36" t="s">
        <v>606</v>
      </c>
      <c r="M1810" s="36" t="s">
        <v>607</v>
      </c>
      <c r="N1810" s="36" t="s">
        <v>574</v>
      </c>
      <c r="O1810" s="2">
        <v>8.2200000000000006</v>
      </c>
      <c r="P1810" s="2">
        <v>21.98</v>
      </c>
      <c r="Q1810" s="36">
        <v>3</v>
      </c>
      <c r="R1810" s="2">
        <f t="shared" si="85"/>
        <v>65.94</v>
      </c>
      <c r="S1810" s="36" t="str">
        <f t="shared" si="86"/>
        <v>Small</v>
      </c>
    </row>
    <row r="1811" spans="1:19" x14ac:dyDescent="0.45">
      <c r="A1811" s="36">
        <v>62063</v>
      </c>
      <c r="B1811" s="1">
        <v>42383</v>
      </c>
      <c r="C1811" t="s">
        <v>531</v>
      </c>
      <c r="D1811" t="s">
        <v>765</v>
      </c>
      <c r="E1811" s="36" t="str">
        <f t="shared" si="84"/>
        <v>Nicole White</v>
      </c>
      <c r="F1811" s="36" t="s">
        <v>215</v>
      </c>
      <c r="G1811" s="36" t="s">
        <v>216</v>
      </c>
      <c r="H1811" s="36" t="s">
        <v>216</v>
      </c>
      <c r="I1811" s="36" t="s">
        <v>648</v>
      </c>
      <c r="J1811" s="36" t="s">
        <v>649</v>
      </c>
      <c r="K1811" s="36" t="s">
        <v>649</v>
      </c>
      <c r="M1811" s="36" t="s">
        <v>615</v>
      </c>
      <c r="N1811" s="36" t="s">
        <v>574</v>
      </c>
      <c r="O1811" s="2">
        <v>3.74</v>
      </c>
      <c r="P1811" s="2">
        <v>9.99</v>
      </c>
      <c r="Q1811" s="36">
        <v>4</v>
      </c>
      <c r="R1811" s="2">
        <f t="shared" si="85"/>
        <v>39.96</v>
      </c>
      <c r="S1811" s="36" t="str">
        <f t="shared" si="86"/>
        <v>Small</v>
      </c>
    </row>
    <row r="1812" spans="1:19" x14ac:dyDescent="0.45">
      <c r="A1812" s="36">
        <v>62064</v>
      </c>
      <c r="B1812" s="1">
        <v>42383</v>
      </c>
      <c r="C1812" t="s">
        <v>949</v>
      </c>
      <c r="D1812" t="s">
        <v>281</v>
      </c>
      <c r="E1812" s="36" t="str">
        <f t="shared" si="84"/>
        <v>Abby Lopez</v>
      </c>
      <c r="F1812" s="36" t="s">
        <v>48</v>
      </c>
      <c r="G1812" s="36" t="s">
        <v>49</v>
      </c>
      <c r="H1812" s="36" t="s">
        <v>50</v>
      </c>
      <c r="I1812" s="36" t="s">
        <v>605</v>
      </c>
      <c r="J1812" s="36" t="s">
        <v>606</v>
      </c>
      <c r="K1812" s="36" t="s">
        <v>606</v>
      </c>
      <c r="M1812" s="36" t="s">
        <v>607</v>
      </c>
      <c r="N1812" s="36" t="s">
        <v>574</v>
      </c>
      <c r="O1812" s="2">
        <v>8.2200000000000006</v>
      </c>
      <c r="P1812" s="2">
        <v>21.98</v>
      </c>
      <c r="Q1812" s="36">
        <v>1</v>
      </c>
      <c r="R1812" s="2">
        <f t="shared" si="85"/>
        <v>21.98</v>
      </c>
      <c r="S1812" s="36" t="str">
        <f t="shared" si="86"/>
        <v>Small</v>
      </c>
    </row>
    <row r="1813" spans="1:19" x14ac:dyDescent="0.45">
      <c r="A1813" s="36">
        <v>62064</v>
      </c>
      <c r="B1813" s="1">
        <v>42383</v>
      </c>
      <c r="C1813" t="s">
        <v>949</v>
      </c>
      <c r="D1813" t="s">
        <v>281</v>
      </c>
      <c r="E1813" s="36" t="str">
        <f t="shared" si="84"/>
        <v>Abby Lopez</v>
      </c>
      <c r="F1813" s="36" t="s">
        <v>48</v>
      </c>
      <c r="G1813" s="36" t="s">
        <v>49</v>
      </c>
      <c r="H1813" s="36" t="s">
        <v>50</v>
      </c>
      <c r="I1813" s="36" t="s">
        <v>589</v>
      </c>
      <c r="J1813" s="36" t="s">
        <v>590</v>
      </c>
      <c r="K1813" s="36" t="s">
        <v>591</v>
      </c>
      <c r="L1813" s="36" t="s">
        <v>45</v>
      </c>
      <c r="M1813" s="36" t="s">
        <v>592</v>
      </c>
      <c r="N1813" s="36" t="s">
        <v>574</v>
      </c>
      <c r="O1813" s="2">
        <v>13.09</v>
      </c>
      <c r="P1813" s="2">
        <v>34.99</v>
      </c>
      <c r="Q1813" s="36">
        <v>3</v>
      </c>
      <c r="R1813" s="2">
        <f t="shared" si="85"/>
        <v>104.97</v>
      </c>
      <c r="S1813" s="36" t="str">
        <f t="shared" si="86"/>
        <v>Small</v>
      </c>
    </row>
    <row r="1814" spans="1:19" x14ac:dyDescent="0.45">
      <c r="A1814" s="36">
        <v>62087</v>
      </c>
      <c r="B1814" s="1">
        <v>42383</v>
      </c>
      <c r="C1814" t="s">
        <v>634</v>
      </c>
      <c r="D1814" t="s">
        <v>158</v>
      </c>
      <c r="E1814" s="36" t="str">
        <f t="shared" si="84"/>
        <v>Troy Sara</v>
      </c>
      <c r="F1814" s="36" t="s">
        <v>18</v>
      </c>
      <c r="G1814" s="36" t="s">
        <v>19</v>
      </c>
      <c r="H1814" s="36" t="s">
        <v>19</v>
      </c>
      <c r="I1814" s="36" t="s">
        <v>594</v>
      </c>
      <c r="J1814" s="36" t="s">
        <v>595</v>
      </c>
      <c r="K1814" s="36" t="s">
        <v>595</v>
      </c>
      <c r="M1814" s="36" t="s">
        <v>573</v>
      </c>
      <c r="N1814" s="36" t="s">
        <v>574</v>
      </c>
      <c r="O1814" s="2">
        <v>1.49</v>
      </c>
      <c r="P1814" s="2">
        <v>3.99</v>
      </c>
      <c r="Q1814" s="36">
        <v>3</v>
      </c>
      <c r="R1814" s="2">
        <f t="shared" si="85"/>
        <v>11.97</v>
      </c>
      <c r="S1814" s="36" t="str">
        <f t="shared" si="86"/>
        <v>Small</v>
      </c>
    </row>
    <row r="1815" spans="1:19" x14ac:dyDescent="0.45">
      <c r="A1815" s="36">
        <v>62087</v>
      </c>
      <c r="B1815" s="1">
        <v>42383</v>
      </c>
      <c r="C1815" t="s">
        <v>634</v>
      </c>
      <c r="D1815" t="s">
        <v>158</v>
      </c>
      <c r="E1815" s="36" t="str">
        <f t="shared" si="84"/>
        <v>Troy Sara</v>
      </c>
      <c r="F1815" s="36" t="s">
        <v>18</v>
      </c>
      <c r="G1815" s="36" t="s">
        <v>19</v>
      </c>
      <c r="H1815" s="36" t="s">
        <v>19</v>
      </c>
      <c r="I1815" s="36" t="s">
        <v>571</v>
      </c>
      <c r="J1815" s="36" t="s">
        <v>572</v>
      </c>
      <c r="K1815" s="36" t="s">
        <v>572</v>
      </c>
      <c r="M1815" s="36" t="s">
        <v>573</v>
      </c>
      <c r="N1815" s="36" t="s">
        <v>574</v>
      </c>
      <c r="O1815" s="2">
        <v>8.0399999999999991</v>
      </c>
      <c r="P1815" s="2">
        <v>21.49</v>
      </c>
      <c r="Q1815" s="36">
        <v>1</v>
      </c>
      <c r="R1815" s="2">
        <f t="shared" si="85"/>
        <v>21.49</v>
      </c>
      <c r="S1815" s="36" t="str">
        <f t="shared" si="86"/>
        <v>Small</v>
      </c>
    </row>
    <row r="1816" spans="1:19" x14ac:dyDescent="0.45">
      <c r="A1816" s="36">
        <v>62087</v>
      </c>
      <c r="B1816" s="1">
        <v>42383</v>
      </c>
      <c r="C1816" t="s">
        <v>634</v>
      </c>
      <c r="D1816" t="s">
        <v>158</v>
      </c>
      <c r="E1816" s="36" t="str">
        <f t="shared" si="84"/>
        <v>Troy Sara</v>
      </c>
      <c r="F1816" s="36" t="s">
        <v>18</v>
      </c>
      <c r="G1816" s="36" t="s">
        <v>19</v>
      </c>
      <c r="H1816" s="36" t="s">
        <v>19</v>
      </c>
      <c r="I1816" s="36" t="s">
        <v>742</v>
      </c>
      <c r="J1816" s="36" t="s">
        <v>743</v>
      </c>
      <c r="K1816" s="36" t="s">
        <v>586</v>
      </c>
      <c r="L1816" s="36" t="s">
        <v>45</v>
      </c>
      <c r="M1816" s="36" t="s">
        <v>587</v>
      </c>
      <c r="N1816" s="36" t="s">
        <v>588</v>
      </c>
      <c r="O1816" s="2">
        <v>9.16</v>
      </c>
      <c r="P1816" s="2">
        <v>24.49</v>
      </c>
      <c r="Q1816" s="36">
        <v>1</v>
      </c>
      <c r="R1816" s="2">
        <f t="shared" si="85"/>
        <v>24.49</v>
      </c>
      <c r="S1816" s="36" t="str">
        <f t="shared" si="86"/>
        <v>Small</v>
      </c>
    </row>
    <row r="1817" spans="1:19" x14ac:dyDescent="0.45">
      <c r="A1817" s="36">
        <v>62087</v>
      </c>
      <c r="B1817" s="1">
        <v>42383</v>
      </c>
      <c r="C1817" t="s">
        <v>634</v>
      </c>
      <c r="D1817" t="s">
        <v>158</v>
      </c>
      <c r="E1817" s="36" t="str">
        <f t="shared" si="84"/>
        <v>Troy Sara</v>
      </c>
      <c r="F1817" s="36" t="s">
        <v>18</v>
      </c>
      <c r="G1817" s="36" t="s">
        <v>19</v>
      </c>
      <c r="H1817" s="36" t="s">
        <v>19</v>
      </c>
      <c r="I1817" s="36" t="s">
        <v>715</v>
      </c>
      <c r="J1817" s="36" t="s">
        <v>716</v>
      </c>
      <c r="K1817" s="36" t="s">
        <v>646</v>
      </c>
      <c r="L1817" s="36" t="s">
        <v>632</v>
      </c>
      <c r="M1817" s="36" t="s">
        <v>626</v>
      </c>
      <c r="N1817" s="36" t="s">
        <v>588</v>
      </c>
      <c r="O1817" s="2">
        <v>38.49</v>
      </c>
      <c r="P1817" s="2">
        <v>49.99</v>
      </c>
      <c r="Q1817" s="36">
        <v>1</v>
      </c>
      <c r="R1817" s="2">
        <f t="shared" si="85"/>
        <v>49.99</v>
      </c>
      <c r="S1817" s="36" t="str">
        <f t="shared" si="86"/>
        <v>Small</v>
      </c>
    </row>
    <row r="1818" spans="1:19" x14ac:dyDescent="0.45">
      <c r="A1818" s="36">
        <v>62087</v>
      </c>
      <c r="B1818" s="1">
        <v>42383</v>
      </c>
      <c r="C1818" t="s">
        <v>634</v>
      </c>
      <c r="D1818" t="s">
        <v>158</v>
      </c>
      <c r="E1818" s="36" t="str">
        <f t="shared" si="84"/>
        <v>Troy Sara</v>
      </c>
      <c r="F1818" s="36" t="s">
        <v>18</v>
      </c>
      <c r="G1818" s="36" t="s">
        <v>19</v>
      </c>
      <c r="H1818" s="36" t="s">
        <v>19</v>
      </c>
      <c r="I1818" s="36" t="s">
        <v>568</v>
      </c>
      <c r="J1818" s="36" t="s">
        <v>569</v>
      </c>
      <c r="K1818" s="36" t="s">
        <v>570</v>
      </c>
      <c r="L1818" s="36" t="s">
        <v>45</v>
      </c>
      <c r="M1818" s="36" t="s">
        <v>32</v>
      </c>
      <c r="N1818" s="36" t="s">
        <v>25</v>
      </c>
      <c r="O1818" s="2">
        <v>343.65</v>
      </c>
      <c r="P1818" s="2">
        <v>539.99</v>
      </c>
      <c r="Q1818" s="36">
        <v>1</v>
      </c>
      <c r="R1818" s="2">
        <f t="shared" si="85"/>
        <v>539.99</v>
      </c>
      <c r="S1818" s="36" t="str">
        <f t="shared" si="86"/>
        <v>Medium</v>
      </c>
    </row>
    <row r="1819" spans="1:19" x14ac:dyDescent="0.45">
      <c r="A1819" s="36">
        <v>62098</v>
      </c>
      <c r="B1819" s="1">
        <v>42384</v>
      </c>
      <c r="C1819" t="s">
        <v>769</v>
      </c>
      <c r="D1819" t="s">
        <v>900</v>
      </c>
      <c r="E1819" s="36" t="str">
        <f t="shared" si="84"/>
        <v>Stanley Arun</v>
      </c>
      <c r="F1819" s="36" t="s">
        <v>48</v>
      </c>
      <c r="G1819" s="36" t="s">
        <v>49</v>
      </c>
      <c r="H1819" s="36" t="s">
        <v>50</v>
      </c>
      <c r="I1819" s="36" t="s">
        <v>594</v>
      </c>
      <c r="J1819" s="36" t="s">
        <v>595</v>
      </c>
      <c r="K1819" s="36" t="s">
        <v>595</v>
      </c>
      <c r="M1819" s="36" t="s">
        <v>573</v>
      </c>
      <c r="N1819" s="36" t="s">
        <v>574</v>
      </c>
      <c r="O1819" s="2">
        <v>1.49</v>
      </c>
      <c r="P1819" s="2">
        <v>3.99</v>
      </c>
      <c r="Q1819" s="36">
        <v>2</v>
      </c>
      <c r="R1819" s="2">
        <f t="shared" si="85"/>
        <v>7.98</v>
      </c>
      <c r="S1819" s="36" t="str">
        <f t="shared" si="86"/>
        <v>Small</v>
      </c>
    </row>
    <row r="1820" spans="1:19" x14ac:dyDescent="0.45">
      <c r="A1820" s="36">
        <v>62098</v>
      </c>
      <c r="B1820" s="1">
        <v>42384</v>
      </c>
      <c r="C1820" t="s">
        <v>769</v>
      </c>
      <c r="D1820" t="s">
        <v>900</v>
      </c>
      <c r="E1820" s="36" t="str">
        <f t="shared" si="84"/>
        <v>Stanley Arun</v>
      </c>
      <c r="F1820" s="36" t="s">
        <v>48</v>
      </c>
      <c r="G1820" s="36" t="s">
        <v>49</v>
      </c>
      <c r="H1820" s="36" t="s">
        <v>50</v>
      </c>
      <c r="I1820" s="36" t="s">
        <v>666</v>
      </c>
      <c r="J1820" s="36" t="s">
        <v>667</v>
      </c>
      <c r="K1820" s="36" t="s">
        <v>667</v>
      </c>
      <c r="M1820" s="36" t="s">
        <v>573</v>
      </c>
      <c r="N1820" s="36" t="s">
        <v>574</v>
      </c>
      <c r="O1820" s="2">
        <v>9.35</v>
      </c>
      <c r="P1820" s="2">
        <v>24.99</v>
      </c>
      <c r="Q1820" s="36">
        <v>2</v>
      </c>
      <c r="R1820" s="2">
        <f t="shared" si="85"/>
        <v>49.98</v>
      </c>
      <c r="S1820" s="36" t="str">
        <f t="shared" si="86"/>
        <v>Small</v>
      </c>
    </row>
    <row r="1821" spans="1:19" x14ac:dyDescent="0.45">
      <c r="A1821" s="36">
        <v>62105</v>
      </c>
      <c r="B1821" s="1">
        <v>42384</v>
      </c>
      <c r="C1821" t="s">
        <v>268</v>
      </c>
      <c r="D1821" t="s">
        <v>232</v>
      </c>
      <c r="E1821" s="36" t="str">
        <f t="shared" si="84"/>
        <v>Adam Scott</v>
      </c>
      <c r="F1821" s="36" t="s">
        <v>215</v>
      </c>
      <c r="G1821" s="36" t="s">
        <v>216</v>
      </c>
      <c r="H1821" s="36" t="s">
        <v>216</v>
      </c>
      <c r="I1821" s="36" t="s">
        <v>596</v>
      </c>
      <c r="J1821" s="36" t="s">
        <v>597</v>
      </c>
      <c r="K1821" s="36" t="s">
        <v>597</v>
      </c>
      <c r="M1821" s="36" t="s">
        <v>573</v>
      </c>
      <c r="N1821" s="36" t="s">
        <v>574</v>
      </c>
      <c r="O1821" s="2">
        <v>12.19</v>
      </c>
      <c r="P1821" s="2">
        <v>32.6</v>
      </c>
      <c r="Q1821" s="36">
        <v>1</v>
      </c>
      <c r="R1821" s="2">
        <f t="shared" si="85"/>
        <v>32.6</v>
      </c>
      <c r="S1821" s="36" t="str">
        <f t="shared" si="86"/>
        <v>Small</v>
      </c>
    </row>
    <row r="1822" spans="1:19" x14ac:dyDescent="0.45">
      <c r="A1822" s="36">
        <v>62105</v>
      </c>
      <c r="B1822" s="1">
        <v>42384</v>
      </c>
      <c r="C1822" t="s">
        <v>268</v>
      </c>
      <c r="D1822" t="s">
        <v>232</v>
      </c>
      <c r="E1822" s="36" t="str">
        <f t="shared" si="84"/>
        <v>Adam Scott</v>
      </c>
      <c r="F1822" s="36" t="s">
        <v>215</v>
      </c>
      <c r="G1822" s="36" t="s">
        <v>216</v>
      </c>
      <c r="H1822" s="36" t="s">
        <v>216</v>
      </c>
      <c r="I1822" s="36" t="s">
        <v>594</v>
      </c>
      <c r="J1822" s="36" t="s">
        <v>595</v>
      </c>
      <c r="K1822" s="36" t="s">
        <v>595</v>
      </c>
      <c r="M1822" s="36" t="s">
        <v>573</v>
      </c>
      <c r="N1822" s="36" t="s">
        <v>574</v>
      </c>
      <c r="O1822" s="2">
        <v>1.49</v>
      </c>
      <c r="P1822" s="2">
        <v>3.99</v>
      </c>
      <c r="Q1822" s="36">
        <v>1</v>
      </c>
      <c r="R1822" s="2">
        <f t="shared" si="85"/>
        <v>3.99</v>
      </c>
      <c r="S1822" s="36" t="str">
        <f t="shared" si="86"/>
        <v>Small</v>
      </c>
    </row>
    <row r="1823" spans="1:19" x14ac:dyDescent="0.45">
      <c r="A1823" s="36">
        <v>62105</v>
      </c>
      <c r="B1823" s="1">
        <v>42384</v>
      </c>
      <c r="C1823" t="s">
        <v>268</v>
      </c>
      <c r="D1823" t="s">
        <v>232</v>
      </c>
      <c r="E1823" s="36" t="str">
        <f t="shared" si="84"/>
        <v>Adam Scott</v>
      </c>
      <c r="F1823" s="36" t="s">
        <v>215</v>
      </c>
      <c r="G1823" s="36" t="s">
        <v>216</v>
      </c>
      <c r="H1823" s="36" t="s">
        <v>216</v>
      </c>
      <c r="I1823" s="36" t="s">
        <v>661</v>
      </c>
      <c r="J1823" s="36" t="s">
        <v>662</v>
      </c>
      <c r="K1823" s="36" t="s">
        <v>591</v>
      </c>
      <c r="L1823" s="36" t="s">
        <v>31</v>
      </c>
      <c r="M1823" s="36" t="s">
        <v>592</v>
      </c>
      <c r="N1823" s="36" t="s">
        <v>574</v>
      </c>
      <c r="O1823" s="2">
        <v>13.09</v>
      </c>
      <c r="P1823" s="2">
        <v>34.99</v>
      </c>
      <c r="Q1823" s="36">
        <v>3</v>
      </c>
      <c r="R1823" s="2">
        <f t="shared" si="85"/>
        <v>104.97</v>
      </c>
      <c r="S1823" s="36" t="str">
        <f t="shared" si="86"/>
        <v>Small</v>
      </c>
    </row>
    <row r="1824" spans="1:19" x14ac:dyDescent="0.45">
      <c r="A1824" s="36">
        <v>62125</v>
      </c>
      <c r="B1824" s="1">
        <v>42384</v>
      </c>
      <c r="C1824" t="s">
        <v>719</v>
      </c>
      <c r="D1824" t="s">
        <v>477</v>
      </c>
      <c r="E1824" s="36" t="str">
        <f t="shared" si="84"/>
        <v>Samantha Russell</v>
      </c>
      <c r="F1824" s="36" t="s">
        <v>215</v>
      </c>
      <c r="G1824" s="36" t="s">
        <v>216</v>
      </c>
      <c r="H1824" s="36" t="s">
        <v>216</v>
      </c>
      <c r="I1824" s="36" t="s">
        <v>683</v>
      </c>
      <c r="J1824" s="36" t="s">
        <v>684</v>
      </c>
      <c r="K1824" s="36" t="s">
        <v>684</v>
      </c>
      <c r="M1824" s="36" t="s">
        <v>573</v>
      </c>
      <c r="N1824" s="36" t="s">
        <v>574</v>
      </c>
      <c r="O1824" s="2">
        <v>1.87</v>
      </c>
      <c r="P1824" s="2">
        <v>4.99</v>
      </c>
      <c r="Q1824" s="36">
        <v>3</v>
      </c>
      <c r="R1824" s="2">
        <f t="shared" si="85"/>
        <v>14.97</v>
      </c>
      <c r="S1824" s="36" t="str">
        <f t="shared" si="86"/>
        <v>Small</v>
      </c>
    </row>
    <row r="1825" spans="1:19" x14ac:dyDescent="0.45">
      <c r="A1825" s="36">
        <v>62125</v>
      </c>
      <c r="B1825" s="1">
        <v>42384</v>
      </c>
      <c r="C1825" t="s">
        <v>719</v>
      </c>
      <c r="D1825" t="s">
        <v>477</v>
      </c>
      <c r="E1825" s="36" t="str">
        <f t="shared" si="84"/>
        <v>Samantha Russell</v>
      </c>
      <c r="F1825" s="36" t="s">
        <v>215</v>
      </c>
      <c r="G1825" s="36" t="s">
        <v>216</v>
      </c>
      <c r="H1825" s="36" t="s">
        <v>216</v>
      </c>
      <c r="I1825" s="36" t="s">
        <v>686</v>
      </c>
      <c r="J1825" s="36" t="s">
        <v>687</v>
      </c>
      <c r="K1825" s="36" t="s">
        <v>687</v>
      </c>
      <c r="M1825" s="36" t="s">
        <v>573</v>
      </c>
      <c r="N1825" s="36" t="s">
        <v>574</v>
      </c>
      <c r="O1825" s="2">
        <v>13.09</v>
      </c>
      <c r="P1825" s="2">
        <v>35</v>
      </c>
      <c r="Q1825" s="36">
        <v>4</v>
      </c>
      <c r="R1825" s="2">
        <f t="shared" si="85"/>
        <v>140</v>
      </c>
      <c r="S1825" s="36" t="str">
        <f t="shared" si="86"/>
        <v>Small</v>
      </c>
    </row>
    <row r="1826" spans="1:19" x14ac:dyDescent="0.45">
      <c r="A1826" s="36">
        <v>62177</v>
      </c>
      <c r="B1826" s="1">
        <v>42385</v>
      </c>
      <c r="C1826" t="s">
        <v>451</v>
      </c>
      <c r="D1826" t="s">
        <v>423</v>
      </c>
      <c r="E1826" s="36" t="str">
        <f t="shared" si="84"/>
        <v>Craig Navarro</v>
      </c>
      <c r="F1826" s="36" t="s">
        <v>171</v>
      </c>
      <c r="G1826" s="36" t="s">
        <v>82</v>
      </c>
      <c r="H1826" s="36" t="s">
        <v>82</v>
      </c>
      <c r="I1826" s="36" t="s">
        <v>412</v>
      </c>
      <c r="J1826" s="36" t="s">
        <v>413</v>
      </c>
      <c r="K1826" s="36" t="s">
        <v>341</v>
      </c>
      <c r="L1826" s="36" t="s">
        <v>23</v>
      </c>
      <c r="M1826" s="36" t="s">
        <v>24</v>
      </c>
      <c r="N1826" s="36" t="s">
        <v>25</v>
      </c>
      <c r="O1826" s="2">
        <v>1265.6199999999999</v>
      </c>
      <c r="P1826" s="2">
        <v>2319.9899999999998</v>
      </c>
      <c r="Q1826" s="36">
        <v>1</v>
      </c>
      <c r="R1826" s="2">
        <f t="shared" si="85"/>
        <v>2319.9899999999998</v>
      </c>
      <c r="S1826" s="36" t="str">
        <f t="shared" si="86"/>
        <v>Large</v>
      </c>
    </row>
    <row r="1827" spans="1:19" x14ac:dyDescent="0.45">
      <c r="A1827" s="36">
        <v>62177</v>
      </c>
      <c r="B1827" s="1">
        <v>42385</v>
      </c>
      <c r="C1827" t="s">
        <v>451</v>
      </c>
      <c r="D1827" t="s">
        <v>423</v>
      </c>
      <c r="E1827" s="36" t="str">
        <f t="shared" si="84"/>
        <v>Craig Navarro</v>
      </c>
      <c r="F1827" s="36" t="s">
        <v>171</v>
      </c>
      <c r="G1827" s="36" t="s">
        <v>82</v>
      </c>
      <c r="H1827" s="36" t="s">
        <v>82</v>
      </c>
      <c r="I1827" s="36" t="s">
        <v>589</v>
      </c>
      <c r="J1827" s="36" t="s">
        <v>590</v>
      </c>
      <c r="K1827" s="36" t="s">
        <v>591</v>
      </c>
      <c r="L1827" s="36" t="s">
        <v>45</v>
      </c>
      <c r="M1827" s="36" t="s">
        <v>592</v>
      </c>
      <c r="N1827" s="36" t="s">
        <v>574</v>
      </c>
      <c r="O1827" s="2">
        <v>13.09</v>
      </c>
      <c r="P1827" s="2">
        <v>34.99</v>
      </c>
      <c r="Q1827" s="36">
        <v>3</v>
      </c>
      <c r="R1827" s="2">
        <f t="shared" si="85"/>
        <v>104.97</v>
      </c>
      <c r="S1827" s="36" t="str">
        <f t="shared" si="86"/>
        <v>Small</v>
      </c>
    </row>
    <row r="1828" spans="1:19" x14ac:dyDescent="0.45">
      <c r="A1828" s="36">
        <v>62177</v>
      </c>
      <c r="B1828" s="1">
        <v>42385</v>
      </c>
      <c r="C1828" t="s">
        <v>451</v>
      </c>
      <c r="D1828" t="s">
        <v>423</v>
      </c>
      <c r="E1828" s="36" t="str">
        <f t="shared" si="84"/>
        <v>Craig Navarro</v>
      </c>
      <c r="F1828" s="36" t="s">
        <v>171</v>
      </c>
      <c r="G1828" s="36" t="s">
        <v>82</v>
      </c>
      <c r="H1828" s="36" t="s">
        <v>82</v>
      </c>
      <c r="I1828" s="36" t="s">
        <v>616</v>
      </c>
      <c r="J1828" s="36" t="s">
        <v>617</v>
      </c>
      <c r="K1828" s="36" t="s">
        <v>618</v>
      </c>
      <c r="M1828" s="36" t="s">
        <v>615</v>
      </c>
      <c r="N1828" s="36" t="s">
        <v>574</v>
      </c>
      <c r="O1828" s="2">
        <v>1.87</v>
      </c>
      <c r="P1828" s="2">
        <v>4.99</v>
      </c>
      <c r="Q1828" s="36">
        <v>1</v>
      </c>
      <c r="R1828" s="2">
        <f t="shared" si="85"/>
        <v>4.99</v>
      </c>
      <c r="S1828" s="36" t="str">
        <f t="shared" si="86"/>
        <v>Small</v>
      </c>
    </row>
    <row r="1829" spans="1:19" x14ac:dyDescent="0.45">
      <c r="A1829" s="36">
        <v>62177</v>
      </c>
      <c r="B1829" s="1">
        <v>42385</v>
      </c>
      <c r="C1829" t="s">
        <v>451</v>
      </c>
      <c r="D1829" t="s">
        <v>423</v>
      </c>
      <c r="E1829" s="36" t="str">
        <f t="shared" si="84"/>
        <v>Craig Navarro</v>
      </c>
      <c r="F1829" s="36" t="s">
        <v>171</v>
      </c>
      <c r="G1829" s="36" t="s">
        <v>82</v>
      </c>
      <c r="H1829" s="36" t="s">
        <v>82</v>
      </c>
      <c r="I1829" s="36" t="s">
        <v>648</v>
      </c>
      <c r="J1829" s="36" t="s">
        <v>649</v>
      </c>
      <c r="K1829" s="36" t="s">
        <v>649</v>
      </c>
      <c r="M1829" s="36" t="s">
        <v>615</v>
      </c>
      <c r="N1829" s="36" t="s">
        <v>574</v>
      </c>
      <c r="O1829" s="2">
        <v>3.74</v>
      </c>
      <c r="P1829" s="2">
        <v>9.99</v>
      </c>
      <c r="Q1829" s="36">
        <v>1</v>
      </c>
      <c r="R1829" s="2">
        <f t="shared" si="85"/>
        <v>9.99</v>
      </c>
      <c r="S1829" s="36" t="str">
        <f t="shared" si="86"/>
        <v>Small</v>
      </c>
    </row>
    <row r="1830" spans="1:19" x14ac:dyDescent="0.45">
      <c r="A1830" s="36">
        <v>62182</v>
      </c>
      <c r="B1830" s="1">
        <v>42385</v>
      </c>
      <c r="C1830" t="s">
        <v>856</v>
      </c>
      <c r="D1830" t="s">
        <v>271</v>
      </c>
      <c r="E1830" s="36" t="str">
        <f t="shared" si="84"/>
        <v>Logan Young</v>
      </c>
      <c r="F1830" s="36" t="s">
        <v>55</v>
      </c>
      <c r="G1830" s="36" t="s">
        <v>49</v>
      </c>
      <c r="H1830" s="36" t="s">
        <v>56</v>
      </c>
      <c r="I1830" s="36" t="s">
        <v>580</v>
      </c>
      <c r="J1830" s="36" t="s">
        <v>581</v>
      </c>
      <c r="K1830" s="36" t="s">
        <v>581</v>
      </c>
      <c r="M1830" s="36" t="s">
        <v>573</v>
      </c>
      <c r="N1830" s="36" t="s">
        <v>574</v>
      </c>
      <c r="O1830" s="2">
        <v>1.87</v>
      </c>
      <c r="P1830" s="2">
        <v>4.99</v>
      </c>
      <c r="Q1830" s="36">
        <v>1</v>
      </c>
      <c r="R1830" s="2">
        <f t="shared" si="85"/>
        <v>4.99</v>
      </c>
      <c r="S1830" s="36" t="str">
        <f t="shared" si="86"/>
        <v>Small</v>
      </c>
    </row>
    <row r="1831" spans="1:19" x14ac:dyDescent="0.45">
      <c r="A1831" s="36">
        <v>62182</v>
      </c>
      <c r="B1831" s="1">
        <v>42385</v>
      </c>
      <c r="C1831" t="s">
        <v>856</v>
      </c>
      <c r="D1831" t="s">
        <v>271</v>
      </c>
      <c r="E1831" s="36" t="str">
        <f t="shared" si="84"/>
        <v>Logan Young</v>
      </c>
      <c r="F1831" s="36" t="s">
        <v>55</v>
      </c>
      <c r="G1831" s="36" t="s">
        <v>49</v>
      </c>
      <c r="H1831" s="36" t="s">
        <v>56</v>
      </c>
      <c r="I1831" s="36" t="s">
        <v>582</v>
      </c>
      <c r="J1831" s="36" t="s">
        <v>583</v>
      </c>
      <c r="K1831" s="36" t="s">
        <v>583</v>
      </c>
      <c r="M1831" s="36" t="s">
        <v>573</v>
      </c>
      <c r="N1831" s="36" t="s">
        <v>574</v>
      </c>
      <c r="O1831" s="2">
        <v>10.84</v>
      </c>
      <c r="P1831" s="2">
        <v>28.99</v>
      </c>
      <c r="Q1831" s="36">
        <v>3</v>
      </c>
      <c r="R1831" s="2">
        <f t="shared" si="85"/>
        <v>86.97</v>
      </c>
      <c r="S1831" s="36" t="str">
        <f t="shared" si="86"/>
        <v>Small</v>
      </c>
    </row>
    <row r="1832" spans="1:19" x14ac:dyDescent="0.45">
      <c r="A1832" s="36">
        <v>62183</v>
      </c>
      <c r="B1832" s="1">
        <v>42385</v>
      </c>
      <c r="C1832" t="s">
        <v>790</v>
      </c>
      <c r="D1832" t="s">
        <v>563</v>
      </c>
      <c r="E1832" s="36" t="str">
        <f t="shared" si="84"/>
        <v>Carla Srini</v>
      </c>
      <c r="F1832" s="36" t="s">
        <v>48</v>
      </c>
      <c r="G1832" s="36" t="s">
        <v>49</v>
      </c>
      <c r="H1832" s="36" t="s">
        <v>50</v>
      </c>
      <c r="I1832" s="36" t="s">
        <v>594</v>
      </c>
      <c r="J1832" s="36" t="s">
        <v>595</v>
      </c>
      <c r="K1832" s="36" t="s">
        <v>595</v>
      </c>
      <c r="M1832" s="36" t="s">
        <v>573</v>
      </c>
      <c r="N1832" s="36" t="s">
        <v>574</v>
      </c>
      <c r="O1832" s="2">
        <v>1.49</v>
      </c>
      <c r="P1832" s="2">
        <v>3.99</v>
      </c>
      <c r="Q1832" s="36">
        <v>1</v>
      </c>
      <c r="R1832" s="2">
        <f t="shared" si="85"/>
        <v>3.99</v>
      </c>
      <c r="S1832" s="36" t="str">
        <f t="shared" si="86"/>
        <v>Small</v>
      </c>
    </row>
    <row r="1833" spans="1:19" x14ac:dyDescent="0.45">
      <c r="A1833" s="36">
        <v>62183</v>
      </c>
      <c r="B1833" s="1">
        <v>42385</v>
      </c>
      <c r="C1833" t="s">
        <v>790</v>
      </c>
      <c r="D1833" t="s">
        <v>563</v>
      </c>
      <c r="E1833" s="36" t="str">
        <f t="shared" si="84"/>
        <v>Carla Srini</v>
      </c>
      <c r="F1833" s="36" t="s">
        <v>48</v>
      </c>
      <c r="G1833" s="36" t="s">
        <v>49</v>
      </c>
      <c r="H1833" s="36" t="s">
        <v>50</v>
      </c>
      <c r="I1833" s="36" t="s">
        <v>571</v>
      </c>
      <c r="J1833" s="36" t="s">
        <v>572</v>
      </c>
      <c r="K1833" s="36" t="s">
        <v>572</v>
      </c>
      <c r="M1833" s="36" t="s">
        <v>573</v>
      </c>
      <c r="N1833" s="36" t="s">
        <v>574</v>
      </c>
      <c r="O1833" s="2">
        <v>8.0399999999999991</v>
      </c>
      <c r="P1833" s="2">
        <v>21.49</v>
      </c>
      <c r="Q1833" s="36">
        <v>2</v>
      </c>
      <c r="R1833" s="2">
        <f t="shared" si="85"/>
        <v>42.98</v>
      </c>
      <c r="S1833" s="36" t="str">
        <f t="shared" si="86"/>
        <v>Small</v>
      </c>
    </row>
    <row r="1834" spans="1:19" x14ac:dyDescent="0.45">
      <c r="A1834" s="36">
        <v>62183</v>
      </c>
      <c r="B1834" s="1">
        <v>42385</v>
      </c>
      <c r="C1834" t="s">
        <v>790</v>
      </c>
      <c r="D1834" t="s">
        <v>563</v>
      </c>
      <c r="E1834" s="36" t="str">
        <f t="shared" si="84"/>
        <v>Carla Srini</v>
      </c>
      <c r="F1834" s="36" t="s">
        <v>48</v>
      </c>
      <c r="G1834" s="36" t="s">
        <v>49</v>
      </c>
      <c r="H1834" s="36" t="s">
        <v>50</v>
      </c>
      <c r="I1834" s="36" t="s">
        <v>707</v>
      </c>
      <c r="J1834" s="36" t="s">
        <v>708</v>
      </c>
      <c r="K1834" s="36" t="s">
        <v>709</v>
      </c>
      <c r="M1834" s="36" t="s">
        <v>710</v>
      </c>
      <c r="N1834" s="36" t="s">
        <v>574</v>
      </c>
      <c r="O1834" s="2">
        <v>2.97</v>
      </c>
      <c r="P1834" s="2">
        <v>7.95</v>
      </c>
      <c r="Q1834" s="36">
        <v>1</v>
      </c>
      <c r="R1834" s="2">
        <f t="shared" si="85"/>
        <v>7.95</v>
      </c>
      <c r="S1834" s="36" t="str">
        <f t="shared" si="86"/>
        <v>Small</v>
      </c>
    </row>
    <row r="1835" spans="1:19" x14ac:dyDescent="0.45">
      <c r="A1835" s="36">
        <v>62204</v>
      </c>
      <c r="B1835" s="1">
        <v>42385</v>
      </c>
      <c r="C1835" t="s">
        <v>515</v>
      </c>
      <c r="D1835" t="s">
        <v>55</v>
      </c>
      <c r="E1835" s="36" t="str">
        <f t="shared" si="84"/>
        <v>Kelly Washington</v>
      </c>
      <c r="F1835" s="36" t="s">
        <v>40</v>
      </c>
      <c r="G1835" s="36" t="s">
        <v>41</v>
      </c>
      <c r="H1835" s="36" t="s">
        <v>41</v>
      </c>
      <c r="I1835" s="36" t="s">
        <v>571</v>
      </c>
      <c r="J1835" s="36" t="s">
        <v>572</v>
      </c>
      <c r="K1835" s="36" t="s">
        <v>572</v>
      </c>
      <c r="M1835" s="36" t="s">
        <v>573</v>
      </c>
      <c r="N1835" s="36" t="s">
        <v>574</v>
      </c>
      <c r="O1835" s="2">
        <v>8.0399999999999991</v>
      </c>
      <c r="P1835" s="2">
        <v>21.49</v>
      </c>
      <c r="Q1835" s="36">
        <v>2</v>
      </c>
      <c r="R1835" s="2">
        <f t="shared" si="85"/>
        <v>42.98</v>
      </c>
      <c r="S1835" s="36" t="str">
        <f t="shared" si="86"/>
        <v>Small</v>
      </c>
    </row>
    <row r="1836" spans="1:19" x14ac:dyDescent="0.45">
      <c r="A1836" s="36">
        <v>62204</v>
      </c>
      <c r="B1836" s="1">
        <v>42385</v>
      </c>
      <c r="C1836" t="s">
        <v>515</v>
      </c>
      <c r="D1836" t="s">
        <v>55</v>
      </c>
      <c r="E1836" s="36" t="str">
        <f t="shared" si="84"/>
        <v>Kelly Washington</v>
      </c>
      <c r="F1836" s="36" t="s">
        <v>40</v>
      </c>
      <c r="G1836" s="36" t="s">
        <v>41</v>
      </c>
      <c r="H1836" s="36" t="s">
        <v>41</v>
      </c>
      <c r="I1836" s="36" t="s">
        <v>663</v>
      </c>
      <c r="J1836" s="36" t="s">
        <v>664</v>
      </c>
      <c r="K1836" s="36" t="s">
        <v>665</v>
      </c>
      <c r="M1836" s="36" t="s">
        <v>573</v>
      </c>
      <c r="N1836" s="36" t="s">
        <v>574</v>
      </c>
      <c r="O1836" s="2">
        <v>0.86</v>
      </c>
      <c r="P1836" s="2">
        <v>2.29</v>
      </c>
      <c r="Q1836" s="36">
        <v>1</v>
      </c>
      <c r="R1836" s="2">
        <f t="shared" si="85"/>
        <v>2.29</v>
      </c>
      <c r="S1836" s="36" t="str">
        <f t="shared" si="86"/>
        <v>Small</v>
      </c>
    </row>
    <row r="1837" spans="1:19" x14ac:dyDescent="0.45">
      <c r="A1837" s="36">
        <v>62232</v>
      </c>
      <c r="B1837" s="1">
        <v>42385</v>
      </c>
      <c r="C1837" t="s">
        <v>991</v>
      </c>
      <c r="D1837" t="s">
        <v>27</v>
      </c>
      <c r="E1837" s="36" t="str">
        <f t="shared" si="84"/>
        <v>Karl Xu</v>
      </c>
      <c r="F1837" s="36" t="s">
        <v>35</v>
      </c>
      <c r="G1837" s="36" t="s">
        <v>19</v>
      </c>
      <c r="H1837" s="36" t="s">
        <v>19</v>
      </c>
      <c r="I1837" s="36" t="s">
        <v>724</v>
      </c>
      <c r="J1837" s="36" t="s">
        <v>725</v>
      </c>
      <c r="K1837" s="36" t="s">
        <v>570</v>
      </c>
      <c r="L1837" s="36" t="s">
        <v>45</v>
      </c>
      <c r="M1837" s="36" t="s">
        <v>32</v>
      </c>
      <c r="N1837" s="36" t="s">
        <v>25</v>
      </c>
      <c r="O1837" s="2">
        <v>343.65</v>
      </c>
      <c r="P1837" s="2">
        <v>539.99</v>
      </c>
      <c r="Q1837" s="36">
        <v>1</v>
      </c>
      <c r="R1837" s="2">
        <f t="shared" si="85"/>
        <v>539.99</v>
      </c>
      <c r="S1837" s="36" t="str">
        <f t="shared" si="86"/>
        <v>Medium</v>
      </c>
    </row>
    <row r="1838" spans="1:19" x14ac:dyDescent="0.45">
      <c r="A1838" s="36">
        <v>62232</v>
      </c>
      <c r="B1838" s="1">
        <v>42385</v>
      </c>
      <c r="C1838" t="s">
        <v>991</v>
      </c>
      <c r="D1838" t="s">
        <v>27</v>
      </c>
      <c r="E1838" s="36" t="str">
        <f t="shared" si="84"/>
        <v>Karl Xu</v>
      </c>
      <c r="F1838" s="36" t="s">
        <v>35</v>
      </c>
      <c r="G1838" s="36" t="s">
        <v>19</v>
      </c>
      <c r="H1838" s="36" t="s">
        <v>19</v>
      </c>
      <c r="I1838" s="36" t="s">
        <v>613</v>
      </c>
      <c r="J1838" s="36" t="s">
        <v>614</v>
      </c>
      <c r="K1838" s="36" t="s">
        <v>614</v>
      </c>
      <c r="M1838" s="36" t="s">
        <v>615</v>
      </c>
      <c r="N1838" s="36" t="s">
        <v>574</v>
      </c>
      <c r="O1838" s="2">
        <v>3.36</v>
      </c>
      <c r="P1838" s="2">
        <v>8.99</v>
      </c>
      <c r="Q1838" s="36">
        <v>2</v>
      </c>
      <c r="R1838" s="2">
        <f t="shared" si="85"/>
        <v>17.98</v>
      </c>
      <c r="S1838" s="36" t="str">
        <f t="shared" si="86"/>
        <v>Small</v>
      </c>
    </row>
    <row r="1839" spans="1:19" x14ac:dyDescent="0.45">
      <c r="A1839" s="36">
        <v>62232</v>
      </c>
      <c r="B1839" s="1">
        <v>42385</v>
      </c>
      <c r="C1839" t="s">
        <v>991</v>
      </c>
      <c r="D1839" t="s">
        <v>27</v>
      </c>
      <c r="E1839" s="36" t="str">
        <f t="shared" si="84"/>
        <v>Karl Xu</v>
      </c>
      <c r="F1839" s="36" t="s">
        <v>35</v>
      </c>
      <c r="G1839" s="36" t="s">
        <v>19</v>
      </c>
      <c r="H1839" s="36" t="s">
        <v>19</v>
      </c>
      <c r="I1839" s="36" t="s">
        <v>616</v>
      </c>
      <c r="J1839" s="36" t="s">
        <v>617</v>
      </c>
      <c r="K1839" s="36" t="s">
        <v>618</v>
      </c>
      <c r="M1839" s="36" t="s">
        <v>615</v>
      </c>
      <c r="N1839" s="36" t="s">
        <v>574</v>
      </c>
      <c r="O1839" s="2">
        <v>1.87</v>
      </c>
      <c r="P1839" s="2">
        <v>4.99</v>
      </c>
      <c r="Q1839" s="36">
        <v>1</v>
      </c>
      <c r="R1839" s="2">
        <f t="shared" si="85"/>
        <v>4.99</v>
      </c>
      <c r="S1839" s="36" t="str">
        <f t="shared" si="86"/>
        <v>Small</v>
      </c>
    </row>
    <row r="1840" spans="1:19" x14ac:dyDescent="0.45">
      <c r="A1840" s="36">
        <v>62232</v>
      </c>
      <c r="B1840" s="1">
        <v>42385</v>
      </c>
      <c r="C1840" t="s">
        <v>991</v>
      </c>
      <c r="D1840" t="s">
        <v>27</v>
      </c>
      <c r="E1840" s="36" t="str">
        <f t="shared" si="84"/>
        <v>Karl Xu</v>
      </c>
      <c r="F1840" s="36" t="s">
        <v>35</v>
      </c>
      <c r="G1840" s="36" t="s">
        <v>19</v>
      </c>
      <c r="H1840" s="36" t="s">
        <v>19</v>
      </c>
      <c r="I1840" s="36" t="s">
        <v>788</v>
      </c>
      <c r="J1840" s="36" t="s">
        <v>789</v>
      </c>
      <c r="K1840" s="36" t="s">
        <v>747</v>
      </c>
      <c r="L1840" s="36" t="s">
        <v>532</v>
      </c>
      <c r="M1840" s="36" t="s">
        <v>748</v>
      </c>
      <c r="N1840" s="36" t="s">
        <v>588</v>
      </c>
      <c r="O1840" s="2">
        <v>23.75</v>
      </c>
      <c r="P1840" s="2">
        <v>63.5</v>
      </c>
      <c r="Q1840" s="36">
        <v>1</v>
      </c>
      <c r="R1840" s="2">
        <f t="shared" si="85"/>
        <v>63.5</v>
      </c>
      <c r="S1840" s="36" t="str">
        <f t="shared" si="86"/>
        <v>Small</v>
      </c>
    </row>
    <row r="1841" spans="1:19" x14ac:dyDescent="0.45">
      <c r="A1841" s="36">
        <v>62233</v>
      </c>
      <c r="B1841" s="1">
        <v>42386</v>
      </c>
      <c r="C1841" t="s">
        <v>345</v>
      </c>
      <c r="D1841" t="s">
        <v>86</v>
      </c>
      <c r="E1841" s="36" t="str">
        <f t="shared" si="84"/>
        <v>Julia Brooks</v>
      </c>
      <c r="F1841" s="36" t="s">
        <v>48</v>
      </c>
      <c r="G1841" s="36" t="s">
        <v>49</v>
      </c>
      <c r="H1841" s="36" t="s">
        <v>50</v>
      </c>
      <c r="I1841" s="36" t="s">
        <v>608</v>
      </c>
      <c r="J1841" s="36" t="s">
        <v>609</v>
      </c>
      <c r="K1841" s="36" t="s">
        <v>591</v>
      </c>
      <c r="L1841" s="36" t="s">
        <v>532</v>
      </c>
      <c r="M1841" s="36" t="s">
        <v>592</v>
      </c>
      <c r="N1841" s="36" t="s">
        <v>574</v>
      </c>
      <c r="O1841" s="2">
        <v>13.09</v>
      </c>
      <c r="P1841" s="2">
        <v>34.99</v>
      </c>
      <c r="Q1841" s="36">
        <v>1</v>
      </c>
      <c r="R1841" s="2">
        <f t="shared" si="85"/>
        <v>34.99</v>
      </c>
      <c r="S1841" s="36" t="str">
        <f t="shared" si="86"/>
        <v>Small</v>
      </c>
    </row>
    <row r="1842" spans="1:19" x14ac:dyDescent="0.45">
      <c r="A1842" s="36">
        <v>62261</v>
      </c>
      <c r="B1842" s="1">
        <v>42386</v>
      </c>
      <c r="C1842" t="s">
        <v>992</v>
      </c>
      <c r="D1842" t="s">
        <v>453</v>
      </c>
      <c r="E1842" s="36" t="str">
        <f t="shared" si="84"/>
        <v>Melvin Pal</v>
      </c>
      <c r="F1842" s="36" t="s">
        <v>159</v>
      </c>
      <c r="G1842" s="36" t="s">
        <v>89</v>
      </c>
      <c r="H1842" s="36" t="s">
        <v>89</v>
      </c>
      <c r="I1842" s="36" t="s">
        <v>663</v>
      </c>
      <c r="J1842" s="36" t="s">
        <v>664</v>
      </c>
      <c r="K1842" s="36" t="s">
        <v>665</v>
      </c>
      <c r="M1842" s="36" t="s">
        <v>573</v>
      </c>
      <c r="N1842" s="36" t="s">
        <v>574</v>
      </c>
      <c r="O1842" s="2">
        <v>0.86</v>
      </c>
      <c r="P1842" s="2">
        <v>2.29</v>
      </c>
      <c r="Q1842" s="36">
        <v>1</v>
      </c>
      <c r="R1842" s="2">
        <f t="shared" si="85"/>
        <v>2.29</v>
      </c>
      <c r="S1842" s="36" t="str">
        <f t="shared" si="86"/>
        <v>Small</v>
      </c>
    </row>
    <row r="1843" spans="1:19" x14ac:dyDescent="0.45">
      <c r="A1843" s="36">
        <v>62261</v>
      </c>
      <c r="B1843" s="1">
        <v>42386</v>
      </c>
      <c r="C1843" t="s">
        <v>992</v>
      </c>
      <c r="D1843" t="s">
        <v>453</v>
      </c>
      <c r="E1843" s="36" t="str">
        <f t="shared" si="84"/>
        <v>Melvin Pal</v>
      </c>
      <c r="F1843" s="36" t="s">
        <v>159</v>
      </c>
      <c r="G1843" s="36" t="s">
        <v>89</v>
      </c>
      <c r="H1843" s="36" t="s">
        <v>89</v>
      </c>
      <c r="I1843" s="36" t="s">
        <v>683</v>
      </c>
      <c r="J1843" s="36" t="s">
        <v>684</v>
      </c>
      <c r="K1843" s="36" t="s">
        <v>684</v>
      </c>
      <c r="M1843" s="36" t="s">
        <v>573</v>
      </c>
      <c r="N1843" s="36" t="s">
        <v>574</v>
      </c>
      <c r="O1843" s="2">
        <v>1.87</v>
      </c>
      <c r="P1843" s="2">
        <v>4.99</v>
      </c>
      <c r="Q1843" s="36">
        <v>1</v>
      </c>
      <c r="R1843" s="2">
        <f t="shared" si="85"/>
        <v>4.99</v>
      </c>
      <c r="S1843" s="36" t="str">
        <f t="shared" si="86"/>
        <v>Small</v>
      </c>
    </row>
    <row r="1844" spans="1:19" x14ac:dyDescent="0.45">
      <c r="A1844" s="36">
        <v>62293</v>
      </c>
      <c r="B1844" s="1">
        <v>42387</v>
      </c>
      <c r="C1844" t="s">
        <v>500</v>
      </c>
      <c r="D1844" t="s">
        <v>402</v>
      </c>
      <c r="E1844" s="36" t="str">
        <f t="shared" si="84"/>
        <v>Virginia Prasad</v>
      </c>
      <c r="F1844" s="36" t="s">
        <v>40</v>
      </c>
      <c r="G1844" s="36" t="s">
        <v>41</v>
      </c>
      <c r="H1844" s="36" t="s">
        <v>41</v>
      </c>
      <c r="I1844" s="36" t="s">
        <v>993</v>
      </c>
      <c r="J1844" s="36" t="s">
        <v>994</v>
      </c>
      <c r="K1844" s="36" t="s">
        <v>652</v>
      </c>
      <c r="L1844" s="36" t="s">
        <v>23</v>
      </c>
      <c r="M1844" s="36" t="s">
        <v>24</v>
      </c>
      <c r="N1844" s="36" t="s">
        <v>25</v>
      </c>
      <c r="O1844" s="2">
        <v>308.22000000000003</v>
      </c>
      <c r="P1844" s="2">
        <v>564.99</v>
      </c>
      <c r="Q1844" s="36">
        <v>1</v>
      </c>
      <c r="R1844" s="2">
        <f t="shared" si="85"/>
        <v>564.99</v>
      </c>
      <c r="S1844" s="36" t="str">
        <f t="shared" si="86"/>
        <v>Medium</v>
      </c>
    </row>
    <row r="1845" spans="1:19" x14ac:dyDescent="0.45">
      <c r="A1845" s="36">
        <v>62293</v>
      </c>
      <c r="B1845" s="1">
        <v>42387</v>
      </c>
      <c r="C1845" t="s">
        <v>500</v>
      </c>
      <c r="D1845" t="s">
        <v>402</v>
      </c>
      <c r="E1845" s="36" t="str">
        <f t="shared" si="84"/>
        <v>Virginia Prasad</v>
      </c>
      <c r="F1845" s="36" t="s">
        <v>40</v>
      </c>
      <c r="G1845" s="36" t="s">
        <v>41</v>
      </c>
      <c r="H1845" s="36" t="s">
        <v>41</v>
      </c>
      <c r="I1845" s="36" t="s">
        <v>648</v>
      </c>
      <c r="J1845" s="36" t="s">
        <v>649</v>
      </c>
      <c r="K1845" s="36" t="s">
        <v>649</v>
      </c>
      <c r="M1845" s="36" t="s">
        <v>615</v>
      </c>
      <c r="N1845" s="36" t="s">
        <v>574</v>
      </c>
      <c r="O1845" s="2">
        <v>3.74</v>
      </c>
      <c r="P1845" s="2">
        <v>9.99</v>
      </c>
      <c r="Q1845" s="36">
        <v>2</v>
      </c>
      <c r="R1845" s="2">
        <f t="shared" si="85"/>
        <v>19.98</v>
      </c>
      <c r="S1845" s="36" t="str">
        <f t="shared" si="86"/>
        <v>Small</v>
      </c>
    </row>
    <row r="1846" spans="1:19" x14ac:dyDescent="0.45">
      <c r="A1846" s="36">
        <v>62293</v>
      </c>
      <c r="B1846" s="1">
        <v>42387</v>
      </c>
      <c r="C1846" t="s">
        <v>500</v>
      </c>
      <c r="D1846" t="s">
        <v>402</v>
      </c>
      <c r="E1846" s="36" t="str">
        <f t="shared" si="84"/>
        <v>Virginia Prasad</v>
      </c>
      <c r="F1846" s="36" t="s">
        <v>40</v>
      </c>
      <c r="G1846" s="36" t="s">
        <v>41</v>
      </c>
      <c r="H1846" s="36" t="s">
        <v>41</v>
      </c>
      <c r="I1846" s="36" t="s">
        <v>589</v>
      </c>
      <c r="J1846" s="36" t="s">
        <v>590</v>
      </c>
      <c r="K1846" s="36" t="s">
        <v>591</v>
      </c>
      <c r="L1846" s="36" t="s">
        <v>45</v>
      </c>
      <c r="M1846" s="36" t="s">
        <v>592</v>
      </c>
      <c r="N1846" s="36" t="s">
        <v>574</v>
      </c>
      <c r="O1846" s="2">
        <v>13.09</v>
      </c>
      <c r="P1846" s="2">
        <v>34.99</v>
      </c>
      <c r="Q1846" s="36">
        <v>2</v>
      </c>
      <c r="R1846" s="2">
        <f t="shared" si="85"/>
        <v>69.98</v>
      </c>
      <c r="S1846" s="36" t="str">
        <f t="shared" si="86"/>
        <v>Small</v>
      </c>
    </row>
    <row r="1847" spans="1:19" x14ac:dyDescent="0.45">
      <c r="A1847" s="36">
        <v>62293</v>
      </c>
      <c r="B1847" s="1">
        <v>42387</v>
      </c>
      <c r="C1847" t="s">
        <v>500</v>
      </c>
      <c r="D1847" t="s">
        <v>402</v>
      </c>
      <c r="E1847" s="36" t="str">
        <f t="shared" si="84"/>
        <v>Virginia Prasad</v>
      </c>
      <c r="F1847" s="36" t="s">
        <v>40</v>
      </c>
      <c r="G1847" s="36" t="s">
        <v>41</v>
      </c>
      <c r="H1847" s="36" t="s">
        <v>41</v>
      </c>
      <c r="I1847" s="36" t="s">
        <v>715</v>
      </c>
      <c r="J1847" s="36" t="s">
        <v>716</v>
      </c>
      <c r="K1847" s="36" t="s">
        <v>646</v>
      </c>
      <c r="L1847" s="36" t="s">
        <v>632</v>
      </c>
      <c r="M1847" s="36" t="s">
        <v>626</v>
      </c>
      <c r="N1847" s="36" t="s">
        <v>588</v>
      </c>
      <c r="O1847" s="2">
        <v>38.49</v>
      </c>
      <c r="P1847" s="2">
        <v>49.99</v>
      </c>
      <c r="Q1847" s="36">
        <v>3</v>
      </c>
      <c r="R1847" s="2">
        <f t="shared" si="85"/>
        <v>149.97</v>
      </c>
      <c r="S1847" s="36" t="str">
        <f t="shared" si="86"/>
        <v>Small</v>
      </c>
    </row>
    <row r="1848" spans="1:19" x14ac:dyDescent="0.45">
      <c r="A1848" s="36">
        <v>62355</v>
      </c>
      <c r="B1848" s="1">
        <v>42388</v>
      </c>
      <c r="C1848" t="s">
        <v>797</v>
      </c>
      <c r="D1848" t="s">
        <v>46</v>
      </c>
      <c r="E1848" s="36" t="str">
        <f t="shared" si="84"/>
        <v>Ashley Jackson</v>
      </c>
      <c r="F1848" s="36" t="s">
        <v>48</v>
      </c>
      <c r="G1848" s="36" t="s">
        <v>49</v>
      </c>
      <c r="H1848" s="36" t="s">
        <v>50</v>
      </c>
      <c r="I1848" s="36" t="s">
        <v>580</v>
      </c>
      <c r="J1848" s="36" t="s">
        <v>581</v>
      </c>
      <c r="K1848" s="36" t="s">
        <v>581</v>
      </c>
      <c r="M1848" s="36" t="s">
        <v>573</v>
      </c>
      <c r="N1848" s="36" t="s">
        <v>574</v>
      </c>
      <c r="O1848" s="2">
        <v>1.87</v>
      </c>
      <c r="P1848" s="2">
        <v>4.99</v>
      </c>
      <c r="Q1848" s="36">
        <v>2</v>
      </c>
      <c r="R1848" s="2">
        <f t="shared" si="85"/>
        <v>9.98</v>
      </c>
      <c r="S1848" s="36" t="str">
        <f t="shared" si="86"/>
        <v>Small</v>
      </c>
    </row>
    <row r="1849" spans="1:19" x14ac:dyDescent="0.45">
      <c r="A1849" s="36">
        <v>62355</v>
      </c>
      <c r="B1849" s="1">
        <v>42388</v>
      </c>
      <c r="C1849" t="s">
        <v>797</v>
      </c>
      <c r="D1849" t="s">
        <v>46</v>
      </c>
      <c r="E1849" s="36" t="str">
        <f t="shared" si="84"/>
        <v>Ashley Jackson</v>
      </c>
      <c r="F1849" s="36" t="s">
        <v>48</v>
      </c>
      <c r="G1849" s="36" t="s">
        <v>49</v>
      </c>
      <c r="H1849" s="36" t="s">
        <v>50</v>
      </c>
      <c r="I1849" s="36" t="s">
        <v>589</v>
      </c>
      <c r="J1849" s="36" t="s">
        <v>590</v>
      </c>
      <c r="K1849" s="36" t="s">
        <v>591</v>
      </c>
      <c r="L1849" s="36" t="s">
        <v>45</v>
      </c>
      <c r="M1849" s="36" t="s">
        <v>592</v>
      </c>
      <c r="N1849" s="36" t="s">
        <v>574</v>
      </c>
      <c r="O1849" s="2">
        <v>13.09</v>
      </c>
      <c r="P1849" s="2">
        <v>34.99</v>
      </c>
      <c r="Q1849" s="36">
        <v>2</v>
      </c>
      <c r="R1849" s="2">
        <f t="shared" si="85"/>
        <v>69.98</v>
      </c>
      <c r="S1849" s="36" t="str">
        <f t="shared" si="86"/>
        <v>Small</v>
      </c>
    </row>
    <row r="1850" spans="1:19" x14ac:dyDescent="0.45">
      <c r="A1850" s="36">
        <v>62355</v>
      </c>
      <c r="B1850" s="1">
        <v>42388</v>
      </c>
      <c r="C1850" t="s">
        <v>797</v>
      </c>
      <c r="D1850" t="s">
        <v>46</v>
      </c>
      <c r="E1850" s="36" t="str">
        <f t="shared" si="84"/>
        <v>Ashley Jackson</v>
      </c>
      <c r="F1850" s="36" t="s">
        <v>48</v>
      </c>
      <c r="G1850" s="36" t="s">
        <v>49</v>
      </c>
      <c r="H1850" s="36" t="s">
        <v>50</v>
      </c>
      <c r="I1850" s="36" t="s">
        <v>582</v>
      </c>
      <c r="J1850" s="36" t="s">
        <v>583</v>
      </c>
      <c r="K1850" s="36" t="s">
        <v>583</v>
      </c>
      <c r="M1850" s="36" t="s">
        <v>573</v>
      </c>
      <c r="N1850" s="36" t="s">
        <v>574</v>
      </c>
      <c r="O1850" s="2">
        <v>10.84</v>
      </c>
      <c r="P1850" s="2">
        <v>28.99</v>
      </c>
      <c r="Q1850" s="36">
        <v>1</v>
      </c>
      <c r="R1850" s="2">
        <f t="shared" si="85"/>
        <v>28.99</v>
      </c>
      <c r="S1850" s="36" t="str">
        <f t="shared" si="86"/>
        <v>Small</v>
      </c>
    </row>
    <row r="1851" spans="1:19" x14ac:dyDescent="0.45">
      <c r="A1851" s="36">
        <v>62373</v>
      </c>
      <c r="B1851" s="1">
        <v>42388</v>
      </c>
      <c r="C1851" t="s">
        <v>995</v>
      </c>
      <c r="D1851" t="s">
        <v>263</v>
      </c>
      <c r="E1851" s="36" t="str">
        <f t="shared" si="84"/>
        <v>Armando Gill</v>
      </c>
      <c r="F1851" s="36" t="s">
        <v>996</v>
      </c>
      <c r="G1851" s="36" t="s">
        <v>89</v>
      </c>
      <c r="H1851" s="36" t="s">
        <v>89</v>
      </c>
      <c r="I1851" s="36" t="s">
        <v>661</v>
      </c>
      <c r="J1851" s="36" t="s">
        <v>662</v>
      </c>
      <c r="K1851" s="36" t="s">
        <v>591</v>
      </c>
      <c r="L1851" s="36" t="s">
        <v>31</v>
      </c>
      <c r="M1851" s="36" t="s">
        <v>592</v>
      </c>
      <c r="N1851" s="36" t="s">
        <v>574</v>
      </c>
      <c r="O1851" s="2">
        <v>13.09</v>
      </c>
      <c r="P1851" s="2">
        <v>34.99</v>
      </c>
      <c r="Q1851" s="36">
        <v>1</v>
      </c>
      <c r="R1851" s="2">
        <f t="shared" si="85"/>
        <v>34.99</v>
      </c>
      <c r="S1851" s="36" t="str">
        <f t="shared" si="86"/>
        <v>Small</v>
      </c>
    </row>
    <row r="1852" spans="1:19" x14ac:dyDescent="0.45">
      <c r="A1852" s="36">
        <v>62373</v>
      </c>
      <c r="B1852" s="1">
        <v>42388</v>
      </c>
      <c r="C1852" t="s">
        <v>995</v>
      </c>
      <c r="D1852" t="s">
        <v>263</v>
      </c>
      <c r="E1852" s="36" t="str">
        <f t="shared" si="84"/>
        <v>Armando Gill</v>
      </c>
      <c r="F1852" s="36" t="s">
        <v>996</v>
      </c>
      <c r="G1852" s="36" t="s">
        <v>89</v>
      </c>
      <c r="H1852" s="36" t="s">
        <v>89</v>
      </c>
      <c r="I1852" s="36" t="s">
        <v>580</v>
      </c>
      <c r="J1852" s="36" t="s">
        <v>581</v>
      </c>
      <c r="K1852" s="36" t="s">
        <v>581</v>
      </c>
      <c r="M1852" s="36" t="s">
        <v>573</v>
      </c>
      <c r="N1852" s="36" t="s">
        <v>574</v>
      </c>
      <c r="O1852" s="2">
        <v>1.87</v>
      </c>
      <c r="P1852" s="2">
        <v>4.99</v>
      </c>
      <c r="Q1852" s="36">
        <v>3</v>
      </c>
      <c r="R1852" s="2">
        <f t="shared" si="85"/>
        <v>14.97</v>
      </c>
      <c r="S1852" s="36" t="str">
        <f t="shared" si="86"/>
        <v>Small</v>
      </c>
    </row>
    <row r="1853" spans="1:19" x14ac:dyDescent="0.45">
      <c r="A1853" s="36">
        <v>62423</v>
      </c>
      <c r="B1853" s="1">
        <v>42389</v>
      </c>
      <c r="C1853" t="s">
        <v>157</v>
      </c>
      <c r="D1853" t="s">
        <v>241</v>
      </c>
      <c r="E1853" s="36" t="str">
        <f t="shared" si="84"/>
        <v>Francisco Kapoor</v>
      </c>
      <c r="F1853" s="36" t="s">
        <v>48</v>
      </c>
      <c r="G1853" s="36" t="s">
        <v>49</v>
      </c>
      <c r="H1853" s="36" t="s">
        <v>50</v>
      </c>
      <c r="I1853" s="36" t="s">
        <v>683</v>
      </c>
      <c r="J1853" s="36" t="s">
        <v>684</v>
      </c>
      <c r="K1853" s="36" t="s">
        <v>684</v>
      </c>
      <c r="M1853" s="36" t="s">
        <v>573</v>
      </c>
      <c r="N1853" s="36" t="s">
        <v>574</v>
      </c>
      <c r="O1853" s="2">
        <v>1.87</v>
      </c>
      <c r="P1853" s="2">
        <v>4.99</v>
      </c>
      <c r="Q1853" s="36">
        <v>2</v>
      </c>
      <c r="R1853" s="2">
        <f t="shared" si="85"/>
        <v>9.98</v>
      </c>
      <c r="S1853" s="36" t="str">
        <f t="shared" si="86"/>
        <v>Small</v>
      </c>
    </row>
    <row r="1854" spans="1:19" x14ac:dyDescent="0.45">
      <c r="A1854" s="36">
        <v>62424</v>
      </c>
      <c r="B1854" s="1">
        <v>42389</v>
      </c>
      <c r="C1854" t="s">
        <v>997</v>
      </c>
      <c r="D1854" t="s">
        <v>313</v>
      </c>
      <c r="E1854" s="36" t="str">
        <f t="shared" si="84"/>
        <v>Christopher Anderson</v>
      </c>
      <c r="F1854" s="36" t="s">
        <v>48</v>
      </c>
      <c r="G1854" s="36" t="s">
        <v>49</v>
      </c>
      <c r="H1854" s="36" t="s">
        <v>50</v>
      </c>
      <c r="I1854" s="36" t="s">
        <v>589</v>
      </c>
      <c r="J1854" s="36" t="s">
        <v>590</v>
      </c>
      <c r="K1854" s="36" t="s">
        <v>591</v>
      </c>
      <c r="L1854" s="36" t="s">
        <v>45</v>
      </c>
      <c r="M1854" s="36" t="s">
        <v>592</v>
      </c>
      <c r="N1854" s="36" t="s">
        <v>574</v>
      </c>
      <c r="O1854" s="2">
        <v>13.09</v>
      </c>
      <c r="P1854" s="2">
        <v>34.99</v>
      </c>
      <c r="Q1854" s="36">
        <v>4</v>
      </c>
      <c r="R1854" s="2">
        <f t="shared" si="85"/>
        <v>139.96</v>
      </c>
      <c r="S1854" s="36" t="str">
        <f t="shared" si="86"/>
        <v>Small</v>
      </c>
    </row>
    <row r="1855" spans="1:19" x14ac:dyDescent="0.45">
      <c r="A1855" s="36">
        <v>62424</v>
      </c>
      <c r="B1855" s="1">
        <v>42389</v>
      </c>
      <c r="C1855" t="s">
        <v>997</v>
      </c>
      <c r="D1855" t="s">
        <v>313</v>
      </c>
      <c r="E1855" s="36" t="str">
        <f t="shared" si="84"/>
        <v>Christopher Anderson</v>
      </c>
      <c r="F1855" s="36" t="s">
        <v>48</v>
      </c>
      <c r="G1855" s="36" t="s">
        <v>49</v>
      </c>
      <c r="H1855" s="36" t="s">
        <v>50</v>
      </c>
      <c r="I1855" s="36" t="s">
        <v>683</v>
      </c>
      <c r="J1855" s="36" t="s">
        <v>684</v>
      </c>
      <c r="K1855" s="36" t="s">
        <v>684</v>
      </c>
      <c r="M1855" s="36" t="s">
        <v>573</v>
      </c>
      <c r="N1855" s="36" t="s">
        <v>574</v>
      </c>
      <c r="O1855" s="2">
        <v>1.87</v>
      </c>
      <c r="P1855" s="2">
        <v>4.99</v>
      </c>
      <c r="Q1855" s="36">
        <v>1</v>
      </c>
      <c r="R1855" s="2">
        <f t="shared" si="85"/>
        <v>4.99</v>
      </c>
      <c r="S1855" s="36" t="str">
        <f t="shared" si="86"/>
        <v>Small</v>
      </c>
    </row>
    <row r="1856" spans="1:19" x14ac:dyDescent="0.45">
      <c r="A1856" s="36">
        <v>62445</v>
      </c>
      <c r="B1856" s="1">
        <v>42389</v>
      </c>
      <c r="C1856" t="s">
        <v>998</v>
      </c>
      <c r="D1856" t="s">
        <v>125</v>
      </c>
      <c r="E1856" s="36" t="str">
        <f t="shared" si="84"/>
        <v>Aidan Perry</v>
      </c>
      <c r="F1856" s="36" t="s">
        <v>94</v>
      </c>
      <c r="G1856" s="36" t="s">
        <v>49</v>
      </c>
      <c r="H1856" s="36" t="s">
        <v>56</v>
      </c>
      <c r="I1856" s="36" t="s">
        <v>616</v>
      </c>
      <c r="J1856" s="36" t="s">
        <v>617</v>
      </c>
      <c r="K1856" s="36" t="s">
        <v>618</v>
      </c>
      <c r="M1856" s="36" t="s">
        <v>615</v>
      </c>
      <c r="N1856" s="36" t="s">
        <v>574</v>
      </c>
      <c r="O1856" s="2">
        <v>1.87</v>
      </c>
      <c r="P1856" s="2">
        <v>4.99</v>
      </c>
      <c r="Q1856" s="36">
        <v>3</v>
      </c>
      <c r="R1856" s="2">
        <f t="shared" si="85"/>
        <v>14.97</v>
      </c>
      <c r="S1856" s="36" t="str">
        <f t="shared" si="86"/>
        <v>Small</v>
      </c>
    </row>
    <row r="1857" spans="1:19" x14ac:dyDescent="0.45">
      <c r="A1857" s="36">
        <v>62445</v>
      </c>
      <c r="B1857" s="1">
        <v>42389</v>
      </c>
      <c r="C1857" t="s">
        <v>998</v>
      </c>
      <c r="D1857" t="s">
        <v>125</v>
      </c>
      <c r="E1857" s="36" t="str">
        <f t="shared" si="84"/>
        <v>Aidan Perry</v>
      </c>
      <c r="F1857" s="36" t="s">
        <v>94</v>
      </c>
      <c r="G1857" s="36" t="s">
        <v>49</v>
      </c>
      <c r="H1857" s="36" t="s">
        <v>56</v>
      </c>
      <c r="I1857" s="36" t="s">
        <v>644</v>
      </c>
      <c r="J1857" s="36" t="s">
        <v>645</v>
      </c>
      <c r="K1857" s="36" t="s">
        <v>646</v>
      </c>
      <c r="L1857" s="36" t="s">
        <v>632</v>
      </c>
      <c r="M1857" s="36" t="s">
        <v>626</v>
      </c>
      <c r="N1857" s="36" t="s">
        <v>588</v>
      </c>
      <c r="O1857" s="2">
        <v>38.49</v>
      </c>
      <c r="P1857" s="2">
        <v>49.99</v>
      </c>
      <c r="Q1857" s="36">
        <v>3</v>
      </c>
      <c r="R1857" s="2">
        <f t="shared" si="85"/>
        <v>149.97</v>
      </c>
      <c r="S1857" s="36" t="str">
        <f t="shared" si="86"/>
        <v>Small</v>
      </c>
    </row>
    <row r="1858" spans="1:19" x14ac:dyDescent="0.45">
      <c r="A1858" s="36">
        <v>62445</v>
      </c>
      <c r="B1858" s="1">
        <v>42389</v>
      </c>
      <c r="C1858" t="s">
        <v>998</v>
      </c>
      <c r="D1858" t="s">
        <v>125</v>
      </c>
      <c r="E1858" s="36" t="str">
        <f t="shared" si="84"/>
        <v>Aidan Perry</v>
      </c>
      <c r="F1858" s="36" t="s">
        <v>94</v>
      </c>
      <c r="G1858" s="36" t="s">
        <v>49</v>
      </c>
      <c r="H1858" s="36" t="s">
        <v>56</v>
      </c>
      <c r="I1858" s="36" t="s">
        <v>648</v>
      </c>
      <c r="J1858" s="36" t="s">
        <v>649</v>
      </c>
      <c r="K1858" s="36" t="s">
        <v>649</v>
      </c>
      <c r="M1858" s="36" t="s">
        <v>615</v>
      </c>
      <c r="N1858" s="36" t="s">
        <v>574</v>
      </c>
      <c r="O1858" s="2">
        <v>3.74</v>
      </c>
      <c r="P1858" s="2">
        <v>9.99</v>
      </c>
      <c r="Q1858" s="36">
        <v>1</v>
      </c>
      <c r="R1858" s="2">
        <f t="shared" si="85"/>
        <v>9.99</v>
      </c>
      <c r="S1858" s="36" t="str">
        <f t="shared" si="86"/>
        <v>Small</v>
      </c>
    </row>
    <row r="1859" spans="1:19" x14ac:dyDescent="0.45">
      <c r="A1859" s="36">
        <v>62445</v>
      </c>
      <c r="B1859" s="1">
        <v>42389</v>
      </c>
      <c r="C1859" t="s">
        <v>998</v>
      </c>
      <c r="D1859" t="s">
        <v>125</v>
      </c>
      <c r="E1859" s="36" t="str">
        <f t="shared" ref="E1859:E1922" si="87">CONCATENATE(C1859," ",D1859)</f>
        <v>Aidan Perry</v>
      </c>
      <c r="F1859" s="36" t="s">
        <v>94</v>
      </c>
      <c r="G1859" s="36" t="s">
        <v>49</v>
      </c>
      <c r="H1859" s="36" t="s">
        <v>56</v>
      </c>
      <c r="I1859" s="36" t="s">
        <v>412</v>
      </c>
      <c r="J1859" s="36" t="s">
        <v>413</v>
      </c>
      <c r="K1859" s="36" t="s">
        <v>341</v>
      </c>
      <c r="L1859" s="36" t="s">
        <v>23</v>
      </c>
      <c r="M1859" s="36" t="s">
        <v>24</v>
      </c>
      <c r="N1859" s="36" t="s">
        <v>25</v>
      </c>
      <c r="O1859" s="2">
        <v>1265.6199999999999</v>
      </c>
      <c r="P1859" s="2">
        <v>2319.9899999999998</v>
      </c>
      <c r="Q1859" s="36">
        <v>1</v>
      </c>
      <c r="R1859" s="2">
        <f t="shared" ref="R1859:R1922" si="88">P1859*Q1859</f>
        <v>2319.9899999999998</v>
      </c>
      <c r="S1859" s="36" t="str">
        <f t="shared" ref="S1859:S1922" si="89">VLOOKUP(R1859,$T$2:$U$4,2,TRUE)</f>
        <v>Large</v>
      </c>
    </row>
    <row r="1860" spans="1:19" x14ac:dyDescent="0.45">
      <c r="A1860" s="36">
        <v>62445</v>
      </c>
      <c r="B1860" s="1">
        <v>42389</v>
      </c>
      <c r="C1860" t="s">
        <v>998</v>
      </c>
      <c r="D1860" t="s">
        <v>125</v>
      </c>
      <c r="E1860" s="36" t="str">
        <f t="shared" si="87"/>
        <v>Aidan Perry</v>
      </c>
      <c r="F1860" s="36" t="s">
        <v>94</v>
      </c>
      <c r="G1860" s="36" t="s">
        <v>49</v>
      </c>
      <c r="H1860" s="36" t="s">
        <v>56</v>
      </c>
      <c r="I1860" s="36" t="s">
        <v>605</v>
      </c>
      <c r="J1860" s="36" t="s">
        <v>606</v>
      </c>
      <c r="K1860" s="36" t="s">
        <v>606</v>
      </c>
      <c r="M1860" s="36" t="s">
        <v>607</v>
      </c>
      <c r="N1860" s="36" t="s">
        <v>574</v>
      </c>
      <c r="O1860" s="2">
        <v>8.2200000000000006</v>
      </c>
      <c r="P1860" s="2">
        <v>21.98</v>
      </c>
      <c r="Q1860" s="36">
        <v>2</v>
      </c>
      <c r="R1860" s="2">
        <f t="shared" si="88"/>
        <v>43.96</v>
      </c>
      <c r="S1860" s="36" t="str">
        <f t="shared" si="89"/>
        <v>Small</v>
      </c>
    </row>
    <row r="1861" spans="1:19" x14ac:dyDescent="0.45">
      <c r="A1861" s="36">
        <v>62449</v>
      </c>
      <c r="B1861" s="1">
        <v>42389</v>
      </c>
      <c r="C1861" t="s">
        <v>807</v>
      </c>
      <c r="D1861" t="s">
        <v>66</v>
      </c>
      <c r="E1861" s="36" t="str">
        <f t="shared" si="87"/>
        <v>Jerome Romero</v>
      </c>
      <c r="F1861" s="36" t="s">
        <v>40</v>
      </c>
      <c r="G1861" s="36" t="s">
        <v>41</v>
      </c>
      <c r="H1861" s="36" t="s">
        <v>41</v>
      </c>
      <c r="I1861" s="36" t="s">
        <v>905</v>
      </c>
      <c r="J1861" s="36" t="s">
        <v>906</v>
      </c>
      <c r="K1861" s="36" t="s">
        <v>660</v>
      </c>
      <c r="L1861" s="36" t="s">
        <v>532</v>
      </c>
      <c r="M1861" s="36" t="s">
        <v>579</v>
      </c>
      <c r="N1861" s="36" t="s">
        <v>25</v>
      </c>
      <c r="O1861" s="2">
        <v>1481.94</v>
      </c>
      <c r="P1861" s="2">
        <v>2384.0700000000002</v>
      </c>
      <c r="Q1861" s="36">
        <v>1</v>
      </c>
      <c r="R1861" s="2">
        <f t="shared" si="88"/>
        <v>2384.0700000000002</v>
      </c>
      <c r="S1861" s="36" t="str">
        <f t="shared" si="89"/>
        <v>Large</v>
      </c>
    </row>
    <row r="1862" spans="1:19" x14ac:dyDescent="0.45">
      <c r="A1862" s="36">
        <v>62449</v>
      </c>
      <c r="B1862" s="1">
        <v>42389</v>
      </c>
      <c r="C1862" t="s">
        <v>807</v>
      </c>
      <c r="D1862" t="s">
        <v>66</v>
      </c>
      <c r="E1862" s="36" t="str">
        <f t="shared" si="87"/>
        <v>Jerome Romero</v>
      </c>
      <c r="F1862" s="36" t="s">
        <v>40</v>
      </c>
      <c r="G1862" s="36" t="s">
        <v>41</v>
      </c>
      <c r="H1862" s="36" t="s">
        <v>41</v>
      </c>
      <c r="I1862" s="36" t="s">
        <v>616</v>
      </c>
      <c r="J1862" s="36" t="s">
        <v>617</v>
      </c>
      <c r="K1862" s="36" t="s">
        <v>618</v>
      </c>
      <c r="M1862" s="36" t="s">
        <v>615</v>
      </c>
      <c r="N1862" s="36" t="s">
        <v>574</v>
      </c>
      <c r="O1862" s="2">
        <v>1.87</v>
      </c>
      <c r="P1862" s="2">
        <v>4.99</v>
      </c>
      <c r="Q1862" s="36">
        <v>1</v>
      </c>
      <c r="R1862" s="2">
        <f t="shared" si="88"/>
        <v>4.99</v>
      </c>
      <c r="S1862" s="36" t="str">
        <f t="shared" si="89"/>
        <v>Small</v>
      </c>
    </row>
    <row r="1863" spans="1:19" x14ac:dyDescent="0.45">
      <c r="A1863" s="36">
        <v>62449</v>
      </c>
      <c r="B1863" s="1">
        <v>42389</v>
      </c>
      <c r="C1863" t="s">
        <v>807</v>
      </c>
      <c r="D1863" t="s">
        <v>66</v>
      </c>
      <c r="E1863" s="36" t="str">
        <f t="shared" si="87"/>
        <v>Jerome Romero</v>
      </c>
      <c r="F1863" s="36" t="s">
        <v>40</v>
      </c>
      <c r="G1863" s="36" t="s">
        <v>41</v>
      </c>
      <c r="H1863" s="36" t="s">
        <v>41</v>
      </c>
      <c r="I1863" s="36" t="s">
        <v>613</v>
      </c>
      <c r="J1863" s="36" t="s">
        <v>614</v>
      </c>
      <c r="K1863" s="36" t="s">
        <v>614</v>
      </c>
      <c r="M1863" s="36" t="s">
        <v>615</v>
      </c>
      <c r="N1863" s="36" t="s">
        <v>574</v>
      </c>
      <c r="O1863" s="2">
        <v>3.36</v>
      </c>
      <c r="P1863" s="2">
        <v>8.99</v>
      </c>
      <c r="Q1863" s="36">
        <v>1</v>
      </c>
      <c r="R1863" s="2">
        <f t="shared" si="88"/>
        <v>8.99</v>
      </c>
      <c r="S1863" s="36" t="str">
        <f t="shared" si="89"/>
        <v>Small</v>
      </c>
    </row>
    <row r="1864" spans="1:19" x14ac:dyDescent="0.45">
      <c r="A1864" s="36">
        <v>62450</v>
      </c>
      <c r="B1864" s="1">
        <v>42389</v>
      </c>
      <c r="C1864" t="s">
        <v>527</v>
      </c>
      <c r="D1864" t="s">
        <v>521</v>
      </c>
      <c r="E1864" s="36" t="str">
        <f t="shared" si="87"/>
        <v>Randy Zeng</v>
      </c>
      <c r="F1864" s="36" t="s">
        <v>40</v>
      </c>
      <c r="G1864" s="36" t="s">
        <v>41</v>
      </c>
      <c r="H1864" s="36" t="s">
        <v>41</v>
      </c>
      <c r="I1864" s="36" t="s">
        <v>905</v>
      </c>
      <c r="J1864" s="36" t="s">
        <v>906</v>
      </c>
      <c r="K1864" s="36" t="s">
        <v>660</v>
      </c>
      <c r="L1864" s="36" t="s">
        <v>532</v>
      </c>
      <c r="M1864" s="36" t="s">
        <v>579</v>
      </c>
      <c r="N1864" s="36" t="s">
        <v>25</v>
      </c>
      <c r="O1864" s="2">
        <v>1481.94</v>
      </c>
      <c r="P1864" s="2">
        <v>2384.0700000000002</v>
      </c>
      <c r="Q1864" s="36">
        <v>1</v>
      </c>
      <c r="R1864" s="2">
        <f t="shared" si="88"/>
        <v>2384.0700000000002</v>
      </c>
      <c r="S1864" s="36" t="str">
        <f t="shared" si="89"/>
        <v>Large</v>
      </c>
    </row>
    <row r="1865" spans="1:19" x14ac:dyDescent="0.45">
      <c r="A1865" s="36">
        <v>62450</v>
      </c>
      <c r="B1865" s="1">
        <v>42389</v>
      </c>
      <c r="C1865" t="s">
        <v>527</v>
      </c>
      <c r="D1865" t="s">
        <v>521</v>
      </c>
      <c r="E1865" s="36" t="str">
        <f t="shared" si="87"/>
        <v>Randy Zeng</v>
      </c>
      <c r="F1865" s="36" t="s">
        <v>40</v>
      </c>
      <c r="G1865" s="36" t="s">
        <v>41</v>
      </c>
      <c r="H1865" s="36" t="s">
        <v>41</v>
      </c>
      <c r="I1865" s="36" t="s">
        <v>582</v>
      </c>
      <c r="J1865" s="36" t="s">
        <v>583</v>
      </c>
      <c r="K1865" s="36" t="s">
        <v>583</v>
      </c>
      <c r="M1865" s="36" t="s">
        <v>573</v>
      </c>
      <c r="N1865" s="36" t="s">
        <v>574</v>
      </c>
      <c r="O1865" s="2">
        <v>10.84</v>
      </c>
      <c r="P1865" s="2">
        <v>28.99</v>
      </c>
      <c r="Q1865" s="36">
        <v>1</v>
      </c>
      <c r="R1865" s="2">
        <f t="shared" si="88"/>
        <v>28.99</v>
      </c>
      <c r="S1865" s="36" t="str">
        <f t="shared" si="89"/>
        <v>Small</v>
      </c>
    </row>
    <row r="1866" spans="1:19" x14ac:dyDescent="0.45">
      <c r="A1866" s="36">
        <v>62450</v>
      </c>
      <c r="B1866" s="1">
        <v>42389</v>
      </c>
      <c r="C1866" t="s">
        <v>527</v>
      </c>
      <c r="D1866" t="s">
        <v>521</v>
      </c>
      <c r="E1866" s="36" t="str">
        <f t="shared" si="87"/>
        <v>Randy Zeng</v>
      </c>
      <c r="F1866" s="36" t="s">
        <v>40</v>
      </c>
      <c r="G1866" s="36" t="s">
        <v>41</v>
      </c>
      <c r="H1866" s="36" t="s">
        <v>41</v>
      </c>
      <c r="I1866" s="36" t="s">
        <v>580</v>
      </c>
      <c r="J1866" s="36" t="s">
        <v>581</v>
      </c>
      <c r="K1866" s="36" t="s">
        <v>581</v>
      </c>
      <c r="M1866" s="36" t="s">
        <v>573</v>
      </c>
      <c r="N1866" s="36" t="s">
        <v>574</v>
      </c>
      <c r="O1866" s="2">
        <v>1.87</v>
      </c>
      <c r="P1866" s="2">
        <v>4.99</v>
      </c>
      <c r="Q1866" s="36">
        <v>1</v>
      </c>
      <c r="R1866" s="2">
        <f t="shared" si="88"/>
        <v>4.99</v>
      </c>
      <c r="S1866" s="36" t="str">
        <f t="shared" si="89"/>
        <v>Small</v>
      </c>
    </row>
    <row r="1867" spans="1:19" x14ac:dyDescent="0.45">
      <c r="A1867" s="36">
        <v>62450</v>
      </c>
      <c r="B1867" s="1">
        <v>42389</v>
      </c>
      <c r="C1867" t="s">
        <v>527</v>
      </c>
      <c r="D1867" t="s">
        <v>521</v>
      </c>
      <c r="E1867" s="36" t="str">
        <f t="shared" si="87"/>
        <v>Randy Zeng</v>
      </c>
      <c r="F1867" s="36" t="s">
        <v>40</v>
      </c>
      <c r="G1867" s="36" t="s">
        <v>41</v>
      </c>
      <c r="H1867" s="36" t="s">
        <v>41</v>
      </c>
      <c r="I1867" s="36" t="s">
        <v>589</v>
      </c>
      <c r="J1867" s="36" t="s">
        <v>590</v>
      </c>
      <c r="K1867" s="36" t="s">
        <v>591</v>
      </c>
      <c r="L1867" s="36" t="s">
        <v>45</v>
      </c>
      <c r="M1867" s="36" t="s">
        <v>592</v>
      </c>
      <c r="N1867" s="36" t="s">
        <v>574</v>
      </c>
      <c r="O1867" s="2">
        <v>13.09</v>
      </c>
      <c r="P1867" s="2">
        <v>34.99</v>
      </c>
      <c r="Q1867" s="36">
        <v>1</v>
      </c>
      <c r="R1867" s="2">
        <f t="shared" si="88"/>
        <v>34.99</v>
      </c>
      <c r="S1867" s="36" t="str">
        <f t="shared" si="89"/>
        <v>Small</v>
      </c>
    </row>
    <row r="1868" spans="1:19" x14ac:dyDescent="0.45">
      <c r="A1868" s="36">
        <v>62472</v>
      </c>
      <c r="B1868" s="1">
        <v>42390</v>
      </c>
      <c r="C1868" t="s">
        <v>475</v>
      </c>
      <c r="D1868" t="s">
        <v>261</v>
      </c>
      <c r="E1868" s="36" t="str">
        <f t="shared" si="87"/>
        <v>Bobby Saunders</v>
      </c>
      <c r="F1868" s="36" t="s">
        <v>69</v>
      </c>
      <c r="G1868" s="36" t="s">
        <v>19</v>
      </c>
      <c r="H1868" s="36" t="s">
        <v>19</v>
      </c>
      <c r="I1868" s="36" t="s">
        <v>795</v>
      </c>
      <c r="J1868" s="36" t="s">
        <v>796</v>
      </c>
      <c r="K1868" s="36" t="s">
        <v>747</v>
      </c>
      <c r="L1868" s="36" t="s">
        <v>532</v>
      </c>
      <c r="M1868" s="36" t="s">
        <v>748</v>
      </c>
      <c r="N1868" s="36" t="s">
        <v>588</v>
      </c>
      <c r="O1868" s="2">
        <v>23.75</v>
      </c>
      <c r="P1868" s="2">
        <v>63.5</v>
      </c>
      <c r="Q1868" s="36">
        <v>4</v>
      </c>
      <c r="R1868" s="2">
        <f t="shared" si="88"/>
        <v>254</v>
      </c>
      <c r="S1868" s="36" t="str">
        <f t="shared" si="89"/>
        <v>Small</v>
      </c>
    </row>
    <row r="1869" spans="1:19" x14ac:dyDescent="0.45">
      <c r="A1869" s="36">
        <v>62472</v>
      </c>
      <c r="B1869" s="1">
        <v>42390</v>
      </c>
      <c r="C1869" t="s">
        <v>475</v>
      </c>
      <c r="D1869" t="s">
        <v>261</v>
      </c>
      <c r="E1869" s="36" t="str">
        <f t="shared" si="87"/>
        <v>Bobby Saunders</v>
      </c>
      <c r="F1869" s="36" t="s">
        <v>69</v>
      </c>
      <c r="G1869" s="36" t="s">
        <v>19</v>
      </c>
      <c r="H1869" s="36" t="s">
        <v>19</v>
      </c>
      <c r="I1869" s="36" t="s">
        <v>605</v>
      </c>
      <c r="J1869" s="36" t="s">
        <v>606</v>
      </c>
      <c r="K1869" s="36" t="s">
        <v>606</v>
      </c>
      <c r="M1869" s="36" t="s">
        <v>607</v>
      </c>
      <c r="N1869" s="36" t="s">
        <v>574</v>
      </c>
      <c r="O1869" s="2">
        <v>8.2200000000000006</v>
      </c>
      <c r="P1869" s="2">
        <v>21.98</v>
      </c>
      <c r="Q1869" s="36">
        <v>2</v>
      </c>
      <c r="R1869" s="2">
        <f t="shared" si="88"/>
        <v>43.96</v>
      </c>
      <c r="S1869" s="36" t="str">
        <f t="shared" si="89"/>
        <v>Small</v>
      </c>
    </row>
    <row r="1870" spans="1:19" x14ac:dyDescent="0.45">
      <c r="A1870" s="36">
        <v>62472</v>
      </c>
      <c r="B1870" s="1">
        <v>42390</v>
      </c>
      <c r="C1870" t="s">
        <v>475</v>
      </c>
      <c r="D1870" t="s">
        <v>261</v>
      </c>
      <c r="E1870" s="36" t="str">
        <f t="shared" si="87"/>
        <v>Bobby Saunders</v>
      </c>
      <c r="F1870" s="36" t="s">
        <v>69</v>
      </c>
      <c r="G1870" s="36" t="s">
        <v>19</v>
      </c>
      <c r="H1870" s="36" t="s">
        <v>19</v>
      </c>
      <c r="I1870" s="36" t="s">
        <v>686</v>
      </c>
      <c r="J1870" s="36" t="s">
        <v>687</v>
      </c>
      <c r="K1870" s="36" t="s">
        <v>687</v>
      </c>
      <c r="M1870" s="36" t="s">
        <v>573</v>
      </c>
      <c r="N1870" s="36" t="s">
        <v>574</v>
      </c>
      <c r="O1870" s="2">
        <v>13.09</v>
      </c>
      <c r="P1870" s="2">
        <v>35</v>
      </c>
      <c r="Q1870" s="36">
        <v>2</v>
      </c>
      <c r="R1870" s="2">
        <f t="shared" si="88"/>
        <v>70</v>
      </c>
      <c r="S1870" s="36" t="str">
        <f t="shared" si="89"/>
        <v>Small</v>
      </c>
    </row>
    <row r="1871" spans="1:19" x14ac:dyDescent="0.45">
      <c r="A1871" s="36">
        <v>62477</v>
      </c>
      <c r="B1871" s="1">
        <v>42390</v>
      </c>
      <c r="C1871" t="s">
        <v>985</v>
      </c>
      <c r="D1871" t="s">
        <v>741</v>
      </c>
      <c r="E1871" s="36" t="str">
        <f t="shared" si="87"/>
        <v>Mackenzie Morgan</v>
      </c>
      <c r="F1871" s="36" t="s">
        <v>69</v>
      </c>
      <c r="G1871" s="36" t="s">
        <v>19</v>
      </c>
      <c r="H1871" s="36" t="s">
        <v>19</v>
      </c>
      <c r="I1871" s="36" t="s">
        <v>596</v>
      </c>
      <c r="J1871" s="36" t="s">
        <v>597</v>
      </c>
      <c r="K1871" s="36" t="s">
        <v>597</v>
      </c>
      <c r="M1871" s="36" t="s">
        <v>573</v>
      </c>
      <c r="N1871" s="36" t="s">
        <v>574</v>
      </c>
      <c r="O1871" s="2">
        <v>12.19</v>
      </c>
      <c r="P1871" s="2">
        <v>32.6</v>
      </c>
      <c r="Q1871" s="36">
        <v>1</v>
      </c>
      <c r="R1871" s="2">
        <f t="shared" si="88"/>
        <v>32.6</v>
      </c>
      <c r="S1871" s="36" t="str">
        <f t="shared" si="89"/>
        <v>Small</v>
      </c>
    </row>
    <row r="1872" spans="1:19" x14ac:dyDescent="0.45">
      <c r="A1872" s="36">
        <v>62477</v>
      </c>
      <c r="B1872" s="1">
        <v>42390</v>
      </c>
      <c r="C1872" t="s">
        <v>985</v>
      </c>
      <c r="D1872" t="s">
        <v>741</v>
      </c>
      <c r="E1872" s="36" t="str">
        <f t="shared" si="87"/>
        <v>Mackenzie Morgan</v>
      </c>
      <c r="F1872" s="36" t="s">
        <v>69</v>
      </c>
      <c r="G1872" s="36" t="s">
        <v>19</v>
      </c>
      <c r="H1872" s="36" t="s">
        <v>19</v>
      </c>
      <c r="I1872" s="36" t="s">
        <v>594</v>
      </c>
      <c r="J1872" s="36" t="s">
        <v>595</v>
      </c>
      <c r="K1872" s="36" t="s">
        <v>595</v>
      </c>
      <c r="M1872" s="36" t="s">
        <v>573</v>
      </c>
      <c r="N1872" s="36" t="s">
        <v>574</v>
      </c>
      <c r="O1872" s="2">
        <v>1.49</v>
      </c>
      <c r="P1872" s="2">
        <v>3.99</v>
      </c>
      <c r="Q1872" s="36">
        <v>2</v>
      </c>
      <c r="R1872" s="2">
        <f t="shared" si="88"/>
        <v>7.98</v>
      </c>
      <c r="S1872" s="36" t="str">
        <f t="shared" si="89"/>
        <v>Small</v>
      </c>
    </row>
    <row r="1873" spans="1:19" x14ac:dyDescent="0.45">
      <c r="A1873" s="36">
        <v>62488</v>
      </c>
      <c r="B1873" s="1">
        <v>42390</v>
      </c>
      <c r="C1873" t="s">
        <v>461</v>
      </c>
      <c r="D1873" t="s">
        <v>445</v>
      </c>
      <c r="E1873" s="36" t="str">
        <f t="shared" si="87"/>
        <v>Charles Cooper</v>
      </c>
      <c r="F1873" s="36" t="s">
        <v>48</v>
      </c>
      <c r="G1873" s="36" t="s">
        <v>49</v>
      </c>
      <c r="H1873" s="36" t="s">
        <v>50</v>
      </c>
      <c r="I1873" s="36" t="s">
        <v>648</v>
      </c>
      <c r="J1873" s="36" t="s">
        <v>649</v>
      </c>
      <c r="K1873" s="36" t="s">
        <v>649</v>
      </c>
      <c r="M1873" s="36" t="s">
        <v>615</v>
      </c>
      <c r="N1873" s="36" t="s">
        <v>574</v>
      </c>
      <c r="O1873" s="2">
        <v>3.74</v>
      </c>
      <c r="P1873" s="2">
        <v>9.99</v>
      </c>
      <c r="Q1873" s="36">
        <v>1</v>
      </c>
      <c r="R1873" s="2">
        <f t="shared" si="88"/>
        <v>9.99</v>
      </c>
      <c r="S1873" s="36" t="str">
        <f t="shared" si="89"/>
        <v>Small</v>
      </c>
    </row>
    <row r="1874" spans="1:19" x14ac:dyDescent="0.45">
      <c r="A1874" s="36">
        <v>62488</v>
      </c>
      <c r="B1874" s="1">
        <v>42390</v>
      </c>
      <c r="C1874" t="s">
        <v>461</v>
      </c>
      <c r="D1874" t="s">
        <v>445</v>
      </c>
      <c r="E1874" s="36" t="str">
        <f t="shared" si="87"/>
        <v>Charles Cooper</v>
      </c>
      <c r="F1874" s="36" t="s">
        <v>48</v>
      </c>
      <c r="G1874" s="36" t="s">
        <v>49</v>
      </c>
      <c r="H1874" s="36" t="s">
        <v>50</v>
      </c>
      <c r="I1874" s="36" t="s">
        <v>616</v>
      </c>
      <c r="J1874" s="36" t="s">
        <v>617</v>
      </c>
      <c r="K1874" s="36" t="s">
        <v>618</v>
      </c>
      <c r="M1874" s="36" t="s">
        <v>615</v>
      </c>
      <c r="N1874" s="36" t="s">
        <v>574</v>
      </c>
      <c r="O1874" s="2">
        <v>1.87</v>
      </c>
      <c r="P1874" s="2">
        <v>4.99</v>
      </c>
      <c r="Q1874" s="36">
        <v>1</v>
      </c>
      <c r="R1874" s="2">
        <f t="shared" si="88"/>
        <v>4.99</v>
      </c>
      <c r="S1874" s="36" t="str">
        <f t="shared" si="89"/>
        <v>Small</v>
      </c>
    </row>
    <row r="1875" spans="1:19" x14ac:dyDescent="0.45">
      <c r="A1875" s="36">
        <v>62488</v>
      </c>
      <c r="B1875" s="1">
        <v>42390</v>
      </c>
      <c r="C1875" t="s">
        <v>461</v>
      </c>
      <c r="D1875" t="s">
        <v>445</v>
      </c>
      <c r="E1875" s="36" t="str">
        <f t="shared" si="87"/>
        <v>Charles Cooper</v>
      </c>
      <c r="F1875" s="36" t="s">
        <v>48</v>
      </c>
      <c r="G1875" s="36" t="s">
        <v>49</v>
      </c>
      <c r="H1875" s="36" t="s">
        <v>50</v>
      </c>
      <c r="I1875" s="36" t="s">
        <v>599</v>
      </c>
      <c r="J1875" s="36" t="s">
        <v>600</v>
      </c>
      <c r="K1875" s="36" t="s">
        <v>601</v>
      </c>
      <c r="L1875" s="36" t="s">
        <v>23</v>
      </c>
      <c r="M1875" s="36" t="s">
        <v>602</v>
      </c>
      <c r="N1875" s="36" t="s">
        <v>574</v>
      </c>
      <c r="O1875" s="2">
        <v>20.57</v>
      </c>
      <c r="P1875" s="2">
        <v>54.99</v>
      </c>
      <c r="Q1875" s="36">
        <v>1</v>
      </c>
      <c r="R1875" s="2">
        <f t="shared" si="88"/>
        <v>54.99</v>
      </c>
      <c r="S1875" s="36" t="str">
        <f t="shared" si="89"/>
        <v>Small</v>
      </c>
    </row>
    <row r="1876" spans="1:19" x14ac:dyDescent="0.45">
      <c r="A1876" s="36">
        <v>62488</v>
      </c>
      <c r="B1876" s="1">
        <v>42390</v>
      </c>
      <c r="C1876" t="s">
        <v>461</v>
      </c>
      <c r="D1876" t="s">
        <v>445</v>
      </c>
      <c r="E1876" s="36" t="str">
        <f t="shared" si="87"/>
        <v>Charles Cooper</v>
      </c>
      <c r="F1876" s="36" t="s">
        <v>48</v>
      </c>
      <c r="G1876" s="36" t="s">
        <v>49</v>
      </c>
      <c r="H1876" s="36" t="s">
        <v>50</v>
      </c>
      <c r="I1876" s="36" t="s">
        <v>627</v>
      </c>
      <c r="J1876" s="36" t="s">
        <v>628</v>
      </c>
      <c r="K1876" s="36" t="s">
        <v>625</v>
      </c>
      <c r="L1876" s="36" t="s">
        <v>317</v>
      </c>
      <c r="M1876" s="36" t="s">
        <v>626</v>
      </c>
      <c r="N1876" s="36" t="s">
        <v>588</v>
      </c>
      <c r="O1876" s="2">
        <v>41.57</v>
      </c>
      <c r="P1876" s="2">
        <v>53.99</v>
      </c>
      <c r="Q1876" s="36">
        <v>1</v>
      </c>
      <c r="R1876" s="2">
        <f t="shared" si="88"/>
        <v>53.99</v>
      </c>
      <c r="S1876" s="36" t="str">
        <f t="shared" si="89"/>
        <v>Small</v>
      </c>
    </row>
    <row r="1877" spans="1:19" x14ac:dyDescent="0.45">
      <c r="A1877" s="36">
        <v>62492</v>
      </c>
      <c r="B1877" s="1">
        <v>42390</v>
      </c>
      <c r="C1877" t="s">
        <v>92</v>
      </c>
      <c r="D1877" t="s">
        <v>232</v>
      </c>
      <c r="E1877" s="36" t="str">
        <f t="shared" si="87"/>
        <v>Natalie Scott</v>
      </c>
      <c r="F1877" s="36" t="s">
        <v>48</v>
      </c>
      <c r="G1877" s="36" t="s">
        <v>49</v>
      </c>
      <c r="H1877" s="36" t="s">
        <v>50</v>
      </c>
      <c r="I1877" s="36" t="s">
        <v>811</v>
      </c>
      <c r="J1877" s="36" t="s">
        <v>812</v>
      </c>
      <c r="K1877" s="36" t="s">
        <v>800</v>
      </c>
      <c r="L1877" s="36" t="s">
        <v>45</v>
      </c>
      <c r="M1877" s="36" t="s">
        <v>801</v>
      </c>
      <c r="N1877" s="36" t="s">
        <v>588</v>
      </c>
      <c r="O1877" s="2">
        <v>26.18</v>
      </c>
      <c r="P1877" s="2">
        <v>69.989999999999995</v>
      </c>
      <c r="Q1877" s="36">
        <v>1</v>
      </c>
      <c r="R1877" s="2">
        <f t="shared" si="88"/>
        <v>69.989999999999995</v>
      </c>
      <c r="S1877" s="36" t="str">
        <f t="shared" si="89"/>
        <v>Small</v>
      </c>
    </row>
    <row r="1878" spans="1:19" x14ac:dyDescent="0.45">
      <c r="A1878" s="36">
        <v>62524</v>
      </c>
      <c r="B1878" s="1">
        <v>42390</v>
      </c>
      <c r="C1878" t="s">
        <v>541</v>
      </c>
      <c r="D1878" t="s">
        <v>378</v>
      </c>
      <c r="E1878" s="36" t="str">
        <f t="shared" si="87"/>
        <v>Tina Fernandez</v>
      </c>
      <c r="F1878" s="36" t="s">
        <v>48</v>
      </c>
      <c r="G1878" s="36" t="s">
        <v>49</v>
      </c>
      <c r="H1878" s="36" t="s">
        <v>50</v>
      </c>
      <c r="I1878" s="36" t="s">
        <v>724</v>
      </c>
      <c r="J1878" s="36" t="s">
        <v>725</v>
      </c>
      <c r="K1878" s="36" t="s">
        <v>570</v>
      </c>
      <c r="L1878" s="36" t="s">
        <v>45</v>
      </c>
      <c r="M1878" s="36" t="s">
        <v>32</v>
      </c>
      <c r="N1878" s="36" t="s">
        <v>25</v>
      </c>
      <c r="O1878" s="2">
        <v>343.65</v>
      </c>
      <c r="P1878" s="2">
        <v>539.99</v>
      </c>
      <c r="Q1878" s="36">
        <v>1</v>
      </c>
      <c r="R1878" s="2">
        <f t="shared" si="88"/>
        <v>539.99</v>
      </c>
      <c r="S1878" s="36" t="str">
        <f t="shared" si="89"/>
        <v>Medium</v>
      </c>
    </row>
    <row r="1879" spans="1:19" x14ac:dyDescent="0.45">
      <c r="A1879" s="36">
        <v>62524</v>
      </c>
      <c r="B1879" s="1">
        <v>42390</v>
      </c>
      <c r="C1879" t="s">
        <v>541</v>
      </c>
      <c r="D1879" t="s">
        <v>378</v>
      </c>
      <c r="E1879" s="36" t="str">
        <f t="shared" si="87"/>
        <v>Tina Fernandez</v>
      </c>
      <c r="F1879" s="36" t="s">
        <v>48</v>
      </c>
      <c r="G1879" s="36" t="s">
        <v>49</v>
      </c>
      <c r="H1879" s="36" t="s">
        <v>50</v>
      </c>
      <c r="I1879" s="36" t="s">
        <v>613</v>
      </c>
      <c r="J1879" s="36" t="s">
        <v>614</v>
      </c>
      <c r="K1879" s="36" t="s">
        <v>614</v>
      </c>
      <c r="M1879" s="36" t="s">
        <v>615</v>
      </c>
      <c r="N1879" s="36" t="s">
        <v>574</v>
      </c>
      <c r="O1879" s="2">
        <v>3.36</v>
      </c>
      <c r="P1879" s="2">
        <v>8.99</v>
      </c>
      <c r="Q1879" s="36">
        <v>2</v>
      </c>
      <c r="R1879" s="2">
        <f t="shared" si="88"/>
        <v>17.98</v>
      </c>
      <c r="S1879" s="36" t="str">
        <f t="shared" si="89"/>
        <v>Small</v>
      </c>
    </row>
    <row r="1880" spans="1:19" x14ac:dyDescent="0.45">
      <c r="A1880" s="36">
        <v>62524</v>
      </c>
      <c r="B1880" s="1">
        <v>42390</v>
      </c>
      <c r="C1880" t="s">
        <v>541</v>
      </c>
      <c r="D1880" t="s">
        <v>378</v>
      </c>
      <c r="E1880" s="36" t="str">
        <f t="shared" si="87"/>
        <v>Tina Fernandez</v>
      </c>
      <c r="F1880" s="36" t="s">
        <v>48</v>
      </c>
      <c r="G1880" s="36" t="s">
        <v>49</v>
      </c>
      <c r="H1880" s="36" t="s">
        <v>50</v>
      </c>
      <c r="I1880" s="36" t="s">
        <v>616</v>
      </c>
      <c r="J1880" s="36" t="s">
        <v>617</v>
      </c>
      <c r="K1880" s="36" t="s">
        <v>618</v>
      </c>
      <c r="M1880" s="36" t="s">
        <v>615</v>
      </c>
      <c r="N1880" s="36" t="s">
        <v>574</v>
      </c>
      <c r="O1880" s="2">
        <v>1.87</v>
      </c>
      <c r="P1880" s="2">
        <v>4.99</v>
      </c>
      <c r="Q1880" s="36">
        <v>1</v>
      </c>
      <c r="R1880" s="2">
        <f t="shared" si="88"/>
        <v>4.99</v>
      </c>
      <c r="S1880" s="36" t="str">
        <f t="shared" si="89"/>
        <v>Small</v>
      </c>
    </row>
    <row r="1881" spans="1:19" x14ac:dyDescent="0.45">
      <c r="A1881" s="36">
        <v>62524</v>
      </c>
      <c r="B1881" s="1">
        <v>42390</v>
      </c>
      <c r="C1881" t="s">
        <v>541</v>
      </c>
      <c r="D1881" t="s">
        <v>378</v>
      </c>
      <c r="E1881" s="36" t="str">
        <f t="shared" si="87"/>
        <v>Tina Fernandez</v>
      </c>
      <c r="F1881" s="36" t="s">
        <v>48</v>
      </c>
      <c r="G1881" s="36" t="s">
        <v>49</v>
      </c>
      <c r="H1881" s="36" t="s">
        <v>50</v>
      </c>
      <c r="I1881" s="36" t="s">
        <v>629</v>
      </c>
      <c r="J1881" s="36" t="s">
        <v>630</v>
      </c>
      <c r="K1881" s="36" t="s">
        <v>631</v>
      </c>
      <c r="L1881" s="36" t="s">
        <v>632</v>
      </c>
      <c r="M1881" s="36" t="s">
        <v>633</v>
      </c>
      <c r="N1881" s="36" t="s">
        <v>588</v>
      </c>
      <c r="O1881" s="2">
        <v>6.92</v>
      </c>
      <c r="P1881" s="2">
        <v>8.99</v>
      </c>
      <c r="Q1881" s="36">
        <v>1</v>
      </c>
      <c r="R1881" s="2">
        <f t="shared" si="88"/>
        <v>8.99</v>
      </c>
      <c r="S1881" s="36" t="str">
        <f t="shared" si="89"/>
        <v>Small</v>
      </c>
    </row>
    <row r="1882" spans="1:19" x14ac:dyDescent="0.45">
      <c r="A1882" s="36">
        <v>62530</v>
      </c>
      <c r="B1882" s="1">
        <v>42390</v>
      </c>
      <c r="C1882" t="s">
        <v>483</v>
      </c>
      <c r="D1882" t="s">
        <v>237</v>
      </c>
      <c r="E1882" s="36" t="str">
        <f t="shared" si="87"/>
        <v>Sarah Garcia</v>
      </c>
      <c r="F1882" s="36" t="s">
        <v>69</v>
      </c>
      <c r="G1882" s="36" t="s">
        <v>19</v>
      </c>
      <c r="H1882" s="36" t="s">
        <v>19</v>
      </c>
      <c r="I1882" s="36" t="s">
        <v>672</v>
      </c>
      <c r="J1882" s="36" t="s">
        <v>673</v>
      </c>
      <c r="K1882" s="36" t="s">
        <v>625</v>
      </c>
      <c r="L1882" s="36" t="s">
        <v>317</v>
      </c>
      <c r="M1882" s="36" t="s">
        <v>626</v>
      </c>
      <c r="N1882" s="36" t="s">
        <v>588</v>
      </c>
      <c r="O1882" s="2">
        <v>41.57</v>
      </c>
      <c r="P1882" s="2">
        <v>53.99</v>
      </c>
      <c r="Q1882" s="36">
        <v>2</v>
      </c>
      <c r="R1882" s="2">
        <f t="shared" si="88"/>
        <v>107.98</v>
      </c>
      <c r="S1882" s="36" t="str">
        <f t="shared" si="89"/>
        <v>Small</v>
      </c>
    </row>
    <row r="1883" spans="1:19" x14ac:dyDescent="0.45">
      <c r="A1883" s="36">
        <v>62530</v>
      </c>
      <c r="B1883" s="1">
        <v>42390</v>
      </c>
      <c r="C1883" t="s">
        <v>483</v>
      </c>
      <c r="D1883" t="s">
        <v>237</v>
      </c>
      <c r="E1883" s="36" t="str">
        <f t="shared" si="87"/>
        <v>Sarah Garcia</v>
      </c>
      <c r="F1883" s="36" t="s">
        <v>69</v>
      </c>
      <c r="G1883" s="36" t="s">
        <v>19</v>
      </c>
      <c r="H1883" s="36" t="s">
        <v>19</v>
      </c>
      <c r="I1883" s="36" t="s">
        <v>905</v>
      </c>
      <c r="J1883" s="36" t="s">
        <v>906</v>
      </c>
      <c r="K1883" s="36" t="s">
        <v>660</v>
      </c>
      <c r="L1883" s="36" t="s">
        <v>532</v>
      </c>
      <c r="M1883" s="36" t="s">
        <v>579</v>
      </c>
      <c r="N1883" s="36" t="s">
        <v>25</v>
      </c>
      <c r="O1883" s="2">
        <v>1481.94</v>
      </c>
      <c r="P1883" s="2">
        <v>2384.0700000000002</v>
      </c>
      <c r="Q1883" s="36">
        <v>1</v>
      </c>
      <c r="R1883" s="2">
        <f t="shared" si="88"/>
        <v>2384.0700000000002</v>
      </c>
      <c r="S1883" s="36" t="str">
        <f t="shared" si="89"/>
        <v>Large</v>
      </c>
    </row>
    <row r="1884" spans="1:19" x14ac:dyDescent="0.45">
      <c r="A1884" s="36">
        <v>62552</v>
      </c>
      <c r="B1884" s="1">
        <v>42391</v>
      </c>
      <c r="C1884" t="s">
        <v>610</v>
      </c>
      <c r="D1884" t="s">
        <v>225</v>
      </c>
      <c r="E1884" s="36" t="str">
        <f t="shared" si="87"/>
        <v>Jason Carter</v>
      </c>
      <c r="F1884" s="36" t="s">
        <v>215</v>
      </c>
      <c r="G1884" s="36" t="s">
        <v>216</v>
      </c>
      <c r="H1884" s="36" t="s">
        <v>216</v>
      </c>
      <c r="I1884" s="36" t="s">
        <v>681</v>
      </c>
      <c r="J1884" s="36" t="s">
        <v>682</v>
      </c>
      <c r="K1884" s="36" t="s">
        <v>682</v>
      </c>
      <c r="M1884" s="36" t="s">
        <v>573</v>
      </c>
      <c r="N1884" s="36" t="s">
        <v>574</v>
      </c>
      <c r="O1884" s="2">
        <v>11.22</v>
      </c>
      <c r="P1884" s="2">
        <v>29.99</v>
      </c>
      <c r="Q1884" s="36">
        <v>2</v>
      </c>
      <c r="R1884" s="2">
        <f t="shared" si="88"/>
        <v>59.98</v>
      </c>
      <c r="S1884" s="36" t="str">
        <f t="shared" si="89"/>
        <v>Small</v>
      </c>
    </row>
    <row r="1885" spans="1:19" x14ac:dyDescent="0.45">
      <c r="A1885" s="36">
        <v>62552</v>
      </c>
      <c r="B1885" s="1">
        <v>42391</v>
      </c>
      <c r="C1885" t="s">
        <v>610</v>
      </c>
      <c r="D1885" t="s">
        <v>225</v>
      </c>
      <c r="E1885" s="36" t="str">
        <f t="shared" si="87"/>
        <v>Jason Carter</v>
      </c>
      <c r="F1885" s="36" t="s">
        <v>215</v>
      </c>
      <c r="G1885" s="36" t="s">
        <v>216</v>
      </c>
      <c r="H1885" s="36" t="s">
        <v>216</v>
      </c>
      <c r="I1885" s="36" t="s">
        <v>663</v>
      </c>
      <c r="J1885" s="36" t="s">
        <v>664</v>
      </c>
      <c r="K1885" s="36" t="s">
        <v>665</v>
      </c>
      <c r="M1885" s="36" t="s">
        <v>573</v>
      </c>
      <c r="N1885" s="36" t="s">
        <v>574</v>
      </c>
      <c r="O1885" s="2">
        <v>0.86</v>
      </c>
      <c r="P1885" s="2">
        <v>2.29</v>
      </c>
      <c r="Q1885" s="36">
        <v>2</v>
      </c>
      <c r="R1885" s="2">
        <f t="shared" si="88"/>
        <v>4.58</v>
      </c>
      <c r="S1885" s="36" t="str">
        <f t="shared" si="89"/>
        <v>Small</v>
      </c>
    </row>
    <row r="1886" spans="1:19" x14ac:dyDescent="0.45">
      <c r="A1886" s="36">
        <v>62557</v>
      </c>
      <c r="B1886" s="1">
        <v>42391</v>
      </c>
      <c r="C1886" t="s">
        <v>864</v>
      </c>
      <c r="D1886" t="s">
        <v>640</v>
      </c>
      <c r="E1886" s="36" t="str">
        <f t="shared" si="87"/>
        <v>April Shan</v>
      </c>
      <c r="F1886" s="36" t="s">
        <v>473</v>
      </c>
      <c r="G1886" s="36" t="s">
        <v>89</v>
      </c>
      <c r="H1886" s="36" t="s">
        <v>89</v>
      </c>
      <c r="I1886" s="36" t="s">
        <v>582</v>
      </c>
      <c r="J1886" s="36" t="s">
        <v>583</v>
      </c>
      <c r="K1886" s="36" t="s">
        <v>583</v>
      </c>
      <c r="M1886" s="36" t="s">
        <v>573</v>
      </c>
      <c r="N1886" s="36" t="s">
        <v>574</v>
      </c>
      <c r="O1886" s="2">
        <v>10.84</v>
      </c>
      <c r="P1886" s="2">
        <v>28.99</v>
      </c>
      <c r="Q1886" s="36">
        <v>1</v>
      </c>
      <c r="R1886" s="2">
        <f t="shared" si="88"/>
        <v>28.99</v>
      </c>
      <c r="S1886" s="36" t="str">
        <f t="shared" si="89"/>
        <v>Small</v>
      </c>
    </row>
    <row r="1887" spans="1:19" x14ac:dyDescent="0.45">
      <c r="A1887" s="36">
        <v>62557</v>
      </c>
      <c r="B1887" s="1">
        <v>42391</v>
      </c>
      <c r="C1887" t="s">
        <v>864</v>
      </c>
      <c r="D1887" t="s">
        <v>640</v>
      </c>
      <c r="E1887" s="36" t="str">
        <f t="shared" si="87"/>
        <v>April Shan</v>
      </c>
      <c r="F1887" s="36" t="s">
        <v>473</v>
      </c>
      <c r="G1887" s="36" t="s">
        <v>89</v>
      </c>
      <c r="H1887" s="36" t="s">
        <v>89</v>
      </c>
      <c r="I1887" s="36" t="s">
        <v>580</v>
      </c>
      <c r="J1887" s="36" t="s">
        <v>581</v>
      </c>
      <c r="K1887" s="36" t="s">
        <v>581</v>
      </c>
      <c r="M1887" s="36" t="s">
        <v>573</v>
      </c>
      <c r="N1887" s="36" t="s">
        <v>574</v>
      </c>
      <c r="O1887" s="2">
        <v>1.87</v>
      </c>
      <c r="P1887" s="2">
        <v>4.99</v>
      </c>
      <c r="Q1887" s="36">
        <v>2</v>
      </c>
      <c r="R1887" s="2">
        <f t="shared" si="88"/>
        <v>9.98</v>
      </c>
      <c r="S1887" s="36" t="str">
        <f t="shared" si="89"/>
        <v>Small</v>
      </c>
    </row>
    <row r="1888" spans="1:19" x14ac:dyDescent="0.45">
      <c r="A1888" s="36">
        <v>62557</v>
      </c>
      <c r="B1888" s="1">
        <v>42391</v>
      </c>
      <c r="C1888" t="s">
        <v>864</v>
      </c>
      <c r="D1888" t="s">
        <v>640</v>
      </c>
      <c r="E1888" s="36" t="str">
        <f t="shared" si="87"/>
        <v>April Shan</v>
      </c>
      <c r="F1888" s="36" t="s">
        <v>473</v>
      </c>
      <c r="G1888" s="36" t="s">
        <v>89</v>
      </c>
      <c r="H1888" s="36" t="s">
        <v>89</v>
      </c>
      <c r="I1888" s="36" t="s">
        <v>589</v>
      </c>
      <c r="J1888" s="36" t="s">
        <v>590</v>
      </c>
      <c r="K1888" s="36" t="s">
        <v>591</v>
      </c>
      <c r="L1888" s="36" t="s">
        <v>45</v>
      </c>
      <c r="M1888" s="36" t="s">
        <v>592</v>
      </c>
      <c r="N1888" s="36" t="s">
        <v>574</v>
      </c>
      <c r="O1888" s="2">
        <v>13.09</v>
      </c>
      <c r="P1888" s="2">
        <v>34.99</v>
      </c>
      <c r="Q1888" s="36">
        <v>3</v>
      </c>
      <c r="R1888" s="2">
        <f t="shared" si="88"/>
        <v>104.97</v>
      </c>
      <c r="S1888" s="36" t="str">
        <f t="shared" si="89"/>
        <v>Small</v>
      </c>
    </row>
    <row r="1889" spans="1:19" x14ac:dyDescent="0.45">
      <c r="A1889" s="36">
        <v>62570</v>
      </c>
      <c r="B1889" s="1">
        <v>42391</v>
      </c>
      <c r="C1889" t="s">
        <v>741</v>
      </c>
      <c r="D1889" t="s">
        <v>60</v>
      </c>
      <c r="E1889" s="36" t="str">
        <f t="shared" si="87"/>
        <v>Morgan Perez</v>
      </c>
      <c r="F1889" s="36" t="s">
        <v>48</v>
      </c>
      <c r="G1889" s="36" t="s">
        <v>49</v>
      </c>
      <c r="H1889" s="36" t="s">
        <v>50</v>
      </c>
      <c r="I1889" s="36" t="s">
        <v>658</v>
      </c>
      <c r="J1889" s="36" t="s">
        <v>659</v>
      </c>
      <c r="K1889" s="36" t="s">
        <v>660</v>
      </c>
      <c r="L1889" s="36" t="s">
        <v>532</v>
      </c>
      <c r="M1889" s="36" t="s">
        <v>579</v>
      </c>
      <c r="N1889" s="36" t="s">
        <v>25</v>
      </c>
      <c r="O1889" s="2">
        <v>1481.94</v>
      </c>
      <c r="P1889" s="2">
        <v>2384.0700000000002</v>
      </c>
      <c r="Q1889" s="36">
        <v>1</v>
      </c>
      <c r="R1889" s="2">
        <f t="shared" si="88"/>
        <v>2384.0700000000002</v>
      </c>
      <c r="S1889" s="36" t="str">
        <f t="shared" si="89"/>
        <v>Large</v>
      </c>
    </row>
    <row r="1890" spans="1:19" x14ac:dyDescent="0.45">
      <c r="A1890" s="36">
        <v>62570</v>
      </c>
      <c r="B1890" s="1">
        <v>42391</v>
      </c>
      <c r="C1890" t="s">
        <v>741</v>
      </c>
      <c r="D1890" t="s">
        <v>60</v>
      </c>
      <c r="E1890" s="36" t="str">
        <f t="shared" si="87"/>
        <v>Morgan Perez</v>
      </c>
      <c r="F1890" s="36" t="s">
        <v>48</v>
      </c>
      <c r="G1890" s="36" t="s">
        <v>49</v>
      </c>
      <c r="H1890" s="36" t="s">
        <v>50</v>
      </c>
      <c r="I1890" s="36" t="s">
        <v>726</v>
      </c>
      <c r="J1890" s="36" t="s">
        <v>727</v>
      </c>
      <c r="K1890" s="36" t="s">
        <v>625</v>
      </c>
      <c r="L1890" s="36" t="s">
        <v>317</v>
      </c>
      <c r="M1890" s="36" t="s">
        <v>626</v>
      </c>
      <c r="N1890" s="36" t="s">
        <v>588</v>
      </c>
      <c r="O1890" s="2">
        <v>41.57</v>
      </c>
      <c r="P1890" s="2">
        <v>53.99</v>
      </c>
      <c r="Q1890" s="36">
        <v>1</v>
      </c>
      <c r="R1890" s="2">
        <f t="shared" si="88"/>
        <v>53.99</v>
      </c>
      <c r="S1890" s="36" t="str">
        <f t="shared" si="89"/>
        <v>Small</v>
      </c>
    </row>
    <row r="1891" spans="1:19" x14ac:dyDescent="0.45">
      <c r="A1891" s="36">
        <v>62588</v>
      </c>
      <c r="B1891" s="1">
        <v>42392</v>
      </c>
      <c r="C1891" t="s">
        <v>219</v>
      </c>
      <c r="D1891" t="s">
        <v>396</v>
      </c>
      <c r="E1891" s="36" t="str">
        <f t="shared" si="87"/>
        <v>Robin Vazquez</v>
      </c>
      <c r="F1891" s="36" t="s">
        <v>105</v>
      </c>
      <c r="G1891" s="36" t="s">
        <v>82</v>
      </c>
      <c r="H1891" s="36" t="s">
        <v>82</v>
      </c>
      <c r="I1891" s="36" t="s">
        <v>373</v>
      </c>
      <c r="J1891" s="36" t="s">
        <v>374</v>
      </c>
      <c r="K1891" s="36" t="s">
        <v>341</v>
      </c>
      <c r="L1891" s="36" t="s">
        <v>45</v>
      </c>
      <c r="M1891" s="36" t="s">
        <v>24</v>
      </c>
      <c r="N1891" s="36" t="s">
        <v>25</v>
      </c>
      <c r="O1891" s="2">
        <v>1251.98</v>
      </c>
      <c r="P1891" s="2">
        <v>2294.9899999999998</v>
      </c>
      <c r="Q1891" s="36">
        <v>1</v>
      </c>
      <c r="R1891" s="2">
        <f t="shared" si="88"/>
        <v>2294.9899999999998</v>
      </c>
      <c r="S1891" s="36" t="str">
        <f t="shared" si="89"/>
        <v>Large</v>
      </c>
    </row>
    <row r="1892" spans="1:19" x14ac:dyDescent="0.45">
      <c r="A1892" s="36">
        <v>62588</v>
      </c>
      <c r="B1892" s="1">
        <v>42392</v>
      </c>
      <c r="C1892" t="s">
        <v>219</v>
      </c>
      <c r="D1892" t="s">
        <v>396</v>
      </c>
      <c r="E1892" s="36" t="str">
        <f t="shared" si="87"/>
        <v>Robin Vazquez</v>
      </c>
      <c r="F1892" s="36" t="s">
        <v>105</v>
      </c>
      <c r="G1892" s="36" t="s">
        <v>82</v>
      </c>
      <c r="H1892" s="36" t="s">
        <v>82</v>
      </c>
      <c r="I1892" s="36" t="s">
        <v>605</v>
      </c>
      <c r="J1892" s="36" t="s">
        <v>606</v>
      </c>
      <c r="K1892" s="36" t="s">
        <v>606</v>
      </c>
      <c r="M1892" s="36" t="s">
        <v>607</v>
      </c>
      <c r="N1892" s="36" t="s">
        <v>574</v>
      </c>
      <c r="O1892" s="2">
        <v>8.2200000000000006</v>
      </c>
      <c r="P1892" s="2">
        <v>21.98</v>
      </c>
      <c r="Q1892" s="36">
        <v>1</v>
      </c>
      <c r="R1892" s="2">
        <f t="shared" si="88"/>
        <v>21.98</v>
      </c>
      <c r="S1892" s="36" t="str">
        <f t="shared" si="89"/>
        <v>Small</v>
      </c>
    </row>
    <row r="1893" spans="1:19" x14ac:dyDescent="0.45">
      <c r="A1893" s="36">
        <v>62595</v>
      </c>
      <c r="B1893" s="1">
        <v>42392</v>
      </c>
      <c r="C1893" t="s">
        <v>948</v>
      </c>
      <c r="D1893" t="s">
        <v>494</v>
      </c>
      <c r="E1893" s="36" t="str">
        <f t="shared" si="87"/>
        <v>Melissa Alexander</v>
      </c>
      <c r="F1893" s="36" t="s">
        <v>55</v>
      </c>
      <c r="G1893" s="36" t="s">
        <v>49</v>
      </c>
      <c r="H1893" s="36" t="s">
        <v>56</v>
      </c>
      <c r="I1893" s="36" t="s">
        <v>596</v>
      </c>
      <c r="J1893" s="36" t="s">
        <v>597</v>
      </c>
      <c r="K1893" s="36" t="s">
        <v>597</v>
      </c>
      <c r="M1893" s="36" t="s">
        <v>573</v>
      </c>
      <c r="N1893" s="36" t="s">
        <v>574</v>
      </c>
      <c r="O1893" s="2">
        <v>12.19</v>
      </c>
      <c r="P1893" s="2">
        <v>32.6</v>
      </c>
      <c r="Q1893" s="36">
        <v>4</v>
      </c>
      <c r="R1893" s="2">
        <f t="shared" si="88"/>
        <v>130.4</v>
      </c>
      <c r="S1893" s="36" t="str">
        <f t="shared" si="89"/>
        <v>Small</v>
      </c>
    </row>
    <row r="1894" spans="1:19" x14ac:dyDescent="0.45">
      <c r="A1894" s="36">
        <v>62595</v>
      </c>
      <c r="B1894" s="1">
        <v>42392</v>
      </c>
      <c r="C1894" t="s">
        <v>948</v>
      </c>
      <c r="D1894" t="s">
        <v>494</v>
      </c>
      <c r="E1894" s="36" t="str">
        <f t="shared" si="87"/>
        <v>Melissa Alexander</v>
      </c>
      <c r="F1894" s="36" t="s">
        <v>55</v>
      </c>
      <c r="G1894" s="36" t="s">
        <v>49</v>
      </c>
      <c r="H1894" s="36" t="s">
        <v>56</v>
      </c>
      <c r="I1894" s="36" t="s">
        <v>663</v>
      </c>
      <c r="J1894" s="36" t="s">
        <v>664</v>
      </c>
      <c r="K1894" s="36" t="s">
        <v>665</v>
      </c>
      <c r="M1894" s="36" t="s">
        <v>573</v>
      </c>
      <c r="N1894" s="36" t="s">
        <v>574</v>
      </c>
      <c r="O1894" s="2">
        <v>0.86</v>
      </c>
      <c r="P1894" s="2">
        <v>2.29</v>
      </c>
      <c r="Q1894" s="36">
        <v>4</v>
      </c>
      <c r="R1894" s="2">
        <f t="shared" si="88"/>
        <v>9.16</v>
      </c>
      <c r="S1894" s="36" t="str">
        <f t="shared" si="89"/>
        <v>Small</v>
      </c>
    </row>
    <row r="1895" spans="1:19" x14ac:dyDescent="0.45">
      <c r="A1895" s="36">
        <v>62595</v>
      </c>
      <c r="B1895" s="1">
        <v>42392</v>
      </c>
      <c r="C1895" t="s">
        <v>948</v>
      </c>
      <c r="D1895" t="s">
        <v>494</v>
      </c>
      <c r="E1895" s="36" t="str">
        <f t="shared" si="87"/>
        <v>Melissa Alexander</v>
      </c>
      <c r="F1895" s="36" t="s">
        <v>55</v>
      </c>
      <c r="G1895" s="36" t="s">
        <v>49</v>
      </c>
      <c r="H1895" s="36" t="s">
        <v>56</v>
      </c>
      <c r="I1895" s="36" t="s">
        <v>707</v>
      </c>
      <c r="J1895" s="36" t="s">
        <v>708</v>
      </c>
      <c r="K1895" s="36" t="s">
        <v>709</v>
      </c>
      <c r="M1895" s="36" t="s">
        <v>710</v>
      </c>
      <c r="N1895" s="36" t="s">
        <v>574</v>
      </c>
      <c r="O1895" s="2">
        <v>2.97</v>
      </c>
      <c r="P1895" s="2">
        <v>7.95</v>
      </c>
      <c r="Q1895" s="36">
        <v>2</v>
      </c>
      <c r="R1895" s="2">
        <f t="shared" si="88"/>
        <v>15.9</v>
      </c>
      <c r="S1895" s="36" t="str">
        <f t="shared" si="89"/>
        <v>Small</v>
      </c>
    </row>
    <row r="1896" spans="1:19" x14ac:dyDescent="0.45">
      <c r="A1896" s="36">
        <v>62603</v>
      </c>
      <c r="B1896" s="1">
        <v>42392</v>
      </c>
      <c r="C1896" t="s">
        <v>121</v>
      </c>
      <c r="D1896" t="s">
        <v>736</v>
      </c>
      <c r="E1896" s="36" t="str">
        <f t="shared" si="87"/>
        <v>Jonathan Parker</v>
      </c>
      <c r="F1896" s="36" t="s">
        <v>48</v>
      </c>
      <c r="G1896" s="36" t="s">
        <v>49</v>
      </c>
      <c r="H1896" s="36" t="s">
        <v>50</v>
      </c>
      <c r="I1896" s="36" t="s">
        <v>683</v>
      </c>
      <c r="J1896" s="36" t="s">
        <v>684</v>
      </c>
      <c r="K1896" s="36" t="s">
        <v>684</v>
      </c>
      <c r="M1896" s="36" t="s">
        <v>573</v>
      </c>
      <c r="N1896" s="36" t="s">
        <v>574</v>
      </c>
      <c r="O1896" s="2">
        <v>1.87</v>
      </c>
      <c r="P1896" s="2">
        <v>4.99</v>
      </c>
      <c r="Q1896" s="36">
        <v>2</v>
      </c>
      <c r="R1896" s="2">
        <f t="shared" si="88"/>
        <v>9.98</v>
      </c>
      <c r="S1896" s="36" t="str">
        <f t="shared" si="89"/>
        <v>Small</v>
      </c>
    </row>
    <row r="1897" spans="1:19" x14ac:dyDescent="0.45">
      <c r="A1897" s="36">
        <v>62603</v>
      </c>
      <c r="B1897" s="1">
        <v>42392</v>
      </c>
      <c r="C1897" t="s">
        <v>121</v>
      </c>
      <c r="D1897" t="s">
        <v>736</v>
      </c>
      <c r="E1897" s="36" t="str">
        <f t="shared" si="87"/>
        <v>Jonathan Parker</v>
      </c>
      <c r="F1897" s="36" t="s">
        <v>48</v>
      </c>
      <c r="G1897" s="36" t="s">
        <v>49</v>
      </c>
      <c r="H1897" s="36" t="s">
        <v>50</v>
      </c>
      <c r="I1897" s="36" t="s">
        <v>663</v>
      </c>
      <c r="J1897" s="36" t="s">
        <v>664</v>
      </c>
      <c r="K1897" s="36" t="s">
        <v>665</v>
      </c>
      <c r="M1897" s="36" t="s">
        <v>573</v>
      </c>
      <c r="N1897" s="36" t="s">
        <v>574</v>
      </c>
      <c r="O1897" s="2">
        <v>0.86</v>
      </c>
      <c r="P1897" s="2">
        <v>2.29</v>
      </c>
      <c r="Q1897" s="36">
        <v>1</v>
      </c>
      <c r="R1897" s="2">
        <f t="shared" si="88"/>
        <v>2.29</v>
      </c>
      <c r="S1897" s="36" t="str">
        <f t="shared" si="89"/>
        <v>Small</v>
      </c>
    </row>
    <row r="1898" spans="1:19" x14ac:dyDescent="0.45">
      <c r="A1898" s="36">
        <v>62611</v>
      </c>
      <c r="B1898" s="1">
        <v>42392</v>
      </c>
      <c r="C1898" t="s">
        <v>999</v>
      </c>
      <c r="D1898" t="s">
        <v>476</v>
      </c>
      <c r="E1898" s="36" t="str">
        <f t="shared" si="87"/>
        <v>Harold Ray</v>
      </c>
      <c r="F1898" s="36" t="s">
        <v>40</v>
      </c>
      <c r="G1898" s="36" t="s">
        <v>41</v>
      </c>
      <c r="H1898" s="36" t="s">
        <v>41</v>
      </c>
      <c r="I1898" s="36" t="s">
        <v>616</v>
      </c>
      <c r="J1898" s="36" t="s">
        <v>617</v>
      </c>
      <c r="K1898" s="36" t="s">
        <v>618</v>
      </c>
      <c r="M1898" s="36" t="s">
        <v>615</v>
      </c>
      <c r="N1898" s="36" t="s">
        <v>574</v>
      </c>
      <c r="O1898" s="2">
        <v>1.87</v>
      </c>
      <c r="P1898" s="2">
        <v>4.99</v>
      </c>
      <c r="Q1898" s="36">
        <v>3</v>
      </c>
      <c r="R1898" s="2">
        <f t="shared" si="88"/>
        <v>14.97</v>
      </c>
      <c r="S1898" s="36" t="str">
        <f t="shared" si="89"/>
        <v>Small</v>
      </c>
    </row>
    <row r="1899" spans="1:19" x14ac:dyDescent="0.45">
      <c r="A1899" s="36">
        <v>62611</v>
      </c>
      <c r="B1899" s="1">
        <v>42392</v>
      </c>
      <c r="C1899" t="s">
        <v>999</v>
      </c>
      <c r="D1899" t="s">
        <v>476</v>
      </c>
      <c r="E1899" s="36" t="str">
        <f t="shared" si="87"/>
        <v>Harold Ray</v>
      </c>
      <c r="F1899" s="36" t="s">
        <v>40</v>
      </c>
      <c r="G1899" s="36" t="s">
        <v>41</v>
      </c>
      <c r="H1899" s="36" t="s">
        <v>41</v>
      </c>
      <c r="I1899" s="36" t="s">
        <v>648</v>
      </c>
      <c r="J1899" s="36" t="s">
        <v>649</v>
      </c>
      <c r="K1899" s="36" t="s">
        <v>649</v>
      </c>
      <c r="M1899" s="36" t="s">
        <v>615</v>
      </c>
      <c r="N1899" s="36" t="s">
        <v>574</v>
      </c>
      <c r="O1899" s="2">
        <v>3.74</v>
      </c>
      <c r="P1899" s="2">
        <v>9.99</v>
      </c>
      <c r="Q1899" s="36">
        <v>1</v>
      </c>
      <c r="R1899" s="2">
        <f t="shared" si="88"/>
        <v>9.99</v>
      </c>
      <c r="S1899" s="36" t="str">
        <f t="shared" si="89"/>
        <v>Small</v>
      </c>
    </row>
    <row r="1900" spans="1:19" x14ac:dyDescent="0.45">
      <c r="A1900" s="36">
        <v>62619</v>
      </c>
      <c r="B1900" s="1">
        <v>42392</v>
      </c>
      <c r="C1900" t="s">
        <v>1000</v>
      </c>
      <c r="D1900" t="s">
        <v>176</v>
      </c>
      <c r="E1900" s="36" t="str">
        <f t="shared" si="87"/>
        <v>Carmen Madan</v>
      </c>
      <c r="F1900" s="36" t="s">
        <v>215</v>
      </c>
      <c r="G1900" s="36" t="s">
        <v>216</v>
      </c>
      <c r="H1900" s="36" t="s">
        <v>216</v>
      </c>
      <c r="I1900" s="36" t="s">
        <v>339</v>
      </c>
      <c r="J1900" s="36" t="s">
        <v>340</v>
      </c>
      <c r="K1900" s="36" t="s">
        <v>341</v>
      </c>
      <c r="L1900" s="36" t="s">
        <v>45</v>
      </c>
      <c r="M1900" s="36" t="s">
        <v>24</v>
      </c>
      <c r="N1900" s="36" t="s">
        <v>25</v>
      </c>
      <c r="O1900" s="2">
        <v>1251.98</v>
      </c>
      <c r="P1900" s="2">
        <v>2294.9899999999998</v>
      </c>
      <c r="Q1900" s="36">
        <v>1</v>
      </c>
      <c r="R1900" s="2">
        <f t="shared" si="88"/>
        <v>2294.9899999999998</v>
      </c>
      <c r="S1900" s="36" t="str">
        <f t="shared" si="89"/>
        <v>Large</v>
      </c>
    </row>
    <row r="1901" spans="1:19" x14ac:dyDescent="0.45">
      <c r="A1901" s="36">
        <v>62619</v>
      </c>
      <c r="B1901" s="1">
        <v>42392</v>
      </c>
      <c r="C1901" t="s">
        <v>1000</v>
      </c>
      <c r="D1901" t="s">
        <v>176</v>
      </c>
      <c r="E1901" s="36" t="str">
        <f t="shared" si="87"/>
        <v>Carmen Madan</v>
      </c>
      <c r="F1901" s="36" t="s">
        <v>215</v>
      </c>
      <c r="G1901" s="36" t="s">
        <v>216</v>
      </c>
      <c r="H1901" s="36" t="s">
        <v>216</v>
      </c>
      <c r="I1901" s="36" t="s">
        <v>605</v>
      </c>
      <c r="J1901" s="36" t="s">
        <v>606</v>
      </c>
      <c r="K1901" s="36" t="s">
        <v>606</v>
      </c>
      <c r="M1901" s="36" t="s">
        <v>607</v>
      </c>
      <c r="N1901" s="36" t="s">
        <v>574</v>
      </c>
      <c r="O1901" s="2">
        <v>8.2200000000000006</v>
      </c>
      <c r="P1901" s="2">
        <v>21.98</v>
      </c>
      <c r="Q1901" s="36">
        <v>3</v>
      </c>
      <c r="R1901" s="2">
        <f t="shared" si="88"/>
        <v>65.94</v>
      </c>
      <c r="S1901" s="36" t="str">
        <f t="shared" si="89"/>
        <v>Small</v>
      </c>
    </row>
    <row r="1902" spans="1:19" x14ac:dyDescent="0.45">
      <c r="A1902" s="36">
        <v>62619</v>
      </c>
      <c r="B1902" s="1">
        <v>42392</v>
      </c>
      <c r="C1902" t="s">
        <v>1000</v>
      </c>
      <c r="D1902" t="s">
        <v>176</v>
      </c>
      <c r="E1902" s="36" t="str">
        <f t="shared" si="87"/>
        <v>Carmen Madan</v>
      </c>
      <c r="F1902" s="36" t="s">
        <v>215</v>
      </c>
      <c r="G1902" s="36" t="s">
        <v>216</v>
      </c>
      <c r="H1902" s="36" t="s">
        <v>216</v>
      </c>
      <c r="I1902" s="36" t="s">
        <v>663</v>
      </c>
      <c r="J1902" s="36" t="s">
        <v>664</v>
      </c>
      <c r="K1902" s="36" t="s">
        <v>665</v>
      </c>
      <c r="M1902" s="36" t="s">
        <v>573</v>
      </c>
      <c r="N1902" s="36" t="s">
        <v>574</v>
      </c>
      <c r="O1902" s="2">
        <v>0.86</v>
      </c>
      <c r="P1902" s="2">
        <v>2.29</v>
      </c>
      <c r="Q1902" s="36">
        <v>2</v>
      </c>
      <c r="R1902" s="2">
        <f t="shared" si="88"/>
        <v>4.58</v>
      </c>
      <c r="S1902" s="36" t="str">
        <f t="shared" si="89"/>
        <v>Small</v>
      </c>
    </row>
    <row r="1903" spans="1:19" x14ac:dyDescent="0.45">
      <c r="A1903" s="36">
        <v>62619</v>
      </c>
      <c r="B1903" s="1">
        <v>42392</v>
      </c>
      <c r="C1903" t="s">
        <v>1000</v>
      </c>
      <c r="D1903" t="s">
        <v>176</v>
      </c>
      <c r="E1903" s="36" t="str">
        <f t="shared" si="87"/>
        <v>Carmen Madan</v>
      </c>
      <c r="F1903" s="36" t="s">
        <v>215</v>
      </c>
      <c r="G1903" s="36" t="s">
        <v>216</v>
      </c>
      <c r="H1903" s="36" t="s">
        <v>216</v>
      </c>
      <c r="I1903" s="36" t="s">
        <v>707</v>
      </c>
      <c r="J1903" s="36" t="s">
        <v>708</v>
      </c>
      <c r="K1903" s="36" t="s">
        <v>709</v>
      </c>
      <c r="M1903" s="36" t="s">
        <v>710</v>
      </c>
      <c r="N1903" s="36" t="s">
        <v>574</v>
      </c>
      <c r="O1903" s="2">
        <v>2.97</v>
      </c>
      <c r="P1903" s="2">
        <v>7.95</v>
      </c>
      <c r="Q1903" s="36">
        <v>1</v>
      </c>
      <c r="R1903" s="2">
        <f t="shared" si="88"/>
        <v>7.95</v>
      </c>
      <c r="S1903" s="36" t="str">
        <f t="shared" si="89"/>
        <v>Small</v>
      </c>
    </row>
    <row r="1904" spans="1:19" x14ac:dyDescent="0.45">
      <c r="A1904" s="36">
        <v>62622</v>
      </c>
      <c r="B1904" s="1">
        <v>42392</v>
      </c>
      <c r="C1904" t="s">
        <v>1001</v>
      </c>
      <c r="D1904" t="s">
        <v>432</v>
      </c>
      <c r="E1904" s="36" t="str">
        <f t="shared" si="87"/>
        <v>Joe Subram</v>
      </c>
      <c r="F1904" s="36" t="s">
        <v>69</v>
      </c>
      <c r="G1904" s="36" t="s">
        <v>19</v>
      </c>
      <c r="H1904" s="36" t="s">
        <v>19</v>
      </c>
      <c r="I1904" s="36" t="s">
        <v>373</v>
      </c>
      <c r="J1904" s="36" t="s">
        <v>374</v>
      </c>
      <c r="K1904" s="36" t="s">
        <v>341</v>
      </c>
      <c r="L1904" s="36" t="s">
        <v>45</v>
      </c>
      <c r="M1904" s="36" t="s">
        <v>24</v>
      </c>
      <c r="N1904" s="36" t="s">
        <v>25</v>
      </c>
      <c r="O1904" s="2">
        <v>1251.98</v>
      </c>
      <c r="P1904" s="2">
        <v>2294.9899999999998</v>
      </c>
      <c r="Q1904" s="36">
        <v>1</v>
      </c>
      <c r="R1904" s="2">
        <f t="shared" si="88"/>
        <v>2294.9899999999998</v>
      </c>
      <c r="S1904" s="36" t="str">
        <f t="shared" si="89"/>
        <v>Large</v>
      </c>
    </row>
    <row r="1905" spans="1:19" x14ac:dyDescent="0.45">
      <c r="A1905" s="36">
        <v>62622</v>
      </c>
      <c r="B1905" s="1">
        <v>42392</v>
      </c>
      <c r="C1905" t="s">
        <v>1001</v>
      </c>
      <c r="D1905" t="s">
        <v>432</v>
      </c>
      <c r="E1905" s="36" t="str">
        <f t="shared" si="87"/>
        <v>Joe Subram</v>
      </c>
      <c r="F1905" s="36" t="s">
        <v>69</v>
      </c>
      <c r="G1905" s="36" t="s">
        <v>19</v>
      </c>
      <c r="H1905" s="36" t="s">
        <v>19</v>
      </c>
      <c r="I1905" s="36" t="s">
        <v>686</v>
      </c>
      <c r="J1905" s="36" t="s">
        <v>687</v>
      </c>
      <c r="K1905" s="36" t="s">
        <v>687</v>
      </c>
      <c r="M1905" s="36" t="s">
        <v>573</v>
      </c>
      <c r="N1905" s="36" t="s">
        <v>574</v>
      </c>
      <c r="O1905" s="2">
        <v>13.09</v>
      </c>
      <c r="P1905" s="2">
        <v>35</v>
      </c>
      <c r="Q1905" s="36">
        <v>1</v>
      </c>
      <c r="R1905" s="2">
        <f t="shared" si="88"/>
        <v>35</v>
      </c>
      <c r="S1905" s="36" t="str">
        <f t="shared" si="89"/>
        <v>Small</v>
      </c>
    </row>
    <row r="1906" spans="1:19" x14ac:dyDescent="0.45">
      <c r="A1906" s="36">
        <v>62622</v>
      </c>
      <c r="B1906" s="1">
        <v>42392</v>
      </c>
      <c r="C1906" t="s">
        <v>1001</v>
      </c>
      <c r="D1906" t="s">
        <v>432</v>
      </c>
      <c r="E1906" s="36" t="str">
        <f t="shared" si="87"/>
        <v>Joe Subram</v>
      </c>
      <c r="F1906" s="36" t="s">
        <v>69</v>
      </c>
      <c r="G1906" s="36" t="s">
        <v>19</v>
      </c>
      <c r="H1906" s="36" t="s">
        <v>19</v>
      </c>
      <c r="I1906" s="36" t="s">
        <v>683</v>
      </c>
      <c r="J1906" s="36" t="s">
        <v>684</v>
      </c>
      <c r="K1906" s="36" t="s">
        <v>684</v>
      </c>
      <c r="M1906" s="36" t="s">
        <v>573</v>
      </c>
      <c r="N1906" s="36" t="s">
        <v>574</v>
      </c>
      <c r="O1906" s="2">
        <v>1.87</v>
      </c>
      <c r="P1906" s="2">
        <v>4.99</v>
      </c>
      <c r="Q1906" s="36">
        <v>2</v>
      </c>
      <c r="R1906" s="2">
        <f t="shared" si="88"/>
        <v>9.98</v>
      </c>
      <c r="S1906" s="36" t="str">
        <f t="shared" si="89"/>
        <v>Small</v>
      </c>
    </row>
    <row r="1907" spans="1:19" x14ac:dyDescent="0.45">
      <c r="A1907" s="36">
        <v>62622</v>
      </c>
      <c r="B1907" s="1">
        <v>42392</v>
      </c>
      <c r="C1907" t="s">
        <v>1001</v>
      </c>
      <c r="D1907" t="s">
        <v>432</v>
      </c>
      <c r="E1907" s="36" t="str">
        <f t="shared" si="87"/>
        <v>Joe Subram</v>
      </c>
      <c r="F1907" s="36" t="s">
        <v>69</v>
      </c>
      <c r="G1907" s="36" t="s">
        <v>19</v>
      </c>
      <c r="H1907" s="36" t="s">
        <v>19</v>
      </c>
      <c r="I1907" s="36" t="s">
        <v>661</v>
      </c>
      <c r="J1907" s="36" t="s">
        <v>662</v>
      </c>
      <c r="K1907" s="36" t="s">
        <v>591</v>
      </c>
      <c r="L1907" s="36" t="s">
        <v>31</v>
      </c>
      <c r="M1907" s="36" t="s">
        <v>592</v>
      </c>
      <c r="N1907" s="36" t="s">
        <v>574</v>
      </c>
      <c r="O1907" s="2">
        <v>13.09</v>
      </c>
      <c r="P1907" s="2">
        <v>34.99</v>
      </c>
      <c r="Q1907" s="36">
        <v>1</v>
      </c>
      <c r="R1907" s="2">
        <f t="shared" si="88"/>
        <v>34.99</v>
      </c>
      <c r="S1907" s="36" t="str">
        <f t="shared" si="89"/>
        <v>Small</v>
      </c>
    </row>
    <row r="1908" spans="1:19" x14ac:dyDescent="0.45">
      <c r="A1908" s="36">
        <v>62644</v>
      </c>
      <c r="B1908" s="1">
        <v>42393</v>
      </c>
      <c r="C1908" t="s">
        <v>871</v>
      </c>
      <c r="D1908" t="s">
        <v>100</v>
      </c>
      <c r="E1908" s="36" t="str">
        <f t="shared" si="87"/>
        <v>Katherine Cox</v>
      </c>
      <c r="F1908" s="36" t="s">
        <v>55</v>
      </c>
      <c r="G1908" s="36" t="s">
        <v>49</v>
      </c>
      <c r="H1908" s="36" t="s">
        <v>56</v>
      </c>
      <c r="I1908" s="36" t="s">
        <v>666</v>
      </c>
      <c r="J1908" s="36" t="s">
        <v>667</v>
      </c>
      <c r="K1908" s="36" t="s">
        <v>667</v>
      </c>
      <c r="M1908" s="36" t="s">
        <v>573</v>
      </c>
      <c r="N1908" s="36" t="s">
        <v>574</v>
      </c>
      <c r="O1908" s="2">
        <v>9.35</v>
      </c>
      <c r="P1908" s="2">
        <v>24.99</v>
      </c>
      <c r="Q1908" s="36">
        <v>1</v>
      </c>
      <c r="R1908" s="2">
        <f t="shared" si="88"/>
        <v>24.99</v>
      </c>
      <c r="S1908" s="36" t="str">
        <f t="shared" si="89"/>
        <v>Small</v>
      </c>
    </row>
    <row r="1909" spans="1:19" x14ac:dyDescent="0.45">
      <c r="A1909" s="36">
        <v>62644</v>
      </c>
      <c r="B1909" s="1">
        <v>42393</v>
      </c>
      <c r="C1909" t="s">
        <v>871</v>
      </c>
      <c r="D1909" t="s">
        <v>100</v>
      </c>
      <c r="E1909" s="36" t="str">
        <f t="shared" si="87"/>
        <v>Katherine Cox</v>
      </c>
      <c r="F1909" s="36" t="s">
        <v>55</v>
      </c>
      <c r="G1909" s="36" t="s">
        <v>49</v>
      </c>
      <c r="H1909" s="36" t="s">
        <v>56</v>
      </c>
      <c r="I1909" s="36" t="s">
        <v>594</v>
      </c>
      <c r="J1909" s="36" t="s">
        <v>595</v>
      </c>
      <c r="K1909" s="36" t="s">
        <v>595</v>
      </c>
      <c r="M1909" s="36" t="s">
        <v>573</v>
      </c>
      <c r="N1909" s="36" t="s">
        <v>574</v>
      </c>
      <c r="O1909" s="2">
        <v>1.49</v>
      </c>
      <c r="P1909" s="2">
        <v>3.99</v>
      </c>
      <c r="Q1909" s="36">
        <v>1</v>
      </c>
      <c r="R1909" s="2">
        <f t="shared" si="88"/>
        <v>3.99</v>
      </c>
      <c r="S1909" s="36" t="str">
        <f t="shared" si="89"/>
        <v>Small</v>
      </c>
    </row>
    <row r="1910" spans="1:19" x14ac:dyDescent="0.45">
      <c r="A1910" s="36">
        <v>62663</v>
      </c>
      <c r="B1910" s="1">
        <v>42393</v>
      </c>
      <c r="C1910" t="s">
        <v>190</v>
      </c>
      <c r="D1910" t="s">
        <v>386</v>
      </c>
      <c r="E1910" s="36" t="str">
        <f t="shared" si="87"/>
        <v>Samuel Hernandez</v>
      </c>
      <c r="F1910" s="36" t="s">
        <v>55</v>
      </c>
      <c r="G1910" s="36" t="s">
        <v>49</v>
      </c>
      <c r="H1910" s="36" t="s">
        <v>56</v>
      </c>
      <c r="I1910" s="36" t="s">
        <v>683</v>
      </c>
      <c r="J1910" s="36" t="s">
        <v>684</v>
      </c>
      <c r="K1910" s="36" t="s">
        <v>684</v>
      </c>
      <c r="M1910" s="36" t="s">
        <v>573</v>
      </c>
      <c r="N1910" s="36" t="s">
        <v>574</v>
      </c>
      <c r="O1910" s="2">
        <v>1.87</v>
      </c>
      <c r="P1910" s="2">
        <v>4.99</v>
      </c>
      <c r="Q1910" s="36">
        <v>1</v>
      </c>
      <c r="R1910" s="2">
        <f t="shared" si="88"/>
        <v>4.99</v>
      </c>
      <c r="S1910" s="36" t="str">
        <f t="shared" si="89"/>
        <v>Small</v>
      </c>
    </row>
    <row r="1911" spans="1:19" x14ac:dyDescent="0.45">
      <c r="A1911" s="36">
        <v>62663</v>
      </c>
      <c r="B1911" s="1">
        <v>42393</v>
      </c>
      <c r="C1911" t="s">
        <v>190</v>
      </c>
      <c r="D1911" t="s">
        <v>386</v>
      </c>
      <c r="E1911" s="36" t="str">
        <f t="shared" si="87"/>
        <v>Samuel Hernandez</v>
      </c>
      <c r="F1911" s="36" t="s">
        <v>55</v>
      </c>
      <c r="G1911" s="36" t="s">
        <v>49</v>
      </c>
      <c r="H1911" s="36" t="s">
        <v>56</v>
      </c>
      <c r="I1911" s="36" t="s">
        <v>663</v>
      </c>
      <c r="J1911" s="36" t="s">
        <v>664</v>
      </c>
      <c r="K1911" s="36" t="s">
        <v>665</v>
      </c>
      <c r="M1911" s="36" t="s">
        <v>573</v>
      </c>
      <c r="N1911" s="36" t="s">
        <v>574</v>
      </c>
      <c r="O1911" s="2">
        <v>0.86</v>
      </c>
      <c r="P1911" s="2">
        <v>2.29</v>
      </c>
      <c r="Q1911" s="36">
        <v>1</v>
      </c>
      <c r="R1911" s="2">
        <f t="shared" si="88"/>
        <v>2.29</v>
      </c>
      <c r="S1911" s="36" t="str">
        <f t="shared" si="89"/>
        <v>Small</v>
      </c>
    </row>
    <row r="1912" spans="1:19" x14ac:dyDescent="0.45">
      <c r="A1912" s="36">
        <v>62663</v>
      </c>
      <c r="B1912" s="1">
        <v>42393</v>
      </c>
      <c r="C1912" t="s">
        <v>190</v>
      </c>
      <c r="D1912" t="s">
        <v>386</v>
      </c>
      <c r="E1912" s="36" t="str">
        <f t="shared" si="87"/>
        <v>Samuel Hernandez</v>
      </c>
      <c r="F1912" s="36" t="s">
        <v>55</v>
      </c>
      <c r="G1912" s="36" t="s">
        <v>49</v>
      </c>
      <c r="H1912" s="36" t="s">
        <v>56</v>
      </c>
      <c r="I1912" s="36" t="s">
        <v>686</v>
      </c>
      <c r="J1912" s="36" t="s">
        <v>687</v>
      </c>
      <c r="K1912" s="36" t="s">
        <v>687</v>
      </c>
      <c r="M1912" s="36" t="s">
        <v>573</v>
      </c>
      <c r="N1912" s="36" t="s">
        <v>574</v>
      </c>
      <c r="O1912" s="2">
        <v>13.09</v>
      </c>
      <c r="P1912" s="2">
        <v>35</v>
      </c>
      <c r="Q1912" s="36">
        <v>1</v>
      </c>
      <c r="R1912" s="2">
        <f t="shared" si="88"/>
        <v>35</v>
      </c>
      <c r="S1912" s="36" t="str">
        <f t="shared" si="89"/>
        <v>Small</v>
      </c>
    </row>
    <row r="1913" spans="1:19" x14ac:dyDescent="0.45">
      <c r="A1913" s="36">
        <v>62663</v>
      </c>
      <c r="B1913" s="1">
        <v>42393</v>
      </c>
      <c r="C1913" t="s">
        <v>190</v>
      </c>
      <c r="D1913" t="s">
        <v>386</v>
      </c>
      <c r="E1913" s="36" t="str">
        <f t="shared" si="87"/>
        <v>Samuel Hernandez</v>
      </c>
      <c r="F1913" s="36" t="s">
        <v>55</v>
      </c>
      <c r="G1913" s="36" t="s">
        <v>49</v>
      </c>
      <c r="H1913" s="36" t="s">
        <v>56</v>
      </c>
      <c r="I1913" s="36" t="s">
        <v>357</v>
      </c>
      <c r="J1913" s="36" t="s">
        <v>358</v>
      </c>
      <c r="K1913" s="36" t="s">
        <v>341</v>
      </c>
      <c r="L1913" s="36" t="s">
        <v>45</v>
      </c>
      <c r="M1913" s="36" t="s">
        <v>24</v>
      </c>
      <c r="N1913" s="36" t="s">
        <v>25</v>
      </c>
      <c r="O1913" s="2">
        <v>1251.98</v>
      </c>
      <c r="P1913" s="2">
        <v>2294.9899999999998</v>
      </c>
      <c r="Q1913" s="36">
        <v>1</v>
      </c>
      <c r="R1913" s="2">
        <f t="shared" si="88"/>
        <v>2294.9899999999998</v>
      </c>
      <c r="S1913" s="36" t="str">
        <f t="shared" si="89"/>
        <v>Large</v>
      </c>
    </row>
    <row r="1914" spans="1:19" x14ac:dyDescent="0.45">
      <c r="A1914" s="36">
        <v>62686</v>
      </c>
      <c r="B1914" s="1">
        <v>42393</v>
      </c>
      <c r="C1914" t="s">
        <v>449</v>
      </c>
      <c r="D1914" t="s">
        <v>214</v>
      </c>
      <c r="E1914" s="36" t="str">
        <f t="shared" si="87"/>
        <v>Hannah Jenkins</v>
      </c>
      <c r="F1914" s="36" t="s">
        <v>48</v>
      </c>
      <c r="G1914" s="36" t="s">
        <v>49</v>
      </c>
      <c r="H1914" s="36" t="s">
        <v>50</v>
      </c>
      <c r="I1914" s="36" t="s">
        <v>666</v>
      </c>
      <c r="J1914" s="36" t="s">
        <v>667</v>
      </c>
      <c r="K1914" s="36" t="s">
        <v>667</v>
      </c>
      <c r="M1914" s="36" t="s">
        <v>573</v>
      </c>
      <c r="N1914" s="36" t="s">
        <v>574</v>
      </c>
      <c r="O1914" s="2">
        <v>9.35</v>
      </c>
      <c r="P1914" s="2">
        <v>24.99</v>
      </c>
      <c r="Q1914" s="36">
        <v>1</v>
      </c>
      <c r="R1914" s="2">
        <f t="shared" si="88"/>
        <v>24.99</v>
      </c>
      <c r="S1914" s="36" t="str">
        <f t="shared" si="89"/>
        <v>Small</v>
      </c>
    </row>
    <row r="1915" spans="1:19" x14ac:dyDescent="0.45">
      <c r="A1915" s="36">
        <v>62686</v>
      </c>
      <c r="B1915" s="1">
        <v>42393</v>
      </c>
      <c r="C1915" t="s">
        <v>449</v>
      </c>
      <c r="D1915" t="s">
        <v>214</v>
      </c>
      <c r="E1915" s="36" t="str">
        <f t="shared" si="87"/>
        <v>Hannah Jenkins</v>
      </c>
      <c r="F1915" s="36" t="s">
        <v>48</v>
      </c>
      <c r="G1915" s="36" t="s">
        <v>49</v>
      </c>
      <c r="H1915" s="36" t="s">
        <v>50</v>
      </c>
      <c r="I1915" s="36" t="s">
        <v>594</v>
      </c>
      <c r="J1915" s="36" t="s">
        <v>595</v>
      </c>
      <c r="K1915" s="36" t="s">
        <v>595</v>
      </c>
      <c r="M1915" s="36" t="s">
        <v>573</v>
      </c>
      <c r="N1915" s="36" t="s">
        <v>574</v>
      </c>
      <c r="O1915" s="2">
        <v>1.49</v>
      </c>
      <c r="P1915" s="2">
        <v>3.99</v>
      </c>
      <c r="Q1915" s="36">
        <v>3</v>
      </c>
      <c r="R1915" s="2">
        <f t="shared" si="88"/>
        <v>11.97</v>
      </c>
      <c r="S1915" s="36" t="str">
        <f t="shared" si="89"/>
        <v>Small</v>
      </c>
    </row>
    <row r="1916" spans="1:19" x14ac:dyDescent="0.45">
      <c r="A1916" s="36">
        <v>62686</v>
      </c>
      <c r="B1916" s="1">
        <v>42393</v>
      </c>
      <c r="C1916" t="s">
        <v>449</v>
      </c>
      <c r="D1916" t="s">
        <v>214</v>
      </c>
      <c r="E1916" s="36" t="str">
        <f t="shared" si="87"/>
        <v>Hannah Jenkins</v>
      </c>
      <c r="F1916" s="36" t="s">
        <v>48</v>
      </c>
      <c r="G1916" s="36" t="s">
        <v>49</v>
      </c>
      <c r="H1916" s="36" t="s">
        <v>50</v>
      </c>
      <c r="I1916" s="36" t="s">
        <v>589</v>
      </c>
      <c r="J1916" s="36" t="s">
        <v>590</v>
      </c>
      <c r="K1916" s="36" t="s">
        <v>591</v>
      </c>
      <c r="L1916" s="36" t="s">
        <v>45</v>
      </c>
      <c r="M1916" s="36" t="s">
        <v>592</v>
      </c>
      <c r="N1916" s="36" t="s">
        <v>574</v>
      </c>
      <c r="O1916" s="2">
        <v>13.09</v>
      </c>
      <c r="P1916" s="2">
        <v>34.99</v>
      </c>
      <c r="Q1916" s="36">
        <v>3</v>
      </c>
      <c r="R1916" s="2">
        <f t="shared" si="88"/>
        <v>104.97</v>
      </c>
      <c r="S1916" s="36" t="str">
        <f t="shared" si="89"/>
        <v>Small</v>
      </c>
    </row>
    <row r="1917" spans="1:19" x14ac:dyDescent="0.45">
      <c r="A1917" s="36">
        <v>62686</v>
      </c>
      <c r="B1917" s="1">
        <v>42393</v>
      </c>
      <c r="C1917" t="s">
        <v>449</v>
      </c>
      <c r="D1917" t="s">
        <v>214</v>
      </c>
      <c r="E1917" s="36" t="str">
        <f t="shared" si="87"/>
        <v>Hannah Jenkins</v>
      </c>
      <c r="F1917" s="36" t="s">
        <v>48</v>
      </c>
      <c r="G1917" s="36" t="s">
        <v>49</v>
      </c>
      <c r="H1917" s="36" t="s">
        <v>50</v>
      </c>
      <c r="I1917" s="36" t="s">
        <v>403</v>
      </c>
      <c r="J1917" s="36" t="s">
        <v>404</v>
      </c>
      <c r="K1917" s="36" t="s">
        <v>316</v>
      </c>
      <c r="L1917" s="36" t="s">
        <v>317</v>
      </c>
      <c r="M1917" s="36" t="s">
        <v>32</v>
      </c>
      <c r="N1917" s="36" t="s">
        <v>25</v>
      </c>
      <c r="O1917" s="2">
        <v>713.08</v>
      </c>
      <c r="P1917" s="2">
        <v>1120.49</v>
      </c>
      <c r="Q1917" s="36">
        <v>1</v>
      </c>
      <c r="R1917" s="2">
        <f t="shared" si="88"/>
        <v>1120.49</v>
      </c>
      <c r="S1917" s="36" t="str">
        <f t="shared" si="89"/>
        <v>Medium</v>
      </c>
    </row>
    <row r="1918" spans="1:19" x14ac:dyDescent="0.45">
      <c r="A1918" s="36">
        <v>62719</v>
      </c>
      <c r="B1918" s="1">
        <v>42394</v>
      </c>
      <c r="C1918" t="s">
        <v>106</v>
      </c>
      <c r="D1918" t="s">
        <v>225</v>
      </c>
      <c r="E1918" s="36" t="str">
        <f t="shared" si="87"/>
        <v>Fernando Carter</v>
      </c>
      <c r="F1918" s="36" t="s">
        <v>55</v>
      </c>
      <c r="G1918" s="36" t="s">
        <v>49</v>
      </c>
      <c r="H1918" s="36" t="s">
        <v>56</v>
      </c>
      <c r="I1918" s="36" t="s">
        <v>608</v>
      </c>
      <c r="J1918" s="36" t="s">
        <v>609</v>
      </c>
      <c r="K1918" s="36" t="s">
        <v>591</v>
      </c>
      <c r="L1918" s="36" t="s">
        <v>532</v>
      </c>
      <c r="M1918" s="36" t="s">
        <v>592</v>
      </c>
      <c r="N1918" s="36" t="s">
        <v>574</v>
      </c>
      <c r="O1918" s="2">
        <v>13.09</v>
      </c>
      <c r="P1918" s="2">
        <v>34.99</v>
      </c>
      <c r="Q1918" s="36">
        <v>3</v>
      </c>
      <c r="R1918" s="2">
        <f t="shared" si="88"/>
        <v>104.97</v>
      </c>
      <c r="S1918" s="36" t="str">
        <f t="shared" si="89"/>
        <v>Small</v>
      </c>
    </row>
    <row r="1919" spans="1:19" x14ac:dyDescent="0.45">
      <c r="A1919" s="36">
        <v>62719</v>
      </c>
      <c r="B1919" s="1">
        <v>42394</v>
      </c>
      <c r="C1919" t="s">
        <v>106</v>
      </c>
      <c r="D1919" t="s">
        <v>225</v>
      </c>
      <c r="E1919" s="36" t="str">
        <f t="shared" si="87"/>
        <v>Fernando Carter</v>
      </c>
      <c r="F1919" s="36" t="s">
        <v>55</v>
      </c>
      <c r="G1919" s="36" t="s">
        <v>49</v>
      </c>
      <c r="H1919" s="36" t="s">
        <v>56</v>
      </c>
      <c r="I1919" s="36" t="s">
        <v>683</v>
      </c>
      <c r="J1919" s="36" t="s">
        <v>684</v>
      </c>
      <c r="K1919" s="36" t="s">
        <v>684</v>
      </c>
      <c r="M1919" s="36" t="s">
        <v>573</v>
      </c>
      <c r="N1919" s="36" t="s">
        <v>574</v>
      </c>
      <c r="O1919" s="2">
        <v>1.87</v>
      </c>
      <c r="P1919" s="2">
        <v>4.99</v>
      </c>
      <c r="Q1919" s="36">
        <v>1</v>
      </c>
      <c r="R1919" s="2">
        <f t="shared" si="88"/>
        <v>4.99</v>
      </c>
      <c r="S1919" s="36" t="str">
        <f t="shared" si="89"/>
        <v>Small</v>
      </c>
    </row>
    <row r="1920" spans="1:19" x14ac:dyDescent="0.45">
      <c r="A1920" s="36">
        <v>62728</v>
      </c>
      <c r="B1920" s="1">
        <v>42394</v>
      </c>
      <c r="C1920" t="s">
        <v>770</v>
      </c>
      <c r="D1920" t="s">
        <v>1002</v>
      </c>
      <c r="E1920" s="36" t="str">
        <f t="shared" si="87"/>
        <v>Sebastian Bell</v>
      </c>
      <c r="F1920" s="36" t="s">
        <v>40</v>
      </c>
      <c r="G1920" s="36" t="s">
        <v>41</v>
      </c>
      <c r="H1920" s="36" t="s">
        <v>41</v>
      </c>
      <c r="I1920" s="36" t="s">
        <v>594</v>
      </c>
      <c r="J1920" s="36" t="s">
        <v>595</v>
      </c>
      <c r="K1920" s="36" t="s">
        <v>595</v>
      </c>
      <c r="M1920" s="36" t="s">
        <v>573</v>
      </c>
      <c r="N1920" s="36" t="s">
        <v>574</v>
      </c>
      <c r="O1920" s="2">
        <v>1.49</v>
      </c>
      <c r="P1920" s="2">
        <v>3.99</v>
      </c>
      <c r="Q1920" s="36">
        <v>3</v>
      </c>
      <c r="R1920" s="2">
        <f t="shared" si="88"/>
        <v>11.97</v>
      </c>
      <c r="S1920" s="36" t="str">
        <f t="shared" si="89"/>
        <v>Small</v>
      </c>
    </row>
    <row r="1921" spans="1:19" x14ac:dyDescent="0.45">
      <c r="A1921" s="36">
        <v>62728</v>
      </c>
      <c r="B1921" s="1">
        <v>42394</v>
      </c>
      <c r="C1921" t="s">
        <v>770</v>
      </c>
      <c r="D1921" t="s">
        <v>1002</v>
      </c>
      <c r="E1921" s="36" t="str">
        <f t="shared" si="87"/>
        <v>Sebastian Bell</v>
      </c>
      <c r="F1921" s="36" t="s">
        <v>40</v>
      </c>
      <c r="G1921" s="36" t="s">
        <v>41</v>
      </c>
      <c r="H1921" s="36" t="s">
        <v>41</v>
      </c>
      <c r="I1921" s="36" t="s">
        <v>661</v>
      </c>
      <c r="J1921" s="36" t="s">
        <v>662</v>
      </c>
      <c r="K1921" s="36" t="s">
        <v>591</v>
      </c>
      <c r="L1921" s="36" t="s">
        <v>31</v>
      </c>
      <c r="M1921" s="36" t="s">
        <v>592</v>
      </c>
      <c r="N1921" s="36" t="s">
        <v>574</v>
      </c>
      <c r="O1921" s="2">
        <v>13.09</v>
      </c>
      <c r="P1921" s="2">
        <v>34.99</v>
      </c>
      <c r="Q1921" s="36">
        <v>1</v>
      </c>
      <c r="R1921" s="2">
        <f t="shared" si="88"/>
        <v>34.99</v>
      </c>
      <c r="S1921" s="36" t="str">
        <f t="shared" si="89"/>
        <v>Small</v>
      </c>
    </row>
    <row r="1922" spans="1:19" x14ac:dyDescent="0.45">
      <c r="A1922" s="36">
        <v>62735</v>
      </c>
      <c r="B1922" s="1">
        <v>42394</v>
      </c>
      <c r="C1922" t="s">
        <v>967</v>
      </c>
      <c r="D1922" t="s">
        <v>232</v>
      </c>
      <c r="E1922" s="36" t="str">
        <f t="shared" si="87"/>
        <v>Jesse Scott</v>
      </c>
      <c r="F1922" s="36" t="s">
        <v>55</v>
      </c>
      <c r="G1922" s="36" t="s">
        <v>49</v>
      </c>
      <c r="H1922" s="36" t="s">
        <v>56</v>
      </c>
      <c r="I1922" s="36" t="s">
        <v>412</v>
      </c>
      <c r="J1922" s="36" t="s">
        <v>413</v>
      </c>
      <c r="K1922" s="36" t="s">
        <v>341</v>
      </c>
      <c r="L1922" s="36" t="s">
        <v>23</v>
      </c>
      <c r="M1922" s="36" t="s">
        <v>24</v>
      </c>
      <c r="N1922" s="36" t="s">
        <v>25</v>
      </c>
      <c r="O1922" s="2">
        <v>1265.6199999999999</v>
      </c>
      <c r="P1922" s="2">
        <v>2319.9899999999998</v>
      </c>
      <c r="Q1922" s="36">
        <v>1</v>
      </c>
      <c r="R1922" s="2">
        <f t="shared" si="88"/>
        <v>2319.9899999999998</v>
      </c>
      <c r="S1922" s="36" t="str">
        <f t="shared" si="89"/>
        <v>Large</v>
      </c>
    </row>
    <row r="1923" spans="1:19" x14ac:dyDescent="0.45">
      <c r="A1923" s="36">
        <v>62735</v>
      </c>
      <c r="B1923" s="1">
        <v>42394</v>
      </c>
      <c r="C1923" t="s">
        <v>967</v>
      </c>
      <c r="D1923" t="s">
        <v>232</v>
      </c>
      <c r="E1923" s="36" t="str">
        <f t="shared" ref="E1923:E1986" si="90">CONCATENATE(C1923," ",D1923)</f>
        <v>Jesse Scott</v>
      </c>
      <c r="F1923" s="36" t="s">
        <v>55</v>
      </c>
      <c r="G1923" s="36" t="s">
        <v>49</v>
      </c>
      <c r="H1923" s="36" t="s">
        <v>56</v>
      </c>
      <c r="I1923" s="36" t="s">
        <v>605</v>
      </c>
      <c r="J1923" s="36" t="s">
        <v>606</v>
      </c>
      <c r="K1923" s="36" t="s">
        <v>606</v>
      </c>
      <c r="M1923" s="36" t="s">
        <v>607</v>
      </c>
      <c r="N1923" s="36" t="s">
        <v>574</v>
      </c>
      <c r="O1923" s="2">
        <v>8.2200000000000006</v>
      </c>
      <c r="P1923" s="2">
        <v>21.98</v>
      </c>
      <c r="Q1923" s="36">
        <v>1</v>
      </c>
      <c r="R1923" s="2">
        <f t="shared" ref="R1923:R1986" si="91">P1923*Q1923</f>
        <v>21.98</v>
      </c>
      <c r="S1923" s="36" t="str">
        <f t="shared" ref="S1923:S1986" si="92">VLOOKUP(R1923,$T$2:$U$4,2,TRUE)</f>
        <v>Small</v>
      </c>
    </row>
    <row r="1924" spans="1:19" x14ac:dyDescent="0.45">
      <c r="A1924" s="36">
        <v>62735</v>
      </c>
      <c r="B1924" s="1">
        <v>42394</v>
      </c>
      <c r="C1924" t="s">
        <v>967</v>
      </c>
      <c r="D1924" t="s">
        <v>232</v>
      </c>
      <c r="E1924" s="36" t="str">
        <f t="shared" si="90"/>
        <v>Jesse Scott</v>
      </c>
      <c r="F1924" s="36" t="s">
        <v>55</v>
      </c>
      <c r="G1924" s="36" t="s">
        <v>49</v>
      </c>
      <c r="H1924" s="36" t="s">
        <v>56</v>
      </c>
      <c r="I1924" s="36" t="s">
        <v>644</v>
      </c>
      <c r="J1924" s="36" t="s">
        <v>645</v>
      </c>
      <c r="K1924" s="36" t="s">
        <v>646</v>
      </c>
      <c r="L1924" s="36" t="s">
        <v>632</v>
      </c>
      <c r="M1924" s="36" t="s">
        <v>626</v>
      </c>
      <c r="N1924" s="36" t="s">
        <v>588</v>
      </c>
      <c r="O1924" s="2">
        <v>38.49</v>
      </c>
      <c r="P1924" s="2">
        <v>49.99</v>
      </c>
      <c r="Q1924" s="36">
        <v>2</v>
      </c>
      <c r="R1924" s="2">
        <f t="shared" si="91"/>
        <v>99.98</v>
      </c>
      <c r="S1924" s="36" t="str">
        <f t="shared" si="92"/>
        <v>Small</v>
      </c>
    </row>
    <row r="1925" spans="1:19" x14ac:dyDescent="0.45">
      <c r="A1925" s="36">
        <v>62735</v>
      </c>
      <c r="B1925" s="1">
        <v>42394</v>
      </c>
      <c r="C1925" t="s">
        <v>967</v>
      </c>
      <c r="D1925" t="s">
        <v>232</v>
      </c>
      <c r="E1925" s="36" t="str">
        <f t="shared" si="90"/>
        <v>Jesse Scott</v>
      </c>
      <c r="F1925" s="36" t="s">
        <v>55</v>
      </c>
      <c r="G1925" s="36" t="s">
        <v>49</v>
      </c>
      <c r="H1925" s="36" t="s">
        <v>56</v>
      </c>
      <c r="I1925" s="36" t="s">
        <v>762</v>
      </c>
      <c r="J1925" s="36" t="s">
        <v>763</v>
      </c>
      <c r="K1925" s="36" t="s">
        <v>764</v>
      </c>
      <c r="L1925" s="36" t="s">
        <v>765</v>
      </c>
      <c r="M1925" s="36" t="s">
        <v>766</v>
      </c>
      <c r="N1925" s="36" t="s">
        <v>588</v>
      </c>
      <c r="O1925" s="2">
        <v>3.36</v>
      </c>
      <c r="P1925" s="2">
        <v>8.99</v>
      </c>
      <c r="Q1925" s="36">
        <v>1</v>
      </c>
      <c r="R1925" s="2">
        <f t="shared" si="91"/>
        <v>8.99</v>
      </c>
      <c r="S1925" s="36" t="str">
        <f t="shared" si="92"/>
        <v>Small</v>
      </c>
    </row>
    <row r="1926" spans="1:19" x14ac:dyDescent="0.45">
      <c r="A1926" s="36">
        <v>62740</v>
      </c>
      <c r="B1926" s="1">
        <v>42394</v>
      </c>
      <c r="C1926" t="s">
        <v>785</v>
      </c>
      <c r="D1926" t="s">
        <v>768</v>
      </c>
      <c r="E1926" s="36" t="str">
        <f t="shared" si="90"/>
        <v>Melanie Bradley</v>
      </c>
      <c r="F1926" s="36" t="s">
        <v>215</v>
      </c>
      <c r="G1926" s="36" t="s">
        <v>216</v>
      </c>
      <c r="H1926" s="36" t="s">
        <v>216</v>
      </c>
      <c r="I1926" s="36" t="s">
        <v>613</v>
      </c>
      <c r="J1926" s="36" t="s">
        <v>614</v>
      </c>
      <c r="K1926" s="36" t="s">
        <v>614</v>
      </c>
      <c r="M1926" s="36" t="s">
        <v>615</v>
      </c>
      <c r="N1926" s="36" t="s">
        <v>574</v>
      </c>
      <c r="O1926" s="2">
        <v>3.36</v>
      </c>
      <c r="P1926" s="2">
        <v>8.99</v>
      </c>
      <c r="Q1926" s="36">
        <v>1</v>
      </c>
      <c r="R1926" s="2">
        <f t="shared" si="91"/>
        <v>8.99</v>
      </c>
      <c r="S1926" s="36" t="str">
        <f t="shared" si="92"/>
        <v>Small</v>
      </c>
    </row>
    <row r="1927" spans="1:19" x14ac:dyDescent="0.45">
      <c r="A1927" s="36">
        <v>62740</v>
      </c>
      <c r="B1927" s="1">
        <v>42394</v>
      </c>
      <c r="C1927" t="s">
        <v>785</v>
      </c>
      <c r="D1927" t="s">
        <v>768</v>
      </c>
      <c r="E1927" s="36" t="str">
        <f t="shared" si="90"/>
        <v>Melanie Bradley</v>
      </c>
      <c r="F1927" s="36" t="s">
        <v>215</v>
      </c>
      <c r="G1927" s="36" t="s">
        <v>216</v>
      </c>
      <c r="H1927" s="36" t="s">
        <v>216</v>
      </c>
      <c r="I1927" s="36" t="s">
        <v>707</v>
      </c>
      <c r="J1927" s="36" t="s">
        <v>708</v>
      </c>
      <c r="K1927" s="36" t="s">
        <v>709</v>
      </c>
      <c r="M1927" s="36" t="s">
        <v>710</v>
      </c>
      <c r="N1927" s="36" t="s">
        <v>574</v>
      </c>
      <c r="O1927" s="2">
        <v>2.97</v>
      </c>
      <c r="P1927" s="2">
        <v>7.95</v>
      </c>
      <c r="Q1927" s="36">
        <v>3</v>
      </c>
      <c r="R1927" s="2">
        <f t="shared" si="91"/>
        <v>23.85</v>
      </c>
      <c r="S1927" s="36" t="str">
        <f t="shared" si="92"/>
        <v>Small</v>
      </c>
    </row>
    <row r="1928" spans="1:19" x14ac:dyDescent="0.45">
      <c r="A1928" s="36">
        <v>62740</v>
      </c>
      <c r="B1928" s="1">
        <v>42394</v>
      </c>
      <c r="C1928" t="s">
        <v>785</v>
      </c>
      <c r="D1928" t="s">
        <v>768</v>
      </c>
      <c r="E1928" s="36" t="str">
        <f t="shared" si="90"/>
        <v>Melanie Bradley</v>
      </c>
      <c r="F1928" s="36" t="s">
        <v>215</v>
      </c>
      <c r="G1928" s="36" t="s">
        <v>216</v>
      </c>
      <c r="H1928" s="36" t="s">
        <v>216</v>
      </c>
      <c r="I1928" s="36" t="s">
        <v>760</v>
      </c>
      <c r="J1928" s="36" t="s">
        <v>761</v>
      </c>
      <c r="K1928" s="36" t="s">
        <v>660</v>
      </c>
      <c r="L1928" s="36" t="s">
        <v>317</v>
      </c>
      <c r="M1928" s="36" t="s">
        <v>579</v>
      </c>
      <c r="N1928" s="36" t="s">
        <v>25</v>
      </c>
      <c r="O1928" s="2">
        <v>1481.94</v>
      </c>
      <c r="P1928" s="2">
        <v>2384.0700000000002</v>
      </c>
      <c r="Q1928" s="36">
        <v>1</v>
      </c>
      <c r="R1928" s="2">
        <f t="shared" si="91"/>
        <v>2384.0700000000002</v>
      </c>
      <c r="S1928" s="36" t="str">
        <f t="shared" si="92"/>
        <v>Large</v>
      </c>
    </row>
    <row r="1929" spans="1:19" x14ac:dyDescent="0.45">
      <c r="A1929" s="36">
        <v>62748</v>
      </c>
      <c r="B1929" s="1">
        <v>42394</v>
      </c>
      <c r="C1929" t="s">
        <v>1003</v>
      </c>
      <c r="D1929" t="s">
        <v>93</v>
      </c>
      <c r="E1929" s="36" t="str">
        <f t="shared" si="90"/>
        <v>Cody Rogers</v>
      </c>
      <c r="F1929" s="36" t="s">
        <v>40</v>
      </c>
      <c r="G1929" s="36" t="s">
        <v>41</v>
      </c>
      <c r="H1929" s="36" t="s">
        <v>41</v>
      </c>
      <c r="I1929" s="36" t="s">
        <v>611</v>
      </c>
      <c r="J1929" s="36" t="s">
        <v>612</v>
      </c>
      <c r="K1929" s="36" t="s">
        <v>570</v>
      </c>
      <c r="L1929" s="36" t="s">
        <v>45</v>
      </c>
      <c r="M1929" s="36" t="s">
        <v>32</v>
      </c>
      <c r="N1929" s="36" t="s">
        <v>25</v>
      </c>
      <c r="O1929" s="2">
        <v>343.65</v>
      </c>
      <c r="P1929" s="2">
        <v>539.99</v>
      </c>
      <c r="Q1929" s="36">
        <v>1</v>
      </c>
      <c r="R1929" s="2">
        <f t="shared" si="91"/>
        <v>539.99</v>
      </c>
      <c r="S1929" s="36" t="str">
        <f t="shared" si="92"/>
        <v>Medium</v>
      </c>
    </row>
    <row r="1930" spans="1:19" x14ac:dyDescent="0.45">
      <c r="A1930" s="36">
        <v>62748</v>
      </c>
      <c r="B1930" s="1">
        <v>42394</v>
      </c>
      <c r="C1930" t="s">
        <v>1003</v>
      </c>
      <c r="D1930" t="s">
        <v>93</v>
      </c>
      <c r="E1930" s="36" t="str">
        <f t="shared" si="90"/>
        <v>Cody Rogers</v>
      </c>
      <c r="F1930" s="36" t="s">
        <v>40</v>
      </c>
      <c r="G1930" s="36" t="s">
        <v>41</v>
      </c>
      <c r="H1930" s="36" t="s">
        <v>41</v>
      </c>
      <c r="I1930" s="36" t="s">
        <v>613</v>
      </c>
      <c r="J1930" s="36" t="s">
        <v>614</v>
      </c>
      <c r="K1930" s="36" t="s">
        <v>614</v>
      </c>
      <c r="M1930" s="36" t="s">
        <v>615</v>
      </c>
      <c r="N1930" s="36" t="s">
        <v>574</v>
      </c>
      <c r="O1930" s="2">
        <v>3.36</v>
      </c>
      <c r="P1930" s="2">
        <v>8.99</v>
      </c>
      <c r="Q1930" s="36">
        <v>1</v>
      </c>
      <c r="R1930" s="2">
        <f t="shared" si="91"/>
        <v>8.99</v>
      </c>
      <c r="S1930" s="36" t="str">
        <f t="shared" si="92"/>
        <v>Small</v>
      </c>
    </row>
    <row r="1931" spans="1:19" x14ac:dyDescent="0.45">
      <c r="A1931" s="36">
        <v>62748</v>
      </c>
      <c r="B1931" s="1">
        <v>42394</v>
      </c>
      <c r="C1931" t="s">
        <v>1003</v>
      </c>
      <c r="D1931" t="s">
        <v>93</v>
      </c>
      <c r="E1931" s="36" t="str">
        <f t="shared" si="90"/>
        <v>Cody Rogers</v>
      </c>
      <c r="F1931" s="36" t="s">
        <v>40</v>
      </c>
      <c r="G1931" s="36" t="s">
        <v>41</v>
      </c>
      <c r="H1931" s="36" t="s">
        <v>41</v>
      </c>
      <c r="I1931" s="36" t="s">
        <v>616</v>
      </c>
      <c r="J1931" s="36" t="s">
        <v>617</v>
      </c>
      <c r="K1931" s="36" t="s">
        <v>618</v>
      </c>
      <c r="M1931" s="36" t="s">
        <v>615</v>
      </c>
      <c r="N1931" s="36" t="s">
        <v>574</v>
      </c>
      <c r="O1931" s="2">
        <v>1.87</v>
      </c>
      <c r="P1931" s="2">
        <v>4.99</v>
      </c>
      <c r="Q1931" s="36">
        <v>2</v>
      </c>
      <c r="R1931" s="2">
        <f t="shared" si="91"/>
        <v>9.98</v>
      </c>
      <c r="S1931" s="36" t="str">
        <f t="shared" si="92"/>
        <v>Small</v>
      </c>
    </row>
    <row r="1932" spans="1:19" x14ac:dyDescent="0.45">
      <c r="A1932" s="36">
        <v>62752</v>
      </c>
      <c r="B1932" s="1">
        <v>42395</v>
      </c>
      <c r="C1932" t="s">
        <v>342</v>
      </c>
      <c r="D1932" t="s">
        <v>176</v>
      </c>
      <c r="E1932" s="36" t="str">
        <f t="shared" si="90"/>
        <v>Geoffrey Madan</v>
      </c>
      <c r="F1932" s="36" t="s">
        <v>69</v>
      </c>
      <c r="G1932" s="36" t="s">
        <v>19</v>
      </c>
      <c r="H1932" s="36" t="s">
        <v>19</v>
      </c>
      <c r="I1932" s="36" t="s">
        <v>666</v>
      </c>
      <c r="J1932" s="36" t="s">
        <v>667</v>
      </c>
      <c r="K1932" s="36" t="s">
        <v>667</v>
      </c>
      <c r="M1932" s="36" t="s">
        <v>573</v>
      </c>
      <c r="N1932" s="36" t="s">
        <v>574</v>
      </c>
      <c r="O1932" s="2">
        <v>9.35</v>
      </c>
      <c r="P1932" s="2">
        <v>24.99</v>
      </c>
      <c r="Q1932" s="36">
        <v>4</v>
      </c>
      <c r="R1932" s="2">
        <f t="shared" si="91"/>
        <v>99.96</v>
      </c>
      <c r="S1932" s="36" t="str">
        <f t="shared" si="92"/>
        <v>Small</v>
      </c>
    </row>
    <row r="1933" spans="1:19" x14ac:dyDescent="0.45">
      <c r="A1933" s="36">
        <v>62752</v>
      </c>
      <c r="B1933" s="1">
        <v>42395</v>
      </c>
      <c r="C1933" t="s">
        <v>342</v>
      </c>
      <c r="D1933" t="s">
        <v>176</v>
      </c>
      <c r="E1933" s="36" t="str">
        <f t="shared" si="90"/>
        <v>Geoffrey Madan</v>
      </c>
      <c r="F1933" s="36" t="s">
        <v>69</v>
      </c>
      <c r="G1933" s="36" t="s">
        <v>19</v>
      </c>
      <c r="H1933" s="36" t="s">
        <v>19</v>
      </c>
      <c r="I1933" s="36" t="s">
        <v>594</v>
      </c>
      <c r="J1933" s="36" t="s">
        <v>595</v>
      </c>
      <c r="K1933" s="36" t="s">
        <v>595</v>
      </c>
      <c r="M1933" s="36" t="s">
        <v>573</v>
      </c>
      <c r="N1933" s="36" t="s">
        <v>574</v>
      </c>
      <c r="O1933" s="2">
        <v>1.49</v>
      </c>
      <c r="P1933" s="2">
        <v>3.99</v>
      </c>
      <c r="Q1933" s="36">
        <v>1</v>
      </c>
      <c r="R1933" s="2">
        <f t="shared" si="91"/>
        <v>3.99</v>
      </c>
      <c r="S1933" s="36" t="str">
        <f t="shared" si="92"/>
        <v>Small</v>
      </c>
    </row>
    <row r="1934" spans="1:19" x14ac:dyDescent="0.45">
      <c r="A1934" s="36">
        <v>62756</v>
      </c>
      <c r="B1934" s="1">
        <v>42395</v>
      </c>
      <c r="C1934" t="s">
        <v>898</v>
      </c>
      <c r="D1934" t="s">
        <v>111</v>
      </c>
      <c r="E1934" s="36" t="str">
        <f t="shared" si="90"/>
        <v>Roy Alvarez</v>
      </c>
      <c r="F1934" s="36" t="s">
        <v>18</v>
      </c>
      <c r="G1934" s="36" t="s">
        <v>19</v>
      </c>
      <c r="H1934" s="36" t="s">
        <v>19</v>
      </c>
      <c r="I1934" s="36" t="s">
        <v>605</v>
      </c>
      <c r="J1934" s="36" t="s">
        <v>606</v>
      </c>
      <c r="K1934" s="36" t="s">
        <v>606</v>
      </c>
      <c r="M1934" s="36" t="s">
        <v>607</v>
      </c>
      <c r="N1934" s="36" t="s">
        <v>574</v>
      </c>
      <c r="O1934" s="2">
        <v>8.2200000000000006</v>
      </c>
      <c r="P1934" s="2">
        <v>21.98</v>
      </c>
      <c r="Q1934" s="36">
        <v>3</v>
      </c>
      <c r="R1934" s="2">
        <f t="shared" si="91"/>
        <v>65.94</v>
      </c>
      <c r="S1934" s="36" t="str">
        <f t="shared" si="92"/>
        <v>Small</v>
      </c>
    </row>
    <row r="1935" spans="1:19" x14ac:dyDescent="0.45">
      <c r="A1935" s="36">
        <v>62756</v>
      </c>
      <c r="B1935" s="1">
        <v>42395</v>
      </c>
      <c r="C1935" t="s">
        <v>898</v>
      </c>
      <c r="D1935" t="s">
        <v>111</v>
      </c>
      <c r="E1935" s="36" t="str">
        <f t="shared" si="90"/>
        <v>Roy Alvarez</v>
      </c>
      <c r="F1935" s="36" t="s">
        <v>18</v>
      </c>
      <c r="G1935" s="36" t="s">
        <v>19</v>
      </c>
      <c r="H1935" s="36" t="s">
        <v>19</v>
      </c>
      <c r="I1935" s="36" t="s">
        <v>726</v>
      </c>
      <c r="J1935" s="36" t="s">
        <v>727</v>
      </c>
      <c r="K1935" s="36" t="s">
        <v>625</v>
      </c>
      <c r="L1935" s="36" t="s">
        <v>317</v>
      </c>
      <c r="M1935" s="36" t="s">
        <v>626</v>
      </c>
      <c r="N1935" s="36" t="s">
        <v>588</v>
      </c>
      <c r="O1935" s="2">
        <v>41.57</v>
      </c>
      <c r="P1935" s="2">
        <v>53.99</v>
      </c>
      <c r="Q1935" s="36">
        <v>3</v>
      </c>
      <c r="R1935" s="2">
        <f t="shared" si="91"/>
        <v>161.97</v>
      </c>
      <c r="S1935" s="36" t="str">
        <f t="shared" si="92"/>
        <v>Small</v>
      </c>
    </row>
    <row r="1936" spans="1:19" x14ac:dyDescent="0.45">
      <c r="A1936" s="36">
        <v>62760</v>
      </c>
      <c r="B1936" s="1">
        <v>42395</v>
      </c>
      <c r="C1936" t="s">
        <v>375</v>
      </c>
      <c r="D1936" t="s">
        <v>218</v>
      </c>
      <c r="E1936" s="36" t="str">
        <f t="shared" si="90"/>
        <v>Colin Deng</v>
      </c>
      <c r="F1936" s="36" t="s">
        <v>18</v>
      </c>
      <c r="G1936" s="36" t="s">
        <v>19</v>
      </c>
      <c r="H1936" s="36" t="s">
        <v>19</v>
      </c>
      <c r="I1936" s="36" t="s">
        <v>663</v>
      </c>
      <c r="J1936" s="36" t="s">
        <v>664</v>
      </c>
      <c r="K1936" s="36" t="s">
        <v>665</v>
      </c>
      <c r="M1936" s="36" t="s">
        <v>573</v>
      </c>
      <c r="N1936" s="36" t="s">
        <v>574</v>
      </c>
      <c r="O1936" s="2">
        <v>0.86</v>
      </c>
      <c r="P1936" s="2">
        <v>2.29</v>
      </c>
      <c r="Q1936" s="36">
        <v>1</v>
      </c>
      <c r="R1936" s="2">
        <f t="shared" si="91"/>
        <v>2.29</v>
      </c>
      <c r="S1936" s="36" t="str">
        <f t="shared" si="92"/>
        <v>Small</v>
      </c>
    </row>
    <row r="1937" spans="1:19" x14ac:dyDescent="0.45">
      <c r="A1937" s="36">
        <v>62781</v>
      </c>
      <c r="B1937" s="1">
        <v>42395</v>
      </c>
      <c r="C1937" t="s">
        <v>35</v>
      </c>
      <c r="D1937" t="s">
        <v>129</v>
      </c>
      <c r="E1937" s="36" t="str">
        <f t="shared" si="90"/>
        <v>Victoria Thomas</v>
      </c>
      <c r="F1937" s="36" t="s">
        <v>215</v>
      </c>
      <c r="G1937" s="36" t="s">
        <v>216</v>
      </c>
      <c r="H1937" s="36" t="s">
        <v>216</v>
      </c>
      <c r="I1937" s="36" t="s">
        <v>648</v>
      </c>
      <c r="J1937" s="36" t="s">
        <v>649</v>
      </c>
      <c r="K1937" s="36" t="s">
        <v>649</v>
      </c>
      <c r="M1937" s="36" t="s">
        <v>615</v>
      </c>
      <c r="N1937" s="36" t="s">
        <v>574</v>
      </c>
      <c r="O1937" s="2">
        <v>3.74</v>
      </c>
      <c r="P1937" s="2">
        <v>9.99</v>
      </c>
      <c r="Q1937" s="36">
        <v>2</v>
      </c>
      <c r="R1937" s="2">
        <f t="shared" si="91"/>
        <v>19.98</v>
      </c>
      <c r="S1937" s="36" t="str">
        <f t="shared" si="92"/>
        <v>Small</v>
      </c>
    </row>
    <row r="1938" spans="1:19" x14ac:dyDescent="0.45">
      <c r="A1938" s="36">
        <v>62781</v>
      </c>
      <c r="B1938" s="1">
        <v>42395</v>
      </c>
      <c r="C1938" t="s">
        <v>35</v>
      </c>
      <c r="D1938" t="s">
        <v>129</v>
      </c>
      <c r="E1938" s="36" t="str">
        <f t="shared" si="90"/>
        <v>Victoria Thomas</v>
      </c>
      <c r="F1938" s="36" t="s">
        <v>215</v>
      </c>
      <c r="G1938" s="36" t="s">
        <v>216</v>
      </c>
      <c r="H1938" s="36" t="s">
        <v>216</v>
      </c>
      <c r="I1938" s="36" t="s">
        <v>616</v>
      </c>
      <c r="J1938" s="36" t="s">
        <v>617</v>
      </c>
      <c r="K1938" s="36" t="s">
        <v>618</v>
      </c>
      <c r="M1938" s="36" t="s">
        <v>615</v>
      </c>
      <c r="N1938" s="36" t="s">
        <v>574</v>
      </c>
      <c r="O1938" s="2">
        <v>1.87</v>
      </c>
      <c r="P1938" s="2">
        <v>4.99</v>
      </c>
      <c r="Q1938" s="36">
        <v>1</v>
      </c>
      <c r="R1938" s="2">
        <f t="shared" si="91"/>
        <v>4.99</v>
      </c>
      <c r="S1938" s="36" t="str">
        <f t="shared" si="92"/>
        <v>Small</v>
      </c>
    </row>
    <row r="1939" spans="1:19" x14ac:dyDescent="0.45">
      <c r="A1939" s="36">
        <v>62781</v>
      </c>
      <c r="B1939" s="1">
        <v>42395</v>
      </c>
      <c r="C1939" t="s">
        <v>35</v>
      </c>
      <c r="D1939" t="s">
        <v>129</v>
      </c>
      <c r="E1939" s="36" t="str">
        <f t="shared" si="90"/>
        <v>Victoria Thomas</v>
      </c>
      <c r="F1939" s="36" t="s">
        <v>215</v>
      </c>
      <c r="G1939" s="36" t="s">
        <v>216</v>
      </c>
      <c r="H1939" s="36" t="s">
        <v>216</v>
      </c>
      <c r="I1939" s="36" t="s">
        <v>788</v>
      </c>
      <c r="J1939" s="36" t="s">
        <v>789</v>
      </c>
      <c r="K1939" s="36" t="s">
        <v>747</v>
      </c>
      <c r="L1939" s="36" t="s">
        <v>532</v>
      </c>
      <c r="M1939" s="36" t="s">
        <v>748</v>
      </c>
      <c r="N1939" s="36" t="s">
        <v>588</v>
      </c>
      <c r="O1939" s="2">
        <v>23.75</v>
      </c>
      <c r="P1939" s="2">
        <v>63.5</v>
      </c>
      <c r="Q1939" s="36">
        <v>1</v>
      </c>
      <c r="R1939" s="2">
        <f t="shared" si="91"/>
        <v>63.5</v>
      </c>
      <c r="S1939" s="36" t="str">
        <f t="shared" si="92"/>
        <v>Small</v>
      </c>
    </row>
    <row r="1940" spans="1:19" x14ac:dyDescent="0.45">
      <c r="A1940" s="36">
        <v>62808</v>
      </c>
      <c r="B1940" s="1">
        <v>42395</v>
      </c>
      <c r="C1940" t="s">
        <v>965</v>
      </c>
      <c r="D1940" t="s">
        <v>68</v>
      </c>
      <c r="E1940" s="36" t="str">
        <f t="shared" si="90"/>
        <v>Diane Martin</v>
      </c>
      <c r="F1940" s="36" t="s">
        <v>35</v>
      </c>
      <c r="G1940" s="36" t="s">
        <v>19</v>
      </c>
      <c r="H1940" s="36" t="s">
        <v>19</v>
      </c>
      <c r="I1940" s="36" t="s">
        <v>795</v>
      </c>
      <c r="J1940" s="36" t="s">
        <v>796</v>
      </c>
      <c r="K1940" s="36" t="s">
        <v>747</v>
      </c>
      <c r="L1940" s="36" t="s">
        <v>532</v>
      </c>
      <c r="M1940" s="36" t="s">
        <v>748</v>
      </c>
      <c r="N1940" s="36" t="s">
        <v>588</v>
      </c>
      <c r="O1940" s="2">
        <v>23.75</v>
      </c>
      <c r="P1940" s="2">
        <v>63.5</v>
      </c>
      <c r="Q1940" s="36">
        <v>1</v>
      </c>
      <c r="R1940" s="2">
        <f t="shared" si="91"/>
        <v>63.5</v>
      </c>
      <c r="S1940" s="36" t="str">
        <f t="shared" si="92"/>
        <v>Small</v>
      </c>
    </row>
    <row r="1941" spans="1:19" x14ac:dyDescent="0.45">
      <c r="A1941" s="36">
        <v>62808</v>
      </c>
      <c r="B1941" s="1">
        <v>42395</v>
      </c>
      <c r="C1941" t="s">
        <v>965</v>
      </c>
      <c r="D1941" t="s">
        <v>68</v>
      </c>
      <c r="E1941" s="36" t="str">
        <f t="shared" si="90"/>
        <v>Diane Martin</v>
      </c>
      <c r="F1941" s="36" t="s">
        <v>35</v>
      </c>
      <c r="G1941" s="36" t="s">
        <v>19</v>
      </c>
      <c r="H1941" s="36" t="s">
        <v>19</v>
      </c>
      <c r="I1941" s="36" t="s">
        <v>605</v>
      </c>
      <c r="J1941" s="36" t="s">
        <v>606</v>
      </c>
      <c r="K1941" s="36" t="s">
        <v>606</v>
      </c>
      <c r="M1941" s="36" t="s">
        <v>607</v>
      </c>
      <c r="N1941" s="36" t="s">
        <v>574</v>
      </c>
      <c r="O1941" s="2">
        <v>8.2200000000000006</v>
      </c>
      <c r="P1941" s="2">
        <v>21.98</v>
      </c>
      <c r="Q1941" s="36">
        <v>1</v>
      </c>
      <c r="R1941" s="2">
        <f t="shared" si="91"/>
        <v>21.98</v>
      </c>
      <c r="S1941" s="36" t="str">
        <f t="shared" si="92"/>
        <v>Small</v>
      </c>
    </row>
    <row r="1942" spans="1:19" x14ac:dyDescent="0.45">
      <c r="A1942" s="36">
        <v>62808</v>
      </c>
      <c r="B1942" s="1">
        <v>42395</v>
      </c>
      <c r="C1942" t="s">
        <v>965</v>
      </c>
      <c r="D1942" t="s">
        <v>68</v>
      </c>
      <c r="E1942" s="36" t="str">
        <f t="shared" si="90"/>
        <v>Diane Martin</v>
      </c>
      <c r="F1942" s="36" t="s">
        <v>35</v>
      </c>
      <c r="G1942" s="36" t="s">
        <v>19</v>
      </c>
      <c r="H1942" s="36" t="s">
        <v>19</v>
      </c>
      <c r="I1942" s="36" t="s">
        <v>352</v>
      </c>
      <c r="J1942" s="36" t="s">
        <v>353</v>
      </c>
      <c r="K1942" s="36" t="s">
        <v>341</v>
      </c>
      <c r="L1942" s="36" t="s">
        <v>23</v>
      </c>
      <c r="M1942" s="36" t="s">
        <v>24</v>
      </c>
      <c r="N1942" s="36" t="s">
        <v>25</v>
      </c>
      <c r="O1942" s="2">
        <v>1265.6199999999999</v>
      </c>
      <c r="P1942" s="2">
        <v>2319.9899999999998</v>
      </c>
      <c r="Q1942" s="36">
        <v>1</v>
      </c>
      <c r="R1942" s="2">
        <f t="shared" si="91"/>
        <v>2319.9899999999998</v>
      </c>
      <c r="S1942" s="36" t="str">
        <f t="shared" si="92"/>
        <v>Large</v>
      </c>
    </row>
    <row r="1943" spans="1:19" x14ac:dyDescent="0.45">
      <c r="A1943" s="36">
        <v>62825</v>
      </c>
      <c r="B1943" s="1">
        <v>42396</v>
      </c>
      <c r="C1943" t="s">
        <v>419</v>
      </c>
      <c r="D1943" t="s">
        <v>252</v>
      </c>
      <c r="E1943" s="36" t="str">
        <f t="shared" si="90"/>
        <v>Luke Gonzalez</v>
      </c>
      <c r="F1943" s="36" t="s">
        <v>81</v>
      </c>
      <c r="G1943" s="36" t="s">
        <v>82</v>
      </c>
      <c r="H1943" s="36" t="s">
        <v>82</v>
      </c>
      <c r="I1943" s="36" t="s">
        <v>596</v>
      </c>
      <c r="J1943" s="36" t="s">
        <v>597</v>
      </c>
      <c r="K1943" s="36" t="s">
        <v>597</v>
      </c>
      <c r="M1943" s="36" t="s">
        <v>573</v>
      </c>
      <c r="N1943" s="36" t="s">
        <v>574</v>
      </c>
      <c r="O1943" s="2">
        <v>12.19</v>
      </c>
      <c r="P1943" s="2">
        <v>32.6</v>
      </c>
      <c r="Q1943" s="36">
        <v>1</v>
      </c>
      <c r="R1943" s="2">
        <f t="shared" si="91"/>
        <v>32.6</v>
      </c>
      <c r="S1943" s="36" t="str">
        <f t="shared" si="92"/>
        <v>Small</v>
      </c>
    </row>
    <row r="1944" spans="1:19" x14ac:dyDescent="0.45">
      <c r="A1944" s="36">
        <v>62825</v>
      </c>
      <c r="B1944" s="1">
        <v>42396</v>
      </c>
      <c r="C1944" t="s">
        <v>419</v>
      </c>
      <c r="D1944" t="s">
        <v>252</v>
      </c>
      <c r="E1944" s="36" t="str">
        <f t="shared" si="90"/>
        <v>Luke Gonzalez</v>
      </c>
      <c r="F1944" s="36" t="s">
        <v>81</v>
      </c>
      <c r="G1944" s="36" t="s">
        <v>82</v>
      </c>
      <c r="H1944" s="36" t="s">
        <v>82</v>
      </c>
      <c r="I1944" s="36" t="s">
        <v>594</v>
      </c>
      <c r="J1944" s="36" t="s">
        <v>595</v>
      </c>
      <c r="K1944" s="36" t="s">
        <v>595</v>
      </c>
      <c r="M1944" s="36" t="s">
        <v>573</v>
      </c>
      <c r="N1944" s="36" t="s">
        <v>574</v>
      </c>
      <c r="O1944" s="2">
        <v>1.49</v>
      </c>
      <c r="P1944" s="2">
        <v>3.99</v>
      </c>
      <c r="Q1944" s="36">
        <v>2</v>
      </c>
      <c r="R1944" s="2">
        <f t="shared" si="91"/>
        <v>7.98</v>
      </c>
      <c r="S1944" s="36" t="str">
        <f t="shared" si="92"/>
        <v>Small</v>
      </c>
    </row>
    <row r="1945" spans="1:19" x14ac:dyDescent="0.45">
      <c r="A1945" s="36">
        <v>62825</v>
      </c>
      <c r="B1945" s="1">
        <v>42396</v>
      </c>
      <c r="C1945" t="s">
        <v>419</v>
      </c>
      <c r="D1945" t="s">
        <v>252</v>
      </c>
      <c r="E1945" s="36" t="str">
        <f t="shared" si="90"/>
        <v>Luke Gonzalez</v>
      </c>
      <c r="F1945" s="36" t="s">
        <v>81</v>
      </c>
      <c r="G1945" s="36" t="s">
        <v>82</v>
      </c>
      <c r="H1945" s="36" t="s">
        <v>82</v>
      </c>
      <c r="I1945" s="36" t="s">
        <v>311</v>
      </c>
      <c r="J1945" s="36" t="s">
        <v>312</v>
      </c>
      <c r="K1945" s="36" t="s">
        <v>309</v>
      </c>
      <c r="L1945" s="36" t="s">
        <v>31</v>
      </c>
      <c r="M1945" s="36" t="s">
        <v>32</v>
      </c>
      <c r="N1945" s="36" t="s">
        <v>25</v>
      </c>
      <c r="O1945" s="2">
        <v>1554.95</v>
      </c>
      <c r="P1945" s="2">
        <v>2443.35</v>
      </c>
      <c r="Q1945" s="36">
        <v>1</v>
      </c>
      <c r="R1945" s="2">
        <f t="shared" si="91"/>
        <v>2443.35</v>
      </c>
      <c r="S1945" s="36" t="str">
        <f t="shared" si="92"/>
        <v>Large</v>
      </c>
    </row>
    <row r="1946" spans="1:19" x14ac:dyDescent="0.45">
      <c r="A1946" s="36">
        <v>62834</v>
      </c>
      <c r="B1946" s="1">
        <v>42396</v>
      </c>
      <c r="C1946" t="s">
        <v>533</v>
      </c>
      <c r="D1946" t="s">
        <v>1004</v>
      </c>
      <c r="E1946" s="36" t="str">
        <f t="shared" si="90"/>
        <v>Nancy Chapman</v>
      </c>
      <c r="F1946" s="36" t="s">
        <v>215</v>
      </c>
      <c r="G1946" s="36" t="s">
        <v>216</v>
      </c>
      <c r="H1946" s="36" t="s">
        <v>216</v>
      </c>
      <c r="I1946" s="36" t="s">
        <v>571</v>
      </c>
      <c r="J1946" s="36" t="s">
        <v>572</v>
      </c>
      <c r="K1946" s="36" t="s">
        <v>572</v>
      </c>
      <c r="M1946" s="36" t="s">
        <v>573</v>
      </c>
      <c r="N1946" s="36" t="s">
        <v>574</v>
      </c>
      <c r="O1946" s="2">
        <v>8.0399999999999991</v>
      </c>
      <c r="P1946" s="2">
        <v>21.49</v>
      </c>
      <c r="Q1946" s="36">
        <v>1</v>
      </c>
      <c r="R1946" s="2">
        <f t="shared" si="91"/>
        <v>21.49</v>
      </c>
      <c r="S1946" s="36" t="str">
        <f t="shared" si="92"/>
        <v>Small</v>
      </c>
    </row>
    <row r="1947" spans="1:19" x14ac:dyDescent="0.45">
      <c r="A1947" s="36">
        <v>62834</v>
      </c>
      <c r="B1947" s="1">
        <v>42396</v>
      </c>
      <c r="C1947" t="s">
        <v>533</v>
      </c>
      <c r="D1947" t="s">
        <v>1004</v>
      </c>
      <c r="E1947" s="36" t="str">
        <f t="shared" si="90"/>
        <v>Nancy Chapman</v>
      </c>
      <c r="F1947" s="36" t="s">
        <v>215</v>
      </c>
      <c r="G1947" s="36" t="s">
        <v>216</v>
      </c>
      <c r="H1947" s="36" t="s">
        <v>216</v>
      </c>
      <c r="I1947" s="36" t="s">
        <v>594</v>
      </c>
      <c r="J1947" s="36" t="s">
        <v>595</v>
      </c>
      <c r="K1947" s="36" t="s">
        <v>595</v>
      </c>
      <c r="M1947" s="36" t="s">
        <v>573</v>
      </c>
      <c r="N1947" s="36" t="s">
        <v>574</v>
      </c>
      <c r="O1947" s="2">
        <v>1.49</v>
      </c>
      <c r="P1947" s="2">
        <v>3.99</v>
      </c>
      <c r="Q1947" s="36">
        <v>2</v>
      </c>
      <c r="R1947" s="2">
        <f t="shared" si="91"/>
        <v>7.98</v>
      </c>
      <c r="S1947" s="36" t="str">
        <f t="shared" si="92"/>
        <v>Small</v>
      </c>
    </row>
    <row r="1948" spans="1:19" x14ac:dyDescent="0.45">
      <c r="A1948" s="36">
        <v>62844</v>
      </c>
      <c r="B1948" s="1">
        <v>42396</v>
      </c>
      <c r="C1948" t="s">
        <v>537</v>
      </c>
      <c r="D1948" t="s">
        <v>731</v>
      </c>
      <c r="E1948" s="36" t="str">
        <f t="shared" si="90"/>
        <v>Alejandro Xie</v>
      </c>
      <c r="F1948" s="36" t="s">
        <v>40</v>
      </c>
      <c r="G1948" s="36" t="s">
        <v>41</v>
      </c>
      <c r="H1948" s="36" t="s">
        <v>41</v>
      </c>
      <c r="I1948" s="36" t="s">
        <v>616</v>
      </c>
      <c r="J1948" s="36" t="s">
        <v>617</v>
      </c>
      <c r="K1948" s="36" t="s">
        <v>618</v>
      </c>
      <c r="M1948" s="36" t="s">
        <v>615</v>
      </c>
      <c r="N1948" s="36" t="s">
        <v>574</v>
      </c>
      <c r="O1948" s="2">
        <v>1.87</v>
      </c>
      <c r="P1948" s="2">
        <v>4.99</v>
      </c>
      <c r="Q1948" s="36">
        <v>1</v>
      </c>
      <c r="R1948" s="2">
        <f t="shared" si="91"/>
        <v>4.99</v>
      </c>
      <c r="S1948" s="36" t="str">
        <f t="shared" si="92"/>
        <v>Small</v>
      </c>
    </row>
    <row r="1949" spans="1:19" x14ac:dyDescent="0.45">
      <c r="A1949" s="36">
        <v>62844</v>
      </c>
      <c r="B1949" s="1">
        <v>42396</v>
      </c>
      <c r="C1949" t="s">
        <v>537</v>
      </c>
      <c r="D1949" t="s">
        <v>731</v>
      </c>
      <c r="E1949" s="36" t="str">
        <f t="shared" si="90"/>
        <v>Alejandro Xie</v>
      </c>
      <c r="F1949" s="36" t="s">
        <v>40</v>
      </c>
      <c r="G1949" s="36" t="s">
        <v>41</v>
      </c>
      <c r="H1949" s="36" t="s">
        <v>41</v>
      </c>
      <c r="I1949" s="36" t="s">
        <v>589</v>
      </c>
      <c r="J1949" s="36" t="s">
        <v>590</v>
      </c>
      <c r="K1949" s="36" t="s">
        <v>591</v>
      </c>
      <c r="L1949" s="36" t="s">
        <v>45</v>
      </c>
      <c r="M1949" s="36" t="s">
        <v>592</v>
      </c>
      <c r="N1949" s="36" t="s">
        <v>574</v>
      </c>
      <c r="O1949" s="2">
        <v>13.09</v>
      </c>
      <c r="P1949" s="2">
        <v>34.99</v>
      </c>
      <c r="Q1949" s="36">
        <v>2</v>
      </c>
      <c r="R1949" s="2">
        <f t="shared" si="91"/>
        <v>69.98</v>
      </c>
      <c r="S1949" s="36" t="str">
        <f t="shared" si="92"/>
        <v>Small</v>
      </c>
    </row>
    <row r="1950" spans="1:19" x14ac:dyDescent="0.45">
      <c r="A1950" s="36">
        <v>62850</v>
      </c>
      <c r="B1950" s="1">
        <v>42396</v>
      </c>
      <c r="C1950" t="s">
        <v>151</v>
      </c>
      <c r="D1950" t="s">
        <v>250</v>
      </c>
      <c r="E1950" s="36" t="str">
        <f t="shared" si="90"/>
        <v>Aaron Bryant</v>
      </c>
      <c r="F1950" s="36" t="s">
        <v>48</v>
      </c>
      <c r="G1950" s="36" t="s">
        <v>49</v>
      </c>
      <c r="H1950" s="36" t="s">
        <v>50</v>
      </c>
      <c r="I1950" s="36" t="s">
        <v>686</v>
      </c>
      <c r="J1950" s="36" t="s">
        <v>687</v>
      </c>
      <c r="K1950" s="36" t="s">
        <v>687</v>
      </c>
      <c r="M1950" s="36" t="s">
        <v>573</v>
      </c>
      <c r="N1950" s="36" t="s">
        <v>574</v>
      </c>
      <c r="O1950" s="2">
        <v>13.09</v>
      </c>
      <c r="P1950" s="2">
        <v>35</v>
      </c>
      <c r="Q1950" s="36">
        <v>1</v>
      </c>
      <c r="R1950" s="2">
        <f t="shared" si="91"/>
        <v>35</v>
      </c>
      <c r="S1950" s="36" t="str">
        <f t="shared" si="92"/>
        <v>Small</v>
      </c>
    </row>
    <row r="1951" spans="1:19" x14ac:dyDescent="0.45">
      <c r="A1951" s="36">
        <v>62850</v>
      </c>
      <c r="B1951" s="1">
        <v>42396</v>
      </c>
      <c r="C1951" t="s">
        <v>151</v>
      </c>
      <c r="D1951" t="s">
        <v>250</v>
      </c>
      <c r="E1951" s="36" t="str">
        <f t="shared" si="90"/>
        <v>Aaron Bryant</v>
      </c>
      <c r="F1951" s="36" t="s">
        <v>48</v>
      </c>
      <c r="G1951" s="36" t="s">
        <v>49</v>
      </c>
      <c r="H1951" s="36" t="s">
        <v>50</v>
      </c>
      <c r="I1951" s="36" t="s">
        <v>683</v>
      </c>
      <c r="J1951" s="36" t="s">
        <v>684</v>
      </c>
      <c r="K1951" s="36" t="s">
        <v>684</v>
      </c>
      <c r="M1951" s="36" t="s">
        <v>573</v>
      </c>
      <c r="N1951" s="36" t="s">
        <v>574</v>
      </c>
      <c r="O1951" s="2">
        <v>1.87</v>
      </c>
      <c r="P1951" s="2">
        <v>4.99</v>
      </c>
      <c r="Q1951" s="36">
        <v>1</v>
      </c>
      <c r="R1951" s="2">
        <f t="shared" si="91"/>
        <v>4.99</v>
      </c>
      <c r="S1951" s="36" t="str">
        <f t="shared" si="92"/>
        <v>Small</v>
      </c>
    </row>
    <row r="1952" spans="1:19" x14ac:dyDescent="0.45">
      <c r="A1952" s="36">
        <v>62850</v>
      </c>
      <c r="B1952" s="1">
        <v>42396</v>
      </c>
      <c r="C1952" t="s">
        <v>151</v>
      </c>
      <c r="D1952" t="s">
        <v>250</v>
      </c>
      <c r="E1952" s="36" t="str">
        <f t="shared" si="90"/>
        <v>Aaron Bryant</v>
      </c>
      <c r="F1952" s="36" t="s">
        <v>48</v>
      </c>
      <c r="G1952" s="36" t="s">
        <v>49</v>
      </c>
      <c r="H1952" s="36" t="s">
        <v>50</v>
      </c>
      <c r="I1952" s="36" t="s">
        <v>661</v>
      </c>
      <c r="J1952" s="36" t="s">
        <v>662</v>
      </c>
      <c r="K1952" s="36" t="s">
        <v>591</v>
      </c>
      <c r="L1952" s="36" t="s">
        <v>31</v>
      </c>
      <c r="M1952" s="36" t="s">
        <v>592</v>
      </c>
      <c r="N1952" s="36" t="s">
        <v>574</v>
      </c>
      <c r="O1952" s="2">
        <v>13.09</v>
      </c>
      <c r="P1952" s="2">
        <v>34.99</v>
      </c>
      <c r="Q1952" s="36">
        <v>2</v>
      </c>
      <c r="R1952" s="2">
        <f t="shared" si="91"/>
        <v>69.98</v>
      </c>
      <c r="S1952" s="36" t="str">
        <f t="shared" si="92"/>
        <v>Small</v>
      </c>
    </row>
    <row r="1953" spans="1:19" x14ac:dyDescent="0.45">
      <c r="A1953" s="36">
        <v>62925</v>
      </c>
      <c r="B1953" s="1">
        <v>42397</v>
      </c>
      <c r="C1953" t="s">
        <v>915</v>
      </c>
      <c r="D1953" t="s">
        <v>74</v>
      </c>
      <c r="E1953" s="36" t="str">
        <f t="shared" si="90"/>
        <v>Lauren Lee</v>
      </c>
      <c r="F1953" s="36" t="s">
        <v>48</v>
      </c>
      <c r="G1953" s="36" t="s">
        <v>49</v>
      </c>
      <c r="H1953" s="36" t="s">
        <v>50</v>
      </c>
      <c r="I1953" s="36" t="s">
        <v>412</v>
      </c>
      <c r="J1953" s="36" t="s">
        <v>413</v>
      </c>
      <c r="K1953" s="36" t="s">
        <v>341</v>
      </c>
      <c r="L1953" s="36" t="s">
        <v>23</v>
      </c>
      <c r="M1953" s="36" t="s">
        <v>24</v>
      </c>
      <c r="N1953" s="36" t="s">
        <v>25</v>
      </c>
      <c r="O1953" s="2">
        <v>1265.6199999999999</v>
      </c>
      <c r="P1953" s="2">
        <v>2319.9899999999998</v>
      </c>
      <c r="Q1953" s="36">
        <v>1</v>
      </c>
      <c r="R1953" s="2">
        <f t="shared" si="91"/>
        <v>2319.9899999999998</v>
      </c>
      <c r="S1953" s="36" t="str">
        <f t="shared" si="92"/>
        <v>Large</v>
      </c>
    </row>
    <row r="1954" spans="1:19" x14ac:dyDescent="0.45">
      <c r="A1954" s="36">
        <v>62925</v>
      </c>
      <c r="B1954" s="1">
        <v>42397</v>
      </c>
      <c r="C1954" t="s">
        <v>915</v>
      </c>
      <c r="D1954" t="s">
        <v>74</v>
      </c>
      <c r="E1954" s="36" t="str">
        <f t="shared" si="90"/>
        <v>Lauren Lee</v>
      </c>
      <c r="F1954" s="36" t="s">
        <v>48</v>
      </c>
      <c r="G1954" s="36" t="s">
        <v>49</v>
      </c>
      <c r="H1954" s="36" t="s">
        <v>50</v>
      </c>
      <c r="I1954" s="36" t="s">
        <v>605</v>
      </c>
      <c r="J1954" s="36" t="s">
        <v>606</v>
      </c>
      <c r="K1954" s="36" t="s">
        <v>606</v>
      </c>
      <c r="M1954" s="36" t="s">
        <v>607</v>
      </c>
      <c r="N1954" s="36" t="s">
        <v>574</v>
      </c>
      <c r="O1954" s="2">
        <v>8.2200000000000006</v>
      </c>
      <c r="P1954" s="2">
        <v>21.98</v>
      </c>
      <c r="Q1954" s="36">
        <v>2</v>
      </c>
      <c r="R1954" s="2">
        <f t="shared" si="91"/>
        <v>43.96</v>
      </c>
      <c r="S1954" s="36" t="str">
        <f t="shared" si="92"/>
        <v>Small</v>
      </c>
    </row>
    <row r="1955" spans="1:19" x14ac:dyDescent="0.45">
      <c r="A1955" s="36">
        <v>62938</v>
      </c>
      <c r="B1955" s="1">
        <v>42397</v>
      </c>
      <c r="C1955" t="s">
        <v>871</v>
      </c>
      <c r="D1955" t="s">
        <v>1005</v>
      </c>
      <c r="E1955" s="36" t="str">
        <f t="shared" si="90"/>
        <v>Katherine Mitchell</v>
      </c>
      <c r="F1955" s="36" t="s">
        <v>55</v>
      </c>
      <c r="G1955" s="36" t="s">
        <v>49</v>
      </c>
      <c r="H1955" s="36" t="s">
        <v>56</v>
      </c>
      <c r="I1955" s="36" t="s">
        <v>613</v>
      </c>
      <c r="J1955" s="36" t="s">
        <v>614</v>
      </c>
      <c r="K1955" s="36" t="s">
        <v>614</v>
      </c>
      <c r="M1955" s="36" t="s">
        <v>615</v>
      </c>
      <c r="N1955" s="36" t="s">
        <v>574</v>
      </c>
      <c r="O1955" s="2">
        <v>3.36</v>
      </c>
      <c r="P1955" s="2">
        <v>8.99</v>
      </c>
      <c r="Q1955" s="36">
        <v>1</v>
      </c>
      <c r="R1955" s="2">
        <f t="shared" si="91"/>
        <v>8.99</v>
      </c>
      <c r="S1955" s="36" t="str">
        <f t="shared" si="92"/>
        <v>Small</v>
      </c>
    </row>
    <row r="1956" spans="1:19" x14ac:dyDescent="0.45">
      <c r="A1956" s="36">
        <v>62938</v>
      </c>
      <c r="B1956" s="1">
        <v>42397</v>
      </c>
      <c r="C1956" t="s">
        <v>871</v>
      </c>
      <c r="D1956" t="s">
        <v>1005</v>
      </c>
      <c r="E1956" s="36" t="str">
        <f t="shared" si="90"/>
        <v>Katherine Mitchell</v>
      </c>
      <c r="F1956" s="36" t="s">
        <v>55</v>
      </c>
      <c r="G1956" s="36" t="s">
        <v>49</v>
      </c>
      <c r="H1956" s="36" t="s">
        <v>56</v>
      </c>
      <c r="I1956" s="36" t="s">
        <v>616</v>
      </c>
      <c r="J1956" s="36" t="s">
        <v>617</v>
      </c>
      <c r="K1956" s="36" t="s">
        <v>618</v>
      </c>
      <c r="M1956" s="36" t="s">
        <v>615</v>
      </c>
      <c r="N1956" s="36" t="s">
        <v>574</v>
      </c>
      <c r="O1956" s="2">
        <v>1.87</v>
      </c>
      <c r="P1956" s="2">
        <v>4.99</v>
      </c>
      <c r="Q1956" s="36">
        <v>1</v>
      </c>
      <c r="R1956" s="2">
        <f t="shared" si="91"/>
        <v>4.99</v>
      </c>
      <c r="S1956" s="36" t="str">
        <f t="shared" si="92"/>
        <v>Small</v>
      </c>
    </row>
    <row r="1957" spans="1:19" x14ac:dyDescent="0.45">
      <c r="A1957" s="36">
        <v>62938</v>
      </c>
      <c r="B1957" s="1">
        <v>42397</v>
      </c>
      <c r="C1957" t="s">
        <v>871</v>
      </c>
      <c r="D1957" t="s">
        <v>1005</v>
      </c>
      <c r="E1957" s="36" t="str">
        <f t="shared" si="90"/>
        <v>Katherine Mitchell</v>
      </c>
      <c r="F1957" s="36" t="s">
        <v>55</v>
      </c>
      <c r="G1957" s="36" t="s">
        <v>49</v>
      </c>
      <c r="H1957" s="36" t="s">
        <v>56</v>
      </c>
      <c r="I1957" s="36" t="s">
        <v>724</v>
      </c>
      <c r="J1957" s="36" t="s">
        <v>725</v>
      </c>
      <c r="K1957" s="36" t="s">
        <v>570</v>
      </c>
      <c r="L1957" s="36" t="s">
        <v>45</v>
      </c>
      <c r="M1957" s="36" t="s">
        <v>32</v>
      </c>
      <c r="N1957" s="36" t="s">
        <v>25</v>
      </c>
      <c r="O1957" s="2">
        <v>343.65</v>
      </c>
      <c r="P1957" s="2">
        <v>539.99</v>
      </c>
      <c r="Q1957" s="36">
        <v>1</v>
      </c>
      <c r="R1957" s="2">
        <f t="shared" si="91"/>
        <v>539.99</v>
      </c>
      <c r="S1957" s="36" t="str">
        <f t="shared" si="92"/>
        <v>Medium</v>
      </c>
    </row>
    <row r="1958" spans="1:19" x14ac:dyDescent="0.45">
      <c r="A1958" s="36">
        <v>62938</v>
      </c>
      <c r="B1958" s="1">
        <v>42397</v>
      </c>
      <c r="C1958" t="s">
        <v>871</v>
      </c>
      <c r="D1958" t="s">
        <v>1005</v>
      </c>
      <c r="E1958" s="36" t="str">
        <f t="shared" si="90"/>
        <v>Katherine Mitchell</v>
      </c>
      <c r="F1958" s="36" t="s">
        <v>55</v>
      </c>
      <c r="G1958" s="36" t="s">
        <v>49</v>
      </c>
      <c r="H1958" s="36" t="s">
        <v>56</v>
      </c>
      <c r="I1958" s="36" t="s">
        <v>629</v>
      </c>
      <c r="J1958" s="36" t="s">
        <v>630</v>
      </c>
      <c r="K1958" s="36" t="s">
        <v>631</v>
      </c>
      <c r="L1958" s="36" t="s">
        <v>632</v>
      </c>
      <c r="M1958" s="36" t="s">
        <v>633</v>
      </c>
      <c r="N1958" s="36" t="s">
        <v>588</v>
      </c>
      <c r="O1958" s="2">
        <v>6.92</v>
      </c>
      <c r="P1958" s="2">
        <v>8.99</v>
      </c>
      <c r="Q1958" s="36">
        <v>1</v>
      </c>
      <c r="R1958" s="2">
        <f t="shared" si="91"/>
        <v>8.99</v>
      </c>
      <c r="S1958" s="36" t="str">
        <f t="shared" si="92"/>
        <v>Small</v>
      </c>
    </row>
    <row r="1959" spans="1:19" x14ac:dyDescent="0.45">
      <c r="A1959" s="36">
        <v>62949</v>
      </c>
      <c r="B1959" s="1">
        <v>42398</v>
      </c>
      <c r="C1959" t="s">
        <v>420</v>
      </c>
      <c r="D1959" t="s">
        <v>895</v>
      </c>
      <c r="E1959" s="36" t="str">
        <f t="shared" si="90"/>
        <v>Krystal Zimmerman</v>
      </c>
      <c r="F1959" s="36" t="s">
        <v>35</v>
      </c>
      <c r="G1959" s="36" t="s">
        <v>19</v>
      </c>
      <c r="H1959" s="36" t="s">
        <v>19</v>
      </c>
      <c r="I1959" s="36" t="s">
        <v>715</v>
      </c>
      <c r="J1959" s="36" t="s">
        <v>716</v>
      </c>
      <c r="K1959" s="36" t="s">
        <v>646</v>
      </c>
      <c r="L1959" s="36" t="s">
        <v>632</v>
      </c>
      <c r="M1959" s="36" t="s">
        <v>626</v>
      </c>
      <c r="N1959" s="36" t="s">
        <v>588</v>
      </c>
      <c r="O1959" s="2">
        <v>38.49</v>
      </c>
      <c r="P1959" s="2">
        <v>49.99</v>
      </c>
      <c r="Q1959" s="36">
        <v>1</v>
      </c>
      <c r="R1959" s="2">
        <f t="shared" si="91"/>
        <v>49.99</v>
      </c>
      <c r="S1959" s="36" t="str">
        <f t="shared" si="92"/>
        <v>Small</v>
      </c>
    </row>
    <row r="1960" spans="1:19" x14ac:dyDescent="0.45">
      <c r="A1960" s="36">
        <v>62963</v>
      </c>
      <c r="B1960" s="1">
        <v>42398</v>
      </c>
      <c r="C1960" t="s">
        <v>952</v>
      </c>
      <c r="D1960" t="s">
        <v>214</v>
      </c>
      <c r="E1960" s="36" t="str">
        <f t="shared" si="90"/>
        <v>Sydney Jenkins</v>
      </c>
      <c r="F1960" s="36" t="s">
        <v>48</v>
      </c>
      <c r="G1960" s="36" t="s">
        <v>49</v>
      </c>
      <c r="H1960" s="36" t="s">
        <v>50</v>
      </c>
      <c r="I1960" s="36" t="s">
        <v>616</v>
      </c>
      <c r="J1960" s="36" t="s">
        <v>617</v>
      </c>
      <c r="K1960" s="36" t="s">
        <v>618</v>
      </c>
      <c r="M1960" s="36" t="s">
        <v>615</v>
      </c>
      <c r="N1960" s="36" t="s">
        <v>574</v>
      </c>
      <c r="O1960" s="2">
        <v>1.87</v>
      </c>
      <c r="P1960" s="2">
        <v>4.99</v>
      </c>
      <c r="Q1960" s="36">
        <v>1</v>
      </c>
      <c r="R1960" s="2">
        <f t="shared" si="91"/>
        <v>4.99</v>
      </c>
      <c r="S1960" s="36" t="str">
        <f t="shared" si="92"/>
        <v>Small</v>
      </c>
    </row>
    <row r="1961" spans="1:19" x14ac:dyDescent="0.45">
      <c r="A1961" s="36">
        <v>62963</v>
      </c>
      <c r="B1961" s="1">
        <v>42398</v>
      </c>
      <c r="C1961" t="s">
        <v>952</v>
      </c>
      <c r="D1961" t="s">
        <v>214</v>
      </c>
      <c r="E1961" s="36" t="str">
        <f t="shared" si="90"/>
        <v>Sydney Jenkins</v>
      </c>
      <c r="F1961" s="36" t="s">
        <v>48</v>
      </c>
      <c r="G1961" s="36" t="s">
        <v>49</v>
      </c>
      <c r="H1961" s="36" t="s">
        <v>50</v>
      </c>
      <c r="I1961" s="36" t="s">
        <v>648</v>
      </c>
      <c r="J1961" s="36" t="s">
        <v>649</v>
      </c>
      <c r="K1961" s="36" t="s">
        <v>649</v>
      </c>
      <c r="M1961" s="36" t="s">
        <v>615</v>
      </c>
      <c r="N1961" s="36" t="s">
        <v>574</v>
      </c>
      <c r="O1961" s="2">
        <v>3.74</v>
      </c>
      <c r="P1961" s="2">
        <v>9.99</v>
      </c>
      <c r="Q1961" s="36">
        <v>1</v>
      </c>
      <c r="R1961" s="2">
        <f t="shared" si="91"/>
        <v>9.99</v>
      </c>
      <c r="S1961" s="36" t="str">
        <f t="shared" si="92"/>
        <v>Small</v>
      </c>
    </row>
    <row r="1962" spans="1:19" x14ac:dyDescent="0.45">
      <c r="A1962" s="36">
        <v>62963</v>
      </c>
      <c r="B1962" s="1">
        <v>42398</v>
      </c>
      <c r="C1962" t="s">
        <v>952</v>
      </c>
      <c r="D1962" t="s">
        <v>214</v>
      </c>
      <c r="E1962" s="36" t="str">
        <f t="shared" si="90"/>
        <v>Sydney Jenkins</v>
      </c>
      <c r="F1962" s="36" t="s">
        <v>48</v>
      </c>
      <c r="G1962" s="36" t="s">
        <v>49</v>
      </c>
      <c r="H1962" s="36" t="s">
        <v>50</v>
      </c>
      <c r="I1962" s="36" t="s">
        <v>672</v>
      </c>
      <c r="J1962" s="36" t="s">
        <v>673</v>
      </c>
      <c r="K1962" s="36" t="s">
        <v>625</v>
      </c>
      <c r="L1962" s="36" t="s">
        <v>317</v>
      </c>
      <c r="M1962" s="36" t="s">
        <v>626</v>
      </c>
      <c r="N1962" s="36" t="s">
        <v>588</v>
      </c>
      <c r="O1962" s="2">
        <v>41.57</v>
      </c>
      <c r="P1962" s="2">
        <v>53.99</v>
      </c>
      <c r="Q1962" s="36">
        <v>1</v>
      </c>
      <c r="R1962" s="2">
        <f t="shared" si="91"/>
        <v>53.99</v>
      </c>
      <c r="S1962" s="36" t="str">
        <f t="shared" si="92"/>
        <v>Small</v>
      </c>
    </row>
    <row r="1963" spans="1:19" x14ac:dyDescent="0.45">
      <c r="A1963" s="36">
        <v>62967</v>
      </c>
      <c r="B1963" s="1">
        <v>42398</v>
      </c>
      <c r="C1963" t="s">
        <v>524</v>
      </c>
      <c r="D1963" t="s">
        <v>76</v>
      </c>
      <c r="E1963" s="36" t="str">
        <f t="shared" si="90"/>
        <v>Blake Powell</v>
      </c>
      <c r="F1963" s="36" t="s">
        <v>215</v>
      </c>
      <c r="G1963" s="36" t="s">
        <v>216</v>
      </c>
      <c r="H1963" s="36" t="s">
        <v>216</v>
      </c>
      <c r="I1963" s="36" t="s">
        <v>683</v>
      </c>
      <c r="J1963" s="36" t="s">
        <v>684</v>
      </c>
      <c r="K1963" s="36" t="s">
        <v>684</v>
      </c>
      <c r="M1963" s="36" t="s">
        <v>573</v>
      </c>
      <c r="N1963" s="36" t="s">
        <v>574</v>
      </c>
      <c r="O1963" s="2">
        <v>1.87</v>
      </c>
      <c r="P1963" s="2">
        <v>4.99</v>
      </c>
      <c r="Q1963" s="36">
        <v>1</v>
      </c>
      <c r="R1963" s="2">
        <f t="shared" si="91"/>
        <v>4.99</v>
      </c>
      <c r="S1963" s="36" t="str">
        <f t="shared" si="92"/>
        <v>Small</v>
      </c>
    </row>
    <row r="1964" spans="1:19" x14ac:dyDescent="0.45">
      <c r="A1964" s="36">
        <v>62967</v>
      </c>
      <c r="B1964" s="1">
        <v>42398</v>
      </c>
      <c r="C1964" t="s">
        <v>524</v>
      </c>
      <c r="D1964" t="s">
        <v>76</v>
      </c>
      <c r="E1964" s="36" t="str">
        <f t="shared" si="90"/>
        <v>Blake Powell</v>
      </c>
      <c r="F1964" s="36" t="s">
        <v>215</v>
      </c>
      <c r="G1964" s="36" t="s">
        <v>216</v>
      </c>
      <c r="H1964" s="36" t="s">
        <v>216</v>
      </c>
      <c r="I1964" s="36" t="s">
        <v>589</v>
      </c>
      <c r="J1964" s="36" t="s">
        <v>590</v>
      </c>
      <c r="K1964" s="36" t="s">
        <v>591</v>
      </c>
      <c r="L1964" s="36" t="s">
        <v>45</v>
      </c>
      <c r="M1964" s="36" t="s">
        <v>592</v>
      </c>
      <c r="N1964" s="36" t="s">
        <v>574</v>
      </c>
      <c r="O1964" s="2">
        <v>13.09</v>
      </c>
      <c r="P1964" s="2">
        <v>34.99</v>
      </c>
      <c r="Q1964" s="36">
        <v>1</v>
      </c>
      <c r="R1964" s="2">
        <f t="shared" si="91"/>
        <v>34.99</v>
      </c>
      <c r="S1964" s="36" t="str">
        <f t="shared" si="92"/>
        <v>Small</v>
      </c>
    </row>
    <row r="1965" spans="1:19" x14ac:dyDescent="0.45">
      <c r="A1965" s="36">
        <v>62969</v>
      </c>
      <c r="B1965" s="1">
        <v>42398</v>
      </c>
      <c r="C1965" t="s">
        <v>794</v>
      </c>
      <c r="D1965" t="s">
        <v>765</v>
      </c>
      <c r="E1965" s="36" t="str">
        <f t="shared" si="90"/>
        <v>Dalton White</v>
      </c>
      <c r="F1965" s="36" t="s">
        <v>55</v>
      </c>
      <c r="G1965" s="36" t="s">
        <v>49</v>
      </c>
      <c r="H1965" s="36" t="s">
        <v>56</v>
      </c>
      <c r="I1965" s="36" t="s">
        <v>616</v>
      </c>
      <c r="J1965" s="36" t="s">
        <v>617</v>
      </c>
      <c r="K1965" s="36" t="s">
        <v>618</v>
      </c>
      <c r="M1965" s="36" t="s">
        <v>615</v>
      </c>
      <c r="N1965" s="36" t="s">
        <v>574</v>
      </c>
      <c r="O1965" s="2">
        <v>1.87</v>
      </c>
      <c r="P1965" s="2">
        <v>4.99</v>
      </c>
      <c r="Q1965" s="36">
        <v>3</v>
      </c>
      <c r="R1965" s="2">
        <f t="shared" si="91"/>
        <v>14.97</v>
      </c>
      <c r="S1965" s="36" t="str">
        <f t="shared" si="92"/>
        <v>Small</v>
      </c>
    </row>
    <row r="1966" spans="1:19" x14ac:dyDescent="0.45">
      <c r="A1966" s="36">
        <v>62984</v>
      </c>
      <c r="B1966" s="1">
        <v>42398</v>
      </c>
      <c r="C1966" t="s">
        <v>891</v>
      </c>
      <c r="D1966" t="s">
        <v>265</v>
      </c>
      <c r="E1966" s="36" t="str">
        <f t="shared" si="90"/>
        <v>Miguel Sanchez</v>
      </c>
      <c r="F1966" s="36" t="s">
        <v>48</v>
      </c>
      <c r="G1966" s="36" t="s">
        <v>49</v>
      </c>
      <c r="H1966" s="36" t="s">
        <v>50</v>
      </c>
      <c r="I1966" s="36" t="s">
        <v>702</v>
      </c>
      <c r="J1966" s="36" t="s">
        <v>703</v>
      </c>
      <c r="K1966" s="36" t="s">
        <v>646</v>
      </c>
      <c r="L1966" s="36" t="s">
        <v>632</v>
      </c>
      <c r="M1966" s="36" t="s">
        <v>626</v>
      </c>
      <c r="N1966" s="36" t="s">
        <v>588</v>
      </c>
      <c r="O1966" s="2">
        <v>38.49</v>
      </c>
      <c r="P1966" s="2">
        <v>49.99</v>
      </c>
      <c r="Q1966" s="36">
        <v>2</v>
      </c>
      <c r="R1966" s="2">
        <f t="shared" si="91"/>
        <v>99.98</v>
      </c>
      <c r="S1966" s="36" t="str">
        <f t="shared" si="92"/>
        <v>Small</v>
      </c>
    </row>
    <row r="1967" spans="1:19" x14ac:dyDescent="0.45">
      <c r="A1967" s="36">
        <v>62984</v>
      </c>
      <c r="B1967" s="1">
        <v>42398</v>
      </c>
      <c r="C1967" t="s">
        <v>891</v>
      </c>
      <c r="D1967" t="s">
        <v>265</v>
      </c>
      <c r="E1967" s="36" t="str">
        <f t="shared" si="90"/>
        <v>Miguel Sanchez</v>
      </c>
      <c r="F1967" s="36" t="s">
        <v>48</v>
      </c>
      <c r="G1967" s="36" t="s">
        <v>49</v>
      </c>
      <c r="H1967" s="36" t="s">
        <v>50</v>
      </c>
      <c r="I1967" s="36" t="s">
        <v>762</v>
      </c>
      <c r="J1967" s="36" t="s">
        <v>763</v>
      </c>
      <c r="K1967" s="36" t="s">
        <v>764</v>
      </c>
      <c r="L1967" s="36" t="s">
        <v>765</v>
      </c>
      <c r="M1967" s="36" t="s">
        <v>766</v>
      </c>
      <c r="N1967" s="36" t="s">
        <v>588</v>
      </c>
      <c r="O1967" s="2">
        <v>3.36</v>
      </c>
      <c r="P1967" s="2">
        <v>8.99</v>
      </c>
      <c r="Q1967" s="36">
        <v>4</v>
      </c>
      <c r="R1967" s="2">
        <f t="shared" si="91"/>
        <v>35.96</v>
      </c>
      <c r="S1967" s="36" t="str">
        <f t="shared" si="92"/>
        <v>Small</v>
      </c>
    </row>
    <row r="1968" spans="1:19" x14ac:dyDescent="0.45">
      <c r="A1968" s="36">
        <v>62984</v>
      </c>
      <c r="B1968" s="1">
        <v>42398</v>
      </c>
      <c r="C1968" t="s">
        <v>891</v>
      </c>
      <c r="D1968" t="s">
        <v>265</v>
      </c>
      <c r="E1968" s="36" t="str">
        <f t="shared" si="90"/>
        <v>Miguel Sanchez</v>
      </c>
      <c r="F1968" s="36" t="s">
        <v>48</v>
      </c>
      <c r="G1968" s="36" t="s">
        <v>49</v>
      </c>
      <c r="H1968" s="36" t="s">
        <v>50</v>
      </c>
      <c r="I1968" s="36" t="s">
        <v>616</v>
      </c>
      <c r="J1968" s="36" t="s">
        <v>617</v>
      </c>
      <c r="K1968" s="36" t="s">
        <v>618</v>
      </c>
      <c r="M1968" s="36" t="s">
        <v>615</v>
      </c>
      <c r="N1968" s="36" t="s">
        <v>574</v>
      </c>
      <c r="O1968" s="2">
        <v>1.87</v>
      </c>
      <c r="P1968" s="2">
        <v>4.99</v>
      </c>
      <c r="Q1968" s="36">
        <v>2</v>
      </c>
      <c r="R1968" s="2">
        <f t="shared" si="91"/>
        <v>9.98</v>
      </c>
      <c r="S1968" s="36" t="str">
        <f t="shared" si="92"/>
        <v>Small</v>
      </c>
    </row>
    <row r="1969" spans="1:19" x14ac:dyDescent="0.45">
      <c r="A1969" s="36">
        <v>62984</v>
      </c>
      <c r="B1969" s="1">
        <v>42398</v>
      </c>
      <c r="C1969" t="s">
        <v>891</v>
      </c>
      <c r="D1969" t="s">
        <v>265</v>
      </c>
      <c r="E1969" s="36" t="str">
        <f t="shared" si="90"/>
        <v>Miguel Sanchez</v>
      </c>
      <c r="F1969" s="36" t="s">
        <v>48</v>
      </c>
      <c r="G1969" s="36" t="s">
        <v>49</v>
      </c>
      <c r="H1969" s="36" t="s">
        <v>50</v>
      </c>
      <c r="I1969" s="36" t="s">
        <v>605</v>
      </c>
      <c r="J1969" s="36" t="s">
        <v>606</v>
      </c>
      <c r="K1969" s="36" t="s">
        <v>606</v>
      </c>
      <c r="M1969" s="36" t="s">
        <v>607</v>
      </c>
      <c r="N1969" s="36" t="s">
        <v>574</v>
      </c>
      <c r="O1969" s="2">
        <v>8.2200000000000006</v>
      </c>
      <c r="P1969" s="2">
        <v>21.98</v>
      </c>
      <c r="Q1969" s="36">
        <v>1</v>
      </c>
      <c r="R1969" s="2">
        <f t="shared" si="91"/>
        <v>21.98</v>
      </c>
      <c r="S1969" s="36" t="str">
        <f t="shared" si="92"/>
        <v>Small</v>
      </c>
    </row>
    <row r="1970" spans="1:19" x14ac:dyDescent="0.45">
      <c r="A1970" s="36">
        <v>62984</v>
      </c>
      <c r="B1970" s="1">
        <v>42398</v>
      </c>
      <c r="C1970" t="s">
        <v>891</v>
      </c>
      <c r="D1970" t="s">
        <v>265</v>
      </c>
      <c r="E1970" s="36" t="str">
        <f t="shared" si="90"/>
        <v>Miguel Sanchez</v>
      </c>
      <c r="F1970" s="36" t="s">
        <v>48</v>
      </c>
      <c r="G1970" s="36" t="s">
        <v>49</v>
      </c>
      <c r="H1970" s="36" t="s">
        <v>50</v>
      </c>
      <c r="I1970" s="36" t="s">
        <v>339</v>
      </c>
      <c r="J1970" s="36" t="s">
        <v>340</v>
      </c>
      <c r="K1970" s="36" t="s">
        <v>341</v>
      </c>
      <c r="L1970" s="36" t="s">
        <v>45</v>
      </c>
      <c r="M1970" s="36" t="s">
        <v>24</v>
      </c>
      <c r="N1970" s="36" t="s">
        <v>25</v>
      </c>
      <c r="O1970" s="2">
        <v>1251.98</v>
      </c>
      <c r="P1970" s="2">
        <v>2294.9899999999998</v>
      </c>
      <c r="Q1970" s="36">
        <v>1</v>
      </c>
      <c r="R1970" s="2">
        <f t="shared" si="91"/>
        <v>2294.9899999999998</v>
      </c>
      <c r="S1970" s="36" t="str">
        <f t="shared" si="92"/>
        <v>Large</v>
      </c>
    </row>
    <row r="1971" spans="1:19" x14ac:dyDescent="0.45">
      <c r="A1971" s="36">
        <v>62984</v>
      </c>
      <c r="B1971" s="1">
        <v>42398</v>
      </c>
      <c r="C1971" t="s">
        <v>891</v>
      </c>
      <c r="D1971" t="s">
        <v>265</v>
      </c>
      <c r="E1971" s="36" t="str">
        <f t="shared" si="90"/>
        <v>Miguel Sanchez</v>
      </c>
      <c r="F1971" s="36" t="s">
        <v>48</v>
      </c>
      <c r="G1971" s="36" t="s">
        <v>49</v>
      </c>
      <c r="H1971" s="36" t="s">
        <v>50</v>
      </c>
      <c r="I1971" s="36" t="s">
        <v>686</v>
      </c>
      <c r="J1971" s="36" t="s">
        <v>687</v>
      </c>
      <c r="K1971" s="36" t="s">
        <v>687</v>
      </c>
      <c r="M1971" s="36" t="s">
        <v>573</v>
      </c>
      <c r="N1971" s="36" t="s">
        <v>574</v>
      </c>
      <c r="O1971" s="2">
        <v>13.09</v>
      </c>
      <c r="P1971" s="2">
        <v>35</v>
      </c>
      <c r="Q1971" s="36">
        <v>1</v>
      </c>
      <c r="R1971" s="2">
        <f t="shared" si="91"/>
        <v>35</v>
      </c>
      <c r="S1971" s="36" t="str">
        <f t="shared" si="92"/>
        <v>Small</v>
      </c>
    </row>
    <row r="1972" spans="1:19" x14ac:dyDescent="0.45">
      <c r="A1972" s="36">
        <v>62984</v>
      </c>
      <c r="B1972" s="1">
        <v>42398</v>
      </c>
      <c r="C1972" t="s">
        <v>891</v>
      </c>
      <c r="D1972" t="s">
        <v>265</v>
      </c>
      <c r="E1972" s="36" t="str">
        <f t="shared" si="90"/>
        <v>Miguel Sanchez</v>
      </c>
      <c r="F1972" s="36" t="s">
        <v>48</v>
      </c>
      <c r="G1972" s="36" t="s">
        <v>49</v>
      </c>
      <c r="H1972" s="36" t="s">
        <v>50</v>
      </c>
      <c r="I1972" s="36" t="s">
        <v>648</v>
      </c>
      <c r="J1972" s="36" t="s">
        <v>649</v>
      </c>
      <c r="K1972" s="36" t="s">
        <v>649</v>
      </c>
      <c r="M1972" s="36" t="s">
        <v>615</v>
      </c>
      <c r="N1972" s="36" t="s">
        <v>574</v>
      </c>
      <c r="O1972" s="2">
        <v>3.74</v>
      </c>
      <c r="P1972" s="2">
        <v>9.99</v>
      </c>
      <c r="Q1972" s="36">
        <v>1</v>
      </c>
      <c r="R1972" s="2">
        <f t="shared" si="91"/>
        <v>9.99</v>
      </c>
      <c r="S1972" s="36" t="str">
        <f t="shared" si="92"/>
        <v>Small</v>
      </c>
    </row>
    <row r="1973" spans="1:19" x14ac:dyDescent="0.45">
      <c r="A1973" s="36">
        <v>63004</v>
      </c>
      <c r="B1973" s="1">
        <v>42399</v>
      </c>
      <c r="C1973" t="s">
        <v>711</v>
      </c>
      <c r="D1973" t="s">
        <v>370</v>
      </c>
      <c r="E1973" s="36" t="str">
        <f t="shared" si="90"/>
        <v>Teresa Alonso</v>
      </c>
      <c r="F1973" s="36" t="s">
        <v>35</v>
      </c>
      <c r="G1973" s="36" t="s">
        <v>19</v>
      </c>
      <c r="H1973" s="36" t="s">
        <v>19</v>
      </c>
      <c r="I1973" s="36" t="s">
        <v>705</v>
      </c>
      <c r="J1973" s="36" t="s">
        <v>706</v>
      </c>
      <c r="K1973" s="36" t="s">
        <v>706</v>
      </c>
      <c r="M1973" s="36" t="s">
        <v>573</v>
      </c>
      <c r="N1973" s="36" t="s">
        <v>574</v>
      </c>
      <c r="O1973" s="2">
        <v>9.35</v>
      </c>
      <c r="P1973" s="2">
        <v>24.99</v>
      </c>
      <c r="Q1973" s="36">
        <v>1</v>
      </c>
      <c r="R1973" s="2">
        <f t="shared" si="91"/>
        <v>24.99</v>
      </c>
      <c r="S1973" s="36" t="str">
        <f t="shared" si="92"/>
        <v>Small</v>
      </c>
    </row>
    <row r="1974" spans="1:19" x14ac:dyDescent="0.45">
      <c r="A1974" s="36">
        <v>63008</v>
      </c>
      <c r="B1974" s="1">
        <v>42399</v>
      </c>
      <c r="C1974" t="s">
        <v>493</v>
      </c>
      <c r="D1974" t="s">
        <v>66</v>
      </c>
      <c r="E1974" s="36" t="str">
        <f t="shared" si="90"/>
        <v>Kathleen Romero</v>
      </c>
      <c r="F1974" s="36" t="s">
        <v>35</v>
      </c>
      <c r="G1974" s="36" t="s">
        <v>19</v>
      </c>
      <c r="H1974" s="36" t="s">
        <v>19</v>
      </c>
      <c r="I1974" s="36" t="s">
        <v>666</v>
      </c>
      <c r="J1974" s="36" t="s">
        <v>667</v>
      </c>
      <c r="K1974" s="36" t="s">
        <v>667</v>
      </c>
      <c r="M1974" s="36" t="s">
        <v>573</v>
      </c>
      <c r="N1974" s="36" t="s">
        <v>574</v>
      </c>
      <c r="O1974" s="2">
        <v>9.35</v>
      </c>
      <c r="P1974" s="2">
        <v>24.99</v>
      </c>
      <c r="Q1974" s="36">
        <v>1</v>
      </c>
      <c r="R1974" s="2">
        <f t="shared" si="91"/>
        <v>24.99</v>
      </c>
      <c r="S1974" s="36" t="str">
        <f t="shared" si="92"/>
        <v>Small</v>
      </c>
    </row>
    <row r="1975" spans="1:19" x14ac:dyDescent="0.45">
      <c r="A1975" s="36">
        <v>63013</v>
      </c>
      <c r="B1975" s="1">
        <v>42399</v>
      </c>
      <c r="C1975" t="s">
        <v>872</v>
      </c>
      <c r="D1975" t="s">
        <v>532</v>
      </c>
      <c r="E1975" s="36" t="str">
        <f t="shared" si="90"/>
        <v>Richard Blue</v>
      </c>
      <c r="F1975" s="36" t="s">
        <v>18</v>
      </c>
      <c r="G1975" s="36" t="s">
        <v>19</v>
      </c>
      <c r="H1975" s="36" t="s">
        <v>19</v>
      </c>
      <c r="I1975" s="36" t="s">
        <v>742</v>
      </c>
      <c r="J1975" s="36" t="s">
        <v>743</v>
      </c>
      <c r="K1975" s="36" t="s">
        <v>586</v>
      </c>
      <c r="L1975" s="36" t="s">
        <v>45</v>
      </c>
      <c r="M1975" s="36" t="s">
        <v>587</v>
      </c>
      <c r="N1975" s="36" t="s">
        <v>588</v>
      </c>
      <c r="O1975" s="2">
        <v>9.16</v>
      </c>
      <c r="P1975" s="2">
        <v>24.49</v>
      </c>
      <c r="Q1975" s="36">
        <v>2</v>
      </c>
      <c r="R1975" s="2">
        <f t="shared" si="91"/>
        <v>48.98</v>
      </c>
      <c r="S1975" s="36" t="str">
        <f t="shared" si="92"/>
        <v>Small</v>
      </c>
    </row>
    <row r="1976" spans="1:19" x14ac:dyDescent="0.45">
      <c r="A1976" s="36">
        <v>63059</v>
      </c>
      <c r="B1976" s="1">
        <v>42399</v>
      </c>
      <c r="C1976" t="s">
        <v>471</v>
      </c>
      <c r="D1976" t="s">
        <v>175</v>
      </c>
      <c r="E1976" s="36" t="str">
        <f t="shared" si="90"/>
        <v>Corey Lal</v>
      </c>
      <c r="F1976" s="36" t="s">
        <v>69</v>
      </c>
      <c r="G1976" s="36" t="s">
        <v>19</v>
      </c>
      <c r="H1976" s="36" t="s">
        <v>19</v>
      </c>
      <c r="I1976" s="36" t="s">
        <v>571</v>
      </c>
      <c r="J1976" s="36" t="s">
        <v>572</v>
      </c>
      <c r="K1976" s="36" t="s">
        <v>572</v>
      </c>
      <c r="M1976" s="36" t="s">
        <v>573</v>
      </c>
      <c r="N1976" s="36" t="s">
        <v>574</v>
      </c>
      <c r="O1976" s="2">
        <v>8.0399999999999991</v>
      </c>
      <c r="P1976" s="2">
        <v>21.49</v>
      </c>
      <c r="Q1976" s="36">
        <v>2</v>
      </c>
      <c r="R1976" s="2">
        <f t="shared" si="91"/>
        <v>42.98</v>
      </c>
      <c r="S1976" s="36" t="str">
        <f t="shared" si="92"/>
        <v>Small</v>
      </c>
    </row>
    <row r="1977" spans="1:19" x14ac:dyDescent="0.45">
      <c r="A1977" s="36">
        <v>63059</v>
      </c>
      <c r="B1977" s="1">
        <v>42399</v>
      </c>
      <c r="C1977" t="s">
        <v>471</v>
      </c>
      <c r="D1977" t="s">
        <v>175</v>
      </c>
      <c r="E1977" s="36" t="str">
        <f t="shared" si="90"/>
        <v>Corey Lal</v>
      </c>
      <c r="F1977" s="36" t="s">
        <v>69</v>
      </c>
      <c r="G1977" s="36" t="s">
        <v>19</v>
      </c>
      <c r="H1977" s="36" t="s">
        <v>19</v>
      </c>
      <c r="I1977" s="36" t="s">
        <v>594</v>
      </c>
      <c r="J1977" s="36" t="s">
        <v>595</v>
      </c>
      <c r="K1977" s="36" t="s">
        <v>595</v>
      </c>
      <c r="M1977" s="36" t="s">
        <v>573</v>
      </c>
      <c r="N1977" s="36" t="s">
        <v>574</v>
      </c>
      <c r="O1977" s="2">
        <v>1.49</v>
      </c>
      <c r="P1977" s="2">
        <v>3.99</v>
      </c>
      <c r="Q1977" s="36">
        <v>3</v>
      </c>
      <c r="R1977" s="2">
        <f t="shared" si="91"/>
        <v>11.97</v>
      </c>
      <c r="S1977" s="36" t="str">
        <f t="shared" si="92"/>
        <v>Small</v>
      </c>
    </row>
    <row r="1978" spans="1:19" x14ac:dyDescent="0.45">
      <c r="A1978" s="36">
        <v>63059</v>
      </c>
      <c r="B1978" s="1">
        <v>42399</v>
      </c>
      <c r="C1978" t="s">
        <v>471</v>
      </c>
      <c r="D1978" t="s">
        <v>175</v>
      </c>
      <c r="E1978" s="36" t="str">
        <f t="shared" si="90"/>
        <v>Corey Lal</v>
      </c>
      <c r="F1978" s="36" t="s">
        <v>69</v>
      </c>
      <c r="G1978" s="36" t="s">
        <v>19</v>
      </c>
      <c r="H1978" s="36" t="s">
        <v>19</v>
      </c>
      <c r="I1978" s="36" t="s">
        <v>724</v>
      </c>
      <c r="J1978" s="36" t="s">
        <v>725</v>
      </c>
      <c r="K1978" s="36" t="s">
        <v>570</v>
      </c>
      <c r="L1978" s="36" t="s">
        <v>45</v>
      </c>
      <c r="M1978" s="36" t="s">
        <v>32</v>
      </c>
      <c r="N1978" s="36" t="s">
        <v>25</v>
      </c>
      <c r="O1978" s="2">
        <v>343.65</v>
      </c>
      <c r="P1978" s="2">
        <v>539.99</v>
      </c>
      <c r="Q1978" s="36">
        <v>1</v>
      </c>
      <c r="R1978" s="2">
        <f t="shared" si="91"/>
        <v>539.99</v>
      </c>
      <c r="S1978" s="36" t="str">
        <f t="shared" si="92"/>
        <v>Medium</v>
      </c>
    </row>
    <row r="1979" spans="1:19" x14ac:dyDescent="0.45">
      <c r="A1979" s="36">
        <v>63059</v>
      </c>
      <c r="B1979" s="1">
        <v>42399</v>
      </c>
      <c r="C1979" t="s">
        <v>471</v>
      </c>
      <c r="D1979" t="s">
        <v>175</v>
      </c>
      <c r="E1979" s="36" t="str">
        <f t="shared" si="90"/>
        <v>Corey Lal</v>
      </c>
      <c r="F1979" s="36" t="s">
        <v>69</v>
      </c>
      <c r="G1979" s="36" t="s">
        <v>19</v>
      </c>
      <c r="H1979" s="36" t="s">
        <v>19</v>
      </c>
      <c r="I1979" s="36" t="s">
        <v>804</v>
      </c>
      <c r="J1979" s="36" t="s">
        <v>805</v>
      </c>
      <c r="K1979" s="36" t="s">
        <v>805</v>
      </c>
      <c r="M1979" s="36" t="s">
        <v>806</v>
      </c>
      <c r="N1979" s="36" t="s">
        <v>574</v>
      </c>
      <c r="O1979" s="2">
        <v>59.47</v>
      </c>
      <c r="P1979" s="2">
        <v>159</v>
      </c>
      <c r="Q1979" s="36">
        <v>1</v>
      </c>
      <c r="R1979" s="2">
        <f t="shared" si="91"/>
        <v>159</v>
      </c>
      <c r="S1979" s="36" t="str">
        <f t="shared" si="92"/>
        <v>Small</v>
      </c>
    </row>
    <row r="1980" spans="1:19" x14ac:dyDescent="0.45">
      <c r="A1980" s="36">
        <v>63069</v>
      </c>
      <c r="B1980" s="1">
        <v>42400</v>
      </c>
      <c r="C1980" t="s">
        <v>975</v>
      </c>
      <c r="D1980" t="s">
        <v>176</v>
      </c>
      <c r="E1980" s="36" t="str">
        <f t="shared" si="90"/>
        <v>Adriana Madan</v>
      </c>
      <c r="F1980" s="36" t="s">
        <v>81</v>
      </c>
      <c r="G1980" s="36" t="s">
        <v>82</v>
      </c>
      <c r="H1980" s="36" t="s">
        <v>82</v>
      </c>
      <c r="I1980" s="36" t="s">
        <v>357</v>
      </c>
      <c r="J1980" s="36" t="s">
        <v>358</v>
      </c>
      <c r="K1980" s="36" t="s">
        <v>341</v>
      </c>
      <c r="L1980" s="36" t="s">
        <v>45</v>
      </c>
      <c r="M1980" s="36" t="s">
        <v>24</v>
      </c>
      <c r="N1980" s="36" t="s">
        <v>25</v>
      </c>
      <c r="O1980" s="2">
        <v>1251.98</v>
      </c>
      <c r="P1980" s="2">
        <v>2294.9899999999998</v>
      </c>
      <c r="Q1980" s="36">
        <v>1</v>
      </c>
      <c r="R1980" s="2">
        <f t="shared" si="91"/>
        <v>2294.9899999999998</v>
      </c>
      <c r="S1980" s="36" t="str">
        <f t="shared" si="92"/>
        <v>Large</v>
      </c>
    </row>
    <row r="1981" spans="1:19" x14ac:dyDescent="0.45">
      <c r="A1981" s="36">
        <v>63069</v>
      </c>
      <c r="B1981" s="1">
        <v>42400</v>
      </c>
      <c r="C1981" t="s">
        <v>975</v>
      </c>
      <c r="D1981" t="s">
        <v>176</v>
      </c>
      <c r="E1981" s="36" t="str">
        <f t="shared" si="90"/>
        <v>Adriana Madan</v>
      </c>
      <c r="F1981" s="36" t="s">
        <v>81</v>
      </c>
      <c r="G1981" s="36" t="s">
        <v>82</v>
      </c>
      <c r="H1981" s="36" t="s">
        <v>82</v>
      </c>
      <c r="I1981" s="36" t="s">
        <v>648</v>
      </c>
      <c r="J1981" s="36" t="s">
        <v>649</v>
      </c>
      <c r="K1981" s="36" t="s">
        <v>649</v>
      </c>
      <c r="M1981" s="36" t="s">
        <v>615</v>
      </c>
      <c r="N1981" s="36" t="s">
        <v>574</v>
      </c>
      <c r="O1981" s="2">
        <v>3.74</v>
      </c>
      <c r="P1981" s="2">
        <v>9.99</v>
      </c>
      <c r="Q1981" s="36">
        <v>2</v>
      </c>
      <c r="R1981" s="2">
        <f t="shared" si="91"/>
        <v>19.98</v>
      </c>
      <c r="S1981" s="36" t="str">
        <f t="shared" si="92"/>
        <v>Small</v>
      </c>
    </row>
    <row r="1982" spans="1:19" x14ac:dyDescent="0.45">
      <c r="A1982" s="36">
        <v>63069</v>
      </c>
      <c r="B1982" s="1">
        <v>42400</v>
      </c>
      <c r="C1982" t="s">
        <v>975</v>
      </c>
      <c r="D1982" t="s">
        <v>176</v>
      </c>
      <c r="E1982" s="36" t="str">
        <f t="shared" si="90"/>
        <v>Adriana Madan</v>
      </c>
      <c r="F1982" s="36" t="s">
        <v>81</v>
      </c>
      <c r="G1982" s="36" t="s">
        <v>82</v>
      </c>
      <c r="H1982" s="36" t="s">
        <v>82</v>
      </c>
      <c r="I1982" s="36" t="s">
        <v>616</v>
      </c>
      <c r="J1982" s="36" t="s">
        <v>617</v>
      </c>
      <c r="K1982" s="36" t="s">
        <v>618</v>
      </c>
      <c r="M1982" s="36" t="s">
        <v>615</v>
      </c>
      <c r="N1982" s="36" t="s">
        <v>574</v>
      </c>
      <c r="O1982" s="2">
        <v>1.87</v>
      </c>
      <c r="P1982" s="2">
        <v>4.99</v>
      </c>
      <c r="Q1982" s="36">
        <v>1</v>
      </c>
      <c r="R1982" s="2">
        <f t="shared" si="91"/>
        <v>4.99</v>
      </c>
      <c r="S1982" s="36" t="str">
        <f t="shared" si="92"/>
        <v>Small</v>
      </c>
    </row>
    <row r="1983" spans="1:19" x14ac:dyDescent="0.45">
      <c r="A1983" s="36">
        <v>63069</v>
      </c>
      <c r="B1983" s="1">
        <v>42400</v>
      </c>
      <c r="C1983" t="s">
        <v>975</v>
      </c>
      <c r="D1983" t="s">
        <v>176</v>
      </c>
      <c r="E1983" s="36" t="str">
        <f t="shared" si="90"/>
        <v>Adriana Madan</v>
      </c>
      <c r="F1983" s="36" t="s">
        <v>81</v>
      </c>
      <c r="G1983" s="36" t="s">
        <v>82</v>
      </c>
      <c r="H1983" s="36" t="s">
        <v>82</v>
      </c>
      <c r="I1983" s="36" t="s">
        <v>623</v>
      </c>
      <c r="J1983" s="36" t="s">
        <v>624</v>
      </c>
      <c r="K1983" s="36" t="s">
        <v>625</v>
      </c>
      <c r="L1983" s="36" t="s">
        <v>317</v>
      </c>
      <c r="M1983" s="36" t="s">
        <v>626</v>
      </c>
      <c r="N1983" s="36" t="s">
        <v>588</v>
      </c>
      <c r="O1983" s="2">
        <v>41.57</v>
      </c>
      <c r="P1983" s="2">
        <v>53.99</v>
      </c>
      <c r="Q1983" s="36">
        <v>2</v>
      </c>
      <c r="R1983" s="2">
        <f t="shared" si="91"/>
        <v>107.98</v>
      </c>
      <c r="S1983" s="36" t="str">
        <f t="shared" si="92"/>
        <v>Small</v>
      </c>
    </row>
    <row r="1984" spans="1:19" x14ac:dyDescent="0.45">
      <c r="A1984" s="36">
        <v>63078</v>
      </c>
      <c r="B1984" s="1">
        <v>42400</v>
      </c>
      <c r="C1984" t="s">
        <v>282</v>
      </c>
      <c r="D1984" t="s">
        <v>477</v>
      </c>
      <c r="E1984" s="36" t="str">
        <f t="shared" si="90"/>
        <v>Jose Russell</v>
      </c>
      <c r="F1984" s="36" t="s">
        <v>55</v>
      </c>
      <c r="G1984" s="36" t="s">
        <v>49</v>
      </c>
      <c r="H1984" s="36" t="s">
        <v>56</v>
      </c>
      <c r="I1984" s="36" t="s">
        <v>681</v>
      </c>
      <c r="J1984" s="36" t="s">
        <v>682</v>
      </c>
      <c r="K1984" s="36" t="s">
        <v>682</v>
      </c>
      <c r="M1984" s="36" t="s">
        <v>573</v>
      </c>
      <c r="N1984" s="36" t="s">
        <v>574</v>
      </c>
      <c r="O1984" s="2">
        <v>11.22</v>
      </c>
      <c r="P1984" s="2">
        <v>29.99</v>
      </c>
      <c r="Q1984" s="36">
        <v>2</v>
      </c>
      <c r="R1984" s="2">
        <f t="shared" si="91"/>
        <v>59.98</v>
      </c>
      <c r="S1984" s="36" t="str">
        <f t="shared" si="92"/>
        <v>Small</v>
      </c>
    </row>
    <row r="1985" spans="1:19" x14ac:dyDescent="0.45">
      <c r="A1985" s="36">
        <v>63078</v>
      </c>
      <c r="B1985" s="1">
        <v>42400</v>
      </c>
      <c r="C1985" t="s">
        <v>282</v>
      </c>
      <c r="D1985" t="s">
        <v>477</v>
      </c>
      <c r="E1985" s="36" t="str">
        <f t="shared" si="90"/>
        <v>Jose Russell</v>
      </c>
      <c r="F1985" s="36" t="s">
        <v>55</v>
      </c>
      <c r="G1985" s="36" t="s">
        <v>49</v>
      </c>
      <c r="H1985" s="36" t="s">
        <v>56</v>
      </c>
      <c r="I1985" s="36" t="s">
        <v>683</v>
      </c>
      <c r="J1985" s="36" t="s">
        <v>684</v>
      </c>
      <c r="K1985" s="36" t="s">
        <v>684</v>
      </c>
      <c r="M1985" s="36" t="s">
        <v>573</v>
      </c>
      <c r="N1985" s="36" t="s">
        <v>574</v>
      </c>
      <c r="O1985" s="2">
        <v>1.87</v>
      </c>
      <c r="P1985" s="2">
        <v>4.99</v>
      </c>
      <c r="Q1985" s="36">
        <v>1</v>
      </c>
      <c r="R1985" s="2">
        <f t="shared" si="91"/>
        <v>4.99</v>
      </c>
      <c r="S1985" s="36" t="str">
        <f t="shared" si="92"/>
        <v>Small</v>
      </c>
    </row>
    <row r="1986" spans="1:19" x14ac:dyDescent="0.45">
      <c r="A1986" s="36">
        <v>63080</v>
      </c>
      <c r="B1986" s="1">
        <v>42400</v>
      </c>
      <c r="C1986" t="s">
        <v>1006</v>
      </c>
      <c r="D1986" t="s">
        <v>293</v>
      </c>
      <c r="E1986" s="36" t="str">
        <f t="shared" si="90"/>
        <v>Angel Cook</v>
      </c>
      <c r="F1986" s="36" t="s">
        <v>94</v>
      </c>
      <c r="G1986" s="36" t="s">
        <v>49</v>
      </c>
      <c r="H1986" s="36" t="s">
        <v>56</v>
      </c>
      <c r="I1986" s="36" t="s">
        <v>629</v>
      </c>
      <c r="J1986" s="36" t="s">
        <v>630</v>
      </c>
      <c r="K1986" s="36" t="s">
        <v>631</v>
      </c>
      <c r="L1986" s="36" t="s">
        <v>632</v>
      </c>
      <c r="M1986" s="36" t="s">
        <v>633</v>
      </c>
      <c r="N1986" s="36" t="s">
        <v>588</v>
      </c>
      <c r="O1986" s="2">
        <v>6.92</v>
      </c>
      <c r="P1986" s="2">
        <v>8.99</v>
      </c>
      <c r="Q1986" s="36">
        <v>2</v>
      </c>
      <c r="R1986" s="2">
        <f t="shared" si="91"/>
        <v>17.98</v>
      </c>
      <c r="S1986" s="36" t="str">
        <f t="shared" si="92"/>
        <v>Small</v>
      </c>
    </row>
    <row r="1987" spans="1:19" x14ac:dyDescent="0.45">
      <c r="A1987" s="36">
        <v>63080</v>
      </c>
      <c r="B1987" s="1">
        <v>42400</v>
      </c>
      <c r="C1987" t="s">
        <v>1006</v>
      </c>
      <c r="D1987" t="s">
        <v>293</v>
      </c>
      <c r="E1987" s="36" t="str">
        <f t="shared" ref="E1987:E2050" si="93">CONCATENATE(C1987," ",D1987)</f>
        <v>Angel Cook</v>
      </c>
      <c r="F1987" s="36" t="s">
        <v>94</v>
      </c>
      <c r="G1987" s="36" t="s">
        <v>49</v>
      </c>
      <c r="H1987" s="36" t="s">
        <v>56</v>
      </c>
      <c r="I1987" s="36" t="s">
        <v>648</v>
      </c>
      <c r="J1987" s="36" t="s">
        <v>649</v>
      </c>
      <c r="K1987" s="36" t="s">
        <v>649</v>
      </c>
      <c r="M1987" s="36" t="s">
        <v>615</v>
      </c>
      <c r="N1987" s="36" t="s">
        <v>574</v>
      </c>
      <c r="O1987" s="2">
        <v>3.74</v>
      </c>
      <c r="P1987" s="2">
        <v>9.99</v>
      </c>
      <c r="Q1987" s="36">
        <v>1</v>
      </c>
      <c r="R1987" s="2">
        <f t="shared" ref="R1987:R2050" si="94">P1987*Q1987</f>
        <v>9.99</v>
      </c>
      <c r="S1987" s="36" t="str">
        <f t="shared" ref="S1987:S2050" si="95">VLOOKUP(R1987,$T$2:$U$4,2,TRUE)</f>
        <v>Small</v>
      </c>
    </row>
    <row r="1988" spans="1:19" x14ac:dyDescent="0.45">
      <c r="A1988" s="36">
        <v>63080</v>
      </c>
      <c r="B1988" s="1">
        <v>42400</v>
      </c>
      <c r="C1988" t="s">
        <v>1006</v>
      </c>
      <c r="D1988" t="s">
        <v>293</v>
      </c>
      <c r="E1988" s="36" t="str">
        <f t="shared" si="93"/>
        <v>Angel Cook</v>
      </c>
      <c r="F1988" s="36" t="s">
        <v>94</v>
      </c>
      <c r="G1988" s="36" t="s">
        <v>49</v>
      </c>
      <c r="H1988" s="36" t="s">
        <v>56</v>
      </c>
      <c r="I1988" s="36" t="s">
        <v>616</v>
      </c>
      <c r="J1988" s="36" t="s">
        <v>617</v>
      </c>
      <c r="K1988" s="36" t="s">
        <v>618</v>
      </c>
      <c r="M1988" s="36" t="s">
        <v>615</v>
      </c>
      <c r="N1988" s="36" t="s">
        <v>574</v>
      </c>
      <c r="O1988" s="2">
        <v>1.87</v>
      </c>
      <c r="P1988" s="2">
        <v>4.99</v>
      </c>
      <c r="Q1988" s="36">
        <v>2</v>
      </c>
      <c r="R1988" s="2">
        <f t="shared" si="94"/>
        <v>9.98</v>
      </c>
      <c r="S1988" s="36" t="str">
        <f t="shared" si="95"/>
        <v>Small</v>
      </c>
    </row>
    <row r="1989" spans="1:19" x14ac:dyDescent="0.45">
      <c r="A1989" s="36">
        <v>63081</v>
      </c>
      <c r="B1989" s="1">
        <v>42400</v>
      </c>
      <c r="C1989" t="s">
        <v>418</v>
      </c>
      <c r="D1989" t="s">
        <v>736</v>
      </c>
      <c r="E1989" s="36" t="str">
        <f t="shared" si="93"/>
        <v>Amanda Parker</v>
      </c>
      <c r="F1989" s="36" t="s">
        <v>215</v>
      </c>
      <c r="G1989" s="36" t="s">
        <v>216</v>
      </c>
      <c r="H1989" s="36" t="s">
        <v>216</v>
      </c>
      <c r="I1989" s="36" t="s">
        <v>681</v>
      </c>
      <c r="J1989" s="36" t="s">
        <v>682</v>
      </c>
      <c r="K1989" s="36" t="s">
        <v>682</v>
      </c>
      <c r="M1989" s="36" t="s">
        <v>573</v>
      </c>
      <c r="N1989" s="36" t="s">
        <v>574</v>
      </c>
      <c r="O1989" s="2">
        <v>11.22</v>
      </c>
      <c r="P1989" s="2">
        <v>29.99</v>
      </c>
      <c r="Q1989" s="36">
        <v>1</v>
      </c>
      <c r="R1989" s="2">
        <f t="shared" si="94"/>
        <v>29.99</v>
      </c>
      <c r="S1989" s="36" t="str">
        <f t="shared" si="95"/>
        <v>Small</v>
      </c>
    </row>
    <row r="1990" spans="1:19" x14ac:dyDescent="0.45">
      <c r="A1990" s="36">
        <v>63100</v>
      </c>
      <c r="B1990" s="1">
        <v>42400</v>
      </c>
      <c r="C1990" t="s">
        <v>741</v>
      </c>
      <c r="D1990" t="s">
        <v>439</v>
      </c>
      <c r="E1990" s="36" t="str">
        <f t="shared" si="93"/>
        <v>Morgan Wilson</v>
      </c>
      <c r="F1990" s="36" t="s">
        <v>148</v>
      </c>
      <c r="G1990" s="36" t="s">
        <v>82</v>
      </c>
      <c r="H1990" s="36" t="s">
        <v>82</v>
      </c>
      <c r="I1990" s="36" t="s">
        <v>756</v>
      </c>
      <c r="J1990" s="36" t="s">
        <v>757</v>
      </c>
      <c r="K1990" s="36" t="s">
        <v>696</v>
      </c>
      <c r="L1990" s="36" t="s">
        <v>317</v>
      </c>
      <c r="M1990" s="36" t="s">
        <v>579</v>
      </c>
      <c r="N1990" s="36" t="s">
        <v>25</v>
      </c>
      <c r="O1990" s="2">
        <v>461.44</v>
      </c>
      <c r="P1990" s="2">
        <v>742.35</v>
      </c>
      <c r="Q1990" s="36">
        <v>1</v>
      </c>
      <c r="R1990" s="2">
        <f t="shared" si="94"/>
        <v>742.35</v>
      </c>
      <c r="S1990" s="36" t="str">
        <f t="shared" si="95"/>
        <v>Medium</v>
      </c>
    </row>
    <row r="1991" spans="1:19" x14ac:dyDescent="0.45">
      <c r="A1991" s="36">
        <v>63100</v>
      </c>
      <c r="B1991" s="1">
        <v>42400</v>
      </c>
      <c r="C1991" t="s">
        <v>741</v>
      </c>
      <c r="D1991" t="s">
        <v>439</v>
      </c>
      <c r="E1991" s="36" t="str">
        <f t="shared" si="93"/>
        <v>Morgan Wilson</v>
      </c>
      <c r="F1991" s="36" t="s">
        <v>148</v>
      </c>
      <c r="G1991" s="36" t="s">
        <v>82</v>
      </c>
      <c r="H1991" s="36" t="s">
        <v>82</v>
      </c>
      <c r="I1991" s="36" t="s">
        <v>582</v>
      </c>
      <c r="J1991" s="36" t="s">
        <v>583</v>
      </c>
      <c r="K1991" s="36" t="s">
        <v>583</v>
      </c>
      <c r="M1991" s="36" t="s">
        <v>573</v>
      </c>
      <c r="N1991" s="36" t="s">
        <v>574</v>
      </c>
      <c r="O1991" s="2">
        <v>10.84</v>
      </c>
      <c r="P1991" s="2">
        <v>28.99</v>
      </c>
      <c r="Q1991" s="36">
        <v>1</v>
      </c>
      <c r="R1991" s="2">
        <f t="shared" si="94"/>
        <v>28.99</v>
      </c>
      <c r="S1991" s="36" t="str">
        <f t="shared" si="95"/>
        <v>Small</v>
      </c>
    </row>
    <row r="1992" spans="1:19" x14ac:dyDescent="0.45">
      <c r="A1992" s="36">
        <v>63100</v>
      </c>
      <c r="B1992" s="1">
        <v>42400</v>
      </c>
      <c r="C1992" t="s">
        <v>741</v>
      </c>
      <c r="D1992" t="s">
        <v>439</v>
      </c>
      <c r="E1992" s="36" t="str">
        <f t="shared" si="93"/>
        <v>Morgan Wilson</v>
      </c>
      <c r="F1992" s="36" t="s">
        <v>148</v>
      </c>
      <c r="G1992" s="36" t="s">
        <v>82</v>
      </c>
      <c r="H1992" s="36" t="s">
        <v>82</v>
      </c>
      <c r="I1992" s="36" t="s">
        <v>580</v>
      </c>
      <c r="J1992" s="36" t="s">
        <v>581</v>
      </c>
      <c r="K1992" s="36" t="s">
        <v>581</v>
      </c>
      <c r="M1992" s="36" t="s">
        <v>573</v>
      </c>
      <c r="N1992" s="36" t="s">
        <v>574</v>
      </c>
      <c r="O1992" s="2">
        <v>1.87</v>
      </c>
      <c r="P1992" s="2">
        <v>4.99</v>
      </c>
      <c r="Q1992" s="36">
        <v>1</v>
      </c>
      <c r="R1992" s="2">
        <f t="shared" si="94"/>
        <v>4.99</v>
      </c>
      <c r="S1992" s="36" t="str">
        <f t="shared" si="95"/>
        <v>Small</v>
      </c>
    </row>
    <row r="1993" spans="1:19" x14ac:dyDescent="0.45">
      <c r="A1993" s="36">
        <v>63100</v>
      </c>
      <c r="B1993" s="1">
        <v>42400</v>
      </c>
      <c r="C1993" t="s">
        <v>741</v>
      </c>
      <c r="D1993" t="s">
        <v>439</v>
      </c>
      <c r="E1993" s="36" t="str">
        <f t="shared" si="93"/>
        <v>Morgan Wilson</v>
      </c>
      <c r="F1993" s="36" t="s">
        <v>148</v>
      </c>
      <c r="G1993" s="36" t="s">
        <v>82</v>
      </c>
      <c r="H1993" s="36" t="s">
        <v>82</v>
      </c>
      <c r="I1993" s="36" t="s">
        <v>616</v>
      </c>
      <c r="J1993" s="36" t="s">
        <v>617</v>
      </c>
      <c r="K1993" s="36" t="s">
        <v>618</v>
      </c>
      <c r="M1993" s="36" t="s">
        <v>615</v>
      </c>
      <c r="N1993" s="36" t="s">
        <v>574</v>
      </c>
      <c r="O1993" s="2">
        <v>1.87</v>
      </c>
      <c r="P1993" s="2">
        <v>4.99</v>
      </c>
      <c r="Q1993" s="36">
        <v>2</v>
      </c>
      <c r="R1993" s="2">
        <f t="shared" si="94"/>
        <v>9.98</v>
      </c>
      <c r="S1993" s="36" t="str">
        <f t="shared" si="95"/>
        <v>Small</v>
      </c>
    </row>
    <row r="1994" spans="1:19" x14ac:dyDescent="0.45">
      <c r="A1994" s="36">
        <v>63100</v>
      </c>
      <c r="B1994" s="1">
        <v>42400</v>
      </c>
      <c r="C1994" t="s">
        <v>741</v>
      </c>
      <c r="D1994" t="s">
        <v>439</v>
      </c>
      <c r="E1994" s="36" t="str">
        <f t="shared" si="93"/>
        <v>Morgan Wilson</v>
      </c>
      <c r="F1994" s="36" t="s">
        <v>148</v>
      </c>
      <c r="G1994" s="36" t="s">
        <v>82</v>
      </c>
      <c r="H1994" s="36" t="s">
        <v>82</v>
      </c>
      <c r="I1994" s="36" t="s">
        <v>613</v>
      </c>
      <c r="J1994" s="36" t="s">
        <v>614</v>
      </c>
      <c r="K1994" s="36" t="s">
        <v>614</v>
      </c>
      <c r="M1994" s="36" t="s">
        <v>615</v>
      </c>
      <c r="N1994" s="36" t="s">
        <v>574</v>
      </c>
      <c r="O1994" s="2">
        <v>3.36</v>
      </c>
      <c r="P1994" s="2">
        <v>8.99</v>
      </c>
      <c r="Q1994" s="36">
        <v>1</v>
      </c>
      <c r="R1994" s="2">
        <f t="shared" si="94"/>
        <v>8.99</v>
      </c>
      <c r="S1994" s="36" t="str">
        <f t="shared" si="95"/>
        <v>Small</v>
      </c>
    </row>
    <row r="1995" spans="1:19" x14ac:dyDescent="0.45">
      <c r="A1995" s="36">
        <v>63100</v>
      </c>
      <c r="B1995" s="1">
        <v>42400</v>
      </c>
      <c r="C1995" t="s">
        <v>741</v>
      </c>
      <c r="D1995" t="s">
        <v>439</v>
      </c>
      <c r="E1995" s="36" t="str">
        <f t="shared" si="93"/>
        <v>Morgan Wilson</v>
      </c>
      <c r="F1995" s="36" t="s">
        <v>148</v>
      </c>
      <c r="G1995" s="36" t="s">
        <v>82</v>
      </c>
      <c r="H1995" s="36" t="s">
        <v>82</v>
      </c>
      <c r="I1995" s="36" t="s">
        <v>584</v>
      </c>
      <c r="J1995" s="36" t="s">
        <v>585</v>
      </c>
      <c r="K1995" s="36" t="s">
        <v>586</v>
      </c>
      <c r="L1995" s="36" t="s">
        <v>45</v>
      </c>
      <c r="M1995" s="36" t="s">
        <v>587</v>
      </c>
      <c r="N1995" s="36" t="s">
        <v>588</v>
      </c>
      <c r="O1995" s="2">
        <v>9.16</v>
      </c>
      <c r="P1995" s="2">
        <v>24.49</v>
      </c>
      <c r="Q1995" s="36">
        <v>4</v>
      </c>
      <c r="R1995" s="2">
        <f t="shared" si="94"/>
        <v>97.96</v>
      </c>
      <c r="S1995" s="36" t="str">
        <f t="shared" si="95"/>
        <v>Small</v>
      </c>
    </row>
    <row r="1996" spans="1:19" x14ac:dyDescent="0.45">
      <c r="A1996" s="36">
        <v>63107</v>
      </c>
      <c r="B1996" s="1">
        <v>42400</v>
      </c>
      <c r="C1996" t="s">
        <v>262</v>
      </c>
      <c r="D1996" t="s">
        <v>205</v>
      </c>
      <c r="E1996" s="36" t="str">
        <f t="shared" si="93"/>
        <v>Kristine Gutierrez</v>
      </c>
      <c r="F1996" s="36" t="s">
        <v>69</v>
      </c>
      <c r="G1996" s="36" t="s">
        <v>19</v>
      </c>
      <c r="H1996" s="36" t="s">
        <v>19</v>
      </c>
      <c r="I1996" s="36" t="s">
        <v>485</v>
      </c>
      <c r="J1996" s="36" t="s">
        <v>486</v>
      </c>
      <c r="K1996" s="36" t="s">
        <v>316</v>
      </c>
      <c r="L1996" s="36" t="s">
        <v>317</v>
      </c>
      <c r="M1996" s="36" t="s">
        <v>32</v>
      </c>
      <c r="N1996" s="36" t="s">
        <v>25</v>
      </c>
      <c r="O1996" s="2">
        <v>713.08</v>
      </c>
      <c r="P1996" s="2">
        <v>1120.49</v>
      </c>
      <c r="Q1996" s="36">
        <v>1</v>
      </c>
      <c r="R1996" s="2">
        <f t="shared" si="94"/>
        <v>1120.49</v>
      </c>
      <c r="S1996" s="36" t="str">
        <f t="shared" si="95"/>
        <v>Medium</v>
      </c>
    </row>
    <row r="1997" spans="1:19" x14ac:dyDescent="0.45">
      <c r="A1997" s="36">
        <v>63107</v>
      </c>
      <c r="B1997" s="1">
        <v>42400</v>
      </c>
      <c r="C1997" t="s">
        <v>262</v>
      </c>
      <c r="D1997" t="s">
        <v>205</v>
      </c>
      <c r="E1997" s="36" t="str">
        <f t="shared" si="93"/>
        <v>Kristine Gutierrez</v>
      </c>
      <c r="F1997" s="36" t="s">
        <v>69</v>
      </c>
      <c r="G1997" s="36" t="s">
        <v>19</v>
      </c>
      <c r="H1997" s="36" t="s">
        <v>19</v>
      </c>
      <c r="I1997" s="36" t="s">
        <v>589</v>
      </c>
      <c r="J1997" s="36" t="s">
        <v>590</v>
      </c>
      <c r="K1997" s="36" t="s">
        <v>591</v>
      </c>
      <c r="L1997" s="36" t="s">
        <v>45</v>
      </c>
      <c r="M1997" s="36" t="s">
        <v>592</v>
      </c>
      <c r="N1997" s="36" t="s">
        <v>574</v>
      </c>
      <c r="O1997" s="2">
        <v>13.09</v>
      </c>
      <c r="P1997" s="2">
        <v>34.99</v>
      </c>
      <c r="Q1997" s="36">
        <v>1</v>
      </c>
      <c r="R1997" s="2">
        <f t="shared" si="94"/>
        <v>34.99</v>
      </c>
      <c r="S1997" s="36" t="str">
        <f t="shared" si="95"/>
        <v>Small</v>
      </c>
    </row>
    <row r="1998" spans="1:19" x14ac:dyDescent="0.45">
      <c r="A1998" s="36">
        <v>63305</v>
      </c>
      <c r="B1998" s="1">
        <v>42401</v>
      </c>
      <c r="C1998" t="s">
        <v>807</v>
      </c>
      <c r="D1998" t="s">
        <v>423</v>
      </c>
      <c r="E1998" s="36" t="str">
        <f t="shared" si="93"/>
        <v>Jerome Navarro</v>
      </c>
      <c r="F1998" s="36" t="s">
        <v>215</v>
      </c>
      <c r="G1998" s="36" t="s">
        <v>216</v>
      </c>
      <c r="H1998" s="36" t="s">
        <v>216</v>
      </c>
      <c r="I1998" s="36" t="s">
        <v>580</v>
      </c>
      <c r="J1998" s="36" t="s">
        <v>581</v>
      </c>
      <c r="K1998" s="36" t="s">
        <v>581</v>
      </c>
      <c r="M1998" s="36" t="s">
        <v>573</v>
      </c>
      <c r="N1998" s="36" t="s">
        <v>574</v>
      </c>
      <c r="O1998" s="2">
        <v>1.87</v>
      </c>
      <c r="P1998" s="2">
        <v>4.99</v>
      </c>
      <c r="Q1998" s="36">
        <v>1</v>
      </c>
      <c r="R1998" s="2">
        <f t="shared" si="94"/>
        <v>4.99</v>
      </c>
      <c r="S1998" s="36" t="str">
        <f t="shared" si="95"/>
        <v>Small</v>
      </c>
    </row>
    <row r="1999" spans="1:19" x14ac:dyDescent="0.45">
      <c r="A1999" s="36">
        <v>63305</v>
      </c>
      <c r="B1999" s="1">
        <v>42401</v>
      </c>
      <c r="C1999" t="s">
        <v>807</v>
      </c>
      <c r="D1999" t="s">
        <v>423</v>
      </c>
      <c r="E1999" s="36" t="str">
        <f t="shared" si="93"/>
        <v>Jerome Navarro</v>
      </c>
      <c r="F1999" s="36" t="s">
        <v>215</v>
      </c>
      <c r="G1999" s="36" t="s">
        <v>216</v>
      </c>
      <c r="H1999" s="36" t="s">
        <v>216</v>
      </c>
      <c r="I1999" s="36" t="s">
        <v>661</v>
      </c>
      <c r="J1999" s="36" t="s">
        <v>662</v>
      </c>
      <c r="K1999" s="36" t="s">
        <v>591</v>
      </c>
      <c r="L1999" s="36" t="s">
        <v>31</v>
      </c>
      <c r="M1999" s="36" t="s">
        <v>592</v>
      </c>
      <c r="N1999" s="36" t="s">
        <v>574</v>
      </c>
      <c r="O1999" s="2">
        <v>13.09</v>
      </c>
      <c r="P1999" s="2">
        <v>34.99</v>
      </c>
      <c r="Q1999" s="36">
        <v>3</v>
      </c>
      <c r="R1999" s="2">
        <f t="shared" si="94"/>
        <v>104.97</v>
      </c>
      <c r="S1999" s="36" t="str">
        <f t="shared" si="95"/>
        <v>Small</v>
      </c>
    </row>
    <row r="2000" spans="1:19" x14ac:dyDescent="0.45">
      <c r="A2000" s="36">
        <v>63311</v>
      </c>
      <c r="B2000" s="1">
        <v>42401</v>
      </c>
      <c r="C2000" t="s">
        <v>719</v>
      </c>
      <c r="D2000" t="s">
        <v>1007</v>
      </c>
      <c r="E2000" s="36" t="str">
        <f t="shared" si="93"/>
        <v>Samantha Brown</v>
      </c>
      <c r="F2000" s="36" t="s">
        <v>215</v>
      </c>
      <c r="G2000" s="36" t="s">
        <v>216</v>
      </c>
      <c r="H2000" s="36" t="s">
        <v>216</v>
      </c>
      <c r="I2000" s="36" t="s">
        <v>616</v>
      </c>
      <c r="J2000" s="36" t="s">
        <v>617</v>
      </c>
      <c r="K2000" s="36" t="s">
        <v>618</v>
      </c>
      <c r="M2000" s="36" t="s">
        <v>615</v>
      </c>
      <c r="N2000" s="36" t="s">
        <v>574</v>
      </c>
      <c r="O2000" s="2">
        <v>1.87</v>
      </c>
      <c r="P2000" s="2">
        <v>4.99</v>
      </c>
      <c r="Q2000" s="36">
        <v>2</v>
      </c>
      <c r="R2000" s="2">
        <f t="shared" si="94"/>
        <v>9.98</v>
      </c>
      <c r="S2000" s="36" t="str">
        <f t="shared" si="95"/>
        <v>Small</v>
      </c>
    </row>
    <row r="2001" spans="1:19" x14ac:dyDescent="0.45">
      <c r="A2001" s="36">
        <v>63311</v>
      </c>
      <c r="B2001" s="1">
        <v>42401</v>
      </c>
      <c r="C2001" t="s">
        <v>719</v>
      </c>
      <c r="D2001" t="s">
        <v>1007</v>
      </c>
      <c r="E2001" s="36" t="str">
        <f t="shared" si="93"/>
        <v>Samantha Brown</v>
      </c>
      <c r="F2001" s="36" t="s">
        <v>215</v>
      </c>
      <c r="G2001" s="36" t="s">
        <v>216</v>
      </c>
      <c r="H2001" s="36" t="s">
        <v>216</v>
      </c>
      <c r="I2001" s="36" t="s">
        <v>608</v>
      </c>
      <c r="J2001" s="36" t="s">
        <v>609</v>
      </c>
      <c r="K2001" s="36" t="s">
        <v>591</v>
      </c>
      <c r="L2001" s="36" t="s">
        <v>532</v>
      </c>
      <c r="M2001" s="36" t="s">
        <v>592</v>
      </c>
      <c r="N2001" s="36" t="s">
        <v>574</v>
      </c>
      <c r="O2001" s="2">
        <v>13.09</v>
      </c>
      <c r="P2001" s="2">
        <v>34.99</v>
      </c>
      <c r="Q2001" s="36">
        <v>4</v>
      </c>
      <c r="R2001" s="2">
        <f t="shared" si="94"/>
        <v>139.96</v>
      </c>
      <c r="S2001" s="36" t="str">
        <f t="shared" si="95"/>
        <v>Small</v>
      </c>
    </row>
    <row r="2002" spans="1:19" x14ac:dyDescent="0.45">
      <c r="A2002" s="36">
        <v>63322</v>
      </c>
      <c r="B2002" s="1">
        <v>42401</v>
      </c>
      <c r="C2002" t="s">
        <v>155</v>
      </c>
      <c r="D2002" t="s">
        <v>80</v>
      </c>
      <c r="E2002" s="36" t="str">
        <f t="shared" si="93"/>
        <v>Heather Chen</v>
      </c>
      <c r="F2002" s="36" t="s">
        <v>159</v>
      </c>
      <c r="G2002" s="36" t="s">
        <v>89</v>
      </c>
      <c r="H2002" s="36" t="s">
        <v>89</v>
      </c>
      <c r="I2002" s="36" t="s">
        <v>726</v>
      </c>
      <c r="J2002" s="36" t="s">
        <v>727</v>
      </c>
      <c r="K2002" s="36" t="s">
        <v>625</v>
      </c>
      <c r="L2002" s="36" t="s">
        <v>317</v>
      </c>
      <c r="M2002" s="36" t="s">
        <v>626</v>
      </c>
      <c r="N2002" s="36" t="s">
        <v>588</v>
      </c>
      <c r="O2002" s="2">
        <v>41.57</v>
      </c>
      <c r="P2002" s="2">
        <v>53.99</v>
      </c>
      <c r="Q2002" s="36">
        <v>1</v>
      </c>
      <c r="R2002" s="2">
        <f t="shared" si="94"/>
        <v>53.99</v>
      </c>
      <c r="S2002" s="36" t="str">
        <f t="shared" si="95"/>
        <v>Small</v>
      </c>
    </row>
    <row r="2003" spans="1:19" x14ac:dyDescent="0.45">
      <c r="A2003" s="36">
        <v>63332</v>
      </c>
      <c r="B2003" s="1">
        <v>42401</v>
      </c>
      <c r="C2003" t="s">
        <v>343</v>
      </c>
      <c r="D2003" t="s">
        <v>323</v>
      </c>
      <c r="E2003" s="36" t="str">
        <f t="shared" si="93"/>
        <v>Joanna Blanco</v>
      </c>
      <c r="F2003" s="36" t="s">
        <v>635</v>
      </c>
      <c r="G2003" s="36" t="s">
        <v>89</v>
      </c>
      <c r="H2003" s="36" t="s">
        <v>89</v>
      </c>
      <c r="I2003" s="36" t="s">
        <v>613</v>
      </c>
      <c r="J2003" s="36" t="s">
        <v>614</v>
      </c>
      <c r="K2003" s="36" t="s">
        <v>614</v>
      </c>
      <c r="M2003" s="36" t="s">
        <v>615</v>
      </c>
      <c r="N2003" s="36" t="s">
        <v>574</v>
      </c>
      <c r="O2003" s="2">
        <v>3.36</v>
      </c>
      <c r="P2003" s="2">
        <v>8.99</v>
      </c>
      <c r="Q2003" s="36">
        <v>2</v>
      </c>
      <c r="R2003" s="2">
        <f t="shared" si="94"/>
        <v>17.98</v>
      </c>
      <c r="S2003" s="36" t="str">
        <f t="shared" si="95"/>
        <v>Small</v>
      </c>
    </row>
    <row r="2004" spans="1:19" x14ac:dyDescent="0.45">
      <c r="A2004" s="36">
        <v>63332</v>
      </c>
      <c r="B2004" s="1">
        <v>42401</v>
      </c>
      <c r="C2004" t="s">
        <v>343</v>
      </c>
      <c r="D2004" t="s">
        <v>323</v>
      </c>
      <c r="E2004" s="36" t="str">
        <f t="shared" si="93"/>
        <v>Joanna Blanco</v>
      </c>
      <c r="F2004" s="36" t="s">
        <v>635</v>
      </c>
      <c r="G2004" s="36" t="s">
        <v>89</v>
      </c>
      <c r="H2004" s="36" t="s">
        <v>89</v>
      </c>
      <c r="I2004" s="36" t="s">
        <v>616</v>
      </c>
      <c r="J2004" s="36" t="s">
        <v>617</v>
      </c>
      <c r="K2004" s="36" t="s">
        <v>618</v>
      </c>
      <c r="M2004" s="36" t="s">
        <v>615</v>
      </c>
      <c r="N2004" s="36" t="s">
        <v>574</v>
      </c>
      <c r="O2004" s="2">
        <v>1.87</v>
      </c>
      <c r="P2004" s="2">
        <v>4.99</v>
      </c>
      <c r="Q2004" s="36">
        <v>1</v>
      </c>
      <c r="R2004" s="2">
        <f t="shared" si="94"/>
        <v>4.99</v>
      </c>
      <c r="S2004" s="36" t="str">
        <f t="shared" si="95"/>
        <v>Small</v>
      </c>
    </row>
    <row r="2005" spans="1:19" x14ac:dyDescent="0.45">
      <c r="A2005" s="36">
        <v>63332</v>
      </c>
      <c r="B2005" s="1">
        <v>42401</v>
      </c>
      <c r="C2005" t="s">
        <v>343</v>
      </c>
      <c r="D2005" t="s">
        <v>323</v>
      </c>
      <c r="E2005" s="36" t="str">
        <f t="shared" si="93"/>
        <v>Joanna Blanco</v>
      </c>
      <c r="F2005" s="36" t="s">
        <v>635</v>
      </c>
      <c r="G2005" s="36" t="s">
        <v>89</v>
      </c>
      <c r="H2005" s="36" t="s">
        <v>89</v>
      </c>
      <c r="I2005" s="36" t="s">
        <v>627</v>
      </c>
      <c r="J2005" s="36" t="s">
        <v>628</v>
      </c>
      <c r="K2005" s="36" t="s">
        <v>625</v>
      </c>
      <c r="L2005" s="36" t="s">
        <v>317</v>
      </c>
      <c r="M2005" s="36" t="s">
        <v>626</v>
      </c>
      <c r="N2005" s="36" t="s">
        <v>588</v>
      </c>
      <c r="O2005" s="2">
        <v>41.57</v>
      </c>
      <c r="P2005" s="2">
        <v>53.99</v>
      </c>
      <c r="Q2005" s="36">
        <v>2</v>
      </c>
      <c r="R2005" s="2">
        <f t="shared" si="94"/>
        <v>107.98</v>
      </c>
      <c r="S2005" s="36" t="str">
        <f t="shared" si="95"/>
        <v>Small</v>
      </c>
    </row>
    <row r="2006" spans="1:19" x14ac:dyDescent="0.45">
      <c r="A2006" s="36">
        <v>63332</v>
      </c>
      <c r="B2006" s="1">
        <v>42401</v>
      </c>
      <c r="C2006" t="s">
        <v>343</v>
      </c>
      <c r="D2006" t="s">
        <v>323</v>
      </c>
      <c r="E2006" s="36" t="str">
        <f t="shared" si="93"/>
        <v>Joanna Blanco</v>
      </c>
      <c r="F2006" s="36" t="s">
        <v>635</v>
      </c>
      <c r="G2006" s="36" t="s">
        <v>89</v>
      </c>
      <c r="H2006" s="36" t="s">
        <v>89</v>
      </c>
      <c r="I2006" s="36" t="s">
        <v>629</v>
      </c>
      <c r="J2006" s="36" t="s">
        <v>630</v>
      </c>
      <c r="K2006" s="36" t="s">
        <v>631</v>
      </c>
      <c r="L2006" s="36" t="s">
        <v>632</v>
      </c>
      <c r="M2006" s="36" t="s">
        <v>633</v>
      </c>
      <c r="N2006" s="36" t="s">
        <v>588</v>
      </c>
      <c r="O2006" s="2">
        <v>6.92</v>
      </c>
      <c r="P2006" s="2">
        <v>8.99</v>
      </c>
      <c r="Q2006" s="36">
        <v>1</v>
      </c>
      <c r="R2006" s="2">
        <f t="shared" si="94"/>
        <v>8.99</v>
      </c>
      <c r="S2006" s="36" t="str">
        <f t="shared" si="95"/>
        <v>Small</v>
      </c>
    </row>
    <row r="2007" spans="1:19" x14ac:dyDescent="0.45">
      <c r="A2007" s="36">
        <v>63379</v>
      </c>
      <c r="B2007" s="1">
        <v>42402</v>
      </c>
      <c r="C2007" t="s">
        <v>846</v>
      </c>
      <c r="D2007" t="s">
        <v>162</v>
      </c>
      <c r="E2007" s="36" t="str">
        <f t="shared" si="93"/>
        <v>Matthew Martinez</v>
      </c>
      <c r="F2007" s="36" t="s">
        <v>215</v>
      </c>
      <c r="G2007" s="36" t="s">
        <v>216</v>
      </c>
      <c r="H2007" s="36" t="s">
        <v>216</v>
      </c>
      <c r="I2007" s="36" t="s">
        <v>584</v>
      </c>
      <c r="J2007" s="36" t="s">
        <v>585</v>
      </c>
      <c r="K2007" s="36" t="s">
        <v>586</v>
      </c>
      <c r="L2007" s="36" t="s">
        <v>45</v>
      </c>
      <c r="M2007" s="36" t="s">
        <v>587</v>
      </c>
      <c r="N2007" s="36" t="s">
        <v>588</v>
      </c>
      <c r="O2007" s="2">
        <v>9.16</v>
      </c>
      <c r="P2007" s="2">
        <v>24.49</v>
      </c>
      <c r="Q2007" s="36">
        <v>1</v>
      </c>
      <c r="R2007" s="2">
        <f t="shared" si="94"/>
        <v>24.49</v>
      </c>
      <c r="S2007" s="36" t="str">
        <f t="shared" si="95"/>
        <v>Small</v>
      </c>
    </row>
    <row r="2008" spans="1:19" x14ac:dyDescent="0.45">
      <c r="A2008" s="36">
        <v>63379</v>
      </c>
      <c r="B2008" s="1">
        <v>42402</v>
      </c>
      <c r="C2008" t="s">
        <v>846</v>
      </c>
      <c r="D2008" t="s">
        <v>162</v>
      </c>
      <c r="E2008" s="36" t="str">
        <f t="shared" si="93"/>
        <v>Matthew Martinez</v>
      </c>
      <c r="F2008" s="36" t="s">
        <v>215</v>
      </c>
      <c r="G2008" s="36" t="s">
        <v>216</v>
      </c>
      <c r="H2008" s="36" t="s">
        <v>216</v>
      </c>
      <c r="I2008" s="36" t="s">
        <v>829</v>
      </c>
      <c r="J2008" s="36" t="s">
        <v>830</v>
      </c>
      <c r="K2008" s="36" t="s">
        <v>800</v>
      </c>
      <c r="L2008" s="36" t="s">
        <v>45</v>
      </c>
      <c r="M2008" s="36" t="s">
        <v>801</v>
      </c>
      <c r="N2008" s="36" t="s">
        <v>588</v>
      </c>
      <c r="O2008" s="2">
        <v>26.18</v>
      </c>
      <c r="P2008" s="2">
        <v>69.989999999999995</v>
      </c>
      <c r="Q2008" s="36">
        <v>2</v>
      </c>
      <c r="R2008" s="2">
        <f t="shared" si="94"/>
        <v>139.97999999999999</v>
      </c>
      <c r="S2008" s="36" t="str">
        <f t="shared" si="95"/>
        <v>Small</v>
      </c>
    </row>
    <row r="2009" spans="1:19" x14ac:dyDescent="0.45">
      <c r="A2009" s="36">
        <v>63380</v>
      </c>
      <c r="B2009" s="1">
        <v>42402</v>
      </c>
      <c r="C2009" t="s">
        <v>689</v>
      </c>
      <c r="D2009" t="s">
        <v>903</v>
      </c>
      <c r="E2009" s="36" t="str">
        <f t="shared" si="93"/>
        <v>Caleb King</v>
      </c>
      <c r="F2009" s="36" t="s">
        <v>215</v>
      </c>
      <c r="G2009" s="36" t="s">
        <v>216</v>
      </c>
      <c r="H2009" s="36" t="s">
        <v>216</v>
      </c>
      <c r="I2009" s="36" t="s">
        <v>829</v>
      </c>
      <c r="J2009" s="36" t="s">
        <v>830</v>
      </c>
      <c r="K2009" s="36" t="s">
        <v>800</v>
      </c>
      <c r="L2009" s="36" t="s">
        <v>45</v>
      </c>
      <c r="M2009" s="36" t="s">
        <v>801</v>
      </c>
      <c r="N2009" s="36" t="s">
        <v>588</v>
      </c>
      <c r="O2009" s="2">
        <v>26.18</v>
      </c>
      <c r="P2009" s="2">
        <v>69.989999999999995</v>
      </c>
      <c r="Q2009" s="36">
        <v>2</v>
      </c>
      <c r="R2009" s="2">
        <f t="shared" si="94"/>
        <v>139.97999999999999</v>
      </c>
      <c r="S2009" s="36" t="str">
        <f t="shared" si="95"/>
        <v>Small</v>
      </c>
    </row>
    <row r="2010" spans="1:19" x14ac:dyDescent="0.45">
      <c r="A2010" s="36">
        <v>63380</v>
      </c>
      <c r="B2010" s="1">
        <v>42402</v>
      </c>
      <c r="C2010" t="s">
        <v>689</v>
      </c>
      <c r="D2010" t="s">
        <v>903</v>
      </c>
      <c r="E2010" s="36" t="str">
        <f t="shared" si="93"/>
        <v>Caleb King</v>
      </c>
      <c r="F2010" s="36" t="s">
        <v>215</v>
      </c>
      <c r="G2010" s="36" t="s">
        <v>216</v>
      </c>
      <c r="H2010" s="36" t="s">
        <v>216</v>
      </c>
      <c r="I2010" s="36" t="s">
        <v>629</v>
      </c>
      <c r="J2010" s="36" t="s">
        <v>630</v>
      </c>
      <c r="K2010" s="36" t="s">
        <v>631</v>
      </c>
      <c r="L2010" s="36" t="s">
        <v>632</v>
      </c>
      <c r="M2010" s="36" t="s">
        <v>633</v>
      </c>
      <c r="N2010" s="36" t="s">
        <v>588</v>
      </c>
      <c r="O2010" s="2">
        <v>6.92</v>
      </c>
      <c r="P2010" s="2">
        <v>8.99</v>
      </c>
      <c r="Q2010" s="36">
        <v>1</v>
      </c>
      <c r="R2010" s="2">
        <f t="shared" si="94"/>
        <v>8.99</v>
      </c>
      <c r="S2010" s="36" t="str">
        <f t="shared" si="95"/>
        <v>Small</v>
      </c>
    </row>
    <row r="2011" spans="1:19" x14ac:dyDescent="0.45">
      <c r="A2011" s="36">
        <v>63389</v>
      </c>
      <c r="B2011" s="1">
        <v>42402</v>
      </c>
      <c r="C2011" t="s">
        <v>677</v>
      </c>
      <c r="D2011" t="s">
        <v>741</v>
      </c>
      <c r="E2011" s="36" t="str">
        <f t="shared" si="93"/>
        <v>Eduardo Morgan</v>
      </c>
      <c r="F2011" s="36" t="s">
        <v>302</v>
      </c>
      <c r="G2011" s="36" t="s">
        <v>89</v>
      </c>
      <c r="H2011" s="36" t="s">
        <v>89</v>
      </c>
      <c r="I2011" s="36" t="s">
        <v>666</v>
      </c>
      <c r="J2011" s="36" t="s">
        <v>667</v>
      </c>
      <c r="K2011" s="36" t="s">
        <v>667</v>
      </c>
      <c r="M2011" s="36" t="s">
        <v>573</v>
      </c>
      <c r="N2011" s="36" t="s">
        <v>574</v>
      </c>
      <c r="O2011" s="2">
        <v>9.35</v>
      </c>
      <c r="P2011" s="2">
        <v>24.99</v>
      </c>
      <c r="Q2011" s="36">
        <v>1</v>
      </c>
      <c r="R2011" s="2">
        <f t="shared" si="94"/>
        <v>24.99</v>
      </c>
      <c r="S2011" s="36" t="str">
        <f t="shared" si="95"/>
        <v>Small</v>
      </c>
    </row>
    <row r="2012" spans="1:19" x14ac:dyDescent="0.45">
      <c r="A2012" s="36">
        <v>63389</v>
      </c>
      <c r="B2012" s="1">
        <v>42402</v>
      </c>
      <c r="C2012" t="s">
        <v>677</v>
      </c>
      <c r="D2012" t="s">
        <v>741</v>
      </c>
      <c r="E2012" s="36" t="str">
        <f t="shared" si="93"/>
        <v>Eduardo Morgan</v>
      </c>
      <c r="F2012" s="36" t="s">
        <v>302</v>
      </c>
      <c r="G2012" s="36" t="s">
        <v>89</v>
      </c>
      <c r="H2012" s="36" t="s">
        <v>89</v>
      </c>
      <c r="I2012" s="36" t="s">
        <v>594</v>
      </c>
      <c r="J2012" s="36" t="s">
        <v>595</v>
      </c>
      <c r="K2012" s="36" t="s">
        <v>595</v>
      </c>
      <c r="M2012" s="36" t="s">
        <v>573</v>
      </c>
      <c r="N2012" s="36" t="s">
        <v>574</v>
      </c>
      <c r="O2012" s="2">
        <v>1.49</v>
      </c>
      <c r="P2012" s="2">
        <v>3.99</v>
      </c>
      <c r="Q2012" s="36">
        <v>1</v>
      </c>
      <c r="R2012" s="2">
        <f t="shared" si="94"/>
        <v>3.99</v>
      </c>
      <c r="S2012" s="36" t="str">
        <f t="shared" si="95"/>
        <v>Small</v>
      </c>
    </row>
    <row r="2013" spans="1:19" x14ac:dyDescent="0.45">
      <c r="A2013" s="36">
        <v>63390</v>
      </c>
      <c r="B2013" s="1">
        <v>42402</v>
      </c>
      <c r="C2013" t="s">
        <v>117</v>
      </c>
      <c r="D2013" t="s">
        <v>124</v>
      </c>
      <c r="E2013" s="36" t="str">
        <f t="shared" si="93"/>
        <v>Jaclyn Kumar</v>
      </c>
      <c r="F2013" s="36" t="s">
        <v>270</v>
      </c>
      <c r="G2013" s="36" t="s">
        <v>89</v>
      </c>
      <c r="H2013" s="36" t="s">
        <v>89</v>
      </c>
      <c r="I2013" s="36" t="s">
        <v>661</v>
      </c>
      <c r="J2013" s="36" t="s">
        <v>662</v>
      </c>
      <c r="K2013" s="36" t="s">
        <v>591</v>
      </c>
      <c r="L2013" s="36" t="s">
        <v>31</v>
      </c>
      <c r="M2013" s="36" t="s">
        <v>592</v>
      </c>
      <c r="N2013" s="36" t="s">
        <v>574</v>
      </c>
      <c r="O2013" s="2">
        <v>13.09</v>
      </c>
      <c r="P2013" s="2">
        <v>34.99</v>
      </c>
      <c r="Q2013" s="36">
        <v>1</v>
      </c>
      <c r="R2013" s="2">
        <f t="shared" si="94"/>
        <v>34.99</v>
      </c>
      <c r="S2013" s="36" t="str">
        <f t="shared" si="95"/>
        <v>Small</v>
      </c>
    </row>
    <row r="2014" spans="1:19" x14ac:dyDescent="0.45">
      <c r="A2014" s="36">
        <v>63390</v>
      </c>
      <c r="B2014" s="1">
        <v>42402</v>
      </c>
      <c r="C2014" t="s">
        <v>117</v>
      </c>
      <c r="D2014" t="s">
        <v>124</v>
      </c>
      <c r="E2014" s="36" t="str">
        <f t="shared" si="93"/>
        <v>Jaclyn Kumar</v>
      </c>
      <c r="F2014" s="36" t="s">
        <v>270</v>
      </c>
      <c r="G2014" s="36" t="s">
        <v>89</v>
      </c>
      <c r="H2014" s="36" t="s">
        <v>89</v>
      </c>
      <c r="I2014" s="36" t="s">
        <v>594</v>
      </c>
      <c r="J2014" s="36" t="s">
        <v>595</v>
      </c>
      <c r="K2014" s="36" t="s">
        <v>595</v>
      </c>
      <c r="M2014" s="36" t="s">
        <v>573</v>
      </c>
      <c r="N2014" s="36" t="s">
        <v>574</v>
      </c>
      <c r="O2014" s="2">
        <v>1.49</v>
      </c>
      <c r="P2014" s="2">
        <v>3.99</v>
      </c>
      <c r="Q2014" s="36">
        <v>2</v>
      </c>
      <c r="R2014" s="2">
        <f t="shared" si="94"/>
        <v>7.98</v>
      </c>
      <c r="S2014" s="36" t="str">
        <f t="shared" si="95"/>
        <v>Small</v>
      </c>
    </row>
    <row r="2015" spans="1:19" x14ac:dyDescent="0.45">
      <c r="A2015" s="36">
        <v>63390</v>
      </c>
      <c r="B2015" s="1">
        <v>42402</v>
      </c>
      <c r="C2015" t="s">
        <v>117</v>
      </c>
      <c r="D2015" t="s">
        <v>124</v>
      </c>
      <c r="E2015" s="36" t="str">
        <f t="shared" si="93"/>
        <v>Jaclyn Kumar</v>
      </c>
      <c r="F2015" s="36" t="s">
        <v>270</v>
      </c>
      <c r="G2015" s="36" t="s">
        <v>89</v>
      </c>
      <c r="H2015" s="36" t="s">
        <v>89</v>
      </c>
      <c r="I2015" s="36" t="s">
        <v>571</v>
      </c>
      <c r="J2015" s="36" t="s">
        <v>572</v>
      </c>
      <c r="K2015" s="36" t="s">
        <v>572</v>
      </c>
      <c r="M2015" s="36" t="s">
        <v>573</v>
      </c>
      <c r="N2015" s="36" t="s">
        <v>574</v>
      </c>
      <c r="O2015" s="2">
        <v>8.0399999999999991</v>
      </c>
      <c r="P2015" s="2">
        <v>21.49</v>
      </c>
      <c r="Q2015" s="36">
        <v>3</v>
      </c>
      <c r="R2015" s="2">
        <f t="shared" si="94"/>
        <v>64.47</v>
      </c>
      <c r="S2015" s="36" t="str">
        <f t="shared" si="95"/>
        <v>Small</v>
      </c>
    </row>
    <row r="2016" spans="1:19" x14ac:dyDescent="0.45">
      <c r="A2016" s="36">
        <v>63397</v>
      </c>
      <c r="B2016" s="1">
        <v>42402</v>
      </c>
      <c r="C2016" t="s">
        <v>846</v>
      </c>
      <c r="D2016" t="s">
        <v>287</v>
      </c>
      <c r="E2016" s="36" t="str">
        <f t="shared" si="93"/>
        <v>Matthew Robinson</v>
      </c>
      <c r="F2016" s="36" t="s">
        <v>40</v>
      </c>
      <c r="G2016" s="36" t="s">
        <v>41</v>
      </c>
      <c r="H2016" s="36" t="s">
        <v>41</v>
      </c>
      <c r="I2016" s="36" t="s">
        <v>571</v>
      </c>
      <c r="J2016" s="36" t="s">
        <v>572</v>
      </c>
      <c r="K2016" s="36" t="s">
        <v>572</v>
      </c>
      <c r="M2016" s="36" t="s">
        <v>573</v>
      </c>
      <c r="N2016" s="36" t="s">
        <v>574</v>
      </c>
      <c r="O2016" s="2">
        <v>8.0399999999999991</v>
      </c>
      <c r="P2016" s="2">
        <v>21.49</v>
      </c>
      <c r="Q2016" s="36">
        <v>1</v>
      </c>
      <c r="R2016" s="2">
        <f t="shared" si="94"/>
        <v>21.49</v>
      </c>
      <c r="S2016" s="36" t="str">
        <f t="shared" si="95"/>
        <v>Small</v>
      </c>
    </row>
    <row r="2017" spans="1:19" x14ac:dyDescent="0.45">
      <c r="A2017" s="36">
        <v>63404</v>
      </c>
      <c r="B2017" s="1">
        <v>42402</v>
      </c>
      <c r="C2017" t="s">
        <v>245</v>
      </c>
      <c r="D2017" t="s">
        <v>250</v>
      </c>
      <c r="E2017" s="36" t="str">
        <f t="shared" si="93"/>
        <v>Cameron Bryant</v>
      </c>
      <c r="F2017" s="36" t="s">
        <v>55</v>
      </c>
      <c r="G2017" s="36" t="s">
        <v>49</v>
      </c>
      <c r="H2017" s="36" t="s">
        <v>56</v>
      </c>
      <c r="I2017" s="36" t="s">
        <v>365</v>
      </c>
      <c r="J2017" s="36" t="s">
        <v>366</v>
      </c>
      <c r="K2017" s="36" t="s">
        <v>341</v>
      </c>
      <c r="L2017" s="36" t="s">
        <v>23</v>
      </c>
      <c r="M2017" s="36" t="s">
        <v>24</v>
      </c>
      <c r="N2017" s="36" t="s">
        <v>25</v>
      </c>
      <c r="O2017" s="2">
        <v>1265.6199999999999</v>
      </c>
      <c r="P2017" s="2">
        <v>2319.9899999999998</v>
      </c>
      <c r="Q2017" s="36">
        <v>1</v>
      </c>
      <c r="R2017" s="2">
        <f t="shared" si="94"/>
        <v>2319.9899999999998</v>
      </c>
      <c r="S2017" s="36" t="str">
        <f t="shared" si="95"/>
        <v>Large</v>
      </c>
    </row>
    <row r="2018" spans="1:19" x14ac:dyDescent="0.45">
      <c r="A2018" s="36">
        <v>63404</v>
      </c>
      <c r="B2018" s="1">
        <v>42402</v>
      </c>
      <c r="C2018" t="s">
        <v>245</v>
      </c>
      <c r="D2018" t="s">
        <v>250</v>
      </c>
      <c r="E2018" s="36" t="str">
        <f t="shared" si="93"/>
        <v>Cameron Bryant</v>
      </c>
      <c r="F2018" s="36" t="s">
        <v>55</v>
      </c>
      <c r="G2018" s="36" t="s">
        <v>49</v>
      </c>
      <c r="H2018" s="36" t="s">
        <v>56</v>
      </c>
      <c r="I2018" s="36" t="s">
        <v>605</v>
      </c>
      <c r="J2018" s="36" t="s">
        <v>606</v>
      </c>
      <c r="K2018" s="36" t="s">
        <v>606</v>
      </c>
      <c r="M2018" s="36" t="s">
        <v>607</v>
      </c>
      <c r="N2018" s="36" t="s">
        <v>574</v>
      </c>
      <c r="O2018" s="2">
        <v>8.2200000000000006</v>
      </c>
      <c r="P2018" s="2">
        <v>21.98</v>
      </c>
      <c r="Q2018" s="36">
        <v>1</v>
      </c>
      <c r="R2018" s="2">
        <f t="shared" si="94"/>
        <v>21.98</v>
      </c>
      <c r="S2018" s="36" t="str">
        <f t="shared" si="95"/>
        <v>Small</v>
      </c>
    </row>
    <row r="2019" spans="1:19" x14ac:dyDescent="0.45">
      <c r="A2019" s="36">
        <v>63404</v>
      </c>
      <c r="B2019" s="1">
        <v>42402</v>
      </c>
      <c r="C2019" t="s">
        <v>245</v>
      </c>
      <c r="D2019" t="s">
        <v>250</v>
      </c>
      <c r="E2019" s="36" t="str">
        <f t="shared" si="93"/>
        <v>Cameron Bryant</v>
      </c>
      <c r="F2019" s="36" t="s">
        <v>55</v>
      </c>
      <c r="G2019" s="36" t="s">
        <v>49</v>
      </c>
      <c r="H2019" s="36" t="s">
        <v>56</v>
      </c>
      <c r="I2019" s="36" t="s">
        <v>627</v>
      </c>
      <c r="J2019" s="36" t="s">
        <v>628</v>
      </c>
      <c r="K2019" s="36" t="s">
        <v>625</v>
      </c>
      <c r="L2019" s="36" t="s">
        <v>317</v>
      </c>
      <c r="M2019" s="36" t="s">
        <v>626</v>
      </c>
      <c r="N2019" s="36" t="s">
        <v>588</v>
      </c>
      <c r="O2019" s="2">
        <v>41.57</v>
      </c>
      <c r="P2019" s="2">
        <v>53.99</v>
      </c>
      <c r="Q2019" s="36">
        <v>2</v>
      </c>
      <c r="R2019" s="2">
        <f t="shared" si="94"/>
        <v>107.98</v>
      </c>
      <c r="S2019" s="36" t="str">
        <f t="shared" si="95"/>
        <v>Small</v>
      </c>
    </row>
    <row r="2020" spans="1:19" x14ac:dyDescent="0.45">
      <c r="A2020" s="36">
        <v>63454</v>
      </c>
      <c r="B2020" s="1">
        <v>42403</v>
      </c>
      <c r="C2020" t="s">
        <v>962</v>
      </c>
      <c r="D2020" t="s">
        <v>346</v>
      </c>
      <c r="E2020" s="36" t="str">
        <f t="shared" si="93"/>
        <v>Miranda Hughes</v>
      </c>
      <c r="F2020" s="36" t="s">
        <v>215</v>
      </c>
      <c r="G2020" s="36" t="s">
        <v>216</v>
      </c>
      <c r="H2020" s="36" t="s">
        <v>216</v>
      </c>
      <c r="I2020" s="36" t="s">
        <v>683</v>
      </c>
      <c r="J2020" s="36" t="s">
        <v>684</v>
      </c>
      <c r="K2020" s="36" t="s">
        <v>684</v>
      </c>
      <c r="M2020" s="36" t="s">
        <v>573</v>
      </c>
      <c r="N2020" s="36" t="s">
        <v>574</v>
      </c>
      <c r="O2020" s="2">
        <v>1.87</v>
      </c>
      <c r="P2020" s="2">
        <v>4.99</v>
      </c>
      <c r="Q2020" s="36">
        <v>2</v>
      </c>
      <c r="R2020" s="2">
        <f t="shared" si="94"/>
        <v>9.98</v>
      </c>
      <c r="S2020" s="36" t="str">
        <f t="shared" si="95"/>
        <v>Small</v>
      </c>
    </row>
    <row r="2021" spans="1:19" x14ac:dyDescent="0.45">
      <c r="A2021" s="36">
        <v>63492</v>
      </c>
      <c r="B2021" s="1">
        <v>42403</v>
      </c>
      <c r="C2021" t="s">
        <v>318</v>
      </c>
      <c r="D2021" t="s">
        <v>765</v>
      </c>
      <c r="E2021" s="36" t="str">
        <f t="shared" si="93"/>
        <v>Jessica White</v>
      </c>
      <c r="F2021" s="36" t="s">
        <v>48</v>
      </c>
      <c r="G2021" s="36" t="s">
        <v>49</v>
      </c>
      <c r="H2021" s="36" t="s">
        <v>50</v>
      </c>
      <c r="I2021" s="36" t="s">
        <v>403</v>
      </c>
      <c r="J2021" s="36" t="s">
        <v>404</v>
      </c>
      <c r="K2021" s="36" t="s">
        <v>316</v>
      </c>
      <c r="L2021" s="36" t="s">
        <v>317</v>
      </c>
      <c r="M2021" s="36" t="s">
        <v>32</v>
      </c>
      <c r="N2021" s="36" t="s">
        <v>25</v>
      </c>
      <c r="O2021" s="2">
        <v>713.08</v>
      </c>
      <c r="P2021" s="2">
        <v>1120.49</v>
      </c>
      <c r="Q2021" s="36">
        <v>1</v>
      </c>
      <c r="R2021" s="2">
        <f t="shared" si="94"/>
        <v>1120.49</v>
      </c>
      <c r="S2021" s="36" t="str">
        <f t="shared" si="95"/>
        <v>Medium</v>
      </c>
    </row>
    <row r="2022" spans="1:19" x14ac:dyDescent="0.45">
      <c r="A2022" s="36">
        <v>63492</v>
      </c>
      <c r="B2022" s="1">
        <v>42403</v>
      </c>
      <c r="C2022" t="s">
        <v>318</v>
      </c>
      <c r="D2022" t="s">
        <v>765</v>
      </c>
      <c r="E2022" s="36" t="str">
        <f t="shared" si="93"/>
        <v>Jessica White</v>
      </c>
      <c r="F2022" s="36" t="s">
        <v>48</v>
      </c>
      <c r="G2022" s="36" t="s">
        <v>49</v>
      </c>
      <c r="H2022" s="36" t="s">
        <v>50</v>
      </c>
      <c r="I2022" s="36" t="s">
        <v>589</v>
      </c>
      <c r="J2022" s="36" t="s">
        <v>590</v>
      </c>
      <c r="K2022" s="36" t="s">
        <v>591</v>
      </c>
      <c r="L2022" s="36" t="s">
        <v>45</v>
      </c>
      <c r="M2022" s="36" t="s">
        <v>592</v>
      </c>
      <c r="N2022" s="36" t="s">
        <v>574</v>
      </c>
      <c r="O2022" s="2">
        <v>13.09</v>
      </c>
      <c r="P2022" s="2">
        <v>34.99</v>
      </c>
      <c r="Q2022" s="36">
        <v>4</v>
      </c>
      <c r="R2022" s="2">
        <f t="shared" si="94"/>
        <v>139.96</v>
      </c>
      <c r="S2022" s="36" t="str">
        <f t="shared" si="95"/>
        <v>Small</v>
      </c>
    </row>
    <row r="2023" spans="1:19" x14ac:dyDescent="0.45">
      <c r="A2023" s="36">
        <v>63501</v>
      </c>
      <c r="B2023" s="1">
        <v>42404</v>
      </c>
      <c r="C2023" t="s">
        <v>463</v>
      </c>
      <c r="D2023" t="s">
        <v>1008</v>
      </c>
      <c r="E2023" s="36" t="str">
        <f t="shared" si="93"/>
        <v>Tamara Johnston</v>
      </c>
      <c r="F2023" s="36" t="s">
        <v>69</v>
      </c>
      <c r="G2023" s="36" t="s">
        <v>19</v>
      </c>
      <c r="H2023" s="36" t="s">
        <v>19</v>
      </c>
      <c r="I2023" s="36" t="s">
        <v>663</v>
      </c>
      <c r="J2023" s="36" t="s">
        <v>664</v>
      </c>
      <c r="K2023" s="36" t="s">
        <v>665</v>
      </c>
      <c r="M2023" s="36" t="s">
        <v>573</v>
      </c>
      <c r="N2023" s="36" t="s">
        <v>574</v>
      </c>
      <c r="O2023" s="2">
        <v>0.86</v>
      </c>
      <c r="P2023" s="2">
        <v>2.29</v>
      </c>
      <c r="Q2023" s="36">
        <v>4</v>
      </c>
      <c r="R2023" s="2">
        <f t="shared" si="94"/>
        <v>9.16</v>
      </c>
      <c r="S2023" s="36" t="str">
        <f t="shared" si="95"/>
        <v>Small</v>
      </c>
    </row>
    <row r="2024" spans="1:19" x14ac:dyDescent="0.45">
      <c r="A2024" s="36">
        <v>63501</v>
      </c>
      <c r="B2024" s="1">
        <v>42404</v>
      </c>
      <c r="C2024" t="s">
        <v>463</v>
      </c>
      <c r="D2024" t="s">
        <v>1008</v>
      </c>
      <c r="E2024" s="36" t="str">
        <f t="shared" si="93"/>
        <v>Tamara Johnston</v>
      </c>
      <c r="F2024" s="36" t="s">
        <v>69</v>
      </c>
      <c r="G2024" s="36" t="s">
        <v>19</v>
      </c>
      <c r="H2024" s="36" t="s">
        <v>19</v>
      </c>
      <c r="I2024" s="36" t="s">
        <v>804</v>
      </c>
      <c r="J2024" s="36" t="s">
        <v>805</v>
      </c>
      <c r="K2024" s="36" t="s">
        <v>805</v>
      </c>
      <c r="M2024" s="36" t="s">
        <v>806</v>
      </c>
      <c r="N2024" s="36" t="s">
        <v>574</v>
      </c>
      <c r="O2024" s="2">
        <v>59.47</v>
      </c>
      <c r="P2024" s="2">
        <v>159</v>
      </c>
      <c r="Q2024" s="36">
        <v>1</v>
      </c>
      <c r="R2024" s="2">
        <f t="shared" si="94"/>
        <v>159</v>
      </c>
      <c r="S2024" s="36" t="str">
        <f t="shared" si="95"/>
        <v>Small</v>
      </c>
    </row>
    <row r="2025" spans="1:19" x14ac:dyDescent="0.45">
      <c r="A2025" s="36">
        <v>63564</v>
      </c>
      <c r="B2025" s="1">
        <v>42405</v>
      </c>
      <c r="C2025" t="s">
        <v>165</v>
      </c>
      <c r="D2025" t="s">
        <v>816</v>
      </c>
      <c r="E2025" s="36" t="str">
        <f t="shared" si="93"/>
        <v>Chloe Campbell</v>
      </c>
      <c r="F2025" s="36" t="s">
        <v>215</v>
      </c>
      <c r="G2025" s="36" t="s">
        <v>216</v>
      </c>
      <c r="H2025" s="36" t="s">
        <v>216</v>
      </c>
      <c r="I2025" s="36" t="s">
        <v>627</v>
      </c>
      <c r="J2025" s="36" t="s">
        <v>628</v>
      </c>
      <c r="K2025" s="36" t="s">
        <v>625</v>
      </c>
      <c r="L2025" s="36" t="s">
        <v>317</v>
      </c>
      <c r="M2025" s="36" t="s">
        <v>626</v>
      </c>
      <c r="N2025" s="36" t="s">
        <v>588</v>
      </c>
      <c r="O2025" s="2">
        <v>41.57</v>
      </c>
      <c r="P2025" s="2">
        <v>53.99</v>
      </c>
      <c r="Q2025" s="36">
        <v>3</v>
      </c>
      <c r="R2025" s="2">
        <f t="shared" si="94"/>
        <v>161.97</v>
      </c>
      <c r="S2025" s="36" t="str">
        <f t="shared" si="95"/>
        <v>Small</v>
      </c>
    </row>
    <row r="2026" spans="1:19" x14ac:dyDescent="0.45">
      <c r="A2026" s="36">
        <v>63588</v>
      </c>
      <c r="B2026" s="1">
        <v>42405</v>
      </c>
      <c r="C2026" t="s">
        <v>443</v>
      </c>
      <c r="D2026" t="s">
        <v>525</v>
      </c>
      <c r="E2026" s="36" t="str">
        <f t="shared" si="93"/>
        <v>Sean Evans</v>
      </c>
      <c r="F2026" s="36" t="s">
        <v>48</v>
      </c>
      <c r="G2026" s="36" t="s">
        <v>49</v>
      </c>
      <c r="H2026" s="36" t="s">
        <v>50</v>
      </c>
      <c r="I2026" s="36" t="s">
        <v>589</v>
      </c>
      <c r="J2026" s="36" t="s">
        <v>590</v>
      </c>
      <c r="K2026" s="36" t="s">
        <v>591</v>
      </c>
      <c r="L2026" s="36" t="s">
        <v>45</v>
      </c>
      <c r="M2026" s="36" t="s">
        <v>592</v>
      </c>
      <c r="N2026" s="36" t="s">
        <v>574</v>
      </c>
      <c r="O2026" s="2">
        <v>13.09</v>
      </c>
      <c r="P2026" s="2">
        <v>34.99</v>
      </c>
      <c r="Q2026" s="36">
        <v>1</v>
      </c>
      <c r="R2026" s="2">
        <f t="shared" si="94"/>
        <v>34.99</v>
      </c>
      <c r="S2026" s="36" t="str">
        <f t="shared" si="95"/>
        <v>Small</v>
      </c>
    </row>
    <row r="2027" spans="1:19" x14ac:dyDescent="0.45">
      <c r="A2027" s="36">
        <v>63588</v>
      </c>
      <c r="B2027" s="1">
        <v>42405</v>
      </c>
      <c r="C2027" t="s">
        <v>443</v>
      </c>
      <c r="D2027" t="s">
        <v>525</v>
      </c>
      <c r="E2027" s="36" t="str">
        <f t="shared" si="93"/>
        <v>Sean Evans</v>
      </c>
      <c r="F2027" s="36" t="s">
        <v>48</v>
      </c>
      <c r="G2027" s="36" t="s">
        <v>49</v>
      </c>
      <c r="H2027" s="36" t="s">
        <v>50</v>
      </c>
      <c r="I2027" s="36" t="s">
        <v>686</v>
      </c>
      <c r="J2027" s="36" t="s">
        <v>687</v>
      </c>
      <c r="K2027" s="36" t="s">
        <v>687</v>
      </c>
      <c r="M2027" s="36" t="s">
        <v>573</v>
      </c>
      <c r="N2027" s="36" t="s">
        <v>574</v>
      </c>
      <c r="O2027" s="2">
        <v>13.09</v>
      </c>
      <c r="P2027" s="2">
        <v>35</v>
      </c>
      <c r="Q2027" s="36">
        <v>1</v>
      </c>
      <c r="R2027" s="2">
        <f t="shared" si="94"/>
        <v>35</v>
      </c>
      <c r="S2027" s="36" t="str">
        <f t="shared" si="95"/>
        <v>Small</v>
      </c>
    </row>
    <row r="2028" spans="1:19" x14ac:dyDescent="0.45">
      <c r="A2028" s="36">
        <v>63588</v>
      </c>
      <c r="B2028" s="1">
        <v>42405</v>
      </c>
      <c r="C2028" t="s">
        <v>443</v>
      </c>
      <c r="D2028" t="s">
        <v>525</v>
      </c>
      <c r="E2028" s="36" t="str">
        <f t="shared" si="93"/>
        <v>Sean Evans</v>
      </c>
      <c r="F2028" s="36" t="s">
        <v>48</v>
      </c>
      <c r="G2028" s="36" t="s">
        <v>49</v>
      </c>
      <c r="H2028" s="36" t="s">
        <v>50</v>
      </c>
      <c r="I2028" s="36" t="s">
        <v>683</v>
      </c>
      <c r="J2028" s="36" t="s">
        <v>684</v>
      </c>
      <c r="K2028" s="36" t="s">
        <v>684</v>
      </c>
      <c r="M2028" s="36" t="s">
        <v>573</v>
      </c>
      <c r="N2028" s="36" t="s">
        <v>574</v>
      </c>
      <c r="O2028" s="2">
        <v>1.87</v>
      </c>
      <c r="P2028" s="2">
        <v>4.99</v>
      </c>
      <c r="Q2028" s="36">
        <v>2</v>
      </c>
      <c r="R2028" s="2">
        <f t="shared" si="94"/>
        <v>9.98</v>
      </c>
      <c r="S2028" s="36" t="str">
        <f t="shared" si="95"/>
        <v>Small</v>
      </c>
    </row>
    <row r="2029" spans="1:19" x14ac:dyDescent="0.45">
      <c r="A2029" s="36">
        <v>63601</v>
      </c>
      <c r="B2029" s="1">
        <v>42405</v>
      </c>
      <c r="C2029" t="s">
        <v>966</v>
      </c>
      <c r="D2029" t="s">
        <v>323</v>
      </c>
      <c r="E2029" s="36" t="str">
        <f t="shared" si="93"/>
        <v>Clinton Blanco</v>
      </c>
      <c r="F2029" s="36" t="s">
        <v>40</v>
      </c>
      <c r="G2029" s="36" t="s">
        <v>41</v>
      </c>
      <c r="H2029" s="36" t="s">
        <v>41</v>
      </c>
      <c r="I2029" s="36" t="s">
        <v>888</v>
      </c>
      <c r="J2029" s="36" t="s">
        <v>889</v>
      </c>
      <c r="K2029" s="36" t="s">
        <v>660</v>
      </c>
      <c r="L2029" s="36" t="s">
        <v>532</v>
      </c>
      <c r="M2029" s="36" t="s">
        <v>579</v>
      </c>
      <c r="N2029" s="36" t="s">
        <v>25</v>
      </c>
      <c r="O2029" s="2">
        <v>1481.94</v>
      </c>
      <c r="P2029" s="2">
        <v>2384.0700000000002</v>
      </c>
      <c r="Q2029" s="36">
        <v>1</v>
      </c>
      <c r="R2029" s="2">
        <f t="shared" si="94"/>
        <v>2384.0700000000002</v>
      </c>
      <c r="S2029" s="36" t="str">
        <f t="shared" si="95"/>
        <v>Large</v>
      </c>
    </row>
    <row r="2030" spans="1:19" x14ac:dyDescent="0.45">
      <c r="A2030" s="36">
        <v>63601</v>
      </c>
      <c r="B2030" s="1">
        <v>42405</v>
      </c>
      <c r="C2030" t="s">
        <v>966</v>
      </c>
      <c r="D2030" t="s">
        <v>323</v>
      </c>
      <c r="E2030" s="36" t="str">
        <f t="shared" si="93"/>
        <v>Clinton Blanco</v>
      </c>
      <c r="F2030" s="36" t="s">
        <v>40</v>
      </c>
      <c r="G2030" s="36" t="s">
        <v>41</v>
      </c>
      <c r="H2030" s="36" t="s">
        <v>41</v>
      </c>
      <c r="I2030" s="36" t="s">
        <v>613</v>
      </c>
      <c r="J2030" s="36" t="s">
        <v>614</v>
      </c>
      <c r="K2030" s="36" t="s">
        <v>614</v>
      </c>
      <c r="M2030" s="36" t="s">
        <v>615</v>
      </c>
      <c r="N2030" s="36" t="s">
        <v>574</v>
      </c>
      <c r="O2030" s="2">
        <v>3.36</v>
      </c>
      <c r="P2030" s="2">
        <v>8.99</v>
      </c>
      <c r="Q2030" s="36">
        <v>3</v>
      </c>
      <c r="R2030" s="2">
        <f t="shared" si="94"/>
        <v>26.97</v>
      </c>
      <c r="S2030" s="36" t="str">
        <f t="shared" si="95"/>
        <v>Small</v>
      </c>
    </row>
    <row r="2031" spans="1:19" x14ac:dyDescent="0.45">
      <c r="A2031" s="36">
        <v>63605</v>
      </c>
      <c r="B2031" s="1">
        <v>42405</v>
      </c>
      <c r="C2031" t="s">
        <v>59</v>
      </c>
      <c r="D2031" t="s">
        <v>926</v>
      </c>
      <c r="E2031" s="36" t="str">
        <f t="shared" si="93"/>
        <v>Arthur Chandra</v>
      </c>
      <c r="F2031" s="36" t="s">
        <v>69</v>
      </c>
      <c r="G2031" s="36" t="s">
        <v>19</v>
      </c>
      <c r="H2031" s="36" t="s">
        <v>19</v>
      </c>
      <c r="I2031" s="36" t="s">
        <v>357</v>
      </c>
      <c r="J2031" s="36" t="s">
        <v>358</v>
      </c>
      <c r="K2031" s="36" t="s">
        <v>341</v>
      </c>
      <c r="L2031" s="36" t="s">
        <v>45</v>
      </c>
      <c r="M2031" s="36" t="s">
        <v>24</v>
      </c>
      <c r="N2031" s="36" t="s">
        <v>25</v>
      </c>
      <c r="O2031" s="2">
        <v>1251.98</v>
      </c>
      <c r="P2031" s="2">
        <v>2294.9899999999998</v>
      </c>
      <c r="Q2031" s="36">
        <v>1</v>
      </c>
      <c r="R2031" s="2">
        <f t="shared" si="94"/>
        <v>2294.9899999999998</v>
      </c>
      <c r="S2031" s="36" t="str">
        <f t="shared" si="95"/>
        <v>Large</v>
      </c>
    </row>
    <row r="2032" spans="1:19" x14ac:dyDescent="0.45">
      <c r="A2032" s="36">
        <v>63605</v>
      </c>
      <c r="B2032" s="1">
        <v>42405</v>
      </c>
      <c r="C2032" t="s">
        <v>59</v>
      </c>
      <c r="D2032" t="s">
        <v>926</v>
      </c>
      <c r="E2032" s="36" t="str">
        <f t="shared" si="93"/>
        <v>Arthur Chandra</v>
      </c>
      <c r="F2032" s="36" t="s">
        <v>69</v>
      </c>
      <c r="G2032" s="36" t="s">
        <v>19</v>
      </c>
      <c r="H2032" s="36" t="s">
        <v>19</v>
      </c>
      <c r="I2032" s="36" t="s">
        <v>648</v>
      </c>
      <c r="J2032" s="36" t="s">
        <v>649</v>
      </c>
      <c r="K2032" s="36" t="s">
        <v>649</v>
      </c>
      <c r="M2032" s="36" t="s">
        <v>615</v>
      </c>
      <c r="N2032" s="36" t="s">
        <v>574</v>
      </c>
      <c r="O2032" s="2">
        <v>3.74</v>
      </c>
      <c r="P2032" s="2">
        <v>9.99</v>
      </c>
      <c r="Q2032" s="36">
        <v>1</v>
      </c>
      <c r="R2032" s="2">
        <f t="shared" si="94"/>
        <v>9.99</v>
      </c>
      <c r="S2032" s="36" t="str">
        <f t="shared" si="95"/>
        <v>Small</v>
      </c>
    </row>
    <row r="2033" spans="1:19" x14ac:dyDescent="0.45">
      <c r="A2033" s="36">
        <v>63605</v>
      </c>
      <c r="B2033" s="1">
        <v>42405</v>
      </c>
      <c r="C2033" t="s">
        <v>59</v>
      </c>
      <c r="D2033" t="s">
        <v>926</v>
      </c>
      <c r="E2033" s="36" t="str">
        <f t="shared" si="93"/>
        <v>Arthur Chandra</v>
      </c>
      <c r="F2033" s="36" t="s">
        <v>69</v>
      </c>
      <c r="G2033" s="36" t="s">
        <v>19</v>
      </c>
      <c r="H2033" s="36" t="s">
        <v>19</v>
      </c>
      <c r="I2033" s="36" t="s">
        <v>616</v>
      </c>
      <c r="J2033" s="36" t="s">
        <v>617</v>
      </c>
      <c r="K2033" s="36" t="s">
        <v>618</v>
      </c>
      <c r="M2033" s="36" t="s">
        <v>615</v>
      </c>
      <c r="N2033" s="36" t="s">
        <v>574</v>
      </c>
      <c r="O2033" s="2">
        <v>1.87</v>
      </c>
      <c r="P2033" s="2">
        <v>4.99</v>
      </c>
      <c r="Q2033" s="36">
        <v>1</v>
      </c>
      <c r="R2033" s="2">
        <f t="shared" si="94"/>
        <v>4.99</v>
      </c>
      <c r="S2033" s="36" t="str">
        <f t="shared" si="95"/>
        <v>Small</v>
      </c>
    </row>
    <row r="2034" spans="1:19" x14ac:dyDescent="0.45">
      <c r="A2034" s="36">
        <v>63605</v>
      </c>
      <c r="B2034" s="1">
        <v>42405</v>
      </c>
      <c r="C2034" t="s">
        <v>59</v>
      </c>
      <c r="D2034" t="s">
        <v>926</v>
      </c>
      <c r="E2034" s="36" t="str">
        <f t="shared" si="93"/>
        <v>Arthur Chandra</v>
      </c>
      <c r="F2034" s="36" t="s">
        <v>69</v>
      </c>
      <c r="G2034" s="36" t="s">
        <v>19</v>
      </c>
      <c r="H2034" s="36" t="s">
        <v>19</v>
      </c>
      <c r="I2034" s="36" t="s">
        <v>629</v>
      </c>
      <c r="J2034" s="36" t="s">
        <v>630</v>
      </c>
      <c r="K2034" s="36" t="s">
        <v>631</v>
      </c>
      <c r="L2034" s="36" t="s">
        <v>632</v>
      </c>
      <c r="M2034" s="36" t="s">
        <v>633</v>
      </c>
      <c r="N2034" s="36" t="s">
        <v>588</v>
      </c>
      <c r="O2034" s="2">
        <v>6.92</v>
      </c>
      <c r="P2034" s="2">
        <v>8.99</v>
      </c>
      <c r="Q2034" s="36">
        <v>2</v>
      </c>
      <c r="R2034" s="2">
        <f t="shared" si="94"/>
        <v>17.98</v>
      </c>
      <c r="S2034" s="36" t="str">
        <f t="shared" si="95"/>
        <v>Small</v>
      </c>
    </row>
    <row r="2035" spans="1:19" x14ac:dyDescent="0.45">
      <c r="A2035" s="36">
        <v>63605</v>
      </c>
      <c r="B2035" s="1">
        <v>42405</v>
      </c>
      <c r="C2035" t="s">
        <v>59</v>
      </c>
      <c r="D2035" t="s">
        <v>926</v>
      </c>
      <c r="E2035" s="36" t="str">
        <f t="shared" si="93"/>
        <v>Arthur Chandra</v>
      </c>
      <c r="F2035" s="36" t="s">
        <v>69</v>
      </c>
      <c r="G2035" s="36" t="s">
        <v>19</v>
      </c>
      <c r="H2035" s="36" t="s">
        <v>19</v>
      </c>
      <c r="I2035" s="36" t="s">
        <v>702</v>
      </c>
      <c r="J2035" s="36" t="s">
        <v>703</v>
      </c>
      <c r="K2035" s="36" t="s">
        <v>646</v>
      </c>
      <c r="L2035" s="36" t="s">
        <v>632</v>
      </c>
      <c r="M2035" s="36" t="s">
        <v>626</v>
      </c>
      <c r="N2035" s="36" t="s">
        <v>588</v>
      </c>
      <c r="O2035" s="2">
        <v>38.49</v>
      </c>
      <c r="P2035" s="2">
        <v>49.99</v>
      </c>
      <c r="Q2035" s="36">
        <v>2</v>
      </c>
      <c r="R2035" s="2">
        <f t="shared" si="94"/>
        <v>99.98</v>
      </c>
      <c r="S2035" s="36" t="str">
        <f t="shared" si="95"/>
        <v>Small</v>
      </c>
    </row>
    <row r="2036" spans="1:19" x14ac:dyDescent="0.45">
      <c r="A2036" s="36">
        <v>63626</v>
      </c>
      <c r="B2036" s="1">
        <v>42406</v>
      </c>
      <c r="C2036" t="s">
        <v>182</v>
      </c>
      <c r="D2036" t="s">
        <v>113</v>
      </c>
      <c r="E2036" s="36" t="str">
        <f t="shared" si="93"/>
        <v>Noah Griffin</v>
      </c>
      <c r="F2036" s="36" t="s">
        <v>35</v>
      </c>
      <c r="G2036" s="36" t="s">
        <v>19</v>
      </c>
      <c r="H2036" s="36" t="s">
        <v>19</v>
      </c>
      <c r="I2036" s="36" t="s">
        <v>648</v>
      </c>
      <c r="J2036" s="36" t="s">
        <v>649</v>
      </c>
      <c r="K2036" s="36" t="s">
        <v>649</v>
      </c>
      <c r="M2036" s="36" t="s">
        <v>615</v>
      </c>
      <c r="N2036" s="36" t="s">
        <v>574</v>
      </c>
      <c r="O2036" s="2">
        <v>3.74</v>
      </c>
      <c r="P2036" s="2">
        <v>9.99</v>
      </c>
      <c r="Q2036" s="36">
        <v>2</v>
      </c>
      <c r="R2036" s="2">
        <f t="shared" si="94"/>
        <v>19.98</v>
      </c>
      <c r="S2036" s="36" t="str">
        <f t="shared" si="95"/>
        <v>Small</v>
      </c>
    </row>
    <row r="2037" spans="1:19" x14ac:dyDescent="0.45">
      <c r="A2037" s="36">
        <v>63626</v>
      </c>
      <c r="B2037" s="1">
        <v>42406</v>
      </c>
      <c r="C2037" t="s">
        <v>182</v>
      </c>
      <c r="D2037" t="s">
        <v>113</v>
      </c>
      <c r="E2037" s="36" t="str">
        <f t="shared" si="93"/>
        <v>Noah Griffin</v>
      </c>
      <c r="F2037" s="36" t="s">
        <v>35</v>
      </c>
      <c r="G2037" s="36" t="s">
        <v>19</v>
      </c>
      <c r="H2037" s="36" t="s">
        <v>19</v>
      </c>
      <c r="I2037" s="36" t="s">
        <v>616</v>
      </c>
      <c r="J2037" s="36" t="s">
        <v>617</v>
      </c>
      <c r="K2037" s="36" t="s">
        <v>618</v>
      </c>
      <c r="M2037" s="36" t="s">
        <v>615</v>
      </c>
      <c r="N2037" s="36" t="s">
        <v>574</v>
      </c>
      <c r="O2037" s="2">
        <v>1.87</v>
      </c>
      <c r="P2037" s="2">
        <v>4.99</v>
      </c>
      <c r="Q2037" s="36">
        <v>2</v>
      </c>
      <c r="R2037" s="2">
        <f t="shared" si="94"/>
        <v>9.98</v>
      </c>
      <c r="S2037" s="36" t="str">
        <f t="shared" si="95"/>
        <v>Small</v>
      </c>
    </row>
    <row r="2038" spans="1:19" x14ac:dyDescent="0.45">
      <c r="A2038" s="36">
        <v>63626</v>
      </c>
      <c r="B2038" s="1">
        <v>42406</v>
      </c>
      <c r="C2038" t="s">
        <v>182</v>
      </c>
      <c r="D2038" t="s">
        <v>113</v>
      </c>
      <c r="E2038" s="36" t="str">
        <f t="shared" si="93"/>
        <v>Noah Griffin</v>
      </c>
      <c r="F2038" s="36" t="s">
        <v>35</v>
      </c>
      <c r="G2038" s="36" t="s">
        <v>19</v>
      </c>
      <c r="H2038" s="36" t="s">
        <v>19</v>
      </c>
      <c r="I2038" s="36" t="s">
        <v>715</v>
      </c>
      <c r="J2038" s="36" t="s">
        <v>716</v>
      </c>
      <c r="K2038" s="36" t="s">
        <v>646</v>
      </c>
      <c r="L2038" s="36" t="s">
        <v>632</v>
      </c>
      <c r="M2038" s="36" t="s">
        <v>626</v>
      </c>
      <c r="N2038" s="36" t="s">
        <v>588</v>
      </c>
      <c r="O2038" s="2">
        <v>38.49</v>
      </c>
      <c r="P2038" s="2">
        <v>49.99</v>
      </c>
      <c r="Q2038" s="36">
        <v>1</v>
      </c>
      <c r="R2038" s="2">
        <f t="shared" si="94"/>
        <v>49.99</v>
      </c>
      <c r="S2038" s="36" t="str">
        <f t="shared" si="95"/>
        <v>Small</v>
      </c>
    </row>
    <row r="2039" spans="1:19" x14ac:dyDescent="0.45">
      <c r="A2039" s="36">
        <v>63626</v>
      </c>
      <c r="B2039" s="1">
        <v>42406</v>
      </c>
      <c r="C2039" t="s">
        <v>182</v>
      </c>
      <c r="D2039" t="s">
        <v>113</v>
      </c>
      <c r="E2039" s="36" t="str">
        <f t="shared" si="93"/>
        <v>Noah Griffin</v>
      </c>
      <c r="F2039" s="36" t="s">
        <v>35</v>
      </c>
      <c r="G2039" s="36" t="s">
        <v>19</v>
      </c>
      <c r="H2039" s="36" t="s">
        <v>19</v>
      </c>
      <c r="I2039" s="36" t="s">
        <v>629</v>
      </c>
      <c r="J2039" s="36" t="s">
        <v>630</v>
      </c>
      <c r="K2039" s="36" t="s">
        <v>631</v>
      </c>
      <c r="L2039" s="36" t="s">
        <v>632</v>
      </c>
      <c r="M2039" s="36" t="s">
        <v>633</v>
      </c>
      <c r="N2039" s="36" t="s">
        <v>588</v>
      </c>
      <c r="O2039" s="2">
        <v>6.92</v>
      </c>
      <c r="P2039" s="2">
        <v>8.99</v>
      </c>
      <c r="Q2039" s="36">
        <v>1</v>
      </c>
      <c r="R2039" s="2">
        <f t="shared" si="94"/>
        <v>8.99</v>
      </c>
      <c r="S2039" s="36" t="str">
        <f t="shared" si="95"/>
        <v>Small</v>
      </c>
    </row>
    <row r="2040" spans="1:19" x14ac:dyDescent="0.45">
      <c r="A2040" s="36">
        <v>63634</v>
      </c>
      <c r="B2040" s="1">
        <v>42406</v>
      </c>
      <c r="C2040" t="s">
        <v>719</v>
      </c>
      <c r="D2040" t="s">
        <v>214</v>
      </c>
      <c r="E2040" s="36" t="str">
        <f t="shared" si="93"/>
        <v>Samantha Jenkins</v>
      </c>
      <c r="F2040" s="36" t="s">
        <v>215</v>
      </c>
      <c r="G2040" s="36" t="s">
        <v>216</v>
      </c>
      <c r="H2040" s="36" t="s">
        <v>216</v>
      </c>
      <c r="I2040" s="36" t="s">
        <v>594</v>
      </c>
      <c r="J2040" s="36" t="s">
        <v>595</v>
      </c>
      <c r="K2040" s="36" t="s">
        <v>595</v>
      </c>
      <c r="M2040" s="36" t="s">
        <v>573</v>
      </c>
      <c r="N2040" s="36" t="s">
        <v>574</v>
      </c>
      <c r="O2040" s="2">
        <v>1.49</v>
      </c>
      <c r="P2040" s="2">
        <v>3.99</v>
      </c>
      <c r="Q2040" s="36">
        <v>1</v>
      </c>
      <c r="R2040" s="2">
        <f t="shared" si="94"/>
        <v>3.99</v>
      </c>
      <c r="S2040" s="36" t="str">
        <f t="shared" si="95"/>
        <v>Small</v>
      </c>
    </row>
    <row r="2041" spans="1:19" x14ac:dyDescent="0.45">
      <c r="A2041" s="36">
        <v>63634</v>
      </c>
      <c r="B2041" s="1">
        <v>42406</v>
      </c>
      <c r="C2041" t="s">
        <v>719</v>
      </c>
      <c r="D2041" t="s">
        <v>214</v>
      </c>
      <c r="E2041" s="36" t="str">
        <f t="shared" si="93"/>
        <v>Samantha Jenkins</v>
      </c>
      <c r="F2041" s="36" t="s">
        <v>215</v>
      </c>
      <c r="G2041" s="36" t="s">
        <v>216</v>
      </c>
      <c r="H2041" s="36" t="s">
        <v>216</v>
      </c>
      <c r="I2041" s="36" t="s">
        <v>666</v>
      </c>
      <c r="J2041" s="36" t="s">
        <v>667</v>
      </c>
      <c r="K2041" s="36" t="s">
        <v>667</v>
      </c>
      <c r="M2041" s="36" t="s">
        <v>573</v>
      </c>
      <c r="N2041" s="36" t="s">
        <v>574</v>
      </c>
      <c r="O2041" s="2">
        <v>9.35</v>
      </c>
      <c r="P2041" s="2">
        <v>24.99</v>
      </c>
      <c r="Q2041" s="36">
        <v>2</v>
      </c>
      <c r="R2041" s="2">
        <f t="shared" si="94"/>
        <v>49.98</v>
      </c>
      <c r="S2041" s="36" t="str">
        <f t="shared" si="95"/>
        <v>Small</v>
      </c>
    </row>
    <row r="2042" spans="1:19" x14ac:dyDescent="0.45">
      <c r="A2042" s="36">
        <v>63652</v>
      </c>
      <c r="B2042" s="1">
        <v>42406</v>
      </c>
      <c r="C2042" t="s">
        <v>197</v>
      </c>
      <c r="D2042" t="s">
        <v>64</v>
      </c>
      <c r="E2042" s="36" t="str">
        <f t="shared" si="93"/>
        <v>Eric Henderson</v>
      </c>
      <c r="F2042" s="36" t="s">
        <v>94</v>
      </c>
      <c r="G2042" s="36" t="s">
        <v>49</v>
      </c>
      <c r="H2042" s="36" t="s">
        <v>56</v>
      </c>
      <c r="I2042" s="36" t="s">
        <v>608</v>
      </c>
      <c r="J2042" s="36" t="s">
        <v>609</v>
      </c>
      <c r="K2042" s="36" t="s">
        <v>591</v>
      </c>
      <c r="L2042" s="36" t="s">
        <v>532</v>
      </c>
      <c r="M2042" s="36" t="s">
        <v>592</v>
      </c>
      <c r="N2042" s="36" t="s">
        <v>574</v>
      </c>
      <c r="O2042" s="2">
        <v>13.09</v>
      </c>
      <c r="P2042" s="2">
        <v>34.99</v>
      </c>
      <c r="Q2042" s="36">
        <v>2</v>
      </c>
      <c r="R2042" s="2">
        <f t="shared" si="94"/>
        <v>69.98</v>
      </c>
      <c r="S2042" s="36" t="str">
        <f t="shared" si="95"/>
        <v>Small</v>
      </c>
    </row>
    <row r="2043" spans="1:19" x14ac:dyDescent="0.45">
      <c r="A2043" s="36">
        <v>63652</v>
      </c>
      <c r="B2043" s="1">
        <v>42406</v>
      </c>
      <c r="C2043" t="s">
        <v>197</v>
      </c>
      <c r="D2043" t="s">
        <v>64</v>
      </c>
      <c r="E2043" s="36" t="str">
        <f t="shared" si="93"/>
        <v>Eric Henderson</v>
      </c>
      <c r="F2043" s="36" t="s">
        <v>94</v>
      </c>
      <c r="G2043" s="36" t="s">
        <v>49</v>
      </c>
      <c r="H2043" s="36" t="s">
        <v>56</v>
      </c>
      <c r="I2043" s="36" t="s">
        <v>605</v>
      </c>
      <c r="J2043" s="36" t="s">
        <v>606</v>
      </c>
      <c r="K2043" s="36" t="s">
        <v>606</v>
      </c>
      <c r="M2043" s="36" t="s">
        <v>607</v>
      </c>
      <c r="N2043" s="36" t="s">
        <v>574</v>
      </c>
      <c r="O2043" s="2">
        <v>8.2200000000000006</v>
      </c>
      <c r="P2043" s="2">
        <v>21.98</v>
      </c>
      <c r="Q2043" s="36">
        <v>1</v>
      </c>
      <c r="R2043" s="2">
        <f t="shared" si="94"/>
        <v>21.98</v>
      </c>
      <c r="S2043" s="36" t="str">
        <f t="shared" si="95"/>
        <v>Small</v>
      </c>
    </row>
    <row r="2044" spans="1:19" x14ac:dyDescent="0.45">
      <c r="A2044" s="36">
        <v>63659</v>
      </c>
      <c r="B2044" s="1">
        <v>42406</v>
      </c>
      <c r="C2044" t="s">
        <v>999</v>
      </c>
      <c r="D2044" t="s">
        <v>241</v>
      </c>
      <c r="E2044" s="36" t="str">
        <f t="shared" si="93"/>
        <v>Harold Kapoor</v>
      </c>
      <c r="F2044" s="36" t="s">
        <v>171</v>
      </c>
      <c r="G2044" s="36" t="s">
        <v>82</v>
      </c>
      <c r="H2044" s="36" t="s">
        <v>82</v>
      </c>
      <c r="I2044" s="36" t="s">
        <v>571</v>
      </c>
      <c r="J2044" s="36" t="s">
        <v>572</v>
      </c>
      <c r="K2044" s="36" t="s">
        <v>572</v>
      </c>
      <c r="M2044" s="36" t="s">
        <v>573</v>
      </c>
      <c r="N2044" s="36" t="s">
        <v>574</v>
      </c>
      <c r="O2044" s="2">
        <v>8.0399999999999991</v>
      </c>
      <c r="P2044" s="2">
        <v>21.49</v>
      </c>
      <c r="Q2044" s="36">
        <v>1</v>
      </c>
      <c r="R2044" s="2">
        <f t="shared" si="94"/>
        <v>21.49</v>
      </c>
      <c r="S2044" s="36" t="str">
        <f t="shared" si="95"/>
        <v>Small</v>
      </c>
    </row>
    <row r="2045" spans="1:19" x14ac:dyDescent="0.45">
      <c r="A2045" s="36">
        <v>63659</v>
      </c>
      <c r="B2045" s="1">
        <v>42406</v>
      </c>
      <c r="C2045" t="s">
        <v>999</v>
      </c>
      <c r="D2045" t="s">
        <v>241</v>
      </c>
      <c r="E2045" s="36" t="str">
        <f t="shared" si="93"/>
        <v>Harold Kapoor</v>
      </c>
      <c r="F2045" s="36" t="s">
        <v>171</v>
      </c>
      <c r="G2045" s="36" t="s">
        <v>82</v>
      </c>
      <c r="H2045" s="36" t="s">
        <v>82</v>
      </c>
      <c r="I2045" s="36" t="s">
        <v>623</v>
      </c>
      <c r="J2045" s="36" t="s">
        <v>624</v>
      </c>
      <c r="K2045" s="36" t="s">
        <v>625</v>
      </c>
      <c r="L2045" s="36" t="s">
        <v>317</v>
      </c>
      <c r="M2045" s="36" t="s">
        <v>626</v>
      </c>
      <c r="N2045" s="36" t="s">
        <v>588</v>
      </c>
      <c r="O2045" s="2">
        <v>41.57</v>
      </c>
      <c r="P2045" s="2">
        <v>53.99</v>
      </c>
      <c r="Q2045" s="36">
        <v>4</v>
      </c>
      <c r="R2045" s="2">
        <f t="shared" si="94"/>
        <v>215.96</v>
      </c>
      <c r="S2045" s="36" t="str">
        <f t="shared" si="95"/>
        <v>Small</v>
      </c>
    </row>
    <row r="2046" spans="1:19" x14ac:dyDescent="0.45">
      <c r="A2046" s="36">
        <v>63677</v>
      </c>
      <c r="B2046" s="1">
        <v>42406</v>
      </c>
      <c r="C2046" t="s">
        <v>330</v>
      </c>
      <c r="D2046" t="s">
        <v>27</v>
      </c>
      <c r="E2046" s="36" t="str">
        <f t="shared" si="93"/>
        <v>Edwin Xu</v>
      </c>
      <c r="F2046" s="36" t="s">
        <v>69</v>
      </c>
      <c r="G2046" s="36" t="s">
        <v>19</v>
      </c>
      <c r="H2046" s="36" t="s">
        <v>19</v>
      </c>
      <c r="I2046" s="36" t="s">
        <v>314</v>
      </c>
      <c r="J2046" s="36" t="s">
        <v>315</v>
      </c>
      <c r="K2046" s="36" t="s">
        <v>316</v>
      </c>
      <c r="L2046" s="36" t="s">
        <v>317</v>
      </c>
      <c r="M2046" s="36" t="s">
        <v>32</v>
      </c>
      <c r="N2046" s="36" t="s">
        <v>25</v>
      </c>
      <c r="O2046" s="2">
        <v>713.08</v>
      </c>
      <c r="P2046" s="2">
        <v>1120.49</v>
      </c>
      <c r="Q2046" s="36">
        <v>1</v>
      </c>
      <c r="R2046" s="2">
        <f t="shared" si="94"/>
        <v>1120.49</v>
      </c>
      <c r="S2046" s="36" t="str">
        <f t="shared" si="95"/>
        <v>Medium</v>
      </c>
    </row>
    <row r="2047" spans="1:19" x14ac:dyDescent="0.45">
      <c r="A2047" s="36">
        <v>63677</v>
      </c>
      <c r="B2047" s="1">
        <v>42406</v>
      </c>
      <c r="C2047" t="s">
        <v>330</v>
      </c>
      <c r="D2047" t="s">
        <v>27</v>
      </c>
      <c r="E2047" s="36" t="str">
        <f t="shared" si="93"/>
        <v>Edwin Xu</v>
      </c>
      <c r="F2047" s="36" t="s">
        <v>69</v>
      </c>
      <c r="G2047" s="36" t="s">
        <v>19</v>
      </c>
      <c r="H2047" s="36" t="s">
        <v>19</v>
      </c>
      <c r="I2047" s="36" t="s">
        <v>623</v>
      </c>
      <c r="J2047" s="36" t="s">
        <v>624</v>
      </c>
      <c r="K2047" s="36" t="s">
        <v>625</v>
      </c>
      <c r="L2047" s="36" t="s">
        <v>317</v>
      </c>
      <c r="M2047" s="36" t="s">
        <v>626</v>
      </c>
      <c r="N2047" s="36" t="s">
        <v>588</v>
      </c>
      <c r="O2047" s="2">
        <v>41.57</v>
      </c>
      <c r="P2047" s="2">
        <v>53.99</v>
      </c>
      <c r="Q2047" s="36">
        <v>3</v>
      </c>
      <c r="R2047" s="2">
        <f t="shared" si="94"/>
        <v>161.97</v>
      </c>
      <c r="S2047" s="36" t="str">
        <f t="shared" si="95"/>
        <v>Small</v>
      </c>
    </row>
    <row r="2048" spans="1:19" x14ac:dyDescent="0.45">
      <c r="A2048" s="36">
        <v>63678</v>
      </c>
      <c r="B2048" s="1">
        <v>42406</v>
      </c>
      <c r="C2048" t="s">
        <v>845</v>
      </c>
      <c r="D2048" t="s">
        <v>205</v>
      </c>
      <c r="E2048" s="36" t="str">
        <f t="shared" si="93"/>
        <v>Rodney Gutierrez</v>
      </c>
      <c r="F2048" s="36" t="s">
        <v>69</v>
      </c>
      <c r="G2048" s="36" t="s">
        <v>19</v>
      </c>
      <c r="H2048" s="36" t="s">
        <v>19</v>
      </c>
      <c r="I2048" s="36" t="s">
        <v>311</v>
      </c>
      <c r="J2048" s="36" t="s">
        <v>312</v>
      </c>
      <c r="K2048" s="36" t="s">
        <v>309</v>
      </c>
      <c r="L2048" s="36" t="s">
        <v>31</v>
      </c>
      <c r="M2048" s="36" t="s">
        <v>32</v>
      </c>
      <c r="N2048" s="36" t="s">
        <v>25</v>
      </c>
      <c r="O2048" s="2">
        <v>1554.95</v>
      </c>
      <c r="P2048" s="2">
        <v>2443.35</v>
      </c>
      <c r="Q2048" s="36">
        <v>1</v>
      </c>
      <c r="R2048" s="2">
        <f t="shared" si="94"/>
        <v>2443.35</v>
      </c>
      <c r="S2048" s="36" t="str">
        <f t="shared" si="95"/>
        <v>Large</v>
      </c>
    </row>
    <row r="2049" spans="1:19" x14ac:dyDescent="0.45">
      <c r="A2049" s="36">
        <v>63678</v>
      </c>
      <c r="B2049" s="1">
        <v>42406</v>
      </c>
      <c r="C2049" t="s">
        <v>845</v>
      </c>
      <c r="D2049" t="s">
        <v>205</v>
      </c>
      <c r="E2049" s="36" t="str">
        <f t="shared" si="93"/>
        <v>Rodney Gutierrez</v>
      </c>
      <c r="F2049" s="36" t="s">
        <v>69</v>
      </c>
      <c r="G2049" s="36" t="s">
        <v>19</v>
      </c>
      <c r="H2049" s="36" t="s">
        <v>19</v>
      </c>
      <c r="I2049" s="36" t="s">
        <v>661</v>
      </c>
      <c r="J2049" s="36" t="s">
        <v>662</v>
      </c>
      <c r="K2049" s="36" t="s">
        <v>591</v>
      </c>
      <c r="L2049" s="36" t="s">
        <v>31</v>
      </c>
      <c r="M2049" s="36" t="s">
        <v>592</v>
      </c>
      <c r="N2049" s="36" t="s">
        <v>574</v>
      </c>
      <c r="O2049" s="2">
        <v>13.09</v>
      </c>
      <c r="P2049" s="2">
        <v>34.99</v>
      </c>
      <c r="Q2049" s="36">
        <v>4</v>
      </c>
      <c r="R2049" s="2">
        <f t="shared" si="94"/>
        <v>139.96</v>
      </c>
      <c r="S2049" s="36" t="str">
        <f t="shared" si="95"/>
        <v>Small</v>
      </c>
    </row>
    <row r="2050" spans="1:19" x14ac:dyDescent="0.45">
      <c r="A2050" s="36">
        <v>63681</v>
      </c>
      <c r="B2050" s="1">
        <v>42406</v>
      </c>
      <c r="C2050" t="s">
        <v>448</v>
      </c>
      <c r="D2050" t="s">
        <v>337</v>
      </c>
      <c r="E2050" s="36" t="str">
        <f t="shared" si="93"/>
        <v>Jasmine Walker</v>
      </c>
      <c r="F2050" s="36" t="s">
        <v>215</v>
      </c>
      <c r="G2050" s="36" t="s">
        <v>216</v>
      </c>
      <c r="H2050" s="36" t="s">
        <v>216</v>
      </c>
      <c r="I2050" s="36" t="s">
        <v>802</v>
      </c>
      <c r="J2050" s="36" t="s">
        <v>803</v>
      </c>
      <c r="K2050" s="36" t="s">
        <v>660</v>
      </c>
      <c r="L2050" s="36" t="s">
        <v>317</v>
      </c>
      <c r="M2050" s="36" t="s">
        <v>579</v>
      </c>
      <c r="N2050" s="36" t="s">
        <v>25</v>
      </c>
      <c r="O2050" s="2">
        <v>1481.94</v>
      </c>
      <c r="P2050" s="2">
        <v>2384.0700000000002</v>
      </c>
      <c r="Q2050" s="36">
        <v>1</v>
      </c>
      <c r="R2050" s="2">
        <f t="shared" si="94"/>
        <v>2384.0700000000002</v>
      </c>
      <c r="S2050" s="36" t="str">
        <f t="shared" si="95"/>
        <v>Large</v>
      </c>
    </row>
    <row r="2051" spans="1:19" x14ac:dyDescent="0.45">
      <c r="A2051" s="36">
        <v>63681</v>
      </c>
      <c r="B2051" s="1">
        <v>42406</v>
      </c>
      <c r="C2051" t="s">
        <v>448</v>
      </c>
      <c r="D2051" t="s">
        <v>337</v>
      </c>
      <c r="E2051" s="36" t="str">
        <f t="shared" ref="E2051:E2114" si="96">CONCATENATE(C2051," ",D2051)</f>
        <v>Jasmine Walker</v>
      </c>
      <c r="F2051" s="36" t="s">
        <v>215</v>
      </c>
      <c r="G2051" s="36" t="s">
        <v>216</v>
      </c>
      <c r="H2051" s="36" t="s">
        <v>216</v>
      </c>
      <c r="I2051" s="36" t="s">
        <v>613</v>
      </c>
      <c r="J2051" s="36" t="s">
        <v>614</v>
      </c>
      <c r="K2051" s="36" t="s">
        <v>614</v>
      </c>
      <c r="M2051" s="36" t="s">
        <v>615</v>
      </c>
      <c r="N2051" s="36" t="s">
        <v>574</v>
      </c>
      <c r="O2051" s="2">
        <v>3.36</v>
      </c>
      <c r="P2051" s="2">
        <v>8.99</v>
      </c>
      <c r="Q2051" s="36">
        <v>1</v>
      </c>
      <c r="R2051" s="2">
        <f t="shared" ref="R2051:R2114" si="97">P2051*Q2051</f>
        <v>8.99</v>
      </c>
      <c r="S2051" s="36" t="str">
        <f t="shared" ref="S2051:S2114" si="98">VLOOKUP(R2051,$T$2:$U$4,2,TRUE)</f>
        <v>Small</v>
      </c>
    </row>
    <row r="2052" spans="1:19" x14ac:dyDescent="0.45">
      <c r="A2052" s="36">
        <v>63681</v>
      </c>
      <c r="B2052" s="1">
        <v>42406</v>
      </c>
      <c r="C2052" t="s">
        <v>448</v>
      </c>
      <c r="D2052" t="s">
        <v>337</v>
      </c>
      <c r="E2052" s="36" t="str">
        <f t="shared" si="96"/>
        <v>Jasmine Walker</v>
      </c>
      <c r="F2052" s="36" t="s">
        <v>215</v>
      </c>
      <c r="G2052" s="36" t="s">
        <v>216</v>
      </c>
      <c r="H2052" s="36" t="s">
        <v>216</v>
      </c>
      <c r="I2052" s="36" t="s">
        <v>616</v>
      </c>
      <c r="J2052" s="36" t="s">
        <v>617</v>
      </c>
      <c r="K2052" s="36" t="s">
        <v>618</v>
      </c>
      <c r="M2052" s="36" t="s">
        <v>615</v>
      </c>
      <c r="N2052" s="36" t="s">
        <v>574</v>
      </c>
      <c r="O2052" s="2">
        <v>1.87</v>
      </c>
      <c r="P2052" s="2">
        <v>4.99</v>
      </c>
      <c r="Q2052" s="36">
        <v>1</v>
      </c>
      <c r="R2052" s="2">
        <f t="shared" si="97"/>
        <v>4.99</v>
      </c>
      <c r="S2052" s="36" t="str">
        <f t="shared" si="98"/>
        <v>Small</v>
      </c>
    </row>
    <row r="2053" spans="1:19" x14ac:dyDescent="0.45">
      <c r="A2053" s="36">
        <v>63700</v>
      </c>
      <c r="B2053" s="1">
        <v>42407</v>
      </c>
      <c r="C2053" t="s">
        <v>894</v>
      </c>
      <c r="D2053" t="s">
        <v>496</v>
      </c>
      <c r="E2053" s="36" t="str">
        <f t="shared" si="96"/>
        <v>Christy Luo</v>
      </c>
      <c r="F2053" s="36" t="s">
        <v>40</v>
      </c>
      <c r="G2053" s="36" t="s">
        <v>41</v>
      </c>
      <c r="H2053" s="36" t="s">
        <v>41</v>
      </c>
      <c r="I2053" s="36" t="s">
        <v>641</v>
      </c>
      <c r="J2053" s="36" t="s">
        <v>642</v>
      </c>
      <c r="K2053" s="36" t="s">
        <v>643</v>
      </c>
      <c r="L2053" s="36" t="s">
        <v>23</v>
      </c>
      <c r="M2053" s="36" t="s">
        <v>24</v>
      </c>
      <c r="N2053" s="36" t="s">
        <v>25</v>
      </c>
      <c r="O2053" s="2">
        <v>419.78</v>
      </c>
      <c r="P2053" s="2">
        <v>769.49</v>
      </c>
      <c r="Q2053" s="36">
        <v>1</v>
      </c>
      <c r="R2053" s="2">
        <f t="shared" si="97"/>
        <v>769.49</v>
      </c>
      <c r="S2053" s="36" t="str">
        <f t="shared" si="98"/>
        <v>Medium</v>
      </c>
    </row>
    <row r="2054" spans="1:19" x14ac:dyDescent="0.45">
      <c r="A2054" s="36">
        <v>63700</v>
      </c>
      <c r="B2054" s="1">
        <v>42407</v>
      </c>
      <c r="C2054" t="s">
        <v>894</v>
      </c>
      <c r="D2054" t="s">
        <v>496</v>
      </c>
      <c r="E2054" s="36" t="str">
        <f t="shared" si="96"/>
        <v>Christy Luo</v>
      </c>
      <c r="F2054" s="36" t="s">
        <v>40</v>
      </c>
      <c r="G2054" s="36" t="s">
        <v>41</v>
      </c>
      <c r="H2054" s="36" t="s">
        <v>41</v>
      </c>
      <c r="I2054" s="36" t="s">
        <v>629</v>
      </c>
      <c r="J2054" s="36" t="s">
        <v>630</v>
      </c>
      <c r="K2054" s="36" t="s">
        <v>631</v>
      </c>
      <c r="L2054" s="36" t="s">
        <v>632</v>
      </c>
      <c r="M2054" s="36" t="s">
        <v>633</v>
      </c>
      <c r="N2054" s="36" t="s">
        <v>588</v>
      </c>
      <c r="O2054" s="2">
        <v>6.92</v>
      </c>
      <c r="P2054" s="2">
        <v>8.99</v>
      </c>
      <c r="Q2054" s="36">
        <v>1</v>
      </c>
      <c r="R2054" s="2">
        <f t="shared" si="97"/>
        <v>8.99</v>
      </c>
      <c r="S2054" s="36" t="str">
        <f t="shared" si="98"/>
        <v>Small</v>
      </c>
    </row>
    <row r="2055" spans="1:19" x14ac:dyDescent="0.45">
      <c r="A2055" s="36">
        <v>63700</v>
      </c>
      <c r="B2055" s="1">
        <v>42407</v>
      </c>
      <c r="C2055" t="s">
        <v>894</v>
      </c>
      <c r="D2055" t="s">
        <v>496</v>
      </c>
      <c r="E2055" s="36" t="str">
        <f t="shared" si="96"/>
        <v>Christy Luo</v>
      </c>
      <c r="F2055" s="36" t="s">
        <v>40</v>
      </c>
      <c r="G2055" s="36" t="s">
        <v>41</v>
      </c>
      <c r="H2055" s="36" t="s">
        <v>41</v>
      </c>
      <c r="I2055" s="36" t="s">
        <v>715</v>
      </c>
      <c r="J2055" s="36" t="s">
        <v>716</v>
      </c>
      <c r="K2055" s="36" t="s">
        <v>646</v>
      </c>
      <c r="L2055" s="36" t="s">
        <v>632</v>
      </c>
      <c r="M2055" s="36" t="s">
        <v>626</v>
      </c>
      <c r="N2055" s="36" t="s">
        <v>588</v>
      </c>
      <c r="O2055" s="2">
        <v>38.49</v>
      </c>
      <c r="P2055" s="2">
        <v>49.99</v>
      </c>
      <c r="Q2055" s="36">
        <v>2</v>
      </c>
      <c r="R2055" s="2">
        <f t="shared" si="97"/>
        <v>99.98</v>
      </c>
      <c r="S2055" s="36" t="str">
        <f t="shared" si="98"/>
        <v>Small</v>
      </c>
    </row>
    <row r="2056" spans="1:19" x14ac:dyDescent="0.45">
      <c r="A2056" s="36">
        <v>63720</v>
      </c>
      <c r="B2056" s="1">
        <v>42407</v>
      </c>
      <c r="C2056" t="s">
        <v>1009</v>
      </c>
      <c r="D2056" t="s">
        <v>398</v>
      </c>
      <c r="E2056" s="36" t="str">
        <f t="shared" si="96"/>
        <v>Brett Sai</v>
      </c>
      <c r="F2056" s="36" t="s">
        <v>148</v>
      </c>
      <c r="G2056" s="36" t="s">
        <v>82</v>
      </c>
      <c r="H2056" s="36" t="s">
        <v>82</v>
      </c>
      <c r="I2056" s="36" t="s">
        <v>663</v>
      </c>
      <c r="J2056" s="36" t="s">
        <v>664</v>
      </c>
      <c r="K2056" s="36" t="s">
        <v>665</v>
      </c>
      <c r="M2056" s="36" t="s">
        <v>573</v>
      </c>
      <c r="N2056" s="36" t="s">
        <v>574</v>
      </c>
      <c r="O2056" s="2">
        <v>0.86</v>
      </c>
      <c r="P2056" s="2">
        <v>2.29</v>
      </c>
      <c r="Q2056" s="36">
        <v>4</v>
      </c>
      <c r="R2056" s="2">
        <f t="shared" si="97"/>
        <v>9.16</v>
      </c>
      <c r="S2056" s="36" t="str">
        <f t="shared" si="98"/>
        <v>Small</v>
      </c>
    </row>
    <row r="2057" spans="1:19" x14ac:dyDescent="0.45">
      <c r="A2057" s="36">
        <v>63720</v>
      </c>
      <c r="B2057" s="1">
        <v>42407</v>
      </c>
      <c r="C2057" t="s">
        <v>1009</v>
      </c>
      <c r="D2057" t="s">
        <v>398</v>
      </c>
      <c r="E2057" s="36" t="str">
        <f t="shared" si="96"/>
        <v>Brett Sai</v>
      </c>
      <c r="F2057" s="36" t="s">
        <v>148</v>
      </c>
      <c r="G2057" s="36" t="s">
        <v>82</v>
      </c>
      <c r="H2057" s="36" t="s">
        <v>82</v>
      </c>
      <c r="I2057" s="36" t="s">
        <v>666</v>
      </c>
      <c r="J2057" s="36" t="s">
        <v>667</v>
      </c>
      <c r="K2057" s="36" t="s">
        <v>667</v>
      </c>
      <c r="M2057" s="36" t="s">
        <v>573</v>
      </c>
      <c r="N2057" s="36" t="s">
        <v>574</v>
      </c>
      <c r="O2057" s="2">
        <v>9.35</v>
      </c>
      <c r="P2057" s="2">
        <v>24.99</v>
      </c>
      <c r="Q2057" s="36">
        <v>3</v>
      </c>
      <c r="R2057" s="2">
        <f t="shared" si="97"/>
        <v>74.97</v>
      </c>
      <c r="S2057" s="36" t="str">
        <f t="shared" si="98"/>
        <v>Small</v>
      </c>
    </row>
    <row r="2058" spans="1:19" x14ac:dyDescent="0.45">
      <c r="A2058" s="36">
        <v>63721</v>
      </c>
      <c r="B2058" s="1">
        <v>42407</v>
      </c>
      <c r="C2058" t="s">
        <v>135</v>
      </c>
      <c r="D2058" t="s">
        <v>381</v>
      </c>
      <c r="E2058" s="36" t="str">
        <f t="shared" si="96"/>
        <v>Leah Wu</v>
      </c>
      <c r="F2058" s="36" t="s">
        <v>159</v>
      </c>
      <c r="G2058" s="36" t="s">
        <v>89</v>
      </c>
      <c r="H2058" s="36" t="s">
        <v>89</v>
      </c>
      <c r="I2058" s="36" t="s">
        <v>608</v>
      </c>
      <c r="J2058" s="36" t="s">
        <v>609</v>
      </c>
      <c r="K2058" s="36" t="s">
        <v>591</v>
      </c>
      <c r="L2058" s="36" t="s">
        <v>532</v>
      </c>
      <c r="M2058" s="36" t="s">
        <v>592</v>
      </c>
      <c r="N2058" s="36" t="s">
        <v>574</v>
      </c>
      <c r="O2058" s="2">
        <v>13.09</v>
      </c>
      <c r="P2058" s="2">
        <v>34.99</v>
      </c>
      <c r="Q2058" s="36">
        <v>3</v>
      </c>
      <c r="R2058" s="2">
        <f t="shared" si="97"/>
        <v>104.97</v>
      </c>
      <c r="S2058" s="36" t="str">
        <f t="shared" si="98"/>
        <v>Small</v>
      </c>
    </row>
    <row r="2059" spans="1:19" x14ac:dyDescent="0.45">
      <c r="A2059" s="36">
        <v>63721</v>
      </c>
      <c r="B2059" s="1">
        <v>42407</v>
      </c>
      <c r="C2059" t="s">
        <v>135</v>
      </c>
      <c r="D2059" t="s">
        <v>381</v>
      </c>
      <c r="E2059" s="36" t="str">
        <f t="shared" si="96"/>
        <v>Leah Wu</v>
      </c>
      <c r="F2059" s="36" t="s">
        <v>159</v>
      </c>
      <c r="G2059" s="36" t="s">
        <v>89</v>
      </c>
      <c r="H2059" s="36" t="s">
        <v>89</v>
      </c>
      <c r="I2059" s="36" t="s">
        <v>681</v>
      </c>
      <c r="J2059" s="36" t="s">
        <v>682</v>
      </c>
      <c r="K2059" s="36" t="s">
        <v>682</v>
      </c>
      <c r="M2059" s="36" t="s">
        <v>573</v>
      </c>
      <c r="N2059" s="36" t="s">
        <v>574</v>
      </c>
      <c r="O2059" s="2">
        <v>11.22</v>
      </c>
      <c r="P2059" s="2">
        <v>29.99</v>
      </c>
      <c r="Q2059" s="36">
        <v>2</v>
      </c>
      <c r="R2059" s="2">
        <f t="shared" si="97"/>
        <v>59.98</v>
      </c>
      <c r="S2059" s="36" t="str">
        <f t="shared" si="98"/>
        <v>Small</v>
      </c>
    </row>
    <row r="2060" spans="1:19" x14ac:dyDescent="0.45">
      <c r="A2060" s="36">
        <v>63721</v>
      </c>
      <c r="B2060" s="1">
        <v>42407</v>
      </c>
      <c r="C2060" t="s">
        <v>135</v>
      </c>
      <c r="D2060" t="s">
        <v>381</v>
      </c>
      <c r="E2060" s="36" t="str">
        <f t="shared" si="96"/>
        <v>Leah Wu</v>
      </c>
      <c r="F2060" s="36" t="s">
        <v>159</v>
      </c>
      <c r="G2060" s="36" t="s">
        <v>89</v>
      </c>
      <c r="H2060" s="36" t="s">
        <v>89</v>
      </c>
      <c r="I2060" s="36" t="s">
        <v>683</v>
      </c>
      <c r="J2060" s="36" t="s">
        <v>684</v>
      </c>
      <c r="K2060" s="36" t="s">
        <v>684</v>
      </c>
      <c r="M2060" s="36" t="s">
        <v>573</v>
      </c>
      <c r="N2060" s="36" t="s">
        <v>574</v>
      </c>
      <c r="O2060" s="2">
        <v>1.87</v>
      </c>
      <c r="P2060" s="2">
        <v>4.99</v>
      </c>
      <c r="Q2060" s="36">
        <v>3</v>
      </c>
      <c r="R2060" s="2">
        <f t="shared" si="97"/>
        <v>14.97</v>
      </c>
      <c r="S2060" s="36" t="str">
        <f t="shared" si="98"/>
        <v>Small</v>
      </c>
    </row>
    <row r="2061" spans="1:19" x14ac:dyDescent="0.45">
      <c r="A2061" s="36">
        <v>63754</v>
      </c>
      <c r="B2061" s="1">
        <v>42407</v>
      </c>
      <c r="C2061" t="s">
        <v>755</v>
      </c>
      <c r="D2061" t="s">
        <v>34</v>
      </c>
      <c r="E2061" s="36" t="str">
        <f t="shared" si="96"/>
        <v>Arturo Raji</v>
      </c>
      <c r="F2061" s="36" t="s">
        <v>242</v>
      </c>
      <c r="G2061" s="36" t="s">
        <v>19</v>
      </c>
      <c r="H2061" s="36" t="s">
        <v>19</v>
      </c>
      <c r="I2061" s="36" t="s">
        <v>611</v>
      </c>
      <c r="J2061" s="36" t="s">
        <v>612</v>
      </c>
      <c r="K2061" s="36" t="s">
        <v>570</v>
      </c>
      <c r="L2061" s="36" t="s">
        <v>45</v>
      </c>
      <c r="M2061" s="36" t="s">
        <v>32</v>
      </c>
      <c r="N2061" s="36" t="s">
        <v>25</v>
      </c>
      <c r="O2061" s="2">
        <v>343.65</v>
      </c>
      <c r="P2061" s="2">
        <v>539.99</v>
      </c>
      <c r="Q2061" s="36">
        <v>1</v>
      </c>
      <c r="R2061" s="2">
        <f t="shared" si="97"/>
        <v>539.99</v>
      </c>
      <c r="S2061" s="36" t="str">
        <f t="shared" si="98"/>
        <v>Medium</v>
      </c>
    </row>
    <row r="2062" spans="1:19" x14ac:dyDescent="0.45">
      <c r="A2062" s="36">
        <v>63754</v>
      </c>
      <c r="B2062" s="1">
        <v>42407</v>
      </c>
      <c r="C2062" t="s">
        <v>755</v>
      </c>
      <c r="D2062" t="s">
        <v>34</v>
      </c>
      <c r="E2062" s="36" t="str">
        <f t="shared" si="96"/>
        <v>Arturo Raji</v>
      </c>
      <c r="F2062" s="36" t="s">
        <v>242</v>
      </c>
      <c r="G2062" s="36" t="s">
        <v>19</v>
      </c>
      <c r="H2062" s="36" t="s">
        <v>19</v>
      </c>
      <c r="I2062" s="36" t="s">
        <v>589</v>
      </c>
      <c r="J2062" s="36" t="s">
        <v>590</v>
      </c>
      <c r="K2062" s="36" t="s">
        <v>591</v>
      </c>
      <c r="L2062" s="36" t="s">
        <v>45</v>
      </c>
      <c r="M2062" s="36" t="s">
        <v>592</v>
      </c>
      <c r="N2062" s="36" t="s">
        <v>574</v>
      </c>
      <c r="O2062" s="2">
        <v>13.09</v>
      </c>
      <c r="P2062" s="2">
        <v>34.99</v>
      </c>
      <c r="Q2062" s="36">
        <v>1</v>
      </c>
      <c r="R2062" s="2">
        <f t="shared" si="97"/>
        <v>34.99</v>
      </c>
      <c r="S2062" s="36" t="str">
        <f t="shared" si="98"/>
        <v>Small</v>
      </c>
    </row>
    <row r="2063" spans="1:19" x14ac:dyDescent="0.45">
      <c r="A2063" s="36">
        <v>63817</v>
      </c>
      <c r="B2063" s="1">
        <v>42408</v>
      </c>
      <c r="C2063" t="s">
        <v>1010</v>
      </c>
      <c r="D2063" t="s">
        <v>287</v>
      </c>
      <c r="E2063" s="36" t="str">
        <f t="shared" si="96"/>
        <v>Dorothy Robinson</v>
      </c>
      <c r="F2063" s="36" t="s">
        <v>35</v>
      </c>
      <c r="G2063" s="36" t="s">
        <v>19</v>
      </c>
      <c r="H2063" s="36" t="s">
        <v>19</v>
      </c>
      <c r="I2063" s="36" t="s">
        <v>658</v>
      </c>
      <c r="J2063" s="36" t="s">
        <v>659</v>
      </c>
      <c r="K2063" s="36" t="s">
        <v>660</v>
      </c>
      <c r="L2063" s="36" t="s">
        <v>532</v>
      </c>
      <c r="M2063" s="36" t="s">
        <v>579</v>
      </c>
      <c r="N2063" s="36" t="s">
        <v>25</v>
      </c>
      <c r="O2063" s="2">
        <v>1481.94</v>
      </c>
      <c r="P2063" s="2">
        <v>2384.0700000000002</v>
      </c>
      <c r="Q2063" s="36">
        <v>1</v>
      </c>
      <c r="R2063" s="2">
        <f t="shared" si="97"/>
        <v>2384.0700000000002</v>
      </c>
      <c r="S2063" s="36" t="str">
        <f t="shared" si="98"/>
        <v>Large</v>
      </c>
    </row>
    <row r="2064" spans="1:19" x14ac:dyDescent="0.45">
      <c r="A2064" s="36">
        <v>63817</v>
      </c>
      <c r="B2064" s="1">
        <v>42408</v>
      </c>
      <c r="C2064" t="s">
        <v>1010</v>
      </c>
      <c r="D2064" t="s">
        <v>287</v>
      </c>
      <c r="E2064" s="36" t="str">
        <f t="shared" si="96"/>
        <v>Dorothy Robinson</v>
      </c>
      <c r="F2064" s="36" t="s">
        <v>35</v>
      </c>
      <c r="G2064" s="36" t="s">
        <v>19</v>
      </c>
      <c r="H2064" s="36" t="s">
        <v>19</v>
      </c>
      <c r="I2064" s="36" t="s">
        <v>613</v>
      </c>
      <c r="J2064" s="36" t="s">
        <v>614</v>
      </c>
      <c r="K2064" s="36" t="s">
        <v>614</v>
      </c>
      <c r="M2064" s="36" t="s">
        <v>615</v>
      </c>
      <c r="N2064" s="36" t="s">
        <v>574</v>
      </c>
      <c r="O2064" s="2">
        <v>3.36</v>
      </c>
      <c r="P2064" s="2">
        <v>8.99</v>
      </c>
      <c r="Q2064" s="36">
        <v>4</v>
      </c>
      <c r="R2064" s="2">
        <f t="shared" si="97"/>
        <v>35.96</v>
      </c>
      <c r="S2064" s="36" t="str">
        <f t="shared" si="98"/>
        <v>Small</v>
      </c>
    </row>
    <row r="2065" spans="1:19" x14ac:dyDescent="0.45">
      <c r="A2065" s="36">
        <v>63817</v>
      </c>
      <c r="B2065" s="1">
        <v>42408</v>
      </c>
      <c r="C2065" t="s">
        <v>1010</v>
      </c>
      <c r="D2065" t="s">
        <v>287</v>
      </c>
      <c r="E2065" s="36" t="str">
        <f t="shared" si="96"/>
        <v>Dorothy Robinson</v>
      </c>
      <c r="F2065" s="36" t="s">
        <v>35</v>
      </c>
      <c r="G2065" s="36" t="s">
        <v>19</v>
      </c>
      <c r="H2065" s="36" t="s">
        <v>19</v>
      </c>
      <c r="I2065" s="36" t="s">
        <v>616</v>
      </c>
      <c r="J2065" s="36" t="s">
        <v>617</v>
      </c>
      <c r="K2065" s="36" t="s">
        <v>618</v>
      </c>
      <c r="M2065" s="36" t="s">
        <v>615</v>
      </c>
      <c r="N2065" s="36" t="s">
        <v>574</v>
      </c>
      <c r="O2065" s="2">
        <v>1.87</v>
      </c>
      <c r="P2065" s="2">
        <v>4.99</v>
      </c>
      <c r="Q2065" s="36">
        <v>1</v>
      </c>
      <c r="R2065" s="2">
        <f t="shared" si="97"/>
        <v>4.99</v>
      </c>
      <c r="S2065" s="36" t="str">
        <f t="shared" si="98"/>
        <v>Small</v>
      </c>
    </row>
    <row r="2066" spans="1:19" x14ac:dyDescent="0.45">
      <c r="A2066" s="36">
        <v>63824</v>
      </c>
      <c r="B2066" s="1">
        <v>42409</v>
      </c>
      <c r="C2066" t="s">
        <v>676</v>
      </c>
      <c r="D2066" t="s">
        <v>398</v>
      </c>
      <c r="E2066" s="36" t="str">
        <f t="shared" si="96"/>
        <v>Phillip Sai</v>
      </c>
      <c r="F2066" s="36" t="s">
        <v>40</v>
      </c>
      <c r="G2066" s="36" t="s">
        <v>41</v>
      </c>
      <c r="H2066" s="36" t="s">
        <v>41</v>
      </c>
      <c r="I2066" s="36" t="s">
        <v>352</v>
      </c>
      <c r="J2066" s="36" t="s">
        <v>353</v>
      </c>
      <c r="K2066" s="36" t="s">
        <v>341</v>
      </c>
      <c r="L2066" s="36" t="s">
        <v>23</v>
      </c>
      <c r="M2066" s="36" t="s">
        <v>24</v>
      </c>
      <c r="N2066" s="36" t="s">
        <v>25</v>
      </c>
      <c r="O2066" s="2">
        <v>1265.6199999999999</v>
      </c>
      <c r="P2066" s="2">
        <v>2319.9899999999998</v>
      </c>
      <c r="Q2066" s="36">
        <v>1</v>
      </c>
      <c r="R2066" s="2">
        <f t="shared" si="97"/>
        <v>2319.9899999999998</v>
      </c>
      <c r="S2066" s="36" t="str">
        <f t="shared" si="98"/>
        <v>Large</v>
      </c>
    </row>
    <row r="2067" spans="1:19" x14ac:dyDescent="0.45">
      <c r="A2067" s="36">
        <v>63824</v>
      </c>
      <c r="B2067" s="1">
        <v>42409</v>
      </c>
      <c r="C2067" t="s">
        <v>676</v>
      </c>
      <c r="D2067" t="s">
        <v>398</v>
      </c>
      <c r="E2067" s="36" t="str">
        <f t="shared" si="96"/>
        <v>Phillip Sai</v>
      </c>
      <c r="F2067" s="36" t="s">
        <v>40</v>
      </c>
      <c r="G2067" s="36" t="s">
        <v>41</v>
      </c>
      <c r="H2067" s="36" t="s">
        <v>41</v>
      </c>
      <c r="I2067" s="36" t="s">
        <v>616</v>
      </c>
      <c r="J2067" s="36" t="s">
        <v>617</v>
      </c>
      <c r="K2067" s="36" t="s">
        <v>618</v>
      </c>
      <c r="M2067" s="36" t="s">
        <v>615</v>
      </c>
      <c r="N2067" s="36" t="s">
        <v>574</v>
      </c>
      <c r="O2067" s="2">
        <v>1.87</v>
      </c>
      <c r="P2067" s="2">
        <v>4.99</v>
      </c>
      <c r="Q2067" s="36">
        <v>1</v>
      </c>
      <c r="R2067" s="2">
        <f t="shared" si="97"/>
        <v>4.99</v>
      </c>
      <c r="S2067" s="36" t="str">
        <f t="shared" si="98"/>
        <v>Small</v>
      </c>
    </row>
    <row r="2068" spans="1:19" x14ac:dyDescent="0.45">
      <c r="A2068" s="36">
        <v>63824</v>
      </c>
      <c r="B2068" s="1">
        <v>42409</v>
      </c>
      <c r="C2068" t="s">
        <v>676</v>
      </c>
      <c r="D2068" t="s">
        <v>398</v>
      </c>
      <c r="E2068" s="36" t="str">
        <f t="shared" si="96"/>
        <v>Phillip Sai</v>
      </c>
      <c r="F2068" s="36" t="s">
        <v>40</v>
      </c>
      <c r="G2068" s="36" t="s">
        <v>41</v>
      </c>
      <c r="H2068" s="36" t="s">
        <v>41</v>
      </c>
      <c r="I2068" s="36" t="s">
        <v>648</v>
      </c>
      <c r="J2068" s="36" t="s">
        <v>649</v>
      </c>
      <c r="K2068" s="36" t="s">
        <v>649</v>
      </c>
      <c r="M2068" s="36" t="s">
        <v>615</v>
      </c>
      <c r="N2068" s="36" t="s">
        <v>574</v>
      </c>
      <c r="O2068" s="2">
        <v>3.74</v>
      </c>
      <c r="P2068" s="2">
        <v>9.99</v>
      </c>
      <c r="Q2068" s="36">
        <v>4</v>
      </c>
      <c r="R2068" s="2">
        <f t="shared" si="97"/>
        <v>39.96</v>
      </c>
      <c r="S2068" s="36" t="str">
        <f t="shared" si="98"/>
        <v>Small</v>
      </c>
    </row>
    <row r="2069" spans="1:19" x14ac:dyDescent="0.45">
      <c r="A2069" s="36">
        <v>63824</v>
      </c>
      <c r="B2069" s="1">
        <v>42409</v>
      </c>
      <c r="C2069" t="s">
        <v>676</v>
      </c>
      <c r="D2069" t="s">
        <v>398</v>
      </c>
      <c r="E2069" s="36" t="str">
        <f t="shared" si="96"/>
        <v>Phillip Sai</v>
      </c>
      <c r="F2069" s="36" t="s">
        <v>40</v>
      </c>
      <c r="G2069" s="36" t="s">
        <v>41</v>
      </c>
      <c r="H2069" s="36" t="s">
        <v>41</v>
      </c>
      <c r="I2069" s="36" t="s">
        <v>589</v>
      </c>
      <c r="J2069" s="36" t="s">
        <v>590</v>
      </c>
      <c r="K2069" s="36" t="s">
        <v>591</v>
      </c>
      <c r="L2069" s="36" t="s">
        <v>45</v>
      </c>
      <c r="M2069" s="36" t="s">
        <v>592</v>
      </c>
      <c r="N2069" s="36" t="s">
        <v>574</v>
      </c>
      <c r="O2069" s="2">
        <v>13.09</v>
      </c>
      <c r="P2069" s="2">
        <v>34.99</v>
      </c>
      <c r="Q2069" s="36">
        <v>2</v>
      </c>
      <c r="R2069" s="2">
        <f t="shared" si="97"/>
        <v>69.98</v>
      </c>
      <c r="S2069" s="36" t="str">
        <f t="shared" si="98"/>
        <v>Small</v>
      </c>
    </row>
    <row r="2070" spans="1:19" x14ac:dyDescent="0.45">
      <c r="A2070" s="36">
        <v>63839</v>
      </c>
      <c r="B2070" s="1">
        <v>42409</v>
      </c>
      <c r="C2070" t="s">
        <v>461</v>
      </c>
      <c r="D2070" t="s">
        <v>46</v>
      </c>
      <c r="E2070" s="36" t="str">
        <f t="shared" si="96"/>
        <v>Charles Jackson</v>
      </c>
      <c r="F2070" s="36" t="s">
        <v>215</v>
      </c>
      <c r="G2070" s="36" t="s">
        <v>216</v>
      </c>
      <c r="H2070" s="36" t="s">
        <v>216</v>
      </c>
      <c r="I2070" s="36" t="s">
        <v>571</v>
      </c>
      <c r="J2070" s="36" t="s">
        <v>572</v>
      </c>
      <c r="K2070" s="36" t="s">
        <v>572</v>
      </c>
      <c r="M2070" s="36" t="s">
        <v>573</v>
      </c>
      <c r="N2070" s="36" t="s">
        <v>574</v>
      </c>
      <c r="O2070" s="2">
        <v>8.0399999999999991</v>
      </c>
      <c r="P2070" s="2">
        <v>21.49</v>
      </c>
      <c r="Q2070" s="36">
        <v>1</v>
      </c>
      <c r="R2070" s="2">
        <f t="shared" si="97"/>
        <v>21.49</v>
      </c>
      <c r="S2070" s="36" t="str">
        <f t="shared" si="98"/>
        <v>Small</v>
      </c>
    </row>
    <row r="2071" spans="1:19" x14ac:dyDescent="0.45">
      <c r="A2071" s="36">
        <v>63839</v>
      </c>
      <c r="B2071" s="1">
        <v>42409</v>
      </c>
      <c r="C2071" t="s">
        <v>461</v>
      </c>
      <c r="D2071" t="s">
        <v>46</v>
      </c>
      <c r="E2071" s="36" t="str">
        <f t="shared" si="96"/>
        <v>Charles Jackson</v>
      </c>
      <c r="F2071" s="36" t="s">
        <v>215</v>
      </c>
      <c r="G2071" s="36" t="s">
        <v>216</v>
      </c>
      <c r="H2071" s="36" t="s">
        <v>216</v>
      </c>
      <c r="I2071" s="36" t="s">
        <v>594</v>
      </c>
      <c r="J2071" s="36" t="s">
        <v>595</v>
      </c>
      <c r="K2071" s="36" t="s">
        <v>595</v>
      </c>
      <c r="M2071" s="36" t="s">
        <v>573</v>
      </c>
      <c r="N2071" s="36" t="s">
        <v>574</v>
      </c>
      <c r="O2071" s="2">
        <v>1.49</v>
      </c>
      <c r="P2071" s="2">
        <v>3.99</v>
      </c>
      <c r="Q2071" s="36">
        <v>2</v>
      </c>
      <c r="R2071" s="2">
        <f t="shared" si="97"/>
        <v>7.98</v>
      </c>
      <c r="S2071" s="36" t="str">
        <f t="shared" si="98"/>
        <v>Small</v>
      </c>
    </row>
    <row r="2072" spans="1:19" x14ac:dyDescent="0.45">
      <c r="A2072" s="36">
        <v>63843</v>
      </c>
      <c r="B2072" s="1">
        <v>42409</v>
      </c>
      <c r="C2072" t="s">
        <v>919</v>
      </c>
      <c r="D2072" t="s">
        <v>293</v>
      </c>
      <c r="E2072" s="36" t="str">
        <f t="shared" si="96"/>
        <v>Zoe Cook</v>
      </c>
      <c r="F2072" s="36" t="s">
        <v>48</v>
      </c>
      <c r="G2072" s="36" t="s">
        <v>49</v>
      </c>
      <c r="H2072" s="36" t="s">
        <v>50</v>
      </c>
      <c r="I2072" s="36" t="s">
        <v>589</v>
      </c>
      <c r="J2072" s="36" t="s">
        <v>590</v>
      </c>
      <c r="K2072" s="36" t="s">
        <v>591</v>
      </c>
      <c r="L2072" s="36" t="s">
        <v>45</v>
      </c>
      <c r="M2072" s="36" t="s">
        <v>592</v>
      </c>
      <c r="N2072" s="36" t="s">
        <v>574</v>
      </c>
      <c r="O2072" s="2">
        <v>13.09</v>
      </c>
      <c r="P2072" s="2">
        <v>34.99</v>
      </c>
      <c r="Q2072" s="36">
        <v>3</v>
      </c>
      <c r="R2072" s="2">
        <f t="shared" si="97"/>
        <v>104.97</v>
      </c>
      <c r="S2072" s="36" t="str">
        <f t="shared" si="98"/>
        <v>Small</v>
      </c>
    </row>
    <row r="2073" spans="1:19" x14ac:dyDescent="0.45">
      <c r="A2073" s="36">
        <v>63843</v>
      </c>
      <c r="B2073" s="1">
        <v>42409</v>
      </c>
      <c r="C2073" t="s">
        <v>919</v>
      </c>
      <c r="D2073" t="s">
        <v>293</v>
      </c>
      <c r="E2073" s="36" t="str">
        <f t="shared" si="96"/>
        <v>Zoe Cook</v>
      </c>
      <c r="F2073" s="36" t="s">
        <v>48</v>
      </c>
      <c r="G2073" s="36" t="s">
        <v>49</v>
      </c>
      <c r="H2073" s="36" t="s">
        <v>50</v>
      </c>
      <c r="I2073" s="36" t="s">
        <v>594</v>
      </c>
      <c r="J2073" s="36" t="s">
        <v>595</v>
      </c>
      <c r="K2073" s="36" t="s">
        <v>595</v>
      </c>
      <c r="M2073" s="36" t="s">
        <v>573</v>
      </c>
      <c r="N2073" s="36" t="s">
        <v>574</v>
      </c>
      <c r="O2073" s="2">
        <v>1.49</v>
      </c>
      <c r="P2073" s="2">
        <v>3.99</v>
      </c>
      <c r="Q2073" s="36">
        <v>1</v>
      </c>
      <c r="R2073" s="2">
        <f t="shared" si="97"/>
        <v>3.99</v>
      </c>
      <c r="S2073" s="36" t="str">
        <f t="shared" si="98"/>
        <v>Small</v>
      </c>
    </row>
    <row r="2074" spans="1:19" x14ac:dyDescent="0.45">
      <c r="A2074" s="36">
        <v>63843</v>
      </c>
      <c r="B2074" s="1">
        <v>42409</v>
      </c>
      <c r="C2074" t="s">
        <v>919</v>
      </c>
      <c r="D2074" t="s">
        <v>293</v>
      </c>
      <c r="E2074" s="36" t="str">
        <f t="shared" si="96"/>
        <v>Zoe Cook</v>
      </c>
      <c r="F2074" s="36" t="s">
        <v>48</v>
      </c>
      <c r="G2074" s="36" t="s">
        <v>49</v>
      </c>
      <c r="H2074" s="36" t="s">
        <v>50</v>
      </c>
      <c r="I2074" s="36" t="s">
        <v>596</v>
      </c>
      <c r="J2074" s="36" t="s">
        <v>597</v>
      </c>
      <c r="K2074" s="36" t="s">
        <v>597</v>
      </c>
      <c r="M2074" s="36" t="s">
        <v>573</v>
      </c>
      <c r="N2074" s="36" t="s">
        <v>574</v>
      </c>
      <c r="O2074" s="2">
        <v>12.19</v>
      </c>
      <c r="P2074" s="2">
        <v>32.6</v>
      </c>
      <c r="Q2074" s="36">
        <v>1</v>
      </c>
      <c r="R2074" s="2">
        <f t="shared" si="97"/>
        <v>32.6</v>
      </c>
      <c r="S2074" s="36" t="str">
        <f t="shared" si="98"/>
        <v>Small</v>
      </c>
    </row>
    <row r="2075" spans="1:19" x14ac:dyDescent="0.45">
      <c r="A2075" s="36">
        <v>63844</v>
      </c>
      <c r="B2075" s="1">
        <v>42409</v>
      </c>
      <c r="C2075" t="s">
        <v>901</v>
      </c>
      <c r="D2075" t="s">
        <v>720</v>
      </c>
      <c r="E2075" s="36" t="str">
        <f t="shared" si="96"/>
        <v>Alexandra Clark</v>
      </c>
      <c r="F2075" s="36" t="s">
        <v>48</v>
      </c>
      <c r="G2075" s="36" t="s">
        <v>49</v>
      </c>
      <c r="H2075" s="36" t="s">
        <v>50</v>
      </c>
      <c r="I2075" s="36" t="s">
        <v>648</v>
      </c>
      <c r="J2075" s="36" t="s">
        <v>649</v>
      </c>
      <c r="K2075" s="36" t="s">
        <v>649</v>
      </c>
      <c r="M2075" s="36" t="s">
        <v>615</v>
      </c>
      <c r="N2075" s="36" t="s">
        <v>574</v>
      </c>
      <c r="O2075" s="2">
        <v>3.74</v>
      </c>
      <c r="P2075" s="2">
        <v>9.99</v>
      </c>
      <c r="Q2075" s="36">
        <v>1</v>
      </c>
      <c r="R2075" s="2">
        <f t="shared" si="97"/>
        <v>9.99</v>
      </c>
      <c r="S2075" s="36" t="str">
        <f t="shared" si="98"/>
        <v>Small</v>
      </c>
    </row>
    <row r="2076" spans="1:19" x14ac:dyDescent="0.45">
      <c r="A2076" s="36">
        <v>63844</v>
      </c>
      <c r="B2076" s="1">
        <v>42409</v>
      </c>
      <c r="C2076" t="s">
        <v>901</v>
      </c>
      <c r="D2076" t="s">
        <v>720</v>
      </c>
      <c r="E2076" s="36" t="str">
        <f t="shared" si="96"/>
        <v>Alexandra Clark</v>
      </c>
      <c r="F2076" s="36" t="s">
        <v>48</v>
      </c>
      <c r="G2076" s="36" t="s">
        <v>49</v>
      </c>
      <c r="H2076" s="36" t="s">
        <v>50</v>
      </c>
      <c r="I2076" s="36" t="s">
        <v>616</v>
      </c>
      <c r="J2076" s="36" t="s">
        <v>617</v>
      </c>
      <c r="K2076" s="36" t="s">
        <v>618</v>
      </c>
      <c r="M2076" s="36" t="s">
        <v>615</v>
      </c>
      <c r="N2076" s="36" t="s">
        <v>574</v>
      </c>
      <c r="O2076" s="2">
        <v>1.87</v>
      </c>
      <c r="P2076" s="2">
        <v>4.99</v>
      </c>
      <c r="Q2076" s="36">
        <v>4</v>
      </c>
      <c r="R2076" s="2">
        <f t="shared" si="97"/>
        <v>19.96</v>
      </c>
      <c r="S2076" s="36" t="str">
        <f t="shared" si="98"/>
        <v>Small</v>
      </c>
    </row>
    <row r="2077" spans="1:19" x14ac:dyDescent="0.45">
      <c r="A2077" s="36">
        <v>63844</v>
      </c>
      <c r="B2077" s="1">
        <v>42409</v>
      </c>
      <c r="C2077" t="s">
        <v>901</v>
      </c>
      <c r="D2077" t="s">
        <v>720</v>
      </c>
      <c r="E2077" s="36" t="str">
        <f t="shared" si="96"/>
        <v>Alexandra Clark</v>
      </c>
      <c r="F2077" s="36" t="s">
        <v>48</v>
      </c>
      <c r="G2077" s="36" t="s">
        <v>49</v>
      </c>
      <c r="H2077" s="36" t="s">
        <v>50</v>
      </c>
      <c r="I2077" s="36" t="s">
        <v>608</v>
      </c>
      <c r="J2077" s="36" t="s">
        <v>609</v>
      </c>
      <c r="K2077" s="36" t="s">
        <v>591</v>
      </c>
      <c r="L2077" s="36" t="s">
        <v>532</v>
      </c>
      <c r="M2077" s="36" t="s">
        <v>592</v>
      </c>
      <c r="N2077" s="36" t="s">
        <v>574</v>
      </c>
      <c r="O2077" s="2">
        <v>13.09</v>
      </c>
      <c r="P2077" s="2">
        <v>34.99</v>
      </c>
      <c r="Q2077" s="36">
        <v>1</v>
      </c>
      <c r="R2077" s="2">
        <f t="shared" si="97"/>
        <v>34.99</v>
      </c>
      <c r="S2077" s="36" t="str">
        <f t="shared" si="98"/>
        <v>Small</v>
      </c>
    </row>
    <row r="2078" spans="1:19" x14ac:dyDescent="0.45">
      <c r="A2078" s="36">
        <v>63848</v>
      </c>
      <c r="B2078" s="1">
        <v>42409</v>
      </c>
      <c r="C2078" t="s">
        <v>419</v>
      </c>
      <c r="D2078" t="s">
        <v>225</v>
      </c>
      <c r="E2078" s="36" t="str">
        <f t="shared" si="96"/>
        <v>Luke Carter</v>
      </c>
      <c r="F2078" s="36" t="s">
        <v>94</v>
      </c>
      <c r="G2078" s="36" t="s">
        <v>49</v>
      </c>
      <c r="H2078" s="36" t="s">
        <v>56</v>
      </c>
      <c r="I2078" s="36" t="s">
        <v>683</v>
      </c>
      <c r="J2078" s="36" t="s">
        <v>684</v>
      </c>
      <c r="K2078" s="36" t="s">
        <v>684</v>
      </c>
      <c r="M2078" s="36" t="s">
        <v>573</v>
      </c>
      <c r="N2078" s="36" t="s">
        <v>574</v>
      </c>
      <c r="O2078" s="2">
        <v>1.87</v>
      </c>
      <c r="P2078" s="2">
        <v>4.99</v>
      </c>
      <c r="Q2078" s="36">
        <v>3</v>
      </c>
      <c r="R2078" s="2">
        <f t="shared" si="97"/>
        <v>14.97</v>
      </c>
      <c r="S2078" s="36" t="str">
        <f t="shared" si="98"/>
        <v>Small</v>
      </c>
    </row>
    <row r="2079" spans="1:19" x14ac:dyDescent="0.45">
      <c r="A2079" s="36">
        <v>63848</v>
      </c>
      <c r="B2079" s="1">
        <v>42409</v>
      </c>
      <c r="C2079" t="s">
        <v>419</v>
      </c>
      <c r="D2079" t="s">
        <v>225</v>
      </c>
      <c r="E2079" s="36" t="str">
        <f t="shared" si="96"/>
        <v>Luke Carter</v>
      </c>
      <c r="F2079" s="36" t="s">
        <v>94</v>
      </c>
      <c r="G2079" s="36" t="s">
        <v>49</v>
      </c>
      <c r="H2079" s="36" t="s">
        <v>56</v>
      </c>
      <c r="I2079" s="36" t="s">
        <v>605</v>
      </c>
      <c r="J2079" s="36" t="s">
        <v>606</v>
      </c>
      <c r="K2079" s="36" t="s">
        <v>606</v>
      </c>
      <c r="M2079" s="36" t="s">
        <v>607</v>
      </c>
      <c r="N2079" s="36" t="s">
        <v>574</v>
      </c>
      <c r="O2079" s="2">
        <v>8.2200000000000006</v>
      </c>
      <c r="P2079" s="2">
        <v>21.98</v>
      </c>
      <c r="Q2079" s="36">
        <v>1</v>
      </c>
      <c r="R2079" s="2">
        <f t="shared" si="97"/>
        <v>21.98</v>
      </c>
      <c r="S2079" s="36" t="str">
        <f t="shared" si="98"/>
        <v>Small</v>
      </c>
    </row>
    <row r="2080" spans="1:19" x14ac:dyDescent="0.45">
      <c r="A2080" s="36">
        <v>63848</v>
      </c>
      <c r="B2080" s="1">
        <v>42409</v>
      </c>
      <c r="C2080" t="s">
        <v>419</v>
      </c>
      <c r="D2080" t="s">
        <v>225</v>
      </c>
      <c r="E2080" s="36" t="str">
        <f t="shared" si="96"/>
        <v>Luke Carter</v>
      </c>
      <c r="F2080" s="36" t="s">
        <v>94</v>
      </c>
      <c r="G2080" s="36" t="s">
        <v>49</v>
      </c>
      <c r="H2080" s="36" t="s">
        <v>56</v>
      </c>
      <c r="I2080" s="36" t="s">
        <v>663</v>
      </c>
      <c r="J2080" s="36" t="s">
        <v>664</v>
      </c>
      <c r="K2080" s="36" t="s">
        <v>665</v>
      </c>
      <c r="M2080" s="36" t="s">
        <v>573</v>
      </c>
      <c r="N2080" s="36" t="s">
        <v>574</v>
      </c>
      <c r="O2080" s="2">
        <v>0.86</v>
      </c>
      <c r="P2080" s="2">
        <v>2.29</v>
      </c>
      <c r="Q2080" s="36">
        <v>2</v>
      </c>
      <c r="R2080" s="2">
        <f t="shared" si="97"/>
        <v>4.58</v>
      </c>
      <c r="S2080" s="36" t="str">
        <f t="shared" si="98"/>
        <v>Small</v>
      </c>
    </row>
    <row r="2081" spans="1:19" x14ac:dyDescent="0.45">
      <c r="A2081" s="36">
        <v>63848</v>
      </c>
      <c r="B2081" s="1">
        <v>42409</v>
      </c>
      <c r="C2081" t="s">
        <v>419</v>
      </c>
      <c r="D2081" t="s">
        <v>225</v>
      </c>
      <c r="E2081" s="36" t="str">
        <f t="shared" si="96"/>
        <v>Luke Carter</v>
      </c>
      <c r="F2081" s="36" t="s">
        <v>94</v>
      </c>
      <c r="G2081" s="36" t="s">
        <v>49</v>
      </c>
      <c r="H2081" s="36" t="s">
        <v>56</v>
      </c>
      <c r="I2081" s="36" t="s">
        <v>707</v>
      </c>
      <c r="J2081" s="36" t="s">
        <v>708</v>
      </c>
      <c r="K2081" s="36" t="s">
        <v>709</v>
      </c>
      <c r="M2081" s="36" t="s">
        <v>710</v>
      </c>
      <c r="N2081" s="36" t="s">
        <v>574</v>
      </c>
      <c r="O2081" s="2">
        <v>2.97</v>
      </c>
      <c r="P2081" s="2">
        <v>7.95</v>
      </c>
      <c r="Q2081" s="36">
        <v>1</v>
      </c>
      <c r="R2081" s="2">
        <f t="shared" si="97"/>
        <v>7.95</v>
      </c>
      <c r="S2081" s="36" t="str">
        <f t="shared" si="98"/>
        <v>Small</v>
      </c>
    </row>
    <row r="2082" spans="1:19" x14ac:dyDescent="0.45">
      <c r="A2082" s="36">
        <v>63851</v>
      </c>
      <c r="B2082" s="1">
        <v>42409</v>
      </c>
      <c r="C2082" t="s">
        <v>377</v>
      </c>
      <c r="D2082" t="s">
        <v>162</v>
      </c>
      <c r="E2082" s="36" t="str">
        <f t="shared" si="96"/>
        <v>Kristina Martinez</v>
      </c>
      <c r="F2082" s="36" t="s">
        <v>215</v>
      </c>
      <c r="G2082" s="36" t="s">
        <v>216</v>
      </c>
      <c r="H2082" s="36" t="s">
        <v>216</v>
      </c>
      <c r="I2082" s="36" t="s">
        <v>605</v>
      </c>
      <c r="J2082" s="36" t="s">
        <v>606</v>
      </c>
      <c r="K2082" s="36" t="s">
        <v>606</v>
      </c>
      <c r="M2082" s="36" t="s">
        <v>607</v>
      </c>
      <c r="N2082" s="36" t="s">
        <v>574</v>
      </c>
      <c r="O2082" s="2">
        <v>8.2200000000000006</v>
      </c>
      <c r="P2082" s="2">
        <v>21.98</v>
      </c>
      <c r="Q2082" s="36">
        <v>4</v>
      </c>
      <c r="R2082" s="2">
        <f t="shared" si="97"/>
        <v>87.92</v>
      </c>
      <c r="S2082" s="36" t="str">
        <f t="shared" si="98"/>
        <v>Small</v>
      </c>
    </row>
    <row r="2083" spans="1:19" x14ac:dyDescent="0.45">
      <c r="A2083" s="36">
        <v>63851</v>
      </c>
      <c r="B2083" s="1">
        <v>42409</v>
      </c>
      <c r="C2083" t="s">
        <v>377</v>
      </c>
      <c r="D2083" t="s">
        <v>162</v>
      </c>
      <c r="E2083" s="36" t="str">
        <f t="shared" si="96"/>
        <v>Kristina Martinez</v>
      </c>
      <c r="F2083" s="36" t="s">
        <v>215</v>
      </c>
      <c r="G2083" s="36" t="s">
        <v>216</v>
      </c>
      <c r="H2083" s="36" t="s">
        <v>216</v>
      </c>
      <c r="I2083" s="36" t="s">
        <v>707</v>
      </c>
      <c r="J2083" s="36" t="s">
        <v>708</v>
      </c>
      <c r="K2083" s="36" t="s">
        <v>709</v>
      </c>
      <c r="M2083" s="36" t="s">
        <v>710</v>
      </c>
      <c r="N2083" s="36" t="s">
        <v>574</v>
      </c>
      <c r="O2083" s="2">
        <v>2.97</v>
      </c>
      <c r="P2083" s="2">
        <v>7.95</v>
      </c>
      <c r="Q2083" s="36">
        <v>1</v>
      </c>
      <c r="R2083" s="2">
        <f t="shared" si="97"/>
        <v>7.95</v>
      </c>
      <c r="S2083" s="36" t="str">
        <f t="shared" si="98"/>
        <v>Small</v>
      </c>
    </row>
    <row r="2084" spans="1:19" x14ac:dyDescent="0.45">
      <c r="A2084" s="36">
        <v>63853</v>
      </c>
      <c r="B2084" s="1">
        <v>42409</v>
      </c>
      <c r="C2084" t="s">
        <v>149</v>
      </c>
      <c r="D2084" t="s">
        <v>181</v>
      </c>
      <c r="E2084" s="36" t="str">
        <f t="shared" si="96"/>
        <v>Louis Hu</v>
      </c>
      <c r="F2084" s="36" t="s">
        <v>40</v>
      </c>
      <c r="G2084" s="36" t="s">
        <v>41</v>
      </c>
      <c r="H2084" s="36" t="s">
        <v>41</v>
      </c>
      <c r="I2084" s="36" t="s">
        <v>605</v>
      </c>
      <c r="J2084" s="36" t="s">
        <v>606</v>
      </c>
      <c r="K2084" s="36" t="s">
        <v>606</v>
      </c>
      <c r="M2084" s="36" t="s">
        <v>607</v>
      </c>
      <c r="N2084" s="36" t="s">
        <v>574</v>
      </c>
      <c r="O2084" s="2">
        <v>8.2200000000000006</v>
      </c>
      <c r="P2084" s="2">
        <v>21.98</v>
      </c>
      <c r="Q2084" s="36">
        <v>3</v>
      </c>
      <c r="R2084" s="2">
        <f t="shared" si="97"/>
        <v>65.94</v>
      </c>
      <c r="S2084" s="36" t="str">
        <f t="shared" si="98"/>
        <v>Small</v>
      </c>
    </row>
    <row r="2085" spans="1:19" x14ac:dyDescent="0.45">
      <c r="A2085" s="36">
        <v>63853</v>
      </c>
      <c r="B2085" s="1">
        <v>42409</v>
      </c>
      <c r="C2085" t="s">
        <v>149</v>
      </c>
      <c r="D2085" t="s">
        <v>181</v>
      </c>
      <c r="E2085" s="36" t="str">
        <f t="shared" si="96"/>
        <v>Louis Hu</v>
      </c>
      <c r="F2085" s="36" t="s">
        <v>40</v>
      </c>
      <c r="G2085" s="36" t="s">
        <v>41</v>
      </c>
      <c r="H2085" s="36" t="s">
        <v>41</v>
      </c>
      <c r="I2085" s="36" t="s">
        <v>707</v>
      </c>
      <c r="J2085" s="36" t="s">
        <v>708</v>
      </c>
      <c r="K2085" s="36" t="s">
        <v>709</v>
      </c>
      <c r="M2085" s="36" t="s">
        <v>710</v>
      </c>
      <c r="N2085" s="36" t="s">
        <v>574</v>
      </c>
      <c r="O2085" s="2">
        <v>2.97</v>
      </c>
      <c r="P2085" s="2">
        <v>7.95</v>
      </c>
      <c r="Q2085" s="36">
        <v>1</v>
      </c>
      <c r="R2085" s="2">
        <f t="shared" si="97"/>
        <v>7.95</v>
      </c>
      <c r="S2085" s="36" t="str">
        <f t="shared" si="98"/>
        <v>Small</v>
      </c>
    </row>
    <row r="2086" spans="1:19" x14ac:dyDescent="0.45">
      <c r="A2086" s="36">
        <v>63866</v>
      </c>
      <c r="B2086" s="1">
        <v>42409</v>
      </c>
      <c r="C2086" t="s">
        <v>717</v>
      </c>
      <c r="D2086" t="s">
        <v>27</v>
      </c>
      <c r="E2086" s="36" t="str">
        <f t="shared" si="96"/>
        <v>Calvin Xu</v>
      </c>
      <c r="F2086" s="36" t="s">
        <v>242</v>
      </c>
      <c r="G2086" s="36" t="s">
        <v>19</v>
      </c>
      <c r="H2086" s="36" t="s">
        <v>19</v>
      </c>
      <c r="I2086" s="36" t="s">
        <v>613</v>
      </c>
      <c r="J2086" s="36" t="s">
        <v>614</v>
      </c>
      <c r="K2086" s="36" t="s">
        <v>614</v>
      </c>
      <c r="M2086" s="36" t="s">
        <v>615</v>
      </c>
      <c r="N2086" s="36" t="s">
        <v>574</v>
      </c>
      <c r="O2086" s="2">
        <v>3.36</v>
      </c>
      <c r="P2086" s="2">
        <v>8.99</v>
      </c>
      <c r="Q2086" s="36">
        <v>1</v>
      </c>
      <c r="R2086" s="2">
        <f t="shared" si="97"/>
        <v>8.99</v>
      </c>
      <c r="S2086" s="36" t="str">
        <f t="shared" si="98"/>
        <v>Small</v>
      </c>
    </row>
    <row r="2087" spans="1:19" x14ac:dyDescent="0.45">
      <c r="A2087" s="36">
        <v>63866</v>
      </c>
      <c r="B2087" s="1">
        <v>42409</v>
      </c>
      <c r="C2087" t="s">
        <v>717</v>
      </c>
      <c r="D2087" t="s">
        <v>27</v>
      </c>
      <c r="E2087" s="36" t="str">
        <f t="shared" si="96"/>
        <v>Calvin Xu</v>
      </c>
      <c r="F2087" s="36" t="s">
        <v>242</v>
      </c>
      <c r="G2087" s="36" t="s">
        <v>19</v>
      </c>
      <c r="H2087" s="36" t="s">
        <v>19</v>
      </c>
      <c r="I2087" s="36" t="s">
        <v>616</v>
      </c>
      <c r="J2087" s="36" t="s">
        <v>617</v>
      </c>
      <c r="K2087" s="36" t="s">
        <v>618</v>
      </c>
      <c r="M2087" s="36" t="s">
        <v>615</v>
      </c>
      <c r="N2087" s="36" t="s">
        <v>574</v>
      </c>
      <c r="O2087" s="2">
        <v>1.87</v>
      </c>
      <c r="P2087" s="2">
        <v>4.99</v>
      </c>
      <c r="Q2087" s="36">
        <v>2</v>
      </c>
      <c r="R2087" s="2">
        <f t="shared" si="97"/>
        <v>9.98</v>
      </c>
      <c r="S2087" s="36" t="str">
        <f t="shared" si="98"/>
        <v>Small</v>
      </c>
    </row>
    <row r="2088" spans="1:19" x14ac:dyDescent="0.45">
      <c r="A2088" s="36">
        <v>63866</v>
      </c>
      <c r="B2088" s="1">
        <v>42409</v>
      </c>
      <c r="C2088" t="s">
        <v>717</v>
      </c>
      <c r="D2088" t="s">
        <v>27</v>
      </c>
      <c r="E2088" s="36" t="str">
        <f t="shared" si="96"/>
        <v>Calvin Xu</v>
      </c>
      <c r="F2088" s="36" t="s">
        <v>242</v>
      </c>
      <c r="G2088" s="36" t="s">
        <v>19</v>
      </c>
      <c r="H2088" s="36" t="s">
        <v>19</v>
      </c>
      <c r="I2088" s="36" t="s">
        <v>724</v>
      </c>
      <c r="J2088" s="36" t="s">
        <v>725</v>
      </c>
      <c r="K2088" s="36" t="s">
        <v>570</v>
      </c>
      <c r="L2088" s="36" t="s">
        <v>45</v>
      </c>
      <c r="M2088" s="36" t="s">
        <v>32</v>
      </c>
      <c r="N2088" s="36" t="s">
        <v>25</v>
      </c>
      <c r="O2088" s="2">
        <v>343.65</v>
      </c>
      <c r="P2088" s="2">
        <v>539.99</v>
      </c>
      <c r="Q2088" s="36">
        <v>1</v>
      </c>
      <c r="R2088" s="2">
        <f t="shared" si="97"/>
        <v>539.99</v>
      </c>
      <c r="S2088" s="36" t="str">
        <f t="shared" si="98"/>
        <v>Medium</v>
      </c>
    </row>
    <row r="2089" spans="1:19" x14ac:dyDescent="0.45">
      <c r="A2089" s="36">
        <v>63868</v>
      </c>
      <c r="B2089" s="1">
        <v>42409</v>
      </c>
      <c r="C2089" t="s">
        <v>1011</v>
      </c>
      <c r="D2089" t="s">
        <v>557</v>
      </c>
      <c r="E2089" s="36" t="str">
        <f t="shared" si="96"/>
        <v>Sheila Gomez</v>
      </c>
      <c r="F2089" s="36" t="s">
        <v>69</v>
      </c>
      <c r="G2089" s="36" t="s">
        <v>19</v>
      </c>
      <c r="H2089" s="36" t="s">
        <v>19</v>
      </c>
      <c r="I2089" s="36" t="s">
        <v>613</v>
      </c>
      <c r="J2089" s="36" t="s">
        <v>614</v>
      </c>
      <c r="K2089" s="36" t="s">
        <v>614</v>
      </c>
      <c r="M2089" s="36" t="s">
        <v>615</v>
      </c>
      <c r="N2089" s="36" t="s">
        <v>574</v>
      </c>
      <c r="O2089" s="2">
        <v>3.36</v>
      </c>
      <c r="P2089" s="2">
        <v>8.99</v>
      </c>
      <c r="Q2089" s="36">
        <v>1</v>
      </c>
      <c r="R2089" s="2">
        <f t="shared" si="97"/>
        <v>8.99</v>
      </c>
      <c r="S2089" s="36" t="str">
        <f t="shared" si="98"/>
        <v>Small</v>
      </c>
    </row>
    <row r="2090" spans="1:19" x14ac:dyDescent="0.45">
      <c r="A2090" s="36">
        <v>63868</v>
      </c>
      <c r="B2090" s="1">
        <v>42409</v>
      </c>
      <c r="C2090" t="s">
        <v>1011</v>
      </c>
      <c r="D2090" t="s">
        <v>557</v>
      </c>
      <c r="E2090" s="36" t="str">
        <f t="shared" si="96"/>
        <v>Sheila Gomez</v>
      </c>
      <c r="F2090" s="36" t="s">
        <v>69</v>
      </c>
      <c r="G2090" s="36" t="s">
        <v>19</v>
      </c>
      <c r="H2090" s="36" t="s">
        <v>19</v>
      </c>
      <c r="I2090" s="36" t="s">
        <v>616</v>
      </c>
      <c r="J2090" s="36" t="s">
        <v>617</v>
      </c>
      <c r="K2090" s="36" t="s">
        <v>618</v>
      </c>
      <c r="M2090" s="36" t="s">
        <v>615</v>
      </c>
      <c r="N2090" s="36" t="s">
        <v>574</v>
      </c>
      <c r="O2090" s="2">
        <v>1.87</v>
      </c>
      <c r="P2090" s="2">
        <v>4.99</v>
      </c>
      <c r="Q2090" s="36">
        <v>1</v>
      </c>
      <c r="R2090" s="2">
        <f t="shared" si="97"/>
        <v>4.99</v>
      </c>
      <c r="S2090" s="36" t="str">
        <f t="shared" si="98"/>
        <v>Small</v>
      </c>
    </row>
    <row r="2091" spans="1:19" x14ac:dyDescent="0.45">
      <c r="A2091" s="36">
        <v>63868</v>
      </c>
      <c r="B2091" s="1">
        <v>42409</v>
      </c>
      <c r="C2091" t="s">
        <v>1011</v>
      </c>
      <c r="D2091" t="s">
        <v>557</v>
      </c>
      <c r="E2091" s="36" t="str">
        <f t="shared" si="96"/>
        <v>Sheila Gomez</v>
      </c>
      <c r="F2091" s="36" t="s">
        <v>69</v>
      </c>
      <c r="G2091" s="36" t="s">
        <v>19</v>
      </c>
      <c r="H2091" s="36" t="s">
        <v>19</v>
      </c>
      <c r="I2091" s="36" t="s">
        <v>661</v>
      </c>
      <c r="J2091" s="36" t="s">
        <v>662</v>
      </c>
      <c r="K2091" s="36" t="s">
        <v>591</v>
      </c>
      <c r="L2091" s="36" t="s">
        <v>31</v>
      </c>
      <c r="M2091" s="36" t="s">
        <v>592</v>
      </c>
      <c r="N2091" s="36" t="s">
        <v>574</v>
      </c>
      <c r="O2091" s="2">
        <v>13.09</v>
      </c>
      <c r="P2091" s="2">
        <v>34.99</v>
      </c>
      <c r="Q2091" s="36">
        <v>1</v>
      </c>
      <c r="R2091" s="2">
        <f t="shared" si="97"/>
        <v>34.99</v>
      </c>
      <c r="S2091" s="36" t="str">
        <f t="shared" si="98"/>
        <v>Small</v>
      </c>
    </row>
    <row r="2092" spans="1:19" x14ac:dyDescent="0.45">
      <c r="A2092" s="36">
        <v>63868</v>
      </c>
      <c r="B2092" s="1">
        <v>42409</v>
      </c>
      <c r="C2092" t="s">
        <v>1011</v>
      </c>
      <c r="D2092" t="s">
        <v>557</v>
      </c>
      <c r="E2092" s="36" t="str">
        <f t="shared" si="96"/>
        <v>Sheila Gomez</v>
      </c>
      <c r="F2092" s="36" t="s">
        <v>69</v>
      </c>
      <c r="G2092" s="36" t="s">
        <v>19</v>
      </c>
      <c r="H2092" s="36" t="s">
        <v>19</v>
      </c>
      <c r="I2092" s="36" t="s">
        <v>326</v>
      </c>
      <c r="J2092" s="36" t="s">
        <v>327</v>
      </c>
      <c r="K2092" s="36" t="s">
        <v>309</v>
      </c>
      <c r="L2092" s="36" t="s">
        <v>45</v>
      </c>
      <c r="M2092" s="36" t="s">
        <v>32</v>
      </c>
      <c r="N2092" s="36" t="s">
        <v>25</v>
      </c>
      <c r="O2092" s="2">
        <v>1554.95</v>
      </c>
      <c r="P2092" s="2">
        <v>2443.35</v>
      </c>
      <c r="Q2092" s="36">
        <v>1</v>
      </c>
      <c r="R2092" s="2">
        <f t="shared" si="97"/>
        <v>2443.35</v>
      </c>
      <c r="S2092" s="36" t="str">
        <f t="shared" si="98"/>
        <v>Large</v>
      </c>
    </row>
    <row r="2093" spans="1:19" x14ac:dyDescent="0.45">
      <c r="A2093" s="36">
        <v>63892</v>
      </c>
      <c r="B2093" s="1">
        <v>42410</v>
      </c>
      <c r="C2093" t="s">
        <v>827</v>
      </c>
      <c r="D2093" t="s">
        <v>428</v>
      </c>
      <c r="E2093" s="36" t="str">
        <f t="shared" si="96"/>
        <v>Christian Smith</v>
      </c>
      <c r="F2093" s="36" t="s">
        <v>69</v>
      </c>
      <c r="G2093" s="36" t="s">
        <v>19</v>
      </c>
      <c r="H2093" s="36" t="s">
        <v>19</v>
      </c>
      <c r="I2093" s="36" t="s">
        <v>795</v>
      </c>
      <c r="J2093" s="36" t="s">
        <v>796</v>
      </c>
      <c r="K2093" s="36" t="s">
        <v>747</v>
      </c>
      <c r="L2093" s="36" t="s">
        <v>532</v>
      </c>
      <c r="M2093" s="36" t="s">
        <v>748</v>
      </c>
      <c r="N2093" s="36" t="s">
        <v>588</v>
      </c>
      <c r="O2093" s="2">
        <v>23.75</v>
      </c>
      <c r="P2093" s="2">
        <v>63.5</v>
      </c>
      <c r="Q2093" s="36">
        <v>1</v>
      </c>
      <c r="R2093" s="2">
        <f t="shared" si="97"/>
        <v>63.5</v>
      </c>
      <c r="S2093" s="36" t="str">
        <f t="shared" si="98"/>
        <v>Small</v>
      </c>
    </row>
    <row r="2094" spans="1:19" x14ac:dyDescent="0.45">
      <c r="A2094" s="36">
        <v>63892</v>
      </c>
      <c r="B2094" s="1">
        <v>42410</v>
      </c>
      <c r="C2094" t="s">
        <v>827</v>
      </c>
      <c r="D2094" t="s">
        <v>428</v>
      </c>
      <c r="E2094" s="36" t="str">
        <f t="shared" si="96"/>
        <v>Christian Smith</v>
      </c>
      <c r="F2094" s="36" t="s">
        <v>69</v>
      </c>
      <c r="G2094" s="36" t="s">
        <v>19</v>
      </c>
      <c r="H2094" s="36" t="s">
        <v>19</v>
      </c>
      <c r="I2094" s="36" t="s">
        <v>599</v>
      </c>
      <c r="J2094" s="36" t="s">
        <v>600</v>
      </c>
      <c r="K2094" s="36" t="s">
        <v>601</v>
      </c>
      <c r="L2094" s="36" t="s">
        <v>23</v>
      </c>
      <c r="M2094" s="36" t="s">
        <v>602</v>
      </c>
      <c r="N2094" s="36" t="s">
        <v>574</v>
      </c>
      <c r="O2094" s="2">
        <v>20.57</v>
      </c>
      <c r="P2094" s="2">
        <v>54.99</v>
      </c>
      <c r="Q2094" s="36">
        <v>2</v>
      </c>
      <c r="R2094" s="2">
        <f t="shared" si="97"/>
        <v>109.98</v>
      </c>
      <c r="S2094" s="36" t="str">
        <f t="shared" si="98"/>
        <v>Small</v>
      </c>
    </row>
    <row r="2095" spans="1:19" x14ac:dyDescent="0.45">
      <c r="A2095" s="36">
        <v>63896</v>
      </c>
      <c r="B2095" s="1">
        <v>42410</v>
      </c>
      <c r="C2095" t="s">
        <v>243</v>
      </c>
      <c r="D2095" t="s">
        <v>271</v>
      </c>
      <c r="E2095" s="36" t="str">
        <f t="shared" si="96"/>
        <v>Sierra Young</v>
      </c>
      <c r="F2095" s="36" t="s">
        <v>215</v>
      </c>
      <c r="G2095" s="36" t="s">
        <v>216</v>
      </c>
      <c r="H2095" s="36" t="s">
        <v>216</v>
      </c>
      <c r="I2095" s="36" t="s">
        <v>580</v>
      </c>
      <c r="J2095" s="36" t="s">
        <v>581</v>
      </c>
      <c r="K2095" s="36" t="s">
        <v>581</v>
      </c>
      <c r="M2095" s="36" t="s">
        <v>573</v>
      </c>
      <c r="N2095" s="36" t="s">
        <v>574</v>
      </c>
      <c r="O2095" s="2">
        <v>1.87</v>
      </c>
      <c r="P2095" s="2">
        <v>4.99</v>
      </c>
      <c r="Q2095" s="36">
        <v>4</v>
      </c>
      <c r="R2095" s="2">
        <f t="shared" si="97"/>
        <v>19.96</v>
      </c>
      <c r="S2095" s="36" t="str">
        <f t="shared" si="98"/>
        <v>Small</v>
      </c>
    </row>
    <row r="2096" spans="1:19" x14ac:dyDescent="0.45">
      <c r="A2096" s="36">
        <v>63896</v>
      </c>
      <c r="B2096" s="1">
        <v>42410</v>
      </c>
      <c r="C2096" t="s">
        <v>243</v>
      </c>
      <c r="D2096" t="s">
        <v>271</v>
      </c>
      <c r="E2096" s="36" t="str">
        <f t="shared" si="96"/>
        <v>Sierra Young</v>
      </c>
      <c r="F2096" s="36" t="s">
        <v>215</v>
      </c>
      <c r="G2096" s="36" t="s">
        <v>216</v>
      </c>
      <c r="H2096" s="36" t="s">
        <v>216</v>
      </c>
      <c r="I2096" s="36" t="s">
        <v>663</v>
      </c>
      <c r="J2096" s="36" t="s">
        <v>664</v>
      </c>
      <c r="K2096" s="36" t="s">
        <v>665</v>
      </c>
      <c r="M2096" s="36" t="s">
        <v>573</v>
      </c>
      <c r="N2096" s="36" t="s">
        <v>574</v>
      </c>
      <c r="O2096" s="2">
        <v>0.86</v>
      </c>
      <c r="P2096" s="2">
        <v>2.29</v>
      </c>
      <c r="Q2096" s="36">
        <v>1</v>
      </c>
      <c r="R2096" s="2">
        <f t="shared" si="97"/>
        <v>2.29</v>
      </c>
      <c r="S2096" s="36" t="str">
        <f t="shared" si="98"/>
        <v>Small</v>
      </c>
    </row>
    <row r="2097" spans="1:19" x14ac:dyDescent="0.45">
      <c r="A2097" s="36">
        <v>63921</v>
      </c>
      <c r="B2097" s="1">
        <v>42410</v>
      </c>
      <c r="C2097" t="s">
        <v>188</v>
      </c>
      <c r="D2097" t="s">
        <v>160</v>
      </c>
      <c r="E2097" s="36" t="str">
        <f t="shared" si="96"/>
        <v>Edward Foster</v>
      </c>
      <c r="F2097" s="36" t="s">
        <v>215</v>
      </c>
      <c r="G2097" s="36" t="s">
        <v>216</v>
      </c>
      <c r="H2097" s="36" t="s">
        <v>216</v>
      </c>
      <c r="I2097" s="36" t="s">
        <v>605</v>
      </c>
      <c r="J2097" s="36" t="s">
        <v>606</v>
      </c>
      <c r="K2097" s="36" t="s">
        <v>606</v>
      </c>
      <c r="M2097" s="36" t="s">
        <v>607</v>
      </c>
      <c r="N2097" s="36" t="s">
        <v>574</v>
      </c>
      <c r="O2097" s="2">
        <v>8.2200000000000006</v>
      </c>
      <c r="P2097" s="2">
        <v>21.98</v>
      </c>
      <c r="Q2097" s="36">
        <v>1</v>
      </c>
      <c r="R2097" s="2">
        <f t="shared" si="97"/>
        <v>21.98</v>
      </c>
      <c r="S2097" s="36" t="str">
        <f t="shared" si="98"/>
        <v>Small</v>
      </c>
    </row>
    <row r="2098" spans="1:19" x14ac:dyDescent="0.45">
      <c r="A2098" s="36">
        <v>63921</v>
      </c>
      <c r="B2098" s="1">
        <v>42410</v>
      </c>
      <c r="C2098" t="s">
        <v>188</v>
      </c>
      <c r="D2098" t="s">
        <v>160</v>
      </c>
      <c r="E2098" s="36" t="str">
        <f t="shared" si="96"/>
        <v>Edward Foster</v>
      </c>
      <c r="F2098" s="36" t="s">
        <v>215</v>
      </c>
      <c r="G2098" s="36" t="s">
        <v>216</v>
      </c>
      <c r="H2098" s="36" t="s">
        <v>216</v>
      </c>
      <c r="I2098" s="36" t="s">
        <v>715</v>
      </c>
      <c r="J2098" s="36" t="s">
        <v>716</v>
      </c>
      <c r="K2098" s="36" t="s">
        <v>646</v>
      </c>
      <c r="L2098" s="36" t="s">
        <v>632</v>
      </c>
      <c r="M2098" s="36" t="s">
        <v>626</v>
      </c>
      <c r="N2098" s="36" t="s">
        <v>588</v>
      </c>
      <c r="O2098" s="2">
        <v>38.49</v>
      </c>
      <c r="P2098" s="2">
        <v>49.99</v>
      </c>
      <c r="Q2098" s="36">
        <v>3</v>
      </c>
      <c r="R2098" s="2">
        <f t="shared" si="97"/>
        <v>149.97</v>
      </c>
      <c r="S2098" s="36" t="str">
        <f t="shared" si="98"/>
        <v>Small</v>
      </c>
    </row>
    <row r="2099" spans="1:19" x14ac:dyDescent="0.45">
      <c r="A2099" s="36">
        <v>63921</v>
      </c>
      <c r="B2099" s="1">
        <v>42410</v>
      </c>
      <c r="C2099" t="s">
        <v>188</v>
      </c>
      <c r="D2099" t="s">
        <v>160</v>
      </c>
      <c r="E2099" s="36" t="str">
        <f t="shared" si="96"/>
        <v>Edward Foster</v>
      </c>
      <c r="F2099" s="36" t="s">
        <v>215</v>
      </c>
      <c r="G2099" s="36" t="s">
        <v>216</v>
      </c>
      <c r="H2099" s="36" t="s">
        <v>216</v>
      </c>
      <c r="I2099" s="36" t="s">
        <v>629</v>
      </c>
      <c r="J2099" s="36" t="s">
        <v>630</v>
      </c>
      <c r="K2099" s="36" t="s">
        <v>631</v>
      </c>
      <c r="L2099" s="36" t="s">
        <v>632</v>
      </c>
      <c r="M2099" s="36" t="s">
        <v>633</v>
      </c>
      <c r="N2099" s="36" t="s">
        <v>588</v>
      </c>
      <c r="O2099" s="2">
        <v>6.92</v>
      </c>
      <c r="P2099" s="2">
        <v>8.99</v>
      </c>
      <c r="Q2099" s="36">
        <v>1</v>
      </c>
      <c r="R2099" s="2">
        <f t="shared" si="97"/>
        <v>8.99</v>
      </c>
      <c r="S2099" s="36" t="str">
        <f t="shared" si="98"/>
        <v>Small</v>
      </c>
    </row>
    <row r="2100" spans="1:19" x14ac:dyDescent="0.45">
      <c r="A2100" s="36">
        <v>63934</v>
      </c>
      <c r="B2100" s="1">
        <v>42410</v>
      </c>
      <c r="C2100" t="s">
        <v>59</v>
      </c>
      <c r="D2100" t="s">
        <v>248</v>
      </c>
      <c r="E2100" s="36" t="str">
        <f t="shared" si="96"/>
        <v>Arthur Raman</v>
      </c>
      <c r="F2100" s="36" t="s">
        <v>35</v>
      </c>
      <c r="G2100" s="36" t="s">
        <v>19</v>
      </c>
      <c r="H2100" s="36" t="s">
        <v>19</v>
      </c>
      <c r="I2100" s="36" t="s">
        <v>653</v>
      </c>
      <c r="J2100" s="36" t="s">
        <v>654</v>
      </c>
      <c r="K2100" s="36" t="s">
        <v>570</v>
      </c>
      <c r="L2100" s="36" t="s">
        <v>45</v>
      </c>
      <c r="M2100" s="36" t="s">
        <v>32</v>
      </c>
      <c r="N2100" s="36" t="s">
        <v>25</v>
      </c>
      <c r="O2100" s="2">
        <v>343.65</v>
      </c>
      <c r="P2100" s="2">
        <v>539.99</v>
      </c>
      <c r="Q2100" s="36">
        <v>1</v>
      </c>
      <c r="R2100" s="2">
        <f t="shared" si="97"/>
        <v>539.99</v>
      </c>
      <c r="S2100" s="36" t="str">
        <f t="shared" si="98"/>
        <v>Medium</v>
      </c>
    </row>
    <row r="2101" spans="1:19" x14ac:dyDescent="0.45">
      <c r="A2101" s="36">
        <v>63941</v>
      </c>
      <c r="B2101" s="1">
        <v>42410</v>
      </c>
      <c r="C2101" t="s">
        <v>73</v>
      </c>
      <c r="D2101" t="s">
        <v>688</v>
      </c>
      <c r="E2101" s="36" t="str">
        <f t="shared" si="96"/>
        <v>Xavier Stewart</v>
      </c>
      <c r="F2101" s="36" t="s">
        <v>55</v>
      </c>
      <c r="G2101" s="36" t="s">
        <v>49</v>
      </c>
      <c r="H2101" s="36" t="s">
        <v>56</v>
      </c>
      <c r="I2101" s="36" t="s">
        <v>314</v>
      </c>
      <c r="J2101" s="36" t="s">
        <v>315</v>
      </c>
      <c r="K2101" s="36" t="s">
        <v>316</v>
      </c>
      <c r="L2101" s="36" t="s">
        <v>317</v>
      </c>
      <c r="M2101" s="36" t="s">
        <v>32</v>
      </c>
      <c r="N2101" s="36" t="s">
        <v>25</v>
      </c>
      <c r="O2101" s="2">
        <v>713.08</v>
      </c>
      <c r="P2101" s="2">
        <v>1120.49</v>
      </c>
      <c r="Q2101" s="36">
        <v>1</v>
      </c>
      <c r="R2101" s="2">
        <f t="shared" si="97"/>
        <v>1120.49</v>
      </c>
      <c r="S2101" s="36" t="str">
        <f t="shared" si="98"/>
        <v>Medium</v>
      </c>
    </row>
    <row r="2102" spans="1:19" x14ac:dyDescent="0.45">
      <c r="A2102" s="36">
        <v>63941</v>
      </c>
      <c r="B2102" s="1">
        <v>42410</v>
      </c>
      <c r="C2102" t="s">
        <v>73</v>
      </c>
      <c r="D2102" t="s">
        <v>688</v>
      </c>
      <c r="E2102" s="36" t="str">
        <f t="shared" si="96"/>
        <v>Xavier Stewart</v>
      </c>
      <c r="F2102" s="36" t="s">
        <v>55</v>
      </c>
      <c r="G2102" s="36" t="s">
        <v>49</v>
      </c>
      <c r="H2102" s="36" t="s">
        <v>56</v>
      </c>
      <c r="I2102" s="36" t="s">
        <v>616</v>
      </c>
      <c r="J2102" s="36" t="s">
        <v>617</v>
      </c>
      <c r="K2102" s="36" t="s">
        <v>618</v>
      </c>
      <c r="M2102" s="36" t="s">
        <v>615</v>
      </c>
      <c r="N2102" s="36" t="s">
        <v>574</v>
      </c>
      <c r="O2102" s="2">
        <v>1.87</v>
      </c>
      <c r="P2102" s="2">
        <v>4.99</v>
      </c>
      <c r="Q2102" s="36">
        <v>4</v>
      </c>
      <c r="R2102" s="2">
        <f t="shared" si="97"/>
        <v>19.96</v>
      </c>
      <c r="S2102" s="36" t="str">
        <f t="shared" si="98"/>
        <v>Small</v>
      </c>
    </row>
    <row r="2103" spans="1:19" x14ac:dyDescent="0.45">
      <c r="A2103" s="36">
        <v>63941</v>
      </c>
      <c r="B2103" s="1">
        <v>42410</v>
      </c>
      <c r="C2103" t="s">
        <v>73</v>
      </c>
      <c r="D2103" t="s">
        <v>688</v>
      </c>
      <c r="E2103" s="36" t="str">
        <f t="shared" si="96"/>
        <v>Xavier Stewart</v>
      </c>
      <c r="F2103" s="36" t="s">
        <v>55</v>
      </c>
      <c r="G2103" s="36" t="s">
        <v>49</v>
      </c>
      <c r="H2103" s="36" t="s">
        <v>56</v>
      </c>
      <c r="I2103" s="36" t="s">
        <v>629</v>
      </c>
      <c r="J2103" s="36" t="s">
        <v>630</v>
      </c>
      <c r="K2103" s="36" t="s">
        <v>631</v>
      </c>
      <c r="L2103" s="36" t="s">
        <v>632</v>
      </c>
      <c r="M2103" s="36" t="s">
        <v>633</v>
      </c>
      <c r="N2103" s="36" t="s">
        <v>588</v>
      </c>
      <c r="O2103" s="2">
        <v>6.92</v>
      </c>
      <c r="P2103" s="2">
        <v>8.99</v>
      </c>
      <c r="Q2103" s="36">
        <v>1</v>
      </c>
      <c r="R2103" s="2">
        <f t="shared" si="97"/>
        <v>8.99</v>
      </c>
      <c r="S2103" s="36" t="str">
        <f t="shared" si="98"/>
        <v>Small</v>
      </c>
    </row>
    <row r="2104" spans="1:19" x14ac:dyDescent="0.45">
      <c r="A2104" s="36">
        <v>63941</v>
      </c>
      <c r="B2104" s="1">
        <v>42410</v>
      </c>
      <c r="C2104" t="s">
        <v>73</v>
      </c>
      <c r="D2104" t="s">
        <v>688</v>
      </c>
      <c r="E2104" s="36" t="str">
        <f t="shared" si="96"/>
        <v>Xavier Stewart</v>
      </c>
      <c r="F2104" s="36" t="s">
        <v>55</v>
      </c>
      <c r="G2104" s="36" t="s">
        <v>49</v>
      </c>
      <c r="H2104" s="36" t="s">
        <v>56</v>
      </c>
      <c r="I2104" s="36" t="s">
        <v>613</v>
      </c>
      <c r="J2104" s="36" t="s">
        <v>614</v>
      </c>
      <c r="K2104" s="36" t="s">
        <v>614</v>
      </c>
      <c r="M2104" s="36" t="s">
        <v>615</v>
      </c>
      <c r="N2104" s="36" t="s">
        <v>574</v>
      </c>
      <c r="O2104" s="2">
        <v>3.36</v>
      </c>
      <c r="P2104" s="2">
        <v>8.99</v>
      </c>
      <c r="Q2104" s="36">
        <v>1</v>
      </c>
      <c r="R2104" s="2">
        <f t="shared" si="97"/>
        <v>8.99</v>
      </c>
      <c r="S2104" s="36" t="str">
        <f t="shared" si="98"/>
        <v>Small</v>
      </c>
    </row>
    <row r="2105" spans="1:19" x14ac:dyDescent="0.45">
      <c r="A2105" s="36">
        <v>63951</v>
      </c>
      <c r="B2105" s="1">
        <v>42411</v>
      </c>
      <c r="C2105" t="s">
        <v>1012</v>
      </c>
      <c r="D2105" t="s">
        <v>252</v>
      </c>
      <c r="E2105" s="36" t="str">
        <f t="shared" si="96"/>
        <v>Tabitha Gonzalez</v>
      </c>
      <c r="F2105" s="36" t="s">
        <v>69</v>
      </c>
      <c r="G2105" s="36" t="s">
        <v>19</v>
      </c>
      <c r="H2105" s="36" t="s">
        <v>19</v>
      </c>
      <c r="I2105" s="36" t="s">
        <v>683</v>
      </c>
      <c r="J2105" s="36" t="s">
        <v>684</v>
      </c>
      <c r="K2105" s="36" t="s">
        <v>684</v>
      </c>
      <c r="M2105" s="36" t="s">
        <v>573</v>
      </c>
      <c r="N2105" s="36" t="s">
        <v>574</v>
      </c>
      <c r="O2105" s="2">
        <v>1.87</v>
      </c>
      <c r="P2105" s="2">
        <v>4.99</v>
      </c>
      <c r="Q2105" s="36">
        <v>1</v>
      </c>
      <c r="R2105" s="2">
        <f t="shared" si="97"/>
        <v>4.99</v>
      </c>
      <c r="S2105" s="36" t="str">
        <f t="shared" si="98"/>
        <v>Small</v>
      </c>
    </row>
    <row r="2106" spans="1:19" x14ac:dyDescent="0.45">
      <c r="A2106" s="36">
        <v>63951</v>
      </c>
      <c r="B2106" s="1">
        <v>42411</v>
      </c>
      <c r="C2106" t="s">
        <v>1012</v>
      </c>
      <c r="D2106" t="s">
        <v>252</v>
      </c>
      <c r="E2106" s="36" t="str">
        <f t="shared" si="96"/>
        <v>Tabitha Gonzalez</v>
      </c>
      <c r="F2106" s="36" t="s">
        <v>69</v>
      </c>
      <c r="G2106" s="36" t="s">
        <v>19</v>
      </c>
      <c r="H2106" s="36" t="s">
        <v>19</v>
      </c>
      <c r="I2106" s="36" t="s">
        <v>661</v>
      </c>
      <c r="J2106" s="36" t="s">
        <v>662</v>
      </c>
      <c r="K2106" s="36" t="s">
        <v>591</v>
      </c>
      <c r="L2106" s="36" t="s">
        <v>31</v>
      </c>
      <c r="M2106" s="36" t="s">
        <v>592</v>
      </c>
      <c r="N2106" s="36" t="s">
        <v>574</v>
      </c>
      <c r="O2106" s="2">
        <v>13.09</v>
      </c>
      <c r="P2106" s="2">
        <v>34.99</v>
      </c>
      <c r="Q2106" s="36">
        <v>2</v>
      </c>
      <c r="R2106" s="2">
        <f t="shared" si="97"/>
        <v>69.98</v>
      </c>
      <c r="S2106" s="36" t="str">
        <f t="shared" si="98"/>
        <v>Small</v>
      </c>
    </row>
    <row r="2107" spans="1:19" x14ac:dyDescent="0.45">
      <c r="A2107" s="36">
        <v>63956</v>
      </c>
      <c r="B2107" s="1">
        <v>42411</v>
      </c>
      <c r="C2107" t="s">
        <v>408</v>
      </c>
      <c r="D2107" t="s">
        <v>490</v>
      </c>
      <c r="E2107" s="36" t="str">
        <f t="shared" si="96"/>
        <v>Rebekah Patel</v>
      </c>
      <c r="F2107" s="36" t="s">
        <v>40</v>
      </c>
      <c r="G2107" s="36" t="s">
        <v>41</v>
      </c>
      <c r="H2107" s="36" t="s">
        <v>41</v>
      </c>
      <c r="I2107" s="36" t="s">
        <v>884</v>
      </c>
      <c r="J2107" s="36" t="s">
        <v>885</v>
      </c>
      <c r="K2107" s="36" t="s">
        <v>622</v>
      </c>
      <c r="L2107" s="36" t="s">
        <v>317</v>
      </c>
      <c r="M2107" s="36" t="s">
        <v>32</v>
      </c>
      <c r="N2107" s="36" t="s">
        <v>25</v>
      </c>
      <c r="O2107" s="2">
        <v>1082.51</v>
      </c>
      <c r="P2107" s="2">
        <v>1700.99</v>
      </c>
      <c r="Q2107" s="36">
        <v>1</v>
      </c>
      <c r="R2107" s="2">
        <f t="shared" si="97"/>
        <v>1700.99</v>
      </c>
      <c r="S2107" s="36" t="str">
        <f t="shared" si="98"/>
        <v>Large</v>
      </c>
    </row>
    <row r="2108" spans="1:19" x14ac:dyDescent="0.45">
      <c r="A2108" s="36">
        <v>63956</v>
      </c>
      <c r="B2108" s="1">
        <v>42411</v>
      </c>
      <c r="C2108" t="s">
        <v>408</v>
      </c>
      <c r="D2108" t="s">
        <v>490</v>
      </c>
      <c r="E2108" s="36" t="str">
        <f t="shared" si="96"/>
        <v>Rebekah Patel</v>
      </c>
      <c r="F2108" s="36" t="s">
        <v>40</v>
      </c>
      <c r="G2108" s="36" t="s">
        <v>41</v>
      </c>
      <c r="H2108" s="36" t="s">
        <v>41</v>
      </c>
      <c r="I2108" s="36" t="s">
        <v>666</v>
      </c>
      <c r="J2108" s="36" t="s">
        <v>667</v>
      </c>
      <c r="K2108" s="36" t="s">
        <v>667</v>
      </c>
      <c r="M2108" s="36" t="s">
        <v>573</v>
      </c>
      <c r="N2108" s="36" t="s">
        <v>574</v>
      </c>
      <c r="O2108" s="2">
        <v>9.35</v>
      </c>
      <c r="P2108" s="2">
        <v>24.99</v>
      </c>
      <c r="Q2108" s="36">
        <v>2</v>
      </c>
      <c r="R2108" s="2">
        <f t="shared" si="97"/>
        <v>49.98</v>
      </c>
      <c r="S2108" s="36" t="str">
        <f t="shared" si="98"/>
        <v>Small</v>
      </c>
    </row>
    <row r="2109" spans="1:19" x14ac:dyDescent="0.45">
      <c r="A2109" s="36">
        <v>63958</v>
      </c>
      <c r="B2109" s="1">
        <v>42411</v>
      </c>
      <c r="C2109" t="s">
        <v>421</v>
      </c>
      <c r="D2109" t="s">
        <v>27</v>
      </c>
      <c r="E2109" s="36" t="str">
        <f t="shared" si="96"/>
        <v>Micah Xu</v>
      </c>
      <c r="F2109" s="36" t="s">
        <v>159</v>
      </c>
      <c r="G2109" s="36" t="s">
        <v>89</v>
      </c>
      <c r="H2109" s="36" t="s">
        <v>89</v>
      </c>
      <c r="I2109" s="36" t="s">
        <v>365</v>
      </c>
      <c r="J2109" s="36" t="s">
        <v>366</v>
      </c>
      <c r="K2109" s="36" t="s">
        <v>341</v>
      </c>
      <c r="L2109" s="36" t="s">
        <v>23</v>
      </c>
      <c r="M2109" s="36" t="s">
        <v>24</v>
      </c>
      <c r="N2109" s="36" t="s">
        <v>25</v>
      </c>
      <c r="O2109" s="2">
        <v>1265.6199999999999</v>
      </c>
      <c r="P2109" s="2">
        <v>2319.9899999999998</v>
      </c>
      <c r="Q2109" s="36">
        <v>1</v>
      </c>
      <c r="R2109" s="2">
        <f t="shared" si="97"/>
        <v>2319.9899999999998</v>
      </c>
      <c r="S2109" s="36" t="str">
        <f t="shared" si="98"/>
        <v>Large</v>
      </c>
    </row>
    <row r="2110" spans="1:19" x14ac:dyDescent="0.45">
      <c r="A2110" s="36">
        <v>63958</v>
      </c>
      <c r="B2110" s="1">
        <v>42411</v>
      </c>
      <c r="C2110" t="s">
        <v>421</v>
      </c>
      <c r="D2110" t="s">
        <v>27</v>
      </c>
      <c r="E2110" s="36" t="str">
        <f t="shared" si="96"/>
        <v>Micah Xu</v>
      </c>
      <c r="F2110" s="36" t="s">
        <v>159</v>
      </c>
      <c r="G2110" s="36" t="s">
        <v>89</v>
      </c>
      <c r="H2110" s="36" t="s">
        <v>89</v>
      </c>
      <c r="I2110" s="36" t="s">
        <v>616</v>
      </c>
      <c r="J2110" s="36" t="s">
        <v>617</v>
      </c>
      <c r="K2110" s="36" t="s">
        <v>618</v>
      </c>
      <c r="M2110" s="36" t="s">
        <v>615</v>
      </c>
      <c r="N2110" s="36" t="s">
        <v>574</v>
      </c>
      <c r="O2110" s="2">
        <v>1.87</v>
      </c>
      <c r="P2110" s="2">
        <v>4.99</v>
      </c>
      <c r="Q2110" s="36">
        <v>1</v>
      </c>
      <c r="R2110" s="2">
        <f t="shared" si="97"/>
        <v>4.99</v>
      </c>
      <c r="S2110" s="36" t="str">
        <f t="shared" si="98"/>
        <v>Small</v>
      </c>
    </row>
    <row r="2111" spans="1:19" x14ac:dyDescent="0.45">
      <c r="A2111" s="36">
        <v>63958</v>
      </c>
      <c r="B2111" s="1">
        <v>42411</v>
      </c>
      <c r="C2111" t="s">
        <v>421</v>
      </c>
      <c r="D2111" t="s">
        <v>27</v>
      </c>
      <c r="E2111" s="36" t="str">
        <f t="shared" si="96"/>
        <v>Micah Xu</v>
      </c>
      <c r="F2111" s="36" t="s">
        <v>159</v>
      </c>
      <c r="G2111" s="36" t="s">
        <v>89</v>
      </c>
      <c r="H2111" s="36" t="s">
        <v>89</v>
      </c>
      <c r="I2111" s="36" t="s">
        <v>648</v>
      </c>
      <c r="J2111" s="36" t="s">
        <v>649</v>
      </c>
      <c r="K2111" s="36" t="s">
        <v>649</v>
      </c>
      <c r="M2111" s="36" t="s">
        <v>615</v>
      </c>
      <c r="N2111" s="36" t="s">
        <v>574</v>
      </c>
      <c r="O2111" s="2">
        <v>3.74</v>
      </c>
      <c r="P2111" s="2">
        <v>9.99</v>
      </c>
      <c r="Q2111" s="36">
        <v>2</v>
      </c>
      <c r="R2111" s="2">
        <f t="shared" si="97"/>
        <v>19.98</v>
      </c>
      <c r="S2111" s="36" t="str">
        <f t="shared" si="98"/>
        <v>Small</v>
      </c>
    </row>
    <row r="2112" spans="1:19" x14ac:dyDescent="0.45">
      <c r="A2112" s="36">
        <v>63958</v>
      </c>
      <c r="B2112" s="1">
        <v>42411</v>
      </c>
      <c r="C2112" t="s">
        <v>421</v>
      </c>
      <c r="D2112" t="s">
        <v>27</v>
      </c>
      <c r="E2112" s="36" t="str">
        <f t="shared" si="96"/>
        <v>Micah Xu</v>
      </c>
      <c r="F2112" s="36" t="s">
        <v>159</v>
      </c>
      <c r="G2112" s="36" t="s">
        <v>89</v>
      </c>
      <c r="H2112" s="36" t="s">
        <v>89</v>
      </c>
      <c r="I2112" s="36" t="s">
        <v>629</v>
      </c>
      <c r="J2112" s="36" t="s">
        <v>630</v>
      </c>
      <c r="K2112" s="36" t="s">
        <v>631</v>
      </c>
      <c r="L2112" s="36" t="s">
        <v>632</v>
      </c>
      <c r="M2112" s="36" t="s">
        <v>633</v>
      </c>
      <c r="N2112" s="36" t="s">
        <v>588</v>
      </c>
      <c r="O2112" s="2">
        <v>6.92</v>
      </c>
      <c r="P2112" s="2">
        <v>8.99</v>
      </c>
      <c r="Q2112" s="36">
        <v>3</v>
      </c>
      <c r="R2112" s="2">
        <f t="shared" si="97"/>
        <v>26.97</v>
      </c>
      <c r="S2112" s="36" t="str">
        <f t="shared" si="98"/>
        <v>Small</v>
      </c>
    </row>
    <row r="2113" spans="1:19" x14ac:dyDescent="0.45">
      <c r="A2113" s="36">
        <v>63961</v>
      </c>
      <c r="B2113" s="1">
        <v>42411</v>
      </c>
      <c r="C2113" t="s">
        <v>693</v>
      </c>
      <c r="D2113" t="s">
        <v>76</v>
      </c>
      <c r="E2113" s="36" t="str">
        <f t="shared" si="96"/>
        <v>James Powell</v>
      </c>
      <c r="F2113" s="36" t="s">
        <v>94</v>
      </c>
      <c r="G2113" s="36" t="s">
        <v>49</v>
      </c>
      <c r="H2113" s="36" t="s">
        <v>56</v>
      </c>
      <c r="I2113" s="36" t="s">
        <v>571</v>
      </c>
      <c r="J2113" s="36" t="s">
        <v>572</v>
      </c>
      <c r="K2113" s="36" t="s">
        <v>572</v>
      </c>
      <c r="M2113" s="36" t="s">
        <v>573</v>
      </c>
      <c r="N2113" s="36" t="s">
        <v>574</v>
      </c>
      <c r="O2113" s="2">
        <v>8.0399999999999991</v>
      </c>
      <c r="P2113" s="2">
        <v>21.49</v>
      </c>
      <c r="Q2113" s="36">
        <v>1</v>
      </c>
      <c r="R2113" s="2">
        <f t="shared" si="97"/>
        <v>21.49</v>
      </c>
      <c r="S2113" s="36" t="str">
        <f t="shared" si="98"/>
        <v>Small</v>
      </c>
    </row>
    <row r="2114" spans="1:19" x14ac:dyDescent="0.45">
      <c r="A2114" s="36">
        <v>63961</v>
      </c>
      <c r="B2114" s="1">
        <v>42411</v>
      </c>
      <c r="C2114" t="s">
        <v>693</v>
      </c>
      <c r="D2114" t="s">
        <v>76</v>
      </c>
      <c r="E2114" s="36" t="str">
        <f t="shared" si="96"/>
        <v>James Powell</v>
      </c>
      <c r="F2114" s="36" t="s">
        <v>94</v>
      </c>
      <c r="G2114" s="36" t="s">
        <v>49</v>
      </c>
      <c r="H2114" s="36" t="s">
        <v>56</v>
      </c>
      <c r="I2114" s="36" t="s">
        <v>663</v>
      </c>
      <c r="J2114" s="36" t="s">
        <v>664</v>
      </c>
      <c r="K2114" s="36" t="s">
        <v>665</v>
      </c>
      <c r="M2114" s="36" t="s">
        <v>573</v>
      </c>
      <c r="N2114" s="36" t="s">
        <v>574</v>
      </c>
      <c r="O2114" s="2">
        <v>0.86</v>
      </c>
      <c r="P2114" s="2">
        <v>2.29</v>
      </c>
      <c r="Q2114" s="36">
        <v>1</v>
      </c>
      <c r="R2114" s="2">
        <f t="shared" si="97"/>
        <v>2.29</v>
      </c>
      <c r="S2114" s="36" t="str">
        <f t="shared" si="98"/>
        <v>Small</v>
      </c>
    </row>
    <row r="2115" spans="1:19" x14ac:dyDescent="0.45">
      <c r="A2115" s="36">
        <v>63963</v>
      </c>
      <c r="B2115" s="1">
        <v>42411</v>
      </c>
      <c r="C2115" t="s">
        <v>1013</v>
      </c>
      <c r="D2115" t="s">
        <v>765</v>
      </c>
      <c r="E2115" s="36" t="str">
        <f t="shared" ref="E2115:E2178" si="99">CONCATENATE(C2115," ",D2115)</f>
        <v>Joshua White</v>
      </c>
      <c r="F2115" s="36" t="s">
        <v>94</v>
      </c>
      <c r="G2115" s="36" t="s">
        <v>49</v>
      </c>
      <c r="H2115" s="36" t="s">
        <v>56</v>
      </c>
      <c r="I2115" s="36" t="s">
        <v>596</v>
      </c>
      <c r="J2115" s="36" t="s">
        <v>597</v>
      </c>
      <c r="K2115" s="36" t="s">
        <v>597</v>
      </c>
      <c r="M2115" s="36" t="s">
        <v>573</v>
      </c>
      <c r="N2115" s="36" t="s">
        <v>574</v>
      </c>
      <c r="O2115" s="2">
        <v>12.19</v>
      </c>
      <c r="P2115" s="2">
        <v>32.6</v>
      </c>
      <c r="Q2115" s="36">
        <v>1</v>
      </c>
      <c r="R2115" s="2">
        <f t="shared" ref="R2115:R2178" si="100">P2115*Q2115</f>
        <v>32.6</v>
      </c>
      <c r="S2115" s="36" t="str">
        <f t="shared" ref="S2115:S2178" si="101">VLOOKUP(R2115,$T$2:$U$4,2,TRUE)</f>
        <v>Small</v>
      </c>
    </row>
    <row r="2116" spans="1:19" x14ac:dyDescent="0.45">
      <c r="A2116" s="36">
        <v>63963</v>
      </c>
      <c r="B2116" s="1">
        <v>42411</v>
      </c>
      <c r="C2116" t="s">
        <v>1013</v>
      </c>
      <c r="D2116" t="s">
        <v>765</v>
      </c>
      <c r="E2116" s="36" t="str">
        <f t="shared" si="99"/>
        <v>Joshua White</v>
      </c>
      <c r="F2116" s="36" t="s">
        <v>94</v>
      </c>
      <c r="G2116" s="36" t="s">
        <v>49</v>
      </c>
      <c r="H2116" s="36" t="s">
        <v>56</v>
      </c>
      <c r="I2116" s="36" t="s">
        <v>663</v>
      </c>
      <c r="J2116" s="36" t="s">
        <v>664</v>
      </c>
      <c r="K2116" s="36" t="s">
        <v>665</v>
      </c>
      <c r="M2116" s="36" t="s">
        <v>573</v>
      </c>
      <c r="N2116" s="36" t="s">
        <v>574</v>
      </c>
      <c r="O2116" s="2">
        <v>0.86</v>
      </c>
      <c r="P2116" s="2">
        <v>2.29</v>
      </c>
      <c r="Q2116" s="36">
        <v>4</v>
      </c>
      <c r="R2116" s="2">
        <f t="shared" si="100"/>
        <v>9.16</v>
      </c>
      <c r="S2116" s="36" t="str">
        <f t="shared" si="101"/>
        <v>Small</v>
      </c>
    </row>
    <row r="2117" spans="1:19" x14ac:dyDescent="0.45">
      <c r="A2117" s="36">
        <v>63963</v>
      </c>
      <c r="B2117" s="1">
        <v>42411</v>
      </c>
      <c r="C2117" t="s">
        <v>1013</v>
      </c>
      <c r="D2117" t="s">
        <v>765</v>
      </c>
      <c r="E2117" s="36" t="str">
        <f t="shared" si="99"/>
        <v>Joshua White</v>
      </c>
      <c r="F2117" s="36" t="s">
        <v>94</v>
      </c>
      <c r="G2117" s="36" t="s">
        <v>49</v>
      </c>
      <c r="H2117" s="36" t="s">
        <v>56</v>
      </c>
      <c r="I2117" s="36" t="s">
        <v>594</v>
      </c>
      <c r="J2117" s="36" t="s">
        <v>595</v>
      </c>
      <c r="K2117" s="36" t="s">
        <v>595</v>
      </c>
      <c r="M2117" s="36" t="s">
        <v>573</v>
      </c>
      <c r="N2117" s="36" t="s">
        <v>574</v>
      </c>
      <c r="O2117" s="2">
        <v>1.49</v>
      </c>
      <c r="P2117" s="2">
        <v>3.99</v>
      </c>
      <c r="Q2117" s="36">
        <v>2</v>
      </c>
      <c r="R2117" s="2">
        <f t="shared" si="100"/>
        <v>7.98</v>
      </c>
      <c r="S2117" s="36" t="str">
        <f t="shared" si="101"/>
        <v>Small</v>
      </c>
    </row>
    <row r="2118" spans="1:19" x14ac:dyDescent="0.45">
      <c r="A2118" s="36">
        <v>63969</v>
      </c>
      <c r="B2118" s="1">
        <v>42411</v>
      </c>
      <c r="C2118" t="s">
        <v>785</v>
      </c>
      <c r="D2118" t="s">
        <v>210</v>
      </c>
      <c r="E2118" s="36" t="str">
        <f t="shared" si="99"/>
        <v>Melanie Richardson</v>
      </c>
      <c r="F2118" s="36" t="s">
        <v>48</v>
      </c>
      <c r="G2118" s="36" t="s">
        <v>49</v>
      </c>
      <c r="H2118" s="36" t="s">
        <v>50</v>
      </c>
      <c r="I2118" s="36" t="s">
        <v>616</v>
      </c>
      <c r="J2118" s="36" t="s">
        <v>617</v>
      </c>
      <c r="K2118" s="36" t="s">
        <v>618</v>
      </c>
      <c r="M2118" s="36" t="s">
        <v>615</v>
      </c>
      <c r="N2118" s="36" t="s">
        <v>574</v>
      </c>
      <c r="O2118" s="2">
        <v>1.87</v>
      </c>
      <c r="P2118" s="2">
        <v>4.99</v>
      </c>
      <c r="Q2118" s="36">
        <v>1</v>
      </c>
      <c r="R2118" s="2">
        <f t="shared" si="100"/>
        <v>4.99</v>
      </c>
      <c r="S2118" s="36" t="str">
        <f t="shared" si="101"/>
        <v>Small</v>
      </c>
    </row>
    <row r="2119" spans="1:19" x14ac:dyDescent="0.45">
      <c r="A2119" s="36">
        <v>63969</v>
      </c>
      <c r="B2119" s="1">
        <v>42411</v>
      </c>
      <c r="C2119" t="s">
        <v>785</v>
      </c>
      <c r="D2119" t="s">
        <v>210</v>
      </c>
      <c r="E2119" s="36" t="str">
        <f t="shared" si="99"/>
        <v>Melanie Richardson</v>
      </c>
      <c r="F2119" s="36" t="s">
        <v>48</v>
      </c>
      <c r="G2119" s="36" t="s">
        <v>49</v>
      </c>
      <c r="H2119" s="36" t="s">
        <v>50</v>
      </c>
      <c r="I2119" s="36" t="s">
        <v>648</v>
      </c>
      <c r="J2119" s="36" t="s">
        <v>649</v>
      </c>
      <c r="K2119" s="36" t="s">
        <v>649</v>
      </c>
      <c r="M2119" s="36" t="s">
        <v>615</v>
      </c>
      <c r="N2119" s="36" t="s">
        <v>574</v>
      </c>
      <c r="O2119" s="2">
        <v>3.74</v>
      </c>
      <c r="P2119" s="2">
        <v>9.99</v>
      </c>
      <c r="Q2119" s="36">
        <v>1</v>
      </c>
      <c r="R2119" s="2">
        <f t="shared" si="100"/>
        <v>9.99</v>
      </c>
      <c r="S2119" s="36" t="str">
        <f t="shared" si="101"/>
        <v>Small</v>
      </c>
    </row>
    <row r="2120" spans="1:19" x14ac:dyDescent="0.45">
      <c r="A2120" s="36">
        <v>63969</v>
      </c>
      <c r="B2120" s="1">
        <v>42411</v>
      </c>
      <c r="C2120" t="s">
        <v>785</v>
      </c>
      <c r="D2120" t="s">
        <v>210</v>
      </c>
      <c r="E2120" s="36" t="str">
        <f t="shared" si="99"/>
        <v>Melanie Richardson</v>
      </c>
      <c r="F2120" s="36" t="s">
        <v>48</v>
      </c>
      <c r="G2120" s="36" t="s">
        <v>49</v>
      </c>
      <c r="H2120" s="36" t="s">
        <v>50</v>
      </c>
      <c r="I2120" s="36" t="s">
        <v>589</v>
      </c>
      <c r="J2120" s="36" t="s">
        <v>590</v>
      </c>
      <c r="K2120" s="36" t="s">
        <v>591</v>
      </c>
      <c r="L2120" s="36" t="s">
        <v>45</v>
      </c>
      <c r="M2120" s="36" t="s">
        <v>592</v>
      </c>
      <c r="N2120" s="36" t="s">
        <v>574</v>
      </c>
      <c r="O2120" s="2">
        <v>13.09</v>
      </c>
      <c r="P2120" s="2">
        <v>34.99</v>
      </c>
      <c r="Q2120" s="36">
        <v>2</v>
      </c>
      <c r="R2120" s="2">
        <f t="shared" si="100"/>
        <v>69.98</v>
      </c>
      <c r="S2120" s="36" t="str">
        <f t="shared" si="101"/>
        <v>Small</v>
      </c>
    </row>
    <row r="2121" spans="1:19" x14ac:dyDescent="0.45">
      <c r="A2121" s="36">
        <v>63969</v>
      </c>
      <c r="B2121" s="1">
        <v>42411</v>
      </c>
      <c r="C2121" t="s">
        <v>785</v>
      </c>
      <c r="D2121" t="s">
        <v>210</v>
      </c>
      <c r="E2121" s="36" t="str">
        <f t="shared" si="99"/>
        <v>Melanie Richardson</v>
      </c>
      <c r="F2121" s="36" t="s">
        <v>48</v>
      </c>
      <c r="G2121" s="36" t="s">
        <v>49</v>
      </c>
      <c r="H2121" s="36" t="s">
        <v>50</v>
      </c>
      <c r="I2121" s="36" t="s">
        <v>605</v>
      </c>
      <c r="J2121" s="36" t="s">
        <v>606</v>
      </c>
      <c r="K2121" s="36" t="s">
        <v>606</v>
      </c>
      <c r="M2121" s="36" t="s">
        <v>607</v>
      </c>
      <c r="N2121" s="36" t="s">
        <v>574</v>
      </c>
      <c r="O2121" s="2">
        <v>8.2200000000000006</v>
      </c>
      <c r="P2121" s="2">
        <v>21.98</v>
      </c>
      <c r="Q2121" s="36">
        <v>1</v>
      </c>
      <c r="R2121" s="2">
        <f t="shared" si="100"/>
        <v>21.98</v>
      </c>
      <c r="S2121" s="36" t="str">
        <f t="shared" si="101"/>
        <v>Small</v>
      </c>
    </row>
    <row r="2122" spans="1:19" x14ac:dyDescent="0.45">
      <c r="A2122" s="36">
        <v>63976</v>
      </c>
      <c r="B2122" s="1">
        <v>42411</v>
      </c>
      <c r="C2122" t="s">
        <v>115</v>
      </c>
      <c r="D2122" t="s">
        <v>269</v>
      </c>
      <c r="E2122" s="36" t="str">
        <f t="shared" si="99"/>
        <v>Jennifer Baker</v>
      </c>
      <c r="F2122" s="36" t="s">
        <v>94</v>
      </c>
      <c r="G2122" s="36" t="s">
        <v>49</v>
      </c>
      <c r="H2122" s="36" t="s">
        <v>56</v>
      </c>
      <c r="I2122" s="36" t="s">
        <v>686</v>
      </c>
      <c r="J2122" s="36" t="s">
        <v>687</v>
      </c>
      <c r="K2122" s="36" t="s">
        <v>687</v>
      </c>
      <c r="M2122" s="36" t="s">
        <v>573</v>
      </c>
      <c r="N2122" s="36" t="s">
        <v>574</v>
      </c>
      <c r="O2122" s="2">
        <v>13.09</v>
      </c>
      <c r="P2122" s="2">
        <v>35</v>
      </c>
      <c r="Q2122" s="36">
        <v>1</v>
      </c>
      <c r="R2122" s="2">
        <f t="shared" si="100"/>
        <v>35</v>
      </c>
      <c r="S2122" s="36" t="str">
        <f t="shared" si="101"/>
        <v>Small</v>
      </c>
    </row>
    <row r="2123" spans="1:19" x14ac:dyDescent="0.45">
      <c r="A2123" s="36">
        <v>63976</v>
      </c>
      <c r="B2123" s="1">
        <v>42411</v>
      </c>
      <c r="C2123" t="s">
        <v>115</v>
      </c>
      <c r="D2123" t="s">
        <v>269</v>
      </c>
      <c r="E2123" s="36" t="str">
        <f t="shared" si="99"/>
        <v>Jennifer Baker</v>
      </c>
      <c r="F2123" s="36" t="s">
        <v>94</v>
      </c>
      <c r="G2123" s="36" t="s">
        <v>49</v>
      </c>
      <c r="H2123" s="36" t="s">
        <v>56</v>
      </c>
      <c r="I2123" s="36" t="s">
        <v>683</v>
      </c>
      <c r="J2123" s="36" t="s">
        <v>684</v>
      </c>
      <c r="K2123" s="36" t="s">
        <v>684</v>
      </c>
      <c r="M2123" s="36" t="s">
        <v>573</v>
      </c>
      <c r="N2123" s="36" t="s">
        <v>574</v>
      </c>
      <c r="O2123" s="2">
        <v>1.87</v>
      </c>
      <c r="P2123" s="2">
        <v>4.99</v>
      </c>
      <c r="Q2123" s="36">
        <v>1</v>
      </c>
      <c r="R2123" s="2">
        <f t="shared" si="100"/>
        <v>4.99</v>
      </c>
      <c r="S2123" s="36" t="str">
        <f t="shared" si="101"/>
        <v>Small</v>
      </c>
    </row>
    <row r="2124" spans="1:19" x14ac:dyDescent="0.45">
      <c r="A2124" s="36">
        <v>63976</v>
      </c>
      <c r="B2124" s="1">
        <v>42411</v>
      </c>
      <c r="C2124" t="s">
        <v>115</v>
      </c>
      <c r="D2124" t="s">
        <v>269</v>
      </c>
      <c r="E2124" s="36" t="str">
        <f t="shared" si="99"/>
        <v>Jennifer Baker</v>
      </c>
      <c r="F2124" s="36" t="s">
        <v>94</v>
      </c>
      <c r="G2124" s="36" t="s">
        <v>49</v>
      </c>
      <c r="H2124" s="36" t="s">
        <v>56</v>
      </c>
      <c r="I2124" s="36" t="s">
        <v>663</v>
      </c>
      <c r="J2124" s="36" t="s">
        <v>664</v>
      </c>
      <c r="K2124" s="36" t="s">
        <v>665</v>
      </c>
      <c r="M2124" s="36" t="s">
        <v>573</v>
      </c>
      <c r="N2124" s="36" t="s">
        <v>574</v>
      </c>
      <c r="O2124" s="2">
        <v>0.86</v>
      </c>
      <c r="P2124" s="2">
        <v>2.29</v>
      </c>
      <c r="Q2124" s="36">
        <v>2</v>
      </c>
      <c r="R2124" s="2">
        <f t="shared" si="100"/>
        <v>4.58</v>
      </c>
      <c r="S2124" s="36" t="str">
        <f t="shared" si="101"/>
        <v>Small</v>
      </c>
    </row>
    <row r="2125" spans="1:19" x14ac:dyDescent="0.45">
      <c r="A2125" s="36">
        <v>63981</v>
      </c>
      <c r="B2125" s="1">
        <v>42411</v>
      </c>
      <c r="C2125" t="s">
        <v>544</v>
      </c>
      <c r="D2125" t="s">
        <v>378</v>
      </c>
      <c r="E2125" s="36" t="str">
        <f t="shared" si="99"/>
        <v>Jillian Fernandez</v>
      </c>
      <c r="F2125" s="36" t="s">
        <v>40</v>
      </c>
      <c r="G2125" s="36" t="s">
        <v>41</v>
      </c>
      <c r="H2125" s="36" t="s">
        <v>41</v>
      </c>
      <c r="I2125" s="36" t="s">
        <v>636</v>
      </c>
      <c r="J2125" s="36" t="s">
        <v>637</v>
      </c>
      <c r="K2125" s="36" t="s">
        <v>578</v>
      </c>
      <c r="L2125" s="36" t="s">
        <v>532</v>
      </c>
      <c r="M2125" s="36" t="s">
        <v>579</v>
      </c>
      <c r="N2125" s="36" t="s">
        <v>25</v>
      </c>
      <c r="O2125" s="2">
        <v>755.15</v>
      </c>
      <c r="P2125" s="2">
        <v>1214.8499999999999</v>
      </c>
      <c r="Q2125" s="36">
        <v>1</v>
      </c>
      <c r="R2125" s="2">
        <f t="shared" si="100"/>
        <v>1214.8499999999999</v>
      </c>
      <c r="S2125" s="36" t="str">
        <f t="shared" si="101"/>
        <v>Medium</v>
      </c>
    </row>
    <row r="2126" spans="1:19" x14ac:dyDescent="0.45">
      <c r="A2126" s="36">
        <v>63981</v>
      </c>
      <c r="B2126" s="1">
        <v>42411</v>
      </c>
      <c r="C2126" t="s">
        <v>544</v>
      </c>
      <c r="D2126" t="s">
        <v>378</v>
      </c>
      <c r="E2126" s="36" t="str">
        <f t="shared" si="99"/>
        <v>Jillian Fernandez</v>
      </c>
      <c r="F2126" s="36" t="s">
        <v>40</v>
      </c>
      <c r="G2126" s="36" t="s">
        <v>41</v>
      </c>
      <c r="H2126" s="36" t="s">
        <v>41</v>
      </c>
      <c r="I2126" s="36" t="s">
        <v>616</v>
      </c>
      <c r="J2126" s="36" t="s">
        <v>617</v>
      </c>
      <c r="K2126" s="36" t="s">
        <v>618</v>
      </c>
      <c r="M2126" s="36" t="s">
        <v>615</v>
      </c>
      <c r="N2126" s="36" t="s">
        <v>574</v>
      </c>
      <c r="O2126" s="2">
        <v>1.87</v>
      </c>
      <c r="P2126" s="2">
        <v>4.99</v>
      </c>
      <c r="Q2126" s="36">
        <v>3</v>
      </c>
      <c r="R2126" s="2">
        <f t="shared" si="100"/>
        <v>14.97</v>
      </c>
      <c r="S2126" s="36" t="str">
        <f t="shared" si="101"/>
        <v>Small</v>
      </c>
    </row>
    <row r="2127" spans="1:19" x14ac:dyDescent="0.45">
      <c r="A2127" s="36">
        <v>63981</v>
      </c>
      <c r="B2127" s="1">
        <v>42411</v>
      </c>
      <c r="C2127" t="s">
        <v>544</v>
      </c>
      <c r="D2127" t="s">
        <v>378</v>
      </c>
      <c r="E2127" s="36" t="str">
        <f t="shared" si="99"/>
        <v>Jillian Fernandez</v>
      </c>
      <c r="F2127" s="36" t="s">
        <v>40</v>
      </c>
      <c r="G2127" s="36" t="s">
        <v>41</v>
      </c>
      <c r="H2127" s="36" t="s">
        <v>41</v>
      </c>
      <c r="I2127" s="36" t="s">
        <v>613</v>
      </c>
      <c r="J2127" s="36" t="s">
        <v>614</v>
      </c>
      <c r="K2127" s="36" t="s">
        <v>614</v>
      </c>
      <c r="M2127" s="36" t="s">
        <v>615</v>
      </c>
      <c r="N2127" s="36" t="s">
        <v>574</v>
      </c>
      <c r="O2127" s="2">
        <v>3.36</v>
      </c>
      <c r="P2127" s="2">
        <v>8.99</v>
      </c>
      <c r="Q2127" s="36">
        <v>1</v>
      </c>
      <c r="R2127" s="2">
        <f t="shared" si="100"/>
        <v>8.99</v>
      </c>
      <c r="S2127" s="36" t="str">
        <f t="shared" si="101"/>
        <v>Small</v>
      </c>
    </row>
    <row r="2128" spans="1:19" x14ac:dyDescent="0.45">
      <c r="A2128" s="36">
        <v>63993</v>
      </c>
      <c r="B2128" s="1">
        <v>42411</v>
      </c>
      <c r="C2128" t="s">
        <v>771</v>
      </c>
      <c r="D2128" t="s">
        <v>66</v>
      </c>
      <c r="E2128" s="36" t="str">
        <f t="shared" si="99"/>
        <v>Meredith Romero</v>
      </c>
      <c r="F2128" s="36" t="s">
        <v>69</v>
      </c>
      <c r="G2128" s="36" t="s">
        <v>19</v>
      </c>
      <c r="H2128" s="36" t="s">
        <v>19</v>
      </c>
      <c r="I2128" s="36" t="s">
        <v>1014</v>
      </c>
      <c r="J2128" s="36" t="s">
        <v>1015</v>
      </c>
      <c r="K2128" s="36" t="s">
        <v>696</v>
      </c>
      <c r="L2128" s="36" t="s">
        <v>532</v>
      </c>
      <c r="M2128" s="36" t="s">
        <v>579</v>
      </c>
      <c r="N2128" s="36" t="s">
        <v>25</v>
      </c>
      <c r="O2128" s="2">
        <v>461.44</v>
      </c>
      <c r="P2128" s="2">
        <v>742.35</v>
      </c>
      <c r="Q2128" s="36">
        <v>1</v>
      </c>
      <c r="R2128" s="2">
        <f t="shared" si="100"/>
        <v>742.35</v>
      </c>
      <c r="S2128" s="36" t="str">
        <f t="shared" si="101"/>
        <v>Medium</v>
      </c>
    </row>
    <row r="2129" spans="1:19" x14ac:dyDescent="0.45">
      <c r="A2129" s="36">
        <v>63994</v>
      </c>
      <c r="B2129" s="1">
        <v>42411</v>
      </c>
      <c r="C2129" t="s">
        <v>822</v>
      </c>
      <c r="D2129" t="s">
        <v>175</v>
      </c>
      <c r="E2129" s="36" t="str">
        <f t="shared" si="99"/>
        <v>Cristina Lal</v>
      </c>
      <c r="F2129" s="36" t="s">
        <v>69</v>
      </c>
      <c r="G2129" s="36" t="s">
        <v>19</v>
      </c>
      <c r="H2129" s="36" t="s">
        <v>19</v>
      </c>
      <c r="I2129" s="36" t="s">
        <v>641</v>
      </c>
      <c r="J2129" s="36" t="s">
        <v>642</v>
      </c>
      <c r="K2129" s="36" t="s">
        <v>643</v>
      </c>
      <c r="L2129" s="36" t="s">
        <v>23</v>
      </c>
      <c r="M2129" s="36" t="s">
        <v>24</v>
      </c>
      <c r="N2129" s="36" t="s">
        <v>25</v>
      </c>
      <c r="O2129" s="2">
        <v>419.78</v>
      </c>
      <c r="P2129" s="2">
        <v>769.49</v>
      </c>
      <c r="Q2129" s="36">
        <v>1</v>
      </c>
      <c r="R2129" s="2">
        <f t="shared" si="100"/>
        <v>769.49</v>
      </c>
      <c r="S2129" s="36" t="str">
        <f t="shared" si="101"/>
        <v>Medium</v>
      </c>
    </row>
    <row r="2130" spans="1:19" x14ac:dyDescent="0.45">
      <c r="A2130" s="36">
        <v>63994</v>
      </c>
      <c r="B2130" s="1">
        <v>42411</v>
      </c>
      <c r="C2130" t="s">
        <v>822</v>
      </c>
      <c r="D2130" t="s">
        <v>175</v>
      </c>
      <c r="E2130" s="36" t="str">
        <f t="shared" si="99"/>
        <v>Cristina Lal</v>
      </c>
      <c r="F2130" s="36" t="s">
        <v>69</v>
      </c>
      <c r="G2130" s="36" t="s">
        <v>19</v>
      </c>
      <c r="H2130" s="36" t="s">
        <v>19</v>
      </c>
      <c r="I2130" s="36" t="s">
        <v>655</v>
      </c>
      <c r="J2130" s="36" t="s">
        <v>656</v>
      </c>
      <c r="K2130" s="36" t="s">
        <v>586</v>
      </c>
      <c r="L2130" s="36" t="s">
        <v>45</v>
      </c>
      <c r="M2130" s="36" t="s">
        <v>587</v>
      </c>
      <c r="N2130" s="36" t="s">
        <v>588</v>
      </c>
      <c r="O2130" s="2">
        <v>9.16</v>
      </c>
      <c r="P2130" s="2">
        <v>24.49</v>
      </c>
      <c r="Q2130" s="36">
        <v>1</v>
      </c>
      <c r="R2130" s="2">
        <f t="shared" si="100"/>
        <v>24.49</v>
      </c>
      <c r="S2130" s="36" t="str">
        <f t="shared" si="101"/>
        <v>Small</v>
      </c>
    </row>
    <row r="2131" spans="1:19" x14ac:dyDescent="0.45">
      <c r="A2131" s="36">
        <v>63994</v>
      </c>
      <c r="B2131" s="1">
        <v>42411</v>
      </c>
      <c r="C2131" t="s">
        <v>822</v>
      </c>
      <c r="D2131" t="s">
        <v>175</v>
      </c>
      <c r="E2131" s="36" t="str">
        <f t="shared" si="99"/>
        <v>Cristina Lal</v>
      </c>
      <c r="F2131" s="36" t="s">
        <v>69</v>
      </c>
      <c r="G2131" s="36" t="s">
        <v>19</v>
      </c>
      <c r="H2131" s="36" t="s">
        <v>19</v>
      </c>
      <c r="I2131" s="36" t="s">
        <v>726</v>
      </c>
      <c r="J2131" s="36" t="s">
        <v>727</v>
      </c>
      <c r="K2131" s="36" t="s">
        <v>625</v>
      </c>
      <c r="L2131" s="36" t="s">
        <v>317</v>
      </c>
      <c r="M2131" s="36" t="s">
        <v>626</v>
      </c>
      <c r="N2131" s="36" t="s">
        <v>588</v>
      </c>
      <c r="O2131" s="2">
        <v>41.57</v>
      </c>
      <c r="P2131" s="2">
        <v>53.99</v>
      </c>
      <c r="Q2131" s="36">
        <v>1</v>
      </c>
      <c r="R2131" s="2">
        <f t="shared" si="100"/>
        <v>53.99</v>
      </c>
      <c r="S2131" s="36" t="str">
        <f t="shared" si="101"/>
        <v>Small</v>
      </c>
    </row>
    <row r="2132" spans="1:19" x14ac:dyDescent="0.45">
      <c r="A2132" s="36">
        <v>63994</v>
      </c>
      <c r="B2132" s="1">
        <v>42411</v>
      </c>
      <c r="C2132" t="s">
        <v>822</v>
      </c>
      <c r="D2132" t="s">
        <v>175</v>
      </c>
      <c r="E2132" s="36" t="str">
        <f t="shared" si="99"/>
        <v>Cristina Lal</v>
      </c>
      <c r="F2132" s="36" t="s">
        <v>69</v>
      </c>
      <c r="G2132" s="36" t="s">
        <v>19</v>
      </c>
      <c r="H2132" s="36" t="s">
        <v>19</v>
      </c>
      <c r="I2132" s="36" t="s">
        <v>616</v>
      </c>
      <c r="J2132" s="36" t="s">
        <v>617</v>
      </c>
      <c r="K2132" s="36" t="s">
        <v>618</v>
      </c>
      <c r="M2132" s="36" t="s">
        <v>615</v>
      </c>
      <c r="N2132" s="36" t="s">
        <v>574</v>
      </c>
      <c r="O2132" s="2">
        <v>1.87</v>
      </c>
      <c r="P2132" s="2">
        <v>4.99</v>
      </c>
      <c r="Q2132" s="36">
        <v>1</v>
      </c>
      <c r="R2132" s="2">
        <f t="shared" si="100"/>
        <v>4.99</v>
      </c>
      <c r="S2132" s="36" t="str">
        <f t="shared" si="101"/>
        <v>Small</v>
      </c>
    </row>
    <row r="2133" spans="1:19" x14ac:dyDescent="0.45">
      <c r="A2133" s="36">
        <v>63994</v>
      </c>
      <c r="B2133" s="1">
        <v>42411</v>
      </c>
      <c r="C2133" t="s">
        <v>822</v>
      </c>
      <c r="D2133" t="s">
        <v>175</v>
      </c>
      <c r="E2133" s="36" t="str">
        <f t="shared" si="99"/>
        <v>Cristina Lal</v>
      </c>
      <c r="F2133" s="36" t="s">
        <v>69</v>
      </c>
      <c r="G2133" s="36" t="s">
        <v>19</v>
      </c>
      <c r="H2133" s="36" t="s">
        <v>19</v>
      </c>
      <c r="I2133" s="36" t="s">
        <v>648</v>
      </c>
      <c r="J2133" s="36" t="s">
        <v>649</v>
      </c>
      <c r="K2133" s="36" t="s">
        <v>649</v>
      </c>
      <c r="M2133" s="36" t="s">
        <v>615</v>
      </c>
      <c r="N2133" s="36" t="s">
        <v>574</v>
      </c>
      <c r="O2133" s="2">
        <v>3.74</v>
      </c>
      <c r="P2133" s="2">
        <v>9.99</v>
      </c>
      <c r="Q2133" s="36">
        <v>4</v>
      </c>
      <c r="R2133" s="2">
        <f t="shared" si="100"/>
        <v>39.96</v>
      </c>
      <c r="S2133" s="36" t="str">
        <f t="shared" si="101"/>
        <v>Small</v>
      </c>
    </row>
    <row r="2134" spans="1:19" x14ac:dyDescent="0.45">
      <c r="A2134" s="36">
        <v>63996</v>
      </c>
      <c r="B2134" s="1">
        <v>42412</v>
      </c>
      <c r="C2134" t="s">
        <v>807</v>
      </c>
      <c r="D2134" t="s">
        <v>329</v>
      </c>
      <c r="E2134" s="36" t="str">
        <f t="shared" si="99"/>
        <v>Jerome Suarez</v>
      </c>
      <c r="F2134" s="36" t="s">
        <v>18</v>
      </c>
      <c r="G2134" s="36" t="s">
        <v>19</v>
      </c>
      <c r="H2134" s="36" t="s">
        <v>19</v>
      </c>
      <c r="I2134" s="36" t="s">
        <v>349</v>
      </c>
      <c r="J2134" s="36" t="s">
        <v>350</v>
      </c>
      <c r="K2134" s="36" t="s">
        <v>309</v>
      </c>
      <c r="L2134" s="36" t="s">
        <v>45</v>
      </c>
      <c r="M2134" s="36" t="s">
        <v>32</v>
      </c>
      <c r="N2134" s="36" t="s">
        <v>25</v>
      </c>
      <c r="O2134" s="2">
        <v>1554.95</v>
      </c>
      <c r="P2134" s="2">
        <v>2443.35</v>
      </c>
      <c r="Q2134" s="36">
        <v>1</v>
      </c>
      <c r="R2134" s="2">
        <f t="shared" si="100"/>
        <v>2443.35</v>
      </c>
      <c r="S2134" s="36" t="str">
        <f t="shared" si="101"/>
        <v>Large</v>
      </c>
    </row>
    <row r="2135" spans="1:19" x14ac:dyDescent="0.45">
      <c r="A2135" s="36">
        <v>63996</v>
      </c>
      <c r="B2135" s="1">
        <v>42412</v>
      </c>
      <c r="C2135" t="s">
        <v>807</v>
      </c>
      <c r="D2135" t="s">
        <v>329</v>
      </c>
      <c r="E2135" s="36" t="str">
        <f t="shared" si="99"/>
        <v>Jerome Suarez</v>
      </c>
      <c r="F2135" s="36" t="s">
        <v>18</v>
      </c>
      <c r="G2135" s="36" t="s">
        <v>19</v>
      </c>
      <c r="H2135" s="36" t="s">
        <v>19</v>
      </c>
      <c r="I2135" s="36" t="s">
        <v>599</v>
      </c>
      <c r="J2135" s="36" t="s">
        <v>600</v>
      </c>
      <c r="K2135" s="36" t="s">
        <v>601</v>
      </c>
      <c r="L2135" s="36" t="s">
        <v>23</v>
      </c>
      <c r="M2135" s="36" t="s">
        <v>602</v>
      </c>
      <c r="N2135" s="36" t="s">
        <v>574</v>
      </c>
      <c r="O2135" s="2">
        <v>20.57</v>
      </c>
      <c r="P2135" s="2">
        <v>54.99</v>
      </c>
      <c r="Q2135" s="36">
        <v>2</v>
      </c>
      <c r="R2135" s="2">
        <f t="shared" si="100"/>
        <v>109.98</v>
      </c>
      <c r="S2135" s="36" t="str">
        <f t="shared" si="101"/>
        <v>Small</v>
      </c>
    </row>
    <row r="2136" spans="1:19" x14ac:dyDescent="0.45">
      <c r="A2136" s="36">
        <v>63996</v>
      </c>
      <c r="B2136" s="1">
        <v>42412</v>
      </c>
      <c r="C2136" t="s">
        <v>807</v>
      </c>
      <c r="D2136" t="s">
        <v>329</v>
      </c>
      <c r="E2136" s="36" t="str">
        <f t="shared" si="99"/>
        <v>Jerome Suarez</v>
      </c>
      <c r="F2136" s="36" t="s">
        <v>18</v>
      </c>
      <c r="G2136" s="36" t="s">
        <v>19</v>
      </c>
      <c r="H2136" s="36" t="s">
        <v>19</v>
      </c>
      <c r="I2136" s="36" t="s">
        <v>629</v>
      </c>
      <c r="J2136" s="36" t="s">
        <v>630</v>
      </c>
      <c r="K2136" s="36" t="s">
        <v>631</v>
      </c>
      <c r="L2136" s="36" t="s">
        <v>632</v>
      </c>
      <c r="M2136" s="36" t="s">
        <v>633</v>
      </c>
      <c r="N2136" s="36" t="s">
        <v>588</v>
      </c>
      <c r="O2136" s="2">
        <v>6.92</v>
      </c>
      <c r="P2136" s="2">
        <v>8.99</v>
      </c>
      <c r="Q2136" s="36">
        <v>2</v>
      </c>
      <c r="R2136" s="2">
        <f t="shared" si="100"/>
        <v>17.98</v>
      </c>
      <c r="S2136" s="36" t="str">
        <f t="shared" si="101"/>
        <v>Small</v>
      </c>
    </row>
    <row r="2137" spans="1:19" x14ac:dyDescent="0.45">
      <c r="A2137" s="36">
        <v>63996</v>
      </c>
      <c r="B2137" s="1">
        <v>42412</v>
      </c>
      <c r="C2137" t="s">
        <v>807</v>
      </c>
      <c r="D2137" t="s">
        <v>329</v>
      </c>
      <c r="E2137" s="36" t="str">
        <f t="shared" si="99"/>
        <v>Jerome Suarez</v>
      </c>
      <c r="F2137" s="36" t="s">
        <v>18</v>
      </c>
      <c r="G2137" s="36" t="s">
        <v>19</v>
      </c>
      <c r="H2137" s="36" t="s">
        <v>19</v>
      </c>
      <c r="I2137" s="36" t="s">
        <v>726</v>
      </c>
      <c r="J2137" s="36" t="s">
        <v>727</v>
      </c>
      <c r="K2137" s="36" t="s">
        <v>625</v>
      </c>
      <c r="L2137" s="36" t="s">
        <v>317</v>
      </c>
      <c r="M2137" s="36" t="s">
        <v>626</v>
      </c>
      <c r="N2137" s="36" t="s">
        <v>588</v>
      </c>
      <c r="O2137" s="2">
        <v>41.57</v>
      </c>
      <c r="P2137" s="2">
        <v>53.99</v>
      </c>
      <c r="Q2137" s="36">
        <v>1</v>
      </c>
      <c r="R2137" s="2">
        <f t="shared" si="100"/>
        <v>53.99</v>
      </c>
      <c r="S2137" s="36" t="str">
        <f t="shared" si="101"/>
        <v>Small</v>
      </c>
    </row>
    <row r="2138" spans="1:19" x14ac:dyDescent="0.45">
      <c r="A2138" s="36">
        <v>64019</v>
      </c>
      <c r="B2138" s="1">
        <v>42412</v>
      </c>
      <c r="C2138" t="s">
        <v>115</v>
      </c>
      <c r="D2138" t="s">
        <v>98</v>
      </c>
      <c r="E2138" s="36" t="str">
        <f t="shared" si="99"/>
        <v>Jennifer Hall</v>
      </c>
      <c r="F2138" s="36" t="s">
        <v>94</v>
      </c>
      <c r="G2138" s="36" t="s">
        <v>49</v>
      </c>
      <c r="H2138" s="36" t="s">
        <v>56</v>
      </c>
      <c r="I2138" s="36" t="s">
        <v>648</v>
      </c>
      <c r="J2138" s="36" t="s">
        <v>649</v>
      </c>
      <c r="K2138" s="36" t="s">
        <v>649</v>
      </c>
      <c r="M2138" s="36" t="s">
        <v>615</v>
      </c>
      <c r="N2138" s="36" t="s">
        <v>574</v>
      </c>
      <c r="O2138" s="2">
        <v>3.74</v>
      </c>
      <c r="P2138" s="2">
        <v>9.99</v>
      </c>
      <c r="Q2138" s="36">
        <v>3</v>
      </c>
      <c r="R2138" s="2">
        <f t="shared" si="100"/>
        <v>29.97</v>
      </c>
      <c r="S2138" s="36" t="str">
        <f t="shared" si="101"/>
        <v>Small</v>
      </c>
    </row>
    <row r="2139" spans="1:19" x14ac:dyDescent="0.45">
      <c r="A2139" s="36">
        <v>64019</v>
      </c>
      <c r="B2139" s="1">
        <v>42412</v>
      </c>
      <c r="C2139" t="s">
        <v>115</v>
      </c>
      <c r="D2139" t="s">
        <v>98</v>
      </c>
      <c r="E2139" s="36" t="str">
        <f t="shared" si="99"/>
        <v>Jennifer Hall</v>
      </c>
      <c r="F2139" s="36" t="s">
        <v>94</v>
      </c>
      <c r="G2139" s="36" t="s">
        <v>49</v>
      </c>
      <c r="H2139" s="36" t="s">
        <v>56</v>
      </c>
      <c r="I2139" s="36" t="s">
        <v>616</v>
      </c>
      <c r="J2139" s="36" t="s">
        <v>617</v>
      </c>
      <c r="K2139" s="36" t="s">
        <v>618</v>
      </c>
      <c r="M2139" s="36" t="s">
        <v>615</v>
      </c>
      <c r="N2139" s="36" t="s">
        <v>574</v>
      </c>
      <c r="O2139" s="2">
        <v>1.87</v>
      </c>
      <c r="P2139" s="2">
        <v>4.99</v>
      </c>
      <c r="Q2139" s="36">
        <v>1</v>
      </c>
      <c r="R2139" s="2">
        <f t="shared" si="100"/>
        <v>4.99</v>
      </c>
      <c r="S2139" s="36" t="str">
        <f t="shared" si="101"/>
        <v>Small</v>
      </c>
    </row>
    <row r="2140" spans="1:19" x14ac:dyDescent="0.45">
      <c r="A2140" s="36">
        <v>64019</v>
      </c>
      <c r="B2140" s="1">
        <v>42412</v>
      </c>
      <c r="C2140" t="s">
        <v>115</v>
      </c>
      <c r="D2140" t="s">
        <v>98</v>
      </c>
      <c r="E2140" s="36" t="str">
        <f t="shared" si="99"/>
        <v>Jennifer Hall</v>
      </c>
      <c r="F2140" s="36" t="s">
        <v>94</v>
      </c>
      <c r="G2140" s="36" t="s">
        <v>49</v>
      </c>
      <c r="H2140" s="36" t="s">
        <v>56</v>
      </c>
      <c r="I2140" s="36" t="s">
        <v>726</v>
      </c>
      <c r="J2140" s="36" t="s">
        <v>727</v>
      </c>
      <c r="K2140" s="36" t="s">
        <v>625</v>
      </c>
      <c r="L2140" s="36" t="s">
        <v>317</v>
      </c>
      <c r="M2140" s="36" t="s">
        <v>626</v>
      </c>
      <c r="N2140" s="36" t="s">
        <v>588</v>
      </c>
      <c r="O2140" s="2">
        <v>41.57</v>
      </c>
      <c r="P2140" s="2">
        <v>53.99</v>
      </c>
      <c r="Q2140" s="36">
        <v>1</v>
      </c>
      <c r="R2140" s="2">
        <f t="shared" si="100"/>
        <v>53.99</v>
      </c>
      <c r="S2140" s="36" t="str">
        <f t="shared" si="101"/>
        <v>Small</v>
      </c>
    </row>
    <row r="2141" spans="1:19" x14ac:dyDescent="0.45">
      <c r="A2141" s="36">
        <v>64050</v>
      </c>
      <c r="B2141" s="1">
        <v>42412</v>
      </c>
      <c r="C2141" t="s">
        <v>863</v>
      </c>
      <c r="D2141" t="s">
        <v>416</v>
      </c>
      <c r="E2141" s="36" t="str">
        <f t="shared" si="99"/>
        <v>Jessie He</v>
      </c>
      <c r="F2141" s="36" t="s">
        <v>35</v>
      </c>
      <c r="G2141" s="36" t="s">
        <v>19</v>
      </c>
      <c r="H2141" s="36" t="s">
        <v>19</v>
      </c>
      <c r="I2141" s="36" t="s">
        <v>694</v>
      </c>
      <c r="J2141" s="36" t="s">
        <v>695</v>
      </c>
      <c r="K2141" s="36" t="s">
        <v>696</v>
      </c>
      <c r="L2141" s="36" t="s">
        <v>317</v>
      </c>
      <c r="M2141" s="36" t="s">
        <v>579</v>
      </c>
      <c r="N2141" s="36" t="s">
        <v>25</v>
      </c>
      <c r="O2141" s="2">
        <v>461.44</v>
      </c>
      <c r="P2141" s="2">
        <v>742.35</v>
      </c>
      <c r="Q2141" s="36">
        <v>1</v>
      </c>
      <c r="R2141" s="2">
        <f t="shared" si="100"/>
        <v>742.35</v>
      </c>
      <c r="S2141" s="36" t="str">
        <f t="shared" si="101"/>
        <v>Medium</v>
      </c>
    </row>
    <row r="2142" spans="1:19" x14ac:dyDescent="0.45">
      <c r="A2142" s="36">
        <v>64050</v>
      </c>
      <c r="B2142" s="1">
        <v>42412</v>
      </c>
      <c r="C2142" t="s">
        <v>863</v>
      </c>
      <c r="D2142" t="s">
        <v>416</v>
      </c>
      <c r="E2142" s="36" t="str">
        <f t="shared" si="99"/>
        <v>Jessie He</v>
      </c>
      <c r="F2142" s="36" t="s">
        <v>35</v>
      </c>
      <c r="G2142" s="36" t="s">
        <v>19</v>
      </c>
      <c r="H2142" s="36" t="s">
        <v>19</v>
      </c>
      <c r="I2142" s="36" t="s">
        <v>623</v>
      </c>
      <c r="J2142" s="36" t="s">
        <v>624</v>
      </c>
      <c r="K2142" s="36" t="s">
        <v>625</v>
      </c>
      <c r="L2142" s="36" t="s">
        <v>317</v>
      </c>
      <c r="M2142" s="36" t="s">
        <v>626</v>
      </c>
      <c r="N2142" s="36" t="s">
        <v>588</v>
      </c>
      <c r="O2142" s="2">
        <v>41.57</v>
      </c>
      <c r="P2142" s="2">
        <v>53.99</v>
      </c>
      <c r="Q2142" s="36">
        <v>4</v>
      </c>
      <c r="R2142" s="2">
        <f t="shared" si="100"/>
        <v>215.96</v>
      </c>
      <c r="S2142" s="36" t="str">
        <f t="shared" si="101"/>
        <v>Small</v>
      </c>
    </row>
    <row r="2143" spans="1:19" x14ac:dyDescent="0.45">
      <c r="A2143" s="36">
        <v>64090</v>
      </c>
      <c r="B2143" s="1">
        <v>42413</v>
      </c>
      <c r="C2143" t="s">
        <v>115</v>
      </c>
      <c r="D2143" t="s">
        <v>439</v>
      </c>
      <c r="E2143" s="36" t="str">
        <f t="shared" si="99"/>
        <v>Jennifer Wilson</v>
      </c>
      <c r="F2143" s="36" t="s">
        <v>48</v>
      </c>
      <c r="G2143" s="36" t="s">
        <v>49</v>
      </c>
      <c r="H2143" s="36" t="s">
        <v>50</v>
      </c>
      <c r="I2143" s="36" t="s">
        <v>629</v>
      </c>
      <c r="J2143" s="36" t="s">
        <v>630</v>
      </c>
      <c r="K2143" s="36" t="s">
        <v>631</v>
      </c>
      <c r="L2143" s="36" t="s">
        <v>632</v>
      </c>
      <c r="M2143" s="36" t="s">
        <v>633</v>
      </c>
      <c r="N2143" s="36" t="s">
        <v>588</v>
      </c>
      <c r="O2143" s="2">
        <v>6.92</v>
      </c>
      <c r="P2143" s="2">
        <v>8.99</v>
      </c>
      <c r="Q2143" s="36">
        <v>1</v>
      </c>
      <c r="R2143" s="2">
        <f t="shared" si="100"/>
        <v>8.99</v>
      </c>
      <c r="S2143" s="36" t="str">
        <f t="shared" si="101"/>
        <v>Small</v>
      </c>
    </row>
    <row r="2144" spans="1:19" x14ac:dyDescent="0.45">
      <c r="A2144" s="36">
        <v>64090</v>
      </c>
      <c r="B2144" s="1">
        <v>42413</v>
      </c>
      <c r="C2144" t="s">
        <v>115</v>
      </c>
      <c r="D2144" t="s">
        <v>439</v>
      </c>
      <c r="E2144" s="36" t="str">
        <f t="shared" si="99"/>
        <v>Jennifer Wilson</v>
      </c>
      <c r="F2144" s="36" t="s">
        <v>48</v>
      </c>
      <c r="G2144" s="36" t="s">
        <v>49</v>
      </c>
      <c r="H2144" s="36" t="s">
        <v>50</v>
      </c>
      <c r="I2144" s="36" t="s">
        <v>605</v>
      </c>
      <c r="J2144" s="36" t="s">
        <v>606</v>
      </c>
      <c r="K2144" s="36" t="s">
        <v>606</v>
      </c>
      <c r="M2144" s="36" t="s">
        <v>607</v>
      </c>
      <c r="N2144" s="36" t="s">
        <v>574</v>
      </c>
      <c r="O2144" s="2">
        <v>8.2200000000000006</v>
      </c>
      <c r="P2144" s="2">
        <v>21.98</v>
      </c>
      <c r="Q2144" s="36">
        <v>1</v>
      </c>
      <c r="R2144" s="2">
        <f t="shared" si="100"/>
        <v>21.98</v>
      </c>
      <c r="S2144" s="36" t="str">
        <f t="shared" si="101"/>
        <v>Small</v>
      </c>
    </row>
    <row r="2145" spans="1:19" x14ac:dyDescent="0.45">
      <c r="A2145" s="36">
        <v>64090</v>
      </c>
      <c r="B2145" s="1">
        <v>42413</v>
      </c>
      <c r="C2145" t="s">
        <v>115</v>
      </c>
      <c r="D2145" t="s">
        <v>439</v>
      </c>
      <c r="E2145" s="36" t="str">
        <f t="shared" si="99"/>
        <v>Jennifer Wilson</v>
      </c>
      <c r="F2145" s="36" t="s">
        <v>48</v>
      </c>
      <c r="G2145" s="36" t="s">
        <v>49</v>
      </c>
      <c r="H2145" s="36" t="s">
        <v>50</v>
      </c>
      <c r="I2145" s="36" t="s">
        <v>644</v>
      </c>
      <c r="J2145" s="36" t="s">
        <v>645</v>
      </c>
      <c r="K2145" s="36" t="s">
        <v>646</v>
      </c>
      <c r="L2145" s="36" t="s">
        <v>632</v>
      </c>
      <c r="M2145" s="36" t="s">
        <v>626</v>
      </c>
      <c r="N2145" s="36" t="s">
        <v>588</v>
      </c>
      <c r="O2145" s="2">
        <v>38.49</v>
      </c>
      <c r="P2145" s="2">
        <v>49.99</v>
      </c>
      <c r="Q2145" s="36">
        <v>2</v>
      </c>
      <c r="R2145" s="2">
        <f t="shared" si="100"/>
        <v>99.98</v>
      </c>
      <c r="S2145" s="36" t="str">
        <f t="shared" si="101"/>
        <v>Small</v>
      </c>
    </row>
    <row r="2146" spans="1:19" x14ac:dyDescent="0.45">
      <c r="A2146" s="36">
        <v>64106</v>
      </c>
      <c r="B2146" s="1">
        <v>42413</v>
      </c>
      <c r="C2146" t="s">
        <v>733</v>
      </c>
      <c r="D2146" t="s">
        <v>370</v>
      </c>
      <c r="E2146" s="36" t="str">
        <f t="shared" si="99"/>
        <v>Ricky Alonso</v>
      </c>
      <c r="F2146" s="36" t="s">
        <v>35</v>
      </c>
      <c r="G2146" s="36" t="s">
        <v>19</v>
      </c>
      <c r="H2146" s="36" t="s">
        <v>19</v>
      </c>
      <c r="I2146" s="36" t="s">
        <v>412</v>
      </c>
      <c r="J2146" s="36" t="s">
        <v>413</v>
      </c>
      <c r="K2146" s="36" t="s">
        <v>341</v>
      </c>
      <c r="L2146" s="36" t="s">
        <v>23</v>
      </c>
      <c r="M2146" s="36" t="s">
        <v>24</v>
      </c>
      <c r="N2146" s="36" t="s">
        <v>25</v>
      </c>
      <c r="O2146" s="2">
        <v>1265.6199999999999</v>
      </c>
      <c r="P2146" s="2">
        <v>2319.9899999999998</v>
      </c>
      <c r="Q2146" s="36">
        <v>1</v>
      </c>
      <c r="R2146" s="2">
        <f t="shared" si="100"/>
        <v>2319.9899999999998</v>
      </c>
      <c r="S2146" s="36" t="str">
        <f t="shared" si="101"/>
        <v>Large</v>
      </c>
    </row>
    <row r="2147" spans="1:19" x14ac:dyDescent="0.45">
      <c r="A2147" s="36">
        <v>64108</v>
      </c>
      <c r="B2147" s="1">
        <v>42413</v>
      </c>
      <c r="C2147" t="s">
        <v>444</v>
      </c>
      <c r="D2147" t="s">
        <v>158</v>
      </c>
      <c r="E2147" s="36" t="str">
        <f t="shared" si="99"/>
        <v>Barry Sara</v>
      </c>
      <c r="F2147" s="36" t="s">
        <v>18</v>
      </c>
      <c r="G2147" s="36" t="s">
        <v>19</v>
      </c>
      <c r="H2147" s="36" t="s">
        <v>19</v>
      </c>
      <c r="I2147" s="36" t="s">
        <v>686</v>
      </c>
      <c r="J2147" s="36" t="s">
        <v>687</v>
      </c>
      <c r="K2147" s="36" t="s">
        <v>687</v>
      </c>
      <c r="M2147" s="36" t="s">
        <v>573</v>
      </c>
      <c r="N2147" s="36" t="s">
        <v>574</v>
      </c>
      <c r="O2147" s="2">
        <v>13.09</v>
      </c>
      <c r="P2147" s="2">
        <v>35</v>
      </c>
      <c r="Q2147" s="36">
        <v>2</v>
      </c>
      <c r="R2147" s="2">
        <f t="shared" si="100"/>
        <v>70</v>
      </c>
      <c r="S2147" s="36" t="str">
        <f t="shared" si="101"/>
        <v>Small</v>
      </c>
    </row>
    <row r="2148" spans="1:19" x14ac:dyDescent="0.45">
      <c r="A2148" s="36">
        <v>64108</v>
      </c>
      <c r="B2148" s="1">
        <v>42413</v>
      </c>
      <c r="C2148" t="s">
        <v>444</v>
      </c>
      <c r="D2148" t="s">
        <v>158</v>
      </c>
      <c r="E2148" s="36" t="str">
        <f t="shared" si="99"/>
        <v>Barry Sara</v>
      </c>
      <c r="F2148" s="36" t="s">
        <v>18</v>
      </c>
      <c r="G2148" s="36" t="s">
        <v>19</v>
      </c>
      <c r="H2148" s="36" t="s">
        <v>19</v>
      </c>
      <c r="I2148" s="36" t="s">
        <v>683</v>
      </c>
      <c r="J2148" s="36" t="s">
        <v>684</v>
      </c>
      <c r="K2148" s="36" t="s">
        <v>684</v>
      </c>
      <c r="M2148" s="36" t="s">
        <v>573</v>
      </c>
      <c r="N2148" s="36" t="s">
        <v>574</v>
      </c>
      <c r="O2148" s="2">
        <v>1.87</v>
      </c>
      <c r="P2148" s="2">
        <v>4.99</v>
      </c>
      <c r="Q2148" s="36">
        <v>1</v>
      </c>
      <c r="R2148" s="2">
        <f t="shared" si="100"/>
        <v>4.99</v>
      </c>
      <c r="S2148" s="36" t="str">
        <f t="shared" si="101"/>
        <v>Small</v>
      </c>
    </row>
    <row r="2149" spans="1:19" x14ac:dyDescent="0.45">
      <c r="A2149" s="36">
        <v>64108</v>
      </c>
      <c r="B2149" s="1">
        <v>42413</v>
      </c>
      <c r="C2149" t="s">
        <v>444</v>
      </c>
      <c r="D2149" t="s">
        <v>158</v>
      </c>
      <c r="E2149" s="36" t="str">
        <f t="shared" si="99"/>
        <v>Barry Sara</v>
      </c>
      <c r="F2149" s="36" t="s">
        <v>18</v>
      </c>
      <c r="G2149" s="36" t="s">
        <v>19</v>
      </c>
      <c r="H2149" s="36" t="s">
        <v>19</v>
      </c>
      <c r="I2149" s="36" t="s">
        <v>589</v>
      </c>
      <c r="J2149" s="36" t="s">
        <v>590</v>
      </c>
      <c r="K2149" s="36" t="s">
        <v>591</v>
      </c>
      <c r="L2149" s="36" t="s">
        <v>45</v>
      </c>
      <c r="M2149" s="36" t="s">
        <v>592</v>
      </c>
      <c r="N2149" s="36" t="s">
        <v>574</v>
      </c>
      <c r="O2149" s="2">
        <v>13.09</v>
      </c>
      <c r="P2149" s="2">
        <v>34.99</v>
      </c>
      <c r="Q2149" s="36">
        <v>2</v>
      </c>
      <c r="R2149" s="2">
        <f t="shared" si="100"/>
        <v>69.98</v>
      </c>
      <c r="S2149" s="36" t="str">
        <f t="shared" si="101"/>
        <v>Small</v>
      </c>
    </row>
    <row r="2150" spans="1:19" x14ac:dyDescent="0.45">
      <c r="A2150" s="36">
        <v>64108</v>
      </c>
      <c r="B2150" s="1">
        <v>42413</v>
      </c>
      <c r="C2150" t="s">
        <v>444</v>
      </c>
      <c r="D2150" t="s">
        <v>158</v>
      </c>
      <c r="E2150" s="36" t="str">
        <f t="shared" si="99"/>
        <v>Barry Sara</v>
      </c>
      <c r="F2150" s="36" t="s">
        <v>18</v>
      </c>
      <c r="G2150" s="36" t="s">
        <v>19</v>
      </c>
      <c r="H2150" s="36" t="s">
        <v>19</v>
      </c>
      <c r="I2150" s="36" t="s">
        <v>352</v>
      </c>
      <c r="J2150" s="36" t="s">
        <v>353</v>
      </c>
      <c r="K2150" s="36" t="s">
        <v>341</v>
      </c>
      <c r="L2150" s="36" t="s">
        <v>23</v>
      </c>
      <c r="M2150" s="36" t="s">
        <v>24</v>
      </c>
      <c r="N2150" s="36" t="s">
        <v>25</v>
      </c>
      <c r="O2150" s="2">
        <v>1265.6199999999999</v>
      </c>
      <c r="P2150" s="2">
        <v>2319.9899999999998</v>
      </c>
      <c r="Q2150" s="36">
        <v>1</v>
      </c>
      <c r="R2150" s="2">
        <f t="shared" si="100"/>
        <v>2319.9899999999998</v>
      </c>
      <c r="S2150" s="36" t="str">
        <f t="shared" si="101"/>
        <v>Large</v>
      </c>
    </row>
    <row r="2151" spans="1:19" x14ac:dyDescent="0.45">
      <c r="A2151" s="36">
        <v>64110</v>
      </c>
      <c r="B2151" s="1">
        <v>42413</v>
      </c>
      <c r="C2151" t="s">
        <v>1016</v>
      </c>
      <c r="D2151" t="s">
        <v>276</v>
      </c>
      <c r="E2151" s="36" t="str">
        <f t="shared" si="99"/>
        <v>Julian Coleman</v>
      </c>
      <c r="F2151" s="36" t="s">
        <v>94</v>
      </c>
      <c r="G2151" s="36" t="s">
        <v>49</v>
      </c>
      <c r="H2151" s="36" t="s">
        <v>56</v>
      </c>
      <c r="I2151" s="36" t="s">
        <v>809</v>
      </c>
      <c r="J2151" s="36" t="s">
        <v>810</v>
      </c>
      <c r="K2151" s="36" t="s">
        <v>660</v>
      </c>
      <c r="L2151" s="36" t="s">
        <v>532</v>
      </c>
      <c r="M2151" s="36" t="s">
        <v>579</v>
      </c>
      <c r="N2151" s="36" t="s">
        <v>25</v>
      </c>
      <c r="O2151" s="2">
        <v>1481.94</v>
      </c>
      <c r="P2151" s="2">
        <v>2384.0700000000002</v>
      </c>
      <c r="Q2151" s="36">
        <v>1</v>
      </c>
      <c r="R2151" s="2">
        <f t="shared" si="100"/>
        <v>2384.0700000000002</v>
      </c>
      <c r="S2151" s="36" t="str">
        <f t="shared" si="101"/>
        <v>Large</v>
      </c>
    </row>
    <row r="2152" spans="1:19" x14ac:dyDescent="0.45">
      <c r="A2152" s="36">
        <v>64110</v>
      </c>
      <c r="B2152" s="1">
        <v>42413</v>
      </c>
      <c r="C2152" t="s">
        <v>1016</v>
      </c>
      <c r="D2152" t="s">
        <v>276</v>
      </c>
      <c r="E2152" s="36" t="str">
        <f t="shared" si="99"/>
        <v>Julian Coleman</v>
      </c>
      <c r="F2152" s="36" t="s">
        <v>94</v>
      </c>
      <c r="G2152" s="36" t="s">
        <v>49</v>
      </c>
      <c r="H2152" s="36" t="s">
        <v>56</v>
      </c>
      <c r="I2152" s="36" t="s">
        <v>661</v>
      </c>
      <c r="J2152" s="36" t="s">
        <v>662</v>
      </c>
      <c r="K2152" s="36" t="s">
        <v>591</v>
      </c>
      <c r="L2152" s="36" t="s">
        <v>31</v>
      </c>
      <c r="M2152" s="36" t="s">
        <v>592</v>
      </c>
      <c r="N2152" s="36" t="s">
        <v>574</v>
      </c>
      <c r="O2152" s="2">
        <v>13.09</v>
      </c>
      <c r="P2152" s="2">
        <v>34.99</v>
      </c>
      <c r="Q2152" s="36">
        <v>1</v>
      </c>
      <c r="R2152" s="2">
        <f t="shared" si="100"/>
        <v>34.99</v>
      </c>
      <c r="S2152" s="36" t="str">
        <f t="shared" si="101"/>
        <v>Small</v>
      </c>
    </row>
    <row r="2153" spans="1:19" x14ac:dyDescent="0.45">
      <c r="A2153" s="36">
        <v>64116</v>
      </c>
      <c r="B2153" s="1">
        <v>42414</v>
      </c>
      <c r="C2153" t="s">
        <v>115</v>
      </c>
      <c r="D2153" t="s">
        <v>269</v>
      </c>
      <c r="E2153" s="36" t="str">
        <f t="shared" si="99"/>
        <v>Jennifer Baker</v>
      </c>
      <c r="F2153" s="36" t="s">
        <v>94</v>
      </c>
      <c r="G2153" s="36" t="s">
        <v>49</v>
      </c>
      <c r="H2153" s="36" t="s">
        <v>56</v>
      </c>
      <c r="I2153" s="36" t="s">
        <v>661</v>
      </c>
      <c r="J2153" s="36" t="s">
        <v>662</v>
      </c>
      <c r="K2153" s="36" t="s">
        <v>591</v>
      </c>
      <c r="L2153" s="36" t="s">
        <v>31</v>
      </c>
      <c r="M2153" s="36" t="s">
        <v>592</v>
      </c>
      <c r="N2153" s="36" t="s">
        <v>574</v>
      </c>
      <c r="O2153" s="2">
        <v>13.09</v>
      </c>
      <c r="P2153" s="2">
        <v>34.99</v>
      </c>
      <c r="Q2153" s="36">
        <v>1</v>
      </c>
      <c r="R2153" s="2">
        <f t="shared" si="100"/>
        <v>34.99</v>
      </c>
      <c r="S2153" s="36" t="str">
        <f t="shared" si="101"/>
        <v>Small</v>
      </c>
    </row>
    <row r="2154" spans="1:19" x14ac:dyDescent="0.45">
      <c r="A2154" s="36">
        <v>64118</v>
      </c>
      <c r="B2154" s="1">
        <v>42414</v>
      </c>
      <c r="C2154" t="s">
        <v>500</v>
      </c>
      <c r="D2154" t="s">
        <v>237</v>
      </c>
      <c r="E2154" s="36" t="str">
        <f t="shared" si="99"/>
        <v>Virginia Garcia</v>
      </c>
      <c r="F2154" s="36" t="s">
        <v>35</v>
      </c>
      <c r="G2154" s="36" t="s">
        <v>19</v>
      </c>
      <c r="H2154" s="36" t="s">
        <v>19</v>
      </c>
      <c r="I2154" s="36" t="s">
        <v>683</v>
      </c>
      <c r="J2154" s="36" t="s">
        <v>684</v>
      </c>
      <c r="K2154" s="36" t="s">
        <v>684</v>
      </c>
      <c r="M2154" s="36" t="s">
        <v>573</v>
      </c>
      <c r="N2154" s="36" t="s">
        <v>574</v>
      </c>
      <c r="O2154" s="2">
        <v>1.87</v>
      </c>
      <c r="P2154" s="2">
        <v>4.99</v>
      </c>
      <c r="Q2154" s="36">
        <v>4</v>
      </c>
      <c r="R2154" s="2">
        <f t="shared" si="100"/>
        <v>19.96</v>
      </c>
      <c r="S2154" s="36" t="str">
        <f t="shared" si="101"/>
        <v>Small</v>
      </c>
    </row>
    <row r="2155" spans="1:19" x14ac:dyDescent="0.45">
      <c r="A2155" s="36">
        <v>64118</v>
      </c>
      <c r="B2155" s="1">
        <v>42414</v>
      </c>
      <c r="C2155" t="s">
        <v>500</v>
      </c>
      <c r="D2155" t="s">
        <v>237</v>
      </c>
      <c r="E2155" s="36" t="str">
        <f t="shared" si="99"/>
        <v>Virginia Garcia</v>
      </c>
      <c r="F2155" s="36" t="s">
        <v>35</v>
      </c>
      <c r="G2155" s="36" t="s">
        <v>19</v>
      </c>
      <c r="H2155" s="36" t="s">
        <v>19</v>
      </c>
      <c r="I2155" s="36" t="s">
        <v>605</v>
      </c>
      <c r="J2155" s="36" t="s">
        <v>606</v>
      </c>
      <c r="K2155" s="36" t="s">
        <v>606</v>
      </c>
      <c r="M2155" s="36" t="s">
        <v>607</v>
      </c>
      <c r="N2155" s="36" t="s">
        <v>574</v>
      </c>
      <c r="O2155" s="2">
        <v>8.2200000000000006</v>
      </c>
      <c r="P2155" s="2">
        <v>21.98</v>
      </c>
      <c r="Q2155" s="36">
        <v>1</v>
      </c>
      <c r="R2155" s="2">
        <f t="shared" si="100"/>
        <v>21.98</v>
      </c>
      <c r="S2155" s="36" t="str">
        <f t="shared" si="101"/>
        <v>Small</v>
      </c>
    </row>
    <row r="2156" spans="1:19" x14ac:dyDescent="0.45">
      <c r="A2156" s="36">
        <v>64129</v>
      </c>
      <c r="B2156" s="1">
        <v>42414</v>
      </c>
      <c r="C2156" t="s">
        <v>1017</v>
      </c>
      <c r="D2156" t="s">
        <v>111</v>
      </c>
      <c r="E2156" s="36" t="str">
        <f t="shared" si="99"/>
        <v>Theresa Alvarez</v>
      </c>
      <c r="F2156" s="36" t="s">
        <v>478</v>
      </c>
      <c r="G2156" s="36" t="s">
        <v>89</v>
      </c>
      <c r="H2156" s="36" t="s">
        <v>89</v>
      </c>
      <c r="I2156" s="36" t="s">
        <v>608</v>
      </c>
      <c r="J2156" s="36" t="s">
        <v>609</v>
      </c>
      <c r="K2156" s="36" t="s">
        <v>591</v>
      </c>
      <c r="L2156" s="36" t="s">
        <v>532</v>
      </c>
      <c r="M2156" s="36" t="s">
        <v>592</v>
      </c>
      <c r="N2156" s="36" t="s">
        <v>574</v>
      </c>
      <c r="O2156" s="2">
        <v>13.09</v>
      </c>
      <c r="P2156" s="2">
        <v>34.99</v>
      </c>
      <c r="Q2156" s="36">
        <v>1</v>
      </c>
      <c r="R2156" s="2">
        <f t="shared" si="100"/>
        <v>34.99</v>
      </c>
      <c r="S2156" s="36" t="str">
        <f t="shared" si="101"/>
        <v>Small</v>
      </c>
    </row>
    <row r="2157" spans="1:19" x14ac:dyDescent="0.45">
      <c r="A2157" s="36">
        <v>64129</v>
      </c>
      <c r="B2157" s="1">
        <v>42414</v>
      </c>
      <c r="C2157" t="s">
        <v>1017</v>
      </c>
      <c r="D2157" t="s">
        <v>111</v>
      </c>
      <c r="E2157" s="36" t="str">
        <f t="shared" si="99"/>
        <v>Theresa Alvarez</v>
      </c>
      <c r="F2157" s="36" t="s">
        <v>478</v>
      </c>
      <c r="G2157" s="36" t="s">
        <v>89</v>
      </c>
      <c r="H2157" s="36" t="s">
        <v>89</v>
      </c>
      <c r="I2157" s="36" t="s">
        <v>373</v>
      </c>
      <c r="J2157" s="36" t="s">
        <v>374</v>
      </c>
      <c r="K2157" s="36" t="s">
        <v>341</v>
      </c>
      <c r="L2157" s="36" t="s">
        <v>45</v>
      </c>
      <c r="M2157" s="36" t="s">
        <v>24</v>
      </c>
      <c r="N2157" s="36" t="s">
        <v>25</v>
      </c>
      <c r="O2157" s="2">
        <v>1251.98</v>
      </c>
      <c r="P2157" s="2">
        <v>2294.9899999999998</v>
      </c>
      <c r="Q2157" s="36">
        <v>1</v>
      </c>
      <c r="R2157" s="2">
        <f t="shared" si="100"/>
        <v>2294.9899999999998</v>
      </c>
      <c r="S2157" s="36" t="str">
        <f t="shared" si="101"/>
        <v>Large</v>
      </c>
    </row>
    <row r="2158" spans="1:19" x14ac:dyDescent="0.45">
      <c r="A2158" s="36">
        <v>64129</v>
      </c>
      <c r="B2158" s="1">
        <v>42414</v>
      </c>
      <c r="C2158" t="s">
        <v>1017</v>
      </c>
      <c r="D2158" t="s">
        <v>111</v>
      </c>
      <c r="E2158" s="36" t="str">
        <f t="shared" si="99"/>
        <v>Theresa Alvarez</v>
      </c>
      <c r="F2158" s="36" t="s">
        <v>478</v>
      </c>
      <c r="G2158" s="36" t="s">
        <v>89</v>
      </c>
      <c r="H2158" s="36" t="s">
        <v>89</v>
      </c>
      <c r="I2158" s="36" t="s">
        <v>648</v>
      </c>
      <c r="J2158" s="36" t="s">
        <v>649</v>
      </c>
      <c r="K2158" s="36" t="s">
        <v>649</v>
      </c>
      <c r="M2158" s="36" t="s">
        <v>615</v>
      </c>
      <c r="N2158" s="36" t="s">
        <v>574</v>
      </c>
      <c r="O2158" s="2">
        <v>3.74</v>
      </c>
      <c r="P2158" s="2">
        <v>9.99</v>
      </c>
      <c r="Q2158" s="36">
        <v>2</v>
      </c>
      <c r="R2158" s="2">
        <f t="shared" si="100"/>
        <v>19.98</v>
      </c>
      <c r="S2158" s="36" t="str">
        <f t="shared" si="101"/>
        <v>Small</v>
      </c>
    </row>
    <row r="2159" spans="1:19" x14ac:dyDescent="0.45">
      <c r="A2159" s="36">
        <v>64129</v>
      </c>
      <c r="B2159" s="1">
        <v>42414</v>
      </c>
      <c r="C2159" t="s">
        <v>1017</v>
      </c>
      <c r="D2159" t="s">
        <v>111</v>
      </c>
      <c r="E2159" s="36" t="str">
        <f t="shared" si="99"/>
        <v>Theresa Alvarez</v>
      </c>
      <c r="F2159" s="36" t="s">
        <v>478</v>
      </c>
      <c r="G2159" s="36" t="s">
        <v>89</v>
      </c>
      <c r="H2159" s="36" t="s">
        <v>89</v>
      </c>
      <c r="I2159" s="36" t="s">
        <v>616</v>
      </c>
      <c r="J2159" s="36" t="s">
        <v>617</v>
      </c>
      <c r="K2159" s="36" t="s">
        <v>618</v>
      </c>
      <c r="M2159" s="36" t="s">
        <v>615</v>
      </c>
      <c r="N2159" s="36" t="s">
        <v>574</v>
      </c>
      <c r="O2159" s="2">
        <v>1.87</v>
      </c>
      <c r="P2159" s="2">
        <v>4.99</v>
      </c>
      <c r="Q2159" s="36">
        <v>1</v>
      </c>
      <c r="R2159" s="2">
        <f t="shared" si="100"/>
        <v>4.99</v>
      </c>
      <c r="S2159" s="36" t="str">
        <f t="shared" si="101"/>
        <v>Small</v>
      </c>
    </row>
    <row r="2160" spans="1:19" x14ac:dyDescent="0.45">
      <c r="A2160" s="36">
        <v>64143</v>
      </c>
      <c r="B2160" s="1">
        <v>42414</v>
      </c>
      <c r="C2160" t="s">
        <v>245</v>
      </c>
      <c r="D2160" t="s">
        <v>196</v>
      </c>
      <c r="E2160" s="36" t="str">
        <f t="shared" si="99"/>
        <v>Cameron Sharma</v>
      </c>
      <c r="F2160" s="36" t="s">
        <v>105</v>
      </c>
      <c r="G2160" s="36" t="s">
        <v>82</v>
      </c>
      <c r="H2160" s="36" t="s">
        <v>82</v>
      </c>
      <c r="I2160" s="36" t="s">
        <v>705</v>
      </c>
      <c r="J2160" s="36" t="s">
        <v>706</v>
      </c>
      <c r="K2160" s="36" t="s">
        <v>706</v>
      </c>
      <c r="M2160" s="36" t="s">
        <v>573</v>
      </c>
      <c r="N2160" s="36" t="s">
        <v>574</v>
      </c>
      <c r="O2160" s="2">
        <v>9.35</v>
      </c>
      <c r="P2160" s="2">
        <v>24.99</v>
      </c>
      <c r="Q2160" s="36">
        <v>3</v>
      </c>
      <c r="R2160" s="2">
        <f t="shared" si="100"/>
        <v>74.97</v>
      </c>
      <c r="S2160" s="36" t="str">
        <f t="shared" si="101"/>
        <v>Small</v>
      </c>
    </row>
    <row r="2161" spans="1:19" x14ac:dyDescent="0.45">
      <c r="A2161" s="36">
        <v>64157</v>
      </c>
      <c r="B2161" s="1">
        <v>42414</v>
      </c>
      <c r="C2161" t="s">
        <v>418</v>
      </c>
      <c r="D2161" t="s">
        <v>113</v>
      </c>
      <c r="E2161" s="36" t="str">
        <f t="shared" si="99"/>
        <v>Amanda Griffin</v>
      </c>
      <c r="F2161" s="36" t="s">
        <v>48</v>
      </c>
      <c r="G2161" s="36" t="s">
        <v>49</v>
      </c>
      <c r="H2161" s="36" t="s">
        <v>50</v>
      </c>
      <c r="I2161" s="36" t="s">
        <v>365</v>
      </c>
      <c r="J2161" s="36" t="s">
        <v>366</v>
      </c>
      <c r="K2161" s="36" t="s">
        <v>341</v>
      </c>
      <c r="L2161" s="36" t="s">
        <v>23</v>
      </c>
      <c r="M2161" s="36" t="s">
        <v>24</v>
      </c>
      <c r="N2161" s="36" t="s">
        <v>25</v>
      </c>
      <c r="O2161" s="2">
        <v>1265.6199999999999</v>
      </c>
      <c r="P2161" s="2">
        <v>2319.9899999999998</v>
      </c>
      <c r="Q2161" s="36">
        <v>1</v>
      </c>
      <c r="R2161" s="2">
        <f t="shared" si="100"/>
        <v>2319.9899999999998</v>
      </c>
      <c r="S2161" s="36" t="str">
        <f t="shared" si="101"/>
        <v>Large</v>
      </c>
    </row>
    <row r="2162" spans="1:19" x14ac:dyDescent="0.45">
      <c r="A2162" s="36">
        <v>64157</v>
      </c>
      <c r="B2162" s="1">
        <v>42414</v>
      </c>
      <c r="C2162" t="s">
        <v>418</v>
      </c>
      <c r="D2162" t="s">
        <v>113</v>
      </c>
      <c r="E2162" s="36" t="str">
        <f t="shared" si="99"/>
        <v>Amanda Griffin</v>
      </c>
      <c r="F2162" s="36" t="s">
        <v>48</v>
      </c>
      <c r="G2162" s="36" t="s">
        <v>49</v>
      </c>
      <c r="H2162" s="36" t="s">
        <v>50</v>
      </c>
      <c r="I2162" s="36" t="s">
        <v>605</v>
      </c>
      <c r="J2162" s="36" t="s">
        <v>606</v>
      </c>
      <c r="K2162" s="36" t="s">
        <v>606</v>
      </c>
      <c r="M2162" s="36" t="s">
        <v>607</v>
      </c>
      <c r="N2162" s="36" t="s">
        <v>574</v>
      </c>
      <c r="O2162" s="2">
        <v>8.2200000000000006</v>
      </c>
      <c r="P2162" s="2">
        <v>21.98</v>
      </c>
      <c r="Q2162" s="36">
        <v>2</v>
      </c>
      <c r="R2162" s="2">
        <f t="shared" si="100"/>
        <v>43.96</v>
      </c>
      <c r="S2162" s="36" t="str">
        <f t="shared" si="101"/>
        <v>Small</v>
      </c>
    </row>
    <row r="2163" spans="1:19" x14ac:dyDescent="0.45">
      <c r="A2163" s="36">
        <v>64157</v>
      </c>
      <c r="B2163" s="1">
        <v>42414</v>
      </c>
      <c r="C2163" t="s">
        <v>418</v>
      </c>
      <c r="D2163" t="s">
        <v>113</v>
      </c>
      <c r="E2163" s="36" t="str">
        <f t="shared" si="99"/>
        <v>Amanda Griffin</v>
      </c>
      <c r="F2163" s="36" t="s">
        <v>48</v>
      </c>
      <c r="G2163" s="36" t="s">
        <v>49</v>
      </c>
      <c r="H2163" s="36" t="s">
        <v>50</v>
      </c>
      <c r="I2163" s="36" t="s">
        <v>589</v>
      </c>
      <c r="J2163" s="36" t="s">
        <v>590</v>
      </c>
      <c r="K2163" s="36" t="s">
        <v>591</v>
      </c>
      <c r="L2163" s="36" t="s">
        <v>45</v>
      </c>
      <c r="M2163" s="36" t="s">
        <v>592</v>
      </c>
      <c r="N2163" s="36" t="s">
        <v>574</v>
      </c>
      <c r="O2163" s="2">
        <v>13.09</v>
      </c>
      <c r="P2163" s="2">
        <v>34.99</v>
      </c>
      <c r="Q2163" s="36">
        <v>1</v>
      </c>
      <c r="R2163" s="2">
        <f t="shared" si="100"/>
        <v>34.99</v>
      </c>
      <c r="S2163" s="36" t="str">
        <f t="shared" si="101"/>
        <v>Small</v>
      </c>
    </row>
    <row r="2164" spans="1:19" x14ac:dyDescent="0.45">
      <c r="A2164" s="36">
        <v>64157</v>
      </c>
      <c r="B2164" s="1">
        <v>42414</v>
      </c>
      <c r="C2164" t="s">
        <v>418</v>
      </c>
      <c r="D2164" t="s">
        <v>113</v>
      </c>
      <c r="E2164" s="36" t="str">
        <f t="shared" si="99"/>
        <v>Amanda Griffin</v>
      </c>
      <c r="F2164" s="36" t="s">
        <v>48</v>
      </c>
      <c r="G2164" s="36" t="s">
        <v>49</v>
      </c>
      <c r="H2164" s="36" t="s">
        <v>50</v>
      </c>
      <c r="I2164" s="36" t="s">
        <v>655</v>
      </c>
      <c r="J2164" s="36" t="s">
        <v>656</v>
      </c>
      <c r="K2164" s="36" t="s">
        <v>586</v>
      </c>
      <c r="L2164" s="36" t="s">
        <v>45</v>
      </c>
      <c r="M2164" s="36" t="s">
        <v>587</v>
      </c>
      <c r="N2164" s="36" t="s">
        <v>588</v>
      </c>
      <c r="O2164" s="2">
        <v>9.16</v>
      </c>
      <c r="P2164" s="2">
        <v>24.49</v>
      </c>
      <c r="Q2164" s="36">
        <v>2</v>
      </c>
      <c r="R2164" s="2">
        <f t="shared" si="100"/>
        <v>48.98</v>
      </c>
      <c r="S2164" s="36" t="str">
        <f t="shared" si="101"/>
        <v>Small</v>
      </c>
    </row>
    <row r="2165" spans="1:19" x14ac:dyDescent="0.45">
      <c r="A2165" s="36">
        <v>64162</v>
      </c>
      <c r="B2165" s="1">
        <v>42414</v>
      </c>
      <c r="C2165" t="s">
        <v>297</v>
      </c>
      <c r="D2165" t="s">
        <v>496</v>
      </c>
      <c r="E2165" s="36" t="str">
        <f t="shared" si="99"/>
        <v>Christine Luo</v>
      </c>
      <c r="F2165" s="36" t="s">
        <v>18</v>
      </c>
      <c r="G2165" s="36" t="s">
        <v>19</v>
      </c>
      <c r="H2165" s="36" t="s">
        <v>19</v>
      </c>
      <c r="I2165" s="36" t="s">
        <v>653</v>
      </c>
      <c r="J2165" s="36" t="s">
        <v>654</v>
      </c>
      <c r="K2165" s="36" t="s">
        <v>570</v>
      </c>
      <c r="L2165" s="36" t="s">
        <v>45</v>
      </c>
      <c r="M2165" s="36" t="s">
        <v>32</v>
      </c>
      <c r="N2165" s="36" t="s">
        <v>25</v>
      </c>
      <c r="O2165" s="2">
        <v>343.65</v>
      </c>
      <c r="P2165" s="2">
        <v>539.99</v>
      </c>
      <c r="Q2165" s="36">
        <v>1</v>
      </c>
      <c r="R2165" s="2">
        <f t="shared" si="100"/>
        <v>539.99</v>
      </c>
      <c r="S2165" s="36" t="str">
        <f t="shared" si="101"/>
        <v>Medium</v>
      </c>
    </row>
    <row r="2166" spans="1:19" x14ac:dyDescent="0.45">
      <c r="A2166" s="36">
        <v>64162</v>
      </c>
      <c r="B2166" s="1">
        <v>42414</v>
      </c>
      <c r="C2166" t="s">
        <v>297</v>
      </c>
      <c r="D2166" t="s">
        <v>496</v>
      </c>
      <c r="E2166" s="36" t="str">
        <f t="shared" si="99"/>
        <v>Christine Luo</v>
      </c>
      <c r="F2166" s="36" t="s">
        <v>18</v>
      </c>
      <c r="G2166" s="36" t="s">
        <v>19</v>
      </c>
      <c r="H2166" s="36" t="s">
        <v>19</v>
      </c>
      <c r="I2166" s="36" t="s">
        <v>589</v>
      </c>
      <c r="J2166" s="36" t="s">
        <v>590</v>
      </c>
      <c r="K2166" s="36" t="s">
        <v>591</v>
      </c>
      <c r="L2166" s="36" t="s">
        <v>45</v>
      </c>
      <c r="M2166" s="36" t="s">
        <v>592</v>
      </c>
      <c r="N2166" s="36" t="s">
        <v>574</v>
      </c>
      <c r="O2166" s="2">
        <v>13.09</v>
      </c>
      <c r="P2166" s="2">
        <v>34.99</v>
      </c>
      <c r="Q2166" s="36">
        <v>1</v>
      </c>
      <c r="R2166" s="2">
        <f t="shared" si="100"/>
        <v>34.99</v>
      </c>
      <c r="S2166" s="36" t="str">
        <f t="shared" si="101"/>
        <v>Small</v>
      </c>
    </row>
    <row r="2167" spans="1:19" x14ac:dyDescent="0.45">
      <c r="A2167" s="36">
        <v>64171</v>
      </c>
      <c r="B2167" s="1">
        <v>42414</v>
      </c>
      <c r="C2167" t="s">
        <v>1018</v>
      </c>
      <c r="D2167" t="s">
        <v>396</v>
      </c>
      <c r="E2167" s="36" t="str">
        <f t="shared" si="99"/>
        <v>Adrienne Vazquez</v>
      </c>
      <c r="F2167" s="36" t="s">
        <v>55</v>
      </c>
      <c r="G2167" s="36" t="s">
        <v>49</v>
      </c>
      <c r="H2167" s="36" t="s">
        <v>56</v>
      </c>
      <c r="I2167" s="36" t="s">
        <v>884</v>
      </c>
      <c r="J2167" s="36" t="s">
        <v>885</v>
      </c>
      <c r="K2167" s="36" t="s">
        <v>622</v>
      </c>
      <c r="L2167" s="36" t="s">
        <v>317</v>
      </c>
      <c r="M2167" s="36" t="s">
        <v>32</v>
      </c>
      <c r="N2167" s="36" t="s">
        <v>25</v>
      </c>
      <c r="O2167" s="2">
        <v>1082.51</v>
      </c>
      <c r="P2167" s="2">
        <v>1700.99</v>
      </c>
      <c r="Q2167" s="36">
        <v>1</v>
      </c>
      <c r="R2167" s="2">
        <f t="shared" si="100"/>
        <v>1700.99</v>
      </c>
      <c r="S2167" s="36" t="str">
        <f t="shared" si="101"/>
        <v>Large</v>
      </c>
    </row>
    <row r="2168" spans="1:19" x14ac:dyDescent="0.45">
      <c r="A2168" s="36">
        <v>64171</v>
      </c>
      <c r="B2168" s="1">
        <v>42414</v>
      </c>
      <c r="C2168" t="s">
        <v>1018</v>
      </c>
      <c r="D2168" t="s">
        <v>396</v>
      </c>
      <c r="E2168" s="36" t="str">
        <f t="shared" si="99"/>
        <v>Adrienne Vazquez</v>
      </c>
      <c r="F2168" s="36" t="s">
        <v>55</v>
      </c>
      <c r="G2168" s="36" t="s">
        <v>49</v>
      </c>
      <c r="H2168" s="36" t="s">
        <v>56</v>
      </c>
      <c r="I2168" s="36" t="s">
        <v>715</v>
      </c>
      <c r="J2168" s="36" t="s">
        <v>716</v>
      </c>
      <c r="K2168" s="36" t="s">
        <v>646</v>
      </c>
      <c r="L2168" s="36" t="s">
        <v>632</v>
      </c>
      <c r="M2168" s="36" t="s">
        <v>626</v>
      </c>
      <c r="N2168" s="36" t="s">
        <v>588</v>
      </c>
      <c r="O2168" s="2">
        <v>38.49</v>
      </c>
      <c r="P2168" s="2">
        <v>49.99</v>
      </c>
      <c r="Q2168" s="36">
        <v>1</v>
      </c>
      <c r="R2168" s="2">
        <f t="shared" si="100"/>
        <v>49.99</v>
      </c>
      <c r="S2168" s="36" t="str">
        <f t="shared" si="101"/>
        <v>Small</v>
      </c>
    </row>
    <row r="2169" spans="1:19" x14ac:dyDescent="0.45">
      <c r="A2169" s="36">
        <v>64188</v>
      </c>
      <c r="B2169" s="1">
        <v>42415</v>
      </c>
      <c r="C2169" t="s">
        <v>755</v>
      </c>
      <c r="D2169" t="s">
        <v>136</v>
      </c>
      <c r="E2169" s="36" t="str">
        <f t="shared" si="99"/>
        <v>Arturo Sun</v>
      </c>
      <c r="F2169" s="36" t="s">
        <v>215</v>
      </c>
      <c r="G2169" s="36" t="s">
        <v>216</v>
      </c>
      <c r="H2169" s="36" t="s">
        <v>216</v>
      </c>
      <c r="I2169" s="36" t="s">
        <v>663</v>
      </c>
      <c r="J2169" s="36" t="s">
        <v>664</v>
      </c>
      <c r="K2169" s="36" t="s">
        <v>665</v>
      </c>
      <c r="M2169" s="36" t="s">
        <v>573</v>
      </c>
      <c r="N2169" s="36" t="s">
        <v>574</v>
      </c>
      <c r="O2169" s="2">
        <v>0.86</v>
      </c>
      <c r="P2169" s="2">
        <v>2.29</v>
      </c>
      <c r="Q2169" s="36">
        <v>1</v>
      </c>
      <c r="R2169" s="2">
        <f t="shared" si="100"/>
        <v>2.29</v>
      </c>
      <c r="S2169" s="36" t="str">
        <f t="shared" si="101"/>
        <v>Small</v>
      </c>
    </row>
    <row r="2170" spans="1:19" x14ac:dyDescent="0.45">
      <c r="A2170" s="36">
        <v>64200</v>
      </c>
      <c r="B2170" s="1">
        <v>42415</v>
      </c>
      <c r="C2170" t="s">
        <v>890</v>
      </c>
      <c r="D2170" t="s">
        <v>858</v>
      </c>
      <c r="E2170" s="36" t="str">
        <f t="shared" si="99"/>
        <v>Nicolas Yuan</v>
      </c>
      <c r="F2170" s="36" t="s">
        <v>48</v>
      </c>
      <c r="G2170" s="36" t="s">
        <v>49</v>
      </c>
      <c r="H2170" s="36" t="s">
        <v>50</v>
      </c>
      <c r="I2170" s="36" t="s">
        <v>811</v>
      </c>
      <c r="J2170" s="36" t="s">
        <v>812</v>
      </c>
      <c r="K2170" s="36" t="s">
        <v>800</v>
      </c>
      <c r="L2170" s="36" t="s">
        <v>45</v>
      </c>
      <c r="M2170" s="36" t="s">
        <v>801</v>
      </c>
      <c r="N2170" s="36" t="s">
        <v>588</v>
      </c>
      <c r="O2170" s="2">
        <v>26.18</v>
      </c>
      <c r="P2170" s="2">
        <v>69.989999999999995</v>
      </c>
      <c r="Q2170" s="36">
        <v>4</v>
      </c>
      <c r="R2170" s="2">
        <f t="shared" si="100"/>
        <v>279.95999999999998</v>
      </c>
      <c r="S2170" s="36" t="str">
        <f t="shared" si="101"/>
        <v>Small</v>
      </c>
    </row>
    <row r="2171" spans="1:19" x14ac:dyDescent="0.45">
      <c r="A2171" s="36">
        <v>64200</v>
      </c>
      <c r="B2171" s="1">
        <v>42415</v>
      </c>
      <c r="C2171" t="s">
        <v>890</v>
      </c>
      <c r="D2171" t="s">
        <v>858</v>
      </c>
      <c r="E2171" s="36" t="str">
        <f t="shared" si="99"/>
        <v>Nicolas Yuan</v>
      </c>
      <c r="F2171" s="36" t="s">
        <v>48</v>
      </c>
      <c r="G2171" s="36" t="s">
        <v>49</v>
      </c>
      <c r="H2171" s="36" t="s">
        <v>50</v>
      </c>
      <c r="I2171" s="36" t="s">
        <v>629</v>
      </c>
      <c r="J2171" s="36" t="s">
        <v>630</v>
      </c>
      <c r="K2171" s="36" t="s">
        <v>631</v>
      </c>
      <c r="L2171" s="36" t="s">
        <v>632</v>
      </c>
      <c r="M2171" s="36" t="s">
        <v>633</v>
      </c>
      <c r="N2171" s="36" t="s">
        <v>588</v>
      </c>
      <c r="O2171" s="2">
        <v>6.92</v>
      </c>
      <c r="P2171" s="2">
        <v>8.99</v>
      </c>
      <c r="Q2171" s="36">
        <v>3</v>
      </c>
      <c r="R2171" s="2">
        <f t="shared" si="100"/>
        <v>26.97</v>
      </c>
      <c r="S2171" s="36" t="str">
        <f t="shared" si="101"/>
        <v>Small</v>
      </c>
    </row>
    <row r="2172" spans="1:19" x14ac:dyDescent="0.45">
      <c r="A2172" s="36">
        <v>64206</v>
      </c>
      <c r="B2172" s="1">
        <v>42415</v>
      </c>
      <c r="C2172" t="s">
        <v>1019</v>
      </c>
      <c r="D2172" t="s">
        <v>250</v>
      </c>
      <c r="E2172" s="36" t="str">
        <f t="shared" si="99"/>
        <v>Marissa Bryant</v>
      </c>
      <c r="F2172" s="36" t="s">
        <v>40</v>
      </c>
      <c r="G2172" s="36" t="s">
        <v>41</v>
      </c>
      <c r="H2172" s="36" t="s">
        <v>41</v>
      </c>
      <c r="I2172" s="36" t="s">
        <v>571</v>
      </c>
      <c r="J2172" s="36" t="s">
        <v>572</v>
      </c>
      <c r="K2172" s="36" t="s">
        <v>572</v>
      </c>
      <c r="M2172" s="36" t="s">
        <v>573</v>
      </c>
      <c r="N2172" s="36" t="s">
        <v>574</v>
      </c>
      <c r="O2172" s="2">
        <v>8.0399999999999991</v>
      </c>
      <c r="P2172" s="2">
        <v>21.49</v>
      </c>
      <c r="Q2172" s="36">
        <v>3</v>
      </c>
      <c r="R2172" s="2">
        <f t="shared" si="100"/>
        <v>64.47</v>
      </c>
      <c r="S2172" s="36" t="str">
        <f t="shared" si="101"/>
        <v>Small</v>
      </c>
    </row>
    <row r="2173" spans="1:19" x14ac:dyDescent="0.45">
      <c r="A2173" s="36">
        <v>64245</v>
      </c>
      <c r="B2173" s="1">
        <v>42416</v>
      </c>
      <c r="C2173" t="s">
        <v>1020</v>
      </c>
      <c r="D2173" t="s">
        <v>111</v>
      </c>
      <c r="E2173" s="36" t="str">
        <f t="shared" si="99"/>
        <v>Desiree Alvarez</v>
      </c>
      <c r="F2173" s="36" t="s">
        <v>18</v>
      </c>
      <c r="G2173" s="36" t="s">
        <v>19</v>
      </c>
      <c r="H2173" s="36" t="s">
        <v>19</v>
      </c>
      <c r="I2173" s="36" t="s">
        <v>705</v>
      </c>
      <c r="J2173" s="36" t="s">
        <v>706</v>
      </c>
      <c r="K2173" s="36" t="s">
        <v>706</v>
      </c>
      <c r="M2173" s="36" t="s">
        <v>573</v>
      </c>
      <c r="N2173" s="36" t="s">
        <v>574</v>
      </c>
      <c r="O2173" s="2">
        <v>9.35</v>
      </c>
      <c r="P2173" s="2">
        <v>24.99</v>
      </c>
      <c r="Q2173" s="36">
        <v>1</v>
      </c>
      <c r="R2173" s="2">
        <f t="shared" si="100"/>
        <v>24.99</v>
      </c>
      <c r="S2173" s="36" t="str">
        <f t="shared" si="101"/>
        <v>Small</v>
      </c>
    </row>
    <row r="2174" spans="1:19" x14ac:dyDescent="0.45">
      <c r="A2174" s="36">
        <v>64245</v>
      </c>
      <c r="B2174" s="1">
        <v>42416</v>
      </c>
      <c r="C2174" t="s">
        <v>1020</v>
      </c>
      <c r="D2174" t="s">
        <v>111</v>
      </c>
      <c r="E2174" s="36" t="str">
        <f t="shared" si="99"/>
        <v>Desiree Alvarez</v>
      </c>
      <c r="F2174" s="36" t="s">
        <v>18</v>
      </c>
      <c r="G2174" s="36" t="s">
        <v>19</v>
      </c>
      <c r="H2174" s="36" t="s">
        <v>19</v>
      </c>
      <c r="I2174" s="36" t="s">
        <v>683</v>
      </c>
      <c r="J2174" s="36" t="s">
        <v>684</v>
      </c>
      <c r="K2174" s="36" t="s">
        <v>684</v>
      </c>
      <c r="M2174" s="36" t="s">
        <v>573</v>
      </c>
      <c r="N2174" s="36" t="s">
        <v>574</v>
      </c>
      <c r="O2174" s="2">
        <v>1.87</v>
      </c>
      <c r="P2174" s="2">
        <v>4.99</v>
      </c>
      <c r="Q2174" s="36">
        <v>3</v>
      </c>
      <c r="R2174" s="2">
        <f t="shared" si="100"/>
        <v>14.97</v>
      </c>
      <c r="S2174" s="36" t="str">
        <f t="shared" si="101"/>
        <v>Small</v>
      </c>
    </row>
    <row r="2175" spans="1:19" x14ac:dyDescent="0.45">
      <c r="A2175" s="36">
        <v>64245</v>
      </c>
      <c r="B2175" s="1">
        <v>42416</v>
      </c>
      <c r="C2175" t="s">
        <v>1020</v>
      </c>
      <c r="D2175" t="s">
        <v>111</v>
      </c>
      <c r="E2175" s="36" t="str">
        <f t="shared" si="99"/>
        <v>Desiree Alvarez</v>
      </c>
      <c r="F2175" s="36" t="s">
        <v>18</v>
      </c>
      <c r="G2175" s="36" t="s">
        <v>19</v>
      </c>
      <c r="H2175" s="36" t="s">
        <v>19</v>
      </c>
      <c r="I2175" s="36" t="s">
        <v>661</v>
      </c>
      <c r="J2175" s="36" t="s">
        <v>662</v>
      </c>
      <c r="K2175" s="36" t="s">
        <v>591</v>
      </c>
      <c r="L2175" s="36" t="s">
        <v>31</v>
      </c>
      <c r="M2175" s="36" t="s">
        <v>592</v>
      </c>
      <c r="N2175" s="36" t="s">
        <v>574</v>
      </c>
      <c r="O2175" s="2">
        <v>13.09</v>
      </c>
      <c r="P2175" s="2">
        <v>34.99</v>
      </c>
      <c r="Q2175" s="36">
        <v>2</v>
      </c>
      <c r="R2175" s="2">
        <f t="shared" si="100"/>
        <v>69.98</v>
      </c>
      <c r="S2175" s="36" t="str">
        <f t="shared" si="101"/>
        <v>Small</v>
      </c>
    </row>
    <row r="2176" spans="1:19" x14ac:dyDescent="0.45">
      <c r="A2176" s="36">
        <v>64261</v>
      </c>
      <c r="B2176" s="1">
        <v>42416</v>
      </c>
      <c r="C2176" t="s">
        <v>902</v>
      </c>
      <c r="D2176" t="s">
        <v>114</v>
      </c>
      <c r="E2176" s="36" t="str">
        <f t="shared" si="99"/>
        <v>Christina Watson</v>
      </c>
      <c r="F2176" s="36" t="s">
        <v>55</v>
      </c>
      <c r="G2176" s="36" t="s">
        <v>49</v>
      </c>
      <c r="H2176" s="36" t="s">
        <v>56</v>
      </c>
      <c r="I2176" s="36" t="s">
        <v>596</v>
      </c>
      <c r="J2176" s="36" t="s">
        <v>597</v>
      </c>
      <c r="K2176" s="36" t="s">
        <v>597</v>
      </c>
      <c r="M2176" s="36" t="s">
        <v>573</v>
      </c>
      <c r="N2176" s="36" t="s">
        <v>574</v>
      </c>
      <c r="O2176" s="2">
        <v>12.19</v>
      </c>
      <c r="P2176" s="2">
        <v>32.6</v>
      </c>
      <c r="Q2176" s="36">
        <v>1</v>
      </c>
      <c r="R2176" s="2">
        <f t="shared" si="100"/>
        <v>32.6</v>
      </c>
      <c r="S2176" s="36" t="str">
        <f t="shared" si="101"/>
        <v>Small</v>
      </c>
    </row>
    <row r="2177" spans="1:19" x14ac:dyDescent="0.45">
      <c r="A2177" s="36">
        <v>64261</v>
      </c>
      <c r="B2177" s="1">
        <v>42416</v>
      </c>
      <c r="C2177" t="s">
        <v>902</v>
      </c>
      <c r="D2177" t="s">
        <v>114</v>
      </c>
      <c r="E2177" s="36" t="str">
        <f t="shared" si="99"/>
        <v>Christina Watson</v>
      </c>
      <c r="F2177" s="36" t="s">
        <v>55</v>
      </c>
      <c r="G2177" s="36" t="s">
        <v>49</v>
      </c>
      <c r="H2177" s="36" t="s">
        <v>56</v>
      </c>
      <c r="I2177" s="36" t="s">
        <v>663</v>
      </c>
      <c r="J2177" s="36" t="s">
        <v>664</v>
      </c>
      <c r="K2177" s="36" t="s">
        <v>665</v>
      </c>
      <c r="M2177" s="36" t="s">
        <v>573</v>
      </c>
      <c r="N2177" s="36" t="s">
        <v>574</v>
      </c>
      <c r="O2177" s="2">
        <v>0.86</v>
      </c>
      <c r="P2177" s="2">
        <v>2.29</v>
      </c>
      <c r="Q2177" s="36">
        <v>1</v>
      </c>
      <c r="R2177" s="2">
        <f t="shared" si="100"/>
        <v>2.29</v>
      </c>
      <c r="S2177" s="36" t="str">
        <f t="shared" si="101"/>
        <v>Small</v>
      </c>
    </row>
    <row r="2178" spans="1:19" x14ac:dyDescent="0.45">
      <c r="A2178" s="36">
        <v>64275</v>
      </c>
      <c r="B2178" s="1">
        <v>42416</v>
      </c>
      <c r="C2178" t="s">
        <v>991</v>
      </c>
      <c r="D2178" t="s">
        <v>196</v>
      </c>
      <c r="E2178" s="36" t="str">
        <f t="shared" si="99"/>
        <v>Karl Sharma</v>
      </c>
      <c r="F2178" s="36" t="s">
        <v>270</v>
      </c>
      <c r="G2178" s="36" t="s">
        <v>89</v>
      </c>
      <c r="H2178" s="36" t="s">
        <v>89</v>
      </c>
      <c r="I2178" s="36" t="s">
        <v>705</v>
      </c>
      <c r="J2178" s="36" t="s">
        <v>706</v>
      </c>
      <c r="K2178" s="36" t="s">
        <v>706</v>
      </c>
      <c r="M2178" s="36" t="s">
        <v>573</v>
      </c>
      <c r="N2178" s="36" t="s">
        <v>574</v>
      </c>
      <c r="O2178" s="2">
        <v>9.35</v>
      </c>
      <c r="P2178" s="2">
        <v>24.99</v>
      </c>
      <c r="Q2178" s="36">
        <v>1</v>
      </c>
      <c r="R2178" s="2">
        <f t="shared" si="100"/>
        <v>24.99</v>
      </c>
      <c r="S2178" s="36" t="str">
        <f t="shared" si="101"/>
        <v>Small</v>
      </c>
    </row>
    <row r="2179" spans="1:19" x14ac:dyDescent="0.45">
      <c r="A2179" s="36">
        <v>64275</v>
      </c>
      <c r="B2179" s="1">
        <v>42416</v>
      </c>
      <c r="C2179" t="s">
        <v>991</v>
      </c>
      <c r="D2179" t="s">
        <v>196</v>
      </c>
      <c r="E2179" s="36" t="str">
        <f t="shared" ref="E2179:E2242" si="102">CONCATENATE(C2179," ",D2179)</f>
        <v>Karl Sharma</v>
      </c>
      <c r="F2179" s="36" t="s">
        <v>270</v>
      </c>
      <c r="G2179" s="36" t="s">
        <v>89</v>
      </c>
      <c r="H2179" s="36" t="s">
        <v>89</v>
      </c>
      <c r="I2179" s="36" t="s">
        <v>663</v>
      </c>
      <c r="J2179" s="36" t="s">
        <v>664</v>
      </c>
      <c r="K2179" s="36" t="s">
        <v>665</v>
      </c>
      <c r="M2179" s="36" t="s">
        <v>573</v>
      </c>
      <c r="N2179" s="36" t="s">
        <v>574</v>
      </c>
      <c r="O2179" s="2">
        <v>0.86</v>
      </c>
      <c r="P2179" s="2">
        <v>2.29</v>
      </c>
      <c r="Q2179" s="36">
        <v>2</v>
      </c>
      <c r="R2179" s="2">
        <f t="shared" ref="R2179:R2242" si="103">P2179*Q2179</f>
        <v>4.58</v>
      </c>
      <c r="S2179" s="36" t="str">
        <f t="shared" ref="S2179:S2242" si="104">VLOOKUP(R2179,$T$2:$U$4,2,TRUE)</f>
        <v>Small</v>
      </c>
    </row>
    <row r="2180" spans="1:19" x14ac:dyDescent="0.45">
      <c r="A2180" s="36">
        <v>64281</v>
      </c>
      <c r="B2180" s="1">
        <v>42416</v>
      </c>
      <c r="C2180" t="s">
        <v>35</v>
      </c>
      <c r="D2180" t="s">
        <v>372</v>
      </c>
      <c r="E2180" s="36" t="str">
        <f t="shared" si="102"/>
        <v>Victoria Gray</v>
      </c>
      <c r="F2180" s="36" t="s">
        <v>48</v>
      </c>
      <c r="G2180" s="36" t="s">
        <v>49</v>
      </c>
      <c r="H2180" s="36" t="s">
        <v>50</v>
      </c>
      <c r="I2180" s="36" t="s">
        <v>412</v>
      </c>
      <c r="J2180" s="36" t="s">
        <v>413</v>
      </c>
      <c r="K2180" s="36" t="s">
        <v>341</v>
      </c>
      <c r="L2180" s="36" t="s">
        <v>23</v>
      </c>
      <c r="M2180" s="36" t="s">
        <v>24</v>
      </c>
      <c r="N2180" s="36" t="s">
        <v>25</v>
      </c>
      <c r="O2180" s="2">
        <v>1265.6199999999999</v>
      </c>
      <c r="P2180" s="2">
        <v>2319.9899999999998</v>
      </c>
      <c r="Q2180" s="36">
        <v>1</v>
      </c>
      <c r="R2180" s="2">
        <f t="shared" si="103"/>
        <v>2319.9899999999998</v>
      </c>
      <c r="S2180" s="36" t="str">
        <f t="shared" si="104"/>
        <v>Large</v>
      </c>
    </row>
    <row r="2181" spans="1:19" x14ac:dyDescent="0.45">
      <c r="A2181" s="36">
        <v>64281</v>
      </c>
      <c r="B2181" s="1">
        <v>42416</v>
      </c>
      <c r="C2181" t="s">
        <v>35</v>
      </c>
      <c r="D2181" t="s">
        <v>372</v>
      </c>
      <c r="E2181" s="36" t="str">
        <f t="shared" si="102"/>
        <v>Victoria Gray</v>
      </c>
      <c r="F2181" s="36" t="s">
        <v>48</v>
      </c>
      <c r="G2181" s="36" t="s">
        <v>49</v>
      </c>
      <c r="H2181" s="36" t="s">
        <v>50</v>
      </c>
      <c r="I2181" s="36" t="s">
        <v>605</v>
      </c>
      <c r="J2181" s="36" t="s">
        <v>606</v>
      </c>
      <c r="K2181" s="36" t="s">
        <v>606</v>
      </c>
      <c r="M2181" s="36" t="s">
        <v>607</v>
      </c>
      <c r="N2181" s="36" t="s">
        <v>574</v>
      </c>
      <c r="O2181" s="2">
        <v>8.2200000000000006</v>
      </c>
      <c r="P2181" s="2">
        <v>21.98</v>
      </c>
      <c r="Q2181" s="36">
        <v>4</v>
      </c>
      <c r="R2181" s="2">
        <f t="shared" si="103"/>
        <v>87.92</v>
      </c>
      <c r="S2181" s="36" t="str">
        <f t="shared" si="104"/>
        <v>Small</v>
      </c>
    </row>
    <row r="2182" spans="1:19" x14ac:dyDescent="0.45">
      <c r="A2182" s="36">
        <v>64281</v>
      </c>
      <c r="B2182" s="1">
        <v>42416</v>
      </c>
      <c r="C2182" t="s">
        <v>35</v>
      </c>
      <c r="D2182" t="s">
        <v>372</v>
      </c>
      <c r="E2182" s="36" t="str">
        <f t="shared" si="102"/>
        <v>Victoria Gray</v>
      </c>
      <c r="F2182" s="36" t="s">
        <v>48</v>
      </c>
      <c r="G2182" s="36" t="s">
        <v>49</v>
      </c>
      <c r="H2182" s="36" t="s">
        <v>50</v>
      </c>
      <c r="I2182" s="36" t="s">
        <v>648</v>
      </c>
      <c r="J2182" s="36" t="s">
        <v>649</v>
      </c>
      <c r="K2182" s="36" t="s">
        <v>649</v>
      </c>
      <c r="M2182" s="36" t="s">
        <v>615</v>
      </c>
      <c r="N2182" s="36" t="s">
        <v>574</v>
      </c>
      <c r="O2182" s="2">
        <v>3.74</v>
      </c>
      <c r="P2182" s="2">
        <v>9.99</v>
      </c>
      <c r="Q2182" s="36">
        <v>2</v>
      </c>
      <c r="R2182" s="2">
        <f t="shared" si="103"/>
        <v>19.98</v>
      </c>
      <c r="S2182" s="36" t="str">
        <f t="shared" si="104"/>
        <v>Small</v>
      </c>
    </row>
    <row r="2183" spans="1:19" x14ac:dyDescent="0.45">
      <c r="A2183" s="36">
        <v>64281</v>
      </c>
      <c r="B2183" s="1">
        <v>42416</v>
      </c>
      <c r="C2183" t="s">
        <v>35</v>
      </c>
      <c r="D2183" t="s">
        <v>372</v>
      </c>
      <c r="E2183" s="36" t="str">
        <f t="shared" si="102"/>
        <v>Victoria Gray</v>
      </c>
      <c r="F2183" s="36" t="s">
        <v>48</v>
      </c>
      <c r="G2183" s="36" t="s">
        <v>49</v>
      </c>
      <c r="H2183" s="36" t="s">
        <v>50</v>
      </c>
      <c r="I2183" s="36" t="s">
        <v>616</v>
      </c>
      <c r="J2183" s="36" t="s">
        <v>617</v>
      </c>
      <c r="K2183" s="36" t="s">
        <v>618</v>
      </c>
      <c r="M2183" s="36" t="s">
        <v>615</v>
      </c>
      <c r="N2183" s="36" t="s">
        <v>574</v>
      </c>
      <c r="O2183" s="2">
        <v>1.87</v>
      </c>
      <c r="P2183" s="2">
        <v>4.99</v>
      </c>
      <c r="Q2183" s="36">
        <v>1</v>
      </c>
      <c r="R2183" s="2">
        <f t="shared" si="103"/>
        <v>4.99</v>
      </c>
      <c r="S2183" s="36" t="str">
        <f t="shared" si="104"/>
        <v>Small</v>
      </c>
    </row>
    <row r="2184" spans="1:19" x14ac:dyDescent="0.45">
      <c r="A2184" s="36">
        <v>64281</v>
      </c>
      <c r="B2184" s="1">
        <v>42416</v>
      </c>
      <c r="C2184" t="s">
        <v>35</v>
      </c>
      <c r="D2184" t="s">
        <v>372</v>
      </c>
      <c r="E2184" s="36" t="str">
        <f t="shared" si="102"/>
        <v>Victoria Gray</v>
      </c>
      <c r="F2184" s="36" t="s">
        <v>48</v>
      </c>
      <c r="G2184" s="36" t="s">
        <v>49</v>
      </c>
      <c r="H2184" s="36" t="s">
        <v>50</v>
      </c>
      <c r="I2184" s="36" t="s">
        <v>663</v>
      </c>
      <c r="J2184" s="36" t="s">
        <v>664</v>
      </c>
      <c r="K2184" s="36" t="s">
        <v>665</v>
      </c>
      <c r="M2184" s="36" t="s">
        <v>573</v>
      </c>
      <c r="N2184" s="36" t="s">
        <v>574</v>
      </c>
      <c r="O2184" s="2">
        <v>0.86</v>
      </c>
      <c r="P2184" s="2">
        <v>2.29</v>
      </c>
      <c r="Q2184" s="36">
        <v>1</v>
      </c>
      <c r="R2184" s="2">
        <f t="shared" si="103"/>
        <v>2.29</v>
      </c>
      <c r="S2184" s="36" t="str">
        <f t="shared" si="104"/>
        <v>Small</v>
      </c>
    </row>
    <row r="2185" spans="1:19" x14ac:dyDescent="0.45">
      <c r="A2185" s="36">
        <v>64289</v>
      </c>
      <c r="B2185" s="1">
        <v>42416</v>
      </c>
      <c r="C2185" t="s">
        <v>1021</v>
      </c>
      <c r="D2185" t="s">
        <v>445</v>
      </c>
      <c r="E2185" s="36" t="str">
        <f t="shared" si="102"/>
        <v>Caitlin Cooper</v>
      </c>
      <c r="F2185" s="36" t="s">
        <v>55</v>
      </c>
      <c r="G2185" s="36" t="s">
        <v>49</v>
      </c>
      <c r="H2185" s="36" t="s">
        <v>56</v>
      </c>
      <c r="I2185" s="36" t="s">
        <v>485</v>
      </c>
      <c r="J2185" s="36" t="s">
        <v>486</v>
      </c>
      <c r="K2185" s="36" t="s">
        <v>316</v>
      </c>
      <c r="L2185" s="36" t="s">
        <v>317</v>
      </c>
      <c r="M2185" s="36" t="s">
        <v>32</v>
      </c>
      <c r="N2185" s="36" t="s">
        <v>25</v>
      </c>
      <c r="O2185" s="2">
        <v>713.08</v>
      </c>
      <c r="P2185" s="2">
        <v>1120.49</v>
      </c>
      <c r="Q2185" s="36">
        <v>1</v>
      </c>
      <c r="R2185" s="2">
        <f t="shared" si="103"/>
        <v>1120.49</v>
      </c>
      <c r="S2185" s="36" t="str">
        <f t="shared" si="104"/>
        <v>Medium</v>
      </c>
    </row>
    <row r="2186" spans="1:19" x14ac:dyDescent="0.45">
      <c r="A2186" s="36">
        <v>64297</v>
      </c>
      <c r="B2186" s="1">
        <v>42417</v>
      </c>
      <c r="C2186" t="s">
        <v>431</v>
      </c>
      <c r="D2186" t="s">
        <v>124</v>
      </c>
      <c r="E2186" s="36" t="str">
        <f t="shared" si="102"/>
        <v>Wayne Kumar</v>
      </c>
      <c r="F2186" s="36" t="s">
        <v>18</v>
      </c>
      <c r="G2186" s="36" t="s">
        <v>19</v>
      </c>
      <c r="H2186" s="36" t="s">
        <v>19</v>
      </c>
      <c r="I2186" s="36" t="s">
        <v>334</v>
      </c>
      <c r="J2186" s="36" t="s">
        <v>335</v>
      </c>
      <c r="K2186" s="36" t="s">
        <v>309</v>
      </c>
      <c r="L2186" s="36" t="s">
        <v>45</v>
      </c>
      <c r="M2186" s="36" t="s">
        <v>32</v>
      </c>
      <c r="N2186" s="36" t="s">
        <v>25</v>
      </c>
      <c r="O2186" s="2">
        <v>1554.95</v>
      </c>
      <c r="P2186" s="2">
        <v>2443.35</v>
      </c>
      <c r="Q2186" s="36">
        <v>1</v>
      </c>
      <c r="R2186" s="2">
        <f t="shared" si="103"/>
        <v>2443.35</v>
      </c>
      <c r="S2186" s="36" t="str">
        <f t="shared" si="104"/>
        <v>Large</v>
      </c>
    </row>
    <row r="2187" spans="1:19" x14ac:dyDescent="0.45">
      <c r="A2187" s="36">
        <v>64297</v>
      </c>
      <c r="B2187" s="1">
        <v>42417</v>
      </c>
      <c r="C2187" t="s">
        <v>431</v>
      </c>
      <c r="D2187" t="s">
        <v>124</v>
      </c>
      <c r="E2187" s="36" t="str">
        <f t="shared" si="102"/>
        <v>Wayne Kumar</v>
      </c>
      <c r="F2187" s="36" t="s">
        <v>18</v>
      </c>
      <c r="G2187" s="36" t="s">
        <v>19</v>
      </c>
      <c r="H2187" s="36" t="s">
        <v>19</v>
      </c>
      <c r="I2187" s="36" t="s">
        <v>589</v>
      </c>
      <c r="J2187" s="36" t="s">
        <v>590</v>
      </c>
      <c r="K2187" s="36" t="s">
        <v>591</v>
      </c>
      <c r="L2187" s="36" t="s">
        <v>45</v>
      </c>
      <c r="M2187" s="36" t="s">
        <v>592</v>
      </c>
      <c r="N2187" s="36" t="s">
        <v>574</v>
      </c>
      <c r="O2187" s="2">
        <v>13.09</v>
      </c>
      <c r="P2187" s="2">
        <v>34.99</v>
      </c>
      <c r="Q2187" s="36">
        <v>2</v>
      </c>
      <c r="R2187" s="2">
        <f t="shared" si="103"/>
        <v>69.98</v>
      </c>
      <c r="S2187" s="36" t="str">
        <f t="shared" si="104"/>
        <v>Small</v>
      </c>
    </row>
    <row r="2188" spans="1:19" x14ac:dyDescent="0.45">
      <c r="A2188" s="36">
        <v>64297</v>
      </c>
      <c r="B2188" s="1">
        <v>42417</v>
      </c>
      <c r="C2188" t="s">
        <v>431</v>
      </c>
      <c r="D2188" t="s">
        <v>124</v>
      </c>
      <c r="E2188" s="36" t="str">
        <f t="shared" si="102"/>
        <v>Wayne Kumar</v>
      </c>
      <c r="F2188" s="36" t="s">
        <v>18</v>
      </c>
      <c r="G2188" s="36" t="s">
        <v>19</v>
      </c>
      <c r="H2188" s="36" t="s">
        <v>19</v>
      </c>
      <c r="I2188" s="36" t="s">
        <v>616</v>
      </c>
      <c r="J2188" s="36" t="s">
        <v>617</v>
      </c>
      <c r="K2188" s="36" t="s">
        <v>618</v>
      </c>
      <c r="M2188" s="36" t="s">
        <v>615</v>
      </c>
      <c r="N2188" s="36" t="s">
        <v>574</v>
      </c>
      <c r="O2188" s="2">
        <v>1.87</v>
      </c>
      <c r="P2188" s="2">
        <v>4.99</v>
      </c>
      <c r="Q2188" s="36">
        <v>2</v>
      </c>
      <c r="R2188" s="2">
        <f t="shared" si="103"/>
        <v>9.98</v>
      </c>
      <c r="S2188" s="36" t="str">
        <f t="shared" si="104"/>
        <v>Small</v>
      </c>
    </row>
    <row r="2189" spans="1:19" x14ac:dyDescent="0.45">
      <c r="A2189" s="36">
        <v>64297</v>
      </c>
      <c r="B2189" s="1">
        <v>42417</v>
      </c>
      <c r="C2189" t="s">
        <v>431</v>
      </c>
      <c r="D2189" t="s">
        <v>124</v>
      </c>
      <c r="E2189" s="36" t="str">
        <f t="shared" si="102"/>
        <v>Wayne Kumar</v>
      </c>
      <c r="F2189" s="36" t="s">
        <v>18</v>
      </c>
      <c r="G2189" s="36" t="s">
        <v>19</v>
      </c>
      <c r="H2189" s="36" t="s">
        <v>19</v>
      </c>
      <c r="I2189" s="36" t="s">
        <v>613</v>
      </c>
      <c r="J2189" s="36" t="s">
        <v>614</v>
      </c>
      <c r="K2189" s="36" t="s">
        <v>614</v>
      </c>
      <c r="M2189" s="36" t="s">
        <v>615</v>
      </c>
      <c r="N2189" s="36" t="s">
        <v>574</v>
      </c>
      <c r="O2189" s="2">
        <v>3.36</v>
      </c>
      <c r="P2189" s="2">
        <v>8.99</v>
      </c>
      <c r="Q2189" s="36">
        <v>2</v>
      </c>
      <c r="R2189" s="2">
        <f t="shared" si="103"/>
        <v>17.98</v>
      </c>
      <c r="S2189" s="36" t="str">
        <f t="shared" si="104"/>
        <v>Small</v>
      </c>
    </row>
    <row r="2190" spans="1:19" x14ac:dyDescent="0.45">
      <c r="A2190" s="36">
        <v>64318</v>
      </c>
      <c r="B2190" s="1">
        <v>42417</v>
      </c>
      <c r="C2190" t="s">
        <v>151</v>
      </c>
      <c r="D2190" t="s">
        <v>1005</v>
      </c>
      <c r="E2190" s="36" t="str">
        <f t="shared" si="102"/>
        <v>Aaron Mitchell</v>
      </c>
      <c r="F2190" s="36" t="s">
        <v>94</v>
      </c>
      <c r="G2190" s="36" t="s">
        <v>49</v>
      </c>
      <c r="H2190" s="36" t="s">
        <v>56</v>
      </c>
      <c r="I2190" s="36" t="s">
        <v>705</v>
      </c>
      <c r="J2190" s="36" t="s">
        <v>706</v>
      </c>
      <c r="K2190" s="36" t="s">
        <v>706</v>
      </c>
      <c r="M2190" s="36" t="s">
        <v>573</v>
      </c>
      <c r="N2190" s="36" t="s">
        <v>574</v>
      </c>
      <c r="O2190" s="2">
        <v>9.35</v>
      </c>
      <c r="P2190" s="2">
        <v>24.99</v>
      </c>
      <c r="Q2190" s="36">
        <v>4</v>
      </c>
      <c r="R2190" s="2">
        <f t="shared" si="103"/>
        <v>99.96</v>
      </c>
      <c r="S2190" s="36" t="str">
        <f t="shared" si="104"/>
        <v>Small</v>
      </c>
    </row>
    <row r="2191" spans="1:19" x14ac:dyDescent="0.45">
      <c r="A2191" s="36">
        <v>64318</v>
      </c>
      <c r="B2191" s="1">
        <v>42417</v>
      </c>
      <c r="C2191" t="s">
        <v>151</v>
      </c>
      <c r="D2191" t="s">
        <v>1005</v>
      </c>
      <c r="E2191" s="36" t="str">
        <f t="shared" si="102"/>
        <v>Aaron Mitchell</v>
      </c>
      <c r="F2191" s="36" t="s">
        <v>94</v>
      </c>
      <c r="G2191" s="36" t="s">
        <v>49</v>
      </c>
      <c r="H2191" s="36" t="s">
        <v>56</v>
      </c>
      <c r="I2191" s="36" t="s">
        <v>655</v>
      </c>
      <c r="J2191" s="36" t="s">
        <v>656</v>
      </c>
      <c r="K2191" s="36" t="s">
        <v>586</v>
      </c>
      <c r="L2191" s="36" t="s">
        <v>45</v>
      </c>
      <c r="M2191" s="36" t="s">
        <v>587</v>
      </c>
      <c r="N2191" s="36" t="s">
        <v>588</v>
      </c>
      <c r="O2191" s="2">
        <v>9.16</v>
      </c>
      <c r="P2191" s="2">
        <v>24.49</v>
      </c>
      <c r="Q2191" s="36">
        <v>2</v>
      </c>
      <c r="R2191" s="2">
        <f t="shared" si="103"/>
        <v>48.98</v>
      </c>
      <c r="S2191" s="36" t="str">
        <f t="shared" si="104"/>
        <v>Small</v>
      </c>
    </row>
    <row r="2192" spans="1:19" x14ac:dyDescent="0.45">
      <c r="A2192" s="36">
        <v>64320</v>
      </c>
      <c r="B2192" s="1">
        <v>42417</v>
      </c>
      <c r="C2192" t="s">
        <v>1022</v>
      </c>
      <c r="D2192" t="s">
        <v>265</v>
      </c>
      <c r="E2192" s="36" t="str">
        <f t="shared" si="102"/>
        <v>Anna Sanchez</v>
      </c>
      <c r="F2192" s="36" t="s">
        <v>55</v>
      </c>
      <c r="G2192" s="36" t="s">
        <v>49</v>
      </c>
      <c r="H2192" s="36" t="s">
        <v>56</v>
      </c>
      <c r="I2192" s="36" t="s">
        <v>681</v>
      </c>
      <c r="J2192" s="36" t="s">
        <v>682</v>
      </c>
      <c r="K2192" s="36" t="s">
        <v>682</v>
      </c>
      <c r="M2192" s="36" t="s">
        <v>573</v>
      </c>
      <c r="N2192" s="36" t="s">
        <v>574</v>
      </c>
      <c r="O2192" s="2">
        <v>11.22</v>
      </c>
      <c r="P2192" s="2">
        <v>29.99</v>
      </c>
      <c r="Q2192" s="36">
        <v>2</v>
      </c>
      <c r="R2192" s="2">
        <f t="shared" si="103"/>
        <v>59.98</v>
      </c>
      <c r="S2192" s="36" t="str">
        <f t="shared" si="104"/>
        <v>Small</v>
      </c>
    </row>
    <row r="2193" spans="1:19" x14ac:dyDescent="0.45">
      <c r="A2193" s="36">
        <v>64342</v>
      </c>
      <c r="B2193" s="1">
        <v>42417</v>
      </c>
      <c r="C2193" t="s">
        <v>137</v>
      </c>
      <c r="D2193" t="s">
        <v>1023</v>
      </c>
      <c r="E2193" s="36" t="str">
        <f t="shared" si="102"/>
        <v>Shane Kovar</v>
      </c>
      <c r="F2193" s="36" t="s">
        <v>40</v>
      </c>
      <c r="G2193" s="36" t="s">
        <v>41</v>
      </c>
      <c r="H2193" s="36" t="s">
        <v>41</v>
      </c>
      <c r="I2193" s="36" t="s">
        <v>571</v>
      </c>
      <c r="J2193" s="36" t="s">
        <v>572</v>
      </c>
      <c r="K2193" s="36" t="s">
        <v>572</v>
      </c>
      <c r="M2193" s="36" t="s">
        <v>573</v>
      </c>
      <c r="N2193" s="36" t="s">
        <v>574</v>
      </c>
      <c r="O2193" s="2">
        <v>8.0399999999999991</v>
      </c>
      <c r="P2193" s="2">
        <v>21.49</v>
      </c>
      <c r="Q2193" s="36">
        <v>2</v>
      </c>
      <c r="R2193" s="2">
        <f t="shared" si="103"/>
        <v>42.98</v>
      </c>
      <c r="S2193" s="36" t="str">
        <f t="shared" si="104"/>
        <v>Small</v>
      </c>
    </row>
    <row r="2194" spans="1:19" x14ac:dyDescent="0.45">
      <c r="A2194" s="36">
        <v>64346</v>
      </c>
      <c r="B2194" s="1">
        <v>42417</v>
      </c>
      <c r="C2194" t="s">
        <v>718</v>
      </c>
      <c r="D2194" t="s">
        <v>27</v>
      </c>
      <c r="E2194" s="36" t="str">
        <f t="shared" si="102"/>
        <v>Jorge Xu</v>
      </c>
      <c r="F2194" s="36" t="s">
        <v>40</v>
      </c>
      <c r="G2194" s="36" t="s">
        <v>41</v>
      </c>
      <c r="H2194" s="36" t="s">
        <v>41</v>
      </c>
      <c r="I2194" s="36" t="s">
        <v>580</v>
      </c>
      <c r="J2194" s="36" t="s">
        <v>581</v>
      </c>
      <c r="K2194" s="36" t="s">
        <v>581</v>
      </c>
      <c r="M2194" s="36" t="s">
        <v>573</v>
      </c>
      <c r="N2194" s="36" t="s">
        <v>574</v>
      </c>
      <c r="O2194" s="2">
        <v>1.87</v>
      </c>
      <c r="P2194" s="2">
        <v>4.99</v>
      </c>
      <c r="Q2194" s="36">
        <v>4</v>
      </c>
      <c r="R2194" s="2">
        <f t="shared" si="103"/>
        <v>19.96</v>
      </c>
      <c r="S2194" s="36" t="str">
        <f t="shared" si="104"/>
        <v>Small</v>
      </c>
    </row>
    <row r="2195" spans="1:19" x14ac:dyDescent="0.45">
      <c r="A2195" s="36">
        <v>64346</v>
      </c>
      <c r="B2195" s="1">
        <v>42417</v>
      </c>
      <c r="C2195" t="s">
        <v>718</v>
      </c>
      <c r="D2195" t="s">
        <v>27</v>
      </c>
      <c r="E2195" s="36" t="str">
        <f t="shared" si="102"/>
        <v>Jorge Xu</v>
      </c>
      <c r="F2195" s="36" t="s">
        <v>40</v>
      </c>
      <c r="G2195" s="36" t="s">
        <v>41</v>
      </c>
      <c r="H2195" s="36" t="s">
        <v>41</v>
      </c>
      <c r="I2195" s="36" t="s">
        <v>582</v>
      </c>
      <c r="J2195" s="36" t="s">
        <v>583</v>
      </c>
      <c r="K2195" s="36" t="s">
        <v>583</v>
      </c>
      <c r="M2195" s="36" t="s">
        <v>573</v>
      </c>
      <c r="N2195" s="36" t="s">
        <v>574</v>
      </c>
      <c r="O2195" s="2">
        <v>10.84</v>
      </c>
      <c r="P2195" s="2">
        <v>28.99</v>
      </c>
      <c r="Q2195" s="36">
        <v>1</v>
      </c>
      <c r="R2195" s="2">
        <f t="shared" si="103"/>
        <v>28.99</v>
      </c>
      <c r="S2195" s="36" t="str">
        <f t="shared" si="104"/>
        <v>Small</v>
      </c>
    </row>
    <row r="2196" spans="1:19" x14ac:dyDescent="0.45">
      <c r="A2196" s="36">
        <v>64380</v>
      </c>
      <c r="B2196" s="1">
        <v>42418</v>
      </c>
      <c r="C2196" t="s">
        <v>253</v>
      </c>
      <c r="D2196" t="s">
        <v>295</v>
      </c>
      <c r="E2196" s="36" t="str">
        <f t="shared" si="102"/>
        <v>Keith Nath</v>
      </c>
      <c r="F2196" s="36" t="s">
        <v>69</v>
      </c>
      <c r="G2196" s="36" t="s">
        <v>19</v>
      </c>
      <c r="H2196" s="36" t="s">
        <v>19</v>
      </c>
      <c r="I2196" s="36" t="s">
        <v>594</v>
      </c>
      <c r="J2196" s="36" t="s">
        <v>595</v>
      </c>
      <c r="K2196" s="36" t="s">
        <v>595</v>
      </c>
      <c r="M2196" s="36" t="s">
        <v>573</v>
      </c>
      <c r="N2196" s="36" t="s">
        <v>574</v>
      </c>
      <c r="O2196" s="2">
        <v>1.49</v>
      </c>
      <c r="P2196" s="2">
        <v>3.99</v>
      </c>
      <c r="Q2196" s="36">
        <v>1</v>
      </c>
      <c r="R2196" s="2">
        <f t="shared" si="103"/>
        <v>3.99</v>
      </c>
      <c r="S2196" s="36" t="str">
        <f t="shared" si="104"/>
        <v>Small</v>
      </c>
    </row>
    <row r="2197" spans="1:19" x14ac:dyDescent="0.45">
      <c r="A2197" s="36">
        <v>64380</v>
      </c>
      <c r="B2197" s="1">
        <v>42418</v>
      </c>
      <c r="C2197" t="s">
        <v>253</v>
      </c>
      <c r="D2197" t="s">
        <v>295</v>
      </c>
      <c r="E2197" s="36" t="str">
        <f t="shared" si="102"/>
        <v>Keith Nath</v>
      </c>
      <c r="F2197" s="36" t="s">
        <v>69</v>
      </c>
      <c r="G2197" s="36" t="s">
        <v>19</v>
      </c>
      <c r="H2197" s="36" t="s">
        <v>19</v>
      </c>
      <c r="I2197" s="36" t="s">
        <v>571</v>
      </c>
      <c r="J2197" s="36" t="s">
        <v>572</v>
      </c>
      <c r="K2197" s="36" t="s">
        <v>572</v>
      </c>
      <c r="M2197" s="36" t="s">
        <v>573</v>
      </c>
      <c r="N2197" s="36" t="s">
        <v>574</v>
      </c>
      <c r="O2197" s="2">
        <v>8.0399999999999991</v>
      </c>
      <c r="P2197" s="2">
        <v>21.49</v>
      </c>
      <c r="Q2197" s="36">
        <v>2</v>
      </c>
      <c r="R2197" s="2">
        <f t="shared" si="103"/>
        <v>42.98</v>
      </c>
      <c r="S2197" s="36" t="str">
        <f t="shared" si="104"/>
        <v>Small</v>
      </c>
    </row>
    <row r="2198" spans="1:19" x14ac:dyDescent="0.45">
      <c r="A2198" s="36">
        <v>64384</v>
      </c>
      <c r="B2198" s="1">
        <v>42418</v>
      </c>
      <c r="C2198" t="s">
        <v>819</v>
      </c>
      <c r="D2198" t="s">
        <v>740</v>
      </c>
      <c r="E2198" s="36" t="str">
        <f t="shared" si="102"/>
        <v>Ricardo Nara</v>
      </c>
      <c r="F2198" s="36" t="s">
        <v>69</v>
      </c>
      <c r="G2198" s="36" t="s">
        <v>19</v>
      </c>
      <c r="H2198" s="36" t="s">
        <v>19</v>
      </c>
      <c r="I2198" s="36" t="s">
        <v>580</v>
      </c>
      <c r="J2198" s="36" t="s">
        <v>581</v>
      </c>
      <c r="K2198" s="36" t="s">
        <v>581</v>
      </c>
      <c r="M2198" s="36" t="s">
        <v>573</v>
      </c>
      <c r="N2198" s="36" t="s">
        <v>574</v>
      </c>
      <c r="O2198" s="2">
        <v>1.87</v>
      </c>
      <c r="P2198" s="2">
        <v>4.99</v>
      </c>
      <c r="Q2198" s="36">
        <v>1</v>
      </c>
      <c r="R2198" s="2">
        <f t="shared" si="103"/>
        <v>4.99</v>
      </c>
      <c r="S2198" s="36" t="str">
        <f t="shared" si="104"/>
        <v>Small</v>
      </c>
    </row>
    <row r="2199" spans="1:19" x14ac:dyDescent="0.45">
      <c r="A2199" s="36">
        <v>64384</v>
      </c>
      <c r="B2199" s="1">
        <v>42418</v>
      </c>
      <c r="C2199" t="s">
        <v>819</v>
      </c>
      <c r="D2199" t="s">
        <v>740</v>
      </c>
      <c r="E2199" s="36" t="str">
        <f t="shared" si="102"/>
        <v>Ricardo Nara</v>
      </c>
      <c r="F2199" s="36" t="s">
        <v>69</v>
      </c>
      <c r="G2199" s="36" t="s">
        <v>19</v>
      </c>
      <c r="H2199" s="36" t="s">
        <v>19</v>
      </c>
      <c r="I2199" s="36" t="s">
        <v>608</v>
      </c>
      <c r="J2199" s="36" t="s">
        <v>609</v>
      </c>
      <c r="K2199" s="36" t="s">
        <v>591</v>
      </c>
      <c r="L2199" s="36" t="s">
        <v>532</v>
      </c>
      <c r="M2199" s="36" t="s">
        <v>592</v>
      </c>
      <c r="N2199" s="36" t="s">
        <v>574</v>
      </c>
      <c r="O2199" s="2">
        <v>13.09</v>
      </c>
      <c r="P2199" s="2">
        <v>34.99</v>
      </c>
      <c r="Q2199" s="36">
        <v>1</v>
      </c>
      <c r="R2199" s="2">
        <f t="shared" si="103"/>
        <v>34.99</v>
      </c>
      <c r="S2199" s="36" t="str">
        <f t="shared" si="104"/>
        <v>Small</v>
      </c>
    </row>
    <row r="2200" spans="1:19" x14ac:dyDescent="0.45">
      <c r="A2200" s="36">
        <v>64384</v>
      </c>
      <c r="B2200" s="1">
        <v>42418</v>
      </c>
      <c r="C2200" t="s">
        <v>819</v>
      </c>
      <c r="D2200" t="s">
        <v>740</v>
      </c>
      <c r="E2200" s="36" t="str">
        <f t="shared" si="102"/>
        <v>Ricardo Nara</v>
      </c>
      <c r="F2200" s="36" t="s">
        <v>69</v>
      </c>
      <c r="G2200" s="36" t="s">
        <v>19</v>
      </c>
      <c r="H2200" s="36" t="s">
        <v>19</v>
      </c>
      <c r="I2200" s="36" t="s">
        <v>742</v>
      </c>
      <c r="J2200" s="36" t="s">
        <v>743</v>
      </c>
      <c r="K2200" s="36" t="s">
        <v>586</v>
      </c>
      <c r="L2200" s="36" t="s">
        <v>45</v>
      </c>
      <c r="M2200" s="36" t="s">
        <v>587</v>
      </c>
      <c r="N2200" s="36" t="s">
        <v>588</v>
      </c>
      <c r="O2200" s="2">
        <v>9.16</v>
      </c>
      <c r="P2200" s="2">
        <v>24.49</v>
      </c>
      <c r="Q2200" s="36">
        <v>1</v>
      </c>
      <c r="R2200" s="2">
        <f t="shared" si="103"/>
        <v>24.49</v>
      </c>
      <c r="S2200" s="36" t="str">
        <f t="shared" si="104"/>
        <v>Small</v>
      </c>
    </row>
    <row r="2201" spans="1:19" x14ac:dyDescent="0.45">
      <c r="A2201" s="36">
        <v>64403</v>
      </c>
      <c r="B2201" s="1">
        <v>42418</v>
      </c>
      <c r="C2201" t="s">
        <v>99</v>
      </c>
      <c r="D2201" t="s">
        <v>411</v>
      </c>
      <c r="E2201" s="36" t="str">
        <f t="shared" si="102"/>
        <v>Michelle Ward</v>
      </c>
      <c r="F2201" s="36" t="s">
        <v>55</v>
      </c>
      <c r="G2201" s="36" t="s">
        <v>49</v>
      </c>
      <c r="H2201" s="36" t="s">
        <v>56</v>
      </c>
      <c r="I2201" s="36" t="s">
        <v>683</v>
      </c>
      <c r="J2201" s="36" t="s">
        <v>684</v>
      </c>
      <c r="K2201" s="36" t="s">
        <v>684</v>
      </c>
      <c r="M2201" s="36" t="s">
        <v>573</v>
      </c>
      <c r="N2201" s="36" t="s">
        <v>574</v>
      </c>
      <c r="O2201" s="2">
        <v>1.87</v>
      </c>
      <c r="P2201" s="2">
        <v>4.99</v>
      </c>
      <c r="Q2201" s="36">
        <v>4</v>
      </c>
      <c r="R2201" s="2">
        <f t="shared" si="103"/>
        <v>19.96</v>
      </c>
      <c r="S2201" s="36" t="str">
        <f t="shared" si="104"/>
        <v>Small</v>
      </c>
    </row>
    <row r="2202" spans="1:19" x14ac:dyDescent="0.45">
      <c r="A2202" s="36">
        <v>64403</v>
      </c>
      <c r="B2202" s="1">
        <v>42418</v>
      </c>
      <c r="C2202" t="s">
        <v>99</v>
      </c>
      <c r="D2202" t="s">
        <v>411</v>
      </c>
      <c r="E2202" s="36" t="str">
        <f t="shared" si="102"/>
        <v>Michelle Ward</v>
      </c>
      <c r="F2202" s="36" t="s">
        <v>55</v>
      </c>
      <c r="G2202" s="36" t="s">
        <v>49</v>
      </c>
      <c r="H2202" s="36" t="s">
        <v>56</v>
      </c>
      <c r="I2202" s="36" t="s">
        <v>663</v>
      </c>
      <c r="J2202" s="36" t="s">
        <v>664</v>
      </c>
      <c r="K2202" s="36" t="s">
        <v>665</v>
      </c>
      <c r="M2202" s="36" t="s">
        <v>573</v>
      </c>
      <c r="N2202" s="36" t="s">
        <v>574</v>
      </c>
      <c r="O2202" s="2">
        <v>0.86</v>
      </c>
      <c r="P2202" s="2">
        <v>2.29</v>
      </c>
      <c r="Q2202" s="36">
        <v>2</v>
      </c>
      <c r="R2202" s="2">
        <f t="shared" si="103"/>
        <v>4.58</v>
      </c>
      <c r="S2202" s="36" t="str">
        <f t="shared" si="104"/>
        <v>Small</v>
      </c>
    </row>
    <row r="2203" spans="1:19" x14ac:dyDescent="0.45">
      <c r="A2203" s="36">
        <v>64403</v>
      </c>
      <c r="B2203" s="1">
        <v>42418</v>
      </c>
      <c r="C2203" t="s">
        <v>99</v>
      </c>
      <c r="D2203" t="s">
        <v>411</v>
      </c>
      <c r="E2203" s="36" t="str">
        <f t="shared" si="102"/>
        <v>Michelle Ward</v>
      </c>
      <c r="F2203" s="36" t="s">
        <v>55</v>
      </c>
      <c r="G2203" s="36" t="s">
        <v>49</v>
      </c>
      <c r="H2203" s="36" t="s">
        <v>56</v>
      </c>
      <c r="I2203" s="36" t="s">
        <v>707</v>
      </c>
      <c r="J2203" s="36" t="s">
        <v>708</v>
      </c>
      <c r="K2203" s="36" t="s">
        <v>709</v>
      </c>
      <c r="M2203" s="36" t="s">
        <v>710</v>
      </c>
      <c r="N2203" s="36" t="s">
        <v>574</v>
      </c>
      <c r="O2203" s="2">
        <v>2.97</v>
      </c>
      <c r="P2203" s="2">
        <v>7.95</v>
      </c>
      <c r="Q2203" s="36">
        <v>1</v>
      </c>
      <c r="R2203" s="2">
        <f t="shared" si="103"/>
        <v>7.95</v>
      </c>
      <c r="S2203" s="36" t="str">
        <f t="shared" si="104"/>
        <v>Small</v>
      </c>
    </row>
    <row r="2204" spans="1:19" x14ac:dyDescent="0.45">
      <c r="A2204" s="36">
        <v>64445</v>
      </c>
      <c r="B2204" s="1">
        <v>42418</v>
      </c>
      <c r="C2204" t="s">
        <v>345</v>
      </c>
      <c r="D2204" t="s">
        <v>152</v>
      </c>
      <c r="E2204" s="36" t="str">
        <f t="shared" si="102"/>
        <v>Julia Flores</v>
      </c>
      <c r="F2204" s="36" t="s">
        <v>215</v>
      </c>
      <c r="G2204" s="36" t="s">
        <v>216</v>
      </c>
      <c r="H2204" s="36" t="s">
        <v>216</v>
      </c>
      <c r="I2204" s="36" t="s">
        <v>668</v>
      </c>
      <c r="J2204" s="36" t="s">
        <v>669</v>
      </c>
      <c r="K2204" s="36" t="s">
        <v>622</v>
      </c>
      <c r="L2204" s="36" t="s">
        <v>317</v>
      </c>
      <c r="M2204" s="36" t="s">
        <v>32</v>
      </c>
      <c r="N2204" s="36" t="s">
        <v>25</v>
      </c>
      <c r="O2204" s="2">
        <v>1082.51</v>
      </c>
      <c r="P2204" s="2">
        <v>1700.99</v>
      </c>
      <c r="Q2204" s="36">
        <v>1</v>
      </c>
      <c r="R2204" s="2">
        <f t="shared" si="103"/>
        <v>1700.99</v>
      </c>
      <c r="S2204" s="36" t="str">
        <f t="shared" si="104"/>
        <v>Large</v>
      </c>
    </row>
    <row r="2205" spans="1:19" x14ac:dyDescent="0.45">
      <c r="A2205" s="36">
        <v>64468</v>
      </c>
      <c r="B2205" s="1">
        <v>42419</v>
      </c>
      <c r="C2205" t="s">
        <v>1024</v>
      </c>
      <c r="D2205" t="s">
        <v>338</v>
      </c>
      <c r="E2205" s="36" t="str">
        <f t="shared" si="102"/>
        <v>Stacy Ruiz</v>
      </c>
      <c r="F2205" s="36" t="s">
        <v>40</v>
      </c>
      <c r="G2205" s="36" t="s">
        <v>41</v>
      </c>
      <c r="H2205" s="36" t="s">
        <v>41</v>
      </c>
      <c r="I2205" s="36" t="s">
        <v>357</v>
      </c>
      <c r="J2205" s="36" t="s">
        <v>358</v>
      </c>
      <c r="K2205" s="36" t="s">
        <v>341</v>
      </c>
      <c r="L2205" s="36" t="s">
        <v>45</v>
      </c>
      <c r="M2205" s="36" t="s">
        <v>24</v>
      </c>
      <c r="N2205" s="36" t="s">
        <v>25</v>
      </c>
      <c r="O2205" s="2">
        <v>1251.98</v>
      </c>
      <c r="P2205" s="2">
        <v>2294.9899999999998</v>
      </c>
      <c r="Q2205" s="36">
        <v>1</v>
      </c>
      <c r="R2205" s="2">
        <f t="shared" si="103"/>
        <v>2294.9899999999998</v>
      </c>
      <c r="S2205" s="36" t="str">
        <f t="shared" si="104"/>
        <v>Large</v>
      </c>
    </row>
    <row r="2206" spans="1:19" x14ac:dyDescent="0.45">
      <c r="A2206" s="36">
        <v>64468</v>
      </c>
      <c r="B2206" s="1">
        <v>42419</v>
      </c>
      <c r="C2206" t="s">
        <v>1024</v>
      </c>
      <c r="D2206" t="s">
        <v>338</v>
      </c>
      <c r="E2206" s="36" t="str">
        <f t="shared" si="102"/>
        <v>Stacy Ruiz</v>
      </c>
      <c r="F2206" s="36" t="s">
        <v>40</v>
      </c>
      <c r="G2206" s="36" t="s">
        <v>41</v>
      </c>
      <c r="H2206" s="36" t="s">
        <v>41</v>
      </c>
      <c r="I2206" s="36" t="s">
        <v>776</v>
      </c>
      <c r="J2206" s="36" t="s">
        <v>777</v>
      </c>
      <c r="K2206" s="36" t="s">
        <v>764</v>
      </c>
      <c r="L2206" s="36" t="s">
        <v>765</v>
      </c>
      <c r="M2206" s="36" t="s">
        <v>766</v>
      </c>
      <c r="N2206" s="36" t="s">
        <v>588</v>
      </c>
      <c r="O2206" s="2">
        <v>3.36</v>
      </c>
      <c r="P2206" s="2">
        <v>8.99</v>
      </c>
      <c r="Q2206" s="36">
        <v>3</v>
      </c>
      <c r="R2206" s="2">
        <f t="shared" si="103"/>
        <v>26.97</v>
      </c>
      <c r="S2206" s="36" t="str">
        <f t="shared" si="104"/>
        <v>Small</v>
      </c>
    </row>
    <row r="2207" spans="1:19" x14ac:dyDescent="0.45">
      <c r="A2207" s="36">
        <v>64468</v>
      </c>
      <c r="B2207" s="1">
        <v>42419</v>
      </c>
      <c r="C2207" t="s">
        <v>1024</v>
      </c>
      <c r="D2207" t="s">
        <v>338</v>
      </c>
      <c r="E2207" s="36" t="str">
        <f t="shared" si="102"/>
        <v>Stacy Ruiz</v>
      </c>
      <c r="F2207" s="36" t="s">
        <v>40</v>
      </c>
      <c r="G2207" s="36" t="s">
        <v>41</v>
      </c>
      <c r="H2207" s="36" t="s">
        <v>41</v>
      </c>
      <c r="I2207" s="36" t="s">
        <v>605</v>
      </c>
      <c r="J2207" s="36" t="s">
        <v>606</v>
      </c>
      <c r="K2207" s="36" t="s">
        <v>606</v>
      </c>
      <c r="M2207" s="36" t="s">
        <v>607</v>
      </c>
      <c r="N2207" s="36" t="s">
        <v>574</v>
      </c>
      <c r="O2207" s="2">
        <v>8.2200000000000006</v>
      </c>
      <c r="P2207" s="2">
        <v>21.98</v>
      </c>
      <c r="Q2207" s="36">
        <v>2</v>
      </c>
      <c r="R2207" s="2">
        <f t="shared" si="103"/>
        <v>43.96</v>
      </c>
      <c r="S2207" s="36" t="str">
        <f t="shared" si="104"/>
        <v>Small</v>
      </c>
    </row>
    <row r="2208" spans="1:19" x14ac:dyDescent="0.45">
      <c r="A2208" s="36">
        <v>64477</v>
      </c>
      <c r="B2208" s="1">
        <v>42419</v>
      </c>
      <c r="C2208" t="s">
        <v>952</v>
      </c>
      <c r="D2208" t="s">
        <v>1005</v>
      </c>
      <c r="E2208" s="36" t="str">
        <f t="shared" si="102"/>
        <v>Sydney Mitchell</v>
      </c>
      <c r="F2208" s="36" t="s">
        <v>48</v>
      </c>
      <c r="G2208" s="36" t="s">
        <v>49</v>
      </c>
      <c r="H2208" s="36" t="s">
        <v>50</v>
      </c>
      <c r="I2208" s="36" t="s">
        <v>666</v>
      </c>
      <c r="J2208" s="36" t="s">
        <v>667</v>
      </c>
      <c r="K2208" s="36" t="s">
        <v>667</v>
      </c>
      <c r="M2208" s="36" t="s">
        <v>573</v>
      </c>
      <c r="N2208" s="36" t="s">
        <v>574</v>
      </c>
      <c r="O2208" s="2">
        <v>9.35</v>
      </c>
      <c r="P2208" s="2">
        <v>24.99</v>
      </c>
      <c r="Q2208" s="36">
        <v>2</v>
      </c>
      <c r="R2208" s="2">
        <f t="shared" si="103"/>
        <v>49.98</v>
      </c>
      <c r="S2208" s="36" t="str">
        <f t="shared" si="104"/>
        <v>Small</v>
      </c>
    </row>
    <row r="2209" spans="1:19" x14ac:dyDescent="0.45">
      <c r="A2209" s="36">
        <v>64486</v>
      </c>
      <c r="B2209" s="1">
        <v>42419</v>
      </c>
      <c r="C2209" t="s">
        <v>264</v>
      </c>
      <c r="D2209" t="s">
        <v>411</v>
      </c>
      <c r="E2209" s="36" t="str">
        <f t="shared" si="102"/>
        <v>Emma Ward</v>
      </c>
      <c r="F2209" s="36" t="s">
        <v>215</v>
      </c>
      <c r="G2209" s="36" t="s">
        <v>216</v>
      </c>
      <c r="H2209" s="36" t="s">
        <v>216</v>
      </c>
      <c r="I2209" s="36" t="s">
        <v>683</v>
      </c>
      <c r="J2209" s="36" t="s">
        <v>684</v>
      </c>
      <c r="K2209" s="36" t="s">
        <v>684</v>
      </c>
      <c r="M2209" s="36" t="s">
        <v>573</v>
      </c>
      <c r="N2209" s="36" t="s">
        <v>574</v>
      </c>
      <c r="O2209" s="2">
        <v>1.87</v>
      </c>
      <c r="P2209" s="2">
        <v>4.99</v>
      </c>
      <c r="Q2209" s="36">
        <v>1</v>
      </c>
      <c r="R2209" s="2">
        <f t="shared" si="103"/>
        <v>4.99</v>
      </c>
      <c r="S2209" s="36" t="str">
        <f t="shared" si="104"/>
        <v>Small</v>
      </c>
    </row>
    <row r="2210" spans="1:19" x14ac:dyDescent="0.45">
      <c r="A2210" s="36">
        <v>64486</v>
      </c>
      <c r="B2210" s="1">
        <v>42419</v>
      </c>
      <c r="C2210" t="s">
        <v>264</v>
      </c>
      <c r="D2210" t="s">
        <v>411</v>
      </c>
      <c r="E2210" s="36" t="str">
        <f t="shared" si="102"/>
        <v>Emma Ward</v>
      </c>
      <c r="F2210" s="36" t="s">
        <v>215</v>
      </c>
      <c r="G2210" s="36" t="s">
        <v>216</v>
      </c>
      <c r="H2210" s="36" t="s">
        <v>216</v>
      </c>
      <c r="I2210" s="36" t="s">
        <v>599</v>
      </c>
      <c r="J2210" s="36" t="s">
        <v>600</v>
      </c>
      <c r="K2210" s="36" t="s">
        <v>601</v>
      </c>
      <c r="L2210" s="36" t="s">
        <v>23</v>
      </c>
      <c r="M2210" s="36" t="s">
        <v>602</v>
      </c>
      <c r="N2210" s="36" t="s">
        <v>574</v>
      </c>
      <c r="O2210" s="2">
        <v>20.57</v>
      </c>
      <c r="P2210" s="2">
        <v>54.99</v>
      </c>
      <c r="Q2210" s="36">
        <v>1</v>
      </c>
      <c r="R2210" s="2">
        <f t="shared" si="103"/>
        <v>54.99</v>
      </c>
      <c r="S2210" s="36" t="str">
        <f t="shared" si="104"/>
        <v>Small</v>
      </c>
    </row>
    <row r="2211" spans="1:19" x14ac:dyDescent="0.45">
      <c r="A2211" s="36">
        <v>64513</v>
      </c>
      <c r="B2211" s="1">
        <v>42419</v>
      </c>
      <c r="C2211" t="s">
        <v>967</v>
      </c>
      <c r="D2211" t="s">
        <v>736</v>
      </c>
      <c r="E2211" s="36" t="str">
        <f t="shared" si="102"/>
        <v>Jesse Parker</v>
      </c>
      <c r="F2211" s="36" t="s">
        <v>48</v>
      </c>
      <c r="G2211" s="36" t="s">
        <v>49</v>
      </c>
      <c r="H2211" s="36" t="s">
        <v>50</v>
      </c>
      <c r="I2211" s="36" t="s">
        <v>724</v>
      </c>
      <c r="J2211" s="36" t="s">
        <v>725</v>
      </c>
      <c r="K2211" s="36" t="s">
        <v>570</v>
      </c>
      <c r="L2211" s="36" t="s">
        <v>45</v>
      </c>
      <c r="M2211" s="36" t="s">
        <v>32</v>
      </c>
      <c r="N2211" s="36" t="s">
        <v>25</v>
      </c>
      <c r="O2211" s="2">
        <v>343.65</v>
      </c>
      <c r="P2211" s="2">
        <v>539.99</v>
      </c>
      <c r="Q2211" s="36">
        <v>1</v>
      </c>
      <c r="R2211" s="2">
        <f t="shared" si="103"/>
        <v>539.99</v>
      </c>
      <c r="S2211" s="36" t="str">
        <f t="shared" si="104"/>
        <v>Medium</v>
      </c>
    </row>
    <row r="2212" spans="1:19" x14ac:dyDescent="0.45">
      <c r="A2212" s="36">
        <v>64513</v>
      </c>
      <c r="B2212" s="1">
        <v>42419</v>
      </c>
      <c r="C2212" t="s">
        <v>967</v>
      </c>
      <c r="D2212" t="s">
        <v>736</v>
      </c>
      <c r="E2212" s="36" t="str">
        <f t="shared" si="102"/>
        <v>Jesse Parker</v>
      </c>
      <c r="F2212" s="36" t="s">
        <v>48</v>
      </c>
      <c r="G2212" s="36" t="s">
        <v>49</v>
      </c>
      <c r="H2212" s="36" t="s">
        <v>50</v>
      </c>
      <c r="I2212" s="36" t="s">
        <v>629</v>
      </c>
      <c r="J2212" s="36" t="s">
        <v>630</v>
      </c>
      <c r="K2212" s="36" t="s">
        <v>631</v>
      </c>
      <c r="L2212" s="36" t="s">
        <v>632</v>
      </c>
      <c r="M2212" s="36" t="s">
        <v>633</v>
      </c>
      <c r="N2212" s="36" t="s">
        <v>588</v>
      </c>
      <c r="O2212" s="2">
        <v>6.92</v>
      </c>
      <c r="P2212" s="2">
        <v>8.99</v>
      </c>
      <c r="Q2212" s="36">
        <v>2</v>
      </c>
      <c r="R2212" s="2">
        <f t="shared" si="103"/>
        <v>17.98</v>
      </c>
      <c r="S2212" s="36" t="str">
        <f t="shared" si="104"/>
        <v>Small</v>
      </c>
    </row>
    <row r="2213" spans="1:19" x14ac:dyDescent="0.45">
      <c r="A2213" s="36">
        <v>64515</v>
      </c>
      <c r="B2213" s="1">
        <v>42419</v>
      </c>
      <c r="C2213" t="s">
        <v>106</v>
      </c>
      <c r="D2213" t="s">
        <v>337</v>
      </c>
      <c r="E2213" s="36" t="str">
        <f t="shared" si="102"/>
        <v>Fernando Walker</v>
      </c>
      <c r="F2213" s="36" t="s">
        <v>55</v>
      </c>
      <c r="G2213" s="36" t="s">
        <v>49</v>
      </c>
      <c r="H2213" s="36" t="s">
        <v>56</v>
      </c>
      <c r="I2213" s="36" t="s">
        <v>613</v>
      </c>
      <c r="J2213" s="36" t="s">
        <v>614</v>
      </c>
      <c r="K2213" s="36" t="s">
        <v>614</v>
      </c>
      <c r="M2213" s="36" t="s">
        <v>615</v>
      </c>
      <c r="N2213" s="36" t="s">
        <v>574</v>
      </c>
      <c r="O2213" s="2">
        <v>3.36</v>
      </c>
      <c r="P2213" s="2">
        <v>8.99</v>
      </c>
      <c r="Q2213" s="36">
        <v>3</v>
      </c>
      <c r="R2213" s="2">
        <f t="shared" si="103"/>
        <v>26.97</v>
      </c>
      <c r="S2213" s="36" t="str">
        <f t="shared" si="104"/>
        <v>Small</v>
      </c>
    </row>
    <row r="2214" spans="1:19" x14ac:dyDescent="0.45">
      <c r="A2214" s="36">
        <v>64515</v>
      </c>
      <c r="B2214" s="1">
        <v>42419</v>
      </c>
      <c r="C2214" t="s">
        <v>106</v>
      </c>
      <c r="D2214" t="s">
        <v>337</v>
      </c>
      <c r="E2214" s="36" t="str">
        <f t="shared" si="102"/>
        <v>Fernando Walker</v>
      </c>
      <c r="F2214" s="36" t="s">
        <v>55</v>
      </c>
      <c r="G2214" s="36" t="s">
        <v>49</v>
      </c>
      <c r="H2214" s="36" t="s">
        <v>56</v>
      </c>
      <c r="I2214" s="36" t="s">
        <v>724</v>
      </c>
      <c r="J2214" s="36" t="s">
        <v>725</v>
      </c>
      <c r="K2214" s="36" t="s">
        <v>570</v>
      </c>
      <c r="L2214" s="36" t="s">
        <v>45</v>
      </c>
      <c r="M2214" s="36" t="s">
        <v>32</v>
      </c>
      <c r="N2214" s="36" t="s">
        <v>25</v>
      </c>
      <c r="O2214" s="2">
        <v>343.65</v>
      </c>
      <c r="P2214" s="2">
        <v>539.99</v>
      </c>
      <c r="Q2214" s="36">
        <v>1</v>
      </c>
      <c r="R2214" s="2">
        <f t="shared" si="103"/>
        <v>539.99</v>
      </c>
      <c r="S2214" s="36" t="str">
        <f t="shared" si="104"/>
        <v>Medium</v>
      </c>
    </row>
    <row r="2215" spans="1:19" x14ac:dyDescent="0.45">
      <c r="A2215" s="36">
        <v>64515</v>
      </c>
      <c r="B2215" s="1">
        <v>42419</v>
      </c>
      <c r="C2215" t="s">
        <v>106</v>
      </c>
      <c r="D2215" t="s">
        <v>337</v>
      </c>
      <c r="E2215" s="36" t="str">
        <f t="shared" si="102"/>
        <v>Fernando Walker</v>
      </c>
      <c r="F2215" s="36" t="s">
        <v>55</v>
      </c>
      <c r="G2215" s="36" t="s">
        <v>49</v>
      </c>
      <c r="H2215" s="36" t="s">
        <v>56</v>
      </c>
      <c r="I2215" s="36" t="s">
        <v>616</v>
      </c>
      <c r="J2215" s="36" t="s">
        <v>617</v>
      </c>
      <c r="K2215" s="36" t="s">
        <v>618</v>
      </c>
      <c r="M2215" s="36" t="s">
        <v>615</v>
      </c>
      <c r="N2215" s="36" t="s">
        <v>574</v>
      </c>
      <c r="O2215" s="2">
        <v>1.87</v>
      </c>
      <c r="P2215" s="2">
        <v>4.99</v>
      </c>
      <c r="Q2215" s="36">
        <v>2</v>
      </c>
      <c r="R2215" s="2">
        <f t="shared" si="103"/>
        <v>9.98</v>
      </c>
      <c r="S2215" s="36" t="str">
        <f t="shared" si="104"/>
        <v>Small</v>
      </c>
    </row>
    <row r="2216" spans="1:19" x14ac:dyDescent="0.45">
      <c r="A2216" s="36">
        <v>64526</v>
      </c>
      <c r="B2216" s="1">
        <v>42420</v>
      </c>
      <c r="C2216" t="s">
        <v>544</v>
      </c>
      <c r="D2216" t="s">
        <v>203</v>
      </c>
      <c r="E2216" s="36" t="str">
        <f t="shared" si="102"/>
        <v>Jillian Vance</v>
      </c>
      <c r="F2216" s="36" t="s">
        <v>69</v>
      </c>
      <c r="G2216" s="36" t="s">
        <v>19</v>
      </c>
      <c r="H2216" s="36" t="s">
        <v>19</v>
      </c>
      <c r="I2216" s="36" t="s">
        <v>690</v>
      </c>
      <c r="J2216" s="36" t="s">
        <v>691</v>
      </c>
      <c r="K2216" s="36" t="s">
        <v>691</v>
      </c>
      <c r="M2216" s="36" t="s">
        <v>692</v>
      </c>
      <c r="N2216" s="36" t="s">
        <v>574</v>
      </c>
      <c r="O2216" s="2">
        <v>44.88</v>
      </c>
      <c r="P2216" s="2">
        <v>120</v>
      </c>
      <c r="Q2216" s="36">
        <v>1</v>
      </c>
      <c r="R2216" s="2">
        <f t="shared" si="103"/>
        <v>120</v>
      </c>
      <c r="S2216" s="36" t="str">
        <f t="shared" si="104"/>
        <v>Small</v>
      </c>
    </row>
    <row r="2217" spans="1:19" x14ac:dyDescent="0.45">
      <c r="A2217" s="36">
        <v>64526</v>
      </c>
      <c r="B2217" s="1">
        <v>42420</v>
      </c>
      <c r="C2217" t="s">
        <v>544</v>
      </c>
      <c r="D2217" t="s">
        <v>203</v>
      </c>
      <c r="E2217" s="36" t="str">
        <f t="shared" si="102"/>
        <v>Jillian Vance</v>
      </c>
      <c r="F2217" s="36" t="s">
        <v>69</v>
      </c>
      <c r="G2217" s="36" t="s">
        <v>19</v>
      </c>
      <c r="H2217" s="36" t="s">
        <v>19</v>
      </c>
      <c r="I2217" s="36" t="s">
        <v>594</v>
      </c>
      <c r="J2217" s="36" t="s">
        <v>595</v>
      </c>
      <c r="K2217" s="36" t="s">
        <v>595</v>
      </c>
      <c r="M2217" s="36" t="s">
        <v>573</v>
      </c>
      <c r="N2217" s="36" t="s">
        <v>574</v>
      </c>
      <c r="O2217" s="2">
        <v>1.49</v>
      </c>
      <c r="P2217" s="2">
        <v>3.99</v>
      </c>
      <c r="Q2217" s="36">
        <v>1</v>
      </c>
      <c r="R2217" s="2">
        <f t="shared" si="103"/>
        <v>3.99</v>
      </c>
      <c r="S2217" s="36" t="str">
        <f t="shared" si="104"/>
        <v>Small</v>
      </c>
    </row>
    <row r="2218" spans="1:19" x14ac:dyDescent="0.45">
      <c r="A2218" s="36">
        <v>64526</v>
      </c>
      <c r="B2218" s="1">
        <v>42420</v>
      </c>
      <c r="C2218" t="s">
        <v>544</v>
      </c>
      <c r="D2218" t="s">
        <v>203</v>
      </c>
      <c r="E2218" s="36" t="str">
        <f t="shared" si="102"/>
        <v>Jillian Vance</v>
      </c>
      <c r="F2218" s="36" t="s">
        <v>69</v>
      </c>
      <c r="G2218" s="36" t="s">
        <v>19</v>
      </c>
      <c r="H2218" s="36" t="s">
        <v>19</v>
      </c>
      <c r="I2218" s="36" t="s">
        <v>666</v>
      </c>
      <c r="J2218" s="36" t="s">
        <v>667</v>
      </c>
      <c r="K2218" s="36" t="s">
        <v>667</v>
      </c>
      <c r="M2218" s="36" t="s">
        <v>573</v>
      </c>
      <c r="N2218" s="36" t="s">
        <v>574</v>
      </c>
      <c r="O2218" s="2">
        <v>9.35</v>
      </c>
      <c r="P2218" s="2">
        <v>24.99</v>
      </c>
      <c r="Q2218" s="36">
        <v>2</v>
      </c>
      <c r="R2218" s="2">
        <f t="shared" si="103"/>
        <v>49.98</v>
      </c>
      <c r="S2218" s="36" t="str">
        <f t="shared" si="104"/>
        <v>Small</v>
      </c>
    </row>
    <row r="2219" spans="1:19" x14ac:dyDescent="0.45">
      <c r="A2219" s="36">
        <v>64583</v>
      </c>
      <c r="B2219" s="1">
        <v>42420</v>
      </c>
      <c r="C2219" t="s">
        <v>1025</v>
      </c>
      <c r="D2219" t="s">
        <v>407</v>
      </c>
      <c r="E2219" s="36" t="str">
        <f t="shared" si="102"/>
        <v>Emily Ross</v>
      </c>
      <c r="F2219" s="36" t="s">
        <v>94</v>
      </c>
      <c r="G2219" s="36" t="s">
        <v>49</v>
      </c>
      <c r="H2219" s="36" t="s">
        <v>56</v>
      </c>
      <c r="I2219" s="36" t="s">
        <v>311</v>
      </c>
      <c r="J2219" s="36" t="s">
        <v>312</v>
      </c>
      <c r="K2219" s="36" t="s">
        <v>309</v>
      </c>
      <c r="L2219" s="36" t="s">
        <v>31</v>
      </c>
      <c r="M2219" s="36" t="s">
        <v>32</v>
      </c>
      <c r="N2219" s="36" t="s">
        <v>25</v>
      </c>
      <c r="O2219" s="2">
        <v>1554.95</v>
      </c>
      <c r="P2219" s="2">
        <v>2443.35</v>
      </c>
      <c r="Q2219" s="36">
        <v>1</v>
      </c>
      <c r="R2219" s="2">
        <f t="shared" si="103"/>
        <v>2443.35</v>
      </c>
      <c r="S2219" s="36" t="str">
        <f t="shared" si="104"/>
        <v>Large</v>
      </c>
    </row>
    <row r="2220" spans="1:19" x14ac:dyDescent="0.45">
      <c r="A2220" s="36">
        <v>64583</v>
      </c>
      <c r="B2220" s="1">
        <v>42420</v>
      </c>
      <c r="C2220" t="s">
        <v>1025</v>
      </c>
      <c r="D2220" t="s">
        <v>407</v>
      </c>
      <c r="E2220" s="36" t="str">
        <f t="shared" si="102"/>
        <v>Emily Ross</v>
      </c>
      <c r="F2220" s="36" t="s">
        <v>94</v>
      </c>
      <c r="G2220" s="36" t="s">
        <v>49</v>
      </c>
      <c r="H2220" s="36" t="s">
        <v>56</v>
      </c>
      <c r="I2220" s="36" t="s">
        <v>613</v>
      </c>
      <c r="J2220" s="36" t="s">
        <v>614</v>
      </c>
      <c r="K2220" s="36" t="s">
        <v>614</v>
      </c>
      <c r="M2220" s="36" t="s">
        <v>615</v>
      </c>
      <c r="N2220" s="36" t="s">
        <v>574</v>
      </c>
      <c r="O2220" s="2">
        <v>3.36</v>
      </c>
      <c r="P2220" s="2">
        <v>8.99</v>
      </c>
      <c r="Q2220" s="36">
        <v>1</v>
      </c>
      <c r="R2220" s="2">
        <f t="shared" si="103"/>
        <v>8.99</v>
      </c>
      <c r="S2220" s="36" t="str">
        <f t="shared" si="104"/>
        <v>Small</v>
      </c>
    </row>
    <row r="2221" spans="1:19" x14ac:dyDescent="0.45">
      <c r="A2221" s="36">
        <v>64583</v>
      </c>
      <c r="B2221" s="1">
        <v>42420</v>
      </c>
      <c r="C2221" t="s">
        <v>1025</v>
      </c>
      <c r="D2221" t="s">
        <v>407</v>
      </c>
      <c r="E2221" s="36" t="str">
        <f t="shared" si="102"/>
        <v>Emily Ross</v>
      </c>
      <c r="F2221" s="36" t="s">
        <v>94</v>
      </c>
      <c r="G2221" s="36" t="s">
        <v>49</v>
      </c>
      <c r="H2221" s="36" t="s">
        <v>56</v>
      </c>
      <c r="I2221" s="36" t="s">
        <v>616</v>
      </c>
      <c r="J2221" s="36" t="s">
        <v>617</v>
      </c>
      <c r="K2221" s="36" t="s">
        <v>618</v>
      </c>
      <c r="M2221" s="36" t="s">
        <v>615</v>
      </c>
      <c r="N2221" s="36" t="s">
        <v>574</v>
      </c>
      <c r="O2221" s="2">
        <v>1.87</v>
      </c>
      <c r="P2221" s="2">
        <v>4.99</v>
      </c>
      <c r="Q2221" s="36">
        <v>1</v>
      </c>
      <c r="R2221" s="2">
        <f t="shared" si="103"/>
        <v>4.99</v>
      </c>
      <c r="S2221" s="36" t="str">
        <f t="shared" si="104"/>
        <v>Small</v>
      </c>
    </row>
    <row r="2222" spans="1:19" x14ac:dyDescent="0.45">
      <c r="A2222" s="36">
        <v>64583</v>
      </c>
      <c r="B2222" s="1">
        <v>42420</v>
      </c>
      <c r="C2222" t="s">
        <v>1025</v>
      </c>
      <c r="D2222" t="s">
        <v>407</v>
      </c>
      <c r="E2222" s="36" t="str">
        <f t="shared" si="102"/>
        <v>Emily Ross</v>
      </c>
      <c r="F2222" s="36" t="s">
        <v>94</v>
      </c>
      <c r="G2222" s="36" t="s">
        <v>49</v>
      </c>
      <c r="H2222" s="36" t="s">
        <v>56</v>
      </c>
      <c r="I2222" s="36" t="s">
        <v>629</v>
      </c>
      <c r="J2222" s="36" t="s">
        <v>630</v>
      </c>
      <c r="K2222" s="36" t="s">
        <v>631</v>
      </c>
      <c r="L2222" s="36" t="s">
        <v>632</v>
      </c>
      <c r="M2222" s="36" t="s">
        <v>633</v>
      </c>
      <c r="N2222" s="36" t="s">
        <v>588</v>
      </c>
      <c r="O2222" s="2">
        <v>6.92</v>
      </c>
      <c r="P2222" s="2">
        <v>8.99</v>
      </c>
      <c r="Q2222" s="36">
        <v>1</v>
      </c>
      <c r="R2222" s="2">
        <f t="shared" si="103"/>
        <v>8.99</v>
      </c>
      <c r="S2222" s="36" t="str">
        <f t="shared" si="104"/>
        <v>Small</v>
      </c>
    </row>
    <row r="2223" spans="1:19" x14ac:dyDescent="0.45">
      <c r="A2223" s="36">
        <v>64586</v>
      </c>
      <c r="B2223" s="1">
        <v>42420</v>
      </c>
      <c r="C2223" t="s">
        <v>331</v>
      </c>
      <c r="D2223" t="s">
        <v>553</v>
      </c>
      <c r="E2223" s="36" t="str">
        <f t="shared" si="102"/>
        <v>Grace Long</v>
      </c>
      <c r="F2223" s="36" t="s">
        <v>55</v>
      </c>
      <c r="G2223" s="36" t="s">
        <v>49</v>
      </c>
      <c r="H2223" s="36" t="s">
        <v>56</v>
      </c>
      <c r="I2223" s="36" t="s">
        <v>357</v>
      </c>
      <c r="J2223" s="36" t="s">
        <v>358</v>
      </c>
      <c r="K2223" s="36" t="s">
        <v>341</v>
      </c>
      <c r="L2223" s="36" t="s">
        <v>45</v>
      </c>
      <c r="M2223" s="36" t="s">
        <v>24</v>
      </c>
      <c r="N2223" s="36" t="s">
        <v>25</v>
      </c>
      <c r="O2223" s="2">
        <v>1251.98</v>
      </c>
      <c r="P2223" s="2">
        <v>2294.9899999999998</v>
      </c>
      <c r="Q2223" s="36">
        <v>1</v>
      </c>
      <c r="R2223" s="2">
        <f t="shared" si="103"/>
        <v>2294.9899999999998</v>
      </c>
      <c r="S2223" s="36" t="str">
        <f t="shared" si="104"/>
        <v>Large</v>
      </c>
    </row>
    <row r="2224" spans="1:19" x14ac:dyDescent="0.45">
      <c r="A2224" s="36">
        <v>64586</v>
      </c>
      <c r="B2224" s="1">
        <v>42420</v>
      </c>
      <c r="C2224" t="s">
        <v>331</v>
      </c>
      <c r="D2224" t="s">
        <v>553</v>
      </c>
      <c r="E2224" s="36" t="str">
        <f t="shared" si="102"/>
        <v>Grace Long</v>
      </c>
      <c r="F2224" s="36" t="s">
        <v>55</v>
      </c>
      <c r="G2224" s="36" t="s">
        <v>49</v>
      </c>
      <c r="H2224" s="36" t="s">
        <v>56</v>
      </c>
      <c r="I2224" s="36" t="s">
        <v>616</v>
      </c>
      <c r="J2224" s="36" t="s">
        <v>617</v>
      </c>
      <c r="K2224" s="36" t="s">
        <v>618</v>
      </c>
      <c r="M2224" s="36" t="s">
        <v>615</v>
      </c>
      <c r="N2224" s="36" t="s">
        <v>574</v>
      </c>
      <c r="O2224" s="2">
        <v>1.87</v>
      </c>
      <c r="P2224" s="2">
        <v>4.99</v>
      </c>
      <c r="Q2224" s="36">
        <v>2</v>
      </c>
      <c r="R2224" s="2">
        <f t="shared" si="103"/>
        <v>9.98</v>
      </c>
      <c r="S2224" s="36" t="str">
        <f t="shared" si="104"/>
        <v>Small</v>
      </c>
    </row>
    <row r="2225" spans="1:19" x14ac:dyDescent="0.45">
      <c r="A2225" s="36">
        <v>64586</v>
      </c>
      <c r="B2225" s="1">
        <v>42420</v>
      </c>
      <c r="C2225" t="s">
        <v>331</v>
      </c>
      <c r="D2225" t="s">
        <v>553</v>
      </c>
      <c r="E2225" s="36" t="str">
        <f t="shared" si="102"/>
        <v>Grace Long</v>
      </c>
      <c r="F2225" s="36" t="s">
        <v>55</v>
      </c>
      <c r="G2225" s="36" t="s">
        <v>49</v>
      </c>
      <c r="H2225" s="36" t="s">
        <v>56</v>
      </c>
      <c r="I2225" s="36" t="s">
        <v>648</v>
      </c>
      <c r="J2225" s="36" t="s">
        <v>649</v>
      </c>
      <c r="K2225" s="36" t="s">
        <v>649</v>
      </c>
      <c r="M2225" s="36" t="s">
        <v>615</v>
      </c>
      <c r="N2225" s="36" t="s">
        <v>574</v>
      </c>
      <c r="O2225" s="2">
        <v>3.74</v>
      </c>
      <c r="P2225" s="2">
        <v>9.99</v>
      </c>
      <c r="Q2225" s="36">
        <v>1</v>
      </c>
      <c r="R2225" s="2">
        <f t="shared" si="103"/>
        <v>9.99</v>
      </c>
      <c r="S2225" s="36" t="str">
        <f t="shared" si="104"/>
        <v>Small</v>
      </c>
    </row>
    <row r="2226" spans="1:19" x14ac:dyDescent="0.45">
      <c r="A2226" s="36">
        <v>64586</v>
      </c>
      <c r="B2226" s="1">
        <v>42420</v>
      </c>
      <c r="C2226" t="s">
        <v>331</v>
      </c>
      <c r="D2226" t="s">
        <v>553</v>
      </c>
      <c r="E2226" s="36" t="str">
        <f t="shared" si="102"/>
        <v>Grace Long</v>
      </c>
      <c r="F2226" s="36" t="s">
        <v>55</v>
      </c>
      <c r="G2226" s="36" t="s">
        <v>49</v>
      </c>
      <c r="H2226" s="36" t="s">
        <v>56</v>
      </c>
      <c r="I2226" s="36" t="s">
        <v>584</v>
      </c>
      <c r="J2226" s="36" t="s">
        <v>585</v>
      </c>
      <c r="K2226" s="36" t="s">
        <v>586</v>
      </c>
      <c r="L2226" s="36" t="s">
        <v>45</v>
      </c>
      <c r="M2226" s="36" t="s">
        <v>587</v>
      </c>
      <c r="N2226" s="36" t="s">
        <v>588</v>
      </c>
      <c r="O2226" s="2">
        <v>9.16</v>
      </c>
      <c r="P2226" s="2">
        <v>24.49</v>
      </c>
      <c r="Q2226" s="36">
        <v>1</v>
      </c>
      <c r="R2226" s="2">
        <f t="shared" si="103"/>
        <v>24.49</v>
      </c>
      <c r="S2226" s="36" t="str">
        <f t="shared" si="104"/>
        <v>Small</v>
      </c>
    </row>
    <row r="2227" spans="1:19" x14ac:dyDescent="0.45">
      <c r="A2227" s="36">
        <v>64599</v>
      </c>
      <c r="B2227" s="1">
        <v>42420</v>
      </c>
      <c r="C2227" t="s">
        <v>161</v>
      </c>
      <c r="D2227" t="s">
        <v>164</v>
      </c>
      <c r="E2227" s="36" t="str">
        <f t="shared" si="102"/>
        <v>Nathan Wang</v>
      </c>
      <c r="F2227" s="36" t="s">
        <v>35</v>
      </c>
      <c r="G2227" s="36" t="s">
        <v>19</v>
      </c>
      <c r="H2227" s="36" t="s">
        <v>19</v>
      </c>
      <c r="I2227" s="36" t="s">
        <v>357</v>
      </c>
      <c r="J2227" s="36" t="s">
        <v>358</v>
      </c>
      <c r="K2227" s="36" t="s">
        <v>341</v>
      </c>
      <c r="L2227" s="36" t="s">
        <v>45</v>
      </c>
      <c r="M2227" s="36" t="s">
        <v>24</v>
      </c>
      <c r="N2227" s="36" t="s">
        <v>25</v>
      </c>
      <c r="O2227" s="2">
        <v>1251.98</v>
      </c>
      <c r="P2227" s="2">
        <v>2294.9899999999998</v>
      </c>
      <c r="Q2227" s="36">
        <v>1</v>
      </c>
      <c r="R2227" s="2">
        <f t="shared" si="103"/>
        <v>2294.9899999999998</v>
      </c>
      <c r="S2227" s="36" t="str">
        <f t="shared" si="104"/>
        <v>Large</v>
      </c>
    </row>
    <row r="2228" spans="1:19" x14ac:dyDescent="0.45">
      <c r="A2228" s="36">
        <v>64599</v>
      </c>
      <c r="B2228" s="1">
        <v>42420</v>
      </c>
      <c r="C2228" t="s">
        <v>161</v>
      </c>
      <c r="D2228" t="s">
        <v>164</v>
      </c>
      <c r="E2228" s="36" t="str">
        <f t="shared" si="102"/>
        <v>Nathan Wang</v>
      </c>
      <c r="F2228" s="36" t="s">
        <v>35</v>
      </c>
      <c r="G2228" s="36" t="s">
        <v>19</v>
      </c>
      <c r="H2228" s="36" t="s">
        <v>19</v>
      </c>
      <c r="I2228" s="36" t="s">
        <v>648</v>
      </c>
      <c r="J2228" s="36" t="s">
        <v>649</v>
      </c>
      <c r="K2228" s="36" t="s">
        <v>649</v>
      </c>
      <c r="M2228" s="36" t="s">
        <v>615</v>
      </c>
      <c r="N2228" s="36" t="s">
        <v>574</v>
      </c>
      <c r="O2228" s="2">
        <v>3.74</v>
      </c>
      <c r="P2228" s="2">
        <v>9.99</v>
      </c>
      <c r="Q2228" s="36">
        <v>1</v>
      </c>
      <c r="R2228" s="2">
        <f t="shared" si="103"/>
        <v>9.99</v>
      </c>
      <c r="S2228" s="36" t="str">
        <f t="shared" si="104"/>
        <v>Small</v>
      </c>
    </row>
    <row r="2229" spans="1:19" x14ac:dyDescent="0.45">
      <c r="A2229" s="36">
        <v>64599</v>
      </c>
      <c r="B2229" s="1">
        <v>42420</v>
      </c>
      <c r="C2229" t="s">
        <v>161</v>
      </c>
      <c r="D2229" t="s">
        <v>164</v>
      </c>
      <c r="E2229" s="36" t="str">
        <f t="shared" si="102"/>
        <v>Nathan Wang</v>
      </c>
      <c r="F2229" s="36" t="s">
        <v>35</v>
      </c>
      <c r="G2229" s="36" t="s">
        <v>19</v>
      </c>
      <c r="H2229" s="36" t="s">
        <v>19</v>
      </c>
      <c r="I2229" s="36" t="s">
        <v>608</v>
      </c>
      <c r="J2229" s="36" t="s">
        <v>609</v>
      </c>
      <c r="K2229" s="36" t="s">
        <v>591</v>
      </c>
      <c r="L2229" s="36" t="s">
        <v>532</v>
      </c>
      <c r="M2229" s="36" t="s">
        <v>592</v>
      </c>
      <c r="N2229" s="36" t="s">
        <v>574</v>
      </c>
      <c r="O2229" s="2">
        <v>13.09</v>
      </c>
      <c r="P2229" s="2">
        <v>34.99</v>
      </c>
      <c r="Q2229" s="36">
        <v>1</v>
      </c>
      <c r="R2229" s="2">
        <f t="shared" si="103"/>
        <v>34.99</v>
      </c>
      <c r="S2229" s="36" t="str">
        <f t="shared" si="104"/>
        <v>Small</v>
      </c>
    </row>
    <row r="2230" spans="1:19" x14ac:dyDescent="0.45">
      <c r="A2230" s="36">
        <v>64621</v>
      </c>
      <c r="B2230" s="1">
        <v>42421</v>
      </c>
      <c r="C2230" t="s">
        <v>447</v>
      </c>
      <c r="D2230" t="s">
        <v>181</v>
      </c>
      <c r="E2230" s="36" t="str">
        <f t="shared" si="102"/>
        <v>Alan Hu</v>
      </c>
      <c r="F2230" s="36" t="s">
        <v>1026</v>
      </c>
      <c r="G2230" s="36" t="s">
        <v>49</v>
      </c>
      <c r="H2230" s="36" t="s">
        <v>1027</v>
      </c>
      <c r="I2230" s="36" t="s">
        <v>672</v>
      </c>
      <c r="J2230" s="36" t="s">
        <v>673</v>
      </c>
      <c r="K2230" s="36" t="s">
        <v>625</v>
      </c>
      <c r="L2230" s="36" t="s">
        <v>317</v>
      </c>
      <c r="M2230" s="36" t="s">
        <v>626</v>
      </c>
      <c r="N2230" s="36" t="s">
        <v>588</v>
      </c>
      <c r="O2230" s="2">
        <v>41.57</v>
      </c>
      <c r="P2230" s="2">
        <v>53.99</v>
      </c>
      <c r="Q2230" s="36">
        <v>2</v>
      </c>
      <c r="R2230" s="2">
        <f t="shared" si="103"/>
        <v>107.98</v>
      </c>
      <c r="S2230" s="36" t="str">
        <f t="shared" si="104"/>
        <v>Small</v>
      </c>
    </row>
    <row r="2231" spans="1:19" x14ac:dyDescent="0.45">
      <c r="A2231" s="36">
        <v>64636</v>
      </c>
      <c r="B2231" s="1">
        <v>42421</v>
      </c>
      <c r="C2231" t="s">
        <v>115</v>
      </c>
      <c r="D2231" t="s">
        <v>86</v>
      </c>
      <c r="E2231" s="36" t="str">
        <f t="shared" si="102"/>
        <v>Jennifer Brooks</v>
      </c>
      <c r="F2231" s="36" t="s">
        <v>215</v>
      </c>
      <c r="G2231" s="36" t="s">
        <v>216</v>
      </c>
      <c r="H2231" s="36" t="s">
        <v>216</v>
      </c>
      <c r="I2231" s="36" t="s">
        <v>829</v>
      </c>
      <c r="J2231" s="36" t="s">
        <v>830</v>
      </c>
      <c r="K2231" s="36" t="s">
        <v>800</v>
      </c>
      <c r="L2231" s="36" t="s">
        <v>45</v>
      </c>
      <c r="M2231" s="36" t="s">
        <v>801</v>
      </c>
      <c r="N2231" s="36" t="s">
        <v>588</v>
      </c>
      <c r="O2231" s="2">
        <v>26.18</v>
      </c>
      <c r="P2231" s="2">
        <v>69.989999999999995</v>
      </c>
      <c r="Q2231" s="36">
        <v>2</v>
      </c>
      <c r="R2231" s="2">
        <f t="shared" si="103"/>
        <v>139.97999999999999</v>
      </c>
      <c r="S2231" s="36" t="str">
        <f t="shared" si="104"/>
        <v>Small</v>
      </c>
    </row>
    <row r="2232" spans="1:19" x14ac:dyDescent="0.45">
      <c r="A2232" s="36">
        <v>64650</v>
      </c>
      <c r="B2232" s="1">
        <v>42421</v>
      </c>
      <c r="C2232" t="s">
        <v>331</v>
      </c>
      <c r="D2232" t="s">
        <v>439</v>
      </c>
      <c r="E2232" s="36" t="str">
        <f t="shared" si="102"/>
        <v>Grace Wilson</v>
      </c>
      <c r="F2232" s="36" t="s">
        <v>215</v>
      </c>
      <c r="G2232" s="36" t="s">
        <v>216</v>
      </c>
      <c r="H2232" s="36" t="s">
        <v>216</v>
      </c>
      <c r="I2232" s="36" t="s">
        <v>648</v>
      </c>
      <c r="J2232" s="36" t="s">
        <v>649</v>
      </c>
      <c r="K2232" s="36" t="s">
        <v>649</v>
      </c>
      <c r="M2232" s="36" t="s">
        <v>615</v>
      </c>
      <c r="N2232" s="36" t="s">
        <v>574</v>
      </c>
      <c r="O2232" s="2">
        <v>3.74</v>
      </c>
      <c r="P2232" s="2">
        <v>9.99</v>
      </c>
      <c r="Q2232" s="36">
        <v>1</v>
      </c>
      <c r="R2232" s="2">
        <f t="shared" si="103"/>
        <v>9.99</v>
      </c>
      <c r="S2232" s="36" t="str">
        <f t="shared" si="104"/>
        <v>Small</v>
      </c>
    </row>
    <row r="2233" spans="1:19" x14ac:dyDescent="0.45">
      <c r="A2233" s="36">
        <v>64650</v>
      </c>
      <c r="B2233" s="1">
        <v>42421</v>
      </c>
      <c r="C2233" t="s">
        <v>331</v>
      </c>
      <c r="D2233" t="s">
        <v>439</v>
      </c>
      <c r="E2233" s="36" t="str">
        <f t="shared" si="102"/>
        <v>Grace Wilson</v>
      </c>
      <c r="F2233" s="36" t="s">
        <v>215</v>
      </c>
      <c r="G2233" s="36" t="s">
        <v>216</v>
      </c>
      <c r="H2233" s="36" t="s">
        <v>216</v>
      </c>
      <c r="I2233" s="36" t="s">
        <v>616</v>
      </c>
      <c r="J2233" s="36" t="s">
        <v>617</v>
      </c>
      <c r="K2233" s="36" t="s">
        <v>618</v>
      </c>
      <c r="M2233" s="36" t="s">
        <v>615</v>
      </c>
      <c r="N2233" s="36" t="s">
        <v>574</v>
      </c>
      <c r="O2233" s="2">
        <v>1.87</v>
      </c>
      <c r="P2233" s="2">
        <v>4.99</v>
      </c>
      <c r="Q2233" s="36">
        <v>2</v>
      </c>
      <c r="R2233" s="2">
        <f t="shared" si="103"/>
        <v>9.98</v>
      </c>
      <c r="S2233" s="36" t="str">
        <f t="shared" si="104"/>
        <v>Small</v>
      </c>
    </row>
    <row r="2234" spans="1:19" x14ac:dyDescent="0.45">
      <c r="A2234" s="36">
        <v>64650</v>
      </c>
      <c r="B2234" s="1">
        <v>42421</v>
      </c>
      <c r="C2234" t="s">
        <v>331</v>
      </c>
      <c r="D2234" t="s">
        <v>439</v>
      </c>
      <c r="E2234" s="36" t="str">
        <f t="shared" si="102"/>
        <v>Grace Wilson</v>
      </c>
      <c r="F2234" s="36" t="s">
        <v>215</v>
      </c>
      <c r="G2234" s="36" t="s">
        <v>216</v>
      </c>
      <c r="H2234" s="36" t="s">
        <v>216</v>
      </c>
      <c r="I2234" s="36" t="s">
        <v>742</v>
      </c>
      <c r="J2234" s="36" t="s">
        <v>743</v>
      </c>
      <c r="K2234" s="36" t="s">
        <v>586</v>
      </c>
      <c r="L2234" s="36" t="s">
        <v>45</v>
      </c>
      <c r="M2234" s="36" t="s">
        <v>587</v>
      </c>
      <c r="N2234" s="36" t="s">
        <v>588</v>
      </c>
      <c r="O2234" s="2">
        <v>9.16</v>
      </c>
      <c r="P2234" s="2">
        <v>24.49</v>
      </c>
      <c r="Q2234" s="36">
        <v>1</v>
      </c>
      <c r="R2234" s="2">
        <f t="shared" si="103"/>
        <v>24.49</v>
      </c>
      <c r="S2234" s="36" t="str">
        <f t="shared" si="104"/>
        <v>Small</v>
      </c>
    </row>
    <row r="2235" spans="1:19" x14ac:dyDescent="0.45">
      <c r="A2235" s="36">
        <v>64650</v>
      </c>
      <c r="B2235" s="1">
        <v>42421</v>
      </c>
      <c r="C2235" t="s">
        <v>331</v>
      </c>
      <c r="D2235" t="s">
        <v>439</v>
      </c>
      <c r="E2235" s="36" t="str">
        <f t="shared" si="102"/>
        <v>Grace Wilson</v>
      </c>
      <c r="F2235" s="36" t="s">
        <v>215</v>
      </c>
      <c r="G2235" s="36" t="s">
        <v>216</v>
      </c>
      <c r="H2235" s="36" t="s">
        <v>216</v>
      </c>
      <c r="I2235" s="36" t="s">
        <v>605</v>
      </c>
      <c r="J2235" s="36" t="s">
        <v>606</v>
      </c>
      <c r="K2235" s="36" t="s">
        <v>606</v>
      </c>
      <c r="M2235" s="36" t="s">
        <v>607</v>
      </c>
      <c r="N2235" s="36" t="s">
        <v>574</v>
      </c>
      <c r="O2235" s="2">
        <v>8.2200000000000006</v>
      </c>
      <c r="P2235" s="2">
        <v>21.98</v>
      </c>
      <c r="Q2235" s="36">
        <v>1</v>
      </c>
      <c r="R2235" s="2">
        <f t="shared" si="103"/>
        <v>21.98</v>
      </c>
      <c r="S2235" s="36" t="str">
        <f t="shared" si="104"/>
        <v>Small</v>
      </c>
    </row>
    <row r="2236" spans="1:19" x14ac:dyDescent="0.45">
      <c r="A2236" s="36">
        <v>64683</v>
      </c>
      <c r="B2236" s="1">
        <v>42422</v>
      </c>
      <c r="C2236" t="s">
        <v>559</v>
      </c>
      <c r="D2236" t="s">
        <v>273</v>
      </c>
      <c r="E2236" s="36" t="str">
        <f t="shared" si="102"/>
        <v>Grant Tang</v>
      </c>
      <c r="F2236" s="36" t="s">
        <v>69</v>
      </c>
      <c r="G2236" s="36" t="s">
        <v>19</v>
      </c>
      <c r="H2236" s="36" t="s">
        <v>19</v>
      </c>
      <c r="I2236" s="36" t="s">
        <v>707</v>
      </c>
      <c r="J2236" s="36" t="s">
        <v>708</v>
      </c>
      <c r="K2236" s="36" t="s">
        <v>709</v>
      </c>
      <c r="M2236" s="36" t="s">
        <v>710</v>
      </c>
      <c r="N2236" s="36" t="s">
        <v>574</v>
      </c>
      <c r="O2236" s="2">
        <v>2.97</v>
      </c>
      <c r="P2236" s="2">
        <v>7.95</v>
      </c>
      <c r="Q2236" s="36">
        <v>4</v>
      </c>
      <c r="R2236" s="2">
        <f t="shared" si="103"/>
        <v>31.8</v>
      </c>
      <c r="S2236" s="36" t="str">
        <f t="shared" si="104"/>
        <v>Small</v>
      </c>
    </row>
    <row r="2237" spans="1:19" x14ac:dyDescent="0.45">
      <c r="A2237" s="36">
        <v>64691</v>
      </c>
      <c r="B2237" s="1">
        <v>42422</v>
      </c>
      <c r="C2237" t="s">
        <v>1012</v>
      </c>
      <c r="D2237" t="s">
        <v>170</v>
      </c>
      <c r="E2237" s="36" t="str">
        <f t="shared" si="102"/>
        <v>Tabitha Jimenez</v>
      </c>
      <c r="F2237" s="36" t="s">
        <v>105</v>
      </c>
      <c r="G2237" s="36" t="s">
        <v>82</v>
      </c>
      <c r="H2237" s="36" t="s">
        <v>82</v>
      </c>
      <c r="I2237" s="36" t="s">
        <v>373</v>
      </c>
      <c r="J2237" s="36" t="s">
        <v>374</v>
      </c>
      <c r="K2237" s="36" t="s">
        <v>341</v>
      </c>
      <c r="L2237" s="36" t="s">
        <v>45</v>
      </c>
      <c r="M2237" s="36" t="s">
        <v>24</v>
      </c>
      <c r="N2237" s="36" t="s">
        <v>25</v>
      </c>
      <c r="O2237" s="2">
        <v>1251.98</v>
      </c>
      <c r="P2237" s="2">
        <v>2294.9899999999998</v>
      </c>
      <c r="Q2237" s="36">
        <v>1</v>
      </c>
      <c r="R2237" s="2">
        <f t="shared" si="103"/>
        <v>2294.9899999999998</v>
      </c>
      <c r="S2237" s="36" t="str">
        <f t="shared" si="104"/>
        <v>Large</v>
      </c>
    </row>
    <row r="2238" spans="1:19" x14ac:dyDescent="0.45">
      <c r="A2238" s="36">
        <v>64691</v>
      </c>
      <c r="B2238" s="1">
        <v>42422</v>
      </c>
      <c r="C2238" t="s">
        <v>1012</v>
      </c>
      <c r="D2238" t="s">
        <v>170</v>
      </c>
      <c r="E2238" s="36" t="str">
        <f t="shared" si="102"/>
        <v>Tabitha Jimenez</v>
      </c>
      <c r="F2238" s="36" t="s">
        <v>105</v>
      </c>
      <c r="G2238" s="36" t="s">
        <v>82</v>
      </c>
      <c r="H2238" s="36" t="s">
        <v>82</v>
      </c>
      <c r="I2238" s="36" t="s">
        <v>599</v>
      </c>
      <c r="J2238" s="36" t="s">
        <v>600</v>
      </c>
      <c r="K2238" s="36" t="s">
        <v>601</v>
      </c>
      <c r="L2238" s="36" t="s">
        <v>23</v>
      </c>
      <c r="M2238" s="36" t="s">
        <v>602</v>
      </c>
      <c r="N2238" s="36" t="s">
        <v>574</v>
      </c>
      <c r="O2238" s="2">
        <v>20.57</v>
      </c>
      <c r="P2238" s="2">
        <v>54.99</v>
      </c>
      <c r="Q2238" s="36">
        <v>1</v>
      </c>
      <c r="R2238" s="2">
        <f t="shared" si="103"/>
        <v>54.99</v>
      </c>
      <c r="S2238" s="36" t="str">
        <f t="shared" si="104"/>
        <v>Small</v>
      </c>
    </row>
    <row r="2239" spans="1:19" x14ac:dyDescent="0.45">
      <c r="A2239" s="36">
        <v>64710</v>
      </c>
      <c r="B2239" s="1">
        <v>42422</v>
      </c>
      <c r="C2239" t="s">
        <v>752</v>
      </c>
      <c r="D2239" t="s">
        <v>265</v>
      </c>
      <c r="E2239" s="36" t="str">
        <f t="shared" si="102"/>
        <v>Cindy Sanchez</v>
      </c>
      <c r="F2239" s="36" t="s">
        <v>48</v>
      </c>
      <c r="G2239" s="36" t="s">
        <v>49</v>
      </c>
      <c r="H2239" s="36" t="s">
        <v>50</v>
      </c>
      <c r="I2239" s="36" t="s">
        <v>686</v>
      </c>
      <c r="J2239" s="36" t="s">
        <v>687</v>
      </c>
      <c r="K2239" s="36" t="s">
        <v>687</v>
      </c>
      <c r="M2239" s="36" t="s">
        <v>573</v>
      </c>
      <c r="N2239" s="36" t="s">
        <v>574</v>
      </c>
      <c r="O2239" s="2">
        <v>13.09</v>
      </c>
      <c r="P2239" s="2">
        <v>35</v>
      </c>
      <c r="Q2239" s="36">
        <v>2</v>
      </c>
      <c r="R2239" s="2">
        <f t="shared" si="103"/>
        <v>70</v>
      </c>
      <c r="S2239" s="36" t="str">
        <f t="shared" si="104"/>
        <v>Small</v>
      </c>
    </row>
    <row r="2240" spans="1:19" x14ac:dyDescent="0.45">
      <c r="A2240" s="36">
        <v>64710</v>
      </c>
      <c r="B2240" s="1">
        <v>42422</v>
      </c>
      <c r="C2240" t="s">
        <v>752</v>
      </c>
      <c r="D2240" t="s">
        <v>265</v>
      </c>
      <c r="E2240" s="36" t="str">
        <f t="shared" si="102"/>
        <v>Cindy Sanchez</v>
      </c>
      <c r="F2240" s="36" t="s">
        <v>48</v>
      </c>
      <c r="G2240" s="36" t="s">
        <v>49</v>
      </c>
      <c r="H2240" s="36" t="s">
        <v>50</v>
      </c>
      <c r="I2240" s="36" t="s">
        <v>683</v>
      </c>
      <c r="J2240" s="36" t="s">
        <v>684</v>
      </c>
      <c r="K2240" s="36" t="s">
        <v>684</v>
      </c>
      <c r="M2240" s="36" t="s">
        <v>573</v>
      </c>
      <c r="N2240" s="36" t="s">
        <v>574</v>
      </c>
      <c r="O2240" s="2">
        <v>1.87</v>
      </c>
      <c r="P2240" s="2">
        <v>4.99</v>
      </c>
      <c r="Q2240" s="36">
        <v>2</v>
      </c>
      <c r="R2240" s="2">
        <f t="shared" si="103"/>
        <v>9.98</v>
      </c>
      <c r="S2240" s="36" t="str">
        <f t="shared" si="104"/>
        <v>Small</v>
      </c>
    </row>
    <row r="2241" spans="1:19" x14ac:dyDescent="0.45">
      <c r="A2241" s="36">
        <v>64710</v>
      </c>
      <c r="B2241" s="1">
        <v>42422</v>
      </c>
      <c r="C2241" t="s">
        <v>752</v>
      </c>
      <c r="D2241" t="s">
        <v>265</v>
      </c>
      <c r="E2241" s="36" t="str">
        <f t="shared" si="102"/>
        <v>Cindy Sanchez</v>
      </c>
      <c r="F2241" s="36" t="s">
        <v>48</v>
      </c>
      <c r="G2241" s="36" t="s">
        <v>49</v>
      </c>
      <c r="H2241" s="36" t="s">
        <v>50</v>
      </c>
      <c r="I2241" s="36" t="s">
        <v>661</v>
      </c>
      <c r="J2241" s="36" t="s">
        <v>662</v>
      </c>
      <c r="K2241" s="36" t="s">
        <v>591</v>
      </c>
      <c r="L2241" s="36" t="s">
        <v>31</v>
      </c>
      <c r="M2241" s="36" t="s">
        <v>592</v>
      </c>
      <c r="N2241" s="36" t="s">
        <v>574</v>
      </c>
      <c r="O2241" s="2">
        <v>13.09</v>
      </c>
      <c r="P2241" s="2">
        <v>34.99</v>
      </c>
      <c r="Q2241" s="36">
        <v>1</v>
      </c>
      <c r="R2241" s="2">
        <f t="shared" si="103"/>
        <v>34.99</v>
      </c>
      <c r="S2241" s="36" t="str">
        <f t="shared" si="104"/>
        <v>Small</v>
      </c>
    </row>
    <row r="2242" spans="1:19" x14ac:dyDescent="0.45">
      <c r="A2242" s="36">
        <v>64718</v>
      </c>
      <c r="B2242" s="1">
        <v>42422</v>
      </c>
      <c r="C2242" t="s">
        <v>541</v>
      </c>
      <c r="D2242" t="s">
        <v>128</v>
      </c>
      <c r="E2242" s="36" t="str">
        <f t="shared" si="102"/>
        <v>Tina Malhotra</v>
      </c>
      <c r="F2242" s="36" t="s">
        <v>35</v>
      </c>
      <c r="G2242" s="36" t="s">
        <v>19</v>
      </c>
      <c r="H2242" s="36" t="s">
        <v>19</v>
      </c>
      <c r="I2242" s="36" t="s">
        <v>655</v>
      </c>
      <c r="J2242" s="36" t="s">
        <v>656</v>
      </c>
      <c r="K2242" s="36" t="s">
        <v>586</v>
      </c>
      <c r="L2242" s="36" t="s">
        <v>45</v>
      </c>
      <c r="M2242" s="36" t="s">
        <v>587</v>
      </c>
      <c r="N2242" s="36" t="s">
        <v>588</v>
      </c>
      <c r="O2242" s="2">
        <v>9.16</v>
      </c>
      <c r="P2242" s="2">
        <v>24.49</v>
      </c>
      <c r="Q2242" s="36">
        <v>3</v>
      </c>
      <c r="R2242" s="2">
        <f t="shared" si="103"/>
        <v>73.47</v>
      </c>
      <c r="S2242" s="36" t="str">
        <f t="shared" si="104"/>
        <v>Small</v>
      </c>
    </row>
    <row r="2243" spans="1:19" x14ac:dyDescent="0.45">
      <c r="A2243" s="36">
        <v>64718</v>
      </c>
      <c r="B2243" s="1">
        <v>42422</v>
      </c>
      <c r="C2243" t="s">
        <v>541</v>
      </c>
      <c r="D2243" t="s">
        <v>128</v>
      </c>
      <c r="E2243" s="36" t="str">
        <f t="shared" ref="E2243:E2306" si="105">CONCATENATE(C2243," ",D2243)</f>
        <v>Tina Malhotra</v>
      </c>
      <c r="F2243" s="36" t="s">
        <v>35</v>
      </c>
      <c r="G2243" s="36" t="s">
        <v>19</v>
      </c>
      <c r="H2243" s="36" t="s">
        <v>19</v>
      </c>
      <c r="I2243" s="36" t="s">
        <v>724</v>
      </c>
      <c r="J2243" s="36" t="s">
        <v>725</v>
      </c>
      <c r="K2243" s="36" t="s">
        <v>570</v>
      </c>
      <c r="L2243" s="36" t="s">
        <v>45</v>
      </c>
      <c r="M2243" s="36" t="s">
        <v>32</v>
      </c>
      <c r="N2243" s="36" t="s">
        <v>25</v>
      </c>
      <c r="O2243" s="2">
        <v>343.65</v>
      </c>
      <c r="P2243" s="2">
        <v>539.99</v>
      </c>
      <c r="Q2243" s="36">
        <v>1</v>
      </c>
      <c r="R2243" s="2">
        <f t="shared" ref="R2243:R2306" si="106">P2243*Q2243</f>
        <v>539.99</v>
      </c>
      <c r="S2243" s="36" t="str">
        <f t="shared" ref="S2243:S2306" si="107">VLOOKUP(R2243,$T$2:$U$4,2,TRUE)</f>
        <v>Medium</v>
      </c>
    </row>
    <row r="2244" spans="1:19" x14ac:dyDescent="0.45">
      <c r="A2244" s="36">
        <v>64718</v>
      </c>
      <c r="B2244" s="1">
        <v>42422</v>
      </c>
      <c r="C2244" t="s">
        <v>541</v>
      </c>
      <c r="D2244" t="s">
        <v>128</v>
      </c>
      <c r="E2244" s="36" t="str">
        <f t="shared" si="105"/>
        <v>Tina Malhotra</v>
      </c>
      <c r="F2244" s="36" t="s">
        <v>35</v>
      </c>
      <c r="G2244" s="36" t="s">
        <v>19</v>
      </c>
      <c r="H2244" s="36" t="s">
        <v>19</v>
      </c>
      <c r="I2244" s="36" t="s">
        <v>661</v>
      </c>
      <c r="J2244" s="36" t="s">
        <v>662</v>
      </c>
      <c r="K2244" s="36" t="s">
        <v>591</v>
      </c>
      <c r="L2244" s="36" t="s">
        <v>31</v>
      </c>
      <c r="M2244" s="36" t="s">
        <v>592</v>
      </c>
      <c r="N2244" s="36" t="s">
        <v>574</v>
      </c>
      <c r="O2244" s="2">
        <v>13.09</v>
      </c>
      <c r="P2244" s="2">
        <v>34.99</v>
      </c>
      <c r="Q2244" s="36">
        <v>2</v>
      </c>
      <c r="R2244" s="2">
        <f t="shared" si="106"/>
        <v>69.98</v>
      </c>
      <c r="S2244" s="36" t="str">
        <f t="shared" si="107"/>
        <v>Small</v>
      </c>
    </row>
    <row r="2245" spans="1:19" x14ac:dyDescent="0.45">
      <c r="A2245" s="36">
        <v>64738</v>
      </c>
      <c r="B2245" s="1">
        <v>42423</v>
      </c>
      <c r="C2245" t="s">
        <v>758</v>
      </c>
      <c r="D2245" t="s">
        <v>396</v>
      </c>
      <c r="E2245" s="36" t="str">
        <f t="shared" si="105"/>
        <v>Byron Vazquez</v>
      </c>
      <c r="F2245" s="36" t="s">
        <v>69</v>
      </c>
      <c r="G2245" s="36" t="s">
        <v>19</v>
      </c>
      <c r="H2245" s="36" t="s">
        <v>19</v>
      </c>
      <c r="I2245" s="36" t="s">
        <v>705</v>
      </c>
      <c r="J2245" s="36" t="s">
        <v>706</v>
      </c>
      <c r="K2245" s="36" t="s">
        <v>706</v>
      </c>
      <c r="M2245" s="36" t="s">
        <v>573</v>
      </c>
      <c r="N2245" s="36" t="s">
        <v>574</v>
      </c>
      <c r="O2245" s="2">
        <v>9.35</v>
      </c>
      <c r="P2245" s="2">
        <v>24.99</v>
      </c>
      <c r="Q2245" s="36">
        <v>3</v>
      </c>
      <c r="R2245" s="2">
        <f t="shared" si="106"/>
        <v>74.97</v>
      </c>
      <c r="S2245" s="36" t="str">
        <f t="shared" si="107"/>
        <v>Small</v>
      </c>
    </row>
    <row r="2246" spans="1:19" x14ac:dyDescent="0.45">
      <c r="A2246" s="36">
        <v>64752</v>
      </c>
      <c r="B2246" s="1">
        <v>42423</v>
      </c>
      <c r="C2246" t="s">
        <v>151</v>
      </c>
      <c r="D2246" t="s">
        <v>386</v>
      </c>
      <c r="E2246" s="36" t="str">
        <f t="shared" si="105"/>
        <v>Aaron Hernandez</v>
      </c>
      <c r="F2246" s="36" t="s">
        <v>48</v>
      </c>
      <c r="G2246" s="36" t="s">
        <v>49</v>
      </c>
      <c r="H2246" s="36" t="s">
        <v>50</v>
      </c>
      <c r="I2246" s="36" t="s">
        <v>584</v>
      </c>
      <c r="J2246" s="36" t="s">
        <v>585</v>
      </c>
      <c r="K2246" s="36" t="s">
        <v>586</v>
      </c>
      <c r="L2246" s="36" t="s">
        <v>45</v>
      </c>
      <c r="M2246" s="36" t="s">
        <v>587</v>
      </c>
      <c r="N2246" s="36" t="s">
        <v>588</v>
      </c>
      <c r="O2246" s="2">
        <v>9.16</v>
      </c>
      <c r="P2246" s="2">
        <v>24.49</v>
      </c>
      <c r="Q2246" s="36">
        <v>1</v>
      </c>
      <c r="R2246" s="2">
        <f t="shared" si="106"/>
        <v>24.49</v>
      </c>
      <c r="S2246" s="36" t="str">
        <f t="shared" si="107"/>
        <v>Small</v>
      </c>
    </row>
    <row r="2247" spans="1:19" x14ac:dyDescent="0.45">
      <c r="A2247" s="36">
        <v>64752</v>
      </c>
      <c r="B2247" s="1">
        <v>42423</v>
      </c>
      <c r="C2247" t="s">
        <v>151</v>
      </c>
      <c r="D2247" t="s">
        <v>386</v>
      </c>
      <c r="E2247" s="36" t="str">
        <f t="shared" si="105"/>
        <v>Aaron Hernandez</v>
      </c>
      <c r="F2247" s="36" t="s">
        <v>48</v>
      </c>
      <c r="G2247" s="36" t="s">
        <v>49</v>
      </c>
      <c r="H2247" s="36" t="s">
        <v>50</v>
      </c>
      <c r="I2247" s="36" t="s">
        <v>798</v>
      </c>
      <c r="J2247" s="36" t="s">
        <v>799</v>
      </c>
      <c r="K2247" s="36" t="s">
        <v>800</v>
      </c>
      <c r="L2247" s="36" t="s">
        <v>45</v>
      </c>
      <c r="M2247" s="36" t="s">
        <v>801</v>
      </c>
      <c r="N2247" s="36" t="s">
        <v>588</v>
      </c>
      <c r="O2247" s="2">
        <v>26.18</v>
      </c>
      <c r="P2247" s="2">
        <v>69.989999999999995</v>
      </c>
      <c r="Q2247" s="36">
        <v>1</v>
      </c>
      <c r="R2247" s="2">
        <f t="shared" si="106"/>
        <v>69.989999999999995</v>
      </c>
      <c r="S2247" s="36" t="str">
        <f t="shared" si="107"/>
        <v>Small</v>
      </c>
    </row>
    <row r="2248" spans="1:19" x14ac:dyDescent="0.45">
      <c r="A2248" s="36">
        <v>64756</v>
      </c>
      <c r="B2248" s="1">
        <v>42423</v>
      </c>
      <c r="C2248" t="s">
        <v>981</v>
      </c>
      <c r="D2248" t="s">
        <v>228</v>
      </c>
      <c r="E2248" s="36" t="str">
        <f t="shared" si="105"/>
        <v>Jonathon Munoz</v>
      </c>
      <c r="F2248" s="36" t="s">
        <v>105</v>
      </c>
      <c r="G2248" s="36" t="s">
        <v>82</v>
      </c>
      <c r="H2248" s="36" t="s">
        <v>82</v>
      </c>
      <c r="I2248" s="36" t="s">
        <v>681</v>
      </c>
      <c r="J2248" s="36" t="s">
        <v>682</v>
      </c>
      <c r="K2248" s="36" t="s">
        <v>682</v>
      </c>
      <c r="M2248" s="36" t="s">
        <v>573</v>
      </c>
      <c r="N2248" s="36" t="s">
        <v>574</v>
      </c>
      <c r="O2248" s="2">
        <v>11.22</v>
      </c>
      <c r="P2248" s="2">
        <v>29.99</v>
      </c>
      <c r="Q2248" s="36">
        <v>2</v>
      </c>
      <c r="R2248" s="2">
        <f t="shared" si="106"/>
        <v>59.98</v>
      </c>
      <c r="S2248" s="36" t="str">
        <f t="shared" si="107"/>
        <v>Small</v>
      </c>
    </row>
    <row r="2249" spans="1:19" x14ac:dyDescent="0.45">
      <c r="A2249" s="36">
        <v>64775</v>
      </c>
      <c r="B2249" s="1">
        <v>42423</v>
      </c>
      <c r="C2249" t="s">
        <v>564</v>
      </c>
      <c r="D2249" t="s">
        <v>255</v>
      </c>
      <c r="E2249" s="36" t="str">
        <f t="shared" si="105"/>
        <v>Suzanne Zhu</v>
      </c>
      <c r="F2249" s="36" t="s">
        <v>69</v>
      </c>
      <c r="G2249" s="36" t="s">
        <v>19</v>
      </c>
      <c r="H2249" s="36" t="s">
        <v>19</v>
      </c>
      <c r="I2249" s="36" t="s">
        <v>426</v>
      </c>
      <c r="J2249" s="36" t="s">
        <v>427</v>
      </c>
      <c r="K2249" s="36" t="s">
        <v>316</v>
      </c>
      <c r="L2249" s="36" t="s">
        <v>317</v>
      </c>
      <c r="M2249" s="36" t="s">
        <v>32</v>
      </c>
      <c r="N2249" s="36" t="s">
        <v>25</v>
      </c>
      <c r="O2249" s="2">
        <v>713.08</v>
      </c>
      <c r="P2249" s="2">
        <v>1120.49</v>
      </c>
      <c r="Q2249" s="36">
        <v>1</v>
      </c>
      <c r="R2249" s="2">
        <f t="shared" si="106"/>
        <v>1120.49</v>
      </c>
      <c r="S2249" s="36" t="str">
        <f t="shared" si="107"/>
        <v>Medium</v>
      </c>
    </row>
    <row r="2250" spans="1:19" x14ac:dyDescent="0.45">
      <c r="A2250" s="36">
        <v>64775</v>
      </c>
      <c r="B2250" s="1">
        <v>42423</v>
      </c>
      <c r="C2250" t="s">
        <v>564</v>
      </c>
      <c r="D2250" t="s">
        <v>255</v>
      </c>
      <c r="E2250" s="36" t="str">
        <f t="shared" si="105"/>
        <v>Suzanne Zhu</v>
      </c>
      <c r="F2250" s="36" t="s">
        <v>69</v>
      </c>
      <c r="G2250" s="36" t="s">
        <v>19</v>
      </c>
      <c r="H2250" s="36" t="s">
        <v>19</v>
      </c>
      <c r="I2250" s="36" t="s">
        <v>589</v>
      </c>
      <c r="J2250" s="36" t="s">
        <v>590</v>
      </c>
      <c r="K2250" s="36" t="s">
        <v>591</v>
      </c>
      <c r="L2250" s="36" t="s">
        <v>45</v>
      </c>
      <c r="M2250" s="36" t="s">
        <v>592</v>
      </c>
      <c r="N2250" s="36" t="s">
        <v>574</v>
      </c>
      <c r="O2250" s="2">
        <v>13.09</v>
      </c>
      <c r="P2250" s="2">
        <v>34.99</v>
      </c>
      <c r="Q2250" s="36">
        <v>2</v>
      </c>
      <c r="R2250" s="2">
        <f t="shared" si="106"/>
        <v>69.98</v>
      </c>
      <c r="S2250" s="36" t="str">
        <f t="shared" si="107"/>
        <v>Small</v>
      </c>
    </row>
    <row r="2251" spans="1:19" x14ac:dyDescent="0.45">
      <c r="A2251" s="36">
        <v>64846</v>
      </c>
      <c r="B2251" s="1">
        <v>42424</v>
      </c>
      <c r="C2251" t="s">
        <v>1028</v>
      </c>
      <c r="D2251" t="s">
        <v>220</v>
      </c>
      <c r="E2251" s="36" t="str">
        <f t="shared" si="105"/>
        <v>Mathew Moreno</v>
      </c>
      <c r="F2251" s="36" t="s">
        <v>48</v>
      </c>
      <c r="G2251" s="36" t="s">
        <v>49</v>
      </c>
      <c r="H2251" s="36" t="s">
        <v>50</v>
      </c>
      <c r="I2251" s="36" t="s">
        <v>697</v>
      </c>
      <c r="J2251" s="36" t="s">
        <v>698</v>
      </c>
      <c r="K2251" s="36" t="s">
        <v>660</v>
      </c>
      <c r="L2251" s="36" t="s">
        <v>317</v>
      </c>
      <c r="M2251" s="36" t="s">
        <v>579</v>
      </c>
      <c r="N2251" s="36" t="s">
        <v>25</v>
      </c>
      <c r="O2251" s="2">
        <v>1481.94</v>
      </c>
      <c r="P2251" s="2">
        <v>2384.0700000000002</v>
      </c>
      <c r="Q2251" s="36">
        <v>1</v>
      </c>
      <c r="R2251" s="2">
        <f t="shared" si="106"/>
        <v>2384.0700000000002</v>
      </c>
      <c r="S2251" s="36" t="str">
        <f t="shared" si="107"/>
        <v>Large</v>
      </c>
    </row>
    <row r="2252" spans="1:19" x14ac:dyDescent="0.45">
      <c r="A2252" s="36">
        <v>64846</v>
      </c>
      <c r="B2252" s="1">
        <v>42424</v>
      </c>
      <c r="C2252" t="s">
        <v>1028</v>
      </c>
      <c r="D2252" t="s">
        <v>220</v>
      </c>
      <c r="E2252" s="36" t="str">
        <f t="shared" si="105"/>
        <v>Mathew Moreno</v>
      </c>
      <c r="F2252" s="36" t="s">
        <v>48</v>
      </c>
      <c r="G2252" s="36" t="s">
        <v>49</v>
      </c>
      <c r="H2252" s="36" t="s">
        <v>50</v>
      </c>
      <c r="I2252" s="36" t="s">
        <v>608</v>
      </c>
      <c r="J2252" s="36" t="s">
        <v>609</v>
      </c>
      <c r="K2252" s="36" t="s">
        <v>591</v>
      </c>
      <c r="L2252" s="36" t="s">
        <v>532</v>
      </c>
      <c r="M2252" s="36" t="s">
        <v>592</v>
      </c>
      <c r="N2252" s="36" t="s">
        <v>574</v>
      </c>
      <c r="O2252" s="2">
        <v>13.09</v>
      </c>
      <c r="P2252" s="2">
        <v>34.99</v>
      </c>
      <c r="Q2252" s="36">
        <v>2</v>
      </c>
      <c r="R2252" s="2">
        <f t="shared" si="106"/>
        <v>69.98</v>
      </c>
      <c r="S2252" s="36" t="str">
        <f t="shared" si="107"/>
        <v>Small</v>
      </c>
    </row>
    <row r="2253" spans="1:19" x14ac:dyDescent="0.45">
      <c r="A2253" s="36">
        <v>64860</v>
      </c>
      <c r="B2253" s="1">
        <v>42425</v>
      </c>
      <c r="C2253" t="s">
        <v>457</v>
      </c>
      <c r="D2253" t="s">
        <v>27</v>
      </c>
      <c r="E2253" s="36" t="str">
        <f t="shared" si="105"/>
        <v>Tonya Xu</v>
      </c>
      <c r="F2253" s="36" t="s">
        <v>35</v>
      </c>
      <c r="G2253" s="36" t="s">
        <v>19</v>
      </c>
      <c r="H2253" s="36" t="s">
        <v>19</v>
      </c>
      <c r="I2253" s="36" t="s">
        <v>629</v>
      </c>
      <c r="J2253" s="36" t="s">
        <v>630</v>
      </c>
      <c r="K2253" s="36" t="s">
        <v>631</v>
      </c>
      <c r="L2253" s="36" t="s">
        <v>632</v>
      </c>
      <c r="M2253" s="36" t="s">
        <v>633</v>
      </c>
      <c r="N2253" s="36" t="s">
        <v>588</v>
      </c>
      <c r="O2253" s="2">
        <v>6.92</v>
      </c>
      <c r="P2253" s="2">
        <v>8.99</v>
      </c>
      <c r="Q2253" s="36">
        <v>1</v>
      </c>
      <c r="R2253" s="2">
        <f t="shared" si="106"/>
        <v>8.99</v>
      </c>
      <c r="S2253" s="36" t="str">
        <f t="shared" si="107"/>
        <v>Small</v>
      </c>
    </row>
    <row r="2254" spans="1:19" x14ac:dyDescent="0.45">
      <c r="A2254" s="36">
        <v>64893</v>
      </c>
      <c r="B2254" s="1">
        <v>42425</v>
      </c>
      <c r="C2254" t="s">
        <v>549</v>
      </c>
      <c r="D2254" t="s">
        <v>68</v>
      </c>
      <c r="E2254" s="36" t="str">
        <f t="shared" si="105"/>
        <v>Gary Martin</v>
      </c>
      <c r="F2254" s="36" t="s">
        <v>159</v>
      </c>
      <c r="G2254" s="36" t="s">
        <v>89</v>
      </c>
      <c r="H2254" s="36" t="s">
        <v>89</v>
      </c>
      <c r="I2254" s="36" t="s">
        <v>426</v>
      </c>
      <c r="J2254" s="36" t="s">
        <v>427</v>
      </c>
      <c r="K2254" s="36" t="s">
        <v>316</v>
      </c>
      <c r="L2254" s="36" t="s">
        <v>317</v>
      </c>
      <c r="M2254" s="36" t="s">
        <v>32</v>
      </c>
      <c r="N2254" s="36" t="s">
        <v>25</v>
      </c>
      <c r="O2254" s="2">
        <v>713.08</v>
      </c>
      <c r="P2254" s="2">
        <v>1120.49</v>
      </c>
      <c r="Q2254" s="36">
        <v>1</v>
      </c>
      <c r="R2254" s="2">
        <f t="shared" si="106"/>
        <v>1120.49</v>
      </c>
      <c r="S2254" s="36" t="str">
        <f t="shared" si="107"/>
        <v>Medium</v>
      </c>
    </row>
    <row r="2255" spans="1:19" x14ac:dyDescent="0.45">
      <c r="A2255" s="36">
        <v>64893</v>
      </c>
      <c r="B2255" s="1">
        <v>42425</v>
      </c>
      <c r="C2255" t="s">
        <v>549</v>
      </c>
      <c r="D2255" t="s">
        <v>68</v>
      </c>
      <c r="E2255" s="36" t="str">
        <f t="shared" si="105"/>
        <v>Gary Martin</v>
      </c>
      <c r="F2255" s="36" t="s">
        <v>159</v>
      </c>
      <c r="G2255" s="36" t="s">
        <v>89</v>
      </c>
      <c r="H2255" s="36" t="s">
        <v>89</v>
      </c>
      <c r="I2255" s="36" t="s">
        <v>608</v>
      </c>
      <c r="J2255" s="36" t="s">
        <v>609</v>
      </c>
      <c r="K2255" s="36" t="s">
        <v>591</v>
      </c>
      <c r="L2255" s="36" t="s">
        <v>532</v>
      </c>
      <c r="M2255" s="36" t="s">
        <v>592</v>
      </c>
      <c r="N2255" s="36" t="s">
        <v>574</v>
      </c>
      <c r="O2255" s="2">
        <v>13.09</v>
      </c>
      <c r="P2255" s="2">
        <v>34.99</v>
      </c>
      <c r="Q2255" s="36">
        <v>1</v>
      </c>
      <c r="R2255" s="2">
        <f t="shared" si="106"/>
        <v>34.99</v>
      </c>
      <c r="S2255" s="36" t="str">
        <f t="shared" si="107"/>
        <v>Small</v>
      </c>
    </row>
    <row r="2256" spans="1:19" x14ac:dyDescent="0.45">
      <c r="A2256" s="36">
        <v>64893</v>
      </c>
      <c r="B2256" s="1">
        <v>42425</v>
      </c>
      <c r="C2256" t="s">
        <v>549</v>
      </c>
      <c r="D2256" t="s">
        <v>68</v>
      </c>
      <c r="E2256" s="36" t="str">
        <f t="shared" si="105"/>
        <v>Gary Martin</v>
      </c>
      <c r="F2256" s="36" t="s">
        <v>159</v>
      </c>
      <c r="G2256" s="36" t="s">
        <v>89</v>
      </c>
      <c r="H2256" s="36" t="s">
        <v>89</v>
      </c>
      <c r="I2256" s="36" t="s">
        <v>702</v>
      </c>
      <c r="J2256" s="36" t="s">
        <v>703</v>
      </c>
      <c r="K2256" s="36" t="s">
        <v>646</v>
      </c>
      <c r="L2256" s="36" t="s">
        <v>632</v>
      </c>
      <c r="M2256" s="36" t="s">
        <v>626</v>
      </c>
      <c r="N2256" s="36" t="s">
        <v>588</v>
      </c>
      <c r="O2256" s="2">
        <v>38.49</v>
      </c>
      <c r="P2256" s="2">
        <v>49.99</v>
      </c>
      <c r="Q2256" s="36">
        <v>1</v>
      </c>
      <c r="R2256" s="2">
        <f t="shared" si="106"/>
        <v>49.99</v>
      </c>
      <c r="S2256" s="36" t="str">
        <f t="shared" si="107"/>
        <v>Small</v>
      </c>
    </row>
    <row r="2257" spans="1:19" x14ac:dyDescent="0.45">
      <c r="A2257" s="36">
        <v>64921</v>
      </c>
      <c r="B2257" s="1">
        <v>42426</v>
      </c>
      <c r="C2257" t="s">
        <v>808</v>
      </c>
      <c r="D2257" t="s">
        <v>1029</v>
      </c>
      <c r="E2257" s="36" t="str">
        <f t="shared" si="105"/>
        <v>Philip Moyer</v>
      </c>
      <c r="F2257" s="36" t="s">
        <v>40</v>
      </c>
      <c r="G2257" s="36" t="s">
        <v>41</v>
      </c>
      <c r="H2257" s="36" t="s">
        <v>41</v>
      </c>
      <c r="I2257" s="36" t="s">
        <v>608</v>
      </c>
      <c r="J2257" s="36" t="s">
        <v>609</v>
      </c>
      <c r="K2257" s="36" t="s">
        <v>591</v>
      </c>
      <c r="L2257" s="36" t="s">
        <v>532</v>
      </c>
      <c r="M2257" s="36" t="s">
        <v>592</v>
      </c>
      <c r="N2257" s="36" t="s">
        <v>574</v>
      </c>
      <c r="O2257" s="2">
        <v>13.09</v>
      </c>
      <c r="P2257" s="2">
        <v>34.99</v>
      </c>
      <c r="Q2257" s="36">
        <v>3</v>
      </c>
      <c r="R2257" s="2">
        <f t="shared" si="106"/>
        <v>104.97</v>
      </c>
      <c r="S2257" s="36" t="str">
        <f t="shared" si="107"/>
        <v>Small</v>
      </c>
    </row>
    <row r="2258" spans="1:19" x14ac:dyDescent="0.45">
      <c r="A2258" s="36">
        <v>64921</v>
      </c>
      <c r="B2258" s="1">
        <v>42426</v>
      </c>
      <c r="C2258" t="s">
        <v>808</v>
      </c>
      <c r="D2258" t="s">
        <v>1029</v>
      </c>
      <c r="E2258" s="36" t="str">
        <f t="shared" si="105"/>
        <v>Philip Moyer</v>
      </c>
      <c r="F2258" s="36" t="s">
        <v>40</v>
      </c>
      <c r="G2258" s="36" t="s">
        <v>41</v>
      </c>
      <c r="H2258" s="36" t="s">
        <v>41</v>
      </c>
      <c r="I2258" s="36" t="s">
        <v>644</v>
      </c>
      <c r="J2258" s="36" t="s">
        <v>645</v>
      </c>
      <c r="K2258" s="36" t="s">
        <v>646</v>
      </c>
      <c r="L2258" s="36" t="s">
        <v>632</v>
      </c>
      <c r="M2258" s="36" t="s">
        <v>626</v>
      </c>
      <c r="N2258" s="36" t="s">
        <v>588</v>
      </c>
      <c r="O2258" s="2">
        <v>38.49</v>
      </c>
      <c r="P2258" s="2">
        <v>49.99</v>
      </c>
      <c r="Q2258" s="36">
        <v>1</v>
      </c>
      <c r="R2258" s="2">
        <f t="shared" si="106"/>
        <v>49.99</v>
      </c>
      <c r="S2258" s="36" t="str">
        <f t="shared" si="107"/>
        <v>Small</v>
      </c>
    </row>
    <row r="2259" spans="1:19" x14ac:dyDescent="0.45">
      <c r="A2259" s="36">
        <v>64921</v>
      </c>
      <c r="B2259" s="1">
        <v>42426</v>
      </c>
      <c r="C2259" t="s">
        <v>808</v>
      </c>
      <c r="D2259" t="s">
        <v>1029</v>
      </c>
      <c r="E2259" s="36" t="str">
        <f t="shared" si="105"/>
        <v>Philip Moyer</v>
      </c>
      <c r="F2259" s="36" t="s">
        <v>40</v>
      </c>
      <c r="G2259" s="36" t="s">
        <v>41</v>
      </c>
      <c r="H2259" s="36" t="s">
        <v>41</v>
      </c>
      <c r="I2259" s="36" t="s">
        <v>683</v>
      </c>
      <c r="J2259" s="36" t="s">
        <v>684</v>
      </c>
      <c r="K2259" s="36" t="s">
        <v>684</v>
      </c>
      <c r="M2259" s="36" t="s">
        <v>573</v>
      </c>
      <c r="N2259" s="36" t="s">
        <v>574</v>
      </c>
      <c r="O2259" s="2">
        <v>1.87</v>
      </c>
      <c r="P2259" s="2">
        <v>4.99</v>
      </c>
      <c r="Q2259" s="36">
        <v>3</v>
      </c>
      <c r="R2259" s="2">
        <f t="shared" si="106"/>
        <v>14.97</v>
      </c>
      <c r="S2259" s="36" t="str">
        <f t="shared" si="107"/>
        <v>Small</v>
      </c>
    </row>
    <row r="2260" spans="1:19" x14ac:dyDescent="0.45">
      <c r="A2260" s="36">
        <v>64922</v>
      </c>
      <c r="B2260" s="1">
        <v>42426</v>
      </c>
      <c r="C2260" t="s">
        <v>440</v>
      </c>
      <c r="D2260" t="s">
        <v>517</v>
      </c>
      <c r="E2260" s="36" t="str">
        <f t="shared" si="105"/>
        <v>Kelvin Ma</v>
      </c>
      <c r="F2260" s="36" t="s">
        <v>230</v>
      </c>
      <c r="G2260" s="36" t="s">
        <v>89</v>
      </c>
      <c r="H2260" s="36" t="s">
        <v>89</v>
      </c>
      <c r="I2260" s="36" t="s">
        <v>663</v>
      </c>
      <c r="J2260" s="36" t="s">
        <v>664</v>
      </c>
      <c r="K2260" s="36" t="s">
        <v>665</v>
      </c>
      <c r="M2260" s="36" t="s">
        <v>573</v>
      </c>
      <c r="N2260" s="36" t="s">
        <v>574</v>
      </c>
      <c r="O2260" s="2">
        <v>0.86</v>
      </c>
      <c r="P2260" s="2">
        <v>2.29</v>
      </c>
      <c r="Q2260" s="36">
        <v>2</v>
      </c>
      <c r="R2260" s="2">
        <f t="shared" si="106"/>
        <v>4.58</v>
      </c>
      <c r="S2260" s="36" t="str">
        <f t="shared" si="107"/>
        <v>Small</v>
      </c>
    </row>
    <row r="2261" spans="1:19" x14ac:dyDescent="0.45">
      <c r="A2261" s="36">
        <v>64922</v>
      </c>
      <c r="B2261" s="1">
        <v>42426</v>
      </c>
      <c r="C2261" t="s">
        <v>440</v>
      </c>
      <c r="D2261" t="s">
        <v>517</v>
      </c>
      <c r="E2261" s="36" t="str">
        <f t="shared" si="105"/>
        <v>Kelvin Ma</v>
      </c>
      <c r="F2261" s="36" t="s">
        <v>230</v>
      </c>
      <c r="G2261" s="36" t="s">
        <v>89</v>
      </c>
      <c r="H2261" s="36" t="s">
        <v>89</v>
      </c>
      <c r="I2261" s="36" t="s">
        <v>686</v>
      </c>
      <c r="J2261" s="36" t="s">
        <v>687</v>
      </c>
      <c r="K2261" s="36" t="s">
        <v>687</v>
      </c>
      <c r="M2261" s="36" t="s">
        <v>573</v>
      </c>
      <c r="N2261" s="36" t="s">
        <v>574</v>
      </c>
      <c r="O2261" s="2">
        <v>13.09</v>
      </c>
      <c r="P2261" s="2">
        <v>35</v>
      </c>
      <c r="Q2261" s="36">
        <v>1</v>
      </c>
      <c r="R2261" s="2">
        <f t="shared" si="106"/>
        <v>35</v>
      </c>
      <c r="S2261" s="36" t="str">
        <f t="shared" si="107"/>
        <v>Small</v>
      </c>
    </row>
    <row r="2262" spans="1:19" x14ac:dyDescent="0.45">
      <c r="A2262" s="36">
        <v>64944</v>
      </c>
      <c r="B2262" s="1">
        <v>42426</v>
      </c>
      <c r="C2262" t="s">
        <v>546</v>
      </c>
      <c r="D2262" t="s">
        <v>109</v>
      </c>
      <c r="E2262" s="36" t="str">
        <f t="shared" si="105"/>
        <v>Alex Adams</v>
      </c>
      <c r="F2262" s="36" t="s">
        <v>94</v>
      </c>
      <c r="G2262" s="36" t="s">
        <v>49</v>
      </c>
      <c r="H2262" s="36" t="s">
        <v>56</v>
      </c>
      <c r="I2262" s="36" t="s">
        <v>884</v>
      </c>
      <c r="J2262" s="36" t="s">
        <v>885</v>
      </c>
      <c r="K2262" s="36" t="s">
        <v>622</v>
      </c>
      <c r="L2262" s="36" t="s">
        <v>317</v>
      </c>
      <c r="M2262" s="36" t="s">
        <v>32</v>
      </c>
      <c r="N2262" s="36" t="s">
        <v>25</v>
      </c>
      <c r="O2262" s="2">
        <v>1082.51</v>
      </c>
      <c r="P2262" s="2">
        <v>1700.99</v>
      </c>
      <c r="Q2262" s="36">
        <v>1</v>
      </c>
      <c r="R2262" s="2">
        <f t="shared" si="106"/>
        <v>1700.99</v>
      </c>
      <c r="S2262" s="36" t="str">
        <f t="shared" si="107"/>
        <v>Large</v>
      </c>
    </row>
    <row r="2263" spans="1:19" x14ac:dyDescent="0.45">
      <c r="A2263" s="36">
        <v>64944</v>
      </c>
      <c r="B2263" s="1">
        <v>42426</v>
      </c>
      <c r="C2263" t="s">
        <v>546</v>
      </c>
      <c r="D2263" t="s">
        <v>109</v>
      </c>
      <c r="E2263" s="36" t="str">
        <f t="shared" si="105"/>
        <v>Alex Adams</v>
      </c>
      <c r="F2263" s="36" t="s">
        <v>94</v>
      </c>
      <c r="G2263" s="36" t="s">
        <v>49</v>
      </c>
      <c r="H2263" s="36" t="s">
        <v>56</v>
      </c>
      <c r="I2263" s="36" t="s">
        <v>661</v>
      </c>
      <c r="J2263" s="36" t="s">
        <v>662</v>
      </c>
      <c r="K2263" s="36" t="s">
        <v>591</v>
      </c>
      <c r="L2263" s="36" t="s">
        <v>31</v>
      </c>
      <c r="M2263" s="36" t="s">
        <v>592</v>
      </c>
      <c r="N2263" s="36" t="s">
        <v>574</v>
      </c>
      <c r="O2263" s="2">
        <v>13.09</v>
      </c>
      <c r="P2263" s="2">
        <v>34.99</v>
      </c>
      <c r="Q2263" s="36">
        <v>1</v>
      </c>
      <c r="R2263" s="2">
        <f t="shared" si="106"/>
        <v>34.99</v>
      </c>
      <c r="S2263" s="36" t="str">
        <f t="shared" si="107"/>
        <v>Small</v>
      </c>
    </row>
    <row r="2264" spans="1:19" x14ac:dyDescent="0.45">
      <c r="A2264" s="36">
        <v>64949</v>
      </c>
      <c r="B2264" s="1">
        <v>42427</v>
      </c>
      <c r="C2264" t="s">
        <v>719</v>
      </c>
      <c r="D2264" t="s">
        <v>477</v>
      </c>
      <c r="E2264" s="36" t="str">
        <f t="shared" si="105"/>
        <v>Samantha Russell</v>
      </c>
      <c r="F2264" s="36" t="s">
        <v>215</v>
      </c>
      <c r="G2264" s="36" t="s">
        <v>216</v>
      </c>
      <c r="H2264" s="36" t="s">
        <v>216</v>
      </c>
      <c r="I2264" s="36" t="s">
        <v>589</v>
      </c>
      <c r="J2264" s="36" t="s">
        <v>590</v>
      </c>
      <c r="K2264" s="36" t="s">
        <v>591</v>
      </c>
      <c r="L2264" s="36" t="s">
        <v>45</v>
      </c>
      <c r="M2264" s="36" t="s">
        <v>592</v>
      </c>
      <c r="N2264" s="36" t="s">
        <v>574</v>
      </c>
      <c r="O2264" s="2">
        <v>13.09</v>
      </c>
      <c r="P2264" s="2">
        <v>34.99</v>
      </c>
      <c r="Q2264" s="36">
        <v>3</v>
      </c>
      <c r="R2264" s="2">
        <f t="shared" si="106"/>
        <v>104.97</v>
      </c>
      <c r="S2264" s="36" t="str">
        <f t="shared" si="107"/>
        <v>Small</v>
      </c>
    </row>
    <row r="2265" spans="1:19" x14ac:dyDescent="0.45">
      <c r="A2265" s="36">
        <v>64989</v>
      </c>
      <c r="B2265" s="1">
        <v>42427</v>
      </c>
      <c r="C2265" t="s">
        <v>680</v>
      </c>
      <c r="D2265" t="s">
        <v>409</v>
      </c>
      <c r="E2265" s="36" t="str">
        <f t="shared" si="105"/>
        <v>Janet Torres</v>
      </c>
      <c r="F2265" s="36" t="s">
        <v>40</v>
      </c>
      <c r="G2265" s="36" t="s">
        <v>41</v>
      </c>
      <c r="H2265" s="36" t="s">
        <v>41</v>
      </c>
      <c r="I2265" s="36" t="s">
        <v>616</v>
      </c>
      <c r="J2265" s="36" t="s">
        <v>617</v>
      </c>
      <c r="K2265" s="36" t="s">
        <v>618</v>
      </c>
      <c r="M2265" s="36" t="s">
        <v>615</v>
      </c>
      <c r="N2265" s="36" t="s">
        <v>574</v>
      </c>
      <c r="O2265" s="2">
        <v>1.87</v>
      </c>
      <c r="P2265" s="2">
        <v>4.99</v>
      </c>
      <c r="Q2265" s="36">
        <v>1</v>
      </c>
      <c r="R2265" s="2">
        <f t="shared" si="106"/>
        <v>4.99</v>
      </c>
      <c r="S2265" s="36" t="str">
        <f t="shared" si="107"/>
        <v>Small</v>
      </c>
    </row>
    <row r="2266" spans="1:19" x14ac:dyDescent="0.45">
      <c r="A2266" s="36">
        <v>64989</v>
      </c>
      <c r="B2266" s="1">
        <v>42427</v>
      </c>
      <c r="C2266" t="s">
        <v>680</v>
      </c>
      <c r="D2266" t="s">
        <v>409</v>
      </c>
      <c r="E2266" s="36" t="str">
        <f t="shared" si="105"/>
        <v>Janet Torres</v>
      </c>
      <c r="F2266" s="36" t="s">
        <v>40</v>
      </c>
      <c r="G2266" s="36" t="s">
        <v>41</v>
      </c>
      <c r="H2266" s="36" t="s">
        <v>41</v>
      </c>
      <c r="I2266" s="36" t="s">
        <v>589</v>
      </c>
      <c r="J2266" s="36" t="s">
        <v>590</v>
      </c>
      <c r="K2266" s="36" t="s">
        <v>591</v>
      </c>
      <c r="L2266" s="36" t="s">
        <v>45</v>
      </c>
      <c r="M2266" s="36" t="s">
        <v>592</v>
      </c>
      <c r="N2266" s="36" t="s">
        <v>574</v>
      </c>
      <c r="O2266" s="2">
        <v>13.09</v>
      </c>
      <c r="P2266" s="2">
        <v>34.99</v>
      </c>
      <c r="Q2266" s="36">
        <v>1</v>
      </c>
      <c r="R2266" s="2">
        <f t="shared" si="106"/>
        <v>34.99</v>
      </c>
      <c r="S2266" s="36" t="str">
        <f t="shared" si="107"/>
        <v>Small</v>
      </c>
    </row>
    <row r="2267" spans="1:19" x14ac:dyDescent="0.45">
      <c r="A2267" s="36">
        <v>65033</v>
      </c>
      <c r="B2267" s="1">
        <v>42428</v>
      </c>
      <c r="C2267" t="s">
        <v>634</v>
      </c>
      <c r="D2267" t="s">
        <v>563</v>
      </c>
      <c r="E2267" s="36" t="str">
        <f t="shared" si="105"/>
        <v>Troy Srini</v>
      </c>
      <c r="F2267" s="36" t="s">
        <v>148</v>
      </c>
      <c r="G2267" s="36" t="s">
        <v>82</v>
      </c>
      <c r="H2267" s="36" t="s">
        <v>82</v>
      </c>
      <c r="I2267" s="36" t="s">
        <v>352</v>
      </c>
      <c r="J2267" s="36" t="s">
        <v>353</v>
      </c>
      <c r="K2267" s="36" t="s">
        <v>341</v>
      </c>
      <c r="L2267" s="36" t="s">
        <v>23</v>
      </c>
      <c r="M2267" s="36" t="s">
        <v>24</v>
      </c>
      <c r="N2267" s="36" t="s">
        <v>25</v>
      </c>
      <c r="O2267" s="2">
        <v>1265.6199999999999</v>
      </c>
      <c r="P2267" s="2">
        <v>2319.9899999999998</v>
      </c>
      <c r="Q2267" s="36">
        <v>1</v>
      </c>
      <c r="R2267" s="2">
        <f t="shared" si="106"/>
        <v>2319.9899999999998</v>
      </c>
      <c r="S2267" s="36" t="str">
        <f t="shared" si="107"/>
        <v>Large</v>
      </c>
    </row>
    <row r="2268" spans="1:19" x14ac:dyDescent="0.45">
      <c r="A2268" s="36">
        <v>65033</v>
      </c>
      <c r="B2268" s="1">
        <v>42428</v>
      </c>
      <c r="C2268" t="s">
        <v>634</v>
      </c>
      <c r="D2268" t="s">
        <v>563</v>
      </c>
      <c r="E2268" s="36" t="str">
        <f t="shared" si="105"/>
        <v>Troy Srini</v>
      </c>
      <c r="F2268" s="36" t="s">
        <v>148</v>
      </c>
      <c r="G2268" s="36" t="s">
        <v>82</v>
      </c>
      <c r="H2268" s="36" t="s">
        <v>82</v>
      </c>
      <c r="I2268" s="36" t="s">
        <v>629</v>
      </c>
      <c r="J2268" s="36" t="s">
        <v>630</v>
      </c>
      <c r="K2268" s="36" t="s">
        <v>631</v>
      </c>
      <c r="L2268" s="36" t="s">
        <v>632</v>
      </c>
      <c r="M2268" s="36" t="s">
        <v>633</v>
      </c>
      <c r="N2268" s="36" t="s">
        <v>588</v>
      </c>
      <c r="O2268" s="2">
        <v>6.92</v>
      </c>
      <c r="P2268" s="2">
        <v>8.99</v>
      </c>
      <c r="Q2268" s="36">
        <v>1</v>
      </c>
      <c r="R2268" s="2">
        <f t="shared" si="106"/>
        <v>8.99</v>
      </c>
      <c r="S2268" s="36" t="str">
        <f t="shared" si="107"/>
        <v>Small</v>
      </c>
    </row>
    <row r="2269" spans="1:19" x14ac:dyDescent="0.45">
      <c r="A2269" s="36">
        <v>65033</v>
      </c>
      <c r="B2269" s="1">
        <v>42428</v>
      </c>
      <c r="C2269" t="s">
        <v>634</v>
      </c>
      <c r="D2269" t="s">
        <v>563</v>
      </c>
      <c r="E2269" s="36" t="str">
        <f t="shared" si="105"/>
        <v>Troy Srini</v>
      </c>
      <c r="F2269" s="36" t="s">
        <v>148</v>
      </c>
      <c r="G2269" s="36" t="s">
        <v>82</v>
      </c>
      <c r="H2269" s="36" t="s">
        <v>82</v>
      </c>
      <c r="I2269" s="36" t="s">
        <v>608</v>
      </c>
      <c r="J2269" s="36" t="s">
        <v>609</v>
      </c>
      <c r="K2269" s="36" t="s">
        <v>591</v>
      </c>
      <c r="L2269" s="36" t="s">
        <v>532</v>
      </c>
      <c r="M2269" s="36" t="s">
        <v>592</v>
      </c>
      <c r="N2269" s="36" t="s">
        <v>574</v>
      </c>
      <c r="O2269" s="2">
        <v>13.09</v>
      </c>
      <c r="P2269" s="2">
        <v>34.99</v>
      </c>
      <c r="Q2269" s="36">
        <v>2</v>
      </c>
      <c r="R2269" s="2">
        <f t="shared" si="106"/>
        <v>69.98</v>
      </c>
      <c r="S2269" s="36" t="str">
        <f t="shared" si="107"/>
        <v>Small</v>
      </c>
    </row>
    <row r="2270" spans="1:19" x14ac:dyDescent="0.45">
      <c r="A2270" s="36">
        <v>65045</v>
      </c>
      <c r="B2270" s="1">
        <v>42428</v>
      </c>
      <c r="C2270" t="s">
        <v>927</v>
      </c>
      <c r="D2270" t="s">
        <v>98</v>
      </c>
      <c r="E2270" s="36" t="str">
        <f t="shared" si="105"/>
        <v>Kaylee Hall</v>
      </c>
      <c r="F2270" s="36" t="s">
        <v>215</v>
      </c>
      <c r="G2270" s="36" t="s">
        <v>216</v>
      </c>
      <c r="H2270" s="36" t="s">
        <v>216</v>
      </c>
      <c r="I2270" s="36" t="s">
        <v>683</v>
      </c>
      <c r="J2270" s="36" t="s">
        <v>684</v>
      </c>
      <c r="K2270" s="36" t="s">
        <v>684</v>
      </c>
      <c r="M2270" s="36" t="s">
        <v>573</v>
      </c>
      <c r="N2270" s="36" t="s">
        <v>574</v>
      </c>
      <c r="O2270" s="2">
        <v>1.87</v>
      </c>
      <c r="P2270" s="2">
        <v>4.99</v>
      </c>
      <c r="Q2270" s="36">
        <v>2</v>
      </c>
      <c r="R2270" s="2">
        <f t="shared" si="106"/>
        <v>9.98</v>
      </c>
      <c r="S2270" s="36" t="str">
        <f t="shared" si="107"/>
        <v>Small</v>
      </c>
    </row>
    <row r="2271" spans="1:19" x14ac:dyDescent="0.45">
      <c r="A2271" s="36">
        <v>65070</v>
      </c>
      <c r="B2271" s="1">
        <v>42428</v>
      </c>
      <c r="C2271" t="s">
        <v>894</v>
      </c>
      <c r="D2271" t="s">
        <v>212</v>
      </c>
      <c r="E2271" s="36" t="str">
        <f t="shared" si="105"/>
        <v>Christy Ye</v>
      </c>
      <c r="F2271" s="36" t="s">
        <v>69</v>
      </c>
      <c r="G2271" s="36" t="s">
        <v>19</v>
      </c>
      <c r="H2271" s="36" t="s">
        <v>19</v>
      </c>
      <c r="I2271" s="36" t="s">
        <v>683</v>
      </c>
      <c r="J2271" s="36" t="s">
        <v>684</v>
      </c>
      <c r="K2271" s="36" t="s">
        <v>684</v>
      </c>
      <c r="M2271" s="36" t="s">
        <v>573</v>
      </c>
      <c r="N2271" s="36" t="s">
        <v>574</v>
      </c>
      <c r="O2271" s="2">
        <v>1.87</v>
      </c>
      <c r="P2271" s="2">
        <v>4.99</v>
      </c>
      <c r="Q2271" s="36">
        <v>4</v>
      </c>
      <c r="R2271" s="2">
        <f t="shared" si="106"/>
        <v>19.96</v>
      </c>
      <c r="S2271" s="36" t="str">
        <f t="shared" si="107"/>
        <v>Small</v>
      </c>
    </row>
    <row r="2272" spans="1:19" x14ac:dyDescent="0.45">
      <c r="A2272" s="36">
        <v>65070</v>
      </c>
      <c r="B2272" s="1">
        <v>42428</v>
      </c>
      <c r="C2272" t="s">
        <v>894</v>
      </c>
      <c r="D2272" t="s">
        <v>212</v>
      </c>
      <c r="E2272" s="36" t="str">
        <f t="shared" si="105"/>
        <v>Christy Ye</v>
      </c>
      <c r="F2272" s="36" t="s">
        <v>69</v>
      </c>
      <c r="G2272" s="36" t="s">
        <v>19</v>
      </c>
      <c r="H2272" s="36" t="s">
        <v>19</v>
      </c>
      <c r="I2272" s="36" t="s">
        <v>627</v>
      </c>
      <c r="J2272" s="36" t="s">
        <v>628</v>
      </c>
      <c r="K2272" s="36" t="s">
        <v>625</v>
      </c>
      <c r="L2272" s="36" t="s">
        <v>317</v>
      </c>
      <c r="M2272" s="36" t="s">
        <v>626</v>
      </c>
      <c r="N2272" s="36" t="s">
        <v>588</v>
      </c>
      <c r="O2272" s="2">
        <v>41.57</v>
      </c>
      <c r="P2272" s="2">
        <v>53.99</v>
      </c>
      <c r="Q2272" s="36">
        <v>4</v>
      </c>
      <c r="R2272" s="2">
        <f t="shared" si="106"/>
        <v>215.96</v>
      </c>
      <c r="S2272" s="36" t="str">
        <f t="shared" si="107"/>
        <v>Small</v>
      </c>
    </row>
    <row r="2273" spans="1:19" x14ac:dyDescent="0.45">
      <c r="A2273" s="36">
        <v>65070</v>
      </c>
      <c r="B2273" s="1">
        <v>42428</v>
      </c>
      <c r="C2273" t="s">
        <v>894</v>
      </c>
      <c r="D2273" t="s">
        <v>212</v>
      </c>
      <c r="E2273" s="36" t="str">
        <f t="shared" si="105"/>
        <v>Christy Ye</v>
      </c>
      <c r="F2273" s="36" t="s">
        <v>69</v>
      </c>
      <c r="G2273" s="36" t="s">
        <v>19</v>
      </c>
      <c r="H2273" s="36" t="s">
        <v>19</v>
      </c>
      <c r="I2273" s="36" t="s">
        <v>629</v>
      </c>
      <c r="J2273" s="36" t="s">
        <v>630</v>
      </c>
      <c r="K2273" s="36" t="s">
        <v>631</v>
      </c>
      <c r="L2273" s="36" t="s">
        <v>632</v>
      </c>
      <c r="M2273" s="36" t="s">
        <v>633</v>
      </c>
      <c r="N2273" s="36" t="s">
        <v>588</v>
      </c>
      <c r="O2273" s="2">
        <v>6.92</v>
      </c>
      <c r="P2273" s="2">
        <v>8.99</v>
      </c>
      <c r="Q2273" s="36">
        <v>1</v>
      </c>
      <c r="R2273" s="2">
        <f t="shared" si="106"/>
        <v>8.99</v>
      </c>
      <c r="S2273" s="36" t="str">
        <f t="shared" si="107"/>
        <v>Small</v>
      </c>
    </row>
    <row r="2274" spans="1:19" x14ac:dyDescent="0.45">
      <c r="A2274" s="36">
        <v>65070</v>
      </c>
      <c r="B2274" s="1">
        <v>42428</v>
      </c>
      <c r="C2274" t="s">
        <v>894</v>
      </c>
      <c r="D2274" t="s">
        <v>212</v>
      </c>
      <c r="E2274" s="36" t="str">
        <f t="shared" si="105"/>
        <v>Christy Ye</v>
      </c>
      <c r="F2274" s="36" t="s">
        <v>69</v>
      </c>
      <c r="G2274" s="36" t="s">
        <v>19</v>
      </c>
      <c r="H2274" s="36" t="s">
        <v>19</v>
      </c>
      <c r="I2274" s="36" t="s">
        <v>352</v>
      </c>
      <c r="J2274" s="36" t="s">
        <v>353</v>
      </c>
      <c r="K2274" s="36" t="s">
        <v>341</v>
      </c>
      <c r="L2274" s="36" t="s">
        <v>23</v>
      </c>
      <c r="M2274" s="36" t="s">
        <v>24</v>
      </c>
      <c r="N2274" s="36" t="s">
        <v>25</v>
      </c>
      <c r="O2274" s="2">
        <v>1265.6199999999999</v>
      </c>
      <c r="P2274" s="2">
        <v>2319.9899999999998</v>
      </c>
      <c r="Q2274" s="36">
        <v>1</v>
      </c>
      <c r="R2274" s="2">
        <f t="shared" si="106"/>
        <v>2319.9899999999998</v>
      </c>
      <c r="S2274" s="36" t="str">
        <f t="shared" si="107"/>
        <v>Large</v>
      </c>
    </row>
    <row r="2275" spans="1:19" x14ac:dyDescent="0.45">
      <c r="A2275" s="36">
        <v>65070</v>
      </c>
      <c r="B2275" s="1">
        <v>42428</v>
      </c>
      <c r="C2275" t="s">
        <v>894</v>
      </c>
      <c r="D2275" t="s">
        <v>212</v>
      </c>
      <c r="E2275" s="36" t="str">
        <f t="shared" si="105"/>
        <v>Christy Ye</v>
      </c>
      <c r="F2275" s="36" t="s">
        <v>69</v>
      </c>
      <c r="G2275" s="36" t="s">
        <v>19</v>
      </c>
      <c r="H2275" s="36" t="s">
        <v>19</v>
      </c>
      <c r="I2275" s="36" t="s">
        <v>661</v>
      </c>
      <c r="J2275" s="36" t="s">
        <v>662</v>
      </c>
      <c r="K2275" s="36" t="s">
        <v>591</v>
      </c>
      <c r="L2275" s="36" t="s">
        <v>31</v>
      </c>
      <c r="M2275" s="36" t="s">
        <v>592</v>
      </c>
      <c r="N2275" s="36" t="s">
        <v>574</v>
      </c>
      <c r="O2275" s="2">
        <v>13.09</v>
      </c>
      <c r="P2275" s="2">
        <v>34.99</v>
      </c>
      <c r="Q2275" s="36">
        <v>1</v>
      </c>
      <c r="R2275" s="2">
        <f t="shared" si="106"/>
        <v>34.99</v>
      </c>
      <c r="S2275" s="36" t="str">
        <f t="shared" si="107"/>
        <v>Small</v>
      </c>
    </row>
    <row r="2276" spans="1:19" x14ac:dyDescent="0.45">
      <c r="A2276" s="36">
        <v>65070</v>
      </c>
      <c r="B2276" s="1">
        <v>42428</v>
      </c>
      <c r="C2276" t="s">
        <v>894</v>
      </c>
      <c r="D2276" t="s">
        <v>212</v>
      </c>
      <c r="E2276" s="36" t="str">
        <f t="shared" si="105"/>
        <v>Christy Ye</v>
      </c>
      <c r="F2276" s="36" t="s">
        <v>69</v>
      </c>
      <c r="G2276" s="36" t="s">
        <v>19</v>
      </c>
      <c r="H2276" s="36" t="s">
        <v>19</v>
      </c>
      <c r="I2276" s="36" t="s">
        <v>686</v>
      </c>
      <c r="J2276" s="36" t="s">
        <v>687</v>
      </c>
      <c r="K2276" s="36" t="s">
        <v>687</v>
      </c>
      <c r="M2276" s="36" t="s">
        <v>573</v>
      </c>
      <c r="N2276" s="36" t="s">
        <v>574</v>
      </c>
      <c r="O2276" s="2">
        <v>13.09</v>
      </c>
      <c r="P2276" s="2">
        <v>35</v>
      </c>
      <c r="Q2276" s="36">
        <v>4</v>
      </c>
      <c r="R2276" s="2">
        <f t="shared" si="106"/>
        <v>140</v>
      </c>
      <c r="S2276" s="36" t="str">
        <f t="shared" si="107"/>
        <v>Small</v>
      </c>
    </row>
    <row r="2277" spans="1:19" x14ac:dyDescent="0.45">
      <c r="A2277" s="36">
        <v>65084</v>
      </c>
      <c r="B2277" s="1">
        <v>42428</v>
      </c>
      <c r="C2277" t="s">
        <v>292</v>
      </c>
      <c r="D2277" t="s">
        <v>267</v>
      </c>
      <c r="E2277" s="36" t="str">
        <f t="shared" si="105"/>
        <v>Karen Huang</v>
      </c>
      <c r="F2277" s="36" t="s">
        <v>105</v>
      </c>
      <c r="G2277" s="36" t="s">
        <v>82</v>
      </c>
      <c r="H2277" s="36" t="s">
        <v>82</v>
      </c>
      <c r="I2277" s="36" t="s">
        <v>568</v>
      </c>
      <c r="J2277" s="36" t="s">
        <v>569</v>
      </c>
      <c r="K2277" s="36" t="s">
        <v>570</v>
      </c>
      <c r="L2277" s="36" t="s">
        <v>45</v>
      </c>
      <c r="M2277" s="36" t="s">
        <v>32</v>
      </c>
      <c r="N2277" s="36" t="s">
        <v>25</v>
      </c>
      <c r="O2277" s="2">
        <v>343.65</v>
      </c>
      <c r="P2277" s="2">
        <v>539.99</v>
      </c>
      <c r="Q2277" s="36">
        <v>1</v>
      </c>
      <c r="R2277" s="2">
        <f t="shared" si="106"/>
        <v>539.99</v>
      </c>
      <c r="S2277" s="36" t="str">
        <f t="shared" si="107"/>
        <v>Medium</v>
      </c>
    </row>
    <row r="2278" spans="1:19" x14ac:dyDescent="0.45">
      <c r="A2278" s="36">
        <v>65084</v>
      </c>
      <c r="B2278" s="1">
        <v>42428</v>
      </c>
      <c r="C2278" t="s">
        <v>292</v>
      </c>
      <c r="D2278" t="s">
        <v>267</v>
      </c>
      <c r="E2278" s="36" t="str">
        <f t="shared" si="105"/>
        <v>Karen Huang</v>
      </c>
      <c r="F2278" s="36" t="s">
        <v>105</v>
      </c>
      <c r="G2278" s="36" t="s">
        <v>82</v>
      </c>
      <c r="H2278" s="36" t="s">
        <v>82</v>
      </c>
      <c r="I2278" s="36" t="s">
        <v>571</v>
      </c>
      <c r="J2278" s="36" t="s">
        <v>572</v>
      </c>
      <c r="K2278" s="36" t="s">
        <v>572</v>
      </c>
      <c r="M2278" s="36" t="s">
        <v>573</v>
      </c>
      <c r="N2278" s="36" t="s">
        <v>574</v>
      </c>
      <c r="O2278" s="2">
        <v>8.0399999999999991</v>
      </c>
      <c r="P2278" s="2">
        <v>21.49</v>
      </c>
      <c r="Q2278" s="36">
        <v>1</v>
      </c>
      <c r="R2278" s="2">
        <f t="shared" si="106"/>
        <v>21.49</v>
      </c>
      <c r="S2278" s="36" t="str">
        <f t="shared" si="107"/>
        <v>Small</v>
      </c>
    </row>
    <row r="2279" spans="1:19" x14ac:dyDescent="0.45">
      <c r="A2279" s="36">
        <v>65084</v>
      </c>
      <c r="B2279" s="1">
        <v>42428</v>
      </c>
      <c r="C2279" t="s">
        <v>292</v>
      </c>
      <c r="D2279" t="s">
        <v>267</v>
      </c>
      <c r="E2279" s="36" t="str">
        <f t="shared" si="105"/>
        <v>Karen Huang</v>
      </c>
      <c r="F2279" s="36" t="s">
        <v>105</v>
      </c>
      <c r="G2279" s="36" t="s">
        <v>82</v>
      </c>
      <c r="H2279" s="36" t="s">
        <v>82</v>
      </c>
      <c r="I2279" s="36" t="s">
        <v>594</v>
      </c>
      <c r="J2279" s="36" t="s">
        <v>595</v>
      </c>
      <c r="K2279" s="36" t="s">
        <v>595</v>
      </c>
      <c r="M2279" s="36" t="s">
        <v>573</v>
      </c>
      <c r="N2279" s="36" t="s">
        <v>574</v>
      </c>
      <c r="O2279" s="2">
        <v>1.49</v>
      </c>
      <c r="P2279" s="2">
        <v>3.99</v>
      </c>
      <c r="Q2279" s="36">
        <v>2</v>
      </c>
      <c r="R2279" s="2">
        <f t="shared" si="106"/>
        <v>7.98</v>
      </c>
      <c r="S2279" s="36" t="str">
        <f t="shared" si="107"/>
        <v>Small</v>
      </c>
    </row>
    <row r="2280" spans="1:19" x14ac:dyDescent="0.45">
      <c r="A2280" s="36">
        <v>65084</v>
      </c>
      <c r="B2280" s="1">
        <v>42428</v>
      </c>
      <c r="C2280" t="s">
        <v>292</v>
      </c>
      <c r="D2280" t="s">
        <v>267</v>
      </c>
      <c r="E2280" s="36" t="str">
        <f t="shared" si="105"/>
        <v>Karen Huang</v>
      </c>
      <c r="F2280" s="36" t="s">
        <v>105</v>
      </c>
      <c r="G2280" s="36" t="s">
        <v>82</v>
      </c>
      <c r="H2280" s="36" t="s">
        <v>82</v>
      </c>
      <c r="I2280" s="36" t="s">
        <v>690</v>
      </c>
      <c r="J2280" s="36" t="s">
        <v>691</v>
      </c>
      <c r="K2280" s="36" t="s">
        <v>691</v>
      </c>
      <c r="M2280" s="36" t="s">
        <v>692</v>
      </c>
      <c r="N2280" s="36" t="s">
        <v>574</v>
      </c>
      <c r="O2280" s="2">
        <v>44.88</v>
      </c>
      <c r="P2280" s="2">
        <v>120</v>
      </c>
      <c r="Q2280" s="36">
        <v>1</v>
      </c>
      <c r="R2280" s="2">
        <f t="shared" si="106"/>
        <v>120</v>
      </c>
      <c r="S2280" s="36" t="str">
        <f t="shared" si="107"/>
        <v>Small</v>
      </c>
    </row>
    <row r="2281" spans="1:19" x14ac:dyDescent="0.45">
      <c r="A2281" s="36">
        <v>65087</v>
      </c>
      <c r="B2281" s="1">
        <v>42428</v>
      </c>
      <c r="C2281" t="s">
        <v>223</v>
      </c>
      <c r="D2281" t="s">
        <v>111</v>
      </c>
      <c r="E2281" s="36" t="str">
        <f t="shared" si="105"/>
        <v>Max Alvarez</v>
      </c>
      <c r="F2281" s="36" t="s">
        <v>35</v>
      </c>
      <c r="G2281" s="36" t="s">
        <v>19</v>
      </c>
      <c r="H2281" s="36" t="s">
        <v>19</v>
      </c>
      <c r="I2281" s="36" t="s">
        <v>658</v>
      </c>
      <c r="J2281" s="36" t="s">
        <v>659</v>
      </c>
      <c r="K2281" s="36" t="s">
        <v>660</v>
      </c>
      <c r="L2281" s="36" t="s">
        <v>532</v>
      </c>
      <c r="M2281" s="36" t="s">
        <v>579</v>
      </c>
      <c r="N2281" s="36" t="s">
        <v>25</v>
      </c>
      <c r="O2281" s="2">
        <v>1481.94</v>
      </c>
      <c r="P2281" s="2">
        <v>2384.0700000000002</v>
      </c>
      <c r="Q2281" s="36">
        <v>1</v>
      </c>
      <c r="R2281" s="2">
        <f t="shared" si="106"/>
        <v>2384.0700000000002</v>
      </c>
      <c r="S2281" s="36" t="str">
        <f t="shared" si="107"/>
        <v>Large</v>
      </c>
    </row>
    <row r="2282" spans="1:19" x14ac:dyDescent="0.45">
      <c r="A2282" s="36">
        <v>65087</v>
      </c>
      <c r="B2282" s="1">
        <v>42428</v>
      </c>
      <c r="C2282" t="s">
        <v>223</v>
      </c>
      <c r="D2282" t="s">
        <v>111</v>
      </c>
      <c r="E2282" s="36" t="str">
        <f t="shared" si="105"/>
        <v>Max Alvarez</v>
      </c>
      <c r="F2282" s="36" t="s">
        <v>35</v>
      </c>
      <c r="G2282" s="36" t="s">
        <v>19</v>
      </c>
      <c r="H2282" s="36" t="s">
        <v>19</v>
      </c>
      <c r="I2282" s="36" t="s">
        <v>616</v>
      </c>
      <c r="J2282" s="36" t="s">
        <v>617</v>
      </c>
      <c r="K2282" s="36" t="s">
        <v>618</v>
      </c>
      <c r="M2282" s="36" t="s">
        <v>615</v>
      </c>
      <c r="N2282" s="36" t="s">
        <v>574</v>
      </c>
      <c r="O2282" s="2">
        <v>1.87</v>
      </c>
      <c r="P2282" s="2">
        <v>4.99</v>
      </c>
      <c r="Q2282" s="36">
        <v>1</v>
      </c>
      <c r="R2282" s="2">
        <f t="shared" si="106"/>
        <v>4.99</v>
      </c>
      <c r="S2282" s="36" t="str">
        <f t="shared" si="107"/>
        <v>Small</v>
      </c>
    </row>
    <row r="2283" spans="1:19" x14ac:dyDescent="0.45">
      <c r="A2283" s="36">
        <v>65087</v>
      </c>
      <c r="B2283" s="1">
        <v>42428</v>
      </c>
      <c r="C2283" t="s">
        <v>223</v>
      </c>
      <c r="D2283" t="s">
        <v>111</v>
      </c>
      <c r="E2283" s="36" t="str">
        <f t="shared" si="105"/>
        <v>Max Alvarez</v>
      </c>
      <c r="F2283" s="36" t="s">
        <v>35</v>
      </c>
      <c r="G2283" s="36" t="s">
        <v>19</v>
      </c>
      <c r="H2283" s="36" t="s">
        <v>19</v>
      </c>
      <c r="I2283" s="36" t="s">
        <v>613</v>
      </c>
      <c r="J2283" s="36" t="s">
        <v>614</v>
      </c>
      <c r="K2283" s="36" t="s">
        <v>614</v>
      </c>
      <c r="M2283" s="36" t="s">
        <v>615</v>
      </c>
      <c r="N2283" s="36" t="s">
        <v>574</v>
      </c>
      <c r="O2283" s="2">
        <v>3.36</v>
      </c>
      <c r="P2283" s="2">
        <v>8.99</v>
      </c>
      <c r="Q2283" s="36">
        <v>2</v>
      </c>
      <c r="R2283" s="2">
        <f t="shared" si="106"/>
        <v>17.98</v>
      </c>
      <c r="S2283" s="36" t="str">
        <f t="shared" si="107"/>
        <v>Small</v>
      </c>
    </row>
    <row r="2284" spans="1:19" x14ac:dyDescent="0.45">
      <c r="A2284" s="36">
        <v>65087</v>
      </c>
      <c r="B2284" s="1">
        <v>42428</v>
      </c>
      <c r="C2284" t="s">
        <v>223</v>
      </c>
      <c r="D2284" t="s">
        <v>111</v>
      </c>
      <c r="E2284" s="36" t="str">
        <f t="shared" si="105"/>
        <v>Max Alvarez</v>
      </c>
      <c r="F2284" s="36" t="s">
        <v>35</v>
      </c>
      <c r="G2284" s="36" t="s">
        <v>19</v>
      </c>
      <c r="H2284" s="36" t="s">
        <v>19</v>
      </c>
      <c r="I2284" s="36" t="s">
        <v>599</v>
      </c>
      <c r="J2284" s="36" t="s">
        <v>600</v>
      </c>
      <c r="K2284" s="36" t="s">
        <v>601</v>
      </c>
      <c r="L2284" s="36" t="s">
        <v>23</v>
      </c>
      <c r="M2284" s="36" t="s">
        <v>602</v>
      </c>
      <c r="N2284" s="36" t="s">
        <v>574</v>
      </c>
      <c r="O2284" s="2">
        <v>20.57</v>
      </c>
      <c r="P2284" s="2">
        <v>54.99</v>
      </c>
      <c r="Q2284" s="36">
        <v>1</v>
      </c>
      <c r="R2284" s="2">
        <f t="shared" si="106"/>
        <v>54.99</v>
      </c>
      <c r="S2284" s="36" t="str">
        <f t="shared" si="107"/>
        <v>Small</v>
      </c>
    </row>
    <row r="2285" spans="1:19" x14ac:dyDescent="0.45">
      <c r="A2285" s="36">
        <v>65093</v>
      </c>
      <c r="B2285" s="1">
        <v>42429</v>
      </c>
      <c r="C2285" t="s">
        <v>899</v>
      </c>
      <c r="D2285" t="s">
        <v>162</v>
      </c>
      <c r="E2285" s="36" t="str">
        <f t="shared" si="105"/>
        <v>Clifford Martinez</v>
      </c>
      <c r="F2285" s="36" t="s">
        <v>18</v>
      </c>
      <c r="G2285" s="36" t="s">
        <v>19</v>
      </c>
      <c r="H2285" s="36" t="s">
        <v>19</v>
      </c>
      <c r="I2285" s="36" t="s">
        <v>580</v>
      </c>
      <c r="J2285" s="36" t="s">
        <v>581</v>
      </c>
      <c r="K2285" s="36" t="s">
        <v>581</v>
      </c>
      <c r="M2285" s="36" t="s">
        <v>573</v>
      </c>
      <c r="N2285" s="36" t="s">
        <v>574</v>
      </c>
      <c r="O2285" s="2">
        <v>1.87</v>
      </c>
      <c r="P2285" s="2">
        <v>4.99</v>
      </c>
      <c r="Q2285" s="36">
        <v>2</v>
      </c>
      <c r="R2285" s="2">
        <f t="shared" si="106"/>
        <v>9.98</v>
      </c>
      <c r="S2285" s="36" t="str">
        <f t="shared" si="107"/>
        <v>Small</v>
      </c>
    </row>
    <row r="2286" spans="1:19" x14ac:dyDescent="0.45">
      <c r="A2286" s="36">
        <v>65093</v>
      </c>
      <c r="B2286" s="1">
        <v>42429</v>
      </c>
      <c r="C2286" t="s">
        <v>899</v>
      </c>
      <c r="D2286" t="s">
        <v>162</v>
      </c>
      <c r="E2286" s="36" t="str">
        <f t="shared" si="105"/>
        <v>Clifford Martinez</v>
      </c>
      <c r="F2286" s="36" t="s">
        <v>18</v>
      </c>
      <c r="G2286" s="36" t="s">
        <v>19</v>
      </c>
      <c r="H2286" s="36" t="s">
        <v>19</v>
      </c>
      <c r="I2286" s="36" t="s">
        <v>589</v>
      </c>
      <c r="J2286" s="36" t="s">
        <v>590</v>
      </c>
      <c r="K2286" s="36" t="s">
        <v>591</v>
      </c>
      <c r="L2286" s="36" t="s">
        <v>45</v>
      </c>
      <c r="M2286" s="36" t="s">
        <v>592</v>
      </c>
      <c r="N2286" s="36" t="s">
        <v>574</v>
      </c>
      <c r="O2286" s="2">
        <v>13.09</v>
      </c>
      <c r="P2286" s="2">
        <v>34.99</v>
      </c>
      <c r="Q2286" s="36">
        <v>3</v>
      </c>
      <c r="R2286" s="2">
        <f t="shared" si="106"/>
        <v>104.97</v>
      </c>
      <c r="S2286" s="36" t="str">
        <f t="shared" si="107"/>
        <v>Small</v>
      </c>
    </row>
    <row r="2287" spans="1:19" x14ac:dyDescent="0.45">
      <c r="A2287" s="36">
        <v>65103</v>
      </c>
      <c r="B2287" s="1">
        <v>42429</v>
      </c>
      <c r="C2287" t="s">
        <v>901</v>
      </c>
      <c r="D2287" t="s">
        <v>214</v>
      </c>
      <c r="E2287" s="36" t="str">
        <f t="shared" si="105"/>
        <v>Alexandra Jenkins</v>
      </c>
      <c r="F2287" s="36" t="s">
        <v>215</v>
      </c>
      <c r="G2287" s="36" t="s">
        <v>216</v>
      </c>
      <c r="H2287" s="36" t="s">
        <v>216</v>
      </c>
      <c r="I2287" s="36" t="s">
        <v>594</v>
      </c>
      <c r="J2287" s="36" t="s">
        <v>595</v>
      </c>
      <c r="K2287" s="36" t="s">
        <v>595</v>
      </c>
      <c r="M2287" s="36" t="s">
        <v>573</v>
      </c>
      <c r="N2287" s="36" t="s">
        <v>574</v>
      </c>
      <c r="O2287" s="2">
        <v>1.49</v>
      </c>
      <c r="P2287" s="2">
        <v>3.99</v>
      </c>
      <c r="Q2287" s="36">
        <v>1</v>
      </c>
      <c r="R2287" s="2">
        <f t="shared" si="106"/>
        <v>3.99</v>
      </c>
      <c r="S2287" s="36" t="str">
        <f t="shared" si="107"/>
        <v>Small</v>
      </c>
    </row>
    <row r="2288" spans="1:19" x14ac:dyDescent="0.45">
      <c r="A2288" s="36">
        <v>65103</v>
      </c>
      <c r="B2288" s="1">
        <v>42429</v>
      </c>
      <c r="C2288" t="s">
        <v>901</v>
      </c>
      <c r="D2288" t="s">
        <v>214</v>
      </c>
      <c r="E2288" s="36" t="str">
        <f t="shared" si="105"/>
        <v>Alexandra Jenkins</v>
      </c>
      <c r="F2288" s="36" t="s">
        <v>215</v>
      </c>
      <c r="G2288" s="36" t="s">
        <v>216</v>
      </c>
      <c r="H2288" s="36" t="s">
        <v>216</v>
      </c>
      <c r="I2288" s="36" t="s">
        <v>804</v>
      </c>
      <c r="J2288" s="36" t="s">
        <v>805</v>
      </c>
      <c r="K2288" s="36" t="s">
        <v>805</v>
      </c>
      <c r="M2288" s="36" t="s">
        <v>806</v>
      </c>
      <c r="N2288" s="36" t="s">
        <v>574</v>
      </c>
      <c r="O2288" s="2">
        <v>59.47</v>
      </c>
      <c r="P2288" s="2">
        <v>159</v>
      </c>
      <c r="Q2288" s="36">
        <v>1</v>
      </c>
      <c r="R2288" s="2">
        <f t="shared" si="106"/>
        <v>159</v>
      </c>
      <c r="S2288" s="36" t="str">
        <f t="shared" si="107"/>
        <v>Small</v>
      </c>
    </row>
    <row r="2289" spans="1:19" x14ac:dyDescent="0.45">
      <c r="A2289" s="36">
        <v>65108</v>
      </c>
      <c r="B2289" s="1">
        <v>42429</v>
      </c>
      <c r="C2289" t="s">
        <v>856</v>
      </c>
      <c r="D2289" t="s">
        <v>98</v>
      </c>
      <c r="E2289" s="36" t="str">
        <f t="shared" si="105"/>
        <v>Logan Hall</v>
      </c>
      <c r="F2289" s="36" t="s">
        <v>94</v>
      </c>
      <c r="G2289" s="36" t="s">
        <v>49</v>
      </c>
      <c r="H2289" s="36" t="s">
        <v>56</v>
      </c>
      <c r="I2289" s="36" t="s">
        <v>594</v>
      </c>
      <c r="J2289" s="36" t="s">
        <v>595</v>
      </c>
      <c r="K2289" s="36" t="s">
        <v>595</v>
      </c>
      <c r="M2289" s="36" t="s">
        <v>573</v>
      </c>
      <c r="N2289" s="36" t="s">
        <v>574</v>
      </c>
      <c r="O2289" s="2">
        <v>1.49</v>
      </c>
      <c r="P2289" s="2">
        <v>3.99</v>
      </c>
      <c r="Q2289" s="36">
        <v>1</v>
      </c>
      <c r="R2289" s="2">
        <f t="shared" si="106"/>
        <v>3.99</v>
      </c>
      <c r="S2289" s="36" t="str">
        <f t="shared" si="107"/>
        <v>Small</v>
      </c>
    </row>
    <row r="2290" spans="1:19" x14ac:dyDescent="0.45">
      <c r="A2290" s="36">
        <v>65108</v>
      </c>
      <c r="B2290" s="1">
        <v>42429</v>
      </c>
      <c r="C2290" t="s">
        <v>856</v>
      </c>
      <c r="D2290" t="s">
        <v>98</v>
      </c>
      <c r="E2290" s="36" t="str">
        <f t="shared" si="105"/>
        <v>Logan Hall</v>
      </c>
      <c r="F2290" s="36" t="s">
        <v>94</v>
      </c>
      <c r="G2290" s="36" t="s">
        <v>49</v>
      </c>
      <c r="H2290" s="36" t="s">
        <v>56</v>
      </c>
      <c r="I2290" s="36" t="s">
        <v>596</v>
      </c>
      <c r="J2290" s="36" t="s">
        <v>597</v>
      </c>
      <c r="K2290" s="36" t="s">
        <v>597</v>
      </c>
      <c r="M2290" s="36" t="s">
        <v>573</v>
      </c>
      <c r="N2290" s="36" t="s">
        <v>574</v>
      </c>
      <c r="O2290" s="2">
        <v>12.19</v>
      </c>
      <c r="P2290" s="2">
        <v>32.6</v>
      </c>
      <c r="Q2290" s="36">
        <v>1</v>
      </c>
      <c r="R2290" s="2">
        <f t="shared" si="106"/>
        <v>32.6</v>
      </c>
      <c r="S2290" s="36" t="str">
        <f t="shared" si="107"/>
        <v>Small</v>
      </c>
    </row>
    <row r="2291" spans="1:19" x14ac:dyDescent="0.45">
      <c r="A2291" s="36">
        <v>65116</v>
      </c>
      <c r="B2291" s="1">
        <v>42429</v>
      </c>
      <c r="C2291" t="s">
        <v>918</v>
      </c>
      <c r="D2291" t="s">
        <v>693</v>
      </c>
      <c r="E2291" s="36" t="str">
        <f t="shared" si="105"/>
        <v>Faith James</v>
      </c>
      <c r="F2291" s="36" t="s">
        <v>394</v>
      </c>
      <c r="G2291" s="36" t="s">
        <v>82</v>
      </c>
      <c r="H2291" s="36" t="s">
        <v>82</v>
      </c>
      <c r="I2291" s="36" t="s">
        <v>683</v>
      </c>
      <c r="J2291" s="36" t="s">
        <v>684</v>
      </c>
      <c r="K2291" s="36" t="s">
        <v>684</v>
      </c>
      <c r="M2291" s="36" t="s">
        <v>573</v>
      </c>
      <c r="N2291" s="36" t="s">
        <v>574</v>
      </c>
      <c r="O2291" s="2">
        <v>1.87</v>
      </c>
      <c r="P2291" s="2">
        <v>4.99</v>
      </c>
      <c r="Q2291" s="36">
        <v>2</v>
      </c>
      <c r="R2291" s="2">
        <f t="shared" si="106"/>
        <v>9.98</v>
      </c>
      <c r="S2291" s="36" t="str">
        <f t="shared" si="107"/>
        <v>Small</v>
      </c>
    </row>
    <row r="2292" spans="1:19" x14ac:dyDescent="0.45">
      <c r="A2292" s="36">
        <v>65116</v>
      </c>
      <c r="B2292" s="1">
        <v>42429</v>
      </c>
      <c r="C2292" t="s">
        <v>918</v>
      </c>
      <c r="D2292" t="s">
        <v>693</v>
      </c>
      <c r="E2292" s="36" t="str">
        <f t="shared" si="105"/>
        <v>Faith James</v>
      </c>
      <c r="F2292" s="36" t="s">
        <v>394</v>
      </c>
      <c r="G2292" s="36" t="s">
        <v>82</v>
      </c>
      <c r="H2292" s="36" t="s">
        <v>82</v>
      </c>
      <c r="I2292" s="36" t="s">
        <v>589</v>
      </c>
      <c r="J2292" s="36" t="s">
        <v>590</v>
      </c>
      <c r="K2292" s="36" t="s">
        <v>591</v>
      </c>
      <c r="L2292" s="36" t="s">
        <v>45</v>
      </c>
      <c r="M2292" s="36" t="s">
        <v>592</v>
      </c>
      <c r="N2292" s="36" t="s">
        <v>574</v>
      </c>
      <c r="O2292" s="2">
        <v>13.09</v>
      </c>
      <c r="P2292" s="2">
        <v>34.99</v>
      </c>
      <c r="Q2292" s="36">
        <v>3</v>
      </c>
      <c r="R2292" s="2">
        <f t="shared" si="106"/>
        <v>104.97</v>
      </c>
      <c r="S2292" s="36" t="str">
        <f t="shared" si="107"/>
        <v>Small</v>
      </c>
    </row>
    <row r="2293" spans="1:19" x14ac:dyDescent="0.45">
      <c r="A2293" s="36">
        <v>65149</v>
      </c>
      <c r="B2293" s="1">
        <v>42429</v>
      </c>
      <c r="C2293" t="s">
        <v>887</v>
      </c>
      <c r="D2293" t="s">
        <v>66</v>
      </c>
      <c r="E2293" s="36" t="str">
        <f t="shared" si="105"/>
        <v>Melody Romero</v>
      </c>
      <c r="F2293" s="36" t="s">
        <v>394</v>
      </c>
      <c r="G2293" s="36" t="s">
        <v>82</v>
      </c>
      <c r="H2293" s="36" t="s">
        <v>82</v>
      </c>
      <c r="I2293" s="36" t="s">
        <v>809</v>
      </c>
      <c r="J2293" s="36" t="s">
        <v>810</v>
      </c>
      <c r="K2293" s="36" t="s">
        <v>660</v>
      </c>
      <c r="L2293" s="36" t="s">
        <v>532</v>
      </c>
      <c r="M2293" s="36" t="s">
        <v>579</v>
      </c>
      <c r="N2293" s="36" t="s">
        <v>25</v>
      </c>
      <c r="O2293" s="2">
        <v>1481.94</v>
      </c>
      <c r="P2293" s="2">
        <v>2384.0700000000002</v>
      </c>
      <c r="Q2293" s="36">
        <v>1</v>
      </c>
      <c r="R2293" s="2">
        <f t="shared" si="106"/>
        <v>2384.0700000000002</v>
      </c>
      <c r="S2293" s="36" t="str">
        <f t="shared" si="107"/>
        <v>Large</v>
      </c>
    </row>
    <row r="2294" spans="1:19" x14ac:dyDescent="0.45">
      <c r="A2294" s="36">
        <v>65149</v>
      </c>
      <c r="B2294" s="1">
        <v>42429</v>
      </c>
      <c r="C2294" t="s">
        <v>887</v>
      </c>
      <c r="D2294" t="s">
        <v>66</v>
      </c>
      <c r="E2294" s="36" t="str">
        <f t="shared" si="105"/>
        <v>Melody Romero</v>
      </c>
      <c r="F2294" s="36" t="s">
        <v>394</v>
      </c>
      <c r="G2294" s="36" t="s">
        <v>82</v>
      </c>
      <c r="H2294" s="36" t="s">
        <v>82</v>
      </c>
      <c r="I2294" s="36" t="s">
        <v>629</v>
      </c>
      <c r="J2294" s="36" t="s">
        <v>630</v>
      </c>
      <c r="K2294" s="36" t="s">
        <v>631</v>
      </c>
      <c r="L2294" s="36" t="s">
        <v>632</v>
      </c>
      <c r="M2294" s="36" t="s">
        <v>633</v>
      </c>
      <c r="N2294" s="36" t="s">
        <v>588</v>
      </c>
      <c r="O2294" s="2">
        <v>6.92</v>
      </c>
      <c r="P2294" s="2">
        <v>8.99</v>
      </c>
      <c r="Q2294" s="36">
        <v>2</v>
      </c>
      <c r="R2294" s="2">
        <f t="shared" si="106"/>
        <v>17.98</v>
      </c>
      <c r="S2294" s="36" t="str">
        <f t="shared" si="107"/>
        <v>Small</v>
      </c>
    </row>
    <row r="2295" spans="1:19" x14ac:dyDescent="0.45">
      <c r="A2295" s="36">
        <v>65331</v>
      </c>
      <c r="B2295" s="1">
        <v>42430</v>
      </c>
      <c r="C2295" t="s">
        <v>722</v>
      </c>
      <c r="D2295" t="s">
        <v>729</v>
      </c>
      <c r="E2295" s="36" t="str">
        <f t="shared" si="105"/>
        <v>Kurt Chavez</v>
      </c>
      <c r="F2295" s="36" t="s">
        <v>69</v>
      </c>
      <c r="G2295" s="36" t="s">
        <v>19</v>
      </c>
      <c r="H2295" s="36" t="s">
        <v>19</v>
      </c>
      <c r="I2295" s="36" t="s">
        <v>605</v>
      </c>
      <c r="J2295" s="36" t="s">
        <v>606</v>
      </c>
      <c r="K2295" s="36" t="s">
        <v>606</v>
      </c>
      <c r="M2295" s="36" t="s">
        <v>607</v>
      </c>
      <c r="N2295" s="36" t="s">
        <v>574</v>
      </c>
      <c r="O2295" s="2">
        <v>8.2200000000000006</v>
      </c>
      <c r="P2295" s="2">
        <v>21.98</v>
      </c>
      <c r="Q2295" s="36">
        <v>1</v>
      </c>
      <c r="R2295" s="2">
        <f t="shared" si="106"/>
        <v>21.98</v>
      </c>
      <c r="S2295" s="36" t="str">
        <f t="shared" si="107"/>
        <v>Small</v>
      </c>
    </row>
    <row r="2296" spans="1:19" x14ac:dyDescent="0.45">
      <c r="A2296" s="36">
        <v>65331</v>
      </c>
      <c r="B2296" s="1">
        <v>42430</v>
      </c>
      <c r="C2296" t="s">
        <v>722</v>
      </c>
      <c r="D2296" t="s">
        <v>729</v>
      </c>
      <c r="E2296" s="36" t="str">
        <f t="shared" si="105"/>
        <v>Kurt Chavez</v>
      </c>
      <c r="F2296" s="36" t="s">
        <v>69</v>
      </c>
      <c r="G2296" s="36" t="s">
        <v>19</v>
      </c>
      <c r="H2296" s="36" t="s">
        <v>19</v>
      </c>
      <c r="I2296" s="36" t="s">
        <v>589</v>
      </c>
      <c r="J2296" s="36" t="s">
        <v>590</v>
      </c>
      <c r="K2296" s="36" t="s">
        <v>591</v>
      </c>
      <c r="L2296" s="36" t="s">
        <v>45</v>
      </c>
      <c r="M2296" s="36" t="s">
        <v>592</v>
      </c>
      <c r="N2296" s="36" t="s">
        <v>574</v>
      </c>
      <c r="O2296" s="2">
        <v>13.09</v>
      </c>
      <c r="P2296" s="2">
        <v>34.99</v>
      </c>
      <c r="Q2296" s="36">
        <v>2</v>
      </c>
      <c r="R2296" s="2">
        <f t="shared" si="106"/>
        <v>69.98</v>
      </c>
      <c r="S2296" s="36" t="str">
        <f t="shared" si="107"/>
        <v>Small</v>
      </c>
    </row>
    <row r="2297" spans="1:19" x14ac:dyDescent="0.45">
      <c r="A2297" s="36">
        <v>65340</v>
      </c>
      <c r="B2297" s="1">
        <v>42430</v>
      </c>
      <c r="C2297" t="s">
        <v>121</v>
      </c>
      <c r="D2297" t="s">
        <v>450</v>
      </c>
      <c r="E2297" s="36" t="str">
        <f t="shared" si="105"/>
        <v>Jonathan Lewis</v>
      </c>
      <c r="F2297" s="36" t="s">
        <v>48</v>
      </c>
      <c r="G2297" s="36" t="s">
        <v>49</v>
      </c>
      <c r="H2297" s="36" t="s">
        <v>50</v>
      </c>
      <c r="I2297" s="36" t="s">
        <v>580</v>
      </c>
      <c r="J2297" s="36" t="s">
        <v>581</v>
      </c>
      <c r="K2297" s="36" t="s">
        <v>581</v>
      </c>
      <c r="M2297" s="36" t="s">
        <v>573</v>
      </c>
      <c r="N2297" s="36" t="s">
        <v>574</v>
      </c>
      <c r="O2297" s="2">
        <v>1.87</v>
      </c>
      <c r="P2297" s="2">
        <v>4.99</v>
      </c>
      <c r="Q2297" s="36">
        <v>1</v>
      </c>
      <c r="R2297" s="2">
        <f t="shared" si="106"/>
        <v>4.99</v>
      </c>
      <c r="S2297" s="36" t="str">
        <f t="shared" si="107"/>
        <v>Small</v>
      </c>
    </row>
    <row r="2298" spans="1:19" x14ac:dyDescent="0.45">
      <c r="A2298" s="36">
        <v>65345</v>
      </c>
      <c r="B2298" s="1">
        <v>42430</v>
      </c>
      <c r="C2298" t="s">
        <v>348</v>
      </c>
      <c r="D2298" t="s">
        <v>346</v>
      </c>
      <c r="E2298" s="36" t="str">
        <f t="shared" si="105"/>
        <v>Jordan Hughes</v>
      </c>
      <c r="F2298" s="36" t="s">
        <v>55</v>
      </c>
      <c r="G2298" s="36" t="s">
        <v>49</v>
      </c>
      <c r="H2298" s="36" t="s">
        <v>56</v>
      </c>
      <c r="I2298" s="36" t="s">
        <v>705</v>
      </c>
      <c r="J2298" s="36" t="s">
        <v>706</v>
      </c>
      <c r="K2298" s="36" t="s">
        <v>706</v>
      </c>
      <c r="M2298" s="36" t="s">
        <v>573</v>
      </c>
      <c r="N2298" s="36" t="s">
        <v>574</v>
      </c>
      <c r="O2298" s="2">
        <v>9.35</v>
      </c>
      <c r="P2298" s="2">
        <v>24.99</v>
      </c>
      <c r="Q2298" s="36">
        <v>1</v>
      </c>
      <c r="R2298" s="2">
        <f t="shared" si="106"/>
        <v>24.99</v>
      </c>
      <c r="S2298" s="36" t="str">
        <f t="shared" si="107"/>
        <v>Small</v>
      </c>
    </row>
    <row r="2299" spans="1:19" x14ac:dyDescent="0.45">
      <c r="A2299" s="36">
        <v>65345</v>
      </c>
      <c r="B2299" s="1">
        <v>42430</v>
      </c>
      <c r="C2299" t="s">
        <v>348</v>
      </c>
      <c r="D2299" t="s">
        <v>346</v>
      </c>
      <c r="E2299" s="36" t="str">
        <f t="shared" si="105"/>
        <v>Jordan Hughes</v>
      </c>
      <c r="F2299" s="36" t="s">
        <v>55</v>
      </c>
      <c r="G2299" s="36" t="s">
        <v>49</v>
      </c>
      <c r="H2299" s="36" t="s">
        <v>56</v>
      </c>
      <c r="I2299" s="36" t="s">
        <v>655</v>
      </c>
      <c r="J2299" s="36" t="s">
        <v>656</v>
      </c>
      <c r="K2299" s="36" t="s">
        <v>586</v>
      </c>
      <c r="L2299" s="36" t="s">
        <v>45</v>
      </c>
      <c r="M2299" s="36" t="s">
        <v>587</v>
      </c>
      <c r="N2299" s="36" t="s">
        <v>588</v>
      </c>
      <c r="O2299" s="2">
        <v>9.16</v>
      </c>
      <c r="P2299" s="2">
        <v>24.49</v>
      </c>
      <c r="Q2299" s="36">
        <v>2</v>
      </c>
      <c r="R2299" s="2">
        <f t="shared" si="106"/>
        <v>48.98</v>
      </c>
      <c r="S2299" s="36" t="str">
        <f t="shared" si="107"/>
        <v>Small</v>
      </c>
    </row>
    <row r="2300" spans="1:19" x14ac:dyDescent="0.45">
      <c r="A2300" s="36">
        <v>65382</v>
      </c>
      <c r="B2300" s="1">
        <v>42430</v>
      </c>
      <c r="C2300" t="s">
        <v>887</v>
      </c>
      <c r="D2300" t="s">
        <v>329</v>
      </c>
      <c r="E2300" s="36" t="str">
        <f t="shared" si="105"/>
        <v>Melody Suarez</v>
      </c>
      <c r="F2300" s="36" t="s">
        <v>18</v>
      </c>
      <c r="G2300" s="36" t="s">
        <v>19</v>
      </c>
      <c r="H2300" s="36" t="s">
        <v>19</v>
      </c>
      <c r="I2300" s="36" t="s">
        <v>648</v>
      </c>
      <c r="J2300" s="36" t="s">
        <v>649</v>
      </c>
      <c r="K2300" s="36" t="s">
        <v>649</v>
      </c>
      <c r="M2300" s="36" t="s">
        <v>615</v>
      </c>
      <c r="N2300" s="36" t="s">
        <v>574</v>
      </c>
      <c r="O2300" s="2">
        <v>3.74</v>
      </c>
      <c r="P2300" s="2">
        <v>9.99</v>
      </c>
      <c r="Q2300" s="36">
        <v>3</v>
      </c>
      <c r="R2300" s="2">
        <f t="shared" si="106"/>
        <v>29.97</v>
      </c>
      <c r="S2300" s="36" t="str">
        <f t="shared" si="107"/>
        <v>Small</v>
      </c>
    </row>
    <row r="2301" spans="1:19" x14ac:dyDescent="0.45">
      <c r="A2301" s="36">
        <v>65382</v>
      </c>
      <c r="B2301" s="1">
        <v>42430</v>
      </c>
      <c r="C2301" t="s">
        <v>887</v>
      </c>
      <c r="D2301" t="s">
        <v>329</v>
      </c>
      <c r="E2301" s="36" t="str">
        <f t="shared" si="105"/>
        <v>Melody Suarez</v>
      </c>
      <c r="F2301" s="36" t="s">
        <v>18</v>
      </c>
      <c r="G2301" s="36" t="s">
        <v>19</v>
      </c>
      <c r="H2301" s="36" t="s">
        <v>19</v>
      </c>
      <c r="I2301" s="36" t="s">
        <v>584</v>
      </c>
      <c r="J2301" s="36" t="s">
        <v>585</v>
      </c>
      <c r="K2301" s="36" t="s">
        <v>586</v>
      </c>
      <c r="L2301" s="36" t="s">
        <v>45</v>
      </c>
      <c r="M2301" s="36" t="s">
        <v>587</v>
      </c>
      <c r="N2301" s="36" t="s">
        <v>588</v>
      </c>
      <c r="O2301" s="2">
        <v>9.16</v>
      </c>
      <c r="P2301" s="2">
        <v>24.49</v>
      </c>
      <c r="Q2301" s="36">
        <v>2</v>
      </c>
      <c r="R2301" s="2">
        <f t="shared" si="106"/>
        <v>48.98</v>
      </c>
      <c r="S2301" s="36" t="str">
        <f t="shared" si="107"/>
        <v>Small</v>
      </c>
    </row>
    <row r="2302" spans="1:19" x14ac:dyDescent="0.45">
      <c r="A2302" s="36">
        <v>65382</v>
      </c>
      <c r="B2302" s="1">
        <v>42430</v>
      </c>
      <c r="C2302" t="s">
        <v>887</v>
      </c>
      <c r="D2302" t="s">
        <v>329</v>
      </c>
      <c r="E2302" s="36" t="str">
        <f t="shared" si="105"/>
        <v>Melody Suarez</v>
      </c>
      <c r="F2302" s="36" t="s">
        <v>18</v>
      </c>
      <c r="G2302" s="36" t="s">
        <v>19</v>
      </c>
      <c r="H2302" s="36" t="s">
        <v>19</v>
      </c>
      <c r="I2302" s="36" t="s">
        <v>661</v>
      </c>
      <c r="J2302" s="36" t="s">
        <v>662</v>
      </c>
      <c r="K2302" s="36" t="s">
        <v>591</v>
      </c>
      <c r="L2302" s="36" t="s">
        <v>31</v>
      </c>
      <c r="M2302" s="36" t="s">
        <v>592</v>
      </c>
      <c r="N2302" s="36" t="s">
        <v>574</v>
      </c>
      <c r="O2302" s="2">
        <v>13.09</v>
      </c>
      <c r="P2302" s="2">
        <v>34.99</v>
      </c>
      <c r="Q2302" s="36">
        <v>1</v>
      </c>
      <c r="R2302" s="2">
        <f t="shared" si="106"/>
        <v>34.99</v>
      </c>
      <c r="S2302" s="36" t="str">
        <f t="shared" si="107"/>
        <v>Small</v>
      </c>
    </row>
    <row r="2303" spans="1:19" x14ac:dyDescent="0.45">
      <c r="A2303" s="36">
        <v>65382</v>
      </c>
      <c r="B2303" s="1">
        <v>42430</v>
      </c>
      <c r="C2303" t="s">
        <v>887</v>
      </c>
      <c r="D2303" t="s">
        <v>329</v>
      </c>
      <c r="E2303" s="36" t="str">
        <f t="shared" si="105"/>
        <v>Melody Suarez</v>
      </c>
      <c r="F2303" s="36" t="s">
        <v>18</v>
      </c>
      <c r="G2303" s="36" t="s">
        <v>19</v>
      </c>
      <c r="H2303" s="36" t="s">
        <v>19</v>
      </c>
      <c r="I2303" s="36" t="s">
        <v>365</v>
      </c>
      <c r="J2303" s="36" t="s">
        <v>366</v>
      </c>
      <c r="K2303" s="36" t="s">
        <v>341</v>
      </c>
      <c r="L2303" s="36" t="s">
        <v>23</v>
      </c>
      <c r="M2303" s="36" t="s">
        <v>24</v>
      </c>
      <c r="N2303" s="36" t="s">
        <v>25</v>
      </c>
      <c r="O2303" s="2">
        <v>1265.6199999999999</v>
      </c>
      <c r="P2303" s="2">
        <v>2319.9899999999998</v>
      </c>
      <c r="Q2303" s="36">
        <v>1</v>
      </c>
      <c r="R2303" s="2">
        <f t="shared" si="106"/>
        <v>2319.9899999999998</v>
      </c>
      <c r="S2303" s="36" t="str">
        <f t="shared" si="107"/>
        <v>Large</v>
      </c>
    </row>
    <row r="2304" spans="1:19" x14ac:dyDescent="0.45">
      <c r="A2304" s="36">
        <v>65382</v>
      </c>
      <c r="B2304" s="1">
        <v>42430</v>
      </c>
      <c r="C2304" t="s">
        <v>887</v>
      </c>
      <c r="D2304" t="s">
        <v>329</v>
      </c>
      <c r="E2304" s="36" t="str">
        <f t="shared" si="105"/>
        <v>Melody Suarez</v>
      </c>
      <c r="F2304" s="36" t="s">
        <v>18</v>
      </c>
      <c r="G2304" s="36" t="s">
        <v>19</v>
      </c>
      <c r="H2304" s="36" t="s">
        <v>19</v>
      </c>
      <c r="I2304" s="36" t="s">
        <v>616</v>
      </c>
      <c r="J2304" s="36" t="s">
        <v>617</v>
      </c>
      <c r="K2304" s="36" t="s">
        <v>618</v>
      </c>
      <c r="M2304" s="36" t="s">
        <v>615</v>
      </c>
      <c r="N2304" s="36" t="s">
        <v>574</v>
      </c>
      <c r="O2304" s="2">
        <v>1.87</v>
      </c>
      <c r="P2304" s="2">
        <v>4.99</v>
      </c>
      <c r="Q2304" s="36">
        <v>2</v>
      </c>
      <c r="R2304" s="2">
        <f t="shared" si="106"/>
        <v>9.98</v>
      </c>
      <c r="S2304" s="36" t="str">
        <f t="shared" si="107"/>
        <v>Small</v>
      </c>
    </row>
    <row r="2305" spans="1:19" x14ac:dyDescent="0.45">
      <c r="A2305" s="36">
        <v>65391</v>
      </c>
      <c r="B2305" s="1">
        <v>42430</v>
      </c>
      <c r="C2305" t="s">
        <v>354</v>
      </c>
      <c r="D2305" t="s">
        <v>521</v>
      </c>
      <c r="E2305" s="36" t="str">
        <f t="shared" si="105"/>
        <v>Eugene Zeng</v>
      </c>
      <c r="F2305" s="36" t="s">
        <v>81</v>
      </c>
      <c r="G2305" s="36" t="s">
        <v>82</v>
      </c>
      <c r="H2305" s="36" t="s">
        <v>82</v>
      </c>
      <c r="I2305" s="36" t="s">
        <v>568</v>
      </c>
      <c r="J2305" s="36" t="s">
        <v>569</v>
      </c>
      <c r="K2305" s="36" t="s">
        <v>570</v>
      </c>
      <c r="L2305" s="36" t="s">
        <v>45</v>
      </c>
      <c r="M2305" s="36" t="s">
        <v>32</v>
      </c>
      <c r="N2305" s="36" t="s">
        <v>25</v>
      </c>
      <c r="O2305" s="2">
        <v>343.65</v>
      </c>
      <c r="P2305" s="2">
        <v>539.99</v>
      </c>
      <c r="Q2305" s="36">
        <v>1</v>
      </c>
      <c r="R2305" s="2">
        <f t="shared" si="106"/>
        <v>539.99</v>
      </c>
      <c r="S2305" s="36" t="str">
        <f t="shared" si="107"/>
        <v>Medium</v>
      </c>
    </row>
    <row r="2306" spans="1:19" x14ac:dyDescent="0.45">
      <c r="A2306" s="36">
        <v>65391</v>
      </c>
      <c r="B2306" s="1">
        <v>42430</v>
      </c>
      <c r="C2306" t="s">
        <v>354</v>
      </c>
      <c r="D2306" t="s">
        <v>521</v>
      </c>
      <c r="E2306" s="36" t="str">
        <f t="shared" si="105"/>
        <v>Eugene Zeng</v>
      </c>
      <c r="F2306" s="36" t="s">
        <v>81</v>
      </c>
      <c r="G2306" s="36" t="s">
        <v>82</v>
      </c>
      <c r="H2306" s="36" t="s">
        <v>82</v>
      </c>
      <c r="I2306" s="36" t="s">
        <v>613</v>
      </c>
      <c r="J2306" s="36" t="s">
        <v>614</v>
      </c>
      <c r="K2306" s="36" t="s">
        <v>614</v>
      </c>
      <c r="M2306" s="36" t="s">
        <v>615</v>
      </c>
      <c r="N2306" s="36" t="s">
        <v>574</v>
      </c>
      <c r="O2306" s="2">
        <v>3.36</v>
      </c>
      <c r="P2306" s="2">
        <v>8.99</v>
      </c>
      <c r="Q2306" s="36">
        <v>2</v>
      </c>
      <c r="R2306" s="2">
        <f t="shared" si="106"/>
        <v>17.98</v>
      </c>
      <c r="S2306" s="36" t="str">
        <f t="shared" si="107"/>
        <v>Small</v>
      </c>
    </row>
    <row r="2307" spans="1:19" x14ac:dyDescent="0.45">
      <c r="A2307" s="36">
        <v>65391</v>
      </c>
      <c r="B2307" s="1">
        <v>42430</v>
      </c>
      <c r="C2307" t="s">
        <v>354</v>
      </c>
      <c r="D2307" t="s">
        <v>521</v>
      </c>
      <c r="E2307" s="36" t="str">
        <f t="shared" ref="E2307:E2370" si="108">CONCATENATE(C2307," ",D2307)</f>
        <v>Eugene Zeng</v>
      </c>
      <c r="F2307" s="36" t="s">
        <v>81</v>
      </c>
      <c r="G2307" s="36" t="s">
        <v>82</v>
      </c>
      <c r="H2307" s="36" t="s">
        <v>82</v>
      </c>
      <c r="I2307" s="36" t="s">
        <v>616</v>
      </c>
      <c r="J2307" s="36" t="s">
        <v>617</v>
      </c>
      <c r="K2307" s="36" t="s">
        <v>618</v>
      </c>
      <c r="M2307" s="36" t="s">
        <v>615</v>
      </c>
      <c r="N2307" s="36" t="s">
        <v>574</v>
      </c>
      <c r="O2307" s="2">
        <v>1.87</v>
      </c>
      <c r="P2307" s="2">
        <v>4.99</v>
      </c>
      <c r="Q2307" s="36">
        <v>4</v>
      </c>
      <c r="R2307" s="2">
        <f t="shared" ref="R2307:R2370" si="109">P2307*Q2307</f>
        <v>19.96</v>
      </c>
      <c r="S2307" s="36" t="str">
        <f t="shared" ref="S2307:S2370" si="110">VLOOKUP(R2307,$T$2:$U$4,2,TRUE)</f>
        <v>Small</v>
      </c>
    </row>
    <row r="2308" spans="1:19" x14ac:dyDescent="0.45">
      <c r="A2308" s="36">
        <v>65391</v>
      </c>
      <c r="B2308" s="1">
        <v>42430</v>
      </c>
      <c r="C2308" t="s">
        <v>354</v>
      </c>
      <c r="D2308" t="s">
        <v>521</v>
      </c>
      <c r="E2308" s="36" t="str">
        <f t="shared" si="108"/>
        <v>Eugene Zeng</v>
      </c>
      <c r="F2308" s="36" t="s">
        <v>81</v>
      </c>
      <c r="G2308" s="36" t="s">
        <v>82</v>
      </c>
      <c r="H2308" s="36" t="s">
        <v>82</v>
      </c>
      <c r="I2308" s="36" t="s">
        <v>584</v>
      </c>
      <c r="J2308" s="36" t="s">
        <v>585</v>
      </c>
      <c r="K2308" s="36" t="s">
        <v>586</v>
      </c>
      <c r="L2308" s="36" t="s">
        <v>45</v>
      </c>
      <c r="M2308" s="36" t="s">
        <v>587</v>
      </c>
      <c r="N2308" s="36" t="s">
        <v>588</v>
      </c>
      <c r="O2308" s="2">
        <v>9.16</v>
      </c>
      <c r="P2308" s="2">
        <v>24.49</v>
      </c>
      <c r="Q2308" s="36">
        <v>2</v>
      </c>
      <c r="R2308" s="2">
        <f t="shared" si="109"/>
        <v>48.98</v>
      </c>
      <c r="S2308" s="36" t="str">
        <f t="shared" si="110"/>
        <v>Small</v>
      </c>
    </row>
    <row r="2309" spans="1:19" x14ac:dyDescent="0.45">
      <c r="A2309" s="36">
        <v>65408</v>
      </c>
      <c r="B2309" s="1">
        <v>42431</v>
      </c>
      <c r="C2309" t="s">
        <v>869</v>
      </c>
      <c r="D2309" t="s">
        <v>437</v>
      </c>
      <c r="E2309" s="36" t="str">
        <f t="shared" si="108"/>
        <v>Hailey Patterson</v>
      </c>
      <c r="F2309" s="36" t="s">
        <v>215</v>
      </c>
      <c r="G2309" s="36" t="s">
        <v>216</v>
      </c>
      <c r="H2309" s="36" t="s">
        <v>216</v>
      </c>
      <c r="I2309" s="36" t="s">
        <v>666</v>
      </c>
      <c r="J2309" s="36" t="s">
        <v>667</v>
      </c>
      <c r="K2309" s="36" t="s">
        <v>667</v>
      </c>
      <c r="M2309" s="36" t="s">
        <v>573</v>
      </c>
      <c r="N2309" s="36" t="s">
        <v>574</v>
      </c>
      <c r="O2309" s="2">
        <v>9.35</v>
      </c>
      <c r="P2309" s="2">
        <v>24.99</v>
      </c>
      <c r="Q2309" s="36">
        <v>2</v>
      </c>
      <c r="R2309" s="2">
        <f t="shared" si="109"/>
        <v>49.98</v>
      </c>
      <c r="S2309" s="36" t="str">
        <f t="shared" si="110"/>
        <v>Small</v>
      </c>
    </row>
    <row r="2310" spans="1:19" x14ac:dyDescent="0.45">
      <c r="A2310" s="36">
        <v>65408</v>
      </c>
      <c r="B2310" s="1">
        <v>42431</v>
      </c>
      <c r="C2310" t="s">
        <v>869</v>
      </c>
      <c r="D2310" t="s">
        <v>437</v>
      </c>
      <c r="E2310" s="36" t="str">
        <f t="shared" si="108"/>
        <v>Hailey Patterson</v>
      </c>
      <c r="F2310" s="36" t="s">
        <v>215</v>
      </c>
      <c r="G2310" s="36" t="s">
        <v>216</v>
      </c>
      <c r="H2310" s="36" t="s">
        <v>216</v>
      </c>
      <c r="I2310" s="36" t="s">
        <v>663</v>
      </c>
      <c r="J2310" s="36" t="s">
        <v>664</v>
      </c>
      <c r="K2310" s="36" t="s">
        <v>665</v>
      </c>
      <c r="M2310" s="36" t="s">
        <v>573</v>
      </c>
      <c r="N2310" s="36" t="s">
        <v>574</v>
      </c>
      <c r="O2310" s="2">
        <v>0.86</v>
      </c>
      <c r="P2310" s="2">
        <v>2.29</v>
      </c>
      <c r="Q2310" s="36">
        <v>2</v>
      </c>
      <c r="R2310" s="2">
        <f t="shared" si="109"/>
        <v>4.58</v>
      </c>
      <c r="S2310" s="36" t="str">
        <f t="shared" si="110"/>
        <v>Small</v>
      </c>
    </row>
    <row r="2311" spans="1:19" x14ac:dyDescent="0.45">
      <c r="A2311" s="36">
        <v>65417</v>
      </c>
      <c r="B2311" s="1">
        <v>42431</v>
      </c>
      <c r="C2311" t="s">
        <v>99</v>
      </c>
      <c r="D2311" t="s">
        <v>532</v>
      </c>
      <c r="E2311" s="36" t="str">
        <f t="shared" si="108"/>
        <v>Michelle Blue</v>
      </c>
      <c r="F2311" s="36" t="s">
        <v>48</v>
      </c>
      <c r="G2311" s="36" t="s">
        <v>49</v>
      </c>
      <c r="H2311" s="36" t="s">
        <v>50</v>
      </c>
      <c r="I2311" s="36" t="s">
        <v>683</v>
      </c>
      <c r="J2311" s="36" t="s">
        <v>684</v>
      </c>
      <c r="K2311" s="36" t="s">
        <v>684</v>
      </c>
      <c r="M2311" s="36" t="s">
        <v>573</v>
      </c>
      <c r="N2311" s="36" t="s">
        <v>574</v>
      </c>
      <c r="O2311" s="2">
        <v>1.87</v>
      </c>
      <c r="P2311" s="2">
        <v>4.99</v>
      </c>
      <c r="Q2311" s="36">
        <v>1</v>
      </c>
      <c r="R2311" s="2">
        <f t="shared" si="109"/>
        <v>4.99</v>
      </c>
      <c r="S2311" s="36" t="str">
        <f t="shared" si="110"/>
        <v>Small</v>
      </c>
    </row>
    <row r="2312" spans="1:19" x14ac:dyDescent="0.45">
      <c r="A2312" s="36">
        <v>65417</v>
      </c>
      <c r="B2312" s="1">
        <v>42431</v>
      </c>
      <c r="C2312" t="s">
        <v>99</v>
      </c>
      <c r="D2312" t="s">
        <v>532</v>
      </c>
      <c r="E2312" s="36" t="str">
        <f t="shared" si="108"/>
        <v>Michelle Blue</v>
      </c>
      <c r="F2312" s="36" t="s">
        <v>48</v>
      </c>
      <c r="G2312" s="36" t="s">
        <v>49</v>
      </c>
      <c r="H2312" s="36" t="s">
        <v>50</v>
      </c>
      <c r="I2312" s="36" t="s">
        <v>663</v>
      </c>
      <c r="J2312" s="36" t="s">
        <v>664</v>
      </c>
      <c r="K2312" s="36" t="s">
        <v>665</v>
      </c>
      <c r="M2312" s="36" t="s">
        <v>573</v>
      </c>
      <c r="N2312" s="36" t="s">
        <v>574</v>
      </c>
      <c r="O2312" s="2">
        <v>0.86</v>
      </c>
      <c r="P2312" s="2">
        <v>2.29</v>
      </c>
      <c r="Q2312" s="36">
        <v>3</v>
      </c>
      <c r="R2312" s="2">
        <f t="shared" si="109"/>
        <v>6.87</v>
      </c>
      <c r="S2312" s="36" t="str">
        <f t="shared" si="110"/>
        <v>Small</v>
      </c>
    </row>
    <row r="2313" spans="1:19" x14ac:dyDescent="0.45">
      <c r="A2313" s="36">
        <v>65431</v>
      </c>
      <c r="B2313" s="1">
        <v>42431</v>
      </c>
      <c r="C2313" t="s">
        <v>1030</v>
      </c>
      <c r="D2313" t="s">
        <v>93</v>
      </c>
      <c r="E2313" s="36" t="str">
        <f t="shared" si="108"/>
        <v>Garrett Rogers</v>
      </c>
      <c r="F2313" s="36" t="s">
        <v>48</v>
      </c>
      <c r="G2313" s="36" t="s">
        <v>49</v>
      </c>
      <c r="H2313" s="36" t="s">
        <v>50</v>
      </c>
      <c r="I2313" s="36" t="s">
        <v>352</v>
      </c>
      <c r="J2313" s="36" t="s">
        <v>353</v>
      </c>
      <c r="K2313" s="36" t="s">
        <v>341</v>
      </c>
      <c r="L2313" s="36" t="s">
        <v>23</v>
      </c>
      <c r="M2313" s="36" t="s">
        <v>24</v>
      </c>
      <c r="N2313" s="36" t="s">
        <v>25</v>
      </c>
      <c r="O2313" s="2">
        <v>1265.6199999999999</v>
      </c>
      <c r="P2313" s="2">
        <v>2319.9899999999998</v>
      </c>
      <c r="Q2313" s="36">
        <v>1</v>
      </c>
      <c r="R2313" s="2">
        <f t="shared" si="109"/>
        <v>2319.9899999999998</v>
      </c>
      <c r="S2313" s="36" t="str">
        <f t="shared" si="110"/>
        <v>Large</v>
      </c>
    </row>
    <row r="2314" spans="1:19" x14ac:dyDescent="0.45">
      <c r="A2314" s="36">
        <v>65431</v>
      </c>
      <c r="B2314" s="1">
        <v>42431</v>
      </c>
      <c r="C2314" t="s">
        <v>1030</v>
      </c>
      <c r="D2314" t="s">
        <v>93</v>
      </c>
      <c r="E2314" s="36" t="str">
        <f t="shared" si="108"/>
        <v>Garrett Rogers</v>
      </c>
      <c r="F2314" s="36" t="s">
        <v>48</v>
      </c>
      <c r="G2314" s="36" t="s">
        <v>49</v>
      </c>
      <c r="H2314" s="36" t="s">
        <v>50</v>
      </c>
      <c r="I2314" s="36" t="s">
        <v>686</v>
      </c>
      <c r="J2314" s="36" t="s">
        <v>687</v>
      </c>
      <c r="K2314" s="36" t="s">
        <v>687</v>
      </c>
      <c r="M2314" s="36" t="s">
        <v>573</v>
      </c>
      <c r="N2314" s="36" t="s">
        <v>574</v>
      </c>
      <c r="O2314" s="2">
        <v>13.09</v>
      </c>
      <c r="P2314" s="2">
        <v>35</v>
      </c>
      <c r="Q2314" s="36">
        <v>1</v>
      </c>
      <c r="R2314" s="2">
        <f t="shared" si="109"/>
        <v>35</v>
      </c>
      <c r="S2314" s="36" t="str">
        <f t="shared" si="110"/>
        <v>Small</v>
      </c>
    </row>
    <row r="2315" spans="1:19" x14ac:dyDescent="0.45">
      <c r="A2315" s="36">
        <v>65431</v>
      </c>
      <c r="B2315" s="1">
        <v>42431</v>
      </c>
      <c r="C2315" t="s">
        <v>1030</v>
      </c>
      <c r="D2315" t="s">
        <v>93</v>
      </c>
      <c r="E2315" s="36" t="str">
        <f t="shared" si="108"/>
        <v>Garrett Rogers</v>
      </c>
      <c r="F2315" s="36" t="s">
        <v>48</v>
      </c>
      <c r="G2315" s="36" t="s">
        <v>49</v>
      </c>
      <c r="H2315" s="36" t="s">
        <v>50</v>
      </c>
      <c r="I2315" s="36" t="s">
        <v>663</v>
      </c>
      <c r="J2315" s="36" t="s">
        <v>664</v>
      </c>
      <c r="K2315" s="36" t="s">
        <v>665</v>
      </c>
      <c r="M2315" s="36" t="s">
        <v>573</v>
      </c>
      <c r="N2315" s="36" t="s">
        <v>574</v>
      </c>
      <c r="O2315" s="2">
        <v>0.86</v>
      </c>
      <c r="P2315" s="2">
        <v>2.29</v>
      </c>
      <c r="Q2315" s="36">
        <v>1</v>
      </c>
      <c r="R2315" s="2">
        <f t="shared" si="109"/>
        <v>2.29</v>
      </c>
      <c r="S2315" s="36" t="str">
        <f t="shared" si="110"/>
        <v>Small</v>
      </c>
    </row>
    <row r="2316" spans="1:19" x14ac:dyDescent="0.45">
      <c r="A2316" s="36">
        <v>65449</v>
      </c>
      <c r="B2316" s="1">
        <v>42431</v>
      </c>
      <c r="C2316" t="s">
        <v>883</v>
      </c>
      <c r="D2316" t="s">
        <v>298</v>
      </c>
      <c r="E2316" s="36" t="str">
        <f t="shared" si="108"/>
        <v>Damien Stone</v>
      </c>
      <c r="F2316" s="36" t="s">
        <v>270</v>
      </c>
      <c r="G2316" s="36" t="s">
        <v>89</v>
      </c>
      <c r="H2316" s="36" t="s">
        <v>89</v>
      </c>
      <c r="I2316" s="36" t="s">
        <v>403</v>
      </c>
      <c r="J2316" s="36" t="s">
        <v>404</v>
      </c>
      <c r="K2316" s="36" t="s">
        <v>316</v>
      </c>
      <c r="L2316" s="36" t="s">
        <v>317</v>
      </c>
      <c r="M2316" s="36" t="s">
        <v>32</v>
      </c>
      <c r="N2316" s="36" t="s">
        <v>25</v>
      </c>
      <c r="O2316" s="2">
        <v>713.08</v>
      </c>
      <c r="P2316" s="2">
        <v>1120.49</v>
      </c>
      <c r="Q2316" s="36">
        <v>1</v>
      </c>
      <c r="R2316" s="2">
        <f t="shared" si="109"/>
        <v>1120.49</v>
      </c>
      <c r="S2316" s="36" t="str">
        <f t="shared" si="110"/>
        <v>Medium</v>
      </c>
    </row>
    <row r="2317" spans="1:19" x14ac:dyDescent="0.45">
      <c r="A2317" s="36">
        <v>65449</v>
      </c>
      <c r="B2317" s="1">
        <v>42431</v>
      </c>
      <c r="C2317" t="s">
        <v>883</v>
      </c>
      <c r="D2317" t="s">
        <v>298</v>
      </c>
      <c r="E2317" s="36" t="str">
        <f t="shared" si="108"/>
        <v>Damien Stone</v>
      </c>
      <c r="F2317" s="36" t="s">
        <v>270</v>
      </c>
      <c r="G2317" s="36" t="s">
        <v>89</v>
      </c>
      <c r="H2317" s="36" t="s">
        <v>89</v>
      </c>
      <c r="I2317" s="36" t="s">
        <v>608</v>
      </c>
      <c r="J2317" s="36" t="s">
        <v>609</v>
      </c>
      <c r="K2317" s="36" t="s">
        <v>591</v>
      </c>
      <c r="L2317" s="36" t="s">
        <v>532</v>
      </c>
      <c r="M2317" s="36" t="s">
        <v>592</v>
      </c>
      <c r="N2317" s="36" t="s">
        <v>574</v>
      </c>
      <c r="O2317" s="2">
        <v>13.09</v>
      </c>
      <c r="P2317" s="2">
        <v>34.99</v>
      </c>
      <c r="Q2317" s="36">
        <v>1</v>
      </c>
      <c r="R2317" s="2">
        <f t="shared" si="109"/>
        <v>34.99</v>
      </c>
      <c r="S2317" s="36" t="str">
        <f t="shared" si="110"/>
        <v>Small</v>
      </c>
    </row>
    <row r="2318" spans="1:19" x14ac:dyDescent="0.45">
      <c r="A2318" s="36">
        <v>65462</v>
      </c>
      <c r="B2318" s="1">
        <v>42432</v>
      </c>
      <c r="C2318" t="s">
        <v>679</v>
      </c>
      <c r="D2318" t="s">
        <v>488</v>
      </c>
      <c r="E2318" s="36" t="str">
        <f t="shared" si="108"/>
        <v>Seth Rodriguez</v>
      </c>
      <c r="F2318" s="36" t="s">
        <v>270</v>
      </c>
      <c r="G2318" s="36" t="s">
        <v>89</v>
      </c>
      <c r="H2318" s="36" t="s">
        <v>89</v>
      </c>
      <c r="I2318" s="36" t="s">
        <v>596</v>
      </c>
      <c r="J2318" s="36" t="s">
        <v>597</v>
      </c>
      <c r="K2318" s="36" t="s">
        <v>597</v>
      </c>
      <c r="M2318" s="36" t="s">
        <v>573</v>
      </c>
      <c r="N2318" s="36" t="s">
        <v>574</v>
      </c>
      <c r="O2318" s="2">
        <v>12.19</v>
      </c>
      <c r="P2318" s="2">
        <v>32.6</v>
      </c>
      <c r="Q2318" s="36">
        <v>2</v>
      </c>
      <c r="R2318" s="2">
        <f t="shared" si="109"/>
        <v>65.2</v>
      </c>
      <c r="S2318" s="36" t="str">
        <f t="shared" si="110"/>
        <v>Small</v>
      </c>
    </row>
    <row r="2319" spans="1:19" x14ac:dyDescent="0.45">
      <c r="A2319" s="36">
        <v>65462</v>
      </c>
      <c r="B2319" s="1">
        <v>42432</v>
      </c>
      <c r="C2319" t="s">
        <v>679</v>
      </c>
      <c r="D2319" t="s">
        <v>488</v>
      </c>
      <c r="E2319" s="36" t="str">
        <f t="shared" si="108"/>
        <v>Seth Rodriguez</v>
      </c>
      <c r="F2319" s="36" t="s">
        <v>270</v>
      </c>
      <c r="G2319" s="36" t="s">
        <v>89</v>
      </c>
      <c r="H2319" s="36" t="s">
        <v>89</v>
      </c>
      <c r="I2319" s="36" t="s">
        <v>594</v>
      </c>
      <c r="J2319" s="36" t="s">
        <v>595</v>
      </c>
      <c r="K2319" s="36" t="s">
        <v>595</v>
      </c>
      <c r="M2319" s="36" t="s">
        <v>573</v>
      </c>
      <c r="N2319" s="36" t="s">
        <v>574</v>
      </c>
      <c r="O2319" s="2">
        <v>1.49</v>
      </c>
      <c r="P2319" s="2">
        <v>3.99</v>
      </c>
      <c r="Q2319" s="36">
        <v>1</v>
      </c>
      <c r="R2319" s="2">
        <f t="shared" si="109"/>
        <v>3.99</v>
      </c>
      <c r="S2319" s="36" t="str">
        <f t="shared" si="110"/>
        <v>Small</v>
      </c>
    </row>
    <row r="2320" spans="1:19" x14ac:dyDescent="0.45">
      <c r="A2320" s="36">
        <v>65462</v>
      </c>
      <c r="B2320" s="1">
        <v>42432</v>
      </c>
      <c r="C2320" t="s">
        <v>679</v>
      </c>
      <c r="D2320" t="s">
        <v>488</v>
      </c>
      <c r="E2320" s="36" t="str">
        <f t="shared" si="108"/>
        <v>Seth Rodriguez</v>
      </c>
      <c r="F2320" s="36" t="s">
        <v>270</v>
      </c>
      <c r="G2320" s="36" t="s">
        <v>89</v>
      </c>
      <c r="H2320" s="36" t="s">
        <v>89</v>
      </c>
      <c r="I2320" s="36" t="s">
        <v>326</v>
      </c>
      <c r="J2320" s="36" t="s">
        <v>327</v>
      </c>
      <c r="K2320" s="36" t="s">
        <v>309</v>
      </c>
      <c r="L2320" s="36" t="s">
        <v>45</v>
      </c>
      <c r="M2320" s="36" t="s">
        <v>32</v>
      </c>
      <c r="N2320" s="36" t="s">
        <v>25</v>
      </c>
      <c r="O2320" s="2">
        <v>1554.95</v>
      </c>
      <c r="P2320" s="2">
        <v>2443.35</v>
      </c>
      <c r="Q2320" s="36">
        <v>1</v>
      </c>
      <c r="R2320" s="2">
        <f t="shared" si="109"/>
        <v>2443.35</v>
      </c>
      <c r="S2320" s="36" t="str">
        <f t="shared" si="110"/>
        <v>Large</v>
      </c>
    </row>
    <row r="2321" spans="1:19" x14ac:dyDescent="0.45">
      <c r="A2321" s="36">
        <v>65498</v>
      </c>
      <c r="B2321" s="1">
        <v>42432</v>
      </c>
      <c r="C2321" t="s">
        <v>182</v>
      </c>
      <c r="D2321" t="s">
        <v>156</v>
      </c>
      <c r="E2321" s="36" t="str">
        <f t="shared" si="108"/>
        <v>Noah Yang</v>
      </c>
      <c r="F2321" s="36" t="s">
        <v>48</v>
      </c>
      <c r="G2321" s="36" t="s">
        <v>49</v>
      </c>
      <c r="H2321" s="36" t="s">
        <v>50</v>
      </c>
      <c r="I2321" s="36" t="s">
        <v>773</v>
      </c>
      <c r="J2321" s="36" t="s">
        <v>774</v>
      </c>
      <c r="K2321" s="36" t="s">
        <v>660</v>
      </c>
      <c r="L2321" s="36" t="s">
        <v>317</v>
      </c>
      <c r="M2321" s="36" t="s">
        <v>579</v>
      </c>
      <c r="N2321" s="36" t="s">
        <v>25</v>
      </c>
      <c r="O2321" s="2">
        <v>1481.94</v>
      </c>
      <c r="P2321" s="2">
        <v>2384.0700000000002</v>
      </c>
      <c r="Q2321" s="36">
        <v>1</v>
      </c>
      <c r="R2321" s="2">
        <f t="shared" si="109"/>
        <v>2384.0700000000002</v>
      </c>
      <c r="S2321" s="36" t="str">
        <f t="shared" si="110"/>
        <v>Large</v>
      </c>
    </row>
    <row r="2322" spans="1:19" x14ac:dyDescent="0.45">
      <c r="A2322" s="36">
        <v>65498</v>
      </c>
      <c r="B2322" s="1">
        <v>42432</v>
      </c>
      <c r="C2322" t="s">
        <v>182</v>
      </c>
      <c r="D2322" t="s">
        <v>156</v>
      </c>
      <c r="E2322" s="36" t="str">
        <f t="shared" si="108"/>
        <v>Noah Yang</v>
      </c>
      <c r="F2322" s="36" t="s">
        <v>48</v>
      </c>
      <c r="G2322" s="36" t="s">
        <v>49</v>
      </c>
      <c r="H2322" s="36" t="s">
        <v>50</v>
      </c>
      <c r="I2322" s="36" t="s">
        <v>661</v>
      </c>
      <c r="J2322" s="36" t="s">
        <v>662</v>
      </c>
      <c r="K2322" s="36" t="s">
        <v>591</v>
      </c>
      <c r="L2322" s="36" t="s">
        <v>31</v>
      </c>
      <c r="M2322" s="36" t="s">
        <v>592</v>
      </c>
      <c r="N2322" s="36" t="s">
        <v>574</v>
      </c>
      <c r="O2322" s="2">
        <v>13.09</v>
      </c>
      <c r="P2322" s="2">
        <v>34.99</v>
      </c>
      <c r="Q2322" s="36">
        <v>1</v>
      </c>
      <c r="R2322" s="2">
        <f t="shared" si="109"/>
        <v>34.99</v>
      </c>
      <c r="S2322" s="36" t="str">
        <f t="shared" si="110"/>
        <v>Small</v>
      </c>
    </row>
    <row r="2323" spans="1:19" x14ac:dyDescent="0.45">
      <c r="A2323" s="36">
        <v>65514</v>
      </c>
      <c r="B2323" s="1">
        <v>42433</v>
      </c>
      <c r="C2323" t="s">
        <v>857</v>
      </c>
      <c r="D2323" t="s">
        <v>557</v>
      </c>
      <c r="E2323" s="36" t="str">
        <f t="shared" si="108"/>
        <v>Orlando Gomez</v>
      </c>
      <c r="F2323" s="36" t="s">
        <v>55</v>
      </c>
      <c r="G2323" s="36" t="s">
        <v>49</v>
      </c>
      <c r="H2323" s="36" t="s">
        <v>56</v>
      </c>
      <c r="I2323" s="36" t="s">
        <v>594</v>
      </c>
      <c r="J2323" s="36" t="s">
        <v>595</v>
      </c>
      <c r="K2323" s="36" t="s">
        <v>595</v>
      </c>
      <c r="M2323" s="36" t="s">
        <v>573</v>
      </c>
      <c r="N2323" s="36" t="s">
        <v>574</v>
      </c>
      <c r="O2323" s="2">
        <v>1.49</v>
      </c>
      <c r="P2323" s="2">
        <v>3.99</v>
      </c>
      <c r="Q2323" s="36">
        <v>4</v>
      </c>
      <c r="R2323" s="2">
        <f t="shared" si="109"/>
        <v>15.96</v>
      </c>
      <c r="S2323" s="36" t="str">
        <f t="shared" si="110"/>
        <v>Small</v>
      </c>
    </row>
    <row r="2324" spans="1:19" x14ac:dyDescent="0.45">
      <c r="A2324" s="36">
        <v>65514</v>
      </c>
      <c r="B2324" s="1">
        <v>42433</v>
      </c>
      <c r="C2324" t="s">
        <v>857</v>
      </c>
      <c r="D2324" t="s">
        <v>557</v>
      </c>
      <c r="E2324" s="36" t="str">
        <f t="shared" si="108"/>
        <v>Orlando Gomez</v>
      </c>
      <c r="F2324" s="36" t="s">
        <v>55</v>
      </c>
      <c r="G2324" s="36" t="s">
        <v>49</v>
      </c>
      <c r="H2324" s="36" t="s">
        <v>56</v>
      </c>
      <c r="I2324" s="36" t="s">
        <v>608</v>
      </c>
      <c r="J2324" s="36" t="s">
        <v>609</v>
      </c>
      <c r="K2324" s="36" t="s">
        <v>591</v>
      </c>
      <c r="L2324" s="36" t="s">
        <v>532</v>
      </c>
      <c r="M2324" s="36" t="s">
        <v>592</v>
      </c>
      <c r="N2324" s="36" t="s">
        <v>574</v>
      </c>
      <c r="O2324" s="2">
        <v>13.09</v>
      </c>
      <c r="P2324" s="2">
        <v>34.99</v>
      </c>
      <c r="Q2324" s="36">
        <v>2</v>
      </c>
      <c r="R2324" s="2">
        <f t="shared" si="109"/>
        <v>69.98</v>
      </c>
      <c r="S2324" s="36" t="str">
        <f t="shared" si="110"/>
        <v>Small</v>
      </c>
    </row>
    <row r="2325" spans="1:19" x14ac:dyDescent="0.45">
      <c r="A2325" s="36">
        <v>65514</v>
      </c>
      <c r="B2325" s="1">
        <v>42433</v>
      </c>
      <c r="C2325" t="s">
        <v>857</v>
      </c>
      <c r="D2325" t="s">
        <v>557</v>
      </c>
      <c r="E2325" s="36" t="str">
        <f t="shared" si="108"/>
        <v>Orlando Gomez</v>
      </c>
      <c r="F2325" s="36" t="s">
        <v>55</v>
      </c>
      <c r="G2325" s="36" t="s">
        <v>49</v>
      </c>
      <c r="H2325" s="36" t="s">
        <v>56</v>
      </c>
      <c r="I2325" s="36" t="s">
        <v>584</v>
      </c>
      <c r="J2325" s="36" t="s">
        <v>585</v>
      </c>
      <c r="K2325" s="36" t="s">
        <v>586</v>
      </c>
      <c r="L2325" s="36" t="s">
        <v>45</v>
      </c>
      <c r="M2325" s="36" t="s">
        <v>587</v>
      </c>
      <c r="N2325" s="36" t="s">
        <v>588</v>
      </c>
      <c r="O2325" s="2">
        <v>9.16</v>
      </c>
      <c r="P2325" s="2">
        <v>24.49</v>
      </c>
      <c r="Q2325" s="36">
        <v>2</v>
      </c>
      <c r="R2325" s="2">
        <f t="shared" si="109"/>
        <v>48.98</v>
      </c>
      <c r="S2325" s="36" t="str">
        <f t="shared" si="110"/>
        <v>Small</v>
      </c>
    </row>
    <row r="2326" spans="1:19" x14ac:dyDescent="0.45">
      <c r="A2326" s="36">
        <v>65520</v>
      </c>
      <c r="B2326" s="1">
        <v>42433</v>
      </c>
      <c r="C2326" t="s">
        <v>305</v>
      </c>
      <c r="D2326" t="s">
        <v>1031</v>
      </c>
      <c r="E2326" s="36" t="str">
        <f t="shared" si="108"/>
        <v>Daniel Davis</v>
      </c>
      <c r="F2326" s="36" t="s">
        <v>215</v>
      </c>
      <c r="G2326" s="36" t="s">
        <v>216</v>
      </c>
      <c r="H2326" s="36" t="s">
        <v>216</v>
      </c>
      <c r="I2326" s="36" t="s">
        <v>648</v>
      </c>
      <c r="J2326" s="36" t="s">
        <v>649</v>
      </c>
      <c r="K2326" s="36" t="s">
        <v>649</v>
      </c>
      <c r="M2326" s="36" t="s">
        <v>615</v>
      </c>
      <c r="N2326" s="36" t="s">
        <v>574</v>
      </c>
      <c r="O2326" s="2">
        <v>3.74</v>
      </c>
      <c r="P2326" s="2">
        <v>9.99</v>
      </c>
      <c r="Q2326" s="36">
        <v>1</v>
      </c>
      <c r="R2326" s="2">
        <f t="shared" si="109"/>
        <v>9.99</v>
      </c>
      <c r="S2326" s="36" t="str">
        <f t="shared" si="110"/>
        <v>Small</v>
      </c>
    </row>
    <row r="2327" spans="1:19" x14ac:dyDescent="0.45">
      <c r="A2327" s="36">
        <v>65520</v>
      </c>
      <c r="B2327" s="1">
        <v>42433</v>
      </c>
      <c r="C2327" t="s">
        <v>305</v>
      </c>
      <c r="D2327" t="s">
        <v>1031</v>
      </c>
      <c r="E2327" s="36" t="str">
        <f t="shared" si="108"/>
        <v>Daniel Davis</v>
      </c>
      <c r="F2327" s="36" t="s">
        <v>215</v>
      </c>
      <c r="G2327" s="36" t="s">
        <v>216</v>
      </c>
      <c r="H2327" s="36" t="s">
        <v>216</v>
      </c>
      <c r="I2327" s="36" t="s">
        <v>616</v>
      </c>
      <c r="J2327" s="36" t="s">
        <v>617</v>
      </c>
      <c r="K2327" s="36" t="s">
        <v>618</v>
      </c>
      <c r="M2327" s="36" t="s">
        <v>615</v>
      </c>
      <c r="N2327" s="36" t="s">
        <v>574</v>
      </c>
      <c r="O2327" s="2">
        <v>1.87</v>
      </c>
      <c r="P2327" s="2">
        <v>4.99</v>
      </c>
      <c r="Q2327" s="36">
        <v>1</v>
      </c>
      <c r="R2327" s="2">
        <f t="shared" si="109"/>
        <v>4.99</v>
      </c>
      <c r="S2327" s="36" t="str">
        <f t="shared" si="110"/>
        <v>Small</v>
      </c>
    </row>
    <row r="2328" spans="1:19" x14ac:dyDescent="0.45">
      <c r="A2328" s="36">
        <v>65520</v>
      </c>
      <c r="B2328" s="1">
        <v>42433</v>
      </c>
      <c r="C2328" t="s">
        <v>305</v>
      </c>
      <c r="D2328" t="s">
        <v>1031</v>
      </c>
      <c r="E2328" s="36" t="str">
        <f t="shared" si="108"/>
        <v>Daniel Davis</v>
      </c>
      <c r="F2328" s="36" t="s">
        <v>215</v>
      </c>
      <c r="G2328" s="36" t="s">
        <v>216</v>
      </c>
      <c r="H2328" s="36" t="s">
        <v>216</v>
      </c>
      <c r="I2328" s="36" t="s">
        <v>629</v>
      </c>
      <c r="J2328" s="36" t="s">
        <v>630</v>
      </c>
      <c r="K2328" s="36" t="s">
        <v>631</v>
      </c>
      <c r="L2328" s="36" t="s">
        <v>632</v>
      </c>
      <c r="M2328" s="36" t="s">
        <v>633</v>
      </c>
      <c r="N2328" s="36" t="s">
        <v>588</v>
      </c>
      <c r="O2328" s="2">
        <v>6.92</v>
      </c>
      <c r="P2328" s="2">
        <v>8.99</v>
      </c>
      <c r="Q2328" s="36">
        <v>2</v>
      </c>
      <c r="R2328" s="2">
        <f t="shared" si="109"/>
        <v>17.98</v>
      </c>
      <c r="S2328" s="36" t="str">
        <f t="shared" si="110"/>
        <v>Small</v>
      </c>
    </row>
    <row r="2329" spans="1:19" x14ac:dyDescent="0.45">
      <c r="A2329" s="36">
        <v>65532</v>
      </c>
      <c r="B2329" s="1">
        <v>42433</v>
      </c>
      <c r="C2329" t="s">
        <v>865</v>
      </c>
      <c r="D2329" t="s">
        <v>68</v>
      </c>
      <c r="E2329" s="36" t="str">
        <f t="shared" si="108"/>
        <v>Carolyn Martin</v>
      </c>
      <c r="F2329" s="36" t="s">
        <v>40</v>
      </c>
      <c r="G2329" s="36" t="s">
        <v>41</v>
      </c>
      <c r="H2329" s="36" t="s">
        <v>41</v>
      </c>
      <c r="I2329" s="36" t="s">
        <v>582</v>
      </c>
      <c r="J2329" s="36" t="s">
        <v>583</v>
      </c>
      <c r="K2329" s="36" t="s">
        <v>583</v>
      </c>
      <c r="M2329" s="36" t="s">
        <v>573</v>
      </c>
      <c r="N2329" s="36" t="s">
        <v>574</v>
      </c>
      <c r="O2329" s="2">
        <v>10.84</v>
      </c>
      <c r="P2329" s="2">
        <v>28.99</v>
      </c>
      <c r="Q2329" s="36">
        <v>1</v>
      </c>
      <c r="R2329" s="2">
        <f t="shared" si="109"/>
        <v>28.99</v>
      </c>
      <c r="S2329" s="36" t="str">
        <f t="shared" si="110"/>
        <v>Small</v>
      </c>
    </row>
    <row r="2330" spans="1:19" x14ac:dyDescent="0.45">
      <c r="A2330" s="36">
        <v>65532</v>
      </c>
      <c r="B2330" s="1">
        <v>42433</v>
      </c>
      <c r="C2330" t="s">
        <v>865</v>
      </c>
      <c r="D2330" t="s">
        <v>68</v>
      </c>
      <c r="E2330" s="36" t="str">
        <f t="shared" si="108"/>
        <v>Carolyn Martin</v>
      </c>
      <c r="F2330" s="36" t="s">
        <v>40</v>
      </c>
      <c r="G2330" s="36" t="s">
        <v>41</v>
      </c>
      <c r="H2330" s="36" t="s">
        <v>41</v>
      </c>
      <c r="I2330" s="36" t="s">
        <v>629</v>
      </c>
      <c r="J2330" s="36" t="s">
        <v>630</v>
      </c>
      <c r="K2330" s="36" t="s">
        <v>631</v>
      </c>
      <c r="L2330" s="36" t="s">
        <v>632</v>
      </c>
      <c r="M2330" s="36" t="s">
        <v>633</v>
      </c>
      <c r="N2330" s="36" t="s">
        <v>588</v>
      </c>
      <c r="O2330" s="2">
        <v>6.92</v>
      </c>
      <c r="P2330" s="2">
        <v>8.99</v>
      </c>
      <c r="Q2330" s="36">
        <v>3</v>
      </c>
      <c r="R2330" s="2">
        <f t="shared" si="109"/>
        <v>26.97</v>
      </c>
      <c r="S2330" s="36" t="str">
        <f t="shared" si="110"/>
        <v>Small</v>
      </c>
    </row>
    <row r="2331" spans="1:19" x14ac:dyDescent="0.45">
      <c r="A2331" s="36">
        <v>65532</v>
      </c>
      <c r="B2331" s="1">
        <v>42433</v>
      </c>
      <c r="C2331" t="s">
        <v>865</v>
      </c>
      <c r="D2331" t="s">
        <v>68</v>
      </c>
      <c r="E2331" s="36" t="str">
        <f t="shared" si="108"/>
        <v>Carolyn Martin</v>
      </c>
      <c r="F2331" s="36" t="s">
        <v>40</v>
      </c>
      <c r="G2331" s="36" t="s">
        <v>41</v>
      </c>
      <c r="H2331" s="36" t="s">
        <v>41</v>
      </c>
      <c r="I2331" s="36" t="s">
        <v>661</v>
      </c>
      <c r="J2331" s="36" t="s">
        <v>662</v>
      </c>
      <c r="K2331" s="36" t="s">
        <v>591</v>
      </c>
      <c r="L2331" s="36" t="s">
        <v>31</v>
      </c>
      <c r="M2331" s="36" t="s">
        <v>592</v>
      </c>
      <c r="N2331" s="36" t="s">
        <v>574</v>
      </c>
      <c r="O2331" s="2">
        <v>13.09</v>
      </c>
      <c r="P2331" s="2">
        <v>34.99</v>
      </c>
      <c r="Q2331" s="36">
        <v>2</v>
      </c>
      <c r="R2331" s="2">
        <f t="shared" si="109"/>
        <v>69.98</v>
      </c>
      <c r="S2331" s="36" t="str">
        <f t="shared" si="110"/>
        <v>Small</v>
      </c>
    </row>
    <row r="2332" spans="1:19" x14ac:dyDescent="0.45">
      <c r="A2332" s="36">
        <v>65532</v>
      </c>
      <c r="B2332" s="1">
        <v>42433</v>
      </c>
      <c r="C2332" t="s">
        <v>865</v>
      </c>
      <c r="D2332" t="s">
        <v>68</v>
      </c>
      <c r="E2332" s="36" t="str">
        <f t="shared" si="108"/>
        <v>Carolyn Martin</v>
      </c>
      <c r="F2332" s="36" t="s">
        <v>40</v>
      </c>
      <c r="G2332" s="36" t="s">
        <v>41</v>
      </c>
      <c r="H2332" s="36" t="s">
        <v>41</v>
      </c>
      <c r="I2332" s="36" t="s">
        <v>580</v>
      </c>
      <c r="J2332" s="36" t="s">
        <v>581</v>
      </c>
      <c r="K2332" s="36" t="s">
        <v>581</v>
      </c>
      <c r="M2332" s="36" t="s">
        <v>573</v>
      </c>
      <c r="N2332" s="36" t="s">
        <v>574</v>
      </c>
      <c r="O2332" s="2">
        <v>1.87</v>
      </c>
      <c r="P2332" s="2">
        <v>4.99</v>
      </c>
      <c r="Q2332" s="36">
        <v>1</v>
      </c>
      <c r="R2332" s="2">
        <f t="shared" si="109"/>
        <v>4.99</v>
      </c>
      <c r="S2332" s="36" t="str">
        <f t="shared" si="110"/>
        <v>Small</v>
      </c>
    </row>
    <row r="2333" spans="1:19" x14ac:dyDescent="0.45">
      <c r="A2333" s="36">
        <v>65532</v>
      </c>
      <c r="B2333" s="1">
        <v>42433</v>
      </c>
      <c r="C2333" t="s">
        <v>865</v>
      </c>
      <c r="D2333" t="s">
        <v>68</v>
      </c>
      <c r="E2333" s="36" t="str">
        <f t="shared" si="108"/>
        <v>Carolyn Martin</v>
      </c>
      <c r="F2333" s="36" t="s">
        <v>40</v>
      </c>
      <c r="G2333" s="36" t="s">
        <v>41</v>
      </c>
      <c r="H2333" s="36" t="s">
        <v>41</v>
      </c>
      <c r="I2333" s="36" t="s">
        <v>599</v>
      </c>
      <c r="J2333" s="36" t="s">
        <v>600</v>
      </c>
      <c r="K2333" s="36" t="s">
        <v>601</v>
      </c>
      <c r="L2333" s="36" t="s">
        <v>23</v>
      </c>
      <c r="M2333" s="36" t="s">
        <v>602</v>
      </c>
      <c r="N2333" s="36" t="s">
        <v>574</v>
      </c>
      <c r="O2333" s="2">
        <v>20.57</v>
      </c>
      <c r="P2333" s="2">
        <v>54.99</v>
      </c>
      <c r="Q2333" s="36">
        <v>1</v>
      </c>
      <c r="R2333" s="2">
        <f t="shared" si="109"/>
        <v>54.99</v>
      </c>
      <c r="S2333" s="36" t="str">
        <f t="shared" si="110"/>
        <v>Small</v>
      </c>
    </row>
    <row r="2334" spans="1:19" x14ac:dyDescent="0.45">
      <c r="A2334" s="36">
        <v>65539</v>
      </c>
      <c r="B2334" s="1">
        <v>42433</v>
      </c>
      <c r="C2334" t="s">
        <v>1032</v>
      </c>
      <c r="D2334" t="s">
        <v>175</v>
      </c>
      <c r="E2334" s="36" t="str">
        <f t="shared" si="108"/>
        <v>Kyle Lal</v>
      </c>
      <c r="F2334" s="36" t="s">
        <v>215</v>
      </c>
      <c r="G2334" s="36" t="s">
        <v>216</v>
      </c>
      <c r="H2334" s="36" t="s">
        <v>216</v>
      </c>
      <c r="I2334" s="36" t="s">
        <v>605</v>
      </c>
      <c r="J2334" s="36" t="s">
        <v>606</v>
      </c>
      <c r="K2334" s="36" t="s">
        <v>606</v>
      </c>
      <c r="M2334" s="36" t="s">
        <v>607</v>
      </c>
      <c r="N2334" s="36" t="s">
        <v>574</v>
      </c>
      <c r="O2334" s="2">
        <v>8.2200000000000006</v>
      </c>
      <c r="P2334" s="2">
        <v>21.98</v>
      </c>
      <c r="Q2334" s="36">
        <v>1</v>
      </c>
      <c r="R2334" s="2">
        <f t="shared" si="109"/>
        <v>21.98</v>
      </c>
      <c r="S2334" s="36" t="str">
        <f t="shared" si="110"/>
        <v>Small</v>
      </c>
    </row>
    <row r="2335" spans="1:19" x14ac:dyDescent="0.45">
      <c r="A2335" s="36">
        <v>65539</v>
      </c>
      <c r="B2335" s="1">
        <v>42433</v>
      </c>
      <c r="C2335" t="s">
        <v>1032</v>
      </c>
      <c r="D2335" t="s">
        <v>175</v>
      </c>
      <c r="E2335" s="36" t="str">
        <f t="shared" si="108"/>
        <v>Kyle Lal</v>
      </c>
      <c r="F2335" s="36" t="s">
        <v>215</v>
      </c>
      <c r="G2335" s="36" t="s">
        <v>216</v>
      </c>
      <c r="H2335" s="36" t="s">
        <v>216</v>
      </c>
      <c r="I2335" s="36" t="s">
        <v>702</v>
      </c>
      <c r="J2335" s="36" t="s">
        <v>703</v>
      </c>
      <c r="K2335" s="36" t="s">
        <v>646</v>
      </c>
      <c r="L2335" s="36" t="s">
        <v>632</v>
      </c>
      <c r="M2335" s="36" t="s">
        <v>626</v>
      </c>
      <c r="N2335" s="36" t="s">
        <v>588</v>
      </c>
      <c r="O2335" s="2">
        <v>38.49</v>
      </c>
      <c r="P2335" s="2">
        <v>49.99</v>
      </c>
      <c r="Q2335" s="36">
        <v>1</v>
      </c>
      <c r="R2335" s="2">
        <f t="shared" si="109"/>
        <v>49.99</v>
      </c>
      <c r="S2335" s="36" t="str">
        <f t="shared" si="110"/>
        <v>Small</v>
      </c>
    </row>
    <row r="2336" spans="1:19" x14ac:dyDescent="0.45">
      <c r="A2336" s="36">
        <v>65570</v>
      </c>
      <c r="B2336" s="1">
        <v>42434</v>
      </c>
      <c r="C2336" t="s">
        <v>722</v>
      </c>
      <c r="D2336" t="s">
        <v>273</v>
      </c>
      <c r="E2336" s="36" t="str">
        <f t="shared" si="108"/>
        <v>Kurt Tang</v>
      </c>
      <c r="F2336" s="36" t="s">
        <v>40</v>
      </c>
      <c r="G2336" s="36" t="s">
        <v>41</v>
      </c>
      <c r="H2336" s="36" t="s">
        <v>41</v>
      </c>
      <c r="I2336" s="36" t="s">
        <v>357</v>
      </c>
      <c r="J2336" s="36" t="s">
        <v>358</v>
      </c>
      <c r="K2336" s="36" t="s">
        <v>341</v>
      </c>
      <c r="L2336" s="36" t="s">
        <v>45</v>
      </c>
      <c r="M2336" s="36" t="s">
        <v>24</v>
      </c>
      <c r="N2336" s="36" t="s">
        <v>25</v>
      </c>
      <c r="O2336" s="2">
        <v>1251.98</v>
      </c>
      <c r="P2336" s="2">
        <v>2294.9899999999998</v>
      </c>
      <c r="Q2336" s="36">
        <v>1</v>
      </c>
      <c r="R2336" s="2">
        <f t="shared" si="109"/>
        <v>2294.9899999999998</v>
      </c>
      <c r="S2336" s="36" t="str">
        <f t="shared" si="110"/>
        <v>Large</v>
      </c>
    </row>
    <row r="2337" spans="1:19" x14ac:dyDescent="0.45">
      <c r="A2337" s="36">
        <v>65570</v>
      </c>
      <c r="B2337" s="1">
        <v>42434</v>
      </c>
      <c r="C2337" t="s">
        <v>722</v>
      </c>
      <c r="D2337" t="s">
        <v>273</v>
      </c>
      <c r="E2337" s="36" t="str">
        <f t="shared" si="108"/>
        <v>Kurt Tang</v>
      </c>
      <c r="F2337" s="36" t="s">
        <v>40</v>
      </c>
      <c r="G2337" s="36" t="s">
        <v>41</v>
      </c>
      <c r="H2337" s="36" t="s">
        <v>41</v>
      </c>
      <c r="I2337" s="36" t="s">
        <v>648</v>
      </c>
      <c r="J2337" s="36" t="s">
        <v>649</v>
      </c>
      <c r="K2337" s="36" t="s">
        <v>649</v>
      </c>
      <c r="M2337" s="36" t="s">
        <v>615</v>
      </c>
      <c r="N2337" s="36" t="s">
        <v>574</v>
      </c>
      <c r="O2337" s="2">
        <v>3.74</v>
      </c>
      <c r="P2337" s="2">
        <v>9.99</v>
      </c>
      <c r="Q2337" s="36">
        <v>4</v>
      </c>
      <c r="R2337" s="2">
        <f t="shared" si="109"/>
        <v>39.96</v>
      </c>
      <c r="S2337" s="36" t="str">
        <f t="shared" si="110"/>
        <v>Small</v>
      </c>
    </row>
    <row r="2338" spans="1:19" x14ac:dyDescent="0.45">
      <c r="A2338" s="36">
        <v>65570</v>
      </c>
      <c r="B2338" s="1">
        <v>42434</v>
      </c>
      <c r="C2338" t="s">
        <v>722</v>
      </c>
      <c r="D2338" t="s">
        <v>273</v>
      </c>
      <c r="E2338" s="36" t="str">
        <f t="shared" si="108"/>
        <v>Kurt Tang</v>
      </c>
      <c r="F2338" s="36" t="s">
        <v>40</v>
      </c>
      <c r="G2338" s="36" t="s">
        <v>41</v>
      </c>
      <c r="H2338" s="36" t="s">
        <v>41</v>
      </c>
      <c r="I2338" s="36" t="s">
        <v>616</v>
      </c>
      <c r="J2338" s="36" t="s">
        <v>617</v>
      </c>
      <c r="K2338" s="36" t="s">
        <v>618</v>
      </c>
      <c r="M2338" s="36" t="s">
        <v>615</v>
      </c>
      <c r="N2338" s="36" t="s">
        <v>574</v>
      </c>
      <c r="O2338" s="2">
        <v>1.87</v>
      </c>
      <c r="P2338" s="2">
        <v>4.99</v>
      </c>
      <c r="Q2338" s="36">
        <v>4</v>
      </c>
      <c r="R2338" s="2">
        <f t="shared" si="109"/>
        <v>19.96</v>
      </c>
      <c r="S2338" s="36" t="str">
        <f t="shared" si="110"/>
        <v>Small</v>
      </c>
    </row>
    <row r="2339" spans="1:19" x14ac:dyDescent="0.45">
      <c r="A2339" s="36">
        <v>65571</v>
      </c>
      <c r="B2339" s="1">
        <v>42434</v>
      </c>
      <c r="C2339" t="s">
        <v>221</v>
      </c>
      <c r="D2339" t="s">
        <v>439</v>
      </c>
      <c r="E2339" s="36" t="str">
        <f t="shared" si="108"/>
        <v>Lucas Wilson</v>
      </c>
      <c r="F2339" s="36" t="s">
        <v>55</v>
      </c>
      <c r="G2339" s="36" t="s">
        <v>49</v>
      </c>
      <c r="H2339" s="36" t="s">
        <v>56</v>
      </c>
      <c r="I2339" s="36" t="s">
        <v>582</v>
      </c>
      <c r="J2339" s="36" t="s">
        <v>583</v>
      </c>
      <c r="K2339" s="36" t="s">
        <v>583</v>
      </c>
      <c r="M2339" s="36" t="s">
        <v>573</v>
      </c>
      <c r="N2339" s="36" t="s">
        <v>574</v>
      </c>
      <c r="O2339" s="2">
        <v>10.84</v>
      </c>
      <c r="P2339" s="2">
        <v>28.99</v>
      </c>
      <c r="Q2339" s="36">
        <v>3</v>
      </c>
      <c r="R2339" s="2">
        <f t="shared" si="109"/>
        <v>86.97</v>
      </c>
      <c r="S2339" s="36" t="str">
        <f t="shared" si="110"/>
        <v>Small</v>
      </c>
    </row>
    <row r="2340" spans="1:19" x14ac:dyDescent="0.45">
      <c r="A2340" s="36">
        <v>65573</v>
      </c>
      <c r="B2340" s="1">
        <v>42434</v>
      </c>
      <c r="C2340" t="s">
        <v>443</v>
      </c>
      <c r="D2340" t="s">
        <v>351</v>
      </c>
      <c r="E2340" s="36" t="str">
        <f t="shared" si="108"/>
        <v>Sean Allen</v>
      </c>
      <c r="F2340" s="36" t="s">
        <v>215</v>
      </c>
      <c r="G2340" s="36" t="s">
        <v>216</v>
      </c>
      <c r="H2340" s="36" t="s">
        <v>216</v>
      </c>
      <c r="I2340" s="36" t="s">
        <v>705</v>
      </c>
      <c r="J2340" s="36" t="s">
        <v>706</v>
      </c>
      <c r="K2340" s="36" t="s">
        <v>706</v>
      </c>
      <c r="M2340" s="36" t="s">
        <v>573</v>
      </c>
      <c r="N2340" s="36" t="s">
        <v>574</v>
      </c>
      <c r="O2340" s="2">
        <v>9.35</v>
      </c>
      <c r="P2340" s="2">
        <v>24.99</v>
      </c>
      <c r="Q2340" s="36">
        <v>2</v>
      </c>
      <c r="R2340" s="2">
        <f t="shared" si="109"/>
        <v>49.98</v>
      </c>
      <c r="S2340" s="36" t="str">
        <f t="shared" si="110"/>
        <v>Small</v>
      </c>
    </row>
    <row r="2341" spans="1:19" x14ac:dyDescent="0.45">
      <c r="A2341" s="36">
        <v>65573</v>
      </c>
      <c r="B2341" s="1">
        <v>42434</v>
      </c>
      <c r="C2341" t="s">
        <v>443</v>
      </c>
      <c r="D2341" t="s">
        <v>351</v>
      </c>
      <c r="E2341" s="36" t="str">
        <f t="shared" si="108"/>
        <v>Sean Allen</v>
      </c>
      <c r="F2341" s="36" t="s">
        <v>215</v>
      </c>
      <c r="G2341" s="36" t="s">
        <v>216</v>
      </c>
      <c r="H2341" s="36" t="s">
        <v>216</v>
      </c>
      <c r="I2341" s="36" t="s">
        <v>683</v>
      </c>
      <c r="J2341" s="36" t="s">
        <v>684</v>
      </c>
      <c r="K2341" s="36" t="s">
        <v>684</v>
      </c>
      <c r="M2341" s="36" t="s">
        <v>573</v>
      </c>
      <c r="N2341" s="36" t="s">
        <v>574</v>
      </c>
      <c r="O2341" s="2">
        <v>1.87</v>
      </c>
      <c r="P2341" s="2">
        <v>4.99</v>
      </c>
      <c r="Q2341" s="36">
        <v>1</v>
      </c>
      <c r="R2341" s="2">
        <f t="shared" si="109"/>
        <v>4.99</v>
      </c>
      <c r="S2341" s="36" t="str">
        <f t="shared" si="110"/>
        <v>Small</v>
      </c>
    </row>
    <row r="2342" spans="1:19" x14ac:dyDescent="0.45">
      <c r="A2342" s="36">
        <v>65573</v>
      </c>
      <c r="B2342" s="1">
        <v>42434</v>
      </c>
      <c r="C2342" t="s">
        <v>443</v>
      </c>
      <c r="D2342" t="s">
        <v>351</v>
      </c>
      <c r="E2342" s="36" t="str">
        <f t="shared" si="108"/>
        <v>Sean Allen</v>
      </c>
      <c r="F2342" s="36" t="s">
        <v>215</v>
      </c>
      <c r="G2342" s="36" t="s">
        <v>216</v>
      </c>
      <c r="H2342" s="36" t="s">
        <v>216</v>
      </c>
      <c r="I2342" s="36" t="s">
        <v>663</v>
      </c>
      <c r="J2342" s="36" t="s">
        <v>664</v>
      </c>
      <c r="K2342" s="36" t="s">
        <v>665</v>
      </c>
      <c r="M2342" s="36" t="s">
        <v>573</v>
      </c>
      <c r="N2342" s="36" t="s">
        <v>574</v>
      </c>
      <c r="O2342" s="2">
        <v>0.86</v>
      </c>
      <c r="P2342" s="2">
        <v>2.29</v>
      </c>
      <c r="Q2342" s="36">
        <v>1</v>
      </c>
      <c r="R2342" s="2">
        <f t="shared" si="109"/>
        <v>2.29</v>
      </c>
      <c r="S2342" s="36" t="str">
        <f t="shared" si="110"/>
        <v>Small</v>
      </c>
    </row>
    <row r="2343" spans="1:19" x14ac:dyDescent="0.45">
      <c r="A2343" s="36">
        <v>65599</v>
      </c>
      <c r="B2343" s="1">
        <v>42434</v>
      </c>
      <c r="C2343" t="s">
        <v>348</v>
      </c>
      <c r="D2343" t="s">
        <v>156</v>
      </c>
      <c r="E2343" s="36" t="str">
        <f t="shared" si="108"/>
        <v>Jordan Yang</v>
      </c>
      <c r="F2343" s="36" t="s">
        <v>215</v>
      </c>
      <c r="G2343" s="36" t="s">
        <v>216</v>
      </c>
      <c r="H2343" s="36" t="s">
        <v>216</v>
      </c>
      <c r="I2343" s="36" t="s">
        <v>686</v>
      </c>
      <c r="J2343" s="36" t="s">
        <v>687</v>
      </c>
      <c r="K2343" s="36" t="s">
        <v>687</v>
      </c>
      <c r="M2343" s="36" t="s">
        <v>573</v>
      </c>
      <c r="N2343" s="36" t="s">
        <v>574</v>
      </c>
      <c r="O2343" s="2">
        <v>13.09</v>
      </c>
      <c r="P2343" s="2">
        <v>35</v>
      </c>
      <c r="Q2343" s="36">
        <v>1</v>
      </c>
      <c r="R2343" s="2">
        <f t="shared" si="109"/>
        <v>35</v>
      </c>
      <c r="S2343" s="36" t="str">
        <f t="shared" si="110"/>
        <v>Small</v>
      </c>
    </row>
    <row r="2344" spans="1:19" x14ac:dyDescent="0.45">
      <c r="A2344" s="36">
        <v>65599</v>
      </c>
      <c r="B2344" s="1">
        <v>42434</v>
      </c>
      <c r="C2344" t="s">
        <v>348</v>
      </c>
      <c r="D2344" t="s">
        <v>156</v>
      </c>
      <c r="E2344" s="36" t="str">
        <f t="shared" si="108"/>
        <v>Jordan Yang</v>
      </c>
      <c r="F2344" s="36" t="s">
        <v>215</v>
      </c>
      <c r="G2344" s="36" t="s">
        <v>216</v>
      </c>
      <c r="H2344" s="36" t="s">
        <v>216</v>
      </c>
      <c r="I2344" s="36" t="s">
        <v>683</v>
      </c>
      <c r="J2344" s="36" t="s">
        <v>684</v>
      </c>
      <c r="K2344" s="36" t="s">
        <v>684</v>
      </c>
      <c r="M2344" s="36" t="s">
        <v>573</v>
      </c>
      <c r="N2344" s="36" t="s">
        <v>574</v>
      </c>
      <c r="O2344" s="2">
        <v>1.87</v>
      </c>
      <c r="P2344" s="2">
        <v>4.99</v>
      </c>
      <c r="Q2344" s="36">
        <v>1</v>
      </c>
      <c r="R2344" s="2">
        <f t="shared" si="109"/>
        <v>4.99</v>
      </c>
      <c r="S2344" s="36" t="str">
        <f t="shared" si="110"/>
        <v>Small</v>
      </c>
    </row>
    <row r="2345" spans="1:19" x14ac:dyDescent="0.45">
      <c r="A2345" s="36">
        <v>65603</v>
      </c>
      <c r="B2345" s="1">
        <v>42434</v>
      </c>
      <c r="C2345" t="s">
        <v>495</v>
      </c>
      <c r="D2345" t="s">
        <v>445</v>
      </c>
      <c r="E2345" s="36" t="str">
        <f t="shared" si="108"/>
        <v>Haley Cooper</v>
      </c>
      <c r="F2345" s="36" t="s">
        <v>48</v>
      </c>
      <c r="G2345" s="36" t="s">
        <v>49</v>
      </c>
      <c r="H2345" s="36" t="s">
        <v>50</v>
      </c>
      <c r="I2345" s="36" t="s">
        <v>616</v>
      </c>
      <c r="J2345" s="36" t="s">
        <v>617</v>
      </c>
      <c r="K2345" s="36" t="s">
        <v>618</v>
      </c>
      <c r="M2345" s="36" t="s">
        <v>615</v>
      </c>
      <c r="N2345" s="36" t="s">
        <v>574</v>
      </c>
      <c r="O2345" s="2">
        <v>1.87</v>
      </c>
      <c r="P2345" s="2">
        <v>4.99</v>
      </c>
      <c r="Q2345" s="36">
        <v>3</v>
      </c>
      <c r="R2345" s="2">
        <f t="shared" si="109"/>
        <v>14.97</v>
      </c>
      <c r="S2345" s="36" t="str">
        <f t="shared" si="110"/>
        <v>Small</v>
      </c>
    </row>
    <row r="2346" spans="1:19" x14ac:dyDescent="0.45">
      <c r="A2346" s="36">
        <v>65603</v>
      </c>
      <c r="B2346" s="1">
        <v>42434</v>
      </c>
      <c r="C2346" t="s">
        <v>495</v>
      </c>
      <c r="D2346" t="s">
        <v>445</v>
      </c>
      <c r="E2346" s="36" t="str">
        <f t="shared" si="108"/>
        <v>Haley Cooper</v>
      </c>
      <c r="F2346" s="36" t="s">
        <v>48</v>
      </c>
      <c r="G2346" s="36" t="s">
        <v>49</v>
      </c>
      <c r="H2346" s="36" t="s">
        <v>50</v>
      </c>
      <c r="I2346" s="36" t="s">
        <v>648</v>
      </c>
      <c r="J2346" s="36" t="s">
        <v>649</v>
      </c>
      <c r="K2346" s="36" t="s">
        <v>649</v>
      </c>
      <c r="M2346" s="36" t="s">
        <v>615</v>
      </c>
      <c r="N2346" s="36" t="s">
        <v>574</v>
      </c>
      <c r="O2346" s="2">
        <v>3.74</v>
      </c>
      <c r="P2346" s="2">
        <v>9.99</v>
      </c>
      <c r="Q2346" s="36">
        <v>1</v>
      </c>
      <c r="R2346" s="2">
        <f t="shared" si="109"/>
        <v>9.99</v>
      </c>
      <c r="S2346" s="36" t="str">
        <f t="shared" si="110"/>
        <v>Small</v>
      </c>
    </row>
    <row r="2347" spans="1:19" x14ac:dyDescent="0.45">
      <c r="A2347" s="36">
        <v>65603</v>
      </c>
      <c r="B2347" s="1">
        <v>42434</v>
      </c>
      <c r="C2347" t="s">
        <v>495</v>
      </c>
      <c r="D2347" t="s">
        <v>445</v>
      </c>
      <c r="E2347" s="36" t="str">
        <f t="shared" si="108"/>
        <v>Haley Cooper</v>
      </c>
      <c r="F2347" s="36" t="s">
        <v>48</v>
      </c>
      <c r="G2347" s="36" t="s">
        <v>49</v>
      </c>
      <c r="H2347" s="36" t="s">
        <v>50</v>
      </c>
      <c r="I2347" s="36" t="s">
        <v>357</v>
      </c>
      <c r="J2347" s="36" t="s">
        <v>358</v>
      </c>
      <c r="K2347" s="36" t="s">
        <v>341</v>
      </c>
      <c r="L2347" s="36" t="s">
        <v>45</v>
      </c>
      <c r="M2347" s="36" t="s">
        <v>24</v>
      </c>
      <c r="N2347" s="36" t="s">
        <v>25</v>
      </c>
      <c r="O2347" s="2">
        <v>1251.98</v>
      </c>
      <c r="P2347" s="2">
        <v>2294.9899999999998</v>
      </c>
      <c r="Q2347" s="36">
        <v>1</v>
      </c>
      <c r="R2347" s="2">
        <f t="shared" si="109"/>
        <v>2294.9899999999998</v>
      </c>
      <c r="S2347" s="36" t="str">
        <f t="shared" si="110"/>
        <v>Large</v>
      </c>
    </row>
    <row r="2348" spans="1:19" x14ac:dyDescent="0.45">
      <c r="A2348" s="36">
        <v>65603</v>
      </c>
      <c r="B2348" s="1">
        <v>42434</v>
      </c>
      <c r="C2348" t="s">
        <v>495</v>
      </c>
      <c r="D2348" t="s">
        <v>445</v>
      </c>
      <c r="E2348" s="36" t="str">
        <f t="shared" si="108"/>
        <v>Haley Cooper</v>
      </c>
      <c r="F2348" s="36" t="s">
        <v>48</v>
      </c>
      <c r="G2348" s="36" t="s">
        <v>49</v>
      </c>
      <c r="H2348" s="36" t="s">
        <v>50</v>
      </c>
      <c r="I2348" s="36" t="s">
        <v>605</v>
      </c>
      <c r="J2348" s="36" t="s">
        <v>606</v>
      </c>
      <c r="K2348" s="36" t="s">
        <v>606</v>
      </c>
      <c r="M2348" s="36" t="s">
        <v>607</v>
      </c>
      <c r="N2348" s="36" t="s">
        <v>574</v>
      </c>
      <c r="O2348" s="2">
        <v>8.2200000000000006</v>
      </c>
      <c r="P2348" s="2">
        <v>21.98</v>
      </c>
      <c r="Q2348" s="36">
        <v>4</v>
      </c>
      <c r="R2348" s="2">
        <f t="shared" si="109"/>
        <v>87.92</v>
      </c>
      <c r="S2348" s="36" t="str">
        <f t="shared" si="110"/>
        <v>Small</v>
      </c>
    </row>
    <row r="2349" spans="1:19" x14ac:dyDescent="0.45">
      <c r="A2349" s="36">
        <v>65624</v>
      </c>
      <c r="B2349" s="1">
        <v>42434</v>
      </c>
      <c r="C2349" t="s">
        <v>348</v>
      </c>
      <c r="D2349" t="s">
        <v>640</v>
      </c>
      <c r="E2349" s="36" t="str">
        <f t="shared" si="108"/>
        <v>Jordan Shan</v>
      </c>
      <c r="F2349" s="36" t="s">
        <v>394</v>
      </c>
      <c r="G2349" s="36" t="s">
        <v>82</v>
      </c>
      <c r="H2349" s="36" t="s">
        <v>82</v>
      </c>
      <c r="I2349" s="36" t="s">
        <v>697</v>
      </c>
      <c r="J2349" s="36" t="s">
        <v>698</v>
      </c>
      <c r="K2349" s="36" t="s">
        <v>660</v>
      </c>
      <c r="L2349" s="36" t="s">
        <v>317</v>
      </c>
      <c r="M2349" s="36" t="s">
        <v>579</v>
      </c>
      <c r="N2349" s="36" t="s">
        <v>25</v>
      </c>
      <c r="O2349" s="2">
        <v>1481.94</v>
      </c>
      <c r="P2349" s="2">
        <v>2384.0700000000002</v>
      </c>
      <c r="Q2349" s="36">
        <v>1</v>
      </c>
      <c r="R2349" s="2">
        <f t="shared" si="109"/>
        <v>2384.0700000000002</v>
      </c>
      <c r="S2349" s="36" t="str">
        <f t="shared" si="110"/>
        <v>Large</v>
      </c>
    </row>
    <row r="2350" spans="1:19" x14ac:dyDescent="0.45">
      <c r="A2350" s="36">
        <v>65624</v>
      </c>
      <c r="B2350" s="1">
        <v>42434</v>
      </c>
      <c r="C2350" t="s">
        <v>348</v>
      </c>
      <c r="D2350" t="s">
        <v>640</v>
      </c>
      <c r="E2350" s="36" t="str">
        <f t="shared" si="108"/>
        <v>Jordan Shan</v>
      </c>
      <c r="F2350" s="36" t="s">
        <v>394</v>
      </c>
      <c r="G2350" s="36" t="s">
        <v>82</v>
      </c>
      <c r="H2350" s="36" t="s">
        <v>82</v>
      </c>
      <c r="I2350" s="36" t="s">
        <v>613</v>
      </c>
      <c r="J2350" s="36" t="s">
        <v>614</v>
      </c>
      <c r="K2350" s="36" t="s">
        <v>614</v>
      </c>
      <c r="M2350" s="36" t="s">
        <v>615</v>
      </c>
      <c r="N2350" s="36" t="s">
        <v>574</v>
      </c>
      <c r="O2350" s="2">
        <v>3.36</v>
      </c>
      <c r="P2350" s="2">
        <v>8.99</v>
      </c>
      <c r="Q2350" s="36">
        <v>1</v>
      </c>
      <c r="R2350" s="2">
        <f t="shared" si="109"/>
        <v>8.99</v>
      </c>
      <c r="S2350" s="36" t="str">
        <f t="shared" si="110"/>
        <v>Small</v>
      </c>
    </row>
    <row r="2351" spans="1:19" x14ac:dyDescent="0.45">
      <c r="A2351" s="36">
        <v>65626</v>
      </c>
      <c r="B2351" s="1">
        <v>42434</v>
      </c>
      <c r="C2351" t="s">
        <v>169</v>
      </c>
      <c r="D2351" t="s">
        <v>277</v>
      </c>
      <c r="E2351" s="36" t="str">
        <f t="shared" si="108"/>
        <v>Lance Ortega</v>
      </c>
      <c r="F2351" s="36" t="s">
        <v>35</v>
      </c>
      <c r="G2351" s="36" t="s">
        <v>19</v>
      </c>
      <c r="H2351" s="36" t="s">
        <v>19</v>
      </c>
      <c r="I2351" s="36" t="s">
        <v>760</v>
      </c>
      <c r="J2351" s="36" t="s">
        <v>761</v>
      </c>
      <c r="K2351" s="36" t="s">
        <v>660</v>
      </c>
      <c r="L2351" s="36" t="s">
        <v>317</v>
      </c>
      <c r="M2351" s="36" t="s">
        <v>579</v>
      </c>
      <c r="N2351" s="36" t="s">
        <v>25</v>
      </c>
      <c r="O2351" s="2">
        <v>1481.94</v>
      </c>
      <c r="P2351" s="2">
        <v>2384.0700000000002</v>
      </c>
      <c r="Q2351" s="36">
        <v>1</v>
      </c>
      <c r="R2351" s="2">
        <f t="shared" si="109"/>
        <v>2384.0700000000002</v>
      </c>
      <c r="S2351" s="36" t="str">
        <f t="shared" si="110"/>
        <v>Large</v>
      </c>
    </row>
    <row r="2352" spans="1:19" x14ac:dyDescent="0.45">
      <c r="A2352" s="36">
        <v>65626</v>
      </c>
      <c r="B2352" s="1">
        <v>42434</v>
      </c>
      <c r="C2352" t="s">
        <v>169</v>
      </c>
      <c r="D2352" t="s">
        <v>277</v>
      </c>
      <c r="E2352" s="36" t="str">
        <f t="shared" si="108"/>
        <v>Lance Ortega</v>
      </c>
      <c r="F2352" s="36" t="s">
        <v>35</v>
      </c>
      <c r="G2352" s="36" t="s">
        <v>19</v>
      </c>
      <c r="H2352" s="36" t="s">
        <v>19</v>
      </c>
      <c r="I2352" s="36" t="s">
        <v>672</v>
      </c>
      <c r="J2352" s="36" t="s">
        <v>673</v>
      </c>
      <c r="K2352" s="36" t="s">
        <v>625</v>
      </c>
      <c r="L2352" s="36" t="s">
        <v>317</v>
      </c>
      <c r="M2352" s="36" t="s">
        <v>626</v>
      </c>
      <c r="N2352" s="36" t="s">
        <v>588</v>
      </c>
      <c r="O2352" s="2">
        <v>41.57</v>
      </c>
      <c r="P2352" s="2">
        <v>53.99</v>
      </c>
      <c r="Q2352" s="36">
        <v>2</v>
      </c>
      <c r="R2352" s="2">
        <f t="shared" si="109"/>
        <v>107.98</v>
      </c>
      <c r="S2352" s="36" t="str">
        <f t="shared" si="110"/>
        <v>Small</v>
      </c>
    </row>
    <row r="2353" spans="1:19" x14ac:dyDescent="0.45">
      <c r="A2353" s="36">
        <v>65643</v>
      </c>
      <c r="B2353" s="1">
        <v>42435</v>
      </c>
      <c r="C2353" t="s">
        <v>286</v>
      </c>
      <c r="D2353" t="s">
        <v>162</v>
      </c>
      <c r="E2353" s="36" t="str">
        <f t="shared" si="108"/>
        <v>Brandon Martinez</v>
      </c>
      <c r="F2353" s="36" t="s">
        <v>94</v>
      </c>
      <c r="G2353" s="36" t="s">
        <v>49</v>
      </c>
      <c r="H2353" s="36" t="s">
        <v>56</v>
      </c>
      <c r="I2353" s="36" t="s">
        <v>705</v>
      </c>
      <c r="J2353" s="36" t="s">
        <v>706</v>
      </c>
      <c r="K2353" s="36" t="s">
        <v>706</v>
      </c>
      <c r="M2353" s="36" t="s">
        <v>573</v>
      </c>
      <c r="N2353" s="36" t="s">
        <v>574</v>
      </c>
      <c r="O2353" s="2">
        <v>9.35</v>
      </c>
      <c r="P2353" s="2">
        <v>24.99</v>
      </c>
      <c r="Q2353" s="36">
        <v>1</v>
      </c>
      <c r="R2353" s="2">
        <f t="shared" si="109"/>
        <v>24.99</v>
      </c>
      <c r="S2353" s="36" t="str">
        <f t="shared" si="110"/>
        <v>Small</v>
      </c>
    </row>
    <row r="2354" spans="1:19" x14ac:dyDescent="0.45">
      <c r="A2354" s="36">
        <v>65643</v>
      </c>
      <c r="B2354" s="1">
        <v>42435</v>
      </c>
      <c r="C2354" t="s">
        <v>286</v>
      </c>
      <c r="D2354" t="s">
        <v>162</v>
      </c>
      <c r="E2354" s="36" t="str">
        <f t="shared" si="108"/>
        <v>Brandon Martinez</v>
      </c>
      <c r="F2354" s="36" t="s">
        <v>94</v>
      </c>
      <c r="G2354" s="36" t="s">
        <v>49</v>
      </c>
      <c r="H2354" s="36" t="s">
        <v>56</v>
      </c>
      <c r="I2354" s="36" t="s">
        <v>683</v>
      </c>
      <c r="J2354" s="36" t="s">
        <v>684</v>
      </c>
      <c r="K2354" s="36" t="s">
        <v>684</v>
      </c>
      <c r="M2354" s="36" t="s">
        <v>573</v>
      </c>
      <c r="N2354" s="36" t="s">
        <v>574</v>
      </c>
      <c r="O2354" s="2">
        <v>1.87</v>
      </c>
      <c r="P2354" s="2">
        <v>4.99</v>
      </c>
      <c r="Q2354" s="36">
        <v>2</v>
      </c>
      <c r="R2354" s="2">
        <f t="shared" si="109"/>
        <v>9.98</v>
      </c>
      <c r="S2354" s="36" t="str">
        <f t="shared" si="110"/>
        <v>Small</v>
      </c>
    </row>
    <row r="2355" spans="1:19" x14ac:dyDescent="0.45">
      <c r="A2355" s="36">
        <v>65657</v>
      </c>
      <c r="B2355" s="1">
        <v>42435</v>
      </c>
      <c r="C2355" t="s">
        <v>779</v>
      </c>
      <c r="D2355" t="s">
        <v>114</v>
      </c>
      <c r="E2355" s="36" t="str">
        <f t="shared" si="108"/>
        <v>Devin Watson</v>
      </c>
      <c r="F2355" s="36" t="s">
        <v>215</v>
      </c>
      <c r="G2355" s="36" t="s">
        <v>216</v>
      </c>
      <c r="H2355" s="36" t="s">
        <v>216</v>
      </c>
      <c r="I2355" s="36" t="s">
        <v>605</v>
      </c>
      <c r="J2355" s="36" t="s">
        <v>606</v>
      </c>
      <c r="K2355" s="36" t="s">
        <v>606</v>
      </c>
      <c r="M2355" s="36" t="s">
        <v>607</v>
      </c>
      <c r="N2355" s="36" t="s">
        <v>574</v>
      </c>
      <c r="O2355" s="2">
        <v>8.2200000000000006</v>
      </c>
      <c r="P2355" s="2">
        <v>21.98</v>
      </c>
      <c r="Q2355" s="36">
        <v>1</v>
      </c>
      <c r="R2355" s="2">
        <f t="shared" si="109"/>
        <v>21.98</v>
      </c>
      <c r="S2355" s="36" t="str">
        <f t="shared" si="110"/>
        <v>Small</v>
      </c>
    </row>
    <row r="2356" spans="1:19" x14ac:dyDescent="0.45">
      <c r="A2356" s="36">
        <v>65657</v>
      </c>
      <c r="B2356" s="1">
        <v>42435</v>
      </c>
      <c r="C2356" t="s">
        <v>779</v>
      </c>
      <c r="D2356" t="s">
        <v>114</v>
      </c>
      <c r="E2356" s="36" t="str">
        <f t="shared" si="108"/>
        <v>Devin Watson</v>
      </c>
      <c r="F2356" s="36" t="s">
        <v>215</v>
      </c>
      <c r="G2356" s="36" t="s">
        <v>216</v>
      </c>
      <c r="H2356" s="36" t="s">
        <v>216</v>
      </c>
      <c r="I2356" s="36" t="s">
        <v>623</v>
      </c>
      <c r="J2356" s="36" t="s">
        <v>624</v>
      </c>
      <c r="K2356" s="36" t="s">
        <v>625</v>
      </c>
      <c r="L2356" s="36" t="s">
        <v>317</v>
      </c>
      <c r="M2356" s="36" t="s">
        <v>626</v>
      </c>
      <c r="N2356" s="36" t="s">
        <v>588</v>
      </c>
      <c r="O2356" s="2">
        <v>41.57</v>
      </c>
      <c r="P2356" s="2">
        <v>53.99</v>
      </c>
      <c r="Q2356" s="36">
        <v>3</v>
      </c>
      <c r="R2356" s="2">
        <f t="shared" si="109"/>
        <v>161.97</v>
      </c>
      <c r="S2356" s="36" t="str">
        <f t="shared" si="110"/>
        <v>Small</v>
      </c>
    </row>
    <row r="2357" spans="1:19" x14ac:dyDescent="0.45">
      <c r="A2357" s="36">
        <v>65668</v>
      </c>
      <c r="B2357" s="1">
        <v>42435</v>
      </c>
      <c r="C2357" t="s">
        <v>167</v>
      </c>
      <c r="D2357" t="s">
        <v>521</v>
      </c>
      <c r="E2357" s="36" t="str">
        <f t="shared" si="108"/>
        <v>Amy Zeng</v>
      </c>
      <c r="F2357" s="36" t="s">
        <v>18</v>
      </c>
      <c r="G2357" s="36" t="s">
        <v>19</v>
      </c>
      <c r="H2357" s="36" t="s">
        <v>19</v>
      </c>
      <c r="I2357" s="36" t="s">
        <v>661</v>
      </c>
      <c r="J2357" s="36" t="s">
        <v>662</v>
      </c>
      <c r="K2357" s="36" t="s">
        <v>591</v>
      </c>
      <c r="L2357" s="36" t="s">
        <v>31</v>
      </c>
      <c r="M2357" s="36" t="s">
        <v>592</v>
      </c>
      <c r="N2357" s="36" t="s">
        <v>574</v>
      </c>
      <c r="O2357" s="2">
        <v>13.09</v>
      </c>
      <c r="P2357" s="2">
        <v>34.99</v>
      </c>
      <c r="Q2357" s="36">
        <v>2</v>
      </c>
      <c r="R2357" s="2">
        <f t="shared" si="109"/>
        <v>69.98</v>
      </c>
      <c r="S2357" s="36" t="str">
        <f t="shared" si="110"/>
        <v>Small</v>
      </c>
    </row>
    <row r="2358" spans="1:19" x14ac:dyDescent="0.45">
      <c r="A2358" s="36">
        <v>65668</v>
      </c>
      <c r="B2358" s="1">
        <v>42435</v>
      </c>
      <c r="C2358" t="s">
        <v>167</v>
      </c>
      <c r="D2358" t="s">
        <v>521</v>
      </c>
      <c r="E2358" s="36" t="str">
        <f t="shared" si="108"/>
        <v>Amy Zeng</v>
      </c>
      <c r="F2358" s="36" t="s">
        <v>18</v>
      </c>
      <c r="G2358" s="36" t="s">
        <v>19</v>
      </c>
      <c r="H2358" s="36" t="s">
        <v>19</v>
      </c>
      <c r="I2358" s="36" t="s">
        <v>568</v>
      </c>
      <c r="J2358" s="36" t="s">
        <v>569</v>
      </c>
      <c r="K2358" s="36" t="s">
        <v>570</v>
      </c>
      <c r="L2358" s="36" t="s">
        <v>45</v>
      </c>
      <c r="M2358" s="36" t="s">
        <v>32</v>
      </c>
      <c r="N2358" s="36" t="s">
        <v>25</v>
      </c>
      <c r="O2358" s="2">
        <v>343.65</v>
      </c>
      <c r="P2358" s="2">
        <v>539.99</v>
      </c>
      <c r="Q2358" s="36">
        <v>1</v>
      </c>
      <c r="R2358" s="2">
        <f t="shared" si="109"/>
        <v>539.99</v>
      </c>
      <c r="S2358" s="36" t="str">
        <f t="shared" si="110"/>
        <v>Medium</v>
      </c>
    </row>
    <row r="2359" spans="1:19" x14ac:dyDescent="0.45">
      <c r="A2359" s="36">
        <v>65672</v>
      </c>
      <c r="B2359" s="1">
        <v>42435</v>
      </c>
      <c r="C2359" t="s">
        <v>262</v>
      </c>
      <c r="D2359" t="s">
        <v>386</v>
      </c>
      <c r="E2359" s="36" t="str">
        <f t="shared" si="108"/>
        <v>Kristine Hernandez</v>
      </c>
      <c r="F2359" s="36" t="s">
        <v>69</v>
      </c>
      <c r="G2359" s="36" t="s">
        <v>19</v>
      </c>
      <c r="H2359" s="36" t="s">
        <v>19</v>
      </c>
      <c r="I2359" s="36" t="s">
        <v>365</v>
      </c>
      <c r="J2359" s="36" t="s">
        <v>366</v>
      </c>
      <c r="K2359" s="36" t="s">
        <v>341</v>
      </c>
      <c r="L2359" s="36" t="s">
        <v>23</v>
      </c>
      <c r="M2359" s="36" t="s">
        <v>24</v>
      </c>
      <c r="N2359" s="36" t="s">
        <v>25</v>
      </c>
      <c r="O2359" s="2">
        <v>1265.6199999999999</v>
      </c>
      <c r="P2359" s="2">
        <v>2319.9899999999998</v>
      </c>
      <c r="Q2359" s="36">
        <v>1</v>
      </c>
      <c r="R2359" s="2">
        <f t="shared" si="109"/>
        <v>2319.9899999999998</v>
      </c>
      <c r="S2359" s="36" t="str">
        <f t="shared" si="110"/>
        <v>Large</v>
      </c>
    </row>
    <row r="2360" spans="1:19" x14ac:dyDescent="0.45">
      <c r="A2360" s="36">
        <v>65672</v>
      </c>
      <c r="B2360" s="1">
        <v>42435</v>
      </c>
      <c r="C2360" t="s">
        <v>262</v>
      </c>
      <c r="D2360" t="s">
        <v>386</v>
      </c>
      <c r="E2360" s="36" t="str">
        <f t="shared" si="108"/>
        <v>Kristine Hernandez</v>
      </c>
      <c r="F2360" s="36" t="s">
        <v>69</v>
      </c>
      <c r="G2360" s="36" t="s">
        <v>19</v>
      </c>
      <c r="H2360" s="36" t="s">
        <v>19</v>
      </c>
      <c r="I2360" s="36" t="s">
        <v>599</v>
      </c>
      <c r="J2360" s="36" t="s">
        <v>600</v>
      </c>
      <c r="K2360" s="36" t="s">
        <v>601</v>
      </c>
      <c r="L2360" s="36" t="s">
        <v>23</v>
      </c>
      <c r="M2360" s="36" t="s">
        <v>602</v>
      </c>
      <c r="N2360" s="36" t="s">
        <v>574</v>
      </c>
      <c r="O2360" s="2">
        <v>20.57</v>
      </c>
      <c r="P2360" s="2">
        <v>54.99</v>
      </c>
      <c r="Q2360" s="36">
        <v>2</v>
      </c>
      <c r="R2360" s="2">
        <f t="shared" si="109"/>
        <v>109.98</v>
      </c>
      <c r="S2360" s="36" t="str">
        <f t="shared" si="110"/>
        <v>Small</v>
      </c>
    </row>
    <row r="2361" spans="1:19" x14ac:dyDescent="0.45">
      <c r="A2361" s="36">
        <v>65683</v>
      </c>
      <c r="B2361" s="1">
        <v>42436</v>
      </c>
      <c r="C2361" t="s">
        <v>856</v>
      </c>
      <c r="D2361" t="s">
        <v>164</v>
      </c>
      <c r="E2361" s="36" t="str">
        <f t="shared" si="108"/>
        <v>Logan Wang</v>
      </c>
      <c r="F2361" s="36" t="s">
        <v>48</v>
      </c>
      <c r="G2361" s="36" t="s">
        <v>49</v>
      </c>
      <c r="H2361" s="36" t="s">
        <v>50</v>
      </c>
      <c r="I2361" s="36" t="s">
        <v>707</v>
      </c>
      <c r="J2361" s="36" t="s">
        <v>708</v>
      </c>
      <c r="K2361" s="36" t="s">
        <v>709</v>
      </c>
      <c r="M2361" s="36" t="s">
        <v>710</v>
      </c>
      <c r="N2361" s="36" t="s">
        <v>574</v>
      </c>
      <c r="O2361" s="2">
        <v>2.97</v>
      </c>
      <c r="P2361" s="2">
        <v>7.95</v>
      </c>
      <c r="Q2361" s="36">
        <v>1</v>
      </c>
      <c r="R2361" s="2">
        <f t="shared" si="109"/>
        <v>7.95</v>
      </c>
      <c r="S2361" s="36" t="str">
        <f t="shared" si="110"/>
        <v>Small</v>
      </c>
    </row>
    <row r="2362" spans="1:19" x14ac:dyDescent="0.45">
      <c r="A2362" s="36">
        <v>65697</v>
      </c>
      <c r="B2362" s="1">
        <v>42436</v>
      </c>
      <c r="C2362" t="s">
        <v>1033</v>
      </c>
      <c r="D2362" t="s">
        <v>263</v>
      </c>
      <c r="E2362" s="36" t="str">
        <f t="shared" si="108"/>
        <v>Natasha Gill</v>
      </c>
      <c r="F2362" s="36" t="s">
        <v>55</v>
      </c>
      <c r="G2362" s="36" t="s">
        <v>49</v>
      </c>
      <c r="H2362" s="36" t="s">
        <v>56</v>
      </c>
      <c r="I2362" s="36" t="s">
        <v>648</v>
      </c>
      <c r="J2362" s="36" t="s">
        <v>649</v>
      </c>
      <c r="K2362" s="36" t="s">
        <v>649</v>
      </c>
      <c r="M2362" s="36" t="s">
        <v>615</v>
      </c>
      <c r="N2362" s="36" t="s">
        <v>574</v>
      </c>
      <c r="O2362" s="2">
        <v>3.74</v>
      </c>
      <c r="P2362" s="2">
        <v>9.99</v>
      </c>
      <c r="Q2362" s="36">
        <v>1</v>
      </c>
      <c r="R2362" s="2">
        <f t="shared" si="109"/>
        <v>9.99</v>
      </c>
      <c r="S2362" s="36" t="str">
        <f t="shared" si="110"/>
        <v>Small</v>
      </c>
    </row>
    <row r="2363" spans="1:19" x14ac:dyDescent="0.45">
      <c r="A2363" s="36">
        <v>65703</v>
      </c>
      <c r="B2363" s="1">
        <v>42436</v>
      </c>
      <c r="C2363" t="s">
        <v>233</v>
      </c>
      <c r="D2363" t="s">
        <v>370</v>
      </c>
      <c r="E2363" s="36" t="str">
        <f t="shared" si="108"/>
        <v>Andy Alonso</v>
      </c>
      <c r="F2363" s="36" t="s">
        <v>55</v>
      </c>
      <c r="G2363" s="36" t="s">
        <v>49</v>
      </c>
      <c r="H2363" s="36" t="s">
        <v>56</v>
      </c>
      <c r="I2363" s="36" t="s">
        <v>683</v>
      </c>
      <c r="J2363" s="36" t="s">
        <v>684</v>
      </c>
      <c r="K2363" s="36" t="s">
        <v>684</v>
      </c>
      <c r="M2363" s="36" t="s">
        <v>573</v>
      </c>
      <c r="N2363" s="36" t="s">
        <v>574</v>
      </c>
      <c r="O2363" s="2">
        <v>1.87</v>
      </c>
      <c r="P2363" s="2">
        <v>4.99</v>
      </c>
      <c r="Q2363" s="36">
        <v>3</v>
      </c>
      <c r="R2363" s="2">
        <f t="shared" si="109"/>
        <v>14.97</v>
      </c>
      <c r="S2363" s="36" t="str">
        <f t="shared" si="110"/>
        <v>Small</v>
      </c>
    </row>
    <row r="2364" spans="1:19" x14ac:dyDescent="0.45">
      <c r="A2364" s="36">
        <v>65703</v>
      </c>
      <c r="B2364" s="1">
        <v>42436</v>
      </c>
      <c r="C2364" t="s">
        <v>233</v>
      </c>
      <c r="D2364" t="s">
        <v>370</v>
      </c>
      <c r="E2364" s="36" t="str">
        <f t="shared" si="108"/>
        <v>Andy Alonso</v>
      </c>
      <c r="F2364" s="36" t="s">
        <v>55</v>
      </c>
      <c r="G2364" s="36" t="s">
        <v>49</v>
      </c>
      <c r="H2364" s="36" t="s">
        <v>56</v>
      </c>
      <c r="I2364" s="36" t="s">
        <v>762</v>
      </c>
      <c r="J2364" s="36" t="s">
        <v>763</v>
      </c>
      <c r="K2364" s="36" t="s">
        <v>764</v>
      </c>
      <c r="L2364" s="36" t="s">
        <v>765</v>
      </c>
      <c r="M2364" s="36" t="s">
        <v>766</v>
      </c>
      <c r="N2364" s="36" t="s">
        <v>588</v>
      </c>
      <c r="O2364" s="2">
        <v>3.36</v>
      </c>
      <c r="P2364" s="2">
        <v>8.99</v>
      </c>
      <c r="Q2364" s="36">
        <v>1</v>
      </c>
      <c r="R2364" s="2">
        <f t="shared" si="109"/>
        <v>8.99</v>
      </c>
      <c r="S2364" s="36" t="str">
        <f t="shared" si="110"/>
        <v>Small</v>
      </c>
    </row>
    <row r="2365" spans="1:19" x14ac:dyDescent="0.45">
      <c r="A2365" s="36">
        <v>65703</v>
      </c>
      <c r="B2365" s="1">
        <v>42436</v>
      </c>
      <c r="C2365" t="s">
        <v>233</v>
      </c>
      <c r="D2365" t="s">
        <v>370</v>
      </c>
      <c r="E2365" s="36" t="str">
        <f t="shared" si="108"/>
        <v>Andy Alonso</v>
      </c>
      <c r="F2365" s="36" t="s">
        <v>55</v>
      </c>
      <c r="G2365" s="36" t="s">
        <v>49</v>
      </c>
      <c r="H2365" s="36" t="s">
        <v>56</v>
      </c>
      <c r="I2365" s="36" t="s">
        <v>605</v>
      </c>
      <c r="J2365" s="36" t="s">
        <v>606</v>
      </c>
      <c r="K2365" s="36" t="s">
        <v>606</v>
      </c>
      <c r="M2365" s="36" t="s">
        <v>607</v>
      </c>
      <c r="N2365" s="36" t="s">
        <v>574</v>
      </c>
      <c r="O2365" s="2">
        <v>8.2200000000000006</v>
      </c>
      <c r="P2365" s="2">
        <v>21.98</v>
      </c>
      <c r="Q2365" s="36">
        <v>2</v>
      </c>
      <c r="R2365" s="2">
        <f t="shared" si="109"/>
        <v>43.96</v>
      </c>
      <c r="S2365" s="36" t="str">
        <f t="shared" si="110"/>
        <v>Small</v>
      </c>
    </row>
    <row r="2366" spans="1:19" x14ac:dyDescent="0.45">
      <c r="A2366" s="36">
        <v>65719</v>
      </c>
      <c r="B2366" s="1">
        <v>42436</v>
      </c>
      <c r="C2366" t="s">
        <v>957</v>
      </c>
      <c r="D2366" t="s">
        <v>356</v>
      </c>
      <c r="E2366" s="36" t="str">
        <f t="shared" si="108"/>
        <v>Carly Andersen</v>
      </c>
      <c r="F2366" s="36" t="s">
        <v>996</v>
      </c>
      <c r="G2366" s="36" t="s">
        <v>89</v>
      </c>
      <c r="H2366" s="36" t="s">
        <v>89</v>
      </c>
      <c r="I2366" s="36" t="s">
        <v>648</v>
      </c>
      <c r="J2366" s="36" t="s">
        <v>649</v>
      </c>
      <c r="K2366" s="36" t="s">
        <v>649</v>
      </c>
      <c r="M2366" s="36" t="s">
        <v>615</v>
      </c>
      <c r="N2366" s="36" t="s">
        <v>574</v>
      </c>
      <c r="O2366" s="2">
        <v>3.74</v>
      </c>
      <c r="P2366" s="2">
        <v>9.99</v>
      </c>
      <c r="Q2366" s="36">
        <v>1</v>
      </c>
      <c r="R2366" s="2">
        <f t="shared" si="109"/>
        <v>9.99</v>
      </c>
      <c r="S2366" s="36" t="str">
        <f t="shared" si="110"/>
        <v>Small</v>
      </c>
    </row>
    <row r="2367" spans="1:19" x14ac:dyDescent="0.45">
      <c r="A2367" s="36">
        <v>65719</v>
      </c>
      <c r="B2367" s="1">
        <v>42436</v>
      </c>
      <c r="C2367" t="s">
        <v>957</v>
      </c>
      <c r="D2367" t="s">
        <v>356</v>
      </c>
      <c r="E2367" s="36" t="str">
        <f t="shared" si="108"/>
        <v>Carly Andersen</v>
      </c>
      <c r="F2367" s="36" t="s">
        <v>996</v>
      </c>
      <c r="G2367" s="36" t="s">
        <v>89</v>
      </c>
      <c r="H2367" s="36" t="s">
        <v>89</v>
      </c>
      <c r="I2367" s="36" t="s">
        <v>616</v>
      </c>
      <c r="J2367" s="36" t="s">
        <v>617</v>
      </c>
      <c r="K2367" s="36" t="s">
        <v>618</v>
      </c>
      <c r="M2367" s="36" t="s">
        <v>615</v>
      </c>
      <c r="N2367" s="36" t="s">
        <v>574</v>
      </c>
      <c r="O2367" s="2">
        <v>1.87</v>
      </c>
      <c r="P2367" s="2">
        <v>4.99</v>
      </c>
      <c r="Q2367" s="36">
        <v>1</v>
      </c>
      <c r="R2367" s="2">
        <f t="shared" si="109"/>
        <v>4.99</v>
      </c>
      <c r="S2367" s="36" t="str">
        <f t="shared" si="110"/>
        <v>Small</v>
      </c>
    </row>
    <row r="2368" spans="1:19" x14ac:dyDescent="0.45">
      <c r="A2368" s="36">
        <v>65719</v>
      </c>
      <c r="B2368" s="1">
        <v>42436</v>
      </c>
      <c r="C2368" t="s">
        <v>957</v>
      </c>
      <c r="D2368" t="s">
        <v>356</v>
      </c>
      <c r="E2368" s="36" t="str">
        <f t="shared" si="108"/>
        <v>Carly Andersen</v>
      </c>
      <c r="F2368" s="36" t="s">
        <v>996</v>
      </c>
      <c r="G2368" s="36" t="s">
        <v>89</v>
      </c>
      <c r="H2368" s="36" t="s">
        <v>89</v>
      </c>
      <c r="I2368" s="36" t="s">
        <v>589</v>
      </c>
      <c r="J2368" s="36" t="s">
        <v>590</v>
      </c>
      <c r="K2368" s="36" t="s">
        <v>591</v>
      </c>
      <c r="L2368" s="36" t="s">
        <v>45</v>
      </c>
      <c r="M2368" s="36" t="s">
        <v>592</v>
      </c>
      <c r="N2368" s="36" t="s">
        <v>574</v>
      </c>
      <c r="O2368" s="2">
        <v>13.09</v>
      </c>
      <c r="P2368" s="2">
        <v>34.99</v>
      </c>
      <c r="Q2368" s="36">
        <v>1</v>
      </c>
      <c r="R2368" s="2">
        <f t="shared" si="109"/>
        <v>34.99</v>
      </c>
      <c r="S2368" s="36" t="str">
        <f t="shared" si="110"/>
        <v>Small</v>
      </c>
    </row>
    <row r="2369" spans="1:19" x14ac:dyDescent="0.45">
      <c r="A2369" s="36">
        <v>65719</v>
      </c>
      <c r="B2369" s="1">
        <v>42436</v>
      </c>
      <c r="C2369" t="s">
        <v>957</v>
      </c>
      <c r="D2369" t="s">
        <v>356</v>
      </c>
      <c r="E2369" s="36" t="str">
        <f t="shared" si="108"/>
        <v>Carly Andersen</v>
      </c>
      <c r="F2369" s="36" t="s">
        <v>996</v>
      </c>
      <c r="G2369" s="36" t="s">
        <v>89</v>
      </c>
      <c r="H2369" s="36" t="s">
        <v>89</v>
      </c>
      <c r="I2369" s="36" t="s">
        <v>738</v>
      </c>
      <c r="J2369" s="36" t="s">
        <v>739</v>
      </c>
      <c r="K2369" s="36" t="s">
        <v>646</v>
      </c>
      <c r="L2369" s="36" t="s">
        <v>632</v>
      </c>
      <c r="M2369" s="36" t="s">
        <v>626</v>
      </c>
      <c r="N2369" s="36" t="s">
        <v>588</v>
      </c>
      <c r="O2369" s="2">
        <v>38.49</v>
      </c>
      <c r="P2369" s="2">
        <v>49.99</v>
      </c>
      <c r="Q2369" s="36">
        <v>3</v>
      </c>
      <c r="R2369" s="2">
        <f t="shared" si="109"/>
        <v>149.97</v>
      </c>
      <c r="S2369" s="36" t="str">
        <f t="shared" si="110"/>
        <v>Small</v>
      </c>
    </row>
    <row r="2370" spans="1:19" x14ac:dyDescent="0.45">
      <c r="A2370" s="36">
        <v>65737</v>
      </c>
      <c r="B2370" s="1">
        <v>42436</v>
      </c>
      <c r="C2370" t="s">
        <v>461</v>
      </c>
      <c r="D2370" t="s">
        <v>720</v>
      </c>
      <c r="E2370" s="36" t="str">
        <f t="shared" si="108"/>
        <v>Charles Clark</v>
      </c>
      <c r="F2370" s="36" t="s">
        <v>48</v>
      </c>
      <c r="G2370" s="36" t="s">
        <v>49</v>
      </c>
      <c r="H2370" s="36" t="s">
        <v>50</v>
      </c>
      <c r="I2370" s="36" t="s">
        <v>653</v>
      </c>
      <c r="J2370" s="36" t="s">
        <v>654</v>
      </c>
      <c r="K2370" s="36" t="s">
        <v>570</v>
      </c>
      <c r="L2370" s="36" t="s">
        <v>45</v>
      </c>
      <c r="M2370" s="36" t="s">
        <v>32</v>
      </c>
      <c r="N2370" s="36" t="s">
        <v>25</v>
      </c>
      <c r="O2370" s="2">
        <v>343.65</v>
      </c>
      <c r="P2370" s="2">
        <v>539.99</v>
      </c>
      <c r="Q2370" s="36">
        <v>1</v>
      </c>
      <c r="R2370" s="2">
        <f t="shared" si="109"/>
        <v>539.99</v>
      </c>
      <c r="S2370" s="36" t="str">
        <f t="shared" si="110"/>
        <v>Medium</v>
      </c>
    </row>
    <row r="2371" spans="1:19" x14ac:dyDescent="0.45">
      <c r="A2371" s="36">
        <v>65737</v>
      </c>
      <c r="B2371" s="1">
        <v>42436</v>
      </c>
      <c r="C2371" t="s">
        <v>461</v>
      </c>
      <c r="D2371" t="s">
        <v>720</v>
      </c>
      <c r="E2371" s="36" t="str">
        <f t="shared" ref="E2371:E2434" si="111">CONCATENATE(C2371," ",D2371)</f>
        <v>Charles Clark</v>
      </c>
      <c r="F2371" s="36" t="s">
        <v>48</v>
      </c>
      <c r="G2371" s="36" t="s">
        <v>49</v>
      </c>
      <c r="H2371" s="36" t="s">
        <v>50</v>
      </c>
      <c r="I2371" s="36" t="s">
        <v>742</v>
      </c>
      <c r="J2371" s="36" t="s">
        <v>743</v>
      </c>
      <c r="K2371" s="36" t="s">
        <v>586</v>
      </c>
      <c r="L2371" s="36" t="s">
        <v>45</v>
      </c>
      <c r="M2371" s="36" t="s">
        <v>587</v>
      </c>
      <c r="N2371" s="36" t="s">
        <v>588</v>
      </c>
      <c r="O2371" s="2">
        <v>9.16</v>
      </c>
      <c r="P2371" s="2">
        <v>24.49</v>
      </c>
      <c r="Q2371" s="36">
        <v>1</v>
      </c>
      <c r="R2371" s="2">
        <f t="shared" ref="R2371:R2434" si="112">P2371*Q2371</f>
        <v>24.49</v>
      </c>
      <c r="S2371" s="36" t="str">
        <f t="shared" ref="S2371:S2434" si="113">VLOOKUP(R2371,$T$2:$U$4,2,TRUE)</f>
        <v>Small</v>
      </c>
    </row>
    <row r="2372" spans="1:19" x14ac:dyDescent="0.45">
      <c r="A2372" s="36">
        <v>65738</v>
      </c>
      <c r="B2372" s="1">
        <v>42436</v>
      </c>
      <c r="C2372" t="s">
        <v>827</v>
      </c>
      <c r="D2372" t="s">
        <v>246</v>
      </c>
      <c r="E2372" s="36" t="str">
        <f t="shared" si="111"/>
        <v>Christian Moore</v>
      </c>
      <c r="F2372" s="36" t="s">
        <v>48</v>
      </c>
      <c r="G2372" s="36" t="s">
        <v>49</v>
      </c>
      <c r="H2372" s="36" t="s">
        <v>50</v>
      </c>
      <c r="I2372" s="36" t="s">
        <v>613</v>
      </c>
      <c r="J2372" s="36" t="s">
        <v>614</v>
      </c>
      <c r="K2372" s="36" t="s">
        <v>614</v>
      </c>
      <c r="M2372" s="36" t="s">
        <v>615</v>
      </c>
      <c r="N2372" s="36" t="s">
        <v>574</v>
      </c>
      <c r="O2372" s="2">
        <v>3.36</v>
      </c>
      <c r="P2372" s="2">
        <v>8.99</v>
      </c>
      <c r="Q2372" s="36">
        <v>2</v>
      </c>
      <c r="R2372" s="2">
        <f t="shared" si="112"/>
        <v>17.98</v>
      </c>
      <c r="S2372" s="36" t="str">
        <f t="shared" si="113"/>
        <v>Small</v>
      </c>
    </row>
    <row r="2373" spans="1:19" x14ac:dyDescent="0.45">
      <c r="A2373" s="36">
        <v>65738</v>
      </c>
      <c r="B2373" s="1">
        <v>42436</v>
      </c>
      <c r="C2373" t="s">
        <v>827</v>
      </c>
      <c r="D2373" t="s">
        <v>246</v>
      </c>
      <c r="E2373" s="36" t="str">
        <f t="shared" si="111"/>
        <v>Christian Moore</v>
      </c>
      <c r="F2373" s="36" t="s">
        <v>48</v>
      </c>
      <c r="G2373" s="36" t="s">
        <v>49</v>
      </c>
      <c r="H2373" s="36" t="s">
        <v>50</v>
      </c>
      <c r="I2373" s="36" t="s">
        <v>644</v>
      </c>
      <c r="J2373" s="36" t="s">
        <v>645</v>
      </c>
      <c r="K2373" s="36" t="s">
        <v>646</v>
      </c>
      <c r="L2373" s="36" t="s">
        <v>632</v>
      </c>
      <c r="M2373" s="36" t="s">
        <v>626</v>
      </c>
      <c r="N2373" s="36" t="s">
        <v>588</v>
      </c>
      <c r="O2373" s="2">
        <v>38.49</v>
      </c>
      <c r="P2373" s="2">
        <v>49.99</v>
      </c>
      <c r="Q2373" s="36">
        <v>4</v>
      </c>
      <c r="R2373" s="2">
        <f t="shared" si="112"/>
        <v>199.96</v>
      </c>
      <c r="S2373" s="36" t="str">
        <f t="shared" si="113"/>
        <v>Small</v>
      </c>
    </row>
    <row r="2374" spans="1:19" x14ac:dyDescent="0.45">
      <c r="A2374" s="36">
        <v>65738</v>
      </c>
      <c r="B2374" s="1">
        <v>42436</v>
      </c>
      <c r="C2374" t="s">
        <v>827</v>
      </c>
      <c r="D2374" t="s">
        <v>246</v>
      </c>
      <c r="E2374" s="36" t="str">
        <f t="shared" si="111"/>
        <v>Christian Moore</v>
      </c>
      <c r="F2374" s="36" t="s">
        <v>48</v>
      </c>
      <c r="G2374" s="36" t="s">
        <v>49</v>
      </c>
      <c r="H2374" s="36" t="s">
        <v>50</v>
      </c>
      <c r="I2374" s="36" t="s">
        <v>616</v>
      </c>
      <c r="J2374" s="36" t="s">
        <v>617</v>
      </c>
      <c r="K2374" s="36" t="s">
        <v>618</v>
      </c>
      <c r="M2374" s="36" t="s">
        <v>615</v>
      </c>
      <c r="N2374" s="36" t="s">
        <v>574</v>
      </c>
      <c r="O2374" s="2">
        <v>1.87</v>
      </c>
      <c r="P2374" s="2">
        <v>4.99</v>
      </c>
      <c r="Q2374" s="36">
        <v>2</v>
      </c>
      <c r="R2374" s="2">
        <f t="shared" si="112"/>
        <v>9.98</v>
      </c>
      <c r="S2374" s="36" t="str">
        <f t="shared" si="113"/>
        <v>Small</v>
      </c>
    </row>
    <row r="2375" spans="1:19" x14ac:dyDescent="0.45">
      <c r="A2375" s="36">
        <v>65738</v>
      </c>
      <c r="B2375" s="1">
        <v>42436</v>
      </c>
      <c r="C2375" t="s">
        <v>827</v>
      </c>
      <c r="D2375" t="s">
        <v>246</v>
      </c>
      <c r="E2375" s="36" t="str">
        <f t="shared" si="111"/>
        <v>Christian Moore</v>
      </c>
      <c r="F2375" s="36" t="s">
        <v>48</v>
      </c>
      <c r="G2375" s="36" t="s">
        <v>49</v>
      </c>
      <c r="H2375" s="36" t="s">
        <v>50</v>
      </c>
      <c r="I2375" s="36" t="s">
        <v>568</v>
      </c>
      <c r="J2375" s="36" t="s">
        <v>569</v>
      </c>
      <c r="K2375" s="36" t="s">
        <v>570</v>
      </c>
      <c r="L2375" s="36" t="s">
        <v>45</v>
      </c>
      <c r="M2375" s="36" t="s">
        <v>32</v>
      </c>
      <c r="N2375" s="36" t="s">
        <v>25</v>
      </c>
      <c r="O2375" s="2">
        <v>343.65</v>
      </c>
      <c r="P2375" s="2">
        <v>539.99</v>
      </c>
      <c r="Q2375" s="36">
        <v>1</v>
      </c>
      <c r="R2375" s="2">
        <f t="shared" si="112"/>
        <v>539.99</v>
      </c>
      <c r="S2375" s="36" t="str">
        <f t="shared" si="113"/>
        <v>Medium</v>
      </c>
    </row>
    <row r="2376" spans="1:19" x14ac:dyDescent="0.45">
      <c r="A2376" s="36">
        <v>65738</v>
      </c>
      <c r="B2376" s="1">
        <v>42436</v>
      </c>
      <c r="C2376" t="s">
        <v>827</v>
      </c>
      <c r="D2376" t="s">
        <v>246</v>
      </c>
      <c r="E2376" s="36" t="str">
        <f t="shared" si="111"/>
        <v>Christian Moore</v>
      </c>
      <c r="F2376" s="36" t="s">
        <v>48</v>
      </c>
      <c r="G2376" s="36" t="s">
        <v>49</v>
      </c>
      <c r="H2376" s="36" t="s">
        <v>50</v>
      </c>
      <c r="I2376" s="36" t="s">
        <v>599</v>
      </c>
      <c r="J2376" s="36" t="s">
        <v>600</v>
      </c>
      <c r="K2376" s="36" t="s">
        <v>601</v>
      </c>
      <c r="L2376" s="36" t="s">
        <v>23</v>
      </c>
      <c r="M2376" s="36" t="s">
        <v>602</v>
      </c>
      <c r="N2376" s="36" t="s">
        <v>574</v>
      </c>
      <c r="O2376" s="2">
        <v>20.57</v>
      </c>
      <c r="P2376" s="2">
        <v>54.99</v>
      </c>
      <c r="Q2376" s="36">
        <v>4</v>
      </c>
      <c r="R2376" s="2">
        <f t="shared" si="112"/>
        <v>219.96</v>
      </c>
      <c r="S2376" s="36" t="str">
        <f t="shared" si="113"/>
        <v>Small</v>
      </c>
    </row>
    <row r="2377" spans="1:19" x14ac:dyDescent="0.45">
      <c r="A2377" s="36">
        <v>65740</v>
      </c>
      <c r="B2377" s="1">
        <v>42436</v>
      </c>
      <c r="C2377" t="s">
        <v>872</v>
      </c>
      <c r="D2377" t="s">
        <v>298</v>
      </c>
      <c r="E2377" s="36" t="str">
        <f t="shared" si="111"/>
        <v>Richard Stone</v>
      </c>
      <c r="F2377" s="36" t="s">
        <v>48</v>
      </c>
      <c r="G2377" s="36" t="s">
        <v>49</v>
      </c>
      <c r="H2377" s="36" t="s">
        <v>50</v>
      </c>
      <c r="I2377" s="36" t="s">
        <v>620</v>
      </c>
      <c r="J2377" s="36" t="s">
        <v>621</v>
      </c>
      <c r="K2377" s="36" t="s">
        <v>622</v>
      </c>
      <c r="L2377" s="36" t="s">
        <v>317</v>
      </c>
      <c r="M2377" s="36" t="s">
        <v>32</v>
      </c>
      <c r="N2377" s="36" t="s">
        <v>25</v>
      </c>
      <c r="O2377" s="2">
        <v>1082.51</v>
      </c>
      <c r="P2377" s="2">
        <v>1700.99</v>
      </c>
      <c r="Q2377" s="36">
        <v>1</v>
      </c>
      <c r="R2377" s="2">
        <f t="shared" si="112"/>
        <v>1700.99</v>
      </c>
      <c r="S2377" s="36" t="str">
        <f t="shared" si="113"/>
        <v>Large</v>
      </c>
    </row>
    <row r="2378" spans="1:19" x14ac:dyDescent="0.45">
      <c r="A2378" s="36">
        <v>65740</v>
      </c>
      <c r="B2378" s="1">
        <v>42436</v>
      </c>
      <c r="C2378" t="s">
        <v>872</v>
      </c>
      <c r="D2378" t="s">
        <v>298</v>
      </c>
      <c r="E2378" s="36" t="str">
        <f t="shared" si="111"/>
        <v>Richard Stone</v>
      </c>
      <c r="F2378" s="36" t="s">
        <v>48</v>
      </c>
      <c r="G2378" s="36" t="s">
        <v>49</v>
      </c>
      <c r="H2378" s="36" t="s">
        <v>50</v>
      </c>
      <c r="I2378" s="36" t="s">
        <v>594</v>
      </c>
      <c r="J2378" s="36" t="s">
        <v>595</v>
      </c>
      <c r="K2378" s="36" t="s">
        <v>595</v>
      </c>
      <c r="M2378" s="36" t="s">
        <v>573</v>
      </c>
      <c r="N2378" s="36" t="s">
        <v>574</v>
      </c>
      <c r="O2378" s="2">
        <v>1.49</v>
      </c>
      <c r="P2378" s="2">
        <v>3.99</v>
      </c>
      <c r="Q2378" s="36">
        <v>1</v>
      </c>
      <c r="R2378" s="2">
        <f t="shared" si="112"/>
        <v>3.99</v>
      </c>
      <c r="S2378" s="36" t="str">
        <f t="shared" si="113"/>
        <v>Small</v>
      </c>
    </row>
    <row r="2379" spans="1:19" x14ac:dyDescent="0.45">
      <c r="A2379" s="36">
        <v>65740</v>
      </c>
      <c r="B2379" s="1">
        <v>42436</v>
      </c>
      <c r="C2379" t="s">
        <v>872</v>
      </c>
      <c r="D2379" t="s">
        <v>298</v>
      </c>
      <c r="E2379" s="36" t="str">
        <f t="shared" si="111"/>
        <v>Richard Stone</v>
      </c>
      <c r="F2379" s="36" t="s">
        <v>48</v>
      </c>
      <c r="G2379" s="36" t="s">
        <v>49</v>
      </c>
      <c r="H2379" s="36" t="s">
        <v>50</v>
      </c>
      <c r="I2379" s="36" t="s">
        <v>666</v>
      </c>
      <c r="J2379" s="36" t="s">
        <v>667</v>
      </c>
      <c r="K2379" s="36" t="s">
        <v>667</v>
      </c>
      <c r="M2379" s="36" t="s">
        <v>573</v>
      </c>
      <c r="N2379" s="36" t="s">
        <v>574</v>
      </c>
      <c r="O2379" s="2">
        <v>9.35</v>
      </c>
      <c r="P2379" s="2">
        <v>24.99</v>
      </c>
      <c r="Q2379" s="36">
        <v>1</v>
      </c>
      <c r="R2379" s="2">
        <f t="shared" si="112"/>
        <v>24.99</v>
      </c>
      <c r="S2379" s="36" t="str">
        <f t="shared" si="113"/>
        <v>Small</v>
      </c>
    </row>
    <row r="2380" spans="1:19" x14ac:dyDescent="0.45">
      <c r="A2380" s="36">
        <v>65745</v>
      </c>
      <c r="B2380" s="1">
        <v>42436</v>
      </c>
      <c r="C2380" t="s">
        <v>1034</v>
      </c>
      <c r="D2380" t="s">
        <v>1035</v>
      </c>
      <c r="E2380" s="36" t="str">
        <f t="shared" si="111"/>
        <v>Jimmy Travers</v>
      </c>
      <c r="F2380" s="36" t="s">
        <v>18</v>
      </c>
      <c r="G2380" s="36" t="s">
        <v>19</v>
      </c>
      <c r="H2380" s="36" t="s">
        <v>19</v>
      </c>
      <c r="I2380" s="36" t="s">
        <v>905</v>
      </c>
      <c r="J2380" s="36" t="s">
        <v>906</v>
      </c>
      <c r="K2380" s="36" t="s">
        <v>660</v>
      </c>
      <c r="L2380" s="36" t="s">
        <v>532</v>
      </c>
      <c r="M2380" s="36" t="s">
        <v>579</v>
      </c>
      <c r="N2380" s="36" t="s">
        <v>25</v>
      </c>
      <c r="O2380" s="2">
        <v>1481.94</v>
      </c>
      <c r="P2380" s="2">
        <v>2384.0700000000002</v>
      </c>
      <c r="Q2380" s="36">
        <v>1</v>
      </c>
      <c r="R2380" s="2">
        <f t="shared" si="112"/>
        <v>2384.0700000000002</v>
      </c>
      <c r="S2380" s="36" t="str">
        <f t="shared" si="113"/>
        <v>Large</v>
      </c>
    </row>
    <row r="2381" spans="1:19" x14ac:dyDescent="0.45">
      <c r="A2381" s="36">
        <v>65745</v>
      </c>
      <c r="B2381" s="1">
        <v>42436</v>
      </c>
      <c r="C2381" t="s">
        <v>1034</v>
      </c>
      <c r="D2381" t="s">
        <v>1035</v>
      </c>
      <c r="E2381" s="36" t="str">
        <f t="shared" si="111"/>
        <v>Jimmy Travers</v>
      </c>
      <c r="F2381" s="36" t="s">
        <v>18</v>
      </c>
      <c r="G2381" s="36" t="s">
        <v>19</v>
      </c>
      <c r="H2381" s="36" t="s">
        <v>19</v>
      </c>
      <c r="I2381" s="36" t="s">
        <v>726</v>
      </c>
      <c r="J2381" s="36" t="s">
        <v>727</v>
      </c>
      <c r="K2381" s="36" t="s">
        <v>625</v>
      </c>
      <c r="L2381" s="36" t="s">
        <v>317</v>
      </c>
      <c r="M2381" s="36" t="s">
        <v>626</v>
      </c>
      <c r="N2381" s="36" t="s">
        <v>588</v>
      </c>
      <c r="O2381" s="2">
        <v>41.57</v>
      </c>
      <c r="P2381" s="2">
        <v>53.99</v>
      </c>
      <c r="Q2381" s="36">
        <v>3</v>
      </c>
      <c r="R2381" s="2">
        <f t="shared" si="112"/>
        <v>161.97</v>
      </c>
      <c r="S2381" s="36" t="str">
        <f t="shared" si="113"/>
        <v>Small</v>
      </c>
    </row>
    <row r="2382" spans="1:19" x14ac:dyDescent="0.45">
      <c r="A2382" s="36">
        <v>65776</v>
      </c>
      <c r="B2382" s="1">
        <v>42437</v>
      </c>
      <c r="C2382" t="s">
        <v>537</v>
      </c>
      <c r="D2382" t="s">
        <v>740</v>
      </c>
      <c r="E2382" s="36" t="str">
        <f t="shared" si="111"/>
        <v>Alejandro Nara</v>
      </c>
      <c r="F2382" s="36" t="s">
        <v>105</v>
      </c>
      <c r="G2382" s="36" t="s">
        <v>82</v>
      </c>
      <c r="H2382" s="36" t="s">
        <v>82</v>
      </c>
      <c r="I2382" s="36" t="s">
        <v>823</v>
      </c>
      <c r="J2382" s="36" t="s">
        <v>824</v>
      </c>
      <c r="K2382" s="36" t="s">
        <v>578</v>
      </c>
      <c r="L2382" s="36" t="s">
        <v>532</v>
      </c>
      <c r="M2382" s="36" t="s">
        <v>579</v>
      </c>
      <c r="N2382" s="36" t="s">
        <v>25</v>
      </c>
      <c r="O2382" s="2">
        <v>755.15</v>
      </c>
      <c r="P2382" s="2">
        <v>1214.8499999999999</v>
      </c>
      <c r="Q2382" s="36">
        <v>1</v>
      </c>
      <c r="R2382" s="2">
        <f t="shared" si="112"/>
        <v>1214.8499999999999</v>
      </c>
      <c r="S2382" s="36" t="str">
        <f t="shared" si="113"/>
        <v>Medium</v>
      </c>
    </row>
    <row r="2383" spans="1:19" x14ac:dyDescent="0.45">
      <c r="A2383" s="36">
        <v>65776</v>
      </c>
      <c r="B2383" s="1">
        <v>42437</v>
      </c>
      <c r="C2383" t="s">
        <v>537</v>
      </c>
      <c r="D2383" t="s">
        <v>740</v>
      </c>
      <c r="E2383" s="36" t="str">
        <f t="shared" si="111"/>
        <v>Alejandro Nara</v>
      </c>
      <c r="F2383" s="36" t="s">
        <v>105</v>
      </c>
      <c r="G2383" s="36" t="s">
        <v>82</v>
      </c>
      <c r="H2383" s="36" t="s">
        <v>82</v>
      </c>
      <c r="I2383" s="36" t="s">
        <v>608</v>
      </c>
      <c r="J2383" s="36" t="s">
        <v>609</v>
      </c>
      <c r="K2383" s="36" t="s">
        <v>591</v>
      </c>
      <c r="L2383" s="36" t="s">
        <v>532</v>
      </c>
      <c r="M2383" s="36" t="s">
        <v>592</v>
      </c>
      <c r="N2383" s="36" t="s">
        <v>574</v>
      </c>
      <c r="O2383" s="2">
        <v>13.09</v>
      </c>
      <c r="P2383" s="2">
        <v>34.99</v>
      </c>
      <c r="Q2383" s="36">
        <v>1</v>
      </c>
      <c r="R2383" s="2">
        <f t="shared" si="112"/>
        <v>34.99</v>
      </c>
      <c r="S2383" s="36" t="str">
        <f t="shared" si="113"/>
        <v>Small</v>
      </c>
    </row>
    <row r="2384" spans="1:19" x14ac:dyDescent="0.45">
      <c r="A2384" s="36">
        <v>65777</v>
      </c>
      <c r="B2384" s="1">
        <v>42437</v>
      </c>
      <c r="C2384" t="s">
        <v>87</v>
      </c>
      <c r="D2384" t="s">
        <v>289</v>
      </c>
      <c r="E2384" s="36" t="str">
        <f t="shared" si="111"/>
        <v>Mayra Mehta</v>
      </c>
      <c r="F2384" s="36" t="s">
        <v>69</v>
      </c>
      <c r="G2384" s="36" t="s">
        <v>19</v>
      </c>
      <c r="H2384" s="36" t="s">
        <v>19</v>
      </c>
      <c r="I2384" s="36" t="s">
        <v>623</v>
      </c>
      <c r="J2384" s="36" t="s">
        <v>624</v>
      </c>
      <c r="K2384" s="36" t="s">
        <v>625</v>
      </c>
      <c r="L2384" s="36" t="s">
        <v>317</v>
      </c>
      <c r="M2384" s="36" t="s">
        <v>626</v>
      </c>
      <c r="N2384" s="36" t="s">
        <v>588</v>
      </c>
      <c r="O2384" s="2">
        <v>41.57</v>
      </c>
      <c r="P2384" s="2">
        <v>53.99</v>
      </c>
      <c r="Q2384" s="36">
        <v>1</v>
      </c>
      <c r="R2384" s="2">
        <f t="shared" si="112"/>
        <v>53.99</v>
      </c>
      <c r="S2384" s="36" t="str">
        <f t="shared" si="113"/>
        <v>Small</v>
      </c>
    </row>
    <row r="2385" spans="1:19" x14ac:dyDescent="0.45">
      <c r="A2385" s="36">
        <v>65777</v>
      </c>
      <c r="B2385" s="1">
        <v>42437</v>
      </c>
      <c r="C2385" t="s">
        <v>87</v>
      </c>
      <c r="D2385" t="s">
        <v>289</v>
      </c>
      <c r="E2385" s="36" t="str">
        <f t="shared" si="111"/>
        <v>Mayra Mehta</v>
      </c>
      <c r="F2385" s="36" t="s">
        <v>69</v>
      </c>
      <c r="G2385" s="36" t="s">
        <v>19</v>
      </c>
      <c r="H2385" s="36" t="s">
        <v>19</v>
      </c>
      <c r="I2385" s="36" t="s">
        <v>352</v>
      </c>
      <c r="J2385" s="36" t="s">
        <v>353</v>
      </c>
      <c r="K2385" s="36" t="s">
        <v>341</v>
      </c>
      <c r="L2385" s="36" t="s">
        <v>23</v>
      </c>
      <c r="M2385" s="36" t="s">
        <v>24</v>
      </c>
      <c r="N2385" s="36" t="s">
        <v>25</v>
      </c>
      <c r="O2385" s="2">
        <v>1265.6199999999999</v>
      </c>
      <c r="P2385" s="2">
        <v>2319.9899999999998</v>
      </c>
      <c r="Q2385" s="36">
        <v>1</v>
      </c>
      <c r="R2385" s="2">
        <f t="shared" si="112"/>
        <v>2319.9899999999998</v>
      </c>
      <c r="S2385" s="36" t="str">
        <f t="shared" si="113"/>
        <v>Large</v>
      </c>
    </row>
    <row r="2386" spans="1:19" x14ac:dyDescent="0.45">
      <c r="A2386" s="36">
        <v>65777</v>
      </c>
      <c r="B2386" s="1">
        <v>42437</v>
      </c>
      <c r="C2386" t="s">
        <v>87</v>
      </c>
      <c r="D2386" t="s">
        <v>289</v>
      </c>
      <c r="E2386" s="36" t="str">
        <f t="shared" si="111"/>
        <v>Mayra Mehta</v>
      </c>
      <c r="F2386" s="36" t="s">
        <v>69</v>
      </c>
      <c r="G2386" s="36" t="s">
        <v>19</v>
      </c>
      <c r="H2386" s="36" t="s">
        <v>19</v>
      </c>
      <c r="I2386" s="36" t="s">
        <v>605</v>
      </c>
      <c r="J2386" s="36" t="s">
        <v>606</v>
      </c>
      <c r="K2386" s="36" t="s">
        <v>606</v>
      </c>
      <c r="M2386" s="36" t="s">
        <v>607</v>
      </c>
      <c r="N2386" s="36" t="s">
        <v>574</v>
      </c>
      <c r="O2386" s="2">
        <v>8.2200000000000006</v>
      </c>
      <c r="P2386" s="2">
        <v>21.98</v>
      </c>
      <c r="Q2386" s="36">
        <v>1</v>
      </c>
      <c r="R2386" s="2">
        <f t="shared" si="112"/>
        <v>21.98</v>
      </c>
      <c r="S2386" s="36" t="str">
        <f t="shared" si="113"/>
        <v>Small</v>
      </c>
    </row>
    <row r="2387" spans="1:19" x14ac:dyDescent="0.45">
      <c r="A2387" s="36">
        <v>65780</v>
      </c>
      <c r="B2387" s="1">
        <v>42437</v>
      </c>
      <c r="C2387" t="s">
        <v>65</v>
      </c>
      <c r="D2387" t="s">
        <v>370</v>
      </c>
      <c r="E2387" s="36" t="str">
        <f t="shared" si="111"/>
        <v>Renee Alonso</v>
      </c>
      <c r="F2387" s="36" t="s">
        <v>69</v>
      </c>
      <c r="G2387" s="36" t="s">
        <v>19</v>
      </c>
      <c r="H2387" s="36" t="s">
        <v>19</v>
      </c>
      <c r="I2387" s="36" t="s">
        <v>627</v>
      </c>
      <c r="J2387" s="36" t="s">
        <v>628</v>
      </c>
      <c r="K2387" s="36" t="s">
        <v>625</v>
      </c>
      <c r="L2387" s="36" t="s">
        <v>317</v>
      </c>
      <c r="M2387" s="36" t="s">
        <v>626</v>
      </c>
      <c r="N2387" s="36" t="s">
        <v>588</v>
      </c>
      <c r="O2387" s="2">
        <v>41.57</v>
      </c>
      <c r="P2387" s="2">
        <v>53.99</v>
      </c>
      <c r="Q2387" s="36">
        <v>1</v>
      </c>
      <c r="R2387" s="2">
        <f t="shared" si="112"/>
        <v>53.99</v>
      </c>
      <c r="S2387" s="36" t="str">
        <f t="shared" si="113"/>
        <v>Small</v>
      </c>
    </row>
    <row r="2388" spans="1:19" x14ac:dyDescent="0.45">
      <c r="A2388" s="36">
        <v>65780</v>
      </c>
      <c r="B2388" s="1">
        <v>42437</v>
      </c>
      <c r="C2388" t="s">
        <v>65</v>
      </c>
      <c r="D2388" t="s">
        <v>370</v>
      </c>
      <c r="E2388" s="36" t="str">
        <f t="shared" si="111"/>
        <v>Renee Alonso</v>
      </c>
      <c r="F2388" s="36" t="s">
        <v>69</v>
      </c>
      <c r="G2388" s="36" t="s">
        <v>19</v>
      </c>
      <c r="H2388" s="36" t="s">
        <v>19</v>
      </c>
      <c r="I2388" s="36" t="s">
        <v>616</v>
      </c>
      <c r="J2388" s="36" t="s">
        <v>617</v>
      </c>
      <c r="K2388" s="36" t="s">
        <v>618</v>
      </c>
      <c r="M2388" s="36" t="s">
        <v>615</v>
      </c>
      <c r="N2388" s="36" t="s">
        <v>574</v>
      </c>
      <c r="O2388" s="2">
        <v>1.87</v>
      </c>
      <c r="P2388" s="2">
        <v>4.99</v>
      </c>
      <c r="Q2388" s="36">
        <v>3</v>
      </c>
      <c r="R2388" s="2">
        <f t="shared" si="112"/>
        <v>14.97</v>
      </c>
      <c r="S2388" s="36" t="str">
        <f t="shared" si="113"/>
        <v>Small</v>
      </c>
    </row>
    <row r="2389" spans="1:19" x14ac:dyDescent="0.45">
      <c r="A2389" s="36">
        <v>65780</v>
      </c>
      <c r="B2389" s="1">
        <v>42437</v>
      </c>
      <c r="C2389" t="s">
        <v>65</v>
      </c>
      <c r="D2389" t="s">
        <v>370</v>
      </c>
      <c r="E2389" s="36" t="str">
        <f t="shared" si="111"/>
        <v>Renee Alonso</v>
      </c>
      <c r="F2389" s="36" t="s">
        <v>69</v>
      </c>
      <c r="G2389" s="36" t="s">
        <v>19</v>
      </c>
      <c r="H2389" s="36" t="s">
        <v>19</v>
      </c>
      <c r="I2389" s="36" t="s">
        <v>613</v>
      </c>
      <c r="J2389" s="36" t="s">
        <v>614</v>
      </c>
      <c r="K2389" s="36" t="s">
        <v>614</v>
      </c>
      <c r="M2389" s="36" t="s">
        <v>615</v>
      </c>
      <c r="N2389" s="36" t="s">
        <v>574</v>
      </c>
      <c r="O2389" s="2">
        <v>3.36</v>
      </c>
      <c r="P2389" s="2">
        <v>8.99</v>
      </c>
      <c r="Q2389" s="36">
        <v>1</v>
      </c>
      <c r="R2389" s="2">
        <f t="shared" si="112"/>
        <v>8.99</v>
      </c>
      <c r="S2389" s="36" t="str">
        <f t="shared" si="113"/>
        <v>Small</v>
      </c>
    </row>
    <row r="2390" spans="1:19" x14ac:dyDescent="0.45">
      <c r="A2390" s="36">
        <v>65780</v>
      </c>
      <c r="B2390" s="1">
        <v>42437</v>
      </c>
      <c r="C2390" t="s">
        <v>65</v>
      </c>
      <c r="D2390" t="s">
        <v>370</v>
      </c>
      <c r="E2390" s="36" t="str">
        <f t="shared" si="111"/>
        <v>Renee Alonso</v>
      </c>
      <c r="F2390" s="36" t="s">
        <v>69</v>
      </c>
      <c r="G2390" s="36" t="s">
        <v>19</v>
      </c>
      <c r="H2390" s="36" t="s">
        <v>19</v>
      </c>
      <c r="I2390" s="36" t="s">
        <v>611</v>
      </c>
      <c r="J2390" s="36" t="s">
        <v>612</v>
      </c>
      <c r="K2390" s="36" t="s">
        <v>570</v>
      </c>
      <c r="L2390" s="36" t="s">
        <v>45</v>
      </c>
      <c r="M2390" s="36" t="s">
        <v>32</v>
      </c>
      <c r="N2390" s="36" t="s">
        <v>25</v>
      </c>
      <c r="O2390" s="2">
        <v>343.65</v>
      </c>
      <c r="P2390" s="2">
        <v>539.99</v>
      </c>
      <c r="Q2390" s="36">
        <v>1</v>
      </c>
      <c r="R2390" s="2">
        <f t="shared" si="112"/>
        <v>539.99</v>
      </c>
      <c r="S2390" s="36" t="str">
        <f t="shared" si="113"/>
        <v>Medium</v>
      </c>
    </row>
    <row r="2391" spans="1:19" x14ac:dyDescent="0.45">
      <c r="A2391" s="36">
        <v>65854</v>
      </c>
      <c r="B2391" s="1">
        <v>42438</v>
      </c>
      <c r="C2391" t="s">
        <v>200</v>
      </c>
      <c r="D2391" t="s">
        <v>356</v>
      </c>
      <c r="E2391" s="36" t="str">
        <f t="shared" si="111"/>
        <v>Brendan Andersen</v>
      </c>
      <c r="F2391" s="36" t="s">
        <v>35</v>
      </c>
      <c r="G2391" s="36" t="s">
        <v>19</v>
      </c>
      <c r="H2391" s="36" t="s">
        <v>19</v>
      </c>
      <c r="I2391" s="36" t="s">
        <v>365</v>
      </c>
      <c r="J2391" s="36" t="s">
        <v>366</v>
      </c>
      <c r="K2391" s="36" t="s">
        <v>341</v>
      </c>
      <c r="L2391" s="36" t="s">
        <v>23</v>
      </c>
      <c r="M2391" s="36" t="s">
        <v>24</v>
      </c>
      <c r="N2391" s="36" t="s">
        <v>25</v>
      </c>
      <c r="O2391" s="2">
        <v>1265.6199999999999</v>
      </c>
      <c r="P2391" s="2">
        <v>2319.9899999999998</v>
      </c>
      <c r="Q2391" s="36">
        <v>1</v>
      </c>
      <c r="R2391" s="2">
        <f t="shared" si="112"/>
        <v>2319.9899999999998</v>
      </c>
      <c r="S2391" s="36" t="str">
        <f t="shared" si="113"/>
        <v>Large</v>
      </c>
    </row>
    <row r="2392" spans="1:19" x14ac:dyDescent="0.45">
      <c r="A2392" s="36">
        <v>65854</v>
      </c>
      <c r="B2392" s="1">
        <v>42438</v>
      </c>
      <c r="C2392" t="s">
        <v>200</v>
      </c>
      <c r="D2392" t="s">
        <v>356</v>
      </c>
      <c r="E2392" s="36" t="str">
        <f t="shared" si="111"/>
        <v>Brendan Andersen</v>
      </c>
      <c r="F2392" s="36" t="s">
        <v>35</v>
      </c>
      <c r="G2392" s="36" t="s">
        <v>19</v>
      </c>
      <c r="H2392" s="36" t="s">
        <v>19</v>
      </c>
      <c r="I2392" s="36" t="s">
        <v>648</v>
      </c>
      <c r="J2392" s="36" t="s">
        <v>649</v>
      </c>
      <c r="K2392" s="36" t="s">
        <v>649</v>
      </c>
      <c r="M2392" s="36" t="s">
        <v>615</v>
      </c>
      <c r="N2392" s="36" t="s">
        <v>574</v>
      </c>
      <c r="O2392" s="2">
        <v>3.74</v>
      </c>
      <c r="P2392" s="2">
        <v>9.99</v>
      </c>
      <c r="Q2392" s="36">
        <v>1</v>
      </c>
      <c r="R2392" s="2">
        <f t="shared" si="112"/>
        <v>9.99</v>
      </c>
      <c r="S2392" s="36" t="str">
        <f t="shared" si="113"/>
        <v>Small</v>
      </c>
    </row>
    <row r="2393" spans="1:19" x14ac:dyDescent="0.45">
      <c r="A2393" s="36">
        <v>65854</v>
      </c>
      <c r="B2393" s="1">
        <v>42438</v>
      </c>
      <c r="C2393" t="s">
        <v>200</v>
      </c>
      <c r="D2393" t="s">
        <v>356</v>
      </c>
      <c r="E2393" s="36" t="str">
        <f t="shared" si="111"/>
        <v>Brendan Andersen</v>
      </c>
      <c r="F2393" s="36" t="s">
        <v>35</v>
      </c>
      <c r="G2393" s="36" t="s">
        <v>19</v>
      </c>
      <c r="H2393" s="36" t="s">
        <v>19</v>
      </c>
      <c r="I2393" s="36" t="s">
        <v>616</v>
      </c>
      <c r="J2393" s="36" t="s">
        <v>617</v>
      </c>
      <c r="K2393" s="36" t="s">
        <v>618</v>
      </c>
      <c r="M2393" s="36" t="s">
        <v>615</v>
      </c>
      <c r="N2393" s="36" t="s">
        <v>574</v>
      </c>
      <c r="O2393" s="2">
        <v>1.87</v>
      </c>
      <c r="P2393" s="2">
        <v>4.99</v>
      </c>
      <c r="Q2393" s="36">
        <v>1</v>
      </c>
      <c r="R2393" s="2">
        <f t="shared" si="112"/>
        <v>4.99</v>
      </c>
      <c r="S2393" s="36" t="str">
        <f t="shared" si="113"/>
        <v>Small</v>
      </c>
    </row>
    <row r="2394" spans="1:19" x14ac:dyDescent="0.45">
      <c r="A2394" s="36">
        <v>65870</v>
      </c>
      <c r="B2394" s="1">
        <v>42438</v>
      </c>
      <c r="C2394" t="s">
        <v>1036</v>
      </c>
      <c r="D2394" t="s">
        <v>289</v>
      </c>
      <c r="E2394" s="36" t="str">
        <f t="shared" si="111"/>
        <v>Henry Mehta</v>
      </c>
      <c r="F2394" s="36" t="s">
        <v>48</v>
      </c>
      <c r="G2394" s="36" t="s">
        <v>49</v>
      </c>
      <c r="H2394" s="36" t="s">
        <v>50</v>
      </c>
      <c r="I2394" s="36" t="s">
        <v>881</v>
      </c>
      <c r="J2394" s="36" t="s">
        <v>882</v>
      </c>
      <c r="K2394" s="36" t="s">
        <v>622</v>
      </c>
      <c r="L2394" s="36" t="s">
        <v>317</v>
      </c>
      <c r="M2394" s="36" t="s">
        <v>32</v>
      </c>
      <c r="N2394" s="36" t="s">
        <v>25</v>
      </c>
      <c r="O2394" s="2">
        <v>1082.51</v>
      </c>
      <c r="P2394" s="2">
        <v>1700.99</v>
      </c>
      <c r="Q2394" s="36">
        <v>1</v>
      </c>
      <c r="R2394" s="2">
        <f t="shared" si="112"/>
        <v>1700.99</v>
      </c>
      <c r="S2394" s="36" t="str">
        <f t="shared" si="113"/>
        <v>Large</v>
      </c>
    </row>
    <row r="2395" spans="1:19" x14ac:dyDescent="0.45">
      <c r="A2395" s="36">
        <v>65870</v>
      </c>
      <c r="B2395" s="1">
        <v>42438</v>
      </c>
      <c r="C2395" t="s">
        <v>1036</v>
      </c>
      <c r="D2395" t="s">
        <v>289</v>
      </c>
      <c r="E2395" s="36" t="str">
        <f t="shared" si="111"/>
        <v>Henry Mehta</v>
      </c>
      <c r="F2395" s="36" t="s">
        <v>48</v>
      </c>
      <c r="G2395" s="36" t="s">
        <v>49</v>
      </c>
      <c r="H2395" s="36" t="s">
        <v>50</v>
      </c>
      <c r="I2395" s="36" t="s">
        <v>608</v>
      </c>
      <c r="J2395" s="36" t="s">
        <v>609</v>
      </c>
      <c r="K2395" s="36" t="s">
        <v>591</v>
      </c>
      <c r="L2395" s="36" t="s">
        <v>532</v>
      </c>
      <c r="M2395" s="36" t="s">
        <v>592</v>
      </c>
      <c r="N2395" s="36" t="s">
        <v>574</v>
      </c>
      <c r="O2395" s="2">
        <v>13.09</v>
      </c>
      <c r="P2395" s="2">
        <v>34.99</v>
      </c>
      <c r="Q2395" s="36">
        <v>1</v>
      </c>
      <c r="R2395" s="2">
        <f t="shared" si="112"/>
        <v>34.99</v>
      </c>
      <c r="S2395" s="36" t="str">
        <f t="shared" si="113"/>
        <v>Small</v>
      </c>
    </row>
    <row r="2396" spans="1:19" x14ac:dyDescent="0.45">
      <c r="A2396" s="36">
        <v>65870</v>
      </c>
      <c r="B2396" s="1">
        <v>42438</v>
      </c>
      <c r="C2396" t="s">
        <v>1036</v>
      </c>
      <c r="D2396" t="s">
        <v>289</v>
      </c>
      <c r="E2396" s="36" t="str">
        <f t="shared" si="111"/>
        <v>Henry Mehta</v>
      </c>
      <c r="F2396" s="36" t="s">
        <v>48</v>
      </c>
      <c r="G2396" s="36" t="s">
        <v>49</v>
      </c>
      <c r="H2396" s="36" t="s">
        <v>50</v>
      </c>
      <c r="I2396" s="36" t="s">
        <v>655</v>
      </c>
      <c r="J2396" s="36" t="s">
        <v>656</v>
      </c>
      <c r="K2396" s="36" t="s">
        <v>586</v>
      </c>
      <c r="L2396" s="36" t="s">
        <v>45</v>
      </c>
      <c r="M2396" s="36" t="s">
        <v>587</v>
      </c>
      <c r="N2396" s="36" t="s">
        <v>588</v>
      </c>
      <c r="O2396" s="2">
        <v>9.16</v>
      </c>
      <c r="P2396" s="2">
        <v>24.49</v>
      </c>
      <c r="Q2396" s="36">
        <v>2</v>
      </c>
      <c r="R2396" s="2">
        <f t="shared" si="112"/>
        <v>48.98</v>
      </c>
      <c r="S2396" s="36" t="str">
        <f t="shared" si="113"/>
        <v>Small</v>
      </c>
    </row>
    <row r="2397" spans="1:19" x14ac:dyDescent="0.45">
      <c r="A2397" s="36">
        <v>65880</v>
      </c>
      <c r="B2397" s="1">
        <v>42439</v>
      </c>
      <c r="C2397" t="s">
        <v>123</v>
      </c>
      <c r="D2397" t="s">
        <v>388</v>
      </c>
      <c r="E2397" s="36" t="str">
        <f t="shared" si="111"/>
        <v>Chad Shen</v>
      </c>
      <c r="F2397" s="36" t="s">
        <v>424</v>
      </c>
      <c r="G2397" s="36" t="s">
        <v>89</v>
      </c>
      <c r="H2397" s="36" t="s">
        <v>89</v>
      </c>
      <c r="I2397" s="36" t="s">
        <v>373</v>
      </c>
      <c r="J2397" s="36" t="s">
        <v>374</v>
      </c>
      <c r="K2397" s="36" t="s">
        <v>341</v>
      </c>
      <c r="L2397" s="36" t="s">
        <v>45</v>
      </c>
      <c r="M2397" s="36" t="s">
        <v>24</v>
      </c>
      <c r="N2397" s="36" t="s">
        <v>25</v>
      </c>
      <c r="O2397" s="2">
        <v>1251.98</v>
      </c>
      <c r="P2397" s="2">
        <v>2294.9899999999998</v>
      </c>
      <c r="Q2397" s="36">
        <v>1</v>
      </c>
      <c r="R2397" s="2">
        <f t="shared" si="112"/>
        <v>2294.9899999999998</v>
      </c>
      <c r="S2397" s="36" t="str">
        <f t="shared" si="113"/>
        <v>Large</v>
      </c>
    </row>
    <row r="2398" spans="1:19" x14ac:dyDescent="0.45">
      <c r="A2398" s="36">
        <v>65880</v>
      </c>
      <c r="B2398" s="1">
        <v>42439</v>
      </c>
      <c r="C2398" t="s">
        <v>123</v>
      </c>
      <c r="D2398" t="s">
        <v>388</v>
      </c>
      <c r="E2398" s="36" t="str">
        <f t="shared" si="111"/>
        <v>Chad Shen</v>
      </c>
      <c r="F2398" s="36" t="s">
        <v>424</v>
      </c>
      <c r="G2398" s="36" t="s">
        <v>89</v>
      </c>
      <c r="H2398" s="36" t="s">
        <v>89</v>
      </c>
      <c r="I2398" s="36" t="s">
        <v>648</v>
      </c>
      <c r="J2398" s="36" t="s">
        <v>649</v>
      </c>
      <c r="K2398" s="36" t="s">
        <v>649</v>
      </c>
      <c r="M2398" s="36" t="s">
        <v>615</v>
      </c>
      <c r="N2398" s="36" t="s">
        <v>574</v>
      </c>
      <c r="O2398" s="2">
        <v>3.74</v>
      </c>
      <c r="P2398" s="2">
        <v>9.99</v>
      </c>
      <c r="Q2398" s="36">
        <v>1</v>
      </c>
      <c r="R2398" s="2">
        <f t="shared" si="112"/>
        <v>9.99</v>
      </c>
      <c r="S2398" s="36" t="str">
        <f t="shared" si="113"/>
        <v>Small</v>
      </c>
    </row>
    <row r="2399" spans="1:19" x14ac:dyDescent="0.45">
      <c r="A2399" s="36">
        <v>65880</v>
      </c>
      <c r="B2399" s="1">
        <v>42439</v>
      </c>
      <c r="C2399" t="s">
        <v>123</v>
      </c>
      <c r="D2399" t="s">
        <v>388</v>
      </c>
      <c r="E2399" s="36" t="str">
        <f t="shared" si="111"/>
        <v>Chad Shen</v>
      </c>
      <c r="F2399" s="36" t="s">
        <v>424</v>
      </c>
      <c r="G2399" s="36" t="s">
        <v>89</v>
      </c>
      <c r="H2399" s="36" t="s">
        <v>89</v>
      </c>
      <c r="I2399" s="36" t="s">
        <v>616</v>
      </c>
      <c r="J2399" s="36" t="s">
        <v>617</v>
      </c>
      <c r="K2399" s="36" t="s">
        <v>618</v>
      </c>
      <c r="M2399" s="36" t="s">
        <v>615</v>
      </c>
      <c r="N2399" s="36" t="s">
        <v>574</v>
      </c>
      <c r="O2399" s="2">
        <v>1.87</v>
      </c>
      <c r="P2399" s="2">
        <v>4.99</v>
      </c>
      <c r="Q2399" s="36">
        <v>1</v>
      </c>
      <c r="R2399" s="2">
        <f t="shared" si="112"/>
        <v>4.99</v>
      </c>
      <c r="S2399" s="36" t="str">
        <f t="shared" si="113"/>
        <v>Small</v>
      </c>
    </row>
    <row r="2400" spans="1:19" x14ac:dyDescent="0.45">
      <c r="A2400" s="36">
        <v>65880</v>
      </c>
      <c r="B2400" s="1">
        <v>42439</v>
      </c>
      <c r="C2400" t="s">
        <v>123</v>
      </c>
      <c r="D2400" t="s">
        <v>388</v>
      </c>
      <c r="E2400" s="36" t="str">
        <f t="shared" si="111"/>
        <v>Chad Shen</v>
      </c>
      <c r="F2400" s="36" t="s">
        <v>424</v>
      </c>
      <c r="G2400" s="36" t="s">
        <v>89</v>
      </c>
      <c r="H2400" s="36" t="s">
        <v>89</v>
      </c>
      <c r="I2400" s="36" t="s">
        <v>627</v>
      </c>
      <c r="J2400" s="36" t="s">
        <v>628</v>
      </c>
      <c r="K2400" s="36" t="s">
        <v>625</v>
      </c>
      <c r="L2400" s="36" t="s">
        <v>317</v>
      </c>
      <c r="M2400" s="36" t="s">
        <v>626</v>
      </c>
      <c r="N2400" s="36" t="s">
        <v>588</v>
      </c>
      <c r="O2400" s="2">
        <v>41.57</v>
      </c>
      <c r="P2400" s="2">
        <v>53.99</v>
      </c>
      <c r="Q2400" s="36">
        <v>1</v>
      </c>
      <c r="R2400" s="2">
        <f t="shared" si="112"/>
        <v>53.99</v>
      </c>
      <c r="S2400" s="36" t="str">
        <f t="shared" si="113"/>
        <v>Small</v>
      </c>
    </row>
    <row r="2401" spans="1:19" x14ac:dyDescent="0.45">
      <c r="A2401" s="36">
        <v>65900</v>
      </c>
      <c r="B2401" s="1">
        <v>42439</v>
      </c>
      <c r="C2401" t="s">
        <v>92</v>
      </c>
      <c r="D2401" t="s">
        <v>407</v>
      </c>
      <c r="E2401" s="36" t="str">
        <f t="shared" si="111"/>
        <v>Natalie Ross</v>
      </c>
      <c r="F2401" s="36" t="s">
        <v>215</v>
      </c>
      <c r="G2401" s="36" t="s">
        <v>216</v>
      </c>
      <c r="H2401" s="36" t="s">
        <v>216</v>
      </c>
      <c r="I2401" s="36" t="s">
        <v>798</v>
      </c>
      <c r="J2401" s="36" t="s">
        <v>799</v>
      </c>
      <c r="K2401" s="36" t="s">
        <v>800</v>
      </c>
      <c r="L2401" s="36" t="s">
        <v>45</v>
      </c>
      <c r="M2401" s="36" t="s">
        <v>801</v>
      </c>
      <c r="N2401" s="36" t="s">
        <v>588</v>
      </c>
      <c r="O2401" s="2">
        <v>26.18</v>
      </c>
      <c r="P2401" s="2">
        <v>69.989999999999995</v>
      </c>
      <c r="Q2401" s="36">
        <v>4</v>
      </c>
      <c r="R2401" s="2">
        <f t="shared" si="112"/>
        <v>279.95999999999998</v>
      </c>
      <c r="S2401" s="36" t="str">
        <f t="shared" si="113"/>
        <v>Small</v>
      </c>
    </row>
    <row r="2402" spans="1:19" x14ac:dyDescent="0.45">
      <c r="A2402" s="36">
        <v>65900</v>
      </c>
      <c r="B2402" s="1">
        <v>42439</v>
      </c>
      <c r="C2402" t="s">
        <v>92</v>
      </c>
      <c r="D2402" t="s">
        <v>407</v>
      </c>
      <c r="E2402" s="36" t="str">
        <f t="shared" si="111"/>
        <v>Natalie Ross</v>
      </c>
      <c r="F2402" s="36" t="s">
        <v>215</v>
      </c>
      <c r="G2402" s="36" t="s">
        <v>216</v>
      </c>
      <c r="H2402" s="36" t="s">
        <v>216</v>
      </c>
      <c r="I2402" s="36" t="s">
        <v>702</v>
      </c>
      <c r="J2402" s="36" t="s">
        <v>703</v>
      </c>
      <c r="K2402" s="36" t="s">
        <v>646</v>
      </c>
      <c r="L2402" s="36" t="s">
        <v>632</v>
      </c>
      <c r="M2402" s="36" t="s">
        <v>626</v>
      </c>
      <c r="N2402" s="36" t="s">
        <v>588</v>
      </c>
      <c r="O2402" s="2">
        <v>38.49</v>
      </c>
      <c r="P2402" s="2">
        <v>49.99</v>
      </c>
      <c r="Q2402" s="36">
        <v>4</v>
      </c>
      <c r="R2402" s="2">
        <f t="shared" si="112"/>
        <v>199.96</v>
      </c>
      <c r="S2402" s="36" t="str">
        <f t="shared" si="113"/>
        <v>Small</v>
      </c>
    </row>
    <row r="2403" spans="1:19" x14ac:dyDescent="0.45">
      <c r="A2403" s="36">
        <v>65902</v>
      </c>
      <c r="B2403" s="1">
        <v>42439</v>
      </c>
      <c r="C2403" t="s">
        <v>221</v>
      </c>
      <c r="D2403" t="s">
        <v>688</v>
      </c>
      <c r="E2403" s="36" t="str">
        <f t="shared" si="111"/>
        <v>Lucas Stewart</v>
      </c>
      <c r="F2403" s="36" t="s">
        <v>215</v>
      </c>
      <c r="G2403" s="36" t="s">
        <v>216</v>
      </c>
      <c r="H2403" s="36" t="s">
        <v>216</v>
      </c>
      <c r="I2403" s="36" t="s">
        <v>589</v>
      </c>
      <c r="J2403" s="36" t="s">
        <v>590</v>
      </c>
      <c r="K2403" s="36" t="s">
        <v>591</v>
      </c>
      <c r="L2403" s="36" t="s">
        <v>45</v>
      </c>
      <c r="M2403" s="36" t="s">
        <v>592</v>
      </c>
      <c r="N2403" s="36" t="s">
        <v>574</v>
      </c>
      <c r="O2403" s="2">
        <v>13.09</v>
      </c>
      <c r="P2403" s="2">
        <v>34.99</v>
      </c>
      <c r="Q2403" s="36">
        <v>3</v>
      </c>
      <c r="R2403" s="2">
        <f t="shared" si="112"/>
        <v>104.97</v>
      </c>
      <c r="S2403" s="36" t="str">
        <f t="shared" si="113"/>
        <v>Small</v>
      </c>
    </row>
    <row r="2404" spans="1:19" x14ac:dyDescent="0.45">
      <c r="A2404" s="36">
        <v>65902</v>
      </c>
      <c r="B2404" s="1">
        <v>42439</v>
      </c>
      <c r="C2404" t="s">
        <v>221</v>
      </c>
      <c r="D2404" t="s">
        <v>688</v>
      </c>
      <c r="E2404" s="36" t="str">
        <f t="shared" si="111"/>
        <v>Lucas Stewart</v>
      </c>
      <c r="F2404" s="36" t="s">
        <v>215</v>
      </c>
      <c r="G2404" s="36" t="s">
        <v>216</v>
      </c>
      <c r="H2404" s="36" t="s">
        <v>216</v>
      </c>
      <c r="I2404" s="36" t="s">
        <v>726</v>
      </c>
      <c r="J2404" s="36" t="s">
        <v>727</v>
      </c>
      <c r="K2404" s="36" t="s">
        <v>625</v>
      </c>
      <c r="L2404" s="36" t="s">
        <v>317</v>
      </c>
      <c r="M2404" s="36" t="s">
        <v>626</v>
      </c>
      <c r="N2404" s="36" t="s">
        <v>588</v>
      </c>
      <c r="O2404" s="2">
        <v>41.57</v>
      </c>
      <c r="P2404" s="2">
        <v>53.99</v>
      </c>
      <c r="Q2404" s="36">
        <v>1</v>
      </c>
      <c r="R2404" s="2">
        <f t="shared" si="112"/>
        <v>53.99</v>
      </c>
      <c r="S2404" s="36" t="str">
        <f t="shared" si="113"/>
        <v>Small</v>
      </c>
    </row>
    <row r="2405" spans="1:19" x14ac:dyDescent="0.45">
      <c r="A2405" s="36">
        <v>65902</v>
      </c>
      <c r="B2405" s="1">
        <v>42439</v>
      </c>
      <c r="C2405" t="s">
        <v>221</v>
      </c>
      <c r="D2405" t="s">
        <v>688</v>
      </c>
      <c r="E2405" s="36" t="str">
        <f t="shared" si="111"/>
        <v>Lucas Stewart</v>
      </c>
      <c r="F2405" s="36" t="s">
        <v>215</v>
      </c>
      <c r="G2405" s="36" t="s">
        <v>216</v>
      </c>
      <c r="H2405" s="36" t="s">
        <v>216</v>
      </c>
      <c r="I2405" s="36" t="s">
        <v>648</v>
      </c>
      <c r="J2405" s="36" t="s">
        <v>649</v>
      </c>
      <c r="K2405" s="36" t="s">
        <v>649</v>
      </c>
      <c r="M2405" s="36" t="s">
        <v>615</v>
      </c>
      <c r="N2405" s="36" t="s">
        <v>574</v>
      </c>
      <c r="O2405" s="2">
        <v>3.74</v>
      </c>
      <c r="P2405" s="2">
        <v>9.99</v>
      </c>
      <c r="Q2405" s="36">
        <v>1</v>
      </c>
      <c r="R2405" s="2">
        <f t="shared" si="112"/>
        <v>9.99</v>
      </c>
      <c r="S2405" s="36" t="str">
        <f t="shared" si="113"/>
        <v>Small</v>
      </c>
    </row>
    <row r="2406" spans="1:19" x14ac:dyDescent="0.45">
      <c r="A2406" s="36">
        <v>65959</v>
      </c>
      <c r="B2406" s="1">
        <v>42440</v>
      </c>
      <c r="C2406" t="s">
        <v>839</v>
      </c>
      <c r="D2406" t="s">
        <v>124</v>
      </c>
      <c r="E2406" s="36" t="str">
        <f t="shared" si="111"/>
        <v>Gabriel Kumar</v>
      </c>
      <c r="F2406" s="36" t="s">
        <v>302</v>
      </c>
      <c r="G2406" s="36" t="s">
        <v>89</v>
      </c>
      <c r="H2406" s="36" t="s">
        <v>89</v>
      </c>
      <c r="I2406" s="36" t="s">
        <v>365</v>
      </c>
      <c r="J2406" s="36" t="s">
        <v>366</v>
      </c>
      <c r="K2406" s="36" t="s">
        <v>341</v>
      </c>
      <c r="L2406" s="36" t="s">
        <v>23</v>
      </c>
      <c r="M2406" s="36" t="s">
        <v>24</v>
      </c>
      <c r="N2406" s="36" t="s">
        <v>25</v>
      </c>
      <c r="O2406" s="2">
        <v>1265.6199999999999</v>
      </c>
      <c r="P2406" s="2">
        <v>2319.9899999999998</v>
      </c>
      <c r="Q2406" s="36">
        <v>1</v>
      </c>
      <c r="R2406" s="2">
        <f t="shared" si="112"/>
        <v>2319.9899999999998</v>
      </c>
      <c r="S2406" s="36" t="str">
        <f t="shared" si="113"/>
        <v>Large</v>
      </c>
    </row>
    <row r="2407" spans="1:19" x14ac:dyDescent="0.45">
      <c r="A2407" s="36">
        <v>65959</v>
      </c>
      <c r="B2407" s="1">
        <v>42440</v>
      </c>
      <c r="C2407" t="s">
        <v>839</v>
      </c>
      <c r="D2407" t="s">
        <v>124</v>
      </c>
      <c r="E2407" s="36" t="str">
        <f t="shared" si="111"/>
        <v>Gabriel Kumar</v>
      </c>
      <c r="F2407" s="36" t="s">
        <v>302</v>
      </c>
      <c r="G2407" s="36" t="s">
        <v>89</v>
      </c>
      <c r="H2407" s="36" t="s">
        <v>89</v>
      </c>
      <c r="I2407" s="36" t="s">
        <v>648</v>
      </c>
      <c r="J2407" s="36" t="s">
        <v>649</v>
      </c>
      <c r="K2407" s="36" t="s">
        <v>649</v>
      </c>
      <c r="M2407" s="36" t="s">
        <v>615</v>
      </c>
      <c r="N2407" s="36" t="s">
        <v>574</v>
      </c>
      <c r="O2407" s="2">
        <v>3.74</v>
      </c>
      <c r="P2407" s="2">
        <v>9.99</v>
      </c>
      <c r="Q2407" s="36">
        <v>1</v>
      </c>
      <c r="R2407" s="2">
        <f t="shared" si="112"/>
        <v>9.99</v>
      </c>
      <c r="S2407" s="36" t="str">
        <f t="shared" si="113"/>
        <v>Small</v>
      </c>
    </row>
    <row r="2408" spans="1:19" x14ac:dyDescent="0.45">
      <c r="A2408" s="36">
        <v>65959</v>
      </c>
      <c r="B2408" s="1">
        <v>42440</v>
      </c>
      <c r="C2408" t="s">
        <v>839</v>
      </c>
      <c r="D2408" t="s">
        <v>124</v>
      </c>
      <c r="E2408" s="36" t="str">
        <f t="shared" si="111"/>
        <v>Gabriel Kumar</v>
      </c>
      <c r="F2408" s="36" t="s">
        <v>302</v>
      </c>
      <c r="G2408" s="36" t="s">
        <v>89</v>
      </c>
      <c r="H2408" s="36" t="s">
        <v>89</v>
      </c>
      <c r="I2408" s="36" t="s">
        <v>616</v>
      </c>
      <c r="J2408" s="36" t="s">
        <v>617</v>
      </c>
      <c r="K2408" s="36" t="s">
        <v>618</v>
      </c>
      <c r="M2408" s="36" t="s">
        <v>615</v>
      </c>
      <c r="N2408" s="36" t="s">
        <v>574</v>
      </c>
      <c r="O2408" s="2">
        <v>1.87</v>
      </c>
      <c r="P2408" s="2">
        <v>4.99</v>
      </c>
      <c r="Q2408" s="36">
        <v>2</v>
      </c>
      <c r="R2408" s="2">
        <f t="shared" si="112"/>
        <v>9.98</v>
      </c>
      <c r="S2408" s="36" t="str">
        <f t="shared" si="113"/>
        <v>Small</v>
      </c>
    </row>
    <row r="2409" spans="1:19" x14ac:dyDescent="0.45">
      <c r="A2409" s="36">
        <v>65959</v>
      </c>
      <c r="B2409" s="1">
        <v>42440</v>
      </c>
      <c r="C2409" t="s">
        <v>839</v>
      </c>
      <c r="D2409" t="s">
        <v>124</v>
      </c>
      <c r="E2409" s="36" t="str">
        <f t="shared" si="111"/>
        <v>Gabriel Kumar</v>
      </c>
      <c r="F2409" s="36" t="s">
        <v>302</v>
      </c>
      <c r="G2409" s="36" t="s">
        <v>89</v>
      </c>
      <c r="H2409" s="36" t="s">
        <v>89</v>
      </c>
      <c r="I2409" s="36" t="s">
        <v>629</v>
      </c>
      <c r="J2409" s="36" t="s">
        <v>630</v>
      </c>
      <c r="K2409" s="36" t="s">
        <v>631</v>
      </c>
      <c r="L2409" s="36" t="s">
        <v>632</v>
      </c>
      <c r="M2409" s="36" t="s">
        <v>633</v>
      </c>
      <c r="N2409" s="36" t="s">
        <v>588</v>
      </c>
      <c r="O2409" s="2">
        <v>6.92</v>
      </c>
      <c r="P2409" s="2">
        <v>8.99</v>
      </c>
      <c r="Q2409" s="36">
        <v>1</v>
      </c>
      <c r="R2409" s="2">
        <f t="shared" si="112"/>
        <v>8.99</v>
      </c>
      <c r="S2409" s="36" t="str">
        <f t="shared" si="113"/>
        <v>Small</v>
      </c>
    </row>
    <row r="2410" spans="1:19" x14ac:dyDescent="0.45">
      <c r="A2410" s="36">
        <v>65960</v>
      </c>
      <c r="B2410" s="1">
        <v>42440</v>
      </c>
      <c r="C2410" t="s">
        <v>674</v>
      </c>
      <c r="D2410" t="s">
        <v>68</v>
      </c>
      <c r="E2410" s="36" t="str">
        <f t="shared" si="111"/>
        <v>Cheryl Martin</v>
      </c>
      <c r="F2410" s="36" t="s">
        <v>105</v>
      </c>
      <c r="G2410" s="36" t="s">
        <v>82</v>
      </c>
      <c r="H2410" s="36" t="s">
        <v>82</v>
      </c>
      <c r="I2410" s="36" t="s">
        <v>339</v>
      </c>
      <c r="J2410" s="36" t="s">
        <v>340</v>
      </c>
      <c r="K2410" s="36" t="s">
        <v>341</v>
      </c>
      <c r="L2410" s="36" t="s">
        <v>45</v>
      </c>
      <c r="M2410" s="36" t="s">
        <v>24</v>
      </c>
      <c r="N2410" s="36" t="s">
        <v>25</v>
      </c>
      <c r="O2410" s="2">
        <v>1251.98</v>
      </c>
      <c r="P2410" s="2">
        <v>2294.9899999999998</v>
      </c>
      <c r="Q2410" s="36">
        <v>1</v>
      </c>
      <c r="R2410" s="2">
        <f t="shared" si="112"/>
        <v>2294.9899999999998</v>
      </c>
      <c r="S2410" s="36" t="str">
        <f t="shared" si="113"/>
        <v>Large</v>
      </c>
    </row>
    <row r="2411" spans="1:19" x14ac:dyDescent="0.45">
      <c r="A2411" s="36">
        <v>65960</v>
      </c>
      <c r="B2411" s="1">
        <v>42440</v>
      </c>
      <c r="C2411" t="s">
        <v>674</v>
      </c>
      <c r="D2411" t="s">
        <v>68</v>
      </c>
      <c r="E2411" s="36" t="str">
        <f t="shared" si="111"/>
        <v>Cheryl Martin</v>
      </c>
      <c r="F2411" s="36" t="s">
        <v>105</v>
      </c>
      <c r="G2411" s="36" t="s">
        <v>82</v>
      </c>
      <c r="H2411" s="36" t="s">
        <v>82</v>
      </c>
      <c r="I2411" s="36" t="s">
        <v>663</v>
      </c>
      <c r="J2411" s="36" t="s">
        <v>664</v>
      </c>
      <c r="K2411" s="36" t="s">
        <v>665</v>
      </c>
      <c r="M2411" s="36" t="s">
        <v>573</v>
      </c>
      <c r="N2411" s="36" t="s">
        <v>574</v>
      </c>
      <c r="O2411" s="2">
        <v>0.86</v>
      </c>
      <c r="P2411" s="2">
        <v>2.29</v>
      </c>
      <c r="Q2411" s="36">
        <v>1</v>
      </c>
      <c r="R2411" s="2">
        <f t="shared" si="112"/>
        <v>2.29</v>
      </c>
      <c r="S2411" s="36" t="str">
        <f t="shared" si="113"/>
        <v>Small</v>
      </c>
    </row>
    <row r="2412" spans="1:19" x14ac:dyDescent="0.45">
      <c r="A2412" s="36">
        <v>65985</v>
      </c>
      <c r="B2412" s="1">
        <v>42440</v>
      </c>
      <c r="C2412" t="s">
        <v>1037</v>
      </c>
      <c r="D2412" t="s">
        <v>640</v>
      </c>
      <c r="E2412" s="36" t="str">
        <f t="shared" si="111"/>
        <v>Nichole Shan</v>
      </c>
      <c r="F2412" s="36" t="s">
        <v>40</v>
      </c>
      <c r="G2412" s="36" t="s">
        <v>41</v>
      </c>
      <c r="H2412" s="36" t="s">
        <v>41</v>
      </c>
      <c r="I2412" s="36" t="s">
        <v>666</v>
      </c>
      <c r="J2412" s="36" t="s">
        <v>667</v>
      </c>
      <c r="K2412" s="36" t="s">
        <v>667</v>
      </c>
      <c r="M2412" s="36" t="s">
        <v>573</v>
      </c>
      <c r="N2412" s="36" t="s">
        <v>574</v>
      </c>
      <c r="O2412" s="2">
        <v>9.35</v>
      </c>
      <c r="P2412" s="2">
        <v>24.99</v>
      </c>
      <c r="Q2412" s="36">
        <v>2</v>
      </c>
      <c r="R2412" s="2">
        <f t="shared" si="112"/>
        <v>49.98</v>
      </c>
      <c r="S2412" s="36" t="str">
        <f t="shared" si="113"/>
        <v>Small</v>
      </c>
    </row>
    <row r="2413" spans="1:19" x14ac:dyDescent="0.45">
      <c r="A2413" s="36">
        <v>65994</v>
      </c>
      <c r="B2413" s="1">
        <v>42440</v>
      </c>
      <c r="C2413" t="s">
        <v>970</v>
      </c>
      <c r="D2413" t="s">
        <v>406</v>
      </c>
      <c r="E2413" s="36" t="str">
        <f t="shared" si="111"/>
        <v>Erik Diaz</v>
      </c>
      <c r="F2413" s="36" t="s">
        <v>40</v>
      </c>
      <c r="G2413" s="36" t="s">
        <v>41</v>
      </c>
      <c r="H2413" s="36" t="s">
        <v>41</v>
      </c>
      <c r="I2413" s="36" t="s">
        <v>589</v>
      </c>
      <c r="J2413" s="36" t="s">
        <v>590</v>
      </c>
      <c r="K2413" s="36" t="s">
        <v>591</v>
      </c>
      <c r="L2413" s="36" t="s">
        <v>45</v>
      </c>
      <c r="M2413" s="36" t="s">
        <v>592</v>
      </c>
      <c r="N2413" s="36" t="s">
        <v>574</v>
      </c>
      <c r="O2413" s="2">
        <v>13.09</v>
      </c>
      <c r="P2413" s="2">
        <v>34.99</v>
      </c>
      <c r="Q2413" s="36">
        <v>2</v>
      </c>
      <c r="R2413" s="2">
        <f t="shared" si="112"/>
        <v>69.98</v>
      </c>
      <c r="S2413" s="36" t="str">
        <f t="shared" si="113"/>
        <v>Small</v>
      </c>
    </row>
    <row r="2414" spans="1:19" x14ac:dyDescent="0.45">
      <c r="A2414" s="36">
        <v>65999</v>
      </c>
      <c r="B2414" s="1">
        <v>42440</v>
      </c>
      <c r="C2414" t="s">
        <v>1037</v>
      </c>
      <c r="D2414" t="s">
        <v>34</v>
      </c>
      <c r="E2414" s="36" t="str">
        <f t="shared" si="111"/>
        <v>Nichole Raji</v>
      </c>
      <c r="F2414" s="36" t="s">
        <v>55</v>
      </c>
      <c r="G2414" s="36" t="s">
        <v>49</v>
      </c>
      <c r="H2414" s="36" t="s">
        <v>56</v>
      </c>
      <c r="I2414" s="36" t="s">
        <v>599</v>
      </c>
      <c r="J2414" s="36" t="s">
        <v>600</v>
      </c>
      <c r="K2414" s="36" t="s">
        <v>601</v>
      </c>
      <c r="L2414" s="36" t="s">
        <v>23</v>
      </c>
      <c r="M2414" s="36" t="s">
        <v>602</v>
      </c>
      <c r="N2414" s="36" t="s">
        <v>574</v>
      </c>
      <c r="O2414" s="2">
        <v>20.57</v>
      </c>
      <c r="P2414" s="2">
        <v>54.99</v>
      </c>
      <c r="Q2414" s="36">
        <v>2</v>
      </c>
      <c r="R2414" s="2">
        <f t="shared" si="112"/>
        <v>109.98</v>
      </c>
      <c r="S2414" s="36" t="str">
        <f t="shared" si="113"/>
        <v>Small</v>
      </c>
    </row>
    <row r="2415" spans="1:19" x14ac:dyDescent="0.45">
      <c r="A2415" s="36">
        <v>65999</v>
      </c>
      <c r="B2415" s="1">
        <v>42440</v>
      </c>
      <c r="C2415" t="s">
        <v>1037</v>
      </c>
      <c r="D2415" t="s">
        <v>34</v>
      </c>
      <c r="E2415" s="36" t="str">
        <f t="shared" si="111"/>
        <v>Nichole Raji</v>
      </c>
      <c r="F2415" s="36" t="s">
        <v>55</v>
      </c>
      <c r="G2415" s="36" t="s">
        <v>49</v>
      </c>
      <c r="H2415" s="36" t="s">
        <v>56</v>
      </c>
      <c r="I2415" s="36" t="s">
        <v>616</v>
      </c>
      <c r="J2415" s="36" t="s">
        <v>617</v>
      </c>
      <c r="K2415" s="36" t="s">
        <v>618</v>
      </c>
      <c r="M2415" s="36" t="s">
        <v>615</v>
      </c>
      <c r="N2415" s="36" t="s">
        <v>574</v>
      </c>
      <c r="O2415" s="2">
        <v>1.87</v>
      </c>
      <c r="P2415" s="2">
        <v>4.99</v>
      </c>
      <c r="Q2415" s="36">
        <v>2</v>
      </c>
      <c r="R2415" s="2">
        <f t="shared" si="112"/>
        <v>9.98</v>
      </c>
      <c r="S2415" s="36" t="str">
        <f t="shared" si="113"/>
        <v>Small</v>
      </c>
    </row>
    <row r="2416" spans="1:19" x14ac:dyDescent="0.45">
      <c r="A2416" s="36">
        <v>65999</v>
      </c>
      <c r="B2416" s="1">
        <v>42440</v>
      </c>
      <c r="C2416" t="s">
        <v>1037</v>
      </c>
      <c r="D2416" t="s">
        <v>34</v>
      </c>
      <c r="E2416" s="36" t="str">
        <f t="shared" si="111"/>
        <v>Nichole Raji</v>
      </c>
      <c r="F2416" s="36" t="s">
        <v>55</v>
      </c>
      <c r="G2416" s="36" t="s">
        <v>49</v>
      </c>
      <c r="H2416" s="36" t="s">
        <v>56</v>
      </c>
      <c r="I2416" s="36" t="s">
        <v>648</v>
      </c>
      <c r="J2416" s="36" t="s">
        <v>649</v>
      </c>
      <c r="K2416" s="36" t="s">
        <v>649</v>
      </c>
      <c r="M2416" s="36" t="s">
        <v>615</v>
      </c>
      <c r="N2416" s="36" t="s">
        <v>574</v>
      </c>
      <c r="O2416" s="2">
        <v>3.74</v>
      </c>
      <c r="P2416" s="2">
        <v>9.99</v>
      </c>
      <c r="Q2416" s="36">
        <v>1</v>
      </c>
      <c r="R2416" s="2">
        <f t="shared" si="112"/>
        <v>9.99</v>
      </c>
      <c r="S2416" s="36" t="str">
        <f t="shared" si="113"/>
        <v>Small</v>
      </c>
    </row>
    <row r="2417" spans="1:19" x14ac:dyDescent="0.45">
      <c r="A2417" s="36">
        <v>65999</v>
      </c>
      <c r="B2417" s="1">
        <v>42440</v>
      </c>
      <c r="C2417" t="s">
        <v>1037</v>
      </c>
      <c r="D2417" t="s">
        <v>34</v>
      </c>
      <c r="E2417" s="36" t="str">
        <f t="shared" si="111"/>
        <v>Nichole Raji</v>
      </c>
      <c r="F2417" s="36" t="s">
        <v>55</v>
      </c>
      <c r="G2417" s="36" t="s">
        <v>49</v>
      </c>
      <c r="H2417" s="36" t="s">
        <v>56</v>
      </c>
      <c r="I2417" s="36" t="s">
        <v>339</v>
      </c>
      <c r="J2417" s="36" t="s">
        <v>340</v>
      </c>
      <c r="K2417" s="36" t="s">
        <v>341</v>
      </c>
      <c r="L2417" s="36" t="s">
        <v>45</v>
      </c>
      <c r="M2417" s="36" t="s">
        <v>24</v>
      </c>
      <c r="N2417" s="36" t="s">
        <v>25</v>
      </c>
      <c r="O2417" s="2">
        <v>1251.98</v>
      </c>
      <c r="P2417" s="2">
        <v>2294.9899999999998</v>
      </c>
      <c r="Q2417" s="36">
        <v>1</v>
      </c>
      <c r="R2417" s="2">
        <f t="shared" si="112"/>
        <v>2294.9899999999998</v>
      </c>
      <c r="S2417" s="36" t="str">
        <f t="shared" si="113"/>
        <v>Large</v>
      </c>
    </row>
    <row r="2418" spans="1:19" x14ac:dyDescent="0.45">
      <c r="A2418" s="36">
        <v>66024</v>
      </c>
      <c r="B2418" s="1">
        <v>42441</v>
      </c>
      <c r="C2418" t="s">
        <v>502</v>
      </c>
      <c r="D2418" t="s">
        <v>273</v>
      </c>
      <c r="E2418" s="36" t="str">
        <f t="shared" si="111"/>
        <v>Terrence Tang</v>
      </c>
      <c r="F2418" s="36" t="s">
        <v>69</v>
      </c>
      <c r="G2418" s="36" t="s">
        <v>19</v>
      </c>
      <c r="H2418" s="36" t="s">
        <v>19</v>
      </c>
      <c r="I2418" s="36" t="s">
        <v>594</v>
      </c>
      <c r="J2418" s="36" t="s">
        <v>595</v>
      </c>
      <c r="K2418" s="36" t="s">
        <v>595</v>
      </c>
      <c r="M2418" s="36" t="s">
        <v>573</v>
      </c>
      <c r="N2418" s="36" t="s">
        <v>574</v>
      </c>
      <c r="O2418" s="2">
        <v>1.49</v>
      </c>
      <c r="P2418" s="2">
        <v>3.99</v>
      </c>
      <c r="Q2418" s="36">
        <v>2</v>
      </c>
      <c r="R2418" s="2">
        <f t="shared" si="112"/>
        <v>7.98</v>
      </c>
      <c r="S2418" s="36" t="str">
        <f t="shared" si="113"/>
        <v>Small</v>
      </c>
    </row>
    <row r="2419" spans="1:19" x14ac:dyDescent="0.45">
      <c r="A2419" s="36">
        <v>66024</v>
      </c>
      <c r="B2419" s="1">
        <v>42441</v>
      </c>
      <c r="C2419" t="s">
        <v>502</v>
      </c>
      <c r="D2419" t="s">
        <v>273</v>
      </c>
      <c r="E2419" s="36" t="str">
        <f t="shared" si="111"/>
        <v>Terrence Tang</v>
      </c>
      <c r="F2419" s="36" t="s">
        <v>69</v>
      </c>
      <c r="G2419" s="36" t="s">
        <v>19</v>
      </c>
      <c r="H2419" s="36" t="s">
        <v>19</v>
      </c>
      <c r="I2419" s="36" t="s">
        <v>661</v>
      </c>
      <c r="J2419" s="36" t="s">
        <v>662</v>
      </c>
      <c r="K2419" s="36" t="s">
        <v>591</v>
      </c>
      <c r="L2419" s="36" t="s">
        <v>31</v>
      </c>
      <c r="M2419" s="36" t="s">
        <v>592</v>
      </c>
      <c r="N2419" s="36" t="s">
        <v>574</v>
      </c>
      <c r="O2419" s="2">
        <v>13.09</v>
      </c>
      <c r="P2419" s="2">
        <v>34.99</v>
      </c>
      <c r="Q2419" s="36">
        <v>1</v>
      </c>
      <c r="R2419" s="2">
        <f t="shared" si="112"/>
        <v>34.99</v>
      </c>
      <c r="S2419" s="36" t="str">
        <f t="shared" si="113"/>
        <v>Small</v>
      </c>
    </row>
    <row r="2420" spans="1:19" x14ac:dyDescent="0.45">
      <c r="A2420" s="36">
        <v>66024</v>
      </c>
      <c r="B2420" s="1">
        <v>42441</v>
      </c>
      <c r="C2420" t="s">
        <v>502</v>
      </c>
      <c r="D2420" t="s">
        <v>273</v>
      </c>
      <c r="E2420" s="36" t="str">
        <f t="shared" si="111"/>
        <v>Terrence Tang</v>
      </c>
      <c r="F2420" s="36" t="s">
        <v>69</v>
      </c>
      <c r="G2420" s="36" t="s">
        <v>19</v>
      </c>
      <c r="H2420" s="36" t="s">
        <v>19</v>
      </c>
      <c r="I2420" s="36" t="s">
        <v>584</v>
      </c>
      <c r="J2420" s="36" t="s">
        <v>585</v>
      </c>
      <c r="K2420" s="36" t="s">
        <v>586</v>
      </c>
      <c r="L2420" s="36" t="s">
        <v>45</v>
      </c>
      <c r="M2420" s="36" t="s">
        <v>587</v>
      </c>
      <c r="N2420" s="36" t="s">
        <v>588</v>
      </c>
      <c r="O2420" s="2">
        <v>9.16</v>
      </c>
      <c r="P2420" s="2">
        <v>24.49</v>
      </c>
      <c r="Q2420" s="36">
        <v>1</v>
      </c>
      <c r="R2420" s="2">
        <f t="shared" si="112"/>
        <v>24.49</v>
      </c>
      <c r="S2420" s="36" t="str">
        <f t="shared" si="113"/>
        <v>Small</v>
      </c>
    </row>
    <row r="2421" spans="1:19" x14ac:dyDescent="0.45">
      <c r="A2421" s="36">
        <v>66024</v>
      </c>
      <c r="B2421" s="1">
        <v>42441</v>
      </c>
      <c r="C2421" t="s">
        <v>502</v>
      </c>
      <c r="D2421" t="s">
        <v>273</v>
      </c>
      <c r="E2421" s="36" t="str">
        <f t="shared" si="111"/>
        <v>Terrence Tang</v>
      </c>
      <c r="F2421" s="36" t="s">
        <v>69</v>
      </c>
      <c r="G2421" s="36" t="s">
        <v>19</v>
      </c>
      <c r="H2421" s="36" t="s">
        <v>19</v>
      </c>
      <c r="I2421" s="36" t="s">
        <v>666</v>
      </c>
      <c r="J2421" s="36" t="s">
        <v>667</v>
      </c>
      <c r="K2421" s="36" t="s">
        <v>667</v>
      </c>
      <c r="M2421" s="36" t="s">
        <v>573</v>
      </c>
      <c r="N2421" s="36" t="s">
        <v>574</v>
      </c>
      <c r="O2421" s="2">
        <v>9.35</v>
      </c>
      <c r="P2421" s="2">
        <v>24.99</v>
      </c>
      <c r="Q2421" s="36">
        <v>2</v>
      </c>
      <c r="R2421" s="2">
        <f t="shared" si="112"/>
        <v>49.98</v>
      </c>
      <c r="S2421" s="36" t="str">
        <f t="shared" si="113"/>
        <v>Small</v>
      </c>
    </row>
    <row r="2422" spans="1:19" x14ac:dyDescent="0.45">
      <c r="A2422" s="36">
        <v>66050</v>
      </c>
      <c r="B2422" s="1">
        <v>42441</v>
      </c>
      <c r="C2422" t="s">
        <v>524</v>
      </c>
      <c r="D2422" t="s">
        <v>525</v>
      </c>
      <c r="E2422" s="36" t="str">
        <f t="shared" si="111"/>
        <v>Blake Evans</v>
      </c>
      <c r="F2422" s="36" t="s">
        <v>48</v>
      </c>
      <c r="G2422" s="36" t="s">
        <v>49</v>
      </c>
      <c r="H2422" s="36" t="s">
        <v>50</v>
      </c>
      <c r="I2422" s="36" t="s">
        <v>352</v>
      </c>
      <c r="J2422" s="36" t="s">
        <v>353</v>
      </c>
      <c r="K2422" s="36" t="s">
        <v>341</v>
      </c>
      <c r="L2422" s="36" t="s">
        <v>23</v>
      </c>
      <c r="M2422" s="36" t="s">
        <v>24</v>
      </c>
      <c r="N2422" s="36" t="s">
        <v>25</v>
      </c>
      <c r="O2422" s="2">
        <v>1265.6199999999999</v>
      </c>
      <c r="P2422" s="2">
        <v>2319.9899999999998</v>
      </c>
      <c r="Q2422" s="36">
        <v>1</v>
      </c>
      <c r="R2422" s="2">
        <f t="shared" si="112"/>
        <v>2319.9899999999998</v>
      </c>
      <c r="S2422" s="36" t="str">
        <f t="shared" si="113"/>
        <v>Large</v>
      </c>
    </row>
    <row r="2423" spans="1:19" x14ac:dyDescent="0.45">
      <c r="A2423" s="36">
        <v>66050</v>
      </c>
      <c r="B2423" s="1">
        <v>42441</v>
      </c>
      <c r="C2423" t="s">
        <v>524</v>
      </c>
      <c r="D2423" t="s">
        <v>525</v>
      </c>
      <c r="E2423" s="36" t="str">
        <f t="shared" si="111"/>
        <v>Blake Evans</v>
      </c>
      <c r="F2423" s="36" t="s">
        <v>48</v>
      </c>
      <c r="G2423" s="36" t="s">
        <v>49</v>
      </c>
      <c r="H2423" s="36" t="s">
        <v>50</v>
      </c>
      <c r="I2423" s="36" t="s">
        <v>605</v>
      </c>
      <c r="J2423" s="36" t="s">
        <v>606</v>
      </c>
      <c r="K2423" s="36" t="s">
        <v>606</v>
      </c>
      <c r="M2423" s="36" t="s">
        <v>607</v>
      </c>
      <c r="N2423" s="36" t="s">
        <v>574</v>
      </c>
      <c r="O2423" s="2">
        <v>8.2200000000000006</v>
      </c>
      <c r="P2423" s="2">
        <v>21.98</v>
      </c>
      <c r="Q2423" s="36">
        <v>2</v>
      </c>
      <c r="R2423" s="2">
        <f t="shared" si="112"/>
        <v>43.96</v>
      </c>
      <c r="S2423" s="36" t="str">
        <f t="shared" si="113"/>
        <v>Small</v>
      </c>
    </row>
    <row r="2424" spans="1:19" x14ac:dyDescent="0.45">
      <c r="A2424" s="36">
        <v>66050</v>
      </c>
      <c r="B2424" s="1">
        <v>42441</v>
      </c>
      <c r="C2424" t="s">
        <v>524</v>
      </c>
      <c r="D2424" t="s">
        <v>525</v>
      </c>
      <c r="E2424" s="36" t="str">
        <f t="shared" si="111"/>
        <v>Blake Evans</v>
      </c>
      <c r="F2424" s="36" t="s">
        <v>48</v>
      </c>
      <c r="G2424" s="36" t="s">
        <v>49</v>
      </c>
      <c r="H2424" s="36" t="s">
        <v>50</v>
      </c>
      <c r="I2424" s="36" t="s">
        <v>589</v>
      </c>
      <c r="J2424" s="36" t="s">
        <v>590</v>
      </c>
      <c r="K2424" s="36" t="s">
        <v>591</v>
      </c>
      <c r="L2424" s="36" t="s">
        <v>45</v>
      </c>
      <c r="M2424" s="36" t="s">
        <v>592</v>
      </c>
      <c r="N2424" s="36" t="s">
        <v>574</v>
      </c>
      <c r="O2424" s="2">
        <v>13.09</v>
      </c>
      <c r="P2424" s="2">
        <v>34.99</v>
      </c>
      <c r="Q2424" s="36">
        <v>1</v>
      </c>
      <c r="R2424" s="2">
        <f t="shared" si="112"/>
        <v>34.99</v>
      </c>
      <c r="S2424" s="36" t="str">
        <f t="shared" si="113"/>
        <v>Small</v>
      </c>
    </row>
    <row r="2425" spans="1:19" x14ac:dyDescent="0.45">
      <c r="A2425" s="36">
        <v>66050</v>
      </c>
      <c r="B2425" s="1">
        <v>42441</v>
      </c>
      <c r="C2425" t="s">
        <v>524</v>
      </c>
      <c r="D2425" t="s">
        <v>525</v>
      </c>
      <c r="E2425" s="36" t="str">
        <f t="shared" si="111"/>
        <v>Blake Evans</v>
      </c>
      <c r="F2425" s="36" t="s">
        <v>48</v>
      </c>
      <c r="G2425" s="36" t="s">
        <v>49</v>
      </c>
      <c r="H2425" s="36" t="s">
        <v>50</v>
      </c>
      <c r="I2425" s="36" t="s">
        <v>644</v>
      </c>
      <c r="J2425" s="36" t="s">
        <v>645</v>
      </c>
      <c r="K2425" s="36" t="s">
        <v>646</v>
      </c>
      <c r="L2425" s="36" t="s">
        <v>632</v>
      </c>
      <c r="M2425" s="36" t="s">
        <v>626</v>
      </c>
      <c r="N2425" s="36" t="s">
        <v>588</v>
      </c>
      <c r="O2425" s="2">
        <v>38.49</v>
      </c>
      <c r="P2425" s="2">
        <v>49.99</v>
      </c>
      <c r="Q2425" s="36">
        <v>2</v>
      </c>
      <c r="R2425" s="2">
        <f t="shared" si="112"/>
        <v>99.98</v>
      </c>
      <c r="S2425" s="36" t="str">
        <f t="shared" si="113"/>
        <v>Small</v>
      </c>
    </row>
    <row r="2426" spans="1:19" x14ac:dyDescent="0.45">
      <c r="A2426" s="36">
        <v>66051</v>
      </c>
      <c r="B2426" s="1">
        <v>42441</v>
      </c>
      <c r="C2426" t="s">
        <v>418</v>
      </c>
      <c r="D2426" t="s">
        <v>244</v>
      </c>
      <c r="E2426" s="36" t="str">
        <f t="shared" si="111"/>
        <v>Amanda Roberts</v>
      </c>
      <c r="F2426" s="36" t="s">
        <v>215</v>
      </c>
      <c r="G2426" s="36" t="s">
        <v>216</v>
      </c>
      <c r="H2426" s="36" t="s">
        <v>216</v>
      </c>
      <c r="I2426" s="36" t="s">
        <v>357</v>
      </c>
      <c r="J2426" s="36" t="s">
        <v>358</v>
      </c>
      <c r="K2426" s="36" t="s">
        <v>341</v>
      </c>
      <c r="L2426" s="36" t="s">
        <v>45</v>
      </c>
      <c r="M2426" s="36" t="s">
        <v>24</v>
      </c>
      <c r="N2426" s="36" t="s">
        <v>25</v>
      </c>
      <c r="O2426" s="2">
        <v>1251.98</v>
      </c>
      <c r="P2426" s="2">
        <v>2294.9899999999998</v>
      </c>
      <c r="Q2426" s="36">
        <v>1</v>
      </c>
      <c r="R2426" s="2">
        <f t="shared" si="112"/>
        <v>2294.9899999999998</v>
      </c>
      <c r="S2426" s="36" t="str">
        <f t="shared" si="113"/>
        <v>Large</v>
      </c>
    </row>
    <row r="2427" spans="1:19" x14ac:dyDescent="0.45">
      <c r="A2427" s="36">
        <v>66051</v>
      </c>
      <c r="B2427" s="1">
        <v>42441</v>
      </c>
      <c r="C2427" t="s">
        <v>418</v>
      </c>
      <c r="D2427" t="s">
        <v>244</v>
      </c>
      <c r="E2427" s="36" t="str">
        <f t="shared" si="111"/>
        <v>Amanda Roberts</v>
      </c>
      <c r="F2427" s="36" t="s">
        <v>215</v>
      </c>
      <c r="G2427" s="36" t="s">
        <v>216</v>
      </c>
      <c r="H2427" s="36" t="s">
        <v>216</v>
      </c>
      <c r="I2427" s="36" t="s">
        <v>683</v>
      </c>
      <c r="J2427" s="36" t="s">
        <v>684</v>
      </c>
      <c r="K2427" s="36" t="s">
        <v>684</v>
      </c>
      <c r="M2427" s="36" t="s">
        <v>573</v>
      </c>
      <c r="N2427" s="36" t="s">
        <v>574</v>
      </c>
      <c r="O2427" s="2">
        <v>1.87</v>
      </c>
      <c r="P2427" s="2">
        <v>4.99</v>
      </c>
      <c r="Q2427" s="36">
        <v>1</v>
      </c>
      <c r="R2427" s="2">
        <f t="shared" si="112"/>
        <v>4.99</v>
      </c>
      <c r="S2427" s="36" t="str">
        <f t="shared" si="113"/>
        <v>Small</v>
      </c>
    </row>
    <row r="2428" spans="1:19" x14ac:dyDescent="0.45">
      <c r="A2428" s="36">
        <v>66051</v>
      </c>
      <c r="B2428" s="1">
        <v>42441</v>
      </c>
      <c r="C2428" t="s">
        <v>418</v>
      </c>
      <c r="D2428" t="s">
        <v>244</v>
      </c>
      <c r="E2428" s="36" t="str">
        <f t="shared" si="111"/>
        <v>Amanda Roberts</v>
      </c>
      <c r="F2428" s="36" t="s">
        <v>215</v>
      </c>
      <c r="G2428" s="36" t="s">
        <v>216</v>
      </c>
      <c r="H2428" s="36" t="s">
        <v>216</v>
      </c>
      <c r="I2428" s="36" t="s">
        <v>686</v>
      </c>
      <c r="J2428" s="36" t="s">
        <v>687</v>
      </c>
      <c r="K2428" s="36" t="s">
        <v>687</v>
      </c>
      <c r="M2428" s="36" t="s">
        <v>573</v>
      </c>
      <c r="N2428" s="36" t="s">
        <v>574</v>
      </c>
      <c r="O2428" s="2">
        <v>13.09</v>
      </c>
      <c r="P2428" s="2">
        <v>35</v>
      </c>
      <c r="Q2428" s="36">
        <v>2</v>
      </c>
      <c r="R2428" s="2">
        <f t="shared" si="112"/>
        <v>70</v>
      </c>
      <c r="S2428" s="36" t="str">
        <f t="shared" si="113"/>
        <v>Small</v>
      </c>
    </row>
    <row r="2429" spans="1:19" x14ac:dyDescent="0.45">
      <c r="A2429" s="36">
        <v>66066</v>
      </c>
      <c r="B2429" s="1">
        <v>42441</v>
      </c>
      <c r="C2429" t="s">
        <v>872</v>
      </c>
      <c r="D2429" t="s">
        <v>152</v>
      </c>
      <c r="E2429" s="36" t="str">
        <f t="shared" si="111"/>
        <v>Richard Flores</v>
      </c>
      <c r="F2429" s="36" t="s">
        <v>48</v>
      </c>
      <c r="G2429" s="36" t="s">
        <v>49</v>
      </c>
      <c r="H2429" s="36" t="s">
        <v>50</v>
      </c>
      <c r="I2429" s="36" t="s">
        <v>888</v>
      </c>
      <c r="J2429" s="36" t="s">
        <v>889</v>
      </c>
      <c r="K2429" s="36" t="s">
        <v>660</v>
      </c>
      <c r="L2429" s="36" t="s">
        <v>532</v>
      </c>
      <c r="M2429" s="36" t="s">
        <v>579</v>
      </c>
      <c r="N2429" s="36" t="s">
        <v>25</v>
      </c>
      <c r="O2429" s="2">
        <v>1481.94</v>
      </c>
      <c r="P2429" s="2">
        <v>2384.0700000000002</v>
      </c>
      <c r="Q2429" s="36">
        <v>1</v>
      </c>
      <c r="R2429" s="2">
        <f t="shared" si="112"/>
        <v>2384.0700000000002</v>
      </c>
      <c r="S2429" s="36" t="str">
        <f t="shared" si="113"/>
        <v>Large</v>
      </c>
    </row>
    <row r="2430" spans="1:19" x14ac:dyDescent="0.45">
      <c r="A2430" s="36">
        <v>66066</v>
      </c>
      <c r="B2430" s="1">
        <v>42441</v>
      </c>
      <c r="C2430" t="s">
        <v>872</v>
      </c>
      <c r="D2430" t="s">
        <v>152</v>
      </c>
      <c r="E2430" s="36" t="str">
        <f t="shared" si="111"/>
        <v>Richard Flores</v>
      </c>
      <c r="F2430" s="36" t="s">
        <v>48</v>
      </c>
      <c r="G2430" s="36" t="s">
        <v>49</v>
      </c>
      <c r="H2430" s="36" t="s">
        <v>50</v>
      </c>
      <c r="I2430" s="36" t="s">
        <v>616</v>
      </c>
      <c r="J2430" s="36" t="s">
        <v>617</v>
      </c>
      <c r="K2430" s="36" t="s">
        <v>618</v>
      </c>
      <c r="M2430" s="36" t="s">
        <v>615</v>
      </c>
      <c r="N2430" s="36" t="s">
        <v>574</v>
      </c>
      <c r="O2430" s="2">
        <v>1.87</v>
      </c>
      <c r="P2430" s="2">
        <v>4.99</v>
      </c>
      <c r="Q2430" s="36">
        <v>2</v>
      </c>
      <c r="R2430" s="2">
        <f t="shared" si="112"/>
        <v>9.98</v>
      </c>
      <c r="S2430" s="36" t="str">
        <f t="shared" si="113"/>
        <v>Small</v>
      </c>
    </row>
    <row r="2431" spans="1:19" x14ac:dyDescent="0.45">
      <c r="A2431" s="36">
        <v>66066</v>
      </c>
      <c r="B2431" s="1">
        <v>42441</v>
      </c>
      <c r="C2431" t="s">
        <v>872</v>
      </c>
      <c r="D2431" t="s">
        <v>152</v>
      </c>
      <c r="E2431" s="36" t="str">
        <f t="shared" si="111"/>
        <v>Richard Flores</v>
      </c>
      <c r="F2431" s="36" t="s">
        <v>48</v>
      </c>
      <c r="G2431" s="36" t="s">
        <v>49</v>
      </c>
      <c r="H2431" s="36" t="s">
        <v>50</v>
      </c>
      <c r="I2431" s="36" t="s">
        <v>613</v>
      </c>
      <c r="J2431" s="36" t="s">
        <v>614</v>
      </c>
      <c r="K2431" s="36" t="s">
        <v>614</v>
      </c>
      <c r="M2431" s="36" t="s">
        <v>615</v>
      </c>
      <c r="N2431" s="36" t="s">
        <v>574</v>
      </c>
      <c r="O2431" s="2">
        <v>3.36</v>
      </c>
      <c r="P2431" s="2">
        <v>8.99</v>
      </c>
      <c r="Q2431" s="36">
        <v>1</v>
      </c>
      <c r="R2431" s="2">
        <f t="shared" si="112"/>
        <v>8.99</v>
      </c>
      <c r="S2431" s="36" t="str">
        <f t="shared" si="113"/>
        <v>Small</v>
      </c>
    </row>
    <row r="2432" spans="1:19" x14ac:dyDescent="0.45">
      <c r="A2432" s="36">
        <v>66066</v>
      </c>
      <c r="B2432" s="1">
        <v>42441</v>
      </c>
      <c r="C2432" t="s">
        <v>872</v>
      </c>
      <c r="D2432" t="s">
        <v>152</v>
      </c>
      <c r="E2432" s="36" t="str">
        <f t="shared" si="111"/>
        <v>Richard Flores</v>
      </c>
      <c r="F2432" s="36" t="s">
        <v>48</v>
      </c>
      <c r="G2432" s="36" t="s">
        <v>49</v>
      </c>
      <c r="H2432" s="36" t="s">
        <v>50</v>
      </c>
      <c r="I2432" s="36" t="s">
        <v>629</v>
      </c>
      <c r="J2432" s="36" t="s">
        <v>630</v>
      </c>
      <c r="K2432" s="36" t="s">
        <v>631</v>
      </c>
      <c r="L2432" s="36" t="s">
        <v>632</v>
      </c>
      <c r="M2432" s="36" t="s">
        <v>633</v>
      </c>
      <c r="N2432" s="36" t="s">
        <v>588</v>
      </c>
      <c r="O2432" s="2">
        <v>6.92</v>
      </c>
      <c r="P2432" s="2">
        <v>8.99</v>
      </c>
      <c r="Q2432" s="36">
        <v>4</v>
      </c>
      <c r="R2432" s="2">
        <f t="shared" si="112"/>
        <v>35.96</v>
      </c>
      <c r="S2432" s="36" t="str">
        <f t="shared" si="113"/>
        <v>Small</v>
      </c>
    </row>
    <row r="2433" spans="1:19" x14ac:dyDescent="0.45">
      <c r="A2433" s="36">
        <v>66078</v>
      </c>
      <c r="B2433" s="1">
        <v>42441</v>
      </c>
      <c r="C2433" t="s">
        <v>749</v>
      </c>
      <c r="D2433" t="s">
        <v>124</v>
      </c>
      <c r="E2433" s="36" t="str">
        <f t="shared" si="111"/>
        <v>Katie Kumar</v>
      </c>
      <c r="F2433" s="36" t="s">
        <v>69</v>
      </c>
      <c r="G2433" s="36" t="s">
        <v>19</v>
      </c>
      <c r="H2433" s="36" t="s">
        <v>19</v>
      </c>
      <c r="I2433" s="36" t="s">
        <v>697</v>
      </c>
      <c r="J2433" s="36" t="s">
        <v>698</v>
      </c>
      <c r="K2433" s="36" t="s">
        <v>660</v>
      </c>
      <c r="L2433" s="36" t="s">
        <v>317</v>
      </c>
      <c r="M2433" s="36" t="s">
        <v>579</v>
      </c>
      <c r="N2433" s="36" t="s">
        <v>25</v>
      </c>
      <c r="O2433" s="2">
        <v>1481.94</v>
      </c>
      <c r="P2433" s="2">
        <v>2384.0700000000002</v>
      </c>
      <c r="Q2433" s="36">
        <v>1</v>
      </c>
      <c r="R2433" s="2">
        <f t="shared" si="112"/>
        <v>2384.0700000000002</v>
      </c>
      <c r="S2433" s="36" t="str">
        <f t="shared" si="113"/>
        <v>Large</v>
      </c>
    </row>
    <row r="2434" spans="1:19" x14ac:dyDescent="0.45">
      <c r="A2434" s="36">
        <v>66078</v>
      </c>
      <c r="B2434" s="1">
        <v>42441</v>
      </c>
      <c r="C2434" t="s">
        <v>749</v>
      </c>
      <c r="D2434" t="s">
        <v>124</v>
      </c>
      <c r="E2434" s="36" t="str">
        <f t="shared" si="111"/>
        <v>Katie Kumar</v>
      </c>
      <c r="F2434" s="36" t="s">
        <v>69</v>
      </c>
      <c r="G2434" s="36" t="s">
        <v>19</v>
      </c>
      <c r="H2434" s="36" t="s">
        <v>19</v>
      </c>
      <c r="I2434" s="36" t="s">
        <v>582</v>
      </c>
      <c r="J2434" s="36" t="s">
        <v>583</v>
      </c>
      <c r="K2434" s="36" t="s">
        <v>583</v>
      </c>
      <c r="M2434" s="36" t="s">
        <v>573</v>
      </c>
      <c r="N2434" s="36" t="s">
        <v>574</v>
      </c>
      <c r="O2434" s="2">
        <v>10.84</v>
      </c>
      <c r="P2434" s="2">
        <v>28.99</v>
      </c>
      <c r="Q2434" s="36">
        <v>2</v>
      </c>
      <c r="R2434" s="2">
        <f t="shared" si="112"/>
        <v>57.98</v>
      </c>
      <c r="S2434" s="36" t="str">
        <f t="shared" si="113"/>
        <v>Small</v>
      </c>
    </row>
    <row r="2435" spans="1:19" x14ac:dyDescent="0.45">
      <c r="A2435" s="36">
        <v>66078</v>
      </c>
      <c r="B2435" s="1">
        <v>42441</v>
      </c>
      <c r="C2435" t="s">
        <v>749</v>
      </c>
      <c r="D2435" t="s">
        <v>124</v>
      </c>
      <c r="E2435" s="36" t="str">
        <f t="shared" ref="E2435:E2498" si="114">CONCATENATE(C2435," ",D2435)</f>
        <v>Katie Kumar</v>
      </c>
      <c r="F2435" s="36" t="s">
        <v>69</v>
      </c>
      <c r="G2435" s="36" t="s">
        <v>19</v>
      </c>
      <c r="H2435" s="36" t="s">
        <v>19</v>
      </c>
      <c r="I2435" s="36" t="s">
        <v>580</v>
      </c>
      <c r="J2435" s="36" t="s">
        <v>581</v>
      </c>
      <c r="K2435" s="36" t="s">
        <v>581</v>
      </c>
      <c r="M2435" s="36" t="s">
        <v>573</v>
      </c>
      <c r="N2435" s="36" t="s">
        <v>574</v>
      </c>
      <c r="O2435" s="2">
        <v>1.87</v>
      </c>
      <c r="P2435" s="2">
        <v>4.99</v>
      </c>
      <c r="Q2435" s="36">
        <v>3</v>
      </c>
      <c r="R2435" s="2">
        <f t="shared" ref="R2435:R2498" si="115">P2435*Q2435</f>
        <v>14.97</v>
      </c>
      <c r="S2435" s="36" t="str">
        <f t="shared" ref="S2435:S2498" si="116">VLOOKUP(R2435,$T$2:$U$4,2,TRUE)</f>
        <v>Small</v>
      </c>
    </row>
    <row r="2436" spans="1:19" x14ac:dyDescent="0.45">
      <c r="A2436" s="36">
        <v>66078</v>
      </c>
      <c r="B2436" s="1">
        <v>42441</v>
      </c>
      <c r="C2436" t="s">
        <v>749</v>
      </c>
      <c r="D2436" t="s">
        <v>124</v>
      </c>
      <c r="E2436" s="36" t="str">
        <f t="shared" si="114"/>
        <v>Katie Kumar</v>
      </c>
      <c r="F2436" s="36" t="s">
        <v>69</v>
      </c>
      <c r="G2436" s="36" t="s">
        <v>19</v>
      </c>
      <c r="H2436" s="36" t="s">
        <v>19</v>
      </c>
      <c r="I2436" s="36" t="s">
        <v>742</v>
      </c>
      <c r="J2436" s="36" t="s">
        <v>743</v>
      </c>
      <c r="K2436" s="36" t="s">
        <v>586</v>
      </c>
      <c r="L2436" s="36" t="s">
        <v>45</v>
      </c>
      <c r="M2436" s="36" t="s">
        <v>587</v>
      </c>
      <c r="N2436" s="36" t="s">
        <v>588</v>
      </c>
      <c r="O2436" s="2">
        <v>9.16</v>
      </c>
      <c r="P2436" s="2">
        <v>24.49</v>
      </c>
      <c r="Q2436" s="36">
        <v>3</v>
      </c>
      <c r="R2436" s="2">
        <f t="shared" si="115"/>
        <v>73.47</v>
      </c>
      <c r="S2436" s="36" t="str">
        <f t="shared" si="116"/>
        <v>Small</v>
      </c>
    </row>
    <row r="2437" spans="1:19" x14ac:dyDescent="0.45">
      <c r="A2437" s="36">
        <v>66078</v>
      </c>
      <c r="B2437" s="1">
        <v>42441</v>
      </c>
      <c r="C2437" t="s">
        <v>749</v>
      </c>
      <c r="D2437" t="s">
        <v>124</v>
      </c>
      <c r="E2437" s="36" t="str">
        <f t="shared" si="114"/>
        <v>Katie Kumar</v>
      </c>
      <c r="F2437" s="36" t="s">
        <v>69</v>
      </c>
      <c r="G2437" s="36" t="s">
        <v>19</v>
      </c>
      <c r="H2437" s="36" t="s">
        <v>19</v>
      </c>
      <c r="I2437" s="36" t="s">
        <v>627</v>
      </c>
      <c r="J2437" s="36" t="s">
        <v>628</v>
      </c>
      <c r="K2437" s="36" t="s">
        <v>625</v>
      </c>
      <c r="L2437" s="36" t="s">
        <v>317</v>
      </c>
      <c r="M2437" s="36" t="s">
        <v>626</v>
      </c>
      <c r="N2437" s="36" t="s">
        <v>588</v>
      </c>
      <c r="O2437" s="2">
        <v>41.57</v>
      </c>
      <c r="P2437" s="2">
        <v>53.99</v>
      </c>
      <c r="Q2437" s="36">
        <v>1</v>
      </c>
      <c r="R2437" s="2">
        <f t="shared" si="115"/>
        <v>53.99</v>
      </c>
      <c r="S2437" s="36" t="str">
        <f t="shared" si="116"/>
        <v>Small</v>
      </c>
    </row>
    <row r="2438" spans="1:19" x14ac:dyDescent="0.45">
      <c r="A2438" s="36">
        <v>66084</v>
      </c>
      <c r="B2438" s="1">
        <v>42442</v>
      </c>
      <c r="C2438" t="s">
        <v>1038</v>
      </c>
      <c r="D2438" t="s">
        <v>66</v>
      </c>
      <c r="E2438" s="36" t="str">
        <f t="shared" si="114"/>
        <v>Raquel Romero</v>
      </c>
      <c r="F2438" s="36" t="s">
        <v>18</v>
      </c>
      <c r="G2438" s="36" t="s">
        <v>19</v>
      </c>
      <c r="H2438" s="36" t="s">
        <v>19</v>
      </c>
      <c r="I2438" s="36" t="s">
        <v>616</v>
      </c>
      <c r="J2438" s="36" t="s">
        <v>617</v>
      </c>
      <c r="K2438" s="36" t="s">
        <v>618</v>
      </c>
      <c r="M2438" s="36" t="s">
        <v>615</v>
      </c>
      <c r="N2438" s="36" t="s">
        <v>574</v>
      </c>
      <c r="O2438" s="2">
        <v>1.87</v>
      </c>
      <c r="P2438" s="2">
        <v>4.99</v>
      </c>
      <c r="Q2438" s="36">
        <v>3</v>
      </c>
      <c r="R2438" s="2">
        <f t="shared" si="115"/>
        <v>14.97</v>
      </c>
      <c r="S2438" s="36" t="str">
        <f t="shared" si="116"/>
        <v>Small</v>
      </c>
    </row>
    <row r="2439" spans="1:19" x14ac:dyDescent="0.45">
      <c r="A2439" s="36">
        <v>66084</v>
      </c>
      <c r="B2439" s="1">
        <v>42442</v>
      </c>
      <c r="C2439" t="s">
        <v>1038</v>
      </c>
      <c r="D2439" t="s">
        <v>66</v>
      </c>
      <c r="E2439" s="36" t="str">
        <f t="shared" si="114"/>
        <v>Raquel Romero</v>
      </c>
      <c r="F2439" s="36" t="s">
        <v>18</v>
      </c>
      <c r="G2439" s="36" t="s">
        <v>19</v>
      </c>
      <c r="H2439" s="36" t="s">
        <v>19</v>
      </c>
      <c r="I2439" s="36" t="s">
        <v>627</v>
      </c>
      <c r="J2439" s="36" t="s">
        <v>628</v>
      </c>
      <c r="K2439" s="36" t="s">
        <v>625</v>
      </c>
      <c r="L2439" s="36" t="s">
        <v>317</v>
      </c>
      <c r="M2439" s="36" t="s">
        <v>626</v>
      </c>
      <c r="N2439" s="36" t="s">
        <v>588</v>
      </c>
      <c r="O2439" s="2">
        <v>41.57</v>
      </c>
      <c r="P2439" s="2">
        <v>53.99</v>
      </c>
      <c r="Q2439" s="36">
        <v>4</v>
      </c>
      <c r="R2439" s="2">
        <f t="shared" si="115"/>
        <v>215.96</v>
      </c>
      <c r="S2439" s="36" t="str">
        <f t="shared" si="116"/>
        <v>Small</v>
      </c>
    </row>
    <row r="2440" spans="1:19" x14ac:dyDescent="0.45">
      <c r="A2440" s="36">
        <v>66087</v>
      </c>
      <c r="B2440" s="1">
        <v>42442</v>
      </c>
      <c r="C2440" t="s">
        <v>433</v>
      </c>
      <c r="D2440" t="s">
        <v>55</v>
      </c>
      <c r="E2440" s="36" t="str">
        <f t="shared" si="114"/>
        <v>Marcus Washington</v>
      </c>
      <c r="F2440" s="36" t="s">
        <v>18</v>
      </c>
      <c r="G2440" s="36" t="s">
        <v>19</v>
      </c>
      <c r="H2440" s="36" t="s">
        <v>19</v>
      </c>
      <c r="I2440" s="36" t="s">
        <v>594</v>
      </c>
      <c r="J2440" s="36" t="s">
        <v>595</v>
      </c>
      <c r="K2440" s="36" t="s">
        <v>595</v>
      </c>
      <c r="M2440" s="36" t="s">
        <v>573</v>
      </c>
      <c r="N2440" s="36" t="s">
        <v>574</v>
      </c>
      <c r="O2440" s="2">
        <v>1.49</v>
      </c>
      <c r="P2440" s="2">
        <v>3.99</v>
      </c>
      <c r="Q2440" s="36">
        <v>1</v>
      </c>
      <c r="R2440" s="2">
        <f t="shared" si="115"/>
        <v>3.99</v>
      </c>
      <c r="S2440" s="36" t="str">
        <f t="shared" si="116"/>
        <v>Small</v>
      </c>
    </row>
    <row r="2441" spans="1:19" x14ac:dyDescent="0.45">
      <c r="A2441" s="36">
        <v>66087</v>
      </c>
      <c r="B2441" s="1">
        <v>42442</v>
      </c>
      <c r="C2441" t="s">
        <v>433</v>
      </c>
      <c r="D2441" t="s">
        <v>55</v>
      </c>
      <c r="E2441" s="36" t="str">
        <f t="shared" si="114"/>
        <v>Marcus Washington</v>
      </c>
      <c r="F2441" s="36" t="s">
        <v>18</v>
      </c>
      <c r="G2441" s="36" t="s">
        <v>19</v>
      </c>
      <c r="H2441" s="36" t="s">
        <v>19</v>
      </c>
      <c r="I2441" s="36" t="s">
        <v>663</v>
      </c>
      <c r="J2441" s="36" t="s">
        <v>664</v>
      </c>
      <c r="K2441" s="36" t="s">
        <v>665</v>
      </c>
      <c r="M2441" s="36" t="s">
        <v>573</v>
      </c>
      <c r="N2441" s="36" t="s">
        <v>574</v>
      </c>
      <c r="O2441" s="2">
        <v>0.86</v>
      </c>
      <c r="P2441" s="2">
        <v>2.29</v>
      </c>
      <c r="Q2441" s="36">
        <v>1</v>
      </c>
      <c r="R2441" s="2">
        <f t="shared" si="115"/>
        <v>2.29</v>
      </c>
      <c r="S2441" s="36" t="str">
        <f t="shared" si="116"/>
        <v>Small</v>
      </c>
    </row>
    <row r="2442" spans="1:19" x14ac:dyDescent="0.45">
      <c r="A2442" s="36">
        <v>66099</v>
      </c>
      <c r="B2442" s="1">
        <v>42442</v>
      </c>
      <c r="C2442" t="s">
        <v>115</v>
      </c>
      <c r="D2442" t="s">
        <v>91</v>
      </c>
      <c r="E2442" s="36" t="str">
        <f t="shared" si="114"/>
        <v>Jennifer Simmons</v>
      </c>
      <c r="F2442" s="36" t="s">
        <v>215</v>
      </c>
      <c r="G2442" s="36" t="s">
        <v>216</v>
      </c>
      <c r="H2442" s="36" t="s">
        <v>216</v>
      </c>
      <c r="I2442" s="36" t="s">
        <v>715</v>
      </c>
      <c r="J2442" s="36" t="s">
        <v>716</v>
      </c>
      <c r="K2442" s="36" t="s">
        <v>646</v>
      </c>
      <c r="L2442" s="36" t="s">
        <v>632</v>
      </c>
      <c r="M2442" s="36" t="s">
        <v>626</v>
      </c>
      <c r="N2442" s="36" t="s">
        <v>588</v>
      </c>
      <c r="O2442" s="2">
        <v>38.49</v>
      </c>
      <c r="P2442" s="2">
        <v>49.99</v>
      </c>
      <c r="Q2442" s="36">
        <v>3</v>
      </c>
      <c r="R2442" s="2">
        <f t="shared" si="115"/>
        <v>149.97</v>
      </c>
      <c r="S2442" s="36" t="str">
        <f t="shared" si="116"/>
        <v>Small</v>
      </c>
    </row>
    <row r="2443" spans="1:19" x14ac:dyDescent="0.45">
      <c r="A2443" s="36">
        <v>66099</v>
      </c>
      <c r="B2443" s="1">
        <v>42442</v>
      </c>
      <c r="C2443" t="s">
        <v>115</v>
      </c>
      <c r="D2443" t="s">
        <v>91</v>
      </c>
      <c r="E2443" s="36" t="str">
        <f t="shared" si="114"/>
        <v>Jennifer Simmons</v>
      </c>
      <c r="F2443" s="36" t="s">
        <v>215</v>
      </c>
      <c r="G2443" s="36" t="s">
        <v>216</v>
      </c>
      <c r="H2443" s="36" t="s">
        <v>216</v>
      </c>
      <c r="I2443" s="36" t="s">
        <v>608</v>
      </c>
      <c r="J2443" s="36" t="s">
        <v>609</v>
      </c>
      <c r="K2443" s="36" t="s">
        <v>591</v>
      </c>
      <c r="L2443" s="36" t="s">
        <v>532</v>
      </c>
      <c r="M2443" s="36" t="s">
        <v>592</v>
      </c>
      <c r="N2443" s="36" t="s">
        <v>574</v>
      </c>
      <c r="O2443" s="2">
        <v>13.09</v>
      </c>
      <c r="P2443" s="2">
        <v>34.99</v>
      </c>
      <c r="Q2443" s="36">
        <v>1</v>
      </c>
      <c r="R2443" s="2">
        <f t="shared" si="115"/>
        <v>34.99</v>
      </c>
      <c r="S2443" s="36" t="str">
        <f t="shared" si="116"/>
        <v>Small</v>
      </c>
    </row>
    <row r="2444" spans="1:19" x14ac:dyDescent="0.45">
      <c r="A2444" s="36">
        <v>66099</v>
      </c>
      <c r="B2444" s="1">
        <v>42442</v>
      </c>
      <c r="C2444" t="s">
        <v>115</v>
      </c>
      <c r="D2444" t="s">
        <v>91</v>
      </c>
      <c r="E2444" s="36" t="str">
        <f t="shared" si="114"/>
        <v>Jennifer Simmons</v>
      </c>
      <c r="F2444" s="36" t="s">
        <v>215</v>
      </c>
      <c r="G2444" s="36" t="s">
        <v>216</v>
      </c>
      <c r="H2444" s="36" t="s">
        <v>216</v>
      </c>
      <c r="I2444" s="36" t="s">
        <v>580</v>
      </c>
      <c r="J2444" s="36" t="s">
        <v>581</v>
      </c>
      <c r="K2444" s="36" t="s">
        <v>581</v>
      </c>
      <c r="M2444" s="36" t="s">
        <v>573</v>
      </c>
      <c r="N2444" s="36" t="s">
        <v>574</v>
      </c>
      <c r="O2444" s="2">
        <v>1.87</v>
      </c>
      <c r="P2444" s="2">
        <v>4.99</v>
      </c>
      <c r="Q2444" s="36">
        <v>2</v>
      </c>
      <c r="R2444" s="2">
        <f t="shared" si="115"/>
        <v>9.98</v>
      </c>
      <c r="S2444" s="36" t="str">
        <f t="shared" si="116"/>
        <v>Small</v>
      </c>
    </row>
    <row r="2445" spans="1:19" x14ac:dyDescent="0.45">
      <c r="A2445" s="36">
        <v>66099</v>
      </c>
      <c r="B2445" s="1">
        <v>42442</v>
      </c>
      <c r="C2445" t="s">
        <v>115</v>
      </c>
      <c r="D2445" t="s">
        <v>91</v>
      </c>
      <c r="E2445" s="36" t="str">
        <f t="shared" si="114"/>
        <v>Jennifer Simmons</v>
      </c>
      <c r="F2445" s="36" t="s">
        <v>215</v>
      </c>
      <c r="G2445" s="36" t="s">
        <v>216</v>
      </c>
      <c r="H2445" s="36" t="s">
        <v>216</v>
      </c>
      <c r="I2445" s="36" t="s">
        <v>582</v>
      </c>
      <c r="J2445" s="36" t="s">
        <v>583</v>
      </c>
      <c r="K2445" s="36" t="s">
        <v>583</v>
      </c>
      <c r="M2445" s="36" t="s">
        <v>573</v>
      </c>
      <c r="N2445" s="36" t="s">
        <v>574</v>
      </c>
      <c r="O2445" s="2">
        <v>10.84</v>
      </c>
      <c r="P2445" s="2">
        <v>28.99</v>
      </c>
      <c r="Q2445" s="36">
        <v>1</v>
      </c>
      <c r="R2445" s="2">
        <f t="shared" si="115"/>
        <v>28.99</v>
      </c>
      <c r="S2445" s="36" t="str">
        <f t="shared" si="116"/>
        <v>Small</v>
      </c>
    </row>
    <row r="2446" spans="1:19" x14ac:dyDescent="0.45">
      <c r="A2446" s="36">
        <v>66099</v>
      </c>
      <c r="B2446" s="1">
        <v>42442</v>
      </c>
      <c r="C2446" t="s">
        <v>115</v>
      </c>
      <c r="D2446" t="s">
        <v>91</v>
      </c>
      <c r="E2446" s="36" t="str">
        <f t="shared" si="114"/>
        <v>Jennifer Simmons</v>
      </c>
      <c r="F2446" s="36" t="s">
        <v>215</v>
      </c>
      <c r="G2446" s="36" t="s">
        <v>216</v>
      </c>
      <c r="H2446" s="36" t="s">
        <v>216</v>
      </c>
      <c r="I2446" s="36" t="s">
        <v>629</v>
      </c>
      <c r="J2446" s="36" t="s">
        <v>630</v>
      </c>
      <c r="K2446" s="36" t="s">
        <v>631</v>
      </c>
      <c r="L2446" s="36" t="s">
        <v>632</v>
      </c>
      <c r="M2446" s="36" t="s">
        <v>633</v>
      </c>
      <c r="N2446" s="36" t="s">
        <v>588</v>
      </c>
      <c r="O2446" s="2">
        <v>6.92</v>
      </c>
      <c r="P2446" s="2">
        <v>8.99</v>
      </c>
      <c r="Q2446" s="36">
        <v>4</v>
      </c>
      <c r="R2446" s="2">
        <f t="shared" si="115"/>
        <v>35.96</v>
      </c>
      <c r="S2446" s="36" t="str">
        <f t="shared" si="116"/>
        <v>Small</v>
      </c>
    </row>
    <row r="2447" spans="1:19" x14ac:dyDescent="0.45">
      <c r="A2447" s="36">
        <v>66107</v>
      </c>
      <c r="B2447" s="1">
        <v>42442</v>
      </c>
      <c r="C2447" t="s">
        <v>723</v>
      </c>
      <c r="D2447" t="s">
        <v>477</v>
      </c>
      <c r="E2447" s="36" t="str">
        <f t="shared" si="114"/>
        <v>Austin Russell</v>
      </c>
      <c r="F2447" s="36" t="s">
        <v>48</v>
      </c>
      <c r="G2447" s="36" t="s">
        <v>49</v>
      </c>
      <c r="H2447" s="36" t="s">
        <v>50</v>
      </c>
      <c r="I2447" s="36" t="s">
        <v>681</v>
      </c>
      <c r="J2447" s="36" t="s">
        <v>682</v>
      </c>
      <c r="K2447" s="36" t="s">
        <v>682</v>
      </c>
      <c r="M2447" s="36" t="s">
        <v>573</v>
      </c>
      <c r="N2447" s="36" t="s">
        <v>574</v>
      </c>
      <c r="O2447" s="2">
        <v>11.22</v>
      </c>
      <c r="P2447" s="2">
        <v>29.99</v>
      </c>
      <c r="Q2447" s="36">
        <v>1</v>
      </c>
      <c r="R2447" s="2">
        <f t="shared" si="115"/>
        <v>29.99</v>
      </c>
      <c r="S2447" s="36" t="str">
        <f t="shared" si="116"/>
        <v>Small</v>
      </c>
    </row>
    <row r="2448" spans="1:19" x14ac:dyDescent="0.45">
      <c r="A2448" s="36">
        <v>66107</v>
      </c>
      <c r="B2448" s="1">
        <v>42442</v>
      </c>
      <c r="C2448" t="s">
        <v>723</v>
      </c>
      <c r="D2448" t="s">
        <v>477</v>
      </c>
      <c r="E2448" s="36" t="str">
        <f t="shared" si="114"/>
        <v>Austin Russell</v>
      </c>
      <c r="F2448" s="36" t="s">
        <v>48</v>
      </c>
      <c r="G2448" s="36" t="s">
        <v>49</v>
      </c>
      <c r="H2448" s="36" t="s">
        <v>50</v>
      </c>
      <c r="I2448" s="36" t="s">
        <v>683</v>
      </c>
      <c r="J2448" s="36" t="s">
        <v>684</v>
      </c>
      <c r="K2448" s="36" t="s">
        <v>684</v>
      </c>
      <c r="M2448" s="36" t="s">
        <v>573</v>
      </c>
      <c r="N2448" s="36" t="s">
        <v>574</v>
      </c>
      <c r="O2448" s="2">
        <v>1.87</v>
      </c>
      <c r="P2448" s="2">
        <v>4.99</v>
      </c>
      <c r="Q2448" s="36">
        <v>1</v>
      </c>
      <c r="R2448" s="2">
        <f t="shared" si="115"/>
        <v>4.99</v>
      </c>
      <c r="S2448" s="36" t="str">
        <f t="shared" si="116"/>
        <v>Small</v>
      </c>
    </row>
    <row r="2449" spans="1:19" x14ac:dyDescent="0.45">
      <c r="A2449" s="36">
        <v>66116</v>
      </c>
      <c r="B2449" s="1">
        <v>42442</v>
      </c>
      <c r="C2449" t="s">
        <v>121</v>
      </c>
      <c r="D2449" t="s">
        <v>250</v>
      </c>
      <c r="E2449" s="36" t="str">
        <f t="shared" si="114"/>
        <v>Jonathan Bryant</v>
      </c>
      <c r="F2449" s="36" t="s">
        <v>302</v>
      </c>
      <c r="G2449" s="36" t="s">
        <v>89</v>
      </c>
      <c r="H2449" s="36" t="s">
        <v>89</v>
      </c>
      <c r="I2449" s="36" t="s">
        <v>616</v>
      </c>
      <c r="J2449" s="36" t="s">
        <v>617</v>
      </c>
      <c r="K2449" s="36" t="s">
        <v>618</v>
      </c>
      <c r="M2449" s="36" t="s">
        <v>615</v>
      </c>
      <c r="N2449" s="36" t="s">
        <v>574</v>
      </c>
      <c r="O2449" s="2">
        <v>1.87</v>
      </c>
      <c r="P2449" s="2">
        <v>4.99</v>
      </c>
      <c r="Q2449" s="36">
        <v>2</v>
      </c>
      <c r="R2449" s="2">
        <f t="shared" si="115"/>
        <v>9.98</v>
      </c>
      <c r="S2449" s="36" t="str">
        <f t="shared" si="116"/>
        <v>Small</v>
      </c>
    </row>
    <row r="2450" spans="1:19" x14ac:dyDescent="0.45">
      <c r="A2450" s="36">
        <v>66116</v>
      </c>
      <c r="B2450" s="1">
        <v>42442</v>
      </c>
      <c r="C2450" t="s">
        <v>121</v>
      </c>
      <c r="D2450" t="s">
        <v>250</v>
      </c>
      <c r="E2450" s="36" t="str">
        <f t="shared" si="114"/>
        <v>Jonathan Bryant</v>
      </c>
      <c r="F2450" s="36" t="s">
        <v>302</v>
      </c>
      <c r="G2450" s="36" t="s">
        <v>89</v>
      </c>
      <c r="H2450" s="36" t="s">
        <v>89</v>
      </c>
      <c r="I2450" s="36" t="s">
        <v>629</v>
      </c>
      <c r="J2450" s="36" t="s">
        <v>630</v>
      </c>
      <c r="K2450" s="36" t="s">
        <v>631</v>
      </c>
      <c r="L2450" s="36" t="s">
        <v>632</v>
      </c>
      <c r="M2450" s="36" t="s">
        <v>633</v>
      </c>
      <c r="N2450" s="36" t="s">
        <v>588</v>
      </c>
      <c r="O2450" s="2">
        <v>6.92</v>
      </c>
      <c r="P2450" s="2">
        <v>8.99</v>
      </c>
      <c r="Q2450" s="36">
        <v>1</v>
      </c>
      <c r="R2450" s="2">
        <f t="shared" si="115"/>
        <v>8.99</v>
      </c>
      <c r="S2450" s="36" t="str">
        <f t="shared" si="116"/>
        <v>Small</v>
      </c>
    </row>
    <row r="2451" spans="1:19" x14ac:dyDescent="0.45">
      <c r="A2451" s="36">
        <v>66125</v>
      </c>
      <c r="B2451" s="1">
        <v>42442</v>
      </c>
      <c r="C2451" t="s">
        <v>106</v>
      </c>
      <c r="D2451" t="s">
        <v>984</v>
      </c>
      <c r="E2451" s="36" t="str">
        <f t="shared" si="114"/>
        <v>Fernando Bennett</v>
      </c>
      <c r="F2451" s="36" t="s">
        <v>171</v>
      </c>
      <c r="G2451" s="36" t="s">
        <v>82</v>
      </c>
      <c r="H2451" s="36" t="s">
        <v>82</v>
      </c>
      <c r="I2451" s="36" t="s">
        <v>580</v>
      </c>
      <c r="J2451" s="36" t="s">
        <v>581</v>
      </c>
      <c r="K2451" s="36" t="s">
        <v>581</v>
      </c>
      <c r="M2451" s="36" t="s">
        <v>573</v>
      </c>
      <c r="N2451" s="36" t="s">
        <v>574</v>
      </c>
      <c r="O2451" s="2">
        <v>1.87</v>
      </c>
      <c r="P2451" s="2">
        <v>4.99</v>
      </c>
      <c r="Q2451" s="36">
        <v>4</v>
      </c>
      <c r="R2451" s="2">
        <f t="shared" si="115"/>
        <v>19.96</v>
      </c>
      <c r="S2451" s="36" t="str">
        <f t="shared" si="116"/>
        <v>Small</v>
      </c>
    </row>
    <row r="2452" spans="1:19" x14ac:dyDescent="0.45">
      <c r="A2452" s="36">
        <v>66125</v>
      </c>
      <c r="B2452" s="1">
        <v>42442</v>
      </c>
      <c r="C2452" t="s">
        <v>106</v>
      </c>
      <c r="D2452" t="s">
        <v>984</v>
      </c>
      <c r="E2452" s="36" t="str">
        <f t="shared" si="114"/>
        <v>Fernando Bennett</v>
      </c>
      <c r="F2452" s="36" t="s">
        <v>171</v>
      </c>
      <c r="G2452" s="36" t="s">
        <v>82</v>
      </c>
      <c r="H2452" s="36" t="s">
        <v>82</v>
      </c>
      <c r="I2452" s="36" t="s">
        <v>663</v>
      </c>
      <c r="J2452" s="36" t="s">
        <v>664</v>
      </c>
      <c r="K2452" s="36" t="s">
        <v>665</v>
      </c>
      <c r="M2452" s="36" t="s">
        <v>573</v>
      </c>
      <c r="N2452" s="36" t="s">
        <v>574</v>
      </c>
      <c r="O2452" s="2">
        <v>0.86</v>
      </c>
      <c r="P2452" s="2">
        <v>2.29</v>
      </c>
      <c r="Q2452" s="36">
        <v>1</v>
      </c>
      <c r="R2452" s="2">
        <f t="shared" si="115"/>
        <v>2.29</v>
      </c>
      <c r="S2452" s="36" t="str">
        <f t="shared" si="116"/>
        <v>Small</v>
      </c>
    </row>
    <row r="2453" spans="1:19" x14ac:dyDescent="0.45">
      <c r="A2453" s="36">
        <v>66151</v>
      </c>
      <c r="B2453" s="1">
        <v>42442</v>
      </c>
      <c r="C2453" t="s">
        <v>677</v>
      </c>
      <c r="D2453" t="s">
        <v>287</v>
      </c>
      <c r="E2453" s="36" t="str">
        <f t="shared" si="114"/>
        <v>Eduardo Robinson</v>
      </c>
      <c r="F2453" s="36" t="s">
        <v>394</v>
      </c>
      <c r="G2453" s="36" t="s">
        <v>82</v>
      </c>
      <c r="H2453" s="36" t="s">
        <v>82</v>
      </c>
      <c r="I2453" s="36" t="s">
        <v>802</v>
      </c>
      <c r="J2453" s="36" t="s">
        <v>803</v>
      </c>
      <c r="K2453" s="36" t="s">
        <v>660</v>
      </c>
      <c r="L2453" s="36" t="s">
        <v>317</v>
      </c>
      <c r="M2453" s="36" t="s">
        <v>579</v>
      </c>
      <c r="N2453" s="36" t="s">
        <v>25</v>
      </c>
      <c r="O2453" s="2">
        <v>1481.94</v>
      </c>
      <c r="P2453" s="2">
        <v>2384.0700000000002</v>
      </c>
      <c r="Q2453" s="36">
        <v>1</v>
      </c>
      <c r="R2453" s="2">
        <f t="shared" si="115"/>
        <v>2384.0700000000002</v>
      </c>
      <c r="S2453" s="36" t="str">
        <f t="shared" si="116"/>
        <v>Large</v>
      </c>
    </row>
    <row r="2454" spans="1:19" x14ac:dyDescent="0.45">
      <c r="A2454" s="36">
        <v>66178</v>
      </c>
      <c r="B2454" s="1">
        <v>42443</v>
      </c>
      <c r="C2454" t="s">
        <v>914</v>
      </c>
      <c r="D2454" t="s">
        <v>175</v>
      </c>
      <c r="E2454" s="36" t="str">
        <f t="shared" si="114"/>
        <v>Benjamin Lal</v>
      </c>
      <c r="F2454" s="36" t="s">
        <v>230</v>
      </c>
      <c r="G2454" s="36" t="s">
        <v>89</v>
      </c>
      <c r="H2454" s="36" t="s">
        <v>89</v>
      </c>
      <c r="I2454" s="36" t="s">
        <v>594</v>
      </c>
      <c r="J2454" s="36" t="s">
        <v>595</v>
      </c>
      <c r="K2454" s="36" t="s">
        <v>595</v>
      </c>
      <c r="M2454" s="36" t="s">
        <v>573</v>
      </c>
      <c r="N2454" s="36" t="s">
        <v>574</v>
      </c>
      <c r="O2454" s="2">
        <v>1.49</v>
      </c>
      <c r="P2454" s="2">
        <v>3.99</v>
      </c>
      <c r="Q2454" s="36">
        <v>3</v>
      </c>
      <c r="R2454" s="2">
        <f t="shared" si="115"/>
        <v>11.97</v>
      </c>
      <c r="S2454" s="36" t="str">
        <f t="shared" si="116"/>
        <v>Small</v>
      </c>
    </row>
    <row r="2455" spans="1:19" x14ac:dyDescent="0.45">
      <c r="A2455" s="36">
        <v>66178</v>
      </c>
      <c r="B2455" s="1">
        <v>42443</v>
      </c>
      <c r="C2455" t="s">
        <v>914</v>
      </c>
      <c r="D2455" t="s">
        <v>175</v>
      </c>
      <c r="E2455" s="36" t="str">
        <f t="shared" si="114"/>
        <v>Benjamin Lal</v>
      </c>
      <c r="F2455" s="36" t="s">
        <v>230</v>
      </c>
      <c r="G2455" s="36" t="s">
        <v>89</v>
      </c>
      <c r="H2455" s="36" t="s">
        <v>89</v>
      </c>
      <c r="I2455" s="36" t="s">
        <v>571</v>
      </c>
      <c r="J2455" s="36" t="s">
        <v>572</v>
      </c>
      <c r="K2455" s="36" t="s">
        <v>572</v>
      </c>
      <c r="M2455" s="36" t="s">
        <v>573</v>
      </c>
      <c r="N2455" s="36" t="s">
        <v>574</v>
      </c>
      <c r="O2455" s="2">
        <v>8.0399999999999991</v>
      </c>
      <c r="P2455" s="2">
        <v>21.49</v>
      </c>
      <c r="Q2455" s="36">
        <v>1</v>
      </c>
      <c r="R2455" s="2">
        <f t="shared" si="115"/>
        <v>21.49</v>
      </c>
      <c r="S2455" s="36" t="str">
        <f t="shared" si="116"/>
        <v>Small</v>
      </c>
    </row>
    <row r="2456" spans="1:19" x14ac:dyDescent="0.45">
      <c r="A2456" s="36">
        <v>66178</v>
      </c>
      <c r="B2456" s="1">
        <v>42443</v>
      </c>
      <c r="C2456" t="s">
        <v>914</v>
      </c>
      <c r="D2456" t="s">
        <v>175</v>
      </c>
      <c r="E2456" s="36" t="str">
        <f t="shared" si="114"/>
        <v>Benjamin Lal</v>
      </c>
      <c r="F2456" s="36" t="s">
        <v>230</v>
      </c>
      <c r="G2456" s="36" t="s">
        <v>89</v>
      </c>
      <c r="H2456" s="36" t="s">
        <v>89</v>
      </c>
      <c r="I2456" s="36" t="s">
        <v>663</v>
      </c>
      <c r="J2456" s="36" t="s">
        <v>664</v>
      </c>
      <c r="K2456" s="36" t="s">
        <v>665</v>
      </c>
      <c r="M2456" s="36" t="s">
        <v>573</v>
      </c>
      <c r="N2456" s="36" t="s">
        <v>574</v>
      </c>
      <c r="O2456" s="2">
        <v>0.86</v>
      </c>
      <c r="P2456" s="2">
        <v>2.29</v>
      </c>
      <c r="Q2456" s="36">
        <v>1</v>
      </c>
      <c r="R2456" s="2">
        <f t="shared" si="115"/>
        <v>2.29</v>
      </c>
      <c r="S2456" s="36" t="str">
        <f t="shared" si="116"/>
        <v>Small</v>
      </c>
    </row>
    <row r="2457" spans="1:19" x14ac:dyDescent="0.45">
      <c r="A2457" s="36">
        <v>66178</v>
      </c>
      <c r="B2457" s="1">
        <v>42443</v>
      </c>
      <c r="C2457" t="s">
        <v>914</v>
      </c>
      <c r="D2457" t="s">
        <v>175</v>
      </c>
      <c r="E2457" s="36" t="str">
        <f t="shared" si="114"/>
        <v>Benjamin Lal</v>
      </c>
      <c r="F2457" s="36" t="s">
        <v>230</v>
      </c>
      <c r="G2457" s="36" t="s">
        <v>89</v>
      </c>
      <c r="H2457" s="36" t="s">
        <v>89</v>
      </c>
      <c r="I2457" s="36" t="s">
        <v>690</v>
      </c>
      <c r="J2457" s="36" t="s">
        <v>691</v>
      </c>
      <c r="K2457" s="36" t="s">
        <v>691</v>
      </c>
      <c r="M2457" s="36" t="s">
        <v>692</v>
      </c>
      <c r="N2457" s="36" t="s">
        <v>574</v>
      </c>
      <c r="O2457" s="2">
        <v>44.88</v>
      </c>
      <c r="P2457" s="2">
        <v>120</v>
      </c>
      <c r="Q2457" s="36">
        <v>1</v>
      </c>
      <c r="R2457" s="2">
        <f t="shared" si="115"/>
        <v>120</v>
      </c>
      <c r="S2457" s="36" t="str">
        <f t="shared" si="116"/>
        <v>Small</v>
      </c>
    </row>
    <row r="2458" spans="1:19" x14ac:dyDescent="0.45">
      <c r="A2458" s="36">
        <v>66254</v>
      </c>
      <c r="B2458" s="1">
        <v>42444</v>
      </c>
      <c r="C2458" t="s">
        <v>483</v>
      </c>
      <c r="D2458" t="s">
        <v>553</v>
      </c>
      <c r="E2458" s="36" t="str">
        <f t="shared" si="114"/>
        <v>Sarah Long</v>
      </c>
      <c r="F2458" s="36" t="s">
        <v>215</v>
      </c>
      <c r="G2458" s="36" t="s">
        <v>216</v>
      </c>
      <c r="H2458" s="36" t="s">
        <v>216</v>
      </c>
      <c r="I2458" s="36" t="s">
        <v>668</v>
      </c>
      <c r="J2458" s="36" t="s">
        <v>669</v>
      </c>
      <c r="K2458" s="36" t="s">
        <v>622</v>
      </c>
      <c r="L2458" s="36" t="s">
        <v>317</v>
      </c>
      <c r="M2458" s="36" t="s">
        <v>32</v>
      </c>
      <c r="N2458" s="36" t="s">
        <v>25</v>
      </c>
      <c r="O2458" s="2">
        <v>1082.51</v>
      </c>
      <c r="P2458" s="2">
        <v>1700.99</v>
      </c>
      <c r="Q2458" s="36">
        <v>1</v>
      </c>
      <c r="R2458" s="2">
        <f t="shared" si="115"/>
        <v>1700.99</v>
      </c>
      <c r="S2458" s="36" t="str">
        <f t="shared" si="116"/>
        <v>Large</v>
      </c>
    </row>
    <row r="2459" spans="1:19" x14ac:dyDescent="0.45">
      <c r="A2459" s="36">
        <v>66254</v>
      </c>
      <c r="B2459" s="1">
        <v>42444</v>
      </c>
      <c r="C2459" t="s">
        <v>483</v>
      </c>
      <c r="D2459" t="s">
        <v>553</v>
      </c>
      <c r="E2459" s="36" t="str">
        <f t="shared" si="114"/>
        <v>Sarah Long</v>
      </c>
      <c r="F2459" s="36" t="s">
        <v>215</v>
      </c>
      <c r="G2459" s="36" t="s">
        <v>216</v>
      </c>
      <c r="H2459" s="36" t="s">
        <v>216</v>
      </c>
      <c r="I2459" s="36" t="s">
        <v>666</v>
      </c>
      <c r="J2459" s="36" t="s">
        <v>667</v>
      </c>
      <c r="K2459" s="36" t="s">
        <v>667</v>
      </c>
      <c r="M2459" s="36" t="s">
        <v>573</v>
      </c>
      <c r="N2459" s="36" t="s">
        <v>574</v>
      </c>
      <c r="O2459" s="2">
        <v>9.35</v>
      </c>
      <c r="P2459" s="2">
        <v>24.99</v>
      </c>
      <c r="Q2459" s="36">
        <v>1</v>
      </c>
      <c r="R2459" s="2">
        <f t="shared" si="115"/>
        <v>24.99</v>
      </c>
      <c r="S2459" s="36" t="str">
        <f t="shared" si="116"/>
        <v>Small</v>
      </c>
    </row>
    <row r="2460" spans="1:19" x14ac:dyDescent="0.45">
      <c r="A2460" s="36">
        <v>66254</v>
      </c>
      <c r="B2460" s="1">
        <v>42444</v>
      </c>
      <c r="C2460" t="s">
        <v>483</v>
      </c>
      <c r="D2460" t="s">
        <v>553</v>
      </c>
      <c r="E2460" s="36" t="str">
        <f t="shared" si="114"/>
        <v>Sarah Long</v>
      </c>
      <c r="F2460" s="36" t="s">
        <v>215</v>
      </c>
      <c r="G2460" s="36" t="s">
        <v>216</v>
      </c>
      <c r="H2460" s="36" t="s">
        <v>216</v>
      </c>
      <c r="I2460" s="36" t="s">
        <v>594</v>
      </c>
      <c r="J2460" s="36" t="s">
        <v>595</v>
      </c>
      <c r="K2460" s="36" t="s">
        <v>595</v>
      </c>
      <c r="M2460" s="36" t="s">
        <v>573</v>
      </c>
      <c r="N2460" s="36" t="s">
        <v>574</v>
      </c>
      <c r="O2460" s="2">
        <v>1.49</v>
      </c>
      <c r="P2460" s="2">
        <v>3.99</v>
      </c>
      <c r="Q2460" s="36">
        <v>3</v>
      </c>
      <c r="R2460" s="2">
        <f t="shared" si="115"/>
        <v>11.97</v>
      </c>
      <c r="S2460" s="36" t="str">
        <f t="shared" si="116"/>
        <v>Small</v>
      </c>
    </row>
    <row r="2461" spans="1:19" x14ac:dyDescent="0.45">
      <c r="A2461" s="36">
        <v>66263</v>
      </c>
      <c r="B2461" s="1">
        <v>42445</v>
      </c>
      <c r="C2461" t="s">
        <v>1020</v>
      </c>
      <c r="D2461" t="s">
        <v>66</v>
      </c>
      <c r="E2461" s="36" t="str">
        <f t="shared" si="114"/>
        <v>Desiree Romero</v>
      </c>
      <c r="F2461" s="36" t="s">
        <v>35</v>
      </c>
      <c r="G2461" s="36" t="s">
        <v>19</v>
      </c>
      <c r="H2461" s="36" t="s">
        <v>19</v>
      </c>
      <c r="I2461" s="36" t="s">
        <v>681</v>
      </c>
      <c r="J2461" s="36" t="s">
        <v>682</v>
      </c>
      <c r="K2461" s="36" t="s">
        <v>682</v>
      </c>
      <c r="M2461" s="36" t="s">
        <v>573</v>
      </c>
      <c r="N2461" s="36" t="s">
        <v>574</v>
      </c>
      <c r="O2461" s="2">
        <v>11.22</v>
      </c>
      <c r="P2461" s="2">
        <v>29.99</v>
      </c>
      <c r="Q2461" s="36">
        <v>1</v>
      </c>
      <c r="R2461" s="2">
        <f t="shared" si="115"/>
        <v>29.99</v>
      </c>
      <c r="S2461" s="36" t="str">
        <f t="shared" si="116"/>
        <v>Small</v>
      </c>
    </row>
    <row r="2462" spans="1:19" x14ac:dyDescent="0.45">
      <c r="A2462" s="36">
        <v>66263</v>
      </c>
      <c r="B2462" s="1">
        <v>42445</v>
      </c>
      <c r="C2462" t="s">
        <v>1020</v>
      </c>
      <c r="D2462" t="s">
        <v>66</v>
      </c>
      <c r="E2462" s="36" t="str">
        <f t="shared" si="114"/>
        <v>Desiree Romero</v>
      </c>
      <c r="F2462" s="36" t="s">
        <v>35</v>
      </c>
      <c r="G2462" s="36" t="s">
        <v>19</v>
      </c>
      <c r="H2462" s="36" t="s">
        <v>19</v>
      </c>
      <c r="I2462" s="36" t="s">
        <v>663</v>
      </c>
      <c r="J2462" s="36" t="s">
        <v>664</v>
      </c>
      <c r="K2462" s="36" t="s">
        <v>665</v>
      </c>
      <c r="M2462" s="36" t="s">
        <v>573</v>
      </c>
      <c r="N2462" s="36" t="s">
        <v>574</v>
      </c>
      <c r="O2462" s="2">
        <v>0.86</v>
      </c>
      <c r="P2462" s="2">
        <v>2.29</v>
      </c>
      <c r="Q2462" s="36">
        <v>2</v>
      </c>
      <c r="R2462" s="2">
        <f t="shared" si="115"/>
        <v>4.58</v>
      </c>
      <c r="S2462" s="36" t="str">
        <f t="shared" si="116"/>
        <v>Small</v>
      </c>
    </row>
    <row r="2463" spans="1:19" x14ac:dyDescent="0.45">
      <c r="A2463" s="36">
        <v>66265</v>
      </c>
      <c r="B2463" s="1">
        <v>42445</v>
      </c>
      <c r="C2463" t="s">
        <v>899</v>
      </c>
      <c r="D2463" t="s">
        <v>402</v>
      </c>
      <c r="E2463" s="36" t="str">
        <f t="shared" si="114"/>
        <v>Clifford Prasad</v>
      </c>
      <c r="F2463" s="36" t="s">
        <v>712</v>
      </c>
      <c r="G2463" s="36" t="s">
        <v>19</v>
      </c>
      <c r="H2463" s="36" t="s">
        <v>19</v>
      </c>
      <c r="I2463" s="36" t="s">
        <v>616</v>
      </c>
      <c r="J2463" s="36" t="s">
        <v>617</v>
      </c>
      <c r="K2463" s="36" t="s">
        <v>618</v>
      </c>
      <c r="M2463" s="36" t="s">
        <v>615</v>
      </c>
      <c r="N2463" s="36" t="s">
        <v>574</v>
      </c>
      <c r="O2463" s="2">
        <v>1.87</v>
      </c>
      <c r="P2463" s="2">
        <v>4.99</v>
      </c>
      <c r="Q2463" s="36">
        <v>1</v>
      </c>
      <c r="R2463" s="2">
        <f t="shared" si="115"/>
        <v>4.99</v>
      </c>
      <c r="S2463" s="36" t="str">
        <f t="shared" si="116"/>
        <v>Small</v>
      </c>
    </row>
    <row r="2464" spans="1:19" x14ac:dyDescent="0.45">
      <c r="A2464" s="36">
        <v>66265</v>
      </c>
      <c r="B2464" s="1">
        <v>42445</v>
      </c>
      <c r="C2464" t="s">
        <v>899</v>
      </c>
      <c r="D2464" t="s">
        <v>402</v>
      </c>
      <c r="E2464" s="36" t="str">
        <f t="shared" si="114"/>
        <v>Clifford Prasad</v>
      </c>
      <c r="F2464" s="36" t="s">
        <v>712</v>
      </c>
      <c r="G2464" s="36" t="s">
        <v>19</v>
      </c>
      <c r="H2464" s="36" t="s">
        <v>19</v>
      </c>
      <c r="I2464" s="36" t="s">
        <v>742</v>
      </c>
      <c r="J2464" s="36" t="s">
        <v>743</v>
      </c>
      <c r="K2464" s="36" t="s">
        <v>586</v>
      </c>
      <c r="L2464" s="36" t="s">
        <v>45</v>
      </c>
      <c r="M2464" s="36" t="s">
        <v>587</v>
      </c>
      <c r="N2464" s="36" t="s">
        <v>588</v>
      </c>
      <c r="O2464" s="2">
        <v>9.16</v>
      </c>
      <c r="P2464" s="2">
        <v>24.49</v>
      </c>
      <c r="Q2464" s="36">
        <v>1</v>
      </c>
      <c r="R2464" s="2">
        <f t="shared" si="115"/>
        <v>24.49</v>
      </c>
      <c r="S2464" s="36" t="str">
        <f t="shared" si="116"/>
        <v>Small</v>
      </c>
    </row>
    <row r="2465" spans="1:19" x14ac:dyDescent="0.45">
      <c r="A2465" s="36">
        <v>66265</v>
      </c>
      <c r="B2465" s="1">
        <v>42445</v>
      </c>
      <c r="C2465" t="s">
        <v>899</v>
      </c>
      <c r="D2465" t="s">
        <v>402</v>
      </c>
      <c r="E2465" s="36" t="str">
        <f t="shared" si="114"/>
        <v>Clifford Prasad</v>
      </c>
      <c r="F2465" s="36" t="s">
        <v>712</v>
      </c>
      <c r="G2465" s="36" t="s">
        <v>19</v>
      </c>
      <c r="H2465" s="36" t="s">
        <v>19</v>
      </c>
      <c r="I2465" s="36" t="s">
        <v>648</v>
      </c>
      <c r="J2465" s="36" t="s">
        <v>649</v>
      </c>
      <c r="K2465" s="36" t="s">
        <v>649</v>
      </c>
      <c r="M2465" s="36" t="s">
        <v>615</v>
      </c>
      <c r="N2465" s="36" t="s">
        <v>574</v>
      </c>
      <c r="O2465" s="2">
        <v>3.74</v>
      </c>
      <c r="P2465" s="2">
        <v>9.99</v>
      </c>
      <c r="Q2465" s="36">
        <v>1</v>
      </c>
      <c r="R2465" s="2">
        <f t="shared" si="115"/>
        <v>9.99</v>
      </c>
      <c r="S2465" s="36" t="str">
        <f t="shared" si="116"/>
        <v>Small</v>
      </c>
    </row>
    <row r="2466" spans="1:19" x14ac:dyDescent="0.45">
      <c r="A2466" s="36">
        <v>66266</v>
      </c>
      <c r="B2466" s="1">
        <v>42445</v>
      </c>
      <c r="C2466" t="s">
        <v>737</v>
      </c>
      <c r="D2466" t="s">
        <v>17</v>
      </c>
      <c r="E2466" s="36" t="str">
        <f t="shared" si="114"/>
        <v>Todd Lu</v>
      </c>
      <c r="F2466" s="36" t="s">
        <v>35</v>
      </c>
      <c r="G2466" s="36" t="s">
        <v>19</v>
      </c>
      <c r="H2466" s="36" t="s">
        <v>19</v>
      </c>
      <c r="I2466" s="36" t="s">
        <v>616</v>
      </c>
      <c r="J2466" s="36" t="s">
        <v>617</v>
      </c>
      <c r="K2466" s="36" t="s">
        <v>618</v>
      </c>
      <c r="M2466" s="36" t="s">
        <v>615</v>
      </c>
      <c r="N2466" s="36" t="s">
        <v>574</v>
      </c>
      <c r="O2466" s="2">
        <v>1.87</v>
      </c>
      <c r="P2466" s="2">
        <v>4.99</v>
      </c>
      <c r="Q2466" s="36">
        <v>1</v>
      </c>
      <c r="R2466" s="2">
        <f t="shared" si="115"/>
        <v>4.99</v>
      </c>
      <c r="S2466" s="36" t="str">
        <f t="shared" si="116"/>
        <v>Small</v>
      </c>
    </row>
    <row r="2467" spans="1:19" x14ac:dyDescent="0.45">
      <c r="A2467" s="36">
        <v>66266</v>
      </c>
      <c r="B2467" s="1">
        <v>42445</v>
      </c>
      <c r="C2467" t="s">
        <v>737</v>
      </c>
      <c r="D2467" t="s">
        <v>17</v>
      </c>
      <c r="E2467" s="36" t="str">
        <f t="shared" si="114"/>
        <v>Todd Lu</v>
      </c>
      <c r="F2467" s="36" t="s">
        <v>35</v>
      </c>
      <c r="G2467" s="36" t="s">
        <v>19</v>
      </c>
      <c r="H2467" s="36" t="s">
        <v>19</v>
      </c>
      <c r="I2467" s="36" t="s">
        <v>648</v>
      </c>
      <c r="J2467" s="36" t="s">
        <v>649</v>
      </c>
      <c r="K2467" s="36" t="s">
        <v>649</v>
      </c>
      <c r="M2467" s="36" t="s">
        <v>615</v>
      </c>
      <c r="N2467" s="36" t="s">
        <v>574</v>
      </c>
      <c r="O2467" s="2">
        <v>3.74</v>
      </c>
      <c r="P2467" s="2">
        <v>9.99</v>
      </c>
      <c r="Q2467" s="36">
        <v>3</v>
      </c>
      <c r="R2467" s="2">
        <f t="shared" si="115"/>
        <v>29.97</v>
      </c>
      <c r="S2467" s="36" t="str">
        <f t="shared" si="116"/>
        <v>Small</v>
      </c>
    </row>
    <row r="2468" spans="1:19" x14ac:dyDescent="0.45">
      <c r="A2468" s="36">
        <v>66300</v>
      </c>
      <c r="B2468" s="1">
        <v>42445</v>
      </c>
      <c r="C2468" t="s">
        <v>97</v>
      </c>
      <c r="D2468" t="s">
        <v>741</v>
      </c>
      <c r="E2468" s="36" t="str">
        <f t="shared" si="114"/>
        <v>Gabrielle Morgan</v>
      </c>
      <c r="F2468" s="36" t="s">
        <v>55</v>
      </c>
      <c r="G2468" s="36" t="s">
        <v>49</v>
      </c>
      <c r="H2468" s="36" t="s">
        <v>56</v>
      </c>
      <c r="I2468" s="36" t="s">
        <v>339</v>
      </c>
      <c r="J2468" s="36" t="s">
        <v>340</v>
      </c>
      <c r="K2468" s="36" t="s">
        <v>341</v>
      </c>
      <c r="L2468" s="36" t="s">
        <v>45</v>
      </c>
      <c r="M2468" s="36" t="s">
        <v>24</v>
      </c>
      <c r="N2468" s="36" t="s">
        <v>25</v>
      </c>
      <c r="O2468" s="2">
        <v>1251.98</v>
      </c>
      <c r="P2468" s="2">
        <v>2294.9899999999998</v>
      </c>
      <c r="Q2468" s="36">
        <v>1</v>
      </c>
      <c r="R2468" s="2">
        <f t="shared" si="115"/>
        <v>2294.9899999999998</v>
      </c>
      <c r="S2468" s="36" t="str">
        <f t="shared" si="116"/>
        <v>Large</v>
      </c>
    </row>
    <row r="2469" spans="1:19" x14ac:dyDescent="0.45">
      <c r="A2469" s="36">
        <v>66331</v>
      </c>
      <c r="B2469" s="1">
        <v>42446</v>
      </c>
      <c r="C2469" t="s">
        <v>362</v>
      </c>
      <c r="D2469" t="s">
        <v>494</v>
      </c>
      <c r="E2469" s="36" t="str">
        <f t="shared" si="114"/>
        <v>Stephanie Alexander</v>
      </c>
      <c r="F2469" s="36" t="s">
        <v>48</v>
      </c>
      <c r="G2469" s="36" t="s">
        <v>49</v>
      </c>
      <c r="H2469" s="36" t="s">
        <v>50</v>
      </c>
      <c r="I2469" s="36" t="s">
        <v>596</v>
      </c>
      <c r="J2469" s="36" t="s">
        <v>597</v>
      </c>
      <c r="K2469" s="36" t="s">
        <v>597</v>
      </c>
      <c r="M2469" s="36" t="s">
        <v>573</v>
      </c>
      <c r="N2469" s="36" t="s">
        <v>574</v>
      </c>
      <c r="O2469" s="2">
        <v>12.19</v>
      </c>
      <c r="P2469" s="2">
        <v>32.6</v>
      </c>
      <c r="Q2469" s="36">
        <v>1</v>
      </c>
      <c r="R2469" s="2">
        <f t="shared" si="115"/>
        <v>32.6</v>
      </c>
      <c r="S2469" s="36" t="str">
        <f t="shared" si="116"/>
        <v>Small</v>
      </c>
    </row>
    <row r="2470" spans="1:19" x14ac:dyDescent="0.45">
      <c r="A2470" s="36">
        <v>66331</v>
      </c>
      <c r="B2470" s="1">
        <v>42446</v>
      </c>
      <c r="C2470" t="s">
        <v>362</v>
      </c>
      <c r="D2470" t="s">
        <v>494</v>
      </c>
      <c r="E2470" s="36" t="str">
        <f t="shared" si="114"/>
        <v>Stephanie Alexander</v>
      </c>
      <c r="F2470" s="36" t="s">
        <v>48</v>
      </c>
      <c r="G2470" s="36" t="s">
        <v>49</v>
      </c>
      <c r="H2470" s="36" t="s">
        <v>50</v>
      </c>
      <c r="I2470" s="36" t="s">
        <v>594</v>
      </c>
      <c r="J2470" s="36" t="s">
        <v>595</v>
      </c>
      <c r="K2470" s="36" t="s">
        <v>595</v>
      </c>
      <c r="M2470" s="36" t="s">
        <v>573</v>
      </c>
      <c r="N2470" s="36" t="s">
        <v>574</v>
      </c>
      <c r="O2470" s="2">
        <v>1.49</v>
      </c>
      <c r="P2470" s="2">
        <v>3.99</v>
      </c>
      <c r="Q2470" s="36">
        <v>2</v>
      </c>
      <c r="R2470" s="2">
        <f t="shared" si="115"/>
        <v>7.98</v>
      </c>
      <c r="S2470" s="36" t="str">
        <f t="shared" si="116"/>
        <v>Small</v>
      </c>
    </row>
    <row r="2471" spans="1:19" x14ac:dyDescent="0.45">
      <c r="A2471" s="36">
        <v>66331</v>
      </c>
      <c r="B2471" s="1">
        <v>42446</v>
      </c>
      <c r="C2471" t="s">
        <v>362</v>
      </c>
      <c r="D2471" t="s">
        <v>494</v>
      </c>
      <c r="E2471" s="36" t="str">
        <f t="shared" si="114"/>
        <v>Stephanie Alexander</v>
      </c>
      <c r="F2471" s="36" t="s">
        <v>48</v>
      </c>
      <c r="G2471" s="36" t="s">
        <v>49</v>
      </c>
      <c r="H2471" s="36" t="s">
        <v>50</v>
      </c>
      <c r="I2471" s="36" t="s">
        <v>663</v>
      </c>
      <c r="J2471" s="36" t="s">
        <v>664</v>
      </c>
      <c r="K2471" s="36" t="s">
        <v>665</v>
      </c>
      <c r="M2471" s="36" t="s">
        <v>573</v>
      </c>
      <c r="N2471" s="36" t="s">
        <v>574</v>
      </c>
      <c r="O2471" s="2">
        <v>0.86</v>
      </c>
      <c r="P2471" s="2">
        <v>2.29</v>
      </c>
      <c r="Q2471" s="36">
        <v>2</v>
      </c>
      <c r="R2471" s="2">
        <f t="shared" si="115"/>
        <v>4.58</v>
      </c>
      <c r="S2471" s="36" t="str">
        <f t="shared" si="116"/>
        <v>Small</v>
      </c>
    </row>
    <row r="2472" spans="1:19" x14ac:dyDescent="0.45">
      <c r="A2472" s="36">
        <v>66338</v>
      </c>
      <c r="B2472" s="1">
        <v>42446</v>
      </c>
      <c r="C2472" t="s">
        <v>878</v>
      </c>
      <c r="D2472" t="s">
        <v>741</v>
      </c>
      <c r="E2472" s="36" t="str">
        <f t="shared" si="114"/>
        <v>Savannah Morgan</v>
      </c>
      <c r="F2472" s="36" t="s">
        <v>48</v>
      </c>
      <c r="G2472" s="36" t="s">
        <v>49</v>
      </c>
      <c r="H2472" s="36" t="s">
        <v>50</v>
      </c>
      <c r="I2472" s="36" t="s">
        <v>616</v>
      </c>
      <c r="J2472" s="36" t="s">
        <v>617</v>
      </c>
      <c r="K2472" s="36" t="s">
        <v>618</v>
      </c>
      <c r="M2472" s="36" t="s">
        <v>615</v>
      </c>
      <c r="N2472" s="36" t="s">
        <v>574</v>
      </c>
      <c r="O2472" s="2">
        <v>1.87</v>
      </c>
      <c r="P2472" s="2">
        <v>4.99</v>
      </c>
      <c r="Q2472" s="36">
        <v>2</v>
      </c>
      <c r="R2472" s="2">
        <f t="shared" si="115"/>
        <v>9.98</v>
      </c>
      <c r="S2472" s="36" t="str">
        <f t="shared" si="116"/>
        <v>Small</v>
      </c>
    </row>
    <row r="2473" spans="1:19" x14ac:dyDescent="0.45">
      <c r="A2473" s="36">
        <v>66338</v>
      </c>
      <c r="B2473" s="1">
        <v>42446</v>
      </c>
      <c r="C2473" t="s">
        <v>878</v>
      </c>
      <c r="D2473" t="s">
        <v>741</v>
      </c>
      <c r="E2473" s="36" t="str">
        <f t="shared" si="114"/>
        <v>Savannah Morgan</v>
      </c>
      <c r="F2473" s="36" t="s">
        <v>48</v>
      </c>
      <c r="G2473" s="36" t="s">
        <v>49</v>
      </c>
      <c r="H2473" s="36" t="s">
        <v>50</v>
      </c>
      <c r="I2473" s="36" t="s">
        <v>608</v>
      </c>
      <c r="J2473" s="36" t="s">
        <v>609</v>
      </c>
      <c r="K2473" s="36" t="s">
        <v>591</v>
      </c>
      <c r="L2473" s="36" t="s">
        <v>532</v>
      </c>
      <c r="M2473" s="36" t="s">
        <v>592</v>
      </c>
      <c r="N2473" s="36" t="s">
        <v>574</v>
      </c>
      <c r="O2473" s="2">
        <v>13.09</v>
      </c>
      <c r="P2473" s="2">
        <v>34.99</v>
      </c>
      <c r="Q2473" s="36">
        <v>2</v>
      </c>
      <c r="R2473" s="2">
        <f t="shared" si="115"/>
        <v>69.98</v>
      </c>
      <c r="S2473" s="36" t="str">
        <f t="shared" si="116"/>
        <v>Small</v>
      </c>
    </row>
    <row r="2474" spans="1:19" x14ac:dyDescent="0.45">
      <c r="A2474" s="36">
        <v>66338</v>
      </c>
      <c r="B2474" s="1">
        <v>42446</v>
      </c>
      <c r="C2474" t="s">
        <v>878</v>
      </c>
      <c r="D2474" t="s">
        <v>741</v>
      </c>
      <c r="E2474" s="36" t="str">
        <f t="shared" si="114"/>
        <v>Savannah Morgan</v>
      </c>
      <c r="F2474" s="36" t="s">
        <v>48</v>
      </c>
      <c r="G2474" s="36" t="s">
        <v>49</v>
      </c>
      <c r="H2474" s="36" t="s">
        <v>50</v>
      </c>
      <c r="I2474" s="36" t="s">
        <v>648</v>
      </c>
      <c r="J2474" s="36" t="s">
        <v>649</v>
      </c>
      <c r="K2474" s="36" t="s">
        <v>649</v>
      </c>
      <c r="M2474" s="36" t="s">
        <v>615</v>
      </c>
      <c r="N2474" s="36" t="s">
        <v>574</v>
      </c>
      <c r="O2474" s="2">
        <v>3.74</v>
      </c>
      <c r="P2474" s="2">
        <v>9.99</v>
      </c>
      <c r="Q2474" s="36">
        <v>2</v>
      </c>
      <c r="R2474" s="2">
        <f t="shared" si="115"/>
        <v>19.98</v>
      </c>
      <c r="S2474" s="36" t="str">
        <f t="shared" si="116"/>
        <v>Small</v>
      </c>
    </row>
    <row r="2475" spans="1:19" x14ac:dyDescent="0.45">
      <c r="A2475" s="36">
        <v>66338</v>
      </c>
      <c r="B2475" s="1">
        <v>42446</v>
      </c>
      <c r="C2475" t="s">
        <v>878</v>
      </c>
      <c r="D2475" t="s">
        <v>741</v>
      </c>
      <c r="E2475" s="36" t="str">
        <f t="shared" si="114"/>
        <v>Savannah Morgan</v>
      </c>
      <c r="F2475" s="36" t="s">
        <v>48</v>
      </c>
      <c r="G2475" s="36" t="s">
        <v>49</v>
      </c>
      <c r="H2475" s="36" t="s">
        <v>50</v>
      </c>
      <c r="I2475" s="36" t="s">
        <v>584</v>
      </c>
      <c r="J2475" s="36" t="s">
        <v>585</v>
      </c>
      <c r="K2475" s="36" t="s">
        <v>586</v>
      </c>
      <c r="L2475" s="36" t="s">
        <v>45</v>
      </c>
      <c r="M2475" s="36" t="s">
        <v>587</v>
      </c>
      <c r="N2475" s="36" t="s">
        <v>588</v>
      </c>
      <c r="O2475" s="2">
        <v>9.16</v>
      </c>
      <c r="P2475" s="2">
        <v>24.49</v>
      </c>
      <c r="Q2475" s="36">
        <v>1</v>
      </c>
      <c r="R2475" s="2">
        <f t="shared" si="115"/>
        <v>24.49</v>
      </c>
      <c r="S2475" s="36" t="str">
        <f t="shared" si="116"/>
        <v>Small</v>
      </c>
    </row>
    <row r="2476" spans="1:19" x14ac:dyDescent="0.45">
      <c r="A2476" s="36">
        <v>66341</v>
      </c>
      <c r="B2476" s="1">
        <v>42446</v>
      </c>
      <c r="C2476" t="s">
        <v>121</v>
      </c>
      <c r="D2476" t="s">
        <v>130</v>
      </c>
      <c r="E2476" s="36" t="str">
        <f t="shared" si="114"/>
        <v>Jonathan Butler</v>
      </c>
      <c r="F2476" s="36" t="s">
        <v>215</v>
      </c>
      <c r="G2476" s="36" t="s">
        <v>216</v>
      </c>
      <c r="H2476" s="36" t="s">
        <v>216</v>
      </c>
      <c r="I2476" s="36" t="s">
        <v>616</v>
      </c>
      <c r="J2476" s="36" t="s">
        <v>617</v>
      </c>
      <c r="K2476" s="36" t="s">
        <v>618</v>
      </c>
      <c r="M2476" s="36" t="s">
        <v>615</v>
      </c>
      <c r="N2476" s="36" t="s">
        <v>574</v>
      </c>
      <c r="O2476" s="2">
        <v>1.87</v>
      </c>
      <c r="P2476" s="2">
        <v>4.99</v>
      </c>
      <c r="Q2476" s="36">
        <v>2</v>
      </c>
      <c r="R2476" s="2">
        <f t="shared" si="115"/>
        <v>9.98</v>
      </c>
      <c r="S2476" s="36" t="str">
        <f t="shared" si="116"/>
        <v>Small</v>
      </c>
    </row>
    <row r="2477" spans="1:19" x14ac:dyDescent="0.45">
      <c r="A2477" s="36">
        <v>66345</v>
      </c>
      <c r="B2477" s="1">
        <v>42446</v>
      </c>
      <c r="C2477" t="s">
        <v>420</v>
      </c>
      <c r="D2477" t="s">
        <v>80</v>
      </c>
      <c r="E2477" s="36" t="str">
        <f t="shared" si="114"/>
        <v>Krystal Chen</v>
      </c>
      <c r="F2477" s="36" t="s">
        <v>40</v>
      </c>
      <c r="G2477" s="36" t="s">
        <v>41</v>
      </c>
      <c r="H2477" s="36" t="s">
        <v>41</v>
      </c>
      <c r="I2477" s="36" t="s">
        <v>705</v>
      </c>
      <c r="J2477" s="36" t="s">
        <v>706</v>
      </c>
      <c r="K2477" s="36" t="s">
        <v>706</v>
      </c>
      <c r="M2477" s="36" t="s">
        <v>573</v>
      </c>
      <c r="N2477" s="36" t="s">
        <v>574</v>
      </c>
      <c r="O2477" s="2">
        <v>9.35</v>
      </c>
      <c r="P2477" s="2">
        <v>24.99</v>
      </c>
      <c r="Q2477" s="36">
        <v>2</v>
      </c>
      <c r="R2477" s="2">
        <f t="shared" si="115"/>
        <v>49.98</v>
      </c>
      <c r="S2477" s="36" t="str">
        <f t="shared" si="116"/>
        <v>Small</v>
      </c>
    </row>
    <row r="2478" spans="1:19" x14ac:dyDescent="0.45">
      <c r="A2478" s="36">
        <v>66345</v>
      </c>
      <c r="B2478" s="1">
        <v>42446</v>
      </c>
      <c r="C2478" t="s">
        <v>420</v>
      </c>
      <c r="D2478" t="s">
        <v>80</v>
      </c>
      <c r="E2478" s="36" t="str">
        <f t="shared" si="114"/>
        <v>Krystal Chen</v>
      </c>
      <c r="F2478" s="36" t="s">
        <v>40</v>
      </c>
      <c r="G2478" s="36" t="s">
        <v>41</v>
      </c>
      <c r="H2478" s="36" t="s">
        <v>41</v>
      </c>
      <c r="I2478" s="36" t="s">
        <v>663</v>
      </c>
      <c r="J2478" s="36" t="s">
        <v>664</v>
      </c>
      <c r="K2478" s="36" t="s">
        <v>665</v>
      </c>
      <c r="M2478" s="36" t="s">
        <v>573</v>
      </c>
      <c r="N2478" s="36" t="s">
        <v>574</v>
      </c>
      <c r="O2478" s="2">
        <v>0.86</v>
      </c>
      <c r="P2478" s="2">
        <v>2.29</v>
      </c>
      <c r="Q2478" s="36">
        <v>1</v>
      </c>
      <c r="R2478" s="2">
        <f t="shared" si="115"/>
        <v>2.29</v>
      </c>
      <c r="S2478" s="36" t="str">
        <f t="shared" si="116"/>
        <v>Small</v>
      </c>
    </row>
    <row r="2479" spans="1:19" x14ac:dyDescent="0.45">
      <c r="A2479" s="36">
        <v>66345</v>
      </c>
      <c r="B2479" s="1">
        <v>42446</v>
      </c>
      <c r="C2479" t="s">
        <v>420</v>
      </c>
      <c r="D2479" t="s">
        <v>80</v>
      </c>
      <c r="E2479" s="36" t="str">
        <f t="shared" si="114"/>
        <v>Krystal Chen</v>
      </c>
      <c r="F2479" s="36" t="s">
        <v>40</v>
      </c>
      <c r="G2479" s="36" t="s">
        <v>41</v>
      </c>
      <c r="H2479" s="36" t="s">
        <v>41</v>
      </c>
      <c r="I2479" s="36" t="s">
        <v>804</v>
      </c>
      <c r="J2479" s="36" t="s">
        <v>805</v>
      </c>
      <c r="K2479" s="36" t="s">
        <v>805</v>
      </c>
      <c r="M2479" s="36" t="s">
        <v>806</v>
      </c>
      <c r="N2479" s="36" t="s">
        <v>574</v>
      </c>
      <c r="O2479" s="2">
        <v>59.47</v>
      </c>
      <c r="P2479" s="2">
        <v>159</v>
      </c>
      <c r="Q2479" s="36">
        <v>1</v>
      </c>
      <c r="R2479" s="2">
        <f t="shared" si="115"/>
        <v>159</v>
      </c>
      <c r="S2479" s="36" t="str">
        <f t="shared" si="116"/>
        <v>Small</v>
      </c>
    </row>
    <row r="2480" spans="1:19" x14ac:dyDescent="0.45">
      <c r="A2480" s="36">
        <v>66378</v>
      </c>
      <c r="B2480" s="1">
        <v>42447</v>
      </c>
      <c r="C2480" t="s">
        <v>382</v>
      </c>
      <c r="D2480" t="s">
        <v>347</v>
      </c>
      <c r="E2480" s="36" t="str">
        <f t="shared" si="114"/>
        <v>Jamie Zhao</v>
      </c>
      <c r="F2480" s="36" t="s">
        <v>18</v>
      </c>
      <c r="G2480" s="36" t="s">
        <v>19</v>
      </c>
      <c r="H2480" s="36" t="s">
        <v>19</v>
      </c>
      <c r="I2480" s="36" t="s">
        <v>596</v>
      </c>
      <c r="J2480" s="36" t="s">
        <v>597</v>
      </c>
      <c r="K2480" s="36" t="s">
        <v>597</v>
      </c>
      <c r="M2480" s="36" t="s">
        <v>573</v>
      </c>
      <c r="N2480" s="36" t="s">
        <v>574</v>
      </c>
      <c r="O2480" s="2">
        <v>12.19</v>
      </c>
      <c r="P2480" s="2">
        <v>32.6</v>
      </c>
      <c r="Q2480" s="36">
        <v>2</v>
      </c>
      <c r="R2480" s="2">
        <f t="shared" si="115"/>
        <v>65.2</v>
      </c>
      <c r="S2480" s="36" t="str">
        <f t="shared" si="116"/>
        <v>Small</v>
      </c>
    </row>
    <row r="2481" spans="1:19" x14ac:dyDescent="0.45">
      <c r="A2481" s="36">
        <v>66378</v>
      </c>
      <c r="B2481" s="1">
        <v>42447</v>
      </c>
      <c r="C2481" t="s">
        <v>382</v>
      </c>
      <c r="D2481" t="s">
        <v>347</v>
      </c>
      <c r="E2481" s="36" t="str">
        <f t="shared" si="114"/>
        <v>Jamie Zhao</v>
      </c>
      <c r="F2481" s="36" t="s">
        <v>18</v>
      </c>
      <c r="G2481" s="36" t="s">
        <v>19</v>
      </c>
      <c r="H2481" s="36" t="s">
        <v>19</v>
      </c>
      <c r="I2481" s="36" t="s">
        <v>663</v>
      </c>
      <c r="J2481" s="36" t="s">
        <v>664</v>
      </c>
      <c r="K2481" s="36" t="s">
        <v>665</v>
      </c>
      <c r="M2481" s="36" t="s">
        <v>573</v>
      </c>
      <c r="N2481" s="36" t="s">
        <v>574</v>
      </c>
      <c r="O2481" s="2">
        <v>0.86</v>
      </c>
      <c r="P2481" s="2">
        <v>2.29</v>
      </c>
      <c r="Q2481" s="36">
        <v>1</v>
      </c>
      <c r="R2481" s="2">
        <f t="shared" si="115"/>
        <v>2.29</v>
      </c>
      <c r="S2481" s="36" t="str">
        <f t="shared" si="116"/>
        <v>Small</v>
      </c>
    </row>
    <row r="2482" spans="1:19" x14ac:dyDescent="0.45">
      <c r="A2482" s="36">
        <v>66382</v>
      </c>
      <c r="B2482" s="1">
        <v>42447</v>
      </c>
      <c r="C2482" t="s">
        <v>72</v>
      </c>
      <c r="D2482" t="s">
        <v>248</v>
      </c>
      <c r="E2482" s="36" t="str">
        <f t="shared" si="114"/>
        <v>Joel Raman</v>
      </c>
      <c r="F2482" s="36" t="s">
        <v>40</v>
      </c>
      <c r="G2482" s="36" t="s">
        <v>41</v>
      </c>
      <c r="H2482" s="36" t="s">
        <v>41</v>
      </c>
      <c r="I2482" s="36" t="s">
        <v>874</v>
      </c>
      <c r="J2482" s="36" t="s">
        <v>875</v>
      </c>
      <c r="K2482" s="36" t="s">
        <v>643</v>
      </c>
      <c r="L2482" s="36" t="s">
        <v>23</v>
      </c>
      <c r="M2482" s="36" t="s">
        <v>24</v>
      </c>
      <c r="N2482" s="36" t="s">
        <v>25</v>
      </c>
      <c r="O2482" s="2">
        <v>419.78</v>
      </c>
      <c r="P2482" s="2">
        <v>769.49</v>
      </c>
      <c r="Q2482" s="36">
        <v>1</v>
      </c>
      <c r="R2482" s="2">
        <f t="shared" si="115"/>
        <v>769.49</v>
      </c>
      <c r="S2482" s="36" t="str">
        <f t="shared" si="116"/>
        <v>Medium</v>
      </c>
    </row>
    <row r="2483" spans="1:19" x14ac:dyDescent="0.45">
      <c r="A2483" s="36">
        <v>66382</v>
      </c>
      <c r="B2483" s="1">
        <v>42447</v>
      </c>
      <c r="C2483" t="s">
        <v>72</v>
      </c>
      <c r="D2483" t="s">
        <v>248</v>
      </c>
      <c r="E2483" s="36" t="str">
        <f t="shared" si="114"/>
        <v>Joel Raman</v>
      </c>
      <c r="F2483" s="36" t="s">
        <v>40</v>
      </c>
      <c r="G2483" s="36" t="s">
        <v>41</v>
      </c>
      <c r="H2483" s="36" t="s">
        <v>41</v>
      </c>
      <c r="I2483" s="36" t="s">
        <v>644</v>
      </c>
      <c r="J2483" s="36" t="s">
        <v>645</v>
      </c>
      <c r="K2483" s="36" t="s">
        <v>646</v>
      </c>
      <c r="L2483" s="36" t="s">
        <v>632</v>
      </c>
      <c r="M2483" s="36" t="s">
        <v>626</v>
      </c>
      <c r="N2483" s="36" t="s">
        <v>588</v>
      </c>
      <c r="O2483" s="2">
        <v>38.49</v>
      </c>
      <c r="P2483" s="2">
        <v>49.99</v>
      </c>
      <c r="Q2483" s="36">
        <v>2</v>
      </c>
      <c r="R2483" s="2">
        <f t="shared" si="115"/>
        <v>99.98</v>
      </c>
      <c r="S2483" s="36" t="str">
        <f t="shared" si="116"/>
        <v>Small</v>
      </c>
    </row>
    <row r="2484" spans="1:19" x14ac:dyDescent="0.45">
      <c r="A2484" s="36">
        <v>66383</v>
      </c>
      <c r="B2484" s="1">
        <v>42447</v>
      </c>
      <c r="C2484" t="s">
        <v>792</v>
      </c>
      <c r="D2484" t="s">
        <v>363</v>
      </c>
      <c r="E2484" s="36" t="str">
        <f t="shared" si="114"/>
        <v>Alexia Price</v>
      </c>
      <c r="F2484" s="36" t="s">
        <v>48</v>
      </c>
      <c r="G2484" s="36" t="s">
        <v>49</v>
      </c>
      <c r="H2484" s="36" t="s">
        <v>50</v>
      </c>
      <c r="I2484" s="36" t="s">
        <v>594</v>
      </c>
      <c r="J2484" s="36" t="s">
        <v>595</v>
      </c>
      <c r="K2484" s="36" t="s">
        <v>595</v>
      </c>
      <c r="M2484" s="36" t="s">
        <v>573</v>
      </c>
      <c r="N2484" s="36" t="s">
        <v>574</v>
      </c>
      <c r="O2484" s="2">
        <v>1.49</v>
      </c>
      <c r="P2484" s="2">
        <v>3.99</v>
      </c>
      <c r="Q2484" s="36">
        <v>1</v>
      </c>
      <c r="R2484" s="2">
        <f t="shared" si="115"/>
        <v>3.99</v>
      </c>
      <c r="S2484" s="36" t="str">
        <f t="shared" si="116"/>
        <v>Small</v>
      </c>
    </row>
    <row r="2485" spans="1:19" x14ac:dyDescent="0.45">
      <c r="A2485" s="36">
        <v>66383</v>
      </c>
      <c r="B2485" s="1">
        <v>42447</v>
      </c>
      <c r="C2485" t="s">
        <v>792</v>
      </c>
      <c r="D2485" t="s">
        <v>363</v>
      </c>
      <c r="E2485" s="36" t="str">
        <f t="shared" si="114"/>
        <v>Alexia Price</v>
      </c>
      <c r="F2485" s="36" t="s">
        <v>48</v>
      </c>
      <c r="G2485" s="36" t="s">
        <v>49</v>
      </c>
      <c r="H2485" s="36" t="s">
        <v>50</v>
      </c>
      <c r="I2485" s="36" t="s">
        <v>589</v>
      </c>
      <c r="J2485" s="36" t="s">
        <v>590</v>
      </c>
      <c r="K2485" s="36" t="s">
        <v>591</v>
      </c>
      <c r="L2485" s="36" t="s">
        <v>45</v>
      </c>
      <c r="M2485" s="36" t="s">
        <v>592</v>
      </c>
      <c r="N2485" s="36" t="s">
        <v>574</v>
      </c>
      <c r="O2485" s="2">
        <v>13.09</v>
      </c>
      <c r="P2485" s="2">
        <v>34.99</v>
      </c>
      <c r="Q2485" s="36">
        <v>2</v>
      </c>
      <c r="R2485" s="2">
        <f t="shared" si="115"/>
        <v>69.98</v>
      </c>
      <c r="S2485" s="36" t="str">
        <f t="shared" si="116"/>
        <v>Small</v>
      </c>
    </row>
    <row r="2486" spans="1:19" x14ac:dyDescent="0.45">
      <c r="A2486" s="36">
        <v>66391</v>
      </c>
      <c r="B2486" s="1">
        <v>42447</v>
      </c>
      <c r="C2486" t="s">
        <v>741</v>
      </c>
      <c r="D2486" t="s">
        <v>291</v>
      </c>
      <c r="E2486" s="36" t="str">
        <f t="shared" si="114"/>
        <v>Morgan Wright</v>
      </c>
      <c r="F2486" s="36" t="s">
        <v>55</v>
      </c>
      <c r="G2486" s="36" t="s">
        <v>49</v>
      </c>
      <c r="H2486" s="36" t="s">
        <v>56</v>
      </c>
      <c r="I2486" s="36" t="s">
        <v>702</v>
      </c>
      <c r="J2486" s="36" t="s">
        <v>703</v>
      </c>
      <c r="K2486" s="36" t="s">
        <v>646</v>
      </c>
      <c r="L2486" s="36" t="s">
        <v>632</v>
      </c>
      <c r="M2486" s="36" t="s">
        <v>626</v>
      </c>
      <c r="N2486" s="36" t="s">
        <v>588</v>
      </c>
      <c r="O2486" s="2">
        <v>38.49</v>
      </c>
      <c r="P2486" s="2">
        <v>49.99</v>
      </c>
      <c r="Q2486" s="36">
        <v>1</v>
      </c>
      <c r="R2486" s="2">
        <f t="shared" si="115"/>
        <v>49.99</v>
      </c>
      <c r="S2486" s="36" t="str">
        <f t="shared" si="116"/>
        <v>Small</v>
      </c>
    </row>
    <row r="2487" spans="1:19" x14ac:dyDescent="0.45">
      <c r="A2487" s="36">
        <v>66391</v>
      </c>
      <c r="B2487" s="1">
        <v>42447</v>
      </c>
      <c r="C2487" t="s">
        <v>741</v>
      </c>
      <c r="D2487" t="s">
        <v>291</v>
      </c>
      <c r="E2487" s="36" t="str">
        <f t="shared" si="114"/>
        <v>Morgan Wright</v>
      </c>
      <c r="F2487" s="36" t="s">
        <v>55</v>
      </c>
      <c r="G2487" s="36" t="s">
        <v>49</v>
      </c>
      <c r="H2487" s="36" t="s">
        <v>56</v>
      </c>
      <c r="I2487" s="36" t="s">
        <v>811</v>
      </c>
      <c r="J2487" s="36" t="s">
        <v>812</v>
      </c>
      <c r="K2487" s="36" t="s">
        <v>800</v>
      </c>
      <c r="L2487" s="36" t="s">
        <v>45</v>
      </c>
      <c r="M2487" s="36" t="s">
        <v>801</v>
      </c>
      <c r="N2487" s="36" t="s">
        <v>588</v>
      </c>
      <c r="O2487" s="2">
        <v>26.18</v>
      </c>
      <c r="P2487" s="2">
        <v>69.989999999999995</v>
      </c>
      <c r="Q2487" s="36">
        <v>1</v>
      </c>
      <c r="R2487" s="2">
        <f t="shared" si="115"/>
        <v>69.989999999999995</v>
      </c>
      <c r="S2487" s="36" t="str">
        <f t="shared" si="116"/>
        <v>Small</v>
      </c>
    </row>
    <row r="2488" spans="1:19" x14ac:dyDescent="0.45">
      <c r="A2488" s="36">
        <v>66431</v>
      </c>
      <c r="B2488" s="1">
        <v>42447</v>
      </c>
      <c r="C2488" t="s">
        <v>1039</v>
      </c>
      <c r="D2488" t="s">
        <v>765</v>
      </c>
      <c r="E2488" s="36" t="str">
        <f t="shared" si="114"/>
        <v>Anthony White</v>
      </c>
      <c r="F2488" s="36" t="s">
        <v>105</v>
      </c>
      <c r="G2488" s="36" t="s">
        <v>82</v>
      </c>
      <c r="H2488" s="36" t="s">
        <v>82</v>
      </c>
      <c r="I2488" s="36" t="s">
        <v>613</v>
      </c>
      <c r="J2488" s="36" t="s">
        <v>614</v>
      </c>
      <c r="K2488" s="36" t="s">
        <v>614</v>
      </c>
      <c r="M2488" s="36" t="s">
        <v>615</v>
      </c>
      <c r="N2488" s="36" t="s">
        <v>574</v>
      </c>
      <c r="O2488" s="2">
        <v>3.36</v>
      </c>
      <c r="P2488" s="2">
        <v>8.99</v>
      </c>
      <c r="Q2488" s="36">
        <v>2</v>
      </c>
      <c r="R2488" s="2">
        <f t="shared" si="115"/>
        <v>17.98</v>
      </c>
      <c r="S2488" s="36" t="str">
        <f t="shared" si="116"/>
        <v>Small</v>
      </c>
    </row>
    <row r="2489" spans="1:19" x14ac:dyDescent="0.45">
      <c r="A2489" s="36">
        <v>66431</v>
      </c>
      <c r="B2489" s="1">
        <v>42447</v>
      </c>
      <c r="C2489" t="s">
        <v>1039</v>
      </c>
      <c r="D2489" t="s">
        <v>765</v>
      </c>
      <c r="E2489" s="36" t="str">
        <f t="shared" si="114"/>
        <v>Anthony White</v>
      </c>
      <c r="F2489" s="36" t="s">
        <v>105</v>
      </c>
      <c r="G2489" s="36" t="s">
        <v>82</v>
      </c>
      <c r="H2489" s="36" t="s">
        <v>82</v>
      </c>
      <c r="I2489" s="36" t="s">
        <v>888</v>
      </c>
      <c r="J2489" s="36" t="s">
        <v>889</v>
      </c>
      <c r="K2489" s="36" t="s">
        <v>660</v>
      </c>
      <c r="L2489" s="36" t="s">
        <v>532</v>
      </c>
      <c r="M2489" s="36" t="s">
        <v>579</v>
      </c>
      <c r="N2489" s="36" t="s">
        <v>25</v>
      </c>
      <c r="O2489" s="2">
        <v>1481.94</v>
      </c>
      <c r="P2489" s="2">
        <v>2384.0700000000002</v>
      </c>
      <c r="Q2489" s="36">
        <v>1</v>
      </c>
      <c r="R2489" s="2">
        <f t="shared" si="115"/>
        <v>2384.0700000000002</v>
      </c>
      <c r="S2489" s="36" t="str">
        <f t="shared" si="116"/>
        <v>Large</v>
      </c>
    </row>
    <row r="2490" spans="1:19" x14ac:dyDescent="0.45">
      <c r="A2490" s="36">
        <v>66431</v>
      </c>
      <c r="B2490" s="1">
        <v>42447</v>
      </c>
      <c r="C2490" t="s">
        <v>1039</v>
      </c>
      <c r="D2490" t="s">
        <v>765</v>
      </c>
      <c r="E2490" s="36" t="str">
        <f t="shared" si="114"/>
        <v>Anthony White</v>
      </c>
      <c r="F2490" s="36" t="s">
        <v>105</v>
      </c>
      <c r="G2490" s="36" t="s">
        <v>82</v>
      </c>
      <c r="H2490" s="36" t="s">
        <v>82</v>
      </c>
      <c r="I2490" s="36" t="s">
        <v>616</v>
      </c>
      <c r="J2490" s="36" t="s">
        <v>617</v>
      </c>
      <c r="K2490" s="36" t="s">
        <v>618</v>
      </c>
      <c r="M2490" s="36" t="s">
        <v>615</v>
      </c>
      <c r="N2490" s="36" t="s">
        <v>574</v>
      </c>
      <c r="O2490" s="2">
        <v>1.87</v>
      </c>
      <c r="P2490" s="2">
        <v>4.99</v>
      </c>
      <c r="Q2490" s="36">
        <v>1</v>
      </c>
      <c r="R2490" s="2">
        <f t="shared" si="115"/>
        <v>4.99</v>
      </c>
      <c r="S2490" s="36" t="str">
        <f t="shared" si="116"/>
        <v>Small</v>
      </c>
    </row>
    <row r="2491" spans="1:19" x14ac:dyDescent="0.45">
      <c r="A2491" s="36">
        <v>66440</v>
      </c>
      <c r="B2491" s="1">
        <v>42448</v>
      </c>
      <c r="C2491" t="s">
        <v>59</v>
      </c>
      <c r="D2491" t="s">
        <v>241</v>
      </c>
      <c r="E2491" s="36" t="str">
        <f t="shared" si="114"/>
        <v>Arthur Kapoor</v>
      </c>
      <c r="F2491" s="36" t="s">
        <v>69</v>
      </c>
      <c r="G2491" s="36" t="s">
        <v>19</v>
      </c>
      <c r="H2491" s="36" t="s">
        <v>19</v>
      </c>
      <c r="I2491" s="36" t="s">
        <v>616</v>
      </c>
      <c r="J2491" s="36" t="s">
        <v>617</v>
      </c>
      <c r="K2491" s="36" t="s">
        <v>618</v>
      </c>
      <c r="M2491" s="36" t="s">
        <v>615</v>
      </c>
      <c r="N2491" s="36" t="s">
        <v>574</v>
      </c>
      <c r="O2491" s="2">
        <v>1.87</v>
      </c>
      <c r="P2491" s="2">
        <v>4.99</v>
      </c>
      <c r="Q2491" s="36">
        <v>2</v>
      </c>
      <c r="R2491" s="2">
        <f t="shared" si="115"/>
        <v>9.98</v>
      </c>
      <c r="S2491" s="36" t="str">
        <f t="shared" si="116"/>
        <v>Small</v>
      </c>
    </row>
    <row r="2492" spans="1:19" x14ac:dyDescent="0.45">
      <c r="A2492" s="36">
        <v>66440</v>
      </c>
      <c r="B2492" s="1">
        <v>42448</v>
      </c>
      <c r="C2492" t="s">
        <v>59</v>
      </c>
      <c r="D2492" t="s">
        <v>241</v>
      </c>
      <c r="E2492" s="36" t="str">
        <f t="shared" si="114"/>
        <v>Arthur Kapoor</v>
      </c>
      <c r="F2492" s="36" t="s">
        <v>69</v>
      </c>
      <c r="G2492" s="36" t="s">
        <v>19</v>
      </c>
      <c r="H2492" s="36" t="s">
        <v>19</v>
      </c>
      <c r="I2492" s="36" t="s">
        <v>629</v>
      </c>
      <c r="J2492" s="36" t="s">
        <v>630</v>
      </c>
      <c r="K2492" s="36" t="s">
        <v>631</v>
      </c>
      <c r="L2492" s="36" t="s">
        <v>632</v>
      </c>
      <c r="M2492" s="36" t="s">
        <v>633</v>
      </c>
      <c r="N2492" s="36" t="s">
        <v>588</v>
      </c>
      <c r="O2492" s="2">
        <v>6.92</v>
      </c>
      <c r="P2492" s="2">
        <v>8.99</v>
      </c>
      <c r="Q2492" s="36">
        <v>1</v>
      </c>
      <c r="R2492" s="2">
        <f t="shared" si="115"/>
        <v>8.99</v>
      </c>
      <c r="S2492" s="36" t="str">
        <f t="shared" si="116"/>
        <v>Small</v>
      </c>
    </row>
    <row r="2493" spans="1:19" x14ac:dyDescent="0.45">
      <c r="A2493" s="36">
        <v>66440</v>
      </c>
      <c r="B2493" s="1">
        <v>42448</v>
      </c>
      <c r="C2493" t="s">
        <v>59</v>
      </c>
      <c r="D2493" t="s">
        <v>241</v>
      </c>
      <c r="E2493" s="36" t="str">
        <f t="shared" si="114"/>
        <v>Arthur Kapoor</v>
      </c>
      <c r="F2493" s="36" t="s">
        <v>69</v>
      </c>
      <c r="G2493" s="36" t="s">
        <v>19</v>
      </c>
      <c r="H2493" s="36" t="s">
        <v>19</v>
      </c>
      <c r="I2493" s="36" t="s">
        <v>648</v>
      </c>
      <c r="J2493" s="36" t="s">
        <v>649</v>
      </c>
      <c r="K2493" s="36" t="s">
        <v>649</v>
      </c>
      <c r="M2493" s="36" t="s">
        <v>615</v>
      </c>
      <c r="N2493" s="36" t="s">
        <v>574</v>
      </c>
      <c r="O2493" s="2">
        <v>3.74</v>
      </c>
      <c r="P2493" s="2">
        <v>9.99</v>
      </c>
      <c r="Q2493" s="36">
        <v>2</v>
      </c>
      <c r="R2493" s="2">
        <f t="shared" si="115"/>
        <v>19.98</v>
      </c>
      <c r="S2493" s="36" t="str">
        <f t="shared" si="116"/>
        <v>Small</v>
      </c>
    </row>
    <row r="2494" spans="1:19" x14ac:dyDescent="0.45">
      <c r="A2494" s="36">
        <v>66441</v>
      </c>
      <c r="B2494" s="1">
        <v>42448</v>
      </c>
      <c r="C2494" t="s">
        <v>155</v>
      </c>
      <c r="D2494" t="s">
        <v>140</v>
      </c>
      <c r="E2494" s="36" t="str">
        <f t="shared" si="114"/>
        <v>Heather Lin</v>
      </c>
      <c r="F2494" s="36" t="s">
        <v>69</v>
      </c>
      <c r="G2494" s="36" t="s">
        <v>19</v>
      </c>
      <c r="H2494" s="36" t="s">
        <v>19</v>
      </c>
      <c r="I2494" s="36" t="s">
        <v>661</v>
      </c>
      <c r="J2494" s="36" t="s">
        <v>662</v>
      </c>
      <c r="K2494" s="36" t="s">
        <v>591</v>
      </c>
      <c r="L2494" s="36" t="s">
        <v>31</v>
      </c>
      <c r="M2494" s="36" t="s">
        <v>592</v>
      </c>
      <c r="N2494" s="36" t="s">
        <v>574</v>
      </c>
      <c r="O2494" s="2">
        <v>13.09</v>
      </c>
      <c r="P2494" s="2">
        <v>34.99</v>
      </c>
      <c r="Q2494" s="36">
        <v>2</v>
      </c>
      <c r="R2494" s="2">
        <f t="shared" si="115"/>
        <v>69.98</v>
      </c>
      <c r="S2494" s="36" t="str">
        <f t="shared" si="116"/>
        <v>Small</v>
      </c>
    </row>
    <row r="2495" spans="1:19" x14ac:dyDescent="0.45">
      <c r="A2495" s="36">
        <v>66442</v>
      </c>
      <c r="B2495" s="1">
        <v>42448</v>
      </c>
      <c r="C2495" t="s">
        <v>498</v>
      </c>
      <c r="D2495" t="s">
        <v>545</v>
      </c>
      <c r="E2495" s="36" t="str">
        <f t="shared" si="114"/>
        <v>Lisa Zheng</v>
      </c>
      <c r="F2495" s="36" t="s">
        <v>40</v>
      </c>
      <c r="G2495" s="36" t="s">
        <v>41</v>
      </c>
      <c r="H2495" s="36" t="s">
        <v>41</v>
      </c>
      <c r="I2495" s="36" t="s">
        <v>352</v>
      </c>
      <c r="J2495" s="36" t="s">
        <v>353</v>
      </c>
      <c r="K2495" s="36" t="s">
        <v>341</v>
      </c>
      <c r="L2495" s="36" t="s">
        <v>23</v>
      </c>
      <c r="M2495" s="36" t="s">
        <v>24</v>
      </c>
      <c r="N2495" s="36" t="s">
        <v>25</v>
      </c>
      <c r="O2495" s="2">
        <v>1265.6199999999999</v>
      </c>
      <c r="P2495" s="2">
        <v>2319.9899999999998</v>
      </c>
      <c r="Q2495" s="36">
        <v>1</v>
      </c>
      <c r="R2495" s="2">
        <f t="shared" si="115"/>
        <v>2319.9899999999998</v>
      </c>
      <c r="S2495" s="36" t="str">
        <f t="shared" si="116"/>
        <v>Large</v>
      </c>
    </row>
    <row r="2496" spans="1:19" x14ac:dyDescent="0.45">
      <c r="A2496" s="36">
        <v>66442</v>
      </c>
      <c r="B2496" s="1">
        <v>42448</v>
      </c>
      <c r="C2496" t="s">
        <v>498</v>
      </c>
      <c r="D2496" t="s">
        <v>545</v>
      </c>
      <c r="E2496" s="36" t="str">
        <f t="shared" si="114"/>
        <v>Lisa Zheng</v>
      </c>
      <c r="F2496" s="36" t="s">
        <v>40</v>
      </c>
      <c r="G2496" s="36" t="s">
        <v>41</v>
      </c>
      <c r="H2496" s="36" t="s">
        <v>41</v>
      </c>
      <c r="I2496" s="36" t="s">
        <v>661</v>
      </c>
      <c r="J2496" s="36" t="s">
        <v>662</v>
      </c>
      <c r="K2496" s="36" t="s">
        <v>591</v>
      </c>
      <c r="L2496" s="36" t="s">
        <v>31</v>
      </c>
      <c r="M2496" s="36" t="s">
        <v>592</v>
      </c>
      <c r="N2496" s="36" t="s">
        <v>574</v>
      </c>
      <c r="O2496" s="2">
        <v>13.09</v>
      </c>
      <c r="P2496" s="2">
        <v>34.99</v>
      </c>
      <c r="Q2496" s="36">
        <v>2</v>
      </c>
      <c r="R2496" s="2">
        <f t="shared" si="115"/>
        <v>69.98</v>
      </c>
      <c r="S2496" s="36" t="str">
        <f t="shared" si="116"/>
        <v>Small</v>
      </c>
    </row>
    <row r="2497" spans="1:19" x14ac:dyDescent="0.45">
      <c r="A2497" s="36">
        <v>66450</v>
      </c>
      <c r="B2497" s="1">
        <v>42448</v>
      </c>
      <c r="C2497" t="s">
        <v>813</v>
      </c>
      <c r="D2497" t="s">
        <v>851</v>
      </c>
      <c r="E2497" s="36" t="str">
        <f t="shared" si="114"/>
        <v>Carlos Phillips</v>
      </c>
      <c r="F2497" s="36" t="s">
        <v>48</v>
      </c>
      <c r="G2497" s="36" t="s">
        <v>49</v>
      </c>
      <c r="H2497" s="36" t="s">
        <v>50</v>
      </c>
      <c r="I2497" s="36" t="s">
        <v>571</v>
      </c>
      <c r="J2497" s="36" t="s">
        <v>572</v>
      </c>
      <c r="K2497" s="36" t="s">
        <v>572</v>
      </c>
      <c r="M2497" s="36" t="s">
        <v>573</v>
      </c>
      <c r="N2497" s="36" t="s">
        <v>574</v>
      </c>
      <c r="O2497" s="2">
        <v>8.0399999999999991</v>
      </c>
      <c r="P2497" s="2">
        <v>21.49</v>
      </c>
      <c r="Q2497" s="36">
        <v>1</v>
      </c>
      <c r="R2497" s="2">
        <f t="shared" si="115"/>
        <v>21.49</v>
      </c>
      <c r="S2497" s="36" t="str">
        <f t="shared" si="116"/>
        <v>Small</v>
      </c>
    </row>
    <row r="2498" spans="1:19" x14ac:dyDescent="0.45">
      <c r="A2498" s="36">
        <v>66450</v>
      </c>
      <c r="B2498" s="1">
        <v>42448</v>
      </c>
      <c r="C2498" t="s">
        <v>813</v>
      </c>
      <c r="D2498" t="s">
        <v>851</v>
      </c>
      <c r="E2498" s="36" t="str">
        <f t="shared" si="114"/>
        <v>Carlos Phillips</v>
      </c>
      <c r="F2498" s="36" t="s">
        <v>48</v>
      </c>
      <c r="G2498" s="36" t="s">
        <v>49</v>
      </c>
      <c r="H2498" s="36" t="s">
        <v>50</v>
      </c>
      <c r="I2498" s="36" t="s">
        <v>663</v>
      </c>
      <c r="J2498" s="36" t="s">
        <v>664</v>
      </c>
      <c r="K2498" s="36" t="s">
        <v>665</v>
      </c>
      <c r="M2498" s="36" t="s">
        <v>573</v>
      </c>
      <c r="N2498" s="36" t="s">
        <v>574</v>
      </c>
      <c r="O2498" s="2">
        <v>0.86</v>
      </c>
      <c r="P2498" s="2">
        <v>2.29</v>
      </c>
      <c r="Q2498" s="36">
        <v>4</v>
      </c>
      <c r="R2498" s="2">
        <f t="shared" si="115"/>
        <v>9.16</v>
      </c>
      <c r="S2498" s="36" t="str">
        <f t="shared" si="116"/>
        <v>Small</v>
      </c>
    </row>
    <row r="2499" spans="1:19" x14ac:dyDescent="0.45">
      <c r="A2499" s="36">
        <v>66453</v>
      </c>
      <c r="B2499" s="1">
        <v>42448</v>
      </c>
      <c r="C2499" t="s">
        <v>918</v>
      </c>
      <c r="D2499" t="s">
        <v>54</v>
      </c>
      <c r="E2499" s="36" t="str">
        <f t="shared" ref="E2499:E2562" si="117">CONCATENATE(C2499," ",D2499)</f>
        <v>Faith Bailey</v>
      </c>
      <c r="F2499" s="36" t="s">
        <v>55</v>
      </c>
      <c r="G2499" s="36" t="s">
        <v>49</v>
      </c>
      <c r="H2499" s="36" t="s">
        <v>56</v>
      </c>
      <c r="I2499" s="36" t="s">
        <v>705</v>
      </c>
      <c r="J2499" s="36" t="s">
        <v>706</v>
      </c>
      <c r="K2499" s="36" t="s">
        <v>706</v>
      </c>
      <c r="M2499" s="36" t="s">
        <v>573</v>
      </c>
      <c r="N2499" s="36" t="s">
        <v>574</v>
      </c>
      <c r="O2499" s="2">
        <v>9.35</v>
      </c>
      <c r="P2499" s="2">
        <v>24.99</v>
      </c>
      <c r="Q2499" s="36">
        <v>1</v>
      </c>
      <c r="R2499" s="2">
        <f t="shared" ref="R2499:R2562" si="118">P2499*Q2499</f>
        <v>24.99</v>
      </c>
      <c r="S2499" s="36" t="str">
        <f t="shared" ref="S2499:S2562" si="119">VLOOKUP(R2499,$T$2:$U$4,2,TRUE)</f>
        <v>Small</v>
      </c>
    </row>
    <row r="2500" spans="1:19" x14ac:dyDescent="0.45">
      <c r="A2500" s="36">
        <v>66453</v>
      </c>
      <c r="B2500" s="1">
        <v>42448</v>
      </c>
      <c r="C2500" t="s">
        <v>918</v>
      </c>
      <c r="D2500" t="s">
        <v>54</v>
      </c>
      <c r="E2500" s="36" t="str">
        <f t="shared" si="117"/>
        <v>Faith Bailey</v>
      </c>
      <c r="F2500" s="36" t="s">
        <v>55</v>
      </c>
      <c r="G2500" s="36" t="s">
        <v>49</v>
      </c>
      <c r="H2500" s="36" t="s">
        <v>56</v>
      </c>
      <c r="I2500" s="36" t="s">
        <v>683</v>
      </c>
      <c r="J2500" s="36" t="s">
        <v>684</v>
      </c>
      <c r="K2500" s="36" t="s">
        <v>684</v>
      </c>
      <c r="M2500" s="36" t="s">
        <v>573</v>
      </c>
      <c r="N2500" s="36" t="s">
        <v>574</v>
      </c>
      <c r="O2500" s="2">
        <v>1.87</v>
      </c>
      <c r="P2500" s="2">
        <v>4.99</v>
      </c>
      <c r="Q2500" s="36">
        <v>1</v>
      </c>
      <c r="R2500" s="2">
        <f t="shared" si="118"/>
        <v>4.99</v>
      </c>
      <c r="S2500" s="36" t="str">
        <f t="shared" si="119"/>
        <v>Small</v>
      </c>
    </row>
    <row r="2501" spans="1:19" x14ac:dyDescent="0.45">
      <c r="A2501" s="36">
        <v>66453</v>
      </c>
      <c r="B2501" s="1">
        <v>42448</v>
      </c>
      <c r="C2501" t="s">
        <v>918</v>
      </c>
      <c r="D2501" t="s">
        <v>54</v>
      </c>
      <c r="E2501" s="36" t="str">
        <f t="shared" si="117"/>
        <v>Faith Bailey</v>
      </c>
      <c r="F2501" s="36" t="s">
        <v>55</v>
      </c>
      <c r="G2501" s="36" t="s">
        <v>49</v>
      </c>
      <c r="H2501" s="36" t="s">
        <v>56</v>
      </c>
      <c r="I2501" s="36" t="s">
        <v>589</v>
      </c>
      <c r="J2501" s="36" t="s">
        <v>590</v>
      </c>
      <c r="K2501" s="36" t="s">
        <v>591</v>
      </c>
      <c r="L2501" s="36" t="s">
        <v>45</v>
      </c>
      <c r="M2501" s="36" t="s">
        <v>592</v>
      </c>
      <c r="N2501" s="36" t="s">
        <v>574</v>
      </c>
      <c r="O2501" s="2">
        <v>13.09</v>
      </c>
      <c r="P2501" s="2">
        <v>34.99</v>
      </c>
      <c r="Q2501" s="36">
        <v>1</v>
      </c>
      <c r="R2501" s="2">
        <f t="shared" si="118"/>
        <v>34.99</v>
      </c>
      <c r="S2501" s="36" t="str">
        <f t="shared" si="119"/>
        <v>Small</v>
      </c>
    </row>
    <row r="2502" spans="1:19" x14ac:dyDescent="0.45">
      <c r="A2502" s="36">
        <v>66473</v>
      </c>
      <c r="B2502" s="1">
        <v>42448</v>
      </c>
      <c r="C2502" t="s">
        <v>1040</v>
      </c>
      <c r="D2502" t="s">
        <v>291</v>
      </c>
      <c r="E2502" s="36" t="str">
        <f t="shared" si="117"/>
        <v>Courtney Wright</v>
      </c>
      <c r="F2502" s="36" t="s">
        <v>94</v>
      </c>
      <c r="G2502" s="36" t="s">
        <v>49</v>
      </c>
      <c r="H2502" s="36" t="s">
        <v>56</v>
      </c>
      <c r="I2502" s="36" t="s">
        <v>683</v>
      </c>
      <c r="J2502" s="36" t="s">
        <v>684</v>
      </c>
      <c r="K2502" s="36" t="s">
        <v>684</v>
      </c>
      <c r="M2502" s="36" t="s">
        <v>573</v>
      </c>
      <c r="N2502" s="36" t="s">
        <v>574</v>
      </c>
      <c r="O2502" s="2">
        <v>1.87</v>
      </c>
      <c r="P2502" s="2">
        <v>4.99</v>
      </c>
      <c r="Q2502" s="36">
        <v>2</v>
      </c>
      <c r="R2502" s="2">
        <f t="shared" si="118"/>
        <v>9.98</v>
      </c>
      <c r="S2502" s="36" t="str">
        <f t="shared" si="119"/>
        <v>Small</v>
      </c>
    </row>
    <row r="2503" spans="1:19" x14ac:dyDescent="0.45">
      <c r="A2503" s="36">
        <v>66473</v>
      </c>
      <c r="B2503" s="1">
        <v>42448</v>
      </c>
      <c r="C2503" t="s">
        <v>1040</v>
      </c>
      <c r="D2503" t="s">
        <v>291</v>
      </c>
      <c r="E2503" s="36" t="str">
        <f t="shared" si="117"/>
        <v>Courtney Wright</v>
      </c>
      <c r="F2503" s="36" t="s">
        <v>94</v>
      </c>
      <c r="G2503" s="36" t="s">
        <v>49</v>
      </c>
      <c r="H2503" s="36" t="s">
        <v>56</v>
      </c>
      <c r="I2503" s="36" t="s">
        <v>686</v>
      </c>
      <c r="J2503" s="36" t="s">
        <v>687</v>
      </c>
      <c r="K2503" s="36" t="s">
        <v>687</v>
      </c>
      <c r="M2503" s="36" t="s">
        <v>573</v>
      </c>
      <c r="N2503" s="36" t="s">
        <v>574</v>
      </c>
      <c r="O2503" s="2">
        <v>13.09</v>
      </c>
      <c r="P2503" s="2">
        <v>35</v>
      </c>
      <c r="Q2503" s="36">
        <v>3</v>
      </c>
      <c r="R2503" s="2">
        <f t="shared" si="118"/>
        <v>105</v>
      </c>
      <c r="S2503" s="36" t="str">
        <f t="shared" si="119"/>
        <v>Small</v>
      </c>
    </row>
    <row r="2504" spans="1:19" x14ac:dyDescent="0.45">
      <c r="A2504" s="36">
        <v>66473</v>
      </c>
      <c r="B2504" s="1">
        <v>42448</v>
      </c>
      <c r="C2504" t="s">
        <v>1040</v>
      </c>
      <c r="D2504" t="s">
        <v>291</v>
      </c>
      <c r="E2504" s="36" t="str">
        <f t="shared" si="117"/>
        <v>Courtney Wright</v>
      </c>
      <c r="F2504" s="36" t="s">
        <v>94</v>
      </c>
      <c r="G2504" s="36" t="s">
        <v>49</v>
      </c>
      <c r="H2504" s="36" t="s">
        <v>56</v>
      </c>
      <c r="I2504" s="36" t="s">
        <v>663</v>
      </c>
      <c r="J2504" s="36" t="s">
        <v>664</v>
      </c>
      <c r="K2504" s="36" t="s">
        <v>665</v>
      </c>
      <c r="M2504" s="36" t="s">
        <v>573</v>
      </c>
      <c r="N2504" s="36" t="s">
        <v>574</v>
      </c>
      <c r="O2504" s="2">
        <v>0.86</v>
      </c>
      <c r="P2504" s="2">
        <v>2.29</v>
      </c>
      <c r="Q2504" s="36">
        <v>1</v>
      </c>
      <c r="R2504" s="2">
        <f t="shared" si="118"/>
        <v>2.29</v>
      </c>
      <c r="S2504" s="36" t="str">
        <f t="shared" si="119"/>
        <v>Small</v>
      </c>
    </row>
    <row r="2505" spans="1:19" x14ac:dyDescent="0.45">
      <c r="A2505" s="36">
        <v>66486</v>
      </c>
      <c r="B2505" s="1">
        <v>42448</v>
      </c>
      <c r="C2505" t="s">
        <v>435</v>
      </c>
      <c r="D2505" t="s">
        <v>47</v>
      </c>
      <c r="E2505" s="36" t="str">
        <f t="shared" si="117"/>
        <v>Warren Li</v>
      </c>
      <c r="F2505" s="36" t="s">
        <v>69</v>
      </c>
      <c r="G2505" s="36" t="s">
        <v>19</v>
      </c>
      <c r="H2505" s="36" t="s">
        <v>19</v>
      </c>
      <c r="I2505" s="36" t="s">
        <v>568</v>
      </c>
      <c r="J2505" s="36" t="s">
        <v>569</v>
      </c>
      <c r="K2505" s="36" t="s">
        <v>570</v>
      </c>
      <c r="L2505" s="36" t="s">
        <v>45</v>
      </c>
      <c r="M2505" s="36" t="s">
        <v>32</v>
      </c>
      <c r="N2505" s="36" t="s">
        <v>25</v>
      </c>
      <c r="O2505" s="2">
        <v>343.65</v>
      </c>
      <c r="P2505" s="2">
        <v>539.99</v>
      </c>
      <c r="Q2505" s="36">
        <v>1</v>
      </c>
      <c r="R2505" s="2">
        <f t="shared" si="118"/>
        <v>539.99</v>
      </c>
      <c r="S2505" s="36" t="str">
        <f t="shared" si="119"/>
        <v>Medium</v>
      </c>
    </row>
    <row r="2506" spans="1:19" x14ac:dyDescent="0.45">
      <c r="A2506" s="36">
        <v>66486</v>
      </c>
      <c r="B2506" s="1">
        <v>42448</v>
      </c>
      <c r="C2506" t="s">
        <v>435</v>
      </c>
      <c r="D2506" t="s">
        <v>47</v>
      </c>
      <c r="E2506" s="36" t="str">
        <f t="shared" si="117"/>
        <v>Warren Li</v>
      </c>
      <c r="F2506" s="36" t="s">
        <v>69</v>
      </c>
      <c r="G2506" s="36" t="s">
        <v>19</v>
      </c>
      <c r="H2506" s="36" t="s">
        <v>19</v>
      </c>
      <c r="I2506" s="36" t="s">
        <v>571</v>
      </c>
      <c r="J2506" s="36" t="s">
        <v>572</v>
      </c>
      <c r="K2506" s="36" t="s">
        <v>572</v>
      </c>
      <c r="M2506" s="36" t="s">
        <v>573</v>
      </c>
      <c r="N2506" s="36" t="s">
        <v>574</v>
      </c>
      <c r="O2506" s="2">
        <v>8.0399999999999991</v>
      </c>
      <c r="P2506" s="2">
        <v>21.49</v>
      </c>
      <c r="Q2506" s="36">
        <v>1</v>
      </c>
      <c r="R2506" s="2">
        <f t="shared" si="118"/>
        <v>21.49</v>
      </c>
      <c r="S2506" s="36" t="str">
        <f t="shared" si="119"/>
        <v>Small</v>
      </c>
    </row>
    <row r="2507" spans="1:19" x14ac:dyDescent="0.45">
      <c r="A2507" s="36">
        <v>66486</v>
      </c>
      <c r="B2507" s="1">
        <v>42448</v>
      </c>
      <c r="C2507" t="s">
        <v>435</v>
      </c>
      <c r="D2507" t="s">
        <v>47</v>
      </c>
      <c r="E2507" s="36" t="str">
        <f t="shared" si="117"/>
        <v>Warren Li</v>
      </c>
      <c r="F2507" s="36" t="s">
        <v>69</v>
      </c>
      <c r="G2507" s="36" t="s">
        <v>19</v>
      </c>
      <c r="H2507" s="36" t="s">
        <v>19</v>
      </c>
      <c r="I2507" s="36" t="s">
        <v>663</v>
      </c>
      <c r="J2507" s="36" t="s">
        <v>664</v>
      </c>
      <c r="K2507" s="36" t="s">
        <v>665</v>
      </c>
      <c r="M2507" s="36" t="s">
        <v>573</v>
      </c>
      <c r="N2507" s="36" t="s">
        <v>574</v>
      </c>
      <c r="O2507" s="2">
        <v>0.86</v>
      </c>
      <c r="P2507" s="2">
        <v>2.29</v>
      </c>
      <c r="Q2507" s="36">
        <v>4</v>
      </c>
      <c r="R2507" s="2">
        <f t="shared" si="118"/>
        <v>9.16</v>
      </c>
      <c r="S2507" s="36" t="str">
        <f t="shared" si="119"/>
        <v>Small</v>
      </c>
    </row>
    <row r="2508" spans="1:19" x14ac:dyDescent="0.45">
      <c r="A2508" s="36">
        <v>66490</v>
      </c>
      <c r="B2508" s="1">
        <v>42448</v>
      </c>
      <c r="C2508" t="s">
        <v>117</v>
      </c>
      <c r="D2508" t="s">
        <v>47</v>
      </c>
      <c r="E2508" s="36" t="str">
        <f t="shared" si="117"/>
        <v>Jaclyn Li</v>
      </c>
      <c r="F2508" s="36" t="s">
        <v>69</v>
      </c>
      <c r="G2508" s="36" t="s">
        <v>19</v>
      </c>
      <c r="H2508" s="36" t="s">
        <v>19</v>
      </c>
      <c r="I2508" s="36" t="s">
        <v>584</v>
      </c>
      <c r="J2508" s="36" t="s">
        <v>585</v>
      </c>
      <c r="K2508" s="36" t="s">
        <v>586</v>
      </c>
      <c r="L2508" s="36" t="s">
        <v>45</v>
      </c>
      <c r="M2508" s="36" t="s">
        <v>587</v>
      </c>
      <c r="N2508" s="36" t="s">
        <v>588</v>
      </c>
      <c r="O2508" s="2">
        <v>9.16</v>
      </c>
      <c r="P2508" s="2">
        <v>24.49</v>
      </c>
      <c r="Q2508" s="36">
        <v>1</v>
      </c>
      <c r="R2508" s="2">
        <f t="shared" si="118"/>
        <v>24.49</v>
      </c>
      <c r="S2508" s="36" t="str">
        <f t="shared" si="119"/>
        <v>Small</v>
      </c>
    </row>
    <row r="2509" spans="1:19" x14ac:dyDescent="0.45">
      <c r="A2509" s="36">
        <v>66490</v>
      </c>
      <c r="B2509" s="1">
        <v>42448</v>
      </c>
      <c r="C2509" t="s">
        <v>117</v>
      </c>
      <c r="D2509" t="s">
        <v>47</v>
      </c>
      <c r="E2509" s="36" t="str">
        <f t="shared" si="117"/>
        <v>Jaclyn Li</v>
      </c>
      <c r="F2509" s="36" t="s">
        <v>69</v>
      </c>
      <c r="G2509" s="36" t="s">
        <v>19</v>
      </c>
      <c r="H2509" s="36" t="s">
        <v>19</v>
      </c>
      <c r="I2509" s="36" t="s">
        <v>311</v>
      </c>
      <c r="J2509" s="36" t="s">
        <v>312</v>
      </c>
      <c r="K2509" s="36" t="s">
        <v>309</v>
      </c>
      <c r="L2509" s="36" t="s">
        <v>31</v>
      </c>
      <c r="M2509" s="36" t="s">
        <v>32</v>
      </c>
      <c r="N2509" s="36" t="s">
        <v>25</v>
      </c>
      <c r="O2509" s="2">
        <v>1554.95</v>
      </c>
      <c r="P2509" s="2">
        <v>2443.35</v>
      </c>
      <c r="Q2509" s="36">
        <v>1</v>
      </c>
      <c r="R2509" s="2">
        <f t="shared" si="118"/>
        <v>2443.35</v>
      </c>
      <c r="S2509" s="36" t="str">
        <f t="shared" si="119"/>
        <v>Large</v>
      </c>
    </row>
    <row r="2510" spans="1:19" x14ac:dyDescent="0.45">
      <c r="A2510" s="36">
        <v>66490</v>
      </c>
      <c r="B2510" s="1">
        <v>42448</v>
      </c>
      <c r="C2510" t="s">
        <v>117</v>
      </c>
      <c r="D2510" t="s">
        <v>47</v>
      </c>
      <c r="E2510" s="36" t="str">
        <f t="shared" si="117"/>
        <v>Jaclyn Li</v>
      </c>
      <c r="F2510" s="36" t="s">
        <v>69</v>
      </c>
      <c r="G2510" s="36" t="s">
        <v>19</v>
      </c>
      <c r="H2510" s="36" t="s">
        <v>19</v>
      </c>
      <c r="I2510" s="36" t="s">
        <v>589</v>
      </c>
      <c r="J2510" s="36" t="s">
        <v>590</v>
      </c>
      <c r="K2510" s="36" t="s">
        <v>591</v>
      </c>
      <c r="L2510" s="36" t="s">
        <v>45</v>
      </c>
      <c r="M2510" s="36" t="s">
        <v>592</v>
      </c>
      <c r="N2510" s="36" t="s">
        <v>574</v>
      </c>
      <c r="O2510" s="2">
        <v>13.09</v>
      </c>
      <c r="P2510" s="2">
        <v>34.99</v>
      </c>
      <c r="Q2510" s="36">
        <v>1</v>
      </c>
      <c r="R2510" s="2">
        <f t="shared" si="118"/>
        <v>34.99</v>
      </c>
      <c r="S2510" s="36" t="str">
        <f t="shared" si="119"/>
        <v>Small</v>
      </c>
    </row>
    <row r="2511" spans="1:19" x14ac:dyDescent="0.45">
      <c r="A2511" s="36">
        <v>66509</v>
      </c>
      <c r="B2511" s="1">
        <v>42449</v>
      </c>
      <c r="C2511" t="s">
        <v>166</v>
      </c>
      <c r="D2511" t="s">
        <v>499</v>
      </c>
      <c r="E2511" s="36" t="str">
        <f t="shared" si="117"/>
        <v>Trisha Cai</v>
      </c>
      <c r="F2511" s="36" t="s">
        <v>69</v>
      </c>
      <c r="G2511" s="36" t="s">
        <v>19</v>
      </c>
      <c r="H2511" s="36" t="s">
        <v>19</v>
      </c>
      <c r="I2511" s="36" t="s">
        <v>681</v>
      </c>
      <c r="J2511" s="36" t="s">
        <v>682</v>
      </c>
      <c r="K2511" s="36" t="s">
        <v>682</v>
      </c>
      <c r="M2511" s="36" t="s">
        <v>573</v>
      </c>
      <c r="N2511" s="36" t="s">
        <v>574</v>
      </c>
      <c r="O2511" s="2">
        <v>11.22</v>
      </c>
      <c r="P2511" s="2">
        <v>29.99</v>
      </c>
      <c r="Q2511" s="36">
        <v>1</v>
      </c>
      <c r="R2511" s="2">
        <f t="shared" si="118"/>
        <v>29.99</v>
      </c>
      <c r="S2511" s="36" t="str">
        <f t="shared" si="119"/>
        <v>Small</v>
      </c>
    </row>
    <row r="2512" spans="1:19" x14ac:dyDescent="0.45">
      <c r="A2512" s="36">
        <v>66533</v>
      </c>
      <c r="B2512" s="1">
        <v>42449</v>
      </c>
      <c r="C2512" t="s">
        <v>981</v>
      </c>
      <c r="D2512" t="s">
        <v>111</v>
      </c>
      <c r="E2512" s="36" t="str">
        <f t="shared" si="117"/>
        <v>Jonathon Alvarez</v>
      </c>
      <c r="F2512" s="36" t="s">
        <v>88</v>
      </c>
      <c r="G2512" s="36" t="s">
        <v>89</v>
      </c>
      <c r="H2512" s="36" t="s">
        <v>89</v>
      </c>
      <c r="I2512" s="36" t="s">
        <v>663</v>
      </c>
      <c r="J2512" s="36" t="s">
        <v>664</v>
      </c>
      <c r="K2512" s="36" t="s">
        <v>665</v>
      </c>
      <c r="M2512" s="36" t="s">
        <v>573</v>
      </c>
      <c r="N2512" s="36" t="s">
        <v>574</v>
      </c>
      <c r="O2512" s="2">
        <v>0.86</v>
      </c>
      <c r="P2512" s="2">
        <v>2.29</v>
      </c>
      <c r="Q2512" s="36">
        <v>1</v>
      </c>
      <c r="R2512" s="2">
        <f t="shared" si="118"/>
        <v>2.29</v>
      </c>
      <c r="S2512" s="36" t="str">
        <f t="shared" si="119"/>
        <v>Small</v>
      </c>
    </row>
    <row r="2513" spans="1:19" x14ac:dyDescent="0.45">
      <c r="A2513" s="36">
        <v>66533</v>
      </c>
      <c r="B2513" s="1">
        <v>42449</v>
      </c>
      <c r="C2513" t="s">
        <v>981</v>
      </c>
      <c r="D2513" t="s">
        <v>111</v>
      </c>
      <c r="E2513" s="36" t="str">
        <f t="shared" si="117"/>
        <v>Jonathon Alvarez</v>
      </c>
      <c r="F2513" s="36" t="s">
        <v>88</v>
      </c>
      <c r="G2513" s="36" t="s">
        <v>89</v>
      </c>
      <c r="H2513" s="36" t="s">
        <v>89</v>
      </c>
      <c r="I2513" s="36" t="s">
        <v>681</v>
      </c>
      <c r="J2513" s="36" t="s">
        <v>682</v>
      </c>
      <c r="K2513" s="36" t="s">
        <v>682</v>
      </c>
      <c r="M2513" s="36" t="s">
        <v>573</v>
      </c>
      <c r="N2513" s="36" t="s">
        <v>574</v>
      </c>
      <c r="O2513" s="2">
        <v>11.22</v>
      </c>
      <c r="P2513" s="2">
        <v>29.99</v>
      </c>
      <c r="Q2513" s="36">
        <v>2</v>
      </c>
      <c r="R2513" s="2">
        <f t="shared" si="118"/>
        <v>59.98</v>
      </c>
      <c r="S2513" s="36" t="str">
        <f t="shared" si="119"/>
        <v>Small</v>
      </c>
    </row>
    <row r="2514" spans="1:19" x14ac:dyDescent="0.45">
      <c r="A2514" s="36">
        <v>66535</v>
      </c>
      <c r="B2514" s="1">
        <v>42449</v>
      </c>
      <c r="C2514" t="s">
        <v>331</v>
      </c>
      <c r="D2514" t="s">
        <v>236</v>
      </c>
      <c r="E2514" s="36" t="str">
        <f t="shared" si="117"/>
        <v>Grace Taylor</v>
      </c>
      <c r="F2514" s="36" t="s">
        <v>40</v>
      </c>
      <c r="G2514" s="36" t="s">
        <v>41</v>
      </c>
      <c r="H2514" s="36" t="s">
        <v>41</v>
      </c>
      <c r="I2514" s="36" t="s">
        <v>616</v>
      </c>
      <c r="J2514" s="36" t="s">
        <v>617</v>
      </c>
      <c r="K2514" s="36" t="s">
        <v>618</v>
      </c>
      <c r="M2514" s="36" t="s">
        <v>615</v>
      </c>
      <c r="N2514" s="36" t="s">
        <v>574</v>
      </c>
      <c r="O2514" s="2">
        <v>1.87</v>
      </c>
      <c r="P2514" s="2">
        <v>4.99</v>
      </c>
      <c r="Q2514" s="36">
        <v>1</v>
      </c>
      <c r="R2514" s="2">
        <f t="shared" si="118"/>
        <v>4.99</v>
      </c>
      <c r="S2514" s="36" t="str">
        <f t="shared" si="119"/>
        <v>Small</v>
      </c>
    </row>
    <row r="2515" spans="1:19" x14ac:dyDescent="0.45">
      <c r="A2515" s="36">
        <v>66535</v>
      </c>
      <c r="B2515" s="1">
        <v>42449</v>
      </c>
      <c r="C2515" t="s">
        <v>331</v>
      </c>
      <c r="D2515" t="s">
        <v>236</v>
      </c>
      <c r="E2515" s="36" t="str">
        <f t="shared" si="117"/>
        <v>Grace Taylor</v>
      </c>
      <c r="F2515" s="36" t="s">
        <v>40</v>
      </c>
      <c r="G2515" s="36" t="s">
        <v>41</v>
      </c>
      <c r="H2515" s="36" t="s">
        <v>41</v>
      </c>
      <c r="I2515" s="36" t="s">
        <v>795</v>
      </c>
      <c r="J2515" s="36" t="s">
        <v>796</v>
      </c>
      <c r="K2515" s="36" t="s">
        <v>747</v>
      </c>
      <c r="L2515" s="36" t="s">
        <v>532</v>
      </c>
      <c r="M2515" s="36" t="s">
        <v>748</v>
      </c>
      <c r="N2515" s="36" t="s">
        <v>588</v>
      </c>
      <c r="O2515" s="2">
        <v>23.75</v>
      </c>
      <c r="P2515" s="2">
        <v>63.5</v>
      </c>
      <c r="Q2515" s="36">
        <v>2</v>
      </c>
      <c r="R2515" s="2">
        <f t="shared" si="118"/>
        <v>127</v>
      </c>
      <c r="S2515" s="36" t="str">
        <f t="shared" si="119"/>
        <v>Small</v>
      </c>
    </row>
    <row r="2516" spans="1:19" x14ac:dyDescent="0.45">
      <c r="A2516" s="36">
        <v>66538</v>
      </c>
      <c r="B2516" s="1">
        <v>42449</v>
      </c>
      <c r="C2516" t="s">
        <v>769</v>
      </c>
      <c r="D2516" t="s">
        <v>955</v>
      </c>
      <c r="E2516" s="36" t="str">
        <f t="shared" si="117"/>
        <v>Stanley Weber</v>
      </c>
      <c r="F2516" s="36" t="s">
        <v>40</v>
      </c>
      <c r="G2516" s="36" t="s">
        <v>41</v>
      </c>
      <c r="H2516" s="36" t="s">
        <v>41</v>
      </c>
      <c r="I2516" s="36" t="s">
        <v>582</v>
      </c>
      <c r="J2516" s="36" t="s">
        <v>583</v>
      </c>
      <c r="K2516" s="36" t="s">
        <v>583</v>
      </c>
      <c r="M2516" s="36" t="s">
        <v>573</v>
      </c>
      <c r="N2516" s="36" t="s">
        <v>574</v>
      </c>
      <c r="O2516" s="2">
        <v>10.84</v>
      </c>
      <c r="P2516" s="2">
        <v>28.99</v>
      </c>
      <c r="Q2516" s="36">
        <v>1</v>
      </c>
      <c r="R2516" s="2">
        <f t="shared" si="118"/>
        <v>28.99</v>
      </c>
      <c r="S2516" s="36" t="str">
        <f t="shared" si="119"/>
        <v>Small</v>
      </c>
    </row>
    <row r="2517" spans="1:19" x14ac:dyDescent="0.45">
      <c r="A2517" s="36">
        <v>66538</v>
      </c>
      <c r="B2517" s="1">
        <v>42449</v>
      </c>
      <c r="C2517" t="s">
        <v>769</v>
      </c>
      <c r="D2517" t="s">
        <v>955</v>
      </c>
      <c r="E2517" s="36" t="str">
        <f t="shared" si="117"/>
        <v>Stanley Weber</v>
      </c>
      <c r="F2517" s="36" t="s">
        <v>40</v>
      </c>
      <c r="G2517" s="36" t="s">
        <v>41</v>
      </c>
      <c r="H2517" s="36" t="s">
        <v>41</v>
      </c>
      <c r="I2517" s="36" t="s">
        <v>742</v>
      </c>
      <c r="J2517" s="36" t="s">
        <v>743</v>
      </c>
      <c r="K2517" s="36" t="s">
        <v>586</v>
      </c>
      <c r="L2517" s="36" t="s">
        <v>45</v>
      </c>
      <c r="M2517" s="36" t="s">
        <v>587</v>
      </c>
      <c r="N2517" s="36" t="s">
        <v>588</v>
      </c>
      <c r="O2517" s="2">
        <v>9.16</v>
      </c>
      <c r="P2517" s="2">
        <v>24.49</v>
      </c>
      <c r="Q2517" s="36">
        <v>4</v>
      </c>
      <c r="R2517" s="2">
        <f t="shared" si="118"/>
        <v>97.96</v>
      </c>
      <c r="S2517" s="36" t="str">
        <f t="shared" si="119"/>
        <v>Small</v>
      </c>
    </row>
    <row r="2518" spans="1:19" x14ac:dyDescent="0.45">
      <c r="A2518" s="36">
        <v>66538</v>
      </c>
      <c r="B2518" s="1">
        <v>42449</v>
      </c>
      <c r="C2518" t="s">
        <v>769</v>
      </c>
      <c r="D2518" t="s">
        <v>955</v>
      </c>
      <c r="E2518" s="36" t="str">
        <f t="shared" si="117"/>
        <v>Stanley Weber</v>
      </c>
      <c r="F2518" s="36" t="s">
        <v>40</v>
      </c>
      <c r="G2518" s="36" t="s">
        <v>41</v>
      </c>
      <c r="H2518" s="36" t="s">
        <v>41</v>
      </c>
      <c r="I2518" s="36" t="s">
        <v>616</v>
      </c>
      <c r="J2518" s="36" t="s">
        <v>617</v>
      </c>
      <c r="K2518" s="36" t="s">
        <v>618</v>
      </c>
      <c r="M2518" s="36" t="s">
        <v>615</v>
      </c>
      <c r="N2518" s="36" t="s">
        <v>574</v>
      </c>
      <c r="O2518" s="2">
        <v>1.87</v>
      </c>
      <c r="P2518" s="2">
        <v>4.99</v>
      </c>
      <c r="Q2518" s="36">
        <v>4</v>
      </c>
      <c r="R2518" s="2">
        <f t="shared" si="118"/>
        <v>19.96</v>
      </c>
      <c r="S2518" s="36" t="str">
        <f t="shared" si="119"/>
        <v>Small</v>
      </c>
    </row>
    <row r="2519" spans="1:19" x14ac:dyDescent="0.45">
      <c r="A2519" s="36">
        <v>66538</v>
      </c>
      <c r="B2519" s="1">
        <v>42449</v>
      </c>
      <c r="C2519" t="s">
        <v>769</v>
      </c>
      <c r="D2519" t="s">
        <v>955</v>
      </c>
      <c r="E2519" s="36" t="str">
        <f t="shared" si="117"/>
        <v>Stanley Weber</v>
      </c>
      <c r="F2519" s="36" t="s">
        <v>40</v>
      </c>
      <c r="G2519" s="36" t="s">
        <v>41</v>
      </c>
      <c r="H2519" s="36" t="s">
        <v>41</v>
      </c>
      <c r="I2519" s="36" t="s">
        <v>580</v>
      </c>
      <c r="J2519" s="36" t="s">
        <v>581</v>
      </c>
      <c r="K2519" s="36" t="s">
        <v>581</v>
      </c>
      <c r="M2519" s="36" t="s">
        <v>573</v>
      </c>
      <c r="N2519" s="36" t="s">
        <v>574</v>
      </c>
      <c r="O2519" s="2">
        <v>1.87</v>
      </c>
      <c r="P2519" s="2">
        <v>4.99</v>
      </c>
      <c r="Q2519" s="36">
        <v>1</v>
      </c>
      <c r="R2519" s="2">
        <f t="shared" si="118"/>
        <v>4.99</v>
      </c>
      <c r="S2519" s="36" t="str">
        <f t="shared" si="119"/>
        <v>Small</v>
      </c>
    </row>
    <row r="2520" spans="1:19" x14ac:dyDescent="0.45">
      <c r="A2520" s="36">
        <v>66538</v>
      </c>
      <c r="B2520" s="1">
        <v>42449</v>
      </c>
      <c r="C2520" t="s">
        <v>769</v>
      </c>
      <c r="D2520" t="s">
        <v>955</v>
      </c>
      <c r="E2520" s="36" t="str">
        <f t="shared" si="117"/>
        <v>Stanley Weber</v>
      </c>
      <c r="F2520" s="36" t="s">
        <v>40</v>
      </c>
      <c r="G2520" s="36" t="s">
        <v>41</v>
      </c>
      <c r="H2520" s="36" t="s">
        <v>41</v>
      </c>
      <c r="I2520" s="36" t="s">
        <v>613</v>
      </c>
      <c r="J2520" s="36" t="s">
        <v>614</v>
      </c>
      <c r="K2520" s="36" t="s">
        <v>614</v>
      </c>
      <c r="M2520" s="36" t="s">
        <v>615</v>
      </c>
      <c r="N2520" s="36" t="s">
        <v>574</v>
      </c>
      <c r="O2520" s="2">
        <v>3.36</v>
      </c>
      <c r="P2520" s="2">
        <v>8.99</v>
      </c>
      <c r="Q2520" s="36">
        <v>2</v>
      </c>
      <c r="R2520" s="2">
        <f t="shared" si="118"/>
        <v>17.98</v>
      </c>
      <c r="S2520" s="36" t="str">
        <f t="shared" si="119"/>
        <v>Small</v>
      </c>
    </row>
    <row r="2521" spans="1:19" x14ac:dyDescent="0.45">
      <c r="A2521" s="36">
        <v>66548</v>
      </c>
      <c r="B2521" s="1">
        <v>42449</v>
      </c>
      <c r="C2521" t="s">
        <v>753</v>
      </c>
      <c r="D2521" t="s">
        <v>128</v>
      </c>
      <c r="E2521" s="36" t="str">
        <f t="shared" si="117"/>
        <v>Pedro Malhotra</v>
      </c>
      <c r="F2521" s="36" t="s">
        <v>18</v>
      </c>
      <c r="G2521" s="36" t="s">
        <v>19</v>
      </c>
      <c r="H2521" s="36" t="s">
        <v>19</v>
      </c>
      <c r="I2521" s="36" t="s">
        <v>349</v>
      </c>
      <c r="J2521" s="36" t="s">
        <v>350</v>
      </c>
      <c r="K2521" s="36" t="s">
        <v>309</v>
      </c>
      <c r="L2521" s="36" t="s">
        <v>45</v>
      </c>
      <c r="M2521" s="36" t="s">
        <v>32</v>
      </c>
      <c r="N2521" s="36" t="s">
        <v>25</v>
      </c>
      <c r="O2521" s="2">
        <v>1554.95</v>
      </c>
      <c r="P2521" s="2">
        <v>2443.35</v>
      </c>
      <c r="Q2521" s="36">
        <v>1</v>
      </c>
      <c r="R2521" s="2">
        <f t="shared" si="118"/>
        <v>2443.35</v>
      </c>
      <c r="S2521" s="36" t="str">
        <f t="shared" si="119"/>
        <v>Large</v>
      </c>
    </row>
    <row r="2522" spans="1:19" x14ac:dyDescent="0.45">
      <c r="A2522" s="36">
        <v>66548</v>
      </c>
      <c r="B2522" s="1">
        <v>42449</v>
      </c>
      <c r="C2522" t="s">
        <v>753</v>
      </c>
      <c r="D2522" t="s">
        <v>128</v>
      </c>
      <c r="E2522" s="36" t="str">
        <f t="shared" si="117"/>
        <v>Pedro Malhotra</v>
      </c>
      <c r="F2522" s="36" t="s">
        <v>18</v>
      </c>
      <c r="G2522" s="36" t="s">
        <v>19</v>
      </c>
      <c r="H2522" s="36" t="s">
        <v>19</v>
      </c>
      <c r="I2522" s="36" t="s">
        <v>613</v>
      </c>
      <c r="J2522" s="36" t="s">
        <v>614</v>
      </c>
      <c r="K2522" s="36" t="s">
        <v>614</v>
      </c>
      <c r="M2522" s="36" t="s">
        <v>615</v>
      </c>
      <c r="N2522" s="36" t="s">
        <v>574</v>
      </c>
      <c r="O2522" s="2">
        <v>3.36</v>
      </c>
      <c r="P2522" s="2">
        <v>8.99</v>
      </c>
      <c r="Q2522" s="36">
        <v>1</v>
      </c>
      <c r="R2522" s="2">
        <f t="shared" si="118"/>
        <v>8.99</v>
      </c>
      <c r="S2522" s="36" t="str">
        <f t="shared" si="119"/>
        <v>Small</v>
      </c>
    </row>
    <row r="2523" spans="1:19" x14ac:dyDescent="0.45">
      <c r="A2523" s="36">
        <v>66548</v>
      </c>
      <c r="B2523" s="1">
        <v>42449</v>
      </c>
      <c r="C2523" t="s">
        <v>753</v>
      </c>
      <c r="D2523" t="s">
        <v>128</v>
      </c>
      <c r="E2523" s="36" t="str">
        <f t="shared" si="117"/>
        <v>Pedro Malhotra</v>
      </c>
      <c r="F2523" s="36" t="s">
        <v>18</v>
      </c>
      <c r="G2523" s="36" t="s">
        <v>19</v>
      </c>
      <c r="H2523" s="36" t="s">
        <v>19</v>
      </c>
      <c r="I2523" s="36" t="s">
        <v>616</v>
      </c>
      <c r="J2523" s="36" t="s">
        <v>617</v>
      </c>
      <c r="K2523" s="36" t="s">
        <v>618</v>
      </c>
      <c r="M2523" s="36" t="s">
        <v>615</v>
      </c>
      <c r="N2523" s="36" t="s">
        <v>574</v>
      </c>
      <c r="O2523" s="2">
        <v>1.87</v>
      </c>
      <c r="P2523" s="2">
        <v>4.99</v>
      </c>
      <c r="Q2523" s="36">
        <v>2</v>
      </c>
      <c r="R2523" s="2">
        <f t="shared" si="118"/>
        <v>9.98</v>
      </c>
      <c r="S2523" s="36" t="str">
        <f t="shared" si="119"/>
        <v>Small</v>
      </c>
    </row>
    <row r="2524" spans="1:19" x14ac:dyDescent="0.45">
      <c r="A2524" s="36">
        <v>66573</v>
      </c>
      <c r="B2524" s="1">
        <v>42450</v>
      </c>
      <c r="C2524" t="s">
        <v>988</v>
      </c>
      <c r="D2524" t="s">
        <v>406</v>
      </c>
      <c r="E2524" s="36" t="str">
        <f t="shared" si="117"/>
        <v>Dana Diaz</v>
      </c>
      <c r="F2524" s="36" t="s">
        <v>18</v>
      </c>
      <c r="G2524" s="36" t="s">
        <v>19</v>
      </c>
      <c r="H2524" s="36" t="s">
        <v>19</v>
      </c>
      <c r="I2524" s="36" t="s">
        <v>594</v>
      </c>
      <c r="J2524" s="36" t="s">
        <v>595</v>
      </c>
      <c r="K2524" s="36" t="s">
        <v>595</v>
      </c>
      <c r="M2524" s="36" t="s">
        <v>573</v>
      </c>
      <c r="N2524" s="36" t="s">
        <v>574</v>
      </c>
      <c r="O2524" s="2">
        <v>1.49</v>
      </c>
      <c r="P2524" s="2">
        <v>3.99</v>
      </c>
      <c r="Q2524" s="36">
        <v>1</v>
      </c>
      <c r="R2524" s="2">
        <f t="shared" si="118"/>
        <v>3.99</v>
      </c>
      <c r="S2524" s="36" t="str">
        <f t="shared" si="119"/>
        <v>Small</v>
      </c>
    </row>
    <row r="2525" spans="1:19" x14ac:dyDescent="0.45">
      <c r="A2525" s="36">
        <v>66573</v>
      </c>
      <c r="B2525" s="1">
        <v>42450</v>
      </c>
      <c r="C2525" t="s">
        <v>988</v>
      </c>
      <c r="D2525" t="s">
        <v>406</v>
      </c>
      <c r="E2525" s="36" t="str">
        <f t="shared" si="117"/>
        <v>Dana Diaz</v>
      </c>
      <c r="F2525" s="36" t="s">
        <v>18</v>
      </c>
      <c r="G2525" s="36" t="s">
        <v>19</v>
      </c>
      <c r="H2525" s="36" t="s">
        <v>19</v>
      </c>
      <c r="I2525" s="36" t="s">
        <v>804</v>
      </c>
      <c r="J2525" s="36" t="s">
        <v>805</v>
      </c>
      <c r="K2525" s="36" t="s">
        <v>805</v>
      </c>
      <c r="M2525" s="36" t="s">
        <v>806</v>
      </c>
      <c r="N2525" s="36" t="s">
        <v>574</v>
      </c>
      <c r="O2525" s="2">
        <v>59.47</v>
      </c>
      <c r="P2525" s="2">
        <v>159</v>
      </c>
      <c r="Q2525" s="36">
        <v>4</v>
      </c>
      <c r="R2525" s="2">
        <f t="shared" si="118"/>
        <v>636</v>
      </c>
      <c r="S2525" s="36" t="str">
        <f t="shared" si="119"/>
        <v>Medium</v>
      </c>
    </row>
    <row r="2526" spans="1:19" x14ac:dyDescent="0.45">
      <c r="A2526" s="36">
        <v>66575</v>
      </c>
      <c r="B2526" s="1">
        <v>42450</v>
      </c>
      <c r="C2526" t="s">
        <v>554</v>
      </c>
      <c r="D2526" t="s">
        <v>409</v>
      </c>
      <c r="E2526" s="36" t="str">
        <f t="shared" si="117"/>
        <v>Jacquelyn Torres</v>
      </c>
      <c r="F2526" s="36" t="s">
        <v>69</v>
      </c>
      <c r="G2526" s="36" t="s">
        <v>19</v>
      </c>
      <c r="H2526" s="36" t="s">
        <v>19</v>
      </c>
      <c r="I2526" s="36" t="s">
        <v>594</v>
      </c>
      <c r="J2526" s="36" t="s">
        <v>595</v>
      </c>
      <c r="K2526" s="36" t="s">
        <v>595</v>
      </c>
      <c r="M2526" s="36" t="s">
        <v>573</v>
      </c>
      <c r="N2526" s="36" t="s">
        <v>574</v>
      </c>
      <c r="O2526" s="2">
        <v>1.49</v>
      </c>
      <c r="P2526" s="2">
        <v>3.99</v>
      </c>
      <c r="Q2526" s="36">
        <v>4</v>
      </c>
      <c r="R2526" s="2">
        <f t="shared" si="118"/>
        <v>15.96</v>
      </c>
      <c r="S2526" s="36" t="str">
        <f t="shared" si="119"/>
        <v>Small</v>
      </c>
    </row>
    <row r="2527" spans="1:19" x14ac:dyDescent="0.45">
      <c r="A2527" s="36">
        <v>66575</v>
      </c>
      <c r="B2527" s="1">
        <v>42450</v>
      </c>
      <c r="C2527" t="s">
        <v>554</v>
      </c>
      <c r="D2527" t="s">
        <v>409</v>
      </c>
      <c r="E2527" s="36" t="str">
        <f t="shared" si="117"/>
        <v>Jacquelyn Torres</v>
      </c>
      <c r="F2527" s="36" t="s">
        <v>69</v>
      </c>
      <c r="G2527" s="36" t="s">
        <v>19</v>
      </c>
      <c r="H2527" s="36" t="s">
        <v>19</v>
      </c>
      <c r="I2527" s="36" t="s">
        <v>663</v>
      </c>
      <c r="J2527" s="36" t="s">
        <v>664</v>
      </c>
      <c r="K2527" s="36" t="s">
        <v>665</v>
      </c>
      <c r="M2527" s="36" t="s">
        <v>573</v>
      </c>
      <c r="N2527" s="36" t="s">
        <v>574</v>
      </c>
      <c r="O2527" s="2">
        <v>0.86</v>
      </c>
      <c r="P2527" s="2">
        <v>2.29</v>
      </c>
      <c r="Q2527" s="36">
        <v>2</v>
      </c>
      <c r="R2527" s="2">
        <f t="shared" si="118"/>
        <v>4.58</v>
      </c>
      <c r="S2527" s="36" t="str">
        <f t="shared" si="119"/>
        <v>Small</v>
      </c>
    </row>
    <row r="2528" spans="1:19" x14ac:dyDescent="0.45">
      <c r="A2528" s="36">
        <v>66583</v>
      </c>
      <c r="B2528" s="1">
        <v>42450</v>
      </c>
      <c r="C2528" t="s">
        <v>85</v>
      </c>
      <c r="D2528" t="s">
        <v>265</v>
      </c>
      <c r="E2528" s="36" t="str">
        <f t="shared" si="117"/>
        <v>Alexandria Sanchez</v>
      </c>
      <c r="F2528" s="36" t="s">
        <v>55</v>
      </c>
      <c r="G2528" s="36" t="s">
        <v>49</v>
      </c>
      <c r="H2528" s="36" t="s">
        <v>56</v>
      </c>
      <c r="I2528" s="36" t="s">
        <v>571</v>
      </c>
      <c r="J2528" s="36" t="s">
        <v>572</v>
      </c>
      <c r="K2528" s="36" t="s">
        <v>572</v>
      </c>
      <c r="M2528" s="36" t="s">
        <v>573</v>
      </c>
      <c r="N2528" s="36" t="s">
        <v>574</v>
      </c>
      <c r="O2528" s="2">
        <v>8.0399999999999991</v>
      </c>
      <c r="P2528" s="2">
        <v>21.49</v>
      </c>
      <c r="Q2528" s="36">
        <v>3</v>
      </c>
      <c r="R2528" s="2">
        <f t="shared" si="118"/>
        <v>64.47</v>
      </c>
      <c r="S2528" s="36" t="str">
        <f t="shared" si="119"/>
        <v>Small</v>
      </c>
    </row>
    <row r="2529" spans="1:19" x14ac:dyDescent="0.45">
      <c r="A2529" s="36">
        <v>66583</v>
      </c>
      <c r="B2529" s="1">
        <v>42450</v>
      </c>
      <c r="C2529" t="s">
        <v>85</v>
      </c>
      <c r="D2529" t="s">
        <v>265</v>
      </c>
      <c r="E2529" s="36" t="str">
        <f t="shared" si="117"/>
        <v>Alexandria Sanchez</v>
      </c>
      <c r="F2529" s="36" t="s">
        <v>55</v>
      </c>
      <c r="G2529" s="36" t="s">
        <v>49</v>
      </c>
      <c r="H2529" s="36" t="s">
        <v>56</v>
      </c>
      <c r="I2529" s="36" t="s">
        <v>663</v>
      </c>
      <c r="J2529" s="36" t="s">
        <v>664</v>
      </c>
      <c r="K2529" s="36" t="s">
        <v>665</v>
      </c>
      <c r="M2529" s="36" t="s">
        <v>573</v>
      </c>
      <c r="N2529" s="36" t="s">
        <v>574</v>
      </c>
      <c r="O2529" s="2">
        <v>0.86</v>
      </c>
      <c r="P2529" s="2">
        <v>2.29</v>
      </c>
      <c r="Q2529" s="36">
        <v>1</v>
      </c>
      <c r="R2529" s="2">
        <f t="shared" si="118"/>
        <v>2.29</v>
      </c>
      <c r="S2529" s="36" t="str">
        <f t="shared" si="119"/>
        <v>Small</v>
      </c>
    </row>
    <row r="2530" spans="1:19" x14ac:dyDescent="0.45">
      <c r="A2530" s="36">
        <v>66609</v>
      </c>
      <c r="B2530" s="1">
        <v>42450</v>
      </c>
      <c r="C2530" t="s">
        <v>1041</v>
      </c>
      <c r="D2530" t="s">
        <v>731</v>
      </c>
      <c r="E2530" s="36" t="str">
        <f t="shared" si="117"/>
        <v>Kristin Xie</v>
      </c>
      <c r="F2530" s="36" t="s">
        <v>270</v>
      </c>
      <c r="G2530" s="36" t="s">
        <v>89</v>
      </c>
      <c r="H2530" s="36" t="s">
        <v>89</v>
      </c>
      <c r="I2530" s="36" t="s">
        <v>580</v>
      </c>
      <c r="J2530" s="36" t="s">
        <v>581</v>
      </c>
      <c r="K2530" s="36" t="s">
        <v>581</v>
      </c>
      <c r="M2530" s="36" t="s">
        <v>573</v>
      </c>
      <c r="N2530" s="36" t="s">
        <v>574</v>
      </c>
      <c r="O2530" s="2">
        <v>1.87</v>
      </c>
      <c r="P2530" s="2">
        <v>4.99</v>
      </c>
      <c r="Q2530" s="36">
        <v>3</v>
      </c>
      <c r="R2530" s="2">
        <f t="shared" si="118"/>
        <v>14.97</v>
      </c>
      <c r="S2530" s="36" t="str">
        <f t="shared" si="119"/>
        <v>Small</v>
      </c>
    </row>
    <row r="2531" spans="1:19" x14ac:dyDescent="0.45">
      <c r="A2531" s="36">
        <v>66609</v>
      </c>
      <c r="B2531" s="1">
        <v>42450</v>
      </c>
      <c r="C2531" t="s">
        <v>1041</v>
      </c>
      <c r="D2531" t="s">
        <v>731</v>
      </c>
      <c r="E2531" s="36" t="str">
        <f t="shared" si="117"/>
        <v>Kristin Xie</v>
      </c>
      <c r="F2531" s="36" t="s">
        <v>270</v>
      </c>
      <c r="G2531" s="36" t="s">
        <v>89</v>
      </c>
      <c r="H2531" s="36" t="s">
        <v>89</v>
      </c>
      <c r="I2531" s="36" t="s">
        <v>644</v>
      </c>
      <c r="J2531" s="36" t="s">
        <v>645</v>
      </c>
      <c r="K2531" s="36" t="s">
        <v>646</v>
      </c>
      <c r="L2531" s="36" t="s">
        <v>632</v>
      </c>
      <c r="M2531" s="36" t="s">
        <v>626</v>
      </c>
      <c r="N2531" s="36" t="s">
        <v>588</v>
      </c>
      <c r="O2531" s="2">
        <v>38.49</v>
      </c>
      <c r="P2531" s="2">
        <v>49.99</v>
      </c>
      <c r="Q2531" s="36">
        <v>1</v>
      </c>
      <c r="R2531" s="2">
        <f t="shared" si="118"/>
        <v>49.99</v>
      </c>
      <c r="S2531" s="36" t="str">
        <f t="shared" si="119"/>
        <v>Small</v>
      </c>
    </row>
    <row r="2532" spans="1:19" x14ac:dyDescent="0.45">
      <c r="A2532" s="36">
        <v>66609</v>
      </c>
      <c r="B2532" s="1">
        <v>42450</v>
      </c>
      <c r="C2532" t="s">
        <v>1041</v>
      </c>
      <c r="D2532" t="s">
        <v>731</v>
      </c>
      <c r="E2532" s="36" t="str">
        <f t="shared" si="117"/>
        <v>Kristin Xie</v>
      </c>
      <c r="F2532" s="36" t="s">
        <v>270</v>
      </c>
      <c r="G2532" s="36" t="s">
        <v>89</v>
      </c>
      <c r="H2532" s="36" t="s">
        <v>89</v>
      </c>
      <c r="I2532" s="36" t="s">
        <v>582</v>
      </c>
      <c r="J2532" s="36" t="s">
        <v>583</v>
      </c>
      <c r="K2532" s="36" t="s">
        <v>583</v>
      </c>
      <c r="M2532" s="36" t="s">
        <v>573</v>
      </c>
      <c r="N2532" s="36" t="s">
        <v>574</v>
      </c>
      <c r="O2532" s="2">
        <v>10.84</v>
      </c>
      <c r="P2532" s="2">
        <v>28.99</v>
      </c>
      <c r="Q2532" s="36">
        <v>2</v>
      </c>
      <c r="R2532" s="2">
        <f t="shared" si="118"/>
        <v>57.98</v>
      </c>
      <c r="S2532" s="36" t="str">
        <f t="shared" si="119"/>
        <v>Small</v>
      </c>
    </row>
    <row r="2533" spans="1:19" x14ac:dyDescent="0.45">
      <c r="A2533" s="36">
        <v>66628</v>
      </c>
      <c r="B2533" s="1">
        <v>42450</v>
      </c>
      <c r="C2533" t="s">
        <v>991</v>
      </c>
      <c r="D2533" t="s">
        <v>959</v>
      </c>
      <c r="E2533" s="36" t="str">
        <f t="shared" si="117"/>
        <v>Karl Chander</v>
      </c>
      <c r="F2533" s="36" t="s">
        <v>48</v>
      </c>
      <c r="G2533" s="36" t="s">
        <v>49</v>
      </c>
      <c r="H2533" s="36" t="s">
        <v>50</v>
      </c>
      <c r="I2533" s="36" t="s">
        <v>613</v>
      </c>
      <c r="J2533" s="36" t="s">
        <v>614</v>
      </c>
      <c r="K2533" s="36" t="s">
        <v>614</v>
      </c>
      <c r="M2533" s="36" t="s">
        <v>615</v>
      </c>
      <c r="N2533" s="36" t="s">
        <v>574</v>
      </c>
      <c r="O2533" s="2">
        <v>3.36</v>
      </c>
      <c r="P2533" s="2">
        <v>8.99</v>
      </c>
      <c r="Q2533" s="36">
        <v>2</v>
      </c>
      <c r="R2533" s="2">
        <f t="shared" si="118"/>
        <v>17.98</v>
      </c>
      <c r="S2533" s="36" t="str">
        <f t="shared" si="119"/>
        <v>Small</v>
      </c>
    </row>
    <row r="2534" spans="1:19" x14ac:dyDescent="0.45">
      <c r="A2534" s="36">
        <v>66628</v>
      </c>
      <c r="B2534" s="1">
        <v>42450</v>
      </c>
      <c r="C2534" t="s">
        <v>991</v>
      </c>
      <c r="D2534" t="s">
        <v>959</v>
      </c>
      <c r="E2534" s="36" t="str">
        <f t="shared" si="117"/>
        <v>Karl Chander</v>
      </c>
      <c r="F2534" s="36" t="s">
        <v>48</v>
      </c>
      <c r="G2534" s="36" t="s">
        <v>49</v>
      </c>
      <c r="H2534" s="36" t="s">
        <v>50</v>
      </c>
      <c r="I2534" s="36" t="s">
        <v>616</v>
      </c>
      <c r="J2534" s="36" t="s">
        <v>617</v>
      </c>
      <c r="K2534" s="36" t="s">
        <v>618</v>
      </c>
      <c r="M2534" s="36" t="s">
        <v>615</v>
      </c>
      <c r="N2534" s="36" t="s">
        <v>574</v>
      </c>
      <c r="O2534" s="2">
        <v>1.87</v>
      </c>
      <c r="P2534" s="2">
        <v>4.99</v>
      </c>
      <c r="Q2534" s="36">
        <v>3</v>
      </c>
      <c r="R2534" s="2">
        <f t="shared" si="118"/>
        <v>14.97</v>
      </c>
      <c r="S2534" s="36" t="str">
        <f t="shared" si="119"/>
        <v>Small</v>
      </c>
    </row>
    <row r="2535" spans="1:19" x14ac:dyDescent="0.45">
      <c r="A2535" s="36">
        <v>66628</v>
      </c>
      <c r="B2535" s="1">
        <v>42450</v>
      </c>
      <c r="C2535" t="s">
        <v>991</v>
      </c>
      <c r="D2535" t="s">
        <v>959</v>
      </c>
      <c r="E2535" s="36" t="str">
        <f t="shared" si="117"/>
        <v>Karl Chander</v>
      </c>
      <c r="F2535" s="36" t="s">
        <v>48</v>
      </c>
      <c r="G2535" s="36" t="s">
        <v>49</v>
      </c>
      <c r="H2535" s="36" t="s">
        <v>50</v>
      </c>
      <c r="I2535" s="36" t="s">
        <v>611</v>
      </c>
      <c r="J2535" s="36" t="s">
        <v>612</v>
      </c>
      <c r="K2535" s="36" t="s">
        <v>570</v>
      </c>
      <c r="L2535" s="36" t="s">
        <v>45</v>
      </c>
      <c r="M2535" s="36" t="s">
        <v>32</v>
      </c>
      <c r="N2535" s="36" t="s">
        <v>25</v>
      </c>
      <c r="O2535" s="2">
        <v>343.65</v>
      </c>
      <c r="P2535" s="2">
        <v>539.99</v>
      </c>
      <c r="Q2535" s="36">
        <v>1</v>
      </c>
      <c r="R2535" s="2">
        <f t="shared" si="118"/>
        <v>539.99</v>
      </c>
      <c r="S2535" s="36" t="str">
        <f t="shared" si="119"/>
        <v>Medium</v>
      </c>
    </row>
    <row r="2536" spans="1:19" x14ac:dyDescent="0.45">
      <c r="A2536" s="36">
        <v>66676</v>
      </c>
      <c r="B2536" s="1">
        <v>42451</v>
      </c>
      <c r="C2536" t="s">
        <v>794</v>
      </c>
      <c r="D2536" t="s">
        <v>162</v>
      </c>
      <c r="E2536" s="36" t="str">
        <f t="shared" si="117"/>
        <v>Dalton Martinez</v>
      </c>
      <c r="F2536" s="36" t="s">
        <v>40</v>
      </c>
      <c r="G2536" s="36" t="s">
        <v>41</v>
      </c>
      <c r="H2536" s="36" t="s">
        <v>41</v>
      </c>
      <c r="I2536" s="36" t="s">
        <v>571</v>
      </c>
      <c r="J2536" s="36" t="s">
        <v>572</v>
      </c>
      <c r="K2536" s="36" t="s">
        <v>572</v>
      </c>
      <c r="M2536" s="36" t="s">
        <v>573</v>
      </c>
      <c r="N2536" s="36" t="s">
        <v>574</v>
      </c>
      <c r="O2536" s="2">
        <v>8.0399999999999991</v>
      </c>
      <c r="P2536" s="2">
        <v>21.49</v>
      </c>
      <c r="Q2536" s="36">
        <v>4</v>
      </c>
      <c r="R2536" s="2">
        <f t="shared" si="118"/>
        <v>85.96</v>
      </c>
      <c r="S2536" s="36" t="str">
        <f t="shared" si="119"/>
        <v>Small</v>
      </c>
    </row>
    <row r="2537" spans="1:19" x14ac:dyDescent="0.45">
      <c r="A2537" s="36">
        <v>66676</v>
      </c>
      <c r="B2537" s="1">
        <v>42451</v>
      </c>
      <c r="C2537" t="s">
        <v>794</v>
      </c>
      <c r="D2537" t="s">
        <v>162</v>
      </c>
      <c r="E2537" s="36" t="str">
        <f t="shared" si="117"/>
        <v>Dalton Martinez</v>
      </c>
      <c r="F2537" s="36" t="s">
        <v>40</v>
      </c>
      <c r="G2537" s="36" t="s">
        <v>41</v>
      </c>
      <c r="H2537" s="36" t="s">
        <v>41</v>
      </c>
      <c r="I2537" s="36" t="s">
        <v>663</v>
      </c>
      <c r="J2537" s="36" t="s">
        <v>664</v>
      </c>
      <c r="K2537" s="36" t="s">
        <v>665</v>
      </c>
      <c r="M2537" s="36" t="s">
        <v>573</v>
      </c>
      <c r="N2537" s="36" t="s">
        <v>574</v>
      </c>
      <c r="O2537" s="2">
        <v>0.86</v>
      </c>
      <c r="P2537" s="2">
        <v>2.29</v>
      </c>
      <c r="Q2537" s="36">
        <v>3</v>
      </c>
      <c r="R2537" s="2">
        <f t="shared" si="118"/>
        <v>6.87</v>
      </c>
      <c r="S2537" s="36" t="str">
        <f t="shared" si="119"/>
        <v>Small</v>
      </c>
    </row>
    <row r="2538" spans="1:19" x14ac:dyDescent="0.45">
      <c r="A2538" s="36">
        <v>66679</v>
      </c>
      <c r="B2538" s="1">
        <v>42451</v>
      </c>
      <c r="C2538" t="s">
        <v>989</v>
      </c>
      <c r="D2538" t="s">
        <v>545</v>
      </c>
      <c r="E2538" s="36" t="str">
        <f t="shared" si="117"/>
        <v>Mandy Zheng</v>
      </c>
      <c r="F2538" s="36" t="s">
        <v>40</v>
      </c>
      <c r="G2538" s="36" t="s">
        <v>41</v>
      </c>
      <c r="H2538" s="36" t="s">
        <v>41</v>
      </c>
      <c r="I2538" s="36" t="s">
        <v>580</v>
      </c>
      <c r="J2538" s="36" t="s">
        <v>581</v>
      </c>
      <c r="K2538" s="36" t="s">
        <v>581</v>
      </c>
      <c r="M2538" s="36" t="s">
        <v>573</v>
      </c>
      <c r="N2538" s="36" t="s">
        <v>574</v>
      </c>
      <c r="O2538" s="2">
        <v>1.87</v>
      </c>
      <c r="P2538" s="2">
        <v>4.99</v>
      </c>
      <c r="Q2538" s="36">
        <v>2</v>
      </c>
      <c r="R2538" s="2">
        <f t="shared" si="118"/>
        <v>9.98</v>
      </c>
      <c r="S2538" s="36" t="str">
        <f t="shared" si="119"/>
        <v>Small</v>
      </c>
    </row>
    <row r="2539" spans="1:19" x14ac:dyDescent="0.45">
      <c r="A2539" s="36">
        <v>66679</v>
      </c>
      <c r="B2539" s="1">
        <v>42451</v>
      </c>
      <c r="C2539" t="s">
        <v>989</v>
      </c>
      <c r="D2539" t="s">
        <v>545</v>
      </c>
      <c r="E2539" s="36" t="str">
        <f t="shared" si="117"/>
        <v>Mandy Zheng</v>
      </c>
      <c r="F2539" s="36" t="s">
        <v>40</v>
      </c>
      <c r="G2539" s="36" t="s">
        <v>41</v>
      </c>
      <c r="H2539" s="36" t="s">
        <v>41</v>
      </c>
      <c r="I2539" s="36" t="s">
        <v>608</v>
      </c>
      <c r="J2539" s="36" t="s">
        <v>609</v>
      </c>
      <c r="K2539" s="36" t="s">
        <v>591</v>
      </c>
      <c r="L2539" s="36" t="s">
        <v>532</v>
      </c>
      <c r="M2539" s="36" t="s">
        <v>592</v>
      </c>
      <c r="N2539" s="36" t="s">
        <v>574</v>
      </c>
      <c r="O2539" s="2">
        <v>13.09</v>
      </c>
      <c r="P2539" s="2">
        <v>34.99</v>
      </c>
      <c r="Q2539" s="36">
        <v>4</v>
      </c>
      <c r="R2539" s="2">
        <f t="shared" si="118"/>
        <v>139.96</v>
      </c>
      <c r="S2539" s="36" t="str">
        <f t="shared" si="119"/>
        <v>Small</v>
      </c>
    </row>
    <row r="2540" spans="1:19" x14ac:dyDescent="0.45">
      <c r="A2540" s="36">
        <v>66679</v>
      </c>
      <c r="B2540" s="1">
        <v>42451</v>
      </c>
      <c r="C2540" t="s">
        <v>989</v>
      </c>
      <c r="D2540" t="s">
        <v>545</v>
      </c>
      <c r="E2540" s="36" t="str">
        <f t="shared" si="117"/>
        <v>Mandy Zheng</v>
      </c>
      <c r="F2540" s="36" t="s">
        <v>40</v>
      </c>
      <c r="G2540" s="36" t="s">
        <v>41</v>
      </c>
      <c r="H2540" s="36" t="s">
        <v>41</v>
      </c>
      <c r="I2540" s="36" t="s">
        <v>738</v>
      </c>
      <c r="J2540" s="36" t="s">
        <v>739</v>
      </c>
      <c r="K2540" s="36" t="s">
        <v>646</v>
      </c>
      <c r="L2540" s="36" t="s">
        <v>632</v>
      </c>
      <c r="M2540" s="36" t="s">
        <v>626</v>
      </c>
      <c r="N2540" s="36" t="s">
        <v>588</v>
      </c>
      <c r="O2540" s="2">
        <v>38.49</v>
      </c>
      <c r="P2540" s="2">
        <v>49.99</v>
      </c>
      <c r="Q2540" s="36">
        <v>1</v>
      </c>
      <c r="R2540" s="2">
        <f t="shared" si="118"/>
        <v>49.99</v>
      </c>
      <c r="S2540" s="36" t="str">
        <f t="shared" si="119"/>
        <v>Small</v>
      </c>
    </row>
    <row r="2541" spans="1:19" x14ac:dyDescent="0.45">
      <c r="A2541" s="36">
        <v>66709</v>
      </c>
      <c r="B2541" s="1">
        <v>42452</v>
      </c>
      <c r="C2541" t="s">
        <v>292</v>
      </c>
      <c r="D2541" t="s">
        <v>244</v>
      </c>
      <c r="E2541" s="36" t="str">
        <f t="shared" si="117"/>
        <v>Karen Roberts</v>
      </c>
      <c r="F2541" s="36" t="s">
        <v>105</v>
      </c>
      <c r="G2541" s="36" t="s">
        <v>82</v>
      </c>
      <c r="H2541" s="36" t="s">
        <v>82</v>
      </c>
      <c r="I2541" s="36" t="s">
        <v>641</v>
      </c>
      <c r="J2541" s="36" t="s">
        <v>642</v>
      </c>
      <c r="K2541" s="36" t="s">
        <v>643</v>
      </c>
      <c r="L2541" s="36" t="s">
        <v>23</v>
      </c>
      <c r="M2541" s="36" t="s">
        <v>24</v>
      </c>
      <c r="N2541" s="36" t="s">
        <v>25</v>
      </c>
      <c r="O2541" s="2">
        <v>419.78</v>
      </c>
      <c r="P2541" s="2">
        <v>769.49</v>
      </c>
      <c r="Q2541" s="36">
        <v>1</v>
      </c>
      <c r="R2541" s="2">
        <f t="shared" si="118"/>
        <v>769.49</v>
      </c>
      <c r="S2541" s="36" t="str">
        <f t="shared" si="119"/>
        <v>Medium</v>
      </c>
    </row>
    <row r="2542" spans="1:19" x14ac:dyDescent="0.45">
      <c r="A2542" s="36">
        <v>66709</v>
      </c>
      <c r="B2542" s="1">
        <v>42452</v>
      </c>
      <c r="C2542" t="s">
        <v>292</v>
      </c>
      <c r="D2542" t="s">
        <v>244</v>
      </c>
      <c r="E2542" s="36" t="str">
        <f t="shared" si="117"/>
        <v>Karen Roberts</v>
      </c>
      <c r="F2542" s="36" t="s">
        <v>105</v>
      </c>
      <c r="G2542" s="36" t="s">
        <v>82</v>
      </c>
      <c r="H2542" s="36" t="s">
        <v>82</v>
      </c>
      <c r="I2542" s="36" t="s">
        <v>702</v>
      </c>
      <c r="J2542" s="36" t="s">
        <v>703</v>
      </c>
      <c r="K2542" s="36" t="s">
        <v>646</v>
      </c>
      <c r="L2542" s="36" t="s">
        <v>632</v>
      </c>
      <c r="M2542" s="36" t="s">
        <v>626</v>
      </c>
      <c r="N2542" s="36" t="s">
        <v>588</v>
      </c>
      <c r="O2542" s="2">
        <v>38.49</v>
      </c>
      <c r="P2542" s="2">
        <v>49.99</v>
      </c>
      <c r="Q2542" s="36">
        <v>1</v>
      </c>
      <c r="R2542" s="2">
        <f t="shared" si="118"/>
        <v>49.99</v>
      </c>
      <c r="S2542" s="36" t="str">
        <f t="shared" si="119"/>
        <v>Small</v>
      </c>
    </row>
    <row r="2543" spans="1:19" x14ac:dyDescent="0.45">
      <c r="A2543" s="36">
        <v>66715</v>
      </c>
      <c r="B2543" s="1">
        <v>42452</v>
      </c>
      <c r="C2543" t="s">
        <v>524</v>
      </c>
      <c r="D2543" t="s">
        <v>122</v>
      </c>
      <c r="E2543" s="36" t="str">
        <f t="shared" si="117"/>
        <v>Blake Green</v>
      </c>
      <c r="F2543" s="36" t="s">
        <v>215</v>
      </c>
      <c r="G2543" s="36" t="s">
        <v>216</v>
      </c>
      <c r="H2543" s="36" t="s">
        <v>216</v>
      </c>
      <c r="I2543" s="36" t="s">
        <v>705</v>
      </c>
      <c r="J2543" s="36" t="s">
        <v>706</v>
      </c>
      <c r="K2543" s="36" t="s">
        <v>706</v>
      </c>
      <c r="M2543" s="36" t="s">
        <v>573</v>
      </c>
      <c r="N2543" s="36" t="s">
        <v>574</v>
      </c>
      <c r="O2543" s="2">
        <v>9.35</v>
      </c>
      <c r="P2543" s="2">
        <v>24.99</v>
      </c>
      <c r="Q2543" s="36">
        <v>1</v>
      </c>
      <c r="R2543" s="2">
        <f t="shared" si="118"/>
        <v>24.99</v>
      </c>
      <c r="S2543" s="36" t="str">
        <f t="shared" si="119"/>
        <v>Small</v>
      </c>
    </row>
    <row r="2544" spans="1:19" x14ac:dyDescent="0.45">
      <c r="A2544" s="36">
        <v>66715</v>
      </c>
      <c r="B2544" s="1">
        <v>42452</v>
      </c>
      <c r="C2544" t="s">
        <v>524</v>
      </c>
      <c r="D2544" t="s">
        <v>122</v>
      </c>
      <c r="E2544" s="36" t="str">
        <f t="shared" si="117"/>
        <v>Blake Green</v>
      </c>
      <c r="F2544" s="36" t="s">
        <v>215</v>
      </c>
      <c r="G2544" s="36" t="s">
        <v>216</v>
      </c>
      <c r="H2544" s="36" t="s">
        <v>216</v>
      </c>
      <c r="I2544" s="36" t="s">
        <v>663</v>
      </c>
      <c r="J2544" s="36" t="s">
        <v>664</v>
      </c>
      <c r="K2544" s="36" t="s">
        <v>665</v>
      </c>
      <c r="M2544" s="36" t="s">
        <v>573</v>
      </c>
      <c r="N2544" s="36" t="s">
        <v>574</v>
      </c>
      <c r="O2544" s="2">
        <v>0.86</v>
      </c>
      <c r="P2544" s="2">
        <v>2.29</v>
      </c>
      <c r="Q2544" s="36">
        <v>2</v>
      </c>
      <c r="R2544" s="2">
        <f t="shared" si="118"/>
        <v>4.58</v>
      </c>
      <c r="S2544" s="36" t="str">
        <f t="shared" si="119"/>
        <v>Small</v>
      </c>
    </row>
    <row r="2545" spans="1:19" x14ac:dyDescent="0.45">
      <c r="A2545" s="36">
        <v>66743</v>
      </c>
      <c r="B2545" s="1">
        <v>42452</v>
      </c>
      <c r="C2545" t="s">
        <v>201</v>
      </c>
      <c r="D2545" t="s">
        <v>183</v>
      </c>
      <c r="E2545" s="36" t="str">
        <f t="shared" si="117"/>
        <v>Latoya Jai</v>
      </c>
      <c r="F2545" s="36" t="s">
        <v>18</v>
      </c>
      <c r="G2545" s="36" t="s">
        <v>19</v>
      </c>
      <c r="H2545" s="36" t="s">
        <v>19</v>
      </c>
      <c r="I2545" s="36" t="s">
        <v>881</v>
      </c>
      <c r="J2545" s="36" t="s">
        <v>882</v>
      </c>
      <c r="K2545" s="36" t="s">
        <v>622</v>
      </c>
      <c r="L2545" s="36" t="s">
        <v>317</v>
      </c>
      <c r="M2545" s="36" t="s">
        <v>32</v>
      </c>
      <c r="N2545" s="36" t="s">
        <v>25</v>
      </c>
      <c r="O2545" s="2">
        <v>1082.51</v>
      </c>
      <c r="P2545" s="2">
        <v>1700.99</v>
      </c>
      <c r="Q2545" s="36">
        <v>1</v>
      </c>
      <c r="R2545" s="2">
        <f t="shared" si="118"/>
        <v>1700.99</v>
      </c>
      <c r="S2545" s="36" t="str">
        <f t="shared" si="119"/>
        <v>Large</v>
      </c>
    </row>
    <row r="2546" spans="1:19" x14ac:dyDescent="0.45">
      <c r="A2546" s="36">
        <v>66743</v>
      </c>
      <c r="B2546" s="1">
        <v>42452</v>
      </c>
      <c r="C2546" t="s">
        <v>201</v>
      </c>
      <c r="D2546" t="s">
        <v>183</v>
      </c>
      <c r="E2546" s="36" t="str">
        <f t="shared" si="117"/>
        <v>Latoya Jai</v>
      </c>
      <c r="F2546" s="36" t="s">
        <v>18</v>
      </c>
      <c r="G2546" s="36" t="s">
        <v>19</v>
      </c>
      <c r="H2546" s="36" t="s">
        <v>19</v>
      </c>
      <c r="I2546" s="36" t="s">
        <v>627</v>
      </c>
      <c r="J2546" s="36" t="s">
        <v>628</v>
      </c>
      <c r="K2546" s="36" t="s">
        <v>625</v>
      </c>
      <c r="L2546" s="36" t="s">
        <v>317</v>
      </c>
      <c r="M2546" s="36" t="s">
        <v>626</v>
      </c>
      <c r="N2546" s="36" t="s">
        <v>588</v>
      </c>
      <c r="O2546" s="2">
        <v>41.57</v>
      </c>
      <c r="P2546" s="2">
        <v>53.99</v>
      </c>
      <c r="Q2546" s="36">
        <v>1</v>
      </c>
      <c r="R2546" s="2">
        <f t="shared" si="118"/>
        <v>53.99</v>
      </c>
      <c r="S2546" s="36" t="str">
        <f t="shared" si="119"/>
        <v>Small</v>
      </c>
    </row>
    <row r="2547" spans="1:19" x14ac:dyDescent="0.45">
      <c r="A2547" s="36">
        <v>66758</v>
      </c>
      <c r="B2547" s="1">
        <v>42452</v>
      </c>
      <c r="C2547" t="s">
        <v>126</v>
      </c>
      <c r="D2547" t="s">
        <v>337</v>
      </c>
      <c r="E2547" s="36" t="str">
        <f t="shared" si="117"/>
        <v>Zachary Walker</v>
      </c>
      <c r="F2547" s="36" t="s">
        <v>48</v>
      </c>
      <c r="G2547" s="36" t="s">
        <v>49</v>
      </c>
      <c r="H2547" s="36" t="s">
        <v>50</v>
      </c>
      <c r="I2547" s="36" t="s">
        <v>568</v>
      </c>
      <c r="J2547" s="36" t="s">
        <v>569</v>
      </c>
      <c r="K2547" s="36" t="s">
        <v>570</v>
      </c>
      <c r="L2547" s="36" t="s">
        <v>45</v>
      </c>
      <c r="M2547" s="36" t="s">
        <v>32</v>
      </c>
      <c r="N2547" s="36" t="s">
        <v>25</v>
      </c>
      <c r="O2547" s="2">
        <v>343.65</v>
      </c>
      <c r="P2547" s="2">
        <v>539.99</v>
      </c>
      <c r="Q2547" s="36">
        <v>1</v>
      </c>
      <c r="R2547" s="2">
        <f t="shared" si="118"/>
        <v>539.99</v>
      </c>
      <c r="S2547" s="36" t="str">
        <f t="shared" si="119"/>
        <v>Medium</v>
      </c>
    </row>
    <row r="2548" spans="1:19" x14ac:dyDescent="0.45">
      <c r="A2548" s="36">
        <v>66762</v>
      </c>
      <c r="B2548" s="1">
        <v>42452</v>
      </c>
      <c r="C2548" t="s">
        <v>833</v>
      </c>
      <c r="D2548" t="s">
        <v>460</v>
      </c>
      <c r="E2548" s="36" t="str">
        <f t="shared" si="117"/>
        <v>Roberto Sanz</v>
      </c>
      <c r="F2548" s="36" t="s">
        <v>296</v>
      </c>
      <c r="G2548" s="36" t="s">
        <v>89</v>
      </c>
      <c r="H2548" s="36" t="s">
        <v>89</v>
      </c>
      <c r="I2548" s="36" t="s">
        <v>568</v>
      </c>
      <c r="J2548" s="36" t="s">
        <v>569</v>
      </c>
      <c r="K2548" s="36" t="s">
        <v>570</v>
      </c>
      <c r="L2548" s="36" t="s">
        <v>45</v>
      </c>
      <c r="M2548" s="36" t="s">
        <v>32</v>
      </c>
      <c r="N2548" s="36" t="s">
        <v>25</v>
      </c>
      <c r="O2548" s="2">
        <v>343.65</v>
      </c>
      <c r="P2548" s="2">
        <v>539.99</v>
      </c>
      <c r="Q2548" s="36">
        <v>1</v>
      </c>
      <c r="R2548" s="2">
        <f t="shared" si="118"/>
        <v>539.99</v>
      </c>
      <c r="S2548" s="36" t="str">
        <f t="shared" si="119"/>
        <v>Medium</v>
      </c>
    </row>
    <row r="2549" spans="1:19" x14ac:dyDescent="0.45">
      <c r="A2549" s="36">
        <v>66762</v>
      </c>
      <c r="B2549" s="1">
        <v>42452</v>
      </c>
      <c r="C2549" t="s">
        <v>833</v>
      </c>
      <c r="D2549" t="s">
        <v>460</v>
      </c>
      <c r="E2549" s="36" t="str">
        <f t="shared" si="117"/>
        <v>Roberto Sanz</v>
      </c>
      <c r="F2549" s="36" t="s">
        <v>296</v>
      </c>
      <c r="G2549" s="36" t="s">
        <v>89</v>
      </c>
      <c r="H2549" s="36" t="s">
        <v>89</v>
      </c>
      <c r="I2549" s="36" t="s">
        <v>594</v>
      </c>
      <c r="J2549" s="36" t="s">
        <v>595</v>
      </c>
      <c r="K2549" s="36" t="s">
        <v>595</v>
      </c>
      <c r="M2549" s="36" t="s">
        <v>573</v>
      </c>
      <c r="N2549" s="36" t="s">
        <v>574</v>
      </c>
      <c r="O2549" s="2">
        <v>1.49</v>
      </c>
      <c r="P2549" s="2">
        <v>3.99</v>
      </c>
      <c r="Q2549" s="36">
        <v>1</v>
      </c>
      <c r="R2549" s="2">
        <f t="shared" si="118"/>
        <v>3.99</v>
      </c>
      <c r="S2549" s="36" t="str">
        <f t="shared" si="119"/>
        <v>Small</v>
      </c>
    </row>
    <row r="2550" spans="1:19" x14ac:dyDescent="0.45">
      <c r="A2550" s="36">
        <v>66762</v>
      </c>
      <c r="B2550" s="1">
        <v>42452</v>
      </c>
      <c r="C2550" t="s">
        <v>833</v>
      </c>
      <c r="D2550" t="s">
        <v>460</v>
      </c>
      <c r="E2550" s="36" t="str">
        <f t="shared" si="117"/>
        <v>Roberto Sanz</v>
      </c>
      <c r="F2550" s="36" t="s">
        <v>296</v>
      </c>
      <c r="G2550" s="36" t="s">
        <v>89</v>
      </c>
      <c r="H2550" s="36" t="s">
        <v>89</v>
      </c>
      <c r="I2550" s="36" t="s">
        <v>571</v>
      </c>
      <c r="J2550" s="36" t="s">
        <v>572</v>
      </c>
      <c r="K2550" s="36" t="s">
        <v>572</v>
      </c>
      <c r="M2550" s="36" t="s">
        <v>573</v>
      </c>
      <c r="N2550" s="36" t="s">
        <v>574</v>
      </c>
      <c r="O2550" s="2">
        <v>8.0399999999999991</v>
      </c>
      <c r="P2550" s="2">
        <v>21.49</v>
      </c>
      <c r="Q2550" s="36">
        <v>1</v>
      </c>
      <c r="R2550" s="2">
        <f t="shared" si="118"/>
        <v>21.49</v>
      </c>
      <c r="S2550" s="36" t="str">
        <f t="shared" si="119"/>
        <v>Small</v>
      </c>
    </row>
    <row r="2551" spans="1:19" x14ac:dyDescent="0.45">
      <c r="A2551" s="36">
        <v>66762</v>
      </c>
      <c r="B2551" s="1">
        <v>42452</v>
      </c>
      <c r="C2551" t="s">
        <v>833</v>
      </c>
      <c r="D2551" t="s">
        <v>460</v>
      </c>
      <c r="E2551" s="36" t="str">
        <f t="shared" si="117"/>
        <v>Roberto Sanz</v>
      </c>
      <c r="F2551" s="36" t="s">
        <v>296</v>
      </c>
      <c r="G2551" s="36" t="s">
        <v>89</v>
      </c>
      <c r="H2551" s="36" t="s">
        <v>89</v>
      </c>
      <c r="I2551" s="36" t="s">
        <v>663</v>
      </c>
      <c r="J2551" s="36" t="s">
        <v>664</v>
      </c>
      <c r="K2551" s="36" t="s">
        <v>665</v>
      </c>
      <c r="M2551" s="36" t="s">
        <v>573</v>
      </c>
      <c r="N2551" s="36" t="s">
        <v>574</v>
      </c>
      <c r="O2551" s="2">
        <v>0.86</v>
      </c>
      <c r="P2551" s="2">
        <v>2.29</v>
      </c>
      <c r="Q2551" s="36">
        <v>3</v>
      </c>
      <c r="R2551" s="2">
        <f t="shared" si="118"/>
        <v>6.87</v>
      </c>
      <c r="S2551" s="36" t="str">
        <f t="shared" si="119"/>
        <v>Small</v>
      </c>
    </row>
    <row r="2552" spans="1:19" x14ac:dyDescent="0.45">
      <c r="A2552" s="36">
        <v>66801</v>
      </c>
      <c r="B2552" s="1">
        <v>42453</v>
      </c>
      <c r="C2552" t="s">
        <v>680</v>
      </c>
      <c r="D2552" t="s">
        <v>370</v>
      </c>
      <c r="E2552" s="36" t="str">
        <f t="shared" si="117"/>
        <v>Janet Alonso</v>
      </c>
      <c r="F2552" s="36" t="s">
        <v>274</v>
      </c>
      <c r="G2552" s="36" t="s">
        <v>89</v>
      </c>
      <c r="H2552" s="36" t="s">
        <v>89</v>
      </c>
      <c r="I2552" s="36" t="s">
        <v>705</v>
      </c>
      <c r="J2552" s="36" t="s">
        <v>706</v>
      </c>
      <c r="K2552" s="36" t="s">
        <v>706</v>
      </c>
      <c r="M2552" s="36" t="s">
        <v>573</v>
      </c>
      <c r="N2552" s="36" t="s">
        <v>574</v>
      </c>
      <c r="O2552" s="2">
        <v>9.35</v>
      </c>
      <c r="P2552" s="2">
        <v>24.99</v>
      </c>
      <c r="Q2552" s="36">
        <v>1</v>
      </c>
      <c r="R2552" s="2">
        <f t="shared" si="118"/>
        <v>24.99</v>
      </c>
      <c r="S2552" s="36" t="str">
        <f t="shared" si="119"/>
        <v>Small</v>
      </c>
    </row>
    <row r="2553" spans="1:19" x14ac:dyDescent="0.45">
      <c r="A2553" s="36">
        <v>66801</v>
      </c>
      <c r="B2553" s="1">
        <v>42453</v>
      </c>
      <c r="C2553" t="s">
        <v>680</v>
      </c>
      <c r="D2553" t="s">
        <v>370</v>
      </c>
      <c r="E2553" s="36" t="str">
        <f t="shared" si="117"/>
        <v>Janet Alonso</v>
      </c>
      <c r="F2553" s="36" t="s">
        <v>274</v>
      </c>
      <c r="G2553" s="36" t="s">
        <v>89</v>
      </c>
      <c r="H2553" s="36" t="s">
        <v>89</v>
      </c>
      <c r="I2553" s="36" t="s">
        <v>663</v>
      </c>
      <c r="J2553" s="36" t="s">
        <v>664</v>
      </c>
      <c r="K2553" s="36" t="s">
        <v>665</v>
      </c>
      <c r="M2553" s="36" t="s">
        <v>573</v>
      </c>
      <c r="N2553" s="36" t="s">
        <v>574</v>
      </c>
      <c r="O2553" s="2">
        <v>0.86</v>
      </c>
      <c r="P2553" s="2">
        <v>2.29</v>
      </c>
      <c r="Q2553" s="36">
        <v>1</v>
      </c>
      <c r="R2553" s="2">
        <f t="shared" si="118"/>
        <v>2.29</v>
      </c>
      <c r="S2553" s="36" t="str">
        <f t="shared" si="119"/>
        <v>Small</v>
      </c>
    </row>
    <row r="2554" spans="1:19" x14ac:dyDescent="0.45">
      <c r="A2554" s="36">
        <v>66827</v>
      </c>
      <c r="B2554" s="1">
        <v>42453</v>
      </c>
      <c r="C2554" t="s">
        <v>38</v>
      </c>
      <c r="D2554" t="s">
        <v>120</v>
      </c>
      <c r="E2554" s="36" t="str">
        <f t="shared" si="117"/>
        <v>Cedric Liu</v>
      </c>
      <c r="F2554" s="36" t="s">
        <v>69</v>
      </c>
      <c r="G2554" s="36" t="s">
        <v>19</v>
      </c>
      <c r="H2554" s="36" t="s">
        <v>19</v>
      </c>
      <c r="I2554" s="36" t="s">
        <v>802</v>
      </c>
      <c r="J2554" s="36" t="s">
        <v>803</v>
      </c>
      <c r="K2554" s="36" t="s">
        <v>660</v>
      </c>
      <c r="L2554" s="36" t="s">
        <v>317</v>
      </c>
      <c r="M2554" s="36" t="s">
        <v>579</v>
      </c>
      <c r="N2554" s="36" t="s">
        <v>25</v>
      </c>
      <c r="O2554" s="2">
        <v>1481.94</v>
      </c>
      <c r="P2554" s="2">
        <v>2384.0700000000002</v>
      </c>
      <c r="Q2554" s="36">
        <v>1</v>
      </c>
      <c r="R2554" s="2">
        <f t="shared" si="118"/>
        <v>2384.0700000000002</v>
      </c>
      <c r="S2554" s="36" t="str">
        <f t="shared" si="119"/>
        <v>Large</v>
      </c>
    </row>
    <row r="2555" spans="1:19" x14ac:dyDescent="0.45">
      <c r="A2555" s="36">
        <v>66827</v>
      </c>
      <c r="B2555" s="1">
        <v>42453</v>
      </c>
      <c r="C2555" t="s">
        <v>38</v>
      </c>
      <c r="D2555" t="s">
        <v>120</v>
      </c>
      <c r="E2555" s="36" t="str">
        <f t="shared" si="117"/>
        <v>Cedric Liu</v>
      </c>
      <c r="F2555" s="36" t="s">
        <v>69</v>
      </c>
      <c r="G2555" s="36" t="s">
        <v>19</v>
      </c>
      <c r="H2555" s="36" t="s">
        <v>19</v>
      </c>
      <c r="I2555" s="36" t="s">
        <v>608</v>
      </c>
      <c r="J2555" s="36" t="s">
        <v>609</v>
      </c>
      <c r="K2555" s="36" t="s">
        <v>591</v>
      </c>
      <c r="L2555" s="36" t="s">
        <v>532</v>
      </c>
      <c r="M2555" s="36" t="s">
        <v>592</v>
      </c>
      <c r="N2555" s="36" t="s">
        <v>574</v>
      </c>
      <c r="O2555" s="2">
        <v>13.09</v>
      </c>
      <c r="P2555" s="2">
        <v>34.99</v>
      </c>
      <c r="Q2555" s="36">
        <v>4</v>
      </c>
      <c r="R2555" s="2">
        <f t="shared" si="118"/>
        <v>139.96</v>
      </c>
      <c r="S2555" s="36" t="str">
        <f t="shared" si="119"/>
        <v>Small</v>
      </c>
    </row>
    <row r="2556" spans="1:19" x14ac:dyDescent="0.45">
      <c r="A2556" s="36">
        <v>66834</v>
      </c>
      <c r="B2556" s="1">
        <v>42454</v>
      </c>
      <c r="C2556" t="s">
        <v>410</v>
      </c>
      <c r="D2556" t="s">
        <v>372</v>
      </c>
      <c r="E2556" s="36" t="str">
        <f t="shared" si="117"/>
        <v>Brooke Gray</v>
      </c>
      <c r="F2556" s="36" t="s">
        <v>18</v>
      </c>
      <c r="G2556" s="36" t="s">
        <v>19</v>
      </c>
      <c r="H2556" s="36" t="s">
        <v>19</v>
      </c>
      <c r="I2556" s="36" t="s">
        <v>629</v>
      </c>
      <c r="J2556" s="36" t="s">
        <v>630</v>
      </c>
      <c r="K2556" s="36" t="s">
        <v>631</v>
      </c>
      <c r="L2556" s="36" t="s">
        <v>632</v>
      </c>
      <c r="M2556" s="36" t="s">
        <v>633</v>
      </c>
      <c r="N2556" s="36" t="s">
        <v>588</v>
      </c>
      <c r="O2556" s="2">
        <v>6.92</v>
      </c>
      <c r="P2556" s="2">
        <v>8.99</v>
      </c>
      <c r="Q2556" s="36">
        <v>4</v>
      </c>
      <c r="R2556" s="2">
        <f t="shared" si="118"/>
        <v>35.96</v>
      </c>
      <c r="S2556" s="36" t="str">
        <f t="shared" si="119"/>
        <v>Small</v>
      </c>
    </row>
    <row r="2557" spans="1:19" x14ac:dyDescent="0.45">
      <c r="A2557" s="36">
        <v>66834</v>
      </c>
      <c r="B2557" s="1">
        <v>42454</v>
      </c>
      <c r="C2557" t="s">
        <v>410</v>
      </c>
      <c r="D2557" t="s">
        <v>372</v>
      </c>
      <c r="E2557" s="36" t="str">
        <f t="shared" si="117"/>
        <v>Brooke Gray</v>
      </c>
      <c r="F2557" s="36" t="s">
        <v>18</v>
      </c>
      <c r="G2557" s="36" t="s">
        <v>19</v>
      </c>
      <c r="H2557" s="36" t="s">
        <v>19</v>
      </c>
      <c r="I2557" s="36" t="s">
        <v>811</v>
      </c>
      <c r="J2557" s="36" t="s">
        <v>812</v>
      </c>
      <c r="K2557" s="36" t="s">
        <v>800</v>
      </c>
      <c r="L2557" s="36" t="s">
        <v>45</v>
      </c>
      <c r="M2557" s="36" t="s">
        <v>801</v>
      </c>
      <c r="N2557" s="36" t="s">
        <v>588</v>
      </c>
      <c r="O2557" s="2">
        <v>26.18</v>
      </c>
      <c r="P2557" s="2">
        <v>69.989999999999995</v>
      </c>
      <c r="Q2557" s="36">
        <v>1</v>
      </c>
      <c r="R2557" s="2">
        <f t="shared" si="118"/>
        <v>69.989999999999995</v>
      </c>
      <c r="S2557" s="36" t="str">
        <f t="shared" si="119"/>
        <v>Small</v>
      </c>
    </row>
    <row r="2558" spans="1:19" x14ac:dyDescent="0.45">
      <c r="A2558" s="36">
        <v>66852</v>
      </c>
      <c r="B2558" s="1">
        <v>42454</v>
      </c>
      <c r="C2558" t="s">
        <v>828</v>
      </c>
      <c r="D2558" t="s">
        <v>759</v>
      </c>
      <c r="E2558" s="36" t="str">
        <f t="shared" si="117"/>
        <v>Margaret Zhou</v>
      </c>
      <c r="F2558" s="36" t="s">
        <v>473</v>
      </c>
      <c r="G2558" s="36" t="s">
        <v>89</v>
      </c>
      <c r="H2558" s="36" t="s">
        <v>89</v>
      </c>
      <c r="I2558" s="36" t="s">
        <v>589</v>
      </c>
      <c r="J2558" s="36" t="s">
        <v>590</v>
      </c>
      <c r="K2558" s="36" t="s">
        <v>591</v>
      </c>
      <c r="L2558" s="36" t="s">
        <v>45</v>
      </c>
      <c r="M2558" s="36" t="s">
        <v>592</v>
      </c>
      <c r="N2558" s="36" t="s">
        <v>574</v>
      </c>
      <c r="O2558" s="2">
        <v>13.09</v>
      </c>
      <c r="P2558" s="2">
        <v>34.99</v>
      </c>
      <c r="Q2558" s="36">
        <v>1</v>
      </c>
      <c r="R2558" s="2">
        <f t="shared" si="118"/>
        <v>34.99</v>
      </c>
      <c r="S2558" s="36" t="str">
        <f t="shared" si="119"/>
        <v>Small</v>
      </c>
    </row>
    <row r="2559" spans="1:19" x14ac:dyDescent="0.45">
      <c r="A2559" s="36">
        <v>66852</v>
      </c>
      <c r="B2559" s="1">
        <v>42454</v>
      </c>
      <c r="C2559" t="s">
        <v>828</v>
      </c>
      <c r="D2559" t="s">
        <v>759</v>
      </c>
      <c r="E2559" s="36" t="str">
        <f t="shared" si="117"/>
        <v>Margaret Zhou</v>
      </c>
      <c r="F2559" s="36" t="s">
        <v>473</v>
      </c>
      <c r="G2559" s="36" t="s">
        <v>89</v>
      </c>
      <c r="H2559" s="36" t="s">
        <v>89</v>
      </c>
      <c r="I2559" s="36" t="s">
        <v>648</v>
      </c>
      <c r="J2559" s="36" t="s">
        <v>649</v>
      </c>
      <c r="K2559" s="36" t="s">
        <v>649</v>
      </c>
      <c r="M2559" s="36" t="s">
        <v>615</v>
      </c>
      <c r="N2559" s="36" t="s">
        <v>574</v>
      </c>
      <c r="O2559" s="2">
        <v>3.74</v>
      </c>
      <c r="P2559" s="2">
        <v>9.99</v>
      </c>
      <c r="Q2559" s="36">
        <v>2</v>
      </c>
      <c r="R2559" s="2">
        <f t="shared" si="118"/>
        <v>19.98</v>
      </c>
      <c r="S2559" s="36" t="str">
        <f t="shared" si="119"/>
        <v>Small</v>
      </c>
    </row>
    <row r="2560" spans="1:19" x14ac:dyDescent="0.45">
      <c r="A2560" s="36">
        <v>66852</v>
      </c>
      <c r="B2560" s="1">
        <v>42454</v>
      </c>
      <c r="C2560" t="s">
        <v>828</v>
      </c>
      <c r="D2560" t="s">
        <v>759</v>
      </c>
      <c r="E2560" s="36" t="str">
        <f t="shared" si="117"/>
        <v>Margaret Zhou</v>
      </c>
      <c r="F2560" s="36" t="s">
        <v>473</v>
      </c>
      <c r="G2560" s="36" t="s">
        <v>89</v>
      </c>
      <c r="H2560" s="36" t="s">
        <v>89</v>
      </c>
      <c r="I2560" s="36" t="s">
        <v>616</v>
      </c>
      <c r="J2560" s="36" t="s">
        <v>617</v>
      </c>
      <c r="K2560" s="36" t="s">
        <v>618</v>
      </c>
      <c r="M2560" s="36" t="s">
        <v>615</v>
      </c>
      <c r="N2560" s="36" t="s">
        <v>574</v>
      </c>
      <c r="O2560" s="2">
        <v>1.87</v>
      </c>
      <c r="P2560" s="2">
        <v>4.99</v>
      </c>
      <c r="Q2560" s="36">
        <v>4</v>
      </c>
      <c r="R2560" s="2">
        <f t="shared" si="118"/>
        <v>19.96</v>
      </c>
      <c r="S2560" s="36" t="str">
        <f t="shared" si="119"/>
        <v>Small</v>
      </c>
    </row>
    <row r="2561" spans="1:19" x14ac:dyDescent="0.45">
      <c r="A2561" s="36">
        <v>66887</v>
      </c>
      <c r="B2561" s="1">
        <v>42455</v>
      </c>
      <c r="C2561" t="s">
        <v>33</v>
      </c>
      <c r="D2561" t="s">
        <v>858</v>
      </c>
      <c r="E2561" s="36" t="str">
        <f t="shared" si="117"/>
        <v>Misty Yuan</v>
      </c>
      <c r="F2561" s="36" t="s">
        <v>88</v>
      </c>
      <c r="G2561" s="36" t="s">
        <v>89</v>
      </c>
      <c r="H2561" s="36" t="s">
        <v>89</v>
      </c>
      <c r="I2561" s="36" t="s">
        <v>661</v>
      </c>
      <c r="J2561" s="36" t="s">
        <v>662</v>
      </c>
      <c r="K2561" s="36" t="s">
        <v>591</v>
      </c>
      <c r="L2561" s="36" t="s">
        <v>31</v>
      </c>
      <c r="M2561" s="36" t="s">
        <v>592</v>
      </c>
      <c r="N2561" s="36" t="s">
        <v>574</v>
      </c>
      <c r="O2561" s="2">
        <v>13.09</v>
      </c>
      <c r="P2561" s="2">
        <v>34.99</v>
      </c>
      <c r="Q2561" s="36">
        <v>1</v>
      </c>
      <c r="R2561" s="2">
        <f t="shared" si="118"/>
        <v>34.99</v>
      </c>
      <c r="S2561" s="36" t="str">
        <f t="shared" si="119"/>
        <v>Small</v>
      </c>
    </row>
    <row r="2562" spans="1:19" x14ac:dyDescent="0.45">
      <c r="A2562" s="36">
        <v>66887</v>
      </c>
      <c r="B2562" s="1">
        <v>42455</v>
      </c>
      <c r="C2562" t="s">
        <v>33</v>
      </c>
      <c r="D2562" t="s">
        <v>858</v>
      </c>
      <c r="E2562" s="36" t="str">
        <f t="shared" si="117"/>
        <v>Misty Yuan</v>
      </c>
      <c r="F2562" s="36" t="s">
        <v>88</v>
      </c>
      <c r="G2562" s="36" t="s">
        <v>89</v>
      </c>
      <c r="H2562" s="36" t="s">
        <v>89</v>
      </c>
      <c r="I2562" s="36" t="s">
        <v>884</v>
      </c>
      <c r="J2562" s="36" t="s">
        <v>885</v>
      </c>
      <c r="K2562" s="36" t="s">
        <v>622</v>
      </c>
      <c r="L2562" s="36" t="s">
        <v>317</v>
      </c>
      <c r="M2562" s="36" t="s">
        <v>32</v>
      </c>
      <c r="N2562" s="36" t="s">
        <v>25</v>
      </c>
      <c r="O2562" s="2">
        <v>1082.51</v>
      </c>
      <c r="P2562" s="2">
        <v>1700.99</v>
      </c>
      <c r="Q2562" s="36">
        <v>1</v>
      </c>
      <c r="R2562" s="2">
        <f t="shared" si="118"/>
        <v>1700.99</v>
      </c>
      <c r="S2562" s="36" t="str">
        <f t="shared" si="119"/>
        <v>Large</v>
      </c>
    </row>
    <row r="2563" spans="1:19" x14ac:dyDescent="0.45">
      <c r="A2563" s="36">
        <v>66910</v>
      </c>
      <c r="B2563" s="1">
        <v>42455</v>
      </c>
      <c r="C2563" t="s">
        <v>619</v>
      </c>
      <c r="D2563" t="s">
        <v>388</v>
      </c>
      <c r="E2563" s="36" t="str">
        <f t="shared" ref="E2563:E2626" si="120">CONCATENATE(C2563," ",D2563)</f>
        <v>Colleen Shen</v>
      </c>
      <c r="F2563" s="36" t="s">
        <v>996</v>
      </c>
      <c r="G2563" s="36" t="s">
        <v>89</v>
      </c>
      <c r="H2563" s="36" t="s">
        <v>89</v>
      </c>
      <c r="I2563" s="36" t="s">
        <v>705</v>
      </c>
      <c r="J2563" s="36" t="s">
        <v>706</v>
      </c>
      <c r="K2563" s="36" t="s">
        <v>706</v>
      </c>
      <c r="M2563" s="36" t="s">
        <v>573</v>
      </c>
      <c r="N2563" s="36" t="s">
        <v>574</v>
      </c>
      <c r="O2563" s="2">
        <v>9.35</v>
      </c>
      <c r="P2563" s="2">
        <v>24.99</v>
      </c>
      <c r="Q2563" s="36">
        <v>2</v>
      </c>
      <c r="R2563" s="2">
        <f t="shared" ref="R2563:R2626" si="121">P2563*Q2563</f>
        <v>49.98</v>
      </c>
      <c r="S2563" s="36" t="str">
        <f t="shared" ref="S2563:S2626" si="122">VLOOKUP(R2563,$T$2:$U$4,2,TRUE)</f>
        <v>Small</v>
      </c>
    </row>
    <row r="2564" spans="1:19" x14ac:dyDescent="0.45">
      <c r="A2564" s="36">
        <v>66910</v>
      </c>
      <c r="B2564" s="1">
        <v>42455</v>
      </c>
      <c r="C2564" t="s">
        <v>619</v>
      </c>
      <c r="D2564" t="s">
        <v>388</v>
      </c>
      <c r="E2564" s="36" t="str">
        <f t="shared" si="120"/>
        <v>Colleen Shen</v>
      </c>
      <c r="F2564" s="36" t="s">
        <v>996</v>
      </c>
      <c r="G2564" s="36" t="s">
        <v>89</v>
      </c>
      <c r="H2564" s="36" t="s">
        <v>89</v>
      </c>
      <c r="I2564" s="36" t="s">
        <v>683</v>
      </c>
      <c r="J2564" s="36" t="s">
        <v>684</v>
      </c>
      <c r="K2564" s="36" t="s">
        <v>684</v>
      </c>
      <c r="M2564" s="36" t="s">
        <v>573</v>
      </c>
      <c r="N2564" s="36" t="s">
        <v>574</v>
      </c>
      <c r="O2564" s="2">
        <v>1.87</v>
      </c>
      <c r="P2564" s="2">
        <v>4.99</v>
      </c>
      <c r="Q2564" s="36">
        <v>2</v>
      </c>
      <c r="R2564" s="2">
        <f t="shared" si="121"/>
        <v>9.98</v>
      </c>
      <c r="S2564" s="36" t="str">
        <f t="shared" si="122"/>
        <v>Small</v>
      </c>
    </row>
    <row r="2565" spans="1:19" x14ac:dyDescent="0.45">
      <c r="A2565" s="36">
        <v>66914</v>
      </c>
      <c r="B2565" s="1">
        <v>42455</v>
      </c>
      <c r="C2565" t="s">
        <v>1042</v>
      </c>
      <c r="D2565" t="s">
        <v>501</v>
      </c>
      <c r="E2565" s="36" t="str">
        <f t="shared" si="120"/>
        <v>Neil Ramos</v>
      </c>
      <c r="F2565" s="36" t="s">
        <v>836</v>
      </c>
      <c r="G2565" s="36" t="s">
        <v>89</v>
      </c>
      <c r="H2565" s="36" t="s">
        <v>89</v>
      </c>
      <c r="I2565" s="36" t="s">
        <v>594</v>
      </c>
      <c r="J2565" s="36" t="s">
        <v>595</v>
      </c>
      <c r="K2565" s="36" t="s">
        <v>595</v>
      </c>
      <c r="M2565" s="36" t="s">
        <v>573</v>
      </c>
      <c r="N2565" s="36" t="s">
        <v>574</v>
      </c>
      <c r="O2565" s="2">
        <v>1.49</v>
      </c>
      <c r="P2565" s="2">
        <v>3.99</v>
      </c>
      <c r="Q2565" s="36">
        <v>1</v>
      </c>
      <c r="R2565" s="2">
        <f t="shared" si="121"/>
        <v>3.99</v>
      </c>
      <c r="S2565" s="36" t="str">
        <f t="shared" si="122"/>
        <v>Small</v>
      </c>
    </row>
    <row r="2566" spans="1:19" x14ac:dyDescent="0.45">
      <c r="A2566" s="36">
        <v>66914</v>
      </c>
      <c r="B2566" s="1">
        <v>42455</v>
      </c>
      <c r="C2566" t="s">
        <v>1042</v>
      </c>
      <c r="D2566" t="s">
        <v>501</v>
      </c>
      <c r="E2566" s="36" t="str">
        <f t="shared" si="120"/>
        <v>Neil Ramos</v>
      </c>
      <c r="F2566" s="36" t="s">
        <v>836</v>
      </c>
      <c r="G2566" s="36" t="s">
        <v>89</v>
      </c>
      <c r="H2566" s="36" t="s">
        <v>89</v>
      </c>
      <c r="I2566" s="36" t="s">
        <v>795</v>
      </c>
      <c r="J2566" s="36" t="s">
        <v>796</v>
      </c>
      <c r="K2566" s="36" t="s">
        <v>747</v>
      </c>
      <c r="L2566" s="36" t="s">
        <v>532</v>
      </c>
      <c r="M2566" s="36" t="s">
        <v>748</v>
      </c>
      <c r="N2566" s="36" t="s">
        <v>588</v>
      </c>
      <c r="O2566" s="2">
        <v>23.75</v>
      </c>
      <c r="P2566" s="2">
        <v>63.5</v>
      </c>
      <c r="Q2566" s="36">
        <v>1</v>
      </c>
      <c r="R2566" s="2">
        <f t="shared" si="121"/>
        <v>63.5</v>
      </c>
      <c r="S2566" s="36" t="str">
        <f t="shared" si="122"/>
        <v>Small</v>
      </c>
    </row>
    <row r="2567" spans="1:19" x14ac:dyDescent="0.45">
      <c r="A2567" s="36">
        <v>66920</v>
      </c>
      <c r="B2567" s="1">
        <v>42455</v>
      </c>
      <c r="C2567" t="s">
        <v>723</v>
      </c>
      <c r="D2567" t="s">
        <v>160</v>
      </c>
      <c r="E2567" s="36" t="str">
        <f t="shared" si="120"/>
        <v>Austin Foster</v>
      </c>
      <c r="F2567" s="36" t="s">
        <v>94</v>
      </c>
      <c r="G2567" s="36" t="s">
        <v>49</v>
      </c>
      <c r="H2567" s="36" t="s">
        <v>56</v>
      </c>
      <c r="I2567" s="36" t="s">
        <v>840</v>
      </c>
      <c r="J2567" s="36" t="s">
        <v>841</v>
      </c>
      <c r="K2567" s="36" t="s">
        <v>643</v>
      </c>
      <c r="L2567" s="36" t="s">
        <v>23</v>
      </c>
      <c r="M2567" s="36" t="s">
        <v>24</v>
      </c>
      <c r="N2567" s="36" t="s">
        <v>25</v>
      </c>
      <c r="O2567" s="2">
        <v>419.78</v>
      </c>
      <c r="P2567" s="2">
        <v>769.49</v>
      </c>
      <c r="Q2567" s="36">
        <v>1</v>
      </c>
      <c r="R2567" s="2">
        <f t="shared" si="121"/>
        <v>769.49</v>
      </c>
      <c r="S2567" s="36" t="str">
        <f t="shared" si="122"/>
        <v>Medium</v>
      </c>
    </row>
    <row r="2568" spans="1:19" x14ac:dyDescent="0.45">
      <c r="A2568" s="36">
        <v>66924</v>
      </c>
      <c r="B2568" s="1">
        <v>42455</v>
      </c>
      <c r="C2568" t="s">
        <v>1043</v>
      </c>
      <c r="D2568" t="s">
        <v>132</v>
      </c>
      <c r="E2568" s="36" t="str">
        <f t="shared" si="120"/>
        <v>Patricia Suri</v>
      </c>
      <c r="F2568" s="36" t="s">
        <v>69</v>
      </c>
      <c r="G2568" s="36" t="s">
        <v>19</v>
      </c>
      <c r="H2568" s="36" t="s">
        <v>19</v>
      </c>
      <c r="I2568" s="36" t="s">
        <v>881</v>
      </c>
      <c r="J2568" s="36" t="s">
        <v>882</v>
      </c>
      <c r="K2568" s="36" t="s">
        <v>622</v>
      </c>
      <c r="L2568" s="36" t="s">
        <v>317</v>
      </c>
      <c r="M2568" s="36" t="s">
        <v>32</v>
      </c>
      <c r="N2568" s="36" t="s">
        <v>25</v>
      </c>
      <c r="O2568" s="2">
        <v>1082.51</v>
      </c>
      <c r="P2568" s="2">
        <v>1700.99</v>
      </c>
      <c r="Q2568" s="36">
        <v>1</v>
      </c>
      <c r="R2568" s="2">
        <f t="shared" si="121"/>
        <v>1700.99</v>
      </c>
      <c r="S2568" s="36" t="str">
        <f t="shared" si="122"/>
        <v>Large</v>
      </c>
    </row>
    <row r="2569" spans="1:19" x14ac:dyDescent="0.45">
      <c r="A2569" s="36">
        <v>66925</v>
      </c>
      <c r="B2569" s="1">
        <v>42455</v>
      </c>
      <c r="C2569" t="s">
        <v>832</v>
      </c>
      <c r="D2569" t="s">
        <v>740</v>
      </c>
      <c r="E2569" s="36" t="str">
        <f t="shared" si="120"/>
        <v>Karla Nara</v>
      </c>
      <c r="F2569" s="36" t="s">
        <v>69</v>
      </c>
      <c r="G2569" s="36" t="s">
        <v>19</v>
      </c>
      <c r="H2569" s="36" t="s">
        <v>19</v>
      </c>
      <c r="I2569" s="36" t="s">
        <v>485</v>
      </c>
      <c r="J2569" s="36" t="s">
        <v>486</v>
      </c>
      <c r="K2569" s="36" t="s">
        <v>316</v>
      </c>
      <c r="L2569" s="36" t="s">
        <v>317</v>
      </c>
      <c r="M2569" s="36" t="s">
        <v>32</v>
      </c>
      <c r="N2569" s="36" t="s">
        <v>25</v>
      </c>
      <c r="O2569" s="2">
        <v>713.08</v>
      </c>
      <c r="P2569" s="2">
        <v>1120.49</v>
      </c>
      <c r="Q2569" s="36">
        <v>1</v>
      </c>
      <c r="R2569" s="2">
        <f t="shared" si="121"/>
        <v>1120.49</v>
      </c>
      <c r="S2569" s="36" t="str">
        <f t="shared" si="122"/>
        <v>Medium</v>
      </c>
    </row>
    <row r="2570" spans="1:19" x14ac:dyDescent="0.45">
      <c r="A2570" s="36">
        <v>66925</v>
      </c>
      <c r="B2570" s="1">
        <v>42455</v>
      </c>
      <c r="C2570" t="s">
        <v>832</v>
      </c>
      <c r="D2570" t="s">
        <v>740</v>
      </c>
      <c r="E2570" s="36" t="str">
        <f t="shared" si="120"/>
        <v>Karla Nara</v>
      </c>
      <c r="F2570" s="36" t="s">
        <v>69</v>
      </c>
      <c r="G2570" s="36" t="s">
        <v>19</v>
      </c>
      <c r="H2570" s="36" t="s">
        <v>19</v>
      </c>
      <c r="I2570" s="36" t="s">
        <v>726</v>
      </c>
      <c r="J2570" s="36" t="s">
        <v>727</v>
      </c>
      <c r="K2570" s="36" t="s">
        <v>625</v>
      </c>
      <c r="L2570" s="36" t="s">
        <v>317</v>
      </c>
      <c r="M2570" s="36" t="s">
        <v>626</v>
      </c>
      <c r="N2570" s="36" t="s">
        <v>588</v>
      </c>
      <c r="O2570" s="2">
        <v>41.57</v>
      </c>
      <c r="P2570" s="2">
        <v>53.99</v>
      </c>
      <c r="Q2570" s="36">
        <v>2</v>
      </c>
      <c r="R2570" s="2">
        <f t="shared" si="121"/>
        <v>107.98</v>
      </c>
      <c r="S2570" s="36" t="str">
        <f t="shared" si="122"/>
        <v>Small</v>
      </c>
    </row>
    <row r="2571" spans="1:19" x14ac:dyDescent="0.45">
      <c r="A2571" s="36">
        <v>66993</v>
      </c>
      <c r="B2571" s="1">
        <v>42456</v>
      </c>
      <c r="C2571" t="s">
        <v>559</v>
      </c>
      <c r="D2571" t="s">
        <v>453</v>
      </c>
      <c r="E2571" s="36" t="str">
        <f t="shared" si="120"/>
        <v>Grant Pal</v>
      </c>
      <c r="F2571" s="36" t="s">
        <v>55</v>
      </c>
      <c r="G2571" s="36" t="s">
        <v>49</v>
      </c>
      <c r="H2571" s="36" t="s">
        <v>56</v>
      </c>
      <c r="I2571" s="36" t="s">
        <v>874</v>
      </c>
      <c r="J2571" s="36" t="s">
        <v>875</v>
      </c>
      <c r="K2571" s="36" t="s">
        <v>643</v>
      </c>
      <c r="L2571" s="36" t="s">
        <v>23</v>
      </c>
      <c r="M2571" s="36" t="s">
        <v>24</v>
      </c>
      <c r="N2571" s="36" t="s">
        <v>25</v>
      </c>
      <c r="O2571" s="2">
        <v>419.78</v>
      </c>
      <c r="P2571" s="2">
        <v>769.49</v>
      </c>
      <c r="Q2571" s="36">
        <v>1</v>
      </c>
      <c r="R2571" s="2">
        <f t="shared" si="121"/>
        <v>769.49</v>
      </c>
      <c r="S2571" s="36" t="str">
        <f t="shared" si="122"/>
        <v>Medium</v>
      </c>
    </row>
    <row r="2572" spans="1:19" x14ac:dyDescent="0.45">
      <c r="A2572" s="36">
        <v>66993</v>
      </c>
      <c r="B2572" s="1">
        <v>42456</v>
      </c>
      <c r="C2572" t="s">
        <v>559</v>
      </c>
      <c r="D2572" t="s">
        <v>453</v>
      </c>
      <c r="E2572" s="36" t="str">
        <f t="shared" si="120"/>
        <v>Grant Pal</v>
      </c>
      <c r="F2572" s="36" t="s">
        <v>55</v>
      </c>
      <c r="G2572" s="36" t="s">
        <v>49</v>
      </c>
      <c r="H2572" s="36" t="s">
        <v>56</v>
      </c>
      <c r="I2572" s="36" t="s">
        <v>681</v>
      </c>
      <c r="J2572" s="36" t="s">
        <v>682</v>
      </c>
      <c r="K2572" s="36" t="s">
        <v>682</v>
      </c>
      <c r="M2572" s="36" t="s">
        <v>573</v>
      </c>
      <c r="N2572" s="36" t="s">
        <v>574</v>
      </c>
      <c r="O2572" s="2">
        <v>11.22</v>
      </c>
      <c r="P2572" s="2">
        <v>29.99</v>
      </c>
      <c r="Q2572" s="36">
        <v>1</v>
      </c>
      <c r="R2572" s="2">
        <f t="shared" si="121"/>
        <v>29.99</v>
      </c>
      <c r="S2572" s="36" t="str">
        <f t="shared" si="122"/>
        <v>Small</v>
      </c>
    </row>
    <row r="2573" spans="1:19" x14ac:dyDescent="0.45">
      <c r="A2573" s="36">
        <v>66993</v>
      </c>
      <c r="B2573" s="1">
        <v>42456</v>
      </c>
      <c r="C2573" t="s">
        <v>559</v>
      </c>
      <c r="D2573" t="s">
        <v>453</v>
      </c>
      <c r="E2573" s="36" t="str">
        <f t="shared" si="120"/>
        <v>Grant Pal</v>
      </c>
      <c r="F2573" s="36" t="s">
        <v>55</v>
      </c>
      <c r="G2573" s="36" t="s">
        <v>49</v>
      </c>
      <c r="H2573" s="36" t="s">
        <v>56</v>
      </c>
      <c r="I2573" s="36" t="s">
        <v>663</v>
      </c>
      <c r="J2573" s="36" t="s">
        <v>664</v>
      </c>
      <c r="K2573" s="36" t="s">
        <v>665</v>
      </c>
      <c r="M2573" s="36" t="s">
        <v>573</v>
      </c>
      <c r="N2573" s="36" t="s">
        <v>574</v>
      </c>
      <c r="O2573" s="2">
        <v>0.86</v>
      </c>
      <c r="P2573" s="2">
        <v>2.29</v>
      </c>
      <c r="Q2573" s="36">
        <v>2</v>
      </c>
      <c r="R2573" s="2">
        <f t="shared" si="121"/>
        <v>4.58</v>
      </c>
      <c r="S2573" s="36" t="str">
        <f t="shared" si="122"/>
        <v>Small</v>
      </c>
    </row>
    <row r="2574" spans="1:19" x14ac:dyDescent="0.45">
      <c r="A2574" s="36">
        <v>67025</v>
      </c>
      <c r="B2574" s="1">
        <v>42457</v>
      </c>
      <c r="C2574" t="s">
        <v>771</v>
      </c>
      <c r="D2574" t="s">
        <v>111</v>
      </c>
      <c r="E2574" s="36" t="str">
        <f t="shared" si="120"/>
        <v>Meredith Alvarez</v>
      </c>
      <c r="F2574" s="36" t="s">
        <v>230</v>
      </c>
      <c r="G2574" s="36" t="s">
        <v>89</v>
      </c>
      <c r="H2574" s="36" t="s">
        <v>89</v>
      </c>
      <c r="I2574" s="36" t="s">
        <v>589</v>
      </c>
      <c r="J2574" s="36" t="s">
        <v>590</v>
      </c>
      <c r="K2574" s="36" t="s">
        <v>591</v>
      </c>
      <c r="L2574" s="36" t="s">
        <v>45</v>
      </c>
      <c r="M2574" s="36" t="s">
        <v>592</v>
      </c>
      <c r="N2574" s="36" t="s">
        <v>574</v>
      </c>
      <c r="O2574" s="2">
        <v>13.09</v>
      </c>
      <c r="P2574" s="2">
        <v>34.99</v>
      </c>
      <c r="Q2574" s="36">
        <v>3</v>
      </c>
      <c r="R2574" s="2">
        <f t="shared" si="121"/>
        <v>104.97</v>
      </c>
      <c r="S2574" s="36" t="str">
        <f t="shared" si="122"/>
        <v>Small</v>
      </c>
    </row>
    <row r="2575" spans="1:19" x14ac:dyDescent="0.45">
      <c r="A2575" s="36">
        <v>67025</v>
      </c>
      <c r="B2575" s="1">
        <v>42457</v>
      </c>
      <c r="C2575" t="s">
        <v>771</v>
      </c>
      <c r="D2575" t="s">
        <v>111</v>
      </c>
      <c r="E2575" s="36" t="str">
        <f t="shared" si="120"/>
        <v>Meredith Alvarez</v>
      </c>
      <c r="F2575" s="36" t="s">
        <v>230</v>
      </c>
      <c r="G2575" s="36" t="s">
        <v>89</v>
      </c>
      <c r="H2575" s="36" t="s">
        <v>89</v>
      </c>
      <c r="I2575" s="36" t="s">
        <v>373</v>
      </c>
      <c r="J2575" s="36" t="s">
        <v>374</v>
      </c>
      <c r="K2575" s="36" t="s">
        <v>341</v>
      </c>
      <c r="L2575" s="36" t="s">
        <v>45</v>
      </c>
      <c r="M2575" s="36" t="s">
        <v>24</v>
      </c>
      <c r="N2575" s="36" t="s">
        <v>25</v>
      </c>
      <c r="O2575" s="2">
        <v>1251.98</v>
      </c>
      <c r="P2575" s="2">
        <v>2294.9899999999998</v>
      </c>
      <c r="Q2575" s="36">
        <v>1</v>
      </c>
      <c r="R2575" s="2">
        <f t="shared" si="121"/>
        <v>2294.9899999999998</v>
      </c>
      <c r="S2575" s="36" t="str">
        <f t="shared" si="122"/>
        <v>Large</v>
      </c>
    </row>
    <row r="2576" spans="1:19" x14ac:dyDescent="0.45">
      <c r="A2576" s="36">
        <v>67054</v>
      </c>
      <c r="B2576" s="1">
        <v>42457</v>
      </c>
      <c r="C2576" t="s">
        <v>887</v>
      </c>
      <c r="D2576" t="s">
        <v>263</v>
      </c>
      <c r="E2576" s="36" t="str">
        <f t="shared" si="120"/>
        <v>Melody Gill</v>
      </c>
      <c r="F2576" s="36" t="s">
        <v>105</v>
      </c>
      <c r="G2576" s="36" t="s">
        <v>82</v>
      </c>
      <c r="H2576" s="36" t="s">
        <v>82</v>
      </c>
      <c r="I2576" s="36" t="s">
        <v>580</v>
      </c>
      <c r="J2576" s="36" t="s">
        <v>581</v>
      </c>
      <c r="K2576" s="36" t="s">
        <v>581</v>
      </c>
      <c r="M2576" s="36" t="s">
        <v>573</v>
      </c>
      <c r="N2576" s="36" t="s">
        <v>574</v>
      </c>
      <c r="O2576" s="2">
        <v>1.87</v>
      </c>
      <c r="P2576" s="2">
        <v>4.99</v>
      </c>
      <c r="Q2576" s="36">
        <v>2</v>
      </c>
      <c r="R2576" s="2">
        <f t="shared" si="121"/>
        <v>9.98</v>
      </c>
      <c r="S2576" s="36" t="str">
        <f t="shared" si="122"/>
        <v>Small</v>
      </c>
    </row>
    <row r="2577" spans="1:19" x14ac:dyDescent="0.45">
      <c r="A2577" s="36">
        <v>67054</v>
      </c>
      <c r="B2577" s="1">
        <v>42457</v>
      </c>
      <c r="C2577" t="s">
        <v>887</v>
      </c>
      <c r="D2577" t="s">
        <v>263</v>
      </c>
      <c r="E2577" s="36" t="str">
        <f t="shared" si="120"/>
        <v>Melody Gill</v>
      </c>
      <c r="F2577" s="36" t="s">
        <v>105</v>
      </c>
      <c r="G2577" s="36" t="s">
        <v>82</v>
      </c>
      <c r="H2577" s="36" t="s">
        <v>82</v>
      </c>
      <c r="I2577" s="36" t="s">
        <v>663</v>
      </c>
      <c r="J2577" s="36" t="s">
        <v>664</v>
      </c>
      <c r="K2577" s="36" t="s">
        <v>665</v>
      </c>
      <c r="M2577" s="36" t="s">
        <v>573</v>
      </c>
      <c r="N2577" s="36" t="s">
        <v>574</v>
      </c>
      <c r="O2577" s="2">
        <v>0.86</v>
      </c>
      <c r="P2577" s="2">
        <v>2.29</v>
      </c>
      <c r="Q2577" s="36">
        <v>3</v>
      </c>
      <c r="R2577" s="2">
        <f t="shared" si="121"/>
        <v>6.87</v>
      </c>
      <c r="S2577" s="36" t="str">
        <f t="shared" si="122"/>
        <v>Small</v>
      </c>
    </row>
    <row r="2578" spans="1:19" x14ac:dyDescent="0.45">
      <c r="A2578" s="36">
        <v>67075</v>
      </c>
      <c r="B2578" s="1">
        <v>42457</v>
      </c>
      <c r="C2578" t="s">
        <v>275</v>
      </c>
      <c r="D2578" t="s">
        <v>210</v>
      </c>
      <c r="E2578" s="36" t="str">
        <f t="shared" si="120"/>
        <v>Abigail Richardson</v>
      </c>
      <c r="F2578" s="36" t="s">
        <v>35</v>
      </c>
      <c r="G2578" s="36" t="s">
        <v>19</v>
      </c>
      <c r="H2578" s="36" t="s">
        <v>19</v>
      </c>
      <c r="I2578" s="36" t="s">
        <v>339</v>
      </c>
      <c r="J2578" s="36" t="s">
        <v>340</v>
      </c>
      <c r="K2578" s="36" t="s">
        <v>341</v>
      </c>
      <c r="L2578" s="36" t="s">
        <v>45</v>
      </c>
      <c r="M2578" s="36" t="s">
        <v>24</v>
      </c>
      <c r="N2578" s="36" t="s">
        <v>25</v>
      </c>
      <c r="O2578" s="2">
        <v>1251.98</v>
      </c>
      <c r="P2578" s="2">
        <v>2294.9899999999998</v>
      </c>
      <c r="Q2578" s="36">
        <v>1</v>
      </c>
      <c r="R2578" s="2">
        <f t="shared" si="121"/>
        <v>2294.9899999999998</v>
      </c>
      <c r="S2578" s="36" t="str">
        <f t="shared" si="122"/>
        <v>Large</v>
      </c>
    </row>
    <row r="2579" spans="1:19" x14ac:dyDescent="0.45">
      <c r="A2579" s="36">
        <v>67075</v>
      </c>
      <c r="B2579" s="1">
        <v>42457</v>
      </c>
      <c r="C2579" t="s">
        <v>275</v>
      </c>
      <c r="D2579" t="s">
        <v>210</v>
      </c>
      <c r="E2579" s="36" t="str">
        <f t="shared" si="120"/>
        <v>Abigail Richardson</v>
      </c>
      <c r="F2579" s="36" t="s">
        <v>35</v>
      </c>
      <c r="G2579" s="36" t="s">
        <v>19</v>
      </c>
      <c r="H2579" s="36" t="s">
        <v>19</v>
      </c>
      <c r="I2579" s="36" t="s">
        <v>686</v>
      </c>
      <c r="J2579" s="36" t="s">
        <v>687</v>
      </c>
      <c r="K2579" s="36" t="s">
        <v>687</v>
      </c>
      <c r="M2579" s="36" t="s">
        <v>573</v>
      </c>
      <c r="N2579" s="36" t="s">
        <v>574</v>
      </c>
      <c r="O2579" s="2">
        <v>13.09</v>
      </c>
      <c r="P2579" s="2">
        <v>35</v>
      </c>
      <c r="Q2579" s="36">
        <v>1</v>
      </c>
      <c r="R2579" s="2">
        <f t="shared" si="121"/>
        <v>35</v>
      </c>
      <c r="S2579" s="36" t="str">
        <f t="shared" si="122"/>
        <v>Small</v>
      </c>
    </row>
    <row r="2580" spans="1:19" x14ac:dyDescent="0.45">
      <c r="A2580" s="36">
        <v>67075</v>
      </c>
      <c r="B2580" s="1">
        <v>42457</v>
      </c>
      <c r="C2580" t="s">
        <v>275</v>
      </c>
      <c r="D2580" t="s">
        <v>210</v>
      </c>
      <c r="E2580" s="36" t="str">
        <f t="shared" si="120"/>
        <v>Abigail Richardson</v>
      </c>
      <c r="F2580" s="36" t="s">
        <v>35</v>
      </c>
      <c r="G2580" s="36" t="s">
        <v>19</v>
      </c>
      <c r="H2580" s="36" t="s">
        <v>19</v>
      </c>
      <c r="I2580" s="36" t="s">
        <v>683</v>
      </c>
      <c r="J2580" s="36" t="s">
        <v>684</v>
      </c>
      <c r="K2580" s="36" t="s">
        <v>684</v>
      </c>
      <c r="M2580" s="36" t="s">
        <v>573</v>
      </c>
      <c r="N2580" s="36" t="s">
        <v>574</v>
      </c>
      <c r="O2580" s="2">
        <v>1.87</v>
      </c>
      <c r="P2580" s="2">
        <v>4.99</v>
      </c>
      <c r="Q2580" s="36">
        <v>1</v>
      </c>
      <c r="R2580" s="2">
        <f t="shared" si="121"/>
        <v>4.99</v>
      </c>
      <c r="S2580" s="36" t="str">
        <f t="shared" si="122"/>
        <v>Small</v>
      </c>
    </row>
    <row r="2581" spans="1:19" x14ac:dyDescent="0.45">
      <c r="A2581" s="36">
        <v>67075</v>
      </c>
      <c r="B2581" s="1">
        <v>42457</v>
      </c>
      <c r="C2581" t="s">
        <v>275</v>
      </c>
      <c r="D2581" t="s">
        <v>210</v>
      </c>
      <c r="E2581" s="36" t="str">
        <f t="shared" si="120"/>
        <v>Abigail Richardson</v>
      </c>
      <c r="F2581" s="36" t="s">
        <v>35</v>
      </c>
      <c r="G2581" s="36" t="s">
        <v>19</v>
      </c>
      <c r="H2581" s="36" t="s">
        <v>19</v>
      </c>
      <c r="I2581" s="36" t="s">
        <v>589</v>
      </c>
      <c r="J2581" s="36" t="s">
        <v>590</v>
      </c>
      <c r="K2581" s="36" t="s">
        <v>591</v>
      </c>
      <c r="L2581" s="36" t="s">
        <v>45</v>
      </c>
      <c r="M2581" s="36" t="s">
        <v>592</v>
      </c>
      <c r="N2581" s="36" t="s">
        <v>574</v>
      </c>
      <c r="O2581" s="2">
        <v>13.09</v>
      </c>
      <c r="P2581" s="2">
        <v>34.99</v>
      </c>
      <c r="Q2581" s="36">
        <v>1</v>
      </c>
      <c r="R2581" s="2">
        <f t="shared" si="121"/>
        <v>34.99</v>
      </c>
      <c r="S2581" s="36" t="str">
        <f t="shared" si="122"/>
        <v>Small</v>
      </c>
    </row>
    <row r="2582" spans="1:19" x14ac:dyDescent="0.45">
      <c r="A2582" s="36">
        <v>67086</v>
      </c>
      <c r="B2582" s="1">
        <v>42458</v>
      </c>
      <c r="C2582" t="s">
        <v>1044</v>
      </c>
      <c r="D2582" t="s">
        <v>138</v>
      </c>
      <c r="E2582" s="36" t="str">
        <f t="shared" si="120"/>
        <v>Kaitlin Schmidt</v>
      </c>
      <c r="F2582" s="36" t="s">
        <v>35</v>
      </c>
      <c r="G2582" s="36" t="s">
        <v>19</v>
      </c>
      <c r="H2582" s="36" t="s">
        <v>19</v>
      </c>
      <c r="I2582" s="36" t="s">
        <v>594</v>
      </c>
      <c r="J2582" s="36" t="s">
        <v>595</v>
      </c>
      <c r="K2582" s="36" t="s">
        <v>595</v>
      </c>
      <c r="M2582" s="36" t="s">
        <v>573</v>
      </c>
      <c r="N2582" s="36" t="s">
        <v>574</v>
      </c>
      <c r="O2582" s="2">
        <v>1.49</v>
      </c>
      <c r="P2582" s="2">
        <v>3.99</v>
      </c>
      <c r="Q2582" s="36">
        <v>1</v>
      </c>
      <c r="R2582" s="2">
        <f t="shared" si="121"/>
        <v>3.99</v>
      </c>
      <c r="S2582" s="36" t="str">
        <f t="shared" si="122"/>
        <v>Small</v>
      </c>
    </row>
    <row r="2583" spans="1:19" x14ac:dyDescent="0.45">
      <c r="A2583" s="36">
        <v>67086</v>
      </c>
      <c r="B2583" s="1">
        <v>42458</v>
      </c>
      <c r="C2583" t="s">
        <v>1044</v>
      </c>
      <c r="D2583" t="s">
        <v>138</v>
      </c>
      <c r="E2583" s="36" t="str">
        <f t="shared" si="120"/>
        <v>Kaitlin Schmidt</v>
      </c>
      <c r="F2583" s="36" t="s">
        <v>35</v>
      </c>
      <c r="G2583" s="36" t="s">
        <v>19</v>
      </c>
      <c r="H2583" s="36" t="s">
        <v>19</v>
      </c>
      <c r="I2583" s="36" t="s">
        <v>608</v>
      </c>
      <c r="J2583" s="36" t="s">
        <v>609</v>
      </c>
      <c r="K2583" s="36" t="s">
        <v>591</v>
      </c>
      <c r="L2583" s="36" t="s">
        <v>532</v>
      </c>
      <c r="M2583" s="36" t="s">
        <v>592</v>
      </c>
      <c r="N2583" s="36" t="s">
        <v>574</v>
      </c>
      <c r="O2583" s="2">
        <v>13.09</v>
      </c>
      <c r="P2583" s="2">
        <v>34.99</v>
      </c>
      <c r="Q2583" s="36">
        <v>2</v>
      </c>
      <c r="R2583" s="2">
        <f t="shared" si="121"/>
        <v>69.98</v>
      </c>
      <c r="S2583" s="36" t="str">
        <f t="shared" si="122"/>
        <v>Small</v>
      </c>
    </row>
    <row r="2584" spans="1:19" x14ac:dyDescent="0.45">
      <c r="A2584" s="36">
        <v>67088</v>
      </c>
      <c r="B2584" s="1">
        <v>42458</v>
      </c>
      <c r="C2584" t="s">
        <v>382</v>
      </c>
      <c r="D2584" t="s">
        <v>27</v>
      </c>
      <c r="E2584" s="36" t="str">
        <f t="shared" si="120"/>
        <v>Jamie Xu</v>
      </c>
      <c r="F2584" s="36" t="s">
        <v>148</v>
      </c>
      <c r="G2584" s="36" t="s">
        <v>82</v>
      </c>
      <c r="H2584" s="36" t="s">
        <v>82</v>
      </c>
      <c r="I2584" s="36" t="s">
        <v>339</v>
      </c>
      <c r="J2584" s="36" t="s">
        <v>340</v>
      </c>
      <c r="K2584" s="36" t="s">
        <v>341</v>
      </c>
      <c r="L2584" s="36" t="s">
        <v>45</v>
      </c>
      <c r="M2584" s="36" t="s">
        <v>24</v>
      </c>
      <c r="N2584" s="36" t="s">
        <v>25</v>
      </c>
      <c r="O2584" s="2">
        <v>1251.98</v>
      </c>
      <c r="P2584" s="2">
        <v>2294.9899999999998</v>
      </c>
      <c r="Q2584" s="36">
        <v>1</v>
      </c>
      <c r="R2584" s="2">
        <f t="shared" si="121"/>
        <v>2294.9899999999998</v>
      </c>
      <c r="S2584" s="36" t="str">
        <f t="shared" si="122"/>
        <v>Large</v>
      </c>
    </row>
    <row r="2585" spans="1:19" x14ac:dyDescent="0.45">
      <c r="A2585" s="36">
        <v>67088</v>
      </c>
      <c r="B2585" s="1">
        <v>42458</v>
      </c>
      <c r="C2585" t="s">
        <v>382</v>
      </c>
      <c r="D2585" t="s">
        <v>27</v>
      </c>
      <c r="E2585" s="36" t="str">
        <f t="shared" si="120"/>
        <v>Jamie Xu</v>
      </c>
      <c r="F2585" s="36" t="s">
        <v>148</v>
      </c>
      <c r="G2585" s="36" t="s">
        <v>82</v>
      </c>
      <c r="H2585" s="36" t="s">
        <v>82</v>
      </c>
      <c r="I2585" s="36" t="s">
        <v>661</v>
      </c>
      <c r="J2585" s="36" t="s">
        <v>662</v>
      </c>
      <c r="K2585" s="36" t="s">
        <v>591</v>
      </c>
      <c r="L2585" s="36" t="s">
        <v>31</v>
      </c>
      <c r="M2585" s="36" t="s">
        <v>592</v>
      </c>
      <c r="N2585" s="36" t="s">
        <v>574</v>
      </c>
      <c r="O2585" s="2">
        <v>13.09</v>
      </c>
      <c r="P2585" s="2">
        <v>34.99</v>
      </c>
      <c r="Q2585" s="36">
        <v>1</v>
      </c>
      <c r="R2585" s="2">
        <f t="shared" si="121"/>
        <v>34.99</v>
      </c>
      <c r="S2585" s="36" t="str">
        <f t="shared" si="122"/>
        <v>Small</v>
      </c>
    </row>
    <row r="2586" spans="1:19" x14ac:dyDescent="0.45">
      <c r="A2586" s="36">
        <v>67091</v>
      </c>
      <c r="B2586" s="1">
        <v>42458</v>
      </c>
      <c r="C2586" t="s">
        <v>106</v>
      </c>
      <c r="D2586" t="s">
        <v>1005</v>
      </c>
      <c r="E2586" s="36" t="str">
        <f t="shared" si="120"/>
        <v>Fernando Mitchell</v>
      </c>
      <c r="F2586" s="36" t="s">
        <v>40</v>
      </c>
      <c r="G2586" s="36" t="s">
        <v>41</v>
      </c>
      <c r="H2586" s="36" t="s">
        <v>41</v>
      </c>
      <c r="I2586" s="36" t="s">
        <v>650</v>
      </c>
      <c r="J2586" s="36" t="s">
        <v>651</v>
      </c>
      <c r="K2586" s="36" t="s">
        <v>652</v>
      </c>
      <c r="L2586" s="36" t="s">
        <v>45</v>
      </c>
      <c r="M2586" s="36" t="s">
        <v>24</v>
      </c>
      <c r="N2586" s="36" t="s">
        <v>25</v>
      </c>
      <c r="O2586" s="2">
        <v>294.58</v>
      </c>
      <c r="P2586" s="2">
        <v>539.99</v>
      </c>
      <c r="Q2586" s="36">
        <v>1</v>
      </c>
      <c r="R2586" s="2">
        <f t="shared" si="121"/>
        <v>539.99</v>
      </c>
      <c r="S2586" s="36" t="str">
        <f t="shared" si="122"/>
        <v>Medium</v>
      </c>
    </row>
    <row r="2587" spans="1:19" x14ac:dyDescent="0.45">
      <c r="A2587" s="36">
        <v>67107</v>
      </c>
      <c r="B2587" s="1">
        <v>42458</v>
      </c>
      <c r="C2587" t="s">
        <v>1025</v>
      </c>
      <c r="D2587" t="s">
        <v>984</v>
      </c>
      <c r="E2587" s="36" t="str">
        <f t="shared" si="120"/>
        <v>Emily Bennett</v>
      </c>
      <c r="F2587" s="36" t="s">
        <v>48</v>
      </c>
      <c r="G2587" s="36" t="s">
        <v>49</v>
      </c>
      <c r="H2587" s="36" t="s">
        <v>50</v>
      </c>
      <c r="I2587" s="36" t="s">
        <v>798</v>
      </c>
      <c r="J2587" s="36" t="s">
        <v>799</v>
      </c>
      <c r="K2587" s="36" t="s">
        <v>800</v>
      </c>
      <c r="L2587" s="36" t="s">
        <v>45</v>
      </c>
      <c r="M2587" s="36" t="s">
        <v>801</v>
      </c>
      <c r="N2587" s="36" t="s">
        <v>588</v>
      </c>
      <c r="O2587" s="2">
        <v>26.18</v>
      </c>
      <c r="P2587" s="2">
        <v>69.989999999999995</v>
      </c>
      <c r="Q2587" s="36">
        <v>1</v>
      </c>
      <c r="R2587" s="2">
        <f t="shared" si="121"/>
        <v>69.989999999999995</v>
      </c>
      <c r="S2587" s="36" t="str">
        <f t="shared" si="122"/>
        <v>Small</v>
      </c>
    </row>
    <row r="2588" spans="1:19" x14ac:dyDescent="0.45">
      <c r="A2588" s="36">
        <v>67116</v>
      </c>
      <c r="B2588" s="1">
        <v>42458</v>
      </c>
      <c r="C2588" t="s">
        <v>678</v>
      </c>
      <c r="D2588" t="s">
        <v>955</v>
      </c>
      <c r="E2588" s="36" t="str">
        <f t="shared" si="120"/>
        <v>Darren Weber</v>
      </c>
      <c r="F2588" s="36" t="s">
        <v>105</v>
      </c>
      <c r="G2588" s="36" t="s">
        <v>82</v>
      </c>
      <c r="H2588" s="36" t="s">
        <v>82</v>
      </c>
      <c r="I2588" s="36" t="s">
        <v>629</v>
      </c>
      <c r="J2588" s="36" t="s">
        <v>630</v>
      </c>
      <c r="K2588" s="36" t="s">
        <v>631</v>
      </c>
      <c r="L2588" s="36" t="s">
        <v>632</v>
      </c>
      <c r="M2588" s="36" t="s">
        <v>633</v>
      </c>
      <c r="N2588" s="36" t="s">
        <v>588</v>
      </c>
      <c r="O2588" s="2">
        <v>6.92</v>
      </c>
      <c r="P2588" s="2">
        <v>8.99</v>
      </c>
      <c r="Q2588" s="36">
        <v>1</v>
      </c>
      <c r="R2588" s="2">
        <f t="shared" si="121"/>
        <v>8.99</v>
      </c>
      <c r="S2588" s="36" t="str">
        <f t="shared" si="122"/>
        <v>Small</v>
      </c>
    </row>
    <row r="2589" spans="1:19" x14ac:dyDescent="0.45">
      <c r="A2589" s="36">
        <v>67116</v>
      </c>
      <c r="B2589" s="1">
        <v>42458</v>
      </c>
      <c r="C2589" t="s">
        <v>678</v>
      </c>
      <c r="D2589" t="s">
        <v>955</v>
      </c>
      <c r="E2589" s="36" t="str">
        <f t="shared" si="120"/>
        <v>Darren Weber</v>
      </c>
      <c r="F2589" s="36" t="s">
        <v>105</v>
      </c>
      <c r="G2589" s="36" t="s">
        <v>82</v>
      </c>
      <c r="H2589" s="36" t="s">
        <v>82</v>
      </c>
      <c r="I2589" s="36" t="s">
        <v>594</v>
      </c>
      <c r="J2589" s="36" t="s">
        <v>595</v>
      </c>
      <c r="K2589" s="36" t="s">
        <v>595</v>
      </c>
      <c r="M2589" s="36" t="s">
        <v>573</v>
      </c>
      <c r="N2589" s="36" t="s">
        <v>574</v>
      </c>
      <c r="O2589" s="2">
        <v>1.49</v>
      </c>
      <c r="P2589" s="2">
        <v>3.99</v>
      </c>
      <c r="Q2589" s="36">
        <v>2</v>
      </c>
      <c r="R2589" s="2">
        <f t="shared" si="121"/>
        <v>7.98</v>
      </c>
      <c r="S2589" s="36" t="str">
        <f t="shared" si="122"/>
        <v>Small</v>
      </c>
    </row>
    <row r="2590" spans="1:19" x14ac:dyDescent="0.45">
      <c r="A2590" s="36">
        <v>67139</v>
      </c>
      <c r="B2590" s="1">
        <v>42458</v>
      </c>
      <c r="C2590" t="s">
        <v>229</v>
      </c>
      <c r="D2590" t="s">
        <v>175</v>
      </c>
      <c r="E2590" s="36" t="str">
        <f t="shared" si="120"/>
        <v>Maurice Lal</v>
      </c>
      <c r="F2590" s="36" t="s">
        <v>230</v>
      </c>
      <c r="G2590" s="36" t="s">
        <v>89</v>
      </c>
      <c r="H2590" s="36" t="s">
        <v>89</v>
      </c>
      <c r="I2590" s="36" t="s">
        <v>629</v>
      </c>
      <c r="J2590" s="36" t="s">
        <v>630</v>
      </c>
      <c r="K2590" s="36" t="s">
        <v>631</v>
      </c>
      <c r="L2590" s="36" t="s">
        <v>632</v>
      </c>
      <c r="M2590" s="36" t="s">
        <v>633</v>
      </c>
      <c r="N2590" s="36" t="s">
        <v>588</v>
      </c>
      <c r="O2590" s="2">
        <v>6.92</v>
      </c>
      <c r="P2590" s="2">
        <v>8.99</v>
      </c>
      <c r="Q2590" s="36">
        <v>1</v>
      </c>
      <c r="R2590" s="2">
        <f t="shared" si="121"/>
        <v>8.99</v>
      </c>
      <c r="S2590" s="36" t="str">
        <f t="shared" si="122"/>
        <v>Small</v>
      </c>
    </row>
    <row r="2591" spans="1:19" x14ac:dyDescent="0.45">
      <c r="A2591" s="36">
        <v>67139</v>
      </c>
      <c r="B2591" s="1">
        <v>42458</v>
      </c>
      <c r="C2591" t="s">
        <v>229</v>
      </c>
      <c r="D2591" t="s">
        <v>175</v>
      </c>
      <c r="E2591" s="36" t="str">
        <f t="shared" si="120"/>
        <v>Maurice Lal</v>
      </c>
      <c r="F2591" s="36" t="s">
        <v>230</v>
      </c>
      <c r="G2591" s="36" t="s">
        <v>89</v>
      </c>
      <c r="H2591" s="36" t="s">
        <v>89</v>
      </c>
      <c r="I2591" s="36" t="s">
        <v>571</v>
      </c>
      <c r="J2591" s="36" t="s">
        <v>572</v>
      </c>
      <c r="K2591" s="36" t="s">
        <v>572</v>
      </c>
      <c r="M2591" s="36" t="s">
        <v>573</v>
      </c>
      <c r="N2591" s="36" t="s">
        <v>574</v>
      </c>
      <c r="O2591" s="2">
        <v>8.0399999999999991</v>
      </c>
      <c r="P2591" s="2">
        <v>21.49</v>
      </c>
      <c r="Q2591" s="36">
        <v>1</v>
      </c>
      <c r="R2591" s="2">
        <f t="shared" si="121"/>
        <v>21.49</v>
      </c>
      <c r="S2591" s="36" t="str">
        <f t="shared" si="122"/>
        <v>Small</v>
      </c>
    </row>
    <row r="2592" spans="1:19" x14ac:dyDescent="0.45">
      <c r="A2592" s="36">
        <v>67139</v>
      </c>
      <c r="B2592" s="1">
        <v>42458</v>
      </c>
      <c r="C2592" t="s">
        <v>229</v>
      </c>
      <c r="D2592" t="s">
        <v>175</v>
      </c>
      <c r="E2592" s="36" t="str">
        <f t="shared" si="120"/>
        <v>Maurice Lal</v>
      </c>
      <c r="F2592" s="36" t="s">
        <v>230</v>
      </c>
      <c r="G2592" s="36" t="s">
        <v>89</v>
      </c>
      <c r="H2592" s="36" t="s">
        <v>89</v>
      </c>
      <c r="I2592" s="36" t="s">
        <v>724</v>
      </c>
      <c r="J2592" s="36" t="s">
        <v>725</v>
      </c>
      <c r="K2592" s="36" t="s">
        <v>570</v>
      </c>
      <c r="L2592" s="36" t="s">
        <v>45</v>
      </c>
      <c r="M2592" s="36" t="s">
        <v>32</v>
      </c>
      <c r="N2592" s="36" t="s">
        <v>25</v>
      </c>
      <c r="O2592" s="2">
        <v>343.65</v>
      </c>
      <c r="P2592" s="2">
        <v>539.99</v>
      </c>
      <c r="Q2592" s="36">
        <v>1</v>
      </c>
      <c r="R2592" s="2">
        <f t="shared" si="121"/>
        <v>539.99</v>
      </c>
      <c r="S2592" s="36" t="str">
        <f t="shared" si="122"/>
        <v>Medium</v>
      </c>
    </row>
    <row r="2593" spans="1:19" x14ac:dyDescent="0.45">
      <c r="A2593" s="36">
        <v>67140</v>
      </c>
      <c r="B2593" s="1">
        <v>42458</v>
      </c>
      <c r="C2593" t="s">
        <v>979</v>
      </c>
      <c r="D2593" t="s">
        <v>273</v>
      </c>
      <c r="E2593" s="36" t="str">
        <f t="shared" si="120"/>
        <v>Bonnie Tang</v>
      </c>
      <c r="F2593" s="36" t="s">
        <v>40</v>
      </c>
      <c r="G2593" s="36" t="s">
        <v>41</v>
      </c>
      <c r="H2593" s="36" t="s">
        <v>41</v>
      </c>
      <c r="I2593" s="36" t="s">
        <v>611</v>
      </c>
      <c r="J2593" s="36" t="s">
        <v>612</v>
      </c>
      <c r="K2593" s="36" t="s">
        <v>570</v>
      </c>
      <c r="L2593" s="36" t="s">
        <v>45</v>
      </c>
      <c r="M2593" s="36" t="s">
        <v>32</v>
      </c>
      <c r="N2593" s="36" t="s">
        <v>25</v>
      </c>
      <c r="O2593" s="2">
        <v>343.65</v>
      </c>
      <c r="P2593" s="2">
        <v>539.99</v>
      </c>
      <c r="Q2593" s="36">
        <v>1</v>
      </c>
      <c r="R2593" s="2">
        <f t="shared" si="121"/>
        <v>539.99</v>
      </c>
      <c r="S2593" s="36" t="str">
        <f t="shared" si="122"/>
        <v>Medium</v>
      </c>
    </row>
    <row r="2594" spans="1:19" x14ac:dyDescent="0.45">
      <c r="A2594" s="36">
        <v>67140</v>
      </c>
      <c r="B2594" s="1">
        <v>42458</v>
      </c>
      <c r="C2594" t="s">
        <v>979</v>
      </c>
      <c r="D2594" t="s">
        <v>273</v>
      </c>
      <c r="E2594" s="36" t="str">
        <f t="shared" si="120"/>
        <v>Bonnie Tang</v>
      </c>
      <c r="F2594" s="36" t="s">
        <v>40</v>
      </c>
      <c r="G2594" s="36" t="s">
        <v>41</v>
      </c>
      <c r="H2594" s="36" t="s">
        <v>41</v>
      </c>
      <c r="I2594" s="36" t="s">
        <v>613</v>
      </c>
      <c r="J2594" s="36" t="s">
        <v>614</v>
      </c>
      <c r="K2594" s="36" t="s">
        <v>614</v>
      </c>
      <c r="M2594" s="36" t="s">
        <v>615</v>
      </c>
      <c r="N2594" s="36" t="s">
        <v>574</v>
      </c>
      <c r="O2594" s="2">
        <v>3.36</v>
      </c>
      <c r="P2594" s="2">
        <v>8.99</v>
      </c>
      <c r="Q2594" s="36">
        <v>1</v>
      </c>
      <c r="R2594" s="2">
        <f t="shared" si="121"/>
        <v>8.99</v>
      </c>
      <c r="S2594" s="36" t="str">
        <f t="shared" si="122"/>
        <v>Small</v>
      </c>
    </row>
    <row r="2595" spans="1:19" x14ac:dyDescent="0.45">
      <c r="A2595" s="36">
        <v>67140</v>
      </c>
      <c r="B2595" s="1">
        <v>42458</v>
      </c>
      <c r="C2595" t="s">
        <v>979</v>
      </c>
      <c r="D2595" t="s">
        <v>273</v>
      </c>
      <c r="E2595" s="36" t="str">
        <f t="shared" si="120"/>
        <v>Bonnie Tang</v>
      </c>
      <c r="F2595" s="36" t="s">
        <v>40</v>
      </c>
      <c r="G2595" s="36" t="s">
        <v>41</v>
      </c>
      <c r="H2595" s="36" t="s">
        <v>41</v>
      </c>
      <c r="I2595" s="36" t="s">
        <v>616</v>
      </c>
      <c r="J2595" s="36" t="s">
        <v>617</v>
      </c>
      <c r="K2595" s="36" t="s">
        <v>618</v>
      </c>
      <c r="M2595" s="36" t="s">
        <v>615</v>
      </c>
      <c r="N2595" s="36" t="s">
        <v>574</v>
      </c>
      <c r="O2595" s="2">
        <v>1.87</v>
      </c>
      <c r="P2595" s="2">
        <v>4.99</v>
      </c>
      <c r="Q2595" s="36">
        <v>2</v>
      </c>
      <c r="R2595" s="2">
        <f t="shared" si="121"/>
        <v>9.98</v>
      </c>
      <c r="S2595" s="36" t="str">
        <f t="shared" si="122"/>
        <v>Small</v>
      </c>
    </row>
    <row r="2596" spans="1:19" x14ac:dyDescent="0.45">
      <c r="A2596" s="36">
        <v>67140</v>
      </c>
      <c r="B2596" s="1">
        <v>42458</v>
      </c>
      <c r="C2596" t="s">
        <v>979</v>
      </c>
      <c r="D2596" t="s">
        <v>273</v>
      </c>
      <c r="E2596" s="36" t="str">
        <f t="shared" si="120"/>
        <v>Bonnie Tang</v>
      </c>
      <c r="F2596" s="36" t="s">
        <v>40</v>
      </c>
      <c r="G2596" s="36" t="s">
        <v>41</v>
      </c>
      <c r="H2596" s="36" t="s">
        <v>41</v>
      </c>
      <c r="I2596" s="36" t="s">
        <v>742</v>
      </c>
      <c r="J2596" s="36" t="s">
        <v>743</v>
      </c>
      <c r="K2596" s="36" t="s">
        <v>586</v>
      </c>
      <c r="L2596" s="36" t="s">
        <v>45</v>
      </c>
      <c r="M2596" s="36" t="s">
        <v>587</v>
      </c>
      <c r="N2596" s="36" t="s">
        <v>588</v>
      </c>
      <c r="O2596" s="2">
        <v>9.16</v>
      </c>
      <c r="P2596" s="2">
        <v>24.49</v>
      </c>
      <c r="Q2596" s="36">
        <v>1</v>
      </c>
      <c r="R2596" s="2">
        <f t="shared" si="121"/>
        <v>24.49</v>
      </c>
      <c r="S2596" s="36" t="str">
        <f t="shared" si="122"/>
        <v>Small</v>
      </c>
    </row>
    <row r="2597" spans="1:19" x14ac:dyDescent="0.45">
      <c r="A2597" s="36">
        <v>67174</v>
      </c>
      <c r="B2597" s="1">
        <v>42459</v>
      </c>
      <c r="C2597" t="s">
        <v>188</v>
      </c>
      <c r="D2597" t="s">
        <v>816</v>
      </c>
      <c r="E2597" s="36" t="str">
        <f t="shared" si="120"/>
        <v>Edward Campbell</v>
      </c>
      <c r="F2597" s="36" t="s">
        <v>302</v>
      </c>
      <c r="G2597" s="36" t="s">
        <v>89</v>
      </c>
      <c r="H2597" s="36" t="s">
        <v>89</v>
      </c>
      <c r="I2597" s="36" t="s">
        <v>571</v>
      </c>
      <c r="J2597" s="36" t="s">
        <v>572</v>
      </c>
      <c r="K2597" s="36" t="s">
        <v>572</v>
      </c>
      <c r="M2597" s="36" t="s">
        <v>573</v>
      </c>
      <c r="N2597" s="36" t="s">
        <v>574</v>
      </c>
      <c r="O2597" s="2">
        <v>8.0399999999999991</v>
      </c>
      <c r="P2597" s="2">
        <v>21.49</v>
      </c>
      <c r="Q2597" s="36">
        <v>1</v>
      </c>
      <c r="R2597" s="2">
        <f t="shared" si="121"/>
        <v>21.49</v>
      </c>
      <c r="S2597" s="36" t="str">
        <f t="shared" si="122"/>
        <v>Small</v>
      </c>
    </row>
    <row r="2598" spans="1:19" x14ac:dyDescent="0.45">
      <c r="A2598" s="36">
        <v>67174</v>
      </c>
      <c r="B2598" s="1">
        <v>42459</v>
      </c>
      <c r="C2598" t="s">
        <v>188</v>
      </c>
      <c r="D2598" t="s">
        <v>816</v>
      </c>
      <c r="E2598" s="36" t="str">
        <f t="shared" si="120"/>
        <v>Edward Campbell</v>
      </c>
      <c r="F2598" s="36" t="s">
        <v>302</v>
      </c>
      <c r="G2598" s="36" t="s">
        <v>89</v>
      </c>
      <c r="H2598" s="36" t="s">
        <v>89</v>
      </c>
      <c r="I2598" s="36" t="s">
        <v>594</v>
      </c>
      <c r="J2598" s="36" t="s">
        <v>595</v>
      </c>
      <c r="K2598" s="36" t="s">
        <v>595</v>
      </c>
      <c r="M2598" s="36" t="s">
        <v>573</v>
      </c>
      <c r="N2598" s="36" t="s">
        <v>574</v>
      </c>
      <c r="O2598" s="2">
        <v>1.49</v>
      </c>
      <c r="P2598" s="2">
        <v>3.99</v>
      </c>
      <c r="Q2598" s="36">
        <v>1</v>
      </c>
      <c r="R2598" s="2">
        <f t="shared" si="121"/>
        <v>3.99</v>
      </c>
      <c r="S2598" s="36" t="str">
        <f t="shared" si="122"/>
        <v>Small</v>
      </c>
    </row>
    <row r="2599" spans="1:19" x14ac:dyDescent="0.45">
      <c r="A2599" s="36">
        <v>67215</v>
      </c>
      <c r="B2599" s="1">
        <v>42460</v>
      </c>
      <c r="C2599" t="s">
        <v>861</v>
      </c>
      <c r="D2599" t="s">
        <v>370</v>
      </c>
      <c r="E2599" s="36" t="str">
        <f t="shared" si="120"/>
        <v>Carrie Alonso</v>
      </c>
      <c r="F2599" s="36" t="s">
        <v>424</v>
      </c>
      <c r="G2599" s="36" t="s">
        <v>89</v>
      </c>
      <c r="H2599" s="36" t="s">
        <v>89</v>
      </c>
      <c r="I2599" s="36" t="s">
        <v>1045</v>
      </c>
      <c r="J2599" s="36" t="s">
        <v>1046</v>
      </c>
      <c r="K2599" s="36" t="s">
        <v>643</v>
      </c>
      <c r="L2599" s="36" t="s">
        <v>23</v>
      </c>
      <c r="M2599" s="36" t="s">
        <v>24</v>
      </c>
      <c r="N2599" s="36" t="s">
        <v>25</v>
      </c>
      <c r="O2599" s="2">
        <v>419.78</v>
      </c>
      <c r="P2599" s="2">
        <v>769.49</v>
      </c>
      <c r="Q2599" s="36">
        <v>1</v>
      </c>
      <c r="R2599" s="2">
        <f t="shared" si="121"/>
        <v>769.49</v>
      </c>
      <c r="S2599" s="36" t="str">
        <f t="shared" si="122"/>
        <v>Medium</v>
      </c>
    </row>
    <row r="2600" spans="1:19" x14ac:dyDescent="0.45">
      <c r="A2600" s="36">
        <v>67215</v>
      </c>
      <c r="B2600" s="1">
        <v>42460</v>
      </c>
      <c r="C2600" t="s">
        <v>861</v>
      </c>
      <c r="D2600" t="s">
        <v>370</v>
      </c>
      <c r="E2600" s="36" t="str">
        <f t="shared" si="120"/>
        <v>Carrie Alonso</v>
      </c>
      <c r="F2600" s="36" t="s">
        <v>424</v>
      </c>
      <c r="G2600" s="36" t="s">
        <v>89</v>
      </c>
      <c r="H2600" s="36" t="s">
        <v>89</v>
      </c>
      <c r="I2600" s="36" t="s">
        <v>738</v>
      </c>
      <c r="J2600" s="36" t="s">
        <v>739</v>
      </c>
      <c r="K2600" s="36" t="s">
        <v>646</v>
      </c>
      <c r="L2600" s="36" t="s">
        <v>632</v>
      </c>
      <c r="M2600" s="36" t="s">
        <v>626</v>
      </c>
      <c r="N2600" s="36" t="s">
        <v>588</v>
      </c>
      <c r="O2600" s="2">
        <v>38.49</v>
      </c>
      <c r="P2600" s="2">
        <v>49.99</v>
      </c>
      <c r="Q2600" s="36">
        <v>1</v>
      </c>
      <c r="R2600" s="2">
        <f t="shared" si="121"/>
        <v>49.99</v>
      </c>
      <c r="S2600" s="36" t="str">
        <f t="shared" si="122"/>
        <v>Small</v>
      </c>
    </row>
    <row r="2601" spans="1:19" x14ac:dyDescent="0.45">
      <c r="A2601" s="36">
        <v>67215</v>
      </c>
      <c r="B2601" s="1">
        <v>42460</v>
      </c>
      <c r="C2601" t="s">
        <v>861</v>
      </c>
      <c r="D2601" t="s">
        <v>370</v>
      </c>
      <c r="E2601" s="36" t="str">
        <f t="shared" si="120"/>
        <v>Carrie Alonso</v>
      </c>
      <c r="F2601" s="36" t="s">
        <v>424</v>
      </c>
      <c r="G2601" s="36" t="s">
        <v>89</v>
      </c>
      <c r="H2601" s="36" t="s">
        <v>89</v>
      </c>
      <c r="I2601" s="36" t="s">
        <v>776</v>
      </c>
      <c r="J2601" s="36" t="s">
        <v>777</v>
      </c>
      <c r="K2601" s="36" t="s">
        <v>764</v>
      </c>
      <c r="L2601" s="36" t="s">
        <v>765</v>
      </c>
      <c r="M2601" s="36" t="s">
        <v>766</v>
      </c>
      <c r="N2601" s="36" t="s">
        <v>588</v>
      </c>
      <c r="O2601" s="2">
        <v>3.36</v>
      </c>
      <c r="P2601" s="2">
        <v>8.99</v>
      </c>
      <c r="Q2601" s="36">
        <v>2</v>
      </c>
      <c r="R2601" s="2">
        <f t="shared" si="121"/>
        <v>17.98</v>
      </c>
      <c r="S2601" s="36" t="str">
        <f t="shared" si="122"/>
        <v>Small</v>
      </c>
    </row>
    <row r="2602" spans="1:19" x14ac:dyDescent="0.45">
      <c r="A2602" s="36">
        <v>67226</v>
      </c>
      <c r="B2602" s="1">
        <v>42460</v>
      </c>
      <c r="C2602" t="s">
        <v>68</v>
      </c>
      <c r="D2602" t="s">
        <v>490</v>
      </c>
      <c r="E2602" s="36" t="str">
        <f t="shared" si="120"/>
        <v>Martin Patel</v>
      </c>
      <c r="F2602" s="36" t="s">
        <v>48</v>
      </c>
      <c r="G2602" s="36" t="s">
        <v>49</v>
      </c>
      <c r="H2602" s="36" t="s">
        <v>50</v>
      </c>
      <c r="I2602" s="36" t="s">
        <v>829</v>
      </c>
      <c r="J2602" s="36" t="s">
        <v>830</v>
      </c>
      <c r="K2602" s="36" t="s">
        <v>800</v>
      </c>
      <c r="L2602" s="36" t="s">
        <v>45</v>
      </c>
      <c r="M2602" s="36" t="s">
        <v>801</v>
      </c>
      <c r="N2602" s="36" t="s">
        <v>588</v>
      </c>
      <c r="O2602" s="2">
        <v>26.18</v>
      </c>
      <c r="P2602" s="2">
        <v>69.989999999999995</v>
      </c>
      <c r="Q2602" s="36">
        <v>1</v>
      </c>
      <c r="R2602" s="2">
        <f t="shared" si="121"/>
        <v>69.989999999999995</v>
      </c>
      <c r="S2602" s="36" t="str">
        <f t="shared" si="122"/>
        <v>Small</v>
      </c>
    </row>
    <row r="2603" spans="1:19" x14ac:dyDescent="0.45">
      <c r="A2603" s="36">
        <v>67241</v>
      </c>
      <c r="B2603" s="1">
        <v>42460</v>
      </c>
      <c r="C2603" t="s">
        <v>266</v>
      </c>
      <c r="D2603" t="s">
        <v>267</v>
      </c>
      <c r="E2603" s="36" t="str">
        <f t="shared" si="120"/>
        <v>Dennis Huang</v>
      </c>
      <c r="F2603" s="36" t="s">
        <v>48</v>
      </c>
      <c r="G2603" s="36" t="s">
        <v>49</v>
      </c>
      <c r="H2603" s="36" t="s">
        <v>50</v>
      </c>
      <c r="I2603" s="36" t="s">
        <v>686</v>
      </c>
      <c r="J2603" s="36" t="s">
        <v>687</v>
      </c>
      <c r="K2603" s="36" t="s">
        <v>687</v>
      </c>
      <c r="M2603" s="36" t="s">
        <v>573</v>
      </c>
      <c r="N2603" s="36" t="s">
        <v>574</v>
      </c>
      <c r="O2603" s="2">
        <v>13.09</v>
      </c>
      <c r="P2603" s="2">
        <v>35</v>
      </c>
      <c r="Q2603" s="36">
        <v>1</v>
      </c>
      <c r="R2603" s="2">
        <f t="shared" si="121"/>
        <v>35</v>
      </c>
      <c r="S2603" s="36" t="str">
        <f t="shared" si="122"/>
        <v>Small</v>
      </c>
    </row>
    <row r="2604" spans="1:19" x14ac:dyDescent="0.45">
      <c r="A2604" s="36">
        <v>67241</v>
      </c>
      <c r="B2604" s="1">
        <v>42460</v>
      </c>
      <c r="C2604" t="s">
        <v>266</v>
      </c>
      <c r="D2604" t="s">
        <v>267</v>
      </c>
      <c r="E2604" s="36" t="str">
        <f t="shared" si="120"/>
        <v>Dennis Huang</v>
      </c>
      <c r="F2604" s="36" t="s">
        <v>48</v>
      </c>
      <c r="G2604" s="36" t="s">
        <v>49</v>
      </c>
      <c r="H2604" s="36" t="s">
        <v>50</v>
      </c>
      <c r="I2604" s="36" t="s">
        <v>663</v>
      </c>
      <c r="J2604" s="36" t="s">
        <v>664</v>
      </c>
      <c r="K2604" s="36" t="s">
        <v>665</v>
      </c>
      <c r="M2604" s="36" t="s">
        <v>573</v>
      </c>
      <c r="N2604" s="36" t="s">
        <v>574</v>
      </c>
      <c r="O2604" s="2">
        <v>0.86</v>
      </c>
      <c r="P2604" s="2">
        <v>2.29</v>
      </c>
      <c r="Q2604" s="36">
        <v>2</v>
      </c>
      <c r="R2604" s="2">
        <f t="shared" si="121"/>
        <v>4.58</v>
      </c>
      <c r="S2604" s="36" t="str">
        <f t="shared" si="122"/>
        <v>Small</v>
      </c>
    </row>
    <row r="2605" spans="1:19" x14ac:dyDescent="0.45">
      <c r="A2605" s="36">
        <v>67241</v>
      </c>
      <c r="B2605" s="1">
        <v>42460</v>
      </c>
      <c r="C2605" t="s">
        <v>266</v>
      </c>
      <c r="D2605" t="s">
        <v>267</v>
      </c>
      <c r="E2605" s="36" t="str">
        <f t="shared" si="120"/>
        <v>Dennis Huang</v>
      </c>
      <c r="F2605" s="36" t="s">
        <v>48</v>
      </c>
      <c r="G2605" s="36" t="s">
        <v>49</v>
      </c>
      <c r="H2605" s="36" t="s">
        <v>50</v>
      </c>
      <c r="I2605" s="36" t="s">
        <v>339</v>
      </c>
      <c r="J2605" s="36" t="s">
        <v>340</v>
      </c>
      <c r="K2605" s="36" t="s">
        <v>341</v>
      </c>
      <c r="L2605" s="36" t="s">
        <v>45</v>
      </c>
      <c r="M2605" s="36" t="s">
        <v>24</v>
      </c>
      <c r="N2605" s="36" t="s">
        <v>25</v>
      </c>
      <c r="O2605" s="2">
        <v>1251.98</v>
      </c>
      <c r="P2605" s="2">
        <v>2294.9899999999998</v>
      </c>
      <c r="Q2605" s="36">
        <v>1</v>
      </c>
      <c r="R2605" s="2">
        <f t="shared" si="121"/>
        <v>2294.9899999999998</v>
      </c>
      <c r="S2605" s="36" t="str">
        <f t="shared" si="122"/>
        <v>Large</v>
      </c>
    </row>
    <row r="2606" spans="1:19" x14ac:dyDescent="0.45">
      <c r="A2606" s="36">
        <v>67248</v>
      </c>
      <c r="B2606" s="1">
        <v>42460</v>
      </c>
      <c r="C2606" t="s">
        <v>1001</v>
      </c>
      <c r="D2606" t="s">
        <v>68</v>
      </c>
      <c r="E2606" s="36" t="str">
        <f t="shared" si="120"/>
        <v>Joe Martin</v>
      </c>
      <c r="F2606" s="36" t="s">
        <v>69</v>
      </c>
      <c r="G2606" s="36" t="s">
        <v>19</v>
      </c>
      <c r="H2606" s="36" t="s">
        <v>19</v>
      </c>
      <c r="I2606" s="36" t="s">
        <v>683</v>
      </c>
      <c r="J2606" s="36" t="s">
        <v>684</v>
      </c>
      <c r="K2606" s="36" t="s">
        <v>684</v>
      </c>
      <c r="M2606" s="36" t="s">
        <v>573</v>
      </c>
      <c r="N2606" s="36" t="s">
        <v>574</v>
      </c>
      <c r="O2606" s="2">
        <v>1.87</v>
      </c>
      <c r="P2606" s="2">
        <v>4.99</v>
      </c>
      <c r="Q2606" s="36">
        <v>3</v>
      </c>
      <c r="R2606" s="2">
        <f t="shared" si="121"/>
        <v>14.97</v>
      </c>
      <c r="S2606" s="36" t="str">
        <f t="shared" si="122"/>
        <v>Small</v>
      </c>
    </row>
    <row r="2607" spans="1:19" x14ac:dyDescent="0.45">
      <c r="A2607" s="36">
        <v>67248</v>
      </c>
      <c r="B2607" s="1">
        <v>42460</v>
      </c>
      <c r="C2607" t="s">
        <v>1001</v>
      </c>
      <c r="D2607" t="s">
        <v>68</v>
      </c>
      <c r="E2607" s="36" t="str">
        <f t="shared" si="120"/>
        <v>Joe Martin</v>
      </c>
      <c r="F2607" s="36" t="s">
        <v>69</v>
      </c>
      <c r="G2607" s="36" t="s">
        <v>19</v>
      </c>
      <c r="H2607" s="36" t="s">
        <v>19</v>
      </c>
      <c r="I2607" s="36" t="s">
        <v>686</v>
      </c>
      <c r="J2607" s="36" t="s">
        <v>687</v>
      </c>
      <c r="K2607" s="36" t="s">
        <v>687</v>
      </c>
      <c r="M2607" s="36" t="s">
        <v>573</v>
      </c>
      <c r="N2607" s="36" t="s">
        <v>574</v>
      </c>
      <c r="O2607" s="2">
        <v>13.09</v>
      </c>
      <c r="P2607" s="2">
        <v>35</v>
      </c>
      <c r="Q2607" s="36">
        <v>1</v>
      </c>
      <c r="R2607" s="2">
        <f t="shared" si="121"/>
        <v>35</v>
      </c>
      <c r="S2607" s="36" t="str">
        <f t="shared" si="122"/>
        <v>Small</v>
      </c>
    </row>
    <row r="2608" spans="1:19" x14ac:dyDescent="0.45">
      <c r="A2608" s="36">
        <v>67248</v>
      </c>
      <c r="B2608" s="1">
        <v>42460</v>
      </c>
      <c r="C2608" t="s">
        <v>1001</v>
      </c>
      <c r="D2608" t="s">
        <v>68</v>
      </c>
      <c r="E2608" s="36" t="str">
        <f t="shared" si="120"/>
        <v>Joe Martin</v>
      </c>
      <c r="F2608" s="36" t="s">
        <v>69</v>
      </c>
      <c r="G2608" s="36" t="s">
        <v>19</v>
      </c>
      <c r="H2608" s="36" t="s">
        <v>19</v>
      </c>
      <c r="I2608" s="36" t="s">
        <v>608</v>
      </c>
      <c r="J2608" s="36" t="s">
        <v>609</v>
      </c>
      <c r="K2608" s="36" t="s">
        <v>591</v>
      </c>
      <c r="L2608" s="36" t="s">
        <v>532</v>
      </c>
      <c r="M2608" s="36" t="s">
        <v>592</v>
      </c>
      <c r="N2608" s="36" t="s">
        <v>574</v>
      </c>
      <c r="O2608" s="2">
        <v>13.09</v>
      </c>
      <c r="P2608" s="2">
        <v>34.99</v>
      </c>
      <c r="Q2608" s="36">
        <v>3</v>
      </c>
      <c r="R2608" s="2">
        <f t="shared" si="121"/>
        <v>104.97</v>
      </c>
      <c r="S2608" s="36" t="str">
        <f t="shared" si="122"/>
        <v>Small</v>
      </c>
    </row>
    <row r="2609" spans="1:19" x14ac:dyDescent="0.45">
      <c r="A2609" s="36">
        <v>67248</v>
      </c>
      <c r="B2609" s="1">
        <v>42460</v>
      </c>
      <c r="C2609" t="s">
        <v>1001</v>
      </c>
      <c r="D2609" t="s">
        <v>68</v>
      </c>
      <c r="E2609" s="36" t="str">
        <f t="shared" si="120"/>
        <v>Joe Martin</v>
      </c>
      <c r="F2609" s="36" t="s">
        <v>69</v>
      </c>
      <c r="G2609" s="36" t="s">
        <v>19</v>
      </c>
      <c r="H2609" s="36" t="s">
        <v>19</v>
      </c>
      <c r="I2609" s="36" t="s">
        <v>365</v>
      </c>
      <c r="J2609" s="36" t="s">
        <v>366</v>
      </c>
      <c r="K2609" s="36" t="s">
        <v>341</v>
      </c>
      <c r="L2609" s="36" t="s">
        <v>23</v>
      </c>
      <c r="M2609" s="36" t="s">
        <v>24</v>
      </c>
      <c r="N2609" s="36" t="s">
        <v>25</v>
      </c>
      <c r="O2609" s="2">
        <v>1265.6199999999999</v>
      </c>
      <c r="P2609" s="2">
        <v>2319.9899999999998</v>
      </c>
      <c r="Q2609" s="36">
        <v>1</v>
      </c>
      <c r="R2609" s="2">
        <f t="shared" si="121"/>
        <v>2319.9899999999998</v>
      </c>
      <c r="S2609" s="36" t="str">
        <f t="shared" si="122"/>
        <v>Large</v>
      </c>
    </row>
    <row r="2610" spans="1:19" x14ac:dyDescent="0.45">
      <c r="A2610" s="36">
        <v>67252</v>
      </c>
      <c r="B2610" s="1">
        <v>42460</v>
      </c>
      <c r="C2610" t="s">
        <v>899</v>
      </c>
      <c r="D2610" t="s">
        <v>128</v>
      </c>
      <c r="E2610" s="36" t="str">
        <f t="shared" si="120"/>
        <v>Clifford Malhotra</v>
      </c>
      <c r="F2610" s="36" t="s">
        <v>48</v>
      </c>
      <c r="G2610" s="36" t="s">
        <v>49</v>
      </c>
      <c r="H2610" s="36" t="s">
        <v>50</v>
      </c>
      <c r="I2610" s="36" t="s">
        <v>658</v>
      </c>
      <c r="J2610" s="36" t="s">
        <v>659</v>
      </c>
      <c r="K2610" s="36" t="s">
        <v>660</v>
      </c>
      <c r="L2610" s="36" t="s">
        <v>532</v>
      </c>
      <c r="M2610" s="36" t="s">
        <v>579</v>
      </c>
      <c r="N2610" s="36" t="s">
        <v>25</v>
      </c>
      <c r="O2610" s="2">
        <v>1481.94</v>
      </c>
      <c r="P2610" s="2">
        <v>2384.0700000000002</v>
      </c>
      <c r="Q2610" s="36">
        <v>1</v>
      </c>
      <c r="R2610" s="2">
        <f t="shared" si="121"/>
        <v>2384.0700000000002</v>
      </c>
      <c r="S2610" s="36" t="str">
        <f t="shared" si="122"/>
        <v>Large</v>
      </c>
    </row>
    <row r="2611" spans="1:19" x14ac:dyDescent="0.45">
      <c r="A2611" s="36">
        <v>67252</v>
      </c>
      <c r="B2611" s="1">
        <v>42460</v>
      </c>
      <c r="C2611" t="s">
        <v>899</v>
      </c>
      <c r="D2611" t="s">
        <v>128</v>
      </c>
      <c r="E2611" s="36" t="str">
        <f t="shared" si="120"/>
        <v>Clifford Malhotra</v>
      </c>
      <c r="F2611" s="36" t="s">
        <v>48</v>
      </c>
      <c r="G2611" s="36" t="s">
        <v>49</v>
      </c>
      <c r="H2611" s="36" t="s">
        <v>50</v>
      </c>
      <c r="I2611" s="36" t="s">
        <v>589</v>
      </c>
      <c r="J2611" s="36" t="s">
        <v>590</v>
      </c>
      <c r="K2611" s="36" t="s">
        <v>591</v>
      </c>
      <c r="L2611" s="36" t="s">
        <v>45</v>
      </c>
      <c r="M2611" s="36" t="s">
        <v>592</v>
      </c>
      <c r="N2611" s="36" t="s">
        <v>574</v>
      </c>
      <c r="O2611" s="2">
        <v>13.09</v>
      </c>
      <c r="P2611" s="2">
        <v>34.99</v>
      </c>
      <c r="Q2611" s="36">
        <v>2</v>
      </c>
      <c r="R2611" s="2">
        <f t="shared" si="121"/>
        <v>69.98</v>
      </c>
      <c r="S2611" s="36" t="str">
        <f t="shared" si="122"/>
        <v>Small</v>
      </c>
    </row>
    <row r="2612" spans="1:19" x14ac:dyDescent="0.45">
      <c r="A2612" s="36">
        <v>67368</v>
      </c>
      <c r="B2612" s="1">
        <v>42461</v>
      </c>
      <c r="C2612" t="s">
        <v>901</v>
      </c>
      <c r="D2612" t="s">
        <v>125</v>
      </c>
      <c r="E2612" s="36" t="str">
        <f t="shared" si="120"/>
        <v>Alexandra Perry</v>
      </c>
      <c r="F2612" s="36" t="s">
        <v>48</v>
      </c>
      <c r="G2612" s="36" t="s">
        <v>49</v>
      </c>
      <c r="H2612" s="36" t="s">
        <v>50</v>
      </c>
      <c r="I2612" s="36" t="s">
        <v>616</v>
      </c>
      <c r="J2612" s="36" t="s">
        <v>617</v>
      </c>
      <c r="K2612" s="36" t="s">
        <v>618</v>
      </c>
      <c r="M2612" s="36" t="s">
        <v>615</v>
      </c>
      <c r="N2612" s="36" t="s">
        <v>574</v>
      </c>
      <c r="O2612" s="2">
        <v>1.87</v>
      </c>
      <c r="P2612" s="2">
        <v>4.99</v>
      </c>
      <c r="Q2612" s="36">
        <v>1</v>
      </c>
      <c r="R2612" s="2">
        <f t="shared" si="121"/>
        <v>4.99</v>
      </c>
      <c r="S2612" s="36" t="str">
        <f t="shared" si="122"/>
        <v>Small</v>
      </c>
    </row>
    <row r="2613" spans="1:19" x14ac:dyDescent="0.45">
      <c r="A2613" s="36">
        <v>67409</v>
      </c>
      <c r="B2613" s="1">
        <v>42461</v>
      </c>
      <c r="C2613" t="s">
        <v>466</v>
      </c>
      <c r="D2613" t="s">
        <v>360</v>
      </c>
      <c r="E2613" s="36" t="str">
        <f t="shared" si="120"/>
        <v>Monique Serrano</v>
      </c>
      <c r="F2613" s="36" t="s">
        <v>148</v>
      </c>
      <c r="G2613" s="36" t="s">
        <v>82</v>
      </c>
      <c r="H2613" s="36" t="s">
        <v>82</v>
      </c>
      <c r="I2613" s="36" t="s">
        <v>403</v>
      </c>
      <c r="J2613" s="36" t="s">
        <v>404</v>
      </c>
      <c r="K2613" s="36" t="s">
        <v>316</v>
      </c>
      <c r="L2613" s="36" t="s">
        <v>317</v>
      </c>
      <c r="M2613" s="36" t="s">
        <v>32</v>
      </c>
      <c r="N2613" s="36" t="s">
        <v>25</v>
      </c>
      <c r="O2613" s="2">
        <v>713.08</v>
      </c>
      <c r="P2613" s="2">
        <v>1120.49</v>
      </c>
      <c r="Q2613" s="36">
        <v>1</v>
      </c>
      <c r="R2613" s="2">
        <f t="shared" si="121"/>
        <v>1120.49</v>
      </c>
      <c r="S2613" s="36" t="str">
        <f t="shared" si="122"/>
        <v>Medium</v>
      </c>
    </row>
    <row r="2614" spans="1:19" x14ac:dyDescent="0.45">
      <c r="A2614" s="36">
        <v>67409</v>
      </c>
      <c r="B2614" s="1">
        <v>42461</v>
      </c>
      <c r="C2614" t="s">
        <v>466</v>
      </c>
      <c r="D2614" t="s">
        <v>360</v>
      </c>
      <c r="E2614" s="36" t="str">
        <f t="shared" si="120"/>
        <v>Monique Serrano</v>
      </c>
      <c r="F2614" s="36" t="s">
        <v>148</v>
      </c>
      <c r="G2614" s="36" t="s">
        <v>82</v>
      </c>
      <c r="H2614" s="36" t="s">
        <v>82</v>
      </c>
      <c r="I2614" s="36" t="s">
        <v>613</v>
      </c>
      <c r="J2614" s="36" t="s">
        <v>614</v>
      </c>
      <c r="K2614" s="36" t="s">
        <v>614</v>
      </c>
      <c r="M2614" s="36" t="s">
        <v>615</v>
      </c>
      <c r="N2614" s="36" t="s">
        <v>574</v>
      </c>
      <c r="O2614" s="2">
        <v>3.36</v>
      </c>
      <c r="P2614" s="2">
        <v>8.99</v>
      </c>
      <c r="Q2614" s="36">
        <v>4</v>
      </c>
      <c r="R2614" s="2">
        <f t="shared" si="121"/>
        <v>35.96</v>
      </c>
      <c r="S2614" s="36" t="str">
        <f t="shared" si="122"/>
        <v>Small</v>
      </c>
    </row>
    <row r="2615" spans="1:19" x14ac:dyDescent="0.45">
      <c r="A2615" s="36">
        <v>67409</v>
      </c>
      <c r="B2615" s="1">
        <v>42461</v>
      </c>
      <c r="C2615" t="s">
        <v>466</v>
      </c>
      <c r="D2615" t="s">
        <v>360</v>
      </c>
      <c r="E2615" s="36" t="str">
        <f t="shared" si="120"/>
        <v>Monique Serrano</v>
      </c>
      <c r="F2615" s="36" t="s">
        <v>148</v>
      </c>
      <c r="G2615" s="36" t="s">
        <v>82</v>
      </c>
      <c r="H2615" s="36" t="s">
        <v>82</v>
      </c>
      <c r="I2615" s="36" t="s">
        <v>616</v>
      </c>
      <c r="J2615" s="36" t="s">
        <v>617</v>
      </c>
      <c r="K2615" s="36" t="s">
        <v>618</v>
      </c>
      <c r="M2615" s="36" t="s">
        <v>615</v>
      </c>
      <c r="N2615" s="36" t="s">
        <v>574</v>
      </c>
      <c r="O2615" s="2">
        <v>1.87</v>
      </c>
      <c r="P2615" s="2">
        <v>4.99</v>
      </c>
      <c r="Q2615" s="36">
        <v>1</v>
      </c>
      <c r="R2615" s="2">
        <f t="shared" si="121"/>
        <v>4.99</v>
      </c>
      <c r="S2615" s="36" t="str">
        <f t="shared" si="122"/>
        <v>Small</v>
      </c>
    </row>
    <row r="2616" spans="1:19" x14ac:dyDescent="0.45">
      <c r="A2616" s="36">
        <v>67416</v>
      </c>
      <c r="B2616" s="1">
        <v>42461</v>
      </c>
      <c r="C2616" t="s">
        <v>821</v>
      </c>
      <c r="D2616" t="s">
        <v>194</v>
      </c>
      <c r="E2616" s="36" t="str">
        <f t="shared" si="120"/>
        <v>Whitney Rana</v>
      </c>
      <c r="F2616" s="36" t="s">
        <v>35</v>
      </c>
      <c r="G2616" s="36" t="s">
        <v>19</v>
      </c>
      <c r="H2616" s="36" t="s">
        <v>19</v>
      </c>
      <c r="I2616" s="36" t="s">
        <v>888</v>
      </c>
      <c r="J2616" s="36" t="s">
        <v>889</v>
      </c>
      <c r="K2616" s="36" t="s">
        <v>660</v>
      </c>
      <c r="L2616" s="36" t="s">
        <v>532</v>
      </c>
      <c r="M2616" s="36" t="s">
        <v>579</v>
      </c>
      <c r="N2616" s="36" t="s">
        <v>25</v>
      </c>
      <c r="O2616" s="2">
        <v>1481.94</v>
      </c>
      <c r="P2616" s="2">
        <v>2384.0700000000002</v>
      </c>
      <c r="Q2616" s="36">
        <v>1</v>
      </c>
      <c r="R2616" s="2">
        <f t="shared" si="121"/>
        <v>2384.0700000000002</v>
      </c>
      <c r="S2616" s="36" t="str">
        <f t="shared" si="122"/>
        <v>Large</v>
      </c>
    </row>
    <row r="2617" spans="1:19" x14ac:dyDescent="0.45">
      <c r="A2617" s="36">
        <v>67416</v>
      </c>
      <c r="B2617" s="1">
        <v>42461</v>
      </c>
      <c r="C2617" t="s">
        <v>821</v>
      </c>
      <c r="D2617" t="s">
        <v>194</v>
      </c>
      <c r="E2617" s="36" t="str">
        <f t="shared" si="120"/>
        <v>Whitney Rana</v>
      </c>
      <c r="F2617" s="36" t="s">
        <v>35</v>
      </c>
      <c r="G2617" s="36" t="s">
        <v>19</v>
      </c>
      <c r="H2617" s="36" t="s">
        <v>19</v>
      </c>
      <c r="I2617" s="36" t="s">
        <v>613</v>
      </c>
      <c r="J2617" s="36" t="s">
        <v>614</v>
      </c>
      <c r="K2617" s="36" t="s">
        <v>614</v>
      </c>
      <c r="M2617" s="36" t="s">
        <v>615</v>
      </c>
      <c r="N2617" s="36" t="s">
        <v>574</v>
      </c>
      <c r="O2617" s="2">
        <v>3.36</v>
      </c>
      <c r="P2617" s="2">
        <v>8.99</v>
      </c>
      <c r="Q2617" s="36">
        <v>1</v>
      </c>
      <c r="R2617" s="2">
        <f t="shared" si="121"/>
        <v>8.99</v>
      </c>
      <c r="S2617" s="36" t="str">
        <f t="shared" si="122"/>
        <v>Small</v>
      </c>
    </row>
    <row r="2618" spans="1:19" x14ac:dyDescent="0.45">
      <c r="A2618" s="36">
        <v>67463</v>
      </c>
      <c r="B2618" s="1">
        <v>42462</v>
      </c>
      <c r="C2618" t="s">
        <v>931</v>
      </c>
      <c r="D2618" t="s">
        <v>396</v>
      </c>
      <c r="E2618" s="36" t="str">
        <f t="shared" si="120"/>
        <v>Danny Vazquez</v>
      </c>
      <c r="F2618" s="36" t="s">
        <v>18</v>
      </c>
      <c r="G2618" s="36" t="s">
        <v>19</v>
      </c>
      <c r="H2618" s="36" t="s">
        <v>19</v>
      </c>
      <c r="I2618" s="36" t="s">
        <v>485</v>
      </c>
      <c r="J2618" s="36" t="s">
        <v>486</v>
      </c>
      <c r="K2618" s="36" t="s">
        <v>316</v>
      </c>
      <c r="L2618" s="36" t="s">
        <v>317</v>
      </c>
      <c r="M2618" s="36" t="s">
        <v>32</v>
      </c>
      <c r="N2618" s="36" t="s">
        <v>25</v>
      </c>
      <c r="O2618" s="2">
        <v>713.08</v>
      </c>
      <c r="P2618" s="2">
        <v>1120.49</v>
      </c>
      <c r="Q2618" s="36">
        <v>1</v>
      </c>
      <c r="R2618" s="2">
        <f t="shared" si="121"/>
        <v>1120.49</v>
      </c>
      <c r="S2618" s="36" t="str">
        <f t="shared" si="122"/>
        <v>Medium</v>
      </c>
    </row>
    <row r="2619" spans="1:19" x14ac:dyDescent="0.45">
      <c r="A2619" s="36">
        <v>67471</v>
      </c>
      <c r="B2619" s="1">
        <v>42462</v>
      </c>
      <c r="C2619" t="s">
        <v>85</v>
      </c>
      <c r="D2619" t="s">
        <v>688</v>
      </c>
      <c r="E2619" s="36" t="str">
        <f t="shared" si="120"/>
        <v>Alexandria Stewart</v>
      </c>
      <c r="F2619" s="36" t="s">
        <v>215</v>
      </c>
      <c r="G2619" s="36" t="s">
        <v>216</v>
      </c>
      <c r="H2619" s="36" t="s">
        <v>216</v>
      </c>
      <c r="I2619" s="36" t="s">
        <v>668</v>
      </c>
      <c r="J2619" s="36" t="s">
        <v>669</v>
      </c>
      <c r="K2619" s="36" t="s">
        <v>622</v>
      </c>
      <c r="L2619" s="36" t="s">
        <v>317</v>
      </c>
      <c r="M2619" s="36" t="s">
        <v>32</v>
      </c>
      <c r="N2619" s="36" t="s">
        <v>25</v>
      </c>
      <c r="O2619" s="2">
        <v>1082.51</v>
      </c>
      <c r="P2619" s="2">
        <v>1700.99</v>
      </c>
      <c r="Q2619" s="36">
        <v>1</v>
      </c>
      <c r="R2619" s="2">
        <f t="shared" si="121"/>
        <v>1700.99</v>
      </c>
      <c r="S2619" s="36" t="str">
        <f t="shared" si="122"/>
        <v>Large</v>
      </c>
    </row>
    <row r="2620" spans="1:19" x14ac:dyDescent="0.45">
      <c r="A2620" s="36">
        <v>67485</v>
      </c>
      <c r="B2620" s="1">
        <v>42463</v>
      </c>
      <c r="C2620" t="s">
        <v>1005</v>
      </c>
      <c r="D2620" t="s">
        <v>213</v>
      </c>
      <c r="E2620" s="36" t="str">
        <f t="shared" si="120"/>
        <v>Mitchell Carson</v>
      </c>
      <c r="F2620" s="36" t="s">
        <v>35</v>
      </c>
      <c r="G2620" s="36" t="s">
        <v>19</v>
      </c>
      <c r="H2620" s="36" t="s">
        <v>19</v>
      </c>
      <c r="I2620" s="36" t="s">
        <v>705</v>
      </c>
      <c r="J2620" s="36" t="s">
        <v>706</v>
      </c>
      <c r="K2620" s="36" t="s">
        <v>706</v>
      </c>
      <c r="M2620" s="36" t="s">
        <v>573</v>
      </c>
      <c r="N2620" s="36" t="s">
        <v>574</v>
      </c>
      <c r="O2620" s="2">
        <v>9.35</v>
      </c>
      <c r="P2620" s="2">
        <v>24.99</v>
      </c>
      <c r="Q2620" s="36">
        <v>2</v>
      </c>
      <c r="R2620" s="2">
        <f t="shared" si="121"/>
        <v>49.98</v>
      </c>
      <c r="S2620" s="36" t="str">
        <f t="shared" si="122"/>
        <v>Small</v>
      </c>
    </row>
    <row r="2621" spans="1:19" x14ac:dyDescent="0.45">
      <c r="A2621" s="36">
        <v>67485</v>
      </c>
      <c r="B2621" s="1">
        <v>42463</v>
      </c>
      <c r="C2621" t="s">
        <v>1005</v>
      </c>
      <c r="D2621" t="s">
        <v>213</v>
      </c>
      <c r="E2621" s="36" t="str">
        <f t="shared" si="120"/>
        <v>Mitchell Carson</v>
      </c>
      <c r="F2621" s="36" t="s">
        <v>35</v>
      </c>
      <c r="G2621" s="36" t="s">
        <v>19</v>
      </c>
      <c r="H2621" s="36" t="s">
        <v>19</v>
      </c>
      <c r="I2621" s="36" t="s">
        <v>683</v>
      </c>
      <c r="J2621" s="36" t="s">
        <v>684</v>
      </c>
      <c r="K2621" s="36" t="s">
        <v>684</v>
      </c>
      <c r="M2621" s="36" t="s">
        <v>573</v>
      </c>
      <c r="N2621" s="36" t="s">
        <v>574</v>
      </c>
      <c r="O2621" s="2">
        <v>1.87</v>
      </c>
      <c r="P2621" s="2">
        <v>4.99</v>
      </c>
      <c r="Q2621" s="36">
        <v>2</v>
      </c>
      <c r="R2621" s="2">
        <f t="shared" si="121"/>
        <v>9.98</v>
      </c>
      <c r="S2621" s="36" t="str">
        <f t="shared" si="122"/>
        <v>Small</v>
      </c>
    </row>
    <row r="2622" spans="1:19" x14ac:dyDescent="0.45">
      <c r="A2622" s="36">
        <v>67485</v>
      </c>
      <c r="B2622" s="1">
        <v>42463</v>
      </c>
      <c r="C2622" t="s">
        <v>1005</v>
      </c>
      <c r="D2622" t="s">
        <v>213</v>
      </c>
      <c r="E2622" s="36" t="str">
        <f t="shared" si="120"/>
        <v>Mitchell Carson</v>
      </c>
      <c r="F2622" s="36" t="s">
        <v>35</v>
      </c>
      <c r="G2622" s="36" t="s">
        <v>19</v>
      </c>
      <c r="H2622" s="36" t="s">
        <v>19</v>
      </c>
      <c r="I2622" s="36" t="s">
        <v>663</v>
      </c>
      <c r="J2622" s="36" t="s">
        <v>664</v>
      </c>
      <c r="K2622" s="36" t="s">
        <v>665</v>
      </c>
      <c r="M2622" s="36" t="s">
        <v>573</v>
      </c>
      <c r="N2622" s="36" t="s">
        <v>574</v>
      </c>
      <c r="O2622" s="2">
        <v>0.86</v>
      </c>
      <c r="P2622" s="2">
        <v>2.29</v>
      </c>
      <c r="Q2622" s="36">
        <v>1</v>
      </c>
      <c r="R2622" s="2">
        <f t="shared" si="121"/>
        <v>2.29</v>
      </c>
      <c r="S2622" s="36" t="str">
        <f t="shared" si="122"/>
        <v>Small</v>
      </c>
    </row>
    <row r="2623" spans="1:19" x14ac:dyDescent="0.45">
      <c r="A2623" s="36">
        <v>67485</v>
      </c>
      <c r="B2623" s="1">
        <v>42463</v>
      </c>
      <c r="C2623" t="s">
        <v>1005</v>
      </c>
      <c r="D2623" t="s">
        <v>213</v>
      </c>
      <c r="E2623" s="36" t="str">
        <f t="shared" si="120"/>
        <v>Mitchell Carson</v>
      </c>
      <c r="F2623" s="36" t="s">
        <v>35</v>
      </c>
      <c r="G2623" s="36" t="s">
        <v>19</v>
      </c>
      <c r="H2623" s="36" t="s">
        <v>19</v>
      </c>
      <c r="I2623" s="36" t="s">
        <v>707</v>
      </c>
      <c r="J2623" s="36" t="s">
        <v>708</v>
      </c>
      <c r="K2623" s="36" t="s">
        <v>709</v>
      </c>
      <c r="M2623" s="36" t="s">
        <v>710</v>
      </c>
      <c r="N2623" s="36" t="s">
        <v>574</v>
      </c>
      <c r="O2623" s="2">
        <v>2.97</v>
      </c>
      <c r="P2623" s="2">
        <v>7.95</v>
      </c>
      <c r="Q2623" s="36">
        <v>1</v>
      </c>
      <c r="R2623" s="2">
        <f t="shared" si="121"/>
        <v>7.95</v>
      </c>
      <c r="S2623" s="36" t="str">
        <f t="shared" si="122"/>
        <v>Small</v>
      </c>
    </row>
    <row r="2624" spans="1:19" x14ac:dyDescent="0.45">
      <c r="A2624" s="36">
        <v>67488</v>
      </c>
      <c r="B2624" s="1">
        <v>42463</v>
      </c>
      <c r="C2624" t="s">
        <v>446</v>
      </c>
      <c r="D2624" t="s">
        <v>218</v>
      </c>
      <c r="E2624" s="36" t="str">
        <f t="shared" si="120"/>
        <v>Casey Deng</v>
      </c>
      <c r="F2624" s="36" t="s">
        <v>18</v>
      </c>
      <c r="G2624" s="36" t="s">
        <v>19</v>
      </c>
      <c r="H2624" s="36" t="s">
        <v>19</v>
      </c>
      <c r="I2624" s="36" t="s">
        <v>683</v>
      </c>
      <c r="J2624" s="36" t="s">
        <v>684</v>
      </c>
      <c r="K2624" s="36" t="s">
        <v>684</v>
      </c>
      <c r="M2624" s="36" t="s">
        <v>573</v>
      </c>
      <c r="N2624" s="36" t="s">
        <v>574</v>
      </c>
      <c r="O2624" s="2">
        <v>1.87</v>
      </c>
      <c r="P2624" s="2">
        <v>4.99</v>
      </c>
      <c r="Q2624" s="36">
        <v>2</v>
      </c>
      <c r="R2624" s="2">
        <f t="shared" si="121"/>
        <v>9.98</v>
      </c>
      <c r="S2624" s="36" t="str">
        <f t="shared" si="122"/>
        <v>Small</v>
      </c>
    </row>
    <row r="2625" spans="1:19" x14ac:dyDescent="0.45">
      <c r="A2625" s="36">
        <v>67488</v>
      </c>
      <c r="B2625" s="1">
        <v>42463</v>
      </c>
      <c r="C2625" t="s">
        <v>446</v>
      </c>
      <c r="D2625" t="s">
        <v>218</v>
      </c>
      <c r="E2625" s="36" t="str">
        <f t="shared" si="120"/>
        <v>Casey Deng</v>
      </c>
      <c r="F2625" s="36" t="s">
        <v>18</v>
      </c>
      <c r="G2625" s="36" t="s">
        <v>19</v>
      </c>
      <c r="H2625" s="36" t="s">
        <v>19</v>
      </c>
      <c r="I2625" s="36" t="s">
        <v>686</v>
      </c>
      <c r="J2625" s="36" t="s">
        <v>687</v>
      </c>
      <c r="K2625" s="36" t="s">
        <v>687</v>
      </c>
      <c r="M2625" s="36" t="s">
        <v>573</v>
      </c>
      <c r="N2625" s="36" t="s">
        <v>574</v>
      </c>
      <c r="O2625" s="2">
        <v>13.09</v>
      </c>
      <c r="P2625" s="2">
        <v>35</v>
      </c>
      <c r="Q2625" s="36">
        <v>4</v>
      </c>
      <c r="R2625" s="2">
        <f t="shared" si="121"/>
        <v>140</v>
      </c>
      <c r="S2625" s="36" t="str">
        <f t="shared" si="122"/>
        <v>Small</v>
      </c>
    </row>
    <row r="2626" spans="1:19" x14ac:dyDescent="0.45">
      <c r="A2626" s="36">
        <v>67488</v>
      </c>
      <c r="B2626" s="1">
        <v>42463</v>
      </c>
      <c r="C2626" t="s">
        <v>446</v>
      </c>
      <c r="D2626" t="s">
        <v>218</v>
      </c>
      <c r="E2626" s="36" t="str">
        <f t="shared" si="120"/>
        <v>Casey Deng</v>
      </c>
      <c r="F2626" s="36" t="s">
        <v>18</v>
      </c>
      <c r="G2626" s="36" t="s">
        <v>19</v>
      </c>
      <c r="H2626" s="36" t="s">
        <v>19</v>
      </c>
      <c r="I2626" s="36" t="s">
        <v>663</v>
      </c>
      <c r="J2626" s="36" t="s">
        <v>664</v>
      </c>
      <c r="K2626" s="36" t="s">
        <v>665</v>
      </c>
      <c r="M2626" s="36" t="s">
        <v>573</v>
      </c>
      <c r="N2626" s="36" t="s">
        <v>574</v>
      </c>
      <c r="O2626" s="2">
        <v>0.86</v>
      </c>
      <c r="P2626" s="2">
        <v>2.29</v>
      </c>
      <c r="Q2626" s="36">
        <v>2</v>
      </c>
      <c r="R2626" s="2">
        <f t="shared" si="121"/>
        <v>4.58</v>
      </c>
      <c r="S2626" s="36" t="str">
        <f t="shared" si="122"/>
        <v>Small</v>
      </c>
    </row>
    <row r="2627" spans="1:19" x14ac:dyDescent="0.45">
      <c r="A2627" s="36">
        <v>67491</v>
      </c>
      <c r="B2627" s="1">
        <v>42463</v>
      </c>
      <c r="C2627" t="s">
        <v>792</v>
      </c>
      <c r="D2627" t="s">
        <v>116</v>
      </c>
      <c r="E2627" s="36" t="str">
        <f t="shared" ref="E2627:E2690" si="123">CONCATENATE(C2627," ",D2627)</f>
        <v>Alexia Barnes</v>
      </c>
      <c r="F2627" s="36" t="s">
        <v>69</v>
      </c>
      <c r="G2627" s="36" t="s">
        <v>19</v>
      </c>
      <c r="H2627" s="36" t="s">
        <v>19</v>
      </c>
      <c r="I2627" s="36" t="s">
        <v>589</v>
      </c>
      <c r="J2627" s="36" t="s">
        <v>590</v>
      </c>
      <c r="K2627" s="36" t="s">
        <v>591</v>
      </c>
      <c r="L2627" s="36" t="s">
        <v>45</v>
      </c>
      <c r="M2627" s="36" t="s">
        <v>592</v>
      </c>
      <c r="N2627" s="36" t="s">
        <v>574</v>
      </c>
      <c r="O2627" s="2">
        <v>13.09</v>
      </c>
      <c r="P2627" s="2">
        <v>34.99</v>
      </c>
      <c r="Q2627" s="36">
        <v>3</v>
      </c>
      <c r="R2627" s="2">
        <f t="shared" ref="R2627:R2690" si="124">P2627*Q2627</f>
        <v>104.97</v>
      </c>
      <c r="S2627" s="36" t="str">
        <f t="shared" ref="S2627:S2690" si="125">VLOOKUP(R2627,$T$2:$U$4,2,TRUE)</f>
        <v>Small</v>
      </c>
    </row>
    <row r="2628" spans="1:19" x14ac:dyDescent="0.45">
      <c r="A2628" s="36">
        <v>67491</v>
      </c>
      <c r="B2628" s="1">
        <v>42463</v>
      </c>
      <c r="C2628" t="s">
        <v>792</v>
      </c>
      <c r="D2628" t="s">
        <v>116</v>
      </c>
      <c r="E2628" s="36" t="str">
        <f t="shared" si="123"/>
        <v>Alexia Barnes</v>
      </c>
      <c r="F2628" s="36" t="s">
        <v>69</v>
      </c>
      <c r="G2628" s="36" t="s">
        <v>19</v>
      </c>
      <c r="H2628" s="36" t="s">
        <v>19</v>
      </c>
      <c r="I2628" s="36" t="s">
        <v>584</v>
      </c>
      <c r="J2628" s="36" t="s">
        <v>585</v>
      </c>
      <c r="K2628" s="36" t="s">
        <v>586</v>
      </c>
      <c r="L2628" s="36" t="s">
        <v>45</v>
      </c>
      <c r="M2628" s="36" t="s">
        <v>587</v>
      </c>
      <c r="N2628" s="36" t="s">
        <v>588</v>
      </c>
      <c r="O2628" s="2">
        <v>9.16</v>
      </c>
      <c r="P2628" s="2">
        <v>24.49</v>
      </c>
      <c r="Q2628" s="36">
        <v>1</v>
      </c>
      <c r="R2628" s="2">
        <f t="shared" si="124"/>
        <v>24.49</v>
      </c>
      <c r="S2628" s="36" t="str">
        <f t="shared" si="125"/>
        <v>Small</v>
      </c>
    </row>
    <row r="2629" spans="1:19" x14ac:dyDescent="0.45">
      <c r="A2629" s="36">
        <v>67495</v>
      </c>
      <c r="B2629" s="1">
        <v>42463</v>
      </c>
      <c r="C2629" t="s">
        <v>137</v>
      </c>
      <c r="D2629" t="s">
        <v>378</v>
      </c>
      <c r="E2629" s="36" t="str">
        <f t="shared" si="123"/>
        <v>Shane Fernandez</v>
      </c>
      <c r="F2629" s="36" t="s">
        <v>35</v>
      </c>
      <c r="G2629" s="36" t="s">
        <v>19</v>
      </c>
      <c r="H2629" s="36" t="s">
        <v>19</v>
      </c>
      <c r="I2629" s="36" t="s">
        <v>599</v>
      </c>
      <c r="J2629" s="36" t="s">
        <v>600</v>
      </c>
      <c r="K2629" s="36" t="s">
        <v>601</v>
      </c>
      <c r="L2629" s="36" t="s">
        <v>23</v>
      </c>
      <c r="M2629" s="36" t="s">
        <v>602</v>
      </c>
      <c r="N2629" s="36" t="s">
        <v>574</v>
      </c>
      <c r="O2629" s="2">
        <v>20.57</v>
      </c>
      <c r="P2629" s="2">
        <v>54.99</v>
      </c>
      <c r="Q2629" s="36">
        <v>2</v>
      </c>
      <c r="R2629" s="2">
        <f t="shared" si="124"/>
        <v>109.98</v>
      </c>
      <c r="S2629" s="36" t="str">
        <f t="shared" si="125"/>
        <v>Small</v>
      </c>
    </row>
    <row r="2630" spans="1:19" x14ac:dyDescent="0.45">
      <c r="A2630" s="36">
        <v>67516</v>
      </c>
      <c r="B2630" s="1">
        <v>42463</v>
      </c>
      <c r="C2630" t="s">
        <v>772</v>
      </c>
      <c r="D2630" t="s">
        <v>372</v>
      </c>
      <c r="E2630" s="36" t="str">
        <f t="shared" si="123"/>
        <v>Paige Gray</v>
      </c>
      <c r="F2630" s="36" t="s">
        <v>94</v>
      </c>
      <c r="G2630" s="36" t="s">
        <v>49</v>
      </c>
      <c r="H2630" s="36" t="s">
        <v>56</v>
      </c>
      <c r="I2630" s="36" t="s">
        <v>616</v>
      </c>
      <c r="J2630" s="36" t="s">
        <v>617</v>
      </c>
      <c r="K2630" s="36" t="s">
        <v>618</v>
      </c>
      <c r="M2630" s="36" t="s">
        <v>615</v>
      </c>
      <c r="N2630" s="36" t="s">
        <v>574</v>
      </c>
      <c r="O2630" s="2">
        <v>1.87</v>
      </c>
      <c r="P2630" s="2">
        <v>4.99</v>
      </c>
      <c r="Q2630" s="36">
        <v>4</v>
      </c>
      <c r="R2630" s="2">
        <f t="shared" si="124"/>
        <v>19.96</v>
      </c>
      <c r="S2630" s="36" t="str">
        <f t="shared" si="125"/>
        <v>Small</v>
      </c>
    </row>
    <row r="2631" spans="1:19" x14ac:dyDescent="0.45">
      <c r="A2631" s="36">
        <v>67517</v>
      </c>
      <c r="B2631" s="1">
        <v>42463</v>
      </c>
      <c r="C2631" t="s">
        <v>121</v>
      </c>
      <c r="D2631" t="s">
        <v>291</v>
      </c>
      <c r="E2631" s="36" t="str">
        <f t="shared" si="123"/>
        <v>Jonathan Wright</v>
      </c>
      <c r="F2631" s="36" t="s">
        <v>48</v>
      </c>
      <c r="G2631" s="36" t="s">
        <v>49</v>
      </c>
      <c r="H2631" s="36" t="s">
        <v>50</v>
      </c>
      <c r="I2631" s="36" t="s">
        <v>661</v>
      </c>
      <c r="J2631" s="36" t="s">
        <v>662</v>
      </c>
      <c r="K2631" s="36" t="s">
        <v>591</v>
      </c>
      <c r="L2631" s="36" t="s">
        <v>31</v>
      </c>
      <c r="M2631" s="36" t="s">
        <v>592</v>
      </c>
      <c r="N2631" s="36" t="s">
        <v>574</v>
      </c>
      <c r="O2631" s="2">
        <v>13.09</v>
      </c>
      <c r="P2631" s="2">
        <v>34.99</v>
      </c>
      <c r="Q2631" s="36">
        <v>2</v>
      </c>
      <c r="R2631" s="2">
        <f t="shared" si="124"/>
        <v>69.98</v>
      </c>
      <c r="S2631" s="36" t="str">
        <f t="shared" si="125"/>
        <v>Small</v>
      </c>
    </row>
    <row r="2632" spans="1:19" x14ac:dyDescent="0.45">
      <c r="A2632" s="36">
        <v>67517</v>
      </c>
      <c r="B2632" s="1">
        <v>42463</v>
      </c>
      <c r="C2632" t="s">
        <v>121</v>
      </c>
      <c r="D2632" t="s">
        <v>291</v>
      </c>
      <c r="E2632" s="36" t="str">
        <f t="shared" si="123"/>
        <v>Jonathan Wright</v>
      </c>
      <c r="F2632" s="36" t="s">
        <v>48</v>
      </c>
      <c r="G2632" s="36" t="s">
        <v>49</v>
      </c>
      <c r="H2632" s="36" t="s">
        <v>50</v>
      </c>
      <c r="I2632" s="36" t="s">
        <v>655</v>
      </c>
      <c r="J2632" s="36" t="s">
        <v>656</v>
      </c>
      <c r="K2632" s="36" t="s">
        <v>586</v>
      </c>
      <c r="L2632" s="36" t="s">
        <v>45</v>
      </c>
      <c r="M2632" s="36" t="s">
        <v>587</v>
      </c>
      <c r="N2632" s="36" t="s">
        <v>588</v>
      </c>
      <c r="O2632" s="2">
        <v>9.16</v>
      </c>
      <c r="P2632" s="2">
        <v>24.49</v>
      </c>
      <c r="Q2632" s="36">
        <v>1</v>
      </c>
      <c r="R2632" s="2">
        <f t="shared" si="124"/>
        <v>24.49</v>
      </c>
      <c r="S2632" s="36" t="str">
        <f t="shared" si="125"/>
        <v>Small</v>
      </c>
    </row>
    <row r="2633" spans="1:19" x14ac:dyDescent="0.45">
      <c r="A2633" s="36">
        <v>67517</v>
      </c>
      <c r="B2633" s="1">
        <v>42463</v>
      </c>
      <c r="C2633" t="s">
        <v>121</v>
      </c>
      <c r="D2633" t="s">
        <v>291</v>
      </c>
      <c r="E2633" s="36" t="str">
        <f t="shared" si="123"/>
        <v>Jonathan Wright</v>
      </c>
      <c r="F2633" s="36" t="s">
        <v>48</v>
      </c>
      <c r="G2633" s="36" t="s">
        <v>49</v>
      </c>
      <c r="H2633" s="36" t="s">
        <v>50</v>
      </c>
      <c r="I2633" s="36" t="s">
        <v>683</v>
      </c>
      <c r="J2633" s="36" t="s">
        <v>684</v>
      </c>
      <c r="K2633" s="36" t="s">
        <v>684</v>
      </c>
      <c r="M2633" s="36" t="s">
        <v>573</v>
      </c>
      <c r="N2633" s="36" t="s">
        <v>574</v>
      </c>
      <c r="O2633" s="2">
        <v>1.87</v>
      </c>
      <c r="P2633" s="2">
        <v>4.99</v>
      </c>
      <c r="Q2633" s="36">
        <v>4</v>
      </c>
      <c r="R2633" s="2">
        <f t="shared" si="124"/>
        <v>19.96</v>
      </c>
      <c r="S2633" s="36" t="str">
        <f t="shared" si="125"/>
        <v>Small</v>
      </c>
    </row>
    <row r="2634" spans="1:19" x14ac:dyDescent="0.45">
      <c r="A2634" s="36">
        <v>67535</v>
      </c>
      <c r="B2634" s="1">
        <v>42463</v>
      </c>
      <c r="C2634" t="s">
        <v>258</v>
      </c>
      <c r="D2634" t="s">
        <v>560</v>
      </c>
      <c r="E2634" s="36" t="str">
        <f t="shared" si="123"/>
        <v>Tasha Goel</v>
      </c>
      <c r="F2634" s="36" t="s">
        <v>40</v>
      </c>
      <c r="G2634" s="36" t="s">
        <v>41</v>
      </c>
      <c r="H2634" s="36" t="s">
        <v>41</v>
      </c>
      <c r="I2634" s="36" t="s">
        <v>663</v>
      </c>
      <c r="J2634" s="36" t="s">
        <v>664</v>
      </c>
      <c r="K2634" s="36" t="s">
        <v>665</v>
      </c>
      <c r="M2634" s="36" t="s">
        <v>573</v>
      </c>
      <c r="N2634" s="36" t="s">
        <v>574</v>
      </c>
      <c r="O2634" s="2">
        <v>0.86</v>
      </c>
      <c r="P2634" s="2">
        <v>2.29</v>
      </c>
      <c r="Q2634" s="36">
        <v>2</v>
      </c>
      <c r="R2634" s="2">
        <f t="shared" si="124"/>
        <v>4.58</v>
      </c>
      <c r="S2634" s="36" t="str">
        <f t="shared" si="125"/>
        <v>Small</v>
      </c>
    </row>
    <row r="2635" spans="1:19" x14ac:dyDescent="0.45">
      <c r="A2635" s="36">
        <v>67535</v>
      </c>
      <c r="B2635" s="1">
        <v>42463</v>
      </c>
      <c r="C2635" t="s">
        <v>258</v>
      </c>
      <c r="D2635" t="s">
        <v>560</v>
      </c>
      <c r="E2635" s="36" t="str">
        <f t="shared" si="123"/>
        <v>Tasha Goel</v>
      </c>
      <c r="F2635" s="36" t="s">
        <v>40</v>
      </c>
      <c r="G2635" s="36" t="s">
        <v>41</v>
      </c>
      <c r="H2635" s="36" t="s">
        <v>41</v>
      </c>
      <c r="I2635" s="36" t="s">
        <v>571</v>
      </c>
      <c r="J2635" s="36" t="s">
        <v>572</v>
      </c>
      <c r="K2635" s="36" t="s">
        <v>572</v>
      </c>
      <c r="M2635" s="36" t="s">
        <v>573</v>
      </c>
      <c r="N2635" s="36" t="s">
        <v>574</v>
      </c>
      <c r="O2635" s="2">
        <v>8.0399999999999991</v>
      </c>
      <c r="P2635" s="2">
        <v>21.49</v>
      </c>
      <c r="Q2635" s="36">
        <v>1</v>
      </c>
      <c r="R2635" s="2">
        <f t="shared" si="124"/>
        <v>21.49</v>
      </c>
      <c r="S2635" s="36" t="str">
        <f t="shared" si="125"/>
        <v>Small</v>
      </c>
    </row>
    <row r="2636" spans="1:19" x14ac:dyDescent="0.45">
      <c r="A2636" s="36">
        <v>67541</v>
      </c>
      <c r="B2636" s="1">
        <v>42463</v>
      </c>
      <c r="C2636" t="s">
        <v>482</v>
      </c>
      <c r="D2636" t="s">
        <v>147</v>
      </c>
      <c r="E2636" s="36" t="str">
        <f t="shared" si="123"/>
        <v>Roger Raje</v>
      </c>
      <c r="F2636" s="36" t="s">
        <v>40</v>
      </c>
      <c r="G2636" s="36" t="s">
        <v>41</v>
      </c>
      <c r="H2636" s="36" t="s">
        <v>41</v>
      </c>
      <c r="I2636" s="36" t="s">
        <v>648</v>
      </c>
      <c r="J2636" s="36" t="s">
        <v>649</v>
      </c>
      <c r="K2636" s="36" t="s">
        <v>649</v>
      </c>
      <c r="M2636" s="36" t="s">
        <v>615</v>
      </c>
      <c r="N2636" s="36" t="s">
        <v>574</v>
      </c>
      <c r="O2636" s="2">
        <v>3.74</v>
      </c>
      <c r="P2636" s="2">
        <v>9.99</v>
      </c>
      <c r="Q2636" s="36">
        <v>2</v>
      </c>
      <c r="R2636" s="2">
        <f t="shared" si="124"/>
        <v>19.98</v>
      </c>
      <c r="S2636" s="36" t="str">
        <f t="shared" si="125"/>
        <v>Small</v>
      </c>
    </row>
    <row r="2637" spans="1:19" x14ac:dyDescent="0.45">
      <c r="A2637" s="36">
        <v>67541</v>
      </c>
      <c r="B2637" s="1">
        <v>42463</v>
      </c>
      <c r="C2637" t="s">
        <v>482</v>
      </c>
      <c r="D2637" t="s">
        <v>147</v>
      </c>
      <c r="E2637" s="36" t="str">
        <f t="shared" si="123"/>
        <v>Roger Raje</v>
      </c>
      <c r="F2637" s="36" t="s">
        <v>40</v>
      </c>
      <c r="G2637" s="36" t="s">
        <v>41</v>
      </c>
      <c r="H2637" s="36" t="s">
        <v>41</v>
      </c>
      <c r="I2637" s="36" t="s">
        <v>616</v>
      </c>
      <c r="J2637" s="36" t="s">
        <v>617</v>
      </c>
      <c r="K2637" s="36" t="s">
        <v>618</v>
      </c>
      <c r="M2637" s="36" t="s">
        <v>615</v>
      </c>
      <c r="N2637" s="36" t="s">
        <v>574</v>
      </c>
      <c r="O2637" s="2">
        <v>1.87</v>
      </c>
      <c r="P2637" s="2">
        <v>4.99</v>
      </c>
      <c r="Q2637" s="36">
        <v>1</v>
      </c>
      <c r="R2637" s="2">
        <f t="shared" si="124"/>
        <v>4.99</v>
      </c>
      <c r="S2637" s="36" t="str">
        <f t="shared" si="125"/>
        <v>Small</v>
      </c>
    </row>
    <row r="2638" spans="1:19" x14ac:dyDescent="0.45">
      <c r="A2638" s="36">
        <v>67541</v>
      </c>
      <c r="B2638" s="1">
        <v>42463</v>
      </c>
      <c r="C2638" t="s">
        <v>482</v>
      </c>
      <c r="D2638" t="s">
        <v>147</v>
      </c>
      <c r="E2638" s="36" t="str">
        <f t="shared" si="123"/>
        <v>Roger Raje</v>
      </c>
      <c r="F2638" s="36" t="s">
        <v>40</v>
      </c>
      <c r="G2638" s="36" t="s">
        <v>41</v>
      </c>
      <c r="H2638" s="36" t="s">
        <v>41</v>
      </c>
      <c r="I2638" s="36" t="s">
        <v>661</v>
      </c>
      <c r="J2638" s="36" t="s">
        <v>662</v>
      </c>
      <c r="K2638" s="36" t="s">
        <v>591</v>
      </c>
      <c r="L2638" s="36" t="s">
        <v>31</v>
      </c>
      <c r="M2638" s="36" t="s">
        <v>592</v>
      </c>
      <c r="N2638" s="36" t="s">
        <v>574</v>
      </c>
      <c r="O2638" s="2">
        <v>13.09</v>
      </c>
      <c r="P2638" s="2">
        <v>34.99</v>
      </c>
      <c r="Q2638" s="36">
        <v>1</v>
      </c>
      <c r="R2638" s="2">
        <f t="shared" si="124"/>
        <v>34.99</v>
      </c>
      <c r="S2638" s="36" t="str">
        <f t="shared" si="125"/>
        <v>Small</v>
      </c>
    </row>
    <row r="2639" spans="1:19" x14ac:dyDescent="0.45">
      <c r="A2639" s="36">
        <v>67544</v>
      </c>
      <c r="B2639" s="1">
        <v>42463</v>
      </c>
      <c r="C2639" t="s">
        <v>90</v>
      </c>
      <c r="D2639" t="s">
        <v>488</v>
      </c>
      <c r="E2639" s="36" t="str">
        <f t="shared" si="123"/>
        <v>Brianna Rodriguez</v>
      </c>
      <c r="F2639" s="36" t="s">
        <v>215</v>
      </c>
      <c r="G2639" s="36" t="s">
        <v>216</v>
      </c>
      <c r="H2639" s="36" t="s">
        <v>216</v>
      </c>
      <c r="I2639" s="36" t="s">
        <v>993</v>
      </c>
      <c r="J2639" s="36" t="s">
        <v>994</v>
      </c>
      <c r="K2639" s="36" t="s">
        <v>652</v>
      </c>
      <c r="L2639" s="36" t="s">
        <v>23</v>
      </c>
      <c r="M2639" s="36" t="s">
        <v>24</v>
      </c>
      <c r="N2639" s="36" t="s">
        <v>25</v>
      </c>
      <c r="O2639" s="2">
        <v>308.22000000000003</v>
      </c>
      <c r="P2639" s="2">
        <v>564.99</v>
      </c>
      <c r="Q2639" s="36">
        <v>1</v>
      </c>
      <c r="R2639" s="2">
        <f t="shared" si="124"/>
        <v>564.99</v>
      </c>
      <c r="S2639" s="36" t="str">
        <f t="shared" si="125"/>
        <v>Medium</v>
      </c>
    </row>
    <row r="2640" spans="1:19" x14ac:dyDescent="0.45">
      <c r="A2640" s="36">
        <v>67544</v>
      </c>
      <c r="B2640" s="1">
        <v>42463</v>
      </c>
      <c r="C2640" t="s">
        <v>90</v>
      </c>
      <c r="D2640" t="s">
        <v>488</v>
      </c>
      <c r="E2640" s="36" t="str">
        <f t="shared" si="123"/>
        <v>Brianna Rodriguez</v>
      </c>
      <c r="F2640" s="36" t="s">
        <v>215</v>
      </c>
      <c r="G2640" s="36" t="s">
        <v>216</v>
      </c>
      <c r="H2640" s="36" t="s">
        <v>216</v>
      </c>
      <c r="I2640" s="36" t="s">
        <v>648</v>
      </c>
      <c r="J2640" s="36" t="s">
        <v>649</v>
      </c>
      <c r="K2640" s="36" t="s">
        <v>649</v>
      </c>
      <c r="M2640" s="36" t="s">
        <v>615</v>
      </c>
      <c r="N2640" s="36" t="s">
        <v>574</v>
      </c>
      <c r="O2640" s="2">
        <v>3.74</v>
      </c>
      <c r="P2640" s="2">
        <v>9.99</v>
      </c>
      <c r="Q2640" s="36">
        <v>2</v>
      </c>
      <c r="R2640" s="2">
        <f t="shared" si="124"/>
        <v>19.98</v>
      </c>
      <c r="S2640" s="36" t="str">
        <f t="shared" si="125"/>
        <v>Small</v>
      </c>
    </row>
    <row r="2641" spans="1:19" x14ac:dyDescent="0.45">
      <c r="A2641" s="36">
        <v>67544</v>
      </c>
      <c r="B2641" s="1">
        <v>42463</v>
      </c>
      <c r="C2641" t="s">
        <v>90</v>
      </c>
      <c r="D2641" t="s">
        <v>488</v>
      </c>
      <c r="E2641" s="36" t="str">
        <f t="shared" si="123"/>
        <v>Brianna Rodriguez</v>
      </c>
      <c r="F2641" s="36" t="s">
        <v>215</v>
      </c>
      <c r="G2641" s="36" t="s">
        <v>216</v>
      </c>
      <c r="H2641" s="36" t="s">
        <v>216</v>
      </c>
      <c r="I2641" s="36" t="s">
        <v>616</v>
      </c>
      <c r="J2641" s="36" t="s">
        <v>617</v>
      </c>
      <c r="K2641" s="36" t="s">
        <v>618</v>
      </c>
      <c r="M2641" s="36" t="s">
        <v>615</v>
      </c>
      <c r="N2641" s="36" t="s">
        <v>574</v>
      </c>
      <c r="O2641" s="2">
        <v>1.87</v>
      </c>
      <c r="P2641" s="2">
        <v>4.99</v>
      </c>
      <c r="Q2641" s="36">
        <v>1</v>
      </c>
      <c r="R2641" s="2">
        <f t="shared" si="124"/>
        <v>4.99</v>
      </c>
      <c r="S2641" s="36" t="str">
        <f t="shared" si="125"/>
        <v>Small</v>
      </c>
    </row>
    <row r="2642" spans="1:19" x14ac:dyDescent="0.45">
      <c r="A2642" s="36">
        <v>67544</v>
      </c>
      <c r="B2642" s="1">
        <v>42463</v>
      </c>
      <c r="C2642" t="s">
        <v>90</v>
      </c>
      <c r="D2642" t="s">
        <v>488</v>
      </c>
      <c r="E2642" s="36" t="str">
        <f t="shared" si="123"/>
        <v>Brianna Rodriguez</v>
      </c>
      <c r="F2642" s="36" t="s">
        <v>215</v>
      </c>
      <c r="G2642" s="36" t="s">
        <v>216</v>
      </c>
      <c r="H2642" s="36" t="s">
        <v>216</v>
      </c>
      <c r="I2642" s="36" t="s">
        <v>629</v>
      </c>
      <c r="J2642" s="36" t="s">
        <v>630</v>
      </c>
      <c r="K2642" s="36" t="s">
        <v>631</v>
      </c>
      <c r="L2642" s="36" t="s">
        <v>632</v>
      </c>
      <c r="M2642" s="36" t="s">
        <v>633</v>
      </c>
      <c r="N2642" s="36" t="s">
        <v>588</v>
      </c>
      <c r="O2642" s="2">
        <v>6.92</v>
      </c>
      <c r="P2642" s="2">
        <v>8.99</v>
      </c>
      <c r="Q2642" s="36">
        <v>1</v>
      </c>
      <c r="R2642" s="2">
        <f t="shared" si="124"/>
        <v>8.99</v>
      </c>
      <c r="S2642" s="36" t="str">
        <f t="shared" si="125"/>
        <v>Small</v>
      </c>
    </row>
    <row r="2643" spans="1:19" x14ac:dyDescent="0.45">
      <c r="A2643" s="36">
        <v>67545</v>
      </c>
      <c r="B2643" s="1">
        <v>42463</v>
      </c>
      <c r="C2643" t="s">
        <v>974</v>
      </c>
      <c r="D2643" t="s">
        <v>406</v>
      </c>
      <c r="E2643" s="36" t="str">
        <f t="shared" si="123"/>
        <v>Arianna Diaz</v>
      </c>
      <c r="F2643" s="36" t="s">
        <v>48</v>
      </c>
      <c r="G2643" s="36" t="s">
        <v>49</v>
      </c>
      <c r="H2643" s="36" t="s">
        <v>50</v>
      </c>
      <c r="I2643" s="36" t="s">
        <v>874</v>
      </c>
      <c r="J2643" s="36" t="s">
        <v>875</v>
      </c>
      <c r="K2643" s="36" t="s">
        <v>643</v>
      </c>
      <c r="L2643" s="36" t="s">
        <v>23</v>
      </c>
      <c r="M2643" s="36" t="s">
        <v>24</v>
      </c>
      <c r="N2643" s="36" t="s">
        <v>25</v>
      </c>
      <c r="O2643" s="2">
        <v>419.78</v>
      </c>
      <c r="P2643" s="2">
        <v>769.49</v>
      </c>
      <c r="Q2643" s="36">
        <v>1</v>
      </c>
      <c r="R2643" s="2">
        <f t="shared" si="124"/>
        <v>769.49</v>
      </c>
      <c r="S2643" s="36" t="str">
        <f t="shared" si="125"/>
        <v>Medium</v>
      </c>
    </row>
    <row r="2644" spans="1:19" x14ac:dyDescent="0.45">
      <c r="A2644" s="36">
        <v>67545</v>
      </c>
      <c r="B2644" s="1">
        <v>42463</v>
      </c>
      <c r="C2644" t="s">
        <v>974</v>
      </c>
      <c r="D2644" t="s">
        <v>406</v>
      </c>
      <c r="E2644" s="36" t="str">
        <f t="shared" si="123"/>
        <v>Arianna Diaz</v>
      </c>
      <c r="F2644" s="36" t="s">
        <v>48</v>
      </c>
      <c r="G2644" s="36" t="s">
        <v>49</v>
      </c>
      <c r="H2644" s="36" t="s">
        <v>50</v>
      </c>
      <c r="I2644" s="36" t="s">
        <v>798</v>
      </c>
      <c r="J2644" s="36" t="s">
        <v>799</v>
      </c>
      <c r="K2644" s="36" t="s">
        <v>800</v>
      </c>
      <c r="L2644" s="36" t="s">
        <v>45</v>
      </c>
      <c r="M2644" s="36" t="s">
        <v>801</v>
      </c>
      <c r="N2644" s="36" t="s">
        <v>588</v>
      </c>
      <c r="O2644" s="2">
        <v>26.18</v>
      </c>
      <c r="P2644" s="2">
        <v>69.989999999999995</v>
      </c>
      <c r="Q2644" s="36">
        <v>1</v>
      </c>
      <c r="R2644" s="2">
        <f t="shared" si="124"/>
        <v>69.989999999999995</v>
      </c>
      <c r="S2644" s="36" t="str">
        <f t="shared" si="125"/>
        <v>Small</v>
      </c>
    </row>
    <row r="2645" spans="1:19" x14ac:dyDescent="0.45">
      <c r="A2645" s="36">
        <v>67589</v>
      </c>
      <c r="B2645" s="1">
        <v>42464</v>
      </c>
      <c r="C2645" t="s">
        <v>891</v>
      </c>
      <c r="D2645" t="s">
        <v>765</v>
      </c>
      <c r="E2645" s="36" t="str">
        <f t="shared" si="123"/>
        <v>Miguel White</v>
      </c>
      <c r="F2645" s="36" t="s">
        <v>215</v>
      </c>
      <c r="G2645" s="36" t="s">
        <v>216</v>
      </c>
      <c r="H2645" s="36" t="s">
        <v>216</v>
      </c>
      <c r="I2645" s="36" t="s">
        <v>580</v>
      </c>
      <c r="J2645" s="36" t="s">
        <v>581</v>
      </c>
      <c r="K2645" s="36" t="s">
        <v>581</v>
      </c>
      <c r="M2645" s="36" t="s">
        <v>573</v>
      </c>
      <c r="N2645" s="36" t="s">
        <v>574</v>
      </c>
      <c r="O2645" s="2">
        <v>1.87</v>
      </c>
      <c r="P2645" s="2">
        <v>4.99</v>
      </c>
      <c r="Q2645" s="36">
        <v>2</v>
      </c>
      <c r="R2645" s="2">
        <f t="shared" si="124"/>
        <v>9.98</v>
      </c>
      <c r="S2645" s="36" t="str">
        <f t="shared" si="125"/>
        <v>Small</v>
      </c>
    </row>
    <row r="2646" spans="1:19" x14ac:dyDescent="0.45">
      <c r="A2646" s="36">
        <v>67589</v>
      </c>
      <c r="B2646" s="1">
        <v>42464</v>
      </c>
      <c r="C2646" t="s">
        <v>891</v>
      </c>
      <c r="D2646" t="s">
        <v>765</v>
      </c>
      <c r="E2646" s="36" t="str">
        <f t="shared" si="123"/>
        <v>Miguel White</v>
      </c>
      <c r="F2646" s="36" t="s">
        <v>215</v>
      </c>
      <c r="G2646" s="36" t="s">
        <v>216</v>
      </c>
      <c r="H2646" s="36" t="s">
        <v>216</v>
      </c>
      <c r="I2646" s="36" t="s">
        <v>582</v>
      </c>
      <c r="J2646" s="36" t="s">
        <v>583</v>
      </c>
      <c r="K2646" s="36" t="s">
        <v>583</v>
      </c>
      <c r="M2646" s="36" t="s">
        <v>573</v>
      </c>
      <c r="N2646" s="36" t="s">
        <v>574</v>
      </c>
      <c r="O2646" s="2">
        <v>10.84</v>
      </c>
      <c r="P2646" s="2">
        <v>28.99</v>
      </c>
      <c r="Q2646" s="36">
        <v>2</v>
      </c>
      <c r="R2646" s="2">
        <f t="shared" si="124"/>
        <v>57.98</v>
      </c>
      <c r="S2646" s="36" t="str">
        <f t="shared" si="125"/>
        <v>Small</v>
      </c>
    </row>
    <row r="2647" spans="1:19" x14ac:dyDescent="0.45">
      <c r="A2647" s="36">
        <v>67596</v>
      </c>
      <c r="B2647" s="1">
        <v>42464</v>
      </c>
      <c r="C2647" t="s">
        <v>362</v>
      </c>
      <c r="D2647" t="s">
        <v>98</v>
      </c>
      <c r="E2647" s="36" t="str">
        <f t="shared" si="123"/>
        <v>Stephanie Hall</v>
      </c>
      <c r="F2647" s="36" t="s">
        <v>48</v>
      </c>
      <c r="G2647" s="36" t="s">
        <v>49</v>
      </c>
      <c r="H2647" s="36" t="s">
        <v>50</v>
      </c>
      <c r="I2647" s="36" t="s">
        <v>663</v>
      </c>
      <c r="J2647" s="36" t="s">
        <v>664</v>
      </c>
      <c r="K2647" s="36" t="s">
        <v>665</v>
      </c>
      <c r="M2647" s="36" t="s">
        <v>573</v>
      </c>
      <c r="N2647" s="36" t="s">
        <v>574</v>
      </c>
      <c r="O2647" s="2">
        <v>0.86</v>
      </c>
      <c r="P2647" s="2">
        <v>2.29</v>
      </c>
      <c r="Q2647" s="36">
        <v>1</v>
      </c>
      <c r="R2647" s="2">
        <f t="shared" si="124"/>
        <v>2.29</v>
      </c>
      <c r="S2647" s="36" t="str">
        <f t="shared" si="125"/>
        <v>Small</v>
      </c>
    </row>
    <row r="2648" spans="1:19" x14ac:dyDescent="0.45">
      <c r="A2648" s="36">
        <v>67596</v>
      </c>
      <c r="B2648" s="1">
        <v>42464</v>
      </c>
      <c r="C2648" t="s">
        <v>362</v>
      </c>
      <c r="D2648" t="s">
        <v>98</v>
      </c>
      <c r="E2648" s="36" t="str">
        <f t="shared" si="123"/>
        <v>Stephanie Hall</v>
      </c>
      <c r="F2648" s="36" t="s">
        <v>48</v>
      </c>
      <c r="G2648" s="36" t="s">
        <v>49</v>
      </c>
      <c r="H2648" s="36" t="s">
        <v>50</v>
      </c>
      <c r="I2648" s="36" t="s">
        <v>681</v>
      </c>
      <c r="J2648" s="36" t="s">
        <v>682</v>
      </c>
      <c r="K2648" s="36" t="s">
        <v>682</v>
      </c>
      <c r="M2648" s="36" t="s">
        <v>573</v>
      </c>
      <c r="N2648" s="36" t="s">
        <v>574</v>
      </c>
      <c r="O2648" s="2">
        <v>11.22</v>
      </c>
      <c r="P2648" s="2">
        <v>29.99</v>
      </c>
      <c r="Q2648" s="36">
        <v>1</v>
      </c>
      <c r="R2648" s="2">
        <f t="shared" si="124"/>
        <v>29.99</v>
      </c>
      <c r="S2648" s="36" t="str">
        <f t="shared" si="125"/>
        <v>Small</v>
      </c>
    </row>
    <row r="2649" spans="1:19" x14ac:dyDescent="0.45">
      <c r="A2649" s="36">
        <v>67596</v>
      </c>
      <c r="B2649" s="1">
        <v>42464</v>
      </c>
      <c r="C2649" t="s">
        <v>362</v>
      </c>
      <c r="D2649" t="s">
        <v>98</v>
      </c>
      <c r="E2649" s="36" t="str">
        <f t="shared" si="123"/>
        <v>Stephanie Hall</v>
      </c>
      <c r="F2649" s="36" t="s">
        <v>48</v>
      </c>
      <c r="G2649" s="36" t="s">
        <v>49</v>
      </c>
      <c r="H2649" s="36" t="s">
        <v>50</v>
      </c>
      <c r="I2649" s="36" t="s">
        <v>683</v>
      </c>
      <c r="J2649" s="36" t="s">
        <v>684</v>
      </c>
      <c r="K2649" s="36" t="s">
        <v>684</v>
      </c>
      <c r="M2649" s="36" t="s">
        <v>573</v>
      </c>
      <c r="N2649" s="36" t="s">
        <v>574</v>
      </c>
      <c r="O2649" s="2">
        <v>1.87</v>
      </c>
      <c r="P2649" s="2">
        <v>4.99</v>
      </c>
      <c r="Q2649" s="36">
        <v>2</v>
      </c>
      <c r="R2649" s="2">
        <f t="shared" si="124"/>
        <v>9.98</v>
      </c>
      <c r="S2649" s="36" t="str">
        <f t="shared" si="125"/>
        <v>Small</v>
      </c>
    </row>
    <row r="2650" spans="1:19" x14ac:dyDescent="0.45">
      <c r="A2650" s="36">
        <v>67628</v>
      </c>
      <c r="B2650" s="1">
        <v>42464</v>
      </c>
      <c r="C2650" t="s">
        <v>679</v>
      </c>
      <c r="D2650" t="s">
        <v>222</v>
      </c>
      <c r="E2650" s="36" t="str">
        <f t="shared" si="123"/>
        <v>Seth Murphy</v>
      </c>
      <c r="F2650" s="36" t="s">
        <v>35</v>
      </c>
      <c r="G2650" s="36" t="s">
        <v>19</v>
      </c>
      <c r="H2650" s="36" t="s">
        <v>19</v>
      </c>
      <c r="I2650" s="36" t="s">
        <v>611</v>
      </c>
      <c r="J2650" s="36" t="s">
        <v>612</v>
      </c>
      <c r="K2650" s="36" t="s">
        <v>570</v>
      </c>
      <c r="L2650" s="36" t="s">
        <v>45</v>
      </c>
      <c r="M2650" s="36" t="s">
        <v>32</v>
      </c>
      <c r="N2650" s="36" t="s">
        <v>25</v>
      </c>
      <c r="O2650" s="2">
        <v>343.65</v>
      </c>
      <c r="P2650" s="2">
        <v>539.99</v>
      </c>
      <c r="Q2650" s="36">
        <v>1</v>
      </c>
      <c r="R2650" s="2">
        <f t="shared" si="124"/>
        <v>539.99</v>
      </c>
      <c r="S2650" s="36" t="str">
        <f t="shared" si="125"/>
        <v>Medium</v>
      </c>
    </row>
    <row r="2651" spans="1:19" x14ac:dyDescent="0.45">
      <c r="A2651" s="36">
        <v>67642</v>
      </c>
      <c r="B2651" s="1">
        <v>42464</v>
      </c>
      <c r="C2651" t="s">
        <v>856</v>
      </c>
      <c r="D2651" t="s">
        <v>720</v>
      </c>
      <c r="E2651" s="36" t="str">
        <f t="shared" si="123"/>
        <v>Logan Clark</v>
      </c>
      <c r="F2651" s="36" t="s">
        <v>230</v>
      </c>
      <c r="G2651" s="36" t="s">
        <v>89</v>
      </c>
      <c r="H2651" s="36" t="s">
        <v>89</v>
      </c>
      <c r="I2651" s="36" t="s">
        <v>881</v>
      </c>
      <c r="J2651" s="36" t="s">
        <v>882</v>
      </c>
      <c r="K2651" s="36" t="s">
        <v>622</v>
      </c>
      <c r="L2651" s="36" t="s">
        <v>317</v>
      </c>
      <c r="M2651" s="36" t="s">
        <v>32</v>
      </c>
      <c r="N2651" s="36" t="s">
        <v>25</v>
      </c>
      <c r="O2651" s="2">
        <v>1082.51</v>
      </c>
      <c r="P2651" s="2">
        <v>1700.99</v>
      </c>
      <c r="Q2651" s="36">
        <v>1</v>
      </c>
      <c r="R2651" s="2">
        <f t="shared" si="124"/>
        <v>1700.99</v>
      </c>
      <c r="S2651" s="36" t="str">
        <f t="shared" si="125"/>
        <v>Large</v>
      </c>
    </row>
    <row r="2652" spans="1:19" x14ac:dyDescent="0.45">
      <c r="A2652" s="36">
        <v>67642</v>
      </c>
      <c r="B2652" s="1">
        <v>42464</v>
      </c>
      <c r="C2652" t="s">
        <v>856</v>
      </c>
      <c r="D2652" t="s">
        <v>720</v>
      </c>
      <c r="E2652" s="36" t="str">
        <f t="shared" si="123"/>
        <v>Logan Clark</v>
      </c>
      <c r="F2652" s="36" t="s">
        <v>230</v>
      </c>
      <c r="G2652" s="36" t="s">
        <v>89</v>
      </c>
      <c r="H2652" s="36" t="s">
        <v>89</v>
      </c>
      <c r="I2652" s="36" t="s">
        <v>715</v>
      </c>
      <c r="J2652" s="36" t="s">
        <v>716</v>
      </c>
      <c r="K2652" s="36" t="s">
        <v>646</v>
      </c>
      <c r="L2652" s="36" t="s">
        <v>632</v>
      </c>
      <c r="M2652" s="36" t="s">
        <v>626</v>
      </c>
      <c r="N2652" s="36" t="s">
        <v>588</v>
      </c>
      <c r="O2652" s="2">
        <v>38.49</v>
      </c>
      <c r="P2652" s="2">
        <v>49.99</v>
      </c>
      <c r="Q2652" s="36">
        <v>3</v>
      </c>
      <c r="R2652" s="2">
        <f t="shared" si="124"/>
        <v>149.97</v>
      </c>
      <c r="S2652" s="36" t="str">
        <f t="shared" si="125"/>
        <v>Small</v>
      </c>
    </row>
    <row r="2653" spans="1:19" x14ac:dyDescent="0.45">
      <c r="A2653" s="36">
        <v>67643</v>
      </c>
      <c r="B2653" s="1">
        <v>42464</v>
      </c>
      <c r="C2653" t="s">
        <v>1024</v>
      </c>
      <c r="D2653" t="s">
        <v>423</v>
      </c>
      <c r="E2653" s="36" t="str">
        <f t="shared" si="123"/>
        <v>Stacy Navarro</v>
      </c>
      <c r="F2653" s="36" t="s">
        <v>18</v>
      </c>
      <c r="G2653" s="36" t="s">
        <v>19</v>
      </c>
      <c r="H2653" s="36" t="s">
        <v>19</v>
      </c>
      <c r="I2653" s="36" t="s">
        <v>658</v>
      </c>
      <c r="J2653" s="36" t="s">
        <v>659</v>
      </c>
      <c r="K2653" s="36" t="s">
        <v>660</v>
      </c>
      <c r="L2653" s="36" t="s">
        <v>532</v>
      </c>
      <c r="M2653" s="36" t="s">
        <v>579</v>
      </c>
      <c r="N2653" s="36" t="s">
        <v>25</v>
      </c>
      <c r="O2653" s="2">
        <v>1481.94</v>
      </c>
      <c r="P2653" s="2">
        <v>2384.0700000000002</v>
      </c>
      <c r="Q2653" s="36">
        <v>1</v>
      </c>
      <c r="R2653" s="2">
        <f t="shared" si="124"/>
        <v>2384.0700000000002</v>
      </c>
      <c r="S2653" s="36" t="str">
        <f t="shared" si="125"/>
        <v>Large</v>
      </c>
    </row>
    <row r="2654" spans="1:19" x14ac:dyDescent="0.45">
      <c r="A2654" s="36">
        <v>67643</v>
      </c>
      <c r="B2654" s="1">
        <v>42464</v>
      </c>
      <c r="C2654" t="s">
        <v>1024</v>
      </c>
      <c r="D2654" t="s">
        <v>423</v>
      </c>
      <c r="E2654" s="36" t="str">
        <f t="shared" si="123"/>
        <v>Stacy Navarro</v>
      </c>
      <c r="F2654" s="36" t="s">
        <v>18</v>
      </c>
      <c r="G2654" s="36" t="s">
        <v>19</v>
      </c>
      <c r="H2654" s="36" t="s">
        <v>19</v>
      </c>
      <c r="I2654" s="36" t="s">
        <v>661</v>
      </c>
      <c r="J2654" s="36" t="s">
        <v>662</v>
      </c>
      <c r="K2654" s="36" t="s">
        <v>591</v>
      </c>
      <c r="L2654" s="36" t="s">
        <v>31</v>
      </c>
      <c r="M2654" s="36" t="s">
        <v>592</v>
      </c>
      <c r="N2654" s="36" t="s">
        <v>574</v>
      </c>
      <c r="O2654" s="2">
        <v>13.09</v>
      </c>
      <c r="P2654" s="2">
        <v>34.99</v>
      </c>
      <c r="Q2654" s="36">
        <v>1</v>
      </c>
      <c r="R2654" s="2">
        <f t="shared" si="124"/>
        <v>34.99</v>
      </c>
      <c r="S2654" s="36" t="str">
        <f t="shared" si="125"/>
        <v>Small</v>
      </c>
    </row>
    <row r="2655" spans="1:19" x14ac:dyDescent="0.45">
      <c r="A2655" s="36">
        <v>67651</v>
      </c>
      <c r="B2655" s="1">
        <v>42465</v>
      </c>
      <c r="C2655" t="s">
        <v>514</v>
      </c>
      <c r="D2655" t="s">
        <v>93</v>
      </c>
      <c r="E2655" s="36" t="str">
        <f t="shared" si="123"/>
        <v>Andrea Rogers</v>
      </c>
      <c r="F2655" s="36" t="s">
        <v>215</v>
      </c>
      <c r="G2655" s="36" t="s">
        <v>216</v>
      </c>
      <c r="H2655" s="36" t="s">
        <v>216</v>
      </c>
      <c r="I2655" s="36" t="s">
        <v>594</v>
      </c>
      <c r="J2655" s="36" t="s">
        <v>595</v>
      </c>
      <c r="K2655" s="36" t="s">
        <v>595</v>
      </c>
      <c r="M2655" s="36" t="s">
        <v>573</v>
      </c>
      <c r="N2655" s="36" t="s">
        <v>574</v>
      </c>
      <c r="O2655" s="2">
        <v>1.49</v>
      </c>
      <c r="P2655" s="2">
        <v>3.99</v>
      </c>
      <c r="Q2655" s="36">
        <v>1</v>
      </c>
      <c r="R2655" s="2">
        <f t="shared" si="124"/>
        <v>3.99</v>
      </c>
      <c r="S2655" s="36" t="str">
        <f t="shared" si="125"/>
        <v>Small</v>
      </c>
    </row>
    <row r="2656" spans="1:19" x14ac:dyDescent="0.45">
      <c r="A2656" s="36">
        <v>67651</v>
      </c>
      <c r="B2656" s="1">
        <v>42465</v>
      </c>
      <c r="C2656" t="s">
        <v>514</v>
      </c>
      <c r="D2656" t="s">
        <v>93</v>
      </c>
      <c r="E2656" s="36" t="str">
        <f t="shared" si="123"/>
        <v>Andrea Rogers</v>
      </c>
      <c r="F2656" s="36" t="s">
        <v>215</v>
      </c>
      <c r="G2656" s="36" t="s">
        <v>216</v>
      </c>
      <c r="H2656" s="36" t="s">
        <v>216</v>
      </c>
      <c r="I2656" s="36" t="s">
        <v>666</v>
      </c>
      <c r="J2656" s="36" t="s">
        <v>667</v>
      </c>
      <c r="K2656" s="36" t="s">
        <v>667</v>
      </c>
      <c r="M2656" s="36" t="s">
        <v>573</v>
      </c>
      <c r="N2656" s="36" t="s">
        <v>574</v>
      </c>
      <c r="O2656" s="2">
        <v>9.35</v>
      </c>
      <c r="P2656" s="2">
        <v>24.99</v>
      </c>
      <c r="Q2656" s="36">
        <v>2</v>
      </c>
      <c r="R2656" s="2">
        <f t="shared" si="124"/>
        <v>49.98</v>
      </c>
      <c r="S2656" s="36" t="str">
        <f t="shared" si="125"/>
        <v>Small</v>
      </c>
    </row>
    <row r="2657" spans="1:19" x14ac:dyDescent="0.45">
      <c r="A2657" s="36">
        <v>67651</v>
      </c>
      <c r="B2657" s="1">
        <v>42465</v>
      </c>
      <c r="C2657" t="s">
        <v>514</v>
      </c>
      <c r="D2657" t="s">
        <v>93</v>
      </c>
      <c r="E2657" s="36" t="str">
        <f t="shared" si="123"/>
        <v>Andrea Rogers</v>
      </c>
      <c r="F2657" s="36" t="s">
        <v>215</v>
      </c>
      <c r="G2657" s="36" t="s">
        <v>216</v>
      </c>
      <c r="H2657" s="36" t="s">
        <v>216</v>
      </c>
      <c r="I2657" s="36" t="s">
        <v>589</v>
      </c>
      <c r="J2657" s="36" t="s">
        <v>590</v>
      </c>
      <c r="K2657" s="36" t="s">
        <v>591</v>
      </c>
      <c r="L2657" s="36" t="s">
        <v>45</v>
      </c>
      <c r="M2657" s="36" t="s">
        <v>592</v>
      </c>
      <c r="N2657" s="36" t="s">
        <v>574</v>
      </c>
      <c r="O2657" s="2">
        <v>13.09</v>
      </c>
      <c r="P2657" s="2">
        <v>34.99</v>
      </c>
      <c r="Q2657" s="36">
        <v>2</v>
      </c>
      <c r="R2657" s="2">
        <f t="shared" si="124"/>
        <v>69.98</v>
      </c>
      <c r="S2657" s="36" t="str">
        <f t="shared" si="125"/>
        <v>Small</v>
      </c>
    </row>
    <row r="2658" spans="1:19" x14ac:dyDescent="0.45">
      <c r="A2658" s="36">
        <v>67678</v>
      </c>
      <c r="B2658" s="1">
        <v>42465</v>
      </c>
      <c r="C2658" t="s">
        <v>1047</v>
      </c>
      <c r="D2658" t="s">
        <v>517</v>
      </c>
      <c r="E2658" s="36" t="str">
        <f t="shared" si="123"/>
        <v>Nuan Ma</v>
      </c>
      <c r="F2658" s="36" t="s">
        <v>171</v>
      </c>
      <c r="G2658" s="36" t="s">
        <v>82</v>
      </c>
      <c r="H2658" s="36" t="s">
        <v>82</v>
      </c>
      <c r="I2658" s="36" t="s">
        <v>616</v>
      </c>
      <c r="J2658" s="36" t="s">
        <v>617</v>
      </c>
      <c r="K2658" s="36" t="s">
        <v>618</v>
      </c>
      <c r="M2658" s="36" t="s">
        <v>615</v>
      </c>
      <c r="N2658" s="36" t="s">
        <v>574</v>
      </c>
      <c r="O2658" s="2">
        <v>1.87</v>
      </c>
      <c r="P2658" s="2">
        <v>4.99</v>
      </c>
      <c r="Q2658" s="36">
        <v>1</v>
      </c>
      <c r="R2658" s="2">
        <f t="shared" si="124"/>
        <v>4.99</v>
      </c>
      <c r="S2658" s="36" t="str">
        <f t="shared" si="125"/>
        <v>Small</v>
      </c>
    </row>
    <row r="2659" spans="1:19" x14ac:dyDescent="0.45">
      <c r="A2659" s="36">
        <v>67678</v>
      </c>
      <c r="B2659" s="1">
        <v>42465</v>
      </c>
      <c r="C2659" t="s">
        <v>1047</v>
      </c>
      <c r="D2659" t="s">
        <v>517</v>
      </c>
      <c r="E2659" s="36" t="str">
        <f t="shared" si="123"/>
        <v>Nuan Ma</v>
      </c>
      <c r="F2659" s="36" t="s">
        <v>171</v>
      </c>
      <c r="G2659" s="36" t="s">
        <v>82</v>
      </c>
      <c r="H2659" s="36" t="s">
        <v>82</v>
      </c>
      <c r="I2659" s="36" t="s">
        <v>623</v>
      </c>
      <c r="J2659" s="36" t="s">
        <v>624</v>
      </c>
      <c r="K2659" s="36" t="s">
        <v>625</v>
      </c>
      <c r="L2659" s="36" t="s">
        <v>317</v>
      </c>
      <c r="M2659" s="36" t="s">
        <v>626</v>
      </c>
      <c r="N2659" s="36" t="s">
        <v>588</v>
      </c>
      <c r="O2659" s="2">
        <v>41.57</v>
      </c>
      <c r="P2659" s="2">
        <v>53.99</v>
      </c>
      <c r="Q2659" s="36">
        <v>1</v>
      </c>
      <c r="R2659" s="2">
        <f t="shared" si="124"/>
        <v>53.99</v>
      </c>
      <c r="S2659" s="36" t="str">
        <f t="shared" si="125"/>
        <v>Small</v>
      </c>
    </row>
    <row r="2660" spans="1:19" x14ac:dyDescent="0.45">
      <c r="A2660" s="36">
        <v>67699</v>
      </c>
      <c r="B2660" s="1">
        <v>42466</v>
      </c>
      <c r="C2660" t="s">
        <v>369</v>
      </c>
      <c r="D2660" t="s">
        <v>501</v>
      </c>
      <c r="E2660" s="36" t="str">
        <f t="shared" si="123"/>
        <v>Eddie Ramos</v>
      </c>
      <c r="F2660" s="36" t="s">
        <v>18</v>
      </c>
      <c r="G2660" s="36" t="s">
        <v>19</v>
      </c>
      <c r="H2660" s="36" t="s">
        <v>19</v>
      </c>
      <c r="I2660" s="36" t="s">
        <v>762</v>
      </c>
      <c r="J2660" s="36" t="s">
        <v>763</v>
      </c>
      <c r="K2660" s="36" t="s">
        <v>764</v>
      </c>
      <c r="L2660" s="36" t="s">
        <v>765</v>
      </c>
      <c r="M2660" s="36" t="s">
        <v>766</v>
      </c>
      <c r="N2660" s="36" t="s">
        <v>588</v>
      </c>
      <c r="O2660" s="2">
        <v>3.36</v>
      </c>
      <c r="P2660" s="2">
        <v>8.99</v>
      </c>
      <c r="Q2660" s="36">
        <v>1</v>
      </c>
      <c r="R2660" s="2">
        <f t="shared" si="124"/>
        <v>8.99</v>
      </c>
      <c r="S2660" s="36" t="str">
        <f t="shared" si="125"/>
        <v>Small</v>
      </c>
    </row>
    <row r="2661" spans="1:19" x14ac:dyDescent="0.45">
      <c r="A2661" s="36">
        <v>67699</v>
      </c>
      <c r="B2661" s="1">
        <v>42466</v>
      </c>
      <c r="C2661" t="s">
        <v>369</v>
      </c>
      <c r="D2661" t="s">
        <v>501</v>
      </c>
      <c r="E2661" s="36" t="str">
        <f t="shared" si="123"/>
        <v>Eddie Ramos</v>
      </c>
      <c r="F2661" s="36" t="s">
        <v>18</v>
      </c>
      <c r="G2661" s="36" t="s">
        <v>19</v>
      </c>
      <c r="H2661" s="36" t="s">
        <v>19</v>
      </c>
      <c r="I2661" s="36" t="s">
        <v>798</v>
      </c>
      <c r="J2661" s="36" t="s">
        <v>799</v>
      </c>
      <c r="K2661" s="36" t="s">
        <v>800</v>
      </c>
      <c r="L2661" s="36" t="s">
        <v>45</v>
      </c>
      <c r="M2661" s="36" t="s">
        <v>801</v>
      </c>
      <c r="N2661" s="36" t="s">
        <v>588</v>
      </c>
      <c r="O2661" s="2">
        <v>26.18</v>
      </c>
      <c r="P2661" s="2">
        <v>69.989999999999995</v>
      </c>
      <c r="Q2661" s="36">
        <v>1</v>
      </c>
      <c r="R2661" s="2">
        <f t="shared" si="124"/>
        <v>69.989999999999995</v>
      </c>
      <c r="S2661" s="36" t="str">
        <f t="shared" si="125"/>
        <v>Small</v>
      </c>
    </row>
    <row r="2662" spans="1:19" x14ac:dyDescent="0.45">
      <c r="A2662" s="36">
        <v>67708</v>
      </c>
      <c r="B2662" s="1">
        <v>42466</v>
      </c>
      <c r="C2662" t="s">
        <v>251</v>
      </c>
      <c r="D2662" t="s">
        <v>736</v>
      </c>
      <c r="E2662" s="36" t="str">
        <f t="shared" si="123"/>
        <v>Allison Parker</v>
      </c>
      <c r="F2662" s="36" t="s">
        <v>48</v>
      </c>
      <c r="G2662" s="36" t="s">
        <v>49</v>
      </c>
      <c r="H2662" s="36" t="s">
        <v>50</v>
      </c>
      <c r="I2662" s="36" t="s">
        <v>705</v>
      </c>
      <c r="J2662" s="36" t="s">
        <v>706</v>
      </c>
      <c r="K2662" s="36" t="s">
        <v>706</v>
      </c>
      <c r="M2662" s="36" t="s">
        <v>573</v>
      </c>
      <c r="N2662" s="36" t="s">
        <v>574</v>
      </c>
      <c r="O2662" s="2">
        <v>9.35</v>
      </c>
      <c r="P2662" s="2">
        <v>24.99</v>
      </c>
      <c r="Q2662" s="36">
        <v>3</v>
      </c>
      <c r="R2662" s="2">
        <f t="shared" si="124"/>
        <v>74.97</v>
      </c>
      <c r="S2662" s="36" t="str">
        <f t="shared" si="125"/>
        <v>Small</v>
      </c>
    </row>
    <row r="2663" spans="1:19" x14ac:dyDescent="0.45">
      <c r="A2663" s="36">
        <v>67708</v>
      </c>
      <c r="B2663" s="1">
        <v>42466</v>
      </c>
      <c r="C2663" t="s">
        <v>251</v>
      </c>
      <c r="D2663" t="s">
        <v>736</v>
      </c>
      <c r="E2663" s="36" t="str">
        <f t="shared" si="123"/>
        <v>Allison Parker</v>
      </c>
      <c r="F2663" s="36" t="s">
        <v>48</v>
      </c>
      <c r="G2663" s="36" t="s">
        <v>49</v>
      </c>
      <c r="H2663" s="36" t="s">
        <v>50</v>
      </c>
      <c r="I2663" s="36" t="s">
        <v>742</v>
      </c>
      <c r="J2663" s="36" t="s">
        <v>743</v>
      </c>
      <c r="K2663" s="36" t="s">
        <v>586</v>
      </c>
      <c r="L2663" s="36" t="s">
        <v>45</v>
      </c>
      <c r="M2663" s="36" t="s">
        <v>587</v>
      </c>
      <c r="N2663" s="36" t="s">
        <v>588</v>
      </c>
      <c r="O2663" s="2">
        <v>9.16</v>
      </c>
      <c r="P2663" s="2">
        <v>24.49</v>
      </c>
      <c r="Q2663" s="36">
        <v>3</v>
      </c>
      <c r="R2663" s="2">
        <f t="shared" si="124"/>
        <v>73.47</v>
      </c>
      <c r="S2663" s="36" t="str">
        <f t="shared" si="125"/>
        <v>Small</v>
      </c>
    </row>
    <row r="2664" spans="1:19" x14ac:dyDescent="0.45">
      <c r="A2664" s="36">
        <v>67732</v>
      </c>
      <c r="B2664" s="1">
        <v>42466</v>
      </c>
      <c r="C2664" t="s">
        <v>693</v>
      </c>
      <c r="D2664" t="s">
        <v>269</v>
      </c>
      <c r="E2664" s="36" t="str">
        <f t="shared" si="123"/>
        <v>James Baker</v>
      </c>
      <c r="F2664" s="36" t="s">
        <v>94</v>
      </c>
      <c r="G2664" s="36" t="s">
        <v>49</v>
      </c>
      <c r="H2664" s="36" t="s">
        <v>56</v>
      </c>
      <c r="I2664" s="36" t="s">
        <v>840</v>
      </c>
      <c r="J2664" s="36" t="s">
        <v>841</v>
      </c>
      <c r="K2664" s="36" t="s">
        <v>643</v>
      </c>
      <c r="L2664" s="36" t="s">
        <v>23</v>
      </c>
      <c r="M2664" s="36" t="s">
        <v>24</v>
      </c>
      <c r="N2664" s="36" t="s">
        <v>25</v>
      </c>
      <c r="O2664" s="2">
        <v>419.78</v>
      </c>
      <c r="P2664" s="2">
        <v>769.49</v>
      </c>
      <c r="Q2664" s="36">
        <v>1</v>
      </c>
      <c r="R2664" s="2">
        <f t="shared" si="124"/>
        <v>769.49</v>
      </c>
      <c r="S2664" s="36" t="str">
        <f t="shared" si="125"/>
        <v>Medium</v>
      </c>
    </row>
    <row r="2665" spans="1:19" x14ac:dyDescent="0.45">
      <c r="A2665" s="36">
        <v>67732</v>
      </c>
      <c r="B2665" s="1">
        <v>42466</v>
      </c>
      <c r="C2665" t="s">
        <v>693</v>
      </c>
      <c r="D2665" t="s">
        <v>269</v>
      </c>
      <c r="E2665" s="36" t="str">
        <f t="shared" si="123"/>
        <v>James Baker</v>
      </c>
      <c r="F2665" s="36" t="s">
        <v>94</v>
      </c>
      <c r="G2665" s="36" t="s">
        <v>49</v>
      </c>
      <c r="H2665" s="36" t="s">
        <v>56</v>
      </c>
      <c r="I2665" s="36" t="s">
        <v>608</v>
      </c>
      <c r="J2665" s="36" t="s">
        <v>609</v>
      </c>
      <c r="K2665" s="36" t="s">
        <v>591</v>
      </c>
      <c r="L2665" s="36" t="s">
        <v>532</v>
      </c>
      <c r="M2665" s="36" t="s">
        <v>592</v>
      </c>
      <c r="N2665" s="36" t="s">
        <v>574</v>
      </c>
      <c r="O2665" s="2">
        <v>13.09</v>
      </c>
      <c r="P2665" s="2">
        <v>34.99</v>
      </c>
      <c r="Q2665" s="36">
        <v>1</v>
      </c>
      <c r="R2665" s="2">
        <f t="shared" si="124"/>
        <v>34.99</v>
      </c>
      <c r="S2665" s="36" t="str">
        <f t="shared" si="125"/>
        <v>Small</v>
      </c>
    </row>
    <row r="2666" spans="1:19" x14ac:dyDescent="0.45">
      <c r="A2666" s="36">
        <v>67742</v>
      </c>
      <c r="B2666" s="1">
        <v>42466</v>
      </c>
      <c r="C2666" t="s">
        <v>418</v>
      </c>
      <c r="D2666" t="s">
        <v>214</v>
      </c>
      <c r="E2666" s="36" t="str">
        <f t="shared" si="123"/>
        <v>Amanda Jenkins</v>
      </c>
      <c r="F2666" s="36" t="s">
        <v>18</v>
      </c>
      <c r="G2666" s="36" t="s">
        <v>19</v>
      </c>
      <c r="H2666" s="36" t="s">
        <v>19</v>
      </c>
      <c r="I2666" s="36" t="s">
        <v>365</v>
      </c>
      <c r="J2666" s="36" t="s">
        <v>366</v>
      </c>
      <c r="K2666" s="36" t="s">
        <v>341</v>
      </c>
      <c r="L2666" s="36" t="s">
        <v>23</v>
      </c>
      <c r="M2666" s="36" t="s">
        <v>24</v>
      </c>
      <c r="N2666" s="36" t="s">
        <v>25</v>
      </c>
      <c r="O2666" s="2">
        <v>1265.6199999999999</v>
      </c>
      <c r="P2666" s="2">
        <v>2319.9899999999998</v>
      </c>
      <c r="Q2666" s="36">
        <v>1</v>
      </c>
      <c r="R2666" s="2">
        <f t="shared" si="124"/>
        <v>2319.9899999999998</v>
      </c>
      <c r="S2666" s="36" t="str">
        <f t="shared" si="125"/>
        <v>Large</v>
      </c>
    </row>
    <row r="2667" spans="1:19" x14ac:dyDescent="0.45">
      <c r="A2667" s="36">
        <v>67742</v>
      </c>
      <c r="B2667" s="1">
        <v>42466</v>
      </c>
      <c r="C2667" t="s">
        <v>418</v>
      </c>
      <c r="D2667" t="s">
        <v>214</v>
      </c>
      <c r="E2667" s="36" t="str">
        <f t="shared" si="123"/>
        <v>Amanda Jenkins</v>
      </c>
      <c r="F2667" s="36" t="s">
        <v>18</v>
      </c>
      <c r="G2667" s="36" t="s">
        <v>19</v>
      </c>
      <c r="H2667" s="36" t="s">
        <v>19</v>
      </c>
      <c r="I2667" s="36" t="s">
        <v>686</v>
      </c>
      <c r="J2667" s="36" t="s">
        <v>687</v>
      </c>
      <c r="K2667" s="36" t="s">
        <v>687</v>
      </c>
      <c r="M2667" s="36" t="s">
        <v>573</v>
      </c>
      <c r="N2667" s="36" t="s">
        <v>574</v>
      </c>
      <c r="O2667" s="2">
        <v>13.09</v>
      </c>
      <c r="P2667" s="2">
        <v>35</v>
      </c>
      <c r="Q2667" s="36">
        <v>2</v>
      </c>
      <c r="R2667" s="2">
        <f t="shared" si="124"/>
        <v>70</v>
      </c>
      <c r="S2667" s="36" t="str">
        <f t="shared" si="125"/>
        <v>Small</v>
      </c>
    </row>
    <row r="2668" spans="1:19" x14ac:dyDescent="0.45">
      <c r="A2668" s="36">
        <v>67742</v>
      </c>
      <c r="B2668" s="1">
        <v>42466</v>
      </c>
      <c r="C2668" t="s">
        <v>418</v>
      </c>
      <c r="D2668" t="s">
        <v>214</v>
      </c>
      <c r="E2668" s="36" t="str">
        <f t="shared" si="123"/>
        <v>Amanda Jenkins</v>
      </c>
      <c r="F2668" s="36" t="s">
        <v>18</v>
      </c>
      <c r="G2668" s="36" t="s">
        <v>19</v>
      </c>
      <c r="H2668" s="36" t="s">
        <v>19</v>
      </c>
      <c r="I2668" s="36" t="s">
        <v>683</v>
      </c>
      <c r="J2668" s="36" t="s">
        <v>684</v>
      </c>
      <c r="K2668" s="36" t="s">
        <v>684</v>
      </c>
      <c r="M2668" s="36" t="s">
        <v>573</v>
      </c>
      <c r="N2668" s="36" t="s">
        <v>574</v>
      </c>
      <c r="O2668" s="2">
        <v>1.87</v>
      </c>
      <c r="P2668" s="2">
        <v>4.99</v>
      </c>
      <c r="Q2668" s="36">
        <v>1</v>
      </c>
      <c r="R2668" s="2">
        <f t="shared" si="124"/>
        <v>4.99</v>
      </c>
      <c r="S2668" s="36" t="str">
        <f t="shared" si="125"/>
        <v>Small</v>
      </c>
    </row>
    <row r="2669" spans="1:19" x14ac:dyDescent="0.45">
      <c r="A2669" s="36">
        <v>67742</v>
      </c>
      <c r="B2669" s="1">
        <v>42466</v>
      </c>
      <c r="C2669" t="s">
        <v>418</v>
      </c>
      <c r="D2669" t="s">
        <v>214</v>
      </c>
      <c r="E2669" s="36" t="str">
        <f t="shared" si="123"/>
        <v>Amanda Jenkins</v>
      </c>
      <c r="F2669" s="36" t="s">
        <v>18</v>
      </c>
      <c r="G2669" s="36" t="s">
        <v>19</v>
      </c>
      <c r="H2669" s="36" t="s">
        <v>19</v>
      </c>
      <c r="I2669" s="36" t="s">
        <v>655</v>
      </c>
      <c r="J2669" s="36" t="s">
        <v>656</v>
      </c>
      <c r="K2669" s="36" t="s">
        <v>586</v>
      </c>
      <c r="L2669" s="36" t="s">
        <v>45</v>
      </c>
      <c r="M2669" s="36" t="s">
        <v>587</v>
      </c>
      <c r="N2669" s="36" t="s">
        <v>588</v>
      </c>
      <c r="O2669" s="2">
        <v>9.16</v>
      </c>
      <c r="P2669" s="2">
        <v>24.49</v>
      </c>
      <c r="Q2669" s="36">
        <v>1</v>
      </c>
      <c r="R2669" s="2">
        <f t="shared" si="124"/>
        <v>24.49</v>
      </c>
      <c r="S2669" s="36" t="str">
        <f t="shared" si="125"/>
        <v>Small</v>
      </c>
    </row>
    <row r="2670" spans="1:19" x14ac:dyDescent="0.45">
      <c r="A2670" s="36">
        <v>67742</v>
      </c>
      <c r="B2670" s="1">
        <v>42466</v>
      </c>
      <c r="C2670" t="s">
        <v>418</v>
      </c>
      <c r="D2670" t="s">
        <v>214</v>
      </c>
      <c r="E2670" s="36" t="str">
        <f t="shared" si="123"/>
        <v>Amanda Jenkins</v>
      </c>
      <c r="F2670" s="36" t="s">
        <v>18</v>
      </c>
      <c r="G2670" s="36" t="s">
        <v>19</v>
      </c>
      <c r="H2670" s="36" t="s">
        <v>19</v>
      </c>
      <c r="I2670" s="36" t="s">
        <v>589</v>
      </c>
      <c r="J2670" s="36" t="s">
        <v>590</v>
      </c>
      <c r="K2670" s="36" t="s">
        <v>591</v>
      </c>
      <c r="L2670" s="36" t="s">
        <v>45</v>
      </c>
      <c r="M2670" s="36" t="s">
        <v>592</v>
      </c>
      <c r="N2670" s="36" t="s">
        <v>574</v>
      </c>
      <c r="O2670" s="2">
        <v>13.09</v>
      </c>
      <c r="P2670" s="2">
        <v>34.99</v>
      </c>
      <c r="Q2670" s="36">
        <v>1</v>
      </c>
      <c r="R2670" s="2">
        <f t="shared" si="124"/>
        <v>34.99</v>
      </c>
      <c r="S2670" s="36" t="str">
        <f t="shared" si="125"/>
        <v>Small</v>
      </c>
    </row>
    <row r="2671" spans="1:19" x14ac:dyDescent="0.45">
      <c r="A2671" s="36">
        <v>67752</v>
      </c>
      <c r="B2671" s="1">
        <v>42466</v>
      </c>
      <c r="C2671" t="s">
        <v>732</v>
      </c>
      <c r="D2671" t="s">
        <v>281</v>
      </c>
      <c r="E2671" s="36" t="str">
        <f t="shared" si="123"/>
        <v>Jenna Lopez</v>
      </c>
      <c r="F2671" s="36" t="s">
        <v>48</v>
      </c>
      <c r="G2671" s="36" t="s">
        <v>49</v>
      </c>
      <c r="H2671" s="36" t="s">
        <v>50</v>
      </c>
      <c r="I2671" s="36" t="s">
        <v>636</v>
      </c>
      <c r="J2671" s="36" t="s">
        <v>637</v>
      </c>
      <c r="K2671" s="36" t="s">
        <v>578</v>
      </c>
      <c r="L2671" s="36" t="s">
        <v>532</v>
      </c>
      <c r="M2671" s="36" t="s">
        <v>579</v>
      </c>
      <c r="N2671" s="36" t="s">
        <v>25</v>
      </c>
      <c r="O2671" s="2">
        <v>755.15</v>
      </c>
      <c r="P2671" s="2">
        <v>1214.8499999999999</v>
      </c>
      <c r="Q2671" s="36">
        <v>1</v>
      </c>
      <c r="R2671" s="2">
        <f t="shared" si="124"/>
        <v>1214.8499999999999</v>
      </c>
      <c r="S2671" s="36" t="str">
        <f t="shared" si="125"/>
        <v>Medium</v>
      </c>
    </row>
    <row r="2672" spans="1:19" x14ac:dyDescent="0.45">
      <c r="A2672" s="36">
        <v>67752</v>
      </c>
      <c r="B2672" s="1">
        <v>42466</v>
      </c>
      <c r="C2672" t="s">
        <v>732</v>
      </c>
      <c r="D2672" t="s">
        <v>281</v>
      </c>
      <c r="E2672" s="36" t="str">
        <f t="shared" si="123"/>
        <v>Jenna Lopez</v>
      </c>
      <c r="F2672" s="36" t="s">
        <v>48</v>
      </c>
      <c r="G2672" s="36" t="s">
        <v>49</v>
      </c>
      <c r="H2672" s="36" t="s">
        <v>50</v>
      </c>
      <c r="I2672" s="36" t="s">
        <v>589</v>
      </c>
      <c r="J2672" s="36" t="s">
        <v>590</v>
      </c>
      <c r="K2672" s="36" t="s">
        <v>591</v>
      </c>
      <c r="L2672" s="36" t="s">
        <v>45</v>
      </c>
      <c r="M2672" s="36" t="s">
        <v>592</v>
      </c>
      <c r="N2672" s="36" t="s">
        <v>574</v>
      </c>
      <c r="O2672" s="2">
        <v>13.09</v>
      </c>
      <c r="P2672" s="2">
        <v>34.99</v>
      </c>
      <c r="Q2672" s="36">
        <v>2</v>
      </c>
      <c r="R2672" s="2">
        <f t="shared" si="124"/>
        <v>69.98</v>
      </c>
      <c r="S2672" s="36" t="str">
        <f t="shared" si="125"/>
        <v>Small</v>
      </c>
    </row>
    <row r="2673" spans="1:19" x14ac:dyDescent="0.45">
      <c r="A2673" s="36">
        <v>67773</v>
      </c>
      <c r="B2673" s="1">
        <v>42467</v>
      </c>
      <c r="C2673" t="s">
        <v>361</v>
      </c>
      <c r="D2673" t="s">
        <v>263</v>
      </c>
      <c r="E2673" s="36" t="str">
        <f t="shared" si="123"/>
        <v>Lawrence Gill</v>
      </c>
      <c r="F2673" s="36" t="s">
        <v>69</v>
      </c>
      <c r="G2673" s="36" t="s">
        <v>19</v>
      </c>
      <c r="H2673" s="36" t="s">
        <v>19</v>
      </c>
      <c r="I2673" s="36" t="s">
        <v>613</v>
      </c>
      <c r="J2673" s="36" t="s">
        <v>614</v>
      </c>
      <c r="K2673" s="36" t="s">
        <v>614</v>
      </c>
      <c r="M2673" s="36" t="s">
        <v>615</v>
      </c>
      <c r="N2673" s="36" t="s">
        <v>574</v>
      </c>
      <c r="O2673" s="2">
        <v>3.36</v>
      </c>
      <c r="P2673" s="2">
        <v>8.99</v>
      </c>
      <c r="Q2673" s="36">
        <v>1</v>
      </c>
      <c r="R2673" s="2">
        <f t="shared" si="124"/>
        <v>8.99</v>
      </c>
      <c r="S2673" s="36" t="str">
        <f t="shared" si="125"/>
        <v>Small</v>
      </c>
    </row>
    <row r="2674" spans="1:19" x14ac:dyDescent="0.45">
      <c r="A2674" s="36">
        <v>67773</v>
      </c>
      <c r="B2674" s="1">
        <v>42467</v>
      </c>
      <c r="C2674" t="s">
        <v>361</v>
      </c>
      <c r="D2674" t="s">
        <v>263</v>
      </c>
      <c r="E2674" s="36" t="str">
        <f t="shared" si="123"/>
        <v>Lawrence Gill</v>
      </c>
      <c r="F2674" s="36" t="s">
        <v>69</v>
      </c>
      <c r="G2674" s="36" t="s">
        <v>19</v>
      </c>
      <c r="H2674" s="36" t="s">
        <v>19</v>
      </c>
      <c r="I2674" s="36" t="s">
        <v>616</v>
      </c>
      <c r="J2674" s="36" t="s">
        <v>617</v>
      </c>
      <c r="K2674" s="36" t="s">
        <v>618</v>
      </c>
      <c r="M2674" s="36" t="s">
        <v>615</v>
      </c>
      <c r="N2674" s="36" t="s">
        <v>574</v>
      </c>
      <c r="O2674" s="2">
        <v>1.87</v>
      </c>
      <c r="P2674" s="2">
        <v>4.99</v>
      </c>
      <c r="Q2674" s="36">
        <v>2</v>
      </c>
      <c r="R2674" s="2">
        <f t="shared" si="124"/>
        <v>9.98</v>
      </c>
      <c r="S2674" s="36" t="str">
        <f t="shared" si="125"/>
        <v>Small</v>
      </c>
    </row>
    <row r="2675" spans="1:19" x14ac:dyDescent="0.45">
      <c r="A2675" s="36">
        <v>67797</v>
      </c>
      <c r="B2675" s="1">
        <v>42467</v>
      </c>
      <c r="C2675" t="s">
        <v>129</v>
      </c>
      <c r="D2675" t="s">
        <v>439</v>
      </c>
      <c r="E2675" s="36" t="str">
        <f t="shared" si="123"/>
        <v>Thomas Wilson</v>
      </c>
      <c r="F2675" s="36" t="s">
        <v>55</v>
      </c>
      <c r="G2675" s="36" t="s">
        <v>49</v>
      </c>
      <c r="H2675" s="36" t="s">
        <v>56</v>
      </c>
      <c r="I2675" s="36" t="s">
        <v>683</v>
      </c>
      <c r="J2675" s="36" t="s">
        <v>684</v>
      </c>
      <c r="K2675" s="36" t="s">
        <v>684</v>
      </c>
      <c r="M2675" s="36" t="s">
        <v>573</v>
      </c>
      <c r="N2675" s="36" t="s">
        <v>574</v>
      </c>
      <c r="O2675" s="2">
        <v>1.87</v>
      </c>
      <c r="P2675" s="2">
        <v>4.99</v>
      </c>
      <c r="Q2675" s="36">
        <v>1</v>
      </c>
      <c r="R2675" s="2">
        <f t="shared" si="124"/>
        <v>4.99</v>
      </c>
      <c r="S2675" s="36" t="str">
        <f t="shared" si="125"/>
        <v>Small</v>
      </c>
    </row>
    <row r="2676" spans="1:19" x14ac:dyDescent="0.45">
      <c r="A2676" s="36">
        <v>67811</v>
      </c>
      <c r="B2676" s="1">
        <v>42467</v>
      </c>
      <c r="C2676" t="s">
        <v>942</v>
      </c>
      <c r="D2676" t="s">
        <v>128</v>
      </c>
      <c r="E2676" s="36" t="str">
        <f t="shared" si="123"/>
        <v>Johnathan Malhotra</v>
      </c>
      <c r="F2676" s="36" t="s">
        <v>40</v>
      </c>
      <c r="G2676" s="36" t="s">
        <v>41</v>
      </c>
      <c r="H2676" s="36" t="s">
        <v>41</v>
      </c>
      <c r="I2676" s="36" t="s">
        <v>616</v>
      </c>
      <c r="J2676" s="36" t="s">
        <v>617</v>
      </c>
      <c r="K2676" s="36" t="s">
        <v>618</v>
      </c>
      <c r="M2676" s="36" t="s">
        <v>615</v>
      </c>
      <c r="N2676" s="36" t="s">
        <v>574</v>
      </c>
      <c r="O2676" s="2">
        <v>1.87</v>
      </c>
      <c r="P2676" s="2">
        <v>4.99</v>
      </c>
      <c r="Q2676" s="36">
        <v>2</v>
      </c>
      <c r="R2676" s="2">
        <f t="shared" si="124"/>
        <v>9.98</v>
      </c>
      <c r="S2676" s="36" t="str">
        <f t="shared" si="125"/>
        <v>Small</v>
      </c>
    </row>
    <row r="2677" spans="1:19" x14ac:dyDescent="0.45">
      <c r="A2677" s="36">
        <v>67811</v>
      </c>
      <c r="B2677" s="1">
        <v>42467</v>
      </c>
      <c r="C2677" t="s">
        <v>942</v>
      </c>
      <c r="D2677" t="s">
        <v>128</v>
      </c>
      <c r="E2677" s="36" t="str">
        <f t="shared" si="123"/>
        <v>Johnathan Malhotra</v>
      </c>
      <c r="F2677" s="36" t="s">
        <v>40</v>
      </c>
      <c r="G2677" s="36" t="s">
        <v>41</v>
      </c>
      <c r="H2677" s="36" t="s">
        <v>41</v>
      </c>
      <c r="I2677" s="36" t="s">
        <v>613</v>
      </c>
      <c r="J2677" s="36" t="s">
        <v>614</v>
      </c>
      <c r="K2677" s="36" t="s">
        <v>614</v>
      </c>
      <c r="M2677" s="36" t="s">
        <v>615</v>
      </c>
      <c r="N2677" s="36" t="s">
        <v>574</v>
      </c>
      <c r="O2677" s="2">
        <v>3.36</v>
      </c>
      <c r="P2677" s="2">
        <v>8.99</v>
      </c>
      <c r="Q2677" s="36">
        <v>2</v>
      </c>
      <c r="R2677" s="2">
        <f t="shared" si="124"/>
        <v>17.98</v>
      </c>
      <c r="S2677" s="36" t="str">
        <f t="shared" si="125"/>
        <v>Small</v>
      </c>
    </row>
    <row r="2678" spans="1:19" x14ac:dyDescent="0.45">
      <c r="A2678" s="36">
        <v>67811</v>
      </c>
      <c r="B2678" s="1">
        <v>42467</v>
      </c>
      <c r="C2678" t="s">
        <v>942</v>
      </c>
      <c r="D2678" t="s">
        <v>128</v>
      </c>
      <c r="E2678" s="36" t="str">
        <f t="shared" si="123"/>
        <v>Johnathan Malhotra</v>
      </c>
      <c r="F2678" s="36" t="s">
        <v>40</v>
      </c>
      <c r="G2678" s="36" t="s">
        <v>41</v>
      </c>
      <c r="H2678" s="36" t="s">
        <v>41</v>
      </c>
      <c r="I2678" s="36" t="s">
        <v>580</v>
      </c>
      <c r="J2678" s="36" t="s">
        <v>581</v>
      </c>
      <c r="K2678" s="36" t="s">
        <v>581</v>
      </c>
      <c r="M2678" s="36" t="s">
        <v>573</v>
      </c>
      <c r="N2678" s="36" t="s">
        <v>574</v>
      </c>
      <c r="O2678" s="2">
        <v>1.87</v>
      </c>
      <c r="P2678" s="2">
        <v>4.99</v>
      </c>
      <c r="Q2678" s="36">
        <v>1</v>
      </c>
      <c r="R2678" s="2">
        <f t="shared" si="124"/>
        <v>4.99</v>
      </c>
      <c r="S2678" s="36" t="str">
        <f t="shared" si="125"/>
        <v>Small</v>
      </c>
    </row>
    <row r="2679" spans="1:19" x14ac:dyDescent="0.45">
      <c r="A2679" s="36">
        <v>67857</v>
      </c>
      <c r="B2679" s="1">
        <v>42468</v>
      </c>
      <c r="C2679" t="s">
        <v>741</v>
      </c>
      <c r="D2679" t="s">
        <v>494</v>
      </c>
      <c r="E2679" s="36" t="str">
        <f t="shared" si="123"/>
        <v>Morgan Alexander</v>
      </c>
      <c r="F2679" s="36" t="s">
        <v>55</v>
      </c>
      <c r="G2679" s="36" t="s">
        <v>49</v>
      </c>
      <c r="H2679" s="36" t="s">
        <v>56</v>
      </c>
      <c r="I2679" s="36" t="s">
        <v>594</v>
      </c>
      <c r="J2679" s="36" t="s">
        <v>595</v>
      </c>
      <c r="K2679" s="36" t="s">
        <v>595</v>
      </c>
      <c r="M2679" s="36" t="s">
        <v>573</v>
      </c>
      <c r="N2679" s="36" t="s">
        <v>574</v>
      </c>
      <c r="O2679" s="2">
        <v>1.49</v>
      </c>
      <c r="P2679" s="2">
        <v>3.99</v>
      </c>
      <c r="Q2679" s="36">
        <v>1</v>
      </c>
      <c r="R2679" s="2">
        <f t="shared" si="124"/>
        <v>3.99</v>
      </c>
      <c r="S2679" s="36" t="str">
        <f t="shared" si="125"/>
        <v>Small</v>
      </c>
    </row>
    <row r="2680" spans="1:19" x14ac:dyDescent="0.45">
      <c r="A2680" s="36">
        <v>67857</v>
      </c>
      <c r="B2680" s="1">
        <v>42468</v>
      </c>
      <c r="C2680" t="s">
        <v>741</v>
      </c>
      <c r="D2680" t="s">
        <v>494</v>
      </c>
      <c r="E2680" s="36" t="str">
        <f t="shared" si="123"/>
        <v>Morgan Alexander</v>
      </c>
      <c r="F2680" s="36" t="s">
        <v>55</v>
      </c>
      <c r="G2680" s="36" t="s">
        <v>49</v>
      </c>
      <c r="H2680" s="36" t="s">
        <v>56</v>
      </c>
      <c r="I2680" s="36" t="s">
        <v>596</v>
      </c>
      <c r="J2680" s="36" t="s">
        <v>597</v>
      </c>
      <c r="K2680" s="36" t="s">
        <v>597</v>
      </c>
      <c r="M2680" s="36" t="s">
        <v>573</v>
      </c>
      <c r="N2680" s="36" t="s">
        <v>574</v>
      </c>
      <c r="O2680" s="2">
        <v>12.19</v>
      </c>
      <c r="P2680" s="2">
        <v>32.6</v>
      </c>
      <c r="Q2680" s="36">
        <v>2</v>
      </c>
      <c r="R2680" s="2">
        <f t="shared" si="124"/>
        <v>65.2</v>
      </c>
      <c r="S2680" s="36" t="str">
        <f t="shared" si="125"/>
        <v>Small</v>
      </c>
    </row>
    <row r="2681" spans="1:19" x14ac:dyDescent="0.45">
      <c r="A2681" s="36">
        <v>67857</v>
      </c>
      <c r="B2681" s="1">
        <v>42468</v>
      </c>
      <c r="C2681" t="s">
        <v>741</v>
      </c>
      <c r="D2681" t="s">
        <v>494</v>
      </c>
      <c r="E2681" s="36" t="str">
        <f t="shared" si="123"/>
        <v>Morgan Alexander</v>
      </c>
      <c r="F2681" s="36" t="s">
        <v>55</v>
      </c>
      <c r="G2681" s="36" t="s">
        <v>49</v>
      </c>
      <c r="H2681" s="36" t="s">
        <v>56</v>
      </c>
      <c r="I2681" s="36" t="s">
        <v>629</v>
      </c>
      <c r="J2681" s="36" t="s">
        <v>630</v>
      </c>
      <c r="K2681" s="36" t="s">
        <v>631</v>
      </c>
      <c r="L2681" s="36" t="s">
        <v>632</v>
      </c>
      <c r="M2681" s="36" t="s">
        <v>633</v>
      </c>
      <c r="N2681" s="36" t="s">
        <v>588</v>
      </c>
      <c r="O2681" s="2">
        <v>6.92</v>
      </c>
      <c r="P2681" s="2">
        <v>8.99</v>
      </c>
      <c r="Q2681" s="36">
        <v>4</v>
      </c>
      <c r="R2681" s="2">
        <f t="shared" si="124"/>
        <v>35.96</v>
      </c>
      <c r="S2681" s="36" t="str">
        <f t="shared" si="125"/>
        <v>Small</v>
      </c>
    </row>
    <row r="2682" spans="1:19" x14ac:dyDescent="0.45">
      <c r="A2682" s="36">
        <v>67857</v>
      </c>
      <c r="B2682" s="1">
        <v>42468</v>
      </c>
      <c r="C2682" t="s">
        <v>741</v>
      </c>
      <c r="D2682" t="s">
        <v>494</v>
      </c>
      <c r="E2682" s="36" t="str">
        <f t="shared" si="123"/>
        <v>Morgan Alexander</v>
      </c>
      <c r="F2682" s="36" t="s">
        <v>55</v>
      </c>
      <c r="G2682" s="36" t="s">
        <v>49</v>
      </c>
      <c r="H2682" s="36" t="s">
        <v>56</v>
      </c>
      <c r="I2682" s="36" t="s">
        <v>726</v>
      </c>
      <c r="J2682" s="36" t="s">
        <v>727</v>
      </c>
      <c r="K2682" s="36" t="s">
        <v>625</v>
      </c>
      <c r="L2682" s="36" t="s">
        <v>317</v>
      </c>
      <c r="M2682" s="36" t="s">
        <v>626</v>
      </c>
      <c r="N2682" s="36" t="s">
        <v>588</v>
      </c>
      <c r="O2682" s="2">
        <v>41.57</v>
      </c>
      <c r="P2682" s="2">
        <v>53.99</v>
      </c>
      <c r="Q2682" s="36">
        <v>4</v>
      </c>
      <c r="R2682" s="2">
        <f t="shared" si="124"/>
        <v>215.96</v>
      </c>
      <c r="S2682" s="36" t="str">
        <f t="shared" si="125"/>
        <v>Small</v>
      </c>
    </row>
    <row r="2683" spans="1:19" x14ac:dyDescent="0.45">
      <c r="A2683" s="36">
        <v>67871</v>
      </c>
      <c r="B2683" s="1">
        <v>42468</v>
      </c>
      <c r="C2683" t="s">
        <v>285</v>
      </c>
      <c r="D2683" t="s">
        <v>736</v>
      </c>
      <c r="E2683" s="36" t="str">
        <f t="shared" si="123"/>
        <v>Robert Parker</v>
      </c>
      <c r="F2683" s="36" t="s">
        <v>302</v>
      </c>
      <c r="G2683" s="36" t="s">
        <v>89</v>
      </c>
      <c r="H2683" s="36" t="s">
        <v>89</v>
      </c>
      <c r="I2683" s="36" t="s">
        <v>683</v>
      </c>
      <c r="J2683" s="36" t="s">
        <v>684</v>
      </c>
      <c r="K2683" s="36" t="s">
        <v>684</v>
      </c>
      <c r="M2683" s="36" t="s">
        <v>573</v>
      </c>
      <c r="N2683" s="36" t="s">
        <v>574</v>
      </c>
      <c r="O2683" s="2">
        <v>1.87</v>
      </c>
      <c r="P2683" s="2">
        <v>4.99</v>
      </c>
      <c r="Q2683" s="36">
        <v>4</v>
      </c>
      <c r="R2683" s="2">
        <f t="shared" si="124"/>
        <v>19.96</v>
      </c>
      <c r="S2683" s="36" t="str">
        <f t="shared" si="125"/>
        <v>Small</v>
      </c>
    </row>
    <row r="2684" spans="1:19" x14ac:dyDescent="0.45">
      <c r="A2684" s="36">
        <v>67871</v>
      </c>
      <c r="B2684" s="1">
        <v>42468</v>
      </c>
      <c r="C2684" t="s">
        <v>285</v>
      </c>
      <c r="D2684" t="s">
        <v>736</v>
      </c>
      <c r="E2684" s="36" t="str">
        <f t="shared" si="123"/>
        <v>Robert Parker</v>
      </c>
      <c r="F2684" s="36" t="s">
        <v>302</v>
      </c>
      <c r="G2684" s="36" t="s">
        <v>89</v>
      </c>
      <c r="H2684" s="36" t="s">
        <v>89</v>
      </c>
      <c r="I2684" s="36" t="s">
        <v>589</v>
      </c>
      <c r="J2684" s="36" t="s">
        <v>590</v>
      </c>
      <c r="K2684" s="36" t="s">
        <v>591</v>
      </c>
      <c r="L2684" s="36" t="s">
        <v>45</v>
      </c>
      <c r="M2684" s="36" t="s">
        <v>592</v>
      </c>
      <c r="N2684" s="36" t="s">
        <v>574</v>
      </c>
      <c r="O2684" s="2">
        <v>13.09</v>
      </c>
      <c r="P2684" s="2">
        <v>34.99</v>
      </c>
      <c r="Q2684" s="36">
        <v>2</v>
      </c>
      <c r="R2684" s="2">
        <f t="shared" si="124"/>
        <v>69.98</v>
      </c>
      <c r="S2684" s="36" t="str">
        <f t="shared" si="125"/>
        <v>Small</v>
      </c>
    </row>
    <row r="2685" spans="1:19" x14ac:dyDescent="0.45">
      <c r="A2685" s="36">
        <v>67918</v>
      </c>
      <c r="B2685" s="1">
        <v>42469</v>
      </c>
      <c r="C2685" t="s">
        <v>755</v>
      </c>
      <c r="D2685" t="s">
        <v>136</v>
      </c>
      <c r="E2685" s="36" t="str">
        <f t="shared" si="123"/>
        <v>Arturo Sun</v>
      </c>
      <c r="F2685" s="36" t="s">
        <v>215</v>
      </c>
      <c r="G2685" s="36" t="s">
        <v>216</v>
      </c>
      <c r="H2685" s="36" t="s">
        <v>216</v>
      </c>
      <c r="I2685" s="36" t="s">
        <v>681</v>
      </c>
      <c r="J2685" s="36" t="s">
        <v>682</v>
      </c>
      <c r="K2685" s="36" t="s">
        <v>682</v>
      </c>
      <c r="M2685" s="36" t="s">
        <v>573</v>
      </c>
      <c r="N2685" s="36" t="s">
        <v>574</v>
      </c>
      <c r="O2685" s="2">
        <v>11.22</v>
      </c>
      <c r="P2685" s="2">
        <v>29.99</v>
      </c>
      <c r="Q2685" s="36">
        <v>1</v>
      </c>
      <c r="R2685" s="2">
        <f t="shared" si="124"/>
        <v>29.99</v>
      </c>
      <c r="S2685" s="36" t="str">
        <f t="shared" si="125"/>
        <v>Small</v>
      </c>
    </row>
    <row r="2686" spans="1:19" x14ac:dyDescent="0.45">
      <c r="A2686" s="36">
        <v>67918</v>
      </c>
      <c r="B2686" s="1">
        <v>42469</v>
      </c>
      <c r="C2686" t="s">
        <v>755</v>
      </c>
      <c r="D2686" t="s">
        <v>136</v>
      </c>
      <c r="E2686" s="36" t="str">
        <f t="shared" si="123"/>
        <v>Arturo Sun</v>
      </c>
      <c r="F2686" s="36" t="s">
        <v>215</v>
      </c>
      <c r="G2686" s="36" t="s">
        <v>216</v>
      </c>
      <c r="H2686" s="36" t="s">
        <v>216</v>
      </c>
      <c r="I2686" s="36" t="s">
        <v>683</v>
      </c>
      <c r="J2686" s="36" t="s">
        <v>684</v>
      </c>
      <c r="K2686" s="36" t="s">
        <v>684</v>
      </c>
      <c r="M2686" s="36" t="s">
        <v>573</v>
      </c>
      <c r="N2686" s="36" t="s">
        <v>574</v>
      </c>
      <c r="O2686" s="2">
        <v>1.87</v>
      </c>
      <c r="P2686" s="2">
        <v>4.99</v>
      </c>
      <c r="Q2686" s="36">
        <v>1</v>
      </c>
      <c r="R2686" s="2">
        <f t="shared" si="124"/>
        <v>4.99</v>
      </c>
      <c r="S2686" s="36" t="str">
        <f t="shared" si="125"/>
        <v>Small</v>
      </c>
    </row>
    <row r="2687" spans="1:19" x14ac:dyDescent="0.45">
      <c r="A2687" s="36">
        <v>67918</v>
      </c>
      <c r="B2687" s="1">
        <v>42469</v>
      </c>
      <c r="C2687" t="s">
        <v>755</v>
      </c>
      <c r="D2687" t="s">
        <v>136</v>
      </c>
      <c r="E2687" s="36" t="str">
        <f t="shared" si="123"/>
        <v>Arturo Sun</v>
      </c>
      <c r="F2687" s="36" t="s">
        <v>215</v>
      </c>
      <c r="G2687" s="36" t="s">
        <v>216</v>
      </c>
      <c r="H2687" s="36" t="s">
        <v>216</v>
      </c>
      <c r="I2687" s="36" t="s">
        <v>661</v>
      </c>
      <c r="J2687" s="36" t="s">
        <v>662</v>
      </c>
      <c r="K2687" s="36" t="s">
        <v>591</v>
      </c>
      <c r="L2687" s="36" t="s">
        <v>31</v>
      </c>
      <c r="M2687" s="36" t="s">
        <v>592</v>
      </c>
      <c r="N2687" s="36" t="s">
        <v>574</v>
      </c>
      <c r="O2687" s="2">
        <v>13.09</v>
      </c>
      <c r="P2687" s="2">
        <v>34.99</v>
      </c>
      <c r="Q2687" s="36">
        <v>1</v>
      </c>
      <c r="R2687" s="2">
        <f t="shared" si="124"/>
        <v>34.99</v>
      </c>
      <c r="S2687" s="36" t="str">
        <f t="shared" si="125"/>
        <v>Small</v>
      </c>
    </row>
    <row r="2688" spans="1:19" x14ac:dyDescent="0.45">
      <c r="A2688" s="36">
        <v>67918</v>
      </c>
      <c r="B2688" s="1">
        <v>42469</v>
      </c>
      <c r="C2688" t="s">
        <v>755</v>
      </c>
      <c r="D2688" t="s">
        <v>136</v>
      </c>
      <c r="E2688" s="36" t="str">
        <f t="shared" si="123"/>
        <v>Arturo Sun</v>
      </c>
      <c r="F2688" s="36" t="s">
        <v>215</v>
      </c>
      <c r="G2688" s="36" t="s">
        <v>216</v>
      </c>
      <c r="H2688" s="36" t="s">
        <v>216</v>
      </c>
      <c r="I2688" s="36" t="s">
        <v>584</v>
      </c>
      <c r="J2688" s="36" t="s">
        <v>585</v>
      </c>
      <c r="K2688" s="36" t="s">
        <v>586</v>
      </c>
      <c r="L2688" s="36" t="s">
        <v>45</v>
      </c>
      <c r="M2688" s="36" t="s">
        <v>587</v>
      </c>
      <c r="N2688" s="36" t="s">
        <v>588</v>
      </c>
      <c r="O2688" s="2">
        <v>9.16</v>
      </c>
      <c r="P2688" s="2">
        <v>24.49</v>
      </c>
      <c r="Q2688" s="36">
        <v>3</v>
      </c>
      <c r="R2688" s="2">
        <f t="shared" si="124"/>
        <v>73.47</v>
      </c>
      <c r="S2688" s="36" t="str">
        <f t="shared" si="125"/>
        <v>Small</v>
      </c>
    </row>
    <row r="2689" spans="1:19" x14ac:dyDescent="0.45">
      <c r="A2689" s="36">
        <v>67926</v>
      </c>
      <c r="B2689" s="1">
        <v>42469</v>
      </c>
      <c r="C2689" t="s">
        <v>231</v>
      </c>
      <c r="D2689" t="s">
        <v>688</v>
      </c>
      <c r="E2689" s="36" t="str">
        <f t="shared" si="123"/>
        <v>Timothy Stewart</v>
      </c>
      <c r="F2689" s="36" t="s">
        <v>215</v>
      </c>
      <c r="G2689" s="36" t="s">
        <v>216</v>
      </c>
      <c r="H2689" s="36" t="s">
        <v>216</v>
      </c>
      <c r="I2689" s="36" t="s">
        <v>589</v>
      </c>
      <c r="J2689" s="36" t="s">
        <v>590</v>
      </c>
      <c r="K2689" s="36" t="s">
        <v>591</v>
      </c>
      <c r="L2689" s="36" t="s">
        <v>45</v>
      </c>
      <c r="M2689" s="36" t="s">
        <v>592</v>
      </c>
      <c r="N2689" s="36" t="s">
        <v>574</v>
      </c>
      <c r="O2689" s="2">
        <v>13.09</v>
      </c>
      <c r="P2689" s="2">
        <v>34.99</v>
      </c>
      <c r="Q2689" s="36">
        <v>1</v>
      </c>
      <c r="R2689" s="2">
        <f t="shared" si="124"/>
        <v>34.99</v>
      </c>
      <c r="S2689" s="36" t="str">
        <f t="shared" si="125"/>
        <v>Small</v>
      </c>
    </row>
    <row r="2690" spans="1:19" x14ac:dyDescent="0.45">
      <c r="A2690" s="36">
        <v>67926</v>
      </c>
      <c r="B2690" s="1">
        <v>42469</v>
      </c>
      <c r="C2690" t="s">
        <v>231</v>
      </c>
      <c r="D2690" t="s">
        <v>688</v>
      </c>
      <c r="E2690" s="36" t="str">
        <f t="shared" si="123"/>
        <v>Timothy Stewart</v>
      </c>
      <c r="F2690" s="36" t="s">
        <v>215</v>
      </c>
      <c r="G2690" s="36" t="s">
        <v>216</v>
      </c>
      <c r="H2690" s="36" t="s">
        <v>216</v>
      </c>
      <c r="I2690" s="36" t="s">
        <v>616</v>
      </c>
      <c r="J2690" s="36" t="s">
        <v>617</v>
      </c>
      <c r="K2690" s="36" t="s">
        <v>618</v>
      </c>
      <c r="M2690" s="36" t="s">
        <v>615</v>
      </c>
      <c r="N2690" s="36" t="s">
        <v>574</v>
      </c>
      <c r="O2690" s="2">
        <v>1.87</v>
      </c>
      <c r="P2690" s="2">
        <v>4.99</v>
      </c>
      <c r="Q2690" s="36">
        <v>4</v>
      </c>
      <c r="R2690" s="2">
        <f t="shared" si="124"/>
        <v>19.96</v>
      </c>
      <c r="S2690" s="36" t="str">
        <f t="shared" si="125"/>
        <v>Small</v>
      </c>
    </row>
    <row r="2691" spans="1:19" x14ac:dyDescent="0.45">
      <c r="A2691" s="36">
        <v>67928</v>
      </c>
      <c r="B2691" s="1">
        <v>42469</v>
      </c>
      <c r="C2691" t="s">
        <v>515</v>
      </c>
      <c r="D2691" t="s">
        <v>912</v>
      </c>
      <c r="E2691" s="36" t="str">
        <f t="shared" ref="E2691:E2754" si="126">CONCATENATE(C2691," ",D2691)</f>
        <v>Kelly Wood</v>
      </c>
      <c r="F2691" s="36" t="s">
        <v>424</v>
      </c>
      <c r="G2691" s="36" t="s">
        <v>89</v>
      </c>
      <c r="H2691" s="36" t="s">
        <v>89</v>
      </c>
      <c r="I2691" s="36" t="s">
        <v>629</v>
      </c>
      <c r="J2691" s="36" t="s">
        <v>630</v>
      </c>
      <c r="K2691" s="36" t="s">
        <v>631</v>
      </c>
      <c r="L2691" s="36" t="s">
        <v>632</v>
      </c>
      <c r="M2691" s="36" t="s">
        <v>633</v>
      </c>
      <c r="N2691" s="36" t="s">
        <v>588</v>
      </c>
      <c r="O2691" s="2">
        <v>6.92</v>
      </c>
      <c r="P2691" s="2">
        <v>8.99</v>
      </c>
      <c r="Q2691" s="36">
        <v>1</v>
      </c>
      <c r="R2691" s="2">
        <f t="shared" ref="R2691:R2754" si="127">P2691*Q2691</f>
        <v>8.99</v>
      </c>
      <c r="S2691" s="36" t="str">
        <f t="shared" ref="S2691:S2754" si="128">VLOOKUP(R2691,$T$2:$U$4,2,TRUE)</f>
        <v>Small</v>
      </c>
    </row>
    <row r="2692" spans="1:19" x14ac:dyDescent="0.45">
      <c r="A2692" s="36">
        <v>67928</v>
      </c>
      <c r="B2692" s="1">
        <v>42469</v>
      </c>
      <c r="C2692" t="s">
        <v>515</v>
      </c>
      <c r="D2692" t="s">
        <v>912</v>
      </c>
      <c r="E2692" s="36" t="str">
        <f t="shared" si="126"/>
        <v>Kelly Wood</v>
      </c>
      <c r="F2692" s="36" t="s">
        <v>424</v>
      </c>
      <c r="G2692" s="36" t="s">
        <v>89</v>
      </c>
      <c r="H2692" s="36" t="s">
        <v>89</v>
      </c>
      <c r="I2692" s="36" t="s">
        <v>798</v>
      </c>
      <c r="J2692" s="36" t="s">
        <v>799</v>
      </c>
      <c r="K2692" s="36" t="s">
        <v>800</v>
      </c>
      <c r="L2692" s="36" t="s">
        <v>45</v>
      </c>
      <c r="M2692" s="36" t="s">
        <v>801</v>
      </c>
      <c r="N2692" s="36" t="s">
        <v>588</v>
      </c>
      <c r="O2692" s="2">
        <v>26.18</v>
      </c>
      <c r="P2692" s="2">
        <v>69.989999999999995</v>
      </c>
      <c r="Q2692" s="36">
        <v>4</v>
      </c>
      <c r="R2692" s="2">
        <f t="shared" si="127"/>
        <v>279.95999999999998</v>
      </c>
      <c r="S2692" s="36" t="str">
        <f t="shared" si="128"/>
        <v>Small</v>
      </c>
    </row>
    <row r="2693" spans="1:19" x14ac:dyDescent="0.45">
      <c r="A2693" s="36">
        <v>67933</v>
      </c>
      <c r="B2693" s="1">
        <v>42469</v>
      </c>
      <c r="C2693" t="s">
        <v>540</v>
      </c>
      <c r="D2693" t="s">
        <v>453</v>
      </c>
      <c r="E2693" s="36" t="str">
        <f t="shared" si="126"/>
        <v>Yolanda Pal</v>
      </c>
      <c r="F2693" s="36" t="s">
        <v>159</v>
      </c>
      <c r="G2693" s="36" t="s">
        <v>89</v>
      </c>
      <c r="H2693" s="36" t="s">
        <v>89</v>
      </c>
      <c r="I2693" s="36" t="s">
        <v>582</v>
      </c>
      <c r="J2693" s="36" t="s">
        <v>583</v>
      </c>
      <c r="K2693" s="36" t="s">
        <v>583</v>
      </c>
      <c r="M2693" s="36" t="s">
        <v>573</v>
      </c>
      <c r="N2693" s="36" t="s">
        <v>574</v>
      </c>
      <c r="O2693" s="2">
        <v>10.84</v>
      </c>
      <c r="P2693" s="2">
        <v>28.99</v>
      </c>
      <c r="Q2693" s="36">
        <v>2</v>
      </c>
      <c r="R2693" s="2">
        <f t="shared" si="127"/>
        <v>57.98</v>
      </c>
      <c r="S2693" s="36" t="str">
        <f t="shared" si="128"/>
        <v>Small</v>
      </c>
    </row>
    <row r="2694" spans="1:19" x14ac:dyDescent="0.45">
      <c r="A2694" s="36">
        <v>67933</v>
      </c>
      <c r="B2694" s="1">
        <v>42469</v>
      </c>
      <c r="C2694" t="s">
        <v>540</v>
      </c>
      <c r="D2694" t="s">
        <v>453</v>
      </c>
      <c r="E2694" s="36" t="str">
        <f t="shared" si="126"/>
        <v>Yolanda Pal</v>
      </c>
      <c r="F2694" s="36" t="s">
        <v>159</v>
      </c>
      <c r="G2694" s="36" t="s">
        <v>89</v>
      </c>
      <c r="H2694" s="36" t="s">
        <v>89</v>
      </c>
      <c r="I2694" s="36" t="s">
        <v>580</v>
      </c>
      <c r="J2694" s="36" t="s">
        <v>581</v>
      </c>
      <c r="K2694" s="36" t="s">
        <v>581</v>
      </c>
      <c r="M2694" s="36" t="s">
        <v>573</v>
      </c>
      <c r="N2694" s="36" t="s">
        <v>574</v>
      </c>
      <c r="O2694" s="2">
        <v>1.87</v>
      </c>
      <c r="P2694" s="2">
        <v>4.99</v>
      </c>
      <c r="Q2694" s="36">
        <v>1</v>
      </c>
      <c r="R2694" s="2">
        <f t="shared" si="127"/>
        <v>4.99</v>
      </c>
      <c r="S2694" s="36" t="str">
        <f t="shared" si="128"/>
        <v>Small</v>
      </c>
    </row>
    <row r="2695" spans="1:19" x14ac:dyDescent="0.45">
      <c r="A2695" s="36">
        <v>67933</v>
      </c>
      <c r="B2695" s="1">
        <v>42469</v>
      </c>
      <c r="C2695" t="s">
        <v>540</v>
      </c>
      <c r="D2695" t="s">
        <v>453</v>
      </c>
      <c r="E2695" s="36" t="str">
        <f t="shared" si="126"/>
        <v>Yolanda Pal</v>
      </c>
      <c r="F2695" s="36" t="s">
        <v>159</v>
      </c>
      <c r="G2695" s="36" t="s">
        <v>89</v>
      </c>
      <c r="H2695" s="36" t="s">
        <v>89</v>
      </c>
      <c r="I2695" s="36" t="s">
        <v>663</v>
      </c>
      <c r="J2695" s="36" t="s">
        <v>664</v>
      </c>
      <c r="K2695" s="36" t="s">
        <v>665</v>
      </c>
      <c r="M2695" s="36" t="s">
        <v>573</v>
      </c>
      <c r="N2695" s="36" t="s">
        <v>574</v>
      </c>
      <c r="O2695" s="2">
        <v>0.86</v>
      </c>
      <c r="P2695" s="2">
        <v>2.29</v>
      </c>
      <c r="Q2695" s="36">
        <v>2</v>
      </c>
      <c r="R2695" s="2">
        <f t="shared" si="127"/>
        <v>4.58</v>
      </c>
      <c r="S2695" s="36" t="str">
        <f t="shared" si="128"/>
        <v>Small</v>
      </c>
    </row>
    <row r="2696" spans="1:19" x14ac:dyDescent="0.45">
      <c r="A2696" s="36">
        <v>67934</v>
      </c>
      <c r="B2696" s="1">
        <v>42469</v>
      </c>
      <c r="C2696" t="s">
        <v>1020</v>
      </c>
      <c r="D2696" t="s">
        <v>228</v>
      </c>
      <c r="E2696" s="36" t="str">
        <f t="shared" si="126"/>
        <v>Desiree Munoz</v>
      </c>
      <c r="F2696" s="36" t="s">
        <v>105</v>
      </c>
      <c r="G2696" s="36" t="s">
        <v>82</v>
      </c>
      <c r="H2696" s="36" t="s">
        <v>82</v>
      </c>
      <c r="I2696" s="36" t="s">
        <v>571</v>
      </c>
      <c r="J2696" s="36" t="s">
        <v>572</v>
      </c>
      <c r="K2696" s="36" t="s">
        <v>572</v>
      </c>
      <c r="M2696" s="36" t="s">
        <v>573</v>
      </c>
      <c r="N2696" s="36" t="s">
        <v>574</v>
      </c>
      <c r="O2696" s="2">
        <v>8.0399999999999991</v>
      </c>
      <c r="P2696" s="2">
        <v>21.49</v>
      </c>
      <c r="Q2696" s="36">
        <v>1</v>
      </c>
      <c r="R2696" s="2">
        <f t="shared" si="127"/>
        <v>21.49</v>
      </c>
      <c r="S2696" s="36" t="str">
        <f t="shared" si="128"/>
        <v>Small</v>
      </c>
    </row>
    <row r="2697" spans="1:19" x14ac:dyDescent="0.45">
      <c r="A2697" s="36">
        <v>67938</v>
      </c>
      <c r="B2697" s="1">
        <v>42469</v>
      </c>
      <c r="C2697" t="s">
        <v>1048</v>
      </c>
      <c r="D2697" t="s">
        <v>409</v>
      </c>
      <c r="E2697" s="36" t="str">
        <f t="shared" si="126"/>
        <v>Javier Torres</v>
      </c>
      <c r="F2697" s="36" t="s">
        <v>424</v>
      </c>
      <c r="G2697" s="36" t="s">
        <v>89</v>
      </c>
      <c r="H2697" s="36" t="s">
        <v>89</v>
      </c>
      <c r="I2697" s="36" t="s">
        <v>608</v>
      </c>
      <c r="J2697" s="36" t="s">
        <v>609</v>
      </c>
      <c r="K2697" s="36" t="s">
        <v>591</v>
      </c>
      <c r="L2697" s="36" t="s">
        <v>532</v>
      </c>
      <c r="M2697" s="36" t="s">
        <v>592</v>
      </c>
      <c r="N2697" s="36" t="s">
        <v>574</v>
      </c>
      <c r="O2697" s="2">
        <v>13.09</v>
      </c>
      <c r="P2697" s="2">
        <v>34.99</v>
      </c>
      <c r="Q2697" s="36">
        <v>1</v>
      </c>
      <c r="R2697" s="2">
        <f t="shared" si="127"/>
        <v>34.99</v>
      </c>
      <c r="S2697" s="36" t="str">
        <f t="shared" si="128"/>
        <v>Small</v>
      </c>
    </row>
    <row r="2698" spans="1:19" x14ac:dyDescent="0.45">
      <c r="A2698" s="36">
        <v>67947</v>
      </c>
      <c r="B2698" s="1">
        <v>42469</v>
      </c>
      <c r="C2698" t="s">
        <v>741</v>
      </c>
      <c r="D2698" t="s">
        <v>100</v>
      </c>
      <c r="E2698" s="36" t="str">
        <f t="shared" si="126"/>
        <v>Morgan Cox</v>
      </c>
      <c r="F2698" s="36" t="s">
        <v>48</v>
      </c>
      <c r="G2698" s="36" t="s">
        <v>49</v>
      </c>
      <c r="H2698" s="36" t="s">
        <v>50</v>
      </c>
      <c r="I2698" s="36" t="s">
        <v>568</v>
      </c>
      <c r="J2698" s="36" t="s">
        <v>569</v>
      </c>
      <c r="K2698" s="36" t="s">
        <v>570</v>
      </c>
      <c r="L2698" s="36" t="s">
        <v>45</v>
      </c>
      <c r="M2698" s="36" t="s">
        <v>32</v>
      </c>
      <c r="N2698" s="36" t="s">
        <v>25</v>
      </c>
      <c r="O2698" s="2">
        <v>343.65</v>
      </c>
      <c r="P2698" s="2">
        <v>539.99</v>
      </c>
      <c r="Q2698" s="36">
        <v>1</v>
      </c>
      <c r="R2698" s="2">
        <f t="shared" si="127"/>
        <v>539.99</v>
      </c>
      <c r="S2698" s="36" t="str">
        <f t="shared" si="128"/>
        <v>Medium</v>
      </c>
    </row>
    <row r="2699" spans="1:19" x14ac:dyDescent="0.45">
      <c r="A2699" s="36">
        <v>67947</v>
      </c>
      <c r="B2699" s="1">
        <v>42469</v>
      </c>
      <c r="C2699" t="s">
        <v>741</v>
      </c>
      <c r="D2699" t="s">
        <v>100</v>
      </c>
      <c r="E2699" s="36" t="str">
        <f t="shared" si="126"/>
        <v>Morgan Cox</v>
      </c>
      <c r="F2699" s="36" t="s">
        <v>48</v>
      </c>
      <c r="G2699" s="36" t="s">
        <v>49</v>
      </c>
      <c r="H2699" s="36" t="s">
        <v>50</v>
      </c>
      <c r="I2699" s="36" t="s">
        <v>571</v>
      </c>
      <c r="J2699" s="36" t="s">
        <v>572</v>
      </c>
      <c r="K2699" s="36" t="s">
        <v>572</v>
      </c>
      <c r="M2699" s="36" t="s">
        <v>573</v>
      </c>
      <c r="N2699" s="36" t="s">
        <v>574</v>
      </c>
      <c r="O2699" s="2">
        <v>8.0399999999999991</v>
      </c>
      <c r="P2699" s="2">
        <v>21.49</v>
      </c>
      <c r="Q2699" s="36">
        <v>1</v>
      </c>
      <c r="R2699" s="2">
        <f t="shared" si="127"/>
        <v>21.49</v>
      </c>
      <c r="S2699" s="36" t="str">
        <f t="shared" si="128"/>
        <v>Small</v>
      </c>
    </row>
    <row r="2700" spans="1:19" x14ac:dyDescent="0.45">
      <c r="A2700" s="36">
        <v>67947</v>
      </c>
      <c r="B2700" s="1">
        <v>42469</v>
      </c>
      <c r="C2700" t="s">
        <v>741</v>
      </c>
      <c r="D2700" t="s">
        <v>100</v>
      </c>
      <c r="E2700" s="36" t="str">
        <f t="shared" si="126"/>
        <v>Morgan Cox</v>
      </c>
      <c r="F2700" s="36" t="s">
        <v>48</v>
      </c>
      <c r="G2700" s="36" t="s">
        <v>49</v>
      </c>
      <c r="H2700" s="36" t="s">
        <v>50</v>
      </c>
      <c r="I2700" s="36" t="s">
        <v>726</v>
      </c>
      <c r="J2700" s="36" t="s">
        <v>727</v>
      </c>
      <c r="K2700" s="36" t="s">
        <v>625</v>
      </c>
      <c r="L2700" s="36" t="s">
        <v>317</v>
      </c>
      <c r="M2700" s="36" t="s">
        <v>626</v>
      </c>
      <c r="N2700" s="36" t="s">
        <v>588</v>
      </c>
      <c r="O2700" s="2">
        <v>41.57</v>
      </c>
      <c r="P2700" s="2">
        <v>53.99</v>
      </c>
      <c r="Q2700" s="36">
        <v>4</v>
      </c>
      <c r="R2700" s="2">
        <f t="shared" si="127"/>
        <v>215.96</v>
      </c>
      <c r="S2700" s="36" t="str">
        <f t="shared" si="128"/>
        <v>Small</v>
      </c>
    </row>
    <row r="2701" spans="1:19" x14ac:dyDescent="0.45">
      <c r="A2701" s="36">
        <v>67971</v>
      </c>
      <c r="B2701" s="1">
        <v>42470</v>
      </c>
      <c r="C2701" t="s">
        <v>1033</v>
      </c>
      <c r="D2701" t="s">
        <v>370</v>
      </c>
      <c r="E2701" s="36" t="str">
        <f t="shared" si="126"/>
        <v>Natasha Alonso</v>
      </c>
      <c r="F2701" s="36" t="s">
        <v>18</v>
      </c>
      <c r="G2701" s="36" t="s">
        <v>19</v>
      </c>
      <c r="H2701" s="36" t="s">
        <v>19</v>
      </c>
      <c r="I2701" s="36" t="s">
        <v>648</v>
      </c>
      <c r="J2701" s="36" t="s">
        <v>649</v>
      </c>
      <c r="K2701" s="36" t="s">
        <v>649</v>
      </c>
      <c r="M2701" s="36" t="s">
        <v>615</v>
      </c>
      <c r="N2701" s="36" t="s">
        <v>574</v>
      </c>
      <c r="O2701" s="2">
        <v>3.74</v>
      </c>
      <c r="P2701" s="2">
        <v>9.99</v>
      </c>
      <c r="Q2701" s="36">
        <v>2</v>
      </c>
      <c r="R2701" s="2">
        <f t="shared" si="127"/>
        <v>19.98</v>
      </c>
      <c r="S2701" s="36" t="str">
        <f t="shared" si="128"/>
        <v>Small</v>
      </c>
    </row>
    <row r="2702" spans="1:19" x14ac:dyDescent="0.45">
      <c r="A2702" s="36">
        <v>67971</v>
      </c>
      <c r="B2702" s="1">
        <v>42470</v>
      </c>
      <c r="C2702" t="s">
        <v>1033</v>
      </c>
      <c r="D2702" t="s">
        <v>370</v>
      </c>
      <c r="E2702" s="36" t="str">
        <f t="shared" si="126"/>
        <v>Natasha Alonso</v>
      </c>
      <c r="F2702" s="36" t="s">
        <v>18</v>
      </c>
      <c r="G2702" s="36" t="s">
        <v>19</v>
      </c>
      <c r="H2702" s="36" t="s">
        <v>19</v>
      </c>
      <c r="I2702" s="36" t="s">
        <v>616</v>
      </c>
      <c r="J2702" s="36" t="s">
        <v>617</v>
      </c>
      <c r="K2702" s="36" t="s">
        <v>618</v>
      </c>
      <c r="M2702" s="36" t="s">
        <v>615</v>
      </c>
      <c r="N2702" s="36" t="s">
        <v>574</v>
      </c>
      <c r="O2702" s="2">
        <v>1.87</v>
      </c>
      <c r="P2702" s="2">
        <v>4.99</v>
      </c>
      <c r="Q2702" s="36">
        <v>2</v>
      </c>
      <c r="R2702" s="2">
        <f t="shared" si="127"/>
        <v>9.98</v>
      </c>
      <c r="S2702" s="36" t="str">
        <f t="shared" si="128"/>
        <v>Small</v>
      </c>
    </row>
    <row r="2703" spans="1:19" x14ac:dyDescent="0.45">
      <c r="A2703" s="36">
        <v>67978</v>
      </c>
      <c r="B2703" s="1">
        <v>42470</v>
      </c>
      <c r="C2703" t="s">
        <v>1049</v>
      </c>
      <c r="D2703" t="s">
        <v>1050</v>
      </c>
      <c r="E2703" s="36" t="str">
        <f t="shared" si="126"/>
        <v>Brittney West</v>
      </c>
      <c r="F2703" s="36" t="s">
        <v>171</v>
      </c>
      <c r="G2703" s="36" t="s">
        <v>82</v>
      </c>
      <c r="H2703" s="36" t="s">
        <v>82</v>
      </c>
      <c r="I2703" s="36" t="s">
        <v>596</v>
      </c>
      <c r="J2703" s="36" t="s">
        <v>597</v>
      </c>
      <c r="K2703" s="36" t="s">
        <v>597</v>
      </c>
      <c r="M2703" s="36" t="s">
        <v>573</v>
      </c>
      <c r="N2703" s="36" t="s">
        <v>574</v>
      </c>
      <c r="O2703" s="2">
        <v>12.19</v>
      </c>
      <c r="P2703" s="2">
        <v>32.6</v>
      </c>
      <c r="Q2703" s="36">
        <v>1</v>
      </c>
      <c r="R2703" s="2">
        <f t="shared" si="127"/>
        <v>32.6</v>
      </c>
      <c r="S2703" s="36" t="str">
        <f t="shared" si="128"/>
        <v>Small</v>
      </c>
    </row>
    <row r="2704" spans="1:19" x14ac:dyDescent="0.45">
      <c r="A2704" s="36">
        <v>67978</v>
      </c>
      <c r="B2704" s="1">
        <v>42470</v>
      </c>
      <c r="C2704" t="s">
        <v>1049</v>
      </c>
      <c r="D2704" t="s">
        <v>1050</v>
      </c>
      <c r="E2704" s="36" t="str">
        <f t="shared" si="126"/>
        <v>Brittney West</v>
      </c>
      <c r="F2704" s="36" t="s">
        <v>171</v>
      </c>
      <c r="G2704" s="36" t="s">
        <v>82</v>
      </c>
      <c r="H2704" s="36" t="s">
        <v>82</v>
      </c>
      <c r="I2704" s="36" t="s">
        <v>594</v>
      </c>
      <c r="J2704" s="36" t="s">
        <v>595</v>
      </c>
      <c r="K2704" s="36" t="s">
        <v>595</v>
      </c>
      <c r="M2704" s="36" t="s">
        <v>573</v>
      </c>
      <c r="N2704" s="36" t="s">
        <v>574</v>
      </c>
      <c r="O2704" s="2">
        <v>1.49</v>
      </c>
      <c r="P2704" s="2">
        <v>3.99</v>
      </c>
      <c r="Q2704" s="36">
        <v>3</v>
      </c>
      <c r="R2704" s="2">
        <f t="shared" si="127"/>
        <v>11.97</v>
      </c>
      <c r="S2704" s="36" t="str">
        <f t="shared" si="128"/>
        <v>Small</v>
      </c>
    </row>
    <row r="2705" spans="1:19" x14ac:dyDescent="0.45">
      <c r="A2705" s="36">
        <v>67978</v>
      </c>
      <c r="B2705" s="1">
        <v>42470</v>
      </c>
      <c r="C2705" t="s">
        <v>1049</v>
      </c>
      <c r="D2705" t="s">
        <v>1050</v>
      </c>
      <c r="E2705" s="36" t="str">
        <f t="shared" si="126"/>
        <v>Brittney West</v>
      </c>
      <c r="F2705" s="36" t="s">
        <v>171</v>
      </c>
      <c r="G2705" s="36" t="s">
        <v>82</v>
      </c>
      <c r="H2705" s="36" t="s">
        <v>82</v>
      </c>
      <c r="I2705" s="36" t="s">
        <v>661</v>
      </c>
      <c r="J2705" s="36" t="s">
        <v>662</v>
      </c>
      <c r="K2705" s="36" t="s">
        <v>591</v>
      </c>
      <c r="L2705" s="36" t="s">
        <v>31</v>
      </c>
      <c r="M2705" s="36" t="s">
        <v>592</v>
      </c>
      <c r="N2705" s="36" t="s">
        <v>574</v>
      </c>
      <c r="O2705" s="2">
        <v>13.09</v>
      </c>
      <c r="P2705" s="2">
        <v>34.99</v>
      </c>
      <c r="Q2705" s="36">
        <v>1</v>
      </c>
      <c r="R2705" s="2">
        <f t="shared" si="127"/>
        <v>34.99</v>
      </c>
      <c r="S2705" s="36" t="str">
        <f t="shared" si="128"/>
        <v>Small</v>
      </c>
    </row>
    <row r="2706" spans="1:19" x14ac:dyDescent="0.45">
      <c r="A2706" s="36">
        <v>67978</v>
      </c>
      <c r="B2706" s="1">
        <v>42470</v>
      </c>
      <c r="C2706" t="s">
        <v>1049</v>
      </c>
      <c r="D2706" t="s">
        <v>1050</v>
      </c>
      <c r="E2706" s="36" t="str">
        <f t="shared" si="126"/>
        <v>Brittney West</v>
      </c>
      <c r="F2706" s="36" t="s">
        <v>171</v>
      </c>
      <c r="G2706" s="36" t="s">
        <v>82</v>
      </c>
      <c r="H2706" s="36" t="s">
        <v>82</v>
      </c>
      <c r="I2706" s="36" t="s">
        <v>334</v>
      </c>
      <c r="J2706" s="36" t="s">
        <v>335</v>
      </c>
      <c r="K2706" s="36" t="s">
        <v>309</v>
      </c>
      <c r="L2706" s="36" t="s">
        <v>45</v>
      </c>
      <c r="M2706" s="36" t="s">
        <v>32</v>
      </c>
      <c r="N2706" s="36" t="s">
        <v>25</v>
      </c>
      <c r="O2706" s="2">
        <v>1554.95</v>
      </c>
      <c r="P2706" s="2">
        <v>2443.35</v>
      </c>
      <c r="Q2706" s="36">
        <v>1</v>
      </c>
      <c r="R2706" s="2">
        <f t="shared" si="127"/>
        <v>2443.35</v>
      </c>
      <c r="S2706" s="36" t="str">
        <f t="shared" si="128"/>
        <v>Large</v>
      </c>
    </row>
    <row r="2707" spans="1:19" x14ac:dyDescent="0.45">
      <c r="A2707" s="36">
        <v>67982</v>
      </c>
      <c r="B2707" s="1">
        <v>42470</v>
      </c>
      <c r="C2707" t="s">
        <v>72</v>
      </c>
      <c r="D2707" t="s">
        <v>194</v>
      </c>
      <c r="E2707" s="36" t="str">
        <f t="shared" si="126"/>
        <v>Joel Rana</v>
      </c>
      <c r="F2707" s="36" t="s">
        <v>48</v>
      </c>
      <c r="G2707" s="36" t="s">
        <v>49</v>
      </c>
      <c r="H2707" s="36" t="s">
        <v>50</v>
      </c>
      <c r="I2707" s="36" t="s">
        <v>705</v>
      </c>
      <c r="J2707" s="36" t="s">
        <v>706</v>
      </c>
      <c r="K2707" s="36" t="s">
        <v>706</v>
      </c>
      <c r="M2707" s="36" t="s">
        <v>573</v>
      </c>
      <c r="N2707" s="36" t="s">
        <v>574</v>
      </c>
      <c r="O2707" s="2">
        <v>9.35</v>
      </c>
      <c r="P2707" s="2">
        <v>24.99</v>
      </c>
      <c r="Q2707" s="36">
        <v>1</v>
      </c>
      <c r="R2707" s="2">
        <f t="shared" si="127"/>
        <v>24.99</v>
      </c>
      <c r="S2707" s="36" t="str">
        <f t="shared" si="128"/>
        <v>Small</v>
      </c>
    </row>
    <row r="2708" spans="1:19" x14ac:dyDescent="0.45">
      <c r="A2708" s="36">
        <v>67982</v>
      </c>
      <c r="B2708" s="1">
        <v>42470</v>
      </c>
      <c r="C2708" t="s">
        <v>72</v>
      </c>
      <c r="D2708" t="s">
        <v>194</v>
      </c>
      <c r="E2708" s="36" t="str">
        <f t="shared" si="126"/>
        <v>Joel Rana</v>
      </c>
      <c r="F2708" s="36" t="s">
        <v>48</v>
      </c>
      <c r="G2708" s="36" t="s">
        <v>49</v>
      </c>
      <c r="H2708" s="36" t="s">
        <v>50</v>
      </c>
      <c r="I2708" s="36" t="s">
        <v>742</v>
      </c>
      <c r="J2708" s="36" t="s">
        <v>743</v>
      </c>
      <c r="K2708" s="36" t="s">
        <v>586</v>
      </c>
      <c r="L2708" s="36" t="s">
        <v>45</v>
      </c>
      <c r="M2708" s="36" t="s">
        <v>587</v>
      </c>
      <c r="N2708" s="36" t="s">
        <v>588</v>
      </c>
      <c r="O2708" s="2">
        <v>9.16</v>
      </c>
      <c r="P2708" s="2">
        <v>24.49</v>
      </c>
      <c r="Q2708" s="36">
        <v>1</v>
      </c>
      <c r="R2708" s="2">
        <f t="shared" si="127"/>
        <v>24.49</v>
      </c>
      <c r="S2708" s="36" t="str">
        <f t="shared" si="128"/>
        <v>Small</v>
      </c>
    </row>
    <row r="2709" spans="1:19" x14ac:dyDescent="0.45">
      <c r="A2709" s="36">
        <v>68024</v>
      </c>
      <c r="B2709" s="1">
        <v>42470</v>
      </c>
      <c r="C2709" t="s">
        <v>1051</v>
      </c>
      <c r="D2709" t="s">
        <v>488</v>
      </c>
      <c r="E2709" s="36" t="str">
        <f t="shared" si="126"/>
        <v>Manuel Rodriguez</v>
      </c>
      <c r="F2709" s="36" t="s">
        <v>40</v>
      </c>
      <c r="G2709" s="36" t="s">
        <v>41</v>
      </c>
      <c r="H2709" s="36" t="s">
        <v>41</v>
      </c>
      <c r="I2709" s="36" t="s">
        <v>485</v>
      </c>
      <c r="J2709" s="36" t="s">
        <v>486</v>
      </c>
      <c r="K2709" s="36" t="s">
        <v>316</v>
      </c>
      <c r="L2709" s="36" t="s">
        <v>317</v>
      </c>
      <c r="M2709" s="36" t="s">
        <v>32</v>
      </c>
      <c r="N2709" s="36" t="s">
        <v>25</v>
      </c>
      <c r="O2709" s="2">
        <v>713.08</v>
      </c>
      <c r="P2709" s="2">
        <v>1120.49</v>
      </c>
      <c r="Q2709" s="36">
        <v>1</v>
      </c>
      <c r="R2709" s="2">
        <f t="shared" si="127"/>
        <v>1120.49</v>
      </c>
      <c r="S2709" s="36" t="str">
        <f t="shared" si="128"/>
        <v>Medium</v>
      </c>
    </row>
    <row r="2710" spans="1:19" x14ac:dyDescent="0.45">
      <c r="A2710" s="36">
        <v>68024</v>
      </c>
      <c r="B2710" s="1">
        <v>42470</v>
      </c>
      <c r="C2710" t="s">
        <v>1051</v>
      </c>
      <c r="D2710" t="s">
        <v>488</v>
      </c>
      <c r="E2710" s="36" t="str">
        <f t="shared" si="126"/>
        <v>Manuel Rodriguez</v>
      </c>
      <c r="F2710" s="36" t="s">
        <v>40</v>
      </c>
      <c r="G2710" s="36" t="s">
        <v>41</v>
      </c>
      <c r="H2710" s="36" t="s">
        <v>41</v>
      </c>
      <c r="I2710" s="36" t="s">
        <v>702</v>
      </c>
      <c r="J2710" s="36" t="s">
        <v>703</v>
      </c>
      <c r="K2710" s="36" t="s">
        <v>646</v>
      </c>
      <c r="L2710" s="36" t="s">
        <v>632</v>
      </c>
      <c r="M2710" s="36" t="s">
        <v>626</v>
      </c>
      <c r="N2710" s="36" t="s">
        <v>588</v>
      </c>
      <c r="O2710" s="2">
        <v>38.49</v>
      </c>
      <c r="P2710" s="2">
        <v>49.99</v>
      </c>
      <c r="Q2710" s="36">
        <v>2</v>
      </c>
      <c r="R2710" s="2">
        <f t="shared" si="127"/>
        <v>99.98</v>
      </c>
      <c r="S2710" s="36" t="str">
        <f t="shared" si="128"/>
        <v>Small</v>
      </c>
    </row>
    <row r="2711" spans="1:19" x14ac:dyDescent="0.45">
      <c r="A2711" s="36">
        <v>68058</v>
      </c>
      <c r="B2711" s="1">
        <v>42471</v>
      </c>
      <c r="C2711" t="s">
        <v>556</v>
      </c>
      <c r="D2711" t="s">
        <v>136</v>
      </c>
      <c r="E2711" s="36" t="str">
        <f t="shared" si="126"/>
        <v>Sandra Sun</v>
      </c>
      <c r="F2711" s="36" t="s">
        <v>105</v>
      </c>
      <c r="G2711" s="36" t="s">
        <v>82</v>
      </c>
      <c r="H2711" s="36" t="s">
        <v>82</v>
      </c>
      <c r="I2711" s="36" t="s">
        <v>582</v>
      </c>
      <c r="J2711" s="36" t="s">
        <v>583</v>
      </c>
      <c r="K2711" s="36" t="s">
        <v>583</v>
      </c>
      <c r="M2711" s="36" t="s">
        <v>573</v>
      </c>
      <c r="N2711" s="36" t="s">
        <v>574</v>
      </c>
      <c r="O2711" s="2">
        <v>10.84</v>
      </c>
      <c r="P2711" s="2">
        <v>28.99</v>
      </c>
      <c r="Q2711" s="36">
        <v>1</v>
      </c>
      <c r="R2711" s="2">
        <f t="shared" si="127"/>
        <v>28.99</v>
      </c>
      <c r="S2711" s="36" t="str">
        <f t="shared" si="128"/>
        <v>Small</v>
      </c>
    </row>
    <row r="2712" spans="1:19" x14ac:dyDescent="0.45">
      <c r="A2712" s="36">
        <v>68058</v>
      </c>
      <c r="B2712" s="1">
        <v>42471</v>
      </c>
      <c r="C2712" t="s">
        <v>556</v>
      </c>
      <c r="D2712" t="s">
        <v>136</v>
      </c>
      <c r="E2712" s="36" t="str">
        <f t="shared" si="126"/>
        <v>Sandra Sun</v>
      </c>
      <c r="F2712" s="36" t="s">
        <v>105</v>
      </c>
      <c r="G2712" s="36" t="s">
        <v>82</v>
      </c>
      <c r="H2712" s="36" t="s">
        <v>82</v>
      </c>
      <c r="I2712" s="36" t="s">
        <v>580</v>
      </c>
      <c r="J2712" s="36" t="s">
        <v>581</v>
      </c>
      <c r="K2712" s="36" t="s">
        <v>581</v>
      </c>
      <c r="M2712" s="36" t="s">
        <v>573</v>
      </c>
      <c r="N2712" s="36" t="s">
        <v>574</v>
      </c>
      <c r="O2712" s="2">
        <v>1.87</v>
      </c>
      <c r="P2712" s="2">
        <v>4.99</v>
      </c>
      <c r="Q2712" s="36">
        <v>3</v>
      </c>
      <c r="R2712" s="2">
        <f t="shared" si="127"/>
        <v>14.97</v>
      </c>
      <c r="S2712" s="36" t="str">
        <f t="shared" si="128"/>
        <v>Small</v>
      </c>
    </row>
    <row r="2713" spans="1:19" x14ac:dyDescent="0.45">
      <c r="A2713" s="36">
        <v>68061</v>
      </c>
      <c r="B2713" s="1">
        <v>42471</v>
      </c>
      <c r="C2713" t="s">
        <v>1052</v>
      </c>
      <c r="D2713" t="s">
        <v>386</v>
      </c>
      <c r="E2713" s="36" t="str">
        <f t="shared" si="126"/>
        <v>Connor Hernandez</v>
      </c>
      <c r="F2713" s="36" t="s">
        <v>48</v>
      </c>
      <c r="G2713" s="36" t="s">
        <v>49</v>
      </c>
      <c r="H2713" s="36" t="s">
        <v>50</v>
      </c>
      <c r="I2713" s="36" t="s">
        <v>874</v>
      </c>
      <c r="J2713" s="36" t="s">
        <v>875</v>
      </c>
      <c r="K2713" s="36" t="s">
        <v>643</v>
      </c>
      <c r="L2713" s="36" t="s">
        <v>23</v>
      </c>
      <c r="M2713" s="36" t="s">
        <v>24</v>
      </c>
      <c r="N2713" s="36" t="s">
        <v>25</v>
      </c>
      <c r="O2713" s="2">
        <v>419.78</v>
      </c>
      <c r="P2713" s="2">
        <v>769.49</v>
      </c>
      <c r="Q2713" s="36">
        <v>1</v>
      </c>
      <c r="R2713" s="2">
        <f t="shared" si="127"/>
        <v>769.49</v>
      </c>
      <c r="S2713" s="36" t="str">
        <f t="shared" si="128"/>
        <v>Medium</v>
      </c>
    </row>
    <row r="2714" spans="1:19" x14ac:dyDescent="0.45">
      <c r="A2714" s="36">
        <v>68061</v>
      </c>
      <c r="B2714" s="1">
        <v>42471</v>
      </c>
      <c r="C2714" t="s">
        <v>1052</v>
      </c>
      <c r="D2714" t="s">
        <v>386</v>
      </c>
      <c r="E2714" s="36" t="str">
        <f t="shared" si="126"/>
        <v>Connor Hernandez</v>
      </c>
      <c r="F2714" s="36" t="s">
        <v>48</v>
      </c>
      <c r="G2714" s="36" t="s">
        <v>49</v>
      </c>
      <c r="H2714" s="36" t="s">
        <v>50</v>
      </c>
      <c r="I2714" s="36" t="s">
        <v>608</v>
      </c>
      <c r="J2714" s="36" t="s">
        <v>609</v>
      </c>
      <c r="K2714" s="36" t="s">
        <v>591</v>
      </c>
      <c r="L2714" s="36" t="s">
        <v>532</v>
      </c>
      <c r="M2714" s="36" t="s">
        <v>592</v>
      </c>
      <c r="N2714" s="36" t="s">
        <v>574</v>
      </c>
      <c r="O2714" s="2">
        <v>13.09</v>
      </c>
      <c r="P2714" s="2">
        <v>34.99</v>
      </c>
      <c r="Q2714" s="36">
        <v>2</v>
      </c>
      <c r="R2714" s="2">
        <f t="shared" si="127"/>
        <v>69.98</v>
      </c>
      <c r="S2714" s="36" t="str">
        <f t="shared" si="128"/>
        <v>Small</v>
      </c>
    </row>
    <row r="2715" spans="1:19" x14ac:dyDescent="0.45">
      <c r="A2715" s="36">
        <v>68071</v>
      </c>
      <c r="B2715" s="1">
        <v>42471</v>
      </c>
      <c r="C2715" t="s">
        <v>527</v>
      </c>
      <c r="D2715" t="s">
        <v>255</v>
      </c>
      <c r="E2715" s="36" t="str">
        <f t="shared" si="126"/>
        <v>Randy Zhu</v>
      </c>
      <c r="F2715" s="36" t="s">
        <v>48</v>
      </c>
      <c r="G2715" s="36" t="s">
        <v>49</v>
      </c>
      <c r="H2715" s="36" t="s">
        <v>50</v>
      </c>
      <c r="I2715" s="36" t="s">
        <v>697</v>
      </c>
      <c r="J2715" s="36" t="s">
        <v>698</v>
      </c>
      <c r="K2715" s="36" t="s">
        <v>660</v>
      </c>
      <c r="L2715" s="36" t="s">
        <v>317</v>
      </c>
      <c r="M2715" s="36" t="s">
        <v>579</v>
      </c>
      <c r="N2715" s="36" t="s">
        <v>25</v>
      </c>
      <c r="O2715" s="2">
        <v>1481.94</v>
      </c>
      <c r="P2715" s="2">
        <v>2384.0700000000002</v>
      </c>
      <c r="Q2715" s="36">
        <v>1</v>
      </c>
      <c r="R2715" s="2">
        <f t="shared" si="127"/>
        <v>2384.0700000000002</v>
      </c>
      <c r="S2715" s="36" t="str">
        <f t="shared" si="128"/>
        <v>Large</v>
      </c>
    </row>
    <row r="2716" spans="1:19" x14ac:dyDescent="0.45">
      <c r="A2716" s="36">
        <v>68071</v>
      </c>
      <c r="B2716" s="1">
        <v>42471</v>
      </c>
      <c r="C2716" t="s">
        <v>527</v>
      </c>
      <c r="D2716" t="s">
        <v>255</v>
      </c>
      <c r="E2716" s="36" t="str">
        <f t="shared" si="126"/>
        <v>Randy Zhu</v>
      </c>
      <c r="F2716" s="36" t="s">
        <v>48</v>
      </c>
      <c r="G2716" s="36" t="s">
        <v>49</v>
      </c>
      <c r="H2716" s="36" t="s">
        <v>50</v>
      </c>
      <c r="I2716" s="36" t="s">
        <v>608</v>
      </c>
      <c r="J2716" s="36" t="s">
        <v>609</v>
      </c>
      <c r="K2716" s="36" t="s">
        <v>591</v>
      </c>
      <c r="L2716" s="36" t="s">
        <v>532</v>
      </c>
      <c r="M2716" s="36" t="s">
        <v>592</v>
      </c>
      <c r="N2716" s="36" t="s">
        <v>574</v>
      </c>
      <c r="O2716" s="2">
        <v>13.09</v>
      </c>
      <c r="P2716" s="2">
        <v>34.99</v>
      </c>
      <c r="Q2716" s="36">
        <v>3</v>
      </c>
      <c r="R2716" s="2">
        <f t="shared" si="127"/>
        <v>104.97</v>
      </c>
      <c r="S2716" s="36" t="str">
        <f t="shared" si="128"/>
        <v>Small</v>
      </c>
    </row>
    <row r="2717" spans="1:19" x14ac:dyDescent="0.45">
      <c r="A2717" s="36">
        <v>68090</v>
      </c>
      <c r="B2717" s="1">
        <v>42472</v>
      </c>
      <c r="C2717" t="s">
        <v>443</v>
      </c>
      <c r="D2717" t="s">
        <v>293</v>
      </c>
      <c r="E2717" s="36" t="str">
        <f t="shared" si="126"/>
        <v>Sean Cook</v>
      </c>
      <c r="F2717" s="36" t="s">
        <v>48</v>
      </c>
      <c r="G2717" s="36" t="s">
        <v>49</v>
      </c>
      <c r="H2717" s="36" t="s">
        <v>50</v>
      </c>
      <c r="I2717" s="36" t="s">
        <v>715</v>
      </c>
      <c r="J2717" s="36" t="s">
        <v>716</v>
      </c>
      <c r="K2717" s="36" t="s">
        <v>646</v>
      </c>
      <c r="L2717" s="36" t="s">
        <v>632</v>
      </c>
      <c r="M2717" s="36" t="s">
        <v>626</v>
      </c>
      <c r="N2717" s="36" t="s">
        <v>588</v>
      </c>
      <c r="O2717" s="2">
        <v>38.49</v>
      </c>
      <c r="P2717" s="2">
        <v>49.99</v>
      </c>
      <c r="Q2717" s="36">
        <v>3</v>
      </c>
      <c r="R2717" s="2">
        <f t="shared" si="127"/>
        <v>149.97</v>
      </c>
      <c r="S2717" s="36" t="str">
        <f t="shared" si="128"/>
        <v>Small</v>
      </c>
    </row>
    <row r="2718" spans="1:19" x14ac:dyDescent="0.45">
      <c r="A2718" s="36">
        <v>68092</v>
      </c>
      <c r="B2718" s="1">
        <v>42472</v>
      </c>
      <c r="C2718" t="s">
        <v>562</v>
      </c>
      <c r="D2718" t="s">
        <v>740</v>
      </c>
      <c r="E2718" s="36" t="str">
        <f t="shared" si="126"/>
        <v>Barbara Nara</v>
      </c>
      <c r="F2718" s="36" t="s">
        <v>35</v>
      </c>
      <c r="G2718" s="36" t="s">
        <v>19</v>
      </c>
      <c r="H2718" s="36" t="s">
        <v>19</v>
      </c>
      <c r="I2718" s="36" t="s">
        <v>683</v>
      </c>
      <c r="J2718" s="36" t="s">
        <v>684</v>
      </c>
      <c r="K2718" s="36" t="s">
        <v>684</v>
      </c>
      <c r="M2718" s="36" t="s">
        <v>573</v>
      </c>
      <c r="N2718" s="36" t="s">
        <v>574</v>
      </c>
      <c r="O2718" s="2">
        <v>1.87</v>
      </c>
      <c r="P2718" s="2">
        <v>4.99</v>
      </c>
      <c r="Q2718" s="36">
        <v>1</v>
      </c>
      <c r="R2718" s="2">
        <f t="shared" si="127"/>
        <v>4.99</v>
      </c>
      <c r="S2718" s="36" t="str">
        <f t="shared" si="128"/>
        <v>Small</v>
      </c>
    </row>
    <row r="2719" spans="1:19" x14ac:dyDescent="0.45">
      <c r="A2719" s="36">
        <v>68092</v>
      </c>
      <c r="B2719" s="1">
        <v>42472</v>
      </c>
      <c r="C2719" t="s">
        <v>562</v>
      </c>
      <c r="D2719" t="s">
        <v>740</v>
      </c>
      <c r="E2719" s="36" t="str">
        <f t="shared" si="126"/>
        <v>Barbara Nara</v>
      </c>
      <c r="F2719" s="36" t="s">
        <v>35</v>
      </c>
      <c r="G2719" s="36" t="s">
        <v>19</v>
      </c>
      <c r="H2719" s="36" t="s">
        <v>19</v>
      </c>
      <c r="I2719" s="36" t="s">
        <v>705</v>
      </c>
      <c r="J2719" s="36" t="s">
        <v>706</v>
      </c>
      <c r="K2719" s="36" t="s">
        <v>706</v>
      </c>
      <c r="M2719" s="36" t="s">
        <v>573</v>
      </c>
      <c r="N2719" s="36" t="s">
        <v>574</v>
      </c>
      <c r="O2719" s="2">
        <v>9.35</v>
      </c>
      <c r="P2719" s="2">
        <v>24.99</v>
      </c>
      <c r="Q2719" s="36">
        <v>1</v>
      </c>
      <c r="R2719" s="2">
        <f t="shared" si="127"/>
        <v>24.99</v>
      </c>
      <c r="S2719" s="36" t="str">
        <f t="shared" si="128"/>
        <v>Small</v>
      </c>
    </row>
    <row r="2720" spans="1:19" x14ac:dyDescent="0.45">
      <c r="A2720" s="36">
        <v>68106</v>
      </c>
      <c r="B2720" s="1">
        <v>42472</v>
      </c>
      <c r="C2720" t="s">
        <v>299</v>
      </c>
      <c r="D2720" t="s">
        <v>525</v>
      </c>
      <c r="E2720" s="36" t="str">
        <f t="shared" si="126"/>
        <v>Isaiah Evans</v>
      </c>
      <c r="F2720" s="36" t="s">
        <v>48</v>
      </c>
      <c r="G2720" s="36" t="s">
        <v>49</v>
      </c>
      <c r="H2720" s="36" t="s">
        <v>50</v>
      </c>
      <c r="I2720" s="36" t="s">
        <v>571</v>
      </c>
      <c r="J2720" s="36" t="s">
        <v>572</v>
      </c>
      <c r="K2720" s="36" t="s">
        <v>572</v>
      </c>
      <c r="M2720" s="36" t="s">
        <v>573</v>
      </c>
      <c r="N2720" s="36" t="s">
        <v>574</v>
      </c>
      <c r="O2720" s="2">
        <v>8.0399999999999991</v>
      </c>
      <c r="P2720" s="2">
        <v>21.49</v>
      </c>
      <c r="Q2720" s="36">
        <v>1</v>
      </c>
      <c r="R2720" s="2">
        <f t="shared" si="127"/>
        <v>21.49</v>
      </c>
      <c r="S2720" s="36" t="str">
        <f t="shared" si="128"/>
        <v>Small</v>
      </c>
    </row>
    <row r="2721" spans="1:19" x14ac:dyDescent="0.45">
      <c r="A2721" s="36">
        <v>68118</v>
      </c>
      <c r="B2721" s="1">
        <v>42472</v>
      </c>
      <c r="C2721" t="s">
        <v>974</v>
      </c>
      <c r="D2721" t="s">
        <v>54</v>
      </c>
      <c r="E2721" s="36" t="str">
        <f t="shared" si="126"/>
        <v>Arianna Bailey</v>
      </c>
      <c r="F2721" s="36" t="s">
        <v>48</v>
      </c>
      <c r="G2721" s="36" t="s">
        <v>49</v>
      </c>
      <c r="H2721" s="36" t="s">
        <v>50</v>
      </c>
      <c r="I2721" s="36" t="s">
        <v>616</v>
      </c>
      <c r="J2721" s="36" t="s">
        <v>617</v>
      </c>
      <c r="K2721" s="36" t="s">
        <v>618</v>
      </c>
      <c r="M2721" s="36" t="s">
        <v>615</v>
      </c>
      <c r="N2721" s="36" t="s">
        <v>574</v>
      </c>
      <c r="O2721" s="2">
        <v>1.87</v>
      </c>
      <c r="P2721" s="2">
        <v>4.99</v>
      </c>
      <c r="Q2721" s="36">
        <v>4</v>
      </c>
      <c r="R2721" s="2">
        <f t="shared" si="127"/>
        <v>19.96</v>
      </c>
      <c r="S2721" s="36" t="str">
        <f t="shared" si="128"/>
        <v>Small</v>
      </c>
    </row>
    <row r="2722" spans="1:19" x14ac:dyDescent="0.45">
      <c r="A2722" s="36">
        <v>68156</v>
      </c>
      <c r="B2722" s="1">
        <v>42473</v>
      </c>
      <c r="C2722" t="s">
        <v>791</v>
      </c>
      <c r="D2722" t="s">
        <v>356</v>
      </c>
      <c r="E2722" s="36" t="str">
        <f t="shared" si="126"/>
        <v>Rafael Andersen</v>
      </c>
      <c r="F2722" s="36" t="s">
        <v>242</v>
      </c>
      <c r="G2722" s="36" t="s">
        <v>19</v>
      </c>
      <c r="H2722" s="36" t="s">
        <v>19</v>
      </c>
      <c r="I2722" s="36" t="s">
        <v>594</v>
      </c>
      <c r="J2722" s="36" t="s">
        <v>595</v>
      </c>
      <c r="K2722" s="36" t="s">
        <v>595</v>
      </c>
      <c r="M2722" s="36" t="s">
        <v>573</v>
      </c>
      <c r="N2722" s="36" t="s">
        <v>574</v>
      </c>
      <c r="O2722" s="2">
        <v>1.49</v>
      </c>
      <c r="P2722" s="2">
        <v>3.99</v>
      </c>
      <c r="Q2722" s="36">
        <v>1</v>
      </c>
      <c r="R2722" s="2">
        <f t="shared" si="127"/>
        <v>3.99</v>
      </c>
      <c r="S2722" s="36" t="str">
        <f t="shared" si="128"/>
        <v>Small</v>
      </c>
    </row>
    <row r="2723" spans="1:19" x14ac:dyDescent="0.45">
      <c r="A2723" s="36">
        <v>68156</v>
      </c>
      <c r="B2723" s="1">
        <v>42473</v>
      </c>
      <c r="C2723" t="s">
        <v>791</v>
      </c>
      <c r="D2723" t="s">
        <v>356</v>
      </c>
      <c r="E2723" s="36" t="str">
        <f t="shared" si="126"/>
        <v>Rafael Andersen</v>
      </c>
      <c r="F2723" s="36" t="s">
        <v>242</v>
      </c>
      <c r="G2723" s="36" t="s">
        <v>19</v>
      </c>
      <c r="H2723" s="36" t="s">
        <v>19</v>
      </c>
      <c r="I2723" s="36" t="s">
        <v>608</v>
      </c>
      <c r="J2723" s="36" t="s">
        <v>609</v>
      </c>
      <c r="K2723" s="36" t="s">
        <v>591</v>
      </c>
      <c r="L2723" s="36" t="s">
        <v>532</v>
      </c>
      <c r="M2723" s="36" t="s">
        <v>592</v>
      </c>
      <c r="N2723" s="36" t="s">
        <v>574</v>
      </c>
      <c r="O2723" s="2">
        <v>13.09</v>
      </c>
      <c r="P2723" s="2">
        <v>34.99</v>
      </c>
      <c r="Q2723" s="36">
        <v>1</v>
      </c>
      <c r="R2723" s="2">
        <f t="shared" si="127"/>
        <v>34.99</v>
      </c>
      <c r="S2723" s="36" t="str">
        <f t="shared" si="128"/>
        <v>Small</v>
      </c>
    </row>
    <row r="2724" spans="1:19" x14ac:dyDescent="0.45">
      <c r="A2724" s="36">
        <v>68183</v>
      </c>
      <c r="B2724" s="1">
        <v>42473</v>
      </c>
      <c r="C2724" t="s">
        <v>821</v>
      </c>
      <c r="D2724" t="s">
        <v>248</v>
      </c>
      <c r="E2724" s="36" t="str">
        <f t="shared" si="126"/>
        <v>Whitney Raman</v>
      </c>
      <c r="F2724" s="36" t="s">
        <v>171</v>
      </c>
      <c r="G2724" s="36" t="s">
        <v>82</v>
      </c>
      <c r="H2724" s="36" t="s">
        <v>82</v>
      </c>
      <c r="I2724" s="36" t="s">
        <v>582</v>
      </c>
      <c r="J2724" s="36" t="s">
        <v>583</v>
      </c>
      <c r="K2724" s="36" t="s">
        <v>583</v>
      </c>
      <c r="M2724" s="36" t="s">
        <v>573</v>
      </c>
      <c r="N2724" s="36" t="s">
        <v>574</v>
      </c>
      <c r="O2724" s="2">
        <v>10.84</v>
      </c>
      <c r="P2724" s="2">
        <v>28.99</v>
      </c>
      <c r="Q2724" s="36">
        <v>2</v>
      </c>
      <c r="R2724" s="2">
        <f t="shared" si="127"/>
        <v>57.98</v>
      </c>
      <c r="S2724" s="36" t="str">
        <f t="shared" si="128"/>
        <v>Small</v>
      </c>
    </row>
    <row r="2725" spans="1:19" x14ac:dyDescent="0.45">
      <c r="A2725" s="36">
        <v>68183</v>
      </c>
      <c r="B2725" s="1">
        <v>42473</v>
      </c>
      <c r="C2725" t="s">
        <v>821</v>
      </c>
      <c r="D2725" t="s">
        <v>248</v>
      </c>
      <c r="E2725" s="36" t="str">
        <f t="shared" si="126"/>
        <v>Whitney Raman</v>
      </c>
      <c r="F2725" s="36" t="s">
        <v>171</v>
      </c>
      <c r="G2725" s="36" t="s">
        <v>82</v>
      </c>
      <c r="H2725" s="36" t="s">
        <v>82</v>
      </c>
      <c r="I2725" s="36" t="s">
        <v>580</v>
      </c>
      <c r="J2725" s="36" t="s">
        <v>581</v>
      </c>
      <c r="K2725" s="36" t="s">
        <v>581</v>
      </c>
      <c r="M2725" s="36" t="s">
        <v>573</v>
      </c>
      <c r="N2725" s="36" t="s">
        <v>574</v>
      </c>
      <c r="O2725" s="2">
        <v>1.87</v>
      </c>
      <c r="P2725" s="2">
        <v>4.99</v>
      </c>
      <c r="Q2725" s="36">
        <v>1</v>
      </c>
      <c r="R2725" s="2">
        <f t="shared" si="127"/>
        <v>4.99</v>
      </c>
      <c r="S2725" s="36" t="str">
        <f t="shared" si="128"/>
        <v>Small</v>
      </c>
    </row>
    <row r="2726" spans="1:19" x14ac:dyDescent="0.45">
      <c r="A2726" s="36">
        <v>68183</v>
      </c>
      <c r="B2726" s="1">
        <v>42473</v>
      </c>
      <c r="C2726" t="s">
        <v>821</v>
      </c>
      <c r="D2726" t="s">
        <v>248</v>
      </c>
      <c r="E2726" s="36" t="str">
        <f t="shared" si="126"/>
        <v>Whitney Raman</v>
      </c>
      <c r="F2726" s="36" t="s">
        <v>171</v>
      </c>
      <c r="G2726" s="36" t="s">
        <v>82</v>
      </c>
      <c r="H2726" s="36" t="s">
        <v>82</v>
      </c>
      <c r="I2726" s="36" t="s">
        <v>616</v>
      </c>
      <c r="J2726" s="36" t="s">
        <v>617</v>
      </c>
      <c r="K2726" s="36" t="s">
        <v>618</v>
      </c>
      <c r="M2726" s="36" t="s">
        <v>615</v>
      </c>
      <c r="N2726" s="36" t="s">
        <v>574</v>
      </c>
      <c r="O2726" s="2">
        <v>1.87</v>
      </c>
      <c r="P2726" s="2">
        <v>4.99</v>
      </c>
      <c r="Q2726" s="36">
        <v>2</v>
      </c>
      <c r="R2726" s="2">
        <f t="shared" si="127"/>
        <v>9.98</v>
      </c>
      <c r="S2726" s="36" t="str">
        <f t="shared" si="128"/>
        <v>Small</v>
      </c>
    </row>
    <row r="2727" spans="1:19" x14ac:dyDescent="0.45">
      <c r="A2727" s="36">
        <v>68183</v>
      </c>
      <c r="B2727" s="1">
        <v>42473</v>
      </c>
      <c r="C2727" t="s">
        <v>821</v>
      </c>
      <c r="D2727" t="s">
        <v>248</v>
      </c>
      <c r="E2727" s="36" t="str">
        <f t="shared" si="126"/>
        <v>Whitney Raman</v>
      </c>
      <c r="F2727" s="36" t="s">
        <v>171</v>
      </c>
      <c r="G2727" s="36" t="s">
        <v>82</v>
      </c>
      <c r="H2727" s="36" t="s">
        <v>82</v>
      </c>
      <c r="I2727" s="36" t="s">
        <v>629</v>
      </c>
      <c r="J2727" s="36" t="s">
        <v>630</v>
      </c>
      <c r="K2727" s="36" t="s">
        <v>631</v>
      </c>
      <c r="L2727" s="36" t="s">
        <v>632</v>
      </c>
      <c r="M2727" s="36" t="s">
        <v>633</v>
      </c>
      <c r="N2727" s="36" t="s">
        <v>588</v>
      </c>
      <c r="O2727" s="2">
        <v>6.92</v>
      </c>
      <c r="P2727" s="2">
        <v>8.99</v>
      </c>
      <c r="Q2727" s="36">
        <v>2</v>
      </c>
      <c r="R2727" s="2">
        <f t="shared" si="127"/>
        <v>17.98</v>
      </c>
      <c r="S2727" s="36" t="str">
        <f t="shared" si="128"/>
        <v>Small</v>
      </c>
    </row>
    <row r="2728" spans="1:19" x14ac:dyDescent="0.45">
      <c r="A2728" s="36">
        <v>68183</v>
      </c>
      <c r="B2728" s="1">
        <v>42473</v>
      </c>
      <c r="C2728" t="s">
        <v>821</v>
      </c>
      <c r="D2728" t="s">
        <v>248</v>
      </c>
      <c r="E2728" s="36" t="str">
        <f t="shared" si="126"/>
        <v>Whitney Raman</v>
      </c>
      <c r="F2728" s="36" t="s">
        <v>171</v>
      </c>
      <c r="G2728" s="36" t="s">
        <v>82</v>
      </c>
      <c r="H2728" s="36" t="s">
        <v>82</v>
      </c>
      <c r="I2728" s="36" t="s">
        <v>613</v>
      </c>
      <c r="J2728" s="36" t="s">
        <v>614</v>
      </c>
      <c r="K2728" s="36" t="s">
        <v>614</v>
      </c>
      <c r="M2728" s="36" t="s">
        <v>615</v>
      </c>
      <c r="N2728" s="36" t="s">
        <v>574</v>
      </c>
      <c r="O2728" s="2">
        <v>3.36</v>
      </c>
      <c r="P2728" s="2">
        <v>8.99</v>
      </c>
      <c r="Q2728" s="36">
        <v>1</v>
      </c>
      <c r="R2728" s="2">
        <f t="shared" si="127"/>
        <v>8.99</v>
      </c>
      <c r="S2728" s="36" t="str">
        <f t="shared" si="128"/>
        <v>Small</v>
      </c>
    </row>
    <row r="2729" spans="1:19" x14ac:dyDescent="0.45">
      <c r="A2729" s="36">
        <v>68201</v>
      </c>
      <c r="B2729" s="1">
        <v>42474</v>
      </c>
      <c r="C2729" t="s">
        <v>522</v>
      </c>
      <c r="D2729" t="s">
        <v>228</v>
      </c>
      <c r="E2729" s="36" t="str">
        <f t="shared" si="126"/>
        <v>Briana Munoz</v>
      </c>
      <c r="F2729" s="36" t="s">
        <v>35</v>
      </c>
      <c r="G2729" s="36" t="s">
        <v>19</v>
      </c>
      <c r="H2729" s="36" t="s">
        <v>19</v>
      </c>
      <c r="I2729" s="36" t="s">
        <v>616</v>
      </c>
      <c r="J2729" s="36" t="s">
        <v>617</v>
      </c>
      <c r="K2729" s="36" t="s">
        <v>618</v>
      </c>
      <c r="M2729" s="36" t="s">
        <v>615</v>
      </c>
      <c r="N2729" s="36" t="s">
        <v>574</v>
      </c>
      <c r="O2729" s="2">
        <v>1.87</v>
      </c>
      <c r="P2729" s="2">
        <v>4.99</v>
      </c>
      <c r="Q2729" s="36">
        <v>2</v>
      </c>
      <c r="R2729" s="2">
        <f t="shared" si="127"/>
        <v>9.98</v>
      </c>
      <c r="S2729" s="36" t="str">
        <f t="shared" si="128"/>
        <v>Small</v>
      </c>
    </row>
    <row r="2730" spans="1:19" x14ac:dyDescent="0.45">
      <c r="A2730" s="36">
        <v>68211</v>
      </c>
      <c r="B2730" s="1">
        <v>42474</v>
      </c>
      <c r="C2730" t="s">
        <v>1036</v>
      </c>
      <c r="D2730" t="s">
        <v>237</v>
      </c>
      <c r="E2730" s="36" t="str">
        <f t="shared" si="126"/>
        <v>Henry Garcia</v>
      </c>
      <c r="F2730" s="36" t="s">
        <v>215</v>
      </c>
      <c r="G2730" s="36" t="s">
        <v>216</v>
      </c>
      <c r="H2730" s="36" t="s">
        <v>216</v>
      </c>
      <c r="I2730" s="36" t="s">
        <v>663</v>
      </c>
      <c r="J2730" s="36" t="s">
        <v>664</v>
      </c>
      <c r="K2730" s="36" t="s">
        <v>665</v>
      </c>
      <c r="M2730" s="36" t="s">
        <v>573</v>
      </c>
      <c r="N2730" s="36" t="s">
        <v>574</v>
      </c>
      <c r="O2730" s="2">
        <v>0.86</v>
      </c>
      <c r="P2730" s="2">
        <v>2.29</v>
      </c>
      <c r="Q2730" s="36">
        <v>3</v>
      </c>
      <c r="R2730" s="2">
        <f t="shared" si="127"/>
        <v>6.87</v>
      </c>
      <c r="S2730" s="36" t="str">
        <f t="shared" si="128"/>
        <v>Small</v>
      </c>
    </row>
    <row r="2731" spans="1:19" x14ac:dyDescent="0.45">
      <c r="A2731" s="36">
        <v>68211</v>
      </c>
      <c r="B2731" s="1">
        <v>42474</v>
      </c>
      <c r="C2731" t="s">
        <v>1036</v>
      </c>
      <c r="D2731" t="s">
        <v>237</v>
      </c>
      <c r="E2731" s="36" t="str">
        <f t="shared" si="126"/>
        <v>Henry Garcia</v>
      </c>
      <c r="F2731" s="36" t="s">
        <v>215</v>
      </c>
      <c r="G2731" s="36" t="s">
        <v>216</v>
      </c>
      <c r="H2731" s="36" t="s">
        <v>216</v>
      </c>
      <c r="I2731" s="36" t="s">
        <v>594</v>
      </c>
      <c r="J2731" s="36" t="s">
        <v>595</v>
      </c>
      <c r="K2731" s="36" t="s">
        <v>595</v>
      </c>
      <c r="M2731" s="36" t="s">
        <v>573</v>
      </c>
      <c r="N2731" s="36" t="s">
        <v>574</v>
      </c>
      <c r="O2731" s="2">
        <v>1.49</v>
      </c>
      <c r="P2731" s="2">
        <v>3.99</v>
      </c>
      <c r="Q2731" s="36">
        <v>2</v>
      </c>
      <c r="R2731" s="2">
        <f t="shared" si="127"/>
        <v>7.98</v>
      </c>
      <c r="S2731" s="36" t="str">
        <f t="shared" si="128"/>
        <v>Small</v>
      </c>
    </row>
    <row r="2732" spans="1:19" x14ac:dyDescent="0.45">
      <c r="A2732" s="36">
        <v>68211</v>
      </c>
      <c r="B2732" s="1">
        <v>42474</v>
      </c>
      <c r="C2732" t="s">
        <v>1036</v>
      </c>
      <c r="D2732" t="s">
        <v>237</v>
      </c>
      <c r="E2732" s="36" t="str">
        <f t="shared" si="126"/>
        <v>Henry Garcia</v>
      </c>
      <c r="F2732" s="36" t="s">
        <v>215</v>
      </c>
      <c r="G2732" s="36" t="s">
        <v>216</v>
      </c>
      <c r="H2732" s="36" t="s">
        <v>216</v>
      </c>
      <c r="I2732" s="36" t="s">
        <v>571</v>
      </c>
      <c r="J2732" s="36" t="s">
        <v>572</v>
      </c>
      <c r="K2732" s="36" t="s">
        <v>572</v>
      </c>
      <c r="M2732" s="36" t="s">
        <v>573</v>
      </c>
      <c r="N2732" s="36" t="s">
        <v>574</v>
      </c>
      <c r="O2732" s="2">
        <v>8.0399999999999991</v>
      </c>
      <c r="P2732" s="2">
        <v>21.49</v>
      </c>
      <c r="Q2732" s="36">
        <v>1</v>
      </c>
      <c r="R2732" s="2">
        <f t="shared" si="127"/>
        <v>21.49</v>
      </c>
      <c r="S2732" s="36" t="str">
        <f t="shared" si="128"/>
        <v>Small</v>
      </c>
    </row>
    <row r="2733" spans="1:19" x14ac:dyDescent="0.45">
      <c r="A2733" s="36">
        <v>68295</v>
      </c>
      <c r="B2733" s="1">
        <v>42475</v>
      </c>
      <c r="C2733" t="s">
        <v>1043</v>
      </c>
      <c r="D2733" t="s">
        <v>128</v>
      </c>
      <c r="E2733" s="36" t="str">
        <f t="shared" si="126"/>
        <v>Patricia Malhotra</v>
      </c>
      <c r="F2733" s="36" t="s">
        <v>55</v>
      </c>
      <c r="G2733" s="36" t="s">
        <v>49</v>
      </c>
      <c r="H2733" s="36" t="s">
        <v>56</v>
      </c>
      <c r="I2733" s="36" t="s">
        <v>616</v>
      </c>
      <c r="J2733" s="36" t="s">
        <v>617</v>
      </c>
      <c r="K2733" s="36" t="s">
        <v>618</v>
      </c>
      <c r="M2733" s="36" t="s">
        <v>615</v>
      </c>
      <c r="N2733" s="36" t="s">
        <v>574</v>
      </c>
      <c r="O2733" s="2">
        <v>1.87</v>
      </c>
      <c r="P2733" s="2">
        <v>4.99</v>
      </c>
      <c r="Q2733" s="36">
        <v>1</v>
      </c>
      <c r="R2733" s="2">
        <f t="shared" si="127"/>
        <v>4.99</v>
      </c>
      <c r="S2733" s="36" t="str">
        <f t="shared" si="128"/>
        <v>Small</v>
      </c>
    </row>
    <row r="2734" spans="1:19" x14ac:dyDescent="0.45">
      <c r="A2734" s="36">
        <v>68295</v>
      </c>
      <c r="B2734" s="1">
        <v>42475</v>
      </c>
      <c r="C2734" t="s">
        <v>1043</v>
      </c>
      <c r="D2734" t="s">
        <v>128</v>
      </c>
      <c r="E2734" s="36" t="str">
        <f t="shared" si="126"/>
        <v>Patricia Malhotra</v>
      </c>
      <c r="F2734" s="36" t="s">
        <v>55</v>
      </c>
      <c r="G2734" s="36" t="s">
        <v>49</v>
      </c>
      <c r="H2734" s="36" t="s">
        <v>56</v>
      </c>
      <c r="I2734" s="36" t="s">
        <v>648</v>
      </c>
      <c r="J2734" s="36" t="s">
        <v>649</v>
      </c>
      <c r="K2734" s="36" t="s">
        <v>649</v>
      </c>
      <c r="M2734" s="36" t="s">
        <v>615</v>
      </c>
      <c r="N2734" s="36" t="s">
        <v>574</v>
      </c>
      <c r="O2734" s="2">
        <v>3.74</v>
      </c>
      <c r="P2734" s="2">
        <v>9.99</v>
      </c>
      <c r="Q2734" s="36">
        <v>2</v>
      </c>
      <c r="R2734" s="2">
        <f t="shared" si="127"/>
        <v>19.98</v>
      </c>
      <c r="S2734" s="36" t="str">
        <f t="shared" si="128"/>
        <v>Small</v>
      </c>
    </row>
    <row r="2735" spans="1:19" x14ac:dyDescent="0.45">
      <c r="A2735" s="36">
        <v>68319</v>
      </c>
      <c r="B2735" s="1">
        <v>42475</v>
      </c>
      <c r="C2735" t="s">
        <v>869</v>
      </c>
      <c r="D2735" t="s">
        <v>525</v>
      </c>
      <c r="E2735" s="36" t="str">
        <f t="shared" si="126"/>
        <v>Hailey Evans</v>
      </c>
      <c r="F2735" s="36" t="s">
        <v>55</v>
      </c>
      <c r="G2735" s="36" t="s">
        <v>49</v>
      </c>
      <c r="H2735" s="36" t="s">
        <v>56</v>
      </c>
      <c r="I2735" s="36" t="s">
        <v>686</v>
      </c>
      <c r="J2735" s="36" t="s">
        <v>687</v>
      </c>
      <c r="K2735" s="36" t="s">
        <v>687</v>
      </c>
      <c r="M2735" s="36" t="s">
        <v>573</v>
      </c>
      <c r="N2735" s="36" t="s">
        <v>574</v>
      </c>
      <c r="O2735" s="2">
        <v>13.09</v>
      </c>
      <c r="P2735" s="2">
        <v>35</v>
      </c>
      <c r="Q2735" s="36">
        <v>3</v>
      </c>
      <c r="R2735" s="2">
        <f t="shared" si="127"/>
        <v>105</v>
      </c>
      <c r="S2735" s="36" t="str">
        <f t="shared" si="128"/>
        <v>Small</v>
      </c>
    </row>
    <row r="2736" spans="1:19" x14ac:dyDescent="0.45">
      <c r="A2736" s="36">
        <v>68321</v>
      </c>
      <c r="B2736" s="1">
        <v>42475</v>
      </c>
      <c r="C2736" t="s">
        <v>131</v>
      </c>
      <c r="D2736" t="s">
        <v>409</v>
      </c>
      <c r="E2736" s="36" t="str">
        <f t="shared" si="126"/>
        <v>Bruce Torres</v>
      </c>
      <c r="F2736" s="36" t="s">
        <v>417</v>
      </c>
      <c r="G2736" s="36" t="s">
        <v>89</v>
      </c>
      <c r="H2736" s="36" t="s">
        <v>89</v>
      </c>
      <c r="I2736" s="36" t="s">
        <v>629</v>
      </c>
      <c r="J2736" s="36" t="s">
        <v>630</v>
      </c>
      <c r="K2736" s="36" t="s">
        <v>631</v>
      </c>
      <c r="L2736" s="36" t="s">
        <v>632</v>
      </c>
      <c r="M2736" s="36" t="s">
        <v>633</v>
      </c>
      <c r="N2736" s="36" t="s">
        <v>588</v>
      </c>
      <c r="O2736" s="2">
        <v>6.92</v>
      </c>
      <c r="P2736" s="2">
        <v>8.99</v>
      </c>
      <c r="Q2736" s="36">
        <v>1</v>
      </c>
      <c r="R2736" s="2">
        <f t="shared" si="127"/>
        <v>8.99</v>
      </c>
      <c r="S2736" s="36" t="str">
        <f t="shared" si="128"/>
        <v>Small</v>
      </c>
    </row>
    <row r="2737" spans="1:19" x14ac:dyDescent="0.45">
      <c r="A2737" s="36">
        <v>68355</v>
      </c>
      <c r="B2737" s="1">
        <v>42476</v>
      </c>
      <c r="C2737" t="s">
        <v>1022</v>
      </c>
      <c r="D2737" t="s">
        <v>237</v>
      </c>
      <c r="E2737" s="36" t="str">
        <f t="shared" si="126"/>
        <v>Anna Garcia</v>
      </c>
      <c r="F2737" s="36" t="s">
        <v>215</v>
      </c>
      <c r="G2737" s="36" t="s">
        <v>216</v>
      </c>
      <c r="H2737" s="36" t="s">
        <v>216</v>
      </c>
      <c r="I2737" s="36" t="s">
        <v>596</v>
      </c>
      <c r="J2737" s="36" t="s">
        <v>597</v>
      </c>
      <c r="K2737" s="36" t="s">
        <v>597</v>
      </c>
      <c r="M2737" s="36" t="s">
        <v>573</v>
      </c>
      <c r="N2737" s="36" t="s">
        <v>574</v>
      </c>
      <c r="O2737" s="2">
        <v>12.19</v>
      </c>
      <c r="P2737" s="2">
        <v>32.6</v>
      </c>
      <c r="Q2737" s="36">
        <v>1</v>
      </c>
      <c r="R2737" s="2">
        <f t="shared" si="127"/>
        <v>32.6</v>
      </c>
      <c r="S2737" s="36" t="str">
        <f t="shared" si="128"/>
        <v>Small</v>
      </c>
    </row>
    <row r="2738" spans="1:19" x14ac:dyDescent="0.45">
      <c r="A2738" s="36">
        <v>68383</v>
      </c>
      <c r="B2738" s="1">
        <v>42476</v>
      </c>
      <c r="C2738" t="s">
        <v>898</v>
      </c>
      <c r="D2738" t="s">
        <v>237</v>
      </c>
      <c r="E2738" s="36" t="str">
        <f t="shared" si="126"/>
        <v>Roy Garcia</v>
      </c>
      <c r="F2738" s="36" t="s">
        <v>69</v>
      </c>
      <c r="G2738" s="36" t="s">
        <v>19</v>
      </c>
      <c r="H2738" s="36" t="s">
        <v>19</v>
      </c>
      <c r="I2738" s="36" t="s">
        <v>357</v>
      </c>
      <c r="J2738" s="36" t="s">
        <v>358</v>
      </c>
      <c r="K2738" s="36" t="s">
        <v>341</v>
      </c>
      <c r="L2738" s="36" t="s">
        <v>45</v>
      </c>
      <c r="M2738" s="36" t="s">
        <v>24</v>
      </c>
      <c r="N2738" s="36" t="s">
        <v>25</v>
      </c>
      <c r="O2738" s="2">
        <v>1251.98</v>
      </c>
      <c r="P2738" s="2">
        <v>2294.9899999999998</v>
      </c>
      <c r="Q2738" s="36">
        <v>1</v>
      </c>
      <c r="R2738" s="2">
        <f t="shared" si="127"/>
        <v>2294.9899999999998</v>
      </c>
      <c r="S2738" s="36" t="str">
        <f t="shared" si="128"/>
        <v>Large</v>
      </c>
    </row>
    <row r="2739" spans="1:19" x14ac:dyDescent="0.45">
      <c r="A2739" s="36">
        <v>68383</v>
      </c>
      <c r="B2739" s="1">
        <v>42476</v>
      </c>
      <c r="C2739" t="s">
        <v>898</v>
      </c>
      <c r="D2739" t="s">
        <v>237</v>
      </c>
      <c r="E2739" s="36" t="str">
        <f t="shared" si="126"/>
        <v>Roy Garcia</v>
      </c>
      <c r="F2739" s="36" t="s">
        <v>69</v>
      </c>
      <c r="G2739" s="36" t="s">
        <v>19</v>
      </c>
      <c r="H2739" s="36" t="s">
        <v>19</v>
      </c>
      <c r="I2739" s="36" t="s">
        <v>648</v>
      </c>
      <c r="J2739" s="36" t="s">
        <v>649</v>
      </c>
      <c r="K2739" s="36" t="s">
        <v>649</v>
      </c>
      <c r="M2739" s="36" t="s">
        <v>615</v>
      </c>
      <c r="N2739" s="36" t="s">
        <v>574</v>
      </c>
      <c r="O2739" s="2">
        <v>3.74</v>
      </c>
      <c r="P2739" s="2">
        <v>9.99</v>
      </c>
      <c r="Q2739" s="36">
        <v>2</v>
      </c>
      <c r="R2739" s="2">
        <f t="shared" si="127"/>
        <v>19.98</v>
      </c>
      <c r="S2739" s="36" t="str">
        <f t="shared" si="128"/>
        <v>Small</v>
      </c>
    </row>
    <row r="2740" spans="1:19" x14ac:dyDescent="0.45">
      <c r="A2740" s="36">
        <v>68383</v>
      </c>
      <c r="B2740" s="1">
        <v>42476</v>
      </c>
      <c r="C2740" t="s">
        <v>898</v>
      </c>
      <c r="D2740" t="s">
        <v>237</v>
      </c>
      <c r="E2740" s="36" t="str">
        <f t="shared" si="126"/>
        <v>Roy Garcia</v>
      </c>
      <c r="F2740" s="36" t="s">
        <v>69</v>
      </c>
      <c r="G2740" s="36" t="s">
        <v>19</v>
      </c>
      <c r="H2740" s="36" t="s">
        <v>19</v>
      </c>
      <c r="I2740" s="36" t="s">
        <v>616</v>
      </c>
      <c r="J2740" s="36" t="s">
        <v>617</v>
      </c>
      <c r="K2740" s="36" t="s">
        <v>618</v>
      </c>
      <c r="M2740" s="36" t="s">
        <v>615</v>
      </c>
      <c r="N2740" s="36" t="s">
        <v>574</v>
      </c>
      <c r="O2740" s="2">
        <v>1.87</v>
      </c>
      <c r="P2740" s="2">
        <v>4.99</v>
      </c>
      <c r="Q2740" s="36">
        <v>1</v>
      </c>
      <c r="R2740" s="2">
        <f t="shared" si="127"/>
        <v>4.99</v>
      </c>
      <c r="S2740" s="36" t="str">
        <f t="shared" si="128"/>
        <v>Small</v>
      </c>
    </row>
    <row r="2741" spans="1:19" x14ac:dyDescent="0.45">
      <c r="A2741" s="36">
        <v>68383</v>
      </c>
      <c r="B2741" s="1">
        <v>42476</v>
      </c>
      <c r="C2741" t="s">
        <v>898</v>
      </c>
      <c r="D2741" t="s">
        <v>237</v>
      </c>
      <c r="E2741" s="36" t="str">
        <f t="shared" si="126"/>
        <v>Roy Garcia</v>
      </c>
      <c r="F2741" s="36" t="s">
        <v>69</v>
      </c>
      <c r="G2741" s="36" t="s">
        <v>19</v>
      </c>
      <c r="H2741" s="36" t="s">
        <v>19</v>
      </c>
      <c r="I2741" s="36" t="s">
        <v>707</v>
      </c>
      <c r="J2741" s="36" t="s">
        <v>708</v>
      </c>
      <c r="K2741" s="36" t="s">
        <v>709</v>
      </c>
      <c r="M2741" s="36" t="s">
        <v>710</v>
      </c>
      <c r="N2741" s="36" t="s">
        <v>574</v>
      </c>
      <c r="O2741" s="2">
        <v>2.97</v>
      </c>
      <c r="P2741" s="2">
        <v>7.95</v>
      </c>
      <c r="Q2741" s="36">
        <v>1</v>
      </c>
      <c r="R2741" s="2">
        <f t="shared" si="127"/>
        <v>7.95</v>
      </c>
      <c r="S2741" s="36" t="str">
        <f t="shared" si="128"/>
        <v>Small</v>
      </c>
    </row>
    <row r="2742" spans="1:19" x14ac:dyDescent="0.45">
      <c r="A2742" s="36">
        <v>68396</v>
      </c>
      <c r="B2742" s="1">
        <v>42476</v>
      </c>
      <c r="C2742" t="s">
        <v>119</v>
      </c>
      <c r="D2742" t="s">
        <v>164</v>
      </c>
      <c r="E2742" s="36" t="str">
        <f t="shared" si="126"/>
        <v>Shannon Wang</v>
      </c>
      <c r="F2742" s="36" t="s">
        <v>35</v>
      </c>
      <c r="G2742" s="36" t="s">
        <v>19</v>
      </c>
      <c r="H2742" s="36" t="s">
        <v>19</v>
      </c>
      <c r="I2742" s="36" t="s">
        <v>1053</v>
      </c>
      <c r="J2742" s="36" t="s">
        <v>1054</v>
      </c>
      <c r="K2742" s="36" t="s">
        <v>696</v>
      </c>
      <c r="L2742" s="36" t="s">
        <v>317</v>
      </c>
      <c r="M2742" s="36" t="s">
        <v>579</v>
      </c>
      <c r="N2742" s="36" t="s">
        <v>25</v>
      </c>
      <c r="O2742" s="2">
        <v>461.44</v>
      </c>
      <c r="P2742" s="2">
        <v>742.35</v>
      </c>
      <c r="Q2742" s="36">
        <v>1</v>
      </c>
      <c r="R2742" s="2">
        <f t="shared" si="127"/>
        <v>742.35</v>
      </c>
      <c r="S2742" s="36" t="str">
        <f t="shared" si="128"/>
        <v>Medium</v>
      </c>
    </row>
    <row r="2743" spans="1:19" x14ac:dyDescent="0.45">
      <c r="A2743" s="36">
        <v>68401</v>
      </c>
      <c r="B2743" s="1">
        <v>42476</v>
      </c>
      <c r="C2743" t="s">
        <v>857</v>
      </c>
      <c r="D2743" t="s">
        <v>344</v>
      </c>
      <c r="E2743" s="36" t="str">
        <f t="shared" si="126"/>
        <v>Orlando Ashe</v>
      </c>
      <c r="F2743" s="36" t="s">
        <v>35</v>
      </c>
      <c r="G2743" s="36" t="s">
        <v>19</v>
      </c>
      <c r="H2743" s="36" t="s">
        <v>19</v>
      </c>
      <c r="I2743" s="36" t="s">
        <v>773</v>
      </c>
      <c r="J2743" s="36" t="s">
        <v>774</v>
      </c>
      <c r="K2743" s="36" t="s">
        <v>660</v>
      </c>
      <c r="L2743" s="36" t="s">
        <v>317</v>
      </c>
      <c r="M2743" s="36" t="s">
        <v>579</v>
      </c>
      <c r="N2743" s="36" t="s">
        <v>25</v>
      </c>
      <c r="O2743" s="2">
        <v>1481.94</v>
      </c>
      <c r="P2743" s="2">
        <v>2384.0700000000002</v>
      </c>
      <c r="Q2743" s="36">
        <v>1</v>
      </c>
      <c r="R2743" s="2">
        <f t="shared" si="127"/>
        <v>2384.0700000000002</v>
      </c>
      <c r="S2743" s="36" t="str">
        <f t="shared" si="128"/>
        <v>Large</v>
      </c>
    </row>
    <row r="2744" spans="1:19" x14ac:dyDescent="0.45">
      <c r="A2744" s="36">
        <v>68401</v>
      </c>
      <c r="B2744" s="1">
        <v>42476</v>
      </c>
      <c r="C2744" t="s">
        <v>857</v>
      </c>
      <c r="D2744" t="s">
        <v>344</v>
      </c>
      <c r="E2744" s="36" t="str">
        <f t="shared" si="126"/>
        <v>Orlando Ashe</v>
      </c>
      <c r="F2744" s="36" t="s">
        <v>35</v>
      </c>
      <c r="G2744" s="36" t="s">
        <v>19</v>
      </c>
      <c r="H2744" s="36" t="s">
        <v>19</v>
      </c>
      <c r="I2744" s="36" t="s">
        <v>589</v>
      </c>
      <c r="J2744" s="36" t="s">
        <v>590</v>
      </c>
      <c r="K2744" s="36" t="s">
        <v>591</v>
      </c>
      <c r="L2744" s="36" t="s">
        <v>45</v>
      </c>
      <c r="M2744" s="36" t="s">
        <v>592</v>
      </c>
      <c r="N2744" s="36" t="s">
        <v>574</v>
      </c>
      <c r="O2744" s="2">
        <v>13.09</v>
      </c>
      <c r="P2744" s="2">
        <v>34.99</v>
      </c>
      <c r="Q2744" s="36">
        <v>2</v>
      </c>
      <c r="R2744" s="2">
        <f t="shared" si="127"/>
        <v>69.98</v>
      </c>
      <c r="S2744" s="36" t="str">
        <f t="shared" si="128"/>
        <v>Small</v>
      </c>
    </row>
    <row r="2745" spans="1:19" x14ac:dyDescent="0.45">
      <c r="A2745" s="36">
        <v>68401</v>
      </c>
      <c r="B2745" s="1">
        <v>42476</v>
      </c>
      <c r="C2745" t="s">
        <v>857</v>
      </c>
      <c r="D2745" t="s">
        <v>344</v>
      </c>
      <c r="E2745" s="36" t="str">
        <f t="shared" si="126"/>
        <v>Orlando Ashe</v>
      </c>
      <c r="F2745" s="36" t="s">
        <v>35</v>
      </c>
      <c r="G2745" s="36" t="s">
        <v>19</v>
      </c>
      <c r="H2745" s="36" t="s">
        <v>19</v>
      </c>
      <c r="I2745" s="36" t="s">
        <v>726</v>
      </c>
      <c r="J2745" s="36" t="s">
        <v>727</v>
      </c>
      <c r="K2745" s="36" t="s">
        <v>625</v>
      </c>
      <c r="L2745" s="36" t="s">
        <v>317</v>
      </c>
      <c r="M2745" s="36" t="s">
        <v>626</v>
      </c>
      <c r="N2745" s="36" t="s">
        <v>588</v>
      </c>
      <c r="O2745" s="2">
        <v>41.57</v>
      </c>
      <c r="P2745" s="2">
        <v>53.99</v>
      </c>
      <c r="Q2745" s="36">
        <v>2</v>
      </c>
      <c r="R2745" s="2">
        <f t="shared" si="127"/>
        <v>107.98</v>
      </c>
      <c r="S2745" s="36" t="str">
        <f t="shared" si="128"/>
        <v>Small</v>
      </c>
    </row>
    <row r="2746" spans="1:19" x14ac:dyDescent="0.45">
      <c r="A2746" s="36">
        <v>68407</v>
      </c>
      <c r="B2746" s="1">
        <v>42477</v>
      </c>
      <c r="C2746" t="s">
        <v>188</v>
      </c>
      <c r="D2746" t="s">
        <v>283</v>
      </c>
      <c r="E2746" s="36" t="str">
        <f t="shared" si="126"/>
        <v>Edward Edwards</v>
      </c>
      <c r="F2746" s="36" t="s">
        <v>40</v>
      </c>
      <c r="G2746" s="36" t="s">
        <v>41</v>
      </c>
      <c r="H2746" s="36" t="s">
        <v>41</v>
      </c>
      <c r="I2746" s="36" t="s">
        <v>357</v>
      </c>
      <c r="J2746" s="36" t="s">
        <v>358</v>
      </c>
      <c r="K2746" s="36" t="s">
        <v>341</v>
      </c>
      <c r="L2746" s="36" t="s">
        <v>45</v>
      </c>
      <c r="M2746" s="36" t="s">
        <v>24</v>
      </c>
      <c r="N2746" s="36" t="s">
        <v>25</v>
      </c>
      <c r="O2746" s="2">
        <v>1251.98</v>
      </c>
      <c r="P2746" s="2">
        <v>2294.9899999999998</v>
      </c>
      <c r="Q2746" s="36">
        <v>1</v>
      </c>
      <c r="R2746" s="2">
        <f t="shared" si="127"/>
        <v>2294.9899999999998</v>
      </c>
      <c r="S2746" s="36" t="str">
        <f t="shared" si="128"/>
        <v>Large</v>
      </c>
    </row>
    <row r="2747" spans="1:19" x14ac:dyDescent="0.45">
      <c r="A2747" s="36">
        <v>68407</v>
      </c>
      <c r="B2747" s="1">
        <v>42477</v>
      </c>
      <c r="C2747" t="s">
        <v>188</v>
      </c>
      <c r="D2747" t="s">
        <v>283</v>
      </c>
      <c r="E2747" s="36" t="str">
        <f t="shared" si="126"/>
        <v>Edward Edwards</v>
      </c>
      <c r="F2747" s="36" t="s">
        <v>40</v>
      </c>
      <c r="G2747" s="36" t="s">
        <v>41</v>
      </c>
      <c r="H2747" s="36" t="s">
        <v>41</v>
      </c>
      <c r="I2747" s="36" t="s">
        <v>605</v>
      </c>
      <c r="J2747" s="36" t="s">
        <v>606</v>
      </c>
      <c r="K2747" s="36" t="s">
        <v>606</v>
      </c>
      <c r="M2747" s="36" t="s">
        <v>607</v>
      </c>
      <c r="N2747" s="36" t="s">
        <v>574</v>
      </c>
      <c r="O2747" s="2">
        <v>8.2200000000000006</v>
      </c>
      <c r="P2747" s="2">
        <v>21.98</v>
      </c>
      <c r="Q2747" s="36">
        <v>1</v>
      </c>
      <c r="R2747" s="2">
        <f t="shared" si="127"/>
        <v>21.98</v>
      </c>
      <c r="S2747" s="36" t="str">
        <f t="shared" si="128"/>
        <v>Small</v>
      </c>
    </row>
    <row r="2748" spans="1:19" x14ac:dyDescent="0.45">
      <c r="A2748" s="36">
        <v>68407</v>
      </c>
      <c r="B2748" s="1">
        <v>42477</v>
      </c>
      <c r="C2748" t="s">
        <v>188</v>
      </c>
      <c r="D2748" t="s">
        <v>283</v>
      </c>
      <c r="E2748" s="36" t="str">
        <f t="shared" si="126"/>
        <v>Edward Edwards</v>
      </c>
      <c r="F2748" s="36" t="s">
        <v>40</v>
      </c>
      <c r="G2748" s="36" t="s">
        <v>41</v>
      </c>
      <c r="H2748" s="36" t="s">
        <v>41</v>
      </c>
      <c r="I2748" s="36" t="s">
        <v>776</v>
      </c>
      <c r="J2748" s="36" t="s">
        <v>777</v>
      </c>
      <c r="K2748" s="36" t="s">
        <v>764</v>
      </c>
      <c r="L2748" s="36" t="s">
        <v>765</v>
      </c>
      <c r="M2748" s="36" t="s">
        <v>766</v>
      </c>
      <c r="N2748" s="36" t="s">
        <v>588</v>
      </c>
      <c r="O2748" s="2">
        <v>3.36</v>
      </c>
      <c r="P2748" s="2">
        <v>8.99</v>
      </c>
      <c r="Q2748" s="36">
        <v>1</v>
      </c>
      <c r="R2748" s="2">
        <f t="shared" si="127"/>
        <v>8.99</v>
      </c>
      <c r="S2748" s="36" t="str">
        <f t="shared" si="128"/>
        <v>Small</v>
      </c>
    </row>
    <row r="2749" spans="1:19" x14ac:dyDescent="0.45">
      <c r="A2749" s="36">
        <v>68423</v>
      </c>
      <c r="B2749" s="1">
        <v>42477</v>
      </c>
      <c r="C2749" t="s">
        <v>63</v>
      </c>
      <c r="D2749" t="s">
        <v>113</v>
      </c>
      <c r="E2749" s="36" t="str">
        <f t="shared" si="126"/>
        <v>Maria Griffin</v>
      </c>
      <c r="F2749" s="36" t="s">
        <v>215</v>
      </c>
      <c r="G2749" s="36" t="s">
        <v>216</v>
      </c>
      <c r="H2749" s="36" t="s">
        <v>216</v>
      </c>
      <c r="I2749" s="36" t="s">
        <v>681</v>
      </c>
      <c r="J2749" s="36" t="s">
        <v>682</v>
      </c>
      <c r="K2749" s="36" t="s">
        <v>682</v>
      </c>
      <c r="M2749" s="36" t="s">
        <v>573</v>
      </c>
      <c r="N2749" s="36" t="s">
        <v>574</v>
      </c>
      <c r="O2749" s="2">
        <v>11.22</v>
      </c>
      <c r="P2749" s="2">
        <v>29.99</v>
      </c>
      <c r="Q2749" s="36">
        <v>1</v>
      </c>
      <c r="R2749" s="2">
        <f t="shared" si="127"/>
        <v>29.99</v>
      </c>
      <c r="S2749" s="36" t="str">
        <f t="shared" si="128"/>
        <v>Small</v>
      </c>
    </row>
    <row r="2750" spans="1:19" x14ac:dyDescent="0.45">
      <c r="A2750" s="36">
        <v>68423</v>
      </c>
      <c r="B2750" s="1">
        <v>42477</v>
      </c>
      <c r="C2750" t="s">
        <v>63</v>
      </c>
      <c r="D2750" t="s">
        <v>113</v>
      </c>
      <c r="E2750" s="36" t="str">
        <f t="shared" si="126"/>
        <v>Maria Griffin</v>
      </c>
      <c r="F2750" s="36" t="s">
        <v>215</v>
      </c>
      <c r="G2750" s="36" t="s">
        <v>216</v>
      </c>
      <c r="H2750" s="36" t="s">
        <v>216</v>
      </c>
      <c r="I2750" s="36" t="s">
        <v>663</v>
      </c>
      <c r="J2750" s="36" t="s">
        <v>664</v>
      </c>
      <c r="K2750" s="36" t="s">
        <v>665</v>
      </c>
      <c r="M2750" s="36" t="s">
        <v>573</v>
      </c>
      <c r="N2750" s="36" t="s">
        <v>574</v>
      </c>
      <c r="O2750" s="2">
        <v>0.86</v>
      </c>
      <c r="P2750" s="2">
        <v>2.29</v>
      </c>
      <c r="Q2750" s="36">
        <v>1</v>
      </c>
      <c r="R2750" s="2">
        <f t="shared" si="127"/>
        <v>2.29</v>
      </c>
      <c r="S2750" s="36" t="str">
        <f t="shared" si="128"/>
        <v>Small</v>
      </c>
    </row>
    <row r="2751" spans="1:19" x14ac:dyDescent="0.45">
      <c r="A2751" s="36">
        <v>68441</v>
      </c>
      <c r="B2751" s="1">
        <v>42477</v>
      </c>
      <c r="C2751" t="s">
        <v>376</v>
      </c>
      <c r="D2751" t="s">
        <v>102</v>
      </c>
      <c r="E2751" s="36" t="str">
        <f t="shared" si="126"/>
        <v>Kate She</v>
      </c>
      <c r="F2751" s="36" t="s">
        <v>48</v>
      </c>
      <c r="G2751" s="36" t="s">
        <v>49</v>
      </c>
      <c r="H2751" s="36" t="s">
        <v>50</v>
      </c>
      <c r="I2751" s="36" t="s">
        <v>412</v>
      </c>
      <c r="J2751" s="36" t="s">
        <v>413</v>
      </c>
      <c r="K2751" s="36" t="s">
        <v>341</v>
      </c>
      <c r="L2751" s="36" t="s">
        <v>23</v>
      </c>
      <c r="M2751" s="36" t="s">
        <v>24</v>
      </c>
      <c r="N2751" s="36" t="s">
        <v>25</v>
      </c>
      <c r="O2751" s="2">
        <v>1265.6199999999999</v>
      </c>
      <c r="P2751" s="2">
        <v>2319.9899999999998</v>
      </c>
      <c r="Q2751" s="36">
        <v>1</v>
      </c>
      <c r="R2751" s="2">
        <f t="shared" si="127"/>
        <v>2319.9899999999998</v>
      </c>
      <c r="S2751" s="36" t="str">
        <f t="shared" si="128"/>
        <v>Large</v>
      </c>
    </row>
    <row r="2752" spans="1:19" x14ac:dyDescent="0.45">
      <c r="A2752" s="36">
        <v>68441</v>
      </c>
      <c r="B2752" s="1">
        <v>42477</v>
      </c>
      <c r="C2752" t="s">
        <v>376</v>
      </c>
      <c r="D2752" t="s">
        <v>102</v>
      </c>
      <c r="E2752" s="36" t="str">
        <f t="shared" si="126"/>
        <v>Kate She</v>
      </c>
      <c r="F2752" s="36" t="s">
        <v>48</v>
      </c>
      <c r="G2752" s="36" t="s">
        <v>49</v>
      </c>
      <c r="H2752" s="36" t="s">
        <v>50</v>
      </c>
      <c r="I2752" s="36" t="s">
        <v>605</v>
      </c>
      <c r="J2752" s="36" t="s">
        <v>606</v>
      </c>
      <c r="K2752" s="36" t="s">
        <v>606</v>
      </c>
      <c r="M2752" s="36" t="s">
        <v>607</v>
      </c>
      <c r="N2752" s="36" t="s">
        <v>574</v>
      </c>
      <c r="O2752" s="2">
        <v>8.2200000000000006</v>
      </c>
      <c r="P2752" s="2">
        <v>21.98</v>
      </c>
      <c r="Q2752" s="36">
        <v>1</v>
      </c>
      <c r="R2752" s="2">
        <f t="shared" si="127"/>
        <v>21.98</v>
      </c>
      <c r="S2752" s="36" t="str">
        <f t="shared" si="128"/>
        <v>Small</v>
      </c>
    </row>
    <row r="2753" spans="1:19" x14ac:dyDescent="0.45">
      <c r="A2753" s="36">
        <v>68441</v>
      </c>
      <c r="B2753" s="1">
        <v>42477</v>
      </c>
      <c r="C2753" t="s">
        <v>376</v>
      </c>
      <c r="D2753" t="s">
        <v>102</v>
      </c>
      <c r="E2753" s="36" t="str">
        <f t="shared" si="126"/>
        <v>Kate She</v>
      </c>
      <c r="F2753" s="36" t="s">
        <v>48</v>
      </c>
      <c r="G2753" s="36" t="s">
        <v>49</v>
      </c>
      <c r="H2753" s="36" t="s">
        <v>50</v>
      </c>
      <c r="I2753" s="36" t="s">
        <v>795</v>
      </c>
      <c r="J2753" s="36" t="s">
        <v>796</v>
      </c>
      <c r="K2753" s="36" t="s">
        <v>747</v>
      </c>
      <c r="L2753" s="36" t="s">
        <v>532</v>
      </c>
      <c r="M2753" s="36" t="s">
        <v>748</v>
      </c>
      <c r="N2753" s="36" t="s">
        <v>588</v>
      </c>
      <c r="O2753" s="2">
        <v>23.75</v>
      </c>
      <c r="P2753" s="2">
        <v>63.5</v>
      </c>
      <c r="Q2753" s="36">
        <v>2</v>
      </c>
      <c r="R2753" s="2">
        <f t="shared" si="127"/>
        <v>127</v>
      </c>
      <c r="S2753" s="36" t="str">
        <f t="shared" si="128"/>
        <v>Small</v>
      </c>
    </row>
    <row r="2754" spans="1:19" x14ac:dyDescent="0.45">
      <c r="A2754" s="36">
        <v>68446</v>
      </c>
      <c r="B2754" s="1">
        <v>42477</v>
      </c>
      <c r="C2754" t="s">
        <v>470</v>
      </c>
      <c r="D2754" t="s">
        <v>111</v>
      </c>
      <c r="E2754" s="36" t="str">
        <f t="shared" si="126"/>
        <v>Randall Alvarez</v>
      </c>
      <c r="F2754" s="36" t="s">
        <v>69</v>
      </c>
      <c r="G2754" s="36" t="s">
        <v>19</v>
      </c>
      <c r="H2754" s="36" t="s">
        <v>19</v>
      </c>
      <c r="I2754" s="36" t="s">
        <v>383</v>
      </c>
      <c r="J2754" s="36" t="s">
        <v>384</v>
      </c>
      <c r="K2754" s="36" t="s">
        <v>316</v>
      </c>
      <c r="L2754" s="36" t="s">
        <v>317</v>
      </c>
      <c r="M2754" s="36" t="s">
        <v>32</v>
      </c>
      <c r="N2754" s="36" t="s">
        <v>25</v>
      </c>
      <c r="O2754" s="2">
        <v>713.08</v>
      </c>
      <c r="P2754" s="2">
        <v>1120.49</v>
      </c>
      <c r="Q2754" s="36">
        <v>1</v>
      </c>
      <c r="R2754" s="2">
        <f t="shared" si="127"/>
        <v>1120.49</v>
      </c>
      <c r="S2754" s="36" t="str">
        <f t="shared" si="128"/>
        <v>Medium</v>
      </c>
    </row>
    <row r="2755" spans="1:19" x14ac:dyDescent="0.45">
      <c r="A2755" s="36">
        <v>68446</v>
      </c>
      <c r="B2755" s="1">
        <v>42477</v>
      </c>
      <c r="C2755" t="s">
        <v>470</v>
      </c>
      <c r="D2755" t="s">
        <v>111</v>
      </c>
      <c r="E2755" s="36" t="str">
        <f t="shared" ref="E2755:E2818" si="129">CONCATENATE(C2755," ",D2755)</f>
        <v>Randall Alvarez</v>
      </c>
      <c r="F2755" s="36" t="s">
        <v>69</v>
      </c>
      <c r="G2755" s="36" t="s">
        <v>19</v>
      </c>
      <c r="H2755" s="36" t="s">
        <v>19</v>
      </c>
      <c r="I2755" s="36" t="s">
        <v>589</v>
      </c>
      <c r="J2755" s="36" t="s">
        <v>590</v>
      </c>
      <c r="K2755" s="36" t="s">
        <v>591</v>
      </c>
      <c r="L2755" s="36" t="s">
        <v>45</v>
      </c>
      <c r="M2755" s="36" t="s">
        <v>592</v>
      </c>
      <c r="N2755" s="36" t="s">
        <v>574</v>
      </c>
      <c r="O2755" s="2">
        <v>13.09</v>
      </c>
      <c r="P2755" s="2">
        <v>34.99</v>
      </c>
      <c r="Q2755" s="36">
        <v>2</v>
      </c>
      <c r="R2755" s="2">
        <f t="shared" ref="R2755:R2818" si="130">P2755*Q2755</f>
        <v>69.98</v>
      </c>
      <c r="S2755" s="36" t="str">
        <f t="shared" ref="S2755:S2818" si="131">VLOOKUP(R2755,$T$2:$U$4,2,TRUE)</f>
        <v>Small</v>
      </c>
    </row>
    <row r="2756" spans="1:19" x14ac:dyDescent="0.45">
      <c r="A2756" s="36">
        <v>68450</v>
      </c>
      <c r="B2756" s="1">
        <v>42477</v>
      </c>
      <c r="C2756" t="s">
        <v>443</v>
      </c>
      <c r="D2756" t="s">
        <v>60</v>
      </c>
      <c r="E2756" s="36" t="str">
        <f t="shared" si="129"/>
        <v>Sean Perez</v>
      </c>
      <c r="F2756" s="36" t="s">
        <v>48</v>
      </c>
      <c r="G2756" s="36" t="s">
        <v>49</v>
      </c>
      <c r="H2756" s="36" t="s">
        <v>50</v>
      </c>
      <c r="I2756" s="36" t="s">
        <v>760</v>
      </c>
      <c r="J2756" s="36" t="s">
        <v>761</v>
      </c>
      <c r="K2756" s="36" t="s">
        <v>660</v>
      </c>
      <c r="L2756" s="36" t="s">
        <v>317</v>
      </c>
      <c r="M2756" s="36" t="s">
        <v>579</v>
      </c>
      <c r="N2756" s="36" t="s">
        <v>25</v>
      </c>
      <c r="O2756" s="2">
        <v>1481.94</v>
      </c>
      <c r="P2756" s="2">
        <v>2384.0700000000002</v>
      </c>
      <c r="Q2756" s="36">
        <v>1</v>
      </c>
      <c r="R2756" s="2">
        <f t="shared" si="130"/>
        <v>2384.0700000000002</v>
      </c>
      <c r="S2756" s="36" t="str">
        <f t="shared" si="131"/>
        <v>Large</v>
      </c>
    </row>
    <row r="2757" spans="1:19" x14ac:dyDescent="0.45">
      <c r="A2757" s="36">
        <v>68450</v>
      </c>
      <c r="B2757" s="1">
        <v>42477</v>
      </c>
      <c r="C2757" t="s">
        <v>443</v>
      </c>
      <c r="D2757" t="s">
        <v>60</v>
      </c>
      <c r="E2757" s="36" t="str">
        <f t="shared" si="129"/>
        <v>Sean Perez</v>
      </c>
      <c r="F2757" s="36" t="s">
        <v>48</v>
      </c>
      <c r="G2757" s="36" t="s">
        <v>49</v>
      </c>
      <c r="H2757" s="36" t="s">
        <v>50</v>
      </c>
      <c r="I2757" s="36" t="s">
        <v>616</v>
      </c>
      <c r="J2757" s="36" t="s">
        <v>617</v>
      </c>
      <c r="K2757" s="36" t="s">
        <v>618</v>
      </c>
      <c r="M2757" s="36" t="s">
        <v>615</v>
      </c>
      <c r="N2757" s="36" t="s">
        <v>574</v>
      </c>
      <c r="O2757" s="2">
        <v>1.87</v>
      </c>
      <c r="P2757" s="2">
        <v>4.99</v>
      </c>
      <c r="Q2757" s="36">
        <v>4</v>
      </c>
      <c r="R2757" s="2">
        <f t="shared" si="130"/>
        <v>19.96</v>
      </c>
      <c r="S2757" s="36" t="str">
        <f t="shared" si="131"/>
        <v>Small</v>
      </c>
    </row>
    <row r="2758" spans="1:19" x14ac:dyDescent="0.45">
      <c r="A2758" s="36">
        <v>68450</v>
      </c>
      <c r="B2758" s="1">
        <v>42477</v>
      </c>
      <c r="C2758" t="s">
        <v>443</v>
      </c>
      <c r="D2758" t="s">
        <v>60</v>
      </c>
      <c r="E2758" s="36" t="str">
        <f t="shared" si="129"/>
        <v>Sean Perez</v>
      </c>
      <c r="F2758" s="36" t="s">
        <v>48</v>
      </c>
      <c r="G2758" s="36" t="s">
        <v>49</v>
      </c>
      <c r="H2758" s="36" t="s">
        <v>50</v>
      </c>
      <c r="I2758" s="36" t="s">
        <v>613</v>
      </c>
      <c r="J2758" s="36" t="s">
        <v>614</v>
      </c>
      <c r="K2758" s="36" t="s">
        <v>614</v>
      </c>
      <c r="M2758" s="36" t="s">
        <v>615</v>
      </c>
      <c r="N2758" s="36" t="s">
        <v>574</v>
      </c>
      <c r="O2758" s="2">
        <v>3.36</v>
      </c>
      <c r="P2758" s="2">
        <v>8.99</v>
      </c>
      <c r="Q2758" s="36">
        <v>1</v>
      </c>
      <c r="R2758" s="2">
        <f t="shared" si="130"/>
        <v>8.99</v>
      </c>
      <c r="S2758" s="36" t="str">
        <f t="shared" si="131"/>
        <v>Small</v>
      </c>
    </row>
    <row r="2759" spans="1:19" x14ac:dyDescent="0.45">
      <c r="A2759" s="36">
        <v>68454</v>
      </c>
      <c r="B2759" s="1">
        <v>42477</v>
      </c>
      <c r="C2759" t="s">
        <v>433</v>
      </c>
      <c r="D2759" t="s">
        <v>393</v>
      </c>
      <c r="E2759" s="36" t="str">
        <f t="shared" si="129"/>
        <v>Marcus Morris</v>
      </c>
      <c r="F2759" s="36" t="s">
        <v>48</v>
      </c>
      <c r="G2759" s="36" t="s">
        <v>49</v>
      </c>
      <c r="H2759" s="36" t="s">
        <v>50</v>
      </c>
      <c r="I2759" s="36" t="s">
        <v>905</v>
      </c>
      <c r="J2759" s="36" t="s">
        <v>906</v>
      </c>
      <c r="K2759" s="36" t="s">
        <v>660</v>
      </c>
      <c r="L2759" s="36" t="s">
        <v>532</v>
      </c>
      <c r="M2759" s="36" t="s">
        <v>579</v>
      </c>
      <c r="N2759" s="36" t="s">
        <v>25</v>
      </c>
      <c r="O2759" s="2">
        <v>1481.94</v>
      </c>
      <c r="P2759" s="2">
        <v>2384.0700000000002</v>
      </c>
      <c r="Q2759" s="36">
        <v>1</v>
      </c>
      <c r="R2759" s="2">
        <f t="shared" si="130"/>
        <v>2384.0700000000002</v>
      </c>
      <c r="S2759" s="36" t="str">
        <f t="shared" si="131"/>
        <v>Large</v>
      </c>
    </row>
    <row r="2760" spans="1:19" x14ac:dyDescent="0.45">
      <c r="A2760" s="36">
        <v>68454</v>
      </c>
      <c r="B2760" s="1">
        <v>42477</v>
      </c>
      <c r="C2760" t="s">
        <v>433</v>
      </c>
      <c r="D2760" t="s">
        <v>393</v>
      </c>
      <c r="E2760" s="36" t="str">
        <f t="shared" si="129"/>
        <v>Marcus Morris</v>
      </c>
      <c r="F2760" s="36" t="s">
        <v>48</v>
      </c>
      <c r="G2760" s="36" t="s">
        <v>49</v>
      </c>
      <c r="H2760" s="36" t="s">
        <v>50</v>
      </c>
      <c r="I2760" s="36" t="s">
        <v>608</v>
      </c>
      <c r="J2760" s="36" t="s">
        <v>609</v>
      </c>
      <c r="K2760" s="36" t="s">
        <v>591</v>
      </c>
      <c r="L2760" s="36" t="s">
        <v>532</v>
      </c>
      <c r="M2760" s="36" t="s">
        <v>592</v>
      </c>
      <c r="N2760" s="36" t="s">
        <v>574</v>
      </c>
      <c r="O2760" s="2">
        <v>13.09</v>
      </c>
      <c r="P2760" s="2">
        <v>34.99</v>
      </c>
      <c r="Q2760" s="36">
        <v>1</v>
      </c>
      <c r="R2760" s="2">
        <f t="shared" si="130"/>
        <v>34.99</v>
      </c>
      <c r="S2760" s="36" t="str">
        <f t="shared" si="131"/>
        <v>Small</v>
      </c>
    </row>
    <row r="2761" spans="1:19" x14ac:dyDescent="0.45">
      <c r="A2761" s="36">
        <v>68459</v>
      </c>
      <c r="B2761" s="1">
        <v>42477</v>
      </c>
      <c r="C2761" t="s">
        <v>952</v>
      </c>
      <c r="D2761" t="s">
        <v>525</v>
      </c>
      <c r="E2761" s="36" t="str">
        <f t="shared" si="129"/>
        <v>Sydney Evans</v>
      </c>
      <c r="F2761" s="36" t="s">
        <v>94</v>
      </c>
      <c r="G2761" s="36" t="s">
        <v>49</v>
      </c>
      <c r="H2761" s="36" t="s">
        <v>56</v>
      </c>
      <c r="I2761" s="36" t="s">
        <v>611</v>
      </c>
      <c r="J2761" s="36" t="s">
        <v>612</v>
      </c>
      <c r="K2761" s="36" t="s">
        <v>570</v>
      </c>
      <c r="L2761" s="36" t="s">
        <v>45</v>
      </c>
      <c r="M2761" s="36" t="s">
        <v>32</v>
      </c>
      <c r="N2761" s="36" t="s">
        <v>25</v>
      </c>
      <c r="O2761" s="2">
        <v>343.65</v>
      </c>
      <c r="P2761" s="2">
        <v>539.99</v>
      </c>
      <c r="Q2761" s="36">
        <v>1</v>
      </c>
      <c r="R2761" s="2">
        <f t="shared" si="130"/>
        <v>539.99</v>
      </c>
      <c r="S2761" s="36" t="str">
        <f t="shared" si="131"/>
        <v>Medium</v>
      </c>
    </row>
    <row r="2762" spans="1:19" x14ac:dyDescent="0.45">
      <c r="A2762" s="36">
        <v>68474</v>
      </c>
      <c r="B2762" s="1">
        <v>42478</v>
      </c>
      <c r="C2762" t="s">
        <v>482</v>
      </c>
      <c r="D2762" t="s">
        <v>496</v>
      </c>
      <c r="E2762" s="36" t="str">
        <f t="shared" si="129"/>
        <v>Roger Luo</v>
      </c>
      <c r="F2762" s="36" t="s">
        <v>69</v>
      </c>
      <c r="G2762" s="36" t="s">
        <v>19</v>
      </c>
      <c r="H2762" s="36" t="s">
        <v>19</v>
      </c>
      <c r="I2762" s="36" t="s">
        <v>655</v>
      </c>
      <c r="J2762" s="36" t="s">
        <v>656</v>
      </c>
      <c r="K2762" s="36" t="s">
        <v>586</v>
      </c>
      <c r="L2762" s="36" t="s">
        <v>45</v>
      </c>
      <c r="M2762" s="36" t="s">
        <v>587</v>
      </c>
      <c r="N2762" s="36" t="s">
        <v>588</v>
      </c>
      <c r="O2762" s="2">
        <v>9.16</v>
      </c>
      <c r="P2762" s="2">
        <v>24.49</v>
      </c>
      <c r="Q2762" s="36">
        <v>3</v>
      </c>
      <c r="R2762" s="2">
        <f t="shared" si="130"/>
        <v>73.47</v>
      </c>
      <c r="S2762" s="36" t="str">
        <f t="shared" si="131"/>
        <v>Small</v>
      </c>
    </row>
    <row r="2763" spans="1:19" x14ac:dyDescent="0.45">
      <c r="A2763" s="36">
        <v>68474</v>
      </c>
      <c r="B2763" s="1">
        <v>42478</v>
      </c>
      <c r="C2763" t="s">
        <v>482</v>
      </c>
      <c r="D2763" t="s">
        <v>496</v>
      </c>
      <c r="E2763" s="36" t="str">
        <f t="shared" si="129"/>
        <v>Roger Luo</v>
      </c>
      <c r="F2763" s="36" t="s">
        <v>69</v>
      </c>
      <c r="G2763" s="36" t="s">
        <v>19</v>
      </c>
      <c r="H2763" s="36" t="s">
        <v>19</v>
      </c>
      <c r="I2763" s="36" t="s">
        <v>605</v>
      </c>
      <c r="J2763" s="36" t="s">
        <v>606</v>
      </c>
      <c r="K2763" s="36" t="s">
        <v>606</v>
      </c>
      <c r="M2763" s="36" t="s">
        <v>607</v>
      </c>
      <c r="N2763" s="36" t="s">
        <v>574</v>
      </c>
      <c r="O2763" s="2">
        <v>8.2200000000000006</v>
      </c>
      <c r="P2763" s="2">
        <v>21.98</v>
      </c>
      <c r="Q2763" s="36">
        <v>3</v>
      </c>
      <c r="R2763" s="2">
        <f t="shared" si="130"/>
        <v>65.94</v>
      </c>
      <c r="S2763" s="36" t="str">
        <f t="shared" si="131"/>
        <v>Small</v>
      </c>
    </row>
    <row r="2764" spans="1:19" x14ac:dyDescent="0.45">
      <c r="A2764" s="36">
        <v>68477</v>
      </c>
      <c r="B2764" s="1">
        <v>42478</v>
      </c>
      <c r="C2764" t="s">
        <v>693</v>
      </c>
      <c r="D2764" t="s">
        <v>168</v>
      </c>
      <c r="E2764" s="36" t="str">
        <f t="shared" si="129"/>
        <v>James Zhang</v>
      </c>
      <c r="F2764" s="36" t="s">
        <v>35</v>
      </c>
      <c r="G2764" s="36" t="s">
        <v>19</v>
      </c>
      <c r="H2764" s="36" t="s">
        <v>19</v>
      </c>
      <c r="I2764" s="36" t="s">
        <v>580</v>
      </c>
      <c r="J2764" s="36" t="s">
        <v>581</v>
      </c>
      <c r="K2764" s="36" t="s">
        <v>581</v>
      </c>
      <c r="M2764" s="36" t="s">
        <v>573</v>
      </c>
      <c r="N2764" s="36" t="s">
        <v>574</v>
      </c>
      <c r="O2764" s="2">
        <v>1.87</v>
      </c>
      <c r="P2764" s="2">
        <v>4.99</v>
      </c>
      <c r="Q2764" s="36">
        <v>1</v>
      </c>
      <c r="R2764" s="2">
        <f t="shared" si="130"/>
        <v>4.99</v>
      </c>
      <c r="S2764" s="36" t="str">
        <f t="shared" si="131"/>
        <v>Small</v>
      </c>
    </row>
    <row r="2765" spans="1:19" x14ac:dyDescent="0.45">
      <c r="A2765" s="36">
        <v>68477</v>
      </c>
      <c r="B2765" s="1">
        <v>42478</v>
      </c>
      <c r="C2765" t="s">
        <v>693</v>
      </c>
      <c r="D2765" t="s">
        <v>168</v>
      </c>
      <c r="E2765" s="36" t="str">
        <f t="shared" si="129"/>
        <v>James Zhang</v>
      </c>
      <c r="F2765" s="36" t="s">
        <v>35</v>
      </c>
      <c r="G2765" s="36" t="s">
        <v>19</v>
      </c>
      <c r="H2765" s="36" t="s">
        <v>19</v>
      </c>
      <c r="I2765" s="36" t="s">
        <v>663</v>
      </c>
      <c r="J2765" s="36" t="s">
        <v>664</v>
      </c>
      <c r="K2765" s="36" t="s">
        <v>665</v>
      </c>
      <c r="M2765" s="36" t="s">
        <v>573</v>
      </c>
      <c r="N2765" s="36" t="s">
        <v>574</v>
      </c>
      <c r="O2765" s="2">
        <v>0.86</v>
      </c>
      <c r="P2765" s="2">
        <v>2.29</v>
      </c>
      <c r="Q2765" s="36">
        <v>2</v>
      </c>
      <c r="R2765" s="2">
        <f t="shared" si="130"/>
        <v>4.58</v>
      </c>
      <c r="S2765" s="36" t="str">
        <f t="shared" si="131"/>
        <v>Small</v>
      </c>
    </row>
    <row r="2766" spans="1:19" x14ac:dyDescent="0.45">
      <c r="A2766" s="36">
        <v>68487</v>
      </c>
      <c r="B2766" s="1">
        <v>42478</v>
      </c>
      <c r="C2766" t="s">
        <v>226</v>
      </c>
      <c r="D2766" t="s">
        <v>214</v>
      </c>
      <c r="E2766" s="36" t="str">
        <f t="shared" si="129"/>
        <v>Megan Jenkins</v>
      </c>
      <c r="F2766" s="36" t="s">
        <v>215</v>
      </c>
      <c r="G2766" s="36" t="s">
        <v>216</v>
      </c>
      <c r="H2766" s="36" t="s">
        <v>216</v>
      </c>
      <c r="I2766" s="36" t="s">
        <v>681</v>
      </c>
      <c r="J2766" s="36" t="s">
        <v>682</v>
      </c>
      <c r="K2766" s="36" t="s">
        <v>682</v>
      </c>
      <c r="M2766" s="36" t="s">
        <v>573</v>
      </c>
      <c r="N2766" s="36" t="s">
        <v>574</v>
      </c>
      <c r="O2766" s="2">
        <v>11.22</v>
      </c>
      <c r="P2766" s="2">
        <v>29.99</v>
      </c>
      <c r="Q2766" s="36">
        <v>1</v>
      </c>
      <c r="R2766" s="2">
        <f t="shared" si="130"/>
        <v>29.99</v>
      </c>
      <c r="S2766" s="36" t="str">
        <f t="shared" si="131"/>
        <v>Small</v>
      </c>
    </row>
    <row r="2767" spans="1:19" x14ac:dyDescent="0.45">
      <c r="A2767" s="36">
        <v>68487</v>
      </c>
      <c r="B2767" s="1">
        <v>42478</v>
      </c>
      <c r="C2767" t="s">
        <v>226</v>
      </c>
      <c r="D2767" t="s">
        <v>214</v>
      </c>
      <c r="E2767" s="36" t="str">
        <f t="shared" si="129"/>
        <v>Megan Jenkins</v>
      </c>
      <c r="F2767" s="36" t="s">
        <v>215</v>
      </c>
      <c r="G2767" s="36" t="s">
        <v>216</v>
      </c>
      <c r="H2767" s="36" t="s">
        <v>216</v>
      </c>
      <c r="I2767" s="36" t="s">
        <v>683</v>
      </c>
      <c r="J2767" s="36" t="s">
        <v>684</v>
      </c>
      <c r="K2767" s="36" t="s">
        <v>684</v>
      </c>
      <c r="M2767" s="36" t="s">
        <v>573</v>
      </c>
      <c r="N2767" s="36" t="s">
        <v>574</v>
      </c>
      <c r="O2767" s="2">
        <v>1.87</v>
      </c>
      <c r="P2767" s="2">
        <v>4.99</v>
      </c>
      <c r="Q2767" s="36">
        <v>3</v>
      </c>
      <c r="R2767" s="2">
        <f t="shared" si="130"/>
        <v>14.97</v>
      </c>
      <c r="S2767" s="36" t="str">
        <f t="shared" si="131"/>
        <v>Small</v>
      </c>
    </row>
    <row r="2768" spans="1:19" x14ac:dyDescent="0.45">
      <c r="A2768" s="36">
        <v>68487</v>
      </c>
      <c r="B2768" s="1">
        <v>42478</v>
      </c>
      <c r="C2768" t="s">
        <v>226</v>
      </c>
      <c r="D2768" t="s">
        <v>214</v>
      </c>
      <c r="E2768" s="36" t="str">
        <f t="shared" si="129"/>
        <v>Megan Jenkins</v>
      </c>
      <c r="F2768" s="36" t="s">
        <v>215</v>
      </c>
      <c r="G2768" s="36" t="s">
        <v>216</v>
      </c>
      <c r="H2768" s="36" t="s">
        <v>216</v>
      </c>
      <c r="I2768" s="36" t="s">
        <v>589</v>
      </c>
      <c r="J2768" s="36" t="s">
        <v>590</v>
      </c>
      <c r="K2768" s="36" t="s">
        <v>591</v>
      </c>
      <c r="L2768" s="36" t="s">
        <v>45</v>
      </c>
      <c r="M2768" s="36" t="s">
        <v>592</v>
      </c>
      <c r="N2768" s="36" t="s">
        <v>574</v>
      </c>
      <c r="O2768" s="2">
        <v>13.09</v>
      </c>
      <c r="P2768" s="2">
        <v>34.99</v>
      </c>
      <c r="Q2768" s="36">
        <v>2</v>
      </c>
      <c r="R2768" s="2">
        <f t="shared" si="130"/>
        <v>69.98</v>
      </c>
      <c r="S2768" s="36" t="str">
        <f t="shared" si="131"/>
        <v>Small</v>
      </c>
    </row>
    <row r="2769" spans="1:19" x14ac:dyDescent="0.45">
      <c r="A2769" s="36">
        <v>68491</v>
      </c>
      <c r="B2769" s="1">
        <v>42478</v>
      </c>
      <c r="C2769" t="s">
        <v>299</v>
      </c>
      <c r="D2769" t="s">
        <v>372</v>
      </c>
      <c r="E2769" s="36" t="str">
        <f t="shared" si="129"/>
        <v>Isaiah Gray</v>
      </c>
      <c r="F2769" s="36" t="s">
        <v>48</v>
      </c>
      <c r="G2769" s="36" t="s">
        <v>49</v>
      </c>
      <c r="H2769" s="36" t="s">
        <v>50</v>
      </c>
      <c r="I2769" s="36" t="s">
        <v>648</v>
      </c>
      <c r="J2769" s="36" t="s">
        <v>649</v>
      </c>
      <c r="K2769" s="36" t="s">
        <v>649</v>
      </c>
      <c r="M2769" s="36" t="s">
        <v>615</v>
      </c>
      <c r="N2769" s="36" t="s">
        <v>574</v>
      </c>
      <c r="O2769" s="2">
        <v>3.74</v>
      </c>
      <c r="P2769" s="2">
        <v>9.99</v>
      </c>
      <c r="Q2769" s="36">
        <v>1</v>
      </c>
      <c r="R2769" s="2">
        <f t="shared" si="130"/>
        <v>9.99</v>
      </c>
      <c r="S2769" s="36" t="str">
        <f t="shared" si="131"/>
        <v>Small</v>
      </c>
    </row>
    <row r="2770" spans="1:19" x14ac:dyDescent="0.45">
      <c r="A2770" s="36">
        <v>68491</v>
      </c>
      <c r="B2770" s="1">
        <v>42478</v>
      </c>
      <c r="C2770" t="s">
        <v>299</v>
      </c>
      <c r="D2770" t="s">
        <v>372</v>
      </c>
      <c r="E2770" s="36" t="str">
        <f t="shared" si="129"/>
        <v>Isaiah Gray</v>
      </c>
      <c r="F2770" s="36" t="s">
        <v>48</v>
      </c>
      <c r="G2770" s="36" t="s">
        <v>49</v>
      </c>
      <c r="H2770" s="36" t="s">
        <v>50</v>
      </c>
      <c r="I2770" s="36" t="s">
        <v>788</v>
      </c>
      <c r="J2770" s="36" t="s">
        <v>789</v>
      </c>
      <c r="K2770" s="36" t="s">
        <v>747</v>
      </c>
      <c r="L2770" s="36" t="s">
        <v>532</v>
      </c>
      <c r="M2770" s="36" t="s">
        <v>748</v>
      </c>
      <c r="N2770" s="36" t="s">
        <v>588</v>
      </c>
      <c r="O2770" s="2">
        <v>23.75</v>
      </c>
      <c r="P2770" s="2">
        <v>63.5</v>
      </c>
      <c r="Q2770" s="36">
        <v>4</v>
      </c>
      <c r="R2770" s="2">
        <f t="shared" si="130"/>
        <v>254</v>
      </c>
      <c r="S2770" s="36" t="str">
        <f t="shared" si="131"/>
        <v>Small</v>
      </c>
    </row>
    <row r="2771" spans="1:19" x14ac:dyDescent="0.45">
      <c r="A2771" s="36">
        <v>68491</v>
      </c>
      <c r="B2771" s="1">
        <v>42478</v>
      </c>
      <c r="C2771" t="s">
        <v>299</v>
      </c>
      <c r="D2771" t="s">
        <v>372</v>
      </c>
      <c r="E2771" s="36" t="str">
        <f t="shared" si="129"/>
        <v>Isaiah Gray</v>
      </c>
      <c r="F2771" s="36" t="s">
        <v>48</v>
      </c>
      <c r="G2771" s="36" t="s">
        <v>49</v>
      </c>
      <c r="H2771" s="36" t="s">
        <v>50</v>
      </c>
      <c r="I2771" s="36" t="s">
        <v>616</v>
      </c>
      <c r="J2771" s="36" t="s">
        <v>617</v>
      </c>
      <c r="K2771" s="36" t="s">
        <v>618</v>
      </c>
      <c r="M2771" s="36" t="s">
        <v>615</v>
      </c>
      <c r="N2771" s="36" t="s">
        <v>574</v>
      </c>
      <c r="O2771" s="2">
        <v>1.87</v>
      </c>
      <c r="P2771" s="2">
        <v>4.99</v>
      </c>
      <c r="Q2771" s="36">
        <v>2</v>
      </c>
      <c r="R2771" s="2">
        <f t="shared" si="130"/>
        <v>9.98</v>
      </c>
      <c r="S2771" s="36" t="str">
        <f t="shared" si="131"/>
        <v>Small</v>
      </c>
    </row>
    <row r="2772" spans="1:19" x14ac:dyDescent="0.45">
      <c r="A2772" s="36">
        <v>68597</v>
      </c>
      <c r="B2772" s="1">
        <v>42479</v>
      </c>
      <c r="C2772" t="s">
        <v>195</v>
      </c>
      <c r="D2772" t="s">
        <v>124</v>
      </c>
      <c r="E2772" s="36" t="str">
        <f t="shared" si="129"/>
        <v>Jack Kumar</v>
      </c>
      <c r="F2772" s="36" t="s">
        <v>55</v>
      </c>
      <c r="G2772" s="36" t="s">
        <v>49</v>
      </c>
      <c r="H2772" s="36" t="s">
        <v>56</v>
      </c>
      <c r="I2772" s="36" t="s">
        <v>373</v>
      </c>
      <c r="J2772" s="36" t="s">
        <v>374</v>
      </c>
      <c r="K2772" s="36" t="s">
        <v>341</v>
      </c>
      <c r="L2772" s="36" t="s">
        <v>45</v>
      </c>
      <c r="M2772" s="36" t="s">
        <v>24</v>
      </c>
      <c r="N2772" s="36" t="s">
        <v>25</v>
      </c>
      <c r="O2772" s="2">
        <v>1251.98</v>
      </c>
      <c r="P2772" s="2">
        <v>2294.9899999999998</v>
      </c>
      <c r="Q2772" s="36">
        <v>1</v>
      </c>
      <c r="R2772" s="2">
        <f t="shared" si="130"/>
        <v>2294.9899999999998</v>
      </c>
      <c r="S2772" s="36" t="str">
        <f t="shared" si="131"/>
        <v>Large</v>
      </c>
    </row>
    <row r="2773" spans="1:19" x14ac:dyDescent="0.45">
      <c r="A2773" s="36">
        <v>68597</v>
      </c>
      <c r="B2773" s="1">
        <v>42479</v>
      </c>
      <c r="C2773" t="s">
        <v>195</v>
      </c>
      <c r="D2773" t="s">
        <v>124</v>
      </c>
      <c r="E2773" s="36" t="str">
        <f t="shared" si="129"/>
        <v>Jack Kumar</v>
      </c>
      <c r="F2773" s="36" t="s">
        <v>55</v>
      </c>
      <c r="G2773" s="36" t="s">
        <v>49</v>
      </c>
      <c r="H2773" s="36" t="s">
        <v>56</v>
      </c>
      <c r="I2773" s="36" t="s">
        <v>605</v>
      </c>
      <c r="J2773" s="36" t="s">
        <v>606</v>
      </c>
      <c r="K2773" s="36" t="s">
        <v>606</v>
      </c>
      <c r="M2773" s="36" t="s">
        <v>607</v>
      </c>
      <c r="N2773" s="36" t="s">
        <v>574</v>
      </c>
      <c r="O2773" s="2">
        <v>8.2200000000000006</v>
      </c>
      <c r="P2773" s="2">
        <v>21.98</v>
      </c>
      <c r="Q2773" s="36">
        <v>1</v>
      </c>
      <c r="R2773" s="2">
        <f t="shared" si="130"/>
        <v>21.98</v>
      </c>
      <c r="S2773" s="36" t="str">
        <f t="shared" si="131"/>
        <v>Small</v>
      </c>
    </row>
    <row r="2774" spans="1:19" x14ac:dyDescent="0.45">
      <c r="A2774" s="36">
        <v>68597</v>
      </c>
      <c r="B2774" s="1">
        <v>42479</v>
      </c>
      <c r="C2774" t="s">
        <v>195</v>
      </c>
      <c r="D2774" t="s">
        <v>124</v>
      </c>
      <c r="E2774" s="36" t="str">
        <f t="shared" si="129"/>
        <v>Jack Kumar</v>
      </c>
      <c r="F2774" s="36" t="s">
        <v>55</v>
      </c>
      <c r="G2774" s="36" t="s">
        <v>49</v>
      </c>
      <c r="H2774" s="36" t="s">
        <v>56</v>
      </c>
      <c r="I2774" s="36" t="s">
        <v>788</v>
      </c>
      <c r="J2774" s="36" t="s">
        <v>789</v>
      </c>
      <c r="K2774" s="36" t="s">
        <v>747</v>
      </c>
      <c r="L2774" s="36" t="s">
        <v>532</v>
      </c>
      <c r="M2774" s="36" t="s">
        <v>748</v>
      </c>
      <c r="N2774" s="36" t="s">
        <v>588</v>
      </c>
      <c r="O2774" s="2">
        <v>23.75</v>
      </c>
      <c r="P2774" s="2">
        <v>63.5</v>
      </c>
      <c r="Q2774" s="36">
        <v>2</v>
      </c>
      <c r="R2774" s="2">
        <f t="shared" si="130"/>
        <v>127</v>
      </c>
      <c r="S2774" s="36" t="str">
        <f t="shared" si="131"/>
        <v>Small</v>
      </c>
    </row>
    <row r="2775" spans="1:19" x14ac:dyDescent="0.45">
      <c r="A2775" s="36">
        <v>68602</v>
      </c>
      <c r="B2775" s="1">
        <v>42479</v>
      </c>
      <c r="C2775" t="s">
        <v>464</v>
      </c>
      <c r="D2775" t="s">
        <v>176</v>
      </c>
      <c r="E2775" s="36" t="str">
        <f t="shared" si="129"/>
        <v>Deanna Madan</v>
      </c>
      <c r="F2775" s="36" t="s">
        <v>274</v>
      </c>
      <c r="G2775" s="36" t="s">
        <v>89</v>
      </c>
      <c r="H2775" s="36" t="s">
        <v>89</v>
      </c>
      <c r="I2775" s="36" t="s">
        <v>1053</v>
      </c>
      <c r="J2775" s="36" t="s">
        <v>1054</v>
      </c>
      <c r="K2775" s="36" t="s">
        <v>696</v>
      </c>
      <c r="L2775" s="36" t="s">
        <v>317</v>
      </c>
      <c r="M2775" s="36" t="s">
        <v>579</v>
      </c>
      <c r="N2775" s="36" t="s">
        <v>25</v>
      </c>
      <c r="O2775" s="2">
        <v>461.44</v>
      </c>
      <c r="P2775" s="2">
        <v>742.35</v>
      </c>
      <c r="Q2775" s="36">
        <v>1</v>
      </c>
      <c r="R2775" s="2">
        <f t="shared" si="130"/>
        <v>742.35</v>
      </c>
      <c r="S2775" s="36" t="str">
        <f t="shared" si="131"/>
        <v>Medium</v>
      </c>
    </row>
    <row r="2776" spans="1:19" x14ac:dyDescent="0.45">
      <c r="A2776" s="36">
        <v>68607</v>
      </c>
      <c r="B2776" s="1">
        <v>42479</v>
      </c>
      <c r="C2776" t="s">
        <v>377</v>
      </c>
      <c r="D2776" t="s">
        <v>378</v>
      </c>
      <c r="E2776" s="36" t="str">
        <f t="shared" si="129"/>
        <v>Kristina Fernandez</v>
      </c>
      <c r="F2776" s="36" t="s">
        <v>35</v>
      </c>
      <c r="G2776" s="36" t="s">
        <v>19</v>
      </c>
      <c r="H2776" s="36" t="s">
        <v>19</v>
      </c>
      <c r="I2776" s="36" t="s">
        <v>993</v>
      </c>
      <c r="J2776" s="36" t="s">
        <v>994</v>
      </c>
      <c r="K2776" s="36" t="s">
        <v>652</v>
      </c>
      <c r="L2776" s="36" t="s">
        <v>23</v>
      </c>
      <c r="M2776" s="36" t="s">
        <v>24</v>
      </c>
      <c r="N2776" s="36" t="s">
        <v>25</v>
      </c>
      <c r="O2776" s="2">
        <v>308.22000000000003</v>
      </c>
      <c r="P2776" s="2">
        <v>564.99</v>
      </c>
      <c r="Q2776" s="36">
        <v>1</v>
      </c>
      <c r="R2776" s="2">
        <f t="shared" si="130"/>
        <v>564.99</v>
      </c>
      <c r="S2776" s="36" t="str">
        <f t="shared" si="131"/>
        <v>Medium</v>
      </c>
    </row>
    <row r="2777" spans="1:19" x14ac:dyDescent="0.45">
      <c r="A2777" s="36">
        <v>68607</v>
      </c>
      <c r="B2777" s="1">
        <v>42479</v>
      </c>
      <c r="C2777" t="s">
        <v>377</v>
      </c>
      <c r="D2777" t="s">
        <v>378</v>
      </c>
      <c r="E2777" s="36" t="str">
        <f t="shared" si="129"/>
        <v>Kristina Fernandez</v>
      </c>
      <c r="F2777" s="36" t="s">
        <v>35</v>
      </c>
      <c r="G2777" s="36" t="s">
        <v>19</v>
      </c>
      <c r="H2777" s="36" t="s">
        <v>19</v>
      </c>
      <c r="I2777" s="36" t="s">
        <v>648</v>
      </c>
      <c r="J2777" s="36" t="s">
        <v>649</v>
      </c>
      <c r="K2777" s="36" t="s">
        <v>649</v>
      </c>
      <c r="M2777" s="36" t="s">
        <v>615</v>
      </c>
      <c r="N2777" s="36" t="s">
        <v>574</v>
      </c>
      <c r="O2777" s="2">
        <v>3.74</v>
      </c>
      <c r="P2777" s="2">
        <v>9.99</v>
      </c>
      <c r="Q2777" s="36">
        <v>1</v>
      </c>
      <c r="R2777" s="2">
        <f t="shared" si="130"/>
        <v>9.99</v>
      </c>
      <c r="S2777" s="36" t="str">
        <f t="shared" si="131"/>
        <v>Small</v>
      </c>
    </row>
    <row r="2778" spans="1:19" x14ac:dyDescent="0.45">
      <c r="A2778" s="36">
        <v>68621</v>
      </c>
      <c r="B2778" s="1">
        <v>42479</v>
      </c>
      <c r="C2778" t="s">
        <v>975</v>
      </c>
      <c r="D2778" t="s">
        <v>252</v>
      </c>
      <c r="E2778" s="36" t="str">
        <f t="shared" si="129"/>
        <v>Adriana Gonzalez</v>
      </c>
      <c r="F2778" s="36" t="s">
        <v>996</v>
      </c>
      <c r="G2778" s="36" t="s">
        <v>89</v>
      </c>
      <c r="H2778" s="36" t="s">
        <v>89</v>
      </c>
      <c r="I2778" s="36" t="s">
        <v>809</v>
      </c>
      <c r="J2778" s="36" t="s">
        <v>810</v>
      </c>
      <c r="K2778" s="36" t="s">
        <v>660</v>
      </c>
      <c r="L2778" s="36" t="s">
        <v>532</v>
      </c>
      <c r="M2778" s="36" t="s">
        <v>579</v>
      </c>
      <c r="N2778" s="36" t="s">
        <v>25</v>
      </c>
      <c r="O2778" s="2">
        <v>1481.94</v>
      </c>
      <c r="P2778" s="2">
        <v>2384.0700000000002</v>
      </c>
      <c r="Q2778" s="36">
        <v>1</v>
      </c>
      <c r="R2778" s="2">
        <f t="shared" si="130"/>
        <v>2384.0700000000002</v>
      </c>
      <c r="S2778" s="36" t="str">
        <f t="shared" si="131"/>
        <v>Large</v>
      </c>
    </row>
    <row r="2779" spans="1:19" x14ac:dyDescent="0.45">
      <c r="A2779" s="36">
        <v>68621</v>
      </c>
      <c r="B2779" s="1">
        <v>42479</v>
      </c>
      <c r="C2779" t="s">
        <v>975</v>
      </c>
      <c r="D2779" t="s">
        <v>252</v>
      </c>
      <c r="E2779" s="36" t="str">
        <f t="shared" si="129"/>
        <v>Adriana Gonzalez</v>
      </c>
      <c r="F2779" s="36" t="s">
        <v>996</v>
      </c>
      <c r="G2779" s="36" t="s">
        <v>89</v>
      </c>
      <c r="H2779" s="36" t="s">
        <v>89</v>
      </c>
      <c r="I2779" s="36" t="s">
        <v>580</v>
      </c>
      <c r="J2779" s="36" t="s">
        <v>581</v>
      </c>
      <c r="K2779" s="36" t="s">
        <v>581</v>
      </c>
      <c r="M2779" s="36" t="s">
        <v>573</v>
      </c>
      <c r="N2779" s="36" t="s">
        <v>574</v>
      </c>
      <c r="O2779" s="2">
        <v>1.87</v>
      </c>
      <c r="P2779" s="2">
        <v>4.99</v>
      </c>
      <c r="Q2779" s="36">
        <v>1</v>
      </c>
      <c r="R2779" s="2">
        <f t="shared" si="130"/>
        <v>4.99</v>
      </c>
      <c r="S2779" s="36" t="str">
        <f t="shared" si="131"/>
        <v>Small</v>
      </c>
    </row>
    <row r="2780" spans="1:19" x14ac:dyDescent="0.45">
      <c r="A2780" s="36">
        <v>68621</v>
      </c>
      <c r="B2780" s="1">
        <v>42479</v>
      </c>
      <c r="C2780" t="s">
        <v>975</v>
      </c>
      <c r="D2780" t="s">
        <v>252</v>
      </c>
      <c r="E2780" s="36" t="str">
        <f t="shared" si="129"/>
        <v>Adriana Gonzalez</v>
      </c>
      <c r="F2780" s="36" t="s">
        <v>996</v>
      </c>
      <c r="G2780" s="36" t="s">
        <v>89</v>
      </c>
      <c r="H2780" s="36" t="s">
        <v>89</v>
      </c>
      <c r="I2780" s="36" t="s">
        <v>582</v>
      </c>
      <c r="J2780" s="36" t="s">
        <v>583</v>
      </c>
      <c r="K2780" s="36" t="s">
        <v>583</v>
      </c>
      <c r="M2780" s="36" t="s">
        <v>573</v>
      </c>
      <c r="N2780" s="36" t="s">
        <v>574</v>
      </c>
      <c r="O2780" s="2">
        <v>10.84</v>
      </c>
      <c r="P2780" s="2">
        <v>28.99</v>
      </c>
      <c r="Q2780" s="36">
        <v>1</v>
      </c>
      <c r="R2780" s="2">
        <f t="shared" si="130"/>
        <v>28.99</v>
      </c>
      <c r="S2780" s="36" t="str">
        <f t="shared" si="131"/>
        <v>Small</v>
      </c>
    </row>
    <row r="2781" spans="1:19" x14ac:dyDescent="0.45">
      <c r="A2781" s="36">
        <v>68621</v>
      </c>
      <c r="B2781" s="1">
        <v>42479</v>
      </c>
      <c r="C2781" t="s">
        <v>975</v>
      </c>
      <c r="D2781" t="s">
        <v>252</v>
      </c>
      <c r="E2781" s="36" t="str">
        <f t="shared" si="129"/>
        <v>Adriana Gonzalez</v>
      </c>
      <c r="F2781" s="36" t="s">
        <v>996</v>
      </c>
      <c r="G2781" s="36" t="s">
        <v>89</v>
      </c>
      <c r="H2781" s="36" t="s">
        <v>89</v>
      </c>
      <c r="I2781" s="36" t="s">
        <v>608</v>
      </c>
      <c r="J2781" s="36" t="s">
        <v>609</v>
      </c>
      <c r="K2781" s="36" t="s">
        <v>591</v>
      </c>
      <c r="L2781" s="36" t="s">
        <v>532</v>
      </c>
      <c r="M2781" s="36" t="s">
        <v>592</v>
      </c>
      <c r="N2781" s="36" t="s">
        <v>574</v>
      </c>
      <c r="O2781" s="2">
        <v>13.09</v>
      </c>
      <c r="P2781" s="2">
        <v>34.99</v>
      </c>
      <c r="Q2781" s="36">
        <v>2</v>
      </c>
      <c r="R2781" s="2">
        <f t="shared" si="130"/>
        <v>69.98</v>
      </c>
      <c r="S2781" s="36" t="str">
        <f t="shared" si="131"/>
        <v>Small</v>
      </c>
    </row>
    <row r="2782" spans="1:19" x14ac:dyDescent="0.45">
      <c r="A2782" s="36">
        <v>68624</v>
      </c>
      <c r="B2782" s="1">
        <v>42480</v>
      </c>
      <c r="C2782" t="s">
        <v>234</v>
      </c>
      <c r="D2782" t="s">
        <v>386</v>
      </c>
      <c r="E2782" s="36" t="str">
        <f t="shared" si="129"/>
        <v>José Hernandez</v>
      </c>
      <c r="F2782" s="36" t="s">
        <v>215</v>
      </c>
      <c r="G2782" s="36" t="s">
        <v>216</v>
      </c>
      <c r="H2782" s="36" t="s">
        <v>216</v>
      </c>
      <c r="I2782" s="36" t="s">
        <v>613</v>
      </c>
      <c r="J2782" s="36" t="s">
        <v>614</v>
      </c>
      <c r="K2782" s="36" t="s">
        <v>614</v>
      </c>
      <c r="M2782" s="36" t="s">
        <v>615</v>
      </c>
      <c r="N2782" s="36" t="s">
        <v>574</v>
      </c>
      <c r="O2782" s="2">
        <v>3.36</v>
      </c>
      <c r="P2782" s="2">
        <v>8.99</v>
      </c>
      <c r="Q2782" s="36">
        <v>2</v>
      </c>
      <c r="R2782" s="2">
        <f t="shared" si="130"/>
        <v>17.98</v>
      </c>
      <c r="S2782" s="36" t="str">
        <f t="shared" si="131"/>
        <v>Small</v>
      </c>
    </row>
    <row r="2783" spans="1:19" x14ac:dyDescent="0.45">
      <c r="A2783" s="36">
        <v>68624</v>
      </c>
      <c r="B2783" s="1">
        <v>42480</v>
      </c>
      <c r="C2783" t="s">
        <v>234</v>
      </c>
      <c r="D2783" t="s">
        <v>386</v>
      </c>
      <c r="E2783" s="36" t="str">
        <f t="shared" si="129"/>
        <v>José Hernandez</v>
      </c>
      <c r="F2783" s="36" t="s">
        <v>215</v>
      </c>
      <c r="G2783" s="36" t="s">
        <v>216</v>
      </c>
      <c r="H2783" s="36" t="s">
        <v>216</v>
      </c>
      <c r="I2783" s="36" t="s">
        <v>616</v>
      </c>
      <c r="J2783" s="36" t="s">
        <v>617</v>
      </c>
      <c r="K2783" s="36" t="s">
        <v>618</v>
      </c>
      <c r="M2783" s="36" t="s">
        <v>615</v>
      </c>
      <c r="N2783" s="36" t="s">
        <v>574</v>
      </c>
      <c r="O2783" s="2">
        <v>1.87</v>
      </c>
      <c r="P2783" s="2">
        <v>4.99</v>
      </c>
      <c r="Q2783" s="36">
        <v>4</v>
      </c>
      <c r="R2783" s="2">
        <f t="shared" si="130"/>
        <v>19.96</v>
      </c>
      <c r="S2783" s="36" t="str">
        <f t="shared" si="131"/>
        <v>Small</v>
      </c>
    </row>
    <row r="2784" spans="1:19" x14ac:dyDescent="0.45">
      <c r="A2784" s="36">
        <v>68624</v>
      </c>
      <c r="B2784" s="1">
        <v>42480</v>
      </c>
      <c r="C2784" t="s">
        <v>234</v>
      </c>
      <c r="D2784" t="s">
        <v>386</v>
      </c>
      <c r="E2784" s="36" t="str">
        <f t="shared" si="129"/>
        <v>José Hernandez</v>
      </c>
      <c r="F2784" s="36" t="s">
        <v>215</v>
      </c>
      <c r="G2784" s="36" t="s">
        <v>216</v>
      </c>
      <c r="H2784" s="36" t="s">
        <v>216</v>
      </c>
      <c r="I2784" s="36" t="s">
        <v>589</v>
      </c>
      <c r="J2784" s="36" t="s">
        <v>590</v>
      </c>
      <c r="K2784" s="36" t="s">
        <v>591</v>
      </c>
      <c r="L2784" s="36" t="s">
        <v>45</v>
      </c>
      <c r="M2784" s="36" t="s">
        <v>592</v>
      </c>
      <c r="N2784" s="36" t="s">
        <v>574</v>
      </c>
      <c r="O2784" s="2">
        <v>13.09</v>
      </c>
      <c r="P2784" s="2">
        <v>34.99</v>
      </c>
      <c r="Q2784" s="36">
        <v>4</v>
      </c>
      <c r="R2784" s="2">
        <f t="shared" si="130"/>
        <v>139.96</v>
      </c>
      <c r="S2784" s="36" t="str">
        <f t="shared" si="131"/>
        <v>Small</v>
      </c>
    </row>
    <row r="2785" spans="1:19" x14ac:dyDescent="0.45">
      <c r="A2785" s="36">
        <v>68627</v>
      </c>
      <c r="B2785" s="1">
        <v>42480</v>
      </c>
      <c r="C2785" t="s">
        <v>813</v>
      </c>
      <c r="D2785" t="s">
        <v>1055</v>
      </c>
      <c r="E2785" s="36" t="str">
        <f t="shared" si="129"/>
        <v>Carlos Short</v>
      </c>
      <c r="F2785" s="36" t="s">
        <v>18</v>
      </c>
      <c r="G2785" s="36" t="s">
        <v>19</v>
      </c>
      <c r="H2785" s="36" t="s">
        <v>19</v>
      </c>
      <c r="I2785" s="36" t="s">
        <v>571</v>
      </c>
      <c r="J2785" s="36" t="s">
        <v>572</v>
      </c>
      <c r="K2785" s="36" t="s">
        <v>572</v>
      </c>
      <c r="M2785" s="36" t="s">
        <v>573</v>
      </c>
      <c r="N2785" s="36" t="s">
        <v>574</v>
      </c>
      <c r="O2785" s="2">
        <v>8.0399999999999991</v>
      </c>
      <c r="P2785" s="2">
        <v>21.49</v>
      </c>
      <c r="Q2785" s="36">
        <v>2</v>
      </c>
      <c r="R2785" s="2">
        <f t="shared" si="130"/>
        <v>42.98</v>
      </c>
      <c r="S2785" s="36" t="str">
        <f t="shared" si="131"/>
        <v>Small</v>
      </c>
    </row>
    <row r="2786" spans="1:19" x14ac:dyDescent="0.45">
      <c r="A2786" s="36">
        <v>68627</v>
      </c>
      <c r="B2786" s="1">
        <v>42480</v>
      </c>
      <c r="C2786" t="s">
        <v>813</v>
      </c>
      <c r="D2786" t="s">
        <v>1055</v>
      </c>
      <c r="E2786" s="36" t="str">
        <f t="shared" si="129"/>
        <v>Carlos Short</v>
      </c>
      <c r="F2786" s="36" t="s">
        <v>18</v>
      </c>
      <c r="G2786" s="36" t="s">
        <v>19</v>
      </c>
      <c r="H2786" s="36" t="s">
        <v>19</v>
      </c>
      <c r="I2786" s="36" t="s">
        <v>594</v>
      </c>
      <c r="J2786" s="36" t="s">
        <v>595</v>
      </c>
      <c r="K2786" s="36" t="s">
        <v>595</v>
      </c>
      <c r="M2786" s="36" t="s">
        <v>573</v>
      </c>
      <c r="N2786" s="36" t="s">
        <v>574</v>
      </c>
      <c r="O2786" s="2">
        <v>1.49</v>
      </c>
      <c r="P2786" s="2">
        <v>3.99</v>
      </c>
      <c r="Q2786" s="36">
        <v>1</v>
      </c>
      <c r="R2786" s="2">
        <f t="shared" si="130"/>
        <v>3.99</v>
      </c>
      <c r="S2786" s="36" t="str">
        <f t="shared" si="131"/>
        <v>Small</v>
      </c>
    </row>
    <row r="2787" spans="1:19" x14ac:dyDescent="0.45">
      <c r="A2787" s="36">
        <v>68627</v>
      </c>
      <c r="B2787" s="1">
        <v>42480</v>
      </c>
      <c r="C2787" t="s">
        <v>813</v>
      </c>
      <c r="D2787" t="s">
        <v>1055</v>
      </c>
      <c r="E2787" s="36" t="str">
        <f t="shared" si="129"/>
        <v>Carlos Short</v>
      </c>
      <c r="F2787" s="36" t="s">
        <v>18</v>
      </c>
      <c r="G2787" s="36" t="s">
        <v>19</v>
      </c>
      <c r="H2787" s="36" t="s">
        <v>19</v>
      </c>
      <c r="I2787" s="36" t="s">
        <v>661</v>
      </c>
      <c r="J2787" s="36" t="s">
        <v>662</v>
      </c>
      <c r="K2787" s="36" t="s">
        <v>591</v>
      </c>
      <c r="L2787" s="36" t="s">
        <v>31</v>
      </c>
      <c r="M2787" s="36" t="s">
        <v>592</v>
      </c>
      <c r="N2787" s="36" t="s">
        <v>574</v>
      </c>
      <c r="O2787" s="2">
        <v>13.09</v>
      </c>
      <c r="P2787" s="2">
        <v>34.99</v>
      </c>
      <c r="Q2787" s="36">
        <v>1</v>
      </c>
      <c r="R2787" s="2">
        <f t="shared" si="130"/>
        <v>34.99</v>
      </c>
      <c r="S2787" s="36" t="str">
        <f t="shared" si="131"/>
        <v>Small</v>
      </c>
    </row>
    <row r="2788" spans="1:19" x14ac:dyDescent="0.45">
      <c r="A2788" s="36">
        <v>68637</v>
      </c>
      <c r="B2788" s="1">
        <v>42480</v>
      </c>
      <c r="C2788" t="s">
        <v>869</v>
      </c>
      <c r="D2788" t="s">
        <v>437</v>
      </c>
      <c r="E2788" s="36" t="str">
        <f t="shared" si="129"/>
        <v>Hailey Patterson</v>
      </c>
      <c r="F2788" s="36" t="s">
        <v>215</v>
      </c>
      <c r="G2788" s="36" t="s">
        <v>216</v>
      </c>
      <c r="H2788" s="36" t="s">
        <v>216</v>
      </c>
      <c r="I2788" s="36" t="s">
        <v>663</v>
      </c>
      <c r="J2788" s="36" t="s">
        <v>664</v>
      </c>
      <c r="K2788" s="36" t="s">
        <v>665</v>
      </c>
      <c r="M2788" s="36" t="s">
        <v>573</v>
      </c>
      <c r="N2788" s="36" t="s">
        <v>574</v>
      </c>
      <c r="O2788" s="2">
        <v>0.86</v>
      </c>
      <c r="P2788" s="2">
        <v>2.29</v>
      </c>
      <c r="Q2788" s="36">
        <v>2</v>
      </c>
      <c r="R2788" s="2">
        <f t="shared" si="130"/>
        <v>4.58</v>
      </c>
      <c r="S2788" s="36" t="str">
        <f t="shared" si="131"/>
        <v>Small</v>
      </c>
    </row>
    <row r="2789" spans="1:19" x14ac:dyDescent="0.45">
      <c r="A2789" s="36">
        <v>68637</v>
      </c>
      <c r="B2789" s="1">
        <v>42480</v>
      </c>
      <c r="C2789" t="s">
        <v>869</v>
      </c>
      <c r="D2789" t="s">
        <v>437</v>
      </c>
      <c r="E2789" s="36" t="str">
        <f t="shared" si="129"/>
        <v>Hailey Patterson</v>
      </c>
      <c r="F2789" s="36" t="s">
        <v>215</v>
      </c>
      <c r="G2789" s="36" t="s">
        <v>216</v>
      </c>
      <c r="H2789" s="36" t="s">
        <v>216</v>
      </c>
      <c r="I2789" s="36" t="s">
        <v>571</v>
      </c>
      <c r="J2789" s="36" t="s">
        <v>572</v>
      </c>
      <c r="K2789" s="36" t="s">
        <v>572</v>
      </c>
      <c r="M2789" s="36" t="s">
        <v>573</v>
      </c>
      <c r="N2789" s="36" t="s">
        <v>574</v>
      </c>
      <c r="O2789" s="2">
        <v>8.0399999999999991</v>
      </c>
      <c r="P2789" s="2">
        <v>21.49</v>
      </c>
      <c r="Q2789" s="36">
        <v>1</v>
      </c>
      <c r="R2789" s="2">
        <f t="shared" si="130"/>
        <v>21.49</v>
      </c>
      <c r="S2789" s="36" t="str">
        <f t="shared" si="131"/>
        <v>Small</v>
      </c>
    </row>
    <row r="2790" spans="1:19" x14ac:dyDescent="0.45">
      <c r="A2790" s="36">
        <v>68637</v>
      </c>
      <c r="B2790" s="1">
        <v>42480</v>
      </c>
      <c r="C2790" t="s">
        <v>869</v>
      </c>
      <c r="D2790" t="s">
        <v>437</v>
      </c>
      <c r="E2790" s="36" t="str">
        <f t="shared" si="129"/>
        <v>Hailey Patterson</v>
      </c>
      <c r="F2790" s="36" t="s">
        <v>215</v>
      </c>
      <c r="G2790" s="36" t="s">
        <v>216</v>
      </c>
      <c r="H2790" s="36" t="s">
        <v>216</v>
      </c>
      <c r="I2790" s="36" t="s">
        <v>594</v>
      </c>
      <c r="J2790" s="36" t="s">
        <v>595</v>
      </c>
      <c r="K2790" s="36" t="s">
        <v>595</v>
      </c>
      <c r="M2790" s="36" t="s">
        <v>573</v>
      </c>
      <c r="N2790" s="36" t="s">
        <v>574</v>
      </c>
      <c r="O2790" s="2">
        <v>1.49</v>
      </c>
      <c r="P2790" s="2">
        <v>3.99</v>
      </c>
      <c r="Q2790" s="36">
        <v>2</v>
      </c>
      <c r="R2790" s="2">
        <f t="shared" si="130"/>
        <v>7.98</v>
      </c>
      <c r="S2790" s="36" t="str">
        <f t="shared" si="131"/>
        <v>Small</v>
      </c>
    </row>
    <row r="2791" spans="1:19" x14ac:dyDescent="0.45">
      <c r="A2791" s="36">
        <v>68638</v>
      </c>
      <c r="B2791" s="1">
        <v>42480</v>
      </c>
      <c r="C2791" t="s">
        <v>1043</v>
      </c>
      <c r="D2791" t="s">
        <v>237</v>
      </c>
      <c r="E2791" s="36" t="str">
        <f t="shared" si="129"/>
        <v>Patricia Garcia</v>
      </c>
      <c r="F2791" s="36" t="s">
        <v>215</v>
      </c>
      <c r="G2791" s="36" t="s">
        <v>216</v>
      </c>
      <c r="H2791" s="36" t="s">
        <v>216</v>
      </c>
      <c r="I2791" s="36" t="s">
        <v>571</v>
      </c>
      <c r="J2791" s="36" t="s">
        <v>572</v>
      </c>
      <c r="K2791" s="36" t="s">
        <v>572</v>
      </c>
      <c r="M2791" s="36" t="s">
        <v>573</v>
      </c>
      <c r="N2791" s="36" t="s">
        <v>574</v>
      </c>
      <c r="O2791" s="2">
        <v>8.0399999999999991</v>
      </c>
      <c r="P2791" s="2">
        <v>21.49</v>
      </c>
      <c r="Q2791" s="36">
        <v>1</v>
      </c>
      <c r="R2791" s="2">
        <f t="shared" si="130"/>
        <v>21.49</v>
      </c>
      <c r="S2791" s="36" t="str">
        <f t="shared" si="131"/>
        <v>Small</v>
      </c>
    </row>
    <row r="2792" spans="1:19" x14ac:dyDescent="0.45">
      <c r="A2792" s="36">
        <v>68666</v>
      </c>
      <c r="B2792" s="1">
        <v>42480</v>
      </c>
      <c r="C2792" t="s">
        <v>699</v>
      </c>
      <c r="D2792" t="s">
        <v>396</v>
      </c>
      <c r="E2792" s="36" t="str">
        <f t="shared" si="129"/>
        <v>Daisy Vazquez</v>
      </c>
      <c r="F2792" s="36" t="s">
        <v>35</v>
      </c>
      <c r="G2792" s="36" t="s">
        <v>19</v>
      </c>
      <c r="H2792" s="36" t="s">
        <v>19</v>
      </c>
      <c r="I2792" s="36" t="s">
        <v>724</v>
      </c>
      <c r="J2792" s="36" t="s">
        <v>725</v>
      </c>
      <c r="K2792" s="36" t="s">
        <v>570</v>
      </c>
      <c r="L2792" s="36" t="s">
        <v>45</v>
      </c>
      <c r="M2792" s="36" t="s">
        <v>32</v>
      </c>
      <c r="N2792" s="36" t="s">
        <v>25</v>
      </c>
      <c r="O2792" s="2">
        <v>343.65</v>
      </c>
      <c r="P2792" s="2">
        <v>539.99</v>
      </c>
      <c r="Q2792" s="36">
        <v>1</v>
      </c>
      <c r="R2792" s="2">
        <f t="shared" si="130"/>
        <v>539.99</v>
      </c>
      <c r="S2792" s="36" t="str">
        <f t="shared" si="131"/>
        <v>Medium</v>
      </c>
    </row>
    <row r="2793" spans="1:19" x14ac:dyDescent="0.45">
      <c r="A2793" s="36">
        <v>68666</v>
      </c>
      <c r="B2793" s="1">
        <v>42480</v>
      </c>
      <c r="C2793" t="s">
        <v>699</v>
      </c>
      <c r="D2793" t="s">
        <v>396</v>
      </c>
      <c r="E2793" s="36" t="str">
        <f t="shared" si="129"/>
        <v>Daisy Vazquez</v>
      </c>
      <c r="F2793" s="36" t="s">
        <v>35</v>
      </c>
      <c r="G2793" s="36" t="s">
        <v>19</v>
      </c>
      <c r="H2793" s="36" t="s">
        <v>19</v>
      </c>
      <c r="I2793" s="36" t="s">
        <v>613</v>
      </c>
      <c r="J2793" s="36" t="s">
        <v>614</v>
      </c>
      <c r="K2793" s="36" t="s">
        <v>614</v>
      </c>
      <c r="M2793" s="36" t="s">
        <v>615</v>
      </c>
      <c r="N2793" s="36" t="s">
        <v>574</v>
      </c>
      <c r="O2793" s="2">
        <v>3.36</v>
      </c>
      <c r="P2793" s="2">
        <v>8.99</v>
      </c>
      <c r="Q2793" s="36">
        <v>1</v>
      </c>
      <c r="R2793" s="2">
        <f t="shared" si="130"/>
        <v>8.99</v>
      </c>
      <c r="S2793" s="36" t="str">
        <f t="shared" si="131"/>
        <v>Small</v>
      </c>
    </row>
    <row r="2794" spans="1:19" x14ac:dyDescent="0.45">
      <c r="A2794" s="36">
        <v>68666</v>
      </c>
      <c r="B2794" s="1">
        <v>42480</v>
      </c>
      <c r="C2794" t="s">
        <v>699</v>
      </c>
      <c r="D2794" t="s">
        <v>396</v>
      </c>
      <c r="E2794" s="36" t="str">
        <f t="shared" si="129"/>
        <v>Daisy Vazquez</v>
      </c>
      <c r="F2794" s="36" t="s">
        <v>35</v>
      </c>
      <c r="G2794" s="36" t="s">
        <v>19</v>
      </c>
      <c r="H2794" s="36" t="s">
        <v>19</v>
      </c>
      <c r="I2794" s="36" t="s">
        <v>616</v>
      </c>
      <c r="J2794" s="36" t="s">
        <v>617</v>
      </c>
      <c r="K2794" s="36" t="s">
        <v>618</v>
      </c>
      <c r="M2794" s="36" t="s">
        <v>615</v>
      </c>
      <c r="N2794" s="36" t="s">
        <v>574</v>
      </c>
      <c r="O2794" s="2">
        <v>1.87</v>
      </c>
      <c r="P2794" s="2">
        <v>4.99</v>
      </c>
      <c r="Q2794" s="36">
        <v>1</v>
      </c>
      <c r="R2794" s="2">
        <f t="shared" si="130"/>
        <v>4.99</v>
      </c>
      <c r="S2794" s="36" t="str">
        <f t="shared" si="131"/>
        <v>Small</v>
      </c>
    </row>
    <row r="2795" spans="1:19" x14ac:dyDescent="0.45">
      <c r="A2795" s="36">
        <v>68666</v>
      </c>
      <c r="B2795" s="1">
        <v>42480</v>
      </c>
      <c r="C2795" t="s">
        <v>699</v>
      </c>
      <c r="D2795" t="s">
        <v>396</v>
      </c>
      <c r="E2795" s="36" t="str">
        <f t="shared" si="129"/>
        <v>Daisy Vazquez</v>
      </c>
      <c r="F2795" s="36" t="s">
        <v>35</v>
      </c>
      <c r="G2795" s="36" t="s">
        <v>19</v>
      </c>
      <c r="H2795" s="36" t="s">
        <v>19</v>
      </c>
      <c r="I2795" s="36" t="s">
        <v>661</v>
      </c>
      <c r="J2795" s="36" t="s">
        <v>662</v>
      </c>
      <c r="K2795" s="36" t="s">
        <v>591</v>
      </c>
      <c r="L2795" s="36" t="s">
        <v>31</v>
      </c>
      <c r="M2795" s="36" t="s">
        <v>592</v>
      </c>
      <c r="N2795" s="36" t="s">
        <v>574</v>
      </c>
      <c r="O2795" s="2">
        <v>13.09</v>
      </c>
      <c r="P2795" s="2">
        <v>34.99</v>
      </c>
      <c r="Q2795" s="36">
        <v>2</v>
      </c>
      <c r="R2795" s="2">
        <f t="shared" si="130"/>
        <v>69.98</v>
      </c>
      <c r="S2795" s="36" t="str">
        <f t="shared" si="131"/>
        <v>Small</v>
      </c>
    </row>
    <row r="2796" spans="1:19" x14ac:dyDescent="0.45">
      <c r="A2796" s="36">
        <v>68713</v>
      </c>
      <c r="B2796" s="1">
        <v>42481</v>
      </c>
      <c r="C2796" t="s">
        <v>511</v>
      </c>
      <c r="D2796" t="s">
        <v>740</v>
      </c>
      <c r="E2796" s="36" t="str">
        <f t="shared" si="129"/>
        <v>Omar Nara</v>
      </c>
      <c r="F2796" s="36" t="s">
        <v>40</v>
      </c>
      <c r="G2796" s="36" t="s">
        <v>41</v>
      </c>
      <c r="H2796" s="36" t="s">
        <v>41</v>
      </c>
      <c r="I2796" s="36" t="s">
        <v>648</v>
      </c>
      <c r="J2796" s="36" t="s">
        <v>649</v>
      </c>
      <c r="K2796" s="36" t="s">
        <v>649</v>
      </c>
      <c r="M2796" s="36" t="s">
        <v>615</v>
      </c>
      <c r="N2796" s="36" t="s">
        <v>574</v>
      </c>
      <c r="O2796" s="2">
        <v>3.74</v>
      </c>
      <c r="P2796" s="2">
        <v>9.99</v>
      </c>
      <c r="Q2796" s="36">
        <v>1</v>
      </c>
      <c r="R2796" s="2">
        <f t="shared" si="130"/>
        <v>9.99</v>
      </c>
      <c r="S2796" s="36" t="str">
        <f t="shared" si="131"/>
        <v>Small</v>
      </c>
    </row>
    <row r="2797" spans="1:19" x14ac:dyDescent="0.45">
      <c r="A2797" s="36">
        <v>68713</v>
      </c>
      <c r="B2797" s="1">
        <v>42481</v>
      </c>
      <c r="C2797" t="s">
        <v>511</v>
      </c>
      <c r="D2797" t="s">
        <v>740</v>
      </c>
      <c r="E2797" s="36" t="str">
        <f t="shared" si="129"/>
        <v>Omar Nara</v>
      </c>
      <c r="F2797" s="36" t="s">
        <v>40</v>
      </c>
      <c r="G2797" s="36" t="s">
        <v>41</v>
      </c>
      <c r="H2797" s="36" t="s">
        <v>41</v>
      </c>
      <c r="I2797" s="36" t="s">
        <v>616</v>
      </c>
      <c r="J2797" s="36" t="s">
        <v>617</v>
      </c>
      <c r="K2797" s="36" t="s">
        <v>618</v>
      </c>
      <c r="M2797" s="36" t="s">
        <v>615</v>
      </c>
      <c r="N2797" s="36" t="s">
        <v>574</v>
      </c>
      <c r="O2797" s="2">
        <v>1.87</v>
      </c>
      <c r="P2797" s="2">
        <v>4.99</v>
      </c>
      <c r="Q2797" s="36">
        <v>1</v>
      </c>
      <c r="R2797" s="2">
        <f t="shared" si="130"/>
        <v>4.99</v>
      </c>
      <c r="S2797" s="36" t="str">
        <f t="shared" si="131"/>
        <v>Small</v>
      </c>
    </row>
    <row r="2798" spans="1:19" x14ac:dyDescent="0.45">
      <c r="A2798" s="36">
        <v>68725</v>
      </c>
      <c r="B2798" s="1">
        <v>42481</v>
      </c>
      <c r="C2798" t="s">
        <v>680</v>
      </c>
      <c r="D2798" t="s">
        <v>232</v>
      </c>
      <c r="E2798" s="36" t="str">
        <f t="shared" si="129"/>
        <v>Janet Scott</v>
      </c>
      <c r="F2798" s="36" t="s">
        <v>48</v>
      </c>
      <c r="G2798" s="36" t="s">
        <v>49</v>
      </c>
      <c r="H2798" s="36" t="s">
        <v>50</v>
      </c>
      <c r="I2798" s="36" t="s">
        <v>694</v>
      </c>
      <c r="J2798" s="36" t="s">
        <v>695</v>
      </c>
      <c r="K2798" s="36" t="s">
        <v>696</v>
      </c>
      <c r="L2798" s="36" t="s">
        <v>317</v>
      </c>
      <c r="M2798" s="36" t="s">
        <v>579</v>
      </c>
      <c r="N2798" s="36" t="s">
        <v>25</v>
      </c>
      <c r="O2798" s="2">
        <v>461.44</v>
      </c>
      <c r="P2798" s="2">
        <v>742.35</v>
      </c>
      <c r="Q2798" s="36">
        <v>1</v>
      </c>
      <c r="R2798" s="2">
        <f t="shared" si="130"/>
        <v>742.35</v>
      </c>
      <c r="S2798" s="36" t="str">
        <f t="shared" si="131"/>
        <v>Medium</v>
      </c>
    </row>
    <row r="2799" spans="1:19" x14ac:dyDescent="0.45">
      <c r="A2799" s="36">
        <v>68725</v>
      </c>
      <c r="B2799" s="1">
        <v>42481</v>
      </c>
      <c r="C2799" t="s">
        <v>680</v>
      </c>
      <c r="D2799" t="s">
        <v>232</v>
      </c>
      <c r="E2799" s="36" t="str">
        <f t="shared" si="129"/>
        <v>Janet Scott</v>
      </c>
      <c r="F2799" s="36" t="s">
        <v>48</v>
      </c>
      <c r="G2799" s="36" t="s">
        <v>49</v>
      </c>
      <c r="H2799" s="36" t="s">
        <v>50</v>
      </c>
      <c r="I2799" s="36" t="s">
        <v>608</v>
      </c>
      <c r="J2799" s="36" t="s">
        <v>609</v>
      </c>
      <c r="K2799" s="36" t="s">
        <v>591</v>
      </c>
      <c r="L2799" s="36" t="s">
        <v>532</v>
      </c>
      <c r="M2799" s="36" t="s">
        <v>592</v>
      </c>
      <c r="N2799" s="36" t="s">
        <v>574</v>
      </c>
      <c r="O2799" s="2">
        <v>13.09</v>
      </c>
      <c r="P2799" s="2">
        <v>34.99</v>
      </c>
      <c r="Q2799" s="36">
        <v>3</v>
      </c>
      <c r="R2799" s="2">
        <f t="shared" si="130"/>
        <v>104.97</v>
      </c>
      <c r="S2799" s="36" t="str">
        <f t="shared" si="131"/>
        <v>Small</v>
      </c>
    </row>
    <row r="2800" spans="1:19" x14ac:dyDescent="0.45">
      <c r="A2800" s="36">
        <v>68728</v>
      </c>
      <c r="B2800" s="1">
        <v>42481</v>
      </c>
      <c r="C2800" t="s">
        <v>284</v>
      </c>
      <c r="D2800" t="s">
        <v>271</v>
      </c>
      <c r="E2800" s="36" t="str">
        <f t="shared" si="129"/>
        <v>Mason Young</v>
      </c>
      <c r="F2800" s="36" t="s">
        <v>48</v>
      </c>
      <c r="G2800" s="36" t="s">
        <v>49</v>
      </c>
      <c r="H2800" s="36" t="s">
        <v>50</v>
      </c>
      <c r="I2800" s="36" t="s">
        <v>760</v>
      </c>
      <c r="J2800" s="36" t="s">
        <v>761</v>
      </c>
      <c r="K2800" s="36" t="s">
        <v>660</v>
      </c>
      <c r="L2800" s="36" t="s">
        <v>317</v>
      </c>
      <c r="M2800" s="36" t="s">
        <v>579</v>
      </c>
      <c r="N2800" s="36" t="s">
        <v>25</v>
      </c>
      <c r="O2800" s="2">
        <v>1481.94</v>
      </c>
      <c r="P2800" s="2">
        <v>2384.0700000000002</v>
      </c>
      <c r="Q2800" s="36">
        <v>1</v>
      </c>
      <c r="R2800" s="2">
        <f t="shared" si="130"/>
        <v>2384.0700000000002</v>
      </c>
      <c r="S2800" s="36" t="str">
        <f t="shared" si="131"/>
        <v>Large</v>
      </c>
    </row>
    <row r="2801" spans="1:19" x14ac:dyDescent="0.45">
      <c r="A2801" s="36">
        <v>68728</v>
      </c>
      <c r="B2801" s="1">
        <v>42481</v>
      </c>
      <c r="C2801" t="s">
        <v>284</v>
      </c>
      <c r="D2801" t="s">
        <v>271</v>
      </c>
      <c r="E2801" s="36" t="str">
        <f t="shared" si="129"/>
        <v>Mason Young</v>
      </c>
      <c r="F2801" s="36" t="s">
        <v>48</v>
      </c>
      <c r="G2801" s="36" t="s">
        <v>49</v>
      </c>
      <c r="H2801" s="36" t="s">
        <v>50</v>
      </c>
      <c r="I2801" s="36" t="s">
        <v>589</v>
      </c>
      <c r="J2801" s="36" t="s">
        <v>590</v>
      </c>
      <c r="K2801" s="36" t="s">
        <v>591</v>
      </c>
      <c r="L2801" s="36" t="s">
        <v>45</v>
      </c>
      <c r="M2801" s="36" t="s">
        <v>592</v>
      </c>
      <c r="N2801" s="36" t="s">
        <v>574</v>
      </c>
      <c r="O2801" s="2">
        <v>13.09</v>
      </c>
      <c r="P2801" s="2">
        <v>34.99</v>
      </c>
      <c r="Q2801" s="36">
        <v>1</v>
      </c>
      <c r="R2801" s="2">
        <f t="shared" si="130"/>
        <v>34.99</v>
      </c>
      <c r="S2801" s="36" t="str">
        <f t="shared" si="131"/>
        <v>Small</v>
      </c>
    </row>
    <row r="2802" spans="1:19" x14ac:dyDescent="0.45">
      <c r="A2802" s="36">
        <v>68745</v>
      </c>
      <c r="B2802" s="1">
        <v>42482</v>
      </c>
      <c r="C2802" t="s">
        <v>1056</v>
      </c>
      <c r="D2802" t="s">
        <v>194</v>
      </c>
      <c r="E2802" s="36" t="str">
        <f t="shared" si="129"/>
        <v>Evelyn Rana</v>
      </c>
      <c r="F2802" s="36" t="s">
        <v>69</v>
      </c>
      <c r="G2802" s="36" t="s">
        <v>19</v>
      </c>
      <c r="H2802" s="36" t="s">
        <v>19</v>
      </c>
      <c r="I2802" s="36" t="s">
        <v>589</v>
      </c>
      <c r="J2802" s="36" t="s">
        <v>590</v>
      </c>
      <c r="K2802" s="36" t="s">
        <v>591</v>
      </c>
      <c r="L2802" s="36" t="s">
        <v>45</v>
      </c>
      <c r="M2802" s="36" t="s">
        <v>592</v>
      </c>
      <c r="N2802" s="36" t="s">
        <v>574</v>
      </c>
      <c r="O2802" s="2">
        <v>13.09</v>
      </c>
      <c r="P2802" s="2">
        <v>34.99</v>
      </c>
      <c r="Q2802" s="36">
        <v>1</v>
      </c>
      <c r="R2802" s="2">
        <f t="shared" si="130"/>
        <v>34.99</v>
      </c>
      <c r="S2802" s="36" t="str">
        <f t="shared" si="131"/>
        <v>Small</v>
      </c>
    </row>
    <row r="2803" spans="1:19" x14ac:dyDescent="0.45">
      <c r="A2803" s="36">
        <v>68745</v>
      </c>
      <c r="B2803" s="1">
        <v>42482</v>
      </c>
      <c r="C2803" t="s">
        <v>1056</v>
      </c>
      <c r="D2803" t="s">
        <v>194</v>
      </c>
      <c r="E2803" s="36" t="str">
        <f t="shared" si="129"/>
        <v>Evelyn Rana</v>
      </c>
      <c r="F2803" s="36" t="s">
        <v>69</v>
      </c>
      <c r="G2803" s="36" t="s">
        <v>19</v>
      </c>
      <c r="H2803" s="36" t="s">
        <v>19</v>
      </c>
      <c r="I2803" s="36" t="s">
        <v>655</v>
      </c>
      <c r="J2803" s="36" t="s">
        <v>656</v>
      </c>
      <c r="K2803" s="36" t="s">
        <v>586</v>
      </c>
      <c r="L2803" s="36" t="s">
        <v>45</v>
      </c>
      <c r="M2803" s="36" t="s">
        <v>587</v>
      </c>
      <c r="N2803" s="36" t="s">
        <v>588</v>
      </c>
      <c r="O2803" s="2">
        <v>9.16</v>
      </c>
      <c r="P2803" s="2">
        <v>24.49</v>
      </c>
      <c r="Q2803" s="36">
        <v>4</v>
      </c>
      <c r="R2803" s="2">
        <f t="shared" si="130"/>
        <v>97.96</v>
      </c>
      <c r="S2803" s="36" t="str">
        <f t="shared" si="131"/>
        <v>Small</v>
      </c>
    </row>
    <row r="2804" spans="1:19" x14ac:dyDescent="0.45">
      <c r="A2804" s="36">
        <v>68752</v>
      </c>
      <c r="B2804" s="1">
        <v>42482</v>
      </c>
      <c r="C2804" t="s">
        <v>680</v>
      </c>
      <c r="D2804" t="s">
        <v>66</v>
      </c>
      <c r="E2804" s="36" t="str">
        <f t="shared" si="129"/>
        <v>Janet Romero</v>
      </c>
      <c r="F2804" s="36" t="s">
        <v>48</v>
      </c>
      <c r="G2804" s="36" t="s">
        <v>49</v>
      </c>
      <c r="H2804" s="36" t="s">
        <v>50</v>
      </c>
      <c r="I2804" s="36" t="s">
        <v>582</v>
      </c>
      <c r="J2804" s="36" t="s">
        <v>583</v>
      </c>
      <c r="K2804" s="36" t="s">
        <v>583</v>
      </c>
      <c r="M2804" s="36" t="s">
        <v>573</v>
      </c>
      <c r="N2804" s="36" t="s">
        <v>574</v>
      </c>
      <c r="O2804" s="2">
        <v>10.84</v>
      </c>
      <c r="P2804" s="2">
        <v>28.99</v>
      </c>
      <c r="Q2804" s="36">
        <v>4</v>
      </c>
      <c r="R2804" s="2">
        <f t="shared" si="130"/>
        <v>115.96</v>
      </c>
      <c r="S2804" s="36" t="str">
        <f t="shared" si="131"/>
        <v>Small</v>
      </c>
    </row>
    <row r="2805" spans="1:19" x14ac:dyDescent="0.45">
      <c r="A2805" s="36">
        <v>68752</v>
      </c>
      <c r="B2805" s="1">
        <v>42482</v>
      </c>
      <c r="C2805" t="s">
        <v>680</v>
      </c>
      <c r="D2805" t="s">
        <v>66</v>
      </c>
      <c r="E2805" s="36" t="str">
        <f t="shared" si="129"/>
        <v>Janet Romero</v>
      </c>
      <c r="F2805" s="36" t="s">
        <v>48</v>
      </c>
      <c r="G2805" s="36" t="s">
        <v>49</v>
      </c>
      <c r="H2805" s="36" t="s">
        <v>50</v>
      </c>
      <c r="I2805" s="36" t="s">
        <v>580</v>
      </c>
      <c r="J2805" s="36" t="s">
        <v>581</v>
      </c>
      <c r="K2805" s="36" t="s">
        <v>581</v>
      </c>
      <c r="M2805" s="36" t="s">
        <v>573</v>
      </c>
      <c r="N2805" s="36" t="s">
        <v>574</v>
      </c>
      <c r="O2805" s="2">
        <v>1.87</v>
      </c>
      <c r="P2805" s="2">
        <v>4.99</v>
      </c>
      <c r="Q2805" s="36">
        <v>1</v>
      </c>
      <c r="R2805" s="2">
        <f t="shared" si="130"/>
        <v>4.99</v>
      </c>
      <c r="S2805" s="36" t="str">
        <f t="shared" si="131"/>
        <v>Small</v>
      </c>
    </row>
    <row r="2806" spans="1:19" x14ac:dyDescent="0.45">
      <c r="A2806" s="36">
        <v>68752</v>
      </c>
      <c r="B2806" s="1">
        <v>42482</v>
      </c>
      <c r="C2806" t="s">
        <v>680</v>
      </c>
      <c r="D2806" t="s">
        <v>66</v>
      </c>
      <c r="E2806" s="36" t="str">
        <f t="shared" si="129"/>
        <v>Janet Romero</v>
      </c>
      <c r="F2806" s="36" t="s">
        <v>48</v>
      </c>
      <c r="G2806" s="36" t="s">
        <v>49</v>
      </c>
      <c r="H2806" s="36" t="s">
        <v>50</v>
      </c>
      <c r="I2806" s="36" t="s">
        <v>584</v>
      </c>
      <c r="J2806" s="36" t="s">
        <v>585</v>
      </c>
      <c r="K2806" s="36" t="s">
        <v>586</v>
      </c>
      <c r="L2806" s="36" t="s">
        <v>45</v>
      </c>
      <c r="M2806" s="36" t="s">
        <v>587</v>
      </c>
      <c r="N2806" s="36" t="s">
        <v>588</v>
      </c>
      <c r="O2806" s="2">
        <v>9.16</v>
      </c>
      <c r="P2806" s="2">
        <v>24.49</v>
      </c>
      <c r="Q2806" s="36">
        <v>2</v>
      </c>
      <c r="R2806" s="2">
        <f t="shared" si="130"/>
        <v>48.98</v>
      </c>
      <c r="S2806" s="36" t="str">
        <f t="shared" si="131"/>
        <v>Small</v>
      </c>
    </row>
    <row r="2807" spans="1:19" x14ac:dyDescent="0.45">
      <c r="A2807" s="36">
        <v>68755</v>
      </c>
      <c r="B2807" s="1">
        <v>42482</v>
      </c>
      <c r="C2807" t="s">
        <v>1057</v>
      </c>
      <c r="D2807" t="s">
        <v>162</v>
      </c>
      <c r="E2807" s="36" t="str">
        <f t="shared" si="129"/>
        <v>Ronald Martinez</v>
      </c>
      <c r="F2807" s="36" t="s">
        <v>94</v>
      </c>
      <c r="G2807" s="36" t="s">
        <v>49</v>
      </c>
      <c r="H2807" s="36" t="s">
        <v>56</v>
      </c>
      <c r="I2807" s="36" t="s">
        <v>648</v>
      </c>
      <c r="J2807" s="36" t="s">
        <v>649</v>
      </c>
      <c r="K2807" s="36" t="s">
        <v>649</v>
      </c>
      <c r="M2807" s="36" t="s">
        <v>615</v>
      </c>
      <c r="N2807" s="36" t="s">
        <v>574</v>
      </c>
      <c r="O2807" s="2">
        <v>3.74</v>
      </c>
      <c r="P2807" s="2">
        <v>9.99</v>
      </c>
      <c r="Q2807" s="36">
        <v>1</v>
      </c>
      <c r="R2807" s="2">
        <f t="shared" si="130"/>
        <v>9.99</v>
      </c>
      <c r="S2807" s="36" t="str">
        <f t="shared" si="131"/>
        <v>Small</v>
      </c>
    </row>
    <row r="2808" spans="1:19" x14ac:dyDescent="0.45">
      <c r="A2808" s="36">
        <v>68755</v>
      </c>
      <c r="B2808" s="1">
        <v>42482</v>
      </c>
      <c r="C2808" t="s">
        <v>1057</v>
      </c>
      <c r="D2808" t="s">
        <v>162</v>
      </c>
      <c r="E2808" s="36" t="str">
        <f t="shared" si="129"/>
        <v>Ronald Martinez</v>
      </c>
      <c r="F2808" s="36" t="s">
        <v>94</v>
      </c>
      <c r="G2808" s="36" t="s">
        <v>49</v>
      </c>
      <c r="H2808" s="36" t="s">
        <v>56</v>
      </c>
      <c r="I2808" s="36" t="s">
        <v>616</v>
      </c>
      <c r="J2808" s="36" t="s">
        <v>617</v>
      </c>
      <c r="K2808" s="36" t="s">
        <v>618</v>
      </c>
      <c r="M2808" s="36" t="s">
        <v>615</v>
      </c>
      <c r="N2808" s="36" t="s">
        <v>574</v>
      </c>
      <c r="O2808" s="2">
        <v>1.87</v>
      </c>
      <c r="P2808" s="2">
        <v>4.99</v>
      </c>
      <c r="Q2808" s="36">
        <v>1</v>
      </c>
      <c r="R2808" s="2">
        <f t="shared" si="130"/>
        <v>4.99</v>
      </c>
      <c r="S2808" s="36" t="str">
        <f t="shared" si="131"/>
        <v>Small</v>
      </c>
    </row>
    <row r="2809" spans="1:19" x14ac:dyDescent="0.45">
      <c r="A2809" s="36">
        <v>68755</v>
      </c>
      <c r="B2809" s="1">
        <v>42482</v>
      </c>
      <c r="C2809" t="s">
        <v>1057</v>
      </c>
      <c r="D2809" t="s">
        <v>162</v>
      </c>
      <c r="E2809" s="36" t="str">
        <f t="shared" si="129"/>
        <v>Ronald Martinez</v>
      </c>
      <c r="F2809" s="36" t="s">
        <v>94</v>
      </c>
      <c r="G2809" s="36" t="s">
        <v>49</v>
      </c>
      <c r="H2809" s="36" t="s">
        <v>56</v>
      </c>
      <c r="I2809" s="36" t="s">
        <v>629</v>
      </c>
      <c r="J2809" s="36" t="s">
        <v>630</v>
      </c>
      <c r="K2809" s="36" t="s">
        <v>631</v>
      </c>
      <c r="L2809" s="36" t="s">
        <v>632</v>
      </c>
      <c r="M2809" s="36" t="s">
        <v>633</v>
      </c>
      <c r="N2809" s="36" t="s">
        <v>588</v>
      </c>
      <c r="O2809" s="2">
        <v>6.92</v>
      </c>
      <c r="P2809" s="2">
        <v>8.99</v>
      </c>
      <c r="Q2809" s="36">
        <v>2</v>
      </c>
      <c r="R2809" s="2">
        <f t="shared" si="130"/>
        <v>17.98</v>
      </c>
      <c r="S2809" s="36" t="str">
        <f t="shared" si="131"/>
        <v>Small</v>
      </c>
    </row>
    <row r="2810" spans="1:19" x14ac:dyDescent="0.45">
      <c r="A2810" s="36">
        <v>68755</v>
      </c>
      <c r="B2810" s="1">
        <v>42482</v>
      </c>
      <c r="C2810" t="s">
        <v>1057</v>
      </c>
      <c r="D2810" t="s">
        <v>162</v>
      </c>
      <c r="E2810" s="36" t="str">
        <f t="shared" si="129"/>
        <v>Ronald Martinez</v>
      </c>
      <c r="F2810" s="36" t="s">
        <v>94</v>
      </c>
      <c r="G2810" s="36" t="s">
        <v>49</v>
      </c>
      <c r="H2810" s="36" t="s">
        <v>56</v>
      </c>
      <c r="I2810" s="36" t="s">
        <v>599</v>
      </c>
      <c r="J2810" s="36" t="s">
        <v>600</v>
      </c>
      <c r="K2810" s="36" t="s">
        <v>601</v>
      </c>
      <c r="L2810" s="36" t="s">
        <v>23</v>
      </c>
      <c r="M2810" s="36" t="s">
        <v>602</v>
      </c>
      <c r="N2810" s="36" t="s">
        <v>574</v>
      </c>
      <c r="O2810" s="2">
        <v>20.57</v>
      </c>
      <c r="P2810" s="2">
        <v>54.99</v>
      </c>
      <c r="Q2810" s="36">
        <v>1</v>
      </c>
      <c r="R2810" s="2">
        <f t="shared" si="130"/>
        <v>54.99</v>
      </c>
      <c r="S2810" s="36" t="str">
        <f t="shared" si="131"/>
        <v>Small</v>
      </c>
    </row>
    <row r="2811" spans="1:19" x14ac:dyDescent="0.45">
      <c r="A2811" s="36">
        <v>68791</v>
      </c>
      <c r="B2811" s="1">
        <v>42482</v>
      </c>
      <c r="C2811" t="s">
        <v>127</v>
      </c>
      <c r="D2811" t="s">
        <v>104</v>
      </c>
      <c r="E2811" s="36" t="str">
        <f t="shared" si="129"/>
        <v>Jay Rubio</v>
      </c>
      <c r="F2811" s="36" t="s">
        <v>18</v>
      </c>
      <c r="G2811" s="36" t="s">
        <v>19</v>
      </c>
      <c r="H2811" s="36" t="s">
        <v>19</v>
      </c>
      <c r="I2811" s="36" t="s">
        <v>357</v>
      </c>
      <c r="J2811" s="36" t="s">
        <v>358</v>
      </c>
      <c r="K2811" s="36" t="s">
        <v>341</v>
      </c>
      <c r="L2811" s="36" t="s">
        <v>45</v>
      </c>
      <c r="M2811" s="36" t="s">
        <v>24</v>
      </c>
      <c r="N2811" s="36" t="s">
        <v>25</v>
      </c>
      <c r="O2811" s="2">
        <v>1251.98</v>
      </c>
      <c r="P2811" s="2">
        <v>2294.9899999999998</v>
      </c>
      <c r="Q2811" s="36">
        <v>1</v>
      </c>
      <c r="R2811" s="2">
        <f t="shared" si="130"/>
        <v>2294.9899999999998</v>
      </c>
      <c r="S2811" s="36" t="str">
        <f t="shared" si="131"/>
        <v>Large</v>
      </c>
    </row>
    <row r="2812" spans="1:19" x14ac:dyDescent="0.45">
      <c r="A2812" s="36">
        <v>68791</v>
      </c>
      <c r="B2812" s="1">
        <v>42482</v>
      </c>
      <c r="C2812" t="s">
        <v>127</v>
      </c>
      <c r="D2812" t="s">
        <v>104</v>
      </c>
      <c r="E2812" s="36" t="str">
        <f t="shared" si="129"/>
        <v>Jay Rubio</v>
      </c>
      <c r="F2812" s="36" t="s">
        <v>18</v>
      </c>
      <c r="G2812" s="36" t="s">
        <v>19</v>
      </c>
      <c r="H2812" s="36" t="s">
        <v>19</v>
      </c>
      <c r="I2812" s="36" t="s">
        <v>648</v>
      </c>
      <c r="J2812" s="36" t="s">
        <v>649</v>
      </c>
      <c r="K2812" s="36" t="s">
        <v>649</v>
      </c>
      <c r="M2812" s="36" t="s">
        <v>615</v>
      </c>
      <c r="N2812" s="36" t="s">
        <v>574</v>
      </c>
      <c r="O2812" s="2">
        <v>3.74</v>
      </c>
      <c r="P2812" s="2">
        <v>9.99</v>
      </c>
      <c r="Q2812" s="36">
        <v>3</v>
      </c>
      <c r="R2812" s="2">
        <f t="shared" si="130"/>
        <v>29.97</v>
      </c>
      <c r="S2812" s="36" t="str">
        <f t="shared" si="131"/>
        <v>Small</v>
      </c>
    </row>
    <row r="2813" spans="1:19" x14ac:dyDescent="0.45">
      <c r="A2813" s="36">
        <v>68791</v>
      </c>
      <c r="B2813" s="1">
        <v>42482</v>
      </c>
      <c r="C2813" t="s">
        <v>127</v>
      </c>
      <c r="D2813" t="s">
        <v>104</v>
      </c>
      <c r="E2813" s="36" t="str">
        <f t="shared" si="129"/>
        <v>Jay Rubio</v>
      </c>
      <c r="F2813" s="36" t="s">
        <v>18</v>
      </c>
      <c r="G2813" s="36" t="s">
        <v>19</v>
      </c>
      <c r="H2813" s="36" t="s">
        <v>19</v>
      </c>
      <c r="I2813" s="36" t="s">
        <v>616</v>
      </c>
      <c r="J2813" s="36" t="s">
        <v>617</v>
      </c>
      <c r="K2813" s="36" t="s">
        <v>618</v>
      </c>
      <c r="M2813" s="36" t="s">
        <v>615</v>
      </c>
      <c r="N2813" s="36" t="s">
        <v>574</v>
      </c>
      <c r="O2813" s="2">
        <v>1.87</v>
      </c>
      <c r="P2813" s="2">
        <v>4.99</v>
      </c>
      <c r="Q2813" s="36">
        <v>1</v>
      </c>
      <c r="R2813" s="2">
        <f t="shared" si="130"/>
        <v>4.99</v>
      </c>
      <c r="S2813" s="36" t="str">
        <f t="shared" si="131"/>
        <v>Small</v>
      </c>
    </row>
    <row r="2814" spans="1:19" x14ac:dyDescent="0.45">
      <c r="A2814" s="36">
        <v>68791</v>
      </c>
      <c r="B2814" s="1">
        <v>42482</v>
      </c>
      <c r="C2814" t="s">
        <v>127</v>
      </c>
      <c r="D2814" t="s">
        <v>104</v>
      </c>
      <c r="E2814" s="36" t="str">
        <f t="shared" si="129"/>
        <v>Jay Rubio</v>
      </c>
      <c r="F2814" s="36" t="s">
        <v>18</v>
      </c>
      <c r="G2814" s="36" t="s">
        <v>19</v>
      </c>
      <c r="H2814" s="36" t="s">
        <v>19</v>
      </c>
      <c r="I2814" s="36" t="s">
        <v>795</v>
      </c>
      <c r="J2814" s="36" t="s">
        <v>796</v>
      </c>
      <c r="K2814" s="36" t="s">
        <v>747</v>
      </c>
      <c r="L2814" s="36" t="s">
        <v>532</v>
      </c>
      <c r="M2814" s="36" t="s">
        <v>748</v>
      </c>
      <c r="N2814" s="36" t="s">
        <v>588</v>
      </c>
      <c r="O2814" s="2">
        <v>23.75</v>
      </c>
      <c r="P2814" s="2">
        <v>63.5</v>
      </c>
      <c r="Q2814" s="36">
        <v>1</v>
      </c>
      <c r="R2814" s="2">
        <f t="shared" si="130"/>
        <v>63.5</v>
      </c>
      <c r="S2814" s="36" t="str">
        <f t="shared" si="131"/>
        <v>Small</v>
      </c>
    </row>
    <row r="2815" spans="1:19" x14ac:dyDescent="0.45">
      <c r="A2815" s="36">
        <v>68805</v>
      </c>
      <c r="B2815" s="1">
        <v>42482</v>
      </c>
      <c r="C2815" t="s">
        <v>448</v>
      </c>
      <c r="D2815" t="s">
        <v>688</v>
      </c>
      <c r="E2815" s="36" t="str">
        <f t="shared" si="129"/>
        <v>Jasmine Stewart</v>
      </c>
      <c r="F2815" s="36" t="s">
        <v>148</v>
      </c>
      <c r="G2815" s="36" t="s">
        <v>82</v>
      </c>
      <c r="H2815" s="36" t="s">
        <v>82</v>
      </c>
      <c r="I2815" s="36" t="s">
        <v>888</v>
      </c>
      <c r="J2815" s="36" t="s">
        <v>889</v>
      </c>
      <c r="K2815" s="36" t="s">
        <v>660</v>
      </c>
      <c r="L2815" s="36" t="s">
        <v>532</v>
      </c>
      <c r="M2815" s="36" t="s">
        <v>579</v>
      </c>
      <c r="N2815" s="36" t="s">
        <v>25</v>
      </c>
      <c r="O2815" s="2">
        <v>1481.94</v>
      </c>
      <c r="P2815" s="2">
        <v>2384.0700000000002</v>
      </c>
      <c r="Q2815" s="36">
        <v>1</v>
      </c>
      <c r="R2815" s="2">
        <f t="shared" si="130"/>
        <v>2384.0700000000002</v>
      </c>
      <c r="S2815" s="36" t="str">
        <f t="shared" si="131"/>
        <v>Large</v>
      </c>
    </row>
    <row r="2816" spans="1:19" x14ac:dyDescent="0.45">
      <c r="A2816" s="36">
        <v>68805</v>
      </c>
      <c r="B2816" s="1">
        <v>42482</v>
      </c>
      <c r="C2816" t="s">
        <v>448</v>
      </c>
      <c r="D2816" t="s">
        <v>688</v>
      </c>
      <c r="E2816" s="36" t="str">
        <f t="shared" si="129"/>
        <v>Jasmine Stewart</v>
      </c>
      <c r="F2816" s="36" t="s">
        <v>148</v>
      </c>
      <c r="G2816" s="36" t="s">
        <v>82</v>
      </c>
      <c r="H2816" s="36" t="s">
        <v>82</v>
      </c>
      <c r="I2816" s="36" t="s">
        <v>629</v>
      </c>
      <c r="J2816" s="36" t="s">
        <v>630</v>
      </c>
      <c r="K2816" s="36" t="s">
        <v>631</v>
      </c>
      <c r="L2816" s="36" t="s">
        <v>632</v>
      </c>
      <c r="M2816" s="36" t="s">
        <v>633</v>
      </c>
      <c r="N2816" s="36" t="s">
        <v>588</v>
      </c>
      <c r="O2816" s="2">
        <v>6.92</v>
      </c>
      <c r="P2816" s="2">
        <v>8.99</v>
      </c>
      <c r="Q2816" s="36">
        <v>2</v>
      </c>
      <c r="R2816" s="2">
        <f t="shared" si="130"/>
        <v>17.98</v>
      </c>
      <c r="S2816" s="36" t="str">
        <f t="shared" si="131"/>
        <v>Small</v>
      </c>
    </row>
    <row r="2817" spans="1:19" x14ac:dyDescent="0.45">
      <c r="A2817" s="36">
        <v>68813</v>
      </c>
      <c r="B2817" s="1">
        <v>42483</v>
      </c>
      <c r="C2817" t="s">
        <v>863</v>
      </c>
      <c r="D2817" t="s">
        <v>499</v>
      </c>
      <c r="E2817" s="36" t="str">
        <f t="shared" si="129"/>
        <v>Jessie Cai</v>
      </c>
      <c r="F2817" s="36" t="s">
        <v>69</v>
      </c>
      <c r="G2817" s="36" t="s">
        <v>19</v>
      </c>
      <c r="H2817" s="36" t="s">
        <v>19</v>
      </c>
      <c r="I2817" s="36" t="s">
        <v>608</v>
      </c>
      <c r="J2817" s="36" t="s">
        <v>609</v>
      </c>
      <c r="K2817" s="36" t="s">
        <v>591</v>
      </c>
      <c r="L2817" s="36" t="s">
        <v>532</v>
      </c>
      <c r="M2817" s="36" t="s">
        <v>592</v>
      </c>
      <c r="N2817" s="36" t="s">
        <v>574</v>
      </c>
      <c r="O2817" s="2">
        <v>13.09</v>
      </c>
      <c r="P2817" s="2">
        <v>34.99</v>
      </c>
      <c r="Q2817" s="36">
        <v>1</v>
      </c>
      <c r="R2817" s="2">
        <f t="shared" si="130"/>
        <v>34.99</v>
      </c>
      <c r="S2817" s="36" t="str">
        <f t="shared" si="131"/>
        <v>Small</v>
      </c>
    </row>
    <row r="2818" spans="1:19" x14ac:dyDescent="0.45">
      <c r="A2818" s="36">
        <v>68813</v>
      </c>
      <c r="B2818" s="1">
        <v>42483</v>
      </c>
      <c r="C2818" t="s">
        <v>863</v>
      </c>
      <c r="D2818" t="s">
        <v>499</v>
      </c>
      <c r="E2818" s="36" t="str">
        <f t="shared" si="129"/>
        <v>Jessie Cai</v>
      </c>
      <c r="F2818" s="36" t="s">
        <v>69</v>
      </c>
      <c r="G2818" s="36" t="s">
        <v>19</v>
      </c>
      <c r="H2818" s="36" t="s">
        <v>19</v>
      </c>
      <c r="I2818" s="36" t="s">
        <v>683</v>
      </c>
      <c r="J2818" s="36" t="s">
        <v>684</v>
      </c>
      <c r="K2818" s="36" t="s">
        <v>684</v>
      </c>
      <c r="M2818" s="36" t="s">
        <v>573</v>
      </c>
      <c r="N2818" s="36" t="s">
        <v>574</v>
      </c>
      <c r="O2818" s="2">
        <v>1.87</v>
      </c>
      <c r="P2818" s="2">
        <v>4.99</v>
      </c>
      <c r="Q2818" s="36">
        <v>1</v>
      </c>
      <c r="R2818" s="2">
        <f t="shared" si="130"/>
        <v>4.99</v>
      </c>
      <c r="S2818" s="36" t="str">
        <f t="shared" si="131"/>
        <v>Small</v>
      </c>
    </row>
    <row r="2819" spans="1:19" x14ac:dyDescent="0.45">
      <c r="A2819" s="36">
        <v>68813</v>
      </c>
      <c r="B2819" s="1">
        <v>42483</v>
      </c>
      <c r="C2819" t="s">
        <v>863</v>
      </c>
      <c r="D2819" t="s">
        <v>499</v>
      </c>
      <c r="E2819" s="36" t="str">
        <f t="shared" ref="E2819:E2882" si="132">CONCATENATE(C2819," ",D2819)</f>
        <v>Jessie Cai</v>
      </c>
      <c r="F2819" s="36" t="s">
        <v>69</v>
      </c>
      <c r="G2819" s="36" t="s">
        <v>19</v>
      </c>
      <c r="H2819" s="36" t="s">
        <v>19</v>
      </c>
      <c r="I2819" s="36" t="s">
        <v>705</v>
      </c>
      <c r="J2819" s="36" t="s">
        <v>706</v>
      </c>
      <c r="K2819" s="36" t="s">
        <v>706</v>
      </c>
      <c r="M2819" s="36" t="s">
        <v>573</v>
      </c>
      <c r="N2819" s="36" t="s">
        <v>574</v>
      </c>
      <c r="O2819" s="2">
        <v>9.35</v>
      </c>
      <c r="P2819" s="2">
        <v>24.99</v>
      </c>
      <c r="Q2819" s="36">
        <v>1</v>
      </c>
      <c r="R2819" s="2">
        <f t="shared" ref="R2819:R2882" si="133">P2819*Q2819</f>
        <v>24.99</v>
      </c>
      <c r="S2819" s="36" t="str">
        <f t="shared" ref="S2819:S2882" si="134">VLOOKUP(R2819,$T$2:$U$4,2,TRUE)</f>
        <v>Small</v>
      </c>
    </row>
    <row r="2820" spans="1:19" x14ac:dyDescent="0.45">
      <c r="A2820" s="36">
        <v>68817</v>
      </c>
      <c r="B2820" s="1">
        <v>42483</v>
      </c>
      <c r="C2820" t="s">
        <v>465</v>
      </c>
      <c r="D2820" t="s">
        <v>396</v>
      </c>
      <c r="E2820" s="36" t="str">
        <f t="shared" si="132"/>
        <v>Kristi Vazquez</v>
      </c>
      <c r="F2820" s="36" t="s">
        <v>35</v>
      </c>
      <c r="G2820" s="36" t="s">
        <v>19</v>
      </c>
      <c r="H2820" s="36" t="s">
        <v>19</v>
      </c>
      <c r="I2820" s="36" t="s">
        <v>616</v>
      </c>
      <c r="J2820" s="36" t="s">
        <v>617</v>
      </c>
      <c r="K2820" s="36" t="s">
        <v>618</v>
      </c>
      <c r="M2820" s="36" t="s">
        <v>615</v>
      </c>
      <c r="N2820" s="36" t="s">
        <v>574</v>
      </c>
      <c r="O2820" s="2">
        <v>1.87</v>
      </c>
      <c r="P2820" s="2">
        <v>4.99</v>
      </c>
      <c r="Q2820" s="36">
        <v>2</v>
      </c>
      <c r="R2820" s="2">
        <f t="shared" si="133"/>
        <v>9.98</v>
      </c>
      <c r="S2820" s="36" t="str">
        <f t="shared" si="134"/>
        <v>Small</v>
      </c>
    </row>
    <row r="2821" spans="1:19" x14ac:dyDescent="0.45">
      <c r="A2821" s="36">
        <v>68817</v>
      </c>
      <c r="B2821" s="1">
        <v>42483</v>
      </c>
      <c r="C2821" t="s">
        <v>465</v>
      </c>
      <c r="D2821" t="s">
        <v>396</v>
      </c>
      <c r="E2821" s="36" t="str">
        <f t="shared" si="132"/>
        <v>Kristi Vazquez</v>
      </c>
      <c r="F2821" s="36" t="s">
        <v>35</v>
      </c>
      <c r="G2821" s="36" t="s">
        <v>19</v>
      </c>
      <c r="H2821" s="36" t="s">
        <v>19</v>
      </c>
      <c r="I2821" s="36" t="s">
        <v>608</v>
      </c>
      <c r="J2821" s="36" t="s">
        <v>609</v>
      </c>
      <c r="K2821" s="36" t="s">
        <v>591</v>
      </c>
      <c r="L2821" s="36" t="s">
        <v>532</v>
      </c>
      <c r="M2821" s="36" t="s">
        <v>592</v>
      </c>
      <c r="N2821" s="36" t="s">
        <v>574</v>
      </c>
      <c r="O2821" s="2">
        <v>13.09</v>
      </c>
      <c r="P2821" s="2">
        <v>34.99</v>
      </c>
      <c r="Q2821" s="36">
        <v>3</v>
      </c>
      <c r="R2821" s="2">
        <f t="shared" si="133"/>
        <v>104.97</v>
      </c>
      <c r="S2821" s="36" t="str">
        <f t="shared" si="134"/>
        <v>Small</v>
      </c>
    </row>
    <row r="2822" spans="1:19" x14ac:dyDescent="0.45">
      <c r="A2822" s="36">
        <v>68819</v>
      </c>
      <c r="B2822" s="1">
        <v>42483</v>
      </c>
      <c r="C2822" t="s">
        <v>446</v>
      </c>
      <c r="D2822" t="s">
        <v>27</v>
      </c>
      <c r="E2822" s="36" t="str">
        <f t="shared" si="132"/>
        <v>Casey Xu</v>
      </c>
      <c r="F2822" s="36" t="s">
        <v>69</v>
      </c>
      <c r="G2822" s="36" t="s">
        <v>19</v>
      </c>
      <c r="H2822" s="36" t="s">
        <v>19</v>
      </c>
      <c r="I2822" s="36" t="s">
        <v>616</v>
      </c>
      <c r="J2822" s="36" t="s">
        <v>617</v>
      </c>
      <c r="K2822" s="36" t="s">
        <v>618</v>
      </c>
      <c r="M2822" s="36" t="s">
        <v>615</v>
      </c>
      <c r="N2822" s="36" t="s">
        <v>574</v>
      </c>
      <c r="O2822" s="2">
        <v>1.87</v>
      </c>
      <c r="P2822" s="2">
        <v>4.99</v>
      </c>
      <c r="Q2822" s="36">
        <v>1</v>
      </c>
      <c r="R2822" s="2">
        <f t="shared" si="133"/>
        <v>4.99</v>
      </c>
      <c r="S2822" s="36" t="str">
        <f t="shared" si="134"/>
        <v>Small</v>
      </c>
    </row>
    <row r="2823" spans="1:19" x14ac:dyDescent="0.45">
      <c r="A2823" s="36">
        <v>68819</v>
      </c>
      <c r="B2823" s="1">
        <v>42483</v>
      </c>
      <c r="C2823" t="s">
        <v>446</v>
      </c>
      <c r="D2823" t="s">
        <v>27</v>
      </c>
      <c r="E2823" s="36" t="str">
        <f t="shared" si="132"/>
        <v>Casey Xu</v>
      </c>
      <c r="F2823" s="36" t="s">
        <v>69</v>
      </c>
      <c r="G2823" s="36" t="s">
        <v>19</v>
      </c>
      <c r="H2823" s="36" t="s">
        <v>19</v>
      </c>
      <c r="I2823" s="36" t="s">
        <v>613</v>
      </c>
      <c r="J2823" s="36" t="s">
        <v>614</v>
      </c>
      <c r="K2823" s="36" t="s">
        <v>614</v>
      </c>
      <c r="M2823" s="36" t="s">
        <v>615</v>
      </c>
      <c r="N2823" s="36" t="s">
        <v>574</v>
      </c>
      <c r="O2823" s="2">
        <v>3.36</v>
      </c>
      <c r="P2823" s="2">
        <v>8.99</v>
      </c>
      <c r="Q2823" s="36">
        <v>2</v>
      </c>
      <c r="R2823" s="2">
        <f t="shared" si="133"/>
        <v>17.98</v>
      </c>
      <c r="S2823" s="36" t="str">
        <f t="shared" si="134"/>
        <v>Small</v>
      </c>
    </row>
    <row r="2824" spans="1:19" x14ac:dyDescent="0.45">
      <c r="A2824" s="36">
        <v>68819</v>
      </c>
      <c r="B2824" s="1">
        <v>42483</v>
      </c>
      <c r="C2824" t="s">
        <v>446</v>
      </c>
      <c r="D2824" t="s">
        <v>27</v>
      </c>
      <c r="E2824" s="36" t="str">
        <f t="shared" si="132"/>
        <v>Casey Xu</v>
      </c>
      <c r="F2824" s="36" t="s">
        <v>69</v>
      </c>
      <c r="G2824" s="36" t="s">
        <v>19</v>
      </c>
      <c r="H2824" s="36" t="s">
        <v>19</v>
      </c>
      <c r="I2824" s="36" t="s">
        <v>599</v>
      </c>
      <c r="J2824" s="36" t="s">
        <v>600</v>
      </c>
      <c r="K2824" s="36" t="s">
        <v>601</v>
      </c>
      <c r="L2824" s="36" t="s">
        <v>23</v>
      </c>
      <c r="M2824" s="36" t="s">
        <v>602</v>
      </c>
      <c r="N2824" s="36" t="s">
        <v>574</v>
      </c>
      <c r="O2824" s="2">
        <v>20.57</v>
      </c>
      <c r="P2824" s="2">
        <v>54.99</v>
      </c>
      <c r="Q2824" s="36">
        <v>1</v>
      </c>
      <c r="R2824" s="2">
        <f t="shared" si="133"/>
        <v>54.99</v>
      </c>
      <c r="S2824" s="36" t="str">
        <f t="shared" si="134"/>
        <v>Small</v>
      </c>
    </row>
    <row r="2825" spans="1:19" x14ac:dyDescent="0.45">
      <c r="A2825" s="36">
        <v>68819</v>
      </c>
      <c r="B2825" s="1">
        <v>42483</v>
      </c>
      <c r="C2825" t="s">
        <v>446</v>
      </c>
      <c r="D2825" t="s">
        <v>27</v>
      </c>
      <c r="E2825" s="36" t="str">
        <f t="shared" si="132"/>
        <v>Casey Xu</v>
      </c>
      <c r="F2825" s="36" t="s">
        <v>69</v>
      </c>
      <c r="G2825" s="36" t="s">
        <v>19</v>
      </c>
      <c r="H2825" s="36" t="s">
        <v>19</v>
      </c>
      <c r="I2825" s="36" t="s">
        <v>776</v>
      </c>
      <c r="J2825" s="36" t="s">
        <v>777</v>
      </c>
      <c r="K2825" s="36" t="s">
        <v>764</v>
      </c>
      <c r="L2825" s="36" t="s">
        <v>765</v>
      </c>
      <c r="M2825" s="36" t="s">
        <v>766</v>
      </c>
      <c r="N2825" s="36" t="s">
        <v>588</v>
      </c>
      <c r="O2825" s="2">
        <v>3.36</v>
      </c>
      <c r="P2825" s="2">
        <v>8.99</v>
      </c>
      <c r="Q2825" s="36">
        <v>1</v>
      </c>
      <c r="R2825" s="2">
        <f t="shared" si="133"/>
        <v>8.99</v>
      </c>
      <c r="S2825" s="36" t="str">
        <f t="shared" si="134"/>
        <v>Small</v>
      </c>
    </row>
    <row r="2826" spans="1:19" x14ac:dyDescent="0.45">
      <c r="A2826" s="36">
        <v>68835</v>
      </c>
      <c r="B2826" s="1">
        <v>42483</v>
      </c>
      <c r="C2826" t="s">
        <v>443</v>
      </c>
      <c r="D2826" t="s">
        <v>100</v>
      </c>
      <c r="E2826" s="36" t="str">
        <f t="shared" si="132"/>
        <v>Sean Cox</v>
      </c>
      <c r="F2826" s="36" t="s">
        <v>55</v>
      </c>
      <c r="G2826" s="36" t="s">
        <v>49</v>
      </c>
      <c r="H2826" s="36" t="s">
        <v>56</v>
      </c>
      <c r="I2826" s="36" t="s">
        <v>705</v>
      </c>
      <c r="J2826" s="36" t="s">
        <v>706</v>
      </c>
      <c r="K2826" s="36" t="s">
        <v>706</v>
      </c>
      <c r="M2826" s="36" t="s">
        <v>573</v>
      </c>
      <c r="N2826" s="36" t="s">
        <v>574</v>
      </c>
      <c r="O2826" s="2">
        <v>9.35</v>
      </c>
      <c r="P2826" s="2">
        <v>24.99</v>
      </c>
      <c r="Q2826" s="36">
        <v>1</v>
      </c>
      <c r="R2826" s="2">
        <f t="shared" si="133"/>
        <v>24.99</v>
      </c>
      <c r="S2826" s="36" t="str">
        <f t="shared" si="134"/>
        <v>Small</v>
      </c>
    </row>
    <row r="2827" spans="1:19" x14ac:dyDescent="0.45">
      <c r="A2827" s="36">
        <v>68835</v>
      </c>
      <c r="B2827" s="1">
        <v>42483</v>
      </c>
      <c r="C2827" t="s">
        <v>443</v>
      </c>
      <c r="D2827" t="s">
        <v>100</v>
      </c>
      <c r="E2827" s="36" t="str">
        <f t="shared" si="132"/>
        <v>Sean Cox</v>
      </c>
      <c r="F2827" s="36" t="s">
        <v>55</v>
      </c>
      <c r="G2827" s="36" t="s">
        <v>49</v>
      </c>
      <c r="H2827" s="36" t="s">
        <v>56</v>
      </c>
      <c r="I2827" s="36" t="s">
        <v>683</v>
      </c>
      <c r="J2827" s="36" t="s">
        <v>684</v>
      </c>
      <c r="K2827" s="36" t="s">
        <v>684</v>
      </c>
      <c r="M2827" s="36" t="s">
        <v>573</v>
      </c>
      <c r="N2827" s="36" t="s">
        <v>574</v>
      </c>
      <c r="O2827" s="2">
        <v>1.87</v>
      </c>
      <c r="P2827" s="2">
        <v>4.99</v>
      </c>
      <c r="Q2827" s="36">
        <v>2</v>
      </c>
      <c r="R2827" s="2">
        <f t="shared" si="133"/>
        <v>9.98</v>
      </c>
      <c r="S2827" s="36" t="str">
        <f t="shared" si="134"/>
        <v>Small</v>
      </c>
    </row>
    <row r="2828" spans="1:19" x14ac:dyDescent="0.45">
      <c r="A2828" s="36">
        <v>68835</v>
      </c>
      <c r="B2828" s="1">
        <v>42483</v>
      </c>
      <c r="C2828" t="s">
        <v>443</v>
      </c>
      <c r="D2828" t="s">
        <v>100</v>
      </c>
      <c r="E2828" s="36" t="str">
        <f t="shared" si="132"/>
        <v>Sean Cox</v>
      </c>
      <c r="F2828" s="36" t="s">
        <v>55</v>
      </c>
      <c r="G2828" s="36" t="s">
        <v>49</v>
      </c>
      <c r="H2828" s="36" t="s">
        <v>56</v>
      </c>
      <c r="I2828" s="36" t="s">
        <v>690</v>
      </c>
      <c r="J2828" s="36" t="s">
        <v>691</v>
      </c>
      <c r="K2828" s="36" t="s">
        <v>691</v>
      </c>
      <c r="M2828" s="36" t="s">
        <v>692</v>
      </c>
      <c r="N2828" s="36" t="s">
        <v>574</v>
      </c>
      <c r="O2828" s="2">
        <v>44.88</v>
      </c>
      <c r="P2828" s="2">
        <v>120</v>
      </c>
      <c r="Q2828" s="36">
        <v>1</v>
      </c>
      <c r="R2828" s="2">
        <f t="shared" si="133"/>
        <v>120</v>
      </c>
      <c r="S2828" s="36" t="str">
        <f t="shared" si="134"/>
        <v>Small</v>
      </c>
    </row>
    <row r="2829" spans="1:19" x14ac:dyDescent="0.45">
      <c r="A2829" s="36">
        <v>68836</v>
      </c>
      <c r="B2829" s="1">
        <v>42483</v>
      </c>
      <c r="C2829" t="s">
        <v>348</v>
      </c>
      <c r="D2829" t="s">
        <v>477</v>
      </c>
      <c r="E2829" s="36" t="str">
        <f t="shared" si="132"/>
        <v>Jordan Russell</v>
      </c>
      <c r="F2829" s="36" t="s">
        <v>48</v>
      </c>
      <c r="G2829" s="36" t="s">
        <v>49</v>
      </c>
      <c r="H2829" s="36" t="s">
        <v>50</v>
      </c>
      <c r="I2829" s="36" t="s">
        <v>596</v>
      </c>
      <c r="J2829" s="36" t="s">
        <v>597</v>
      </c>
      <c r="K2829" s="36" t="s">
        <v>597</v>
      </c>
      <c r="M2829" s="36" t="s">
        <v>573</v>
      </c>
      <c r="N2829" s="36" t="s">
        <v>574</v>
      </c>
      <c r="O2829" s="2">
        <v>12.19</v>
      </c>
      <c r="P2829" s="2">
        <v>32.6</v>
      </c>
      <c r="Q2829" s="36">
        <v>1</v>
      </c>
      <c r="R2829" s="2">
        <f t="shared" si="133"/>
        <v>32.6</v>
      </c>
      <c r="S2829" s="36" t="str">
        <f t="shared" si="134"/>
        <v>Small</v>
      </c>
    </row>
    <row r="2830" spans="1:19" x14ac:dyDescent="0.45">
      <c r="A2830" s="36">
        <v>68836</v>
      </c>
      <c r="B2830" s="1">
        <v>42483</v>
      </c>
      <c r="C2830" t="s">
        <v>348</v>
      </c>
      <c r="D2830" t="s">
        <v>477</v>
      </c>
      <c r="E2830" s="36" t="str">
        <f t="shared" si="132"/>
        <v>Jordan Russell</v>
      </c>
      <c r="F2830" s="36" t="s">
        <v>48</v>
      </c>
      <c r="G2830" s="36" t="s">
        <v>49</v>
      </c>
      <c r="H2830" s="36" t="s">
        <v>50</v>
      </c>
      <c r="I2830" s="36" t="s">
        <v>594</v>
      </c>
      <c r="J2830" s="36" t="s">
        <v>595</v>
      </c>
      <c r="K2830" s="36" t="s">
        <v>595</v>
      </c>
      <c r="M2830" s="36" t="s">
        <v>573</v>
      </c>
      <c r="N2830" s="36" t="s">
        <v>574</v>
      </c>
      <c r="O2830" s="2">
        <v>1.49</v>
      </c>
      <c r="P2830" s="2">
        <v>3.99</v>
      </c>
      <c r="Q2830" s="36">
        <v>1</v>
      </c>
      <c r="R2830" s="2">
        <f t="shared" si="133"/>
        <v>3.99</v>
      </c>
      <c r="S2830" s="36" t="str">
        <f t="shared" si="134"/>
        <v>Small</v>
      </c>
    </row>
    <row r="2831" spans="1:19" x14ac:dyDescent="0.45">
      <c r="A2831" s="36">
        <v>68836</v>
      </c>
      <c r="B2831" s="1">
        <v>42483</v>
      </c>
      <c r="C2831" t="s">
        <v>348</v>
      </c>
      <c r="D2831" t="s">
        <v>477</v>
      </c>
      <c r="E2831" s="36" t="str">
        <f t="shared" si="132"/>
        <v>Jordan Russell</v>
      </c>
      <c r="F2831" s="36" t="s">
        <v>48</v>
      </c>
      <c r="G2831" s="36" t="s">
        <v>49</v>
      </c>
      <c r="H2831" s="36" t="s">
        <v>50</v>
      </c>
      <c r="I2831" s="36" t="s">
        <v>589</v>
      </c>
      <c r="J2831" s="36" t="s">
        <v>590</v>
      </c>
      <c r="K2831" s="36" t="s">
        <v>591</v>
      </c>
      <c r="L2831" s="36" t="s">
        <v>45</v>
      </c>
      <c r="M2831" s="36" t="s">
        <v>592</v>
      </c>
      <c r="N2831" s="36" t="s">
        <v>574</v>
      </c>
      <c r="O2831" s="2">
        <v>13.09</v>
      </c>
      <c r="P2831" s="2">
        <v>34.99</v>
      </c>
      <c r="Q2831" s="36">
        <v>2</v>
      </c>
      <c r="R2831" s="2">
        <f t="shared" si="133"/>
        <v>69.98</v>
      </c>
      <c r="S2831" s="36" t="str">
        <f t="shared" si="134"/>
        <v>Small</v>
      </c>
    </row>
    <row r="2832" spans="1:19" x14ac:dyDescent="0.45">
      <c r="A2832" s="36">
        <v>68839</v>
      </c>
      <c r="B2832" s="1">
        <v>42483</v>
      </c>
      <c r="C2832" t="s">
        <v>157</v>
      </c>
      <c r="D2832" t="s">
        <v>194</v>
      </c>
      <c r="E2832" s="36" t="str">
        <f t="shared" si="132"/>
        <v>Francisco Rana</v>
      </c>
      <c r="F2832" s="36" t="s">
        <v>55</v>
      </c>
      <c r="G2832" s="36" t="s">
        <v>49</v>
      </c>
      <c r="H2832" s="36" t="s">
        <v>56</v>
      </c>
      <c r="I2832" s="36" t="s">
        <v>811</v>
      </c>
      <c r="J2832" s="36" t="s">
        <v>812</v>
      </c>
      <c r="K2832" s="36" t="s">
        <v>800</v>
      </c>
      <c r="L2832" s="36" t="s">
        <v>45</v>
      </c>
      <c r="M2832" s="36" t="s">
        <v>801</v>
      </c>
      <c r="N2832" s="36" t="s">
        <v>588</v>
      </c>
      <c r="O2832" s="2">
        <v>26.18</v>
      </c>
      <c r="P2832" s="2">
        <v>69.989999999999995</v>
      </c>
      <c r="Q2832" s="36">
        <v>2</v>
      </c>
      <c r="R2832" s="2">
        <f t="shared" si="133"/>
        <v>139.97999999999999</v>
      </c>
      <c r="S2832" s="36" t="str">
        <f t="shared" si="134"/>
        <v>Small</v>
      </c>
    </row>
    <row r="2833" spans="1:19" x14ac:dyDescent="0.45">
      <c r="A2833" s="36">
        <v>68839</v>
      </c>
      <c r="B2833" s="1">
        <v>42483</v>
      </c>
      <c r="C2833" t="s">
        <v>157</v>
      </c>
      <c r="D2833" t="s">
        <v>194</v>
      </c>
      <c r="E2833" s="36" t="str">
        <f t="shared" si="132"/>
        <v>Francisco Rana</v>
      </c>
      <c r="F2833" s="36" t="s">
        <v>55</v>
      </c>
      <c r="G2833" s="36" t="s">
        <v>49</v>
      </c>
      <c r="H2833" s="36" t="s">
        <v>56</v>
      </c>
      <c r="I2833" s="36" t="s">
        <v>629</v>
      </c>
      <c r="J2833" s="36" t="s">
        <v>630</v>
      </c>
      <c r="K2833" s="36" t="s">
        <v>631</v>
      </c>
      <c r="L2833" s="36" t="s">
        <v>632</v>
      </c>
      <c r="M2833" s="36" t="s">
        <v>633</v>
      </c>
      <c r="N2833" s="36" t="s">
        <v>588</v>
      </c>
      <c r="O2833" s="2">
        <v>6.92</v>
      </c>
      <c r="P2833" s="2">
        <v>8.99</v>
      </c>
      <c r="Q2833" s="36">
        <v>1</v>
      </c>
      <c r="R2833" s="2">
        <f t="shared" si="133"/>
        <v>8.99</v>
      </c>
      <c r="S2833" s="36" t="str">
        <f t="shared" si="134"/>
        <v>Small</v>
      </c>
    </row>
    <row r="2834" spans="1:19" x14ac:dyDescent="0.45">
      <c r="A2834" s="36">
        <v>68854</v>
      </c>
      <c r="B2834" s="1">
        <v>42483</v>
      </c>
      <c r="C2834" t="s">
        <v>714</v>
      </c>
      <c r="D2834" t="s">
        <v>396</v>
      </c>
      <c r="E2834" s="36" t="str">
        <f t="shared" si="132"/>
        <v>Michele Vazquez</v>
      </c>
      <c r="F2834" s="36" t="s">
        <v>40</v>
      </c>
      <c r="G2834" s="36" t="s">
        <v>41</v>
      </c>
      <c r="H2834" s="36" t="s">
        <v>41</v>
      </c>
      <c r="I2834" s="36" t="s">
        <v>580</v>
      </c>
      <c r="J2834" s="36" t="s">
        <v>581</v>
      </c>
      <c r="K2834" s="36" t="s">
        <v>581</v>
      </c>
      <c r="M2834" s="36" t="s">
        <v>573</v>
      </c>
      <c r="N2834" s="36" t="s">
        <v>574</v>
      </c>
      <c r="O2834" s="2">
        <v>1.87</v>
      </c>
      <c r="P2834" s="2">
        <v>4.99</v>
      </c>
      <c r="Q2834" s="36">
        <v>2</v>
      </c>
      <c r="R2834" s="2">
        <f t="shared" si="133"/>
        <v>9.98</v>
      </c>
      <c r="S2834" s="36" t="str">
        <f t="shared" si="134"/>
        <v>Small</v>
      </c>
    </row>
    <row r="2835" spans="1:19" x14ac:dyDescent="0.45">
      <c r="A2835" s="36">
        <v>68854</v>
      </c>
      <c r="B2835" s="1">
        <v>42483</v>
      </c>
      <c r="C2835" t="s">
        <v>714</v>
      </c>
      <c r="D2835" t="s">
        <v>396</v>
      </c>
      <c r="E2835" s="36" t="str">
        <f t="shared" si="132"/>
        <v>Michele Vazquez</v>
      </c>
      <c r="F2835" s="36" t="s">
        <v>40</v>
      </c>
      <c r="G2835" s="36" t="s">
        <v>41</v>
      </c>
      <c r="H2835" s="36" t="s">
        <v>41</v>
      </c>
      <c r="I2835" s="36" t="s">
        <v>599</v>
      </c>
      <c r="J2835" s="36" t="s">
        <v>600</v>
      </c>
      <c r="K2835" s="36" t="s">
        <v>601</v>
      </c>
      <c r="L2835" s="36" t="s">
        <v>23</v>
      </c>
      <c r="M2835" s="36" t="s">
        <v>602</v>
      </c>
      <c r="N2835" s="36" t="s">
        <v>574</v>
      </c>
      <c r="O2835" s="2">
        <v>20.57</v>
      </c>
      <c r="P2835" s="2">
        <v>54.99</v>
      </c>
      <c r="Q2835" s="36">
        <v>2</v>
      </c>
      <c r="R2835" s="2">
        <f t="shared" si="133"/>
        <v>109.98</v>
      </c>
      <c r="S2835" s="36" t="str">
        <f t="shared" si="134"/>
        <v>Small</v>
      </c>
    </row>
    <row r="2836" spans="1:19" x14ac:dyDescent="0.45">
      <c r="A2836" s="36">
        <v>68870</v>
      </c>
      <c r="B2836" s="1">
        <v>42483</v>
      </c>
      <c r="C2836" t="s">
        <v>174</v>
      </c>
      <c r="D2836" t="s">
        <v>34</v>
      </c>
      <c r="E2836" s="36" t="str">
        <f t="shared" si="132"/>
        <v>Terry Raji</v>
      </c>
      <c r="F2836" s="36" t="s">
        <v>35</v>
      </c>
      <c r="G2836" s="36" t="s">
        <v>19</v>
      </c>
      <c r="H2836" s="36" t="s">
        <v>19</v>
      </c>
      <c r="I2836" s="36" t="s">
        <v>352</v>
      </c>
      <c r="J2836" s="36" t="s">
        <v>353</v>
      </c>
      <c r="K2836" s="36" t="s">
        <v>341</v>
      </c>
      <c r="L2836" s="36" t="s">
        <v>23</v>
      </c>
      <c r="M2836" s="36" t="s">
        <v>24</v>
      </c>
      <c r="N2836" s="36" t="s">
        <v>25</v>
      </c>
      <c r="O2836" s="2">
        <v>1265.6199999999999</v>
      </c>
      <c r="P2836" s="2">
        <v>2319.9899999999998</v>
      </c>
      <c r="Q2836" s="36">
        <v>1</v>
      </c>
      <c r="R2836" s="2">
        <f t="shared" si="133"/>
        <v>2319.9899999999998</v>
      </c>
      <c r="S2836" s="36" t="str">
        <f t="shared" si="134"/>
        <v>Large</v>
      </c>
    </row>
    <row r="2837" spans="1:19" x14ac:dyDescent="0.45">
      <c r="A2837" s="36">
        <v>68909</v>
      </c>
      <c r="B2837" s="1">
        <v>42484</v>
      </c>
      <c r="C2837" t="s">
        <v>301</v>
      </c>
      <c r="D2837" t="s">
        <v>409</v>
      </c>
      <c r="E2837" s="36" t="str">
        <f t="shared" si="132"/>
        <v>Erin Torres</v>
      </c>
      <c r="F2837" s="36" t="s">
        <v>215</v>
      </c>
      <c r="G2837" s="36" t="s">
        <v>216</v>
      </c>
      <c r="H2837" s="36" t="s">
        <v>216</v>
      </c>
      <c r="I2837" s="36" t="s">
        <v>648</v>
      </c>
      <c r="J2837" s="36" t="s">
        <v>649</v>
      </c>
      <c r="K2837" s="36" t="s">
        <v>649</v>
      </c>
      <c r="M2837" s="36" t="s">
        <v>615</v>
      </c>
      <c r="N2837" s="36" t="s">
        <v>574</v>
      </c>
      <c r="O2837" s="2">
        <v>3.74</v>
      </c>
      <c r="P2837" s="2">
        <v>9.99</v>
      </c>
      <c r="Q2837" s="36">
        <v>2</v>
      </c>
      <c r="R2837" s="2">
        <f t="shared" si="133"/>
        <v>19.98</v>
      </c>
      <c r="S2837" s="36" t="str">
        <f t="shared" si="134"/>
        <v>Small</v>
      </c>
    </row>
    <row r="2838" spans="1:19" x14ac:dyDescent="0.45">
      <c r="A2838" s="36">
        <v>68909</v>
      </c>
      <c r="B2838" s="1">
        <v>42484</v>
      </c>
      <c r="C2838" t="s">
        <v>301</v>
      </c>
      <c r="D2838" t="s">
        <v>409</v>
      </c>
      <c r="E2838" s="36" t="str">
        <f t="shared" si="132"/>
        <v>Erin Torres</v>
      </c>
      <c r="F2838" s="36" t="s">
        <v>215</v>
      </c>
      <c r="G2838" s="36" t="s">
        <v>216</v>
      </c>
      <c r="H2838" s="36" t="s">
        <v>216</v>
      </c>
      <c r="I2838" s="36" t="s">
        <v>616</v>
      </c>
      <c r="J2838" s="36" t="s">
        <v>617</v>
      </c>
      <c r="K2838" s="36" t="s">
        <v>618</v>
      </c>
      <c r="M2838" s="36" t="s">
        <v>615</v>
      </c>
      <c r="N2838" s="36" t="s">
        <v>574</v>
      </c>
      <c r="O2838" s="2">
        <v>1.87</v>
      </c>
      <c r="P2838" s="2">
        <v>4.99</v>
      </c>
      <c r="Q2838" s="36">
        <v>2</v>
      </c>
      <c r="R2838" s="2">
        <f t="shared" si="133"/>
        <v>9.98</v>
      </c>
      <c r="S2838" s="36" t="str">
        <f t="shared" si="134"/>
        <v>Small</v>
      </c>
    </row>
    <row r="2839" spans="1:19" x14ac:dyDescent="0.45">
      <c r="A2839" s="36">
        <v>68960</v>
      </c>
      <c r="B2839" s="1">
        <v>42485</v>
      </c>
      <c r="C2839" t="s">
        <v>251</v>
      </c>
      <c r="D2839" t="s">
        <v>481</v>
      </c>
      <c r="E2839" s="36" t="str">
        <f t="shared" si="132"/>
        <v>Allison Peterson</v>
      </c>
      <c r="F2839" s="36" t="s">
        <v>18</v>
      </c>
      <c r="G2839" s="36" t="s">
        <v>19</v>
      </c>
      <c r="H2839" s="36" t="s">
        <v>19</v>
      </c>
      <c r="I2839" s="36" t="s">
        <v>571</v>
      </c>
      <c r="J2839" s="36" t="s">
        <v>572</v>
      </c>
      <c r="K2839" s="36" t="s">
        <v>572</v>
      </c>
      <c r="M2839" s="36" t="s">
        <v>573</v>
      </c>
      <c r="N2839" s="36" t="s">
        <v>574</v>
      </c>
      <c r="O2839" s="2">
        <v>8.0399999999999991</v>
      </c>
      <c r="P2839" s="2">
        <v>21.49</v>
      </c>
      <c r="Q2839" s="36">
        <v>1</v>
      </c>
      <c r="R2839" s="2">
        <f t="shared" si="133"/>
        <v>21.49</v>
      </c>
      <c r="S2839" s="36" t="str">
        <f t="shared" si="134"/>
        <v>Small</v>
      </c>
    </row>
    <row r="2840" spans="1:19" x14ac:dyDescent="0.45">
      <c r="A2840" s="36">
        <v>68960</v>
      </c>
      <c r="B2840" s="1">
        <v>42485</v>
      </c>
      <c r="C2840" t="s">
        <v>251</v>
      </c>
      <c r="D2840" t="s">
        <v>481</v>
      </c>
      <c r="E2840" s="36" t="str">
        <f t="shared" si="132"/>
        <v>Allison Peterson</v>
      </c>
      <c r="F2840" s="36" t="s">
        <v>18</v>
      </c>
      <c r="G2840" s="36" t="s">
        <v>19</v>
      </c>
      <c r="H2840" s="36" t="s">
        <v>19</v>
      </c>
      <c r="I2840" s="36" t="s">
        <v>594</v>
      </c>
      <c r="J2840" s="36" t="s">
        <v>595</v>
      </c>
      <c r="K2840" s="36" t="s">
        <v>595</v>
      </c>
      <c r="M2840" s="36" t="s">
        <v>573</v>
      </c>
      <c r="N2840" s="36" t="s">
        <v>574</v>
      </c>
      <c r="O2840" s="2">
        <v>1.49</v>
      </c>
      <c r="P2840" s="2">
        <v>3.99</v>
      </c>
      <c r="Q2840" s="36">
        <v>2</v>
      </c>
      <c r="R2840" s="2">
        <f t="shared" si="133"/>
        <v>7.98</v>
      </c>
      <c r="S2840" s="36" t="str">
        <f t="shared" si="134"/>
        <v>Small</v>
      </c>
    </row>
    <row r="2841" spans="1:19" x14ac:dyDescent="0.45">
      <c r="A2841" s="36">
        <v>68960</v>
      </c>
      <c r="B2841" s="1">
        <v>42485</v>
      </c>
      <c r="C2841" t="s">
        <v>251</v>
      </c>
      <c r="D2841" t="s">
        <v>481</v>
      </c>
      <c r="E2841" s="36" t="str">
        <f t="shared" si="132"/>
        <v>Allison Peterson</v>
      </c>
      <c r="F2841" s="36" t="s">
        <v>18</v>
      </c>
      <c r="G2841" s="36" t="s">
        <v>19</v>
      </c>
      <c r="H2841" s="36" t="s">
        <v>19</v>
      </c>
      <c r="I2841" s="36" t="s">
        <v>661</v>
      </c>
      <c r="J2841" s="36" t="s">
        <v>662</v>
      </c>
      <c r="K2841" s="36" t="s">
        <v>591</v>
      </c>
      <c r="L2841" s="36" t="s">
        <v>31</v>
      </c>
      <c r="M2841" s="36" t="s">
        <v>592</v>
      </c>
      <c r="N2841" s="36" t="s">
        <v>574</v>
      </c>
      <c r="O2841" s="2">
        <v>13.09</v>
      </c>
      <c r="P2841" s="2">
        <v>34.99</v>
      </c>
      <c r="Q2841" s="36">
        <v>2</v>
      </c>
      <c r="R2841" s="2">
        <f t="shared" si="133"/>
        <v>69.98</v>
      </c>
      <c r="S2841" s="36" t="str">
        <f t="shared" si="134"/>
        <v>Small</v>
      </c>
    </row>
    <row r="2842" spans="1:19" x14ac:dyDescent="0.45">
      <c r="A2842" s="36">
        <v>68967</v>
      </c>
      <c r="B2842" s="1">
        <v>42485</v>
      </c>
      <c r="C2842" t="s">
        <v>260</v>
      </c>
      <c r="D2842" t="s">
        <v>926</v>
      </c>
      <c r="E2842" s="36" t="str">
        <f t="shared" si="132"/>
        <v>Brandy Chandra</v>
      </c>
      <c r="F2842" s="36" t="s">
        <v>215</v>
      </c>
      <c r="G2842" s="36" t="s">
        <v>216</v>
      </c>
      <c r="H2842" s="36" t="s">
        <v>216</v>
      </c>
      <c r="I2842" s="36" t="s">
        <v>594</v>
      </c>
      <c r="J2842" s="36" t="s">
        <v>595</v>
      </c>
      <c r="K2842" s="36" t="s">
        <v>595</v>
      </c>
      <c r="M2842" s="36" t="s">
        <v>573</v>
      </c>
      <c r="N2842" s="36" t="s">
        <v>574</v>
      </c>
      <c r="O2842" s="2">
        <v>1.49</v>
      </c>
      <c r="P2842" s="2">
        <v>3.99</v>
      </c>
      <c r="Q2842" s="36">
        <v>2</v>
      </c>
      <c r="R2842" s="2">
        <f t="shared" si="133"/>
        <v>7.98</v>
      </c>
      <c r="S2842" s="36" t="str">
        <f t="shared" si="134"/>
        <v>Small</v>
      </c>
    </row>
    <row r="2843" spans="1:19" x14ac:dyDescent="0.45">
      <c r="A2843" s="36">
        <v>68967</v>
      </c>
      <c r="B2843" s="1">
        <v>42485</v>
      </c>
      <c r="C2843" t="s">
        <v>260</v>
      </c>
      <c r="D2843" t="s">
        <v>926</v>
      </c>
      <c r="E2843" s="36" t="str">
        <f t="shared" si="132"/>
        <v>Brandy Chandra</v>
      </c>
      <c r="F2843" s="36" t="s">
        <v>215</v>
      </c>
      <c r="G2843" s="36" t="s">
        <v>216</v>
      </c>
      <c r="H2843" s="36" t="s">
        <v>216</v>
      </c>
      <c r="I2843" s="36" t="s">
        <v>661</v>
      </c>
      <c r="J2843" s="36" t="s">
        <v>662</v>
      </c>
      <c r="K2843" s="36" t="s">
        <v>591</v>
      </c>
      <c r="L2843" s="36" t="s">
        <v>31</v>
      </c>
      <c r="M2843" s="36" t="s">
        <v>592</v>
      </c>
      <c r="N2843" s="36" t="s">
        <v>574</v>
      </c>
      <c r="O2843" s="2">
        <v>13.09</v>
      </c>
      <c r="P2843" s="2">
        <v>34.99</v>
      </c>
      <c r="Q2843" s="36">
        <v>4</v>
      </c>
      <c r="R2843" s="2">
        <f t="shared" si="133"/>
        <v>139.96</v>
      </c>
      <c r="S2843" s="36" t="str">
        <f t="shared" si="134"/>
        <v>Small</v>
      </c>
    </row>
    <row r="2844" spans="1:19" x14ac:dyDescent="0.45">
      <c r="A2844" s="36">
        <v>68967</v>
      </c>
      <c r="B2844" s="1">
        <v>42485</v>
      </c>
      <c r="C2844" t="s">
        <v>260</v>
      </c>
      <c r="D2844" t="s">
        <v>926</v>
      </c>
      <c r="E2844" s="36" t="str">
        <f t="shared" si="132"/>
        <v>Brandy Chandra</v>
      </c>
      <c r="F2844" s="36" t="s">
        <v>215</v>
      </c>
      <c r="G2844" s="36" t="s">
        <v>216</v>
      </c>
      <c r="H2844" s="36" t="s">
        <v>216</v>
      </c>
      <c r="I2844" s="36" t="s">
        <v>742</v>
      </c>
      <c r="J2844" s="36" t="s">
        <v>743</v>
      </c>
      <c r="K2844" s="36" t="s">
        <v>586</v>
      </c>
      <c r="L2844" s="36" t="s">
        <v>45</v>
      </c>
      <c r="M2844" s="36" t="s">
        <v>587</v>
      </c>
      <c r="N2844" s="36" t="s">
        <v>588</v>
      </c>
      <c r="O2844" s="2">
        <v>9.16</v>
      </c>
      <c r="P2844" s="2">
        <v>24.49</v>
      </c>
      <c r="Q2844" s="36">
        <v>1</v>
      </c>
      <c r="R2844" s="2">
        <f t="shared" si="133"/>
        <v>24.49</v>
      </c>
      <c r="S2844" s="36" t="str">
        <f t="shared" si="134"/>
        <v>Small</v>
      </c>
    </row>
    <row r="2845" spans="1:19" x14ac:dyDescent="0.45">
      <c r="A2845" s="36">
        <v>68975</v>
      </c>
      <c r="B2845" s="1">
        <v>42485</v>
      </c>
      <c r="C2845" t="s">
        <v>282</v>
      </c>
      <c r="D2845" t="s">
        <v>156</v>
      </c>
      <c r="E2845" s="36" t="str">
        <f t="shared" si="132"/>
        <v>Jose Yang</v>
      </c>
      <c r="F2845" s="36" t="s">
        <v>48</v>
      </c>
      <c r="G2845" s="36" t="s">
        <v>49</v>
      </c>
      <c r="H2845" s="36" t="s">
        <v>50</v>
      </c>
      <c r="I2845" s="36" t="s">
        <v>829</v>
      </c>
      <c r="J2845" s="36" t="s">
        <v>830</v>
      </c>
      <c r="K2845" s="36" t="s">
        <v>800</v>
      </c>
      <c r="L2845" s="36" t="s">
        <v>45</v>
      </c>
      <c r="M2845" s="36" t="s">
        <v>801</v>
      </c>
      <c r="N2845" s="36" t="s">
        <v>588</v>
      </c>
      <c r="O2845" s="2">
        <v>26.18</v>
      </c>
      <c r="P2845" s="2">
        <v>69.989999999999995</v>
      </c>
      <c r="Q2845" s="36">
        <v>1</v>
      </c>
      <c r="R2845" s="2">
        <f t="shared" si="133"/>
        <v>69.989999999999995</v>
      </c>
      <c r="S2845" s="36" t="str">
        <f t="shared" si="134"/>
        <v>Small</v>
      </c>
    </row>
    <row r="2846" spans="1:19" x14ac:dyDescent="0.45">
      <c r="A2846" s="36">
        <v>68995</v>
      </c>
      <c r="B2846" s="1">
        <v>42485</v>
      </c>
      <c r="C2846" t="s">
        <v>108</v>
      </c>
      <c r="D2846" t="s">
        <v>271</v>
      </c>
      <c r="E2846" s="36" t="str">
        <f t="shared" si="132"/>
        <v>Kevin Young</v>
      </c>
      <c r="F2846" s="36" t="s">
        <v>48</v>
      </c>
      <c r="G2846" s="36" t="s">
        <v>49</v>
      </c>
      <c r="H2846" s="36" t="s">
        <v>50</v>
      </c>
      <c r="I2846" s="36" t="s">
        <v>1058</v>
      </c>
      <c r="J2846" s="36" t="s">
        <v>1059</v>
      </c>
      <c r="K2846" s="36" t="s">
        <v>652</v>
      </c>
      <c r="L2846" s="36" t="s">
        <v>45</v>
      </c>
      <c r="M2846" s="36" t="s">
        <v>24</v>
      </c>
      <c r="N2846" s="36" t="s">
        <v>25</v>
      </c>
      <c r="O2846" s="2">
        <v>294.58</v>
      </c>
      <c r="P2846" s="2">
        <v>539.99</v>
      </c>
      <c r="Q2846" s="36">
        <v>1</v>
      </c>
      <c r="R2846" s="2">
        <f t="shared" si="133"/>
        <v>539.99</v>
      </c>
      <c r="S2846" s="36" t="str">
        <f t="shared" si="134"/>
        <v>Medium</v>
      </c>
    </row>
    <row r="2847" spans="1:19" x14ac:dyDescent="0.45">
      <c r="A2847" s="36">
        <v>68995</v>
      </c>
      <c r="B2847" s="1">
        <v>42485</v>
      </c>
      <c r="C2847" t="s">
        <v>108</v>
      </c>
      <c r="D2847" t="s">
        <v>271</v>
      </c>
      <c r="E2847" s="36" t="str">
        <f t="shared" si="132"/>
        <v>Kevin Young</v>
      </c>
      <c r="F2847" s="36" t="s">
        <v>48</v>
      </c>
      <c r="G2847" s="36" t="s">
        <v>49</v>
      </c>
      <c r="H2847" s="36" t="s">
        <v>50</v>
      </c>
      <c r="I2847" s="36" t="s">
        <v>629</v>
      </c>
      <c r="J2847" s="36" t="s">
        <v>630</v>
      </c>
      <c r="K2847" s="36" t="s">
        <v>631</v>
      </c>
      <c r="L2847" s="36" t="s">
        <v>632</v>
      </c>
      <c r="M2847" s="36" t="s">
        <v>633</v>
      </c>
      <c r="N2847" s="36" t="s">
        <v>588</v>
      </c>
      <c r="O2847" s="2">
        <v>6.92</v>
      </c>
      <c r="P2847" s="2">
        <v>8.99</v>
      </c>
      <c r="Q2847" s="36">
        <v>2</v>
      </c>
      <c r="R2847" s="2">
        <f t="shared" si="133"/>
        <v>17.98</v>
      </c>
      <c r="S2847" s="36" t="str">
        <f t="shared" si="134"/>
        <v>Small</v>
      </c>
    </row>
    <row r="2848" spans="1:19" x14ac:dyDescent="0.45">
      <c r="A2848" s="36">
        <v>69004</v>
      </c>
      <c r="B2848" s="1">
        <v>42485</v>
      </c>
      <c r="C2848" t="s">
        <v>807</v>
      </c>
      <c r="D2848" t="s">
        <v>501</v>
      </c>
      <c r="E2848" s="36" t="str">
        <f t="shared" si="132"/>
        <v>Jerome Ramos</v>
      </c>
      <c r="F2848" s="36" t="s">
        <v>35</v>
      </c>
      <c r="G2848" s="36" t="s">
        <v>19</v>
      </c>
      <c r="H2848" s="36" t="s">
        <v>19</v>
      </c>
      <c r="I2848" s="36" t="s">
        <v>724</v>
      </c>
      <c r="J2848" s="36" t="s">
        <v>725</v>
      </c>
      <c r="K2848" s="36" t="s">
        <v>570</v>
      </c>
      <c r="L2848" s="36" t="s">
        <v>45</v>
      </c>
      <c r="M2848" s="36" t="s">
        <v>32</v>
      </c>
      <c r="N2848" s="36" t="s">
        <v>25</v>
      </c>
      <c r="O2848" s="2">
        <v>343.65</v>
      </c>
      <c r="P2848" s="2">
        <v>539.99</v>
      </c>
      <c r="Q2848" s="36">
        <v>1</v>
      </c>
      <c r="R2848" s="2">
        <f t="shared" si="133"/>
        <v>539.99</v>
      </c>
      <c r="S2848" s="36" t="str">
        <f t="shared" si="134"/>
        <v>Medium</v>
      </c>
    </row>
    <row r="2849" spans="1:19" x14ac:dyDescent="0.45">
      <c r="A2849" s="36">
        <v>69004</v>
      </c>
      <c r="B2849" s="1">
        <v>42485</v>
      </c>
      <c r="C2849" t="s">
        <v>807</v>
      </c>
      <c r="D2849" t="s">
        <v>501</v>
      </c>
      <c r="E2849" s="36" t="str">
        <f t="shared" si="132"/>
        <v>Jerome Ramos</v>
      </c>
      <c r="F2849" s="36" t="s">
        <v>35</v>
      </c>
      <c r="G2849" s="36" t="s">
        <v>19</v>
      </c>
      <c r="H2849" s="36" t="s">
        <v>19</v>
      </c>
      <c r="I2849" s="36" t="s">
        <v>661</v>
      </c>
      <c r="J2849" s="36" t="s">
        <v>662</v>
      </c>
      <c r="K2849" s="36" t="s">
        <v>591</v>
      </c>
      <c r="L2849" s="36" t="s">
        <v>31</v>
      </c>
      <c r="M2849" s="36" t="s">
        <v>592</v>
      </c>
      <c r="N2849" s="36" t="s">
        <v>574</v>
      </c>
      <c r="O2849" s="2">
        <v>13.09</v>
      </c>
      <c r="P2849" s="2">
        <v>34.99</v>
      </c>
      <c r="Q2849" s="36">
        <v>3</v>
      </c>
      <c r="R2849" s="2">
        <f t="shared" si="133"/>
        <v>104.97</v>
      </c>
      <c r="S2849" s="36" t="str">
        <f t="shared" si="134"/>
        <v>Small</v>
      </c>
    </row>
    <row r="2850" spans="1:19" x14ac:dyDescent="0.45">
      <c r="A2850" s="36">
        <v>69004</v>
      </c>
      <c r="B2850" s="1">
        <v>42485</v>
      </c>
      <c r="C2850" t="s">
        <v>807</v>
      </c>
      <c r="D2850" t="s">
        <v>501</v>
      </c>
      <c r="E2850" s="36" t="str">
        <f t="shared" si="132"/>
        <v>Jerome Ramos</v>
      </c>
      <c r="F2850" s="36" t="s">
        <v>35</v>
      </c>
      <c r="G2850" s="36" t="s">
        <v>19</v>
      </c>
      <c r="H2850" s="36" t="s">
        <v>19</v>
      </c>
      <c r="I2850" s="36" t="s">
        <v>616</v>
      </c>
      <c r="J2850" s="36" t="s">
        <v>617</v>
      </c>
      <c r="K2850" s="36" t="s">
        <v>618</v>
      </c>
      <c r="M2850" s="36" t="s">
        <v>615</v>
      </c>
      <c r="N2850" s="36" t="s">
        <v>574</v>
      </c>
      <c r="O2850" s="2">
        <v>1.87</v>
      </c>
      <c r="P2850" s="2">
        <v>4.99</v>
      </c>
      <c r="Q2850" s="36">
        <v>2</v>
      </c>
      <c r="R2850" s="2">
        <f t="shared" si="133"/>
        <v>9.98</v>
      </c>
      <c r="S2850" s="36" t="str">
        <f t="shared" si="134"/>
        <v>Small</v>
      </c>
    </row>
    <row r="2851" spans="1:19" x14ac:dyDescent="0.45">
      <c r="A2851" s="36">
        <v>69004</v>
      </c>
      <c r="B2851" s="1">
        <v>42485</v>
      </c>
      <c r="C2851" t="s">
        <v>807</v>
      </c>
      <c r="D2851" t="s">
        <v>501</v>
      </c>
      <c r="E2851" s="36" t="str">
        <f t="shared" si="132"/>
        <v>Jerome Ramos</v>
      </c>
      <c r="F2851" s="36" t="s">
        <v>35</v>
      </c>
      <c r="G2851" s="36" t="s">
        <v>19</v>
      </c>
      <c r="H2851" s="36" t="s">
        <v>19</v>
      </c>
      <c r="I2851" s="36" t="s">
        <v>613</v>
      </c>
      <c r="J2851" s="36" t="s">
        <v>614</v>
      </c>
      <c r="K2851" s="36" t="s">
        <v>614</v>
      </c>
      <c r="M2851" s="36" t="s">
        <v>615</v>
      </c>
      <c r="N2851" s="36" t="s">
        <v>574</v>
      </c>
      <c r="O2851" s="2">
        <v>3.36</v>
      </c>
      <c r="P2851" s="2">
        <v>8.99</v>
      </c>
      <c r="Q2851" s="36">
        <v>1</v>
      </c>
      <c r="R2851" s="2">
        <f t="shared" si="133"/>
        <v>8.99</v>
      </c>
      <c r="S2851" s="36" t="str">
        <f t="shared" si="134"/>
        <v>Small</v>
      </c>
    </row>
    <row r="2852" spans="1:19" x14ac:dyDescent="0.45">
      <c r="A2852" s="36">
        <v>69026</v>
      </c>
      <c r="B2852" s="1">
        <v>42485</v>
      </c>
      <c r="C2852" t="s">
        <v>519</v>
      </c>
      <c r="D2852" t="s">
        <v>640</v>
      </c>
      <c r="E2852" s="36" t="str">
        <f t="shared" si="132"/>
        <v>Shawna Shan</v>
      </c>
      <c r="F2852" s="36" t="s">
        <v>69</v>
      </c>
      <c r="G2852" s="36" t="s">
        <v>19</v>
      </c>
      <c r="H2852" s="36" t="s">
        <v>19</v>
      </c>
      <c r="I2852" s="36" t="s">
        <v>760</v>
      </c>
      <c r="J2852" s="36" t="s">
        <v>761</v>
      </c>
      <c r="K2852" s="36" t="s">
        <v>660</v>
      </c>
      <c r="L2852" s="36" t="s">
        <v>317</v>
      </c>
      <c r="M2852" s="36" t="s">
        <v>579</v>
      </c>
      <c r="N2852" s="36" t="s">
        <v>25</v>
      </c>
      <c r="O2852" s="2">
        <v>1481.94</v>
      </c>
      <c r="P2852" s="2">
        <v>2384.0700000000002</v>
      </c>
      <c r="Q2852" s="36">
        <v>1</v>
      </c>
      <c r="R2852" s="2">
        <f t="shared" si="133"/>
        <v>2384.0700000000002</v>
      </c>
      <c r="S2852" s="36" t="str">
        <f t="shared" si="134"/>
        <v>Large</v>
      </c>
    </row>
    <row r="2853" spans="1:19" x14ac:dyDescent="0.45">
      <c r="A2853" s="36">
        <v>69026</v>
      </c>
      <c r="B2853" s="1">
        <v>42485</v>
      </c>
      <c r="C2853" t="s">
        <v>519</v>
      </c>
      <c r="D2853" t="s">
        <v>640</v>
      </c>
      <c r="E2853" s="36" t="str">
        <f t="shared" si="132"/>
        <v>Shawna Shan</v>
      </c>
      <c r="F2853" s="36" t="s">
        <v>69</v>
      </c>
      <c r="G2853" s="36" t="s">
        <v>19</v>
      </c>
      <c r="H2853" s="36" t="s">
        <v>19</v>
      </c>
      <c r="I2853" s="36" t="s">
        <v>623</v>
      </c>
      <c r="J2853" s="36" t="s">
        <v>624</v>
      </c>
      <c r="K2853" s="36" t="s">
        <v>625</v>
      </c>
      <c r="L2853" s="36" t="s">
        <v>317</v>
      </c>
      <c r="M2853" s="36" t="s">
        <v>626</v>
      </c>
      <c r="N2853" s="36" t="s">
        <v>588</v>
      </c>
      <c r="O2853" s="2">
        <v>41.57</v>
      </c>
      <c r="P2853" s="2">
        <v>53.99</v>
      </c>
      <c r="Q2853" s="36">
        <v>1</v>
      </c>
      <c r="R2853" s="2">
        <f t="shared" si="133"/>
        <v>53.99</v>
      </c>
      <c r="S2853" s="36" t="str">
        <f t="shared" si="134"/>
        <v>Small</v>
      </c>
    </row>
    <row r="2854" spans="1:19" x14ac:dyDescent="0.45">
      <c r="A2854" s="36">
        <v>69026</v>
      </c>
      <c r="B2854" s="1">
        <v>42485</v>
      </c>
      <c r="C2854" t="s">
        <v>519</v>
      </c>
      <c r="D2854" t="s">
        <v>640</v>
      </c>
      <c r="E2854" s="36" t="str">
        <f t="shared" si="132"/>
        <v>Shawna Shan</v>
      </c>
      <c r="F2854" s="36" t="s">
        <v>69</v>
      </c>
      <c r="G2854" s="36" t="s">
        <v>19</v>
      </c>
      <c r="H2854" s="36" t="s">
        <v>19</v>
      </c>
      <c r="I2854" s="36" t="s">
        <v>655</v>
      </c>
      <c r="J2854" s="36" t="s">
        <v>656</v>
      </c>
      <c r="K2854" s="36" t="s">
        <v>586</v>
      </c>
      <c r="L2854" s="36" t="s">
        <v>45</v>
      </c>
      <c r="M2854" s="36" t="s">
        <v>587</v>
      </c>
      <c r="N2854" s="36" t="s">
        <v>588</v>
      </c>
      <c r="O2854" s="2">
        <v>9.16</v>
      </c>
      <c r="P2854" s="2">
        <v>24.49</v>
      </c>
      <c r="Q2854" s="36">
        <v>2</v>
      </c>
      <c r="R2854" s="2">
        <f t="shared" si="133"/>
        <v>48.98</v>
      </c>
      <c r="S2854" s="36" t="str">
        <f t="shared" si="134"/>
        <v>Small</v>
      </c>
    </row>
    <row r="2855" spans="1:19" x14ac:dyDescent="0.45">
      <c r="A2855" s="36">
        <v>69042</v>
      </c>
      <c r="B2855" s="1">
        <v>42486</v>
      </c>
      <c r="C2855" t="s">
        <v>779</v>
      </c>
      <c r="D2855" t="s">
        <v>411</v>
      </c>
      <c r="E2855" s="36" t="str">
        <f t="shared" si="132"/>
        <v>Devin Ward</v>
      </c>
      <c r="F2855" s="36" t="s">
        <v>215</v>
      </c>
      <c r="G2855" s="36" t="s">
        <v>216</v>
      </c>
      <c r="H2855" s="36" t="s">
        <v>216</v>
      </c>
      <c r="I2855" s="36" t="s">
        <v>648</v>
      </c>
      <c r="J2855" s="36" t="s">
        <v>649</v>
      </c>
      <c r="K2855" s="36" t="s">
        <v>649</v>
      </c>
      <c r="M2855" s="36" t="s">
        <v>615</v>
      </c>
      <c r="N2855" s="36" t="s">
        <v>574</v>
      </c>
      <c r="O2855" s="2">
        <v>3.74</v>
      </c>
      <c r="P2855" s="2">
        <v>9.99</v>
      </c>
      <c r="Q2855" s="36">
        <v>3</v>
      </c>
      <c r="R2855" s="2">
        <f t="shared" si="133"/>
        <v>29.97</v>
      </c>
      <c r="S2855" s="36" t="str">
        <f t="shared" si="134"/>
        <v>Small</v>
      </c>
    </row>
    <row r="2856" spans="1:19" x14ac:dyDescent="0.45">
      <c r="A2856" s="36">
        <v>69042</v>
      </c>
      <c r="B2856" s="1">
        <v>42486</v>
      </c>
      <c r="C2856" t="s">
        <v>779</v>
      </c>
      <c r="D2856" t="s">
        <v>411</v>
      </c>
      <c r="E2856" s="36" t="str">
        <f t="shared" si="132"/>
        <v>Devin Ward</v>
      </c>
      <c r="F2856" s="36" t="s">
        <v>215</v>
      </c>
      <c r="G2856" s="36" t="s">
        <v>216</v>
      </c>
      <c r="H2856" s="36" t="s">
        <v>216</v>
      </c>
      <c r="I2856" s="36" t="s">
        <v>616</v>
      </c>
      <c r="J2856" s="36" t="s">
        <v>617</v>
      </c>
      <c r="K2856" s="36" t="s">
        <v>618</v>
      </c>
      <c r="M2856" s="36" t="s">
        <v>615</v>
      </c>
      <c r="N2856" s="36" t="s">
        <v>574</v>
      </c>
      <c r="O2856" s="2">
        <v>1.87</v>
      </c>
      <c r="P2856" s="2">
        <v>4.99</v>
      </c>
      <c r="Q2856" s="36">
        <v>1</v>
      </c>
      <c r="R2856" s="2">
        <f t="shared" si="133"/>
        <v>4.99</v>
      </c>
      <c r="S2856" s="36" t="str">
        <f t="shared" si="134"/>
        <v>Small</v>
      </c>
    </row>
    <row r="2857" spans="1:19" x14ac:dyDescent="0.45">
      <c r="A2857" s="36">
        <v>69042</v>
      </c>
      <c r="B2857" s="1">
        <v>42486</v>
      </c>
      <c r="C2857" t="s">
        <v>779</v>
      </c>
      <c r="D2857" t="s">
        <v>411</v>
      </c>
      <c r="E2857" s="36" t="str">
        <f t="shared" si="132"/>
        <v>Devin Ward</v>
      </c>
      <c r="F2857" s="36" t="s">
        <v>215</v>
      </c>
      <c r="G2857" s="36" t="s">
        <v>216</v>
      </c>
      <c r="H2857" s="36" t="s">
        <v>216</v>
      </c>
      <c r="I2857" s="36" t="s">
        <v>629</v>
      </c>
      <c r="J2857" s="36" t="s">
        <v>630</v>
      </c>
      <c r="K2857" s="36" t="s">
        <v>631</v>
      </c>
      <c r="L2857" s="36" t="s">
        <v>632</v>
      </c>
      <c r="M2857" s="36" t="s">
        <v>633</v>
      </c>
      <c r="N2857" s="36" t="s">
        <v>588</v>
      </c>
      <c r="O2857" s="2">
        <v>6.92</v>
      </c>
      <c r="P2857" s="2">
        <v>8.99</v>
      </c>
      <c r="Q2857" s="36">
        <v>1</v>
      </c>
      <c r="R2857" s="2">
        <f t="shared" si="133"/>
        <v>8.99</v>
      </c>
      <c r="S2857" s="36" t="str">
        <f t="shared" si="134"/>
        <v>Small</v>
      </c>
    </row>
    <row r="2858" spans="1:19" x14ac:dyDescent="0.45">
      <c r="A2858" s="36">
        <v>69045</v>
      </c>
      <c r="B2858" s="1">
        <v>42486</v>
      </c>
      <c r="C2858" t="s">
        <v>190</v>
      </c>
      <c r="D2858" t="s">
        <v>196</v>
      </c>
      <c r="E2858" s="36" t="str">
        <f t="shared" si="132"/>
        <v>Samuel Sharma</v>
      </c>
      <c r="F2858" s="36" t="s">
        <v>215</v>
      </c>
      <c r="G2858" s="36" t="s">
        <v>216</v>
      </c>
      <c r="H2858" s="36" t="s">
        <v>216</v>
      </c>
      <c r="I2858" s="36" t="s">
        <v>798</v>
      </c>
      <c r="J2858" s="36" t="s">
        <v>799</v>
      </c>
      <c r="K2858" s="36" t="s">
        <v>800</v>
      </c>
      <c r="L2858" s="36" t="s">
        <v>45</v>
      </c>
      <c r="M2858" s="36" t="s">
        <v>801</v>
      </c>
      <c r="N2858" s="36" t="s">
        <v>588</v>
      </c>
      <c r="O2858" s="2">
        <v>26.18</v>
      </c>
      <c r="P2858" s="2">
        <v>69.989999999999995</v>
      </c>
      <c r="Q2858" s="36">
        <v>1</v>
      </c>
      <c r="R2858" s="2">
        <f t="shared" si="133"/>
        <v>69.989999999999995</v>
      </c>
      <c r="S2858" s="36" t="str">
        <f t="shared" si="134"/>
        <v>Small</v>
      </c>
    </row>
    <row r="2859" spans="1:19" x14ac:dyDescent="0.45">
      <c r="A2859" s="36">
        <v>69045</v>
      </c>
      <c r="B2859" s="1">
        <v>42486</v>
      </c>
      <c r="C2859" t="s">
        <v>190</v>
      </c>
      <c r="D2859" t="s">
        <v>196</v>
      </c>
      <c r="E2859" s="36" t="str">
        <f t="shared" si="132"/>
        <v>Samuel Sharma</v>
      </c>
      <c r="F2859" s="36" t="s">
        <v>215</v>
      </c>
      <c r="G2859" s="36" t="s">
        <v>216</v>
      </c>
      <c r="H2859" s="36" t="s">
        <v>216</v>
      </c>
      <c r="I2859" s="36" t="s">
        <v>715</v>
      </c>
      <c r="J2859" s="36" t="s">
        <v>716</v>
      </c>
      <c r="K2859" s="36" t="s">
        <v>646</v>
      </c>
      <c r="L2859" s="36" t="s">
        <v>632</v>
      </c>
      <c r="M2859" s="36" t="s">
        <v>626</v>
      </c>
      <c r="N2859" s="36" t="s">
        <v>588</v>
      </c>
      <c r="O2859" s="2">
        <v>38.49</v>
      </c>
      <c r="P2859" s="2">
        <v>49.99</v>
      </c>
      <c r="Q2859" s="36">
        <v>2</v>
      </c>
      <c r="R2859" s="2">
        <f t="shared" si="133"/>
        <v>99.98</v>
      </c>
      <c r="S2859" s="36" t="str">
        <f t="shared" si="134"/>
        <v>Small</v>
      </c>
    </row>
    <row r="2860" spans="1:19" x14ac:dyDescent="0.45">
      <c r="A2860" s="36">
        <v>69067</v>
      </c>
      <c r="B2860" s="1">
        <v>42486</v>
      </c>
      <c r="C2860" t="s">
        <v>1005</v>
      </c>
      <c r="D2860" t="s">
        <v>858</v>
      </c>
      <c r="E2860" s="36" t="str">
        <f t="shared" si="132"/>
        <v>Mitchell Yuan</v>
      </c>
      <c r="F2860" s="36" t="s">
        <v>18</v>
      </c>
      <c r="G2860" s="36" t="s">
        <v>19</v>
      </c>
      <c r="H2860" s="36" t="s">
        <v>19</v>
      </c>
      <c r="I2860" s="36" t="s">
        <v>403</v>
      </c>
      <c r="J2860" s="36" t="s">
        <v>404</v>
      </c>
      <c r="K2860" s="36" t="s">
        <v>316</v>
      </c>
      <c r="L2860" s="36" t="s">
        <v>317</v>
      </c>
      <c r="M2860" s="36" t="s">
        <v>32</v>
      </c>
      <c r="N2860" s="36" t="s">
        <v>25</v>
      </c>
      <c r="O2860" s="2">
        <v>713.08</v>
      </c>
      <c r="P2860" s="2">
        <v>1120.49</v>
      </c>
      <c r="Q2860" s="36">
        <v>1</v>
      </c>
      <c r="R2860" s="2">
        <f t="shared" si="133"/>
        <v>1120.49</v>
      </c>
      <c r="S2860" s="36" t="str">
        <f t="shared" si="134"/>
        <v>Medium</v>
      </c>
    </row>
    <row r="2861" spans="1:19" x14ac:dyDescent="0.45">
      <c r="A2861" s="36">
        <v>69067</v>
      </c>
      <c r="B2861" s="1">
        <v>42486</v>
      </c>
      <c r="C2861" t="s">
        <v>1005</v>
      </c>
      <c r="D2861" t="s">
        <v>858</v>
      </c>
      <c r="E2861" s="36" t="str">
        <f t="shared" si="132"/>
        <v>Mitchell Yuan</v>
      </c>
      <c r="F2861" s="36" t="s">
        <v>18</v>
      </c>
      <c r="G2861" s="36" t="s">
        <v>19</v>
      </c>
      <c r="H2861" s="36" t="s">
        <v>19</v>
      </c>
      <c r="I2861" s="36" t="s">
        <v>661</v>
      </c>
      <c r="J2861" s="36" t="s">
        <v>662</v>
      </c>
      <c r="K2861" s="36" t="s">
        <v>591</v>
      </c>
      <c r="L2861" s="36" t="s">
        <v>31</v>
      </c>
      <c r="M2861" s="36" t="s">
        <v>592</v>
      </c>
      <c r="N2861" s="36" t="s">
        <v>574</v>
      </c>
      <c r="O2861" s="2">
        <v>13.09</v>
      </c>
      <c r="P2861" s="2">
        <v>34.99</v>
      </c>
      <c r="Q2861" s="36">
        <v>2</v>
      </c>
      <c r="R2861" s="2">
        <f t="shared" si="133"/>
        <v>69.98</v>
      </c>
      <c r="S2861" s="36" t="str">
        <f t="shared" si="134"/>
        <v>Small</v>
      </c>
    </row>
    <row r="2862" spans="1:19" x14ac:dyDescent="0.45">
      <c r="A2862" s="36">
        <v>69069</v>
      </c>
      <c r="B2862" s="1">
        <v>42486</v>
      </c>
      <c r="C2862" t="s">
        <v>556</v>
      </c>
      <c r="D2862" t="s">
        <v>820</v>
      </c>
      <c r="E2862" s="36" t="str">
        <f t="shared" si="132"/>
        <v>Sandra Guo</v>
      </c>
      <c r="F2862" s="36" t="s">
        <v>35</v>
      </c>
      <c r="G2862" s="36" t="s">
        <v>19</v>
      </c>
      <c r="H2862" s="36" t="s">
        <v>19</v>
      </c>
      <c r="I2862" s="36" t="s">
        <v>715</v>
      </c>
      <c r="J2862" s="36" t="s">
        <v>716</v>
      </c>
      <c r="K2862" s="36" t="s">
        <v>646</v>
      </c>
      <c r="L2862" s="36" t="s">
        <v>632</v>
      </c>
      <c r="M2862" s="36" t="s">
        <v>626</v>
      </c>
      <c r="N2862" s="36" t="s">
        <v>588</v>
      </c>
      <c r="O2862" s="2">
        <v>38.49</v>
      </c>
      <c r="P2862" s="2">
        <v>49.99</v>
      </c>
      <c r="Q2862" s="36">
        <v>1</v>
      </c>
      <c r="R2862" s="2">
        <f t="shared" si="133"/>
        <v>49.99</v>
      </c>
      <c r="S2862" s="36" t="str">
        <f t="shared" si="134"/>
        <v>Small</v>
      </c>
    </row>
    <row r="2863" spans="1:19" x14ac:dyDescent="0.45">
      <c r="A2863" s="36">
        <v>69069</v>
      </c>
      <c r="B2863" s="1">
        <v>42486</v>
      </c>
      <c r="C2863" t="s">
        <v>556</v>
      </c>
      <c r="D2863" t="s">
        <v>820</v>
      </c>
      <c r="E2863" s="36" t="str">
        <f t="shared" si="132"/>
        <v>Sandra Guo</v>
      </c>
      <c r="F2863" s="36" t="s">
        <v>35</v>
      </c>
      <c r="G2863" s="36" t="s">
        <v>19</v>
      </c>
      <c r="H2863" s="36" t="s">
        <v>19</v>
      </c>
      <c r="I2863" s="36" t="s">
        <v>629</v>
      </c>
      <c r="J2863" s="36" t="s">
        <v>630</v>
      </c>
      <c r="K2863" s="36" t="s">
        <v>631</v>
      </c>
      <c r="L2863" s="36" t="s">
        <v>632</v>
      </c>
      <c r="M2863" s="36" t="s">
        <v>633</v>
      </c>
      <c r="N2863" s="36" t="s">
        <v>588</v>
      </c>
      <c r="O2863" s="2">
        <v>6.92</v>
      </c>
      <c r="P2863" s="2">
        <v>8.99</v>
      </c>
      <c r="Q2863" s="36">
        <v>1</v>
      </c>
      <c r="R2863" s="2">
        <f t="shared" si="133"/>
        <v>8.99</v>
      </c>
      <c r="S2863" s="36" t="str">
        <f t="shared" si="134"/>
        <v>Small</v>
      </c>
    </row>
    <row r="2864" spans="1:19" x14ac:dyDescent="0.45">
      <c r="A2864" s="36">
        <v>69069</v>
      </c>
      <c r="B2864" s="1">
        <v>42486</v>
      </c>
      <c r="C2864" t="s">
        <v>556</v>
      </c>
      <c r="D2864" t="s">
        <v>820</v>
      </c>
      <c r="E2864" s="36" t="str">
        <f t="shared" si="132"/>
        <v>Sandra Guo</v>
      </c>
      <c r="F2864" s="36" t="s">
        <v>35</v>
      </c>
      <c r="G2864" s="36" t="s">
        <v>19</v>
      </c>
      <c r="H2864" s="36" t="s">
        <v>19</v>
      </c>
      <c r="I2864" s="36" t="s">
        <v>884</v>
      </c>
      <c r="J2864" s="36" t="s">
        <v>885</v>
      </c>
      <c r="K2864" s="36" t="s">
        <v>622</v>
      </c>
      <c r="L2864" s="36" t="s">
        <v>317</v>
      </c>
      <c r="M2864" s="36" t="s">
        <v>32</v>
      </c>
      <c r="N2864" s="36" t="s">
        <v>25</v>
      </c>
      <c r="O2864" s="2">
        <v>1082.51</v>
      </c>
      <c r="P2864" s="2">
        <v>1700.99</v>
      </c>
      <c r="Q2864" s="36">
        <v>1</v>
      </c>
      <c r="R2864" s="2">
        <f t="shared" si="133"/>
        <v>1700.99</v>
      </c>
      <c r="S2864" s="36" t="str">
        <f t="shared" si="134"/>
        <v>Large</v>
      </c>
    </row>
    <row r="2865" spans="1:19" x14ac:dyDescent="0.45">
      <c r="A2865" s="36">
        <v>69070</v>
      </c>
      <c r="B2865" s="1">
        <v>42486</v>
      </c>
      <c r="C2865" t="s">
        <v>379</v>
      </c>
      <c r="D2865" t="s">
        <v>423</v>
      </c>
      <c r="E2865" s="36" t="str">
        <f t="shared" si="132"/>
        <v>Tyrone Navarro</v>
      </c>
      <c r="F2865" s="36" t="s">
        <v>18</v>
      </c>
      <c r="G2865" s="36" t="s">
        <v>19</v>
      </c>
      <c r="H2865" s="36" t="s">
        <v>19</v>
      </c>
      <c r="I2865" s="36" t="s">
        <v>571</v>
      </c>
      <c r="J2865" s="36" t="s">
        <v>572</v>
      </c>
      <c r="K2865" s="36" t="s">
        <v>572</v>
      </c>
      <c r="M2865" s="36" t="s">
        <v>573</v>
      </c>
      <c r="N2865" s="36" t="s">
        <v>574</v>
      </c>
      <c r="O2865" s="2">
        <v>8.0399999999999991</v>
      </c>
      <c r="P2865" s="2">
        <v>21.49</v>
      </c>
      <c r="Q2865" s="36">
        <v>2</v>
      </c>
      <c r="R2865" s="2">
        <f t="shared" si="133"/>
        <v>42.98</v>
      </c>
      <c r="S2865" s="36" t="str">
        <f t="shared" si="134"/>
        <v>Small</v>
      </c>
    </row>
    <row r="2866" spans="1:19" x14ac:dyDescent="0.45">
      <c r="A2866" s="36">
        <v>69070</v>
      </c>
      <c r="B2866" s="1">
        <v>42486</v>
      </c>
      <c r="C2866" t="s">
        <v>379</v>
      </c>
      <c r="D2866" t="s">
        <v>423</v>
      </c>
      <c r="E2866" s="36" t="str">
        <f t="shared" si="132"/>
        <v>Tyrone Navarro</v>
      </c>
      <c r="F2866" s="36" t="s">
        <v>18</v>
      </c>
      <c r="G2866" s="36" t="s">
        <v>19</v>
      </c>
      <c r="H2866" s="36" t="s">
        <v>19</v>
      </c>
      <c r="I2866" s="36" t="s">
        <v>663</v>
      </c>
      <c r="J2866" s="36" t="s">
        <v>664</v>
      </c>
      <c r="K2866" s="36" t="s">
        <v>665</v>
      </c>
      <c r="M2866" s="36" t="s">
        <v>573</v>
      </c>
      <c r="N2866" s="36" t="s">
        <v>574</v>
      </c>
      <c r="O2866" s="2">
        <v>0.86</v>
      </c>
      <c r="P2866" s="2">
        <v>2.29</v>
      </c>
      <c r="Q2866" s="36">
        <v>2</v>
      </c>
      <c r="R2866" s="2">
        <f t="shared" si="133"/>
        <v>4.58</v>
      </c>
      <c r="S2866" s="36" t="str">
        <f t="shared" si="134"/>
        <v>Small</v>
      </c>
    </row>
    <row r="2867" spans="1:19" x14ac:dyDescent="0.45">
      <c r="A2867" s="36">
        <v>69070</v>
      </c>
      <c r="B2867" s="1">
        <v>42486</v>
      </c>
      <c r="C2867" t="s">
        <v>379</v>
      </c>
      <c r="D2867" t="s">
        <v>423</v>
      </c>
      <c r="E2867" s="36" t="str">
        <f t="shared" si="132"/>
        <v>Tyrone Navarro</v>
      </c>
      <c r="F2867" s="36" t="s">
        <v>18</v>
      </c>
      <c r="G2867" s="36" t="s">
        <v>19</v>
      </c>
      <c r="H2867" s="36" t="s">
        <v>19</v>
      </c>
      <c r="I2867" s="36" t="s">
        <v>724</v>
      </c>
      <c r="J2867" s="36" t="s">
        <v>725</v>
      </c>
      <c r="K2867" s="36" t="s">
        <v>570</v>
      </c>
      <c r="L2867" s="36" t="s">
        <v>45</v>
      </c>
      <c r="M2867" s="36" t="s">
        <v>32</v>
      </c>
      <c r="N2867" s="36" t="s">
        <v>25</v>
      </c>
      <c r="O2867" s="2">
        <v>343.65</v>
      </c>
      <c r="P2867" s="2">
        <v>539.99</v>
      </c>
      <c r="Q2867" s="36">
        <v>1</v>
      </c>
      <c r="R2867" s="2">
        <f t="shared" si="133"/>
        <v>539.99</v>
      </c>
      <c r="S2867" s="36" t="str">
        <f t="shared" si="134"/>
        <v>Medium</v>
      </c>
    </row>
    <row r="2868" spans="1:19" x14ac:dyDescent="0.45">
      <c r="A2868" s="36">
        <v>69091</v>
      </c>
      <c r="B2868" s="1">
        <v>42487</v>
      </c>
      <c r="C2868" t="s">
        <v>790</v>
      </c>
      <c r="D2868" t="s">
        <v>265</v>
      </c>
      <c r="E2868" s="36" t="str">
        <f t="shared" si="132"/>
        <v>Carla Sanchez</v>
      </c>
      <c r="F2868" s="36" t="s">
        <v>69</v>
      </c>
      <c r="G2868" s="36" t="s">
        <v>19</v>
      </c>
      <c r="H2868" s="36" t="s">
        <v>19</v>
      </c>
      <c r="I2868" s="36" t="s">
        <v>605</v>
      </c>
      <c r="J2868" s="36" t="s">
        <v>606</v>
      </c>
      <c r="K2868" s="36" t="s">
        <v>606</v>
      </c>
      <c r="M2868" s="36" t="s">
        <v>607</v>
      </c>
      <c r="N2868" s="36" t="s">
        <v>574</v>
      </c>
      <c r="O2868" s="2">
        <v>8.2200000000000006</v>
      </c>
      <c r="P2868" s="2">
        <v>21.98</v>
      </c>
      <c r="Q2868" s="36">
        <v>1</v>
      </c>
      <c r="R2868" s="2">
        <f t="shared" si="133"/>
        <v>21.98</v>
      </c>
      <c r="S2868" s="36" t="str">
        <f t="shared" si="134"/>
        <v>Small</v>
      </c>
    </row>
    <row r="2869" spans="1:19" x14ac:dyDescent="0.45">
      <c r="A2869" s="36">
        <v>69093</v>
      </c>
      <c r="B2869" s="1">
        <v>42487</v>
      </c>
      <c r="C2869" t="s">
        <v>873</v>
      </c>
      <c r="D2869" t="s">
        <v>298</v>
      </c>
      <c r="E2869" s="36" t="str">
        <f t="shared" si="132"/>
        <v>Brenda Stone</v>
      </c>
      <c r="F2869" s="36" t="s">
        <v>69</v>
      </c>
      <c r="G2869" s="36" t="s">
        <v>19</v>
      </c>
      <c r="H2869" s="36" t="s">
        <v>19</v>
      </c>
      <c r="I2869" s="36" t="s">
        <v>594</v>
      </c>
      <c r="J2869" s="36" t="s">
        <v>595</v>
      </c>
      <c r="K2869" s="36" t="s">
        <v>595</v>
      </c>
      <c r="M2869" s="36" t="s">
        <v>573</v>
      </c>
      <c r="N2869" s="36" t="s">
        <v>574</v>
      </c>
      <c r="O2869" s="2">
        <v>1.49</v>
      </c>
      <c r="P2869" s="2">
        <v>3.99</v>
      </c>
      <c r="Q2869" s="36">
        <v>2</v>
      </c>
      <c r="R2869" s="2">
        <f t="shared" si="133"/>
        <v>7.98</v>
      </c>
      <c r="S2869" s="36" t="str">
        <f t="shared" si="134"/>
        <v>Small</v>
      </c>
    </row>
    <row r="2870" spans="1:19" x14ac:dyDescent="0.45">
      <c r="A2870" s="36">
        <v>69093</v>
      </c>
      <c r="B2870" s="1">
        <v>42487</v>
      </c>
      <c r="C2870" t="s">
        <v>873</v>
      </c>
      <c r="D2870" t="s">
        <v>298</v>
      </c>
      <c r="E2870" s="36" t="str">
        <f t="shared" si="132"/>
        <v>Brenda Stone</v>
      </c>
      <c r="F2870" s="36" t="s">
        <v>69</v>
      </c>
      <c r="G2870" s="36" t="s">
        <v>19</v>
      </c>
      <c r="H2870" s="36" t="s">
        <v>19</v>
      </c>
      <c r="I2870" s="36" t="s">
        <v>663</v>
      </c>
      <c r="J2870" s="36" t="s">
        <v>664</v>
      </c>
      <c r="K2870" s="36" t="s">
        <v>665</v>
      </c>
      <c r="M2870" s="36" t="s">
        <v>573</v>
      </c>
      <c r="N2870" s="36" t="s">
        <v>574</v>
      </c>
      <c r="O2870" s="2">
        <v>0.86</v>
      </c>
      <c r="P2870" s="2">
        <v>2.29</v>
      </c>
      <c r="Q2870" s="36">
        <v>1</v>
      </c>
      <c r="R2870" s="2">
        <f t="shared" si="133"/>
        <v>2.29</v>
      </c>
      <c r="S2870" s="36" t="str">
        <f t="shared" si="134"/>
        <v>Small</v>
      </c>
    </row>
    <row r="2871" spans="1:19" x14ac:dyDescent="0.45">
      <c r="A2871" s="36">
        <v>69093</v>
      </c>
      <c r="B2871" s="1">
        <v>42487</v>
      </c>
      <c r="C2871" t="s">
        <v>873</v>
      </c>
      <c r="D2871" t="s">
        <v>298</v>
      </c>
      <c r="E2871" s="36" t="str">
        <f t="shared" si="132"/>
        <v>Brenda Stone</v>
      </c>
      <c r="F2871" s="36" t="s">
        <v>69</v>
      </c>
      <c r="G2871" s="36" t="s">
        <v>19</v>
      </c>
      <c r="H2871" s="36" t="s">
        <v>19</v>
      </c>
      <c r="I2871" s="36" t="s">
        <v>707</v>
      </c>
      <c r="J2871" s="36" t="s">
        <v>708</v>
      </c>
      <c r="K2871" s="36" t="s">
        <v>709</v>
      </c>
      <c r="M2871" s="36" t="s">
        <v>710</v>
      </c>
      <c r="N2871" s="36" t="s">
        <v>574</v>
      </c>
      <c r="O2871" s="2">
        <v>2.97</v>
      </c>
      <c r="P2871" s="2">
        <v>7.95</v>
      </c>
      <c r="Q2871" s="36">
        <v>1</v>
      </c>
      <c r="R2871" s="2">
        <f t="shared" si="133"/>
        <v>7.95</v>
      </c>
      <c r="S2871" s="36" t="str">
        <f t="shared" si="134"/>
        <v>Small</v>
      </c>
    </row>
    <row r="2872" spans="1:19" x14ac:dyDescent="0.45">
      <c r="A2872" s="36">
        <v>69121</v>
      </c>
      <c r="B2872" s="1">
        <v>42487</v>
      </c>
      <c r="C2872" t="s">
        <v>598</v>
      </c>
      <c r="D2872" t="s">
        <v>39</v>
      </c>
      <c r="E2872" s="36" t="str">
        <f t="shared" si="132"/>
        <v>Clarence Liang</v>
      </c>
      <c r="F2872" s="36" t="s">
        <v>417</v>
      </c>
      <c r="G2872" s="36" t="s">
        <v>89</v>
      </c>
      <c r="H2872" s="36" t="s">
        <v>89</v>
      </c>
      <c r="I2872" s="36" t="s">
        <v>582</v>
      </c>
      <c r="J2872" s="36" t="s">
        <v>583</v>
      </c>
      <c r="K2872" s="36" t="s">
        <v>583</v>
      </c>
      <c r="M2872" s="36" t="s">
        <v>573</v>
      </c>
      <c r="N2872" s="36" t="s">
        <v>574</v>
      </c>
      <c r="O2872" s="2">
        <v>10.84</v>
      </c>
      <c r="P2872" s="2">
        <v>28.99</v>
      </c>
      <c r="Q2872" s="36">
        <v>4</v>
      </c>
      <c r="R2872" s="2">
        <f t="shared" si="133"/>
        <v>115.96</v>
      </c>
      <c r="S2872" s="36" t="str">
        <f t="shared" si="134"/>
        <v>Small</v>
      </c>
    </row>
    <row r="2873" spans="1:19" x14ac:dyDescent="0.45">
      <c r="A2873" s="36">
        <v>69121</v>
      </c>
      <c r="B2873" s="1">
        <v>42487</v>
      </c>
      <c r="C2873" t="s">
        <v>598</v>
      </c>
      <c r="D2873" t="s">
        <v>39</v>
      </c>
      <c r="E2873" s="36" t="str">
        <f t="shared" si="132"/>
        <v>Clarence Liang</v>
      </c>
      <c r="F2873" s="36" t="s">
        <v>417</v>
      </c>
      <c r="G2873" s="36" t="s">
        <v>89</v>
      </c>
      <c r="H2873" s="36" t="s">
        <v>89</v>
      </c>
      <c r="I2873" s="36" t="s">
        <v>580</v>
      </c>
      <c r="J2873" s="36" t="s">
        <v>581</v>
      </c>
      <c r="K2873" s="36" t="s">
        <v>581</v>
      </c>
      <c r="M2873" s="36" t="s">
        <v>573</v>
      </c>
      <c r="N2873" s="36" t="s">
        <v>574</v>
      </c>
      <c r="O2873" s="2">
        <v>1.87</v>
      </c>
      <c r="P2873" s="2">
        <v>4.99</v>
      </c>
      <c r="Q2873" s="36">
        <v>2</v>
      </c>
      <c r="R2873" s="2">
        <f t="shared" si="133"/>
        <v>9.98</v>
      </c>
      <c r="S2873" s="36" t="str">
        <f t="shared" si="134"/>
        <v>Small</v>
      </c>
    </row>
    <row r="2874" spans="1:19" x14ac:dyDescent="0.45">
      <c r="A2874" s="36">
        <v>69121</v>
      </c>
      <c r="B2874" s="1">
        <v>42487</v>
      </c>
      <c r="C2874" t="s">
        <v>598</v>
      </c>
      <c r="D2874" t="s">
        <v>39</v>
      </c>
      <c r="E2874" s="36" t="str">
        <f t="shared" si="132"/>
        <v>Clarence Liang</v>
      </c>
      <c r="F2874" s="36" t="s">
        <v>417</v>
      </c>
      <c r="G2874" s="36" t="s">
        <v>89</v>
      </c>
      <c r="H2874" s="36" t="s">
        <v>89</v>
      </c>
      <c r="I2874" s="36" t="s">
        <v>661</v>
      </c>
      <c r="J2874" s="36" t="s">
        <v>662</v>
      </c>
      <c r="K2874" s="36" t="s">
        <v>591</v>
      </c>
      <c r="L2874" s="36" t="s">
        <v>31</v>
      </c>
      <c r="M2874" s="36" t="s">
        <v>592</v>
      </c>
      <c r="N2874" s="36" t="s">
        <v>574</v>
      </c>
      <c r="O2874" s="2">
        <v>13.09</v>
      </c>
      <c r="P2874" s="2">
        <v>34.99</v>
      </c>
      <c r="Q2874" s="36">
        <v>2</v>
      </c>
      <c r="R2874" s="2">
        <f t="shared" si="133"/>
        <v>69.98</v>
      </c>
      <c r="S2874" s="36" t="str">
        <f t="shared" si="134"/>
        <v>Small</v>
      </c>
    </row>
    <row r="2875" spans="1:19" x14ac:dyDescent="0.45">
      <c r="A2875" s="36">
        <v>69158</v>
      </c>
      <c r="B2875" s="1">
        <v>42487</v>
      </c>
      <c r="C2875" t="s">
        <v>1060</v>
      </c>
      <c r="D2875" t="s">
        <v>472</v>
      </c>
      <c r="E2875" s="36" t="str">
        <f t="shared" si="132"/>
        <v>Leonard Anand</v>
      </c>
      <c r="F2875" s="36" t="s">
        <v>69</v>
      </c>
      <c r="G2875" s="36" t="s">
        <v>19</v>
      </c>
      <c r="H2875" s="36" t="s">
        <v>19</v>
      </c>
      <c r="I2875" s="36" t="s">
        <v>582</v>
      </c>
      <c r="J2875" s="36" t="s">
        <v>583</v>
      </c>
      <c r="K2875" s="36" t="s">
        <v>583</v>
      </c>
      <c r="M2875" s="36" t="s">
        <v>573</v>
      </c>
      <c r="N2875" s="36" t="s">
        <v>574</v>
      </c>
      <c r="O2875" s="2">
        <v>10.84</v>
      </c>
      <c r="P2875" s="2">
        <v>28.99</v>
      </c>
      <c r="Q2875" s="36">
        <v>2</v>
      </c>
      <c r="R2875" s="2">
        <f t="shared" si="133"/>
        <v>57.98</v>
      </c>
      <c r="S2875" s="36" t="str">
        <f t="shared" si="134"/>
        <v>Small</v>
      </c>
    </row>
    <row r="2876" spans="1:19" x14ac:dyDescent="0.45">
      <c r="A2876" s="36">
        <v>69158</v>
      </c>
      <c r="B2876" s="1">
        <v>42487</v>
      </c>
      <c r="C2876" t="s">
        <v>1060</v>
      </c>
      <c r="D2876" t="s">
        <v>472</v>
      </c>
      <c r="E2876" s="36" t="str">
        <f t="shared" si="132"/>
        <v>Leonard Anand</v>
      </c>
      <c r="F2876" s="36" t="s">
        <v>69</v>
      </c>
      <c r="G2876" s="36" t="s">
        <v>19</v>
      </c>
      <c r="H2876" s="36" t="s">
        <v>19</v>
      </c>
      <c r="I2876" s="36" t="s">
        <v>584</v>
      </c>
      <c r="J2876" s="36" t="s">
        <v>585</v>
      </c>
      <c r="K2876" s="36" t="s">
        <v>586</v>
      </c>
      <c r="L2876" s="36" t="s">
        <v>45</v>
      </c>
      <c r="M2876" s="36" t="s">
        <v>587</v>
      </c>
      <c r="N2876" s="36" t="s">
        <v>588</v>
      </c>
      <c r="O2876" s="2">
        <v>9.16</v>
      </c>
      <c r="P2876" s="2">
        <v>24.49</v>
      </c>
      <c r="Q2876" s="36">
        <v>4</v>
      </c>
      <c r="R2876" s="2">
        <f t="shared" si="133"/>
        <v>97.96</v>
      </c>
      <c r="S2876" s="36" t="str">
        <f t="shared" si="134"/>
        <v>Small</v>
      </c>
    </row>
    <row r="2877" spans="1:19" x14ac:dyDescent="0.45">
      <c r="A2877" s="36">
        <v>69158</v>
      </c>
      <c r="B2877" s="1">
        <v>42487</v>
      </c>
      <c r="C2877" t="s">
        <v>1060</v>
      </c>
      <c r="D2877" t="s">
        <v>472</v>
      </c>
      <c r="E2877" s="36" t="str">
        <f t="shared" si="132"/>
        <v>Leonard Anand</v>
      </c>
      <c r="F2877" s="36" t="s">
        <v>69</v>
      </c>
      <c r="G2877" s="36" t="s">
        <v>19</v>
      </c>
      <c r="H2877" s="36" t="s">
        <v>19</v>
      </c>
      <c r="I2877" s="36" t="s">
        <v>726</v>
      </c>
      <c r="J2877" s="36" t="s">
        <v>727</v>
      </c>
      <c r="K2877" s="36" t="s">
        <v>625</v>
      </c>
      <c r="L2877" s="36" t="s">
        <v>317</v>
      </c>
      <c r="M2877" s="36" t="s">
        <v>626</v>
      </c>
      <c r="N2877" s="36" t="s">
        <v>588</v>
      </c>
      <c r="O2877" s="2">
        <v>41.57</v>
      </c>
      <c r="P2877" s="2">
        <v>53.99</v>
      </c>
      <c r="Q2877" s="36">
        <v>1</v>
      </c>
      <c r="R2877" s="2">
        <f t="shared" si="133"/>
        <v>53.99</v>
      </c>
      <c r="S2877" s="36" t="str">
        <f t="shared" si="134"/>
        <v>Small</v>
      </c>
    </row>
    <row r="2878" spans="1:19" x14ac:dyDescent="0.45">
      <c r="A2878" s="36">
        <v>69158</v>
      </c>
      <c r="B2878" s="1">
        <v>42487</v>
      </c>
      <c r="C2878" t="s">
        <v>1060</v>
      </c>
      <c r="D2878" t="s">
        <v>472</v>
      </c>
      <c r="E2878" s="36" t="str">
        <f t="shared" si="132"/>
        <v>Leonard Anand</v>
      </c>
      <c r="F2878" s="36" t="s">
        <v>69</v>
      </c>
      <c r="G2878" s="36" t="s">
        <v>19</v>
      </c>
      <c r="H2878" s="36" t="s">
        <v>19</v>
      </c>
      <c r="I2878" s="36" t="s">
        <v>589</v>
      </c>
      <c r="J2878" s="36" t="s">
        <v>590</v>
      </c>
      <c r="K2878" s="36" t="s">
        <v>591</v>
      </c>
      <c r="L2878" s="36" t="s">
        <v>45</v>
      </c>
      <c r="M2878" s="36" t="s">
        <v>592</v>
      </c>
      <c r="N2878" s="36" t="s">
        <v>574</v>
      </c>
      <c r="O2878" s="2">
        <v>13.09</v>
      </c>
      <c r="P2878" s="2">
        <v>34.99</v>
      </c>
      <c r="Q2878" s="36">
        <v>3</v>
      </c>
      <c r="R2878" s="2">
        <f t="shared" si="133"/>
        <v>104.97</v>
      </c>
      <c r="S2878" s="36" t="str">
        <f t="shared" si="134"/>
        <v>Small</v>
      </c>
    </row>
    <row r="2879" spans="1:19" x14ac:dyDescent="0.45">
      <c r="A2879" s="36">
        <v>69158</v>
      </c>
      <c r="B2879" s="1">
        <v>42487</v>
      </c>
      <c r="C2879" t="s">
        <v>1060</v>
      </c>
      <c r="D2879" t="s">
        <v>472</v>
      </c>
      <c r="E2879" s="36" t="str">
        <f t="shared" si="132"/>
        <v>Leonard Anand</v>
      </c>
      <c r="F2879" s="36" t="s">
        <v>69</v>
      </c>
      <c r="G2879" s="36" t="s">
        <v>19</v>
      </c>
      <c r="H2879" s="36" t="s">
        <v>19</v>
      </c>
      <c r="I2879" s="36" t="s">
        <v>1053</v>
      </c>
      <c r="J2879" s="36" t="s">
        <v>1054</v>
      </c>
      <c r="K2879" s="36" t="s">
        <v>696</v>
      </c>
      <c r="L2879" s="36" t="s">
        <v>317</v>
      </c>
      <c r="M2879" s="36" t="s">
        <v>579</v>
      </c>
      <c r="N2879" s="36" t="s">
        <v>25</v>
      </c>
      <c r="O2879" s="2">
        <v>461.44</v>
      </c>
      <c r="P2879" s="2">
        <v>742.35</v>
      </c>
      <c r="Q2879" s="36">
        <v>1</v>
      </c>
      <c r="R2879" s="2">
        <f t="shared" si="133"/>
        <v>742.35</v>
      </c>
      <c r="S2879" s="36" t="str">
        <f t="shared" si="134"/>
        <v>Medium</v>
      </c>
    </row>
    <row r="2880" spans="1:19" x14ac:dyDescent="0.45">
      <c r="A2880" s="36">
        <v>69158</v>
      </c>
      <c r="B2880" s="1">
        <v>42487</v>
      </c>
      <c r="C2880" t="s">
        <v>1060</v>
      </c>
      <c r="D2880" t="s">
        <v>472</v>
      </c>
      <c r="E2880" s="36" t="str">
        <f t="shared" si="132"/>
        <v>Leonard Anand</v>
      </c>
      <c r="F2880" s="36" t="s">
        <v>69</v>
      </c>
      <c r="G2880" s="36" t="s">
        <v>19</v>
      </c>
      <c r="H2880" s="36" t="s">
        <v>19</v>
      </c>
      <c r="I2880" s="36" t="s">
        <v>580</v>
      </c>
      <c r="J2880" s="36" t="s">
        <v>581</v>
      </c>
      <c r="K2880" s="36" t="s">
        <v>581</v>
      </c>
      <c r="M2880" s="36" t="s">
        <v>573</v>
      </c>
      <c r="N2880" s="36" t="s">
        <v>574</v>
      </c>
      <c r="O2880" s="2">
        <v>1.87</v>
      </c>
      <c r="P2880" s="2">
        <v>4.99</v>
      </c>
      <c r="Q2880" s="36">
        <v>1</v>
      </c>
      <c r="R2880" s="2">
        <f t="shared" si="133"/>
        <v>4.99</v>
      </c>
      <c r="S2880" s="36" t="str">
        <f t="shared" si="134"/>
        <v>Small</v>
      </c>
    </row>
    <row r="2881" spans="1:19" x14ac:dyDescent="0.45">
      <c r="A2881" s="36">
        <v>69170</v>
      </c>
      <c r="B2881" s="1">
        <v>42488</v>
      </c>
      <c r="C2881" t="s">
        <v>786</v>
      </c>
      <c r="D2881" t="s">
        <v>955</v>
      </c>
      <c r="E2881" s="36" t="str">
        <f t="shared" si="132"/>
        <v>Cory Weber</v>
      </c>
      <c r="F2881" s="36" t="s">
        <v>69</v>
      </c>
      <c r="G2881" s="36" t="s">
        <v>19</v>
      </c>
      <c r="H2881" s="36" t="s">
        <v>19</v>
      </c>
      <c r="I2881" s="36" t="s">
        <v>738</v>
      </c>
      <c r="J2881" s="36" t="s">
        <v>739</v>
      </c>
      <c r="K2881" s="36" t="s">
        <v>646</v>
      </c>
      <c r="L2881" s="36" t="s">
        <v>632</v>
      </c>
      <c r="M2881" s="36" t="s">
        <v>626</v>
      </c>
      <c r="N2881" s="36" t="s">
        <v>588</v>
      </c>
      <c r="O2881" s="2">
        <v>38.49</v>
      </c>
      <c r="P2881" s="2">
        <v>49.99</v>
      </c>
      <c r="Q2881" s="36">
        <v>4</v>
      </c>
      <c r="R2881" s="2">
        <f t="shared" si="133"/>
        <v>199.96</v>
      </c>
      <c r="S2881" s="36" t="str">
        <f t="shared" si="134"/>
        <v>Small</v>
      </c>
    </row>
    <row r="2882" spans="1:19" x14ac:dyDescent="0.45">
      <c r="A2882" s="36">
        <v>69180</v>
      </c>
      <c r="B2882" s="1">
        <v>42488</v>
      </c>
      <c r="C2882" t="s">
        <v>75</v>
      </c>
      <c r="D2882" t="s">
        <v>313</v>
      </c>
      <c r="E2882" s="36" t="str">
        <f t="shared" si="132"/>
        <v>Jeremy Anderson</v>
      </c>
      <c r="F2882" s="36" t="s">
        <v>48</v>
      </c>
      <c r="G2882" s="36" t="s">
        <v>49</v>
      </c>
      <c r="H2882" s="36" t="s">
        <v>50</v>
      </c>
      <c r="I2882" s="36" t="s">
        <v>663</v>
      </c>
      <c r="J2882" s="36" t="s">
        <v>664</v>
      </c>
      <c r="K2882" s="36" t="s">
        <v>665</v>
      </c>
      <c r="M2882" s="36" t="s">
        <v>573</v>
      </c>
      <c r="N2882" s="36" t="s">
        <v>574</v>
      </c>
      <c r="O2882" s="2">
        <v>0.86</v>
      </c>
      <c r="P2882" s="2">
        <v>2.29</v>
      </c>
      <c r="Q2882" s="36">
        <v>2</v>
      </c>
      <c r="R2882" s="2">
        <f t="shared" si="133"/>
        <v>4.58</v>
      </c>
      <c r="S2882" s="36" t="str">
        <f t="shared" si="134"/>
        <v>Small</v>
      </c>
    </row>
    <row r="2883" spans="1:19" x14ac:dyDescent="0.45">
      <c r="A2883" s="36">
        <v>69182</v>
      </c>
      <c r="B2883" s="1">
        <v>42488</v>
      </c>
      <c r="C2883" t="s">
        <v>106</v>
      </c>
      <c r="D2883" t="s">
        <v>116</v>
      </c>
      <c r="E2883" s="36" t="str">
        <f t="shared" ref="E2883:E2946" si="135">CONCATENATE(C2883," ",D2883)</f>
        <v>Fernando Barnes</v>
      </c>
      <c r="F2883" s="36" t="s">
        <v>215</v>
      </c>
      <c r="G2883" s="36" t="s">
        <v>216</v>
      </c>
      <c r="H2883" s="36" t="s">
        <v>216</v>
      </c>
      <c r="I2883" s="36" t="s">
        <v>580</v>
      </c>
      <c r="J2883" s="36" t="s">
        <v>581</v>
      </c>
      <c r="K2883" s="36" t="s">
        <v>581</v>
      </c>
      <c r="M2883" s="36" t="s">
        <v>573</v>
      </c>
      <c r="N2883" s="36" t="s">
        <v>574</v>
      </c>
      <c r="O2883" s="2">
        <v>1.87</v>
      </c>
      <c r="P2883" s="2">
        <v>4.99</v>
      </c>
      <c r="Q2883" s="36">
        <v>1</v>
      </c>
      <c r="R2883" s="2">
        <f t="shared" ref="R2883:R2946" si="136">P2883*Q2883</f>
        <v>4.99</v>
      </c>
      <c r="S2883" s="36" t="str">
        <f t="shared" ref="S2883:S2946" si="137">VLOOKUP(R2883,$T$2:$U$4,2,TRUE)</f>
        <v>Small</v>
      </c>
    </row>
    <row r="2884" spans="1:19" x14ac:dyDescent="0.45">
      <c r="A2884" s="36">
        <v>69182</v>
      </c>
      <c r="B2884" s="1">
        <v>42488</v>
      </c>
      <c r="C2884" t="s">
        <v>106</v>
      </c>
      <c r="D2884" t="s">
        <v>116</v>
      </c>
      <c r="E2884" s="36" t="str">
        <f t="shared" si="135"/>
        <v>Fernando Barnes</v>
      </c>
      <c r="F2884" s="36" t="s">
        <v>215</v>
      </c>
      <c r="G2884" s="36" t="s">
        <v>216</v>
      </c>
      <c r="H2884" s="36" t="s">
        <v>216</v>
      </c>
      <c r="I2884" s="36" t="s">
        <v>663</v>
      </c>
      <c r="J2884" s="36" t="s">
        <v>664</v>
      </c>
      <c r="K2884" s="36" t="s">
        <v>665</v>
      </c>
      <c r="M2884" s="36" t="s">
        <v>573</v>
      </c>
      <c r="N2884" s="36" t="s">
        <v>574</v>
      </c>
      <c r="O2884" s="2">
        <v>0.86</v>
      </c>
      <c r="P2884" s="2">
        <v>2.29</v>
      </c>
      <c r="Q2884" s="36">
        <v>3</v>
      </c>
      <c r="R2884" s="2">
        <f t="shared" si="136"/>
        <v>6.87</v>
      </c>
      <c r="S2884" s="36" t="str">
        <f t="shared" si="137"/>
        <v>Small</v>
      </c>
    </row>
    <row r="2885" spans="1:19" x14ac:dyDescent="0.45">
      <c r="A2885" s="36">
        <v>69182</v>
      </c>
      <c r="B2885" s="1">
        <v>42488</v>
      </c>
      <c r="C2885" t="s">
        <v>106</v>
      </c>
      <c r="D2885" t="s">
        <v>116</v>
      </c>
      <c r="E2885" s="36" t="str">
        <f t="shared" si="135"/>
        <v>Fernando Barnes</v>
      </c>
      <c r="F2885" s="36" t="s">
        <v>215</v>
      </c>
      <c r="G2885" s="36" t="s">
        <v>216</v>
      </c>
      <c r="H2885" s="36" t="s">
        <v>216</v>
      </c>
      <c r="I2885" s="36" t="s">
        <v>804</v>
      </c>
      <c r="J2885" s="36" t="s">
        <v>805</v>
      </c>
      <c r="K2885" s="36" t="s">
        <v>805</v>
      </c>
      <c r="M2885" s="36" t="s">
        <v>806</v>
      </c>
      <c r="N2885" s="36" t="s">
        <v>574</v>
      </c>
      <c r="O2885" s="2">
        <v>59.47</v>
      </c>
      <c r="P2885" s="2">
        <v>159</v>
      </c>
      <c r="Q2885" s="36">
        <v>1</v>
      </c>
      <c r="R2885" s="2">
        <f t="shared" si="136"/>
        <v>159</v>
      </c>
      <c r="S2885" s="36" t="str">
        <f t="shared" si="137"/>
        <v>Small</v>
      </c>
    </row>
    <row r="2886" spans="1:19" x14ac:dyDescent="0.45">
      <c r="A2886" s="36">
        <v>69198</v>
      </c>
      <c r="B2886" s="1">
        <v>42488</v>
      </c>
      <c r="C2886" t="s">
        <v>1061</v>
      </c>
      <c r="D2886" t="s">
        <v>140</v>
      </c>
      <c r="E2886" s="36" t="str">
        <f t="shared" si="135"/>
        <v>Jon Lin</v>
      </c>
      <c r="F2886" s="36" t="s">
        <v>956</v>
      </c>
      <c r="G2886" s="36" t="s">
        <v>82</v>
      </c>
      <c r="H2886" s="36" t="s">
        <v>82</v>
      </c>
      <c r="I2886" s="36" t="s">
        <v>616</v>
      </c>
      <c r="J2886" s="36" t="s">
        <v>617</v>
      </c>
      <c r="K2886" s="36" t="s">
        <v>618</v>
      </c>
      <c r="M2886" s="36" t="s">
        <v>615</v>
      </c>
      <c r="N2886" s="36" t="s">
        <v>574</v>
      </c>
      <c r="O2886" s="2">
        <v>1.87</v>
      </c>
      <c r="P2886" s="2">
        <v>4.99</v>
      </c>
      <c r="Q2886" s="36">
        <v>1</v>
      </c>
      <c r="R2886" s="2">
        <f t="shared" si="136"/>
        <v>4.99</v>
      </c>
      <c r="S2886" s="36" t="str">
        <f t="shared" si="137"/>
        <v>Small</v>
      </c>
    </row>
    <row r="2887" spans="1:19" x14ac:dyDescent="0.45">
      <c r="A2887" s="36">
        <v>69198</v>
      </c>
      <c r="B2887" s="1">
        <v>42488</v>
      </c>
      <c r="C2887" t="s">
        <v>1061</v>
      </c>
      <c r="D2887" t="s">
        <v>140</v>
      </c>
      <c r="E2887" s="36" t="str">
        <f t="shared" si="135"/>
        <v>Jon Lin</v>
      </c>
      <c r="F2887" s="36" t="s">
        <v>956</v>
      </c>
      <c r="G2887" s="36" t="s">
        <v>82</v>
      </c>
      <c r="H2887" s="36" t="s">
        <v>82</v>
      </c>
      <c r="I2887" s="36" t="s">
        <v>629</v>
      </c>
      <c r="J2887" s="36" t="s">
        <v>630</v>
      </c>
      <c r="K2887" s="36" t="s">
        <v>631</v>
      </c>
      <c r="L2887" s="36" t="s">
        <v>632</v>
      </c>
      <c r="M2887" s="36" t="s">
        <v>633</v>
      </c>
      <c r="N2887" s="36" t="s">
        <v>588</v>
      </c>
      <c r="O2887" s="2">
        <v>6.92</v>
      </c>
      <c r="P2887" s="2">
        <v>8.99</v>
      </c>
      <c r="Q2887" s="36">
        <v>2</v>
      </c>
      <c r="R2887" s="2">
        <f t="shared" si="136"/>
        <v>17.98</v>
      </c>
      <c r="S2887" s="36" t="str">
        <f t="shared" si="137"/>
        <v>Small</v>
      </c>
    </row>
    <row r="2888" spans="1:19" x14ac:dyDescent="0.45">
      <c r="A2888" s="36">
        <v>69209</v>
      </c>
      <c r="B2888" s="1">
        <v>42488</v>
      </c>
      <c r="C2888" t="s">
        <v>226</v>
      </c>
      <c r="D2888" t="s">
        <v>214</v>
      </c>
      <c r="E2888" s="36" t="str">
        <f t="shared" si="135"/>
        <v>Megan Jenkins</v>
      </c>
      <c r="F2888" s="36" t="s">
        <v>215</v>
      </c>
      <c r="G2888" s="36" t="s">
        <v>216</v>
      </c>
      <c r="H2888" s="36" t="s">
        <v>216</v>
      </c>
      <c r="I2888" s="36" t="s">
        <v>655</v>
      </c>
      <c r="J2888" s="36" t="s">
        <v>656</v>
      </c>
      <c r="K2888" s="36" t="s">
        <v>586</v>
      </c>
      <c r="L2888" s="36" t="s">
        <v>45</v>
      </c>
      <c r="M2888" s="36" t="s">
        <v>587</v>
      </c>
      <c r="N2888" s="36" t="s">
        <v>588</v>
      </c>
      <c r="O2888" s="2">
        <v>9.16</v>
      </c>
      <c r="P2888" s="2">
        <v>24.49</v>
      </c>
      <c r="Q2888" s="36">
        <v>2</v>
      </c>
      <c r="R2888" s="2">
        <f t="shared" si="136"/>
        <v>48.98</v>
      </c>
      <c r="S2888" s="36" t="str">
        <f t="shared" si="137"/>
        <v>Small</v>
      </c>
    </row>
    <row r="2889" spans="1:19" x14ac:dyDescent="0.45">
      <c r="A2889" s="36">
        <v>69209</v>
      </c>
      <c r="B2889" s="1">
        <v>42488</v>
      </c>
      <c r="C2889" t="s">
        <v>226</v>
      </c>
      <c r="D2889" t="s">
        <v>214</v>
      </c>
      <c r="E2889" s="36" t="str">
        <f t="shared" si="135"/>
        <v>Megan Jenkins</v>
      </c>
      <c r="F2889" s="36" t="s">
        <v>215</v>
      </c>
      <c r="G2889" s="36" t="s">
        <v>216</v>
      </c>
      <c r="H2889" s="36" t="s">
        <v>216</v>
      </c>
      <c r="I2889" s="36" t="s">
        <v>683</v>
      </c>
      <c r="J2889" s="36" t="s">
        <v>684</v>
      </c>
      <c r="K2889" s="36" t="s">
        <v>684</v>
      </c>
      <c r="M2889" s="36" t="s">
        <v>573</v>
      </c>
      <c r="N2889" s="36" t="s">
        <v>574</v>
      </c>
      <c r="O2889" s="2">
        <v>1.87</v>
      </c>
      <c r="P2889" s="2">
        <v>4.99</v>
      </c>
      <c r="Q2889" s="36">
        <v>2</v>
      </c>
      <c r="R2889" s="2">
        <f t="shared" si="136"/>
        <v>9.98</v>
      </c>
      <c r="S2889" s="36" t="str">
        <f t="shared" si="137"/>
        <v>Small</v>
      </c>
    </row>
    <row r="2890" spans="1:19" x14ac:dyDescent="0.45">
      <c r="A2890" s="36">
        <v>69209</v>
      </c>
      <c r="B2890" s="1">
        <v>42488</v>
      </c>
      <c r="C2890" t="s">
        <v>226</v>
      </c>
      <c r="D2890" t="s">
        <v>214</v>
      </c>
      <c r="E2890" s="36" t="str">
        <f t="shared" si="135"/>
        <v>Megan Jenkins</v>
      </c>
      <c r="F2890" s="36" t="s">
        <v>215</v>
      </c>
      <c r="G2890" s="36" t="s">
        <v>216</v>
      </c>
      <c r="H2890" s="36" t="s">
        <v>216</v>
      </c>
      <c r="I2890" s="36" t="s">
        <v>686</v>
      </c>
      <c r="J2890" s="36" t="s">
        <v>687</v>
      </c>
      <c r="K2890" s="36" t="s">
        <v>687</v>
      </c>
      <c r="M2890" s="36" t="s">
        <v>573</v>
      </c>
      <c r="N2890" s="36" t="s">
        <v>574</v>
      </c>
      <c r="O2890" s="2">
        <v>13.09</v>
      </c>
      <c r="P2890" s="2">
        <v>35</v>
      </c>
      <c r="Q2890" s="36">
        <v>2</v>
      </c>
      <c r="R2890" s="2">
        <f t="shared" si="136"/>
        <v>70</v>
      </c>
      <c r="S2890" s="36" t="str">
        <f t="shared" si="137"/>
        <v>Small</v>
      </c>
    </row>
    <row r="2891" spans="1:19" x14ac:dyDescent="0.45">
      <c r="A2891" s="36">
        <v>69209</v>
      </c>
      <c r="B2891" s="1">
        <v>42488</v>
      </c>
      <c r="C2891" t="s">
        <v>226</v>
      </c>
      <c r="D2891" t="s">
        <v>214</v>
      </c>
      <c r="E2891" s="36" t="str">
        <f t="shared" si="135"/>
        <v>Megan Jenkins</v>
      </c>
      <c r="F2891" s="36" t="s">
        <v>215</v>
      </c>
      <c r="G2891" s="36" t="s">
        <v>216</v>
      </c>
      <c r="H2891" s="36" t="s">
        <v>216</v>
      </c>
      <c r="I2891" s="36" t="s">
        <v>608</v>
      </c>
      <c r="J2891" s="36" t="s">
        <v>609</v>
      </c>
      <c r="K2891" s="36" t="s">
        <v>591</v>
      </c>
      <c r="L2891" s="36" t="s">
        <v>532</v>
      </c>
      <c r="M2891" s="36" t="s">
        <v>592</v>
      </c>
      <c r="N2891" s="36" t="s">
        <v>574</v>
      </c>
      <c r="O2891" s="2">
        <v>13.09</v>
      </c>
      <c r="P2891" s="2">
        <v>34.99</v>
      </c>
      <c r="Q2891" s="36">
        <v>2</v>
      </c>
      <c r="R2891" s="2">
        <f t="shared" si="136"/>
        <v>69.98</v>
      </c>
      <c r="S2891" s="36" t="str">
        <f t="shared" si="137"/>
        <v>Small</v>
      </c>
    </row>
    <row r="2892" spans="1:19" x14ac:dyDescent="0.45">
      <c r="A2892" s="36">
        <v>69214</v>
      </c>
      <c r="B2892" s="1">
        <v>42488</v>
      </c>
      <c r="C2892" t="s">
        <v>433</v>
      </c>
      <c r="D2892" t="s">
        <v>386</v>
      </c>
      <c r="E2892" s="36" t="str">
        <f t="shared" si="135"/>
        <v>Marcus Hernandez</v>
      </c>
      <c r="F2892" s="36" t="s">
        <v>215</v>
      </c>
      <c r="G2892" s="36" t="s">
        <v>216</v>
      </c>
      <c r="H2892" s="36" t="s">
        <v>216</v>
      </c>
      <c r="I2892" s="36" t="s">
        <v>339</v>
      </c>
      <c r="J2892" s="36" t="s">
        <v>340</v>
      </c>
      <c r="K2892" s="36" t="s">
        <v>341</v>
      </c>
      <c r="L2892" s="36" t="s">
        <v>45</v>
      </c>
      <c r="M2892" s="36" t="s">
        <v>24</v>
      </c>
      <c r="N2892" s="36" t="s">
        <v>25</v>
      </c>
      <c r="O2892" s="2">
        <v>1251.98</v>
      </c>
      <c r="P2892" s="2">
        <v>2294.9899999999998</v>
      </c>
      <c r="Q2892" s="36">
        <v>1</v>
      </c>
      <c r="R2892" s="2">
        <f t="shared" si="136"/>
        <v>2294.9899999999998</v>
      </c>
      <c r="S2892" s="36" t="str">
        <f t="shared" si="137"/>
        <v>Large</v>
      </c>
    </row>
    <row r="2893" spans="1:19" x14ac:dyDescent="0.45">
      <c r="A2893" s="36">
        <v>69214</v>
      </c>
      <c r="B2893" s="1">
        <v>42488</v>
      </c>
      <c r="C2893" t="s">
        <v>433</v>
      </c>
      <c r="D2893" t="s">
        <v>386</v>
      </c>
      <c r="E2893" s="36" t="str">
        <f t="shared" si="135"/>
        <v>Marcus Hernandez</v>
      </c>
      <c r="F2893" s="36" t="s">
        <v>215</v>
      </c>
      <c r="G2893" s="36" t="s">
        <v>216</v>
      </c>
      <c r="H2893" s="36" t="s">
        <v>216</v>
      </c>
      <c r="I2893" s="36" t="s">
        <v>686</v>
      </c>
      <c r="J2893" s="36" t="s">
        <v>687</v>
      </c>
      <c r="K2893" s="36" t="s">
        <v>687</v>
      </c>
      <c r="M2893" s="36" t="s">
        <v>573</v>
      </c>
      <c r="N2893" s="36" t="s">
        <v>574</v>
      </c>
      <c r="O2893" s="2">
        <v>13.09</v>
      </c>
      <c r="P2893" s="2">
        <v>35</v>
      </c>
      <c r="Q2893" s="36">
        <v>3</v>
      </c>
      <c r="R2893" s="2">
        <f t="shared" si="136"/>
        <v>105</v>
      </c>
      <c r="S2893" s="36" t="str">
        <f t="shared" si="137"/>
        <v>Small</v>
      </c>
    </row>
    <row r="2894" spans="1:19" x14ac:dyDescent="0.45">
      <c r="A2894" s="36">
        <v>69215</v>
      </c>
      <c r="B2894" s="1">
        <v>42488</v>
      </c>
      <c r="C2894" t="s">
        <v>331</v>
      </c>
      <c r="D2894" t="s">
        <v>924</v>
      </c>
      <c r="E2894" s="36" t="str">
        <f t="shared" si="135"/>
        <v>Grace Ramirez</v>
      </c>
      <c r="F2894" s="36" t="s">
        <v>55</v>
      </c>
      <c r="G2894" s="36" t="s">
        <v>49</v>
      </c>
      <c r="H2894" s="36" t="s">
        <v>56</v>
      </c>
      <c r="I2894" s="36" t="s">
        <v>373</v>
      </c>
      <c r="J2894" s="36" t="s">
        <v>374</v>
      </c>
      <c r="K2894" s="36" t="s">
        <v>341</v>
      </c>
      <c r="L2894" s="36" t="s">
        <v>45</v>
      </c>
      <c r="M2894" s="36" t="s">
        <v>24</v>
      </c>
      <c r="N2894" s="36" t="s">
        <v>25</v>
      </c>
      <c r="O2894" s="2">
        <v>1251.98</v>
      </c>
      <c r="P2894" s="2">
        <v>2294.9899999999998</v>
      </c>
      <c r="Q2894" s="36">
        <v>1</v>
      </c>
      <c r="R2894" s="2">
        <f t="shared" si="136"/>
        <v>2294.9899999999998</v>
      </c>
      <c r="S2894" s="36" t="str">
        <f t="shared" si="137"/>
        <v>Large</v>
      </c>
    </row>
    <row r="2895" spans="1:19" x14ac:dyDescent="0.45">
      <c r="A2895" s="36">
        <v>69215</v>
      </c>
      <c r="B2895" s="1">
        <v>42488</v>
      </c>
      <c r="C2895" t="s">
        <v>331</v>
      </c>
      <c r="D2895" t="s">
        <v>924</v>
      </c>
      <c r="E2895" s="36" t="str">
        <f t="shared" si="135"/>
        <v>Grace Ramirez</v>
      </c>
      <c r="F2895" s="36" t="s">
        <v>55</v>
      </c>
      <c r="G2895" s="36" t="s">
        <v>49</v>
      </c>
      <c r="H2895" s="36" t="s">
        <v>56</v>
      </c>
      <c r="I2895" s="36" t="s">
        <v>686</v>
      </c>
      <c r="J2895" s="36" t="s">
        <v>687</v>
      </c>
      <c r="K2895" s="36" t="s">
        <v>687</v>
      </c>
      <c r="M2895" s="36" t="s">
        <v>573</v>
      </c>
      <c r="N2895" s="36" t="s">
        <v>574</v>
      </c>
      <c r="O2895" s="2">
        <v>13.09</v>
      </c>
      <c r="P2895" s="2">
        <v>35</v>
      </c>
      <c r="Q2895" s="36">
        <v>2</v>
      </c>
      <c r="R2895" s="2">
        <f t="shared" si="136"/>
        <v>70</v>
      </c>
      <c r="S2895" s="36" t="str">
        <f t="shared" si="137"/>
        <v>Small</v>
      </c>
    </row>
    <row r="2896" spans="1:19" x14ac:dyDescent="0.45">
      <c r="A2896" s="36">
        <v>69215</v>
      </c>
      <c r="B2896" s="1">
        <v>42488</v>
      </c>
      <c r="C2896" t="s">
        <v>331</v>
      </c>
      <c r="D2896" t="s">
        <v>924</v>
      </c>
      <c r="E2896" s="36" t="str">
        <f t="shared" si="135"/>
        <v>Grace Ramirez</v>
      </c>
      <c r="F2896" s="36" t="s">
        <v>55</v>
      </c>
      <c r="G2896" s="36" t="s">
        <v>49</v>
      </c>
      <c r="H2896" s="36" t="s">
        <v>56</v>
      </c>
      <c r="I2896" s="36" t="s">
        <v>683</v>
      </c>
      <c r="J2896" s="36" t="s">
        <v>684</v>
      </c>
      <c r="K2896" s="36" t="s">
        <v>684</v>
      </c>
      <c r="M2896" s="36" t="s">
        <v>573</v>
      </c>
      <c r="N2896" s="36" t="s">
        <v>574</v>
      </c>
      <c r="O2896" s="2">
        <v>1.87</v>
      </c>
      <c r="P2896" s="2">
        <v>4.99</v>
      </c>
      <c r="Q2896" s="36">
        <v>1</v>
      </c>
      <c r="R2896" s="2">
        <f t="shared" si="136"/>
        <v>4.99</v>
      </c>
      <c r="S2896" s="36" t="str">
        <f t="shared" si="137"/>
        <v>Small</v>
      </c>
    </row>
    <row r="2897" spans="1:19" x14ac:dyDescent="0.45">
      <c r="A2897" s="36">
        <v>69215</v>
      </c>
      <c r="B2897" s="1">
        <v>42488</v>
      </c>
      <c r="C2897" t="s">
        <v>331</v>
      </c>
      <c r="D2897" t="s">
        <v>924</v>
      </c>
      <c r="E2897" s="36" t="str">
        <f t="shared" si="135"/>
        <v>Grace Ramirez</v>
      </c>
      <c r="F2897" s="36" t="s">
        <v>55</v>
      </c>
      <c r="G2897" s="36" t="s">
        <v>49</v>
      </c>
      <c r="H2897" s="36" t="s">
        <v>56</v>
      </c>
      <c r="I2897" s="36" t="s">
        <v>589</v>
      </c>
      <c r="J2897" s="36" t="s">
        <v>590</v>
      </c>
      <c r="K2897" s="36" t="s">
        <v>591</v>
      </c>
      <c r="L2897" s="36" t="s">
        <v>45</v>
      </c>
      <c r="M2897" s="36" t="s">
        <v>592</v>
      </c>
      <c r="N2897" s="36" t="s">
        <v>574</v>
      </c>
      <c r="O2897" s="2">
        <v>13.09</v>
      </c>
      <c r="P2897" s="2">
        <v>34.99</v>
      </c>
      <c r="Q2897" s="36">
        <v>2</v>
      </c>
      <c r="R2897" s="2">
        <f t="shared" si="136"/>
        <v>69.98</v>
      </c>
      <c r="S2897" s="36" t="str">
        <f t="shared" si="137"/>
        <v>Small</v>
      </c>
    </row>
    <row r="2898" spans="1:19" x14ac:dyDescent="0.45">
      <c r="A2898" s="36">
        <v>69221</v>
      </c>
      <c r="B2898" s="1">
        <v>42488</v>
      </c>
      <c r="C2898" t="s">
        <v>1061</v>
      </c>
      <c r="D2898" t="s">
        <v>120</v>
      </c>
      <c r="E2898" s="36" t="str">
        <f t="shared" si="135"/>
        <v>Jon Liu</v>
      </c>
      <c r="F2898" s="36" t="s">
        <v>81</v>
      </c>
      <c r="G2898" s="36" t="s">
        <v>82</v>
      </c>
      <c r="H2898" s="36" t="s">
        <v>82</v>
      </c>
      <c r="I2898" s="36" t="s">
        <v>700</v>
      </c>
      <c r="J2898" s="36" t="s">
        <v>701</v>
      </c>
      <c r="K2898" s="36" t="s">
        <v>578</v>
      </c>
      <c r="L2898" s="36" t="s">
        <v>532</v>
      </c>
      <c r="M2898" s="36" t="s">
        <v>579</v>
      </c>
      <c r="N2898" s="36" t="s">
        <v>25</v>
      </c>
      <c r="O2898" s="2">
        <v>755.15</v>
      </c>
      <c r="P2898" s="2">
        <v>1214.8499999999999</v>
      </c>
      <c r="Q2898" s="36">
        <v>1</v>
      </c>
      <c r="R2898" s="2">
        <f t="shared" si="136"/>
        <v>1214.8499999999999</v>
      </c>
      <c r="S2898" s="36" t="str">
        <f t="shared" si="137"/>
        <v>Medium</v>
      </c>
    </row>
    <row r="2899" spans="1:19" x14ac:dyDescent="0.45">
      <c r="A2899" s="36">
        <v>69221</v>
      </c>
      <c r="B2899" s="1">
        <v>42488</v>
      </c>
      <c r="C2899" t="s">
        <v>1061</v>
      </c>
      <c r="D2899" t="s">
        <v>120</v>
      </c>
      <c r="E2899" s="36" t="str">
        <f t="shared" si="135"/>
        <v>Jon Liu</v>
      </c>
      <c r="F2899" s="36" t="s">
        <v>81</v>
      </c>
      <c r="G2899" s="36" t="s">
        <v>82</v>
      </c>
      <c r="H2899" s="36" t="s">
        <v>82</v>
      </c>
      <c r="I2899" s="36" t="s">
        <v>613</v>
      </c>
      <c r="J2899" s="36" t="s">
        <v>614</v>
      </c>
      <c r="K2899" s="36" t="s">
        <v>614</v>
      </c>
      <c r="M2899" s="36" t="s">
        <v>615</v>
      </c>
      <c r="N2899" s="36" t="s">
        <v>574</v>
      </c>
      <c r="O2899" s="2">
        <v>3.36</v>
      </c>
      <c r="P2899" s="2">
        <v>8.99</v>
      </c>
      <c r="Q2899" s="36">
        <v>1</v>
      </c>
      <c r="R2899" s="2">
        <f t="shared" si="136"/>
        <v>8.99</v>
      </c>
      <c r="S2899" s="36" t="str">
        <f t="shared" si="137"/>
        <v>Small</v>
      </c>
    </row>
    <row r="2900" spans="1:19" x14ac:dyDescent="0.45">
      <c r="A2900" s="36">
        <v>69221</v>
      </c>
      <c r="B2900" s="1">
        <v>42488</v>
      </c>
      <c r="C2900" t="s">
        <v>1061</v>
      </c>
      <c r="D2900" t="s">
        <v>120</v>
      </c>
      <c r="E2900" s="36" t="str">
        <f t="shared" si="135"/>
        <v>Jon Liu</v>
      </c>
      <c r="F2900" s="36" t="s">
        <v>81</v>
      </c>
      <c r="G2900" s="36" t="s">
        <v>82</v>
      </c>
      <c r="H2900" s="36" t="s">
        <v>82</v>
      </c>
      <c r="I2900" s="36" t="s">
        <v>616</v>
      </c>
      <c r="J2900" s="36" t="s">
        <v>617</v>
      </c>
      <c r="K2900" s="36" t="s">
        <v>618</v>
      </c>
      <c r="M2900" s="36" t="s">
        <v>615</v>
      </c>
      <c r="N2900" s="36" t="s">
        <v>574</v>
      </c>
      <c r="O2900" s="2">
        <v>1.87</v>
      </c>
      <c r="P2900" s="2">
        <v>4.99</v>
      </c>
      <c r="Q2900" s="36">
        <v>1</v>
      </c>
      <c r="R2900" s="2">
        <f t="shared" si="136"/>
        <v>4.99</v>
      </c>
      <c r="S2900" s="36" t="str">
        <f t="shared" si="137"/>
        <v>Small</v>
      </c>
    </row>
    <row r="2901" spans="1:19" x14ac:dyDescent="0.45">
      <c r="A2901" s="36">
        <v>69221</v>
      </c>
      <c r="B2901" s="1">
        <v>42488</v>
      </c>
      <c r="C2901" t="s">
        <v>1061</v>
      </c>
      <c r="D2901" t="s">
        <v>120</v>
      </c>
      <c r="E2901" s="36" t="str">
        <f t="shared" si="135"/>
        <v>Jon Liu</v>
      </c>
      <c r="F2901" s="36" t="s">
        <v>81</v>
      </c>
      <c r="G2901" s="36" t="s">
        <v>82</v>
      </c>
      <c r="H2901" s="36" t="s">
        <v>82</v>
      </c>
      <c r="I2901" s="36" t="s">
        <v>623</v>
      </c>
      <c r="J2901" s="36" t="s">
        <v>624</v>
      </c>
      <c r="K2901" s="36" t="s">
        <v>625</v>
      </c>
      <c r="L2901" s="36" t="s">
        <v>317</v>
      </c>
      <c r="M2901" s="36" t="s">
        <v>626</v>
      </c>
      <c r="N2901" s="36" t="s">
        <v>588</v>
      </c>
      <c r="O2901" s="2">
        <v>41.57</v>
      </c>
      <c r="P2901" s="2">
        <v>53.99</v>
      </c>
      <c r="Q2901" s="36">
        <v>1</v>
      </c>
      <c r="R2901" s="2">
        <f t="shared" si="136"/>
        <v>53.99</v>
      </c>
      <c r="S2901" s="36" t="str">
        <f t="shared" si="137"/>
        <v>Small</v>
      </c>
    </row>
    <row r="2902" spans="1:19" x14ac:dyDescent="0.45">
      <c r="A2902" s="36">
        <v>69230</v>
      </c>
      <c r="B2902" s="1">
        <v>42488</v>
      </c>
      <c r="C2902" t="s">
        <v>480</v>
      </c>
      <c r="D2902" t="s">
        <v>210</v>
      </c>
      <c r="E2902" s="36" t="str">
        <f t="shared" si="135"/>
        <v>Destiny Richardson</v>
      </c>
      <c r="F2902" s="36" t="s">
        <v>48</v>
      </c>
      <c r="G2902" s="36" t="s">
        <v>49</v>
      </c>
      <c r="H2902" s="36" t="s">
        <v>50</v>
      </c>
      <c r="I2902" s="36" t="s">
        <v>658</v>
      </c>
      <c r="J2902" s="36" t="s">
        <v>659</v>
      </c>
      <c r="K2902" s="36" t="s">
        <v>660</v>
      </c>
      <c r="L2902" s="36" t="s">
        <v>532</v>
      </c>
      <c r="M2902" s="36" t="s">
        <v>579</v>
      </c>
      <c r="N2902" s="36" t="s">
        <v>25</v>
      </c>
      <c r="O2902" s="2">
        <v>1481.94</v>
      </c>
      <c r="P2902" s="2">
        <v>2384.0700000000002</v>
      </c>
      <c r="Q2902" s="36">
        <v>1</v>
      </c>
      <c r="R2902" s="2">
        <f t="shared" si="136"/>
        <v>2384.0700000000002</v>
      </c>
      <c r="S2902" s="36" t="str">
        <f t="shared" si="137"/>
        <v>Large</v>
      </c>
    </row>
    <row r="2903" spans="1:19" x14ac:dyDescent="0.45">
      <c r="A2903" s="36">
        <v>69230</v>
      </c>
      <c r="B2903" s="1">
        <v>42488</v>
      </c>
      <c r="C2903" t="s">
        <v>480</v>
      </c>
      <c r="D2903" t="s">
        <v>210</v>
      </c>
      <c r="E2903" s="36" t="str">
        <f t="shared" si="135"/>
        <v>Destiny Richardson</v>
      </c>
      <c r="F2903" s="36" t="s">
        <v>48</v>
      </c>
      <c r="G2903" s="36" t="s">
        <v>49</v>
      </c>
      <c r="H2903" s="36" t="s">
        <v>50</v>
      </c>
      <c r="I2903" s="36" t="s">
        <v>613</v>
      </c>
      <c r="J2903" s="36" t="s">
        <v>614</v>
      </c>
      <c r="K2903" s="36" t="s">
        <v>614</v>
      </c>
      <c r="M2903" s="36" t="s">
        <v>615</v>
      </c>
      <c r="N2903" s="36" t="s">
        <v>574</v>
      </c>
      <c r="O2903" s="2">
        <v>3.36</v>
      </c>
      <c r="P2903" s="2">
        <v>8.99</v>
      </c>
      <c r="Q2903" s="36">
        <v>1</v>
      </c>
      <c r="R2903" s="2">
        <f t="shared" si="136"/>
        <v>8.99</v>
      </c>
      <c r="S2903" s="36" t="str">
        <f t="shared" si="137"/>
        <v>Small</v>
      </c>
    </row>
    <row r="2904" spans="1:19" x14ac:dyDescent="0.45">
      <c r="A2904" s="36">
        <v>69245</v>
      </c>
      <c r="B2904" s="1">
        <v>42489</v>
      </c>
      <c r="C2904" t="s">
        <v>538</v>
      </c>
      <c r="D2904" t="s">
        <v>319</v>
      </c>
      <c r="E2904" s="36" t="str">
        <f t="shared" si="135"/>
        <v>Tyler Johnson</v>
      </c>
      <c r="F2904" s="36" t="s">
        <v>48</v>
      </c>
      <c r="G2904" s="36" t="s">
        <v>49</v>
      </c>
      <c r="H2904" s="36" t="s">
        <v>50</v>
      </c>
      <c r="I2904" s="36" t="s">
        <v>629</v>
      </c>
      <c r="J2904" s="36" t="s">
        <v>630</v>
      </c>
      <c r="K2904" s="36" t="s">
        <v>631</v>
      </c>
      <c r="L2904" s="36" t="s">
        <v>632</v>
      </c>
      <c r="M2904" s="36" t="s">
        <v>633</v>
      </c>
      <c r="N2904" s="36" t="s">
        <v>588</v>
      </c>
      <c r="O2904" s="2">
        <v>6.92</v>
      </c>
      <c r="P2904" s="2">
        <v>8.99</v>
      </c>
      <c r="Q2904" s="36">
        <v>2</v>
      </c>
      <c r="R2904" s="2">
        <f t="shared" si="136"/>
        <v>17.98</v>
      </c>
      <c r="S2904" s="36" t="str">
        <f t="shared" si="137"/>
        <v>Small</v>
      </c>
    </row>
    <row r="2905" spans="1:19" x14ac:dyDescent="0.45">
      <c r="A2905" s="36">
        <v>69269</v>
      </c>
      <c r="B2905" s="1">
        <v>42489</v>
      </c>
      <c r="C2905" t="s">
        <v>902</v>
      </c>
      <c r="D2905" t="s">
        <v>222</v>
      </c>
      <c r="E2905" s="36" t="str">
        <f t="shared" si="135"/>
        <v>Christina Murphy</v>
      </c>
      <c r="F2905" s="36" t="s">
        <v>55</v>
      </c>
      <c r="G2905" s="36" t="s">
        <v>49</v>
      </c>
      <c r="H2905" s="36" t="s">
        <v>56</v>
      </c>
      <c r="I2905" s="36" t="s">
        <v>811</v>
      </c>
      <c r="J2905" s="36" t="s">
        <v>812</v>
      </c>
      <c r="K2905" s="36" t="s">
        <v>800</v>
      </c>
      <c r="L2905" s="36" t="s">
        <v>45</v>
      </c>
      <c r="M2905" s="36" t="s">
        <v>801</v>
      </c>
      <c r="N2905" s="36" t="s">
        <v>588</v>
      </c>
      <c r="O2905" s="2">
        <v>26.18</v>
      </c>
      <c r="P2905" s="2">
        <v>69.989999999999995</v>
      </c>
      <c r="Q2905" s="36">
        <v>2</v>
      </c>
      <c r="R2905" s="2">
        <f t="shared" si="136"/>
        <v>139.97999999999999</v>
      </c>
      <c r="S2905" s="36" t="str">
        <f t="shared" si="137"/>
        <v>Small</v>
      </c>
    </row>
    <row r="2906" spans="1:19" x14ac:dyDescent="0.45">
      <c r="A2906" s="36">
        <v>69281</v>
      </c>
      <c r="B2906" s="1">
        <v>42489</v>
      </c>
      <c r="C2906" t="s">
        <v>399</v>
      </c>
      <c r="D2906" t="s">
        <v>370</v>
      </c>
      <c r="E2906" s="36" t="str">
        <f t="shared" si="135"/>
        <v>Micheal Alonso</v>
      </c>
      <c r="F2906" s="36" t="s">
        <v>40</v>
      </c>
      <c r="G2906" s="36" t="s">
        <v>41</v>
      </c>
      <c r="H2906" s="36" t="s">
        <v>41</v>
      </c>
      <c r="I2906" s="36" t="s">
        <v>690</v>
      </c>
      <c r="J2906" s="36" t="s">
        <v>691</v>
      </c>
      <c r="K2906" s="36" t="s">
        <v>691</v>
      </c>
      <c r="M2906" s="36" t="s">
        <v>692</v>
      </c>
      <c r="N2906" s="36" t="s">
        <v>574</v>
      </c>
      <c r="O2906" s="2">
        <v>44.88</v>
      </c>
      <c r="P2906" s="2">
        <v>120</v>
      </c>
      <c r="Q2906" s="36">
        <v>1</v>
      </c>
      <c r="R2906" s="2">
        <f t="shared" si="136"/>
        <v>120</v>
      </c>
      <c r="S2906" s="36" t="str">
        <f t="shared" si="137"/>
        <v>Small</v>
      </c>
    </row>
    <row r="2907" spans="1:19" x14ac:dyDescent="0.45">
      <c r="A2907" s="36">
        <v>69281</v>
      </c>
      <c r="B2907" s="1">
        <v>42489</v>
      </c>
      <c r="C2907" t="s">
        <v>399</v>
      </c>
      <c r="D2907" t="s">
        <v>370</v>
      </c>
      <c r="E2907" s="36" t="str">
        <f t="shared" si="135"/>
        <v>Micheal Alonso</v>
      </c>
      <c r="F2907" s="36" t="s">
        <v>40</v>
      </c>
      <c r="G2907" s="36" t="s">
        <v>41</v>
      </c>
      <c r="H2907" s="36" t="s">
        <v>41</v>
      </c>
      <c r="I2907" s="36" t="s">
        <v>666</v>
      </c>
      <c r="J2907" s="36" t="s">
        <v>667</v>
      </c>
      <c r="K2907" s="36" t="s">
        <v>667</v>
      </c>
      <c r="M2907" s="36" t="s">
        <v>573</v>
      </c>
      <c r="N2907" s="36" t="s">
        <v>574</v>
      </c>
      <c r="O2907" s="2">
        <v>9.35</v>
      </c>
      <c r="P2907" s="2">
        <v>24.99</v>
      </c>
      <c r="Q2907" s="36">
        <v>2</v>
      </c>
      <c r="R2907" s="2">
        <f t="shared" si="136"/>
        <v>49.98</v>
      </c>
      <c r="S2907" s="36" t="str">
        <f t="shared" si="137"/>
        <v>Small</v>
      </c>
    </row>
    <row r="2908" spans="1:19" x14ac:dyDescent="0.45">
      <c r="A2908" s="36">
        <v>69281</v>
      </c>
      <c r="B2908" s="1">
        <v>42489</v>
      </c>
      <c r="C2908" t="s">
        <v>399</v>
      </c>
      <c r="D2908" t="s">
        <v>370</v>
      </c>
      <c r="E2908" s="36" t="str">
        <f t="shared" si="135"/>
        <v>Micheal Alonso</v>
      </c>
      <c r="F2908" s="36" t="s">
        <v>40</v>
      </c>
      <c r="G2908" s="36" t="s">
        <v>41</v>
      </c>
      <c r="H2908" s="36" t="s">
        <v>41</v>
      </c>
      <c r="I2908" s="36" t="s">
        <v>594</v>
      </c>
      <c r="J2908" s="36" t="s">
        <v>595</v>
      </c>
      <c r="K2908" s="36" t="s">
        <v>595</v>
      </c>
      <c r="M2908" s="36" t="s">
        <v>573</v>
      </c>
      <c r="N2908" s="36" t="s">
        <v>574</v>
      </c>
      <c r="O2908" s="2">
        <v>1.49</v>
      </c>
      <c r="P2908" s="2">
        <v>3.99</v>
      </c>
      <c r="Q2908" s="36">
        <v>3</v>
      </c>
      <c r="R2908" s="2">
        <f t="shared" si="136"/>
        <v>11.97</v>
      </c>
      <c r="S2908" s="36" t="str">
        <f t="shared" si="137"/>
        <v>Small</v>
      </c>
    </row>
    <row r="2909" spans="1:19" x14ac:dyDescent="0.45">
      <c r="A2909" s="36">
        <v>69300</v>
      </c>
      <c r="B2909" s="1">
        <v>42489</v>
      </c>
      <c r="C2909" t="s">
        <v>444</v>
      </c>
      <c r="D2909" t="s">
        <v>1062</v>
      </c>
      <c r="E2909" s="36" t="str">
        <f t="shared" si="135"/>
        <v>Barry Kovár</v>
      </c>
      <c r="F2909" s="36" t="s">
        <v>69</v>
      </c>
      <c r="G2909" s="36" t="s">
        <v>19</v>
      </c>
      <c r="H2909" s="36" t="s">
        <v>19</v>
      </c>
      <c r="I2909" s="36" t="s">
        <v>311</v>
      </c>
      <c r="J2909" s="36" t="s">
        <v>312</v>
      </c>
      <c r="K2909" s="36" t="s">
        <v>309</v>
      </c>
      <c r="L2909" s="36" t="s">
        <v>31</v>
      </c>
      <c r="M2909" s="36" t="s">
        <v>32</v>
      </c>
      <c r="N2909" s="36" t="s">
        <v>25</v>
      </c>
      <c r="O2909" s="2">
        <v>1554.95</v>
      </c>
      <c r="P2909" s="2">
        <v>2443.35</v>
      </c>
      <c r="Q2909" s="36">
        <v>1</v>
      </c>
      <c r="R2909" s="2">
        <f t="shared" si="136"/>
        <v>2443.35</v>
      </c>
      <c r="S2909" s="36" t="str">
        <f t="shared" si="137"/>
        <v>Large</v>
      </c>
    </row>
    <row r="2910" spans="1:19" x14ac:dyDescent="0.45">
      <c r="A2910" s="36">
        <v>69300</v>
      </c>
      <c r="B2910" s="1">
        <v>42489</v>
      </c>
      <c r="C2910" t="s">
        <v>444</v>
      </c>
      <c r="D2910" t="s">
        <v>1062</v>
      </c>
      <c r="E2910" s="36" t="str">
        <f t="shared" si="135"/>
        <v>Barry Kovár</v>
      </c>
      <c r="F2910" s="36" t="s">
        <v>69</v>
      </c>
      <c r="G2910" s="36" t="s">
        <v>19</v>
      </c>
      <c r="H2910" s="36" t="s">
        <v>19</v>
      </c>
      <c r="I2910" s="36" t="s">
        <v>596</v>
      </c>
      <c r="J2910" s="36" t="s">
        <v>597</v>
      </c>
      <c r="K2910" s="36" t="s">
        <v>597</v>
      </c>
      <c r="M2910" s="36" t="s">
        <v>573</v>
      </c>
      <c r="N2910" s="36" t="s">
        <v>574</v>
      </c>
      <c r="O2910" s="2">
        <v>12.19</v>
      </c>
      <c r="P2910" s="2">
        <v>32.6</v>
      </c>
      <c r="Q2910" s="36">
        <v>2</v>
      </c>
      <c r="R2910" s="2">
        <f t="shared" si="136"/>
        <v>65.2</v>
      </c>
      <c r="S2910" s="36" t="str">
        <f t="shared" si="137"/>
        <v>Small</v>
      </c>
    </row>
    <row r="2911" spans="1:19" x14ac:dyDescent="0.45">
      <c r="A2911" s="36">
        <v>69300</v>
      </c>
      <c r="B2911" s="1">
        <v>42489</v>
      </c>
      <c r="C2911" t="s">
        <v>444</v>
      </c>
      <c r="D2911" t="s">
        <v>1062</v>
      </c>
      <c r="E2911" s="36" t="str">
        <f t="shared" si="135"/>
        <v>Barry Kovár</v>
      </c>
      <c r="F2911" s="36" t="s">
        <v>69</v>
      </c>
      <c r="G2911" s="36" t="s">
        <v>19</v>
      </c>
      <c r="H2911" s="36" t="s">
        <v>19</v>
      </c>
      <c r="I2911" s="36" t="s">
        <v>594</v>
      </c>
      <c r="J2911" s="36" t="s">
        <v>595</v>
      </c>
      <c r="K2911" s="36" t="s">
        <v>595</v>
      </c>
      <c r="M2911" s="36" t="s">
        <v>573</v>
      </c>
      <c r="N2911" s="36" t="s">
        <v>574</v>
      </c>
      <c r="O2911" s="2">
        <v>1.49</v>
      </c>
      <c r="P2911" s="2">
        <v>3.99</v>
      </c>
      <c r="Q2911" s="36">
        <v>1</v>
      </c>
      <c r="R2911" s="2">
        <f t="shared" si="136"/>
        <v>3.99</v>
      </c>
      <c r="S2911" s="36" t="str">
        <f t="shared" si="137"/>
        <v>Small</v>
      </c>
    </row>
    <row r="2912" spans="1:19" x14ac:dyDescent="0.45">
      <c r="A2912" s="36">
        <v>69300</v>
      </c>
      <c r="B2912" s="1">
        <v>42489</v>
      </c>
      <c r="C2912" t="s">
        <v>444</v>
      </c>
      <c r="D2912" t="s">
        <v>1062</v>
      </c>
      <c r="E2912" s="36" t="str">
        <f t="shared" si="135"/>
        <v>Barry Kovár</v>
      </c>
      <c r="F2912" s="36" t="s">
        <v>69</v>
      </c>
      <c r="G2912" s="36" t="s">
        <v>19</v>
      </c>
      <c r="H2912" s="36" t="s">
        <v>19</v>
      </c>
      <c r="I2912" s="36" t="s">
        <v>661</v>
      </c>
      <c r="J2912" s="36" t="s">
        <v>662</v>
      </c>
      <c r="K2912" s="36" t="s">
        <v>591</v>
      </c>
      <c r="L2912" s="36" t="s">
        <v>31</v>
      </c>
      <c r="M2912" s="36" t="s">
        <v>592</v>
      </c>
      <c r="N2912" s="36" t="s">
        <v>574</v>
      </c>
      <c r="O2912" s="2">
        <v>13.09</v>
      </c>
      <c r="P2912" s="2">
        <v>34.99</v>
      </c>
      <c r="Q2912" s="36">
        <v>4</v>
      </c>
      <c r="R2912" s="2">
        <f t="shared" si="136"/>
        <v>139.96</v>
      </c>
      <c r="S2912" s="36" t="str">
        <f t="shared" si="137"/>
        <v>Small</v>
      </c>
    </row>
    <row r="2913" spans="1:19" x14ac:dyDescent="0.45">
      <c r="A2913" s="36">
        <v>69300</v>
      </c>
      <c r="B2913" s="1">
        <v>42489</v>
      </c>
      <c r="C2913" t="s">
        <v>444</v>
      </c>
      <c r="D2913" t="s">
        <v>1062</v>
      </c>
      <c r="E2913" s="36" t="str">
        <f t="shared" si="135"/>
        <v>Barry Kovár</v>
      </c>
      <c r="F2913" s="36" t="s">
        <v>69</v>
      </c>
      <c r="G2913" s="36" t="s">
        <v>19</v>
      </c>
      <c r="H2913" s="36" t="s">
        <v>19</v>
      </c>
      <c r="I2913" s="36" t="s">
        <v>776</v>
      </c>
      <c r="J2913" s="36" t="s">
        <v>777</v>
      </c>
      <c r="K2913" s="36" t="s">
        <v>764</v>
      </c>
      <c r="L2913" s="36" t="s">
        <v>765</v>
      </c>
      <c r="M2913" s="36" t="s">
        <v>766</v>
      </c>
      <c r="N2913" s="36" t="s">
        <v>588</v>
      </c>
      <c r="O2913" s="2">
        <v>3.36</v>
      </c>
      <c r="P2913" s="2">
        <v>8.99</v>
      </c>
      <c r="Q2913" s="36">
        <v>1</v>
      </c>
      <c r="R2913" s="2">
        <f t="shared" si="136"/>
        <v>8.99</v>
      </c>
      <c r="S2913" s="36" t="str">
        <f t="shared" si="137"/>
        <v>Small</v>
      </c>
    </row>
    <row r="2914" spans="1:19" x14ac:dyDescent="0.45">
      <c r="A2914" s="36">
        <v>69323</v>
      </c>
      <c r="B2914" s="1">
        <v>42490</v>
      </c>
      <c r="C2914" t="s">
        <v>1063</v>
      </c>
      <c r="D2914" t="s">
        <v>237</v>
      </c>
      <c r="E2914" s="36" t="str">
        <f t="shared" si="135"/>
        <v>Bob Garcia</v>
      </c>
      <c r="F2914" s="36" t="s">
        <v>40</v>
      </c>
      <c r="G2914" s="36" t="s">
        <v>41</v>
      </c>
      <c r="H2914" s="36" t="s">
        <v>41</v>
      </c>
      <c r="I2914" s="36" t="s">
        <v>780</v>
      </c>
      <c r="J2914" s="36" t="s">
        <v>781</v>
      </c>
      <c r="K2914" s="36" t="s">
        <v>652</v>
      </c>
      <c r="L2914" s="36" t="s">
        <v>45</v>
      </c>
      <c r="M2914" s="36" t="s">
        <v>24</v>
      </c>
      <c r="N2914" s="36" t="s">
        <v>25</v>
      </c>
      <c r="O2914" s="2">
        <v>294.58</v>
      </c>
      <c r="P2914" s="2">
        <v>539.99</v>
      </c>
      <c r="Q2914" s="36">
        <v>1</v>
      </c>
      <c r="R2914" s="2">
        <f t="shared" si="136"/>
        <v>539.99</v>
      </c>
      <c r="S2914" s="36" t="str">
        <f t="shared" si="137"/>
        <v>Medium</v>
      </c>
    </row>
    <row r="2915" spans="1:19" x14ac:dyDescent="0.45">
      <c r="A2915" s="36">
        <v>69323</v>
      </c>
      <c r="B2915" s="1">
        <v>42490</v>
      </c>
      <c r="C2915" t="s">
        <v>1063</v>
      </c>
      <c r="D2915" t="s">
        <v>237</v>
      </c>
      <c r="E2915" s="36" t="str">
        <f t="shared" si="135"/>
        <v>Bob Garcia</v>
      </c>
      <c r="F2915" s="36" t="s">
        <v>40</v>
      </c>
      <c r="G2915" s="36" t="s">
        <v>41</v>
      </c>
      <c r="H2915" s="36" t="s">
        <v>41</v>
      </c>
      <c r="I2915" s="36" t="s">
        <v>605</v>
      </c>
      <c r="J2915" s="36" t="s">
        <v>606</v>
      </c>
      <c r="K2915" s="36" t="s">
        <v>606</v>
      </c>
      <c r="M2915" s="36" t="s">
        <v>607</v>
      </c>
      <c r="N2915" s="36" t="s">
        <v>574</v>
      </c>
      <c r="O2915" s="2">
        <v>8.2200000000000006</v>
      </c>
      <c r="P2915" s="2">
        <v>21.98</v>
      </c>
      <c r="Q2915" s="36">
        <v>1</v>
      </c>
      <c r="R2915" s="2">
        <f t="shared" si="136"/>
        <v>21.98</v>
      </c>
      <c r="S2915" s="36" t="str">
        <f t="shared" si="137"/>
        <v>Small</v>
      </c>
    </row>
    <row r="2916" spans="1:19" x14ac:dyDescent="0.45">
      <c r="A2916" s="36">
        <v>69378</v>
      </c>
      <c r="B2916" s="1">
        <v>42490</v>
      </c>
      <c r="C2916" t="s">
        <v>1064</v>
      </c>
      <c r="D2916" t="s">
        <v>381</v>
      </c>
      <c r="E2916" s="36" t="str">
        <f t="shared" si="135"/>
        <v>Marshall Wu</v>
      </c>
      <c r="F2916" s="36" t="s">
        <v>35</v>
      </c>
      <c r="G2916" s="36" t="s">
        <v>19</v>
      </c>
      <c r="H2916" s="36" t="s">
        <v>19</v>
      </c>
      <c r="I2916" s="36" t="s">
        <v>762</v>
      </c>
      <c r="J2916" s="36" t="s">
        <v>763</v>
      </c>
      <c r="K2916" s="36" t="s">
        <v>764</v>
      </c>
      <c r="L2916" s="36" t="s">
        <v>765</v>
      </c>
      <c r="M2916" s="36" t="s">
        <v>766</v>
      </c>
      <c r="N2916" s="36" t="s">
        <v>588</v>
      </c>
      <c r="O2916" s="2">
        <v>3.36</v>
      </c>
      <c r="P2916" s="2">
        <v>8.99</v>
      </c>
      <c r="Q2916" s="36">
        <v>1</v>
      </c>
      <c r="R2916" s="2">
        <f t="shared" si="136"/>
        <v>8.99</v>
      </c>
      <c r="S2916" s="36" t="str">
        <f t="shared" si="137"/>
        <v>Small</v>
      </c>
    </row>
    <row r="2917" spans="1:19" x14ac:dyDescent="0.45">
      <c r="A2917" s="36">
        <v>69378</v>
      </c>
      <c r="B2917" s="1">
        <v>42490</v>
      </c>
      <c r="C2917" t="s">
        <v>1064</v>
      </c>
      <c r="D2917" t="s">
        <v>381</v>
      </c>
      <c r="E2917" s="36" t="str">
        <f t="shared" si="135"/>
        <v>Marshall Wu</v>
      </c>
      <c r="F2917" s="36" t="s">
        <v>35</v>
      </c>
      <c r="G2917" s="36" t="s">
        <v>19</v>
      </c>
      <c r="H2917" s="36" t="s">
        <v>19</v>
      </c>
      <c r="I2917" s="36" t="s">
        <v>412</v>
      </c>
      <c r="J2917" s="36" t="s">
        <v>413</v>
      </c>
      <c r="K2917" s="36" t="s">
        <v>341</v>
      </c>
      <c r="L2917" s="36" t="s">
        <v>23</v>
      </c>
      <c r="M2917" s="36" t="s">
        <v>24</v>
      </c>
      <c r="N2917" s="36" t="s">
        <v>25</v>
      </c>
      <c r="O2917" s="2">
        <v>1265.6199999999999</v>
      </c>
      <c r="P2917" s="2">
        <v>2319.9899999999998</v>
      </c>
      <c r="Q2917" s="36">
        <v>1</v>
      </c>
      <c r="R2917" s="2">
        <f t="shared" si="136"/>
        <v>2319.9899999999998</v>
      </c>
      <c r="S2917" s="36" t="str">
        <f t="shared" si="137"/>
        <v>Large</v>
      </c>
    </row>
    <row r="2918" spans="1:19" x14ac:dyDescent="0.45">
      <c r="A2918" s="36">
        <v>69378</v>
      </c>
      <c r="B2918" s="1">
        <v>42490</v>
      </c>
      <c r="C2918" t="s">
        <v>1064</v>
      </c>
      <c r="D2918" t="s">
        <v>381</v>
      </c>
      <c r="E2918" s="36" t="str">
        <f t="shared" si="135"/>
        <v>Marshall Wu</v>
      </c>
      <c r="F2918" s="36" t="s">
        <v>35</v>
      </c>
      <c r="G2918" s="36" t="s">
        <v>19</v>
      </c>
      <c r="H2918" s="36" t="s">
        <v>19</v>
      </c>
      <c r="I2918" s="36" t="s">
        <v>683</v>
      </c>
      <c r="J2918" s="36" t="s">
        <v>684</v>
      </c>
      <c r="K2918" s="36" t="s">
        <v>684</v>
      </c>
      <c r="M2918" s="36" t="s">
        <v>573</v>
      </c>
      <c r="N2918" s="36" t="s">
        <v>574</v>
      </c>
      <c r="O2918" s="2">
        <v>1.87</v>
      </c>
      <c r="P2918" s="2">
        <v>4.99</v>
      </c>
      <c r="Q2918" s="36">
        <v>1</v>
      </c>
      <c r="R2918" s="2">
        <f t="shared" si="136"/>
        <v>4.99</v>
      </c>
      <c r="S2918" s="36" t="str">
        <f t="shared" si="137"/>
        <v>Small</v>
      </c>
    </row>
    <row r="2919" spans="1:19" x14ac:dyDescent="0.45">
      <c r="A2919" s="36">
        <v>69378</v>
      </c>
      <c r="B2919" s="1">
        <v>42490</v>
      </c>
      <c r="C2919" t="s">
        <v>1064</v>
      </c>
      <c r="D2919" t="s">
        <v>381</v>
      </c>
      <c r="E2919" s="36" t="str">
        <f t="shared" si="135"/>
        <v>Marshall Wu</v>
      </c>
      <c r="F2919" s="36" t="s">
        <v>35</v>
      </c>
      <c r="G2919" s="36" t="s">
        <v>19</v>
      </c>
      <c r="H2919" s="36" t="s">
        <v>19</v>
      </c>
      <c r="I2919" s="36" t="s">
        <v>686</v>
      </c>
      <c r="J2919" s="36" t="s">
        <v>687</v>
      </c>
      <c r="K2919" s="36" t="s">
        <v>687</v>
      </c>
      <c r="M2919" s="36" t="s">
        <v>573</v>
      </c>
      <c r="N2919" s="36" t="s">
        <v>574</v>
      </c>
      <c r="O2919" s="2">
        <v>13.09</v>
      </c>
      <c r="P2919" s="2">
        <v>35</v>
      </c>
      <c r="Q2919" s="36">
        <v>2</v>
      </c>
      <c r="R2919" s="2">
        <f t="shared" si="136"/>
        <v>70</v>
      </c>
      <c r="S2919" s="36" t="str">
        <f t="shared" si="137"/>
        <v>Small</v>
      </c>
    </row>
    <row r="2920" spans="1:19" x14ac:dyDescent="0.45">
      <c r="A2920" s="36">
        <v>69378</v>
      </c>
      <c r="B2920" s="1">
        <v>42490</v>
      </c>
      <c r="C2920" t="s">
        <v>1064</v>
      </c>
      <c r="D2920" t="s">
        <v>381</v>
      </c>
      <c r="E2920" s="36" t="str">
        <f t="shared" si="135"/>
        <v>Marshall Wu</v>
      </c>
      <c r="F2920" s="36" t="s">
        <v>35</v>
      </c>
      <c r="G2920" s="36" t="s">
        <v>19</v>
      </c>
      <c r="H2920" s="36" t="s">
        <v>19</v>
      </c>
      <c r="I2920" s="36" t="s">
        <v>605</v>
      </c>
      <c r="J2920" s="36" t="s">
        <v>606</v>
      </c>
      <c r="K2920" s="36" t="s">
        <v>606</v>
      </c>
      <c r="M2920" s="36" t="s">
        <v>607</v>
      </c>
      <c r="N2920" s="36" t="s">
        <v>574</v>
      </c>
      <c r="O2920" s="2">
        <v>8.2200000000000006</v>
      </c>
      <c r="P2920" s="2">
        <v>21.98</v>
      </c>
      <c r="Q2920" s="36">
        <v>2</v>
      </c>
      <c r="R2920" s="2">
        <f t="shared" si="136"/>
        <v>43.96</v>
      </c>
      <c r="S2920" s="36" t="str">
        <f t="shared" si="137"/>
        <v>Small</v>
      </c>
    </row>
    <row r="2921" spans="1:19" x14ac:dyDescent="0.45">
      <c r="A2921" s="36">
        <v>69567</v>
      </c>
      <c r="B2921" s="1">
        <v>42491</v>
      </c>
      <c r="C2921" t="s">
        <v>294</v>
      </c>
      <c r="D2921" t="s">
        <v>27</v>
      </c>
      <c r="E2921" s="36" t="str">
        <f t="shared" si="135"/>
        <v>Alisha Xu</v>
      </c>
      <c r="F2921" s="36" t="s">
        <v>35</v>
      </c>
      <c r="G2921" s="36" t="s">
        <v>19</v>
      </c>
      <c r="H2921" s="36" t="s">
        <v>19</v>
      </c>
      <c r="I2921" s="36" t="s">
        <v>705</v>
      </c>
      <c r="J2921" s="36" t="s">
        <v>706</v>
      </c>
      <c r="K2921" s="36" t="s">
        <v>706</v>
      </c>
      <c r="M2921" s="36" t="s">
        <v>573</v>
      </c>
      <c r="N2921" s="36" t="s">
        <v>574</v>
      </c>
      <c r="O2921" s="2">
        <v>9.35</v>
      </c>
      <c r="P2921" s="2">
        <v>24.99</v>
      </c>
      <c r="Q2921" s="36">
        <v>3</v>
      </c>
      <c r="R2921" s="2">
        <f t="shared" si="136"/>
        <v>74.97</v>
      </c>
      <c r="S2921" s="36" t="str">
        <f t="shared" si="137"/>
        <v>Small</v>
      </c>
    </row>
    <row r="2922" spans="1:19" x14ac:dyDescent="0.45">
      <c r="A2922" s="36">
        <v>69567</v>
      </c>
      <c r="B2922" s="1">
        <v>42491</v>
      </c>
      <c r="C2922" t="s">
        <v>294</v>
      </c>
      <c r="D2922" t="s">
        <v>27</v>
      </c>
      <c r="E2922" s="36" t="str">
        <f t="shared" si="135"/>
        <v>Alisha Xu</v>
      </c>
      <c r="F2922" s="36" t="s">
        <v>35</v>
      </c>
      <c r="G2922" s="36" t="s">
        <v>19</v>
      </c>
      <c r="H2922" s="36" t="s">
        <v>19</v>
      </c>
      <c r="I2922" s="36" t="s">
        <v>663</v>
      </c>
      <c r="J2922" s="36" t="s">
        <v>664</v>
      </c>
      <c r="K2922" s="36" t="s">
        <v>665</v>
      </c>
      <c r="M2922" s="36" t="s">
        <v>573</v>
      </c>
      <c r="N2922" s="36" t="s">
        <v>574</v>
      </c>
      <c r="O2922" s="2">
        <v>0.86</v>
      </c>
      <c r="P2922" s="2">
        <v>2.29</v>
      </c>
      <c r="Q2922" s="36">
        <v>2</v>
      </c>
      <c r="R2922" s="2">
        <f t="shared" si="136"/>
        <v>4.58</v>
      </c>
      <c r="S2922" s="36" t="str">
        <f t="shared" si="137"/>
        <v>Small</v>
      </c>
    </row>
    <row r="2923" spans="1:19" x14ac:dyDescent="0.45">
      <c r="A2923" s="36">
        <v>69588</v>
      </c>
      <c r="B2923" s="1">
        <v>42491</v>
      </c>
      <c r="C2923" t="s">
        <v>268</v>
      </c>
      <c r="D2923" t="s">
        <v>271</v>
      </c>
      <c r="E2923" s="36" t="str">
        <f t="shared" si="135"/>
        <v>Adam Young</v>
      </c>
      <c r="F2923" s="36" t="s">
        <v>215</v>
      </c>
      <c r="G2923" s="36" t="s">
        <v>216</v>
      </c>
      <c r="H2923" s="36" t="s">
        <v>216</v>
      </c>
      <c r="I2923" s="36" t="s">
        <v>580</v>
      </c>
      <c r="J2923" s="36" t="s">
        <v>581</v>
      </c>
      <c r="K2923" s="36" t="s">
        <v>581</v>
      </c>
      <c r="M2923" s="36" t="s">
        <v>573</v>
      </c>
      <c r="N2923" s="36" t="s">
        <v>574</v>
      </c>
      <c r="O2923" s="2">
        <v>1.87</v>
      </c>
      <c r="P2923" s="2">
        <v>4.99</v>
      </c>
      <c r="Q2923" s="36">
        <v>1</v>
      </c>
      <c r="R2923" s="2">
        <f t="shared" si="136"/>
        <v>4.99</v>
      </c>
      <c r="S2923" s="36" t="str">
        <f t="shared" si="137"/>
        <v>Small</v>
      </c>
    </row>
    <row r="2924" spans="1:19" x14ac:dyDescent="0.45">
      <c r="A2924" s="36">
        <v>69588</v>
      </c>
      <c r="B2924" s="1">
        <v>42491</v>
      </c>
      <c r="C2924" t="s">
        <v>268</v>
      </c>
      <c r="D2924" t="s">
        <v>271</v>
      </c>
      <c r="E2924" s="36" t="str">
        <f t="shared" si="135"/>
        <v>Adam Young</v>
      </c>
      <c r="F2924" s="36" t="s">
        <v>215</v>
      </c>
      <c r="G2924" s="36" t="s">
        <v>216</v>
      </c>
      <c r="H2924" s="36" t="s">
        <v>216</v>
      </c>
      <c r="I2924" s="36" t="s">
        <v>582</v>
      </c>
      <c r="J2924" s="36" t="s">
        <v>583</v>
      </c>
      <c r="K2924" s="36" t="s">
        <v>583</v>
      </c>
      <c r="M2924" s="36" t="s">
        <v>573</v>
      </c>
      <c r="N2924" s="36" t="s">
        <v>574</v>
      </c>
      <c r="O2924" s="2">
        <v>10.84</v>
      </c>
      <c r="P2924" s="2">
        <v>28.99</v>
      </c>
      <c r="Q2924" s="36">
        <v>2</v>
      </c>
      <c r="R2924" s="2">
        <f t="shared" si="136"/>
        <v>57.98</v>
      </c>
      <c r="S2924" s="36" t="str">
        <f t="shared" si="137"/>
        <v>Small</v>
      </c>
    </row>
    <row r="2925" spans="1:19" x14ac:dyDescent="0.45">
      <c r="A2925" s="36">
        <v>69588</v>
      </c>
      <c r="B2925" s="1">
        <v>42491</v>
      </c>
      <c r="C2925" t="s">
        <v>268</v>
      </c>
      <c r="D2925" t="s">
        <v>271</v>
      </c>
      <c r="E2925" s="36" t="str">
        <f t="shared" si="135"/>
        <v>Adam Young</v>
      </c>
      <c r="F2925" s="36" t="s">
        <v>215</v>
      </c>
      <c r="G2925" s="36" t="s">
        <v>216</v>
      </c>
      <c r="H2925" s="36" t="s">
        <v>216</v>
      </c>
      <c r="I2925" s="36" t="s">
        <v>589</v>
      </c>
      <c r="J2925" s="36" t="s">
        <v>590</v>
      </c>
      <c r="K2925" s="36" t="s">
        <v>591</v>
      </c>
      <c r="L2925" s="36" t="s">
        <v>45</v>
      </c>
      <c r="M2925" s="36" t="s">
        <v>592</v>
      </c>
      <c r="N2925" s="36" t="s">
        <v>574</v>
      </c>
      <c r="O2925" s="2">
        <v>13.09</v>
      </c>
      <c r="P2925" s="2">
        <v>34.99</v>
      </c>
      <c r="Q2925" s="36">
        <v>1</v>
      </c>
      <c r="R2925" s="2">
        <f t="shared" si="136"/>
        <v>34.99</v>
      </c>
      <c r="S2925" s="36" t="str">
        <f t="shared" si="137"/>
        <v>Small</v>
      </c>
    </row>
    <row r="2926" spans="1:19" x14ac:dyDescent="0.45">
      <c r="A2926" s="36">
        <v>69590</v>
      </c>
      <c r="B2926" s="1">
        <v>42491</v>
      </c>
      <c r="C2926" t="s">
        <v>418</v>
      </c>
      <c r="D2926" t="s">
        <v>93</v>
      </c>
      <c r="E2926" s="36" t="str">
        <f t="shared" si="135"/>
        <v>Amanda Rogers</v>
      </c>
      <c r="F2926" s="36" t="s">
        <v>215</v>
      </c>
      <c r="G2926" s="36" t="s">
        <v>216</v>
      </c>
      <c r="H2926" s="36" t="s">
        <v>216</v>
      </c>
      <c r="I2926" s="36" t="s">
        <v>582</v>
      </c>
      <c r="J2926" s="36" t="s">
        <v>583</v>
      </c>
      <c r="K2926" s="36" t="s">
        <v>583</v>
      </c>
      <c r="M2926" s="36" t="s">
        <v>573</v>
      </c>
      <c r="N2926" s="36" t="s">
        <v>574</v>
      </c>
      <c r="O2926" s="2">
        <v>10.84</v>
      </c>
      <c r="P2926" s="2">
        <v>28.99</v>
      </c>
      <c r="Q2926" s="36">
        <v>1</v>
      </c>
      <c r="R2926" s="2">
        <f t="shared" si="136"/>
        <v>28.99</v>
      </c>
      <c r="S2926" s="36" t="str">
        <f t="shared" si="137"/>
        <v>Small</v>
      </c>
    </row>
    <row r="2927" spans="1:19" x14ac:dyDescent="0.45">
      <c r="A2927" s="36">
        <v>69590</v>
      </c>
      <c r="B2927" s="1">
        <v>42491</v>
      </c>
      <c r="C2927" t="s">
        <v>418</v>
      </c>
      <c r="D2927" t="s">
        <v>93</v>
      </c>
      <c r="E2927" s="36" t="str">
        <f t="shared" si="135"/>
        <v>Amanda Rogers</v>
      </c>
      <c r="F2927" s="36" t="s">
        <v>215</v>
      </c>
      <c r="G2927" s="36" t="s">
        <v>216</v>
      </c>
      <c r="H2927" s="36" t="s">
        <v>216</v>
      </c>
      <c r="I2927" s="36" t="s">
        <v>580</v>
      </c>
      <c r="J2927" s="36" t="s">
        <v>581</v>
      </c>
      <c r="K2927" s="36" t="s">
        <v>581</v>
      </c>
      <c r="M2927" s="36" t="s">
        <v>573</v>
      </c>
      <c r="N2927" s="36" t="s">
        <v>574</v>
      </c>
      <c r="O2927" s="2">
        <v>1.87</v>
      </c>
      <c r="P2927" s="2">
        <v>4.99</v>
      </c>
      <c r="Q2927" s="36">
        <v>2</v>
      </c>
      <c r="R2927" s="2">
        <f t="shared" si="136"/>
        <v>9.98</v>
      </c>
      <c r="S2927" s="36" t="str">
        <f t="shared" si="137"/>
        <v>Small</v>
      </c>
    </row>
    <row r="2928" spans="1:19" x14ac:dyDescent="0.45">
      <c r="A2928" s="36">
        <v>69590</v>
      </c>
      <c r="B2928" s="1">
        <v>42491</v>
      </c>
      <c r="C2928" t="s">
        <v>418</v>
      </c>
      <c r="D2928" t="s">
        <v>93</v>
      </c>
      <c r="E2928" s="36" t="str">
        <f t="shared" si="135"/>
        <v>Amanda Rogers</v>
      </c>
      <c r="F2928" s="36" t="s">
        <v>215</v>
      </c>
      <c r="G2928" s="36" t="s">
        <v>216</v>
      </c>
      <c r="H2928" s="36" t="s">
        <v>216</v>
      </c>
      <c r="I2928" s="36" t="s">
        <v>661</v>
      </c>
      <c r="J2928" s="36" t="s">
        <v>662</v>
      </c>
      <c r="K2928" s="36" t="s">
        <v>591</v>
      </c>
      <c r="L2928" s="36" t="s">
        <v>31</v>
      </c>
      <c r="M2928" s="36" t="s">
        <v>592</v>
      </c>
      <c r="N2928" s="36" t="s">
        <v>574</v>
      </c>
      <c r="O2928" s="2">
        <v>13.09</v>
      </c>
      <c r="P2928" s="2">
        <v>34.99</v>
      </c>
      <c r="Q2928" s="36">
        <v>2</v>
      </c>
      <c r="R2928" s="2">
        <f t="shared" si="136"/>
        <v>69.98</v>
      </c>
      <c r="S2928" s="36" t="str">
        <f t="shared" si="137"/>
        <v>Small</v>
      </c>
    </row>
    <row r="2929" spans="1:19" x14ac:dyDescent="0.45">
      <c r="A2929" s="36">
        <v>69605</v>
      </c>
      <c r="B2929" s="1">
        <v>42491</v>
      </c>
      <c r="C2929" t="s">
        <v>209</v>
      </c>
      <c r="D2929" t="s">
        <v>1007</v>
      </c>
      <c r="E2929" s="36" t="str">
        <f t="shared" si="135"/>
        <v>Ian Brown</v>
      </c>
      <c r="F2929" s="36" t="s">
        <v>55</v>
      </c>
      <c r="G2929" s="36" t="s">
        <v>49</v>
      </c>
      <c r="H2929" s="36" t="s">
        <v>56</v>
      </c>
      <c r="I2929" s="36" t="s">
        <v>605</v>
      </c>
      <c r="J2929" s="36" t="s">
        <v>606</v>
      </c>
      <c r="K2929" s="36" t="s">
        <v>606</v>
      </c>
      <c r="M2929" s="36" t="s">
        <v>607</v>
      </c>
      <c r="N2929" s="36" t="s">
        <v>574</v>
      </c>
      <c r="O2929" s="2">
        <v>8.2200000000000006</v>
      </c>
      <c r="P2929" s="2">
        <v>21.98</v>
      </c>
      <c r="Q2929" s="36">
        <v>2</v>
      </c>
      <c r="R2929" s="2">
        <f t="shared" si="136"/>
        <v>43.96</v>
      </c>
      <c r="S2929" s="36" t="str">
        <f t="shared" si="137"/>
        <v>Small</v>
      </c>
    </row>
    <row r="2930" spans="1:19" x14ac:dyDescent="0.45">
      <c r="A2930" s="36">
        <v>69611</v>
      </c>
      <c r="B2930" s="1">
        <v>42491</v>
      </c>
      <c r="C2930" t="s">
        <v>482</v>
      </c>
      <c r="D2930" t="s">
        <v>820</v>
      </c>
      <c r="E2930" s="36" t="str">
        <f t="shared" si="135"/>
        <v>Roger Guo</v>
      </c>
      <c r="F2930" s="36" t="s">
        <v>40</v>
      </c>
      <c r="G2930" s="36" t="s">
        <v>41</v>
      </c>
      <c r="H2930" s="36" t="s">
        <v>41</v>
      </c>
      <c r="I2930" s="36" t="s">
        <v>582</v>
      </c>
      <c r="J2930" s="36" t="s">
        <v>583</v>
      </c>
      <c r="K2930" s="36" t="s">
        <v>583</v>
      </c>
      <c r="M2930" s="36" t="s">
        <v>573</v>
      </c>
      <c r="N2930" s="36" t="s">
        <v>574</v>
      </c>
      <c r="O2930" s="2">
        <v>10.84</v>
      </c>
      <c r="P2930" s="2">
        <v>28.99</v>
      </c>
      <c r="Q2930" s="36">
        <v>1</v>
      </c>
      <c r="R2930" s="2">
        <f t="shared" si="136"/>
        <v>28.99</v>
      </c>
      <c r="S2930" s="36" t="str">
        <f t="shared" si="137"/>
        <v>Small</v>
      </c>
    </row>
    <row r="2931" spans="1:19" x14ac:dyDescent="0.45">
      <c r="A2931" s="36">
        <v>69611</v>
      </c>
      <c r="B2931" s="1">
        <v>42491</v>
      </c>
      <c r="C2931" t="s">
        <v>482</v>
      </c>
      <c r="D2931" t="s">
        <v>820</v>
      </c>
      <c r="E2931" s="36" t="str">
        <f t="shared" si="135"/>
        <v>Roger Guo</v>
      </c>
      <c r="F2931" s="36" t="s">
        <v>40</v>
      </c>
      <c r="G2931" s="36" t="s">
        <v>41</v>
      </c>
      <c r="H2931" s="36" t="s">
        <v>41</v>
      </c>
      <c r="I2931" s="36" t="s">
        <v>580</v>
      </c>
      <c r="J2931" s="36" t="s">
        <v>581</v>
      </c>
      <c r="K2931" s="36" t="s">
        <v>581</v>
      </c>
      <c r="M2931" s="36" t="s">
        <v>573</v>
      </c>
      <c r="N2931" s="36" t="s">
        <v>574</v>
      </c>
      <c r="O2931" s="2">
        <v>1.87</v>
      </c>
      <c r="P2931" s="2">
        <v>4.99</v>
      </c>
      <c r="Q2931" s="36">
        <v>1</v>
      </c>
      <c r="R2931" s="2">
        <f t="shared" si="136"/>
        <v>4.99</v>
      </c>
      <c r="S2931" s="36" t="str">
        <f t="shared" si="137"/>
        <v>Small</v>
      </c>
    </row>
    <row r="2932" spans="1:19" x14ac:dyDescent="0.45">
      <c r="A2932" s="36">
        <v>69611</v>
      </c>
      <c r="B2932" s="1">
        <v>42491</v>
      </c>
      <c r="C2932" t="s">
        <v>482</v>
      </c>
      <c r="D2932" t="s">
        <v>820</v>
      </c>
      <c r="E2932" s="36" t="str">
        <f t="shared" si="135"/>
        <v>Roger Guo</v>
      </c>
      <c r="F2932" s="36" t="s">
        <v>40</v>
      </c>
      <c r="G2932" s="36" t="s">
        <v>41</v>
      </c>
      <c r="H2932" s="36" t="s">
        <v>41</v>
      </c>
      <c r="I2932" s="36" t="s">
        <v>589</v>
      </c>
      <c r="J2932" s="36" t="s">
        <v>590</v>
      </c>
      <c r="K2932" s="36" t="s">
        <v>591</v>
      </c>
      <c r="L2932" s="36" t="s">
        <v>45</v>
      </c>
      <c r="M2932" s="36" t="s">
        <v>592</v>
      </c>
      <c r="N2932" s="36" t="s">
        <v>574</v>
      </c>
      <c r="O2932" s="2">
        <v>13.09</v>
      </c>
      <c r="P2932" s="2">
        <v>34.99</v>
      </c>
      <c r="Q2932" s="36">
        <v>3</v>
      </c>
      <c r="R2932" s="2">
        <f t="shared" si="136"/>
        <v>104.97</v>
      </c>
      <c r="S2932" s="36" t="str">
        <f t="shared" si="137"/>
        <v>Small</v>
      </c>
    </row>
    <row r="2933" spans="1:19" x14ac:dyDescent="0.45">
      <c r="A2933" s="36">
        <v>69612</v>
      </c>
      <c r="B2933" s="1">
        <v>42491</v>
      </c>
      <c r="C2933" t="s">
        <v>131</v>
      </c>
      <c r="D2933" t="s">
        <v>390</v>
      </c>
      <c r="E2933" s="36" t="str">
        <f t="shared" si="135"/>
        <v>Bruce Carlson</v>
      </c>
      <c r="F2933" s="36" t="s">
        <v>148</v>
      </c>
      <c r="G2933" s="36" t="s">
        <v>82</v>
      </c>
      <c r="H2933" s="36" t="s">
        <v>82</v>
      </c>
      <c r="I2933" s="36" t="s">
        <v>582</v>
      </c>
      <c r="J2933" s="36" t="s">
        <v>583</v>
      </c>
      <c r="K2933" s="36" t="s">
        <v>583</v>
      </c>
      <c r="M2933" s="36" t="s">
        <v>573</v>
      </c>
      <c r="N2933" s="36" t="s">
        <v>574</v>
      </c>
      <c r="O2933" s="2">
        <v>10.84</v>
      </c>
      <c r="P2933" s="2">
        <v>28.99</v>
      </c>
      <c r="Q2933" s="36">
        <v>1</v>
      </c>
      <c r="R2933" s="2">
        <f t="shared" si="136"/>
        <v>28.99</v>
      </c>
      <c r="S2933" s="36" t="str">
        <f t="shared" si="137"/>
        <v>Small</v>
      </c>
    </row>
    <row r="2934" spans="1:19" x14ac:dyDescent="0.45">
      <c r="A2934" s="36">
        <v>69641</v>
      </c>
      <c r="B2934" s="1">
        <v>42491</v>
      </c>
      <c r="C2934" t="s">
        <v>838</v>
      </c>
      <c r="D2934" t="s">
        <v>246</v>
      </c>
      <c r="E2934" s="36" t="str">
        <f t="shared" si="135"/>
        <v>John Moore</v>
      </c>
      <c r="F2934" s="36" t="s">
        <v>48</v>
      </c>
      <c r="G2934" s="36" t="s">
        <v>49</v>
      </c>
      <c r="H2934" s="36" t="s">
        <v>50</v>
      </c>
      <c r="I2934" s="36" t="s">
        <v>884</v>
      </c>
      <c r="J2934" s="36" t="s">
        <v>885</v>
      </c>
      <c r="K2934" s="36" t="s">
        <v>622</v>
      </c>
      <c r="L2934" s="36" t="s">
        <v>317</v>
      </c>
      <c r="M2934" s="36" t="s">
        <v>32</v>
      </c>
      <c r="N2934" s="36" t="s">
        <v>25</v>
      </c>
      <c r="O2934" s="2">
        <v>1082.51</v>
      </c>
      <c r="P2934" s="2">
        <v>1700.99</v>
      </c>
      <c r="Q2934" s="36">
        <v>1</v>
      </c>
      <c r="R2934" s="2">
        <f t="shared" si="136"/>
        <v>1700.99</v>
      </c>
      <c r="S2934" s="36" t="str">
        <f t="shared" si="137"/>
        <v>Large</v>
      </c>
    </row>
    <row r="2935" spans="1:19" x14ac:dyDescent="0.45">
      <c r="A2935" s="36">
        <v>69641</v>
      </c>
      <c r="B2935" s="1">
        <v>42491</v>
      </c>
      <c r="C2935" t="s">
        <v>838</v>
      </c>
      <c r="D2935" t="s">
        <v>246</v>
      </c>
      <c r="E2935" s="36" t="str">
        <f t="shared" si="135"/>
        <v>John Moore</v>
      </c>
      <c r="F2935" s="36" t="s">
        <v>48</v>
      </c>
      <c r="G2935" s="36" t="s">
        <v>49</v>
      </c>
      <c r="H2935" s="36" t="s">
        <v>50</v>
      </c>
      <c r="I2935" s="36" t="s">
        <v>613</v>
      </c>
      <c r="J2935" s="36" t="s">
        <v>614</v>
      </c>
      <c r="K2935" s="36" t="s">
        <v>614</v>
      </c>
      <c r="M2935" s="36" t="s">
        <v>615</v>
      </c>
      <c r="N2935" s="36" t="s">
        <v>574</v>
      </c>
      <c r="O2935" s="2">
        <v>3.36</v>
      </c>
      <c r="P2935" s="2">
        <v>8.99</v>
      </c>
      <c r="Q2935" s="36">
        <v>1</v>
      </c>
      <c r="R2935" s="2">
        <f t="shared" si="136"/>
        <v>8.99</v>
      </c>
      <c r="S2935" s="36" t="str">
        <f t="shared" si="137"/>
        <v>Small</v>
      </c>
    </row>
    <row r="2936" spans="1:19" x14ac:dyDescent="0.45">
      <c r="A2936" s="36">
        <v>69641</v>
      </c>
      <c r="B2936" s="1">
        <v>42491</v>
      </c>
      <c r="C2936" t="s">
        <v>838</v>
      </c>
      <c r="D2936" t="s">
        <v>246</v>
      </c>
      <c r="E2936" s="36" t="str">
        <f t="shared" si="135"/>
        <v>John Moore</v>
      </c>
      <c r="F2936" s="36" t="s">
        <v>48</v>
      </c>
      <c r="G2936" s="36" t="s">
        <v>49</v>
      </c>
      <c r="H2936" s="36" t="s">
        <v>50</v>
      </c>
      <c r="I2936" s="36" t="s">
        <v>616</v>
      </c>
      <c r="J2936" s="36" t="s">
        <v>617</v>
      </c>
      <c r="K2936" s="36" t="s">
        <v>618</v>
      </c>
      <c r="M2936" s="36" t="s">
        <v>615</v>
      </c>
      <c r="N2936" s="36" t="s">
        <v>574</v>
      </c>
      <c r="O2936" s="2">
        <v>1.87</v>
      </c>
      <c r="P2936" s="2">
        <v>4.99</v>
      </c>
      <c r="Q2936" s="36">
        <v>3</v>
      </c>
      <c r="R2936" s="2">
        <f t="shared" si="136"/>
        <v>14.97</v>
      </c>
      <c r="S2936" s="36" t="str">
        <f t="shared" si="137"/>
        <v>Small</v>
      </c>
    </row>
    <row r="2937" spans="1:19" x14ac:dyDescent="0.45">
      <c r="A2937" s="36">
        <v>69644</v>
      </c>
      <c r="B2937" s="1">
        <v>42491</v>
      </c>
      <c r="C2937" t="s">
        <v>90</v>
      </c>
      <c r="D2937" t="s">
        <v>604</v>
      </c>
      <c r="E2937" s="36" t="str">
        <f t="shared" si="135"/>
        <v>Brianna Jones</v>
      </c>
      <c r="F2937" s="36" t="s">
        <v>40</v>
      </c>
      <c r="G2937" s="36" t="s">
        <v>41</v>
      </c>
      <c r="H2937" s="36" t="s">
        <v>41</v>
      </c>
      <c r="I2937" s="36" t="s">
        <v>403</v>
      </c>
      <c r="J2937" s="36" t="s">
        <v>404</v>
      </c>
      <c r="K2937" s="36" t="s">
        <v>316</v>
      </c>
      <c r="L2937" s="36" t="s">
        <v>317</v>
      </c>
      <c r="M2937" s="36" t="s">
        <v>32</v>
      </c>
      <c r="N2937" s="36" t="s">
        <v>25</v>
      </c>
      <c r="O2937" s="2">
        <v>713.08</v>
      </c>
      <c r="P2937" s="2">
        <v>1120.49</v>
      </c>
      <c r="Q2937" s="36">
        <v>1</v>
      </c>
      <c r="R2937" s="2">
        <f t="shared" si="136"/>
        <v>1120.49</v>
      </c>
      <c r="S2937" s="36" t="str">
        <f t="shared" si="137"/>
        <v>Medium</v>
      </c>
    </row>
    <row r="2938" spans="1:19" x14ac:dyDescent="0.45">
      <c r="A2938" s="36">
        <v>69644</v>
      </c>
      <c r="B2938" s="1">
        <v>42491</v>
      </c>
      <c r="C2938" t="s">
        <v>90</v>
      </c>
      <c r="D2938" t="s">
        <v>604</v>
      </c>
      <c r="E2938" s="36" t="str">
        <f t="shared" si="135"/>
        <v>Brianna Jones</v>
      </c>
      <c r="F2938" s="36" t="s">
        <v>40</v>
      </c>
      <c r="G2938" s="36" t="s">
        <v>41</v>
      </c>
      <c r="H2938" s="36" t="s">
        <v>41</v>
      </c>
      <c r="I2938" s="36" t="s">
        <v>738</v>
      </c>
      <c r="J2938" s="36" t="s">
        <v>739</v>
      </c>
      <c r="K2938" s="36" t="s">
        <v>646</v>
      </c>
      <c r="L2938" s="36" t="s">
        <v>632</v>
      </c>
      <c r="M2938" s="36" t="s">
        <v>626</v>
      </c>
      <c r="N2938" s="36" t="s">
        <v>588</v>
      </c>
      <c r="O2938" s="2">
        <v>38.49</v>
      </c>
      <c r="P2938" s="2">
        <v>49.99</v>
      </c>
      <c r="Q2938" s="36">
        <v>1</v>
      </c>
      <c r="R2938" s="2">
        <f t="shared" si="136"/>
        <v>49.99</v>
      </c>
      <c r="S2938" s="36" t="str">
        <f t="shared" si="137"/>
        <v>Small</v>
      </c>
    </row>
    <row r="2939" spans="1:19" x14ac:dyDescent="0.45">
      <c r="A2939" s="36">
        <v>69644</v>
      </c>
      <c r="B2939" s="1">
        <v>42491</v>
      </c>
      <c r="C2939" t="s">
        <v>90</v>
      </c>
      <c r="D2939" t="s">
        <v>604</v>
      </c>
      <c r="E2939" s="36" t="str">
        <f t="shared" si="135"/>
        <v>Brianna Jones</v>
      </c>
      <c r="F2939" s="36" t="s">
        <v>40</v>
      </c>
      <c r="G2939" s="36" t="s">
        <v>41</v>
      </c>
      <c r="H2939" s="36" t="s">
        <v>41</v>
      </c>
      <c r="I2939" s="36" t="s">
        <v>629</v>
      </c>
      <c r="J2939" s="36" t="s">
        <v>630</v>
      </c>
      <c r="K2939" s="36" t="s">
        <v>631</v>
      </c>
      <c r="L2939" s="36" t="s">
        <v>632</v>
      </c>
      <c r="M2939" s="36" t="s">
        <v>633</v>
      </c>
      <c r="N2939" s="36" t="s">
        <v>588</v>
      </c>
      <c r="O2939" s="2">
        <v>6.92</v>
      </c>
      <c r="P2939" s="2">
        <v>8.99</v>
      </c>
      <c r="Q2939" s="36">
        <v>1</v>
      </c>
      <c r="R2939" s="2">
        <f t="shared" si="136"/>
        <v>8.99</v>
      </c>
      <c r="S2939" s="36" t="str">
        <f t="shared" si="137"/>
        <v>Small</v>
      </c>
    </row>
    <row r="2940" spans="1:19" x14ac:dyDescent="0.45">
      <c r="A2940" s="36">
        <v>69664</v>
      </c>
      <c r="B2940" s="1">
        <v>42492</v>
      </c>
      <c r="C2940" t="s">
        <v>166</v>
      </c>
      <c r="D2940" t="s">
        <v>499</v>
      </c>
      <c r="E2940" s="36" t="str">
        <f t="shared" si="135"/>
        <v>Trisha Cai</v>
      </c>
      <c r="F2940" s="36" t="s">
        <v>69</v>
      </c>
      <c r="G2940" s="36" t="s">
        <v>19</v>
      </c>
      <c r="H2940" s="36" t="s">
        <v>19</v>
      </c>
      <c r="I2940" s="36" t="s">
        <v>608</v>
      </c>
      <c r="J2940" s="36" t="s">
        <v>609</v>
      </c>
      <c r="K2940" s="36" t="s">
        <v>591</v>
      </c>
      <c r="L2940" s="36" t="s">
        <v>532</v>
      </c>
      <c r="M2940" s="36" t="s">
        <v>592</v>
      </c>
      <c r="N2940" s="36" t="s">
        <v>574</v>
      </c>
      <c r="O2940" s="2">
        <v>13.09</v>
      </c>
      <c r="P2940" s="2">
        <v>34.99</v>
      </c>
      <c r="Q2940" s="36">
        <v>2</v>
      </c>
      <c r="R2940" s="2">
        <f t="shared" si="136"/>
        <v>69.98</v>
      </c>
      <c r="S2940" s="36" t="str">
        <f t="shared" si="137"/>
        <v>Small</v>
      </c>
    </row>
    <row r="2941" spans="1:19" x14ac:dyDescent="0.45">
      <c r="A2941" s="36">
        <v>69726</v>
      </c>
      <c r="B2941" s="1">
        <v>42493</v>
      </c>
      <c r="C2941" t="s">
        <v>1049</v>
      </c>
      <c r="D2941" t="s">
        <v>39</v>
      </c>
      <c r="E2941" s="36" t="str">
        <f t="shared" si="135"/>
        <v>Brittney Liang</v>
      </c>
      <c r="F2941" s="36" t="s">
        <v>242</v>
      </c>
      <c r="G2941" s="36" t="s">
        <v>19</v>
      </c>
      <c r="H2941" s="36" t="s">
        <v>19</v>
      </c>
      <c r="I2941" s="36" t="s">
        <v>594</v>
      </c>
      <c r="J2941" s="36" t="s">
        <v>595</v>
      </c>
      <c r="K2941" s="36" t="s">
        <v>595</v>
      </c>
      <c r="M2941" s="36" t="s">
        <v>573</v>
      </c>
      <c r="N2941" s="36" t="s">
        <v>574</v>
      </c>
      <c r="O2941" s="2">
        <v>1.49</v>
      </c>
      <c r="P2941" s="2">
        <v>3.99</v>
      </c>
      <c r="Q2941" s="36">
        <v>4</v>
      </c>
      <c r="R2941" s="2">
        <f t="shared" si="136"/>
        <v>15.96</v>
      </c>
      <c r="S2941" s="36" t="str">
        <f t="shared" si="137"/>
        <v>Small</v>
      </c>
    </row>
    <row r="2942" spans="1:19" x14ac:dyDescent="0.45">
      <c r="A2942" s="36">
        <v>69726</v>
      </c>
      <c r="B2942" s="1">
        <v>42493</v>
      </c>
      <c r="C2942" t="s">
        <v>1049</v>
      </c>
      <c r="D2942" t="s">
        <v>39</v>
      </c>
      <c r="E2942" s="36" t="str">
        <f t="shared" si="135"/>
        <v>Brittney Liang</v>
      </c>
      <c r="F2942" s="36" t="s">
        <v>242</v>
      </c>
      <c r="G2942" s="36" t="s">
        <v>19</v>
      </c>
      <c r="H2942" s="36" t="s">
        <v>19</v>
      </c>
      <c r="I2942" s="36" t="s">
        <v>663</v>
      </c>
      <c r="J2942" s="36" t="s">
        <v>664</v>
      </c>
      <c r="K2942" s="36" t="s">
        <v>665</v>
      </c>
      <c r="M2942" s="36" t="s">
        <v>573</v>
      </c>
      <c r="N2942" s="36" t="s">
        <v>574</v>
      </c>
      <c r="O2942" s="2">
        <v>0.86</v>
      </c>
      <c r="P2942" s="2">
        <v>2.29</v>
      </c>
      <c r="Q2942" s="36">
        <v>1</v>
      </c>
      <c r="R2942" s="2">
        <f t="shared" si="136"/>
        <v>2.29</v>
      </c>
      <c r="S2942" s="36" t="str">
        <f t="shared" si="137"/>
        <v>Small</v>
      </c>
    </row>
    <row r="2943" spans="1:19" x14ac:dyDescent="0.45">
      <c r="A2943" s="36">
        <v>69728</v>
      </c>
      <c r="B2943" s="1">
        <v>42493</v>
      </c>
      <c r="C2943" t="s">
        <v>74</v>
      </c>
      <c r="D2943" t="s">
        <v>1065</v>
      </c>
      <c r="E2943" s="36" t="str">
        <f t="shared" si="135"/>
        <v>Lee Oliver</v>
      </c>
      <c r="F2943" s="36" t="s">
        <v>69</v>
      </c>
      <c r="G2943" s="36" t="s">
        <v>19</v>
      </c>
      <c r="H2943" s="36" t="s">
        <v>19</v>
      </c>
      <c r="I2943" s="36" t="s">
        <v>616</v>
      </c>
      <c r="J2943" s="36" t="s">
        <v>617</v>
      </c>
      <c r="K2943" s="36" t="s">
        <v>618</v>
      </c>
      <c r="M2943" s="36" t="s">
        <v>615</v>
      </c>
      <c r="N2943" s="36" t="s">
        <v>574</v>
      </c>
      <c r="O2943" s="2">
        <v>1.87</v>
      </c>
      <c r="P2943" s="2">
        <v>4.99</v>
      </c>
      <c r="Q2943" s="36">
        <v>1</v>
      </c>
      <c r="R2943" s="2">
        <f t="shared" si="136"/>
        <v>4.99</v>
      </c>
      <c r="S2943" s="36" t="str">
        <f t="shared" si="137"/>
        <v>Small</v>
      </c>
    </row>
    <row r="2944" spans="1:19" x14ac:dyDescent="0.45">
      <c r="A2944" s="36">
        <v>69728</v>
      </c>
      <c r="B2944" s="1">
        <v>42493</v>
      </c>
      <c r="C2944" t="s">
        <v>74</v>
      </c>
      <c r="D2944" t="s">
        <v>1065</v>
      </c>
      <c r="E2944" s="36" t="str">
        <f t="shared" si="135"/>
        <v>Lee Oliver</v>
      </c>
      <c r="F2944" s="36" t="s">
        <v>69</v>
      </c>
      <c r="G2944" s="36" t="s">
        <v>19</v>
      </c>
      <c r="H2944" s="36" t="s">
        <v>19</v>
      </c>
      <c r="I2944" s="36" t="s">
        <v>648</v>
      </c>
      <c r="J2944" s="36" t="s">
        <v>649</v>
      </c>
      <c r="K2944" s="36" t="s">
        <v>649</v>
      </c>
      <c r="M2944" s="36" t="s">
        <v>615</v>
      </c>
      <c r="N2944" s="36" t="s">
        <v>574</v>
      </c>
      <c r="O2944" s="2">
        <v>3.74</v>
      </c>
      <c r="P2944" s="2">
        <v>9.99</v>
      </c>
      <c r="Q2944" s="36">
        <v>1</v>
      </c>
      <c r="R2944" s="2">
        <f t="shared" si="136"/>
        <v>9.99</v>
      </c>
      <c r="S2944" s="36" t="str">
        <f t="shared" si="137"/>
        <v>Small</v>
      </c>
    </row>
    <row r="2945" spans="1:19" x14ac:dyDescent="0.45">
      <c r="A2945" s="36">
        <v>69728</v>
      </c>
      <c r="B2945" s="1">
        <v>42493</v>
      </c>
      <c r="C2945" t="s">
        <v>74</v>
      </c>
      <c r="D2945" t="s">
        <v>1065</v>
      </c>
      <c r="E2945" s="36" t="str">
        <f t="shared" si="135"/>
        <v>Lee Oliver</v>
      </c>
      <c r="F2945" s="36" t="s">
        <v>69</v>
      </c>
      <c r="G2945" s="36" t="s">
        <v>19</v>
      </c>
      <c r="H2945" s="36" t="s">
        <v>19</v>
      </c>
      <c r="I2945" s="36" t="s">
        <v>599</v>
      </c>
      <c r="J2945" s="36" t="s">
        <v>600</v>
      </c>
      <c r="K2945" s="36" t="s">
        <v>601</v>
      </c>
      <c r="L2945" s="36" t="s">
        <v>23</v>
      </c>
      <c r="M2945" s="36" t="s">
        <v>602</v>
      </c>
      <c r="N2945" s="36" t="s">
        <v>574</v>
      </c>
      <c r="O2945" s="2">
        <v>20.57</v>
      </c>
      <c r="P2945" s="2">
        <v>54.99</v>
      </c>
      <c r="Q2945" s="36">
        <v>1</v>
      </c>
      <c r="R2945" s="2">
        <f t="shared" si="136"/>
        <v>54.99</v>
      </c>
      <c r="S2945" s="36" t="str">
        <f t="shared" si="137"/>
        <v>Small</v>
      </c>
    </row>
    <row r="2946" spans="1:19" x14ac:dyDescent="0.45">
      <c r="A2946" s="36">
        <v>69740</v>
      </c>
      <c r="B2946" s="1">
        <v>42493</v>
      </c>
      <c r="C2946" t="s">
        <v>106</v>
      </c>
      <c r="D2946" t="s">
        <v>116</v>
      </c>
      <c r="E2946" s="36" t="str">
        <f t="shared" si="135"/>
        <v>Fernando Barnes</v>
      </c>
      <c r="F2946" s="36" t="s">
        <v>215</v>
      </c>
      <c r="G2946" s="36" t="s">
        <v>216</v>
      </c>
      <c r="H2946" s="36" t="s">
        <v>216</v>
      </c>
      <c r="I2946" s="36" t="s">
        <v>582</v>
      </c>
      <c r="J2946" s="36" t="s">
        <v>583</v>
      </c>
      <c r="K2946" s="36" t="s">
        <v>583</v>
      </c>
      <c r="M2946" s="36" t="s">
        <v>573</v>
      </c>
      <c r="N2946" s="36" t="s">
        <v>574</v>
      </c>
      <c r="O2946" s="2">
        <v>10.84</v>
      </c>
      <c r="P2946" s="2">
        <v>28.99</v>
      </c>
      <c r="Q2946" s="36">
        <v>4</v>
      </c>
      <c r="R2946" s="2">
        <f t="shared" si="136"/>
        <v>115.96</v>
      </c>
      <c r="S2946" s="36" t="str">
        <f t="shared" si="137"/>
        <v>Small</v>
      </c>
    </row>
    <row r="2947" spans="1:19" x14ac:dyDescent="0.45">
      <c r="A2947" s="36">
        <v>69740</v>
      </c>
      <c r="B2947" s="1">
        <v>42493</v>
      </c>
      <c r="C2947" t="s">
        <v>106</v>
      </c>
      <c r="D2947" t="s">
        <v>116</v>
      </c>
      <c r="E2947" s="36" t="str">
        <f t="shared" ref="E2947:E3010" si="138">CONCATENATE(C2947," ",D2947)</f>
        <v>Fernando Barnes</v>
      </c>
      <c r="F2947" s="36" t="s">
        <v>215</v>
      </c>
      <c r="G2947" s="36" t="s">
        <v>216</v>
      </c>
      <c r="H2947" s="36" t="s">
        <v>216</v>
      </c>
      <c r="I2947" s="36" t="s">
        <v>580</v>
      </c>
      <c r="J2947" s="36" t="s">
        <v>581</v>
      </c>
      <c r="K2947" s="36" t="s">
        <v>581</v>
      </c>
      <c r="M2947" s="36" t="s">
        <v>573</v>
      </c>
      <c r="N2947" s="36" t="s">
        <v>574</v>
      </c>
      <c r="O2947" s="2">
        <v>1.87</v>
      </c>
      <c r="P2947" s="2">
        <v>4.99</v>
      </c>
      <c r="Q2947" s="36">
        <v>1</v>
      </c>
      <c r="R2947" s="2">
        <f t="shared" ref="R2947:R3010" si="139">P2947*Q2947</f>
        <v>4.99</v>
      </c>
      <c r="S2947" s="36" t="str">
        <f t="shared" ref="S2947:S3010" si="140">VLOOKUP(R2947,$T$2:$U$4,2,TRUE)</f>
        <v>Small</v>
      </c>
    </row>
    <row r="2948" spans="1:19" x14ac:dyDescent="0.45">
      <c r="A2948" s="36">
        <v>69740</v>
      </c>
      <c r="B2948" s="1">
        <v>42493</v>
      </c>
      <c r="C2948" t="s">
        <v>106</v>
      </c>
      <c r="D2948" t="s">
        <v>116</v>
      </c>
      <c r="E2948" s="36" t="str">
        <f t="shared" si="138"/>
        <v>Fernando Barnes</v>
      </c>
      <c r="F2948" s="36" t="s">
        <v>215</v>
      </c>
      <c r="G2948" s="36" t="s">
        <v>216</v>
      </c>
      <c r="H2948" s="36" t="s">
        <v>216</v>
      </c>
      <c r="I2948" s="36" t="s">
        <v>599</v>
      </c>
      <c r="J2948" s="36" t="s">
        <v>600</v>
      </c>
      <c r="K2948" s="36" t="s">
        <v>601</v>
      </c>
      <c r="L2948" s="36" t="s">
        <v>23</v>
      </c>
      <c r="M2948" s="36" t="s">
        <v>602</v>
      </c>
      <c r="N2948" s="36" t="s">
        <v>574</v>
      </c>
      <c r="O2948" s="2">
        <v>20.57</v>
      </c>
      <c r="P2948" s="2">
        <v>54.99</v>
      </c>
      <c r="Q2948" s="36">
        <v>4</v>
      </c>
      <c r="R2948" s="2">
        <f t="shared" si="139"/>
        <v>219.96</v>
      </c>
      <c r="S2948" s="36" t="str">
        <f t="shared" si="140"/>
        <v>Small</v>
      </c>
    </row>
    <row r="2949" spans="1:19" x14ac:dyDescent="0.45">
      <c r="A2949" s="36">
        <v>69757</v>
      </c>
      <c r="B2949" s="1">
        <v>42493</v>
      </c>
      <c r="C2949" t="s">
        <v>863</v>
      </c>
      <c r="D2949" t="s">
        <v>1035</v>
      </c>
      <c r="E2949" s="36" t="str">
        <f t="shared" si="138"/>
        <v>Jessie Travers</v>
      </c>
      <c r="F2949" s="36" t="s">
        <v>105</v>
      </c>
      <c r="G2949" s="36" t="s">
        <v>82</v>
      </c>
      <c r="H2949" s="36" t="s">
        <v>82</v>
      </c>
      <c r="I2949" s="36" t="s">
        <v>580</v>
      </c>
      <c r="J2949" s="36" t="s">
        <v>581</v>
      </c>
      <c r="K2949" s="36" t="s">
        <v>581</v>
      </c>
      <c r="M2949" s="36" t="s">
        <v>573</v>
      </c>
      <c r="N2949" s="36" t="s">
        <v>574</v>
      </c>
      <c r="O2949" s="2">
        <v>1.87</v>
      </c>
      <c r="P2949" s="2">
        <v>4.99</v>
      </c>
      <c r="Q2949" s="36">
        <v>1</v>
      </c>
      <c r="R2949" s="2">
        <f t="shared" si="139"/>
        <v>4.99</v>
      </c>
      <c r="S2949" s="36" t="str">
        <f t="shared" si="140"/>
        <v>Small</v>
      </c>
    </row>
    <row r="2950" spans="1:19" x14ac:dyDescent="0.45">
      <c r="A2950" s="36">
        <v>69757</v>
      </c>
      <c r="B2950" s="1">
        <v>42493</v>
      </c>
      <c r="C2950" t="s">
        <v>863</v>
      </c>
      <c r="D2950" t="s">
        <v>1035</v>
      </c>
      <c r="E2950" s="36" t="str">
        <f t="shared" si="138"/>
        <v>Jessie Travers</v>
      </c>
      <c r="F2950" s="36" t="s">
        <v>105</v>
      </c>
      <c r="G2950" s="36" t="s">
        <v>82</v>
      </c>
      <c r="H2950" s="36" t="s">
        <v>82</v>
      </c>
      <c r="I2950" s="36" t="s">
        <v>663</v>
      </c>
      <c r="J2950" s="36" t="s">
        <v>664</v>
      </c>
      <c r="K2950" s="36" t="s">
        <v>665</v>
      </c>
      <c r="M2950" s="36" t="s">
        <v>573</v>
      </c>
      <c r="N2950" s="36" t="s">
        <v>574</v>
      </c>
      <c r="O2950" s="2">
        <v>0.86</v>
      </c>
      <c r="P2950" s="2">
        <v>2.29</v>
      </c>
      <c r="Q2950" s="36">
        <v>1</v>
      </c>
      <c r="R2950" s="2">
        <f t="shared" si="139"/>
        <v>2.29</v>
      </c>
      <c r="S2950" s="36" t="str">
        <f t="shared" si="140"/>
        <v>Small</v>
      </c>
    </row>
    <row r="2951" spans="1:19" x14ac:dyDescent="0.45">
      <c r="A2951" s="36">
        <v>69757</v>
      </c>
      <c r="B2951" s="1">
        <v>42493</v>
      </c>
      <c r="C2951" t="s">
        <v>863</v>
      </c>
      <c r="D2951" t="s">
        <v>1035</v>
      </c>
      <c r="E2951" s="36" t="str">
        <f t="shared" si="138"/>
        <v>Jessie Travers</v>
      </c>
      <c r="F2951" s="36" t="s">
        <v>105</v>
      </c>
      <c r="G2951" s="36" t="s">
        <v>82</v>
      </c>
      <c r="H2951" s="36" t="s">
        <v>82</v>
      </c>
      <c r="I2951" s="36" t="s">
        <v>804</v>
      </c>
      <c r="J2951" s="36" t="s">
        <v>805</v>
      </c>
      <c r="K2951" s="36" t="s">
        <v>805</v>
      </c>
      <c r="M2951" s="36" t="s">
        <v>806</v>
      </c>
      <c r="N2951" s="36" t="s">
        <v>574</v>
      </c>
      <c r="O2951" s="2">
        <v>59.47</v>
      </c>
      <c r="P2951" s="2">
        <v>159</v>
      </c>
      <c r="Q2951" s="36">
        <v>3</v>
      </c>
      <c r="R2951" s="2">
        <f t="shared" si="139"/>
        <v>477</v>
      </c>
      <c r="S2951" s="36" t="str">
        <f t="shared" si="140"/>
        <v>Small</v>
      </c>
    </row>
    <row r="2952" spans="1:19" x14ac:dyDescent="0.45">
      <c r="A2952" s="36">
        <v>69759</v>
      </c>
      <c r="B2952" s="1">
        <v>42493</v>
      </c>
      <c r="C2952" t="s">
        <v>433</v>
      </c>
      <c r="D2952" t="s">
        <v>1031</v>
      </c>
      <c r="E2952" s="36" t="str">
        <f t="shared" si="138"/>
        <v>Marcus Davis</v>
      </c>
      <c r="F2952" s="36" t="s">
        <v>215</v>
      </c>
      <c r="G2952" s="36" t="s">
        <v>216</v>
      </c>
      <c r="H2952" s="36" t="s">
        <v>216</v>
      </c>
      <c r="I2952" s="36" t="s">
        <v>605</v>
      </c>
      <c r="J2952" s="36" t="s">
        <v>606</v>
      </c>
      <c r="K2952" s="36" t="s">
        <v>606</v>
      </c>
      <c r="M2952" s="36" t="s">
        <v>607</v>
      </c>
      <c r="N2952" s="36" t="s">
        <v>574</v>
      </c>
      <c r="O2952" s="2">
        <v>8.2200000000000006</v>
      </c>
      <c r="P2952" s="2">
        <v>21.98</v>
      </c>
      <c r="Q2952" s="36">
        <v>4</v>
      </c>
      <c r="R2952" s="2">
        <f t="shared" si="139"/>
        <v>87.92</v>
      </c>
      <c r="S2952" s="36" t="str">
        <f t="shared" si="140"/>
        <v>Small</v>
      </c>
    </row>
    <row r="2953" spans="1:19" x14ac:dyDescent="0.45">
      <c r="A2953" s="36">
        <v>69789</v>
      </c>
      <c r="B2953" s="1">
        <v>42493</v>
      </c>
      <c r="C2953" t="s">
        <v>1066</v>
      </c>
      <c r="D2953" t="s">
        <v>390</v>
      </c>
      <c r="E2953" s="36" t="str">
        <f t="shared" si="138"/>
        <v>Derrick Carlson</v>
      </c>
      <c r="F2953" s="36" t="s">
        <v>40</v>
      </c>
      <c r="G2953" s="36" t="s">
        <v>41</v>
      </c>
      <c r="H2953" s="36" t="s">
        <v>41</v>
      </c>
      <c r="I2953" s="36" t="s">
        <v>568</v>
      </c>
      <c r="J2953" s="36" t="s">
        <v>569</v>
      </c>
      <c r="K2953" s="36" t="s">
        <v>570</v>
      </c>
      <c r="L2953" s="36" t="s">
        <v>45</v>
      </c>
      <c r="M2953" s="36" t="s">
        <v>32</v>
      </c>
      <c r="N2953" s="36" t="s">
        <v>25</v>
      </c>
      <c r="O2953" s="2">
        <v>343.65</v>
      </c>
      <c r="P2953" s="2">
        <v>539.99</v>
      </c>
      <c r="Q2953" s="36">
        <v>1</v>
      </c>
      <c r="R2953" s="2">
        <f t="shared" si="139"/>
        <v>539.99</v>
      </c>
      <c r="S2953" s="36" t="str">
        <f t="shared" si="140"/>
        <v>Medium</v>
      </c>
    </row>
    <row r="2954" spans="1:19" x14ac:dyDescent="0.45">
      <c r="A2954" s="36">
        <v>69789</v>
      </c>
      <c r="B2954" s="1">
        <v>42493</v>
      </c>
      <c r="C2954" t="s">
        <v>1066</v>
      </c>
      <c r="D2954" t="s">
        <v>390</v>
      </c>
      <c r="E2954" s="36" t="str">
        <f t="shared" si="138"/>
        <v>Derrick Carlson</v>
      </c>
      <c r="F2954" s="36" t="s">
        <v>40</v>
      </c>
      <c r="G2954" s="36" t="s">
        <v>41</v>
      </c>
      <c r="H2954" s="36" t="s">
        <v>41</v>
      </c>
      <c r="I2954" s="36" t="s">
        <v>613</v>
      </c>
      <c r="J2954" s="36" t="s">
        <v>614</v>
      </c>
      <c r="K2954" s="36" t="s">
        <v>614</v>
      </c>
      <c r="M2954" s="36" t="s">
        <v>615</v>
      </c>
      <c r="N2954" s="36" t="s">
        <v>574</v>
      </c>
      <c r="O2954" s="2">
        <v>3.36</v>
      </c>
      <c r="P2954" s="2">
        <v>8.99</v>
      </c>
      <c r="Q2954" s="36">
        <v>1</v>
      </c>
      <c r="R2954" s="2">
        <f t="shared" si="139"/>
        <v>8.99</v>
      </c>
      <c r="S2954" s="36" t="str">
        <f t="shared" si="140"/>
        <v>Small</v>
      </c>
    </row>
    <row r="2955" spans="1:19" x14ac:dyDescent="0.45">
      <c r="A2955" s="36">
        <v>69789</v>
      </c>
      <c r="B2955" s="1">
        <v>42493</v>
      </c>
      <c r="C2955" t="s">
        <v>1066</v>
      </c>
      <c r="D2955" t="s">
        <v>390</v>
      </c>
      <c r="E2955" s="36" t="str">
        <f t="shared" si="138"/>
        <v>Derrick Carlson</v>
      </c>
      <c r="F2955" s="36" t="s">
        <v>40</v>
      </c>
      <c r="G2955" s="36" t="s">
        <v>41</v>
      </c>
      <c r="H2955" s="36" t="s">
        <v>41</v>
      </c>
      <c r="I2955" s="36" t="s">
        <v>616</v>
      </c>
      <c r="J2955" s="36" t="s">
        <v>617</v>
      </c>
      <c r="K2955" s="36" t="s">
        <v>618</v>
      </c>
      <c r="M2955" s="36" t="s">
        <v>615</v>
      </c>
      <c r="N2955" s="36" t="s">
        <v>574</v>
      </c>
      <c r="O2955" s="2">
        <v>1.87</v>
      </c>
      <c r="P2955" s="2">
        <v>4.99</v>
      </c>
      <c r="Q2955" s="36">
        <v>2</v>
      </c>
      <c r="R2955" s="2">
        <f t="shared" si="139"/>
        <v>9.98</v>
      </c>
      <c r="S2955" s="36" t="str">
        <f t="shared" si="140"/>
        <v>Small</v>
      </c>
    </row>
    <row r="2956" spans="1:19" x14ac:dyDescent="0.45">
      <c r="A2956" s="36">
        <v>69789</v>
      </c>
      <c r="B2956" s="1">
        <v>42493</v>
      </c>
      <c r="C2956" t="s">
        <v>1066</v>
      </c>
      <c r="D2956" t="s">
        <v>390</v>
      </c>
      <c r="E2956" s="36" t="str">
        <f t="shared" si="138"/>
        <v>Derrick Carlson</v>
      </c>
      <c r="F2956" s="36" t="s">
        <v>40</v>
      </c>
      <c r="G2956" s="36" t="s">
        <v>41</v>
      </c>
      <c r="H2956" s="36" t="s">
        <v>41</v>
      </c>
      <c r="I2956" s="36" t="s">
        <v>795</v>
      </c>
      <c r="J2956" s="36" t="s">
        <v>796</v>
      </c>
      <c r="K2956" s="36" t="s">
        <v>747</v>
      </c>
      <c r="L2956" s="36" t="s">
        <v>532</v>
      </c>
      <c r="M2956" s="36" t="s">
        <v>748</v>
      </c>
      <c r="N2956" s="36" t="s">
        <v>588</v>
      </c>
      <c r="O2956" s="2">
        <v>23.75</v>
      </c>
      <c r="P2956" s="2">
        <v>63.5</v>
      </c>
      <c r="Q2956" s="36">
        <v>2</v>
      </c>
      <c r="R2956" s="2">
        <f t="shared" si="139"/>
        <v>127</v>
      </c>
      <c r="S2956" s="36" t="str">
        <f t="shared" si="140"/>
        <v>Small</v>
      </c>
    </row>
    <row r="2957" spans="1:19" x14ac:dyDescent="0.45">
      <c r="A2957" s="36">
        <v>69806</v>
      </c>
      <c r="B2957" s="1">
        <v>42494</v>
      </c>
      <c r="C2957" t="s">
        <v>1067</v>
      </c>
      <c r="D2957" t="s">
        <v>488</v>
      </c>
      <c r="E2957" s="36" t="str">
        <f t="shared" si="138"/>
        <v>Emmanuel Rodriguez</v>
      </c>
      <c r="F2957" s="36" t="s">
        <v>55</v>
      </c>
      <c r="G2957" s="36" t="s">
        <v>49</v>
      </c>
      <c r="H2957" s="36" t="s">
        <v>56</v>
      </c>
      <c r="I2957" s="36" t="s">
        <v>580</v>
      </c>
      <c r="J2957" s="36" t="s">
        <v>581</v>
      </c>
      <c r="K2957" s="36" t="s">
        <v>581</v>
      </c>
      <c r="M2957" s="36" t="s">
        <v>573</v>
      </c>
      <c r="N2957" s="36" t="s">
        <v>574</v>
      </c>
      <c r="O2957" s="2">
        <v>1.87</v>
      </c>
      <c r="P2957" s="2">
        <v>4.99</v>
      </c>
      <c r="Q2957" s="36">
        <v>1</v>
      </c>
      <c r="R2957" s="2">
        <f t="shared" si="139"/>
        <v>4.99</v>
      </c>
      <c r="S2957" s="36" t="str">
        <f t="shared" si="140"/>
        <v>Small</v>
      </c>
    </row>
    <row r="2958" spans="1:19" x14ac:dyDescent="0.45">
      <c r="A2958" s="36">
        <v>69871</v>
      </c>
      <c r="B2958" s="1">
        <v>42495</v>
      </c>
      <c r="C2958" t="s">
        <v>1000</v>
      </c>
      <c r="D2958" t="s">
        <v>158</v>
      </c>
      <c r="E2958" s="36" t="str">
        <f t="shared" si="138"/>
        <v>Carmen Sara</v>
      </c>
      <c r="F2958" s="36" t="s">
        <v>69</v>
      </c>
      <c r="G2958" s="36" t="s">
        <v>19</v>
      </c>
      <c r="H2958" s="36" t="s">
        <v>19</v>
      </c>
      <c r="I2958" s="36" t="s">
        <v>738</v>
      </c>
      <c r="J2958" s="36" t="s">
        <v>739</v>
      </c>
      <c r="K2958" s="36" t="s">
        <v>646</v>
      </c>
      <c r="L2958" s="36" t="s">
        <v>632</v>
      </c>
      <c r="M2958" s="36" t="s">
        <v>626</v>
      </c>
      <c r="N2958" s="36" t="s">
        <v>588</v>
      </c>
      <c r="O2958" s="2">
        <v>38.49</v>
      </c>
      <c r="P2958" s="2">
        <v>49.99</v>
      </c>
      <c r="Q2958" s="36">
        <v>3</v>
      </c>
      <c r="R2958" s="2">
        <f t="shared" si="139"/>
        <v>149.97</v>
      </c>
      <c r="S2958" s="36" t="str">
        <f t="shared" si="140"/>
        <v>Small</v>
      </c>
    </row>
    <row r="2959" spans="1:19" x14ac:dyDescent="0.45">
      <c r="A2959" s="36">
        <v>69871</v>
      </c>
      <c r="B2959" s="1">
        <v>42495</v>
      </c>
      <c r="C2959" t="s">
        <v>1000</v>
      </c>
      <c r="D2959" t="s">
        <v>158</v>
      </c>
      <c r="E2959" s="36" t="str">
        <f t="shared" si="138"/>
        <v>Carmen Sara</v>
      </c>
      <c r="F2959" s="36" t="s">
        <v>69</v>
      </c>
      <c r="G2959" s="36" t="s">
        <v>19</v>
      </c>
      <c r="H2959" s="36" t="s">
        <v>19</v>
      </c>
      <c r="I2959" s="36" t="s">
        <v>629</v>
      </c>
      <c r="J2959" s="36" t="s">
        <v>630</v>
      </c>
      <c r="K2959" s="36" t="s">
        <v>631</v>
      </c>
      <c r="L2959" s="36" t="s">
        <v>632</v>
      </c>
      <c r="M2959" s="36" t="s">
        <v>633</v>
      </c>
      <c r="N2959" s="36" t="s">
        <v>588</v>
      </c>
      <c r="O2959" s="2">
        <v>6.92</v>
      </c>
      <c r="P2959" s="2">
        <v>8.99</v>
      </c>
      <c r="Q2959" s="36">
        <v>2</v>
      </c>
      <c r="R2959" s="2">
        <f t="shared" si="139"/>
        <v>17.98</v>
      </c>
      <c r="S2959" s="36" t="str">
        <f t="shared" si="140"/>
        <v>Small</v>
      </c>
    </row>
    <row r="2960" spans="1:19" x14ac:dyDescent="0.45">
      <c r="A2960" s="36">
        <v>69893</v>
      </c>
      <c r="B2960" s="1">
        <v>42495</v>
      </c>
      <c r="C2960" t="s">
        <v>299</v>
      </c>
      <c r="D2960" t="s">
        <v>693</v>
      </c>
      <c r="E2960" s="36" t="str">
        <f t="shared" si="138"/>
        <v>Isaiah James</v>
      </c>
      <c r="F2960" s="36" t="s">
        <v>48</v>
      </c>
      <c r="G2960" s="36" t="s">
        <v>49</v>
      </c>
      <c r="H2960" s="36" t="s">
        <v>50</v>
      </c>
      <c r="I2960" s="36" t="s">
        <v>683</v>
      </c>
      <c r="J2960" s="36" t="s">
        <v>684</v>
      </c>
      <c r="K2960" s="36" t="s">
        <v>684</v>
      </c>
      <c r="M2960" s="36" t="s">
        <v>573</v>
      </c>
      <c r="N2960" s="36" t="s">
        <v>574</v>
      </c>
      <c r="O2960" s="2">
        <v>1.87</v>
      </c>
      <c r="P2960" s="2">
        <v>4.99</v>
      </c>
      <c r="Q2960" s="36">
        <v>3</v>
      </c>
      <c r="R2960" s="2">
        <f t="shared" si="139"/>
        <v>14.97</v>
      </c>
      <c r="S2960" s="36" t="str">
        <f t="shared" si="140"/>
        <v>Small</v>
      </c>
    </row>
    <row r="2961" spans="1:19" x14ac:dyDescent="0.45">
      <c r="A2961" s="36">
        <v>69903</v>
      </c>
      <c r="B2961" s="1">
        <v>42495</v>
      </c>
      <c r="C2961" t="s">
        <v>121</v>
      </c>
      <c r="D2961" t="s">
        <v>214</v>
      </c>
      <c r="E2961" s="36" t="str">
        <f t="shared" si="138"/>
        <v>Jonathan Jenkins</v>
      </c>
      <c r="F2961" s="36" t="s">
        <v>394</v>
      </c>
      <c r="G2961" s="36" t="s">
        <v>82</v>
      </c>
      <c r="H2961" s="36" t="s">
        <v>82</v>
      </c>
      <c r="I2961" s="36" t="s">
        <v>690</v>
      </c>
      <c r="J2961" s="36" t="s">
        <v>691</v>
      </c>
      <c r="K2961" s="36" t="s">
        <v>691</v>
      </c>
      <c r="M2961" s="36" t="s">
        <v>692</v>
      </c>
      <c r="N2961" s="36" t="s">
        <v>574</v>
      </c>
      <c r="O2961" s="2">
        <v>44.88</v>
      </c>
      <c r="P2961" s="2">
        <v>120</v>
      </c>
      <c r="Q2961" s="36">
        <v>3</v>
      </c>
      <c r="R2961" s="2">
        <f t="shared" si="139"/>
        <v>360</v>
      </c>
      <c r="S2961" s="36" t="str">
        <f t="shared" si="140"/>
        <v>Small</v>
      </c>
    </row>
    <row r="2962" spans="1:19" x14ac:dyDescent="0.45">
      <c r="A2962" s="36">
        <v>69903</v>
      </c>
      <c r="B2962" s="1">
        <v>42495</v>
      </c>
      <c r="C2962" t="s">
        <v>121</v>
      </c>
      <c r="D2962" t="s">
        <v>214</v>
      </c>
      <c r="E2962" s="36" t="str">
        <f t="shared" si="138"/>
        <v>Jonathan Jenkins</v>
      </c>
      <c r="F2962" s="36" t="s">
        <v>394</v>
      </c>
      <c r="G2962" s="36" t="s">
        <v>82</v>
      </c>
      <c r="H2962" s="36" t="s">
        <v>82</v>
      </c>
      <c r="I2962" s="36" t="s">
        <v>594</v>
      </c>
      <c r="J2962" s="36" t="s">
        <v>595</v>
      </c>
      <c r="K2962" s="36" t="s">
        <v>595</v>
      </c>
      <c r="M2962" s="36" t="s">
        <v>573</v>
      </c>
      <c r="N2962" s="36" t="s">
        <v>574</v>
      </c>
      <c r="O2962" s="2">
        <v>1.49</v>
      </c>
      <c r="P2962" s="2">
        <v>3.99</v>
      </c>
      <c r="Q2962" s="36">
        <v>3</v>
      </c>
      <c r="R2962" s="2">
        <f t="shared" si="139"/>
        <v>11.97</v>
      </c>
      <c r="S2962" s="36" t="str">
        <f t="shared" si="140"/>
        <v>Small</v>
      </c>
    </row>
    <row r="2963" spans="1:19" x14ac:dyDescent="0.45">
      <c r="A2963" s="36">
        <v>69937</v>
      </c>
      <c r="B2963" s="1">
        <v>42495</v>
      </c>
      <c r="C2963" t="s">
        <v>292</v>
      </c>
      <c r="D2963" t="s">
        <v>912</v>
      </c>
      <c r="E2963" s="36" t="str">
        <f t="shared" si="138"/>
        <v>Karen Wood</v>
      </c>
      <c r="F2963" s="36" t="s">
        <v>48</v>
      </c>
      <c r="G2963" s="36" t="s">
        <v>49</v>
      </c>
      <c r="H2963" s="36" t="s">
        <v>50</v>
      </c>
      <c r="I2963" s="36" t="s">
        <v>608</v>
      </c>
      <c r="J2963" s="36" t="s">
        <v>609</v>
      </c>
      <c r="K2963" s="36" t="s">
        <v>591</v>
      </c>
      <c r="L2963" s="36" t="s">
        <v>532</v>
      </c>
      <c r="M2963" s="36" t="s">
        <v>592</v>
      </c>
      <c r="N2963" s="36" t="s">
        <v>574</v>
      </c>
      <c r="O2963" s="2">
        <v>13.09</v>
      </c>
      <c r="P2963" s="2">
        <v>34.99</v>
      </c>
      <c r="Q2963" s="36">
        <v>1</v>
      </c>
      <c r="R2963" s="2">
        <f t="shared" si="139"/>
        <v>34.99</v>
      </c>
      <c r="S2963" s="36" t="str">
        <f t="shared" si="140"/>
        <v>Small</v>
      </c>
    </row>
    <row r="2964" spans="1:19" x14ac:dyDescent="0.45">
      <c r="A2964" s="36">
        <v>69937</v>
      </c>
      <c r="B2964" s="1">
        <v>42495</v>
      </c>
      <c r="C2964" t="s">
        <v>292</v>
      </c>
      <c r="D2964" t="s">
        <v>912</v>
      </c>
      <c r="E2964" s="36" t="str">
        <f t="shared" si="138"/>
        <v>Karen Wood</v>
      </c>
      <c r="F2964" s="36" t="s">
        <v>48</v>
      </c>
      <c r="G2964" s="36" t="s">
        <v>49</v>
      </c>
      <c r="H2964" s="36" t="s">
        <v>50</v>
      </c>
      <c r="I2964" s="36" t="s">
        <v>666</v>
      </c>
      <c r="J2964" s="36" t="s">
        <v>667</v>
      </c>
      <c r="K2964" s="36" t="s">
        <v>667</v>
      </c>
      <c r="M2964" s="36" t="s">
        <v>573</v>
      </c>
      <c r="N2964" s="36" t="s">
        <v>574</v>
      </c>
      <c r="O2964" s="2">
        <v>9.35</v>
      </c>
      <c r="P2964" s="2">
        <v>24.99</v>
      </c>
      <c r="Q2964" s="36">
        <v>1</v>
      </c>
      <c r="R2964" s="2">
        <f t="shared" si="139"/>
        <v>24.99</v>
      </c>
      <c r="S2964" s="36" t="str">
        <f t="shared" si="140"/>
        <v>Small</v>
      </c>
    </row>
    <row r="2965" spans="1:19" x14ac:dyDescent="0.45">
      <c r="A2965" s="36">
        <v>69937</v>
      </c>
      <c r="B2965" s="1">
        <v>42495</v>
      </c>
      <c r="C2965" t="s">
        <v>292</v>
      </c>
      <c r="D2965" t="s">
        <v>912</v>
      </c>
      <c r="E2965" s="36" t="str">
        <f t="shared" si="138"/>
        <v>Karen Wood</v>
      </c>
      <c r="F2965" s="36" t="s">
        <v>48</v>
      </c>
      <c r="G2965" s="36" t="s">
        <v>49</v>
      </c>
      <c r="H2965" s="36" t="s">
        <v>50</v>
      </c>
      <c r="I2965" s="36" t="s">
        <v>383</v>
      </c>
      <c r="J2965" s="36" t="s">
        <v>384</v>
      </c>
      <c r="K2965" s="36" t="s">
        <v>316</v>
      </c>
      <c r="L2965" s="36" t="s">
        <v>317</v>
      </c>
      <c r="M2965" s="36" t="s">
        <v>32</v>
      </c>
      <c r="N2965" s="36" t="s">
        <v>25</v>
      </c>
      <c r="O2965" s="2">
        <v>713.08</v>
      </c>
      <c r="P2965" s="2">
        <v>1120.49</v>
      </c>
      <c r="Q2965" s="36">
        <v>1</v>
      </c>
      <c r="R2965" s="2">
        <f t="shared" si="139"/>
        <v>1120.49</v>
      </c>
      <c r="S2965" s="36" t="str">
        <f t="shared" si="140"/>
        <v>Medium</v>
      </c>
    </row>
    <row r="2966" spans="1:19" x14ac:dyDescent="0.45">
      <c r="A2966" s="36">
        <v>69937</v>
      </c>
      <c r="B2966" s="1">
        <v>42495</v>
      </c>
      <c r="C2966" t="s">
        <v>292</v>
      </c>
      <c r="D2966" t="s">
        <v>912</v>
      </c>
      <c r="E2966" s="36" t="str">
        <f t="shared" si="138"/>
        <v>Karen Wood</v>
      </c>
      <c r="F2966" s="36" t="s">
        <v>48</v>
      </c>
      <c r="G2966" s="36" t="s">
        <v>49</v>
      </c>
      <c r="H2966" s="36" t="s">
        <v>50</v>
      </c>
      <c r="I2966" s="36" t="s">
        <v>594</v>
      </c>
      <c r="J2966" s="36" t="s">
        <v>595</v>
      </c>
      <c r="K2966" s="36" t="s">
        <v>595</v>
      </c>
      <c r="M2966" s="36" t="s">
        <v>573</v>
      </c>
      <c r="N2966" s="36" t="s">
        <v>574</v>
      </c>
      <c r="O2966" s="2">
        <v>1.49</v>
      </c>
      <c r="P2966" s="2">
        <v>3.99</v>
      </c>
      <c r="Q2966" s="36">
        <v>4</v>
      </c>
      <c r="R2966" s="2">
        <f t="shared" si="139"/>
        <v>15.96</v>
      </c>
      <c r="S2966" s="36" t="str">
        <f t="shared" si="140"/>
        <v>Small</v>
      </c>
    </row>
    <row r="2967" spans="1:19" x14ac:dyDescent="0.45">
      <c r="A2967" s="36">
        <v>69940</v>
      </c>
      <c r="B2967" s="1">
        <v>42495</v>
      </c>
      <c r="C2967" t="s">
        <v>957</v>
      </c>
      <c r="D2967" t="s">
        <v>124</v>
      </c>
      <c r="E2967" s="36" t="str">
        <f t="shared" si="138"/>
        <v>Carly Kumar</v>
      </c>
      <c r="F2967" s="36" t="s">
        <v>40</v>
      </c>
      <c r="G2967" s="36" t="s">
        <v>41</v>
      </c>
      <c r="H2967" s="36" t="s">
        <v>41</v>
      </c>
      <c r="I2967" s="36" t="s">
        <v>426</v>
      </c>
      <c r="J2967" s="36" t="s">
        <v>427</v>
      </c>
      <c r="K2967" s="36" t="s">
        <v>316</v>
      </c>
      <c r="L2967" s="36" t="s">
        <v>317</v>
      </c>
      <c r="M2967" s="36" t="s">
        <v>32</v>
      </c>
      <c r="N2967" s="36" t="s">
        <v>25</v>
      </c>
      <c r="O2967" s="2">
        <v>713.08</v>
      </c>
      <c r="P2967" s="2">
        <v>1120.49</v>
      </c>
      <c r="Q2967" s="36">
        <v>1</v>
      </c>
      <c r="R2967" s="2">
        <f t="shared" si="139"/>
        <v>1120.49</v>
      </c>
      <c r="S2967" s="36" t="str">
        <f t="shared" si="140"/>
        <v>Medium</v>
      </c>
    </row>
    <row r="2968" spans="1:19" x14ac:dyDescent="0.45">
      <c r="A2968" s="36">
        <v>69964</v>
      </c>
      <c r="B2968" s="1">
        <v>42496</v>
      </c>
      <c r="C2968" t="s">
        <v>54</v>
      </c>
      <c r="D2968" t="s">
        <v>924</v>
      </c>
      <c r="E2968" s="36" t="str">
        <f t="shared" si="138"/>
        <v>Bailey Ramirez</v>
      </c>
      <c r="F2968" s="36" t="s">
        <v>48</v>
      </c>
      <c r="G2968" s="36" t="s">
        <v>49</v>
      </c>
      <c r="H2968" s="36" t="s">
        <v>50</v>
      </c>
      <c r="I2968" s="36" t="s">
        <v>648</v>
      </c>
      <c r="J2968" s="36" t="s">
        <v>649</v>
      </c>
      <c r="K2968" s="36" t="s">
        <v>649</v>
      </c>
      <c r="M2968" s="36" t="s">
        <v>615</v>
      </c>
      <c r="N2968" s="36" t="s">
        <v>574</v>
      </c>
      <c r="O2968" s="2">
        <v>3.74</v>
      </c>
      <c r="P2968" s="2">
        <v>9.99</v>
      </c>
      <c r="Q2968" s="36">
        <v>1</v>
      </c>
      <c r="R2968" s="2">
        <f t="shared" si="139"/>
        <v>9.99</v>
      </c>
      <c r="S2968" s="36" t="str">
        <f t="shared" si="140"/>
        <v>Small</v>
      </c>
    </row>
    <row r="2969" spans="1:19" x14ac:dyDescent="0.45">
      <c r="A2969" s="36">
        <v>69964</v>
      </c>
      <c r="B2969" s="1">
        <v>42496</v>
      </c>
      <c r="C2969" t="s">
        <v>54</v>
      </c>
      <c r="D2969" t="s">
        <v>924</v>
      </c>
      <c r="E2969" s="36" t="str">
        <f t="shared" si="138"/>
        <v>Bailey Ramirez</v>
      </c>
      <c r="F2969" s="36" t="s">
        <v>48</v>
      </c>
      <c r="G2969" s="36" t="s">
        <v>49</v>
      </c>
      <c r="H2969" s="36" t="s">
        <v>50</v>
      </c>
      <c r="I2969" s="36" t="s">
        <v>616</v>
      </c>
      <c r="J2969" s="36" t="s">
        <v>617</v>
      </c>
      <c r="K2969" s="36" t="s">
        <v>618</v>
      </c>
      <c r="M2969" s="36" t="s">
        <v>615</v>
      </c>
      <c r="N2969" s="36" t="s">
        <v>574</v>
      </c>
      <c r="O2969" s="2">
        <v>1.87</v>
      </c>
      <c r="P2969" s="2">
        <v>4.99</v>
      </c>
      <c r="Q2969" s="36">
        <v>2</v>
      </c>
      <c r="R2969" s="2">
        <f t="shared" si="139"/>
        <v>9.98</v>
      </c>
      <c r="S2969" s="36" t="str">
        <f t="shared" si="140"/>
        <v>Small</v>
      </c>
    </row>
    <row r="2970" spans="1:19" x14ac:dyDescent="0.45">
      <c r="A2970" s="36">
        <v>69964</v>
      </c>
      <c r="B2970" s="1">
        <v>42496</v>
      </c>
      <c r="C2970" t="s">
        <v>54</v>
      </c>
      <c r="D2970" t="s">
        <v>924</v>
      </c>
      <c r="E2970" s="36" t="str">
        <f t="shared" si="138"/>
        <v>Bailey Ramirez</v>
      </c>
      <c r="F2970" s="36" t="s">
        <v>48</v>
      </c>
      <c r="G2970" s="36" t="s">
        <v>49</v>
      </c>
      <c r="H2970" s="36" t="s">
        <v>50</v>
      </c>
      <c r="I2970" s="36" t="s">
        <v>589</v>
      </c>
      <c r="J2970" s="36" t="s">
        <v>590</v>
      </c>
      <c r="K2970" s="36" t="s">
        <v>591</v>
      </c>
      <c r="L2970" s="36" t="s">
        <v>45</v>
      </c>
      <c r="M2970" s="36" t="s">
        <v>592</v>
      </c>
      <c r="N2970" s="36" t="s">
        <v>574</v>
      </c>
      <c r="O2970" s="2">
        <v>13.09</v>
      </c>
      <c r="P2970" s="2">
        <v>34.99</v>
      </c>
      <c r="Q2970" s="36">
        <v>1</v>
      </c>
      <c r="R2970" s="2">
        <f t="shared" si="139"/>
        <v>34.99</v>
      </c>
      <c r="S2970" s="36" t="str">
        <f t="shared" si="140"/>
        <v>Small</v>
      </c>
    </row>
    <row r="2971" spans="1:19" x14ac:dyDescent="0.45">
      <c r="A2971" s="36">
        <v>69964</v>
      </c>
      <c r="B2971" s="1">
        <v>42496</v>
      </c>
      <c r="C2971" t="s">
        <v>54</v>
      </c>
      <c r="D2971" t="s">
        <v>924</v>
      </c>
      <c r="E2971" s="36" t="str">
        <f t="shared" si="138"/>
        <v>Bailey Ramirez</v>
      </c>
      <c r="F2971" s="36" t="s">
        <v>48</v>
      </c>
      <c r="G2971" s="36" t="s">
        <v>49</v>
      </c>
      <c r="H2971" s="36" t="s">
        <v>50</v>
      </c>
      <c r="I2971" s="36" t="s">
        <v>702</v>
      </c>
      <c r="J2971" s="36" t="s">
        <v>703</v>
      </c>
      <c r="K2971" s="36" t="s">
        <v>646</v>
      </c>
      <c r="L2971" s="36" t="s">
        <v>632</v>
      </c>
      <c r="M2971" s="36" t="s">
        <v>626</v>
      </c>
      <c r="N2971" s="36" t="s">
        <v>588</v>
      </c>
      <c r="O2971" s="2">
        <v>38.49</v>
      </c>
      <c r="P2971" s="2">
        <v>49.99</v>
      </c>
      <c r="Q2971" s="36">
        <v>4</v>
      </c>
      <c r="R2971" s="2">
        <f t="shared" si="139"/>
        <v>199.96</v>
      </c>
      <c r="S2971" s="36" t="str">
        <f t="shared" si="140"/>
        <v>Small</v>
      </c>
    </row>
    <row r="2972" spans="1:19" x14ac:dyDescent="0.45">
      <c r="A2972" s="36">
        <v>69979</v>
      </c>
      <c r="B2972" s="1">
        <v>42496</v>
      </c>
      <c r="C2972" t="s">
        <v>190</v>
      </c>
      <c r="D2972" t="s">
        <v>68</v>
      </c>
      <c r="E2972" s="36" t="str">
        <f t="shared" si="138"/>
        <v>Samuel Martin</v>
      </c>
      <c r="F2972" s="36" t="s">
        <v>215</v>
      </c>
      <c r="G2972" s="36" t="s">
        <v>216</v>
      </c>
      <c r="H2972" s="36" t="s">
        <v>216</v>
      </c>
      <c r="I2972" s="36" t="s">
        <v>605</v>
      </c>
      <c r="J2972" s="36" t="s">
        <v>606</v>
      </c>
      <c r="K2972" s="36" t="s">
        <v>606</v>
      </c>
      <c r="M2972" s="36" t="s">
        <v>607</v>
      </c>
      <c r="N2972" s="36" t="s">
        <v>574</v>
      </c>
      <c r="O2972" s="2">
        <v>8.2200000000000006</v>
      </c>
      <c r="P2972" s="2">
        <v>21.98</v>
      </c>
      <c r="Q2972" s="36">
        <v>1</v>
      </c>
      <c r="R2972" s="2">
        <f t="shared" si="139"/>
        <v>21.98</v>
      </c>
      <c r="S2972" s="36" t="str">
        <f t="shared" si="140"/>
        <v>Small</v>
      </c>
    </row>
    <row r="2973" spans="1:19" x14ac:dyDescent="0.45">
      <c r="A2973" s="36">
        <v>69979</v>
      </c>
      <c r="B2973" s="1">
        <v>42496</v>
      </c>
      <c r="C2973" t="s">
        <v>190</v>
      </c>
      <c r="D2973" t="s">
        <v>68</v>
      </c>
      <c r="E2973" s="36" t="str">
        <f t="shared" si="138"/>
        <v>Samuel Martin</v>
      </c>
      <c r="F2973" s="36" t="s">
        <v>215</v>
      </c>
      <c r="G2973" s="36" t="s">
        <v>216</v>
      </c>
      <c r="H2973" s="36" t="s">
        <v>216</v>
      </c>
      <c r="I2973" s="36" t="s">
        <v>788</v>
      </c>
      <c r="J2973" s="36" t="s">
        <v>789</v>
      </c>
      <c r="K2973" s="36" t="s">
        <v>747</v>
      </c>
      <c r="L2973" s="36" t="s">
        <v>532</v>
      </c>
      <c r="M2973" s="36" t="s">
        <v>748</v>
      </c>
      <c r="N2973" s="36" t="s">
        <v>588</v>
      </c>
      <c r="O2973" s="2">
        <v>23.75</v>
      </c>
      <c r="P2973" s="2">
        <v>63.5</v>
      </c>
      <c r="Q2973" s="36">
        <v>2</v>
      </c>
      <c r="R2973" s="2">
        <f t="shared" si="139"/>
        <v>127</v>
      </c>
      <c r="S2973" s="36" t="str">
        <f t="shared" si="140"/>
        <v>Small</v>
      </c>
    </row>
    <row r="2974" spans="1:19" x14ac:dyDescent="0.45">
      <c r="A2974" s="36">
        <v>69986</v>
      </c>
      <c r="B2974" s="1">
        <v>42496</v>
      </c>
      <c r="C2974" t="s">
        <v>679</v>
      </c>
      <c r="D2974" t="s">
        <v>393</v>
      </c>
      <c r="E2974" s="36" t="str">
        <f t="shared" si="138"/>
        <v>Seth Morris</v>
      </c>
      <c r="F2974" s="36" t="s">
        <v>215</v>
      </c>
      <c r="G2974" s="36" t="s">
        <v>216</v>
      </c>
      <c r="H2974" s="36" t="s">
        <v>216</v>
      </c>
      <c r="I2974" s="36" t="s">
        <v>357</v>
      </c>
      <c r="J2974" s="36" t="s">
        <v>358</v>
      </c>
      <c r="K2974" s="36" t="s">
        <v>341</v>
      </c>
      <c r="L2974" s="36" t="s">
        <v>45</v>
      </c>
      <c r="M2974" s="36" t="s">
        <v>24</v>
      </c>
      <c r="N2974" s="36" t="s">
        <v>25</v>
      </c>
      <c r="O2974" s="2">
        <v>1251.98</v>
      </c>
      <c r="P2974" s="2">
        <v>2294.9899999999998</v>
      </c>
      <c r="Q2974" s="36">
        <v>1</v>
      </c>
      <c r="R2974" s="2">
        <f t="shared" si="139"/>
        <v>2294.9899999999998</v>
      </c>
      <c r="S2974" s="36" t="str">
        <f t="shared" si="140"/>
        <v>Large</v>
      </c>
    </row>
    <row r="2975" spans="1:19" x14ac:dyDescent="0.45">
      <c r="A2975" s="36">
        <v>69986</v>
      </c>
      <c r="B2975" s="1">
        <v>42496</v>
      </c>
      <c r="C2975" t="s">
        <v>679</v>
      </c>
      <c r="D2975" t="s">
        <v>393</v>
      </c>
      <c r="E2975" s="36" t="str">
        <f t="shared" si="138"/>
        <v>Seth Morris</v>
      </c>
      <c r="F2975" s="36" t="s">
        <v>215</v>
      </c>
      <c r="G2975" s="36" t="s">
        <v>216</v>
      </c>
      <c r="H2975" s="36" t="s">
        <v>216</v>
      </c>
      <c r="I2975" s="36" t="s">
        <v>655</v>
      </c>
      <c r="J2975" s="36" t="s">
        <v>656</v>
      </c>
      <c r="K2975" s="36" t="s">
        <v>586</v>
      </c>
      <c r="L2975" s="36" t="s">
        <v>45</v>
      </c>
      <c r="M2975" s="36" t="s">
        <v>587</v>
      </c>
      <c r="N2975" s="36" t="s">
        <v>588</v>
      </c>
      <c r="O2975" s="2">
        <v>9.16</v>
      </c>
      <c r="P2975" s="2">
        <v>24.49</v>
      </c>
      <c r="Q2975" s="36">
        <v>1</v>
      </c>
      <c r="R2975" s="2">
        <f t="shared" si="139"/>
        <v>24.49</v>
      </c>
      <c r="S2975" s="36" t="str">
        <f t="shared" si="140"/>
        <v>Small</v>
      </c>
    </row>
    <row r="2976" spans="1:19" x14ac:dyDescent="0.45">
      <c r="A2976" s="36">
        <v>69986</v>
      </c>
      <c r="B2976" s="1">
        <v>42496</v>
      </c>
      <c r="C2976" t="s">
        <v>679</v>
      </c>
      <c r="D2976" t="s">
        <v>393</v>
      </c>
      <c r="E2976" s="36" t="str">
        <f t="shared" si="138"/>
        <v>Seth Morris</v>
      </c>
      <c r="F2976" s="36" t="s">
        <v>215</v>
      </c>
      <c r="G2976" s="36" t="s">
        <v>216</v>
      </c>
      <c r="H2976" s="36" t="s">
        <v>216</v>
      </c>
      <c r="I2976" s="36" t="s">
        <v>605</v>
      </c>
      <c r="J2976" s="36" t="s">
        <v>606</v>
      </c>
      <c r="K2976" s="36" t="s">
        <v>606</v>
      </c>
      <c r="M2976" s="36" t="s">
        <v>607</v>
      </c>
      <c r="N2976" s="36" t="s">
        <v>574</v>
      </c>
      <c r="O2976" s="2">
        <v>8.2200000000000006</v>
      </c>
      <c r="P2976" s="2">
        <v>21.98</v>
      </c>
      <c r="Q2976" s="36">
        <v>1</v>
      </c>
      <c r="R2976" s="2">
        <f t="shared" si="139"/>
        <v>21.98</v>
      </c>
      <c r="S2976" s="36" t="str">
        <f t="shared" si="140"/>
        <v>Small</v>
      </c>
    </row>
    <row r="2977" spans="1:19" x14ac:dyDescent="0.45">
      <c r="A2977" s="36">
        <v>69995</v>
      </c>
      <c r="B2977" s="1">
        <v>42496</v>
      </c>
      <c r="C2977" t="s">
        <v>59</v>
      </c>
      <c r="D2977" t="s">
        <v>55</v>
      </c>
      <c r="E2977" s="36" t="str">
        <f t="shared" si="138"/>
        <v>Arthur Washington</v>
      </c>
      <c r="F2977" s="36" t="s">
        <v>48</v>
      </c>
      <c r="G2977" s="36" t="s">
        <v>49</v>
      </c>
      <c r="H2977" s="36" t="s">
        <v>50</v>
      </c>
      <c r="I2977" s="36" t="s">
        <v>576</v>
      </c>
      <c r="J2977" s="36" t="s">
        <v>577</v>
      </c>
      <c r="K2977" s="36" t="s">
        <v>578</v>
      </c>
      <c r="L2977" s="36" t="s">
        <v>532</v>
      </c>
      <c r="M2977" s="36" t="s">
        <v>579</v>
      </c>
      <c r="N2977" s="36" t="s">
        <v>25</v>
      </c>
      <c r="O2977" s="2">
        <v>755.15</v>
      </c>
      <c r="P2977" s="2">
        <v>1214.8499999999999</v>
      </c>
      <c r="Q2977" s="36">
        <v>1</v>
      </c>
      <c r="R2977" s="2">
        <f t="shared" si="139"/>
        <v>1214.8499999999999</v>
      </c>
      <c r="S2977" s="36" t="str">
        <f t="shared" si="140"/>
        <v>Medium</v>
      </c>
    </row>
    <row r="2978" spans="1:19" x14ac:dyDescent="0.45">
      <c r="A2978" s="36">
        <v>69995</v>
      </c>
      <c r="B2978" s="1">
        <v>42496</v>
      </c>
      <c r="C2978" t="s">
        <v>59</v>
      </c>
      <c r="D2978" t="s">
        <v>55</v>
      </c>
      <c r="E2978" s="36" t="str">
        <f t="shared" si="138"/>
        <v>Arthur Washington</v>
      </c>
      <c r="F2978" s="36" t="s">
        <v>48</v>
      </c>
      <c r="G2978" s="36" t="s">
        <v>49</v>
      </c>
      <c r="H2978" s="36" t="s">
        <v>50</v>
      </c>
      <c r="I2978" s="36" t="s">
        <v>715</v>
      </c>
      <c r="J2978" s="36" t="s">
        <v>716</v>
      </c>
      <c r="K2978" s="36" t="s">
        <v>646</v>
      </c>
      <c r="L2978" s="36" t="s">
        <v>632</v>
      </c>
      <c r="M2978" s="36" t="s">
        <v>626</v>
      </c>
      <c r="N2978" s="36" t="s">
        <v>588</v>
      </c>
      <c r="O2978" s="2">
        <v>38.49</v>
      </c>
      <c r="P2978" s="2">
        <v>49.99</v>
      </c>
      <c r="Q2978" s="36">
        <v>3</v>
      </c>
      <c r="R2978" s="2">
        <f t="shared" si="139"/>
        <v>149.97</v>
      </c>
      <c r="S2978" s="36" t="str">
        <f t="shared" si="140"/>
        <v>Small</v>
      </c>
    </row>
    <row r="2979" spans="1:19" x14ac:dyDescent="0.45">
      <c r="A2979" s="36">
        <v>69995</v>
      </c>
      <c r="B2979" s="1">
        <v>42496</v>
      </c>
      <c r="C2979" t="s">
        <v>59</v>
      </c>
      <c r="D2979" t="s">
        <v>55</v>
      </c>
      <c r="E2979" s="36" t="str">
        <f t="shared" si="138"/>
        <v>Arthur Washington</v>
      </c>
      <c r="F2979" s="36" t="s">
        <v>48</v>
      </c>
      <c r="G2979" s="36" t="s">
        <v>49</v>
      </c>
      <c r="H2979" s="36" t="s">
        <v>50</v>
      </c>
      <c r="I2979" s="36" t="s">
        <v>582</v>
      </c>
      <c r="J2979" s="36" t="s">
        <v>583</v>
      </c>
      <c r="K2979" s="36" t="s">
        <v>583</v>
      </c>
      <c r="M2979" s="36" t="s">
        <v>573</v>
      </c>
      <c r="N2979" s="36" t="s">
        <v>574</v>
      </c>
      <c r="O2979" s="2">
        <v>10.84</v>
      </c>
      <c r="P2979" s="2">
        <v>28.99</v>
      </c>
      <c r="Q2979" s="36">
        <v>4</v>
      </c>
      <c r="R2979" s="2">
        <f t="shared" si="139"/>
        <v>115.96</v>
      </c>
      <c r="S2979" s="36" t="str">
        <f t="shared" si="140"/>
        <v>Small</v>
      </c>
    </row>
    <row r="2980" spans="1:19" x14ac:dyDescent="0.45">
      <c r="A2980" s="36">
        <v>69995</v>
      </c>
      <c r="B2980" s="1">
        <v>42496</v>
      </c>
      <c r="C2980" t="s">
        <v>59</v>
      </c>
      <c r="D2980" t="s">
        <v>55</v>
      </c>
      <c r="E2980" s="36" t="str">
        <f t="shared" si="138"/>
        <v>Arthur Washington</v>
      </c>
      <c r="F2980" s="36" t="s">
        <v>48</v>
      </c>
      <c r="G2980" s="36" t="s">
        <v>49</v>
      </c>
      <c r="H2980" s="36" t="s">
        <v>50</v>
      </c>
      <c r="I2980" s="36" t="s">
        <v>580</v>
      </c>
      <c r="J2980" s="36" t="s">
        <v>581</v>
      </c>
      <c r="K2980" s="36" t="s">
        <v>581</v>
      </c>
      <c r="M2980" s="36" t="s">
        <v>573</v>
      </c>
      <c r="N2980" s="36" t="s">
        <v>574</v>
      </c>
      <c r="O2980" s="2">
        <v>1.87</v>
      </c>
      <c r="P2980" s="2">
        <v>4.99</v>
      </c>
      <c r="Q2980" s="36">
        <v>4</v>
      </c>
      <c r="R2980" s="2">
        <f t="shared" si="139"/>
        <v>19.96</v>
      </c>
      <c r="S2980" s="36" t="str">
        <f t="shared" si="140"/>
        <v>Small</v>
      </c>
    </row>
    <row r="2981" spans="1:19" x14ac:dyDescent="0.45">
      <c r="A2981" s="36">
        <v>70007</v>
      </c>
      <c r="B2981" s="1">
        <v>42496</v>
      </c>
      <c r="C2981" t="s">
        <v>217</v>
      </c>
      <c r="D2981" t="s">
        <v>356</v>
      </c>
      <c r="E2981" s="36" t="str">
        <f t="shared" si="138"/>
        <v>Sheena Andersen</v>
      </c>
      <c r="F2981" s="36" t="s">
        <v>105</v>
      </c>
      <c r="G2981" s="36" t="s">
        <v>82</v>
      </c>
      <c r="H2981" s="36" t="s">
        <v>82</v>
      </c>
      <c r="I2981" s="36" t="s">
        <v>426</v>
      </c>
      <c r="J2981" s="36" t="s">
        <v>427</v>
      </c>
      <c r="K2981" s="36" t="s">
        <v>316</v>
      </c>
      <c r="L2981" s="36" t="s">
        <v>317</v>
      </c>
      <c r="M2981" s="36" t="s">
        <v>32</v>
      </c>
      <c r="N2981" s="36" t="s">
        <v>25</v>
      </c>
      <c r="O2981" s="2">
        <v>713.08</v>
      </c>
      <c r="P2981" s="2">
        <v>1120.49</v>
      </c>
      <c r="Q2981" s="36">
        <v>1</v>
      </c>
      <c r="R2981" s="2">
        <f t="shared" si="139"/>
        <v>1120.49</v>
      </c>
      <c r="S2981" s="36" t="str">
        <f t="shared" si="140"/>
        <v>Medium</v>
      </c>
    </row>
    <row r="2982" spans="1:19" x14ac:dyDescent="0.45">
      <c r="A2982" s="36">
        <v>70007</v>
      </c>
      <c r="B2982" s="1">
        <v>42496</v>
      </c>
      <c r="C2982" t="s">
        <v>217</v>
      </c>
      <c r="D2982" t="s">
        <v>356</v>
      </c>
      <c r="E2982" s="36" t="str">
        <f t="shared" si="138"/>
        <v>Sheena Andersen</v>
      </c>
      <c r="F2982" s="36" t="s">
        <v>105</v>
      </c>
      <c r="G2982" s="36" t="s">
        <v>82</v>
      </c>
      <c r="H2982" s="36" t="s">
        <v>82</v>
      </c>
      <c r="I2982" s="36" t="s">
        <v>608</v>
      </c>
      <c r="J2982" s="36" t="s">
        <v>609</v>
      </c>
      <c r="K2982" s="36" t="s">
        <v>591</v>
      </c>
      <c r="L2982" s="36" t="s">
        <v>532</v>
      </c>
      <c r="M2982" s="36" t="s">
        <v>592</v>
      </c>
      <c r="N2982" s="36" t="s">
        <v>574</v>
      </c>
      <c r="O2982" s="2">
        <v>13.09</v>
      </c>
      <c r="P2982" s="2">
        <v>34.99</v>
      </c>
      <c r="Q2982" s="36">
        <v>2</v>
      </c>
      <c r="R2982" s="2">
        <f t="shared" si="139"/>
        <v>69.98</v>
      </c>
      <c r="S2982" s="36" t="str">
        <f t="shared" si="140"/>
        <v>Small</v>
      </c>
    </row>
    <row r="2983" spans="1:19" x14ac:dyDescent="0.45">
      <c r="A2983" s="36">
        <v>70021</v>
      </c>
      <c r="B2983" s="1">
        <v>42497</v>
      </c>
      <c r="C2983" t="s">
        <v>857</v>
      </c>
      <c r="D2983" t="s">
        <v>460</v>
      </c>
      <c r="E2983" s="36" t="str">
        <f t="shared" si="138"/>
        <v>Orlando Sanz</v>
      </c>
      <c r="F2983" s="36" t="s">
        <v>242</v>
      </c>
      <c r="G2983" s="36" t="s">
        <v>19</v>
      </c>
      <c r="H2983" s="36" t="s">
        <v>19</v>
      </c>
      <c r="I2983" s="36" t="s">
        <v>666</v>
      </c>
      <c r="J2983" s="36" t="s">
        <v>667</v>
      </c>
      <c r="K2983" s="36" t="s">
        <v>667</v>
      </c>
      <c r="M2983" s="36" t="s">
        <v>573</v>
      </c>
      <c r="N2983" s="36" t="s">
        <v>574</v>
      </c>
      <c r="O2983" s="2">
        <v>9.35</v>
      </c>
      <c r="P2983" s="2">
        <v>24.99</v>
      </c>
      <c r="Q2983" s="36">
        <v>2</v>
      </c>
      <c r="R2983" s="2">
        <f t="shared" si="139"/>
        <v>49.98</v>
      </c>
      <c r="S2983" s="36" t="str">
        <f t="shared" si="140"/>
        <v>Small</v>
      </c>
    </row>
    <row r="2984" spans="1:19" x14ac:dyDescent="0.45">
      <c r="A2984" s="36">
        <v>70033</v>
      </c>
      <c r="B2984" s="1">
        <v>42497</v>
      </c>
      <c r="C2984" t="s">
        <v>155</v>
      </c>
      <c r="D2984" t="s">
        <v>545</v>
      </c>
      <c r="E2984" s="36" t="str">
        <f t="shared" si="138"/>
        <v>Heather Zheng</v>
      </c>
      <c r="F2984" s="36" t="s">
        <v>159</v>
      </c>
      <c r="G2984" s="36" t="s">
        <v>89</v>
      </c>
      <c r="H2984" s="36" t="s">
        <v>89</v>
      </c>
      <c r="I2984" s="36" t="s">
        <v>357</v>
      </c>
      <c r="J2984" s="36" t="s">
        <v>358</v>
      </c>
      <c r="K2984" s="36" t="s">
        <v>341</v>
      </c>
      <c r="L2984" s="36" t="s">
        <v>45</v>
      </c>
      <c r="M2984" s="36" t="s">
        <v>24</v>
      </c>
      <c r="N2984" s="36" t="s">
        <v>25</v>
      </c>
      <c r="O2984" s="2">
        <v>1251.98</v>
      </c>
      <c r="P2984" s="2">
        <v>2294.9899999999998</v>
      </c>
      <c r="Q2984" s="36">
        <v>1</v>
      </c>
      <c r="R2984" s="2">
        <f t="shared" si="139"/>
        <v>2294.9899999999998</v>
      </c>
      <c r="S2984" s="36" t="str">
        <f t="shared" si="140"/>
        <v>Large</v>
      </c>
    </row>
    <row r="2985" spans="1:19" x14ac:dyDescent="0.45">
      <c r="A2985" s="36">
        <v>70033</v>
      </c>
      <c r="B2985" s="1">
        <v>42497</v>
      </c>
      <c r="C2985" t="s">
        <v>155</v>
      </c>
      <c r="D2985" t="s">
        <v>545</v>
      </c>
      <c r="E2985" s="36" t="str">
        <f t="shared" si="138"/>
        <v>Heather Zheng</v>
      </c>
      <c r="F2985" s="36" t="s">
        <v>159</v>
      </c>
      <c r="G2985" s="36" t="s">
        <v>89</v>
      </c>
      <c r="H2985" s="36" t="s">
        <v>89</v>
      </c>
      <c r="I2985" s="36" t="s">
        <v>599</v>
      </c>
      <c r="J2985" s="36" t="s">
        <v>600</v>
      </c>
      <c r="K2985" s="36" t="s">
        <v>601</v>
      </c>
      <c r="L2985" s="36" t="s">
        <v>23</v>
      </c>
      <c r="M2985" s="36" t="s">
        <v>602</v>
      </c>
      <c r="N2985" s="36" t="s">
        <v>574</v>
      </c>
      <c r="O2985" s="2">
        <v>20.57</v>
      </c>
      <c r="P2985" s="2">
        <v>54.99</v>
      </c>
      <c r="Q2985" s="36">
        <v>2</v>
      </c>
      <c r="R2985" s="2">
        <f t="shared" si="139"/>
        <v>109.98</v>
      </c>
      <c r="S2985" s="36" t="str">
        <f t="shared" si="140"/>
        <v>Small</v>
      </c>
    </row>
    <row r="2986" spans="1:19" x14ac:dyDescent="0.45">
      <c r="A2986" s="36">
        <v>70033</v>
      </c>
      <c r="B2986" s="1">
        <v>42497</v>
      </c>
      <c r="C2986" t="s">
        <v>155</v>
      </c>
      <c r="D2986" t="s">
        <v>545</v>
      </c>
      <c r="E2986" s="36" t="str">
        <f t="shared" si="138"/>
        <v>Heather Zheng</v>
      </c>
      <c r="F2986" s="36" t="s">
        <v>159</v>
      </c>
      <c r="G2986" s="36" t="s">
        <v>89</v>
      </c>
      <c r="H2986" s="36" t="s">
        <v>89</v>
      </c>
      <c r="I2986" s="36" t="s">
        <v>608</v>
      </c>
      <c r="J2986" s="36" t="s">
        <v>609</v>
      </c>
      <c r="K2986" s="36" t="s">
        <v>591</v>
      </c>
      <c r="L2986" s="36" t="s">
        <v>532</v>
      </c>
      <c r="M2986" s="36" t="s">
        <v>592</v>
      </c>
      <c r="N2986" s="36" t="s">
        <v>574</v>
      </c>
      <c r="O2986" s="2">
        <v>13.09</v>
      </c>
      <c r="P2986" s="2">
        <v>34.99</v>
      </c>
      <c r="Q2986" s="36">
        <v>2</v>
      </c>
      <c r="R2986" s="2">
        <f t="shared" si="139"/>
        <v>69.98</v>
      </c>
      <c r="S2986" s="36" t="str">
        <f t="shared" si="140"/>
        <v>Small</v>
      </c>
    </row>
    <row r="2987" spans="1:19" x14ac:dyDescent="0.45">
      <c r="A2987" s="36">
        <v>70061</v>
      </c>
      <c r="B2987" s="1">
        <v>42497</v>
      </c>
      <c r="C2987" t="s">
        <v>872</v>
      </c>
      <c r="D2987" t="s">
        <v>130</v>
      </c>
      <c r="E2987" s="36" t="str">
        <f t="shared" si="138"/>
        <v>Richard Butler</v>
      </c>
      <c r="F2987" s="36" t="s">
        <v>48</v>
      </c>
      <c r="G2987" s="36" t="s">
        <v>49</v>
      </c>
      <c r="H2987" s="36" t="s">
        <v>50</v>
      </c>
      <c r="I2987" s="36" t="s">
        <v>339</v>
      </c>
      <c r="J2987" s="36" t="s">
        <v>340</v>
      </c>
      <c r="K2987" s="36" t="s">
        <v>341</v>
      </c>
      <c r="L2987" s="36" t="s">
        <v>45</v>
      </c>
      <c r="M2987" s="36" t="s">
        <v>24</v>
      </c>
      <c r="N2987" s="36" t="s">
        <v>25</v>
      </c>
      <c r="O2987" s="2">
        <v>1251.98</v>
      </c>
      <c r="P2987" s="2">
        <v>2294.9899999999998</v>
      </c>
      <c r="Q2987" s="36">
        <v>1</v>
      </c>
      <c r="R2987" s="2">
        <f t="shared" si="139"/>
        <v>2294.9899999999998</v>
      </c>
      <c r="S2987" s="36" t="str">
        <f t="shared" si="140"/>
        <v>Large</v>
      </c>
    </row>
    <row r="2988" spans="1:19" x14ac:dyDescent="0.45">
      <c r="A2988" s="36">
        <v>70061</v>
      </c>
      <c r="B2988" s="1">
        <v>42497</v>
      </c>
      <c r="C2988" t="s">
        <v>872</v>
      </c>
      <c r="D2988" t="s">
        <v>130</v>
      </c>
      <c r="E2988" s="36" t="str">
        <f t="shared" si="138"/>
        <v>Richard Butler</v>
      </c>
      <c r="F2988" s="36" t="s">
        <v>48</v>
      </c>
      <c r="G2988" s="36" t="s">
        <v>49</v>
      </c>
      <c r="H2988" s="36" t="s">
        <v>50</v>
      </c>
      <c r="I2988" s="36" t="s">
        <v>605</v>
      </c>
      <c r="J2988" s="36" t="s">
        <v>606</v>
      </c>
      <c r="K2988" s="36" t="s">
        <v>606</v>
      </c>
      <c r="M2988" s="36" t="s">
        <v>607</v>
      </c>
      <c r="N2988" s="36" t="s">
        <v>574</v>
      </c>
      <c r="O2988" s="2">
        <v>8.2200000000000006</v>
      </c>
      <c r="P2988" s="2">
        <v>21.98</v>
      </c>
      <c r="Q2988" s="36">
        <v>1</v>
      </c>
      <c r="R2988" s="2">
        <f t="shared" si="139"/>
        <v>21.98</v>
      </c>
      <c r="S2988" s="36" t="str">
        <f t="shared" si="140"/>
        <v>Small</v>
      </c>
    </row>
    <row r="2989" spans="1:19" x14ac:dyDescent="0.45">
      <c r="A2989" s="36">
        <v>70061</v>
      </c>
      <c r="B2989" s="1">
        <v>42497</v>
      </c>
      <c r="C2989" t="s">
        <v>872</v>
      </c>
      <c r="D2989" t="s">
        <v>130</v>
      </c>
      <c r="E2989" s="36" t="str">
        <f t="shared" si="138"/>
        <v>Richard Butler</v>
      </c>
      <c r="F2989" s="36" t="s">
        <v>48</v>
      </c>
      <c r="G2989" s="36" t="s">
        <v>49</v>
      </c>
      <c r="H2989" s="36" t="s">
        <v>50</v>
      </c>
      <c r="I2989" s="36" t="s">
        <v>788</v>
      </c>
      <c r="J2989" s="36" t="s">
        <v>789</v>
      </c>
      <c r="K2989" s="36" t="s">
        <v>747</v>
      </c>
      <c r="L2989" s="36" t="s">
        <v>532</v>
      </c>
      <c r="M2989" s="36" t="s">
        <v>748</v>
      </c>
      <c r="N2989" s="36" t="s">
        <v>588</v>
      </c>
      <c r="O2989" s="2">
        <v>23.75</v>
      </c>
      <c r="P2989" s="2">
        <v>63.5</v>
      </c>
      <c r="Q2989" s="36">
        <v>1</v>
      </c>
      <c r="R2989" s="2">
        <f t="shared" si="139"/>
        <v>63.5</v>
      </c>
      <c r="S2989" s="36" t="str">
        <f t="shared" si="140"/>
        <v>Small</v>
      </c>
    </row>
    <row r="2990" spans="1:19" x14ac:dyDescent="0.45">
      <c r="A2990" s="36">
        <v>70072</v>
      </c>
      <c r="B2990" s="1">
        <v>42497</v>
      </c>
      <c r="C2990" t="s">
        <v>598</v>
      </c>
      <c r="D2990" t="s">
        <v>381</v>
      </c>
      <c r="E2990" s="36" t="str">
        <f t="shared" si="138"/>
        <v>Clarence Wu</v>
      </c>
      <c r="F2990" s="36" t="s">
        <v>69</v>
      </c>
      <c r="G2990" s="36" t="s">
        <v>19</v>
      </c>
      <c r="H2990" s="36" t="s">
        <v>19</v>
      </c>
      <c r="I2990" s="36" t="s">
        <v>888</v>
      </c>
      <c r="J2990" s="36" t="s">
        <v>889</v>
      </c>
      <c r="K2990" s="36" t="s">
        <v>660</v>
      </c>
      <c r="L2990" s="36" t="s">
        <v>532</v>
      </c>
      <c r="M2990" s="36" t="s">
        <v>579</v>
      </c>
      <c r="N2990" s="36" t="s">
        <v>25</v>
      </c>
      <c r="O2990" s="2">
        <v>1481.94</v>
      </c>
      <c r="P2990" s="2">
        <v>2384.0700000000002</v>
      </c>
      <c r="Q2990" s="36">
        <v>1</v>
      </c>
      <c r="R2990" s="2">
        <f t="shared" si="139"/>
        <v>2384.0700000000002</v>
      </c>
      <c r="S2990" s="36" t="str">
        <f t="shared" si="140"/>
        <v>Large</v>
      </c>
    </row>
    <row r="2991" spans="1:19" x14ac:dyDescent="0.45">
      <c r="A2991" s="36">
        <v>70072</v>
      </c>
      <c r="B2991" s="1">
        <v>42497</v>
      </c>
      <c r="C2991" t="s">
        <v>598</v>
      </c>
      <c r="D2991" t="s">
        <v>381</v>
      </c>
      <c r="E2991" s="36" t="str">
        <f t="shared" si="138"/>
        <v>Clarence Wu</v>
      </c>
      <c r="F2991" s="36" t="s">
        <v>69</v>
      </c>
      <c r="G2991" s="36" t="s">
        <v>19</v>
      </c>
      <c r="H2991" s="36" t="s">
        <v>19</v>
      </c>
      <c r="I2991" s="36" t="s">
        <v>589</v>
      </c>
      <c r="J2991" s="36" t="s">
        <v>590</v>
      </c>
      <c r="K2991" s="36" t="s">
        <v>591</v>
      </c>
      <c r="L2991" s="36" t="s">
        <v>45</v>
      </c>
      <c r="M2991" s="36" t="s">
        <v>592</v>
      </c>
      <c r="N2991" s="36" t="s">
        <v>574</v>
      </c>
      <c r="O2991" s="2">
        <v>13.09</v>
      </c>
      <c r="P2991" s="2">
        <v>34.99</v>
      </c>
      <c r="Q2991" s="36">
        <v>1</v>
      </c>
      <c r="R2991" s="2">
        <f t="shared" si="139"/>
        <v>34.99</v>
      </c>
      <c r="S2991" s="36" t="str">
        <f t="shared" si="140"/>
        <v>Small</v>
      </c>
    </row>
    <row r="2992" spans="1:19" x14ac:dyDescent="0.45">
      <c r="A2992" s="36">
        <v>70072</v>
      </c>
      <c r="B2992" s="1">
        <v>42497</v>
      </c>
      <c r="C2992" t="s">
        <v>598</v>
      </c>
      <c r="D2992" t="s">
        <v>381</v>
      </c>
      <c r="E2992" s="36" t="str">
        <f t="shared" si="138"/>
        <v>Clarence Wu</v>
      </c>
      <c r="F2992" s="36" t="s">
        <v>69</v>
      </c>
      <c r="G2992" s="36" t="s">
        <v>19</v>
      </c>
      <c r="H2992" s="36" t="s">
        <v>19</v>
      </c>
      <c r="I2992" s="36" t="s">
        <v>616</v>
      </c>
      <c r="J2992" s="36" t="s">
        <v>617</v>
      </c>
      <c r="K2992" s="36" t="s">
        <v>618</v>
      </c>
      <c r="M2992" s="36" t="s">
        <v>615</v>
      </c>
      <c r="N2992" s="36" t="s">
        <v>574</v>
      </c>
      <c r="O2992" s="2">
        <v>1.87</v>
      </c>
      <c r="P2992" s="2">
        <v>4.99</v>
      </c>
      <c r="Q2992" s="36">
        <v>1</v>
      </c>
      <c r="R2992" s="2">
        <f t="shared" si="139"/>
        <v>4.99</v>
      </c>
      <c r="S2992" s="36" t="str">
        <f t="shared" si="140"/>
        <v>Small</v>
      </c>
    </row>
    <row r="2993" spans="1:19" x14ac:dyDescent="0.45">
      <c r="A2993" s="36">
        <v>70072</v>
      </c>
      <c r="B2993" s="1">
        <v>42497</v>
      </c>
      <c r="C2993" t="s">
        <v>598</v>
      </c>
      <c r="D2993" t="s">
        <v>381</v>
      </c>
      <c r="E2993" s="36" t="str">
        <f t="shared" si="138"/>
        <v>Clarence Wu</v>
      </c>
      <c r="F2993" s="36" t="s">
        <v>69</v>
      </c>
      <c r="G2993" s="36" t="s">
        <v>19</v>
      </c>
      <c r="H2993" s="36" t="s">
        <v>19</v>
      </c>
      <c r="I2993" s="36" t="s">
        <v>613</v>
      </c>
      <c r="J2993" s="36" t="s">
        <v>614</v>
      </c>
      <c r="K2993" s="36" t="s">
        <v>614</v>
      </c>
      <c r="M2993" s="36" t="s">
        <v>615</v>
      </c>
      <c r="N2993" s="36" t="s">
        <v>574</v>
      </c>
      <c r="O2993" s="2">
        <v>3.36</v>
      </c>
      <c r="P2993" s="2">
        <v>8.99</v>
      </c>
      <c r="Q2993" s="36">
        <v>2</v>
      </c>
      <c r="R2993" s="2">
        <f t="shared" si="139"/>
        <v>17.98</v>
      </c>
      <c r="S2993" s="36" t="str">
        <f t="shared" si="140"/>
        <v>Small</v>
      </c>
    </row>
    <row r="2994" spans="1:19" x14ac:dyDescent="0.45">
      <c r="A2994" s="36">
        <v>70100</v>
      </c>
      <c r="B2994" s="1">
        <v>42498</v>
      </c>
      <c r="C2994" t="s">
        <v>952</v>
      </c>
      <c r="D2994" t="s">
        <v>98</v>
      </c>
      <c r="E2994" s="36" t="str">
        <f t="shared" si="138"/>
        <v>Sydney Hall</v>
      </c>
      <c r="F2994" s="36" t="s">
        <v>55</v>
      </c>
      <c r="G2994" s="36" t="s">
        <v>49</v>
      </c>
      <c r="H2994" s="36" t="s">
        <v>56</v>
      </c>
      <c r="I2994" s="36" t="s">
        <v>629</v>
      </c>
      <c r="J2994" s="36" t="s">
        <v>630</v>
      </c>
      <c r="K2994" s="36" t="s">
        <v>631</v>
      </c>
      <c r="L2994" s="36" t="s">
        <v>632</v>
      </c>
      <c r="M2994" s="36" t="s">
        <v>633</v>
      </c>
      <c r="N2994" s="36" t="s">
        <v>588</v>
      </c>
      <c r="O2994" s="2">
        <v>6.92</v>
      </c>
      <c r="P2994" s="2">
        <v>8.99</v>
      </c>
      <c r="Q2994" s="36">
        <v>4</v>
      </c>
      <c r="R2994" s="2">
        <f t="shared" si="139"/>
        <v>35.96</v>
      </c>
      <c r="S2994" s="36" t="str">
        <f t="shared" si="140"/>
        <v>Small</v>
      </c>
    </row>
    <row r="2995" spans="1:19" x14ac:dyDescent="0.45">
      <c r="A2995" s="36">
        <v>70153</v>
      </c>
      <c r="B2995" s="1">
        <v>42498</v>
      </c>
      <c r="C2995" t="s">
        <v>911</v>
      </c>
      <c r="D2995" t="s">
        <v>214</v>
      </c>
      <c r="E2995" s="36" t="str">
        <f t="shared" si="138"/>
        <v>Angela Jenkins</v>
      </c>
      <c r="F2995" s="36" t="s">
        <v>35</v>
      </c>
      <c r="G2995" s="36" t="s">
        <v>19</v>
      </c>
      <c r="H2995" s="36" t="s">
        <v>19</v>
      </c>
      <c r="I2995" s="36" t="s">
        <v>365</v>
      </c>
      <c r="J2995" s="36" t="s">
        <v>366</v>
      </c>
      <c r="K2995" s="36" t="s">
        <v>341</v>
      </c>
      <c r="L2995" s="36" t="s">
        <v>23</v>
      </c>
      <c r="M2995" s="36" t="s">
        <v>24</v>
      </c>
      <c r="N2995" s="36" t="s">
        <v>25</v>
      </c>
      <c r="O2995" s="2">
        <v>1265.6199999999999</v>
      </c>
      <c r="P2995" s="2">
        <v>2319.9899999999998</v>
      </c>
      <c r="Q2995" s="36">
        <v>1</v>
      </c>
      <c r="R2995" s="2">
        <f t="shared" si="139"/>
        <v>2319.9899999999998</v>
      </c>
      <c r="S2995" s="36" t="str">
        <f t="shared" si="140"/>
        <v>Large</v>
      </c>
    </row>
    <row r="2996" spans="1:19" x14ac:dyDescent="0.45">
      <c r="A2996" s="36">
        <v>70153</v>
      </c>
      <c r="B2996" s="1">
        <v>42498</v>
      </c>
      <c r="C2996" t="s">
        <v>911</v>
      </c>
      <c r="D2996" t="s">
        <v>214</v>
      </c>
      <c r="E2996" s="36" t="str">
        <f t="shared" si="138"/>
        <v>Angela Jenkins</v>
      </c>
      <c r="F2996" s="36" t="s">
        <v>35</v>
      </c>
      <c r="G2996" s="36" t="s">
        <v>19</v>
      </c>
      <c r="H2996" s="36" t="s">
        <v>19</v>
      </c>
      <c r="I2996" s="36" t="s">
        <v>742</v>
      </c>
      <c r="J2996" s="36" t="s">
        <v>743</v>
      </c>
      <c r="K2996" s="36" t="s">
        <v>586</v>
      </c>
      <c r="L2996" s="36" t="s">
        <v>45</v>
      </c>
      <c r="M2996" s="36" t="s">
        <v>587</v>
      </c>
      <c r="N2996" s="36" t="s">
        <v>588</v>
      </c>
      <c r="O2996" s="2">
        <v>9.16</v>
      </c>
      <c r="P2996" s="2">
        <v>24.49</v>
      </c>
      <c r="Q2996" s="36">
        <v>1</v>
      </c>
      <c r="R2996" s="2">
        <f t="shared" si="139"/>
        <v>24.49</v>
      </c>
      <c r="S2996" s="36" t="str">
        <f t="shared" si="140"/>
        <v>Small</v>
      </c>
    </row>
    <row r="2997" spans="1:19" x14ac:dyDescent="0.45">
      <c r="A2997" s="36">
        <v>70153</v>
      </c>
      <c r="B2997" s="1">
        <v>42498</v>
      </c>
      <c r="C2997" t="s">
        <v>911</v>
      </c>
      <c r="D2997" t="s">
        <v>214</v>
      </c>
      <c r="E2997" s="36" t="str">
        <f t="shared" si="138"/>
        <v>Angela Jenkins</v>
      </c>
      <c r="F2997" s="36" t="s">
        <v>35</v>
      </c>
      <c r="G2997" s="36" t="s">
        <v>19</v>
      </c>
      <c r="H2997" s="36" t="s">
        <v>19</v>
      </c>
      <c r="I2997" s="36" t="s">
        <v>599</v>
      </c>
      <c r="J2997" s="36" t="s">
        <v>600</v>
      </c>
      <c r="K2997" s="36" t="s">
        <v>601</v>
      </c>
      <c r="L2997" s="36" t="s">
        <v>23</v>
      </c>
      <c r="M2997" s="36" t="s">
        <v>602</v>
      </c>
      <c r="N2997" s="36" t="s">
        <v>574</v>
      </c>
      <c r="O2997" s="2">
        <v>20.57</v>
      </c>
      <c r="P2997" s="2">
        <v>54.99</v>
      </c>
      <c r="Q2997" s="36">
        <v>2</v>
      </c>
      <c r="R2997" s="2">
        <f t="shared" si="139"/>
        <v>109.98</v>
      </c>
      <c r="S2997" s="36" t="str">
        <f t="shared" si="140"/>
        <v>Small</v>
      </c>
    </row>
    <row r="2998" spans="1:19" x14ac:dyDescent="0.45">
      <c r="A2998" s="36">
        <v>70187</v>
      </c>
      <c r="B2998" s="1">
        <v>42499</v>
      </c>
      <c r="C2998" t="s">
        <v>46</v>
      </c>
      <c r="D2998" t="s">
        <v>351</v>
      </c>
      <c r="E2998" s="36" t="str">
        <f t="shared" si="138"/>
        <v>Jackson Allen</v>
      </c>
      <c r="F2998" s="36" t="s">
        <v>55</v>
      </c>
      <c r="G2998" s="36" t="s">
        <v>49</v>
      </c>
      <c r="H2998" s="36" t="s">
        <v>56</v>
      </c>
      <c r="I2998" s="36" t="s">
        <v>798</v>
      </c>
      <c r="J2998" s="36" t="s">
        <v>799</v>
      </c>
      <c r="K2998" s="36" t="s">
        <v>800</v>
      </c>
      <c r="L2998" s="36" t="s">
        <v>45</v>
      </c>
      <c r="M2998" s="36" t="s">
        <v>801</v>
      </c>
      <c r="N2998" s="36" t="s">
        <v>588</v>
      </c>
      <c r="O2998" s="2">
        <v>26.18</v>
      </c>
      <c r="P2998" s="2">
        <v>69.989999999999995</v>
      </c>
      <c r="Q2998" s="36">
        <v>3</v>
      </c>
      <c r="R2998" s="2">
        <f t="shared" si="139"/>
        <v>209.96999999999997</v>
      </c>
      <c r="S2998" s="36" t="str">
        <f t="shared" si="140"/>
        <v>Small</v>
      </c>
    </row>
    <row r="2999" spans="1:19" x14ac:dyDescent="0.45">
      <c r="A2999" s="36">
        <v>70187</v>
      </c>
      <c r="B2999" s="1">
        <v>42499</v>
      </c>
      <c r="C2999" t="s">
        <v>46</v>
      </c>
      <c r="D2999" t="s">
        <v>351</v>
      </c>
      <c r="E2999" s="36" t="str">
        <f t="shared" si="138"/>
        <v>Jackson Allen</v>
      </c>
      <c r="F2999" s="36" t="s">
        <v>55</v>
      </c>
      <c r="G2999" s="36" t="s">
        <v>49</v>
      </c>
      <c r="H2999" s="36" t="s">
        <v>56</v>
      </c>
      <c r="I2999" s="36" t="s">
        <v>627</v>
      </c>
      <c r="J2999" s="36" t="s">
        <v>628</v>
      </c>
      <c r="K2999" s="36" t="s">
        <v>625</v>
      </c>
      <c r="L2999" s="36" t="s">
        <v>317</v>
      </c>
      <c r="M2999" s="36" t="s">
        <v>626</v>
      </c>
      <c r="N2999" s="36" t="s">
        <v>588</v>
      </c>
      <c r="O2999" s="2">
        <v>41.57</v>
      </c>
      <c r="P2999" s="2">
        <v>53.99</v>
      </c>
      <c r="Q2999" s="36">
        <v>1</v>
      </c>
      <c r="R2999" s="2">
        <f t="shared" si="139"/>
        <v>53.99</v>
      </c>
      <c r="S2999" s="36" t="str">
        <f t="shared" si="140"/>
        <v>Small</v>
      </c>
    </row>
    <row r="3000" spans="1:19" x14ac:dyDescent="0.45">
      <c r="A3000" s="36">
        <v>70204</v>
      </c>
      <c r="B3000" s="1">
        <v>42499</v>
      </c>
      <c r="C3000" t="s">
        <v>1068</v>
      </c>
      <c r="D3000" t="s">
        <v>416</v>
      </c>
      <c r="E3000" s="36" t="str">
        <f t="shared" si="138"/>
        <v>Candice He</v>
      </c>
      <c r="F3000" s="36" t="s">
        <v>81</v>
      </c>
      <c r="G3000" s="36" t="s">
        <v>82</v>
      </c>
      <c r="H3000" s="36" t="s">
        <v>82</v>
      </c>
      <c r="I3000" s="36" t="s">
        <v>580</v>
      </c>
      <c r="J3000" s="36" t="s">
        <v>581</v>
      </c>
      <c r="K3000" s="36" t="s">
        <v>581</v>
      </c>
      <c r="M3000" s="36" t="s">
        <v>573</v>
      </c>
      <c r="N3000" s="36" t="s">
        <v>574</v>
      </c>
      <c r="O3000" s="2">
        <v>1.87</v>
      </c>
      <c r="P3000" s="2">
        <v>4.99</v>
      </c>
      <c r="Q3000" s="36">
        <v>1</v>
      </c>
      <c r="R3000" s="2">
        <f t="shared" si="139"/>
        <v>4.99</v>
      </c>
      <c r="S3000" s="36" t="str">
        <f t="shared" si="140"/>
        <v>Small</v>
      </c>
    </row>
    <row r="3001" spans="1:19" x14ac:dyDescent="0.45">
      <c r="A3001" s="36">
        <v>70204</v>
      </c>
      <c r="B3001" s="1">
        <v>42499</v>
      </c>
      <c r="C3001" t="s">
        <v>1068</v>
      </c>
      <c r="D3001" t="s">
        <v>416</v>
      </c>
      <c r="E3001" s="36" t="str">
        <f t="shared" si="138"/>
        <v>Candice He</v>
      </c>
      <c r="F3001" s="36" t="s">
        <v>81</v>
      </c>
      <c r="G3001" s="36" t="s">
        <v>82</v>
      </c>
      <c r="H3001" s="36" t="s">
        <v>82</v>
      </c>
      <c r="I3001" s="36" t="s">
        <v>608</v>
      </c>
      <c r="J3001" s="36" t="s">
        <v>609</v>
      </c>
      <c r="K3001" s="36" t="s">
        <v>591</v>
      </c>
      <c r="L3001" s="36" t="s">
        <v>532</v>
      </c>
      <c r="M3001" s="36" t="s">
        <v>592</v>
      </c>
      <c r="N3001" s="36" t="s">
        <v>574</v>
      </c>
      <c r="O3001" s="2">
        <v>13.09</v>
      </c>
      <c r="P3001" s="2">
        <v>34.99</v>
      </c>
      <c r="Q3001" s="36">
        <v>1</v>
      </c>
      <c r="R3001" s="2">
        <f t="shared" si="139"/>
        <v>34.99</v>
      </c>
      <c r="S3001" s="36" t="str">
        <f t="shared" si="140"/>
        <v>Small</v>
      </c>
    </row>
    <row r="3002" spans="1:19" x14ac:dyDescent="0.45">
      <c r="A3002" s="36">
        <v>70204</v>
      </c>
      <c r="B3002" s="1">
        <v>42499</v>
      </c>
      <c r="C3002" t="s">
        <v>1068</v>
      </c>
      <c r="D3002" t="s">
        <v>416</v>
      </c>
      <c r="E3002" s="36" t="str">
        <f t="shared" si="138"/>
        <v>Candice He</v>
      </c>
      <c r="F3002" s="36" t="s">
        <v>81</v>
      </c>
      <c r="G3002" s="36" t="s">
        <v>82</v>
      </c>
      <c r="H3002" s="36" t="s">
        <v>82</v>
      </c>
      <c r="I3002" s="36" t="s">
        <v>629</v>
      </c>
      <c r="J3002" s="36" t="s">
        <v>630</v>
      </c>
      <c r="K3002" s="36" t="s">
        <v>631</v>
      </c>
      <c r="L3002" s="36" t="s">
        <v>632</v>
      </c>
      <c r="M3002" s="36" t="s">
        <v>633</v>
      </c>
      <c r="N3002" s="36" t="s">
        <v>588</v>
      </c>
      <c r="O3002" s="2">
        <v>6.92</v>
      </c>
      <c r="P3002" s="2">
        <v>8.99</v>
      </c>
      <c r="Q3002" s="36">
        <v>2</v>
      </c>
      <c r="R3002" s="2">
        <f t="shared" si="139"/>
        <v>17.98</v>
      </c>
      <c r="S3002" s="36" t="str">
        <f t="shared" si="140"/>
        <v>Small</v>
      </c>
    </row>
    <row r="3003" spans="1:19" x14ac:dyDescent="0.45">
      <c r="A3003" s="36">
        <v>70223</v>
      </c>
      <c r="B3003" s="1">
        <v>42499</v>
      </c>
      <c r="C3003" t="s">
        <v>1069</v>
      </c>
      <c r="D3003" t="s">
        <v>241</v>
      </c>
      <c r="E3003" s="36" t="str">
        <f t="shared" si="138"/>
        <v>Jermaine Kapoor</v>
      </c>
      <c r="F3003" s="36" t="s">
        <v>40</v>
      </c>
      <c r="G3003" s="36" t="s">
        <v>41</v>
      </c>
      <c r="H3003" s="36" t="s">
        <v>41</v>
      </c>
      <c r="I3003" s="36" t="s">
        <v>613</v>
      </c>
      <c r="J3003" s="36" t="s">
        <v>614</v>
      </c>
      <c r="K3003" s="36" t="s">
        <v>614</v>
      </c>
      <c r="M3003" s="36" t="s">
        <v>615</v>
      </c>
      <c r="N3003" s="36" t="s">
        <v>574</v>
      </c>
      <c r="O3003" s="2">
        <v>3.36</v>
      </c>
      <c r="P3003" s="2">
        <v>8.99</v>
      </c>
      <c r="Q3003" s="36">
        <v>1</v>
      </c>
      <c r="R3003" s="2">
        <f t="shared" si="139"/>
        <v>8.99</v>
      </c>
      <c r="S3003" s="36" t="str">
        <f t="shared" si="140"/>
        <v>Small</v>
      </c>
    </row>
    <row r="3004" spans="1:19" x14ac:dyDescent="0.45">
      <c r="A3004" s="36">
        <v>70223</v>
      </c>
      <c r="B3004" s="1">
        <v>42499</v>
      </c>
      <c r="C3004" t="s">
        <v>1069</v>
      </c>
      <c r="D3004" t="s">
        <v>241</v>
      </c>
      <c r="E3004" s="36" t="str">
        <f t="shared" si="138"/>
        <v>Jermaine Kapoor</v>
      </c>
      <c r="F3004" s="36" t="s">
        <v>40</v>
      </c>
      <c r="G3004" s="36" t="s">
        <v>41</v>
      </c>
      <c r="H3004" s="36" t="s">
        <v>41</v>
      </c>
      <c r="I3004" s="36" t="s">
        <v>616</v>
      </c>
      <c r="J3004" s="36" t="s">
        <v>617</v>
      </c>
      <c r="K3004" s="36" t="s">
        <v>618</v>
      </c>
      <c r="M3004" s="36" t="s">
        <v>615</v>
      </c>
      <c r="N3004" s="36" t="s">
        <v>574</v>
      </c>
      <c r="O3004" s="2">
        <v>1.87</v>
      </c>
      <c r="P3004" s="2">
        <v>4.99</v>
      </c>
      <c r="Q3004" s="36">
        <v>1</v>
      </c>
      <c r="R3004" s="2">
        <f t="shared" si="139"/>
        <v>4.99</v>
      </c>
      <c r="S3004" s="36" t="str">
        <f t="shared" si="140"/>
        <v>Small</v>
      </c>
    </row>
    <row r="3005" spans="1:19" x14ac:dyDescent="0.45">
      <c r="A3005" s="36">
        <v>70223</v>
      </c>
      <c r="B3005" s="1">
        <v>42499</v>
      </c>
      <c r="C3005" t="s">
        <v>1069</v>
      </c>
      <c r="D3005" t="s">
        <v>241</v>
      </c>
      <c r="E3005" s="36" t="str">
        <f t="shared" si="138"/>
        <v>Jermaine Kapoor</v>
      </c>
      <c r="F3005" s="36" t="s">
        <v>40</v>
      </c>
      <c r="G3005" s="36" t="s">
        <v>41</v>
      </c>
      <c r="H3005" s="36" t="s">
        <v>41</v>
      </c>
      <c r="I3005" s="36" t="s">
        <v>697</v>
      </c>
      <c r="J3005" s="36" t="s">
        <v>698</v>
      </c>
      <c r="K3005" s="36" t="s">
        <v>660</v>
      </c>
      <c r="L3005" s="36" t="s">
        <v>317</v>
      </c>
      <c r="M3005" s="36" t="s">
        <v>579</v>
      </c>
      <c r="N3005" s="36" t="s">
        <v>25</v>
      </c>
      <c r="O3005" s="2">
        <v>1481.94</v>
      </c>
      <c r="P3005" s="2">
        <v>2384.0700000000002</v>
      </c>
      <c r="Q3005" s="36">
        <v>1</v>
      </c>
      <c r="R3005" s="2">
        <f t="shared" si="139"/>
        <v>2384.0700000000002</v>
      </c>
      <c r="S3005" s="36" t="str">
        <f t="shared" si="140"/>
        <v>Large</v>
      </c>
    </row>
    <row r="3006" spans="1:19" x14ac:dyDescent="0.45">
      <c r="A3006" s="36">
        <v>70223</v>
      </c>
      <c r="B3006" s="1">
        <v>42499</v>
      </c>
      <c r="C3006" t="s">
        <v>1069</v>
      </c>
      <c r="D3006" t="s">
        <v>241</v>
      </c>
      <c r="E3006" s="36" t="str">
        <f t="shared" si="138"/>
        <v>Jermaine Kapoor</v>
      </c>
      <c r="F3006" s="36" t="s">
        <v>40</v>
      </c>
      <c r="G3006" s="36" t="s">
        <v>41</v>
      </c>
      <c r="H3006" s="36" t="s">
        <v>41</v>
      </c>
      <c r="I3006" s="36" t="s">
        <v>742</v>
      </c>
      <c r="J3006" s="36" t="s">
        <v>743</v>
      </c>
      <c r="K3006" s="36" t="s">
        <v>586</v>
      </c>
      <c r="L3006" s="36" t="s">
        <v>45</v>
      </c>
      <c r="M3006" s="36" t="s">
        <v>587</v>
      </c>
      <c r="N3006" s="36" t="s">
        <v>588</v>
      </c>
      <c r="O3006" s="2">
        <v>9.16</v>
      </c>
      <c r="P3006" s="2">
        <v>24.49</v>
      </c>
      <c r="Q3006" s="36">
        <v>1</v>
      </c>
      <c r="R3006" s="2">
        <f t="shared" si="139"/>
        <v>24.49</v>
      </c>
      <c r="S3006" s="36" t="str">
        <f t="shared" si="140"/>
        <v>Small</v>
      </c>
    </row>
    <row r="3007" spans="1:19" x14ac:dyDescent="0.45">
      <c r="A3007" s="36">
        <v>70239</v>
      </c>
      <c r="B3007" s="1">
        <v>42499</v>
      </c>
      <c r="C3007" t="s">
        <v>231</v>
      </c>
      <c r="D3007" t="s">
        <v>445</v>
      </c>
      <c r="E3007" s="36" t="str">
        <f t="shared" si="138"/>
        <v>Timothy Cooper</v>
      </c>
      <c r="F3007" s="36" t="s">
        <v>215</v>
      </c>
      <c r="G3007" s="36" t="s">
        <v>216</v>
      </c>
      <c r="H3007" s="36" t="s">
        <v>216</v>
      </c>
      <c r="I3007" s="36" t="s">
        <v>426</v>
      </c>
      <c r="J3007" s="36" t="s">
        <v>427</v>
      </c>
      <c r="K3007" s="36" t="s">
        <v>316</v>
      </c>
      <c r="L3007" s="36" t="s">
        <v>317</v>
      </c>
      <c r="M3007" s="36" t="s">
        <v>32</v>
      </c>
      <c r="N3007" s="36" t="s">
        <v>25</v>
      </c>
      <c r="O3007" s="2">
        <v>713.08</v>
      </c>
      <c r="P3007" s="2">
        <v>1120.49</v>
      </c>
      <c r="Q3007" s="36">
        <v>1</v>
      </c>
      <c r="R3007" s="2">
        <f t="shared" si="139"/>
        <v>1120.49</v>
      </c>
      <c r="S3007" s="36" t="str">
        <f t="shared" si="140"/>
        <v>Medium</v>
      </c>
    </row>
    <row r="3008" spans="1:19" x14ac:dyDescent="0.45">
      <c r="A3008" s="36">
        <v>70239</v>
      </c>
      <c r="B3008" s="1">
        <v>42499</v>
      </c>
      <c r="C3008" t="s">
        <v>231</v>
      </c>
      <c r="D3008" t="s">
        <v>445</v>
      </c>
      <c r="E3008" s="36" t="str">
        <f t="shared" si="138"/>
        <v>Timothy Cooper</v>
      </c>
      <c r="F3008" s="36" t="s">
        <v>215</v>
      </c>
      <c r="G3008" s="36" t="s">
        <v>216</v>
      </c>
      <c r="H3008" s="36" t="s">
        <v>216</v>
      </c>
      <c r="I3008" s="36" t="s">
        <v>594</v>
      </c>
      <c r="J3008" s="36" t="s">
        <v>595</v>
      </c>
      <c r="K3008" s="36" t="s">
        <v>595</v>
      </c>
      <c r="M3008" s="36" t="s">
        <v>573</v>
      </c>
      <c r="N3008" s="36" t="s">
        <v>574</v>
      </c>
      <c r="O3008" s="2">
        <v>1.49</v>
      </c>
      <c r="P3008" s="2">
        <v>3.99</v>
      </c>
      <c r="Q3008" s="36">
        <v>1</v>
      </c>
      <c r="R3008" s="2">
        <f t="shared" si="139"/>
        <v>3.99</v>
      </c>
      <c r="S3008" s="36" t="str">
        <f t="shared" si="140"/>
        <v>Small</v>
      </c>
    </row>
    <row r="3009" spans="1:19" x14ac:dyDescent="0.45">
      <c r="A3009" s="36">
        <v>70239</v>
      </c>
      <c r="B3009" s="1">
        <v>42499</v>
      </c>
      <c r="C3009" t="s">
        <v>231</v>
      </c>
      <c r="D3009" t="s">
        <v>445</v>
      </c>
      <c r="E3009" s="36" t="str">
        <f t="shared" si="138"/>
        <v>Timothy Cooper</v>
      </c>
      <c r="F3009" s="36" t="s">
        <v>215</v>
      </c>
      <c r="G3009" s="36" t="s">
        <v>216</v>
      </c>
      <c r="H3009" s="36" t="s">
        <v>216</v>
      </c>
      <c r="I3009" s="36" t="s">
        <v>666</v>
      </c>
      <c r="J3009" s="36" t="s">
        <v>667</v>
      </c>
      <c r="K3009" s="36" t="s">
        <v>667</v>
      </c>
      <c r="M3009" s="36" t="s">
        <v>573</v>
      </c>
      <c r="N3009" s="36" t="s">
        <v>574</v>
      </c>
      <c r="O3009" s="2">
        <v>9.35</v>
      </c>
      <c r="P3009" s="2">
        <v>24.99</v>
      </c>
      <c r="Q3009" s="36">
        <v>1</v>
      </c>
      <c r="R3009" s="2">
        <f t="shared" si="139"/>
        <v>24.99</v>
      </c>
      <c r="S3009" s="36" t="str">
        <f t="shared" si="140"/>
        <v>Small</v>
      </c>
    </row>
    <row r="3010" spans="1:19" x14ac:dyDescent="0.45">
      <c r="A3010" s="36">
        <v>70269</v>
      </c>
      <c r="B3010" s="1">
        <v>42500</v>
      </c>
      <c r="C3010" t="s">
        <v>813</v>
      </c>
      <c r="D3010" t="s">
        <v>300</v>
      </c>
      <c r="E3010" s="36" t="str">
        <f t="shared" si="138"/>
        <v>Carlos Hill</v>
      </c>
      <c r="F3010" s="36" t="s">
        <v>215</v>
      </c>
      <c r="G3010" s="36" t="s">
        <v>216</v>
      </c>
      <c r="H3010" s="36" t="s">
        <v>216</v>
      </c>
      <c r="I3010" s="36" t="s">
        <v>648</v>
      </c>
      <c r="J3010" s="36" t="s">
        <v>649</v>
      </c>
      <c r="K3010" s="36" t="s">
        <v>649</v>
      </c>
      <c r="M3010" s="36" t="s">
        <v>615</v>
      </c>
      <c r="N3010" s="36" t="s">
        <v>574</v>
      </c>
      <c r="O3010" s="2">
        <v>3.74</v>
      </c>
      <c r="P3010" s="2">
        <v>9.99</v>
      </c>
      <c r="Q3010" s="36">
        <v>1</v>
      </c>
      <c r="R3010" s="2">
        <f t="shared" si="139"/>
        <v>9.99</v>
      </c>
      <c r="S3010" s="36" t="str">
        <f t="shared" si="140"/>
        <v>Small</v>
      </c>
    </row>
    <row r="3011" spans="1:19" x14ac:dyDescent="0.45">
      <c r="A3011" s="36">
        <v>70269</v>
      </c>
      <c r="B3011" s="1">
        <v>42500</v>
      </c>
      <c r="C3011" t="s">
        <v>813</v>
      </c>
      <c r="D3011" t="s">
        <v>300</v>
      </c>
      <c r="E3011" s="36" t="str">
        <f t="shared" ref="E3011:E3074" si="141">CONCATENATE(C3011," ",D3011)</f>
        <v>Carlos Hill</v>
      </c>
      <c r="F3011" s="36" t="s">
        <v>215</v>
      </c>
      <c r="G3011" s="36" t="s">
        <v>216</v>
      </c>
      <c r="H3011" s="36" t="s">
        <v>216</v>
      </c>
      <c r="I3011" s="36" t="s">
        <v>616</v>
      </c>
      <c r="J3011" s="36" t="s">
        <v>617</v>
      </c>
      <c r="K3011" s="36" t="s">
        <v>618</v>
      </c>
      <c r="M3011" s="36" t="s">
        <v>615</v>
      </c>
      <c r="N3011" s="36" t="s">
        <v>574</v>
      </c>
      <c r="O3011" s="2">
        <v>1.87</v>
      </c>
      <c r="P3011" s="2">
        <v>4.99</v>
      </c>
      <c r="Q3011" s="36">
        <v>1</v>
      </c>
      <c r="R3011" s="2">
        <f t="shared" ref="R3011:R3074" si="142">P3011*Q3011</f>
        <v>4.99</v>
      </c>
      <c r="S3011" s="36" t="str">
        <f t="shared" ref="S3011:S3074" si="143">VLOOKUP(R3011,$T$2:$U$4,2,TRUE)</f>
        <v>Small</v>
      </c>
    </row>
    <row r="3012" spans="1:19" x14ac:dyDescent="0.45">
      <c r="A3012" s="36">
        <v>70269</v>
      </c>
      <c r="B3012" s="1">
        <v>42500</v>
      </c>
      <c r="C3012" t="s">
        <v>813</v>
      </c>
      <c r="D3012" t="s">
        <v>300</v>
      </c>
      <c r="E3012" s="36" t="str">
        <f t="shared" si="141"/>
        <v>Carlos Hill</v>
      </c>
      <c r="F3012" s="36" t="s">
        <v>215</v>
      </c>
      <c r="G3012" s="36" t="s">
        <v>216</v>
      </c>
      <c r="H3012" s="36" t="s">
        <v>216</v>
      </c>
      <c r="I3012" s="36" t="s">
        <v>629</v>
      </c>
      <c r="J3012" s="36" t="s">
        <v>630</v>
      </c>
      <c r="K3012" s="36" t="s">
        <v>631</v>
      </c>
      <c r="L3012" s="36" t="s">
        <v>632</v>
      </c>
      <c r="M3012" s="36" t="s">
        <v>633</v>
      </c>
      <c r="N3012" s="36" t="s">
        <v>588</v>
      </c>
      <c r="O3012" s="2">
        <v>6.92</v>
      </c>
      <c r="P3012" s="2">
        <v>8.99</v>
      </c>
      <c r="Q3012" s="36">
        <v>2</v>
      </c>
      <c r="R3012" s="2">
        <f t="shared" si="142"/>
        <v>17.98</v>
      </c>
      <c r="S3012" s="36" t="str">
        <f t="shared" si="143"/>
        <v>Small</v>
      </c>
    </row>
    <row r="3013" spans="1:19" x14ac:dyDescent="0.45">
      <c r="A3013" s="36">
        <v>70281</v>
      </c>
      <c r="B3013" s="1">
        <v>42500</v>
      </c>
      <c r="C3013" t="s">
        <v>408</v>
      </c>
      <c r="D3013" t="s">
        <v>248</v>
      </c>
      <c r="E3013" s="36" t="str">
        <f t="shared" si="141"/>
        <v>Rebekah Raman</v>
      </c>
      <c r="F3013" s="36" t="s">
        <v>40</v>
      </c>
      <c r="G3013" s="36" t="s">
        <v>41</v>
      </c>
      <c r="H3013" s="36" t="s">
        <v>41</v>
      </c>
      <c r="I3013" s="36" t="s">
        <v>616</v>
      </c>
      <c r="J3013" s="36" t="s">
        <v>617</v>
      </c>
      <c r="K3013" s="36" t="s">
        <v>618</v>
      </c>
      <c r="M3013" s="36" t="s">
        <v>615</v>
      </c>
      <c r="N3013" s="36" t="s">
        <v>574</v>
      </c>
      <c r="O3013" s="2">
        <v>1.87</v>
      </c>
      <c r="P3013" s="2">
        <v>4.99</v>
      </c>
      <c r="Q3013" s="36">
        <v>1</v>
      </c>
      <c r="R3013" s="2">
        <f t="shared" si="142"/>
        <v>4.99</v>
      </c>
      <c r="S3013" s="36" t="str">
        <f t="shared" si="143"/>
        <v>Small</v>
      </c>
    </row>
    <row r="3014" spans="1:19" x14ac:dyDescent="0.45">
      <c r="A3014" s="36">
        <v>70281</v>
      </c>
      <c r="B3014" s="1">
        <v>42500</v>
      </c>
      <c r="C3014" t="s">
        <v>408</v>
      </c>
      <c r="D3014" t="s">
        <v>248</v>
      </c>
      <c r="E3014" s="36" t="str">
        <f t="shared" si="141"/>
        <v>Rebekah Raman</v>
      </c>
      <c r="F3014" s="36" t="s">
        <v>40</v>
      </c>
      <c r="G3014" s="36" t="s">
        <v>41</v>
      </c>
      <c r="H3014" s="36" t="s">
        <v>41</v>
      </c>
      <c r="I3014" s="36" t="s">
        <v>707</v>
      </c>
      <c r="J3014" s="36" t="s">
        <v>708</v>
      </c>
      <c r="K3014" s="36" t="s">
        <v>709</v>
      </c>
      <c r="M3014" s="36" t="s">
        <v>710</v>
      </c>
      <c r="N3014" s="36" t="s">
        <v>574</v>
      </c>
      <c r="O3014" s="2">
        <v>2.97</v>
      </c>
      <c r="P3014" s="2">
        <v>7.95</v>
      </c>
      <c r="Q3014" s="36">
        <v>2</v>
      </c>
      <c r="R3014" s="2">
        <f t="shared" si="142"/>
        <v>15.9</v>
      </c>
      <c r="S3014" s="36" t="str">
        <f t="shared" si="143"/>
        <v>Small</v>
      </c>
    </row>
    <row r="3015" spans="1:19" x14ac:dyDescent="0.45">
      <c r="A3015" s="36">
        <v>70283</v>
      </c>
      <c r="B3015" s="1">
        <v>42500</v>
      </c>
      <c r="C3015" t="s">
        <v>1070</v>
      </c>
      <c r="D3015" t="s">
        <v>111</v>
      </c>
      <c r="E3015" s="36" t="str">
        <f t="shared" si="141"/>
        <v>Renée Alvarez</v>
      </c>
      <c r="F3015" s="36" t="s">
        <v>105</v>
      </c>
      <c r="G3015" s="36" t="s">
        <v>82</v>
      </c>
      <c r="H3015" s="36" t="s">
        <v>82</v>
      </c>
      <c r="I3015" s="36" t="s">
        <v>580</v>
      </c>
      <c r="J3015" s="36" t="s">
        <v>581</v>
      </c>
      <c r="K3015" s="36" t="s">
        <v>581</v>
      </c>
      <c r="M3015" s="36" t="s">
        <v>573</v>
      </c>
      <c r="N3015" s="36" t="s">
        <v>574</v>
      </c>
      <c r="O3015" s="2">
        <v>1.87</v>
      </c>
      <c r="P3015" s="2">
        <v>4.99</v>
      </c>
      <c r="Q3015" s="36">
        <v>3</v>
      </c>
      <c r="R3015" s="2">
        <f t="shared" si="142"/>
        <v>14.97</v>
      </c>
      <c r="S3015" s="36" t="str">
        <f t="shared" si="143"/>
        <v>Small</v>
      </c>
    </row>
    <row r="3016" spans="1:19" x14ac:dyDescent="0.45">
      <c r="A3016" s="36">
        <v>70283</v>
      </c>
      <c r="B3016" s="1">
        <v>42500</v>
      </c>
      <c r="C3016" t="s">
        <v>1070</v>
      </c>
      <c r="D3016" t="s">
        <v>111</v>
      </c>
      <c r="E3016" s="36" t="str">
        <f t="shared" si="141"/>
        <v>Renée Alvarez</v>
      </c>
      <c r="F3016" s="36" t="s">
        <v>105</v>
      </c>
      <c r="G3016" s="36" t="s">
        <v>82</v>
      </c>
      <c r="H3016" s="36" t="s">
        <v>82</v>
      </c>
      <c r="I3016" s="36" t="s">
        <v>663</v>
      </c>
      <c r="J3016" s="36" t="s">
        <v>664</v>
      </c>
      <c r="K3016" s="36" t="s">
        <v>665</v>
      </c>
      <c r="M3016" s="36" t="s">
        <v>573</v>
      </c>
      <c r="N3016" s="36" t="s">
        <v>574</v>
      </c>
      <c r="O3016" s="2">
        <v>0.86</v>
      </c>
      <c r="P3016" s="2">
        <v>2.29</v>
      </c>
      <c r="Q3016" s="36">
        <v>1</v>
      </c>
      <c r="R3016" s="2">
        <f t="shared" si="142"/>
        <v>2.29</v>
      </c>
      <c r="S3016" s="36" t="str">
        <f t="shared" si="143"/>
        <v>Small</v>
      </c>
    </row>
    <row r="3017" spans="1:19" x14ac:dyDescent="0.45">
      <c r="A3017" s="36">
        <v>70300</v>
      </c>
      <c r="B3017" s="1">
        <v>42500</v>
      </c>
      <c r="C3017" t="s">
        <v>948</v>
      </c>
      <c r="D3017" t="s">
        <v>530</v>
      </c>
      <c r="E3017" s="36" t="str">
        <f t="shared" si="141"/>
        <v>Melissa Sanders</v>
      </c>
      <c r="F3017" s="36" t="s">
        <v>215</v>
      </c>
      <c r="G3017" s="36" t="s">
        <v>216</v>
      </c>
      <c r="H3017" s="36" t="s">
        <v>216</v>
      </c>
      <c r="I3017" s="36" t="s">
        <v>663</v>
      </c>
      <c r="J3017" s="36" t="s">
        <v>664</v>
      </c>
      <c r="K3017" s="36" t="s">
        <v>665</v>
      </c>
      <c r="M3017" s="36" t="s">
        <v>573</v>
      </c>
      <c r="N3017" s="36" t="s">
        <v>574</v>
      </c>
      <c r="O3017" s="2">
        <v>0.86</v>
      </c>
      <c r="P3017" s="2">
        <v>2.29</v>
      </c>
      <c r="Q3017" s="36">
        <v>4</v>
      </c>
      <c r="R3017" s="2">
        <f t="shared" si="142"/>
        <v>9.16</v>
      </c>
      <c r="S3017" s="36" t="str">
        <f t="shared" si="143"/>
        <v>Small</v>
      </c>
    </row>
    <row r="3018" spans="1:19" x14ac:dyDescent="0.45">
      <c r="A3018" s="36">
        <v>70300</v>
      </c>
      <c r="B3018" s="1">
        <v>42500</v>
      </c>
      <c r="C3018" t="s">
        <v>948</v>
      </c>
      <c r="D3018" t="s">
        <v>530</v>
      </c>
      <c r="E3018" s="36" t="str">
        <f t="shared" si="141"/>
        <v>Melissa Sanders</v>
      </c>
      <c r="F3018" s="36" t="s">
        <v>215</v>
      </c>
      <c r="G3018" s="36" t="s">
        <v>216</v>
      </c>
      <c r="H3018" s="36" t="s">
        <v>216</v>
      </c>
      <c r="I3018" s="36" t="s">
        <v>707</v>
      </c>
      <c r="J3018" s="36" t="s">
        <v>708</v>
      </c>
      <c r="K3018" s="36" t="s">
        <v>709</v>
      </c>
      <c r="M3018" s="36" t="s">
        <v>710</v>
      </c>
      <c r="N3018" s="36" t="s">
        <v>574</v>
      </c>
      <c r="O3018" s="2">
        <v>2.97</v>
      </c>
      <c r="P3018" s="2">
        <v>7.95</v>
      </c>
      <c r="Q3018" s="36">
        <v>4</v>
      </c>
      <c r="R3018" s="2">
        <f t="shared" si="142"/>
        <v>31.8</v>
      </c>
      <c r="S3018" s="36" t="str">
        <f t="shared" si="143"/>
        <v>Small</v>
      </c>
    </row>
    <row r="3019" spans="1:19" x14ac:dyDescent="0.45">
      <c r="A3019" s="36">
        <v>70300</v>
      </c>
      <c r="B3019" s="1">
        <v>42500</v>
      </c>
      <c r="C3019" t="s">
        <v>948</v>
      </c>
      <c r="D3019" t="s">
        <v>530</v>
      </c>
      <c r="E3019" s="36" t="str">
        <f t="shared" si="141"/>
        <v>Melissa Sanders</v>
      </c>
      <c r="F3019" s="36" t="s">
        <v>215</v>
      </c>
      <c r="G3019" s="36" t="s">
        <v>216</v>
      </c>
      <c r="H3019" s="36" t="s">
        <v>216</v>
      </c>
      <c r="I3019" s="36" t="s">
        <v>582</v>
      </c>
      <c r="J3019" s="36" t="s">
        <v>583</v>
      </c>
      <c r="K3019" s="36" t="s">
        <v>583</v>
      </c>
      <c r="M3019" s="36" t="s">
        <v>573</v>
      </c>
      <c r="N3019" s="36" t="s">
        <v>574</v>
      </c>
      <c r="O3019" s="2">
        <v>10.84</v>
      </c>
      <c r="P3019" s="2">
        <v>28.99</v>
      </c>
      <c r="Q3019" s="36">
        <v>3</v>
      </c>
      <c r="R3019" s="2">
        <f t="shared" si="142"/>
        <v>86.97</v>
      </c>
      <c r="S3019" s="36" t="str">
        <f t="shared" si="143"/>
        <v>Small</v>
      </c>
    </row>
    <row r="3020" spans="1:19" x14ac:dyDescent="0.45">
      <c r="A3020" s="36">
        <v>70300</v>
      </c>
      <c r="B3020" s="1">
        <v>42500</v>
      </c>
      <c r="C3020" t="s">
        <v>948</v>
      </c>
      <c r="D3020" t="s">
        <v>530</v>
      </c>
      <c r="E3020" s="36" t="str">
        <f t="shared" si="141"/>
        <v>Melissa Sanders</v>
      </c>
      <c r="F3020" s="36" t="s">
        <v>215</v>
      </c>
      <c r="G3020" s="36" t="s">
        <v>216</v>
      </c>
      <c r="H3020" s="36" t="s">
        <v>216</v>
      </c>
      <c r="I3020" s="36" t="s">
        <v>636</v>
      </c>
      <c r="J3020" s="36" t="s">
        <v>637</v>
      </c>
      <c r="K3020" s="36" t="s">
        <v>578</v>
      </c>
      <c r="L3020" s="36" t="s">
        <v>532</v>
      </c>
      <c r="M3020" s="36" t="s">
        <v>579</v>
      </c>
      <c r="N3020" s="36" t="s">
        <v>25</v>
      </c>
      <c r="O3020" s="2">
        <v>755.15</v>
      </c>
      <c r="P3020" s="2">
        <v>1214.8499999999999</v>
      </c>
      <c r="Q3020" s="36">
        <v>1</v>
      </c>
      <c r="R3020" s="2">
        <f t="shared" si="142"/>
        <v>1214.8499999999999</v>
      </c>
      <c r="S3020" s="36" t="str">
        <f t="shared" si="143"/>
        <v>Medium</v>
      </c>
    </row>
    <row r="3021" spans="1:19" x14ac:dyDescent="0.45">
      <c r="A3021" s="36">
        <v>70300</v>
      </c>
      <c r="B3021" s="1">
        <v>42500</v>
      </c>
      <c r="C3021" t="s">
        <v>948</v>
      </c>
      <c r="D3021" t="s">
        <v>530</v>
      </c>
      <c r="E3021" s="36" t="str">
        <f t="shared" si="141"/>
        <v>Melissa Sanders</v>
      </c>
      <c r="F3021" s="36" t="s">
        <v>215</v>
      </c>
      <c r="G3021" s="36" t="s">
        <v>216</v>
      </c>
      <c r="H3021" s="36" t="s">
        <v>216</v>
      </c>
      <c r="I3021" s="36" t="s">
        <v>580</v>
      </c>
      <c r="J3021" s="36" t="s">
        <v>581</v>
      </c>
      <c r="K3021" s="36" t="s">
        <v>581</v>
      </c>
      <c r="M3021" s="36" t="s">
        <v>573</v>
      </c>
      <c r="N3021" s="36" t="s">
        <v>574</v>
      </c>
      <c r="O3021" s="2">
        <v>1.87</v>
      </c>
      <c r="P3021" s="2">
        <v>4.99</v>
      </c>
      <c r="Q3021" s="36">
        <v>2</v>
      </c>
      <c r="R3021" s="2">
        <f t="shared" si="142"/>
        <v>9.98</v>
      </c>
      <c r="S3021" s="36" t="str">
        <f t="shared" si="143"/>
        <v>Small</v>
      </c>
    </row>
    <row r="3022" spans="1:19" x14ac:dyDescent="0.45">
      <c r="A3022" s="36">
        <v>70326</v>
      </c>
      <c r="B3022" s="1">
        <v>42501</v>
      </c>
      <c r="C3022" t="s">
        <v>846</v>
      </c>
      <c r="D3022" t="s">
        <v>246</v>
      </c>
      <c r="E3022" s="36" t="str">
        <f t="shared" si="141"/>
        <v>Matthew Moore</v>
      </c>
      <c r="F3022" s="36" t="s">
        <v>215</v>
      </c>
      <c r="G3022" s="36" t="s">
        <v>216</v>
      </c>
      <c r="H3022" s="36" t="s">
        <v>216</v>
      </c>
      <c r="I3022" s="36" t="s">
        <v>705</v>
      </c>
      <c r="J3022" s="36" t="s">
        <v>706</v>
      </c>
      <c r="K3022" s="36" t="s">
        <v>706</v>
      </c>
      <c r="M3022" s="36" t="s">
        <v>573</v>
      </c>
      <c r="N3022" s="36" t="s">
        <v>574</v>
      </c>
      <c r="O3022" s="2">
        <v>9.35</v>
      </c>
      <c r="P3022" s="2">
        <v>24.99</v>
      </c>
      <c r="Q3022" s="36">
        <v>1</v>
      </c>
      <c r="R3022" s="2">
        <f t="shared" si="142"/>
        <v>24.99</v>
      </c>
      <c r="S3022" s="36" t="str">
        <f t="shared" si="143"/>
        <v>Small</v>
      </c>
    </row>
    <row r="3023" spans="1:19" x14ac:dyDescent="0.45">
      <c r="A3023" s="36">
        <v>70326</v>
      </c>
      <c r="B3023" s="1">
        <v>42501</v>
      </c>
      <c r="C3023" t="s">
        <v>846</v>
      </c>
      <c r="D3023" t="s">
        <v>246</v>
      </c>
      <c r="E3023" s="36" t="str">
        <f t="shared" si="141"/>
        <v>Matthew Moore</v>
      </c>
      <c r="F3023" s="36" t="s">
        <v>215</v>
      </c>
      <c r="G3023" s="36" t="s">
        <v>216</v>
      </c>
      <c r="H3023" s="36" t="s">
        <v>216</v>
      </c>
      <c r="I3023" s="36" t="s">
        <v>683</v>
      </c>
      <c r="J3023" s="36" t="s">
        <v>684</v>
      </c>
      <c r="K3023" s="36" t="s">
        <v>684</v>
      </c>
      <c r="M3023" s="36" t="s">
        <v>573</v>
      </c>
      <c r="N3023" s="36" t="s">
        <v>574</v>
      </c>
      <c r="O3023" s="2">
        <v>1.87</v>
      </c>
      <c r="P3023" s="2">
        <v>4.99</v>
      </c>
      <c r="Q3023" s="36">
        <v>3</v>
      </c>
      <c r="R3023" s="2">
        <f t="shared" si="142"/>
        <v>14.97</v>
      </c>
      <c r="S3023" s="36" t="str">
        <f t="shared" si="143"/>
        <v>Small</v>
      </c>
    </row>
    <row r="3024" spans="1:19" x14ac:dyDescent="0.45">
      <c r="A3024" s="36">
        <v>70332</v>
      </c>
      <c r="B3024" s="1">
        <v>42501</v>
      </c>
      <c r="C3024" t="s">
        <v>1032</v>
      </c>
      <c r="D3024" t="s">
        <v>851</v>
      </c>
      <c r="E3024" s="36" t="str">
        <f t="shared" si="141"/>
        <v>Kyle Phillips</v>
      </c>
      <c r="F3024" s="36" t="s">
        <v>215</v>
      </c>
      <c r="G3024" s="36" t="s">
        <v>216</v>
      </c>
      <c r="H3024" s="36" t="s">
        <v>216</v>
      </c>
      <c r="I3024" s="36" t="s">
        <v>681</v>
      </c>
      <c r="J3024" s="36" t="s">
        <v>682</v>
      </c>
      <c r="K3024" s="36" t="s">
        <v>682</v>
      </c>
      <c r="M3024" s="36" t="s">
        <v>573</v>
      </c>
      <c r="N3024" s="36" t="s">
        <v>574</v>
      </c>
      <c r="O3024" s="2">
        <v>11.22</v>
      </c>
      <c r="P3024" s="2">
        <v>29.99</v>
      </c>
      <c r="Q3024" s="36">
        <v>3</v>
      </c>
      <c r="R3024" s="2">
        <f t="shared" si="142"/>
        <v>89.97</v>
      </c>
      <c r="S3024" s="36" t="str">
        <f t="shared" si="143"/>
        <v>Small</v>
      </c>
    </row>
    <row r="3025" spans="1:19" x14ac:dyDescent="0.45">
      <c r="A3025" s="36">
        <v>70332</v>
      </c>
      <c r="B3025" s="1">
        <v>42501</v>
      </c>
      <c r="C3025" t="s">
        <v>1032</v>
      </c>
      <c r="D3025" t="s">
        <v>851</v>
      </c>
      <c r="E3025" s="36" t="str">
        <f t="shared" si="141"/>
        <v>Kyle Phillips</v>
      </c>
      <c r="F3025" s="36" t="s">
        <v>215</v>
      </c>
      <c r="G3025" s="36" t="s">
        <v>216</v>
      </c>
      <c r="H3025" s="36" t="s">
        <v>216</v>
      </c>
      <c r="I3025" s="36" t="s">
        <v>683</v>
      </c>
      <c r="J3025" s="36" t="s">
        <v>684</v>
      </c>
      <c r="K3025" s="36" t="s">
        <v>684</v>
      </c>
      <c r="M3025" s="36" t="s">
        <v>573</v>
      </c>
      <c r="N3025" s="36" t="s">
        <v>574</v>
      </c>
      <c r="O3025" s="2">
        <v>1.87</v>
      </c>
      <c r="P3025" s="2">
        <v>4.99</v>
      </c>
      <c r="Q3025" s="36">
        <v>1</v>
      </c>
      <c r="R3025" s="2">
        <f t="shared" si="142"/>
        <v>4.99</v>
      </c>
      <c r="S3025" s="36" t="str">
        <f t="shared" si="143"/>
        <v>Small</v>
      </c>
    </row>
    <row r="3026" spans="1:19" x14ac:dyDescent="0.45">
      <c r="A3026" s="36">
        <v>70332</v>
      </c>
      <c r="B3026" s="1">
        <v>42501</v>
      </c>
      <c r="C3026" t="s">
        <v>1032</v>
      </c>
      <c r="D3026" t="s">
        <v>851</v>
      </c>
      <c r="E3026" s="36" t="str">
        <f t="shared" si="141"/>
        <v>Kyle Phillips</v>
      </c>
      <c r="F3026" s="36" t="s">
        <v>215</v>
      </c>
      <c r="G3026" s="36" t="s">
        <v>216</v>
      </c>
      <c r="H3026" s="36" t="s">
        <v>216</v>
      </c>
      <c r="I3026" s="36" t="s">
        <v>663</v>
      </c>
      <c r="J3026" s="36" t="s">
        <v>664</v>
      </c>
      <c r="K3026" s="36" t="s">
        <v>665</v>
      </c>
      <c r="M3026" s="36" t="s">
        <v>573</v>
      </c>
      <c r="N3026" s="36" t="s">
        <v>574</v>
      </c>
      <c r="O3026" s="2">
        <v>0.86</v>
      </c>
      <c r="P3026" s="2">
        <v>2.29</v>
      </c>
      <c r="Q3026" s="36">
        <v>1</v>
      </c>
      <c r="R3026" s="2">
        <f t="shared" si="142"/>
        <v>2.29</v>
      </c>
      <c r="S3026" s="36" t="str">
        <f t="shared" si="143"/>
        <v>Small</v>
      </c>
    </row>
    <row r="3027" spans="1:19" x14ac:dyDescent="0.45">
      <c r="A3027" s="36">
        <v>70360</v>
      </c>
      <c r="B3027" s="1">
        <v>42501</v>
      </c>
      <c r="C3027" t="s">
        <v>1052</v>
      </c>
      <c r="D3027" t="s">
        <v>152</v>
      </c>
      <c r="E3027" s="36" t="str">
        <f t="shared" si="141"/>
        <v>Connor Flores</v>
      </c>
      <c r="F3027" s="36" t="s">
        <v>35</v>
      </c>
      <c r="G3027" s="36" t="s">
        <v>19</v>
      </c>
      <c r="H3027" s="36" t="s">
        <v>19</v>
      </c>
      <c r="I3027" s="36" t="s">
        <v>352</v>
      </c>
      <c r="J3027" s="36" t="s">
        <v>353</v>
      </c>
      <c r="K3027" s="36" t="s">
        <v>341</v>
      </c>
      <c r="L3027" s="36" t="s">
        <v>23</v>
      </c>
      <c r="M3027" s="36" t="s">
        <v>24</v>
      </c>
      <c r="N3027" s="36" t="s">
        <v>25</v>
      </c>
      <c r="O3027" s="2">
        <v>1265.6199999999999</v>
      </c>
      <c r="P3027" s="2">
        <v>2319.9899999999998</v>
      </c>
      <c r="Q3027" s="36">
        <v>1</v>
      </c>
      <c r="R3027" s="2">
        <f t="shared" si="142"/>
        <v>2319.9899999999998</v>
      </c>
      <c r="S3027" s="36" t="str">
        <f t="shared" si="143"/>
        <v>Large</v>
      </c>
    </row>
    <row r="3028" spans="1:19" x14ac:dyDescent="0.45">
      <c r="A3028" s="36">
        <v>70360</v>
      </c>
      <c r="B3028" s="1">
        <v>42501</v>
      </c>
      <c r="C3028" t="s">
        <v>1052</v>
      </c>
      <c r="D3028" t="s">
        <v>152</v>
      </c>
      <c r="E3028" s="36" t="str">
        <f t="shared" si="141"/>
        <v>Connor Flores</v>
      </c>
      <c r="F3028" s="36" t="s">
        <v>35</v>
      </c>
      <c r="G3028" s="36" t="s">
        <v>19</v>
      </c>
      <c r="H3028" s="36" t="s">
        <v>19</v>
      </c>
      <c r="I3028" s="36" t="s">
        <v>661</v>
      </c>
      <c r="J3028" s="36" t="s">
        <v>662</v>
      </c>
      <c r="K3028" s="36" t="s">
        <v>591</v>
      </c>
      <c r="L3028" s="36" t="s">
        <v>31</v>
      </c>
      <c r="M3028" s="36" t="s">
        <v>592</v>
      </c>
      <c r="N3028" s="36" t="s">
        <v>574</v>
      </c>
      <c r="O3028" s="2">
        <v>13.09</v>
      </c>
      <c r="P3028" s="2">
        <v>34.99</v>
      </c>
      <c r="Q3028" s="36">
        <v>1</v>
      </c>
      <c r="R3028" s="2">
        <f t="shared" si="142"/>
        <v>34.99</v>
      </c>
      <c r="S3028" s="36" t="str">
        <f t="shared" si="143"/>
        <v>Small</v>
      </c>
    </row>
    <row r="3029" spans="1:19" x14ac:dyDescent="0.45">
      <c r="A3029" s="36">
        <v>70368</v>
      </c>
      <c r="B3029" s="1">
        <v>42501</v>
      </c>
      <c r="C3029" t="s">
        <v>465</v>
      </c>
      <c r="D3029" t="s">
        <v>68</v>
      </c>
      <c r="E3029" s="36" t="str">
        <f t="shared" si="141"/>
        <v>Kristi Martin</v>
      </c>
      <c r="F3029" s="36" t="s">
        <v>105</v>
      </c>
      <c r="G3029" s="36" t="s">
        <v>82</v>
      </c>
      <c r="H3029" s="36" t="s">
        <v>82</v>
      </c>
      <c r="I3029" s="36" t="s">
        <v>485</v>
      </c>
      <c r="J3029" s="36" t="s">
        <v>486</v>
      </c>
      <c r="K3029" s="36" t="s">
        <v>316</v>
      </c>
      <c r="L3029" s="36" t="s">
        <v>317</v>
      </c>
      <c r="M3029" s="36" t="s">
        <v>32</v>
      </c>
      <c r="N3029" s="36" t="s">
        <v>25</v>
      </c>
      <c r="O3029" s="2">
        <v>713.08</v>
      </c>
      <c r="P3029" s="2">
        <v>1120.49</v>
      </c>
      <c r="Q3029" s="36">
        <v>1</v>
      </c>
      <c r="R3029" s="2">
        <f t="shared" si="142"/>
        <v>1120.49</v>
      </c>
      <c r="S3029" s="36" t="str">
        <f t="shared" si="143"/>
        <v>Medium</v>
      </c>
    </row>
    <row r="3030" spans="1:19" x14ac:dyDescent="0.45">
      <c r="A3030" s="36">
        <v>70368</v>
      </c>
      <c r="B3030" s="1">
        <v>42501</v>
      </c>
      <c r="C3030" t="s">
        <v>465</v>
      </c>
      <c r="D3030" t="s">
        <v>68</v>
      </c>
      <c r="E3030" s="36" t="str">
        <f t="shared" si="141"/>
        <v>Kristi Martin</v>
      </c>
      <c r="F3030" s="36" t="s">
        <v>105</v>
      </c>
      <c r="G3030" s="36" t="s">
        <v>82</v>
      </c>
      <c r="H3030" s="36" t="s">
        <v>82</v>
      </c>
      <c r="I3030" s="36" t="s">
        <v>594</v>
      </c>
      <c r="J3030" s="36" t="s">
        <v>595</v>
      </c>
      <c r="K3030" s="36" t="s">
        <v>595</v>
      </c>
      <c r="M3030" s="36" t="s">
        <v>573</v>
      </c>
      <c r="N3030" s="36" t="s">
        <v>574</v>
      </c>
      <c r="O3030" s="2">
        <v>1.49</v>
      </c>
      <c r="P3030" s="2">
        <v>3.99</v>
      </c>
      <c r="Q3030" s="36">
        <v>2</v>
      </c>
      <c r="R3030" s="2">
        <f t="shared" si="142"/>
        <v>7.98</v>
      </c>
      <c r="S3030" s="36" t="str">
        <f t="shared" si="143"/>
        <v>Small</v>
      </c>
    </row>
    <row r="3031" spans="1:19" x14ac:dyDescent="0.45">
      <c r="A3031" s="36">
        <v>70368</v>
      </c>
      <c r="B3031" s="1">
        <v>42501</v>
      </c>
      <c r="C3031" t="s">
        <v>465</v>
      </c>
      <c r="D3031" t="s">
        <v>68</v>
      </c>
      <c r="E3031" s="36" t="str">
        <f t="shared" si="141"/>
        <v>Kristi Martin</v>
      </c>
      <c r="F3031" s="36" t="s">
        <v>105</v>
      </c>
      <c r="G3031" s="36" t="s">
        <v>82</v>
      </c>
      <c r="H3031" s="36" t="s">
        <v>82</v>
      </c>
      <c r="I3031" s="36" t="s">
        <v>666</v>
      </c>
      <c r="J3031" s="36" t="s">
        <v>667</v>
      </c>
      <c r="K3031" s="36" t="s">
        <v>667</v>
      </c>
      <c r="M3031" s="36" t="s">
        <v>573</v>
      </c>
      <c r="N3031" s="36" t="s">
        <v>574</v>
      </c>
      <c r="O3031" s="2">
        <v>9.35</v>
      </c>
      <c r="P3031" s="2">
        <v>24.99</v>
      </c>
      <c r="Q3031" s="36">
        <v>2</v>
      </c>
      <c r="R3031" s="2">
        <f t="shared" si="142"/>
        <v>49.98</v>
      </c>
      <c r="S3031" s="36" t="str">
        <f t="shared" si="143"/>
        <v>Small</v>
      </c>
    </row>
    <row r="3032" spans="1:19" x14ac:dyDescent="0.45">
      <c r="A3032" s="36">
        <v>70368</v>
      </c>
      <c r="B3032" s="1">
        <v>42501</v>
      </c>
      <c r="C3032" t="s">
        <v>465</v>
      </c>
      <c r="D3032" t="s">
        <v>68</v>
      </c>
      <c r="E3032" s="36" t="str">
        <f t="shared" si="141"/>
        <v>Kristi Martin</v>
      </c>
      <c r="F3032" s="36" t="s">
        <v>105</v>
      </c>
      <c r="G3032" s="36" t="s">
        <v>82</v>
      </c>
      <c r="H3032" s="36" t="s">
        <v>82</v>
      </c>
      <c r="I3032" s="36" t="s">
        <v>663</v>
      </c>
      <c r="J3032" s="36" t="s">
        <v>664</v>
      </c>
      <c r="K3032" s="36" t="s">
        <v>665</v>
      </c>
      <c r="M3032" s="36" t="s">
        <v>573</v>
      </c>
      <c r="N3032" s="36" t="s">
        <v>574</v>
      </c>
      <c r="O3032" s="2">
        <v>0.86</v>
      </c>
      <c r="P3032" s="2">
        <v>2.29</v>
      </c>
      <c r="Q3032" s="36">
        <v>1</v>
      </c>
      <c r="R3032" s="2">
        <f t="shared" si="142"/>
        <v>2.29</v>
      </c>
      <c r="S3032" s="36" t="str">
        <f t="shared" si="143"/>
        <v>Small</v>
      </c>
    </row>
    <row r="3033" spans="1:19" x14ac:dyDescent="0.45">
      <c r="A3033" s="36">
        <v>70382</v>
      </c>
      <c r="B3033" s="1">
        <v>42502</v>
      </c>
      <c r="C3033" t="s">
        <v>782</v>
      </c>
      <c r="D3033" t="s">
        <v>203</v>
      </c>
      <c r="E3033" s="36" t="str">
        <f t="shared" si="141"/>
        <v>Marco Vance</v>
      </c>
      <c r="F3033" s="36" t="s">
        <v>18</v>
      </c>
      <c r="G3033" s="36" t="s">
        <v>19</v>
      </c>
      <c r="H3033" s="36" t="s">
        <v>19</v>
      </c>
      <c r="I3033" s="36" t="s">
        <v>599</v>
      </c>
      <c r="J3033" s="36" t="s">
        <v>600</v>
      </c>
      <c r="K3033" s="36" t="s">
        <v>601</v>
      </c>
      <c r="L3033" s="36" t="s">
        <v>23</v>
      </c>
      <c r="M3033" s="36" t="s">
        <v>602</v>
      </c>
      <c r="N3033" s="36" t="s">
        <v>574</v>
      </c>
      <c r="O3033" s="2">
        <v>20.57</v>
      </c>
      <c r="P3033" s="2">
        <v>54.99</v>
      </c>
      <c r="Q3033" s="36">
        <v>1</v>
      </c>
      <c r="R3033" s="2">
        <f t="shared" si="142"/>
        <v>54.99</v>
      </c>
      <c r="S3033" s="36" t="str">
        <f t="shared" si="143"/>
        <v>Small</v>
      </c>
    </row>
    <row r="3034" spans="1:19" x14ac:dyDescent="0.45">
      <c r="A3034" s="36">
        <v>70382</v>
      </c>
      <c r="B3034" s="1">
        <v>42502</v>
      </c>
      <c r="C3034" t="s">
        <v>782</v>
      </c>
      <c r="D3034" t="s">
        <v>203</v>
      </c>
      <c r="E3034" s="36" t="str">
        <f t="shared" si="141"/>
        <v>Marco Vance</v>
      </c>
      <c r="F3034" s="36" t="s">
        <v>18</v>
      </c>
      <c r="G3034" s="36" t="s">
        <v>19</v>
      </c>
      <c r="H3034" s="36" t="s">
        <v>19</v>
      </c>
      <c r="I3034" s="36" t="s">
        <v>707</v>
      </c>
      <c r="J3034" s="36" t="s">
        <v>708</v>
      </c>
      <c r="K3034" s="36" t="s">
        <v>709</v>
      </c>
      <c r="M3034" s="36" t="s">
        <v>710</v>
      </c>
      <c r="N3034" s="36" t="s">
        <v>574</v>
      </c>
      <c r="O3034" s="2">
        <v>2.97</v>
      </c>
      <c r="P3034" s="2">
        <v>7.95</v>
      </c>
      <c r="Q3034" s="36">
        <v>1</v>
      </c>
      <c r="R3034" s="2">
        <f t="shared" si="142"/>
        <v>7.95</v>
      </c>
      <c r="S3034" s="36" t="str">
        <f t="shared" si="143"/>
        <v>Small</v>
      </c>
    </row>
    <row r="3035" spans="1:19" x14ac:dyDescent="0.45">
      <c r="A3035" s="36">
        <v>70393</v>
      </c>
      <c r="B3035" s="1">
        <v>42502</v>
      </c>
      <c r="C3035" t="s">
        <v>983</v>
      </c>
      <c r="D3035" t="s">
        <v>553</v>
      </c>
      <c r="E3035" s="36" t="str">
        <f t="shared" si="141"/>
        <v>Jordyn Long</v>
      </c>
      <c r="F3035" s="36" t="s">
        <v>215</v>
      </c>
      <c r="G3035" s="36" t="s">
        <v>216</v>
      </c>
      <c r="H3035" s="36" t="s">
        <v>216</v>
      </c>
      <c r="I3035" s="36" t="s">
        <v>705</v>
      </c>
      <c r="J3035" s="36" t="s">
        <v>706</v>
      </c>
      <c r="K3035" s="36" t="s">
        <v>706</v>
      </c>
      <c r="M3035" s="36" t="s">
        <v>573</v>
      </c>
      <c r="N3035" s="36" t="s">
        <v>574</v>
      </c>
      <c r="O3035" s="2">
        <v>9.35</v>
      </c>
      <c r="P3035" s="2">
        <v>24.99</v>
      </c>
      <c r="Q3035" s="36">
        <v>4</v>
      </c>
      <c r="R3035" s="2">
        <f t="shared" si="142"/>
        <v>99.96</v>
      </c>
      <c r="S3035" s="36" t="str">
        <f t="shared" si="143"/>
        <v>Small</v>
      </c>
    </row>
    <row r="3036" spans="1:19" x14ac:dyDescent="0.45">
      <c r="A3036" s="36">
        <v>70393</v>
      </c>
      <c r="B3036" s="1">
        <v>42502</v>
      </c>
      <c r="C3036" t="s">
        <v>983</v>
      </c>
      <c r="D3036" t="s">
        <v>553</v>
      </c>
      <c r="E3036" s="36" t="str">
        <f t="shared" si="141"/>
        <v>Jordyn Long</v>
      </c>
      <c r="F3036" s="36" t="s">
        <v>215</v>
      </c>
      <c r="G3036" s="36" t="s">
        <v>216</v>
      </c>
      <c r="H3036" s="36" t="s">
        <v>216</v>
      </c>
      <c r="I3036" s="36" t="s">
        <v>683</v>
      </c>
      <c r="J3036" s="36" t="s">
        <v>684</v>
      </c>
      <c r="K3036" s="36" t="s">
        <v>684</v>
      </c>
      <c r="M3036" s="36" t="s">
        <v>573</v>
      </c>
      <c r="N3036" s="36" t="s">
        <v>574</v>
      </c>
      <c r="O3036" s="2">
        <v>1.87</v>
      </c>
      <c r="P3036" s="2">
        <v>4.99</v>
      </c>
      <c r="Q3036" s="36">
        <v>4</v>
      </c>
      <c r="R3036" s="2">
        <f t="shared" si="142"/>
        <v>19.96</v>
      </c>
      <c r="S3036" s="36" t="str">
        <f t="shared" si="143"/>
        <v>Small</v>
      </c>
    </row>
    <row r="3037" spans="1:19" x14ac:dyDescent="0.45">
      <c r="A3037" s="36">
        <v>70393</v>
      </c>
      <c r="B3037" s="1">
        <v>42502</v>
      </c>
      <c r="C3037" t="s">
        <v>983</v>
      </c>
      <c r="D3037" t="s">
        <v>553</v>
      </c>
      <c r="E3037" s="36" t="str">
        <f t="shared" si="141"/>
        <v>Jordyn Long</v>
      </c>
      <c r="F3037" s="36" t="s">
        <v>215</v>
      </c>
      <c r="G3037" s="36" t="s">
        <v>216</v>
      </c>
      <c r="H3037" s="36" t="s">
        <v>216</v>
      </c>
      <c r="I3037" s="36" t="s">
        <v>663</v>
      </c>
      <c r="J3037" s="36" t="s">
        <v>664</v>
      </c>
      <c r="K3037" s="36" t="s">
        <v>665</v>
      </c>
      <c r="M3037" s="36" t="s">
        <v>573</v>
      </c>
      <c r="N3037" s="36" t="s">
        <v>574</v>
      </c>
      <c r="O3037" s="2">
        <v>0.86</v>
      </c>
      <c r="P3037" s="2">
        <v>2.29</v>
      </c>
      <c r="Q3037" s="36">
        <v>1</v>
      </c>
      <c r="R3037" s="2">
        <f t="shared" si="142"/>
        <v>2.29</v>
      </c>
      <c r="S3037" s="36" t="str">
        <f t="shared" si="143"/>
        <v>Small</v>
      </c>
    </row>
    <row r="3038" spans="1:19" x14ac:dyDescent="0.45">
      <c r="A3038" s="36">
        <v>70438</v>
      </c>
      <c r="B3038" s="1">
        <v>42502</v>
      </c>
      <c r="C3038" t="s">
        <v>85</v>
      </c>
      <c r="D3038" t="s">
        <v>346</v>
      </c>
      <c r="E3038" s="36" t="str">
        <f t="shared" si="141"/>
        <v>Alexandria Hughes</v>
      </c>
      <c r="F3038" s="36" t="s">
        <v>94</v>
      </c>
      <c r="G3038" s="36" t="s">
        <v>49</v>
      </c>
      <c r="H3038" s="36" t="s">
        <v>56</v>
      </c>
      <c r="I3038" s="36" t="s">
        <v>888</v>
      </c>
      <c r="J3038" s="36" t="s">
        <v>889</v>
      </c>
      <c r="K3038" s="36" t="s">
        <v>660</v>
      </c>
      <c r="L3038" s="36" t="s">
        <v>532</v>
      </c>
      <c r="M3038" s="36" t="s">
        <v>579</v>
      </c>
      <c r="N3038" s="36" t="s">
        <v>25</v>
      </c>
      <c r="O3038" s="2">
        <v>1481.94</v>
      </c>
      <c r="P3038" s="2">
        <v>2384.0700000000002</v>
      </c>
      <c r="Q3038" s="36">
        <v>1</v>
      </c>
      <c r="R3038" s="2">
        <f t="shared" si="142"/>
        <v>2384.0700000000002</v>
      </c>
      <c r="S3038" s="36" t="str">
        <f t="shared" si="143"/>
        <v>Large</v>
      </c>
    </row>
    <row r="3039" spans="1:19" x14ac:dyDescent="0.45">
      <c r="A3039" s="36">
        <v>70438</v>
      </c>
      <c r="B3039" s="1">
        <v>42502</v>
      </c>
      <c r="C3039" t="s">
        <v>85</v>
      </c>
      <c r="D3039" t="s">
        <v>346</v>
      </c>
      <c r="E3039" s="36" t="str">
        <f t="shared" si="141"/>
        <v>Alexandria Hughes</v>
      </c>
      <c r="F3039" s="36" t="s">
        <v>94</v>
      </c>
      <c r="G3039" s="36" t="s">
        <v>49</v>
      </c>
      <c r="H3039" s="36" t="s">
        <v>56</v>
      </c>
      <c r="I3039" s="36" t="s">
        <v>629</v>
      </c>
      <c r="J3039" s="36" t="s">
        <v>630</v>
      </c>
      <c r="K3039" s="36" t="s">
        <v>631</v>
      </c>
      <c r="L3039" s="36" t="s">
        <v>632</v>
      </c>
      <c r="M3039" s="36" t="s">
        <v>633</v>
      </c>
      <c r="N3039" s="36" t="s">
        <v>588</v>
      </c>
      <c r="O3039" s="2">
        <v>6.92</v>
      </c>
      <c r="P3039" s="2">
        <v>8.99</v>
      </c>
      <c r="Q3039" s="36">
        <v>2</v>
      </c>
      <c r="R3039" s="2">
        <f t="shared" si="142"/>
        <v>17.98</v>
      </c>
      <c r="S3039" s="36" t="str">
        <f t="shared" si="143"/>
        <v>Small</v>
      </c>
    </row>
    <row r="3040" spans="1:19" x14ac:dyDescent="0.45">
      <c r="A3040" s="36">
        <v>70443</v>
      </c>
      <c r="B3040" s="1">
        <v>42502</v>
      </c>
      <c r="C3040" t="s">
        <v>960</v>
      </c>
      <c r="D3040" t="s">
        <v>91</v>
      </c>
      <c r="E3040" s="36" t="str">
        <f t="shared" si="141"/>
        <v>Alexis Simmons</v>
      </c>
      <c r="F3040" s="36" t="s">
        <v>55</v>
      </c>
      <c r="G3040" s="36" t="s">
        <v>49</v>
      </c>
      <c r="H3040" s="36" t="s">
        <v>56</v>
      </c>
      <c r="I3040" s="36" t="s">
        <v>594</v>
      </c>
      <c r="J3040" s="36" t="s">
        <v>595</v>
      </c>
      <c r="K3040" s="36" t="s">
        <v>595</v>
      </c>
      <c r="M3040" s="36" t="s">
        <v>573</v>
      </c>
      <c r="N3040" s="36" t="s">
        <v>574</v>
      </c>
      <c r="O3040" s="2">
        <v>1.49</v>
      </c>
      <c r="P3040" s="2">
        <v>3.99</v>
      </c>
      <c r="Q3040" s="36">
        <v>1</v>
      </c>
      <c r="R3040" s="2">
        <f t="shared" si="142"/>
        <v>3.99</v>
      </c>
      <c r="S3040" s="36" t="str">
        <f t="shared" si="143"/>
        <v>Small</v>
      </c>
    </row>
    <row r="3041" spans="1:19" x14ac:dyDescent="0.45">
      <c r="A3041" s="36">
        <v>70443</v>
      </c>
      <c r="B3041" s="1">
        <v>42502</v>
      </c>
      <c r="C3041" t="s">
        <v>960</v>
      </c>
      <c r="D3041" t="s">
        <v>91</v>
      </c>
      <c r="E3041" s="36" t="str">
        <f t="shared" si="141"/>
        <v>Alexis Simmons</v>
      </c>
      <c r="F3041" s="36" t="s">
        <v>55</v>
      </c>
      <c r="G3041" s="36" t="s">
        <v>49</v>
      </c>
      <c r="H3041" s="36" t="s">
        <v>56</v>
      </c>
      <c r="I3041" s="36" t="s">
        <v>571</v>
      </c>
      <c r="J3041" s="36" t="s">
        <v>572</v>
      </c>
      <c r="K3041" s="36" t="s">
        <v>572</v>
      </c>
      <c r="M3041" s="36" t="s">
        <v>573</v>
      </c>
      <c r="N3041" s="36" t="s">
        <v>574</v>
      </c>
      <c r="O3041" s="2">
        <v>8.0399999999999991</v>
      </c>
      <c r="P3041" s="2">
        <v>21.49</v>
      </c>
      <c r="Q3041" s="36">
        <v>1</v>
      </c>
      <c r="R3041" s="2">
        <f t="shared" si="142"/>
        <v>21.49</v>
      </c>
      <c r="S3041" s="36" t="str">
        <f t="shared" si="143"/>
        <v>Small</v>
      </c>
    </row>
    <row r="3042" spans="1:19" x14ac:dyDescent="0.45">
      <c r="A3042" s="36">
        <v>70443</v>
      </c>
      <c r="B3042" s="1">
        <v>42502</v>
      </c>
      <c r="C3042" t="s">
        <v>960</v>
      </c>
      <c r="D3042" t="s">
        <v>91</v>
      </c>
      <c r="E3042" s="36" t="str">
        <f t="shared" si="141"/>
        <v>Alexis Simmons</v>
      </c>
      <c r="F3042" s="36" t="s">
        <v>55</v>
      </c>
      <c r="G3042" s="36" t="s">
        <v>49</v>
      </c>
      <c r="H3042" s="36" t="s">
        <v>56</v>
      </c>
      <c r="I3042" s="36" t="s">
        <v>568</v>
      </c>
      <c r="J3042" s="36" t="s">
        <v>569</v>
      </c>
      <c r="K3042" s="36" t="s">
        <v>570</v>
      </c>
      <c r="L3042" s="36" t="s">
        <v>45</v>
      </c>
      <c r="M3042" s="36" t="s">
        <v>32</v>
      </c>
      <c r="N3042" s="36" t="s">
        <v>25</v>
      </c>
      <c r="O3042" s="2">
        <v>343.65</v>
      </c>
      <c r="P3042" s="2">
        <v>539.99</v>
      </c>
      <c r="Q3042" s="36">
        <v>1</v>
      </c>
      <c r="R3042" s="2">
        <f t="shared" si="142"/>
        <v>539.99</v>
      </c>
      <c r="S3042" s="36" t="str">
        <f t="shared" si="143"/>
        <v>Medium</v>
      </c>
    </row>
    <row r="3043" spans="1:19" x14ac:dyDescent="0.45">
      <c r="A3043" s="36">
        <v>70443</v>
      </c>
      <c r="B3043" s="1">
        <v>42502</v>
      </c>
      <c r="C3043" t="s">
        <v>960</v>
      </c>
      <c r="D3043" t="s">
        <v>91</v>
      </c>
      <c r="E3043" s="36" t="str">
        <f t="shared" si="141"/>
        <v>Alexis Simmons</v>
      </c>
      <c r="F3043" s="36" t="s">
        <v>55</v>
      </c>
      <c r="G3043" s="36" t="s">
        <v>49</v>
      </c>
      <c r="H3043" s="36" t="s">
        <v>56</v>
      </c>
      <c r="I3043" s="36" t="s">
        <v>661</v>
      </c>
      <c r="J3043" s="36" t="s">
        <v>662</v>
      </c>
      <c r="K3043" s="36" t="s">
        <v>591</v>
      </c>
      <c r="L3043" s="36" t="s">
        <v>31</v>
      </c>
      <c r="M3043" s="36" t="s">
        <v>592</v>
      </c>
      <c r="N3043" s="36" t="s">
        <v>574</v>
      </c>
      <c r="O3043" s="2">
        <v>13.09</v>
      </c>
      <c r="P3043" s="2">
        <v>34.99</v>
      </c>
      <c r="Q3043" s="36">
        <v>2</v>
      </c>
      <c r="R3043" s="2">
        <f t="shared" si="142"/>
        <v>69.98</v>
      </c>
      <c r="S3043" s="36" t="str">
        <f t="shared" si="143"/>
        <v>Small</v>
      </c>
    </row>
    <row r="3044" spans="1:19" x14ac:dyDescent="0.45">
      <c r="A3044" s="36">
        <v>70447</v>
      </c>
      <c r="B3044" s="1">
        <v>42502</v>
      </c>
      <c r="C3044" t="s">
        <v>407</v>
      </c>
      <c r="D3044" t="s">
        <v>228</v>
      </c>
      <c r="E3044" s="36" t="str">
        <f t="shared" si="141"/>
        <v>Ross Munoz</v>
      </c>
      <c r="F3044" s="36" t="s">
        <v>88</v>
      </c>
      <c r="G3044" s="36" t="s">
        <v>89</v>
      </c>
      <c r="H3044" s="36" t="s">
        <v>89</v>
      </c>
      <c r="I3044" s="36" t="s">
        <v>611</v>
      </c>
      <c r="J3044" s="36" t="s">
        <v>612</v>
      </c>
      <c r="K3044" s="36" t="s">
        <v>570</v>
      </c>
      <c r="L3044" s="36" t="s">
        <v>45</v>
      </c>
      <c r="M3044" s="36" t="s">
        <v>32</v>
      </c>
      <c r="N3044" s="36" t="s">
        <v>25</v>
      </c>
      <c r="O3044" s="2">
        <v>343.65</v>
      </c>
      <c r="P3044" s="2">
        <v>539.99</v>
      </c>
      <c r="Q3044" s="36">
        <v>1</v>
      </c>
      <c r="R3044" s="2">
        <f t="shared" si="142"/>
        <v>539.99</v>
      </c>
      <c r="S3044" s="36" t="str">
        <f t="shared" si="143"/>
        <v>Medium</v>
      </c>
    </row>
    <row r="3045" spans="1:19" x14ac:dyDescent="0.45">
      <c r="A3045" s="36">
        <v>70464</v>
      </c>
      <c r="B3045" s="1">
        <v>42503</v>
      </c>
      <c r="C3045" t="s">
        <v>567</v>
      </c>
      <c r="D3045" t="s">
        <v>1029</v>
      </c>
      <c r="E3045" s="36" t="str">
        <f t="shared" si="141"/>
        <v>Johnny Moyer</v>
      </c>
      <c r="F3045" s="36" t="s">
        <v>424</v>
      </c>
      <c r="G3045" s="36" t="s">
        <v>89</v>
      </c>
      <c r="H3045" s="36" t="s">
        <v>89</v>
      </c>
      <c r="I3045" s="36" t="s">
        <v>334</v>
      </c>
      <c r="J3045" s="36" t="s">
        <v>335</v>
      </c>
      <c r="K3045" s="36" t="s">
        <v>309</v>
      </c>
      <c r="L3045" s="36" t="s">
        <v>45</v>
      </c>
      <c r="M3045" s="36" t="s">
        <v>32</v>
      </c>
      <c r="N3045" s="36" t="s">
        <v>25</v>
      </c>
      <c r="O3045" s="2">
        <v>1554.95</v>
      </c>
      <c r="P3045" s="2">
        <v>2443.35</v>
      </c>
      <c r="Q3045" s="36">
        <v>1</v>
      </c>
      <c r="R3045" s="2">
        <f t="shared" si="142"/>
        <v>2443.35</v>
      </c>
      <c r="S3045" s="36" t="str">
        <f t="shared" si="143"/>
        <v>Large</v>
      </c>
    </row>
    <row r="3046" spans="1:19" x14ac:dyDescent="0.45">
      <c r="A3046" s="36">
        <v>70464</v>
      </c>
      <c r="B3046" s="1">
        <v>42503</v>
      </c>
      <c r="C3046" t="s">
        <v>567</v>
      </c>
      <c r="D3046" t="s">
        <v>1029</v>
      </c>
      <c r="E3046" s="36" t="str">
        <f t="shared" si="141"/>
        <v>Johnny Moyer</v>
      </c>
      <c r="F3046" s="36" t="s">
        <v>424</v>
      </c>
      <c r="G3046" s="36" t="s">
        <v>89</v>
      </c>
      <c r="H3046" s="36" t="s">
        <v>89</v>
      </c>
      <c r="I3046" s="36" t="s">
        <v>613</v>
      </c>
      <c r="J3046" s="36" t="s">
        <v>614</v>
      </c>
      <c r="K3046" s="36" t="s">
        <v>614</v>
      </c>
      <c r="M3046" s="36" t="s">
        <v>615</v>
      </c>
      <c r="N3046" s="36" t="s">
        <v>574</v>
      </c>
      <c r="O3046" s="2">
        <v>3.36</v>
      </c>
      <c r="P3046" s="2">
        <v>8.99</v>
      </c>
      <c r="Q3046" s="36">
        <v>1</v>
      </c>
      <c r="R3046" s="2">
        <f t="shared" si="142"/>
        <v>8.99</v>
      </c>
      <c r="S3046" s="36" t="str">
        <f t="shared" si="143"/>
        <v>Small</v>
      </c>
    </row>
    <row r="3047" spans="1:19" x14ac:dyDescent="0.45">
      <c r="A3047" s="36">
        <v>70464</v>
      </c>
      <c r="B3047" s="1">
        <v>42503</v>
      </c>
      <c r="C3047" t="s">
        <v>567</v>
      </c>
      <c r="D3047" t="s">
        <v>1029</v>
      </c>
      <c r="E3047" s="36" t="str">
        <f t="shared" si="141"/>
        <v>Johnny Moyer</v>
      </c>
      <c r="F3047" s="36" t="s">
        <v>424</v>
      </c>
      <c r="G3047" s="36" t="s">
        <v>89</v>
      </c>
      <c r="H3047" s="36" t="s">
        <v>89</v>
      </c>
      <c r="I3047" s="36" t="s">
        <v>616</v>
      </c>
      <c r="J3047" s="36" t="s">
        <v>617</v>
      </c>
      <c r="K3047" s="36" t="s">
        <v>618</v>
      </c>
      <c r="M3047" s="36" t="s">
        <v>615</v>
      </c>
      <c r="N3047" s="36" t="s">
        <v>574</v>
      </c>
      <c r="O3047" s="2">
        <v>1.87</v>
      </c>
      <c r="P3047" s="2">
        <v>4.99</v>
      </c>
      <c r="Q3047" s="36">
        <v>1</v>
      </c>
      <c r="R3047" s="2">
        <f t="shared" si="142"/>
        <v>4.99</v>
      </c>
      <c r="S3047" s="36" t="str">
        <f t="shared" si="143"/>
        <v>Small</v>
      </c>
    </row>
    <row r="3048" spans="1:19" x14ac:dyDescent="0.45">
      <c r="A3048" s="36">
        <v>70464</v>
      </c>
      <c r="B3048" s="1">
        <v>42503</v>
      </c>
      <c r="C3048" t="s">
        <v>567</v>
      </c>
      <c r="D3048" t="s">
        <v>1029</v>
      </c>
      <c r="E3048" s="36" t="str">
        <f t="shared" si="141"/>
        <v>Johnny Moyer</v>
      </c>
      <c r="F3048" s="36" t="s">
        <v>424</v>
      </c>
      <c r="G3048" s="36" t="s">
        <v>89</v>
      </c>
      <c r="H3048" s="36" t="s">
        <v>89</v>
      </c>
      <c r="I3048" s="36" t="s">
        <v>608</v>
      </c>
      <c r="J3048" s="36" t="s">
        <v>609</v>
      </c>
      <c r="K3048" s="36" t="s">
        <v>591</v>
      </c>
      <c r="L3048" s="36" t="s">
        <v>532</v>
      </c>
      <c r="M3048" s="36" t="s">
        <v>592</v>
      </c>
      <c r="N3048" s="36" t="s">
        <v>574</v>
      </c>
      <c r="O3048" s="2">
        <v>13.09</v>
      </c>
      <c r="P3048" s="2">
        <v>34.99</v>
      </c>
      <c r="Q3048" s="36">
        <v>2</v>
      </c>
      <c r="R3048" s="2">
        <f t="shared" si="142"/>
        <v>69.98</v>
      </c>
      <c r="S3048" s="36" t="str">
        <f t="shared" si="143"/>
        <v>Small</v>
      </c>
    </row>
    <row r="3049" spans="1:19" x14ac:dyDescent="0.45">
      <c r="A3049" s="36">
        <v>70472</v>
      </c>
      <c r="B3049" s="1">
        <v>42503</v>
      </c>
      <c r="C3049" t="s">
        <v>961</v>
      </c>
      <c r="D3049" t="s">
        <v>688</v>
      </c>
      <c r="E3049" s="36" t="str">
        <f t="shared" si="141"/>
        <v>Olivia Stewart</v>
      </c>
      <c r="F3049" s="36" t="s">
        <v>215</v>
      </c>
      <c r="G3049" s="36" t="s">
        <v>216</v>
      </c>
      <c r="H3049" s="36" t="s">
        <v>216</v>
      </c>
      <c r="I3049" s="36" t="s">
        <v>571</v>
      </c>
      <c r="J3049" s="36" t="s">
        <v>572</v>
      </c>
      <c r="K3049" s="36" t="s">
        <v>572</v>
      </c>
      <c r="M3049" s="36" t="s">
        <v>573</v>
      </c>
      <c r="N3049" s="36" t="s">
        <v>574</v>
      </c>
      <c r="O3049" s="2">
        <v>8.0399999999999991</v>
      </c>
      <c r="P3049" s="2">
        <v>21.49</v>
      </c>
      <c r="Q3049" s="36">
        <v>1</v>
      </c>
      <c r="R3049" s="2">
        <f t="shared" si="142"/>
        <v>21.49</v>
      </c>
      <c r="S3049" s="36" t="str">
        <f t="shared" si="143"/>
        <v>Small</v>
      </c>
    </row>
    <row r="3050" spans="1:19" x14ac:dyDescent="0.45">
      <c r="A3050" s="36">
        <v>70472</v>
      </c>
      <c r="B3050" s="1">
        <v>42503</v>
      </c>
      <c r="C3050" t="s">
        <v>961</v>
      </c>
      <c r="D3050" t="s">
        <v>688</v>
      </c>
      <c r="E3050" s="36" t="str">
        <f t="shared" si="141"/>
        <v>Olivia Stewart</v>
      </c>
      <c r="F3050" s="36" t="s">
        <v>215</v>
      </c>
      <c r="G3050" s="36" t="s">
        <v>216</v>
      </c>
      <c r="H3050" s="36" t="s">
        <v>216</v>
      </c>
      <c r="I3050" s="36" t="s">
        <v>663</v>
      </c>
      <c r="J3050" s="36" t="s">
        <v>664</v>
      </c>
      <c r="K3050" s="36" t="s">
        <v>665</v>
      </c>
      <c r="M3050" s="36" t="s">
        <v>573</v>
      </c>
      <c r="N3050" s="36" t="s">
        <v>574</v>
      </c>
      <c r="O3050" s="2">
        <v>0.86</v>
      </c>
      <c r="P3050" s="2">
        <v>2.29</v>
      </c>
      <c r="Q3050" s="36">
        <v>1</v>
      </c>
      <c r="R3050" s="2">
        <f t="shared" si="142"/>
        <v>2.29</v>
      </c>
      <c r="S3050" s="36" t="str">
        <f t="shared" si="143"/>
        <v>Small</v>
      </c>
    </row>
    <row r="3051" spans="1:19" x14ac:dyDescent="0.45">
      <c r="A3051" s="36">
        <v>70487</v>
      </c>
      <c r="B3051" s="1">
        <v>42503</v>
      </c>
      <c r="C3051" t="s">
        <v>638</v>
      </c>
      <c r="D3051" t="s">
        <v>194</v>
      </c>
      <c r="E3051" s="36" t="str">
        <f t="shared" si="141"/>
        <v>Cesar Rana</v>
      </c>
      <c r="F3051" s="36" t="s">
        <v>40</v>
      </c>
      <c r="G3051" s="36" t="s">
        <v>41</v>
      </c>
      <c r="H3051" s="36" t="s">
        <v>41</v>
      </c>
      <c r="I3051" s="36" t="s">
        <v>605</v>
      </c>
      <c r="J3051" s="36" t="s">
        <v>606</v>
      </c>
      <c r="K3051" s="36" t="s">
        <v>606</v>
      </c>
      <c r="M3051" s="36" t="s">
        <v>607</v>
      </c>
      <c r="N3051" s="36" t="s">
        <v>574</v>
      </c>
      <c r="O3051" s="2">
        <v>8.2200000000000006</v>
      </c>
      <c r="P3051" s="2">
        <v>21.98</v>
      </c>
      <c r="Q3051" s="36">
        <v>1</v>
      </c>
      <c r="R3051" s="2">
        <f t="shared" si="142"/>
        <v>21.98</v>
      </c>
      <c r="S3051" s="36" t="str">
        <f t="shared" si="143"/>
        <v>Small</v>
      </c>
    </row>
    <row r="3052" spans="1:19" x14ac:dyDescent="0.45">
      <c r="A3052" s="36">
        <v>70487</v>
      </c>
      <c r="B3052" s="1">
        <v>42503</v>
      </c>
      <c r="C3052" t="s">
        <v>638</v>
      </c>
      <c r="D3052" t="s">
        <v>194</v>
      </c>
      <c r="E3052" s="36" t="str">
        <f t="shared" si="141"/>
        <v>Cesar Rana</v>
      </c>
      <c r="F3052" s="36" t="s">
        <v>40</v>
      </c>
      <c r="G3052" s="36" t="s">
        <v>41</v>
      </c>
      <c r="H3052" s="36" t="s">
        <v>41</v>
      </c>
      <c r="I3052" s="36" t="s">
        <v>707</v>
      </c>
      <c r="J3052" s="36" t="s">
        <v>708</v>
      </c>
      <c r="K3052" s="36" t="s">
        <v>709</v>
      </c>
      <c r="M3052" s="36" t="s">
        <v>710</v>
      </c>
      <c r="N3052" s="36" t="s">
        <v>574</v>
      </c>
      <c r="O3052" s="2">
        <v>2.97</v>
      </c>
      <c r="P3052" s="2">
        <v>7.95</v>
      </c>
      <c r="Q3052" s="36">
        <v>3</v>
      </c>
      <c r="R3052" s="2">
        <f t="shared" si="142"/>
        <v>23.85</v>
      </c>
      <c r="S3052" s="36" t="str">
        <f t="shared" si="143"/>
        <v>Small</v>
      </c>
    </row>
    <row r="3053" spans="1:19" x14ac:dyDescent="0.45">
      <c r="A3053" s="36">
        <v>70491</v>
      </c>
      <c r="B3053" s="1">
        <v>42503</v>
      </c>
      <c r="C3053" t="s">
        <v>1071</v>
      </c>
      <c r="D3053" t="s">
        <v>102</v>
      </c>
      <c r="E3053" s="36" t="str">
        <f t="shared" si="141"/>
        <v>Shaun She</v>
      </c>
      <c r="F3053" s="36" t="s">
        <v>171</v>
      </c>
      <c r="G3053" s="36" t="s">
        <v>82</v>
      </c>
      <c r="H3053" s="36" t="s">
        <v>82</v>
      </c>
      <c r="I3053" s="36" t="s">
        <v>580</v>
      </c>
      <c r="J3053" s="36" t="s">
        <v>581</v>
      </c>
      <c r="K3053" s="36" t="s">
        <v>581</v>
      </c>
      <c r="M3053" s="36" t="s">
        <v>573</v>
      </c>
      <c r="N3053" s="36" t="s">
        <v>574</v>
      </c>
      <c r="O3053" s="2">
        <v>1.87</v>
      </c>
      <c r="P3053" s="2">
        <v>4.99</v>
      </c>
      <c r="Q3053" s="36">
        <v>1</v>
      </c>
      <c r="R3053" s="2">
        <f t="shared" si="142"/>
        <v>4.99</v>
      </c>
      <c r="S3053" s="36" t="str">
        <f t="shared" si="143"/>
        <v>Small</v>
      </c>
    </row>
    <row r="3054" spans="1:19" x14ac:dyDescent="0.45">
      <c r="A3054" s="36">
        <v>70491</v>
      </c>
      <c r="B3054" s="1">
        <v>42503</v>
      </c>
      <c r="C3054" t="s">
        <v>1071</v>
      </c>
      <c r="D3054" t="s">
        <v>102</v>
      </c>
      <c r="E3054" s="36" t="str">
        <f t="shared" si="141"/>
        <v>Shaun She</v>
      </c>
      <c r="F3054" s="36" t="s">
        <v>171</v>
      </c>
      <c r="G3054" s="36" t="s">
        <v>82</v>
      </c>
      <c r="H3054" s="36" t="s">
        <v>82</v>
      </c>
      <c r="I3054" s="36" t="s">
        <v>582</v>
      </c>
      <c r="J3054" s="36" t="s">
        <v>583</v>
      </c>
      <c r="K3054" s="36" t="s">
        <v>583</v>
      </c>
      <c r="M3054" s="36" t="s">
        <v>573</v>
      </c>
      <c r="N3054" s="36" t="s">
        <v>574</v>
      </c>
      <c r="O3054" s="2">
        <v>10.84</v>
      </c>
      <c r="P3054" s="2">
        <v>28.99</v>
      </c>
      <c r="Q3054" s="36">
        <v>4</v>
      </c>
      <c r="R3054" s="2">
        <f t="shared" si="142"/>
        <v>115.96</v>
      </c>
      <c r="S3054" s="36" t="str">
        <f t="shared" si="143"/>
        <v>Small</v>
      </c>
    </row>
    <row r="3055" spans="1:19" x14ac:dyDescent="0.45">
      <c r="A3055" s="36">
        <v>70530</v>
      </c>
      <c r="B3055" s="1">
        <v>42504</v>
      </c>
      <c r="C3055" t="s">
        <v>139</v>
      </c>
      <c r="D3055" t="s">
        <v>39</v>
      </c>
      <c r="E3055" s="36" t="str">
        <f t="shared" si="141"/>
        <v>Bianca Liang</v>
      </c>
      <c r="F3055" s="36" t="s">
        <v>296</v>
      </c>
      <c r="G3055" s="36" t="s">
        <v>89</v>
      </c>
      <c r="H3055" s="36" t="s">
        <v>89</v>
      </c>
      <c r="I3055" s="36" t="s">
        <v>670</v>
      </c>
      <c r="J3055" s="36" t="s">
        <v>671</v>
      </c>
      <c r="K3055" s="36" t="s">
        <v>652</v>
      </c>
      <c r="L3055" s="36" t="s">
        <v>23</v>
      </c>
      <c r="M3055" s="36" t="s">
        <v>24</v>
      </c>
      <c r="N3055" s="36" t="s">
        <v>25</v>
      </c>
      <c r="O3055" s="2">
        <v>308.22000000000003</v>
      </c>
      <c r="P3055" s="2">
        <v>564.99</v>
      </c>
      <c r="Q3055" s="36">
        <v>1</v>
      </c>
      <c r="R3055" s="2">
        <f t="shared" si="142"/>
        <v>564.99</v>
      </c>
      <c r="S3055" s="36" t="str">
        <f t="shared" si="143"/>
        <v>Medium</v>
      </c>
    </row>
    <row r="3056" spans="1:19" x14ac:dyDescent="0.45">
      <c r="A3056" s="36">
        <v>70530</v>
      </c>
      <c r="B3056" s="1">
        <v>42504</v>
      </c>
      <c r="C3056" t="s">
        <v>139</v>
      </c>
      <c r="D3056" t="s">
        <v>39</v>
      </c>
      <c r="E3056" s="36" t="str">
        <f t="shared" si="141"/>
        <v>Bianca Liang</v>
      </c>
      <c r="F3056" s="36" t="s">
        <v>296</v>
      </c>
      <c r="G3056" s="36" t="s">
        <v>89</v>
      </c>
      <c r="H3056" s="36" t="s">
        <v>89</v>
      </c>
      <c r="I3056" s="36" t="s">
        <v>605</v>
      </c>
      <c r="J3056" s="36" t="s">
        <v>606</v>
      </c>
      <c r="K3056" s="36" t="s">
        <v>606</v>
      </c>
      <c r="M3056" s="36" t="s">
        <v>607</v>
      </c>
      <c r="N3056" s="36" t="s">
        <v>574</v>
      </c>
      <c r="O3056" s="2">
        <v>8.2200000000000006</v>
      </c>
      <c r="P3056" s="2">
        <v>21.98</v>
      </c>
      <c r="Q3056" s="36">
        <v>1</v>
      </c>
      <c r="R3056" s="2">
        <f t="shared" si="142"/>
        <v>21.98</v>
      </c>
      <c r="S3056" s="36" t="str">
        <f t="shared" si="143"/>
        <v>Small</v>
      </c>
    </row>
    <row r="3057" spans="1:19" x14ac:dyDescent="0.45">
      <c r="A3057" s="36">
        <v>70530</v>
      </c>
      <c r="B3057" s="1">
        <v>42504</v>
      </c>
      <c r="C3057" t="s">
        <v>139</v>
      </c>
      <c r="D3057" t="s">
        <v>39</v>
      </c>
      <c r="E3057" s="36" t="str">
        <f t="shared" si="141"/>
        <v>Bianca Liang</v>
      </c>
      <c r="F3057" s="36" t="s">
        <v>296</v>
      </c>
      <c r="G3057" s="36" t="s">
        <v>89</v>
      </c>
      <c r="H3057" s="36" t="s">
        <v>89</v>
      </c>
      <c r="I3057" s="36" t="s">
        <v>644</v>
      </c>
      <c r="J3057" s="36" t="s">
        <v>645</v>
      </c>
      <c r="K3057" s="36" t="s">
        <v>646</v>
      </c>
      <c r="L3057" s="36" t="s">
        <v>632</v>
      </c>
      <c r="M3057" s="36" t="s">
        <v>626</v>
      </c>
      <c r="N3057" s="36" t="s">
        <v>588</v>
      </c>
      <c r="O3057" s="2">
        <v>38.49</v>
      </c>
      <c r="P3057" s="2">
        <v>49.99</v>
      </c>
      <c r="Q3057" s="36">
        <v>1</v>
      </c>
      <c r="R3057" s="2">
        <f t="shared" si="142"/>
        <v>49.99</v>
      </c>
      <c r="S3057" s="36" t="str">
        <f t="shared" si="143"/>
        <v>Small</v>
      </c>
    </row>
    <row r="3058" spans="1:19" x14ac:dyDescent="0.45">
      <c r="A3058" s="36">
        <v>70530</v>
      </c>
      <c r="B3058" s="1">
        <v>42504</v>
      </c>
      <c r="C3058" t="s">
        <v>139</v>
      </c>
      <c r="D3058" t="s">
        <v>39</v>
      </c>
      <c r="E3058" s="36" t="str">
        <f t="shared" si="141"/>
        <v>Bianca Liang</v>
      </c>
      <c r="F3058" s="36" t="s">
        <v>296</v>
      </c>
      <c r="G3058" s="36" t="s">
        <v>89</v>
      </c>
      <c r="H3058" s="36" t="s">
        <v>89</v>
      </c>
      <c r="I3058" s="36" t="s">
        <v>629</v>
      </c>
      <c r="J3058" s="36" t="s">
        <v>630</v>
      </c>
      <c r="K3058" s="36" t="s">
        <v>631</v>
      </c>
      <c r="L3058" s="36" t="s">
        <v>632</v>
      </c>
      <c r="M3058" s="36" t="s">
        <v>633</v>
      </c>
      <c r="N3058" s="36" t="s">
        <v>588</v>
      </c>
      <c r="O3058" s="2">
        <v>6.92</v>
      </c>
      <c r="P3058" s="2">
        <v>8.99</v>
      </c>
      <c r="Q3058" s="36">
        <v>1</v>
      </c>
      <c r="R3058" s="2">
        <f t="shared" si="142"/>
        <v>8.99</v>
      </c>
      <c r="S3058" s="36" t="str">
        <f t="shared" si="143"/>
        <v>Small</v>
      </c>
    </row>
    <row r="3059" spans="1:19" x14ac:dyDescent="0.45">
      <c r="A3059" s="36">
        <v>70531</v>
      </c>
      <c r="B3059" s="1">
        <v>42504</v>
      </c>
      <c r="C3059" t="s">
        <v>535</v>
      </c>
      <c r="D3059" t="s">
        <v>130</v>
      </c>
      <c r="E3059" s="36" t="str">
        <f t="shared" si="141"/>
        <v>Kaitlyn Butler</v>
      </c>
      <c r="F3059" s="36" t="s">
        <v>81</v>
      </c>
      <c r="G3059" s="36" t="s">
        <v>82</v>
      </c>
      <c r="H3059" s="36" t="s">
        <v>82</v>
      </c>
      <c r="I3059" s="36" t="s">
        <v>884</v>
      </c>
      <c r="J3059" s="36" t="s">
        <v>885</v>
      </c>
      <c r="K3059" s="36" t="s">
        <v>622</v>
      </c>
      <c r="L3059" s="36" t="s">
        <v>317</v>
      </c>
      <c r="M3059" s="36" t="s">
        <v>32</v>
      </c>
      <c r="N3059" s="36" t="s">
        <v>25</v>
      </c>
      <c r="O3059" s="2">
        <v>1082.51</v>
      </c>
      <c r="P3059" s="2">
        <v>1700.99</v>
      </c>
      <c r="Q3059" s="36">
        <v>1</v>
      </c>
      <c r="R3059" s="2">
        <f t="shared" si="142"/>
        <v>1700.99</v>
      </c>
      <c r="S3059" s="36" t="str">
        <f t="shared" si="143"/>
        <v>Large</v>
      </c>
    </row>
    <row r="3060" spans="1:19" x14ac:dyDescent="0.45">
      <c r="A3060" s="36">
        <v>70531</v>
      </c>
      <c r="B3060" s="1">
        <v>42504</v>
      </c>
      <c r="C3060" t="s">
        <v>535</v>
      </c>
      <c r="D3060" t="s">
        <v>130</v>
      </c>
      <c r="E3060" s="36" t="str">
        <f t="shared" si="141"/>
        <v>Kaitlyn Butler</v>
      </c>
      <c r="F3060" s="36" t="s">
        <v>81</v>
      </c>
      <c r="G3060" s="36" t="s">
        <v>82</v>
      </c>
      <c r="H3060" s="36" t="s">
        <v>82</v>
      </c>
      <c r="I3060" s="36" t="s">
        <v>623</v>
      </c>
      <c r="J3060" s="36" t="s">
        <v>624</v>
      </c>
      <c r="K3060" s="36" t="s">
        <v>625</v>
      </c>
      <c r="L3060" s="36" t="s">
        <v>317</v>
      </c>
      <c r="M3060" s="36" t="s">
        <v>626</v>
      </c>
      <c r="N3060" s="36" t="s">
        <v>588</v>
      </c>
      <c r="O3060" s="2">
        <v>41.57</v>
      </c>
      <c r="P3060" s="2">
        <v>53.99</v>
      </c>
      <c r="Q3060" s="36">
        <v>1</v>
      </c>
      <c r="R3060" s="2">
        <f t="shared" si="142"/>
        <v>53.99</v>
      </c>
      <c r="S3060" s="36" t="str">
        <f t="shared" si="143"/>
        <v>Small</v>
      </c>
    </row>
    <row r="3061" spans="1:19" x14ac:dyDescent="0.45">
      <c r="A3061" s="36">
        <v>70548</v>
      </c>
      <c r="B3061" s="1">
        <v>42504</v>
      </c>
      <c r="C3061" t="s">
        <v>779</v>
      </c>
      <c r="D3061" t="s">
        <v>160</v>
      </c>
      <c r="E3061" s="36" t="str">
        <f t="shared" si="141"/>
        <v>Devin Foster</v>
      </c>
      <c r="F3061" s="36" t="s">
        <v>48</v>
      </c>
      <c r="G3061" s="36" t="s">
        <v>49</v>
      </c>
      <c r="H3061" s="36" t="s">
        <v>50</v>
      </c>
      <c r="I3061" s="36" t="s">
        <v>605</v>
      </c>
      <c r="J3061" s="36" t="s">
        <v>606</v>
      </c>
      <c r="K3061" s="36" t="s">
        <v>606</v>
      </c>
      <c r="M3061" s="36" t="s">
        <v>607</v>
      </c>
      <c r="N3061" s="36" t="s">
        <v>574</v>
      </c>
      <c r="O3061" s="2">
        <v>8.2200000000000006</v>
      </c>
      <c r="P3061" s="2">
        <v>21.98</v>
      </c>
      <c r="Q3061" s="36">
        <v>4</v>
      </c>
      <c r="R3061" s="2">
        <f t="shared" si="142"/>
        <v>87.92</v>
      </c>
      <c r="S3061" s="36" t="str">
        <f t="shared" si="143"/>
        <v>Small</v>
      </c>
    </row>
    <row r="3062" spans="1:19" x14ac:dyDescent="0.45">
      <c r="A3062" s="36">
        <v>70548</v>
      </c>
      <c r="B3062" s="1">
        <v>42504</v>
      </c>
      <c r="C3062" t="s">
        <v>779</v>
      </c>
      <c r="D3062" t="s">
        <v>160</v>
      </c>
      <c r="E3062" s="36" t="str">
        <f t="shared" si="141"/>
        <v>Devin Foster</v>
      </c>
      <c r="F3062" s="36" t="s">
        <v>48</v>
      </c>
      <c r="G3062" s="36" t="s">
        <v>49</v>
      </c>
      <c r="H3062" s="36" t="s">
        <v>50</v>
      </c>
      <c r="I3062" s="36" t="s">
        <v>589</v>
      </c>
      <c r="J3062" s="36" t="s">
        <v>590</v>
      </c>
      <c r="K3062" s="36" t="s">
        <v>591</v>
      </c>
      <c r="L3062" s="36" t="s">
        <v>45</v>
      </c>
      <c r="M3062" s="36" t="s">
        <v>592</v>
      </c>
      <c r="N3062" s="36" t="s">
        <v>574</v>
      </c>
      <c r="O3062" s="2">
        <v>13.09</v>
      </c>
      <c r="P3062" s="2">
        <v>34.99</v>
      </c>
      <c r="Q3062" s="36">
        <v>2</v>
      </c>
      <c r="R3062" s="2">
        <f t="shared" si="142"/>
        <v>69.98</v>
      </c>
      <c r="S3062" s="36" t="str">
        <f t="shared" si="143"/>
        <v>Small</v>
      </c>
    </row>
    <row r="3063" spans="1:19" x14ac:dyDescent="0.45">
      <c r="A3063" s="36">
        <v>70560</v>
      </c>
      <c r="B3063" s="1">
        <v>42504</v>
      </c>
      <c r="C3063" t="s">
        <v>188</v>
      </c>
      <c r="D3063" t="s">
        <v>55</v>
      </c>
      <c r="E3063" s="36" t="str">
        <f t="shared" si="141"/>
        <v>Edward Washington</v>
      </c>
      <c r="F3063" s="36" t="s">
        <v>94</v>
      </c>
      <c r="G3063" s="36" t="s">
        <v>49</v>
      </c>
      <c r="H3063" s="36" t="s">
        <v>56</v>
      </c>
      <c r="I3063" s="36" t="s">
        <v>686</v>
      </c>
      <c r="J3063" s="36" t="s">
        <v>687</v>
      </c>
      <c r="K3063" s="36" t="s">
        <v>687</v>
      </c>
      <c r="M3063" s="36" t="s">
        <v>573</v>
      </c>
      <c r="N3063" s="36" t="s">
        <v>574</v>
      </c>
      <c r="O3063" s="2">
        <v>13.09</v>
      </c>
      <c r="P3063" s="2">
        <v>35</v>
      </c>
      <c r="Q3063" s="36">
        <v>3</v>
      </c>
      <c r="R3063" s="2">
        <f t="shared" si="142"/>
        <v>105</v>
      </c>
      <c r="S3063" s="36" t="str">
        <f t="shared" si="143"/>
        <v>Small</v>
      </c>
    </row>
    <row r="3064" spans="1:19" x14ac:dyDescent="0.45">
      <c r="A3064" s="36">
        <v>70560</v>
      </c>
      <c r="B3064" s="1">
        <v>42504</v>
      </c>
      <c r="C3064" t="s">
        <v>188</v>
      </c>
      <c r="D3064" t="s">
        <v>55</v>
      </c>
      <c r="E3064" s="36" t="str">
        <f t="shared" si="141"/>
        <v>Edward Washington</v>
      </c>
      <c r="F3064" s="36" t="s">
        <v>94</v>
      </c>
      <c r="G3064" s="36" t="s">
        <v>49</v>
      </c>
      <c r="H3064" s="36" t="s">
        <v>56</v>
      </c>
      <c r="I3064" s="36" t="s">
        <v>648</v>
      </c>
      <c r="J3064" s="36" t="s">
        <v>649</v>
      </c>
      <c r="K3064" s="36" t="s">
        <v>649</v>
      </c>
      <c r="M3064" s="36" t="s">
        <v>615</v>
      </c>
      <c r="N3064" s="36" t="s">
        <v>574</v>
      </c>
      <c r="O3064" s="2">
        <v>3.74</v>
      </c>
      <c r="P3064" s="2">
        <v>9.99</v>
      </c>
      <c r="Q3064" s="36">
        <v>1</v>
      </c>
      <c r="R3064" s="2">
        <f t="shared" si="142"/>
        <v>9.99</v>
      </c>
      <c r="S3064" s="36" t="str">
        <f t="shared" si="143"/>
        <v>Small</v>
      </c>
    </row>
    <row r="3065" spans="1:19" x14ac:dyDescent="0.45">
      <c r="A3065" s="36">
        <v>70560</v>
      </c>
      <c r="B3065" s="1">
        <v>42504</v>
      </c>
      <c r="C3065" t="s">
        <v>188</v>
      </c>
      <c r="D3065" t="s">
        <v>55</v>
      </c>
      <c r="E3065" s="36" t="str">
        <f t="shared" si="141"/>
        <v>Edward Washington</v>
      </c>
      <c r="F3065" s="36" t="s">
        <v>94</v>
      </c>
      <c r="G3065" s="36" t="s">
        <v>49</v>
      </c>
      <c r="H3065" s="36" t="s">
        <v>56</v>
      </c>
      <c r="I3065" s="36" t="s">
        <v>605</v>
      </c>
      <c r="J3065" s="36" t="s">
        <v>606</v>
      </c>
      <c r="K3065" s="36" t="s">
        <v>606</v>
      </c>
      <c r="M3065" s="36" t="s">
        <v>607</v>
      </c>
      <c r="N3065" s="36" t="s">
        <v>574</v>
      </c>
      <c r="O3065" s="2">
        <v>8.2200000000000006</v>
      </c>
      <c r="P3065" s="2">
        <v>21.98</v>
      </c>
      <c r="Q3065" s="36">
        <v>2</v>
      </c>
      <c r="R3065" s="2">
        <f t="shared" si="142"/>
        <v>43.96</v>
      </c>
      <c r="S3065" s="36" t="str">
        <f t="shared" si="143"/>
        <v>Small</v>
      </c>
    </row>
    <row r="3066" spans="1:19" x14ac:dyDescent="0.45">
      <c r="A3066" s="36">
        <v>70560</v>
      </c>
      <c r="B3066" s="1">
        <v>42504</v>
      </c>
      <c r="C3066" t="s">
        <v>188</v>
      </c>
      <c r="D3066" t="s">
        <v>55</v>
      </c>
      <c r="E3066" s="36" t="str">
        <f t="shared" si="141"/>
        <v>Edward Washington</v>
      </c>
      <c r="F3066" s="36" t="s">
        <v>94</v>
      </c>
      <c r="G3066" s="36" t="s">
        <v>49</v>
      </c>
      <c r="H3066" s="36" t="s">
        <v>56</v>
      </c>
      <c r="I3066" s="36" t="s">
        <v>616</v>
      </c>
      <c r="J3066" s="36" t="s">
        <v>617</v>
      </c>
      <c r="K3066" s="36" t="s">
        <v>618</v>
      </c>
      <c r="M3066" s="36" t="s">
        <v>615</v>
      </c>
      <c r="N3066" s="36" t="s">
        <v>574</v>
      </c>
      <c r="O3066" s="2">
        <v>1.87</v>
      </c>
      <c r="P3066" s="2">
        <v>4.99</v>
      </c>
      <c r="Q3066" s="36">
        <v>1</v>
      </c>
      <c r="R3066" s="2">
        <f t="shared" si="142"/>
        <v>4.99</v>
      </c>
      <c r="S3066" s="36" t="str">
        <f t="shared" si="143"/>
        <v>Small</v>
      </c>
    </row>
    <row r="3067" spans="1:19" x14ac:dyDescent="0.45">
      <c r="A3067" s="36">
        <v>70602</v>
      </c>
      <c r="B3067" s="1">
        <v>42505</v>
      </c>
      <c r="C3067" t="s">
        <v>675</v>
      </c>
      <c r="D3067" t="s">
        <v>1072</v>
      </c>
      <c r="E3067" s="36" t="str">
        <f t="shared" si="141"/>
        <v>Gilbert Becker</v>
      </c>
      <c r="F3067" s="36" t="s">
        <v>40</v>
      </c>
      <c r="G3067" s="36" t="s">
        <v>41</v>
      </c>
      <c r="H3067" s="36" t="s">
        <v>41</v>
      </c>
      <c r="I3067" s="36" t="s">
        <v>339</v>
      </c>
      <c r="J3067" s="36" t="s">
        <v>340</v>
      </c>
      <c r="K3067" s="36" t="s">
        <v>341</v>
      </c>
      <c r="L3067" s="36" t="s">
        <v>45</v>
      </c>
      <c r="M3067" s="36" t="s">
        <v>24</v>
      </c>
      <c r="N3067" s="36" t="s">
        <v>25</v>
      </c>
      <c r="O3067" s="2">
        <v>1251.98</v>
      </c>
      <c r="P3067" s="2">
        <v>2294.9899999999998</v>
      </c>
      <c r="Q3067" s="36">
        <v>1</v>
      </c>
      <c r="R3067" s="2">
        <f t="shared" si="142"/>
        <v>2294.9899999999998</v>
      </c>
      <c r="S3067" s="36" t="str">
        <f t="shared" si="143"/>
        <v>Large</v>
      </c>
    </row>
    <row r="3068" spans="1:19" x14ac:dyDescent="0.45">
      <c r="A3068" s="36">
        <v>70687</v>
      </c>
      <c r="B3068" s="1">
        <v>42506</v>
      </c>
      <c r="C3068" t="s">
        <v>1036</v>
      </c>
      <c r="D3068" t="s">
        <v>237</v>
      </c>
      <c r="E3068" s="36" t="str">
        <f t="shared" si="141"/>
        <v>Henry Garcia</v>
      </c>
      <c r="F3068" s="36" t="s">
        <v>215</v>
      </c>
      <c r="G3068" s="36" t="s">
        <v>216</v>
      </c>
      <c r="H3068" s="36" t="s">
        <v>216</v>
      </c>
      <c r="I3068" s="36" t="s">
        <v>582</v>
      </c>
      <c r="J3068" s="36" t="s">
        <v>583</v>
      </c>
      <c r="K3068" s="36" t="s">
        <v>583</v>
      </c>
      <c r="M3068" s="36" t="s">
        <v>573</v>
      </c>
      <c r="N3068" s="36" t="s">
        <v>574</v>
      </c>
      <c r="O3068" s="2">
        <v>10.84</v>
      </c>
      <c r="P3068" s="2">
        <v>28.99</v>
      </c>
      <c r="Q3068" s="36">
        <v>2</v>
      </c>
      <c r="R3068" s="2">
        <f t="shared" si="142"/>
        <v>57.98</v>
      </c>
      <c r="S3068" s="36" t="str">
        <f t="shared" si="143"/>
        <v>Small</v>
      </c>
    </row>
    <row r="3069" spans="1:19" x14ac:dyDescent="0.45">
      <c r="A3069" s="36">
        <v>70687</v>
      </c>
      <c r="B3069" s="1">
        <v>42506</v>
      </c>
      <c r="C3069" t="s">
        <v>1036</v>
      </c>
      <c r="D3069" t="s">
        <v>237</v>
      </c>
      <c r="E3069" s="36" t="str">
        <f t="shared" si="141"/>
        <v>Henry Garcia</v>
      </c>
      <c r="F3069" s="36" t="s">
        <v>215</v>
      </c>
      <c r="G3069" s="36" t="s">
        <v>216</v>
      </c>
      <c r="H3069" s="36" t="s">
        <v>216</v>
      </c>
      <c r="I3069" s="36" t="s">
        <v>580</v>
      </c>
      <c r="J3069" s="36" t="s">
        <v>581</v>
      </c>
      <c r="K3069" s="36" t="s">
        <v>581</v>
      </c>
      <c r="M3069" s="36" t="s">
        <v>573</v>
      </c>
      <c r="N3069" s="36" t="s">
        <v>574</v>
      </c>
      <c r="O3069" s="2">
        <v>1.87</v>
      </c>
      <c r="P3069" s="2">
        <v>4.99</v>
      </c>
      <c r="Q3069" s="36">
        <v>1</v>
      </c>
      <c r="R3069" s="2">
        <f t="shared" si="142"/>
        <v>4.99</v>
      </c>
      <c r="S3069" s="36" t="str">
        <f t="shared" si="143"/>
        <v>Small</v>
      </c>
    </row>
    <row r="3070" spans="1:19" x14ac:dyDescent="0.45">
      <c r="A3070" s="36">
        <v>70694</v>
      </c>
      <c r="B3070" s="1">
        <v>42506</v>
      </c>
      <c r="C3070" t="s">
        <v>1024</v>
      </c>
      <c r="D3070" t="s">
        <v>329</v>
      </c>
      <c r="E3070" s="36" t="str">
        <f t="shared" si="141"/>
        <v>Stacy Suarez</v>
      </c>
      <c r="F3070" s="36" t="s">
        <v>94</v>
      </c>
      <c r="G3070" s="36" t="s">
        <v>49</v>
      </c>
      <c r="H3070" s="36" t="s">
        <v>56</v>
      </c>
      <c r="I3070" s="36" t="s">
        <v>683</v>
      </c>
      <c r="J3070" s="36" t="s">
        <v>684</v>
      </c>
      <c r="K3070" s="36" t="s">
        <v>684</v>
      </c>
      <c r="M3070" s="36" t="s">
        <v>573</v>
      </c>
      <c r="N3070" s="36" t="s">
        <v>574</v>
      </c>
      <c r="O3070" s="2">
        <v>1.87</v>
      </c>
      <c r="P3070" s="2">
        <v>4.99</v>
      </c>
      <c r="Q3070" s="36">
        <v>2</v>
      </c>
      <c r="R3070" s="2">
        <f t="shared" si="142"/>
        <v>9.98</v>
      </c>
      <c r="S3070" s="36" t="str">
        <f t="shared" si="143"/>
        <v>Small</v>
      </c>
    </row>
    <row r="3071" spans="1:19" x14ac:dyDescent="0.45">
      <c r="A3071" s="36">
        <v>70694</v>
      </c>
      <c r="B3071" s="1">
        <v>42506</v>
      </c>
      <c r="C3071" t="s">
        <v>1024</v>
      </c>
      <c r="D3071" t="s">
        <v>329</v>
      </c>
      <c r="E3071" s="36" t="str">
        <f t="shared" si="141"/>
        <v>Stacy Suarez</v>
      </c>
      <c r="F3071" s="36" t="s">
        <v>94</v>
      </c>
      <c r="G3071" s="36" t="s">
        <v>49</v>
      </c>
      <c r="H3071" s="36" t="s">
        <v>56</v>
      </c>
      <c r="I3071" s="36" t="s">
        <v>608</v>
      </c>
      <c r="J3071" s="36" t="s">
        <v>609</v>
      </c>
      <c r="K3071" s="36" t="s">
        <v>591</v>
      </c>
      <c r="L3071" s="36" t="s">
        <v>532</v>
      </c>
      <c r="M3071" s="36" t="s">
        <v>592</v>
      </c>
      <c r="N3071" s="36" t="s">
        <v>574</v>
      </c>
      <c r="O3071" s="2">
        <v>13.09</v>
      </c>
      <c r="P3071" s="2">
        <v>34.99</v>
      </c>
      <c r="Q3071" s="36">
        <v>3</v>
      </c>
      <c r="R3071" s="2">
        <f t="shared" si="142"/>
        <v>104.97</v>
      </c>
      <c r="S3071" s="36" t="str">
        <f t="shared" si="143"/>
        <v>Small</v>
      </c>
    </row>
    <row r="3072" spans="1:19" x14ac:dyDescent="0.45">
      <c r="A3072" s="36">
        <v>70707</v>
      </c>
      <c r="B3072" s="1">
        <v>42506</v>
      </c>
      <c r="C3072" t="s">
        <v>901</v>
      </c>
      <c r="D3072" t="s">
        <v>1005</v>
      </c>
      <c r="E3072" s="36" t="str">
        <f t="shared" si="141"/>
        <v>Alexandra Mitchell</v>
      </c>
      <c r="F3072" s="36" t="s">
        <v>215</v>
      </c>
      <c r="G3072" s="36" t="s">
        <v>216</v>
      </c>
      <c r="H3072" s="36" t="s">
        <v>216</v>
      </c>
      <c r="I3072" s="36" t="s">
        <v>686</v>
      </c>
      <c r="J3072" s="36" t="s">
        <v>687</v>
      </c>
      <c r="K3072" s="36" t="s">
        <v>687</v>
      </c>
      <c r="M3072" s="36" t="s">
        <v>573</v>
      </c>
      <c r="N3072" s="36" t="s">
        <v>574</v>
      </c>
      <c r="O3072" s="2">
        <v>13.09</v>
      </c>
      <c r="P3072" s="2">
        <v>35</v>
      </c>
      <c r="Q3072" s="36">
        <v>1</v>
      </c>
      <c r="R3072" s="2">
        <f t="shared" si="142"/>
        <v>35</v>
      </c>
      <c r="S3072" s="36" t="str">
        <f t="shared" si="143"/>
        <v>Small</v>
      </c>
    </row>
    <row r="3073" spans="1:19" x14ac:dyDescent="0.45">
      <c r="A3073" s="36">
        <v>70707</v>
      </c>
      <c r="B3073" s="1">
        <v>42506</v>
      </c>
      <c r="C3073" t="s">
        <v>901</v>
      </c>
      <c r="D3073" t="s">
        <v>1005</v>
      </c>
      <c r="E3073" s="36" t="str">
        <f t="shared" si="141"/>
        <v>Alexandra Mitchell</v>
      </c>
      <c r="F3073" s="36" t="s">
        <v>215</v>
      </c>
      <c r="G3073" s="36" t="s">
        <v>216</v>
      </c>
      <c r="H3073" s="36" t="s">
        <v>216</v>
      </c>
      <c r="I3073" s="36" t="s">
        <v>683</v>
      </c>
      <c r="J3073" s="36" t="s">
        <v>684</v>
      </c>
      <c r="K3073" s="36" t="s">
        <v>684</v>
      </c>
      <c r="M3073" s="36" t="s">
        <v>573</v>
      </c>
      <c r="N3073" s="36" t="s">
        <v>574</v>
      </c>
      <c r="O3073" s="2">
        <v>1.87</v>
      </c>
      <c r="P3073" s="2">
        <v>4.99</v>
      </c>
      <c r="Q3073" s="36">
        <v>2</v>
      </c>
      <c r="R3073" s="2">
        <f t="shared" si="142"/>
        <v>9.98</v>
      </c>
      <c r="S3073" s="36" t="str">
        <f t="shared" si="143"/>
        <v>Small</v>
      </c>
    </row>
    <row r="3074" spans="1:19" x14ac:dyDescent="0.45">
      <c r="A3074" s="36">
        <v>70707</v>
      </c>
      <c r="B3074" s="1">
        <v>42506</v>
      </c>
      <c r="C3074" t="s">
        <v>901</v>
      </c>
      <c r="D3074" t="s">
        <v>1005</v>
      </c>
      <c r="E3074" s="36" t="str">
        <f t="shared" si="141"/>
        <v>Alexandra Mitchell</v>
      </c>
      <c r="F3074" s="36" t="s">
        <v>215</v>
      </c>
      <c r="G3074" s="36" t="s">
        <v>216</v>
      </c>
      <c r="H3074" s="36" t="s">
        <v>216</v>
      </c>
      <c r="I3074" s="36" t="s">
        <v>608</v>
      </c>
      <c r="J3074" s="36" t="s">
        <v>609</v>
      </c>
      <c r="K3074" s="36" t="s">
        <v>591</v>
      </c>
      <c r="L3074" s="36" t="s">
        <v>532</v>
      </c>
      <c r="M3074" s="36" t="s">
        <v>592</v>
      </c>
      <c r="N3074" s="36" t="s">
        <v>574</v>
      </c>
      <c r="O3074" s="2">
        <v>13.09</v>
      </c>
      <c r="P3074" s="2">
        <v>34.99</v>
      </c>
      <c r="Q3074" s="36">
        <v>1</v>
      </c>
      <c r="R3074" s="2">
        <f t="shared" si="142"/>
        <v>34.99</v>
      </c>
      <c r="S3074" s="36" t="str">
        <f t="shared" si="143"/>
        <v>Small</v>
      </c>
    </row>
    <row r="3075" spans="1:19" x14ac:dyDescent="0.45">
      <c r="A3075" s="36">
        <v>70745</v>
      </c>
      <c r="B3075" s="1">
        <v>42506</v>
      </c>
      <c r="C3075" t="s">
        <v>292</v>
      </c>
      <c r="D3075" t="s">
        <v>17</v>
      </c>
      <c r="E3075" s="36" t="str">
        <f t="shared" ref="E3075:E3138" si="144">CONCATENATE(C3075," ",D3075)</f>
        <v>Karen Lu</v>
      </c>
      <c r="F3075" s="36" t="s">
        <v>230</v>
      </c>
      <c r="G3075" s="36" t="s">
        <v>89</v>
      </c>
      <c r="H3075" s="36" t="s">
        <v>89</v>
      </c>
      <c r="I3075" s="36" t="s">
        <v>724</v>
      </c>
      <c r="J3075" s="36" t="s">
        <v>725</v>
      </c>
      <c r="K3075" s="36" t="s">
        <v>570</v>
      </c>
      <c r="L3075" s="36" t="s">
        <v>45</v>
      </c>
      <c r="M3075" s="36" t="s">
        <v>32</v>
      </c>
      <c r="N3075" s="36" t="s">
        <v>25</v>
      </c>
      <c r="O3075" s="2">
        <v>343.65</v>
      </c>
      <c r="P3075" s="2">
        <v>539.99</v>
      </c>
      <c r="Q3075" s="36">
        <v>1</v>
      </c>
      <c r="R3075" s="2">
        <f t="shared" ref="R3075:R3138" si="145">P3075*Q3075</f>
        <v>539.99</v>
      </c>
      <c r="S3075" s="36" t="str">
        <f t="shared" ref="S3075:S3138" si="146">VLOOKUP(R3075,$T$2:$U$4,2,TRUE)</f>
        <v>Medium</v>
      </c>
    </row>
    <row r="3076" spans="1:19" x14ac:dyDescent="0.45">
      <c r="A3076" s="36">
        <v>70806</v>
      </c>
      <c r="B3076" s="1">
        <v>42507</v>
      </c>
      <c r="C3076" t="s">
        <v>1048</v>
      </c>
      <c r="D3076" t="s">
        <v>386</v>
      </c>
      <c r="E3076" s="36" t="str">
        <f t="shared" si="144"/>
        <v>Javier Hernandez</v>
      </c>
      <c r="F3076" s="36" t="s">
        <v>69</v>
      </c>
      <c r="G3076" s="36" t="s">
        <v>19</v>
      </c>
      <c r="H3076" s="36" t="s">
        <v>19</v>
      </c>
      <c r="I3076" s="36" t="s">
        <v>373</v>
      </c>
      <c r="J3076" s="36" t="s">
        <v>374</v>
      </c>
      <c r="K3076" s="36" t="s">
        <v>341</v>
      </c>
      <c r="L3076" s="36" t="s">
        <v>45</v>
      </c>
      <c r="M3076" s="36" t="s">
        <v>24</v>
      </c>
      <c r="N3076" s="36" t="s">
        <v>25</v>
      </c>
      <c r="O3076" s="2">
        <v>1251.98</v>
      </c>
      <c r="P3076" s="2">
        <v>2294.9899999999998</v>
      </c>
      <c r="Q3076" s="36">
        <v>1</v>
      </c>
      <c r="R3076" s="2">
        <f t="shared" si="145"/>
        <v>2294.9899999999998</v>
      </c>
      <c r="S3076" s="36" t="str">
        <f t="shared" si="146"/>
        <v>Large</v>
      </c>
    </row>
    <row r="3077" spans="1:19" x14ac:dyDescent="0.45">
      <c r="A3077" s="36">
        <v>70863</v>
      </c>
      <c r="B3077" s="1">
        <v>42508</v>
      </c>
      <c r="C3077" t="s">
        <v>914</v>
      </c>
      <c r="D3077" t="s">
        <v>237</v>
      </c>
      <c r="E3077" s="36" t="str">
        <f t="shared" si="144"/>
        <v>Benjamin Garcia</v>
      </c>
      <c r="F3077" s="36" t="s">
        <v>215</v>
      </c>
      <c r="G3077" s="36" t="s">
        <v>216</v>
      </c>
      <c r="H3077" s="36" t="s">
        <v>216</v>
      </c>
      <c r="I3077" s="36" t="s">
        <v>608</v>
      </c>
      <c r="J3077" s="36" t="s">
        <v>609</v>
      </c>
      <c r="K3077" s="36" t="s">
        <v>591</v>
      </c>
      <c r="L3077" s="36" t="s">
        <v>532</v>
      </c>
      <c r="M3077" s="36" t="s">
        <v>592</v>
      </c>
      <c r="N3077" s="36" t="s">
        <v>574</v>
      </c>
      <c r="O3077" s="2">
        <v>13.09</v>
      </c>
      <c r="P3077" s="2">
        <v>34.99</v>
      </c>
      <c r="Q3077" s="36">
        <v>2</v>
      </c>
      <c r="R3077" s="2">
        <f t="shared" si="145"/>
        <v>69.98</v>
      </c>
      <c r="S3077" s="36" t="str">
        <f t="shared" si="146"/>
        <v>Small</v>
      </c>
    </row>
    <row r="3078" spans="1:19" x14ac:dyDescent="0.45">
      <c r="A3078" s="36">
        <v>70863</v>
      </c>
      <c r="B3078" s="1">
        <v>42508</v>
      </c>
      <c r="C3078" t="s">
        <v>914</v>
      </c>
      <c r="D3078" t="s">
        <v>237</v>
      </c>
      <c r="E3078" s="36" t="str">
        <f t="shared" si="144"/>
        <v>Benjamin Garcia</v>
      </c>
      <c r="F3078" s="36" t="s">
        <v>215</v>
      </c>
      <c r="G3078" s="36" t="s">
        <v>216</v>
      </c>
      <c r="H3078" s="36" t="s">
        <v>216</v>
      </c>
      <c r="I3078" s="36" t="s">
        <v>644</v>
      </c>
      <c r="J3078" s="36" t="s">
        <v>645</v>
      </c>
      <c r="K3078" s="36" t="s">
        <v>646</v>
      </c>
      <c r="L3078" s="36" t="s">
        <v>632</v>
      </c>
      <c r="M3078" s="36" t="s">
        <v>626</v>
      </c>
      <c r="N3078" s="36" t="s">
        <v>588</v>
      </c>
      <c r="O3078" s="2">
        <v>38.49</v>
      </c>
      <c r="P3078" s="2">
        <v>49.99</v>
      </c>
      <c r="Q3078" s="36">
        <v>2</v>
      </c>
      <c r="R3078" s="2">
        <f t="shared" si="145"/>
        <v>99.98</v>
      </c>
      <c r="S3078" s="36" t="str">
        <f t="shared" si="146"/>
        <v>Small</v>
      </c>
    </row>
    <row r="3079" spans="1:19" x14ac:dyDescent="0.45">
      <c r="A3079" s="36">
        <v>70863</v>
      </c>
      <c r="B3079" s="1">
        <v>42508</v>
      </c>
      <c r="C3079" t="s">
        <v>914</v>
      </c>
      <c r="D3079" t="s">
        <v>237</v>
      </c>
      <c r="E3079" s="36" t="str">
        <f t="shared" si="144"/>
        <v>Benjamin Garcia</v>
      </c>
      <c r="F3079" s="36" t="s">
        <v>215</v>
      </c>
      <c r="G3079" s="36" t="s">
        <v>216</v>
      </c>
      <c r="H3079" s="36" t="s">
        <v>216</v>
      </c>
      <c r="I3079" s="36" t="s">
        <v>620</v>
      </c>
      <c r="J3079" s="36" t="s">
        <v>621</v>
      </c>
      <c r="K3079" s="36" t="s">
        <v>622</v>
      </c>
      <c r="L3079" s="36" t="s">
        <v>317</v>
      </c>
      <c r="M3079" s="36" t="s">
        <v>32</v>
      </c>
      <c r="N3079" s="36" t="s">
        <v>25</v>
      </c>
      <c r="O3079" s="2">
        <v>1082.51</v>
      </c>
      <c r="P3079" s="2">
        <v>1700.99</v>
      </c>
      <c r="Q3079" s="36">
        <v>1</v>
      </c>
      <c r="R3079" s="2">
        <f t="shared" si="145"/>
        <v>1700.99</v>
      </c>
      <c r="S3079" s="36" t="str">
        <f t="shared" si="146"/>
        <v>Large</v>
      </c>
    </row>
    <row r="3080" spans="1:19" x14ac:dyDescent="0.45">
      <c r="A3080" s="36">
        <v>70877</v>
      </c>
      <c r="B3080" s="1">
        <v>42509</v>
      </c>
      <c r="C3080" t="s">
        <v>435</v>
      </c>
      <c r="D3080" t="s">
        <v>17</v>
      </c>
      <c r="E3080" s="36" t="str">
        <f t="shared" si="144"/>
        <v>Warren Lu</v>
      </c>
      <c r="F3080" s="36" t="s">
        <v>69</v>
      </c>
      <c r="G3080" s="36" t="s">
        <v>19</v>
      </c>
      <c r="H3080" s="36" t="s">
        <v>19</v>
      </c>
      <c r="I3080" s="36" t="s">
        <v>580</v>
      </c>
      <c r="J3080" s="36" t="s">
        <v>581</v>
      </c>
      <c r="K3080" s="36" t="s">
        <v>581</v>
      </c>
      <c r="M3080" s="36" t="s">
        <v>573</v>
      </c>
      <c r="N3080" s="36" t="s">
        <v>574</v>
      </c>
      <c r="O3080" s="2">
        <v>1.87</v>
      </c>
      <c r="P3080" s="2">
        <v>4.99</v>
      </c>
      <c r="Q3080" s="36">
        <v>2</v>
      </c>
      <c r="R3080" s="2">
        <f t="shared" si="145"/>
        <v>9.98</v>
      </c>
      <c r="S3080" s="36" t="str">
        <f t="shared" si="146"/>
        <v>Small</v>
      </c>
    </row>
    <row r="3081" spans="1:19" x14ac:dyDescent="0.45">
      <c r="A3081" s="36">
        <v>70877</v>
      </c>
      <c r="B3081" s="1">
        <v>42509</v>
      </c>
      <c r="C3081" t="s">
        <v>435</v>
      </c>
      <c r="D3081" t="s">
        <v>17</v>
      </c>
      <c r="E3081" s="36" t="str">
        <f t="shared" si="144"/>
        <v>Warren Lu</v>
      </c>
      <c r="F3081" s="36" t="s">
        <v>69</v>
      </c>
      <c r="G3081" s="36" t="s">
        <v>19</v>
      </c>
      <c r="H3081" s="36" t="s">
        <v>19</v>
      </c>
      <c r="I3081" s="36" t="s">
        <v>663</v>
      </c>
      <c r="J3081" s="36" t="s">
        <v>664</v>
      </c>
      <c r="K3081" s="36" t="s">
        <v>665</v>
      </c>
      <c r="M3081" s="36" t="s">
        <v>573</v>
      </c>
      <c r="N3081" s="36" t="s">
        <v>574</v>
      </c>
      <c r="O3081" s="2">
        <v>0.86</v>
      </c>
      <c r="P3081" s="2">
        <v>2.29</v>
      </c>
      <c r="Q3081" s="36">
        <v>2</v>
      </c>
      <c r="R3081" s="2">
        <f t="shared" si="145"/>
        <v>4.58</v>
      </c>
      <c r="S3081" s="36" t="str">
        <f t="shared" si="146"/>
        <v>Small</v>
      </c>
    </row>
    <row r="3082" spans="1:19" x14ac:dyDescent="0.45">
      <c r="A3082" s="36">
        <v>70878</v>
      </c>
      <c r="B3082" s="1">
        <v>42509</v>
      </c>
      <c r="C3082" t="s">
        <v>1001</v>
      </c>
      <c r="D3082" t="s">
        <v>265</v>
      </c>
      <c r="E3082" s="36" t="str">
        <f t="shared" si="144"/>
        <v>Joe Sanchez</v>
      </c>
      <c r="F3082" s="36" t="s">
        <v>171</v>
      </c>
      <c r="G3082" s="36" t="s">
        <v>82</v>
      </c>
      <c r="H3082" s="36" t="s">
        <v>82</v>
      </c>
      <c r="I3082" s="36" t="s">
        <v>332</v>
      </c>
      <c r="J3082" s="36" t="s">
        <v>333</v>
      </c>
      <c r="K3082" s="36" t="s">
        <v>309</v>
      </c>
      <c r="L3082" s="36" t="s">
        <v>45</v>
      </c>
      <c r="M3082" s="36" t="s">
        <v>32</v>
      </c>
      <c r="N3082" s="36" t="s">
        <v>25</v>
      </c>
      <c r="O3082" s="2">
        <v>1554.95</v>
      </c>
      <c r="P3082" s="2">
        <v>2443.35</v>
      </c>
      <c r="Q3082" s="36">
        <v>1</v>
      </c>
      <c r="R3082" s="2">
        <f t="shared" si="145"/>
        <v>2443.35</v>
      </c>
      <c r="S3082" s="36" t="str">
        <f t="shared" si="146"/>
        <v>Large</v>
      </c>
    </row>
    <row r="3083" spans="1:19" x14ac:dyDescent="0.45">
      <c r="A3083" s="36">
        <v>70878</v>
      </c>
      <c r="B3083" s="1">
        <v>42509</v>
      </c>
      <c r="C3083" t="s">
        <v>1001</v>
      </c>
      <c r="D3083" t="s">
        <v>265</v>
      </c>
      <c r="E3083" s="36" t="str">
        <f t="shared" si="144"/>
        <v>Joe Sanchez</v>
      </c>
      <c r="F3083" s="36" t="s">
        <v>171</v>
      </c>
      <c r="G3083" s="36" t="s">
        <v>82</v>
      </c>
      <c r="H3083" s="36" t="s">
        <v>82</v>
      </c>
      <c r="I3083" s="36" t="s">
        <v>596</v>
      </c>
      <c r="J3083" s="36" t="s">
        <v>597</v>
      </c>
      <c r="K3083" s="36" t="s">
        <v>597</v>
      </c>
      <c r="M3083" s="36" t="s">
        <v>573</v>
      </c>
      <c r="N3083" s="36" t="s">
        <v>574</v>
      </c>
      <c r="O3083" s="2">
        <v>12.19</v>
      </c>
      <c r="P3083" s="2">
        <v>32.6</v>
      </c>
      <c r="Q3083" s="36">
        <v>1</v>
      </c>
      <c r="R3083" s="2">
        <f t="shared" si="145"/>
        <v>32.6</v>
      </c>
      <c r="S3083" s="36" t="str">
        <f t="shared" si="146"/>
        <v>Small</v>
      </c>
    </row>
    <row r="3084" spans="1:19" x14ac:dyDescent="0.45">
      <c r="A3084" s="36">
        <v>70878</v>
      </c>
      <c r="B3084" s="1">
        <v>42509</v>
      </c>
      <c r="C3084" t="s">
        <v>1001</v>
      </c>
      <c r="D3084" t="s">
        <v>265</v>
      </c>
      <c r="E3084" s="36" t="str">
        <f t="shared" si="144"/>
        <v>Joe Sanchez</v>
      </c>
      <c r="F3084" s="36" t="s">
        <v>171</v>
      </c>
      <c r="G3084" s="36" t="s">
        <v>82</v>
      </c>
      <c r="H3084" s="36" t="s">
        <v>82</v>
      </c>
      <c r="I3084" s="36" t="s">
        <v>594</v>
      </c>
      <c r="J3084" s="36" t="s">
        <v>595</v>
      </c>
      <c r="K3084" s="36" t="s">
        <v>595</v>
      </c>
      <c r="M3084" s="36" t="s">
        <v>573</v>
      </c>
      <c r="N3084" s="36" t="s">
        <v>574</v>
      </c>
      <c r="O3084" s="2">
        <v>1.49</v>
      </c>
      <c r="P3084" s="2">
        <v>3.99</v>
      </c>
      <c r="Q3084" s="36">
        <v>1</v>
      </c>
      <c r="R3084" s="2">
        <f t="shared" si="145"/>
        <v>3.99</v>
      </c>
      <c r="S3084" s="36" t="str">
        <f t="shared" si="146"/>
        <v>Small</v>
      </c>
    </row>
    <row r="3085" spans="1:19" x14ac:dyDescent="0.45">
      <c r="A3085" s="36">
        <v>70878</v>
      </c>
      <c r="B3085" s="1">
        <v>42509</v>
      </c>
      <c r="C3085" t="s">
        <v>1001</v>
      </c>
      <c r="D3085" t="s">
        <v>265</v>
      </c>
      <c r="E3085" s="36" t="str">
        <f t="shared" si="144"/>
        <v>Joe Sanchez</v>
      </c>
      <c r="F3085" s="36" t="s">
        <v>171</v>
      </c>
      <c r="G3085" s="36" t="s">
        <v>82</v>
      </c>
      <c r="H3085" s="36" t="s">
        <v>82</v>
      </c>
      <c r="I3085" s="36" t="s">
        <v>795</v>
      </c>
      <c r="J3085" s="36" t="s">
        <v>796</v>
      </c>
      <c r="K3085" s="36" t="s">
        <v>747</v>
      </c>
      <c r="L3085" s="36" t="s">
        <v>532</v>
      </c>
      <c r="M3085" s="36" t="s">
        <v>748</v>
      </c>
      <c r="N3085" s="36" t="s">
        <v>588</v>
      </c>
      <c r="O3085" s="2">
        <v>23.75</v>
      </c>
      <c r="P3085" s="2">
        <v>63.5</v>
      </c>
      <c r="Q3085" s="36">
        <v>1</v>
      </c>
      <c r="R3085" s="2">
        <f t="shared" si="145"/>
        <v>63.5</v>
      </c>
      <c r="S3085" s="36" t="str">
        <f t="shared" si="146"/>
        <v>Small</v>
      </c>
    </row>
    <row r="3086" spans="1:19" x14ac:dyDescent="0.45">
      <c r="A3086" s="36">
        <v>70901</v>
      </c>
      <c r="B3086" s="1">
        <v>42509</v>
      </c>
      <c r="C3086" t="s">
        <v>1073</v>
      </c>
      <c r="D3086" t="s">
        <v>553</v>
      </c>
      <c r="E3086" s="36" t="str">
        <f t="shared" si="144"/>
        <v>Dakota Long</v>
      </c>
      <c r="F3086" s="36" t="s">
        <v>81</v>
      </c>
      <c r="G3086" s="36" t="s">
        <v>82</v>
      </c>
      <c r="H3086" s="36" t="s">
        <v>82</v>
      </c>
      <c r="I3086" s="36" t="s">
        <v>616</v>
      </c>
      <c r="J3086" s="36" t="s">
        <v>617</v>
      </c>
      <c r="K3086" s="36" t="s">
        <v>618</v>
      </c>
      <c r="M3086" s="36" t="s">
        <v>615</v>
      </c>
      <c r="N3086" s="36" t="s">
        <v>574</v>
      </c>
      <c r="O3086" s="2">
        <v>1.87</v>
      </c>
      <c r="P3086" s="2">
        <v>4.99</v>
      </c>
      <c r="Q3086" s="36">
        <v>1</v>
      </c>
      <c r="R3086" s="2">
        <f t="shared" si="145"/>
        <v>4.99</v>
      </c>
      <c r="S3086" s="36" t="str">
        <f t="shared" si="146"/>
        <v>Small</v>
      </c>
    </row>
    <row r="3087" spans="1:19" x14ac:dyDescent="0.45">
      <c r="A3087" s="36">
        <v>70901</v>
      </c>
      <c r="B3087" s="1">
        <v>42509</v>
      </c>
      <c r="C3087" t="s">
        <v>1073</v>
      </c>
      <c r="D3087" t="s">
        <v>553</v>
      </c>
      <c r="E3087" s="36" t="str">
        <f t="shared" si="144"/>
        <v>Dakota Long</v>
      </c>
      <c r="F3087" s="36" t="s">
        <v>81</v>
      </c>
      <c r="G3087" s="36" t="s">
        <v>82</v>
      </c>
      <c r="H3087" s="36" t="s">
        <v>82</v>
      </c>
      <c r="I3087" s="36" t="s">
        <v>608</v>
      </c>
      <c r="J3087" s="36" t="s">
        <v>609</v>
      </c>
      <c r="K3087" s="36" t="s">
        <v>591</v>
      </c>
      <c r="L3087" s="36" t="s">
        <v>532</v>
      </c>
      <c r="M3087" s="36" t="s">
        <v>592</v>
      </c>
      <c r="N3087" s="36" t="s">
        <v>574</v>
      </c>
      <c r="O3087" s="2">
        <v>13.09</v>
      </c>
      <c r="P3087" s="2">
        <v>34.99</v>
      </c>
      <c r="Q3087" s="36">
        <v>2</v>
      </c>
      <c r="R3087" s="2">
        <f t="shared" si="145"/>
        <v>69.98</v>
      </c>
      <c r="S3087" s="36" t="str">
        <f t="shared" si="146"/>
        <v>Small</v>
      </c>
    </row>
    <row r="3088" spans="1:19" x14ac:dyDescent="0.45">
      <c r="A3088" s="36">
        <v>70920</v>
      </c>
      <c r="B3088" s="1">
        <v>42509</v>
      </c>
      <c r="C3088" t="s">
        <v>714</v>
      </c>
      <c r="D3088" t="s">
        <v>218</v>
      </c>
      <c r="E3088" s="36" t="str">
        <f t="shared" si="144"/>
        <v>Michele Deng</v>
      </c>
      <c r="F3088" s="36" t="s">
        <v>69</v>
      </c>
      <c r="G3088" s="36" t="s">
        <v>19</v>
      </c>
      <c r="H3088" s="36" t="s">
        <v>19</v>
      </c>
      <c r="I3088" s="36" t="s">
        <v>334</v>
      </c>
      <c r="J3088" s="36" t="s">
        <v>335</v>
      </c>
      <c r="K3088" s="36" t="s">
        <v>309</v>
      </c>
      <c r="L3088" s="36" t="s">
        <v>45</v>
      </c>
      <c r="M3088" s="36" t="s">
        <v>32</v>
      </c>
      <c r="N3088" s="36" t="s">
        <v>25</v>
      </c>
      <c r="O3088" s="2">
        <v>1554.95</v>
      </c>
      <c r="P3088" s="2">
        <v>2443.35</v>
      </c>
      <c r="Q3088" s="36">
        <v>1</v>
      </c>
      <c r="R3088" s="2">
        <f t="shared" si="145"/>
        <v>2443.35</v>
      </c>
      <c r="S3088" s="36" t="str">
        <f t="shared" si="146"/>
        <v>Large</v>
      </c>
    </row>
    <row r="3089" spans="1:19" x14ac:dyDescent="0.45">
      <c r="A3089" s="36">
        <v>70920</v>
      </c>
      <c r="B3089" s="1">
        <v>42509</v>
      </c>
      <c r="C3089" t="s">
        <v>714</v>
      </c>
      <c r="D3089" t="s">
        <v>218</v>
      </c>
      <c r="E3089" s="36" t="str">
        <f t="shared" si="144"/>
        <v>Michele Deng</v>
      </c>
      <c r="F3089" s="36" t="s">
        <v>69</v>
      </c>
      <c r="G3089" s="36" t="s">
        <v>19</v>
      </c>
      <c r="H3089" s="36" t="s">
        <v>19</v>
      </c>
      <c r="I3089" s="36" t="s">
        <v>596</v>
      </c>
      <c r="J3089" s="36" t="s">
        <v>597</v>
      </c>
      <c r="K3089" s="36" t="s">
        <v>597</v>
      </c>
      <c r="M3089" s="36" t="s">
        <v>573</v>
      </c>
      <c r="N3089" s="36" t="s">
        <v>574</v>
      </c>
      <c r="O3089" s="2">
        <v>12.19</v>
      </c>
      <c r="P3089" s="2">
        <v>32.6</v>
      </c>
      <c r="Q3089" s="36">
        <v>2</v>
      </c>
      <c r="R3089" s="2">
        <f t="shared" si="145"/>
        <v>65.2</v>
      </c>
      <c r="S3089" s="36" t="str">
        <f t="shared" si="146"/>
        <v>Small</v>
      </c>
    </row>
    <row r="3090" spans="1:19" x14ac:dyDescent="0.45">
      <c r="A3090" s="36">
        <v>70920</v>
      </c>
      <c r="B3090" s="1">
        <v>42509</v>
      </c>
      <c r="C3090" t="s">
        <v>714</v>
      </c>
      <c r="D3090" t="s">
        <v>218</v>
      </c>
      <c r="E3090" s="36" t="str">
        <f t="shared" si="144"/>
        <v>Michele Deng</v>
      </c>
      <c r="F3090" s="36" t="s">
        <v>69</v>
      </c>
      <c r="G3090" s="36" t="s">
        <v>19</v>
      </c>
      <c r="H3090" s="36" t="s">
        <v>19</v>
      </c>
      <c r="I3090" s="36" t="s">
        <v>663</v>
      </c>
      <c r="J3090" s="36" t="s">
        <v>664</v>
      </c>
      <c r="K3090" s="36" t="s">
        <v>665</v>
      </c>
      <c r="M3090" s="36" t="s">
        <v>573</v>
      </c>
      <c r="N3090" s="36" t="s">
        <v>574</v>
      </c>
      <c r="O3090" s="2">
        <v>0.86</v>
      </c>
      <c r="P3090" s="2">
        <v>2.29</v>
      </c>
      <c r="Q3090" s="36">
        <v>2</v>
      </c>
      <c r="R3090" s="2">
        <f t="shared" si="145"/>
        <v>4.58</v>
      </c>
      <c r="S3090" s="36" t="str">
        <f t="shared" si="146"/>
        <v>Small</v>
      </c>
    </row>
    <row r="3091" spans="1:19" x14ac:dyDescent="0.45">
      <c r="A3091" s="36">
        <v>70928</v>
      </c>
      <c r="B3091" s="1">
        <v>42509</v>
      </c>
      <c r="C3091" t="s">
        <v>524</v>
      </c>
      <c r="D3091" t="s">
        <v>109</v>
      </c>
      <c r="E3091" s="36" t="str">
        <f t="shared" si="144"/>
        <v>Blake Adams</v>
      </c>
      <c r="F3091" s="36" t="s">
        <v>48</v>
      </c>
      <c r="G3091" s="36" t="s">
        <v>49</v>
      </c>
      <c r="H3091" s="36" t="s">
        <v>50</v>
      </c>
      <c r="I3091" s="36" t="s">
        <v>589</v>
      </c>
      <c r="J3091" s="36" t="s">
        <v>590</v>
      </c>
      <c r="K3091" s="36" t="s">
        <v>591</v>
      </c>
      <c r="L3091" s="36" t="s">
        <v>45</v>
      </c>
      <c r="M3091" s="36" t="s">
        <v>592</v>
      </c>
      <c r="N3091" s="36" t="s">
        <v>574</v>
      </c>
      <c r="O3091" s="2">
        <v>13.09</v>
      </c>
      <c r="P3091" s="2">
        <v>34.99</v>
      </c>
      <c r="Q3091" s="36">
        <v>2</v>
      </c>
      <c r="R3091" s="2">
        <f t="shared" si="145"/>
        <v>69.98</v>
      </c>
      <c r="S3091" s="36" t="str">
        <f t="shared" si="146"/>
        <v>Small</v>
      </c>
    </row>
    <row r="3092" spans="1:19" x14ac:dyDescent="0.45">
      <c r="A3092" s="36">
        <v>70928</v>
      </c>
      <c r="B3092" s="1">
        <v>42509</v>
      </c>
      <c r="C3092" t="s">
        <v>524</v>
      </c>
      <c r="D3092" t="s">
        <v>109</v>
      </c>
      <c r="E3092" s="36" t="str">
        <f t="shared" si="144"/>
        <v>Blake Adams</v>
      </c>
      <c r="F3092" s="36" t="s">
        <v>48</v>
      </c>
      <c r="G3092" s="36" t="s">
        <v>49</v>
      </c>
      <c r="H3092" s="36" t="s">
        <v>50</v>
      </c>
      <c r="I3092" s="36" t="s">
        <v>884</v>
      </c>
      <c r="J3092" s="36" t="s">
        <v>885</v>
      </c>
      <c r="K3092" s="36" t="s">
        <v>622</v>
      </c>
      <c r="L3092" s="36" t="s">
        <v>317</v>
      </c>
      <c r="M3092" s="36" t="s">
        <v>32</v>
      </c>
      <c r="N3092" s="36" t="s">
        <v>25</v>
      </c>
      <c r="O3092" s="2">
        <v>1082.51</v>
      </c>
      <c r="P3092" s="2">
        <v>1700.99</v>
      </c>
      <c r="Q3092" s="36">
        <v>1</v>
      </c>
      <c r="R3092" s="2">
        <f t="shared" si="145"/>
        <v>1700.99</v>
      </c>
      <c r="S3092" s="36" t="str">
        <f t="shared" si="146"/>
        <v>Large</v>
      </c>
    </row>
    <row r="3093" spans="1:19" x14ac:dyDescent="0.45">
      <c r="A3093" s="36">
        <v>70936</v>
      </c>
      <c r="B3093" s="1">
        <v>42509</v>
      </c>
      <c r="C3093" t="s">
        <v>771</v>
      </c>
      <c r="D3093" t="s">
        <v>432</v>
      </c>
      <c r="E3093" s="36" t="str">
        <f t="shared" si="144"/>
        <v>Meredith Subram</v>
      </c>
      <c r="F3093" s="36" t="s">
        <v>69</v>
      </c>
      <c r="G3093" s="36" t="s">
        <v>19</v>
      </c>
      <c r="H3093" s="36" t="s">
        <v>19</v>
      </c>
      <c r="I3093" s="36" t="s">
        <v>636</v>
      </c>
      <c r="J3093" s="36" t="s">
        <v>637</v>
      </c>
      <c r="K3093" s="36" t="s">
        <v>578</v>
      </c>
      <c r="L3093" s="36" t="s">
        <v>532</v>
      </c>
      <c r="M3093" s="36" t="s">
        <v>579</v>
      </c>
      <c r="N3093" s="36" t="s">
        <v>25</v>
      </c>
      <c r="O3093" s="2">
        <v>755.15</v>
      </c>
      <c r="P3093" s="2">
        <v>1214.8499999999999</v>
      </c>
      <c r="Q3093" s="36">
        <v>1</v>
      </c>
      <c r="R3093" s="2">
        <f t="shared" si="145"/>
        <v>1214.8499999999999</v>
      </c>
      <c r="S3093" s="36" t="str">
        <f t="shared" si="146"/>
        <v>Medium</v>
      </c>
    </row>
    <row r="3094" spans="1:19" x14ac:dyDescent="0.45">
      <c r="A3094" s="36">
        <v>70936</v>
      </c>
      <c r="B3094" s="1">
        <v>42509</v>
      </c>
      <c r="C3094" t="s">
        <v>771</v>
      </c>
      <c r="D3094" t="s">
        <v>432</v>
      </c>
      <c r="E3094" s="36" t="str">
        <f t="shared" si="144"/>
        <v>Meredith Subram</v>
      </c>
      <c r="F3094" s="36" t="s">
        <v>69</v>
      </c>
      <c r="G3094" s="36" t="s">
        <v>19</v>
      </c>
      <c r="H3094" s="36" t="s">
        <v>19</v>
      </c>
      <c r="I3094" s="36" t="s">
        <v>661</v>
      </c>
      <c r="J3094" s="36" t="s">
        <v>662</v>
      </c>
      <c r="K3094" s="36" t="s">
        <v>591</v>
      </c>
      <c r="L3094" s="36" t="s">
        <v>31</v>
      </c>
      <c r="M3094" s="36" t="s">
        <v>592</v>
      </c>
      <c r="N3094" s="36" t="s">
        <v>574</v>
      </c>
      <c r="O3094" s="2">
        <v>13.09</v>
      </c>
      <c r="P3094" s="2">
        <v>34.99</v>
      </c>
      <c r="Q3094" s="36">
        <v>1</v>
      </c>
      <c r="R3094" s="2">
        <f t="shared" si="145"/>
        <v>34.99</v>
      </c>
      <c r="S3094" s="36" t="str">
        <f t="shared" si="146"/>
        <v>Small</v>
      </c>
    </row>
    <row r="3095" spans="1:19" x14ac:dyDescent="0.45">
      <c r="A3095" s="36">
        <v>70956</v>
      </c>
      <c r="B3095" s="1">
        <v>42510</v>
      </c>
      <c r="C3095" t="s">
        <v>467</v>
      </c>
      <c r="D3095" t="s">
        <v>175</v>
      </c>
      <c r="E3095" s="36" t="str">
        <f t="shared" si="144"/>
        <v>Bethany Lal</v>
      </c>
      <c r="F3095" s="36" t="s">
        <v>148</v>
      </c>
      <c r="G3095" s="36" t="s">
        <v>82</v>
      </c>
      <c r="H3095" s="36" t="s">
        <v>82</v>
      </c>
      <c r="I3095" s="36" t="s">
        <v>1074</v>
      </c>
      <c r="J3095" s="36" t="s">
        <v>1075</v>
      </c>
      <c r="K3095" s="36" t="s">
        <v>652</v>
      </c>
      <c r="L3095" s="36" t="s">
        <v>45</v>
      </c>
      <c r="M3095" s="36" t="s">
        <v>24</v>
      </c>
      <c r="N3095" s="36" t="s">
        <v>25</v>
      </c>
      <c r="O3095" s="2">
        <v>294.58</v>
      </c>
      <c r="P3095" s="2">
        <v>539.99</v>
      </c>
      <c r="Q3095" s="36">
        <v>1</v>
      </c>
      <c r="R3095" s="2">
        <f t="shared" si="145"/>
        <v>539.99</v>
      </c>
      <c r="S3095" s="36" t="str">
        <f t="shared" si="146"/>
        <v>Medium</v>
      </c>
    </row>
    <row r="3096" spans="1:19" x14ac:dyDescent="0.45">
      <c r="A3096" s="36">
        <v>70960</v>
      </c>
      <c r="B3096" s="1">
        <v>42510</v>
      </c>
      <c r="C3096" t="s">
        <v>336</v>
      </c>
      <c r="D3096" t="s">
        <v>386</v>
      </c>
      <c r="E3096" s="36" t="str">
        <f t="shared" si="144"/>
        <v>Wyatt Hernandez</v>
      </c>
      <c r="F3096" s="36" t="s">
        <v>48</v>
      </c>
      <c r="G3096" s="36" t="s">
        <v>49</v>
      </c>
      <c r="H3096" s="36" t="s">
        <v>50</v>
      </c>
      <c r="I3096" s="36" t="s">
        <v>596</v>
      </c>
      <c r="J3096" s="36" t="s">
        <v>597</v>
      </c>
      <c r="K3096" s="36" t="s">
        <v>597</v>
      </c>
      <c r="M3096" s="36" t="s">
        <v>573</v>
      </c>
      <c r="N3096" s="36" t="s">
        <v>574</v>
      </c>
      <c r="O3096" s="2">
        <v>12.19</v>
      </c>
      <c r="P3096" s="2">
        <v>32.6</v>
      </c>
      <c r="Q3096" s="36">
        <v>1</v>
      </c>
      <c r="R3096" s="2">
        <f t="shared" si="145"/>
        <v>32.6</v>
      </c>
      <c r="S3096" s="36" t="str">
        <f t="shared" si="146"/>
        <v>Small</v>
      </c>
    </row>
    <row r="3097" spans="1:19" x14ac:dyDescent="0.45">
      <c r="A3097" s="36">
        <v>70960</v>
      </c>
      <c r="B3097" s="1">
        <v>42510</v>
      </c>
      <c r="C3097" t="s">
        <v>336</v>
      </c>
      <c r="D3097" t="s">
        <v>386</v>
      </c>
      <c r="E3097" s="36" t="str">
        <f t="shared" si="144"/>
        <v>Wyatt Hernandez</v>
      </c>
      <c r="F3097" s="36" t="s">
        <v>48</v>
      </c>
      <c r="G3097" s="36" t="s">
        <v>49</v>
      </c>
      <c r="H3097" s="36" t="s">
        <v>50</v>
      </c>
      <c r="I3097" s="36" t="s">
        <v>594</v>
      </c>
      <c r="J3097" s="36" t="s">
        <v>595</v>
      </c>
      <c r="K3097" s="36" t="s">
        <v>595</v>
      </c>
      <c r="M3097" s="36" t="s">
        <v>573</v>
      </c>
      <c r="N3097" s="36" t="s">
        <v>574</v>
      </c>
      <c r="O3097" s="2">
        <v>1.49</v>
      </c>
      <c r="P3097" s="2">
        <v>3.99</v>
      </c>
      <c r="Q3097" s="36">
        <v>1</v>
      </c>
      <c r="R3097" s="2">
        <f t="shared" si="145"/>
        <v>3.99</v>
      </c>
      <c r="S3097" s="36" t="str">
        <f t="shared" si="146"/>
        <v>Small</v>
      </c>
    </row>
    <row r="3098" spans="1:19" x14ac:dyDescent="0.45">
      <c r="A3098" s="36">
        <v>70960</v>
      </c>
      <c r="B3098" s="1">
        <v>42510</v>
      </c>
      <c r="C3098" t="s">
        <v>336</v>
      </c>
      <c r="D3098" t="s">
        <v>386</v>
      </c>
      <c r="E3098" s="36" t="str">
        <f t="shared" si="144"/>
        <v>Wyatt Hernandez</v>
      </c>
      <c r="F3098" s="36" t="s">
        <v>48</v>
      </c>
      <c r="G3098" s="36" t="s">
        <v>49</v>
      </c>
      <c r="H3098" s="36" t="s">
        <v>50</v>
      </c>
      <c r="I3098" s="36" t="s">
        <v>589</v>
      </c>
      <c r="J3098" s="36" t="s">
        <v>590</v>
      </c>
      <c r="K3098" s="36" t="s">
        <v>591</v>
      </c>
      <c r="L3098" s="36" t="s">
        <v>45</v>
      </c>
      <c r="M3098" s="36" t="s">
        <v>592</v>
      </c>
      <c r="N3098" s="36" t="s">
        <v>574</v>
      </c>
      <c r="O3098" s="2">
        <v>13.09</v>
      </c>
      <c r="P3098" s="2">
        <v>34.99</v>
      </c>
      <c r="Q3098" s="36">
        <v>1</v>
      </c>
      <c r="R3098" s="2">
        <f t="shared" si="145"/>
        <v>34.99</v>
      </c>
      <c r="S3098" s="36" t="str">
        <f t="shared" si="146"/>
        <v>Small</v>
      </c>
    </row>
    <row r="3099" spans="1:19" x14ac:dyDescent="0.45">
      <c r="A3099" s="36">
        <v>71005</v>
      </c>
      <c r="B3099" s="1">
        <v>42510</v>
      </c>
      <c r="C3099" t="s">
        <v>449</v>
      </c>
      <c r="D3099" t="s">
        <v>162</v>
      </c>
      <c r="E3099" s="36" t="str">
        <f t="shared" si="144"/>
        <v>Hannah Martinez</v>
      </c>
      <c r="F3099" s="36" t="s">
        <v>215</v>
      </c>
      <c r="G3099" s="36" t="s">
        <v>216</v>
      </c>
      <c r="H3099" s="36" t="s">
        <v>216</v>
      </c>
      <c r="I3099" s="36" t="s">
        <v>876</v>
      </c>
      <c r="J3099" s="36" t="s">
        <v>877</v>
      </c>
      <c r="K3099" s="36" t="s">
        <v>696</v>
      </c>
      <c r="L3099" s="36" t="s">
        <v>532</v>
      </c>
      <c r="M3099" s="36" t="s">
        <v>579</v>
      </c>
      <c r="N3099" s="36" t="s">
        <v>25</v>
      </c>
      <c r="O3099" s="2">
        <v>461.44</v>
      </c>
      <c r="P3099" s="2">
        <v>742.35</v>
      </c>
      <c r="Q3099" s="36">
        <v>1</v>
      </c>
      <c r="R3099" s="2">
        <f t="shared" si="145"/>
        <v>742.35</v>
      </c>
      <c r="S3099" s="36" t="str">
        <f t="shared" si="146"/>
        <v>Medium</v>
      </c>
    </row>
    <row r="3100" spans="1:19" x14ac:dyDescent="0.45">
      <c r="A3100" s="36">
        <v>71005</v>
      </c>
      <c r="B3100" s="1">
        <v>42510</v>
      </c>
      <c r="C3100" t="s">
        <v>449</v>
      </c>
      <c r="D3100" t="s">
        <v>162</v>
      </c>
      <c r="E3100" s="36" t="str">
        <f t="shared" si="144"/>
        <v>Hannah Martinez</v>
      </c>
      <c r="F3100" s="36" t="s">
        <v>215</v>
      </c>
      <c r="G3100" s="36" t="s">
        <v>216</v>
      </c>
      <c r="H3100" s="36" t="s">
        <v>216</v>
      </c>
      <c r="I3100" s="36" t="s">
        <v>702</v>
      </c>
      <c r="J3100" s="36" t="s">
        <v>703</v>
      </c>
      <c r="K3100" s="36" t="s">
        <v>646</v>
      </c>
      <c r="L3100" s="36" t="s">
        <v>632</v>
      </c>
      <c r="M3100" s="36" t="s">
        <v>626</v>
      </c>
      <c r="N3100" s="36" t="s">
        <v>588</v>
      </c>
      <c r="O3100" s="2">
        <v>38.49</v>
      </c>
      <c r="P3100" s="2">
        <v>49.99</v>
      </c>
      <c r="Q3100" s="36">
        <v>3</v>
      </c>
      <c r="R3100" s="2">
        <f t="shared" si="145"/>
        <v>149.97</v>
      </c>
      <c r="S3100" s="36" t="str">
        <f t="shared" si="146"/>
        <v>Small</v>
      </c>
    </row>
    <row r="3101" spans="1:19" x14ac:dyDescent="0.45">
      <c r="A3101" s="36">
        <v>71024</v>
      </c>
      <c r="B3101" s="1">
        <v>42511</v>
      </c>
      <c r="C3101" t="s">
        <v>322</v>
      </c>
      <c r="D3101" t="s">
        <v>170</v>
      </c>
      <c r="E3101" s="36" t="str">
        <f t="shared" si="144"/>
        <v>Larry Jimenez</v>
      </c>
      <c r="F3101" s="36" t="s">
        <v>956</v>
      </c>
      <c r="G3101" s="36" t="s">
        <v>82</v>
      </c>
      <c r="H3101" s="36" t="s">
        <v>82</v>
      </c>
      <c r="I3101" s="36" t="s">
        <v>620</v>
      </c>
      <c r="J3101" s="36" t="s">
        <v>621</v>
      </c>
      <c r="K3101" s="36" t="s">
        <v>622</v>
      </c>
      <c r="L3101" s="36" t="s">
        <v>317</v>
      </c>
      <c r="M3101" s="36" t="s">
        <v>32</v>
      </c>
      <c r="N3101" s="36" t="s">
        <v>25</v>
      </c>
      <c r="O3101" s="2">
        <v>1082.51</v>
      </c>
      <c r="P3101" s="2">
        <v>1700.99</v>
      </c>
      <c r="Q3101" s="36">
        <v>1</v>
      </c>
      <c r="R3101" s="2">
        <f t="shared" si="145"/>
        <v>1700.99</v>
      </c>
      <c r="S3101" s="36" t="str">
        <f t="shared" si="146"/>
        <v>Large</v>
      </c>
    </row>
    <row r="3102" spans="1:19" x14ac:dyDescent="0.45">
      <c r="A3102" s="36">
        <v>71024</v>
      </c>
      <c r="B3102" s="1">
        <v>42511</v>
      </c>
      <c r="C3102" t="s">
        <v>322</v>
      </c>
      <c r="D3102" t="s">
        <v>170</v>
      </c>
      <c r="E3102" s="36" t="str">
        <f t="shared" si="144"/>
        <v>Larry Jimenez</v>
      </c>
      <c r="F3102" s="36" t="s">
        <v>956</v>
      </c>
      <c r="G3102" s="36" t="s">
        <v>82</v>
      </c>
      <c r="H3102" s="36" t="s">
        <v>82</v>
      </c>
      <c r="I3102" s="36" t="s">
        <v>608</v>
      </c>
      <c r="J3102" s="36" t="s">
        <v>609</v>
      </c>
      <c r="K3102" s="36" t="s">
        <v>591</v>
      </c>
      <c r="L3102" s="36" t="s">
        <v>532</v>
      </c>
      <c r="M3102" s="36" t="s">
        <v>592</v>
      </c>
      <c r="N3102" s="36" t="s">
        <v>574</v>
      </c>
      <c r="O3102" s="2">
        <v>13.09</v>
      </c>
      <c r="P3102" s="2">
        <v>34.99</v>
      </c>
      <c r="Q3102" s="36">
        <v>1</v>
      </c>
      <c r="R3102" s="2">
        <f t="shared" si="145"/>
        <v>34.99</v>
      </c>
      <c r="S3102" s="36" t="str">
        <f t="shared" si="146"/>
        <v>Small</v>
      </c>
    </row>
    <row r="3103" spans="1:19" x14ac:dyDescent="0.45">
      <c r="A3103" s="36">
        <v>71024</v>
      </c>
      <c r="B3103" s="1">
        <v>42511</v>
      </c>
      <c r="C3103" t="s">
        <v>322</v>
      </c>
      <c r="D3103" t="s">
        <v>170</v>
      </c>
      <c r="E3103" s="36" t="str">
        <f t="shared" si="144"/>
        <v>Larry Jimenez</v>
      </c>
      <c r="F3103" s="36" t="s">
        <v>956</v>
      </c>
      <c r="G3103" s="36" t="s">
        <v>82</v>
      </c>
      <c r="H3103" s="36" t="s">
        <v>82</v>
      </c>
      <c r="I3103" s="36" t="s">
        <v>629</v>
      </c>
      <c r="J3103" s="36" t="s">
        <v>630</v>
      </c>
      <c r="K3103" s="36" t="s">
        <v>631</v>
      </c>
      <c r="L3103" s="36" t="s">
        <v>632</v>
      </c>
      <c r="M3103" s="36" t="s">
        <v>633</v>
      </c>
      <c r="N3103" s="36" t="s">
        <v>588</v>
      </c>
      <c r="O3103" s="2">
        <v>6.92</v>
      </c>
      <c r="P3103" s="2">
        <v>8.99</v>
      </c>
      <c r="Q3103" s="36">
        <v>1</v>
      </c>
      <c r="R3103" s="2">
        <f t="shared" si="145"/>
        <v>8.99</v>
      </c>
      <c r="S3103" s="36" t="str">
        <f t="shared" si="146"/>
        <v>Small</v>
      </c>
    </row>
    <row r="3104" spans="1:19" x14ac:dyDescent="0.45">
      <c r="A3104" s="36">
        <v>71025</v>
      </c>
      <c r="B3104" s="1">
        <v>42511</v>
      </c>
      <c r="C3104" t="s">
        <v>506</v>
      </c>
      <c r="D3104" t="s">
        <v>409</v>
      </c>
      <c r="E3104" s="36" t="str">
        <f t="shared" si="144"/>
        <v>Kellie Torres</v>
      </c>
      <c r="F3104" s="36" t="s">
        <v>242</v>
      </c>
      <c r="G3104" s="36" t="s">
        <v>19</v>
      </c>
      <c r="H3104" s="36" t="s">
        <v>19</v>
      </c>
      <c r="I3104" s="36" t="s">
        <v>672</v>
      </c>
      <c r="J3104" s="36" t="s">
        <v>673</v>
      </c>
      <c r="K3104" s="36" t="s">
        <v>625</v>
      </c>
      <c r="L3104" s="36" t="s">
        <v>317</v>
      </c>
      <c r="M3104" s="36" t="s">
        <v>626</v>
      </c>
      <c r="N3104" s="36" t="s">
        <v>588</v>
      </c>
      <c r="O3104" s="2">
        <v>41.57</v>
      </c>
      <c r="P3104" s="2">
        <v>53.99</v>
      </c>
      <c r="Q3104" s="36">
        <v>1</v>
      </c>
      <c r="R3104" s="2">
        <f t="shared" si="145"/>
        <v>53.99</v>
      </c>
      <c r="S3104" s="36" t="str">
        <f t="shared" si="146"/>
        <v>Small</v>
      </c>
    </row>
    <row r="3105" spans="1:19" x14ac:dyDescent="0.45">
      <c r="A3105" s="36">
        <v>71025</v>
      </c>
      <c r="B3105" s="1">
        <v>42511</v>
      </c>
      <c r="C3105" t="s">
        <v>506</v>
      </c>
      <c r="D3105" t="s">
        <v>409</v>
      </c>
      <c r="E3105" s="36" t="str">
        <f t="shared" si="144"/>
        <v>Kellie Torres</v>
      </c>
      <c r="F3105" s="36" t="s">
        <v>242</v>
      </c>
      <c r="G3105" s="36" t="s">
        <v>19</v>
      </c>
      <c r="H3105" s="36" t="s">
        <v>19</v>
      </c>
      <c r="I3105" s="36" t="s">
        <v>605</v>
      </c>
      <c r="J3105" s="36" t="s">
        <v>606</v>
      </c>
      <c r="K3105" s="36" t="s">
        <v>606</v>
      </c>
      <c r="M3105" s="36" t="s">
        <v>607</v>
      </c>
      <c r="N3105" s="36" t="s">
        <v>574</v>
      </c>
      <c r="O3105" s="2">
        <v>8.2200000000000006</v>
      </c>
      <c r="P3105" s="2">
        <v>21.98</v>
      </c>
      <c r="Q3105" s="36">
        <v>1</v>
      </c>
      <c r="R3105" s="2">
        <f t="shared" si="145"/>
        <v>21.98</v>
      </c>
      <c r="S3105" s="36" t="str">
        <f t="shared" si="146"/>
        <v>Small</v>
      </c>
    </row>
    <row r="3106" spans="1:19" x14ac:dyDescent="0.45">
      <c r="A3106" s="36">
        <v>71058</v>
      </c>
      <c r="B3106" s="1">
        <v>42511</v>
      </c>
      <c r="C3106" t="s">
        <v>677</v>
      </c>
      <c r="D3106" t="s">
        <v>222</v>
      </c>
      <c r="E3106" s="36" t="str">
        <f t="shared" si="144"/>
        <v>Eduardo Murphy</v>
      </c>
      <c r="F3106" s="36" t="s">
        <v>215</v>
      </c>
      <c r="G3106" s="36" t="s">
        <v>216</v>
      </c>
      <c r="H3106" s="36" t="s">
        <v>216</v>
      </c>
      <c r="I3106" s="36" t="s">
        <v>584</v>
      </c>
      <c r="J3106" s="36" t="s">
        <v>585</v>
      </c>
      <c r="K3106" s="36" t="s">
        <v>586</v>
      </c>
      <c r="L3106" s="36" t="s">
        <v>45</v>
      </c>
      <c r="M3106" s="36" t="s">
        <v>587</v>
      </c>
      <c r="N3106" s="36" t="s">
        <v>588</v>
      </c>
      <c r="O3106" s="2">
        <v>9.16</v>
      </c>
      <c r="P3106" s="2">
        <v>24.49</v>
      </c>
      <c r="Q3106" s="36">
        <v>1</v>
      </c>
      <c r="R3106" s="2">
        <f t="shared" si="145"/>
        <v>24.49</v>
      </c>
      <c r="S3106" s="36" t="str">
        <f t="shared" si="146"/>
        <v>Small</v>
      </c>
    </row>
    <row r="3107" spans="1:19" x14ac:dyDescent="0.45">
      <c r="A3107" s="36">
        <v>71058</v>
      </c>
      <c r="B3107" s="1">
        <v>42511</v>
      </c>
      <c r="C3107" t="s">
        <v>677</v>
      </c>
      <c r="D3107" t="s">
        <v>222</v>
      </c>
      <c r="E3107" s="36" t="str">
        <f t="shared" si="144"/>
        <v>Eduardo Murphy</v>
      </c>
      <c r="F3107" s="36" t="s">
        <v>215</v>
      </c>
      <c r="G3107" s="36" t="s">
        <v>216</v>
      </c>
      <c r="H3107" s="36" t="s">
        <v>216</v>
      </c>
      <c r="I3107" s="36" t="s">
        <v>608</v>
      </c>
      <c r="J3107" s="36" t="s">
        <v>609</v>
      </c>
      <c r="K3107" s="36" t="s">
        <v>591</v>
      </c>
      <c r="L3107" s="36" t="s">
        <v>532</v>
      </c>
      <c r="M3107" s="36" t="s">
        <v>592</v>
      </c>
      <c r="N3107" s="36" t="s">
        <v>574</v>
      </c>
      <c r="O3107" s="2">
        <v>13.09</v>
      </c>
      <c r="P3107" s="2">
        <v>34.99</v>
      </c>
      <c r="Q3107" s="36">
        <v>1</v>
      </c>
      <c r="R3107" s="2">
        <f t="shared" si="145"/>
        <v>34.99</v>
      </c>
      <c r="S3107" s="36" t="str">
        <f t="shared" si="146"/>
        <v>Small</v>
      </c>
    </row>
    <row r="3108" spans="1:19" x14ac:dyDescent="0.45">
      <c r="A3108" s="36">
        <v>71058</v>
      </c>
      <c r="B3108" s="1">
        <v>42511</v>
      </c>
      <c r="C3108" t="s">
        <v>677</v>
      </c>
      <c r="D3108" t="s">
        <v>222</v>
      </c>
      <c r="E3108" s="36" t="str">
        <f t="shared" si="144"/>
        <v>Eduardo Murphy</v>
      </c>
      <c r="F3108" s="36" t="s">
        <v>215</v>
      </c>
      <c r="G3108" s="36" t="s">
        <v>216</v>
      </c>
      <c r="H3108" s="36" t="s">
        <v>216</v>
      </c>
      <c r="I3108" s="36" t="s">
        <v>780</v>
      </c>
      <c r="J3108" s="36" t="s">
        <v>781</v>
      </c>
      <c r="K3108" s="36" t="s">
        <v>652</v>
      </c>
      <c r="L3108" s="36" t="s">
        <v>45</v>
      </c>
      <c r="M3108" s="36" t="s">
        <v>24</v>
      </c>
      <c r="N3108" s="36" t="s">
        <v>25</v>
      </c>
      <c r="O3108" s="2">
        <v>294.58</v>
      </c>
      <c r="P3108" s="2">
        <v>539.99</v>
      </c>
      <c r="Q3108" s="36">
        <v>1</v>
      </c>
      <c r="R3108" s="2">
        <f t="shared" si="145"/>
        <v>539.99</v>
      </c>
      <c r="S3108" s="36" t="str">
        <f t="shared" si="146"/>
        <v>Medium</v>
      </c>
    </row>
    <row r="3109" spans="1:19" x14ac:dyDescent="0.45">
      <c r="A3109" s="36">
        <v>71058</v>
      </c>
      <c r="B3109" s="1">
        <v>42511</v>
      </c>
      <c r="C3109" t="s">
        <v>677</v>
      </c>
      <c r="D3109" t="s">
        <v>222</v>
      </c>
      <c r="E3109" s="36" t="str">
        <f t="shared" si="144"/>
        <v>Eduardo Murphy</v>
      </c>
      <c r="F3109" s="36" t="s">
        <v>215</v>
      </c>
      <c r="G3109" s="36" t="s">
        <v>216</v>
      </c>
      <c r="H3109" s="36" t="s">
        <v>216</v>
      </c>
      <c r="I3109" s="36" t="s">
        <v>648</v>
      </c>
      <c r="J3109" s="36" t="s">
        <v>649</v>
      </c>
      <c r="K3109" s="36" t="s">
        <v>649</v>
      </c>
      <c r="M3109" s="36" t="s">
        <v>615</v>
      </c>
      <c r="N3109" s="36" t="s">
        <v>574</v>
      </c>
      <c r="O3109" s="2">
        <v>3.74</v>
      </c>
      <c r="P3109" s="2">
        <v>9.99</v>
      </c>
      <c r="Q3109" s="36">
        <v>1</v>
      </c>
      <c r="R3109" s="2">
        <f t="shared" si="145"/>
        <v>9.99</v>
      </c>
      <c r="S3109" s="36" t="str">
        <f t="shared" si="146"/>
        <v>Small</v>
      </c>
    </row>
    <row r="3110" spans="1:19" x14ac:dyDescent="0.45">
      <c r="A3110" s="36">
        <v>71058</v>
      </c>
      <c r="B3110" s="1">
        <v>42511</v>
      </c>
      <c r="C3110" t="s">
        <v>677</v>
      </c>
      <c r="D3110" t="s">
        <v>222</v>
      </c>
      <c r="E3110" s="36" t="str">
        <f t="shared" si="144"/>
        <v>Eduardo Murphy</v>
      </c>
      <c r="F3110" s="36" t="s">
        <v>215</v>
      </c>
      <c r="G3110" s="36" t="s">
        <v>216</v>
      </c>
      <c r="H3110" s="36" t="s">
        <v>216</v>
      </c>
      <c r="I3110" s="36" t="s">
        <v>616</v>
      </c>
      <c r="J3110" s="36" t="s">
        <v>617</v>
      </c>
      <c r="K3110" s="36" t="s">
        <v>618</v>
      </c>
      <c r="M3110" s="36" t="s">
        <v>615</v>
      </c>
      <c r="N3110" s="36" t="s">
        <v>574</v>
      </c>
      <c r="O3110" s="2">
        <v>1.87</v>
      </c>
      <c r="P3110" s="2">
        <v>4.99</v>
      </c>
      <c r="Q3110" s="36">
        <v>1</v>
      </c>
      <c r="R3110" s="2">
        <f t="shared" si="145"/>
        <v>4.99</v>
      </c>
      <c r="S3110" s="36" t="str">
        <f t="shared" si="146"/>
        <v>Small</v>
      </c>
    </row>
    <row r="3111" spans="1:19" x14ac:dyDescent="0.45">
      <c r="A3111" s="36">
        <v>71087</v>
      </c>
      <c r="B3111" s="1">
        <v>42511</v>
      </c>
      <c r="C3111" t="s">
        <v>294</v>
      </c>
      <c r="D3111" t="s">
        <v>295</v>
      </c>
      <c r="E3111" s="36" t="str">
        <f t="shared" si="144"/>
        <v>Alisha Nath</v>
      </c>
      <c r="F3111" s="36" t="s">
        <v>296</v>
      </c>
      <c r="G3111" s="36" t="s">
        <v>89</v>
      </c>
      <c r="H3111" s="36" t="s">
        <v>89</v>
      </c>
      <c r="I3111" s="36" t="s">
        <v>724</v>
      </c>
      <c r="J3111" s="36" t="s">
        <v>725</v>
      </c>
      <c r="K3111" s="36" t="s">
        <v>570</v>
      </c>
      <c r="L3111" s="36" t="s">
        <v>45</v>
      </c>
      <c r="M3111" s="36" t="s">
        <v>32</v>
      </c>
      <c r="N3111" s="36" t="s">
        <v>25</v>
      </c>
      <c r="O3111" s="2">
        <v>343.65</v>
      </c>
      <c r="P3111" s="2">
        <v>539.99</v>
      </c>
      <c r="Q3111" s="36">
        <v>1</v>
      </c>
      <c r="R3111" s="2">
        <f t="shared" si="145"/>
        <v>539.99</v>
      </c>
      <c r="S3111" s="36" t="str">
        <f t="shared" si="146"/>
        <v>Medium</v>
      </c>
    </row>
    <row r="3112" spans="1:19" x14ac:dyDescent="0.45">
      <c r="A3112" s="36">
        <v>71087</v>
      </c>
      <c r="B3112" s="1">
        <v>42511</v>
      </c>
      <c r="C3112" t="s">
        <v>294</v>
      </c>
      <c r="D3112" t="s">
        <v>295</v>
      </c>
      <c r="E3112" s="36" t="str">
        <f t="shared" si="144"/>
        <v>Alisha Nath</v>
      </c>
      <c r="F3112" s="36" t="s">
        <v>296</v>
      </c>
      <c r="G3112" s="36" t="s">
        <v>89</v>
      </c>
      <c r="H3112" s="36" t="s">
        <v>89</v>
      </c>
      <c r="I3112" s="36" t="s">
        <v>613</v>
      </c>
      <c r="J3112" s="36" t="s">
        <v>614</v>
      </c>
      <c r="K3112" s="36" t="s">
        <v>614</v>
      </c>
      <c r="M3112" s="36" t="s">
        <v>615</v>
      </c>
      <c r="N3112" s="36" t="s">
        <v>574</v>
      </c>
      <c r="O3112" s="2">
        <v>3.36</v>
      </c>
      <c r="P3112" s="2">
        <v>8.99</v>
      </c>
      <c r="Q3112" s="36">
        <v>1</v>
      </c>
      <c r="R3112" s="2">
        <f t="shared" si="145"/>
        <v>8.99</v>
      </c>
      <c r="S3112" s="36" t="str">
        <f t="shared" si="146"/>
        <v>Small</v>
      </c>
    </row>
    <row r="3113" spans="1:19" x14ac:dyDescent="0.45">
      <c r="A3113" s="36">
        <v>71087</v>
      </c>
      <c r="B3113" s="1">
        <v>42511</v>
      </c>
      <c r="C3113" t="s">
        <v>294</v>
      </c>
      <c r="D3113" t="s">
        <v>295</v>
      </c>
      <c r="E3113" s="36" t="str">
        <f t="shared" si="144"/>
        <v>Alisha Nath</v>
      </c>
      <c r="F3113" s="36" t="s">
        <v>296</v>
      </c>
      <c r="G3113" s="36" t="s">
        <v>89</v>
      </c>
      <c r="H3113" s="36" t="s">
        <v>89</v>
      </c>
      <c r="I3113" s="36" t="s">
        <v>616</v>
      </c>
      <c r="J3113" s="36" t="s">
        <v>617</v>
      </c>
      <c r="K3113" s="36" t="s">
        <v>618</v>
      </c>
      <c r="M3113" s="36" t="s">
        <v>615</v>
      </c>
      <c r="N3113" s="36" t="s">
        <v>574</v>
      </c>
      <c r="O3113" s="2">
        <v>1.87</v>
      </c>
      <c r="P3113" s="2">
        <v>4.99</v>
      </c>
      <c r="Q3113" s="36">
        <v>4</v>
      </c>
      <c r="R3113" s="2">
        <f t="shared" si="145"/>
        <v>19.96</v>
      </c>
      <c r="S3113" s="36" t="str">
        <f t="shared" si="146"/>
        <v>Small</v>
      </c>
    </row>
    <row r="3114" spans="1:19" x14ac:dyDescent="0.45">
      <c r="A3114" s="36">
        <v>71087</v>
      </c>
      <c r="B3114" s="1">
        <v>42511</v>
      </c>
      <c r="C3114" t="s">
        <v>294</v>
      </c>
      <c r="D3114" t="s">
        <v>295</v>
      </c>
      <c r="E3114" s="36" t="str">
        <f t="shared" si="144"/>
        <v>Alisha Nath</v>
      </c>
      <c r="F3114" s="36" t="s">
        <v>296</v>
      </c>
      <c r="G3114" s="36" t="s">
        <v>89</v>
      </c>
      <c r="H3114" s="36" t="s">
        <v>89</v>
      </c>
      <c r="I3114" s="36" t="s">
        <v>589</v>
      </c>
      <c r="J3114" s="36" t="s">
        <v>590</v>
      </c>
      <c r="K3114" s="36" t="s">
        <v>591</v>
      </c>
      <c r="L3114" s="36" t="s">
        <v>45</v>
      </c>
      <c r="M3114" s="36" t="s">
        <v>592</v>
      </c>
      <c r="N3114" s="36" t="s">
        <v>574</v>
      </c>
      <c r="O3114" s="2">
        <v>13.09</v>
      </c>
      <c r="P3114" s="2">
        <v>34.99</v>
      </c>
      <c r="Q3114" s="36">
        <v>2</v>
      </c>
      <c r="R3114" s="2">
        <f t="shared" si="145"/>
        <v>69.98</v>
      </c>
      <c r="S3114" s="36" t="str">
        <f t="shared" si="146"/>
        <v>Small</v>
      </c>
    </row>
    <row r="3115" spans="1:19" x14ac:dyDescent="0.45">
      <c r="A3115" s="36">
        <v>71101</v>
      </c>
      <c r="B3115" s="1">
        <v>42512</v>
      </c>
      <c r="C3115" t="s">
        <v>975</v>
      </c>
      <c r="D3115" t="s">
        <v>289</v>
      </c>
      <c r="E3115" s="36" t="str">
        <f t="shared" si="144"/>
        <v>Adriana Mehta</v>
      </c>
      <c r="F3115" s="36" t="s">
        <v>81</v>
      </c>
      <c r="G3115" s="36" t="s">
        <v>82</v>
      </c>
      <c r="H3115" s="36" t="s">
        <v>82</v>
      </c>
      <c r="I3115" s="36" t="s">
        <v>365</v>
      </c>
      <c r="J3115" s="36" t="s">
        <v>366</v>
      </c>
      <c r="K3115" s="36" t="s">
        <v>341</v>
      </c>
      <c r="L3115" s="36" t="s">
        <v>23</v>
      </c>
      <c r="M3115" s="36" t="s">
        <v>24</v>
      </c>
      <c r="N3115" s="36" t="s">
        <v>25</v>
      </c>
      <c r="O3115" s="2">
        <v>1265.6199999999999</v>
      </c>
      <c r="P3115" s="2">
        <v>2319.9899999999998</v>
      </c>
      <c r="Q3115" s="36">
        <v>1</v>
      </c>
      <c r="R3115" s="2">
        <f t="shared" si="145"/>
        <v>2319.9899999999998</v>
      </c>
      <c r="S3115" s="36" t="str">
        <f t="shared" si="146"/>
        <v>Large</v>
      </c>
    </row>
    <row r="3116" spans="1:19" x14ac:dyDescent="0.45">
      <c r="A3116" s="36">
        <v>71101</v>
      </c>
      <c r="B3116" s="1">
        <v>42512</v>
      </c>
      <c r="C3116" t="s">
        <v>975</v>
      </c>
      <c r="D3116" t="s">
        <v>289</v>
      </c>
      <c r="E3116" s="36" t="str">
        <f t="shared" si="144"/>
        <v>Adriana Mehta</v>
      </c>
      <c r="F3116" s="36" t="s">
        <v>81</v>
      </c>
      <c r="G3116" s="36" t="s">
        <v>82</v>
      </c>
      <c r="H3116" s="36" t="s">
        <v>82</v>
      </c>
      <c r="I3116" s="36" t="s">
        <v>663</v>
      </c>
      <c r="J3116" s="36" t="s">
        <v>664</v>
      </c>
      <c r="K3116" s="36" t="s">
        <v>665</v>
      </c>
      <c r="M3116" s="36" t="s">
        <v>573</v>
      </c>
      <c r="N3116" s="36" t="s">
        <v>574</v>
      </c>
      <c r="O3116" s="2">
        <v>0.86</v>
      </c>
      <c r="P3116" s="2">
        <v>2.29</v>
      </c>
      <c r="Q3116" s="36">
        <v>1</v>
      </c>
      <c r="R3116" s="2">
        <f t="shared" si="145"/>
        <v>2.29</v>
      </c>
      <c r="S3116" s="36" t="str">
        <f t="shared" si="146"/>
        <v>Small</v>
      </c>
    </row>
    <row r="3117" spans="1:19" x14ac:dyDescent="0.45">
      <c r="A3117" s="36">
        <v>71114</v>
      </c>
      <c r="B3117" s="1">
        <v>42512</v>
      </c>
      <c r="C3117" t="s">
        <v>869</v>
      </c>
      <c r="D3117" t="s">
        <v>363</v>
      </c>
      <c r="E3117" s="36" t="str">
        <f t="shared" si="144"/>
        <v>Hailey Price</v>
      </c>
      <c r="F3117" s="36" t="s">
        <v>48</v>
      </c>
      <c r="G3117" s="36" t="s">
        <v>49</v>
      </c>
      <c r="H3117" s="36" t="s">
        <v>50</v>
      </c>
      <c r="I3117" s="36" t="s">
        <v>596</v>
      </c>
      <c r="J3117" s="36" t="s">
        <v>597</v>
      </c>
      <c r="K3117" s="36" t="s">
        <v>597</v>
      </c>
      <c r="M3117" s="36" t="s">
        <v>573</v>
      </c>
      <c r="N3117" s="36" t="s">
        <v>574</v>
      </c>
      <c r="O3117" s="2">
        <v>12.19</v>
      </c>
      <c r="P3117" s="2">
        <v>32.6</v>
      </c>
      <c r="Q3117" s="36">
        <v>1</v>
      </c>
      <c r="R3117" s="2">
        <f t="shared" si="145"/>
        <v>32.6</v>
      </c>
      <c r="S3117" s="36" t="str">
        <f t="shared" si="146"/>
        <v>Small</v>
      </c>
    </row>
    <row r="3118" spans="1:19" x14ac:dyDescent="0.45">
      <c r="A3118" s="36">
        <v>71114</v>
      </c>
      <c r="B3118" s="1">
        <v>42512</v>
      </c>
      <c r="C3118" t="s">
        <v>869</v>
      </c>
      <c r="D3118" t="s">
        <v>363</v>
      </c>
      <c r="E3118" s="36" t="str">
        <f t="shared" si="144"/>
        <v>Hailey Price</v>
      </c>
      <c r="F3118" s="36" t="s">
        <v>48</v>
      </c>
      <c r="G3118" s="36" t="s">
        <v>49</v>
      </c>
      <c r="H3118" s="36" t="s">
        <v>50</v>
      </c>
      <c r="I3118" s="36" t="s">
        <v>690</v>
      </c>
      <c r="J3118" s="36" t="s">
        <v>691</v>
      </c>
      <c r="K3118" s="36" t="s">
        <v>691</v>
      </c>
      <c r="M3118" s="36" t="s">
        <v>692</v>
      </c>
      <c r="N3118" s="36" t="s">
        <v>574</v>
      </c>
      <c r="O3118" s="2">
        <v>44.88</v>
      </c>
      <c r="P3118" s="2">
        <v>120</v>
      </c>
      <c r="Q3118" s="36">
        <v>1</v>
      </c>
      <c r="R3118" s="2">
        <f t="shared" si="145"/>
        <v>120</v>
      </c>
      <c r="S3118" s="36" t="str">
        <f t="shared" si="146"/>
        <v>Small</v>
      </c>
    </row>
    <row r="3119" spans="1:19" x14ac:dyDescent="0.45">
      <c r="A3119" s="36">
        <v>71125</v>
      </c>
      <c r="B3119" s="1">
        <v>42512</v>
      </c>
      <c r="C3119" t="s">
        <v>867</v>
      </c>
      <c r="D3119" t="s">
        <v>903</v>
      </c>
      <c r="E3119" s="36" t="str">
        <f t="shared" si="144"/>
        <v>Jeremiah King</v>
      </c>
      <c r="F3119" s="36" t="s">
        <v>48</v>
      </c>
      <c r="G3119" s="36" t="s">
        <v>49</v>
      </c>
      <c r="H3119" s="36" t="s">
        <v>50</v>
      </c>
      <c r="I3119" s="36" t="s">
        <v>648</v>
      </c>
      <c r="J3119" s="36" t="s">
        <v>649</v>
      </c>
      <c r="K3119" s="36" t="s">
        <v>649</v>
      </c>
      <c r="M3119" s="36" t="s">
        <v>615</v>
      </c>
      <c r="N3119" s="36" t="s">
        <v>574</v>
      </c>
      <c r="O3119" s="2">
        <v>3.74</v>
      </c>
      <c r="P3119" s="2">
        <v>9.99</v>
      </c>
      <c r="Q3119" s="36">
        <v>2</v>
      </c>
      <c r="R3119" s="2">
        <f t="shared" si="145"/>
        <v>19.98</v>
      </c>
      <c r="S3119" s="36" t="str">
        <f t="shared" si="146"/>
        <v>Small</v>
      </c>
    </row>
    <row r="3120" spans="1:19" x14ac:dyDescent="0.45">
      <c r="A3120" s="36">
        <v>71125</v>
      </c>
      <c r="B3120" s="1">
        <v>42512</v>
      </c>
      <c r="C3120" t="s">
        <v>867</v>
      </c>
      <c r="D3120" t="s">
        <v>903</v>
      </c>
      <c r="E3120" s="36" t="str">
        <f t="shared" si="144"/>
        <v>Jeremiah King</v>
      </c>
      <c r="F3120" s="36" t="s">
        <v>48</v>
      </c>
      <c r="G3120" s="36" t="s">
        <v>49</v>
      </c>
      <c r="H3120" s="36" t="s">
        <v>50</v>
      </c>
      <c r="I3120" s="36" t="s">
        <v>599</v>
      </c>
      <c r="J3120" s="36" t="s">
        <v>600</v>
      </c>
      <c r="K3120" s="36" t="s">
        <v>601</v>
      </c>
      <c r="L3120" s="36" t="s">
        <v>23</v>
      </c>
      <c r="M3120" s="36" t="s">
        <v>602</v>
      </c>
      <c r="N3120" s="36" t="s">
        <v>574</v>
      </c>
      <c r="O3120" s="2">
        <v>20.57</v>
      </c>
      <c r="P3120" s="2">
        <v>54.99</v>
      </c>
      <c r="Q3120" s="36">
        <v>3</v>
      </c>
      <c r="R3120" s="2">
        <f t="shared" si="145"/>
        <v>164.97</v>
      </c>
      <c r="S3120" s="36" t="str">
        <f t="shared" si="146"/>
        <v>Small</v>
      </c>
    </row>
    <row r="3121" spans="1:19" x14ac:dyDescent="0.45">
      <c r="A3121" s="36">
        <v>71125</v>
      </c>
      <c r="B3121" s="1">
        <v>42512</v>
      </c>
      <c r="C3121" t="s">
        <v>867</v>
      </c>
      <c r="D3121" t="s">
        <v>903</v>
      </c>
      <c r="E3121" s="36" t="str">
        <f t="shared" si="144"/>
        <v>Jeremiah King</v>
      </c>
      <c r="F3121" s="36" t="s">
        <v>48</v>
      </c>
      <c r="G3121" s="36" t="s">
        <v>49</v>
      </c>
      <c r="H3121" s="36" t="s">
        <v>50</v>
      </c>
      <c r="I3121" s="36" t="s">
        <v>616</v>
      </c>
      <c r="J3121" s="36" t="s">
        <v>617</v>
      </c>
      <c r="K3121" s="36" t="s">
        <v>618</v>
      </c>
      <c r="M3121" s="36" t="s">
        <v>615</v>
      </c>
      <c r="N3121" s="36" t="s">
        <v>574</v>
      </c>
      <c r="O3121" s="2">
        <v>1.87</v>
      </c>
      <c r="P3121" s="2">
        <v>4.99</v>
      </c>
      <c r="Q3121" s="36">
        <v>1</v>
      </c>
      <c r="R3121" s="2">
        <f t="shared" si="145"/>
        <v>4.99</v>
      </c>
      <c r="S3121" s="36" t="str">
        <f t="shared" si="146"/>
        <v>Small</v>
      </c>
    </row>
    <row r="3122" spans="1:19" x14ac:dyDescent="0.45">
      <c r="A3122" s="36">
        <v>71125</v>
      </c>
      <c r="B3122" s="1">
        <v>42512</v>
      </c>
      <c r="C3122" t="s">
        <v>867</v>
      </c>
      <c r="D3122" t="s">
        <v>903</v>
      </c>
      <c r="E3122" s="36" t="str">
        <f t="shared" si="144"/>
        <v>Jeremiah King</v>
      </c>
      <c r="F3122" s="36" t="s">
        <v>48</v>
      </c>
      <c r="G3122" s="36" t="s">
        <v>49</v>
      </c>
      <c r="H3122" s="36" t="s">
        <v>50</v>
      </c>
      <c r="I3122" s="36" t="s">
        <v>352</v>
      </c>
      <c r="J3122" s="36" t="s">
        <v>353</v>
      </c>
      <c r="K3122" s="36" t="s">
        <v>341</v>
      </c>
      <c r="L3122" s="36" t="s">
        <v>23</v>
      </c>
      <c r="M3122" s="36" t="s">
        <v>24</v>
      </c>
      <c r="N3122" s="36" t="s">
        <v>25</v>
      </c>
      <c r="O3122" s="2">
        <v>1265.6199999999999</v>
      </c>
      <c r="P3122" s="2">
        <v>2319.9899999999998</v>
      </c>
      <c r="Q3122" s="36">
        <v>1</v>
      </c>
      <c r="R3122" s="2">
        <f t="shared" si="145"/>
        <v>2319.9899999999998</v>
      </c>
      <c r="S3122" s="36" t="str">
        <f t="shared" si="146"/>
        <v>Large</v>
      </c>
    </row>
    <row r="3123" spans="1:19" x14ac:dyDescent="0.45">
      <c r="A3123" s="36">
        <v>71125</v>
      </c>
      <c r="B3123" s="1">
        <v>42512</v>
      </c>
      <c r="C3123" t="s">
        <v>867</v>
      </c>
      <c r="D3123" t="s">
        <v>903</v>
      </c>
      <c r="E3123" s="36" t="str">
        <f t="shared" si="144"/>
        <v>Jeremiah King</v>
      </c>
      <c r="F3123" s="36" t="s">
        <v>48</v>
      </c>
      <c r="G3123" s="36" t="s">
        <v>49</v>
      </c>
      <c r="H3123" s="36" t="s">
        <v>50</v>
      </c>
      <c r="I3123" s="36" t="s">
        <v>707</v>
      </c>
      <c r="J3123" s="36" t="s">
        <v>708</v>
      </c>
      <c r="K3123" s="36" t="s">
        <v>709</v>
      </c>
      <c r="M3123" s="36" t="s">
        <v>710</v>
      </c>
      <c r="N3123" s="36" t="s">
        <v>574</v>
      </c>
      <c r="O3123" s="2">
        <v>2.97</v>
      </c>
      <c r="P3123" s="2">
        <v>7.95</v>
      </c>
      <c r="Q3123" s="36">
        <v>4</v>
      </c>
      <c r="R3123" s="2">
        <f t="shared" si="145"/>
        <v>31.8</v>
      </c>
      <c r="S3123" s="36" t="str">
        <f t="shared" si="146"/>
        <v>Small</v>
      </c>
    </row>
    <row r="3124" spans="1:19" x14ac:dyDescent="0.45">
      <c r="A3124" s="36">
        <v>71126</v>
      </c>
      <c r="B3124" s="1">
        <v>42512</v>
      </c>
      <c r="C3124" t="s">
        <v>974</v>
      </c>
      <c r="D3124" t="s">
        <v>191</v>
      </c>
      <c r="E3124" s="36" t="str">
        <f t="shared" si="144"/>
        <v>Arianna Gonzales</v>
      </c>
      <c r="F3124" s="36" t="s">
        <v>215</v>
      </c>
      <c r="G3124" s="36" t="s">
        <v>216</v>
      </c>
      <c r="H3124" s="36" t="s">
        <v>216</v>
      </c>
      <c r="I3124" s="36" t="s">
        <v>373</v>
      </c>
      <c r="J3124" s="36" t="s">
        <v>374</v>
      </c>
      <c r="K3124" s="36" t="s">
        <v>341</v>
      </c>
      <c r="L3124" s="36" t="s">
        <v>45</v>
      </c>
      <c r="M3124" s="36" t="s">
        <v>24</v>
      </c>
      <c r="N3124" s="36" t="s">
        <v>25</v>
      </c>
      <c r="O3124" s="2">
        <v>1251.98</v>
      </c>
      <c r="P3124" s="2">
        <v>2294.9899999999998</v>
      </c>
      <c r="Q3124" s="36">
        <v>1</v>
      </c>
      <c r="R3124" s="2">
        <f t="shared" si="145"/>
        <v>2294.9899999999998</v>
      </c>
      <c r="S3124" s="36" t="str">
        <f t="shared" si="146"/>
        <v>Large</v>
      </c>
    </row>
    <row r="3125" spans="1:19" x14ac:dyDescent="0.45">
      <c r="A3125" s="36">
        <v>71126</v>
      </c>
      <c r="B3125" s="1">
        <v>42512</v>
      </c>
      <c r="C3125" t="s">
        <v>974</v>
      </c>
      <c r="D3125" t="s">
        <v>191</v>
      </c>
      <c r="E3125" s="36" t="str">
        <f t="shared" si="144"/>
        <v>Arianna Gonzales</v>
      </c>
      <c r="F3125" s="36" t="s">
        <v>215</v>
      </c>
      <c r="G3125" s="36" t="s">
        <v>216</v>
      </c>
      <c r="H3125" s="36" t="s">
        <v>216</v>
      </c>
      <c r="I3125" s="36" t="s">
        <v>605</v>
      </c>
      <c r="J3125" s="36" t="s">
        <v>606</v>
      </c>
      <c r="K3125" s="36" t="s">
        <v>606</v>
      </c>
      <c r="M3125" s="36" t="s">
        <v>607</v>
      </c>
      <c r="N3125" s="36" t="s">
        <v>574</v>
      </c>
      <c r="O3125" s="2">
        <v>8.2200000000000006</v>
      </c>
      <c r="P3125" s="2">
        <v>21.98</v>
      </c>
      <c r="Q3125" s="36">
        <v>2</v>
      </c>
      <c r="R3125" s="2">
        <f t="shared" si="145"/>
        <v>43.96</v>
      </c>
      <c r="S3125" s="36" t="str">
        <f t="shared" si="146"/>
        <v>Small</v>
      </c>
    </row>
    <row r="3126" spans="1:19" x14ac:dyDescent="0.45">
      <c r="A3126" s="36">
        <v>71126</v>
      </c>
      <c r="B3126" s="1">
        <v>42512</v>
      </c>
      <c r="C3126" t="s">
        <v>974</v>
      </c>
      <c r="D3126" t="s">
        <v>191</v>
      </c>
      <c r="E3126" s="36" t="str">
        <f t="shared" si="144"/>
        <v>Arianna Gonzales</v>
      </c>
      <c r="F3126" s="36" t="s">
        <v>215</v>
      </c>
      <c r="G3126" s="36" t="s">
        <v>216</v>
      </c>
      <c r="H3126" s="36" t="s">
        <v>216</v>
      </c>
      <c r="I3126" s="36" t="s">
        <v>661</v>
      </c>
      <c r="J3126" s="36" t="s">
        <v>662</v>
      </c>
      <c r="K3126" s="36" t="s">
        <v>591</v>
      </c>
      <c r="L3126" s="36" t="s">
        <v>31</v>
      </c>
      <c r="M3126" s="36" t="s">
        <v>592</v>
      </c>
      <c r="N3126" s="36" t="s">
        <v>574</v>
      </c>
      <c r="O3126" s="2">
        <v>13.09</v>
      </c>
      <c r="P3126" s="2">
        <v>34.99</v>
      </c>
      <c r="Q3126" s="36">
        <v>1</v>
      </c>
      <c r="R3126" s="2">
        <f t="shared" si="145"/>
        <v>34.99</v>
      </c>
      <c r="S3126" s="36" t="str">
        <f t="shared" si="146"/>
        <v>Small</v>
      </c>
    </row>
    <row r="3127" spans="1:19" x14ac:dyDescent="0.45">
      <c r="A3127" s="36">
        <v>71133</v>
      </c>
      <c r="B3127" s="1">
        <v>42512</v>
      </c>
      <c r="C3127" t="s">
        <v>479</v>
      </c>
      <c r="D3127" t="s">
        <v>124</v>
      </c>
      <c r="E3127" s="36" t="str">
        <f t="shared" si="144"/>
        <v>Bridget Kumar</v>
      </c>
      <c r="F3127" s="36" t="s">
        <v>69</v>
      </c>
      <c r="G3127" s="36" t="s">
        <v>19</v>
      </c>
      <c r="H3127" s="36" t="s">
        <v>19</v>
      </c>
      <c r="I3127" s="36" t="s">
        <v>412</v>
      </c>
      <c r="J3127" s="36" t="s">
        <v>413</v>
      </c>
      <c r="K3127" s="36" t="s">
        <v>341</v>
      </c>
      <c r="L3127" s="36" t="s">
        <v>23</v>
      </c>
      <c r="M3127" s="36" t="s">
        <v>24</v>
      </c>
      <c r="N3127" s="36" t="s">
        <v>25</v>
      </c>
      <c r="O3127" s="2">
        <v>1265.6199999999999</v>
      </c>
      <c r="P3127" s="2">
        <v>2319.9899999999998</v>
      </c>
      <c r="Q3127" s="36">
        <v>1</v>
      </c>
      <c r="R3127" s="2">
        <f t="shared" si="145"/>
        <v>2319.9899999999998</v>
      </c>
      <c r="S3127" s="36" t="str">
        <f t="shared" si="146"/>
        <v>Large</v>
      </c>
    </row>
    <row r="3128" spans="1:19" x14ac:dyDescent="0.45">
      <c r="A3128" s="36">
        <v>71133</v>
      </c>
      <c r="B3128" s="1">
        <v>42512</v>
      </c>
      <c r="C3128" t="s">
        <v>479</v>
      </c>
      <c r="D3128" t="s">
        <v>124</v>
      </c>
      <c r="E3128" s="36" t="str">
        <f t="shared" si="144"/>
        <v>Bridget Kumar</v>
      </c>
      <c r="F3128" s="36" t="s">
        <v>69</v>
      </c>
      <c r="G3128" s="36" t="s">
        <v>19</v>
      </c>
      <c r="H3128" s="36" t="s">
        <v>19</v>
      </c>
      <c r="I3128" s="36" t="s">
        <v>686</v>
      </c>
      <c r="J3128" s="36" t="s">
        <v>687</v>
      </c>
      <c r="K3128" s="36" t="s">
        <v>687</v>
      </c>
      <c r="M3128" s="36" t="s">
        <v>573</v>
      </c>
      <c r="N3128" s="36" t="s">
        <v>574</v>
      </c>
      <c r="O3128" s="2">
        <v>13.09</v>
      </c>
      <c r="P3128" s="2">
        <v>35</v>
      </c>
      <c r="Q3128" s="36">
        <v>1</v>
      </c>
      <c r="R3128" s="2">
        <f t="shared" si="145"/>
        <v>35</v>
      </c>
      <c r="S3128" s="36" t="str">
        <f t="shared" si="146"/>
        <v>Small</v>
      </c>
    </row>
    <row r="3129" spans="1:19" x14ac:dyDescent="0.45">
      <c r="A3129" s="36">
        <v>71133</v>
      </c>
      <c r="B3129" s="1">
        <v>42512</v>
      </c>
      <c r="C3129" t="s">
        <v>479</v>
      </c>
      <c r="D3129" t="s">
        <v>124</v>
      </c>
      <c r="E3129" s="36" t="str">
        <f t="shared" si="144"/>
        <v>Bridget Kumar</v>
      </c>
      <c r="F3129" s="36" t="s">
        <v>69</v>
      </c>
      <c r="G3129" s="36" t="s">
        <v>19</v>
      </c>
      <c r="H3129" s="36" t="s">
        <v>19</v>
      </c>
      <c r="I3129" s="36" t="s">
        <v>683</v>
      </c>
      <c r="J3129" s="36" t="s">
        <v>684</v>
      </c>
      <c r="K3129" s="36" t="s">
        <v>684</v>
      </c>
      <c r="M3129" s="36" t="s">
        <v>573</v>
      </c>
      <c r="N3129" s="36" t="s">
        <v>574</v>
      </c>
      <c r="O3129" s="2">
        <v>1.87</v>
      </c>
      <c r="P3129" s="2">
        <v>4.99</v>
      </c>
      <c r="Q3129" s="36">
        <v>1</v>
      </c>
      <c r="R3129" s="2">
        <f t="shared" si="145"/>
        <v>4.99</v>
      </c>
      <c r="S3129" s="36" t="str">
        <f t="shared" si="146"/>
        <v>Small</v>
      </c>
    </row>
    <row r="3130" spans="1:19" x14ac:dyDescent="0.45">
      <c r="A3130" s="36">
        <v>71133</v>
      </c>
      <c r="B3130" s="1">
        <v>42512</v>
      </c>
      <c r="C3130" t="s">
        <v>479</v>
      </c>
      <c r="D3130" t="s">
        <v>124</v>
      </c>
      <c r="E3130" s="36" t="str">
        <f t="shared" si="144"/>
        <v>Bridget Kumar</v>
      </c>
      <c r="F3130" s="36" t="s">
        <v>69</v>
      </c>
      <c r="G3130" s="36" t="s">
        <v>19</v>
      </c>
      <c r="H3130" s="36" t="s">
        <v>19</v>
      </c>
      <c r="I3130" s="36" t="s">
        <v>589</v>
      </c>
      <c r="J3130" s="36" t="s">
        <v>590</v>
      </c>
      <c r="K3130" s="36" t="s">
        <v>591</v>
      </c>
      <c r="L3130" s="36" t="s">
        <v>45</v>
      </c>
      <c r="M3130" s="36" t="s">
        <v>592</v>
      </c>
      <c r="N3130" s="36" t="s">
        <v>574</v>
      </c>
      <c r="O3130" s="2">
        <v>13.09</v>
      </c>
      <c r="P3130" s="2">
        <v>34.99</v>
      </c>
      <c r="Q3130" s="36">
        <v>1</v>
      </c>
      <c r="R3130" s="2">
        <f t="shared" si="145"/>
        <v>34.99</v>
      </c>
      <c r="S3130" s="36" t="str">
        <f t="shared" si="146"/>
        <v>Small</v>
      </c>
    </row>
    <row r="3131" spans="1:19" x14ac:dyDescent="0.45">
      <c r="A3131" s="36">
        <v>71134</v>
      </c>
      <c r="B3131" s="1">
        <v>42512</v>
      </c>
      <c r="C3131" t="s">
        <v>1040</v>
      </c>
      <c r="D3131" t="s">
        <v>283</v>
      </c>
      <c r="E3131" s="36" t="str">
        <f t="shared" si="144"/>
        <v>Courtney Edwards</v>
      </c>
      <c r="F3131" s="36" t="s">
        <v>94</v>
      </c>
      <c r="G3131" s="36" t="s">
        <v>49</v>
      </c>
      <c r="H3131" s="36" t="s">
        <v>56</v>
      </c>
      <c r="I3131" s="36" t="s">
        <v>773</v>
      </c>
      <c r="J3131" s="36" t="s">
        <v>774</v>
      </c>
      <c r="K3131" s="36" t="s">
        <v>660</v>
      </c>
      <c r="L3131" s="36" t="s">
        <v>317</v>
      </c>
      <c r="M3131" s="36" t="s">
        <v>579</v>
      </c>
      <c r="N3131" s="36" t="s">
        <v>25</v>
      </c>
      <c r="O3131" s="2">
        <v>1481.94</v>
      </c>
      <c r="P3131" s="2">
        <v>2384.0700000000002</v>
      </c>
      <c r="Q3131" s="36">
        <v>1</v>
      </c>
      <c r="R3131" s="2">
        <f t="shared" si="145"/>
        <v>2384.0700000000002</v>
      </c>
      <c r="S3131" s="36" t="str">
        <f t="shared" si="146"/>
        <v>Large</v>
      </c>
    </row>
    <row r="3132" spans="1:19" x14ac:dyDescent="0.45">
      <c r="A3132" s="36">
        <v>71134</v>
      </c>
      <c r="B3132" s="1">
        <v>42512</v>
      </c>
      <c r="C3132" t="s">
        <v>1040</v>
      </c>
      <c r="D3132" t="s">
        <v>283</v>
      </c>
      <c r="E3132" s="36" t="str">
        <f t="shared" si="144"/>
        <v>Courtney Edwards</v>
      </c>
      <c r="F3132" s="36" t="s">
        <v>94</v>
      </c>
      <c r="G3132" s="36" t="s">
        <v>49</v>
      </c>
      <c r="H3132" s="36" t="s">
        <v>56</v>
      </c>
      <c r="I3132" s="36" t="s">
        <v>608</v>
      </c>
      <c r="J3132" s="36" t="s">
        <v>609</v>
      </c>
      <c r="K3132" s="36" t="s">
        <v>591</v>
      </c>
      <c r="L3132" s="36" t="s">
        <v>532</v>
      </c>
      <c r="M3132" s="36" t="s">
        <v>592</v>
      </c>
      <c r="N3132" s="36" t="s">
        <v>574</v>
      </c>
      <c r="O3132" s="2">
        <v>13.09</v>
      </c>
      <c r="P3132" s="2">
        <v>34.99</v>
      </c>
      <c r="Q3132" s="36">
        <v>1</v>
      </c>
      <c r="R3132" s="2">
        <f t="shared" si="145"/>
        <v>34.99</v>
      </c>
      <c r="S3132" s="36" t="str">
        <f t="shared" si="146"/>
        <v>Small</v>
      </c>
    </row>
    <row r="3133" spans="1:19" x14ac:dyDescent="0.45">
      <c r="A3133" s="36">
        <v>71138</v>
      </c>
      <c r="B3133" s="1">
        <v>42512</v>
      </c>
      <c r="C3133" t="s">
        <v>75</v>
      </c>
      <c r="D3133" t="s">
        <v>222</v>
      </c>
      <c r="E3133" s="36" t="str">
        <f t="shared" si="144"/>
        <v>Jeremy Murphy</v>
      </c>
      <c r="F3133" s="36" t="s">
        <v>48</v>
      </c>
      <c r="G3133" s="36" t="s">
        <v>49</v>
      </c>
      <c r="H3133" s="36" t="s">
        <v>50</v>
      </c>
      <c r="I3133" s="36" t="s">
        <v>661</v>
      </c>
      <c r="J3133" s="36" t="s">
        <v>662</v>
      </c>
      <c r="K3133" s="36" t="s">
        <v>591</v>
      </c>
      <c r="L3133" s="36" t="s">
        <v>31</v>
      </c>
      <c r="M3133" s="36" t="s">
        <v>592</v>
      </c>
      <c r="N3133" s="36" t="s">
        <v>574</v>
      </c>
      <c r="O3133" s="2">
        <v>13.09</v>
      </c>
      <c r="P3133" s="2">
        <v>34.99</v>
      </c>
      <c r="Q3133" s="36">
        <v>2</v>
      </c>
      <c r="R3133" s="2">
        <f t="shared" si="145"/>
        <v>69.98</v>
      </c>
      <c r="S3133" s="36" t="str">
        <f t="shared" si="146"/>
        <v>Small</v>
      </c>
    </row>
    <row r="3134" spans="1:19" x14ac:dyDescent="0.45">
      <c r="A3134" s="36">
        <v>71138</v>
      </c>
      <c r="B3134" s="1">
        <v>42512</v>
      </c>
      <c r="C3134" t="s">
        <v>75</v>
      </c>
      <c r="D3134" t="s">
        <v>222</v>
      </c>
      <c r="E3134" s="36" t="str">
        <f t="shared" si="144"/>
        <v>Jeremy Murphy</v>
      </c>
      <c r="F3134" s="36" t="s">
        <v>48</v>
      </c>
      <c r="G3134" s="36" t="s">
        <v>49</v>
      </c>
      <c r="H3134" s="36" t="s">
        <v>50</v>
      </c>
      <c r="I3134" s="36" t="s">
        <v>760</v>
      </c>
      <c r="J3134" s="36" t="s">
        <v>761</v>
      </c>
      <c r="K3134" s="36" t="s">
        <v>660</v>
      </c>
      <c r="L3134" s="36" t="s">
        <v>317</v>
      </c>
      <c r="M3134" s="36" t="s">
        <v>579</v>
      </c>
      <c r="N3134" s="36" t="s">
        <v>25</v>
      </c>
      <c r="O3134" s="2">
        <v>1481.94</v>
      </c>
      <c r="P3134" s="2">
        <v>2384.0700000000002</v>
      </c>
      <c r="Q3134" s="36">
        <v>1</v>
      </c>
      <c r="R3134" s="2">
        <f t="shared" si="145"/>
        <v>2384.0700000000002</v>
      </c>
      <c r="S3134" s="36" t="str">
        <f t="shared" si="146"/>
        <v>Large</v>
      </c>
    </row>
    <row r="3135" spans="1:19" x14ac:dyDescent="0.45">
      <c r="A3135" s="36">
        <v>71138</v>
      </c>
      <c r="B3135" s="1">
        <v>42512</v>
      </c>
      <c r="C3135" t="s">
        <v>75</v>
      </c>
      <c r="D3135" t="s">
        <v>222</v>
      </c>
      <c r="E3135" s="36" t="str">
        <f t="shared" si="144"/>
        <v>Jeremy Murphy</v>
      </c>
      <c r="F3135" s="36" t="s">
        <v>48</v>
      </c>
      <c r="G3135" s="36" t="s">
        <v>49</v>
      </c>
      <c r="H3135" s="36" t="s">
        <v>50</v>
      </c>
      <c r="I3135" s="36" t="s">
        <v>742</v>
      </c>
      <c r="J3135" s="36" t="s">
        <v>743</v>
      </c>
      <c r="K3135" s="36" t="s">
        <v>586</v>
      </c>
      <c r="L3135" s="36" t="s">
        <v>45</v>
      </c>
      <c r="M3135" s="36" t="s">
        <v>587</v>
      </c>
      <c r="N3135" s="36" t="s">
        <v>588</v>
      </c>
      <c r="O3135" s="2">
        <v>9.16</v>
      </c>
      <c r="P3135" s="2">
        <v>24.49</v>
      </c>
      <c r="Q3135" s="36">
        <v>1</v>
      </c>
      <c r="R3135" s="2">
        <f t="shared" si="145"/>
        <v>24.49</v>
      </c>
      <c r="S3135" s="36" t="str">
        <f t="shared" si="146"/>
        <v>Small</v>
      </c>
    </row>
    <row r="3136" spans="1:19" x14ac:dyDescent="0.45">
      <c r="A3136" s="36">
        <v>71157</v>
      </c>
      <c r="B3136" s="1">
        <v>42513</v>
      </c>
      <c r="C3136" t="s">
        <v>343</v>
      </c>
      <c r="D3136" t="s">
        <v>263</v>
      </c>
      <c r="E3136" s="36" t="str">
        <f t="shared" si="144"/>
        <v>Joanna Gill</v>
      </c>
      <c r="F3136" s="36" t="s">
        <v>69</v>
      </c>
      <c r="G3136" s="36" t="s">
        <v>19</v>
      </c>
      <c r="H3136" s="36" t="s">
        <v>19</v>
      </c>
      <c r="I3136" s="36" t="s">
        <v>594</v>
      </c>
      <c r="J3136" s="36" t="s">
        <v>595</v>
      </c>
      <c r="K3136" s="36" t="s">
        <v>595</v>
      </c>
      <c r="M3136" s="36" t="s">
        <v>573</v>
      </c>
      <c r="N3136" s="36" t="s">
        <v>574</v>
      </c>
      <c r="O3136" s="2">
        <v>1.49</v>
      </c>
      <c r="P3136" s="2">
        <v>3.99</v>
      </c>
      <c r="Q3136" s="36">
        <v>1</v>
      </c>
      <c r="R3136" s="2">
        <f t="shared" si="145"/>
        <v>3.99</v>
      </c>
      <c r="S3136" s="36" t="str">
        <f t="shared" si="146"/>
        <v>Small</v>
      </c>
    </row>
    <row r="3137" spans="1:19" x14ac:dyDescent="0.45">
      <c r="A3137" s="36">
        <v>71157</v>
      </c>
      <c r="B3137" s="1">
        <v>42513</v>
      </c>
      <c r="C3137" t="s">
        <v>343</v>
      </c>
      <c r="D3137" t="s">
        <v>263</v>
      </c>
      <c r="E3137" s="36" t="str">
        <f t="shared" si="144"/>
        <v>Joanna Gill</v>
      </c>
      <c r="F3137" s="36" t="s">
        <v>69</v>
      </c>
      <c r="G3137" s="36" t="s">
        <v>19</v>
      </c>
      <c r="H3137" s="36" t="s">
        <v>19</v>
      </c>
      <c r="I3137" s="36" t="s">
        <v>661</v>
      </c>
      <c r="J3137" s="36" t="s">
        <v>662</v>
      </c>
      <c r="K3137" s="36" t="s">
        <v>591</v>
      </c>
      <c r="L3137" s="36" t="s">
        <v>31</v>
      </c>
      <c r="M3137" s="36" t="s">
        <v>592</v>
      </c>
      <c r="N3137" s="36" t="s">
        <v>574</v>
      </c>
      <c r="O3137" s="2">
        <v>13.09</v>
      </c>
      <c r="P3137" s="2">
        <v>34.99</v>
      </c>
      <c r="Q3137" s="36">
        <v>2</v>
      </c>
      <c r="R3137" s="2">
        <f t="shared" si="145"/>
        <v>69.98</v>
      </c>
      <c r="S3137" s="36" t="str">
        <f t="shared" si="146"/>
        <v>Small</v>
      </c>
    </row>
    <row r="3138" spans="1:19" x14ac:dyDescent="0.45">
      <c r="A3138" s="36">
        <v>71181</v>
      </c>
      <c r="B3138" s="1">
        <v>42513</v>
      </c>
      <c r="C3138" t="s">
        <v>634</v>
      </c>
      <c r="D3138" t="s">
        <v>128</v>
      </c>
      <c r="E3138" s="36" t="str">
        <f t="shared" si="144"/>
        <v>Troy Malhotra</v>
      </c>
      <c r="F3138" s="36" t="s">
        <v>40</v>
      </c>
      <c r="G3138" s="36" t="s">
        <v>41</v>
      </c>
      <c r="H3138" s="36" t="s">
        <v>41</v>
      </c>
      <c r="I3138" s="36" t="s">
        <v>589</v>
      </c>
      <c r="J3138" s="36" t="s">
        <v>590</v>
      </c>
      <c r="K3138" s="36" t="s">
        <v>591</v>
      </c>
      <c r="L3138" s="36" t="s">
        <v>45</v>
      </c>
      <c r="M3138" s="36" t="s">
        <v>592</v>
      </c>
      <c r="N3138" s="36" t="s">
        <v>574</v>
      </c>
      <c r="O3138" s="2">
        <v>13.09</v>
      </c>
      <c r="P3138" s="2">
        <v>34.99</v>
      </c>
      <c r="Q3138" s="36">
        <v>2</v>
      </c>
      <c r="R3138" s="2">
        <f t="shared" si="145"/>
        <v>69.98</v>
      </c>
      <c r="S3138" s="36" t="str">
        <f t="shared" si="146"/>
        <v>Small</v>
      </c>
    </row>
    <row r="3139" spans="1:19" x14ac:dyDescent="0.45">
      <c r="A3139" s="36">
        <v>71201</v>
      </c>
      <c r="B3139" s="1">
        <v>42513</v>
      </c>
      <c r="C3139" t="s">
        <v>531</v>
      </c>
      <c r="D3139" t="s">
        <v>55</v>
      </c>
      <c r="E3139" s="36" t="str">
        <f t="shared" ref="E3139:E3202" si="147">CONCATENATE(C3139," ",D3139)</f>
        <v>Nicole Washington</v>
      </c>
      <c r="F3139" s="36" t="s">
        <v>48</v>
      </c>
      <c r="G3139" s="36" t="s">
        <v>49</v>
      </c>
      <c r="H3139" s="36" t="s">
        <v>50</v>
      </c>
      <c r="I3139" s="36" t="s">
        <v>823</v>
      </c>
      <c r="J3139" s="36" t="s">
        <v>824</v>
      </c>
      <c r="K3139" s="36" t="s">
        <v>578</v>
      </c>
      <c r="L3139" s="36" t="s">
        <v>532</v>
      </c>
      <c r="M3139" s="36" t="s">
        <v>579</v>
      </c>
      <c r="N3139" s="36" t="s">
        <v>25</v>
      </c>
      <c r="O3139" s="2">
        <v>755.15</v>
      </c>
      <c r="P3139" s="2">
        <v>1214.8499999999999</v>
      </c>
      <c r="Q3139" s="36">
        <v>1</v>
      </c>
      <c r="R3139" s="2">
        <f t="shared" ref="R3139:R3202" si="148">P3139*Q3139</f>
        <v>1214.8499999999999</v>
      </c>
      <c r="S3139" s="36" t="str">
        <f t="shared" ref="S3139:S3202" si="149">VLOOKUP(R3139,$T$2:$U$4,2,TRUE)</f>
        <v>Medium</v>
      </c>
    </row>
    <row r="3140" spans="1:19" x14ac:dyDescent="0.45">
      <c r="A3140" s="36">
        <v>71201</v>
      </c>
      <c r="B3140" s="1">
        <v>42513</v>
      </c>
      <c r="C3140" t="s">
        <v>531</v>
      </c>
      <c r="D3140" t="s">
        <v>55</v>
      </c>
      <c r="E3140" s="36" t="str">
        <f t="shared" si="147"/>
        <v>Nicole Washington</v>
      </c>
      <c r="F3140" s="36" t="s">
        <v>48</v>
      </c>
      <c r="G3140" s="36" t="s">
        <v>49</v>
      </c>
      <c r="H3140" s="36" t="s">
        <v>50</v>
      </c>
      <c r="I3140" s="36" t="s">
        <v>616</v>
      </c>
      <c r="J3140" s="36" t="s">
        <v>617</v>
      </c>
      <c r="K3140" s="36" t="s">
        <v>618</v>
      </c>
      <c r="M3140" s="36" t="s">
        <v>615</v>
      </c>
      <c r="N3140" s="36" t="s">
        <v>574</v>
      </c>
      <c r="O3140" s="2">
        <v>1.87</v>
      </c>
      <c r="P3140" s="2">
        <v>4.99</v>
      </c>
      <c r="Q3140" s="36">
        <v>1</v>
      </c>
      <c r="R3140" s="2">
        <f t="shared" si="148"/>
        <v>4.99</v>
      </c>
      <c r="S3140" s="36" t="str">
        <f t="shared" si="149"/>
        <v>Small</v>
      </c>
    </row>
    <row r="3141" spans="1:19" x14ac:dyDescent="0.45">
      <c r="A3141" s="36">
        <v>71201</v>
      </c>
      <c r="B3141" s="1">
        <v>42513</v>
      </c>
      <c r="C3141" t="s">
        <v>531</v>
      </c>
      <c r="D3141" t="s">
        <v>55</v>
      </c>
      <c r="E3141" s="36" t="str">
        <f t="shared" si="147"/>
        <v>Nicole Washington</v>
      </c>
      <c r="F3141" s="36" t="s">
        <v>48</v>
      </c>
      <c r="G3141" s="36" t="s">
        <v>49</v>
      </c>
      <c r="H3141" s="36" t="s">
        <v>50</v>
      </c>
      <c r="I3141" s="36" t="s">
        <v>613</v>
      </c>
      <c r="J3141" s="36" t="s">
        <v>614</v>
      </c>
      <c r="K3141" s="36" t="s">
        <v>614</v>
      </c>
      <c r="M3141" s="36" t="s">
        <v>615</v>
      </c>
      <c r="N3141" s="36" t="s">
        <v>574</v>
      </c>
      <c r="O3141" s="2">
        <v>3.36</v>
      </c>
      <c r="P3141" s="2">
        <v>8.99</v>
      </c>
      <c r="Q3141" s="36">
        <v>2</v>
      </c>
      <c r="R3141" s="2">
        <f t="shared" si="148"/>
        <v>17.98</v>
      </c>
      <c r="S3141" s="36" t="str">
        <f t="shared" si="149"/>
        <v>Small</v>
      </c>
    </row>
    <row r="3142" spans="1:19" x14ac:dyDescent="0.45">
      <c r="A3142" s="36">
        <v>71201</v>
      </c>
      <c r="B3142" s="1">
        <v>42513</v>
      </c>
      <c r="C3142" t="s">
        <v>531</v>
      </c>
      <c r="D3142" t="s">
        <v>55</v>
      </c>
      <c r="E3142" s="36" t="str">
        <f t="shared" si="147"/>
        <v>Nicole Washington</v>
      </c>
      <c r="F3142" s="36" t="s">
        <v>48</v>
      </c>
      <c r="G3142" s="36" t="s">
        <v>49</v>
      </c>
      <c r="H3142" s="36" t="s">
        <v>50</v>
      </c>
      <c r="I3142" s="36" t="s">
        <v>623</v>
      </c>
      <c r="J3142" s="36" t="s">
        <v>624</v>
      </c>
      <c r="K3142" s="36" t="s">
        <v>625</v>
      </c>
      <c r="L3142" s="36" t="s">
        <v>317</v>
      </c>
      <c r="M3142" s="36" t="s">
        <v>626</v>
      </c>
      <c r="N3142" s="36" t="s">
        <v>588</v>
      </c>
      <c r="O3142" s="2">
        <v>41.57</v>
      </c>
      <c r="P3142" s="2">
        <v>53.99</v>
      </c>
      <c r="Q3142" s="36">
        <v>1</v>
      </c>
      <c r="R3142" s="2">
        <f t="shared" si="148"/>
        <v>53.99</v>
      </c>
      <c r="S3142" s="36" t="str">
        <f t="shared" si="149"/>
        <v>Small</v>
      </c>
    </row>
    <row r="3143" spans="1:19" x14ac:dyDescent="0.45">
      <c r="A3143" s="36">
        <v>71215</v>
      </c>
      <c r="B3143" s="1">
        <v>42513</v>
      </c>
      <c r="C3143" t="s">
        <v>425</v>
      </c>
      <c r="D3143" t="s">
        <v>111</v>
      </c>
      <c r="E3143" s="36" t="str">
        <f t="shared" si="147"/>
        <v>Ebony Alvarez</v>
      </c>
      <c r="F3143" s="36" t="s">
        <v>40</v>
      </c>
      <c r="G3143" s="36" t="s">
        <v>41</v>
      </c>
      <c r="H3143" s="36" t="s">
        <v>41</v>
      </c>
      <c r="I3143" s="36" t="s">
        <v>724</v>
      </c>
      <c r="J3143" s="36" t="s">
        <v>725</v>
      </c>
      <c r="K3143" s="36" t="s">
        <v>570</v>
      </c>
      <c r="L3143" s="36" t="s">
        <v>45</v>
      </c>
      <c r="M3143" s="36" t="s">
        <v>32</v>
      </c>
      <c r="N3143" s="36" t="s">
        <v>25</v>
      </c>
      <c r="O3143" s="2">
        <v>343.65</v>
      </c>
      <c r="P3143" s="2">
        <v>539.99</v>
      </c>
      <c r="Q3143" s="36">
        <v>1</v>
      </c>
      <c r="R3143" s="2">
        <f t="shared" si="148"/>
        <v>539.99</v>
      </c>
      <c r="S3143" s="36" t="str">
        <f t="shared" si="149"/>
        <v>Medium</v>
      </c>
    </row>
    <row r="3144" spans="1:19" x14ac:dyDescent="0.45">
      <c r="A3144" s="36">
        <v>71215</v>
      </c>
      <c r="B3144" s="1">
        <v>42513</v>
      </c>
      <c r="C3144" t="s">
        <v>425</v>
      </c>
      <c r="D3144" t="s">
        <v>111</v>
      </c>
      <c r="E3144" s="36" t="str">
        <f t="shared" si="147"/>
        <v>Ebony Alvarez</v>
      </c>
      <c r="F3144" s="36" t="s">
        <v>40</v>
      </c>
      <c r="G3144" s="36" t="s">
        <v>41</v>
      </c>
      <c r="H3144" s="36" t="s">
        <v>41</v>
      </c>
      <c r="I3144" s="36" t="s">
        <v>788</v>
      </c>
      <c r="J3144" s="36" t="s">
        <v>789</v>
      </c>
      <c r="K3144" s="36" t="s">
        <v>747</v>
      </c>
      <c r="L3144" s="36" t="s">
        <v>532</v>
      </c>
      <c r="M3144" s="36" t="s">
        <v>748</v>
      </c>
      <c r="N3144" s="36" t="s">
        <v>588</v>
      </c>
      <c r="O3144" s="2">
        <v>23.75</v>
      </c>
      <c r="P3144" s="2">
        <v>63.5</v>
      </c>
      <c r="Q3144" s="36">
        <v>2</v>
      </c>
      <c r="R3144" s="2">
        <f t="shared" si="148"/>
        <v>127</v>
      </c>
      <c r="S3144" s="36" t="str">
        <f t="shared" si="149"/>
        <v>Small</v>
      </c>
    </row>
    <row r="3145" spans="1:19" x14ac:dyDescent="0.45">
      <c r="A3145" s="36">
        <v>71251</v>
      </c>
      <c r="B3145" s="1">
        <v>42514</v>
      </c>
      <c r="C3145" t="s">
        <v>838</v>
      </c>
      <c r="D3145" t="s">
        <v>428</v>
      </c>
      <c r="E3145" s="36" t="str">
        <f t="shared" si="147"/>
        <v>John Smith</v>
      </c>
      <c r="F3145" s="36" t="s">
        <v>215</v>
      </c>
      <c r="G3145" s="36" t="s">
        <v>216</v>
      </c>
      <c r="H3145" s="36" t="s">
        <v>216</v>
      </c>
      <c r="I3145" s="36" t="s">
        <v>339</v>
      </c>
      <c r="J3145" s="36" t="s">
        <v>340</v>
      </c>
      <c r="K3145" s="36" t="s">
        <v>341</v>
      </c>
      <c r="L3145" s="36" t="s">
        <v>45</v>
      </c>
      <c r="M3145" s="36" t="s">
        <v>24</v>
      </c>
      <c r="N3145" s="36" t="s">
        <v>25</v>
      </c>
      <c r="O3145" s="2">
        <v>1251.98</v>
      </c>
      <c r="P3145" s="2">
        <v>2294.9899999999998</v>
      </c>
      <c r="Q3145" s="36">
        <v>1</v>
      </c>
      <c r="R3145" s="2">
        <f t="shared" si="148"/>
        <v>2294.9899999999998</v>
      </c>
      <c r="S3145" s="36" t="str">
        <f t="shared" si="149"/>
        <v>Large</v>
      </c>
    </row>
    <row r="3146" spans="1:19" x14ac:dyDescent="0.45">
      <c r="A3146" s="36">
        <v>71251</v>
      </c>
      <c r="B3146" s="1">
        <v>42514</v>
      </c>
      <c r="C3146" t="s">
        <v>838</v>
      </c>
      <c r="D3146" t="s">
        <v>428</v>
      </c>
      <c r="E3146" s="36" t="str">
        <f t="shared" si="147"/>
        <v>John Smith</v>
      </c>
      <c r="F3146" s="36" t="s">
        <v>215</v>
      </c>
      <c r="G3146" s="36" t="s">
        <v>216</v>
      </c>
      <c r="H3146" s="36" t="s">
        <v>216</v>
      </c>
      <c r="I3146" s="36" t="s">
        <v>648</v>
      </c>
      <c r="J3146" s="36" t="s">
        <v>649</v>
      </c>
      <c r="K3146" s="36" t="s">
        <v>649</v>
      </c>
      <c r="M3146" s="36" t="s">
        <v>615</v>
      </c>
      <c r="N3146" s="36" t="s">
        <v>574</v>
      </c>
      <c r="O3146" s="2">
        <v>3.74</v>
      </c>
      <c r="P3146" s="2">
        <v>9.99</v>
      </c>
      <c r="Q3146" s="36">
        <v>2</v>
      </c>
      <c r="R3146" s="2">
        <f t="shared" si="148"/>
        <v>19.98</v>
      </c>
      <c r="S3146" s="36" t="str">
        <f t="shared" si="149"/>
        <v>Small</v>
      </c>
    </row>
    <row r="3147" spans="1:19" x14ac:dyDescent="0.45">
      <c r="A3147" s="36">
        <v>71251</v>
      </c>
      <c r="B3147" s="1">
        <v>42514</v>
      </c>
      <c r="C3147" t="s">
        <v>838</v>
      </c>
      <c r="D3147" t="s">
        <v>428</v>
      </c>
      <c r="E3147" s="36" t="str">
        <f t="shared" si="147"/>
        <v>John Smith</v>
      </c>
      <c r="F3147" s="36" t="s">
        <v>215</v>
      </c>
      <c r="G3147" s="36" t="s">
        <v>216</v>
      </c>
      <c r="H3147" s="36" t="s">
        <v>216</v>
      </c>
      <c r="I3147" s="36" t="s">
        <v>616</v>
      </c>
      <c r="J3147" s="36" t="s">
        <v>617</v>
      </c>
      <c r="K3147" s="36" t="s">
        <v>618</v>
      </c>
      <c r="M3147" s="36" t="s">
        <v>615</v>
      </c>
      <c r="N3147" s="36" t="s">
        <v>574</v>
      </c>
      <c r="O3147" s="2">
        <v>1.87</v>
      </c>
      <c r="P3147" s="2">
        <v>4.99</v>
      </c>
      <c r="Q3147" s="36">
        <v>1</v>
      </c>
      <c r="R3147" s="2">
        <f t="shared" si="148"/>
        <v>4.99</v>
      </c>
      <c r="S3147" s="36" t="str">
        <f t="shared" si="149"/>
        <v>Small</v>
      </c>
    </row>
    <row r="3148" spans="1:19" x14ac:dyDescent="0.45">
      <c r="A3148" s="36">
        <v>71259</v>
      </c>
      <c r="B3148" s="1">
        <v>42514</v>
      </c>
      <c r="C3148" t="s">
        <v>527</v>
      </c>
      <c r="D3148" t="s">
        <v>212</v>
      </c>
      <c r="E3148" s="36" t="str">
        <f t="shared" si="147"/>
        <v>Randy Ye</v>
      </c>
      <c r="F3148" s="36" t="s">
        <v>40</v>
      </c>
      <c r="G3148" s="36" t="s">
        <v>41</v>
      </c>
      <c r="H3148" s="36" t="s">
        <v>41</v>
      </c>
      <c r="I3148" s="36" t="s">
        <v>661</v>
      </c>
      <c r="J3148" s="36" t="s">
        <v>662</v>
      </c>
      <c r="K3148" s="36" t="s">
        <v>591</v>
      </c>
      <c r="L3148" s="36" t="s">
        <v>31</v>
      </c>
      <c r="M3148" s="36" t="s">
        <v>592</v>
      </c>
      <c r="N3148" s="36" t="s">
        <v>574</v>
      </c>
      <c r="O3148" s="2">
        <v>13.09</v>
      </c>
      <c r="P3148" s="2">
        <v>34.99</v>
      </c>
      <c r="Q3148" s="36">
        <v>2</v>
      </c>
      <c r="R3148" s="2">
        <f t="shared" si="148"/>
        <v>69.98</v>
      </c>
      <c r="S3148" s="36" t="str">
        <f t="shared" si="149"/>
        <v>Small</v>
      </c>
    </row>
    <row r="3149" spans="1:19" x14ac:dyDescent="0.45">
      <c r="A3149" s="36">
        <v>71259</v>
      </c>
      <c r="B3149" s="1">
        <v>42514</v>
      </c>
      <c r="C3149" t="s">
        <v>527</v>
      </c>
      <c r="D3149" t="s">
        <v>212</v>
      </c>
      <c r="E3149" s="36" t="str">
        <f t="shared" si="147"/>
        <v>Randy Ye</v>
      </c>
      <c r="F3149" s="36" t="s">
        <v>40</v>
      </c>
      <c r="G3149" s="36" t="s">
        <v>41</v>
      </c>
      <c r="H3149" s="36" t="s">
        <v>41</v>
      </c>
      <c r="I3149" s="36" t="s">
        <v>697</v>
      </c>
      <c r="J3149" s="36" t="s">
        <v>698</v>
      </c>
      <c r="K3149" s="36" t="s">
        <v>660</v>
      </c>
      <c r="L3149" s="36" t="s">
        <v>317</v>
      </c>
      <c r="M3149" s="36" t="s">
        <v>579</v>
      </c>
      <c r="N3149" s="36" t="s">
        <v>25</v>
      </c>
      <c r="O3149" s="2">
        <v>1481.94</v>
      </c>
      <c r="P3149" s="2">
        <v>2384.0700000000002</v>
      </c>
      <c r="Q3149" s="36">
        <v>1</v>
      </c>
      <c r="R3149" s="2">
        <f t="shared" si="148"/>
        <v>2384.0700000000002</v>
      </c>
      <c r="S3149" s="36" t="str">
        <f t="shared" si="149"/>
        <v>Large</v>
      </c>
    </row>
    <row r="3150" spans="1:19" x14ac:dyDescent="0.45">
      <c r="A3150" s="36">
        <v>71270</v>
      </c>
      <c r="B3150" s="1">
        <v>42514</v>
      </c>
      <c r="C3150" t="s">
        <v>221</v>
      </c>
      <c r="D3150" t="s">
        <v>851</v>
      </c>
      <c r="E3150" s="36" t="str">
        <f t="shared" si="147"/>
        <v>Lucas Phillips</v>
      </c>
      <c r="F3150" s="36" t="s">
        <v>94</v>
      </c>
      <c r="G3150" s="36" t="s">
        <v>49</v>
      </c>
      <c r="H3150" s="36" t="s">
        <v>56</v>
      </c>
      <c r="I3150" s="36" t="s">
        <v>616</v>
      </c>
      <c r="J3150" s="36" t="s">
        <v>617</v>
      </c>
      <c r="K3150" s="36" t="s">
        <v>618</v>
      </c>
      <c r="M3150" s="36" t="s">
        <v>615</v>
      </c>
      <c r="N3150" s="36" t="s">
        <v>574</v>
      </c>
      <c r="O3150" s="2">
        <v>1.87</v>
      </c>
      <c r="P3150" s="2">
        <v>4.99</v>
      </c>
      <c r="Q3150" s="36">
        <v>2</v>
      </c>
      <c r="R3150" s="2">
        <f t="shared" si="148"/>
        <v>9.98</v>
      </c>
      <c r="S3150" s="36" t="str">
        <f t="shared" si="149"/>
        <v>Small</v>
      </c>
    </row>
    <row r="3151" spans="1:19" x14ac:dyDescent="0.45">
      <c r="A3151" s="36">
        <v>71270</v>
      </c>
      <c r="B3151" s="1">
        <v>42514</v>
      </c>
      <c r="C3151" t="s">
        <v>221</v>
      </c>
      <c r="D3151" t="s">
        <v>851</v>
      </c>
      <c r="E3151" s="36" t="str">
        <f t="shared" si="147"/>
        <v>Lucas Phillips</v>
      </c>
      <c r="F3151" s="36" t="s">
        <v>94</v>
      </c>
      <c r="G3151" s="36" t="s">
        <v>49</v>
      </c>
      <c r="H3151" s="36" t="s">
        <v>56</v>
      </c>
      <c r="I3151" s="36" t="s">
        <v>783</v>
      </c>
      <c r="J3151" s="36" t="s">
        <v>784</v>
      </c>
      <c r="K3151" s="36" t="s">
        <v>696</v>
      </c>
      <c r="L3151" s="36" t="s">
        <v>317</v>
      </c>
      <c r="M3151" s="36" t="s">
        <v>579</v>
      </c>
      <c r="N3151" s="36" t="s">
        <v>25</v>
      </c>
      <c r="O3151" s="2">
        <v>461.44</v>
      </c>
      <c r="P3151" s="2">
        <v>742.35</v>
      </c>
      <c r="Q3151" s="36">
        <v>1</v>
      </c>
      <c r="R3151" s="2">
        <f t="shared" si="148"/>
        <v>742.35</v>
      </c>
      <c r="S3151" s="36" t="str">
        <f t="shared" si="149"/>
        <v>Medium</v>
      </c>
    </row>
    <row r="3152" spans="1:19" x14ac:dyDescent="0.45">
      <c r="A3152" s="36">
        <v>71270</v>
      </c>
      <c r="B3152" s="1">
        <v>42514</v>
      </c>
      <c r="C3152" t="s">
        <v>221</v>
      </c>
      <c r="D3152" t="s">
        <v>851</v>
      </c>
      <c r="E3152" s="36" t="str">
        <f t="shared" si="147"/>
        <v>Lucas Phillips</v>
      </c>
      <c r="F3152" s="36" t="s">
        <v>94</v>
      </c>
      <c r="G3152" s="36" t="s">
        <v>49</v>
      </c>
      <c r="H3152" s="36" t="s">
        <v>56</v>
      </c>
      <c r="I3152" s="36" t="s">
        <v>613</v>
      </c>
      <c r="J3152" s="36" t="s">
        <v>614</v>
      </c>
      <c r="K3152" s="36" t="s">
        <v>614</v>
      </c>
      <c r="M3152" s="36" t="s">
        <v>615</v>
      </c>
      <c r="N3152" s="36" t="s">
        <v>574</v>
      </c>
      <c r="O3152" s="2">
        <v>3.36</v>
      </c>
      <c r="P3152" s="2">
        <v>8.99</v>
      </c>
      <c r="Q3152" s="36">
        <v>1</v>
      </c>
      <c r="R3152" s="2">
        <f t="shared" si="148"/>
        <v>8.99</v>
      </c>
      <c r="S3152" s="36" t="str">
        <f t="shared" si="149"/>
        <v>Small</v>
      </c>
    </row>
    <row r="3153" spans="1:19" x14ac:dyDescent="0.45">
      <c r="A3153" s="36">
        <v>71288</v>
      </c>
      <c r="B3153" s="1">
        <v>42515</v>
      </c>
      <c r="C3153" t="s">
        <v>477</v>
      </c>
      <c r="D3153" t="s">
        <v>218</v>
      </c>
      <c r="E3153" s="36" t="str">
        <f t="shared" si="147"/>
        <v>Russell Deng</v>
      </c>
      <c r="F3153" s="36" t="s">
        <v>69</v>
      </c>
      <c r="G3153" s="36" t="s">
        <v>19</v>
      </c>
      <c r="H3153" s="36" t="s">
        <v>19</v>
      </c>
      <c r="I3153" s="36" t="s">
        <v>616</v>
      </c>
      <c r="J3153" s="36" t="s">
        <v>617</v>
      </c>
      <c r="K3153" s="36" t="s">
        <v>618</v>
      </c>
      <c r="M3153" s="36" t="s">
        <v>615</v>
      </c>
      <c r="N3153" s="36" t="s">
        <v>574</v>
      </c>
      <c r="O3153" s="2">
        <v>1.87</v>
      </c>
      <c r="P3153" s="2">
        <v>4.99</v>
      </c>
      <c r="Q3153" s="36">
        <v>3</v>
      </c>
      <c r="R3153" s="2">
        <f t="shared" si="148"/>
        <v>14.97</v>
      </c>
      <c r="S3153" s="36" t="str">
        <f t="shared" si="149"/>
        <v>Small</v>
      </c>
    </row>
    <row r="3154" spans="1:19" x14ac:dyDescent="0.45">
      <c r="A3154" s="36">
        <v>71288</v>
      </c>
      <c r="B3154" s="1">
        <v>42515</v>
      </c>
      <c r="C3154" t="s">
        <v>477</v>
      </c>
      <c r="D3154" t="s">
        <v>218</v>
      </c>
      <c r="E3154" s="36" t="str">
        <f t="shared" si="147"/>
        <v>Russell Deng</v>
      </c>
      <c r="F3154" s="36" t="s">
        <v>69</v>
      </c>
      <c r="G3154" s="36" t="s">
        <v>19</v>
      </c>
      <c r="H3154" s="36" t="s">
        <v>19</v>
      </c>
      <c r="I3154" s="36" t="s">
        <v>599</v>
      </c>
      <c r="J3154" s="36" t="s">
        <v>600</v>
      </c>
      <c r="K3154" s="36" t="s">
        <v>601</v>
      </c>
      <c r="L3154" s="36" t="s">
        <v>23</v>
      </c>
      <c r="M3154" s="36" t="s">
        <v>602</v>
      </c>
      <c r="N3154" s="36" t="s">
        <v>574</v>
      </c>
      <c r="O3154" s="2">
        <v>20.57</v>
      </c>
      <c r="P3154" s="2">
        <v>54.99</v>
      </c>
      <c r="Q3154" s="36">
        <v>1</v>
      </c>
      <c r="R3154" s="2">
        <f t="shared" si="148"/>
        <v>54.99</v>
      </c>
      <c r="S3154" s="36" t="str">
        <f t="shared" si="149"/>
        <v>Small</v>
      </c>
    </row>
    <row r="3155" spans="1:19" x14ac:dyDescent="0.45">
      <c r="A3155" s="36">
        <v>71288</v>
      </c>
      <c r="B3155" s="1">
        <v>42515</v>
      </c>
      <c r="C3155" t="s">
        <v>477</v>
      </c>
      <c r="D3155" t="s">
        <v>218</v>
      </c>
      <c r="E3155" s="36" t="str">
        <f t="shared" si="147"/>
        <v>Russell Deng</v>
      </c>
      <c r="F3155" s="36" t="s">
        <v>69</v>
      </c>
      <c r="G3155" s="36" t="s">
        <v>19</v>
      </c>
      <c r="H3155" s="36" t="s">
        <v>19</v>
      </c>
      <c r="I3155" s="36" t="s">
        <v>707</v>
      </c>
      <c r="J3155" s="36" t="s">
        <v>708</v>
      </c>
      <c r="K3155" s="36" t="s">
        <v>709</v>
      </c>
      <c r="M3155" s="36" t="s">
        <v>710</v>
      </c>
      <c r="N3155" s="36" t="s">
        <v>574</v>
      </c>
      <c r="O3155" s="2">
        <v>2.97</v>
      </c>
      <c r="P3155" s="2">
        <v>7.95</v>
      </c>
      <c r="Q3155" s="36">
        <v>1</v>
      </c>
      <c r="R3155" s="2">
        <f t="shared" si="148"/>
        <v>7.95</v>
      </c>
      <c r="S3155" s="36" t="str">
        <f t="shared" si="149"/>
        <v>Small</v>
      </c>
    </row>
    <row r="3156" spans="1:19" x14ac:dyDescent="0.45">
      <c r="A3156" s="36">
        <v>71301</v>
      </c>
      <c r="B3156" s="1">
        <v>42515</v>
      </c>
      <c r="C3156" t="s">
        <v>976</v>
      </c>
      <c r="D3156" t="s">
        <v>160</v>
      </c>
      <c r="E3156" s="36" t="str">
        <f t="shared" si="147"/>
        <v>Cassidy Foster</v>
      </c>
      <c r="F3156" s="36" t="s">
        <v>55</v>
      </c>
      <c r="G3156" s="36" t="s">
        <v>49</v>
      </c>
      <c r="H3156" s="36" t="s">
        <v>56</v>
      </c>
      <c r="I3156" s="36" t="s">
        <v>648</v>
      </c>
      <c r="J3156" s="36" t="s">
        <v>649</v>
      </c>
      <c r="K3156" s="36" t="s">
        <v>649</v>
      </c>
      <c r="M3156" s="36" t="s">
        <v>615</v>
      </c>
      <c r="N3156" s="36" t="s">
        <v>574</v>
      </c>
      <c r="O3156" s="2">
        <v>3.74</v>
      </c>
      <c r="P3156" s="2">
        <v>9.99</v>
      </c>
      <c r="Q3156" s="36">
        <v>3</v>
      </c>
      <c r="R3156" s="2">
        <f t="shared" si="148"/>
        <v>29.97</v>
      </c>
      <c r="S3156" s="36" t="str">
        <f t="shared" si="149"/>
        <v>Small</v>
      </c>
    </row>
    <row r="3157" spans="1:19" x14ac:dyDescent="0.45">
      <c r="A3157" s="36">
        <v>71301</v>
      </c>
      <c r="B3157" s="1">
        <v>42515</v>
      </c>
      <c r="C3157" t="s">
        <v>976</v>
      </c>
      <c r="D3157" t="s">
        <v>160</v>
      </c>
      <c r="E3157" s="36" t="str">
        <f t="shared" si="147"/>
        <v>Cassidy Foster</v>
      </c>
      <c r="F3157" s="36" t="s">
        <v>55</v>
      </c>
      <c r="G3157" s="36" t="s">
        <v>49</v>
      </c>
      <c r="H3157" s="36" t="s">
        <v>56</v>
      </c>
      <c r="I3157" s="36" t="s">
        <v>616</v>
      </c>
      <c r="J3157" s="36" t="s">
        <v>617</v>
      </c>
      <c r="K3157" s="36" t="s">
        <v>618</v>
      </c>
      <c r="M3157" s="36" t="s">
        <v>615</v>
      </c>
      <c r="N3157" s="36" t="s">
        <v>574</v>
      </c>
      <c r="O3157" s="2">
        <v>1.87</v>
      </c>
      <c r="P3157" s="2">
        <v>4.99</v>
      </c>
      <c r="Q3157" s="36">
        <v>1</v>
      </c>
      <c r="R3157" s="2">
        <f t="shared" si="148"/>
        <v>4.99</v>
      </c>
      <c r="S3157" s="36" t="str">
        <f t="shared" si="149"/>
        <v>Small</v>
      </c>
    </row>
    <row r="3158" spans="1:19" x14ac:dyDescent="0.45">
      <c r="A3158" s="36">
        <v>71326</v>
      </c>
      <c r="B3158" s="1">
        <v>42515</v>
      </c>
      <c r="C3158" t="s">
        <v>1076</v>
      </c>
      <c r="D3158" t="s">
        <v>744</v>
      </c>
      <c r="E3158" s="36" t="str">
        <f t="shared" si="147"/>
        <v>Hunter Williams</v>
      </c>
      <c r="F3158" s="36" t="s">
        <v>94</v>
      </c>
      <c r="G3158" s="36" t="s">
        <v>49</v>
      </c>
      <c r="H3158" s="36" t="s">
        <v>56</v>
      </c>
      <c r="I3158" s="36" t="s">
        <v>357</v>
      </c>
      <c r="J3158" s="36" t="s">
        <v>358</v>
      </c>
      <c r="K3158" s="36" t="s">
        <v>341</v>
      </c>
      <c r="L3158" s="36" t="s">
        <v>45</v>
      </c>
      <c r="M3158" s="36" t="s">
        <v>24</v>
      </c>
      <c r="N3158" s="36" t="s">
        <v>25</v>
      </c>
      <c r="O3158" s="2">
        <v>1251.98</v>
      </c>
      <c r="P3158" s="2">
        <v>2294.9899999999998</v>
      </c>
      <c r="Q3158" s="36">
        <v>1</v>
      </c>
      <c r="R3158" s="2">
        <f t="shared" si="148"/>
        <v>2294.9899999999998</v>
      </c>
      <c r="S3158" s="36" t="str">
        <f t="shared" si="149"/>
        <v>Large</v>
      </c>
    </row>
    <row r="3159" spans="1:19" x14ac:dyDescent="0.45">
      <c r="A3159" s="36">
        <v>71326</v>
      </c>
      <c r="B3159" s="1">
        <v>42515</v>
      </c>
      <c r="C3159" t="s">
        <v>1076</v>
      </c>
      <c r="D3159" t="s">
        <v>744</v>
      </c>
      <c r="E3159" s="36" t="str">
        <f t="shared" si="147"/>
        <v>Hunter Williams</v>
      </c>
      <c r="F3159" s="36" t="s">
        <v>94</v>
      </c>
      <c r="G3159" s="36" t="s">
        <v>49</v>
      </c>
      <c r="H3159" s="36" t="s">
        <v>56</v>
      </c>
      <c r="I3159" s="36" t="s">
        <v>661</v>
      </c>
      <c r="J3159" s="36" t="s">
        <v>662</v>
      </c>
      <c r="K3159" s="36" t="s">
        <v>591</v>
      </c>
      <c r="L3159" s="36" t="s">
        <v>31</v>
      </c>
      <c r="M3159" s="36" t="s">
        <v>592</v>
      </c>
      <c r="N3159" s="36" t="s">
        <v>574</v>
      </c>
      <c r="O3159" s="2">
        <v>13.09</v>
      </c>
      <c r="P3159" s="2">
        <v>34.99</v>
      </c>
      <c r="Q3159" s="36">
        <v>2</v>
      </c>
      <c r="R3159" s="2">
        <f t="shared" si="148"/>
        <v>69.98</v>
      </c>
      <c r="S3159" s="36" t="str">
        <f t="shared" si="149"/>
        <v>Small</v>
      </c>
    </row>
    <row r="3160" spans="1:19" x14ac:dyDescent="0.45">
      <c r="A3160" s="36">
        <v>71326</v>
      </c>
      <c r="B3160" s="1">
        <v>42515</v>
      </c>
      <c r="C3160" t="s">
        <v>1076</v>
      </c>
      <c r="D3160" t="s">
        <v>744</v>
      </c>
      <c r="E3160" s="36" t="str">
        <f t="shared" si="147"/>
        <v>Hunter Williams</v>
      </c>
      <c r="F3160" s="36" t="s">
        <v>94</v>
      </c>
      <c r="G3160" s="36" t="s">
        <v>49</v>
      </c>
      <c r="H3160" s="36" t="s">
        <v>56</v>
      </c>
      <c r="I3160" s="36" t="s">
        <v>738</v>
      </c>
      <c r="J3160" s="36" t="s">
        <v>739</v>
      </c>
      <c r="K3160" s="36" t="s">
        <v>646</v>
      </c>
      <c r="L3160" s="36" t="s">
        <v>632</v>
      </c>
      <c r="M3160" s="36" t="s">
        <v>626</v>
      </c>
      <c r="N3160" s="36" t="s">
        <v>588</v>
      </c>
      <c r="O3160" s="2">
        <v>38.49</v>
      </c>
      <c r="P3160" s="2">
        <v>49.99</v>
      </c>
      <c r="Q3160" s="36">
        <v>2</v>
      </c>
      <c r="R3160" s="2">
        <f t="shared" si="148"/>
        <v>99.98</v>
      </c>
      <c r="S3160" s="36" t="str">
        <f t="shared" si="149"/>
        <v>Small</v>
      </c>
    </row>
    <row r="3161" spans="1:19" x14ac:dyDescent="0.45">
      <c r="A3161" s="36">
        <v>71326</v>
      </c>
      <c r="B3161" s="1">
        <v>42515</v>
      </c>
      <c r="C3161" t="s">
        <v>1076</v>
      </c>
      <c r="D3161" t="s">
        <v>744</v>
      </c>
      <c r="E3161" s="36" t="str">
        <f t="shared" si="147"/>
        <v>Hunter Williams</v>
      </c>
      <c r="F3161" s="36" t="s">
        <v>94</v>
      </c>
      <c r="G3161" s="36" t="s">
        <v>49</v>
      </c>
      <c r="H3161" s="36" t="s">
        <v>56</v>
      </c>
      <c r="I3161" s="36" t="s">
        <v>584</v>
      </c>
      <c r="J3161" s="36" t="s">
        <v>585</v>
      </c>
      <c r="K3161" s="36" t="s">
        <v>586</v>
      </c>
      <c r="L3161" s="36" t="s">
        <v>45</v>
      </c>
      <c r="M3161" s="36" t="s">
        <v>587</v>
      </c>
      <c r="N3161" s="36" t="s">
        <v>588</v>
      </c>
      <c r="O3161" s="2">
        <v>9.16</v>
      </c>
      <c r="P3161" s="2">
        <v>24.49</v>
      </c>
      <c r="Q3161" s="36">
        <v>1</v>
      </c>
      <c r="R3161" s="2">
        <f t="shared" si="148"/>
        <v>24.49</v>
      </c>
      <c r="S3161" s="36" t="str">
        <f t="shared" si="149"/>
        <v>Small</v>
      </c>
    </row>
    <row r="3162" spans="1:19" x14ac:dyDescent="0.45">
      <c r="A3162" s="36">
        <v>71362</v>
      </c>
      <c r="B3162" s="1">
        <v>42516</v>
      </c>
      <c r="C3162" t="s">
        <v>675</v>
      </c>
      <c r="D3162" t="s">
        <v>255</v>
      </c>
      <c r="E3162" s="36" t="str">
        <f t="shared" si="147"/>
        <v>Gilbert Zhu</v>
      </c>
      <c r="F3162" s="36" t="s">
        <v>35</v>
      </c>
      <c r="G3162" s="36" t="s">
        <v>19</v>
      </c>
      <c r="H3162" s="36" t="s">
        <v>19</v>
      </c>
      <c r="I3162" s="36" t="s">
        <v>629</v>
      </c>
      <c r="J3162" s="36" t="s">
        <v>630</v>
      </c>
      <c r="K3162" s="36" t="s">
        <v>631</v>
      </c>
      <c r="L3162" s="36" t="s">
        <v>632</v>
      </c>
      <c r="M3162" s="36" t="s">
        <v>633</v>
      </c>
      <c r="N3162" s="36" t="s">
        <v>588</v>
      </c>
      <c r="O3162" s="2">
        <v>6.92</v>
      </c>
      <c r="P3162" s="2">
        <v>8.99</v>
      </c>
      <c r="Q3162" s="36">
        <v>2</v>
      </c>
      <c r="R3162" s="2">
        <f t="shared" si="148"/>
        <v>17.98</v>
      </c>
      <c r="S3162" s="36" t="str">
        <f t="shared" si="149"/>
        <v>Small</v>
      </c>
    </row>
    <row r="3163" spans="1:19" x14ac:dyDescent="0.45">
      <c r="A3163" s="36">
        <v>71371</v>
      </c>
      <c r="B3163" s="1">
        <v>42516</v>
      </c>
      <c r="C3163" t="s">
        <v>693</v>
      </c>
      <c r="D3163" t="s">
        <v>604</v>
      </c>
      <c r="E3163" s="36" t="str">
        <f t="shared" si="147"/>
        <v>James Jones</v>
      </c>
      <c r="F3163" s="36" t="s">
        <v>48</v>
      </c>
      <c r="G3163" s="36" t="s">
        <v>49</v>
      </c>
      <c r="H3163" s="36" t="s">
        <v>50</v>
      </c>
      <c r="I3163" s="36" t="s">
        <v>681</v>
      </c>
      <c r="J3163" s="36" t="s">
        <v>682</v>
      </c>
      <c r="K3163" s="36" t="s">
        <v>682</v>
      </c>
      <c r="M3163" s="36" t="s">
        <v>573</v>
      </c>
      <c r="N3163" s="36" t="s">
        <v>574</v>
      </c>
      <c r="O3163" s="2">
        <v>11.22</v>
      </c>
      <c r="P3163" s="2">
        <v>29.99</v>
      </c>
      <c r="Q3163" s="36">
        <v>1</v>
      </c>
      <c r="R3163" s="2">
        <f t="shared" si="148"/>
        <v>29.99</v>
      </c>
      <c r="S3163" s="36" t="str">
        <f t="shared" si="149"/>
        <v>Small</v>
      </c>
    </row>
    <row r="3164" spans="1:19" x14ac:dyDescent="0.45">
      <c r="A3164" s="36">
        <v>71381</v>
      </c>
      <c r="B3164" s="1">
        <v>42516</v>
      </c>
      <c r="C3164" t="s">
        <v>73</v>
      </c>
      <c r="D3164" t="s">
        <v>337</v>
      </c>
      <c r="E3164" s="36" t="str">
        <f t="shared" si="147"/>
        <v>Xavier Walker</v>
      </c>
      <c r="F3164" s="36" t="s">
        <v>55</v>
      </c>
      <c r="G3164" s="36" t="s">
        <v>49</v>
      </c>
      <c r="H3164" s="36" t="s">
        <v>56</v>
      </c>
      <c r="I3164" s="36" t="s">
        <v>663</v>
      </c>
      <c r="J3164" s="36" t="s">
        <v>664</v>
      </c>
      <c r="K3164" s="36" t="s">
        <v>665</v>
      </c>
      <c r="M3164" s="36" t="s">
        <v>573</v>
      </c>
      <c r="N3164" s="36" t="s">
        <v>574</v>
      </c>
      <c r="O3164" s="2">
        <v>0.86</v>
      </c>
      <c r="P3164" s="2">
        <v>2.29</v>
      </c>
      <c r="Q3164" s="36">
        <v>2</v>
      </c>
      <c r="R3164" s="2">
        <f t="shared" si="148"/>
        <v>4.58</v>
      </c>
      <c r="S3164" s="36" t="str">
        <f t="shared" si="149"/>
        <v>Small</v>
      </c>
    </row>
    <row r="3165" spans="1:19" x14ac:dyDescent="0.45">
      <c r="A3165" s="36">
        <v>71381</v>
      </c>
      <c r="B3165" s="1">
        <v>42516</v>
      </c>
      <c r="C3165" t="s">
        <v>73</v>
      </c>
      <c r="D3165" t="s">
        <v>337</v>
      </c>
      <c r="E3165" s="36" t="str">
        <f t="shared" si="147"/>
        <v>Xavier Walker</v>
      </c>
      <c r="F3165" s="36" t="s">
        <v>55</v>
      </c>
      <c r="G3165" s="36" t="s">
        <v>49</v>
      </c>
      <c r="H3165" s="36" t="s">
        <v>56</v>
      </c>
      <c r="I3165" s="36" t="s">
        <v>683</v>
      </c>
      <c r="J3165" s="36" t="s">
        <v>684</v>
      </c>
      <c r="K3165" s="36" t="s">
        <v>684</v>
      </c>
      <c r="M3165" s="36" t="s">
        <v>573</v>
      </c>
      <c r="N3165" s="36" t="s">
        <v>574</v>
      </c>
      <c r="O3165" s="2">
        <v>1.87</v>
      </c>
      <c r="P3165" s="2">
        <v>4.99</v>
      </c>
      <c r="Q3165" s="36">
        <v>1</v>
      </c>
      <c r="R3165" s="2">
        <f t="shared" si="148"/>
        <v>4.99</v>
      </c>
      <c r="S3165" s="36" t="str">
        <f t="shared" si="149"/>
        <v>Small</v>
      </c>
    </row>
    <row r="3166" spans="1:19" x14ac:dyDescent="0.45">
      <c r="A3166" s="36">
        <v>71390</v>
      </c>
      <c r="B3166" s="1">
        <v>42516</v>
      </c>
      <c r="C3166" t="s">
        <v>928</v>
      </c>
      <c r="D3166" t="s">
        <v>140</v>
      </c>
      <c r="E3166" s="36" t="str">
        <f t="shared" si="147"/>
        <v>Ramon Lin</v>
      </c>
      <c r="F3166" s="36" t="s">
        <v>88</v>
      </c>
      <c r="G3166" s="36" t="s">
        <v>89</v>
      </c>
      <c r="H3166" s="36" t="s">
        <v>89</v>
      </c>
      <c r="I3166" s="36" t="s">
        <v>594</v>
      </c>
      <c r="J3166" s="36" t="s">
        <v>595</v>
      </c>
      <c r="K3166" s="36" t="s">
        <v>595</v>
      </c>
      <c r="M3166" s="36" t="s">
        <v>573</v>
      </c>
      <c r="N3166" s="36" t="s">
        <v>574</v>
      </c>
      <c r="O3166" s="2">
        <v>1.49</v>
      </c>
      <c r="P3166" s="2">
        <v>3.99</v>
      </c>
      <c r="Q3166" s="36">
        <v>2</v>
      </c>
      <c r="R3166" s="2">
        <f t="shared" si="148"/>
        <v>7.98</v>
      </c>
      <c r="S3166" s="36" t="str">
        <f t="shared" si="149"/>
        <v>Small</v>
      </c>
    </row>
    <row r="3167" spans="1:19" x14ac:dyDescent="0.45">
      <c r="A3167" s="36">
        <v>71390</v>
      </c>
      <c r="B3167" s="1">
        <v>42516</v>
      </c>
      <c r="C3167" t="s">
        <v>928</v>
      </c>
      <c r="D3167" t="s">
        <v>140</v>
      </c>
      <c r="E3167" s="36" t="str">
        <f t="shared" si="147"/>
        <v>Ramon Lin</v>
      </c>
      <c r="F3167" s="36" t="s">
        <v>88</v>
      </c>
      <c r="G3167" s="36" t="s">
        <v>89</v>
      </c>
      <c r="H3167" s="36" t="s">
        <v>89</v>
      </c>
      <c r="I3167" s="36" t="s">
        <v>663</v>
      </c>
      <c r="J3167" s="36" t="s">
        <v>664</v>
      </c>
      <c r="K3167" s="36" t="s">
        <v>665</v>
      </c>
      <c r="M3167" s="36" t="s">
        <v>573</v>
      </c>
      <c r="N3167" s="36" t="s">
        <v>574</v>
      </c>
      <c r="O3167" s="2">
        <v>0.86</v>
      </c>
      <c r="P3167" s="2">
        <v>2.29</v>
      </c>
      <c r="Q3167" s="36">
        <v>1</v>
      </c>
      <c r="R3167" s="2">
        <f t="shared" si="148"/>
        <v>2.29</v>
      </c>
      <c r="S3167" s="36" t="str">
        <f t="shared" si="149"/>
        <v>Small</v>
      </c>
    </row>
    <row r="3168" spans="1:19" x14ac:dyDescent="0.45">
      <c r="A3168" s="36">
        <v>71401</v>
      </c>
      <c r="B3168" s="1">
        <v>42516</v>
      </c>
      <c r="C3168" t="s">
        <v>209</v>
      </c>
      <c r="D3168" t="s">
        <v>74</v>
      </c>
      <c r="E3168" s="36" t="str">
        <f t="shared" si="147"/>
        <v>Ian Lee</v>
      </c>
      <c r="F3168" s="36" t="s">
        <v>215</v>
      </c>
      <c r="G3168" s="36" t="s">
        <v>216</v>
      </c>
      <c r="H3168" s="36" t="s">
        <v>216</v>
      </c>
      <c r="I3168" s="36" t="s">
        <v>605</v>
      </c>
      <c r="J3168" s="36" t="s">
        <v>606</v>
      </c>
      <c r="K3168" s="36" t="s">
        <v>606</v>
      </c>
      <c r="M3168" s="36" t="s">
        <v>607</v>
      </c>
      <c r="N3168" s="36" t="s">
        <v>574</v>
      </c>
      <c r="O3168" s="2">
        <v>8.2200000000000006</v>
      </c>
      <c r="P3168" s="2">
        <v>21.98</v>
      </c>
      <c r="Q3168" s="36">
        <v>2</v>
      </c>
      <c r="R3168" s="2">
        <f t="shared" si="148"/>
        <v>43.96</v>
      </c>
      <c r="S3168" s="36" t="str">
        <f t="shared" si="149"/>
        <v>Small</v>
      </c>
    </row>
    <row r="3169" spans="1:19" x14ac:dyDescent="0.45">
      <c r="A3169" s="36">
        <v>71401</v>
      </c>
      <c r="B3169" s="1">
        <v>42516</v>
      </c>
      <c r="C3169" t="s">
        <v>209</v>
      </c>
      <c r="D3169" t="s">
        <v>74</v>
      </c>
      <c r="E3169" s="36" t="str">
        <f t="shared" si="147"/>
        <v>Ian Lee</v>
      </c>
      <c r="F3169" s="36" t="s">
        <v>215</v>
      </c>
      <c r="G3169" s="36" t="s">
        <v>216</v>
      </c>
      <c r="H3169" s="36" t="s">
        <v>216</v>
      </c>
      <c r="I3169" s="36" t="s">
        <v>795</v>
      </c>
      <c r="J3169" s="36" t="s">
        <v>796</v>
      </c>
      <c r="K3169" s="36" t="s">
        <v>747</v>
      </c>
      <c r="L3169" s="36" t="s">
        <v>532</v>
      </c>
      <c r="M3169" s="36" t="s">
        <v>748</v>
      </c>
      <c r="N3169" s="36" t="s">
        <v>588</v>
      </c>
      <c r="O3169" s="2">
        <v>23.75</v>
      </c>
      <c r="P3169" s="2">
        <v>63.5</v>
      </c>
      <c r="Q3169" s="36">
        <v>1</v>
      </c>
      <c r="R3169" s="2">
        <f t="shared" si="148"/>
        <v>63.5</v>
      </c>
      <c r="S3169" s="36" t="str">
        <f t="shared" si="149"/>
        <v>Small</v>
      </c>
    </row>
    <row r="3170" spans="1:19" x14ac:dyDescent="0.45">
      <c r="A3170" s="36">
        <v>71412</v>
      </c>
      <c r="B3170" s="1">
        <v>42516</v>
      </c>
      <c r="C3170" t="s">
        <v>524</v>
      </c>
      <c r="D3170" t="s">
        <v>191</v>
      </c>
      <c r="E3170" s="36" t="str">
        <f t="shared" si="147"/>
        <v>Blake Gonzales</v>
      </c>
      <c r="F3170" s="36" t="s">
        <v>48</v>
      </c>
      <c r="G3170" s="36" t="s">
        <v>49</v>
      </c>
      <c r="H3170" s="36" t="s">
        <v>50</v>
      </c>
      <c r="I3170" s="36" t="s">
        <v>412</v>
      </c>
      <c r="J3170" s="36" t="s">
        <v>413</v>
      </c>
      <c r="K3170" s="36" t="s">
        <v>341</v>
      </c>
      <c r="L3170" s="36" t="s">
        <v>23</v>
      </c>
      <c r="M3170" s="36" t="s">
        <v>24</v>
      </c>
      <c r="N3170" s="36" t="s">
        <v>25</v>
      </c>
      <c r="O3170" s="2">
        <v>1265.6199999999999</v>
      </c>
      <c r="P3170" s="2">
        <v>2319.9899999999998</v>
      </c>
      <c r="Q3170" s="36">
        <v>1</v>
      </c>
      <c r="R3170" s="2">
        <f t="shared" si="148"/>
        <v>2319.9899999999998</v>
      </c>
      <c r="S3170" s="36" t="str">
        <f t="shared" si="149"/>
        <v>Large</v>
      </c>
    </row>
    <row r="3171" spans="1:19" x14ac:dyDescent="0.45">
      <c r="A3171" s="36">
        <v>71412</v>
      </c>
      <c r="B3171" s="1">
        <v>42516</v>
      </c>
      <c r="C3171" t="s">
        <v>524</v>
      </c>
      <c r="D3171" t="s">
        <v>191</v>
      </c>
      <c r="E3171" s="36" t="str">
        <f t="shared" si="147"/>
        <v>Blake Gonzales</v>
      </c>
      <c r="F3171" s="36" t="s">
        <v>48</v>
      </c>
      <c r="G3171" s="36" t="s">
        <v>49</v>
      </c>
      <c r="H3171" s="36" t="s">
        <v>50</v>
      </c>
      <c r="I3171" s="36" t="s">
        <v>686</v>
      </c>
      <c r="J3171" s="36" t="s">
        <v>687</v>
      </c>
      <c r="K3171" s="36" t="s">
        <v>687</v>
      </c>
      <c r="M3171" s="36" t="s">
        <v>573</v>
      </c>
      <c r="N3171" s="36" t="s">
        <v>574</v>
      </c>
      <c r="O3171" s="2">
        <v>13.09</v>
      </c>
      <c r="P3171" s="2">
        <v>35</v>
      </c>
      <c r="Q3171" s="36">
        <v>4</v>
      </c>
      <c r="R3171" s="2">
        <f t="shared" si="148"/>
        <v>140</v>
      </c>
      <c r="S3171" s="36" t="str">
        <f t="shared" si="149"/>
        <v>Small</v>
      </c>
    </row>
    <row r="3172" spans="1:19" x14ac:dyDescent="0.45">
      <c r="A3172" s="36">
        <v>71412</v>
      </c>
      <c r="B3172" s="1">
        <v>42516</v>
      </c>
      <c r="C3172" t="s">
        <v>524</v>
      </c>
      <c r="D3172" t="s">
        <v>191</v>
      </c>
      <c r="E3172" s="36" t="str">
        <f t="shared" si="147"/>
        <v>Blake Gonzales</v>
      </c>
      <c r="F3172" s="36" t="s">
        <v>48</v>
      </c>
      <c r="G3172" s="36" t="s">
        <v>49</v>
      </c>
      <c r="H3172" s="36" t="s">
        <v>50</v>
      </c>
      <c r="I3172" s="36" t="s">
        <v>683</v>
      </c>
      <c r="J3172" s="36" t="s">
        <v>684</v>
      </c>
      <c r="K3172" s="36" t="s">
        <v>684</v>
      </c>
      <c r="M3172" s="36" t="s">
        <v>573</v>
      </c>
      <c r="N3172" s="36" t="s">
        <v>574</v>
      </c>
      <c r="O3172" s="2">
        <v>1.87</v>
      </c>
      <c r="P3172" s="2">
        <v>4.99</v>
      </c>
      <c r="Q3172" s="36">
        <v>1</v>
      </c>
      <c r="R3172" s="2">
        <f t="shared" si="148"/>
        <v>4.99</v>
      </c>
      <c r="S3172" s="36" t="str">
        <f t="shared" si="149"/>
        <v>Small</v>
      </c>
    </row>
    <row r="3173" spans="1:19" x14ac:dyDescent="0.45">
      <c r="A3173" s="36">
        <v>71412</v>
      </c>
      <c r="B3173" s="1">
        <v>42516</v>
      </c>
      <c r="C3173" t="s">
        <v>524</v>
      </c>
      <c r="D3173" t="s">
        <v>191</v>
      </c>
      <c r="E3173" s="36" t="str">
        <f t="shared" si="147"/>
        <v>Blake Gonzales</v>
      </c>
      <c r="F3173" s="36" t="s">
        <v>48</v>
      </c>
      <c r="G3173" s="36" t="s">
        <v>49</v>
      </c>
      <c r="H3173" s="36" t="s">
        <v>50</v>
      </c>
      <c r="I3173" s="36" t="s">
        <v>663</v>
      </c>
      <c r="J3173" s="36" t="s">
        <v>664</v>
      </c>
      <c r="K3173" s="36" t="s">
        <v>665</v>
      </c>
      <c r="M3173" s="36" t="s">
        <v>573</v>
      </c>
      <c r="N3173" s="36" t="s">
        <v>574</v>
      </c>
      <c r="O3173" s="2">
        <v>0.86</v>
      </c>
      <c r="P3173" s="2">
        <v>2.29</v>
      </c>
      <c r="Q3173" s="36">
        <v>1</v>
      </c>
      <c r="R3173" s="2">
        <f t="shared" si="148"/>
        <v>2.29</v>
      </c>
      <c r="S3173" s="36" t="str">
        <f t="shared" si="149"/>
        <v>Small</v>
      </c>
    </row>
    <row r="3174" spans="1:19" x14ac:dyDescent="0.45">
      <c r="A3174" s="36">
        <v>71413</v>
      </c>
      <c r="B3174" s="1">
        <v>42516</v>
      </c>
      <c r="C3174" t="s">
        <v>354</v>
      </c>
      <c r="D3174" t="s">
        <v>212</v>
      </c>
      <c r="E3174" s="36" t="str">
        <f t="shared" si="147"/>
        <v>Eugene Ye</v>
      </c>
      <c r="F3174" s="36" t="s">
        <v>40</v>
      </c>
      <c r="G3174" s="36" t="s">
        <v>41</v>
      </c>
      <c r="H3174" s="36" t="s">
        <v>41</v>
      </c>
      <c r="I3174" s="36" t="s">
        <v>608</v>
      </c>
      <c r="J3174" s="36" t="s">
        <v>609</v>
      </c>
      <c r="K3174" s="36" t="s">
        <v>591</v>
      </c>
      <c r="L3174" s="36" t="s">
        <v>532</v>
      </c>
      <c r="M3174" s="36" t="s">
        <v>592</v>
      </c>
      <c r="N3174" s="36" t="s">
        <v>574</v>
      </c>
      <c r="O3174" s="2">
        <v>13.09</v>
      </c>
      <c r="P3174" s="2">
        <v>34.99</v>
      </c>
      <c r="Q3174" s="36">
        <v>1</v>
      </c>
      <c r="R3174" s="2">
        <f t="shared" si="148"/>
        <v>34.99</v>
      </c>
      <c r="S3174" s="36" t="str">
        <f t="shared" si="149"/>
        <v>Small</v>
      </c>
    </row>
    <row r="3175" spans="1:19" x14ac:dyDescent="0.45">
      <c r="A3175" s="36">
        <v>71413</v>
      </c>
      <c r="B3175" s="1">
        <v>42516</v>
      </c>
      <c r="C3175" t="s">
        <v>354</v>
      </c>
      <c r="D3175" t="s">
        <v>212</v>
      </c>
      <c r="E3175" s="36" t="str">
        <f t="shared" si="147"/>
        <v>Eugene Ye</v>
      </c>
      <c r="F3175" s="36" t="s">
        <v>40</v>
      </c>
      <c r="G3175" s="36" t="s">
        <v>41</v>
      </c>
      <c r="H3175" s="36" t="s">
        <v>41</v>
      </c>
      <c r="I3175" s="36" t="s">
        <v>773</v>
      </c>
      <c r="J3175" s="36" t="s">
        <v>774</v>
      </c>
      <c r="K3175" s="36" t="s">
        <v>660</v>
      </c>
      <c r="L3175" s="36" t="s">
        <v>317</v>
      </c>
      <c r="M3175" s="36" t="s">
        <v>579</v>
      </c>
      <c r="N3175" s="36" t="s">
        <v>25</v>
      </c>
      <c r="O3175" s="2">
        <v>1481.94</v>
      </c>
      <c r="P3175" s="2">
        <v>2384.0700000000002</v>
      </c>
      <c r="Q3175" s="36">
        <v>1</v>
      </c>
      <c r="R3175" s="2">
        <f t="shared" si="148"/>
        <v>2384.0700000000002</v>
      </c>
      <c r="S3175" s="36" t="str">
        <f t="shared" si="149"/>
        <v>Large</v>
      </c>
    </row>
    <row r="3176" spans="1:19" x14ac:dyDescent="0.45">
      <c r="A3176" s="36">
        <v>71413</v>
      </c>
      <c r="B3176" s="1">
        <v>42516</v>
      </c>
      <c r="C3176" t="s">
        <v>354</v>
      </c>
      <c r="D3176" t="s">
        <v>212</v>
      </c>
      <c r="E3176" s="36" t="str">
        <f t="shared" si="147"/>
        <v>Eugene Ye</v>
      </c>
      <c r="F3176" s="36" t="s">
        <v>40</v>
      </c>
      <c r="G3176" s="36" t="s">
        <v>41</v>
      </c>
      <c r="H3176" s="36" t="s">
        <v>41</v>
      </c>
      <c r="I3176" s="36" t="s">
        <v>582</v>
      </c>
      <c r="J3176" s="36" t="s">
        <v>583</v>
      </c>
      <c r="K3176" s="36" t="s">
        <v>583</v>
      </c>
      <c r="M3176" s="36" t="s">
        <v>573</v>
      </c>
      <c r="N3176" s="36" t="s">
        <v>574</v>
      </c>
      <c r="O3176" s="2">
        <v>10.84</v>
      </c>
      <c r="P3176" s="2">
        <v>28.99</v>
      </c>
      <c r="Q3176" s="36">
        <v>4</v>
      </c>
      <c r="R3176" s="2">
        <f t="shared" si="148"/>
        <v>115.96</v>
      </c>
      <c r="S3176" s="36" t="str">
        <f t="shared" si="149"/>
        <v>Small</v>
      </c>
    </row>
    <row r="3177" spans="1:19" x14ac:dyDescent="0.45">
      <c r="A3177" s="36">
        <v>71413</v>
      </c>
      <c r="B3177" s="1">
        <v>42516</v>
      </c>
      <c r="C3177" t="s">
        <v>354</v>
      </c>
      <c r="D3177" t="s">
        <v>212</v>
      </c>
      <c r="E3177" s="36" t="str">
        <f t="shared" si="147"/>
        <v>Eugene Ye</v>
      </c>
      <c r="F3177" s="36" t="s">
        <v>40</v>
      </c>
      <c r="G3177" s="36" t="s">
        <v>41</v>
      </c>
      <c r="H3177" s="36" t="s">
        <v>41</v>
      </c>
      <c r="I3177" s="36" t="s">
        <v>580</v>
      </c>
      <c r="J3177" s="36" t="s">
        <v>581</v>
      </c>
      <c r="K3177" s="36" t="s">
        <v>581</v>
      </c>
      <c r="M3177" s="36" t="s">
        <v>573</v>
      </c>
      <c r="N3177" s="36" t="s">
        <v>574</v>
      </c>
      <c r="O3177" s="2">
        <v>1.87</v>
      </c>
      <c r="P3177" s="2">
        <v>4.99</v>
      </c>
      <c r="Q3177" s="36">
        <v>2</v>
      </c>
      <c r="R3177" s="2">
        <f t="shared" si="148"/>
        <v>9.98</v>
      </c>
      <c r="S3177" s="36" t="str">
        <f t="shared" si="149"/>
        <v>Small</v>
      </c>
    </row>
    <row r="3178" spans="1:19" x14ac:dyDescent="0.45">
      <c r="A3178" s="36">
        <v>71424</v>
      </c>
      <c r="B3178" s="1">
        <v>42516</v>
      </c>
      <c r="C3178" t="s">
        <v>522</v>
      </c>
      <c r="D3178" t="s">
        <v>406</v>
      </c>
      <c r="E3178" s="36" t="str">
        <f t="shared" si="147"/>
        <v>Briana Diaz</v>
      </c>
      <c r="F3178" s="36" t="s">
        <v>35</v>
      </c>
      <c r="G3178" s="36" t="s">
        <v>19</v>
      </c>
      <c r="H3178" s="36" t="s">
        <v>19</v>
      </c>
      <c r="I3178" s="36" t="s">
        <v>802</v>
      </c>
      <c r="J3178" s="36" t="s">
        <v>803</v>
      </c>
      <c r="K3178" s="36" t="s">
        <v>660</v>
      </c>
      <c r="L3178" s="36" t="s">
        <v>317</v>
      </c>
      <c r="M3178" s="36" t="s">
        <v>579</v>
      </c>
      <c r="N3178" s="36" t="s">
        <v>25</v>
      </c>
      <c r="O3178" s="2">
        <v>1481.94</v>
      </c>
      <c r="P3178" s="2">
        <v>2384.0700000000002</v>
      </c>
      <c r="Q3178" s="36">
        <v>1</v>
      </c>
      <c r="R3178" s="2">
        <f t="shared" si="148"/>
        <v>2384.0700000000002</v>
      </c>
      <c r="S3178" s="36" t="str">
        <f t="shared" si="149"/>
        <v>Large</v>
      </c>
    </row>
    <row r="3179" spans="1:19" x14ac:dyDescent="0.45">
      <c r="A3179" s="36">
        <v>71424</v>
      </c>
      <c r="B3179" s="1">
        <v>42516</v>
      </c>
      <c r="C3179" t="s">
        <v>522</v>
      </c>
      <c r="D3179" t="s">
        <v>406</v>
      </c>
      <c r="E3179" s="36" t="str">
        <f t="shared" si="147"/>
        <v>Briana Diaz</v>
      </c>
      <c r="F3179" s="36" t="s">
        <v>35</v>
      </c>
      <c r="G3179" s="36" t="s">
        <v>19</v>
      </c>
      <c r="H3179" s="36" t="s">
        <v>19</v>
      </c>
      <c r="I3179" s="36" t="s">
        <v>629</v>
      </c>
      <c r="J3179" s="36" t="s">
        <v>630</v>
      </c>
      <c r="K3179" s="36" t="s">
        <v>631</v>
      </c>
      <c r="L3179" s="36" t="s">
        <v>632</v>
      </c>
      <c r="M3179" s="36" t="s">
        <v>633</v>
      </c>
      <c r="N3179" s="36" t="s">
        <v>588</v>
      </c>
      <c r="O3179" s="2">
        <v>6.92</v>
      </c>
      <c r="P3179" s="2">
        <v>8.99</v>
      </c>
      <c r="Q3179" s="36">
        <v>1</v>
      </c>
      <c r="R3179" s="2">
        <f t="shared" si="148"/>
        <v>8.99</v>
      </c>
      <c r="S3179" s="36" t="str">
        <f t="shared" si="149"/>
        <v>Small</v>
      </c>
    </row>
    <row r="3180" spans="1:19" x14ac:dyDescent="0.45">
      <c r="A3180" s="36">
        <v>71444</v>
      </c>
      <c r="B3180" s="1">
        <v>42517</v>
      </c>
      <c r="C3180" t="s">
        <v>772</v>
      </c>
      <c r="D3180" t="s">
        <v>125</v>
      </c>
      <c r="E3180" s="36" t="str">
        <f t="shared" si="147"/>
        <v>Paige Perry</v>
      </c>
      <c r="F3180" s="36" t="s">
        <v>55</v>
      </c>
      <c r="G3180" s="36" t="s">
        <v>49</v>
      </c>
      <c r="H3180" s="36" t="s">
        <v>56</v>
      </c>
      <c r="I3180" s="36" t="s">
        <v>683</v>
      </c>
      <c r="J3180" s="36" t="s">
        <v>684</v>
      </c>
      <c r="K3180" s="36" t="s">
        <v>684</v>
      </c>
      <c r="M3180" s="36" t="s">
        <v>573</v>
      </c>
      <c r="N3180" s="36" t="s">
        <v>574</v>
      </c>
      <c r="O3180" s="2">
        <v>1.87</v>
      </c>
      <c r="P3180" s="2">
        <v>4.99</v>
      </c>
      <c r="Q3180" s="36">
        <v>1</v>
      </c>
      <c r="R3180" s="2">
        <f t="shared" si="148"/>
        <v>4.99</v>
      </c>
      <c r="S3180" s="36" t="str">
        <f t="shared" si="149"/>
        <v>Small</v>
      </c>
    </row>
    <row r="3181" spans="1:19" x14ac:dyDescent="0.45">
      <c r="A3181" s="36">
        <v>71449</v>
      </c>
      <c r="B3181" s="1">
        <v>42517</v>
      </c>
      <c r="C3181" t="s">
        <v>758</v>
      </c>
      <c r="D3181" t="s">
        <v>104</v>
      </c>
      <c r="E3181" s="36" t="str">
        <f t="shared" si="147"/>
        <v>Byron Rubio</v>
      </c>
      <c r="F3181" s="36" t="s">
        <v>40</v>
      </c>
      <c r="G3181" s="36" t="s">
        <v>41</v>
      </c>
      <c r="H3181" s="36" t="s">
        <v>41</v>
      </c>
      <c r="I3181" s="36" t="s">
        <v>683</v>
      </c>
      <c r="J3181" s="36" t="s">
        <v>684</v>
      </c>
      <c r="K3181" s="36" t="s">
        <v>684</v>
      </c>
      <c r="M3181" s="36" t="s">
        <v>573</v>
      </c>
      <c r="N3181" s="36" t="s">
        <v>574</v>
      </c>
      <c r="O3181" s="2">
        <v>1.87</v>
      </c>
      <c r="P3181" s="2">
        <v>4.99</v>
      </c>
      <c r="Q3181" s="36">
        <v>1</v>
      </c>
      <c r="R3181" s="2">
        <f t="shared" si="148"/>
        <v>4.99</v>
      </c>
      <c r="S3181" s="36" t="str">
        <f t="shared" si="149"/>
        <v>Small</v>
      </c>
    </row>
    <row r="3182" spans="1:19" x14ac:dyDescent="0.45">
      <c r="A3182" s="36">
        <v>71449</v>
      </c>
      <c r="B3182" s="1">
        <v>42517</v>
      </c>
      <c r="C3182" t="s">
        <v>758</v>
      </c>
      <c r="D3182" t="s">
        <v>104</v>
      </c>
      <c r="E3182" s="36" t="str">
        <f t="shared" si="147"/>
        <v>Byron Rubio</v>
      </c>
      <c r="F3182" s="36" t="s">
        <v>40</v>
      </c>
      <c r="G3182" s="36" t="s">
        <v>41</v>
      </c>
      <c r="H3182" s="36" t="s">
        <v>41</v>
      </c>
      <c r="I3182" s="36" t="s">
        <v>705</v>
      </c>
      <c r="J3182" s="36" t="s">
        <v>706</v>
      </c>
      <c r="K3182" s="36" t="s">
        <v>706</v>
      </c>
      <c r="M3182" s="36" t="s">
        <v>573</v>
      </c>
      <c r="N3182" s="36" t="s">
        <v>574</v>
      </c>
      <c r="O3182" s="2">
        <v>9.35</v>
      </c>
      <c r="P3182" s="2">
        <v>24.99</v>
      </c>
      <c r="Q3182" s="36">
        <v>2</v>
      </c>
      <c r="R3182" s="2">
        <f t="shared" si="148"/>
        <v>49.98</v>
      </c>
      <c r="S3182" s="36" t="str">
        <f t="shared" si="149"/>
        <v>Small</v>
      </c>
    </row>
    <row r="3183" spans="1:19" x14ac:dyDescent="0.45">
      <c r="A3183" s="36">
        <v>71449</v>
      </c>
      <c r="B3183" s="1">
        <v>42517</v>
      </c>
      <c r="C3183" t="s">
        <v>758</v>
      </c>
      <c r="D3183" t="s">
        <v>104</v>
      </c>
      <c r="E3183" s="36" t="str">
        <f t="shared" si="147"/>
        <v>Byron Rubio</v>
      </c>
      <c r="F3183" s="36" t="s">
        <v>40</v>
      </c>
      <c r="G3183" s="36" t="s">
        <v>41</v>
      </c>
      <c r="H3183" s="36" t="s">
        <v>41</v>
      </c>
      <c r="I3183" s="36" t="s">
        <v>661</v>
      </c>
      <c r="J3183" s="36" t="s">
        <v>662</v>
      </c>
      <c r="K3183" s="36" t="s">
        <v>591</v>
      </c>
      <c r="L3183" s="36" t="s">
        <v>31</v>
      </c>
      <c r="M3183" s="36" t="s">
        <v>592</v>
      </c>
      <c r="N3183" s="36" t="s">
        <v>574</v>
      </c>
      <c r="O3183" s="2">
        <v>13.09</v>
      </c>
      <c r="P3183" s="2">
        <v>34.99</v>
      </c>
      <c r="Q3183" s="36">
        <v>3</v>
      </c>
      <c r="R3183" s="2">
        <f t="shared" si="148"/>
        <v>104.97</v>
      </c>
      <c r="S3183" s="36" t="str">
        <f t="shared" si="149"/>
        <v>Small</v>
      </c>
    </row>
    <row r="3184" spans="1:19" x14ac:dyDescent="0.45">
      <c r="A3184" s="36">
        <v>71464</v>
      </c>
      <c r="B3184" s="1">
        <v>42517</v>
      </c>
      <c r="C3184" t="s">
        <v>491</v>
      </c>
      <c r="D3184" t="s">
        <v>191</v>
      </c>
      <c r="E3184" s="36" t="str">
        <f t="shared" si="147"/>
        <v>Rachel Gonzales</v>
      </c>
      <c r="F3184" s="36" t="s">
        <v>48</v>
      </c>
      <c r="G3184" s="36" t="s">
        <v>49</v>
      </c>
      <c r="H3184" s="36" t="s">
        <v>50</v>
      </c>
      <c r="I3184" s="36" t="s">
        <v>874</v>
      </c>
      <c r="J3184" s="36" t="s">
        <v>875</v>
      </c>
      <c r="K3184" s="36" t="s">
        <v>643</v>
      </c>
      <c r="L3184" s="36" t="s">
        <v>23</v>
      </c>
      <c r="M3184" s="36" t="s">
        <v>24</v>
      </c>
      <c r="N3184" s="36" t="s">
        <v>25</v>
      </c>
      <c r="O3184" s="2">
        <v>419.78</v>
      </c>
      <c r="P3184" s="2">
        <v>769.49</v>
      </c>
      <c r="Q3184" s="36">
        <v>1</v>
      </c>
      <c r="R3184" s="2">
        <f t="shared" si="148"/>
        <v>769.49</v>
      </c>
      <c r="S3184" s="36" t="str">
        <f t="shared" si="149"/>
        <v>Medium</v>
      </c>
    </row>
    <row r="3185" spans="1:19" x14ac:dyDescent="0.45">
      <c r="A3185" s="36">
        <v>71464</v>
      </c>
      <c r="B3185" s="1">
        <v>42517</v>
      </c>
      <c r="C3185" t="s">
        <v>491</v>
      </c>
      <c r="D3185" t="s">
        <v>191</v>
      </c>
      <c r="E3185" s="36" t="str">
        <f t="shared" si="147"/>
        <v>Rachel Gonzales</v>
      </c>
      <c r="F3185" s="36" t="s">
        <v>48</v>
      </c>
      <c r="G3185" s="36" t="s">
        <v>49</v>
      </c>
      <c r="H3185" s="36" t="s">
        <v>50</v>
      </c>
      <c r="I3185" s="36" t="s">
        <v>811</v>
      </c>
      <c r="J3185" s="36" t="s">
        <v>812</v>
      </c>
      <c r="K3185" s="36" t="s">
        <v>800</v>
      </c>
      <c r="L3185" s="36" t="s">
        <v>45</v>
      </c>
      <c r="M3185" s="36" t="s">
        <v>801</v>
      </c>
      <c r="N3185" s="36" t="s">
        <v>588</v>
      </c>
      <c r="O3185" s="2">
        <v>26.18</v>
      </c>
      <c r="P3185" s="2">
        <v>69.989999999999995</v>
      </c>
      <c r="Q3185" s="36">
        <v>3</v>
      </c>
      <c r="R3185" s="2">
        <f t="shared" si="148"/>
        <v>209.96999999999997</v>
      </c>
      <c r="S3185" s="36" t="str">
        <f t="shared" si="149"/>
        <v>Small</v>
      </c>
    </row>
    <row r="3186" spans="1:19" x14ac:dyDescent="0.45">
      <c r="A3186" s="36">
        <v>71477</v>
      </c>
      <c r="B3186" s="1">
        <v>42517</v>
      </c>
      <c r="C3186" t="s">
        <v>904</v>
      </c>
      <c r="D3186" t="s">
        <v>236</v>
      </c>
      <c r="E3186" s="36" t="str">
        <f t="shared" si="147"/>
        <v>Justin Taylor</v>
      </c>
      <c r="F3186" s="36" t="s">
        <v>48</v>
      </c>
      <c r="G3186" s="36" t="s">
        <v>49</v>
      </c>
      <c r="H3186" s="36" t="s">
        <v>50</v>
      </c>
      <c r="I3186" s="36" t="s">
        <v>697</v>
      </c>
      <c r="J3186" s="36" t="s">
        <v>698</v>
      </c>
      <c r="K3186" s="36" t="s">
        <v>660</v>
      </c>
      <c r="L3186" s="36" t="s">
        <v>317</v>
      </c>
      <c r="M3186" s="36" t="s">
        <v>579</v>
      </c>
      <c r="N3186" s="36" t="s">
        <v>25</v>
      </c>
      <c r="O3186" s="2">
        <v>1481.94</v>
      </c>
      <c r="P3186" s="2">
        <v>2384.0700000000002</v>
      </c>
      <c r="Q3186" s="36">
        <v>1</v>
      </c>
      <c r="R3186" s="2">
        <f t="shared" si="148"/>
        <v>2384.0700000000002</v>
      </c>
      <c r="S3186" s="36" t="str">
        <f t="shared" si="149"/>
        <v>Large</v>
      </c>
    </row>
    <row r="3187" spans="1:19" x14ac:dyDescent="0.45">
      <c r="A3187" s="36">
        <v>71477</v>
      </c>
      <c r="B3187" s="1">
        <v>42517</v>
      </c>
      <c r="C3187" t="s">
        <v>904</v>
      </c>
      <c r="D3187" t="s">
        <v>236</v>
      </c>
      <c r="E3187" s="36" t="str">
        <f t="shared" si="147"/>
        <v>Justin Taylor</v>
      </c>
      <c r="F3187" s="36" t="s">
        <v>48</v>
      </c>
      <c r="G3187" s="36" t="s">
        <v>49</v>
      </c>
      <c r="H3187" s="36" t="s">
        <v>50</v>
      </c>
      <c r="I3187" s="36" t="s">
        <v>661</v>
      </c>
      <c r="J3187" s="36" t="s">
        <v>662</v>
      </c>
      <c r="K3187" s="36" t="s">
        <v>591</v>
      </c>
      <c r="L3187" s="36" t="s">
        <v>31</v>
      </c>
      <c r="M3187" s="36" t="s">
        <v>592</v>
      </c>
      <c r="N3187" s="36" t="s">
        <v>574</v>
      </c>
      <c r="O3187" s="2">
        <v>13.09</v>
      </c>
      <c r="P3187" s="2">
        <v>34.99</v>
      </c>
      <c r="Q3187" s="36">
        <v>1</v>
      </c>
      <c r="R3187" s="2">
        <f t="shared" si="148"/>
        <v>34.99</v>
      </c>
      <c r="S3187" s="36" t="str">
        <f t="shared" si="149"/>
        <v>Small</v>
      </c>
    </row>
    <row r="3188" spans="1:19" x14ac:dyDescent="0.45">
      <c r="A3188" s="36">
        <v>71509</v>
      </c>
      <c r="B3188" s="1">
        <v>42518</v>
      </c>
      <c r="C3188" t="s">
        <v>179</v>
      </c>
      <c r="D3188" t="s">
        <v>731</v>
      </c>
      <c r="E3188" s="36" t="str">
        <f t="shared" si="147"/>
        <v>Tara Xie</v>
      </c>
      <c r="F3188" s="36" t="s">
        <v>40</v>
      </c>
      <c r="G3188" s="36" t="s">
        <v>41</v>
      </c>
      <c r="H3188" s="36" t="s">
        <v>41</v>
      </c>
      <c r="I3188" s="36" t="s">
        <v>715</v>
      </c>
      <c r="J3188" s="36" t="s">
        <v>716</v>
      </c>
      <c r="K3188" s="36" t="s">
        <v>646</v>
      </c>
      <c r="L3188" s="36" t="s">
        <v>632</v>
      </c>
      <c r="M3188" s="36" t="s">
        <v>626</v>
      </c>
      <c r="N3188" s="36" t="s">
        <v>588</v>
      </c>
      <c r="O3188" s="2">
        <v>38.49</v>
      </c>
      <c r="P3188" s="2">
        <v>49.99</v>
      </c>
      <c r="Q3188" s="36">
        <v>2</v>
      </c>
      <c r="R3188" s="2">
        <f t="shared" si="148"/>
        <v>99.98</v>
      </c>
      <c r="S3188" s="36" t="str">
        <f t="shared" si="149"/>
        <v>Small</v>
      </c>
    </row>
    <row r="3189" spans="1:19" x14ac:dyDescent="0.45">
      <c r="A3189" s="36">
        <v>71509</v>
      </c>
      <c r="B3189" s="1">
        <v>42518</v>
      </c>
      <c r="C3189" t="s">
        <v>179</v>
      </c>
      <c r="D3189" t="s">
        <v>731</v>
      </c>
      <c r="E3189" s="36" t="str">
        <f t="shared" si="147"/>
        <v>Tara Xie</v>
      </c>
      <c r="F3189" s="36" t="s">
        <v>40</v>
      </c>
      <c r="G3189" s="36" t="s">
        <v>41</v>
      </c>
      <c r="H3189" s="36" t="s">
        <v>41</v>
      </c>
      <c r="I3189" s="36" t="s">
        <v>412</v>
      </c>
      <c r="J3189" s="36" t="s">
        <v>413</v>
      </c>
      <c r="K3189" s="36" t="s">
        <v>341</v>
      </c>
      <c r="L3189" s="36" t="s">
        <v>23</v>
      </c>
      <c r="M3189" s="36" t="s">
        <v>24</v>
      </c>
      <c r="N3189" s="36" t="s">
        <v>25</v>
      </c>
      <c r="O3189" s="2">
        <v>1265.6199999999999</v>
      </c>
      <c r="P3189" s="2">
        <v>2319.9899999999998</v>
      </c>
      <c r="Q3189" s="36">
        <v>1</v>
      </c>
      <c r="R3189" s="2">
        <f t="shared" si="148"/>
        <v>2319.9899999999998</v>
      </c>
      <c r="S3189" s="36" t="str">
        <f t="shared" si="149"/>
        <v>Large</v>
      </c>
    </row>
    <row r="3190" spans="1:19" x14ac:dyDescent="0.45">
      <c r="A3190" s="36">
        <v>71509</v>
      </c>
      <c r="B3190" s="1">
        <v>42518</v>
      </c>
      <c r="C3190" t="s">
        <v>179</v>
      </c>
      <c r="D3190" t="s">
        <v>731</v>
      </c>
      <c r="E3190" s="36" t="str">
        <f t="shared" si="147"/>
        <v>Tara Xie</v>
      </c>
      <c r="F3190" s="36" t="s">
        <v>40</v>
      </c>
      <c r="G3190" s="36" t="s">
        <v>41</v>
      </c>
      <c r="H3190" s="36" t="s">
        <v>41</v>
      </c>
      <c r="I3190" s="36" t="s">
        <v>605</v>
      </c>
      <c r="J3190" s="36" t="s">
        <v>606</v>
      </c>
      <c r="K3190" s="36" t="s">
        <v>606</v>
      </c>
      <c r="M3190" s="36" t="s">
        <v>607</v>
      </c>
      <c r="N3190" s="36" t="s">
        <v>574</v>
      </c>
      <c r="O3190" s="2">
        <v>8.2200000000000006</v>
      </c>
      <c r="P3190" s="2">
        <v>21.98</v>
      </c>
      <c r="Q3190" s="36">
        <v>1</v>
      </c>
      <c r="R3190" s="2">
        <f t="shared" si="148"/>
        <v>21.98</v>
      </c>
      <c r="S3190" s="36" t="str">
        <f t="shared" si="149"/>
        <v>Small</v>
      </c>
    </row>
    <row r="3191" spans="1:19" x14ac:dyDescent="0.45">
      <c r="A3191" s="36">
        <v>71509</v>
      </c>
      <c r="B3191" s="1">
        <v>42518</v>
      </c>
      <c r="C3191" t="s">
        <v>179</v>
      </c>
      <c r="D3191" t="s">
        <v>731</v>
      </c>
      <c r="E3191" s="36" t="str">
        <f t="shared" si="147"/>
        <v>Tara Xie</v>
      </c>
      <c r="F3191" s="36" t="s">
        <v>40</v>
      </c>
      <c r="G3191" s="36" t="s">
        <v>41</v>
      </c>
      <c r="H3191" s="36" t="s">
        <v>41</v>
      </c>
      <c r="I3191" s="36" t="s">
        <v>608</v>
      </c>
      <c r="J3191" s="36" t="s">
        <v>609</v>
      </c>
      <c r="K3191" s="36" t="s">
        <v>591</v>
      </c>
      <c r="L3191" s="36" t="s">
        <v>532</v>
      </c>
      <c r="M3191" s="36" t="s">
        <v>592</v>
      </c>
      <c r="N3191" s="36" t="s">
        <v>574</v>
      </c>
      <c r="O3191" s="2">
        <v>13.09</v>
      </c>
      <c r="P3191" s="2">
        <v>34.99</v>
      </c>
      <c r="Q3191" s="36">
        <v>2</v>
      </c>
      <c r="R3191" s="2">
        <f t="shared" si="148"/>
        <v>69.98</v>
      </c>
      <c r="S3191" s="36" t="str">
        <f t="shared" si="149"/>
        <v>Small</v>
      </c>
    </row>
    <row r="3192" spans="1:19" x14ac:dyDescent="0.45">
      <c r="A3192" s="36">
        <v>71525</v>
      </c>
      <c r="B3192" s="1">
        <v>42518</v>
      </c>
      <c r="C3192" t="s">
        <v>1077</v>
      </c>
      <c r="D3192" t="s">
        <v>132</v>
      </c>
      <c r="E3192" s="36" t="str">
        <f t="shared" si="147"/>
        <v>Pamela Suri</v>
      </c>
      <c r="F3192" s="36" t="s">
        <v>148</v>
      </c>
      <c r="G3192" s="36" t="s">
        <v>82</v>
      </c>
      <c r="H3192" s="36" t="s">
        <v>82</v>
      </c>
      <c r="I3192" s="36" t="s">
        <v>663</v>
      </c>
      <c r="J3192" s="36" t="s">
        <v>664</v>
      </c>
      <c r="K3192" s="36" t="s">
        <v>665</v>
      </c>
      <c r="M3192" s="36" t="s">
        <v>573</v>
      </c>
      <c r="N3192" s="36" t="s">
        <v>574</v>
      </c>
      <c r="O3192" s="2">
        <v>0.86</v>
      </c>
      <c r="P3192" s="2">
        <v>2.29</v>
      </c>
      <c r="Q3192" s="36">
        <v>1</v>
      </c>
      <c r="R3192" s="2">
        <f t="shared" si="148"/>
        <v>2.29</v>
      </c>
      <c r="S3192" s="36" t="str">
        <f t="shared" si="149"/>
        <v>Small</v>
      </c>
    </row>
    <row r="3193" spans="1:19" x14ac:dyDescent="0.45">
      <c r="A3193" s="36">
        <v>71525</v>
      </c>
      <c r="B3193" s="1">
        <v>42518</v>
      </c>
      <c r="C3193" t="s">
        <v>1077</v>
      </c>
      <c r="D3193" t="s">
        <v>132</v>
      </c>
      <c r="E3193" s="36" t="str">
        <f t="shared" si="147"/>
        <v>Pamela Suri</v>
      </c>
      <c r="F3193" s="36" t="s">
        <v>148</v>
      </c>
      <c r="G3193" s="36" t="s">
        <v>82</v>
      </c>
      <c r="H3193" s="36" t="s">
        <v>82</v>
      </c>
      <c r="I3193" s="36" t="s">
        <v>683</v>
      </c>
      <c r="J3193" s="36" t="s">
        <v>684</v>
      </c>
      <c r="K3193" s="36" t="s">
        <v>684</v>
      </c>
      <c r="M3193" s="36" t="s">
        <v>573</v>
      </c>
      <c r="N3193" s="36" t="s">
        <v>574</v>
      </c>
      <c r="O3193" s="2">
        <v>1.87</v>
      </c>
      <c r="P3193" s="2">
        <v>4.99</v>
      </c>
      <c r="Q3193" s="36">
        <v>2</v>
      </c>
      <c r="R3193" s="2">
        <f t="shared" si="148"/>
        <v>9.98</v>
      </c>
      <c r="S3193" s="36" t="str">
        <f t="shared" si="149"/>
        <v>Small</v>
      </c>
    </row>
    <row r="3194" spans="1:19" x14ac:dyDescent="0.45">
      <c r="A3194" s="36">
        <v>71531</v>
      </c>
      <c r="B3194" s="1">
        <v>42518</v>
      </c>
      <c r="C3194" t="s">
        <v>847</v>
      </c>
      <c r="D3194" t="s">
        <v>768</v>
      </c>
      <c r="E3194" s="36" t="str">
        <f t="shared" si="147"/>
        <v>Shelby Bradley</v>
      </c>
      <c r="F3194" s="36" t="s">
        <v>230</v>
      </c>
      <c r="G3194" s="36" t="s">
        <v>89</v>
      </c>
      <c r="H3194" s="36" t="s">
        <v>89</v>
      </c>
      <c r="I3194" s="36" t="s">
        <v>580</v>
      </c>
      <c r="J3194" s="36" t="s">
        <v>581</v>
      </c>
      <c r="K3194" s="36" t="s">
        <v>581</v>
      </c>
      <c r="M3194" s="36" t="s">
        <v>573</v>
      </c>
      <c r="N3194" s="36" t="s">
        <v>574</v>
      </c>
      <c r="O3194" s="2">
        <v>1.87</v>
      </c>
      <c r="P3194" s="2">
        <v>4.99</v>
      </c>
      <c r="Q3194" s="36">
        <v>1</v>
      </c>
      <c r="R3194" s="2">
        <f t="shared" si="148"/>
        <v>4.99</v>
      </c>
      <c r="S3194" s="36" t="str">
        <f t="shared" si="149"/>
        <v>Small</v>
      </c>
    </row>
    <row r="3195" spans="1:19" x14ac:dyDescent="0.45">
      <c r="A3195" s="36">
        <v>71531</v>
      </c>
      <c r="B3195" s="1">
        <v>42518</v>
      </c>
      <c r="C3195" t="s">
        <v>847</v>
      </c>
      <c r="D3195" t="s">
        <v>768</v>
      </c>
      <c r="E3195" s="36" t="str">
        <f t="shared" si="147"/>
        <v>Shelby Bradley</v>
      </c>
      <c r="F3195" s="36" t="s">
        <v>230</v>
      </c>
      <c r="G3195" s="36" t="s">
        <v>89</v>
      </c>
      <c r="H3195" s="36" t="s">
        <v>89</v>
      </c>
      <c r="I3195" s="36" t="s">
        <v>582</v>
      </c>
      <c r="J3195" s="36" t="s">
        <v>583</v>
      </c>
      <c r="K3195" s="36" t="s">
        <v>583</v>
      </c>
      <c r="M3195" s="36" t="s">
        <v>573</v>
      </c>
      <c r="N3195" s="36" t="s">
        <v>574</v>
      </c>
      <c r="O3195" s="2">
        <v>10.84</v>
      </c>
      <c r="P3195" s="2">
        <v>28.99</v>
      </c>
      <c r="Q3195" s="36">
        <v>3</v>
      </c>
      <c r="R3195" s="2">
        <f t="shared" si="148"/>
        <v>86.97</v>
      </c>
      <c r="S3195" s="36" t="str">
        <f t="shared" si="149"/>
        <v>Small</v>
      </c>
    </row>
    <row r="3196" spans="1:19" x14ac:dyDescent="0.45">
      <c r="A3196" s="36">
        <v>71531</v>
      </c>
      <c r="B3196" s="1">
        <v>42518</v>
      </c>
      <c r="C3196" t="s">
        <v>847</v>
      </c>
      <c r="D3196" t="s">
        <v>768</v>
      </c>
      <c r="E3196" s="36" t="str">
        <f t="shared" si="147"/>
        <v>Shelby Bradley</v>
      </c>
      <c r="F3196" s="36" t="s">
        <v>230</v>
      </c>
      <c r="G3196" s="36" t="s">
        <v>89</v>
      </c>
      <c r="H3196" s="36" t="s">
        <v>89</v>
      </c>
      <c r="I3196" s="36" t="s">
        <v>608</v>
      </c>
      <c r="J3196" s="36" t="s">
        <v>609</v>
      </c>
      <c r="K3196" s="36" t="s">
        <v>591</v>
      </c>
      <c r="L3196" s="36" t="s">
        <v>532</v>
      </c>
      <c r="M3196" s="36" t="s">
        <v>592</v>
      </c>
      <c r="N3196" s="36" t="s">
        <v>574</v>
      </c>
      <c r="O3196" s="2">
        <v>13.09</v>
      </c>
      <c r="P3196" s="2">
        <v>34.99</v>
      </c>
      <c r="Q3196" s="36">
        <v>2</v>
      </c>
      <c r="R3196" s="2">
        <f t="shared" si="148"/>
        <v>69.98</v>
      </c>
      <c r="S3196" s="36" t="str">
        <f t="shared" si="149"/>
        <v>Small</v>
      </c>
    </row>
    <row r="3197" spans="1:19" x14ac:dyDescent="0.45">
      <c r="A3197" s="36">
        <v>71542</v>
      </c>
      <c r="B3197" s="1">
        <v>42518</v>
      </c>
      <c r="C3197" t="s">
        <v>1078</v>
      </c>
      <c r="D3197" t="s">
        <v>27</v>
      </c>
      <c r="E3197" s="36" t="str">
        <f t="shared" si="147"/>
        <v>Franklin Xu</v>
      </c>
      <c r="F3197" s="36" t="s">
        <v>148</v>
      </c>
      <c r="G3197" s="36" t="s">
        <v>82</v>
      </c>
      <c r="H3197" s="36" t="s">
        <v>82</v>
      </c>
      <c r="I3197" s="36" t="s">
        <v>697</v>
      </c>
      <c r="J3197" s="36" t="s">
        <v>698</v>
      </c>
      <c r="K3197" s="36" t="s">
        <v>660</v>
      </c>
      <c r="L3197" s="36" t="s">
        <v>317</v>
      </c>
      <c r="M3197" s="36" t="s">
        <v>579</v>
      </c>
      <c r="N3197" s="36" t="s">
        <v>25</v>
      </c>
      <c r="O3197" s="2">
        <v>1481.94</v>
      </c>
      <c r="P3197" s="2">
        <v>2384.0700000000002</v>
      </c>
      <c r="Q3197" s="36">
        <v>1</v>
      </c>
      <c r="R3197" s="2">
        <f t="shared" si="148"/>
        <v>2384.0700000000002</v>
      </c>
      <c r="S3197" s="36" t="str">
        <f t="shared" si="149"/>
        <v>Large</v>
      </c>
    </row>
    <row r="3198" spans="1:19" x14ac:dyDescent="0.45">
      <c r="A3198" s="36">
        <v>71542</v>
      </c>
      <c r="B3198" s="1">
        <v>42518</v>
      </c>
      <c r="C3198" t="s">
        <v>1078</v>
      </c>
      <c r="D3198" t="s">
        <v>27</v>
      </c>
      <c r="E3198" s="36" t="str">
        <f t="shared" si="147"/>
        <v>Franklin Xu</v>
      </c>
      <c r="F3198" s="36" t="s">
        <v>148</v>
      </c>
      <c r="G3198" s="36" t="s">
        <v>82</v>
      </c>
      <c r="H3198" s="36" t="s">
        <v>82</v>
      </c>
      <c r="I3198" s="36" t="s">
        <v>589</v>
      </c>
      <c r="J3198" s="36" t="s">
        <v>590</v>
      </c>
      <c r="K3198" s="36" t="s">
        <v>591</v>
      </c>
      <c r="L3198" s="36" t="s">
        <v>45</v>
      </c>
      <c r="M3198" s="36" t="s">
        <v>592</v>
      </c>
      <c r="N3198" s="36" t="s">
        <v>574</v>
      </c>
      <c r="O3198" s="2">
        <v>13.09</v>
      </c>
      <c r="P3198" s="2">
        <v>34.99</v>
      </c>
      <c r="Q3198" s="36">
        <v>1</v>
      </c>
      <c r="R3198" s="2">
        <f t="shared" si="148"/>
        <v>34.99</v>
      </c>
      <c r="S3198" s="36" t="str">
        <f t="shared" si="149"/>
        <v>Small</v>
      </c>
    </row>
    <row r="3199" spans="1:19" x14ac:dyDescent="0.45">
      <c r="A3199" s="36">
        <v>71559</v>
      </c>
      <c r="B3199" s="1">
        <v>42519</v>
      </c>
      <c r="C3199" t="s">
        <v>407</v>
      </c>
      <c r="D3199" t="s">
        <v>398</v>
      </c>
      <c r="E3199" s="36" t="str">
        <f t="shared" si="147"/>
        <v>Ross Sai</v>
      </c>
      <c r="F3199" s="36" t="s">
        <v>35</v>
      </c>
      <c r="G3199" s="36" t="s">
        <v>19</v>
      </c>
      <c r="H3199" s="36" t="s">
        <v>19</v>
      </c>
      <c r="I3199" s="36" t="s">
        <v>349</v>
      </c>
      <c r="J3199" s="36" t="s">
        <v>350</v>
      </c>
      <c r="K3199" s="36" t="s">
        <v>309</v>
      </c>
      <c r="L3199" s="36" t="s">
        <v>45</v>
      </c>
      <c r="M3199" s="36" t="s">
        <v>32</v>
      </c>
      <c r="N3199" s="36" t="s">
        <v>25</v>
      </c>
      <c r="O3199" s="2">
        <v>1554.95</v>
      </c>
      <c r="P3199" s="2">
        <v>2443.35</v>
      </c>
      <c r="Q3199" s="36">
        <v>1</v>
      </c>
      <c r="R3199" s="2">
        <f t="shared" si="148"/>
        <v>2443.35</v>
      </c>
      <c r="S3199" s="36" t="str">
        <f t="shared" si="149"/>
        <v>Large</v>
      </c>
    </row>
    <row r="3200" spans="1:19" x14ac:dyDescent="0.45">
      <c r="A3200" s="36">
        <v>71559</v>
      </c>
      <c r="B3200" s="1">
        <v>42519</v>
      </c>
      <c r="C3200" t="s">
        <v>407</v>
      </c>
      <c r="D3200" t="s">
        <v>398</v>
      </c>
      <c r="E3200" s="36" t="str">
        <f t="shared" si="147"/>
        <v>Ross Sai</v>
      </c>
      <c r="F3200" s="36" t="s">
        <v>35</v>
      </c>
      <c r="G3200" s="36" t="s">
        <v>19</v>
      </c>
      <c r="H3200" s="36" t="s">
        <v>19</v>
      </c>
      <c r="I3200" s="36" t="s">
        <v>589</v>
      </c>
      <c r="J3200" s="36" t="s">
        <v>590</v>
      </c>
      <c r="K3200" s="36" t="s">
        <v>591</v>
      </c>
      <c r="L3200" s="36" t="s">
        <v>45</v>
      </c>
      <c r="M3200" s="36" t="s">
        <v>592</v>
      </c>
      <c r="N3200" s="36" t="s">
        <v>574</v>
      </c>
      <c r="O3200" s="2">
        <v>13.09</v>
      </c>
      <c r="P3200" s="2">
        <v>34.99</v>
      </c>
      <c r="Q3200" s="36">
        <v>4</v>
      </c>
      <c r="R3200" s="2">
        <f t="shared" si="148"/>
        <v>139.96</v>
      </c>
      <c r="S3200" s="36" t="str">
        <f t="shared" si="149"/>
        <v>Small</v>
      </c>
    </row>
    <row r="3201" spans="1:19" x14ac:dyDescent="0.45">
      <c r="A3201" s="36">
        <v>71622</v>
      </c>
      <c r="B3201" s="1">
        <v>42519</v>
      </c>
      <c r="C3201" t="s">
        <v>342</v>
      </c>
      <c r="D3201" t="s">
        <v>432</v>
      </c>
      <c r="E3201" s="36" t="str">
        <f t="shared" si="147"/>
        <v>Geoffrey Subram</v>
      </c>
      <c r="F3201" s="36" t="s">
        <v>105</v>
      </c>
      <c r="G3201" s="36" t="s">
        <v>82</v>
      </c>
      <c r="H3201" s="36" t="s">
        <v>82</v>
      </c>
      <c r="I3201" s="36" t="s">
        <v>724</v>
      </c>
      <c r="J3201" s="36" t="s">
        <v>725</v>
      </c>
      <c r="K3201" s="36" t="s">
        <v>570</v>
      </c>
      <c r="L3201" s="36" t="s">
        <v>45</v>
      </c>
      <c r="M3201" s="36" t="s">
        <v>32</v>
      </c>
      <c r="N3201" s="36" t="s">
        <v>25</v>
      </c>
      <c r="O3201" s="2">
        <v>343.65</v>
      </c>
      <c r="P3201" s="2">
        <v>539.99</v>
      </c>
      <c r="Q3201" s="36">
        <v>1</v>
      </c>
      <c r="R3201" s="2">
        <f t="shared" si="148"/>
        <v>539.99</v>
      </c>
      <c r="S3201" s="36" t="str">
        <f t="shared" si="149"/>
        <v>Medium</v>
      </c>
    </row>
    <row r="3202" spans="1:19" x14ac:dyDescent="0.45">
      <c r="A3202" s="36">
        <v>71622</v>
      </c>
      <c r="B3202" s="1">
        <v>42519</v>
      </c>
      <c r="C3202" t="s">
        <v>342</v>
      </c>
      <c r="D3202" t="s">
        <v>432</v>
      </c>
      <c r="E3202" s="36" t="str">
        <f t="shared" si="147"/>
        <v>Geoffrey Subram</v>
      </c>
      <c r="F3202" s="36" t="s">
        <v>105</v>
      </c>
      <c r="G3202" s="36" t="s">
        <v>82</v>
      </c>
      <c r="H3202" s="36" t="s">
        <v>82</v>
      </c>
      <c r="I3202" s="36" t="s">
        <v>589</v>
      </c>
      <c r="J3202" s="36" t="s">
        <v>590</v>
      </c>
      <c r="K3202" s="36" t="s">
        <v>591</v>
      </c>
      <c r="L3202" s="36" t="s">
        <v>45</v>
      </c>
      <c r="M3202" s="36" t="s">
        <v>592</v>
      </c>
      <c r="N3202" s="36" t="s">
        <v>574</v>
      </c>
      <c r="O3202" s="2">
        <v>13.09</v>
      </c>
      <c r="P3202" s="2">
        <v>34.99</v>
      </c>
      <c r="Q3202" s="36">
        <v>1</v>
      </c>
      <c r="R3202" s="2">
        <f t="shared" si="148"/>
        <v>34.99</v>
      </c>
      <c r="S3202" s="36" t="str">
        <f t="shared" si="149"/>
        <v>Small</v>
      </c>
    </row>
    <row r="3203" spans="1:19" x14ac:dyDescent="0.45">
      <c r="A3203" s="36">
        <v>71631</v>
      </c>
      <c r="B3203" s="1">
        <v>42520</v>
      </c>
      <c r="C3203" t="s">
        <v>1079</v>
      </c>
      <c r="D3203" t="s">
        <v>1080</v>
      </c>
      <c r="E3203" s="36" t="str">
        <f t="shared" ref="E3203:E3266" si="150">CONCATENATE(C3203," ",D3203)</f>
        <v>Lolan Song</v>
      </c>
      <c r="F3203" s="36" t="s">
        <v>40</v>
      </c>
      <c r="G3203" s="36" t="s">
        <v>41</v>
      </c>
      <c r="H3203" s="36" t="s">
        <v>41</v>
      </c>
      <c r="I3203" s="36" t="s">
        <v>339</v>
      </c>
      <c r="J3203" s="36" t="s">
        <v>340</v>
      </c>
      <c r="K3203" s="36" t="s">
        <v>341</v>
      </c>
      <c r="L3203" s="36" t="s">
        <v>45</v>
      </c>
      <c r="M3203" s="36" t="s">
        <v>24</v>
      </c>
      <c r="N3203" s="36" t="s">
        <v>25</v>
      </c>
      <c r="O3203" s="2">
        <v>1251.98</v>
      </c>
      <c r="P3203" s="2">
        <v>2294.9899999999998</v>
      </c>
      <c r="Q3203" s="36">
        <v>1</v>
      </c>
      <c r="R3203" s="2">
        <f t="shared" ref="R3203:R3266" si="151">P3203*Q3203</f>
        <v>2294.9899999999998</v>
      </c>
      <c r="S3203" s="36" t="str">
        <f t="shared" ref="S3203:S3266" si="152">VLOOKUP(R3203,$T$2:$U$4,2,TRUE)</f>
        <v>Large</v>
      </c>
    </row>
    <row r="3204" spans="1:19" x14ac:dyDescent="0.45">
      <c r="A3204" s="36">
        <v>71631</v>
      </c>
      <c r="B3204" s="1">
        <v>42520</v>
      </c>
      <c r="C3204" t="s">
        <v>1079</v>
      </c>
      <c r="D3204" t="s">
        <v>1080</v>
      </c>
      <c r="E3204" s="36" t="str">
        <f t="shared" si="150"/>
        <v>Lolan Song</v>
      </c>
      <c r="F3204" s="36" t="s">
        <v>40</v>
      </c>
      <c r="G3204" s="36" t="s">
        <v>41</v>
      </c>
      <c r="H3204" s="36" t="s">
        <v>41</v>
      </c>
      <c r="I3204" s="36" t="s">
        <v>605</v>
      </c>
      <c r="J3204" s="36" t="s">
        <v>606</v>
      </c>
      <c r="K3204" s="36" t="s">
        <v>606</v>
      </c>
      <c r="M3204" s="36" t="s">
        <v>607</v>
      </c>
      <c r="N3204" s="36" t="s">
        <v>574</v>
      </c>
      <c r="O3204" s="2">
        <v>8.2200000000000006</v>
      </c>
      <c r="P3204" s="2">
        <v>21.98</v>
      </c>
      <c r="Q3204" s="36">
        <v>2</v>
      </c>
      <c r="R3204" s="2">
        <f t="shared" si="151"/>
        <v>43.96</v>
      </c>
      <c r="S3204" s="36" t="str">
        <f t="shared" si="152"/>
        <v>Small</v>
      </c>
    </row>
    <row r="3205" spans="1:19" x14ac:dyDescent="0.45">
      <c r="A3205" s="36">
        <v>71663</v>
      </c>
      <c r="B3205" s="1">
        <v>42520</v>
      </c>
      <c r="C3205" t="s">
        <v>1051</v>
      </c>
      <c r="D3205" t="s">
        <v>241</v>
      </c>
      <c r="E3205" s="36" t="str">
        <f t="shared" si="150"/>
        <v>Manuel Kapoor</v>
      </c>
      <c r="F3205" s="36" t="s">
        <v>171</v>
      </c>
      <c r="G3205" s="36" t="s">
        <v>82</v>
      </c>
      <c r="H3205" s="36" t="s">
        <v>82</v>
      </c>
      <c r="I3205" s="36" t="s">
        <v>629</v>
      </c>
      <c r="J3205" s="36" t="s">
        <v>630</v>
      </c>
      <c r="K3205" s="36" t="s">
        <v>631</v>
      </c>
      <c r="L3205" s="36" t="s">
        <v>632</v>
      </c>
      <c r="M3205" s="36" t="s">
        <v>633</v>
      </c>
      <c r="N3205" s="36" t="s">
        <v>588</v>
      </c>
      <c r="O3205" s="2">
        <v>6.92</v>
      </c>
      <c r="P3205" s="2">
        <v>8.99</v>
      </c>
      <c r="Q3205" s="36">
        <v>4</v>
      </c>
      <c r="R3205" s="2">
        <f t="shared" si="151"/>
        <v>35.96</v>
      </c>
      <c r="S3205" s="36" t="str">
        <f t="shared" si="152"/>
        <v>Small</v>
      </c>
    </row>
    <row r="3206" spans="1:19" x14ac:dyDescent="0.45">
      <c r="A3206" s="36">
        <v>71665</v>
      </c>
      <c r="B3206" s="1">
        <v>42520</v>
      </c>
      <c r="C3206" t="s">
        <v>238</v>
      </c>
      <c r="D3206" t="s">
        <v>563</v>
      </c>
      <c r="E3206" s="36" t="str">
        <f t="shared" si="150"/>
        <v>George Srini</v>
      </c>
      <c r="F3206" s="36" t="s">
        <v>55</v>
      </c>
      <c r="G3206" s="36" t="s">
        <v>49</v>
      </c>
      <c r="H3206" s="36" t="s">
        <v>56</v>
      </c>
      <c r="I3206" s="36" t="s">
        <v>849</v>
      </c>
      <c r="J3206" s="36" t="s">
        <v>850</v>
      </c>
      <c r="K3206" s="36" t="s">
        <v>652</v>
      </c>
      <c r="L3206" s="36" t="s">
        <v>23</v>
      </c>
      <c r="M3206" s="36" t="s">
        <v>24</v>
      </c>
      <c r="N3206" s="36" t="s">
        <v>25</v>
      </c>
      <c r="O3206" s="2">
        <v>308.22000000000003</v>
      </c>
      <c r="P3206" s="2">
        <v>564.99</v>
      </c>
      <c r="Q3206" s="36">
        <v>1</v>
      </c>
      <c r="R3206" s="2">
        <f t="shared" si="151"/>
        <v>564.99</v>
      </c>
      <c r="S3206" s="36" t="str">
        <f t="shared" si="152"/>
        <v>Medium</v>
      </c>
    </row>
    <row r="3207" spans="1:19" x14ac:dyDescent="0.45">
      <c r="A3207" s="36">
        <v>71666</v>
      </c>
      <c r="B3207" s="1">
        <v>42520</v>
      </c>
      <c r="C3207" t="s">
        <v>112</v>
      </c>
      <c r="D3207" t="s">
        <v>346</v>
      </c>
      <c r="E3207" s="36" t="str">
        <f t="shared" si="150"/>
        <v>Spencer Hughes</v>
      </c>
      <c r="F3207" s="36" t="s">
        <v>48</v>
      </c>
      <c r="G3207" s="36" t="s">
        <v>49</v>
      </c>
      <c r="H3207" s="36" t="s">
        <v>50</v>
      </c>
      <c r="I3207" s="36" t="s">
        <v>683</v>
      </c>
      <c r="J3207" s="36" t="s">
        <v>684</v>
      </c>
      <c r="K3207" s="36" t="s">
        <v>684</v>
      </c>
      <c r="M3207" s="36" t="s">
        <v>573</v>
      </c>
      <c r="N3207" s="36" t="s">
        <v>574</v>
      </c>
      <c r="O3207" s="2">
        <v>1.87</v>
      </c>
      <c r="P3207" s="2">
        <v>4.99</v>
      </c>
      <c r="Q3207" s="36">
        <v>1</v>
      </c>
      <c r="R3207" s="2">
        <f t="shared" si="151"/>
        <v>4.99</v>
      </c>
      <c r="S3207" s="36" t="str">
        <f t="shared" si="152"/>
        <v>Small</v>
      </c>
    </row>
    <row r="3208" spans="1:19" x14ac:dyDescent="0.45">
      <c r="A3208" s="36">
        <v>71666</v>
      </c>
      <c r="B3208" s="1">
        <v>42520</v>
      </c>
      <c r="C3208" t="s">
        <v>112</v>
      </c>
      <c r="D3208" t="s">
        <v>346</v>
      </c>
      <c r="E3208" s="36" t="str">
        <f t="shared" si="150"/>
        <v>Spencer Hughes</v>
      </c>
      <c r="F3208" s="36" t="s">
        <v>48</v>
      </c>
      <c r="G3208" s="36" t="s">
        <v>49</v>
      </c>
      <c r="H3208" s="36" t="s">
        <v>50</v>
      </c>
      <c r="I3208" s="36" t="s">
        <v>686</v>
      </c>
      <c r="J3208" s="36" t="s">
        <v>687</v>
      </c>
      <c r="K3208" s="36" t="s">
        <v>687</v>
      </c>
      <c r="M3208" s="36" t="s">
        <v>573</v>
      </c>
      <c r="N3208" s="36" t="s">
        <v>574</v>
      </c>
      <c r="O3208" s="2">
        <v>13.09</v>
      </c>
      <c r="P3208" s="2">
        <v>35</v>
      </c>
      <c r="Q3208" s="36">
        <v>2</v>
      </c>
      <c r="R3208" s="2">
        <f t="shared" si="151"/>
        <v>70</v>
      </c>
      <c r="S3208" s="36" t="str">
        <f t="shared" si="152"/>
        <v>Small</v>
      </c>
    </row>
    <row r="3209" spans="1:19" x14ac:dyDescent="0.45">
      <c r="A3209" s="36">
        <v>71666</v>
      </c>
      <c r="B3209" s="1">
        <v>42520</v>
      </c>
      <c r="C3209" t="s">
        <v>112</v>
      </c>
      <c r="D3209" t="s">
        <v>346</v>
      </c>
      <c r="E3209" s="36" t="str">
        <f t="shared" si="150"/>
        <v>Spencer Hughes</v>
      </c>
      <c r="F3209" s="36" t="s">
        <v>48</v>
      </c>
      <c r="G3209" s="36" t="s">
        <v>49</v>
      </c>
      <c r="H3209" s="36" t="s">
        <v>50</v>
      </c>
      <c r="I3209" s="36" t="s">
        <v>663</v>
      </c>
      <c r="J3209" s="36" t="s">
        <v>664</v>
      </c>
      <c r="K3209" s="36" t="s">
        <v>665</v>
      </c>
      <c r="M3209" s="36" t="s">
        <v>573</v>
      </c>
      <c r="N3209" s="36" t="s">
        <v>574</v>
      </c>
      <c r="O3209" s="2">
        <v>0.86</v>
      </c>
      <c r="P3209" s="2">
        <v>2.29</v>
      </c>
      <c r="Q3209" s="36">
        <v>2</v>
      </c>
      <c r="R3209" s="2">
        <f t="shared" si="151"/>
        <v>4.58</v>
      </c>
      <c r="S3209" s="36" t="str">
        <f t="shared" si="152"/>
        <v>Small</v>
      </c>
    </row>
    <row r="3210" spans="1:19" x14ac:dyDescent="0.45">
      <c r="A3210" s="36">
        <v>71666</v>
      </c>
      <c r="B3210" s="1">
        <v>42520</v>
      </c>
      <c r="C3210" t="s">
        <v>112</v>
      </c>
      <c r="D3210" t="s">
        <v>346</v>
      </c>
      <c r="E3210" s="36" t="str">
        <f t="shared" si="150"/>
        <v>Spencer Hughes</v>
      </c>
      <c r="F3210" s="36" t="s">
        <v>48</v>
      </c>
      <c r="G3210" s="36" t="s">
        <v>49</v>
      </c>
      <c r="H3210" s="36" t="s">
        <v>50</v>
      </c>
      <c r="I3210" s="36" t="s">
        <v>373</v>
      </c>
      <c r="J3210" s="36" t="s">
        <v>374</v>
      </c>
      <c r="K3210" s="36" t="s">
        <v>341</v>
      </c>
      <c r="L3210" s="36" t="s">
        <v>45</v>
      </c>
      <c r="M3210" s="36" t="s">
        <v>24</v>
      </c>
      <c r="N3210" s="36" t="s">
        <v>25</v>
      </c>
      <c r="O3210" s="2">
        <v>1251.98</v>
      </c>
      <c r="P3210" s="2">
        <v>2294.9899999999998</v>
      </c>
      <c r="Q3210" s="36">
        <v>1</v>
      </c>
      <c r="R3210" s="2">
        <f t="shared" si="151"/>
        <v>2294.9899999999998</v>
      </c>
      <c r="S3210" s="36" t="str">
        <f t="shared" si="152"/>
        <v>Large</v>
      </c>
    </row>
    <row r="3211" spans="1:19" x14ac:dyDescent="0.45">
      <c r="A3211" s="36">
        <v>71676</v>
      </c>
      <c r="B3211" s="1">
        <v>42520</v>
      </c>
      <c r="C3211" t="s">
        <v>1081</v>
      </c>
      <c r="D3211" t="s">
        <v>360</v>
      </c>
      <c r="E3211" s="36" t="str">
        <f t="shared" si="150"/>
        <v>Alberto Serrano</v>
      </c>
      <c r="F3211" s="36" t="s">
        <v>69</v>
      </c>
      <c r="G3211" s="36" t="s">
        <v>19</v>
      </c>
      <c r="H3211" s="36" t="s">
        <v>19</v>
      </c>
      <c r="I3211" s="36" t="s">
        <v>339</v>
      </c>
      <c r="J3211" s="36" t="s">
        <v>340</v>
      </c>
      <c r="K3211" s="36" t="s">
        <v>341</v>
      </c>
      <c r="L3211" s="36" t="s">
        <v>45</v>
      </c>
      <c r="M3211" s="36" t="s">
        <v>24</v>
      </c>
      <c r="N3211" s="36" t="s">
        <v>25</v>
      </c>
      <c r="O3211" s="2">
        <v>1251.98</v>
      </c>
      <c r="P3211" s="2">
        <v>2294.9899999999998</v>
      </c>
      <c r="Q3211" s="36">
        <v>1</v>
      </c>
      <c r="R3211" s="2">
        <f t="shared" si="151"/>
        <v>2294.9899999999998</v>
      </c>
      <c r="S3211" s="36" t="str">
        <f t="shared" si="152"/>
        <v>Large</v>
      </c>
    </row>
    <row r="3212" spans="1:19" x14ac:dyDescent="0.45">
      <c r="A3212" s="36">
        <v>71676</v>
      </c>
      <c r="B3212" s="1">
        <v>42520</v>
      </c>
      <c r="C3212" t="s">
        <v>1081</v>
      </c>
      <c r="D3212" t="s">
        <v>360</v>
      </c>
      <c r="E3212" s="36" t="str">
        <f t="shared" si="150"/>
        <v>Alberto Serrano</v>
      </c>
      <c r="F3212" s="36" t="s">
        <v>69</v>
      </c>
      <c r="G3212" s="36" t="s">
        <v>19</v>
      </c>
      <c r="H3212" s="36" t="s">
        <v>19</v>
      </c>
      <c r="I3212" s="36" t="s">
        <v>599</v>
      </c>
      <c r="J3212" s="36" t="s">
        <v>600</v>
      </c>
      <c r="K3212" s="36" t="s">
        <v>601</v>
      </c>
      <c r="L3212" s="36" t="s">
        <v>23</v>
      </c>
      <c r="M3212" s="36" t="s">
        <v>602</v>
      </c>
      <c r="N3212" s="36" t="s">
        <v>574</v>
      </c>
      <c r="O3212" s="2">
        <v>20.57</v>
      </c>
      <c r="P3212" s="2">
        <v>54.99</v>
      </c>
      <c r="Q3212" s="36">
        <v>1</v>
      </c>
      <c r="R3212" s="2">
        <f t="shared" si="151"/>
        <v>54.99</v>
      </c>
      <c r="S3212" s="36" t="str">
        <f t="shared" si="152"/>
        <v>Small</v>
      </c>
    </row>
    <row r="3213" spans="1:19" x14ac:dyDescent="0.45">
      <c r="A3213" s="36">
        <v>71718</v>
      </c>
      <c r="B3213" s="1">
        <v>42521</v>
      </c>
      <c r="C3213" t="s">
        <v>913</v>
      </c>
      <c r="D3213" t="s">
        <v>363</v>
      </c>
      <c r="E3213" s="36" t="str">
        <f t="shared" si="150"/>
        <v>Oscar Price</v>
      </c>
      <c r="F3213" s="36" t="s">
        <v>215</v>
      </c>
      <c r="G3213" s="36" t="s">
        <v>216</v>
      </c>
      <c r="H3213" s="36" t="s">
        <v>216</v>
      </c>
      <c r="I3213" s="36" t="s">
        <v>681</v>
      </c>
      <c r="J3213" s="36" t="s">
        <v>682</v>
      </c>
      <c r="K3213" s="36" t="s">
        <v>682</v>
      </c>
      <c r="M3213" s="36" t="s">
        <v>573</v>
      </c>
      <c r="N3213" s="36" t="s">
        <v>574</v>
      </c>
      <c r="O3213" s="2">
        <v>11.22</v>
      </c>
      <c r="P3213" s="2">
        <v>29.99</v>
      </c>
      <c r="Q3213" s="36">
        <v>1</v>
      </c>
      <c r="R3213" s="2">
        <f t="shared" si="151"/>
        <v>29.99</v>
      </c>
      <c r="S3213" s="36" t="str">
        <f t="shared" si="152"/>
        <v>Small</v>
      </c>
    </row>
    <row r="3214" spans="1:19" x14ac:dyDescent="0.45">
      <c r="A3214" s="36">
        <v>71718</v>
      </c>
      <c r="B3214" s="1">
        <v>42521</v>
      </c>
      <c r="C3214" t="s">
        <v>913</v>
      </c>
      <c r="D3214" t="s">
        <v>363</v>
      </c>
      <c r="E3214" s="36" t="str">
        <f t="shared" si="150"/>
        <v>Oscar Price</v>
      </c>
      <c r="F3214" s="36" t="s">
        <v>215</v>
      </c>
      <c r="G3214" s="36" t="s">
        <v>216</v>
      </c>
      <c r="H3214" s="36" t="s">
        <v>216</v>
      </c>
      <c r="I3214" s="36" t="s">
        <v>683</v>
      </c>
      <c r="J3214" s="36" t="s">
        <v>684</v>
      </c>
      <c r="K3214" s="36" t="s">
        <v>684</v>
      </c>
      <c r="M3214" s="36" t="s">
        <v>573</v>
      </c>
      <c r="N3214" s="36" t="s">
        <v>574</v>
      </c>
      <c r="O3214" s="2">
        <v>1.87</v>
      </c>
      <c r="P3214" s="2">
        <v>4.99</v>
      </c>
      <c r="Q3214" s="36">
        <v>1</v>
      </c>
      <c r="R3214" s="2">
        <f t="shared" si="151"/>
        <v>4.99</v>
      </c>
      <c r="S3214" s="36" t="str">
        <f t="shared" si="152"/>
        <v>Small</v>
      </c>
    </row>
    <row r="3215" spans="1:19" x14ac:dyDescent="0.45">
      <c r="A3215" s="36">
        <v>71718</v>
      </c>
      <c r="B3215" s="1">
        <v>42521</v>
      </c>
      <c r="C3215" t="s">
        <v>913</v>
      </c>
      <c r="D3215" t="s">
        <v>363</v>
      </c>
      <c r="E3215" s="36" t="str">
        <f t="shared" si="150"/>
        <v>Oscar Price</v>
      </c>
      <c r="F3215" s="36" t="s">
        <v>215</v>
      </c>
      <c r="G3215" s="36" t="s">
        <v>216</v>
      </c>
      <c r="H3215" s="36" t="s">
        <v>216</v>
      </c>
      <c r="I3215" s="36" t="s">
        <v>661</v>
      </c>
      <c r="J3215" s="36" t="s">
        <v>662</v>
      </c>
      <c r="K3215" s="36" t="s">
        <v>591</v>
      </c>
      <c r="L3215" s="36" t="s">
        <v>31</v>
      </c>
      <c r="M3215" s="36" t="s">
        <v>592</v>
      </c>
      <c r="N3215" s="36" t="s">
        <v>574</v>
      </c>
      <c r="O3215" s="2">
        <v>13.09</v>
      </c>
      <c r="P3215" s="2">
        <v>34.99</v>
      </c>
      <c r="Q3215" s="36">
        <v>2</v>
      </c>
      <c r="R3215" s="2">
        <f t="shared" si="151"/>
        <v>69.98</v>
      </c>
      <c r="S3215" s="36" t="str">
        <f t="shared" si="152"/>
        <v>Small</v>
      </c>
    </row>
    <row r="3216" spans="1:19" x14ac:dyDescent="0.45">
      <c r="A3216" s="36">
        <v>71721</v>
      </c>
      <c r="B3216" s="1">
        <v>42521</v>
      </c>
      <c r="C3216" t="s">
        <v>871</v>
      </c>
      <c r="D3216" t="s">
        <v>225</v>
      </c>
      <c r="E3216" s="36" t="str">
        <f t="shared" si="150"/>
        <v>Katherine Carter</v>
      </c>
      <c r="F3216" s="36" t="s">
        <v>215</v>
      </c>
      <c r="G3216" s="36" t="s">
        <v>216</v>
      </c>
      <c r="H3216" s="36" t="s">
        <v>216</v>
      </c>
      <c r="I3216" s="36" t="s">
        <v>616</v>
      </c>
      <c r="J3216" s="36" t="s">
        <v>617</v>
      </c>
      <c r="K3216" s="36" t="s">
        <v>618</v>
      </c>
      <c r="M3216" s="36" t="s">
        <v>615</v>
      </c>
      <c r="N3216" s="36" t="s">
        <v>574</v>
      </c>
      <c r="O3216" s="2">
        <v>1.87</v>
      </c>
      <c r="P3216" s="2">
        <v>4.99</v>
      </c>
      <c r="Q3216" s="36">
        <v>3</v>
      </c>
      <c r="R3216" s="2">
        <f t="shared" si="151"/>
        <v>14.97</v>
      </c>
      <c r="S3216" s="36" t="str">
        <f t="shared" si="152"/>
        <v>Small</v>
      </c>
    </row>
    <row r="3217" spans="1:19" x14ac:dyDescent="0.45">
      <c r="A3217" s="36">
        <v>71721</v>
      </c>
      <c r="B3217" s="1">
        <v>42521</v>
      </c>
      <c r="C3217" t="s">
        <v>871</v>
      </c>
      <c r="D3217" t="s">
        <v>225</v>
      </c>
      <c r="E3217" s="36" t="str">
        <f t="shared" si="150"/>
        <v>Katherine Carter</v>
      </c>
      <c r="F3217" s="36" t="s">
        <v>215</v>
      </c>
      <c r="G3217" s="36" t="s">
        <v>216</v>
      </c>
      <c r="H3217" s="36" t="s">
        <v>216</v>
      </c>
      <c r="I3217" s="36" t="s">
        <v>648</v>
      </c>
      <c r="J3217" s="36" t="s">
        <v>649</v>
      </c>
      <c r="K3217" s="36" t="s">
        <v>649</v>
      </c>
      <c r="M3217" s="36" t="s">
        <v>615</v>
      </c>
      <c r="N3217" s="36" t="s">
        <v>574</v>
      </c>
      <c r="O3217" s="2">
        <v>3.74</v>
      </c>
      <c r="P3217" s="2">
        <v>9.99</v>
      </c>
      <c r="Q3217" s="36">
        <v>1</v>
      </c>
      <c r="R3217" s="2">
        <f t="shared" si="151"/>
        <v>9.99</v>
      </c>
      <c r="S3217" s="36" t="str">
        <f t="shared" si="152"/>
        <v>Small</v>
      </c>
    </row>
    <row r="3218" spans="1:19" x14ac:dyDescent="0.45">
      <c r="A3218" s="36">
        <v>71721</v>
      </c>
      <c r="B3218" s="1">
        <v>42521</v>
      </c>
      <c r="C3218" t="s">
        <v>871</v>
      </c>
      <c r="D3218" t="s">
        <v>225</v>
      </c>
      <c r="E3218" s="36" t="str">
        <f t="shared" si="150"/>
        <v>Katherine Carter</v>
      </c>
      <c r="F3218" s="36" t="s">
        <v>215</v>
      </c>
      <c r="G3218" s="36" t="s">
        <v>216</v>
      </c>
      <c r="H3218" s="36" t="s">
        <v>216</v>
      </c>
      <c r="I3218" s="36" t="s">
        <v>661</v>
      </c>
      <c r="J3218" s="36" t="s">
        <v>662</v>
      </c>
      <c r="K3218" s="36" t="s">
        <v>591</v>
      </c>
      <c r="L3218" s="36" t="s">
        <v>31</v>
      </c>
      <c r="M3218" s="36" t="s">
        <v>592</v>
      </c>
      <c r="N3218" s="36" t="s">
        <v>574</v>
      </c>
      <c r="O3218" s="2">
        <v>13.09</v>
      </c>
      <c r="P3218" s="2">
        <v>34.99</v>
      </c>
      <c r="Q3218" s="36">
        <v>2</v>
      </c>
      <c r="R3218" s="2">
        <f t="shared" si="151"/>
        <v>69.98</v>
      </c>
      <c r="S3218" s="36" t="str">
        <f t="shared" si="152"/>
        <v>Small</v>
      </c>
    </row>
    <row r="3219" spans="1:19" x14ac:dyDescent="0.45">
      <c r="A3219" s="36">
        <v>71743</v>
      </c>
      <c r="B3219" s="1">
        <v>42521</v>
      </c>
      <c r="C3219" t="s">
        <v>535</v>
      </c>
      <c r="D3219" t="s">
        <v>481</v>
      </c>
      <c r="E3219" s="36" t="str">
        <f t="shared" si="150"/>
        <v>Kaitlyn Peterson</v>
      </c>
      <c r="F3219" s="36" t="s">
        <v>215</v>
      </c>
      <c r="G3219" s="36" t="s">
        <v>216</v>
      </c>
      <c r="H3219" s="36" t="s">
        <v>216</v>
      </c>
      <c r="I3219" s="36" t="s">
        <v>683</v>
      </c>
      <c r="J3219" s="36" t="s">
        <v>684</v>
      </c>
      <c r="K3219" s="36" t="s">
        <v>684</v>
      </c>
      <c r="M3219" s="36" t="s">
        <v>573</v>
      </c>
      <c r="N3219" s="36" t="s">
        <v>574</v>
      </c>
      <c r="O3219" s="2">
        <v>1.87</v>
      </c>
      <c r="P3219" s="2">
        <v>4.99</v>
      </c>
      <c r="Q3219" s="36">
        <v>2</v>
      </c>
      <c r="R3219" s="2">
        <f t="shared" si="151"/>
        <v>9.98</v>
      </c>
      <c r="S3219" s="36" t="str">
        <f t="shared" si="152"/>
        <v>Small</v>
      </c>
    </row>
    <row r="3220" spans="1:19" x14ac:dyDescent="0.45">
      <c r="A3220" s="36">
        <v>71743</v>
      </c>
      <c r="B3220" s="1">
        <v>42521</v>
      </c>
      <c r="C3220" t="s">
        <v>535</v>
      </c>
      <c r="D3220" t="s">
        <v>481</v>
      </c>
      <c r="E3220" s="36" t="str">
        <f t="shared" si="150"/>
        <v>Kaitlyn Peterson</v>
      </c>
      <c r="F3220" s="36" t="s">
        <v>215</v>
      </c>
      <c r="G3220" s="36" t="s">
        <v>216</v>
      </c>
      <c r="H3220" s="36" t="s">
        <v>216</v>
      </c>
      <c r="I3220" s="36" t="s">
        <v>663</v>
      </c>
      <c r="J3220" s="36" t="s">
        <v>664</v>
      </c>
      <c r="K3220" s="36" t="s">
        <v>665</v>
      </c>
      <c r="M3220" s="36" t="s">
        <v>573</v>
      </c>
      <c r="N3220" s="36" t="s">
        <v>574</v>
      </c>
      <c r="O3220" s="2">
        <v>0.86</v>
      </c>
      <c r="P3220" s="2">
        <v>2.29</v>
      </c>
      <c r="Q3220" s="36">
        <v>1</v>
      </c>
      <c r="R3220" s="2">
        <f t="shared" si="151"/>
        <v>2.29</v>
      </c>
      <c r="S3220" s="36" t="str">
        <f t="shared" si="152"/>
        <v>Small</v>
      </c>
    </row>
    <row r="3221" spans="1:19" x14ac:dyDescent="0.45">
      <c r="A3221" s="36">
        <v>71743</v>
      </c>
      <c r="B3221" s="1">
        <v>42521</v>
      </c>
      <c r="C3221" t="s">
        <v>535</v>
      </c>
      <c r="D3221" t="s">
        <v>481</v>
      </c>
      <c r="E3221" s="36" t="str">
        <f t="shared" si="150"/>
        <v>Kaitlyn Peterson</v>
      </c>
      <c r="F3221" s="36" t="s">
        <v>215</v>
      </c>
      <c r="G3221" s="36" t="s">
        <v>216</v>
      </c>
      <c r="H3221" s="36" t="s">
        <v>216</v>
      </c>
      <c r="I3221" s="36" t="s">
        <v>339</v>
      </c>
      <c r="J3221" s="36" t="s">
        <v>340</v>
      </c>
      <c r="K3221" s="36" t="s">
        <v>341</v>
      </c>
      <c r="L3221" s="36" t="s">
        <v>45</v>
      </c>
      <c r="M3221" s="36" t="s">
        <v>24</v>
      </c>
      <c r="N3221" s="36" t="s">
        <v>25</v>
      </c>
      <c r="O3221" s="2">
        <v>1251.98</v>
      </c>
      <c r="P3221" s="2">
        <v>2294.9899999999998</v>
      </c>
      <c r="Q3221" s="36">
        <v>1</v>
      </c>
      <c r="R3221" s="2">
        <f t="shared" si="151"/>
        <v>2294.9899999999998</v>
      </c>
      <c r="S3221" s="36" t="str">
        <f t="shared" si="152"/>
        <v>Large</v>
      </c>
    </row>
    <row r="3222" spans="1:19" x14ac:dyDescent="0.45">
      <c r="A3222" s="36">
        <v>71743</v>
      </c>
      <c r="B3222" s="1">
        <v>42521</v>
      </c>
      <c r="C3222" t="s">
        <v>535</v>
      </c>
      <c r="D3222" t="s">
        <v>481</v>
      </c>
      <c r="E3222" s="36" t="str">
        <f t="shared" si="150"/>
        <v>Kaitlyn Peterson</v>
      </c>
      <c r="F3222" s="36" t="s">
        <v>215</v>
      </c>
      <c r="G3222" s="36" t="s">
        <v>216</v>
      </c>
      <c r="H3222" s="36" t="s">
        <v>216</v>
      </c>
      <c r="I3222" s="36" t="s">
        <v>686</v>
      </c>
      <c r="J3222" s="36" t="s">
        <v>687</v>
      </c>
      <c r="K3222" s="36" t="s">
        <v>687</v>
      </c>
      <c r="M3222" s="36" t="s">
        <v>573</v>
      </c>
      <c r="N3222" s="36" t="s">
        <v>574</v>
      </c>
      <c r="O3222" s="2">
        <v>13.09</v>
      </c>
      <c r="P3222" s="2">
        <v>35</v>
      </c>
      <c r="Q3222" s="36">
        <v>1</v>
      </c>
      <c r="R3222" s="2">
        <f t="shared" si="151"/>
        <v>35</v>
      </c>
      <c r="S3222" s="36" t="str">
        <f t="shared" si="152"/>
        <v>Small</v>
      </c>
    </row>
    <row r="3223" spans="1:19" x14ac:dyDescent="0.45">
      <c r="A3223" s="36">
        <v>71953</v>
      </c>
      <c r="B3223" s="1">
        <v>42522</v>
      </c>
      <c r="C3223" t="s">
        <v>1082</v>
      </c>
      <c r="D3223" t="s">
        <v>765</v>
      </c>
      <c r="E3223" s="36" t="str">
        <f t="shared" si="150"/>
        <v>William White</v>
      </c>
      <c r="F3223" s="36" t="s">
        <v>48</v>
      </c>
      <c r="G3223" s="36" t="s">
        <v>49</v>
      </c>
      <c r="H3223" s="36" t="s">
        <v>50</v>
      </c>
      <c r="I3223" s="36" t="s">
        <v>707</v>
      </c>
      <c r="J3223" s="36" t="s">
        <v>708</v>
      </c>
      <c r="K3223" s="36" t="s">
        <v>709</v>
      </c>
      <c r="M3223" s="36" t="s">
        <v>710</v>
      </c>
      <c r="N3223" s="36" t="s">
        <v>574</v>
      </c>
      <c r="O3223" s="2">
        <v>2.97</v>
      </c>
      <c r="P3223" s="2">
        <v>7.95</v>
      </c>
      <c r="Q3223" s="36">
        <v>1</v>
      </c>
      <c r="R3223" s="2">
        <f t="shared" si="151"/>
        <v>7.95</v>
      </c>
      <c r="S3223" s="36" t="str">
        <f t="shared" si="152"/>
        <v>Small</v>
      </c>
    </row>
    <row r="3224" spans="1:19" x14ac:dyDescent="0.45">
      <c r="A3224" s="36">
        <v>71957</v>
      </c>
      <c r="B3224" s="1">
        <v>42522</v>
      </c>
      <c r="C3224" t="s">
        <v>458</v>
      </c>
      <c r="D3224" t="s">
        <v>263</v>
      </c>
      <c r="E3224" s="36" t="str">
        <f t="shared" si="150"/>
        <v>Theodore Gill</v>
      </c>
      <c r="F3224" s="36" t="s">
        <v>18</v>
      </c>
      <c r="G3224" s="36" t="s">
        <v>19</v>
      </c>
      <c r="H3224" s="36" t="s">
        <v>19</v>
      </c>
      <c r="I3224" s="36" t="s">
        <v>629</v>
      </c>
      <c r="J3224" s="36" t="s">
        <v>630</v>
      </c>
      <c r="K3224" s="36" t="s">
        <v>631</v>
      </c>
      <c r="L3224" s="36" t="s">
        <v>632</v>
      </c>
      <c r="M3224" s="36" t="s">
        <v>633</v>
      </c>
      <c r="N3224" s="36" t="s">
        <v>588</v>
      </c>
      <c r="O3224" s="2">
        <v>6.92</v>
      </c>
      <c r="P3224" s="2">
        <v>8.99</v>
      </c>
      <c r="Q3224" s="36">
        <v>1</v>
      </c>
      <c r="R3224" s="2">
        <f t="shared" si="151"/>
        <v>8.99</v>
      </c>
      <c r="S3224" s="36" t="str">
        <f t="shared" si="152"/>
        <v>Small</v>
      </c>
    </row>
    <row r="3225" spans="1:19" x14ac:dyDescent="0.45">
      <c r="A3225" s="36">
        <v>71977</v>
      </c>
      <c r="B3225" s="1">
        <v>42522</v>
      </c>
      <c r="C3225" t="s">
        <v>511</v>
      </c>
      <c r="D3225" t="s">
        <v>168</v>
      </c>
      <c r="E3225" s="36" t="str">
        <f t="shared" si="150"/>
        <v>Omar Zhang</v>
      </c>
      <c r="F3225" s="36" t="s">
        <v>55</v>
      </c>
      <c r="G3225" s="36" t="s">
        <v>49</v>
      </c>
      <c r="H3225" s="36" t="s">
        <v>56</v>
      </c>
      <c r="I3225" s="36" t="s">
        <v>605</v>
      </c>
      <c r="J3225" s="36" t="s">
        <v>606</v>
      </c>
      <c r="K3225" s="36" t="s">
        <v>606</v>
      </c>
      <c r="M3225" s="36" t="s">
        <v>607</v>
      </c>
      <c r="N3225" s="36" t="s">
        <v>574</v>
      </c>
      <c r="O3225" s="2">
        <v>8.2200000000000006</v>
      </c>
      <c r="P3225" s="2">
        <v>21.98</v>
      </c>
      <c r="Q3225" s="36">
        <v>2</v>
      </c>
      <c r="R3225" s="2">
        <f t="shared" si="151"/>
        <v>43.96</v>
      </c>
      <c r="S3225" s="36" t="str">
        <f t="shared" si="152"/>
        <v>Small</v>
      </c>
    </row>
    <row r="3226" spans="1:19" x14ac:dyDescent="0.45">
      <c r="A3226" s="36">
        <v>71977</v>
      </c>
      <c r="B3226" s="1">
        <v>42522</v>
      </c>
      <c r="C3226" t="s">
        <v>511</v>
      </c>
      <c r="D3226" t="s">
        <v>168</v>
      </c>
      <c r="E3226" s="36" t="str">
        <f t="shared" si="150"/>
        <v>Omar Zhang</v>
      </c>
      <c r="F3226" s="36" t="s">
        <v>55</v>
      </c>
      <c r="G3226" s="36" t="s">
        <v>49</v>
      </c>
      <c r="H3226" s="36" t="s">
        <v>56</v>
      </c>
      <c r="I3226" s="36" t="s">
        <v>655</v>
      </c>
      <c r="J3226" s="36" t="s">
        <v>656</v>
      </c>
      <c r="K3226" s="36" t="s">
        <v>586</v>
      </c>
      <c r="L3226" s="36" t="s">
        <v>45</v>
      </c>
      <c r="M3226" s="36" t="s">
        <v>587</v>
      </c>
      <c r="N3226" s="36" t="s">
        <v>588</v>
      </c>
      <c r="O3226" s="2">
        <v>9.16</v>
      </c>
      <c r="P3226" s="2">
        <v>24.49</v>
      </c>
      <c r="Q3226" s="36">
        <v>3</v>
      </c>
      <c r="R3226" s="2">
        <f t="shared" si="151"/>
        <v>73.47</v>
      </c>
      <c r="S3226" s="36" t="str">
        <f t="shared" si="152"/>
        <v>Small</v>
      </c>
    </row>
    <row r="3227" spans="1:19" x14ac:dyDescent="0.45">
      <c r="A3227" s="36">
        <v>71983</v>
      </c>
      <c r="B3227" s="1">
        <v>42522</v>
      </c>
      <c r="C3227" t="s">
        <v>1001</v>
      </c>
      <c r="D3227" t="s">
        <v>406</v>
      </c>
      <c r="E3227" s="36" t="str">
        <f t="shared" si="150"/>
        <v>Joe Diaz</v>
      </c>
      <c r="F3227" s="36" t="s">
        <v>394</v>
      </c>
      <c r="G3227" s="36" t="s">
        <v>82</v>
      </c>
      <c r="H3227" s="36" t="s">
        <v>82</v>
      </c>
      <c r="I3227" s="36" t="s">
        <v>636</v>
      </c>
      <c r="J3227" s="36" t="s">
        <v>637</v>
      </c>
      <c r="K3227" s="36" t="s">
        <v>578</v>
      </c>
      <c r="L3227" s="36" t="s">
        <v>532</v>
      </c>
      <c r="M3227" s="36" t="s">
        <v>579</v>
      </c>
      <c r="N3227" s="36" t="s">
        <v>25</v>
      </c>
      <c r="O3227" s="2">
        <v>755.15</v>
      </c>
      <c r="P3227" s="2">
        <v>1214.8499999999999</v>
      </c>
      <c r="Q3227" s="36">
        <v>1</v>
      </c>
      <c r="R3227" s="2">
        <f t="shared" si="151"/>
        <v>1214.8499999999999</v>
      </c>
      <c r="S3227" s="36" t="str">
        <f t="shared" si="152"/>
        <v>Medium</v>
      </c>
    </row>
    <row r="3228" spans="1:19" x14ac:dyDescent="0.45">
      <c r="A3228" s="36">
        <v>71983</v>
      </c>
      <c r="B3228" s="1">
        <v>42522</v>
      </c>
      <c r="C3228" t="s">
        <v>1001</v>
      </c>
      <c r="D3228" t="s">
        <v>406</v>
      </c>
      <c r="E3228" s="36" t="str">
        <f t="shared" si="150"/>
        <v>Joe Diaz</v>
      </c>
      <c r="F3228" s="36" t="s">
        <v>394</v>
      </c>
      <c r="G3228" s="36" t="s">
        <v>82</v>
      </c>
      <c r="H3228" s="36" t="s">
        <v>82</v>
      </c>
      <c r="I3228" s="36" t="s">
        <v>672</v>
      </c>
      <c r="J3228" s="36" t="s">
        <v>673</v>
      </c>
      <c r="K3228" s="36" t="s">
        <v>625</v>
      </c>
      <c r="L3228" s="36" t="s">
        <v>317</v>
      </c>
      <c r="M3228" s="36" t="s">
        <v>626</v>
      </c>
      <c r="N3228" s="36" t="s">
        <v>588</v>
      </c>
      <c r="O3228" s="2">
        <v>41.57</v>
      </c>
      <c r="P3228" s="2">
        <v>53.99</v>
      </c>
      <c r="Q3228" s="36">
        <v>1</v>
      </c>
      <c r="R3228" s="2">
        <f t="shared" si="151"/>
        <v>53.99</v>
      </c>
      <c r="S3228" s="36" t="str">
        <f t="shared" si="152"/>
        <v>Small</v>
      </c>
    </row>
    <row r="3229" spans="1:19" x14ac:dyDescent="0.45">
      <c r="A3229" s="36">
        <v>71984</v>
      </c>
      <c r="B3229" s="1">
        <v>42522</v>
      </c>
      <c r="C3229" t="s">
        <v>522</v>
      </c>
      <c r="D3229" t="s">
        <v>277</v>
      </c>
      <c r="E3229" s="36" t="str">
        <f t="shared" si="150"/>
        <v>Briana Ortega</v>
      </c>
      <c r="F3229" s="36" t="s">
        <v>35</v>
      </c>
      <c r="G3229" s="36" t="s">
        <v>19</v>
      </c>
      <c r="H3229" s="36" t="s">
        <v>19</v>
      </c>
      <c r="I3229" s="36" t="s">
        <v>653</v>
      </c>
      <c r="J3229" s="36" t="s">
        <v>654</v>
      </c>
      <c r="K3229" s="36" t="s">
        <v>570</v>
      </c>
      <c r="L3229" s="36" t="s">
        <v>45</v>
      </c>
      <c r="M3229" s="36" t="s">
        <v>32</v>
      </c>
      <c r="N3229" s="36" t="s">
        <v>25</v>
      </c>
      <c r="O3229" s="2">
        <v>343.65</v>
      </c>
      <c r="P3229" s="2">
        <v>539.99</v>
      </c>
      <c r="Q3229" s="36">
        <v>1</v>
      </c>
      <c r="R3229" s="2">
        <f t="shared" si="151"/>
        <v>539.99</v>
      </c>
      <c r="S3229" s="36" t="str">
        <f t="shared" si="152"/>
        <v>Medium</v>
      </c>
    </row>
    <row r="3230" spans="1:19" x14ac:dyDescent="0.45">
      <c r="A3230" s="36">
        <v>71984</v>
      </c>
      <c r="B3230" s="1">
        <v>42522</v>
      </c>
      <c r="C3230" t="s">
        <v>522</v>
      </c>
      <c r="D3230" t="s">
        <v>277</v>
      </c>
      <c r="E3230" s="36" t="str">
        <f t="shared" si="150"/>
        <v>Briana Ortega</v>
      </c>
      <c r="F3230" s="36" t="s">
        <v>35</v>
      </c>
      <c r="G3230" s="36" t="s">
        <v>19</v>
      </c>
      <c r="H3230" s="36" t="s">
        <v>19</v>
      </c>
      <c r="I3230" s="36" t="s">
        <v>571</v>
      </c>
      <c r="J3230" s="36" t="s">
        <v>572</v>
      </c>
      <c r="K3230" s="36" t="s">
        <v>572</v>
      </c>
      <c r="M3230" s="36" t="s">
        <v>573</v>
      </c>
      <c r="N3230" s="36" t="s">
        <v>574</v>
      </c>
      <c r="O3230" s="2">
        <v>8.0399999999999991</v>
      </c>
      <c r="P3230" s="2">
        <v>21.49</v>
      </c>
      <c r="Q3230" s="36">
        <v>1</v>
      </c>
      <c r="R3230" s="2">
        <f t="shared" si="151"/>
        <v>21.49</v>
      </c>
      <c r="S3230" s="36" t="str">
        <f t="shared" si="152"/>
        <v>Small</v>
      </c>
    </row>
    <row r="3231" spans="1:19" x14ac:dyDescent="0.45">
      <c r="A3231" s="36">
        <v>71984</v>
      </c>
      <c r="B3231" s="1">
        <v>42522</v>
      </c>
      <c r="C3231" t="s">
        <v>522</v>
      </c>
      <c r="D3231" t="s">
        <v>277</v>
      </c>
      <c r="E3231" s="36" t="str">
        <f t="shared" si="150"/>
        <v>Briana Ortega</v>
      </c>
      <c r="F3231" s="36" t="s">
        <v>35</v>
      </c>
      <c r="G3231" s="36" t="s">
        <v>19</v>
      </c>
      <c r="H3231" s="36" t="s">
        <v>19</v>
      </c>
      <c r="I3231" s="36" t="s">
        <v>594</v>
      </c>
      <c r="J3231" s="36" t="s">
        <v>595</v>
      </c>
      <c r="K3231" s="36" t="s">
        <v>595</v>
      </c>
      <c r="M3231" s="36" t="s">
        <v>573</v>
      </c>
      <c r="N3231" s="36" t="s">
        <v>574</v>
      </c>
      <c r="O3231" s="2">
        <v>1.49</v>
      </c>
      <c r="P3231" s="2">
        <v>3.99</v>
      </c>
      <c r="Q3231" s="36">
        <v>1</v>
      </c>
      <c r="R3231" s="2">
        <f t="shared" si="151"/>
        <v>3.99</v>
      </c>
      <c r="S3231" s="36" t="str">
        <f t="shared" si="152"/>
        <v>Small</v>
      </c>
    </row>
    <row r="3232" spans="1:19" x14ac:dyDescent="0.45">
      <c r="A3232" s="36">
        <v>71984</v>
      </c>
      <c r="B3232" s="1">
        <v>42522</v>
      </c>
      <c r="C3232" t="s">
        <v>522</v>
      </c>
      <c r="D3232" t="s">
        <v>277</v>
      </c>
      <c r="E3232" s="36" t="str">
        <f t="shared" si="150"/>
        <v>Briana Ortega</v>
      </c>
      <c r="F3232" s="36" t="s">
        <v>35</v>
      </c>
      <c r="G3232" s="36" t="s">
        <v>19</v>
      </c>
      <c r="H3232" s="36" t="s">
        <v>19</v>
      </c>
      <c r="I3232" s="36" t="s">
        <v>663</v>
      </c>
      <c r="J3232" s="36" t="s">
        <v>664</v>
      </c>
      <c r="K3232" s="36" t="s">
        <v>665</v>
      </c>
      <c r="M3232" s="36" t="s">
        <v>573</v>
      </c>
      <c r="N3232" s="36" t="s">
        <v>574</v>
      </c>
      <c r="O3232" s="2">
        <v>0.86</v>
      </c>
      <c r="P3232" s="2">
        <v>2.29</v>
      </c>
      <c r="Q3232" s="36">
        <v>1</v>
      </c>
      <c r="R3232" s="2">
        <f t="shared" si="151"/>
        <v>2.29</v>
      </c>
      <c r="S3232" s="36" t="str">
        <f t="shared" si="152"/>
        <v>Small</v>
      </c>
    </row>
    <row r="3233" spans="1:19" x14ac:dyDescent="0.45">
      <c r="A3233" s="36">
        <v>71996</v>
      </c>
      <c r="B3233" s="1">
        <v>42522</v>
      </c>
      <c r="C3233" t="s">
        <v>348</v>
      </c>
      <c r="D3233" t="s">
        <v>107</v>
      </c>
      <c r="E3233" s="36" t="str">
        <f t="shared" si="150"/>
        <v>Jordan Turner</v>
      </c>
      <c r="F3233" s="36" t="s">
        <v>230</v>
      </c>
      <c r="G3233" s="36" t="s">
        <v>89</v>
      </c>
      <c r="H3233" s="36" t="s">
        <v>89</v>
      </c>
      <c r="I3233" s="36" t="s">
        <v>582</v>
      </c>
      <c r="J3233" s="36" t="s">
        <v>583</v>
      </c>
      <c r="K3233" s="36" t="s">
        <v>583</v>
      </c>
      <c r="M3233" s="36" t="s">
        <v>573</v>
      </c>
      <c r="N3233" s="36" t="s">
        <v>574</v>
      </c>
      <c r="O3233" s="2">
        <v>10.84</v>
      </c>
      <c r="P3233" s="2">
        <v>28.99</v>
      </c>
      <c r="Q3233" s="36">
        <v>2</v>
      </c>
      <c r="R3233" s="2">
        <f t="shared" si="151"/>
        <v>57.98</v>
      </c>
      <c r="S3233" s="36" t="str">
        <f t="shared" si="152"/>
        <v>Small</v>
      </c>
    </row>
    <row r="3234" spans="1:19" x14ac:dyDescent="0.45">
      <c r="A3234" s="36">
        <v>71996</v>
      </c>
      <c r="B3234" s="1">
        <v>42522</v>
      </c>
      <c r="C3234" t="s">
        <v>348</v>
      </c>
      <c r="D3234" t="s">
        <v>107</v>
      </c>
      <c r="E3234" s="36" t="str">
        <f t="shared" si="150"/>
        <v>Jordan Turner</v>
      </c>
      <c r="F3234" s="36" t="s">
        <v>230</v>
      </c>
      <c r="G3234" s="36" t="s">
        <v>89</v>
      </c>
      <c r="H3234" s="36" t="s">
        <v>89</v>
      </c>
      <c r="I3234" s="36" t="s">
        <v>589</v>
      </c>
      <c r="J3234" s="36" t="s">
        <v>590</v>
      </c>
      <c r="K3234" s="36" t="s">
        <v>591</v>
      </c>
      <c r="L3234" s="36" t="s">
        <v>45</v>
      </c>
      <c r="M3234" s="36" t="s">
        <v>592</v>
      </c>
      <c r="N3234" s="36" t="s">
        <v>574</v>
      </c>
      <c r="O3234" s="2">
        <v>13.09</v>
      </c>
      <c r="P3234" s="2">
        <v>34.99</v>
      </c>
      <c r="Q3234" s="36">
        <v>3</v>
      </c>
      <c r="R3234" s="2">
        <f t="shared" si="151"/>
        <v>104.97</v>
      </c>
      <c r="S3234" s="36" t="str">
        <f t="shared" si="152"/>
        <v>Small</v>
      </c>
    </row>
    <row r="3235" spans="1:19" x14ac:dyDescent="0.45">
      <c r="A3235" s="36">
        <v>71996</v>
      </c>
      <c r="B3235" s="1">
        <v>42522</v>
      </c>
      <c r="C3235" t="s">
        <v>348</v>
      </c>
      <c r="D3235" t="s">
        <v>107</v>
      </c>
      <c r="E3235" s="36" t="str">
        <f t="shared" si="150"/>
        <v>Jordan Turner</v>
      </c>
      <c r="F3235" s="36" t="s">
        <v>230</v>
      </c>
      <c r="G3235" s="36" t="s">
        <v>89</v>
      </c>
      <c r="H3235" s="36" t="s">
        <v>89</v>
      </c>
      <c r="I3235" s="36" t="s">
        <v>580</v>
      </c>
      <c r="J3235" s="36" t="s">
        <v>581</v>
      </c>
      <c r="K3235" s="36" t="s">
        <v>581</v>
      </c>
      <c r="M3235" s="36" t="s">
        <v>573</v>
      </c>
      <c r="N3235" s="36" t="s">
        <v>574</v>
      </c>
      <c r="O3235" s="2">
        <v>1.87</v>
      </c>
      <c r="P3235" s="2">
        <v>4.99</v>
      </c>
      <c r="Q3235" s="36">
        <v>1</v>
      </c>
      <c r="R3235" s="2">
        <f t="shared" si="151"/>
        <v>4.99</v>
      </c>
      <c r="S3235" s="36" t="str">
        <f t="shared" si="152"/>
        <v>Small</v>
      </c>
    </row>
    <row r="3236" spans="1:19" x14ac:dyDescent="0.45">
      <c r="A3236" s="36">
        <v>71996</v>
      </c>
      <c r="B3236" s="1">
        <v>42522</v>
      </c>
      <c r="C3236" t="s">
        <v>348</v>
      </c>
      <c r="D3236" t="s">
        <v>107</v>
      </c>
      <c r="E3236" s="36" t="str">
        <f t="shared" si="150"/>
        <v>Jordan Turner</v>
      </c>
      <c r="F3236" s="36" t="s">
        <v>230</v>
      </c>
      <c r="G3236" s="36" t="s">
        <v>89</v>
      </c>
      <c r="H3236" s="36" t="s">
        <v>89</v>
      </c>
      <c r="I3236" s="36" t="s">
        <v>697</v>
      </c>
      <c r="J3236" s="36" t="s">
        <v>698</v>
      </c>
      <c r="K3236" s="36" t="s">
        <v>660</v>
      </c>
      <c r="L3236" s="36" t="s">
        <v>317</v>
      </c>
      <c r="M3236" s="36" t="s">
        <v>579</v>
      </c>
      <c r="N3236" s="36" t="s">
        <v>25</v>
      </c>
      <c r="O3236" s="2">
        <v>1481.94</v>
      </c>
      <c r="P3236" s="2">
        <v>2384.0700000000002</v>
      </c>
      <c r="Q3236" s="36">
        <v>1</v>
      </c>
      <c r="R3236" s="2">
        <f t="shared" si="151"/>
        <v>2384.0700000000002</v>
      </c>
      <c r="S3236" s="36" t="str">
        <f t="shared" si="152"/>
        <v>Large</v>
      </c>
    </row>
    <row r="3237" spans="1:19" x14ac:dyDescent="0.45">
      <c r="A3237" s="36">
        <v>71996</v>
      </c>
      <c r="B3237" s="1">
        <v>42522</v>
      </c>
      <c r="C3237" t="s">
        <v>348</v>
      </c>
      <c r="D3237" t="s">
        <v>107</v>
      </c>
      <c r="E3237" s="36" t="str">
        <f t="shared" si="150"/>
        <v>Jordan Turner</v>
      </c>
      <c r="F3237" s="36" t="s">
        <v>230</v>
      </c>
      <c r="G3237" s="36" t="s">
        <v>89</v>
      </c>
      <c r="H3237" s="36" t="s">
        <v>89</v>
      </c>
      <c r="I3237" s="36" t="s">
        <v>629</v>
      </c>
      <c r="J3237" s="36" t="s">
        <v>630</v>
      </c>
      <c r="K3237" s="36" t="s">
        <v>631</v>
      </c>
      <c r="L3237" s="36" t="s">
        <v>632</v>
      </c>
      <c r="M3237" s="36" t="s">
        <v>633</v>
      </c>
      <c r="N3237" s="36" t="s">
        <v>588</v>
      </c>
      <c r="O3237" s="2">
        <v>6.92</v>
      </c>
      <c r="P3237" s="2">
        <v>8.99</v>
      </c>
      <c r="Q3237" s="36">
        <v>2</v>
      </c>
      <c r="R3237" s="2">
        <f t="shared" si="151"/>
        <v>17.98</v>
      </c>
      <c r="S3237" s="36" t="str">
        <f t="shared" si="152"/>
        <v>Small</v>
      </c>
    </row>
    <row r="3238" spans="1:19" x14ac:dyDescent="0.45">
      <c r="A3238" s="36">
        <v>72020</v>
      </c>
      <c r="B3238" s="1">
        <v>42523</v>
      </c>
      <c r="C3238" t="s">
        <v>197</v>
      </c>
      <c r="D3238" t="s">
        <v>276</v>
      </c>
      <c r="E3238" s="36" t="str">
        <f t="shared" si="150"/>
        <v>Eric Coleman</v>
      </c>
      <c r="F3238" s="36" t="s">
        <v>94</v>
      </c>
      <c r="G3238" s="36" t="s">
        <v>49</v>
      </c>
      <c r="H3238" s="36" t="s">
        <v>56</v>
      </c>
      <c r="I3238" s="36" t="s">
        <v>798</v>
      </c>
      <c r="J3238" s="36" t="s">
        <v>799</v>
      </c>
      <c r="K3238" s="36" t="s">
        <v>800</v>
      </c>
      <c r="L3238" s="36" t="s">
        <v>45</v>
      </c>
      <c r="M3238" s="36" t="s">
        <v>801</v>
      </c>
      <c r="N3238" s="36" t="s">
        <v>588</v>
      </c>
      <c r="O3238" s="2">
        <v>26.18</v>
      </c>
      <c r="P3238" s="2">
        <v>69.989999999999995</v>
      </c>
      <c r="Q3238" s="36">
        <v>1</v>
      </c>
      <c r="R3238" s="2">
        <f t="shared" si="151"/>
        <v>69.989999999999995</v>
      </c>
      <c r="S3238" s="36" t="str">
        <f t="shared" si="152"/>
        <v>Small</v>
      </c>
    </row>
    <row r="3239" spans="1:19" x14ac:dyDescent="0.45">
      <c r="A3239" s="36">
        <v>72022</v>
      </c>
      <c r="B3239" s="1">
        <v>42523</v>
      </c>
      <c r="C3239" t="s">
        <v>871</v>
      </c>
      <c r="D3239" t="s">
        <v>351</v>
      </c>
      <c r="E3239" s="36" t="str">
        <f t="shared" si="150"/>
        <v>Katherine Allen</v>
      </c>
      <c r="F3239" s="36" t="s">
        <v>55</v>
      </c>
      <c r="G3239" s="36" t="s">
        <v>49</v>
      </c>
      <c r="H3239" s="36" t="s">
        <v>56</v>
      </c>
      <c r="I3239" s="36" t="s">
        <v>616</v>
      </c>
      <c r="J3239" s="36" t="s">
        <v>617</v>
      </c>
      <c r="K3239" s="36" t="s">
        <v>618</v>
      </c>
      <c r="M3239" s="36" t="s">
        <v>615</v>
      </c>
      <c r="N3239" s="36" t="s">
        <v>574</v>
      </c>
      <c r="O3239" s="2">
        <v>1.87</v>
      </c>
      <c r="P3239" s="2">
        <v>4.99</v>
      </c>
      <c r="Q3239" s="36">
        <v>1</v>
      </c>
      <c r="R3239" s="2">
        <f t="shared" si="151"/>
        <v>4.99</v>
      </c>
      <c r="S3239" s="36" t="str">
        <f t="shared" si="152"/>
        <v>Small</v>
      </c>
    </row>
    <row r="3240" spans="1:19" x14ac:dyDescent="0.45">
      <c r="A3240" s="36">
        <v>72022</v>
      </c>
      <c r="B3240" s="1">
        <v>42523</v>
      </c>
      <c r="C3240" t="s">
        <v>871</v>
      </c>
      <c r="D3240" t="s">
        <v>351</v>
      </c>
      <c r="E3240" s="36" t="str">
        <f t="shared" si="150"/>
        <v>Katherine Allen</v>
      </c>
      <c r="F3240" s="36" t="s">
        <v>55</v>
      </c>
      <c r="G3240" s="36" t="s">
        <v>49</v>
      </c>
      <c r="H3240" s="36" t="s">
        <v>56</v>
      </c>
      <c r="I3240" s="36" t="s">
        <v>738</v>
      </c>
      <c r="J3240" s="36" t="s">
        <v>739</v>
      </c>
      <c r="K3240" s="36" t="s">
        <v>646</v>
      </c>
      <c r="L3240" s="36" t="s">
        <v>632</v>
      </c>
      <c r="M3240" s="36" t="s">
        <v>626</v>
      </c>
      <c r="N3240" s="36" t="s">
        <v>588</v>
      </c>
      <c r="O3240" s="2">
        <v>38.49</v>
      </c>
      <c r="P3240" s="2">
        <v>49.99</v>
      </c>
      <c r="Q3240" s="36">
        <v>1</v>
      </c>
      <c r="R3240" s="2">
        <f t="shared" si="151"/>
        <v>49.99</v>
      </c>
      <c r="S3240" s="36" t="str">
        <f t="shared" si="152"/>
        <v>Small</v>
      </c>
    </row>
    <row r="3241" spans="1:19" x14ac:dyDescent="0.45">
      <c r="A3241" s="36">
        <v>72026</v>
      </c>
      <c r="B3241" s="1">
        <v>42523</v>
      </c>
      <c r="C3241" t="s">
        <v>976</v>
      </c>
      <c r="D3241" t="s">
        <v>130</v>
      </c>
      <c r="E3241" s="36" t="str">
        <f t="shared" si="150"/>
        <v>Cassidy Butler</v>
      </c>
      <c r="F3241" s="36" t="s">
        <v>215</v>
      </c>
      <c r="G3241" s="36" t="s">
        <v>216</v>
      </c>
      <c r="H3241" s="36" t="s">
        <v>216</v>
      </c>
      <c r="I3241" s="36" t="s">
        <v>683</v>
      </c>
      <c r="J3241" s="36" t="s">
        <v>684</v>
      </c>
      <c r="K3241" s="36" t="s">
        <v>684</v>
      </c>
      <c r="M3241" s="36" t="s">
        <v>573</v>
      </c>
      <c r="N3241" s="36" t="s">
        <v>574</v>
      </c>
      <c r="O3241" s="2">
        <v>1.87</v>
      </c>
      <c r="P3241" s="2">
        <v>4.99</v>
      </c>
      <c r="Q3241" s="36">
        <v>1</v>
      </c>
      <c r="R3241" s="2">
        <f t="shared" si="151"/>
        <v>4.99</v>
      </c>
      <c r="S3241" s="36" t="str">
        <f t="shared" si="152"/>
        <v>Small</v>
      </c>
    </row>
    <row r="3242" spans="1:19" x14ac:dyDescent="0.45">
      <c r="A3242" s="36">
        <v>72026</v>
      </c>
      <c r="B3242" s="1">
        <v>42523</v>
      </c>
      <c r="C3242" t="s">
        <v>976</v>
      </c>
      <c r="D3242" t="s">
        <v>130</v>
      </c>
      <c r="E3242" s="36" t="str">
        <f t="shared" si="150"/>
        <v>Cassidy Butler</v>
      </c>
      <c r="F3242" s="36" t="s">
        <v>215</v>
      </c>
      <c r="G3242" s="36" t="s">
        <v>216</v>
      </c>
      <c r="H3242" s="36" t="s">
        <v>216</v>
      </c>
      <c r="I3242" s="36" t="s">
        <v>589</v>
      </c>
      <c r="J3242" s="36" t="s">
        <v>590</v>
      </c>
      <c r="K3242" s="36" t="s">
        <v>591</v>
      </c>
      <c r="L3242" s="36" t="s">
        <v>45</v>
      </c>
      <c r="M3242" s="36" t="s">
        <v>592</v>
      </c>
      <c r="N3242" s="36" t="s">
        <v>574</v>
      </c>
      <c r="O3242" s="2">
        <v>13.09</v>
      </c>
      <c r="P3242" s="2">
        <v>34.99</v>
      </c>
      <c r="Q3242" s="36">
        <v>4</v>
      </c>
      <c r="R3242" s="2">
        <f t="shared" si="151"/>
        <v>139.96</v>
      </c>
      <c r="S3242" s="36" t="str">
        <f t="shared" si="152"/>
        <v>Small</v>
      </c>
    </row>
    <row r="3243" spans="1:19" x14ac:dyDescent="0.45">
      <c r="A3243" s="36">
        <v>72026</v>
      </c>
      <c r="B3243" s="1">
        <v>42523</v>
      </c>
      <c r="C3243" t="s">
        <v>976</v>
      </c>
      <c r="D3243" t="s">
        <v>130</v>
      </c>
      <c r="E3243" s="36" t="str">
        <f t="shared" si="150"/>
        <v>Cassidy Butler</v>
      </c>
      <c r="F3243" s="36" t="s">
        <v>215</v>
      </c>
      <c r="G3243" s="36" t="s">
        <v>216</v>
      </c>
      <c r="H3243" s="36" t="s">
        <v>216</v>
      </c>
      <c r="I3243" s="36" t="s">
        <v>738</v>
      </c>
      <c r="J3243" s="36" t="s">
        <v>739</v>
      </c>
      <c r="K3243" s="36" t="s">
        <v>646</v>
      </c>
      <c r="L3243" s="36" t="s">
        <v>632</v>
      </c>
      <c r="M3243" s="36" t="s">
        <v>626</v>
      </c>
      <c r="N3243" s="36" t="s">
        <v>588</v>
      </c>
      <c r="O3243" s="2">
        <v>38.49</v>
      </c>
      <c r="P3243" s="2">
        <v>49.99</v>
      </c>
      <c r="Q3243" s="36">
        <v>1</v>
      </c>
      <c r="R3243" s="2">
        <f t="shared" si="151"/>
        <v>49.99</v>
      </c>
      <c r="S3243" s="36" t="str">
        <f t="shared" si="152"/>
        <v>Small</v>
      </c>
    </row>
    <row r="3244" spans="1:19" x14ac:dyDescent="0.45">
      <c r="A3244" s="36">
        <v>72026</v>
      </c>
      <c r="B3244" s="1">
        <v>42523</v>
      </c>
      <c r="C3244" t="s">
        <v>976</v>
      </c>
      <c r="D3244" t="s">
        <v>130</v>
      </c>
      <c r="E3244" s="36" t="str">
        <f t="shared" si="150"/>
        <v>Cassidy Butler</v>
      </c>
      <c r="F3244" s="36" t="s">
        <v>215</v>
      </c>
      <c r="G3244" s="36" t="s">
        <v>216</v>
      </c>
      <c r="H3244" s="36" t="s">
        <v>216</v>
      </c>
      <c r="I3244" s="36" t="s">
        <v>655</v>
      </c>
      <c r="J3244" s="36" t="s">
        <v>656</v>
      </c>
      <c r="K3244" s="36" t="s">
        <v>586</v>
      </c>
      <c r="L3244" s="36" t="s">
        <v>45</v>
      </c>
      <c r="M3244" s="36" t="s">
        <v>587</v>
      </c>
      <c r="N3244" s="36" t="s">
        <v>588</v>
      </c>
      <c r="O3244" s="2">
        <v>9.16</v>
      </c>
      <c r="P3244" s="2">
        <v>24.49</v>
      </c>
      <c r="Q3244" s="36">
        <v>1</v>
      </c>
      <c r="R3244" s="2">
        <f t="shared" si="151"/>
        <v>24.49</v>
      </c>
      <c r="S3244" s="36" t="str">
        <f t="shared" si="152"/>
        <v>Small</v>
      </c>
    </row>
    <row r="3245" spans="1:19" x14ac:dyDescent="0.45">
      <c r="A3245" s="36">
        <v>72048</v>
      </c>
      <c r="B3245" s="1">
        <v>42523</v>
      </c>
      <c r="C3245" t="s">
        <v>395</v>
      </c>
      <c r="D3245" t="s">
        <v>386</v>
      </c>
      <c r="E3245" s="36" t="str">
        <f t="shared" si="150"/>
        <v>Frank Hernandez</v>
      </c>
      <c r="F3245" s="36" t="s">
        <v>69</v>
      </c>
      <c r="G3245" s="36" t="s">
        <v>19</v>
      </c>
      <c r="H3245" s="36" t="s">
        <v>19</v>
      </c>
      <c r="I3245" s="36" t="s">
        <v>311</v>
      </c>
      <c r="J3245" s="36" t="s">
        <v>312</v>
      </c>
      <c r="K3245" s="36" t="s">
        <v>309</v>
      </c>
      <c r="L3245" s="36" t="s">
        <v>31</v>
      </c>
      <c r="M3245" s="36" t="s">
        <v>32</v>
      </c>
      <c r="N3245" s="36" t="s">
        <v>25</v>
      </c>
      <c r="O3245" s="2">
        <v>1554.95</v>
      </c>
      <c r="P3245" s="2">
        <v>2443.35</v>
      </c>
      <c r="Q3245" s="36">
        <v>1</v>
      </c>
      <c r="R3245" s="2">
        <f t="shared" si="151"/>
        <v>2443.35</v>
      </c>
      <c r="S3245" s="36" t="str">
        <f t="shared" si="152"/>
        <v>Large</v>
      </c>
    </row>
    <row r="3246" spans="1:19" x14ac:dyDescent="0.45">
      <c r="A3246" s="36">
        <v>72048</v>
      </c>
      <c r="B3246" s="1">
        <v>42523</v>
      </c>
      <c r="C3246" t="s">
        <v>395</v>
      </c>
      <c r="D3246" t="s">
        <v>386</v>
      </c>
      <c r="E3246" s="36" t="str">
        <f t="shared" si="150"/>
        <v>Frank Hernandez</v>
      </c>
      <c r="F3246" s="36" t="s">
        <v>69</v>
      </c>
      <c r="G3246" s="36" t="s">
        <v>19</v>
      </c>
      <c r="H3246" s="36" t="s">
        <v>19</v>
      </c>
      <c r="I3246" s="36" t="s">
        <v>596</v>
      </c>
      <c r="J3246" s="36" t="s">
        <v>597</v>
      </c>
      <c r="K3246" s="36" t="s">
        <v>597</v>
      </c>
      <c r="M3246" s="36" t="s">
        <v>573</v>
      </c>
      <c r="N3246" s="36" t="s">
        <v>574</v>
      </c>
      <c r="O3246" s="2">
        <v>12.19</v>
      </c>
      <c r="P3246" s="2">
        <v>32.6</v>
      </c>
      <c r="Q3246" s="36">
        <v>1</v>
      </c>
      <c r="R3246" s="2">
        <f t="shared" si="151"/>
        <v>32.6</v>
      </c>
      <c r="S3246" s="36" t="str">
        <f t="shared" si="152"/>
        <v>Small</v>
      </c>
    </row>
    <row r="3247" spans="1:19" x14ac:dyDescent="0.45">
      <c r="A3247" s="36">
        <v>72048</v>
      </c>
      <c r="B3247" s="1">
        <v>42523</v>
      </c>
      <c r="C3247" t="s">
        <v>395</v>
      </c>
      <c r="D3247" t="s">
        <v>386</v>
      </c>
      <c r="E3247" s="36" t="str">
        <f t="shared" si="150"/>
        <v>Frank Hernandez</v>
      </c>
      <c r="F3247" s="36" t="s">
        <v>69</v>
      </c>
      <c r="G3247" s="36" t="s">
        <v>19</v>
      </c>
      <c r="H3247" s="36" t="s">
        <v>19</v>
      </c>
      <c r="I3247" s="36" t="s">
        <v>594</v>
      </c>
      <c r="J3247" s="36" t="s">
        <v>595</v>
      </c>
      <c r="K3247" s="36" t="s">
        <v>595</v>
      </c>
      <c r="M3247" s="36" t="s">
        <v>573</v>
      </c>
      <c r="N3247" s="36" t="s">
        <v>574</v>
      </c>
      <c r="O3247" s="2">
        <v>1.49</v>
      </c>
      <c r="P3247" s="2">
        <v>3.99</v>
      </c>
      <c r="Q3247" s="36">
        <v>2</v>
      </c>
      <c r="R3247" s="2">
        <f t="shared" si="151"/>
        <v>7.98</v>
      </c>
      <c r="S3247" s="36" t="str">
        <f t="shared" si="152"/>
        <v>Small</v>
      </c>
    </row>
    <row r="3248" spans="1:19" x14ac:dyDescent="0.45">
      <c r="A3248" s="36">
        <v>72051</v>
      </c>
      <c r="B3248" s="1">
        <v>42523</v>
      </c>
      <c r="C3248" t="s">
        <v>677</v>
      </c>
      <c r="D3248" t="s">
        <v>68</v>
      </c>
      <c r="E3248" s="36" t="str">
        <f t="shared" si="150"/>
        <v>Eduardo Martin</v>
      </c>
      <c r="F3248" s="36" t="s">
        <v>55</v>
      </c>
      <c r="G3248" s="36" t="s">
        <v>49</v>
      </c>
      <c r="H3248" s="36" t="s">
        <v>56</v>
      </c>
      <c r="I3248" s="36" t="s">
        <v>616</v>
      </c>
      <c r="J3248" s="36" t="s">
        <v>617</v>
      </c>
      <c r="K3248" s="36" t="s">
        <v>618</v>
      </c>
      <c r="M3248" s="36" t="s">
        <v>615</v>
      </c>
      <c r="N3248" s="36" t="s">
        <v>574</v>
      </c>
      <c r="O3248" s="2">
        <v>1.87</v>
      </c>
      <c r="P3248" s="2">
        <v>4.99</v>
      </c>
      <c r="Q3248" s="36">
        <v>1</v>
      </c>
      <c r="R3248" s="2">
        <f t="shared" si="151"/>
        <v>4.99</v>
      </c>
      <c r="S3248" s="36" t="str">
        <f t="shared" si="152"/>
        <v>Small</v>
      </c>
    </row>
    <row r="3249" spans="1:19" x14ac:dyDescent="0.45">
      <c r="A3249" s="36">
        <v>72051</v>
      </c>
      <c r="B3249" s="1">
        <v>42523</v>
      </c>
      <c r="C3249" t="s">
        <v>677</v>
      </c>
      <c r="D3249" t="s">
        <v>68</v>
      </c>
      <c r="E3249" s="36" t="str">
        <f t="shared" si="150"/>
        <v>Eduardo Martin</v>
      </c>
      <c r="F3249" s="36" t="s">
        <v>55</v>
      </c>
      <c r="G3249" s="36" t="s">
        <v>49</v>
      </c>
      <c r="H3249" s="36" t="s">
        <v>56</v>
      </c>
      <c r="I3249" s="36" t="s">
        <v>613</v>
      </c>
      <c r="J3249" s="36" t="s">
        <v>614</v>
      </c>
      <c r="K3249" s="36" t="s">
        <v>614</v>
      </c>
      <c r="M3249" s="36" t="s">
        <v>615</v>
      </c>
      <c r="N3249" s="36" t="s">
        <v>574</v>
      </c>
      <c r="O3249" s="2">
        <v>3.36</v>
      </c>
      <c r="P3249" s="2">
        <v>8.99</v>
      </c>
      <c r="Q3249" s="36">
        <v>1</v>
      </c>
      <c r="R3249" s="2">
        <f t="shared" si="151"/>
        <v>8.99</v>
      </c>
      <c r="S3249" s="36" t="str">
        <f t="shared" si="152"/>
        <v>Small</v>
      </c>
    </row>
    <row r="3250" spans="1:19" x14ac:dyDescent="0.45">
      <c r="A3250" s="36">
        <v>72051</v>
      </c>
      <c r="B3250" s="1">
        <v>42523</v>
      </c>
      <c r="C3250" t="s">
        <v>677</v>
      </c>
      <c r="D3250" t="s">
        <v>68</v>
      </c>
      <c r="E3250" s="36" t="str">
        <f t="shared" si="150"/>
        <v>Eduardo Martin</v>
      </c>
      <c r="F3250" s="36" t="s">
        <v>55</v>
      </c>
      <c r="G3250" s="36" t="s">
        <v>49</v>
      </c>
      <c r="H3250" s="36" t="s">
        <v>56</v>
      </c>
      <c r="I3250" s="36" t="s">
        <v>694</v>
      </c>
      <c r="J3250" s="36" t="s">
        <v>695</v>
      </c>
      <c r="K3250" s="36" t="s">
        <v>696</v>
      </c>
      <c r="L3250" s="36" t="s">
        <v>317</v>
      </c>
      <c r="M3250" s="36" t="s">
        <v>579</v>
      </c>
      <c r="N3250" s="36" t="s">
        <v>25</v>
      </c>
      <c r="O3250" s="2">
        <v>461.44</v>
      </c>
      <c r="P3250" s="2">
        <v>742.35</v>
      </c>
      <c r="Q3250" s="36">
        <v>1</v>
      </c>
      <c r="R3250" s="2">
        <f t="shared" si="151"/>
        <v>742.35</v>
      </c>
      <c r="S3250" s="36" t="str">
        <f t="shared" si="152"/>
        <v>Medium</v>
      </c>
    </row>
    <row r="3251" spans="1:19" x14ac:dyDescent="0.45">
      <c r="A3251" s="36">
        <v>72051</v>
      </c>
      <c r="B3251" s="1">
        <v>42523</v>
      </c>
      <c r="C3251" t="s">
        <v>677</v>
      </c>
      <c r="D3251" t="s">
        <v>68</v>
      </c>
      <c r="E3251" s="36" t="str">
        <f t="shared" si="150"/>
        <v>Eduardo Martin</v>
      </c>
      <c r="F3251" s="36" t="s">
        <v>55</v>
      </c>
      <c r="G3251" s="36" t="s">
        <v>49</v>
      </c>
      <c r="H3251" s="36" t="s">
        <v>56</v>
      </c>
      <c r="I3251" s="36" t="s">
        <v>738</v>
      </c>
      <c r="J3251" s="36" t="s">
        <v>739</v>
      </c>
      <c r="K3251" s="36" t="s">
        <v>646</v>
      </c>
      <c r="L3251" s="36" t="s">
        <v>632</v>
      </c>
      <c r="M3251" s="36" t="s">
        <v>626</v>
      </c>
      <c r="N3251" s="36" t="s">
        <v>588</v>
      </c>
      <c r="O3251" s="2">
        <v>38.49</v>
      </c>
      <c r="P3251" s="2">
        <v>49.99</v>
      </c>
      <c r="Q3251" s="36">
        <v>2</v>
      </c>
      <c r="R3251" s="2">
        <f t="shared" si="151"/>
        <v>99.98</v>
      </c>
      <c r="S3251" s="36" t="str">
        <f t="shared" si="152"/>
        <v>Small</v>
      </c>
    </row>
    <row r="3252" spans="1:19" x14ac:dyDescent="0.45">
      <c r="A3252" s="36">
        <v>72059</v>
      </c>
      <c r="B3252" s="1">
        <v>42523</v>
      </c>
      <c r="C3252" t="s">
        <v>239</v>
      </c>
      <c r="D3252" t="s">
        <v>186</v>
      </c>
      <c r="E3252" s="36" t="str">
        <f t="shared" si="150"/>
        <v>Mindy Chande</v>
      </c>
      <c r="F3252" s="36" t="s">
        <v>18</v>
      </c>
      <c r="G3252" s="36" t="s">
        <v>19</v>
      </c>
      <c r="H3252" s="36" t="s">
        <v>19</v>
      </c>
      <c r="I3252" s="36" t="s">
        <v>653</v>
      </c>
      <c r="J3252" s="36" t="s">
        <v>654</v>
      </c>
      <c r="K3252" s="36" t="s">
        <v>570</v>
      </c>
      <c r="L3252" s="36" t="s">
        <v>45</v>
      </c>
      <c r="M3252" s="36" t="s">
        <v>32</v>
      </c>
      <c r="N3252" s="36" t="s">
        <v>25</v>
      </c>
      <c r="O3252" s="2">
        <v>343.65</v>
      </c>
      <c r="P3252" s="2">
        <v>539.99</v>
      </c>
      <c r="Q3252" s="36">
        <v>1</v>
      </c>
      <c r="R3252" s="2">
        <f t="shared" si="151"/>
        <v>539.99</v>
      </c>
      <c r="S3252" s="36" t="str">
        <f t="shared" si="152"/>
        <v>Medium</v>
      </c>
    </row>
    <row r="3253" spans="1:19" x14ac:dyDescent="0.45">
      <c r="A3253" s="36">
        <v>72059</v>
      </c>
      <c r="B3253" s="1">
        <v>42523</v>
      </c>
      <c r="C3253" t="s">
        <v>239</v>
      </c>
      <c r="D3253" t="s">
        <v>186</v>
      </c>
      <c r="E3253" s="36" t="str">
        <f t="shared" si="150"/>
        <v>Mindy Chande</v>
      </c>
      <c r="F3253" s="36" t="s">
        <v>18</v>
      </c>
      <c r="G3253" s="36" t="s">
        <v>19</v>
      </c>
      <c r="H3253" s="36" t="s">
        <v>19</v>
      </c>
      <c r="I3253" s="36" t="s">
        <v>616</v>
      </c>
      <c r="J3253" s="36" t="s">
        <v>617</v>
      </c>
      <c r="K3253" s="36" t="s">
        <v>618</v>
      </c>
      <c r="M3253" s="36" t="s">
        <v>615</v>
      </c>
      <c r="N3253" s="36" t="s">
        <v>574</v>
      </c>
      <c r="O3253" s="2">
        <v>1.87</v>
      </c>
      <c r="P3253" s="2">
        <v>4.99</v>
      </c>
      <c r="Q3253" s="36">
        <v>1</v>
      </c>
      <c r="R3253" s="2">
        <f t="shared" si="151"/>
        <v>4.99</v>
      </c>
      <c r="S3253" s="36" t="str">
        <f t="shared" si="152"/>
        <v>Small</v>
      </c>
    </row>
    <row r="3254" spans="1:19" x14ac:dyDescent="0.45">
      <c r="A3254" s="36">
        <v>72059</v>
      </c>
      <c r="B3254" s="1">
        <v>42523</v>
      </c>
      <c r="C3254" t="s">
        <v>239</v>
      </c>
      <c r="D3254" t="s">
        <v>186</v>
      </c>
      <c r="E3254" s="36" t="str">
        <f t="shared" si="150"/>
        <v>Mindy Chande</v>
      </c>
      <c r="F3254" s="36" t="s">
        <v>18</v>
      </c>
      <c r="G3254" s="36" t="s">
        <v>19</v>
      </c>
      <c r="H3254" s="36" t="s">
        <v>19</v>
      </c>
      <c r="I3254" s="36" t="s">
        <v>613</v>
      </c>
      <c r="J3254" s="36" t="s">
        <v>614</v>
      </c>
      <c r="K3254" s="36" t="s">
        <v>614</v>
      </c>
      <c r="M3254" s="36" t="s">
        <v>615</v>
      </c>
      <c r="N3254" s="36" t="s">
        <v>574</v>
      </c>
      <c r="O3254" s="2">
        <v>3.36</v>
      </c>
      <c r="P3254" s="2">
        <v>8.99</v>
      </c>
      <c r="Q3254" s="36">
        <v>3</v>
      </c>
      <c r="R3254" s="2">
        <f t="shared" si="151"/>
        <v>26.97</v>
      </c>
      <c r="S3254" s="36" t="str">
        <f t="shared" si="152"/>
        <v>Small</v>
      </c>
    </row>
    <row r="3255" spans="1:19" x14ac:dyDescent="0.45">
      <c r="A3255" s="36">
        <v>72059</v>
      </c>
      <c r="B3255" s="1">
        <v>42523</v>
      </c>
      <c r="C3255" t="s">
        <v>239</v>
      </c>
      <c r="D3255" t="s">
        <v>186</v>
      </c>
      <c r="E3255" s="36" t="str">
        <f t="shared" si="150"/>
        <v>Mindy Chande</v>
      </c>
      <c r="F3255" s="36" t="s">
        <v>18</v>
      </c>
      <c r="G3255" s="36" t="s">
        <v>19</v>
      </c>
      <c r="H3255" s="36" t="s">
        <v>19</v>
      </c>
      <c r="I3255" s="36" t="s">
        <v>629</v>
      </c>
      <c r="J3255" s="36" t="s">
        <v>630</v>
      </c>
      <c r="K3255" s="36" t="s">
        <v>631</v>
      </c>
      <c r="L3255" s="36" t="s">
        <v>632</v>
      </c>
      <c r="M3255" s="36" t="s">
        <v>633</v>
      </c>
      <c r="N3255" s="36" t="s">
        <v>588</v>
      </c>
      <c r="O3255" s="2">
        <v>6.92</v>
      </c>
      <c r="P3255" s="2">
        <v>8.99</v>
      </c>
      <c r="Q3255" s="36">
        <v>2</v>
      </c>
      <c r="R3255" s="2">
        <f t="shared" si="151"/>
        <v>17.98</v>
      </c>
      <c r="S3255" s="36" t="str">
        <f t="shared" si="152"/>
        <v>Small</v>
      </c>
    </row>
    <row r="3256" spans="1:19" x14ac:dyDescent="0.45">
      <c r="A3256" s="36">
        <v>72065</v>
      </c>
      <c r="B3256" s="1">
        <v>42524</v>
      </c>
      <c r="C3256" t="s">
        <v>1083</v>
      </c>
      <c r="D3256" t="s">
        <v>432</v>
      </c>
      <c r="E3256" s="36" t="str">
        <f t="shared" si="150"/>
        <v>Cassandra Subram</v>
      </c>
      <c r="F3256" s="36" t="s">
        <v>242</v>
      </c>
      <c r="G3256" s="36" t="s">
        <v>19</v>
      </c>
      <c r="H3256" s="36" t="s">
        <v>19</v>
      </c>
      <c r="I3256" s="36" t="s">
        <v>681</v>
      </c>
      <c r="J3256" s="36" t="s">
        <v>682</v>
      </c>
      <c r="K3256" s="36" t="s">
        <v>682</v>
      </c>
      <c r="M3256" s="36" t="s">
        <v>573</v>
      </c>
      <c r="N3256" s="36" t="s">
        <v>574</v>
      </c>
      <c r="O3256" s="2">
        <v>11.22</v>
      </c>
      <c r="P3256" s="2">
        <v>29.99</v>
      </c>
      <c r="Q3256" s="36">
        <v>3</v>
      </c>
      <c r="R3256" s="2">
        <f t="shared" si="151"/>
        <v>89.97</v>
      </c>
      <c r="S3256" s="36" t="str">
        <f t="shared" si="152"/>
        <v>Small</v>
      </c>
    </row>
    <row r="3257" spans="1:19" x14ac:dyDescent="0.45">
      <c r="A3257" s="36">
        <v>72065</v>
      </c>
      <c r="B3257" s="1">
        <v>42524</v>
      </c>
      <c r="C3257" t="s">
        <v>1083</v>
      </c>
      <c r="D3257" t="s">
        <v>432</v>
      </c>
      <c r="E3257" s="36" t="str">
        <f t="shared" si="150"/>
        <v>Cassandra Subram</v>
      </c>
      <c r="F3257" s="36" t="s">
        <v>242</v>
      </c>
      <c r="G3257" s="36" t="s">
        <v>19</v>
      </c>
      <c r="H3257" s="36" t="s">
        <v>19</v>
      </c>
      <c r="I3257" s="36" t="s">
        <v>683</v>
      </c>
      <c r="J3257" s="36" t="s">
        <v>684</v>
      </c>
      <c r="K3257" s="36" t="s">
        <v>684</v>
      </c>
      <c r="M3257" s="36" t="s">
        <v>573</v>
      </c>
      <c r="N3257" s="36" t="s">
        <v>574</v>
      </c>
      <c r="O3257" s="2">
        <v>1.87</v>
      </c>
      <c r="P3257" s="2">
        <v>4.99</v>
      </c>
      <c r="Q3257" s="36">
        <v>1</v>
      </c>
      <c r="R3257" s="2">
        <f t="shared" si="151"/>
        <v>4.99</v>
      </c>
      <c r="S3257" s="36" t="str">
        <f t="shared" si="152"/>
        <v>Small</v>
      </c>
    </row>
    <row r="3258" spans="1:19" x14ac:dyDescent="0.45">
      <c r="A3258" s="36">
        <v>72065</v>
      </c>
      <c r="B3258" s="1">
        <v>42524</v>
      </c>
      <c r="C3258" t="s">
        <v>1083</v>
      </c>
      <c r="D3258" t="s">
        <v>432</v>
      </c>
      <c r="E3258" s="36" t="str">
        <f t="shared" si="150"/>
        <v>Cassandra Subram</v>
      </c>
      <c r="F3258" s="36" t="s">
        <v>242</v>
      </c>
      <c r="G3258" s="36" t="s">
        <v>19</v>
      </c>
      <c r="H3258" s="36" t="s">
        <v>19</v>
      </c>
      <c r="I3258" s="36" t="s">
        <v>663</v>
      </c>
      <c r="J3258" s="36" t="s">
        <v>664</v>
      </c>
      <c r="K3258" s="36" t="s">
        <v>665</v>
      </c>
      <c r="M3258" s="36" t="s">
        <v>573</v>
      </c>
      <c r="N3258" s="36" t="s">
        <v>574</v>
      </c>
      <c r="O3258" s="2">
        <v>0.86</v>
      </c>
      <c r="P3258" s="2">
        <v>2.29</v>
      </c>
      <c r="Q3258" s="36">
        <v>1</v>
      </c>
      <c r="R3258" s="2">
        <f t="shared" si="151"/>
        <v>2.29</v>
      </c>
      <c r="S3258" s="36" t="str">
        <f t="shared" si="152"/>
        <v>Small</v>
      </c>
    </row>
    <row r="3259" spans="1:19" x14ac:dyDescent="0.45">
      <c r="A3259" s="36">
        <v>72074</v>
      </c>
      <c r="B3259" s="1">
        <v>42524</v>
      </c>
      <c r="C3259" t="s">
        <v>537</v>
      </c>
      <c r="D3259" t="s">
        <v>740</v>
      </c>
      <c r="E3259" s="36" t="str">
        <f t="shared" si="150"/>
        <v>Alejandro Nara</v>
      </c>
      <c r="F3259" s="36" t="s">
        <v>105</v>
      </c>
      <c r="G3259" s="36" t="s">
        <v>82</v>
      </c>
      <c r="H3259" s="36" t="s">
        <v>82</v>
      </c>
      <c r="I3259" s="36" t="s">
        <v>412</v>
      </c>
      <c r="J3259" s="36" t="s">
        <v>413</v>
      </c>
      <c r="K3259" s="36" t="s">
        <v>341</v>
      </c>
      <c r="L3259" s="36" t="s">
        <v>23</v>
      </c>
      <c r="M3259" s="36" t="s">
        <v>24</v>
      </c>
      <c r="N3259" s="36" t="s">
        <v>25</v>
      </c>
      <c r="O3259" s="2">
        <v>1265.6199999999999</v>
      </c>
      <c r="P3259" s="2">
        <v>2319.9899999999998</v>
      </c>
      <c r="Q3259" s="36">
        <v>1</v>
      </c>
      <c r="R3259" s="2">
        <f t="shared" si="151"/>
        <v>2319.9899999999998</v>
      </c>
      <c r="S3259" s="36" t="str">
        <f t="shared" si="152"/>
        <v>Large</v>
      </c>
    </row>
    <row r="3260" spans="1:19" x14ac:dyDescent="0.45">
      <c r="A3260" s="36">
        <v>72074</v>
      </c>
      <c r="B3260" s="1">
        <v>42524</v>
      </c>
      <c r="C3260" t="s">
        <v>537</v>
      </c>
      <c r="D3260" t="s">
        <v>740</v>
      </c>
      <c r="E3260" s="36" t="str">
        <f t="shared" si="150"/>
        <v>Alejandro Nara</v>
      </c>
      <c r="F3260" s="36" t="s">
        <v>105</v>
      </c>
      <c r="G3260" s="36" t="s">
        <v>82</v>
      </c>
      <c r="H3260" s="36" t="s">
        <v>82</v>
      </c>
      <c r="I3260" s="36" t="s">
        <v>661</v>
      </c>
      <c r="J3260" s="36" t="s">
        <v>662</v>
      </c>
      <c r="K3260" s="36" t="s">
        <v>591</v>
      </c>
      <c r="L3260" s="36" t="s">
        <v>31</v>
      </c>
      <c r="M3260" s="36" t="s">
        <v>592</v>
      </c>
      <c r="N3260" s="36" t="s">
        <v>574</v>
      </c>
      <c r="O3260" s="2">
        <v>13.09</v>
      </c>
      <c r="P3260" s="2">
        <v>34.99</v>
      </c>
      <c r="Q3260" s="36">
        <v>3</v>
      </c>
      <c r="R3260" s="2">
        <f t="shared" si="151"/>
        <v>104.97</v>
      </c>
      <c r="S3260" s="36" t="str">
        <f t="shared" si="152"/>
        <v>Small</v>
      </c>
    </row>
    <row r="3261" spans="1:19" x14ac:dyDescent="0.45">
      <c r="A3261" s="36">
        <v>72074</v>
      </c>
      <c r="B3261" s="1">
        <v>42524</v>
      </c>
      <c r="C3261" t="s">
        <v>537</v>
      </c>
      <c r="D3261" t="s">
        <v>740</v>
      </c>
      <c r="E3261" s="36" t="str">
        <f t="shared" si="150"/>
        <v>Alejandro Nara</v>
      </c>
      <c r="F3261" s="36" t="s">
        <v>105</v>
      </c>
      <c r="G3261" s="36" t="s">
        <v>82</v>
      </c>
      <c r="H3261" s="36" t="s">
        <v>82</v>
      </c>
      <c r="I3261" s="36" t="s">
        <v>629</v>
      </c>
      <c r="J3261" s="36" t="s">
        <v>630</v>
      </c>
      <c r="K3261" s="36" t="s">
        <v>631</v>
      </c>
      <c r="L3261" s="36" t="s">
        <v>632</v>
      </c>
      <c r="M3261" s="36" t="s">
        <v>633</v>
      </c>
      <c r="N3261" s="36" t="s">
        <v>588</v>
      </c>
      <c r="O3261" s="2">
        <v>6.92</v>
      </c>
      <c r="P3261" s="2">
        <v>8.99</v>
      </c>
      <c r="Q3261" s="36">
        <v>1</v>
      </c>
      <c r="R3261" s="2">
        <f t="shared" si="151"/>
        <v>8.99</v>
      </c>
      <c r="S3261" s="36" t="str">
        <f t="shared" si="152"/>
        <v>Small</v>
      </c>
    </row>
    <row r="3262" spans="1:19" x14ac:dyDescent="0.45">
      <c r="A3262" s="36">
        <v>72082</v>
      </c>
      <c r="B3262" s="1">
        <v>42524</v>
      </c>
      <c r="C3262" t="s">
        <v>112</v>
      </c>
      <c r="D3262" t="s">
        <v>76</v>
      </c>
      <c r="E3262" s="36" t="str">
        <f t="shared" si="150"/>
        <v>Spencer Powell</v>
      </c>
      <c r="F3262" s="36" t="s">
        <v>215</v>
      </c>
      <c r="G3262" s="36" t="s">
        <v>216</v>
      </c>
      <c r="H3262" s="36" t="s">
        <v>216</v>
      </c>
      <c r="I3262" s="36" t="s">
        <v>663</v>
      </c>
      <c r="J3262" s="36" t="s">
        <v>664</v>
      </c>
      <c r="K3262" s="36" t="s">
        <v>665</v>
      </c>
      <c r="M3262" s="36" t="s">
        <v>573</v>
      </c>
      <c r="N3262" s="36" t="s">
        <v>574</v>
      </c>
      <c r="O3262" s="2">
        <v>0.86</v>
      </c>
      <c r="P3262" s="2">
        <v>2.29</v>
      </c>
      <c r="Q3262" s="36">
        <v>2</v>
      </c>
      <c r="R3262" s="2">
        <f t="shared" si="151"/>
        <v>4.58</v>
      </c>
      <c r="S3262" s="36" t="str">
        <f t="shared" si="152"/>
        <v>Small</v>
      </c>
    </row>
    <row r="3263" spans="1:19" x14ac:dyDescent="0.45">
      <c r="A3263" s="36">
        <v>72082</v>
      </c>
      <c r="B3263" s="1">
        <v>42524</v>
      </c>
      <c r="C3263" t="s">
        <v>112</v>
      </c>
      <c r="D3263" t="s">
        <v>76</v>
      </c>
      <c r="E3263" s="36" t="str">
        <f t="shared" si="150"/>
        <v>Spencer Powell</v>
      </c>
      <c r="F3263" s="36" t="s">
        <v>215</v>
      </c>
      <c r="G3263" s="36" t="s">
        <v>216</v>
      </c>
      <c r="H3263" s="36" t="s">
        <v>216</v>
      </c>
      <c r="I3263" s="36" t="s">
        <v>627</v>
      </c>
      <c r="J3263" s="36" t="s">
        <v>628</v>
      </c>
      <c r="K3263" s="36" t="s">
        <v>625</v>
      </c>
      <c r="L3263" s="36" t="s">
        <v>317</v>
      </c>
      <c r="M3263" s="36" t="s">
        <v>626</v>
      </c>
      <c r="N3263" s="36" t="s">
        <v>588</v>
      </c>
      <c r="O3263" s="2">
        <v>41.57</v>
      </c>
      <c r="P3263" s="2">
        <v>53.99</v>
      </c>
      <c r="Q3263" s="36">
        <v>3</v>
      </c>
      <c r="R3263" s="2">
        <f t="shared" si="151"/>
        <v>161.97</v>
      </c>
      <c r="S3263" s="36" t="str">
        <f t="shared" si="152"/>
        <v>Small</v>
      </c>
    </row>
    <row r="3264" spans="1:19" x14ac:dyDescent="0.45">
      <c r="A3264" s="36">
        <v>72082</v>
      </c>
      <c r="B3264" s="1">
        <v>42524</v>
      </c>
      <c r="C3264" t="s">
        <v>112</v>
      </c>
      <c r="D3264" t="s">
        <v>76</v>
      </c>
      <c r="E3264" s="36" t="str">
        <f t="shared" si="150"/>
        <v>Spencer Powell</v>
      </c>
      <c r="F3264" s="36" t="s">
        <v>215</v>
      </c>
      <c r="G3264" s="36" t="s">
        <v>216</v>
      </c>
      <c r="H3264" s="36" t="s">
        <v>216</v>
      </c>
      <c r="I3264" s="36" t="s">
        <v>804</v>
      </c>
      <c r="J3264" s="36" t="s">
        <v>805</v>
      </c>
      <c r="K3264" s="36" t="s">
        <v>805</v>
      </c>
      <c r="M3264" s="36" t="s">
        <v>806</v>
      </c>
      <c r="N3264" s="36" t="s">
        <v>574</v>
      </c>
      <c r="O3264" s="2">
        <v>59.47</v>
      </c>
      <c r="P3264" s="2">
        <v>159</v>
      </c>
      <c r="Q3264" s="36">
        <v>4</v>
      </c>
      <c r="R3264" s="2">
        <f t="shared" si="151"/>
        <v>636</v>
      </c>
      <c r="S3264" s="36" t="str">
        <f t="shared" si="152"/>
        <v>Medium</v>
      </c>
    </row>
    <row r="3265" spans="1:19" x14ac:dyDescent="0.45">
      <c r="A3265" s="36">
        <v>72082</v>
      </c>
      <c r="B3265" s="1">
        <v>42524</v>
      </c>
      <c r="C3265" t="s">
        <v>112</v>
      </c>
      <c r="D3265" t="s">
        <v>76</v>
      </c>
      <c r="E3265" s="36" t="str">
        <f t="shared" si="150"/>
        <v>Spencer Powell</v>
      </c>
      <c r="F3265" s="36" t="s">
        <v>215</v>
      </c>
      <c r="G3265" s="36" t="s">
        <v>216</v>
      </c>
      <c r="H3265" s="36" t="s">
        <v>216</v>
      </c>
      <c r="I3265" s="36" t="s">
        <v>596</v>
      </c>
      <c r="J3265" s="36" t="s">
        <v>597</v>
      </c>
      <c r="K3265" s="36" t="s">
        <v>597</v>
      </c>
      <c r="M3265" s="36" t="s">
        <v>573</v>
      </c>
      <c r="N3265" s="36" t="s">
        <v>574</v>
      </c>
      <c r="O3265" s="2">
        <v>12.19</v>
      </c>
      <c r="P3265" s="2">
        <v>32.6</v>
      </c>
      <c r="Q3265" s="36">
        <v>1</v>
      </c>
      <c r="R3265" s="2">
        <f t="shared" si="151"/>
        <v>32.6</v>
      </c>
      <c r="S3265" s="36" t="str">
        <f t="shared" si="152"/>
        <v>Small</v>
      </c>
    </row>
    <row r="3266" spans="1:19" x14ac:dyDescent="0.45">
      <c r="A3266" s="36">
        <v>72082</v>
      </c>
      <c r="B3266" s="1">
        <v>42524</v>
      </c>
      <c r="C3266" t="s">
        <v>112</v>
      </c>
      <c r="D3266" t="s">
        <v>76</v>
      </c>
      <c r="E3266" s="36" t="str">
        <f t="shared" si="150"/>
        <v>Spencer Powell</v>
      </c>
      <c r="F3266" s="36" t="s">
        <v>215</v>
      </c>
      <c r="G3266" s="36" t="s">
        <v>216</v>
      </c>
      <c r="H3266" s="36" t="s">
        <v>216</v>
      </c>
      <c r="I3266" s="36" t="s">
        <v>594</v>
      </c>
      <c r="J3266" s="36" t="s">
        <v>595</v>
      </c>
      <c r="K3266" s="36" t="s">
        <v>595</v>
      </c>
      <c r="M3266" s="36" t="s">
        <v>573</v>
      </c>
      <c r="N3266" s="36" t="s">
        <v>574</v>
      </c>
      <c r="O3266" s="2">
        <v>1.49</v>
      </c>
      <c r="P3266" s="2">
        <v>3.99</v>
      </c>
      <c r="Q3266" s="36">
        <v>1</v>
      </c>
      <c r="R3266" s="2">
        <f t="shared" si="151"/>
        <v>3.99</v>
      </c>
      <c r="S3266" s="36" t="str">
        <f t="shared" si="152"/>
        <v>Small</v>
      </c>
    </row>
    <row r="3267" spans="1:19" x14ac:dyDescent="0.45">
      <c r="A3267" s="36">
        <v>72082</v>
      </c>
      <c r="B3267" s="1">
        <v>42524</v>
      </c>
      <c r="C3267" t="s">
        <v>112</v>
      </c>
      <c r="D3267" t="s">
        <v>76</v>
      </c>
      <c r="E3267" s="36" t="str">
        <f t="shared" ref="E3267:E3330" si="153">CONCATENATE(C3267," ",D3267)</f>
        <v>Spencer Powell</v>
      </c>
      <c r="F3267" s="36" t="s">
        <v>215</v>
      </c>
      <c r="G3267" s="36" t="s">
        <v>216</v>
      </c>
      <c r="H3267" s="36" t="s">
        <v>216</v>
      </c>
      <c r="I3267" s="36" t="s">
        <v>629</v>
      </c>
      <c r="J3267" s="36" t="s">
        <v>630</v>
      </c>
      <c r="K3267" s="36" t="s">
        <v>631</v>
      </c>
      <c r="L3267" s="36" t="s">
        <v>632</v>
      </c>
      <c r="M3267" s="36" t="s">
        <v>633</v>
      </c>
      <c r="N3267" s="36" t="s">
        <v>588</v>
      </c>
      <c r="O3267" s="2">
        <v>6.92</v>
      </c>
      <c r="P3267" s="2">
        <v>8.99</v>
      </c>
      <c r="Q3267" s="36">
        <v>2</v>
      </c>
      <c r="R3267" s="2">
        <f t="shared" ref="R3267:R3330" si="154">P3267*Q3267</f>
        <v>17.98</v>
      </c>
      <c r="S3267" s="36" t="str">
        <f t="shared" ref="S3267:S3330" si="155">VLOOKUP(R3267,$T$2:$U$4,2,TRUE)</f>
        <v>Small</v>
      </c>
    </row>
    <row r="3268" spans="1:19" x14ac:dyDescent="0.45">
      <c r="A3268" s="36">
        <v>72087</v>
      </c>
      <c r="B3268" s="1">
        <v>42524</v>
      </c>
      <c r="C3268" t="s">
        <v>209</v>
      </c>
      <c r="D3268" t="s">
        <v>246</v>
      </c>
      <c r="E3268" s="36" t="str">
        <f t="shared" si="153"/>
        <v>Ian Moore</v>
      </c>
      <c r="F3268" s="36" t="s">
        <v>215</v>
      </c>
      <c r="G3268" s="36" t="s">
        <v>216</v>
      </c>
      <c r="H3268" s="36" t="s">
        <v>216</v>
      </c>
      <c r="I3268" s="36" t="s">
        <v>616</v>
      </c>
      <c r="J3268" s="36" t="s">
        <v>617</v>
      </c>
      <c r="K3268" s="36" t="s">
        <v>618</v>
      </c>
      <c r="M3268" s="36" t="s">
        <v>615</v>
      </c>
      <c r="N3268" s="36" t="s">
        <v>574</v>
      </c>
      <c r="O3268" s="2">
        <v>1.87</v>
      </c>
      <c r="P3268" s="2">
        <v>4.99</v>
      </c>
      <c r="Q3268" s="36">
        <v>1</v>
      </c>
      <c r="R3268" s="2">
        <f t="shared" si="154"/>
        <v>4.99</v>
      </c>
      <c r="S3268" s="36" t="str">
        <f t="shared" si="155"/>
        <v>Small</v>
      </c>
    </row>
    <row r="3269" spans="1:19" x14ac:dyDescent="0.45">
      <c r="A3269" s="36">
        <v>72087</v>
      </c>
      <c r="B3269" s="1">
        <v>42524</v>
      </c>
      <c r="C3269" t="s">
        <v>209</v>
      </c>
      <c r="D3269" t="s">
        <v>246</v>
      </c>
      <c r="E3269" s="36" t="str">
        <f t="shared" si="153"/>
        <v>Ian Moore</v>
      </c>
      <c r="F3269" s="36" t="s">
        <v>215</v>
      </c>
      <c r="G3269" s="36" t="s">
        <v>216</v>
      </c>
      <c r="H3269" s="36" t="s">
        <v>216</v>
      </c>
      <c r="I3269" s="36" t="s">
        <v>608</v>
      </c>
      <c r="J3269" s="36" t="s">
        <v>609</v>
      </c>
      <c r="K3269" s="36" t="s">
        <v>591</v>
      </c>
      <c r="L3269" s="36" t="s">
        <v>532</v>
      </c>
      <c r="M3269" s="36" t="s">
        <v>592</v>
      </c>
      <c r="N3269" s="36" t="s">
        <v>574</v>
      </c>
      <c r="O3269" s="2">
        <v>13.09</v>
      </c>
      <c r="P3269" s="2">
        <v>34.99</v>
      </c>
      <c r="Q3269" s="36">
        <v>2</v>
      </c>
      <c r="R3269" s="2">
        <f t="shared" si="154"/>
        <v>69.98</v>
      </c>
      <c r="S3269" s="36" t="str">
        <f t="shared" si="155"/>
        <v>Small</v>
      </c>
    </row>
    <row r="3270" spans="1:19" x14ac:dyDescent="0.45">
      <c r="A3270" s="36">
        <v>72089</v>
      </c>
      <c r="B3270" s="1">
        <v>42524</v>
      </c>
      <c r="C3270" t="s">
        <v>331</v>
      </c>
      <c r="D3270" t="s">
        <v>114</v>
      </c>
      <c r="E3270" s="36" t="str">
        <f t="shared" si="153"/>
        <v>Grace Watson</v>
      </c>
      <c r="F3270" s="36" t="s">
        <v>94</v>
      </c>
      <c r="G3270" s="36" t="s">
        <v>49</v>
      </c>
      <c r="H3270" s="36" t="s">
        <v>56</v>
      </c>
      <c r="I3270" s="36" t="s">
        <v>683</v>
      </c>
      <c r="J3270" s="36" t="s">
        <v>684</v>
      </c>
      <c r="K3270" s="36" t="s">
        <v>684</v>
      </c>
      <c r="M3270" s="36" t="s">
        <v>573</v>
      </c>
      <c r="N3270" s="36" t="s">
        <v>574</v>
      </c>
      <c r="O3270" s="2">
        <v>1.87</v>
      </c>
      <c r="P3270" s="2">
        <v>4.99</v>
      </c>
      <c r="Q3270" s="36">
        <v>1</v>
      </c>
      <c r="R3270" s="2">
        <f t="shared" si="154"/>
        <v>4.99</v>
      </c>
      <c r="S3270" s="36" t="str">
        <f t="shared" si="155"/>
        <v>Small</v>
      </c>
    </row>
    <row r="3271" spans="1:19" x14ac:dyDescent="0.45">
      <c r="A3271" s="36">
        <v>72089</v>
      </c>
      <c r="B3271" s="1">
        <v>42524</v>
      </c>
      <c r="C3271" t="s">
        <v>331</v>
      </c>
      <c r="D3271" t="s">
        <v>114</v>
      </c>
      <c r="E3271" s="36" t="str">
        <f t="shared" si="153"/>
        <v>Grace Watson</v>
      </c>
      <c r="F3271" s="36" t="s">
        <v>94</v>
      </c>
      <c r="G3271" s="36" t="s">
        <v>49</v>
      </c>
      <c r="H3271" s="36" t="s">
        <v>56</v>
      </c>
      <c r="I3271" s="36" t="s">
        <v>661</v>
      </c>
      <c r="J3271" s="36" t="s">
        <v>662</v>
      </c>
      <c r="K3271" s="36" t="s">
        <v>591</v>
      </c>
      <c r="L3271" s="36" t="s">
        <v>31</v>
      </c>
      <c r="M3271" s="36" t="s">
        <v>592</v>
      </c>
      <c r="N3271" s="36" t="s">
        <v>574</v>
      </c>
      <c r="O3271" s="2">
        <v>13.09</v>
      </c>
      <c r="P3271" s="2">
        <v>34.99</v>
      </c>
      <c r="Q3271" s="36">
        <v>1</v>
      </c>
      <c r="R3271" s="2">
        <f t="shared" si="154"/>
        <v>34.99</v>
      </c>
      <c r="S3271" s="36" t="str">
        <f t="shared" si="155"/>
        <v>Small</v>
      </c>
    </row>
    <row r="3272" spans="1:19" x14ac:dyDescent="0.45">
      <c r="A3272" s="36">
        <v>72102</v>
      </c>
      <c r="B3272" s="1">
        <v>42524</v>
      </c>
      <c r="C3272" t="s">
        <v>958</v>
      </c>
      <c r="D3272" t="s">
        <v>140</v>
      </c>
      <c r="E3272" s="36" t="str">
        <f t="shared" si="153"/>
        <v>Clayton Lin</v>
      </c>
      <c r="F3272" s="36" t="s">
        <v>35</v>
      </c>
      <c r="G3272" s="36" t="s">
        <v>19</v>
      </c>
      <c r="H3272" s="36" t="s">
        <v>19</v>
      </c>
      <c r="I3272" s="36" t="s">
        <v>653</v>
      </c>
      <c r="J3272" s="36" t="s">
        <v>654</v>
      </c>
      <c r="K3272" s="36" t="s">
        <v>570</v>
      </c>
      <c r="L3272" s="36" t="s">
        <v>45</v>
      </c>
      <c r="M3272" s="36" t="s">
        <v>32</v>
      </c>
      <c r="N3272" s="36" t="s">
        <v>25</v>
      </c>
      <c r="O3272" s="2">
        <v>343.65</v>
      </c>
      <c r="P3272" s="2">
        <v>539.99</v>
      </c>
      <c r="Q3272" s="36">
        <v>1</v>
      </c>
      <c r="R3272" s="2">
        <f t="shared" si="154"/>
        <v>539.99</v>
      </c>
      <c r="S3272" s="36" t="str">
        <f t="shared" si="155"/>
        <v>Medium</v>
      </c>
    </row>
    <row r="3273" spans="1:19" x14ac:dyDescent="0.45">
      <c r="A3273" s="36">
        <v>72102</v>
      </c>
      <c r="B3273" s="1">
        <v>42524</v>
      </c>
      <c r="C3273" t="s">
        <v>958</v>
      </c>
      <c r="D3273" t="s">
        <v>140</v>
      </c>
      <c r="E3273" s="36" t="str">
        <f t="shared" si="153"/>
        <v>Clayton Lin</v>
      </c>
      <c r="F3273" s="36" t="s">
        <v>35</v>
      </c>
      <c r="G3273" s="36" t="s">
        <v>19</v>
      </c>
      <c r="H3273" s="36" t="s">
        <v>19</v>
      </c>
      <c r="I3273" s="36" t="s">
        <v>616</v>
      </c>
      <c r="J3273" s="36" t="s">
        <v>617</v>
      </c>
      <c r="K3273" s="36" t="s">
        <v>618</v>
      </c>
      <c r="M3273" s="36" t="s">
        <v>615</v>
      </c>
      <c r="N3273" s="36" t="s">
        <v>574</v>
      </c>
      <c r="O3273" s="2">
        <v>1.87</v>
      </c>
      <c r="P3273" s="2">
        <v>4.99</v>
      </c>
      <c r="Q3273" s="36">
        <v>2</v>
      </c>
      <c r="R3273" s="2">
        <f t="shared" si="154"/>
        <v>9.98</v>
      </c>
      <c r="S3273" s="36" t="str">
        <f t="shared" si="155"/>
        <v>Small</v>
      </c>
    </row>
    <row r="3274" spans="1:19" x14ac:dyDescent="0.45">
      <c r="A3274" s="36">
        <v>72102</v>
      </c>
      <c r="B3274" s="1">
        <v>42524</v>
      </c>
      <c r="C3274" t="s">
        <v>958</v>
      </c>
      <c r="D3274" t="s">
        <v>140</v>
      </c>
      <c r="E3274" s="36" t="str">
        <f t="shared" si="153"/>
        <v>Clayton Lin</v>
      </c>
      <c r="F3274" s="36" t="s">
        <v>35</v>
      </c>
      <c r="G3274" s="36" t="s">
        <v>19</v>
      </c>
      <c r="H3274" s="36" t="s">
        <v>19</v>
      </c>
      <c r="I3274" s="36" t="s">
        <v>613</v>
      </c>
      <c r="J3274" s="36" t="s">
        <v>614</v>
      </c>
      <c r="K3274" s="36" t="s">
        <v>614</v>
      </c>
      <c r="M3274" s="36" t="s">
        <v>615</v>
      </c>
      <c r="N3274" s="36" t="s">
        <v>574</v>
      </c>
      <c r="O3274" s="2">
        <v>3.36</v>
      </c>
      <c r="P3274" s="2">
        <v>8.99</v>
      </c>
      <c r="Q3274" s="36">
        <v>3</v>
      </c>
      <c r="R3274" s="2">
        <f t="shared" si="154"/>
        <v>26.97</v>
      </c>
      <c r="S3274" s="36" t="str">
        <f t="shared" si="155"/>
        <v>Small</v>
      </c>
    </row>
    <row r="3275" spans="1:19" x14ac:dyDescent="0.45">
      <c r="A3275" s="36">
        <v>72102</v>
      </c>
      <c r="B3275" s="1">
        <v>42524</v>
      </c>
      <c r="C3275" t="s">
        <v>958</v>
      </c>
      <c r="D3275" t="s">
        <v>140</v>
      </c>
      <c r="E3275" s="36" t="str">
        <f t="shared" si="153"/>
        <v>Clayton Lin</v>
      </c>
      <c r="F3275" s="36" t="s">
        <v>35</v>
      </c>
      <c r="G3275" s="36" t="s">
        <v>19</v>
      </c>
      <c r="H3275" s="36" t="s">
        <v>19</v>
      </c>
      <c r="I3275" s="36" t="s">
        <v>707</v>
      </c>
      <c r="J3275" s="36" t="s">
        <v>708</v>
      </c>
      <c r="K3275" s="36" t="s">
        <v>709</v>
      </c>
      <c r="M3275" s="36" t="s">
        <v>710</v>
      </c>
      <c r="N3275" s="36" t="s">
        <v>574</v>
      </c>
      <c r="O3275" s="2">
        <v>2.97</v>
      </c>
      <c r="P3275" s="2">
        <v>7.95</v>
      </c>
      <c r="Q3275" s="36">
        <v>2</v>
      </c>
      <c r="R3275" s="2">
        <f t="shared" si="154"/>
        <v>15.9</v>
      </c>
      <c r="S3275" s="36" t="str">
        <f t="shared" si="155"/>
        <v>Small</v>
      </c>
    </row>
    <row r="3276" spans="1:19" x14ac:dyDescent="0.45">
      <c r="A3276" s="36">
        <v>72104</v>
      </c>
      <c r="B3276" s="1">
        <v>42524</v>
      </c>
      <c r="C3276" t="s">
        <v>927</v>
      </c>
      <c r="D3276" t="s">
        <v>351</v>
      </c>
      <c r="E3276" s="36" t="str">
        <f t="shared" si="153"/>
        <v>Kaylee Allen</v>
      </c>
      <c r="F3276" s="36" t="s">
        <v>69</v>
      </c>
      <c r="G3276" s="36" t="s">
        <v>19</v>
      </c>
      <c r="H3276" s="36" t="s">
        <v>19</v>
      </c>
      <c r="I3276" s="36" t="s">
        <v>608</v>
      </c>
      <c r="J3276" s="36" t="s">
        <v>609</v>
      </c>
      <c r="K3276" s="36" t="s">
        <v>591</v>
      </c>
      <c r="L3276" s="36" t="s">
        <v>532</v>
      </c>
      <c r="M3276" s="36" t="s">
        <v>592</v>
      </c>
      <c r="N3276" s="36" t="s">
        <v>574</v>
      </c>
      <c r="O3276" s="2">
        <v>13.09</v>
      </c>
      <c r="P3276" s="2">
        <v>34.99</v>
      </c>
      <c r="Q3276" s="36">
        <v>2</v>
      </c>
      <c r="R3276" s="2">
        <f t="shared" si="154"/>
        <v>69.98</v>
      </c>
      <c r="S3276" s="36" t="str">
        <f t="shared" si="155"/>
        <v>Small</v>
      </c>
    </row>
    <row r="3277" spans="1:19" x14ac:dyDescent="0.45">
      <c r="A3277" s="36">
        <v>72104</v>
      </c>
      <c r="B3277" s="1">
        <v>42524</v>
      </c>
      <c r="C3277" t="s">
        <v>927</v>
      </c>
      <c r="D3277" t="s">
        <v>351</v>
      </c>
      <c r="E3277" s="36" t="str">
        <f t="shared" si="153"/>
        <v>Kaylee Allen</v>
      </c>
      <c r="F3277" s="36" t="s">
        <v>69</v>
      </c>
      <c r="G3277" s="36" t="s">
        <v>19</v>
      </c>
      <c r="H3277" s="36" t="s">
        <v>19</v>
      </c>
      <c r="I3277" s="36" t="s">
        <v>383</v>
      </c>
      <c r="J3277" s="36" t="s">
        <v>384</v>
      </c>
      <c r="K3277" s="36" t="s">
        <v>316</v>
      </c>
      <c r="L3277" s="36" t="s">
        <v>317</v>
      </c>
      <c r="M3277" s="36" t="s">
        <v>32</v>
      </c>
      <c r="N3277" s="36" t="s">
        <v>25</v>
      </c>
      <c r="O3277" s="2">
        <v>713.08</v>
      </c>
      <c r="P3277" s="2">
        <v>1120.49</v>
      </c>
      <c r="Q3277" s="36">
        <v>1</v>
      </c>
      <c r="R3277" s="2">
        <f t="shared" si="154"/>
        <v>1120.49</v>
      </c>
      <c r="S3277" s="36" t="str">
        <f t="shared" si="155"/>
        <v>Medium</v>
      </c>
    </row>
    <row r="3278" spans="1:19" x14ac:dyDescent="0.45">
      <c r="A3278" s="36">
        <v>72124</v>
      </c>
      <c r="B3278" s="1">
        <v>42524</v>
      </c>
      <c r="C3278" t="s">
        <v>463</v>
      </c>
      <c r="D3278" t="s">
        <v>140</v>
      </c>
      <c r="E3278" s="36" t="str">
        <f t="shared" si="153"/>
        <v>Tamara Lin</v>
      </c>
      <c r="F3278" s="36" t="s">
        <v>88</v>
      </c>
      <c r="G3278" s="36" t="s">
        <v>89</v>
      </c>
      <c r="H3278" s="36" t="s">
        <v>89</v>
      </c>
      <c r="I3278" s="36" t="s">
        <v>795</v>
      </c>
      <c r="J3278" s="36" t="s">
        <v>796</v>
      </c>
      <c r="K3278" s="36" t="s">
        <v>747</v>
      </c>
      <c r="L3278" s="36" t="s">
        <v>532</v>
      </c>
      <c r="M3278" s="36" t="s">
        <v>748</v>
      </c>
      <c r="N3278" s="36" t="s">
        <v>588</v>
      </c>
      <c r="O3278" s="2">
        <v>23.75</v>
      </c>
      <c r="P3278" s="2">
        <v>63.5</v>
      </c>
      <c r="Q3278" s="36">
        <v>2</v>
      </c>
      <c r="R3278" s="2">
        <f t="shared" si="154"/>
        <v>127</v>
      </c>
      <c r="S3278" s="36" t="str">
        <f t="shared" si="155"/>
        <v>Small</v>
      </c>
    </row>
    <row r="3279" spans="1:19" x14ac:dyDescent="0.45">
      <c r="A3279" s="36">
        <v>72124</v>
      </c>
      <c r="B3279" s="1">
        <v>42524</v>
      </c>
      <c r="C3279" t="s">
        <v>463</v>
      </c>
      <c r="D3279" t="s">
        <v>140</v>
      </c>
      <c r="E3279" s="36" t="str">
        <f t="shared" si="153"/>
        <v>Tamara Lin</v>
      </c>
      <c r="F3279" s="36" t="s">
        <v>88</v>
      </c>
      <c r="G3279" s="36" t="s">
        <v>89</v>
      </c>
      <c r="H3279" s="36" t="s">
        <v>89</v>
      </c>
      <c r="I3279" s="36" t="s">
        <v>571</v>
      </c>
      <c r="J3279" s="36" t="s">
        <v>572</v>
      </c>
      <c r="K3279" s="36" t="s">
        <v>572</v>
      </c>
      <c r="M3279" s="36" t="s">
        <v>573</v>
      </c>
      <c r="N3279" s="36" t="s">
        <v>574</v>
      </c>
      <c r="O3279" s="2">
        <v>8.0399999999999991</v>
      </c>
      <c r="P3279" s="2">
        <v>21.49</v>
      </c>
      <c r="Q3279" s="36">
        <v>2</v>
      </c>
      <c r="R3279" s="2">
        <f t="shared" si="154"/>
        <v>42.98</v>
      </c>
      <c r="S3279" s="36" t="str">
        <f t="shared" si="155"/>
        <v>Small</v>
      </c>
    </row>
    <row r="3280" spans="1:19" x14ac:dyDescent="0.45">
      <c r="A3280" s="36">
        <v>72124</v>
      </c>
      <c r="B3280" s="1">
        <v>42524</v>
      </c>
      <c r="C3280" t="s">
        <v>463</v>
      </c>
      <c r="D3280" t="s">
        <v>140</v>
      </c>
      <c r="E3280" s="36" t="str">
        <f t="shared" si="153"/>
        <v>Tamara Lin</v>
      </c>
      <c r="F3280" s="36" t="s">
        <v>88</v>
      </c>
      <c r="G3280" s="36" t="s">
        <v>89</v>
      </c>
      <c r="H3280" s="36" t="s">
        <v>89</v>
      </c>
      <c r="I3280" s="36" t="s">
        <v>653</v>
      </c>
      <c r="J3280" s="36" t="s">
        <v>654</v>
      </c>
      <c r="K3280" s="36" t="s">
        <v>570</v>
      </c>
      <c r="L3280" s="36" t="s">
        <v>45</v>
      </c>
      <c r="M3280" s="36" t="s">
        <v>32</v>
      </c>
      <c r="N3280" s="36" t="s">
        <v>25</v>
      </c>
      <c r="O3280" s="2">
        <v>343.65</v>
      </c>
      <c r="P3280" s="2">
        <v>539.99</v>
      </c>
      <c r="Q3280" s="36">
        <v>1</v>
      </c>
      <c r="R3280" s="2">
        <f t="shared" si="154"/>
        <v>539.99</v>
      </c>
      <c r="S3280" s="36" t="str">
        <f t="shared" si="155"/>
        <v>Medium</v>
      </c>
    </row>
    <row r="3281" spans="1:19" x14ac:dyDescent="0.45">
      <c r="A3281" s="36">
        <v>72124</v>
      </c>
      <c r="B3281" s="1">
        <v>42524</v>
      </c>
      <c r="C3281" t="s">
        <v>463</v>
      </c>
      <c r="D3281" t="s">
        <v>140</v>
      </c>
      <c r="E3281" s="36" t="str">
        <f t="shared" si="153"/>
        <v>Tamara Lin</v>
      </c>
      <c r="F3281" s="36" t="s">
        <v>88</v>
      </c>
      <c r="G3281" s="36" t="s">
        <v>89</v>
      </c>
      <c r="H3281" s="36" t="s">
        <v>89</v>
      </c>
      <c r="I3281" s="36" t="s">
        <v>594</v>
      </c>
      <c r="J3281" s="36" t="s">
        <v>595</v>
      </c>
      <c r="K3281" s="36" t="s">
        <v>595</v>
      </c>
      <c r="M3281" s="36" t="s">
        <v>573</v>
      </c>
      <c r="N3281" s="36" t="s">
        <v>574</v>
      </c>
      <c r="O3281" s="2">
        <v>1.49</v>
      </c>
      <c r="P3281" s="2">
        <v>3.99</v>
      </c>
      <c r="Q3281" s="36">
        <v>1</v>
      </c>
      <c r="R3281" s="2">
        <f t="shared" si="154"/>
        <v>3.99</v>
      </c>
      <c r="S3281" s="36" t="str">
        <f t="shared" si="155"/>
        <v>Small</v>
      </c>
    </row>
    <row r="3282" spans="1:19" x14ac:dyDescent="0.45">
      <c r="A3282" s="36">
        <v>72128</v>
      </c>
      <c r="B3282" s="1">
        <v>42524</v>
      </c>
      <c r="C3282" t="s">
        <v>1084</v>
      </c>
      <c r="D3282" t="s">
        <v>388</v>
      </c>
      <c r="E3282" s="36" t="str">
        <f t="shared" si="153"/>
        <v>Lindsey Shen</v>
      </c>
      <c r="F3282" s="36" t="s">
        <v>69</v>
      </c>
      <c r="G3282" s="36" t="s">
        <v>19</v>
      </c>
      <c r="H3282" s="36" t="s">
        <v>19</v>
      </c>
      <c r="I3282" s="36" t="s">
        <v>724</v>
      </c>
      <c r="J3282" s="36" t="s">
        <v>725</v>
      </c>
      <c r="K3282" s="36" t="s">
        <v>570</v>
      </c>
      <c r="L3282" s="36" t="s">
        <v>45</v>
      </c>
      <c r="M3282" s="36" t="s">
        <v>32</v>
      </c>
      <c r="N3282" s="36" t="s">
        <v>25</v>
      </c>
      <c r="O3282" s="2">
        <v>343.65</v>
      </c>
      <c r="P3282" s="2">
        <v>539.99</v>
      </c>
      <c r="Q3282" s="36">
        <v>1</v>
      </c>
      <c r="R3282" s="2">
        <f t="shared" si="154"/>
        <v>539.99</v>
      </c>
      <c r="S3282" s="36" t="str">
        <f t="shared" si="155"/>
        <v>Medium</v>
      </c>
    </row>
    <row r="3283" spans="1:19" x14ac:dyDescent="0.45">
      <c r="A3283" s="36">
        <v>72128</v>
      </c>
      <c r="B3283" s="1">
        <v>42524</v>
      </c>
      <c r="C3283" t="s">
        <v>1084</v>
      </c>
      <c r="D3283" t="s">
        <v>388</v>
      </c>
      <c r="E3283" s="36" t="str">
        <f t="shared" si="153"/>
        <v>Lindsey Shen</v>
      </c>
      <c r="F3283" s="36" t="s">
        <v>69</v>
      </c>
      <c r="G3283" s="36" t="s">
        <v>19</v>
      </c>
      <c r="H3283" s="36" t="s">
        <v>19</v>
      </c>
      <c r="I3283" s="36" t="s">
        <v>613</v>
      </c>
      <c r="J3283" s="36" t="s">
        <v>614</v>
      </c>
      <c r="K3283" s="36" t="s">
        <v>614</v>
      </c>
      <c r="M3283" s="36" t="s">
        <v>615</v>
      </c>
      <c r="N3283" s="36" t="s">
        <v>574</v>
      </c>
      <c r="O3283" s="2">
        <v>3.36</v>
      </c>
      <c r="P3283" s="2">
        <v>8.99</v>
      </c>
      <c r="Q3283" s="36">
        <v>2</v>
      </c>
      <c r="R3283" s="2">
        <f t="shared" si="154"/>
        <v>17.98</v>
      </c>
      <c r="S3283" s="36" t="str">
        <f t="shared" si="155"/>
        <v>Small</v>
      </c>
    </row>
    <row r="3284" spans="1:19" x14ac:dyDescent="0.45">
      <c r="A3284" s="36">
        <v>72128</v>
      </c>
      <c r="B3284" s="1">
        <v>42524</v>
      </c>
      <c r="C3284" t="s">
        <v>1084</v>
      </c>
      <c r="D3284" t="s">
        <v>388</v>
      </c>
      <c r="E3284" s="36" t="str">
        <f t="shared" si="153"/>
        <v>Lindsey Shen</v>
      </c>
      <c r="F3284" s="36" t="s">
        <v>69</v>
      </c>
      <c r="G3284" s="36" t="s">
        <v>19</v>
      </c>
      <c r="H3284" s="36" t="s">
        <v>19</v>
      </c>
      <c r="I3284" s="36" t="s">
        <v>616</v>
      </c>
      <c r="J3284" s="36" t="s">
        <v>617</v>
      </c>
      <c r="K3284" s="36" t="s">
        <v>618</v>
      </c>
      <c r="M3284" s="36" t="s">
        <v>615</v>
      </c>
      <c r="N3284" s="36" t="s">
        <v>574</v>
      </c>
      <c r="O3284" s="2">
        <v>1.87</v>
      </c>
      <c r="P3284" s="2">
        <v>4.99</v>
      </c>
      <c r="Q3284" s="36">
        <v>2</v>
      </c>
      <c r="R3284" s="2">
        <f t="shared" si="154"/>
        <v>9.98</v>
      </c>
      <c r="S3284" s="36" t="str">
        <f t="shared" si="155"/>
        <v>Small</v>
      </c>
    </row>
    <row r="3285" spans="1:19" x14ac:dyDescent="0.45">
      <c r="A3285" s="36">
        <v>72128</v>
      </c>
      <c r="B3285" s="1">
        <v>42524</v>
      </c>
      <c r="C3285" t="s">
        <v>1084</v>
      </c>
      <c r="D3285" t="s">
        <v>388</v>
      </c>
      <c r="E3285" s="36" t="str">
        <f t="shared" si="153"/>
        <v>Lindsey Shen</v>
      </c>
      <c r="F3285" s="36" t="s">
        <v>69</v>
      </c>
      <c r="G3285" s="36" t="s">
        <v>19</v>
      </c>
      <c r="H3285" s="36" t="s">
        <v>19</v>
      </c>
      <c r="I3285" s="36" t="s">
        <v>608</v>
      </c>
      <c r="J3285" s="36" t="s">
        <v>609</v>
      </c>
      <c r="K3285" s="36" t="s">
        <v>591</v>
      </c>
      <c r="L3285" s="36" t="s">
        <v>532</v>
      </c>
      <c r="M3285" s="36" t="s">
        <v>592</v>
      </c>
      <c r="N3285" s="36" t="s">
        <v>574</v>
      </c>
      <c r="O3285" s="2">
        <v>13.09</v>
      </c>
      <c r="P3285" s="2">
        <v>34.99</v>
      </c>
      <c r="Q3285" s="36">
        <v>2</v>
      </c>
      <c r="R3285" s="2">
        <f t="shared" si="154"/>
        <v>69.98</v>
      </c>
      <c r="S3285" s="36" t="str">
        <f t="shared" si="155"/>
        <v>Small</v>
      </c>
    </row>
    <row r="3286" spans="1:19" x14ac:dyDescent="0.45">
      <c r="A3286" s="36">
        <v>72128</v>
      </c>
      <c r="B3286" s="1">
        <v>42524</v>
      </c>
      <c r="C3286" t="s">
        <v>1084</v>
      </c>
      <c r="D3286" t="s">
        <v>388</v>
      </c>
      <c r="E3286" s="36" t="str">
        <f t="shared" si="153"/>
        <v>Lindsey Shen</v>
      </c>
      <c r="F3286" s="36" t="s">
        <v>69</v>
      </c>
      <c r="G3286" s="36" t="s">
        <v>19</v>
      </c>
      <c r="H3286" s="36" t="s">
        <v>19</v>
      </c>
      <c r="I3286" s="36" t="s">
        <v>742</v>
      </c>
      <c r="J3286" s="36" t="s">
        <v>743</v>
      </c>
      <c r="K3286" s="36" t="s">
        <v>586</v>
      </c>
      <c r="L3286" s="36" t="s">
        <v>45</v>
      </c>
      <c r="M3286" s="36" t="s">
        <v>587</v>
      </c>
      <c r="N3286" s="36" t="s">
        <v>588</v>
      </c>
      <c r="O3286" s="2">
        <v>9.16</v>
      </c>
      <c r="P3286" s="2">
        <v>24.49</v>
      </c>
      <c r="Q3286" s="36">
        <v>2</v>
      </c>
      <c r="R3286" s="2">
        <f t="shared" si="154"/>
        <v>48.98</v>
      </c>
      <c r="S3286" s="36" t="str">
        <f t="shared" si="155"/>
        <v>Small</v>
      </c>
    </row>
    <row r="3287" spans="1:19" x14ac:dyDescent="0.45">
      <c r="A3287" s="36">
        <v>72129</v>
      </c>
      <c r="B3287" s="1">
        <v>42525</v>
      </c>
      <c r="C3287" t="s">
        <v>1049</v>
      </c>
      <c r="D3287" t="s">
        <v>102</v>
      </c>
      <c r="E3287" s="36" t="str">
        <f t="shared" si="153"/>
        <v>Brittney She</v>
      </c>
      <c r="F3287" s="36" t="s">
        <v>242</v>
      </c>
      <c r="G3287" s="36" t="s">
        <v>19</v>
      </c>
      <c r="H3287" s="36" t="s">
        <v>19</v>
      </c>
      <c r="I3287" s="36" t="s">
        <v>884</v>
      </c>
      <c r="J3287" s="36" t="s">
        <v>885</v>
      </c>
      <c r="K3287" s="36" t="s">
        <v>622</v>
      </c>
      <c r="L3287" s="36" t="s">
        <v>317</v>
      </c>
      <c r="M3287" s="36" t="s">
        <v>32</v>
      </c>
      <c r="N3287" s="36" t="s">
        <v>25</v>
      </c>
      <c r="O3287" s="2">
        <v>1082.51</v>
      </c>
      <c r="P3287" s="2">
        <v>1700.99</v>
      </c>
      <c r="Q3287" s="36">
        <v>1</v>
      </c>
      <c r="R3287" s="2">
        <f t="shared" si="154"/>
        <v>1700.99</v>
      </c>
      <c r="S3287" s="36" t="str">
        <f t="shared" si="155"/>
        <v>Large</v>
      </c>
    </row>
    <row r="3288" spans="1:19" x14ac:dyDescent="0.45">
      <c r="A3288" s="36">
        <v>72129</v>
      </c>
      <c r="B3288" s="1">
        <v>42525</v>
      </c>
      <c r="C3288" t="s">
        <v>1049</v>
      </c>
      <c r="D3288" t="s">
        <v>102</v>
      </c>
      <c r="E3288" s="36" t="str">
        <f t="shared" si="153"/>
        <v>Brittney She</v>
      </c>
      <c r="F3288" s="36" t="s">
        <v>242</v>
      </c>
      <c r="G3288" s="36" t="s">
        <v>19</v>
      </c>
      <c r="H3288" s="36" t="s">
        <v>19</v>
      </c>
      <c r="I3288" s="36" t="s">
        <v>608</v>
      </c>
      <c r="J3288" s="36" t="s">
        <v>609</v>
      </c>
      <c r="K3288" s="36" t="s">
        <v>591</v>
      </c>
      <c r="L3288" s="36" t="s">
        <v>532</v>
      </c>
      <c r="M3288" s="36" t="s">
        <v>592</v>
      </c>
      <c r="N3288" s="36" t="s">
        <v>574</v>
      </c>
      <c r="O3288" s="2">
        <v>13.09</v>
      </c>
      <c r="P3288" s="2">
        <v>34.99</v>
      </c>
      <c r="Q3288" s="36">
        <v>1</v>
      </c>
      <c r="R3288" s="2">
        <f t="shared" si="154"/>
        <v>34.99</v>
      </c>
      <c r="S3288" s="36" t="str">
        <f t="shared" si="155"/>
        <v>Small</v>
      </c>
    </row>
    <row r="3289" spans="1:19" x14ac:dyDescent="0.45">
      <c r="A3289" s="36">
        <v>72129</v>
      </c>
      <c r="B3289" s="1">
        <v>42525</v>
      </c>
      <c r="C3289" t="s">
        <v>1049</v>
      </c>
      <c r="D3289" t="s">
        <v>102</v>
      </c>
      <c r="E3289" s="36" t="str">
        <f t="shared" si="153"/>
        <v>Brittney She</v>
      </c>
      <c r="F3289" s="36" t="s">
        <v>242</v>
      </c>
      <c r="G3289" s="36" t="s">
        <v>19</v>
      </c>
      <c r="H3289" s="36" t="s">
        <v>19</v>
      </c>
      <c r="I3289" s="36" t="s">
        <v>623</v>
      </c>
      <c r="J3289" s="36" t="s">
        <v>624</v>
      </c>
      <c r="K3289" s="36" t="s">
        <v>625</v>
      </c>
      <c r="L3289" s="36" t="s">
        <v>317</v>
      </c>
      <c r="M3289" s="36" t="s">
        <v>626</v>
      </c>
      <c r="N3289" s="36" t="s">
        <v>588</v>
      </c>
      <c r="O3289" s="2">
        <v>41.57</v>
      </c>
      <c r="P3289" s="2">
        <v>53.99</v>
      </c>
      <c r="Q3289" s="36">
        <v>2</v>
      </c>
      <c r="R3289" s="2">
        <f t="shared" si="154"/>
        <v>107.98</v>
      </c>
      <c r="S3289" s="36" t="str">
        <f t="shared" si="155"/>
        <v>Small</v>
      </c>
    </row>
    <row r="3290" spans="1:19" x14ac:dyDescent="0.45">
      <c r="A3290" s="36">
        <v>72132</v>
      </c>
      <c r="B3290" s="1">
        <v>42525</v>
      </c>
      <c r="C3290" t="s">
        <v>440</v>
      </c>
      <c r="D3290" t="s">
        <v>347</v>
      </c>
      <c r="E3290" s="36" t="str">
        <f t="shared" si="153"/>
        <v>Kelvin Zhao</v>
      </c>
      <c r="F3290" s="36" t="s">
        <v>35</v>
      </c>
      <c r="G3290" s="36" t="s">
        <v>19</v>
      </c>
      <c r="H3290" s="36" t="s">
        <v>19</v>
      </c>
      <c r="I3290" s="36" t="s">
        <v>683</v>
      </c>
      <c r="J3290" s="36" t="s">
        <v>684</v>
      </c>
      <c r="K3290" s="36" t="s">
        <v>684</v>
      </c>
      <c r="M3290" s="36" t="s">
        <v>573</v>
      </c>
      <c r="N3290" s="36" t="s">
        <v>574</v>
      </c>
      <c r="O3290" s="2">
        <v>1.87</v>
      </c>
      <c r="P3290" s="2">
        <v>4.99</v>
      </c>
      <c r="Q3290" s="36">
        <v>1</v>
      </c>
      <c r="R3290" s="2">
        <f t="shared" si="154"/>
        <v>4.99</v>
      </c>
      <c r="S3290" s="36" t="str">
        <f t="shared" si="155"/>
        <v>Small</v>
      </c>
    </row>
    <row r="3291" spans="1:19" x14ac:dyDescent="0.45">
      <c r="A3291" s="36">
        <v>72132</v>
      </c>
      <c r="B3291" s="1">
        <v>42525</v>
      </c>
      <c r="C3291" t="s">
        <v>440</v>
      </c>
      <c r="D3291" t="s">
        <v>347</v>
      </c>
      <c r="E3291" s="36" t="str">
        <f t="shared" si="153"/>
        <v>Kelvin Zhao</v>
      </c>
      <c r="F3291" s="36" t="s">
        <v>35</v>
      </c>
      <c r="G3291" s="36" t="s">
        <v>19</v>
      </c>
      <c r="H3291" s="36" t="s">
        <v>19</v>
      </c>
      <c r="I3291" s="36" t="s">
        <v>663</v>
      </c>
      <c r="J3291" s="36" t="s">
        <v>664</v>
      </c>
      <c r="K3291" s="36" t="s">
        <v>665</v>
      </c>
      <c r="M3291" s="36" t="s">
        <v>573</v>
      </c>
      <c r="N3291" s="36" t="s">
        <v>574</v>
      </c>
      <c r="O3291" s="2">
        <v>0.86</v>
      </c>
      <c r="P3291" s="2">
        <v>2.29</v>
      </c>
      <c r="Q3291" s="36">
        <v>2</v>
      </c>
      <c r="R3291" s="2">
        <f t="shared" si="154"/>
        <v>4.58</v>
      </c>
      <c r="S3291" s="36" t="str">
        <f t="shared" si="155"/>
        <v>Small</v>
      </c>
    </row>
    <row r="3292" spans="1:19" x14ac:dyDescent="0.45">
      <c r="A3292" s="36">
        <v>72144</v>
      </c>
      <c r="B3292" s="1">
        <v>42525</v>
      </c>
      <c r="C3292" t="s">
        <v>807</v>
      </c>
      <c r="D3292" t="s">
        <v>386</v>
      </c>
      <c r="E3292" s="36" t="str">
        <f t="shared" si="153"/>
        <v>Jerome Hernandez</v>
      </c>
      <c r="F3292" s="36" t="s">
        <v>81</v>
      </c>
      <c r="G3292" s="36" t="s">
        <v>82</v>
      </c>
      <c r="H3292" s="36" t="s">
        <v>82</v>
      </c>
      <c r="I3292" s="36" t="s">
        <v>616</v>
      </c>
      <c r="J3292" s="36" t="s">
        <v>617</v>
      </c>
      <c r="K3292" s="36" t="s">
        <v>618</v>
      </c>
      <c r="M3292" s="36" t="s">
        <v>615</v>
      </c>
      <c r="N3292" s="36" t="s">
        <v>574</v>
      </c>
      <c r="O3292" s="2">
        <v>1.87</v>
      </c>
      <c r="P3292" s="2">
        <v>4.99</v>
      </c>
      <c r="Q3292" s="36">
        <v>2</v>
      </c>
      <c r="R3292" s="2">
        <f t="shared" si="154"/>
        <v>9.98</v>
      </c>
      <c r="S3292" s="36" t="str">
        <f t="shared" si="155"/>
        <v>Small</v>
      </c>
    </row>
    <row r="3293" spans="1:19" x14ac:dyDescent="0.45">
      <c r="A3293" s="36">
        <v>72144</v>
      </c>
      <c r="B3293" s="1">
        <v>42525</v>
      </c>
      <c r="C3293" t="s">
        <v>807</v>
      </c>
      <c r="D3293" t="s">
        <v>386</v>
      </c>
      <c r="E3293" s="36" t="str">
        <f t="shared" si="153"/>
        <v>Jerome Hernandez</v>
      </c>
      <c r="F3293" s="36" t="s">
        <v>81</v>
      </c>
      <c r="G3293" s="36" t="s">
        <v>82</v>
      </c>
      <c r="H3293" s="36" t="s">
        <v>82</v>
      </c>
      <c r="I3293" s="36" t="s">
        <v>589</v>
      </c>
      <c r="J3293" s="36" t="s">
        <v>590</v>
      </c>
      <c r="K3293" s="36" t="s">
        <v>591</v>
      </c>
      <c r="L3293" s="36" t="s">
        <v>45</v>
      </c>
      <c r="M3293" s="36" t="s">
        <v>592</v>
      </c>
      <c r="N3293" s="36" t="s">
        <v>574</v>
      </c>
      <c r="O3293" s="2">
        <v>13.09</v>
      </c>
      <c r="P3293" s="2">
        <v>34.99</v>
      </c>
      <c r="Q3293" s="36">
        <v>2</v>
      </c>
      <c r="R3293" s="2">
        <f t="shared" si="154"/>
        <v>69.98</v>
      </c>
      <c r="S3293" s="36" t="str">
        <f t="shared" si="155"/>
        <v>Small</v>
      </c>
    </row>
    <row r="3294" spans="1:19" x14ac:dyDescent="0.45">
      <c r="A3294" s="36">
        <v>72144</v>
      </c>
      <c r="B3294" s="1">
        <v>42525</v>
      </c>
      <c r="C3294" t="s">
        <v>807</v>
      </c>
      <c r="D3294" t="s">
        <v>386</v>
      </c>
      <c r="E3294" s="36" t="str">
        <f t="shared" si="153"/>
        <v>Jerome Hernandez</v>
      </c>
      <c r="F3294" s="36" t="s">
        <v>81</v>
      </c>
      <c r="G3294" s="36" t="s">
        <v>82</v>
      </c>
      <c r="H3294" s="36" t="s">
        <v>82</v>
      </c>
      <c r="I3294" s="36" t="s">
        <v>648</v>
      </c>
      <c r="J3294" s="36" t="s">
        <v>649</v>
      </c>
      <c r="K3294" s="36" t="s">
        <v>649</v>
      </c>
      <c r="M3294" s="36" t="s">
        <v>615</v>
      </c>
      <c r="N3294" s="36" t="s">
        <v>574</v>
      </c>
      <c r="O3294" s="2">
        <v>3.74</v>
      </c>
      <c r="P3294" s="2">
        <v>9.99</v>
      </c>
      <c r="Q3294" s="36">
        <v>1</v>
      </c>
      <c r="R3294" s="2">
        <f t="shared" si="154"/>
        <v>9.99</v>
      </c>
      <c r="S3294" s="36" t="str">
        <f t="shared" si="155"/>
        <v>Small</v>
      </c>
    </row>
    <row r="3295" spans="1:19" x14ac:dyDescent="0.45">
      <c r="A3295" s="36">
        <v>72144</v>
      </c>
      <c r="B3295" s="1">
        <v>42525</v>
      </c>
      <c r="C3295" t="s">
        <v>807</v>
      </c>
      <c r="D3295" t="s">
        <v>386</v>
      </c>
      <c r="E3295" s="36" t="str">
        <f t="shared" si="153"/>
        <v>Jerome Hernandez</v>
      </c>
      <c r="F3295" s="36" t="s">
        <v>81</v>
      </c>
      <c r="G3295" s="36" t="s">
        <v>82</v>
      </c>
      <c r="H3295" s="36" t="s">
        <v>82</v>
      </c>
      <c r="I3295" s="36" t="s">
        <v>852</v>
      </c>
      <c r="J3295" s="36" t="s">
        <v>853</v>
      </c>
      <c r="K3295" s="36" t="s">
        <v>652</v>
      </c>
      <c r="L3295" s="36" t="s">
        <v>45</v>
      </c>
      <c r="M3295" s="36" t="s">
        <v>24</v>
      </c>
      <c r="N3295" s="36" t="s">
        <v>25</v>
      </c>
      <c r="O3295" s="2">
        <v>294.58</v>
      </c>
      <c r="P3295" s="2">
        <v>539.99</v>
      </c>
      <c r="Q3295" s="36">
        <v>1</v>
      </c>
      <c r="R3295" s="2">
        <f t="shared" si="154"/>
        <v>539.99</v>
      </c>
      <c r="S3295" s="36" t="str">
        <f t="shared" si="155"/>
        <v>Medium</v>
      </c>
    </row>
    <row r="3296" spans="1:19" x14ac:dyDescent="0.45">
      <c r="A3296" s="36">
        <v>72184</v>
      </c>
      <c r="B3296" s="1">
        <v>42525</v>
      </c>
      <c r="C3296" t="s">
        <v>873</v>
      </c>
      <c r="D3296" t="s">
        <v>900</v>
      </c>
      <c r="E3296" s="36" t="str">
        <f t="shared" si="153"/>
        <v>Brenda Arun</v>
      </c>
      <c r="F3296" s="36" t="s">
        <v>69</v>
      </c>
      <c r="G3296" s="36" t="s">
        <v>19</v>
      </c>
      <c r="H3296" s="36" t="s">
        <v>19</v>
      </c>
      <c r="I3296" s="36" t="s">
        <v>802</v>
      </c>
      <c r="J3296" s="36" t="s">
        <v>803</v>
      </c>
      <c r="K3296" s="36" t="s">
        <v>660</v>
      </c>
      <c r="L3296" s="36" t="s">
        <v>317</v>
      </c>
      <c r="M3296" s="36" t="s">
        <v>579</v>
      </c>
      <c r="N3296" s="36" t="s">
        <v>25</v>
      </c>
      <c r="O3296" s="2">
        <v>1481.94</v>
      </c>
      <c r="P3296" s="2">
        <v>2384.0700000000002</v>
      </c>
      <c r="Q3296" s="36">
        <v>1</v>
      </c>
      <c r="R3296" s="2">
        <f t="shared" si="154"/>
        <v>2384.0700000000002</v>
      </c>
      <c r="S3296" s="36" t="str">
        <f t="shared" si="155"/>
        <v>Large</v>
      </c>
    </row>
    <row r="3297" spans="1:19" x14ac:dyDescent="0.45">
      <c r="A3297" s="36">
        <v>72205</v>
      </c>
      <c r="B3297" s="1">
        <v>42526</v>
      </c>
      <c r="C3297" t="s">
        <v>209</v>
      </c>
      <c r="D3297" t="s">
        <v>116</v>
      </c>
      <c r="E3297" s="36" t="str">
        <f t="shared" si="153"/>
        <v>Ian Barnes</v>
      </c>
      <c r="F3297" s="36" t="s">
        <v>215</v>
      </c>
      <c r="G3297" s="36" t="s">
        <v>216</v>
      </c>
      <c r="H3297" s="36" t="s">
        <v>216</v>
      </c>
      <c r="I3297" s="36" t="s">
        <v>596</v>
      </c>
      <c r="J3297" s="36" t="s">
        <v>597</v>
      </c>
      <c r="K3297" s="36" t="s">
        <v>597</v>
      </c>
      <c r="M3297" s="36" t="s">
        <v>573</v>
      </c>
      <c r="N3297" s="36" t="s">
        <v>574</v>
      </c>
      <c r="O3297" s="2">
        <v>12.19</v>
      </c>
      <c r="P3297" s="2">
        <v>32.6</v>
      </c>
      <c r="Q3297" s="36">
        <v>1</v>
      </c>
      <c r="R3297" s="2">
        <f t="shared" si="154"/>
        <v>32.6</v>
      </c>
      <c r="S3297" s="36" t="str">
        <f t="shared" si="155"/>
        <v>Small</v>
      </c>
    </row>
    <row r="3298" spans="1:19" x14ac:dyDescent="0.45">
      <c r="A3298" s="36">
        <v>72208</v>
      </c>
      <c r="B3298" s="1">
        <v>42526</v>
      </c>
      <c r="C3298" t="s">
        <v>1085</v>
      </c>
      <c r="D3298" t="s">
        <v>116</v>
      </c>
      <c r="E3298" s="36" t="str">
        <f t="shared" si="153"/>
        <v>Brittany Barnes</v>
      </c>
      <c r="F3298" s="36" t="s">
        <v>215</v>
      </c>
      <c r="G3298" s="36" t="s">
        <v>216</v>
      </c>
      <c r="H3298" s="36" t="s">
        <v>216</v>
      </c>
      <c r="I3298" s="36" t="s">
        <v>596</v>
      </c>
      <c r="J3298" s="36" t="s">
        <v>597</v>
      </c>
      <c r="K3298" s="36" t="s">
        <v>597</v>
      </c>
      <c r="M3298" s="36" t="s">
        <v>573</v>
      </c>
      <c r="N3298" s="36" t="s">
        <v>574</v>
      </c>
      <c r="O3298" s="2">
        <v>12.19</v>
      </c>
      <c r="P3298" s="2">
        <v>32.6</v>
      </c>
      <c r="Q3298" s="36">
        <v>4</v>
      </c>
      <c r="R3298" s="2">
        <f t="shared" si="154"/>
        <v>130.4</v>
      </c>
      <c r="S3298" s="36" t="str">
        <f t="shared" si="155"/>
        <v>Small</v>
      </c>
    </row>
    <row r="3299" spans="1:19" x14ac:dyDescent="0.45">
      <c r="A3299" s="36">
        <v>72208</v>
      </c>
      <c r="B3299" s="1">
        <v>42526</v>
      </c>
      <c r="C3299" t="s">
        <v>1085</v>
      </c>
      <c r="D3299" t="s">
        <v>116</v>
      </c>
      <c r="E3299" s="36" t="str">
        <f t="shared" si="153"/>
        <v>Brittany Barnes</v>
      </c>
      <c r="F3299" s="36" t="s">
        <v>215</v>
      </c>
      <c r="G3299" s="36" t="s">
        <v>216</v>
      </c>
      <c r="H3299" s="36" t="s">
        <v>216</v>
      </c>
      <c r="I3299" s="36" t="s">
        <v>629</v>
      </c>
      <c r="J3299" s="36" t="s">
        <v>630</v>
      </c>
      <c r="K3299" s="36" t="s">
        <v>631</v>
      </c>
      <c r="L3299" s="36" t="s">
        <v>632</v>
      </c>
      <c r="M3299" s="36" t="s">
        <v>633</v>
      </c>
      <c r="N3299" s="36" t="s">
        <v>588</v>
      </c>
      <c r="O3299" s="2">
        <v>6.92</v>
      </c>
      <c r="P3299" s="2">
        <v>8.99</v>
      </c>
      <c r="Q3299" s="36">
        <v>4</v>
      </c>
      <c r="R3299" s="2">
        <f t="shared" si="154"/>
        <v>35.96</v>
      </c>
      <c r="S3299" s="36" t="str">
        <f t="shared" si="155"/>
        <v>Small</v>
      </c>
    </row>
    <row r="3300" spans="1:19" x14ac:dyDescent="0.45">
      <c r="A3300" s="36">
        <v>72216</v>
      </c>
      <c r="B3300" s="1">
        <v>42526</v>
      </c>
      <c r="C3300" t="s">
        <v>419</v>
      </c>
      <c r="D3300" t="s">
        <v>244</v>
      </c>
      <c r="E3300" s="36" t="str">
        <f t="shared" si="153"/>
        <v>Luke Roberts</v>
      </c>
      <c r="F3300" s="36" t="s">
        <v>94</v>
      </c>
      <c r="G3300" s="36" t="s">
        <v>49</v>
      </c>
      <c r="H3300" s="36" t="s">
        <v>56</v>
      </c>
      <c r="I3300" s="36" t="s">
        <v>616</v>
      </c>
      <c r="J3300" s="36" t="s">
        <v>617</v>
      </c>
      <c r="K3300" s="36" t="s">
        <v>618</v>
      </c>
      <c r="M3300" s="36" t="s">
        <v>615</v>
      </c>
      <c r="N3300" s="36" t="s">
        <v>574</v>
      </c>
      <c r="O3300" s="2">
        <v>1.87</v>
      </c>
      <c r="P3300" s="2">
        <v>4.99</v>
      </c>
      <c r="Q3300" s="36">
        <v>1</v>
      </c>
      <c r="R3300" s="2">
        <f t="shared" si="154"/>
        <v>4.99</v>
      </c>
      <c r="S3300" s="36" t="str">
        <f t="shared" si="155"/>
        <v>Small</v>
      </c>
    </row>
    <row r="3301" spans="1:19" x14ac:dyDescent="0.45">
      <c r="A3301" s="36">
        <v>72216</v>
      </c>
      <c r="B3301" s="1">
        <v>42526</v>
      </c>
      <c r="C3301" t="s">
        <v>419</v>
      </c>
      <c r="D3301" t="s">
        <v>244</v>
      </c>
      <c r="E3301" s="36" t="str">
        <f t="shared" si="153"/>
        <v>Luke Roberts</v>
      </c>
      <c r="F3301" s="36" t="s">
        <v>94</v>
      </c>
      <c r="G3301" s="36" t="s">
        <v>49</v>
      </c>
      <c r="H3301" s="36" t="s">
        <v>56</v>
      </c>
      <c r="I3301" s="36" t="s">
        <v>648</v>
      </c>
      <c r="J3301" s="36" t="s">
        <v>649</v>
      </c>
      <c r="K3301" s="36" t="s">
        <v>649</v>
      </c>
      <c r="M3301" s="36" t="s">
        <v>615</v>
      </c>
      <c r="N3301" s="36" t="s">
        <v>574</v>
      </c>
      <c r="O3301" s="2">
        <v>3.74</v>
      </c>
      <c r="P3301" s="2">
        <v>9.99</v>
      </c>
      <c r="Q3301" s="36">
        <v>1</v>
      </c>
      <c r="R3301" s="2">
        <f t="shared" si="154"/>
        <v>9.99</v>
      </c>
      <c r="S3301" s="36" t="str">
        <f t="shared" si="155"/>
        <v>Small</v>
      </c>
    </row>
    <row r="3302" spans="1:19" x14ac:dyDescent="0.45">
      <c r="A3302" s="36">
        <v>72216</v>
      </c>
      <c r="B3302" s="1">
        <v>42526</v>
      </c>
      <c r="C3302" t="s">
        <v>419</v>
      </c>
      <c r="D3302" t="s">
        <v>244</v>
      </c>
      <c r="E3302" s="36" t="str">
        <f t="shared" si="153"/>
        <v>Luke Roberts</v>
      </c>
      <c r="F3302" s="36" t="s">
        <v>94</v>
      </c>
      <c r="G3302" s="36" t="s">
        <v>49</v>
      </c>
      <c r="H3302" s="36" t="s">
        <v>56</v>
      </c>
      <c r="I3302" s="36" t="s">
        <v>605</v>
      </c>
      <c r="J3302" s="36" t="s">
        <v>606</v>
      </c>
      <c r="K3302" s="36" t="s">
        <v>606</v>
      </c>
      <c r="M3302" s="36" t="s">
        <v>607</v>
      </c>
      <c r="N3302" s="36" t="s">
        <v>574</v>
      </c>
      <c r="O3302" s="2">
        <v>8.2200000000000006</v>
      </c>
      <c r="P3302" s="2">
        <v>21.98</v>
      </c>
      <c r="Q3302" s="36">
        <v>2</v>
      </c>
      <c r="R3302" s="2">
        <f t="shared" si="154"/>
        <v>43.96</v>
      </c>
      <c r="S3302" s="36" t="str">
        <f t="shared" si="155"/>
        <v>Small</v>
      </c>
    </row>
    <row r="3303" spans="1:19" x14ac:dyDescent="0.45">
      <c r="A3303" s="36">
        <v>72216</v>
      </c>
      <c r="B3303" s="1">
        <v>42526</v>
      </c>
      <c r="C3303" t="s">
        <v>419</v>
      </c>
      <c r="D3303" t="s">
        <v>244</v>
      </c>
      <c r="E3303" s="36" t="str">
        <f t="shared" si="153"/>
        <v>Luke Roberts</v>
      </c>
      <c r="F3303" s="36" t="s">
        <v>94</v>
      </c>
      <c r="G3303" s="36" t="s">
        <v>49</v>
      </c>
      <c r="H3303" s="36" t="s">
        <v>56</v>
      </c>
      <c r="I3303" s="36" t="s">
        <v>629</v>
      </c>
      <c r="J3303" s="36" t="s">
        <v>630</v>
      </c>
      <c r="K3303" s="36" t="s">
        <v>631</v>
      </c>
      <c r="L3303" s="36" t="s">
        <v>632</v>
      </c>
      <c r="M3303" s="36" t="s">
        <v>633</v>
      </c>
      <c r="N3303" s="36" t="s">
        <v>588</v>
      </c>
      <c r="O3303" s="2">
        <v>6.92</v>
      </c>
      <c r="P3303" s="2">
        <v>8.99</v>
      </c>
      <c r="Q3303" s="36">
        <v>1</v>
      </c>
      <c r="R3303" s="2">
        <f t="shared" si="154"/>
        <v>8.99</v>
      </c>
      <c r="S3303" s="36" t="str">
        <f t="shared" si="155"/>
        <v>Small</v>
      </c>
    </row>
    <row r="3304" spans="1:19" x14ac:dyDescent="0.45">
      <c r="A3304" s="36">
        <v>72232</v>
      </c>
      <c r="B3304" s="1">
        <v>42526</v>
      </c>
      <c r="C3304" t="s">
        <v>714</v>
      </c>
      <c r="D3304" t="s">
        <v>27</v>
      </c>
      <c r="E3304" s="36" t="str">
        <f t="shared" si="153"/>
        <v>Michele Xu</v>
      </c>
      <c r="F3304" s="36" t="s">
        <v>40</v>
      </c>
      <c r="G3304" s="36" t="s">
        <v>41</v>
      </c>
      <c r="H3304" s="36" t="s">
        <v>41</v>
      </c>
      <c r="I3304" s="36" t="s">
        <v>804</v>
      </c>
      <c r="J3304" s="36" t="s">
        <v>805</v>
      </c>
      <c r="K3304" s="36" t="s">
        <v>805</v>
      </c>
      <c r="M3304" s="36" t="s">
        <v>806</v>
      </c>
      <c r="N3304" s="36" t="s">
        <v>574</v>
      </c>
      <c r="O3304" s="2">
        <v>59.47</v>
      </c>
      <c r="P3304" s="2">
        <v>159</v>
      </c>
      <c r="Q3304" s="36">
        <v>2</v>
      </c>
      <c r="R3304" s="2">
        <f t="shared" si="154"/>
        <v>318</v>
      </c>
      <c r="S3304" s="36" t="str">
        <f t="shared" si="155"/>
        <v>Small</v>
      </c>
    </row>
    <row r="3305" spans="1:19" x14ac:dyDescent="0.45">
      <c r="A3305" s="36">
        <v>72232</v>
      </c>
      <c r="B3305" s="1">
        <v>42526</v>
      </c>
      <c r="C3305" t="s">
        <v>714</v>
      </c>
      <c r="D3305" t="s">
        <v>27</v>
      </c>
      <c r="E3305" s="36" t="str">
        <f t="shared" si="153"/>
        <v>Michele Xu</v>
      </c>
      <c r="F3305" s="36" t="s">
        <v>40</v>
      </c>
      <c r="G3305" s="36" t="s">
        <v>41</v>
      </c>
      <c r="H3305" s="36" t="s">
        <v>41</v>
      </c>
      <c r="I3305" s="36" t="s">
        <v>582</v>
      </c>
      <c r="J3305" s="36" t="s">
        <v>583</v>
      </c>
      <c r="K3305" s="36" t="s">
        <v>583</v>
      </c>
      <c r="M3305" s="36" t="s">
        <v>573</v>
      </c>
      <c r="N3305" s="36" t="s">
        <v>574</v>
      </c>
      <c r="O3305" s="2">
        <v>10.84</v>
      </c>
      <c r="P3305" s="2">
        <v>28.99</v>
      </c>
      <c r="Q3305" s="36">
        <v>1</v>
      </c>
      <c r="R3305" s="2">
        <f t="shared" si="154"/>
        <v>28.99</v>
      </c>
      <c r="S3305" s="36" t="str">
        <f t="shared" si="155"/>
        <v>Small</v>
      </c>
    </row>
    <row r="3306" spans="1:19" x14ac:dyDescent="0.45">
      <c r="A3306" s="36">
        <v>72232</v>
      </c>
      <c r="B3306" s="1">
        <v>42526</v>
      </c>
      <c r="C3306" t="s">
        <v>714</v>
      </c>
      <c r="D3306" t="s">
        <v>27</v>
      </c>
      <c r="E3306" s="36" t="str">
        <f t="shared" si="153"/>
        <v>Michele Xu</v>
      </c>
      <c r="F3306" s="36" t="s">
        <v>40</v>
      </c>
      <c r="G3306" s="36" t="s">
        <v>41</v>
      </c>
      <c r="H3306" s="36" t="s">
        <v>41</v>
      </c>
      <c r="I3306" s="36" t="s">
        <v>580</v>
      </c>
      <c r="J3306" s="36" t="s">
        <v>581</v>
      </c>
      <c r="K3306" s="36" t="s">
        <v>581</v>
      </c>
      <c r="M3306" s="36" t="s">
        <v>573</v>
      </c>
      <c r="N3306" s="36" t="s">
        <v>574</v>
      </c>
      <c r="O3306" s="2">
        <v>1.87</v>
      </c>
      <c r="P3306" s="2">
        <v>4.99</v>
      </c>
      <c r="Q3306" s="36">
        <v>1</v>
      </c>
      <c r="R3306" s="2">
        <f t="shared" si="154"/>
        <v>4.99</v>
      </c>
      <c r="S3306" s="36" t="str">
        <f t="shared" si="155"/>
        <v>Small</v>
      </c>
    </row>
    <row r="3307" spans="1:19" x14ac:dyDescent="0.45">
      <c r="A3307" s="36">
        <v>72232</v>
      </c>
      <c r="B3307" s="1">
        <v>42526</v>
      </c>
      <c r="C3307" t="s">
        <v>714</v>
      </c>
      <c r="D3307" t="s">
        <v>27</v>
      </c>
      <c r="E3307" s="36" t="str">
        <f t="shared" si="153"/>
        <v>Michele Xu</v>
      </c>
      <c r="F3307" s="36" t="s">
        <v>40</v>
      </c>
      <c r="G3307" s="36" t="s">
        <v>41</v>
      </c>
      <c r="H3307" s="36" t="s">
        <v>41</v>
      </c>
      <c r="I3307" s="36" t="s">
        <v>663</v>
      </c>
      <c r="J3307" s="36" t="s">
        <v>664</v>
      </c>
      <c r="K3307" s="36" t="s">
        <v>665</v>
      </c>
      <c r="M3307" s="36" t="s">
        <v>573</v>
      </c>
      <c r="N3307" s="36" t="s">
        <v>574</v>
      </c>
      <c r="O3307" s="2">
        <v>0.86</v>
      </c>
      <c r="P3307" s="2">
        <v>2.29</v>
      </c>
      <c r="Q3307" s="36">
        <v>1</v>
      </c>
      <c r="R3307" s="2">
        <f t="shared" si="154"/>
        <v>2.29</v>
      </c>
      <c r="S3307" s="36" t="str">
        <f t="shared" si="155"/>
        <v>Small</v>
      </c>
    </row>
    <row r="3308" spans="1:19" x14ac:dyDescent="0.45">
      <c r="A3308" s="36">
        <v>72252</v>
      </c>
      <c r="B3308" s="1">
        <v>42526</v>
      </c>
      <c r="C3308" t="s">
        <v>463</v>
      </c>
      <c r="D3308" t="s">
        <v>388</v>
      </c>
      <c r="E3308" s="36" t="str">
        <f t="shared" si="153"/>
        <v>Tamara Shen</v>
      </c>
      <c r="F3308" s="36" t="s">
        <v>69</v>
      </c>
      <c r="G3308" s="36" t="s">
        <v>19</v>
      </c>
      <c r="H3308" s="36" t="s">
        <v>19</v>
      </c>
      <c r="I3308" s="36" t="s">
        <v>599</v>
      </c>
      <c r="J3308" s="36" t="s">
        <v>600</v>
      </c>
      <c r="K3308" s="36" t="s">
        <v>601</v>
      </c>
      <c r="L3308" s="36" t="s">
        <v>23</v>
      </c>
      <c r="M3308" s="36" t="s">
        <v>602</v>
      </c>
      <c r="N3308" s="36" t="s">
        <v>574</v>
      </c>
      <c r="O3308" s="2">
        <v>20.57</v>
      </c>
      <c r="P3308" s="2">
        <v>54.99</v>
      </c>
      <c r="Q3308" s="36">
        <v>4</v>
      </c>
      <c r="R3308" s="2">
        <f t="shared" si="154"/>
        <v>219.96</v>
      </c>
      <c r="S3308" s="36" t="str">
        <f t="shared" si="155"/>
        <v>Small</v>
      </c>
    </row>
    <row r="3309" spans="1:19" x14ac:dyDescent="0.45">
      <c r="A3309" s="36">
        <v>72252</v>
      </c>
      <c r="B3309" s="1">
        <v>42526</v>
      </c>
      <c r="C3309" t="s">
        <v>463</v>
      </c>
      <c r="D3309" t="s">
        <v>388</v>
      </c>
      <c r="E3309" s="36" t="str">
        <f t="shared" si="153"/>
        <v>Tamara Shen</v>
      </c>
      <c r="F3309" s="36" t="s">
        <v>69</v>
      </c>
      <c r="G3309" s="36" t="s">
        <v>19</v>
      </c>
      <c r="H3309" s="36" t="s">
        <v>19</v>
      </c>
      <c r="I3309" s="36" t="s">
        <v>613</v>
      </c>
      <c r="J3309" s="36" t="s">
        <v>614</v>
      </c>
      <c r="K3309" s="36" t="s">
        <v>614</v>
      </c>
      <c r="M3309" s="36" t="s">
        <v>615</v>
      </c>
      <c r="N3309" s="36" t="s">
        <v>574</v>
      </c>
      <c r="O3309" s="2">
        <v>3.36</v>
      </c>
      <c r="P3309" s="2">
        <v>8.99</v>
      </c>
      <c r="Q3309" s="36">
        <v>3</v>
      </c>
      <c r="R3309" s="2">
        <f t="shared" si="154"/>
        <v>26.97</v>
      </c>
      <c r="S3309" s="36" t="str">
        <f t="shared" si="155"/>
        <v>Small</v>
      </c>
    </row>
    <row r="3310" spans="1:19" x14ac:dyDescent="0.45">
      <c r="A3310" s="36">
        <v>72252</v>
      </c>
      <c r="B3310" s="1">
        <v>42526</v>
      </c>
      <c r="C3310" t="s">
        <v>463</v>
      </c>
      <c r="D3310" t="s">
        <v>388</v>
      </c>
      <c r="E3310" s="36" t="str">
        <f t="shared" si="153"/>
        <v>Tamara Shen</v>
      </c>
      <c r="F3310" s="36" t="s">
        <v>69</v>
      </c>
      <c r="G3310" s="36" t="s">
        <v>19</v>
      </c>
      <c r="H3310" s="36" t="s">
        <v>19</v>
      </c>
      <c r="I3310" s="36" t="s">
        <v>881</v>
      </c>
      <c r="J3310" s="36" t="s">
        <v>882</v>
      </c>
      <c r="K3310" s="36" t="s">
        <v>622</v>
      </c>
      <c r="L3310" s="36" t="s">
        <v>317</v>
      </c>
      <c r="M3310" s="36" t="s">
        <v>32</v>
      </c>
      <c r="N3310" s="36" t="s">
        <v>25</v>
      </c>
      <c r="O3310" s="2">
        <v>1082.51</v>
      </c>
      <c r="P3310" s="2">
        <v>1700.99</v>
      </c>
      <c r="Q3310" s="36">
        <v>1</v>
      </c>
      <c r="R3310" s="2">
        <f t="shared" si="154"/>
        <v>1700.99</v>
      </c>
      <c r="S3310" s="36" t="str">
        <f t="shared" si="155"/>
        <v>Large</v>
      </c>
    </row>
    <row r="3311" spans="1:19" x14ac:dyDescent="0.45">
      <c r="A3311" s="36">
        <v>72252</v>
      </c>
      <c r="B3311" s="1">
        <v>42526</v>
      </c>
      <c r="C3311" t="s">
        <v>463</v>
      </c>
      <c r="D3311" t="s">
        <v>388</v>
      </c>
      <c r="E3311" s="36" t="str">
        <f t="shared" si="153"/>
        <v>Tamara Shen</v>
      </c>
      <c r="F3311" s="36" t="s">
        <v>69</v>
      </c>
      <c r="G3311" s="36" t="s">
        <v>19</v>
      </c>
      <c r="H3311" s="36" t="s">
        <v>19</v>
      </c>
      <c r="I3311" s="36" t="s">
        <v>616</v>
      </c>
      <c r="J3311" s="36" t="s">
        <v>617</v>
      </c>
      <c r="K3311" s="36" t="s">
        <v>618</v>
      </c>
      <c r="M3311" s="36" t="s">
        <v>615</v>
      </c>
      <c r="N3311" s="36" t="s">
        <v>574</v>
      </c>
      <c r="O3311" s="2">
        <v>1.87</v>
      </c>
      <c r="P3311" s="2">
        <v>4.99</v>
      </c>
      <c r="Q3311" s="36">
        <v>1</v>
      </c>
      <c r="R3311" s="2">
        <f t="shared" si="154"/>
        <v>4.99</v>
      </c>
      <c r="S3311" s="36" t="str">
        <f t="shared" si="155"/>
        <v>Small</v>
      </c>
    </row>
    <row r="3312" spans="1:19" x14ac:dyDescent="0.45">
      <c r="A3312" s="36">
        <v>72266</v>
      </c>
      <c r="B3312" s="1">
        <v>42526</v>
      </c>
      <c r="C3312" t="s">
        <v>870</v>
      </c>
      <c r="D3312" t="s">
        <v>816</v>
      </c>
      <c r="E3312" s="36" t="str">
        <f t="shared" si="153"/>
        <v>Elijah Campbell</v>
      </c>
      <c r="F3312" s="36" t="s">
        <v>171</v>
      </c>
      <c r="G3312" s="36" t="s">
        <v>82</v>
      </c>
      <c r="H3312" s="36" t="s">
        <v>82</v>
      </c>
      <c r="I3312" s="36" t="s">
        <v>568</v>
      </c>
      <c r="J3312" s="36" t="s">
        <v>569</v>
      </c>
      <c r="K3312" s="36" t="s">
        <v>570</v>
      </c>
      <c r="L3312" s="36" t="s">
        <v>45</v>
      </c>
      <c r="M3312" s="36" t="s">
        <v>32</v>
      </c>
      <c r="N3312" s="36" t="s">
        <v>25</v>
      </c>
      <c r="O3312" s="2">
        <v>343.65</v>
      </c>
      <c r="P3312" s="2">
        <v>539.99</v>
      </c>
      <c r="Q3312" s="36">
        <v>1</v>
      </c>
      <c r="R3312" s="2">
        <f t="shared" si="154"/>
        <v>539.99</v>
      </c>
      <c r="S3312" s="36" t="str">
        <f t="shared" si="155"/>
        <v>Medium</v>
      </c>
    </row>
    <row r="3313" spans="1:19" x14ac:dyDescent="0.45">
      <c r="A3313" s="36">
        <v>72320</v>
      </c>
      <c r="B3313" s="1">
        <v>42527</v>
      </c>
      <c r="C3313" t="s">
        <v>986</v>
      </c>
      <c r="D3313" t="s">
        <v>66</v>
      </c>
      <c r="E3313" s="36" t="str">
        <f t="shared" si="153"/>
        <v>Tanya Romero</v>
      </c>
      <c r="F3313" s="36" t="s">
        <v>48</v>
      </c>
      <c r="G3313" s="36" t="s">
        <v>49</v>
      </c>
      <c r="H3313" s="36" t="s">
        <v>50</v>
      </c>
      <c r="I3313" s="36" t="s">
        <v>373</v>
      </c>
      <c r="J3313" s="36" t="s">
        <v>374</v>
      </c>
      <c r="K3313" s="36" t="s">
        <v>341</v>
      </c>
      <c r="L3313" s="36" t="s">
        <v>45</v>
      </c>
      <c r="M3313" s="36" t="s">
        <v>24</v>
      </c>
      <c r="N3313" s="36" t="s">
        <v>25</v>
      </c>
      <c r="O3313" s="2">
        <v>1251.98</v>
      </c>
      <c r="P3313" s="2">
        <v>2294.9899999999998</v>
      </c>
      <c r="Q3313" s="36">
        <v>1</v>
      </c>
      <c r="R3313" s="2">
        <f t="shared" si="154"/>
        <v>2294.9899999999998</v>
      </c>
      <c r="S3313" s="36" t="str">
        <f t="shared" si="155"/>
        <v>Large</v>
      </c>
    </row>
    <row r="3314" spans="1:19" x14ac:dyDescent="0.45">
      <c r="A3314" s="36">
        <v>72320</v>
      </c>
      <c r="B3314" s="1">
        <v>42527</v>
      </c>
      <c r="C3314" t="s">
        <v>986</v>
      </c>
      <c r="D3314" t="s">
        <v>66</v>
      </c>
      <c r="E3314" s="36" t="str">
        <f t="shared" si="153"/>
        <v>Tanya Romero</v>
      </c>
      <c r="F3314" s="36" t="s">
        <v>48</v>
      </c>
      <c r="G3314" s="36" t="s">
        <v>49</v>
      </c>
      <c r="H3314" s="36" t="s">
        <v>50</v>
      </c>
      <c r="I3314" s="36" t="s">
        <v>616</v>
      </c>
      <c r="J3314" s="36" t="s">
        <v>617</v>
      </c>
      <c r="K3314" s="36" t="s">
        <v>618</v>
      </c>
      <c r="M3314" s="36" t="s">
        <v>615</v>
      </c>
      <c r="N3314" s="36" t="s">
        <v>574</v>
      </c>
      <c r="O3314" s="2">
        <v>1.87</v>
      </c>
      <c r="P3314" s="2">
        <v>4.99</v>
      </c>
      <c r="Q3314" s="36">
        <v>3</v>
      </c>
      <c r="R3314" s="2">
        <f t="shared" si="154"/>
        <v>14.97</v>
      </c>
      <c r="S3314" s="36" t="str">
        <f t="shared" si="155"/>
        <v>Small</v>
      </c>
    </row>
    <row r="3315" spans="1:19" x14ac:dyDescent="0.45">
      <c r="A3315" s="36">
        <v>72320</v>
      </c>
      <c r="B3315" s="1">
        <v>42527</v>
      </c>
      <c r="C3315" t="s">
        <v>986</v>
      </c>
      <c r="D3315" t="s">
        <v>66</v>
      </c>
      <c r="E3315" s="36" t="str">
        <f t="shared" si="153"/>
        <v>Tanya Romero</v>
      </c>
      <c r="F3315" s="36" t="s">
        <v>48</v>
      </c>
      <c r="G3315" s="36" t="s">
        <v>49</v>
      </c>
      <c r="H3315" s="36" t="s">
        <v>50</v>
      </c>
      <c r="I3315" s="36" t="s">
        <v>629</v>
      </c>
      <c r="J3315" s="36" t="s">
        <v>630</v>
      </c>
      <c r="K3315" s="36" t="s">
        <v>631</v>
      </c>
      <c r="L3315" s="36" t="s">
        <v>632</v>
      </c>
      <c r="M3315" s="36" t="s">
        <v>633</v>
      </c>
      <c r="N3315" s="36" t="s">
        <v>588</v>
      </c>
      <c r="O3315" s="2">
        <v>6.92</v>
      </c>
      <c r="P3315" s="2">
        <v>8.99</v>
      </c>
      <c r="Q3315" s="36">
        <v>1</v>
      </c>
      <c r="R3315" s="2">
        <f t="shared" si="154"/>
        <v>8.99</v>
      </c>
      <c r="S3315" s="36" t="str">
        <f t="shared" si="155"/>
        <v>Small</v>
      </c>
    </row>
    <row r="3316" spans="1:19" x14ac:dyDescent="0.45">
      <c r="A3316" s="36">
        <v>72320</v>
      </c>
      <c r="B3316" s="1">
        <v>42527</v>
      </c>
      <c r="C3316" t="s">
        <v>986</v>
      </c>
      <c r="D3316" t="s">
        <v>66</v>
      </c>
      <c r="E3316" s="36" t="str">
        <f t="shared" si="153"/>
        <v>Tanya Romero</v>
      </c>
      <c r="F3316" s="36" t="s">
        <v>48</v>
      </c>
      <c r="G3316" s="36" t="s">
        <v>49</v>
      </c>
      <c r="H3316" s="36" t="s">
        <v>50</v>
      </c>
      <c r="I3316" s="36" t="s">
        <v>648</v>
      </c>
      <c r="J3316" s="36" t="s">
        <v>649</v>
      </c>
      <c r="K3316" s="36" t="s">
        <v>649</v>
      </c>
      <c r="M3316" s="36" t="s">
        <v>615</v>
      </c>
      <c r="N3316" s="36" t="s">
        <v>574</v>
      </c>
      <c r="O3316" s="2">
        <v>3.74</v>
      </c>
      <c r="P3316" s="2">
        <v>9.99</v>
      </c>
      <c r="Q3316" s="36">
        <v>2</v>
      </c>
      <c r="R3316" s="2">
        <f t="shared" si="154"/>
        <v>19.98</v>
      </c>
      <c r="S3316" s="36" t="str">
        <f t="shared" si="155"/>
        <v>Small</v>
      </c>
    </row>
    <row r="3317" spans="1:19" x14ac:dyDescent="0.45">
      <c r="A3317" s="36">
        <v>72329</v>
      </c>
      <c r="B3317" s="1">
        <v>42527</v>
      </c>
      <c r="C3317" t="s">
        <v>79</v>
      </c>
      <c r="D3317" t="s">
        <v>186</v>
      </c>
      <c r="E3317" s="36" t="str">
        <f t="shared" si="153"/>
        <v>Kelli Chande</v>
      </c>
      <c r="F3317" s="36" t="s">
        <v>69</v>
      </c>
      <c r="G3317" s="36" t="s">
        <v>19</v>
      </c>
      <c r="H3317" s="36" t="s">
        <v>19</v>
      </c>
      <c r="I3317" s="36" t="s">
        <v>881</v>
      </c>
      <c r="J3317" s="36" t="s">
        <v>882</v>
      </c>
      <c r="K3317" s="36" t="s">
        <v>622</v>
      </c>
      <c r="L3317" s="36" t="s">
        <v>317</v>
      </c>
      <c r="M3317" s="36" t="s">
        <v>32</v>
      </c>
      <c r="N3317" s="36" t="s">
        <v>25</v>
      </c>
      <c r="O3317" s="2">
        <v>1082.51</v>
      </c>
      <c r="P3317" s="2">
        <v>1700.99</v>
      </c>
      <c r="Q3317" s="36">
        <v>1</v>
      </c>
      <c r="R3317" s="2">
        <f t="shared" si="154"/>
        <v>1700.99</v>
      </c>
      <c r="S3317" s="36" t="str">
        <f t="shared" si="155"/>
        <v>Large</v>
      </c>
    </row>
    <row r="3318" spans="1:19" x14ac:dyDescent="0.45">
      <c r="A3318" s="36">
        <v>72329</v>
      </c>
      <c r="B3318" s="1">
        <v>42527</v>
      </c>
      <c r="C3318" t="s">
        <v>79</v>
      </c>
      <c r="D3318" t="s">
        <v>186</v>
      </c>
      <c r="E3318" s="36" t="str">
        <f t="shared" si="153"/>
        <v>Kelli Chande</v>
      </c>
      <c r="F3318" s="36" t="s">
        <v>69</v>
      </c>
      <c r="G3318" s="36" t="s">
        <v>19</v>
      </c>
      <c r="H3318" s="36" t="s">
        <v>19</v>
      </c>
      <c r="I3318" s="36" t="s">
        <v>589</v>
      </c>
      <c r="J3318" s="36" t="s">
        <v>590</v>
      </c>
      <c r="K3318" s="36" t="s">
        <v>591</v>
      </c>
      <c r="L3318" s="36" t="s">
        <v>45</v>
      </c>
      <c r="M3318" s="36" t="s">
        <v>592</v>
      </c>
      <c r="N3318" s="36" t="s">
        <v>574</v>
      </c>
      <c r="O3318" s="2">
        <v>13.09</v>
      </c>
      <c r="P3318" s="2">
        <v>34.99</v>
      </c>
      <c r="Q3318" s="36">
        <v>2</v>
      </c>
      <c r="R3318" s="2">
        <f t="shared" si="154"/>
        <v>69.98</v>
      </c>
      <c r="S3318" s="36" t="str">
        <f t="shared" si="155"/>
        <v>Small</v>
      </c>
    </row>
    <row r="3319" spans="1:19" x14ac:dyDescent="0.45">
      <c r="A3319" s="36">
        <v>72352</v>
      </c>
      <c r="B3319" s="1">
        <v>42527</v>
      </c>
      <c r="C3319" t="s">
        <v>1086</v>
      </c>
      <c r="D3319" t="s">
        <v>265</v>
      </c>
      <c r="E3319" s="36" t="str">
        <f t="shared" si="153"/>
        <v>Heidi Sanchez</v>
      </c>
      <c r="F3319" s="36" t="s">
        <v>40</v>
      </c>
      <c r="G3319" s="36" t="s">
        <v>41</v>
      </c>
      <c r="H3319" s="36" t="s">
        <v>41</v>
      </c>
      <c r="I3319" s="36" t="s">
        <v>568</v>
      </c>
      <c r="J3319" s="36" t="s">
        <v>569</v>
      </c>
      <c r="K3319" s="36" t="s">
        <v>570</v>
      </c>
      <c r="L3319" s="36" t="s">
        <v>45</v>
      </c>
      <c r="M3319" s="36" t="s">
        <v>32</v>
      </c>
      <c r="N3319" s="36" t="s">
        <v>25</v>
      </c>
      <c r="O3319" s="2">
        <v>343.65</v>
      </c>
      <c r="P3319" s="2">
        <v>539.99</v>
      </c>
      <c r="Q3319" s="36">
        <v>1</v>
      </c>
      <c r="R3319" s="2">
        <f t="shared" si="154"/>
        <v>539.99</v>
      </c>
      <c r="S3319" s="36" t="str">
        <f t="shared" si="155"/>
        <v>Medium</v>
      </c>
    </row>
    <row r="3320" spans="1:19" x14ac:dyDescent="0.45">
      <c r="A3320" s="36">
        <v>72352</v>
      </c>
      <c r="B3320" s="1">
        <v>42527</v>
      </c>
      <c r="C3320" t="s">
        <v>1086</v>
      </c>
      <c r="D3320" t="s">
        <v>265</v>
      </c>
      <c r="E3320" s="36" t="str">
        <f t="shared" si="153"/>
        <v>Heidi Sanchez</v>
      </c>
      <c r="F3320" s="36" t="s">
        <v>40</v>
      </c>
      <c r="G3320" s="36" t="s">
        <v>41</v>
      </c>
      <c r="H3320" s="36" t="s">
        <v>41</v>
      </c>
      <c r="I3320" s="36" t="s">
        <v>589</v>
      </c>
      <c r="J3320" s="36" t="s">
        <v>590</v>
      </c>
      <c r="K3320" s="36" t="s">
        <v>591</v>
      </c>
      <c r="L3320" s="36" t="s">
        <v>45</v>
      </c>
      <c r="M3320" s="36" t="s">
        <v>592</v>
      </c>
      <c r="N3320" s="36" t="s">
        <v>574</v>
      </c>
      <c r="O3320" s="2">
        <v>13.09</v>
      </c>
      <c r="P3320" s="2">
        <v>34.99</v>
      </c>
      <c r="Q3320" s="36">
        <v>1</v>
      </c>
      <c r="R3320" s="2">
        <f t="shared" si="154"/>
        <v>34.99</v>
      </c>
      <c r="S3320" s="36" t="str">
        <f t="shared" si="155"/>
        <v>Small</v>
      </c>
    </row>
    <row r="3321" spans="1:19" x14ac:dyDescent="0.45">
      <c r="A3321" s="36">
        <v>72384</v>
      </c>
      <c r="B3321" s="1">
        <v>42528</v>
      </c>
      <c r="C3321" t="s">
        <v>793</v>
      </c>
      <c r="D3321" t="s">
        <v>926</v>
      </c>
      <c r="E3321" s="36" t="str">
        <f t="shared" si="153"/>
        <v>Chelsea Chandra</v>
      </c>
      <c r="F3321" s="36" t="s">
        <v>473</v>
      </c>
      <c r="G3321" s="36" t="s">
        <v>89</v>
      </c>
      <c r="H3321" s="36" t="s">
        <v>89</v>
      </c>
      <c r="I3321" s="36" t="s">
        <v>616</v>
      </c>
      <c r="J3321" s="36" t="s">
        <v>617</v>
      </c>
      <c r="K3321" s="36" t="s">
        <v>618</v>
      </c>
      <c r="M3321" s="36" t="s">
        <v>615</v>
      </c>
      <c r="N3321" s="36" t="s">
        <v>574</v>
      </c>
      <c r="O3321" s="2">
        <v>1.87</v>
      </c>
      <c r="P3321" s="2">
        <v>4.99</v>
      </c>
      <c r="Q3321" s="36">
        <v>2</v>
      </c>
      <c r="R3321" s="2">
        <f t="shared" si="154"/>
        <v>9.98</v>
      </c>
      <c r="S3321" s="36" t="str">
        <f t="shared" si="155"/>
        <v>Small</v>
      </c>
    </row>
    <row r="3322" spans="1:19" x14ac:dyDescent="0.45">
      <c r="A3322" s="36">
        <v>72406</v>
      </c>
      <c r="B3322" s="1">
        <v>42528</v>
      </c>
      <c r="C3322" t="s">
        <v>838</v>
      </c>
      <c r="D3322" t="s">
        <v>488</v>
      </c>
      <c r="E3322" s="36" t="str">
        <f t="shared" si="153"/>
        <v>John Rodriguez</v>
      </c>
      <c r="F3322" s="36" t="s">
        <v>48</v>
      </c>
      <c r="G3322" s="36" t="s">
        <v>49</v>
      </c>
      <c r="H3322" s="36" t="s">
        <v>50</v>
      </c>
      <c r="I3322" s="36" t="s">
        <v>357</v>
      </c>
      <c r="J3322" s="36" t="s">
        <v>358</v>
      </c>
      <c r="K3322" s="36" t="s">
        <v>341</v>
      </c>
      <c r="L3322" s="36" t="s">
        <v>45</v>
      </c>
      <c r="M3322" s="36" t="s">
        <v>24</v>
      </c>
      <c r="N3322" s="36" t="s">
        <v>25</v>
      </c>
      <c r="O3322" s="2">
        <v>1251.98</v>
      </c>
      <c r="P3322" s="2">
        <v>2294.9899999999998</v>
      </c>
      <c r="Q3322" s="36">
        <v>1</v>
      </c>
      <c r="R3322" s="2">
        <f t="shared" si="154"/>
        <v>2294.9899999999998</v>
      </c>
      <c r="S3322" s="36" t="str">
        <f t="shared" si="155"/>
        <v>Large</v>
      </c>
    </row>
    <row r="3323" spans="1:19" x14ac:dyDescent="0.45">
      <c r="A3323" s="36">
        <v>72406</v>
      </c>
      <c r="B3323" s="1">
        <v>42528</v>
      </c>
      <c r="C3323" t="s">
        <v>838</v>
      </c>
      <c r="D3323" t="s">
        <v>488</v>
      </c>
      <c r="E3323" s="36" t="str">
        <f t="shared" si="153"/>
        <v>John Rodriguez</v>
      </c>
      <c r="F3323" s="36" t="s">
        <v>48</v>
      </c>
      <c r="G3323" s="36" t="s">
        <v>49</v>
      </c>
      <c r="H3323" s="36" t="s">
        <v>50</v>
      </c>
      <c r="I3323" s="36" t="s">
        <v>715</v>
      </c>
      <c r="J3323" s="36" t="s">
        <v>716</v>
      </c>
      <c r="K3323" s="36" t="s">
        <v>646</v>
      </c>
      <c r="L3323" s="36" t="s">
        <v>632</v>
      </c>
      <c r="M3323" s="36" t="s">
        <v>626</v>
      </c>
      <c r="N3323" s="36" t="s">
        <v>588</v>
      </c>
      <c r="O3323" s="2">
        <v>38.49</v>
      </c>
      <c r="P3323" s="2">
        <v>49.99</v>
      </c>
      <c r="Q3323" s="36">
        <v>1</v>
      </c>
      <c r="R3323" s="2">
        <f t="shared" si="154"/>
        <v>49.99</v>
      </c>
      <c r="S3323" s="36" t="str">
        <f t="shared" si="155"/>
        <v>Small</v>
      </c>
    </row>
    <row r="3324" spans="1:19" x14ac:dyDescent="0.45">
      <c r="A3324" s="36">
        <v>72406</v>
      </c>
      <c r="B3324" s="1">
        <v>42528</v>
      </c>
      <c r="C3324" t="s">
        <v>838</v>
      </c>
      <c r="D3324" t="s">
        <v>488</v>
      </c>
      <c r="E3324" s="36" t="str">
        <f t="shared" si="153"/>
        <v>John Rodriguez</v>
      </c>
      <c r="F3324" s="36" t="s">
        <v>48</v>
      </c>
      <c r="G3324" s="36" t="s">
        <v>49</v>
      </c>
      <c r="H3324" s="36" t="s">
        <v>50</v>
      </c>
      <c r="I3324" s="36" t="s">
        <v>616</v>
      </c>
      <c r="J3324" s="36" t="s">
        <v>617</v>
      </c>
      <c r="K3324" s="36" t="s">
        <v>618</v>
      </c>
      <c r="M3324" s="36" t="s">
        <v>615</v>
      </c>
      <c r="N3324" s="36" t="s">
        <v>574</v>
      </c>
      <c r="O3324" s="2">
        <v>1.87</v>
      </c>
      <c r="P3324" s="2">
        <v>4.99</v>
      </c>
      <c r="Q3324" s="36">
        <v>2</v>
      </c>
      <c r="R3324" s="2">
        <f t="shared" si="154"/>
        <v>9.98</v>
      </c>
      <c r="S3324" s="36" t="str">
        <f t="shared" si="155"/>
        <v>Small</v>
      </c>
    </row>
    <row r="3325" spans="1:19" x14ac:dyDescent="0.45">
      <c r="A3325" s="36">
        <v>72406</v>
      </c>
      <c r="B3325" s="1">
        <v>42528</v>
      </c>
      <c r="C3325" t="s">
        <v>838</v>
      </c>
      <c r="D3325" t="s">
        <v>488</v>
      </c>
      <c r="E3325" s="36" t="str">
        <f t="shared" si="153"/>
        <v>John Rodriguez</v>
      </c>
      <c r="F3325" s="36" t="s">
        <v>48</v>
      </c>
      <c r="G3325" s="36" t="s">
        <v>49</v>
      </c>
      <c r="H3325" s="36" t="s">
        <v>50</v>
      </c>
      <c r="I3325" s="36" t="s">
        <v>605</v>
      </c>
      <c r="J3325" s="36" t="s">
        <v>606</v>
      </c>
      <c r="K3325" s="36" t="s">
        <v>606</v>
      </c>
      <c r="M3325" s="36" t="s">
        <v>607</v>
      </c>
      <c r="N3325" s="36" t="s">
        <v>574</v>
      </c>
      <c r="O3325" s="2">
        <v>8.2200000000000006</v>
      </c>
      <c r="P3325" s="2">
        <v>21.98</v>
      </c>
      <c r="Q3325" s="36">
        <v>4</v>
      </c>
      <c r="R3325" s="2">
        <f t="shared" si="154"/>
        <v>87.92</v>
      </c>
      <c r="S3325" s="36" t="str">
        <f t="shared" si="155"/>
        <v>Small</v>
      </c>
    </row>
    <row r="3326" spans="1:19" x14ac:dyDescent="0.45">
      <c r="A3326" s="36">
        <v>72406</v>
      </c>
      <c r="B3326" s="1">
        <v>42528</v>
      </c>
      <c r="C3326" t="s">
        <v>838</v>
      </c>
      <c r="D3326" t="s">
        <v>488</v>
      </c>
      <c r="E3326" s="36" t="str">
        <f t="shared" si="153"/>
        <v>John Rodriguez</v>
      </c>
      <c r="F3326" s="36" t="s">
        <v>48</v>
      </c>
      <c r="G3326" s="36" t="s">
        <v>49</v>
      </c>
      <c r="H3326" s="36" t="s">
        <v>50</v>
      </c>
      <c r="I3326" s="36" t="s">
        <v>648</v>
      </c>
      <c r="J3326" s="36" t="s">
        <v>649</v>
      </c>
      <c r="K3326" s="36" t="s">
        <v>649</v>
      </c>
      <c r="M3326" s="36" t="s">
        <v>615</v>
      </c>
      <c r="N3326" s="36" t="s">
        <v>574</v>
      </c>
      <c r="O3326" s="2">
        <v>3.74</v>
      </c>
      <c r="P3326" s="2">
        <v>9.99</v>
      </c>
      <c r="Q3326" s="36">
        <v>1</v>
      </c>
      <c r="R3326" s="2">
        <f t="shared" si="154"/>
        <v>9.99</v>
      </c>
      <c r="S3326" s="36" t="str">
        <f t="shared" si="155"/>
        <v>Small</v>
      </c>
    </row>
    <row r="3327" spans="1:19" x14ac:dyDescent="0.45">
      <c r="A3327" s="36">
        <v>72409</v>
      </c>
      <c r="B3327" s="1">
        <v>42528</v>
      </c>
      <c r="C3327" t="s">
        <v>918</v>
      </c>
      <c r="D3327" t="s">
        <v>130</v>
      </c>
      <c r="E3327" s="36" t="str">
        <f t="shared" si="153"/>
        <v>Faith Butler</v>
      </c>
      <c r="F3327" s="36" t="s">
        <v>48</v>
      </c>
      <c r="G3327" s="36" t="s">
        <v>49</v>
      </c>
      <c r="H3327" s="36" t="s">
        <v>50</v>
      </c>
      <c r="I3327" s="36" t="s">
        <v>412</v>
      </c>
      <c r="J3327" s="36" t="s">
        <v>413</v>
      </c>
      <c r="K3327" s="36" t="s">
        <v>341</v>
      </c>
      <c r="L3327" s="36" t="s">
        <v>23</v>
      </c>
      <c r="M3327" s="36" t="s">
        <v>24</v>
      </c>
      <c r="N3327" s="36" t="s">
        <v>25</v>
      </c>
      <c r="O3327" s="2">
        <v>1265.6199999999999</v>
      </c>
      <c r="P3327" s="2">
        <v>2319.9899999999998</v>
      </c>
      <c r="Q3327" s="36">
        <v>1</v>
      </c>
      <c r="R3327" s="2">
        <f t="shared" si="154"/>
        <v>2319.9899999999998</v>
      </c>
      <c r="S3327" s="36" t="str">
        <f t="shared" si="155"/>
        <v>Large</v>
      </c>
    </row>
    <row r="3328" spans="1:19" x14ac:dyDescent="0.45">
      <c r="A3328" s="36">
        <v>72409</v>
      </c>
      <c r="B3328" s="1">
        <v>42528</v>
      </c>
      <c r="C3328" t="s">
        <v>918</v>
      </c>
      <c r="D3328" t="s">
        <v>130</v>
      </c>
      <c r="E3328" s="36" t="str">
        <f t="shared" si="153"/>
        <v>Faith Butler</v>
      </c>
      <c r="F3328" s="36" t="s">
        <v>48</v>
      </c>
      <c r="G3328" s="36" t="s">
        <v>49</v>
      </c>
      <c r="H3328" s="36" t="s">
        <v>50</v>
      </c>
      <c r="I3328" s="36" t="s">
        <v>605</v>
      </c>
      <c r="J3328" s="36" t="s">
        <v>606</v>
      </c>
      <c r="K3328" s="36" t="s">
        <v>606</v>
      </c>
      <c r="M3328" s="36" t="s">
        <v>607</v>
      </c>
      <c r="N3328" s="36" t="s">
        <v>574</v>
      </c>
      <c r="O3328" s="2">
        <v>8.2200000000000006</v>
      </c>
      <c r="P3328" s="2">
        <v>21.98</v>
      </c>
      <c r="Q3328" s="36">
        <v>1</v>
      </c>
      <c r="R3328" s="2">
        <f t="shared" si="154"/>
        <v>21.98</v>
      </c>
      <c r="S3328" s="36" t="str">
        <f t="shared" si="155"/>
        <v>Small</v>
      </c>
    </row>
    <row r="3329" spans="1:19" x14ac:dyDescent="0.45">
      <c r="A3329" s="36">
        <v>72418</v>
      </c>
      <c r="B3329" s="1">
        <v>42528</v>
      </c>
      <c r="C3329" t="s">
        <v>939</v>
      </c>
      <c r="D3329" t="s">
        <v>289</v>
      </c>
      <c r="E3329" s="36" t="str">
        <f t="shared" si="153"/>
        <v>Levi Mehta</v>
      </c>
      <c r="F3329" s="36" t="s">
        <v>69</v>
      </c>
      <c r="G3329" s="36" t="s">
        <v>19</v>
      </c>
      <c r="H3329" s="36" t="s">
        <v>19</v>
      </c>
      <c r="I3329" s="36" t="s">
        <v>412</v>
      </c>
      <c r="J3329" s="36" t="s">
        <v>413</v>
      </c>
      <c r="K3329" s="36" t="s">
        <v>341</v>
      </c>
      <c r="L3329" s="36" t="s">
        <v>23</v>
      </c>
      <c r="M3329" s="36" t="s">
        <v>24</v>
      </c>
      <c r="N3329" s="36" t="s">
        <v>25</v>
      </c>
      <c r="O3329" s="2">
        <v>1265.6199999999999</v>
      </c>
      <c r="P3329" s="2">
        <v>2319.9899999999998</v>
      </c>
      <c r="Q3329" s="36">
        <v>1</v>
      </c>
      <c r="R3329" s="2">
        <f t="shared" si="154"/>
        <v>2319.9899999999998</v>
      </c>
      <c r="S3329" s="36" t="str">
        <f t="shared" si="155"/>
        <v>Large</v>
      </c>
    </row>
    <row r="3330" spans="1:19" x14ac:dyDescent="0.45">
      <c r="A3330" s="36">
        <v>72424</v>
      </c>
      <c r="B3330" s="1">
        <v>42528</v>
      </c>
      <c r="C3330" t="s">
        <v>126</v>
      </c>
      <c r="D3330" t="s">
        <v>68</v>
      </c>
      <c r="E3330" s="36" t="str">
        <f t="shared" si="153"/>
        <v>Zachary Martin</v>
      </c>
      <c r="F3330" s="36" t="s">
        <v>55</v>
      </c>
      <c r="G3330" s="36" t="s">
        <v>49</v>
      </c>
      <c r="H3330" s="36" t="s">
        <v>56</v>
      </c>
      <c r="I3330" s="36" t="s">
        <v>809</v>
      </c>
      <c r="J3330" s="36" t="s">
        <v>810</v>
      </c>
      <c r="K3330" s="36" t="s">
        <v>660</v>
      </c>
      <c r="L3330" s="36" t="s">
        <v>532</v>
      </c>
      <c r="M3330" s="36" t="s">
        <v>579</v>
      </c>
      <c r="N3330" s="36" t="s">
        <v>25</v>
      </c>
      <c r="O3330" s="2">
        <v>1481.94</v>
      </c>
      <c r="P3330" s="2">
        <v>2384.0700000000002</v>
      </c>
      <c r="Q3330" s="36">
        <v>1</v>
      </c>
      <c r="R3330" s="2">
        <f t="shared" si="154"/>
        <v>2384.0700000000002</v>
      </c>
      <c r="S3330" s="36" t="str">
        <f t="shared" si="155"/>
        <v>Large</v>
      </c>
    </row>
    <row r="3331" spans="1:19" x14ac:dyDescent="0.45">
      <c r="A3331" s="36">
        <v>72424</v>
      </c>
      <c r="B3331" s="1">
        <v>42528</v>
      </c>
      <c r="C3331" t="s">
        <v>126</v>
      </c>
      <c r="D3331" t="s">
        <v>68</v>
      </c>
      <c r="E3331" s="36" t="str">
        <f t="shared" ref="E3331:E3394" si="156">CONCATENATE(C3331," ",D3331)</f>
        <v>Zachary Martin</v>
      </c>
      <c r="F3331" s="36" t="s">
        <v>55</v>
      </c>
      <c r="G3331" s="36" t="s">
        <v>49</v>
      </c>
      <c r="H3331" s="36" t="s">
        <v>56</v>
      </c>
      <c r="I3331" s="36" t="s">
        <v>616</v>
      </c>
      <c r="J3331" s="36" t="s">
        <v>617</v>
      </c>
      <c r="K3331" s="36" t="s">
        <v>618</v>
      </c>
      <c r="M3331" s="36" t="s">
        <v>615</v>
      </c>
      <c r="N3331" s="36" t="s">
        <v>574</v>
      </c>
      <c r="O3331" s="2">
        <v>1.87</v>
      </c>
      <c r="P3331" s="2">
        <v>4.99</v>
      </c>
      <c r="Q3331" s="36">
        <v>1</v>
      </c>
      <c r="R3331" s="2">
        <f t="shared" ref="R3331:R3394" si="157">P3331*Q3331</f>
        <v>4.99</v>
      </c>
      <c r="S3331" s="36" t="str">
        <f t="shared" ref="S3331:S3394" si="158">VLOOKUP(R3331,$T$2:$U$4,2,TRUE)</f>
        <v>Small</v>
      </c>
    </row>
    <row r="3332" spans="1:19" x14ac:dyDescent="0.45">
      <c r="A3332" s="36">
        <v>72424</v>
      </c>
      <c r="B3332" s="1">
        <v>42528</v>
      </c>
      <c r="C3332" t="s">
        <v>126</v>
      </c>
      <c r="D3332" t="s">
        <v>68</v>
      </c>
      <c r="E3332" s="36" t="str">
        <f t="shared" si="156"/>
        <v>Zachary Martin</v>
      </c>
      <c r="F3332" s="36" t="s">
        <v>55</v>
      </c>
      <c r="G3332" s="36" t="s">
        <v>49</v>
      </c>
      <c r="H3332" s="36" t="s">
        <v>56</v>
      </c>
      <c r="I3332" s="36" t="s">
        <v>613</v>
      </c>
      <c r="J3332" s="36" t="s">
        <v>614</v>
      </c>
      <c r="K3332" s="36" t="s">
        <v>614</v>
      </c>
      <c r="M3332" s="36" t="s">
        <v>615</v>
      </c>
      <c r="N3332" s="36" t="s">
        <v>574</v>
      </c>
      <c r="O3332" s="2">
        <v>3.36</v>
      </c>
      <c r="P3332" s="2">
        <v>8.99</v>
      </c>
      <c r="Q3332" s="36">
        <v>2</v>
      </c>
      <c r="R3332" s="2">
        <f t="shared" si="157"/>
        <v>17.98</v>
      </c>
      <c r="S3332" s="36" t="str">
        <f t="shared" si="158"/>
        <v>Small</v>
      </c>
    </row>
    <row r="3333" spans="1:19" x14ac:dyDescent="0.45">
      <c r="A3333" s="36">
        <v>72440</v>
      </c>
      <c r="B3333" s="1">
        <v>42529</v>
      </c>
      <c r="C3333" t="s">
        <v>75</v>
      </c>
      <c r="D3333" t="s">
        <v>984</v>
      </c>
      <c r="E3333" s="36" t="str">
        <f t="shared" si="156"/>
        <v>Jeremy Bennett</v>
      </c>
      <c r="F3333" s="36" t="s">
        <v>55</v>
      </c>
      <c r="G3333" s="36" t="s">
        <v>49</v>
      </c>
      <c r="H3333" s="36" t="s">
        <v>56</v>
      </c>
      <c r="I3333" s="36" t="s">
        <v>690</v>
      </c>
      <c r="J3333" s="36" t="s">
        <v>691</v>
      </c>
      <c r="K3333" s="36" t="s">
        <v>691</v>
      </c>
      <c r="M3333" s="36" t="s">
        <v>692</v>
      </c>
      <c r="N3333" s="36" t="s">
        <v>574</v>
      </c>
      <c r="O3333" s="2">
        <v>44.88</v>
      </c>
      <c r="P3333" s="2">
        <v>120</v>
      </c>
      <c r="Q3333" s="36">
        <v>2</v>
      </c>
      <c r="R3333" s="2">
        <f t="shared" si="157"/>
        <v>240</v>
      </c>
      <c r="S3333" s="36" t="str">
        <f t="shared" si="158"/>
        <v>Small</v>
      </c>
    </row>
    <row r="3334" spans="1:19" x14ac:dyDescent="0.45">
      <c r="A3334" s="36">
        <v>72462</v>
      </c>
      <c r="B3334" s="1">
        <v>42529</v>
      </c>
      <c r="C3334" t="s">
        <v>794</v>
      </c>
      <c r="D3334" t="s">
        <v>129</v>
      </c>
      <c r="E3334" s="36" t="str">
        <f t="shared" si="156"/>
        <v>Dalton Thomas</v>
      </c>
      <c r="F3334" s="36" t="s">
        <v>215</v>
      </c>
      <c r="G3334" s="36" t="s">
        <v>216</v>
      </c>
      <c r="H3334" s="36" t="s">
        <v>216</v>
      </c>
      <c r="I3334" s="36" t="s">
        <v>663</v>
      </c>
      <c r="J3334" s="36" t="s">
        <v>664</v>
      </c>
      <c r="K3334" s="36" t="s">
        <v>665</v>
      </c>
      <c r="M3334" s="36" t="s">
        <v>573</v>
      </c>
      <c r="N3334" s="36" t="s">
        <v>574</v>
      </c>
      <c r="O3334" s="2">
        <v>0.86</v>
      </c>
      <c r="P3334" s="2">
        <v>2.29</v>
      </c>
      <c r="Q3334" s="36">
        <v>2</v>
      </c>
      <c r="R3334" s="2">
        <f t="shared" si="157"/>
        <v>4.58</v>
      </c>
      <c r="S3334" s="36" t="str">
        <f t="shared" si="158"/>
        <v>Small</v>
      </c>
    </row>
    <row r="3335" spans="1:19" x14ac:dyDescent="0.45">
      <c r="A3335" s="36">
        <v>72462</v>
      </c>
      <c r="B3335" s="1">
        <v>42529</v>
      </c>
      <c r="C3335" t="s">
        <v>794</v>
      </c>
      <c r="D3335" t="s">
        <v>129</v>
      </c>
      <c r="E3335" s="36" t="str">
        <f t="shared" si="156"/>
        <v>Dalton Thomas</v>
      </c>
      <c r="F3335" s="36" t="s">
        <v>215</v>
      </c>
      <c r="G3335" s="36" t="s">
        <v>216</v>
      </c>
      <c r="H3335" s="36" t="s">
        <v>216</v>
      </c>
      <c r="I3335" s="36" t="s">
        <v>683</v>
      </c>
      <c r="J3335" s="36" t="s">
        <v>684</v>
      </c>
      <c r="K3335" s="36" t="s">
        <v>684</v>
      </c>
      <c r="M3335" s="36" t="s">
        <v>573</v>
      </c>
      <c r="N3335" s="36" t="s">
        <v>574</v>
      </c>
      <c r="O3335" s="2">
        <v>1.87</v>
      </c>
      <c r="P3335" s="2">
        <v>4.99</v>
      </c>
      <c r="Q3335" s="36">
        <v>1</v>
      </c>
      <c r="R3335" s="2">
        <f t="shared" si="157"/>
        <v>4.99</v>
      </c>
      <c r="S3335" s="36" t="str">
        <f t="shared" si="158"/>
        <v>Small</v>
      </c>
    </row>
    <row r="3336" spans="1:19" x14ac:dyDescent="0.45">
      <c r="A3336" s="36">
        <v>72483</v>
      </c>
      <c r="B3336" s="1">
        <v>42529</v>
      </c>
      <c r="C3336" t="s">
        <v>73</v>
      </c>
      <c r="D3336" t="s">
        <v>397</v>
      </c>
      <c r="E3336" s="36" t="str">
        <f t="shared" si="156"/>
        <v>Xavier Howard</v>
      </c>
      <c r="F3336" s="36" t="s">
        <v>94</v>
      </c>
      <c r="G3336" s="36" t="s">
        <v>49</v>
      </c>
      <c r="H3336" s="36" t="s">
        <v>56</v>
      </c>
      <c r="I3336" s="36" t="s">
        <v>599</v>
      </c>
      <c r="J3336" s="36" t="s">
        <v>600</v>
      </c>
      <c r="K3336" s="36" t="s">
        <v>601</v>
      </c>
      <c r="L3336" s="36" t="s">
        <v>23</v>
      </c>
      <c r="M3336" s="36" t="s">
        <v>602</v>
      </c>
      <c r="N3336" s="36" t="s">
        <v>574</v>
      </c>
      <c r="O3336" s="2">
        <v>20.57</v>
      </c>
      <c r="P3336" s="2">
        <v>54.99</v>
      </c>
      <c r="Q3336" s="36">
        <v>2</v>
      </c>
      <c r="R3336" s="2">
        <f t="shared" si="157"/>
        <v>109.98</v>
      </c>
      <c r="S3336" s="36" t="str">
        <f t="shared" si="158"/>
        <v>Small</v>
      </c>
    </row>
    <row r="3337" spans="1:19" x14ac:dyDescent="0.45">
      <c r="A3337" s="36">
        <v>72483</v>
      </c>
      <c r="B3337" s="1">
        <v>42529</v>
      </c>
      <c r="C3337" t="s">
        <v>73</v>
      </c>
      <c r="D3337" t="s">
        <v>397</v>
      </c>
      <c r="E3337" s="36" t="str">
        <f t="shared" si="156"/>
        <v>Xavier Howard</v>
      </c>
      <c r="F3337" s="36" t="s">
        <v>94</v>
      </c>
      <c r="G3337" s="36" t="s">
        <v>49</v>
      </c>
      <c r="H3337" s="36" t="s">
        <v>56</v>
      </c>
      <c r="I3337" s="36" t="s">
        <v>365</v>
      </c>
      <c r="J3337" s="36" t="s">
        <v>366</v>
      </c>
      <c r="K3337" s="36" t="s">
        <v>341</v>
      </c>
      <c r="L3337" s="36" t="s">
        <v>23</v>
      </c>
      <c r="M3337" s="36" t="s">
        <v>24</v>
      </c>
      <c r="N3337" s="36" t="s">
        <v>25</v>
      </c>
      <c r="O3337" s="2">
        <v>1265.6199999999999</v>
      </c>
      <c r="P3337" s="2">
        <v>2319.9899999999998</v>
      </c>
      <c r="Q3337" s="36">
        <v>1</v>
      </c>
      <c r="R3337" s="2">
        <f t="shared" si="157"/>
        <v>2319.9899999999998</v>
      </c>
      <c r="S3337" s="36" t="str">
        <f t="shared" si="158"/>
        <v>Large</v>
      </c>
    </row>
    <row r="3338" spans="1:19" x14ac:dyDescent="0.45">
      <c r="A3338" s="36">
        <v>72489</v>
      </c>
      <c r="B3338" s="1">
        <v>42529</v>
      </c>
      <c r="C3338" t="s">
        <v>718</v>
      </c>
      <c r="D3338" t="s">
        <v>136</v>
      </c>
      <c r="E3338" s="36" t="str">
        <f t="shared" si="156"/>
        <v>Jorge Sun</v>
      </c>
      <c r="F3338" s="36" t="s">
        <v>69</v>
      </c>
      <c r="G3338" s="36" t="s">
        <v>19</v>
      </c>
      <c r="H3338" s="36" t="s">
        <v>19</v>
      </c>
      <c r="I3338" s="36" t="s">
        <v>881</v>
      </c>
      <c r="J3338" s="36" t="s">
        <v>882</v>
      </c>
      <c r="K3338" s="36" t="s">
        <v>622</v>
      </c>
      <c r="L3338" s="36" t="s">
        <v>317</v>
      </c>
      <c r="M3338" s="36" t="s">
        <v>32</v>
      </c>
      <c r="N3338" s="36" t="s">
        <v>25</v>
      </c>
      <c r="O3338" s="2">
        <v>1082.51</v>
      </c>
      <c r="P3338" s="2">
        <v>1700.99</v>
      </c>
      <c r="Q3338" s="36">
        <v>1</v>
      </c>
      <c r="R3338" s="2">
        <f t="shared" si="157"/>
        <v>1700.99</v>
      </c>
      <c r="S3338" s="36" t="str">
        <f t="shared" si="158"/>
        <v>Large</v>
      </c>
    </row>
    <row r="3339" spans="1:19" x14ac:dyDescent="0.45">
      <c r="A3339" s="36">
        <v>72489</v>
      </c>
      <c r="B3339" s="1">
        <v>42529</v>
      </c>
      <c r="C3339" t="s">
        <v>718</v>
      </c>
      <c r="D3339" t="s">
        <v>136</v>
      </c>
      <c r="E3339" s="36" t="str">
        <f t="shared" si="156"/>
        <v>Jorge Sun</v>
      </c>
      <c r="F3339" s="36" t="s">
        <v>69</v>
      </c>
      <c r="G3339" s="36" t="s">
        <v>19</v>
      </c>
      <c r="H3339" s="36" t="s">
        <v>19</v>
      </c>
      <c r="I3339" s="36" t="s">
        <v>608</v>
      </c>
      <c r="J3339" s="36" t="s">
        <v>609</v>
      </c>
      <c r="K3339" s="36" t="s">
        <v>591</v>
      </c>
      <c r="L3339" s="36" t="s">
        <v>532</v>
      </c>
      <c r="M3339" s="36" t="s">
        <v>592</v>
      </c>
      <c r="N3339" s="36" t="s">
        <v>574</v>
      </c>
      <c r="O3339" s="2">
        <v>13.09</v>
      </c>
      <c r="P3339" s="2">
        <v>34.99</v>
      </c>
      <c r="Q3339" s="36">
        <v>1</v>
      </c>
      <c r="R3339" s="2">
        <f t="shared" si="157"/>
        <v>34.99</v>
      </c>
      <c r="S3339" s="36" t="str">
        <f t="shared" si="158"/>
        <v>Small</v>
      </c>
    </row>
    <row r="3340" spans="1:19" x14ac:dyDescent="0.45">
      <c r="A3340" s="36">
        <v>72489</v>
      </c>
      <c r="B3340" s="1">
        <v>42529</v>
      </c>
      <c r="C3340" t="s">
        <v>718</v>
      </c>
      <c r="D3340" t="s">
        <v>136</v>
      </c>
      <c r="E3340" s="36" t="str">
        <f t="shared" si="156"/>
        <v>Jorge Sun</v>
      </c>
      <c r="F3340" s="36" t="s">
        <v>69</v>
      </c>
      <c r="G3340" s="36" t="s">
        <v>19</v>
      </c>
      <c r="H3340" s="36" t="s">
        <v>19</v>
      </c>
      <c r="I3340" s="36" t="s">
        <v>742</v>
      </c>
      <c r="J3340" s="36" t="s">
        <v>743</v>
      </c>
      <c r="K3340" s="36" t="s">
        <v>586</v>
      </c>
      <c r="L3340" s="36" t="s">
        <v>45</v>
      </c>
      <c r="M3340" s="36" t="s">
        <v>587</v>
      </c>
      <c r="N3340" s="36" t="s">
        <v>588</v>
      </c>
      <c r="O3340" s="2">
        <v>9.16</v>
      </c>
      <c r="P3340" s="2">
        <v>24.49</v>
      </c>
      <c r="Q3340" s="36">
        <v>1</v>
      </c>
      <c r="R3340" s="2">
        <f t="shared" si="157"/>
        <v>24.49</v>
      </c>
      <c r="S3340" s="36" t="str">
        <f t="shared" si="158"/>
        <v>Small</v>
      </c>
    </row>
    <row r="3341" spans="1:19" x14ac:dyDescent="0.45">
      <c r="A3341" s="36">
        <v>72526</v>
      </c>
      <c r="B3341" s="1">
        <v>42530</v>
      </c>
      <c r="C3341" t="s">
        <v>92</v>
      </c>
      <c r="D3341" t="s">
        <v>407</v>
      </c>
      <c r="E3341" s="36" t="str">
        <f t="shared" si="156"/>
        <v>Natalie Ross</v>
      </c>
      <c r="F3341" s="36" t="s">
        <v>215</v>
      </c>
      <c r="G3341" s="36" t="s">
        <v>216</v>
      </c>
      <c r="H3341" s="36" t="s">
        <v>216</v>
      </c>
      <c r="I3341" s="36" t="s">
        <v>681</v>
      </c>
      <c r="J3341" s="36" t="s">
        <v>682</v>
      </c>
      <c r="K3341" s="36" t="s">
        <v>682</v>
      </c>
      <c r="M3341" s="36" t="s">
        <v>573</v>
      </c>
      <c r="N3341" s="36" t="s">
        <v>574</v>
      </c>
      <c r="O3341" s="2">
        <v>11.22</v>
      </c>
      <c r="P3341" s="2">
        <v>29.99</v>
      </c>
      <c r="Q3341" s="36">
        <v>2</v>
      </c>
      <c r="R3341" s="2">
        <f t="shared" si="157"/>
        <v>59.98</v>
      </c>
      <c r="S3341" s="36" t="str">
        <f t="shared" si="158"/>
        <v>Small</v>
      </c>
    </row>
    <row r="3342" spans="1:19" x14ac:dyDescent="0.45">
      <c r="A3342" s="36">
        <v>72536</v>
      </c>
      <c r="B3342" s="1">
        <v>42530</v>
      </c>
      <c r="C3342" t="s">
        <v>598</v>
      </c>
      <c r="D3342" t="s">
        <v>545</v>
      </c>
      <c r="E3342" s="36" t="str">
        <f t="shared" si="156"/>
        <v>Clarence Zheng</v>
      </c>
      <c r="F3342" s="36" t="s">
        <v>424</v>
      </c>
      <c r="G3342" s="36" t="s">
        <v>89</v>
      </c>
      <c r="H3342" s="36" t="s">
        <v>89</v>
      </c>
      <c r="I3342" s="36" t="s">
        <v>681</v>
      </c>
      <c r="J3342" s="36" t="s">
        <v>682</v>
      </c>
      <c r="K3342" s="36" t="s">
        <v>682</v>
      </c>
      <c r="M3342" s="36" t="s">
        <v>573</v>
      </c>
      <c r="N3342" s="36" t="s">
        <v>574</v>
      </c>
      <c r="O3342" s="2">
        <v>11.22</v>
      </c>
      <c r="P3342" s="2">
        <v>29.99</v>
      </c>
      <c r="Q3342" s="36">
        <v>1</v>
      </c>
      <c r="R3342" s="2">
        <f t="shared" si="157"/>
        <v>29.99</v>
      </c>
      <c r="S3342" s="36" t="str">
        <f t="shared" si="158"/>
        <v>Small</v>
      </c>
    </row>
    <row r="3343" spans="1:19" x14ac:dyDescent="0.45">
      <c r="A3343" s="36">
        <v>72536</v>
      </c>
      <c r="B3343" s="1">
        <v>42530</v>
      </c>
      <c r="C3343" t="s">
        <v>598</v>
      </c>
      <c r="D3343" t="s">
        <v>545</v>
      </c>
      <c r="E3343" s="36" t="str">
        <f t="shared" si="156"/>
        <v>Clarence Zheng</v>
      </c>
      <c r="F3343" s="36" t="s">
        <v>424</v>
      </c>
      <c r="G3343" s="36" t="s">
        <v>89</v>
      </c>
      <c r="H3343" s="36" t="s">
        <v>89</v>
      </c>
      <c r="I3343" s="36" t="s">
        <v>683</v>
      </c>
      <c r="J3343" s="36" t="s">
        <v>684</v>
      </c>
      <c r="K3343" s="36" t="s">
        <v>684</v>
      </c>
      <c r="M3343" s="36" t="s">
        <v>573</v>
      </c>
      <c r="N3343" s="36" t="s">
        <v>574</v>
      </c>
      <c r="O3343" s="2">
        <v>1.87</v>
      </c>
      <c r="P3343" s="2">
        <v>4.99</v>
      </c>
      <c r="Q3343" s="36">
        <v>1</v>
      </c>
      <c r="R3343" s="2">
        <f t="shared" si="157"/>
        <v>4.99</v>
      </c>
      <c r="S3343" s="36" t="str">
        <f t="shared" si="158"/>
        <v>Small</v>
      </c>
    </row>
    <row r="3344" spans="1:19" x14ac:dyDescent="0.45">
      <c r="A3344" s="36">
        <v>72536</v>
      </c>
      <c r="B3344" s="1">
        <v>42530</v>
      </c>
      <c r="C3344" t="s">
        <v>598</v>
      </c>
      <c r="D3344" t="s">
        <v>545</v>
      </c>
      <c r="E3344" s="36" t="str">
        <f t="shared" si="156"/>
        <v>Clarence Zheng</v>
      </c>
      <c r="F3344" s="36" t="s">
        <v>424</v>
      </c>
      <c r="G3344" s="36" t="s">
        <v>89</v>
      </c>
      <c r="H3344" s="36" t="s">
        <v>89</v>
      </c>
      <c r="I3344" s="36" t="s">
        <v>661</v>
      </c>
      <c r="J3344" s="36" t="s">
        <v>662</v>
      </c>
      <c r="K3344" s="36" t="s">
        <v>591</v>
      </c>
      <c r="L3344" s="36" t="s">
        <v>31</v>
      </c>
      <c r="M3344" s="36" t="s">
        <v>592</v>
      </c>
      <c r="N3344" s="36" t="s">
        <v>574</v>
      </c>
      <c r="O3344" s="2">
        <v>13.09</v>
      </c>
      <c r="P3344" s="2">
        <v>34.99</v>
      </c>
      <c r="Q3344" s="36">
        <v>4</v>
      </c>
      <c r="R3344" s="2">
        <f t="shared" si="157"/>
        <v>139.96</v>
      </c>
      <c r="S3344" s="36" t="str">
        <f t="shared" si="158"/>
        <v>Small</v>
      </c>
    </row>
    <row r="3345" spans="1:19" x14ac:dyDescent="0.45">
      <c r="A3345" s="36">
        <v>72538</v>
      </c>
      <c r="B3345" s="1">
        <v>42530</v>
      </c>
      <c r="C3345" t="s">
        <v>167</v>
      </c>
      <c r="D3345" t="s">
        <v>156</v>
      </c>
      <c r="E3345" s="36" t="str">
        <f t="shared" si="156"/>
        <v>Amy Yang</v>
      </c>
      <c r="F3345" s="36" t="s">
        <v>105</v>
      </c>
      <c r="G3345" s="36" t="s">
        <v>82</v>
      </c>
      <c r="H3345" s="36" t="s">
        <v>82</v>
      </c>
      <c r="I3345" s="36" t="s">
        <v>705</v>
      </c>
      <c r="J3345" s="36" t="s">
        <v>706</v>
      </c>
      <c r="K3345" s="36" t="s">
        <v>706</v>
      </c>
      <c r="M3345" s="36" t="s">
        <v>573</v>
      </c>
      <c r="N3345" s="36" t="s">
        <v>574</v>
      </c>
      <c r="O3345" s="2">
        <v>9.35</v>
      </c>
      <c r="P3345" s="2">
        <v>24.99</v>
      </c>
      <c r="Q3345" s="36">
        <v>1</v>
      </c>
      <c r="R3345" s="2">
        <f t="shared" si="157"/>
        <v>24.99</v>
      </c>
      <c r="S3345" s="36" t="str">
        <f t="shared" si="158"/>
        <v>Small</v>
      </c>
    </row>
    <row r="3346" spans="1:19" x14ac:dyDescent="0.45">
      <c r="A3346" s="36">
        <v>72538</v>
      </c>
      <c r="B3346" s="1">
        <v>42530</v>
      </c>
      <c r="C3346" t="s">
        <v>167</v>
      </c>
      <c r="D3346" t="s">
        <v>156</v>
      </c>
      <c r="E3346" s="36" t="str">
        <f t="shared" si="156"/>
        <v>Amy Yang</v>
      </c>
      <c r="F3346" s="36" t="s">
        <v>105</v>
      </c>
      <c r="G3346" s="36" t="s">
        <v>82</v>
      </c>
      <c r="H3346" s="36" t="s">
        <v>82</v>
      </c>
      <c r="I3346" s="36" t="s">
        <v>683</v>
      </c>
      <c r="J3346" s="36" t="s">
        <v>684</v>
      </c>
      <c r="K3346" s="36" t="s">
        <v>684</v>
      </c>
      <c r="M3346" s="36" t="s">
        <v>573</v>
      </c>
      <c r="N3346" s="36" t="s">
        <v>574</v>
      </c>
      <c r="O3346" s="2">
        <v>1.87</v>
      </c>
      <c r="P3346" s="2">
        <v>4.99</v>
      </c>
      <c r="Q3346" s="36">
        <v>1</v>
      </c>
      <c r="R3346" s="2">
        <f t="shared" si="157"/>
        <v>4.99</v>
      </c>
      <c r="S3346" s="36" t="str">
        <f t="shared" si="158"/>
        <v>Small</v>
      </c>
    </row>
    <row r="3347" spans="1:19" x14ac:dyDescent="0.45">
      <c r="A3347" s="36">
        <v>72538</v>
      </c>
      <c r="B3347" s="1">
        <v>42530</v>
      </c>
      <c r="C3347" t="s">
        <v>167</v>
      </c>
      <c r="D3347" t="s">
        <v>156</v>
      </c>
      <c r="E3347" s="36" t="str">
        <f t="shared" si="156"/>
        <v>Amy Yang</v>
      </c>
      <c r="F3347" s="36" t="s">
        <v>105</v>
      </c>
      <c r="G3347" s="36" t="s">
        <v>82</v>
      </c>
      <c r="H3347" s="36" t="s">
        <v>82</v>
      </c>
      <c r="I3347" s="36" t="s">
        <v>589</v>
      </c>
      <c r="J3347" s="36" t="s">
        <v>590</v>
      </c>
      <c r="K3347" s="36" t="s">
        <v>591</v>
      </c>
      <c r="L3347" s="36" t="s">
        <v>45</v>
      </c>
      <c r="M3347" s="36" t="s">
        <v>592</v>
      </c>
      <c r="N3347" s="36" t="s">
        <v>574</v>
      </c>
      <c r="O3347" s="2">
        <v>13.09</v>
      </c>
      <c r="P3347" s="2">
        <v>34.99</v>
      </c>
      <c r="Q3347" s="36">
        <v>1</v>
      </c>
      <c r="R3347" s="2">
        <f t="shared" si="157"/>
        <v>34.99</v>
      </c>
      <c r="S3347" s="36" t="str">
        <f t="shared" si="158"/>
        <v>Small</v>
      </c>
    </row>
    <row r="3348" spans="1:19" x14ac:dyDescent="0.45">
      <c r="A3348" s="36">
        <v>72556</v>
      </c>
      <c r="B3348" s="1">
        <v>42530</v>
      </c>
      <c r="C3348" t="s">
        <v>541</v>
      </c>
      <c r="D3348" t="s">
        <v>162</v>
      </c>
      <c r="E3348" s="36" t="str">
        <f t="shared" si="156"/>
        <v>Tina Martinez</v>
      </c>
      <c r="F3348" s="36" t="s">
        <v>69</v>
      </c>
      <c r="G3348" s="36" t="s">
        <v>19</v>
      </c>
      <c r="H3348" s="36" t="s">
        <v>19</v>
      </c>
      <c r="I3348" s="36" t="s">
        <v>426</v>
      </c>
      <c r="J3348" s="36" t="s">
        <v>427</v>
      </c>
      <c r="K3348" s="36" t="s">
        <v>316</v>
      </c>
      <c r="L3348" s="36" t="s">
        <v>317</v>
      </c>
      <c r="M3348" s="36" t="s">
        <v>32</v>
      </c>
      <c r="N3348" s="36" t="s">
        <v>25</v>
      </c>
      <c r="O3348" s="2">
        <v>713.08</v>
      </c>
      <c r="P3348" s="2">
        <v>1120.49</v>
      </c>
      <c r="Q3348" s="36">
        <v>1</v>
      </c>
      <c r="R3348" s="2">
        <f t="shared" si="157"/>
        <v>1120.49</v>
      </c>
      <c r="S3348" s="36" t="str">
        <f t="shared" si="158"/>
        <v>Medium</v>
      </c>
    </row>
    <row r="3349" spans="1:19" x14ac:dyDescent="0.45">
      <c r="A3349" s="36">
        <v>72556</v>
      </c>
      <c r="B3349" s="1">
        <v>42530</v>
      </c>
      <c r="C3349" t="s">
        <v>541</v>
      </c>
      <c r="D3349" t="s">
        <v>162</v>
      </c>
      <c r="E3349" s="36" t="str">
        <f t="shared" si="156"/>
        <v>Tina Martinez</v>
      </c>
      <c r="F3349" s="36" t="s">
        <v>69</v>
      </c>
      <c r="G3349" s="36" t="s">
        <v>19</v>
      </c>
      <c r="H3349" s="36" t="s">
        <v>19</v>
      </c>
      <c r="I3349" s="36" t="s">
        <v>666</v>
      </c>
      <c r="J3349" s="36" t="s">
        <v>667</v>
      </c>
      <c r="K3349" s="36" t="s">
        <v>667</v>
      </c>
      <c r="M3349" s="36" t="s">
        <v>573</v>
      </c>
      <c r="N3349" s="36" t="s">
        <v>574</v>
      </c>
      <c r="O3349" s="2">
        <v>9.35</v>
      </c>
      <c r="P3349" s="2">
        <v>24.99</v>
      </c>
      <c r="Q3349" s="36">
        <v>4</v>
      </c>
      <c r="R3349" s="2">
        <f t="shared" si="157"/>
        <v>99.96</v>
      </c>
      <c r="S3349" s="36" t="str">
        <f t="shared" si="158"/>
        <v>Small</v>
      </c>
    </row>
    <row r="3350" spans="1:19" x14ac:dyDescent="0.45">
      <c r="A3350" s="36">
        <v>72556</v>
      </c>
      <c r="B3350" s="1">
        <v>42530</v>
      </c>
      <c r="C3350" t="s">
        <v>541</v>
      </c>
      <c r="D3350" t="s">
        <v>162</v>
      </c>
      <c r="E3350" s="36" t="str">
        <f t="shared" si="156"/>
        <v>Tina Martinez</v>
      </c>
      <c r="F3350" s="36" t="s">
        <v>69</v>
      </c>
      <c r="G3350" s="36" t="s">
        <v>19</v>
      </c>
      <c r="H3350" s="36" t="s">
        <v>19</v>
      </c>
      <c r="I3350" s="36" t="s">
        <v>584</v>
      </c>
      <c r="J3350" s="36" t="s">
        <v>585</v>
      </c>
      <c r="K3350" s="36" t="s">
        <v>586</v>
      </c>
      <c r="L3350" s="36" t="s">
        <v>45</v>
      </c>
      <c r="M3350" s="36" t="s">
        <v>587</v>
      </c>
      <c r="N3350" s="36" t="s">
        <v>588</v>
      </c>
      <c r="O3350" s="2">
        <v>9.16</v>
      </c>
      <c r="P3350" s="2">
        <v>24.49</v>
      </c>
      <c r="Q3350" s="36">
        <v>1</v>
      </c>
      <c r="R3350" s="2">
        <f t="shared" si="157"/>
        <v>24.49</v>
      </c>
      <c r="S3350" s="36" t="str">
        <f t="shared" si="158"/>
        <v>Small</v>
      </c>
    </row>
    <row r="3351" spans="1:19" x14ac:dyDescent="0.45">
      <c r="A3351" s="36">
        <v>72565</v>
      </c>
      <c r="B3351" s="1">
        <v>42530</v>
      </c>
      <c r="C3351" t="s">
        <v>97</v>
      </c>
      <c r="D3351" t="s">
        <v>98</v>
      </c>
      <c r="E3351" s="36" t="str">
        <f t="shared" si="156"/>
        <v>Gabrielle Hall</v>
      </c>
      <c r="F3351" s="36" t="s">
        <v>48</v>
      </c>
      <c r="G3351" s="36" t="s">
        <v>49</v>
      </c>
      <c r="H3351" s="36" t="s">
        <v>50</v>
      </c>
      <c r="I3351" s="36" t="s">
        <v>809</v>
      </c>
      <c r="J3351" s="36" t="s">
        <v>810</v>
      </c>
      <c r="K3351" s="36" t="s">
        <v>660</v>
      </c>
      <c r="L3351" s="36" t="s">
        <v>532</v>
      </c>
      <c r="M3351" s="36" t="s">
        <v>579</v>
      </c>
      <c r="N3351" s="36" t="s">
        <v>25</v>
      </c>
      <c r="O3351" s="2">
        <v>1481.94</v>
      </c>
      <c r="P3351" s="2">
        <v>2384.0700000000002</v>
      </c>
      <c r="Q3351" s="36">
        <v>1</v>
      </c>
      <c r="R3351" s="2">
        <f t="shared" si="157"/>
        <v>2384.0700000000002</v>
      </c>
      <c r="S3351" s="36" t="str">
        <f t="shared" si="158"/>
        <v>Large</v>
      </c>
    </row>
    <row r="3352" spans="1:19" x14ac:dyDescent="0.45">
      <c r="A3352" s="36">
        <v>72565</v>
      </c>
      <c r="B3352" s="1">
        <v>42530</v>
      </c>
      <c r="C3352" t="s">
        <v>97</v>
      </c>
      <c r="D3352" t="s">
        <v>98</v>
      </c>
      <c r="E3352" s="36" t="str">
        <f t="shared" si="156"/>
        <v>Gabrielle Hall</v>
      </c>
      <c r="F3352" s="36" t="s">
        <v>48</v>
      </c>
      <c r="G3352" s="36" t="s">
        <v>49</v>
      </c>
      <c r="H3352" s="36" t="s">
        <v>50</v>
      </c>
      <c r="I3352" s="36" t="s">
        <v>608</v>
      </c>
      <c r="J3352" s="36" t="s">
        <v>609</v>
      </c>
      <c r="K3352" s="36" t="s">
        <v>591</v>
      </c>
      <c r="L3352" s="36" t="s">
        <v>532</v>
      </c>
      <c r="M3352" s="36" t="s">
        <v>592</v>
      </c>
      <c r="N3352" s="36" t="s">
        <v>574</v>
      </c>
      <c r="O3352" s="2">
        <v>13.09</v>
      </c>
      <c r="P3352" s="2">
        <v>34.99</v>
      </c>
      <c r="Q3352" s="36">
        <v>2</v>
      </c>
      <c r="R3352" s="2">
        <f t="shared" si="157"/>
        <v>69.98</v>
      </c>
      <c r="S3352" s="36" t="str">
        <f t="shared" si="158"/>
        <v>Small</v>
      </c>
    </row>
    <row r="3353" spans="1:19" x14ac:dyDescent="0.45">
      <c r="A3353" s="36">
        <v>72572</v>
      </c>
      <c r="B3353" s="1">
        <v>42530</v>
      </c>
      <c r="C3353" t="s">
        <v>433</v>
      </c>
      <c r="D3353" t="s">
        <v>903</v>
      </c>
      <c r="E3353" s="36" t="str">
        <f t="shared" si="156"/>
        <v>Marcus King</v>
      </c>
      <c r="F3353" s="36" t="s">
        <v>48</v>
      </c>
      <c r="G3353" s="36" t="s">
        <v>49</v>
      </c>
      <c r="H3353" s="36" t="s">
        <v>50</v>
      </c>
      <c r="I3353" s="36" t="s">
        <v>426</v>
      </c>
      <c r="J3353" s="36" t="s">
        <v>427</v>
      </c>
      <c r="K3353" s="36" t="s">
        <v>316</v>
      </c>
      <c r="L3353" s="36" t="s">
        <v>317</v>
      </c>
      <c r="M3353" s="36" t="s">
        <v>32</v>
      </c>
      <c r="N3353" s="36" t="s">
        <v>25</v>
      </c>
      <c r="O3353" s="2">
        <v>713.08</v>
      </c>
      <c r="P3353" s="2">
        <v>1120.49</v>
      </c>
      <c r="Q3353" s="36">
        <v>1</v>
      </c>
      <c r="R3353" s="2">
        <f t="shared" si="157"/>
        <v>1120.49</v>
      </c>
      <c r="S3353" s="36" t="str">
        <f t="shared" si="158"/>
        <v>Medium</v>
      </c>
    </row>
    <row r="3354" spans="1:19" x14ac:dyDescent="0.45">
      <c r="A3354" s="36">
        <v>72572</v>
      </c>
      <c r="B3354" s="1">
        <v>42530</v>
      </c>
      <c r="C3354" t="s">
        <v>433</v>
      </c>
      <c r="D3354" t="s">
        <v>903</v>
      </c>
      <c r="E3354" s="36" t="str">
        <f t="shared" si="156"/>
        <v>Marcus King</v>
      </c>
      <c r="F3354" s="36" t="s">
        <v>48</v>
      </c>
      <c r="G3354" s="36" t="s">
        <v>49</v>
      </c>
      <c r="H3354" s="36" t="s">
        <v>50</v>
      </c>
      <c r="I3354" s="36" t="s">
        <v>608</v>
      </c>
      <c r="J3354" s="36" t="s">
        <v>609</v>
      </c>
      <c r="K3354" s="36" t="s">
        <v>591</v>
      </c>
      <c r="L3354" s="36" t="s">
        <v>532</v>
      </c>
      <c r="M3354" s="36" t="s">
        <v>592</v>
      </c>
      <c r="N3354" s="36" t="s">
        <v>574</v>
      </c>
      <c r="O3354" s="2">
        <v>13.09</v>
      </c>
      <c r="P3354" s="2">
        <v>34.99</v>
      </c>
      <c r="Q3354" s="36">
        <v>1</v>
      </c>
      <c r="R3354" s="2">
        <f t="shared" si="157"/>
        <v>34.99</v>
      </c>
      <c r="S3354" s="36" t="str">
        <f t="shared" si="158"/>
        <v>Small</v>
      </c>
    </row>
    <row r="3355" spans="1:19" x14ac:dyDescent="0.45">
      <c r="A3355" s="36">
        <v>72572</v>
      </c>
      <c r="B3355" s="1">
        <v>42530</v>
      </c>
      <c r="C3355" t="s">
        <v>433</v>
      </c>
      <c r="D3355" t="s">
        <v>903</v>
      </c>
      <c r="E3355" s="36" t="str">
        <f t="shared" si="156"/>
        <v>Marcus King</v>
      </c>
      <c r="F3355" s="36" t="s">
        <v>48</v>
      </c>
      <c r="G3355" s="36" t="s">
        <v>49</v>
      </c>
      <c r="H3355" s="36" t="s">
        <v>50</v>
      </c>
      <c r="I3355" s="36" t="s">
        <v>702</v>
      </c>
      <c r="J3355" s="36" t="s">
        <v>703</v>
      </c>
      <c r="K3355" s="36" t="s">
        <v>646</v>
      </c>
      <c r="L3355" s="36" t="s">
        <v>632</v>
      </c>
      <c r="M3355" s="36" t="s">
        <v>626</v>
      </c>
      <c r="N3355" s="36" t="s">
        <v>588</v>
      </c>
      <c r="O3355" s="2">
        <v>38.49</v>
      </c>
      <c r="P3355" s="2">
        <v>49.99</v>
      </c>
      <c r="Q3355" s="36">
        <v>1</v>
      </c>
      <c r="R3355" s="2">
        <f t="shared" si="157"/>
        <v>49.99</v>
      </c>
      <c r="S3355" s="36" t="str">
        <f t="shared" si="158"/>
        <v>Small</v>
      </c>
    </row>
    <row r="3356" spans="1:19" x14ac:dyDescent="0.45">
      <c r="A3356" s="36">
        <v>72586</v>
      </c>
      <c r="B3356" s="1">
        <v>42531</v>
      </c>
      <c r="C3356" t="s">
        <v>149</v>
      </c>
      <c r="D3356" t="s">
        <v>80</v>
      </c>
      <c r="E3356" s="36" t="str">
        <f t="shared" si="156"/>
        <v>Louis Chen</v>
      </c>
      <c r="F3356" s="36" t="s">
        <v>69</v>
      </c>
      <c r="G3356" s="36" t="s">
        <v>19</v>
      </c>
      <c r="H3356" s="36" t="s">
        <v>19</v>
      </c>
      <c r="I3356" s="36" t="s">
        <v>672</v>
      </c>
      <c r="J3356" s="36" t="s">
        <v>673</v>
      </c>
      <c r="K3356" s="36" t="s">
        <v>625</v>
      </c>
      <c r="L3356" s="36" t="s">
        <v>317</v>
      </c>
      <c r="M3356" s="36" t="s">
        <v>626</v>
      </c>
      <c r="N3356" s="36" t="s">
        <v>588</v>
      </c>
      <c r="O3356" s="2">
        <v>41.57</v>
      </c>
      <c r="P3356" s="2">
        <v>53.99</v>
      </c>
      <c r="Q3356" s="36">
        <v>1</v>
      </c>
      <c r="R3356" s="2">
        <f t="shared" si="157"/>
        <v>53.99</v>
      </c>
      <c r="S3356" s="36" t="str">
        <f t="shared" si="158"/>
        <v>Small</v>
      </c>
    </row>
    <row r="3357" spans="1:19" x14ac:dyDescent="0.45">
      <c r="A3357" s="36">
        <v>72592</v>
      </c>
      <c r="B3357" s="1">
        <v>42531</v>
      </c>
      <c r="C3357" t="s">
        <v>814</v>
      </c>
      <c r="D3357" t="s">
        <v>111</v>
      </c>
      <c r="E3357" s="36" t="str">
        <f t="shared" si="156"/>
        <v>Dwayne Alvarez</v>
      </c>
      <c r="F3357" s="36" t="s">
        <v>88</v>
      </c>
      <c r="G3357" s="36" t="s">
        <v>89</v>
      </c>
      <c r="H3357" s="36" t="s">
        <v>89</v>
      </c>
      <c r="I3357" s="36" t="s">
        <v>412</v>
      </c>
      <c r="J3357" s="36" t="s">
        <v>413</v>
      </c>
      <c r="K3357" s="36" t="s">
        <v>341</v>
      </c>
      <c r="L3357" s="36" t="s">
        <v>23</v>
      </c>
      <c r="M3357" s="36" t="s">
        <v>24</v>
      </c>
      <c r="N3357" s="36" t="s">
        <v>25</v>
      </c>
      <c r="O3357" s="2">
        <v>1265.6199999999999</v>
      </c>
      <c r="P3357" s="2">
        <v>2319.9899999999998</v>
      </c>
      <c r="Q3357" s="36">
        <v>1</v>
      </c>
      <c r="R3357" s="2">
        <f t="shared" si="157"/>
        <v>2319.9899999999998</v>
      </c>
      <c r="S3357" s="36" t="str">
        <f t="shared" si="158"/>
        <v>Large</v>
      </c>
    </row>
    <row r="3358" spans="1:19" x14ac:dyDescent="0.45">
      <c r="A3358" s="36">
        <v>72592</v>
      </c>
      <c r="B3358" s="1">
        <v>42531</v>
      </c>
      <c r="C3358" t="s">
        <v>814</v>
      </c>
      <c r="D3358" t="s">
        <v>111</v>
      </c>
      <c r="E3358" s="36" t="str">
        <f t="shared" si="156"/>
        <v>Dwayne Alvarez</v>
      </c>
      <c r="F3358" s="36" t="s">
        <v>88</v>
      </c>
      <c r="G3358" s="36" t="s">
        <v>89</v>
      </c>
      <c r="H3358" s="36" t="s">
        <v>89</v>
      </c>
      <c r="I3358" s="36" t="s">
        <v>686</v>
      </c>
      <c r="J3358" s="36" t="s">
        <v>687</v>
      </c>
      <c r="K3358" s="36" t="s">
        <v>687</v>
      </c>
      <c r="M3358" s="36" t="s">
        <v>573</v>
      </c>
      <c r="N3358" s="36" t="s">
        <v>574</v>
      </c>
      <c r="O3358" s="2">
        <v>13.09</v>
      </c>
      <c r="P3358" s="2">
        <v>35</v>
      </c>
      <c r="Q3358" s="36">
        <v>2</v>
      </c>
      <c r="R3358" s="2">
        <f t="shared" si="157"/>
        <v>70</v>
      </c>
      <c r="S3358" s="36" t="str">
        <f t="shared" si="158"/>
        <v>Small</v>
      </c>
    </row>
    <row r="3359" spans="1:19" x14ac:dyDescent="0.45">
      <c r="A3359" s="36">
        <v>72592</v>
      </c>
      <c r="B3359" s="1">
        <v>42531</v>
      </c>
      <c r="C3359" t="s">
        <v>814</v>
      </c>
      <c r="D3359" t="s">
        <v>111</v>
      </c>
      <c r="E3359" s="36" t="str">
        <f t="shared" si="156"/>
        <v>Dwayne Alvarez</v>
      </c>
      <c r="F3359" s="36" t="s">
        <v>88</v>
      </c>
      <c r="G3359" s="36" t="s">
        <v>89</v>
      </c>
      <c r="H3359" s="36" t="s">
        <v>89</v>
      </c>
      <c r="I3359" s="36" t="s">
        <v>683</v>
      </c>
      <c r="J3359" s="36" t="s">
        <v>684</v>
      </c>
      <c r="K3359" s="36" t="s">
        <v>684</v>
      </c>
      <c r="M3359" s="36" t="s">
        <v>573</v>
      </c>
      <c r="N3359" s="36" t="s">
        <v>574</v>
      </c>
      <c r="O3359" s="2">
        <v>1.87</v>
      </c>
      <c r="P3359" s="2">
        <v>4.99</v>
      </c>
      <c r="Q3359" s="36">
        <v>2</v>
      </c>
      <c r="R3359" s="2">
        <f t="shared" si="157"/>
        <v>9.98</v>
      </c>
      <c r="S3359" s="36" t="str">
        <f t="shared" si="158"/>
        <v>Small</v>
      </c>
    </row>
    <row r="3360" spans="1:19" x14ac:dyDescent="0.45">
      <c r="A3360" s="36">
        <v>72594</v>
      </c>
      <c r="B3360" s="1">
        <v>42531</v>
      </c>
      <c r="C3360" t="s">
        <v>65</v>
      </c>
      <c r="D3360" t="s">
        <v>400</v>
      </c>
      <c r="E3360" s="36" t="str">
        <f t="shared" si="156"/>
        <v>Renee Dominguez</v>
      </c>
      <c r="F3360" s="36" t="s">
        <v>105</v>
      </c>
      <c r="G3360" s="36" t="s">
        <v>82</v>
      </c>
      <c r="H3360" s="36" t="s">
        <v>82</v>
      </c>
      <c r="I3360" s="36" t="s">
        <v>605</v>
      </c>
      <c r="J3360" s="36" t="s">
        <v>606</v>
      </c>
      <c r="K3360" s="36" t="s">
        <v>606</v>
      </c>
      <c r="M3360" s="36" t="s">
        <v>607</v>
      </c>
      <c r="N3360" s="36" t="s">
        <v>574</v>
      </c>
      <c r="O3360" s="2">
        <v>8.2200000000000006</v>
      </c>
      <c r="P3360" s="2">
        <v>21.98</v>
      </c>
      <c r="Q3360" s="36">
        <v>1</v>
      </c>
      <c r="R3360" s="2">
        <f t="shared" si="157"/>
        <v>21.98</v>
      </c>
      <c r="S3360" s="36" t="str">
        <f t="shared" si="158"/>
        <v>Small</v>
      </c>
    </row>
    <row r="3361" spans="1:19" x14ac:dyDescent="0.45">
      <c r="A3361" s="36">
        <v>72594</v>
      </c>
      <c r="B3361" s="1">
        <v>42531</v>
      </c>
      <c r="C3361" t="s">
        <v>65</v>
      </c>
      <c r="D3361" t="s">
        <v>400</v>
      </c>
      <c r="E3361" s="36" t="str">
        <f t="shared" si="156"/>
        <v>Renee Dominguez</v>
      </c>
      <c r="F3361" s="36" t="s">
        <v>105</v>
      </c>
      <c r="G3361" s="36" t="s">
        <v>82</v>
      </c>
      <c r="H3361" s="36" t="s">
        <v>82</v>
      </c>
      <c r="I3361" s="36" t="s">
        <v>629</v>
      </c>
      <c r="J3361" s="36" t="s">
        <v>630</v>
      </c>
      <c r="K3361" s="36" t="s">
        <v>631</v>
      </c>
      <c r="L3361" s="36" t="s">
        <v>632</v>
      </c>
      <c r="M3361" s="36" t="s">
        <v>633</v>
      </c>
      <c r="N3361" s="36" t="s">
        <v>588</v>
      </c>
      <c r="O3361" s="2">
        <v>6.92</v>
      </c>
      <c r="P3361" s="2">
        <v>8.99</v>
      </c>
      <c r="Q3361" s="36">
        <v>2</v>
      </c>
      <c r="R3361" s="2">
        <f t="shared" si="157"/>
        <v>17.98</v>
      </c>
      <c r="S3361" s="36" t="str">
        <f t="shared" si="158"/>
        <v>Small</v>
      </c>
    </row>
    <row r="3362" spans="1:19" x14ac:dyDescent="0.45">
      <c r="A3362" s="36">
        <v>72594</v>
      </c>
      <c r="B3362" s="1">
        <v>42531</v>
      </c>
      <c r="C3362" t="s">
        <v>65</v>
      </c>
      <c r="D3362" t="s">
        <v>400</v>
      </c>
      <c r="E3362" s="36" t="str">
        <f t="shared" si="156"/>
        <v>Renee Dominguez</v>
      </c>
      <c r="F3362" s="36" t="s">
        <v>105</v>
      </c>
      <c r="G3362" s="36" t="s">
        <v>82</v>
      </c>
      <c r="H3362" s="36" t="s">
        <v>82</v>
      </c>
      <c r="I3362" s="36" t="s">
        <v>686</v>
      </c>
      <c r="J3362" s="36" t="s">
        <v>687</v>
      </c>
      <c r="K3362" s="36" t="s">
        <v>687</v>
      </c>
      <c r="M3362" s="36" t="s">
        <v>573</v>
      </c>
      <c r="N3362" s="36" t="s">
        <v>574</v>
      </c>
      <c r="O3362" s="2">
        <v>13.09</v>
      </c>
      <c r="P3362" s="2">
        <v>35</v>
      </c>
      <c r="Q3362" s="36">
        <v>4</v>
      </c>
      <c r="R3362" s="2">
        <f t="shared" si="157"/>
        <v>140</v>
      </c>
      <c r="S3362" s="36" t="str">
        <f t="shared" si="158"/>
        <v>Small</v>
      </c>
    </row>
    <row r="3363" spans="1:19" x14ac:dyDescent="0.45">
      <c r="A3363" s="36">
        <v>72594</v>
      </c>
      <c r="B3363" s="1">
        <v>42531</v>
      </c>
      <c r="C3363" t="s">
        <v>65</v>
      </c>
      <c r="D3363" t="s">
        <v>400</v>
      </c>
      <c r="E3363" s="36" t="str">
        <f t="shared" si="156"/>
        <v>Renee Dominguez</v>
      </c>
      <c r="F3363" s="36" t="s">
        <v>105</v>
      </c>
      <c r="G3363" s="36" t="s">
        <v>82</v>
      </c>
      <c r="H3363" s="36" t="s">
        <v>82</v>
      </c>
      <c r="I3363" s="36" t="s">
        <v>365</v>
      </c>
      <c r="J3363" s="36" t="s">
        <v>366</v>
      </c>
      <c r="K3363" s="36" t="s">
        <v>341</v>
      </c>
      <c r="L3363" s="36" t="s">
        <v>23</v>
      </c>
      <c r="M3363" s="36" t="s">
        <v>24</v>
      </c>
      <c r="N3363" s="36" t="s">
        <v>25</v>
      </c>
      <c r="O3363" s="2">
        <v>1265.6199999999999</v>
      </c>
      <c r="P3363" s="2">
        <v>2319.9899999999998</v>
      </c>
      <c r="Q3363" s="36">
        <v>1</v>
      </c>
      <c r="R3363" s="2">
        <f t="shared" si="157"/>
        <v>2319.9899999999998</v>
      </c>
      <c r="S3363" s="36" t="str">
        <f t="shared" si="158"/>
        <v>Large</v>
      </c>
    </row>
    <row r="3364" spans="1:19" x14ac:dyDescent="0.45">
      <c r="A3364" s="36">
        <v>72594</v>
      </c>
      <c r="B3364" s="1">
        <v>42531</v>
      </c>
      <c r="C3364" t="s">
        <v>65</v>
      </c>
      <c r="D3364" t="s">
        <v>400</v>
      </c>
      <c r="E3364" s="36" t="str">
        <f t="shared" si="156"/>
        <v>Renee Dominguez</v>
      </c>
      <c r="F3364" s="36" t="s">
        <v>105</v>
      </c>
      <c r="G3364" s="36" t="s">
        <v>82</v>
      </c>
      <c r="H3364" s="36" t="s">
        <v>82</v>
      </c>
      <c r="I3364" s="36" t="s">
        <v>683</v>
      </c>
      <c r="J3364" s="36" t="s">
        <v>684</v>
      </c>
      <c r="K3364" s="36" t="s">
        <v>684</v>
      </c>
      <c r="M3364" s="36" t="s">
        <v>573</v>
      </c>
      <c r="N3364" s="36" t="s">
        <v>574</v>
      </c>
      <c r="O3364" s="2">
        <v>1.87</v>
      </c>
      <c r="P3364" s="2">
        <v>4.99</v>
      </c>
      <c r="Q3364" s="36">
        <v>2</v>
      </c>
      <c r="R3364" s="2">
        <f t="shared" si="157"/>
        <v>9.98</v>
      </c>
      <c r="S3364" s="36" t="str">
        <f t="shared" si="158"/>
        <v>Small</v>
      </c>
    </row>
    <row r="3365" spans="1:19" x14ac:dyDescent="0.45">
      <c r="A3365" s="36">
        <v>72602</v>
      </c>
      <c r="B3365" s="1">
        <v>42531</v>
      </c>
      <c r="C3365" t="s">
        <v>79</v>
      </c>
      <c r="D3365" t="s">
        <v>168</v>
      </c>
      <c r="E3365" s="36" t="str">
        <f t="shared" si="156"/>
        <v>Kelli Zhang</v>
      </c>
      <c r="F3365" s="36" t="s">
        <v>48</v>
      </c>
      <c r="G3365" s="36" t="s">
        <v>49</v>
      </c>
      <c r="H3365" s="36" t="s">
        <v>50</v>
      </c>
      <c r="I3365" s="36" t="s">
        <v>705</v>
      </c>
      <c r="J3365" s="36" t="s">
        <v>706</v>
      </c>
      <c r="K3365" s="36" t="s">
        <v>706</v>
      </c>
      <c r="M3365" s="36" t="s">
        <v>573</v>
      </c>
      <c r="N3365" s="36" t="s">
        <v>574</v>
      </c>
      <c r="O3365" s="2">
        <v>9.35</v>
      </c>
      <c r="P3365" s="2">
        <v>24.99</v>
      </c>
      <c r="Q3365" s="36">
        <v>3</v>
      </c>
      <c r="R3365" s="2">
        <f t="shared" si="157"/>
        <v>74.97</v>
      </c>
      <c r="S3365" s="36" t="str">
        <f t="shared" si="158"/>
        <v>Small</v>
      </c>
    </row>
    <row r="3366" spans="1:19" x14ac:dyDescent="0.45">
      <c r="A3366" s="36">
        <v>72658</v>
      </c>
      <c r="B3366" s="1">
        <v>42532</v>
      </c>
      <c r="C3366" t="s">
        <v>978</v>
      </c>
      <c r="D3366" t="s">
        <v>252</v>
      </c>
      <c r="E3366" s="36" t="str">
        <f t="shared" si="156"/>
        <v>Terrance Gonzalez</v>
      </c>
      <c r="F3366" s="36" t="s">
        <v>81</v>
      </c>
      <c r="G3366" s="36" t="s">
        <v>82</v>
      </c>
      <c r="H3366" s="36" t="s">
        <v>82</v>
      </c>
      <c r="I3366" s="36" t="s">
        <v>339</v>
      </c>
      <c r="J3366" s="36" t="s">
        <v>340</v>
      </c>
      <c r="K3366" s="36" t="s">
        <v>341</v>
      </c>
      <c r="L3366" s="36" t="s">
        <v>45</v>
      </c>
      <c r="M3366" s="36" t="s">
        <v>24</v>
      </c>
      <c r="N3366" s="36" t="s">
        <v>25</v>
      </c>
      <c r="O3366" s="2">
        <v>1251.98</v>
      </c>
      <c r="P3366" s="2">
        <v>2294.9899999999998</v>
      </c>
      <c r="Q3366" s="36">
        <v>1</v>
      </c>
      <c r="R3366" s="2">
        <f t="shared" si="157"/>
        <v>2294.9899999999998</v>
      </c>
      <c r="S3366" s="36" t="str">
        <f t="shared" si="158"/>
        <v>Large</v>
      </c>
    </row>
    <row r="3367" spans="1:19" x14ac:dyDescent="0.45">
      <c r="A3367" s="36">
        <v>72668</v>
      </c>
      <c r="B3367" s="1">
        <v>42532</v>
      </c>
      <c r="C3367" t="s">
        <v>385</v>
      </c>
      <c r="D3367" t="s">
        <v>114</v>
      </c>
      <c r="E3367" s="36" t="str">
        <f t="shared" si="156"/>
        <v>Joan Watson</v>
      </c>
      <c r="F3367" s="36" t="s">
        <v>48</v>
      </c>
      <c r="G3367" s="36" t="s">
        <v>49</v>
      </c>
      <c r="H3367" s="36" t="s">
        <v>50</v>
      </c>
      <c r="I3367" s="36" t="s">
        <v>648</v>
      </c>
      <c r="J3367" s="36" t="s">
        <v>649</v>
      </c>
      <c r="K3367" s="36" t="s">
        <v>649</v>
      </c>
      <c r="M3367" s="36" t="s">
        <v>615</v>
      </c>
      <c r="N3367" s="36" t="s">
        <v>574</v>
      </c>
      <c r="O3367" s="2">
        <v>3.74</v>
      </c>
      <c r="P3367" s="2">
        <v>9.99</v>
      </c>
      <c r="Q3367" s="36">
        <v>2</v>
      </c>
      <c r="R3367" s="2">
        <f t="shared" si="157"/>
        <v>19.98</v>
      </c>
      <c r="S3367" s="36" t="str">
        <f t="shared" si="158"/>
        <v>Small</v>
      </c>
    </row>
    <row r="3368" spans="1:19" x14ac:dyDescent="0.45">
      <c r="A3368" s="36">
        <v>72668</v>
      </c>
      <c r="B3368" s="1">
        <v>42532</v>
      </c>
      <c r="C3368" t="s">
        <v>385</v>
      </c>
      <c r="D3368" t="s">
        <v>114</v>
      </c>
      <c r="E3368" s="36" t="str">
        <f t="shared" si="156"/>
        <v>Joan Watson</v>
      </c>
      <c r="F3368" s="36" t="s">
        <v>48</v>
      </c>
      <c r="G3368" s="36" t="s">
        <v>49</v>
      </c>
      <c r="H3368" s="36" t="s">
        <v>50</v>
      </c>
      <c r="I3368" s="36" t="s">
        <v>616</v>
      </c>
      <c r="J3368" s="36" t="s">
        <v>617</v>
      </c>
      <c r="K3368" s="36" t="s">
        <v>618</v>
      </c>
      <c r="M3368" s="36" t="s">
        <v>615</v>
      </c>
      <c r="N3368" s="36" t="s">
        <v>574</v>
      </c>
      <c r="O3368" s="2">
        <v>1.87</v>
      </c>
      <c r="P3368" s="2">
        <v>4.99</v>
      </c>
      <c r="Q3368" s="36">
        <v>1</v>
      </c>
      <c r="R3368" s="2">
        <f t="shared" si="157"/>
        <v>4.99</v>
      </c>
      <c r="S3368" s="36" t="str">
        <f t="shared" si="158"/>
        <v>Small</v>
      </c>
    </row>
    <row r="3369" spans="1:19" x14ac:dyDescent="0.45">
      <c r="A3369" s="36">
        <v>72668</v>
      </c>
      <c r="B3369" s="1">
        <v>42532</v>
      </c>
      <c r="C3369" t="s">
        <v>385</v>
      </c>
      <c r="D3369" t="s">
        <v>114</v>
      </c>
      <c r="E3369" s="36" t="str">
        <f t="shared" si="156"/>
        <v>Joan Watson</v>
      </c>
      <c r="F3369" s="36" t="s">
        <v>48</v>
      </c>
      <c r="G3369" s="36" t="s">
        <v>49</v>
      </c>
      <c r="H3369" s="36" t="s">
        <v>50</v>
      </c>
      <c r="I3369" s="36" t="s">
        <v>726</v>
      </c>
      <c r="J3369" s="36" t="s">
        <v>727</v>
      </c>
      <c r="K3369" s="36" t="s">
        <v>625</v>
      </c>
      <c r="L3369" s="36" t="s">
        <v>317</v>
      </c>
      <c r="M3369" s="36" t="s">
        <v>626</v>
      </c>
      <c r="N3369" s="36" t="s">
        <v>588</v>
      </c>
      <c r="O3369" s="2">
        <v>41.57</v>
      </c>
      <c r="P3369" s="2">
        <v>53.99</v>
      </c>
      <c r="Q3369" s="36">
        <v>2</v>
      </c>
      <c r="R3369" s="2">
        <f t="shared" si="157"/>
        <v>107.98</v>
      </c>
      <c r="S3369" s="36" t="str">
        <f t="shared" si="158"/>
        <v>Small</v>
      </c>
    </row>
    <row r="3370" spans="1:19" x14ac:dyDescent="0.45">
      <c r="A3370" s="36">
        <v>72668</v>
      </c>
      <c r="B3370" s="1">
        <v>42532</v>
      </c>
      <c r="C3370" t="s">
        <v>385</v>
      </c>
      <c r="D3370" t="s">
        <v>114</v>
      </c>
      <c r="E3370" s="36" t="str">
        <f t="shared" si="156"/>
        <v>Joan Watson</v>
      </c>
      <c r="F3370" s="36" t="s">
        <v>48</v>
      </c>
      <c r="G3370" s="36" t="s">
        <v>49</v>
      </c>
      <c r="H3370" s="36" t="s">
        <v>50</v>
      </c>
      <c r="I3370" s="36" t="s">
        <v>655</v>
      </c>
      <c r="J3370" s="36" t="s">
        <v>656</v>
      </c>
      <c r="K3370" s="36" t="s">
        <v>586</v>
      </c>
      <c r="L3370" s="36" t="s">
        <v>45</v>
      </c>
      <c r="M3370" s="36" t="s">
        <v>587</v>
      </c>
      <c r="N3370" s="36" t="s">
        <v>588</v>
      </c>
      <c r="O3370" s="2">
        <v>9.16</v>
      </c>
      <c r="P3370" s="2">
        <v>24.49</v>
      </c>
      <c r="Q3370" s="36">
        <v>4</v>
      </c>
      <c r="R3370" s="2">
        <f t="shared" si="157"/>
        <v>97.96</v>
      </c>
      <c r="S3370" s="36" t="str">
        <f t="shared" si="158"/>
        <v>Small</v>
      </c>
    </row>
    <row r="3371" spans="1:19" x14ac:dyDescent="0.45">
      <c r="A3371" s="36">
        <v>72701</v>
      </c>
      <c r="B3371" s="1">
        <v>42532</v>
      </c>
      <c r="C3371" t="s">
        <v>137</v>
      </c>
      <c r="D3371" t="s">
        <v>248</v>
      </c>
      <c r="E3371" s="36" t="str">
        <f t="shared" si="156"/>
        <v>Shane Raman</v>
      </c>
      <c r="F3371" s="36" t="s">
        <v>69</v>
      </c>
      <c r="G3371" s="36" t="s">
        <v>19</v>
      </c>
      <c r="H3371" s="36" t="s">
        <v>19</v>
      </c>
      <c r="I3371" s="36" t="s">
        <v>339</v>
      </c>
      <c r="J3371" s="36" t="s">
        <v>340</v>
      </c>
      <c r="K3371" s="36" t="s">
        <v>341</v>
      </c>
      <c r="L3371" s="36" t="s">
        <v>45</v>
      </c>
      <c r="M3371" s="36" t="s">
        <v>24</v>
      </c>
      <c r="N3371" s="36" t="s">
        <v>25</v>
      </c>
      <c r="O3371" s="2">
        <v>1251.98</v>
      </c>
      <c r="P3371" s="2">
        <v>2294.9899999999998</v>
      </c>
      <c r="Q3371" s="36">
        <v>1</v>
      </c>
      <c r="R3371" s="2">
        <f t="shared" si="157"/>
        <v>2294.9899999999998</v>
      </c>
      <c r="S3371" s="36" t="str">
        <f t="shared" si="158"/>
        <v>Large</v>
      </c>
    </row>
    <row r="3372" spans="1:19" x14ac:dyDescent="0.45">
      <c r="A3372" s="36">
        <v>72701</v>
      </c>
      <c r="B3372" s="1">
        <v>42532</v>
      </c>
      <c r="C3372" t="s">
        <v>137</v>
      </c>
      <c r="D3372" t="s">
        <v>248</v>
      </c>
      <c r="E3372" s="36" t="str">
        <f t="shared" si="156"/>
        <v>Shane Raman</v>
      </c>
      <c r="F3372" s="36" t="s">
        <v>69</v>
      </c>
      <c r="G3372" s="36" t="s">
        <v>19</v>
      </c>
      <c r="H3372" s="36" t="s">
        <v>19</v>
      </c>
      <c r="I3372" s="36" t="s">
        <v>661</v>
      </c>
      <c r="J3372" s="36" t="s">
        <v>662</v>
      </c>
      <c r="K3372" s="36" t="s">
        <v>591</v>
      </c>
      <c r="L3372" s="36" t="s">
        <v>31</v>
      </c>
      <c r="M3372" s="36" t="s">
        <v>592</v>
      </c>
      <c r="N3372" s="36" t="s">
        <v>574</v>
      </c>
      <c r="O3372" s="2">
        <v>13.09</v>
      </c>
      <c r="P3372" s="2">
        <v>34.99</v>
      </c>
      <c r="Q3372" s="36">
        <v>2</v>
      </c>
      <c r="R3372" s="2">
        <f t="shared" si="157"/>
        <v>69.98</v>
      </c>
      <c r="S3372" s="36" t="str">
        <f t="shared" si="158"/>
        <v>Small</v>
      </c>
    </row>
    <row r="3373" spans="1:19" x14ac:dyDescent="0.45">
      <c r="A3373" s="36">
        <v>72707</v>
      </c>
      <c r="B3373" s="1">
        <v>42532</v>
      </c>
      <c r="C3373" t="s">
        <v>467</v>
      </c>
      <c r="D3373" t="s">
        <v>640</v>
      </c>
      <c r="E3373" s="36" t="str">
        <f t="shared" si="156"/>
        <v>Bethany Shan</v>
      </c>
      <c r="F3373" s="36" t="s">
        <v>242</v>
      </c>
      <c r="G3373" s="36" t="s">
        <v>19</v>
      </c>
      <c r="H3373" s="36" t="s">
        <v>19</v>
      </c>
      <c r="I3373" s="36" t="s">
        <v>339</v>
      </c>
      <c r="J3373" s="36" t="s">
        <v>340</v>
      </c>
      <c r="K3373" s="36" t="s">
        <v>341</v>
      </c>
      <c r="L3373" s="36" t="s">
        <v>45</v>
      </c>
      <c r="M3373" s="36" t="s">
        <v>24</v>
      </c>
      <c r="N3373" s="36" t="s">
        <v>25</v>
      </c>
      <c r="O3373" s="2">
        <v>1251.98</v>
      </c>
      <c r="P3373" s="2">
        <v>2294.9899999999998</v>
      </c>
      <c r="Q3373" s="36">
        <v>1</v>
      </c>
      <c r="R3373" s="2">
        <f t="shared" si="157"/>
        <v>2294.9899999999998</v>
      </c>
      <c r="S3373" s="36" t="str">
        <f t="shared" si="158"/>
        <v>Large</v>
      </c>
    </row>
    <row r="3374" spans="1:19" x14ac:dyDescent="0.45">
      <c r="A3374" s="36">
        <v>72707</v>
      </c>
      <c r="B3374" s="1">
        <v>42532</v>
      </c>
      <c r="C3374" t="s">
        <v>467</v>
      </c>
      <c r="D3374" t="s">
        <v>640</v>
      </c>
      <c r="E3374" s="36" t="str">
        <f t="shared" si="156"/>
        <v>Bethany Shan</v>
      </c>
      <c r="F3374" s="36" t="s">
        <v>242</v>
      </c>
      <c r="G3374" s="36" t="s">
        <v>19</v>
      </c>
      <c r="H3374" s="36" t="s">
        <v>19</v>
      </c>
      <c r="I3374" s="36" t="s">
        <v>599</v>
      </c>
      <c r="J3374" s="36" t="s">
        <v>600</v>
      </c>
      <c r="K3374" s="36" t="s">
        <v>601</v>
      </c>
      <c r="L3374" s="36" t="s">
        <v>23</v>
      </c>
      <c r="M3374" s="36" t="s">
        <v>602</v>
      </c>
      <c r="N3374" s="36" t="s">
        <v>574</v>
      </c>
      <c r="O3374" s="2">
        <v>20.57</v>
      </c>
      <c r="P3374" s="2">
        <v>54.99</v>
      </c>
      <c r="Q3374" s="36">
        <v>1</v>
      </c>
      <c r="R3374" s="2">
        <f t="shared" si="157"/>
        <v>54.99</v>
      </c>
      <c r="S3374" s="36" t="str">
        <f t="shared" si="158"/>
        <v>Small</v>
      </c>
    </row>
    <row r="3375" spans="1:19" x14ac:dyDescent="0.45">
      <c r="A3375" s="36">
        <v>72725</v>
      </c>
      <c r="B3375" s="1">
        <v>42532</v>
      </c>
      <c r="C3375" t="s">
        <v>929</v>
      </c>
      <c r="D3375" t="s">
        <v>386</v>
      </c>
      <c r="E3375" s="36" t="str">
        <f t="shared" si="156"/>
        <v>Krista Hernandez</v>
      </c>
      <c r="F3375" s="36" t="s">
        <v>35</v>
      </c>
      <c r="G3375" s="36" t="s">
        <v>19</v>
      </c>
      <c r="H3375" s="36" t="s">
        <v>19</v>
      </c>
      <c r="I3375" s="36" t="s">
        <v>613</v>
      </c>
      <c r="J3375" s="36" t="s">
        <v>614</v>
      </c>
      <c r="K3375" s="36" t="s">
        <v>614</v>
      </c>
      <c r="M3375" s="36" t="s">
        <v>615</v>
      </c>
      <c r="N3375" s="36" t="s">
        <v>574</v>
      </c>
      <c r="O3375" s="2">
        <v>3.36</v>
      </c>
      <c r="P3375" s="2">
        <v>8.99</v>
      </c>
      <c r="Q3375" s="36">
        <v>2</v>
      </c>
      <c r="R3375" s="2">
        <f t="shared" si="157"/>
        <v>17.98</v>
      </c>
      <c r="S3375" s="36" t="str">
        <f t="shared" si="158"/>
        <v>Small</v>
      </c>
    </row>
    <row r="3376" spans="1:19" x14ac:dyDescent="0.45">
      <c r="A3376" s="36">
        <v>72725</v>
      </c>
      <c r="B3376" s="1">
        <v>42532</v>
      </c>
      <c r="C3376" t="s">
        <v>929</v>
      </c>
      <c r="D3376" t="s">
        <v>386</v>
      </c>
      <c r="E3376" s="36" t="str">
        <f t="shared" si="156"/>
        <v>Krista Hernandez</v>
      </c>
      <c r="F3376" s="36" t="s">
        <v>35</v>
      </c>
      <c r="G3376" s="36" t="s">
        <v>19</v>
      </c>
      <c r="H3376" s="36" t="s">
        <v>19</v>
      </c>
      <c r="I3376" s="36" t="s">
        <v>629</v>
      </c>
      <c r="J3376" s="36" t="s">
        <v>630</v>
      </c>
      <c r="K3376" s="36" t="s">
        <v>631</v>
      </c>
      <c r="L3376" s="36" t="s">
        <v>632</v>
      </c>
      <c r="M3376" s="36" t="s">
        <v>633</v>
      </c>
      <c r="N3376" s="36" t="s">
        <v>588</v>
      </c>
      <c r="O3376" s="2">
        <v>6.92</v>
      </c>
      <c r="P3376" s="2">
        <v>8.99</v>
      </c>
      <c r="Q3376" s="36">
        <v>2</v>
      </c>
      <c r="R3376" s="2">
        <f t="shared" si="157"/>
        <v>17.98</v>
      </c>
      <c r="S3376" s="36" t="str">
        <f t="shared" si="158"/>
        <v>Small</v>
      </c>
    </row>
    <row r="3377" spans="1:19" x14ac:dyDescent="0.45">
      <c r="A3377" s="36">
        <v>72725</v>
      </c>
      <c r="B3377" s="1">
        <v>42532</v>
      </c>
      <c r="C3377" t="s">
        <v>929</v>
      </c>
      <c r="D3377" t="s">
        <v>386</v>
      </c>
      <c r="E3377" s="36" t="str">
        <f t="shared" si="156"/>
        <v>Krista Hernandez</v>
      </c>
      <c r="F3377" s="36" t="s">
        <v>35</v>
      </c>
      <c r="G3377" s="36" t="s">
        <v>19</v>
      </c>
      <c r="H3377" s="36" t="s">
        <v>19</v>
      </c>
      <c r="I3377" s="36" t="s">
        <v>568</v>
      </c>
      <c r="J3377" s="36" t="s">
        <v>569</v>
      </c>
      <c r="K3377" s="36" t="s">
        <v>570</v>
      </c>
      <c r="L3377" s="36" t="s">
        <v>45</v>
      </c>
      <c r="M3377" s="36" t="s">
        <v>32</v>
      </c>
      <c r="N3377" s="36" t="s">
        <v>25</v>
      </c>
      <c r="O3377" s="2">
        <v>343.65</v>
      </c>
      <c r="P3377" s="2">
        <v>539.99</v>
      </c>
      <c r="Q3377" s="36">
        <v>1</v>
      </c>
      <c r="R3377" s="2">
        <f t="shared" si="157"/>
        <v>539.99</v>
      </c>
      <c r="S3377" s="36" t="str">
        <f t="shared" si="158"/>
        <v>Medium</v>
      </c>
    </row>
    <row r="3378" spans="1:19" x14ac:dyDescent="0.45">
      <c r="A3378" s="36">
        <v>72725</v>
      </c>
      <c r="B3378" s="1">
        <v>42532</v>
      </c>
      <c r="C3378" t="s">
        <v>929</v>
      </c>
      <c r="D3378" t="s">
        <v>386</v>
      </c>
      <c r="E3378" s="36" t="str">
        <f t="shared" si="156"/>
        <v>Krista Hernandez</v>
      </c>
      <c r="F3378" s="36" t="s">
        <v>35</v>
      </c>
      <c r="G3378" s="36" t="s">
        <v>19</v>
      </c>
      <c r="H3378" s="36" t="s">
        <v>19</v>
      </c>
      <c r="I3378" s="36" t="s">
        <v>726</v>
      </c>
      <c r="J3378" s="36" t="s">
        <v>727</v>
      </c>
      <c r="K3378" s="36" t="s">
        <v>625</v>
      </c>
      <c r="L3378" s="36" t="s">
        <v>317</v>
      </c>
      <c r="M3378" s="36" t="s">
        <v>626</v>
      </c>
      <c r="N3378" s="36" t="s">
        <v>588</v>
      </c>
      <c r="O3378" s="2">
        <v>41.57</v>
      </c>
      <c r="P3378" s="2">
        <v>53.99</v>
      </c>
      <c r="Q3378" s="36">
        <v>1</v>
      </c>
      <c r="R3378" s="2">
        <f t="shared" si="157"/>
        <v>53.99</v>
      </c>
      <c r="S3378" s="36" t="str">
        <f t="shared" si="158"/>
        <v>Small</v>
      </c>
    </row>
    <row r="3379" spans="1:19" x14ac:dyDescent="0.45">
      <c r="A3379" s="36">
        <v>72725</v>
      </c>
      <c r="B3379" s="1">
        <v>42532</v>
      </c>
      <c r="C3379" t="s">
        <v>929</v>
      </c>
      <c r="D3379" t="s">
        <v>386</v>
      </c>
      <c r="E3379" s="36" t="str">
        <f t="shared" si="156"/>
        <v>Krista Hernandez</v>
      </c>
      <c r="F3379" s="36" t="s">
        <v>35</v>
      </c>
      <c r="G3379" s="36" t="s">
        <v>19</v>
      </c>
      <c r="H3379" s="36" t="s">
        <v>19</v>
      </c>
      <c r="I3379" s="36" t="s">
        <v>616</v>
      </c>
      <c r="J3379" s="36" t="s">
        <v>617</v>
      </c>
      <c r="K3379" s="36" t="s">
        <v>618</v>
      </c>
      <c r="M3379" s="36" t="s">
        <v>615</v>
      </c>
      <c r="N3379" s="36" t="s">
        <v>574</v>
      </c>
      <c r="O3379" s="2">
        <v>1.87</v>
      </c>
      <c r="P3379" s="2">
        <v>4.99</v>
      </c>
      <c r="Q3379" s="36">
        <v>2</v>
      </c>
      <c r="R3379" s="2">
        <f t="shared" si="157"/>
        <v>9.98</v>
      </c>
      <c r="S3379" s="36" t="str">
        <f t="shared" si="158"/>
        <v>Small</v>
      </c>
    </row>
    <row r="3380" spans="1:19" x14ac:dyDescent="0.45">
      <c r="A3380" s="36">
        <v>72750</v>
      </c>
      <c r="B3380" s="1">
        <v>42533</v>
      </c>
      <c r="C3380" t="s">
        <v>491</v>
      </c>
      <c r="D3380" t="s">
        <v>276</v>
      </c>
      <c r="E3380" s="36" t="str">
        <f t="shared" si="156"/>
        <v>Rachel Coleman</v>
      </c>
      <c r="F3380" s="36" t="s">
        <v>48</v>
      </c>
      <c r="G3380" s="36" t="s">
        <v>49</v>
      </c>
      <c r="H3380" s="36" t="s">
        <v>50</v>
      </c>
      <c r="I3380" s="36" t="s">
        <v>616</v>
      </c>
      <c r="J3380" s="36" t="s">
        <v>617</v>
      </c>
      <c r="K3380" s="36" t="s">
        <v>618</v>
      </c>
      <c r="M3380" s="36" t="s">
        <v>615</v>
      </c>
      <c r="N3380" s="36" t="s">
        <v>574</v>
      </c>
      <c r="O3380" s="2">
        <v>1.87</v>
      </c>
      <c r="P3380" s="2">
        <v>4.99</v>
      </c>
      <c r="Q3380" s="36">
        <v>2</v>
      </c>
      <c r="R3380" s="2">
        <f t="shared" si="157"/>
        <v>9.98</v>
      </c>
      <c r="S3380" s="36" t="str">
        <f t="shared" si="158"/>
        <v>Small</v>
      </c>
    </row>
    <row r="3381" spans="1:19" x14ac:dyDescent="0.45">
      <c r="A3381" s="36">
        <v>72750</v>
      </c>
      <c r="B3381" s="1">
        <v>42533</v>
      </c>
      <c r="C3381" t="s">
        <v>491</v>
      </c>
      <c r="D3381" t="s">
        <v>276</v>
      </c>
      <c r="E3381" s="36" t="str">
        <f t="shared" si="156"/>
        <v>Rachel Coleman</v>
      </c>
      <c r="F3381" s="36" t="s">
        <v>48</v>
      </c>
      <c r="G3381" s="36" t="s">
        <v>49</v>
      </c>
      <c r="H3381" s="36" t="s">
        <v>50</v>
      </c>
      <c r="I3381" s="36" t="s">
        <v>663</v>
      </c>
      <c r="J3381" s="36" t="s">
        <v>664</v>
      </c>
      <c r="K3381" s="36" t="s">
        <v>665</v>
      </c>
      <c r="M3381" s="36" t="s">
        <v>573</v>
      </c>
      <c r="N3381" s="36" t="s">
        <v>574</v>
      </c>
      <c r="O3381" s="2">
        <v>0.86</v>
      </c>
      <c r="P3381" s="2">
        <v>2.29</v>
      </c>
      <c r="Q3381" s="36">
        <v>1</v>
      </c>
      <c r="R3381" s="2">
        <f t="shared" si="157"/>
        <v>2.29</v>
      </c>
      <c r="S3381" s="36" t="str">
        <f t="shared" si="158"/>
        <v>Small</v>
      </c>
    </row>
    <row r="3382" spans="1:19" x14ac:dyDescent="0.45">
      <c r="A3382" s="36">
        <v>72751</v>
      </c>
      <c r="B3382" s="1">
        <v>42533</v>
      </c>
      <c r="C3382" t="s">
        <v>915</v>
      </c>
      <c r="D3382" t="s">
        <v>64</v>
      </c>
      <c r="E3382" s="36" t="str">
        <f t="shared" si="156"/>
        <v>Lauren Henderson</v>
      </c>
      <c r="F3382" s="36" t="s">
        <v>55</v>
      </c>
      <c r="G3382" s="36" t="s">
        <v>49</v>
      </c>
      <c r="H3382" s="36" t="s">
        <v>56</v>
      </c>
      <c r="I3382" s="36" t="s">
        <v>616</v>
      </c>
      <c r="J3382" s="36" t="s">
        <v>617</v>
      </c>
      <c r="K3382" s="36" t="s">
        <v>618</v>
      </c>
      <c r="M3382" s="36" t="s">
        <v>615</v>
      </c>
      <c r="N3382" s="36" t="s">
        <v>574</v>
      </c>
      <c r="O3382" s="2">
        <v>1.87</v>
      </c>
      <c r="P3382" s="2">
        <v>4.99</v>
      </c>
      <c r="Q3382" s="36">
        <v>2</v>
      </c>
      <c r="R3382" s="2">
        <f t="shared" si="157"/>
        <v>9.98</v>
      </c>
      <c r="S3382" s="36" t="str">
        <f t="shared" si="158"/>
        <v>Small</v>
      </c>
    </row>
    <row r="3383" spans="1:19" x14ac:dyDescent="0.45">
      <c r="A3383" s="36">
        <v>72778</v>
      </c>
      <c r="B3383" s="1">
        <v>42533</v>
      </c>
      <c r="C3383" t="s">
        <v>909</v>
      </c>
      <c r="D3383" t="s">
        <v>492</v>
      </c>
      <c r="E3383" s="36" t="str">
        <f t="shared" si="156"/>
        <v>Juan Reed</v>
      </c>
      <c r="F3383" s="36" t="s">
        <v>48</v>
      </c>
      <c r="G3383" s="36" t="s">
        <v>49</v>
      </c>
      <c r="H3383" s="36" t="s">
        <v>50</v>
      </c>
      <c r="I3383" s="36" t="s">
        <v>608</v>
      </c>
      <c r="J3383" s="36" t="s">
        <v>609</v>
      </c>
      <c r="K3383" s="36" t="s">
        <v>591</v>
      </c>
      <c r="L3383" s="36" t="s">
        <v>532</v>
      </c>
      <c r="M3383" s="36" t="s">
        <v>592</v>
      </c>
      <c r="N3383" s="36" t="s">
        <v>574</v>
      </c>
      <c r="O3383" s="2">
        <v>13.09</v>
      </c>
      <c r="P3383" s="2">
        <v>34.99</v>
      </c>
      <c r="Q3383" s="36">
        <v>2</v>
      </c>
      <c r="R3383" s="2">
        <f t="shared" si="157"/>
        <v>69.98</v>
      </c>
      <c r="S3383" s="36" t="str">
        <f t="shared" si="158"/>
        <v>Small</v>
      </c>
    </row>
    <row r="3384" spans="1:19" x14ac:dyDescent="0.45">
      <c r="A3384" s="36">
        <v>72778</v>
      </c>
      <c r="B3384" s="1">
        <v>42533</v>
      </c>
      <c r="C3384" t="s">
        <v>909</v>
      </c>
      <c r="D3384" t="s">
        <v>492</v>
      </c>
      <c r="E3384" s="36" t="str">
        <f t="shared" si="156"/>
        <v>Juan Reed</v>
      </c>
      <c r="F3384" s="36" t="s">
        <v>48</v>
      </c>
      <c r="G3384" s="36" t="s">
        <v>49</v>
      </c>
      <c r="H3384" s="36" t="s">
        <v>50</v>
      </c>
      <c r="I3384" s="36" t="s">
        <v>697</v>
      </c>
      <c r="J3384" s="36" t="s">
        <v>698</v>
      </c>
      <c r="K3384" s="36" t="s">
        <v>660</v>
      </c>
      <c r="L3384" s="36" t="s">
        <v>317</v>
      </c>
      <c r="M3384" s="36" t="s">
        <v>579</v>
      </c>
      <c r="N3384" s="36" t="s">
        <v>25</v>
      </c>
      <c r="O3384" s="2">
        <v>1481.94</v>
      </c>
      <c r="P3384" s="2">
        <v>2384.0700000000002</v>
      </c>
      <c r="Q3384" s="36">
        <v>1</v>
      </c>
      <c r="R3384" s="2">
        <f t="shared" si="157"/>
        <v>2384.0700000000002</v>
      </c>
      <c r="S3384" s="36" t="str">
        <f t="shared" si="158"/>
        <v>Large</v>
      </c>
    </row>
    <row r="3385" spans="1:19" x14ac:dyDescent="0.45">
      <c r="A3385" s="36">
        <v>72796</v>
      </c>
      <c r="B3385" s="1">
        <v>42534</v>
      </c>
      <c r="C3385" t="s">
        <v>226</v>
      </c>
      <c r="D3385" t="s">
        <v>191</v>
      </c>
      <c r="E3385" s="36" t="str">
        <f t="shared" si="156"/>
        <v>Megan Gonzales</v>
      </c>
      <c r="F3385" s="36" t="s">
        <v>171</v>
      </c>
      <c r="G3385" s="36" t="s">
        <v>82</v>
      </c>
      <c r="H3385" s="36" t="s">
        <v>82</v>
      </c>
      <c r="I3385" s="36" t="s">
        <v>412</v>
      </c>
      <c r="J3385" s="36" t="s">
        <v>413</v>
      </c>
      <c r="K3385" s="36" t="s">
        <v>341</v>
      </c>
      <c r="L3385" s="36" t="s">
        <v>23</v>
      </c>
      <c r="M3385" s="36" t="s">
        <v>24</v>
      </c>
      <c r="N3385" s="36" t="s">
        <v>25</v>
      </c>
      <c r="O3385" s="2">
        <v>1265.6199999999999</v>
      </c>
      <c r="P3385" s="2">
        <v>2319.9899999999998</v>
      </c>
      <c r="Q3385" s="36">
        <v>1</v>
      </c>
      <c r="R3385" s="2">
        <f t="shared" si="157"/>
        <v>2319.9899999999998</v>
      </c>
      <c r="S3385" s="36" t="str">
        <f t="shared" si="158"/>
        <v>Large</v>
      </c>
    </row>
    <row r="3386" spans="1:19" x14ac:dyDescent="0.45">
      <c r="A3386" s="36">
        <v>72796</v>
      </c>
      <c r="B3386" s="1">
        <v>42534</v>
      </c>
      <c r="C3386" t="s">
        <v>226</v>
      </c>
      <c r="D3386" t="s">
        <v>191</v>
      </c>
      <c r="E3386" s="36" t="str">
        <f t="shared" si="156"/>
        <v>Megan Gonzales</v>
      </c>
      <c r="F3386" s="36" t="s">
        <v>171</v>
      </c>
      <c r="G3386" s="36" t="s">
        <v>82</v>
      </c>
      <c r="H3386" s="36" t="s">
        <v>82</v>
      </c>
      <c r="I3386" s="36" t="s">
        <v>663</v>
      </c>
      <c r="J3386" s="36" t="s">
        <v>664</v>
      </c>
      <c r="K3386" s="36" t="s">
        <v>665</v>
      </c>
      <c r="M3386" s="36" t="s">
        <v>573</v>
      </c>
      <c r="N3386" s="36" t="s">
        <v>574</v>
      </c>
      <c r="O3386" s="2">
        <v>0.86</v>
      </c>
      <c r="P3386" s="2">
        <v>2.29</v>
      </c>
      <c r="Q3386" s="36">
        <v>1</v>
      </c>
      <c r="R3386" s="2">
        <f t="shared" si="157"/>
        <v>2.29</v>
      </c>
      <c r="S3386" s="36" t="str">
        <f t="shared" si="158"/>
        <v>Small</v>
      </c>
    </row>
    <row r="3387" spans="1:19" x14ac:dyDescent="0.45">
      <c r="A3387" s="36">
        <v>72798</v>
      </c>
      <c r="B3387" s="1">
        <v>42534</v>
      </c>
      <c r="C3387" t="s">
        <v>937</v>
      </c>
      <c r="D3387" t="s">
        <v>767</v>
      </c>
      <c r="E3387" s="36" t="str">
        <f t="shared" si="156"/>
        <v>Ryan Thompson</v>
      </c>
      <c r="F3387" s="36" t="s">
        <v>215</v>
      </c>
      <c r="G3387" s="36" t="s">
        <v>216</v>
      </c>
      <c r="H3387" s="36" t="s">
        <v>216</v>
      </c>
      <c r="I3387" s="36" t="s">
        <v>594</v>
      </c>
      <c r="J3387" s="36" t="s">
        <v>595</v>
      </c>
      <c r="K3387" s="36" t="s">
        <v>595</v>
      </c>
      <c r="M3387" s="36" t="s">
        <v>573</v>
      </c>
      <c r="N3387" s="36" t="s">
        <v>574</v>
      </c>
      <c r="O3387" s="2">
        <v>1.49</v>
      </c>
      <c r="P3387" s="2">
        <v>3.99</v>
      </c>
      <c r="Q3387" s="36">
        <v>3</v>
      </c>
      <c r="R3387" s="2">
        <f t="shared" si="157"/>
        <v>11.97</v>
      </c>
      <c r="S3387" s="36" t="str">
        <f t="shared" si="158"/>
        <v>Small</v>
      </c>
    </row>
    <row r="3388" spans="1:19" x14ac:dyDescent="0.45">
      <c r="A3388" s="36">
        <v>72798</v>
      </c>
      <c r="B3388" s="1">
        <v>42534</v>
      </c>
      <c r="C3388" t="s">
        <v>937</v>
      </c>
      <c r="D3388" t="s">
        <v>767</v>
      </c>
      <c r="E3388" s="36" t="str">
        <f t="shared" si="156"/>
        <v>Ryan Thompson</v>
      </c>
      <c r="F3388" s="36" t="s">
        <v>215</v>
      </c>
      <c r="G3388" s="36" t="s">
        <v>216</v>
      </c>
      <c r="H3388" s="36" t="s">
        <v>216</v>
      </c>
      <c r="I3388" s="36" t="s">
        <v>608</v>
      </c>
      <c r="J3388" s="36" t="s">
        <v>609</v>
      </c>
      <c r="K3388" s="36" t="s">
        <v>591</v>
      </c>
      <c r="L3388" s="36" t="s">
        <v>532</v>
      </c>
      <c r="M3388" s="36" t="s">
        <v>592</v>
      </c>
      <c r="N3388" s="36" t="s">
        <v>574</v>
      </c>
      <c r="O3388" s="2">
        <v>13.09</v>
      </c>
      <c r="P3388" s="2">
        <v>34.99</v>
      </c>
      <c r="Q3388" s="36">
        <v>1</v>
      </c>
      <c r="R3388" s="2">
        <f t="shared" si="157"/>
        <v>34.99</v>
      </c>
      <c r="S3388" s="36" t="str">
        <f t="shared" si="158"/>
        <v>Small</v>
      </c>
    </row>
    <row r="3389" spans="1:19" x14ac:dyDescent="0.45">
      <c r="A3389" s="36">
        <v>72808</v>
      </c>
      <c r="B3389" s="1">
        <v>42534</v>
      </c>
      <c r="C3389" t="s">
        <v>282</v>
      </c>
      <c r="D3389" t="s">
        <v>1007</v>
      </c>
      <c r="E3389" s="36" t="str">
        <f t="shared" si="156"/>
        <v>Jose Brown</v>
      </c>
      <c r="F3389" s="36" t="s">
        <v>94</v>
      </c>
      <c r="G3389" s="36" t="s">
        <v>49</v>
      </c>
      <c r="H3389" s="36" t="s">
        <v>56</v>
      </c>
      <c r="I3389" s="36" t="s">
        <v>616</v>
      </c>
      <c r="J3389" s="36" t="s">
        <v>617</v>
      </c>
      <c r="K3389" s="36" t="s">
        <v>618</v>
      </c>
      <c r="M3389" s="36" t="s">
        <v>615</v>
      </c>
      <c r="N3389" s="36" t="s">
        <v>574</v>
      </c>
      <c r="O3389" s="2">
        <v>1.87</v>
      </c>
      <c r="P3389" s="2">
        <v>4.99</v>
      </c>
      <c r="Q3389" s="36">
        <v>4</v>
      </c>
      <c r="R3389" s="2">
        <f t="shared" si="157"/>
        <v>19.96</v>
      </c>
      <c r="S3389" s="36" t="str">
        <f t="shared" si="158"/>
        <v>Small</v>
      </c>
    </row>
    <row r="3390" spans="1:19" x14ac:dyDescent="0.45">
      <c r="A3390" s="36">
        <v>72808</v>
      </c>
      <c r="B3390" s="1">
        <v>42534</v>
      </c>
      <c r="C3390" t="s">
        <v>282</v>
      </c>
      <c r="D3390" t="s">
        <v>1007</v>
      </c>
      <c r="E3390" s="36" t="str">
        <f t="shared" si="156"/>
        <v>Jose Brown</v>
      </c>
      <c r="F3390" s="36" t="s">
        <v>94</v>
      </c>
      <c r="G3390" s="36" t="s">
        <v>49</v>
      </c>
      <c r="H3390" s="36" t="s">
        <v>56</v>
      </c>
      <c r="I3390" s="36" t="s">
        <v>589</v>
      </c>
      <c r="J3390" s="36" t="s">
        <v>590</v>
      </c>
      <c r="K3390" s="36" t="s">
        <v>591</v>
      </c>
      <c r="L3390" s="36" t="s">
        <v>45</v>
      </c>
      <c r="M3390" s="36" t="s">
        <v>592</v>
      </c>
      <c r="N3390" s="36" t="s">
        <v>574</v>
      </c>
      <c r="O3390" s="2">
        <v>13.09</v>
      </c>
      <c r="P3390" s="2">
        <v>34.99</v>
      </c>
      <c r="Q3390" s="36">
        <v>1</v>
      </c>
      <c r="R3390" s="2">
        <f t="shared" si="157"/>
        <v>34.99</v>
      </c>
      <c r="S3390" s="36" t="str">
        <f t="shared" si="158"/>
        <v>Small</v>
      </c>
    </row>
    <row r="3391" spans="1:19" x14ac:dyDescent="0.45">
      <c r="A3391" s="36">
        <v>72818</v>
      </c>
      <c r="B3391" s="1">
        <v>42534</v>
      </c>
      <c r="C3391" t="s">
        <v>331</v>
      </c>
      <c r="D3391" t="s">
        <v>720</v>
      </c>
      <c r="E3391" s="36" t="str">
        <f t="shared" si="156"/>
        <v>Grace Clark</v>
      </c>
      <c r="F3391" s="36" t="s">
        <v>55</v>
      </c>
      <c r="G3391" s="36" t="s">
        <v>49</v>
      </c>
      <c r="H3391" s="36" t="s">
        <v>56</v>
      </c>
      <c r="I3391" s="36" t="s">
        <v>683</v>
      </c>
      <c r="J3391" s="36" t="s">
        <v>684</v>
      </c>
      <c r="K3391" s="36" t="s">
        <v>684</v>
      </c>
      <c r="M3391" s="36" t="s">
        <v>573</v>
      </c>
      <c r="N3391" s="36" t="s">
        <v>574</v>
      </c>
      <c r="O3391" s="2">
        <v>1.87</v>
      </c>
      <c r="P3391" s="2">
        <v>4.99</v>
      </c>
      <c r="Q3391" s="36">
        <v>1</v>
      </c>
      <c r="R3391" s="2">
        <f t="shared" si="157"/>
        <v>4.99</v>
      </c>
      <c r="S3391" s="36" t="str">
        <f t="shared" si="158"/>
        <v>Small</v>
      </c>
    </row>
    <row r="3392" spans="1:19" x14ac:dyDescent="0.45">
      <c r="A3392" s="36">
        <v>72818</v>
      </c>
      <c r="B3392" s="1">
        <v>42534</v>
      </c>
      <c r="C3392" t="s">
        <v>331</v>
      </c>
      <c r="D3392" t="s">
        <v>720</v>
      </c>
      <c r="E3392" s="36" t="str">
        <f t="shared" si="156"/>
        <v>Grace Clark</v>
      </c>
      <c r="F3392" s="36" t="s">
        <v>55</v>
      </c>
      <c r="G3392" s="36" t="s">
        <v>49</v>
      </c>
      <c r="H3392" s="36" t="s">
        <v>56</v>
      </c>
      <c r="I3392" s="36" t="s">
        <v>661</v>
      </c>
      <c r="J3392" s="36" t="s">
        <v>662</v>
      </c>
      <c r="K3392" s="36" t="s">
        <v>591</v>
      </c>
      <c r="L3392" s="36" t="s">
        <v>31</v>
      </c>
      <c r="M3392" s="36" t="s">
        <v>592</v>
      </c>
      <c r="N3392" s="36" t="s">
        <v>574</v>
      </c>
      <c r="O3392" s="2">
        <v>13.09</v>
      </c>
      <c r="P3392" s="2">
        <v>34.99</v>
      </c>
      <c r="Q3392" s="36">
        <v>2</v>
      </c>
      <c r="R3392" s="2">
        <f t="shared" si="157"/>
        <v>69.98</v>
      </c>
      <c r="S3392" s="36" t="str">
        <f t="shared" si="158"/>
        <v>Small</v>
      </c>
    </row>
    <row r="3393" spans="1:19" x14ac:dyDescent="0.45">
      <c r="A3393" s="36">
        <v>72818</v>
      </c>
      <c r="B3393" s="1">
        <v>42534</v>
      </c>
      <c r="C3393" t="s">
        <v>331</v>
      </c>
      <c r="D3393" t="s">
        <v>720</v>
      </c>
      <c r="E3393" s="36" t="str">
        <f t="shared" si="156"/>
        <v>Grace Clark</v>
      </c>
      <c r="F3393" s="36" t="s">
        <v>55</v>
      </c>
      <c r="G3393" s="36" t="s">
        <v>49</v>
      </c>
      <c r="H3393" s="36" t="s">
        <v>56</v>
      </c>
      <c r="I3393" s="36" t="s">
        <v>686</v>
      </c>
      <c r="J3393" s="36" t="s">
        <v>687</v>
      </c>
      <c r="K3393" s="36" t="s">
        <v>687</v>
      </c>
      <c r="M3393" s="36" t="s">
        <v>573</v>
      </c>
      <c r="N3393" s="36" t="s">
        <v>574</v>
      </c>
      <c r="O3393" s="2">
        <v>13.09</v>
      </c>
      <c r="P3393" s="2">
        <v>35</v>
      </c>
      <c r="Q3393" s="36">
        <v>4</v>
      </c>
      <c r="R3393" s="2">
        <f t="shared" si="157"/>
        <v>140</v>
      </c>
      <c r="S3393" s="36" t="str">
        <f t="shared" si="158"/>
        <v>Small</v>
      </c>
    </row>
    <row r="3394" spans="1:19" x14ac:dyDescent="0.45">
      <c r="A3394" s="36">
        <v>72819</v>
      </c>
      <c r="B3394" s="1">
        <v>42534</v>
      </c>
      <c r="C3394" t="s">
        <v>791</v>
      </c>
      <c r="D3394" t="s">
        <v>255</v>
      </c>
      <c r="E3394" s="36" t="str">
        <f t="shared" si="156"/>
        <v>Rafael Zhu</v>
      </c>
      <c r="F3394" s="36" t="s">
        <v>48</v>
      </c>
      <c r="G3394" s="36" t="s">
        <v>49</v>
      </c>
      <c r="H3394" s="36" t="s">
        <v>50</v>
      </c>
      <c r="I3394" s="36" t="s">
        <v>780</v>
      </c>
      <c r="J3394" s="36" t="s">
        <v>781</v>
      </c>
      <c r="K3394" s="36" t="s">
        <v>652</v>
      </c>
      <c r="L3394" s="36" t="s">
        <v>45</v>
      </c>
      <c r="M3394" s="36" t="s">
        <v>24</v>
      </c>
      <c r="N3394" s="36" t="s">
        <v>25</v>
      </c>
      <c r="O3394" s="2">
        <v>294.58</v>
      </c>
      <c r="P3394" s="2">
        <v>539.99</v>
      </c>
      <c r="Q3394" s="36">
        <v>1</v>
      </c>
      <c r="R3394" s="2">
        <f t="shared" si="157"/>
        <v>539.99</v>
      </c>
      <c r="S3394" s="36" t="str">
        <f t="shared" si="158"/>
        <v>Medium</v>
      </c>
    </row>
    <row r="3395" spans="1:19" x14ac:dyDescent="0.45">
      <c r="A3395" s="36">
        <v>72819</v>
      </c>
      <c r="B3395" s="1">
        <v>42534</v>
      </c>
      <c r="C3395" t="s">
        <v>791</v>
      </c>
      <c r="D3395" t="s">
        <v>255</v>
      </c>
      <c r="E3395" s="36" t="str">
        <f t="shared" ref="E3395:E3458" si="159">CONCATENATE(C3395," ",D3395)</f>
        <v>Rafael Zhu</v>
      </c>
      <c r="F3395" s="36" t="s">
        <v>48</v>
      </c>
      <c r="G3395" s="36" t="s">
        <v>49</v>
      </c>
      <c r="H3395" s="36" t="s">
        <v>50</v>
      </c>
      <c r="I3395" s="36" t="s">
        <v>705</v>
      </c>
      <c r="J3395" s="36" t="s">
        <v>706</v>
      </c>
      <c r="K3395" s="36" t="s">
        <v>706</v>
      </c>
      <c r="M3395" s="36" t="s">
        <v>573</v>
      </c>
      <c r="N3395" s="36" t="s">
        <v>574</v>
      </c>
      <c r="O3395" s="2">
        <v>9.35</v>
      </c>
      <c r="P3395" s="2">
        <v>24.99</v>
      </c>
      <c r="Q3395" s="36">
        <v>1</v>
      </c>
      <c r="R3395" s="2">
        <f t="shared" ref="R3395:R3458" si="160">P3395*Q3395</f>
        <v>24.99</v>
      </c>
      <c r="S3395" s="36" t="str">
        <f t="shared" ref="S3395:S3458" si="161">VLOOKUP(R3395,$T$2:$U$4,2,TRUE)</f>
        <v>Small</v>
      </c>
    </row>
    <row r="3396" spans="1:19" x14ac:dyDescent="0.45">
      <c r="A3396" s="36">
        <v>72819</v>
      </c>
      <c r="B3396" s="1">
        <v>42534</v>
      </c>
      <c r="C3396" t="s">
        <v>791</v>
      </c>
      <c r="D3396" t="s">
        <v>255</v>
      </c>
      <c r="E3396" s="36" t="str">
        <f t="shared" si="159"/>
        <v>Rafael Zhu</v>
      </c>
      <c r="F3396" s="36" t="s">
        <v>48</v>
      </c>
      <c r="G3396" s="36" t="s">
        <v>49</v>
      </c>
      <c r="H3396" s="36" t="s">
        <v>50</v>
      </c>
      <c r="I3396" s="36" t="s">
        <v>683</v>
      </c>
      <c r="J3396" s="36" t="s">
        <v>684</v>
      </c>
      <c r="K3396" s="36" t="s">
        <v>684</v>
      </c>
      <c r="M3396" s="36" t="s">
        <v>573</v>
      </c>
      <c r="N3396" s="36" t="s">
        <v>574</v>
      </c>
      <c r="O3396" s="2">
        <v>1.87</v>
      </c>
      <c r="P3396" s="2">
        <v>4.99</v>
      </c>
      <c r="Q3396" s="36">
        <v>1</v>
      </c>
      <c r="R3396" s="2">
        <f t="shared" si="160"/>
        <v>4.99</v>
      </c>
      <c r="S3396" s="36" t="str">
        <f t="shared" si="161"/>
        <v>Small</v>
      </c>
    </row>
    <row r="3397" spans="1:19" x14ac:dyDescent="0.45">
      <c r="A3397" s="36">
        <v>72835</v>
      </c>
      <c r="B3397" s="1">
        <v>42534</v>
      </c>
      <c r="C3397" t="s">
        <v>677</v>
      </c>
      <c r="D3397" t="s">
        <v>162</v>
      </c>
      <c r="E3397" s="36" t="str">
        <f t="shared" si="159"/>
        <v>Eduardo Martinez</v>
      </c>
      <c r="F3397" s="36" t="s">
        <v>48</v>
      </c>
      <c r="G3397" s="36" t="s">
        <v>49</v>
      </c>
      <c r="H3397" s="36" t="s">
        <v>50</v>
      </c>
      <c r="I3397" s="36" t="s">
        <v>568</v>
      </c>
      <c r="J3397" s="36" t="s">
        <v>569</v>
      </c>
      <c r="K3397" s="36" t="s">
        <v>570</v>
      </c>
      <c r="L3397" s="36" t="s">
        <v>45</v>
      </c>
      <c r="M3397" s="36" t="s">
        <v>32</v>
      </c>
      <c r="N3397" s="36" t="s">
        <v>25</v>
      </c>
      <c r="O3397" s="2">
        <v>343.65</v>
      </c>
      <c r="P3397" s="2">
        <v>539.99</v>
      </c>
      <c r="Q3397" s="36">
        <v>1</v>
      </c>
      <c r="R3397" s="2">
        <f t="shared" si="160"/>
        <v>539.99</v>
      </c>
      <c r="S3397" s="36" t="str">
        <f t="shared" si="161"/>
        <v>Medium</v>
      </c>
    </row>
    <row r="3398" spans="1:19" x14ac:dyDescent="0.45">
      <c r="A3398" s="36">
        <v>72835</v>
      </c>
      <c r="B3398" s="1">
        <v>42534</v>
      </c>
      <c r="C3398" t="s">
        <v>677</v>
      </c>
      <c r="D3398" t="s">
        <v>162</v>
      </c>
      <c r="E3398" s="36" t="str">
        <f t="shared" si="159"/>
        <v>Eduardo Martinez</v>
      </c>
      <c r="F3398" s="36" t="s">
        <v>48</v>
      </c>
      <c r="G3398" s="36" t="s">
        <v>49</v>
      </c>
      <c r="H3398" s="36" t="s">
        <v>50</v>
      </c>
      <c r="I3398" s="36" t="s">
        <v>571</v>
      </c>
      <c r="J3398" s="36" t="s">
        <v>572</v>
      </c>
      <c r="K3398" s="36" t="s">
        <v>572</v>
      </c>
      <c r="M3398" s="36" t="s">
        <v>573</v>
      </c>
      <c r="N3398" s="36" t="s">
        <v>574</v>
      </c>
      <c r="O3398" s="2">
        <v>8.0399999999999991</v>
      </c>
      <c r="P3398" s="2">
        <v>21.49</v>
      </c>
      <c r="Q3398" s="36">
        <v>2</v>
      </c>
      <c r="R3398" s="2">
        <f t="shared" si="160"/>
        <v>42.98</v>
      </c>
      <c r="S3398" s="36" t="str">
        <f t="shared" si="161"/>
        <v>Small</v>
      </c>
    </row>
    <row r="3399" spans="1:19" x14ac:dyDescent="0.45">
      <c r="A3399" s="36">
        <v>72835</v>
      </c>
      <c r="B3399" s="1">
        <v>42534</v>
      </c>
      <c r="C3399" t="s">
        <v>677</v>
      </c>
      <c r="D3399" t="s">
        <v>162</v>
      </c>
      <c r="E3399" s="36" t="str">
        <f t="shared" si="159"/>
        <v>Eduardo Martinez</v>
      </c>
      <c r="F3399" s="36" t="s">
        <v>48</v>
      </c>
      <c r="G3399" s="36" t="s">
        <v>49</v>
      </c>
      <c r="H3399" s="36" t="s">
        <v>50</v>
      </c>
      <c r="I3399" s="36" t="s">
        <v>663</v>
      </c>
      <c r="J3399" s="36" t="s">
        <v>664</v>
      </c>
      <c r="K3399" s="36" t="s">
        <v>665</v>
      </c>
      <c r="M3399" s="36" t="s">
        <v>573</v>
      </c>
      <c r="N3399" s="36" t="s">
        <v>574</v>
      </c>
      <c r="O3399" s="2">
        <v>0.86</v>
      </c>
      <c r="P3399" s="2">
        <v>2.29</v>
      </c>
      <c r="Q3399" s="36">
        <v>1</v>
      </c>
      <c r="R3399" s="2">
        <f t="shared" si="160"/>
        <v>2.29</v>
      </c>
      <c r="S3399" s="36" t="str">
        <f t="shared" si="161"/>
        <v>Small</v>
      </c>
    </row>
    <row r="3400" spans="1:19" x14ac:dyDescent="0.45">
      <c r="A3400" s="36">
        <v>72842</v>
      </c>
      <c r="B3400" s="1">
        <v>42534</v>
      </c>
      <c r="C3400" t="s">
        <v>204</v>
      </c>
      <c r="D3400" t="s">
        <v>66</v>
      </c>
      <c r="E3400" s="36" t="str">
        <f t="shared" si="159"/>
        <v>Jaime Romero</v>
      </c>
      <c r="F3400" s="36" t="s">
        <v>40</v>
      </c>
      <c r="G3400" s="36" t="s">
        <v>41</v>
      </c>
      <c r="H3400" s="36" t="s">
        <v>41</v>
      </c>
      <c r="I3400" s="36" t="s">
        <v>568</v>
      </c>
      <c r="J3400" s="36" t="s">
        <v>569</v>
      </c>
      <c r="K3400" s="36" t="s">
        <v>570</v>
      </c>
      <c r="L3400" s="36" t="s">
        <v>45</v>
      </c>
      <c r="M3400" s="36" t="s">
        <v>32</v>
      </c>
      <c r="N3400" s="36" t="s">
        <v>25</v>
      </c>
      <c r="O3400" s="2">
        <v>343.65</v>
      </c>
      <c r="P3400" s="2">
        <v>539.99</v>
      </c>
      <c r="Q3400" s="36">
        <v>1</v>
      </c>
      <c r="R3400" s="2">
        <f t="shared" si="160"/>
        <v>539.99</v>
      </c>
      <c r="S3400" s="36" t="str">
        <f t="shared" si="161"/>
        <v>Medium</v>
      </c>
    </row>
    <row r="3401" spans="1:19" x14ac:dyDescent="0.45">
      <c r="A3401" s="36">
        <v>72842</v>
      </c>
      <c r="B3401" s="1">
        <v>42534</v>
      </c>
      <c r="C3401" t="s">
        <v>204</v>
      </c>
      <c r="D3401" t="s">
        <v>66</v>
      </c>
      <c r="E3401" s="36" t="str">
        <f t="shared" si="159"/>
        <v>Jaime Romero</v>
      </c>
      <c r="F3401" s="36" t="s">
        <v>40</v>
      </c>
      <c r="G3401" s="36" t="s">
        <v>41</v>
      </c>
      <c r="H3401" s="36" t="s">
        <v>41</v>
      </c>
      <c r="I3401" s="36" t="s">
        <v>608</v>
      </c>
      <c r="J3401" s="36" t="s">
        <v>609</v>
      </c>
      <c r="K3401" s="36" t="s">
        <v>591</v>
      </c>
      <c r="L3401" s="36" t="s">
        <v>532</v>
      </c>
      <c r="M3401" s="36" t="s">
        <v>592</v>
      </c>
      <c r="N3401" s="36" t="s">
        <v>574</v>
      </c>
      <c r="O3401" s="2">
        <v>13.09</v>
      </c>
      <c r="P3401" s="2">
        <v>34.99</v>
      </c>
      <c r="Q3401" s="36">
        <v>2</v>
      </c>
      <c r="R3401" s="2">
        <f t="shared" si="160"/>
        <v>69.98</v>
      </c>
      <c r="S3401" s="36" t="str">
        <f t="shared" si="161"/>
        <v>Small</v>
      </c>
    </row>
    <row r="3402" spans="1:19" x14ac:dyDescent="0.45">
      <c r="A3402" s="36">
        <v>72861</v>
      </c>
      <c r="B3402" s="1">
        <v>42535</v>
      </c>
      <c r="C3402" t="s">
        <v>1034</v>
      </c>
      <c r="D3402" t="s">
        <v>323</v>
      </c>
      <c r="E3402" s="36" t="str">
        <f t="shared" si="159"/>
        <v>Jimmy Blanco</v>
      </c>
      <c r="F3402" s="36" t="s">
        <v>712</v>
      </c>
      <c r="G3402" s="36" t="s">
        <v>19</v>
      </c>
      <c r="H3402" s="36" t="s">
        <v>19</v>
      </c>
      <c r="I3402" s="36" t="s">
        <v>589</v>
      </c>
      <c r="J3402" s="36" t="s">
        <v>590</v>
      </c>
      <c r="K3402" s="36" t="s">
        <v>591</v>
      </c>
      <c r="L3402" s="36" t="s">
        <v>45</v>
      </c>
      <c r="M3402" s="36" t="s">
        <v>592</v>
      </c>
      <c r="N3402" s="36" t="s">
        <v>574</v>
      </c>
      <c r="O3402" s="2">
        <v>13.09</v>
      </c>
      <c r="P3402" s="2">
        <v>34.99</v>
      </c>
      <c r="Q3402" s="36">
        <v>1</v>
      </c>
      <c r="R3402" s="2">
        <f t="shared" si="160"/>
        <v>34.99</v>
      </c>
      <c r="S3402" s="36" t="str">
        <f t="shared" si="161"/>
        <v>Small</v>
      </c>
    </row>
    <row r="3403" spans="1:19" x14ac:dyDescent="0.45">
      <c r="A3403" s="36">
        <v>72881</v>
      </c>
      <c r="B3403" s="1">
        <v>42535</v>
      </c>
      <c r="C3403" t="s">
        <v>869</v>
      </c>
      <c r="D3403" t="s">
        <v>437</v>
      </c>
      <c r="E3403" s="36" t="str">
        <f t="shared" si="159"/>
        <v>Hailey Patterson</v>
      </c>
      <c r="F3403" s="36" t="s">
        <v>215</v>
      </c>
      <c r="G3403" s="36" t="s">
        <v>216</v>
      </c>
      <c r="H3403" s="36" t="s">
        <v>216</v>
      </c>
      <c r="I3403" s="36" t="s">
        <v>616</v>
      </c>
      <c r="J3403" s="36" t="s">
        <v>617</v>
      </c>
      <c r="K3403" s="36" t="s">
        <v>618</v>
      </c>
      <c r="M3403" s="36" t="s">
        <v>615</v>
      </c>
      <c r="N3403" s="36" t="s">
        <v>574</v>
      </c>
      <c r="O3403" s="2">
        <v>1.87</v>
      </c>
      <c r="P3403" s="2">
        <v>4.99</v>
      </c>
      <c r="Q3403" s="36">
        <v>1</v>
      </c>
      <c r="R3403" s="2">
        <f t="shared" si="160"/>
        <v>4.99</v>
      </c>
      <c r="S3403" s="36" t="str">
        <f t="shared" si="161"/>
        <v>Small</v>
      </c>
    </row>
    <row r="3404" spans="1:19" x14ac:dyDescent="0.45">
      <c r="A3404" s="36">
        <v>72882</v>
      </c>
      <c r="B3404" s="1">
        <v>42535</v>
      </c>
      <c r="C3404" t="s">
        <v>962</v>
      </c>
      <c r="D3404" t="s">
        <v>250</v>
      </c>
      <c r="E3404" s="36" t="str">
        <f t="shared" si="159"/>
        <v>Miranda Bryant</v>
      </c>
      <c r="F3404" s="36" t="s">
        <v>55</v>
      </c>
      <c r="G3404" s="36" t="s">
        <v>49</v>
      </c>
      <c r="H3404" s="36" t="s">
        <v>56</v>
      </c>
      <c r="I3404" s="36" t="s">
        <v>589</v>
      </c>
      <c r="J3404" s="36" t="s">
        <v>590</v>
      </c>
      <c r="K3404" s="36" t="s">
        <v>591</v>
      </c>
      <c r="L3404" s="36" t="s">
        <v>45</v>
      </c>
      <c r="M3404" s="36" t="s">
        <v>592</v>
      </c>
      <c r="N3404" s="36" t="s">
        <v>574</v>
      </c>
      <c r="O3404" s="2">
        <v>13.09</v>
      </c>
      <c r="P3404" s="2">
        <v>34.99</v>
      </c>
      <c r="Q3404" s="36">
        <v>2</v>
      </c>
      <c r="R3404" s="2">
        <f t="shared" si="160"/>
        <v>69.98</v>
      </c>
      <c r="S3404" s="36" t="str">
        <f t="shared" si="161"/>
        <v>Small</v>
      </c>
    </row>
    <row r="3405" spans="1:19" x14ac:dyDescent="0.45">
      <c r="A3405" s="36">
        <v>72882</v>
      </c>
      <c r="B3405" s="1">
        <v>42535</v>
      </c>
      <c r="C3405" t="s">
        <v>962</v>
      </c>
      <c r="D3405" t="s">
        <v>250</v>
      </c>
      <c r="E3405" s="36" t="str">
        <f t="shared" si="159"/>
        <v>Miranda Bryant</v>
      </c>
      <c r="F3405" s="36" t="s">
        <v>55</v>
      </c>
      <c r="G3405" s="36" t="s">
        <v>49</v>
      </c>
      <c r="H3405" s="36" t="s">
        <v>56</v>
      </c>
      <c r="I3405" s="36" t="s">
        <v>683</v>
      </c>
      <c r="J3405" s="36" t="s">
        <v>684</v>
      </c>
      <c r="K3405" s="36" t="s">
        <v>684</v>
      </c>
      <c r="M3405" s="36" t="s">
        <v>573</v>
      </c>
      <c r="N3405" s="36" t="s">
        <v>574</v>
      </c>
      <c r="O3405" s="2">
        <v>1.87</v>
      </c>
      <c r="P3405" s="2">
        <v>4.99</v>
      </c>
      <c r="Q3405" s="36">
        <v>1</v>
      </c>
      <c r="R3405" s="2">
        <f t="shared" si="160"/>
        <v>4.99</v>
      </c>
      <c r="S3405" s="36" t="str">
        <f t="shared" si="161"/>
        <v>Small</v>
      </c>
    </row>
    <row r="3406" spans="1:19" x14ac:dyDescent="0.45">
      <c r="A3406" s="36">
        <v>72882</v>
      </c>
      <c r="B3406" s="1">
        <v>42535</v>
      </c>
      <c r="C3406" t="s">
        <v>962</v>
      </c>
      <c r="D3406" t="s">
        <v>250</v>
      </c>
      <c r="E3406" s="36" t="str">
        <f t="shared" si="159"/>
        <v>Miranda Bryant</v>
      </c>
      <c r="F3406" s="36" t="s">
        <v>55</v>
      </c>
      <c r="G3406" s="36" t="s">
        <v>49</v>
      </c>
      <c r="H3406" s="36" t="s">
        <v>56</v>
      </c>
      <c r="I3406" s="36" t="s">
        <v>742</v>
      </c>
      <c r="J3406" s="36" t="s">
        <v>743</v>
      </c>
      <c r="K3406" s="36" t="s">
        <v>586</v>
      </c>
      <c r="L3406" s="36" t="s">
        <v>45</v>
      </c>
      <c r="M3406" s="36" t="s">
        <v>587</v>
      </c>
      <c r="N3406" s="36" t="s">
        <v>588</v>
      </c>
      <c r="O3406" s="2">
        <v>9.16</v>
      </c>
      <c r="P3406" s="2">
        <v>24.49</v>
      </c>
      <c r="Q3406" s="36">
        <v>1</v>
      </c>
      <c r="R3406" s="2">
        <f t="shared" si="160"/>
        <v>24.49</v>
      </c>
      <c r="S3406" s="36" t="str">
        <f t="shared" si="161"/>
        <v>Small</v>
      </c>
    </row>
    <row r="3407" spans="1:19" x14ac:dyDescent="0.45">
      <c r="A3407" s="36">
        <v>72898</v>
      </c>
      <c r="B3407" s="1">
        <v>42535</v>
      </c>
      <c r="C3407" t="s">
        <v>779</v>
      </c>
      <c r="D3407" t="s">
        <v>736</v>
      </c>
      <c r="E3407" s="36" t="str">
        <f t="shared" si="159"/>
        <v>Devin Parker</v>
      </c>
      <c r="F3407" s="36" t="s">
        <v>55</v>
      </c>
      <c r="G3407" s="36" t="s">
        <v>49</v>
      </c>
      <c r="H3407" s="36" t="s">
        <v>56</v>
      </c>
      <c r="I3407" s="36" t="s">
        <v>683</v>
      </c>
      <c r="J3407" s="36" t="s">
        <v>684</v>
      </c>
      <c r="K3407" s="36" t="s">
        <v>684</v>
      </c>
      <c r="M3407" s="36" t="s">
        <v>573</v>
      </c>
      <c r="N3407" s="36" t="s">
        <v>574</v>
      </c>
      <c r="O3407" s="2">
        <v>1.87</v>
      </c>
      <c r="P3407" s="2">
        <v>4.99</v>
      </c>
      <c r="Q3407" s="36">
        <v>1</v>
      </c>
      <c r="R3407" s="2">
        <f t="shared" si="160"/>
        <v>4.99</v>
      </c>
      <c r="S3407" s="36" t="str">
        <f t="shared" si="161"/>
        <v>Small</v>
      </c>
    </row>
    <row r="3408" spans="1:19" x14ac:dyDescent="0.45">
      <c r="A3408" s="36">
        <v>72898</v>
      </c>
      <c r="B3408" s="1">
        <v>42535</v>
      </c>
      <c r="C3408" t="s">
        <v>779</v>
      </c>
      <c r="D3408" t="s">
        <v>736</v>
      </c>
      <c r="E3408" s="36" t="str">
        <f t="shared" si="159"/>
        <v>Devin Parker</v>
      </c>
      <c r="F3408" s="36" t="s">
        <v>55</v>
      </c>
      <c r="G3408" s="36" t="s">
        <v>49</v>
      </c>
      <c r="H3408" s="36" t="s">
        <v>56</v>
      </c>
      <c r="I3408" s="36" t="s">
        <v>686</v>
      </c>
      <c r="J3408" s="36" t="s">
        <v>687</v>
      </c>
      <c r="K3408" s="36" t="s">
        <v>687</v>
      </c>
      <c r="M3408" s="36" t="s">
        <v>573</v>
      </c>
      <c r="N3408" s="36" t="s">
        <v>574</v>
      </c>
      <c r="O3408" s="2">
        <v>13.09</v>
      </c>
      <c r="P3408" s="2">
        <v>35</v>
      </c>
      <c r="Q3408" s="36">
        <v>2</v>
      </c>
      <c r="R3408" s="2">
        <f t="shared" si="160"/>
        <v>70</v>
      </c>
      <c r="S3408" s="36" t="str">
        <f t="shared" si="161"/>
        <v>Small</v>
      </c>
    </row>
    <row r="3409" spans="1:19" x14ac:dyDescent="0.45">
      <c r="A3409" s="36">
        <v>72940</v>
      </c>
      <c r="B3409" s="1">
        <v>42535</v>
      </c>
      <c r="C3409" t="s">
        <v>1066</v>
      </c>
      <c r="D3409" t="s">
        <v>138</v>
      </c>
      <c r="E3409" s="36" t="str">
        <f t="shared" si="159"/>
        <v>Derrick Schmidt</v>
      </c>
      <c r="F3409" s="36" t="s">
        <v>40</v>
      </c>
      <c r="G3409" s="36" t="s">
        <v>41</v>
      </c>
      <c r="H3409" s="36" t="s">
        <v>41</v>
      </c>
      <c r="I3409" s="36" t="s">
        <v>884</v>
      </c>
      <c r="J3409" s="36" t="s">
        <v>885</v>
      </c>
      <c r="K3409" s="36" t="s">
        <v>622</v>
      </c>
      <c r="L3409" s="36" t="s">
        <v>317</v>
      </c>
      <c r="M3409" s="36" t="s">
        <v>32</v>
      </c>
      <c r="N3409" s="36" t="s">
        <v>25</v>
      </c>
      <c r="O3409" s="2">
        <v>1082.51</v>
      </c>
      <c r="P3409" s="2">
        <v>1700.99</v>
      </c>
      <c r="Q3409" s="36">
        <v>1</v>
      </c>
      <c r="R3409" s="2">
        <f t="shared" si="160"/>
        <v>1700.99</v>
      </c>
      <c r="S3409" s="36" t="str">
        <f t="shared" si="161"/>
        <v>Large</v>
      </c>
    </row>
    <row r="3410" spans="1:19" x14ac:dyDescent="0.45">
      <c r="A3410" s="36">
        <v>72940</v>
      </c>
      <c r="B3410" s="1">
        <v>42535</v>
      </c>
      <c r="C3410" t="s">
        <v>1066</v>
      </c>
      <c r="D3410" t="s">
        <v>138</v>
      </c>
      <c r="E3410" s="36" t="str">
        <f t="shared" si="159"/>
        <v>Derrick Schmidt</v>
      </c>
      <c r="F3410" s="36" t="s">
        <v>40</v>
      </c>
      <c r="G3410" s="36" t="s">
        <v>41</v>
      </c>
      <c r="H3410" s="36" t="s">
        <v>41</v>
      </c>
      <c r="I3410" s="36" t="s">
        <v>644</v>
      </c>
      <c r="J3410" s="36" t="s">
        <v>645</v>
      </c>
      <c r="K3410" s="36" t="s">
        <v>646</v>
      </c>
      <c r="L3410" s="36" t="s">
        <v>632</v>
      </c>
      <c r="M3410" s="36" t="s">
        <v>626</v>
      </c>
      <c r="N3410" s="36" t="s">
        <v>588</v>
      </c>
      <c r="O3410" s="2">
        <v>38.49</v>
      </c>
      <c r="P3410" s="2">
        <v>49.99</v>
      </c>
      <c r="Q3410" s="36">
        <v>4</v>
      </c>
      <c r="R3410" s="2">
        <f t="shared" si="160"/>
        <v>199.96</v>
      </c>
      <c r="S3410" s="36" t="str">
        <f t="shared" si="161"/>
        <v>Small</v>
      </c>
    </row>
    <row r="3411" spans="1:19" x14ac:dyDescent="0.45">
      <c r="A3411" s="36">
        <v>73010</v>
      </c>
      <c r="B3411" s="1">
        <v>42536</v>
      </c>
      <c r="C3411" t="s">
        <v>1087</v>
      </c>
      <c r="D3411" t="s">
        <v>1002</v>
      </c>
      <c r="E3411" s="36" t="str">
        <f t="shared" si="159"/>
        <v>Trinity Bell</v>
      </c>
      <c r="F3411" s="36" t="s">
        <v>302</v>
      </c>
      <c r="G3411" s="36" t="s">
        <v>89</v>
      </c>
      <c r="H3411" s="36" t="s">
        <v>89</v>
      </c>
      <c r="I3411" s="36" t="s">
        <v>896</v>
      </c>
      <c r="J3411" s="36" t="s">
        <v>897</v>
      </c>
      <c r="K3411" s="36" t="s">
        <v>696</v>
      </c>
      <c r="L3411" s="36" t="s">
        <v>317</v>
      </c>
      <c r="M3411" s="36" t="s">
        <v>579</v>
      </c>
      <c r="N3411" s="36" t="s">
        <v>25</v>
      </c>
      <c r="O3411" s="2">
        <v>461.44</v>
      </c>
      <c r="P3411" s="2">
        <v>742.35</v>
      </c>
      <c r="Q3411" s="36">
        <v>1</v>
      </c>
      <c r="R3411" s="2">
        <f t="shared" si="160"/>
        <v>742.35</v>
      </c>
      <c r="S3411" s="36" t="str">
        <f t="shared" si="161"/>
        <v>Medium</v>
      </c>
    </row>
    <row r="3412" spans="1:19" x14ac:dyDescent="0.45">
      <c r="A3412" s="36">
        <v>73010</v>
      </c>
      <c r="B3412" s="1">
        <v>42536</v>
      </c>
      <c r="C3412" t="s">
        <v>1087</v>
      </c>
      <c r="D3412" t="s">
        <v>1002</v>
      </c>
      <c r="E3412" s="36" t="str">
        <f t="shared" si="159"/>
        <v>Trinity Bell</v>
      </c>
      <c r="F3412" s="36" t="s">
        <v>302</v>
      </c>
      <c r="G3412" s="36" t="s">
        <v>89</v>
      </c>
      <c r="H3412" s="36" t="s">
        <v>89</v>
      </c>
      <c r="I3412" s="36" t="s">
        <v>613</v>
      </c>
      <c r="J3412" s="36" t="s">
        <v>614</v>
      </c>
      <c r="K3412" s="36" t="s">
        <v>614</v>
      </c>
      <c r="M3412" s="36" t="s">
        <v>615</v>
      </c>
      <c r="N3412" s="36" t="s">
        <v>574</v>
      </c>
      <c r="O3412" s="2">
        <v>3.36</v>
      </c>
      <c r="P3412" s="2">
        <v>8.99</v>
      </c>
      <c r="Q3412" s="36">
        <v>1</v>
      </c>
      <c r="R3412" s="2">
        <f t="shared" si="160"/>
        <v>8.99</v>
      </c>
      <c r="S3412" s="36" t="str">
        <f t="shared" si="161"/>
        <v>Small</v>
      </c>
    </row>
    <row r="3413" spans="1:19" x14ac:dyDescent="0.45">
      <c r="A3413" s="36">
        <v>73029</v>
      </c>
      <c r="B3413" s="1">
        <v>42536</v>
      </c>
      <c r="C3413" t="s">
        <v>1088</v>
      </c>
      <c r="D3413" t="s">
        <v>505</v>
      </c>
      <c r="E3413" s="36" t="str">
        <f t="shared" si="159"/>
        <v>Bryan Rivera</v>
      </c>
      <c r="F3413" s="36" t="s">
        <v>40</v>
      </c>
      <c r="G3413" s="36" t="s">
        <v>41</v>
      </c>
      <c r="H3413" s="36" t="s">
        <v>41</v>
      </c>
      <c r="I3413" s="36" t="s">
        <v>905</v>
      </c>
      <c r="J3413" s="36" t="s">
        <v>906</v>
      </c>
      <c r="K3413" s="36" t="s">
        <v>660</v>
      </c>
      <c r="L3413" s="36" t="s">
        <v>532</v>
      </c>
      <c r="M3413" s="36" t="s">
        <v>579</v>
      </c>
      <c r="N3413" s="36" t="s">
        <v>25</v>
      </c>
      <c r="O3413" s="2">
        <v>1481.94</v>
      </c>
      <c r="P3413" s="2">
        <v>2384.0700000000002</v>
      </c>
      <c r="Q3413" s="36">
        <v>1</v>
      </c>
      <c r="R3413" s="2">
        <f t="shared" si="160"/>
        <v>2384.0700000000002</v>
      </c>
      <c r="S3413" s="36" t="str">
        <f t="shared" si="161"/>
        <v>Large</v>
      </c>
    </row>
    <row r="3414" spans="1:19" x14ac:dyDescent="0.45">
      <c r="A3414" s="36">
        <v>73029</v>
      </c>
      <c r="B3414" s="1">
        <v>42536</v>
      </c>
      <c r="C3414" t="s">
        <v>1088</v>
      </c>
      <c r="D3414" t="s">
        <v>505</v>
      </c>
      <c r="E3414" s="36" t="str">
        <f t="shared" si="159"/>
        <v>Bryan Rivera</v>
      </c>
      <c r="F3414" s="36" t="s">
        <v>40</v>
      </c>
      <c r="G3414" s="36" t="s">
        <v>41</v>
      </c>
      <c r="H3414" s="36" t="s">
        <v>41</v>
      </c>
      <c r="I3414" s="36" t="s">
        <v>776</v>
      </c>
      <c r="J3414" s="36" t="s">
        <v>777</v>
      </c>
      <c r="K3414" s="36" t="s">
        <v>764</v>
      </c>
      <c r="L3414" s="36" t="s">
        <v>765</v>
      </c>
      <c r="M3414" s="36" t="s">
        <v>766</v>
      </c>
      <c r="N3414" s="36" t="s">
        <v>588</v>
      </c>
      <c r="O3414" s="2">
        <v>3.36</v>
      </c>
      <c r="P3414" s="2">
        <v>8.99</v>
      </c>
      <c r="Q3414" s="36">
        <v>2</v>
      </c>
      <c r="R3414" s="2">
        <f t="shared" si="160"/>
        <v>17.98</v>
      </c>
      <c r="S3414" s="36" t="str">
        <f t="shared" si="161"/>
        <v>Small</v>
      </c>
    </row>
    <row r="3415" spans="1:19" x14ac:dyDescent="0.45">
      <c r="A3415" s="36">
        <v>73035</v>
      </c>
      <c r="B3415" s="1">
        <v>42537</v>
      </c>
      <c r="C3415" t="s">
        <v>855</v>
      </c>
      <c r="D3415" t="s">
        <v>319</v>
      </c>
      <c r="E3415" s="36" t="str">
        <f t="shared" si="159"/>
        <v>Alyssa Johnson</v>
      </c>
      <c r="F3415" s="36" t="s">
        <v>48</v>
      </c>
      <c r="G3415" s="36" t="s">
        <v>49</v>
      </c>
      <c r="H3415" s="36" t="s">
        <v>50</v>
      </c>
      <c r="I3415" s="36" t="s">
        <v>608</v>
      </c>
      <c r="J3415" s="36" t="s">
        <v>609</v>
      </c>
      <c r="K3415" s="36" t="s">
        <v>591</v>
      </c>
      <c r="L3415" s="36" t="s">
        <v>532</v>
      </c>
      <c r="M3415" s="36" t="s">
        <v>592</v>
      </c>
      <c r="N3415" s="36" t="s">
        <v>574</v>
      </c>
      <c r="O3415" s="2">
        <v>13.09</v>
      </c>
      <c r="P3415" s="2">
        <v>34.99</v>
      </c>
      <c r="Q3415" s="36">
        <v>2</v>
      </c>
      <c r="R3415" s="2">
        <f t="shared" si="160"/>
        <v>69.98</v>
      </c>
      <c r="S3415" s="36" t="str">
        <f t="shared" si="161"/>
        <v>Small</v>
      </c>
    </row>
    <row r="3416" spans="1:19" x14ac:dyDescent="0.45">
      <c r="A3416" s="36">
        <v>73042</v>
      </c>
      <c r="B3416" s="1">
        <v>42537</v>
      </c>
      <c r="C3416" t="s">
        <v>898</v>
      </c>
      <c r="D3416" t="s">
        <v>409</v>
      </c>
      <c r="E3416" s="36" t="str">
        <f t="shared" si="159"/>
        <v>Roy Torres</v>
      </c>
      <c r="F3416" s="36" t="s">
        <v>424</v>
      </c>
      <c r="G3416" s="36" t="s">
        <v>89</v>
      </c>
      <c r="H3416" s="36" t="s">
        <v>89</v>
      </c>
      <c r="I3416" s="36" t="s">
        <v>365</v>
      </c>
      <c r="J3416" s="36" t="s">
        <v>366</v>
      </c>
      <c r="K3416" s="36" t="s">
        <v>341</v>
      </c>
      <c r="L3416" s="36" t="s">
        <v>23</v>
      </c>
      <c r="M3416" s="36" t="s">
        <v>24</v>
      </c>
      <c r="N3416" s="36" t="s">
        <v>25</v>
      </c>
      <c r="O3416" s="2">
        <v>1265.6199999999999</v>
      </c>
      <c r="P3416" s="2">
        <v>2319.9899999999998</v>
      </c>
      <c r="Q3416" s="36">
        <v>1</v>
      </c>
      <c r="R3416" s="2">
        <f t="shared" si="160"/>
        <v>2319.9899999999998</v>
      </c>
      <c r="S3416" s="36" t="str">
        <f t="shared" si="161"/>
        <v>Large</v>
      </c>
    </row>
    <row r="3417" spans="1:19" x14ac:dyDescent="0.45">
      <c r="A3417" s="36">
        <v>73042</v>
      </c>
      <c r="B3417" s="1">
        <v>42537</v>
      </c>
      <c r="C3417" t="s">
        <v>898</v>
      </c>
      <c r="D3417" t="s">
        <v>409</v>
      </c>
      <c r="E3417" s="36" t="str">
        <f t="shared" si="159"/>
        <v>Roy Torres</v>
      </c>
      <c r="F3417" s="36" t="s">
        <v>424</v>
      </c>
      <c r="G3417" s="36" t="s">
        <v>89</v>
      </c>
      <c r="H3417" s="36" t="s">
        <v>89</v>
      </c>
      <c r="I3417" s="36" t="s">
        <v>648</v>
      </c>
      <c r="J3417" s="36" t="s">
        <v>649</v>
      </c>
      <c r="K3417" s="36" t="s">
        <v>649</v>
      </c>
      <c r="M3417" s="36" t="s">
        <v>615</v>
      </c>
      <c r="N3417" s="36" t="s">
        <v>574</v>
      </c>
      <c r="O3417" s="2">
        <v>3.74</v>
      </c>
      <c r="P3417" s="2">
        <v>9.99</v>
      </c>
      <c r="Q3417" s="36">
        <v>3</v>
      </c>
      <c r="R3417" s="2">
        <f t="shared" si="160"/>
        <v>29.97</v>
      </c>
      <c r="S3417" s="36" t="str">
        <f t="shared" si="161"/>
        <v>Small</v>
      </c>
    </row>
    <row r="3418" spans="1:19" x14ac:dyDescent="0.45">
      <c r="A3418" s="36">
        <v>73042</v>
      </c>
      <c r="B3418" s="1">
        <v>42537</v>
      </c>
      <c r="C3418" t="s">
        <v>898</v>
      </c>
      <c r="D3418" t="s">
        <v>409</v>
      </c>
      <c r="E3418" s="36" t="str">
        <f t="shared" si="159"/>
        <v>Roy Torres</v>
      </c>
      <c r="F3418" s="36" t="s">
        <v>424</v>
      </c>
      <c r="G3418" s="36" t="s">
        <v>89</v>
      </c>
      <c r="H3418" s="36" t="s">
        <v>89</v>
      </c>
      <c r="I3418" s="36" t="s">
        <v>616</v>
      </c>
      <c r="J3418" s="36" t="s">
        <v>617</v>
      </c>
      <c r="K3418" s="36" t="s">
        <v>618</v>
      </c>
      <c r="M3418" s="36" t="s">
        <v>615</v>
      </c>
      <c r="N3418" s="36" t="s">
        <v>574</v>
      </c>
      <c r="O3418" s="2">
        <v>1.87</v>
      </c>
      <c r="P3418" s="2">
        <v>4.99</v>
      </c>
      <c r="Q3418" s="36">
        <v>1</v>
      </c>
      <c r="R3418" s="2">
        <f t="shared" si="160"/>
        <v>4.99</v>
      </c>
      <c r="S3418" s="36" t="str">
        <f t="shared" si="161"/>
        <v>Small</v>
      </c>
    </row>
    <row r="3419" spans="1:19" x14ac:dyDescent="0.45">
      <c r="A3419" s="36">
        <v>73043</v>
      </c>
      <c r="B3419" s="1">
        <v>42537</v>
      </c>
      <c r="C3419" t="s">
        <v>438</v>
      </c>
      <c r="D3419" t="s">
        <v>368</v>
      </c>
      <c r="E3419" s="36" t="str">
        <f t="shared" si="159"/>
        <v>Madison Hayes</v>
      </c>
      <c r="F3419" s="36" t="s">
        <v>230</v>
      </c>
      <c r="G3419" s="36" t="s">
        <v>89</v>
      </c>
      <c r="H3419" s="36" t="s">
        <v>89</v>
      </c>
      <c r="I3419" s="36" t="s">
        <v>629</v>
      </c>
      <c r="J3419" s="36" t="s">
        <v>630</v>
      </c>
      <c r="K3419" s="36" t="s">
        <v>631</v>
      </c>
      <c r="L3419" s="36" t="s">
        <v>632</v>
      </c>
      <c r="M3419" s="36" t="s">
        <v>633</v>
      </c>
      <c r="N3419" s="36" t="s">
        <v>588</v>
      </c>
      <c r="O3419" s="2">
        <v>6.92</v>
      </c>
      <c r="P3419" s="2">
        <v>8.99</v>
      </c>
      <c r="Q3419" s="36">
        <v>3</v>
      </c>
      <c r="R3419" s="2">
        <f t="shared" si="160"/>
        <v>26.97</v>
      </c>
      <c r="S3419" s="36" t="str">
        <f t="shared" si="161"/>
        <v>Small</v>
      </c>
    </row>
    <row r="3420" spans="1:19" x14ac:dyDescent="0.45">
      <c r="A3420" s="36">
        <v>73043</v>
      </c>
      <c r="B3420" s="1">
        <v>42537</v>
      </c>
      <c r="C3420" t="s">
        <v>438</v>
      </c>
      <c r="D3420" t="s">
        <v>368</v>
      </c>
      <c r="E3420" s="36" t="str">
        <f t="shared" si="159"/>
        <v>Madison Hayes</v>
      </c>
      <c r="F3420" s="36" t="s">
        <v>230</v>
      </c>
      <c r="G3420" s="36" t="s">
        <v>89</v>
      </c>
      <c r="H3420" s="36" t="s">
        <v>89</v>
      </c>
      <c r="I3420" s="36" t="s">
        <v>702</v>
      </c>
      <c r="J3420" s="36" t="s">
        <v>703</v>
      </c>
      <c r="K3420" s="36" t="s">
        <v>646</v>
      </c>
      <c r="L3420" s="36" t="s">
        <v>632</v>
      </c>
      <c r="M3420" s="36" t="s">
        <v>626</v>
      </c>
      <c r="N3420" s="36" t="s">
        <v>588</v>
      </c>
      <c r="O3420" s="2">
        <v>38.49</v>
      </c>
      <c r="P3420" s="2">
        <v>49.99</v>
      </c>
      <c r="Q3420" s="36">
        <v>3</v>
      </c>
      <c r="R3420" s="2">
        <f t="shared" si="160"/>
        <v>149.97</v>
      </c>
      <c r="S3420" s="36" t="str">
        <f t="shared" si="161"/>
        <v>Small</v>
      </c>
    </row>
    <row r="3421" spans="1:19" x14ac:dyDescent="0.45">
      <c r="A3421" s="36">
        <v>73043</v>
      </c>
      <c r="B3421" s="1">
        <v>42537</v>
      </c>
      <c r="C3421" t="s">
        <v>438</v>
      </c>
      <c r="D3421" t="s">
        <v>368</v>
      </c>
      <c r="E3421" s="36" t="str">
        <f t="shared" si="159"/>
        <v>Madison Hayes</v>
      </c>
      <c r="F3421" s="36" t="s">
        <v>230</v>
      </c>
      <c r="G3421" s="36" t="s">
        <v>89</v>
      </c>
      <c r="H3421" s="36" t="s">
        <v>89</v>
      </c>
      <c r="I3421" s="36" t="s">
        <v>874</v>
      </c>
      <c r="J3421" s="36" t="s">
        <v>875</v>
      </c>
      <c r="K3421" s="36" t="s">
        <v>643</v>
      </c>
      <c r="L3421" s="36" t="s">
        <v>23</v>
      </c>
      <c r="M3421" s="36" t="s">
        <v>24</v>
      </c>
      <c r="N3421" s="36" t="s">
        <v>25</v>
      </c>
      <c r="O3421" s="2">
        <v>419.78</v>
      </c>
      <c r="P3421" s="2">
        <v>769.49</v>
      </c>
      <c r="Q3421" s="36">
        <v>1</v>
      </c>
      <c r="R3421" s="2">
        <f t="shared" si="160"/>
        <v>769.49</v>
      </c>
      <c r="S3421" s="36" t="str">
        <f t="shared" si="161"/>
        <v>Medium</v>
      </c>
    </row>
    <row r="3422" spans="1:19" x14ac:dyDescent="0.45">
      <c r="A3422" s="36">
        <v>73043</v>
      </c>
      <c r="B3422" s="1">
        <v>42537</v>
      </c>
      <c r="C3422" t="s">
        <v>438</v>
      </c>
      <c r="D3422" t="s">
        <v>368</v>
      </c>
      <c r="E3422" s="36" t="str">
        <f t="shared" si="159"/>
        <v>Madison Hayes</v>
      </c>
      <c r="F3422" s="36" t="s">
        <v>230</v>
      </c>
      <c r="G3422" s="36" t="s">
        <v>89</v>
      </c>
      <c r="H3422" s="36" t="s">
        <v>89</v>
      </c>
      <c r="I3422" s="36" t="s">
        <v>811</v>
      </c>
      <c r="J3422" s="36" t="s">
        <v>812</v>
      </c>
      <c r="K3422" s="36" t="s">
        <v>800</v>
      </c>
      <c r="L3422" s="36" t="s">
        <v>45</v>
      </c>
      <c r="M3422" s="36" t="s">
        <v>801</v>
      </c>
      <c r="N3422" s="36" t="s">
        <v>588</v>
      </c>
      <c r="O3422" s="2">
        <v>26.18</v>
      </c>
      <c r="P3422" s="2">
        <v>69.989999999999995</v>
      </c>
      <c r="Q3422" s="36">
        <v>1</v>
      </c>
      <c r="R3422" s="2">
        <f t="shared" si="160"/>
        <v>69.989999999999995</v>
      </c>
      <c r="S3422" s="36" t="str">
        <f t="shared" si="161"/>
        <v>Small</v>
      </c>
    </row>
    <row r="3423" spans="1:19" x14ac:dyDescent="0.45">
      <c r="A3423" s="36">
        <v>73057</v>
      </c>
      <c r="B3423" s="1">
        <v>42537</v>
      </c>
      <c r="C3423" t="s">
        <v>282</v>
      </c>
      <c r="D3423" t="s">
        <v>109</v>
      </c>
      <c r="E3423" s="36" t="str">
        <f t="shared" si="159"/>
        <v>Jose Adams</v>
      </c>
      <c r="F3423" s="36" t="s">
        <v>48</v>
      </c>
      <c r="G3423" s="36" t="s">
        <v>49</v>
      </c>
      <c r="H3423" s="36" t="s">
        <v>50</v>
      </c>
      <c r="I3423" s="36" t="s">
        <v>683</v>
      </c>
      <c r="J3423" s="36" t="s">
        <v>684</v>
      </c>
      <c r="K3423" s="36" t="s">
        <v>684</v>
      </c>
      <c r="M3423" s="36" t="s">
        <v>573</v>
      </c>
      <c r="N3423" s="36" t="s">
        <v>574</v>
      </c>
      <c r="O3423" s="2">
        <v>1.87</v>
      </c>
      <c r="P3423" s="2">
        <v>4.99</v>
      </c>
      <c r="Q3423" s="36">
        <v>2</v>
      </c>
      <c r="R3423" s="2">
        <f t="shared" si="160"/>
        <v>9.98</v>
      </c>
      <c r="S3423" s="36" t="str">
        <f t="shared" si="161"/>
        <v>Small</v>
      </c>
    </row>
    <row r="3424" spans="1:19" x14ac:dyDescent="0.45">
      <c r="A3424" s="36">
        <v>73057</v>
      </c>
      <c r="B3424" s="1">
        <v>42537</v>
      </c>
      <c r="C3424" t="s">
        <v>282</v>
      </c>
      <c r="D3424" t="s">
        <v>109</v>
      </c>
      <c r="E3424" s="36" t="str">
        <f t="shared" si="159"/>
        <v>Jose Adams</v>
      </c>
      <c r="F3424" s="36" t="s">
        <v>48</v>
      </c>
      <c r="G3424" s="36" t="s">
        <v>49</v>
      </c>
      <c r="H3424" s="36" t="s">
        <v>50</v>
      </c>
      <c r="I3424" s="36" t="s">
        <v>663</v>
      </c>
      <c r="J3424" s="36" t="s">
        <v>664</v>
      </c>
      <c r="K3424" s="36" t="s">
        <v>665</v>
      </c>
      <c r="M3424" s="36" t="s">
        <v>573</v>
      </c>
      <c r="N3424" s="36" t="s">
        <v>574</v>
      </c>
      <c r="O3424" s="2">
        <v>0.86</v>
      </c>
      <c r="P3424" s="2">
        <v>2.29</v>
      </c>
      <c r="Q3424" s="36">
        <v>4</v>
      </c>
      <c r="R3424" s="2">
        <f t="shared" si="160"/>
        <v>9.16</v>
      </c>
      <c r="S3424" s="36" t="str">
        <f t="shared" si="161"/>
        <v>Small</v>
      </c>
    </row>
    <row r="3425" spans="1:19" x14ac:dyDescent="0.45">
      <c r="A3425" s="36">
        <v>73088</v>
      </c>
      <c r="B3425" s="1">
        <v>42537</v>
      </c>
      <c r="C3425" t="s">
        <v>1052</v>
      </c>
      <c r="D3425" t="s">
        <v>91</v>
      </c>
      <c r="E3425" s="36" t="str">
        <f t="shared" si="159"/>
        <v>Connor Simmons</v>
      </c>
      <c r="F3425" s="36" t="s">
        <v>55</v>
      </c>
      <c r="G3425" s="36" t="s">
        <v>49</v>
      </c>
      <c r="H3425" s="36" t="s">
        <v>56</v>
      </c>
      <c r="I3425" s="36" t="s">
        <v>620</v>
      </c>
      <c r="J3425" s="36" t="s">
        <v>621</v>
      </c>
      <c r="K3425" s="36" t="s">
        <v>622</v>
      </c>
      <c r="L3425" s="36" t="s">
        <v>317</v>
      </c>
      <c r="M3425" s="36" t="s">
        <v>32</v>
      </c>
      <c r="N3425" s="36" t="s">
        <v>25</v>
      </c>
      <c r="O3425" s="2">
        <v>1082.51</v>
      </c>
      <c r="P3425" s="2">
        <v>1700.99</v>
      </c>
      <c r="Q3425" s="36">
        <v>1</v>
      </c>
      <c r="R3425" s="2">
        <f t="shared" si="160"/>
        <v>1700.99</v>
      </c>
      <c r="S3425" s="36" t="str">
        <f t="shared" si="161"/>
        <v>Large</v>
      </c>
    </row>
    <row r="3426" spans="1:19" x14ac:dyDescent="0.45">
      <c r="A3426" s="36">
        <v>73088</v>
      </c>
      <c r="B3426" s="1">
        <v>42537</v>
      </c>
      <c r="C3426" t="s">
        <v>1052</v>
      </c>
      <c r="D3426" t="s">
        <v>91</v>
      </c>
      <c r="E3426" s="36" t="str">
        <f t="shared" si="159"/>
        <v>Connor Simmons</v>
      </c>
      <c r="F3426" s="36" t="s">
        <v>55</v>
      </c>
      <c r="G3426" s="36" t="s">
        <v>49</v>
      </c>
      <c r="H3426" s="36" t="s">
        <v>56</v>
      </c>
      <c r="I3426" s="36" t="s">
        <v>616</v>
      </c>
      <c r="J3426" s="36" t="s">
        <v>617</v>
      </c>
      <c r="K3426" s="36" t="s">
        <v>618</v>
      </c>
      <c r="M3426" s="36" t="s">
        <v>615</v>
      </c>
      <c r="N3426" s="36" t="s">
        <v>574</v>
      </c>
      <c r="O3426" s="2">
        <v>1.87</v>
      </c>
      <c r="P3426" s="2">
        <v>4.99</v>
      </c>
      <c r="Q3426" s="36">
        <v>2</v>
      </c>
      <c r="R3426" s="2">
        <f t="shared" si="160"/>
        <v>9.98</v>
      </c>
      <c r="S3426" s="36" t="str">
        <f t="shared" si="161"/>
        <v>Small</v>
      </c>
    </row>
    <row r="3427" spans="1:19" x14ac:dyDescent="0.45">
      <c r="A3427" s="36">
        <v>73088</v>
      </c>
      <c r="B3427" s="1">
        <v>42537</v>
      </c>
      <c r="C3427" t="s">
        <v>1052</v>
      </c>
      <c r="D3427" t="s">
        <v>91</v>
      </c>
      <c r="E3427" s="36" t="str">
        <f t="shared" si="159"/>
        <v>Connor Simmons</v>
      </c>
      <c r="F3427" s="36" t="s">
        <v>55</v>
      </c>
      <c r="G3427" s="36" t="s">
        <v>49</v>
      </c>
      <c r="H3427" s="36" t="s">
        <v>56</v>
      </c>
      <c r="I3427" s="36" t="s">
        <v>613</v>
      </c>
      <c r="J3427" s="36" t="s">
        <v>614</v>
      </c>
      <c r="K3427" s="36" t="s">
        <v>614</v>
      </c>
      <c r="M3427" s="36" t="s">
        <v>615</v>
      </c>
      <c r="N3427" s="36" t="s">
        <v>574</v>
      </c>
      <c r="O3427" s="2">
        <v>3.36</v>
      </c>
      <c r="P3427" s="2">
        <v>8.99</v>
      </c>
      <c r="Q3427" s="36">
        <v>2</v>
      </c>
      <c r="R3427" s="2">
        <f t="shared" si="160"/>
        <v>17.98</v>
      </c>
      <c r="S3427" s="36" t="str">
        <f t="shared" si="161"/>
        <v>Small</v>
      </c>
    </row>
    <row r="3428" spans="1:19" x14ac:dyDescent="0.45">
      <c r="A3428" s="36">
        <v>73088</v>
      </c>
      <c r="B3428" s="1">
        <v>42537</v>
      </c>
      <c r="C3428" t="s">
        <v>1052</v>
      </c>
      <c r="D3428" t="s">
        <v>91</v>
      </c>
      <c r="E3428" s="36" t="str">
        <f t="shared" si="159"/>
        <v>Connor Simmons</v>
      </c>
      <c r="F3428" s="36" t="s">
        <v>55</v>
      </c>
      <c r="G3428" s="36" t="s">
        <v>49</v>
      </c>
      <c r="H3428" s="36" t="s">
        <v>56</v>
      </c>
      <c r="I3428" s="36" t="s">
        <v>738</v>
      </c>
      <c r="J3428" s="36" t="s">
        <v>739</v>
      </c>
      <c r="K3428" s="36" t="s">
        <v>646</v>
      </c>
      <c r="L3428" s="36" t="s">
        <v>632</v>
      </c>
      <c r="M3428" s="36" t="s">
        <v>626</v>
      </c>
      <c r="N3428" s="36" t="s">
        <v>588</v>
      </c>
      <c r="O3428" s="2">
        <v>38.49</v>
      </c>
      <c r="P3428" s="2">
        <v>49.99</v>
      </c>
      <c r="Q3428" s="36">
        <v>1</v>
      </c>
      <c r="R3428" s="2">
        <f t="shared" si="160"/>
        <v>49.99</v>
      </c>
      <c r="S3428" s="36" t="str">
        <f t="shared" si="161"/>
        <v>Small</v>
      </c>
    </row>
    <row r="3429" spans="1:19" x14ac:dyDescent="0.45">
      <c r="A3429" s="36">
        <v>73090</v>
      </c>
      <c r="B3429" s="1">
        <v>42537</v>
      </c>
      <c r="C3429" t="s">
        <v>1020</v>
      </c>
      <c r="D3429" t="s">
        <v>263</v>
      </c>
      <c r="E3429" s="36" t="str">
        <f t="shared" si="159"/>
        <v>Desiree Gill</v>
      </c>
      <c r="F3429" s="36" t="s">
        <v>394</v>
      </c>
      <c r="G3429" s="36" t="s">
        <v>82</v>
      </c>
      <c r="H3429" s="36" t="s">
        <v>82</v>
      </c>
      <c r="I3429" s="36" t="s">
        <v>668</v>
      </c>
      <c r="J3429" s="36" t="s">
        <v>669</v>
      </c>
      <c r="K3429" s="36" t="s">
        <v>622</v>
      </c>
      <c r="L3429" s="36" t="s">
        <v>317</v>
      </c>
      <c r="M3429" s="36" t="s">
        <v>32</v>
      </c>
      <c r="N3429" s="36" t="s">
        <v>25</v>
      </c>
      <c r="O3429" s="2">
        <v>1082.51</v>
      </c>
      <c r="P3429" s="2">
        <v>1700.99</v>
      </c>
      <c r="Q3429" s="36">
        <v>1</v>
      </c>
      <c r="R3429" s="2">
        <f t="shared" si="160"/>
        <v>1700.99</v>
      </c>
      <c r="S3429" s="36" t="str">
        <f t="shared" si="161"/>
        <v>Large</v>
      </c>
    </row>
    <row r="3430" spans="1:19" x14ac:dyDescent="0.45">
      <c r="A3430" s="36">
        <v>73091</v>
      </c>
      <c r="B3430" s="1">
        <v>42537</v>
      </c>
      <c r="C3430" t="s">
        <v>495</v>
      </c>
      <c r="D3430" t="s">
        <v>271</v>
      </c>
      <c r="E3430" s="36" t="str">
        <f t="shared" si="159"/>
        <v>Haley Young</v>
      </c>
      <c r="F3430" s="36" t="s">
        <v>230</v>
      </c>
      <c r="G3430" s="36" t="s">
        <v>89</v>
      </c>
      <c r="H3430" s="36" t="s">
        <v>89</v>
      </c>
      <c r="I3430" s="36" t="s">
        <v>314</v>
      </c>
      <c r="J3430" s="36" t="s">
        <v>315</v>
      </c>
      <c r="K3430" s="36" t="s">
        <v>316</v>
      </c>
      <c r="L3430" s="36" t="s">
        <v>317</v>
      </c>
      <c r="M3430" s="36" t="s">
        <v>32</v>
      </c>
      <c r="N3430" s="36" t="s">
        <v>25</v>
      </c>
      <c r="O3430" s="2">
        <v>713.08</v>
      </c>
      <c r="P3430" s="2">
        <v>1120.49</v>
      </c>
      <c r="Q3430" s="36">
        <v>1</v>
      </c>
      <c r="R3430" s="2">
        <f t="shared" si="160"/>
        <v>1120.49</v>
      </c>
      <c r="S3430" s="36" t="str">
        <f t="shared" si="161"/>
        <v>Medium</v>
      </c>
    </row>
    <row r="3431" spans="1:19" x14ac:dyDescent="0.45">
      <c r="A3431" s="36">
        <v>73091</v>
      </c>
      <c r="B3431" s="1">
        <v>42537</v>
      </c>
      <c r="C3431" t="s">
        <v>495</v>
      </c>
      <c r="D3431" t="s">
        <v>271</v>
      </c>
      <c r="E3431" s="36" t="str">
        <f t="shared" si="159"/>
        <v>Haley Young</v>
      </c>
      <c r="F3431" s="36" t="s">
        <v>230</v>
      </c>
      <c r="G3431" s="36" t="s">
        <v>89</v>
      </c>
      <c r="H3431" s="36" t="s">
        <v>89</v>
      </c>
      <c r="I3431" s="36" t="s">
        <v>666</v>
      </c>
      <c r="J3431" s="36" t="s">
        <v>667</v>
      </c>
      <c r="K3431" s="36" t="s">
        <v>667</v>
      </c>
      <c r="M3431" s="36" t="s">
        <v>573</v>
      </c>
      <c r="N3431" s="36" t="s">
        <v>574</v>
      </c>
      <c r="O3431" s="2">
        <v>9.35</v>
      </c>
      <c r="P3431" s="2">
        <v>24.99</v>
      </c>
      <c r="Q3431" s="36">
        <v>2</v>
      </c>
      <c r="R3431" s="2">
        <f t="shared" si="160"/>
        <v>49.98</v>
      </c>
      <c r="S3431" s="36" t="str">
        <f t="shared" si="161"/>
        <v>Small</v>
      </c>
    </row>
    <row r="3432" spans="1:19" x14ac:dyDescent="0.45">
      <c r="A3432" s="36">
        <v>73092</v>
      </c>
      <c r="B3432" s="1">
        <v>42537</v>
      </c>
      <c r="C3432" t="s">
        <v>408</v>
      </c>
      <c r="D3432" t="s">
        <v>60</v>
      </c>
      <c r="E3432" s="36" t="str">
        <f t="shared" si="159"/>
        <v>Rebekah Perez</v>
      </c>
      <c r="F3432" s="36" t="s">
        <v>171</v>
      </c>
      <c r="G3432" s="36" t="s">
        <v>82</v>
      </c>
      <c r="H3432" s="36" t="s">
        <v>82</v>
      </c>
      <c r="I3432" s="36" t="s">
        <v>485</v>
      </c>
      <c r="J3432" s="36" t="s">
        <v>486</v>
      </c>
      <c r="K3432" s="36" t="s">
        <v>316</v>
      </c>
      <c r="L3432" s="36" t="s">
        <v>317</v>
      </c>
      <c r="M3432" s="36" t="s">
        <v>32</v>
      </c>
      <c r="N3432" s="36" t="s">
        <v>25</v>
      </c>
      <c r="O3432" s="2">
        <v>713.08</v>
      </c>
      <c r="P3432" s="2">
        <v>1120.49</v>
      </c>
      <c r="Q3432" s="36">
        <v>1</v>
      </c>
      <c r="R3432" s="2">
        <f t="shared" si="160"/>
        <v>1120.49</v>
      </c>
      <c r="S3432" s="36" t="str">
        <f t="shared" si="161"/>
        <v>Medium</v>
      </c>
    </row>
    <row r="3433" spans="1:19" x14ac:dyDescent="0.45">
      <c r="A3433" s="36">
        <v>73092</v>
      </c>
      <c r="B3433" s="1">
        <v>42537</v>
      </c>
      <c r="C3433" t="s">
        <v>408</v>
      </c>
      <c r="D3433" t="s">
        <v>60</v>
      </c>
      <c r="E3433" s="36" t="str">
        <f t="shared" si="159"/>
        <v>Rebekah Perez</v>
      </c>
      <c r="F3433" s="36" t="s">
        <v>171</v>
      </c>
      <c r="G3433" s="36" t="s">
        <v>82</v>
      </c>
      <c r="H3433" s="36" t="s">
        <v>82</v>
      </c>
      <c r="I3433" s="36" t="s">
        <v>623</v>
      </c>
      <c r="J3433" s="36" t="s">
        <v>624</v>
      </c>
      <c r="K3433" s="36" t="s">
        <v>625</v>
      </c>
      <c r="L3433" s="36" t="s">
        <v>317</v>
      </c>
      <c r="M3433" s="36" t="s">
        <v>626</v>
      </c>
      <c r="N3433" s="36" t="s">
        <v>588</v>
      </c>
      <c r="O3433" s="2">
        <v>41.57</v>
      </c>
      <c r="P3433" s="2">
        <v>53.99</v>
      </c>
      <c r="Q3433" s="36">
        <v>1</v>
      </c>
      <c r="R3433" s="2">
        <f t="shared" si="160"/>
        <v>53.99</v>
      </c>
      <c r="S3433" s="36" t="str">
        <f t="shared" si="161"/>
        <v>Small</v>
      </c>
    </row>
    <row r="3434" spans="1:19" x14ac:dyDescent="0.45">
      <c r="A3434" s="36">
        <v>73103</v>
      </c>
      <c r="B3434" s="1">
        <v>42538</v>
      </c>
      <c r="C3434" t="s">
        <v>859</v>
      </c>
      <c r="D3434" t="s">
        <v>460</v>
      </c>
      <c r="E3434" s="36" t="str">
        <f t="shared" si="159"/>
        <v>Sabrina Sanz</v>
      </c>
      <c r="F3434" s="36" t="s">
        <v>18</v>
      </c>
      <c r="G3434" s="36" t="s">
        <v>19</v>
      </c>
      <c r="H3434" s="36" t="s">
        <v>19</v>
      </c>
      <c r="I3434" s="36" t="s">
        <v>683</v>
      </c>
      <c r="J3434" s="36" t="s">
        <v>684</v>
      </c>
      <c r="K3434" s="36" t="s">
        <v>684</v>
      </c>
      <c r="M3434" s="36" t="s">
        <v>573</v>
      </c>
      <c r="N3434" s="36" t="s">
        <v>574</v>
      </c>
      <c r="O3434" s="2">
        <v>1.87</v>
      </c>
      <c r="P3434" s="2">
        <v>4.99</v>
      </c>
      <c r="Q3434" s="36">
        <v>1</v>
      </c>
      <c r="R3434" s="2">
        <f t="shared" si="160"/>
        <v>4.99</v>
      </c>
      <c r="S3434" s="36" t="str">
        <f t="shared" si="161"/>
        <v>Small</v>
      </c>
    </row>
    <row r="3435" spans="1:19" x14ac:dyDescent="0.45">
      <c r="A3435" s="36">
        <v>73103</v>
      </c>
      <c r="B3435" s="1">
        <v>42538</v>
      </c>
      <c r="C3435" t="s">
        <v>859</v>
      </c>
      <c r="D3435" t="s">
        <v>460</v>
      </c>
      <c r="E3435" s="36" t="str">
        <f t="shared" si="159"/>
        <v>Sabrina Sanz</v>
      </c>
      <c r="F3435" s="36" t="s">
        <v>18</v>
      </c>
      <c r="G3435" s="36" t="s">
        <v>19</v>
      </c>
      <c r="H3435" s="36" t="s">
        <v>19</v>
      </c>
      <c r="I3435" s="36" t="s">
        <v>663</v>
      </c>
      <c r="J3435" s="36" t="s">
        <v>664</v>
      </c>
      <c r="K3435" s="36" t="s">
        <v>665</v>
      </c>
      <c r="M3435" s="36" t="s">
        <v>573</v>
      </c>
      <c r="N3435" s="36" t="s">
        <v>574</v>
      </c>
      <c r="O3435" s="2">
        <v>0.86</v>
      </c>
      <c r="P3435" s="2">
        <v>2.29</v>
      </c>
      <c r="Q3435" s="36">
        <v>1</v>
      </c>
      <c r="R3435" s="2">
        <f t="shared" si="160"/>
        <v>2.29</v>
      </c>
      <c r="S3435" s="36" t="str">
        <f t="shared" si="161"/>
        <v>Small</v>
      </c>
    </row>
    <row r="3436" spans="1:19" x14ac:dyDescent="0.45">
      <c r="A3436" s="36">
        <v>73103</v>
      </c>
      <c r="B3436" s="1">
        <v>42538</v>
      </c>
      <c r="C3436" t="s">
        <v>859</v>
      </c>
      <c r="D3436" t="s">
        <v>460</v>
      </c>
      <c r="E3436" s="36" t="str">
        <f t="shared" si="159"/>
        <v>Sabrina Sanz</v>
      </c>
      <c r="F3436" s="36" t="s">
        <v>18</v>
      </c>
      <c r="G3436" s="36" t="s">
        <v>19</v>
      </c>
      <c r="H3436" s="36" t="s">
        <v>19</v>
      </c>
      <c r="I3436" s="36" t="s">
        <v>686</v>
      </c>
      <c r="J3436" s="36" t="s">
        <v>687</v>
      </c>
      <c r="K3436" s="36" t="s">
        <v>687</v>
      </c>
      <c r="M3436" s="36" t="s">
        <v>573</v>
      </c>
      <c r="N3436" s="36" t="s">
        <v>574</v>
      </c>
      <c r="O3436" s="2">
        <v>13.09</v>
      </c>
      <c r="P3436" s="2">
        <v>35</v>
      </c>
      <c r="Q3436" s="36">
        <v>1</v>
      </c>
      <c r="R3436" s="2">
        <f t="shared" si="160"/>
        <v>35</v>
      </c>
      <c r="S3436" s="36" t="str">
        <f t="shared" si="161"/>
        <v>Small</v>
      </c>
    </row>
    <row r="3437" spans="1:19" x14ac:dyDescent="0.45">
      <c r="A3437" s="36">
        <v>73105</v>
      </c>
      <c r="B3437" s="1">
        <v>42538</v>
      </c>
      <c r="C3437" t="s">
        <v>1071</v>
      </c>
      <c r="D3437" t="s">
        <v>497</v>
      </c>
      <c r="E3437" s="36" t="str">
        <f t="shared" si="159"/>
        <v>Shaun Rai</v>
      </c>
      <c r="F3437" s="36" t="s">
        <v>69</v>
      </c>
      <c r="G3437" s="36" t="s">
        <v>19</v>
      </c>
      <c r="H3437" s="36" t="s">
        <v>19</v>
      </c>
      <c r="I3437" s="36" t="s">
        <v>663</v>
      </c>
      <c r="J3437" s="36" t="s">
        <v>664</v>
      </c>
      <c r="K3437" s="36" t="s">
        <v>665</v>
      </c>
      <c r="M3437" s="36" t="s">
        <v>573</v>
      </c>
      <c r="N3437" s="36" t="s">
        <v>574</v>
      </c>
      <c r="O3437" s="2">
        <v>0.86</v>
      </c>
      <c r="P3437" s="2">
        <v>2.29</v>
      </c>
      <c r="Q3437" s="36">
        <v>4</v>
      </c>
      <c r="R3437" s="2">
        <f t="shared" si="160"/>
        <v>9.16</v>
      </c>
      <c r="S3437" s="36" t="str">
        <f t="shared" si="161"/>
        <v>Small</v>
      </c>
    </row>
    <row r="3438" spans="1:19" x14ac:dyDescent="0.45">
      <c r="A3438" s="36">
        <v>73105</v>
      </c>
      <c r="B3438" s="1">
        <v>42538</v>
      </c>
      <c r="C3438" t="s">
        <v>1071</v>
      </c>
      <c r="D3438" t="s">
        <v>497</v>
      </c>
      <c r="E3438" s="36" t="str">
        <f t="shared" si="159"/>
        <v>Shaun Rai</v>
      </c>
      <c r="F3438" s="36" t="s">
        <v>69</v>
      </c>
      <c r="G3438" s="36" t="s">
        <v>19</v>
      </c>
      <c r="H3438" s="36" t="s">
        <v>19</v>
      </c>
      <c r="I3438" s="36" t="s">
        <v>571</v>
      </c>
      <c r="J3438" s="36" t="s">
        <v>572</v>
      </c>
      <c r="K3438" s="36" t="s">
        <v>572</v>
      </c>
      <c r="M3438" s="36" t="s">
        <v>573</v>
      </c>
      <c r="N3438" s="36" t="s">
        <v>574</v>
      </c>
      <c r="O3438" s="2">
        <v>8.0399999999999991</v>
      </c>
      <c r="P3438" s="2">
        <v>21.49</v>
      </c>
      <c r="Q3438" s="36">
        <v>1</v>
      </c>
      <c r="R3438" s="2">
        <f t="shared" si="160"/>
        <v>21.49</v>
      </c>
      <c r="S3438" s="36" t="str">
        <f t="shared" si="161"/>
        <v>Small</v>
      </c>
    </row>
    <row r="3439" spans="1:19" x14ac:dyDescent="0.45">
      <c r="A3439" s="36">
        <v>73106</v>
      </c>
      <c r="B3439" s="1">
        <v>42538</v>
      </c>
      <c r="C3439" t="s">
        <v>1089</v>
      </c>
      <c r="D3439" t="s">
        <v>147</v>
      </c>
      <c r="E3439" s="36" t="str">
        <f t="shared" si="159"/>
        <v>Donna Raje</v>
      </c>
      <c r="F3439" s="36" t="s">
        <v>69</v>
      </c>
      <c r="G3439" s="36" t="s">
        <v>19</v>
      </c>
      <c r="H3439" s="36" t="s">
        <v>19</v>
      </c>
      <c r="I3439" s="36" t="s">
        <v>571</v>
      </c>
      <c r="J3439" s="36" t="s">
        <v>572</v>
      </c>
      <c r="K3439" s="36" t="s">
        <v>572</v>
      </c>
      <c r="M3439" s="36" t="s">
        <v>573</v>
      </c>
      <c r="N3439" s="36" t="s">
        <v>574</v>
      </c>
      <c r="O3439" s="2">
        <v>8.0399999999999991</v>
      </c>
      <c r="P3439" s="2">
        <v>21.49</v>
      </c>
      <c r="Q3439" s="36">
        <v>4</v>
      </c>
      <c r="R3439" s="2">
        <f t="shared" si="160"/>
        <v>85.96</v>
      </c>
      <c r="S3439" s="36" t="str">
        <f t="shared" si="161"/>
        <v>Small</v>
      </c>
    </row>
    <row r="3440" spans="1:19" x14ac:dyDescent="0.45">
      <c r="A3440" s="36">
        <v>73106</v>
      </c>
      <c r="B3440" s="1">
        <v>42538</v>
      </c>
      <c r="C3440" t="s">
        <v>1089</v>
      </c>
      <c r="D3440" t="s">
        <v>147</v>
      </c>
      <c r="E3440" s="36" t="str">
        <f t="shared" si="159"/>
        <v>Donna Raje</v>
      </c>
      <c r="F3440" s="36" t="s">
        <v>69</v>
      </c>
      <c r="G3440" s="36" t="s">
        <v>19</v>
      </c>
      <c r="H3440" s="36" t="s">
        <v>19</v>
      </c>
      <c r="I3440" s="36" t="s">
        <v>663</v>
      </c>
      <c r="J3440" s="36" t="s">
        <v>664</v>
      </c>
      <c r="K3440" s="36" t="s">
        <v>665</v>
      </c>
      <c r="M3440" s="36" t="s">
        <v>573</v>
      </c>
      <c r="N3440" s="36" t="s">
        <v>574</v>
      </c>
      <c r="O3440" s="2">
        <v>0.86</v>
      </c>
      <c r="P3440" s="2">
        <v>2.29</v>
      </c>
      <c r="Q3440" s="36">
        <v>1</v>
      </c>
      <c r="R3440" s="2">
        <f t="shared" si="160"/>
        <v>2.29</v>
      </c>
      <c r="S3440" s="36" t="str">
        <f t="shared" si="161"/>
        <v>Small</v>
      </c>
    </row>
    <row r="3441" spans="1:19" x14ac:dyDescent="0.45">
      <c r="A3441" s="36">
        <v>73151</v>
      </c>
      <c r="B3441" s="1">
        <v>42538</v>
      </c>
      <c r="C3441" t="s">
        <v>419</v>
      </c>
      <c r="D3441" t="s">
        <v>80</v>
      </c>
      <c r="E3441" s="36" t="str">
        <f t="shared" si="159"/>
        <v>Luke Chen</v>
      </c>
      <c r="F3441" s="36" t="s">
        <v>48</v>
      </c>
      <c r="G3441" s="36" t="s">
        <v>49</v>
      </c>
      <c r="H3441" s="36" t="s">
        <v>50</v>
      </c>
      <c r="I3441" s="36" t="s">
        <v>365</v>
      </c>
      <c r="J3441" s="36" t="s">
        <v>366</v>
      </c>
      <c r="K3441" s="36" t="s">
        <v>341</v>
      </c>
      <c r="L3441" s="36" t="s">
        <v>23</v>
      </c>
      <c r="M3441" s="36" t="s">
        <v>24</v>
      </c>
      <c r="N3441" s="36" t="s">
        <v>25</v>
      </c>
      <c r="O3441" s="2">
        <v>1265.6199999999999</v>
      </c>
      <c r="P3441" s="2">
        <v>2319.9899999999998</v>
      </c>
      <c r="Q3441" s="36">
        <v>1</v>
      </c>
      <c r="R3441" s="2">
        <f t="shared" si="160"/>
        <v>2319.9899999999998</v>
      </c>
      <c r="S3441" s="36" t="str">
        <f t="shared" si="161"/>
        <v>Large</v>
      </c>
    </row>
    <row r="3442" spans="1:19" x14ac:dyDescent="0.45">
      <c r="A3442" s="36">
        <v>73151</v>
      </c>
      <c r="B3442" s="1">
        <v>42538</v>
      </c>
      <c r="C3442" t="s">
        <v>419</v>
      </c>
      <c r="D3442" t="s">
        <v>80</v>
      </c>
      <c r="E3442" s="36" t="str">
        <f t="shared" si="159"/>
        <v>Luke Chen</v>
      </c>
      <c r="F3442" s="36" t="s">
        <v>48</v>
      </c>
      <c r="G3442" s="36" t="s">
        <v>49</v>
      </c>
      <c r="H3442" s="36" t="s">
        <v>50</v>
      </c>
      <c r="I3442" s="36" t="s">
        <v>648</v>
      </c>
      <c r="J3442" s="36" t="s">
        <v>649</v>
      </c>
      <c r="K3442" s="36" t="s">
        <v>649</v>
      </c>
      <c r="M3442" s="36" t="s">
        <v>615</v>
      </c>
      <c r="N3442" s="36" t="s">
        <v>574</v>
      </c>
      <c r="O3442" s="2">
        <v>3.74</v>
      </c>
      <c r="P3442" s="2">
        <v>9.99</v>
      </c>
      <c r="Q3442" s="36">
        <v>4</v>
      </c>
      <c r="R3442" s="2">
        <f t="shared" si="160"/>
        <v>39.96</v>
      </c>
      <c r="S3442" s="36" t="str">
        <f t="shared" si="161"/>
        <v>Small</v>
      </c>
    </row>
    <row r="3443" spans="1:19" x14ac:dyDescent="0.45">
      <c r="A3443" s="36">
        <v>73170</v>
      </c>
      <c r="B3443" s="1">
        <v>42538</v>
      </c>
      <c r="C3443" t="s">
        <v>226</v>
      </c>
      <c r="D3443" t="s">
        <v>481</v>
      </c>
      <c r="E3443" s="36" t="str">
        <f t="shared" si="159"/>
        <v>Megan Peterson</v>
      </c>
      <c r="F3443" s="36" t="s">
        <v>55</v>
      </c>
      <c r="G3443" s="36" t="s">
        <v>49</v>
      </c>
      <c r="H3443" s="36" t="s">
        <v>56</v>
      </c>
      <c r="I3443" s="36" t="s">
        <v>611</v>
      </c>
      <c r="J3443" s="36" t="s">
        <v>612</v>
      </c>
      <c r="K3443" s="36" t="s">
        <v>570</v>
      </c>
      <c r="L3443" s="36" t="s">
        <v>45</v>
      </c>
      <c r="M3443" s="36" t="s">
        <v>32</v>
      </c>
      <c r="N3443" s="36" t="s">
        <v>25</v>
      </c>
      <c r="O3443" s="2">
        <v>343.65</v>
      </c>
      <c r="P3443" s="2">
        <v>539.99</v>
      </c>
      <c r="Q3443" s="36">
        <v>1</v>
      </c>
      <c r="R3443" s="2">
        <f t="shared" si="160"/>
        <v>539.99</v>
      </c>
      <c r="S3443" s="36" t="str">
        <f t="shared" si="161"/>
        <v>Medium</v>
      </c>
    </row>
    <row r="3444" spans="1:19" x14ac:dyDescent="0.45">
      <c r="A3444" s="36">
        <v>73170</v>
      </c>
      <c r="B3444" s="1">
        <v>42538</v>
      </c>
      <c r="C3444" t="s">
        <v>226</v>
      </c>
      <c r="D3444" t="s">
        <v>481</v>
      </c>
      <c r="E3444" s="36" t="str">
        <f t="shared" si="159"/>
        <v>Megan Peterson</v>
      </c>
      <c r="F3444" s="36" t="s">
        <v>55</v>
      </c>
      <c r="G3444" s="36" t="s">
        <v>49</v>
      </c>
      <c r="H3444" s="36" t="s">
        <v>56</v>
      </c>
      <c r="I3444" s="36" t="s">
        <v>629</v>
      </c>
      <c r="J3444" s="36" t="s">
        <v>630</v>
      </c>
      <c r="K3444" s="36" t="s">
        <v>631</v>
      </c>
      <c r="L3444" s="36" t="s">
        <v>632</v>
      </c>
      <c r="M3444" s="36" t="s">
        <v>633</v>
      </c>
      <c r="N3444" s="36" t="s">
        <v>588</v>
      </c>
      <c r="O3444" s="2">
        <v>6.92</v>
      </c>
      <c r="P3444" s="2">
        <v>8.99</v>
      </c>
      <c r="Q3444" s="36">
        <v>1</v>
      </c>
      <c r="R3444" s="2">
        <f t="shared" si="160"/>
        <v>8.99</v>
      </c>
      <c r="S3444" s="36" t="str">
        <f t="shared" si="161"/>
        <v>Small</v>
      </c>
    </row>
    <row r="3445" spans="1:19" x14ac:dyDescent="0.45">
      <c r="A3445" s="36">
        <v>73175</v>
      </c>
      <c r="B3445" s="1">
        <v>42538</v>
      </c>
      <c r="C3445" t="s">
        <v>1000</v>
      </c>
      <c r="D3445" t="s">
        <v>972</v>
      </c>
      <c r="E3445" s="36" t="str">
        <f t="shared" si="159"/>
        <v>Carmen Kim</v>
      </c>
      <c r="F3445" s="36" t="s">
        <v>40</v>
      </c>
      <c r="G3445" s="36" t="s">
        <v>41</v>
      </c>
      <c r="H3445" s="36" t="s">
        <v>41</v>
      </c>
      <c r="I3445" s="36" t="s">
        <v>426</v>
      </c>
      <c r="J3445" s="36" t="s">
        <v>427</v>
      </c>
      <c r="K3445" s="36" t="s">
        <v>316</v>
      </c>
      <c r="L3445" s="36" t="s">
        <v>317</v>
      </c>
      <c r="M3445" s="36" t="s">
        <v>32</v>
      </c>
      <c r="N3445" s="36" t="s">
        <v>25</v>
      </c>
      <c r="O3445" s="2">
        <v>713.08</v>
      </c>
      <c r="P3445" s="2">
        <v>1120.49</v>
      </c>
      <c r="Q3445" s="36">
        <v>1</v>
      </c>
      <c r="R3445" s="2">
        <f t="shared" si="160"/>
        <v>1120.49</v>
      </c>
      <c r="S3445" s="36" t="str">
        <f t="shared" si="161"/>
        <v>Medium</v>
      </c>
    </row>
    <row r="3446" spans="1:19" x14ac:dyDescent="0.45">
      <c r="A3446" s="36">
        <v>73175</v>
      </c>
      <c r="B3446" s="1">
        <v>42538</v>
      </c>
      <c r="C3446" t="s">
        <v>1000</v>
      </c>
      <c r="D3446" t="s">
        <v>972</v>
      </c>
      <c r="E3446" s="36" t="str">
        <f t="shared" si="159"/>
        <v>Carmen Kim</v>
      </c>
      <c r="F3446" s="36" t="s">
        <v>40</v>
      </c>
      <c r="G3446" s="36" t="s">
        <v>41</v>
      </c>
      <c r="H3446" s="36" t="s">
        <v>41</v>
      </c>
      <c r="I3446" s="36" t="s">
        <v>726</v>
      </c>
      <c r="J3446" s="36" t="s">
        <v>727</v>
      </c>
      <c r="K3446" s="36" t="s">
        <v>625</v>
      </c>
      <c r="L3446" s="36" t="s">
        <v>317</v>
      </c>
      <c r="M3446" s="36" t="s">
        <v>626</v>
      </c>
      <c r="N3446" s="36" t="s">
        <v>588</v>
      </c>
      <c r="O3446" s="2">
        <v>41.57</v>
      </c>
      <c r="P3446" s="2">
        <v>53.99</v>
      </c>
      <c r="Q3446" s="36">
        <v>2</v>
      </c>
      <c r="R3446" s="2">
        <f t="shared" si="160"/>
        <v>107.98</v>
      </c>
      <c r="S3446" s="36" t="str">
        <f t="shared" si="161"/>
        <v>Small</v>
      </c>
    </row>
    <row r="3447" spans="1:19" x14ac:dyDescent="0.45">
      <c r="A3447" s="36">
        <v>73176</v>
      </c>
      <c r="B3447" s="1">
        <v>42538</v>
      </c>
      <c r="C3447" t="s">
        <v>131</v>
      </c>
      <c r="D3447" t="s">
        <v>400</v>
      </c>
      <c r="E3447" s="36" t="str">
        <f t="shared" si="159"/>
        <v>Bruce Dominguez</v>
      </c>
      <c r="F3447" s="36" t="s">
        <v>171</v>
      </c>
      <c r="G3447" s="36" t="s">
        <v>82</v>
      </c>
      <c r="H3447" s="36" t="s">
        <v>82</v>
      </c>
      <c r="I3447" s="36" t="s">
        <v>661</v>
      </c>
      <c r="J3447" s="36" t="s">
        <v>662</v>
      </c>
      <c r="K3447" s="36" t="s">
        <v>591</v>
      </c>
      <c r="L3447" s="36" t="s">
        <v>31</v>
      </c>
      <c r="M3447" s="36" t="s">
        <v>592</v>
      </c>
      <c r="N3447" s="36" t="s">
        <v>574</v>
      </c>
      <c r="O3447" s="2">
        <v>13.09</v>
      </c>
      <c r="P3447" s="2">
        <v>34.99</v>
      </c>
      <c r="Q3447" s="36">
        <v>2</v>
      </c>
      <c r="R3447" s="2">
        <f t="shared" si="160"/>
        <v>69.98</v>
      </c>
      <c r="S3447" s="36" t="str">
        <f t="shared" si="161"/>
        <v>Small</v>
      </c>
    </row>
    <row r="3448" spans="1:19" x14ac:dyDescent="0.45">
      <c r="A3448" s="36">
        <v>73176</v>
      </c>
      <c r="B3448" s="1">
        <v>42538</v>
      </c>
      <c r="C3448" t="s">
        <v>131</v>
      </c>
      <c r="D3448" t="s">
        <v>400</v>
      </c>
      <c r="E3448" s="36" t="str">
        <f t="shared" si="159"/>
        <v>Bruce Dominguez</v>
      </c>
      <c r="F3448" s="36" t="s">
        <v>171</v>
      </c>
      <c r="G3448" s="36" t="s">
        <v>82</v>
      </c>
      <c r="H3448" s="36" t="s">
        <v>82</v>
      </c>
      <c r="I3448" s="36" t="s">
        <v>426</v>
      </c>
      <c r="J3448" s="36" t="s">
        <v>427</v>
      </c>
      <c r="K3448" s="36" t="s">
        <v>316</v>
      </c>
      <c r="L3448" s="36" t="s">
        <v>317</v>
      </c>
      <c r="M3448" s="36" t="s">
        <v>32</v>
      </c>
      <c r="N3448" s="36" t="s">
        <v>25</v>
      </c>
      <c r="O3448" s="2">
        <v>713.08</v>
      </c>
      <c r="P3448" s="2">
        <v>1120.49</v>
      </c>
      <c r="Q3448" s="36">
        <v>1</v>
      </c>
      <c r="R3448" s="2">
        <f t="shared" si="160"/>
        <v>1120.49</v>
      </c>
      <c r="S3448" s="36" t="str">
        <f t="shared" si="161"/>
        <v>Medium</v>
      </c>
    </row>
    <row r="3449" spans="1:19" x14ac:dyDescent="0.45">
      <c r="A3449" s="36">
        <v>73176</v>
      </c>
      <c r="B3449" s="1">
        <v>42538</v>
      </c>
      <c r="C3449" t="s">
        <v>131</v>
      </c>
      <c r="D3449" t="s">
        <v>400</v>
      </c>
      <c r="E3449" s="36" t="str">
        <f t="shared" si="159"/>
        <v>Bruce Dominguez</v>
      </c>
      <c r="F3449" s="36" t="s">
        <v>171</v>
      </c>
      <c r="G3449" s="36" t="s">
        <v>82</v>
      </c>
      <c r="H3449" s="36" t="s">
        <v>82</v>
      </c>
      <c r="I3449" s="36" t="s">
        <v>613</v>
      </c>
      <c r="J3449" s="36" t="s">
        <v>614</v>
      </c>
      <c r="K3449" s="36" t="s">
        <v>614</v>
      </c>
      <c r="M3449" s="36" t="s">
        <v>615</v>
      </c>
      <c r="N3449" s="36" t="s">
        <v>574</v>
      </c>
      <c r="O3449" s="2">
        <v>3.36</v>
      </c>
      <c r="P3449" s="2">
        <v>8.99</v>
      </c>
      <c r="Q3449" s="36">
        <v>1</v>
      </c>
      <c r="R3449" s="2">
        <f t="shared" si="160"/>
        <v>8.99</v>
      </c>
      <c r="S3449" s="36" t="str">
        <f t="shared" si="161"/>
        <v>Small</v>
      </c>
    </row>
    <row r="3450" spans="1:19" x14ac:dyDescent="0.45">
      <c r="A3450" s="36">
        <v>73176</v>
      </c>
      <c r="B3450" s="1">
        <v>42538</v>
      </c>
      <c r="C3450" t="s">
        <v>131</v>
      </c>
      <c r="D3450" t="s">
        <v>400</v>
      </c>
      <c r="E3450" s="36" t="str">
        <f t="shared" si="159"/>
        <v>Bruce Dominguez</v>
      </c>
      <c r="F3450" s="36" t="s">
        <v>171</v>
      </c>
      <c r="G3450" s="36" t="s">
        <v>82</v>
      </c>
      <c r="H3450" s="36" t="s">
        <v>82</v>
      </c>
      <c r="I3450" s="36" t="s">
        <v>616</v>
      </c>
      <c r="J3450" s="36" t="s">
        <v>617</v>
      </c>
      <c r="K3450" s="36" t="s">
        <v>618</v>
      </c>
      <c r="M3450" s="36" t="s">
        <v>615</v>
      </c>
      <c r="N3450" s="36" t="s">
        <v>574</v>
      </c>
      <c r="O3450" s="2">
        <v>1.87</v>
      </c>
      <c r="P3450" s="2">
        <v>4.99</v>
      </c>
      <c r="Q3450" s="36">
        <v>3</v>
      </c>
      <c r="R3450" s="2">
        <f t="shared" si="160"/>
        <v>14.97</v>
      </c>
      <c r="S3450" s="36" t="str">
        <f t="shared" si="161"/>
        <v>Small</v>
      </c>
    </row>
    <row r="3451" spans="1:19" x14ac:dyDescent="0.45">
      <c r="A3451" s="36">
        <v>73184</v>
      </c>
      <c r="B3451" s="1">
        <v>42539</v>
      </c>
      <c r="C3451" t="s">
        <v>231</v>
      </c>
      <c r="D3451" t="s">
        <v>736</v>
      </c>
      <c r="E3451" s="36" t="str">
        <f t="shared" si="159"/>
        <v>Timothy Parker</v>
      </c>
      <c r="F3451" s="36" t="s">
        <v>69</v>
      </c>
      <c r="G3451" s="36" t="s">
        <v>19</v>
      </c>
      <c r="H3451" s="36" t="s">
        <v>19</v>
      </c>
      <c r="I3451" s="36" t="s">
        <v>881</v>
      </c>
      <c r="J3451" s="36" t="s">
        <v>882</v>
      </c>
      <c r="K3451" s="36" t="s">
        <v>622</v>
      </c>
      <c r="L3451" s="36" t="s">
        <v>317</v>
      </c>
      <c r="M3451" s="36" t="s">
        <v>32</v>
      </c>
      <c r="N3451" s="36" t="s">
        <v>25</v>
      </c>
      <c r="O3451" s="2">
        <v>1082.51</v>
      </c>
      <c r="P3451" s="2">
        <v>1700.99</v>
      </c>
      <c r="Q3451" s="36">
        <v>1</v>
      </c>
      <c r="R3451" s="2">
        <f t="shared" si="160"/>
        <v>1700.99</v>
      </c>
      <c r="S3451" s="36" t="str">
        <f t="shared" si="161"/>
        <v>Large</v>
      </c>
    </row>
    <row r="3452" spans="1:19" x14ac:dyDescent="0.45">
      <c r="A3452" s="36">
        <v>73191</v>
      </c>
      <c r="B3452" s="1">
        <v>42539</v>
      </c>
      <c r="C3452" t="s">
        <v>310</v>
      </c>
      <c r="D3452" t="s">
        <v>295</v>
      </c>
      <c r="E3452" s="36" t="str">
        <f t="shared" si="159"/>
        <v>Andres Nath</v>
      </c>
      <c r="F3452" s="36" t="s">
        <v>394</v>
      </c>
      <c r="G3452" s="36" t="s">
        <v>82</v>
      </c>
      <c r="H3452" s="36" t="s">
        <v>82</v>
      </c>
      <c r="I3452" s="36" t="s">
        <v>840</v>
      </c>
      <c r="J3452" s="36" t="s">
        <v>841</v>
      </c>
      <c r="K3452" s="36" t="s">
        <v>643</v>
      </c>
      <c r="L3452" s="36" t="s">
        <v>23</v>
      </c>
      <c r="M3452" s="36" t="s">
        <v>24</v>
      </c>
      <c r="N3452" s="36" t="s">
        <v>25</v>
      </c>
      <c r="O3452" s="2">
        <v>419.78</v>
      </c>
      <c r="P3452" s="2">
        <v>769.49</v>
      </c>
      <c r="Q3452" s="36">
        <v>1</v>
      </c>
      <c r="R3452" s="2">
        <f t="shared" si="160"/>
        <v>769.49</v>
      </c>
      <c r="S3452" s="36" t="str">
        <f t="shared" si="161"/>
        <v>Medium</v>
      </c>
    </row>
    <row r="3453" spans="1:19" x14ac:dyDescent="0.45">
      <c r="A3453" s="36">
        <v>73191</v>
      </c>
      <c r="B3453" s="1">
        <v>42539</v>
      </c>
      <c r="C3453" t="s">
        <v>310</v>
      </c>
      <c r="D3453" t="s">
        <v>295</v>
      </c>
      <c r="E3453" s="36" t="str">
        <f t="shared" si="159"/>
        <v>Andres Nath</v>
      </c>
      <c r="F3453" s="36" t="s">
        <v>394</v>
      </c>
      <c r="G3453" s="36" t="s">
        <v>82</v>
      </c>
      <c r="H3453" s="36" t="s">
        <v>82</v>
      </c>
      <c r="I3453" s="36" t="s">
        <v>681</v>
      </c>
      <c r="J3453" s="36" t="s">
        <v>682</v>
      </c>
      <c r="K3453" s="36" t="s">
        <v>682</v>
      </c>
      <c r="M3453" s="36" t="s">
        <v>573</v>
      </c>
      <c r="N3453" s="36" t="s">
        <v>574</v>
      </c>
      <c r="O3453" s="2">
        <v>11.22</v>
      </c>
      <c r="P3453" s="2">
        <v>29.99</v>
      </c>
      <c r="Q3453" s="36">
        <v>4</v>
      </c>
      <c r="R3453" s="2">
        <f t="shared" si="160"/>
        <v>119.96</v>
      </c>
      <c r="S3453" s="36" t="str">
        <f t="shared" si="161"/>
        <v>Small</v>
      </c>
    </row>
    <row r="3454" spans="1:19" x14ac:dyDescent="0.45">
      <c r="A3454" s="36">
        <v>73191</v>
      </c>
      <c r="B3454" s="1">
        <v>42539</v>
      </c>
      <c r="C3454" t="s">
        <v>310</v>
      </c>
      <c r="D3454" t="s">
        <v>295</v>
      </c>
      <c r="E3454" s="36" t="str">
        <f t="shared" si="159"/>
        <v>Andres Nath</v>
      </c>
      <c r="F3454" s="36" t="s">
        <v>394</v>
      </c>
      <c r="G3454" s="36" t="s">
        <v>82</v>
      </c>
      <c r="H3454" s="36" t="s">
        <v>82</v>
      </c>
      <c r="I3454" s="36" t="s">
        <v>683</v>
      </c>
      <c r="J3454" s="36" t="s">
        <v>684</v>
      </c>
      <c r="K3454" s="36" t="s">
        <v>684</v>
      </c>
      <c r="M3454" s="36" t="s">
        <v>573</v>
      </c>
      <c r="N3454" s="36" t="s">
        <v>574</v>
      </c>
      <c r="O3454" s="2">
        <v>1.87</v>
      </c>
      <c r="P3454" s="2">
        <v>4.99</v>
      </c>
      <c r="Q3454" s="36">
        <v>1</v>
      </c>
      <c r="R3454" s="2">
        <f t="shared" si="160"/>
        <v>4.99</v>
      </c>
      <c r="S3454" s="36" t="str">
        <f t="shared" si="161"/>
        <v>Small</v>
      </c>
    </row>
    <row r="3455" spans="1:19" x14ac:dyDescent="0.45">
      <c r="A3455" s="36">
        <v>73191</v>
      </c>
      <c r="B3455" s="1">
        <v>42539</v>
      </c>
      <c r="C3455" t="s">
        <v>310</v>
      </c>
      <c r="D3455" t="s">
        <v>295</v>
      </c>
      <c r="E3455" s="36" t="str">
        <f t="shared" si="159"/>
        <v>Andres Nath</v>
      </c>
      <c r="F3455" s="36" t="s">
        <v>394</v>
      </c>
      <c r="G3455" s="36" t="s">
        <v>82</v>
      </c>
      <c r="H3455" s="36" t="s">
        <v>82</v>
      </c>
      <c r="I3455" s="36" t="s">
        <v>663</v>
      </c>
      <c r="J3455" s="36" t="s">
        <v>664</v>
      </c>
      <c r="K3455" s="36" t="s">
        <v>665</v>
      </c>
      <c r="M3455" s="36" t="s">
        <v>573</v>
      </c>
      <c r="N3455" s="36" t="s">
        <v>574</v>
      </c>
      <c r="O3455" s="2">
        <v>0.86</v>
      </c>
      <c r="P3455" s="2">
        <v>2.29</v>
      </c>
      <c r="Q3455" s="36">
        <v>2</v>
      </c>
      <c r="R3455" s="2">
        <f t="shared" si="160"/>
        <v>4.58</v>
      </c>
      <c r="S3455" s="36" t="str">
        <f t="shared" si="161"/>
        <v>Small</v>
      </c>
    </row>
    <row r="3456" spans="1:19" x14ac:dyDescent="0.45">
      <c r="A3456" s="36">
        <v>73197</v>
      </c>
      <c r="B3456" s="1">
        <v>42539</v>
      </c>
      <c r="C3456" t="s">
        <v>106</v>
      </c>
      <c r="D3456" t="s">
        <v>116</v>
      </c>
      <c r="E3456" s="36" t="str">
        <f t="shared" si="159"/>
        <v>Fernando Barnes</v>
      </c>
      <c r="F3456" s="36" t="s">
        <v>215</v>
      </c>
      <c r="G3456" s="36" t="s">
        <v>216</v>
      </c>
      <c r="H3456" s="36" t="s">
        <v>216</v>
      </c>
      <c r="I3456" s="36" t="s">
        <v>707</v>
      </c>
      <c r="J3456" s="36" t="s">
        <v>708</v>
      </c>
      <c r="K3456" s="36" t="s">
        <v>709</v>
      </c>
      <c r="M3456" s="36" t="s">
        <v>710</v>
      </c>
      <c r="N3456" s="36" t="s">
        <v>574</v>
      </c>
      <c r="O3456" s="2">
        <v>2.97</v>
      </c>
      <c r="P3456" s="2">
        <v>7.95</v>
      </c>
      <c r="Q3456" s="36">
        <v>1</v>
      </c>
      <c r="R3456" s="2">
        <f t="shared" si="160"/>
        <v>7.95</v>
      </c>
      <c r="S3456" s="36" t="str">
        <f t="shared" si="161"/>
        <v>Small</v>
      </c>
    </row>
    <row r="3457" spans="1:19" x14ac:dyDescent="0.45">
      <c r="A3457" s="36">
        <v>73197</v>
      </c>
      <c r="B3457" s="1">
        <v>42539</v>
      </c>
      <c r="C3457" t="s">
        <v>106</v>
      </c>
      <c r="D3457" t="s">
        <v>116</v>
      </c>
      <c r="E3457" s="36" t="str">
        <f t="shared" si="159"/>
        <v>Fernando Barnes</v>
      </c>
      <c r="F3457" s="36" t="s">
        <v>215</v>
      </c>
      <c r="G3457" s="36" t="s">
        <v>216</v>
      </c>
      <c r="H3457" s="36" t="s">
        <v>216</v>
      </c>
      <c r="I3457" s="36" t="s">
        <v>582</v>
      </c>
      <c r="J3457" s="36" t="s">
        <v>583</v>
      </c>
      <c r="K3457" s="36" t="s">
        <v>583</v>
      </c>
      <c r="M3457" s="36" t="s">
        <v>573</v>
      </c>
      <c r="N3457" s="36" t="s">
        <v>574</v>
      </c>
      <c r="O3457" s="2">
        <v>10.84</v>
      </c>
      <c r="P3457" s="2">
        <v>28.99</v>
      </c>
      <c r="Q3457" s="36">
        <v>1</v>
      </c>
      <c r="R3457" s="2">
        <f t="shared" si="160"/>
        <v>28.99</v>
      </c>
      <c r="S3457" s="36" t="str">
        <f t="shared" si="161"/>
        <v>Small</v>
      </c>
    </row>
    <row r="3458" spans="1:19" x14ac:dyDescent="0.45">
      <c r="A3458" s="36">
        <v>73197</v>
      </c>
      <c r="B3458" s="1">
        <v>42539</v>
      </c>
      <c r="C3458" t="s">
        <v>106</v>
      </c>
      <c r="D3458" t="s">
        <v>116</v>
      </c>
      <c r="E3458" s="36" t="str">
        <f t="shared" si="159"/>
        <v>Fernando Barnes</v>
      </c>
      <c r="F3458" s="36" t="s">
        <v>215</v>
      </c>
      <c r="G3458" s="36" t="s">
        <v>216</v>
      </c>
      <c r="H3458" s="36" t="s">
        <v>216</v>
      </c>
      <c r="I3458" s="36" t="s">
        <v>580</v>
      </c>
      <c r="J3458" s="36" t="s">
        <v>581</v>
      </c>
      <c r="K3458" s="36" t="s">
        <v>581</v>
      </c>
      <c r="M3458" s="36" t="s">
        <v>573</v>
      </c>
      <c r="N3458" s="36" t="s">
        <v>574</v>
      </c>
      <c r="O3458" s="2">
        <v>1.87</v>
      </c>
      <c r="P3458" s="2">
        <v>4.99</v>
      </c>
      <c r="Q3458" s="36">
        <v>1</v>
      </c>
      <c r="R3458" s="2">
        <f t="shared" si="160"/>
        <v>4.99</v>
      </c>
      <c r="S3458" s="36" t="str">
        <f t="shared" si="161"/>
        <v>Small</v>
      </c>
    </row>
    <row r="3459" spans="1:19" x14ac:dyDescent="0.45">
      <c r="A3459" s="36">
        <v>73206</v>
      </c>
      <c r="B3459" s="1">
        <v>42539</v>
      </c>
      <c r="C3459" t="s">
        <v>685</v>
      </c>
      <c r="D3459" t="s">
        <v>693</v>
      </c>
      <c r="E3459" s="36" t="str">
        <f t="shared" ref="E3459:E3522" si="162">CONCATENATE(C3459," ",D3459)</f>
        <v>Bryce James</v>
      </c>
      <c r="F3459" s="36" t="s">
        <v>215</v>
      </c>
      <c r="G3459" s="36" t="s">
        <v>216</v>
      </c>
      <c r="H3459" s="36" t="s">
        <v>216</v>
      </c>
      <c r="I3459" s="36" t="s">
        <v>648</v>
      </c>
      <c r="J3459" s="36" t="s">
        <v>649</v>
      </c>
      <c r="K3459" s="36" t="s">
        <v>649</v>
      </c>
      <c r="M3459" s="36" t="s">
        <v>615</v>
      </c>
      <c r="N3459" s="36" t="s">
        <v>574</v>
      </c>
      <c r="O3459" s="2">
        <v>3.74</v>
      </c>
      <c r="P3459" s="2">
        <v>9.99</v>
      </c>
      <c r="Q3459" s="36">
        <v>3</v>
      </c>
      <c r="R3459" s="2">
        <f t="shared" ref="R3459:R3522" si="163">P3459*Q3459</f>
        <v>29.97</v>
      </c>
      <c r="S3459" s="36" t="str">
        <f t="shared" ref="S3459:S3522" si="164">VLOOKUP(R3459,$T$2:$U$4,2,TRUE)</f>
        <v>Small</v>
      </c>
    </row>
    <row r="3460" spans="1:19" x14ac:dyDescent="0.45">
      <c r="A3460" s="36">
        <v>73208</v>
      </c>
      <c r="B3460" s="1">
        <v>42539</v>
      </c>
      <c r="C3460" t="s">
        <v>166</v>
      </c>
      <c r="D3460" t="s">
        <v>39</v>
      </c>
      <c r="E3460" s="36" t="str">
        <f t="shared" si="162"/>
        <v>Trisha Liang</v>
      </c>
      <c r="F3460" s="36" t="s">
        <v>48</v>
      </c>
      <c r="G3460" s="36" t="s">
        <v>49</v>
      </c>
      <c r="H3460" s="36" t="s">
        <v>50</v>
      </c>
      <c r="I3460" s="36" t="s">
        <v>629</v>
      </c>
      <c r="J3460" s="36" t="s">
        <v>630</v>
      </c>
      <c r="K3460" s="36" t="s">
        <v>631</v>
      </c>
      <c r="L3460" s="36" t="s">
        <v>632</v>
      </c>
      <c r="M3460" s="36" t="s">
        <v>633</v>
      </c>
      <c r="N3460" s="36" t="s">
        <v>588</v>
      </c>
      <c r="O3460" s="2">
        <v>6.92</v>
      </c>
      <c r="P3460" s="2">
        <v>8.99</v>
      </c>
      <c r="Q3460" s="36">
        <v>2</v>
      </c>
      <c r="R3460" s="2">
        <f t="shared" si="163"/>
        <v>17.98</v>
      </c>
      <c r="S3460" s="36" t="str">
        <f t="shared" si="164"/>
        <v>Small</v>
      </c>
    </row>
    <row r="3461" spans="1:19" x14ac:dyDescent="0.45">
      <c r="A3461" s="36">
        <v>73208</v>
      </c>
      <c r="B3461" s="1">
        <v>42539</v>
      </c>
      <c r="C3461" t="s">
        <v>166</v>
      </c>
      <c r="D3461" t="s">
        <v>39</v>
      </c>
      <c r="E3461" s="36" t="str">
        <f t="shared" si="162"/>
        <v>Trisha Liang</v>
      </c>
      <c r="F3461" s="36" t="s">
        <v>48</v>
      </c>
      <c r="G3461" s="36" t="s">
        <v>49</v>
      </c>
      <c r="H3461" s="36" t="s">
        <v>50</v>
      </c>
      <c r="I3461" s="36" t="s">
        <v>616</v>
      </c>
      <c r="J3461" s="36" t="s">
        <v>617</v>
      </c>
      <c r="K3461" s="36" t="s">
        <v>618</v>
      </c>
      <c r="M3461" s="36" t="s">
        <v>615</v>
      </c>
      <c r="N3461" s="36" t="s">
        <v>574</v>
      </c>
      <c r="O3461" s="2">
        <v>1.87</v>
      </c>
      <c r="P3461" s="2">
        <v>4.99</v>
      </c>
      <c r="Q3461" s="36">
        <v>1</v>
      </c>
      <c r="R3461" s="2">
        <f t="shared" si="163"/>
        <v>4.99</v>
      </c>
      <c r="S3461" s="36" t="str">
        <f t="shared" si="164"/>
        <v>Small</v>
      </c>
    </row>
    <row r="3462" spans="1:19" x14ac:dyDescent="0.45">
      <c r="A3462" s="36">
        <v>73226</v>
      </c>
      <c r="B3462" s="1">
        <v>42539</v>
      </c>
      <c r="C3462" t="s">
        <v>465</v>
      </c>
      <c r="D3462" t="s">
        <v>237</v>
      </c>
      <c r="E3462" s="36" t="str">
        <f t="shared" si="162"/>
        <v>Kristi Garcia</v>
      </c>
      <c r="F3462" s="36" t="s">
        <v>48</v>
      </c>
      <c r="G3462" s="36" t="s">
        <v>49</v>
      </c>
      <c r="H3462" s="36" t="s">
        <v>50</v>
      </c>
      <c r="I3462" s="36" t="s">
        <v>629</v>
      </c>
      <c r="J3462" s="36" t="s">
        <v>630</v>
      </c>
      <c r="K3462" s="36" t="s">
        <v>631</v>
      </c>
      <c r="L3462" s="36" t="s">
        <v>632</v>
      </c>
      <c r="M3462" s="36" t="s">
        <v>633</v>
      </c>
      <c r="N3462" s="36" t="s">
        <v>588</v>
      </c>
      <c r="O3462" s="2">
        <v>6.92</v>
      </c>
      <c r="P3462" s="2">
        <v>8.99</v>
      </c>
      <c r="Q3462" s="36">
        <v>1</v>
      </c>
      <c r="R3462" s="2">
        <f t="shared" si="163"/>
        <v>8.99</v>
      </c>
      <c r="S3462" s="36" t="str">
        <f t="shared" si="164"/>
        <v>Small</v>
      </c>
    </row>
    <row r="3463" spans="1:19" x14ac:dyDescent="0.45">
      <c r="A3463" s="36">
        <v>73226</v>
      </c>
      <c r="B3463" s="1">
        <v>42539</v>
      </c>
      <c r="C3463" t="s">
        <v>465</v>
      </c>
      <c r="D3463" t="s">
        <v>237</v>
      </c>
      <c r="E3463" s="36" t="str">
        <f t="shared" si="162"/>
        <v>Kristi Garcia</v>
      </c>
      <c r="F3463" s="36" t="s">
        <v>48</v>
      </c>
      <c r="G3463" s="36" t="s">
        <v>49</v>
      </c>
      <c r="H3463" s="36" t="s">
        <v>50</v>
      </c>
      <c r="I3463" s="36" t="s">
        <v>357</v>
      </c>
      <c r="J3463" s="36" t="s">
        <v>358</v>
      </c>
      <c r="K3463" s="36" t="s">
        <v>341</v>
      </c>
      <c r="L3463" s="36" t="s">
        <v>45</v>
      </c>
      <c r="M3463" s="36" t="s">
        <v>24</v>
      </c>
      <c r="N3463" s="36" t="s">
        <v>25</v>
      </c>
      <c r="O3463" s="2">
        <v>1251.98</v>
      </c>
      <c r="P3463" s="2">
        <v>2294.9899999999998</v>
      </c>
      <c r="Q3463" s="36">
        <v>1</v>
      </c>
      <c r="R3463" s="2">
        <f t="shared" si="163"/>
        <v>2294.9899999999998</v>
      </c>
      <c r="S3463" s="36" t="str">
        <f t="shared" si="164"/>
        <v>Large</v>
      </c>
    </row>
    <row r="3464" spans="1:19" x14ac:dyDescent="0.45">
      <c r="A3464" s="36">
        <v>73226</v>
      </c>
      <c r="B3464" s="1">
        <v>42539</v>
      </c>
      <c r="C3464" t="s">
        <v>465</v>
      </c>
      <c r="D3464" t="s">
        <v>237</v>
      </c>
      <c r="E3464" s="36" t="str">
        <f t="shared" si="162"/>
        <v>Kristi Garcia</v>
      </c>
      <c r="F3464" s="36" t="s">
        <v>48</v>
      </c>
      <c r="G3464" s="36" t="s">
        <v>49</v>
      </c>
      <c r="H3464" s="36" t="s">
        <v>50</v>
      </c>
      <c r="I3464" s="36" t="s">
        <v>605</v>
      </c>
      <c r="J3464" s="36" t="s">
        <v>606</v>
      </c>
      <c r="K3464" s="36" t="s">
        <v>606</v>
      </c>
      <c r="M3464" s="36" t="s">
        <v>607</v>
      </c>
      <c r="N3464" s="36" t="s">
        <v>574</v>
      </c>
      <c r="O3464" s="2">
        <v>8.2200000000000006</v>
      </c>
      <c r="P3464" s="2">
        <v>21.98</v>
      </c>
      <c r="Q3464" s="36">
        <v>1</v>
      </c>
      <c r="R3464" s="2">
        <f t="shared" si="163"/>
        <v>21.98</v>
      </c>
      <c r="S3464" s="36" t="str">
        <f t="shared" si="164"/>
        <v>Small</v>
      </c>
    </row>
    <row r="3465" spans="1:19" x14ac:dyDescent="0.45">
      <c r="A3465" s="36">
        <v>73227</v>
      </c>
      <c r="B3465" s="1">
        <v>42539</v>
      </c>
      <c r="C3465" t="s">
        <v>995</v>
      </c>
      <c r="D3465" t="s">
        <v>323</v>
      </c>
      <c r="E3465" s="36" t="str">
        <f t="shared" si="162"/>
        <v>Armando Blanco</v>
      </c>
      <c r="F3465" s="36" t="s">
        <v>215</v>
      </c>
      <c r="G3465" s="36" t="s">
        <v>216</v>
      </c>
      <c r="H3465" s="36" t="s">
        <v>216</v>
      </c>
      <c r="I3465" s="36" t="s">
        <v>629</v>
      </c>
      <c r="J3465" s="36" t="s">
        <v>630</v>
      </c>
      <c r="K3465" s="36" t="s">
        <v>631</v>
      </c>
      <c r="L3465" s="36" t="s">
        <v>632</v>
      </c>
      <c r="M3465" s="36" t="s">
        <v>633</v>
      </c>
      <c r="N3465" s="36" t="s">
        <v>588</v>
      </c>
      <c r="O3465" s="2">
        <v>6.92</v>
      </c>
      <c r="P3465" s="2">
        <v>8.99</v>
      </c>
      <c r="Q3465" s="36">
        <v>4</v>
      </c>
      <c r="R3465" s="2">
        <f t="shared" si="163"/>
        <v>35.96</v>
      </c>
      <c r="S3465" s="36" t="str">
        <f t="shared" si="164"/>
        <v>Small</v>
      </c>
    </row>
    <row r="3466" spans="1:19" x14ac:dyDescent="0.45">
      <c r="A3466" s="36">
        <v>73227</v>
      </c>
      <c r="B3466" s="1">
        <v>42539</v>
      </c>
      <c r="C3466" t="s">
        <v>995</v>
      </c>
      <c r="D3466" t="s">
        <v>323</v>
      </c>
      <c r="E3466" s="36" t="str">
        <f t="shared" si="162"/>
        <v>Armando Blanco</v>
      </c>
      <c r="F3466" s="36" t="s">
        <v>215</v>
      </c>
      <c r="G3466" s="36" t="s">
        <v>216</v>
      </c>
      <c r="H3466" s="36" t="s">
        <v>216</v>
      </c>
      <c r="I3466" s="36" t="s">
        <v>627</v>
      </c>
      <c r="J3466" s="36" t="s">
        <v>628</v>
      </c>
      <c r="K3466" s="36" t="s">
        <v>625</v>
      </c>
      <c r="L3466" s="36" t="s">
        <v>317</v>
      </c>
      <c r="M3466" s="36" t="s">
        <v>626</v>
      </c>
      <c r="N3466" s="36" t="s">
        <v>588</v>
      </c>
      <c r="O3466" s="2">
        <v>41.57</v>
      </c>
      <c r="P3466" s="2">
        <v>53.99</v>
      </c>
      <c r="Q3466" s="36">
        <v>2</v>
      </c>
      <c r="R3466" s="2">
        <f t="shared" si="163"/>
        <v>107.98</v>
      </c>
      <c r="S3466" s="36" t="str">
        <f t="shared" si="164"/>
        <v>Small</v>
      </c>
    </row>
    <row r="3467" spans="1:19" x14ac:dyDescent="0.45">
      <c r="A3467" s="36">
        <v>73227</v>
      </c>
      <c r="B3467" s="1">
        <v>42539</v>
      </c>
      <c r="C3467" t="s">
        <v>995</v>
      </c>
      <c r="D3467" t="s">
        <v>323</v>
      </c>
      <c r="E3467" s="36" t="str">
        <f t="shared" si="162"/>
        <v>Armando Blanco</v>
      </c>
      <c r="F3467" s="36" t="s">
        <v>215</v>
      </c>
      <c r="G3467" s="36" t="s">
        <v>216</v>
      </c>
      <c r="H3467" s="36" t="s">
        <v>216</v>
      </c>
      <c r="I3467" s="36" t="s">
        <v>616</v>
      </c>
      <c r="J3467" s="36" t="s">
        <v>617</v>
      </c>
      <c r="K3467" s="36" t="s">
        <v>618</v>
      </c>
      <c r="M3467" s="36" t="s">
        <v>615</v>
      </c>
      <c r="N3467" s="36" t="s">
        <v>574</v>
      </c>
      <c r="O3467" s="2">
        <v>1.87</v>
      </c>
      <c r="P3467" s="2">
        <v>4.99</v>
      </c>
      <c r="Q3467" s="36">
        <v>1</v>
      </c>
      <c r="R3467" s="2">
        <f t="shared" si="163"/>
        <v>4.99</v>
      </c>
      <c r="S3467" s="36" t="str">
        <f t="shared" si="164"/>
        <v>Small</v>
      </c>
    </row>
    <row r="3468" spans="1:19" x14ac:dyDescent="0.45">
      <c r="A3468" s="36">
        <v>73227</v>
      </c>
      <c r="B3468" s="1">
        <v>42539</v>
      </c>
      <c r="C3468" t="s">
        <v>995</v>
      </c>
      <c r="D3468" t="s">
        <v>323</v>
      </c>
      <c r="E3468" s="36" t="str">
        <f t="shared" si="162"/>
        <v>Armando Blanco</v>
      </c>
      <c r="F3468" s="36" t="s">
        <v>215</v>
      </c>
      <c r="G3468" s="36" t="s">
        <v>216</v>
      </c>
      <c r="H3468" s="36" t="s">
        <v>216</v>
      </c>
      <c r="I3468" s="36" t="s">
        <v>352</v>
      </c>
      <c r="J3468" s="36" t="s">
        <v>353</v>
      </c>
      <c r="K3468" s="36" t="s">
        <v>341</v>
      </c>
      <c r="L3468" s="36" t="s">
        <v>23</v>
      </c>
      <c r="M3468" s="36" t="s">
        <v>24</v>
      </c>
      <c r="N3468" s="36" t="s">
        <v>25</v>
      </c>
      <c r="O3468" s="2">
        <v>1265.6199999999999</v>
      </c>
      <c r="P3468" s="2">
        <v>2319.9899999999998</v>
      </c>
      <c r="Q3468" s="36">
        <v>1</v>
      </c>
      <c r="R3468" s="2">
        <f t="shared" si="163"/>
        <v>2319.9899999999998</v>
      </c>
      <c r="S3468" s="36" t="str">
        <f t="shared" si="164"/>
        <v>Large</v>
      </c>
    </row>
    <row r="3469" spans="1:19" x14ac:dyDescent="0.45">
      <c r="A3469" s="36">
        <v>73227</v>
      </c>
      <c r="B3469" s="1">
        <v>42539</v>
      </c>
      <c r="C3469" t="s">
        <v>995</v>
      </c>
      <c r="D3469" t="s">
        <v>323</v>
      </c>
      <c r="E3469" s="36" t="str">
        <f t="shared" si="162"/>
        <v>Armando Blanco</v>
      </c>
      <c r="F3469" s="36" t="s">
        <v>215</v>
      </c>
      <c r="G3469" s="36" t="s">
        <v>216</v>
      </c>
      <c r="H3469" s="36" t="s">
        <v>216</v>
      </c>
      <c r="I3469" s="36" t="s">
        <v>648</v>
      </c>
      <c r="J3469" s="36" t="s">
        <v>649</v>
      </c>
      <c r="K3469" s="36" t="s">
        <v>649</v>
      </c>
      <c r="M3469" s="36" t="s">
        <v>615</v>
      </c>
      <c r="N3469" s="36" t="s">
        <v>574</v>
      </c>
      <c r="O3469" s="2">
        <v>3.74</v>
      </c>
      <c r="P3469" s="2">
        <v>9.99</v>
      </c>
      <c r="Q3469" s="36">
        <v>3</v>
      </c>
      <c r="R3469" s="2">
        <f t="shared" si="163"/>
        <v>29.97</v>
      </c>
      <c r="S3469" s="36" t="str">
        <f t="shared" si="164"/>
        <v>Small</v>
      </c>
    </row>
    <row r="3470" spans="1:19" x14ac:dyDescent="0.45">
      <c r="A3470" s="36">
        <v>73232</v>
      </c>
      <c r="B3470" s="1">
        <v>42539</v>
      </c>
      <c r="C3470" t="s">
        <v>433</v>
      </c>
      <c r="D3470" t="s">
        <v>477</v>
      </c>
      <c r="E3470" s="36" t="str">
        <f t="shared" si="162"/>
        <v>Marcus Russell</v>
      </c>
      <c r="F3470" s="36" t="s">
        <v>55</v>
      </c>
      <c r="G3470" s="36" t="s">
        <v>49</v>
      </c>
      <c r="H3470" s="36" t="s">
        <v>56</v>
      </c>
      <c r="I3470" s="36" t="s">
        <v>339</v>
      </c>
      <c r="J3470" s="36" t="s">
        <v>340</v>
      </c>
      <c r="K3470" s="36" t="s">
        <v>341</v>
      </c>
      <c r="L3470" s="36" t="s">
        <v>45</v>
      </c>
      <c r="M3470" s="36" t="s">
        <v>24</v>
      </c>
      <c r="N3470" s="36" t="s">
        <v>25</v>
      </c>
      <c r="O3470" s="2">
        <v>1251.98</v>
      </c>
      <c r="P3470" s="2">
        <v>2294.9899999999998</v>
      </c>
      <c r="Q3470" s="36">
        <v>1</v>
      </c>
      <c r="R3470" s="2">
        <f t="shared" si="163"/>
        <v>2294.9899999999998</v>
      </c>
      <c r="S3470" s="36" t="str">
        <f t="shared" si="164"/>
        <v>Large</v>
      </c>
    </row>
    <row r="3471" spans="1:19" x14ac:dyDescent="0.45">
      <c r="A3471" s="36">
        <v>73232</v>
      </c>
      <c r="B3471" s="1">
        <v>42539</v>
      </c>
      <c r="C3471" t="s">
        <v>433</v>
      </c>
      <c r="D3471" t="s">
        <v>477</v>
      </c>
      <c r="E3471" s="36" t="str">
        <f t="shared" si="162"/>
        <v>Marcus Russell</v>
      </c>
      <c r="F3471" s="36" t="s">
        <v>55</v>
      </c>
      <c r="G3471" s="36" t="s">
        <v>49</v>
      </c>
      <c r="H3471" s="36" t="s">
        <v>56</v>
      </c>
      <c r="I3471" s="36" t="s">
        <v>686</v>
      </c>
      <c r="J3471" s="36" t="s">
        <v>687</v>
      </c>
      <c r="K3471" s="36" t="s">
        <v>687</v>
      </c>
      <c r="M3471" s="36" t="s">
        <v>573</v>
      </c>
      <c r="N3471" s="36" t="s">
        <v>574</v>
      </c>
      <c r="O3471" s="2">
        <v>13.09</v>
      </c>
      <c r="P3471" s="2">
        <v>35</v>
      </c>
      <c r="Q3471" s="36">
        <v>1</v>
      </c>
      <c r="R3471" s="2">
        <f t="shared" si="163"/>
        <v>35</v>
      </c>
      <c r="S3471" s="36" t="str">
        <f t="shared" si="164"/>
        <v>Small</v>
      </c>
    </row>
    <row r="3472" spans="1:19" x14ac:dyDescent="0.45">
      <c r="A3472" s="36">
        <v>73232</v>
      </c>
      <c r="B3472" s="1">
        <v>42539</v>
      </c>
      <c r="C3472" t="s">
        <v>433</v>
      </c>
      <c r="D3472" t="s">
        <v>477</v>
      </c>
      <c r="E3472" s="36" t="str">
        <f t="shared" si="162"/>
        <v>Marcus Russell</v>
      </c>
      <c r="F3472" s="36" t="s">
        <v>55</v>
      </c>
      <c r="G3472" s="36" t="s">
        <v>49</v>
      </c>
      <c r="H3472" s="36" t="s">
        <v>56</v>
      </c>
      <c r="I3472" s="36" t="s">
        <v>683</v>
      </c>
      <c r="J3472" s="36" t="s">
        <v>684</v>
      </c>
      <c r="K3472" s="36" t="s">
        <v>684</v>
      </c>
      <c r="M3472" s="36" t="s">
        <v>573</v>
      </c>
      <c r="N3472" s="36" t="s">
        <v>574</v>
      </c>
      <c r="O3472" s="2">
        <v>1.87</v>
      </c>
      <c r="P3472" s="2">
        <v>4.99</v>
      </c>
      <c r="Q3472" s="36">
        <v>1</v>
      </c>
      <c r="R3472" s="2">
        <f t="shared" si="163"/>
        <v>4.99</v>
      </c>
      <c r="S3472" s="36" t="str">
        <f t="shared" si="164"/>
        <v>Small</v>
      </c>
    </row>
    <row r="3473" spans="1:19" x14ac:dyDescent="0.45">
      <c r="A3473" s="36">
        <v>73232</v>
      </c>
      <c r="B3473" s="1">
        <v>42539</v>
      </c>
      <c r="C3473" t="s">
        <v>433</v>
      </c>
      <c r="D3473" t="s">
        <v>477</v>
      </c>
      <c r="E3473" s="36" t="str">
        <f t="shared" si="162"/>
        <v>Marcus Russell</v>
      </c>
      <c r="F3473" s="36" t="s">
        <v>55</v>
      </c>
      <c r="G3473" s="36" t="s">
        <v>49</v>
      </c>
      <c r="H3473" s="36" t="s">
        <v>56</v>
      </c>
      <c r="I3473" s="36" t="s">
        <v>663</v>
      </c>
      <c r="J3473" s="36" t="s">
        <v>664</v>
      </c>
      <c r="K3473" s="36" t="s">
        <v>665</v>
      </c>
      <c r="M3473" s="36" t="s">
        <v>573</v>
      </c>
      <c r="N3473" s="36" t="s">
        <v>574</v>
      </c>
      <c r="O3473" s="2">
        <v>0.86</v>
      </c>
      <c r="P3473" s="2">
        <v>2.29</v>
      </c>
      <c r="Q3473" s="36">
        <v>4</v>
      </c>
      <c r="R3473" s="2">
        <f t="shared" si="163"/>
        <v>9.16</v>
      </c>
      <c r="S3473" s="36" t="str">
        <f t="shared" si="164"/>
        <v>Small</v>
      </c>
    </row>
    <row r="3474" spans="1:19" x14ac:dyDescent="0.45">
      <c r="A3474" s="36">
        <v>73232</v>
      </c>
      <c r="B3474" s="1">
        <v>42539</v>
      </c>
      <c r="C3474" t="s">
        <v>433</v>
      </c>
      <c r="D3474" t="s">
        <v>477</v>
      </c>
      <c r="E3474" s="36" t="str">
        <f t="shared" si="162"/>
        <v>Marcus Russell</v>
      </c>
      <c r="F3474" s="36" t="s">
        <v>55</v>
      </c>
      <c r="G3474" s="36" t="s">
        <v>49</v>
      </c>
      <c r="H3474" s="36" t="s">
        <v>56</v>
      </c>
      <c r="I3474" s="36" t="s">
        <v>707</v>
      </c>
      <c r="J3474" s="36" t="s">
        <v>708</v>
      </c>
      <c r="K3474" s="36" t="s">
        <v>709</v>
      </c>
      <c r="M3474" s="36" t="s">
        <v>710</v>
      </c>
      <c r="N3474" s="36" t="s">
        <v>574</v>
      </c>
      <c r="O3474" s="2">
        <v>2.97</v>
      </c>
      <c r="P3474" s="2">
        <v>7.95</v>
      </c>
      <c r="Q3474" s="36">
        <v>1</v>
      </c>
      <c r="R3474" s="2">
        <f t="shared" si="163"/>
        <v>7.95</v>
      </c>
      <c r="S3474" s="36" t="str">
        <f t="shared" si="164"/>
        <v>Small</v>
      </c>
    </row>
    <row r="3475" spans="1:19" x14ac:dyDescent="0.45">
      <c r="A3475" s="36">
        <v>73290</v>
      </c>
      <c r="B3475" s="1">
        <v>42540</v>
      </c>
      <c r="C3475" t="s">
        <v>772</v>
      </c>
      <c r="D3475" t="s">
        <v>494</v>
      </c>
      <c r="E3475" s="36" t="str">
        <f t="shared" si="162"/>
        <v>Paige Alexander</v>
      </c>
      <c r="F3475" s="36" t="s">
        <v>215</v>
      </c>
      <c r="G3475" s="36" t="s">
        <v>216</v>
      </c>
      <c r="H3475" s="36" t="s">
        <v>216</v>
      </c>
      <c r="I3475" s="36" t="s">
        <v>605</v>
      </c>
      <c r="J3475" s="36" t="s">
        <v>606</v>
      </c>
      <c r="K3475" s="36" t="s">
        <v>606</v>
      </c>
      <c r="M3475" s="36" t="s">
        <v>607</v>
      </c>
      <c r="N3475" s="36" t="s">
        <v>574</v>
      </c>
      <c r="O3475" s="2">
        <v>8.2200000000000006</v>
      </c>
      <c r="P3475" s="2">
        <v>21.98</v>
      </c>
      <c r="Q3475" s="36">
        <v>1</v>
      </c>
      <c r="R3475" s="2">
        <f t="shared" si="163"/>
        <v>21.98</v>
      </c>
      <c r="S3475" s="36" t="str">
        <f t="shared" si="164"/>
        <v>Small</v>
      </c>
    </row>
    <row r="3476" spans="1:19" x14ac:dyDescent="0.45">
      <c r="A3476" s="36">
        <v>73304</v>
      </c>
      <c r="B3476" s="1">
        <v>42540</v>
      </c>
      <c r="C3476" t="s">
        <v>92</v>
      </c>
      <c r="D3476" t="s">
        <v>393</v>
      </c>
      <c r="E3476" s="36" t="str">
        <f t="shared" si="162"/>
        <v>Natalie Morris</v>
      </c>
      <c r="F3476" s="36" t="s">
        <v>48</v>
      </c>
      <c r="G3476" s="36" t="s">
        <v>49</v>
      </c>
      <c r="H3476" s="36" t="s">
        <v>50</v>
      </c>
      <c r="I3476" s="36" t="s">
        <v>412</v>
      </c>
      <c r="J3476" s="36" t="s">
        <v>413</v>
      </c>
      <c r="K3476" s="36" t="s">
        <v>341</v>
      </c>
      <c r="L3476" s="36" t="s">
        <v>23</v>
      </c>
      <c r="M3476" s="36" t="s">
        <v>24</v>
      </c>
      <c r="N3476" s="36" t="s">
        <v>25</v>
      </c>
      <c r="O3476" s="2">
        <v>1265.6199999999999</v>
      </c>
      <c r="P3476" s="2">
        <v>2319.9899999999998</v>
      </c>
      <c r="Q3476" s="36">
        <v>1</v>
      </c>
      <c r="R3476" s="2">
        <f t="shared" si="163"/>
        <v>2319.9899999999998</v>
      </c>
      <c r="S3476" s="36" t="str">
        <f t="shared" si="164"/>
        <v>Large</v>
      </c>
    </row>
    <row r="3477" spans="1:19" x14ac:dyDescent="0.45">
      <c r="A3477" s="36">
        <v>73304</v>
      </c>
      <c r="B3477" s="1">
        <v>42540</v>
      </c>
      <c r="C3477" t="s">
        <v>92</v>
      </c>
      <c r="D3477" t="s">
        <v>393</v>
      </c>
      <c r="E3477" s="36" t="str">
        <f t="shared" si="162"/>
        <v>Natalie Morris</v>
      </c>
      <c r="F3477" s="36" t="s">
        <v>48</v>
      </c>
      <c r="G3477" s="36" t="s">
        <v>49</v>
      </c>
      <c r="H3477" s="36" t="s">
        <v>50</v>
      </c>
      <c r="I3477" s="36" t="s">
        <v>605</v>
      </c>
      <c r="J3477" s="36" t="s">
        <v>606</v>
      </c>
      <c r="K3477" s="36" t="s">
        <v>606</v>
      </c>
      <c r="M3477" s="36" t="s">
        <v>607</v>
      </c>
      <c r="N3477" s="36" t="s">
        <v>574</v>
      </c>
      <c r="O3477" s="2">
        <v>8.2200000000000006</v>
      </c>
      <c r="P3477" s="2">
        <v>21.98</v>
      </c>
      <c r="Q3477" s="36">
        <v>1</v>
      </c>
      <c r="R3477" s="2">
        <f t="shared" si="163"/>
        <v>21.98</v>
      </c>
      <c r="S3477" s="36" t="str">
        <f t="shared" si="164"/>
        <v>Small</v>
      </c>
    </row>
    <row r="3478" spans="1:19" x14ac:dyDescent="0.45">
      <c r="A3478" s="36">
        <v>73304</v>
      </c>
      <c r="B3478" s="1">
        <v>42540</v>
      </c>
      <c r="C3478" t="s">
        <v>92</v>
      </c>
      <c r="D3478" t="s">
        <v>393</v>
      </c>
      <c r="E3478" s="36" t="str">
        <f t="shared" si="162"/>
        <v>Natalie Morris</v>
      </c>
      <c r="F3478" s="36" t="s">
        <v>48</v>
      </c>
      <c r="G3478" s="36" t="s">
        <v>49</v>
      </c>
      <c r="H3478" s="36" t="s">
        <v>50</v>
      </c>
      <c r="I3478" s="36" t="s">
        <v>608</v>
      </c>
      <c r="J3478" s="36" t="s">
        <v>609</v>
      </c>
      <c r="K3478" s="36" t="s">
        <v>591</v>
      </c>
      <c r="L3478" s="36" t="s">
        <v>532</v>
      </c>
      <c r="M3478" s="36" t="s">
        <v>592</v>
      </c>
      <c r="N3478" s="36" t="s">
        <v>574</v>
      </c>
      <c r="O3478" s="2">
        <v>13.09</v>
      </c>
      <c r="P3478" s="2">
        <v>34.99</v>
      </c>
      <c r="Q3478" s="36">
        <v>2</v>
      </c>
      <c r="R3478" s="2">
        <f t="shared" si="163"/>
        <v>69.98</v>
      </c>
      <c r="S3478" s="36" t="str">
        <f t="shared" si="164"/>
        <v>Small</v>
      </c>
    </row>
    <row r="3479" spans="1:19" x14ac:dyDescent="0.45">
      <c r="A3479" s="36">
        <v>73321</v>
      </c>
      <c r="B3479" s="1">
        <v>42540</v>
      </c>
      <c r="C3479" t="s">
        <v>797</v>
      </c>
      <c r="D3479" t="s">
        <v>237</v>
      </c>
      <c r="E3479" s="36" t="str">
        <f t="shared" si="162"/>
        <v>Ashley Garcia</v>
      </c>
      <c r="F3479" s="36" t="s">
        <v>48</v>
      </c>
      <c r="G3479" s="36" t="s">
        <v>49</v>
      </c>
      <c r="H3479" s="36" t="s">
        <v>50</v>
      </c>
      <c r="I3479" s="36" t="s">
        <v>620</v>
      </c>
      <c r="J3479" s="36" t="s">
        <v>621</v>
      </c>
      <c r="K3479" s="36" t="s">
        <v>622</v>
      </c>
      <c r="L3479" s="36" t="s">
        <v>317</v>
      </c>
      <c r="M3479" s="36" t="s">
        <v>32</v>
      </c>
      <c r="N3479" s="36" t="s">
        <v>25</v>
      </c>
      <c r="O3479" s="2">
        <v>1082.51</v>
      </c>
      <c r="P3479" s="2">
        <v>1700.99</v>
      </c>
      <c r="Q3479" s="36">
        <v>1</v>
      </c>
      <c r="R3479" s="2">
        <f t="shared" si="163"/>
        <v>1700.99</v>
      </c>
      <c r="S3479" s="36" t="str">
        <f t="shared" si="164"/>
        <v>Large</v>
      </c>
    </row>
    <row r="3480" spans="1:19" x14ac:dyDescent="0.45">
      <c r="A3480" s="36">
        <v>73321</v>
      </c>
      <c r="B3480" s="1">
        <v>42540</v>
      </c>
      <c r="C3480" t="s">
        <v>797</v>
      </c>
      <c r="D3480" t="s">
        <v>237</v>
      </c>
      <c r="E3480" s="36" t="str">
        <f t="shared" si="162"/>
        <v>Ashley Garcia</v>
      </c>
      <c r="F3480" s="36" t="s">
        <v>48</v>
      </c>
      <c r="G3480" s="36" t="s">
        <v>49</v>
      </c>
      <c r="H3480" s="36" t="s">
        <v>50</v>
      </c>
      <c r="I3480" s="36" t="s">
        <v>629</v>
      </c>
      <c r="J3480" s="36" t="s">
        <v>630</v>
      </c>
      <c r="K3480" s="36" t="s">
        <v>631</v>
      </c>
      <c r="L3480" s="36" t="s">
        <v>632</v>
      </c>
      <c r="M3480" s="36" t="s">
        <v>633</v>
      </c>
      <c r="N3480" s="36" t="s">
        <v>588</v>
      </c>
      <c r="O3480" s="2">
        <v>6.92</v>
      </c>
      <c r="P3480" s="2">
        <v>8.99</v>
      </c>
      <c r="Q3480" s="36">
        <v>1</v>
      </c>
      <c r="R3480" s="2">
        <f t="shared" si="163"/>
        <v>8.99</v>
      </c>
      <c r="S3480" s="36" t="str">
        <f t="shared" si="164"/>
        <v>Small</v>
      </c>
    </row>
    <row r="3481" spans="1:19" x14ac:dyDescent="0.45">
      <c r="A3481" s="36">
        <v>73321</v>
      </c>
      <c r="B3481" s="1">
        <v>42540</v>
      </c>
      <c r="C3481" t="s">
        <v>797</v>
      </c>
      <c r="D3481" t="s">
        <v>237</v>
      </c>
      <c r="E3481" s="36" t="str">
        <f t="shared" si="162"/>
        <v>Ashley Garcia</v>
      </c>
      <c r="F3481" s="36" t="s">
        <v>48</v>
      </c>
      <c r="G3481" s="36" t="s">
        <v>49</v>
      </c>
      <c r="H3481" s="36" t="s">
        <v>50</v>
      </c>
      <c r="I3481" s="36" t="s">
        <v>672</v>
      </c>
      <c r="J3481" s="36" t="s">
        <v>673</v>
      </c>
      <c r="K3481" s="36" t="s">
        <v>625</v>
      </c>
      <c r="L3481" s="36" t="s">
        <v>317</v>
      </c>
      <c r="M3481" s="36" t="s">
        <v>626</v>
      </c>
      <c r="N3481" s="36" t="s">
        <v>588</v>
      </c>
      <c r="O3481" s="2">
        <v>41.57</v>
      </c>
      <c r="P3481" s="2">
        <v>53.99</v>
      </c>
      <c r="Q3481" s="36">
        <v>2</v>
      </c>
      <c r="R3481" s="2">
        <f t="shared" si="163"/>
        <v>107.98</v>
      </c>
      <c r="S3481" s="36" t="str">
        <f t="shared" si="164"/>
        <v>Small</v>
      </c>
    </row>
    <row r="3482" spans="1:19" x14ac:dyDescent="0.45">
      <c r="A3482" s="36">
        <v>73360</v>
      </c>
      <c r="B3482" s="1">
        <v>42541</v>
      </c>
      <c r="C3482" t="s">
        <v>285</v>
      </c>
      <c r="D3482" t="s">
        <v>214</v>
      </c>
      <c r="E3482" s="36" t="str">
        <f t="shared" si="162"/>
        <v>Robert Jenkins</v>
      </c>
      <c r="F3482" s="36" t="s">
        <v>94</v>
      </c>
      <c r="G3482" s="36" t="s">
        <v>49</v>
      </c>
      <c r="H3482" s="36" t="s">
        <v>56</v>
      </c>
      <c r="I3482" s="36" t="s">
        <v>683</v>
      </c>
      <c r="J3482" s="36" t="s">
        <v>684</v>
      </c>
      <c r="K3482" s="36" t="s">
        <v>684</v>
      </c>
      <c r="M3482" s="36" t="s">
        <v>573</v>
      </c>
      <c r="N3482" s="36" t="s">
        <v>574</v>
      </c>
      <c r="O3482" s="2">
        <v>1.87</v>
      </c>
      <c r="P3482" s="2">
        <v>4.99</v>
      </c>
      <c r="Q3482" s="36">
        <v>2</v>
      </c>
      <c r="R3482" s="2">
        <f t="shared" si="163"/>
        <v>9.98</v>
      </c>
      <c r="S3482" s="36" t="str">
        <f t="shared" si="164"/>
        <v>Small</v>
      </c>
    </row>
    <row r="3483" spans="1:19" x14ac:dyDescent="0.45">
      <c r="A3483" s="36">
        <v>73360</v>
      </c>
      <c r="B3483" s="1">
        <v>42541</v>
      </c>
      <c r="C3483" t="s">
        <v>285</v>
      </c>
      <c r="D3483" t="s">
        <v>214</v>
      </c>
      <c r="E3483" s="36" t="str">
        <f t="shared" si="162"/>
        <v>Robert Jenkins</v>
      </c>
      <c r="F3483" s="36" t="s">
        <v>94</v>
      </c>
      <c r="G3483" s="36" t="s">
        <v>49</v>
      </c>
      <c r="H3483" s="36" t="s">
        <v>56</v>
      </c>
      <c r="I3483" s="36" t="s">
        <v>661</v>
      </c>
      <c r="J3483" s="36" t="s">
        <v>662</v>
      </c>
      <c r="K3483" s="36" t="s">
        <v>591</v>
      </c>
      <c r="L3483" s="36" t="s">
        <v>31</v>
      </c>
      <c r="M3483" s="36" t="s">
        <v>592</v>
      </c>
      <c r="N3483" s="36" t="s">
        <v>574</v>
      </c>
      <c r="O3483" s="2">
        <v>13.09</v>
      </c>
      <c r="P3483" s="2">
        <v>34.99</v>
      </c>
      <c r="Q3483" s="36">
        <v>3</v>
      </c>
      <c r="R3483" s="2">
        <f t="shared" si="163"/>
        <v>104.97</v>
      </c>
      <c r="S3483" s="36" t="str">
        <f t="shared" si="164"/>
        <v>Small</v>
      </c>
    </row>
    <row r="3484" spans="1:19" x14ac:dyDescent="0.45">
      <c r="A3484" s="36">
        <v>73368</v>
      </c>
      <c r="B3484" s="1">
        <v>42541</v>
      </c>
      <c r="C3484" t="s">
        <v>680</v>
      </c>
      <c r="D3484" t="s">
        <v>1090</v>
      </c>
      <c r="E3484" s="36" t="str">
        <f t="shared" si="162"/>
        <v>Janet Sheperdigian</v>
      </c>
      <c r="F3484" s="36" t="s">
        <v>40</v>
      </c>
      <c r="G3484" s="36" t="s">
        <v>41</v>
      </c>
      <c r="H3484" s="36" t="s">
        <v>41</v>
      </c>
      <c r="I3484" s="36" t="s">
        <v>681</v>
      </c>
      <c r="J3484" s="36" t="s">
        <v>682</v>
      </c>
      <c r="K3484" s="36" t="s">
        <v>682</v>
      </c>
      <c r="M3484" s="36" t="s">
        <v>573</v>
      </c>
      <c r="N3484" s="36" t="s">
        <v>574</v>
      </c>
      <c r="O3484" s="2">
        <v>11.22</v>
      </c>
      <c r="P3484" s="2">
        <v>29.99</v>
      </c>
      <c r="Q3484" s="36">
        <v>1</v>
      </c>
      <c r="R3484" s="2">
        <f t="shared" si="163"/>
        <v>29.99</v>
      </c>
      <c r="S3484" s="36" t="str">
        <f t="shared" si="164"/>
        <v>Small</v>
      </c>
    </row>
    <row r="3485" spans="1:19" x14ac:dyDescent="0.45">
      <c r="A3485" s="36">
        <v>73368</v>
      </c>
      <c r="B3485" s="1">
        <v>42541</v>
      </c>
      <c r="C3485" t="s">
        <v>680</v>
      </c>
      <c r="D3485" t="s">
        <v>1090</v>
      </c>
      <c r="E3485" s="36" t="str">
        <f t="shared" si="162"/>
        <v>Janet Sheperdigian</v>
      </c>
      <c r="F3485" s="36" t="s">
        <v>40</v>
      </c>
      <c r="G3485" s="36" t="s">
        <v>41</v>
      </c>
      <c r="H3485" s="36" t="s">
        <v>41</v>
      </c>
      <c r="I3485" s="36" t="s">
        <v>683</v>
      </c>
      <c r="J3485" s="36" t="s">
        <v>684</v>
      </c>
      <c r="K3485" s="36" t="s">
        <v>684</v>
      </c>
      <c r="M3485" s="36" t="s">
        <v>573</v>
      </c>
      <c r="N3485" s="36" t="s">
        <v>574</v>
      </c>
      <c r="O3485" s="2">
        <v>1.87</v>
      </c>
      <c r="P3485" s="2">
        <v>4.99</v>
      </c>
      <c r="Q3485" s="36">
        <v>1</v>
      </c>
      <c r="R3485" s="2">
        <f t="shared" si="163"/>
        <v>4.99</v>
      </c>
      <c r="S3485" s="36" t="str">
        <f t="shared" si="164"/>
        <v>Small</v>
      </c>
    </row>
    <row r="3486" spans="1:19" x14ac:dyDescent="0.45">
      <c r="A3486" s="36">
        <v>73368</v>
      </c>
      <c r="B3486" s="1">
        <v>42541</v>
      </c>
      <c r="C3486" t="s">
        <v>680</v>
      </c>
      <c r="D3486" t="s">
        <v>1090</v>
      </c>
      <c r="E3486" s="36" t="str">
        <f t="shared" si="162"/>
        <v>Janet Sheperdigian</v>
      </c>
      <c r="F3486" s="36" t="s">
        <v>40</v>
      </c>
      <c r="G3486" s="36" t="s">
        <v>41</v>
      </c>
      <c r="H3486" s="36" t="s">
        <v>41</v>
      </c>
      <c r="I3486" s="36" t="s">
        <v>663</v>
      </c>
      <c r="J3486" s="36" t="s">
        <v>664</v>
      </c>
      <c r="K3486" s="36" t="s">
        <v>665</v>
      </c>
      <c r="M3486" s="36" t="s">
        <v>573</v>
      </c>
      <c r="N3486" s="36" t="s">
        <v>574</v>
      </c>
      <c r="O3486" s="2">
        <v>0.86</v>
      </c>
      <c r="P3486" s="2">
        <v>2.29</v>
      </c>
      <c r="Q3486" s="36">
        <v>1</v>
      </c>
      <c r="R3486" s="2">
        <f t="shared" si="163"/>
        <v>2.29</v>
      </c>
      <c r="S3486" s="36" t="str">
        <f t="shared" si="164"/>
        <v>Small</v>
      </c>
    </row>
    <row r="3487" spans="1:19" x14ac:dyDescent="0.45">
      <c r="A3487" s="36">
        <v>73388</v>
      </c>
      <c r="B3487" s="1">
        <v>42541</v>
      </c>
      <c r="C3487" t="s">
        <v>282</v>
      </c>
      <c r="D3487" t="s">
        <v>269</v>
      </c>
      <c r="E3487" s="36" t="str">
        <f t="shared" si="162"/>
        <v>Jose Baker</v>
      </c>
      <c r="F3487" s="36" t="s">
        <v>18</v>
      </c>
      <c r="G3487" s="36" t="s">
        <v>19</v>
      </c>
      <c r="H3487" s="36" t="s">
        <v>19</v>
      </c>
      <c r="I3487" s="36" t="s">
        <v>668</v>
      </c>
      <c r="J3487" s="36" t="s">
        <v>669</v>
      </c>
      <c r="K3487" s="36" t="s">
        <v>622</v>
      </c>
      <c r="L3487" s="36" t="s">
        <v>317</v>
      </c>
      <c r="M3487" s="36" t="s">
        <v>32</v>
      </c>
      <c r="N3487" s="36" t="s">
        <v>25</v>
      </c>
      <c r="O3487" s="2">
        <v>1082.51</v>
      </c>
      <c r="P3487" s="2">
        <v>1700.99</v>
      </c>
      <c r="Q3487" s="36">
        <v>1</v>
      </c>
      <c r="R3487" s="2">
        <f t="shared" si="163"/>
        <v>1700.99</v>
      </c>
      <c r="S3487" s="36" t="str">
        <f t="shared" si="164"/>
        <v>Large</v>
      </c>
    </row>
    <row r="3488" spans="1:19" x14ac:dyDescent="0.45">
      <c r="A3488" s="36">
        <v>73388</v>
      </c>
      <c r="B3488" s="1">
        <v>42541</v>
      </c>
      <c r="C3488" t="s">
        <v>282</v>
      </c>
      <c r="D3488" t="s">
        <v>269</v>
      </c>
      <c r="E3488" s="36" t="str">
        <f t="shared" si="162"/>
        <v>Jose Baker</v>
      </c>
      <c r="F3488" s="36" t="s">
        <v>18</v>
      </c>
      <c r="G3488" s="36" t="s">
        <v>19</v>
      </c>
      <c r="H3488" s="36" t="s">
        <v>19</v>
      </c>
      <c r="I3488" s="36" t="s">
        <v>608</v>
      </c>
      <c r="J3488" s="36" t="s">
        <v>609</v>
      </c>
      <c r="K3488" s="36" t="s">
        <v>591</v>
      </c>
      <c r="L3488" s="36" t="s">
        <v>532</v>
      </c>
      <c r="M3488" s="36" t="s">
        <v>592</v>
      </c>
      <c r="N3488" s="36" t="s">
        <v>574</v>
      </c>
      <c r="O3488" s="2">
        <v>13.09</v>
      </c>
      <c r="P3488" s="2">
        <v>34.99</v>
      </c>
      <c r="Q3488" s="36">
        <v>1</v>
      </c>
      <c r="R3488" s="2">
        <f t="shared" si="163"/>
        <v>34.99</v>
      </c>
      <c r="S3488" s="36" t="str">
        <f t="shared" si="164"/>
        <v>Small</v>
      </c>
    </row>
    <row r="3489" spans="1:19" x14ac:dyDescent="0.45">
      <c r="A3489" s="36">
        <v>73395</v>
      </c>
      <c r="B3489" s="1">
        <v>42541</v>
      </c>
      <c r="C3489" t="s">
        <v>939</v>
      </c>
      <c r="D3489" t="s">
        <v>398</v>
      </c>
      <c r="E3489" s="36" t="str">
        <f t="shared" si="162"/>
        <v>Levi Sai</v>
      </c>
      <c r="F3489" s="36" t="s">
        <v>35</v>
      </c>
      <c r="G3489" s="36" t="s">
        <v>19</v>
      </c>
      <c r="H3489" s="36" t="s">
        <v>19</v>
      </c>
      <c r="I3489" s="36" t="s">
        <v>365</v>
      </c>
      <c r="J3489" s="36" t="s">
        <v>366</v>
      </c>
      <c r="K3489" s="36" t="s">
        <v>341</v>
      </c>
      <c r="L3489" s="36" t="s">
        <v>23</v>
      </c>
      <c r="M3489" s="36" t="s">
        <v>24</v>
      </c>
      <c r="N3489" s="36" t="s">
        <v>25</v>
      </c>
      <c r="O3489" s="2">
        <v>1265.6199999999999</v>
      </c>
      <c r="P3489" s="2">
        <v>2319.9899999999998</v>
      </c>
      <c r="Q3489" s="36">
        <v>1</v>
      </c>
      <c r="R3489" s="2">
        <f t="shared" si="163"/>
        <v>2319.9899999999998</v>
      </c>
      <c r="S3489" s="36" t="str">
        <f t="shared" si="164"/>
        <v>Large</v>
      </c>
    </row>
    <row r="3490" spans="1:19" x14ac:dyDescent="0.45">
      <c r="A3490" s="36">
        <v>73437</v>
      </c>
      <c r="B3490" s="1">
        <v>42542</v>
      </c>
      <c r="C3490" t="s">
        <v>106</v>
      </c>
      <c r="D3490" t="s">
        <v>116</v>
      </c>
      <c r="E3490" s="36" t="str">
        <f t="shared" si="162"/>
        <v>Fernando Barnes</v>
      </c>
      <c r="F3490" s="36" t="s">
        <v>215</v>
      </c>
      <c r="G3490" s="36" t="s">
        <v>216</v>
      </c>
      <c r="H3490" s="36" t="s">
        <v>216</v>
      </c>
      <c r="I3490" s="36" t="s">
        <v>616</v>
      </c>
      <c r="J3490" s="36" t="s">
        <v>617</v>
      </c>
      <c r="K3490" s="36" t="s">
        <v>618</v>
      </c>
      <c r="M3490" s="36" t="s">
        <v>615</v>
      </c>
      <c r="N3490" s="36" t="s">
        <v>574</v>
      </c>
      <c r="O3490" s="2">
        <v>1.87</v>
      </c>
      <c r="P3490" s="2">
        <v>4.99</v>
      </c>
      <c r="Q3490" s="36">
        <v>2</v>
      </c>
      <c r="R3490" s="2">
        <f t="shared" si="163"/>
        <v>9.98</v>
      </c>
      <c r="S3490" s="36" t="str">
        <f t="shared" si="164"/>
        <v>Small</v>
      </c>
    </row>
    <row r="3491" spans="1:19" x14ac:dyDescent="0.45">
      <c r="A3491" s="36">
        <v>73437</v>
      </c>
      <c r="B3491" s="1">
        <v>42542</v>
      </c>
      <c r="C3491" t="s">
        <v>106</v>
      </c>
      <c r="D3491" t="s">
        <v>116</v>
      </c>
      <c r="E3491" s="36" t="str">
        <f t="shared" si="162"/>
        <v>Fernando Barnes</v>
      </c>
      <c r="F3491" s="36" t="s">
        <v>215</v>
      </c>
      <c r="G3491" s="36" t="s">
        <v>216</v>
      </c>
      <c r="H3491" s="36" t="s">
        <v>216</v>
      </c>
      <c r="I3491" s="36" t="s">
        <v>672</v>
      </c>
      <c r="J3491" s="36" t="s">
        <v>673</v>
      </c>
      <c r="K3491" s="36" t="s">
        <v>625</v>
      </c>
      <c r="L3491" s="36" t="s">
        <v>317</v>
      </c>
      <c r="M3491" s="36" t="s">
        <v>626</v>
      </c>
      <c r="N3491" s="36" t="s">
        <v>588</v>
      </c>
      <c r="O3491" s="2">
        <v>41.57</v>
      </c>
      <c r="P3491" s="2">
        <v>53.99</v>
      </c>
      <c r="Q3491" s="36">
        <v>2</v>
      </c>
      <c r="R3491" s="2">
        <f t="shared" si="163"/>
        <v>107.98</v>
      </c>
      <c r="S3491" s="36" t="str">
        <f t="shared" si="164"/>
        <v>Small</v>
      </c>
    </row>
    <row r="3492" spans="1:19" x14ac:dyDescent="0.45">
      <c r="A3492" s="36">
        <v>73437</v>
      </c>
      <c r="B3492" s="1">
        <v>42542</v>
      </c>
      <c r="C3492" t="s">
        <v>106</v>
      </c>
      <c r="D3492" t="s">
        <v>116</v>
      </c>
      <c r="E3492" s="36" t="str">
        <f t="shared" si="162"/>
        <v>Fernando Barnes</v>
      </c>
      <c r="F3492" s="36" t="s">
        <v>215</v>
      </c>
      <c r="G3492" s="36" t="s">
        <v>216</v>
      </c>
      <c r="H3492" s="36" t="s">
        <v>216</v>
      </c>
      <c r="I3492" s="36" t="s">
        <v>705</v>
      </c>
      <c r="J3492" s="36" t="s">
        <v>706</v>
      </c>
      <c r="K3492" s="36" t="s">
        <v>706</v>
      </c>
      <c r="M3492" s="36" t="s">
        <v>573</v>
      </c>
      <c r="N3492" s="36" t="s">
        <v>574</v>
      </c>
      <c r="O3492" s="2">
        <v>9.35</v>
      </c>
      <c r="P3492" s="2">
        <v>24.99</v>
      </c>
      <c r="Q3492" s="36">
        <v>1</v>
      </c>
      <c r="R3492" s="2">
        <f t="shared" si="163"/>
        <v>24.99</v>
      </c>
      <c r="S3492" s="36" t="str">
        <f t="shared" si="164"/>
        <v>Small</v>
      </c>
    </row>
    <row r="3493" spans="1:19" x14ac:dyDescent="0.45">
      <c r="A3493" s="36">
        <v>73437</v>
      </c>
      <c r="B3493" s="1">
        <v>42542</v>
      </c>
      <c r="C3493" t="s">
        <v>106</v>
      </c>
      <c r="D3493" t="s">
        <v>116</v>
      </c>
      <c r="E3493" s="36" t="str">
        <f t="shared" si="162"/>
        <v>Fernando Barnes</v>
      </c>
      <c r="F3493" s="36" t="s">
        <v>215</v>
      </c>
      <c r="G3493" s="36" t="s">
        <v>216</v>
      </c>
      <c r="H3493" s="36" t="s">
        <v>216</v>
      </c>
      <c r="I3493" s="36" t="s">
        <v>683</v>
      </c>
      <c r="J3493" s="36" t="s">
        <v>684</v>
      </c>
      <c r="K3493" s="36" t="s">
        <v>684</v>
      </c>
      <c r="M3493" s="36" t="s">
        <v>573</v>
      </c>
      <c r="N3493" s="36" t="s">
        <v>574</v>
      </c>
      <c r="O3493" s="2">
        <v>1.87</v>
      </c>
      <c r="P3493" s="2">
        <v>4.99</v>
      </c>
      <c r="Q3493" s="36">
        <v>2</v>
      </c>
      <c r="R3493" s="2">
        <f t="shared" si="163"/>
        <v>9.98</v>
      </c>
      <c r="S3493" s="36" t="str">
        <f t="shared" si="164"/>
        <v>Small</v>
      </c>
    </row>
    <row r="3494" spans="1:19" x14ac:dyDescent="0.45">
      <c r="A3494" s="36">
        <v>73437</v>
      </c>
      <c r="B3494" s="1">
        <v>42542</v>
      </c>
      <c r="C3494" t="s">
        <v>106</v>
      </c>
      <c r="D3494" t="s">
        <v>116</v>
      </c>
      <c r="E3494" s="36" t="str">
        <f t="shared" si="162"/>
        <v>Fernando Barnes</v>
      </c>
      <c r="F3494" s="36" t="s">
        <v>215</v>
      </c>
      <c r="G3494" s="36" t="s">
        <v>216</v>
      </c>
      <c r="H3494" s="36" t="s">
        <v>216</v>
      </c>
      <c r="I3494" s="36" t="s">
        <v>648</v>
      </c>
      <c r="J3494" s="36" t="s">
        <v>649</v>
      </c>
      <c r="K3494" s="36" t="s">
        <v>649</v>
      </c>
      <c r="M3494" s="36" t="s">
        <v>615</v>
      </c>
      <c r="N3494" s="36" t="s">
        <v>574</v>
      </c>
      <c r="O3494" s="2">
        <v>3.74</v>
      </c>
      <c r="P3494" s="2">
        <v>9.99</v>
      </c>
      <c r="Q3494" s="36">
        <v>3</v>
      </c>
      <c r="R3494" s="2">
        <f t="shared" si="163"/>
        <v>29.97</v>
      </c>
      <c r="S3494" s="36" t="str">
        <f t="shared" si="164"/>
        <v>Small</v>
      </c>
    </row>
    <row r="3495" spans="1:19" x14ac:dyDescent="0.45">
      <c r="A3495" s="36">
        <v>73480</v>
      </c>
      <c r="B3495" s="1">
        <v>42542</v>
      </c>
      <c r="C3495" t="s">
        <v>948</v>
      </c>
      <c r="D3495" t="s">
        <v>214</v>
      </c>
      <c r="E3495" s="36" t="str">
        <f t="shared" si="162"/>
        <v>Melissa Jenkins</v>
      </c>
      <c r="F3495" s="36" t="s">
        <v>215</v>
      </c>
      <c r="G3495" s="36" t="s">
        <v>216</v>
      </c>
      <c r="H3495" s="36" t="s">
        <v>216</v>
      </c>
      <c r="I3495" s="36" t="s">
        <v>809</v>
      </c>
      <c r="J3495" s="36" t="s">
        <v>810</v>
      </c>
      <c r="K3495" s="36" t="s">
        <v>660</v>
      </c>
      <c r="L3495" s="36" t="s">
        <v>532</v>
      </c>
      <c r="M3495" s="36" t="s">
        <v>579</v>
      </c>
      <c r="N3495" s="36" t="s">
        <v>25</v>
      </c>
      <c r="O3495" s="2">
        <v>1481.94</v>
      </c>
      <c r="P3495" s="2">
        <v>2384.0700000000002</v>
      </c>
      <c r="Q3495" s="36">
        <v>1</v>
      </c>
      <c r="R3495" s="2">
        <f t="shared" si="163"/>
        <v>2384.0700000000002</v>
      </c>
      <c r="S3495" s="36" t="str">
        <f t="shared" si="164"/>
        <v>Large</v>
      </c>
    </row>
    <row r="3496" spans="1:19" x14ac:dyDescent="0.45">
      <c r="A3496" s="36">
        <v>73494</v>
      </c>
      <c r="B3496" s="1">
        <v>42542</v>
      </c>
      <c r="C3496" t="s">
        <v>504</v>
      </c>
      <c r="D3496" t="s">
        <v>60</v>
      </c>
      <c r="E3496" s="36" t="str">
        <f t="shared" si="162"/>
        <v>Lydia Perez</v>
      </c>
      <c r="F3496" s="36" t="s">
        <v>171</v>
      </c>
      <c r="G3496" s="36" t="s">
        <v>82</v>
      </c>
      <c r="H3496" s="36" t="s">
        <v>82</v>
      </c>
      <c r="I3496" s="36" t="s">
        <v>611</v>
      </c>
      <c r="J3496" s="36" t="s">
        <v>612</v>
      </c>
      <c r="K3496" s="36" t="s">
        <v>570</v>
      </c>
      <c r="L3496" s="36" t="s">
        <v>45</v>
      </c>
      <c r="M3496" s="36" t="s">
        <v>32</v>
      </c>
      <c r="N3496" s="36" t="s">
        <v>25</v>
      </c>
      <c r="O3496" s="2">
        <v>343.65</v>
      </c>
      <c r="P3496" s="2">
        <v>539.99</v>
      </c>
      <c r="Q3496" s="36">
        <v>1</v>
      </c>
      <c r="R3496" s="2">
        <f t="shared" si="163"/>
        <v>539.99</v>
      </c>
      <c r="S3496" s="36" t="str">
        <f t="shared" si="164"/>
        <v>Medium</v>
      </c>
    </row>
    <row r="3497" spans="1:19" x14ac:dyDescent="0.45">
      <c r="A3497" s="36">
        <v>73498</v>
      </c>
      <c r="B3497" s="1">
        <v>42542</v>
      </c>
      <c r="C3497" t="s">
        <v>238</v>
      </c>
      <c r="D3497" t="s">
        <v>252</v>
      </c>
      <c r="E3497" s="36" t="str">
        <f t="shared" si="162"/>
        <v>George Gonzalez</v>
      </c>
      <c r="F3497" s="36" t="s">
        <v>69</v>
      </c>
      <c r="G3497" s="36" t="s">
        <v>19</v>
      </c>
      <c r="H3497" s="36" t="s">
        <v>19</v>
      </c>
      <c r="I3497" s="36" t="s">
        <v>953</v>
      </c>
      <c r="J3497" s="36" t="s">
        <v>954</v>
      </c>
      <c r="K3497" s="36" t="s">
        <v>696</v>
      </c>
      <c r="L3497" s="36" t="s">
        <v>532</v>
      </c>
      <c r="M3497" s="36" t="s">
        <v>579</v>
      </c>
      <c r="N3497" s="36" t="s">
        <v>25</v>
      </c>
      <c r="O3497" s="2">
        <v>461.44</v>
      </c>
      <c r="P3497" s="2">
        <v>742.35</v>
      </c>
      <c r="Q3497" s="36">
        <v>1</v>
      </c>
      <c r="R3497" s="2">
        <f t="shared" si="163"/>
        <v>742.35</v>
      </c>
      <c r="S3497" s="36" t="str">
        <f t="shared" si="164"/>
        <v>Medium</v>
      </c>
    </row>
    <row r="3498" spans="1:19" x14ac:dyDescent="0.45">
      <c r="A3498" s="36">
        <v>73498</v>
      </c>
      <c r="B3498" s="1">
        <v>42542</v>
      </c>
      <c r="C3498" t="s">
        <v>238</v>
      </c>
      <c r="D3498" t="s">
        <v>252</v>
      </c>
      <c r="E3498" s="36" t="str">
        <f t="shared" si="162"/>
        <v>George Gonzalez</v>
      </c>
      <c r="F3498" s="36" t="s">
        <v>69</v>
      </c>
      <c r="G3498" s="36" t="s">
        <v>19</v>
      </c>
      <c r="H3498" s="36" t="s">
        <v>19</v>
      </c>
      <c r="I3498" s="36" t="s">
        <v>608</v>
      </c>
      <c r="J3498" s="36" t="s">
        <v>609</v>
      </c>
      <c r="K3498" s="36" t="s">
        <v>591</v>
      </c>
      <c r="L3498" s="36" t="s">
        <v>532</v>
      </c>
      <c r="M3498" s="36" t="s">
        <v>592</v>
      </c>
      <c r="N3498" s="36" t="s">
        <v>574</v>
      </c>
      <c r="O3498" s="2">
        <v>13.09</v>
      </c>
      <c r="P3498" s="2">
        <v>34.99</v>
      </c>
      <c r="Q3498" s="36">
        <v>1</v>
      </c>
      <c r="R3498" s="2">
        <f t="shared" si="163"/>
        <v>34.99</v>
      </c>
      <c r="S3498" s="36" t="str">
        <f t="shared" si="164"/>
        <v>Small</v>
      </c>
    </row>
    <row r="3499" spans="1:19" x14ac:dyDescent="0.45">
      <c r="A3499" s="36">
        <v>73508</v>
      </c>
      <c r="B3499" s="1">
        <v>42543</v>
      </c>
      <c r="C3499" t="s">
        <v>699</v>
      </c>
      <c r="D3499" t="s">
        <v>228</v>
      </c>
      <c r="E3499" s="36" t="str">
        <f t="shared" si="162"/>
        <v>Daisy Munoz</v>
      </c>
      <c r="F3499" s="36" t="s">
        <v>40</v>
      </c>
      <c r="G3499" s="36" t="s">
        <v>41</v>
      </c>
      <c r="H3499" s="36" t="s">
        <v>41</v>
      </c>
      <c r="I3499" s="36" t="s">
        <v>412</v>
      </c>
      <c r="J3499" s="36" t="s">
        <v>413</v>
      </c>
      <c r="K3499" s="36" t="s">
        <v>341</v>
      </c>
      <c r="L3499" s="36" t="s">
        <v>23</v>
      </c>
      <c r="M3499" s="36" t="s">
        <v>24</v>
      </c>
      <c r="N3499" s="36" t="s">
        <v>25</v>
      </c>
      <c r="O3499" s="2">
        <v>1265.6199999999999</v>
      </c>
      <c r="P3499" s="2">
        <v>2319.9899999999998</v>
      </c>
      <c r="Q3499" s="36">
        <v>1</v>
      </c>
      <c r="R3499" s="2">
        <f t="shared" si="163"/>
        <v>2319.9899999999998</v>
      </c>
      <c r="S3499" s="36" t="str">
        <f t="shared" si="164"/>
        <v>Large</v>
      </c>
    </row>
    <row r="3500" spans="1:19" x14ac:dyDescent="0.45">
      <c r="A3500" s="36">
        <v>73508</v>
      </c>
      <c r="B3500" s="1">
        <v>42543</v>
      </c>
      <c r="C3500" t="s">
        <v>699</v>
      </c>
      <c r="D3500" t="s">
        <v>228</v>
      </c>
      <c r="E3500" s="36" t="str">
        <f t="shared" si="162"/>
        <v>Daisy Munoz</v>
      </c>
      <c r="F3500" s="36" t="s">
        <v>40</v>
      </c>
      <c r="G3500" s="36" t="s">
        <v>41</v>
      </c>
      <c r="H3500" s="36" t="s">
        <v>41</v>
      </c>
      <c r="I3500" s="36" t="s">
        <v>663</v>
      </c>
      <c r="J3500" s="36" t="s">
        <v>664</v>
      </c>
      <c r="K3500" s="36" t="s">
        <v>665</v>
      </c>
      <c r="M3500" s="36" t="s">
        <v>573</v>
      </c>
      <c r="N3500" s="36" t="s">
        <v>574</v>
      </c>
      <c r="O3500" s="2">
        <v>0.86</v>
      </c>
      <c r="P3500" s="2">
        <v>2.29</v>
      </c>
      <c r="Q3500" s="36">
        <v>2</v>
      </c>
      <c r="R3500" s="2">
        <f t="shared" si="163"/>
        <v>4.58</v>
      </c>
      <c r="S3500" s="36" t="str">
        <f t="shared" si="164"/>
        <v>Small</v>
      </c>
    </row>
    <row r="3501" spans="1:19" x14ac:dyDescent="0.45">
      <c r="A3501" s="36">
        <v>73519</v>
      </c>
      <c r="B3501" s="1">
        <v>42543</v>
      </c>
      <c r="C3501" t="s">
        <v>552</v>
      </c>
      <c r="D3501" t="s">
        <v>407</v>
      </c>
      <c r="E3501" s="36" t="str">
        <f t="shared" si="162"/>
        <v>Antonio Ross</v>
      </c>
      <c r="F3501" s="36" t="s">
        <v>215</v>
      </c>
      <c r="G3501" s="36" t="s">
        <v>216</v>
      </c>
      <c r="H3501" s="36" t="s">
        <v>216</v>
      </c>
      <c r="I3501" s="36" t="s">
        <v>629</v>
      </c>
      <c r="J3501" s="36" t="s">
        <v>630</v>
      </c>
      <c r="K3501" s="36" t="s">
        <v>631</v>
      </c>
      <c r="L3501" s="36" t="s">
        <v>632</v>
      </c>
      <c r="M3501" s="36" t="s">
        <v>633</v>
      </c>
      <c r="N3501" s="36" t="s">
        <v>588</v>
      </c>
      <c r="O3501" s="2">
        <v>6.92</v>
      </c>
      <c r="P3501" s="2">
        <v>8.99</v>
      </c>
      <c r="Q3501" s="36">
        <v>2</v>
      </c>
      <c r="R3501" s="2">
        <f t="shared" si="163"/>
        <v>17.98</v>
      </c>
      <c r="S3501" s="36" t="str">
        <f t="shared" si="164"/>
        <v>Small</v>
      </c>
    </row>
    <row r="3502" spans="1:19" x14ac:dyDescent="0.45">
      <c r="A3502" s="36">
        <v>73519</v>
      </c>
      <c r="B3502" s="1">
        <v>42543</v>
      </c>
      <c r="C3502" t="s">
        <v>552</v>
      </c>
      <c r="D3502" t="s">
        <v>407</v>
      </c>
      <c r="E3502" s="36" t="str">
        <f t="shared" si="162"/>
        <v>Antonio Ross</v>
      </c>
      <c r="F3502" s="36" t="s">
        <v>215</v>
      </c>
      <c r="G3502" s="36" t="s">
        <v>216</v>
      </c>
      <c r="H3502" s="36" t="s">
        <v>216</v>
      </c>
      <c r="I3502" s="36" t="s">
        <v>571</v>
      </c>
      <c r="J3502" s="36" t="s">
        <v>572</v>
      </c>
      <c r="K3502" s="36" t="s">
        <v>572</v>
      </c>
      <c r="M3502" s="36" t="s">
        <v>573</v>
      </c>
      <c r="N3502" s="36" t="s">
        <v>574</v>
      </c>
      <c r="O3502" s="2">
        <v>8.0399999999999991</v>
      </c>
      <c r="P3502" s="2">
        <v>21.49</v>
      </c>
      <c r="Q3502" s="36">
        <v>1</v>
      </c>
      <c r="R3502" s="2">
        <f t="shared" si="163"/>
        <v>21.49</v>
      </c>
      <c r="S3502" s="36" t="str">
        <f t="shared" si="164"/>
        <v>Small</v>
      </c>
    </row>
    <row r="3503" spans="1:19" x14ac:dyDescent="0.45">
      <c r="A3503" s="36">
        <v>73531</v>
      </c>
      <c r="B3503" s="1">
        <v>42543</v>
      </c>
      <c r="C3503" t="s">
        <v>914</v>
      </c>
      <c r="D3503" t="s">
        <v>55</v>
      </c>
      <c r="E3503" s="36" t="str">
        <f t="shared" si="162"/>
        <v>Benjamin Washington</v>
      </c>
      <c r="F3503" s="36" t="s">
        <v>94</v>
      </c>
      <c r="G3503" s="36" t="s">
        <v>49</v>
      </c>
      <c r="H3503" s="36" t="s">
        <v>56</v>
      </c>
      <c r="I3503" s="36" t="s">
        <v>829</v>
      </c>
      <c r="J3503" s="36" t="s">
        <v>830</v>
      </c>
      <c r="K3503" s="36" t="s">
        <v>800</v>
      </c>
      <c r="L3503" s="36" t="s">
        <v>45</v>
      </c>
      <c r="M3503" s="36" t="s">
        <v>801</v>
      </c>
      <c r="N3503" s="36" t="s">
        <v>588</v>
      </c>
      <c r="O3503" s="2">
        <v>26.18</v>
      </c>
      <c r="P3503" s="2">
        <v>69.989999999999995</v>
      </c>
      <c r="Q3503" s="36">
        <v>2</v>
      </c>
      <c r="R3503" s="2">
        <f t="shared" si="163"/>
        <v>139.97999999999999</v>
      </c>
      <c r="S3503" s="36" t="str">
        <f t="shared" si="164"/>
        <v>Small</v>
      </c>
    </row>
    <row r="3504" spans="1:19" x14ac:dyDescent="0.45">
      <c r="A3504" s="36">
        <v>73538</v>
      </c>
      <c r="B3504" s="1">
        <v>42543</v>
      </c>
      <c r="C3504" t="s">
        <v>480</v>
      </c>
      <c r="D3504" t="s">
        <v>293</v>
      </c>
      <c r="E3504" s="36" t="str">
        <f t="shared" si="162"/>
        <v>Destiny Cook</v>
      </c>
      <c r="F3504" s="36" t="s">
        <v>94</v>
      </c>
      <c r="G3504" s="36" t="s">
        <v>49</v>
      </c>
      <c r="H3504" s="36" t="s">
        <v>56</v>
      </c>
      <c r="I3504" s="36" t="s">
        <v>605</v>
      </c>
      <c r="J3504" s="36" t="s">
        <v>606</v>
      </c>
      <c r="K3504" s="36" t="s">
        <v>606</v>
      </c>
      <c r="M3504" s="36" t="s">
        <v>607</v>
      </c>
      <c r="N3504" s="36" t="s">
        <v>574</v>
      </c>
      <c r="O3504" s="2">
        <v>8.2200000000000006</v>
      </c>
      <c r="P3504" s="2">
        <v>21.98</v>
      </c>
      <c r="Q3504" s="36">
        <v>3</v>
      </c>
      <c r="R3504" s="2">
        <f t="shared" si="163"/>
        <v>65.94</v>
      </c>
      <c r="S3504" s="36" t="str">
        <f t="shared" si="164"/>
        <v>Small</v>
      </c>
    </row>
    <row r="3505" spans="1:19" x14ac:dyDescent="0.45">
      <c r="A3505" s="36">
        <v>73538</v>
      </c>
      <c r="B3505" s="1">
        <v>42543</v>
      </c>
      <c r="C3505" t="s">
        <v>480</v>
      </c>
      <c r="D3505" t="s">
        <v>293</v>
      </c>
      <c r="E3505" s="36" t="str">
        <f t="shared" si="162"/>
        <v>Destiny Cook</v>
      </c>
      <c r="F3505" s="36" t="s">
        <v>94</v>
      </c>
      <c r="G3505" s="36" t="s">
        <v>49</v>
      </c>
      <c r="H3505" s="36" t="s">
        <v>56</v>
      </c>
      <c r="I3505" s="36" t="s">
        <v>644</v>
      </c>
      <c r="J3505" s="36" t="s">
        <v>645</v>
      </c>
      <c r="K3505" s="36" t="s">
        <v>646</v>
      </c>
      <c r="L3505" s="36" t="s">
        <v>632</v>
      </c>
      <c r="M3505" s="36" t="s">
        <v>626</v>
      </c>
      <c r="N3505" s="36" t="s">
        <v>588</v>
      </c>
      <c r="O3505" s="2">
        <v>38.49</v>
      </c>
      <c r="P3505" s="2">
        <v>49.99</v>
      </c>
      <c r="Q3505" s="36">
        <v>2</v>
      </c>
      <c r="R3505" s="2">
        <f t="shared" si="163"/>
        <v>99.98</v>
      </c>
      <c r="S3505" s="36" t="str">
        <f t="shared" si="164"/>
        <v>Small</v>
      </c>
    </row>
    <row r="3506" spans="1:19" x14ac:dyDescent="0.45">
      <c r="A3506" s="36">
        <v>73538</v>
      </c>
      <c r="B3506" s="1">
        <v>42543</v>
      </c>
      <c r="C3506" t="s">
        <v>480</v>
      </c>
      <c r="D3506" t="s">
        <v>293</v>
      </c>
      <c r="E3506" s="36" t="str">
        <f t="shared" si="162"/>
        <v>Destiny Cook</v>
      </c>
      <c r="F3506" s="36" t="s">
        <v>94</v>
      </c>
      <c r="G3506" s="36" t="s">
        <v>49</v>
      </c>
      <c r="H3506" s="36" t="s">
        <v>56</v>
      </c>
      <c r="I3506" s="36" t="s">
        <v>584</v>
      </c>
      <c r="J3506" s="36" t="s">
        <v>585</v>
      </c>
      <c r="K3506" s="36" t="s">
        <v>586</v>
      </c>
      <c r="L3506" s="36" t="s">
        <v>45</v>
      </c>
      <c r="M3506" s="36" t="s">
        <v>587</v>
      </c>
      <c r="N3506" s="36" t="s">
        <v>588</v>
      </c>
      <c r="O3506" s="2">
        <v>9.16</v>
      </c>
      <c r="P3506" s="2">
        <v>24.49</v>
      </c>
      <c r="Q3506" s="36">
        <v>4</v>
      </c>
      <c r="R3506" s="2">
        <f t="shared" si="163"/>
        <v>97.96</v>
      </c>
      <c r="S3506" s="36" t="str">
        <f t="shared" si="164"/>
        <v>Small</v>
      </c>
    </row>
    <row r="3507" spans="1:19" x14ac:dyDescent="0.45">
      <c r="A3507" s="36">
        <v>73598</v>
      </c>
      <c r="B3507" s="1">
        <v>42544</v>
      </c>
      <c r="C3507" t="s">
        <v>1082</v>
      </c>
      <c r="D3507" t="s">
        <v>1091</v>
      </c>
      <c r="E3507" s="36" t="str">
        <f t="shared" si="162"/>
        <v>William Sotelo</v>
      </c>
      <c r="F3507" s="36" t="s">
        <v>55</v>
      </c>
      <c r="G3507" s="36" t="s">
        <v>49</v>
      </c>
      <c r="H3507" s="36" t="s">
        <v>56</v>
      </c>
      <c r="I3507" s="36" t="s">
        <v>829</v>
      </c>
      <c r="J3507" s="36" t="s">
        <v>830</v>
      </c>
      <c r="K3507" s="36" t="s">
        <v>800</v>
      </c>
      <c r="L3507" s="36" t="s">
        <v>45</v>
      </c>
      <c r="M3507" s="36" t="s">
        <v>801</v>
      </c>
      <c r="N3507" s="36" t="s">
        <v>588</v>
      </c>
      <c r="O3507" s="2">
        <v>26.18</v>
      </c>
      <c r="P3507" s="2">
        <v>69.989999999999995</v>
      </c>
      <c r="Q3507" s="36">
        <v>1</v>
      </c>
      <c r="R3507" s="2">
        <f t="shared" si="163"/>
        <v>69.989999999999995</v>
      </c>
      <c r="S3507" s="36" t="str">
        <f t="shared" si="164"/>
        <v>Small</v>
      </c>
    </row>
    <row r="3508" spans="1:19" x14ac:dyDescent="0.45">
      <c r="A3508" s="36">
        <v>73602</v>
      </c>
      <c r="B3508" s="1">
        <v>42544</v>
      </c>
      <c r="C3508" t="s">
        <v>495</v>
      </c>
      <c r="D3508" t="s">
        <v>393</v>
      </c>
      <c r="E3508" s="36" t="str">
        <f t="shared" si="162"/>
        <v>Haley Morris</v>
      </c>
      <c r="F3508" s="36" t="s">
        <v>215</v>
      </c>
      <c r="G3508" s="36" t="s">
        <v>216</v>
      </c>
      <c r="H3508" s="36" t="s">
        <v>216</v>
      </c>
      <c r="I3508" s="36" t="s">
        <v>776</v>
      </c>
      <c r="J3508" s="36" t="s">
        <v>777</v>
      </c>
      <c r="K3508" s="36" t="s">
        <v>764</v>
      </c>
      <c r="L3508" s="36" t="s">
        <v>765</v>
      </c>
      <c r="M3508" s="36" t="s">
        <v>766</v>
      </c>
      <c r="N3508" s="36" t="s">
        <v>588</v>
      </c>
      <c r="O3508" s="2">
        <v>3.36</v>
      </c>
      <c r="P3508" s="2">
        <v>8.99</v>
      </c>
      <c r="Q3508" s="36">
        <v>3</v>
      </c>
      <c r="R3508" s="2">
        <f t="shared" si="163"/>
        <v>26.97</v>
      </c>
      <c r="S3508" s="36" t="str">
        <f t="shared" si="164"/>
        <v>Small</v>
      </c>
    </row>
    <row r="3509" spans="1:19" x14ac:dyDescent="0.45">
      <c r="A3509" s="36">
        <v>73602</v>
      </c>
      <c r="B3509" s="1">
        <v>42544</v>
      </c>
      <c r="C3509" t="s">
        <v>495</v>
      </c>
      <c r="D3509" t="s">
        <v>393</v>
      </c>
      <c r="E3509" s="36" t="str">
        <f t="shared" si="162"/>
        <v>Haley Morris</v>
      </c>
      <c r="F3509" s="36" t="s">
        <v>215</v>
      </c>
      <c r="G3509" s="36" t="s">
        <v>216</v>
      </c>
      <c r="H3509" s="36" t="s">
        <v>216</v>
      </c>
      <c r="I3509" s="36" t="s">
        <v>589</v>
      </c>
      <c r="J3509" s="36" t="s">
        <v>590</v>
      </c>
      <c r="K3509" s="36" t="s">
        <v>591</v>
      </c>
      <c r="L3509" s="36" t="s">
        <v>45</v>
      </c>
      <c r="M3509" s="36" t="s">
        <v>592</v>
      </c>
      <c r="N3509" s="36" t="s">
        <v>574</v>
      </c>
      <c r="O3509" s="2">
        <v>13.09</v>
      </c>
      <c r="P3509" s="2">
        <v>34.99</v>
      </c>
      <c r="Q3509" s="36">
        <v>3</v>
      </c>
      <c r="R3509" s="2">
        <f t="shared" si="163"/>
        <v>104.97</v>
      </c>
      <c r="S3509" s="36" t="str">
        <f t="shared" si="164"/>
        <v>Small</v>
      </c>
    </row>
    <row r="3510" spans="1:19" x14ac:dyDescent="0.45">
      <c r="A3510" s="36">
        <v>73602</v>
      </c>
      <c r="B3510" s="1">
        <v>42544</v>
      </c>
      <c r="C3510" t="s">
        <v>495</v>
      </c>
      <c r="D3510" t="s">
        <v>393</v>
      </c>
      <c r="E3510" s="36" t="str">
        <f t="shared" si="162"/>
        <v>Haley Morris</v>
      </c>
      <c r="F3510" s="36" t="s">
        <v>215</v>
      </c>
      <c r="G3510" s="36" t="s">
        <v>216</v>
      </c>
      <c r="H3510" s="36" t="s">
        <v>216</v>
      </c>
      <c r="I3510" s="36" t="s">
        <v>683</v>
      </c>
      <c r="J3510" s="36" t="s">
        <v>684</v>
      </c>
      <c r="K3510" s="36" t="s">
        <v>684</v>
      </c>
      <c r="M3510" s="36" t="s">
        <v>573</v>
      </c>
      <c r="N3510" s="36" t="s">
        <v>574</v>
      </c>
      <c r="O3510" s="2">
        <v>1.87</v>
      </c>
      <c r="P3510" s="2">
        <v>4.99</v>
      </c>
      <c r="Q3510" s="36">
        <v>1</v>
      </c>
      <c r="R3510" s="2">
        <f t="shared" si="163"/>
        <v>4.99</v>
      </c>
      <c r="S3510" s="36" t="str">
        <f t="shared" si="164"/>
        <v>Small</v>
      </c>
    </row>
    <row r="3511" spans="1:19" x14ac:dyDescent="0.45">
      <c r="A3511" s="36">
        <v>73631</v>
      </c>
      <c r="B3511" s="1">
        <v>42544</v>
      </c>
      <c r="C3511" t="s">
        <v>1001</v>
      </c>
      <c r="D3511" t="s">
        <v>1092</v>
      </c>
      <c r="E3511" s="36" t="str">
        <f t="shared" si="162"/>
        <v>Joe Belson</v>
      </c>
      <c r="F3511" s="36" t="s">
        <v>424</v>
      </c>
      <c r="G3511" s="36" t="s">
        <v>89</v>
      </c>
      <c r="H3511" s="36" t="s">
        <v>89</v>
      </c>
      <c r="I3511" s="36" t="s">
        <v>383</v>
      </c>
      <c r="J3511" s="36" t="s">
        <v>384</v>
      </c>
      <c r="K3511" s="36" t="s">
        <v>316</v>
      </c>
      <c r="L3511" s="36" t="s">
        <v>317</v>
      </c>
      <c r="M3511" s="36" t="s">
        <v>32</v>
      </c>
      <c r="N3511" s="36" t="s">
        <v>25</v>
      </c>
      <c r="O3511" s="2">
        <v>713.08</v>
      </c>
      <c r="P3511" s="2">
        <v>1120.49</v>
      </c>
      <c r="Q3511" s="36">
        <v>1</v>
      </c>
      <c r="R3511" s="2">
        <f t="shared" si="163"/>
        <v>1120.49</v>
      </c>
      <c r="S3511" s="36" t="str">
        <f t="shared" si="164"/>
        <v>Medium</v>
      </c>
    </row>
    <row r="3512" spans="1:19" x14ac:dyDescent="0.45">
      <c r="A3512" s="36">
        <v>73631</v>
      </c>
      <c r="B3512" s="1">
        <v>42544</v>
      </c>
      <c r="C3512" t="s">
        <v>1001</v>
      </c>
      <c r="D3512" t="s">
        <v>1092</v>
      </c>
      <c r="E3512" s="36" t="str">
        <f t="shared" si="162"/>
        <v>Joe Belson</v>
      </c>
      <c r="F3512" s="36" t="s">
        <v>424</v>
      </c>
      <c r="G3512" s="36" t="s">
        <v>89</v>
      </c>
      <c r="H3512" s="36" t="s">
        <v>89</v>
      </c>
      <c r="I3512" s="36" t="s">
        <v>616</v>
      </c>
      <c r="J3512" s="36" t="s">
        <v>617</v>
      </c>
      <c r="K3512" s="36" t="s">
        <v>618</v>
      </c>
      <c r="M3512" s="36" t="s">
        <v>615</v>
      </c>
      <c r="N3512" s="36" t="s">
        <v>574</v>
      </c>
      <c r="O3512" s="2">
        <v>1.87</v>
      </c>
      <c r="P3512" s="2">
        <v>4.99</v>
      </c>
      <c r="Q3512" s="36">
        <v>3</v>
      </c>
      <c r="R3512" s="2">
        <f t="shared" si="163"/>
        <v>14.97</v>
      </c>
      <c r="S3512" s="36" t="str">
        <f t="shared" si="164"/>
        <v>Small</v>
      </c>
    </row>
    <row r="3513" spans="1:19" x14ac:dyDescent="0.45">
      <c r="A3513" s="36">
        <v>73631</v>
      </c>
      <c r="B3513" s="1">
        <v>42544</v>
      </c>
      <c r="C3513" t="s">
        <v>1001</v>
      </c>
      <c r="D3513" t="s">
        <v>1092</v>
      </c>
      <c r="E3513" s="36" t="str">
        <f t="shared" si="162"/>
        <v>Joe Belson</v>
      </c>
      <c r="F3513" s="36" t="s">
        <v>424</v>
      </c>
      <c r="G3513" s="36" t="s">
        <v>89</v>
      </c>
      <c r="H3513" s="36" t="s">
        <v>89</v>
      </c>
      <c r="I3513" s="36" t="s">
        <v>613</v>
      </c>
      <c r="J3513" s="36" t="s">
        <v>614</v>
      </c>
      <c r="K3513" s="36" t="s">
        <v>614</v>
      </c>
      <c r="M3513" s="36" t="s">
        <v>615</v>
      </c>
      <c r="N3513" s="36" t="s">
        <v>574</v>
      </c>
      <c r="O3513" s="2">
        <v>3.36</v>
      </c>
      <c r="P3513" s="2">
        <v>8.99</v>
      </c>
      <c r="Q3513" s="36">
        <v>1</v>
      </c>
      <c r="R3513" s="2">
        <f t="shared" si="163"/>
        <v>8.99</v>
      </c>
      <c r="S3513" s="36" t="str">
        <f t="shared" si="164"/>
        <v>Small</v>
      </c>
    </row>
    <row r="3514" spans="1:19" x14ac:dyDescent="0.45">
      <c r="A3514" s="36">
        <v>73631</v>
      </c>
      <c r="B3514" s="1">
        <v>42544</v>
      </c>
      <c r="C3514" t="s">
        <v>1001</v>
      </c>
      <c r="D3514" t="s">
        <v>1092</v>
      </c>
      <c r="E3514" s="36" t="str">
        <f t="shared" si="162"/>
        <v>Joe Belson</v>
      </c>
      <c r="F3514" s="36" t="s">
        <v>424</v>
      </c>
      <c r="G3514" s="36" t="s">
        <v>89</v>
      </c>
      <c r="H3514" s="36" t="s">
        <v>89</v>
      </c>
      <c r="I3514" s="36" t="s">
        <v>589</v>
      </c>
      <c r="J3514" s="36" t="s">
        <v>590</v>
      </c>
      <c r="K3514" s="36" t="s">
        <v>591</v>
      </c>
      <c r="L3514" s="36" t="s">
        <v>45</v>
      </c>
      <c r="M3514" s="36" t="s">
        <v>592</v>
      </c>
      <c r="N3514" s="36" t="s">
        <v>574</v>
      </c>
      <c r="O3514" s="2">
        <v>13.09</v>
      </c>
      <c r="P3514" s="2">
        <v>34.99</v>
      </c>
      <c r="Q3514" s="36">
        <v>2</v>
      </c>
      <c r="R3514" s="2">
        <f t="shared" si="163"/>
        <v>69.98</v>
      </c>
      <c r="S3514" s="36" t="str">
        <f t="shared" si="164"/>
        <v>Small</v>
      </c>
    </row>
    <row r="3515" spans="1:19" x14ac:dyDescent="0.45">
      <c r="A3515" s="36">
        <v>73647</v>
      </c>
      <c r="B3515" s="1">
        <v>42545</v>
      </c>
      <c r="C3515" t="s">
        <v>414</v>
      </c>
      <c r="D3515" t="s">
        <v>432</v>
      </c>
      <c r="E3515" s="36" t="str">
        <f t="shared" si="162"/>
        <v>Ivan Subram</v>
      </c>
      <c r="F3515" s="36" t="s">
        <v>242</v>
      </c>
      <c r="G3515" s="36" t="s">
        <v>19</v>
      </c>
      <c r="H3515" s="36" t="s">
        <v>19</v>
      </c>
      <c r="I3515" s="36" t="s">
        <v>829</v>
      </c>
      <c r="J3515" s="36" t="s">
        <v>830</v>
      </c>
      <c r="K3515" s="36" t="s">
        <v>800</v>
      </c>
      <c r="L3515" s="36" t="s">
        <v>45</v>
      </c>
      <c r="M3515" s="36" t="s">
        <v>801</v>
      </c>
      <c r="N3515" s="36" t="s">
        <v>588</v>
      </c>
      <c r="O3515" s="2">
        <v>26.18</v>
      </c>
      <c r="P3515" s="2">
        <v>69.989999999999995</v>
      </c>
      <c r="Q3515" s="36">
        <v>1</v>
      </c>
      <c r="R3515" s="2">
        <f t="shared" si="163"/>
        <v>69.989999999999995</v>
      </c>
      <c r="S3515" s="36" t="str">
        <f t="shared" si="164"/>
        <v>Small</v>
      </c>
    </row>
    <row r="3516" spans="1:19" x14ac:dyDescent="0.45">
      <c r="A3516" s="36">
        <v>73647</v>
      </c>
      <c r="B3516" s="1">
        <v>42545</v>
      </c>
      <c r="C3516" t="s">
        <v>414</v>
      </c>
      <c r="D3516" t="s">
        <v>432</v>
      </c>
      <c r="E3516" s="36" t="str">
        <f t="shared" si="162"/>
        <v>Ivan Subram</v>
      </c>
      <c r="F3516" s="36" t="s">
        <v>242</v>
      </c>
      <c r="G3516" s="36" t="s">
        <v>19</v>
      </c>
      <c r="H3516" s="36" t="s">
        <v>19</v>
      </c>
      <c r="I3516" s="36" t="s">
        <v>776</v>
      </c>
      <c r="J3516" s="36" t="s">
        <v>777</v>
      </c>
      <c r="K3516" s="36" t="s">
        <v>764</v>
      </c>
      <c r="L3516" s="36" t="s">
        <v>765</v>
      </c>
      <c r="M3516" s="36" t="s">
        <v>766</v>
      </c>
      <c r="N3516" s="36" t="s">
        <v>588</v>
      </c>
      <c r="O3516" s="2">
        <v>3.36</v>
      </c>
      <c r="P3516" s="2">
        <v>8.99</v>
      </c>
      <c r="Q3516" s="36">
        <v>1</v>
      </c>
      <c r="R3516" s="2">
        <f t="shared" si="163"/>
        <v>8.99</v>
      </c>
      <c r="S3516" s="36" t="str">
        <f t="shared" si="164"/>
        <v>Small</v>
      </c>
    </row>
    <row r="3517" spans="1:19" x14ac:dyDescent="0.45">
      <c r="A3517" s="36">
        <v>73717</v>
      </c>
      <c r="B3517" s="1">
        <v>42546</v>
      </c>
      <c r="C3517" t="s">
        <v>67</v>
      </c>
      <c r="D3517" t="s">
        <v>423</v>
      </c>
      <c r="E3517" s="36" t="str">
        <f t="shared" si="162"/>
        <v>Marc Navarro</v>
      </c>
      <c r="F3517" s="36" t="s">
        <v>69</v>
      </c>
      <c r="G3517" s="36" t="s">
        <v>19</v>
      </c>
      <c r="H3517" s="36" t="s">
        <v>19</v>
      </c>
      <c r="I3517" s="36" t="s">
        <v>594</v>
      </c>
      <c r="J3517" s="36" t="s">
        <v>595</v>
      </c>
      <c r="K3517" s="36" t="s">
        <v>595</v>
      </c>
      <c r="M3517" s="36" t="s">
        <v>573</v>
      </c>
      <c r="N3517" s="36" t="s">
        <v>574</v>
      </c>
      <c r="O3517" s="2">
        <v>1.49</v>
      </c>
      <c r="P3517" s="2">
        <v>3.99</v>
      </c>
      <c r="Q3517" s="36">
        <v>1</v>
      </c>
      <c r="R3517" s="2">
        <f t="shared" si="163"/>
        <v>3.99</v>
      </c>
      <c r="S3517" s="36" t="str">
        <f t="shared" si="164"/>
        <v>Small</v>
      </c>
    </row>
    <row r="3518" spans="1:19" x14ac:dyDescent="0.45">
      <c r="A3518" s="36">
        <v>73717</v>
      </c>
      <c r="B3518" s="1">
        <v>42546</v>
      </c>
      <c r="C3518" t="s">
        <v>67</v>
      </c>
      <c r="D3518" t="s">
        <v>423</v>
      </c>
      <c r="E3518" s="36" t="str">
        <f t="shared" si="162"/>
        <v>Marc Navarro</v>
      </c>
      <c r="F3518" s="36" t="s">
        <v>69</v>
      </c>
      <c r="G3518" s="36" t="s">
        <v>19</v>
      </c>
      <c r="H3518" s="36" t="s">
        <v>19</v>
      </c>
      <c r="I3518" s="36" t="s">
        <v>666</v>
      </c>
      <c r="J3518" s="36" t="s">
        <v>667</v>
      </c>
      <c r="K3518" s="36" t="s">
        <v>667</v>
      </c>
      <c r="M3518" s="36" t="s">
        <v>573</v>
      </c>
      <c r="N3518" s="36" t="s">
        <v>574</v>
      </c>
      <c r="O3518" s="2">
        <v>9.35</v>
      </c>
      <c r="P3518" s="2">
        <v>24.99</v>
      </c>
      <c r="Q3518" s="36">
        <v>4</v>
      </c>
      <c r="R3518" s="2">
        <f t="shared" si="163"/>
        <v>99.96</v>
      </c>
      <c r="S3518" s="36" t="str">
        <f t="shared" si="164"/>
        <v>Small</v>
      </c>
    </row>
    <row r="3519" spans="1:19" x14ac:dyDescent="0.45">
      <c r="A3519" s="36">
        <v>73717</v>
      </c>
      <c r="B3519" s="1">
        <v>42546</v>
      </c>
      <c r="C3519" t="s">
        <v>67</v>
      </c>
      <c r="D3519" t="s">
        <v>423</v>
      </c>
      <c r="E3519" s="36" t="str">
        <f t="shared" si="162"/>
        <v>Marc Navarro</v>
      </c>
      <c r="F3519" s="36" t="s">
        <v>69</v>
      </c>
      <c r="G3519" s="36" t="s">
        <v>19</v>
      </c>
      <c r="H3519" s="36" t="s">
        <v>19</v>
      </c>
      <c r="I3519" s="36" t="s">
        <v>663</v>
      </c>
      <c r="J3519" s="36" t="s">
        <v>664</v>
      </c>
      <c r="K3519" s="36" t="s">
        <v>665</v>
      </c>
      <c r="M3519" s="36" t="s">
        <v>573</v>
      </c>
      <c r="N3519" s="36" t="s">
        <v>574</v>
      </c>
      <c r="O3519" s="2">
        <v>0.86</v>
      </c>
      <c r="P3519" s="2">
        <v>2.29</v>
      </c>
      <c r="Q3519" s="36">
        <v>1</v>
      </c>
      <c r="R3519" s="2">
        <f t="shared" si="163"/>
        <v>2.29</v>
      </c>
      <c r="S3519" s="36" t="str">
        <f t="shared" si="164"/>
        <v>Small</v>
      </c>
    </row>
    <row r="3520" spans="1:19" x14ac:dyDescent="0.45">
      <c r="A3520" s="36">
        <v>73723</v>
      </c>
      <c r="B3520" s="1">
        <v>42546</v>
      </c>
      <c r="C3520" t="s">
        <v>722</v>
      </c>
      <c r="D3520" t="s">
        <v>102</v>
      </c>
      <c r="E3520" s="36" t="str">
        <f t="shared" si="162"/>
        <v>Kurt She</v>
      </c>
      <c r="F3520" s="36" t="s">
        <v>40</v>
      </c>
      <c r="G3520" s="36" t="s">
        <v>41</v>
      </c>
      <c r="H3520" s="36" t="s">
        <v>41</v>
      </c>
      <c r="I3520" s="36" t="s">
        <v>326</v>
      </c>
      <c r="J3520" s="36" t="s">
        <v>327</v>
      </c>
      <c r="K3520" s="36" t="s">
        <v>309</v>
      </c>
      <c r="L3520" s="36" t="s">
        <v>45</v>
      </c>
      <c r="M3520" s="36" t="s">
        <v>32</v>
      </c>
      <c r="N3520" s="36" t="s">
        <v>25</v>
      </c>
      <c r="O3520" s="2">
        <v>1554.95</v>
      </c>
      <c r="P3520" s="2">
        <v>2443.35</v>
      </c>
      <c r="Q3520" s="36">
        <v>1</v>
      </c>
      <c r="R3520" s="2">
        <f t="shared" si="163"/>
        <v>2443.35</v>
      </c>
      <c r="S3520" s="36" t="str">
        <f t="shared" si="164"/>
        <v>Large</v>
      </c>
    </row>
    <row r="3521" spans="1:19" x14ac:dyDescent="0.45">
      <c r="A3521" s="36">
        <v>73723</v>
      </c>
      <c r="B3521" s="1">
        <v>42546</v>
      </c>
      <c r="C3521" t="s">
        <v>722</v>
      </c>
      <c r="D3521" t="s">
        <v>102</v>
      </c>
      <c r="E3521" s="36" t="str">
        <f t="shared" si="162"/>
        <v>Kurt She</v>
      </c>
      <c r="F3521" s="36" t="s">
        <v>40</v>
      </c>
      <c r="G3521" s="36" t="s">
        <v>41</v>
      </c>
      <c r="H3521" s="36" t="s">
        <v>41</v>
      </c>
      <c r="I3521" s="36" t="s">
        <v>589</v>
      </c>
      <c r="J3521" s="36" t="s">
        <v>590</v>
      </c>
      <c r="K3521" s="36" t="s">
        <v>591</v>
      </c>
      <c r="L3521" s="36" t="s">
        <v>45</v>
      </c>
      <c r="M3521" s="36" t="s">
        <v>592</v>
      </c>
      <c r="N3521" s="36" t="s">
        <v>574</v>
      </c>
      <c r="O3521" s="2">
        <v>13.09</v>
      </c>
      <c r="P3521" s="2">
        <v>34.99</v>
      </c>
      <c r="Q3521" s="36">
        <v>4</v>
      </c>
      <c r="R3521" s="2">
        <f t="shared" si="163"/>
        <v>139.96</v>
      </c>
      <c r="S3521" s="36" t="str">
        <f t="shared" si="164"/>
        <v>Small</v>
      </c>
    </row>
    <row r="3522" spans="1:19" x14ac:dyDescent="0.45">
      <c r="A3522" s="36">
        <v>73749</v>
      </c>
      <c r="B3522" s="1">
        <v>42546</v>
      </c>
      <c r="C3522" t="s">
        <v>714</v>
      </c>
      <c r="D3522" t="s">
        <v>344</v>
      </c>
      <c r="E3522" s="36" t="str">
        <f t="shared" si="162"/>
        <v>Michele Ashe</v>
      </c>
      <c r="F3522" s="36" t="s">
        <v>394</v>
      </c>
      <c r="G3522" s="36" t="s">
        <v>82</v>
      </c>
      <c r="H3522" s="36" t="s">
        <v>82</v>
      </c>
      <c r="I3522" s="36" t="s">
        <v>594</v>
      </c>
      <c r="J3522" s="36" t="s">
        <v>595</v>
      </c>
      <c r="K3522" s="36" t="s">
        <v>595</v>
      </c>
      <c r="M3522" s="36" t="s">
        <v>573</v>
      </c>
      <c r="N3522" s="36" t="s">
        <v>574</v>
      </c>
      <c r="O3522" s="2">
        <v>1.49</v>
      </c>
      <c r="P3522" s="2">
        <v>3.99</v>
      </c>
      <c r="Q3522" s="36">
        <v>4</v>
      </c>
      <c r="R3522" s="2">
        <f t="shared" si="163"/>
        <v>15.96</v>
      </c>
      <c r="S3522" s="36" t="str">
        <f t="shared" si="164"/>
        <v>Small</v>
      </c>
    </row>
    <row r="3523" spans="1:19" x14ac:dyDescent="0.45">
      <c r="A3523" s="36">
        <v>73764</v>
      </c>
      <c r="B3523" s="1">
        <v>42546</v>
      </c>
      <c r="C3523" t="s">
        <v>898</v>
      </c>
      <c r="D3523" t="s">
        <v>248</v>
      </c>
      <c r="E3523" s="36" t="str">
        <f t="shared" ref="E3523:E3570" si="165">CONCATENATE(C3523," ",D3523)</f>
        <v>Roy Raman</v>
      </c>
      <c r="F3523" s="36" t="s">
        <v>69</v>
      </c>
      <c r="G3523" s="36" t="s">
        <v>19</v>
      </c>
      <c r="H3523" s="36" t="s">
        <v>19</v>
      </c>
      <c r="I3523" s="36" t="s">
        <v>589</v>
      </c>
      <c r="J3523" s="36" t="s">
        <v>590</v>
      </c>
      <c r="K3523" s="36" t="s">
        <v>591</v>
      </c>
      <c r="L3523" s="36" t="s">
        <v>45</v>
      </c>
      <c r="M3523" s="36" t="s">
        <v>592</v>
      </c>
      <c r="N3523" s="36" t="s">
        <v>574</v>
      </c>
      <c r="O3523" s="2">
        <v>13.09</v>
      </c>
      <c r="P3523" s="2">
        <v>34.99</v>
      </c>
      <c r="Q3523" s="36">
        <v>4</v>
      </c>
      <c r="R3523" s="2">
        <f t="shared" ref="R3523:R3570" si="166">P3523*Q3523</f>
        <v>139.96</v>
      </c>
      <c r="S3523" s="36" t="str">
        <f t="shared" ref="S3523:S3570" si="167">VLOOKUP(R3523,$T$2:$U$4,2,TRUE)</f>
        <v>Small</v>
      </c>
    </row>
    <row r="3524" spans="1:19" x14ac:dyDescent="0.45">
      <c r="A3524" s="36">
        <v>73764</v>
      </c>
      <c r="B3524" s="1">
        <v>42546</v>
      </c>
      <c r="C3524" t="s">
        <v>898</v>
      </c>
      <c r="D3524" t="s">
        <v>248</v>
      </c>
      <c r="E3524" s="36" t="str">
        <f t="shared" si="165"/>
        <v>Roy Raman</v>
      </c>
      <c r="F3524" s="36" t="s">
        <v>69</v>
      </c>
      <c r="G3524" s="36" t="s">
        <v>19</v>
      </c>
      <c r="H3524" s="36" t="s">
        <v>19</v>
      </c>
      <c r="I3524" s="36" t="s">
        <v>373</v>
      </c>
      <c r="J3524" s="36" t="s">
        <v>374</v>
      </c>
      <c r="K3524" s="36" t="s">
        <v>341</v>
      </c>
      <c r="L3524" s="36" t="s">
        <v>45</v>
      </c>
      <c r="M3524" s="36" t="s">
        <v>24</v>
      </c>
      <c r="N3524" s="36" t="s">
        <v>25</v>
      </c>
      <c r="O3524" s="2">
        <v>1251.98</v>
      </c>
      <c r="P3524" s="2">
        <v>2294.9899999999998</v>
      </c>
      <c r="Q3524" s="36">
        <v>1</v>
      </c>
      <c r="R3524" s="2">
        <f t="shared" si="166"/>
        <v>2294.9899999999998</v>
      </c>
      <c r="S3524" s="36" t="str">
        <f t="shared" si="167"/>
        <v>Large</v>
      </c>
    </row>
    <row r="3525" spans="1:19" x14ac:dyDescent="0.45">
      <c r="A3525" s="36">
        <v>73764</v>
      </c>
      <c r="B3525" s="1">
        <v>42546</v>
      </c>
      <c r="C3525" t="s">
        <v>898</v>
      </c>
      <c r="D3525" t="s">
        <v>248</v>
      </c>
      <c r="E3525" s="36" t="str">
        <f t="shared" si="165"/>
        <v>Roy Raman</v>
      </c>
      <c r="F3525" s="36" t="s">
        <v>69</v>
      </c>
      <c r="G3525" s="36" t="s">
        <v>19</v>
      </c>
      <c r="H3525" s="36" t="s">
        <v>19</v>
      </c>
      <c r="I3525" s="36" t="s">
        <v>648</v>
      </c>
      <c r="J3525" s="36" t="s">
        <v>649</v>
      </c>
      <c r="K3525" s="36" t="s">
        <v>649</v>
      </c>
      <c r="M3525" s="36" t="s">
        <v>615</v>
      </c>
      <c r="N3525" s="36" t="s">
        <v>574</v>
      </c>
      <c r="O3525" s="2">
        <v>3.74</v>
      </c>
      <c r="P3525" s="2">
        <v>9.99</v>
      </c>
      <c r="Q3525" s="36">
        <v>3</v>
      </c>
      <c r="R3525" s="2">
        <f t="shared" si="166"/>
        <v>29.97</v>
      </c>
      <c r="S3525" s="36" t="str">
        <f t="shared" si="167"/>
        <v>Small</v>
      </c>
    </row>
    <row r="3526" spans="1:19" x14ac:dyDescent="0.45">
      <c r="A3526" s="36">
        <v>73766</v>
      </c>
      <c r="B3526" s="1">
        <v>42546</v>
      </c>
      <c r="C3526" t="s">
        <v>106</v>
      </c>
      <c r="D3526" t="s">
        <v>767</v>
      </c>
      <c r="E3526" s="36" t="str">
        <f t="shared" si="165"/>
        <v>Fernando Thompson</v>
      </c>
      <c r="F3526" s="36" t="s">
        <v>69</v>
      </c>
      <c r="G3526" s="36" t="s">
        <v>19</v>
      </c>
      <c r="H3526" s="36" t="s">
        <v>19</v>
      </c>
      <c r="I3526" s="36" t="s">
        <v>357</v>
      </c>
      <c r="J3526" s="36" t="s">
        <v>358</v>
      </c>
      <c r="K3526" s="36" t="s">
        <v>341</v>
      </c>
      <c r="L3526" s="36" t="s">
        <v>45</v>
      </c>
      <c r="M3526" s="36" t="s">
        <v>24</v>
      </c>
      <c r="N3526" s="36" t="s">
        <v>25</v>
      </c>
      <c r="O3526" s="2">
        <v>1251.98</v>
      </c>
      <c r="P3526" s="2">
        <v>2294.9899999999998</v>
      </c>
      <c r="Q3526" s="36">
        <v>1</v>
      </c>
      <c r="R3526" s="2">
        <f t="shared" si="166"/>
        <v>2294.9899999999998</v>
      </c>
      <c r="S3526" s="36" t="str">
        <f t="shared" si="167"/>
        <v>Large</v>
      </c>
    </row>
    <row r="3527" spans="1:19" x14ac:dyDescent="0.45">
      <c r="A3527" s="36">
        <v>73766</v>
      </c>
      <c r="B3527" s="1">
        <v>42546</v>
      </c>
      <c r="C3527" t="s">
        <v>106</v>
      </c>
      <c r="D3527" t="s">
        <v>767</v>
      </c>
      <c r="E3527" s="36" t="str">
        <f t="shared" si="165"/>
        <v>Fernando Thompson</v>
      </c>
      <c r="F3527" s="36" t="s">
        <v>69</v>
      </c>
      <c r="G3527" s="36" t="s">
        <v>19</v>
      </c>
      <c r="H3527" s="36" t="s">
        <v>19</v>
      </c>
      <c r="I3527" s="36" t="s">
        <v>605</v>
      </c>
      <c r="J3527" s="36" t="s">
        <v>606</v>
      </c>
      <c r="K3527" s="36" t="s">
        <v>606</v>
      </c>
      <c r="M3527" s="36" t="s">
        <v>607</v>
      </c>
      <c r="N3527" s="36" t="s">
        <v>574</v>
      </c>
      <c r="O3527" s="2">
        <v>8.2200000000000006</v>
      </c>
      <c r="P3527" s="2">
        <v>21.98</v>
      </c>
      <c r="Q3527" s="36">
        <v>2</v>
      </c>
      <c r="R3527" s="2">
        <f t="shared" si="166"/>
        <v>43.96</v>
      </c>
      <c r="S3527" s="36" t="str">
        <f t="shared" si="167"/>
        <v>Small</v>
      </c>
    </row>
    <row r="3528" spans="1:19" x14ac:dyDescent="0.45">
      <c r="A3528" s="36">
        <v>73766</v>
      </c>
      <c r="B3528" s="1">
        <v>42546</v>
      </c>
      <c r="C3528" t="s">
        <v>106</v>
      </c>
      <c r="D3528" t="s">
        <v>767</v>
      </c>
      <c r="E3528" s="36" t="str">
        <f t="shared" si="165"/>
        <v>Fernando Thompson</v>
      </c>
      <c r="F3528" s="36" t="s">
        <v>69</v>
      </c>
      <c r="G3528" s="36" t="s">
        <v>19</v>
      </c>
      <c r="H3528" s="36" t="s">
        <v>19</v>
      </c>
      <c r="I3528" s="36" t="s">
        <v>707</v>
      </c>
      <c r="J3528" s="36" t="s">
        <v>708</v>
      </c>
      <c r="K3528" s="36" t="s">
        <v>709</v>
      </c>
      <c r="M3528" s="36" t="s">
        <v>710</v>
      </c>
      <c r="N3528" s="36" t="s">
        <v>574</v>
      </c>
      <c r="O3528" s="2">
        <v>2.97</v>
      </c>
      <c r="P3528" s="2">
        <v>7.95</v>
      </c>
      <c r="Q3528" s="36">
        <v>4</v>
      </c>
      <c r="R3528" s="2">
        <f t="shared" si="166"/>
        <v>31.8</v>
      </c>
      <c r="S3528" s="36" t="str">
        <f t="shared" si="167"/>
        <v>Small</v>
      </c>
    </row>
    <row r="3529" spans="1:19" x14ac:dyDescent="0.45">
      <c r="A3529" s="36">
        <v>73784</v>
      </c>
      <c r="B3529" s="1">
        <v>42546</v>
      </c>
      <c r="C3529" t="s">
        <v>918</v>
      </c>
      <c r="D3529" t="s">
        <v>293</v>
      </c>
      <c r="E3529" s="36" t="str">
        <f t="shared" si="165"/>
        <v>Faith Cook</v>
      </c>
      <c r="F3529" s="36" t="s">
        <v>18</v>
      </c>
      <c r="G3529" s="36" t="s">
        <v>19</v>
      </c>
      <c r="H3529" s="36" t="s">
        <v>19</v>
      </c>
      <c r="I3529" s="36" t="s">
        <v>697</v>
      </c>
      <c r="J3529" s="36" t="s">
        <v>698</v>
      </c>
      <c r="K3529" s="36" t="s">
        <v>660</v>
      </c>
      <c r="L3529" s="36" t="s">
        <v>317</v>
      </c>
      <c r="M3529" s="36" t="s">
        <v>579</v>
      </c>
      <c r="N3529" s="36" t="s">
        <v>25</v>
      </c>
      <c r="O3529" s="2">
        <v>1481.94</v>
      </c>
      <c r="P3529" s="2">
        <v>2384.0700000000002</v>
      </c>
      <c r="Q3529" s="36">
        <v>1</v>
      </c>
      <c r="R3529" s="2">
        <f t="shared" si="166"/>
        <v>2384.0700000000002</v>
      </c>
      <c r="S3529" s="36" t="str">
        <f t="shared" si="167"/>
        <v>Large</v>
      </c>
    </row>
    <row r="3530" spans="1:19" x14ac:dyDescent="0.45">
      <c r="A3530" s="36">
        <v>73790</v>
      </c>
      <c r="B3530" s="1">
        <v>42547</v>
      </c>
      <c r="C3530" t="s">
        <v>711</v>
      </c>
      <c r="D3530" t="s">
        <v>406</v>
      </c>
      <c r="E3530" s="36" t="str">
        <f t="shared" si="165"/>
        <v>Teresa Diaz</v>
      </c>
      <c r="F3530" s="36" t="s">
        <v>40</v>
      </c>
      <c r="G3530" s="36" t="s">
        <v>41</v>
      </c>
      <c r="H3530" s="36" t="s">
        <v>41</v>
      </c>
      <c r="I3530" s="36" t="s">
        <v>1045</v>
      </c>
      <c r="J3530" s="36" t="s">
        <v>1046</v>
      </c>
      <c r="K3530" s="36" t="s">
        <v>643</v>
      </c>
      <c r="L3530" s="36" t="s">
        <v>23</v>
      </c>
      <c r="M3530" s="36" t="s">
        <v>24</v>
      </c>
      <c r="N3530" s="36" t="s">
        <v>25</v>
      </c>
      <c r="O3530" s="2">
        <v>419.78</v>
      </c>
      <c r="P3530" s="2">
        <v>769.49</v>
      </c>
      <c r="Q3530" s="36">
        <v>1</v>
      </c>
      <c r="R3530" s="2">
        <f t="shared" si="166"/>
        <v>769.49</v>
      </c>
      <c r="S3530" s="36" t="str">
        <f t="shared" si="167"/>
        <v>Medium</v>
      </c>
    </row>
    <row r="3531" spans="1:19" x14ac:dyDescent="0.45">
      <c r="A3531" s="36">
        <v>73790</v>
      </c>
      <c r="B3531" s="1">
        <v>42547</v>
      </c>
      <c r="C3531" t="s">
        <v>711</v>
      </c>
      <c r="D3531" t="s">
        <v>406</v>
      </c>
      <c r="E3531" s="36" t="str">
        <f t="shared" si="165"/>
        <v>Teresa Diaz</v>
      </c>
      <c r="F3531" s="36" t="s">
        <v>40</v>
      </c>
      <c r="G3531" s="36" t="s">
        <v>41</v>
      </c>
      <c r="H3531" s="36" t="s">
        <v>41</v>
      </c>
      <c r="I3531" s="36" t="s">
        <v>829</v>
      </c>
      <c r="J3531" s="36" t="s">
        <v>830</v>
      </c>
      <c r="K3531" s="36" t="s">
        <v>800</v>
      </c>
      <c r="L3531" s="36" t="s">
        <v>45</v>
      </c>
      <c r="M3531" s="36" t="s">
        <v>801</v>
      </c>
      <c r="N3531" s="36" t="s">
        <v>588</v>
      </c>
      <c r="O3531" s="2">
        <v>26.18</v>
      </c>
      <c r="P3531" s="2">
        <v>69.989999999999995</v>
      </c>
      <c r="Q3531" s="36">
        <v>3</v>
      </c>
      <c r="R3531" s="2">
        <f t="shared" si="166"/>
        <v>209.96999999999997</v>
      </c>
      <c r="S3531" s="36" t="str">
        <f t="shared" si="167"/>
        <v>Small</v>
      </c>
    </row>
    <row r="3532" spans="1:19" x14ac:dyDescent="0.45">
      <c r="A3532" s="36">
        <v>73790</v>
      </c>
      <c r="B3532" s="1">
        <v>42547</v>
      </c>
      <c r="C3532" t="s">
        <v>711</v>
      </c>
      <c r="D3532" t="s">
        <v>406</v>
      </c>
      <c r="E3532" s="36" t="str">
        <f t="shared" si="165"/>
        <v>Teresa Diaz</v>
      </c>
      <c r="F3532" s="36" t="s">
        <v>40</v>
      </c>
      <c r="G3532" s="36" t="s">
        <v>41</v>
      </c>
      <c r="H3532" s="36" t="s">
        <v>41</v>
      </c>
      <c r="I3532" s="36" t="s">
        <v>644</v>
      </c>
      <c r="J3532" s="36" t="s">
        <v>645</v>
      </c>
      <c r="K3532" s="36" t="s">
        <v>646</v>
      </c>
      <c r="L3532" s="36" t="s">
        <v>632</v>
      </c>
      <c r="M3532" s="36" t="s">
        <v>626</v>
      </c>
      <c r="N3532" s="36" t="s">
        <v>588</v>
      </c>
      <c r="O3532" s="2">
        <v>38.49</v>
      </c>
      <c r="P3532" s="2">
        <v>49.99</v>
      </c>
      <c r="Q3532" s="36">
        <v>3</v>
      </c>
      <c r="R3532" s="2">
        <f t="shared" si="166"/>
        <v>149.97</v>
      </c>
      <c r="S3532" s="36" t="str">
        <f t="shared" si="167"/>
        <v>Small</v>
      </c>
    </row>
    <row r="3533" spans="1:19" x14ac:dyDescent="0.45">
      <c r="A3533" s="36">
        <v>73793</v>
      </c>
      <c r="B3533" s="1">
        <v>42547</v>
      </c>
      <c r="C3533" t="s">
        <v>556</v>
      </c>
      <c r="D3533" t="s">
        <v>545</v>
      </c>
      <c r="E3533" s="36" t="str">
        <f t="shared" si="165"/>
        <v>Sandra Zheng</v>
      </c>
      <c r="F3533" s="36" t="s">
        <v>69</v>
      </c>
      <c r="G3533" s="36" t="s">
        <v>19</v>
      </c>
      <c r="H3533" s="36" t="s">
        <v>19</v>
      </c>
      <c r="I3533" s="36" t="s">
        <v>594</v>
      </c>
      <c r="J3533" s="36" t="s">
        <v>595</v>
      </c>
      <c r="K3533" s="36" t="s">
        <v>595</v>
      </c>
      <c r="M3533" s="36" t="s">
        <v>573</v>
      </c>
      <c r="N3533" s="36" t="s">
        <v>574</v>
      </c>
      <c r="O3533" s="2">
        <v>1.49</v>
      </c>
      <c r="P3533" s="2">
        <v>3.99</v>
      </c>
      <c r="Q3533" s="36">
        <v>1</v>
      </c>
      <c r="R3533" s="2">
        <f t="shared" si="166"/>
        <v>3.99</v>
      </c>
      <c r="S3533" s="36" t="str">
        <f t="shared" si="167"/>
        <v>Small</v>
      </c>
    </row>
    <row r="3534" spans="1:19" x14ac:dyDescent="0.45">
      <c r="A3534" s="36">
        <v>73793</v>
      </c>
      <c r="B3534" s="1">
        <v>42547</v>
      </c>
      <c r="C3534" t="s">
        <v>556</v>
      </c>
      <c r="D3534" t="s">
        <v>545</v>
      </c>
      <c r="E3534" s="36" t="str">
        <f t="shared" si="165"/>
        <v>Sandra Zheng</v>
      </c>
      <c r="F3534" s="36" t="s">
        <v>69</v>
      </c>
      <c r="G3534" s="36" t="s">
        <v>19</v>
      </c>
      <c r="H3534" s="36" t="s">
        <v>19</v>
      </c>
      <c r="I3534" s="36" t="s">
        <v>666</v>
      </c>
      <c r="J3534" s="36" t="s">
        <v>667</v>
      </c>
      <c r="K3534" s="36" t="s">
        <v>667</v>
      </c>
      <c r="M3534" s="36" t="s">
        <v>573</v>
      </c>
      <c r="N3534" s="36" t="s">
        <v>574</v>
      </c>
      <c r="O3534" s="2">
        <v>9.35</v>
      </c>
      <c r="P3534" s="2">
        <v>24.99</v>
      </c>
      <c r="Q3534" s="36">
        <v>1</v>
      </c>
      <c r="R3534" s="2">
        <f t="shared" si="166"/>
        <v>24.99</v>
      </c>
      <c r="S3534" s="36" t="str">
        <f t="shared" si="167"/>
        <v>Small</v>
      </c>
    </row>
    <row r="3535" spans="1:19" x14ac:dyDescent="0.45">
      <c r="A3535" s="36">
        <v>73811</v>
      </c>
      <c r="B3535" s="1">
        <v>42547</v>
      </c>
      <c r="C3535" t="s">
        <v>721</v>
      </c>
      <c r="D3535" t="s">
        <v>741</v>
      </c>
      <c r="E3535" s="36" t="str">
        <f t="shared" si="165"/>
        <v>Jada Morgan</v>
      </c>
      <c r="F3535" s="36" t="s">
        <v>215</v>
      </c>
      <c r="G3535" s="36" t="s">
        <v>216</v>
      </c>
      <c r="H3535" s="36" t="s">
        <v>216</v>
      </c>
      <c r="I3535" s="36" t="s">
        <v>666</v>
      </c>
      <c r="J3535" s="36" t="s">
        <v>667</v>
      </c>
      <c r="K3535" s="36" t="s">
        <v>667</v>
      </c>
      <c r="M3535" s="36" t="s">
        <v>573</v>
      </c>
      <c r="N3535" s="36" t="s">
        <v>574</v>
      </c>
      <c r="O3535" s="2">
        <v>9.35</v>
      </c>
      <c r="P3535" s="2">
        <v>24.99</v>
      </c>
      <c r="Q3535" s="36">
        <v>1</v>
      </c>
      <c r="R3535" s="2">
        <f t="shared" si="166"/>
        <v>24.99</v>
      </c>
      <c r="S3535" s="36" t="str">
        <f t="shared" si="167"/>
        <v>Small</v>
      </c>
    </row>
    <row r="3536" spans="1:19" x14ac:dyDescent="0.45">
      <c r="A3536" s="36">
        <v>73811</v>
      </c>
      <c r="B3536" s="1">
        <v>42547</v>
      </c>
      <c r="C3536" t="s">
        <v>721</v>
      </c>
      <c r="D3536" t="s">
        <v>741</v>
      </c>
      <c r="E3536" s="36" t="str">
        <f t="shared" si="165"/>
        <v>Jada Morgan</v>
      </c>
      <c r="F3536" s="36" t="s">
        <v>215</v>
      </c>
      <c r="G3536" s="36" t="s">
        <v>216</v>
      </c>
      <c r="H3536" s="36" t="s">
        <v>216</v>
      </c>
      <c r="I3536" s="36" t="s">
        <v>795</v>
      </c>
      <c r="J3536" s="36" t="s">
        <v>796</v>
      </c>
      <c r="K3536" s="36" t="s">
        <v>747</v>
      </c>
      <c r="L3536" s="36" t="s">
        <v>532</v>
      </c>
      <c r="M3536" s="36" t="s">
        <v>748</v>
      </c>
      <c r="N3536" s="36" t="s">
        <v>588</v>
      </c>
      <c r="O3536" s="2">
        <v>23.75</v>
      </c>
      <c r="P3536" s="2">
        <v>63.5</v>
      </c>
      <c r="Q3536" s="36">
        <v>1</v>
      </c>
      <c r="R3536" s="2">
        <f t="shared" si="166"/>
        <v>63.5</v>
      </c>
      <c r="S3536" s="36" t="str">
        <f t="shared" si="167"/>
        <v>Small</v>
      </c>
    </row>
    <row r="3537" spans="1:19" x14ac:dyDescent="0.45">
      <c r="A3537" s="36">
        <v>73811</v>
      </c>
      <c r="B3537" s="1">
        <v>42547</v>
      </c>
      <c r="C3537" t="s">
        <v>721</v>
      </c>
      <c r="D3537" t="s">
        <v>741</v>
      </c>
      <c r="E3537" s="36" t="str">
        <f t="shared" si="165"/>
        <v>Jada Morgan</v>
      </c>
      <c r="F3537" s="36" t="s">
        <v>215</v>
      </c>
      <c r="G3537" s="36" t="s">
        <v>216</v>
      </c>
      <c r="H3537" s="36" t="s">
        <v>216</v>
      </c>
      <c r="I3537" s="36" t="s">
        <v>594</v>
      </c>
      <c r="J3537" s="36" t="s">
        <v>595</v>
      </c>
      <c r="K3537" s="36" t="s">
        <v>595</v>
      </c>
      <c r="M3537" s="36" t="s">
        <v>573</v>
      </c>
      <c r="N3537" s="36" t="s">
        <v>574</v>
      </c>
      <c r="O3537" s="2">
        <v>1.49</v>
      </c>
      <c r="P3537" s="2">
        <v>3.99</v>
      </c>
      <c r="Q3537" s="36">
        <v>1</v>
      </c>
      <c r="R3537" s="2">
        <f t="shared" si="166"/>
        <v>3.99</v>
      </c>
      <c r="S3537" s="36" t="str">
        <f t="shared" si="167"/>
        <v>Small</v>
      </c>
    </row>
    <row r="3538" spans="1:19" x14ac:dyDescent="0.45">
      <c r="A3538" s="36">
        <v>73832</v>
      </c>
      <c r="B3538" s="1">
        <v>42547</v>
      </c>
      <c r="C3538" t="s">
        <v>408</v>
      </c>
      <c r="D3538" t="s">
        <v>402</v>
      </c>
      <c r="E3538" s="36" t="str">
        <f t="shared" si="165"/>
        <v>Rebekah Prasad</v>
      </c>
      <c r="F3538" s="36" t="s">
        <v>40</v>
      </c>
      <c r="G3538" s="36" t="s">
        <v>41</v>
      </c>
      <c r="H3538" s="36" t="s">
        <v>41</v>
      </c>
      <c r="I3538" s="36" t="s">
        <v>629</v>
      </c>
      <c r="J3538" s="36" t="s">
        <v>630</v>
      </c>
      <c r="K3538" s="36" t="s">
        <v>631</v>
      </c>
      <c r="L3538" s="36" t="s">
        <v>632</v>
      </c>
      <c r="M3538" s="36" t="s">
        <v>633</v>
      </c>
      <c r="N3538" s="36" t="s">
        <v>588</v>
      </c>
      <c r="O3538" s="2">
        <v>6.92</v>
      </c>
      <c r="P3538" s="2">
        <v>8.99</v>
      </c>
      <c r="Q3538" s="36">
        <v>1</v>
      </c>
      <c r="R3538" s="2">
        <f t="shared" si="166"/>
        <v>8.99</v>
      </c>
      <c r="S3538" s="36" t="str">
        <f t="shared" si="167"/>
        <v>Small</v>
      </c>
    </row>
    <row r="3539" spans="1:19" x14ac:dyDescent="0.45">
      <c r="A3539" s="36">
        <v>73832</v>
      </c>
      <c r="B3539" s="1">
        <v>42547</v>
      </c>
      <c r="C3539" t="s">
        <v>408</v>
      </c>
      <c r="D3539" t="s">
        <v>402</v>
      </c>
      <c r="E3539" s="36" t="str">
        <f t="shared" si="165"/>
        <v>Rebekah Prasad</v>
      </c>
      <c r="F3539" s="36" t="s">
        <v>40</v>
      </c>
      <c r="G3539" s="36" t="s">
        <v>41</v>
      </c>
      <c r="H3539" s="36" t="s">
        <v>41</v>
      </c>
      <c r="I3539" s="36" t="s">
        <v>580</v>
      </c>
      <c r="J3539" s="36" t="s">
        <v>581</v>
      </c>
      <c r="K3539" s="36" t="s">
        <v>581</v>
      </c>
      <c r="M3539" s="36" t="s">
        <v>573</v>
      </c>
      <c r="N3539" s="36" t="s">
        <v>574</v>
      </c>
      <c r="O3539" s="2">
        <v>1.87</v>
      </c>
      <c r="P3539" s="2">
        <v>4.99</v>
      </c>
      <c r="Q3539" s="36">
        <v>1</v>
      </c>
      <c r="R3539" s="2">
        <f t="shared" si="166"/>
        <v>4.99</v>
      </c>
      <c r="S3539" s="36" t="str">
        <f t="shared" si="167"/>
        <v>Small</v>
      </c>
    </row>
    <row r="3540" spans="1:19" x14ac:dyDescent="0.45">
      <c r="A3540" s="36">
        <v>73864</v>
      </c>
      <c r="B3540" s="1">
        <v>42547</v>
      </c>
      <c r="C3540" t="s">
        <v>782</v>
      </c>
      <c r="D3540" t="s">
        <v>281</v>
      </c>
      <c r="E3540" s="36" t="str">
        <f t="shared" si="165"/>
        <v>Marco Lopez</v>
      </c>
      <c r="F3540" s="36" t="s">
        <v>88</v>
      </c>
      <c r="G3540" s="36" t="s">
        <v>89</v>
      </c>
      <c r="H3540" s="36" t="s">
        <v>89</v>
      </c>
      <c r="I3540" s="36" t="s">
        <v>658</v>
      </c>
      <c r="J3540" s="36" t="s">
        <v>659</v>
      </c>
      <c r="K3540" s="36" t="s">
        <v>660</v>
      </c>
      <c r="L3540" s="36" t="s">
        <v>532</v>
      </c>
      <c r="M3540" s="36" t="s">
        <v>579</v>
      </c>
      <c r="N3540" s="36" t="s">
        <v>25</v>
      </c>
      <c r="O3540" s="2">
        <v>1481.94</v>
      </c>
      <c r="P3540" s="2">
        <v>2384.0700000000002</v>
      </c>
      <c r="Q3540" s="36">
        <v>1</v>
      </c>
      <c r="R3540" s="2">
        <f t="shared" si="166"/>
        <v>2384.0700000000002</v>
      </c>
      <c r="S3540" s="36" t="str">
        <f t="shared" si="167"/>
        <v>Large</v>
      </c>
    </row>
    <row r="3541" spans="1:19" x14ac:dyDescent="0.45">
      <c r="A3541" s="36">
        <v>73864</v>
      </c>
      <c r="B3541" s="1">
        <v>42547</v>
      </c>
      <c r="C3541" t="s">
        <v>782</v>
      </c>
      <c r="D3541" t="s">
        <v>281</v>
      </c>
      <c r="E3541" s="36" t="str">
        <f t="shared" si="165"/>
        <v>Marco Lopez</v>
      </c>
      <c r="F3541" s="36" t="s">
        <v>88</v>
      </c>
      <c r="G3541" s="36" t="s">
        <v>89</v>
      </c>
      <c r="H3541" s="36" t="s">
        <v>89</v>
      </c>
      <c r="I3541" s="36" t="s">
        <v>582</v>
      </c>
      <c r="J3541" s="36" t="s">
        <v>583</v>
      </c>
      <c r="K3541" s="36" t="s">
        <v>583</v>
      </c>
      <c r="M3541" s="36" t="s">
        <v>573</v>
      </c>
      <c r="N3541" s="36" t="s">
        <v>574</v>
      </c>
      <c r="O3541" s="2">
        <v>10.84</v>
      </c>
      <c r="P3541" s="2">
        <v>28.99</v>
      </c>
      <c r="Q3541" s="36">
        <v>2</v>
      </c>
      <c r="R3541" s="2">
        <f t="shared" si="166"/>
        <v>57.98</v>
      </c>
      <c r="S3541" s="36" t="str">
        <f t="shared" si="167"/>
        <v>Small</v>
      </c>
    </row>
    <row r="3542" spans="1:19" x14ac:dyDescent="0.45">
      <c r="A3542" s="36">
        <v>73864</v>
      </c>
      <c r="B3542" s="1">
        <v>42547</v>
      </c>
      <c r="C3542" t="s">
        <v>782</v>
      </c>
      <c r="D3542" t="s">
        <v>281</v>
      </c>
      <c r="E3542" s="36" t="str">
        <f t="shared" si="165"/>
        <v>Marco Lopez</v>
      </c>
      <c r="F3542" s="36" t="s">
        <v>88</v>
      </c>
      <c r="G3542" s="36" t="s">
        <v>89</v>
      </c>
      <c r="H3542" s="36" t="s">
        <v>89</v>
      </c>
      <c r="I3542" s="36" t="s">
        <v>580</v>
      </c>
      <c r="J3542" s="36" t="s">
        <v>581</v>
      </c>
      <c r="K3542" s="36" t="s">
        <v>581</v>
      </c>
      <c r="M3542" s="36" t="s">
        <v>573</v>
      </c>
      <c r="N3542" s="36" t="s">
        <v>574</v>
      </c>
      <c r="O3542" s="2">
        <v>1.87</v>
      </c>
      <c r="P3542" s="2">
        <v>4.99</v>
      </c>
      <c r="Q3542" s="36">
        <v>2</v>
      </c>
      <c r="R3542" s="2">
        <f t="shared" si="166"/>
        <v>9.98</v>
      </c>
      <c r="S3542" s="36" t="str">
        <f t="shared" si="167"/>
        <v>Small</v>
      </c>
    </row>
    <row r="3543" spans="1:19" x14ac:dyDescent="0.45">
      <c r="A3543" s="36">
        <v>73864</v>
      </c>
      <c r="B3543" s="1">
        <v>42547</v>
      </c>
      <c r="C3543" t="s">
        <v>782</v>
      </c>
      <c r="D3543" t="s">
        <v>281</v>
      </c>
      <c r="E3543" s="36" t="str">
        <f t="shared" si="165"/>
        <v>Marco Lopez</v>
      </c>
      <c r="F3543" s="36" t="s">
        <v>88</v>
      </c>
      <c r="G3543" s="36" t="s">
        <v>89</v>
      </c>
      <c r="H3543" s="36" t="s">
        <v>89</v>
      </c>
      <c r="I3543" s="36" t="s">
        <v>707</v>
      </c>
      <c r="J3543" s="36" t="s">
        <v>708</v>
      </c>
      <c r="K3543" s="36" t="s">
        <v>709</v>
      </c>
      <c r="M3543" s="36" t="s">
        <v>710</v>
      </c>
      <c r="N3543" s="36" t="s">
        <v>574</v>
      </c>
      <c r="O3543" s="2">
        <v>2.97</v>
      </c>
      <c r="P3543" s="2">
        <v>7.95</v>
      </c>
      <c r="Q3543" s="36">
        <v>4</v>
      </c>
      <c r="R3543" s="2">
        <f t="shared" si="166"/>
        <v>31.8</v>
      </c>
      <c r="S3543" s="36" t="str">
        <f t="shared" si="167"/>
        <v>Small</v>
      </c>
    </row>
    <row r="3544" spans="1:19" x14ac:dyDescent="0.45">
      <c r="A3544" s="36">
        <v>73870</v>
      </c>
      <c r="B3544" s="1">
        <v>42548</v>
      </c>
      <c r="C3544" t="s">
        <v>354</v>
      </c>
      <c r="D3544" t="s">
        <v>39</v>
      </c>
      <c r="E3544" s="36" t="str">
        <f t="shared" si="165"/>
        <v>Eugene Liang</v>
      </c>
      <c r="F3544" s="36" t="s">
        <v>242</v>
      </c>
      <c r="G3544" s="36" t="s">
        <v>19</v>
      </c>
      <c r="H3544" s="36" t="s">
        <v>19</v>
      </c>
      <c r="I3544" s="36" t="s">
        <v>705</v>
      </c>
      <c r="J3544" s="36" t="s">
        <v>706</v>
      </c>
      <c r="K3544" s="36" t="s">
        <v>706</v>
      </c>
      <c r="M3544" s="36" t="s">
        <v>573</v>
      </c>
      <c r="N3544" s="36" t="s">
        <v>574</v>
      </c>
      <c r="O3544" s="2">
        <v>9.35</v>
      </c>
      <c r="P3544" s="2">
        <v>24.99</v>
      </c>
      <c r="Q3544" s="36">
        <v>4</v>
      </c>
      <c r="R3544" s="2">
        <f t="shared" si="166"/>
        <v>99.96</v>
      </c>
      <c r="S3544" s="36" t="str">
        <f t="shared" si="167"/>
        <v>Small</v>
      </c>
    </row>
    <row r="3545" spans="1:19" x14ac:dyDescent="0.45">
      <c r="A3545" s="36">
        <v>73870</v>
      </c>
      <c r="B3545" s="1">
        <v>42548</v>
      </c>
      <c r="C3545" t="s">
        <v>354</v>
      </c>
      <c r="D3545" t="s">
        <v>39</v>
      </c>
      <c r="E3545" s="36" t="str">
        <f t="shared" si="165"/>
        <v>Eugene Liang</v>
      </c>
      <c r="F3545" s="36" t="s">
        <v>242</v>
      </c>
      <c r="G3545" s="36" t="s">
        <v>19</v>
      </c>
      <c r="H3545" s="36" t="s">
        <v>19</v>
      </c>
      <c r="I3545" s="36" t="s">
        <v>663</v>
      </c>
      <c r="J3545" s="36" t="s">
        <v>664</v>
      </c>
      <c r="K3545" s="36" t="s">
        <v>665</v>
      </c>
      <c r="M3545" s="36" t="s">
        <v>573</v>
      </c>
      <c r="N3545" s="36" t="s">
        <v>574</v>
      </c>
      <c r="O3545" s="2">
        <v>0.86</v>
      </c>
      <c r="P3545" s="2">
        <v>2.29</v>
      </c>
      <c r="Q3545" s="36">
        <v>3</v>
      </c>
      <c r="R3545" s="2">
        <f t="shared" si="166"/>
        <v>6.87</v>
      </c>
      <c r="S3545" s="36" t="str">
        <f t="shared" si="167"/>
        <v>Small</v>
      </c>
    </row>
    <row r="3546" spans="1:19" x14ac:dyDescent="0.45">
      <c r="A3546" s="36">
        <v>73887</v>
      </c>
      <c r="B3546" s="1">
        <v>42548</v>
      </c>
      <c r="C3546" t="s">
        <v>531</v>
      </c>
      <c r="D3546" t="s">
        <v>363</v>
      </c>
      <c r="E3546" s="36" t="str">
        <f t="shared" si="165"/>
        <v>Nicole Price</v>
      </c>
      <c r="F3546" s="36" t="s">
        <v>215</v>
      </c>
      <c r="G3546" s="36" t="s">
        <v>216</v>
      </c>
      <c r="H3546" s="36" t="s">
        <v>216</v>
      </c>
      <c r="I3546" s="36" t="s">
        <v>648</v>
      </c>
      <c r="J3546" s="36" t="s">
        <v>649</v>
      </c>
      <c r="K3546" s="36" t="s">
        <v>649</v>
      </c>
      <c r="M3546" s="36" t="s">
        <v>615</v>
      </c>
      <c r="N3546" s="36" t="s">
        <v>574</v>
      </c>
      <c r="O3546" s="2">
        <v>3.74</v>
      </c>
      <c r="P3546" s="2">
        <v>9.99</v>
      </c>
      <c r="Q3546" s="36">
        <v>1</v>
      </c>
      <c r="R3546" s="2">
        <f t="shared" si="166"/>
        <v>9.99</v>
      </c>
      <c r="S3546" s="36" t="str">
        <f t="shared" si="167"/>
        <v>Small</v>
      </c>
    </row>
    <row r="3547" spans="1:19" x14ac:dyDescent="0.45">
      <c r="A3547" s="36">
        <v>73887</v>
      </c>
      <c r="B3547" s="1">
        <v>42548</v>
      </c>
      <c r="C3547" t="s">
        <v>531</v>
      </c>
      <c r="D3547" t="s">
        <v>363</v>
      </c>
      <c r="E3547" s="36" t="str">
        <f t="shared" si="165"/>
        <v>Nicole Price</v>
      </c>
      <c r="F3547" s="36" t="s">
        <v>215</v>
      </c>
      <c r="G3547" s="36" t="s">
        <v>216</v>
      </c>
      <c r="H3547" s="36" t="s">
        <v>216</v>
      </c>
      <c r="I3547" s="36" t="s">
        <v>616</v>
      </c>
      <c r="J3547" s="36" t="s">
        <v>617</v>
      </c>
      <c r="K3547" s="36" t="s">
        <v>618</v>
      </c>
      <c r="M3547" s="36" t="s">
        <v>615</v>
      </c>
      <c r="N3547" s="36" t="s">
        <v>574</v>
      </c>
      <c r="O3547" s="2">
        <v>1.87</v>
      </c>
      <c r="P3547" s="2">
        <v>4.99</v>
      </c>
      <c r="Q3547" s="36">
        <v>1</v>
      </c>
      <c r="R3547" s="2">
        <f t="shared" si="166"/>
        <v>4.99</v>
      </c>
      <c r="S3547" s="36" t="str">
        <f t="shared" si="167"/>
        <v>Small</v>
      </c>
    </row>
    <row r="3548" spans="1:19" x14ac:dyDescent="0.45">
      <c r="A3548" s="36">
        <v>73887</v>
      </c>
      <c r="B3548" s="1">
        <v>42548</v>
      </c>
      <c r="C3548" t="s">
        <v>531</v>
      </c>
      <c r="D3548" t="s">
        <v>363</v>
      </c>
      <c r="E3548" s="36" t="str">
        <f t="shared" si="165"/>
        <v>Nicole Price</v>
      </c>
      <c r="F3548" s="36" t="s">
        <v>215</v>
      </c>
      <c r="G3548" s="36" t="s">
        <v>216</v>
      </c>
      <c r="H3548" s="36" t="s">
        <v>216</v>
      </c>
      <c r="I3548" s="36" t="s">
        <v>661</v>
      </c>
      <c r="J3548" s="36" t="s">
        <v>662</v>
      </c>
      <c r="K3548" s="36" t="s">
        <v>591</v>
      </c>
      <c r="L3548" s="36" t="s">
        <v>31</v>
      </c>
      <c r="M3548" s="36" t="s">
        <v>592</v>
      </c>
      <c r="N3548" s="36" t="s">
        <v>574</v>
      </c>
      <c r="O3548" s="2">
        <v>13.09</v>
      </c>
      <c r="P3548" s="2">
        <v>34.99</v>
      </c>
      <c r="Q3548" s="36">
        <v>1</v>
      </c>
      <c r="R3548" s="2">
        <f t="shared" si="166"/>
        <v>34.99</v>
      </c>
      <c r="S3548" s="36" t="str">
        <f t="shared" si="167"/>
        <v>Small</v>
      </c>
    </row>
    <row r="3549" spans="1:19" x14ac:dyDescent="0.45">
      <c r="A3549" s="36">
        <v>73914</v>
      </c>
      <c r="B3549" s="1">
        <v>42548</v>
      </c>
      <c r="C3549" t="s">
        <v>419</v>
      </c>
      <c r="D3549" t="s">
        <v>191</v>
      </c>
      <c r="E3549" s="36" t="str">
        <f t="shared" si="165"/>
        <v>Luke Gonzales</v>
      </c>
      <c r="F3549" s="36" t="s">
        <v>48</v>
      </c>
      <c r="G3549" s="36" t="s">
        <v>49</v>
      </c>
      <c r="H3549" s="36" t="s">
        <v>50</v>
      </c>
      <c r="I3549" s="36" t="s">
        <v>686</v>
      </c>
      <c r="J3549" s="36" t="s">
        <v>687</v>
      </c>
      <c r="K3549" s="36" t="s">
        <v>687</v>
      </c>
      <c r="M3549" s="36" t="s">
        <v>573</v>
      </c>
      <c r="N3549" s="36" t="s">
        <v>574</v>
      </c>
      <c r="O3549" s="2">
        <v>13.09</v>
      </c>
      <c r="P3549" s="2">
        <v>35</v>
      </c>
      <c r="Q3549" s="36">
        <v>3</v>
      </c>
      <c r="R3549" s="2">
        <f t="shared" si="166"/>
        <v>105</v>
      </c>
      <c r="S3549" s="36" t="str">
        <f t="shared" si="167"/>
        <v>Small</v>
      </c>
    </row>
    <row r="3550" spans="1:19" x14ac:dyDescent="0.45">
      <c r="A3550" s="36">
        <v>73914</v>
      </c>
      <c r="B3550" s="1">
        <v>42548</v>
      </c>
      <c r="C3550" t="s">
        <v>419</v>
      </c>
      <c r="D3550" t="s">
        <v>191</v>
      </c>
      <c r="E3550" s="36" t="str">
        <f t="shared" si="165"/>
        <v>Luke Gonzales</v>
      </c>
      <c r="F3550" s="36" t="s">
        <v>48</v>
      </c>
      <c r="G3550" s="36" t="s">
        <v>49</v>
      </c>
      <c r="H3550" s="36" t="s">
        <v>50</v>
      </c>
      <c r="I3550" s="36" t="s">
        <v>683</v>
      </c>
      <c r="J3550" s="36" t="s">
        <v>684</v>
      </c>
      <c r="K3550" s="36" t="s">
        <v>684</v>
      </c>
      <c r="M3550" s="36" t="s">
        <v>573</v>
      </c>
      <c r="N3550" s="36" t="s">
        <v>574</v>
      </c>
      <c r="O3550" s="2">
        <v>1.87</v>
      </c>
      <c r="P3550" s="2">
        <v>4.99</v>
      </c>
      <c r="Q3550" s="36">
        <v>2</v>
      </c>
      <c r="R3550" s="2">
        <f t="shared" si="166"/>
        <v>9.98</v>
      </c>
      <c r="S3550" s="36" t="str">
        <f t="shared" si="167"/>
        <v>Small</v>
      </c>
    </row>
    <row r="3551" spans="1:19" x14ac:dyDescent="0.45">
      <c r="A3551" s="36">
        <v>73914</v>
      </c>
      <c r="B3551" s="1">
        <v>42548</v>
      </c>
      <c r="C3551" t="s">
        <v>419</v>
      </c>
      <c r="D3551" t="s">
        <v>191</v>
      </c>
      <c r="E3551" s="36" t="str">
        <f t="shared" si="165"/>
        <v>Luke Gonzales</v>
      </c>
      <c r="F3551" s="36" t="s">
        <v>48</v>
      </c>
      <c r="G3551" s="36" t="s">
        <v>49</v>
      </c>
      <c r="H3551" s="36" t="s">
        <v>50</v>
      </c>
      <c r="I3551" s="36" t="s">
        <v>352</v>
      </c>
      <c r="J3551" s="36" t="s">
        <v>353</v>
      </c>
      <c r="K3551" s="36" t="s">
        <v>341</v>
      </c>
      <c r="L3551" s="36" t="s">
        <v>23</v>
      </c>
      <c r="M3551" s="36" t="s">
        <v>24</v>
      </c>
      <c r="N3551" s="36" t="s">
        <v>25</v>
      </c>
      <c r="O3551" s="2">
        <v>1265.6199999999999</v>
      </c>
      <c r="P3551" s="2">
        <v>2319.9899999999998</v>
      </c>
      <c r="Q3551" s="36">
        <v>1</v>
      </c>
      <c r="R3551" s="2">
        <f t="shared" si="166"/>
        <v>2319.9899999999998</v>
      </c>
      <c r="S3551" s="36" t="str">
        <f t="shared" si="167"/>
        <v>Large</v>
      </c>
    </row>
    <row r="3552" spans="1:19" x14ac:dyDescent="0.45">
      <c r="A3552" s="36">
        <v>73914</v>
      </c>
      <c r="B3552" s="1">
        <v>42548</v>
      </c>
      <c r="C3552" t="s">
        <v>419</v>
      </c>
      <c r="D3552" t="s">
        <v>191</v>
      </c>
      <c r="E3552" s="36" t="str">
        <f t="shared" si="165"/>
        <v>Luke Gonzales</v>
      </c>
      <c r="F3552" s="36" t="s">
        <v>48</v>
      </c>
      <c r="G3552" s="36" t="s">
        <v>49</v>
      </c>
      <c r="H3552" s="36" t="s">
        <v>50</v>
      </c>
      <c r="I3552" s="36" t="s">
        <v>663</v>
      </c>
      <c r="J3552" s="36" t="s">
        <v>664</v>
      </c>
      <c r="K3552" s="36" t="s">
        <v>665</v>
      </c>
      <c r="M3552" s="36" t="s">
        <v>573</v>
      </c>
      <c r="N3552" s="36" t="s">
        <v>574</v>
      </c>
      <c r="O3552" s="2">
        <v>0.86</v>
      </c>
      <c r="P3552" s="2">
        <v>2.29</v>
      </c>
      <c r="Q3552" s="36">
        <v>1</v>
      </c>
      <c r="R3552" s="2">
        <f t="shared" si="166"/>
        <v>2.29</v>
      </c>
      <c r="S3552" s="36" t="str">
        <f t="shared" si="167"/>
        <v>Small</v>
      </c>
    </row>
    <row r="3553" spans="1:19" x14ac:dyDescent="0.45">
      <c r="A3553" s="36">
        <v>73937</v>
      </c>
      <c r="B3553" s="1">
        <v>42548</v>
      </c>
      <c r="C3553" t="s">
        <v>1093</v>
      </c>
      <c r="D3553" t="s">
        <v>476</v>
      </c>
      <c r="E3553" s="36" t="str">
        <f t="shared" si="165"/>
        <v>Preston Ray</v>
      </c>
      <c r="F3553" s="36" t="s">
        <v>105</v>
      </c>
      <c r="G3553" s="36" t="s">
        <v>82</v>
      </c>
      <c r="H3553" s="36" t="s">
        <v>82</v>
      </c>
      <c r="I3553" s="36" t="s">
        <v>653</v>
      </c>
      <c r="J3553" s="36" t="s">
        <v>654</v>
      </c>
      <c r="K3553" s="36" t="s">
        <v>570</v>
      </c>
      <c r="L3553" s="36" t="s">
        <v>45</v>
      </c>
      <c r="M3553" s="36" t="s">
        <v>32</v>
      </c>
      <c r="N3553" s="36" t="s">
        <v>25</v>
      </c>
      <c r="O3553" s="2">
        <v>343.65</v>
      </c>
      <c r="P3553" s="2">
        <v>539.99</v>
      </c>
      <c r="Q3553" s="36">
        <v>1</v>
      </c>
      <c r="R3553" s="2">
        <f t="shared" si="166"/>
        <v>539.99</v>
      </c>
      <c r="S3553" s="36" t="str">
        <f t="shared" si="167"/>
        <v>Medium</v>
      </c>
    </row>
    <row r="3554" spans="1:19" x14ac:dyDescent="0.45">
      <c r="A3554" s="36">
        <v>73937</v>
      </c>
      <c r="B3554" s="1">
        <v>42548</v>
      </c>
      <c r="C3554" t="s">
        <v>1093</v>
      </c>
      <c r="D3554" t="s">
        <v>476</v>
      </c>
      <c r="E3554" s="36" t="str">
        <f t="shared" si="165"/>
        <v>Preston Ray</v>
      </c>
      <c r="F3554" s="36" t="s">
        <v>105</v>
      </c>
      <c r="G3554" s="36" t="s">
        <v>82</v>
      </c>
      <c r="H3554" s="36" t="s">
        <v>82</v>
      </c>
      <c r="I3554" s="36" t="s">
        <v>629</v>
      </c>
      <c r="J3554" s="36" t="s">
        <v>630</v>
      </c>
      <c r="K3554" s="36" t="s">
        <v>631</v>
      </c>
      <c r="L3554" s="36" t="s">
        <v>632</v>
      </c>
      <c r="M3554" s="36" t="s">
        <v>633</v>
      </c>
      <c r="N3554" s="36" t="s">
        <v>588</v>
      </c>
      <c r="O3554" s="2">
        <v>6.92</v>
      </c>
      <c r="P3554" s="2">
        <v>8.99</v>
      </c>
      <c r="Q3554" s="36">
        <v>1</v>
      </c>
      <c r="R3554" s="2">
        <f t="shared" si="166"/>
        <v>8.99</v>
      </c>
      <c r="S3554" s="36" t="str">
        <f t="shared" si="167"/>
        <v>Small</v>
      </c>
    </row>
    <row r="3555" spans="1:19" x14ac:dyDescent="0.45">
      <c r="A3555" s="36">
        <v>73969</v>
      </c>
      <c r="B3555" s="1">
        <v>42549</v>
      </c>
      <c r="C3555" t="s">
        <v>779</v>
      </c>
      <c r="D3555" t="s">
        <v>437</v>
      </c>
      <c r="E3555" s="36" t="str">
        <f t="shared" si="165"/>
        <v>Devin Patterson</v>
      </c>
      <c r="F3555" s="36" t="s">
        <v>55</v>
      </c>
      <c r="G3555" s="36" t="s">
        <v>49</v>
      </c>
      <c r="H3555" s="36" t="s">
        <v>56</v>
      </c>
      <c r="I3555" s="36" t="s">
        <v>648</v>
      </c>
      <c r="J3555" s="36" t="s">
        <v>649</v>
      </c>
      <c r="K3555" s="36" t="s">
        <v>649</v>
      </c>
      <c r="M3555" s="36" t="s">
        <v>615</v>
      </c>
      <c r="N3555" s="36" t="s">
        <v>574</v>
      </c>
      <c r="O3555" s="2">
        <v>3.74</v>
      </c>
      <c r="P3555" s="2">
        <v>9.99</v>
      </c>
      <c r="Q3555" s="36">
        <v>1</v>
      </c>
      <c r="R3555" s="2">
        <f t="shared" si="166"/>
        <v>9.99</v>
      </c>
      <c r="S3555" s="36" t="str">
        <f t="shared" si="167"/>
        <v>Small</v>
      </c>
    </row>
    <row r="3556" spans="1:19" x14ac:dyDescent="0.45">
      <c r="A3556" s="36">
        <v>73972</v>
      </c>
      <c r="B3556" s="1">
        <v>42549</v>
      </c>
      <c r="C3556" t="s">
        <v>348</v>
      </c>
      <c r="D3556" t="s">
        <v>1050</v>
      </c>
      <c r="E3556" s="36" t="str">
        <f t="shared" si="165"/>
        <v>Jordan West</v>
      </c>
      <c r="F3556" s="36" t="s">
        <v>48</v>
      </c>
      <c r="G3556" s="36" t="s">
        <v>49</v>
      </c>
      <c r="H3556" s="36" t="s">
        <v>50</v>
      </c>
      <c r="I3556" s="36" t="s">
        <v>616</v>
      </c>
      <c r="J3556" s="36" t="s">
        <v>617</v>
      </c>
      <c r="K3556" s="36" t="s">
        <v>618</v>
      </c>
      <c r="M3556" s="36" t="s">
        <v>615</v>
      </c>
      <c r="N3556" s="36" t="s">
        <v>574</v>
      </c>
      <c r="O3556" s="2">
        <v>1.87</v>
      </c>
      <c r="P3556" s="2">
        <v>4.99</v>
      </c>
      <c r="Q3556" s="36">
        <v>1</v>
      </c>
      <c r="R3556" s="2">
        <f t="shared" si="166"/>
        <v>4.99</v>
      </c>
      <c r="S3556" s="36" t="str">
        <f t="shared" si="167"/>
        <v>Small</v>
      </c>
    </row>
    <row r="3557" spans="1:19" x14ac:dyDescent="0.45">
      <c r="A3557" s="36">
        <v>73996</v>
      </c>
      <c r="B3557" s="1">
        <v>42549</v>
      </c>
      <c r="C3557" t="s">
        <v>909</v>
      </c>
      <c r="D3557" t="s">
        <v>86</v>
      </c>
      <c r="E3557" s="36" t="str">
        <f t="shared" si="165"/>
        <v>Juan Brooks</v>
      </c>
      <c r="F3557" s="36" t="s">
        <v>55</v>
      </c>
      <c r="G3557" s="36" t="s">
        <v>49</v>
      </c>
      <c r="H3557" s="36" t="s">
        <v>56</v>
      </c>
      <c r="I3557" s="36" t="s">
        <v>412</v>
      </c>
      <c r="J3557" s="36" t="s">
        <v>413</v>
      </c>
      <c r="K3557" s="36" t="s">
        <v>341</v>
      </c>
      <c r="L3557" s="36" t="s">
        <v>23</v>
      </c>
      <c r="M3557" s="36" t="s">
        <v>24</v>
      </c>
      <c r="N3557" s="36" t="s">
        <v>25</v>
      </c>
      <c r="O3557" s="2">
        <v>1265.6199999999999</v>
      </c>
      <c r="P3557" s="2">
        <v>2319.9899999999998</v>
      </c>
      <c r="Q3557" s="36">
        <v>1</v>
      </c>
      <c r="R3557" s="2">
        <f t="shared" si="166"/>
        <v>2319.9899999999998</v>
      </c>
      <c r="S3557" s="36" t="str">
        <f t="shared" si="167"/>
        <v>Large</v>
      </c>
    </row>
    <row r="3558" spans="1:19" x14ac:dyDescent="0.45">
      <c r="A3558" s="36">
        <v>73996</v>
      </c>
      <c r="B3558" s="1">
        <v>42549</v>
      </c>
      <c r="C3558" t="s">
        <v>909</v>
      </c>
      <c r="D3558" t="s">
        <v>86</v>
      </c>
      <c r="E3558" s="36" t="str">
        <f t="shared" si="165"/>
        <v>Juan Brooks</v>
      </c>
      <c r="F3558" s="36" t="s">
        <v>55</v>
      </c>
      <c r="G3558" s="36" t="s">
        <v>49</v>
      </c>
      <c r="H3558" s="36" t="s">
        <v>56</v>
      </c>
      <c r="I3558" s="36" t="s">
        <v>605</v>
      </c>
      <c r="J3558" s="36" t="s">
        <v>606</v>
      </c>
      <c r="K3558" s="36" t="s">
        <v>606</v>
      </c>
      <c r="M3558" s="36" t="s">
        <v>607</v>
      </c>
      <c r="N3558" s="36" t="s">
        <v>574</v>
      </c>
      <c r="O3558" s="2">
        <v>8.2200000000000006</v>
      </c>
      <c r="P3558" s="2">
        <v>21.98</v>
      </c>
      <c r="Q3558" s="36">
        <v>2</v>
      </c>
      <c r="R3558" s="2">
        <f t="shared" si="166"/>
        <v>43.96</v>
      </c>
      <c r="S3558" s="36" t="str">
        <f t="shared" si="167"/>
        <v>Small</v>
      </c>
    </row>
    <row r="3559" spans="1:19" x14ac:dyDescent="0.45">
      <c r="A3559" s="36">
        <v>73996</v>
      </c>
      <c r="B3559" s="1">
        <v>42549</v>
      </c>
      <c r="C3559" t="s">
        <v>909</v>
      </c>
      <c r="D3559" t="s">
        <v>86</v>
      </c>
      <c r="E3559" s="36" t="str">
        <f t="shared" si="165"/>
        <v>Juan Brooks</v>
      </c>
      <c r="F3559" s="36" t="s">
        <v>55</v>
      </c>
      <c r="G3559" s="36" t="s">
        <v>49</v>
      </c>
      <c r="H3559" s="36" t="s">
        <v>56</v>
      </c>
      <c r="I3559" s="36" t="s">
        <v>599</v>
      </c>
      <c r="J3559" s="36" t="s">
        <v>600</v>
      </c>
      <c r="K3559" s="36" t="s">
        <v>601</v>
      </c>
      <c r="L3559" s="36" t="s">
        <v>23</v>
      </c>
      <c r="M3559" s="36" t="s">
        <v>602</v>
      </c>
      <c r="N3559" s="36" t="s">
        <v>574</v>
      </c>
      <c r="O3559" s="2">
        <v>20.57</v>
      </c>
      <c r="P3559" s="2">
        <v>54.99</v>
      </c>
      <c r="Q3559" s="36">
        <v>1</v>
      </c>
      <c r="R3559" s="2">
        <f t="shared" si="166"/>
        <v>54.99</v>
      </c>
      <c r="S3559" s="36" t="str">
        <f t="shared" si="167"/>
        <v>Small</v>
      </c>
    </row>
    <row r="3560" spans="1:19" x14ac:dyDescent="0.45">
      <c r="A3560" s="36">
        <v>73996</v>
      </c>
      <c r="B3560" s="1">
        <v>42549</v>
      </c>
      <c r="C3560" t="s">
        <v>909</v>
      </c>
      <c r="D3560" t="s">
        <v>86</v>
      </c>
      <c r="E3560" s="36" t="str">
        <f t="shared" si="165"/>
        <v>Juan Brooks</v>
      </c>
      <c r="F3560" s="36" t="s">
        <v>55</v>
      </c>
      <c r="G3560" s="36" t="s">
        <v>49</v>
      </c>
      <c r="H3560" s="36" t="s">
        <v>56</v>
      </c>
      <c r="I3560" s="36" t="s">
        <v>707</v>
      </c>
      <c r="J3560" s="36" t="s">
        <v>708</v>
      </c>
      <c r="K3560" s="36" t="s">
        <v>709</v>
      </c>
      <c r="M3560" s="36" t="s">
        <v>710</v>
      </c>
      <c r="N3560" s="36" t="s">
        <v>574</v>
      </c>
      <c r="O3560" s="2">
        <v>2.97</v>
      </c>
      <c r="P3560" s="2">
        <v>7.95</v>
      </c>
      <c r="Q3560" s="36">
        <v>2</v>
      </c>
      <c r="R3560" s="2">
        <f t="shared" si="166"/>
        <v>15.9</v>
      </c>
      <c r="S3560" s="36" t="str">
        <f t="shared" si="167"/>
        <v>Small</v>
      </c>
    </row>
    <row r="3561" spans="1:19" x14ac:dyDescent="0.45">
      <c r="A3561" s="36">
        <v>74016</v>
      </c>
      <c r="B3561" s="1">
        <v>42549</v>
      </c>
      <c r="C3561" t="s">
        <v>797</v>
      </c>
      <c r="D3561" t="s">
        <v>313</v>
      </c>
      <c r="E3561" s="36" t="str">
        <f t="shared" si="165"/>
        <v>Ashley Anderson</v>
      </c>
      <c r="F3561" s="36" t="s">
        <v>215</v>
      </c>
      <c r="G3561" s="36" t="s">
        <v>216</v>
      </c>
      <c r="H3561" s="36" t="s">
        <v>216</v>
      </c>
      <c r="I3561" s="36" t="s">
        <v>426</v>
      </c>
      <c r="J3561" s="36" t="s">
        <v>427</v>
      </c>
      <c r="K3561" s="36" t="s">
        <v>316</v>
      </c>
      <c r="L3561" s="36" t="s">
        <v>317</v>
      </c>
      <c r="M3561" s="36" t="s">
        <v>32</v>
      </c>
      <c r="N3561" s="36" t="s">
        <v>25</v>
      </c>
      <c r="O3561" s="2">
        <v>713.08</v>
      </c>
      <c r="P3561" s="2">
        <v>1120.49</v>
      </c>
      <c r="Q3561" s="36">
        <v>1</v>
      </c>
      <c r="R3561" s="2">
        <f t="shared" si="166"/>
        <v>1120.49</v>
      </c>
      <c r="S3561" s="36" t="str">
        <f t="shared" si="167"/>
        <v>Medium</v>
      </c>
    </row>
    <row r="3562" spans="1:19" x14ac:dyDescent="0.45">
      <c r="A3562" s="36">
        <v>74016</v>
      </c>
      <c r="B3562" s="1">
        <v>42549</v>
      </c>
      <c r="C3562" t="s">
        <v>797</v>
      </c>
      <c r="D3562" t="s">
        <v>313</v>
      </c>
      <c r="E3562" s="36" t="str">
        <f t="shared" si="165"/>
        <v>Ashley Anderson</v>
      </c>
      <c r="F3562" s="36" t="s">
        <v>215</v>
      </c>
      <c r="G3562" s="36" t="s">
        <v>216</v>
      </c>
      <c r="H3562" s="36" t="s">
        <v>216</v>
      </c>
      <c r="I3562" s="36" t="s">
        <v>715</v>
      </c>
      <c r="J3562" s="36" t="s">
        <v>716</v>
      </c>
      <c r="K3562" s="36" t="s">
        <v>646</v>
      </c>
      <c r="L3562" s="36" t="s">
        <v>632</v>
      </c>
      <c r="M3562" s="36" t="s">
        <v>626</v>
      </c>
      <c r="N3562" s="36" t="s">
        <v>588</v>
      </c>
      <c r="O3562" s="2">
        <v>38.49</v>
      </c>
      <c r="P3562" s="2">
        <v>49.99</v>
      </c>
      <c r="Q3562" s="36">
        <v>2</v>
      </c>
      <c r="R3562" s="2">
        <f t="shared" si="166"/>
        <v>99.98</v>
      </c>
      <c r="S3562" s="36" t="str">
        <f t="shared" si="167"/>
        <v>Small</v>
      </c>
    </row>
    <row r="3563" spans="1:19" x14ac:dyDescent="0.45">
      <c r="A3563" s="36">
        <v>74093</v>
      </c>
      <c r="B3563" s="1">
        <v>42550</v>
      </c>
      <c r="C3563" t="s">
        <v>657</v>
      </c>
      <c r="D3563" t="s">
        <v>545</v>
      </c>
      <c r="E3563" s="36" t="str">
        <f t="shared" si="165"/>
        <v>Jenny Zheng</v>
      </c>
      <c r="F3563" s="36" t="s">
        <v>69</v>
      </c>
      <c r="G3563" s="36" t="s">
        <v>19</v>
      </c>
      <c r="H3563" s="36" t="s">
        <v>19</v>
      </c>
      <c r="I3563" s="36" t="s">
        <v>876</v>
      </c>
      <c r="J3563" s="36" t="s">
        <v>877</v>
      </c>
      <c r="K3563" s="36" t="s">
        <v>696</v>
      </c>
      <c r="L3563" s="36" t="s">
        <v>532</v>
      </c>
      <c r="M3563" s="36" t="s">
        <v>579</v>
      </c>
      <c r="N3563" s="36" t="s">
        <v>25</v>
      </c>
      <c r="O3563" s="2">
        <v>461.44</v>
      </c>
      <c r="P3563" s="2">
        <v>742.35</v>
      </c>
      <c r="Q3563" s="36">
        <v>1</v>
      </c>
      <c r="R3563" s="2">
        <f t="shared" si="166"/>
        <v>742.35</v>
      </c>
      <c r="S3563" s="36" t="str">
        <f t="shared" si="167"/>
        <v>Medium</v>
      </c>
    </row>
    <row r="3564" spans="1:19" x14ac:dyDescent="0.45">
      <c r="A3564" s="36">
        <v>74107</v>
      </c>
      <c r="B3564" s="1">
        <v>42551</v>
      </c>
      <c r="C3564" t="s">
        <v>914</v>
      </c>
      <c r="D3564" t="s">
        <v>46</v>
      </c>
      <c r="E3564" s="36" t="str">
        <f t="shared" si="165"/>
        <v>Benjamin Jackson</v>
      </c>
      <c r="F3564" s="36" t="s">
        <v>394</v>
      </c>
      <c r="G3564" s="36" t="s">
        <v>82</v>
      </c>
      <c r="H3564" s="36" t="s">
        <v>82</v>
      </c>
      <c r="I3564" s="36" t="s">
        <v>648</v>
      </c>
      <c r="J3564" s="36" t="s">
        <v>649</v>
      </c>
      <c r="K3564" s="36" t="s">
        <v>649</v>
      </c>
      <c r="M3564" s="36" t="s">
        <v>615</v>
      </c>
      <c r="N3564" s="36" t="s">
        <v>574</v>
      </c>
      <c r="O3564" s="2">
        <v>3.74</v>
      </c>
      <c r="P3564" s="2">
        <v>9.99</v>
      </c>
      <c r="Q3564" s="36">
        <v>1</v>
      </c>
      <c r="R3564" s="2">
        <f t="shared" si="166"/>
        <v>9.99</v>
      </c>
      <c r="S3564" s="36" t="str">
        <f t="shared" si="167"/>
        <v>Small</v>
      </c>
    </row>
    <row r="3565" spans="1:19" x14ac:dyDescent="0.45">
      <c r="A3565" s="36">
        <v>74107</v>
      </c>
      <c r="B3565" s="1">
        <v>42551</v>
      </c>
      <c r="C3565" t="s">
        <v>914</v>
      </c>
      <c r="D3565" t="s">
        <v>46</v>
      </c>
      <c r="E3565" s="36" t="str">
        <f t="shared" si="165"/>
        <v>Benjamin Jackson</v>
      </c>
      <c r="F3565" s="36" t="s">
        <v>394</v>
      </c>
      <c r="G3565" s="36" t="s">
        <v>82</v>
      </c>
      <c r="H3565" s="36" t="s">
        <v>82</v>
      </c>
      <c r="I3565" s="36" t="s">
        <v>616</v>
      </c>
      <c r="J3565" s="36" t="s">
        <v>617</v>
      </c>
      <c r="K3565" s="36" t="s">
        <v>618</v>
      </c>
      <c r="M3565" s="36" t="s">
        <v>615</v>
      </c>
      <c r="N3565" s="36" t="s">
        <v>574</v>
      </c>
      <c r="O3565" s="2">
        <v>1.87</v>
      </c>
      <c r="P3565" s="2">
        <v>4.99</v>
      </c>
      <c r="Q3565" s="36">
        <v>2</v>
      </c>
      <c r="R3565" s="2">
        <f t="shared" si="166"/>
        <v>9.98</v>
      </c>
      <c r="S3565" s="36" t="str">
        <f t="shared" si="167"/>
        <v>Small</v>
      </c>
    </row>
    <row r="3566" spans="1:19" x14ac:dyDescent="0.45">
      <c r="A3566" s="36">
        <v>74107</v>
      </c>
      <c r="B3566" s="1">
        <v>42551</v>
      </c>
      <c r="C3566" t="s">
        <v>914</v>
      </c>
      <c r="D3566" t="s">
        <v>46</v>
      </c>
      <c r="E3566" s="36" t="str">
        <f t="shared" si="165"/>
        <v>Benjamin Jackson</v>
      </c>
      <c r="F3566" s="36" t="s">
        <v>394</v>
      </c>
      <c r="G3566" s="36" t="s">
        <v>82</v>
      </c>
      <c r="H3566" s="36" t="s">
        <v>82</v>
      </c>
      <c r="I3566" s="36" t="s">
        <v>608</v>
      </c>
      <c r="J3566" s="36" t="s">
        <v>609</v>
      </c>
      <c r="K3566" s="36" t="s">
        <v>591</v>
      </c>
      <c r="L3566" s="36" t="s">
        <v>532</v>
      </c>
      <c r="M3566" s="36" t="s">
        <v>592</v>
      </c>
      <c r="N3566" s="36" t="s">
        <v>574</v>
      </c>
      <c r="O3566" s="2">
        <v>13.09</v>
      </c>
      <c r="P3566" s="2">
        <v>34.99</v>
      </c>
      <c r="Q3566" s="36">
        <v>1</v>
      </c>
      <c r="R3566" s="2">
        <f t="shared" si="166"/>
        <v>34.99</v>
      </c>
      <c r="S3566" s="36" t="str">
        <f t="shared" si="167"/>
        <v>Small</v>
      </c>
    </row>
    <row r="3567" spans="1:19" x14ac:dyDescent="0.45">
      <c r="A3567" s="36">
        <v>74107</v>
      </c>
      <c r="B3567" s="1">
        <v>42551</v>
      </c>
      <c r="C3567" t="s">
        <v>914</v>
      </c>
      <c r="D3567" t="s">
        <v>46</v>
      </c>
      <c r="E3567" s="36" t="str">
        <f t="shared" si="165"/>
        <v>Benjamin Jackson</v>
      </c>
      <c r="F3567" s="36" t="s">
        <v>394</v>
      </c>
      <c r="G3567" s="36" t="s">
        <v>82</v>
      </c>
      <c r="H3567" s="36" t="s">
        <v>82</v>
      </c>
      <c r="I3567" s="36" t="s">
        <v>352</v>
      </c>
      <c r="J3567" s="36" t="s">
        <v>353</v>
      </c>
      <c r="K3567" s="36" t="s">
        <v>341</v>
      </c>
      <c r="L3567" s="36" t="s">
        <v>23</v>
      </c>
      <c r="M3567" s="36" t="s">
        <v>24</v>
      </c>
      <c r="N3567" s="36" t="s">
        <v>25</v>
      </c>
      <c r="O3567" s="2">
        <v>1265.6199999999999</v>
      </c>
      <c r="P3567" s="2">
        <v>2319.9899999999998</v>
      </c>
      <c r="Q3567" s="36">
        <v>1</v>
      </c>
      <c r="R3567" s="2">
        <f t="shared" si="166"/>
        <v>2319.9899999999998</v>
      </c>
      <c r="S3567" s="36" t="str">
        <f t="shared" si="167"/>
        <v>Large</v>
      </c>
    </row>
    <row r="3568" spans="1:19" x14ac:dyDescent="0.45">
      <c r="A3568" s="36">
        <v>74114</v>
      </c>
      <c r="B3568" s="1">
        <v>42551</v>
      </c>
      <c r="C3568" t="s">
        <v>693</v>
      </c>
      <c r="D3568" t="s">
        <v>346</v>
      </c>
      <c r="E3568" s="36" t="str">
        <f t="shared" si="165"/>
        <v>James Hughes</v>
      </c>
      <c r="F3568" s="36" t="s">
        <v>55</v>
      </c>
      <c r="G3568" s="36" t="s">
        <v>49</v>
      </c>
      <c r="H3568" s="36" t="s">
        <v>56</v>
      </c>
      <c r="I3568" s="36" t="s">
        <v>648</v>
      </c>
      <c r="J3568" s="36" t="s">
        <v>649</v>
      </c>
      <c r="K3568" s="36" t="s">
        <v>649</v>
      </c>
      <c r="M3568" s="36" t="s">
        <v>615</v>
      </c>
      <c r="N3568" s="36" t="s">
        <v>574</v>
      </c>
      <c r="O3568" s="2">
        <v>3.74</v>
      </c>
      <c r="P3568" s="2">
        <v>9.99</v>
      </c>
      <c r="Q3568" s="36">
        <v>1</v>
      </c>
      <c r="R3568" s="2">
        <f t="shared" si="166"/>
        <v>9.99</v>
      </c>
      <c r="S3568" s="36" t="str">
        <f t="shared" si="167"/>
        <v>Small</v>
      </c>
    </row>
    <row r="3569" spans="1:19" x14ac:dyDescent="0.45">
      <c r="A3569" s="36">
        <v>74114</v>
      </c>
      <c r="B3569" s="1">
        <v>42551</v>
      </c>
      <c r="C3569" t="s">
        <v>693</v>
      </c>
      <c r="D3569" t="s">
        <v>346</v>
      </c>
      <c r="E3569" s="36" t="str">
        <f t="shared" si="165"/>
        <v>James Hughes</v>
      </c>
      <c r="F3569" s="36" t="s">
        <v>55</v>
      </c>
      <c r="G3569" s="36" t="s">
        <v>49</v>
      </c>
      <c r="H3569" s="36" t="s">
        <v>56</v>
      </c>
      <c r="I3569" s="36" t="s">
        <v>616</v>
      </c>
      <c r="J3569" s="36" t="s">
        <v>617</v>
      </c>
      <c r="K3569" s="36" t="s">
        <v>618</v>
      </c>
      <c r="M3569" s="36" t="s">
        <v>615</v>
      </c>
      <c r="N3569" s="36" t="s">
        <v>574</v>
      </c>
      <c r="O3569" s="2">
        <v>1.87</v>
      </c>
      <c r="P3569" s="2">
        <v>4.99</v>
      </c>
      <c r="Q3569" s="36">
        <v>1</v>
      </c>
      <c r="R3569" s="2">
        <f t="shared" si="166"/>
        <v>4.99</v>
      </c>
      <c r="S3569" s="36" t="str">
        <f t="shared" si="167"/>
        <v>Small</v>
      </c>
    </row>
    <row r="3570" spans="1:19" x14ac:dyDescent="0.45">
      <c r="A3570" s="36">
        <v>74114</v>
      </c>
      <c r="B3570" s="1">
        <v>42551</v>
      </c>
      <c r="C3570" t="s">
        <v>693</v>
      </c>
      <c r="D3570" t="s">
        <v>346</v>
      </c>
      <c r="E3570" s="36" t="str">
        <f t="shared" si="165"/>
        <v>James Hughes</v>
      </c>
      <c r="F3570" s="36" t="s">
        <v>55</v>
      </c>
      <c r="G3570" s="36" t="s">
        <v>49</v>
      </c>
      <c r="H3570" s="36" t="s">
        <v>56</v>
      </c>
      <c r="I3570" s="36" t="s">
        <v>629</v>
      </c>
      <c r="J3570" s="36" t="s">
        <v>630</v>
      </c>
      <c r="K3570" s="36" t="s">
        <v>631</v>
      </c>
      <c r="L3570" s="36" t="s">
        <v>632</v>
      </c>
      <c r="M3570" s="36" t="s">
        <v>633</v>
      </c>
      <c r="N3570" s="36" t="s">
        <v>588</v>
      </c>
      <c r="O3570" s="2">
        <v>6.92</v>
      </c>
      <c r="P3570" s="2">
        <v>8.99</v>
      </c>
      <c r="Q3570" s="36">
        <v>1</v>
      </c>
      <c r="R3570" s="2">
        <f t="shared" si="166"/>
        <v>8.99</v>
      </c>
      <c r="S3570" s="36" t="str">
        <f t="shared" si="167"/>
        <v>Small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70"/>
  <sheetViews>
    <sheetView workbookViewId="0">
      <selection activeCell="A3573" sqref="A3573"/>
    </sheetView>
  </sheetViews>
  <sheetFormatPr defaultRowHeight="14.25" x14ac:dyDescent="0.45"/>
  <cols>
    <col min="1" max="1" width="14.73046875" customWidth="1"/>
    <col min="2" max="2" width="12.3984375" customWidth="1"/>
    <col min="3" max="3" width="12.265625" customWidth="1"/>
    <col min="4" max="4" width="12.73046875" bestFit="1" customWidth="1"/>
    <col min="5" max="5" width="20.73046875" bestFit="1" customWidth="1"/>
    <col min="6" max="6" width="20.265625" bestFit="1" customWidth="1"/>
    <col min="7" max="8" width="15.3984375" bestFit="1" customWidth="1"/>
    <col min="9" max="9" width="17.265625" customWidth="1"/>
    <col min="10" max="10" width="28.265625" bestFit="1" customWidth="1"/>
    <col min="11" max="11" width="25.1328125" bestFit="1" customWidth="1"/>
    <col min="12" max="12" width="7.86328125" customWidth="1"/>
    <col min="13" max="13" width="20.86328125" customWidth="1"/>
    <col min="14" max="14" width="17.86328125" customWidth="1"/>
    <col min="15" max="15" width="14.86328125" style="2" customWidth="1"/>
    <col min="16" max="16" width="11.3984375" style="2" customWidth="1"/>
    <col min="17" max="17" width="11.3984375" customWidth="1"/>
    <col min="18" max="18" width="12.73046875" customWidth="1"/>
    <col min="19" max="19" width="16.1328125" customWidth="1"/>
    <col min="20" max="20" width="7.59765625" bestFit="1" customWidth="1"/>
  </cols>
  <sheetData>
    <row r="1" spans="1:21" s="3" customFormat="1" x14ac:dyDescent="0.45">
      <c r="A1" s="39" t="s">
        <v>0</v>
      </c>
      <c r="B1" s="3" t="s">
        <v>1</v>
      </c>
      <c r="C1" s="3" t="s">
        <v>2</v>
      </c>
      <c r="D1" s="3" t="s">
        <v>3</v>
      </c>
      <c r="E1" s="39" t="s">
        <v>1095</v>
      </c>
      <c r="F1" s="39" t="s">
        <v>4</v>
      </c>
      <c r="G1" s="39" t="s">
        <v>5</v>
      </c>
      <c r="H1" s="39" t="s">
        <v>6</v>
      </c>
      <c r="I1" s="39" t="s">
        <v>7</v>
      </c>
      <c r="J1" s="39" t="s">
        <v>8</v>
      </c>
      <c r="K1" s="39" t="s">
        <v>9</v>
      </c>
      <c r="L1" s="39" t="s">
        <v>10</v>
      </c>
      <c r="M1" s="39" t="s">
        <v>11</v>
      </c>
      <c r="N1" s="39" t="s">
        <v>12</v>
      </c>
      <c r="O1" s="4" t="s">
        <v>13</v>
      </c>
      <c r="P1" s="4" t="s">
        <v>14</v>
      </c>
      <c r="Q1" s="39" t="s">
        <v>15</v>
      </c>
      <c r="R1" s="3" t="s">
        <v>1094</v>
      </c>
      <c r="S1" s="36" t="s">
        <v>1096</v>
      </c>
    </row>
    <row r="2" spans="1:21" hidden="1" x14ac:dyDescent="0.45">
      <c r="A2">
        <v>43705</v>
      </c>
      <c r="B2" s="1">
        <v>41457</v>
      </c>
      <c r="C2" t="s">
        <v>16</v>
      </c>
      <c r="D2" t="s">
        <v>17</v>
      </c>
      <c r="E2" t="str">
        <f>CONCATENATE(C2," ",D2)</f>
        <v>Curtis Lu</v>
      </c>
      <c r="F2" t="s">
        <v>18</v>
      </c>
      <c r="G2" t="s">
        <v>19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2">
        <v>1912.15</v>
      </c>
      <c r="P2" s="2">
        <v>3399.99</v>
      </c>
      <c r="Q2">
        <v>1</v>
      </c>
      <c r="R2" s="2">
        <f>P2*Q2</f>
        <v>3399.99</v>
      </c>
      <c r="S2" t="str">
        <f>VLOOKUP(R2,$T$2:$U$4,2,TRUE)</f>
        <v>Large</v>
      </c>
      <c r="T2" s="5">
        <v>0</v>
      </c>
      <c r="U2" t="s">
        <v>1099</v>
      </c>
    </row>
    <row r="3" spans="1:21" hidden="1" x14ac:dyDescent="0.45">
      <c r="A3">
        <v>43709</v>
      </c>
      <c r="B3" s="1">
        <v>41458</v>
      </c>
      <c r="C3" t="s">
        <v>26</v>
      </c>
      <c r="D3" t="s">
        <v>27</v>
      </c>
      <c r="E3" t="str">
        <f t="shared" ref="E3:E66" si="0">CONCATENATE(C3," ",D3)</f>
        <v>Martha Xu</v>
      </c>
      <c r="F3" t="s">
        <v>18</v>
      </c>
      <c r="G3" t="s">
        <v>19</v>
      </c>
      <c r="H3" t="s">
        <v>19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25</v>
      </c>
      <c r="O3" s="2">
        <v>2171.29</v>
      </c>
      <c r="P3" s="2">
        <v>3578.27</v>
      </c>
      <c r="Q3">
        <v>1</v>
      </c>
      <c r="R3" s="2">
        <f t="shared" ref="R3:R66" si="1">P3*Q3</f>
        <v>3578.27</v>
      </c>
      <c r="S3" t="str">
        <f t="shared" ref="S3:S66" si="2">VLOOKUP(R3,$T$2:$U$4,2,TRUE)</f>
        <v>Large</v>
      </c>
      <c r="T3" s="5">
        <v>500</v>
      </c>
      <c r="U3" t="s">
        <v>1098</v>
      </c>
    </row>
    <row r="4" spans="1:21" hidden="1" x14ac:dyDescent="0.45">
      <c r="A4">
        <v>43724</v>
      </c>
      <c r="B4" s="1">
        <v>41462</v>
      </c>
      <c r="C4" t="s">
        <v>33</v>
      </c>
      <c r="D4" t="s">
        <v>34</v>
      </c>
      <c r="E4" t="str">
        <f t="shared" si="0"/>
        <v>Misty Raji</v>
      </c>
      <c r="F4" t="s">
        <v>35</v>
      </c>
      <c r="G4" t="s">
        <v>19</v>
      </c>
      <c r="H4" t="s">
        <v>19</v>
      </c>
      <c r="I4" t="s">
        <v>36</v>
      </c>
      <c r="J4" t="s">
        <v>37</v>
      </c>
      <c r="K4" t="s">
        <v>30</v>
      </c>
      <c r="L4" t="s">
        <v>31</v>
      </c>
      <c r="M4" t="s">
        <v>32</v>
      </c>
      <c r="N4" t="s">
        <v>25</v>
      </c>
      <c r="O4" s="2">
        <v>2171.29</v>
      </c>
      <c r="P4" s="2">
        <v>3578.27</v>
      </c>
      <c r="Q4">
        <v>1</v>
      </c>
      <c r="R4" s="2">
        <f t="shared" si="1"/>
        <v>3578.27</v>
      </c>
      <c r="S4" t="str">
        <f t="shared" si="2"/>
        <v>Large</v>
      </c>
      <c r="T4" s="5">
        <v>1501</v>
      </c>
      <c r="U4" t="s">
        <v>1097</v>
      </c>
    </row>
    <row r="5" spans="1:21" hidden="1" x14ac:dyDescent="0.45">
      <c r="A5">
        <v>43756</v>
      </c>
      <c r="B5" s="1">
        <v>41470</v>
      </c>
      <c r="C5" t="s">
        <v>38</v>
      </c>
      <c r="D5" t="s">
        <v>39</v>
      </c>
      <c r="E5" t="str">
        <f t="shared" si="0"/>
        <v>Cedric Liang</v>
      </c>
      <c r="F5" t="s">
        <v>40</v>
      </c>
      <c r="G5" t="s">
        <v>41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32</v>
      </c>
      <c r="N5" t="s">
        <v>25</v>
      </c>
      <c r="O5" s="2">
        <v>486.71</v>
      </c>
      <c r="P5" s="2">
        <v>699.1</v>
      </c>
      <c r="Q5">
        <v>1</v>
      </c>
      <c r="R5" s="2">
        <f t="shared" si="1"/>
        <v>699.1</v>
      </c>
      <c r="S5" t="str">
        <f t="shared" si="2"/>
        <v>Medium</v>
      </c>
    </row>
    <row r="6" spans="1:21" hidden="1" x14ac:dyDescent="0.45">
      <c r="A6">
        <v>43758</v>
      </c>
      <c r="B6" s="1">
        <v>41471</v>
      </c>
      <c r="C6" t="s">
        <v>46</v>
      </c>
      <c r="D6" t="s">
        <v>47</v>
      </c>
      <c r="E6" t="str">
        <f t="shared" si="0"/>
        <v>Jackson Li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30</v>
      </c>
      <c r="L6" t="s">
        <v>31</v>
      </c>
      <c r="M6" t="s">
        <v>32</v>
      </c>
      <c r="N6" t="s">
        <v>25</v>
      </c>
      <c r="O6" s="2">
        <v>2171.29</v>
      </c>
      <c r="P6" s="2">
        <v>3578.27</v>
      </c>
      <c r="Q6">
        <v>1</v>
      </c>
      <c r="R6" s="2">
        <f t="shared" si="1"/>
        <v>3578.27</v>
      </c>
      <c r="S6" t="str">
        <f t="shared" si="2"/>
        <v>Large</v>
      </c>
    </row>
    <row r="7" spans="1:21" hidden="1" x14ac:dyDescent="0.45">
      <c r="A7">
        <v>43768</v>
      </c>
      <c r="B7" s="1">
        <v>41474</v>
      </c>
      <c r="C7" t="s">
        <v>53</v>
      </c>
      <c r="D7" t="s">
        <v>54</v>
      </c>
      <c r="E7" t="str">
        <f t="shared" si="0"/>
        <v>Evan Bailey</v>
      </c>
      <c r="F7" t="s">
        <v>55</v>
      </c>
      <c r="G7" t="s">
        <v>49</v>
      </c>
      <c r="H7" t="s">
        <v>56</v>
      </c>
      <c r="I7" t="s">
        <v>57</v>
      </c>
      <c r="J7" t="s">
        <v>58</v>
      </c>
      <c r="K7" t="s">
        <v>30</v>
      </c>
      <c r="L7" t="s">
        <v>31</v>
      </c>
      <c r="M7" t="s">
        <v>32</v>
      </c>
      <c r="N7" t="s">
        <v>25</v>
      </c>
      <c r="O7" s="2">
        <v>2171.29</v>
      </c>
      <c r="P7" s="2">
        <v>3578.27</v>
      </c>
      <c r="Q7">
        <v>1</v>
      </c>
      <c r="R7" s="2">
        <f t="shared" si="1"/>
        <v>3578.27</v>
      </c>
      <c r="S7" t="str">
        <f t="shared" si="2"/>
        <v>Large</v>
      </c>
    </row>
    <row r="8" spans="1:21" hidden="1" x14ac:dyDescent="0.45">
      <c r="A8">
        <v>43773</v>
      </c>
      <c r="B8" s="1">
        <v>41474</v>
      </c>
      <c r="C8" t="s">
        <v>59</v>
      </c>
      <c r="D8" t="s">
        <v>60</v>
      </c>
      <c r="E8" t="str">
        <f t="shared" si="0"/>
        <v>Arthur Perez</v>
      </c>
      <c r="F8" t="s">
        <v>35</v>
      </c>
      <c r="G8" t="s">
        <v>19</v>
      </c>
      <c r="H8" t="s">
        <v>19</v>
      </c>
      <c r="I8" t="s">
        <v>61</v>
      </c>
      <c r="J8" t="s">
        <v>62</v>
      </c>
      <c r="K8" t="s">
        <v>30</v>
      </c>
      <c r="L8" t="s">
        <v>31</v>
      </c>
      <c r="M8" t="s">
        <v>32</v>
      </c>
      <c r="N8" t="s">
        <v>25</v>
      </c>
      <c r="O8" s="2">
        <v>2171.29</v>
      </c>
      <c r="P8" s="2">
        <v>3578.27</v>
      </c>
      <c r="Q8">
        <v>1</v>
      </c>
      <c r="R8" s="2">
        <f t="shared" si="1"/>
        <v>3578.27</v>
      </c>
      <c r="S8" t="str">
        <f t="shared" si="2"/>
        <v>Large</v>
      </c>
    </row>
    <row r="9" spans="1:21" hidden="1" x14ac:dyDescent="0.45">
      <c r="A9">
        <v>43795</v>
      </c>
      <c r="B9" s="1">
        <v>41478</v>
      </c>
      <c r="C9" t="s">
        <v>63</v>
      </c>
      <c r="D9" t="s">
        <v>64</v>
      </c>
      <c r="E9" t="str">
        <f t="shared" si="0"/>
        <v>Maria Henderson</v>
      </c>
      <c r="F9" t="s">
        <v>48</v>
      </c>
      <c r="G9" t="s">
        <v>49</v>
      </c>
      <c r="H9" t="s">
        <v>50</v>
      </c>
      <c r="I9" t="s">
        <v>57</v>
      </c>
      <c r="J9" t="s">
        <v>58</v>
      </c>
      <c r="K9" t="s">
        <v>30</v>
      </c>
      <c r="L9" t="s">
        <v>31</v>
      </c>
      <c r="M9" t="s">
        <v>32</v>
      </c>
      <c r="N9" t="s">
        <v>25</v>
      </c>
      <c r="O9" s="2">
        <v>2171.29</v>
      </c>
      <c r="P9" s="2">
        <v>3578.27</v>
      </c>
      <c r="Q9">
        <v>1</v>
      </c>
      <c r="R9" s="2">
        <f t="shared" si="1"/>
        <v>3578.27</v>
      </c>
      <c r="S9" t="str">
        <f t="shared" si="2"/>
        <v>Large</v>
      </c>
    </row>
    <row r="10" spans="1:21" hidden="1" x14ac:dyDescent="0.45">
      <c r="A10">
        <v>43952</v>
      </c>
      <c r="B10" s="1">
        <v>41493</v>
      </c>
      <c r="C10" t="s">
        <v>65</v>
      </c>
      <c r="D10" t="s">
        <v>66</v>
      </c>
      <c r="E10" t="str">
        <f t="shared" si="0"/>
        <v>Renee Romero</v>
      </c>
      <c r="F10" t="s">
        <v>35</v>
      </c>
      <c r="G10" t="s">
        <v>19</v>
      </c>
      <c r="H10" t="s">
        <v>19</v>
      </c>
      <c r="I10" t="s">
        <v>57</v>
      </c>
      <c r="J10" t="s">
        <v>58</v>
      </c>
      <c r="K10" t="s">
        <v>30</v>
      </c>
      <c r="L10" t="s">
        <v>31</v>
      </c>
      <c r="M10" t="s">
        <v>32</v>
      </c>
      <c r="N10" t="s">
        <v>25</v>
      </c>
      <c r="O10" s="2">
        <v>2171.29</v>
      </c>
      <c r="P10" s="2">
        <v>3578.27</v>
      </c>
      <c r="Q10">
        <v>1</v>
      </c>
      <c r="R10" s="2">
        <f t="shared" si="1"/>
        <v>3578.27</v>
      </c>
      <c r="S10" t="str">
        <f t="shared" si="2"/>
        <v>Large</v>
      </c>
    </row>
    <row r="11" spans="1:21" hidden="1" x14ac:dyDescent="0.45">
      <c r="A11">
        <v>43966</v>
      </c>
      <c r="B11" s="1">
        <v>41496</v>
      </c>
      <c r="C11" t="s">
        <v>67</v>
      </c>
      <c r="D11" t="s">
        <v>68</v>
      </c>
      <c r="E11" t="str">
        <f t="shared" si="0"/>
        <v>Marc Martin</v>
      </c>
      <c r="F11" t="s">
        <v>69</v>
      </c>
      <c r="G11" t="s">
        <v>19</v>
      </c>
      <c r="H11" t="s">
        <v>19</v>
      </c>
      <c r="I11" t="s">
        <v>70</v>
      </c>
      <c r="J11" t="s">
        <v>71</v>
      </c>
      <c r="K11" t="s">
        <v>22</v>
      </c>
      <c r="L11" t="s">
        <v>23</v>
      </c>
      <c r="M11" t="s">
        <v>24</v>
      </c>
      <c r="N11" t="s">
        <v>25</v>
      </c>
      <c r="O11" s="2">
        <v>1912.15</v>
      </c>
      <c r="P11" s="2">
        <v>3399.99</v>
      </c>
      <c r="Q11">
        <v>1</v>
      </c>
      <c r="R11" s="2">
        <f t="shared" si="1"/>
        <v>3399.99</v>
      </c>
      <c r="S11" t="str">
        <f t="shared" si="2"/>
        <v>Large</v>
      </c>
    </row>
    <row r="12" spans="1:21" hidden="1" x14ac:dyDescent="0.45">
      <c r="A12">
        <v>43970</v>
      </c>
      <c r="B12" s="1">
        <v>41497</v>
      </c>
      <c r="C12" t="s">
        <v>72</v>
      </c>
      <c r="D12" t="s">
        <v>60</v>
      </c>
      <c r="E12" t="str">
        <f t="shared" si="0"/>
        <v>Joel Perez</v>
      </c>
      <c r="F12" t="s">
        <v>35</v>
      </c>
      <c r="G12" t="s">
        <v>19</v>
      </c>
      <c r="H12" t="s">
        <v>19</v>
      </c>
      <c r="I12" t="s">
        <v>36</v>
      </c>
      <c r="J12" t="s">
        <v>37</v>
      </c>
      <c r="K12" t="s">
        <v>30</v>
      </c>
      <c r="L12" t="s">
        <v>31</v>
      </c>
      <c r="M12" t="s">
        <v>32</v>
      </c>
      <c r="N12" t="s">
        <v>25</v>
      </c>
      <c r="O12" s="2">
        <v>2171.29</v>
      </c>
      <c r="P12" s="2">
        <v>3578.27</v>
      </c>
      <c r="Q12">
        <v>1</v>
      </c>
      <c r="R12" s="2">
        <f t="shared" si="1"/>
        <v>3578.27</v>
      </c>
      <c r="S12" t="str">
        <f t="shared" si="2"/>
        <v>Large</v>
      </c>
    </row>
    <row r="13" spans="1:21" hidden="1" x14ac:dyDescent="0.45">
      <c r="A13">
        <v>43973</v>
      </c>
      <c r="B13" s="1">
        <v>41498</v>
      </c>
      <c r="C13" t="s">
        <v>73</v>
      </c>
      <c r="D13" t="s">
        <v>74</v>
      </c>
      <c r="E13" t="str">
        <f t="shared" si="0"/>
        <v>Xavier Lee</v>
      </c>
      <c r="F13" t="s">
        <v>48</v>
      </c>
      <c r="G13" t="s">
        <v>49</v>
      </c>
      <c r="H13" t="s">
        <v>50</v>
      </c>
      <c r="I13" t="s">
        <v>57</v>
      </c>
      <c r="J13" t="s">
        <v>58</v>
      </c>
      <c r="K13" t="s">
        <v>30</v>
      </c>
      <c r="L13" t="s">
        <v>31</v>
      </c>
      <c r="M13" t="s">
        <v>32</v>
      </c>
      <c r="N13" t="s">
        <v>25</v>
      </c>
      <c r="O13" s="2">
        <v>2171.29</v>
      </c>
      <c r="P13" s="2">
        <v>3578.27</v>
      </c>
      <c r="Q13">
        <v>1</v>
      </c>
      <c r="R13" s="2">
        <f t="shared" si="1"/>
        <v>3578.27</v>
      </c>
      <c r="S13" t="str">
        <f t="shared" si="2"/>
        <v>Large</v>
      </c>
    </row>
    <row r="14" spans="1:21" hidden="1" x14ac:dyDescent="0.45">
      <c r="A14">
        <v>43980</v>
      </c>
      <c r="B14" s="1">
        <v>41499</v>
      </c>
      <c r="C14" t="s">
        <v>75</v>
      </c>
      <c r="D14" t="s">
        <v>76</v>
      </c>
      <c r="E14" t="str">
        <f t="shared" si="0"/>
        <v>Jeremy Powell</v>
      </c>
      <c r="F14" t="s">
        <v>35</v>
      </c>
      <c r="G14" t="s">
        <v>19</v>
      </c>
      <c r="H14" t="s">
        <v>19</v>
      </c>
      <c r="I14" t="s">
        <v>77</v>
      </c>
      <c r="J14" t="s">
        <v>78</v>
      </c>
      <c r="K14" t="s">
        <v>22</v>
      </c>
      <c r="L14" t="s">
        <v>45</v>
      </c>
      <c r="M14" t="s">
        <v>24</v>
      </c>
      <c r="N14" t="s">
        <v>25</v>
      </c>
      <c r="O14" s="2">
        <v>1898.09</v>
      </c>
      <c r="P14" s="2">
        <v>3374.99</v>
      </c>
      <c r="Q14">
        <v>1</v>
      </c>
      <c r="R14" s="2">
        <f t="shared" si="1"/>
        <v>3374.99</v>
      </c>
      <c r="S14" t="str">
        <f t="shared" si="2"/>
        <v>Large</v>
      </c>
    </row>
    <row r="15" spans="1:21" hidden="1" x14ac:dyDescent="0.45">
      <c r="A15">
        <v>44003</v>
      </c>
      <c r="B15" s="1">
        <v>41505</v>
      </c>
      <c r="C15" t="s">
        <v>79</v>
      </c>
      <c r="D15" t="s">
        <v>80</v>
      </c>
      <c r="E15" t="str">
        <f t="shared" si="0"/>
        <v>Kelli Chen</v>
      </c>
      <c r="F15" t="s">
        <v>81</v>
      </c>
      <c r="G15" t="s">
        <v>82</v>
      </c>
      <c r="H15" t="s">
        <v>82</v>
      </c>
      <c r="I15" t="s">
        <v>83</v>
      </c>
      <c r="J15" t="s">
        <v>84</v>
      </c>
      <c r="K15" t="s">
        <v>44</v>
      </c>
      <c r="L15" t="s">
        <v>45</v>
      </c>
      <c r="M15" t="s">
        <v>32</v>
      </c>
      <c r="N15" t="s">
        <v>25</v>
      </c>
      <c r="O15" s="2">
        <v>486.71</v>
      </c>
      <c r="P15" s="2">
        <v>699.1</v>
      </c>
      <c r="Q15">
        <v>1</v>
      </c>
      <c r="R15" s="2">
        <f t="shared" si="1"/>
        <v>699.1</v>
      </c>
      <c r="S15" t="str">
        <f t="shared" si="2"/>
        <v>Medium</v>
      </c>
    </row>
    <row r="16" spans="1:21" hidden="1" x14ac:dyDescent="0.45">
      <c r="A16">
        <v>44009</v>
      </c>
      <c r="B16" s="1">
        <v>41506</v>
      </c>
      <c r="C16" t="s">
        <v>85</v>
      </c>
      <c r="D16" t="s">
        <v>86</v>
      </c>
      <c r="E16" t="str">
        <f t="shared" si="0"/>
        <v>Alexandria Brooks</v>
      </c>
      <c r="F16" t="s">
        <v>55</v>
      </c>
      <c r="G16" t="s">
        <v>49</v>
      </c>
      <c r="H16" t="s">
        <v>56</v>
      </c>
      <c r="I16" t="s">
        <v>61</v>
      </c>
      <c r="J16" t="s">
        <v>62</v>
      </c>
      <c r="K16" t="s">
        <v>30</v>
      </c>
      <c r="L16" t="s">
        <v>31</v>
      </c>
      <c r="M16" t="s">
        <v>32</v>
      </c>
      <c r="N16" t="s">
        <v>25</v>
      </c>
      <c r="O16" s="2">
        <v>2171.29</v>
      </c>
      <c r="P16" s="2">
        <v>3578.27</v>
      </c>
      <c r="Q16">
        <v>1</v>
      </c>
      <c r="R16" s="2">
        <f t="shared" si="1"/>
        <v>3578.27</v>
      </c>
      <c r="S16" t="str">
        <f t="shared" si="2"/>
        <v>Large</v>
      </c>
    </row>
    <row r="17" spans="1:19" hidden="1" x14ac:dyDescent="0.45">
      <c r="A17">
        <v>44039</v>
      </c>
      <c r="B17" s="1">
        <v>41511</v>
      </c>
      <c r="C17" t="s">
        <v>87</v>
      </c>
      <c r="D17" t="s">
        <v>60</v>
      </c>
      <c r="E17" t="str">
        <f t="shared" si="0"/>
        <v>Mayra Perez</v>
      </c>
      <c r="F17" t="s">
        <v>88</v>
      </c>
      <c r="G17" t="s">
        <v>89</v>
      </c>
      <c r="H17" t="s">
        <v>89</v>
      </c>
      <c r="I17" t="s">
        <v>83</v>
      </c>
      <c r="J17" t="s">
        <v>84</v>
      </c>
      <c r="K17" t="s">
        <v>44</v>
      </c>
      <c r="L17" t="s">
        <v>45</v>
      </c>
      <c r="M17" t="s">
        <v>32</v>
      </c>
      <c r="N17" t="s">
        <v>25</v>
      </c>
      <c r="O17" s="2">
        <v>486.71</v>
      </c>
      <c r="P17" s="2">
        <v>699.1</v>
      </c>
      <c r="Q17">
        <v>1</v>
      </c>
      <c r="R17" s="2">
        <f t="shared" si="1"/>
        <v>699.1</v>
      </c>
      <c r="S17" t="str">
        <f t="shared" si="2"/>
        <v>Medium</v>
      </c>
    </row>
    <row r="18" spans="1:19" hidden="1" x14ac:dyDescent="0.45">
      <c r="A18">
        <v>44047</v>
      </c>
      <c r="B18" s="1">
        <v>41512</v>
      </c>
      <c r="C18" t="s">
        <v>90</v>
      </c>
      <c r="D18" t="s">
        <v>91</v>
      </c>
      <c r="E18" t="str">
        <f t="shared" si="0"/>
        <v>Brianna Simmons</v>
      </c>
      <c r="F18" t="s">
        <v>48</v>
      </c>
      <c r="G18" t="s">
        <v>49</v>
      </c>
      <c r="H18" t="s">
        <v>50</v>
      </c>
      <c r="I18" t="s">
        <v>20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s="2">
        <v>1912.15</v>
      </c>
      <c r="P18" s="2">
        <v>3399.99</v>
      </c>
      <c r="Q18">
        <v>1</v>
      </c>
      <c r="R18" s="2">
        <f t="shared" si="1"/>
        <v>3399.99</v>
      </c>
      <c r="S18" t="str">
        <f t="shared" si="2"/>
        <v>Large</v>
      </c>
    </row>
    <row r="19" spans="1:19" hidden="1" x14ac:dyDescent="0.45">
      <c r="A19">
        <v>44057</v>
      </c>
      <c r="B19" s="1">
        <v>41515</v>
      </c>
      <c r="C19" t="s">
        <v>92</v>
      </c>
      <c r="D19" t="s">
        <v>93</v>
      </c>
      <c r="E19" t="str">
        <f t="shared" si="0"/>
        <v>Natalie Rogers</v>
      </c>
      <c r="F19" t="s">
        <v>94</v>
      </c>
      <c r="G19" t="s">
        <v>49</v>
      </c>
      <c r="H19" t="s">
        <v>56</v>
      </c>
      <c r="I19" t="s">
        <v>95</v>
      </c>
      <c r="J19" t="s">
        <v>96</v>
      </c>
      <c r="K19" t="s">
        <v>44</v>
      </c>
      <c r="L19" t="s">
        <v>45</v>
      </c>
      <c r="M19" t="s">
        <v>32</v>
      </c>
      <c r="N19" t="s">
        <v>25</v>
      </c>
      <c r="O19" s="2">
        <v>486.71</v>
      </c>
      <c r="P19" s="2">
        <v>699.1</v>
      </c>
      <c r="Q19">
        <v>1</v>
      </c>
      <c r="R19" s="2">
        <f t="shared" si="1"/>
        <v>699.1</v>
      </c>
      <c r="S19" t="str">
        <f t="shared" si="2"/>
        <v>Medium</v>
      </c>
    </row>
    <row r="20" spans="1:19" hidden="1" x14ac:dyDescent="0.45">
      <c r="A20">
        <v>44135</v>
      </c>
      <c r="B20" s="1">
        <v>41518</v>
      </c>
      <c r="C20" t="s">
        <v>97</v>
      </c>
      <c r="D20" t="s">
        <v>98</v>
      </c>
      <c r="E20" t="str">
        <f t="shared" si="0"/>
        <v>Gabrielle Hall</v>
      </c>
      <c r="F20" t="s">
        <v>48</v>
      </c>
      <c r="G20" t="s">
        <v>49</v>
      </c>
      <c r="H20" t="s">
        <v>50</v>
      </c>
      <c r="I20" t="s">
        <v>51</v>
      </c>
      <c r="J20" t="s">
        <v>52</v>
      </c>
      <c r="K20" t="s">
        <v>30</v>
      </c>
      <c r="L20" t="s">
        <v>31</v>
      </c>
      <c r="M20" t="s">
        <v>32</v>
      </c>
      <c r="N20" t="s">
        <v>25</v>
      </c>
      <c r="O20" s="2">
        <v>2171.29</v>
      </c>
      <c r="P20" s="2">
        <v>3578.27</v>
      </c>
      <c r="Q20">
        <v>1</v>
      </c>
      <c r="R20" s="2">
        <f t="shared" si="1"/>
        <v>3578.27</v>
      </c>
      <c r="S20" t="str">
        <f t="shared" si="2"/>
        <v>Large</v>
      </c>
    </row>
    <row r="21" spans="1:19" hidden="1" x14ac:dyDescent="0.45">
      <c r="A21">
        <v>44137</v>
      </c>
      <c r="B21" s="1">
        <v>41518</v>
      </c>
      <c r="C21" t="s">
        <v>99</v>
      </c>
      <c r="D21" t="s">
        <v>100</v>
      </c>
      <c r="E21" t="str">
        <f t="shared" si="0"/>
        <v>Michelle Cox</v>
      </c>
      <c r="F21" t="s">
        <v>35</v>
      </c>
      <c r="G21" t="s">
        <v>19</v>
      </c>
      <c r="H21" t="s">
        <v>19</v>
      </c>
      <c r="I21" t="s">
        <v>61</v>
      </c>
      <c r="J21" t="s">
        <v>62</v>
      </c>
      <c r="K21" t="s">
        <v>30</v>
      </c>
      <c r="L21" t="s">
        <v>31</v>
      </c>
      <c r="M21" t="s">
        <v>32</v>
      </c>
      <c r="N21" t="s">
        <v>25</v>
      </c>
      <c r="O21" s="2">
        <v>2171.29</v>
      </c>
      <c r="P21" s="2">
        <v>3578.27</v>
      </c>
      <c r="Q21">
        <v>1</v>
      </c>
      <c r="R21" s="2">
        <f t="shared" si="1"/>
        <v>3578.27</v>
      </c>
      <c r="S21" t="str">
        <f t="shared" si="2"/>
        <v>Large</v>
      </c>
    </row>
    <row r="22" spans="1:19" hidden="1" x14ac:dyDescent="0.45">
      <c r="A22">
        <v>44157</v>
      </c>
      <c r="B22" s="1">
        <v>41521</v>
      </c>
      <c r="C22" t="s">
        <v>101</v>
      </c>
      <c r="D22" t="s">
        <v>102</v>
      </c>
      <c r="E22" t="str">
        <f t="shared" si="0"/>
        <v>Willie She</v>
      </c>
      <c r="F22" t="s">
        <v>69</v>
      </c>
      <c r="G22" t="s">
        <v>19</v>
      </c>
      <c r="H22" t="s">
        <v>19</v>
      </c>
      <c r="I22" t="s">
        <v>61</v>
      </c>
      <c r="J22" t="s">
        <v>62</v>
      </c>
      <c r="K22" t="s">
        <v>30</v>
      </c>
      <c r="L22" t="s">
        <v>31</v>
      </c>
      <c r="M22" t="s">
        <v>32</v>
      </c>
      <c r="N22" t="s">
        <v>25</v>
      </c>
      <c r="O22" s="2">
        <v>2171.29</v>
      </c>
      <c r="P22" s="2">
        <v>3578.27</v>
      </c>
      <c r="Q22">
        <v>1</v>
      </c>
      <c r="R22" s="2">
        <f t="shared" si="1"/>
        <v>3578.27</v>
      </c>
      <c r="S22" t="str">
        <f t="shared" si="2"/>
        <v>Large</v>
      </c>
    </row>
    <row r="23" spans="1:19" hidden="1" x14ac:dyDescent="0.45">
      <c r="A23">
        <v>44158</v>
      </c>
      <c r="B23" s="1">
        <v>41522</v>
      </c>
      <c r="C23" t="s">
        <v>103</v>
      </c>
      <c r="D23" t="s">
        <v>104</v>
      </c>
      <c r="E23" t="str">
        <f t="shared" si="0"/>
        <v>Anne Rubio</v>
      </c>
      <c r="F23" t="s">
        <v>105</v>
      </c>
      <c r="G23" t="s">
        <v>82</v>
      </c>
      <c r="H23" t="s">
        <v>82</v>
      </c>
      <c r="I23" t="s">
        <v>36</v>
      </c>
      <c r="J23" t="s">
        <v>37</v>
      </c>
      <c r="K23" t="s">
        <v>30</v>
      </c>
      <c r="L23" t="s">
        <v>31</v>
      </c>
      <c r="M23" t="s">
        <v>32</v>
      </c>
      <c r="N23" t="s">
        <v>25</v>
      </c>
      <c r="O23" s="2">
        <v>2171.29</v>
      </c>
      <c r="P23" s="2">
        <v>3578.27</v>
      </c>
      <c r="Q23">
        <v>1</v>
      </c>
      <c r="R23" s="2">
        <f t="shared" si="1"/>
        <v>3578.27</v>
      </c>
      <c r="S23" t="str">
        <f t="shared" si="2"/>
        <v>Large</v>
      </c>
    </row>
    <row r="24" spans="1:19" hidden="1" x14ac:dyDescent="0.45">
      <c r="A24">
        <v>44159</v>
      </c>
      <c r="B24" s="1">
        <v>41522</v>
      </c>
      <c r="C24" t="s">
        <v>106</v>
      </c>
      <c r="D24" t="s">
        <v>107</v>
      </c>
      <c r="E24" t="str">
        <f t="shared" si="0"/>
        <v>Fernando Turner</v>
      </c>
      <c r="F24" t="s">
        <v>48</v>
      </c>
      <c r="G24" t="s">
        <v>49</v>
      </c>
      <c r="H24" t="s">
        <v>50</v>
      </c>
      <c r="I24" t="s">
        <v>36</v>
      </c>
      <c r="J24" t="s">
        <v>37</v>
      </c>
      <c r="K24" t="s">
        <v>30</v>
      </c>
      <c r="L24" t="s">
        <v>31</v>
      </c>
      <c r="M24" t="s">
        <v>32</v>
      </c>
      <c r="N24" t="s">
        <v>25</v>
      </c>
      <c r="O24" s="2">
        <v>2171.29</v>
      </c>
      <c r="P24" s="2">
        <v>3578.27</v>
      </c>
      <c r="Q24">
        <v>1</v>
      </c>
      <c r="R24" s="2">
        <f t="shared" si="1"/>
        <v>3578.27</v>
      </c>
      <c r="S24" t="str">
        <f t="shared" si="2"/>
        <v>Large</v>
      </c>
    </row>
    <row r="25" spans="1:19" hidden="1" x14ac:dyDescent="0.45">
      <c r="A25">
        <v>44165</v>
      </c>
      <c r="B25" s="1">
        <v>41523</v>
      </c>
      <c r="C25" t="s">
        <v>38</v>
      </c>
      <c r="D25" t="s">
        <v>80</v>
      </c>
      <c r="E25" t="str">
        <f t="shared" si="0"/>
        <v>Cedric Chen</v>
      </c>
      <c r="F25" t="s">
        <v>18</v>
      </c>
      <c r="G25" t="s">
        <v>19</v>
      </c>
      <c r="H25" t="s">
        <v>19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25</v>
      </c>
      <c r="O25" s="2">
        <v>2171.29</v>
      </c>
      <c r="P25" s="2">
        <v>3578.27</v>
      </c>
      <c r="Q25">
        <v>1</v>
      </c>
      <c r="R25" s="2">
        <f t="shared" si="1"/>
        <v>3578.27</v>
      </c>
      <c r="S25" t="str">
        <f t="shared" si="2"/>
        <v>Large</v>
      </c>
    </row>
    <row r="26" spans="1:19" hidden="1" x14ac:dyDescent="0.45">
      <c r="A26">
        <v>44166</v>
      </c>
      <c r="B26" s="1">
        <v>41523</v>
      </c>
      <c r="C26" t="s">
        <v>108</v>
      </c>
      <c r="D26" t="s">
        <v>109</v>
      </c>
      <c r="E26" t="str">
        <f t="shared" si="0"/>
        <v>Kevin Adams</v>
      </c>
      <c r="F26" t="s">
        <v>94</v>
      </c>
      <c r="G26" t="s">
        <v>49</v>
      </c>
      <c r="H26" t="s">
        <v>56</v>
      </c>
      <c r="I26" t="s">
        <v>95</v>
      </c>
      <c r="J26" t="s">
        <v>96</v>
      </c>
      <c r="K26" t="s">
        <v>44</v>
      </c>
      <c r="L26" t="s">
        <v>45</v>
      </c>
      <c r="M26" t="s">
        <v>32</v>
      </c>
      <c r="N26" t="s">
        <v>25</v>
      </c>
      <c r="O26" s="2">
        <v>486.71</v>
      </c>
      <c r="P26" s="2">
        <v>699.1</v>
      </c>
      <c r="Q26">
        <v>1</v>
      </c>
      <c r="R26" s="2">
        <f t="shared" si="1"/>
        <v>699.1</v>
      </c>
      <c r="S26" t="str">
        <f t="shared" si="2"/>
        <v>Medium</v>
      </c>
    </row>
    <row r="27" spans="1:19" hidden="1" x14ac:dyDescent="0.45">
      <c r="A27">
        <v>44169</v>
      </c>
      <c r="B27" s="1">
        <v>41524</v>
      </c>
      <c r="C27" t="s">
        <v>110</v>
      </c>
      <c r="D27" t="s">
        <v>111</v>
      </c>
      <c r="E27" t="str">
        <f t="shared" si="0"/>
        <v>Billy Alvarez</v>
      </c>
      <c r="F27" t="s">
        <v>94</v>
      </c>
      <c r="G27" t="s">
        <v>49</v>
      </c>
      <c r="H27" t="s">
        <v>56</v>
      </c>
      <c r="I27" t="s">
        <v>36</v>
      </c>
      <c r="J27" t="s">
        <v>37</v>
      </c>
      <c r="K27" t="s">
        <v>30</v>
      </c>
      <c r="L27" t="s">
        <v>31</v>
      </c>
      <c r="M27" t="s">
        <v>32</v>
      </c>
      <c r="N27" t="s">
        <v>25</v>
      </c>
      <c r="O27" s="2">
        <v>2171.29</v>
      </c>
      <c r="P27" s="2">
        <v>3578.27</v>
      </c>
      <c r="Q27">
        <v>1</v>
      </c>
      <c r="R27" s="2">
        <f t="shared" si="1"/>
        <v>3578.27</v>
      </c>
      <c r="S27" t="str">
        <f t="shared" si="2"/>
        <v>Large</v>
      </c>
    </row>
    <row r="28" spans="1:19" hidden="1" x14ac:dyDescent="0.45">
      <c r="A28">
        <v>44173</v>
      </c>
      <c r="B28" s="1">
        <v>41525</v>
      </c>
      <c r="C28" t="s">
        <v>112</v>
      </c>
      <c r="D28" t="s">
        <v>113</v>
      </c>
      <c r="E28" t="str">
        <f t="shared" si="0"/>
        <v>Spencer Griffin</v>
      </c>
      <c r="F28" t="s">
        <v>40</v>
      </c>
      <c r="G28" t="s">
        <v>41</v>
      </c>
      <c r="H28" t="s">
        <v>41</v>
      </c>
      <c r="I28" t="s">
        <v>57</v>
      </c>
      <c r="J28" t="s">
        <v>58</v>
      </c>
      <c r="K28" t="s">
        <v>30</v>
      </c>
      <c r="L28" t="s">
        <v>31</v>
      </c>
      <c r="M28" t="s">
        <v>32</v>
      </c>
      <c r="N28" t="s">
        <v>25</v>
      </c>
      <c r="O28" s="2">
        <v>2171.29</v>
      </c>
      <c r="P28" s="2">
        <v>3578.27</v>
      </c>
      <c r="Q28">
        <v>1</v>
      </c>
      <c r="R28" s="2">
        <f t="shared" si="1"/>
        <v>3578.27</v>
      </c>
      <c r="S28" t="str">
        <f t="shared" si="2"/>
        <v>Large</v>
      </c>
    </row>
    <row r="29" spans="1:19" hidden="1" x14ac:dyDescent="0.45">
      <c r="A29">
        <v>44174</v>
      </c>
      <c r="B29" s="1">
        <v>41525</v>
      </c>
      <c r="C29" t="s">
        <v>63</v>
      </c>
      <c r="D29" t="s">
        <v>114</v>
      </c>
      <c r="E29" t="str">
        <f t="shared" si="0"/>
        <v>Maria Watson</v>
      </c>
      <c r="F29" t="s">
        <v>18</v>
      </c>
      <c r="G29" t="s">
        <v>19</v>
      </c>
      <c r="H29" t="s">
        <v>19</v>
      </c>
      <c r="I29" t="s">
        <v>36</v>
      </c>
      <c r="J29" t="s">
        <v>37</v>
      </c>
      <c r="K29" t="s">
        <v>30</v>
      </c>
      <c r="L29" t="s">
        <v>31</v>
      </c>
      <c r="M29" t="s">
        <v>32</v>
      </c>
      <c r="N29" t="s">
        <v>25</v>
      </c>
      <c r="O29" s="2">
        <v>2171.29</v>
      </c>
      <c r="P29" s="2">
        <v>3578.27</v>
      </c>
      <c r="Q29">
        <v>1</v>
      </c>
      <c r="R29" s="2">
        <f t="shared" si="1"/>
        <v>3578.27</v>
      </c>
      <c r="S29" t="str">
        <f t="shared" si="2"/>
        <v>Large</v>
      </c>
    </row>
    <row r="30" spans="1:19" hidden="1" x14ac:dyDescent="0.45">
      <c r="A30">
        <v>44178</v>
      </c>
      <c r="B30" s="1">
        <v>41526</v>
      </c>
      <c r="C30" t="s">
        <v>115</v>
      </c>
      <c r="D30" t="s">
        <v>116</v>
      </c>
      <c r="E30" t="str">
        <f t="shared" si="0"/>
        <v>Jennifer Barnes</v>
      </c>
      <c r="F30" t="s">
        <v>48</v>
      </c>
      <c r="G30" t="s">
        <v>49</v>
      </c>
      <c r="H30" t="s">
        <v>50</v>
      </c>
      <c r="I30" t="s">
        <v>57</v>
      </c>
      <c r="J30" t="s">
        <v>58</v>
      </c>
      <c r="K30" t="s">
        <v>30</v>
      </c>
      <c r="L30" t="s">
        <v>31</v>
      </c>
      <c r="M30" t="s">
        <v>32</v>
      </c>
      <c r="N30" t="s">
        <v>25</v>
      </c>
      <c r="O30" s="2">
        <v>2171.29</v>
      </c>
      <c r="P30" s="2">
        <v>3578.27</v>
      </c>
      <c r="Q30">
        <v>1</v>
      </c>
      <c r="R30" s="2">
        <f t="shared" si="1"/>
        <v>3578.27</v>
      </c>
      <c r="S30" t="str">
        <f t="shared" si="2"/>
        <v>Large</v>
      </c>
    </row>
    <row r="31" spans="1:19" hidden="1" x14ac:dyDescent="0.45">
      <c r="A31">
        <v>44182</v>
      </c>
      <c r="B31" s="1">
        <v>41526</v>
      </c>
      <c r="C31" t="s">
        <v>117</v>
      </c>
      <c r="D31" t="s">
        <v>118</v>
      </c>
      <c r="E31" t="str">
        <f t="shared" si="0"/>
        <v>Jaclyn Ferrier</v>
      </c>
      <c r="F31" t="s">
        <v>35</v>
      </c>
      <c r="G31" t="s">
        <v>19</v>
      </c>
      <c r="H31" t="s">
        <v>19</v>
      </c>
      <c r="I31" t="s">
        <v>51</v>
      </c>
      <c r="J31" t="s">
        <v>52</v>
      </c>
      <c r="K31" t="s">
        <v>30</v>
      </c>
      <c r="L31" t="s">
        <v>31</v>
      </c>
      <c r="M31" t="s">
        <v>32</v>
      </c>
      <c r="N31" t="s">
        <v>25</v>
      </c>
      <c r="O31" s="2">
        <v>2171.29</v>
      </c>
      <c r="P31" s="2">
        <v>3578.27</v>
      </c>
      <c r="Q31">
        <v>1</v>
      </c>
      <c r="R31" s="2">
        <f t="shared" si="1"/>
        <v>3578.27</v>
      </c>
      <c r="S31" t="str">
        <f t="shared" si="2"/>
        <v>Large</v>
      </c>
    </row>
    <row r="32" spans="1:19" hidden="1" x14ac:dyDescent="0.45">
      <c r="A32">
        <v>44206</v>
      </c>
      <c r="B32" s="1">
        <v>41534</v>
      </c>
      <c r="C32" t="s">
        <v>119</v>
      </c>
      <c r="D32" t="s">
        <v>120</v>
      </c>
      <c r="E32" t="str">
        <f t="shared" si="0"/>
        <v>Shannon Liu</v>
      </c>
      <c r="F32" t="s">
        <v>40</v>
      </c>
      <c r="G32" t="s">
        <v>41</v>
      </c>
      <c r="H32" t="s">
        <v>41</v>
      </c>
      <c r="I32" t="s">
        <v>70</v>
      </c>
      <c r="J32" t="s">
        <v>71</v>
      </c>
      <c r="K32" t="s">
        <v>22</v>
      </c>
      <c r="L32" t="s">
        <v>23</v>
      </c>
      <c r="M32" t="s">
        <v>24</v>
      </c>
      <c r="N32" t="s">
        <v>25</v>
      </c>
      <c r="O32" s="2">
        <v>1912.15</v>
      </c>
      <c r="P32" s="2">
        <v>3399.99</v>
      </c>
      <c r="Q32">
        <v>1</v>
      </c>
      <c r="R32" s="2">
        <f t="shared" si="1"/>
        <v>3399.99</v>
      </c>
      <c r="S32" t="str">
        <f t="shared" si="2"/>
        <v>Large</v>
      </c>
    </row>
    <row r="33" spans="1:19" hidden="1" x14ac:dyDescent="0.45">
      <c r="A33">
        <v>44214</v>
      </c>
      <c r="B33" s="1">
        <v>41535</v>
      </c>
      <c r="C33" t="s">
        <v>121</v>
      </c>
      <c r="D33" t="s">
        <v>122</v>
      </c>
      <c r="E33" t="str">
        <f t="shared" si="0"/>
        <v>Jonathan Green</v>
      </c>
      <c r="F33" t="s">
        <v>69</v>
      </c>
      <c r="G33" t="s">
        <v>19</v>
      </c>
      <c r="H33" t="s">
        <v>19</v>
      </c>
      <c r="I33" t="s">
        <v>36</v>
      </c>
      <c r="J33" t="s">
        <v>37</v>
      </c>
      <c r="K33" t="s">
        <v>30</v>
      </c>
      <c r="L33" t="s">
        <v>31</v>
      </c>
      <c r="M33" t="s">
        <v>32</v>
      </c>
      <c r="N33" t="s">
        <v>25</v>
      </c>
      <c r="O33" s="2">
        <v>2171.29</v>
      </c>
      <c r="P33" s="2">
        <v>3578.27</v>
      </c>
      <c r="Q33">
        <v>1</v>
      </c>
      <c r="R33" s="2">
        <f t="shared" si="1"/>
        <v>3578.27</v>
      </c>
      <c r="S33" t="str">
        <f t="shared" si="2"/>
        <v>Large</v>
      </c>
    </row>
    <row r="34" spans="1:19" hidden="1" x14ac:dyDescent="0.45">
      <c r="A34">
        <v>44325</v>
      </c>
      <c r="B34" s="1">
        <v>41549</v>
      </c>
      <c r="C34" t="s">
        <v>123</v>
      </c>
      <c r="D34" t="s">
        <v>124</v>
      </c>
      <c r="E34" t="str">
        <f t="shared" si="0"/>
        <v>Chad Kumar</v>
      </c>
      <c r="F34" t="s">
        <v>69</v>
      </c>
      <c r="G34" t="s">
        <v>19</v>
      </c>
      <c r="H34" t="s">
        <v>19</v>
      </c>
      <c r="I34" t="s">
        <v>77</v>
      </c>
      <c r="J34" t="s">
        <v>78</v>
      </c>
      <c r="K34" t="s">
        <v>22</v>
      </c>
      <c r="L34" t="s">
        <v>45</v>
      </c>
      <c r="M34" t="s">
        <v>24</v>
      </c>
      <c r="N34" t="s">
        <v>25</v>
      </c>
      <c r="O34" s="2">
        <v>1898.09</v>
      </c>
      <c r="P34" s="2">
        <v>3374.99</v>
      </c>
      <c r="Q34">
        <v>1</v>
      </c>
      <c r="R34" s="2">
        <f t="shared" si="1"/>
        <v>3374.99</v>
      </c>
      <c r="S34" t="str">
        <f t="shared" si="2"/>
        <v>Large</v>
      </c>
    </row>
    <row r="35" spans="1:19" hidden="1" x14ac:dyDescent="0.45">
      <c r="A35">
        <v>44326</v>
      </c>
      <c r="B35" s="1">
        <v>41549</v>
      </c>
      <c r="C35" t="s">
        <v>63</v>
      </c>
      <c r="D35" t="s">
        <v>125</v>
      </c>
      <c r="E35" t="str">
        <f t="shared" si="0"/>
        <v>Maria Perry</v>
      </c>
      <c r="F35" t="s">
        <v>69</v>
      </c>
      <c r="G35" t="s">
        <v>19</v>
      </c>
      <c r="H35" t="s">
        <v>19</v>
      </c>
      <c r="I35" t="s">
        <v>57</v>
      </c>
      <c r="J35" t="s">
        <v>58</v>
      </c>
      <c r="K35" t="s">
        <v>30</v>
      </c>
      <c r="L35" t="s">
        <v>31</v>
      </c>
      <c r="M35" t="s">
        <v>32</v>
      </c>
      <c r="N35" t="s">
        <v>25</v>
      </c>
      <c r="O35" s="2">
        <v>2171.29</v>
      </c>
      <c r="P35" s="2">
        <v>3578.27</v>
      </c>
      <c r="Q35">
        <v>1</v>
      </c>
      <c r="R35" s="2">
        <f t="shared" si="1"/>
        <v>3578.27</v>
      </c>
      <c r="S35" t="str">
        <f t="shared" si="2"/>
        <v>Large</v>
      </c>
    </row>
    <row r="36" spans="1:19" hidden="1" x14ac:dyDescent="0.45">
      <c r="A36">
        <v>44331</v>
      </c>
      <c r="B36" s="1">
        <v>41551</v>
      </c>
      <c r="C36" t="s">
        <v>126</v>
      </c>
      <c r="D36" t="s">
        <v>68</v>
      </c>
      <c r="E36" t="str">
        <f t="shared" si="0"/>
        <v>Zachary Martin</v>
      </c>
      <c r="F36" t="s">
        <v>55</v>
      </c>
      <c r="G36" t="s">
        <v>49</v>
      </c>
      <c r="H36" t="s">
        <v>56</v>
      </c>
      <c r="I36" t="s">
        <v>36</v>
      </c>
      <c r="J36" t="s">
        <v>37</v>
      </c>
      <c r="K36" t="s">
        <v>30</v>
      </c>
      <c r="L36" t="s">
        <v>31</v>
      </c>
      <c r="M36" t="s">
        <v>32</v>
      </c>
      <c r="N36" t="s">
        <v>25</v>
      </c>
      <c r="O36" s="2">
        <v>2171.29</v>
      </c>
      <c r="P36" s="2">
        <v>3578.27</v>
      </c>
      <c r="Q36">
        <v>1</v>
      </c>
      <c r="R36" s="2">
        <f t="shared" si="1"/>
        <v>3578.27</v>
      </c>
      <c r="S36" t="str">
        <f t="shared" si="2"/>
        <v>Large</v>
      </c>
    </row>
    <row r="37" spans="1:19" hidden="1" x14ac:dyDescent="0.45">
      <c r="A37">
        <v>44348</v>
      </c>
      <c r="B37" s="1">
        <v>41555</v>
      </c>
      <c r="C37" t="s">
        <v>127</v>
      </c>
      <c r="D37" t="s">
        <v>128</v>
      </c>
      <c r="E37" t="str">
        <f t="shared" si="0"/>
        <v>Jay Malhotra</v>
      </c>
      <c r="F37" t="s">
        <v>40</v>
      </c>
      <c r="G37" t="s">
        <v>41</v>
      </c>
      <c r="H37" t="s">
        <v>41</v>
      </c>
      <c r="I37" t="s">
        <v>28</v>
      </c>
      <c r="J37" t="s">
        <v>29</v>
      </c>
      <c r="K37" t="s">
        <v>30</v>
      </c>
      <c r="L37" t="s">
        <v>31</v>
      </c>
      <c r="M37" t="s">
        <v>32</v>
      </c>
      <c r="N37" t="s">
        <v>25</v>
      </c>
      <c r="O37" s="2">
        <v>2171.29</v>
      </c>
      <c r="P37" s="2">
        <v>3578.27</v>
      </c>
      <c r="Q37">
        <v>1</v>
      </c>
      <c r="R37" s="2">
        <f t="shared" si="1"/>
        <v>3578.27</v>
      </c>
      <c r="S37" t="str">
        <f t="shared" si="2"/>
        <v>Large</v>
      </c>
    </row>
    <row r="38" spans="1:19" hidden="1" x14ac:dyDescent="0.45">
      <c r="A38">
        <v>44384</v>
      </c>
      <c r="B38" s="1">
        <v>41559</v>
      </c>
      <c r="C38" t="s">
        <v>129</v>
      </c>
      <c r="D38" t="s">
        <v>130</v>
      </c>
      <c r="E38" t="str">
        <f t="shared" si="0"/>
        <v>Thomas Butler</v>
      </c>
      <c r="F38" t="s">
        <v>48</v>
      </c>
      <c r="G38" t="s">
        <v>49</v>
      </c>
      <c r="H38" t="s">
        <v>50</v>
      </c>
      <c r="I38" t="s">
        <v>36</v>
      </c>
      <c r="J38" t="s">
        <v>37</v>
      </c>
      <c r="K38" t="s">
        <v>30</v>
      </c>
      <c r="L38" t="s">
        <v>31</v>
      </c>
      <c r="M38" t="s">
        <v>32</v>
      </c>
      <c r="N38" t="s">
        <v>25</v>
      </c>
      <c r="O38" s="2">
        <v>2171.29</v>
      </c>
      <c r="P38" s="2">
        <v>3578.27</v>
      </c>
      <c r="Q38">
        <v>1</v>
      </c>
      <c r="R38" s="2">
        <f t="shared" si="1"/>
        <v>3578.27</v>
      </c>
      <c r="S38" t="str">
        <f t="shared" si="2"/>
        <v>Large</v>
      </c>
    </row>
    <row r="39" spans="1:19" hidden="1" x14ac:dyDescent="0.45">
      <c r="A39">
        <v>44393</v>
      </c>
      <c r="B39" s="1">
        <v>41560</v>
      </c>
      <c r="C39" t="s">
        <v>131</v>
      </c>
      <c r="D39" t="s">
        <v>132</v>
      </c>
      <c r="E39" t="str">
        <f t="shared" si="0"/>
        <v>Bruce Suri</v>
      </c>
      <c r="F39" t="s">
        <v>105</v>
      </c>
      <c r="G39" t="s">
        <v>82</v>
      </c>
      <c r="H39" t="s">
        <v>82</v>
      </c>
      <c r="I39" t="s">
        <v>133</v>
      </c>
      <c r="J39" t="s">
        <v>134</v>
      </c>
      <c r="K39" t="s">
        <v>22</v>
      </c>
      <c r="L39" t="s">
        <v>23</v>
      </c>
      <c r="M39" t="s">
        <v>24</v>
      </c>
      <c r="N39" t="s">
        <v>25</v>
      </c>
      <c r="O39" s="2">
        <v>1912.15</v>
      </c>
      <c r="P39" s="2">
        <v>3399.99</v>
      </c>
      <c r="Q39">
        <v>1</v>
      </c>
      <c r="R39" s="2">
        <f t="shared" si="1"/>
        <v>3399.99</v>
      </c>
      <c r="S39" t="str">
        <f t="shared" si="2"/>
        <v>Large</v>
      </c>
    </row>
    <row r="40" spans="1:19" hidden="1" x14ac:dyDescent="0.45">
      <c r="A40">
        <v>44469</v>
      </c>
      <c r="B40" s="1">
        <v>41576</v>
      </c>
      <c r="C40" t="s">
        <v>135</v>
      </c>
      <c r="D40" t="s">
        <v>136</v>
      </c>
      <c r="E40" t="str">
        <f t="shared" si="0"/>
        <v>Leah Sun</v>
      </c>
      <c r="F40" t="s">
        <v>35</v>
      </c>
      <c r="G40" t="s">
        <v>19</v>
      </c>
      <c r="H40" t="s">
        <v>19</v>
      </c>
      <c r="I40" t="s">
        <v>61</v>
      </c>
      <c r="J40" t="s">
        <v>62</v>
      </c>
      <c r="K40" t="s">
        <v>30</v>
      </c>
      <c r="L40" t="s">
        <v>31</v>
      </c>
      <c r="M40" t="s">
        <v>32</v>
      </c>
      <c r="N40" t="s">
        <v>25</v>
      </c>
      <c r="O40" s="2">
        <v>2171.29</v>
      </c>
      <c r="P40" s="2">
        <v>3578.27</v>
      </c>
      <c r="Q40">
        <v>1</v>
      </c>
      <c r="R40" s="2">
        <f t="shared" si="1"/>
        <v>3578.27</v>
      </c>
      <c r="S40" t="str">
        <f t="shared" si="2"/>
        <v>Large</v>
      </c>
    </row>
    <row r="41" spans="1:19" hidden="1" x14ac:dyDescent="0.45">
      <c r="A41">
        <v>44477</v>
      </c>
      <c r="B41" s="1">
        <v>41577</v>
      </c>
      <c r="C41" t="s">
        <v>137</v>
      </c>
      <c r="D41" t="s">
        <v>138</v>
      </c>
      <c r="E41" t="str">
        <f t="shared" si="0"/>
        <v>Shane Schmidt</v>
      </c>
      <c r="F41" t="s">
        <v>69</v>
      </c>
      <c r="G41" t="s">
        <v>19</v>
      </c>
      <c r="H41" t="s">
        <v>19</v>
      </c>
      <c r="I41" t="s">
        <v>51</v>
      </c>
      <c r="J41" t="s">
        <v>52</v>
      </c>
      <c r="K41" t="s">
        <v>30</v>
      </c>
      <c r="L41" t="s">
        <v>31</v>
      </c>
      <c r="M41" t="s">
        <v>32</v>
      </c>
      <c r="N41" t="s">
        <v>25</v>
      </c>
      <c r="O41" s="2">
        <v>2171.29</v>
      </c>
      <c r="P41" s="2">
        <v>3578.27</v>
      </c>
      <c r="Q41">
        <v>1</v>
      </c>
      <c r="R41" s="2">
        <f t="shared" si="1"/>
        <v>3578.27</v>
      </c>
      <c r="S41" t="str">
        <f t="shared" si="2"/>
        <v>Large</v>
      </c>
    </row>
    <row r="42" spans="1:19" hidden="1" x14ac:dyDescent="0.45">
      <c r="A42">
        <v>44574</v>
      </c>
      <c r="B42" s="1">
        <v>41579</v>
      </c>
      <c r="C42" t="s">
        <v>139</v>
      </c>
      <c r="D42" t="s">
        <v>140</v>
      </c>
      <c r="E42" t="str">
        <f t="shared" si="0"/>
        <v>Bianca Lin</v>
      </c>
      <c r="F42" t="s">
        <v>69</v>
      </c>
      <c r="G42" t="s">
        <v>19</v>
      </c>
      <c r="H42" t="s">
        <v>19</v>
      </c>
      <c r="I42" t="s">
        <v>141</v>
      </c>
      <c r="J42" t="s">
        <v>142</v>
      </c>
      <c r="K42" t="s">
        <v>22</v>
      </c>
      <c r="L42" t="s">
        <v>45</v>
      </c>
      <c r="M42" t="s">
        <v>24</v>
      </c>
      <c r="N42" t="s">
        <v>25</v>
      </c>
      <c r="O42" s="2">
        <v>1898.09</v>
      </c>
      <c r="P42" s="2">
        <v>3374.99</v>
      </c>
      <c r="Q42">
        <v>1</v>
      </c>
      <c r="R42" s="2">
        <f t="shared" si="1"/>
        <v>3374.99</v>
      </c>
      <c r="S42" t="str">
        <f t="shared" si="2"/>
        <v>Large</v>
      </c>
    </row>
    <row r="43" spans="1:19" hidden="1" x14ac:dyDescent="0.45">
      <c r="A43">
        <v>44581</v>
      </c>
      <c r="B43" s="1">
        <v>41581</v>
      </c>
      <c r="C43" t="s">
        <v>143</v>
      </c>
      <c r="D43" t="s">
        <v>111</v>
      </c>
      <c r="E43" t="str">
        <f t="shared" si="0"/>
        <v>Kari Alvarez</v>
      </c>
      <c r="F43" t="s">
        <v>69</v>
      </c>
      <c r="G43" t="s">
        <v>19</v>
      </c>
      <c r="H43" t="s">
        <v>19</v>
      </c>
      <c r="I43" t="s">
        <v>144</v>
      </c>
      <c r="J43" t="s">
        <v>145</v>
      </c>
      <c r="K43" t="s">
        <v>22</v>
      </c>
      <c r="L43" t="s">
        <v>45</v>
      </c>
      <c r="M43" t="s">
        <v>24</v>
      </c>
      <c r="N43" t="s">
        <v>25</v>
      </c>
      <c r="O43" s="2">
        <v>1898.09</v>
      </c>
      <c r="P43" s="2">
        <v>3374.99</v>
      </c>
      <c r="Q43">
        <v>1</v>
      </c>
      <c r="R43" s="2">
        <f t="shared" si="1"/>
        <v>3374.99</v>
      </c>
      <c r="S43" t="str">
        <f t="shared" si="2"/>
        <v>Large</v>
      </c>
    </row>
    <row r="44" spans="1:19" hidden="1" x14ac:dyDescent="0.45">
      <c r="A44">
        <v>44590</v>
      </c>
      <c r="B44" s="1">
        <v>41583</v>
      </c>
      <c r="C44" t="s">
        <v>146</v>
      </c>
      <c r="D44" t="s">
        <v>147</v>
      </c>
      <c r="E44" t="str">
        <f t="shared" si="0"/>
        <v>Carl Raje</v>
      </c>
      <c r="F44" t="s">
        <v>148</v>
      </c>
      <c r="G44" t="s">
        <v>82</v>
      </c>
      <c r="H44" t="s">
        <v>82</v>
      </c>
      <c r="I44" t="s">
        <v>51</v>
      </c>
      <c r="J44" t="s">
        <v>52</v>
      </c>
      <c r="K44" t="s">
        <v>30</v>
      </c>
      <c r="L44" t="s">
        <v>31</v>
      </c>
      <c r="M44" t="s">
        <v>32</v>
      </c>
      <c r="N44" t="s">
        <v>25</v>
      </c>
      <c r="O44" s="2">
        <v>2171.29</v>
      </c>
      <c r="P44" s="2">
        <v>3578.27</v>
      </c>
      <c r="Q44">
        <v>1</v>
      </c>
      <c r="R44" s="2">
        <f t="shared" si="1"/>
        <v>3578.27</v>
      </c>
      <c r="S44" t="str">
        <f t="shared" si="2"/>
        <v>Large</v>
      </c>
    </row>
    <row r="45" spans="1:19" hidden="1" x14ac:dyDescent="0.45">
      <c r="A45">
        <v>44633</v>
      </c>
      <c r="B45" s="1">
        <v>41589</v>
      </c>
      <c r="C45" t="s">
        <v>149</v>
      </c>
      <c r="D45" t="s">
        <v>124</v>
      </c>
      <c r="E45" t="str">
        <f t="shared" si="0"/>
        <v>Louis Kumar</v>
      </c>
      <c r="F45" t="s">
        <v>69</v>
      </c>
      <c r="G45" t="s">
        <v>19</v>
      </c>
      <c r="H45" t="s">
        <v>19</v>
      </c>
      <c r="I45" t="s">
        <v>51</v>
      </c>
      <c r="J45" t="s">
        <v>52</v>
      </c>
      <c r="K45" t="s">
        <v>30</v>
      </c>
      <c r="L45" t="s">
        <v>31</v>
      </c>
      <c r="M45" t="s">
        <v>32</v>
      </c>
      <c r="N45" t="s">
        <v>25</v>
      </c>
      <c r="O45" s="2">
        <v>2171.29</v>
      </c>
      <c r="P45" s="2">
        <v>3578.27</v>
      </c>
      <c r="Q45">
        <v>1</v>
      </c>
      <c r="R45" s="2">
        <f t="shared" si="1"/>
        <v>3578.27</v>
      </c>
      <c r="S45" t="str">
        <f t="shared" si="2"/>
        <v>Large</v>
      </c>
    </row>
    <row r="46" spans="1:19" hidden="1" x14ac:dyDescent="0.45">
      <c r="A46">
        <v>44637</v>
      </c>
      <c r="B46" s="1">
        <v>41590</v>
      </c>
      <c r="C46" t="s">
        <v>26</v>
      </c>
      <c r="D46" t="s">
        <v>150</v>
      </c>
      <c r="E46" t="str">
        <f t="shared" si="0"/>
        <v>Martha Chow</v>
      </c>
      <c r="F46" t="s">
        <v>55</v>
      </c>
      <c r="G46" t="s">
        <v>49</v>
      </c>
      <c r="H46" t="s">
        <v>56</v>
      </c>
      <c r="I46" t="s">
        <v>36</v>
      </c>
      <c r="J46" t="s">
        <v>37</v>
      </c>
      <c r="K46" t="s">
        <v>30</v>
      </c>
      <c r="L46" t="s">
        <v>31</v>
      </c>
      <c r="M46" t="s">
        <v>32</v>
      </c>
      <c r="N46" t="s">
        <v>25</v>
      </c>
      <c r="O46" s="2">
        <v>2171.29</v>
      </c>
      <c r="P46" s="2">
        <v>3578.27</v>
      </c>
      <c r="Q46">
        <v>1</v>
      </c>
      <c r="R46" s="2">
        <f t="shared" si="1"/>
        <v>3578.27</v>
      </c>
      <c r="S46" t="str">
        <f t="shared" si="2"/>
        <v>Large</v>
      </c>
    </row>
    <row r="47" spans="1:19" hidden="1" x14ac:dyDescent="0.45">
      <c r="A47">
        <v>44639</v>
      </c>
      <c r="B47" s="1">
        <v>41590</v>
      </c>
      <c r="C47" t="s">
        <v>151</v>
      </c>
      <c r="D47" t="s">
        <v>152</v>
      </c>
      <c r="E47" t="str">
        <f t="shared" si="0"/>
        <v>Aaron Flores</v>
      </c>
      <c r="F47" t="s">
        <v>55</v>
      </c>
      <c r="G47" t="s">
        <v>49</v>
      </c>
      <c r="H47" t="s">
        <v>56</v>
      </c>
      <c r="I47" t="s">
        <v>153</v>
      </c>
      <c r="J47" t="s">
        <v>154</v>
      </c>
      <c r="K47" t="s">
        <v>44</v>
      </c>
      <c r="L47" t="s">
        <v>31</v>
      </c>
      <c r="M47" t="s">
        <v>32</v>
      </c>
      <c r="N47" t="s">
        <v>25</v>
      </c>
      <c r="O47" s="2">
        <v>486.71</v>
      </c>
      <c r="P47" s="2">
        <v>699.1</v>
      </c>
      <c r="Q47">
        <v>1</v>
      </c>
      <c r="R47" s="2">
        <f t="shared" si="1"/>
        <v>699.1</v>
      </c>
      <c r="S47" t="str">
        <f t="shared" si="2"/>
        <v>Medium</v>
      </c>
    </row>
    <row r="48" spans="1:19" hidden="1" x14ac:dyDescent="0.45">
      <c r="A48">
        <v>44656</v>
      </c>
      <c r="B48" s="1">
        <v>41592</v>
      </c>
      <c r="C48" t="s">
        <v>155</v>
      </c>
      <c r="D48" t="s">
        <v>156</v>
      </c>
      <c r="E48" t="str">
        <f t="shared" si="0"/>
        <v>Heather Yang</v>
      </c>
      <c r="F48" t="s">
        <v>18</v>
      </c>
      <c r="G48" t="s">
        <v>19</v>
      </c>
      <c r="H48" t="s">
        <v>19</v>
      </c>
      <c r="I48" t="s">
        <v>36</v>
      </c>
      <c r="J48" t="s">
        <v>37</v>
      </c>
      <c r="K48" t="s">
        <v>30</v>
      </c>
      <c r="L48" t="s">
        <v>31</v>
      </c>
      <c r="M48" t="s">
        <v>32</v>
      </c>
      <c r="N48" t="s">
        <v>25</v>
      </c>
      <c r="O48" s="2">
        <v>2171.29</v>
      </c>
      <c r="P48" s="2">
        <v>3578.27</v>
      </c>
      <c r="Q48">
        <v>1</v>
      </c>
      <c r="R48" s="2">
        <f t="shared" si="1"/>
        <v>3578.27</v>
      </c>
      <c r="S48" t="str">
        <f t="shared" si="2"/>
        <v>Large</v>
      </c>
    </row>
    <row r="49" spans="1:19" hidden="1" x14ac:dyDescent="0.45">
      <c r="A49">
        <v>44680</v>
      </c>
      <c r="B49" s="1">
        <v>41597</v>
      </c>
      <c r="C49" t="s">
        <v>157</v>
      </c>
      <c r="D49" t="s">
        <v>158</v>
      </c>
      <c r="E49" t="str">
        <f t="shared" si="0"/>
        <v>Francisco Sara</v>
      </c>
      <c r="F49" t="s">
        <v>159</v>
      </c>
      <c r="G49" t="s">
        <v>89</v>
      </c>
      <c r="H49" t="s">
        <v>89</v>
      </c>
      <c r="I49" t="s">
        <v>57</v>
      </c>
      <c r="J49" t="s">
        <v>58</v>
      </c>
      <c r="K49" t="s">
        <v>30</v>
      </c>
      <c r="L49" t="s">
        <v>31</v>
      </c>
      <c r="M49" t="s">
        <v>32</v>
      </c>
      <c r="N49" t="s">
        <v>25</v>
      </c>
      <c r="O49" s="2">
        <v>2171.29</v>
      </c>
      <c r="P49" s="2">
        <v>3578.27</v>
      </c>
      <c r="Q49">
        <v>1</v>
      </c>
      <c r="R49" s="2">
        <f t="shared" si="1"/>
        <v>3578.27</v>
      </c>
      <c r="S49" t="str">
        <f t="shared" si="2"/>
        <v>Large</v>
      </c>
    </row>
    <row r="50" spans="1:19" hidden="1" x14ac:dyDescent="0.45">
      <c r="A50">
        <v>44700</v>
      </c>
      <c r="B50" s="1">
        <v>41601</v>
      </c>
      <c r="C50" t="s">
        <v>90</v>
      </c>
      <c r="D50" t="s">
        <v>160</v>
      </c>
      <c r="E50" t="str">
        <f t="shared" si="0"/>
        <v>Brianna Foster</v>
      </c>
      <c r="F50" t="s">
        <v>55</v>
      </c>
      <c r="G50" t="s">
        <v>49</v>
      </c>
      <c r="H50" t="s">
        <v>56</v>
      </c>
      <c r="I50" t="s">
        <v>61</v>
      </c>
      <c r="J50" t="s">
        <v>62</v>
      </c>
      <c r="K50" t="s">
        <v>30</v>
      </c>
      <c r="L50" t="s">
        <v>31</v>
      </c>
      <c r="M50" t="s">
        <v>32</v>
      </c>
      <c r="N50" t="s">
        <v>25</v>
      </c>
      <c r="O50" s="2">
        <v>2171.29</v>
      </c>
      <c r="P50" s="2">
        <v>3578.27</v>
      </c>
      <c r="Q50">
        <v>1</v>
      </c>
      <c r="R50" s="2">
        <f t="shared" si="1"/>
        <v>3578.27</v>
      </c>
      <c r="S50" t="str">
        <f t="shared" si="2"/>
        <v>Large</v>
      </c>
    </row>
    <row r="51" spans="1:19" hidden="1" x14ac:dyDescent="0.45">
      <c r="A51">
        <v>44707</v>
      </c>
      <c r="B51" s="1">
        <v>41602</v>
      </c>
      <c r="C51" t="s">
        <v>161</v>
      </c>
      <c r="D51" t="s">
        <v>162</v>
      </c>
      <c r="E51" t="str">
        <f t="shared" si="0"/>
        <v>Nathan Martinez</v>
      </c>
      <c r="F51" t="s">
        <v>48</v>
      </c>
      <c r="G51" t="s">
        <v>49</v>
      </c>
      <c r="H51" t="s">
        <v>50</v>
      </c>
      <c r="I51" t="s">
        <v>36</v>
      </c>
      <c r="J51" t="s">
        <v>37</v>
      </c>
      <c r="K51" t="s">
        <v>30</v>
      </c>
      <c r="L51" t="s">
        <v>31</v>
      </c>
      <c r="M51" t="s">
        <v>32</v>
      </c>
      <c r="N51" t="s">
        <v>25</v>
      </c>
      <c r="O51" s="2">
        <v>2171.29</v>
      </c>
      <c r="P51" s="2">
        <v>3578.27</v>
      </c>
      <c r="Q51">
        <v>1</v>
      </c>
      <c r="R51" s="2">
        <f t="shared" si="1"/>
        <v>3578.27</v>
      </c>
      <c r="S51" t="str">
        <f t="shared" si="2"/>
        <v>Large</v>
      </c>
    </row>
    <row r="52" spans="1:19" hidden="1" x14ac:dyDescent="0.45">
      <c r="A52">
        <v>44712</v>
      </c>
      <c r="B52" s="1">
        <v>41603</v>
      </c>
      <c r="C52" t="s">
        <v>163</v>
      </c>
      <c r="D52" t="s">
        <v>164</v>
      </c>
      <c r="E52" t="str">
        <f t="shared" si="0"/>
        <v>Crystal Wang</v>
      </c>
      <c r="F52" t="s">
        <v>18</v>
      </c>
      <c r="G52" t="s">
        <v>19</v>
      </c>
      <c r="H52" t="s">
        <v>19</v>
      </c>
      <c r="I52" t="s">
        <v>144</v>
      </c>
      <c r="J52" t="s">
        <v>145</v>
      </c>
      <c r="K52" t="s">
        <v>22</v>
      </c>
      <c r="L52" t="s">
        <v>45</v>
      </c>
      <c r="M52" t="s">
        <v>24</v>
      </c>
      <c r="N52" t="s">
        <v>25</v>
      </c>
      <c r="O52" s="2">
        <v>1898.09</v>
      </c>
      <c r="P52" s="2">
        <v>3374.99</v>
      </c>
      <c r="Q52">
        <v>1</v>
      </c>
      <c r="R52" s="2">
        <f t="shared" si="1"/>
        <v>3374.99</v>
      </c>
      <c r="S52" t="str">
        <f t="shared" si="2"/>
        <v>Large</v>
      </c>
    </row>
    <row r="53" spans="1:19" hidden="1" x14ac:dyDescent="0.45">
      <c r="A53">
        <v>44806</v>
      </c>
      <c r="B53" s="1">
        <v>41609</v>
      </c>
      <c r="C53" t="s">
        <v>131</v>
      </c>
      <c r="D53" t="s">
        <v>162</v>
      </c>
      <c r="E53" t="str">
        <f t="shared" si="0"/>
        <v>Bruce Martinez</v>
      </c>
      <c r="F53" t="s">
        <v>35</v>
      </c>
      <c r="G53" t="s">
        <v>19</v>
      </c>
      <c r="H53" t="s">
        <v>19</v>
      </c>
      <c r="I53" t="s">
        <v>36</v>
      </c>
      <c r="J53" t="s">
        <v>37</v>
      </c>
      <c r="K53" t="s">
        <v>30</v>
      </c>
      <c r="L53" t="s">
        <v>31</v>
      </c>
      <c r="M53" t="s">
        <v>32</v>
      </c>
      <c r="N53" t="s">
        <v>25</v>
      </c>
      <c r="O53" s="2">
        <v>2171.29</v>
      </c>
      <c r="P53" s="2">
        <v>3578.27</v>
      </c>
      <c r="Q53">
        <v>1</v>
      </c>
      <c r="R53" s="2">
        <f t="shared" si="1"/>
        <v>3578.27</v>
      </c>
      <c r="S53" t="str">
        <f t="shared" si="2"/>
        <v>Large</v>
      </c>
    </row>
    <row r="54" spans="1:19" hidden="1" x14ac:dyDescent="0.45">
      <c r="A54">
        <v>44810</v>
      </c>
      <c r="B54" s="1">
        <v>41610</v>
      </c>
      <c r="C54" t="s">
        <v>165</v>
      </c>
      <c r="D54" t="s">
        <v>100</v>
      </c>
      <c r="E54" t="str">
        <f t="shared" si="0"/>
        <v>Chloe Cox</v>
      </c>
      <c r="F54" t="s">
        <v>48</v>
      </c>
      <c r="G54" t="s">
        <v>49</v>
      </c>
      <c r="H54" t="s">
        <v>50</v>
      </c>
      <c r="I54" t="s">
        <v>36</v>
      </c>
      <c r="J54" t="s">
        <v>37</v>
      </c>
      <c r="K54" t="s">
        <v>30</v>
      </c>
      <c r="L54" t="s">
        <v>31</v>
      </c>
      <c r="M54" t="s">
        <v>32</v>
      </c>
      <c r="N54" t="s">
        <v>25</v>
      </c>
      <c r="O54" s="2">
        <v>2171.29</v>
      </c>
      <c r="P54" s="2">
        <v>3578.27</v>
      </c>
      <c r="Q54">
        <v>1</v>
      </c>
      <c r="R54" s="2">
        <f t="shared" si="1"/>
        <v>3578.27</v>
      </c>
      <c r="S54" t="str">
        <f t="shared" si="2"/>
        <v>Large</v>
      </c>
    </row>
    <row r="55" spans="1:19" hidden="1" x14ac:dyDescent="0.45">
      <c r="A55">
        <v>44883</v>
      </c>
      <c r="B55" s="1">
        <v>41619</v>
      </c>
      <c r="C55" t="s">
        <v>166</v>
      </c>
      <c r="D55" t="s">
        <v>47</v>
      </c>
      <c r="E55" t="str">
        <f t="shared" si="0"/>
        <v>Trisha Li</v>
      </c>
      <c r="F55" t="s">
        <v>69</v>
      </c>
      <c r="G55" t="s">
        <v>19</v>
      </c>
      <c r="H55" t="s">
        <v>19</v>
      </c>
      <c r="I55" t="s">
        <v>61</v>
      </c>
      <c r="J55" t="s">
        <v>62</v>
      </c>
      <c r="K55" t="s">
        <v>30</v>
      </c>
      <c r="L55" t="s">
        <v>31</v>
      </c>
      <c r="M55" t="s">
        <v>32</v>
      </c>
      <c r="N55" t="s">
        <v>25</v>
      </c>
      <c r="O55" s="2">
        <v>2171.29</v>
      </c>
      <c r="P55" s="2">
        <v>3578.27</v>
      </c>
      <c r="Q55">
        <v>1</v>
      </c>
      <c r="R55" s="2">
        <f t="shared" si="1"/>
        <v>3578.27</v>
      </c>
      <c r="S55" t="str">
        <f t="shared" si="2"/>
        <v>Large</v>
      </c>
    </row>
    <row r="56" spans="1:19" hidden="1" x14ac:dyDescent="0.45">
      <c r="A56">
        <v>44898</v>
      </c>
      <c r="B56" s="1">
        <v>41621</v>
      </c>
      <c r="C56" t="s">
        <v>167</v>
      </c>
      <c r="D56" t="s">
        <v>168</v>
      </c>
      <c r="E56" t="str">
        <f t="shared" si="0"/>
        <v>Amy Zhang</v>
      </c>
      <c r="F56" t="s">
        <v>69</v>
      </c>
      <c r="G56" t="s">
        <v>19</v>
      </c>
      <c r="H56" t="s">
        <v>19</v>
      </c>
      <c r="I56" t="s">
        <v>51</v>
      </c>
      <c r="J56" t="s">
        <v>52</v>
      </c>
      <c r="K56" t="s">
        <v>30</v>
      </c>
      <c r="L56" t="s">
        <v>31</v>
      </c>
      <c r="M56" t="s">
        <v>32</v>
      </c>
      <c r="N56" t="s">
        <v>25</v>
      </c>
      <c r="O56" s="2">
        <v>2171.29</v>
      </c>
      <c r="P56" s="2">
        <v>3578.27</v>
      </c>
      <c r="Q56">
        <v>1</v>
      </c>
      <c r="R56" s="2">
        <f t="shared" si="1"/>
        <v>3578.27</v>
      </c>
      <c r="S56" t="str">
        <f t="shared" si="2"/>
        <v>Large</v>
      </c>
    </row>
    <row r="57" spans="1:19" hidden="1" x14ac:dyDescent="0.45">
      <c r="A57">
        <v>44918</v>
      </c>
      <c r="B57" s="1">
        <v>41624</v>
      </c>
      <c r="C57" t="s">
        <v>169</v>
      </c>
      <c r="D57" t="s">
        <v>170</v>
      </c>
      <c r="E57" t="str">
        <f t="shared" si="0"/>
        <v>Lance Jimenez</v>
      </c>
      <c r="F57" t="s">
        <v>171</v>
      </c>
      <c r="G57" t="s">
        <v>82</v>
      </c>
      <c r="H57" t="s">
        <v>82</v>
      </c>
      <c r="I57" t="s">
        <v>172</v>
      </c>
      <c r="J57" t="s">
        <v>173</v>
      </c>
      <c r="K57" t="s">
        <v>22</v>
      </c>
      <c r="L57" t="s">
        <v>45</v>
      </c>
      <c r="M57" t="s">
        <v>24</v>
      </c>
      <c r="N57" t="s">
        <v>25</v>
      </c>
      <c r="O57" s="2">
        <v>1898.09</v>
      </c>
      <c r="P57" s="2">
        <v>3374.99</v>
      </c>
      <c r="Q57">
        <v>1</v>
      </c>
      <c r="R57" s="2">
        <f t="shared" si="1"/>
        <v>3374.99</v>
      </c>
      <c r="S57" t="str">
        <f t="shared" si="2"/>
        <v>Large</v>
      </c>
    </row>
    <row r="58" spans="1:19" hidden="1" x14ac:dyDescent="0.45">
      <c r="A58">
        <v>44922</v>
      </c>
      <c r="B58" s="1">
        <v>41624</v>
      </c>
      <c r="C58" t="s">
        <v>174</v>
      </c>
      <c r="D58" t="s">
        <v>175</v>
      </c>
      <c r="E58" t="str">
        <f t="shared" si="0"/>
        <v>Terry Lal</v>
      </c>
      <c r="F58" t="s">
        <v>18</v>
      </c>
      <c r="G58" t="s">
        <v>19</v>
      </c>
      <c r="H58" t="s">
        <v>19</v>
      </c>
      <c r="I58" t="s">
        <v>61</v>
      </c>
      <c r="J58" t="s">
        <v>62</v>
      </c>
      <c r="K58" t="s">
        <v>30</v>
      </c>
      <c r="L58" t="s">
        <v>31</v>
      </c>
      <c r="M58" t="s">
        <v>32</v>
      </c>
      <c r="N58" t="s">
        <v>25</v>
      </c>
      <c r="O58" s="2">
        <v>2171.29</v>
      </c>
      <c r="P58" s="2">
        <v>3578.27</v>
      </c>
      <c r="Q58">
        <v>1</v>
      </c>
      <c r="R58" s="2">
        <f t="shared" si="1"/>
        <v>3578.27</v>
      </c>
      <c r="S58" t="str">
        <f t="shared" si="2"/>
        <v>Large</v>
      </c>
    </row>
    <row r="59" spans="1:19" hidden="1" x14ac:dyDescent="0.45">
      <c r="A59">
        <v>44926</v>
      </c>
      <c r="B59" s="1">
        <v>41625</v>
      </c>
      <c r="C59" t="s">
        <v>157</v>
      </c>
      <c r="D59" t="s">
        <v>176</v>
      </c>
      <c r="E59" t="str">
        <f t="shared" si="0"/>
        <v>Francisco Madan</v>
      </c>
      <c r="F59" t="s">
        <v>18</v>
      </c>
      <c r="G59" t="s">
        <v>19</v>
      </c>
      <c r="H59" t="s">
        <v>19</v>
      </c>
      <c r="I59" t="s">
        <v>177</v>
      </c>
      <c r="J59" t="s">
        <v>178</v>
      </c>
      <c r="K59" t="s">
        <v>44</v>
      </c>
      <c r="L59" t="s">
        <v>31</v>
      </c>
      <c r="M59" t="s">
        <v>32</v>
      </c>
      <c r="N59" t="s">
        <v>25</v>
      </c>
      <c r="O59" s="2">
        <v>486.71</v>
      </c>
      <c r="P59" s="2">
        <v>699.1</v>
      </c>
      <c r="Q59">
        <v>1</v>
      </c>
      <c r="R59" s="2">
        <f t="shared" si="1"/>
        <v>699.1</v>
      </c>
      <c r="S59" t="str">
        <f t="shared" si="2"/>
        <v>Medium</v>
      </c>
    </row>
    <row r="60" spans="1:19" hidden="1" x14ac:dyDescent="0.45">
      <c r="A60">
        <v>44941</v>
      </c>
      <c r="B60" s="1">
        <v>41627</v>
      </c>
      <c r="C60" t="s">
        <v>179</v>
      </c>
      <c r="D60" t="s">
        <v>175</v>
      </c>
      <c r="E60" t="str">
        <f t="shared" si="0"/>
        <v>Tara Lal</v>
      </c>
      <c r="F60" t="s">
        <v>69</v>
      </c>
      <c r="G60" t="s">
        <v>19</v>
      </c>
      <c r="H60" t="s">
        <v>19</v>
      </c>
      <c r="I60" t="s">
        <v>51</v>
      </c>
      <c r="J60" t="s">
        <v>52</v>
      </c>
      <c r="K60" t="s">
        <v>30</v>
      </c>
      <c r="L60" t="s">
        <v>31</v>
      </c>
      <c r="M60" t="s">
        <v>32</v>
      </c>
      <c r="N60" t="s">
        <v>25</v>
      </c>
      <c r="O60" s="2">
        <v>2171.29</v>
      </c>
      <c r="P60" s="2">
        <v>3578.27</v>
      </c>
      <c r="Q60">
        <v>1</v>
      </c>
      <c r="R60" s="2">
        <f t="shared" si="1"/>
        <v>3578.27</v>
      </c>
      <c r="S60" t="str">
        <f t="shared" si="2"/>
        <v>Large</v>
      </c>
    </row>
    <row r="61" spans="1:19" hidden="1" x14ac:dyDescent="0.45">
      <c r="A61">
        <v>44956</v>
      </c>
      <c r="B61" s="1">
        <v>41628</v>
      </c>
      <c r="C61" t="s">
        <v>180</v>
      </c>
      <c r="D61" t="s">
        <v>181</v>
      </c>
      <c r="E61" t="str">
        <f t="shared" si="0"/>
        <v>Alvin Hu</v>
      </c>
      <c r="F61" t="s">
        <v>35</v>
      </c>
      <c r="G61" t="s">
        <v>19</v>
      </c>
      <c r="H61" t="s">
        <v>19</v>
      </c>
      <c r="I61" t="s">
        <v>77</v>
      </c>
      <c r="J61" t="s">
        <v>78</v>
      </c>
      <c r="K61" t="s">
        <v>22</v>
      </c>
      <c r="L61" t="s">
        <v>45</v>
      </c>
      <c r="M61" t="s">
        <v>24</v>
      </c>
      <c r="N61" t="s">
        <v>25</v>
      </c>
      <c r="O61" s="2">
        <v>1898.09</v>
      </c>
      <c r="P61" s="2">
        <v>3374.99</v>
      </c>
      <c r="Q61">
        <v>1</v>
      </c>
      <c r="R61" s="2">
        <f t="shared" si="1"/>
        <v>3374.99</v>
      </c>
      <c r="S61" t="str">
        <f t="shared" si="2"/>
        <v>Large</v>
      </c>
    </row>
    <row r="62" spans="1:19" hidden="1" x14ac:dyDescent="0.45">
      <c r="A62">
        <v>44963</v>
      </c>
      <c r="B62" s="1">
        <v>41629</v>
      </c>
      <c r="C62" t="s">
        <v>182</v>
      </c>
      <c r="D62" t="s">
        <v>183</v>
      </c>
      <c r="E62" t="str">
        <f t="shared" si="0"/>
        <v>Noah Jai</v>
      </c>
      <c r="F62" t="s">
        <v>48</v>
      </c>
      <c r="G62" t="s">
        <v>49</v>
      </c>
      <c r="H62" t="s">
        <v>50</v>
      </c>
      <c r="I62" t="s">
        <v>184</v>
      </c>
      <c r="J62" t="s">
        <v>185</v>
      </c>
      <c r="K62" t="s">
        <v>22</v>
      </c>
      <c r="L62" t="s">
        <v>23</v>
      </c>
      <c r="M62" t="s">
        <v>24</v>
      </c>
      <c r="N62" t="s">
        <v>25</v>
      </c>
      <c r="O62" s="2">
        <v>1912.15</v>
      </c>
      <c r="P62" s="2">
        <v>3399.99</v>
      </c>
      <c r="Q62">
        <v>1</v>
      </c>
      <c r="R62" s="2">
        <f t="shared" si="1"/>
        <v>3399.99</v>
      </c>
      <c r="S62" t="str">
        <f t="shared" si="2"/>
        <v>Large</v>
      </c>
    </row>
    <row r="63" spans="1:19" hidden="1" x14ac:dyDescent="0.45">
      <c r="A63">
        <v>44991</v>
      </c>
      <c r="B63" s="1">
        <v>41633</v>
      </c>
      <c r="C63" t="s">
        <v>117</v>
      </c>
      <c r="D63" t="s">
        <v>186</v>
      </c>
      <c r="E63" t="str">
        <f t="shared" si="0"/>
        <v>Jaclyn Chande</v>
      </c>
      <c r="F63" t="s">
        <v>69</v>
      </c>
      <c r="G63" t="s">
        <v>19</v>
      </c>
      <c r="H63" t="s">
        <v>19</v>
      </c>
      <c r="I63" t="s">
        <v>61</v>
      </c>
      <c r="J63" t="s">
        <v>62</v>
      </c>
      <c r="K63" t="s">
        <v>30</v>
      </c>
      <c r="L63" t="s">
        <v>31</v>
      </c>
      <c r="M63" t="s">
        <v>32</v>
      </c>
      <c r="N63" t="s">
        <v>25</v>
      </c>
      <c r="O63" s="2">
        <v>2171.29</v>
      </c>
      <c r="P63" s="2">
        <v>3578.27</v>
      </c>
      <c r="Q63">
        <v>1</v>
      </c>
      <c r="R63" s="2">
        <f t="shared" si="1"/>
        <v>3578.27</v>
      </c>
      <c r="S63" t="str">
        <f t="shared" si="2"/>
        <v>Large</v>
      </c>
    </row>
    <row r="64" spans="1:19" hidden="1" x14ac:dyDescent="0.45">
      <c r="A64">
        <v>44992</v>
      </c>
      <c r="B64" s="1">
        <v>41633</v>
      </c>
      <c r="C64" t="s">
        <v>187</v>
      </c>
      <c r="D64" t="s">
        <v>132</v>
      </c>
      <c r="E64" t="str">
        <f t="shared" si="0"/>
        <v>Toni Suri</v>
      </c>
      <c r="F64" t="s">
        <v>69</v>
      </c>
      <c r="G64" t="s">
        <v>19</v>
      </c>
      <c r="H64" t="s">
        <v>19</v>
      </c>
      <c r="I64" t="s">
        <v>36</v>
      </c>
      <c r="J64" t="s">
        <v>37</v>
      </c>
      <c r="K64" t="s">
        <v>30</v>
      </c>
      <c r="L64" t="s">
        <v>31</v>
      </c>
      <c r="M64" t="s">
        <v>32</v>
      </c>
      <c r="N64" t="s">
        <v>25</v>
      </c>
      <c r="O64" s="2">
        <v>2171.29</v>
      </c>
      <c r="P64" s="2">
        <v>3578.27</v>
      </c>
      <c r="Q64">
        <v>1</v>
      </c>
      <c r="R64" s="2">
        <f t="shared" si="1"/>
        <v>3578.27</v>
      </c>
      <c r="S64" t="str">
        <f t="shared" si="2"/>
        <v>Large</v>
      </c>
    </row>
    <row r="65" spans="1:19" hidden="1" x14ac:dyDescent="0.45">
      <c r="A65">
        <v>44993</v>
      </c>
      <c r="B65" s="1">
        <v>41633</v>
      </c>
      <c r="C65" t="s">
        <v>188</v>
      </c>
      <c r="D65" t="s">
        <v>189</v>
      </c>
      <c r="E65" t="str">
        <f t="shared" si="0"/>
        <v>Edward Miller</v>
      </c>
      <c r="F65" t="s">
        <v>18</v>
      </c>
      <c r="G65" t="s">
        <v>19</v>
      </c>
      <c r="H65" t="s">
        <v>19</v>
      </c>
      <c r="I65" t="s">
        <v>172</v>
      </c>
      <c r="J65" t="s">
        <v>173</v>
      </c>
      <c r="K65" t="s">
        <v>22</v>
      </c>
      <c r="L65" t="s">
        <v>45</v>
      </c>
      <c r="M65" t="s">
        <v>24</v>
      </c>
      <c r="N65" t="s">
        <v>25</v>
      </c>
      <c r="O65" s="2">
        <v>1898.09</v>
      </c>
      <c r="P65" s="2">
        <v>3374.99</v>
      </c>
      <c r="Q65">
        <v>1</v>
      </c>
      <c r="R65" s="2">
        <f t="shared" si="1"/>
        <v>3374.99</v>
      </c>
      <c r="S65" t="str">
        <f t="shared" si="2"/>
        <v>Large</v>
      </c>
    </row>
    <row r="66" spans="1:19" hidden="1" x14ac:dyDescent="0.45">
      <c r="A66">
        <v>44995</v>
      </c>
      <c r="B66" s="1">
        <v>41634</v>
      </c>
      <c r="C66" t="s">
        <v>190</v>
      </c>
      <c r="D66" t="s">
        <v>191</v>
      </c>
      <c r="E66" t="str">
        <f t="shared" si="0"/>
        <v>Samuel Gonzales</v>
      </c>
      <c r="F66" t="s">
        <v>48</v>
      </c>
      <c r="G66" t="s">
        <v>49</v>
      </c>
      <c r="H66" t="s">
        <v>50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25</v>
      </c>
      <c r="O66" s="2">
        <v>2171.29</v>
      </c>
      <c r="P66" s="2">
        <v>3578.27</v>
      </c>
      <c r="Q66">
        <v>1</v>
      </c>
      <c r="R66" s="2">
        <f t="shared" si="1"/>
        <v>3578.27</v>
      </c>
      <c r="S66" t="str">
        <f t="shared" si="2"/>
        <v>Large</v>
      </c>
    </row>
    <row r="67" spans="1:19" hidden="1" x14ac:dyDescent="0.45">
      <c r="A67">
        <v>45003</v>
      </c>
      <c r="B67" s="1">
        <v>41635</v>
      </c>
      <c r="C67" t="s">
        <v>192</v>
      </c>
      <c r="D67" t="s">
        <v>125</v>
      </c>
      <c r="E67" t="str">
        <f t="shared" ref="E67:E130" si="3">CONCATENATE(C67," ",D67)</f>
        <v>Jocelyn Perry</v>
      </c>
      <c r="F67" t="s">
        <v>48</v>
      </c>
      <c r="G67" t="s">
        <v>49</v>
      </c>
      <c r="H67" t="s">
        <v>50</v>
      </c>
      <c r="I67" t="s">
        <v>61</v>
      </c>
      <c r="J67" t="s">
        <v>62</v>
      </c>
      <c r="K67" t="s">
        <v>30</v>
      </c>
      <c r="L67" t="s">
        <v>31</v>
      </c>
      <c r="M67" t="s">
        <v>32</v>
      </c>
      <c r="N67" t="s">
        <v>25</v>
      </c>
      <c r="O67" s="2">
        <v>2171.29</v>
      </c>
      <c r="P67" s="2">
        <v>3578.27</v>
      </c>
      <c r="Q67">
        <v>1</v>
      </c>
      <c r="R67" s="2">
        <f t="shared" ref="R67:R130" si="4">P67*Q67</f>
        <v>3578.27</v>
      </c>
      <c r="S67" t="str">
        <f t="shared" ref="S67:S130" si="5">VLOOKUP(R67,$T$2:$U$4,2,TRUE)</f>
        <v>Large</v>
      </c>
    </row>
    <row r="68" spans="1:19" hidden="1" x14ac:dyDescent="0.45">
      <c r="A68">
        <v>45009</v>
      </c>
      <c r="B68" s="1">
        <v>41636</v>
      </c>
      <c r="C68" t="s">
        <v>193</v>
      </c>
      <c r="D68" t="s">
        <v>194</v>
      </c>
      <c r="E68" t="str">
        <f t="shared" si="3"/>
        <v>Ruth Rana</v>
      </c>
      <c r="F68" t="s">
        <v>105</v>
      </c>
      <c r="G68" t="s">
        <v>82</v>
      </c>
      <c r="H68" t="s">
        <v>82</v>
      </c>
      <c r="I68" t="s">
        <v>95</v>
      </c>
      <c r="J68" t="s">
        <v>96</v>
      </c>
      <c r="K68" t="s">
        <v>44</v>
      </c>
      <c r="L68" t="s">
        <v>45</v>
      </c>
      <c r="M68" t="s">
        <v>32</v>
      </c>
      <c r="N68" t="s">
        <v>25</v>
      </c>
      <c r="O68" s="2">
        <v>486.71</v>
      </c>
      <c r="P68" s="2">
        <v>699.1</v>
      </c>
      <c r="Q68">
        <v>1</v>
      </c>
      <c r="R68" s="2">
        <f t="shared" si="4"/>
        <v>699.1</v>
      </c>
      <c r="S68" t="str">
        <f t="shared" si="5"/>
        <v>Medium</v>
      </c>
    </row>
    <row r="69" spans="1:19" hidden="1" x14ac:dyDescent="0.45">
      <c r="A69">
        <v>45017</v>
      </c>
      <c r="B69" s="1">
        <v>41637</v>
      </c>
      <c r="C69" t="s">
        <v>195</v>
      </c>
      <c r="D69" t="s">
        <v>196</v>
      </c>
      <c r="E69" t="str">
        <f t="shared" si="3"/>
        <v>Jack Sharma</v>
      </c>
      <c r="F69" t="s">
        <v>94</v>
      </c>
      <c r="G69" t="s">
        <v>49</v>
      </c>
      <c r="H69" t="s">
        <v>56</v>
      </c>
      <c r="I69" t="s">
        <v>57</v>
      </c>
      <c r="J69" t="s">
        <v>58</v>
      </c>
      <c r="K69" t="s">
        <v>30</v>
      </c>
      <c r="L69" t="s">
        <v>31</v>
      </c>
      <c r="M69" t="s">
        <v>32</v>
      </c>
      <c r="N69" t="s">
        <v>25</v>
      </c>
      <c r="O69" s="2">
        <v>2171.29</v>
      </c>
      <c r="P69" s="2">
        <v>3578.27</v>
      </c>
      <c r="Q69">
        <v>1</v>
      </c>
      <c r="R69" s="2">
        <f t="shared" si="4"/>
        <v>3578.27</v>
      </c>
      <c r="S69" t="str">
        <f t="shared" si="5"/>
        <v>Large</v>
      </c>
    </row>
    <row r="70" spans="1:19" hidden="1" x14ac:dyDescent="0.45">
      <c r="A70">
        <v>45100</v>
      </c>
      <c r="B70" s="1">
        <v>41644</v>
      </c>
      <c r="C70" t="s">
        <v>197</v>
      </c>
      <c r="D70" t="s">
        <v>107</v>
      </c>
      <c r="E70" t="str">
        <f t="shared" si="3"/>
        <v>Eric Turner</v>
      </c>
      <c r="F70" t="s">
        <v>81</v>
      </c>
      <c r="G70" t="s">
        <v>82</v>
      </c>
      <c r="H70" t="s">
        <v>82</v>
      </c>
      <c r="I70" t="s">
        <v>198</v>
      </c>
      <c r="J70" t="s">
        <v>199</v>
      </c>
      <c r="K70" t="s">
        <v>44</v>
      </c>
      <c r="L70" t="s">
        <v>31</v>
      </c>
      <c r="M70" t="s">
        <v>32</v>
      </c>
      <c r="N70" t="s">
        <v>25</v>
      </c>
      <c r="O70" s="2">
        <v>486.71</v>
      </c>
      <c r="P70" s="2">
        <v>699.1</v>
      </c>
      <c r="Q70">
        <v>1</v>
      </c>
      <c r="R70" s="2">
        <f t="shared" si="4"/>
        <v>699.1</v>
      </c>
      <c r="S70" t="str">
        <f t="shared" si="5"/>
        <v>Medium</v>
      </c>
    </row>
    <row r="71" spans="1:19" hidden="1" x14ac:dyDescent="0.45">
      <c r="A71">
        <v>45109</v>
      </c>
      <c r="B71" s="1">
        <v>41646</v>
      </c>
      <c r="C71" t="s">
        <v>200</v>
      </c>
      <c r="D71" t="s">
        <v>27</v>
      </c>
      <c r="E71" t="str">
        <f t="shared" si="3"/>
        <v>Brendan Xu</v>
      </c>
      <c r="F71" t="s">
        <v>40</v>
      </c>
      <c r="G71" t="s">
        <v>41</v>
      </c>
      <c r="H71" t="s">
        <v>41</v>
      </c>
      <c r="I71" t="s">
        <v>36</v>
      </c>
      <c r="J71" t="s">
        <v>37</v>
      </c>
      <c r="K71" t="s">
        <v>30</v>
      </c>
      <c r="L71" t="s">
        <v>31</v>
      </c>
      <c r="M71" t="s">
        <v>32</v>
      </c>
      <c r="N71" t="s">
        <v>25</v>
      </c>
      <c r="O71" s="2">
        <v>2171.29</v>
      </c>
      <c r="P71" s="2">
        <v>3578.27</v>
      </c>
      <c r="Q71">
        <v>1</v>
      </c>
      <c r="R71" s="2">
        <f t="shared" si="4"/>
        <v>3578.27</v>
      </c>
      <c r="S71" t="str">
        <f t="shared" si="5"/>
        <v>Large</v>
      </c>
    </row>
    <row r="72" spans="1:19" hidden="1" x14ac:dyDescent="0.45">
      <c r="A72">
        <v>45157</v>
      </c>
      <c r="B72" s="1">
        <v>41653</v>
      </c>
      <c r="C72" t="s">
        <v>201</v>
      </c>
      <c r="D72" t="s">
        <v>102</v>
      </c>
      <c r="E72" t="str">
        <f t="shared" si="3"/>
        <v>Latoya She</v>
      </c>
      <c r="F72" t="s">
        <v>69</v>
      </c>
      <c r="G72" t="s">
        <v>19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24</v>
      </c>
      <c r="N72" t="s">
        <v>25</v>
      </c>
      <c r="O72" s="2">
        <v>1912.15</v>
      </c>
      <c r="P72" s="2">
        <v>3399.99</v>
      </c>
      <c r="Q72">
        <v>1</v>
      </c>
      <c r="R72" s="2">
        <f t="shared" si="4"/>
        <v>3399.99</v>
      </c>
      <c r="S72" t="str">
        <f t="shared" si="5"/>
        <v>Large</v>
      </c>
    </row>
    <row r="73" spans="1:19" hidden="1" x14ac:dyDescent="0.45">
      <c r="A73">
        <v>45160</v>
      </c>
      <c r="B73" s="1">
        <v>41654</v>
      </c>
      <c r="C73" t="s">
        <v>202</v>
      </c>
      <c r="D73" t="s">
        <v>203</v>
      </c>
      <c r="E73" t="str">
        <f t="shared" si="3"/>
        <v>Regina Vance</v>
      </c>
      <c r="F73" t="s">
        <v>40</v>
      </c>
      <c r="G73" t="s">
        <v>41</v>
      </c>
      <c r="H73" t="s">
        <v>41</v>
      </c>
      <c r="I73" t="s">
        <v>51</v>
      </c>
      <c r="J73" t="s">
        <v>52</v>
      </c>
      <c r="K73" t="s">
        <v>30</v>
      </c>
      <c r="L73" t="s">
        <v>31</v>
      </c>
      <c r="M73" t="s">
        <v>32</v>
      </c>
      <c r="N73" t="s">
        <v>25</v>
      </c>
      <c r="O73" s="2">
        <v>2171.29</v>
      </c>
      <c r="P73" s="2">
        <v>3578.27</v>
      </c>
      <c r="Q73">
        <v>1</v>
      </c>
      <c r="R73" s="2">
        <f t="shared" si="4"/>
        <v>3578.27</v>
      </c>
      <c r="S73" t="str">
        <f t="shared" si="5"/>
        <v>Large</v>
      </c>
    </row>
    <row r="74" spans="1:19" hidden="1" x14ac:dyDescent="0.45">
      <c r="A74">
        <v>45179</v>
      </c>
      <c r="B74" s="1">
        <v>41656</v>
      </c>
      <c r="C74" t="s">
        <v>204</v>
      </c>
      <c r="D74" t="s">
        <v>205</v>
      </c>
      <c r="E74" t="str">
        <f t="shared" si="3"/>
        <v>Jaime Gutierrez</v>
      </c>
      <c r="F74" t="s">
        <v>69</v>
      </c>
      <c r="G74" t="s">
        <v>19</v>
      </c>
      <c r="H74" t="s">
        <v>19</v>
      </c>
      <c r="I74" t="s">
        <v>77</v>
      </c>
      <c r="J74" t="s">
        <v>78</v>
      </c>
      <c r="K74" t="s">
        <v>22</v>
      </c>
      <c r="L74" t="s">
        <v>45</v>
      </c>
      <c r="M74" t="s">
        <v>24</v>
      </c>
      <c r="N74" t="s">
        <v>25</v>
      </c>
      <c r="O74" s="2">
        <v>1898.09</v>
      </c>
      <c r="P74" s="2">
        <v>3374.99</v>
      </c>
      <c r="Q74">
        <v>1</v>
      </c>
      <c r="R74" s="2">
        <f t="shared" si="4"/>
        <v>3374.99</v>
      </c>
      <c r="S74" t="str">
        <f t="shared" si="5"/>
        <v>Large</v>
      </c>
    </row>
    <row r="75" spans="1:19" hidden="1" x14ac:dyDescent="0.45">
      <c r="A75">
        <v>45198</v>
      </c>
      <c r="B75" s="1">
        <v>41660</v>
      </c>
      <c r="C75" t="s">
        <v>206</v>
      </c>
      <c r="D75" t="s">
        <v>207</v>
      </c>
      <c r="E75" t="str">
        <f t="shared" si="3"/>
        <v>Vadim Sazanovich</v>
      </c>
      <c r="F75" t="s">
        <v>40</v>
      </c>
      <c r="G75" t="s">
        <v>41</v>
      </c>
      <c r="H75" t="s">
        <v>41</v>
      </c>
      <c r="I75" t="s">
        <v>28</v>
      </c>
      <c r="J75" t="s">
        <v>29</v>
      </c>
      <c r="K75" t="s">
        <v>30</v>
      </c>
      <c r="L75" t="s">
        <v>31</v>
      </c>
      <c r="M75" t="s">
        <v>32</v>
      </c>
      <c r="N75" t="s">
        <v>25</v>
      </c>
      <c r="O75" s="2">
        <v>2171.29</v>
      </c>
      <c r="P75" s="2">
        <v>3578.27</v>
      </c>
      <c r="Q75">
        <v>1</v>
      </c>
      <c r="R75" s="2">
        <f t="shared" si="4"/>
        <v>3578.27</v>
      </c>
      <c r="S75" t="str">
        <f t="shared" si="5"/>
        <v>Large</v>
      </c>
    </row>
    <row r="76" spans="1:19" hidden="1" x14ac:dyDescent="0.45">
      <c r="A76">
        <v>45387</v>
      </c>
      <c r="B76" s="1">
        <v>41677</v>
      </c>
      <c r="C76" t="s">
        <v>208</v>
      </c>
      <c r="D76" t="s">
        <v>47</v>
      </c>
      <c r="E76" t="str">
        <f t="shared" si="3"/>
        <v>Tiffany Li</v>
      </c>
      <c r="F76" t="s">
        <v>55</v>
      </c>
      <c r="G76" t="s">
        <v>49</v>
      </c>
      <c r="H76" t="s">
        <v>56</v>
      </c>
      <c r="I76" t="s">
        <v>51</v>
      </c>
      <c r="J76" t="s">
        <v>52</v>
      </c>
      <c r="K76" t="s">
        <v>30</v>
      </c>
      <c r="L76" t="s">
        <v>31</v>
      </c>
      <c r="M76" t="s">
        <v>32</v>
      </c>
      <c r="N76" t="s">
        <v>25</v>
      </c>
      <c r="O76" s="2">
        <v>2171.29</v>
      </c>
      <c r="P76" s="2">
        <v>3578.27</v>
      </c>
      <c r="Q76">
        <v>1</v>
      </c>
      <c r="R76" s="2">
        <f t="shared" si="4"/>
        <v>3578.27</v>
      </c>
      <c r="S76" t="str">
        <f t="shared" si="5"/>
        <v>Large</v>
      </c>
    </row>
    <row r="77" spans="1:19" hidden="1" x14ac:dyDescent="0.45">
      <c r="A77">
        <v>45428</v>
      </c>
      <c r="B77" s="1">
        <v>41683</v>
      </c>
      <c r="C77" t="s">
        <v>209</v>
      </c>
      <c r="D77" t="s">
        <v>210</v>
      </c>
      <c r="E77" t="str">
        <f t="shared" si="3"/>
        <v>Ian Richardson</v>
      </c>
      <c r="F77" t="s">
        <v>40</v>
      </c>
      <c r="G77" t="s">
        <v>41</v>
      </c>
      <c r="H77" t="s">
        <v>41</v>
      </c>
      <c r="I77" t="s">
        <v>184</v>
      </c>
      <c r="J77" t="s">
        <v>185</v>
      </c>
      <c r="K77" t="s">
        <v>22</v>
      </c>
      <c r="L77" t="s">
        <v>23</v>
      </c>
      <c r="M77" t="s">
        <v>24</v>
      </c>
      <c r="N77" t="s">
        <v>25</v>
      </c>
      <c r="O77" s="2">
        <v>1912.15</v>
      </c>
      <c r="P77" s="2">
        <v>3399.99</v>
      </c>
      <c r="Q77">
        <v>1</v>
      </c>
      <c r="R77" s="2">
        <f t="shared" si="4"/>
        <v>3399.99</v>
      </c>
      <c r="S77" t="str">
        <f t="shared" si="5"/>
        <v>Large</v>
      </c>
    </row>
    <row r="78" spans="1:19" hidden="1" x14ac:dyDescent="0.45">
      <c r="A78">
        <v>45444</v>
      </c>
      <c r="B78" s="1">
        <v>41685</v>
      </c>
      <c r="C78" t="s">
        <v>211</v>
      </c>
      <c r="D78" t="s">
        <v>212</v>
      </c>
      <c r="E78" t="str">
        <f t="shared" si="3"/>
        <v>Claudia Ye</v>
      </c>
      <c r="F78" t="s">
        <v>69</v>
      </c>
      <c r="G78" t="s">
        <v>19</v>
      </c>
      <c r="H78" t="s">
        <v>19</v>
      </c>
      <c r="I78" t="s">
        <v>51</v>
      </c>
      <c r="J78" t="s">
        <v>52</v>
      </c>
      <c r="K78" t="s">
        <v>30</v>
      </c>
      <c r="L78" t="s">
        <v>31</v>
      </c>
      <c r="M78" t="s">
        <v>32</v>
      </c>
      <c r="N78" t="s">
        <v>25</v>
      </c>
      <c r="O78" s="2">
        <v>2171.29</v>
      </c>
      <c r="P78" s="2">
        <v>3578.27</v>
      </c>
      <c r="Q78">
        <v>1</v>
      </c>
      <c r="R78" s="2">
        <f t="shared" si="4"/>
        <v>3578.27</v>
      </c>
      <c r="S78" t="str">
        <f t="shared" si="5"/>
        <v>Large</v>
      </c>
    </row>
    <row r="79" spans="1:19" hidden="1" x14ac:dyDescent="0.45">
      <c r="A79">
        <v>45450</v>
      </c>
      <c r="B79" s="1">
        <v>41687</v>
      </c>
      <c r="C79" t="s">
        <v>213</v>
      </c>
      <c r="D79" t="s">
        <v>214</v>
      </c>
      <c r="E79" t="str">
        <f t="shared" si="3"/>
        <v>Carson Jenkins</v>
      </c>
      <c r="F79" t="s">
        <v>215</v>
      </c>
      <c r="G79" t="s">
        <v>216</v>
      </c>
      <c r="H79" t="s">
        <v>216</v>
      </c>
      <c r="I79" t="s">
        <v>57</v>
      </c>
      <c r="J79" t="s">
        <v>58</v>
      </c>
      <c r="K79" t="s">
        <v>30</v>
      </c>
      <c r="L79" t="s">
        <v>31</v>
      </c>
      <c r="M79" t="s">
        <v>32</v>
      </c>
      <c r="N79" t="s">
        <v>25</v>
      </c>
      <c r="O79" s="2">
        <v>2171.29</v>
      </c>
      <c r="P79" s="2">
        <v>3578.27</v>
      </c>
      <c r="Q79">
        <v>1</v>
      </c>
      <c r="R79" s="2">
        <f t="shared" si="4"/>
        <v>3578.27</v>
      </c>
      <c r="S79" t="str">
        <f t="shared" si="5"/>
        <v>Large</v>
      </c>
    </row>
    <row r="80" spans="1:19" hidden="1" x14ac:dyDescent="0.45">
      <c r="A80">
        <v>45479</v>
      </c>
      <c r="B80" s="1">
        <v>41693</v>
      </c>
      <c r="C80" t="s">
        <v>217</v>
      </c>
      <c r="D80" t="s">
        <v>218</v>
      </c>
      <c r="E80" t="str">
        <f t="shared" si="3"/>
        <v>Sheena Deng</v>
      </c>
      <c r="F80" t="s">
        <v>69</v>
      </c>
      <c r="G80" t="s">
        <v>19</v>
      </c>
      <c r="H80" t="s">
        <v>19</v>
      </c>
      <c r="I80" t="s">
        <v>28</v>
      </c>
      <c r="J80" t="s">
        <v>29</v>
      </c>
      <c r="K80" t="s">
        <v>30</v>
      </c>
      <c r="L80" t="s">
        <v>31</v>
      </c>
      <c r="M80" t="s">
        <v>32</v>
      </c>
      <c r="N80" t="s">
        <v>25</v>
      </c>
      <c r="O80" s="2">
        <v>2171.29</v>
      </c>
      <c r="P80" s="2">
        <v>3578.27</v>
      </c>
      <c r="Q80">
        <v>1</v>
      </c>
      <c r="R80" s="2">
        <f t="shared" si="4"/>
        <v>3578.27</v>
      </c>
      <c r="S80" t="str">
        <f t="shared" si="5"/>
        <v>Large</v>
      </c>
    </row>
    <row r="81" spans="1:19" hidden="1" x14ac:dyDescent="0.45">
      <c r="A81">
        <v>45481</v>
      </c>
      <c r="B81" s="1">
        <v>41693</v>
      </c>
      <c r="C81" t="s">
        <v>219</v>
      </c>
      <c r="D81" t="s">
        <v>220</v>
      </c>
      <c r="E81" t="str">
        <f t="shared" si="3"/>
        <v>Robin Moreno</v>
      </c>
      <c r="F81" t="s">
        <v>35</v>
      </c>
      <c r="G81" t="s">
        <v>19</v>
      </c>
      <c r="H81" t="s">
        <v>19</v>
      </c>
      <c r="I81" t="s">
        <v>28</v>
      </c>
      <c r="J81" t="s">
        <v>29</v>
      </c>
      <c r="K81" t="s">
        <v>30</v>
      </c>
      <c r="L81" t="s">
        <v>31</v>
      </c>
      <c r="M81" t="s">
        <v>32</v>
      </c>
      <c r="N81" t="s">
        <v>25</v>
      </c>
      <c r="O81" s="2">
        <v>2171.29</v>
      </c>
      <c r="P81" s="2">
        <v>3578.27</v>
      </c>
      <c r="Q81">
        <v>1</v>
      </c>
      <c r="R81" s="2">
        <f t="shared" si="4"/>
        <v>3578.27</v>
      </c>
      <c r="S81" t="str">
        <f t="shared" si="5"/>
        <v>Large</v>
      </c>
    </row>
    <row r="82" spans="1:19" hidden="1" x14ac:dyDescent="0.45">
      <c r="A82">
        <v>45582</v>
      </c>
      <c r="B82" s="1">
        <v>41699</v>
      </c>
      <c r="C82" t="s">
        <v>221</v>
      </c>
      <c r="D82" t="s">
        <v>222</v>
      </c>
      <c r="E82" t="str">
        <f t="shared" si="3"/>
        <v>Lucas Murphy</v>
      </c>
      <c r="F82" t="s">
        <v>215</v>
      </c>
      <c r="G82" t="s">
        <v>216</v>
      </c>
      <c r="H82" t="s">
        <v>216</v>
      </c>
      <c r="I82" t="s">
        <v>57</v>
      </c>
      <c r="J82" t="s">
        <v>58</v>
      </c>
      <c r="K82" t="s">
        <v>30</v>
      </c>
      <c r="L82" t="s">
        <v>31</v>
      </c>
      <c r="M82" t="s">
        <v>32</v>
      </c>
      <c r="N82" t="s">
        <v>25</v>
      </c>
      <c r="O82" s="2">
        <v>2171.29</v>
      </c>
      <c r="P82" s="2">
        <v>3578.27</v>
      </c>
      <c r="Q82">
        <v>1</v>
      </c>
      <c r="R82" s="2">
        <f t="shared" si="4"/>
        <v>3578.27</v>
      </c>
      <c r="S82" t="str">
        <f t="shared" si="5"/>
        <v>Large</v>
      </c>
    </row>
    <row r="83" spans="1:19" hidden="1" x14ac:dyDescent="0.45">
      <c r="A83">
        <v>45609</v>
      </c>
      <c r="B83" s="1">
        <v>41702</v>
      </c>
      <c r="C83" t="s">
        <v>223</v>
      </c>
      <c r="D83" t="s">
        <v>118</v>
      </c>
      <c r="E83" t="str">
        <f t="shared" si="3"/>
        <v>Max Ferrier</v>
      </c>
      <c r="F83" t="s">
        <v>148</v>
      </c>
      <c r="G83" t="s">
        <v>82</v>
      </c>
      <c r="H83" t="s">
        <v>82</v>
      </c>
      <c r="I83" t="s">
        <v>36</v>
      </c>
      <c r="J83" t="s">
        <v>37</v>
      </c>
      <c r="K83" t="s">
        <v>30</v>
      </c>
      <c r="L83" t="s">
        <v>31</v>
      </c>
      <c r="M83" t="s">
        <v>32</v>
      </c>
      <c r="N83" t="s">
        <v>25</v>
      </c>
      <c r="O83" s="2">
        <v>2171.29</v>
      </c>
      <c r="P83" s="2">
        <v>3578.27</v>
      </c>
      <c r="Q83">
        <v>1</v>
      </c>
      <c r="R83" s="2">
        <f t="shared" si="4"/>
        <v>3578.27</v>
      </c>
      <c r="S83" t="str">
        <f t="shared" si="5"/>
        <v>Large</v>
      </c>
    </row>
    <row r="84" spans="1:19" hidden="1" x14ac:dyDescent="0.45">
      <c r="A84">
        <v>45614</v>
      </c>
      <c r="B84" s="1">
        <v>41704</v>
      </c>
      <c r="C84" t="s">
        <v>224</v>
      </c>
      <c r="D84" t="s">
        <v>86</v>
      </c>
      <c r="E84" t="str">
        <f t="shared" si="3"/>
        <v>Isaac Brooks</v>
      </c>
      <c r="F84" t="s">
        <v>215</v>
      </c>
      <c r="G84" t="s">
        <v>216</v>
      </c>
      <c r="H84" t="s">
        <v>216</v>
      </c>
      <c r="I84" t="s">
        <v>57</v>
      </c>
      <c r="J84" t="s">
        <v>58</v>
      </c>
      <c r="K84" t="s">
        <v>30</v>
      </c>
      <c r="L84" t="s">
        <v>31</v>
      </c>
      <c r="M84" t="s">
        <v>32</v>
      </c>
      <c r="N84" t="s">
        <v>25</v>
      </c>
      <c r="O84" s="2">
        <v>2171.29</v>
      </c>
      <c r="P84" s="2">
        <v>3578.27</v>
      </c>
      <c r="Q84">
        <v>1</v>
      </c>
      <c r="R84" s="2">
        <f t="shared" si="4"/>
        <v>3578.27</v>
      </c>
      <c r="S84" t="str">
        <f t="shared" si="5"/>
        <v>Large</v>
      </c>
    </row>
    <row r="85" spans="1:19" hidden="1" x14ac:dyDescent="0.45">
      <c r="A85">
        <v>45646</v>
      </c>
      <c r="B85" s="1">
        <v>41709</v>
      </c>
      <c r="C85" t="s">
        <v>63</v>
      </c>
      <c r="D85" t="s">
        <v>225</v>
      </c>
      <c r="E85" t="str">
        <f t="shared" si="3"/>
        <v>Maria Carter</v>
      </c>
      <c r="F85" t="s">
        <v>48</v>
      </c>
      <c r="G85" t="s">
        <v>49</v>
      </c>
      <c r="H85" t="s">
        <v>50</v>
      </c>
      <c r="I85" t="s">
        <v>57</v>
      </c>
      <c r="J85" t="s">
        <v>58</v>
      </c>
      <c r="K85" t="s">
        <v>30</v>
      </c>
      <c r="L85" t="s">
        <v>31</v>
      </c>
      <c r="M85" t="s">
        <v>32</v>
      </c>
      <c r="N85" t="s">
        <v>25</v>
      </c>
      <c r="O85" s="2">
        <v>2171.29</v>
      </c>
      <c r="P85" s="2">
        <v>3578.27</v>
      </c>
      <c r="Q85">
        <v>1</v>
      </c>
      <c r="R85" s="2">
        <f t="shared" si="4"/>
        <v>3578.27</v>
      </c>
      <c r="S85" t="str">
        <f t="shared" si="5"/>
        <v>Large</v>
      </c>
    </row>
    <row r="86" spans="1:19" hidden="1" x14ac:dyDescent="0.45">
      <c r="A86">
        <v>45678</v>
      </c>
      <c r="B86" s="1">
        <v>41714</v>
      </c>
      <c r="C86" t="s">
        <v>226</v>
      </c>
      <c r="D86" t="s">
        <v>116</v>
      </c>
      <c r="E86" t="str">
        <f t="shared" si="3"/>
        <v>Megan Barnes</v>
      </c>
      <c r="F86" t="s">
        <v>48</v>
      </c>
      <c r="G86" t="s">
        <v>49</v>
      </c>
      <c r="H86" t="s">
        <v>50</v>
      </c>
      <c r="I86" t="s">
        <v>28</v>
      </c>
      <c r="J86" t="s">
        <v>29</v>
      </c>
      <c r="K86" t="s">
        <v>30</v>
      </c>
      <c r="L86" t="s">
        <v>31</v>
      </c>
      <c r="M86" t="s">
        <v>32</v>
      </c>
      <c r="N86" t="s">
        <v>25</v>
      </c>
      <c r="O86" s="2">
        <v>2171.29</v>
      </c>
      <c r="P86" s="2">
        <v>3578.27</v>
      </c>
      <c r="Q86">
        <v>1</v>
      </c>
      <c r="R86" s="2">
        <f t="shared" si="4"/>
        <v>3578.27</v>
      </c>
      <c r="S86" t="str">
        <f t="shared" si="5"/>
        <v>Large</v>
      </c>
    </row>
    <row r="87" spans="1:19" hidden="1" x14ac:dyDescent="0.45">
      <c r="A87">
        <v>45681</v>
      </c>
      <c r="B87" s="1">
        <v>41714</v>
      </c>
      <c r="C87" t="s">
        <v>227</v>
      </c>
      <c r="D87" t="s">
        <v>228</v>
      </c>
      <c r="E87" t="str">
        <f t="shared" si="3"/>
        <v>Gloria Munoz</v>
      </c>
      <c r="F87" t="s">
        <v>69</v>
      </c>
      <c r="G87" t="s">
        <v>19</v>
      </c>
      <c r="H87" t="s">
        <v>19</v>
      </c>
      <c r="I87" t="s">
        <v>61</v>
      </c>
      <c r="J87" t="s">
        <v>62</v>
      </c>
      <c r="K87" t="s">
        <v>30</v>
      </c>
      <c r="L87" t="s">
        <v>31</v>
      </c>
      <c r="M87" t="s">
        <v>32</v>
      </c>
      <c r="N87" t="s">
        <v>25</v>
      </c>
      <c r="O87" s="2">
        <v>2171.29</v>
      </c>
      <c r="P87" s="2">
        <v>3578.27</v>
      </c>
      <c r="Q87">
        <v>1</v>
      </c>
      <c r="R87" s="2">
        <f t="shared" si="4"/>
        <v>3578.27</v>
      </c>
      <c r="S87" t="str">
        <f t="shared" si="5"/>
        <v>Large</v>
      </c>
    </row>
    <row r="88" spans="1:19" hidden="1" x14ac:dyDescent="0.45">
      <c r="A88">
        <v>45724</v>
      </c>
      <c r="B88" s="1">
        <v>41721</v>
      </c>
      <c r="C88" t="s">
        <v>229</v>
      </c>
      <c r="D88" t="s">
        <v>175</v>
      </c>
      <c r="E88" t="str">
        <f t="shared" si="3"/>
        <v>Maurice Lal</v>
      </c>
      <c r="F88" t="s">
        <v>230</v>
      </c>
      <c r="G88" t="s">
        <v>89</v>
      </c>
      <c r="H88" t="s">
        <v>89</v>
      </c>
      <c r="I88" t="s">
        <v>57</v>
      </c>
      <c r="J88" t="s">
        <v>58</v>
      </c>
      <c r="K88" t="s">
        <v>30</v>
      </c>
      <c r="L88" t="s">
        <v>31</v>
      </c>
      <c r="M88" t="s">
        <v>32</v>
      </c>
      <c r="N88" t="s">
        <v>25</v>
      </c>
      <c r="O88" s="2">
        <v>2171.29</v>
      </c>
      <c r="P88" s="2">
        <v>3578.27</v>
      </c>
      <c r="Q88">
        <v>1</v>
      </c>
      <c r="R88" s="2">
        <f t="shared" si="4"/>
        <v>3578.27</v>
      </c>
      <c r="S88" t="str">
        <f t="shared" si="5"/>
        <v>Large</v>
      </c>
    </row>
    <row r="89" spans="1:19" hidden="1" x14ac:dyDescent="0.45">
      <c r="A89">
        <v>45743</v>
      </c>
      <c r="B89" s="1">
        <v>41723</v>
      </c>
      <c r="C89" t="s">
        <v>231</v>
      </c>
      <c r="D89" t="s">
        <v>232</v>
      </c>
      <c r="E89" t="str">
        <f t="shared" si="3"/>
        <v>Timothy Scott</v>
      </c>
      <c r="F89" t="s">
        <v>69</v>
      </c>
      <c r="G89" t="s">
        <v>19</v>
      </c>
      <c r="H89" t="s">
        <v>19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25</v>
      </c>
      <c r="O89" s="2">
        <v>2171.29</v>
      </c>
      <c r="P89" s="2">
        <v>3578.27</v>
      </c>
      <c r="Q89">
        <v>1</v>
      </c>
      <c r="R89" s="2">
        <f t="shared" si="4"/>
        <v>3578.27</v>
      </c>
      <c r="S89" t="str">
        <f t="shared" si="5"/>
        <v>Large</v>
      </c>
    </row>
    <row r="90" spans="1:19" hidden="1" x14ac:dyDescent="0.45">
      <c r="A90">
        <v>45760</v>
      </c>
      <c r="B90" s="1">
        <v>41726</v>
      </c>
      <c r="C90" t="s">
        <v>233</v>
      </c>
      <c r="D90" t="s">
        <v>111</v>
      </c>
      <c r="E90" t="str">
        <f t="shared" si="3"/>
        <v>Andy Alvarez</v>
      </c>
      <c r="F90" t="s">
        <v>48</v>
      </c>
      <c r="G90" t="s">
        <v>49</v>
      </c>
      <c r="H90" t="s">
        <v>50</v>
      </c>
      <c r="I90" t="s">
        <v>36</v>
      </c>
      <c r="J90" t="s">
        <v>37</v>
      </c>
      <c r="K90" t="s">
        <v>30</v>
      </c>
      <c r="L90" t="s">
        <v>31</v>
      </c>
      <c r="M90" t="s">
        <v>32</v>
      </c>
      <c r="N90" t="s">
        <v>25</v>
      </c>
      <c r="O90" s="2">
        <v>2171.29</v>
      </c>
      <c r="P90" s="2">
        <v>3578.27</v>
      </c>
      <c r="Q90">
        <v>1</v>
      </c>
      <c r="R90" s="2">
        <f t="shared" si="4"/>
        <v>3578.27</v>
      </c>
      <c r="S90" t="str">
        <f t="shared" si="5"/>
        <v>Large</v>
      </c>
    </row>
    <row r="91" spans="1:19" hidden="1" x14ac:dyDescent="0.45">
      <c r="A91">
        <v>45775</v>
      </c>
      <c r="B91" s="1">
        <v>41729</v>
      </c>
      <c r="C91" t="s">
        <v>234</v>
      </c>
      <c r="D91" t="s">
        <v>235</v>
      </c>
      <c r="E91" t="str">
        <f t="shared" si="3"/>
        <v>José Saraiva</v>
      </c>
      <c r="F91" t="s">
        <v>81</v>
      </c>
      <c r="G91" t="s">
        <v>82</v>
      </c>
      <c r="H91" t="s">
        <v>82</v>
      </c>
      <c r="I91" t="s">
        <v>61</v>
      </c>
      <c r="J91" t="s">
        <v>62</v>
      </c>
      <c r="K91" t="s">
        <v>30</v>
      </c>
      <c r="L91" t="s">
        <v>31</v>
      </c>
      <c r="M91" t="s">
        <v>32</v>
      </c>
      <c r="N91" t="s">
        <v>25</v>
      </c>
      <c r="O91" s="2">
        <v>2171.29</v>
      </c>
      <c r="P91" s="2">
        <v>3578.27</v>
      </c>
      <c r="Q91">
        <v>1</v>
      </c>
      <c r="R91" s="2">
        <f t="shared" si="4"/>
        <v>3578.27</v>
      </c>
      <c r="S91" t="str">
        <f t="shared" si="5"/>
        <v>Large</v>
      </c>
    </row>
    <row r="92" spans="1:19" hidden="1" x14ac:dyDescent="0.45">
      <c r="A92">
        <v>45816</v>
      </c>
      <c r="B92" s="1">
        <v>41730</v>
      </c>
      <c r="C92" t="s">
        <v>236</v>
      </c>
      <c r="D92" t="s">
        <v>237</v>
      </c>
      <c r="E92" t="str">
        <f t="shared" si="3"/>
        <v>Taylor Garcia</v>
      </c>
      <c r="F92" t="s">
        <v>48</v>
      </c>
      <c r="G92" t="s">
        <v>49</v>
      </c>
      <c r="H92" t="s">
        <v>50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25</v>
      </c>
      <c r="O92" s="2">
        <v>2171.29</v>
      </c>
      <c r="P92" s="2">
        <v>3578.27</v>
      </c>
      <c r="Q92">
        <v>1</v>
      </c>
      <c r="R92" s="2">
        <f t="shared" si="4"/>
        <v>3578.27</v>
      </c>
      <c r="S92" t="str">
        <f t="shared" si="5"/>
        <v>Large</v>
      </c>
    </row>
    <row r="93" spans="1:19" hidden="1" x14ac:dyDescent="0.45">
      <c r="A93">
        <v>45819</v>
      </c>
      <c r="B93" s="1">
        <v>41730</v>
      </c>
      <c r="C93" t="s">
        <v>238</v>
      </c>
      <c r="D93" t="s">
        <v>237</v>
      </c>
      <c r="E93" t="str">
        <f t="shared" si="3"/>
        <v>George Garcia</v>
      </c>
      <c r="F93" t="s">
        <v>35</v>
      </c>
      <c r="G93" t="s">
        <v>19</v>
      </c>
      <c r="H93" t="s">
        <v>19</v>
      </c>
      <c r="I93" t="s">
        <v>57</v>
      </c>
      <c r="J93" t="s">
        <v>58</v>
      </c>
      <c r="K93" t="s">
        <v>30</v>
      </c>
      <c r="L93" t="s">
        <v>31</v>
      </c>
      <c r="M93" t="s">
        <v>32</v>
      </c>
      <c r="N93" t="s">
        <v>25</v>
      </c>
      <c r="O93" s="2">
        <v>2171.29</v>
      </c>
      <c r="P93" s="2">
        <v>3578.27</v>
      </c>
      <c r="Q93">
        <v>1</v>
      </c>
      <c r="R93" s="2">
        <f t="shared" si="4"/>
        <v>3578.27</v>
      </c>
      <c r="S93" t="str">
        <f t="shared" si="5"/>
        <v>Large</v>
      </c>
    </row>
    <row r="94" spans="1:19" hidden="1" x14ac:dyDescent="0.45">
      <c r="A94">
        <v>45822</v>
      </c>
      <c r="B94" s="1">
        <v>41731</v>
      </c>
      <c r="C94" t="s">
        <v>239</v>
      </c>
      <c r="D94" t="s">
        <v>27</v>
      </c>
      <c r="E94" t="str">
        <f t="shared" si="3"/>
        <v>Mindy Xu</v>
      </c>
      <c r="F94" t="s">
        <v>18</v>
      </c>
      <c r="G94" t="s">
        <v>19</v>
      </c>
      <c r="H94" t="s">
        <v>19</v>
      </c>
      <c r="I94" t="s">
        <v>57</v>
      </c>
      <c r="J94" t="s">
        <v>58</v>
      </c>
      <c r="K94" t="s">
        <v>30</v>
      </c>
      <c r="L94" t="s">
        <v>31</v>
      </c>
      <c r="M94" t="s">
        <v>32</v>
      </c>
      <c r="N94" t="s">
        <v>25</v>
      </c>
      <c r="O94" s="2">
        <v>2171.29</v>
      </c>
      <c r="P94" s="2">
        <v>3578.27</v>
      </c>
      <c r="Q94">
        <v>1</v>
      </c>
      <c r="R94" s="2">
        <f t="shared" si="4"/>
        <v>3578.27</v>
      </c>
      <c r="S94" t="str">
        <f t="shared" si="5"/>
        <v>Large</v>
      </c>
    </row>
    <row r="95" spans="1:19" hidden="1" x14ac:dyDescent="0.45">
      <c r="A95">
        <v>45823</v>
      </c>
      <c r="B95" s="1">
        <v>41731</v>
      </c>
      <c r="C95" t="s">
        <v>240</v>
      </c>
      <c r="D95" t="s">
        <v>241</v>
      </c>
      <c r="E95" t="str">
        <f t="shared" si="3"/>
        <v>Veronica Kapoor</v>
      </c>
      <c r="F95" t="s">
        <v>242</v>
      </c>
      <c r="G95" t="s">
        <v>19</v>
      </c>
      <c r="H95" t="s">
        <v>19</v>
      </c>
      <c r="I95" t="s">
        <v>36</v>
      </c>
      <c r="J95" t="s">
        <v>37</v>
      </c>
      <c r="K95" t="s">
        <v>30</v>
      </c>
      <c r="L95" t="s">
        <v>31</v>
      </c>
      <c r="M95" t="s">
        <v>32</v>
      </c>
      <c r="N95" t="s">
        <v>25</v>
      </c>
      <c r="O95" s="2">
        <v>2171.29</v>
      </c>
      <c r="P95" s="2">
        <v>3578.27</v>
      </c>
      <c r="Q95">
        <v>1</v>
      </c>
      <c r="R95" s="2">
        <f t="shared" si="4"/>
        <v>3578.27</v>
      </c>
      <c r="S95" t="str">
        <f t="shared" si="5"/>
        <v>Large</v>
      </c>
    </row>
    <row r="96" spans="1:19" hidden="1" x14ac:dyDescent="0.45">
      <c r="A96">
        <v>45843</v>
      </c>
      <c r="B96" s="1">
        <v>41734</v>
      </c>
      <c r="C96" t="s">
        <v>243</v>
      </c>
      <c r="D96" t="s">
        <v>244</v>
      </c>
      <c r="E96" t="str">
        <f t="shared" si="3"/>
        <v>Sierra Roberts</v>
      </c>
      <c r="F96" t="s">
        <v>48</v>
      </c>
      <c r="G96" t="s">
        <v>49</v>
      </c>
      <c r="H96" t="s">
        <v>50</v>
      </c>
      <c r="I96" t="s">
        <v>57</v>
      </c>
      <c r="J96" t="s">
        <v>58</v>
      </c>
      <c r="K96" t="s">
        <v>30</v>
      </c>
      <c r="L96" t="s">
        <v>31</v>
      </c>
      <c r="M96" t="s">
        <v>32</v>
      </c>
      <c r="N96" t="s">
        <v>25</v>
      </c>
      <c r="O96" s="2">
        <v>2171.29</v>
      </c>
      <c r="P96" s="2">
        <v>3578.27</v>
      </c>
      <c r="Q96">
        <v>1</v>
      </c>
      <c r="R96" s="2">
        <f t="shared" si="4"/>
        <v>3578.27</v>
      </c>
      <c r="S96" t="str">
        <f t="shared" si="5"/>
        <v>Large</v>
      </c>
    </row>
    <row r="97" spans="1:19" hidden="1" x14ac:dyDescent="0.45">
      <c r="A97">
        <v>45867</v>
      </c>
      <c r="B97" s="1">
        <v>41739</v>
      </c>
      <c r="C97" t="s">
        <v>245</v>
      </c>
      <c r="D97" t="s">
        <v>246</v>
      </c>
      <c r="E97" t="str">
        <f t="shared" si="3"/>
        <v>Cameron Moore</v>
      </c>
      <c r="F97" t="s">
        <v>55</v>
      </c>
      <c r="G97" t="s">
        <v>49</v>
      </c>
      <c r="H97" t="s">
        <v>56</v>
      </c>
      <c r="I97" t="s">
        <v>57</v>
      </c>
      <c r="J97" t="s">
        <v>58</v>
      </c>
      <c r="K97" t="s">
        <v>30</v>
      </c>
      <c r="L97" t="s">
        <v>31</v>
      </c>
      <c r="M97" t="s">
        <v>32</v>
      </c>
      <c r="N97" t="s">
        <v>25</v>
      </c>
      <c r="O97" s="2">
        <v>2171.29</v>
      </c>
      <c r="P97" s="2">
        <v>3578.27</v>
      </c>
      <c r="Q97">
        <v>1</v>
      </c>
      <c r="R97" s="2">
        <f t="shared" si="4"/>
        <v>3578.27</v>
      </c>
      <c r="S97" t="str">
        <f t="shared" si="5"/>
        <v>Large</v>
      </c>
    </row>
    <row r="98" spans="1:19" hidden="1" x14ac:dyDescent="0.45">
      <c r="A98">
        <v>45879</v>
      </c>
      <c r="B98" s="1">
        <v>41741</v>
      </c>
      <c r="C98" t="s">
        <v>247</v>
      </c>
      <c r="D98" t="s">
        <v>248</v>
      </c>
      <c r="E98" t="str">
        <f t="shared" si="3"/>
        <v>Dominic Raman</v>
      </c>
      <c r="F98" t="s">
        <v>105</v>
      </c>
      <c r="G98" t="s">
        <v>82</v>
      </c>
      <c r="H98" t="s">
        <v>82</v>
      </c>
      <c r="I98" t="s">
        <v>95</v>
      </c>
      <c r="J98" t="s">
        <v>96</v>
      </c>
      <c r="K98" t="s">
        <v>44</v>
      </c>
      <c r="L98" t="s">
        <v>45</v>
      </c>
      <c r="M98" t="s">
        <v>32</v>
      </c>
      <c r="N98" t="s">
        <v>25</v>
      </c>
      <c r="O98" s="2">
        <v>486.71</v>
      </c>
      <c r="P98" s="2">
        <v>699.1</v>
      </c>
      <c r="Q98">
        <v>1</v>
      </c>
      <c r="R98" s="2">
        <f t="shared" si="4"/>
        <v>699.1</v>
      </c>
      <c r="S98" t="str">
        <f t="shared" si="5"/>
        <v>Medium</v>
      </c>
    </row>
    <row r="99" spans="1:19" hidden="1" x14ac:dyDescent="0.45">
      <c r="A99">
        <v>45881</v>
      </c>
      <c r="B99" s="1">
        <v>41741</v>
      </c>
      <c r="C99" t="s">
        <v>249</v>
      </c>
      <c r="D99" t="s">
        <v>250</v>
      </c>
      <c r="E99" t="str">
        <f t="shared" si="3"/>
        <v>Isabelle Bryant</v>
      </c>
      <c r="F99" t="s">
        <v>215</v>
      </c>
      <c r="G99" t="s">
        <v>216</v>
      </c>
      <c r="H99" t="s">
        <v>216</v>
      </c>
      <c r="I99" t="s">
        <v>51</v>
      </c>
      <c r="J99" t="s">
        <v>52</v>
      </c>
      <c r="K99" t="s">
        <v>30</v>
      </c>
      <c r="L99" t="s">
        <v>31</v>
      </c>
      <c r="M99" t="s">
        <v>32</v>
      </c>
      <c r="N99" t="s">
        <v>25</v>
      </c>
      <c r="O99" s="2">
        <v>2171.29</v>
      </c>
      <c r="P99" s="2">
        <v>3578.27</v>
      </c>
      <c r="Q99">
        <v>1</v>
      </c>
      <c r="R99" s="2">
        <f t="shared" si="4"/>
        <v>3578.27</v>
      </c>
      <c r="S99" t="str">
        <f t="shared" si="5"/>
        <v>Large</v>
      </c>
    </row>
    <row r="100" spans="1:19" hidden="1" x14ac:dyDescent="0.45">
      <c r="A100">
        <v>45882</v>
      </c>
      <c r="B100" s="1">
        <v>41741</v>
      </c>
      <c r="C100" t="s">
        <v>251</v>
      </c>
      <c r="D100" t="s">
        <v>252</v>
      </c>
      <c r="E100" t="str">
        <f t="shared" si="3"/>
        <v>Allison Gonzalez</v>
      </c>
      <c r="F100" t="s">
        <v>55</v>
      </c>
      <c r="G100" t="s">
        <v>49</v>
      </c>
      <c r="H100" t="s">
        <v>56</v>
      </c>
      <c r="I100" t="s">
        <v>57</v>
      </c>
      <c r="J100" t="s">
        <v>58</v>
      </c>
      <c r="K100" t="s">
        <v>30</v>
      </c>
      <c r="L100" t="s">
        <v>31</v>
      </c>
      <c r="M100" t="s">
        <v>32</v>
      </c>
      <c r="N100" t="s">
        <v>25</v>
      </c>
      <c r="O100" s="2">
        <v>2171.29</v>
      </c>
      <c r="P100" s="2">
        <v>3578.27</v>
      </c>
      <c r="Q100">
        <v>1</v>
      </c>
      <c r="R100" s="2">
        <f t="shared" si="4"/>
        <v>3578.27</v>
      </c>
      <c r="S100" t="str">
        <f t="shared" si="5"/>
        <v>Large</v>
      </c>
    </row>
    <row r="101" spans="1:19" hidden="1" x14ac:dyDescent="0.45">
      <c r="A101">
        <v>45894</v>
      </c>
      <c r="B101" s="1">
        <v>41743</v>
      </c>
      <c r="C101" t="s">
        <v>253</v>
      </c>
      <c r="D101" t="s">
        <v>175</v>
      </c>
      <c r="E101" t="str">
        <f t="shared" si="3"/>
        <v>Keith Lal</v>
      </c>
      <c r="F101" t="s">
        <v>171</v>
      </c>
      <c r="G101" t="s">
        <v>82</v>
      </c>
      <c r="H101" t="s">
        <v>82</v>
      </c>
      <c r="I101" t="s">
        <v>42</v>
      </c>
      <c r="J101" t="s">
        <v>43</v>
      </c>
      <c r="K101" t="s">
        <v>44</v>
      </c>
      <c r="L101" t="s">
        <v>45</v>
      </c>
      <c r="M101" t="s">
        <v>32</v>
      </c>
      <c r="N101" t="s">
        <v>25</v>
      </c>
      <c r="O101" s="2">
        <v>486.71</v>
      </c>
      <c r="P101" s="2">
        <v>699.1</v>
      </c>
      <c r="Q101">
        <v>1</v>
      </c>
      <c r="R101" s="2">
        <f t="shared" si="4"/>
        <v>699.1</v>
      </c>
      <c r="S101" t="str">
        <f t="shared" si="5"/>
        <v>Medium</v>
      </c>
    </row>
    <row r="102" spans="1:19" hidden="1" x14ac:dyDescent="0.45">
      <c r="A102">
        <v>45906</v>
      </c>
      <c r="B102" s="1">
        <v>41744</v>
      </c>
      <c r="C102" t="s">
        <v>254</v>
      </c>
      <c r="D102" t="s">
        <v>255</v>
      </c>
      <c r="E102" t="str">
        <f t="shared" si="3"/>
        <v>Ernest Zhu</v>
      </c>
      <c r="F102" t="s">
        <v>69</v>
      </c>
      <c r="G102" t="s">
        <v>19</v>
      </c>
      <c r="H102" t="s">
        <v>19</v>
      </c>
      <c r="I102" t="s">
        <v>57</v>
      </c>
      <c r="J102" t="s">
        <v>58</v>
      </c>
      <c r="K102" t="s">
        <v>30</v>
      </c>
      <c r="L102" t="s">
        <v>31</v>
      </c>
      <c r="M102" t="s">
        <v>32</v>
      </c>
      <c r="N102" t="s">
        <v>25</v>
      </c>
      <c r="O102" s="2">
        <v>2171.29</v>
      </c>
      <c r="P102" s="2">
        <v>3578.27</v>
      </c>
      <c r="Q102">
        <v>1</v>
      </c>
      <c r="R102" s="2">
        <f t="shared" si="4"/>
        <v>3578.27</v>
      </c>
      <c r="S102" t="str">
        <f t="shared" si="5"/>
        <v>Large</v>
      </c>
    </row>
    <row r="103" spans="1:19" hidden="1" x14ac:dyDescent="0.45">
      <c r="A103">
        <v>45912</v>
      </c>
      <c r="B103" s="1">
        <v>41745</v>
      </c>
      <c r="C103" t="s">
        <v>256</v>
      </c>
      <c r="D103" t="s">
        <v>55</v>
      </c>
      <c r="E103" t="str">
        <f t="shared" si="3"/>
        <v>Vanessa Washington</v>
      </c>
      <c r="F103" t="s">
        <v>215</v>
      </c>
      <c r="G103" t="s">
        <v>216</v>
      </c>
      <c r="H103" t="s">
        <v>216</v>
      </c>
      <c r="I103" t="s">
        <v>57</v>
      </c>
      <c r="J103" t="s">
        <v>58</v>
      </c>
      <c r="K103" t="s">
        <v>30</v>
      </c>
      <c r="L103" t="s">
        <v>31</v>
      </c>
      <c r="M103" t="s">
        <v>32</v>
      </c>
      <c r="N103" t="s">
        <v>25</v>
      </c>
      <c r="O103" s="2">
        <v>2171.29</v>
      </c>
      <c r="P103" s="2">
        <v>3578.27</v>
      </c>
      <c r="Q103">
        <v>1</v>
      </c>
      <c r="R103" s="2">
        <f t="shared" si="4"/>
        <v>3578.27</v>
      </c>
      <c r="S103" t="str">
        <f t="shared" si="5"/>
        <v>Large</v>
      </c>
    </row>
    <row r="104" spans="1:19" hidden="1" x14ac:dyDescent="0.45">
      <c r="A104">
        <v>45929</v>
      </c>
      <c r="B104" s="1">
        <v>41747</v>
      </c>
      <c r="C104" t="s">
        <v>257</v>
      </c>
      <c r="D104" t="s">
        <v>102</v>
      </c>
      <c r="E104" t="str">
        <f t="shared" si="3"/>
        <v>Aimee She</v>
      </c>
      <c r="F104" t="s">
        <v>48</v>
      </c>
      <c r="G104" t="s">
        <v>49</v>
      </c>
      <c r="H104" t="s">
        <v>50</v>
      </c>
      <c r="I104" t="s">
        <v>51</v>
      </c>
      <c r="J104" t="s">
        <v>52</v>
      </c>
      <c r="K104" t="s">
        <v>30</v>
      </c>
      <c r="L104" t="s">
        <v>31</v>
      </c>
      <c r="M104" t="s">
        <v>32</v>
      </c>
      <c r="N104" t="s">
        <v>25</v>
      </c>
      <c r="O104" s="2">
        <v>2171.29</v>
      </c>
      <c r="P104" s="2">
        <v>3578.27</v>
      </c>
      <c r="Q104">
        <v>1</v>
      </c>
      <c r="R104" s="2">
        <f t="shared" si="4"/>
        <v>3578.27</v>
      </c>
      <c r="S104" t="str">
        <f t="shared" si="5"/>
        <v>Large</v>
      </c>
    </row>
    <row r="105" spans="1:19" hidden="1" x14ac:dyDescent="0.45">
      <c r="A105">
        <v>45931</v>
      </c>
      <c r="B105" s="1">
        <v>41747</v>
      </c>
      <c r="C105" t="s">
        <v>258</v>
      </c>
      <c r="D105" t="s">
        <v>124</v>
      </c>
      <c r="E105" t="str">
        <f t="shared" si="3"/>
        <v>Tasha Kumar</v>
      </c>
      <c r="F105" t="s">
        <v>69</v>
      </c>
      <c r="G105" t="s">
        <v>19</v>
      </c>
      <c r="H105" t="s">
        <v>19</v>
      </c>
      <c r="I105" t="s">
        <v>51</v>
      </c>
      <c r="J105" t="s">
        <v>52</v>
      </c>
      <c r="K105" t="s">
        <v>30</v>
      </c>
      <c r="L105" t="s">
        <v>31</v>
      </c>
      <c r="M105" t="s">
        <v>32</v>
      </c>
      <c r="N105" t="s">
        <v>25</v>
      </c>
      <c r="O105" s="2">
        <v>2171.29</v>
      </c>
      <c r="P105" s="2">
        <v>3578.27</v>
      </c>
      <c r="Q105">
        <v>1</v>
      </c>
      <c r="R105" s="2">
        <f t="shared" si="4"/>
        <v>3578.27</v>
      </c>
      <c r="S105" t="str">
        <f t="shared" si="5"/>
        <v>Large</v>
      </c>
    </row>
    <row r="106" spans="1:19" hidden="1" x14ac:dyDescent="0.45">
      <c r="A106">
        <v>45946</v>
      </c>
      <c r="B106" s="1">
        <v>41749</v>
      </c>
      <c r="C106" t="s">
        <v>259</v>
      </c>
      <c r="D106" t="s">
        <v>194</v>
      </c>
      <c r="E106" t="str">
        <f t="shared" si="3"/>
        <v>Meagan Rana</v>
      </c>
      <c r="F106" t="s">
        <v>69</v>
      </c>
      <c r="G106" t="s">
        <v>19</v>
      </c>
      <c r="H106" t="s">
        <v>19</v>
      </c>
      <c r="I106" t="s">
        <v>172</v>
      </c>
      <c r="J106" t="s">
        <v>173</v>
      </c>
      <c r="K106" t="s">
        <v>22</v>
      </c>
      <c r="L106" t="s">
        <v>45</v>
      </c>
      <c r="M106" t="s">
        <v>24</v>
      </c>
      <c r="N106" t="s">
        <v>25</v>
      </c>
      <c r="O106" s="2">
        <v>1898.09</v>
      </c>
      <c r="P106" s="2">
        <v>3374.99</v>
      </c>
      <c r="Q106">
        <v>1</v>
      </c>
      <c r="R106" s="2">
        <f t="shared" si="4"/>
        <v>3374.99</v>
      </c>
      <c r="S106" t="str">
        <f t="shared" si="5"/>
        <v>Large</v>
      </c>
    </row>
    <row r="107" spans="1:19" hidden="1" x14ac:dyDescent="0.45">
      <c r="A107">
        <v>45966</v>
      </c>
      <c r="B107" s="1">
        <v>41752</v>
      </c>
      <c r="C107" t="s">
        <v>260</v>
      </c>
      <c r="D107" t="s">
        <v>261</v>
      </c>
      <c r="E107" t="str">
        <f t="shared" si="3"/>
        <v>Brandy Saunders</v>
      </c>
      <c r="F107" t="s">
        <v>69</v>
      </c>
      <c r="G107" t="s">
        <v>19</v>
      </c>
      <c r="H107" t="s">
        <v>19</v>
      </c>
      <c r="I107" t="s">
        <v>133</v>
      </c>
      <c r="J107" t="s">
        <v>134</v>
      </c>
      <c r="K107" t="s">
        <v>22</v>
      </c>
      <c r="L107" t="s">
        <v>23</v>
      </c>
      <c r="M107" t="s">
        <v>24</v>
      </c>
      <c r="N107" t="s">
        <v>25</v>
      </c>
      <c r="O107" s="2">
        <v>1912.15</v>
      </c>
      <c r="P107" s="2">
        <v>3399.99</v>
      </c>
      <c r="Q107">
        <v>1</v>
      </c>
      <c r="R107" s="2">
        <f t="shared" si="4"/>
        <v>3399.99</v>
      </c>
      <c r="S107" t="str">
        <f t="shared" si="5"/>
        <v>Large</v>
      </c>
    </row>
    <row r="108" spans="1:19" hidden="1" x14ac:dyDescent="0.45">
      <c r="A108">
        <v>45968</v>
      </c>
      <c r="B108" s="1">
        <v>41753</v>
      </c>
      <c r="C108" t="s">
        <v>106</v>
      </c>
      <c r="D108" t="s">
        <v>152</v>
      </c>
      <c r="E108" t="str">
        <f t="shared" si="3"/>
        <v>Fernando Flores</v>
      </c>
      <c r="F108" t="s">
        <v>48</v>
      </c>
      <c r="G108" t="s">
        <v>49</v>
      </c>
      <c r="H108" t="s">
        <v>50</v>
      </c>
      <c r="I108" t="s">
        <v>36</v>
      </c>
      <c r="J108" t="s">
        <v>37</v>
      </c>
      <c r="K108" t="s">
        <v>30</v>
      </c>
      <c r="L108" t="s">
        <v>31</v>
      </c>
      <c r="M108" t="s">
        <v>32</v>
      </c>
      <c r="N108" t="s">
        <v>25</v>
      </c>
      <c r="O108" s="2">
        <v>2171.29</v>
      </c>
      <c r="P108" s="2">
        <v>3578.27</v>
      </c>
      <c r="Q108">
        <v>1</v>
      </c>
      <c r="R108" s="2">
        <f t="shared" si="4"/>
        <v>3578.27</v>
      </c>
      <c r="S108" t="str">
        <f t="shared" si="5"/>
        <v>Large</v>
      </c>
    </row>
    <row r="109" spans="1:19" hidden="1" x14ac:dyDescent="0.45">
      <c r="A109">
        <v>45982</v>
      </c>
      <c r="B109" s="1">
        <v>41755</v>
      </c>
      <c r="C109" t="s">
        <v>262</v>
      </c>
      <c r="D109" t="s">
        <v>263</v>
      </c>
      <c r="E109" t="str">
        <f t="shared" si="3"/>
        <v>Kristine Gill</v>
      </c>
      <c r="F109" t="s">
        <v>242</v>
      </c>
      <c r="G109" t="s">
        <v>19</v>
      </c>
      <c r="H109" t="s">
        <v>19</v>
      </c>
      <c r="I109" t="s">
        <v>51</v>
      </c>
      <c r="J109" t="s">
        <v>52</v>
      </c>
      <c r="K109" t="s">
        <v>30</v>
      </c>
      <c r="L109" t="s">
        <v>31</v>
      </c>
      <c r="M109" t="s">
        <v>32</v>
      </c>
      <c r="N109" t="s">
        <v>25</v>
      </c>
      <c r="O109" s="2">
        <v>2171.29</v>
      </c>
      <c r="P109" s="2">
        <v>3578.27</v>
      </c>
      <c r="Q109">
        <v>1</v>
      </c>
      <c r="R109" s="2">
        <f t="shared" si="4"/>
        <v>3578.27</v>
      </c>
      <c r="S109" t="str">
        <f t="shared" si="5"/>
        <v>Large</v>
      </c>
    </row>
    <row r="110" spans="1:19" hidden="1" x14ac:dyDescent="0.45">
      <c r="A110">
        <v>45994</v>
      </c>
      <c r="B110" s="1">
        <v>41757</v>
      </c>
      <c r="C110" t="s">
        <v>264</v>
      </c>
      <c r="D110" t="s">
        <v>265</v>
      </c>
      <c r="E110" t="str">
        <f t="shared" si="3"/>
        <v>Emma Sanchez</v>
      </c>
      <c r="F110" t="s">
        <v>48</v>
      </c>
      <c r="G110" t="s">
        <v>49</v>
      </c>
      <c r="H110" t="s">
        <v>50</v>
      </c>
      <c r="I110" t="s">
        <v>36</v>
      </c>
      <c r="J110" t="s">
        <v>37</v>
      </c>
      <c r="K110" t="s">
        <v>30</v>
      </c>
      <c r="L110" t="s">
        <v>31</v>
      </c>
      <c r="M110" t="s">
        <v>32</v>
      </c>
      <c r="N110" t="s">
        <v>25</v>
      </c>
      <c r="O110" s="2">
        <v>2171.29</v>
      </c>
      <c r="P110" s="2">
        <v>3578.27</v>
      </c>
      <c r="Q110">
        <v>1</v>
      </c>
      <c r="R110" s="2">
        <f t="shared" si="4"/>
        <v>3578.27</v>
      </c>
      <c r="S110" t="str">
        <f t="shared" si="5"/>
        <v>Large</v>
      </c>
    </row>
    <row r="111" spans="1:19" hidden="1" x14ac:dyDescent="0.45">
      <c r="A111">
        <v>46112</v>
      </c>
      <c r="B111" s="1">
        <v>41760</v>
      </c>
      <c r="C111" t="s">
        <v>266</v>
      </c>
      <c r="D111" t="s">
        <v>267</v>
      </c>
      <c r="E111" t="str">
        <f t="shared" si="3"/>
        <v>Dennis Huang</v>
      </c>
      <c r="F111" t="s">
        <v>48</v>
      </c>
      <c r="G111" t="s">
        <v>49</v>
      </c>
      <c r="H111" t="s">
        <v>50</v>
      </c>
      <c r="I111" t="s">
        <v>57</v>
      </c>
      <c r="J111" t="s">
        <v>58</v>
      </c>
      <c r="K111" t="s">
        <v>30</v>
      </c>
      <c r="L111" t="s">
        <v>31</v>
      </c>
      <c r="M111" t="s">
        <v>32</v>
      </c>
      <c r="N111" t="s">
        <v>25</v>
      </c>
      <c r="O111" s="2">
        <v>2171.29</v>
      </c>
      <c r="P111" s="2">
        <v>3578.27</v>
      </c>
      <c r="Q111">
        <v>1</v>
      </c>
      <c r="R111" s="2">
        <f t="shared" si="4"/>
        <v>3578.27</v>
      </c>
      <c r="S111" t="str">
        <f t="shared" si="5"/>
        <v>Large</v>
      </c>
    </row>
    <row r="112" spans="1:19" hidden="1" x14ac:dyDescent="0.45">
      <c r="A112">
        <v>46155</v>
      </c>
      <c r="B112" s="1">
        <v>41766</v>
      </c>
      <c r="C112" t="s">
        <v>165</v>
      </c>
      <c r="D112" t="s">
        <v>55</v>
      </c>
      <c r="E112" t="str">
        <f t="shared" si="3"/>
        <v>Chloe Washington</v>
      </c>
      <c r="F112" t="s">
        <v>48</v>
      </c>
      <c r="G112" t="s">
        <v>49</v>
      </c>
      <c r="H112" t="s">
        <v>50</v>
      </c>
      <c r="I112" t="s">
        <v>51</v>
      </c>
      <c r="J112" t="s">
        <v>52</v>
      </c>
      <c r="K112" t="s">
        <v>30</v>
      </c>
      <c r="L112" t="s">
        <v>31</v>
      </c>
      <c r="M112" t="s">
        <v>32</v>
      </c>
      <c r="N112" t="s">
        <v>25</v>
      </c>
      <c r="O112" s="2">
        <v>2171.29</v>
      </c>
      <c r="P112" s="2">
        <v>3578.27</v>
      </c>
      <c r="Q112">
        <v>1</v>
      </c>
      <c r="R112" s="2">
        <f t="shared" si="4"/>
        <v>3578.27</v>
      </c>
      <c r="S112" t="str">
        <f t="shared" si="5"/>
        <v>Large</v>
      </c>
    </row>
    <row r="113" spans="1:19" hidden="1" x14ac:dyDescent="0.45">
      <c r="A113">
        <v>46209</v>
      </c>
      <c r="B113" s="1">
        <v>41773</v>
      </c>
      <c r="C113" t="s">
        <v>268</v>
      </c>
      <c r="D113" t="s">
        <v>269</v>
      </c>
      <c r="E113" t="str">
        <f t="shared" si="3"/>
        <v>Adam Baker</v>
      </c>
      <c r="F113" t="s">
        <v>270</v>
      </c>
      <c r="G113" t="s">
        <v>89</v>
      </c>
      <c r="H113" t="s">
        <v>89</v>
      </c>
      <c r="I113" t="s">
        <v>57</v>
      </c>
      <c r="J113" t="s">
        <v>58</v>
      </c>
      <c r="K113" t="s">
        <v>30</v>
      </c>
      <c r="L113" t="s">
        <v>31</v>
      </c>
      <c r="M113" t="s">
        <v>32</v>
      </c>
      <c r="N113" t="s">
        <v>25</v>
      </c>
      <c r="O113" s="2">
        <v>2171.29</v>
      </c>
      <c r="P113" s="2">
        <v>3578.27</v>
      </c>
      <c r="Q113">
        <v>1</v>
      </c>
      <c r="R113" s="2">
        <f t="shared" si="4"/>
        <v>3578.27</v>
      </c>
      <c r="S113" t="str">
        <f t="shared" si="5"/>
        <v>Large</v>
      </c>
    </row>
    <row r="114" spans="1:19" hidden="1" x14ac:dyDescent="0.45">
      <c r="A114">
        <v>46213</v>
      </c>
      <c r="B114" s="1">
        <v>41774</v>
      </c>
      <c r="C114" t="s">
        <v>151</v>
      </c>
      <c r="D114" t="s">
        <v>271</v>
      </c>
      <c r="E114" t="str">
        <f t="shared" si="3"/>
        <v>Aaron Young</v>
      </c>
      <c r="F114" t="s">
        <v>48</v>
      </c>
      <c r="G114" t="s">
        <v>49</v>
      </c>
      <c r="H114" t="s">
        <v>50</v>
      </c>
      <c r="I114" t="s">
        <v>61</v>
      </c>
      <c r="J114" t="s">
        <v>62</v>
      </c>
      <c r="K114" t="s">
        <v>30</v>
      </c>
      <c r="L114" t="s">
        <v>31</v>
      </c>
      <c r="M114" t="s">
        <v>32</v>
      </c>
      <c r="N114" t="s">
        <v>25</v>
      </c>
      <c r="O114" s="2">
        <v>2171.29</v>
      </c>
      <c r="P114" s="2">
        <v>3578.27</v>
      </c>
      <c r="Q114">
        <v>1</v>
      </c>
      <c r="R114" s="2">
        <f t="shared" si="4"/>
        <v>3578.27</v>
      </c>
      <c r="S114" t="str">
        <f t="shared" si="5"/>
        <v>Large</v>
      </c>
    </row>
    <row r="115" spans="1:19" hidden="1" x14ac:dyDescent="0.45">
      <c r="A115">
        <v>46218</v>
      </c>
      <c r="B115" s="1">
        <v>41775</v>
      </c>
      <c r="C115" t="s">
        <v>272</v>
      </c>
      <c r="D115" t="s">
        <v>273</v>
      </c>
      <c r="E115" t="str">
        <f t="shared" si="3"/>
        <v>Derek Tang</v>
      </c>
      <c r="F115" t="s">
        <v>274</v>
      </c>
      <c r="G115" t="s">
        <v>89</v>
      </c>
      <c r="H115" t="s">
        <v>89</v>
      </c>
      <c r="I115" t="s">
        <v>28</v>
      </c>
      <c r="J115" t="s">
        <v>29</v>
      </c>
      <c r="K115" t="s">
        <v>30</v>
      </c>
      <c r="L115" t="s">
        <v>31</v>
      </c>
      <c r="M115" t="s">
        <v>32</v>
      </c>
      <c r="N115" t="s">
        <v>25</v>
      </c>
      <c r="O115" s="2">
        <v>2171.29</v>
      </c>
      <c r="P115" s="2">
        <v>3578.27</v>
      </c>
      <c r="Q115">
        <v>1</v>
      </c>
      <c r="R115" s="2">
        <f t="shared" si="4"/>
        <v>3578.27</v>
      </c>
      <c r="S115" t="str">
        <f t="shared" si="5"/>
        <v>Large</v>
      </c>
    </row>
    <row r="116" spans="1:19" hidden="1" x14ac:dyDescent="0.45">
      <c r="A116">
        <v>46240</v>
      </c>
      <c r="B116" s="1">
        <v>41777</v>
      </c>
      <c r="C116" t="s">
        <v>275</v>
      </c>
      <c r="D116" t="s">
        <v>276</v>
      </c>
      <c r="E116" t="str">
        <f t="shared" si="3"/>
        <v>Abigail Coleman</v>
      </c>
      <c r="F116" t="s">
        <v>215</v>
      </c>
      <c r="G116" t="s">
        <v>216</v>
      </c>
      <c r="H116" t="s">
        <v>216</v>
      </c>
      <c r="I116" t="s">
        <v>61</v>
      </c>
      <c r="J116" t="s">
        <v>62</v>
      </c>
      <c r="K116" t="s">
        <v>30</v>
      </c>
      <c r="L116" t="s">
        <v>31</v>
      </c>
      <c r="M116" t="s">
        <v>32</v>
      </c>
      <c r="N116" t="s">
        <v>25</v>
      </c>
      <c r="O116" s="2">
        <v>2171.29</v>
      </c>
      <c r="P116" s="2">
        <v>3578.27</v>
      </c>
      <c r="Q116">
        <v>1</v>
      </c>
      <c r="R116" s="2">
        <f t="shared" si="4"/>
        <v>3578.27</v>
      </c>
      <c r="S116" t="str">
        <f t="shared" si="5"/>
        <v>Large</v>
      </c>
    </row>
    <row r="117" spans="1:19" hidden="1" x14ac:dyDescent="0.45">
      <c r="A117">
        <v>46277</v>
      </c>
      <c r="B117" s="1">
        <v>41783</v>
      </c>
      <c r="C117" t="s">
        <v>233</v>
      </c>
      <c r="D117" t="s">
        <v>277</v>
      </c>
      <c r="E117" t="str">
        <f t="shared" si="3"/>
        <v>Andy Ortega</v>
      </c>
      <c r="F117" t="s">
        <v>171</v>
      </c>
      <c r="G117" t="s">
        <v>82</v>
      </c>
      <c r="H117" t="s">
        <v>82</v>
      </c>
      <c r="I117" t="s">
        <v>278</v>
      </c>
      <c r="J117" t="s">
        <v>279</v>
      </c>
      <c r="K117" t="s">
        <v>44</v>
      </c>
      <c r="L117" t="s">
        <v>31</v>
      </c>
      <c r="M117" t="s">
        <v>32</v>
      </c>
      <c r="N117" t="s">
        <v>25</v>
      </c>
      <c r="O117" s="2">
        <v>486.71</v>
      </c>
      <c r="P117" s="2">
        <v>699.1</v>
      </c>
      <c r="Q117">
        <v>1</v>
      </c>
      <c r="R117" s="2">
        <f t="shared" si="4"/>
        <v>699.1</v>
      </c>
      <c r="S117" t="str">
        <f t="shared" si="5"/>
        <v>Medium</v>
      </c>
    </row>
    <row r="118" spans="1:19" hidden="1" x14ac:dyDescent="0.45">
      <c r="A118">
        <v>46279</v>
      </c>
      <c r="B118" s="1">
        <v>41783</v>
      </c>
      <c r="C118" t="s">
        <v>280</v>
      </c>
      <c r="D118" t="s">
        <v>281</v>
      </c>
      <c r="E118" t="str">
        <f t="shared" si="3"/>
        <v>Gabriella Lopez</v>
      </c>
      <c r="F118" t="s">
        <v>55</v>
      </c>
      <c r="G118" t="s">
        <v>49</v>
      </c>
      <c r="H118" t="s">
        <v>56</v>
      </c>
      <c r="I118" t="s">
        <v>57</v>
      </c>
      <c r="J118" t="s">
        <v>58</v>
      </c>
      <c r="K118" t="s">
        <v>30</v>
      </c>
      <c r="L118" t="s">
        <v>31</v>
      </c>
      <c r="M118" t="s">
        <v>32</v>
      </c>
      <c r="N118" t="s">
        <v>25</v>
      </c>
      <c r="O118" s="2">
        <v>2171.29</v>
      </c>
      <c r="P118" s="2">
        <v>3578.27</v>
      </c>
      <c r="Q118">
        <v>1</v>
      </c>
      <c r="R118" s="2">
        <f t="shared" si="4"/>
        <v>3578.27</v>
      </c>
      <c r="S118" t="str">
        <f t="shared" si="5"/>
        <v>Large</v>
      </c>
    </row>
    <row r="119" spans="1:19" hidden="1" x14ac:dyDescent="0.45">
      <c r="A119">
        <v>46313</v>
      </c>
      <c r="B119" s="1">
        <v>41789</v>
      </c>
      <c r="C119" t="s">
        <v>282</v>
      </c>
      <c r="D119" t="s">
        <v>283</v>
      </c>
      <c r="E119" t="str">
        <f t="shared" si="3"/>
        <v>Jose Edwards</v>
      </c>
      <c r="F119" t="s">
        <v>55</v>
      </c>
      <c r="G119" t="s">
        <v>49</v>
      </c>
      <c r="H119" t="s">
        <v>56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25</v>
      </c>
      <c r="O119" s="2">
        <v>2171.29</v>
      </c>
      <c r="P119" s="2">
        <v>3578.27</v>
      </c>
      <c r="Q119">
        <v>1</v>
      </c>
      <c r="R119" s="2">
        <f t="shared" si="4"/>
        <v>3578.27</v>
      </c>
      <c r="S119" t="str">
        <f t="shared" si="5"/>
        <v>Large</v>
      </c>
    </row>
    <row r="120" spans="1:19" hidden="1" x14ac:dyDescent="0.45">
      <c r="A120">
        <v>46406</v>
      </c>
      <c r="B120" s="1">
        <v>41793</v>
      </c>
      <c r="C120" t="s">
        <v>284</v>
      </c>
      <c r="D120" t="s">
        <v>93</v>
      </c>
      <c r="E120" t="str">
        <f t="shared" si="3"/>
        <v>Mason Rogers</v>
      </c>
      <c r="F120" t="s">
        <v>55</v>
      </c>
      <c r="G120" t="s">
        <v>49</v>
      </c>
      <c r="H120" t="s">
        <v>56</v>
      </c>
      <c r="I120" t="s">
        <v>57</v>
      </c>
      <c r="J120" t="s">
        <v>58</v>
      </c>
      <c r="K120" t="s">
        <v>30</v>
      </c>
      <c r="L120" t="s">
        <v>31</v>
      </c>
      <c r="M120" t="s">
        <v>32</v>
      </c>
      <c r="N120" t="s">
        <v>25</v>
      </c>
      <c r="O120" s="2">
        <v>2171.29</v>
      </c>
      <c r="P120" s="2">
        <v>3578.27</v>
      </c>
      <c r="Q120">
        <v>1</v>
      </c>
      <c r="R120" s="2">
        <f t="shared" si="4"/>
        <v>3578.27</v>
      </c>
      <c r="S120" t="str">
        <f t="shared" si="5"/>
        <v>Large</v>
      </c>
    </row>
    <row r="121" spans="1:19" hidden="1" x14ac:dyDescent="0.45">
      <c r="A121">
        <v>46431</v>
      </c>
      <c r="B121" s="1">
        <v>41797</v>
      </c>
      <c r="C121" t="s">
        <v>285</v>
      </c>
      <c r="D121" t="s">
        <v>109</v>
      </c>
      <c r="E121" t="str">
        <f t="shared" si="3"/>
        <v>Robert Adams</v>
      </c>
      <c r="F121" t="s">
        <v>94</v>
      </c>
      <c r="G121" t="s">
        <v>49</v>
      </c>
      <c r="H121" t="s">
        <v>56</v>
      </c>
      <c r="I121" t="s">
        <v>51</v>
      </c>
      <c r="J121" t="s">
        <v>52</v>
      </c>
      <c r="K121" t="s">
        <v>30</v>
      </c>
      <c r="L121" t="s">
        <v>31</v>
      </c>
      <c r="M121" t="s">
        <v>32</v>
      </c>
      <c r="N121" t="s">
        <v>25</v>
      </c>
      <c r="O121" s="2">
        <v>2171.29</v>
      </c>
      <c r="P121" s="2">
        <v>3578.27</v>
      </c>
      <c r="Q121">
        <v>1</v>
      </c>
      <c r="R121" s="2">
        <f t="shared" si="4"/>
        <v>3578.27</v>
      </c>
      <c r="S121" t="str">
        <f t="shared" si="5"/>
        <v>Large</v>
      </c>
    </row>
    <row r="122" spans="1:19" hidden="1" x14ac:dyDescent="0.45">
      <c r="A122">
        <v>46441</v>
      </c>
      <c r="B122" s="1">
        <v>41798</v>
      </c>
      <c r="C122" t="s">
        <v>286</v>
      </c>
      <c r="D122" t="s">
        <v>287</v>
      </c>
      <c r="E122" t="str">
        <f t="shared" si="3"/>
        <v>Brandon Robinson</v>
      </c>
      <c r="F122" t="s">
        <v>40</v>
      </c>
      <c r="G122" t="s">
        <v>41</v>
      </c>
      <c r="H122" t="s">
        <v>41</v>
      </c>
      <c r="I122" t="s">
        <v>57</v>
      </c>
      <c r="J122" t="s">
        <v>58</v>
      </c>
      <c r="K122" t="s">
        <v>30</v>
      </c>
      <c r="L122" t="s">
        <v>31</v>
      </c>
      <c r="M122" t="s">
        <v>32</v>
      </c>
      <c r="N122" t="s">
        <v>25</v>
      </c>
      <c r="O122" s="2">
        <v>2171.29</v>
      </c>
      <c r="P122" s="2">
        <v>3578.27</v>
      </c>
      <c r="Q122">
        <v>1</v>
      </c>
      <c r="R122" s="2">
        <f t="shared" si="4"/>
        <v>3578.27</v>
      </c>
      <c r="S122" t="str">
        <f t="shared" si="5"/>
        <v>Large</v>
      </c>
    </row>
    <row r="123" spans="1:19" hidden="1" x14ac:dyDescent="0.45">
      <c r="A123">
        <v>46467</v>
      </c>
      <c r="B123" s="1">
        <v>41802</v>
      </c>
      <c r="C123" t="s">
        <v>288</v>
      </c>
      <c r="D123" t="s">
        <v>289</v>
      </c>
      <c r="E123" t="str">
        <f t="shared" si="3"/>
        <v>Holly Mehta</v>
      </c>
      <c r="F123" t="s">
        <v>94</v>
      </c>
      <c r="G123" t="s">
        <v>49</v>
      </c>
      <c r="H123" t="s">
        <v>56</v>
      </c>
      <c r="I123" t="s">
        <v>61</v>
      </c>
      <c r="J123" t="s">
        <v>62</v>
      </c>
      <c r="K123" t="s">
        <v>30</v>
      </c>
      <c r="L123" t="s">
        <v>31</v>
      </c>
      <c r="M123" t="s">
        <v>32</v>
      </c>
      <c r="N123" t="s">
        <v>25</v>
      </c>
      <c r="O123" s="2">
        <v>2171.29</v>
      </c>
      <c r="P123" s="2">
        <v>3578.27</v>
      </c>
      <c r="Q123">
        <v>1</v>
      </c>
      <c r="R123" s="2">
        <f t="shared" si="4"/>
        <v>3578.27</v>
      </c>
      <c r="S123" t="str">
        <f t="shared" si="5"/>
        <v>Large</v>
      </c>
    </row>
    <row r="124" spans="1:19" hidden="1" x14ac:dyDescent="0.45">
      <c r="A124">
        <v>46490</v>
      </c>
      <c r="B124" s="1">
        <v>41806</v>
      </c>
      <c r="C124" t="s">
        <v>290</v>
      </c>
      <c r="D124" t="s">
        <v>291</v>
      </c>
      <c r="E124" t="str">
        <f t="shared" si="3"/>
        <v>Sophia Wright</v>
      </c>
      <c r="F124" t="s">
        <v>48</v>
      </c>
      <c r="G124" t="s">
        <v>49</v>
      </c>
      <c r="H124" t="s">
        <v>50</v>
      </c>
      <c r="I124" t="s">
        <v>28</v>
      </c>
      <c r="J124" t="s">
        <v>29</v>
      </c>
      <c r="K124" t="s">
        <v>30</v>
      </c>
      <c r="L124" t="s">
        <v>31</v>
      </c>
      <c r="M124" t="s">
        <v>32</v>
      </c>
      <c r="N124" t="s">
        <v>25</v>
      </c>
      <c r="O124" s="2">
        <v>2171.29</v>
      </c>
      <c r="P124" s="2">
        <v>3578.27</v>
      </c>
      <c r="Q124">
        <v>1</v>
      </c>
      <c r="R124" s="2">
        <f t="shared" si="4"/>
        <v>3578.27</v>
      </c>
      <c r="S124" t="str">
        <f t="shared" si="5"/>
        <v>Large</v>
      </c>
    </row>
    <row r="125" spans="1:19" hidden="1" x14ac:dyDescent="0.45">
      <c r="A125">
        <v>46497</v>
      </c>
      <c r="B125" s="1">
        <v>41808</v>
      </c>
      <c r="C125" t="s">
        <v>292</v>
      </c>
      <c r="D125" t="s">
        <v>17</v>
      </c>
      <c r="E125" t="str">
        <f t="shared" si="3"/>
        <v>Karen Lu</v>
      </c>
      <c r="F125" t="s">
        <v>230</v>
      </c>
      <c r="G125" t="s">
        <v>89</v>
      </c>
      <c r="H125" t="s">
        <v>89</v>
      </c>
      <c r="I125" t="s">
        <v>51</v>
      </c>
      <c r="J125" t="s">
        <v>52</v>
      </c>
      <c r="K125" t="s">
        <v>30</v>
      </c>
      <c r="L125" t="s">
        <v>31</v>
      </c>
      <c r="M125" t="s">
        <v>32</v>
      </c>
      <c r="N125" t="s">
        <v>25</v>
      </c>
      <c r="O125" s="2">
        <v>2171.29</v>
      </c>
      <c r="P125" s="2">
        <v>3578.27</v>
      </c>
      <c r="Q125">
        <v>1</v>
      </c>
      <c r="R125" s="2">
        <f t="shared" si="4"/>
        <v>3578.27</v>
      </c>
      <c r="S125" t="str">
        <f t="shared" si="5"/>
        <v>Large</v>
      </c>
    </row>
    <row r="126" spans="1:19" hidden="1" x14ac:dyDescent="0.45">
      <c r="A126">
        <v>46514</v>
      </c>
      <c r="B126" s="1">
        <v>41809</v>
      </c>
      <c r="C126" t="s">
        <v>38</v>
      </c>
      <c r="D126" t="s">
        <v>164</v>
      </c>
      <c r="E126" t="str">
        <f t="shared" si="3"/>
        <v>Cedric Wang</v>
      </c>
      <c r="F126" t="s">
        <v>159</v>
      </c>
      <c r="G126" t="s">
        <v>89</v>
      </c>
      <c r="H126" t="s">
        <v>89</v>
      </c>
      <c r="I126" t="s">
        <v>83</v>
      </c>
      <c r="J126" t="s">
        <v>84</v>
      </c>
      <c r="K126" t="s">
        <v>44</v>
      </c>
      <c r="L126" t="s">
        <v>45</v>
      </c>
      <c r="M126" t="s">
        <v>32</v>
      </c>
      <c r="N126" t="s">
        <v>25</v>
      </c>
      <c r="O126" s="2">
        <v>486.71</v>
      </c>
      <c r="P126" s="2">
        <v>699.1</v>
      </c>
      <c r="Q126">
        <v>1</v>
      </c>
      <c r="R126" s="2">
        <f t="shared" si="4"/>
        <v>699.1</v>
      </c>
      <c r="S126" t="str">
        <f t="shared" si="5"/>
        <v>Medium</v>
      </c>
    </row>
    <row r="127" spans="1:19" hidden="1" x14ac:dyDescent="0.45">
      <c r="A127">
        <v>46534</v>
      </c>
      <c r="B127" s="1">
        <v>41811</v>
      </c>
      <c r="C127" t="s">
        <v>35</v>
      </c>
      <c r="D127" t="s">
        <v>293</v>
      </c>
      <c r="E127" t="str">
        <f t="shared" si="3"/>
        <v>Victoria Cook</v>
      </c>
      <c r="F127" t="s">
        <v>69</v>
      </c>
      <c r="G127" t="s">
        <v>19</v>
      </c>
      <c r="H127" t="s">
        <v>19</v>
      </c>
      <c r="I127" t="s">
        <v>57</v>
      </c>
      <c r="J127" t="s">
        <v>58</v>
      </c>
      <c r="K127" t="s">
        <v>30</v>
      </c>
      <c r="L127" t="s">
        <v>31</v>
      </c>
      <c r="M127" t="s">
        <v>32</v>
      </c>
      <c r="N127" t="s">
        <v>25</v>
      </c>
      <c r="O127" s="2">
        <v>2171.29</v>
      </c>
      <c r="P127" s="2">
        <v>3578.27</v>
      </c>
      <c r="Q127">
        <v>1</v>
      </c>
      <c r="R127" s="2">
        <f t="shared" si="4"/>
        <v>3578.27</v>
      </c>
      <c r="S127" t="str">
        <f t="shared" si="5"/>
        <v>Large</v>
      </c>
    </row>
    <row r="128" spans="1:19" hidden="1" x14ac:dyDescent="0.45">
      <c r="A128">
        <v>46536</v>
      </c>
      <c r="B128" s="1">
        <v>41811</v>
      </c>
      <c r="C128" t="s">
        <v>294</v>
      </c>
      <c r="D128" t="s">
        <v>295</v>
      </c>
      <c r="E128" t="str">
        <f t="shared" si="3"/>
        <v>Alisha Nath</v>
      </c>
      <c r="F128" t="s">
        <v>296</v>
      </c>
      <c r="G128" t="s">
        <v>89</v>
      </c>
      <c r="H128" t="s">
        <v>89</v>
      </c>
      <c r="I128" t="s">
        <v>36</v>
      </c>
      <c r="J128" t="s">
        <v>37</v>
      </c>
      <c r="K128" t="s">
        <v>30</v>
      </c>
      <c r="L128" t="s">
        <v>31</v>
      </c>
      <c r="M128" t="s">
        <v>32</v>
      </c>
      <c r="N128" t="s">
        <v>25</v>
      </c>
      <c r="O128" s="2">
        <v>2171.29</v>
      </c>
      <c r="P128" s="2">
        <v>3578.27</v>
      </c>
      <c r="Q128">
        <v>1</v>
      </c>
      <c r="R128" s="2">
        <f t="shared" si="4"/>
        <v>3578.27</v>
      </c>
      <c r="S128" t="str">
        <f t="shared" si="5"/>
        <v>Large</v>
      </c>
    </row>
    <row r="129" spans="1:19" hidden="1" x14ac:dyDescent="0.45">
      <c r="A129">
        <v>46556</v>
      </c>
      <c r="B129" s="1">
        <v>41813</v>
      </c>
      <c r="C129" t="s">
        <v>297</v>
      </c>
      <c r="D129" t="s">
        <v>298</v>
      </c>
      <c r="E129" t="str">
        <f t="shared" si="3"/>
        <v>Christine Stone</v>
      </c>
      <c r="F129" t="s">
        <v>18</v>
      </c>
      <c r="G129" t="s">
        <v>19</v>
      </c>
      <c r="H129" t="s">
        <v>19</v>
      </c>
      <c r="I129" t="s">
        <v>198</v>
      </c>
      <c r="J129" t="s">
        <v>199</v>
      </c>
      <c r="K129" t="s">
        <v>44</v>
      </c>
      <c r="L129" t="s">
        <v>31</v>
      </c>
      <c r="M129" t="s">
        <v>32</v>
      </c>
      <c r="N129" t="s">
        <v>25</v>
      </c>
      <c r="O129" s="2">
        <v>486.71</v>
      </c>
      <c r="P129" s="2">
        <v>699.1</v>
      </c>
      <c r="Q129">
        <v>1</v>
      </c>
      <c r="R129" s="2">
        <f t="shared" si="4"/>
        <v>699.1</v>
      </c>
      <c r="S129" t="str">
        <f t="shared" si="5"/>
        <v>Medium</v>
      </c>
    </row>
    <row r="130" spans="1:19" hidden="1" x14ac:dyDescent="0.45">
      <c r="A130">
        <v>46558</v>
      </c>
      <c r="B130" s="1">
        <v>41814</v>
      </c>
      <c r="C130" t="s">
        <v>299</v>
      </c>
      <c r="D130" t="s">
        <v>60</v>
      </c>
      <c r="E130" t="str">
        <f t="shared" si="3"/>
        <v>Isaiah Perez</v>
      </c>
      <c r="F130" t="s">
        <v>94</v>
      </c>
      <c r="G130" t="s">
        <v>49</v>
      </c>
      <c r="H130" t="s">
        <v>56</v>
      </c>
      <c r="I130" t="s">
        <v>61</v>
      </c>
      <c r="J130" t="s">
        <v>62</v>
      </c>
      <c r="K130" t="s">
        <v>30</v>
      </c>
      <c r="L130" t="s">
        <v>31</v>
      </c>
      <c r="M130" t="s">
        <v>32</v>
      </c>
      <c r="N130" t="s">
        <v>25</v>
      </c>
      <c r="O130" s="2">
        <v>2171.29</v>
      </c>
      <c r="P130" s="2">
        <v>3578.27</v>
      </c>
      <c r="Q130">
        <v>1</v>
      </c>
      <c r="R130" s="2">
        <f t="shared" si="4"/>
        <v>3578.27</v>
      </c>
      <c r="S130" t="str">
        <f t="shared" si="5"/>
        <v>Large</v>
      </c>
    </row>
    <row r="131" spans="1:19" hidden="1" x14ac:dyDescent="0.45">
      <c r="A131">
        <v>46582</v>
      </c>
      <c r="B131" s="1">
        <v>41817</v>
      </c>
      <c r="C131" t="s">
        <v>190</v>
      </c>
      <c r="D131" t="s">
        <v>300</v>
      </c>
      <c r="E131" t="str">
        <f t="shared" ref="E131:E194" si="6">CONCATENATE(C131," ",D131)</f>
        <v>Samuel Hill</v>
      </c>
      <c r="F131" t="s">
        <v>55</v>
      </c>
      <c r="G131" t="s">
        <v>49</v>
      </c>
      <c r="H131" t="s">
        <v>56</v>
      </c>
      <c r="I131" t="s">
        <v>61</v>
      </c>
      <c r="J131" t="s">
        <v>62</v>
      </c>
      <c r="K131" t="s">
        <v>30</v>
      </c>
      <c r="L131" t="s">
        <v>31</v>
      </c>
      <c r="M131" t="s">
        <v>32</v>
      </c>
      <c r="N131" t="s">
        <v>25</v>
      </c>
      <c r="O131" s="2">
        <v>2171.29</v>
      </c>
      <c r="P131" s="2">
        <v>3578.27</v>
      </c>
      <c r="Q131">
        <v>1</v>
      </c>
      <c r="R131" s="2">
        <f t="shared" ref="R131:R194" si="7">P131*Q131</f>
        <v>3578.27</v>
      </c>
      <c r="S131" t="str">
        <f t="shared" ref="S131:S194" si="8">VLOOKUP(R131,$T$2:$U$4,2,TRUE)</f>
        <v>Large</v>
      </c>
    </row>
    <row r="132" spans="1:19" hidden="1" x14ac:dyDescent="0.45">
      <c r="A132">
        <v>46586</v>
      </c>
      <c r="B132" s="1">
        <v>41818</v>
      </c>
      <c r="C132" t="s">
        <v>301</v>
      </c>
      <c r="D132" t="s">
        <v>93</v>
      </c>
      <c r="E132" t="str">
        <f t="shared" si="6"/>
        <v>Erin Rogers</v>
      </c>
      <c r="F132" t="s">
        <v>55</v>
      </c>
      <c r="G132" t="s">
        <v>49</v>
      </c>
      <c r="H132" t="s">
        <v>56</v>
      </c>
      <c r="I132" t="s">
        <v>28</v>
      </c>
      <c r="J132" t="s">
        <v>29</v>
      </c>
      <c r="K132" t="s">
        <v>30</v>
      </c>
      <c r="L132" t="s">
        <v>31</v>
      </c>
      <c r="M132" t="s">
        <v>32</v>
      </c>
      <c r="N132" t="s">
        <v>25</v>
      </c>
      <c r="O132" s="2">
        <v>2171.29</v>
      </c>
      <c r="P132" s="2">
        <v>3578.27</v>
      </c>
      <c r="Q132">
        <v>1</v>
      </c>
      <c r="R132" s="2">
        <f t="shared" si="7"/>
        <v>3578.27</v>
      </c>
      <c r="S132" t="str">
        <f t="shared" si="8"/>
        <v>Large</v>
      </c>
    </row>
    <row r="133" spans="1:19" hidden="1" x14ac:dyDescent="0.45">
      <c r="A133">
        <v>46600</v>
      </c>
      <c r="B133" s="1">
        <v>41820</v>
      </c>
      <c r="C133" t="s">
        <v>87</v>
      </c>
      <c r="D133" t="s">
        <v>176</v>
      </c>
      <c r="E133" t="str">
        <f t="shared" si="6"/>
        <v>Mayra Madan</v>
      </c>
      <c r="F133" t="s">
        <v>302</v>
      </c>
      <c r="G133" t="s">
        <v>89</v>
      </c>
      <c r="H133" t="s">
        <v>89</v>
      </c>
      <c r="I133" t="s">
        <v>303</v>
      </c>
      <c r="J133" t="s">
        <v>304</v>
      </c>
      <c r="K133" t="s">
        <v>44</v>
      </c>
      <c r="L133" t="s">
        <v>45</v>
      </c>
      <c r="M133" t="s">
        <v>32</v>
      </c>
      <c r="N133" t="s">
        <v>25</v>
      </c>
      <c r="O133" s="2">
        <v>486.71</v>
      </c>
      <c r="P133" s="2">
        <v>699.1</v>
      </c>
      <c r="Q133">
        <v>1</v>
      </c>
      <c r="R133" s="2">
        <f t="shared" si="7"/>
        <v>699.1</v>
      </c>
      <c r="S133" t="str">
        <f t="shared" si="8"/>
        <v>Medium</v>
      </c>
    </row>
    <row r="134" spans="1:19" hidden="1" x14ac:dyDescent="0.45">
      <c r="A134">
        <v>46705</v>
      </c>
      <c r="B134" s="1">
        <v>41824</v>
      </c>
      <c r="C134" t="s">
        <v>305</v>
      </c>
      <c r="D134" t="s">
        <v>306</v>
      </c>
      <c r="E134" t="str">
        <f t="shared" si="6"/>
        <v>Daniel Harris</v>
      </c>
      <c r="F134" t="s">
        <v>55</v>
      </c>
      <c r="G134" t="s">
        <v>49</v>
      </c>
      <c r="H134" t="s">
        <v>56</v>
      </c>
      <c r="I134" t="s">
        <v>307</v>
      </c>
      <c r="J134" t="s">
        <v>308</v>
      </c>
      <c r="K134" t="s">
        <v>309</v>
      </c>
      <c r="L134" t="s">
        <v>31</v>
      </c>
      <c r="M134" t="s">
        <v>32</v>
      </c>
      <c r="N134" t="s">
        <v>25</v>
      </c>
      <c r="O134" s="2">
        <v>1518.79</v>
      </c>
      <c r="P134" s="2">
        <v>2443.35</v>
      </c>
      <c r="Q134">
        <v>1</v>
      </c>
      <c r="R134" s="2">
        <f t="shared" si="7"/>
        <v>2443.35</v>
      </c>
      <c r="S134" t="str">
        <f t="shared" si="8"/>
        <v>Large</v>
      </c>
    </row>
    <row r="135" spans="1:19" hidden="1" x14ac:dyDescent="0.45">
      <c r="A135">
        <v>46720</v>
      </c>
      <c r="B135" s="1">
        <v>41826</v>
      </c>
      <c r="C135" t="s">
        <v>310</v>
      </c>
      <c r="D135" t="s">
        <v>218</v>
      </c>
      <c r="E135" t="str">
        <f t="shared" si="6"/>
        <v>Andres Deng</v>
      </c>
      <c r="F135" t="s">
        <v>159</v>
      </c>
      <c r="G135" t="s">
        <v>89</v>
      </c>
      <c r="H135" t="s">
        <v>89</v>
      </c>
      <c r="I135" t="s">
        <v>311</v>
      </c>
      <c r="J135" t="s">
        <v>312</v>
      </c>
      <c r="K135" t="s">
        <v>309</v>
      </c>
      <c r="L135" t="s">
        <v>31</v>
      </c>
      <c r="M135" t="s">
        <v>32</v>
      </c>
      <c r="N135" t="s">
        <v>25</v>
      </c>
      <c r="O135" s="2">
        <v>1554.95</v>
      </c>
      <c r="P135" s="2">
        <v>2181.56</v>
      </c>
      <c r="Q135">
        <v>1</v>
      </c>
      <c r="R135" s="2">
        <f t="shared" si="7"/>
        <v>2181.56</v>
      </c>
      <c r="S135" t="str">
        <f t="shared" si="8"/>
        <v>Large</v>
      </c>
    </row>
    <row r="136" spans="1:19" hidden="1" x14ac:dyDescent="0.45">
      <c r="A136">
        <v>46760</v>
      </c>
      <c r="B136" s="1">
        <v>41831</v>
      </c>
      <c r="C136" t="s">
        <v>165</v>
      </c>
      <c r="D136" t="s">
        <v>313</v>
      </c>
      <c r="E136" t="str">
        <f t="shared" si="6"/>
        <v>Chloe Anderson</v>
      </c>
      <c r="F136" t="s">
        <v>48</v>
      </c>
      <c r="G136" t="s">
        <v>49</v>
      </c>
      <c r="H136" t="s">
        <v>50</v>
      </c>
      <c r="I136" t="s">
        <v>314</v>
      </c>
      <c r="J136" t="s">
        <v>315</v>
      </c>
      <c r="K136" t="s">
        <v>316</v>
      </c>
      <c r="L136" t="s">
        <v>317</v>
      </c>
      <c r="M136" t="s">
        <v>32</v>
      </c>
      <c r="N136" t="s">
        <v>25</v>
      </c>
      <c r="O136" s="2">
        <v>713.08</v>
      </c>
      <c r="P136" s="2">
        <v>1000.44</v>
      </c>
      <c r="Q136">
        <v>1</v>
      </c>
      <c r="R136" s="2">
        <f t="shared" si="7"/>
        <v>1000.44</v>
      </c>
      <c r="S136" t="str">
        <f t="shared" si="8"/>
        <v>Medium</v>
      </c>
    </row>
    <row r="137" spans="1:19" hidden="1" x14ac:dyDescent="0.45">
      <c r="A137">
        <v>46762</v>
      </c>
      <c r="B137" s="1">
        <v>41831</v>
      </c>
      <c r="C137" t="s">
        <v>318</v>
      </c>
      <c r="D137" t="s">
        <v>319</v>
      </c>
      <c r="E137" t="str">
        <f t="shared" si="6"/>
        <v>Jessica Johnson</v>
      </c>
      <c r="F137" t="s">
        <v>55</v>
      </c>
      <c r="G137" t="s">
        <v>49</v>
      </c>
      <c r="H137" t="s">
        <v>56</v>
      </c>
      <c r="I137" t="s">
        <v>320</v>
      </c>
      <c r="J137" t="s">
        <v>321</v>
      </c>
      <c r="K137" t="s">
        <v>309</v>
      </c>
      <c r="L137" t="s">
        <v>31</v>
      </c>
      <c r="M137" t="s">
        <v>32</v>
      </c>
      <c r="N137" t="s">
        <v>25</v>
      </c>
      <c r="O137" s="2">
        <v>1518.79</v>
      </c>
      <c r="P137" s="2">
        <v>2443.35</v>
      </c>
      <c r="Q137">
        <v>1</v>
      </c>
      <c r="R137" s="2">
        <f t="shared" si="7"/>
        <v>2443.35</v>
      </c>
      <c r="S137" t="str">
        <f t="shared" si="8"/>
        <v>Large</v>
      </c>
    </row>
    <row r="138" spans="1:19" hidden="1" x14ac:dyDescent="0.45">
      <c r="A138">
        <v>46766</v>
      </c>
      <c r="B138" s="1">
        <v>41831</v>
      </c>
      <c r="C138" t="s">
        <v>322</v>
      </c>
      <c r="D138" t="s">
        <v>323</v>
      </c>
      <c r="E138" t="str">
        <f t="shared" si="6"/>
        <v>Larry Blanco</v>
      </c>
      <c r="F138" t="s">
        <v>35</v>
      </c>
      <c r="G138" t="s">
        <v>19</v>
      </c>
      <c r="H138" t="s">
        <v>19</v>
      </c>
      <c r="I138" t="s">
        <v>324</v>
      </c>
      <c r="J138" t="s">
        <v>325</v>
      </c>
      <c r="K138" t="s">
        <v>309</v>
      </c>
      <c r="L138" t="s">
        <v>31</v>
      </c>
      <c r="M138" t="s">
        <v>32</v>
      </c>
      <c r="N138" t="s">
        <v>25</v>
      </c>
      <c r="O138" s="2">
        <v>1518.79</v>
      </c>
      <c r="P138" s="2">
        <v>2443.35</v>
      </c>
      <c r="Q138">
        <v>1</v>
      </c>
      <c r="R138" s="2">
        <f t="shared" si="7"/>
        <v>2443.35</v>
      </c>
      <c r="S138" t="str">
        <f t="shared" si="8"/>
        <v>Large</v>
      </c>
    </row>
    <row r="139" spans="1:19" hidden="1" x14ac:dyDescent="0.45">
      <c r="A139">
        <v>46772</v>
      </c>
      <c r="B139" s="1">
        <v>41832</v>
      </c>
      <c r="C139" t="s">
        <v>282</v>
      </c>
      <c r="D139" t="s">
        <v>246</v>
      </c>
      <c r="E139" t="str">
        <f t="shared" si="6"/>
        <v>Jose Moore</v>
      </c>
      <c r="F139" t="s">
        <v>94</v>
      </c>
      <c r="G139" t="s">
        <v>49</v>
      </c>
      <c r="H139" t="s">
        <v>56</v>
      </c>
      <c r="I139" t="s">
        <v>326</v>
      </c>
      <c r="J139" t="s">
        <v>327</v>
      </c>
      <c r="K139" t="s">
        <v>309</v>
      </c>
      <c r="L139" t="s">
        <v>45</v>
      </c>
      <c r="M139" t="s">
        <v>32</v>
      </c>
      <c r="N139" t="s">
        <v>25</v>
      </c>
      <c r="O139" s="2">
        <v>1554.95</v>
      </c>
      <c r="P139" s="2">
        <v>2181.56</v>
      </c>
      <c r="Q139">
        <v>1</v>
      </c>
      <c r="R139" s="2">
        <f t="shared" si="7"/>
        <v>2181.56</v>
      </c>
      <c r="S139" t="str">
        <f t="shared" si="8"/>
        <v>Large</v>
      </c>
    </row>
    <row r="140" spans="1:19" hidden="1" x14ac:dyDescent="0.45">
      <c r="A140">
        <v>46774</v>
      </c>
      <c r="B140" s="1">
        <v>41832</v>
      </c>
      <c r="C140" t="s">
        <v>328</v>
      </c>
      <c r="D140" t="s">
        <v>329</v>
      </c>
      <c r="E140" t="str">
        <f t="shared" si="6"/>
        <v>Jésus Suarez</v>
      </c>
      <c r="F140" t="s">
        <v>48</v>
      </c>
      <c r="G140" t="s">
        <v>49</v>
      </c>
      <c r="H140" t="s">
        <v>50</v>
      </c>
      <c r="I140" t="s">
        <v>326</v>
      </c>
      <c r="J140" t="s">
        <v>327</v>
      </c>
      <c r="K140" t="s">
        <v>309</v>
      </c>
      <c r="L140" t="s">
        <v>45</v>
      </c>
      <c r="M140" t="s">
        <v>32</v>
      </c>
      <c r="N140" t="s">
        <v>25</v>
      </c>
      <c r="O140" s="2">
        <v>1554.95</v>
      </c>
      <c r="P140" s="2">
        <v>2181.56</v>
      </c>
      <c r="Q140">
        <v>1</v>
      </c>
      <c r="R140" s="2">
        <f t="shared" si="7"/>
        <v>2181.56</v>
      </c>
      <c r="S140" t="str">
        <f t="shared" si="8"/>
        <v>Large</v>
      </c>
    </row>
    <row r="141" spans="1:19" hidden="1" x14ac:dyDescent="0.45">
      <c r="A141">
        <v>46787</v>
      </c>
      <c r="B141" s="1">
        <v>41833</v>
      </c>
      <c r="C141" t="s">
        <v>330</v>
      </c>
      <c r="D141" t="s">
        <v>267</v>
      </c>
      <c r="E141" t="str">
        <f t="shared" si="6"/>
        <v>Edwin Huang</v>
      </c>
      <c r="F141" t="s">
        <v>48</v>
      </c>
      <c r="G141" t="s">
        <v>49</v>
      </c>
      <c r="H141" t="s">
        <v>50</v>
      </c>
      <c r="I141" t="s">
        <v>42</v>
      </c>
      <c r="J141" t="s">
        <v>43</v>
      </c>
      <c r="K141" t="s">
        <v>44</v>
      </c>
      <c r="L141" t="s">
        <v>45</v>
      </c>
      <c r="M141" t="s">
        <v>32</v>
      </c>
      <c r="N141" t="s">
        <v>25</v>
      </c>
      <c r="O141" s="2">
        <v>486.71</v>
      </c>
      <c r="P141" s="2">
        <v>782.99</v>
      </c>
      <c r="Q141">
        <v>1</v>
      </c>
      <c r="R141" s="2">
        <f t="shared" si="7"/>
        <v>782.99</v>
      </c>
      <c r="S141" t="str">
        <f t="shared" si="8"/>
        <v>Medium</v>
      </c>
    </row>
    <row r="142" spans="1:19" hidden="1" x14ac:dyDescent="0.45">
      <c r="A142">
        <v>46790</v>
      </c>
      <c r="B142" s="1">
        <v>41834</v>
      </c>
      <c r="C142" t="s">
        <v>331</v>
      </c>
      <c r="D142" t="s">
        <v>306</v>
      </c>
      <c r="E142" t="str">
        <f t="shared" si="6"/>
        <v>Grace Harris</v>
      </c>
      <c r="F142" t="s">
        <v>55</v>
      </c>
      <c r="G142" t="s">
        <v>49</v>
      </c>
      <c r="H142" t="s">
        <v>56</v>
      </c>
      <c r="I142" t="s">
        <v>332</v>
      </c>
      <c r="J142" t="s">
        <v>333</v>
      </c>
      <c r="K142" t="s">
        <v>309</v>
      </c>
      <c r="L142" t="s">
        <v>45</v>
      </c>
      <c r="M142" t="s">
        <v>32</v>
      </c>
      <c r="N142" t="s">
        <v>25</v>
      </c>
      <c r="O142" s="2">
        <v>1554.95</v>
      </c>
      <c r="P142" s="2">
        <v>2181.56</v>
      </c>
      <c r="Q142">
        <v>1</v>
      </c>
      <c r="R142" s="2">
        <f t="shared" si="7"/>
        <v>2181.56</v>
      </c>
      <c r="S142" t="str">
        <f t="shared" si="8"/>
        <v>Large</v>
      </c>
    </row>
    <row r="143" spans="1:19" hidden="1" x14ac:dyDescent="0.45">
      <c r="A143">
        <v>46794</v>
      </c>
      <c r="B143" s="1">
        <v>41834</v>
      </c>
      <c r="C143" t="s">
        <v>290</v>
      </c>
      <c r="D143" t="s">
        <v>122</v>
      </c>
      <c r="E143" t="str">
        <f t="shared" si="6"/>
        <v>Sophia Green</v>
      </c>
      <c r="F143" t="s">
        <v>215</v>
      </c>
      <c r="G143" t="s">
        <v>216</v>
      </c>
      <c r="H143" t="s">
        <v>216</v>
      </c>
      <c r="I143" t="s">
        <v>334</v>
      </c>
      <c r="J143" t="s">
        <v>335</v>
      </c>
      <c r="K143" t="s">
        <v>309</v>
      </c>
      <c r="L143" t="s">
        <v>45</v>
      </c>
      <c r="M143" t="s">
        <v>32</v>
      </c>
      <c r="N143" t="s">
        <v>25</v>
      </c>
      <c r="O143" s="2">
        <v>1554.95</v>
      </c>
      <c r="P143" s="2">
        <v>2181.56</v>
      </c>
      <c r="Q143">
        <v>1</v>
      </c>
      <c r="R143" s="2">
        <f t="shared" si="7"/>
        <v>2181.56</v>
      </c>
      <c r="S143" t="str">
        <f t="shared" si="8"/>
        <v>Large</v>
      </c>
    </row>
    <row r="144" spans="1:19" hidden="1" x14ac:dyDescent="0.45">
      <c r="A144">
        <v>46813</v>
      </c>
      <c r="B144" s="1">
        <v>41837</v>
      </c>
      <c r="C144" t="s">
        <v>97</v>
      </c>
      <c r="D144" t="s">
        <v>130</v>
      </c>
      <c r="E144" t="str">
        <f t="shared" si="6"/>
        <v>Gabrielle Butler</v>
      </c>
      <c r="F144" t="s">
        <v>48</v>
      </c>
      <c r="G144" t="s">
        <v>49</v>
      </c>
      <c r="H144" t="s">
        <v>50</v>
      </c>
      <c r="I144" t="s">
        <v>332</v>
      </c>
      <c r="J144" t="s">
        <v>333</v>
      </c>
      <c r="K144" t="s">
        <v>309</v>
      </c>
      <c r="L144" t="s">
        <v>45</v>
      </c>
      <c r="M144" t="s">
        <v>32</v>
      </c>
      <c r="N144" t="s">
        <v>25</v>
      </c>
      <c r="O144" s="2">
        <v>1554.95</v>
      </c>
      <c r="P144" s="2">
        <v>2181.56</v>
      </c>
      <c r="Q144">
        <v>1</v>
      </c>
      <c r="R144" s="2">
        <f t="shared" si="7"/>
        <v>2181.56</v>
      </c>
      <c r="S144" t="str">
        <f t="shared" si="8"/>
        <v>Large</v>
      </c>
    </row>
    <row r="145" spans="1:19" hidden="1" x14ac:dyDescent="0.45">
      <c r="A145">
        <v>46814</v>
      </c>
      <c r="B145" s="1">
        <v>41837</v>
      </c>
      <c r="C145" t="s">
        <v>336</v>
      </c>
      <c r="D145" t="s">
        <v>337</v>
      </c>
      <c r="E145" t="str">
        <f t="shared" si="6"/>
        <v>Wyatt Walker</v>
      </c>
      <c r="F145" t="s">
        <v>48</v>
      </c>
      <c r="G145" t="s">
        <v>49</v>
      </c>
      <c r="H145" t="s">
        <v>50</v>
      </c>
      <c r="I145" t="s">
        <v>311</v>
      </c>
      <c r="J145" t="s">
        <v>312</v>
      </c>
      <c r="K145" t="s">
        <v>309</v>
      </c>
      <c r="L145" t="s">
        <v>31</v>
      </c>
      <c r="M145" t="s">
        <v>32</v>
      </c>
      <c r="N145" t="s">
        <v>25</v>
      </c>
      <c r="O145" s="2">
        <v>1554.95</v>
      </c>
      <c r="P145" s="2">
        <v>2181.56</v>
      </c>
      <c r="Q145">
        <v>1</v>
      </c>
      <c r="R145" s="2">
        <f t="shared" si="7"/>
        <v>2181.56</v>
      </c>
      <c r="S145" t="str">
        <f t="shared" si="8"/>
        <v>Large</v>
      </c>
    </row>
    <row r="146" spans="1:19" hidden="1" x14ac:dyDescent="0.45">
      <c r="A146">
        <v>46844</v>
      </c>
      <c r="B146" s="1">
        <v>41840</v>
      </c>
      <c r="C146" t="s">
        <v>227</v>
      </c>
      <c r="D146" t="s">
        <v>338</v>
      </c>
      <c r="E146" t="str">
        <f t="shared" si="6"/>
        <v>Gloria Ruiz</v>
      </c>
      <c r="F146" t="s">
        <v>69</v>
      </c>
      <c r="G146" t="s">
        <v>19</v>
      </c>
      <c r="H146" t="s">
        <v>19</v>
      </c>
      <c r="I146" t="s">
        <v>339</v>
      </c>
      <c r="J146" t="s">
        <v>340</v>
      </c>
      <c r="K146" t="s">
        <v>341</v>
      </c>
      <c r="L146" t="s">
        <v>45</v>
      </c>
      <c r="M146" t="s">
        <v>24</v>
      </c>
      <c r="N146" t="s">
        <v>25</v>
      </c>
      <c r="O146" s="2">
        <v>1251.98</v>
      </c>
      <c r="P146" s="2">
        <v>2049.1</v>
      </c>
      <c r="Q146">
        <v>1</v>
      </c>
      <c r="R146" s="2">
        <f t="shared" si="7"/>
        <v>2049.1</v>
      </c>
      <c r="S146" t="str">
        <f t="shared" si="8"/>
        <v>Large</v>
      </c>
    </row>
    <row r="147" spans="1:19" hidden="1" x14ac:dyDescent="0.45">
      <c r="A147">
        <v>46845</v>
      </c>
      <c r="B147" s="1">
        <v>41841</v>
      </c>
      <c r="C147" t="s">
        <v>342</v>
      </c>
      <c r="D147" t="s">
        <v>252</v>
      </c>
      <c r="E147" t="str">
        <f t="shared" si="6"/>
        <v>Geoffrey Gonzalez</v>
      </c>
      <c r="F147" t="s">
        <v>40</v>
      </c>
      <c r="G147" t="s">
        <v>41</v>
      </c>
      <c r="H147" t="s">
        <v>41</v>
      </c>
      <c r="I147" t="s">
        <v>339</v>
      </c>
      <c r="J147" t="s">
        <v>340</v>
      </c>
      <c r="K147" t="s">
        <v>341</v>
      </c>
      <c r="L147" t="s">
        <v>45</v>
      </c>
      <c r="M147" t="s">
        <v>24</v>
      </c>
      <c r="N147" t="s">
        <v>25</v>
      </c>
      <c r="O147" s="2">
        <v>1251.98</v>
      </c>
      <c r="P147" s="2">
        <v>2049.1</v>
      </c>
      <c r="Q147">
        <v>1</v>
      </c>
      <c r="R147" s="2">
        <f t="shared" si="7"/>
        <v>2049.1</v>
      </c>
      <c r="S147" t="str">
        <f t="shared" si="8"/>
        <v>Large</v>
      </c>
    </row>
    <row r="148" spans="1:19" hidden="1" x14ac:dyDescent="0.45">
      <c r="A148">
        <v>46854</v>
      </c>
      <c r="B148" s="1">
        <v>41841</v>
      </c>
      <c r="C148" t="s">
        <v>343</v>
      </c>
      <c r="D148" t="s">
        <v>344</v>
      </c>
      <c r="E148" t="str">
        <f t="shared" si="6"/>
        <v>Joanna Ashe</v>
      </c>
      <c r="F148" t="s">
        <v>69</v>
      </c>
      <c r="G148" t="s">
        <v>19</v>
      </c>
      <c r="H148" t="s">
        <v>19</v>
      </c>
      <c r="I148" t="s">
        <v>326</v>
      </c>
      <c r="J148" t="s">
        <v>327</v>
      </c>
      <c r="K148" t="s">
        <v>309</v>
      </c>
      <c r="L148" t="s">
        <v>45</v>
      </c>
      <c r="M148" t="s">
        <v>32</v>
      </c>
      <c r="N148" t="s">
        <v>25</v>
      </c>
      <c r="O148" s="2">
        <v>1554.95</v>
      </c>
      <c r="P148" s="2">
        <v>2181.56</v>
      </c>
      <c r="Q148">
        <v>1</v>
      </c>
      <c r="R148" s="2">
        <f t="shared" si="7"/>
        <v>2181.56</v>
      </c>
      <c r="S148" t="str">
        <f t="shared" si="8"/>
        <v>Large</v>
      </c>
    </row>
    <row r="149" spans="1:19" hidden="1" x14ac:dyDescent="0.45">
      <c r="A149">
        <v>46878</v>
      </c>
      <c r="B149" s="1">
        <v>41845</v>
      </c>
      <c r="C149" t="s">
        <v>345</v>
      </c>
      <c r="D149" t="s">
        <v>346</v>
      </c>
      <c r="E149" t="str">
        <f t="shared" si="6"/>
        <v>Julia Hughes</v>
      </c>
      <c r="F149" t="s">
        <v>215</v>
      </c>
      <c r="G149" t="s">
        <v>216</v>
      </c>
      <c r="H149" t="s">
        <v>216</v>
      </c>
      <c r="I149" t="s">
        <v>324</v>
      </c>
      <c r="J149" t="s">
        <v>325</v>
      </c>
      <c r="K149" t="s">
        <v>309</v>
      </c>
      <c r="L149" t="s">
        <v>31</v>
      </c>
      <c r="M149" t="s">
        <v>32</v>
      </c>
      <c r="N149" t="s">
        <v>25</v>
      </c>
      <c r="O149" s="2">
        <v>1518.79</v>
      </c>
      <c r="P149" s="2">
        <v>2443.35</v>
      </c>
      <c r="Q149">
        <v>1</v>
      </c>
      <c r="R149" s="2">
        <f t="shared" si="7"/>
        <v>2443.35</v>
      </c>
      <c r="S149" t="str">
        <f t="shared" si="8"/>
        <v>Large</v>
      </c>
    </row>
    <row r="150" spans="1:19" hidden="1" x14ac:dyDescent="0.45">
      <c r="A150">
        <v>46884</v>
      </c>
      <c r="B150" s="1">
        <v>41846</v>
      </c>
      <c r="C150" t="s">
        <v>208</v>
      </c>
      <c r="D150" t="s">
        <v>347</v>
      </c>
      <c r="E150" t="str">
        <f t="shared" si="6"/>
        <v>Tiffany Zhao</v>
      </c>
      <c r="F150" t="s">
        <v>88</v>
      </c>
      <c r="G150" t="s">
        <v>89</v>
      </c>
      <c r="H150" t="s">
        <v>89</v>
      </c>
      <c r="I150" t="s">
        <v>320</v>
      </c>
      <c r="J150" t="s">
        <v>321</v>
      </c>
      <c r="K150" t="s">
        <v>309</v>
      </c>
      <c r="L150" t="s">
        <v>31</v>
      </c>
      <c r="M150" t="s">
        <v>32</v>
      </c>
      <c r="N150" t="s">
        <v>25</v>
      </c>
      <c r="O150" s="2">
        <v>1518.79</v>
      </c>
      <c r="P150" s="2">
        <v>2443.35</v>
      </c>
      <c r="Q150">
        <v>1</v>
      </c>
      <c r="R150" s="2">
        <f t="shared" si="7"/>
        <v>2443.35</v>
      </c>
      <c r="S150" t="str">
        <f t="shared" si="8"/>
        <v>Large</v>
      </c>
    </row>
    <row r="151" spans="1:19" hidden="1" x14ac:dyDescent="0.45">
      <c r="A151">
        <v>46886</v>
      </c>
      <c r="B151" s="1">
        <v>41846</v>
      </c>
      <c r="C151" t="s">
        <v>348</v>
      </c>
      <c r="D151" t="s">
        <v>225</v>
      </c>
      <c r="E151" t="str">
        <f t="shared" si="6"/>
        <v>Jordan Carter</v>
      </c>
      <c r="F151" t="s">
        <v>215</v>
      </c>
      <c r="G151" t="s">
        <v>216</v>
      </c>
      <c r="H151" t="s">
        <v>216</v>
      </c>
      <c r="I151" t="s">
        <v>349</v>
      </c>
      <c r="J151" t="s">
        <v>350</v>
      </c>
      <c r="K151" t="s">
        <v>309</v>
      </c>
      <c r="L151" t="s">
        <v>45</v>
      </c>
      <c r="M151" t="s">
        <v>32</v>
      </c>
      <c r="N151" t="s">
        <v>25</v>
      </c>
      <c r="O151" s="2">
        <v>1554.95</v>
      </c>
      <c r="P151" s="2">
        <v>2181.56</v>
      </c>
      <c r="Q151">
        <v>1</v>
      </c>
      <c r="R151" s="2">
        <f t="shared" si="7"/>
        <v>2181.56</v>
      </c>
      <c r="S151" t="str">
        <f t="shared" si="8"/>
        <v>Large</v>
      </c>
    </row>
    <row r="152" spans="1:19" hidden="1" x14ac:dyDescent="0.45">
      <c r="A152">
        <v>46895</v>
      </c>
      <c r="B152" s="1">
        <v>41847</v>
      </c>
      <c r="C152" t="s">
        <v>351</v>
      </c>
      <c r="D152" t="s">
        <v>59</v>
      </c>
      <c r="E152" t="str">
        <f t="shared" si="6"/>
        <v>Allen Arthur</v>
      </c>
      <c r="F152" t="s">
        <v>48</v>
      </c>
      <c r="G152" t="s">
        <v>49</v>
      </c>
      <c r="H152" t="s">
        <v>50</v>
      </c>
      <c r="I152" t="s">
        <v>352</v>
      </c>
      <c r="J152" t="s">
        <v>353</v>
      </c>
      <c r="K152" t="s">
        <v>341</v>
      </c>
      <c r="L152" t="s">
        <v>23</v>
      </c>
      <c r="M152" t="s">
        <v>24</v>
      </c>
      <c r="N152" t="s">
        <v>25</v>
      </c>
      <c r="O152" s="2">
        <v>1265.6199999999999</v>
      </c>
      <c r="P152" s="2">
        <v>2071.42</v>
      </c>
      <c r="Q152">
        <v>1</v>
      </c>
      <c r="R152" s="2">
        <f t="shared" si="7"/>
        <v>2071.42</v>
      </c>
      <c r="S152" t="str">
        <f t="shared" si="8"/>
        <v>Large</v>
      </c>
    </row>
    <row r="153" spans="1:19" hidden="1" x14ac:dyDescent="0.45">
      <c r="A153">
        <v>46909</v>
      </c>
      <c r="B153" s="1">
        <v>41849</v>
      </c>
      <c r="C153" t="s">
        <v>354</v>
      </c>
      <c r="D153" t="s">
        <v>102</v>
      </c>
      <c r="E153" t="str">
        <f t="shared" si="6"/>
        <v>Eugene She</v>
      </c>
      <c r="F153" t="s">
        <v>18</v>
      </c>
      <c r="G153" t="s">
        <v>19</v>
      </c>
      <c r="H153" t="s">
        <v>19</v>
      </c>
      <c r="I153" t="s">
        <v>332</v>
      </c>
      <c r="J153" t="s">
        <v>333</v>
      </c>
      <c r="K153" t="s">
        <v>309</v>
      </c>
      <c r="L153" t="s">
        <v>45</v>
      </c>
      <c r="M153" t="s">
        <v>32</v>
      </c>
      <c r="N153" t="s">
        <v>25</v>
      </c>
      <c r="O153" s="2">
        <v>1554.95</v>
      </c>
      <c r="P153" s="2">
        <v>2181.56</v>
      </c>
      <c r="Q153">
        <v>1</v>
      </c>
      <c r="R153" s="2">
        <f t="shared" si="7"/>
        <v>2181.56</v>
      </c>
      <c r="S153" t="str">
        <f t="shared" si="8"/>
        <v>Large</v>
      </c>
    </row>
    <row r="154" spans="1:19" hidden="1" x14ac:dyDescent="0.45">
      <c r="A154">
        <v>47085</v>
      </c>
      <c r="B154" s="1">
        <v>41854</v>
      </c>
      <c r="C154" t="s">
        <v>146</v>
      </c>
      <c r="D154" t="s">
        <v>355</v>
      </c>
      <c r="E154" t="str">
        <f t="shared" si="6"/>
        <v>Carl Beck</v>
      </c>
      <c r="F154" t="s">
        <v>40</v>
      </c>
      <c r="G154" t="s">
        <v>41</v>
      </c>
      <c r="H154" t="s">
        <v>41</v>
      </c>
      <c r="I154" t="s">
        <v>332</v>
      </c>
      <c r="J154" t="s">
        <v>333</v>
      </c>
      <c r="K154" t="s">
        <v>309</v>
      </c>
      <c r="L154" t="s">
        <v>45</v>
      </c>
      <c r="M154" t="s">
        <v>32</v>
      </c>
      <c r="N154" t="s">
        <v>25</v>
      </c>
      <c r="O154" s="2">
        <v>1554.95</v>
      </c>
      <c r="P154" s="2">
        <v>2181.56</v>
      </c>
      <c r="Q154">
        <v>1</v>
      </c>
      <c r="R154" s="2">
        <f t="shared" si="7"/>
        <v>2181.56</v>
      </c>
      <c r="S154" t="str">
        <f t="shared" si="8"/>
        <v>Large</v>
      </c>
    </row>
    <row r="155" spans="1:19" hidden="1" x14ac:dyDescent="0.45">
      <c r="A155">
        <v>47100</v>
      </c>
      <c r="B155" s="1">
        <v>41856</v>
      </c>
      <c r="C155" t="s">
        <v>253</v>
      </c>
      <c r="D155" t="s">
        <v>356</v>
      </c>
      <c r="E155" t="str">
        <f t="shared" si="6"/>
        <v>Keith Andersen</v>
      </c>
      <c r="F155" t="s">
        <v>40</v>
      </c>
      <c r="G155" t="s">
        <v>41</v>
      </c>
      <c r="H155" t="s">
        <v>41</v>
      </c>
      <c r="I155" t="s">
        <v>357</v>
      </c>
      <c r="J155" t="s">
        <v>358</v>
      </c>
      <c r="K155" t="s">
        <v>341</v>
      </c>
      <c r="L155" t="s">
        <v>45</v>
      </c>
      <c r="M155" t="s">
        <v>24</v>
      </c>
      <c r="N155" t="s">
        <v>25</v>
      </c>
      <c r="O155" s="2">
        <v>1251.98</v>
      </c>
      <c r="P155" s="2">
        <v>2049.1</v>
      </c>
      <c r="Q155">
        <v>1</v>
      </c>
      <c r="R155" s="2">
        <f t="shared" si="7"/>
        <v>2049.1</v>
      </c>
      <c r="S155" t="str">
        <f t="shared" si="8"/>
        <v>Large</v>
      </c>
    </row>
    <row r="156" spans="1:19" hidden="1" x14ac:dyDescent="0.45">
      <c r="A156">
        <v>47111</v>
      </c>
      <c r="B156" s="1">
        <v>41857</v>
      </c>
      <c r="C156" t="s">
        <v>359</v>
      </c>
      <c r="D156" t="s">
        <v>267</v>
      </c>
      <c r="E156" t="str">
        <f t="shared" si="6"/>
        <v>Kristen Huang</v>
      </c>
      <c r="F156" t="s">
        <v>215</v>
      </c>
      <c r="G156" t="s">
        <v>216</v>
      </c>
      <c r="H156" t="s">
        <v>216</v>
      </c>
      <c r="I156" t="s">
        <v>324</v>
      </c>
      <c r="J156" t="s">
        <v>325</v>
      </c>
      <c r="K156" t="s">
        <v>309</v>
      </c>
      <c r="L156" t="s">
        <v>31</v>
      </c>
      <c r="M156" t="s">
        <v>32</v>
      </c>
      <c r="N156" t="s">
        <v>25</v>
      </c>
      <c r="O156" s="2">
        <v>1518.79</v>
      </c>
      <c r="P156" s="2">
        <v>2443.35</v>
      </c>
      <c r="Q156">
        <v>1</v>
      </c>
      <c r="R156" s="2">
        <f t="shared" si="7"/>
        <v>2443.35</v>
      </c>
      <c r="S156" t="str">
        <f t="shared" si="8"/>
        <v>Large</v>
      </c>
    </row>
    <row r="157" spans="1:19" hidden="1" x14ac:dyDescent="0.45">
      <c r="A157">
        <v>47128</v>
      </c>
      <c r="B157" s="1">
        <v>41858</v>
      </c>
      <c r="C157" t="s">
        <v>227</v>
      </c>
      <c r="D157" t="s">
        <v>360</v>
      </c>
      <c r="E157" t="str">
        <f t="shared" si="6"/>
        <v>Gloria Serrano</v>
      </c>
      <c r="F157" t="s">
        <v>69</v>
      </c>
      <c r="G157" t="s">
        <v>19</v>
      </c>
      <c r="H157" t="s">
        <v>19</v>
      </c>
      <c r="I157" t="s">
        <v>320</v>
      </c>
      <c r="J157" t="s">
        <v>321</v>
      </c>
      <c r="K157" t="s">
        <v>309</v>
      </c>
      <c r="L157" t="s">
        <v>31</v>
      </c>
      <c r="M157" t="s">
        <v>32</v>
      </c>
      <c r="N157" t="s">
        <v>25</v>
      </c>
      <c r="O157" s="2">
        <v>1518.79</v>
      </c>
      <c r="P157" s="2">
        <v>2443.35</v>
      </c>
      <c r="Q157">
        <v>1</v>
      </c>
      <c r="R157" s="2">
        <f t="shared" si="7"/>
        <v>2443.35</v>
      </c>
      <c r="S157" t="str">
        <f t="shared" si="8"/>
        <v>Large</v>
      </c>
    </row>
    <row r="158" spans="1:19" hidden="1" x14ac:dyDescent="0.45">
      <c r="A158">
        <v>47145</v>
      </c>
      <c r="B158" s="1">
        <v>41860</v>
      </c>
      <c r="C158" t="s">
        <v>361</v>
      </c>
      <c r="D158" t="s">
        <v>329</v>
      </c>
      <c r="E158" t="str">
        <f t="shared" si="6"/>
        <v>Lawrence Suarez</v>
      </c>
      <c r="F158" t="s">
        <v>35</v>
      </c>
      <c r="G158" t="s">
        <v>19</v>
      </c>
      <c r="H158" t="s">
        <v>19</v>
      </c>
      <c r="I158" t="s">
        <v>95</v>
      </c>
      <c r="J158" t="s">
        <v>96</v>
      </c>
      <c r="K158" t="s">
        <v>44</v>
      </c>
      <c r="L158" t="s">
        <v>45</v>
      </c>
      <c r="M158" t="s">
        <v>32</v>
      </c>
      <c r="N158" t="s">
        <v>25</v>
      </c>
      <c r="O158" s="2">
        <v>486.71</v>
      </c>
      <c r="P158" s="2">
        <v>782.99</v>
      </c>
      <c r="Q158">
        <v>1</v>
      </c>
      <c r="R158" s="2">
        <f t="shared" si="7"/>
        <v>782.99</v>
      </c>
      <c r="S158" t="str">
        <f t="shared" si="8"/>
        <v>Medium</v>
      </c>
    </row>
    <row r="159" spans="1:19" hidden="1" x14ac:dyDescent="0.45">
      <c r="A159">
        <v>47190</v>
      </c>
      <c r="B159" s="1">
        <v>41866</v>
      </c>
      <c r="C159" t="s">
        <v>362</v>
      </c>
      <c r="D159" t="s">
        <v>363</v>
      </c>
      <c r="E159" t="str">
        <f t="shared" si="6"/>
        <v>Stephanie Price</v>
      </c>
      <c r="F159" t="s">
        <v>215</v>
      </c>
      <c r="G159" t="s">
        <v>216</v>
      </c>
      <c r="H159" t="s">
        <v>216</v>
      </c>
      <c r="I159" t="s">
        <v>324</v>
      </c>
      <c r="J159" t="s">
        <v>325</v>
      </c>
      <c r="K159" t="s">
        <v>309</v>
      </c>
      <c r="L159" t="s">
        <v>31</v>
      </c>
      <c r="M159" t="s">
        <v>32</v>
      </c>
      <c r="N159" t="s">
        <v>25</v>
      </c>
      <c r="O159" s="2">
        <v>1518.79</v>
      </c>
      <c r="P159" s="2">
        <v>2443.35</v>
      </c>
      <c r="Q159">
        <v>1</v>
      </c>
      <c r="R159" s="2">
        <f t="shared" si="7"/>
        <v>2443.35</v>
      </c>
      <c r="S159" t="str">
        <f t="shared" si="8"/>
        <v>Large</v>
      </c>
    </row>
    <row r="160" spans="1:19" hidden="1" x14ac:dyDescent="0.45">
      <c r="A160">
        <v>47201</v>
      </c>
      <c r="B160" s="1">
        <v>41867</v>
      </c>
      <c r="C160" t="s">
        <v>364</v>
      </c>
      <c r="D160" t="s">
        <v>346</v>
      </c>
      <c r="E160" t="str">
        <f t="shared" si="6"/>
        <v>Jacqueline Hughes</v>
      </c>
      <c r="F160" t="s">
        <v>55</v>
      </c>
      <c r="G160" t="s">
        <v>49</v>
      </c>
      <c r="H160" t="s">
        <v>56</v>
      </c>
      <c r="I160" t="s">
        <v>365</v>
      </c>
      <c r="J160" t="s">
        <v>366</v>
      </c>
      <c r="K160" t="s">
        <v>341</v>
      </c>
      <c r="L160" t="s">
        <v>23</v>
      </c>
      <c r="M160" t="s">
        <v>24</v>
      </c>
      <c r="N160" t="s">
        <v>25</v>
      </c>
      <c r="O160" s="2">
        <v>1265.6199999999999</v>
      </c>
      <c r="P160" s="2">
        <v>2071.42</v>
      </c>
      <c r="Q160">
        <v>1</v>
      </c>
      <c r="R160" s="2">
        <f t="shared" si="7"/>
        <v>2071.42</v>
      </c>
      <c r="S160" t="str">
        <f t="shared" si="8"/>
        <v>Large</v>
      </c>
    </row>
    <row r="161" spans="1:19" hidden="1" x14ac:dyDescent="0.45">
      <c r="A161">
        <v>47202</v>
      </c>
      <c r="B161" s="1">
        <v>41867</v>
      </c>
      <c r="C161" t="s">
        <v>367</v>
      </c>
      <c r="D161" t="s">
        <v>368</v>
      </c>
      <c r="E161" t="str">
        <f t="shared" si="6"/>
        <v>Kayla Hayes</v>
      </c>
      <c r="F161" t="s">
        <v>55</v>
      </c>
      <c r="G161" t="s">
        <v>49</v>
      </c>
      <c r="H161" t="s">
        <v>56</v>
      </c>
      <c r="I161" t="s">
        <v>365</v>
      </c>
      <c r="J161" t="s">
        <v>366</v>
      </c>
      <c r="K161" t="s">
        <v>341</v>
      </c>
      <c r="L161" t="s">
        <v>23</v>
      </c>
      <c r="M161" t="s">
        <v>24</v>
      </c>
      <c r="N161" t="s">
        <v>25</v>
      </c>
      <c r="O161" s="2">
        <v>1265.6199999999999</v>
      </c>
      <c r="P161" s="2">
        <v>2071.42</v>
      </c>
      <c r="Q161">
        <v>1</v>
      </c>
      <c r="R161" s="2">
        <f t="shared" si="7"/>
        <v>2071.42</v>
      </c>
      <c r="S161" t="str">
        <f t="shared" si="8"/>
        <v>Large</v>
      </c>
    </row>
    <row r="162" spans="1:19" hidden="1" x14ac:dyDescent="0.45">
      <c r="A162">
        <v>47245</v>
      </c>
      <c r="B162" s="1">
        <v>41872</v>
      </c>
      <c r="C162" t="s">
        <v>369</v>
      </c>
      <c r="D162" t="s">
        <v>370</v>
      </c>
      <c r="E162" t="str">
        <f t="shared" si="6"/>
        <v>Eddie Alonso</v>
      </c>
      <c r="F162" t="s">
        <v>40</v>
      </c>
      <c r="G162" t="s">
        <v>41</v>
      </c>
      <c r="H162" t="s">
        <v>41</v>
      </c>
      <c r="I162" t="s">
        <v>326</v>
      </c>
      <c r="J162" t="s">
        <v>327</v>
      </c>
      <c r="K162" t="s">
        <v>309</v>
      </c>
      <c r="L162" t="s">
        <v>45</v>
      </c>
      <c r="M162" t="s">
        <v>32</v>
      </c>
      <c r="N162" t="s">
        <v>25</v>
      </c>
      <c r="O162" s="2">
        <v>1554.95</v>
      </c>
      <c r="P162" s="2">
        <v>2181.56</v>
      </c>
      <c r="Q162">
        <v>1</v>
      </c>
      <c r="R162" s="2">
        <f t="shared" si="7"/>
        <v>2181.56</v>
      </c>
      <c r="S162" t="str">
        <f t="shared" si="8"/>
        <v>Large</v>
      </c>
    </row>
    <row r="163" spans="1:19" hidden="1" x14ac:dyDescent="0.45">
      <c r="A163">
        <v>47276</v>
      </c>
      <c r="B163" s="1">
        <v>41875</v>
      </c>
      <c r="C163" t="s">
        <v>371</v>
      </c>
      <c r="D163" t="s">
        <v>372</v>
      </c>
      <c r="E163" t="str">
        <f t="shared" si="6"/>
        <v>Katelyn Gray</v>
      </c>
      <c r="F163" t="s">
        <v>48</v>
      </c>
      <c r="G163" t="s">
        <v>49</v>
      </c>
      <c r="H163" t="s">
        <v>50</v>
      </c>
      <c r="I163" t="s">
        <v>83</v>
      </c>
      <c r="J163" t="s">
        <v>84</v>
      </c>
      <c r="K163" t="s">
        <v>44</v>
      </c>
      <c r="L163" t="s">
        <v>45</v>
      </c>
      <c r="M163" t="s">
        <v>32</v>
      </c>
      <c r="N163" t="s">
        <v>25</v>
      </c>
      <c r="O163" s="2">
        <v>486.71</v>
      </c>
      <c r="P163" s="2">
        <v>782.99</v>
      </c>
      <c r="Q163">
        <v>1</v>
      </c>
      <c r="R163" s="2">
        <f t="shared" si="7"/>
        <v>782.99</v>
      </c>
      <c r="S163" t="str">
        <f t="shared" si="8"/>
        <v>Medium</v>
      </c>
    </row>
    <row r="164" spans="1:19" hidden="1" x14ac:dyDescent="0.45">
      <c r="A164">
        <v>47279</v>
      </c>
      <c r="B164" s="1">
        <v>41875</v>
      </c>
      <c r="C164" t="s">
        <v>238</v>
      </c>
      <c r="D164" t="s">
        <v>265</v>
      </c>
      <c r="E164" t="str">
        <f t="shared" si="6"/>
        <v>George Sanchez</v>
      </c>
      <c r="F164" t="s">
        <v>69</v>
      </c>
      <c r="G164" t="s">
        <v>19</v>
      </c>
      <c r="H164" t="s">
        <v>19</v>
      </c>
      <c r="I164" t="s">
        <v>373</v>
      </c>
      <c r="J164" t="s">
        <v>374</v>
      </c>
      <c r="K164" t="s">
        <v>341</v>
      </c>
      <c r="L164" t="s">
        <v>45</v>
      </c>
      <c r="M164" t="s">
        <v>24</v>
      </c>
      <c r="N164" t="s">
        <v>25</v>
      </c>
      <c r="O164" s="2">
        <v>1251.98</v>
      </c>
      <c r="P164" s="2">
        <v>2049.1</v>
      </c>
      <c r="Q164">
        <v>1</v>
      </c>
      <c r="R164" s="2">
        <f t="shared" si="7"/>
        <v>2049.1</v>
      </c>
      <c r="S164" t="str">
        <f t="shared" si="8"/>
        <v>Large</v>
      </c>
    </row>
    <row r="165" spans="1:19" hidden="1" x14ac:dyDescent="0.45">
      <c r="A165">
        <v>47314</v>
      </c>
      <c r="B165" s="1">
        <v>41878</v>
      </c>
      <c r="C165" t="s">
        <v>375</v>
      </c>
      <c r="D165" t="s">
        <v>298</v>
      </c>
      <c r="E165" t="str">
        <f t="shared" si="6"/>
        <v>Colin Stone</v>
      </c>
      <c r="F165" t="s">
        <v>35</v>
      </c>
      <c r="G165" t="s">
        <v>19</v>
      </c>
      <c r="H165" t="s">
        <v>19</v>
      </c>
      <c r="I165" t="s">
        <v>373</v>
      </c>
      <c r="J165" t="s">
        <v>374</v>
      </c>
      <c r="K165" t="s">
        <v>341</v>
      </c>
      <c r="L165" t="s">
        <v>45</v>
      </c>
      <c r="M165" t="s">
        <v>24</v>
      </c>
      <c r="N165" t="s">
        <v>25</v>
      </c>
      <c r="O165" s="2">
        <v>1251.98</v>
      </c>
      <c r="P165" s="2">
        <v>2049.1</v>
      </c>
      <c r="Q165">
        <v>1</v>
      </c>
      <c r="R165" s="2">
        <f t="shared" si="7"/>
        <v>2049.1</v>
      </c>
      <c r="S165" t="str">
        <f t="shared" si="8"/>
        <v>Large</v>
      </c>
    </row>
    <row r="166" spans="1:19" hidden="1" x14ac:dyDescent="0.45">
      <c r="A166">
        <v>47331</v>
      </c>
      <c r="B166" s="1">
        <v>41881</v>
      </c>
      <c r="C166" t="s">
        <v>348</v>
      </c>
      <c r="D166" t="s">
        <v>160</v>
      </c>
      <c r="E166" t="str">
        <f t="shared" si="6"/>
        <v>Jordan Foster</v>
      </c>
      <c r="F166" t="s">
        <v>40</v>
      </c>
      <c r="G166" t="s">
        <v>41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32</v>
      </c>
      <c r="N166" t="s">
        <v>25</v>
      </c>
      <c r="O166" s="2">
        <v>486.71</v>
      </c>
      <c r="P166" s="2">
        <v>782.99</v>
      </c>
      <c r="Q166">
        <v>1</v>
      </c>
      <c r="R166" s="2">
        <f t="shared" si="7"/>
        <v>782.99</v>
      </c>
      <c r="S166" t="str">
        <f t="shared" si="8"/>
        <v>Medium</v>
      </c>
    </row>
    <row r="167" spans="1:19" hidden="1" x14ac:dyDescent="0.45">
      <c r="A167">
        <v>47334</v>
      </c>
      <c r="B167" s="1">
        <v>41881</v>
      </c>
      <c r="C167" t="s">
        <v>376</v>
      </c>
      <c r="D167" t="s">
        <v>175</v>
      </c>
      <c r="E167" t="str">
        <f t="shared" si="6"/>
        <v>Kate Lal</v>
      </c>
      <c r="F167" t="s">
        <v>69</v>
      </c>
      <c r="G167" t="s">
        <v>19</v>
      </c>
      <c r="H167" t="s">
        <v>19</v>
      </c>
      <c r="I167" t="s">
        <v>324</v>
      </c>
      <c r="J167" t="s">
        <v>325</v>
      </c>
      <c r="K167" t="s">
        <v>309</v>
      </c>
      <c r="L167" t="s">
        <v>31</v>
      </c>
      <c r="M167" t="s">
        <v>32</v>
      </c>
      <c r="N167" t="s">
        <v>25</v>
      </c>
      <c r="O167" s="2">
        <v>1518.79</v>
      </c>
      <c r="P167" s="2">
        <v>2443.35</v>
      </c>
      <c r="Q167">
        <v>1</v>
      </c>
      <c r="R167" s="2">
        <f t="shared" si="7"/>
        <v>2443.35</v>
      </c>
      <c r="S167" t="str">
        <f t="shared" si="8"/>
        <v>Large</v>
      </c>
    </row>
    <row r="168" spans="1:19" hidden="1" x14ac:dyDescent="0.45">
      <c r="A168">
        <v>47335</v>
      </c>
      <c r="B168" s="1">
        <v>41881</v>
      </c>
      <c r="C168" t="s">
        <v>377</v>
      </c>
      <c r="D168" t="s">
        <v>378</v>
      </c>
      <c r="E168" t="str">
        <f t="shared" si="6"/>
        <v>Kristina Fernandez</v>
      </c>
      <c r="F168" t="s">
        <v>35</v>
      </c>
      <c r="G168" t="s">
        <v>19</v>
      </c>
      <c r="H168" t="s">
        <v>19</v>
      </c>
      <c r="I168" t="s">
        <v>365</v>
      </c>
      <c r="J168" t="s">
        <v>366</v>
      </c>
      <c r="K168" t="s">
        <v>341</v>
      </c>
      <c r="L168" t="s">
        <v>23</v>
      </c>
      <c r="M168" t="s">
        <v>24</v>
      </c>
      <c r="N168" t="s">
        <v>25</v>
      </c>
      <c r="O168" s="2">
        <v>1265.6199999999999</v>
      </c>
      <c r="P168" s="2">
        <v>2071.42</v>
      </c>
      <c r="Q168">
        <v>1</v>
      </c>
      <c r="R168" s="2">
        <f t="shared" si="7"/>
        <v>2071.42</v>
      </c>
      <c r="S168" t="str">
        <f t="shared" si="8"/>
        <v>Large</v>
      </c>
    </row>
    <row r="169" spans="1:19" hidden="1" x14ac:dyDescent="0.45">
      <c r="A169">
        <v>47345</v>
      </c>
      <c r="B169" s="1">
        <v>41882</v>
      </c>
      <c r="C169" t="s">
        <v>379</v>
      </c>
      <c r="D169" t="s">
        <v>277</v>
      </c>
      <c r="E169" t="str">
        <f t="shared" si="6"/>
        <v>Tyrone Ortega</v>
      </c>
      <c r="F169" t="s">
        <v>69</v>
      </c>
      <c r="G169" t="s">
        <v>19</v>
      </c>
      <c r="H169" t="s">
        <v>19</v>
      </c>
      <c r="I169" t="s">
        <v>365</v>
      </c>
      <c r="J169" t="s">
        <v>366</v>
      </c>
      <c r="K169" t="s">
        <v>341</v>
      </c>
      <c r="L169" t="s">
        <v>23</v>
      </c>
      <c r="M169" t="s">
        <v>24</v>
      </c>
      <c r="N169" t="s">
        <v>25</v>
      </c>
      <c r="O169" s="2">
        <v>1265.6199999999999</v>
      </c>
      <c r="P169" s="2">
        <v>2071.42</v>
      </c>
      <c r="Q169">
        <v>1</v>
      </c>
      <c r="R169" s="2">
        <f t="shared" si="7"/>
        <v>2071.42</v>
      </c>
      <c r="S169" t="str">
        <f t="shared" si="8"/>
        <v>Large</v>
      </c>
    </row>
    <row r="170" spans="1:19" hidden="1" x14ac:dyDescent="0.45">
      <c r="A170">
        <v>47464</v>
      </c>
      <c r="B170" s="1">
        <v>41884</v>
      </c>
      <c r="C170" t="s">
        <v>380</v>
      </c>
      <c r="D170" t="s">
        <v>381</v>
      </c>
      <c r="E170" t="str">
        <f t="shared" si="6"/>
        <v>Rosa Wu</v>
      </c>
      <c r="F170" t="s">
        <v>40</v>
      </c>
      <c r="G170" t="s">
        <v>41</v>
      </c>
      <c r="H170" t="s">
        <v>41</v>
      </c>
      <c r="I170" t="s">
        <v>307</v>
      </c>
      <c r="J170" t="s">
        <v>308</v>
      </c>
      <c r="K170" t="s">
        <v>309</v>
      </c>
      <c r="L170" t="s">
        <v>31</v>
      </c>
      <c r="M170" t="s">
        <v>32</v>
      </c>
      <c r="N170" t="s">
        <v>25</v>
      </c>
      <c r="O170" s="2">
        <v>1518.79</v>
      </c>
      <c r="P170" s="2">
        <v>2443.35</v>
      </c>
      <c r="Q170">
        <v>1</v>
      </c>
      <c r="R170" s="2">
        <f t="shared" si="7"/>
        <v>2443.35</v>
      </c>
      <c r="S170" t="str">
        <f t="shared" si="8"/>
        <v>Large</v>
      </c>
    </row>
    <row r="171" spans="1:19" hidden="1" x14ac:dyDescent="0.45">
      <c r="A171">
        <v>47469</v>
      </c>
      <c r="B171" s="1">
        <v>41885</v>
      </c>
      <c r="C171" t="s">
        <v>382</v>
      </c>
      <c r="D171" t="s">
        <v>120</v>
      </c>
      <c r="E171" t="str">
        <f t="shared" si="6"/>
        <v>Jamie Liu</v>
      </c>
      <c r="F171" t="s">
        <v>40</v>
      </c>
      <c r="G171" t="s">
        <v>41</v>
      </c>
      <c r="H171" t="s">
        <v>41</v>
      </c>
      <c r="I171" t="s">
        <v>383</v>
      </c>
      <c r="J171" t="s">
        <v>384</v>
      </c>
      <c r="K171" t="s">
        <v>316</v>
      </c>
      <c r="L171" t="s">
        <v>317</v>
      </c>
      <c r="M171" t="s">
        <v>32</v>
      </c>
      <c r="N171" t="s">
        <v>25</v>
      </c>
      <c r="O171" s="2">
        <v>713.08</v>
      </c>
      <c r="P171" s="2">
        <v>1000.44</v>
      </c>
      <c r="Q171">
        <v>1</v>
      </c>
      <c r="R171" s="2">
        <f t="shared" si="7"/>
        <v>1000.44</v>
      </c>
      <c r="S171" t="str">
        <f t="shared" si="8"/>
        <v>Medium</v>
      </c>
    </row>
    <row r="172" spans="1:19" hidden="1" x14ac:dyDescent="0.45">
      <c r="A172">
        <v>47508</v>
      </c>
      <c r="B172" s="1">
        <v>41891</v>
      </c>
      <c r="C172" t="s">
        <v>385</v>
      </c>
      <c r="D172" t="s">
        <v>386</v>
      </c>
      <c r="E172" t="str">
        <f t="shared" si="6"/>
        <v>Joan Hernandez</v>
      </c>
      <c r="F172" t="s">
        <v>69</v>
      </c>
      <c r="G172" t="s">
        <v>19</v>
      </c>
      <c r="H172" t="s">
        <v>19</v>
      </c>
      <c r="I172" t="s">
        <v>307</v>
      </c>
      <c r="J172" t="s">
        <v>308</v>
      </c>
      <c r="K172" t="s">
        <v>309</v>
      </c>
      <c r="L172" t="s">
        <v>31</v>
      </c>
      <c r="M172" t="s">
        <v>32</v>
      </c>
      <c r="N172" t="s">
        <v>25</v>
      </c>
      <c r="O172" s="2">
        <v>1518.79</v>
      </c>
      <c r="P172" s="2">
        <v>2443.35</v>
      </c>
      <c r="Q172">
        <v>1</v>
      </c>
      <c r="R172" s="2">
        <f t="shared" si="7"/>
        <v>2443.35</v>
      </c>
      <c r="S172" t="str">
        <f t="shared" si="8"/>
        <v>Large</v>
      </c>
    </row>
    <row r="173" spans="1:19" hidden="1" x14ac:dyDescent="0.45">
      <c r="A173">
        <v>47509</v>
      </c>
      <c r="B173" s="1">
        <v>41891</v>
      </c>
      <c r="C173" t="s">
        <v>387</v>
      </c>
      <c r="D173" t="s">
        <v>388</v>
      </c>
      <c r="E173" t="str">
        <f t="shared" si="6"/>
        <v>Kathryn Shen</v>
      </c>
      <c r="F173" t="s">
        <v>69</v>
      </c>
      <c r="G173" t="s">
        <v>19</v>
      </c>
      <c r="H173" t="s">
        <v>19</v>
      </c>
      <c r="I173" t="s">
        <v>320</v>
      </c>
      <c r="J173" t="s">
        <v>321</v>
      </c>
      <c r="K173" t="s">
        <v>309</v>
      </c>
      <c r="L173" t="s">
        <v>31</v>
      </c>
      <c r="M173" t="s">
        <v>32</v>
      </c>
      <c r="N173" t="s">
        <v>25</v>
      </c>
      <c r="O173" s="2">
        <v>1518.79</v>
      </c>
      <c r="P173" s="2">
        <v>2443.35</v>
      </c>
      <c r="Q173">
        <v>1</v>
      </c>
      <c r="R173" s="2">
        <f t="shared" si="7"/>
        <v>2443.35</v>
      </c>
      <c r="S173" t="str">
        <f t="shared" si="8"/>
        <v>Large</v>
      </c>
    </row>
    <row r="174" spans="1:19" hidden="1" x14ac:dyDescent="0.45">
      <c r="A174">
        <v>47514</v>
      </c>
      <c r="B174" s="1">
        <v>41892</v>
      </c>
      <c r="C174" t="s">
        <v>379</v>
      </c>
      <c r="D174" t="s">
        <v>329</v>
      </c>
      <c r="E174" t="str">
        <f t="shared" si="6"/>
        <v>Tyrone Suarez</v>
      </c>
      <c r="F174" t="s">
        <v>105</v>
      </c>
      <c r="G174" t="s">
        <v>82</v>
      </c>
      <c r="H174" t="s">
        <v>82</v>
      </c>
      <c r="I174" t="s">
        <v>349</v>
      </c>
      <c r="J174" t="s">
        <v>350</v>
      </c>
      <c r="K174" t="s">
        <v>309</v>
      </c>
      <c r="L174" t="s">
        <v>45</v>
      </c>
      <c r="M174" t="s">
        <v>32</v>
      </c>
      <c r="N174" t="s">
        <v>25</v>
      </c>
      <c r="O174" s="2">
        <v>1554.95</v>
      </c>
      <c r="P174" s="2">
        <v>2181.56</v>
      </c>
      <c r="Q174">
        <v>1</v>
      </c>
      <c r="R174" s="2">
        <f t="shared" si="7"/>
        <v>2181.56</v>
      </c>
      <c r="S174" t="str">
        <f t="shared" si="8"/>
        <v>Large</v>
      </c>
    </row>
    <row r="175" spans="1:19" hidden="1" x14ac:dyDescent="0.45">
      <c r="A175">
        <v>47533</v>
      </c>
      <c r="B175" s="1">
        <v>41894</v>
      </c>
      <c r="C175" t="s">
        <v>389</v>
      </c>
      <c r="D175" t="s">
        <v>390</v>
      </c>
      <c r="E175" t="str">
        <f t="shared" si="6"/>
        <v>Jill Carlson</v>
      </c>
      <c r="F175" t="s">
        <v>69</v>
      </c>
      <c r="G175" t="s">
        <v>19</v>
      </c>
      <c r="H175" t="s">
        <v>19</v>
      </c>
      <c r="I175" t="s">
        <v>311</v>
      </c>
      <c r="J175" t="s">
        <v>312</v>
      </c>
      <c r="K175" t="s">
        <v>309</v>
      </c>
      <c r="L175" t="s">
        <v>31</v>
      </c>
      <c r="M175" t="s">
        <v>32</v>
      </c>
      <c r="N175" t="s">
        <v>25</v>
      </c>
      <c r="O175" s="2">
        <v>1554.95</v>
      </c>
      <c r="P175" s="2">
        <v>2181.56</v>
      </c>
      <c r="Q175">
        <v>1</v>
      </c>
      <c r="R175" s="2">
        <f t="shared" si="7"/>
        <v>2181.56</v>
      </c>
      <c r="S175" t="str">
        <f t="shared" si="8"/>
        <v>Large</v>
      </c>
    </row>
    <row r="176" spans="1:19" hidden="1" x14ac:dyDescent="0.45">
      <c r="A176">
        <v>47561</v>
      </c>
      <c r="B176" s="1">
        <v>41898</v>
      </c>
      <c r="C176" t="s">
        <v>106</v>
      </c>
      <c r="D176" t="s">
        <v>46</v>
      </c>
      <c r="E176" t="str">
        <f t="shared" si="6"/>
        <v>Fernando Jackson</v>
      </c>
      <c r="F176" t="s">
        <v>48</v>
      </c>
      <c r="G176" t="s">
        <v>49</v>
      </c>
      <c r="H176" t="s">
        <v>50</v>
      </c>
      <c r="I176" t="s">
        <v>391</v>
      </c>
      <c r="J176" t="s">
        <v>392</v>
      </c>
      <c r="K176" t="s">
        <v>44</v>
      </c>
      <c r="L176" t="s">
        <v>31</v>
      </c>
      <c r="M176" t="s">
        <v>32</v>
      </c>
      <c r="N176" t="s">
        <v>25</v>
      </c>
      <c r="O176" s="2">
        <v>486.71</v>
      </c>
      <c r="P176" s="2">
        <v>782.99</v>
      </c>
      <c r="Q176">
        <v>1</v>
      </c>
      <c r="R176" s="2">
        <f t="shared" si="7"/>
        <v>782.99</v>
      </c>
      <c r="S176" t="str">
        <f t="shared" si="8"/>
        <v>Medium</v>
      </c>
    </row>
    <row r="177" spans="1:19" hidden="1" x14ac:dyDescent="0.45">
      <c r="A177">
        <v>47565</v>
      </c>
      <c r="B177" s="1">
        <v>41899</v>
      </c>
      <c r="C177" t="s">
        <v>345</v>
      </c>
      <c r="D177" t="s">
        <v>393</v>
      </c>
      <c r="E177" t="str">
        <f t="shared" si="6"/>
        <v>Julia Morris</v>
      </c>
      <c r="F177" t="s">
        <v>394</v>
      </c>
      <c r="G177" t="s">
        <v>82</v>
      </c>
      <c r="H177" t="s">
        <v>82</v>
      </c>
      <c r="I177" t="s">
        <v>349</v>
      </c>
      <c r="J177" t="s">
        <v>350</v>
      </c>
      <c r="K177" t="s">
        <v>309</v>
      </c>
      <c r="L177" t="s">
        <v>45</v>
      </c>
      <c r="M177" t="s">
        <v>32</v>
      </c>
      <c r="N177" t="s">
        <v>25</v>
      </c>
      <c r="O177" s="2">
        <v>1554.95</v>
      </c>
      <c r="P177" s="2">
        <v>2181.56</v>
      </c>
      <c r="Q177">
        <v>1</v>
      </c>
      <c r="R177" s="2">
        <f t="shared" si="7"/>
        <v>2181.56</v>
      </c>
      <c r="S177" t="str">
        <f t="shared" si="8"/>
        <v>Large</v>
      </c>
    </row>
    <row r="178" spans="1:19" hidden="1" x14ac:dyDescent="0.45">
      <c r="A178">
        <v>47571</v>
      </c>
      <c r="B178" s="1">
        <v>41900</v>
      </c>
      <c r="C178" t="s">
        <v>395</v>
      </c>
      <c r="D178" t="s">
        <v>396</v>
      </c>
      <c r="E178" t="str">
        <f t="shared" si="6"/>
        <v>Frank Vazquez</v>
      </c>
      <c r="F178" t="s">
        <v>159</v>
      </c>
      <c r="G178" t="s">
        <v>89</v>
      </c>
      <c r="H178" t="s">
        <v>89</v>
      </c>
      <c r="I178" t="s">
        <v>349</v>
      </c>
      <c r="J178" t="s">
        <v>350</v>
      </c>
      <c r="K178" t="s">
        <v>309</v>
      </c>
      <c r="L178" t="s">
        <v>45</v>
      </c>
      <c r="M178" t="s">
        <v>32</v>
      </c>
      <c r="N178" t="s">
        <v>25</v>
      </c>
      <c r="O178" s="2">
        <v>1554.95</v>
      </c>
      <c r="P178" s="2">
        <v>2181.56</v>
      </c>
      <c r="Q178">
        <v>1</v>
      </c>
      <c r="R178" s="2">
        <f t="shared" si="7"/>
        <v>2181.56</v>
      </c>
      <c r="S178" t="str">
        <f t="shared" si="8"/>
        <v>Large</v>
      </c>
    </row>
    <row r="179" spans="1:19" hidden="1" x14ac:dyDescent="0.45">
      <c r="A179">
        <v>47602</v>
      </c>
      <c r="B179" s="1">
        <v>41904</v>
      </c>
      <c r="C179" t="s">
        <v>371</v>
      </c>
      <c r="D179" t="s">
        <v>397</v>
      </c>
      <c r="E179" t="str">
        <f t="shared" si="6"/>
        <v>Katelyn Howard</v>
      </c>
      <c r="F179" t="s">
        <v>230</v>
      </c>
      <c r="G179" t="s">
        <v>89</v>
      </c>
      <c r="H179" t="s">
        <v>89</v>
      </c>
      <c r="I179" t="s">
        <v>278</v>
      </c>
      <c r="J179" t="s">
        <v>279</v>
      </c>
      <c r="K179" t="s">
        <v>44</v>
      </c>
      <c r="L179" t="s">
        <v>31</v>
      </c>
      <c r="M179" t="s">
        <v>32</v>
      </c>
      <c r="N179" t="s">
        <v>25</v>
      </c>
      <c r="O179" s="2">
        <v>486.71</v>
      </c>
      <c r="P179" s="2">
        <v>782.99</v>
      </c>
      <c r="Q179">
        <v>1</v>
      </c>
      <c r="R179" s="2">
        <f t="shared" si="7"/>
        <v>782.99</v>
      </c>
      <c r="S179" t="str">
        <f t="shared" si="8"/>
        <v>Medium</v>
      </c>
    </row>
    <row r="180" spans="1:19" hidden="1" x14ac:dyDescent="0.45">
      <c r="A180">
        <v>47628</v>
      </c>
      <c r="B180" s="1">
        <v>41908</v>
      </c>
      <c r="C180" t="s">
        <v>240</v>
      </c>
      <c r="D180" t="s">
        <v>398</v>
      </c>
      <c r="E180" t="str">
        <f t="shared" si="6"/>
        <v>Veronica Sai</v>
      </c>
      <c r="F180" t="s">
        <v>40</v>
      </c>
      <c r="G180" t="s">
        <v>41</v>
      </c>
      <c r="H180" t="s">
        <v>41</v>
      </c>
      <c r="I180" t="s">
        <v>324</v>
      </c>
      <c r="J180" t="s">
        <v>325</v>
      </c>
      <c r="K180" t="s">
        <v>309</v>
      </c>
      <c r="L180" t="s">
        <v>31</v>
      </c>
      <c r="M180" t="s">
        <v>32</v>
      </c>
      <c r="N180" t="s">
        <v>25</v>
      </c>
      <c r="O180" s="2">
        <v>1518.79</v>
      </c>
      <c r="P180" s="2">
        <v>2443.35</v>
      </c>
      <c r="Q180">
        <v>1</v>
      </c>
      <c r="R180" s="2">
        <f t="shared" si="7"/>
        <v>2443.35</v>
      </c>
      <c r="S180" t="str">
        <f t="shared" si="8"/>
        <v>Large</v>
      </c>
    </row>
    <row r="181" spans="1:19" hidden="1" x14ac:dyDescent="0.45">
      <c r="A181">
        <v>47636</v>
      </c>
      <c r="B181" s="1">
        <v>41908</v>
      </c>
      <c r="C181" t="s">
        <v>399</v>
      </c>
      <c r="D181" t="s">
        <v>400</v>
      </c>
      <c r="E181" t="str">
        <f t="shared" si="6"/>
        <v>Micheal Dominguez</v>
      </c>
      <c r="F181" t="s">
        <v>35</v>
      </c>
      <c r="G181" t="s">
        <v>19</v>
      </c>
      <c r="H181" t="s">
        <v>19</v>
      </c>
      <c r="I181" t="s">
        <v>153</v>
      </c>
      <c r="J181" t="s">
        <v>154</v>
      </c>
      <c r="K181" t="s">
        <v>44</v>
      </c>
      <c r="L181" t="s">
        <v>31</v>
      </c>
      <c r="M181" t="s">
        <v>32</v>
      </c>
      <c r="N181" t="s">
        <v>25</v>
      </c>
      <c r="O181" s="2">
        <v>486.71</v>
      </c>
      <c r="P181" s="2">
        <v>782.99</v>
      </c>
      <c r="Q181">
        <v>1</v>
      </c>
      <c r="R181" s="2">
        <f t="shared" si="7"/>
        <v>782.99</v>
      </c>
      <c r="S181" t="str">
        <f t="shared" si="8"/>
        <v>Medium</v>
      </c>
    </row>
    <row r="182" spans="1:19" hidden="1" x14ac:dyDescent="0.45">
      <c r="A182">
        <v>47643</v>
      </c>
      <c r="B182" s="1">
        <v>41911</v>
      </c>
      <c r="C182" t="s">
        <v>401</v>
      </c>
      <c r="D182" t="s">
        <v>402</v>
      </c>
      <c r="E182" t="str">
        <f t="shared" si="6"/>
        <v>Sergio Prasad</v>
      </c>
      <c r="F182" t="s">
        <v>40</v>
      </c>
      <c r="G182" t="s">
        <v>41</v>
      </c>
      <c r="H182" t="s">
        <v>41</v>
      </c>
      <c r="I182" t="s">
        <v>403</v>
      </c>
      <c r="J182" t="s">
        <v>404</v>
      </c>
      <c r="K182" t="s">
        <v>316</v>
      </c>
      <c r="L182" t="s">
        <v>317</v>
      </c>
      <c r="M182" t="s">
        <v>32</v>
      </c>
      <c r="N182" t="s">
        <v>25</v>
      </c>
      <c r="O182" s="2">
        <v>713.08</v>
      </c>
      <c r="P182" s="2">
        <v>1000.44</v>
      </c>
      <c r="Q182">
        <v>1</v>
      </c>
      <c r="R182" s="2">
        <f t="shared" si="7"/>
        <v>1000.44</v>
      </c>
      <c r="S182" t="str">
        <f t="shared" si="8"/>
        <v>Medium</v>
      </c>
    </row>
    <row r="183" spans="1:19" hidden="1" x14ac:dyDescent="0.45">
      <c r="A183">
        <v>47734</v>
      </c>
      <c r="B183" s="1">
        <v>41913</v>
      </c>
      <c r="C183" t="s">
        <v>405</v>
      </c>
      <c r="D183" t="s">
        <v>406</v>
      </c>
      <c r="E183" t="str">
        <f t="shared" si="6"/>
        <v>Marie Diaz</v>
      </c>
      <c r="F183" t="s">
        <v>48</v>
      </c>
      <c r="G183" t="s">
        <v>49</v>
      </c>
      <c r="H183" t="s">
        <v>50</v>
      </c>
      <c r="I183" t="s">
        <v>42</v>
      </c>
      <c r="J183" t="s">
        <v>43</v>
      </c>
      <c r="K183" t="s">
        <v>44</v>
      </c>
      <c r="L183" t="s">
        <v>45</v>
      </c>
      <c r="M183" t="s">
        <v>32</v>
      </c>
      <c r="N183" t="s">
        <v>25</v>
      </c>
      <c r="O183" s="2">
        <v>486.71</v>
      </c>
      <c r="P183" s="2">
        <v>782.99</v>
      </c>
      <c r="Q183">
        <v>1</v>
      </c>
      <c r="R183" s="2">
        <f t="shared" si="7"/>
        <v>782.99</v>
      </c>
      <c r="S183" t="str">
        <f t="shared" si="8"/>
        <v>Medium</v>
      </c>
    </row>
    <row r="184" spans="1:19" hidden="1" x14ac:dyDescent="0.45">
      <c r="A184">
        <v>47759</v>
      </c>
      <c r="B184" s="1">
        <v>41916</v>
      </c>
      <c r="C184" t="s">
        <v>182</v>
      </c>
      <c r="D184" t="s">
        <v>407</v>
      </c>
      <c r="E184" t="str">
        <f t="shared" si="6"/>
        <v>Noah Ross</v>
      </c>
      <c r="F184" t="s">
        <v>230</v>
      </c>
      <c r="G184" t="s">
        <v>89</v>
      </c>
      <c r="H184" t="s">
        <v>89</v>
      </c>
      <c r="I184" t="s">
        <v>326</v>
      </c>
      <c r="J184" t="s">
        <v>327</v>
      </c>
      <c r="K184" t="s">
        <v>309</v>
      </c>
      <c r="L184" t="s">
        <v>45</v>
      </c>
      <c r="M184" t="s">
        <v>32</v>
      </c>
      <c r="N184" t="s">
        <v>25</v>
      </c>
      <c r="O184" s="2">
        <v>1554.95</v>
      </c>
      <c r="P184" s="2">
        <v>2181.56</v>
      </c>
      <c r="Q184">
        <v>1</v>
      </c>
      <c r="R184" s="2">
        <f t="shared" si="7"/>
        <v>2181.56</v>
      </c>
      <c r="S184" t="str">
        <f t="shared" si="8"/>
        <v>Large</v>
      </c>
    </row>
    <row r="185" spans="1:19" hidden="1" x14ac:dyDescent="0.45">
      <c r="A185">
        <v>47764</v>
      </c>
      <c r="B185" s="1">
        <v>41918</v>
      </c>
      <c r="C185" t="s">
        <v>408</v>
      </c>
      <c r="D185" t="s">
        <v>409</v>
      </c>
      <c r="E185" t="str">
        <f t="shared" si="6"/>
        <v>Rebekah Torres</v>
      </c>
      <c r="F185" t="s">
        <v>88</v>
      </c>
      <c r="G185" t="s">
        <v>89</v>
      </c>
      <c r="H185" t="s">
        <v>89</v>
      </c>
      <c r="I185" t="s">
        <v>365</v>
      </c>
      <c r="J185" t="s">
        <v>366</v>
      </c>
      <c r="K185" t="s">
        <v>341</v>
      </c>
      <c r="L185" t="s">
        <v>23</v>
      </c>
      <c r="M185" t="s">
        <v>24</v>
      </c>
      <c r="N185" t="s">
        <v>25</v>
      </c>
      <c r="O185" s="2">
        <v>1265.6199999999999</v>
      </c>
      <c r="P185" s="2">
        <v>2071.42</v>
      </c>
      <c r="Q185">
        <v>1</v>
      </c>
      <c r="R185" s="2">
        <f t="shared" si="7"/>
        <v>2071.42</v>
      </c>
      <c r="S185" t="str">
        <f t="shared" si="8"/>
        <v>Large</v>
      </c>
    </row>
    <row r="186" spans="1:19" hidden="1" x14ac:dyDescent="0.45">
      <c r="A186">
        <v>47776</v>
      </c>
      <c r="B186" s="1">
        <v>41919</v>
      </c>
      <c r="C186" t="s">
        <v>410</v>
      </c>
      <c r="D186" t="s">
        <v>411</v>
      </c>
      <c r="E186" t="str">
        <f t="shared" si="6"/>
        <v>Brooke Ward</v>
      </c>
      <c r="F186" t="s">
        <v>18</v>
      </c>
      <c r="G186" t="s">
        <v>19</v>
      </c>
      <c r="H186" t="s">
        <v>19</v>
      </c>
      <c r="I186" t="s">
        <v>412</v>
      </c>
      <c r="J186" t="s">
        <v>413</v>
      </c>
      <c r="K186" t="s">
        <v>341</v>
      </c>
      <c r="L186" t="s">
        <v>23</v>
      </c>
      <c r="M186" t="s">
        <v>24</v>
      </c>
      <c r="N186" t="s">
        <v>25</v>
      </c>
      <c r="O186" s="2">
        <v>1265.6199999999999</v>
      </c>
      <c r="P186" s="2">
        <v>2071.42</v>
      </c>
      <c r="Q186">
        <v>1</v>
      </c>
      <c r="R186" s="2">
        <f t="shared" si="7"/>
        <v>2071.42</v>
      </c>
      <c r="S186" t="str">
        <f t="shared" si="8"/>
        <v>Large</v>
      </c>
    </row>
    <row r="187" spans="1:19" hidden="1" x14ac:dyDescent="0.45">
      <c r="A187">
        <v>47782</v>
      </c>
      <c r="B187" s="1">
        <v>41920</v>
      </c>
      <c r="C187" t="s">
        <v>414</v>
      </c>
      <c r="D187" t="s">
        <v>378</v>
      </c>
      <c r="E187" t="str">
        <f t="shared" si="6"/>
        <v>Ivan Fernandez</v>
      </c>
      <c r="F187" t="s">
        <v>35</v>
      </c>
      <c r="G187" t="s">
        <v>19</v>
      </c>
      <c r="H187" t="s">
        <v>19</v>
      </c>
      <c r="I187" t="s">
        <v>349</v>
      </c>
      <c r="J187" t="s">
        <v>350</v>
      </c>
      <c r="K187" t="s">
        <v>309</v>
      </c>
      <c r="L187" t="s">
        <v>45</v>
      </c>
      <c r="M187" t="s">
        <v>32</v>
      </c>
      <c r="N187" t="s">
        <v>25</v>
      </c>
      <c r="O187" s="2">
        <v>1554.95</v>
      </c>
      <c r="P187" s="2">
        <v>2181.56</v>
      </c>
      <c r="Q187">
        <v>1</v>
      </c>
      <c r="R187" s="2">
        <f t="shared" si="7"/>
        <v>2181.56</v>
      </c>
      <c r="S187" t="str">
        <f t="shared" si="8"/>
        <v>Large</v>
      </c>
    </row>
    <row r="188" spans="1:19" hidden="1" x14ac:dyDescent="0.45">
      <c r="A188">
        <v>47786</v>
      </c>
      <c r="B188" s="1">
        <v>41921</v>
      </c>
      <c r="C188" t="s">
        <v>415</v>
      </c>
      <c r="D188" t="s">
        <v>416</v>
      </c>
      <c r="E188" t="str">
        <f t="shared" si="6"/>
        <v>Ronnie He</v>
      </c>
      <c r="F188" t="s">
        <v>417</v>
      </c>
      <c r="G188" t="s">
        <v>89</v>
      </c>
      <c r="H188" t="s">
        <v>89</v>
      </c>
      <c r="I188" t="s">
        <v>307</v>
      </c>
      <c r="J188" t="s">
        <v>308</v>
      </c>
      <c r="K188" t="s">
        <v>309</v>
      </c>
      <c r="L188" t="s">
        <v>31</v>
      </c>
      <c r="M188" t="s">
        <v>32</v>
      </c>
      <c r="N188" t="s">
        <v>25</v>
      </c>
      <c r="O188" s="2">
        <v>1518.79</v>
      </c>
      <c r="P188" s="2">
        <v>2443.35</v>
      </c>
      <c r="Q188">
        <v>1</v>
      </c>
      <c r="R188" s="2">
        <f t="shared" si="7"/>
        <v>2443.35</v>
      </c>
      <c r="S188" t="str">
        <f t="shared" si="8"/>
        <v>Large</v>
      </c>
    </row>
    <row r="189" spans="1:19" hidden="1" x14ac:dyDescent="0.45">
      <c r="A189">
        <v>47789</v>
      </c>
      <c r="B189" s="1">
        <v>41922</v>
      </c>
      <c r="C189" t="s">
        <v>418</v>
      </c>
      <c r="D189" t="s">
        <v>397</v>
      </c>
      <c r="E189" t="str">
        <f t="shared" si="6"/>
        <v>Amanda Howard</v>
      </c>
      <c r="F189" t="s">
        <v>48</v>
      </c>
      <c r="G189" t="s">
        <v>49</v>
      </c>
      <c r="H189" t="s">
        <v>50</v>
      </c>
      <c r="I189" t="s">
        <v>326</v>
      </c>
      <c r="J189" t="s">
        <v>327</v>
      </c>
      <c r="K189" t="s">
        <v>309</v>
      </c>
      <c r="L189" t="s">
        <v>45</v>
      </c>
      <c r="M189" t="s">
        <v>32</v>
      </c>
      <c r="N189" t="s">
        <v>25</v>
      </c>
      <c r="O189" s="2">
        <v>1554.95</v>
      </c>
      <c r="P189" s="2">
        <v>2181.56</v>
      </c>
      <c r="Q189">
        <v>1</v>
      </c>
      <c r="R189" s="2">
        <f t="shared" si="7"/>
        <v>2181.56</v>
      </c>
      <c r="S189" t="str">
        <f t="shared" si="8"/>
        <v>Large</v>
      </c>
    </row>
    <row r="190" spans="1:19" hidden="1" x14ac:dyDescent="0.45">
      <c r="A190">
        <v>47869</v>
      </c>
      <c r="B190" s="1">
        <v>41931</v>
      </c>
      <c r="C190" t="s">
        <v>59</v>
      </c>
      <c r="D190" t="s">
        <v>132</v>
      </c>
      <c r="E190" t="str">
        <f t="shared" si="6"/>
        <v>Arthur Suri</v>
      </c>
      <c r="F190" t="s">
        <v>69</v>
      </c>
      <c r="G190" t="s">
        <v>19</v>
      </c>
      <c r="H190" t="s">
        <v>19</v>
      </c>
      <c r="I190" t="s">
        <v>198</v>
      </c>
      <c r="J190" t="s">
        <v>199</v>
      </c>
      <c r="K190" t="s">
        <v>44</v>
      </c>
      <c r="L190" t="s">
        <v>31</v>
      </c>
      <c r="M190" t="s">
        <v>32</v>
      </c>
      <c r="N190" t="s">
        <v>25</v>
      </c>
      <c r="O190" s="2">
        <v>486.71</v>
      </c>
      <c r="P190" s="2">
        <v>782.99</v>
      </c>
      <c r="Q190">
        <v>1</v>
      </c>
      <c r="R190" s="2">
        <f t="shared" si="7"/>
        <v>782.99</v>
      </c>
      <c r="S190" t="str">
        <f t="shared" si="8"/>
        <v>Medium</v>
      </c>
    </row>
    <row r="191" spans="1:19" hidden="1" x14ac:dyDescent="0.45">
      <c r="A191">
        <v>47883</v>
      </c>
      <c r="B191" s="1">
        <v>41933</v>
      </c>
      <c r="C191" t="s">
        <v>419</v>
      </c>
      <c r="D191" t="s">
        <v>271</v>
      </c>
      <c r="E191" t="str">
        <f t="shared" si="6"/>
        <v>Luke Young</v>
      </c>
      <c r="F191" t="s">
        <v>48</v>
      </c>
      <c r="G191" t="s">
        <v>49</v>
      </c>
      <c r="H191" t="s">
        <v>50</v>
      </c>
      <c r="I191" t="s">
        <v>412</v>
      </c>
      <c r="J191" t="s">
        <v>413</v>
      </c>
      <c r="K191" t="s">
        <v>341</v>
      </c>
      <c r="L191" t="s">
        <v>23</v>
      </c>
      <c r="M191" t="s">
        <v>24</v>
      </c>
      <c r="N191" t="s">
        <v>25</v>
      </c>
      <c r="O191" s="2">
        <v>1265.6199999999999</v>
      </c>
      <c r="P191" s="2">
        <v>2071.42</v>
      </c>
      <c r="Q191">
        <v>1</v>
      </c>
      <c r="R191" s="2">
        <f t="shared" si="7"/>
        <v>2071.42</v>
      </c>
      <c r="S191" t="str">
        <f t="shared" si="8"/>
        <v>Large</v>
      </c>
    </row>
    <row r="192" spans="1:19" hidden="1" x14ac:dyDescent="0.45">
      <c r="A192">
        <v>47887</v>
      </c>
      <c r="B192" s="1">
        <v>41933</v>
      </c>
      <c r="C192" t="s">
        <v>420</v>
      </c>
      <c r="D192" t="s">
        <v>181</v>
      </c>
      <c r="E192" t="str">
        <f t="shared" si="6"/>
        <v>Krystal Hu</v>
      </c>
      <c r="F192" t="s">
        <v>69</v>
      </c>
      <c r="G192" t="s">
        <v>19</v>
      </c>
      <c r="H192" t="s">
        <v>19</v>
      </c>
      <c r="I192" t="s">
        <v>365</v>
      </c>
      <c r="J192" t="s">
        <v>366</v>
      </c>
      <c r="K192" t="s">
        <v>341</v>
      </c>
      <c r="L192" t="s">
        <v>23</v>
      </c>
      <c r="M192" t="s">
        <v>24</v>
      </c>
      <c r="N192" t="s">
        <v>25</v>
      </c>
      <c r="O192" s="2">
        <v>1265.6199999999999</v>
      </c>
      <c r="P192" s="2">
        <v>2071.42</v>
      </c>
      <c r="Q192">
        <v>1</v>
      </c>
      <c r="R192" s="2">
        <f t="shared" si="7"/>
        <v>2071.42</v>
      </c>
      <c r="S192" t="str">
        <f t="shared" si="8"/>
        <v>Large</v>
      </c>
    </row>
    <row r="193" spans="1:19" hidden="1" x14ac:dyDescent="0.45">
      <c r="A193">
        <v>47889</v>
      </c>
      <c r="B193" s="1">
        <v>41934</v>
      </c>
      <c r="C193" t="s">
        <v>421</v>
      </c>
      <c r="D193" t="s">
        <v>181</v>
      </c>
      <c r="E193" t="str">
        <f t="shared" si="6"/>
        <v>Micah Hu</v>
      </c>
      <c r="F193" t="s">
        <v>40</v>
      </c>
      <c r="G193" t="s">
        <v>41</v>
      </c>
      <c r="H193" t="s">
        <v>41</v>
      </c>
      <c r="I193" t="s">
        <v>349</v>
      </c>
      <c r="J193" t="s">
        <v>350</v>
      </c>
      <c r="K193" t="s">
        <v>309</v>
      </c>
      <c r="L193" t="s">
        <v>45</v>
      </c>
      <c r="M193" t="s">
        <v>32</v>
      </c>
      <c r="N193" t="s">
        <v>25</v>
      </c>
      <c r="O193" s="2">
        <v>1554.95</v>
      </c>
      <c r="P193" s="2">
        <v>2181.56</v>
      </c>
      <c r="Q193">
        <v>1</v>
      </c>
      <c r="R193" s="2">
        <f t="shared" si="7"/>
        <v>2181.56</v>
      </c>
      <c r="S193" t="str">
        <f t="shared" si="8"/>
        <v>Large</v>
      </c>
    </row>
    <row r="194" spans="1:19" hidden="1" x14ac:dyDescent="0.45">
      <c r="A194">
        <v>47893</v>
      </c>
      <c r="B194" s="1">
        <v>41934</v>
      </c>
      <c r="C194" t="s">
        <v>75</v>
      </c>
      <c r="D194" t="s">
        <v>363</v>
      </c>
      <c r="E194" t="str">
        <f t="shared" si="6"/>
        <v>Jeremy Price</v>
      </c>
      <c r="F194" t="s">
        <v>215</v>
      </c>
      <c r="G194" t="s">
        <v>216</v>
      </c>
      <c r="H194" t="s">
        <v>216</v>
      </c>
      <c r="I194" t="s">
        <v>311</v>
      </c>
      <c r="J194" t="s">
        <v>312</v>
      </c>
      <c r="K194" t="s">
        <v>309</v>
      </c>
      <c r="L194" t="s">
        <v>31</v>
      </c>
      <c r="M194" t="s">
        <v>32</v>
      </c>
      <c r="N194" t="s">
        <v>25</v>
      </c>
      <c r="O194" s="2">
        <v>1554.95</v>
      </c>
      <c r="P194" s="2">
        <v>2181.56</v>
      </c>
      <c r="Q194">
        <v>1</v>
      </c>
      <c r="R194" s="2">
        <f t="shared" si="7"/>
        <v>2181.56</v>
      </c>
      <c r="S194" t="str">
        <f t="shared" si="8"/>
        <v>Large</v>
      </c>
    </row>
    <row r="195" spans="1:19" hidden="1" x14ac:dyDescent="0.45">
      <c r="A195">
        <v>47907</v>
      </c>
      <c r="B195" s="1">
        <v>41936</v>
      </c>
      <c r="C195" t="s">
        <v>345</v>
      </c>
      <c r="D195" t="s">
        <v>116</v>
      </c>
      <c r="E195" t="str">
        <f t="shared" ref="E195:E258" si="9">CONCATENATE(C195," ",D195)</f>
        <v>Julia Barnes</v>
      </c>
      <c r="F195" t="s">
        <v>35</v>
      </c>
      <c r="G195" t="s">
        <v>19</v>
      </c>
      <c r="H195" t="s">
        <v>19</v>
      </c>
      <c r="I195" t="s">
        <v>324</v>
      </c>
      <c r="J195" t="s">
        <v>325</v>
      </c>
      <c r="K195" t="s">
        <v>309</v>
      </c>
      <c r="L195" t="s">
        <v>31</v>
      </c>
      <c r="M195" t="s">
        <v>32</v>
      </c>
      <c r="N195" t="s">
        <v>25</v>
      </c>
      <c r="O195" s="2">
        <v>1518.79</v>
      </c>
      <c r="P195" s="2">
        <v>2443.35</v>
      </c>
      <c r="Q195">
        <v>1</v>
      </c>
      <c r="R195" s="2">
        <f t="shared" ref="R195:R258" si="10">P195*Q195</f>
        <v>2443.35</v>
      </c>
      <c r="S195" t="str">
        <f t="shared" ref="S195:S258" si="11">VLOOKUP(R195,$T$2:$U$4,2,TRUE)</f>
        <v>Large</v>
      </c>
    </row>
    <row r="196" spans="1:19" hidden="1" x14ac:dyDescent="0.45">
      <c r="A196">
        <v>47912</v>
      </c>
      <c r="B196" s="1">
        <v>41937</v>
      </c>
      <c r="C196" t="s">
        <v>422</v>
      </c>
      <c r="D196" t="s">
        <v>423</v>
      </c>
      <c r="E196" t="str">
        <f t="shared" si="9"/>
        <v>Marvin Navarro</v>
      </c>
      <c r="F196" t="s">
        <v>424</v>
      </c>
      <c r="G196" t="s">
        <v>89</v>
      </c>
      <c r="H196" t="s">
        <v>89</v>
      </c>
      <c r="I196" t="s">
        <v>357</v>
      </c>
      <c r="J196" t="s">
        <v>358</v>
      </c>
      <c r="K196" t="s">
        <v>341</v>
      </c>
      <c r="L196" t="s">
        <v>45</v>
      </c>
      <c r="M196" t="s">
        <v>24</v>
      </c>
      <c r="N196" t="s">
        <v>25</v>
      </c>
      <c r="O196" s="2">
        <v>1251.98</v>
      </c>
      <c r="P196" s="2">
        <v>2049.1</v>
      </c>
      <c r="Q196">
        <v>1</v>
      </c>
      <c r="R196" s="2">
        <f t="shared" si="10"/>
        <v>2049.1</v>
      </c>
      <c r="S196" t="str">
        <f t="shared" si="11"/>
        <v>Large</v>
      </c>
    </row>
    <row r="197" spans="1:19" hidden="1" x14ac:dyDescent="0.45">
      <c r="A197">
        <v>47925</v>
      </c>
      <c r="B197" s="1">
        <v>41938</v>
      </c>
      <c r="C197" t="s">
        <v>425</v>
      </c>
      <c r="D197" t="s">
        <v>60</v>
      </c>
      <c r="E197" t="str">
        <f t="shared" si="9"/>
        <v>Ebony Perez</v>
      </c>
      <c r="F197" t="s">
        <v>69</v>
      </c>
      <c r="G197" t="s">
        <v>19</v>
      </c>
      <c r="H197" t="s">
        <v>19</v>
      </c>
      <c r="I197" t="s">
        <v>426</v>
      </c>
      <c r="J197" t="s">
        <v>427</v>
      </c>
      <c r="K197" t="s">
        <v>316</v>
      </c>
      <c r="L197" t="s">
        <v>317</v>
      </c>
      <c r="M197" t="s">
        <v>32</v>
      </c>
      <c r="N197" t="s">
        <v>25</v>
      </c>
      <c r="O197" s="2">
        <v>713.08</v>
      </c>
      <c r="P197" s="2">
        <v>1000.44</v>
      </c>
      <c r="Q197">
        <v>1</v>
      </c>
      <c r="R197" s="2">
        <f t="shared" si="10"/>
        <v>1000.44</v>
      </c>
      <c r="S197" t="str">
        <f t="shared" si="11"/>
        <v>Medium</v>
      </c>
    </row>
    <row r="198" spans="1:19" hidden="1" x14ac:dyDescent="0.45">
      <c r="A198">
        <v>48120</v>
      </c>
      <c r="B198" s="1">
        <v>41949</v>
      </c>
      <c r="C198" t="s">
        <v>35</v>
      </c>
      <c r="D198" t="s">
        <v>428</v>
      </c>
      <c r="E198" t="str">
        <f t="shared" si="9"/>
        <v>Victoria Smith</v>
      </c>
      <c r="F198" t="s">
        <v>48</v>
      </c>
      <c r="G198" t="s">
        <v>49</v>
      </c>
      <c r="H198" t="s">
        <v>50</v>
      </c>
      <c r="I198" t="s">
        <v>429</v>
      </c>
      <c r="J198" t="s">
        <v>430</v>
      </c>
      <c r="K198" t="s">
        <v>44</v>
      </c>
      <c r="L198" t="s">
        <v>31</v>
      </c>
      <c r="M198" t="s">
        <v>32</v>
      </c>
      <c r="N198" t="s">
        <v>25</v>
      </c>
      <c r="O198" s="2">
        <v>486.71</v>
      </c>
      <c r="P198" s="2">
        <v>782.99</v>
      </c>
      <c r="Q198">
        <v>1</v>
      </c>
      <c r="R198" s="2">
        <f t="shared" si="10"/>
        <v>782.99</v>
      </c>
      <c r="S198" t="str">
        <f t="shared" si="11"/>
        <v>Medium</v>
      </c>
    </row>
    <row r="199" spans="1:19" hidden="1" x14ac:dyDescent="0.45">
      <c r="A199">
        <v>48130</v>
      </c>
      <c r="B199" s="1">
        <v>41951</v>
      </c>
      <c r="C199" t="s">
        <v>431</v>
      </c>
      <c r="D199" t="s">
        <v>175</v>
      </c>
      <c r="E199" t="str">
        <f t="shared" si="9"/>
        <v>Wayne Lal</v>
      </c>
      <c r="F199" t="s">
        <v>40</v>
      </c>
      <c r="G199" t="s">
        <v>41</v>
      </c>
      <c r="H199" t="s">
        <v>41</v>
      </c>
      <c r="I199" t="s">
        <v>320</v>
      </c>
      <c r="J199" t="s">
        <v>321</v>
      </c>
      <c r="K199" t="s">
        <v>309</v>
      </c>
      <c r="L199" t="s">
        <v>31</v>
      </c>
      <c r="M199" t="s">
        <v>32</v>
      </c>
      <c r="N199" t="s">
        <v>25</v>
      </c>
      <c r="O199" s="2">
        <v>1518.79</v>
      </c>
      <c r="P199" s="2">
        <v>2443.35</v>
      </c>
      <c r="Q199">
        <v>1</v>
      </c>
      <c r="R199" s="2">
        <f t="shared" si="10"/>
        <v>2443.35</v>
      </c>
      <c r="S199" t="str">
        <f t="shared" si="11"/>
        <v>Large</v>
      </c>
    </row>
    <row r="200" spans="1:19" hidden="1" x14ac:dyDescent="0.45">
      <c r="A200">
        <v>48143</v>
      </c>
      <c r="B200" s="1">
        <v>41953</v>
      </c>
      <c r="C200" t="s">
        <v>202</v>
      </c>
      <c r="D200" t="s">
        <v>432</v>
      </c>
      <c r="E200" t="str">
        <f t="shared" si="9"/>
        <v>Regina Subram</v>
      </c>
      <c r="F200" t="s">
        <v>148</v>
      </c>
      <c r="G200" t="s">
        <v>82</v>
      </c>
      <c r="H200" t="s">
        <v>82</v>
      </c>
      <c r="I200" t="s">
        <v>198</v>
      </c>
      <c r="J200" t="s">
        <v>199</v>
      </c>
      <c r="K200" t="s">
        <v>44</v>
      </c>
      <c r="L200" t="s">
        <v>31</v>
      </c>
      <c r="M200" t="s">
        <v>32</v>
      </c>
      <c r="N200" t="s">
        <v>25</v>
      </c>
      <c r="O200" s="2">
        <v>486.71</v>
      </c>
      <c r="P200" s="2">
        <v>782.99</v>
      </c>
      <c r="Q200">
        <v>1</v>
      </c>
      <c r="R200" s="2">
        <f t="shared" si="10"/>
        <v>782.99</v>
      </c>
      <c r="S200" t="str">
        <f t="shared" si="11"/>
        <v>Medium</v>
      </c>
    </row>
    <row r="201" spans="1:19" hidden="1" x14ac:dyDescent="0.45">
      <c r="A201">
        <v>48166</v>
      </c>
      <c r="B201" s="1">
        <v>41956</v>
      </c>
      <c r="C201" t="s">
        <v>433</v>
      </c>
      <c r="D201" t="s">
        <v>162</v>
      </c>
      <c r="E201" t="str">
        <f t="shared" si="9"/>
        <v>Marcus Martinez</v>
      </c>
      <c r="F201" t="s">
        <v>48</v>
      </c>
      <c r="G201" t="s">
        <v>49</v>
      </c>
      <c r="H201" t="s">
        <v>50</v>
      </c>
      <c r="I201" t="s">
        <v>320</v>
      </c>
      <c r="J201" t="s">
        <v>321</v>
      </c>
      <c r="K201" t="s">
        <v>309</v>
      </c>
      <c r="L201" t="s">
        <v>31</v>
      </c>
      <c r="M201" t="s">
        <v>32</v>
      </c>
      <c r="N201" t="s">
        <v>25</v>
      </c>
      <c r="O201" s="2">
        <v>1518.79</v>
      </c>
      <c r="P201" s="2">
        <v>2443.35</v>
      </c>
      <c r="Q201">
        <v>1</v>
      </c>
      <c r="R201" s="2">
        <f t="shared" si="10"/>
        <v>2443.35</v>
      </c>
      <c r="S201" t="str">
        <f t="shared" si="11"/>
        <v>Large</v>
      </c>
    </row>
    <row r="202" spans="1:19" hidden="1" x14ac:dyDescent="0.45">
      <c r="A202">
        <v>48174</v>
      </c>
      <c r="B202" s="1">
        <v>41958</v>
      </c>
      <c r="C202" t="s">
        <v>434</v>
      </c>
      <c r="D202" t="s">
        <v>80</v>
      </c>
      <c r="E202" t="str">
        <f t="shared" si="9"/>
        <v>Jeffery Chen</v>
      </c>
      <c r="F202" t="s">
        <v>40</v>
      </c>
      <c r="G202" t="s">
        <v>41</v>
      </c>
      <c r="H202" t="s">
        <v>41</v>
      </c>
      <c r="I202" t="s">
        <v>307</v>
      </c>
      <c r="J202" t="s">
        <v>308</v>
      </c>
      <c r="K202" t="s">
        <v>309</v>
      </c>
      <c r="L202" t="s">
        <v>31</v>
      </c>
      <c r="M202" t="s">
        <v>32</v>
      </c>
      <c r="N202" t="s">
        <v>25</v>
      </c>
      <c r="O202" s="2">
        <v>1518.79</v>
      </c>
      <c r="P202" s="2">
        <v>2443.35</v>
      </c>
      <c r="Q202">
        <v>1</v>
      </c>
      <c r="R202" s="2">
        <f t="shared" si="10"/>
        <v>2443.35</v>
      </c>
      <c r="S202" t="str">
        <f t="shared" si="11"/>
        <v>Large</v>
      </c>
    </row>
    <row r="203" spans="1:19" hidden="1" x14ac:dyDescent="0.45">
      <c r="A203">
        <v>48199</v>
      </c>
      <c r="B203" s="1">
        <v>41962</v>
      </c>
      <c r="C203" t="s">
        <v>245</v>
      </c>
      <c r="D203" t="s">
        <v>313</v>
      </c>
      <c r="E203" t="str">
        <f t="shared" si="9"/>
        <v>Cameron Anderson</v>
      </c>
      <c r="F203" t="s">
        <v>40</v>
      </c>
      <c r="G203" t="s">
        <v>41</v>
      </c>
      <c r="H203" t="s">
        <v>41</v>
      </c>
      <c r="I203" t="s">
        <v>334</v>
      </c>
      <c r="J203" t="s">
        <v>335</v>
      </c>
      <c r="K203" t="s">
        <v>309</v>
      </c>
      <c r="L203" t="s">
        <v>45</v>
      </c>
      <c r="M203" t="s">
        <v>32</v>
      </c>
      <c r="N203" t="s">
        <v>25</v>
      </c>
      <c r="O203" s="2">
        <v>1554.95</v>
      </c>
      <c r="P203" s="2">
        <v>2181.56</v>
      </c>
      <c r="Q203">
        <v>1</v>
      </c>
      <c r="R203" s="2">
        <f t="shared" si="10"/>
        <v>2181.56</v>
      </c>
      <c r="S203" t="str">
        <f t="shared" si="11"/>
        <v>Large</v>
      </c>
    </row>
    <row r="204" spans="1:19" hidden="1" x14ac:dyDescent="0.45">
      <c r="A204">
        <v>48206</v>
      </c>
      <c r="B204" s="1">
        <v>41963</v>
      </c>
      <c r="C204" t="s">
        <v>435</v>
      </c>
      <c r="D204" t="s">
        <v>45</v>
      </c>
      <c r="E204" t="str">
        <f t="shared" si="9"/>
        <v>Warren Black</v>
      </c>
      <c r="F204" t="s">
        <v>48</v>
      </c>
      <c r="G204" t="s">
        <v>49</v>
      </c>
      <c r="H204" t="s">
        <v>50</v>
      </c>
      <c r="I204" t="s">
        <v>412</v>
      </c>
      <c r="J204" t="s">
        <v>413</v>
      </c>
      <c r="K204" t="s">
        <v>341</v>
      </c>
      <c r="L204" t="s">
        <v>23</v>
      </c>
      <c r="M204" t="s">
        <v>24</v>
      </c>
      <c r="N204" t="s">
        <v>25</v>
      </c>
      <c r="O204" s="2">
        <v>1265.6199999999999</v>
      </c>
      <c r="P204" s="2">
        <v>2071.42</v>
      </c>
      <c r="Q204">
        <v>1</v>
      </c>
      <c r="R204" s="2">
        <f t="shared" si="10"/>
        <v>2071.42</v>
      </c>
      <c r="S204" t="str">
        <f t="shared" si="11"/>
        <v>Large</v>
      </c>
    </row>
    <row r="205" spans="1:19" hidden="1" x14ac:dyDescent="0.45">
      <c r="A205">
        <v>48224</v>
      </c>
      <c r="B205" s="1">
        <v>41966</v>
      </c>
      <c r="C205" t="s">
        <v>436</v>
      </c>
      <c r="D205" t="s">
        <v>437</v>
      </c>
      <c r="E205" t="str">
        <f t="shared" si="9"/>
        <v>Mariah Patterson</v>
      </c>
      <c r="F205" t="s">
        <v>55</v>
      </c>
      <c r="G205" t="s">
        <v>49</v>
      </c>
      <c r="H205" t="s">
        <v>56</v>
      </c>
      <c r="I205" t="s">
        <v>352</v>
      </c>
      <c r="J205" t="s">
        <v>353</v>
      </c>
      <c r="K205" t="s">
        <v>341</v>
      </c>
      <c r="L205" t="s">
        <v>23</v>
      </c>
      <c r="M205" t="s">
        <v>24</v>
      </c>
      <c r="N205" t="s">
        <v>25</v>
      </c>
      <c r="O205" s="2">
        <v>1265.6199999999999</v>
      </c>
      <c r="P205" s="2">
        <v>2071.42</v>
      </c>
      <c r="Q205">
        <v>1</v>
      </c>
      <c r="R205" s="2">
        <f t="shared" si="10"/>
        <v>2071.42</v>
      </c>
      <c r="S205" t="str">
        <f t="shared" si="11"/>
        <v>Large</v>
      </c>
    </row>
    <row r="206" spans="1:19" hidden="1" x14ac:dyDescent="0.45">
      <c r="A206">
        <v>48227</v>
      </c>
      <c r="B206" s="1">
        <v>41967</v>
      </c>
      <c r="C206" t="s">
        <v>438</v>
      </c>
      <c r="D206" t="s">
        <v>368</v>
      </c>
      <c r="E206" t="str">
        <f t="shared" si="9"/>
        <v>Madison Hayes</v>
      </c>
      <c r="F206" t="s">
        <v>230</v>
      </c>
      <c r="G206" t="s">
        <v>89</v>
      </c>
      <c r="H206" t="s">
        <v>89</v>
      </c>
      <c r="I206" t="s">
        <v>320</v>
      </c>
      <c r="J206" t="s">
        <v>321</v>
      </c>
      <c r="K206" t="s">
        <v>309</v>
      </c>
      <c r="L206" t="s">
        <v>31</v>
      </c>
      <c r="M206" t="s">
        <v>32</v>
      </c>
      <c r="N206" t="s">
        <v>25</v>
      </c>
      <c r="O206" s="2">
        <v>1518.79</v>
      </c>
      <c r="P206" s="2">
        <v>2443.35</v>
      </c>
      <c r="Q206">
        <v>1</v>
      </c>
      <c r="R206" s="2">
        <f t="shared" si="10"/>
        <v>2443.35</v>
      </c>
      <c r="S206" t="str">
        <f t="shared" si="11"/>
        <v>Large</v>
      </c>
    </row>
    <row r="207" spans="1:19" hidden="1" x14ac:dyDescent="0.45">
      <c r="A207">
        <v>48232</v>
      </c>
      <c r="B207" s="1">
        <v>41967</v>
      </c>
      <c r="C207" t="s">
        <v>345</v>
      </c>
      <c r="D207" t="s">
        <v>439</v>
      </c>
      <c r="E207" t="str">
        <f t="shared" si="9"/>
        <v>Julia Wilson</v>
      </c>
      <c r="F207" t="s">
        <v>55</v>
      </c>
      <c r="G207" t="s">
        <v>49</v>
      </c>
      <c r="H207" t="s">
        <v>56</v>
      </c>
      <c r="I207" t="s">
        <v>153</v>
      </c>
      <c r="J207" t="s">
        <v>154</v>
      </c>
      <c r="K207" t="s">
        <v>44</v>
      </c>
      <c r="L207" t="s">
        <v>31</v>
      </c>
      <c r="M207" t="s">
        <v>32</v>
      </c>
      <c r="N207" t="s">
        <v>25</v>
      </c>
      <c r="O207" s="2">
        <v>486.71</v>
      </c>
      <c r="P207" s="2">
        <v>782.99</v>
      </c>
      <c r="Q207">
        <v>1</v>
      </c>
      <c r="R207" s="2">
        <f t="shared" si="10"/>
        <v>782.99</v>
      </c>
      <c r="S207" t="str">
        <f t="shared" si="11"/>
        <v>Medium</v>
      </c>
    </row>
    <row r="208" spans="1:19" hidden="1" x14ac:dyDescent="0.45">
      <c r="A208">
        <v>48268</v>
      </c>
      <c r="B208" s="1">
        <v>41971</v>
      </c>
      <c r="C208" t="s">
        <v>440</v>
      </c>
      <c r="D208" t="s">
        <v>388</v>
      </c>
      <c r="E208" t="str">
        <f t="shared" si="9"/>
        <v>Kelvin Shen</v>
      </c>
      <c r="F208" t="s">
        <v>69</v>
      </c>
      <c r="G208" t="s">
        <v>19</v>
      </c>
      <c r="H208" t="s">
        <v>19</v>
      </c>
      <c r="I208" t="s">
        <v>307</v>
      </c>
      <c r="J208" t="s">
        <v>308</v>
      </c>
      <c r="K208" t="s">
        <v>309</v>
      </c>
      <c r="L208" t="s">
        <v>31</v>
      </c>
      <c r="M208" t="s">
        <v>32</v>
      </c>
      <c r="N208" t="s">
        <v>25</v>
      </c>
      <c r="O208" s="2">
        <v>1518.79</v>
      </c>
      <c r="P208" s="2">
        <v>2443.35</v>
      </c>
      <c r="Q208">
        <v>1</v>
      </c>
      <c r="R208" s="2">
        <f t="shared" si="10"/>
        <v>2443.35</v>
      </c>
      <c r="S208" t="str">
        <f t="shared" si="11"/>
        <v>Large</v>
      </c>
    </row>
    <row r="209" spans="1:19" hidden="1" x14ac:dyDescent="0.45">
      <c r="A209">
        <v>48430</v>
      </c>
      <c r="B209" s="1">
        <v>41976</v>
      </c>
      <c r="C209" t="s">
        <v>97</v>
      </c>
      <c r="D209" t="s">
        <v>411</v>
      </c>
      <c r="E209" t="str">
        <f t="shared" si="9"/>
        <v>Gabrielle Ward</v>
      </c>
      <c r="F209" t="s">
        <v>48</v>
      </c>
      <c r="G209" t="s">
        <v>49</v>
      </c>
      <c r="H209" t="s">
        <v>50</v>
      </c>
      <c r="I209" t="s">
        <v>357</v>
      </c>
      <c r="J209" t="s">
        <v>358</v>
      </c>
      <c r="K209" t="s">
        <v>341</v>
      </c>
      <c r="L209" t="s">
        <v>45</v>
      </c>
      <c r="M209" t="s">
        <v>24</v>
      </c>
      <c r="N209" t="s">
        <v>25</v>
      </c>
      <c r="O209" s="2">
        <v>1251.98</v>
      </c>
      <c r="P209" s="2">
        <v>2049.1</v>
      </c>
      <c r="Q209">
        <v>1</v>
      </c>
      <c r="R209" s="2">
        <f t="shared" si="10"/>
        <v>2049.1</v>
      </c>
      <c r="S209" t="str">
        <f t="shared" si="11"/>
        <v>Large</v>
      </c>
    </row>
    <row r="210" spans="1:19" hidden="1" x14ac:dyDescent="0.45">
      <c r="A210">
        <v>48440</v>
      </c>
      <c r="B210" s="1">
        <v>41978</v>
      </c>
      <c r="C210" t="s">
        <v>395</v>
      </c>
      <c r="D210" t="s">
        <v>329</v>
      </c>
      <c r="E210" t="str">
        <f t="shared" si="9"/>
        <v>Frank Suarez</v>
      </c>
      <c r="F210" t="s">
        <v>88</v>
      </c>
      <c r="G210" t="s">
        <v>89</v>
      </c>
      <c r="H210" t="s">
        <v>89</v>
      </c>
      <c r="I210" t="s">
        <v>441</v>
      </c>
      <c r="J210" t="s">
        <v>442</v>
      </c>
      <c r="K210" t="s">
        <v>44</v>
      </c>
      <c r="L210" t="s">
        <v>45</v>
      </c>
      <c r="M210" t="s">
        <v>32</v>
      </c>
      <c r="N210" t="s">
        <v>25</v>
      </c>
      <c r="O210" s="2">
        <v>486.71</v>
      </c>
      <c r="P210" s="2">
        <v>782.99</v>
      </c>
      <c r="Q210">
        <v>1</v>
      </c>
      <c r="R210" s="2">
        <f t="shared" si="10"/>
        <v>782.99</v>
      </c>
      <c r="S210" t="str">
        <f t="shared" si="11"/>
        <v>Medium</v>
      </c>
    </row>
    <row r="211" spans="1:19" hidden="1" x14ac:dyDescent="0.45">
      <c r="A211">
        <v>48443</v>
      </c>
      <c r="B211" s="1">
        <v>41978</v>
      </c>
      <c r="C211" t="s">
        <v>443</v>
      </c>
      <c r="D211" t="s">
        <v>386</v>
      </c>
      <c r="E211" t="str">
        <f t="shared" si="9"/>
        <v>Sean Hernandez</v>
      </c>
      <c r="F211" t="s">
        <v>171</v>
      </c>
      <c r="G211" t="s">
        <v>82</v>
      </c>
      <c r="H211" t="s">
        <v>82</v>
      </c>
      <c r="I211" t="s">
        <v>412</v>
      </c>
      <c r="J211" t="s">
        <v>413</v>
      </c>
      <c r="K211" t="s">
        <v>341</v>
      </c>
      <c r="L211" t="s">
        <v>23</v>
      </c>
      <c r="M211" t="s">
        <v>24</v>
      </c>
      <c r="N211" t="s">
        <v>25</v>
      </c>
      <c r="O211" s="2">
        <v>1265.6199999999999</v>
      </c>
      <c r="P211" s="2">
        <v>2071.42</v>
      </c>
      <c r="Q211">
        <v>1</v>
      </c>
      <c r="R211" s="2">
        <f t="shared" si="10"/>
        <v>2071.42</v>
      </c>
      <c r="S211" t="str">
        <f t="shared" si="11"/>
        <v>Large</v>
      </c>
    </row>
    <row r="212" spans="1:19" hidden="1" x14ac:dyDescent="0.45">
      <c r="A212">
        <v>48449</v>
      </c>
      <c r="B212" s="1">
        <v>41978</v>
      </c>
      <c r="C212" t="s">
        <v>444</v>
      </c>
      <c r="D212" t="s">
        <v>398</v>
      </c>
      <c r="E212" t="str">
        <f t="shared" si="9"/>
        <v>Barry Sai</v>
      </c>
      <c r="F212" t="s">
        <v>69</v>
      </c>
      <c r="G212" t="s">
        <v>19</v>
      </c>
      <c r="H212" t="s">
        <v>19</v>
      </c>
      <c r="I212" t="s">
        <v>307</v>
      </c>
      <c r="J212" t="s">
        <v>308</v>
      </c>
      <c r="K212" t="s">
        <v>309</v>
      </c>
      <c r="L212" t="s">
        <v>31</v>
      </c>
      <c r="M212" t="s">
        <v>32</v>
      </c>
      <c r="N212" t="s">
        <v>25</v>
      </c>
      <c r="O212" s="2">
        <v>1518.79</v>
      </c>
      <c r="P212" s="2">
        <v>2443.35</v>
      </c>
      <c r="Q212">
        <v>1</v>
      </c>
      <c r="R212" s="2">
        <f t="shared" si="10"/>
        <v>2443.35</v>
      </c>
      <c r="S212" t="str">
        <f t="shared" si="11"/>
        <v>Large</v>
      </c>
    </row>
    <row r="213" spans="1:19" hidden="1" x14ac:dyDescent="0.45">
      <c r="A213">
        <v>48456</v>
      </c>
      <c r="B213" s="1">
        <v>41979</v>
      </c>
      <c r="C213" t="s">
        <v>231</v>
      </c>
      <c r="D213" t="s">
        <v>445</v>
      </c>
      <c r="E213" t="str">
        <f t="shared" si="9"/>
        <v>Timothy Cooper</v>
      </c>
      <c r="F213" t="s">
        <v>215</v>
      </c>
      <c r="G213" t="s">
        <v>216</v>
      </c>
      <c r="H213" t="s">
        <v>216</v>
      </c>
      <c r="I213" t="s">
        <v>357</v>
      </c>
      <c r="J213" t="s">
        <v>358</v>
      </c>
      <c r="K213" t="s">
        <v>341</v>
      </c>
      <c r="L213" t="s">
        <v>45</v>
      </c>
      <c r="M213" t="s">
        <v>24</v>
      </c>
      <c r="N213" t="s">
        <v>25</v>
      </c>
      <c r="O213" s="2">
        <v>1251.98</v>
      </c>
      <c r="P213" s="2">
        <v>2049.1</v>
      </c>
      <c r="Q213">
        <v>1</v>
      </c>
      <c r="R213" s="2">
        <f t="shared" si="10"/>
        <v>2049.1</v>
      </c>
      <c r="S213" t="str">
        <f t="shared" si="11"/>
        <v>Large</v>
      </c>
    </row>
    <row r="214" spans="1:19" hidden="1" x14ac:dyDescent="0.45">
      <c r="A214">
        <v>48477</v>
      </c>
      <c r="B214" s="1">
        <v>41981</v>
      </c>
      <c r="C214" t="s">
        <v>367</v>
      </c>
      <c r="D214" t="s">
        <v>64</v>
      </c>
      <c r="E214" t="str">
        <f t="shared" si="9"/>
        <v>Kayla Henderson</v>
      </c>
      <c r="F214" t="s">
        <v>48</v>
      </c>
      <c r="G214" t="s">
        <v>49</v>
      </c>
      <c r="H214" t="s">
        <v>50</v>
      </c>
      <c r="I214" t="s">
        <v>412</v>
      </c>
      <c r="J214" t="s">
        <v>413</v>
      </c>
      <c r="K214" t="s">
        <v>341</v>
      </c>
      <c r="L214" t="s">
        <v>23</v>
      </c>
      <c r="M214" t="s">
        <v>24</v>
      </c>
      <c r="N214" t="s">
        <v>25</v>
      </c>
      <c r="O214" s="2">
        <v>1265.6199999999999</v>
      </c>
      <c r="P214" s="2">
        <v>2071.42</v>
      </c>
      <c r="Q214">
        <v>1</v>
      </c>
      <c r="R214" s="2">
        <f t="shared" si="10"/>
        <v>2071.42</v>
      </c>
      <c r="S214" t="str">
        <f t="shared" si="11"/>
        <v>Large</v>
      </c>
    </row>
    <row r="215" spans="1:19" hidden="1" x14ac:dyDescent="0.45">
      <c r="A215">
        <v>48499</v>
      </c>
      <c r="B215" s="1">
        <v>41983</v>
      </c>
      <c r="C215" t="s">
        <v>446</v>
      </c>
      <c r="D215" t="s">
        <v>396</v>
      </c>
      <c r="E215" t="str">
        <f t="shared" si="9"/>
        <v>Casey Vazquez</v>
      </c>
      <c r="F215" t="s">
        <v>69</v>
      </c>
      <c r="G215" t="s">
        <v>19</v>
      </c>
      <c r="H215" t="s">
        <v>19</v>
      </c>
      <c r="I215" t="s">
        <v>339</v>
      </c>
      <c r="J215" t="s">
        <v>340</v>
      </c>
      <c r="K215" t="s">
        <v>341</v>
      </c>
      <c r="L215" t="s">
        <v>45</v>
      </c>
      <c r="M215" t="s">
        <v>24</v>
      </c>
      <c r="N215" t="s">
        <v>25</v>
      </c>
      <c r="O215" s="2">
        <v>1251.98</v>
      </c>
      <c r="P215" s="2">
        <v>2049.1</v>
      </c>
      <c r="Q215">
        <v>1</v>
      </c>
      <c r="R215" s="2">
        <f t="shared" si="10"/>
        <v>2049.1</v>
      </c>
      <c r="S215" t="str">
        <f t="shared" si="11"/>
        <v>Large</v>
      </c>
    </row>
    <row r="216" spans="1:19" hidden="1" x14ac:dyDescent="0.45">
      <c r="A216">
        <v>48509</v>
      </c>
      <c r="B216" s="1">
        <v>41984</v>
      </c>
      <c r="C216" t="s">
        <v>294</v>
      </c>
      <c r="D216" t="s">
        <v>447</v>
      </c>
      <c r="E216" t="str">
        <f t="shared" si="9"/>
        <v>Alisha Alan</v>
      </c>
      <c r="F216" t="s">
        <v>424</v>
      </c>
      <c r="G216" t="s">
        <v>89</v>
      </c>
      <c r="H216" t="s">
        <v>89</v>
      </c>
      <c r="I216" t="s">
        <v>352</v>
      </c>
      <c r="J216" t="s">
        <v>353</v>
      </c>
      <c r="K216" t="s">
        <v>341</v>
      </c>
      <c r="L216" t="s">
        <v>23</v>
      </c>
      <c r="M216" t="s">
        <v>24</v>
      </c>
      <c r="N216" t="s">
        <v>25</v>
      </c>
      <c r="O216" s="2">
        <v>1265.6199999999999</v>
      </c>
      <c r="P216" s="2">
        <v>2071.42</v>
      </c>
      <c r="Q216">
        <v>1</v>
      </c>
      <c r="R216" s="2">
        <f t="shared" si="10"/>
        <v>2071.42</v>
      </c>
      <c r="S216" t="str">
        <f t="shared" si="11"/>
        <v>Large</v>
      </c>
    </row>
    <row r="217" spans="1:19" hidden="1" x14ac:dyDescent="0.45">
      <c r="A217">
        <v>48511</v>
      </c>
      <c r="B217" s="1">
        <v>41984</v>
      </c>
      <c r="C217" t="s">
        <v>448</v>
      </c>
      <c r="D217" t="s">
        <v>306</v>
      </c>
      <c r="E217" t="str">
        <f t="shared" si="9"/>
        <v>Jasmine Harris</v>
      </c>
      <c r="F217" t="s">
        <v>48</v>
      </c>
      <c r="G217" t="s">
        <v>49</v>
      </c>
      <c r="H217" t="s">
        <v>50</v>
      </c>
      <c r="I217" t="s">
        <v>373</v>
      </c>
      <c r="J217" t="s">
        <v>374</v>
      </c>
      <c r="K217" t="s">
        <v>341</v>
      </c>
      <c r="L217" t="s">
        <v>45</v>
      </c>
      <c r="M217" t="s">
        <v>24</v>
      </c>
      <c r="N217" t="s">
        <v>25</v>
      </c>
      <c r="O217" s="2">
        <v>1251.98</v>
      </c>
      <c r="P217" s="2">
        <v>2049.1</v>
      </c>
      <c r="Q217">
        <v>1</v>
      </c>
      <c r="R217" s="2">
        <f t="shared" si="10"/>
        <v>2049.1</v>
      </c>
      <c r="S217" t="str">
        <f t="shared" si="11"/>
        <v>Large</v>
      </c>
    </row>
    <row r="218" spans="1:19" hidden="1" x14ac:dyDescent="0.45">
      <c r="A218">
        <v>48513</v>
      </c>
      <c r="B218" s="1">
        <v>41984</v>
      </c>
      <c r="C218" t="s">
        <v>180</v>
      </c>
      <c r="D218" t="s">
        <v>17</v>
      </c>
      <c r="E218" t="str">
        <f t="shared" si="9"/>
        <v>Alvin Lu</v>
      </c>
      <c r="F218" t="s">
        <v>48</v>
      </c>
      <c r="G218" t="s">
        <v>49</v>
      </c>
      <c r="H218" t="s">
        <v>50</v>
      </c>
      <c r="I218" t="s">
        <v>391</v>
      </c>
      <c r="J218" t="s">
        <v>392</v>
      </c>
      <c r="K218" t="s">
        <v>44</v>
      </c>
      <c r="L218" t="s">
        <v>31</v>
      </c>
      <c r="M218" t="s">
        <v>32</v>
      </c>
      <c r="N218" t="s">
        <v>25</v>
      </c>
      <c r="O218" s="2">
        <v>486.71</v>
      </c>
      <c r="P218" s="2">
        <v>782.99</v>
      </c>
      <c r="Q218">
        <v>1</v>
      </c>
      <c r="R218" s="2">
        <f t="shared" si="10"/>
        <v>782.99</v>
      </c>
      <c r="S218" t="str">
        <f t="shared" si="11"/>
        <v>Medium</v>
      </c>
    </row>
    <row r="219" spans="1:19" hidden="1" x14ac:dyDescent="0.45">
      <c r="A219">
        <v>48523</v>
      </c>
      <c r="B219" s="1">
        <v>41985</v>
      </c>
      <c r="C219" t="s">
        <v>297</v>
      </c>
      <c r="D219" t="s">
        <v>147</v>
      </c>
      <c r="E219" t="str">
        <f t="shared" si="9"/>
        <v>Christine Raje</v>
      </c>
      <c r="F219" t="s">
        <v>40</v>
      </c>
      <c r="G219" t="s">
        <v>41</v>
      </c>
      <c r="H219" t="s">
        <v>41</v>
      </c>
      <c r="I219" t="s">
        <v>349</v>
      </c>
      <c r="J219" t="s">
        <v>350</v>
      </c>
      <c r="K219" t="s">
        <v>309</v>
      </c>
      <c r="L219" t="s">
        <v>45</v>
      </c>
      <c r="M219" t="s">
        <v>32</v>
      </c>
      <c r="N219" t="s">
        <v>25</v>
      </c>
      <c r="O219" s="2">
        <v>1554.95</v>
      </c>
      <c r="P219" s="2">
        <v>2181.56</v>
      </c>
      <c r="Q219">
        <v>1</v>
      </c>
      <c r="R219" s="2">
        <f t="shared" si="10"/>
        <v>2181.56</v>
      </c>
      <c r="S219" t="str">
        <f t="shared" si="11"/>
        <v>Large</v>
      </c>
    </row>
    <row r="220" spans="1:19" hidden="1" x14ac:dyDescent="0.45">
      <c r="A220">
        <v>48537</v>
      </c>
      <c r="B220" s="1">
        <v>41986</v>
      </c>
      <c r="C220" t="s">
        <v>377</v>
      </c>
      <c r="D220" t="s">
        <v>138</v>
      </c>
      <c r="E220" t="str">
        <f t="shared" si="9"/>
        <v>Kristina Schmidt</v>
      </c>
      <c r="F220" t="s">
        <v>40</v>
      </c>
      <c r="G220" t="s">
        <v>41</v>
      </c>
      <c r="H220" t="s">
        <v>41</v>
      </c>
      <c r="I220" t="s">
        <v>373</v>
      </c>
      <c r="J220" t="s">
        <v>374</v>
      </c>
      <c r="K220" t="s">
        <v>341</v>
      </c>
      <c r="L220" t="s">
        <v>45</v>
      </c>
      <c r="M220" t="s">
        <v>24</v>
      </c>
      <c r="N220" t="s">
        <v>25</v>
      </c>
      <c r="O220" s="2">
        <v>1251.98</v>
      </c>
      <c r="P220" s="2">
        <v>2049.1</v>
      </c>
      <c r="Q220">
        <v>1</v>
      </c>
      <c r="R220" s="2">
        <f t="shared" si="10"/>
        <v>2049.1</v>
      </c>
      <c r="S220" t="str">
        <f t="shared" si="11"/>
        <v>Large</v>
      </c>
    </row>
    <row r="221" spans="1:19" hidden="1" x14ac:dyDescent="0.45">
      <c r="A221">
        <v>48560</v>
      </c>
      <c r="B221" s="1">
        <v>41987</v>
      </c>
      <c r="C221" t="s">
        <v>449</v>
      </c>
      <c r="D221" t="s">
        <v>450</v>
      </c>
      <c r="E221" t="str">
        <f t="shared" si="9"/>
        <v>Hannah Lewis</v>
      </c>
      <c r="F221" t="s">
        <v>35</v>
      </c>
      <c r="G221" t="s">
        <v>19</v>
      </c>
      <c r="H221" t="s">
        <v>19</v>
      </c>
      <c r="I221" t="s">
        <v>198</v>
      </c>
      <c r="J221" t="s">
        <v>199</v>
      </c>
      <c r="K221" t="s">
        <v>44</v>
      </c>
      <c r="L221" t="s">
        <v>31</v>
      </c>
      <c r="M221" t="s">
        <v>32</v>
      </c>
      <c r="N221" t="s">
        <v>25</v>
      </c>
      <c r="O221" s="2">
        <v>486.71</v>
      </c>
      <c r="P221" s="2">
        <v>782.99</v>
      </c>
      <c r="Q221">
        <v>1</v>
      </c>
      <c r="R221" s="2">
        <f t="shared" si="10"/>
        <v>782.99</v>
      </c>
      <c r="S221" t="str">
        <f t="shared" si="11"/>
        <v>Medium</v>
      </c>
    </row>
    <row r="222" spans="1:19" hidden="1" x14ac:dyDescent="0.45">
      <c r="A222">
        <v>48564</v>
      </c>
      <c r="B222" s="1">
        <v>41988</v>
      </c>
      <c r="C222" t="s">
        <v>451</v>
      </c>
      <c r="D222" t="s">
        <v>390</v>
      </c>
      <c r="E222" t="str">
        <f t="shared" si="9"/>
        <v>Craig Carlson</v>
      </c>
      <c r="F222" t="s">
        <v>40</v>
      </c>
      <c r="G222" t="s">
        <v>41</v>
      </c>
      <c r="H222" t="s">
        <v>41</v>
      </c>
      <c r="I222" t="s">
        <v>326</v>
      </c>
      <c r="J222" t="s">
        <v>327</v>
      </c>
      <c r="K222" t="s">
        <v>309</v>
      </c>
      <c r="L222" t="s">
        <v>45</v>
      </c>
      <c r="M222" t="s">
        <v>32</v>
      </c>
      <c r="N222" t="s">
        <v>25</v>
      </c>
      <c r="O222" s="2">
        <v>1554.95</v>
      </c>
      <c r="P222" s="2">
        <v>2181.56</v>
      </c>
      <c r="Q222">
        <v>1</v>
      </c>
      <c r="R222" s="2">
        <f t="shared" si="10"/>
        <v>2181.56</v>
      </c>
      <c r="S222" t="str">
        <f t="shared" si="11"/>
        <v>Large</v>
      </c>
    </row>
    <row r="223" spans="1:19" hidden="1" x14ac:dyDescent="0.45">
      <c r="A223">
        <v>48577</v>
      </c>
      <c r="B223" s="1">
        <v>41989</v>
      </c>
      <c r="C223" t="s">
        <v>452</v>
      </c>
      <c r="D223" t="s">
        <v>453</v>
      </c>
      <c r="E223" t="str">
        <f t="shared" si="9"/>
        <v>Lacey Pal</v>
      </c>
      <c r="F223" t="s">
        <v>18</v>
      </c>
      <c r="G223" t="s">
        <v>19</v>
      </c>
      <c r="H223" t="s">
        <v>19</v>
      </c>
      <c r="I223" t="s">
        <v>303</v>
      </c>
      <c r="J223" t="s">
        <v>304</v>
      </c>
      <c r="K223" t="s">
        <v>44</v>
      </c>
      <c r="L223" t="s">
        <v>45</v>
      </c>
      <c r="M223" t="s">
        <v>32</v>
      </c>
      <c r="N223" t="s">
        <v>25</v>
      </c>
      <c r="O223" s="2">
        <v>486.71</v>
      </c>
      <c r="P223" s="2">
        <v>782.99</v>
      </c>
      <c r="Q223">
        <v>1</v>
      </c>
      <c r="R223" s="2">
        <f t="shared" si="10"/>
        <v>782.99</v>
      </c>
      <c r="S223" t="str">
        <f t="shared" si="11"/>
        <v>Medium</v>
      </c>
    </row>
    <row r="224" spans="1:19" hidden="1" x14ac:dyDescent="0.45">
      <c r="A224">
        <v>48593</v>
      </c>
      <c r="B224" s="1">
        <v>41991</v>
      </c>
      <c r="C224" t="s">
        <v>454</v>
      </c>
      <c r="D224" t="s">
        <v>360</v>
      </c>
      <c r="E224" t="str">
        <f t="shared" si="9"/>
        <v>Erika Serrano</v>
      </c>
      <c r="F224" t="s">
        <v>40</v>
      </c>
      <c r="G224" t="s">
        <v>41</v>
      </c>
      <c r="H224" t="s">
        <v>41</v>
      </c>
      <c r="I224" t="s">
        <v>373</v>
      </c>
      <c r="J224" t="s">
        <v>374</v>
      </c>
      <c r="K224" t="s">
        <v>341</v>
      </c>
      <c r="L224" t="s">
        <v>45</v>
      </c>
      <c r="M224" t="s">
        <v>24</v>
      </c>
      <c r="N224" t="s">
        <v>25</v>
      </c>
      <c r="O224" s="2">
        <v>1251.98</v>
      </c>
      <c r="P224" s="2">
        <v>2049.1</v>
      </c>
      <c r="Q224">
        <v>1</v>
      </c>
      <c r="R224" s="2">
        <f t="shared" si="10"/>
        <v>2049.1</v>
      </c>
      <c r="S224" t="str">
        <f t="shared" si="11"/>
        <v>Large</v>
      </c>
    </row>
    <row r="225" spans="1:19" hidden="1" x14ac:dyDescent="0.45">
      <c r="A225">
        <v>48612</v>
      </c>
      <c r="B225" s="1">
        <v>41992</v>
      </c>
      <c r="C225" t="s">
        <v>455</v>
      </c>
      <c r="D225" t="s">
        <v>456</v>
      </c>
      <c r="E225" t="str">
        <f t="shared" si="9"/>
        <v>Carol Nelson</v>
      </c>
      <c r="F225" t="s">
        <v>35</v>
      </c>
      <c r="G225" t="s">
        <v>19</v>
      </c>
      <c r="H225" t="s">
        <v>19</v>
      </c>
      <c r="I225" t="s">
        <v>412</v>
      </c>
      <c r="J225" t="s">
        <v>413</v>
      </c>
      <c r="K225" t="s">
        <v>341</v>
      </c>
      <c r="L225" t="s">
        <v>23</v>
      </c>
      <c r="M225" t="s">
        <v>24</v>
      </c>
      <c r="N225" t="s">
        <v>25</v>
      </c>
      <c r="O225" s="2">
        <v>1265.6199999999999</v>
      </c>
      <c r="P225" s="2">
        <v>2071.42</v>
      </c>
      <c r="Q225">
        <v>1</v>
      </c>
      <c r="R225" s="2">
        <f t="shared" si="10"/>
        <v>2071.42</v>
      </c>
      <c r="S225" t="str">
        <f t="shared" si="11"/>
        <v>Large</v>
      </c>
    </row>
    <row r="226" spans="1:19" hidden="1" x14ac:dyDescent="0.45">
      <c r="A226">
        <v>48619</v>
      </c>
      <c r="B226" s="1">
        <v>41993</v>
      </c>
      <c r="C226" t="s">
        <v>457</v>
      </c>
      <c r="D226" t="s">
        <v>124</v>
      </c>
      <c r="E226" t="str">
        <f t="shared" si="9"/>
        <v>Tonya Kumar</v>
      </c>
      <c r="F226" t="s">
        <v>18</v>
      </c>
      <c r="G226" t="s">
        <v>19</v>
      </c>
      <c r="H226" t="s">
        <v>19</v>
      </c>
      <c r="I226" t="s">
        <v>324</v>
      </c>
      <c r="J226" t="s">
        <v>325</v>
      </c>
      <c r="K226" t="s">
        <v>309</v>
      </c>
      <c r="L226" t="s">
        <v>31</v>
      </c>
      <c r="M226" t="s">
        <v>32</v>
      </c>
      <c r="N226" t="s">
        <v>25</v>
      </c>
      <c r="O226" s="2">
        <v>1518.79</v>
      </c>
      <c r="P226" s="2">
        <v>2443.35</v>
      </c>
      <c r="Q226">
        <v>1</v>
      </c>
      <c r="R226" s="2">
        <f t="shared" si="10"/>
        <v>2443.35</v>
      </c>
      <c r="S226" t="str">
        <f t="shared" si="11"/>
        <v>Large</v>
      </c>
    </row>
    <row r="227" spans="1:19" hidden="1" x14ac:dyDescent="0.45">
      <c r="A227">
        <v>48665</v>
      </c>
      <c r="B227" s="1">
        <v>41997</v>
      </c>
      <c r="C227" t="s">
        <v>458</v>
      </c>
      <c r="D227" t="s">
        <v>220</v>
      </c>
      <c r="E227" t="str">
        <f t="shared" si="9"/>
        <v>Theodore Moreno</v>
      </c>
      <c r="F227" t="s">
        <v>40</v>
      </c>
      <c r="G227" t="s">
        <v>41</v>
      </c>
      <c r="H227" t="s">
        <v>41</v>
      </c>
      <c r="I227" t="s">
        <v>303</v>
      </c>
      <c r="J227" t="s">
        <v>304</v>
      </c>
      <c r="K227" t="s">
        <v>44</v>
      </c>
      <c r="L227" t="s">
        <v>45</v>
      </c>
      <c r="M227" t="s">
        <v>32</v>
      </c>
      <c r="N227" t="s">
        <v>25</v>
      </c>
      <c r="O227" s="2">
        <v>486.71</v>
      </c>
      <c r="P227" s="2">
        <v>782.99</v>
      </c>
      <c r="Q227">
        <v>1</v>
      </c>
      <c r="R227" s="2">
        <f t="shared" si="10"/>
        <v>782.99</v>
      </c>
      <c r="S227" t="str">
        <f t="shared" si="11"/>
        <v>Medium</v>
      </c>
    </row>
    <row r="228" spans="1:19" hidden="1" x14ac:dyDescent="0.45">
      <c r="A228">
        <v>48668</v>
      </c>
      <c r="B228" s="1">
        <v>41998</v>
      </c>
      <c r="C228" t="s">
        <v>459</v>
      </c>
      <c r="D228" t="s">
        <v>453</v>
      </c>
      <c r="E228" t="str">
        <f t="shared" si="9"/>
        <v>Tony Pal</v>
      </c>
      <c r="F228" t="s">
        <v>394</v>
      </c>
      <c r="G228" t="s">
        <v>82</v>
      </c>
      <c r="H228" t="s">
        <v>82</v>
      </c>
      <c r="I228" t="s">
        <v>403</v>
      </c>
      <c r="J228" t="s">
        <v>404</v>
      </c>
      <c r="K228" t="s">
        <v>316</v>
      </c>
      <c r="L228" t="s">
        <v>317</v>
      </c>
      <c r="M228" t="s">
        <v>32</v>
      </c>
      <c r="N228" t="s">
        <v>25</v>
      </c>
      <c r="O228" s="2">
        <v>713.08</v>
      </c>
      <c r="P228" s="2">
        <v>1000.44</v>
      </c>
      <c r="Q228">
        <v>1</v>
      </c>
      <c r="R228" s="2">
        <f t="shared" si="10"/>
        <v>1000.44</v>
      </c>
      <c r="S228" t="str">
        <f t="shared" si="11"/>
        <v>Medium</v>
      </c>
    </row>
    <row r="229" spans="1:19" hidden="1" x14ac:dyDescent="0.45">
      <c r="A229">
        <v>48691</v>
      </c>
      <c r="B229" s="1">
        <v>42000</v>
      </c>
      <c r="C229" t="s">
        <v>382</v>
      </c>
      <c r="D229" t="s">
        <v>460</v>
      </c>
      <c r="E229" t="str">
        <f t="shared" si="9"/>
        <v>Jamie Sanz</v>
      </c>
      <c r="F229" t="s">
        <v>69</v>
      </c>
      <c r="G229" t="s">
        <v>19</v>
      </c>
      <c r="H229" t="s">
        <v>19</v>
      </c>
      <c r="I229" t="s">
        <v>95</v>
      </c>
      <c r="J229" t="s">
        <v>96</v>
      </c>
      <c r="K229" t="s">
        <v>44</v>
      </c>
      <c r="L229" t="s">
        <v>45</v>
      </c>
      <c r="M229" t="s">
        <v>32</v>
      </c>
      <c r="N229" t="s">
        <v>25</v>
      </c>
      <c r="O229" s="2">
        <v>486.71</v>
      </c>
      <c r="P229" s="2">
        <v>782.99</v>
      </c>
      <c r="Q229">
        <v>1</v>
      </c>
      <c r="R229" s="2">
        <f t="shared" si="10"/>
        <v>782.99</v>
      </c>
      <c r="S229" t="str">
        <f t="shared" si="11"/>
        <v>Medium</v>
      </c>
    </row>
    <row r="230" spans="1:19" hidden="1" x14ac:dyDescent="0.45">
      <c r="A230">
        <v>48707</v>
      </c>
      <c r="B230" s="1">
        <v>42002</v>
      </c>
      <c r="C230" t="s">
        <v>461</v>
      </c>
      <c r="D230" t="s">
        <v>269</v>
      </c>
      <c r="E230" t="str">
        <f t="shared" si="9"/>
        <v>Charles Baker</v>
      </c>
      <c r="F230" t="s">
        <v>462</v>
      </c>
      <c r="G230" t="s">
        <v>89</v>
      </c>
      <c r="H230" t="s">
        <v>89</v>
      </c>
      <c r="I230" t="s">
        <v>198</v>
      </c>
      <c r="J230" t="s">
        <v>199</v>
      </c>
      <c r="K230" t="s">
        <v>44</v>
      </c>
      <c r="L230" t="s">
        <v>31</v>
      </c>
      <c r="M230" t="s">
        <v>32</v>
      </c>
      <c r="N230" t="s">
        <v>25</v>
      </c>
      <c r="O230" s="2">
        <v>486.71</v>
      </c>
      <c r="P230" s="2">
        <v>782.99</v>
      </c>
      <c r="Q230">
        <v>1</v>
      </c>
      <c r="R230" s="2">
        <f t="shared" si="10"/>
        <v>782.99</v>
      </c>
      <c r="S230" t="str">
        <f t="shared" si="11"/>
        <v>Medium</v>
      </c>
    </row>
    <row r="231" spans="1:19" hidden="1" x14ac:dyDescent="0.45">
      <c r="A231">
        <v>48718</v>
      </c>
      <c r="B231" s="1">
        <v>42003</v>
      </c>
      <c r="C231" t="s">
        <v>463</v>
      </c>
      <c r="D231" t="s">
        <v>80</v>
      </c>
      <c r="E231" t="str">
        <f t="shared" si="9"/>
        <v>Tamara Chen</v>
      </c>
      <c r="F231" t="s">
        <v>40</v>
      </c>
      <c r="G231" t="s">
        <v>41</v>
      </c>
      <c r="H231" t="s">
        <v>41</v>
      </c>
      <c r="I231" t="s">
        <v>365</v>
      </c>
      <c r="J231" t="s">
        <v>366</v>
      </c>
      <c r="K231" t="s">
        <v>341</v>
      </c>
      <c r="L231" t="s">
        <v>23</v>
      </c>
      <c r="M231" t="s">
        <v>24</v>
      </c>
      <c r="N231" t="s">
        <v>25</v>
      </c>
      <c r="O231" s="2">
        <v>1265.6199999999999</v>
      </c>
      <c r="P231" s="2">
        <v>2071.42</v>
      </c>
      <c r="Q231">
        <v>1</v>
      </c>
      <c r="R231" s="2">
        <f t="shared" si="10"/>
        <v>2071.42</v>
      </c>
      <c r="S231" t="str">
        <f t="shared" si="11"/>
        <v>Large</v>
      </c>
    </row>
    <row r="232" spans="1:19" hidden="1" x14ac:dyDescent="0.45">
      <c r="A232">
        <v>48725</v>
      </c>
      <c r="B232" s="1">
        <v>42004</v>
      </c>
      <c r="C232" t="s">
        <v>464</v>
      </c>
      <c r="D232" t="s">
        <v>162</v>
      </c>
      <c r="E232" t="str">
        <f t="shared" si="9"/>
        <v>Deanna Martinez</v>
      </c>
      <c r="F232" t="s">
        <v>40</v>
      </c>
      <c r="G232" t="s">
        <v>41</v>
      </c>
      <c r="H232" t="s">
        <v>41</v>
      </c>
      <c r="I232" t="s">
        <v>349</v>
      </c>
      <c r="J232" t="s">
        <v>350</v>
      </c>
      <c r="K232" t="s">
        <v>309</v>
      </c>
      <c r="L232" t="s">
        <v>45</v>
      </c>
      <c r="M232" t="s">
        <v>32</v>
      </c>
      <c r="N232" t="s">
        <v>25</v>
      </c>
      <c r="O232" s="2">
        <v>1554.95</v>
      </c>
      <c r="P232" s="2">
        <v>2181.56</v>
      </c>
      <c r="Q232">
        <v>1</v>
      </c>
      <c r="R232" s="2">
        <f t="shared" si="10"/>
        <v>2181.56</v>
      </c>
      <c r="S232" t="str">
        <f t="shared" si="11"/>
        <v>Large</v>
      </c>
    </row>
    <row r="233" spans="1:19" hidden="1" x14ac:dyDescent="0.45">
      <c r="A233">
        <v>48728</v>
      </c>
      <c r="B233" s="1">
        <v>42004</v>
      </c>
      <c r="C233" t="s">
        <v>449</v>
      </c>
      <c r="D233" t="s">
        <v>130</v>
      </c>
      <c r="E233" t="str">
        <f t="shared" si="9"/>
        <v>Hannah Butler</v>
      </c>
      <c r="F233" t="s">
        <v>69</v>
      </c>
      <c r="G233" t="s">
        <v>19</v>
      </c>
      <c r="H233" t="s">
        <v>19</v>
      </c>
      <c r="I233" t="s">
        <v>352</v>
      </c>
      <c r="J233" t="s">
        <v>353</v>
      </c>
      <c r="K233" t="s">
        <v>341</v>
      </c>
      <c r="L233" t="s">
        <v>23</v>
      </c>
      <c r="M233" t="s">
        <v>24</v>
      </c>
      <c r="N233" t="s">
        <v>25</v>
      </c>
      <c r="O233" s="2">
        <v>1265.6199999999999</v>
      </c>
      <c r="P233" s="2">
        <v>2071.42</v>
      </c>
      <c r="Q233">
        <v>1</v>
      </c>
      <c r="R233" s="2">
        <f t="shared" si="10"/>
        <v>2071.42</v>
      </c>
      <c r="S233" t="str">
        <f t="shared" si="11"/>
        <v>Large</v>
      </c>
    </row>
    <row r="234" spans="1:19" hidden="1" x14ac:dyDescent="0.45">
      <c r="A234">
        <v>48810</v>
      </c>
      <c r="B234" s="1">
        <v>42006</v>
      </c>
      <c r="C234" t="s">
        <v>465</v>
      </c>
      <c r="D234" t="s">
        <v>220</v>
      </c>
      <c r="E234" t="str">
        <f t="shared" si="9"/>
        <v>Kristi Moreno</v>
      </c>
      <c r="F234" t="s">
        <v>69</v>
      </c>
      <c r="G234" t="s">
        <v>19</v>
      </c>
      <c r="H234" t="s">
        <v>19</v>
      </c>
      <c r="I234" t="s">
        <v>324</v>
      </c>
      <c r="J234" t="s">
        <v>325</v>
      </c>
      <c r="K234" t="s">
        <v>309</v>
      </c>
      <c r="L234" t="s">
        <v>31</v>
      </c>
      <c r="M234" t="s">
        <v>32</v>
      </c>
      <c r="N234" t="s">
        <v>25</v>
      </c>
      <c r="O234" s="2">
        <v>1518.79</v>
      </c>
      <c r="P234" s="2">
        <v>2443.35</v>
      </c>
      <c r="Q234">
        <v>1</v>
      </c>
      <c r="R234" s="2">
        <f t="shared" si="10"/>
        <v>2443.35</v>
      </c>
      <c r="S234" t="str">
        <f t="shared" si="11"/>
        <v>Large</v>
      </c>
    </row>
    <row r="235" spans="1:19" hidden="1" x14ac:dyDescent="0.45">
      <c r="A235">
        <v>48833</v>
      </c>
      <c r="B235" s="1">
        <v>42009</v>
      </c>
      <c r="C235" t="s">
        <v>466</v>
      </c>
      <c r="D235" t="s">
        <v>220</v>
      </c>
      <c r="E235" t="str">
        <f t="shared" si="9"/>
        <v>Monique Moreno</v>
      </c>
      <c r="F235" t="s">
        <v>35</v>
      </c>
      <c r="G235" t="s">
        <v>19</v>
      </c>
      <c r="H235" t="s">
        <v>19</v>
      </c>
      <c r="I235" t="s">
        <v>334</v>
      </c>
      <c r="J235" t="s">
        <v>335</v>
      </c>
      <c r="K235" t="s">
        <v>309</v>
      </c>
      <c r="L235" t="s">
        <v>45</v>
      </c>
      <c r="M235" t="s">
        <v>32</v>
      </c>
      <c r="N235" t="s">
        <v>25</v>
      </c>
      <c r="O235" s="2">
        <v>1554.95</v>
      </c>
      <c r="P235" s="2">
        <v>2181.56</v>
      </c>
      <c r="Q235">
        <v>1</v>
      </c>
      <c r="R235" s="2">
        <f t="shared" si="10"/>
        <v>2181.56</v>
      </c>
      <c r="S235" t="str">
        <f t="shared" si="11"/>
        <v>Large</v>
      </c>
    </row>
    <row r="236" spans="1:19" hidden="1" x14ac:dyDescent="0.45">
      <c r="A236">
        <v>48849</v>
      </c>
      <c r="B236" s="1">
        <v>42012</v>
      </c>
      <c r="C236" t="s">
        <v>209</v>
      </c>
      <c r="D236" t="s">
        <v>152</v>
      </c>
      <c r="E236" t="str">
        <f t="shared" si="9"/>
        <v>Ian Flores</v>
      </c>
      <c r="F236" t="s">
        <v>230</v>
      </c>
      <c r="G236" t="s">
        <v>89</v>
      </c>
      <c r="H236" t="s">
        <v>89</v>
      </c>
      <c r="I236" t="s">
        <v>357</v>
      </c>
      <c r="J236" t="s">
        <v>358</v>
      </c>
      <c r="K236" t="s">
        <v>341</v>
      </c>
      <c r="L236" t="s">
        <v>45</v>
      </c>
      <c r="M236" t="s">
        <v>24</v>
      </c>
      <c r="N236" t="s">
        <v>25</v>
      </c>
      <c r="O236" s="2">
        <v>1251.98</v>
      </c>
      <c r="P236" s="2">
        <v>2049.1</v>
      </c>
      <c r="Q236">
        <v>1</v>
      </c>
      <c r="R236" s="2">
        <f t="shared" si="10"/>
        <v>2049.1</v>
      </c>
      <c r="S236" t="str">
        <f t="shared" si="11"/>
        <v>Large</v>
      </c>
    </row>
    <row r="237" spans="1:19" hidden="1" x14ac:dyDescent="0.45">
      <c r="A237">
        <v>48857</v>
      </c>
      <c r="B237" s="1">
        <v>42012</v>
      </c>
      <c r="C237" t="s">
        <v>131</v>
      </c>
      <c r="D237" t="s">
        <v>220</v>
      </c>
      <c r="E237" t="str">
        <f t="shared" si="9"/>
        <v>Bruce Moreno</v>
      </c>
      <c r="F237" t="s">
        <v>35</v>
      </c>
      <c r="G237" t="s">
        <v>19</v>
      </c>
      <c r="H237" t="s">
        <v>19</v>
      </c>
      <c r="I237" t="s">
        <v>83</v>
      </c>
      <c r="J237" t="s">
        <v>84</v>
      </c>
      <c r="K237" t="s">
        <v>44</v>
      </c>
      <c r="L237" t="s">
        <v>45</v>
      </c>
      <c r="M237" t="s">
        <v>32</v>
      </c>
      <c r="N237" t="s">
        <v>25</v>
      </c>
      <c r="O237" s="2">
        <v>486.71</v>
      </c>
      <c r="P237" s="2">
        <v>782.99</v>
      </c>
      <c r="Q237">
        <v>1</v>
      </c>
      <c r="R237" s="2">
        <f t="shared" si="10"/>
        <v>782.99</v>
      </c>
      <c r="S237" t="str">
        <f t="shared" si="11"/>
        <v>Medium</v>
      </c>
    </row>
    <row r="238" spans="1:19" hidden="1" x14ac:dyDescent="0.45">
      <c r="A238">
        <v>48868</v>
      </c>
      <c r="B238" s="1">
        <v>42014</v>
      </c>
      <c r="C238" t="s">
        <v>467</v>
      </c>
      <c r="D238" t="s">
        <v>218</v>
      </c>
      <c r="E238" t="str">
        <f t="shared" si="9"/>
        <v>Bethany Deng</v>
      </c>
      <c r="F238" t="s">
        <v>159</v>
      </c>
      <c r="G238" t="s">
        <v>89</v>
      </c>
      <c r="H238" t="s">
        <v>89</v>
      </c>
      <c r="I238" t="s">
        <v>95</v>
      </c>
      <c r="J238" t="s">
        <v>96</v>
      </c>
      <c r="K238" t="s">
        <v>44</v>
      </c>
      <c r="L238" t="s">
        <v>45</v>
      </c>
      <c r="M238" t="s">
        <v>32</v>
      </c>
      <c r="N238" t="s">
        <v>25</v>
      </c>
      <c r="O238" s="2">
        <v>486.71</v>
      </c>
      <c r="P238" s="2">
        <v>782.99</v>
      </c>
      <c r="Q238">
        <v>1</v>
      </c>
      <c r="R238" s="2">
        <f t="shared" si="10"/>
        <v>782.99</v>
      </c>
      <c r="S238" t="str">
        <f t="shared" si="11"/>
        <v>Medium</v>
      </c>
    </row>
    <row r="239" spans="1:19" hidden="1" x14ac:dyDescent="0.45">
      <c r="A239">
        <v>48869</v>
      </c>
      <c r="B239" s="1">
        <v>42014</v>
      </c>
      <c r="C239" t="s">
        <v>468</v>
      </c>
      <c r="D239" t="s">
        <v>228</v>
      </c>
      <c r="E239" t="str">
        <f t="shared" si="9"/>
        <v>Alfredo Munoz</v>
      </c>
      <c r="F239" t="s">
        <v>35</v>
      </c>
      <c r="G239" t="s">
        <v>19</v>
      </c>
      <c r="H239" t="s">
        <v>19</v>
      </c>
      <c r="I239" t="s">
        <v>311</v>
      </c>
      <c r="J239" t="s">
        <v>312</v>
      </c>
      <c r="K239" t="s">
        <v>309</v>
      </c>
      <c r="L239" t="s">
        <v>31</v>
      </c>
      <c r="M239" t="s">
        <v>32</v>
      </c>
      <c r="N239" t="s">
        <v>25</v>
      </c>
      <c r="O239" s="2">
        <v>1554.95</v>
      </c>
      <c r="P239" s="2">
        <v>2181.56</v>
      </c>
      <c r="Q239">
        <v>1</v>
      </c>
      <c r="R239" s="2">
        <f t="shared" si="10"/>
        <v>2181.56</v>
      </c>
      <c r="S239" t="str">
        <f t="shared" si="11"/>
        <v>Large</v>
      </c>
    </row>
    <row r="240" spans="1:19" hidden="1" x14ac:dyDescent="0.45">
      <c r="A240">
        <v>48924</v>
      </c>
      <c r="B240" s="1">
        <v>42020</v>
      </c>
      <c r="C240" t="s">
        <v>469</v>
      </c>
      <c r="D240" t="s">
        <v>130</v>
      </c>
      <c r="E240" t="str">
        <f t="shared" si="9"/>
        <v>Ana Butler</v>
      </c>
      <c r="F240" t="s">
        <v>215</v>
      </c>
      <c r="G240" t="s">
        <v>216</v>
      </c>
      <c r="H240" t="s">
        <v>216</v>
      </c>
      <c r="I240" t="s">
        <v>320</v>
      </c>
      <c r="J240" t="s">
        <v>321</v>
      </c>
      <c r="K240" t="s">
        <v>309</v>
      </c>
      <c r="L240" t="s">
        <v>31</v>
      </c>
      <c r="M240" t="s">
        <v>32</v>
      </c>
      <c r="N240" t="s">
        <v>25</v>
      </c>
      <c r="O240" s="2">
        <v>1518.79</v>
      </c>
      <c r="P240" s="2">
        <v>2443.35</v>
      </c>
      <c r="Q240">
        <v>1</v>
      </c>
      <c r="R240" s="2">
        <f t="shared" si="10"/>
        <v>2443.35</v>
      </c>
      <c r="S240" t="str">
        <f t="shared" si="11"/>
        <v>Large</v>
      </c>
    </row>
    <row r="241" spans="1:19" hidden="1" x14ac:dyDescent="0.45">
      <c r="A241">
        <v>48955</v>
      </c>
      <c r="B241" s="1">
        <v>42024</v>
      </c>
      <c r="C241" t="s">
        <v>354</v>
      </c>
      <c r="D241" t="s">
        <v>416</v>
      </c>
      <c r="E241" t="str">
        <f t="shared" si="9"/>
        <v>Eugene He</v>
      </c>
      <c r="F241" t="s">
        <v>18</v>
      </c>
      <c r="G241" t="s">
        <v>19</v>
      </c>
      <c r="H241" t="s">
        <v>19</v>
      </c>
      <c r="I241" t="s">
        <v>339</v>
      </c>
      <c r="J241" t="s">
        <v>340</v>
      </c>
      <c r="K241" t="s">
        <v>341</v>
      </c>
      <c r="L241" t="s">
        <v>45</v>
      </c>
      <c r="M241" t="s">
        <v>24</v>
      </c>
      <c r="N241" t="s">
        <v>25</v>
      </c>
      <c r="O241" s="2">
        <v>1251.98</v>
      </c>
      <c r="P241" s="2">
        <v>2049.1</v>
      </c>
      <c r="Q241">
        <v>1</v>
      </c>
      <c r="R241" s="2">
        <f t="shared" si="10"/>
        <v>2049.1</v>
      </c>
      <c r="S241" t="str">
        <f t="shared" si="11"/>
        <v>Large</v>
      </c>
    </row>
    <row r="242" spans="1:19" hidden="1" x14ac:dyDescent="0.45">
      <c r="A242">
        <v>48964</v>
      </c>
      <c r="B242" s="1">
        <v>42026</v>
      </c>
      <c r="C242" t="s">
        <v>470</v>
      </c>
      <c r="D242" t="s">
        <v>228</v>
      </c>
      <c r="E242" t="str">
        <f t="shared" si="9"/>
        <v>Randall Munoz</v>
      </c>
      <c r="F242" t="s">
        <v>81</v>
      </c>
      <c r="G242" t="s">
        <v>82</v>
      </c>
      <c r="H242" t="s">
        <v>82</v>
      </c>
      <c r="I242" t="s">
        <v>311</v>
      </c>
      <c r="J242" t="s">
        <v>312</v>
      </c>
      <c r="K242" t="s">
        <v>309</v>
      </c>
      <c r="L242" t="s">
        <v>31</v>
      </c>
      <c r="M242" t="s">
        <v>32</v>
      </c>
      <c r="N242" t="s">
        <v>25</v>
      </c>
      <c r="O242" s="2">
        <v>1554.95</v>
      </c>
      <c r="P242" s="2">
        <v>2181.56</v>
      </c>
      <c r="Q242">
        <v>1</v>
      </c>
      <c r="R242" s="2">
        <f t="shared" si="10"/>
        <v>2181.56</v>
      </c>
      <c r="S242" t="str">
        <f t="shared" si="11"/>
        <v>Large</v>
      </c>
    </row>
    <row r="243" spans="1:19" hidden="1" x14ac:dyDescent="0.45">
      <c r="A243">
        <v>48988</v>
      </c>
      <c r="B243" s="1">
        <v>42028</v>
      </c>
      <c r="C243" t="s">
        <v>471</v>
      </c>
      <c r="D243" t="s">
        <v>472</v>
      </c>
      <c r="E243" t="str">
        <f t="shared" si="9"/>
        <v>Corey Anand</v>
      </c>
      <c r="F243" t="s">
        <v>81</v>
      </c>
      <c r="G243" t="s">
        <v>82</v>
      </c>
      <c r="H243" t="s">
        <v>82</v>
      </c>
      <c r="I243" t="s">
        <v>307</v>
      </c>
      <c r="J243" t="s">
        <v>308</v>
      </c>
      <c r="K243" t="s">
        <v>309</v>
      </c>
      <c r="L243" t="s">
        <v>31</v>
      </c>
      <c r="M243" t="s">
        <v>32</v>
      </c>
      <c r="N243" t="s">
        <v>25</v>
      </c>
      <c r="O243" s="2">
        <v>1518.79</v>
      </c>
      <c r="P243" s="2">
        <v>2443.35</v>
      </c>
      <c r="Q243">
        <v>1</v>
      </c>
      <c r="R243" s="2">
        <f t="shared" si="10"/>
        <v>2443.35</v>
      </c>
      <c r="S243" t="str">
        <f t="shared" si="11"/>
        <v>Large</v>
      </c>
    </row>
    <row r="244" spans="1:19" hidden="1" x14ac:dyDescent="0.45">
      <c r="A244">
        <v>48995</v>
      </c>
      <c r="B244" s="1">
        <v>42029</v>
      </c>
      <c r="C244" t="s">
        <v>440</v>
      </c>
      <c r="D244" t="s">
        <v>34</v>
      </c>
      <c r="E244" t="str">
        <f t="shared" si="9"/>
        <v>Kelvin Raji</v>
      </c>
      <c r="F244" t="s">
        <v>473</v>
      </c>
      <c r="G244" t="s">
        <v>89</v>
      </c>
      <c r="H244" t="s">
        <v>89</v>
      </c>
      <c r="I244" t="s">
        <v>352</v>
      </c>
      <c r="J244" t="s">
        <v>353</v>
      </c>
      <c r="K244" t="s">
        <v>341</v>
      </c>
      <c r="L244" t="s">
        <v>23</v>
      </c>
      <c r="M244" t="s">
        <v>24</v>
      </c>
      <c r="N244" t="s">
        <v>25</v>
      </c>
      <c r="O244" s="2">
        <v>1265.6199999999999</v>
      </c>
      <c r="P244" s="2">
        <v>2071.42</v>
      </c>
      <c r="Q244">
        <v>1</v>
      </c>
      <c r="R244" s="2">
        <f t="shared" si="10"/>
        <v>2071.42</v>
      </c>
      <c r="S244" t="str">
        <f t="shared" si="11"/>
        <v>Large</v>
      </c>
    </row>
    <row r="245" spans="1:19" hidden="1" x14ac:dyDescent="0.45">
      <c r="A245">
        <v>49013</v>
      </c>
      <c r="B245" s="1">
        <v>42032</v>
      </c>
      <c r="C245" t="s">
        <v>474</v>
      </c>
      <c r="D245" t="s">
        <v>287</v>
      </c>
      <c r="E245" t="str">
        <f t="shared" si="9"/>
        <v>Andrew Robinson</v>
      </c>
      <c r="F245" t="s">
        <v>94</v>
      </c>
      <c r="G245" t="s">
        <v>49</v>
      </c>
      <c r="H245" t="s">
        <v>56</v>
      </c>
      <c r="I245" t="s">
        <v>307</v>
      </c>
      <c r="J245" t="s">
        <v>308</v>
      </c>
      <c r="K245" t="s">
        <v>309</v>
      </c>
      <c r="L245" t="s">
        <v>31</v>
      </c>
      <c r="M245" t="s">
        <v>32</v>
      </c>
      <c r="N245" t="s">
        <v>25</v>
      </c>
      <c r="O245" s="2">
        <v>1518.79</v>
      </c>
      <c r="P245" s="2">
        <v>2443.35</v>
      </c>
      <c r="Q245">
        <v>1</v>
      </c>
      <c r="R245" s="2">
        <f t="shared" si="10"/>
        <v>2443.35</v>
      </c>
      <c r="S245" t="str">
        <f t="shared" si="11"/>
        <v>Large</v>
      </c>
    </row>
    <row r="246" spans="1:19" hidden="1" x14ac:dyDescent="0.45">
      <c r="A246">
        <v>49207</v>
      </c>
      <c r="B246" s="1">
        <v>42039</v>
      </c>
      <c r="C246" t="s">
        <v>348</v>
      </c>
      <c r="D246" t="s">
        <v>244</v>
      </c>
      <c r="E246" t="str">
        <f t="shared" si="9"/>
        <v>Jordan Roberts</v>
      </c>
      <c r="F246" t="s">
        <v>18</v>
      </c>
      <c r="G246" t="s">
        <v>19</v>
      </c>
      <c r="H246" t="s">
        <v>19</v>
      </c>
      <c r="I246" t="s">
        <v>324</v>
      </c>
      <c r="J246" t="s">
        <v>325</v>
      </c>
      <c r="K246" t="s">
        <v>309</v>
      </c>
      <c r="L246" t="s">
        <v>31</v>
      </c>
      <c r="M246" t="s">
        <v>32</v>
      </c>
      <c r="N246" t="s">
        <v>25</v>
      </c>
      <c r="O246" s="2">
        <v>1518.79</v>
      </c>
      <c r="P246" s="2">
        <v>2443.35</v>
      </c>
      <c r="Q246">
        <v>1</v>
      </c>
      <c r="R246" s="2">
        <f t="shared" si="10"/>
        <v>2443.35</v>
      </c>
      <c r="S246" t="str">
        <f t="shared" si="11"/>
        <v>Large</v>
      </c>
    </row>
    <row r="247" spans="1:19" hidden="1" x14ac:dyDescent="0.45">
      <c r="A247">
        <v>49214</v>
      </c>
      <c r="B247" s="1">
        <v>42039</v>
      </c>
      <c r="C247" t="s">
        <v>475</v>
      </c>
      <c r="D247" t="s">
        <v>476</v>
      </c>
      <c r="E247" t="str">
        <f t="shared" si="9"/>
        <v>Bobby Ray</v>
      </c>
      <c r="F247" t="s">
        <v>69</v>
      </c>
      <c r="G247" t="s">
        <v>19</v>
      </c>
      <c r="H247" t="s">
        <v>19</v>
      </c>
      <c r="I247" t="s">
        <v>332</v>
      </c>
      <c r="J247" t="s">
        <v>333</v>
      </c>
      <c r="K247" t="s">
        <v>309</v>
      </c>
      <c r="L247" t="s">
        <v>45</v>
      </c>
      <c r="M247" t="s">
        <v>32</v>
      </c>
      <c r="N247" t="s">
        <v>25</v>
      </c>
      <c r="O247" s="2">
        <v>1554.95</v>
      </c>
      <c r="P247" s="2">
        <v>2181.56</v>
      </c>
      <c r="Q247">
        <v>1</v>
      </c>
      <c r="R247" s="2">
        <f t="shared" si="10"/>
        <v>2181.56</v>
      </c>
      <c r="S247" t="str">
        <f t="shared" si="11"/>
        <v>Large</v>
      </c>
    </row>
    <row r="248" spans="1:19" hidden="1" x14ac:dyDescent="0.45">
      <c r="A248">
        <v>49217</v>
      </c>
      <c r="B248" s="1">
        <v>42040</v>
      </c>
      <c r="C248" t="s">
        <v>477</v>
      </c>
      <c r="D248" t="s">
        <v>196</v>
      </c>
      <c r="E248" t="str">
        <f t="shared" si="9"/>
        <v>Russell Sharma</v>
      </c>
      <c r="F248" t="s">
        <v>478</v>
      </c>
      <c r="G248" t="s">
        <v>89</v>
      </c>
      <c r="H248" t="s">
        <v>89</v>
      </c>
      <c r="I248" t="s">
        <v>349</v>
      </c>
      <c r="J248" t="s">
        <v>350</v>
      </c>
      <c r="K248" t="s">
        <v>309</v>
      </c>
      <c r="L248" t="s">
        <v>45</v>
      </c>
      <c r="M248" t="s">
        <v>32</v>
      </c>
      <c r="N248" t="s">
        <v>25</v>
      </c>
      <c r="O248" s="2">
        <v>1554.95</v>
      </c>
      <c r="P248" s="2">
        <v>2181.56</v>
      </c>
      <c r="Q248">
        <v>1</v>
      </c>
      <c r="R248" s="2">
        <f t="shared" si="10"/>
        <v>2181.56</v>
      </c>
      <c r="S248" t="str">
        <f t="shared" si="11"/>
        <v>Large</v>
      </c>
    </row>
    <row r="249" spans="1:19" hidden="1" x14ac:dyDescent="0.45">
      <c r="A249">
        <v>49226</v>
      </c>
      <c r="B249" s="1">
        <v>42041</v>
      </c>
      <c r="C249" t="s">
        <v>479</v>
      </c>
      <c r="D249" t="s">
        <v>356</v>
      </c>
      <c r="E249" t="str">
        <f t="shared" si="9"/>
        <v>Bridget Andersen</v>
      </c>
      <c r="F249" t="s">
        <v>40</v>
      </c>
      <c r="G249" t="s">
        <v>41</v>
      </c>
      <c r="H249" t="s">
        <v>41</v>
      </c>
      <c r="I249" t="s">
        <v>307</v>
      </c>
      <c r="J249" t="s">
        <v>308</v>
      </c>
      <c r="K249" t="s">
        <v>309</v>
      </c>
      <c r="L249" t="s">
        <v>31</v>
      </c>
      <c r="M249" t="s">
        <v>32</v>
      </c>
      <c r="N249" t="s">
        <v>25</v>
      </c>
      <c r="O249" s="2">
        <v>1518.79</v>
      </c>
      <c r="P249" s="2">
        <v>2443.35</v>
      </c>
      <c r="Q249">
        <v>1</v>
      </c>
      <c r="R249" s="2">
        <f t="shared" si="10"/>
        <v>2443.35</v>
      </c>
      <c r="S249" t="str">
        <f t="shared" si="11"/>
        <v>Large</v>
      </c>
    </row>
    <row r="250" spans="1:19" hidden="1" x14ac:dyDescent="0.45">
      <c r="A250">
        <v>49235</v>
      </c>
      <c r="B250" s="1">
        <v>42041</v>
      </c>
      <c r="C250" t="s">
        <v>480</v>
      </c>
      <c r="D250" t="s">
        <v>481</v>
      </c>
      <c r="E250" t="str">
        <f t="shared" si="9"/>
        <v>Destiny Peterson</v>
      </c>
      <c r="F250" t="s">
        <v>48</v>
      </c>
      <c r="G250" t="s">
        <v>49</v>
      </c>
      <c r="H250" t="s">
        <v>50</v>
      </c>
      <c r="I250" t="s">
        <v>391</v>
      </c>
      <c r="J250" t="s">
        <v>392</v>
      </c>
      <c r="K250" t="s">
        <v>44</v>
      </c>
      <c r="L250" t="s">
        <v>31</v>
      </c>
      <c r="M250" t="s">
        <v>32</v>
      </c>
      <c r="N250" t="s">
        <v>25</v>
      </c>
      <c r="O250" s="2">
        <v>486.71</v>
      </c>
      <c r="P250" s="2">
        <v>782.99</v>
      </c>
      <c r="Q250">
        <v>1</v>
      </c>
      <c r="R250" s="2">
        <f t="shared" si="10"/>
        <v>782.99</v>
      </c>
      <c r="S250" t="str">
        <f t="shared" si="11"/>
        <v>Medium</v>
      </c>
    </row>
    <row r="251" spans="1:19" hidden="1" x14ac:dyDescent="0.45">
      <c r="A251">
        <v>49239</v>
      </c>
      <c r="B251" s="1">
        <v>42042</v>
      </c>
      <c r="C251" t="s">
        <v>482</v>
      </c>
      <c r="D251" t="s">
        <v>388</v>
      </c>
      <c r="E251" t="str">
        <f t="shared" si="9"/>
        <v>Roger Shen</v>
      </c>
      <c r="F251" t="s">
        <v>69</v>
      </c>
      <c r="G251" t="s">
        <v>19</v>
      </c>
      <c r="H251" t="s">
        <v>19</v>
      </c>
      <c r="I251" t="s">
        <v>352</v>
      </c>
      <c r="J251" t="s">
        <v>353</v>
      </c>
      <c r="K251" t="s">
        <v>341</v>
      </c>
      <c r="L251" t="s">
        <v>23</v>
      </c>
      <c r="M251" t="s">
        <v>24</v>
      </c>
      <c r="N251" t="s">
        <v>25</v>
      </c>
      <c r="O251" s="2">
        <v>1265.6199999999999</v>
      </c>
      <c r="P251" s="2">
        <v>2071.42</v>
      </c>
      <c r="Q251">
        <v>1</v>
      </c>
      <c r="R251" s="2">
        <f t="shared" si="10"/>
        <v>2071.42</v>
      </c>
      <c r="S251" t="str">
        <f t="shared" si="11"/>
        <v>Large</v>
      </c>
    </row>
    <row r="252" spans="1:19" hidden="1" x14ac:dyDescent="0.45">
      <c r="A252">
        <v>49251</v>
      </c>
      <c r="B252" s="1">
        <v>42043</v>
      </c>
      <c r="C252" t="s">
        <v>483</v>
      </c>
      <c r="D252" t="s">
        <v>191</v>
      </c>
      <c r="E252" t="str">
        <f t="shared" si="9"/>
        <v>Sarah Gonzales</v>
      </c>
      <c r="F252" t="s">
        <v>48</v>
      </c>
      <c r="G252" t="s">
        <v>49</v>
      </c>
      <c r="H252" t="s">
        <v>50</v>
      </c>
      <c r="I252" t="s">
        <v>349</v>
      </c>
      <c r="J252" t="s">
        <v>350</v>
      </c>
      <c r="K252" t="s">
        <v>309</v>
      </c>
      <c r="L252" t="s">
        <v>45</v>
      </c>
      <c r="M252" t="s">
        <v>32</v>
      </c>
      <c r="N252" t="s">
        <v>25</v>
      </c>
      <c r="O252" s="2">
        <v>1554.95</v>
      </c>
      <c r="P252" s="2">
        <v>2181.56</v>
      </c>
      <c r="Q252">
        <v>1</v>
      </c>
      <c r="R252" s="2">
        <f t="shared" si="10"/>
        <v>2181.56</v>
      </c>
      <c r="S252" t="str">
        <f t="shared" si="11"/>
        <v>Large</v>
      </c>
    </row>
    <row r="253" spans="1:19" hidden="1" x14ac:dyDescent="0.45">
      <c r="A253">
        <v>49271</v>
      </c>
      <c r="B253" s="1">
        <v>42045</v>
      </c>
      <c r="C253" t="s">
        <v>108</v>
      </c>
      <c r="D253" t="s">
        <v>91</v>
      </c>
      <c r="E253" t="str">
        <f t="shared" si="9"/>
        <v>Kevin Simmons</v>
      </c>
      <c r="F253" t="s">
        <v>40</v>
      </c>
      <c r="G253" t="s">
        <v>41</v>
      </c>
      <c r="H253" t="s">
        <v>41</v>
      </c>
      <c r="I253" t="s">
        <v>352</v>
      </c>
      <c r="J253" t="s">
        <v>353</v>
      </c>
      <c r="K253" t="s">
        <v>341</v>
      </c>
      <c r="L253" t="s">
        <v>23</v>
      </c>
      <c r="M253" t="s">
        <v>24</v>
      </c>
      <c r="N253" t="s">
        <v>25</v>
      </c>
      <c r="O253" s="2">
        <v>1265.6199999999999</v>
      </c>
      <c r="P253" s="2">
        <v>2071.42</v>
      </c>
      <c r="Q253">
        <v>1</v>
      </c>
      <c r="R253" s="2">
        <f t="shared" si="10"/>
        <v>2071.42</v>
      </c>
      <c r="S253" t="str">
        <f t="shared" si="11"/>
        <v>Large</v>
      </c>
    </row>
    <row r="254" spans="1:19" hidden="1" x14ac:dyDescent="0.45">
      <c r="A254">
        <v>49327</v>
      </c>
      <c r="B254" s="1">
        <v>42052</v>
      </c>
      <c r="C254" t="s">
        <v>484</v>
      </c>
      <c r="D254" t="s">
        <v>212</v>
      </c>
      <c r="E254" t="str">
        <f t="shared" si="9"/>
        <v>Darryl Ye</v>
      </c>
      <c r="F254" t="s">
        <v>40</v>
      </c>
      <c r="G254" t="s">
        <v>41</v>
      </c>
      <c r="H254" t="s">
        <v>41</v>
      </c>
      <c r="I254" t="s">
        <v>324</v>
      </c>
      <c r="J254" t="s">
        <v>325</v>
      </c>
      <c r="K254" t="s">
        <v>309</v>
      </c>
      <c r="L254" t="s">
        <v>31</v>
      </c>
      <c r="M254" t="s">
        <v>32</v>
      </c>
      <c r="N254" t="s">
        <v>25</v>
      </c>
      <c r="O254" s="2">
        <v>1518.79</v>
      </c>
      <c r="P254" s="2">
        <v>2443.35</v>
      </c>
      <c r="Q254">
        <v>1</v>
      </c>
      <c r="R254" s="2">
        <f t="shared" si="10"/>
        <v>2443.35</v>
      </c>
      <c r="S254" t="str">
        <f t="shared" si="11"/>
        <v>Large</v>
      </c>
    </row>
    <row r="255" spans="1:19" hidden="1" x14ac:dyDescent="0.45">
      <c r="A255">
        <v>49341</v>
      </c>
      <c r="B255" s="1">
        <v>42053</v>
      </c>
      <c r="C255" t="s">
        <v>389</v>
      </c>
      <c r="D255" t="s">
        <v>344</v>
      </c>
      <c r="E255" t="str">
        <f t="shared" si="9"/>
        <v>Jill Ashe</v>
      </c>
      <c r="F255" t="s">
        <v>88</v>
      </c>
      <c r="G255" t="s">
        <v>89</v>
      </c>
      <c r="H255" t="s">
        <v>89</v>
      </c>
      <c r="I255" t="s">
        <v>485</v>
      </c>
      <c r="J255" t="s">
        <v>486</v>
      </c>
      <c r="K255" t="s">
        <v>316</v>
      </c>
      <c r="L255" t="s">
        <v>317</v>
      </c>
      <c r="M255" t="s">
        <v>32</v>
      </c>
      <c r="N255" t="s">
        <v>25</v>
      </c>
      <c r="O255" s="2">
        <v>713.08</v>
      </c>
      <c r="P255" s="2">
        <v>1000.44</v>
      </c>
      <c r="Q255">
        <v>1</v>
      </c>
      <c r="R255" s="2">
        <f t="shared" si="10"/>
        <v>1000.44</v>
      </c>
      <c r="S255" t="str">
        <f t="shared" si="11"/>
        <v>Medium</v>
      </c>
    </row>
    <row r="256" spans="1:19" hidden="1" x14ac:dyDescent="0.45">
      <c r="A256">
        <v>49365</v>
      </c>
      <c r="B256" s="1">
        <v>42055</v>
      </c>
      <c r="C256" t="s">
        <v>487</v>
      </c>
      <c r="D256" t="s">
        <v>228</v>
      </c>
      <c r="E256" t="str">
        <f t="shared" si="9"/>
        <v>Kendra Munoz</v>
      </c>
      <c r="F256" t="s">
        <v>35</v>
      </c>
      <c r="G256" t="s">
        <v>19</v>
      </c>
      <c r="H256" t="s">
        <v>19</v>
      </c>
      <c r="I256" t="s">
        <v>320</v>
      </c>
      <c r="J256" t="s">
        <v>321</v>
      </c>
      <c r="K256" t="s">
        <v>309</v>
      </c>
      <c r="L256" t="s">
        <v>31</v>
      </c>
      <c r="M256" t="s">
        <v>32</v>
      </c>
      <c r="N256" t="s">
        <v>25</v>
      </c>
      <c r="O256" s="2">
        <v>1518.79</v>
      </c>
      <c r="P256" s="2">
        <v>2443.35</v>
      </c>
      <c r="Q256">
        <v>1</v>
      </c>
      <c r="R256" s="2">
        <f t="shared" si="10"/>
        <v>2443.35</v>
      </c>
      <c r="S256" t="str">
        <f t="shared" si="11"/>
        <v>Large</v>
      </c>
    </row>
    <row r="257" spans="1:19" hidden="1" x14ac:dyDescent="0.45">
      <c r="A257">
        <v>49379</v>
      </c>
      <c r="B257" s="1">
        <v>42056</v>
      </c>
      <c r="C257" t="s">
        <v>115</v>
      </c>
      <c r="D257" t="s">
        <v>488</v>
      </c>
      <c r="E257" t="str">
        <f t="shared" si="9"/>
        <v>Jennifer Rodriguez</v>
      </c>
      <c r="F257" t="s">
        <v>48</v>
      </c>
      <c r="G257" t="s">
        <v>49</v>
      </c>
      <c r="H257" t="s">
        <v>50</v>
      </c>
      <c r="I257" t="s">
        <v>357</v>
      </c>
      <c r="J257" t="s">
        <v>358</v>
      </c>
      <c r="K257" t="s">
        <v>341</v>
      </c>
      <c r="L257" t="s">
        <v>45</v>
      </c>
      <c r="M257" t="s">
        <v>24</v>
      </c>
      <c r="N257" t="s">
        <v>25</v>
      </c>
      <c r="O257" s="2">
        <v>1251.98</v>
      </c>
      <c r="P257" s="2">
        <v>2049.1</v>
      </c>
      <c r="Q257">
        <v>1</v>
      </c>
      <c r="R257" s="2">
        <f t="shared" si="10"/>
        <v>2049.1</v>
      </c>
      <c r="S257" t="str">
        <f t="shared" si="11"/>
        <v>Large</v>
      </c>
    </row>
    <row r="258" spans="1:19" hidden="1" x14ac:dyDescent="0.45">
      <c r="A258">
        <v>49557</v>
      </c>
      <c r="B258" s="1">
        <v>42064</v>
      </c>
      <c r="C258" t="s">
        <v>489</v>
      </c>
      <c r="D258" t="s">
        <v>490</v>
      </c>
      <c r="E258" t="str">
        <f t="shared" si="9"/>
        <v>Summer Patel</v>
      </c>
      <c r="F258" t="s">
        <v>69</v>
      </c>
      <c r="G258" t="s">
        <v>19</v>
      </c>
      <c r="H258" t="s">
        <v>19</v>
      </c>
      <c r="I258" t="s">
        <v>303</v>
      </c>
      <c r="J258" t="s">
        <v>304</v>
      </c>
      <c r="K258" t="s">
        <v>44</v>
      </c>
      <c r="L258" t="s">
        <v>45</v>
      </c>
      <c r="M258" t="s">
        <v>32</v>
      </c>
      <c r="N258" t="s">
        <v>25</v>
      </c>
      <c r="O258" s="2">
        <v>486.71</v>
      </c>
      <c r="P258" s="2">
        <v>782.99</v>
      </c>
      <c r="Q258">
        <v>1</v>
      </c>
      <c r="R258" s="2">
        <f t="shared" si="10"/>
        <v>782.99</v>
      </c>
      <c r="S258" t="str">
        <f t="shared" si="11"/>
        <v>Medium</v>
      </c>
    </row>
    <row r="259" spans="1:19" hidden="1" x14ac:dyDescent="0.45">
      <c r="A259">
        <v>49585</v>
      </c>
      <c r="B259" s="1">
        <v>42068</v>
      </c>
      <c r="C259" t="s">
        <v>491</v>
      </c>
      <c r="D259" t="s">
        <v>492</v>
      </c>
      <c r="E259" t="str">
        <f t="shared" ref="E259:E322" si="12">CONCATENATE(C259," ",D259)</f>
        <v>Rachel Reed</v>
      </c>
      <c r="F259" t="s">
        <v>40</v>
      </c>
      <c r="G259" t="s">
        <v>41</v>
      </c>
      <c r="H259" t="s">
        <v>41</v>
      </c>
      <c r="I259" t="s">
        <v>373</v>
      </c>
      <c r="J259" t="s">
        <v>374</v>
      </c>
      <c r="K259" t="s">
        <v>341</v>
      </c>
      <c r="L259" t="s">
        <v>45</v>
      </c>
      <c r="M259" t="s">
        <v>24</v>
      </c>
      <c r="N259" t="s">
        <v>25</v>
      </c>
      <c r="O259" s="2">
        <v>1251.98</v>
      </c>
      <c r="P259" s="2">
        <v>2049.1</v>
      </c>
      <c r="Q259">
        <v>1</v>
      </c>
      <c r="R259" s="2">
        <f t="shared" ref="R259:R322" si="13">P259*Q259</f>
        <v>2049.1</v>
      </c>
      <c r="S259" t="str">
        <f t="shared" ref="S259:S322" si="14">VLOOKUP(R259,$T$2:$U$4,2,TRUE)</f>
        <v>Large</v>
      </c>
    </row>
    <row r="260" spans="1:19" hidden="1" x14ac:dyDescent="0.45">
      <c r="A260">
        <v>49586</v>
      </c>
      <c r="B260" s="1">
        <v>42068</v>
      </c>
      <c r="C260" t="s">
        <v>493</v>
      </c>
      <c r="D260" t="s">
        <v>396</v>
      </c>
      <c r="E260" t="str">
        <f t="shared" si="12"/>
        <v>Kathleen Vazquez</v>
      </c>
      <c r="F260" t="s">
        <v>105</v>
      </c>
      <c r="G260" t="s">
        <v>82</v>
      </c>
      <c r="H260" t="s">
        <v>82</v>
      </c>
      <c r="I260" t="s">
        <v>412</v>
      </c>
      <c r="J260" t="s">
        <v>413</v>
      </c>
      <c r="K260" t="s">
        <v>341</v>
      </c>
      <c r="L260" t="s">
        <v>23</v>
      </c>
      <c r="M260" t="s">
        <v>24</v>
      </c>
      <c r="N260" t="s">
        <v>25</v>
      </c>
      <c r="O260" s="2">
        <v>1265.6199999999999</v>
      </c>
      <c r="P260" s="2">
        <v>2071.42</v>
      </c>
      <c r="Q260">
        <v>1</v>
      </c>
      <c r="R260" s="2">
        <f t="shared" si="13"/>
        <v>2071.42</v>
      </c>
      <c r="S260" t="str">
        <f t="shared" si="14"/>
        <v>Large</v>
      </c>
    </row>
    <row r="261" spans="1:19" hidden="1" x14ac:dyDescent="0.45">
      <c r="A261">
        <v>49602</v>
      </c>
      <c r="B261" s="1">
        <v>42069</v>
      </c>
      <c r="C261" t="s">
        <v>494</v>
      </c>
      <c r="D261" t="s">
        <v>287</v>
      </c>
      <c r="E261" t="str">
        <f t="shared" si="12"/>
        <v>Alexander Robinson</v>
      </c>
      <c r="F261" t="s">
        <v>55</v>
      </c>
      <c r="G261" t="s">
        <v>49</v>
      </c>
      <c r="H261" t="s">
        <v>56</v>
      </c>
      <c r="I261" t="s">
        <v>153</v>
      </c>
      <c r="J261" t="s">
        <v>154</v>
      </c>
      <c r="K261" t="s">
        <v>44</v>
      </c>
      <c r="L261" t="s">
        <v>31</v>
      </c>
      <c r="M261" t="s">
        <v>32</v>
      </c>
      <c r="N261" t="s">
        <v>25</v>
      </c>
      <c r="O261" s="2">
        <v>486.71</v>
      </c>
      <c r="P261" s="2">
        <v>782.99</v>
      </c>
      <c r="Q261">
        <v>1</v>
      </c>
      <c r="R261" s="2">
        <f t="shared" si="13"/>
        <v>782.99</v>
      </c>
      <c r="S261" t="str">
        <f t="shared" si="14"/>
        <v>Medium</v>
      </c>
    </row>
    <row r="262" spans="1:19" hidden="1" x14ac:dyDescent="0.45">
      <c r="A262">
        <v>49633</v>
      </c>
      <c r="B262" s="1">
        <v>42073</v>
      </c>
      <c r="C262" t="s">
        <v>495</v>
      </c>
      <c r="D262" t="s">
        <v>91</v>
      </c>
      <c r="E262" t="str">
        <f t="shared" si="12"/>
        <v>Haley Simmons</v>
      </c>
      <c r="F262" t="s">
        <v>215</v>
      </c>
      <c r="G262" t="s">
        <v>216</v>
      </c>
      <c r="H262" t="s">
        <v>216</v>
      </c>
      <c r="I262" t="s">
        <v>334</v>
      </c>
      <c r="J262" t="s">
        <v>335</v>
      </c>
      <c r="K262" t="s">
        <v>309</v>
      </c>
      <c r="L262" t="s">
        <v>45</v>
      </c>
      <c r="M262" t="s">
        <v>32</v>
      </c>
      <c r="N262" t="s">
        <v>25</v>
      </c>
      <c r="O262" s="2">
        <v>1554.95</v>
      </c>
      <c r="P262" s="2">
        <v>2181.56</v>
      </c>
      <c r="Q262">
        <v>1</v>
      </c>
      <c r="R262" s="2">
        <f t="shared" si="13"/>
        <v>2181.56</v>
      </c>
      <c r="S262" t="str">
        <f t="shared" si="14"/>
        <v>Large</v>
      </c>
    </row>
    <row r="263" spans="1:19" hidden="1" x14ac:dyDescent="0.45">
      <c r="A263">
        <v>49638</v>
      </c>
      <c r="B263" s="1">
        <v>42074</v>
      </c>
      <c r="C263" t="s">
        <v>33</v>
      </c>
      <c r="D263" t="s">
        <v>496</v>
      </c>
      <c r="E263" t="str">
        <f t="shared" si="12"/>
        <v>Misty Luo</v>
      </c>
      <c r="F263" t="s">
        <v>171</v>
      </c>
      <c r="G263" t="s">
        <v>82</v>
      </c>
      <c r="H263" t="s">
        <v>82</v>
      </c>
      <c r="I263" t="s">
        <v>426</v>
      </c>
      <c r="J263" t="s">
        <v>427</v>
      </c>
      <c r="K263" t="s">
        <v>316</v>
      </c>
      <c r="L263" t="s">
        <v>317</v>
      </c>
      <c r="M263" t="s">
        <v>32</v>
      </c>
      <c r="N263" t="s">
        <v>25</v>
      </c>
      <c r="O263" s="2">
        <v>713.08</v>
      </c>
      <c r="P263" s="2">
        <v>1000.44</v>
      </c>
      <c r="Q263">
        <v>1</v>
      </c>
      <c r="R263" s="2">
        <f t="shared" si="13"/>
        <v>1000.44</v>
      </c>
      <c r="S263" t="str">
        <f t="shared" si="14"/>
        <v>Medium</v>
      </c>
    </row>
    <row r="264" spans="1:19" hidden="1" x14ac:dyDescent="0.45">
      <c r="A264">
        <v>49654</v>
      </c>
      <c r="B264" s="1">
        <v>42075</v>
      </c>
      <c r="C264" t="s">
        <v>463</v>
      </c>
      <c r="D264" t="s">
        <v>102</v>
      </c>
      <c r="E264" t="str">
        <f t="shared" si="12"/>
        <v>Tamara She</v>
      </c>
      <c r="F264" t="s">
        <v>69</v>
      </c>
      <c r="G264" t="s">
        <v>19</v>
      </c>
      <c r="H264" t="s">
        <v>19</v>
      </c>
      <c r="I264" t="s">
        <v>339</v>
      </c>
      <c r="J264" t="s">
        <v>340</v>
      </c>
      <c r="K264" t="s">
        <v>341</v>
      </c>
      <c r="L264" t="s">
        <v>45</v>
      </c>
      <c r="M264" t="s">
        <v>24</v>
      </c>
      <c r="N264" t="s">
        <v>25</v>
      </c>
      <c r="O264" s="2">
        <v>1251.98</v>
      </c>
      <c r="P264" s="2">
        <v>2049.1</v>
      </c>
      <c r="Q264">
        <v>1</v>
      </c>
      <c r="R264" s="2">
        <f t="shared" si="13"/>
        <v>2049.1</v>
      </c>
      <c r="S264" t="str">
        <f t="shared" si="14"/>
        <v>Large</v>
      </c>
    </row>
    <row r="265" spans="1:19" hidden="1" x14ac:dyDescent="0.45">
      <c r="A265">
        <v>49667</v>
      </c>
      <c r="B265" s="1">
        <v>42076</v>
      </c>
      <c r="C265" t="s">
        <v>101</v>
      </c>
      <c r="D265" t="s">
        <v>497</v>
      </c>
      <c r="E265" t="str">
        <f t="shared" si="12"/>
        <v>Willie Rai</v>
      </c>
      <c r="F265" t="s">
        <v>18</v>
      </c>
      <c r="G265" t="s">
        <v>19</v>
      </c>
      <c r="H265" t="s">
        <v>19</v>
      </c>
      <c r="I265" t="s">
        <v>352</v>
      </c>
      <c r="J265" t="s">
        <v>353</v>
      </c>
      <c r="K265" t="s">
        <v>341</v>
      </c>
      <c r="L265" t="s">
        <v>23</v>
      </c>
      <c r="M265" t="s">
        <v>24</v>
      </c>
      <c r="N265" t="s">
        <v>25</v>
      </c>
      <c r="O265" s="2">
        <v>1265.6199999999999</v>
      </c>
      <c r="P265" s="2">
        <v>2071.42</v>
      </c>
      <c r="Q265">
        <v>1</v>
      </c>
      <c r="R265" s="2">
        <f t="shared" si="13"/>
        <v>2071.42</v>
      </c>
      <c r="S265" t="str">
        <f t="shared" si="14"/>
        <v>Large</v>
      </c>
    </row>
    <row r="266" spans="1:19" hidden="1" x14ac:dyDescent="0.45">
      <c r="A266">
        <v>49672</v>
      </c>
      <c r="B266" s="1">
        <v>42077</v>
      </c>
      <c r="C266" t="s">
        <v>425</v>
      </c>
      <c r="D266" t="s">
        <v>398</v>
      </c>
      <c r="E266" t="str">
        <f t="shared" si="12"/>
        <v>Ebony Sai</v>
      </c>
      <c r="F266" t="s">
        <v>230</v>
      </c>
      <c r="G266" t="s">
        <v>89</v>
      </c>
      <c r="H266" t="s">
        <v>89</v>
      </c>
      <c r="I266" t="s">
        <v>332</v>
      </c>
      <c r="J266" t="s">
        <v>333</v>
      </c>
      <c r="K266" t="s">
        <v>309</v>
      </c>
      <c r="L266" t="s">
        <v>45</v>
      </c>
      <c r="M266" t="s">
        <v>32</v>
      </c>
      <c r="N266" t="s">
        <v>25</v>
      </c>
      <c r="O266" s="2">
        <v>1554.95</v>
      </c>
      <c r="P266" s="2">
        <v>2181.56</v>
      </c>
      <c r="Q266">
        <v>1</v>
      </c>
      <c r="R266" s="2">
        <f t="shared" si="13"/>
        <v>2181.56</v>
      </c>
      <c r="S266" t="str">
        <f t="shared" si="14"/>
        <v>Large</v>
      </c>
    </row>
    <row r="267" spans="1:19" hidden="1" x14ac:dyDescent="0.45">
      <c r="A267">
        <v>49675</v>
      </c>
      <c r="B267" s="1">
        <v>42077</v>
      </c>
      <c r="C267" t="s">
        <v>498</v>
      </c>
      <c r="D267" t="s">
        <v>499</v>
      </c>
      <c r="E267" t="str">
        <f t="shared" si="12"/>
        <v>Lisa Cai</v>
      </c>
      <c r="F267" t="s">
        <v>159</v>
      </c>
      <c r="G267" t="s">
        <v>89</v>
      </c>
      <c r="H267" t="s">
        <v>89</v>
      </c>
      <c r="I267" t="s">
        <v>357</v>
      </c>
      <c r="J267" t="s">
        <v>358</v>
      </c>
      <c r="K267" t="s">
        <v>341</v>
      </c>
      <c r="L267" t="s">
        <v>45</v>
      </c>
      <c r="M267" t="s">
        <v>24</v>
      </c>
      <c r="N267" t="s">
        <v>25</v>
      </c>
      <c r="O267" s="2">
        <v>1251.98</v>
      </c>
      <c r="P267" s="2">
        <v>2049.1</v>
      </c>
      <c r="Q267">
        <v>1</v>
      </c>
      <c r="R267" s="2">
        <f t="shared" si="13"/>
        <v>2049.1</v>
      </c>
      <c r="S267" t="str">
        <f t="shared" si="14"/>
        <v>Large</v>
      </c>
    </row>
    <row r="268" spans="1:19" hidden="1" x14ac:dyDescent="0.45">
      <c r="A268">
        <v>49681</v>
      </c>
      <c r="B268" s="1">
        <v>42078</v>
      </c>
      <c r="C268" t="s">
        <v>115</v>
      </c>
      <c r="D268" t="s">
        <v>225</v>
      </c>
      <c r="E268" t="str">
        <f t="shared" si="12"/>
        <v>Jennifer Carter</v>
      </c>
      <c r="F268" t="s">
        <v>94</v>
      </c>
      <c r="G268" t="s">
        <v>49</v>
      </c>
      <c r="H268" t="s">
        <v>56</v>
      </c>
      <c r="I268" t="s">
        <v>332</v>
      </c>
      <c r="J268" t="s">
        <v>333</v>
      </c>
      <c r="K268" t="s">
        <v>309</v>
      </c>
      <c r="L268" t="s">
        <v>45</v>
      </c>
      <c r="M268" t="s">
        <v>32</v>
      </c>
      <c r="N268" t="s">
        <v>25</v>
      </c>
      <c r="O268" s="2">
        <v>1554.95</v>
      </c>
      <c r="P268" s="2">
        <v>2181.56</v>
      </c>
      <c r="Q268">
        <v>1</v>
      </c>
      <c r="R268" s="2">
        <f t="shared" si="13"/>
        <v>2181.56</v>
      </c>
      <c r="S268" t="str">
        <f t="shared" si="14"/>
        <v>Large</v>
      </c>
    </row>
    <row r="269" spans="1:19" hidden="1" x14ac:dyDescent="0.45">
      <c r="A269">
        <v>49701</v>
      </c>
      <c r="B269" s="1">
        <v>42081</v>
      </c>
      <c r="C269" t="s">
        <v>500</v>
      </c>
      <c r="D269" t="s">
        <v>402</v>
      </c>
      <c r="E269" t="str">
        <f t="shared" si="12"/>
        <v>Virginia Prasad</v>
      </c>
      <c r="F269" t="s">
        <v>40</v>
      </c>
      <c r="G269" t="s">
        <v>41</v>
      </c>
      <c r="H269" t="s">
        <v>41</v>
      </c>
      <c r="I269" t="s">
        <v>320</v>
      </c>
      <c r="J269" t="s">
        <v>321</v>
      </c>
      <c r="K269" t="s">
        <v>309</v>
      </c>
      <c r="L269" t="s">
        <v>31</v>
      </c>
      <c r="M269" t="s">
        <v>32</v>
      </c>
      <c r="N269" t="s">
        <v>25</v>
      </c>
      <c r="O269" s="2">
        <v>1518.79</v>
      </c>
      <c r="P269" s="2">
        <v>2443.35</v>
      </c>
      <c r="Q269">
        <v>1</v>
      </c>
      <c r="R269" s="2">
        <f t="shared" si="13"/>
        <v>2443.35</v>
      </c>
      <c r="S269" t="str">
        <f t="shared" si="14"/>
        <v>Large</v>
      </c>
    </row>
    <row r="270" spans="1:19" hidden="1" x14ac:dyDescent="0.45">
      <c r="A270">
        <v>49710</v>
      </c>
      <c r="B270" s="1">
        <v>42081</v>
      </c>
      <c r="C270" t="s">
        <v>405</v>
      </c>
      <c r="D270" t="s">
        <v>501</v>
      </c>
      <c r="E270" t="str">
        <f t="shared" si="12"/>
        <v>Marie Ramos</v>
      </c>
      <c r="F270" t="s">
        <v>69</v>
      </c>
      <c r="G270" t="s">
        <v>19</v>
      </c>
      <c r="H270" t="s">
        <v>19</v>
      </c>
      <c r="I270" t="s">
        <v>373</v>
      </c>
      <c r="J270" t="s">
        <v>374</v>
      </c>
      <c r="K270" t="s">
        <v>341</v>
      </c>
      <c r="L270" t="s">
        <v>45</v>
      </c>
      <c r="M270" t="s">
        <v>24</v>
      </c>
      <c r="N270" t="s">
        <v>25</v>
      </c>
      <c r="O270" s="2">
        <v>1251.98</v>
      </c>
      <c r="P270" s="2">
        <v>2049.1</v>
      </c>
      <c r="Q270">
        <v>1</v>
      </c>
      <c r="R270" s="2">
        <f t="shared" si="13"/>
        <v>2049.1</v>
      </c>
      <c r="S270" t="str">
        <f t="shared" si="14"/>
        <v>Large</v>
      </c>
    </row>
    <row r="271" spans="1:19" hidden="1" x14ac:dyDescent="0.45">
      <c r="A271">
        <v>49717</v>
      </c>
      <c r="B271" s="1">
        <v>42082</v>
      </c>
      <c r="C271" t="s">
        <v>502</v>
      </c>
      <c r="D271" t="s">
        <v>472</v>
      </c>
      <c r="E271" t="str">
        <f t="shared" si="12"/>
        <v>Terrence Anand</v>
      </c>
      <c r="F271" t="s">
        <v>159</v>
      </c>
      <c r="G271" t="s">
        <v>89</v>
      </c>
      <c r="H271" t="s">
        <v>89</v>
      </c>
      <c r="I271" t="s">
        <v>320</v>
      </c>
      <c r="J271" t="s">
        <v>321</v>
      </c>
      <c r="K271" t="s">
        <v>309</v>
      </c>
      <c r="L271" t="s">
        <v>31</v>
      </c>
      <c r="M271" t="s">
        <v>32</v>
      </c>
      <c r="N271" t="s">
        <v>25</v>
      </c>
      <c r="O271" s="2">
        <v>1518.79</v>
      </c>
      <c r="P271" s="2">
        <v>2443.35</v>
      </c>
      <c r="Q271">
        <v>1</v>
      </c>
      <c r="R271" s="2">
        <f t="shared" si="13"/>
        <v>2443.35</v>
      </c>
      <c r="S271" t="str">
        <f t="shared" si="14"/>
        <v>Large</v>
      </c>
    </row>
    <row r="272" spans="1:19" hidden="1" x14ac:dyDescent="0.45">
      <c r="A272">
        <v>49719</v>
      </c>
      <c r="B272" s="1">
        <v>42082</v>
      </c>
      <c r="C272" t="s">
        <v>503</v>
      </c>
      <c r="D272" t="s">
        <v>34</v>
      </c>
      <c r="E272" t="str">
        <f t="shared" si="12"/>
        <v>Kara Raji</v>
      </c>
      <c r="F272" t="s">
        <v>81</v>
      </c>
      <c r="G272" t="s">
        <v>82</v>
      </c>
      <c r="H272" t="s">
        <v>82</v>
      </c>
      <c r="I272" t="s">
        <v>198</v>
      </c>
      <c r="J272" t="s">
        <v>199</v>
      </c>
      <c r="K272" t="s">
        <v>44</v>
      </c>
      <c r="L272" t="s">
        <v>31</v>
      </c>
      <c r="M272" t="s">
        <v>32</v>
      </c>
      <c r="N272" t="s">
        <v>25</v>
      </c>
      <c r="O272" s="2">
        <v>486.71</v>
      </c>
      <c r="P272" s="2">
        <v>782.99</v>
      </c>
      <c r="Q272">
        <v>1</v>
      </c>
      <c r="R272" s="2">
        <f t="shared" si="13"/>
        <v>782.99</v>
      </c>
      <c r="S272" t="str">
        <f t="shared" si="14"/>
        <v>Medium</v>
      </c>
    </row>
    <row r="273" spans="1:19" hidden="1" x14ac:dyDescent="0.45">
      <c r="A273">
        <v>49732</v>
      </c>
      <c r="B273" s="1">
        <v>42083</v>
      </c>
      <c r="C273" t="s">
        <v>504</v>
      </c>
      <c r="D273" t="s">
        <v>378</v>
      </c>
      <c r="E273" t="str">
        <f t="shared" si="12"/>
        <v>Lydia Fernandez</v>
      </c>
      <c r="F273" t="s">
        <v>69</v>
      </c>
      <c r="G273" t="s">
        <v>19</v>
      </c>
      <c r="H273" t="s">
        <v>19</v>
      </c>
      <c r="I273" t="s">
        <v>365</v>
      </c>
      <c r="J273" t="s">
        <v>366</v>
      </c>
      <c r="K273" t="s">
        <v>341</v>
      </c>
      <c r="L273" t="s">
        <v>23</v>
      </c>
      <c r="M273" t="s">
        <v>24</v>
      </c>
      <c r="N273" t="s">
        <v>25</v>
      </c>
      <c r="O273" s="2">
        <v>1265.6199999999999</v>
      </c>
      <c r="P273" s="2">
        <v>2071.42</v>
      </c>
      <c r="Q273">
        <v>1</v>
      </c>
      <c r="R273" s="2">
        <f t="shared" si="13"/>
        <v>2071.42</v>
      </c>
      <c r="S273" t="str">
        <f t="shared" si="14"/>
        <v>Large</v>
      </c>
    </row>
    <row r="274" spans="1:19" hidden="1" x14ac:dyDescent="0.45">
      <c r="A274">
        <v>49750</v>
      </c>
      <c r="B274" s="1">
        <v>42085</v>
      </c>
      <c r="C274" t="s">
        <v>53</v>
      </c>
      <c r="D274" t="s">
        <v>505</v>
      </c>
      <c r="E274" t="str">
        <f t="shared" si="12"/>
        <v>Evan Rivera</v>
      </c>
      <c r="F274" t="s">
        <v>35</v>
      </c>
      <c r="G274" t="s">
        <v>19</v>
      </c>
      <c r="H274" t="s">
        <v>19</v>
      </c>
      <c r="I274" t="s">
        <v>177</v>
      </c>
      <c r="J274" t="s">
        <v>178</v>
      </c>
      <c r="K274" t="s">
        <v>44</v>
      </c>
      <c r="L274" t="s">
        <v>31</v>
      </c>
      <c r="M274" t="s">
        <v>32</v>
      </c>
      <c r="N274" t="s">
        <v>25</v>
      </c>
      <c r="O274" s="2">
        <v>486.71</v>
      </c>
      <c r="P274" s="2">
        <v>782.99</v>
      </c>
      <c r="Q274">
        <v>1</v>
      </c>
      <c r="R274" s="2">
        <f t="shared" si="13"/>
        <v>782.99</v>
      </c>
      <c r="S274" t="str">
        <f t="shared" si="14"/>
        <v>Medium</v>
      </c>
    </row>
    <row r="275" spans="1:19" hidden="1" x14ac:dyDescent="0.45">
      <c r="A275">
        <v>49751</v>
      </c>
      <c r="B275" s="1">
        <v>42086</v>
      </c>
      <c r="C275" t="s">
        <v>506</v>
      </c>
      <c r="D275" t="s">
        <v>205</v>
      </c>
      <c r="E275" t="str">
        <f t="shared" si="12"/>
        <v>Kellie Gutierrez</v>
      </c>
      <c r="F275" t="s">
        <v>40</v>
      </c>
      <c r="G275" t="s">
        <v>41</v>
      </c>
      <c r="H275" t="s">
        <v>41</v>
      </c>
      <c r="I275" t="s">
        <v>320</v>
      </c>
      <c r="J275" t="s">
        <v>321</v>
      </c>
      <c r="K275" t="s">
        <v>309</v>
      </c>
      <c r="L275" t="s">
        <v>31</v>
      </c>
      <c r="M275" t="s">
        <v>32</v>
      </c>
      <c r="N275" t="s">
        <v>25</v>
      </c>
      <c r="O275" s="2">
        <v>1518.79</v>
      </c>
      <c r="P275" s="2">
        <v>2443.35</v>
      </c>
      <c r="Q275">
        <v>1</v>
      </c>
      <c r="R275" s="2">
        <f t="shared" si="13"/>
        <v>2443.35</v>
      </c>
      <c r="S275" t="str">
        <f t="shared" si="14"/>
        <v>Large</v>
      </c>
    </row>
    <row r="276" spans="1:19" hidden="1" x14ac:dyDescent="0.45">
      <c r="A276">
        <v>49753</v>
      </c>
      <c r="B276" s="1">
        <v>42086</v>
      </c>
      <c r="C276" t="s">
        <v>59</v>
      </c>
      <c r="D276" t="s">
        <v>402</v>
      </c>
      <c r="E276" t="str">
        <f t="shared" si="12"/>
        <v>Arthur Prasad</v>
      </c>
      <c r="F276" t="s">
        <v>242</v>
      </c>
      <c r="G276" t="s">
        <v>19</v>
      </c>
      <c r="H276" t="s">
        <v>19</v>
      </c>
      <c r="I276" t="s">
        <v>339</v>
      </c>
      <c r="J276" t="s">
        <v>340</v>
      </c>
      <c r="K276" t="s">
        <v>341</v>
      </c>
      <c r="L276" t="s">
        <v>45</v>
      </c>
      <c r="M276" t="s">
        <v>24</v>
      </c>
      <c r="N276" t="s">
        <v>25</v>
      </c>
      <c r="O276" s="2">
        <v>1251.98</v>
      </c>
      <c r="P276" s="2">
        <v>2049.1</v>
      </c>
      <c r="Q276">
        <v>1</v>
      </c>
      <c r="R276" s="2">
        <f t="shared" si="13"/>
        <v>2049.1</v>
      </c>
      <c r="S276" t="str">
        <f t="shared" si="14"/>
        <v>Large</v>
      </c>
    </row>
    <row r="277" spans="1:19" hidden="1" x14ac:dyDescent="0.45">
      <c r="A277">
        <v>49763</v>
      </c>
      <c r="B277" s="1">
        <v>42088</v>
      </c>
      <c r="C277" t="s">
        <v>507</v>
      </c>
      <c r="D277" t="s">
        <v>102</v>
      </c>
      <c r="E277" t="str">
        <f t="shared" si="12"/>
        <v>Jerry She</v>
      </c>
      <c r="F277" t="s">
        <v>18</v>
      </c>
      <c r="G277" t="s">
        <v>19</v>
      </c>
      <c r="H277" t="s">
        <v>19</v>
      </c>
      <c r="I277" t="s">
        <v>365</v>
      </c>
      <c r="J277" t="s">
        <v>366</v>
      </c>
      <c r="K277" t="s">
        <v>341</v>
      </c>
      <c r="L277" t="s">
        <v>23</v>
      </c>
      <c r="M277" t="s">
        <v>24</v>
      </c>
      <c r="N277" t="s">
        <v>25</v>
      </c>
      <c r="O277" s="2">
        <v>1265.6199999999999</v>
      </c>
      <c r="P277" s="2">
        <v>2071.42</v>
      </c>
      <c r="Q277">
        <v>1</v>
      </c>
      <c r="R277" s="2">
        <f t="shared" si="13"/>
        <v>2071.42</v>
      </c>
      <c r="S277" t="str">
        <f t="shared" si="14"/>
        <v>Large</v>
      </c>
    </row>
    <row r="278" spans="1:19" hidden="1" x14ac:dyDescent="0.45">
      <c r="A278">
        <v>49787</v>
      </c>
      <c r="B278" s="1">
        <v>42091</v>
      </c>
      <c r="C278" t="s">
        <v>508</v>
      </c>
      <c r="D278" t="s">
        <v>501</v>
      </c>
      <c r="E278" t="str">
        <f t="shared" si="12"/>
        <v>Naomi Ramos</v>
      </c>
      <c r="F278" t="s">
        <v>35</v>
      </c>
      <c r="G278" t="s">
        <v>19</v>
      </c>
      <c r="H278" t="s">
        <v>19</v>
      </c>
      <c r="I278" t="s">
        <v>320</v>
      </c>
      <c r="J278" t="s">
        <v>321</v>
      </c>
      <c r="K278" t="s">
        <v>309</v>
      </c>
      <c r="L278" t="s">
        <v>31</v>
      </c>
      <c r="M278" t="s">
        <v>32</v>
      </c>
      <c r="N278" t="s">
        <v>25</v>
      </c>
      <c r="O278" s="2">
        <v>1518.79</v>
      </c>
      <c r="P278" s="2">
        <v>2443.35</v>
      </c>
      <c r="Q278">
        <v>1</v>
      </c>
      <c r="R278" s="2">
        <f t="shared" si="13"/>
        <v>2443.35</v>
      </c>
      <c r="S278" t="str">
        <f t="shared" si="14"/>
        <v>Large</v>
      </c>
    </row>
    <row r="279" spans="1:19" hidden="1" x14ac:dyDescent="0.45">
      <c r="A279">
        <v>49799</v>
      </c>
      <c r="B279" s="1">
        <v>42092</v>
      </c>
      <c r="C279" t="s">
        <v>509</v>
      </c>
      <c r="D279" t="s">
        <v>432</v>
      </c>
      <c r="E279" t="str">
        <f t="shared" si="12"/>
        <v>Raymond Subram</v>
      </c>
      <c r="F279" t="s">
        <v>35</v>
      </c>
      <c r="G279" t="s">
        <v>19</v>
      </c>
      <c r="H279" t="s">
        <v>19</v>
      </c>
      <c r="I279" t="s">
        <v>326</v>
      </c>
      <c r="J279" t="s">
        <v>327</v>
      </c>
      <c r="K279" t="s">
        <v>309</v>
      </c>
      <c r="L279" t="s">
        <v>45</v>
      </c>
      <c r="M279" t="s">
        <v>32</v>
      </c>
      <c r="N279" t="s">
        <v>25</v>
      </c>
      <c r="O279" s="2">
        <v>1554.95</v>
      </c>
      <c r="P279" s="2">
        <v>2181.56</v>
      </c>
      <c r="Q279">
        <v>1</v>
      </c>
      <c r="R279" s="2">
        <f t="shared" si="13"/>
        <v>2181.56</v>
      </c>
      <c r="S279" t="str">
        <f t="shared" si="14"/>
        <v>Large</v>
      </c>
    </row>
    <row r="280" spans="1:19" hidden="1" x14ac:dyDescent="0.45">
      <c r="A280">
        <v>49800</v>
      </c>
      <c r="B280" s="1">
        <v>42092</v>
      </c>
      <c r="C280" t="s">
        <v>510</v>
      </c>
      <c r="D280" t="s">
        <v>248</v>
      </c>
      <c r="E280" t="str">
        <f t="shared" si="12"/>
        <v>César Raman</v>
      </c>
      <c r="F280" t="s">
        <v>69</v>
      </c>
      <c r="G280" t="s">
        <v>19</v>
      </c>
      <c r="H280" t="s">
        <v>19</v>
      </c>
      <c r="I280" t="s">
        <v>326</v>
      </c>
      <c r="J280" t="s">
        <v>327</v>
      </c>
      <c r="K280" t="s">
        <v>309</v>
      </c>
      <c r="L280" t="s">
        <v>45</v>
      </c>
      <c r="M280" t="s">
        <v>32</v>
      </c>
      <c r="N280" t="s">
        <v>25</v>
      </c>
      <c r="O280" s="2">
        <v>1554.95</v>
      </c>
      <c r="P280" s="2">
        <v>2181.56</v>
      </c>
      <c r="Q280">
        <v>1</v>
      </c>
      <c r="R280" s="2">
        <f t="shared" si="13"/>
        <v>2181.56</v>
      </c>
      <c r="S280" t="str">
        <f t="shared" si="14"/>
        <v>Large</v>
      </c>
    </row>
    <row r="281" spans="1:19" hidden="1" x14ac:dyDescent="0.45">
      <c r="A281">
        <v>49808</v>
      </c>
      <c r="B281" s="1">
        <v>42093</v>
      </c>
      <c r="C281" t="s">
        <v>511</v>
      </c>
      <c r="D281" t="s">
        <v>295</v>
      </c>
      <c r="E281" t="str">
        <f t="shared" si="12"/>
        <v>Omar Nath</v>
      </c>
      <c r="F281" t="s">
        <v>18</v>
      </c>
      <c r="G281" t="s">
        <v>19</v>
      </c>
      <c r="H281" t="s">
        <v>19</v>
      </c>
      <c r="I281" t="s">
        <v>352</v>
      </c>
      <c r="J281" t="s">
        <v>353</v>
      </c>
      <c r="K281" t="s">
        <v>341</v>
      </c>
      <c r="L281" t="s">
        <v>23</v>
      </c>
      <c r="M281" t="s">
        <v>24</v>
      </c>
      <c r="N281" t="s">
        <v>25</v>
      </c>
      <c r="O281" s="2">
        <v>1265.6199999999999</v>
      </c>
      <c r="P281" s="2">
        <v>2071.42</v>
      </c>
      <c r="Q281">
        <v>1</v>
      </c>
      <c r="R281" s="2">
        <f t="shared" si="13"/>
        <v>2071.42</v>
      </c>
      <c r="S281" t="str">
        <f t="shared" si="14"/>
        <v>Large</v>
      </c>
    </row>
    <row r="282" spans="1:19" hidden="1" x14ac:dyDescent="0.45">
      <c r="A282">
        <v>49815</v>
      </c>
      <c r="B282" s="1">
        <v>42094</v>
      </c>
      <c r="C282" t="s">
        <v>512</v>
      </c>
      <c r="D282" t="s">
        <v>237</v>
      </c>
      <c r="E282" t="str">
        <f t="shared" si="12"/>
        <v>Janelle Garcia</v>
      </c>
      <c r="F282" t="s">
        <v>55</v>
      </c>
      <c r="G282" t="s">
        <v>49</v>
      </c>
      <c r="H282" t="s">
        <v>56</v>
      </c>
      <c r="I282" t="s">
        <v>373</v>
      </c>
      <c r="J282" t="s">
        <v>374</v>
      </c>
      <c r="K282" t="s">
        <v>341</v>
      </c>
      <c r="L282" t="s">
        <v>45</v>
      </c>
      <c r="M282" t="s">
        <v>24</v>
      </c>
      <c r="N282" t="s">
        <v>25</v>
      </c>
      <c r="O282" s="2">
        <v>1251.98</v>
      </c>
      <c r="P282" s="2">
        <v>2049.1</v>
      </c>
      <c r="Q282">
        <v>1</v>
      </c>
      <c r="R282" s="2">
        <f t="shared" si="13"/>
        <v>2049.1</v>
      </c>
      <c r="S282" t="str">
        <f t="shared" si="14"/>
        <v>Large</v>
      </c>
    </row>
    <row r="283" spans="1:19" hidden="1" x14ac:dyDescent="0.45">
      <c r="A283">
        <v>49817</v>
      </c>
      <c r="B283" s="1">
        <v>42094</v>
      </c>
      <c r="C283" t="s">
        <v>513</v>
      </c>
      <c r="D283" t="s">
        <v>114</v>
      </c>
      <c r="E283" t="str">
        <f t="shared" si="12"/>
        <v>Chase Watson</v>
      </c>
      <c r="F283" t="s">
        <v>55</v>
      </c>
      <c r="G283" t="s">
        <v>49</v>
      </c>
      <c r="H283" t="s">
        <v>56</v>
      </c>
      <c r="I283" t="s">
        <v>352</v>
      </c>
      <c r="J283" t="s">
        <v>353</v>
      </c>
      <c r="K283" t="s">
        <v>341</v>
      </c>
      <c r="L283" t="s">
        <v>23</v>
      </c>
      <c r="M283" t="s">
        <v>24</v>
      </c>
      <c r="N283" t="s">
        <v>25</v>
      </c>
      <c r="O283" s="2">
        <v>1265.6199999999999</v>
      </c>
      <c r="P283" s="2">
        <v>2071.42</v>
      </c>
      <c r="Q283">
        <v>1</v>
      </c>
      <c r="R283" s="2">
        <f t="shared" si="13"/>
        <v>2071.42</v>
      </c>
      <c r="S283" t="str">
        <f t="shared" si="14"/>
        <v>Large</v>
      </c>
    </row>
    <row r="284" spans="1:19" hidden="1" x14ac:dyDescent="0.45">
      <c r="A284">
        <v>49915</v>
      </c>
      <c r="B284" s="1">
        <v>42096</v>
      </c>
      <c r="C284" t="s">
        <v>440</v>
      </c>
      <c r="D284" t="s">
        <v>164</v>
      </c>
      <c r="E284" t="str">
        <f t="shared" si="12"/>
        <v>Kelvin Wang</v>
      </c>
      <c r="F284" t="s">
        <v>69</v>
      </c>
      <c r="G284" t="s">
        <v>19</v>
      </c>
      <c r="H284" t="s">
        <v>19</v>
      </c>
      <c r="I284" t="s">
        <v>352</v>
      </c>
      <c r="J284" t="s">
        <v>353</v>
      </c>
      <c r="K284" t="s">
        <v>341</v>
      </c>
      <c r="L284" t="s">
        <v>23</v>
      </c>
      <c r="M284" t="s">
        <v>24</v>
      </c>
      <c r="N284" t="s">
        <v>25</v>
      </c>
      <c r="O284" s="2">
        <v>1265.6199999999999</v>
      </c>
      <c r="P284" s="2">
        <v>2071.42</v>
      </c>
      <c r="Q284">
        <v>1</v>
      </c>
      <c r="R284" s="2">
        <f t="shared" si="13"/>
        <v>2071.42</v>
      </c>
      <c r="S284" t="str">
        <f t="shared" si="14"/>
        <v>Large</v>
      </c>
    </row>
    <row r="285" spans="1:19" hidden="1" x14ac:dyDescent="0.45">
      <c r="A285">
        <v>49921</v>
      </c>
      <c r="B285" s="1">
        <v>42097</v>
      </c>
      <c r="C285" t="s">
        <v>514</v>
      </c>
      <c r="D285" t="s">
        <v>515</v>
      </c>
      <c r="E285" t="str">
        <f t="shared" si="12"/>
        <v>Andrea Kelly</v>
      </c>
      <c r="F285" t="s">
        <v>55</v>
      </c>
      <c r="G285" t="s">
        <v>49</v>
      </c>
      <c r="H285" t="s">
        <v>56</v>
      </c>
      <c r="I285" t="s">
        <v>332</v>
      </c>
      <c r="J285" t="s">
        <v>333</v>
      </c>
      <c r="K285" t="s">
        <v>309</v>
      </c>
      <c r="L285" t="s">
        <v>45</v>
      </c>
      <c r="M285" t="s">
        <v>32</v>
      </c>
      <c r="N285" t="s">
        <v>25</v>
      </c>
      <c r="O285" s="2">
        <v>1554.95</v>
      </c>
      <c r="P285" s="2">
        <v>2181.56</v>
      </c>
      <c r="Q285">
        <v>1</v>
      </c>
      <c r="R285" s="2">
        <f t="shared" si="13"/>
        <v>2181.56</v>
      </c>
      <c r="S285" t="str">
        <f t="shared" si="14"/>
        <v>Large</v>
      </c>
    </row>
    <row r="286" spans="1:19" hidden="1" x14ac:dyDescent="0.45">
      <c r="A286">
        <v>49930</v>
      </c>
      <c r="B286" s="1">
        <v>42098</v>
      </c>
      <c r="C286" t="s">
        <v>516</v>
      </c>
      <c r="D286" t="s">
        <v>66</v>
      </c>
      <c r="E286" t="str">
        <f t="shared" si="12"/>
        <v>Reginald Romero</v>
      </c>
      <c r="F286" t="s">
        <v>40</v>
      </c>
      <c r="G286" t="s">
        <v>41</v>
      </c>
      <c r="H286" t="s">
        <v>41</v>
      </c>
      <c r="I286" t="s">
        <v>357</v>
      </c>
      <c r="J286" t="s">
        <v>358</v>
      </c>
      <c r="K286" t="s">
        <v>341</v>
      </c>
      <c r="L286" t="s">
        <v>45</v>
      </c>
      <c r="M286" t="s">
        <v>24</v>
      </c>
      <c r="N286" t="s">
        <v>25</v>
      </c>
      <c r="O286" s="2">
        <v>1251.98</v>
      </c>
      <c r="P286" s="2">
        <v>2049.1</v>
      </c>
      <c r="Q286">
        <v>1</v>
      </c>
      <c r="R286" s="2">
        <f t="shared" si="13"/>
        <v>2049.1</v>
      </c>
      <c r="S286" t="str">
        <f t="shared" si="14"/>
        <v>Large</v>
      </c>
    </row>
    <row r="287" spans="1:19" hidden="1" x14ac:dyDescent="0.45">
      <c r="A287">
        <v>49954</v>
      </c>
      <c r="B287" s="1">
        <v>42101</v>
      </c>
      <c r="C287" t="s">
        <v>464</v>
      </c>
      <c r="D287" t="s">
        <v>360</v>
      </c>
      <c r="E287" t="str">
        <f t="shared" si="12"/>
        <v>Deanna Serrano</v>
      </c>
      <c r="F287" t="s">
        <v>18</v>
      </c>
      <c r="G287" t="s">
        <v>19</v>
      </c>
      <c r="H287" t="s">
        <v>19</v>
      </c>
      <c r="I287" t="s">
        <v>357</v>
      </c>
      <c r="J287" t="s">
        <v>358</v>
      </c>
      <c r="K287" t="s">
        <v>341</v>
      </c>
      <c r="L287" t="s">
        <v>45</v>
      </c>
      <c r="M287" t="s">
        <v>24</v>
      </c>
      <c r="N287" t="s">
        <v>25</v>
      </c>
      <c r="O287" s="2">
        <v>1251.98</v>
      </c>
      <c r="P287" s="2">
        <v>2049.1</v>
      </c>
      <c r="Q287">
        <v>1</v>
      </c>
      <c r="R287" s="2">
        <f t="shared" si="13"/>
        <v>2049.1</v>
      </c>
      <c r="S287" t="str">
        <f t="shared" si="14"/>
        <v>Large</v>
      </c>
    </row>
    <row r="288" spans="1:19" hidden="1" x14ac:dyDescent="0.45">
      <c r="A288">
        <v>49984</v>
      </c>
      <c r="B288" s="1">
        <v>42103</v>
      </c>
      <c r="C288" t="s">
        <v>509</v>
      </c>
      <c r="D288" t="s">
        <v>194</v>
      </c>
      <c r="E288" t="str">
        <f t="shared" si="12"/>
        <v>Raymond Rana</v>
      </c>
      <c r="F288" t="s">
        <v>69</v>
      </c>
      <c r="G288" t="s">
        <v>19</v>
      </c>
      <c r="H288" t="s">
        <v>19</v>
      </c>
      <c r="I288" t="s">
        <v>383</v>
      </c>
      <c r="J288" t="s">
        <v>384</v>
      </c>
      <c r="K288" t="s">
        <v>316</v>
      </c>
      <c r="L288" t="s">
        <v>317</v>
      </c>
      <c r="M288" t="s">
        <v>32</v>
      </c>
      <c r="N288" t="s">
        <v>25</v>
      </c>
      <c r="O288" s="2">
        <v>713.08</v>
      </c>
      <c r="P288" s="2">
        <v>1000.44</v>
      </c>
      <c r="Q288">
        <v>1</v>
      </c>
      <c r="R288" s="2">
        <f t="shared" si="13"/>
        <v>1000.44</v>
      </c>
      <c r="S288" t="str">
        <f t="shared" si="14"/>
        <v>Medium</v>
      </c>
    </row>
    <row r="289" spans="1:19" hidden="1" x14ac:dyDescent="0.45">
      <c r="A289">
        <v>49989</v>
      </c>
      <c r="B289" s="1">
        <v>42104</v>
      </c>
      <c r="C289" t="s">
        <v>482</v>
      </c>
      <c r="D289" t="s">
        <v>517</v>
      </c>
      <c r="E289" t="str">
        <f t="shared" si="12"/>
        <v>Roger Ma</v>
      </c>
      <c r="F289" t="s">
        <v>69</v>
      </c>
      <c r="G289" t="s">
        <v>19</v>
      </c>
      <c r="H289" t="s">
        <v>19</v>
      </c>
      <c r="I289" t="s">
        <v>339</v>
      </c>
      <c r="J289" t="s">
        <v>340</v>
      </c>
      <c r="K289" t="s">
        <v>341</v>
      </c>
      <c r="L289" t="s">
        <v>45</v>
      </c>
      <c r="M289" t="s">
        <v>24</v>
      </c>
      <c r="N289" t="s">
        <v>25</v>
      </c>
      <c r="O289" s="2">
        <v>1251.98</v>
      </c>
      <c r="P289" s="2">
        <v>2049.1</v>
      </c>
      <c r="Q289">
        <v>1</v>
      </c>
      <c r="R289" s="2">
        <f t="shared" si="13"/>
        <v>2049.1</v>
      </c>
      <c r="S289" t="str">
        <f t="shared" si="14"/>
        <v>Large</v>
      </c>
    </row>
    <row r="290" spans="1:19" hidden="1" x14ac:dyDescent="0.45">
      <c r="A290">
        <v>49996</v>
      </c>
      <c r="B290" s="1">
        <v>42105</v>
      </c>
      <c r="C290" t="s">
        <v>518</v>
      </c>
      <c r="D290" t="s">
        <v>289</v>
      </c>
      <c r="E290" t="str">
        <f t="shared" si="12"/>
        <v>Donald Mehta</v>
      </c>
      <c r="F290" t="s">
        <v>148</v>
      </c>
      <c r="G290" t="s">
        <v>82</v>
      </c>
      <c r="H290" t="s">
        <v>82</v>
      </c>
      <c r="I290" t="s">
        <v>373</v>
      </c>
      <c r="J290" t="s">
        <v>374</v>
      </c>
      <c r="K290" t="s">
        <v>341</v>
      </c>
      <c r="L290" t="s">
        <v>45</v>
      </c>
      <c r="M290" t="s">
        <v>24</v>
      </c>
      <c r="N290" t="s">
        <v>25</v>
      </c>
      <c r="O290" s="2">
        <v>1251.98</v>
      </c>
      <c r="P290" s="2">
        <v>2049.1</v>
      </c>
      <c r="Q290">
        <v>1</v>
      </c>
      <c r="R290" s="2">
        <f t="shared" si="13"/>
        <v>2049.1</v>
      </c>
      <c r="S290" t="str">
        <f t="shared" si="14"/>
        <v>Large</v>
      </c>
    </row>
    <row r="291" spans="1:19" hidden="1" x14ac:dyDescent="0.45">
      <c r="A291">
        <v>50026</v>
      </c>
      <c r="B291" s="1">
        <v>42107</v>
      </c>
      <c r="C291" t="s">
        <v>519</v>
      </c>
      <c r="D291" t="s">
        <v>45</v>
      </c>
      <c r="E291" t="str">
        <f t="shared" si="12"/>
        <v>Shawna Black</v>
      </c>
      <c r="F291" t="s">
        <v>69</v>
      </c>
      <c r="G291" t="s">
        <v>19</v>
      </c>
      <c r="H291" t="s">
        <v>19</v>
      </c>
      <c r="I291" t="s">
        <v>365</v>
      </c>
      <c r="J291" t="s">
        <v>366</v>
      </c>
      <c r="K291" t="s">
        <v>341</v>
      </c>
      <c r="L291" t="s">
        <v>23</v>
      </c>
      <c r="M291" t="s">
        <v>24</v>
      </c>
      <c r="N291" t="s">
        <v>25</v>
      </c>
      <c r="O291" s="2">
        <v>1265.6199999999999</v>
      </c>
      <c r="P291" s="2">
        <v>2071.42</v>
      </c>
      <c r="Q291">
        <v>1</v>
      </c>
      <c r="R291" s="2">
        <f t="shared" si="13"/>
        <v>2071.42</v>
      </c>
      <c r="S291" t="str">
        <f t="shared" si="14"/>
        <v>Large</v>
      </c>
    </row>
    <row r="292" spans="1:19" hidden="1" x14ac:dyDescent="0.45">
      <c r="A292">
        <v>50045</v>
      </c>
      <c r="B292" s="1">
        <v>42109</v>
      </c>
      <c r="C292" t="s">
        <v>520</v>
      </c>
      <c r="D292" t="s">
        <v>521</v>
      </c>
      <c r="E292" t="str">
        <f t="shared" si="12"/>
        <v>Erica Zeng</v>
      </c>
      <c r="F292" t="s">
        <v>35</v>
      </c>
      <c r="G292" t="s">
        <v>19</v>
      </c>
      <c r="H292" t="s">
        <v>19</v>
      </c>
      <c r="I292" t="s">
        <v>198</v>
      </c>
      <c r="J292" t="s">
        <v>199</v>
      </c>
      <c r="K292" t="s">
        <v>44</v>
      </c>
      <c r="L292" t="s">
        <v>31</v>
      </c>
      <c r="M292" t="s">
        <v>32</v>
      </c>
      <c r="N292" t="s">
        <v>25</v>
      </c>
      <c r="O292" s="2">
        <v>486.71</v>
      </c>
      <c r="P292" s="2">
        <v>782.99</v>
      </c>
      <c r="Q292">
        <v>1</v>
      </c>
      <c r="R292" s="2">
        <f t="shared" si="13"/>
        <v>782.99</v>
      </c>
      <c r="S292" t="str">
        <f t="shared" si="14"/>
        <v>Medium</v>
      </c>
    </row>
    <row r="293" spans="1:19" hidden="1" x14ac:dyDescent="0.45">
      <c r="A293">
        <v>50048</v>
      </c>
      <c r="B293" s="1">
        <v>42110</v>
      </c>
      <c r="C293" t="s">
        <v>522</v>
      </c>
      <c r="D293" t="s">
        <v>523</v>
      </c>
      <c r="E293" t="str">
        <f t="shared" si="12"/>
        <v>Briana Sandoval</v>
      </c>
      <c r="F293" t="s">
        <v>105</v>
      </c>
      <c r="G293" t="s">
        <v>82</v>
      </c>
      <c r="H293" t="s">
        <v>82</v>
      </c>
      <c r="I293" t="s">
        <v>403</v>
      </c>
      <c r="J293" t="s">
        <v>404</v>
      </c>
      <c r="K293" t="s">
        <v>316</v>
      </c>
      <c r="L293" t="s">
        <v>317</v>
      </c>
      <c r="M293" t="s">
        <v>32</v>
      </c>
      <c r="N293" t="s">
        <v>25</v>
      </c>
      <c r="O293" s="2">
        <v>713.08</v>
      </c>
      <c r="P293" s="2">
        <v>1000.44</v>
      </c>
      <c r="Q293">
        <v>1</v>
      </c>
      <c r="R293" s="2">
        <f t="shared" si="13"/>
        <v>1000.44</v>
      </c>
      <c r="S293" t="str">
        <f t="shared" si="14"/>
        <v>Medium</v>
      </c>
    </row>
    <row r="294" spans="1:19" hidden="1" x14ac:dyDescent="0.45">
      <c r="A294">
        <v>50082</v>
      </c>
      <c r="B294" s="1">
        <v>42113</v>
      </c>
      <c r="C294" t="s">
        <v>330</v>
      </c>
      <c r="D294" t="s">
        <v>175</v>
      </c>
      <c r="E294" t="str">
        <f t="shared" si="12"/>
        <v>Edwin Lal</v>
      </c>
      <c r="F294" t="s">
        <v>148</v>
      </c>
      <c r="G294" t="s">
        <v>82</v>
      </c>
      <c r="H294" t="s">
        <v>82</v>
      </c>
      <c r="I294" t="s">
        <v>429</v>
      </c>
      <c r="J294" t="s">
        <v>430</v>
      </c>
      <c r="K294" t="s">
        <v>44</v>
      </c>
      <c r="L294" t="s">
        <v>31</v>
      </c>
      <c r="M294" t="s">
        <v>32</v>
      </c>
      <c r="N294" t="s">
        <v>25</v>
      </c>
      <c r="O294" s="2">
        <v>486.71</v>
      </c>
      <c r="P294" s="2">
        <v>782.99</v>
      </c>
      <c r="Q294">
        <v>1</v>
      </c>
      <c r="R294" s="2">
        <f t="shared" si="13"/>
        <v>782.99</v>
      </c>
      <c r="S294" t="str">
        <f t="shared" si="14"/>
        <v>Medium</v>
      </c>
    </row>
    <row r="295" spans="1:19" hidden="1" x14ac:dyDescent="0.45">
      <c r="A295">
        <v>50093</v>
      </c>
      <c r="B295" s="1">
        <v>42114</v>
      </c>
      <c r="C295" t="s">
        <v>524</v>
      </c>
      <c r="D295" t="s">
        <v>525</v>
      </c>
      <c r="E295" t="str">
        <f t="shared" si="12"/>
        <v>Blake Evans</v>
      </c>
      <c r="F295" t="s">
        <v>48</v>
      </c>
      <c r="G295" t="s">
        <v>49</v>
      </c>
      <c r="H295" t="s">
        <v>50</v>
      </c>
      <c r="I295" t="s">
        <v>391</v>
      </c>
      <c r="J295" t="s">
        <v>392</v>
      </c>
      <c r="K295" t="s">
        <v>44</v>
      </c>
      <c r="L295" t="s">
        <v>31</v>
      </c>
      <c r="M295" t="s">
        <v>32</v>
      </c>
      <c r="N295" t="s">
        <v>25</v>
      </c>
      <c r="O295" s="2">
        <v>486.71</v>
      </c>
      <c r="P295" s="2">
        <v>782.99</v>
      </c>
      <c r="Q295">
        <v>1</v>
      </c>
      <c r="R295" s="2">
        <f t="shared" si="13"/>
        <v>782.99</v>
      </c>
      <c r="S295" t="str">
        <f t="shared" si="14"/>
        <v>Medium</v>
      </c>
    </row>
    <row r="296" spans="1:19" hidden="1" x14ac:dyDescent="0.45">
      <c r="A296">
        <v>50101</v>
      </c>
      <c r="B296" s="1">
        <v>42116</v>
      </c>
      <c r="C296" t="s">
        <v>526</v>
      </c>
      <c r="D296" t="s">
        <v>104</v>
      </c>
      <c r="E296" t="str">
        <f t="shared" si="12"/>
        <v>Diana Rubio</v>
      </c>
      <c r="F296" t="s">
        <v>230</v>
      </c>
      <c r="G296" t="s">
        <v>89</v>
      </c>
      <c r="H296" t="s">
        <v>89</v>
      </c>
      <c r="I296" t="s">
        <v>324</v>
      </c>
      <c r="J296" t="s">
        <v>325</v>
      </c>
      <c r="K296" t="s">
        <v>309</v>
      </c>
      <c r="L296" t="s">
        <v>31</v>
      </c>
      <c r="M296" t="s">
        <v>32</v>
      </c>
      <c r="N296" t="s">
        <v>25</v>
      </c>
      <c r="O296" s="2">
        <v>1518.79</v>
      </c>
      <c r="P296" s="2">
        <v>2443.35</v>
      </c>
      <c r="Q296">
        <v>1</v>
      </c>
      <c r="R296" s="2">
        <f t="shared" si="13"/>
        <v>2443.35</v>
      </c>
      <c r="S296" t="str">
        <f t="shared" si="14"/>
        <v>Large</v>
      </c>
    </row>
    <row r="297" spans="1:19" hidden="1" x14ac:dyDescent="0.45">
      <c r="A297">
        <v>50105</v>
      </c>
      <c r="B297" s="1">
        <v>42116</v>
      </c>
      <c r="C297" t="s">
        <v>527</v>
      </c>
      <c r="D297" t="s">
        <v>528</v>
      </c>
      <c r="E297" t="str">
        <f t="shared" si="12"/>
        <v>Randy Gao</v>
      </c>
      <c r="F297" t="s">
        <v>69</v>
      </c>
      <c r="G297" t="s">
        <v>19</v>
      </c>
      <c r="H297" t="s">
        <v>19</v>
      </c>
      <c r="I297" t="s">
        <v>403</v>
      </c>
      <c r="J297" t="s">
        <v>404</v>
      </c>
      <c r="K297" t="s">
        <v>316</v>
      </c>
      <c r="L297" t="s">
        <v>317</v>
      </c>
      <c r="M297" t="s">
        <v>32</v>
      </c>
      <c r="N297" t="s">
        <v>25</v>
      </c>
      <c r="O297" s="2">
        <v>713.08</v>
      </c>
      <c r="P297" s="2">
        <v>1000.44</v>
      </c>
      <c r="Q297">
        <v>1</v>
      </c>
      <c r="R297" s="2">
        <f t="shared" si="13"/>
        <v>1000.44</v>
      </c>
      <c r="S297" t="str">
        <f t="shared" si="14"/>
        <v>Medium</v>
      </c>
    </row>
    <row r="298" spans="1:19" hidden="1" x14ac:dyDescent="0.45">
      <c r="A298">
        <v>50126</v>
      </c>
      <c r="B298" s="1">
        <v>42118</v>
      </c>
      <c r="C298" t="s">
        <v>272</v>
      </c>
      <c r="D298" t="s">
        <v>124</v>
      </c>
      <c r="E298" t="str">
        <f t="shared" si="12"/>
        <v>Derek Kumar</v>
      </c>
      <c r="F298" t="s">
        <v>69</v>
      </c>
      <c r="G298" t="s">
        <v>19</v>
      </c>
      <c r="H298" t="s">
        <v>19</v>
      </c>
      <c r="I298" t="s">
        <v>365</v>
      </c>
      <c r="J298" t="s">
        <v>366</v>
      </c>
      <c r="K298" t="s">
        <v>341</v>
      </c>
      <c r="L298" t="s">
        <v>23</v>
      </c>
      <c r="M298" t="s">
        <v>24</v>
      </c>
      <c r="N298" t="s">
        <v>25</v>
      </c>
      <c r="O298" s="2">
        <v>1265.6199999999999</v>
      </c>
      <c r="P298" s="2">
        <v>2071.42</v>
      </c>
      <c r="Q298">
        <v>1</v>
      </c>
      <c r="R298" s="2">
        <f t="shared" si="13"/>
        <v>2071.42</v>
      </c>
      <c r="S298" t="str">
        <f t="shared" si="14"/>
        <v>Large</v>
      </c>
    </row>
    <row r="299" spans="1:19" hidden="1" x14ac:dyDescent="0.45">
      <c r="A299">
        <v>50133</v>
      </c>
      <c r="B299" s="1">
        <v>42119</v>
      </c>
      <c r="C299" t="s">
        <v>219</v>
      </c>
      <c r="D299" t="s">
        <v>501</v>
      </c>
      <c r="E299" t="str">
        <f t="shared" si="12"/>
        <v>Robin Ramos</v>
      </c>
      <c r="F299" t="s">
        <v>270</v>
      </c>
      <c r="G299" t="s">
        <v>89</v>
      </c>
      <c r="H299" t="s">
        <v>89</v>
      </c>
      <c r="I299" t="s">
        <v>373</v>
      </c>
      <c r="J299" t="s">
        <v>374</v>
      </c>
      <c r="K299" t="s">
        <v>341</v>
      </c>
      <c r="L299" t="s">
        <v>45</v>
      </c>
      <c r="M299" t="s">
        <v>24</v>
      </c>
      <c r="N299" t="s">
        <v>25</v>
      </c>
      <c r="O299" s="2">
        <v>1251.98</v>
      </c>
      <c r="P299" s="2">
        <v>2049.1</v>
      </c>
      <c r="Q299">
        <v>1</v>
      </c>
      <c r="R299" s="2">
        <f t="shared" si="13"/>
        <v>2049.1</v>
      </c>
      <c r="S299" t="str">
        <f t="shared" si="14"/>
        <v>Large</v>
      </c>
    </row>
    <row r="300" spans="1:19" hidden="1" x14ac:dyDescent="0.45">
      <c r="A300">
        <v>50135</v>
      </c>
      <c r="B300" s="1">
        <v>42119</v>
      </c>
      <c r="C300" t="s">
        <v>204</v>
      </c>
      <c r="D300" t="s">
        <v>34</v>
      </c>
      <c r="E300" t="str">
        <f t="shared" si="12"/>
        <v>Jaime Raji</v>
      </c>
      <c r="F300" t="s">
        <v>69</v>
      </c>
      <c r="G300" t="s">
        <v>19</v>
      </c>
      <c r="H300" t="s">
        <v>19</v>
      </c>
      <c r="I300" t="s">
        <v>352</v>
      </c>
      <c r="J300" t="s">
        <v>353</v>
      </c>
      <c r="K300" t="s">
        <v>341</v>
      </c>
      <c r="L300" t="s">
        <v>23</v>
      </c>
      <c r="M300" t="s">
        <v>24</v>
      </c>
      <c r="N300" t="s">
        <v>25</v>
      </c>
      <c r="O300" s="2">
        <v>1265.6199999999999</v>
      </c>
      <c r="P300" s="2">
        <v>2071.42</v>
      </c>
      <c r="Q300">
        <v>1</v>
      </c>
      <c r="R300" s="2">
        <f t="shared" si="13"/>
        <v>2071.42</v>
      </c>
      <c r="S300" t="str">
        <f t="shared" si="14"/>
        <v>Large</v>
      </c>
    </row>
    <row r="301" spans="1:19" hidden="1" x14ac:dyDescent="0.45">
      <c r="A301">
        <v>50145</v>
      </c>
      <c r="B301" s="1">
        <v>42120</v>
      </c>
      <c r="C301" t="s">
        <v>529</v>
      </c>
      <c r="D301" t="s">
        <v>530</v>
      </c>
      <c r="E301" t="str">
        <f t="shared" si="12"/>
        <v>Adrian Sanders</v>
      </c>
      <c r="F301" t="s">
        <v>394</v>
      </c>
      <c r="G301" t="s">
        <v>82</v>
      </c>
      <c r="H301" t="s">
        <v>82</v>
      </c>
      <c r="I301" t="s">
        <v>314</v>
      </c>
      <c r="J301" t="s">
        <v>315</v>
      </c>
      <c r="K301" t="s">
        <v>316</v>
      </c>
      <c r="L301" t="s">
        <v>317</v>
      </c>
      <c r="M301" t="s">
        <v>32</v>
      </c>
      <c r="N301" t="s">
        <v>25</v>
      </c>
      <c r="O301" s="2">
        <v>713.08</v>
      </c>
      <c r="P301" s="2">
        <v>1000.44</v>
      </c>
      <c r="Q301">
        <v>1</v>
      </c>
      <c r="R301" s="2">
        <f t="shared" si="13"/>
        <v>1000.44</v>
      </c>
      <c r="S301" t="str">
        <f t="shared" si="14"/>
        <v>Medium</v>
      </c>
    </row>
    <row r="302" spans="1:19" hidden="1" x14ac:dyDescent="0.45">
      <c r="A302">
        <v>50157</v>
      </c>
      <c r="B302" s="1">
        <v>42121</v>
      </c>
      <c r="C302" t="s">
        <v>200</v>
      </c>
      <c r="D302" t="s">
        <v>356</v>
      </c>
      <c r="E302" t="str">
        <f t="shared" si="12"/>
        <v>Brendan Andersen</v>
      </c>
      <c r="F302" t="s">
        <v>35</v>
      </c>
      <c r="G302" t="s">
        <v>19</v>
      </c>
      <c r="H302" t="s">
        <v>19</v>
      </c>
      <c r="I302" t="s">
        <v>365</v>
      </c>
      <c r="J302" t="s">
        <v>366</v>
      </c>
      <c r="K302" t="s">
        <v>341</v>
      </c>
      <c r="L302" t="s">
        <v>23</v>
      </c>
      <c r="M302" t="s">
        <v>24</v>
      </c>
      <c r="N302" t="s">
        <v>25</v>
      </c>
      <c r="O302" s="2">
        <v>1265.6199999999999</v>
      </c>
      <c r="P302" s="2">
        <v>2071.42</v>
      </c>
      <c r="Q302">
        <v>1</v>
      </c>
      <c r="R302" s="2">
        <f t="shared" si="13"/>
        <v>2071.42</v>
      </c>
      <c r="S302" t="str">
        <f t="shared" si="14"/>
        <v>Large</v>
      </c>
    </row>
    <row r="303" spans="1:19" hidden="1" x14ac:dyDescent="0.45">
      <c r="A303">
        <v>50182</v>
      </c>
      <c r="B303" s="1">
        <v>42124</v>
      </c>
      <c r="C303" t="s">
        <v>395</v>
      </c>
      <c r="D303" t="s">
        <v>170</v>
      </c>
      <c r="E303" t="str">
        <f t="shared" si="12"/>
        <v>Frank Jimenez</v>
      </c>
      <c r="F303" t="s">
        <v>40</v>
      </c>
      <c r="G303" t="s">
        <v>41</v>
      </c>
      <c r="H303" t="s">
        <v>41</v>
      </c>
      <c r="I303" t="s">
        <v>429</v>
      </c>
      <c r="J303" t="s">
        <v>430</v>
      </c>
      <c r="K303" t="s">
        <v>44</v>
      </c>
      <c r="L303" t="s">
        <v>31</v>
      </c>
      <c r="M303" t="s">
        <v>32</v>
      </c>
      <c r="N303" t="s">
        <v>25</v>
      </c>
      <c r="O303" s="2">
        <v>486.71</v>
      </c>
      <c r="P303" s="2">
        <v>782.99</v>
      </c>
      <c r="Q303">
        <v>1</v>
      </c>
      <c r="R303" s="2">
        <f t="shared" si="13"/>
        <v>782.99</v>
      </c>
      <c r="S303" t="str">
        <f t="shared" si="14"/>
        <v>Medium</v>
      </c>
    </row>
    <row r="304" spans="1:19" hidden="1" x14ac:dyDescent="0.45">
      <c r="A304">
        <v>50186</v>
      </c>
      <c r="B304" s="1">
        <v>42124</v>
      </c>
      <c r="C304" t="s">
        <v>531</v>
      </c>
      <c r="D304" t="s">
        <v>532</v>
      </c>
      <c r="E304" t="str">
        <f t="shared" si="12"/>
        <v>Nicole Blue</v>
      </c>
      <c r="F304" t="s">
        <v>94</v>
      </c>
      <c r="G304" t="s">
        <v>49</v>
      </c>
      <c r="H304" t="s">
        <v>56</v>
      </c>
      <c r="I304" t="s">
        <v>426</v>
      </c>
      <c r="J304" t="s">
        <v>427</v>
      </c>
      <c r="K304" t="s">
        <v>316</v>
      </c>
      <c r="L304" t="s">
        <v>317</v>
      </c>
      <c r="M304" t="s">
        <v>32</v>
      </c>
      <c r="N304" t="s">
        <v>25</v>
      </c>
      <c r="O304" s="2">
        <v>713.08</v>
      </c>
      <c r="P304" s="2">
        <v>1000.44</v>
      </c>
      <c r="Q304">
        <v>1</v>
      </c>
      <c r="R304" s="2">
        <f t="shared" si="13"/>
        <v>1000.44</v>
      </c>
      <c r="S304" t="str">
        <f t="shared" si="14"/>
        <v>Medium</v>
      </c>
    </row>
    <row r="305" spans="1:19" hidden="1" x14ac:dyDescent="0.45">
      <c r="A305">
        <v>50329</v>
      </c>
      <c r="B305" s="1">
        <v>42125</v>
      </c>
      <c r="C305" t="s">
        <v>533</v>
      </c>
      <c r="D305" t="s">
        <v>138</v>
      </c>
      <c r="E305" t="str">
        <f t="shared" si="12"/>
        <v>Nancy Schmidt</v>
      </c>
      <c r="F305" t="s">
        <v>478</v>
      </c>
      <c r="G305" t="s">
        <v>89</v>
      </c>
      <c r="H305" t="s">
        <v>89</v>
      </c>
      <c r="I305" t="s">
        <v>352</v>
      </c>
      <c r="J305" t="s">
        <v>353</v>
      </c>
      <c r="K305" t="s">
        <v>341</v>
      </c>
      <c r="L305" t="s">
        <v>23</v>
      </c>
      <c r="M305" t="s">
        <v>24</v>
      </c>
      <c r="N305" t="s">
        <v>25</v>
      </c>
      <c r="O305" s="2">
        <v>1265.6199999999999</v>
      </c>
      <c r="P305" s="2">
        <v>2071.42</v>
      </c>
      <c r="Q305">
        <v>1</v>
      </c>
      <c r="R305" s="2">
        <f t="shared" si="13"/>
        <v>2071.42</v>
      </c>
      <c r="S305" t="str">
        <f t="shared" si="14"/>
        <v>Large</v>
      </c>
    </row>
    <row r="306" spans="1:19" hidden="1" x14ac:dyDescent="0.45">
      <c r="A306">
        <v>50335</v>
      </c>
      <c r="B306" s="1">
        <v>42125</v>
      </c>
      <c r="C306" t="s">
        <v>534</v>
      </c>
      <c r="D306" t="s">
        <v>252</v>
      </c>
      <c r="E306" t="str">
        <f t="shared" si="12"/>
        <v>Edgar Gonzalez</v>
      </c>
      <c r="F306" t="s">
        <v>35</v>
      </c>
      <c r="G306" t="s">
        <v>19</v>
      </c>
      <c r="H306" t="s">
        <v>19</v>
      </c>
      <c r="I306" t="s">
        <v>365</v>
      </c>
      <c r="J306" t="s">
        <v>366</v>
      </c>
      <c r="K306" t="s">
        <v>341</v>
      </c>
      <c r="L306" t="s">
        <v>23</v>
      </c>
      <c r="M306" t="s">
        <v>24</v>
      </c>
      <c r="N306" t="s">
        <v>25</v>
      </c>
      <c r="O306" s="2">
        <v>1265.6199999999999</v>
      </c>
      <c r="P306" s="2">
        <v>2071.42</v>
      </c>
      <c r="Q306">
        <v>1</v>
      </c>
      <c r="R306" s="2">
        <f t="shared" si="13"/>
        <v>2071.42</v>
      </c>
      <c r="S306" t="str">
        <f t="shared" si="14"/>
        <v>Large</v>
      </c>
    </row>
    <row r="307" spans="1:19" hidden="1" x14ac:dyDescent="0.45">
      <c r="A307">
        <v>50343</v>
      </c>
      <c r="B307" s="1">
        <v>42126</v>
      </c>
      <c r="C307" t="s">
        <v>535</v>
      </c>
      <c r="D307" t="s">
        <v>237</v>
      </c>
      <c r="E307" t="str">
        <f t="shared" si="12"/>
        <v>Kaitlyn Garcia</v>
      </c>
      <c r="F307" t="s">
        <v>215</v>
      </c>
      <c r="G307" t="s">
        <v>216</v>
      </c>
      <c r="H307" t="s">
        <v>216</v>
      </c>
      <c r="I307" t="s">
        <v>349</v>
      </c>
      <c r="J307" t="s">
        <v>350</v>
      </c>
      <c r="K307" t="s">
        <v>309</v>
      </c>
      <c r="L307" t="s">
        <v>45</v>
      </c>
      <c r="M307" t="s">
        <v>32</v>
      </c>
      <c r="N307" t="s">
        <v>25</v>
      </c>
      <c r="O307" s="2">
        <v>1554.95</v>
      </c>
      <c r="P307" s="2">
        <v>2181.56</v>
      </c>
      <c r="Q307">
        <v>1</v>
      </c>
      <c r="R307" s="2">
        <f t="shared" si="13"/>
        <v>2181.56</v>
      </c>
      <c r="S307" t="str">
        <f t="shared" si="14"/>
        <v>Large</v>
      </c>
    </row>
    <row r="308" spans="1:19" hidden="1" x14ac:dyDescent="0.45">
      <c r="A308">
        <v>50356</v>
      </c>
      <c r="B308" s="1">
        <v>42127</v>
      </c>
      <c r="C308" t="s">
        <v>536</v>
      </c>
      <c r="D308" t="s">
        <v>400</v>
      </c>
      <c r="E308" t="str">
        <f t="shared" si="12"/>
        <v>Josue Dominguez</v>
      </c>
      <c r="F308" t="s">
        <v>35</v>
      </c>
      <c r="G308" t="s">
        <v>19</v>
      </c>
      <c r="H308" t="s">
        <v>19</v>
      </c>
      <c r="I308" t="s">
        <v>352</v>
      </c>
      <c r="J308" t="s">
        <v>353</v>
      </c>
      <c r="K308" t="s">
        <v>341</v>
      </c>
      <c r="L308" t="s">
        <v>23</v>
      </c>
      <c r="M308" t="s">
        <v>24</v>
      </c>
      <c r="N308" t="s">
        <v>25</v>
      </c>
      <c r="O308" s="2">
        <v>1265.6199999999999</v>
      </c>
      <c r="P308" s="2">
        <v>2071.42</v>
      </c>
      <c r="Q308">
        <v>1</v>
      </c>
      <c r="R308" s="2">
        <f t="shared" si="13"/>
        <v>2071.42</v>
      </c>
      <c r="S308" t="str">
        <f t="shared" si="14"/>
        <v>Large</v>
      </c>
    </row>
    <row r="309" spans="1:19" hidden="1" x14ac:dyDescent="0.45">
      <c r="A309">
        <v>50374</v>
      </c>
      <c r="B309" s="1">
        <v>42129</v>
      </c>
      <c r="C309" t="s">
        <v>537</v>
      </c>
      <c r="D309" t="s">
        <v>347</v>
      </c>
      <c r="E309" t="str">
        <f t="shared" si="12"/>
        <v>Alejandro Zhao</v>
      </c>
      <c r="F309" t="s">
        <v>424</v>
      </c>
      <c r="G309" t="s">
        <v>89</v>
      </c>
      <c r="H309" t="s">
        <v>89</v>
      </c>
      <c r="I309" t="s">
        <v>383</v>
      </c>
      <c r="J309" t="s">
        <v>384</v>
      </c>
      <c r="K309" t="s">
        <v>316</v>
      </c>
      <c r="L309" t="s">
        <v>317</v>
      </c>
      <c r="M309" t="s">
        <v>32</v>
      </c>
      <c r="N309" t="s">
        <v>25</v>
      </c>
      <c r="O309" s="2">
        <v>713.08</v>
      </c>
      <c r="P309" s="2">
        <v>1000.44</v>
      </c>
      <c r="Q309">
        <v>1</v>
      </c>
      <c r="R309" s="2">
        <f t="shared" si="13"/>
        <v>1000.44</v>
      </c>
      <c r="S309" t="str">
        <f t="shared" si="14"/>
        <v>Medium</v>
      </c>
    </row>
    <row r="310" spans="1:19" hidden="1" x14ac:dyDescent="0.45">
      <c r="A310">
        <v>50392</v>
      </c>
      <c r="B310" s="1">
        <v>42130</v>
      </c>
      <c r="C310" t="s">
        <v>285</v>
      </c>
      <c r="D310" t="s">
        <v>406</v>
      </c>
      <c r="E310" t="str">
        <f t="shared" si="12"/>
        <v>Robert Diaz</v>
      </c>
      <c r="F310" t="s">
        <v>55</v>
      </c>
      <c r="G310" t="s">
        <v>49</v>
      </c>
      <c r="H310" t="s">
        <v>56</v>
      </c>
      <c r="I310" t="s">
        <v>177</v>
      </c>
      <c r="J310" t="s">
        <v>178</v>
      </c>
      <c r="K310" t="s">
        <v>44</v>
      </c>
      <c r="L310" t="s">
        <v>31</v>
      </c>
      <c r="M310" t="s">
        <v>32</v>
      </c>
      <c r="N310" t="s">
        <v>25</v>
      </c>
      <c r="O310" s="2">
        <v>486.71</v>
      </c>
      <c r="P310" s="2">
        <v>782.99</v>
      </c>
      <c r="Q310">
        <v>1</v>
      </c>
      <c r="R310" s="2">
        <f t="shared" si="13"/>
        <v>782.99</v>
      </c>
      <c r="S310" t="str">
        <f t="shared" si="14"/>
        <v>Medium</v>
      </c>
    </row>
    <row r="311" spans="1:19" hidden="1" x14ac:dyDescent="0.45">
      <c r="A311">
        <v>50405</v>
      </c>
      <c r="B311" s="1">
        <v>42131</v>
      </c>
      <c r="C311" t="s">
        <v>538</v>
      </c>
      <c r="D311" t="s">
        <v>246</v>
      </c>
      <c r="E311" t="str">
        <f t="shared" si="12"/>
        <v>Tyler Moore</v>
      </c>
      <c r="F311" t="s">
        <v>48</v>
      </c>
      <c r="G311" t="s">
        <v>49</v>
      </c>
      <c r="H311" t="s">
        <v>50</v>
      </c>
      <c r="I311" t="s">
        <v>314</v>
      </c>
      <c r="J311" t="s">
        <v>315</v>
      </c>
      <c r="K311" t="s">
        <v>316</v>
      </c>
      <c r="L311" t="s">
        <v>317</v>
      </c>
      <c r="M311" t="s">
        <v>32</v>
      </c>
      <c r="N311" t="s">
        <v>25</v>
      </c>
      <c r="O311" s="2">
        <v>713.08</v>
      </c>
      <c r="P311" s="2">
        <v>1000.44</v>
      </c>
      <c r="Q311">
        <v>1</v>
      </c>
      <c r="R311" s="2">
        <f t="shared" si="13"/>
        <v>1000.44</v>
      </c>
      <c r="S311" t="str">
        <f t="shared" si="14"/>
        <v>Medium</v>
      </c>
    </row>
    <row r="312" spans="1:19" hidden="1" x14ac:dyDescent="0.45">
      <c r="A312">
        <v>50428</v>
      </c>
      <c r="B312" s="1">
        <v>42133</v>
      </c>
      <c r="C312" t="s">
        <v>449</v>
      </c>
      <c r="D312" t="s">
        <v>116</v>
      </c>
      <c r="E312" t="str">
        <f t="shared" si="12"/>
        <v>Hannah Barnes</v>
      </c>
      <c r="F312" t="s">
        <v>94</v>
      </c>
      <c r="G312" t="s">
        <v>49</v>
      </c>
      <c r="H312" t="s">
        <v>56</v>
      </c>
      <c r="I312" t="s">
        <v>485</v>
      </c>
      <c r="J312" t="s">
        <v>486</v>
      </c>
      <c r="K312" t="s">
        <v>316</v>
      </c>
      <c r="L312" t="s">
        <v>317</v>
      </c>
      <c r="M312" t="s">
        <v>32</v>
      </c>
      <c r="N312" t="s">
        <v>25</v>
      </c>
      <c r="O312" s="2">
        <v>713.08</v>
      </c>
      <c r="P312" s="2">
        <v>1000.44</v>
      </c>
      <c r="Q312">
        <v>1</v>
      </c>
      <c r="R312" s="2">
        <f t="shared" si="13"/>
        <v>1000.44</v>
      </c>
      <c r="S312" t="str">
        <f t="shared" si="14"/>
        <v>Medium</v>
      </c>
    </row>
    <row r="313" spans="1:19" hidden="1" x14ac:dyDescent="0.45">
      <c r="A313">
        <v>50441</v>
      </c>
      <c r="B313" s="1">
        <v>42135</v>
      </c>
      <c r="C313" t="s">
        <v>219</v>
      </c>
      <c r="D313" t="s">
        <v>205</v>
      </c>
      <c r="E313" t="str">
        <f t="shared" si="12"/>
        <v>Robin Gutierrez</v>
      </c>
      <c r="F313" t="s">
        <v>40</v>
      </c>
      <c r="G313" t="s">
        <v>41</v>
      </c>
      <c r="H313" t="s">
        <v>41</v>
      </c>
      <c r="I313" t="s">
        <v>278</v>
      </c>
      <c r="J313" t="s">
        <v>279</v>
      </c>
      <c r="K313" t="s">
        <v>44</v>
      </c>
      <c r="L313" t="s">
        <v>31</v>
      </c>
      <c r="M313" t="s">
        <v>32</v>
      </c>
      <c r="N313" t="s">
        <v>25</v>
      </c>
      <c r="O313" s="2">
        <v>486.71</v>
      </c>
      <c r="P313" s="2">
        <v>782.99</v>
      </c>
      <c r="Q313">
        <v>1</v>
      </c>
      <c r="R313" s="2">
        <f t="shared" si="13"/>
        <v>782.99</v>
      </c>
      <c r="S313" t="str">
        <f t="shared" si="14"/>
        <v>Medium</v>
      </c>
    </row>
    <row r="314" spans="1:19" hidden="1" x14ac:dyDescent="0.45">
      <c r="A314">
        <v>50471</v>
      </c>
      <c r="B314" s="1">
        <v>42137</v>
      </c>
      <c r="C314" t="s">
        <v>539</v>
      </c>
      <c r="D314" t="s">
        <v>124</v>
      </c>
      <c r="E314" t="str">
        <f t="shared" si="12"/>
        <v>Nina Kumar</v>
      </c>
      <c r="F314" t="s">
        <v>105</v>
      </c>
      <c r="G314" t="s">
        <v>82</v>
      </c>
      <c r="H314" t="s">
        <v>82</v>
      </c>
      <c r="I314" t="s">
        <v>412</v>
      </c>
      <c r="J314" t="s">
        <v>413</v>
      </c>
      <c r="K314" t="s">
        <v>341</v>
      </c>
      <c r="L314" t="s">
        <v>23</v>
      </c>
      <c r="M314" t="s">
        <v>24</v>
      </c>
      <c r="N314" t="s">
        <v>25</v>
      </c>
      <c r="O314" s="2">
        <v>1265.6199999999999</v>
      </c>
      <c r="P314" s="2">
        <v>2071.42</v>
      </c>
      <c r="Q314">
        <v>1</v>
      </c>
      <c r="R314" s="2">
        <f t="shared" si="13"/>
        <v>2071.42</v>
      </c>
      <c r="S314" t="str">
        <f t="shared" si="14"/>
        <v>Large</v>
      </c>
    </row>
    <row r="315" spans="1:19" hidden="1" x14ac:dyDescent="0.45">
      <c r="A315">
        <v>50477</v>
      </c>
      <c r="B315" s="1">
        <v>42138</v>
      </c>
      <c r="C315" t="s">
        <v>139</v>
      </c>
      <c r="D315" t="s">
        <v>17</v>
      </c>
      <c r="E315" t="str">
        <f t="shared" si="12"/>
        <v>Bianca Lu</v>
      </c>
      <c r="F315" t="s">
        <v>40</v>
      </c>
      <c r="G315" t="s">
        <v>41</v>
      </c>
      <c r="H315" t="s">
        <v>41</v>
      </c>
      <c r="I315" t="s">
        <v>365</v>
      </c>
      <c r="J315" t="s">
        <v>366</v>
      </c>
      <c r="K315" t="s">
        <v>341</v>
      </c>
      <c r="L315" t="s">
        <v>23</v>
      </c>
      <c r="M315" t="s">
        <v>24</v>
      </c>
      <c r="N315" t="s">
        <v>25</v>
      </c>
      <c r="O315" s="2">
        <v>1265.6199999999999</v>
      </c>
      <c r="P315" s="2">
        <v>2071.42</v>
      </c>
      <c r="Q315">
        <v>1</v>
      </c>
      <c r="R315" s="2">
        <f t="shared" si="13"/>
        <v>2071.42</v>
      </c>
      <c r="S315" t="str">
        <f t="shared" si="14"/>
        <v>Large</v>
      </c>
    </row>
    <row r="316" spans="1:19" hidden="1" x14ac:dyDescent="0.45">
      <c r="A316">
        <v>50478</v>
      </c>
      <c r="B316" s="1">
        <v>42138</v>
      </c>
      <c r="C316" t="s">
        <v>540</v>
      </c>
      <c r="D316" t="s">
        <v>27</v>
      </c>
      <c r="E316" t="str">
        <f t="shared" si="12"/>
        <v>Yolanda Xu</v>
      </c>
      <c r="F316" t="s">
        <v>55</v>
      </c>
      <c r="G316" t="s">
        <v>49</v>
      </c>
      <c r="H316" t="s">
        <v>56</v>
      </c>
      <c r="I316" t="s">
        <v>95</v>
      </c>
      <c r="J316" t="s">
        <v>96</v>
      </c>
      <c r="K316" t="s">
        <v>44</v>
      </c>
      <c r="L316" t="s">
        <v>45</v>
      </c>
      <c r="M316" t="s">
        <v>32</v>
      </c>
      <c r="N316" t="s">
        <v>25</v>
      </c>
      <c r="O316" s="2">
        <v>486.71</v>
      </c>
      <c r="P316" s="2">
        <v>782.99</v>
      </c>
      <c r="Q316">
        <v>1</v>
      </c>
      <c r="R316" s="2">
        <f t="shared" si="13"/>
        <v>782.99</v>
      </c>
      <c r="S316" t="str">
        <f t="shared" si="14"/>
        <v>Medium</v>
      </c>
    </row>
    <row r="317" spans="1:19" hidden="1" x14ac:dyDescent="0.45">
      <c r="A317">
        <v>50500</v>
      </c>
      <c r="B317" s="1">
        <v>42140</v>
      </c>
      <c r="C317" t="s">
        <v>541</v>
      </c>
      <c r="D317" t="s">
        <v>398</v>
      </c>
      <c r="E317" t="str">
        <f t="shared" si="12"/>
        <v>Tina Sai</v>
      </c>
      <c r="F317" t="s">
        <v>69</v>
      </c>
      <c r="G317" t="s">
        <v>19</v>
      </c>
      <c r="H317" t="s">
        <v>19</v>
      </c>
      <c r="I317" t="s">
        <v>352</v>
      </c>
      <c r="J317" t="s">
        <v>353</v>
      </c>
      <c r="K317" t="s">
        <v>341</v>
      </c>
      <c r="L317" t="s">
        <v>23</v>
      </c>
      <c r="M317" t="s">
        <v>24</v>
      </c>
      <c r="N317" t="s">
        <v>25</v>
      </c>
      <c r="O317" s="2">
        <v>1265.6199999999999</v>
      </c>
      <c r="P317" s="2">
        <v>2071.42</v>
      </c>
      <c r="Q317">
        <v>1</v>
      </c>
      <c r="R317" s="2">
        <f t="shared" si="13"/>
        <v>2071.42</v>
      </c>
      <c r="S317" t="str">
        <f t="shared" si="14"/>
        <v>Large</v>
      </c>
    </row>
    <row r="318" spans="1:19" hidden="1" x14ac:dyDescent="0.45">
      <c r="A318">
        <v>50504</v>
      </c>
      <c r="B318" s="1">
        <v>42141</v>
      </c>
      <c r="C318" t="s">
        <v>542</v>
      </c>
      <c r="D318" t="s">
        <v>543</v>
      </c>
      <c r="E318" t="str">
        <f t="shared" si="12"/>
        <v>Kirk Nason</v>
      </c>
      <c r="F318" t="s">
        <v>40</v>
      </c>
      <c r="G318" t="s">
        <v>41</v>
      </c>
      <c r="H318" t="s">
        <v>41</v>
      </c>
      <c r="I318" t="s">
        <v>365</v>
      </c>
      <c r="J318" t="s">
        <v>366</v>
      </c>
      <c r="K318" t="s">
        <v>341</v>
      </c>
      <c r="L318" t="s">
        <v>23</v>
      </c>
      <c r="M318" t="s">
        <v>24</v>
      </c>
      <c r="N318" t="s">
        <v>25</v>
      </c>
      <c r="O318" s="2">
        <v>1265.6199999999999</v>
      </c>
      <c r="P318" s="2">
        <v>2071.42</v>
      </c>
      <c r="Q318">
        <v>1</v>
      </c>
      <c r="R318" s="2">
        <f t="shared" si="13"/>
        <v>2071.42</v>
      </c>
      <c r="S318" t="str">
        <f t="shared" si="14"/>
        <v>Large</v>
      </c>
    </row>
    <row r="319" spans="1:19" hidden="1" x14ac:dyDescent="0.45">
      <c r="A319">
        <v>50508</v>
      </c>
      <c r="B319" s="1">
        <v>42141</v>
      </c>
      <c r="C319" t="s">
        <v>157</v>
      </c>
      <c r="D319" t="s">
        <v>488</v>
      </c>
      <c r="E319" t="str">
        <f t="shared" si="12"/>
        <v>Francisco Rodriguez</v>
      </c>
      <c r="F319" t="s">
        <v>18</v>
      </c>
      <c r="G319" t="s">
        <v>19</v>
      </c>
      <c r="H319" t="s">
        <v>19</v>
      </c>
      <c r="I319" t="s">
        <v>334</v>
      </c>
      <c r="J319" t="s">
        <v>335</v>
      </c>
      <c r="K319" t="s">
        <v>309</v>
      </c>
      <c r="L319" t="s">
        <v>45</v>
      </c>
      <c r="M319" t="s">
        <v>32</v>
      </c>
      <c r="N319" t="s">
        <v>25</v>
      </c>
      <c r="O319" s="2">
        <v>1554.95</v>
      </c>
      <c r="P319" s="2">
        <v>2181.56</v>
      </c>
      <c r="Q319">
        <v>1</v>
      </c>
      <c r="R319" s="2">
        <f t="shared" si="13"/>
        <v>2181.56</v>
      </c>
      <c r="S319" t="str">
        <f t="shared" si="14"/>
        <v>Large</v>
      </c>
    </row>
    <row r="320" spans="1:19" hidden="1" x14ac:dyDescent="0.45">
      <c r="A320">
        <v>50523</v>
      </c>
      <c r="B320" s="1">
        <v>42144</v>
      </c>
      <c r="C320" t="s">
        <v>544</v>
      </c>
      <c r="D320" t="s">
        <v>402</v>
      </c>
      <c r="E320" t="str">
        <f t="shared" si="12"/>
        <v>Jillian Prasad</v>
      </c>
      <c r="F320" t="s">
        <v>40</v>
      </c>
      <c r="G320" t="s">
        <v>41</v>
      </c>
      <c r="H320" t="s">
        <v>41</v>
      </c>
      <c r="I320" t="s">
        <v>357</v>
      </c>
      <c r="J320" t="s">
        <v>358</v>
      </c>
      <c r="K320" t="s">
        <v>341</v>
      </c>
      <c r="L320" t="s">
        <v>45</v>
      </c>
      <c r="M320" t="s">
        <v>24</v>
      </c>
      <c r="N320" t="s">
        <v>25</v>
      </c>
      <c r="O320" s="2">
        <v>1251.98</v>
      </c>
      <c r="P320" s="2">
        <v>2049.1</v>
      </c>
      <c r="Q320">
        <v>1</v>
      </c>
      <c r="R320" s="2">
        <f t="shared" si="13"/>
        <v>2049.1</v>
      </c>
      <c r="S320" t="str">
        <f t="shared" si="14"/>
        <v>Large</v>
      </c>
    </row>
    <row r="321" spans="1:19" hidden="1" x14ac:dyDescent="0.45">
      <c r="A321">
        <v>50529</v>
      </c>
      <c r="B321" s="1">
        <v>42145</v>
      </c>
      <c r="C321" t="s">
        <v>336</v>
      </c>
      <c r="D321" t="s">
        <v>236</v>
      </c>
      <c r="E321" t="str">
        <f t="shared" si="12"/>
        <v>Wyatt Taylor</v>
      </c>
      <c r="F321" t="s">
        <v>55</v>
      </c>
      <c r="G321" t="s">
        <v>49</v>
      </c>
      <c r="H321" t="s">
        <v>56</v>
      </c>
      <c r="I321" t="s">
        <v>339</v>
      </c>
      <c r="J321" t="s">
        <v>340</v>
      </c>
      <c r="K321" t="s">
        <v>341</v>
      </c>
      <c r="L321" t="s">
        <v>45</v>
      </c>
      <c r="M321" t="s">
        <v>24</v>
      </c>
      <c r="N321" t="s">
        <v>25</v>
      </c>
      <c r="O321" s="2">
        <v>1251.98</v>
      </c>
      <c r="P321" s="2">
        <v>2049.1</v>
      </c>
      <c r="Q321">
        <v>1</v>
      </c>
      <c r="R321" s="2">
        <f t="shared" si="13"/>
        <v>2049.1</v>
      </c>
      <c r="S321" t="str">
        <f t="shared" si="14"/>
        <v>Large</v>
      </c>
    </row>
    <row r="322" spans="1:19" hidden="1" x14ac:dyDescent="0.45">
      <c r="A322">
        <v>50537</v>
      </c>
      <c r="B322" s="1">
        <v>42145</v>
      </c>
      <c r="C322" t="s">
        <v>143</v>
      </c>
      <c r="D322" t="s">
        <v>460</v>
      </c>
      <c r="E322" t="str">
        <f t="shared" si="12"/>
        <v>Kari Sanz</v>
      </c>
      <c r="F322" t="s">
        <v>69</v>
      </c>
      <c r="G322" t="s">
        <v>19</v>
      </c>
      <c r="H322" t="s">
        <v>19</v>
      </c>
      <c r="I322" t="s">
        <v>42</v>
      </c>
      <c r="J322" t="s">
        <v>43</v>
      </c>
      <c r="K322" t="s">
        <v>44</v>
      </c>
      <c r="L322" t="s">
        <v>45</v>
      </c>
      <c r="M322" t="s">
        <v>32</v>
      </c>
      <c r="N322" t="s">
        <v>25</v>
      </c>
      <c r="O322" s="2">
        <v>486.71</v>
      </c>
      <c r="P322" s="2">
        <v>782.99</v>
      </c>
      <c r="Q322">
        <v>1</v>
      </c>
      <c r="R322" s="2">
        <f t="shared" si="13"/>
        <v>782.99</v>
      </c>
      <c r="S322" t="str">
        <f t="shared" si="14"/>
        <v>Medium</v>
      </c>
    </row>
    <row r="323" spans="1:19" hidden="1" x14ac:dyDescent="0.45">
      <c r="A323">
        <v>50614</v>
      </c>
      <c r="B323" s="1">
        <v>42152</v>
      </c>
      <c r="C323" t="s">
        <v>103</v>
      </c>
      <c r="D323" t="s">
        <v>263</v>
      </c>
      <c r="E323" t="str">
        <f t="shared" ref="E323:E386" si="15">CONCATENATE(C323," ",D323)</f>
        <v>Anne Gill</v>
      </c>
      <c r="F323" t="s">
        <v>69</v>
      </c>
      <c r="G323" t="s">
        <v>19</v>
      </c>
      <c r="H323" t="s">
        <v>19</v>
      </c>
      <c r="I323" t="s">
        <v>83</v>
      </c>
      <c r="J323" t="s">
        <v>84</v>
      </c>
      <c r="K323" t="s">
        <v>44</v>
      </c>
      <c r="L323" t="s">
        <v>45</v>
      </c>
      <c r="M323" t="s">
        <v>32</v>
      </c>
      <c r="N323" t="s">
        <v>25</v>
      </c>
      <c r="O323" s="2">
        <v>486.71</v>
      </c>
      <c r="P323" s="2">
        <v>782.99</v>
      </c>
      <c r="Q323">
        <v>1</v>
      </c>
      <c r="R323" s="2">
        <f t="shared" ref="R323:R386" si="16">P323*Q323</f>
        <v>782.99</v>
      </c>
      <c r="S323" t="str">
        <f t="shared" ref="S323:S386" si="17">VLOOKUP(R323,$T$2:$U$4,2,TRUE)</f>
        <v>Medium</v>
      </c>
    </row>
    <row r="324" spans="1:19" hidden="1" x14ac:dyDescent="0.45">
      <c r="A324">
        <v>50626</v>
      </c>
      <c r="B324" s="1">
        <v>42154</v>
      </c>
      <c r="C324" t="s">
        <v>470</v>
      </c>
      <c r="D324" t="s">
        <v>423</v>
      </c>
      <c r="E324" t="str">
        <f t="shared" si="15"/>
        <v>Randall Navarro</v>
      </c>
      <c r="F324" t="s">
        <v>40</v>
      </c>
      <c r="G324" t="s">
        <v>41</v>
      </c>
      <c r="H324" t="s">
        <v>41</v>
      </c>
      <c r="I324" t="s">
        <v>334</v>
      </c>
      <c r="J324" t="s">
        <v>335</v>
      </c>
      <c r="K324" t="s">
        <v>309</v>
      </c>
      <c r="L324" t="s">
        <v>45</v>
      </c>
      <c r="M324" t="s">
        <v>32</v>
      </c>
      <c r="N324" t="s">
        <v>25</v>
      </c>
      <c r="O324" s="2">
        <v>1554.95</v>
      </c>
      <c r="P324" s="2">
        <v>2181.56</v>
      </c>
      <c r="Q324">
        <v>1</v>
      </c>
      <c r="R324" s="2">
        <f t="shared" si="16"/>
        <v>2181.56</v>
      </c>
      <c r="S324" t="str">
        <f t="shared" si="17"/>
        <v>Large</v>
      </c>
    </row>
    <row r="325" spans="1:19" hidden="1" x14ac:dyDescent="0.45">
      <c r="A325">
        <v>50638</v>
      </c>
      <c r="B325" s="1">
        <v>42154</v>
      </c>
      <c r="C325" t="s">
        <v>257</v>
      </c>
      <c r="D325" t="s">
        <v>545</v>
      </c>
      <c r="E325" t="str">
        <f t="shared" si="15"/>
        <v>Aimee Zheng</v>
      </c>
      <c r="F325" t="s">
        <v>18</v>
      </c>
      <c r="G325" t="s">
        <v>19</v>
      </c>
      <c r="H325" t="s">
        <v>19</v>
      </c>
      <c r="I325" t="s">
        <v>311</v>
      </c>
      <c r="J325" t="s">
        <v>312</v>
      </c>
      <c r="K325" t="s">
        <v>309</v>
      </c>
      <c r="L325" t="s">
        <v>31</v>
      </c>
      <c r="M325" t="s">
        <v>32</v>
      </c>
      <c r="N325" t="s">
        <v>25</v>
      </c>
      <c r="O325" s="2">
        <v>1554.95</v>
      </c>
      <c r="P325" s="2">
        <v>2181.56</v>
      </c>
      <c r="Q325">
        <v>1</v>
      </c>
      <c r="R325" s="2">
        <f t="shared" si="16"/>
        <v>2181.56</v>
      </c>
      <c r="S325" t="str">
        <f t="shared" si="17"/>
        <v>Large</v>
      </c>
    </row>
    <row r="326" spans="1:19" hidden="1" x14ac:dyDescent="0.45">
      <c r="A326">
        <v>50652</v>
      </c>
      <c r="B326" s="1">
        <v>42155</v>
      </c>
      <c r="C326" t="s">
        <v>275</v>
      </c>
      <c r="D326" t="s">
        <v>116</v>
      </c>
      <c r="E326" t="str">
        <f t="shared" si="15"/>
        <v>Abigail Barnes</v>
      </c>
      <c r="F326" t="s">
        <v>48</v>
      </c>
      <c r="G326" t="s">
        <v>49</v>
      </c>
      <c r="H326" t="s">
        <v>50</v>
      </c>
      <c r="I326" t="s">
        <v>198</v>
      </c>
      <c r="J326" t="s">
        <v>199</v>
      </c>
      <c r="K326" t="s">
        <v>44</v>
      </c>
      <c r="L326" t="s">
        <v>31</v>
      </c>
      <c r="M326" t="s">
        <v>32</v>
      </c>
      <c r="N326" t="s">
        <v>25</v>
      </c>
      <c r="O326" s="2">
        <v>486.71</v>
      </c>
      <c r="P326" s="2">
        <v>782.99</v>
      </c>
      <c r="Q326">
        <v>1</v>
      </c>
      <c r="R326" s="2">
        <f t="shared" si="16"/>
        <v>782.99</v>
      </c>
      <c r="S326" t="str">
        <f t="shared" si="17"/>
        <v>Medium</v>
      </c>
    </row>
    <row r="327" spans="1:19" hidden="1" x14ac:dyDescent="0.45">
      <c r="A327">
        <v>50656</v>
      </c>
      <c r="B327" s="1">
        <v>42155</v>
      </c>
      <c r="C327" t="s">
        <v>546</v>
      </c>
      <c r="D327" t="s">
        <v>445</v>
      </c>
      <c r="E327" t="str">
        <f t="shared" si="15"/>
        <v>Alex Cooper</v>
      </c>
      <c r="F327" t="s">
        <v>35</v>
      </c>
      <c r="G327" t="s">
        <v>19</v>
      </c>
      <c r="H327" t="s">
        <v>19</v>
      </c>
      <c r="I327" t="s">
        <v>441</v>
      </c>
      <c r="J327" t="s">
        <v>442</v>
      </c>
      <c r="K327" t="s">
        <v>44</v>
      </c>
      <c r="L327" t="s">
        <v>45</v>
      </c>
      <c r="M327" t="s">
        <v>32</v>
      </c>
      <c r="N327" t="s">
        <v>25</v>
      </c>
      <c r="O327" s="2">
        <v>486.71</v>
      </c>
      <c r="P327" s="2">
        <v>782.99</v>
      </c>
      <c r="Q327">
        <v>1</v>
      </c>
      <c r="R327" s="2">
        <f t="shared" si="16"/>
        <v>782.99</v>
      </c>
      <c r="S327" t="str">
        <f t="shared" si="17"/>
        <v>Medium</v>
      </c>
    </row>
    <row r="328" spans="1:19" hidden="1" x14ac:dyDescent="0.45">
      <c r="A328">
        <v>50657</v>
      </c>
      <c r="B328" s="1">
        <v>42155</v>
      </c>
      <c r="C328" t="s">
        <v>547</v>
      </c>
      <c r="D328" t="s">
        <v>548</v>
      </c>
      <c r="E328" t="str">
        <f t="shared" si="15"/>
        <v>Brandi Jiménez</v>
      </c>
      <c r="F328" t="s">
        <v>69</v>
      </c>
      <c r="G328" t="s">
        <v>19</v>
      </c>
      <c r="H328" t="s">
        <v>19</v>
      </c>
      <c r="I328" t="s">
        <v>324</v>
      </c>
      <c r="J328" t="s">
        <v>325</v>
      </c>
      <c r="K328" t="s">
        <v>309</v>
      </c>
      <c r="L328" t="s">
        <v>31</v>
      </c>
      <c r="M328" t="s">
        <v>32</v>
      </c>
      <c r="N328" t="s">
        <v>25</v>
      </c>
      <c r="O328" s="2">
        <v>1518.79</v>
      </c>
      <c r="P328" s="2">
        <v>2443.35</v>
      </c>
      <c r="Q328">
        <v>1</v>
      </c>
      <c r="R328" s="2">
        <f t="shared" si="16"/>
        <v>2443.35</v>
      </c>
      <c r="S328" t="str">
        <f t="shared" si="17"/>
        <v>Large</v>
      </c>
    </row>
    <row r="329" spans="1:19" hidden="1" x14ac:dyDescent="0.45">
      <c r="A329">
        <v>50767</v>
      </c>
      <c r="B329" s="1">
        <v>42156</v>
      </c>
      <c r="C329" t="s">
        <v>121</v>
      </c>
      <c r="D329" t="s">
        <v>276</v>
      </c>
      <c r="E329" t="str">
        <f t="shared" si="15"/>
        <v>Jonathan Coleman</v>
      </c>
      <c r="F329" t="s">
        <v>48</v>
      </c>
      <c r="G329" t="s">
        <v>49</v>
      </c>
      <c r="H329" t="s">
        <v>50</v>
      </c>
      <c r="I329" t="s">
        <v>403</v>
      </c>
      <c r="J329" t="s">
        <v>404</v>
      </c>
      <c r="K329" t="s">
        <v>316</v>
      </c>
      <c r="L329" t="s">
        <v>317</v>
      </c>
      <c r="M329" t="s">
        <v>32</v>
      </c>
      <c r="N329" t="s">
        <v>25</v>
      </c>
      <c r="O329" s="2">
        <v>713.08</v>
      </c>
      <c r="P329" s="2">
        <v>1000.44</v>
      </c>
      <c r="Q329">
        <v>1</v>
      </c>
      <c r="R329" s="2">
        <f t="shared" si="16"/>
        <v>1000.44</v>
      </c>
      <c r="S329" t="str">
        <f t="shared" si="17"/>
        <v>Medium</v>
      </c>
    </row>
    <row r="330" spans="1:19" hidden="1" x14ac:dyDescent="0.45">
      <c r="A330">
        <v>50770</v>
      </c>
      <c r="B330" s="1">
        <v>42156</v>
      </c>
      <c r="C330" t="s">
        <v>179</v>
      </c>
      <c r="D330" t="s">
        <v>356</v>
      </c>
      <c r="E330" t="str">
        <f t="shared" si="15"/>
        <v>Tara Andersen</v>
      </c>
      <c r="F330" t="s">
        <v>35</v>
      </c>
      <c r="G330" t="s">
        <v>19</v>
      </c>
      <c r="H330" t="s">
        <v>19</v>
      </c>
      <c r="I330" t="s">
        <v>332</v>
      </c>
      <c r="J330" t="s">
        <v>333</v>
      </c>
      <c r="K330" t="s">
        <v>309</v>
      </c>
      <c r="L330" t="s">
        <v>45</v>
      </c>
      <c r="M330" t="s">
        <v>32</v>
      </c>
      <c r="N330" t="s">
        <v>25</v>
      </c>
      <c r="O330" s="2">
        <v>1554.95</v>
      </c>
      <c r="P330" s="2">
        <v>2181.56</v>
      </c>
      <c r="Q330">
        <v>1</v>
      </c>
      <c r="R330" s="2">
        <f t="shared" si="16"/>
        <v>2181.56</v>
      </c>
      <c r="S330" t="str">
        <f t="shared" si="17"/>
        <v>Large</v>
      </c>
    </row>
    <row r="331" spans="1:19" hidden="1" x14ac:dyDescent="0.45">
      <c r="A331">
        <v>50781</v>
      </c>
      <c r="B331" s="1">
        <v>42157</v>
      </c>
      <c r="C331" t="s">
        <v>549</v>
      </c>
      <c r="D331" t="s">
        <v>423</v>
      </c>
      <c r="E331" t="str">
        <f t="shared" si="15"/>
        <v>Gary Navarro</v>
      </c>
      <c r="F331" t="s">
        <v>40</v>
      </c>
      <c r="G331" t="s">
        <v>41</v>
      </c>
      <c r="H331" t="s">
        <v>41</v>
      </c>
      <c r="I331" t="s">
        <v>357</v>
      </c>
      <c r="J331" t="s">
        <v>358</v>
      </c>
      <c r="K331" t="s">
        <v>341</v>
      </c>
      <c r="L331" t="s">
        <v>45</v>
      </c>
      <c r="M331" t="s">
        <v>24</v>
      </c>
      <c r="N331" t="s">
        <v>25</v>
      </c>
      <c r="O331" s="2">
        <v>1251.98</v>
      </c>
      <c r="P331" s="2">
        <v>2049.1</v>
      </c>
      <c r="Q331">
        <v>1</v>
      </c>
      <c r="R331" s="2">
        <f t="shared" si="16"/>
        <v>2049.1</v>
      </c>
      <c r="S331" t="str">
        <f t="shared" si="17"/>
        <v>Large</v>
      </c>
    </row>
    <row r="332" spans="1:19" hidden="1" x14ac:dyDescent="0.45">
      <c r="A332">
        <v>50791</v>
      </c>
      <c r="B332" s="1">
        <v>42158</v>
      </c>
      <c r="C332" t="s">
        <v>443</v>
      </c>
      <c r="D332" t="s">
        <v>222</v>
      </c>
      <c r="E332" t="str">
        <f t="shared" si="15"/>
        <v>Sean Murphy</v>
      </c>
      <c r="F332" t="s">
        <v>94</v>
      </c>
      <c r="G332" t="s">
        <v>49</v>
      </c>
      <c r="H332" t="s">
        <v>56</v>
      </c>
      <c r="I332" t="s">
        <v>550</v>
      </c>
      <c r="J332" t="s">
        <v>551</v>
      </c>
      <c r="K332" t="s">
        <v>44</v>
      </c>
      <c r="L332" t="s">
        <v>45</v>
      </c>
      <c r="M332" t="s">
        <v>32</v>
      </c>
      <c r="N332" t="s">
        <v>25</v>
      </c>
      <c r="O332" s="2">
        <v>486.71</v>
      </c>
      <c r="P332" s="2">
        <v>782.99</v>
      </c>
      <c r="Q332">
        <v>1</v>
      </c>
      <c r="R332" s="2">
        <f t="shared" si="16"/>
        <v>782.99</v>
      </c>
      <c r="S332" t="str">
        <f t="shared" si="17"/>
        <v>Medium</v>
      </c>
    </row>
    <row r="333" spans="1:19" hidden="1" x14ac:dyDescent="0.45">
      <c r="A333">
        <v>50833</v>
      </c>
      <c r="B333" s="1">
        <v>42162</v>
      </c>
      <c r="C333" t="s">
        <v>163</v>
      </c>
      <c r="D333" t="s">
        <v>27</v>
      </c>
      <c r="E333" t="str">
        <f t="shared" si="15"/>
        <v>Crystal Xu</v>
      </c>
      <c r="F333" t="s">
        <v>69</v>
      </c>
      <c r="G333" t="s">
        <v>19</v>
      </c>
      <c r="H333" t="s">
        <v>19</v>
      </c>
      <c r="I333" t="s">
        <v>352</v>
      </c>
      <c r="J333" t="s">
        <v>353</v>
      </c>
      <c r="K333" t="s">
        <v>341</v>
      </c>
      <c r="L333" t="s">
        <v>23</v>
      </c>
      <c r="M333" t="s">
        <v>24</v>
      </c>
      <c r="N333" t="s">
        <v>25</v>
      </c>
      <c r="O333" s="2">
        <v>1265.6199999999999</v>
      </c>
      <c r="P333" s="2">
        <v>2071.42</v>
      </c>
      <c r="Q333">
        <v>1</v>
      </c>
      <c r="R333" s="2">
        <f t="shared" si="16"/>
        <v>2071.42</v>
      </c>
      <c r="S333" t="str">
        <f t="shared" si="17"/>
        <v>Large</v>
      </c>
    </row>
    <row r="334" spans="1:19" hidden="1" x14ac:dyDescent="0.45">
      <c r="A334">
        <v>50854</v>
      </c>
      <c r="B334" s="1">
        <v>42164</v>
      </c>
      <c r="C334" t="s">
        <v>552</v>
      </c>
      <c r="D334" t="s">
        <v>553</v>
      </c>
      <c r="E334" t="str">
        <f t="shared" si="15"/>
        <v>Antonio Long</v>
      </c>
      <c r="F334" t="s">
        <v>94</v>
      </c>
      <c r="G334" t="s">
        <v>49</v>
      </c>
      <c r="H334" t="s">
        <v>56</v>
      </c>
      <c r="I334" t="s">
        <v>339</v>
      </c>
      <c r="J334" t="s">
        <v>340</v>
      </c>
      <c r="K334" t="s">
        <v>341</v>
      </c>
      <c r="L334" t="s">
        <v>45</v>
      </c>
      <c r="M334" t="s">
        <v>24</v>
      </c>
      <c r="N334" t="s">
        <v>25</v>
      </c>
      <c r="O334" s="2">
        <v>1251.98</v>
      </c>
      <c r="P334" s="2">
        <v>2049.1</v>
      </c>
      <c r="Q334">
        <v>1</v>
      </c>
      <c r="R334" s="2">
        <f t="shared" si="16"/>
        <v>2049.1</v>
      </c>
      <c r="S334" t="str">
        <f t="shared" si="17"/>
        <v>Large</v>
      </c>
    </row>
    <row r="335" spans="1:19" hidden="1" x14ac:dyDescent="0.45">
      <c r="A335">
        <v>50864</v>
      </c>
      <c r="B335" s="1">
        <v>42165</v>
      </c>
      <c r="C335" t="s">
        <v>554</v>
      </c>
      <c r="D335" t="s">
        <v>323</v>
      </c>
      <c r="E335" t="str">
        <f t="shared" si="15"/>
        <v>Jacquelyn Blanco</v>
      </c>
      <c r="F335" t="s">
        <v>40</v>
      </c>
      <c r="G335" t="s">
        <v>41</v>
      </c>
      <c r="H335" t="s">
        <v>41</v>
      </c>
      <c r="I335" t="s">
        <v>365</v>
      </c>
      <c r="J335" t="s">
        <v>366</v>
      </c>
      <c r="K335" t="s">
        <v>341</v>
      </c>
      <c r="L335" t="s">
        <v>23</v>
      </c>
      <c r="M335" t="s">
        <v>24</v>
      </c>
      <c r="N335" t="s">
        <v>25</v>
      </c>
      <c r="O335" s="2">
        <v>1265.6199999999999</v>
      </c>
      <c r="P335" s="2">
        <v>2071.42</v>
      </c>
      <c r="Q335">
        <v>1</v>
      </c>
      <c r="R335" s="2">
        <f t="shared" si="16"/>
        <v>2071.42</v>
      </c>
      <c r="S335" t="str">
        <f t="shared" si="17"/>
        <v>Large</v>
      </c>
    </row>
    <row r="336" spans="1:19" hidden="1" x14ac:dyDescent="0.45">
      <c r="A336">
        <v>50867</v>
      </c>
      <c r="B336" s="1">
        <v>42165</v>
      </c>
      <c r="C336" t="s">
        <v>555</v>
      </c>
      <c r="D336" t="s">
        <v>100</v>
      </c>
      <c r="E336" t="str">
        <f t="shared" si="15"/>
        <v>Steven Cox</v>
      </c>
      <c r="F336" t="s">
        <v>48</v>
      </c>
      <c r="G336" t="s">
        <v>49</v>
      </c>
      <c r="H336" t="s">
        <v>50</v>
      </c>
      <c r="I336" t="s">
        <v>83</v>
      </c>
      <c r="J336" t="s">
        <v>84</v>
      </c>
      <c r="K336" t="s">
        <v>44</v>
      </c>
      <c r="L336" t="s">
        <v>45</v>
      </c>
      <c r="M336" t="s">
        <v>32</v>
      </c>
      <c r="N336" t="s">
        <v>25</v>
      </c>
      <c r="O336" s="2">
        <v>486.71</v>
      </c>
      <c r="P336" s="2">
        <v>782.99</v>
      </c>
      <c r="Q336">
        <v>1</v>
      </c>
      <c r="R336" s="2">
        <f t="shared" si="16"/>
        <v>782.99</v>
      </c>
      <c r="S336" t="str">
        <f t="shared" si="17"/>
        <v>Medium</v>
      </c>
    </row>
    <row r="337" spans="1:19" hidden="1" x14ac:dyDescent="0.45">
      <c r="A337">
        <v>50924</v>
      </c>
      <c r="B337" s="1">
        <v>42170</v>
      </c>
      <c r="C337" t="s">
        <v>556</v>
      </c>
      <c r="D337" t="s">
        <v>255</v>
      </c>
      <c r="E337" t="str">
        <f t="shared" si="15"/>
        <v>Sandra Zhu</v>
      </c>
      <c r="F337" t="s">
        <v>69</v>
      </c>
      <c r="G337" t="s">
        <v>19</v>
      </c>
      <c r="H337" t="s">
        <v>19</v>
      </c>
      <c r="I337" t="s">
        <v>365</v>
      </c>
      <c r="J337" t="s">
        <v>366</v>
      </c>
      <c r="K337" t="s">
        <v>341</v>
      </c>
      <c r="L337" t="s">
        <v>23</v>
      </c>
      <c r="M337" t="s">
        <v>24</v>
      </c>
      <c r="N337" t="s">
        <v>25</v>
      </c>
      <c r="O337" s="2">
        <v>1265.6199999999999</v>
      </c>
      <c r="P337" s="2">
        <v>2071.42</v>
      </c>
      <c r="Q337">
        <v>1</v>
      </c>
      <c r="R337" s="2">
        <f t="shared" si="16"/>
        <v>2071.42</v>
      </c>
      <c r="S337" t="str">
        <f t="shared" si="17"/>
        <v>Large</v>
      </c>
    </row>
    <row r="338" spans="1:19" hidden="1" x14ac:dyDescent="0.45">
      <c r="A338">
        <v>50933</v>
      </c>
      <c r="B338" s="1">
        <v>42171</v>
      </c>
      <c r="C338" t="s">
        <v>533</v>
      </c>
      <c r="D338" t="s">
        <v>252</v>
      </c>
      <c r="E338" t="str">
        <f t="shared" si="15"/>
        <v>Nancy Gonzalez</v>
      </c>
      <c r="F338" t="s">
        <v>88</v>
      </c>
      <c r="G338" t="s">
        <v>89</v>
      </c>
      <c r="H338" t="s">
        <v>89</v>
      </c>
      <c r="I338" t="s">
        <v>550</v>
      </c>
      <c r="J338" t="s">
        <v>551</v>
      </c>
      <c r="K338" t="s">
        <v>44</v>
      </c>
      <c r="L338" t="s">
        <v>45</v>
      </c>
      <c r="M338" t="s">
        <v>32</v>
      </c>
      <c r="N338" t="s">
        <v>25</v>
      </c>
      <c r="O338" s="2">
        <v>486.71</v>
      </c>
      <c r="P338" s="2">
        <v>782.99</v>
      </c>
      <c r="Q338">
        <v>1</v>
      </c>
      <c r="R338" s="2">
        <f t="shared" si="16"/>
        <v>782.99</v>
      </c>
      <c r="S338" t="str">
        <f t="shared" si="17"/>
        <v>Medium</v>
      </c>
    </row>
    <row r="339" spans="1:19" hidden="1" x14ac:dyDescent="0.45">
      <c r="A339">
        <v>50941</v>
      </c>
      <c r="B339" s="1">
        <v>42172</v>
      </c>
      <c r="C339" t="s">
        <v>223</v>
      </c>
      <c r="D339" t="s">
        <v>557</v>
      </c>
      <c r="E339" t="str">
        <f t="shared" si="15"/>
        <v>Max Gomez</v>
      </c>
      <c r="F339" t="s">
        <v>270</v>
      </c>
      <c r="G339" t="s">
        <v>89</v>
      </c>
      <c r="H339" t="s">
        <v>89</v>
      </c>
      <c r="I339" t="s">
        <v>441</v>
      </c>
      <c r="J339" t="s">
        <v>442</v>
      </c>
      <c r="K339" t="s">
        <v>44</v>
      </c>
      <c r="L339" t="s">
        <v>45</v>
      </c>
      <c r="M339" t="s">
        <v>32</v>
      </c>
      <c r="N339" t="s">
        <v>25</v>
      </c>
      <c r="O339" s="2">
        <v>486.71</v>
      </c>
      <c r="P339" s="2">
        <v>782.99</v>
      </c>
      <c r="Q339">
        <v>1</v>
      </c>
      <c r="R339" s="2">
        <f t="shared" si="16"/>
        <v>782.99</v>
      </c>
      <c r="S339" t="str">
        <f t="shared" si="17"/>
        <v>Medium</v>
      </c>
    </row>
    <row r="340" spans="1:19" hidden="1" x14ac:dyDescent="0.45">
      <c r="A340">
        <v>50951</v>
      </c>
      <c r="B340" s="1">
        <v>42173</v>
      </c>
      <c r="C340" t="s">
        <v>558</v>
      </c>
      <c r="D340" t="s">
        <v>120</v>
      </c>
      <c r="E340" t="str">
        <f t="shared" si="15"/>
        <v>Stacey Liu</v>
      </c>
      <c r="F340" t="s">
        <v>40</v>
      </c>
      <c r="G340" t="s">
        <v>41</v>
      </c>
      <c r="H340" t="s">
        <v>41</v>
      </c>
      <c r="I340" t="s">
        <v>365</v>
      </c>
      <c r="J340" t="s">
        <v>366</v>
      </c>
      <c r="K340" t="s">
        <v>341</v>
      </c>
      <c r="L340" t="s">
        <v>23</v>
      </c>
      <c r="M340" t="s">
        <v>24</v>
      </c>
      <c r="N340" t="s">
        <v>25</v>
      </c>
      <c r="O340" s="2">
        <v>1265.6199999999999</v>
      </c>
      <c r="P340" s="2">
        <v>2071.42</v>
      </c>
      <c r="Q340">
        <v>1</v>
      </c>
      <c r="R340" s="2">
        <f t="shared" si="16"/>
        <v>2071.42</v>
      </c>
      <c r="S340" t="str">
        <f t="shared" si="17"/>
        <v>Large</v>
      </c>
    </row>
    <row r="341" spans="1:19" hidden="1" x14ac:dyDescent="0.45">
      <c r="A341">
        <v>50969</v>
      </c>
      <c r="B341" s="1">
        <v>42175</v>
      </c>
      <c r="C341" t="s">
        <v>559</v>
      </c>
      <c r="D341" t="s">
        <v>560</v>
      </c>
      <c r="E341" t="str">
        <f t="shared" si="15"/>
        <v>Grant Goel</v>
      </c>
      <c r="F341" t="s">
        <v>48</v>
      </c>
      <c r="G341" t="s">
        <v>49</v>
      </c>
      <c r="H341" t="s">
        <v>50</v>
      </c>
      <c r="I341" t="s">
        <v>365</v>
      </c>
      <c r="J341" t="s">
        <v>366</v>
      </c>
      <c r="K341" t="s">
        <v>341</v>
      </c>
      <c r="L341" t="s">
        <v>23</v>
      </c>
      <c r="M341" t="s">
        <v>24</v>
      </c>
      <c r="N341" t="s">
        <v>25</v>
      </c>
      <c r="O341" s="2">
        <v>1265.6199999999999</v>
      </c>
      <c r="P341" s="2">
        <v>2071.42</v>
      </c>
      <c r="Q341">
        <v>1</v>
      </c>
      <c r="R341" s="2">
        <f t="shared" si="16"/>
        <v>2071.42</v>
      </c>
      <c r="S341" t="str">
        <f t="shared" si="17"/>
        <v>Large</v>
      </c>
    </row>
    <row r="342" spans="1:19" hidden="1" x14ac:dyDescent="0.45">
      <c r="A342">
        <v>50992</v>
      </c>
      <c r="B342" s="1">
        <v>42176</v>
      </c>
      <c r="C342" t="s">
        <v>561</v>
      </c>
      <c r="D342" t="s">
        <v>528</v>
      </c>
      <c r="E342" t="str">
        <f t="shared" si="15"/>
        <v>Susan Gao</v>
      </c>
      <c r="F342" t="s">
        <v>242</v>
      </c>
      <c r="G342" t="s">
        <v>19</v>
      </c>
      <c r="H342" t="s">
        <v>19</v>
      </c>
      <c r="I342" t="s">
        <v>441</v>
      </c>
      <c r="J342" t="s">
        <v>442</v>
      </c>
      <c r="K342" t="s">
        <v>44</v>
      </c>
      <c r="L342" t="s">
        <v>45</v>
      </c>
      <c r="M342" t="s">
        <v>32</v>
      </c>
      <c r="N342" t="s">
        <v>25</v>
      </c>
      <c r="O342" s="2">
        <v>486.71</v>
      </c>
      <c r="P342" s="2">
        <v>782.99</v>
      </c>
      <c r="Q342">
        <v>1</v>
      </c>
      <c r="R342" s="2">
        <f t="shared" si="16"/>
        <v>782.99</v>
      </c>
      <c r="S342" t="str">
        <f t="shared" si="17"/>
        <v>Medium</v>
      </c>
    </row>
    <row r="343" spans="1:19" hidden="1" x14ac:dyDescent="0.45">
      <c r="A343">
        <v>50997</v>
      </c>
      <c r="B343" s="1">
        <v>42177</v>
      </c>
      <c r="C343" t="s">
        <v>562</v>
      </c>
      <c r="D343" t="s">
        <v>356</v>
      </c>
      <c r="E343" t="str">
        <f t="shared" si="15"/>
        <v>Barbara Andersen</v>
      </c>
      <c r="F343" t="s">
        <v>394</v>
      </c>
      <c r="G343" t="s">
        <v>82</v>
      </c>
      <c r="H343" t="s">
        <v>82</v>
      </c>
      <c r="I343" t="s">
        <v>324</v>
      </c>
      <c r="J343" t="s">
        <v>325</v>
      </c>
      <c r="K343" t="s">
        <v>309</v>
      </c>
      <c r="L343" t="s">
        <v>31</v>
      </c>
      <c r="M343" t="s">
        <v>32</v>
      </c>
      <c r="N343" t="s">
        <v>25</v>
      </c>
      <c r="O343" s="2">
        <v>1518.79</v>
      </c>
      <c r="P343" s="2">
        <v>2443.35</v>
      </c>
      <c r="Q343">
        <v>1</v>
      </c>
      <c r="R343" s="2">
        <f t="shared" si="16"/>
        <v>2443.35</v>
      </c>
      <c r="S343" t="str">
        <f t="shared" si="17"/>
        <v>Large</v>
      </c>
    </row>
    <row r="344" spans="1:19" hidden="1" x14ac:dyDescent="0.45">
      <c r="A344">
        <v>50998</v>
      </c>
      <c r="B344" s="1">
        <v>42177</v>
      </c>
      <c r="C344" t="s">
        <v>509</v>
      </c>
      <c r="D344" t="s">
        <v>563</v>
      </c>
      <c r="E344" t="str">
        <f t="shared" si="15"/>
        <v>Raymond Srini</v>
      </c>
      <c r="F344" t="s">
        <v>171</v>
      </c>
      <c r="G344" t="s">
        <v>82</v>
      </c>
      <c r="H344" t="s">
        <v>82</v>
      </c>
      <c r="I344" t="s">
        <v>485</v>
      </c>
      <c r="J344" t="s">
        <v>486</v>
      </c>
      <c r="K344" t="s">
        <v>316</v>
      </c>
      <c r="L344" t="s">
        <v>317</v>
      </c>
      <c r="M344" t="s">
        <v>32</v>
      </c>
      <c r="N344" t="s">
        <v>25</v>
      </c>
      <c r="O344" s="2">
        <v>713.08</v>
      </c>
      <c r="P344" s="2">
        <v>1000.44</v>
      </c>
      <c r="Q344">
        <v>1</v>
      </c>
      <c r="R344" s="2">
        <f t="shared" si="16"/>
        <v>1000.44</v>
      </c>
      <c r="S344" t="str">
        <f t="shared" si="17"/>
        <v>Medium</v>
      </c>
    </row>
    <row r="345" spans="1:19" hidden="1" x14ac:dyDescent="0.45">
      <c r="A345">
        <v>51028</v>
      </c>
      <c r="B345" s="1">
        <v>42180</v>
      </c>
      <c r="C345" t="s">
        <v>564</v>
      </c>
      <c r="D345" t="s">
        <v>136</v>
      </c>
      <c r="E345" t="str">
        <f t="shared" si="15"/>
        <v>Suzanne Sun</v>
      </c>
      <c r="F345" t="s">
        <v>18</v>
      </c>
      <c r="G345" t="s">
        <v>19</v>
      </c>
      <c r="H345" t="s">
        <v>19</v>
      </c>
      <c r="I345" t="s">
        <v>334</v>
      </c>
      <c r="J345" t="s">
        <v>335</v>
      </c>
      <c r="K345" t="s">
        <v>309</v>
      </c>
      <c r="L345" t="s">
        <v>45</v>
      </c>
      <c r="M345" t="s">
        <v>32</v>
      </c>
      <c r="N345" t="s">
        <v>25</v>
      </c>
      <c r="O345" s="2">
        <v>1554.95</v>
      </c>
      <c r="P345" s="2">
        <v>2181.56</v>
      </c>
      <c r="Q345">
        <v>1</v>
      </c>
      <c r="R345" s="2">
        <f t="shared" si="16"/>
        <v>2181.56</v>
      </c>
      <c r="S345" t="str">
        <f t="shared" si="17"/>
        <v>Large</v>
      </c>
    </row>
    <row r="346" spans="1:19" hidden="1" x14ac:dyDescent="0.45">
      <c r="A346">
        <v>51030</v>
      </c>
      <c r="B346" s="1">
        <v>42181</v>
      </c>
      <c r="C346" t="s">
        <v>565</v>
      </c>
      <c r="D346" t="s">
        <v>132</v>
      </c>
      <c r="E346" t="str">
        <f t="shared" si="15"/>
        <v>Denise Suri</v>
      </c>
      <c r="F346" t="s">
        <v>55</v>
      </c>
      <c r="G346" t="s">
        <v>49</v>
      </c>
      <c r="H346" t="s">
        <v>56</v>
      </c>
      <c r="I346" t="s">
        <v>373</v>
      </c>
      <c r="J346" t="s">
        <v>374</v>
      </c>
      <c r="K346" t="s">
        <v>341</v>
      </c>
      <c r="L346" t="s">
        <v>45</v>
      </c>
      <c r="M346" t="s">
        <v>24</v>
      </c>
      <c r="N346" t="s">
        <v>25</v>
      </c>
      <c r="O346" s="2">
        <v>1251.98</v>
      </c>
      <c r="P346" s="2">
        <v>2049.1</v>
      </c>
      <c r="Q346">
        <v>1</v>
      </c>
      <c r="R346" s="2">
        <f t="shared" si="16"/>
        <v>2049.1</v>
      </c>
      <c r="S346" t="str">
        <f t="shared" si="17"/>
        <v>Large</v>
      </c>
    </row>
    <row r="347" spans="1:19" hidden="1" x14ac:dyDescent="0.45">
      <c r="A347">
        <v>51031</v>
      </c>
      <c r="B347" s="1">
        <v>42181</v>
      </c>
      <c r="C347" t="s">
        <v>250</v>
      </c>
      <c r="D347" t="s">
        <v>566</v>
      </c>
      <c r="E347" t="str">
        <f t="shared" si="15"/>
        <v>Bryant Van</v>
      </c>
      <c r="F347" t="s">
        <v>40</v>
      </c>
      <c r="G347" t="s">
        <v>41</v>
      </c>
      <c r="H347" t="s">
        <v>41</v>
      </c>
      <c r="I347" t="s">
        <v>357</v>
      </c>
      <c r="J347" t="s">
        <v>358</v>
      </c>
      <c r="K347" t="s">
        <v>341</v>
      </c>
      <c r="L347" t="s">
        <v>45</v>
      </c>
      <c r="M347" t="s">
        <v>24</v>
      </c>
      <c r="N347" t="s">
        <v>25</v>
      </c>
      <c r="O347" s="2">
        <v>1251.98</v>
      </c>
      <c r="P347" s="2">
        <v>2049.1</v>
      </c>
      <c r="Q347">
        <v>1</v>
      </c>
      <c r="R347" s="2">
        <f t="shared" si="16"/>
        <v>2049.1</v>
      </c>
      <c r="S347" t="str">
        <f t="shared" si="17"/>
        <v>Large</v>
      </c>
    </row>
    <row r="348" spans="1:19" hidden="1" x14ac:dyDescent="0.45">
      <c r="A348">
        <v>51045</v>
      </c>
      <c r="B348" s="1">
        <v>42182</v>
      </c>
      <c r="C348" t="s">
        <v>217</v>
      </c>
      <c r="D348" t="s">
        <v>560</v>
      </c>
      <c r="E348" t="str">
        <f t="shared" si="15"/>
        <v>Sheena Goel</v>
      </c>
      <c r="F348" t="s">
        <v>81</v>
      </c>
      <c r="G348" t="s">
        <v>82</v>
      </c>
      <c r="H348" t="s">
        <v>82</v>
      </c>
      <c r="I348" t="s">
        <v>373</v>
      </c>
      <c r="J348" t="s">
        <v>374</v>
      </c>
      <c r="K348" t="s">
        <v>341</v>
      </c>
      <c r="L348" t="s">
        <v>45</v>
      </c>
      <c r="M348" t="s">
        <v>24</v>
      </c>
      <c r="N348" t="s">
        <v>25</v>
      </c>
      <c r="O348" s="2">
        <v>1251.98</v>
      </c>
      <c r="P348" s="2">
        <v>2049.1</v>
      </c>
      <c r="Q348">
        <v>1</v>
      </c>
      <c r="R348" s="2">
        <f t="shared" si="16"/>
        <v>2049.1</v>
      </c>
      <c r="S348" t="str">
        <f t="shared" si="17"/>
        <v>Large</v>
      </c>
    </row>
    <row r="349" spans="1:19" hidden="1" x14ac:dyDescent="0.45">
      <c r="A349">
        <v>51075</v>
      </c>
      <c r="B349" s="1">
        <v>42185</v>
      </c>
      <c r="C349" t="s">
        <v>567</v>
      </c>
      <c r="D349" t="s">
        <v>34</v>
      </c>
      <c r="E349" t="str">
        <f t="shared" si="15"/>
        <v>Johnny Raji</v>
      </c>
      <c r="F349" t="s">
        <v>394</v>
      </c>
      <c r="G349" t="s">
        <v>82</v>
      </c>
      <c r="H349" t="s">
        <v>82</v>
      </c>
      <c r="I349" t="s">
        <v>352</v>
      </c>
      <c r="J349" t="s">
        <v>353</v>
      </c>
      <c r="K349" t="s">
        <v>341</v>
      </c>
      <c r="L349" t="s">
        <v>23</v>
      </c>
      <c r="M349" t="s">
        <v>24</v>
      </c>
      <c r="N349" t="s">
        <v>25</v>
      </c>
      <c r="O349" s="2">
        <v>1265.6199999999999</v>
      </c>
      <c r="P349" s="2">
        <v>2071.42</v>
      </c>
      <c r="Q349">
        <v>1</v>
      </c>
      <c r="R349" s="2">
        <f t="shared" si="16"/>
        <v>2071.42</v>
      </c>
      <c r="S349" t="str">
        <f t="shared" si="17"/>
        <v>Large</v>
      </c>
    </row>
    <row r="350" spans="1:19" hidden="1" x14ac:dyDescent="0.45">
      <c r="A350">
        <v>51187</v>
      </c>
      <c r="B350" s="1">
        <v>42186</v>
      </c>
      <c r="C350" t="s">
        <v>224</v>
      </c>
      <c r="D350" t="s">
        <v>351</v>
      </c>
      <c r="E350" t="str">
        <f t="shared" si="15"/>
        <v>Isaac Allen</v>
      </c>
      <c r="F350" t="s">
        <v>48</v>
      </c>
      <c r="G350" t="s">
        <v>49</v>
      </c>
      <c r="H350" t="s">
        <v>50</v>
      </c>
      <c r="I350" t="s">
        <v>568</v>
      </c>
      <c r="J350" t="s">
        <v>569</v>
      </c>
      <c r="K350" t="s">
        <v>570</v>
      </c>
      <c r="L350" t="s">
        <v>45</v>
      </c>
      <c r="M350" t="s">
        <v>32</v>
      </c>
      <c r="N350" t="s">
        <v>25</v>
      </c>
      <c r="O350" s="2">
        <v>343.65</v>
      </c>
      <c r="P350" s="2">
        <v>539.99</v>
      </c>
      <c r="Q350">
        <v>1</v>
      </c>
      <c r="R350" s="2">
        <f t="shared" si="16"/>
        <v>539.99</v>
      </c>
      <c r="S350" t="str">
        <f t="shared" si="17"/>
        <v>Medium</v>
      </c>
    </row>
    <row r="351" spans="1:19" hidden="1" x14ac:dyDescent="0.45">
      <c r="A351">
        <v>51187</v>
      </c>
      <c r="B351" s="1">
        <v>42186</v>
      </c>
      <c r="C351" t="s">
        <v>224</v>
      </c>
      <c r="D351" t="s">
        <v>351</v>
      </c>
      <c r="E351" t="str">
        <f t="shared" si="15"/>
        <v>Isaac Allen</v>
      </c>
      <c r="F351" t="s">
        <v>48</v>
      </c>
      <c r="G351" t="s">
        <v>49</v>
      </c>
      <c r="H351" t="s">
        <v>50</v>
      </c>
      <c r="I351" t="s">
        <v>571</v>
      </c>
      <c r="J351" t="s">
        <v>572</v>
      </c>
      <c r="K351" t="s">
        <v>572</v>
      </c>
      <c r="M351" t="s">
        <v>573</v>
      </c>
      <c r="N351" t="s">
        <v>574</v>
      </c>
      <c r="O351" s="2">
        <v>8.0399999999999991</v>
      </c>
      <c r="P351" s="2">
        <v>21.49</v>
      </c>
      <c r="Q351">
        <v>2</v>
      </c>
      <c r="R351" s="2">
        <f t="shared" si="16"/>
        <v>42.98</v>
      </c>
      <c r="S351" t="str">
        <f t="shared" si="17"/>
        <v>Small</v>
      </c>
    </row>
    <row r="352" spans="1:19" hidden="1" x14ac:dyDescent="0.45">
      <c r="A352">
        <v>51188</v>
      </c>
      <c r="B352" s="1">
        <v>42186</v>
      </c>
      <c r="C352" t="s">
        <v>575</v>
      </c>
      <c r="D352" t="s">
        <v>323</v>
      </c>
      <c r="E352" t="str">
        <f t="shared" si="15"/>
        <v>Audrey Blanco</v>
      </c>
      <c r="F352" t="s">
        <v>394</v>
      </c>
      <c r="G352" t="s">
        <v>82</v>
      </c>
      <c r="H352" t="s">
        <v>82</v>
      </c>
      <c r="I352" t="s">
        <v>568</v>
      </c>
      <c r="J352" t="s">
        <v>569</v>
      </c>
      <c r="K352" t="s">
        <v>570</v>
      </c>
      <c r="L352" t="s">
        <v>45</v>
      </c>
      <c r="M352" t="s">
        <v>32</v>
      </c>
      <c r="N352" t="s">
        <v>25</v>
      </c>
      <c r="O352" s="2">
        <v>343.65</v>
      </c>
      <c r="P352" s="2">
        <v>539.99</v>
      </c>
      <c r="Q352">
        <v>1</v>
      </c>
      <c r="R352" s="2">
        <f t="shared" si="16"/>
        <v>539.99</v>
      </c>
      <c r="S352" t="str">
        <f t="shared" si="17"/>
        <v>Medium</v>
      </c>
    </row>
    <row r="353" spans="1:19" hidden="1" x14ac:dyDescent="0.45">
      <c r="A353">
        <v>51219</v>
      </c>
      <c r="B353" s="1">
        <v>42188</v>
      </c>
      <c r="C353" t="s">
        <v>448</v>
      </c>
      <c r="D353" t="s">
        <v>100</v>
      </c>
      <c r="E353" t="str">
        <f t="shared" si="15"/>
        <v>Jasmine Cox</v>
      </c>
      <c r="F353" t="s">
        <v>48</v>
      </c>
      <c r="G353" t="s">
        <v>49</v>
      </c>
      <c r="H353" t="s">
        <v>50</v>
      </c>
      <c r="I353" t="s">
        <v>576</v>
      </c>
      <c r="J353" t="s">
        <v>577</v>
      </c>
      <c r="K353" t="s">
        <v>578</v>
      </c>
      <c r="L353" t="s">
        <v>532</v>
      </c>
      <c r="M353" t="s">
        <v>579</v>
      </c>
      <c r="N353" t="s">
        <v>25</v>
      </c>
      <c r="O353" s="2">
        <v>755.15</v>
      </c>
      <c r="P353" s="2">
        <v>1214.8499999999999</v>
      </c>
      <c r="Q353">
        <v>1</v>
      </c>
      <c r="R353" s="2">
        <f t="shared" si="16"/>
        <v>1214.8499999999999</v>
      </c>
      <c r="S353" t="str">
        <f t="shared" si="17"/>
        <v>Medium</v>
      </c>
    </row>
    <row r="354" spans="1:19" hidden="1" x14ac:dyDescent="0.45">
      <c r="A354">
        <v>51219</v>
      </c>
      <c r="B354" s="1">
        <v>42188</v>
      </c>
      <c r="C354" t="s">
        <v>448</v>
      </c>
      <c r="D354" t="s">
        <v>100</v>
      </c>
      <c r="E354" t="str">
        <f t="shared" si="15"/>
        <v>Jasmine Cox</v>
      </c>
      <c r="F354" t="s">
        <v>48</v>
      </c>
      <c r="G354" t="s">
        <v>49</v>
      </c>
      <c r="H354" t="s">
        <v>50</v>
      </c>
      <c r="I354" t="s">
        <v>580</v>
      </c>
      <c r="J354" t="s">
        <v>581</v>
      </c>
      <c r="K354" t="s">
        <v>581</v>
      </c>
      <c r="M354" t="s">
        <v>573</v>
      </c>
      <c r="N354" t="s">
        <v>574</v>
      </c>
      <c r="O354" s="2">
        <v>1.87</v>
      </c>
      <c r="P354" s="2">
        <v>4.99</v>
      </c>
      <c r="Q354">
        <v>1</v>
      </c>
      <c r="R354" s="2">
        <f t="shared" si="16"/>
        <v>4.99</v>
      </c>
      <c r="S354" t="str">
        <f t="shared" si="17"/>
        <v>Small</v>
      </c>
    </row>
    <row r="355" spans="1:19" hidden="1" x14ac:dyDescent="0.45">
      <c r="A355">
        <v>51219</v>
      </c>
      <c r="B355" s="1">
        <v>42188</v>
      </c>
      <c r="C355" t="s">
        <v>448</v>
      </c>
      <c r="D355" t="s">
        <v>100</v>
      </c>
      <c r="E355" t="str">
        <f t="shared" si="15"/>
        <v>Jasmine Cox</v>
      </c>
      <c r="F355" t="s">
        <v>48</v>
      </c>
      <c r="G355" t="s">
        <v>49</v>
      </c>
      <c r="H355" t="s">
        <v>50</v>
      </c>
      <c r="I355" t="s">
        <v>582</v>
      </c>
      <c r="J355" t="s">
        <v>583</v>
      </c>
      <c r="K355" t="s">
        <v>583</v>
      </c>
      <c r="M355" t="s">
        <v>573</v>
      </c>
      <c r="N355" t="s">
        <v>574</v>
      </c>
      <c r="O355" s="2">
        <v>10.84</v>
      </c>
      <c r="P355" s="2">
        <v>28.99</v>
      </c>
      <c r="Q355">
        <v>2</v>
      </c>
      <c r="R355" s="2">
        <f t="shared" si="16"/>
        <v>57.98</v>
      </c>
      <c r="S355" t="str">
        <f t="shared" si="17"/>
        <v>Small</v>
      </c>
    </row>
    <row r="356" spans="1:19" hidden="1" x14ac:dyDescent="0.45">
      <c r="A356">
        <v>51219</v>
      </c>
      <c r="B356" s="1">
        <v>42188</v>
      </c>
      <c r="C356" t="s">
        <v>448</v>
      </c>
      <c r="D356" t="s">
        <v>100</v>
      </c>
      <c r="E356" t="str">
        <f t="shared" si="15"/>
        <v>Jasmine Cox</v>
      </c>
      <c r="F356" t="s">
        <v>48</v>
      </c>
      <c r="G356" t="s">
        <v>49</v>
      </c>
      <c r="H356" t="s">
        <v>50</v>
      </c>
      <c r="I356" t="s">
        <v>584</v>
      </c>
      <c r="J356" t="s">
        <v>585</v>
      </c>
      <c r="K356" t="s">
        <v>586</v>
      </c>
      <c r="L356" t="s">
        <v>45</v>
      </c>
      <c r="M356" t="s">
        <v>587</v>
      </c>
      <c r="N356" t="s">
        <v>588</v>
      </c>
      <c r="O356" s="2">
        <v>9.16</v>
      </c>
      <c r="P356" s="2">
        <v>24.49</v>
      </c>
      <c r="Q356">
        <v>1</v>
      </c>
      <c r="R356" s="2">
        <f t="shared" si="16"/>
        <v>24.49</v>
      </c>
      <c r="S356" t="str">
        <f t="shared" si="17"/>
        <v>Small</v>
      </c>
    </row>
    <row r="357" spans="1:19" hidden="1" x14ac:dyDescent="0.45">
      <c r="A357">
        <v>51219</v>
      </c>
      <c r="B357" s="1">
        <v>42188</v>
      </c>
      <c r="C357" t="s">
        <v>448</v>
      </c>
      <c r="D357" t="s">
        <v>100</v>
      </c>
      <c r="E357" t="str">
        <f t="shared" si="15"/>
        <v>Jasmine Cox</v>
      </c>
      <c r="F357" t="s">
        <v>48</v>
      </c>
      <c r="G357" t="s">
        <v>49</v>
      </c>
      <c r="H357" t="s">
        <v>50</v>
      </c>
      <c r="I357" t="s">
        <v>589</v>
      </c>
      <c r="J357" t="s">
        <v>590</v>
      </c>
      <c r="K357" t="s">
        <v>591</v>
      </c>
      <c r="L357" t="s">
        <v>45</v>
      </c>
      <c r="M357" t="s">
        <v>592</v>
      </c>
      <c r="N357" t="s">
        <v>574</v>
      </c>
      <c r="O357" s="2">
        <v>13.09</v>
      </c>
      <c r="P357" s="2">
        <v>34.99</v>
      </c>
      <c r="Q357">
        <v>4</v>
      </c>
      <c r="R357" s="2">
        <f t="shared" si="16"/>
        <v>139.96</v>
      </c>
      <c r="S357" t="str">
        <f t="shared" si="17"/>
        <v>Small</v>
      </c>
    </row>
    <row r="358" spans="1:19" hidden="1" x14ac:dyDescent="0.45">
      <c r="A358">
        <v>51227</v>
      </c>
      <c r="B358" s="1">
        <v>42189</v>
      </c>
      <c r="C358" t="s">
        <v>593</v>
      </c>
      <c r="D358" t="s">
        <v>194</v>
      </c>
      <c r="E358" t="str">
        <f t="shared" si="15"/>
        <v>Ann Rana</v>
      </c>
      <c r="F358" t="s">
        <v>171</v>
      </c>
      <c r="G358" t="s">
        <v>82</v>
      </c>
      <c r="H358" t="s">
        <v>82</v>
      </c>
      <c r="I358" t="s">
        <v>349</v>
      </c>
      <c r="J358" t="s">
        <v>350</v>
      </c>
      <c r="K358" t="s">
        <v>309</v>
      </c>
      <c r="L358" t="s">
        <v>45</v>
      </c>
      <c r="M358" t="s">
        <v>32</v>
      </c>
      <c r="N358" t="s">
        <v>25</v>
      </c>
      <c r="O358" s="2">
        <v>1554.95</v>
      </c>
      <c r="P358" s="2">
        <v>2443.35</v>
      </c>
      <c r="Q358">
        <v>1</v>
      </c>
      <c r="R358" s="2">
        <f t="shared" si="16"/>
        <v>2443.35</v>
      </c>
      <c r="S358" t="str">
        <f t="shared" si="17"/>
        <v>Large</v>
      </c>
    </row>
    <row r="359" spans="1:19" hidden="1" x14ac:dyDescent="0.45">
      <c r="A359">
        <v>51227</v>
      </c>
      <c r="B359" s="1">
        <v>42189</v>
      </c>
      <c r="C359" t="s">
        <v>593</v>
      </c>
      <c r="D359" t="s">
        <v>194</v>
      </c>
      <c r="E359" t="str">
        <f t="shared" si="15"/>
        <v>Ann Rana</v>
      </c>
      <c r="F359" t="s">
        <v>171</v>
      </c>
      <c r="G359" t="s">
        <v>82</v>
      </c>
      <c r="H359" t="s">
        <v>82</v>
      </c>
      <c r="I359" t="s">
        <v>594</v>
      </c>
      <c r="J359" t="s">
        <v>595</v>
      </c>
      <c r="K359" t="s">
        <v>595</v>
      </c>
      <c r="M359" t="s">
        <v>573</v>
      </c>
      <c r="N359" t="s">
        <v>574</v>
      </c>
      <c r="O359" s="2">
        <v>1.49</v>
      </c>
      <c r="P359" s="2">
        <v>3.99</v>
      </c>
      <c r="Q359">
        <v>1</v>
      </c>
      <c r="R359" s="2">
        <f t="shared" si="16"/>
        <v>3.99</v>
      </c>
      <c r="S359" t="str">
        <f t="shared" si="17"/>
        <v>Small</v>
      </c>
    </row>
    <row r="360" spans="1:19" hidden="1" x14ac:dyDescent="0.45">
      <c r="A360">
        <v>51227</v>
      </c>
      <c r="B360" s="1">
        <v>42189</v>
      </c>
      <c r="C360" t="s">
        <v>593</v>
      </c>
      <c r="D360" t="s">
        <v>194</v>
      </c>
      <c r="E360" t="str">
        <f t="shared" si="15"/>
        <v>Ann Rana</v>
      </c>
      <c r="F360" t="s">
        <v>171</v>
      </c>
      <c r="G360" t="s">
        <v>82</v>
      </c>
      <c r="H360" t="s">
        <v>82</v>
      </c>
      <c r="I360" t="s">
        <v>596</v>
      </c>
      <c r="J360" t="s">
        <v>597</v>
      </c>
      <c r="K360" t="s">
        <v>597</v>
      </c>
      <c r="M360" t="s">
        <v>573</v>
      </c>
      <c r="N360" t="s">
        <v>574</v>
      </c>
      <c r="O360" s="2">
        <v>12.19</v>
      </c>
      <c r="P360" s="2">
        <v>32.6</v>
      </c>
      <c r="Q360">
        <v>1</v>
      </c>
      <c r="R360" s="2">
        <f t="shared" si="16"/>
        <v>32.6</v>
      </c>
      <c r="S360" t="str">
        <f t="shared" si="17"/>
        <v>Small</v>
      </c>
    </row>
    <row r="361" spans="1:19" hidden="1" x14ac:dyDescent="0.45">
      <c r="A361">
        <v>51273</v>
      </c>
      <c r="B361" s="1">
        <v>42192</v>
      </c>
      <c r="C361" t="s">
        <v>598</v>
      </c>
      <c r="D361" t="s">
        <v>267</v>
      </c>
      <c r="E361" t="str">
        <f t="shared" si="15"/>
        <v>Clarence Huang</v>
      </c>
      <c r="F361" t="s">
        <v>40</v>
      </c>
      <c r="G361" t="s">
        <v>41</v>
      </c>
      <c r="H361" t="s">
        <v>41</v>
      </c>
      <c r="I361" t="s">
        <v>349</v>
      </c>
      <c r="J361" t="s">
        <v>350</v>
      </c>
      <c r="K361" t="s">
        <v>309</v>
      </c>
      <c r="L361" t="s">
        <v>45</v>
      </c>
      <c r="M361" t="s">
        <v>32</v>
      </c>
      <c r="N361" t="s">
        <v>25</v>
      </c>
      <c r="O361" s="2">
        <v>1554.95</v>
      </c>
      <c r="P361" s="2">
        <v>2443.35</v>
      </c>
      <c r="Q361">
        <v>1</v>
      </c>
      <c r="R361" s="2">
        <f t="shared" si="16"/>
        <v>2443.35</v>
      </c>
      <c r="S361" t="str">
        <f t="shared" si="17"/>
        <v>Large</v>
      </c>
    </row>
    <row r="362" spans="1:19" hidden="1" x14ac:dyDescent="0.45">
      <c r="A362">
        <v>51273</v>
      </c>
      <c r="B362" s="1">
        <v>42192</v>
      </c>
      <c r="C362" t="s">
        <v>598</v>
      </c>
      <c r="D362" t="s">
        <v>267</v>
      </c>
      <c r="E362" t="str">
        <f t="shared" si="15"/>
        <v>Clarence Huang</v>
      </c>
      <c r="F362" t="s">
        <v>40</v>
      </c>
      <c r="G362" t="s">
        <v>41</v>
      </c>
      <c r="H362" t="s">
        <v>41</v>
      </c>
      <c r="I362" t="s">
        <v>599</v>
      </c>
      <c r="J362" t="s">
        <v>600</v>
      </c>
      <c r="K362" t="s">
        <v>601</v>
      </c>
      <c r="L362" t="s">
        <v>23</v>
      </c>
      <c r="M362" t="s">
        <v>602</v>
      </c>
      <c r="N362" t="s">
        <v>574</v>
      </c>
      <c r="O362" s="2">
        <v>20.57</v>
      </c>
      <c r="P362" s="2">
        <v>54.99</v>
      </c>
      <c r="Q362">
        <v>1</v>
      </c>
      <c r="R362" s="2">
        <f t="shared" si="16"/>
        <v>54.99</v>
      </c>
      <c r="S362" t="str">
        <f t="shared" si="17"/>
        <v>Small</v>
      </c>
    </row>
    <row r="363" spans="1:19" hidden="1" x14ac:dyDescent="0.45">
      <c r="A363">
        <v>51275</v>
      </c>
      <c r="B363" s="1">
        <v>42192</v>
      </c>
      <c r="C363" t="s">
        <v>603</v>
      </c>
      <c r="D363" t="s">
        <v>604</v>
      </c>
      <c r="E363" t="str">
        <f t="shared" si="15"/>
        <v>Elizabeth Jones</v>
      </c>
      <c r="F363" t="s">
        <v>55</v>
      </c>
      <c r="G363" t="s">
        <v>49</v>
      </c>
      <c r="H363" t="s">
        <v>56</v>
      </c>
      <c r="I363" t="s">
        <v>605</v>
      </c>
      <c r="J363" t="s">
        <v>606</v>
      </c>
      <c r="K363" t="s">
        <v>606</v>
      </c>
      <c r="M363" t="s">
        <v>607</v>
      </c>
      <c r="N363" t="s">
        <v>574</v>
      </c>
      <c r="O363" s="2">
        <v>8.2200000000000006</v>
      </c>
      <c r="P363" s="2">
        <v>21.98</v>
      </c>
      <c r="Q363">
        <v>3</v>
      </c>
      <c r="R363" s="2">
        <f t="shared" si="16"/>
        <v>65.94</v>
      </c>
      <c r="S363" t="str">
        <f t="shared" si="17"/>
        <v>Small</v>
      </c>
    </row>
    <row r="364" spans="1:19" hidden="1" x14ac:dyDescent="0.45">
      <c r="A364">
        <v>51275</v>
      </c>
      <c r="B364" s="1">
        <v>42192</v>
      </c>
      <c r="C364" t="s">
        <v>603</v>
      </c>
      <c r="D364" t="s">
        <v>604</v>
      </c>
      <c r="E364" t="str">
        <f t="shared" si="15"/>
        <v>Elizabeth Jones</v>
      </c>
      <c r="F364" t="s">
        <v>55</v>
      </c>
      <c r="G364" t="s">
        <v>49</v>
      </c>
      <c r="H364" t="s">
        <v>56</v>
      </c>
      <c r="I364" t="s">
        <v>608</v>
      </c>
      <c r="J364" t="s">
        <v>609</v>
      </c>
      <c r="K364" t="s">
        <v>591</v>
      </c>
      <c r="L364" t="s">
        <v>532</v>
      </c>
      <c r="M364" t="s">
        <v>592</v>
      </c>
      <c r="N364" t="s">
        <v>574</v>
      </c>
      <c r="O364" s="2">
        <v>13.09</v>
      </c>
      <c r="P364" s="2">
        <v>34.99</v>
      </c>
      <c r="Q364">
        <v>3</v>
      </c>
      <c r="R364" s="2">
        <f t="shared" si="16"/>
        <v>104.97</v>
      </c>
      <c r="S364" t="str">
        <f t="shared" si="17"/>
        <v>Small</v>
      </c>
    </row>
    <row r="365" spans="1:19" hidden="1" x14ac:dyDescent="0.45">
      <c r="A365">
        <v>51275</v>
      </c>
      <c r="B365" s="1">
        <v>42192</v>
      </c>
      <c r="C365" t="s">
        <v>603</v>
      </c>
      <c r="D365" t="s">
        <v>604</v>
      </c>
      <c r="E365" t="str">
        <f t="shared" si="15"/>
        <v>Elizabeth Jones</v>
      </c>
      <c r="F365" t="s">
        <v>55</v>
      </c>
      <c r="G365" t="s">
        <v>49</v>
      </c>
      <c r="H365" t="s">
        <v>56</v>
      </c>
      <c r="I365" t="s">
        <v>339</v>
      </c>
      <c r="J365" t="s">
        <v>340</v>
      </c>
      <c r="K365" t="s">
        <v>341</v>
      </c>
      <c r="L365" t="s">
        <v>45</v>
      </c>
      <c r="M365" t="s">
        <v>24</v>
      </c>
      <c r="N365" t="s">
        <v>25</v>
      </c>
      <c r="O365" s="2">
        <v>1251.98</v>
      </c>
      <c r="P365" s="2">
        <v>2294.9899999999998</v>
      </c>
      <c r="Q365">
        <v>1</v>
      </c>
      <c r="R365" s="2">
        <f t="shared" si="16"/>
        <v>2294.9899999999998</v>
      </c>
      <c r="S365" t="str">
        <f t="shared" si="17"/>
        <v>Large</v>
      </c>
    </row>
    <row r="366" spans="1:19" hidden="1" x14ac:dyDescent="0.45">
      <c r="A366">
        <v>51298</v>
      </c>
      <c r="B366" s="1">
        <v>42193</v>
      </c>
      <c r="C366" t="s">
        <v>610</v>
      </c>
      <c r="D366" t="s">
        <v>477</v>
      </c>
      <c r="E366" t="str">
        <f t="shared" si="15"/>
        <v>Jason Russell</v>
      </c>
      <c r="F366" t="s">
        <v>40</v>
      </c>
      <c r="G366" t="s">
        <v>41</v>
      </c>
      <c r="H366" t="s">
        <v>41</v>
      </c>
      <c r="I366" t="s">
        <v>611</v>
      </c>
      <c r="J366" t="s">
        <v>612</v>
      </c>
      <c r="K366" t="s">
        <v>570</v>
      </c>
      <c r="L366" t="s">
        <v>45</v>
      </c>
      <c r="M366" t="s">
        <v>32</v>
      </c>
      <c r="N366" t="s">
        <v>25</v>
      </c>
      <c r="O366" s="2">
        <v>343.65</v>
      </c>
      <c r="P366" s="2">
        <v>539.99</v>
      </c>
      <c r="Q366">
        <v>1</v>
      </c>
      <c r="R366" s="2">
        <f t="shared" si="16"/>
        <v>539.99</v>
      </c>
      <c r="S366" t="str">
        <f t="shared" si="17"/>
        <v>Medium</v>
      </c>
    </row>
    <row r="367" spans="1:19" hidden="1" x14ac:dyDescent="0.45">
      <c r="A367">
        <v>51298</v>
      </c>
      <c r="B367" s="1">
        <v>42193</v>
      </c>
      <c r="C367" t="s">
        <v>610</v>
      </c>
      <c r="D367" t="s">
        <v>477</v>
      </c>
      <c r="E367" t="str">
        <f t="shared" si="15"/>
        <v>Jason Russell</v>
      </c>
      <c r="F367" t="s">
        <v>40</v>
      </c>
      <c r="G367" t="s">
        <v>41</v>
      </c>
      <c r="H367" t="s">
        <v>41</v>
      </c>
      <c r="I367" t="s">
        <v>613</v>
      </c>
      <c r="J367" t="s">
        <v>614</v>
      </c>
      <c r="K367" t="s">
        <v>614</v>
      </c>
      <c r="M367" t="s">
        <v>615</v>
      </c>
      <c r="N367" t="s">
        <v>574</v>
      </c>
      <c r="O367" s="2">
        <v>3.36</v>
      </c>
      <c r="P367" s="2">
        <v>8.99</v>
      </c>
      <c r="Q367">
        <v>1</v>
      </c>
      <c r="R367" s="2">
        <f t="shared" si="16"/>
        <v>8.99</v>
      </c>
      <c r="S367" t="str">
        <f t="shared" si="17"/>
        <v>Small</v>
      </c>
    </row>
    <row r="368" spans="1:19" hidden="1" x14ac:dyDescent="0.45">
      <c r="A368">
        <v>51298</v>
      </c>
      <c r="B368" s="1">
        <v>42193</v>
      </c>
      <c r="C368" t="s">
        <v>610</v>
      </c>
      <c r="D368" t="s">
        <v>477</v>
      </c>
      <c r="E368" t="str">
        <f t="shared" si="15"/>
        <v>Jason Russell</v>
      </c>
      <c r="F368" t="s">
        <v>40</v>
      </c>
      <c r="G368" t="s">
        <v>41</v>
      </c>
      <c r="H368" t="s">
        <v>41</v>
      </c>
      <c r="I368" t="s">
        <v>616</v>
      </c>
      <c r="J368" t="s">
        <v>617</v>
      </c>
      <c r="K368" t="s">
        <v>618</v>
      </c>
      <c r="M368" t="s">
        <v>615</v>
      </c>
      <c r="N368" t="s">
        <v>574</v>
      </c>
      <c r="O368" s="2">
        <v>1.87</v>
      </c>
      <c r="P368" s="2">
        <v>4.99</v>
      </c>
      <c r="Q368">
        <v>3</v>
      </c>
      <c r="R368" s="2">
        <f t="shared" si="16"/>
        <v>14.97</v>
      </c>
      <c r="S368" t="str">
        <f t="shared" si="17"/>
        <v>Small</v>
      </c>
    </row>
    <row r="369" spans="1:19" hidden="1" x14ac:dyDescent="0.45">
      <c r="A369">
        <v>51302</v>
      </c>
      <c r="B369" s="1">
        <v>42194</v>
      </c>
      <c r="C369" t="s">
        <v>619</v>
      </c>
      <c r="D369" t="s">
        <v>47</v>
      </c>
      <c r="E369" t="str">
        <f t="shared" si="15"/>
        <v>Colleen Li</v>
      </c>
      <c r="F369" t="s">
        <v>88</v>
      </c>
      <c r="G369" t="s">
        <v>89</v>
      </c>
      <c r="H369" t="s">
        <v>89</v>
      </c>
      <c r="I369" t="s">
        <v>620</v>
      </c>
      <c r="J369" t="s">
        <v>621</v>
      </c>
      <c r="K369" t="s">
        <v>622</v>
      </c>
      <c r="L369" t="s">
        <v>317</v>
      </c>
      <c r="M369" t="s">
        <v>32</v>
      </c>
      <c r="N369" t="s">
        <v>25</v>
      </c>
      <c r="O369" s="2">
        <v>1082.51</v>
      </c>
      <c r="P369" s="2">
        <v>1700.99</v>
      </c>
      <c r="Q369">
        <v>1</v>
      </c>
      <c r="R369" s="2">
        <f t="shared" si="16"/>
        <v>1700.99</v>
      </c>
      <c r="S369" t="str">
        <f t="shared" si="17"/>
        <v>Large</v>
      </c>
    </row>
    <row r="370" spans="1:19" hidden="1" x14ac:dyDescent="0.45">
      <c r="A370">
        <v>51302</v>
      </c>
      <c r="B370" s="1">
        <v>42194</v>
      </c>
      <c r="C370" t="s">
        <v>619</v>
      </c>
      <c r="D370" t="s">
        <v>47</v>
      </c>
      <c r="E370" t="str">
        <f t="shared" si="15"/>
        <v>Colleen Li</v>
      </c>
      <c r="F370" t="s">
        <v>88</v>
      </c>
      <c r="G370" t="s">
        <v>89</v>
      </c>
      <c r="H370" t="s">
        <v>89</v>
      </c>
      <c r="I370" t="s">
        <v>623</v>
      </c>
      <c r="J370" t="s">
        <v>624</v>
      </c>
      <c r="K370" t="s">
        <v>625</v>
      </c>
      <c r="L370" t="s">
        <v>317</v>
      </c>
      <c r="M370" t="s">
        <v>626</v>
      </c>
      <c r="N370" t="s">
        <v>588</v>
      </c>
      <c r="O370" s="2">
        <v>41.57</v>
      </c>
      <c r="P370" s="2">
        <v>53.99</v>
      </c>
      <c r="Q370">
        <v>2</v>
      </c>
      <c r="R370" s="2">
        <f t="shared" si="16"/>
        <v>107.98</v>
      </c>
      <c r="S370" t="str">
        <f t="shared" si="17"/>
        <v>Small</v>
      </c>
    </row>
    <row r="371" spans="1:19" hidden="1" x14ac:dyDescent="0.45">
      <c r="A371">
        <v>51311</v>
      </c>
      <c r="B371" s="1">
        <v>42194</v>
      </c>
      <c r="C371" t="s">
        <v>522</v>
      </c>
      <c r="D371" t="s">
        <v>344</v>
      </c>
      <c r="E371" t="str">
        <f t="shared" si="15"/>
        <v>Briana Ashe</v>
      </c>
      <c r="F371" t="s">
        <v>242</v>
      </c>
      <c r="G371" t="s">
        <v>19</v>
      </c>
      <c r="H371" t="s">
        <v>19</v>
      </c>
      <c r="I371" t="s">
        <v>620</v>
      </c>
      <c r="J371" t="s">
        <v>621</v>
      </c>
      <c r="K371" t="s">
        <v>622</v>
      </c>
      <c r="L371" t="s">
        <v>317</v>
      </c>
      <c r="M371" t="s">
        <v>32</v>
      </c>
      <c r="N371" t="s">
        <v>25</v>
      </c>
      <c r="O371" s="2">
        <v>1082.51</v>
      </c>
      <c r="P371" s="2">
        <v>1700.99</v>
      </c>
      <c r="Q371">
        <v>1</v>
      </c>
      <c r="R371" s="2">
        <f t="shared" si="16"/>
        <v>1700.99</v>
      </c>
      <c r="S371" t="str">
        <f t="shared" si="17"/>
        <v>Large</v>
      </c>
    </row>
    <row r="372" spans="1:19" hidden="1" x14ac:dyDescent="0.45">
      <c r="A372">
        <v>51311</v>
      </c>
      <c r="B372" s="1">
        <v>42194</v>
      </c>
      <c r="C372" t="s">
        <v>522</v>
      </c>
      <c r="D372" t="s">
        <v>344</v>
      </c>
      <c r="E372" t="str">
        <f t="shared" si="15"/>
        <v>Briana Ashe</v>
      </c>
      <c r="F372" t="s">
        <v>242</v>
      </c>
      <c r="G372" t="s">
        <v>19</v>
      </c>
      <c r="H372" t="s">
        <v>19</v>
      </c>
      <c r="I372" t="s">
        <v>627</v>
      </c>
      <c r="J372" t="s">
        <v>628</v>
      </c>
      <c r="K372" t="s">
        <v>625</v>
      </c>
      <c r="L372" t="s">
        <v>317</v>
      </c>
      <c r="M372" t="s">
        <v>626</v>
      </c>
      <c r="N372" t="s">
        <v>588</v>
      </c>
      <c r="O372" s="2">
        <v>41.57</v>
      </c>
      <c r="P372" s="2">
        <v>53.99</v>
      </c>
      <c r="Q372">
        <v>4</v>
      </c>
      <c r="R372" s="2">
        <f t="shared" si="16"/>
        <v>215.96</v>
      </c>
      <c r="S372" t="str">
        <f t="shared" si="17"/>
        <v>Small</v>
      </c>
    </row>
    <row r="373" spans="1:19" hidden="1" x14ac:dyDescent="0.45">
      <c r="A373">
        <v>51311</v>
      </c>
      <c r="B373" s="1">
        <v>42194</v>
      </c>
      <c r="C373" t="s">
        <v>522</v>
      </c>
      <c r="D373" t="s">
        <v>344</v>
      </c>
      <c r="E373" t="str">
        <f t="shared" si="15"/>
        <v>Briana Ashe</v>
      </c>
      <c r="F373" t="s">
        <v>242</v>
      </c>
      <c r="G373" t="s">
        <v>19</v>
      </c>
      <c r="H373" t="s">
        <v>19</v>
      </c>
      <c r="I373" t="s">
        <v>629</v>
      </c>
      <c r="J373" t="s">
        <v>630</v>
      </c>
      <c r="K373" t="s">
        <v>631</v>
      </c>
      <c r="L373" t="s">
        <v>632</v>
      </c>
      <c r="M373" t="s">
        <v>633</v>
      </c>
      <c r="N373" t="s">
        <v>588</v>
      </c>
      <c r="O373" s="2">
        <v>6.92</v>
      </c>
      <c r="P373" s="2">
        <v>8.99</v>
      </c>
      <c r="Q373">
        <v>1</v>
      </c>
      <c r="R373" s="2">
        <f t="shared" si="16"/>
        <v>8.99</v>
      </c>
      <c r="S373" t="str">
        <f t="shared" si="17"/>
        <v>Small</v>
      </c>
    </row>
    <row r="374" spans="1:19" hidden="1" x14ac:dyDescent="0.45">
      <c r="A374">
        <v>51319</v>
      </c>
      <c r="B374" s="1">
        <v>42194</v>
      </c>
      <c r="C374" t="s">
        <v>634</v>
      </c>
      <c r="D374" t="s">
        <v>488</v>
      </c>
      <c r="E374" t="str">
        <f t="shared" si="15"/>
        <v>Troy Rodriguez</v>
      </c>
      <c r="F374" t="s">
        <v>635</v>
      </c>
      <c r="G374" t="s">
        <v>89</v>
      </c>
      <c r="H374" t="s">
        <v>89</v>
      </c>
      <c r="I374" t="s">
        <v>616</v>
      </c>
      <c r="J374" t="s">
        <v>617</v>
      </c>
      <c r="K374" t="s">
        <v>618</v>
      </c>
      <c r="M374" t="s">
        <v>615</v>
      </c>
      <c r="N374" t="s">
        <v>574</v>
      </c>
      <c r="O374" s="2">
        <v>1.87</v>
      </c>
      <c r="P374" s="2">
        <v>4.99</v>
      </c>
      <c r="Q374">
        <v>2</v>
      </c>
      <c r="R374" s="2">
        <f t="shared" si="16"/>
        <v>9.98</v>
      </c>
      <c r="S374" t="str">
        <f t="shared" si="17"/>
        <v>Small</v>
      </c>
    </row>
    <row r="375" spans="1:19" hidden="1" x14ac:dyDescent="0.45">
      <c r="A375">
        <v>51319</v>
      </c>
      <c r="B375" s="1">
        <v>42194</v>
      </c>
      <c r="C375" t="s">
        <v>634</v>
      </c>
      <c r="D375" t="s">
        <v>488</v>
      </c>
      <c r="E375" t="str">
        <f t="shared" si="15"/>
        <v>Troy Rodriguez</v>
      </c>
      <c r="F375" t="s">
        <v>635</v>
      </c>
      <c r="G375" t="s">
        <v>89</v>
      </c>
      <c r="H375" t="s">
        <v>89</v>
      </c>
      <c r="I375" t="s">
        <v>568</v>
      </c>
      <c r="J375" t="s">
        <v>569</v>
      </c>
      <c r="K375" t="s">
        <v>570</v>
      </c>
      <c r="L375" t="s">
        <v>45</v>
      </c>
      <c r="M375" t="s">
        <v>32</v>
      </c>
      <c r="N375" t="s">
        <v>25</v>
      </c>
      <c r="O375" s="2">
        <v>343.65</v>
      </c>
      <c r="P375" s="2">
        <v>539.99</v>
      </c>
      <c r="Q375">
        <v>1</v>
      </c>
      <c r="R375" s="2">
        <f t="shared" si="16"/>
        <v>539.99</v>
      </c>
      <c r="S375" t="str">
        <f t="shared" si="17"/>
        <v>Medium</v>
      </c>
    </row>
    <row r="376" spans="1:19" hidden="1" x14ac:dyDescent="0.45">
      <c r="A376">
        <v>51319</v>
      </c>
      <c r="B376" s="1">
        <v>42194</v>
      </c>
      <c r="C376" t="s">
        <v>634</v>
      </c>
      <c r="D376" t="s">
        <v>488</v>
      </c>
      <c r="E376" t="str">
        <f t="shared" si="15"/>
        <v>Troy Rodriguez</v>
      </c>
      <c r="F376" t="s">
        <v>635</v>
      </c>
      <c r="G376" t="s">
        <v>89</v>
      </c>
      <c r="H376" t="s">
        <v>89</v>
      </c>
      <c r="I376" t="s">
        <v>613</v>
      </c>
      <c r="J376" t="s">
        <v>614</v>
      </c>
      <c r="K376" t="s">
        <v>614</v>
      </c>
      <c r="M376" t="s">
        <v>615</v>
      </c>
      <c r="N376" t="s">
        <v>574</v>
      </c>
      <c r="O376" s="2">
        <v>3.36</v>
      </c>
      <c r="P376" s="2">
        <v>8.99</v>
      </c>
      <c r="Q376">
        <v>3</v>
      </c>
      <c r="R376" s="2">
        <f t="shared" si="16"/>
        <v>26.97</v>
      </c>
      <c r="S376" t="str">
        <f t="shared" si="17"/>
        <v>Small</v>
      </c>
    </row>
    <row r="377" spans="1:19" hidden="1" x14ac:dyDescent="0.45">
      <c r="A377">
        <v>51323</v>
      </c>
      <c r="B377" s="1">
        <v>42195</v>
      </c>
      <c r="C377" t="s">
        <v>464</v>
      </c>
      <c r="D377" t="s">
        <v>501</v>
      </c>
      <c r="E377" t="str">
        <f t="shared" si="15"/>
        <v>Deanna Ramos</v>
      </c>
      <c r="F377" t="s">
        <v>171</v>
      </c>
      <c r="G377" t="s">
        <v>82</v>
      </c>
      <c r="H377" t="s">
        <v>82</v>
      </c>
      <c r="I377" t="s">
        <v>412</v>
      </c>
      <c r="J377" t="s">
        <v>413</v>
      </c>
      <c r="K377" t="s">
        <v>341</v>
      </c>
      <c r="L377" t="s">
        <v>23</v>
      </c>
      <c r="M377" t="s">
        <v>24</v>
      </c>
      <c r="N377" t="s">
        <v>25</v>
      </c>
      <c r="O377" s="2">
        <v>1265.6199999999999</v>
      </c>
      <c r="P377" s="2">
        <v>2319.9899999999998</v>
      </c>
      <c r="Q377">
        <v>1</v>
      </c>
      <c r="R377" s="2">
        <f t="shared" si="16"/>
        <v>2319.9899999999998</v>
      </c>
      <c r="S377" t="str">
        <f t="shared" si="17"/>
        <v>Large</v>
      </c>
    </row>
    <row r="378" spans="1:19" hidden="1" x14ac:dyDescent="0.45">
      <c r="A378">
        <v>51323</v>
      </c>
      <c r="B378" s="1">
        <v>42195</v>
      </c>
      <c r="C378" t="s">
        <v>464</v>
      </c>
      <c r="D378" t="s">
        <v>501</v>
      </c>
      <c r="E378" t="str">
        <f t="shared" si="15"/>
        <v>Deanna Ramos</v>
      </c>
      <c r="F378" t="s">
        <v>171</v>
      </c>
      <c r="G378" t="s">
        <v>82</v>
      </c>
      <c r="H378" t="s">
        <v>82</v>
      </c>
      <c r="I378" t="s">
        <v>608</v>
      </c>
      <c r="J378" t="s">
        <v>609</v>
      </c>
      <c r="K378" t="s">
        <v>591</v>
      </c>
      <c r="L378" t="s">
        <v>532</v>
      </c>
      <c r="M378" t="s">
        <v>592</v>
      </c>
      <c r="N378" t="s">
        <v>574</v>
      </c>
      <c r="O378" s="2">
        <v>13.09</v>
      </c>
      <c r="P378" s="2">
        <v>34.99</v>
      </c>
      <c r="Q378">
        <v>1</v>
      </c>
      <c r="R378" s="2">
        <f t="shared" si="16"/>
        <v>34.99</v>
      </c>
      <c r="S378" t="str">
        <f t="shared" si="17"/>
        <v>Small</v>
      </c>
    </row>
    <row r="379" spans="1:19" hidden="1" x14ac:dyDescent="0.45">
      <c r="A379">
        <v>51330</v>
      </c>
      <c r="B379" s="1">
        <v>42195</v>
      </c>
      <c r="C379" t="s">
        <v>63</v>
      </c>
      <c r="D379" t="s">
        <v>283</v>
      </c>
      <c r="E379" t="str">
        <f t="shared" si="15"/>
        <v>Maria Edwards</v>
      </c>
      <c r="F379" t="s">
        <v>48</v>
      </c>
      <c r="G379" t="s">
        <v>49</v>
      </c>
      <c r="H379" t="s">
        <v>50</v>
      </c>
      <c r="I379" t="s">
        <v>636</v>
      </c>
      <c r="J379" t="s">
        <v>637</v>
      </c>
      <c r="K379" t="s">
        <v>578</v>
      </c>
      <c r="L379" t="s">
        <v>532</v>
      </c>
      <c r="M379" t="s">
        <v>579</v>
      </c>
      <c r="N379" t="s">
        <v>25</v>
      </c>
      <c r="O379" s="2">
        <v>755.15</v>
      </c>
      <c r="P379" s="2">
        <v>1214.8499999999999</v>
      </c>
      <c r="Q379">
        <v>1</v>
      </c>
      <c r="R379" s="2">
        <f t="shared" si="16"/>
        <v>1214.8499999999999</v>
      </c>
      <c r="S379" t="str">
        <f t="shared" si="17"/>
        <v>Medium</v>
      </c>
    </row>
    <row r="380" spans="1:19" hidden="1" x14ac:dyDescent="0.45">
      <c r="A380">
        <v>51330</v>
      </c>
      <c r="B380" s="1">
        <v>42195</v>
      </c>
      <c r="C380" t="s">
        <v>63</v>
      </c>
      <c r="D380" t="s">
        <v>283</v>
      </c>
      <c r="E380" t="str">
        <f t="shared" si="15"/>
        <v>Maria Edwards</v>
      </c>
      <c r="F380" t="s">
        <v>48</v>
      </c>
      <c r="G380" t="s">
        <v>49</v>
      </c>
      <c r="H380" t="s">
        <v>50</v>
      </c>
      <c r="I380" t="s">
        <v>608</v>
      </c>
      <c r="J380" t="s">
        <v>609</v>
      </c>
      <c r="K380" t="s">
        <v>591</v>
      </c>
      <c r="L380" t="s">
        <v>532</v>
      </c>
      <c r="M380" t="s">
        <v>592</v>
      </c>
      <c r="N380" t="s">
        <v>574</v>
      </c>
      <c r="O380" s="2">
        <v>13.09</v>
      </c>
      <c r="P380" s="2">
        <v>34.99</v>
      </c>
      <c r="Q380">
        <v>1</v>
      </c>
      <c r="R380" s="2">
        <f t="shared" si="16"/>
        <v>34.99</v>
      </c>
      <c r="S380" t="str">
        <f t="shared" si="17"/>
        <v>Small</v>
      </c>
    </row>
    <row r="381" spans="1:19" hidden="1" x14ac:dyDescent="0.45">
      <c r="A381">
        <v>51336</v>
      </c>
      <c r="B381" s="1">
        <v>42196</v>
      </c>
      <c r="C381" t="s">
        <v>638</v>
      </c>
      <c r="D381" t="s">
        <v>398</v>
      </c>
      <c r="E381" t="str">
        <f t="shared" si="15"/>
        <v>Cesar Sai</v>
      </c>
      <c r="F381" t="s">
        <v>69</v>
      </c>
      <c r="G381" t="s">
        <v>19</v>
      </c>
      <c r="H381" t="s">
        <v>19</v>
      </c>
      <c r="I381" t="s">
        <v>326</v>
      </c>
      <c r="J381" t="s">
        <v>327</v>
      </c>
      <c r="K381" t="s">
        <v>309</v>
      </c>
      <c r="L381" t="s">
        <v>45</v>
      </c>
      <c r="M381" t="s">
        <v>32</v>
      </c>
      <c r="N381" t="s">
        <v>25</v>
      </c>
      <c r="O381" s="2">
        <v>1554.95</v>
      </c>
      <c r="P381" s="2">
        <v>2443.35</v>
      </c>
      <c r="Q381">
        <v>1</v>
      </c>
      <c r="R381" s="2">
        <f t="shared" si="16"/>
        <v>2443.35</v>
      </c>
      <c r="S381" t="str">
        <f t="shared" si="17"/>
        <v>Large</v>
      </c>
    </row>
    <row r="382" spans="1:19" hidden="1" x14ac:dyDescent="0.45">
      <c r="A382">
        <v>51336</v>
      </c>
      <c r="B382" s="1">
        <v>42196</v>
      </c>
      <c r="C382" t="s">
        <v>638</v>
      </c>
      <c r="D382" t="s">
        <v>398</v>
      </c>
      <c r="E382" t="str">
        <f t="shared" si="15"/>
        <v>Cesar Sai</v>
      </c>
      <c r="F382" t="s">
        <v>69</v>
      </c>
      <c r="G382" t="s">
        <v>19</v>
      </c>
      <c r="H382" t="s">
        <v>19</v>
      </c>
      <c r="I382" t="s">
        <v>596</v>
      </c>
      <c r="J382" t="s">
        <v>597</v>
      </c>
      <c r="K382" t="s">
        <v>597</v>
      </c>
      <c r="M382" t="s">
        <v>573</v>
      </c>
      <c r="N382" t="s">
        <v>574</v>
      </c>
      <c r="O382" s="2">
        <v>12.19</v>
      </c>
      <c r="P382" s="2">
        <v>32.6</v>
      </c>
      <c r="Q382">
        <v>3</v>
      </c>
      <c r="R382" s="2">
        <f t="shared" si="16"/>
        <v>97.800000000000011</v>
      </c>
      <c r="S382" t="str">
        <f t="shared" si="17"/>
        <v>Small</v>
      </c>
    </row>
    <row r="383" spans="1:19" hidden="1" x14ac:dyDescent="0.45">
      <c r="A383">
        <v>51336</v>
      </c>
      <c r="B383" s="1">
        <v>42196</v>
      </c>
      <c r="C383" t="s">
        <v>638</v>
      </c>
      <c r="D383" t="s">
        <v>398</v>
      </c>
      <c r="E383" t="str">
        <f t="shared" si="15"/>
        <v>Cesar Sai</v>
      </c>
      <c r="F383" t="s">
        <v>69</v>
      </c>
      <c r="G383" t="s">
        <v>19</v>
      </c>
      <c r="H383" t="s">
        <v>19</v>
      </c>
      <c r="I383" t="s">
        <v>594</v>
      </c>
      <c r="J383" t="s">
        <v>595</v>
      </c>
      <c r="K383" t="s">
        <v>595</v>
      </c>
      <c r="M383" t="s">
        <v>573</v>
      </c>
      <c r="N383" t="s">
        <v>574</v>
      </c>
      <c r="O383" s="2">
        <v>1.49</v>
      </c>
      <c r="P383" s="2">
        <v>3.99</v>
      </c>
      <c r="Q383">
        <v>2</v>
      </c>
      <c r="R383" s="2">
        <f t="shared" si="16"/>
        <v>7.98</v>
      </c>
      <c r="S383" t="str">
        <f t="shared" si="17"/>
        <v>Small</v>
      </c>
    </row>
    <row r="384" spans="1:19" hidden="1" x14ac:dyDescent="0.45">
      <c r="A384">
        <v>51340</v>
      </c>
      <c r="B384" s="1">
        <v>42196</v>
      </c>
      <c r="C384" t="s">
        <v>639</v>
      </c>
      <c r="D384" t="s">
        <v>640</v>
      </c>
      <c r="E384" t="str">
        <f t="shared" si="15"/>
        <v>Julie Shan</v>
      </c>
      <c r="F384" t="s">
        <v>105</v>
      </c>
      <c r="G384" t="s">
        <v>82</v>
      </c>
      <c r="H384" t="s">
        <v>82</v>
      </c>
      <c r="I384" t="s">
        <v>641</v>
      </c>
      <c r="J384" t="s">
        <v>642</v>
      </c>
      <c r="K384" t="s">
        <v>643</v>
      </c>
      <c r="L384" t="s">
        <v>23</v>
      </c>
      <c r="M384" t="s">
        <v>24</v>
      </c>
      <c r="N384" t="s">
        <v>25</v>
      </c>
      <c r="O384" s="2">
        <v>419.78</v>
      </c>
      <c r="P384" s="2">
        <v>769.49</v>
      </c>
      <c r="Q384">
        <v>1</v>
      </c>
      <c r="R384" s="2">
        <f t="shared" si="16"/>
        <v>769.49</v>
      </c>
      <c r="S384" t="str">
        <f t="shared" si="17"/>
        <v>Medium</v>
      </c>
    </row>
    <row r="385" spans="1:19" hidden="1" x14ac:dyDescent="0.45">
      <c r="A385">
        <v>51340</v>
      </c>
      <c r="B385" s="1">
        <v>42196</v>
      </c>
      <c r="C385" t="s">
        <v>639</v>
      </c>
      <c r="D385" t="s">
        <v>640</v>
      </c>
      <c r="E385" t="str">
        <f t="shared" si="15"/>
        <v>Julie Shan</v>
      </c>
      <c r="F385" t="s">
        <v>105</v>
      </c>
      <c r="G385" t="s">
        <v>82</v>
      </c>
      <c r="H385" t="s">
        <v>82</v>
      </c>
      <c r="I385" t="s">
        <v>644</v>
      </c>
      <c r="J385" t="s">
        <v>645</v>
      </c>
      <c r="K385" t="s">
        <v>646</v>
      </c>
      <c r="L385" t="s">
        <v>632</v>
      </c>
      <c r="M385" t="s">
        <v>626</v>
      </c>
      <c r="N385" t="s">
        <v>588</v>
      </c>
      <c r="O385" s="2">
        <v>38.49</v>
      </c>
      <c r="P385" s="2">
        <v>49.99</v>
      </c>
      <c r="Q385">
        <v>1</v>
      </c>
      <c r="R385" s="2">
        <f t="shared" si="16"/>
        <v>49.99</v>
      </c>
      <c r="S385" t="str">
        <f t="shared" si="17"/>
        <v>Small</v>
      </c>
    </row>
    <row r="386" spans="1:19" hidden="1" x14ac:dyDescent="0.45">
      <c r="A386">
        <v>51363</v>
      </c>
      <c r="B386" s="1">
        <v>42197</v>
      </c>
      <c r="C386" t="s">
        <v>647</v>
      </c>
      <c r="D386" t="s">
        <v>222</v>
      </c>
      <c r="E386" t="str">
        <f t="shared" si="15"/>
        <v>Nathaniel Murphy</v>
      </c>
      <c r="F386" t="s">
        <v>48</v>
      </c>
      <c r="G386" t="s">
        <v>49</v>
      </c>
      <c r="H386" t="s">
        <v>50</v>
      </c>
      <c r="I386" t="s">
        <v>648</v>
      </c>
      <c r="J386" t="s">
        <v>649</v>
      </c>
      <c r="K386" t="s">
        <v>649</v>
      </c>
      <c r="M386" t="s">
        <v>615</v>
      </c>
      <c r="N386" t="s">
        <v>574</v>
      </c>
      <c r="O386" s="2">
        <v>3.74</v>
      </c>
      <c r="P386" s="2">
        <v>9.99</v>
      </c>
      <c r="Q386">
        <v>1</v>
      </c>
      <c r="R386" s="2">
        <f t="shared" si="16"/>
        <v>9.99</v>
      </c>
      <c r="S386" t="str">
        <f t="shared" si="17"/>
        <v>Small</v>
      </c>
    </row>
    <row r="387" spans="1:19" hidden="1" x14ac:dyDescent="0.45">
      <c r="A387">
        <v>51363</v>
      </c>
      <c r="B387" s="1">
        <v>42197</v>
      </c>
      <c r="C387" t="s">
        <v>647</v>
      </c>
      <c r="D387" t="s">
        <v>222</v>
      </c>
      <c r="E387" t="str">
        <f t="shared" ref="E387:E450" si="18">CONCATENATE(C387," ",D387)</f>
        <v>Nathaniel Murphy</v>
      </c>
      <c r="F387" t="s">
        <v>48</v>
      </c>
      <c r="G387" t="s">
        <v>49</v>
      </c>
      <c r="H387" t="s">
        <v>50</v>
      </c>
      <c r="I387" t="s">
        <v>616</v>
      </c>
      <c r="J387" t="s">
        <v>617</v>
      </c>
      <c r="K387" t="s">
        <v>618</v>
      </c>
      <c r="M387" t="s">
        <v>615</v>
      </c>
      <c r="N387" t="s">
        <v>574</v>
      </c>
      <c r="O387" s="2">
        <v>1.87</v>
      </c>
      <c r="P387" s="2">
        <v>4.99</v>
      </c>
      <c r="Q387">
        <v>4</v>
      </c>
      <c r="R387" s="2">
        <f t="shared" ref="R387:R450" si="19">P387*Q387</f>
        <v>19.96</v>
      </c>
      <c r="S387" t="str">
        <f t="shared" ref="S387:S450" si="20">VLOOKUP(R387,$T$2:$U$4,2,TRUE)</f>
        <v>Small</v>
      </c>
    </row>
    <row r="388" spans="1:19" x14ac:dyDescent="0.45">
      <c r="A388" s="36">
        <v>51363</v>
      </c>
      <c r="B388" s="1">
        <v>42197</v>
      </c>
      <c r="C388" t="s">
        <v>647</v>
      </c>
      <c r="D388" t="s">
        <v>222</v>
      </c>
      <c r="E388" s="36" t="str">
        <f t="shared" si="18"/>
        <v>Nathaniel Murphy</v>
      </c>
      <c r="F388" s="36" t="s">
        <v>48</v>
      </c>
      <c r="G388" s="36" t="s">
        <v>49</v>
      </c>
      <c r="H388" s="36" t="s">
        <v>50</v>
      </c>
      <c r="I388" s="36" t="s">
        <v>650</v>
      </c>
      <c r="J388" s="36" t="s">
        <v>651</v>
      </c>
      <c r="K388" s="36" t="s">
        <v>652</v>
      </c>
      <c r="L388" s="36" t="s">
        <v>45</v>
      </c>
      <c r="M388" s="36" t="s">
        <v>24</v>
      </c>
      <c r="N388" s="36" t="s">
        <v>25</v>
      </c>
      <c r="O388" s="2">
        <v>294.58</v>
      </c>
      <c r="P388" s="2">
        <v>539.99</v>
      </c>
      <c r="Q388" s="36">
        <v>1</v>
      </c>
      <c r="R388" s="2">
        <f t="shared" si="19"/>
        <v>539.99</v>
      </c>
      <c r="S388" s="36" t="str">
        <f t="shared" si="20"/>
        <v>Medium</v>
      </c>
    </row>
    <row r="389" spans="1:19" hidden="1" x14ac:dyDescent="0.45">
      <c r="A389">
        <v>51390</v>
      </c>
      <c r="B389" s="1">
        <v>42198</v>
      </c>
      <c r="C389" t="s">
        <v>464</v>
      </c>
      <c r="D389" t="s">
        <v>488</v>
      </c>
      <c r="E389" t="str">
        <f t="shared" si="18"/>
        <v>Deanna Rodriguez</v>
      </c>
      <c r="F389" t="s">
        <v>40</v>
      </c>
      <c r="G389" t="s">
        <v>41</v>
      </c>
      <c r="H389" t="s">
        <v>41</v>
      </c>
      <c r="I389" t="s">
        <v>653</v>
      </c>
      <c r="J389" t="s">
        <v>654</v>
      </c>
      <c r="K389" t="s">
        <v>570</v>
      </c>
      <c r="L389" t="s">
        <v>45</v>
      </c>
      <c r="M389" t="s">
        <v>32</v>
      </c>
      <c r="N389" t="s">
        <v>25</v>
      </c>
      <c r="O389" s="2">
        <v>343.65</v>
      </c>
      <c r="P389" s="2">
        <v>539.99</v>
      </c>
      <c r="Q389">
        <v>1</v>
      </c>
      <c r="R389" s="2">
        <f t="shared" si="19"/>
        <v>539.99</v>
      </c>
      <c r="S389" t="str">
        <f t="shared" si="20"/>
        <v>Medium</v>
      </c>
    </row>
    <row r="390" spans="1:19" hidden="1" x14ac:dyDescent="0.45">
      <c r="A390">
        <v>51390</v>
      </c>
      <c r="B390" s="1">
        <v>42198</v>
      </c>
      <c r="C390" t="s">
        <v>464</v>
      </c>
      <c r="D390" t="s">
        <v>488</v>
      </c>
      <c r="E390" t="str">
        <f t="shared" si="18"/>
        <v>Deanna Rodriguez</v>
      </c>
      <c r="F390" t="s">
        <v>40</v>
      </c>
      <c r="G390" t="s">
        <v>41</v>
      </c>
      <c r="H390" t="s">
        <v>41</v>
      </c>
      <c r="I390" t="s">
        <v>655</v>
      </c>
      <c r="J390" t="s">
        <v>656</v>
      </c>
      <c r="K390" t="s">
        <v>586</v>
      </c>
      <c r="L390" t="s">
        <v>45</v>
      </c>
      <c r="M390" t="s">
        <v>587</v>
      </c>
      <c r="N390" t="s">
        <v>588</v>
      </c>
      <c r="O390" s="2">
        <v>9.16</v>
      </c>
      <c r="P390" s="2">
        <v>24.49</v>
      </c>
      <c r="Q390">
        <v>1</v>
      </c>
      <c r="R390" s="2">
        <f t="shared" si="19"/>
        <v>24.49</v>
      </c>
      <c r="S390" t="str">
        <f t="shared" si="20"/>
        <v>Small</v>
      </c>
    </row>
    <row r="391" spans="1:19" hidden="1" x14ac:dyDescent="0.45">
      <c r="A391">
        <v>51392</v>
      </c>
      <c r="B391" s="1">
        <v>42199</v>
      </c>
      <c r="C391" t="s">
        <v>127</v>
      </c>
      <c r="D391" t="s">
        <v>409</v>
      </c>
      <c r="E391" t="str">
        <f t="shared" si="18"/>
        <v>Jay Torres</v>
      </c>
      <c r="F391" t="s">
        <v>424</v>
      </c>
      <c r="G391" t="s">
        <v>89</v>
      </c>
      <c r="H391" t="s">
        <v>89</v>
      </c>
      <c r="I391" t="s">
        <v>311</v>
      </c>
      <c r="J391" t="s">
        <v>312</v>
      </c>
      <c r="K391" t="s">
        <v>309</v>
      </c>
      <c r="L391" t="s">
        <v>31</v>
      </c>
      <c r="M391" t="s">
        <v>32</v>
      </c>
      <c r="N391" t="s">
        <v>25</v>
      </c>
      <c r="O391" s="2">
        <v>1554.95</v>
      </c>
      <c r="P391" s="2">
        <v>2443.35</v>
      </c>
      <c r="Q391">
        <v>1</v>
      </c>
      <c r="R391" s="2">
        <f t="shared" si="19"/>
        <v>2443.35</v>
      </c>
      <c r="S391" t="str">
        <f t="shared" si="20"/>
        <v>Large</v>
      </c>
    </row>
    <row r="392" spans="1:19" hidden="1" x14ac:dyDescent="0.45">
      <c r="A392">
        <v>51392</v>
      </c>
      <c r="B392" s="1">
        <v>42199</v>
      </c>
      <c r="C392" t="s">
        <v>127</v>
      </c>
      <c r="D392" t="s">
        <v>409</v>
      </c>
      <c r="E392" t="str">
        <f t="shared" si="18"/>
        <v>Jay Torres</v>
      </c>
      <c r="F392" t="s">
        <v>424</v>
      </c>
      <c r="G392" t="s">
        <v>89</v>
      </c>
      <c r="H392" t="s">
        <v>89</v>
      </c>
      <c r="I392" t="s">
        <v>608</v>
      </c>
      <c r="J392" t="s">
        <v>609</v>
      </c>
      <c r="K392" t="s">
        <v>591</v>
      </c>
      <c r="L392" t="s">
        <v>532</v>
      </c>
      <c r="M392" t="s">
        <v>592</v>
      </c>
      <c r="N392" t="s">
        <v>574</v>
      </c>
      <c r="O392" s="2">
        <v>13.09</v>
      </c>
      <c r="P392" s="2">
        <v>34.99</v>
      </c>
      <c r="Q392">
        <v>4</v>
      </c>
      <c r="R392" s="2">
        <f t="shared" si="19"/>
        <v>139.96</v>
      </c>
      <c r="S392" t="str">
        <f t="shared" si="20"/>
        <v>Small</v>
      </c>
    </row>
    <row r="393" spans="1:19" hidden="1" x14ac:dyDescent="0.45">
      <c r="A393">
        <v>51392</v>
      </c>
      <c r="B393" s="1">
        <v>42199</v>
      </c>
      <c r="C393" t="s">
        <v>127</v>
      </c>
      <c r="D393" t="s">
        <v>409</v>
      </c>
      <c r="E393" t="str">
        <f t="shared" si="18"/>
        <v>Jay Torres</v>
      </c>
      <c r="F393" t="s">
        <v>424</v>
      </c>
      <c r="G393" t="s">
        <v>89</v>
      </c>
      <c r="H393" t="s">
        <v>89</v>
      </c>
      <c r="I393" t="s">
        <v>616</v>
      </c>
      <c r="J393" t="s">
        <v>617</v>
      </c>
      <c r="K393" t="s">
        <v>618</v>
      </c>
      <c r="M393" t="s">
        <v>615</v>
      </c>
      <c r="N393" t="s">
        <v>574</v>
      </c>
      <c r="O393" s="2">
        <v>1.87</v>
      </c>
      <c r="P393" s="2">
        <v>4.99</v>
      </c>
      <c r="Q393">
        <v>2</v>
      </c>
      <c r="R393" s="2">
        <f t="shared" si="19"/>
        <v>9.98</v>
      </c>
      <c r="S393" t="str">
        <f t="shared" si="20"/>
        <v>Small</v>
      </c>
    </row>
    <row r="394" spans="1:19" hidden="1" x14ac:dyDescent="0.45">
      <c r="A394">
        <v>51392</v>
      </c>
      <c r="B394" s="1">
        <v>42199</v>
      </c>
      <c r="C394" t="s">
        <v>127</v>
      </c>
      <c r="D394" t="s">
        <v>409</v>
      </c>
      <c r="E394" t="str">
        <f t="shared" si="18"/>
        <v>Jay Torres</v>
      </c>
      <c r="F394" t="s">
        <v>424</v>
      </c>
      <c r="G394" t="s">
        <v>89</v>
      </c>
      <c r="H394" t="s">
        <v>89</v>
      </c>
      <c r="I394" t="s">
        <v>613</v>
      </c>
      <c r="J394" t="s">
        <v>614</v>
      </c>
      <c r="K394" t="s">
        <v>614</v>
      </c>
      <c r="M394" t="s">
        <v>615</v>
      </c>
      <c r="N394" t="s">
        <v>574</v>
      </c>
      <c r="O394" s="2">
        <v>3.36</v>
      </c>
      <c r="P394" s="2">
        <v>8.99</v>
      </c>
      <c r="Q394">
        <v>4</v>
      </c>
      <c r="R394" s="2">
        <f t="shared" si="19"/>
        <v>35.96</v>
      </c>
      <c r="S394" t="str">
        <f t="shared" si="20"/>
        <v>Small</v>
      </c>
    </row>
    <row r="395" spans="1:19" hidden="1" x14ac:dyDescent="0.45">
      <c r="A395">
        <v>51430</v>
      </c>
      <c r="B395" s="1">
        <v>42201</v>
      </c>
      <c r="C395" t="s">
        <v>657</v>
      </c>
      <c r="D395" t="s">
        <v>497</v>
      </c>
      <c r="E395" t="str">
        <f t="shared" si="18"/>
        <v>Jenny Rai</v>
      </c>
      <c r="F395" t="s">
        <v>48</v>
      </c>
      <c r="G395" t="s">
        <v>49</v>
      </c>
      <c r="H395" t="s">
        <v>50</v>
      </c>
      <c r="I395" t="s">
        <v>365</v>
      </c>
      <c r="J395" t="s">
        <v>366</v>
      </c>
      <c r="K395" t="s">
        <v>341</v>
      </c>
      <c r="L395" t="s">
        <v>23</v>
      </c>
      <c r="M395" t="s">
        <v>24</v>
      </c>
      <c r="N395" t="s">
        <v>25</v>
      </c>
      <c r="O395" s="2">
        <v>1265.6199999999999</v>
      </c>
      <c r="P395" s="2">
        <v>2319.9899999999998</v>
      </c>
      <c r="Q395">
        <v>1</v>
      </c>
      <c r="R395" s="2">
        <f t="shared" si="19"/>
        <v>2319.9899999999998</v>
      </c>
      <c r="S395" t="str">
        <f t="shared" si="20"/>
        <v>Large</v>
      </c>
    </row>
    <row r="396" spans="1:19" hidden="1" x14ac:dyDescent="0.45">
      <c r="A396">
        <v>51430</v>
      </c>
      <c r="B396" s="1">
        <v>42201</v>
      </c>
      <c r="C396" t="s">
        <v>657</v>
      </c>
      <c r="D396" t="s">
        <v>497</v>
      </c>
      <c r="E396" t="str">
        <f t="shared" si="18"/>
        <v>Jenny Rai</v>
      </c>
      <c r="F396" t="s">
        <v>48</v>
      </c>
      <c r="G396" t="s">
        <v>49</v>
      </c>
      <c r="H396" t="s">
        <v>50</v>
      </c>
      <c r="I396" t="s">
        <v>605</v>
      </c>
      <c r="J396" t="s">
        <v>606</v>
      </c>
      <c r="K396" t="s">
        <v>606</v>
      </c>
      <c r="M396" t="s">
        <v>607</v>
      </c>
      <c r="N396" t="s">
        <v>574</v>
      </c>
      <c r="O396" s="2">
        <v>8.2200000000000006</v>
      </c>
      <c r="P396" s="2">
        <v>21.98</v>
      </c>
      <c r="Q396">
        <v>1</v>
      </c>
      <c r="R396" s="2">
        <f t="shared" si="19"/>
        <v>21.98</v>
      </c>
      <c r="S396" t="str">
        <f t="shared" si="20"/>
        <v>Small</v>
      </c>
    </row>
    <row r="397" spans="1:19" hidden="1" x14ac:dyDescent="0.45">
      <c r="A397">
        <v>51430</v>
      </c>
      <c r="B397" s="1">
        <v>42201</v>
      </c>
      <c r="C397" t="s">
        <v>657</v>
      </c>
      <c r="D397" t="s">
        <v>497</v>
      </c>
      <c r="E397" t="str">
        <f t="shared" si="18"/>
        <v>Jenny Rai</v>
      </c>
      <c r="F397" t="s">
        <v>48</v>
      </c>
      <c r="G397" t="s">
        <v>49</v>
      </c>
      <c r="H397" t="s">
        <v>50</v>
      </c>
      <c r="I397" t="s">
        <v>608</v>
      </c>
      <c r="J397" t="s">
        <v>609</v>
      </c>
      <c r="K397" t="s">
        <v>591</v>
      </c>
      <c r="L397" t="s">
        <v>532</v>
      </c>
      <c r="M397" t="s">
        <v>592</v>
      </c>
      <c r="N397" t="s">
        <v>574</v>
      </c>
      <c r="O397" s="2">
        <v>13.09</v>
      </c>
      <c r="P397" s="2">
        <v>34.99</v>
      </c>
      <c r="Q397">
        <v>2</v>
      </c>
      <c r="R397" s="2">
        <f t="shared" si="19"/>
        <v>69.98</v>
      </c>
      <c r="S397" t="str">
        <f t="shared" si="20"/>
        <v>Small</v>
      </c>
    </row>
    <row r="398" spans="1:19" hidden="1" x14ac:dyDescent="0.45">
      <c r="A398">
        <v>51435</v>
      </c>
      <c r="B398" s="1">
        <v>42201</v>
      </c>
      <c r="C398" t="s">
        <v>161</v>
      </c>
      <c r="D398" t="s">
        <v>450</v>
      </c>
      <c r="E398" t="str">
        <f t="shared" si="18"/>
        <v>Nathan Lewis</v>
      </c>
      <c r="F398" t="s">
        <v>48</v>
      </c>
      <c r="G398" t="s">
        <v>49</v>
      </c>
      <c r="H398" t="s">
        <v>50</v>
      </c>
      <c r="I398" t="s">
        <v>658</v>
      </c>
      <c r="J398" t="s">
        <v>659</v>
      </c>
      <c r="K398" t="s">
        <v>660</v>
      </c>
      <c r="L398" t="s">
        <v>532</v>
      </c>
      <c r="M398" t="s">
        <v>579</v>
      </c>
      <c r="N398" t="s">
        <v>25</v>
      </c>
      <c r="O398" s="2">
        <v>1481.94</v>
      </c>
      <c r="P398" s="2">
        <v>2384.0700000000002</v>
      </c>
      <c r="Q398">
        <v>1</v>
      </c>
      <c r="R398" s="2">
        <f t="shared" si="19"/>
        <v>2384.0700000000002</v>
      </c>
      <c r="S398" t="str">
        <f t="shared" si="20"/>
        <v>Large</v>
      </c>
    </row>
    <row r="399" spans="1:19" hidden="1" x14ac:dyDescent="0.45">
      <c r="A399">
        <v>51435</v>
      </c>
      <c r="B399" s="1">
        <v>42201</v>
      </c>
      <c r="C399" t="s">
        <v>161</v>
      </c>
      <c r="D399" t="s">
        <v>450</v>
      </c>
      <c r="E399" t="str">
        <f t="shared" si="18"/>
        <v>Nathan Lewis</v>
      </c>
      <c r="F399" t="s">
        <v>48</v>
      </c>
      <c r="G399" t="s">
        <v>49</v>
      </c>
      <c r="H399" t="s">
        <v>50</v>
      </c>
      <c r="I399" t="s">
        <v>616</v>
      </c>
      <c r="J399" t="s">
        <v>617</v>
      </c>
      <c r="K399" t="s">
        <v>618</v>
      </c>
      <c r="M399" t="s">
        <v>615</v>
      </c>
      <c r="N399" t="s">
        <v>574</v>
      </c>
      <c r="O399" s="2">
        <v>1.87</v>
      </c>
      <c r="P399" s="2">
        <v>4.99</v>
      </c>
      <c r="Q399">
        <v>1</v>
      </c>
      <c r="R399" s="2">
        <f t="shared" si="19"/>
        <v>4.99</v>
      </c>
      <c r="S399" t="str">
        <f t="shared" si="20"/>
        <v>Small</v>
      </c>
    </row>
    <row r="400" spans="1:19" hidden="1" x14ac:dyDescent="0.45">
      <c r="A400">
        <v>51435</v>
      </c>
      <c r="B400" s="1">
        <v>42201</v>
      </c>
      <c r="C400" t="s">
        <v>161</v>
      </c>
      <c r="D400" t="s">
        <v>450</v>
      </c>
      <c r="E400" t="str">
        <f t="shared" si="18"/>
        <v>Nathan Lewis</v>
      </c>
      <c r="F400" t="s">
        <v>48</v>
      </c>
      <c r="G400" t="s">
        <v>49</v>
      </c>
      <c r="H400" t="s">
        <v>50</v>
      </c>
      <c r="I400" t="s">
        <v>613</v>
      </c>
      <c r="J400" t="s">
        <v>614</v>
      </c>
      <c r="K400" t="s">
        <v>614</v>
      </c>
      <c r="M400" t="s">
        <v>615</v>
      </c>
      <c r="N400" t="s">
        <v>574</v>
      </c>
      <c r="O400" s="2">
        <v>3.36</v>
      </c>
      <c r="P400" s="2">
        <v>8.99</v>
      </c>
      <c r="Q400">
        <v>1</v>
      </c>
      <c r="R400" s="2">
        <f t="shared" si="19"/>
        <v>8.99</v>
      </c>
      <c r="S400" t="str">
        <f t="shared" si="20"/>
        <v>Small</v>
      </c>
    </row>
    <row r="401" spans="1:19" hidden="1" x14ac:dyDescent="0.45">
      <c r="A401">
        <v>51435</v>
      </c>
      <c r="B401" s="1">
        <v>42201</v>
      </c>
      <c r="C401" t="s">
        <v>161</v>
      </c>
      <c r="D401" t="s">
        <v>450</v>
      </c>
      <c r="E401" t="str">
        <f t="shared" si="18"/>
        <v>Nathan Lewis</v>
      </c>
      <c r="F401" t="s">
        <v>48</v>
      </c>
      <c r="G401" t="s">
        <v>49</v>
      </c>
      <c r="H401" t="s">
        <v>50</v>
      </c>
      <c r="I401" t="s">
        <v>629</v>
      </c>
      <c r="J401" t="s">
        <v>630</v>
      </c>
      <c r="K401" t="s">
        <v>631</v>
      </c>
      <c r="L401" t="s">
        <v>632</v>
      </c>
      <c r="M401" t="s">
        <v>633</v>
      </c>
      <c r="N401" t="s">
        <v>588</v>
      </c>
      <c r="O401" s="2">
        <v>6.92</v>
      </c>
      <c r="P401" s="2">
        <v>8.99</v>
      </c>
      <c r="Q401">
        <v>1</v>
      </c>
      <c r="R401" s="2">
        <f t="shared" si="19"/>
        <v>8.99</v>
      </c>
      <c r="S401" t="str">
        <f t="shared" si="20"/>
        <v>Small</v>
      </c>
    </row>
    <row r="402" spans="1:19" hidden="1" x14ac:dyDescent="0.45">
      <c r="A402">
        <v>51436</v>
      </c>
      <c r="B402" s="1">
        <v>42201</v>
      </c>
      <c r="C402" t="s">
        <v>345</v>
      </c>
      <c r="D402" t="s">
        <v>91</v>
      </c>
      <c r="E402" t="str">
        <f t="shared" si="18"/>
        <v>Julia Simmons</v>
      </c>
      <c r="F402" t="s">
        <v>55</v>
      </c>
      <c r="G402" t="s">
        <v>49</v>
      </c>
      <c r="H402" t="s">
        <v>56</v>
      </c>
      <c r="I402" t="s">
        <v>611</v>
      </c>
      <c r="J402" t="s">
        <v>612</v>
      </c>
      <c r="K402" t="s">
        <v>570</v>
      </c>
      <c r="L402" t="s">
        <v>45</v>
      </c>
      <c r="M402" t="s">
        <v>32</v>
      </c>
      <c r="N402" t="s">
        <v>25</v>
      </c>
      <c r="O402" s="2">
        <v>343.65</v>
      </c>
      <c r="P402" s="2">
        <v>539.99</v>
      </c>
      <c r="Q402">
        <v>1</v>
      </c>
      <c r="R402" s="2">
        <f t="shared" si="19"/>
        <v>539.99</v>
      </c>
      <c r="S402" t="str">
        <f t="shared" si="20"/>
        <v>Medium</v>
      </c>
    </row>
    <row r="403" spans="1:19" hidden="1" x14ac:dyDescent="0.45">
      <c r="A403">
        <v>51436</v>
      </c>
      <c r="B403" s="1">
        <v>42201</v>
      </c>
      <c r="C403" t="s">
        <v>345</v>
      </c>
      <c r="D403" t="s">
        <v>91</v>
      </c>
      <c r="E403" t="str">
        <f t="shared" si="18"/>
        <v>Julia Simmons</v>
      </c>
      <c r="F403" t="s">
        <v>55</v>
      </c>
      <c r="G403" t="s">
        <v>49</v>
      </c>
      <c r="H403" t="s">
        <v>56</v>
      </c>
      <c r="I403" t="s">
        <v>661</v>
      </c>
      <c r="J403" t="s">
        <v>662</v>
      </c>
      <c r="K403" t="s">
        <v>591</v>
      </c>
      <c r="L403" t="s">
        <v>31</v>
      </c>
      <c r="M403" t="s">
        <v>592</v>
      </c>
      <c r="N403" t="s">
        <v>574</v>
      </c>
      <c r="O403" s="2">
        <v>13.09</v>
      </c>
      <c r="P403" s="2">
        <v>34.99</v>
      </c>
      <c r="Q403">
        <v>2</v>
      </c>
      <c r="R403" s="2">
        <f t="shared" si="19"/>
        <v>69.98</v>
      </c>
      <c r="S403" t="str">
        <f t="shared" si="20"/>
        <v>Small</v>
      </c>
    </row>
    <row r="404" spans="1:19" hidden="1" x14ac:dyDescent="0.45">
      <c r="A404">
        <v>51449</v>
      </c>
      <c r="B404" s="1">
        <v>42202</v>
      </c>
      <c r="C404" t="s">
        <v>35</v>
      </c>
      <c r="D404" t="s">
        <v>492</v>
      </c>
      <c r="E404" t="str">
        <f t="shared" si="18"/>
        <v>Victoria Reed</v>
      </c>
      <c r="F404" t="s">
        <v>48</v>
      </c>
      <c r="G404" t="s">
        <v>49</v>
      </c>
      <c r="H404" t="s">
        <v>50</v>
      </c>
      <c r="I404" t="s">
        <v>661</v>
      </c>
      <c r="J404" t="s">
        <v>662</v>
      </c>
      <c r="K404" t="s">
        <v>591</v>
      </c>
      <c r="L404" t="s">
        <v>31</v>
      </c>
      <c r="M404" t="s">
        <v>592</v>
      </c>
      <c r="N404" t="s">
        <v>574</v>
      </c>
      <c r="O404" s="2">
        <v>13.09</v>
      </c>
      <c r="P404" s="2">
        <v>34.99</v>
      </c>
      <c r="Q404">
        <v>4</v>
      </c>
      <c r="R404" s="2">
        <f t="shared" si="19"/>
        <v>139.96</v>
      </c>
      <c r="S404" t="str">
        <f t="shared" si="20"/>
        <v>Small</v>
      </c>
    </row>
    <row r="405" spans="1:19" hidden="1" x14ac:dyDescent="0.45">
      <c r="A405">
        <v>51449</v>
      </c>
      <c r="B405" s="1">
        <v>42202</v>
      </c>
      <c r="C405" t="s">
        <v>35</v>
      </c>
      <c r="D405" t="s">
        <v>492</v>
      </c>
      <c r="E405" t="str">
        <f t="shared" si="18"/>
        <v>Victoria Reed</v>
      </c>
      <c r="F405" t="s">
        <v>48</v>
      </c>
      <c r="G405" t="s">
        <v>49</v>
      </c>
      <c r="H405" t="s">
        <v>50</v>
      </c>
      <c r="I405" t="s">
        <v>576</v>
      </c>
      <c r="J405" t="s">
        <v>577</v>
      </c>
      <c r="K405" t="s">
        <v>578</v>
      </c>
      <c r="L405" t="s">
        <v>532</v>
      </c>
      <c r="M405" t="s">
        <v>579</v>
      </c>
      <c r="N405" t="s">
        <v>25</v>
      </c>
      <c r="O405" s="2">
        <v>755.15</v>
      </c>
      <c r="P405" s="2">
        <v>1214.8499999999999</v>
      </c>
      <c r="Q405">
        <v>1</v>
      </c>
      <c r="R405" s="2">
        <f t="shared" si="19"/>
        <v>1214.8499999999999</v>
      </c>
      <c r="S405" t="str">
        <f t="shared" si="20"/>
        <v>Medium</v>
      </c>
    </row>
    <row r="406" spans="1:19" hidden="1" x14ac:dyDescent="0.45">
      <c r="A406">
        <v>51466</v>
      </c>
      <c r="B406" s="1">
        <v>42204</v>
      </c>
      <c r="C406" t="s">
        <v>268</v>
      </c>
      <c r="D406" t="s">
        <v>168</v>
      </c>
      <c r="E406" t="str">
        <f t="shared" si="18"/>
        <v>Adam Zhang</v>
      </c>
      <c r="F406" t="s">
        <v>94</v>
      </c>
      <c r="G406" t="s">
        <v>49</v>
      </c>
      <c r="H406" t="s">
        <v>56</v>
      </c>
      <c r="I406" t="s">
        <v>663</v>
      </c>
      <c r="J406" t="s">
        <v>664</v>
      </c>
      <c r="K406" t="s">
        <v>665</v>
      </c>
      <c r="M406" t="s">
        <v>573</v>
      </c>
      <c r="N406" t="s">
        <v>574</v>
      </c>
      <c r="O406" s="2">
        <v>0.86</v>
      </c>
      <c r="P406" s="2">
        <v>2.29</v>
      </c>
      <c r="Q406">
        <v>1</v>
      </c>
      <c r="R406" s="2">
        <f t="shared" si="19"/>
        <v>2.29</v>
      </c>
      <c r="S406" t="str">
        <f t="shared" si="20"/>
        <v>Small</v>
      </c>
    </row>
    <row r="407" spans="1:19" hidden="1" x14ac:dyDescent="0.45">
      <c r="A407">
        <v>51466</v>
      </c>
      <c r="B407" s="1">
        <v>42204</v>
      </c>
      <c r="C407" t="s">
        <v>268</v>
      </c>
      <c r="D407" t="s">
        <v>168</v>
      </c>
      <c r="E407" t="str">
        <f t="shared" si="18"/>
        <v>Adam Zhang</v>
      </c>
      <c r="F407" t="s">
        <v>94</v>
      </c>
      <c r="G407" t="s">
        <v>49</v>
      </c>
      <c r="H407" t="s">
        <v>56</v>
      </c>
      <c r="I407" t="s">
        <v>666</v>
      </c>
      <c r="J407" t="s">
        <v>667</v>
      </c>
      <c r="K407" t="s">
        <v>667</v>
      </c>
      <c r="M407" t="s">
        <v>573</v>
      </c>
      <c r="N407" t="s">
        <v>574</v>
      </c>
      <c r="O407" s="2">
        <v>9.35</v>
      </c>
      <c r="P407" s="2">
        <v>24.99</v>
      </c>
      <c r="Q407">
        <v>1</v>
      </c>
      <c r="R407" s="2">
        <f t="shared" si="19"/>
        <v>24.99</v>
      </c>
      <c r="S407" t="str">
        <f t="shared" si="20"/>
        <v>Small</v>
      </c>
    </row>
    <row r="408" spans="1:19" hidden="1" x14ac:dyDescent="0.45">
      <c r="A408">
        <v>51466</v>
      </c>
      <c r="B408" s="1">
        <v>42204</v>
      </c>
      <c r="C408" t="s">
        <v>268</v>
      </c>
      <c r="D408" t="s">
        <v>168</v>
      </c>
      <c r="E408" t="str">
        <f t="shared" si="18"/>
        <v>Adam Zhang</v>
      </c>
      <c r="F408" t="s">
        <v>94</v>
      </c>
      <c r="G408" t="s">
        <v>49</v>
      </c>
      <c r="H408" t="s">
        <v>56</v>
      </c>
      <c r="I408" t="s">
        <v>668</v>
      </c>
      <c r="J408" t="s">
        <v>669</v>
      </c>
      <c r="K408" t="s">
        <v>622</v>
      </c>
      <c r="L408" t="s">
        <v>317</v>
      </c>
      <c r="M408" t="s">
        <v>32</v>
      </c>
      <c r="N408" t="s">
        <v>25</v>
      </c>
      <c r="O408" s="2">
        <v>1082.51</v>
      </c>
      <c r="P408" s="2">
        <v>1700.99</v>
      </c>
      <c r="Q408">
        <v>1</v>
      </c>
      <c r="R408" s="2">
        <f t="shared" si="19"/>
        <v>1700.99</v>
      </c>
      <c r="S408" t="str">
        <f t="shared" si="20"/>
        <v>Large</v>
      </c>
    </row>
    <row r="409" spans="1:19" hidden="1" x14ac:dyDescent="0.45">
      <c r="A409">
        <v>51481</v>
      </c>
      <c r="B409" s="1">
        <v>42205</v>
      </c>
      <c r="C409" t="s">
        <v>101</v>
      </c>
      <c r="D409" t="s">
        <v>640</v>
      </c>
      <c r="E409" t="str">
        <f t="shared" si="18"/>
        <v>Willie Shan</v>
      </c>
      <c r="F409" t="s">
        <v>40</v>
      </c>
      <c r="G409" t="s">
        <v>41</v>
      </c>
      <c r="H409" t="s">
        <v>41</v>
      </c>
      <c r="I409" t="s">
        <v>670</v>
      </c>
      <c r="J409" t="s">
        <v>671</v>
      </c>
      <c r="K409" t="s">
        <v>652</v>
      </c>
      <c r="L409" t="s">
        <v>23</v>
      </c>
      <c r="M409" t="s">
        <v>24</v>
      </c>
      <c r="N409" t="s">
        <v>25</v>
      </c>
      <c r="O409" s="2">
        <v>308.22000000000003</v>
      </c>
      <c r="P409" s="2">
        <v>564.99</v>
      </c>
      <c r="Q409">
        <v>1</v>
      </c>
      <c r="R409" s="2">
        <f t="shared" si="19"/>
        <v>564.99</v>
      </c>
      <c r="S409" t="str">
        <f t="shared" si="20"/>
        <v>Medium</v>
      </c>
    </row>
    <row r="410" spans="1:19" hidden="1" x14ac:dyDescent="0.45">
      <c r="A410">
        <v>51481</v>
      </c>
      <c r="B410" s="1">
        <v>42205</v>
      </c>
      <c r="C410" t="s">
        <v>101</v>
      </c>
      <c r="D410" t="s">
        <v>640</v>
      </c>
      <c r="E410" t="str">
        <f t="shared" si="18"/>
        <v>Willie Shan</v>
      </c>
      <c r="F410" t="s">
        <v>40</v>
      </c>
      <c r="G410" t="s">
        <v>41</v>
      </c>
      <c r="H410" t="s">
        <v>41</v>
      </c>
      <c r="I410" t="s">
        <v>605</v>
      </c>
      <c r="J410" t="s">
        <v>606</v>
      </c>
      <c r="K410" t="s">
        <v>606</v>
      </c>
      <c r="M410" t="s">
        <v>607</v>
      </c>
      <c r="N410" t="s">
        <v>574</v>
      </c>
      <c r="O410" s="2">
        <v>8.2200000000000006</v>
      </c>
      <c r="P410" s="2">
        <v>21.98</v>
      </c>
      <c r="Q410">
        <v>2</v>
      </c>
      <c r="R410" s="2">
        <f t="shared" si="19"/>
        <v>43.96</v>
      </c>
      <c r="S410" t="str">
        <f t="shared" si="20"/>
        <v>Small</v>
      </c>
    </row>
    <row r="411" spans="1:19" hidden="1" x14ac:dyDescent="0.45">
      <c r="A411">
        <v>51534</v>
      </c>
      <c r="B411" s="1">
        <v>42208</v>
      </c>
      <c r="C411" t="s">
        <v>610</v>
      </c>
      <c r="D411" t="s">
        <v>291</v>
      </c>
      <c r="E411" t="str">
        <f t="shared" si="18"/>
        <v>Jason Wright</v>
      </c>
      <c r="F411" t="s">
        <v>48</v>
      </c>
      <c r="G411" t="s">
        <v>49</v>
      </c>
      <c r="H411" t="s">
        <v>50</v>
      </c>
      <c r="I411" t="s">
        <v>412</v>
      </c>
      <c r="J411" t="s">
        <v>413</v>
      </c>
      <c r="K411" t="s">
        <v>341</v>
      </c>
      <c r="L411" t="s">
        <v>23</v>
      </c>
      <c r="M411" t="s">
        <v>24</v>
      </c>
      <c r="N411" t="s">
        <v>25</v>
      </c>
      <c r="O411" s="2">
        <v>1265.6199999999999</v>
      </c>
      <c r="P411" s="2">
        <v>2319.9899999999998</v>
      </c>
      <c r="Q411">
        <v>1</v>
      </c>
      <c r="R411" s="2">
        <f t="shared" si="19"/>
        <v>2319.9899999999998</v>
      </c>
      <c r="S411" t="str">
        <f t="shared" si="20"/>
        <v>Large</v>
      </c>
    </row>
    <row r="412" spans="1:19" hidden="1" x14ac:dyDescent="0.45">
      <c r="A412">
        <v>51534</v>
      </c>
      <c r="B412" s="1">
        <v>42208</v>
      </c>
      <c r="C412" t="s">
        <v>610</v>
      </c>
      <c r="D412" t="s">
        <v>291</v>
      </c>
      <c r="E412" t="str">
        <f t="shared" si="18"/>
        <v>Jason Wright</v>
      </c>
      <c r="F412" t="s">
        <v>48</v>
      </c>
      <c r="G412" t="s">
        <v>49</v>
      </c>
      <c r="H412" t="s">
        <v>50</v>
      </c>
      <c r="I412" t="s">
        <v>605</v>
      </c>
      <c r="J412" t="s">
        <v>606</v>
      </c>
      <c r="K412" t="s">
        <v>606</v>
      </c>
      <c r="M412" t="s">
        <v>607</v>
      </c>
      <c r="N412" t="s">
        <v>574</v>
      </c>
      <c r="O412" s="2">
        <v>8.2200000000000006</v>
      </c>
      <c r="P412" s="2">
        <v>21.98</v>
      </c>
      <c r="Q412">
        <v>3</v>
      </c>
      <c r="R412" s="2">
        <f t="shared" si="19"/>
        <v>65.94</v>
      </c>
      <c r="S412" t="str">
        <f t="shared" si="20"/>
        <v>Small</v>
      </c>
    </row>
    <row r="413" spans="1:19" hidden="1" x14ac:dyDescent="0.45">
      <c r="A413">
        <v>51534</v>
      </c>
      <c r="B413" s="1">
        <v>42208</v>
      </c>
      <c r="C413" t="s">
        <v>610</v>
      </c>
      <c r="D413" t="s">
        <v>291</v>
      </c>
      <c r="E413" t="str">
        <f t="shared" si="18"/>
        <v>Jason Wright</v>
      </c>
      <c r="F413" t="s">
        <v>48</v>
      </c>
      <c r="G413" t="s">
        <v>49</v>
      </c>
      <c r="H413" t="s">
        <v>50</v>
      </c>
      <c r="I413" t="s">
        <v>672</v>
      </c>
      <c r="J413" t="s">
        <v>673</v>
      </c>
      <c r="K413" t="s">
        <v>625</v>
      </c>
      <c r="L413" t="s">
        <v>317</v>
      </c>
      <c r="M413" t="s">
        <v>626</v>
      </c>
      <c r="N413" t="s">
        <v>588</v>
      </c>
      <c r="O413" s="2">
        <v>41.57</v>
      </c>
      <c r="P413" s="2">
        <v>53.99</v>
      </c>
      <c r="Q413">
        <v>1</v>
      </c>
      <c r="R413" s="2">
        <f t="shared" si="19"/>
        <v>53.99</v>
      </c>
      <c r="S413" t="str">
        <f t="shared" si="20"/>
        <v>Small</v>
      </c>
    </row>
    <row r="414" spans="1:19" hidden="1" x14ac:dyDescent="0.45">
      <c r="A414">
        <v>51571</v>
      </c>
      <c r="B414" s="1">
        <v>42210</v>
      </c>
      <c r="C414" t="s">
        <v>674</v>
      </c>
      <c r="D414" t="s">
        <v>460</v>
      </c>
      <c r="E414" t="str">
        <f t="shared" si="18"/>
        <v>Cheryl Sanz</v>
      </c>
      <c r="F414" t="s">
        <v>35</v>
      </c>
      <c r="G414" t="s">
        <v>19</v>
      </c>
      <c r="H414" t="s">
        <v>19</v>
      </c>
      <c r="I414" t="s">
        <v>576</v>
      </c>
      <c r="J414" t="s">
        <v>577</v>
      </c>
      <c r="K414" t="s">
        <v>578</v>
      </c>
      <c r="L414" t="s">
        <v>532</v>
      </c>
      <c r="M414" t="s">
        <v>579</v>
      </c>
      <c r="N414" t="s">
        <v>25</v>
      </c>
      <c r="O414" s="2">
        <v>755.15</v>
      </c>
      <c r="P414" s="2">
        <v>1214.8499999999999</v>
      </c>
      <c r="Q414">
        <v>1</v>
      </c>
      <c r="R414" s="2">
        <f t="shared" si="19"/>
        <v>1214.8499999999999</v>
      </c>
      <c r="S414" t="str">
        <f t="shared" si="20"/>
        <v>Medium</v>
      </c>
    </row>
    <row r="415" spans="1:19" hidden="1" x14ac:dyDescent="0.45">
      <c r="A415">
        <v>51571</v>
      </c>
      <c r="B415" s="1">
        <v>42210</v>
      </c>
      <c r="C415" t="s">
        <v>674</v>
      </c>
      <c r="D415" t="s">
        <v>460</v>
      </c>
      <c r="E415" t="str">
        <f t="shared" si="18"/>
        <v>Cheryl Sanz</v>
      </c>
      <c r="F415" t="s">
        <v>35</v>
      </c>
      <c r="G415" t="s">
        <v>19</v>
      </c>
      <c r="H415" t="s">
        <v>19</v>
      </c>
      <c r="I415" t="s">
        <v>627</v>
      </c>
      <c r="J415" t="s">
        <v>628</v>
      </c>
      <c r="K415" t="s">
        <v>625</v>
      </c>
      <c r="L415" t="s">
        <v>317</v>
      </c>
      <c r="M415" t="s">
        <v>626</v>
      </c>
      <c r="N415" t="s">
        <v>588</v>
      </c>
      <c r="O415" s="2">
        <v>41.57</v>
      </c>
      <c r="P415" s="2">
        <v>53.99</v>
      </c>
      <c r="Q415">
        <v>1</v>
      </c>
      <c r="R415" s="2">
        <f t="shared" si="19"/>
        <v>53.99</v>
      </c>
      <c r="S415" t="str">
        <f t="shared" si="20"/>
        <v>Small</v>
      </c>
    </row>
    <row r="416" spans="1:19" hidden="1" x14ac:dyDescent="0.45">
      <c r="A416">
        <v>51578</v>
      </c>
      <c r="B416" s="1">
        <v>42210</v>
      </c>
      <c r="C416" t="s">
        <v>675</v>
      </c>
      <c r="D416" t="s">
        <v>453</v>
      </c>
      <c r="E416" t="str">
        <f t="shared" si="18"/>
        <v>Gilbert Pal</v>
      </c>
      <c r="F416" t="s">
        <v>69</v>
      </c>
      <c r="G416" t="s">
        <v>19</v>
      </c>
      <c r="H416" t="s">
        <v>19</v>
      </c>
      <c r="I416" t="s">
        <v>655</v>
      </c>
      <c r="J416" t="s">
        <v>656</v>
      </c>
      <c r="K416" t="s">
        <v>586</v>
      </c>
      <c r="L416" t="s">
        <v>45</v>
      </c>
      <c r="M416" t="s">
        <v>587</v>
      </c>
      <c r="N416" t="s">
        <v>588</v>
      </c>
      <c r="O416" s="2">
        <v>9.16</v>
      </c>
      <c r="P416" s="2">
        <v>24.49</v>
      </c>
      <c r="Q416">
        <v>4</v>
      </c>
      <c r="R416" s="2">
        <f t="shared" si="19"/>
        <v>97.96</v>
      </c>
      <c r="S416" t="str">
        <f t="shared" si="20"/>
        <v>Small</v>
      </c>
    </row>
    <row r="417" spans="1:19" hidden="1" x14ac:dyDescent="0.45">
      <c r="A417">
        <v>51578</v>
      </c>
      <c r="B417" s="1">
        <v>42210</v>
      </c>
      <c r="C417" t="s">
        <v>675</v>
      </c>
      <c r="D417" t="s">
        <v>453</v>
      </c>
      <c r="E417" t="str">
        <f t="shared" si="18"/>
        <v>Gilbert Pal</v>
      </c>
      <c r="F417" t="s">
        <v>69</v>
      </c>
      <c r="G417" t="s">
        <v>19</v>
      </c>
      <c r="H417" t="s">
        <v>19</v>
      </c>
      <c r="I417" t="s">
        <v>594</v>
      </c>
      <c r="J417" t="s">
        <v>595</v>
      </c>
      <c r="K417" t="s">
        <v>595</v>
      </c>
      <c r="M417" t="s">
        <v>573</v>
      </c>
      <c r="N417" t="s">
        <v>574</v>
      </c>
      <c r="O417" s="2">
        <v>1.49</v>
      </c>
      <c r="P417" s="2">
        <v>3.99</v>
      </c>
      <c r="Q417">
        <v>4</v>
      </c>
      <c r="R417" s="2">
        <f t="shared" si="19"/>
        <v>15.96</v>
      </c>
      <c r="S417" t="str">
        <f t="shared" si="20"/>
        <v>Small</v>
      </c>
    </row>
    <row r="418" spans="1:19" hidden="1" x14ac:dyDescent="0.45">
      <c r="A418">
        <v>51578</v>
      </c>
      <c r="B418" s="1">
        <v>42210</v>
      </c>
      <c r="C418" t="s">
        <v>675</v>
      </c>
      <c r="D418" t="s">
        <v>453</v>
      </c>
      <c r="E418" t="str">
        <f t="shared" si="18"/>
        <v>Gilbert Pal</v>
      </c>
      <c r="F418" t="s">
        <v>69</v>
      </c>
      <c r="G418" t="s">
        <v>19</v>
      </c>
      <c r="H418" t="s">
        <v>19</v>
      </c>
      <c r="I418" t="s">
        <v>571</v>
      </c>
      <c r="J418" t="s">
        <v>572</v>
      </c>
      <c r="K418" t="s">
        <v>572</v>
      </c>
      <c r="M418" t="s">
        <v>573</v>
      </c>
      <c r="N418" t="s">
        <v>574</v>
      </c>
      <c r="O418" s="2">
        <v>8.0399999999999991</v>
      </c>
      <c r="P418" s="2">
        <v>21.49</v>
      </c>
      <c r="Q418">
        <v>2</v>
      </c>
      <c r="R418" s="2">
        <f t="shared" si="19"/>
        <v>42.98</v>
      </c>
      <c r="S418" t="str">
        <f t="shared" si="20"/>
        <v>Small</v>
      </c>
    </row>
    <row r="419" spans="1:19" hidden="1" x14ac:dyDescent="0.45">
      <c r="A419">
        <v>51578</v>
      </c>
      <c r="B419" s="1">
        <v>42210</v>
      </c>
      <c r="C419" t="s">
        <v>675</v>
      </c>
      <c r="D419" t="s">
        <v>453</v>
      </c>
      <c r="E419" t="str">
        <f t="shared" si="18"/>
        <v>Gilbert Pal</v>
      </c>
      <c r="F419" t="s">
        <v>69</v>
      </c>
      <c r="G419" t="s">
        <v>19</v>
      </c>
      <c r="H419" t="s">
        <v>19</v>
      </c>
      <c r="I419" t="s">
        <v>672</v>
      </c>
      <c r="J419" t="s">
        <v>673</v>
      </c>
      <c r="K419" t="s">
        <v>625</v>
      </c>
      <c r="L419" t="s">
        <v>317</v>
      </c>
      <c r="M419" t="s">
        <v>626</v>
      </c>
      <c r="N419" t="s">
        <v>588</v>
      </c>
      <c r="O419" s="2">
        <v>41.57</v>
      </c>
      <c r="P419" s="2">
        <v>53.99</v>
      </c>
      <c r="Q419">
        <v>1</v>
      </c>
      <c r="R419" s="2">
        <f t="shared" si="19"/>
        <v>53.99</v>
      </c>
      <c r="S419" t="str">
        <f t="shared" si="20"/>
        <v>Small</v>
      </c>
    </row>
    <row r="420" spans="1:19" hidden="1" x14ac:dyDescent="0.45">
      <c r="A420">
        <v>51578</v>
      </c>
      <c r="B420" s="1">
        <v>42210</v>
      </c>
      <c r="C420" t="s">
        <v>675</v>
      </c>
      <c r="D420" t="s">
        <v>453</v>
      </c>
      <c r="E420" t="str">
        <f t="shared" si="18"/>
        <v>Gilbert Pal</v>
      </c>
      <c r="F420" t="s">
        <v>69</v>
      </c>
      <c r="G420" t="s">
        <v>19</v>
      </c>
      <c r="H420" t="s">
        <v>19</v>
      </c>
      <c r="I420" t="s">
        <v>653</v>
      </c>
      <c r="J420" t="s">
        <v>654</v>
      </c>
      <c r="K420" t="s">
        <v>570</v>
      </c>
      <c r="L420" t="s">
        <v>45</v>
      </c>
      <c r="M420" t="s">
        <v>32</v>
      </c>
      <c r="N420" t="s">
        <v>25</v>
      </c>
      <c r="O420" s="2">
        <v>343.65</v>
      </c>
      <c r="P420" s="2">
        <v>539.99</v>
      </c>
      <c r="Q420">
        <v>1</v>
      </c>
      <c r="R420" s="2">
        <f t="shared" si="19"/>
        <v>539.99</v>
      </c>
      <c r="S420" t="str">
        <f t="shared" si="20"/>
        <v>Medium</v>
      </c>
    </row>
    <row r="421" spans="1:19" hidden="1" x14ac:dyDescent="0.45">
      <c r="A421">
        <v>51586</v>
      </c>
      <c r="B421" s="1">
        <v>42211</v>
      </c>
      <c r="C421" t="s">
        <v>676</v>
      </c>
      <c r="D421" t="s">
        <v>252</v>
      </c>
      <c r="E421" t="str">
        <f t="shared" si="18"/>
        <v>Phillip Gonzalez</v>
      </c>
      <c r="F421" t="s">
        <v>69</v>
      </c>
      <c r="G421" t="s">
        <v>19</v>
      </c>
      <c r="H421" t="s">
        <v>19</v>
      </c>
      <c r="I421" t="s">
        <v>672</v>
      </c>
      <c r="J421" t="s">
        <v>673</v>
      </c>
      <c r="K421" t="s">
        <v>625</v>
      </c>
      <c r="L421" t="s">
        <v>317</v>
      </c>
      <c r="M421" t="s">
        <v>626</v>
      </c>
      <c r="N421" t="s">
        <v>588</v>
      </c>
      <c r="O421" s="2">
        <v>41.57</v>
      </c>
      <c r="P421" s="2">
        <v>53.99</v>
      </c>
      <c r="Q421">
        <v>4</v>
      </c>
      <c r="R421" s="2">
        <f t="shared" si="19"/>
        <v>215.96</v>
      </c>
      <c r="S421" t="str">
        <f t="shared" si="20"/>
        <v>Small</v>
      </c>
    </row>
    <row r="422" spans="1:19" hidden="1" x14ac:dyDescent="0.45">
      <c r="A422">
        <v>51586</v>
      </c>
      <c r="B422" s="1">
        <v>42211</v>
      </c>
      <c r="C422" t="s">
        <v>676</v>
      </c>
      <c r="D422" t="s">
        <v>252</v>
      </c>
      <c r="E422" t="str">
        <f t="shared" si="18"/>
        <v>Phillip Gonzalez</v>
      </c>
      <c r="F422" t="s">
        <v>69</v>
      </c>
      <c r="G422" t="s">
        <v>19</v>
      </c>
      <c r="H422" t="s">
        <v>19</v>
      </c>
      <c r="I422" t="s">
        <v>616</v>
      </c>
      <c r="J422" t="s">
        <v>617</v>
      </c>
      <c r="K422" t="s">
        <v>618</v>
      </c>
      <c r="M422" t="s">
        <v>615</v>
      </c>
      <c r="N422" t="s">
        <v>574</v>
      </c>
      <c r="O422" s="2">
        <v>1.87</v>
      </c>
      <c r="P422" s="2">
        <v>4.99</v>
      </c>
      <c r="Q422">
        <v>1</v>
      </c>
      <c r="R422" s="2">
        <f t="shared" si="19"/>
        <v>4.99</v>
      </c>
      <c r="S422" t="str">
        <f t="shared" si="20"/>
        <v>Small</v>
      </c>
    </row>
    <row r="423" spans="1:19" hidden="1" x14ac:dyDescent="0.45">
      <c r="A423">
        <v>51586</v>
      </c>
      <c r="B423" s="1">
        <v>42211</v>
      </c>
      <c r="C423" t="s">
        <v>676</v>
      </c>
      <c r="D423" t="s">
        <v>252</v>
      </c>
      <c r="E423" t="str">
        <f t="shared" si="18"/>
        <v>Phillip Gonzalez</v>
      </c>
      <c r="F423" t="s">
        <v>69</v>
      </c>
      <c r="G423" t="s">
        <v>19</v>
      </c>
      <c r="H423" t="s">
        <v>19</v>
      </c>
      <c r="I423" t="s">
        <v>334</v>
      </c>
      <c r="J423" t="s">
        <v>335</v>
      </c>
      <c r="K423" t="s">
        <v>309</v>
      </c>
      <c r="L423" t="s">
        <v>45</v>
      </c>
      <c r="M423" t="s">
        <v>32</v>
      </c>
      <c r="N423" t="s">
        <v>25</v>
      </c>
      <c r="O423" s="2">
        <v>1554.95</v>
      </c>
      <c r="P423" s="2">
        <v>2443.35</v>
      </c>
      <c r="Q423">
        <v>1</v>
      </c>
      <c r="R423" s="2">
        <f t="shared" si="19"/>
        <v>2443.35</v>
      </c>
      <c r="S423" t="str">
        <f t="shared" si="20"/>
        <v>Large</v>
      </c>
    </row>
    <row r="424" spans="1:19" hidden="1" x14ac:dyDescent="0.45">
      <c r="A424">
        <v>51586</v>
      </c>
      <c r="B424" s="1">
        <v>42211</v>
      </c>
      <c r="C424" t="s">
        <v>676</v>
      </c>
      <c r="D424" t="s">
        <v>252</v>
      </c>
      <c r="E424" t="str">
        <f t="shared" si="18"/>
        <v>Phillip Gonzalez</v>
      </c>
      <c r="F424" t="s">
        <v>69</v>
      </c>
      <c r="G424" t="s">
        <v>19</v>
      </c>
      <c r="H424" t="s">
        <v>19</v>
      </c>
      <c r="I424" t="s">
        <v>613</v>
      </c>
      <c r="J424" t="s">
        <v>614</v>
      </c>
      <c r="K424" t="s">
        <v>614</v>
      </c>
      <c r="M424" t="s">
        <v>615</v>
      </c>
      <c r="N424" t="s">
        <v>574</v>
      </c>
      <c r="O424" s="2">
        <v>3.36</v>
      </c>
      <c r="P424" s="2">
        <v>8.99</v>
      </c>
      <c r="Q424">
        <v>1</v>
      </c>
      <c r="R424" s="2">
        <f t="shared" si="19"/>
        <v>8.99</v>
      </c>
      <c r="S424" t="str">
        <f t="shared" si="20"/>
        <v>Small</v>
      </c>
    </row>
    <row r="425" spans="1:19" hidden="1" x14ac:dyDescent="0.45">
      <c r="A425">
        <v>51636</v>
      </c>
      <c r="B425" s="1">
        <v>42214</v>
      </c>
      <c r="C425" t="s">
        <v>677</v>
      </c>
      <c r="D425" t="s">
        <v>306</v>
      </c>
      <c r="E425" t="str">
        <f t="shared" si="18"/>
        <v>Eduardo Harris</v>
      </c>
      <c r="F425" t="s">
        <v>18</v>
      </c>
      <c r="G425" t="s">
        <v>19</v>
      </c>
      <c r="H425" t="s">
        <v>19</v>
      </c>
      <c r="I425" t="s">
        <v>332</v>
      </c>
      <c r="J425" t="s">
        <v>333</v>
      </c>
      <c r="K425" t="s">
        <v>309</v>
      </c>
      <c r="L425" t="s">
        <v>45</v>
      </c>
      <c r="M425" t="s">
        <v>32</v>
      </c>
      <c r="N425" t="s">
        <v>25</v>
      </c>
      <c r="O425" s="2">
        <v>1554.95</v>
      </c>
      <c r="P425" s="2">
        <v>2443.35</v>
      </c>
      <c r="Q425">
        <v>1</v>
      </c>
      <c r="R425" s="2">
        <f t="shared" si="19"/>
        <v>2443.35</v>
      </c>
      <c r="S425" t="str">
        <f t="shared" si="20"/>
        <v>Large</v>
      </c>
    </row>
    <row r="426" spans="1:19" hidden="1" x14ac:dyDescent="0.45">
      <c r="A426">
        <v>51636</v>
      </c>
      <c r="B426" s="1">
        <v>42214</v>
      </c>
      <c r="C426" t="s">
        <v>677</v>
      </c>
      <c r="D426" t="s">
        <v>306</v>
      </c>
      <c r="E426" t="str">
        <f t="shared" si="18"/>
        <v>Eduardo Harris</v>
      </c>
      <c r="F426" t="s">
        <v>18</v>
      </c>
      <c r="G426" t="s">
        <v>19</v>
      </c>
      <c r="H426" t="s">
        <v>19</v>
      </c>
      <c r="I426" t="s">
        <v>613</v>
      </c>
      <c r="J426" t="s">
        <v>614</v>
      </c>
      <c r="K426" t="s">
        <v>614</v>
      </c>
      <c r="M426" t="s">
        <v>615</v>
      </c>
      <c r="N426" t="s">
        <v>574</v>
      </c>
      <c r="O426" s="2">
        <v>3.36</v>
      </c>
      <c r="P426" s="2">
        <v>8.99</v>
      </c>
      <c r="Q426">
        <v>1</v>
      </c>
      <c r="R426" s="2">
        <f t="shared" si="19"/>
        <v>8.99</v>
      </c>
      <c r="S426" t="str">
        <f t="shared" si="20"/>
        <v>Small</v>
      </c>
    </row>
    <row r="427" spans="1:19" hidden="1" x14ac:dyDescent="0.45">
      <c r="A427">
        <v>51663</v>
      </c>
      <c r="B427" s="1">
        <v>42215</v>
      </c>
      <c r="C427" t="s">
        <v>678</v>
      </c>
      <c r="D427" t="s">
        <v>406</v>
      </c>
      <c r="E427" t="str">
        <f t="shared" si="18"/>
        <v>Darren Diaz</v>
      </c>
      <c r="F427" t="s">
        <v>81</v>
      </c>
      <c r="G427" t="s">
        <v>82</v>
      </c>
      <c r="H427" t="s">
        <v>82</v>
      </c>
      <c r="I427" t="s">
        <v>334</v>
      </c>
      <c r="J427" t="s">
        <v>335</v>
      </c>
      <c r="K427" t="s">
        <v>309</v>
      </c>
      <c r="L427" t="s">
        <v>45</v>
      </c>
      <c r="M427" t="s">
        <v>32</v>
      </c>
      <c r="N427" t="s">
        <v>25</v>
      </c>
      <c r="O427" s="2">
        <v>1554.95</v>
      </c>
      <c r="P427" s="2">
        <v>2443.35</v>
      </c>
      <c r="Q427">
        <v>1</v>
      </c>
      <c r="R427" s="2">
        <f t="shared" si="19"/>
        <v>2443.35</v>
      </c>
      <c r="S427" t="str">
        <f t="shared" si="20"/>
        <v>Large</v>
      </c>
    </row>
    <row r="428" spans="1:19" hidden="1" x14ac:dyDescent="0.45">
      <c r="A428">
        <v>51663</v>
      </c>
      <c r="B428" s="1">
        <v>42215</v>
      </c>
      <c r="C428" t="s">
        <v>678</v>
      </c>
      <c r="D428" t="s">
        <v>406</v>
      </c>
      <c r="E428" t="str">
        <f t="shared" si="18"/>
        <v>Darren Diaz</v>
      </c>
      <c r="F428" t="s">
        <v>81</v>
      </c>
      <c r="G428" t="s">
        <v>82</v>
      </c>
      <c r="H428" t="s">
        <v>82</v>
      </c>
      <c r="I428" t="s">
        <v>613</v>
      </c>
      <c r="J428" t="s">
        <v>614</v>
      </c>
      <c r="K428" t="s">
        <v>614</v>
      </c>
      <c r="M428" t="s">
        <v>615</v>
      </c>
      <c r="N428" t="s">
        <v>574</v>
      </c>
      <c r="O428" s="2">
        <v>3.36</v>
      </c>
      <c r="P428" s="2">
        <v>8.99</v>
      </c>
      <c r="Q428">
        <v>1</v>
      </c>
      <c r="R428" s="2">
        <f t="shared" si="19"/>
        <v>8.99</v>
      </c>
      <c r="S428" t="str">
        <f t="shared" si="20"/>
        <v>Small</v>
      </c>
    </row>
    <row r="429" spans="1:19" hidden="1" x14ac:dyDescent="0.45">
      <c r="A429">
        <v>51663</v>
      </c>
      <c r="B429" s="1">
        <v>42215</v>
      </c>
      <c r="C429" t="s">
        <v>678</v>
      </c>
      <c r="D429" t="s">
        <v>406</v>
      </c>
      <c r="E429" t="str">
        <f t="shared" si="18"/>
        <v>Darren Diaz</v>
      </c>
      <c r="F429" t="s">
        <v>81</v>
      </c>
      <c r="G429" t="s">
        <v>82</v>
      </c>
      <c r="H429" t="s">
        <v>82</v>
      </c>
      <c r="I429" t="s">
        <v>616</v>
      </c>
      <c r="J429" t="s">
        <v>617</v>
      </c>
      <c r="K429" t="s">
        <v>618</v>
      </c>
      <c r="M429" t="s">
        <v>615</v>
      </c>
      <c r="N429" t="s">
        <v>574</v>
      </c>
      <c r="O429" s="2">
        <v>1.87</v>
      </c>
      <c r="P429" s="2">
        <v>4.99</v>
      </c>
      <c r="Q429">
        <v>2</v>
      </c>
      <c r="R429" s="2">
        <f t="shared" si="19"/>
        <v>9.98</v>
      </c>
      <c r="S429" t="str">
        <f t="shared" si="20"/>
        <v>Small</v>
      </c>
    </row>
    <row r="430" spans="1:19" hidden="1" x14ac:dyDescent="0.45">
      <c r="A430">
        <v>51663</v>
      </c>
      <c r="B430" s="1">
        <v>42215</v>
      </c>
      <c r="C430" t="s">
        <v>678</v>
      </c>
      <c r="D430" t="s">
        <v>406</v>
      </c>
      <c r="E430" t="str">
        <f t="shared" si="18"/>
        <v>Darren Diaz</v>
      </c>
      <c r="F430" t="s">
        <v>81</v>
      </c>
      <c r="G430" t="s">
        <v>82</v>
      </c>
      <c r="H430" t="s">
        <v>82</v>
      </c>
      <c r="I430" t="s">
        <v>629</v>
      </c>
      <c r="J430" t="s">
        <v>630</v>
      </c>
      <c r="K430" t="s">
        <v>631</v>
      </c>
      <c r="L430" t="s">
        <v>632</v>
      </c>
      <c r="M430" t="s">
        <v>633</v>
      </c>
      <c r="N430" t="s">
        <v>588</v>
      </c>
      <c r="O430" s="2">
        <v>6.92</v>
      </c>
      <c r="P430" s="2">
        <v>8.99</v>
      </c>
      <c r="Q430">
        <v>1</v>
      </c>
      <c r="R430" s="2">
        <f t="shared" si="19"/>
        <v>8.99</v>
      </c>
      <c r="S430" t="str">
        <f t="shared" si="20"/>
        <v>Small</v>
      </c>
    </row>
    <row r="431" spans="1:19" hidden="1" x14ac:dyDescent="0.45">
      <c r="A431">
        <v>51894</v>
      </c>
      <c r="B431" s="1">
        <v>42217</v>
      </c>
      <c r="C431" t="s">
        <v>679</v>
      </c>
      <c r="D431" t="s">
        <v>129</v>
      </c>
      <c r="E431" t="str">
        <f t="shared" si="18"/>
        <v>Seth Thomas</v>
      </c>
      <c r="F431" t="s">
        <v>215</v>
      </c>
      <c r="G431" t="s">
        <v>216</v>
      </c>
      <c r="H431" t="s">
        <v>216</v>
      </c>
      <c r="I431" t="s">
        <v>584</v>
      </c>
      <c r="J431" t="s">
        <v>585</v>
      </c>
      <c r="K431" t="s">
        <v>586</v>
      </c>
      <c r="L431" t="s">
        <v>45</v>
      </c>
      <c r="M431" t="s">
        <v>587</v>
      </c>
      <c r="N431" t="s">
        <v>588</v>
      </c>
      <c r="O431" s="2">
        <v>9.16</v>
      </c>
      <c r="P431" s="2">
        <v>24.49</v>
      </c>
      <c r="Q431">
        <v>1</v>
      </c>
      <c r="R431" s="2">
        <f t="shared" si="19"/>
        <v>24.49</v>
      </c>
      <c r="S431" t="str">
        <f t="shared" si="20"/>
        <v>Small</v>
      </c>
    </row>
    <row r="432" spans="1:19" hidden="1" x14ac:dyDescent="0.45">
      <c r="A432">
        <v>51894</v>
      </c>
      <c r="B432" s="1">
        <v>42217</v>
      </c>
      <c r="C432" t="s">
        <v>679</v>
      </c>
      <c r="D432" t="s">
        <v>129</v>
      </c>
      <c r="E432" t="str">
        <f t="shared" si="18"/>
        <v>Seth Thomas</v>
      </c>
      <c r="F432" t="s">
        <v>215</v>
      </c>
      <c r="G432" t="s">
        <v>216</v>
      </c>
      <c r="H432" t="s">
        <v>216</v>
      </c>
      <c r="I432" t="s">
        <v>596</v>
      </c>
      <c r="J432" t="s">
        <v>597</v>
      </c>
      <c r="K432" t="s">
        <v>597</v>
      </c>
      <c r="M432" t="s">
        <v>573</v>
      </c>
      <c r="N432" t="s">
        <v>574</v>
      </c>
      <c r="O432" s="2">
        <v>12.19</v>
      </c>
      <c r="P432" s="2">
        <v>32.6</v>
      </c>
      <c r="Q432">
        <v>1</v>
      </c>
      <c r="R432" s="2">
        <f t="shared" si="19"/>
        <v>32.6</v>
      </c>
      <c r="S432" t="str">
        <f t="shared" si="20"/>
        <v>Small</v>
      </c>
    </row>
    <row r="433" spans="1:19" hidden="1" x14ac:dyDescent="0.45">
      <c r="A433">
        <v>51894</v>
      </c>
      <c r="B433" s="1">
        <v>42217</v>
      </c>
      <c r="C433" t="s">
        <v>679</v>
      </c>
      <c r="D433" t="s">
        <v>129</v>
      </c>
      <c r="E433" t="str">
        <f t="shared" si="18"/>
        <v>Seth Thomas</v>
      </c>
      <c r="F433" t="s">
        <v>215</v>
      </c>
      <c r="G433" t="s">
        <v>216</v>
      </c>
      <c r="H433" t="s">
        <v>216</v>
      </c>
      <c r="I433" t="s">
        <v>594</v>
      </c>
      <c r="J433" t="s">
        <v>595</v>
      </c>
      <c r="K433" t="s">
        <v>595</v>
      </c>
      <c r="M433" t="s">
        <v>573</v>
      </c>
      <c r="N433" t="s">
        <v>574</v>
      </c>
      <c r="O433" s="2">
        <v>1.49</v>
      </c>
      <c r="P433" s="2">
        <v>3.99</v>
      </c>
      <c r="Q433">
        <v>4</v>
      </c>
      <c r="R433" s="2">
        <f t="shared" si="19"/>
        <v>15.96</v>
      </c>
      <c r="S433" t="str">
        <f t="shared" si="20"/>
        <v>Small</v>
      </c>
    </row>
    <row r="434" spans="1:19" hidden="1" x14ac:dyDescent="0.45">
      <c r="A434">
        <v>51894</v>
      </c>
      <c r="B434" s="1">
        <v>42217</v>
      </c>
      <c r="C434" t="s">
        <v>679</v>
      </c>
      <c r="D434" t="s">
        <v>129</v>
      </c>
      <c r="E434" t="str">
        <f t="shared" si="18"/>
        <v>Seth Thomas</v>
      </c>
      <c r="F434" t="s">
        <v>215</v>
      </c>
      <c r="G434" t="s">
        <v>216</v>
      </c>
      <c r="H434" t="s">
        <v>216</v>
      </c>
      <c r="I434" t="s">
        <v>589</v>
      </c>
      <c r="J434" t="s">
        <v>590</v>
      </c>
      <c r="K434" t="s">
        <v>591</v>
      </c>
      <c r="L434" t="s">
        <v>45</v>
      </c>
      <c r="M434" t="s">
        <v>592</v>
      </c>
      <c r="N434" t="s">
        <v>574</v>
      </c>
      <c r="O434" s="2">
        <v>13.09</v>
      </c>
      <c r="P434" s="2">
        <v>34.99</v>
      </c>
      <c r="Q434">
        <v>1</v>
      </c>
      <c r="R434" s="2">
        <f t="shared" si="19"/>
        <v>34.99</v>
      </c>
      <c r="S434" t="str">
        <f t="shared" si="20"/>
        <v>Small</v>
      </c>
    </row>
    <row r="435" spans="1:19" hidden="1" x14ac:dyDescent="0.45">
      <c r="A435">
        <v>51905</v>
      </c>
      <c r="B435" s="1">
        <v>42217</v>
      </c>
      <c r="C435" t="s">
        <v>677</v>
      </c>
      <c r="D435" t="s">
        <v>313</v>
      </c>
      <c r="E435" t="str">
        <f t="shared" si="18"/>
        <v>Eduardo Anderson</v>
      </c>
      <c r="F435" t="s">
        <v>81</v>
      </c>
      <c r="G435" t="s">
        <v>82</v>
      </c>
      <c r="H435" t="s">
        <v>82</v>
      </c>
      <c r="I435" t="s">
        <v>589</v>
      </c>
      <c r="J435" t="s">
        <v>590</v>
      </c>
      <c r="K435" t="s">
        <v>591</v>
      </c>
      <c r="L435" t="s">
        <v>45</v>
      </c>
      <c r="M435" t="s">
        <v>592</v>
      </c>
      <c r="N435" t="s">
        <v>574</v>
      </c>
      <c r="O435" s="2">
        <v>13.09</v>
      </c>
      <c r="P435" s="2">
        <v>34.99</v>
      </c>
      <c r="Q435">
        <v>4</v>
      </c>
      <c r="R435" s="2">
        <f t="shared" si="19"/>
        <v>139.96</v>
      </c>
      <c r="S435" t="str">
        <f t="shared" si="20"/>
        <v>Small</v>
      </c>
    </row>
    <row r="436" spans="1:19" hidden="1" x14ac:dyDescent="0.45">
      <c r="A436">
        <v>51905</v>
      </c>
      <c r="B436" s="1">
        <v>42217</v>
      </c>
      <c r="C436" t="s">
        <v>677</v>
      </c>
      <c r="D436" t="s">
        <v>313</v>
      </c>
      <c r="E436" t="str">
        <f t="shared" si="18"/>
        <v>Eduardo Anderson</v>
      </c>
      <c r="F436" t="s">
        <v>81</v>
      </c>
      <c r="G436" t="s">
        <v>82</v>
      </c>
      <c r="H436" t="s">
        <v>82</v>
      </c>
      <c r="I436" t="s">
        <v>594</v>
      </c>
      <c r="J436" t="s">
        <v>595</v>
      </c>
      <c r="K436" t="s">
        <v>595</v>
      </c>
      <c r="M436" t="s">
        <v>573</v>
      </c>
      <c r="N436" t="s">
        <v>574</v>
      </c>
      <c r="O436" s="2">
        <v>1.49</v>
      </c>
      <c r="P436" s="2">
        <v>3.99</v>
      </c>
      <c r="Q436">
        <v>1</v>
      </c>
      <c r="R436" s="2">
        <f t="shared" si="19"/>
        <v>3.99</v>
      </c>
      <c r="S436" t="str">
        <f t="shared" si="20"/>
        <v>Small</v>
      </c>
    </row>
    <row r="437" spans="1:19" hidden="1" x14ac:dyDescent="0.45">
      <c r="A437">
        <v>51906</v>
      </c>
      <c r="B437" s="1">
        <v>42217</v>
      </c>
      <c r="C437" t="s">
        <v>556</v>
      </c>
      <c r="D437" t="s">
        <v>156</v>
      </c>
      <c r="E437" t="str">
        <f t="shared" si="18"/>
        <v>Sandra Yang</v>
      </c>
      <c r="F437" t="s">
        <v>159</v>
      </c>
      <c r="G437" t="s">
        <v>89</v>
      </c>
      <c r="H437" t="s">
        <v>89</v>
      </c>
      <c r="I437" t="s">
        <v>582</v>
      </c>
      <c r="J437" t="s">
        <v>583</v>
      </c>
      <c r="K437" t="s">
        <v>583</v>
      </c>
      <c r="M437" t="s">
        <v>573</v>
      </c>
      <c r="N437" t="s">
        <v>574</v>
      </c>
      <c r="O437" s="2">
        <v>10.84</v>
      </c>
      <c r="P437" s="2">
        <v>28.99</v>
      </c>
      <c r="Q437">
        <v>4</v>
      </c>
      <c r="R437" s="2">
        <f t="shared" si="19"/>
        <v>115.96</v>
      </c>
      <c r="S437" t="str">
        <f t="shared" si="20"/>
        <v>Small</v>
      </c>
    </row>
    <row r="438" spans="1:19" hidden="1" x14ac:dyDescent="0.45">
      <c r="A438">
        <v>51950</v>
      </c>
      <c r="B438" s="1">
        <v>42218</v>
      </c>
      <c r="C438" t="s">
        <v>680</v>
      </c>
      <c r="D438" t="s">
        <v>338</v>
      </c>
      <c r="E438" t="str">
        <f t="shared" si="18"/>
        <v>Janet Ruiz</v>
      </c>
      <c r="F438" t="s">
        <v>40</v>
      </c>
      <c r="G438" t="s">
        <v>41</v>
      </c>
      <c r="H438" t="s">
        <v>41</v>
      </c>
      <c r="I438" t="s">
        <v>681</v>
      </c>
      <c r="J438" t="s">
        <v>682</v>
      </c>
      <c r="K438" t="s">
        <v>682</v>
      </c>
      <c r="M438" t="s">
        <v>573</v>
      </c>
      <c r="N438" t="s">
        <v>574</v>
      </c>
      <c r="O438" s="2">
        <v>11.22</v>
      </c>
      <c r="P438" s="2">
        <v>29.99</v>
      </c>
      <c r="Q438">
        <v>4</v>
      </c>
      <c r="R438" s="2">
        <f t="shared" si="19"/>
        <v>119.96</v>
      </c>
      <c r="S438" t="str">
        <f t="shared" si="20"/>
        <v>Small</v>
      </c>
    </row>
    <row r="439" spans="1:19" hidden="1" x14ac:dyDescent="0.45">
      <c r="A439">
        <v>51950</v>
      </c>
      <c r="B439" s="1">
        <v>42218</v>
      </c>
      <c r="C439" t="s">
        <v>680</v>
      </c>
      <c r="D439" t="s">
        <v>338</v>
      </c>
      <c r="E439" t="str">
        <f t="shared" si="18"/>
        <v>Janet Ruiz</v>
      </c>
      <c r="F439" t="s">
        <v>40</v>
      </c>
      <c r="G439" t="s">
        <v>41</v>
      </c>
      <c r="H439" t="s">
        <v>41</v>
      </c>
      <c r="I439" t="s">
        <v>683</v>
      </c>
      <c r="J439" t="s">
        <v>684</v>
      </c>
      <c r="K439" t="s">
        <v>684</v>
      </c>
      <c r="M439" t="s">
        <v>573</v>
      </c>
      <c r="N439" t="s">
        <v>574</v>
      </c>
      <c r="O439" s="2">
        <v>1.87</v>
      </c>
      <c r="P439" s="2">
        <v>4.99</v>
      </c>
      <c r="Q439">
        <v>4</v>
      </c>
      <c r="R439" s="2">
        <f t="shared" si="19"/>
        <v>19.96</v>
      </c>
      <c r="S439" t="str">
        <f t="shared" si="20"/>
        <v>Small</v>
      </c>
    </row>
    <row r="440" spans="1:19" hidden="1" x14ac:dyDescent="0.45">
      <c r="A440">
        <v>51950</v>
      </c>
      <c r="B440" s="1">
        <v>42218</v>
      </c>
      <c r="C440" t="s">
        <v>680</v>
      </c>
      <c r="D440" t="s">
        <v>338</v>
      </c>
      <c r="E440" t="str">
        <f t="shared" si="18"/>
        <v>Janet Ruiz</v>
      </c>
      <c r="F440" t="s">
        <v>40</v>
      </c>
      <c r="G440" t="s">
        <v>41</v>
      </c>
      <c r="H440" t="s">
        <v>41</v>
      </c>
      <c r="I440" t="s">
        <v>605</v>
      </c>
      <c r="J440" t="s">
        <v>606</v>
      </c>
      <c r="K440" t="s">
        <v>606</v>
      </c>
      <c r="M440" t="s">
        <v>607</v>
      </c>
      <c r="N440" t="s">
        <v>574</v>
      </c>
      <c r="O440" s="2">
        <v>8.2200000000000006</v>
      </c>
      <c r="P440" s="2">
        <v>21.98</v>
      </c>
      <c r="Q440">
        <v>1</v>
      </c>
      <c r="R440" s="2">
        <f t="shared" si="19"/>
        <v>21.98</v>
      </c>
      <c r="S440" t="str">
        <f t="shared" si="20"/>
        <v>Small</v>
      </c>
    </row>
    <row r="441" spans="1:19" hidden="1" x14ac:dyDescent="0.45">
      <c r="A441">
        <v>51955</v>
      </c>
      <c r="B441" s="1">
        <v>42218</v>
      </c>
      <c r="C441" t="s">
        <v>26</v>
      </c>
      <c r="D441" t="s">
        <v>528</v>
      </c>
      <c r="E441" t="str">
        <f t="shared" si="18"/>
        <v>Martha Gao</v>
      </c>
      <c r="F441" t="s">
        <v>40</v>
      </c>
      <c r="G441" t="s">
        <v>41</v>
      </c>
      <c r="H441" t="s">
        <v>41</v>
      </c>
      <c r="I441" t="s">
        <v>580</v>
      </c>
      <c r="J441" t="s">
        <v>581</v>
      </c>
      <c r="K441" t="s">
        <v>581</v>
      </c>
      <c r="M441" t="s">
        <v>573</v>
      </c>
      <c r="N441" t="s">
        <v>574</v>
      </c>
      <c r="O441" s="2">
        <v>1.87</v>
      </c>
      <c r="P441" s="2">
        <v>4.99</v>
      </c>
      <c r="Q441">
        <v>1</v>
      </c>
      <c r="R441" s="2">
        <f t="shared" si="19"/>
        <v>4.99</v>
      </c>
      <c r="S441" t="str">
        <f t="shared" si="20"/>
        <v>Small</v>
      </c>
    </row>
    <row r="442" spans="1:19" hidden="1" x14ac:dyDescent="0.45">
      <c r="A442">
        <v>51955</v>
      </c>
      <c r="B442" s="1">
        <v>42218</v>
      </c>
      <c r="C442" t="s">
        <v>26</v>
      </c>
      <c r="D442" t="s">
        <v>528</v>
      </c>
      <c r="E442" t="str">
        <f t="shared" si="18"/>
        <v>Martha Gao</v>
      </c>
      <c r="F442" t="s">
        <v>40</v>
      </c>
      <c r="G442" t="s">
        <v>41</v>
      </c>
      <c r="H442" t="s">
        <v>41</v>
      </c>
      <c r="I442" t="s">
        <v>582</v>
      </c>
      <c r="J442" t="s">
        <v>583</v>
      </c>
      <c r="K442" t="s">
        <v>583</v>
      </c>
      <c r="M442" t="s">
        <v>573</v>
      </c>
      <c r="N442" t="s">
        <v>574</v>
      </c>
      <c r="O442" s="2">
        <v>10.84</v>
      </c>
      <c r="P442" s="2">
        <v>28.99</v>
      </c>
      <c r="Q442">
        <v>1</v>
      </c>
      <c r="R442" s="2">
        <f t="shared" si="19"/>
        <v>28.99</v>
      </c>
      <c r="S442" t="str">
        <f t="shared" si="20"/>
        <v>Small</v>
      </c>
    </row>
    <row r="443" spans="1:19" hidden="1" x14ac:dyDescent="0.45">
      <c r="A443">
        <v>51955</v>
      </c>
      <c r="B443" s="1">
        <v>42218</v>
      </c>
      <c r="C443" t="s">
        <v>26</v>
      </c>
      <c r="D443" t="s">
        <v>528</v>
      </c>
      <c r="E443" t="str">
        <f t="shared" si="18"/>
        <v>Martha Gao</v>
      </c>
      <c r="F443" t="s">
        <v>40</v>
      </c>
      <c r="G443" t="s">
        <v>41</v>
      </c>
      <c r="H443" t="s">
        <v>41</v>
      </c>
      <c r="I443" t="s">
        <v>661</v>
      </c>
      <c r="J443" t="s">
        <v>662</v>
      </c>
      <c r="K443" t="s">
        <v>591</v>
      </c>
      <c r="L443" t="s">
        <v>31</v>
      </c>
      <c r="M443" t="s">
        <v>592</v>
      </c>
      <c r="N443" t="s">
        <v>574</v>
      </c>
      <c r="O443" s="2">
        <v>13.09</v>
      </c>
      <c r="P443" s="2">
        <v>34.99</v>
      </c>
      <c r="Q443">
        <v>1</v>
      </c>
      <c r="R443" s="2">
        <f t="shared" si="19"/>
        <v>34.99</v>
      </c>
      <c r="S443" t="str">
        <f t="shared" si="20"/>
        <v>Small</v>
      </c>
    </row>
    <row r="444" spans="1:19" hidden="1" x14ac:dyDescent="0.45">
      <c r="A444">
        <v>51957</v>
      </c>
      <c r="B444" s="1">
        <v>42218</v>
      </c>
      <c r="C444" t="s">
        <v>685</v>
      </c>
      <c r="D444" t="s">
        <v>86</v>
      </c>
      <c r="E444" t="str">
        <f t="shared" si="18"/>
        <v>Bryce Brooks</v>
      </c>
      <c r="F444" t="s">
        <v>215</v>
      </c>
      <c r="G444" t="s">
        <v>216</v>
      </c>
      <c r="H444" t="s">
        <v>216</v>
      </c>
      <c r="I444" t="s">
        <v>686</v>
      </c>
      <c r="J444" t="s">
        <v>687</v>
      </c>
      <c r="K444" t="s">
        <v>687</v>
      </c>
      <c r="M444" t="s">
        <v>573</v>
      </c>
      <c r="N444" t="s">
        <v>574</v>
      </c>
      <c r="O444" s="2">
        <v>13.09</v>
      </c>
      <c r="P444" s="2">
        <v>35</v>
      </c>
      <c r="Q444">
        <v>1</v>
      </c>
      <c r="R444" s="2">
        <f t="shared" si="19"/>
        <v>35</v>
      </c>
      <c r="S444" t="str">
        <f t="shared" si="20"/>
        <v>Small</v>
      </c>
    </row>
    <row r="445" spans="1:19" hidden="1" x14ac:dyDescent="0.45">
      <c r="A445">
        <v>51957</v>
      </c>
      <c r="B445" s="1">
        <v>42218</v>
      </c>
      <c r="C445" t="s">
        <v>685</v>
      </c>
      <c r="D445" t="s">
        <v>86</v>
      </c>
      <c r="E445" t="str">
        <f t="shared" si="18"/>
        <v>Bryce Brooks</v>
      </c>
      <c r="F445" t="s">
        <v>215</v>
      </c>
      <c r="G445" t="s">
        <v>216</v>
      </c>
      <c r="H445" t="s">
        <v>216</v>
      </c>
      <c r="I445" t="s">
        <v>683</v>
      </c>
      <c r="J445" t="s">
        <v>684</v>
      </c>
      <c r="K445" t="s">
        <v>684</v>
      </c>
      <c r="M445" t="s">
        <v>573</v>
      </c>
      <c r="N445" t="s">
        <v>574</v>
      </c>
      <c r="O445" s="2">
        <v>1.87</v>
      </c>
      <c r="P445" s="2">
        <v>4.99</v>
      </c>
      <c r="Q445">
        <v>4</v>
      </c>
      <c r="R445" s="2">
        <f t="shared" si="19"/>
        <v>19.96</v>
      </c>
      <c r="S445" t="str">
        <f t="shared" si="20"/>
        <v>Small</v>
      </c>
    </row>
    <row r="446" spans="1:19" hidden="1" x14ac:dyDescent="0.45">
      <c r="A446">
        <v>51957</v>
      </c>
      <c r="B446" s="1">
        <v>42218</v>
      </c>
      <c r="C446" t="s">
        <v>685</v>
      </c>
      <c r="D446" t="s">
        <v>86</v>
      </c>
      <c r="E446" t="str">
        <f t="shared" si="18"/>
        <v>Bryce Brooks</v>
      </c>
      <c r="F446" t="s">
        <v>215</v>
      </c>
      <c r="G446" t="s">
        <v>216</v>
      </c>
      <c r="H446" t="s">
        <v>216</v>
      </c>
      <c r="I446" t="s">
        <v>661</v>
      </c>
      <c r="J446" t="s">
        <v>662</v>
      </c>
      <c r="K446" t="s">
        <v>591</v>
      </c>
      <c r="L446" t="s">
        <v>31</v>
      </c>
      <c r="M446" t="s">
        <v>592</v>
      </c>
      <c r="N446" t="s">
        <v>574</v>
      </c>
      <c r="O446" s="2">
        <v>13.09</v>
      </c>
      <c r="P446" s="2">
        <v>34.99</v>
      </c>
      <c r="Q446">
        <v>2</v>
      </c>
      <c r="R446" s="2">
        <f t="shared" si="19"/>
        <v>69.98</v>
      </c>
      <c r="S446" t="str">
        <f t="shared" si="20"/>
        <v>Small</v>
      </c>
    </row>
    <row r="447" spans="1:19" hidden="1" x14ac:dyDescent="0.45">
      <c r="A447">
        <v>51959</v>
      </c>
      <c r="B447" s="1">
        <v>42218</v>
      </c>
      <c r="C447" t="s">
        <v>495</v>
      </c>
      <c r="D447" t="s">
        <v>210</v>
      </c>
      <c r="E447" t="str">
        <f t="shared" si="18"/>
        <v>Haley Richardson</v>
      </c>
      <c r="F447" t="s">
        <v>55</v>
      </c>
      <c r="G447" t="s">
        <v>49</v>
      </c>
      <c r="H447" t="s">
        <v>56</v>
      </c>
      <c r="I447" t="s">
        <v>605</v>
      </c>
      <c r="J447" t="s">
        <v>606</v>
      </c>
      <c r="K447" t="s">
        <v>606</v>
      </c>
      <c r="M447" t="s">
        <v>607</v>
      </c>
      <c r="N447" t="s">
        <v>574</v>
      </c>
      <c r="O447" s="2">
        <v>8.2200000000000006</v>
      </c>
      <c r="P447" s="2">
        <v>21.98</v>
      </c>
      <c r="Q447">
        <v>4</v>
      </c>
      <c r="R447" s="2">
        <f t="shared" si="19"/>
        <v>87.92</v>
      </c>
      <c r="S447" t="str">
        <f t="shared" si="20"/>
        <v>Small</v>
      </c>
    </row>
    <row r="448" spans="1:19" hidden="1" x14ac:dyDescent="0.45">
      <c r="A448">
        <v>51959</v>
      </c>
      <c r="B448" s="1">
        <v>42218</v>
      </c>
      <c r="C448" t="s">
        <v>495</v>
      </c>
      <c r="D448" t="s">
        <v>210</v>
      </c>
      <c r="E448" t="str">
        <f t="shared" si="18"/>
        <v>Haley Richardson</v>
      </c>
      <c r="F448" t="s">
        <v>55</v>
      </c>
      <c r="G448" t="s">
        <v>49</v>
      </c>
      <c r="H448" t="s">
        <v>56</v>
      </c>
      <c r="I448" t="s">
        <v>663</v>
      </c>
      <c r="J448" t="s">
        <v>664</v>
      </c>
      <c r="K448" t="s">
        <v>665</v>
      </c>
      <c r="M448" t="s">
        <v>573</v>
      </c>
      <c r="N448" t="s">
        <v>574</v>
      </c>
      <c r="O448" s="2">
        <v>0.86</v>
      </c>
      <c r="P448" s="2">
        <v>2.29</v>
      </c>
      <c r="Q448">
        <v>1</v>
      </c>
      <c r="R448" s="2">
        <f t="shared" si="19"/>
        <v>2.29</v>
      </c>
      <c r="S448" t="str">
        <f t="shared" si="20"/>
        <v>Small</v>
      </c>
    </row>
    <row r="449" spans="1:19" hidden="1" x14ac:dyDescent="0.45">
      <c r="A449">
        <v>51959</v>
      </c>
      <c r="B449" s="1">
        <v>42218</v>
      </c>
      <c r="C449" t="s">
        <v>495</v>
      </c>
      <c r="D449" t="s">
        <v>210</v>
      </c>
      <c r="E449" t="str">
        <f t="shared" si="18"/>
        <v>Haley Richardson</v>
      </c>
      <c r="F449" t="s">
        <v>55</v>
      </c>
      <c r="G449" t="s">
        <v>49</v>
      </c>
      <c r="H449" t="s">
        <v>56</v>
      </c>
      <c r="I449" t="s">
        <v>339</v>
      </c>
      <c r="J449" t="s">
        <v>340</v>
      </c>
      <c r="K449" t="s">
        <v>341</v>
      </c>
      <c r="L449" t="s">
        <v>45</v>
      </c>
      <c r="M449" t="s">
        <v>24</v>
      </c>
      <c r="N449" t="s">
        <v>25</v>
      </c>
      <c r="O449" s="2">
        <v>1251.98</v>
      </c>
      <c r="P449" s="2">
        <v>2294.9899999999998</v>
      </c>
      <c r="Q449">
        <v>1</v>
      </c>
      <c r="R449" s="2">
        <f t="shared" si="19"/>
        <v>2294.9899999999998</v>
      </c>
      <c r="S449" t="str">
        <f t="shared" si="20"/>
        <v>Large</v>
      </c>
    </row>
    <row r="450" spans="1:19" hidden="1" x14ac:dyDescent="0.45">
      <c r="A450">
        <v>51967</v>
      </c>
      <c r="B450" s="1">
        <v>42219</v>
      </c>
      <c r="C450" t="s">
        <v>539</v>
      </c>
      <c r="D450" t="s">
        <v>124</v>
      </c>
      <c r="E450" t="str">
        <f t="shared" si="18"/>
        <v>Nina Kumar</v>
      </c>
      <c r="F450" t="s">
        <v>105</v>
      </c>
      <c r="G450" t="s">
        <v>82</v>
      </c>
      <c r="H450" t="s">
        <v>82</v>
      </c>
      <c r="I450" t="s">
        <v>616</v>
      </c>
      <c r="J450" t="s">
        <v>617</v>
      </c>
      <c r="K450" t="s">
        <v>618</v>
      </c>
      <c r="M450" t="s">
        <v>615</v>
      </c>
      <c r="N450" t="s">
        <v>574</v>
      </c>
      <c r="O450" s="2">
        <v>1.87</v>
      </c>
      <c r="P450" s="2">
        <v>4.99</v>
      </c>
      <c r="Q450">
        <v>1</v>
      </c>
      <c r="R450" s="2">
        <f t="shared" si="19"/>
        <v>4.99</v>
      </c>
      <c r="S450" t="str">
        <f t="shared" si="20"/>
        <v>Small</v>
      </c>
    </row>
    <row r="451" spans="1:19" hidden="1" x14ac:dyDescent="0.45">
      <c r="A451">
        <v>51967</v>
      </c>
      <c r="B451" s="1">
        <v>42219</v>
      </c>
      <c r="C451" t="s">
        <v>539</v>
      </c>
      <c r="D451" t="s">
        <v>124</v>
      </c>
      <c r="E451" t="str">
        <f t="shared" ref="E451:E514" si="21">CONCATENATE(C451," ",D451)</f>
        <v>Nina Kumar</v>
      </c>
      <c r="F451" t="s">
        <v>105</v>
      </c>
      <c r="G451" t="s">
        <v>82</v>
      </c>
      <c r="H451" t="s">
        <v>82</v>
      </c>
      <c r="I451" t="s">
        <v>648</v>
      </c>
      <c r="J451" t="s">
        <v>649</v>
      </c>
      <c r="K451" t="s">
        <v>649</v>
      </c>
      <c r="M451" t="s">
        <v>615</v>
      </c>
      <c r="N451" t="s">
        <v>574</v>
      </c>
      <c r="O451" s="2">
        <v>3.74</v>
      </c>
      <c r="P451" s="2">
        <v>9.99</v>
      </c>
      <c r="Q451">
        <v>2</v>
      </c>
      <c r="R451" s="2">
        <f t="shared" ref="R451:R514" si="22">P451*Q451</f>
        <v>19.98</v>
      </c>
      <c r="S451" t="str">
        <f t="shared" ref="S451:S514" si="23">VLOOKUP(R451,$T$2:$U$4,2,TRUE)</f>
        <v>Small</v>
      </c>
    </row>
    <row r="452" spans="1:19" hidden="1" x14ac:dyDescent="0.45">
      <c r="A452">
        <v>51967</v>
      </c>
      <c r="B452" s="1">
        <v>42219</v>
      </c>
      <c r="C452" t="s">
        <v>539</v>
      </c>
      <c r="D452" t="s">
        <v>124</v>
      </c>
      <c r="E452" t="str">
        <f t="shared" si="21"/>
        <v>Nina Kumar</v>
      </c>
      <c r="F452" t="s">
        <v>105</v>
      </c>
      <c r="G452" t="s">
        <v>82</v>
      </c>
      <c r="H452" t="s">
        <v>82</v>
      </c>
      <c r="I452" t="s">
        <v>627</v>
      </c>
      <c r="J452" t="s">
        <v>628</v>
      </c>
      <c r="K452" t="s">
        <v>625</v>
      </c>
      <c r="L452" t="s">
        <v>317</v>
      </c>
      <c r="M452" t="s">
        <v>626</v>
      </c>
      <c r="N452" t="s">
        <v>588</v>
      </c>
      <c r="O452" s="2">
        <v>41.57</v>
      </c>
      <c r="P452" s="2">
        <v>53.99</v>
      </c>
      <c r="Q452">
        <v>2</v>
      </c>
      <c r="R452" s="2">
        <f t="shared" si="22"/>
        <v>107.98</v>
      </c>
      <c r="S452" t="str">
        <f t="shared" si="23"/>
        <v>Small</v>
      </c>
    </row>
    <row r="453" spans="1:19" hidden="1" x14ac:dyDescent="0.45">
      <c r="A453">
        <v>51967</v>
      </c>
      <c r="B453" s="1">
        <v>42219</v>
      </c>
      <c r="C453" t="s">
        <v>539</v>
      </c>
      <c r="D453" t="s">
        <v>124</v>
      </c>
      <c r="E453" t="str">
        <f t="shared" si="21"/>
        <v>Nina Kumar</v>
      </c>
      <c r="F453" t="s">
        <v>105</v>
      </c>
      <c r="G453" t="s">
        <v>82</v>
      </c>
      <c r="H453" t="s">
        <v>82</v>
      </c>
      <c r="I453" t="s">
        <v>584</v>
      </c>
      <c r="J453" t="s">
        <v>585</v>
      </c>
      <c r="K453" t="s">
        <v>586</v>
      </c>
      <c r="L453" t="s">
        <v>45</v>
      </c>
      <c r="M453" t="s">
        <v>587</v>
      </c>
      <c r="N453" t="s">
        <v>588</v>
      </c>
      <c r="O453" s="2">
        <v>9.16</v>
      </c>
      <c r="P453" s="2">
        <v>24.49</v>
      </c>
      <c r="Q453">
        <v>1</v>
      </c>
      <c r="R453" s="2">
        <f t="shared" si="22"/>
        <v>24.49</v>
      </c>
      <c r="S453" t="str">
        <f t="shared" si="23"/>
        <v>Small</v>
      </c>
    </row>
    <row r="454" spans="1:19" hidden="1" x14ac:dyDescent="0.45">
      <c r="A454">
        <v>51967</v>
      </c>
      <c r="B454" s="1">
        <v>42219</v>
      </c>
      <c r="C454" t="s">
        <v>539</v>
      </c>
      <c r="D454" t="s">
        <v>124</v>
      </c>
      <c r="E454" t="str">
        <f t="shared" si="21"/>
        <v>Nina Kumar</v>
      </c>
      <c r="F454" t="s">
        <v>105</v>
      </c>
      <c r="G454" t="s">
        <v>82</v>
      </c>
      <c r="H454" t="s">
        <v>82</v>
      </c>
      <c r="I454" t="s">
        <v>365</v>
      </c>
      <c r="J454" t="s">
        <v>366</v>
      </c>
      <c r="K454" t="s">
        <v>341</v>
      </c>
      <c r="L454" t="s">
        <v>23</v>
      </c>
      <c r="M454" t="s">
        <v>24</v>
      </c>
      <c r="N454" t="s">
        <v>25</v>
      </c>
      <c r="O454" s="2">
        <v>1265.6199999999999</v>
      </c>
      <c r="P454" s="2">
        <v>2319.9899999999998</v>
      </c>
      <c r="Q454">
        <v>1</v>
      </c>
      <c r="R454" s="2">
        <f t="shared" si="22"/>
        <v>2319.9899999999998</v>
      </c>
      <c r="S454" t="str">
        <f t="shared" si="23"/>
        <v>Large</v>
      </c>
    </row>
    <row r="455" spans="1:19" hidden="1" x14ac:dyDescent="0.45">
      <c r="A455">
        <v>51987</v>
      </c>
      <c r="B455" s="1">
        <v>42219</v>
      </c>
      <c r="C455" t="s">
        <v>318</v>
      </c>
      <c r="D455" t="s">
        <v>688</v>
      </c>
      <c r="E455" t="str">
        <f t="shared" si="21"/>
        <v>Jessica Stewart</v>
      </c>
      <c r="F455" t="s">
        <v>215</v>
      </c>
      <c r="G455" t="s">
        <v>216</v>
      </c>
      <c r="H455" t="s">
        <v>216</v>
      </c>
      <c r="I455" t="s">
        <v>648</v>
      </c>
      <c r="J455" t="s">
        <v>649</v>
      </c>
      <c r="K455" t="s">
        <v>649</v>
      </c>
      <c r="M455" t="s">
        <v>615</v>
      </c>
      <c r="N455" t="s">
        <v>574</v>
      </c>
      <c r="O455" s="2">
        <v>3.74</v>
      </c>
      <c r="P455" s="2">
        <v>9.99</v>
      </c>
      <c r="Q455">
        <v>1</v>
      </c>
      <c r="R455" s="2">
        <f t="shared" si="22"/>
        <v>9.99</v>
      </c>
      <c r="S455" t="str">
        <f t="shared" si="23"/>
        <v>Small</v>
      </c>
    </row>
    <row r="456" spans="1:19" hidden="1" x14ac:dyDescent="0.45">
      <c r="A456">
        <v>51990</v>
      </c>
      <c r="B456" s="1">
        <v>42219</v>
      </c>
      <c r="C456" t="s">
        <v>689</v>
      </c>
      <c r="D456" t="s">
        <v>152</v>
      </c>
      <c r="E456" t="str">
        <f t="shared" si="21"/>
        <v>Caleb Flores</v>
      </c>
      <c r="F456" t="s">
        <v>215</v>
      </c>
      <c r="G456" t="s">
        <v>216</v>
      </c>
      <c r="H456" t="s">
        <v>216</v>
      </c>
      <c r="I456" t="s">
        <v>648</v>
      </c>
      <c r="J456" t="s">
        <v>649</v>
      </c>
      <c r="K456" t="s">
        <v>649</v>
      </c>
      <c r="M456" t="s">
        <v>615</v>
      </c>
      <c r="N456" t="s">
        <v>574</v>
      </c>
      <c r="O456" s="2">
        <v>3.74</v>
      </c>
      <c r="P456" s="2">
        <v>9.99</v>
      </c>
      <c r="Q456">
        <v>3</v>
      </c>
      <c r="R456" s="2">
        <f t="shared" si="22"/>
        <v>29.97</v>
      </c>
      <c r="S456" t="str">
        <f t="shared" si="23"/>
        <v>Small</v>
      </c>
    </row>
    <row r="457" spans="1:19" hidden="1" x14ac:dyDescent="0.45">
      <c r="A457">
        <v>51990</v>
      </c>
      <c r="B457" s="1">
        <v>42219</v>
      </c>
      <c r="C457" t="s">
        <v>689</v>
      </c>
      <c r="D457" t="s">
        <v>152</v>
      </c>
      <c r="E457" t="str">
        <f t="shared" si="21"/>
        <v>Caleb Flores</v>
      </c>
      <c r="F457" t="s">
        <v>215</v>
      </c>
      <c r="G457" t="s">
        <v>216</v>
      </c>
      <c r="H457" t="s">
        <v>216</v>
      </c>
      <c r="I457" t="s">
        <v>616</v>
      </c>
      <c r="J457" t="s">
        <v>617</v>
      </c>
      <c r="K457" t="s">
        <v>618</v>
      </c>
      <c r="M457" t="s">
        <v>615</v>
      </c>
      <c r="N457" t="s">
        <v>574</v>
      </c>
      <c r="O457" s="2">
        <v>1.87</v>
      </c>
      <c r="P457" s="2">
        <v>4.99</v>
      </c>
      <c r="Q457">
        <v>2</v>
      </c>
      <c r="R457" s="2">
        <f t="shared" si="22"/>
        <v>9.98</v>
      </c>
      <c r="S457" t="str">
        <f t="shared" si="23"/>
        <v>Small</v>
      </c>
    </row>
    <row r="458" spans="1:19" hidden="1" x14ac:dyDescent="0.45">
      <c r="A458">
        <v>51990</v>
      </c>
      <c r="B458" s="1">
        <v>42219</v>
      </c>
      <c r="C458" t="s">
        <v>689</v>
      </c>
      <c r="D458" t="s">
        <v>152</v>
      </c>
      <c r="E458" t="str">
        <f t="shared" si="21"/>
        <v>Caleb Flores</v>
      </c>
      <c r="F458" t="s">
        <v>215</v>
      </c>
      <c r="G458" t="s">
        <v>216</v>
      </c>
      <c r="H458" t="s">
        <v>216</v>
      </c>
      <c r="I458" t="s">
        <v>690</v>
      </c>
      <c r="J458" t="s">
        <v>691</v>
      </c>
      <c r="K458" t="s">
        <v>691</v>
      </c>
      <c r="M458" t="s">
        <v>692</v>
      </c>
      <c r="N458" t="s">
        <v>574</v>
      </c>
      <c r="O458" s="2">
        <v>44.88</v>
      </c>
      <c r="P458" s="2">
        <v>120</v>
      </c>
      <c r="Q458">
        <v>2</v>
      </c>
      <c r="R458" s="2">
        <f t="shared" si="22"/>
        <v>240</v>
      </c>
      <c r="S458" t="str">
        <f t="shared" si="23"/>
        <v>Small</v>
      </c>
    </row>
    <row r="459" spans="1:19" hidden="1" x14ac:dyDescent="0.45">
      <c r="A459">
        <v>51990</v>
      </c>
      <c r="B459" s="1">
        <v>42219</v>
      </c>
      <c r="C459" t="s">
        <v>689</v>
      </c>
      <c r="D459" t="s">
        <v>152</v>
      </c>
      <c r="E459" t="str">
        <f t="shared" si="21"/>
        <v>Caleb Flores</v>
      </c>
      <c r="F459" t="s">
        <v>215</v>
      </c>
      <c r="G459" t="s">
        <v>216</v>
      </c>
      <c r="H459" t="s">
        <v>216</v>
      </c>
      <c r="I459" t="s">
        <v>655</v>
      </c>
      <c r="J459" t="s">
        <v>656</v>
      </c>
      <c r="K459" t="s">
        <v>586</v>
      </c>
      <c r="L459" t="s">
        <v>45</v>
      </c>
      <c r="M459" t="s">
        <v>587</v>
      </c>
      <c r="N459" t="s">
        <v>588</v>
      </c>
      <c r="O459" s="2">
        <v>9.16</v>
      </c>
      <c r="P459" s="2">
        <v>24.49</v>
      </c>
      <c r="Q459">
        <v>1</v>
      </c>
      <c r="R459" s="2">
        <f t="shared" si="22"/>
        <v>24.49</v>
      </c>
      <c r="S459" t="str">
        <f t="shared" si="23"/>
        <v>Small</v>
      </c>
    </row>
    <row r="460" spans="1:19" hidden="1" x14ac:dyDescent="0.45">
      <c r="A460">
        <v>52013</v>
      </c>
      <c r="B460" s="1">
        <v>42219</v>
      </c>
      <c r="C460" t="s">
        <v>693</v>
      </c>
      <c r="D460" t="s">
        <v>152</v>
      </c>
      <c r="E460" t="str">
        <f t="shared" si="21"/>
        <v>James Flores</v>
      </c>
      <c r="F460" t="s">
        <v>105</v>
      </c>
      <c r="G460" t="s">
        <v>82</v>
      </c>
      <c r="H460" t="s">
        <v>82</v>
      </c>
      <c r="I460" t="s">
        <v>694</v>
      </c>
      <c r="J460" t="s">
        <v>695</v>
      </c>
      <c r="K460" t="s">
        <v>696</v>
      </c>
      <c r="L460" t="s">
        <v>317</v>
      </c>
      <c r="M460" t="s">
        <v>579</v>
      </c>
      <c r="N460" t="s">
        <v>25</v>
      </c>
      <c r="O460" s="2">
        <v>461.44</v>
      </c>
      <c r="P460" s="2">
        <v>742.35</v>
      </c>
      <c r="Q460">
        <v>1</v>
      </c>
      <c r="R460" s="2">
        <f t="shared" si="22"/>
        <v>742.35</v>
      </c>
      <c r="S460" t="str">
        <f t="shared" si="23"/>
        <v>Medium</v>
      </c>
    </row>
    <row r="461" spans="1:19" hidden="1" x14ac:dyDescent="0.45">
      <c r="A461">
        <v>52013</v>
      </c>
      <c r="B461" s="1">
        <v>42219</v>
      </c>
      <c r="C461" t="s">
        <v>693</v>
      </c>
      <c r="D461" t="s">
        <v>152</v>
      </c>
      <c r="E461" t="str">
        <f t="shared" si="21"/>
        <v>James Flores</v>
      </c>
      <c r="F461" t="s">
        <v>105</v>
      </c>
      <c r="G461" t="s">
        <v>82</v>
      </c>
      <c r="H461" t="s">
        <v>82</v>
      </c>
      <c r="I461" t="s">
        <v>629</v>
      </c>
      <c r="J461" t="s">
        <v>630</v>
      </c>
      <c r="K461" t="s">
        <v>631</v>
      </c>
      <c r="L461" t="s">
        <v>632</v>
      </c>
      <c r="M461" t="s">
        <v>633</v>
      </c>
      <c r="N461" t="s">
        <v>588</v>
      </c>
      <c r="O461" s="2">
        <v>6.92</v>
      </c>
      <c r="P461" s="2">
        <v>8.99</v>
      </c>
      <c r="Q461">
        <v>2</v>
      </c>
      <c r="R461" s="2">
        <f t="shared" si="22"/>
        <v>17.98</v>
      </c>
      <c r="S461" t="str">
        <f t="shared" si="23"/>
        <v>Small</v>
      </c>
    </row>
    <row r="462" spans="1:19" hidden="1" x14ac:dyDescent="0.45">
      <c r="A462">
        <v>52017</v>
      </c>
      <c r="B462" s="1">
        <v>42219</v>
      </c>
      <c r="C462" t="s">
        <v>470</v>
      </c>
      <c r="D462" t="s">
        <v>400</v>
      </c>
      <c r="E462" t="str">
        <f t="shared" si="21"/>
        <v>Randall Dominguez</v>
      </c>
      <c r="F462" t="s">
        <v>230</v>
      </c>
      <c r="G462" t="s">
        <v>89</v>
      </c>
      <c r="H462" t="s">
        <v>89</v>
      </c>
      <c r="I462" t="s">
        <v>580</v>
      </c>
      <c r="J462" t="s">
        <v>581</v>
      </c>
      <c r="K462" t="s">
        <v>581</v>
      </c>
      <c r="M462" t="s">
        <v>573</v>
      </c>
      <c r="N462" t="s">
        <v>574</v>
      </c>
      <c r="O462" s="2">
        <v>1.87</v>
      </c>
      <c r="P462" s="2">
        <v>4.99</v>
      </c>
      <c r="Q462">
        <v>4</v>
      </c>
      <c r="R462" s="2">
        <f t="shared" si="22"/>
        <v>19.96</v>
      </c>
      <c r="S462" t="str">
        <f t="shared" si="23"/>
        <v>Small</v>
      </c>
    </row>
    <row r="463" spans="1:19" hidden="1" x14ac:dyDescent="0.45">
      <c r="A463">
        <v>52017</v>
      </c>
      <c r="B463" s="1">
        <v>42219</v>
      </c>
      <c r="C463" t="s">
        <v>470</v>
      </c>
      <c r="D463" t="s">
        <v>400</v>
      </c>
      <c r="E463" t="str">
        <f t="shared" si="21"/>
        <v>Randall Dominguez</v>
      </c>
      <c r="F463" t="s">
        <v>230</v>
      </c>
      <c r="G463" t="s">
        <v>89</v>
      </c>
      <c r="H463" t="s">
        <v>89</v>
      </c>
      <c r="I463" t="s">
        <v>663</v>
      </c>
      <c r="J463" t="s">
        <v>664</v>
      </c>
      <c r="K463" t="s">
        <v>665</v>
      </c>
      <c r="M463" t="s">
        <v>573</v>
      </c>
      <c r="N463" t="s">
        <v>574</v>
      </c>
      <c r="O463" s="2">
        <v>0.86</v>
      </c>
      <c r="P463" s="2">
        <v>2.29</v>
      </c>
      <c r="Q463">
        <v>2</v>
      </c>
      <c r="R463" s="2">
        <f t="shared" si="22"/>
        <v>4.58</v>
      </c>
      <c r="S463" t="str">
        <f t="shared" si="23"/>
        <v>Small</v>
      </c>
    </row>
    <row r="464" spans="1:19" hidden="1" x14ac:dyDescent="0.45">
      <c r="A464">
        <v>52017</v>
      </c>
      <c r="B464" s="1">
        <v>42219</v>
      </c>
      <c r="C464" t="s">
        <v>470</v>
      </c>
      <c r="D464" t="s">
        <v>400</v>
      </c>
      <c r="E464" t="str">
        <f t="shared" si="21"/>
        <v>Randall Dominguez</v>
      </c>
      <c r="F464" t="s">
        <v>230</v>
      </c>
      <c r="G464" t="s">
        <v>89</v>
      </c>
      <c r="H464" t="s">
        <v>89</v>
      </c>
      <c r="I464" t="s">
        <v>697</v>
      </c>
      <c r="J464" t="s">
        <v>698</v>
      </c>
      <c r="K464" t="s">
        <v>660</v>
      </c>
      <c r="L464" t="s">
        <v>317</v>
      </c>
      <c r="M464" t="s">
        <v>579</v>
      </c>
      <c r="N464" t="s">
        <v>25</v>
      </c>
      <c r="O464" s="2">
        <v>1481.94</v>
      </c>
      <c r="P464" s="2">
        <v>2384.0700000000002</v>
      </c>
      <c r="Q464">
        <v>1</v>
      </c>
      <c r="R464" s="2">
        <f t="shared" si="22"/>
        <v>2384.0700000000002</v>
      </c>
      <c r="S464" t="str">
        <f t="shared" si="23"/>
        <v>Large</v>
      </c>
    </row>
    <row r="465" spans="1:19" hidden="1" x14ac:dyDescent="0.45">
      <c r="A465">
        <v>52017</v>
      </c>
      <c r="B465" s="1">
        <v>42219</v>
      </c>
      <c r="C465" t="s">
        <v>470</v>
      </c>
      <c r="D465" t="s">
        <v>400</v>
      </c>
      <c r="E465" t="str">
        <f t="shared" si="21"/>
        <v>Randall Dominguez</v>
      </c>
      <c r="F465" t="s">
        <v>230</v>
      </c>
      <c r="G465" t="s">
        <v>89</v>
      </c>
      <c r="H465" t="s">
        <v>89</v>
      </c>
      <c r="I465" t="s">
        <v>582</v>
      </c>
      <c r="J465" t="s">
        <v>583</v>
      </c>
      <c r="K465" t="s">
        <v>583</v>
      </c>
      <c r="M465" t="s">
        <v>573</v>
      </c>
      <c r="N465" t="s">
        <v>574</v>
      </c>
      <c r="O465" s="2">
        <v>10.84</v>
      </c>
      <c r="P465" s="2">
        <v>28.99</v>
      </c>
      <c r="Q465">
        <v>1</v>
      </c>
      <c r="R465" s="2">
        <f t="shared" si="22"/>
        <v>28.99</v>
      </c>
      <c r="S465" t="str">
        <f t="shared" si="23"/>
        <v>Small</v>
      </c>
    </row>
    <row r="466" spans="1:19" hidden="1" x14ac:dyDescent="0.45">
      <c r="A466">
        <v>52033</v>
      </c>
      <c r="B466" s="1">
        <v>42220</v>
      </c>
      <c r="C466" t="s">
        <v>487</v>
      </c>
      <c r="D466" t="s">
        <v>370</v>
      </c>
      <c r="E466" t="str">
        <f t="shared" si="21"/>
        <v>Kendra Alonso</v>
      </c>
      <c r="F466" t="s">
        <v>40</v>
      </c>
      <c r="G466" t="s">
        <v>41</v>
      </c>
      <c r="H466" t="s">
        <v>41</v>
      </c>
      <c r="I466" t="s">
        <v>641</v>
      </c>
      <c r="J466" t="s">
        <v>642</v>
      </c>
      <c r="K466" t="s">
        <v>643</v>
      </c>
      <c r="L466" t="s">
        <v>23</v>
      </c>
      <c r="M466" t="s">
        <v>24</v>
      </c>
      <c r="N466" t="s">
        <v>25</v>
      </c>
      <c r="O466" s="2">
        <v>419.78</v>
      </c>
      <c r="P466" s="2">
        <v>769.49</v>
      </c>
      <c r="Q466">
        <v>1</v>
      </c>
      <c r="R466" s="2">
        <f t="shared" si="22"/>
        <v>769.49</v>
      </c>
      <c r="S466" t="str">
        <f t="shared" si="23"/>
        <v>Medium</v>
      </c>
    </row>
    <row r="467" spans="1:19" hidden="1" x14ac:dyDescent="0.45">
      <c r="A467">
        <v>52033</v>
      </c>
      <c r="B467" s="1">
        <v>42220</v>
      </c>
      <c r="C467" t="s">
        <v>487</v>
      </c>
      <c r="D467" t="s">
        <v>370</v>
      </c>
      <c r="E467" t="str">
        <f t="shared" si="21"/>
        <v>Kendra Alonso</v>
      </c>
      <c r="F467" t="s">
        <v>40</v>
      </c>
      <c r="G467" t="s">
        <v>41</v>
      </c>
      <c r="H467" t="s">
        <v>41</v>
      </c>
      <c r="I467" t="s">
        <v>648</v>
      </c>
      <c r="J467" t="s">
        <v>649</v>
      </c>
      <c r="K467" t="s">
        <v>649</v>
      </c>
      <c r="M467" t="s">
        <v>615</v>
      </c>
      <c r="N467" t="s">
        <v>574</v>
      </c>
      <c r="O467" s="2">
        <v>3.74</v>
      </c>
      <c r="P467" s="2">
        <v>9.99</v>
      </c>
      <c r="Q467">
        <v>1</v>
      </c>
      <c r="R467" s="2">
        <f t="shared" si="22"/>
        <v>9.99</v>
      </c>
      <c r="S467" t="str">
        <f t="shared" si="23"/>
        <v>Small</v>
      </c>
    </row>
    <row r="468" spans="1:19" hidden="1" x14ac:dyDescent="0.45">
      <c r="A468">
        <v>52033</v>
      </c>
      <c r="B468" s="1">
        <v>42220</v>
      </c>
      <c r="C468" t="s">
        <v>487</v>
      </c>
      <c r="D468" t="s">
        <v>370</v>
      </c>
      <c r="E468" t="str">
        <f t="shared" si="21"/>
        <v>Kendra Alonso</v>
      </c>
      <c r="F468" t="s">
        <v>40</v>
      </c>
      <c r="G468" t="s">
        <v>41</v>
      </c>
      <c r="H468" t="s">
        <v>41</v>
      </c>
      <c r="I468" t="s">
        <v>616</v>
      </c>
      <c r="J468" t="s">
        <v>617</v>
      </c>
      <c r="K468" t="s">
        <v>618</v>
      </c>
      <c r="M468" t="s">
        <v>615</v>
      </c>
      <c r="N468" t="s">
        <v>574</v>
      </c>
      <c r="O468" s="2">
        <v>1.87</v>
      </c>
      <c r="P468" s="2">
        <v>4.99</v>
      </c>
      <c r="Q468">
        <v>2</v>
      </c>
      <c r="R468" s="2">
        <f t="shared" si="22"/>
        <v>9.98</v>
      </c>
      <c r="S468" t="str">
        <f t="shared" si="23"/>
        <v>Small</v>
      </c>
    </row>
    <row r="469" spans="1:19" hidden="1" x14ac:dyDescent="0.45">
      <c r="A469">
        <v>52033</v>
      </c>
      <c r="B469" s="1">
        <v>42220</v>
      </c>
      <c r="C469" t="s">
        <v>487</v>
      </c>
      <c r="D469" t="s">
        <v>370</v>
      </c>
      <c r="E469" t="str">
        <f t="shared" si="21"/>
        <v>Kendra Alonso</v>
      </c>
      <c r="F469" t="s">
        <v>40</v>
      </c>
      <c r="G469" t="s">
        <v>41</v>
      </c>
      <c r="H469" t="s">
        <v>41</v>
      </c>
      <c r="I469" t="s">
        <v>629</v>
      </c>
      <c r="J469" t="s">
        <v>630</v>
      </c>
      <c r="K469" t="s">
        <v>631</v>
      </c>
      <c r="L469" t="s">
        <v>632</v>
      </c>
      <c r="M469" t="s">
        <v>633</v>
      </c>
      <c r="N469" t="s">
        <v>588</v>
      </c>
      <c r="O469" s="2">
        <v>6.92</v>
      </c>
      <c r="P469" s="2">
        <v>8.99</v>
      </c>
      <c r="Q469">
        <v>1</v>
      </c>
      <c r="R469" s="2">
        <f t="shared" si="22"/>
        <v>8.99</v>
      </c>
      <c r="S469" t="str">
        <f t="shared" si="23"/>
        <v>Small</v>
      </c>
    </row>
    <row r="470" spans="1:19" hidden="1" x14ac:dyDescent="0.45">
      <c r="A470">
        <v>52064</v>
      </c>
      <c r="B470" s="1">
        <v>42220</v>
      </c>
      <c r="C470" t="s">
        <v>699</v>
      </c>
      <c r="D470" t="s">
        <v>390</v>
      </c>
      <c r="E470" t="str">
        <f t="shared" si="21"/>
        <v>Daisy Carlson</v>
      </c>
      <c r="F470" t="s">
        <v>171</v>
      </c>
      <c r="G470" t="s">
        <v>82</v>
      </c>
      <c r="H470" t="s">
        <v>82</v>
      </c>
      <c r="I470" t="s">
        <v>700</v>
      </c>
      <c r="J470" t="s">
        <v>701</v>
      </c>
      <c r="K470" t="s">
        <v>578</v>
      </c>
      <c r="L470" t="s">
        <v>532</v>
      </c>
      <c r="M470" t="s">
        <v>579</v>
      </c>
      <c r="N470" t="s">
        <v>25</v>
      </c>
      <c r="O470" s="2">
        <v>755.15</v>
      </c>
      <c r="P470" s="2">
        <v>1214.8499999999999</v>
      </c>
      <c r="Q470">
        <v>1</v>
      </c>
      <c r="R470" s="2">
        <f t="shared" si="22"/>
        <v>1214.8499999999999</v>
      </c>
      <c r="S470" t="str">
        <f t="shared" si="23"/>
        <v>Medium</v>
      </c>
    </row>
    <row r="471" spans="1:19" hidden="1" x14ac:dyDescent="0.45">
      <c r="A471">
        <v>52064</v>
      </c>
      <c r="B471" s="1">
        <v>42220</v>
      </c>
      <c r="C471" t="s">
        <v>699</v>
      </c>
      <c r="D471" t="s">
        <v>390</v>
      </c>
      <c r="E471" t="str">
        <f t="shared" si="21"/>
        <v>Daisy Carlson</v>
      </c>
      <c r="F471" t="s">
        <v>171</v>
      </c>
      <c r="G471" t="s">
        <v>82</v>
      </c>
      <c r="H471" t="s">
        <v>82</v>
      </c>
      <c r="I471" t="s">
        <v>702</v>
      </c>
      <c r="J471" t="s">
        <v>703</v>
      </c>
      <c r="K471" t="s">
        <v>646</v>
      </c>
      <c r="L471" t="s">
        <v>632</v>
      </c>
      <c r="M471" t="s">
        <v>626</v>
      </c>
      <c r="N471" t="s">
        <v>588</v>
      </c>
      <c r="O471" s="2">
        <v>38.49</v>
      </c>
      <c r="P471" s="2">
        <v>49.99</v>
      </c>
      <c r="Q471">
        <v>1</v>
      </c>
      <c r="R471" s="2">
        <f t="shared" si="22"/>
        <v>49.99</v>
      </c>
      <c r="S471" t="str">
        <f t="shared" si="23"/>
        <v>Small</v>
      </c>
    </row>
    <row r="472" spans="1:19" hidden="1" x14ac:dyDescent="0.45">
      <c r="A472">
        <v>52097</v>
      </c>
      <c r="B472" s="1">
        <v>42221</v>
      </c>
      <c r="C472" t="s">
        <v>704</v>
      </c>
      <c r="D472" t="s">
        <v>186</v>
      </c>
      <c r="E472" t="str">
        <f t="shared" si="21"/>
        <v>Dawn Chande</v>
      </c>
      <c r="F472" t="s">
        <v>424</v>
      </c>
      <c r="G472" t="s">
        <v>89</v>
      </c>
      <c r="H472" t="s">
        <v>89</v>
      </c>
      <c r="I472" t="s">
        <v>705</v>
      </c>
      <c r="J472" t="s">
        <v>706</v>
      </c>
      <c r="K472" t="s">
        <v>706</v>
      </c>
      <c r="M472" t="s">
        <v>573</v>
      </c>
      <c r="N472" t="s">
        <v>574</v>
      </c>
      <c r="O472" s="2">
        <v>9.35</v>
      </c>
      <c r="P472" s="2">
        <v>24.99</v>
      </c>
      <c r="Q472">
        <v>1</v>
      </c>
      <c r="R472" s="2">
        <f t="shared" si="22"/>
        <v>24.99</v>
      </c>
      <c r="S472" t="str">
        <f t="shared" si="23"/>
        <v>Small</v>
      </c>
    </row>
    <row r="473" spans="1:19" hidden="1" x14ac:dyDescent="0.45">
      <c r="A473">
        <v>52097</v>
      </c>
      <c r="B473" s="1">
        <v>42221</v>
      </c>
      <c r="C473" t="s">
        <v>704</v>
      </c>
      <c r="D473" t="s">
        <v>186</v>
      </c>
      <c r="E473" t="str">
        <f t="shared" si="21"/>
        <v>Dawn Chande</v>
      </c>
      <c r="F473" t="s">
        <v>424</v>
      </c>
      <c r="G473" t="s">
        <v>89</v>
      </c>
      <c r="H473" t="s">
        <v>89</v>
      </c>
      <c r="I473" t="s">
        <v>683</v>
      </c>
      <c r="J473" t="s">
        <v>684</v>
      </c>
      <c r="K473" t="s">
        <v>684</v>
      </c>
      <c r="M473" t="s">
        <v>573</v>
      </c>
      <c r="N473" t="s">
        <v>574</v>
      </c>
      <c r="O473" s="2">
        <v>1.87</v>
      </c>
      <c r="P473" s="2">
        <v>4.99</v>
      </c>
      <c r="Q473">
        <v>1</v>
      </c>
      <c r="R473" s="2">
        <f t="shared" si="22"/>
        <v>4.99</v>
      </c>
      <c r="S473" t="str">
        <f t="shared" si="23"/>
        <v>Small</v>
      </c>
    </row>
    <row r="474" spans="1:19" hidden="1" x14ac:dyDescent="0.45">
      <c r="A474">
        <v>52097</v>
      </c>
      <c r="B474" s="1">
        <v>42221</v>
      </c>
      <c r="C474" t="s">
        <v>704</v>
      </c>
      <c r="D474" t="s">
        <v>186</v>
      </c>
      <c r="E474" t="str">
        <f t="shared" si="21"/>
        <v>Dawn Chande</v>
      </c>
      <c r="F474" t="s">
        <v>424</v>
      </c>
      <c r="G474" t="s">
        <v>89</v>
      </c>
      <c r="H474" t="s">
        <v>89</v>
      </c>
      <c r="I474" t="s">
        <v>605</v>
      </c>
      <c r="J474" t="s">
        <v>606</v>
      </c>
      <c r="K474" t="s">
        <v>606</v>
      </c>
      <c r="M474" t="s">
        <v>607</v>
      </c>
      <c r="N474" t="s">
        <v>574</v>
      </c>
      <c r="O474" s="2">
        <v>8.2200000000000006</v>
      </c>
      <c r="P474" s="2">
        <v>21.98</v>
      </c>
      <c r="Q474">
        <v>2</v>
      </c>
      <c r="R474" s="2">
        <f t="shared" si="22"/>
        <v>43.96</v>
      </c>
      <c r="S474" t="str">
        <f t="shared" si="23"/>
        <v>Small</v>
      </c>
    </row>
    <row r="475" spans="1:19" hidden="1" x14ac:dyDescent="0.45">
      <c r="A475">
        <v>52097</v>
      </c>
      <c r="B475" s="1">
        <v>42221</v>
      </c>
      <c r="C475" t="s">
        <v>704</v>
      </c>
      <c r="D475" t="s">
        <v>186</v>
      </c>
      <c r="E475" t="str">
        <f t="shared" si="21"/>
        <v>Dawn Chande</v>
      </c>
      <c r="F475" t="s">
        <v>424</v>
      </c>
      <c r="G475" t="s">
        <v>89</v>
      </c>
      <c r="H475" t="s">
        <v>89</v>
      </c>
      <c r="I475" t="s">
        <v>707</v>
      </c>
      <c r="J475" t="s">
        <v>708</v>
      </c>
      <c r="K475" t="s">
        <v>709</v>
      </c>
      <c r="M475" t="s">
        <v>710</v>
      </c>
      <c r="N475" t="s">
        <v>574</v>
      </c>
      <c r="O475" s="2">
        <v>2.97</v>
      </c>
      <c r="P475" s="2">
        <v>7.95</v>
      </c>
      <c r="Q475">
        <v>1</v>
      </c>
      <c r="R475" s="2">
        <f t="shared" si="22"/>
        <v>7.95</v>
      </c>
      <c r="S475" t="str">
        <f t="shared" si="23"/>
        <v>Small</v>
      </c>
    </row>
    <row r="476" spans="1:19" hidden="1" x14ac:dyDescent="0.45">
      <c r="A476">
        <v>52119</v>
      </c>
      <c r="B476" s="1">
        <v>42222</v>
      </c>
      <c r="C476" t="s">
        <v>711</v>
      </c>
      <c r="D476" t="s">
        <v>370</v>
      </c>
      <c r="E476" t="str">
        <f t="shared" si="21"/>
        <v>Teresa Alonso</v>
      </c>
      <c r="F476" t="s">
        <v>35</v>
      </c>
      <c r="G476" t="s">
        <v>19</v>
      </c>
      <c r="H476" t="s">
        <v>19</v>
      </c>
      <c r="I476" t="s">
        <v>594</v>
      </c>
      <c r="J476" t="s">
        <v>595</v>
      </c>
      <c r="K476" t="s">
        <v>595</v>
      </c>
      <c r="M476" t="s">
        <v>573</v>
      </c>
      <c r="N476" t="s">
        <v>574</v>
      </c>
      <c r="O476" s="2">
        <v>1.49</v>
      </c>
      <c r="P476" s="2">
        <v>3.99</v>
      </c>
      <c r="Q476">
        <v>1</v>
      </c>
      <c r="R476" s="2">
        <f t="shared" si="22"/>
        <v>3.99</v>
      </c>
      <c r="S476" t="str">
        <f t="shared" si="23"/>
        <v>Small</v>
      </c>
    </row>
    <row r="477" spans="1:19" hidden="1" x14ac:dyDescent="0.45">
      <c r="A477">
        <v>52129</v>
      </c>
      <c r="B477" s="1">
        <v>42222</v>
      </c>
      <c r="C477" t="s">
        <v>90</v>
      </c>
      <c r="D477" t="s">
        <v>236</v>
      </c>
      <c r="E477" t="str">
        <f t="shared" si="21"/>
        <v>Brianna Taylor</v>
      </c>
      <c r="F477" t="s">
        <v>215</v>
      </c>
      <c r="G477" t="s">
        <v>216</v>
      </c>
      <c r="H477" t="s">
        <v>216</v>
      </c>
      <c r="I477" t="s">
        <v>683</v>
      </c>
      <c r="J477" t="s">
        <v>684</v>
      </c>
      <c r="K477" t="s">
        <v>684</v>
      </c>
      <c r="M477" t="s">
        <v>573</v>
      </c>
      <c r="N477" t="s">
        <v>574</v>
      </c>
      <c r="O477" s="2">
        <v>1.87</v>
      </c>
      <c r="P477" s="2">
        <v>4.99</v>
      </c>
      <c r="Q477">
        <v>4</v>
      </c>
      <c r="R477" s="2">
        <f t="shared" si="22"/>
        <v>19.96</v>
      </c>
      <c r="S477" t="str">
        <f t="shared" si="23"/>
        <v>Small</v>
      </c>
    </row>
    <row r="478" spans="1:19" hidden="1" x14ac:dyDescent="0.45">
      <c r="A478">
        <v>52129</v>
      </c>
      <c r="B478" s="1">
        <v>42222</v>
      </c>
      <c r="C478" t="s">
        <v>90</v>
      </c>
      <c r="D478" t="s">
        <v>236</v>
      </c>
      <c r="E478" t="str">
        <f t="shared" si="21"/>
        <v>Brianna Taylor</v>
      </c>
      <c r="F478" t="s">
        <v>215</v>
      </c>
      <c r="G478" t="s">
        <v>216</v>
      </c>
      <c r="H478" t="s">
        <v>216</v>
      </c>
      <c r="I478" t="s">
        <v>705</v>
      </c>
      <c r="J478" t="s">
        <v>706</v>
      </c>
      <c r="K478" t="s">
        <v>706</v>
      </c>
      <c r="M478" t="s">
        <v>573</v>
      </c>
      <c r="N478" t="s">
        <v>574</v>
      </c>
      <c r="O478" s="2">
        <v>9.35</v>
      </c>
      <c r="P478" s="2">
        <v>24.99</v>
      </c>
      <c r="Q478">
        <v>1</v>
      </c>
      <c r="R478" s="2">
        <f t="shared" si="22"/>
        <v>24.99</v>
      </c>
      <c r="S478" t="str">
        <f t="shared" si="23"/>
        <v>Small</v>
      </c>
    </row>
    <row r="479" spans="1:19" hidden="1" x14ac:dyDescent="0.45">
      <c r="A479">
        <v>52129</v>
      </c>
      <c r="B479" s="1">
        <v>42222</v>
      </c>
      <c r="C479" t="s">
        <v>90</v>
      </c>
      <c r="D479" t="s">
        <v>236</v>
      </c>
      <c r="E479" t="str">
        <f t="shared" si="21"/>
        <v>Brianna Taylor</v>
      </c>
      <c r="F479" t="s">
        <v>215</v>
      </c>
      <c r="G479" t="s">
        <v>216</v>
      </c>
      <c r="H479" t="s">
        <v>216</v>
      </c>
      <c r="I479" t="s">
        <v>605</v>
      </c>
      <c r="J479" t="s">
        <v>606</v>
      </c>
      <c r="K479" t="s">
        <v>606</v>
      </c>
      <c r="M479" t="s">
        <v>607</v>
      </c>
      <c r="N479" t="s">
        <v>574</v>
      </c>
      <c r="O479" s="2">
        <v>8.2200000000000006</v>
      </c>
      <c r="P479" s="2">
        <v>21.98</v>
      </c>
      <c r="Q479">
        <v>2</v>
      </c>
      <c r="R479" s="2">
        <f t="shared" si="22"/>
        <v>43.96</v>
      </c>
      <c r="S479" t="str">
        <f t="shared" si="23"/>
        <v>Small</v>
      </c>
    </row>
    <row r="480" spans="1:19" hidden="1" x14ac:dyDescent="0.45">
      <c r="A480">
        <v>52156</v>
      </c>
      <c r="B480" s="1">
        <v>42223</v>
      </c>
      <c r="C480" t="s">
        <v>565</v>
      </c>
      <c r="D480" t="s">
        <v>265</v>
      </c>
      <c r="E480" t="str">
        <f t="shared" si="21"/>
        <v>Denise Sanchez</v>
      </c>
      <c r="F480" t="s">
        <v>712</v>
      </c>
      <c r="G480" t="s">
        <v>19</v>
      </c>
      <c r="H480" t="s">
        <v>19</v>
      </c>
      <c r="I480" t="s">
        <v>334</v>
      </c>
      <c r="J480" t="s">
        <v>335</v>
      </c>
      <c r="K480" t="s">
        <v>309</v>
      </c>
      <c r="L480" t="s">
        <v>45</v>
      </c>
      <c r="M480" t="s">
        <v>32</v>
      </c>
      <c r="N480" t="s">
        <v>25</v>
      </c>
      <c r="O480" s="2">
        <v>1554.95</v>
      </c>
      <c r="P480" s="2">
        <v>2443.35</v>
      </c>
      <c r="Q480">
        <v>1</v>
      </c>
      <c r="R480" s="2">
        <f t="shared" si="22"/>
        <v>2443.35</v>
      </c>
      <c r="S480" t="str">
        <f t="shared" si="23"/>
        <v>Large</v>
      </c>
    </row>
    <row r="481" spans="1:19" hidden="1" x14ac:dyDescent="0.45">
      <c r="A481">
        <v>52156</v>
      </c>
      <c r="B481" s="1">
        <v>42223</v>
      </c>
      <c r="C481" t="s">
        <v>565</v>
      </c>
      <c r="D481" t="s">
        <v>265</v>
      </c>
      <c r="E481" t="str">
        <f t="shared" si="21"/>
        <v>Denise Sanchez</v>
      </c>
      <c r="F481" t="s">
        <v>712</v>
      </c>
      <c r="G481" t="s">
        <v>19</v>
      </c>
      <c r="H481" t="s">
        <v>19</v>
      </c>
      <c r="I481" t="s">
        <v>616</v>
      </c>
      <c r="J481" t="s">
        <v>617</v>
      </c>
      <c r="K481" t="s">
        <v>618</v>
      </c>
      <c r="M481" t="s">
        <v>615</v>
      </c>
      <c r="N481" t="s">
        <v>574</v>
      </c>
      <c r="O481" s="2">
        <v>1.87</v>
      </c>
      <c r="P481" s="2">
        <v>4.99</v>
      </c>
      <c r="Q481">
        <v>1</v>
      </c>
      <c r="R481" s="2">
        <f t="shared" si="22"/>
        <v>4.99</v>
      </c>
      <c r="S481" t="str">
        <f t="shared" si="23"/>
        <v>Small</v>
      </c>
    </row>
    <row r="482" spans="1:19" hidden="1" x14ac:dyDescent="0.45">
      <c r="A482">
        <v>52156</v>
      </c>
      <c r="B482" s="1">
        <v>42223</v>
      </c>
      <c r="C482" t="s">
        <v>565</v>
      </c>
      <c r="D482" t="s">
        <v>265</v>
      </c>
      <c r="E482" t="str">
        <f t="shared" si="21"/>
        <v>Denise Sanchez</v>
      </c>
      <c r="F482" t="s">
        <v>712</v>
      </c>
      <c r="G482" t="s">
        <v>19</v>
      </c>
      <c r="H482" t="s">
        <v>19</v>
      </c>
      <c r="I482" t="s">
        <v>613</v>
      </c>
      <c r="J482" t="s">
        <v>614</v>
      </c>
      <c r="K482" t="s">
        <v>614</v>
      </c>
      <c r="M482" t="s">
        <v>615</v>
      </c>
      <c r="N482" t="s">
        <v>574</v>
      </c>
      <c r="O482" s="2">
        <v>3.36</v>
      </c>
      <c r="P482" s="2">
        <v>8.99</v>
      </c>
      <c r="Q482">
        <v>1</v>
      </c>
      <c r="R482" s="2">
        <f t="shared" si="22"/>
        <v>8.99</v>
      </c>
      <c r="S482" t="str">
        <f t="shared" si="23"/>
        <v>Small</v>
      </c>
    </row>
    <row r="483" spans="1:19" hidden="1" x14ac:dyDescent="0.45">
      <c r="A483">
        <v>52156</v>
      </c>
      <c r="B483" s="1">
        <v>42223</v>
      </c>
      <c r="C483" t="s">
        <v>565</v>
      </c>
      <c r="D483" t="s">
        <v>265</v>
      </c>
      <c r="E483" t="str">
        <f t="shared" si="21"/>
        <v>Denise Sanchez</v>
      </c>
      <c r="F483" t="s">
        <v>712</v>
      </c>
      <c r="G483" t="s">
        <v>19</v>
      </c>
      <c r="H483" t="s">
        <v>19</v>
      </c>
      <c r="I483" t="s">
        <v>599</v>
      </c>
      <c r="J483" t="s">
        <v>600</v>
      </c>
      <c r="K483" t="s">
        <v>601</v>
      </c>
      <c r="L483" t="s">
        <v>23</v>
      </c>
      <c r="M483" t="s">
        <v>602</v>
      </c>
      <c r="N483" t="s">
        <v>574</v>
      </c>
      <c r="O483" s="2">
        <v>20.57</v>
      </c>
      <c r="P483" s="2">
        <v>54.99</v>
      </c>
      <c r="Q483">
        <v>3</v>
      </c>
      <c r="R483" s="2">
        <f t="shared" si="22"/>
        <v>164.97</v>
      </c>
      <c r="S483" t="str">
        <f t="shared" si="23"/>
        <v>Small</v>
      </c>
    </row>
    <row r="484" spans="1:19" hidden="1" x14ac:dyDescent="0.45">
      <c r="A484">
        <v>52160</v>
      </c>
      <c r="B484" s="1">
        <v>42223</v>
      </c>
      <c r="C484" t="s">
        <v>713</v>
      </c>
      <c r="D484" t="s">
        <v>218</v>
      </c>
      <c r="E484" t="str">
        <f t="shared" si="21"/>
        <v>Dustin Deng</v>
      </c>
      <c r="F484" t="s">
        <v>40</v>
      </c>
      <c r="G484" t="s">
        <v>41</v>
      </c>
      <c r="H484" t="s">
        <v>41</v>
      </c>
      <c r="I484" t="s">
        <v>373</v>
      </c>
      <c r="J484" t="s">
        <v>374</v>
      </c>
      <c r="K484" t="s">
        <v>341</v>
      </c>
      <c r="L484" t="s">
        <v>45</v>
      </c>
      <c r="M484" t="s">
        <v>24</v>
      </c>
      <c r="N484" t="s">
        <v>25</v>
      </c>
      <c r="O484" s="2">
        <v>1251.98</v>
      </c>
      <c r="P484" s="2">
        <v>2294.9899999999998</v>
      </c>
      <c r="Q484">
        <v>1</v>
      </c>
      <c r="R484" s="2">
        <f t="shared" si="22"/>
        <v>2294.9899999999998</v>
      </c>
      <c r="S484" t="str">
        <f t="shared" si="23"/>
        <v>Large</v>
      </c>
    </row>
    <row r="485" spans="1:19" hidden="1" x14ac:dyDescent="0.45">
      <c r="A485">
        <v>52160</v>
      </c>
      <c r="B485" s="1">
        <v>42223</v>
      </c>
      <c r="C485" t="s">
        <v>713</v>
      </c>
      <c r="D485" t="s">
        <v>218</v>
      </c>
      <c r="E485" t="str">
        <f t="shared" si="21"/>
        <v>Dustin Deng</v>
      </c>
      <c r="F485" t="s">
        <v>40</v>
      </c>
      <c r="G485" t="s">
        <v>41</v>
      </c>
      <c r="H485" t="s">
        <v>41</v>
      </c>
      <c r="I485" t="s">
        <v>686</v>
      </c>
      <c r="J485" t="s">
        <v>687</v>
      </c>
      <c r="K485" t="s">
        <v>687</v>
      </c>
      <c r="M485" t="s">
        <v>573</v>
      </c>
      <c r="N485" t="s">
        <v>574</v>
      </c>
      <c r="O485" s="2">
        <v>13.09</v>
      </c>
      <c r="P485" s="2">
        <v>35</v>
      </c>
      <c r="Q485">
        <v>1</v>
      </c>
      <c r="R485" s="2">
        <f t="shared" si="22"/>
        <v>35</v>
      </c>
      <c r="S485" t="str">
        <f t="shared" si="23"/>
        <v>Small</v>
      </c>
    </row>
    <row r="486" spans="1:19" hidden="1" x14ac:dyDescent="0.45">
      <c r="A486">
        <v>52160</v>
      </c>
      <c r="B486" s="1">
        <v>42223</v>
      </c>
      <c r="C486" t="s">
        <v>713</v>
      </c>
      <c r="D486" t="s">
        <v>218</v>
      </c>
      <c r="E486" t="str">
        <f t="shared" si="21"/>
        <v>Dustin Deng</v>
      </c>
      <c r="F486" t="s">
        <v>40</v>
      </c>
      <c r="G486" t="s">
        <v>41</v>
      </c>
      <c r="H486" t="s">
        <v>41</v>
      </c>
      <c r="I486" t="s">
        <v>683</v>
      </c>
      <c r="J486" t="s">
        <v>684</v>
      </c>
      <c r="K486" t="s">
        <v>684</v>
      </c>
      <c r="M486" t="s">
        <v>573</v>
      </c>
      <c r="N486" t="s">
        <v>574</v>
      </c>
      <c r="O486" s="2">
        <v>1.87</v>
      </c>
      <c r="P486" s="2">
        <v>4.99</v>
      </c>
      <c r="Q486">
        <v>2</v>
      </c>
      <c r="R486" s="2">
        <f t="shared" si="22"/>
        <v>9.98</v>
      </c>
      <c r="S486" t="str">
        <f t="shared" si="23"/>
        <v>Small</v>
      </c>
    </row>
    <row r="487" spans="1:19" hidden="1" x14ac:dyDescent="0.45">
      <c r="A487">
        <v>52177</v>
      </c>
      <c r="B487" s="1">
        <v>42223</v>
      </c>
      <c r="C487" t="s">
        <v>433</v>
      </c>
      <c r="D487" t="s">
        <v>351</v>
      </c>
      <c r="E487" t="str">
        <f t="shared" si="21"/>
        <v>Marcus Allen</v>
      </c>
      <c r="F487" t="s">
        <v>48</v>
      </c>
      <c r="G487" t="s">
        <v>49</v>
      </c>
      <c r="H487" t="s">
        <v>50</v>
      </c>
      <c r="I487" t="s">
        <v>594</v>
      </c>
      <c r="J487" t="s">
        <v>595</v>
      </c>
      <c r="K487" t="s">
        <v>595</v>
      </c>
      <c r="M487" t="s">
        <v>573</v>
      </c>
      <c r="N487" t="s">
        <v>574</v>
      </c>
      <c r="O487" s="2">
        <v>1.49</v>
      </c>
      <c r="P487" s="2">
        <v>3.99</v>
      </c>
      <c r="Q487">
        <v>1</v>
      </c>
      <c r="R487" s="2">
        <f t="shared" si="22"/>
        <v>3.99</v>
      </c>
      <c r="S487" t="str">
        <f t="shared" si="23"/>
        <v>Small</v>
      </c>
    </row>
    <row r="488" spans="1:19" hidden="1" x14ac:dyDescent="0.45">
      <c r="A488">
        <v>52177</v>
      </c>
      <c r="B488" s="1">
        <v>42223</v>
      </c>
      <c r="C488" t="s">
        <v>433</v>
      </c>
      <c r="D488" t="s">
        <v>351</v>
      </c>
      <c r="E488" t="str">
        <f t="shared" si="21"/>
        <v>Marcus Allen</v>
      </c>
      <c r="F488" t="s">
        <v>48</v>
      </c>
      <c r="G488" t="s">
        <v>49</v>
      </c>
      <c r="H488" t="s">
        <v>50</v>
      </c>
      <c r="I488" t="s">
        <v>596</v>
      </c>
      <c r="J488" t="s">
        <v>597</v>
      </c>
      <c r="K488" t="s">
        <v>597</v>
      </c>
      <c r="M488" t="s">
        <v>573</v>
      </c>
      <c r="N488" t="s">
        <v>574</v>
      </c>
      <c r="O488" s="2">
        <v>12.19</v>
      </c>
      <c r="P488" s="2">
        <v>32.6</v>
      </c>
      <c r="Q488">
        <v>4</v>
      </c>
      <c r="R488" s="2">
        <f t="shared" si="22"/>
        <v>130.4</v>
      </c>
      <c r="S488" t="str">
        <f t="shared" si="23"/>
        <v>Small</v>
      </c>
    </row>
    <row r="489" spans="1:19" hidden="1" x14ac:dyDescent="0.45">
      <c r="A489">
        <v>52177</v>
      </c>
      <c r="B489" s="1">
        <v>42223</v>
      </c>
      <c r="C489" t="s">
        <v>433</v>
      </c>
      <c r="D489" t="s">
        <v>351</v>
      </c>
      <c r="E489" t="str">
        <f t="shared" si="21"/>
        <v>Marcus Allen</v>
      </c>
      <c r="F489" t="s">
        <v>48</v>
      </c>
      <c r="G489" t="s">
        <v>49</v>
      </c>
      <c r="H489" t="s">
        <v>50</v>
      </c>
      <c r="I489" t="s">
        <v>661</v>
      </c>
      <c r="J489" t="s">
        <v>662</v>
      </c>
      <c r="K489" t="s">
        <v>591</v>
      </c>
      <c r="L489" t="s">
        <v>31</v>
      </c>
      <c r="M489" t="s">
        <v>592</v>
      </c>
      <c r="N489" t="s">
        <v>574</v>
      </c>
      <c r="O489" s="2">
        <v>13.09</v>
      </c>
      <c r="P489" s="2">
        <v>34.99</v>
      </c>
      <c r="Q489">
        <v>1</v>
      </c>
      <c r="R489" s="2">
        <f t="shared" si="22"/>
        <v>34.99</v>
      </c>
      <c r="S489" t="str">
        <f t="shared" si="23"/>
        <v>Small</v>
      </c>
    </row>
    <row r="490" spans="1:19" hidden="1" x14ac:dyDescent="0.45">
      <c r="A490">
        <v>52199</v>
      </c>
      <c r="B490" s="1">
        <v>42223</v>
      </c>
      <c r="C490" t="s">
        <v>714</v>
      </c>
      <c r="D490" t="s">
        <v>640</v>
      </c>
      <c r="E490" t="str">
        <f t="shared" si="21"/>
        <v>Michele Shan</v>
      </c>
      <c r="F490" t="s">
        <v>230</v>
      </c>
      <c r="G490" t="s">
        <v>89</v>
      </c>
      <c r="H490" t="s">
        <v>89</v>
      </c>
      <c r="I490" t="s">
        <v>715</v>
      </c>
      <c r="J490" t="s">
        <v>716</v>
      </c>
      <c r="K490" t="s">
        <v>646</v>
      </c>
      <c r="L490" t="s">
        <v>632</v>
      </c>
      <c r="M490" t="s">
        <v>626</v>
      </c>
      <c r="N490" t="s">
        <v>588</v>
      </c>
      <c r="O490" s="2">
        <v>38.49</v>
      </c>
      <c r="P490" s="2">
        <v>49.99</v>
      </c>
      <c r="Q490">
        <v>2</v>
      </c>
      <c r="R490" s="2">
        <f t="shared" si="22"/>
        <v>99.98</v>
      </c>
      <c r="S490" t="str">
        <f t="shared" si="23"/>
        <v>Small</v>
      </c>
    </row>
    <row r="491" spans="1:19" hidden="1" x14ac:dyDescent="0.45">
      <c r="A491">
        <v>52199</v>
      </c>
      <c r="B491" s="1">
        <v>42223</v>
      </c>
      <c r="C491" t="s">
        <v>714</v>
      </c>
      <c r="D491" t="s">
        <v>640</v>
      </c>
      <c r="E491" t="str">
        <f t="shared" si="21"/>
        <v>Michele Shan</v>
      </c>
      <c r="F491" t="s">
        <v>230</v>
      </c>
      <c r="G491" t="s">
        <v>89</v>
      </c>
      <c r="H491" t="s">
        <v>89</v>
      </c>
      <c r="I491" t="s">
        <v>582</v>
      </c>
      <c r="J491" t="s">
        <v>583</v>
      </c>
      <c r="K491" t="s">
        <v>583</v>
      </c>
      <c r="M491" t="s">
        <v>573</v>
      </c>
      <c r="N491" t="s">
        <v>574</v>
      </c>
      <c r="O491" s="2">
        <v>10.84</v>
      </c>
      <c r="P491" s="2">
        <v>28.99</v>
      </c>
      <c r="Q491">
        <v>4</v>
      </c>
      <c r="R491" s="2">
        <f t="shared" si="22"/>
        <v>115.96</v>
      </c>
      <c r="S491" t="str">
        <f t="shared" si="23"/>
        <v>Small</v>
      </c>
    </row>
    <row r="492" spans="1:19" hidden="1" x14ac:dyDescent="0.45">
      <c r="A492">
        <v>52199</v>
      </c>
      <c r="B492" s="1">
        <v>42223</v>
      </c>
      <c r="C492" t="s">
        <v>714</v>
      </c>
      <c r="D492" t="s">
        <v>640</v>
      </c>
      <c r="E492" t="str">
        <f t="shared" si="21"/>
        <v>Michele Shan</v>
      </c>
      <c r="F492" t="s">
        <v>230</v>
      </c>
      <c r="G492" t="s">
        <v>89</v>
      </c>
      <c r="H492" t="s">
        <v>89</v>
      </c>
      <c r="I492" t="s">
        <v>580</v>
      </c>
      <c r="J492" t="s">
        <v>581</v>
      </c>
      <c r="K492" t="s">
        <v>581</v>
      </c>
      <c r="M492" t="s">
        <v>573</v>
      </c>
      <c r="N492" t="s">
        <v>574</v>
      </c>
      <c r="O492" s="2">
        <v>1.87</v>
      </c>
      <c r="P492" s="2">
        <v>4.99</v>
      </c>
      <c r="Q492">
        <v>2</v>
      </c>
      <c r="R492" s="2">
        <f t="shared" si="22"/>
        <v>9.98</v>
      </c>
      <c r="S492" t="str">
        <f t="shared" si="23"/>
        <v>Small</v>
      </c>
    </row>
    <row r="493" spans="1:19" hidden="1" x14ac:dyDescent="0.45">
      <c r="A493">
        <v>52214</v>
      </c>
      <c r="B493" s="1">
        <v>42224</v>
      </c>
      <c r="C493" t="s">
        <v>717</v>
      </c>
      <c r="D493" t="s">
        <v>186</v>
      </c>
      <c r="E493" t="str">
        <f t="shared" si="21"/>
        <v>Calvin Chande</v>
      </c>
      <c r="F493" t="s">
        <v>424</v>
      </c>
      <c r="G493" t="s">
        <v>89</v>
      </c>
      <c r="H493" t="s">
        <v>89</v>
      </c>
      <c r="I493" t="s">
        <v>365</v>
      </c>
      <c r="J493" t="s">
        <v>366</v>
      </c>
      <c r="K493" t="s">
        <v>341</v>
      </c>
      <c r="L493" t="s">
        <v>23</v>
      </c>
      <c r="M493" t="s">
        <v>24</v>
      </c>
      <c r="N493" t="s">
        <v>25</v>
      </c>
      <c r="O493" s="2">
        <v>1265.6199999999999</v>
      </c>
      <c r="P493" s="2">
        <v>2319.9899999999998</v>
      </c>
      <c r="Q493">
        <v>1</v>
      </c>
      <c r="R493" s="2">
        <f t="shared" si="22"/>
        <v>2319.9899999999998</v>
      </c>
      <c r="S493" t="str">
        <f t="shared" si="23"/>
        <v>Large</v>
      </c>
    </row>
    <row r="494" spans="1:19" hidden="1" x14ac:dyDescent="0.45">
      <c r="A494">
        <v>52214</v>
      </c>
      <c r="B494" s="1">
        <v>42224</v>
      </c>
      <c r="C494" t="s">
        <v>717</v>
      </c>
      <c r="D494" t="s">
        <v>186</v>
      </c>
      <c r="E494" t="str">
        <f t="shared" si="21"/>
        <v>Calvin Chande</v>
      </c>
      <c r="F494" t="s">
        <v>424</v>
      </c>
      <c r="G494" t="s">
        <v>89</v>
      </c>
      <c r="H494" t="s">
        <v>89</v>
      </c>
      <c r="I494" t="s">
        <v>661</v>
      </c>
      <c r="J494" t="s">
        <v>662</v>
      </c>
      <c r="K494" t="s">
        <v>591</v>
      </c>
      <c r="L494" t="s">
        <v>31</v>
      </c>
      <c r="M494" t="s">
        <v>592</v>
      </c>
      <c r="N494" t="s">
        <v>574</v>
      </c>
      <c r="O494" s="2">
        <v>13.09</v>
      </c>
      <c r="P494" s="2">
        <v>34.99</v>
      </c>
      <c r="Q494">
        <v>2</v>
      </c>
      <c r="R494" s="2">
        <f t="shared" si="22"/>
        <v>69.98</v>
      </c>
      <c r="S494" t="str">
        <f t="shared" si="23"/>
        <v>Small</v>
      </c>
    </row>
    <row r="495" spans="1:19" hidden="1" x14ac:dyDescent="0.45">
      <c r="A495">
        <v>52221</v>
      </c>
      <c r="B495" s="1">
        <v>42224</v>
      </c>
      <c r="C495" t="s">
        <v>718</v>
      </c>
      <c r="D495" t="s">
        <v>267</v>
      </c>
      <c r="E495" t="str">
        <f t="shared" si="21"/>
        <v>Jorge Huang</v>
      </c>
      <c r="F495" t="s">
        <v>18</v>
      </c>
      <c r="G495" t="s">
        <v>19</v>
      </c>
      <c r="H495" t="s">
        <v>19</v>
      </c>
      <c r="I495" t="s">
        <v>672</v>
      </c>
      <c r="J495" t="s">
        <v>673</v>
      </c>
      <c r="K495" t="s">
        <v>625</v>
      </c>
      <c r="L495" t="s">
        <v>317</v>
      </c>
      <c r="M495" t="s">
        <v>626</v>
      </c>
      <c r="N495" t="s">
        <v>588</v>
      </c>
      <c r="O495" s="2">
        <v>41.57</v>
      </c>
      <c r="P495" s="2">
        <v>53.99</v>
      </c>
      <c r="Q495">
        <v>1</v>
      </c>
      <c r="R495" s="2">
        <f t="shared" si="22"/>
        <v>53.99</v>
      </c>
      <c r="S495" t="str">
        <f t="shared" si="23"/>
        <v>Small</v>
      </c>
    </row>
    <row r="496" spans="1:19" hidden="1" x14ac:dyDescent="0.45">
      <c r="A496">
        <v>52229</v>
      </c>
      <c r="B496" s="1">
        <v>42224</v>
      </c>
      <c r="C496" t="s">
        <v>719</v>
      </c>
      <c r="D496" t="s">
        <v>720</v>
      </c>
      <c r="E496" t="str">
        <f t="shared" si="21"/>
        <v>Samantha Clark</v>
      </c>
      <c r="F496" t="s">
        <v>55</v>
      </c>
      <c r="G496" t="s">
        <v>49</v>
      </c>
      <c r="H496" t="s">
        <v>56</v>
      </c>
      <c r="I496" t="s">
        <v>582</v>
      </c>
      <c r="J496" t="s">
        <v>583</v>
      </c>
      <c r="K496" t="s">
        <v>583</v>
      </c>
      <c r="M496" t="s">
        <v>573</v>
      </c>
      <c r="N496" t="s">
        <v>574</v>
      </c>
      <c r="O496" s="2">
        <v>10.84</v>
      </c>
      <c r="P496" s="2">
        <v>28.99</v>
      </c>
      <c r="Q496">
        <v>3</v>
      </c>
      <c r="R496" s="2">
        <f t="shared" si="22"/>
        <v>86.97</v>
      </c>
      <c r="S496" t="str">
        <f t="shared" si="23"/>
        <v>Small</v>
      </c>
    </row>
    <row r="497" spans="1:19" hidden="1" x14ac:dyDescent="0.45">
      <c r="A497">
        <v>52229</v>
      </c>
      <c r="B497" s="1">
        <v>42224</v>
      </c>
      <c r="C497" t="s">
        <v>719</v>
      </c>
      <c r="D497" t="s">
        <v>720</v>
      </c>
      <c r="E497" t="str">
        <f t="shared" si="21"/>
        <v>Samantha Clark</v>
      </c>
      <c r="F497" t="s">
        <v>55</v>
      </c>
      <c r="G497" t="s">
        <v>49</v>
      </c>
      <c r="H497" t="s">
        <v>56</v>
      </c>
      <c r="I497" t="s">
        <v>580</v>
      </c>
      <c r="J497" t="s">
        <v>581</v>
      </c>
      <c r="K497" t="s">
        <v>581</v>
      </c>
      <c r="M497" t="s">
        <v>573</v>
      </c>
      <c r="N497" t="s">
        <v>574</v>
      </c>
      <c r="O497" s="2">
        <v>1.87</v>
      </c>
      <c r="P497" s="2">
        <v>4.99</v>
      </c>
      <c r="Q497">
        <v>1</v>
      </c>
      <c r="R497" s="2">
        <f t="shared" si="22"/>
        <v>4.99</v>
      </c>
      <c r="S497" t="str">
        <f t="shared" si="23"/>
        <v>Small</v>
      </c>
    </row>
    <row r="498" spans="1:19" hidden="1" x14ac:dyDescent="0.45">
      <c r="A498">
        <v>52229</v>
      </c>
      <c r="B498" s="1">
        <v>42224</v>
      </c>
      <c r="C498" t="s">
        <v>719</v>
      </c>
      <c r="D498" t="s">
        <v>720</v>
      </c>
      <c r="E498" t="str">
        <f t="shared" si="21"/>
        <v>Samantha Clark</v>
      </c>
      <c r="F498" t="s">
        <v>55</v>
      </c>
      <c r="G498" t="s">
        <v>49</v>
      </c>
      <c r="H498" t="s">
        <v>56</v>
      </c>
      <c r="I498" t="s">
        <v>661</v>
      </c>
      <c r="J498" t="s">
        <v>662</v>
      </c>
      <c r="K498" t="s">
        <v>591</v>
      </c>
      <c r="L498" t="s">
        <v>31</v>
      </c>
      <c r="M498" t="s">
        <v>592</v>
      </c>
      <c r="N498" t="s">
        <v>574</v>
      </c>
      <c r="O498" s="2">
        <v>13.09</v>
      </c>
      <c r="P498" s="2">
        <v>34.99</v>
      </c>
      <c r="Q498">
        <v>4</v>
      </c>
      <c r="R498" s="2">
        <f t="shared" si="22"/>
        <v>139.96</v>
      </c>
      <c r="S498" t="str">
        <f t="shared" si="23"/>
        <v>Small</v>
      </c>
    </row>
    <row r="499" spans="1:19" hidden="1" x14ac:dyDescent="0.45">
      <c r="A499">
        <v>52236</v>
      </c>
      <c r="B499" s="1">
        <v>42224</v>
      </c>
      <c r="C499" t="s">
        <v>195</v>
      </c>
      <c r="D499" t="s">
        <v>98</v>
      </c>
      <c r="E499" t="str">
        <f t="shared" si="21"/>
        <v>Jack Hall</v>
      </c>
      <c r="F499" t="s">
        <v>94</v>
      </c>
      <c r="G499" t="s">
        <v>49</v>
      </c>
      <c r="H499" t="s">
        <v>56</v>
      </c>
      <c r="I499" t="s">
        <v>683</v>
      </c>
      <c r="J499" t="s">
        <v>684</v>
      </c>
      <c r="K499" t="s">
        <v>684</v>
      </c>
      <c r="M499" t="s">
        <v>573</v>
      </c>
      <c r="N499" t="s">
        <v>574</v>
      </c>
      <c r="O499" s="2">
        <v>1.87</v>
      </c>
      <c r="P499" s="2">
        <v>4.99</v>
      </c>
      <c r="Q499">
        <v>2</v>
      </c>
      <c r="R499" s="2">
        <f t="shared" si="22"/>
        <v>9.98</v>
      </c>
      <c r="S499" t="str">
        <f t="shared" si="23"/>
        <v>Small</v>
      </c>
    </row>
    <row r="500" spans="1:19" hidden="1" x14ac:dyDescent="0.45">
      <c r="A500">
        <v>52236</v>
      </c>
      <c r="B500" s="1">
        <v>42224</v>
      </c>
      <c r="C500" t="s">
        <v>195</v>
      </c>
      <c r="D500" t="s">
        <v>98</v>
      </c>
      <c r="E500" t="str">
        <f t="shared" si="21"/>
        <v>Jack Hall</v>
      </c>
      <c r="F500" t="s">
        <v>94</v>
      </c>
      <c r="G500" t="s">
        <v>49</v>
      </c>
      <c r="H500" t="s">
        <v>56</v>
      </c>
      <c r="I500" t="s">
        <v>661</v>
      </c>
      <c r="J500" t="s">
        <v>662</v>
      </c>
      <c r="K500" t="s">
        <v>591</v>
      </c>
      <c r="L500" t="s">
        <v>31</v>
      </c>
      <c r="M500" t="s">
        <v>592</v>
      </c>
      <c r="N500" t="s">
        <v>574</v>
      </c>
      <c r="O500" s="2">
        <v>13.09</v>
      </c>
      <c r="P500" s="2">
        <v>34.99</v>
      </c>
      <c r="Q500">
        <v>2</v>
      </c>
      <c r="R500" s="2">
        <f t="shared" si="22"/>
        <v>69.98</v>
      </c>
      <c r="S500" t="str">
        <f t="shared" si="23"/>
        <v>Small</v>
      </c>
    </row>
    <row r="501" spans="1:19" hidden="1" x14ac:dyDescent="0.45">
      <c r="A501">
        <v>52236</v>
      </c>
      <c r="B501" s="1">
        <v>42224</v>
      </c>
      <c r="C501" t="s">
        <v>195</v>
      </c>
      <c r="D501" t="s">
        <v>98</v>
      </c>
      <c r="E501" t="str">
        <f t="shared" si="21"/>
        <v>Jack Hall</v>
      </c>
      <c r="F501" t="s">
        <v>94</v>
      </c>
      <c r="G501" t="s">
        <v>49</v>
      </c>
      <c r="H501" t="s">
        <v>56</v>
      </c>
      <c r="I501" t="s">
        <v>681</v>
      </c>
      <c r="J501" t="s">
        <v>682</v>
      </c>
      <c r="K501" t="s">
        <v>682</v>
      </c>
      <c r="M501" t="s">
        <v>573</v>
      </c>
      <c r="N501" t="s">
        <v>574</v>
      </c>
      <c r="O501" s="2">
        <v>11.22</v>
      </c>
      <c r="P501" s="2">
        <v>29.99</v>
      </c>
      <c r="Q501">
        <v>2</v>
      </c>
      <c r="R501" s="2">
        <f t="shared" si="22"/>
        <v>59.98</v>
      </c>
      <c r="S501" t="str">
        <f t="shared" si="23"/>
        <v>Small</v>
      </c>
    </row>
    <row r="502" spans="1:19" hidden="1" x14ac:dyDescent="0.45">
      <c r="A502">
        <v>52250</v>
      </c>
      <c r="B502" s="1">
        <v>42224</v>
      </c>
      <c r="C502" t="s">
        <v>721</v>
      </c>
      <c r="D502" t="s">
        <v>293</v>
      </c>
      <c r="E502" t="str">
        <f t="shared" si="21"/>
        <v>Jada Cook</v>
      </c>
      <c r="F502" t="s">
        <v>48</v>
      </c>
      <c r="G502" t="s">
        <v>49</v>
      </c>
      <c r="H502" t="s">
        <v>50</v>
      </c>
      <c r="I502" t="s">
        <v>608</v>
      </c>
      <c r="J502" t="s">
        <v>609</v>
      </c>
      <c r="K502" t="s">
        <v>591</v>
      </c>
      <c r="L502" t="s">
        <v>532</v>
      </c>
      <c r="M502" t="s">
        <v>592</v>
      </c>
      <c r="N502" t="s">
        <v>574</v>
      </c>
      <c r="O502" s="2">
        <v>13.09</v>
      </c>
      <c r="P502" s="2">
        <v>34.99</v>
      </c>
      <c r="Q502">
        <v>2</v>
      </c>
      <c r="R502" s="2">
        <f t="shared" si="22"/>
        <v>69.98</v>
      </c>
      <c r="S502" t="str">
        <f t="shared" si="23"/>
        <v>Small</v>
      </c>
    </row>
    <row r="503" spans="1:19" hidden="1" x14ac:dyDescent="0.45">
      <c r="A503">
        <v>52250</v>
      </c>
      <c r="B503" s="1">
        <v>42224</v>
      </c>
      <c r="C503" t="s">
        <v>721</v>
      </c>
      <c r="D503" t="s">
        <v>293</v>
      </c>
      <c r="E503" t="str">
        <f t="shared" si="21"/>
        <v>Jada Cook</v>
      </c>
      <c r="F503" t="s">
        <v>48</v>
      </c>
      <c r="G503" t="s">
        <v>49</v>
      </c>
      <c r="H503" t="s">
        <v>50</v>
      </c>
      <c r="I503" t="s">
        <v>605</v>
      </c>
      <c r="J503" t="s">
        <v>606</v>
      </c>
      <c r="K503" t="s">
        <v>606</v>
      </c>
      <c r="M503" t="s">
        <v>607</v>
      </c>
      <c r="N503" t="s">
        <v>574</v>
      </c>
      <c r="O503" s="2">
        <v>8.2200000000000006</v>
      </c>
      <c r="P503" s="2">
        <v>21.98</v>
      </c>
      <c r="Q503">
        <v>1</v>
      </c>
      <c r="R503" s="2">
        <f t="shared" si="22"/>
        <v>21.98</v>
      </c>
      <c r="S503" t="str">
        <f t="shared" si="23"/>
        <v>Small</v>
      </c>
    </row>
    <row r="504" spans="1:19" hidden="1" x14ac:dyDescent="0.45">
      <c r="A504">
        <v>52266</v>
      </c>
      <c r="B504" s="1">
        <v>42224</v>
      </c>
      <c r="C504" t="s">
        <v>722</v>
      </c>
      <c r="D504" t="s">
        <v>196</v>
      </c>
      <c r="E504" t="str">
        <f t="shared" si="21"/>
        <v>Kurt Sharma</v>
      </c>
      <c r="F504" t="s">
        <v>48</v>
      </c>
      <c r="G504" t="s">
        <v>49</v>
      </c>
      <c r="H504" t="s">
        <v>50</v>
      </c>
      <c r="I504" t="s">
        <v>365</v>
      </c>
      <c r="J504" t="s">
        <v>366</v>
      </c>
      <c r="K504" t="s">
        <v>341</v>
      </c>
      <c r="L504" t="s">
        <v>23</v>
      </c>
      <c r="M504" t="s">
        <v>24</v>
      </c>
      <c r="N504" t="s">
        <v>25</v>
      </c>
      <c r="O504" s="2">
        <v>1265.6199999999999</v>
      </c>
      <c r="P504" s="2">
        <v>2319.9899999999998</v>
      </c>
      <c r="Q504">
        <v>1</v>
      </c>
      <c r="R504" s="2">
        <f t="shared" si="22"/>
        <v>2319.9899999999998</v>
      </c>
      <c r="S504" t="str">
        <f t="shared" si="23"/>
        <v>Large</v>
      </c>
    </row>
    <row r="505" spans="1:19" hidden="1" x14ac:dyDescent="0.45">
      <c r="A505">
        <v>52266</v>
      </c>
      <c r="B505" s="1">
        <v>42224</v>
      </c>
      <c r="C505" t="s">
        <v>722</v>
      </c>
      <c r="D505" t="s">
        <v>196</v>
      </c>
      <c r="E505" t="str">
        <f t="shared" si="21"/>
        <v>Kurt Sharma</v>
      </c>
      <c r="F505" t="s">
        <v>48</v>
      </c>
      <c r="G505" t="s">
        <v>49</v>
      </c>
      <c r="H505" t="s">
        <v>50</v>
      </c>
      <c r="I505" t="s">
        <v>663</v>
      </c>
      <c r="J505" t="s">
        <v>664</v>
      </c>
      <c r="K505" t="s">
        <v>665</v>
      </c>
      <c r="M505" t="s">
        <v>573</v>
      </c>
      <c r="N505" t="s">
        <v>574</v>
      </c>
      <c r="O505" s="2">
        <v>0.86</v>
      </c>
      <c r="P505" s="2">
        <v>2.29</v>
      </c>
      <c r="Q505">
        <v>1</v>
      </c>
      <c r="R505" s="2">
        <f t="shared" si="22"/>
        <v>2.29</v>
      </c>
      <c r="S505" t="str">
        <f t="shared" si="23"/>
        <v>Small</v>
      </c>
    </row>
    <row r="506" spans="1:19" hidden="1" x14ac:dyDescent="0.45">
      <c r="A506">
        <v>52267</v>
      </c>
      <c r="B506" s="1">
        <v>42224</v>
      </c>
      <c r="C506" t="s">
        <v>723</v>
      </c>
      <c r="D506" t="s">
        <v>250</v>
      </c>
      <c r="E506" t="str">
        <f t="shared" si="21"/>
        <v>Austin Bryant</v>
      </c>
      <c r="F506" t="s">
        <v>94</v>
      </c>
      <c r="G506" t="s">
        <v>49</v>
      </c>
      <c r="H506" t="s">
        <v>56</v>
      </c>
      <c r="I506" t="s">
        <v>412</v>
      </c>
      <c r="J506" t="s">
        <v>413</v>
      </c>
      <c r="K506" t="s">
        <v>341</v>
      </c>
      <c r="L506" t="s">
        <v>23</v>
      </c>
      <c r="M506" t="s">
        <v>24</v>
      </c>
      <c r="N506" t="s">
        <v>25</v>
      </c>
      <c r="O506" s="2">
        <v>1265.6199999999999</v>
      </c>
      <c r="P506" s="2">
        <v>2319.9899999999998</v>
      </c>
      <c r="Q506">
        <v>1</v>
      </c>
      <c r="R506" s="2">
        <f t="shared" si="22"/>
        <v>2319.9899999999998</v>
      </c>
      <c r="S506" t="str">
        <f t="shared" si="23"/>
        <v>Large</v>
      </c>
    </row>
    <row r="507" spans="1:19" hidden="1" x14ac:dyDescent="0.45">
      <c r="A507">
        <v>52267</v>
      </c>
      <c r="B507" s="1">
        <v>42224</v>
      </c>
      <c r="C507" t="s">
        <v>723</v>
      </c>
      <c r="D507" t="s">
        <v>250</v>
      </c>
      <c r="E507" t="str">
        <f t="shared" si="21"/>
        <v>Austin Bryant</v>
      </c>
      <c r="F507" t="s">
        <v>94</v>
      </c>
      <c r="G507" t="s">
        <v>49</v>
      </c>
      <c r="H507" t="s">
        <v>56</v>
      </c>
      <c r="I507" t="s">
        <v>616</v>
      </c>
      <c r="J507" t="s">
        <v>617</v>
      </c>
      <c r="K507" t="s">
        <v>618</v>
      </c>
      <c r="M507" t="s">
        <v>615</v>
      </c>
      <c r="N507" t="s">
        <v>574</v>
      </c>
      <c r="O507" s="2">
        <v>1.87</v>
      </c>
      <c r="P507" s="2">
        <v>4.99</v>
      </c>
      <c r="Q507">
        <v>2</v>
      </c>
      <c r="R507" s="2">
        <f t="shared" si="22"/>
        <v>9.98</v>
      </c>
      <c r="S507" t="str">
        <f t="shared" si="23"/>
        <v>Small</v>
      </c>
    </row>
    <row r="508" spans="1:19" hidden="1" x14ac:dyDescent="0.45">
      <c r="A508">
        <v>52267</v>
      </c>
      <c r="B508" s="1">
        <v>42224</v>
      </c>
      <c r="C508" t="s">
        <v>723</v>
      </c>
      <c r="D508" t="s">
        <v>250</v>
      </c>
      <c r="E508" t="str">
        <f t="shared" si="21"/>
        <v>Austin Bryant</v>
      </c>
      <c r="F508" t="s">
        <v>94</v>
      </c>
      <c r="G508" t="s">
        <v>49</v>
      </c>
      <c r="H508" t="s">
        <v>56</v>
      </c>
      <c r="I508" t="s">
        <v>629</v>
      </c>
      <c r="J508" t="s">
        <v>630</v>
      </c>
      <c r="K508" t="s">
        <v>631</v>
      </c>
      <c r="L508" t="s">
        <v>632</v>
      </c>
      <c r="M508" t="s">
        <v>633</v>
      </c>
      <c r="N508" t="s">
        <v>588</v>
      </c>
      <c r="O508" s="2">
        <v>6.92</v>
      </c>
      <c r="P508" s="2">
        <v>8.99</v>
      </c>
      <c r="Q508">
        <v>1</v>
      </c>
      <c r="R508" s="2">
        <f t="shared" si="22"/>
        <v>8.99</v>
      </c>
      <c r="S508" t="str">
        <f t="shared" si="23"/>
        <v>Small</v>
      </c>
    </row>
    <row r="509" spans="1:19" hidden="1" x14ac:dyDescent="0.45">
      <c r="A509">
        <v>52267</v>
      </c>
      <c r="B509" s="1">
        <v>42224</v>
      </c>
      <c r="C509" t="s">
        <v>723</v>
      </c>
      <c r="D509" t="s">
        <v>250</v>
      </c>
      <c r="E509" t="str">
        <f t="shared" si="21"/>
        <v>Austin Bryant</v>
      </c>
      <c r="F509" t="s">
        <v>94</v>
      </c>
      <c r="G509" t="s">
        <v>49</v>
      </c>
      <c r="H509" t="s">
        <v>56</v>
      </c>
      <c r="I509" t="s">
        <v>605</v>
      </c>
      <c r="J509" t="s">
        <v>606</v>
      </c>
      <c r="K509" t="s">
        <v>606</v>
      </c>
      <c r="M509" t="s">
        <v>607</v>
      </c>
      <c r="N509" t="s">
        <v>574</v>
      </c>
      <c r="O509" s="2">
        <v>8.2200000000000006</v>
      </c>
      <c r="P509" s="2">
        <v>21.98</v>
      </c>
      <c r="Q509">
        <v>1</v>
      </c>
      <c r="R509" s="2">
        <f t="shared" si="22"/>
        <v>21.98</v>
      </c>
      <c r="S509" t="str">
        <f t="shared" si="23"/>
        <v>Small</v>
      </c>
    </row>
    <row r="510" spans="1:19" hidden="1" x14ac:dyDescent="0.45">
      <c r="A510">
        <v>52267</v>
      </c>
      <c r="B510" s="1">
        <v>42224</v>
      </c>
      <c r="C510" t="s">
        <v>723</v>
      </c>
      <c r="D510" t="s">
        <v>250</v>
      </c>
      <c r="E510" t="str">
        <f t="shared" si="21"/>
        <v>Austin Bryant</v>
      </c>
      <c r="F510" t="s">
        <v>94</v>
      </c>
      <c r="G510" t="s">
        <v>49</v>
      </c>
      <c r="H510" t="s">
        <v>56</v>
      </c>
      <c r="I510" t="s">
        <v>648</v>
      </c>
      <c r="J510" t="s">
        <v>649</v>
      </c>
      <c r="K510" t="s">
        <v>649</v>
      </c>
      <c r="M510" t="s">
        <v>615</v>
      </c>
      <c r="N510" t="s">
        <v>574</v>
      </c>
      <c r="O510" s="2">
        <v>3.74</v>
      </c>
      <c r="P510" s="2">
        <v>9.99</v>
      </c>
      <c r="Q510">
        <v>2</v>
      </c>
      <c r="R510" s="2">
        <f t="shared" si="22"/>
        <v>19.98</v>
      </c>
      <c r="S510" t="str">
        <f t="shared" si="23"/>
        <v>Small</v>
      </c>
    </row>
    <row r="511" spans="1:19" hidden="1" x14ac:dyDescent="0.45">
      <c r="A511">
        <v>52276</v>
      </c>
      <c r="B511" s="1">
        <v>42224</v>
      </c>
      <c r="C511" t="s">
        <v>33</v>
      </c>
      <c r="D511" t="s">
        <v>186</v>
      </c>
      <c r="E511" t="str">
        <f t="shared" si="21"/>
        <v>Misty Chande</v>
      </c>
      <c r="F511" t="s">
        <v>230</v>
      </c>
      <c r="G511" t="s">
        <v>89</v>
      </c>
      <c r="H511" t="s">
        <v>89</v>
      </c>
      <c r="I511" t="s">
        <v>724</v>
      </c>
      <c r="J511" t="s">
        <v>725</v>
      </c>
      <c r="K511" t="s">
        <v>570</v>
      </c>
      <c r="L511" t="s">
        <v>45</v>
      </c>
      <c r="M511" t="s">
        <v>32</v>
      </c>
      <c r="N511" t="s">
        <v>25</v>
      </c>
      <c r="O511" s="2">
        <v>343.65</v>
      </c>
      <c r="P511" s="2">
        <v>539.99</v>
      </c>
      <c r="Q511">
        <v>1</v>
      </c>
      <c r="R511" s="2">
        <f t="shared" si="22"/>
        <v>539.99</v>
      </c>
      <c r="S511" t="str">
        <f t="shared" si="23"/>
        <v>Medium</v>
      </c>
    </row>
    <row r="512" spans="1:19" hidden="1" x14ac:dyDescent="0.45">
      <c r="A512">
        <v>52276</v>
      </c>
      <c r="B512" s="1">
        <v>42224</v>
      </c>
      <c r="C512" t="s">
        <v>33</v>
      </c>
      <c r="D512" t="s">
        <v>186</v>
      </c>
      <c r="E512" t="str">
        <f t="shared" si="21"/>
        <v>Misty Chande</v>
      </c>
      <c r="F512" t="s">
        <v>230</v>
      </c>
      <c r="G512" t="s">
        <v>89</v>
      </c>
      <c r="H512" t="s">
        <v>89</v>
      </c>
      <c r="I512" t="s">
        <v>613</v>
      </c>
      <c r="J512" t="s">
        <v>614</v>
      </c>
      <c r="K512" t="s">
        <v>614</v>
      </c>
      <c r="M512" t="s">
        <v>615</v>
      </c>
      <c r="N512" t="s">
        <v>574</v>
      </c>
      <c r="O512" s="2">
        <v>3.36</v>
      </c>
      <c r="P512" s="2">
        <v>8.99</v>
      </c>
      <c r="Q512">
        <v>1</v>
      </c>
      <c r="R512" s="2">
        <f t="shared" si="22"/>
        <v>8.99</v>
      </c>
      <c r="S512" t="str">
        <f t="shared" si="23"/>
        <v>Small</v>
      </c>
    </row>
    <row r="513" spans="1:19" hidden="1" x14ac:dyDescent="0.45">
      <c r="A513">
        <v>52276</v>
      </c>
      <c r="B513" s="1">
        <v>42224</v>
      </c>
      <c r="C513" t="s">
        <v>33</v>
      </c>
      <c r="D513" t="s">
        <v>186</v>
      </c>
      <c r="E513" t="str">
        <f t="shared" si="21"/>
        <v>Misty Chande</v>
      </c>
      <c r="F513" t="s">
        <v>230</v>
      </c>
      <c r="G513" t="s">
        <v>89</v>
      </c>
      <c r="H513" t="s">
        <v>89</v>
      </c>
      <c r="I513" t="s">
        <v>616</v>
      </c>
      <c r="J513" t="s">
        <v>617</v>
      </c>
      <c r="K513" t="s">
        <v>618</v>
      </c>
      <c r="M513" t="s">
        <v>615</v>
      </c>
      <c r="N513" t="s">
        <v>574</v>
      </c>
      <c r="O513" s="2">
        <v>1.87</v>
      </c>
      <c r="P513" s="2">
        <v>4.99</v>
      </c>
      <c r="Q513">
        <v>3</v>
      </c>
      <c r="R513" s="2">
        <f t="shared" si="22"/>
        <v>14.97</v>
      </c>
      <c r="S513" t="str">
        <f t="shared" si="23"/>
        <v>Small</v>
      </c>
    </row>
    <row r="514" spans="1:19" hidden="1" x14ac:dyDescent="0.45">
      <c r="A514">
        <v>52276</v>
      </c>
      <c r="B514" s="1">
        <v>42224</v>
      </c>
      <c r="C514" t="s">
        <v>33</v>
      </c>
      <c r="D514" t="s">
        <v>186</v>
      </c>
      <c r="E514" t="str">
        <f t="shared" si="21"/>
        <v>Misty Chande</v>
      </c>
      <c r="F514" t="s">
        <v>230</v>
      </c>
      <c r="G514" t="s">
        <v>89</v>
      </c>
      <c r="H514" t="s">
        <v>89</v>
      </c>
      <c r="I514" t="s">
        <v>726</v>
      </c>
      <c r="J514" t="s">
        <v>727</v>
      </c>
      <c r="K514" t="s">
        <v>625</v>
      </c>
      <c r="L514" t="s">
        <v>317</v>
      </c>
      <c r="M514" t="s">
        <v>626</v>
      </c>
      <c r="N514" t="s">
        <v>588</v>
      </c>
      <c r="O514" s="2">
        <v>41.57</v>
      </c>
      <c r="P514" s="2">
        <v>53.99</v>
      </c>
      <c r="Q514">
        <v>3</v>
      </c>
      <c r="R514" s="2">
        <f t="shared" si="22"/>
        <v>161.97</v>
      </c>
      <c r="S514" t="str">
        <f t="shared" si="23"/>
        <v>Small</v>
      </c>
    </row>
    <row r="515" spans="1:19" hidden="1" x14ac:dyDescent="0.45">
      <c r="A515">
        <v>52276</v>
      </c>
      <c r="B515" s="1">
        <v>42224</v>
      </c>
      <c r="C515" t="s">
        <v>33</v>
      </c>
      <c r="D515" t="s">
        <v>186</v>
      </c>
      <c r="E515" t="str">
        <f t="shared" ref="E515:E578" si="24">CONCATENATE(C515," ",D515)</f>
        <v>Misty Chande</v>
      </c>
      <c r="F515" t="s">
        <v>230</v>
      </c>
      <c r="G515" t="s">
        <v>89</v>
      </c>
      <c r="H515" t="s">
        <v>89</v>
      </c>
      <c r="I515" t="s">
        <v>629</v>
      </c>
      <c r="J515" t="s">
        <v>630</v>
      </c>
      <c r="K515" t="s">
        <v>631</v>
      </c>
      <c r="L515" t="s">
        <v>632</v>
      </c>
      <c r="M515" t="s">
        <v>633</v>
      </c>
      <c r="N515" t="s">
        <v>588</v>
      </c>
      <c r="O515" s="2">
        <v>6.92</v>
      </c>
      <c r="P515" s="2">
        <v>8.99</v>
      </c>
      <c r="Q515">
        <v>1</v>
      </c>
      <c r="R515" s="2">
        <f t="shared" ref="R515:R578" si="25">P515*Q515</f>
        <v>8.99</v>
      </c>
      <c r="S515" t="str">
        <f t="shared" ref="S515:S578" si="26">VLOOKUP(R515,$T$2:$U$4,2,TRUE)</f>
        <v>Small</v>
      </c>
    </row>
    <row r="516" spans="1:19" hidden="1" x14ac:dyDescent="0.45">
      <c r="A516">
        <v>52287</v>
      </c>
      <c r="B516" s="1">
        <v>42225</v>
      </c>
      <c r="C516" t="s">
        <v>728</v>
      </c>
      <c r="D516" t="s">
        <v>68</v>
      </c>
      <c r="E516" t="str">
        <f t="shared" si="24"/>
        <v>Gerald Martin</v>
      </c>
      <c r="F516" t="s">
        <v>69</v>
      </c>
      <c r="G516" t="s">
        <v>19</v>
      </c>
      <c r="H516" t="s">
        <v>19</v>
      </c>
      <c r="I516" t="s">
        <v>666</v>
      </c>
      <c r="J516" t="s">
        <v>667</v>
      </c>
      <c r="K516" t="s">
        <v>667</v>
      </c>
      <c r="M516" t="s">
        <v>573</v>
      </c>
      <c r="N516" t="s">
        <v>574</v>
      </c>
      <c r="O516" s="2">
        <v>9.35</v>
      </c>
      <c r="P516" s="2">
        <v>24.99</v>
      </c>
      <c r="Q516">
        <v>2</v>
      </c>
      <c r="R516" s="2">
        <f t="shared" si="25"/>
        <v>49.98</v>
      </c>
      <c r="S516" t="str">
        <f t="shared" si="26"/>
        <v>Small</v>
      </c>
    </row>
    <row r="517" spans="1:19" hidden="1" x14ac:dyDescent="0.45">
      <c r="A517">
        <v>52287</v>
      </c>
      <c r="B517" s="1">
        <v>42225</v>
      </c>
      <c r="C517" t="s">
        <v>728</v>
      </c>
      <c r="D517" t="s">
        <v>68</v>
      </c>
      <c r="E517" t="str">
        <f t="shared" si="24"/>
        <v>Gerald Martin</v>
      </c>
      <c r="F517" t="s">
        <v>69</v>
      </c>
      <c r="G517" t="s">
        <v>19</v>
      </c>
      <c r="H517" t="s">
        <v>19</v>
      </c>
      <c r="I517" t="s">
        <v>594</v>
      </c>
      <c r="J517" t="s">
        <v>595</v>
      </c>
      <c r="K517" t="s">
        <v>595</v>
      </c>
      <c r="M517" t="s">
        <v>573</v>
      </c>
      <c r="N517" t="s">
        <v>574</v>
      </c>
      <c r="O517" s="2">
        <v>1.49</v>
      </c>
      <c r="P517" s="2">
        <v>3.99</v>
      </c>
      <c r="Q517">
        <v>1</v>
      </c>
      <c r="R517" s="2">
        <f t="shared" si="25"/>
        <v>3.99</v>
      </c>
      <c r="S517" t="str">
        <f t="shared" si="26"/>
        <v>Small</v>
      </c>
    </row>
    <row r="518" spans="1:19" hidden="1" x14ac:dyDescent="0.45">
      <c r="A518">
        <v>52287</v>
      </c>
      <c r="B518" s="1">
        <v>42225</v>
      </c>
      <c r="C518" t="s">
        <v>728</v>
      </c>
      <c r="D518" t="s">
        <v>68</v>
      </c>
      <c r="E518" t="str">
        <f t="shared" si="24"/>
        <v>Gerald Martin</v>
      </c>
      <c r="F518" t="s">
        <v>69</v>
      </c>
      <c r="G518" t="s">
        <v>19</v>
      </c>
      <c r="H518" t="s">
        <v>19</v>
      </c>
      <c r="I518" t="s">
        <v>663</v>
      </c>
      <c r="J518" t="s">
        <v>664</v>
      </c>
      <c r="K518" t="s">
        <v>665</v>
      </c>
      <c r="M518" t="s">
        <v>573</v>
      </c>
      <c r="N518" t="s">
        <v>574</v>
      </c>
      <c r="O518" s="2">
        <v>0.86</v>
      </c>
      <c r="P518" s="2">
        <v>2.29</v>
      </c>
      <c r="Q518">
        <v>3</v>
      </c>
      <c r="R518" s="2">
        <f t="shared" si="25"/>
        <v>6.87</v>
      </c>
      <c r="S518" t="str">
        <f t="shared" si="26"/>
        <v>Small</v>
      </c>
    </row>
    <row r="519" spans="1:19" hidden="1" x14ac:dyDescent="0.45">
      <c r="A519">
        <v>52320</v>
      </c>
      <c r="B519" s="1">
        <v>42225</v>
      </c>
      <c r="C519" t="s">
        <v>567</v>
      </c>
      <c r="D519" t="s">
        <v>729</v>
      </c>
      <c r="E519" t="str">
        <f t="shared" si="24"/>
        <v>Johnny Chavez</v>
      </c>
      <c r="F519" t="s">
        <v>730</v>
      </c>
      <c r="G519" t="s">
        <v>49</v>
      </c>
      <c r="H519" t="s">
        <v>56</v>
      </c>
      <c r="I519" t="s">
        <v>352</v>
      </c>
      <c r="J519" t="s">
        <v>353</v>
      </c>
      <c r="K519" t="s">
        <v>341</v>
      </c>
      <c r="L519" t="s">
        <v>23</v>
      </c>
      <c r="M519" t="s">
        <v>24</v>
      </c>
      <c r="N519" t="s">
        <v>25</v>
      </c>
      <c r="O519" s="2">
        <v>1265.6199999999999</v>
      </c>
      <c r="P519" s="2">
        <v>2319.9899999999998</v>
      </c>
      <c r="Q519">
        <v>1</v>
      </c>
      <c r="R519" s="2">
        <f t="shared" si="25"/>
        <v>2319.9899999999998</v>
      </c>
      <c r="S519" t="str">
        <f t="shared" si="26"/>
        <v>Large</v>
      </c>
    </row>
    <row r="520" spans="1:19" hidden="1" x14ac:dyDescent="0.45">
      <c r="A520">
        <v>52320</v>
      </c>
      <c r="B520" s="1">
        <v>42225</v>
      </c>
      <c r="C520" t="s">
        <v>567</v>
      </c>
      <c r="D520" t="s">
        <v>729</v>
      </c>
      <c r="E520" t="str">
        <f t="shared" si="24"/>
        <v>Johnny Chavez</v>
      </c>
      <c r="F520" t="s">
        <v>730</v>
      </c>
      <c r="G520" t="s">
        <v>49</v>
      </c>
      <c r="H520" t="s">
        <v>56</v>
      </c>
      <c r="I520" t="s">
        <v>663</v>
      </c>
      <c r="J520" t="s">
        <v>664</v>
      </c>
      <c r="K520" t="s">
        <v>665</v>
      </c>
      <c r="M520" t="s">
        <v>573</v>
      </c>
      <c r="N520" t="s">
        <v>574</v>
      </c>
      <c r="O520" s="2">
        <v>0.86</v>
      </c>
      <c r="P520" s="2">
        <v>2.29</v>
      </c>
      <c r="Q520">
        <v>2</v>
      </c>
      <c r="R520" s="2">
        <f t="shared" si="25"/>
        <v>4.58</v>
      </c>
      <c r="S520" t="str">
        <f t="shared" si="26"/>
        <v>Small</v>
      </c>
    </row>
    <row r="521" spans="1:19" hidden="1" x14ac:dyDescent="0.45">
      <c r="A521">
        <v>52328</v>
      </c>
      <c r="B521" s="1">
        <v>42225</v>
      </c>
      <c r="C521" t="s">
        <v>431</v>
      </c>
      <c r="D521" t="s">
        <v>731</v>
      </c>
      <c r="E521" t="str">
        <f t="shared" si="24"/>
        <v>Wayne Xie</v>
      </c>
      <c r="F521" t="s">
        <v>35</v>
      </c>
      <c r="G521" t="s">
        <v>19</v>
      </c>
      <c r="H521" t="s">
        <v>19</v>
      </c>
      <c r="I521" t="s">
        <v>311</v>
      </c>
      <c r="J521" t="s">
        <v>312</v>
      </c>
      <c r="K521" t="s">
        <v>309</v>
      </c>
      <c r="L521" t="s">
        <v>31</v>
      </c>
      <c r="M521" t="s">
        <v>32</v>
      </c>
      <c r="N521" t="s">
        <v>25</v>
      </c>
      <c r="O521" s="2">
        <v>1554.95</v>
      </c>
      <c r="P521" s="2">
        <v>2443.35</v>
      </c>
      <c r="Q521">
        <v>1</v>
      </c>
      <c r="R521" s="2">
        <f t="shared" si="25"/>
        <v>2443.35</v>
      </c>
      <c r="S521" t="str">
        <f t="shared" si="26"/>
        <v>Large</v>
      </c>
    </row>
    <row r="522" spans="1:19" hidden="1" x14ac:dyDescent="0.45">
      <c r="A522">
        <v>52328</v>
      </c>
      <c r="B522" s="1">
        <v>42225</v>
      </c>
      <c r="C522" t="s">
        <v>431</v>
      </c>
      <c r="D522" t="s">
        <v>731</v>
      </c>
      <c r="E522" t="str">
        <f t="shared" si="24"/>
        <v>Wayne Xie</v>
      </c>
      <c r="F522" t="s">
        <v>35</v>
      </c>
      <c r="G522" t="s">
        <v>19</v>
      </c>
      <c r="H522" t="s">
        <v>19</v>
      </c>
      <c r="I522" t="s">
        <v>707</v>
      </c>
      <c r="J522" t="s">
        <v>708</v>
      </c>
      <c r="K522" t="s">
        <v>709</v>
      </c>
      <c r="M522" t="s">
        <v>710</v>
      </c>
      <c r="N522" t="s">
        <v>574</v>
      </c>
      <c r="O522" s="2">
        <v>2.97</v>
      </c>
      <c r="P522" s="2">
        <v>7.95</v>
      </c>
      <c r="Q522">
        <v>1</v>
      </c>
      <c r="R522" s="2">
        <f t="shared" si="25"/>
        <v>7.95</v>
      </c>
      <c r="S522" t="str">
        <f t="shared" si="26"/>
        <v>Small</v>
      </c>
    </row>
    <row r="523" spans="1:19" hidden="1" x14ac:dyDescent="0.45">
      <c r="A523">
        <v>52345</v>
      </c>
      <c r="B523" s="1">
        <v>42226</v>
      </c>
      <c r="C523" t="s">
        <v>227</v>
      </c>
      <c r="D523" t="s">
        <v>205</v>
      </c>
      <c r="E523" t="str">
        <f t="shared" si="24"/>
        <v>Gloria Gutierrez</v>
      </c>
      <c r="F523" t="s">
        <v>94</v>
      </c>
      <c r="G523" t="s">
        <v>49</v>
      </c>
      <c r="H523" t="s">
        <v>56</v>
      </c>
      <c r="I523" t="s">
        <v>616</v>
      </c>
      <c r="J523" t="s">
        <v>617</v>
      </c>
      <c r="K523" t="s">
        <v>618</v>
      </c>
      <c r="M523" t="s">
        <v>615</v>
      </c>
      <c r="N523" t="s">
        <v>574</v>
      </c>
      <c r="O523" s="2">
        <v>1.87</v>
      </c>
      <c r="P523" s="2">
        <v>4.99</v>
      </c>
      <c r="Q523">
        <v>4</v>
      </c>
      <c r="R523" s="2">
        <f t="shared" si="25"/>
        <v>19.96</v>
      </c>
      <c r="S523" t="str">
        <f t="shared" si="26"/>
        <v>Small</v>
      </c>
    </row>
    <row r="524" spans="1:19" hidden="1" x14ac:dyDescent="0.45">
      <c r="A524">
        <v>52345</v>
      </c>
      <c r="B524" s="1">
        <v>42226</v>
      </c>
      <c r="C524" t="s">
        <v>227</v>
      </c>
      <c r="D524" t="s">
        <v>205</v>
      </c>
      <c r="E524" t="str">
        <f t="shared" si="24"/>
        <v>Gloria Gutierrez</v>
      </c>
      <c r="F524" t="s">
        <v>94</v>
      </c>
      <c r="G524" t="s">
        <v>49</v>
      </c>
      <c r="H524" t="s">
        <v>56</v>
      </c>
      <c r="I524" t="s">
        <v>629</v>
      </c>
      <c r="J524" t="s">
        <v>630</v>
      </c>
      <c r="K524" t="s">
        <v>631</v>
      </c>
      <c r="L524" t="s">
        <v>632</v>
      </c>
      <c r="M524" t="s">
        <v>633</v>
      </c>
      <c r="N524" t="s">
        <v>588</v>
      </c>
      <c r="O524" s="2">
        <v>6.92</v>
      </c>
      <c r="P524" s="2">
        <v>8.99</v>
      </c>
      <c r="Q524">
        <v>2</v>
      </c>
      <c r="R524" s="2">
        <f t="shared" si="25"/>
        <v>17.98</v>
      </c>
      <c r="S524" t="str">
        <f t="shared" si="26"/>
        <v>Small</v>
      </c>
    </row>
    <row r="525" spans="1:19" hidden="1" x14ac:dyDescent="0.45">
      <c r="A525">
        <v>52364</v>
      </c>
      <c r="B525" s="1">
        <v>42226</v>
      </c>
      <c r="C525" t="s">
        <v>247</v>
      </c>
      <c r="D525" t="s">
        <v>248</v>
      </c>
      <c r="E525" t="str">
        <f t="shared" si="24"/>
        <v>Dominic Raman</v>
      </c>
      <c r="F525" t="s">
        <v>105</v>
      </c>
      <c r="G525" t="s">
        <v>82</v>
      </c>
      <c r="H525" t="s">
        <v>82</v>
      </c>
      <c r="I525" t="s">
        <v>383</v>
      </c>
      <c r="J525" t="s">
        <v>384</v>
      </c>
      <c r="K525" t="s">
        <v>316</v>
      </c>
      <c r="L525" t="s">
        <v>317</v>
      </c>
      <c r="M525" t="s">
        <v>32</v>
      </c>
      <c r="N525" t="s">
        <v>25</v>
      </c>
      <c r="O525" s="2">
        <v>713.08</v>
      </c>
      <c r="P525" s="2">
        <v>1120.49</v>
      </c>
      <c r="Q525">
        <v>1</v>
      </c>
      <c r="R525" s="2">
        <f t="shared" si="25"/>
        <v>1120.49</v>
      </c>
      <c r="S525" t="str">
        <f t="shared" si="26"/>
        <v>Medium</v>
      </c>
    </row>
    <row r="526" spans="1:19" hidden="1" x14ac:dyDescent="0.45">
      <c r="A526">
        <v>52364</v>
      </c>
      <c r="B526" s="1">
        <v>42226</v>
      </c>
      <c r="C526" t="s">
        <v>247</v>
      </c>
      <c r="D526" t="s">
        <v>248</v>
      </c>
      <c r="E526" t="str">
        <f t="shared" si="24"/>
        <v>Dominic Raman</v>
      </c>
      <c r="F526" t="s">
        <v>105</v>
      </c>
      <c r="G526" t="s">
        <v>82</v>
      </c>
      <c r="H526" t="s">
        <v>82</v>
      </c>
      <c r="I526" t="s">
        <v>661</v>
      </c>
      <c r="J526" t="s">
        <v>662</v>
      </c>
      <c r="K526" t="s">
        <v>591</v>
      </c>
      <c r="L526" t="s">
        <v>31</v>
      </c>
      <c r="M526" t="s">
        <v>592</v>
      </c>
      <c r="N526" t="s">
        <v>574</v>
      </c>
      <c r="O526" s="2">
        <v>13.09</v>
      </c>
      <c r="P526" s="2">
        <v>34.99</v>
      </c>
      <c r="Q526">
        <v>1</v>
      </c>
      <c r="R526" s="2">
        <f t="shared" si="25"/>
        <v>34.99</v>
      </c>
      <c r="S526" t="str">
        <f t="shared" si="26"/>
        <v>Small</v>
      </c>
    </row>
    <row r="527" spans="1:19" hidden="1" x14ac:dyDescent="0.45">
      <c r="A527">
        <v>52364</v>
      </c>
      <c r="B527" s="1">
        <v>42226</v>
      </c>
      <c r="C527" t="s">
        <v>247</v>
      </c>
      <c r="D527" t="s">
        <v>248</v>
      </c>
      <c r="E527" t="str">
        <f t="shared" si="24"/>
        <v>Dominic Raman</v>
      </c>
      <c r="F527" t="s">
        <v>105</v>
      </c>
      <c r="G527" t="s">
        <v>82</v>
      </c>
      <c r="H527" t="s">
        <v>82</v>
      </c>
      <c r="I527" t="s">
        <v>629</v>
      </c>
      <c r="J527" t="s">
        <v>630</v>
      </c>
      <c r="K527" t="s">
        <v>631</v>
      </c>
      <c r="L527" t="s">
        <v>632</v>
      </c>
      <c r="M527" t="s">
        <v>633</v>
      </c>
      <c r="N527" t="s">
        <v>588</v>
      </c>
      <c r="O527" s="2">
        <v>6.92</v>
      </c>
      <c r="P527" s="2">
        <v>8.99</v>
      </c>
      <c r="Q527">
        <v>1</v>
      </c>
      <c r="R527" s="2">
        <f t="shared" si="25"/>
        <v>8.99</v>
      </c>
      <c r="S527" t="str">
        <f t="shared" si="26"/>
        <v>Small</v>
      </c>
    </row>
    <row r="528" spans="1:19" hidden="1" x14ac:dyDescent="0.45">
      <c r="A528">
        <v>52366</v>
      </c>
      <c r="B528" s="1">
        <v>42227</v>
      </c>
      <c r="C528" t="s">
        <v>282</v>
      </c>
      <c r="D528" t="s">
        <v>390</v>
      </c>
      <c r="E528" t="str">
        <f t="shared" si="24"/>
        <v>Jose Carlson</v>
      </c>
      <c r="F528" t="s">
        <v>35</v>
      </c>
      <c r="G528" t="s">
        <v>19</v>
      </c>
      <c r="H528" t="s">
        <v>19</v>
      </c>
      <c r="I528" t="s">
        <v>594</v>
      </c>
      <c r="J528" t="s">
        <v>595</v>
      </c>
      <c r="K528" t="s">
        <v>595</v>
      </c>
      <c r="M528" t="s">
        <v>573</v>
      </c>
      <c r="N528" t="s">
        <v>574</v>
      </c>
      <c r="O528" s="2">
        <v>1.49</v>
      </c>
      <c r="P528" s="2">
        <v>3.99</v>
      </c>
      <c r="Q528">
        <v>1</v>
      </c>
      <c r="R528" s="2">
        <f t="shared" si="25"/>
        <v>3.99</v>
      </c>
      <c r="S528" t="str">
        <f t="shared" si="26"/>
        <v>Small</v>
      </c>
    </row>
    <row r="529" spans="1:19" hidden="1" x14ac:dyDescent="0.45">
      <c r="A529">
        <v>52366</v>
      </c>
      <c r="B529" s="1">
        <v>42227</v>
      </c>
      <c r="C529" t="s">
        <v>282</v>
      </c>
      <c r="D529" t="s">
        <v>390</v>
      </c>
      <c r="E529" t="str">
        <f t="shared" si="24"/>
        <v>Jose Carlson</v>
      </c>
      <c r="F529" t="s">
        <v>35</v>
      </c>
      <c r="G529" t="s">
        <v>19</v>
      </c>
      <c r="H529" t="s">
        <v>19</v>
      </c>
      <c r="I529" t="s">
        <v>571</v>
      </c>
      <c r="J529" t="s">
        <v>572</v>
      </c>
      <c r="K529" t="s">
        <v>572</v>
      </c>
      <c r="M529" t="s">
        <v>573</v>
      </c>
      <c r="N529" t="s">
        <v>574</v>
      </c>
      <c r="O529" s="2">
        <v>8.0399999999999991</v>
      </c>
      <c r="P529" s="2">
        <v>21.49</v>
      </c>
      <c r="Q529">
        <v>1</v>
      </c>
      <c r="R529" s="2">
        <f t="shared" si="25"/>
        <v>21.49</v>
      </c>
      <c r="S529" t="str">
        <f t="shared" si="26"/>
        <v>Small</v>
      </c>
    </row>
    <row r="530" spans="1:19" hidden="1" x14ac:dyDescent="0.45">
      <c r="A530">
        <v>52366</v>
      </c>
      <c r="B530" s="1">
        <v>42227</v>
      </c>
      <c r="C530" t="s">
        <v>282</v>
      </c>
      <c r="D530" t="s">
        <v>390</v>
      </c>
      <c r="E530" t="str">
        <f t="shared" si="24"/>
        <v>Jose Carlson</v>
      </c>
      <c r="F530" t="s">
        <v>35</v>
      </c>
      <c r="G530" t="s">
        <v>19</v>
      </c>
      <c r="H530" t="s">
        <v>19</v>
      </c>
      <c r="I530" t="s">
        <v>661</v>
      </c>
      <c r="J530" t="s">
        <v>662</v>
      </c>
      <c r="K530" t="s">
        <v>591</v>
      </c>
      <c r="L530" t="s">
        <v>31</v>
      </c>
      <c r="M530" t="s">
        <v>592</v>
      </c>
      <c r="N530" t="s">
        <v>574</v>
      </c>
      <c r="O530" s="2">
        <v>13.09</v>
      </c>
      <c r="P530" s="2">
        <v>34.99</v>
      </c>
      <c r="Q530">
        <v>2</v>
      </c>
      <c r="R530" s="2">
        <f t="shared" si="25"/>
        <v>69.98</v>
      </c>
      <c r="S530" t="str">
        <f t="shared" si="26"/>
        <v>Small</v>
      </c>
    </row>
    <row r="531" spans="1:19" hidden="1" x14ac:dyDescent="0.45">
      <c r="A531">
        <v>52371</v>
      </c>
      <c r="B531" s="1">
        <v>42227</v>
      </c>
      <c r="C531" t="s">
        <v>732</v>
      </c>
      <c r="D531" t="s">
        <v>122</v>
      </c>
      <c r="E531" t="str">
        <f t="shared" si="24"/>
        <v>Jenna Green</v>
      </c>
      <c r="F531" t="s">
        <v>48</v>
      </c>
      <c r="G531" t="s">
        <v>49</v>
      </c>
      <c r="H531" t="s">
        <v>50</v>
      </c>
      <c r="I531" t="s">
        <v>663</v>
      </c>
      <c r="J531" t="s">
        <v>664</v>
      </c>
      <c r="K531" t="s">
        <v>665</v>
      </c>
      <c r="M531" t="s">
        <v>573</v>
      </c>
      <c r="N531" t="s">
        <v>574</v>
      </c>
      <c r="O531" s="2">
        <v>0.86</v>
      </c>
      <c r="P531" s="2">
        <v>2.29</v>
      </c>
      <c r="Q531">
        <v>3</v>
      </c>
      <c r="R531" s="2">
        <f t="shared" si="25"/>
        <v>6.87</v>
      </c>
      <c r="S531" t="str">
        <f t="shared" si="26"/>
        <v>Small</v>
      </c>
    </row>
    <row r="532" spans="1:19" hidden="1" x14ac:dyDescent="0.45">
      <c r="A532">
        <v>52410</v>
      </c>
      <c r="B532" s="1">
        <v>42228</v>
      </c>
      <c r="C532" t="s">
        <v>119</v>
      </c>
      <c r="D532" t="s">
        <v>120</v>
      </c>
      <c r="E532" t="str">
        <f t="shared" si="24"/>
        <v>Shannon Liu</v>
      </c>
      <c r="F532" t="s">
        <v>40</v>
      </c>
      <c r="G532" t="s">
        <v>41</v>
      </c>
      <c r="H532" t="s">
        <v>41</v>
      </c>
      <c r="I532" t="s">
        <v>357</v>
      </c>
      <c r="J532" t="s">
        <v>358</v>
      </c>
      <c r="K532" t="s">
        <v>341</v>
      </c>
      <c r="L532" t="s">
        <v>45</v>
      </c>
      <c r="M532" t="s">
        <v>24</v>
      </c>
      <c r="N532" t="s">
        <v>25</v>
      </c>
      <c r="O532" s="2">
        <v>1251.98</v>
      </c>
      <c r="P532" s="2">
        <v>2294.9899999999998</v>
      </c>
      <c r="Q532">
        <v>1</v>
      </c>
      <c r="R532" s="2">
        <f t="shared" si="25"/>
        <v>2294.9899999999998</v>
      </c>
      <c r="S532" t="str">
        <f t="shared" si="26"/>
        <v>Large</v>
      </c>
    </row>
    <row r="533" spans="1:19" hidden="1" x14ac:dyDescent="0.45">
      <c r="A533">
        <v>52410</v>
      </c>
      <c r="B533" s="1">
        <v>42228</v>
      </c>
      <c r="C533" t="s">
        <v>119</v>
      </c>
      <c r="D533" t="s">
        <v>120</v>
      </c>
      <c r="E533" t="str">
        <f t="shared" si="24"/>
        <v>Shannon Liu</v>
      </c>
      <c r="F533" t="s">
        <v>40</v>
      </c>
      <c r="G533" t="s">
        <v>41</v>
      </c>
      <c r="H533" t="s">
        <v>41</v>
      </c>
      <c r="I533" t="s">
        <v>648</v>
      </c>
      <c r="J533" t="s">
        <v>649</v>
      </c>
      <c r="K533" t="s">
        <v>649</v>
      </c>
      <c r="M533" t="s">
        <v>615</v>
      </c>
      <c r="N533" t="s">
        <v>574</v>
      </c>
      <c r="O533" s="2">
        <v>3.74</v>
      </c>
      <c r="P533" s="2">
        <v>9.99</v>
      </c>
      <c r="Q533">
        <v>1</v>
      </c>
      <c r="R533" s="2">
        <f t="shared" si="25"/>
        <v>9.99</v>
      </c>
      <c r="S533" t="str">
        <f t="shared" si="26"/>
        <v>Small</v>
      </c>
    </row>
    <row r="534" spans="1:19" hidden="1" x14ac:dyDescent="0.45">
      <c r="A534">
        <v>52410</v>
      </c>
      <c r="B534" s="1">
        <v>42228</v>
      </c>
      <c r="C534" t="s">
        <v>119</v>
      </c>
      <c r="D534" t="s">
        <v>120</v>
      </c>
      <c r="E534" t="str">
        <f t="shared" si="24"/>
        <v>Shannon Liu</v>
      </c>
      <c r="F534" t="s">
        <v>40</v>
      </c>
      <c r="G534" t="s">
        <v>41</v>
      </c>
      <c r="H534" t="s">
        <v>41</v>
      </c>
      <c r="I534" t="s">
        <v>661</v>
      </c>
      <c r="J534" t="s">
        <v>662</v>
      </c>
      <c r="K534" t="s">
        <v>591</v>
      </c>
      <c r="L534" t="s">
        <v>31</v>
      </c>
      <c r="M534" t="s">
        <v>592</v>
      </c>
      <c r="N534" t="s">
        <v>574</v>
      </c>
      <c r="O534" s="2">
        <v>13.09</v>
      </c>
      <c r="P534" s="2">
        <v>34.99</v>
      </c>
      <c r="Q534">
        <v>1</v>
      </c>
      <c r="R534" s="2">
        <f t="shared" si="25"/>
        <v>34.99</v>
      </c>
      <c r="S534" t="str">
        <f t="shared" si="26"/>
        <v>Small</v>
      </c>
    </row>
    <row r="535" spans="1:19" hidden="1" x14ac:dyDescent="0.45">
      <c r="A535">
        <v>52414</v>
      </c>
      <c r="B535" s="1">
        <v>42228</v>
      </c>
      <c r="C535" t="s">
        <v>733</v>
      </c>
      <c r="D535" t="s">
        <v>68</v>
      </c>
      <c r="E535" t="str">
        <f t="shared" si="24"/>
        <v>Ricky Martin</v>
      </c>
      <c r="F535" t="s">
        <v>18</v>
      </c>
      <c r="G535" t="s">
        <v>19</v>
      </c>
      <c r="H535" t="s">
        <v>19</v>
      </c>
      <c r="I535" t="s">
        <v>596</v>
      </c>
      <c r="J535" t="s">
        <v>597</v>
      </c>
      <c r="K535" t="s">
        <v>597</v>
      </c>
      <c r="M535" t="s">
        <v>573</v>
      </c>
      <c r="N535" t="s">
        <v>574</v>
      </c>
      <c r="O535" s="2">
        <v>12.19</v>
      </c>
      <c r="P535" s="2">
        <v>32.6</v>
      </c>
      <c r="Q535">
        <v>1</v>
      </c>
      <c r="R535" s="2">
        <f t="shared" si="25"/>
        <v>32.6</v>
      </c>
      <c r="S535" t="str">
        <f t="shared" si="26"/>
        <v>Small</v>
      </c>
    </row>
    <row r="536" spans="1:19" hidden="1" x14ac:dyDescent="0.45">
      <c r="A536">
        <v>52414</v>
      </c>
      <c r="B536" s="1">
        <v>42228</v>
      </c>
      <c r="C536" t="s">
        <v>733</v>
      </c>
      <c r="D536" t="s">
        <v>68</v>
      </c>
      <c r="E536" t="str">
        <f t="shared" si="24"/>
        <v>Ricky Martin</v>
      </c>
      <c r="F536" t="s">
        <v>18</v>
      </c>
      <c r="G536" t="s">
        <v>19</v>
      </c>
      <c r="H536" t="s">
        <v>19</v>
      </c>
      <c r="I536" t="s">
        <v>594</v>
      </c>
      <c r="J536" t="s">
        <v>595</v>
      </c>
      <c r="K536" t="s">
        <v>595</v>
      </c>
      <c r="M536" t="s">
        <v>573</v>
      </c>
      <c r="N536" t="s">
        <v>574</v>
      </c>
      <c r="O536" s="2">
        <v>1.49</v>
      </c>
      <c r="P536" s="2">
        <v>3.99</v>
      </c>
      <c r="Q536">
        <v>2</v>
      </c>
      <c r="R536" s="2">
        <f t="shared" si="25"/>
        <v>7.98</v>
      </c>
      <c r="S536" t="str">
        <f t="shared" si="26"/>
        <v>Small</v>
      </c>
    </row>
    <row r="537" spans="1:19" hidden="1" x14ac:dyDescent="0.45">
      <c r="A537">
        <v>52414</v>
      </c>
      <c r="B537" s="1">
        <v>42228</v>
      </c>
      <c r="C537" t="s">
        <v>733</v>
      </c>
      <c r="D537" t="s">
        <v>68</v>
      </c>
      <c r="E537" t="str">
        <f t="shared" si="24"/>
        <v>Ricky Martin</v>
      </c>
      <c r="F537" t="s">
        <v>18</v>
      </c>
      <c r="G537" t="s">
        <v>19</v>
      </c>
      <c r="H537" t="s">
        <v>19</v>
      </c>
      <c r="I537" t="s">
        <v>608</v>
      </c>
      <c r="J537" t="s">
        <v>609</v>
      </c>
      <c r="K537" t="s">
        <v>591</v>
      </c>
      <c r="L537" t="s">
        <v>532</v>
      </c>
      <c r="M537" t="s">
        <v>592</v>
      </c>
      <c r="N537" t="s">
        <v>574</v>
      </c>
      <c r="O537" s="2">
        <v>13.09</v>
      </c>
      <c r="P537" s="2">
        <v>34.99</v>
      </c>
      <c r="Q537">
        <v>3</v>
      </c>
      <c r="R537" s="2">
        <f t="shared" si="25"/>
        <v>104.97</v>
      </c>
      <c r="S537" t="str">
        <f t="shared" si="26"/>
        <v>Small</v>
      </c>
    </row>
    <row r="538" spans="1:19" hidden="1" x14ac:dyDescent="0.45">
      <c r="A538">
        <v>52429</v>
      </c>
      <c r="B538" s="1">
        <v>42228</v>
      </c>
      <c r="C538" t="s">
        <v>734</v>
      </c>
      <c r="D538" t="s">
        <v>181</v>
      </c>
      <c r="E538" t="str">
        <f t="shared" si="24"/>
        <v>Wesley Hu</v>
      </c>
      <c r="F538" t="s">
        <v>55</v>
      </c>
      <c r="G538" t="s">
        <v>49</v>
      </c>
      <c r="H538" t="s">
        <v>56</v>
      </c>
      <c r="I538" t="s">
        <v>681</v>
      </c>
      <c r="J538" t="s">
        <v>682</v>
      </c>
      <c r="K538" t="s">
        <v>682</v>
      </c>
      <c r="M538" t="s">
        <v>573</v>
      </c>
      <c r="N538" t="s">
        <v>574</v>
      </c>
      <c r="O538" s="2">
        <v>11.22</v>
      </c>
      <c r="P538" s="2">
        <v>29.99</v>
      </c>
      <c r="Q538">
        <v>4</v>
      </c>
      <c r="R538" s="2">
        <f t="shared" si="25"/>
        <v>119.96</v>
      </c>
      <c r="S538" t="str">
        <f t="shared" si="26"/>
        <v>Small</v>
      </c>
    </row>
    <row r="539" spans="1:19" hidden="1" x14ac:dyDescent="0.45">
      <c r="A539">
        <v>52429</v>
      </c>
      <c r="B539" s="1">
        <v>42228</v>
      </c>
      <c r="C539" t="s">
        <v>734</v>
      </c>
      <c r="D539" t="s">
        <v>181</v>
      </c>
      <c r="E539" t="str">
        <f t="shared" si="24"/>
        <v>Wesley Hu</v>
      </c>
      <c r="F539" t="s">
        <v>55</v>
      </c>
      <c r="G539" t="s">
        <v>49</v>
      </c>
      <c r="H539" t="s">
        <v>56</v>
      </c>
      <c r="I539" t="s">
        <v>663</v>
      </c>
      <c r="J539" t="s">
        <v>664</v>
      </c>
      <c r="K539" t="s">
        <v>665</v>
      </c>
      <c r="M539" t="s">
        <v>573</v>
      </c>
      <c r="N539" t="s">
        <v>574</v>
      </c>
      <c r="O539" s="2">
        <v>0.86</v>
      </c>
      <c r="P539" s="2">
        <v>2.29</v>
      </c>
      <c r="Q539">
        <v>1</v>
      </c>
      <c r="R539" s="2">
        <f t="shared" si="25"/>
        <v>2.29</v>
      </c>
      <c r="S539" t="str">
        <f t="shared" si="26"/>
        <v>Small</v>
      </c>
    </row>
    <row r="540" spans="1:19" hidden="1" x14ac:dyDescent="0.45">
      <c r="A540">
        <v>52441</v>
      </c>
      <c r="B540" s="1">
        <v>42228</v>
      </c>
      <c r="C540" t="s">
        <v>735</v>
      </c>
      <c r="D540" t="s">
        <v>736</v>
      </c>
      <c r="E540" t="str">
        <f t="shared" si="24"/>
        <v>Judith Parker</v>
      </c>
      <c r="F540" t="s">
        <v>270</v>
      </c>
      <c r="G540" t="s">
        <v>89</v>
      </c>
      <c r="H540" t="s">
        <v>89</v>
      </c>
      <c r="I540" t="s">
        <v>582</v>
      </c>
      <c r="J540" t="s">
        <v>583</v>
      </c>
      <c r="K540" t="s">
        <v>583</v>
      </c>
      <c r="M540" t="s">
        <v>573</v>
      </c>
      <c r="N540" t="s">
        <v>574</v>
      </c>
      <c r="O540" s="2">
        <v>10.84</v>
      </c>
      <c r="P540" s="2">
        <v>28.99</v>
      </c>
      <c r="Q540">
        <v>4</v>
      </c>
      <c r="R540" s="2">
        <f t="shared" si="25"/>
        <v>115.96</v>
      </c>
      <c r="S540" t="str">
        <f t="shared" si="26"/>
        <v>Small</v>
      </c>
    </row>
    <row r="541" spans="1:19" hidden="1" x14ac:dyDescent="0.45">
      <c r="A541">
        <v>52443</v>
      </c>
      <c r="B541" s="1">
        <v>42228</v>
      </c>
      <c r="C541" t="s">
        <v>737</v>
      </c>
      <c r="D541" t="s">
        <v>47</v>
      </c>
      <c r="E541" t="str">
        <f t="shared" si="24"/>
        <v>Todd Li</v>
      </c>
      <c r="F541" t="s">
        <v>48</v>
      </c>
      <c r="G541" t="s">
        <v>49</v>
      </c>
      <c r="H541" t="s">
        <v>50</v>
      </c>
      <c r="I541" t="s">
        <v>686</v>
      </c>
      <c r="J541" t="s">
        <v>687</v>
      </c>
      <c r="K541" t="s">
        <v>687</v>
      </c>
      <c r="M541" t="s">
        <v>573</v>
      </c>
      <c r="N541" t="s">
        <v>574</v>
      </c>
      <c r="O541" s="2">
        <v>13.09</v>
      </c>
      <c r="P541" s="2">
        <v>35</v>
      </c>
      <c r="Q541">
        <v>4</v>
      </c>
      <c r="R541" s="2">
        <f t="shared" si="25"/>
        <v>140</v>
      </c>
      <c r="S541" t="str">
        <f t="shared" si="26"/>
        <v>Small</v>
      </c>
    </row>
    <row r="542" spans="1:19" hidden="1" x14ac:dyDescent="0.45">
      <c r="A542">
        <v>52443</v>
      </c>
      <c r="B542" s="1">
        <v>42228</v>
      </c>
      <c r="C542" t="s">
        <v>737</v>
      </c>
      <c r="D542" t="s">
        <v>47</v>
      </c>
      <c r="E542" t="str">
        <f t="shared" si="24"/>
        <v>Todd Li</v>
      </c>
      <c r="F542" t="s">
        <v>48</v>
      </c>
      <c r="G542" t="s">
        <v>49</v>
      </c>
      <c r="H542" t="s">
        <v>50</v>
      </c>
      <c r="I542" t="s">
        <v>605</v>
      </c>
      <c r="J542" t="s">
        <v>606</v>
      </c>
      <c r="K542" t="s">
        <v>606</v>
      </c>
      <c r="M542" t="s">
        <v>607</v>
      </c>
      <c r="N542" t="s">
        <v>574</v>
      </c>
      <c r="O542" s="2">
        <v>8.2200000000000006</v>
      </c>
      <c r="P542" s="2">
        <v>21.98</v>
      </c>
      <c r="Q542">
        <v>2</v>
      </c>
      <c r="R542" s="2">
        <f t="shared" si="25"/>
        <v>43.96</v>
      </c>
      <c r="S542" t="str">
        <f t="shared" si="26"/>
        <v>Small</v>
      </c>
    </row>
    <row r="543" spans="1:19" hidden="1" x14ac:dyDescent="0.45">
      <c r="A543">
        <v>52443</v>
      </c>
      <c r="B543" s="1">
        <v>42228</v>
      </c>
      <c r="C543" t="s">
        <v>737</v>
      </c>
      <c r="D543" t="s">
        <v>47</v>
      </c>
      <c r="E543" t="str">
        <f t="shared" si="24"/>
        <v>Todd Li</v>
      </c>
      <c r="F543" t="s">
        <v>48</v>
      </c>
      <c r="G543" t="s">
        <v>49</v>
      </c>
      <c r="H543" t="s">
        <v>50</v>
      </c>
      <c r="I543" t="s">
        <v>608</v>
      </c>
      <c r="J543" t="s">
        <v>609</v>
      </c>
      <c r="K543" t="s">
        <v>591</v>
      </c>
      <c r="L543" t="s">
        <v>532</v>
      </c>
      <c r="M543" t="s">
        <v>592</v>
      </c>
      <c r="N543" t="s">
        <v>574</v>
      </c>
      <c r="O543" s="2">
        <v>13.09</v>
      </c>
      <c r="P543" s="2">
        <v>34.99</v>
      </c>
      <c r="Q543">
        <v>2</v>
      </c>
      <c r="R543" s="2">
        <f t="shared" si="25"/>
        <v>69.98</v>
      </c>
      <c r="S543" t="str">
        <f t="shared" si="26"/>
        <v>Small</v>
      </c>
    </row>
    <row r="544" spans="1:19" hidden="1" x14ac:dyDescent="0.45">
      <c r="A544">
        <v>52443</v>
      </c>
      <c r="B544" s="1">
        <v>42228</v>
      </c>
      <c r="C544" t="s">
        <v>737</v>
      </c>
      <c r="D544" t="s">
        <v>47</v>
      </c>
      <c r="E544" t="str">
        <f t="shared" si="24"/>
        <v>Todd Li</v>
      </c>
      <c r="F544" t="s">
        <v>48</v>
      </c>
      <c r="G544" t="s">
        <v>49</v>
      </c>
      <c r="H544" t="s">
        <v>50</v>
      </c>
      <c r="I544" t="s">
        <v>738</v>
      </c>
      <c r="J544" t="s">
        <v>739</v>
      </c>
      <c r="K544" t="s">
        <v>646</v>
      </c>
      <c r="L544" t="s">
        <v>632</v>
      </c>
      <c r="M544" t="s">
        <v>626</v>
      </c>
      <c r="N544" t="s">
        <v>588</v>
      </c>
      <c r="O544" s="2">
        <v>38.49</v>
      </c>
      <c r="P544" s="2">
        <v>49.99</v>
      </c>
      <c r="Q544">
        <v>2</v>
      </c>
      <c r="R544" s="2">
        <f t="shared" si="25"/>
        <v>99.98</v>
      </c>
      <c r="S544" t="str">
        <f t="shared" si="26"/>
        <v>Small</v>
      </c>
    </row>
    <row r="545" spans="1:19" hidden="1" x14ac:dyDescent="0.45">
      <c r="A545">
        <v>52443</v>
      </c>
      <c r="B545" s="1">
        <v>42228</v>
      </c>
      <c r="C545" t="s">
        <v>737</v>
      </c>
      <c r="D545" t="s">
        <v>47</v>
      </c>
      <c r="E545" t="str">
        <f t="shared" si="24"/>
        <v>Todd Li</v>
      </c>
      <c r="F545" t="s">
        <v>48</v>
      </c>
      <c r="G545" t="s">
        <v>49</v>
      </c>
      <c r="H545" t="s">
        <v>50</v>
      </c>
      <c r="I545" t="s">
        <v>629</v>
      </c>
      <c r="J545" t="s">
        <v>630</v>
      </c>
      <c r="K545" t="s">
        <v>631</v>
      </c>
      <c r="L545" t="s">
        <v>632</v>
      </c>
      <c r="M545" t="s">
        <v>633</v>
      </c>
      <c r="N545" t="s">
        <v>588</v>
      </c>
      <c r="O545" s="2">
        <v>6.92</v>
      </c>
      <c r="P545" s="2">
        <v>8.99</v>
      </c>
      <c r="Q545">
        <v>1</v>
      </c>
      <c r="R545" s="2">
        <f t="shared" si="25"/>
        <v>8.99</v>
      </c>
      <c r="S545" t="str">
        <f t="shared" si="26"/>
        <v>Small</v>
      </c>
    </row>
    <row r="546" spans="1:19" hidden="1" x14ac:dyDescent="0.45">
      <c r="A546">
        <v>52468</v>
      </c>
      <c r="B546" s="1">
        <v>42228</v>
      </c>
      <c r="C546" t="s">
        <v>459</v>
      </c>
      <c r="D546" t="s">
        <v>740</v>
      </c>
      <c r="E546" t="str">
        <f t="shared" si="24"/>
        <v>Tony Nara</v>
      </c>
      <c r="F546" t="s">
        <v>18</v>
      </c>
      <c r="G546" t="s">
        <v>19</v>
      </c>
      <c r="H546" t="s">
        <v>19</v>
      </c>
      <c r="I546" t="s">
        <v>326</v>
      </c>
      <c r="J546" t="s">
        <v>327</v>
      </c>
      <c r="K546" t="s">
        <v>309</v>
      </c>
      <c r="L546" t="s">
        <v>45</v>
      </c>
      <c r="M546" t="s">
        <v>32</v>
      </c>
      <c r="N546" t="s">
        <v>25</v>
      </c>
      <c r="O546" s="2">
        <v>1554.95</v>
      </c>
      <c r="P546" s="2">
        <v>2443.35</v>
      </c>
      <c r="Q546">
        <v>1</v>
      </c>
      <c r="R546" s="2">
        <f t="shared" si="25"/>
        <v>2443.35</v>
      </c>
      <c r="S546" t="str">
        <f t="shared" si="26"/>
        <v>Large</v>
      </c>
    </row>
    <row r="547" spans="1:19" hidden="1" x14ac:dyDescent="0.45">
      <c r="A547">
        <v>52468</v>
      </c>
      <c r="B547" s="1">
        <v>42228</v>
      </c>
      <c r="C547" t="s">
        <v>459</v>
      </c>
      <c r="D547" t="s">
        <v>740</v>
      </c>
      <c r="E547" t="str">
        <f t="shared" si="24"/>
        <v>Tony Nara</v>
      </c>
      <c r="F547" t="s">
        <v>18</v>
      </c>
      <c r="G547" t="s">
        <v>19</v>
      </c>
      <c r="H547" t="s">
        <v>19</v>
      </c>
      <c r="I547" t="s">
        <v>616</v>
      </c>
      <c r="J547" t="s">
        <v>617</v>
      </c>
      <c r="K547" t="s">
        <v>618</v>
      </c>
      <c r="M547" t="s">
        <v>615</v>
      </c>
      <c r="N547" t="s">
        <v>574</v>
      </c>
      <c r="O547" s="2">
        <v>1.87</v>
      </c>
      <c r="P547" s="2">
        <v>4.99</v>
      </c>
      <c r="Q547">
        <v>3</v>
      </c>
      <c r="R547" s="2">
        <f t="shared" si="25"/>
        <v>14.97</v>
      </c>
      <c r="S547" t="str">
        <f t="shared" si="26"/>
        <v>Small</v>
      </c>
    </row>
    <row r="548" spans="1:19" hidden="1" x14ac:dyDescent="0.45">
      <c r="A548">
        <v>52468</v>
      </c>
      <c r="B548" s="1">
        <v>42228</v>
      </c>
      <c r="C548" t="s">
        <v>459</v>
      </c>
      <c r="D548" t="s">
        <v>740</v>
      </c>
      <c r="E548" t="str">
        <f t="shared" si="24"/>
        <v>Tony Nara</v>
      </c>
      <c r="F548" t="s">
        <v>18</v>
      </c>
      <c r="G548" t="s">
        <v>19</v>
      </c>
      <c r="H548" t="s">
        <v>19</v>
      </c>
      <c r="I548" t="s">
        <v>613</v>
      </c>
      <c r="J548" t="s">
        <v>614</v>
      </c>
      <c r="K548" t="s">
        <v>614</v>
      </c>
      <c r="M548" t="s">
        <v>615</v>
      </c>
      <c r="N548" t="s">
        <v>574</v>
      </c>
      <c r="O548" s="2">
        <v>3.36</v>
      </c>
      <c r="P548" s="2">
        <v>8.99</v>
      </c>
      <c r="Q548">
        <v>1</v>
      </c>
      <c r="R548" s="2">
        <f t="shared" si="25"/>
        <v>8.99</v>
      </c>
      <c r="S548" t="str">
        <f t="shared" si="26"/>
        <v>Small</v>
      </c>
    </row>
    <row r="549" spans="1:19" hidden="1" x14ac:dyDescent="0.45">
      <c r="A549">
        <v>52468</v>
      </c>
      <c r="B549" s="1">
        <v>42228</v>
      </c>
      <c r="C549" t="s">
        <v>459</v>
      </c>
      <c r="D549" t="s">
        <v>740</v>
      </c>
      <c r="E549" t="str">
        <f t="shared" si="24"/>
        <v>Tony Nara</v>
      </c>
      <c r="F549" t="s">
        <v>18</v>
      </c>
      <c r="G549" t="s">
        <v>19</v>
      </c>
      <c r="H549" t="s">
        <v>19</v>
      </c>
      <c r="I549" t="s">
        <v>599</v>
      </c>
      <c r="J549" t="s">
        <v>600</v>
      </c>
      <c r="K549" t="s">
        <v>601</v>
      </c>
      <c r="L549" t="s">
        <v>23</v>
      </c>
      <c r="M549" t="s">
        <v>602</v>
      </c>
      <c r="N549" t="s">
        <v>574</v>
      </c>
      <c r="O549" s="2">
        <v>20.57</v>
      </c>
      <c r="P549" s="2">
        <v>54.99</v>
      </c>
      <c r="Q549">
        <v>1</v>
      </c>
      <c r="R549" s="2">
        <f t="shared" si="25"/>
        <v>54.99</v>
      </c>
      <c r="S549" t="str">
        <f t="shared" si="26"/>
        <v>Small</v>
      </c>
    </row>
    <row r="550" spans="1:19" hidden="1" x14ac:dyDescent="0.45">
      <c r="A550">
        <v>52488</v>
      </c>
      <c r="B550" s="1">
        <v>42229</v>
      </c>
      <c r="C550" t="s">
        <v>741</v>
      </c>
      <c r="D550" t="s">
        <v>346</v>
      </c>
      <c r="E550" t="str">
        <f t="shared" si="24"/>
        <v>Morgan Hughes</v>
      </c>
      <c r="F550" t="s">
        <v>215</v>
      </c>
      <c r="G550" t="s">
        <v>216</v>
      </c>
      <c r="H550" t="s">
        <v>216</v>
      </c>
      <c r="I550" t="s">
        <v>742</v>
      </c>
      <c r="J550" t="s">
        <v>743</v>
      </c>
      <c r="K550" t="s">
        <v>586</v>
      </c>
      <c r="L550" t="s">
        <v>45</v>
      </c>
      <c r="M550" t="s">
        <v>587</v>
      </c>
      <c r="N550" t="s">
        <v>588</v>
      </c>
      <c r="O550" s="2">
        <v>9.16</v>
      </c>
      <c r="P550" s="2">
        <v>24.49</v>
      </c>
      <c r="Q550">
        <v>2</v>
      </c>
      <c r="R550" s="2">
        <f t="shared" si="25"/>
        <v>48.98</v>
      </c>
      <c r="S550" t="str">
        <f t="shared" si="26"/>
        <v>Small</v>
      </c>
    </row>
    <row r="551" spans="1:19" hidden="1" x14ac:dyDescent="0.45">
      <c r="A551">
        <v>52488</v>
      </c>
      <c r="B551" s="1">
        <v>42229</v>
      </c>
      <c r="C551" t="s">
        <v>741</v>
      </c>
      <c r="D551" t="s">
        <v>346</v>
      </c>
      <c r="E551" t="str">
        <f t="shared" si="24"/>
        <v>Morgan Hughes</v>
      </c>
      <c r="F551" t="s">
        <v>215</v>
      </c>
      <c r="G551" t="s">
        <v>216</v>
      </c>
      <c r="H551" t="s">
        <v>216</v>
      </c>
      <c r="I551" t="s">
        <v>705</v>
      </c>
      <c r="J551" t="s">
        <v>706</v>
      </c>
      <c r="K551" t="s">
        <v>706</v>
      </c>
      <c r="M551" t="s">
        <v>573</v>
      </c>
      <c r="N551" t="s">
        <v>574</v>
      </c>
      <c r="O551" s="2">
        <v>9.35</v>
      </c>
      <c r="P551" s="2">
        <v>24.99</v>
      </c>
      <c r="Q551">
        <v>4</v>
      </c>
      <c r="R551" s="2">
        <f t="shared" si="25"/>
        <v>99.96</v>
      </c>
      <c r="S551" t="str">
        <f t="shared" si="26"/>
        <v>Small</v>
      </c>
    </row>
    <row r="552" spans="1:19" hidden="1" x14ac:dyDescent="0.45">
      <c r="A552">
        <v>52496</v>
      </c>
      <c r="B552" s="1">
        <v>42229</v>
      </c>
      <c r="C552" t="s">
        <v>531</v>
      </c>
      <c r="D552" t="s">
        <v>744</v>
      </c>
      <c r="E552" t="str">
        <f t="shared" si="24"/>
        <v>Nicole Williams</v>
      </c>
      <c r="F552" t="s">
        <v>55</v>
      </c>
      <c r="G552" t="s">
        <v>49</v>
      </c>
      <c r="H552" t="s">
        <v>56</v>
      </c>
      <c r="I552" t="s">
        <v>616</v>
      </c>
      <c r="J552" t="s">
        <v>617</v>
      </c>
      <c r="K552" t="s">
        <v>618</v>
      </c>
      <c r="M552" t="s">
        <v>615</v>
      </c>
      <c r="N552" t="s">
        <v>574</v>
      </c>
      <c r="O552" s="2">
        <v>1.87</v>
      </c>
      <c r="P552" s="2">
        <v>4.99</v>
      </c>
      <c r="Q552">
        <v>1</v>
      </c>
      <c r="R552" s="2">
        <f t="shared" si="25"/>
        <v>4.99</v>
      </c>
      <c r="S552" t="str">
        <f t="shared" si="26"/>
        <v>Small</v>
      </c>
    </row>
    <row r="553" spans="1:19" hidden="1" x14ac:dyDescent="0.45">
      <c r="A553">
        <v>52496</v>
      </c>
      <c r="B553" s="1">
        <v>42229</v>
      </c>
      <c r="C553" t="s">
        <v>531</v>
      </c>
      <c r="D553" t="s">
        <v>744</v>
      </c>
      <c r="E553" t="str">
        <f t="shared" si="24"/>
        <v>Nicole Williams</v>
      </c>
      <c r="F553" t="s">
        <v>55</v>
      </c>
      <c r="G553" t="s">
        <v>49</v>
      </c>
      <c r="H553" t="s">
        <v>56</v>
      </c>
      <c r="I553" t="s">
        <v>608</v>
      </c>
      <c r="J553" t="s">
        <v>609</v>
      </c>
      <c r="K553" t="s">
        <v>591</v>
      </c>
      <c r="L553" t="s">
        <v>532</v>
      </c>
      <c r="M553" t="s">
        <v>592</v>
      </c>
      <c r="N553" t="s">
        <v>574</v>
      </c>
      <c r="O553" s="2">
        <v>13.09</v>
      </c>
      <c r="P553" s="2">
        <v>34.99</v>
      </c>
      <c r="Q553">
        <v>3</v>
      </c>
      <c r="R553" s="2">
        <f t="shared" si="25"/>
        <v>104.97</v>
      </c>
      <c r="S553" t="str">
        <f t="shared" si="26"/>
        <v>Small</v>
      </c>
    </row>
    <row r="554" spans="1:19" hidden="1" x14ac:dyDescent="0.45">
      <c r="A554">
        <v>52496</v>
      </c>
      <c r="B554" s="1">
        <v>42229</v>
      </c>
      <c r="C554" t="s">
        <v>531</v>
      </c>
      <c r="D554" t="s">
        <v>744</v>
      </c>
      <c r="E554" t="str">
        <f t="shared" si="24"/>
        <v>Nicole Williams</v>
      </c>
      <c r="F554" t="s">
        <v>55</v>
      </c>
      <c r="G554" t="s">
        <v>49</v>
      </c>
      <c r="H554" t="s">
        <v>56</v>
      </c>
      <c r="I554" t="s">
        <v>745</v>
      </c>
      <c r="J554" t="s">
        <v>746</v>
      </c>
      <c r="K554" t="s">
        <v>747</v>
      </c>
      <c r="L554" t="s">
        <v>532</v>
      </c>
      <c r="M554" t="s">
        <v>748</v>
      </c>
      <c r="N554" t="s">
        <v>588</v>
      </c>
      <c r="O554" s="2">
        <v>23.75</v>
      </c>
      <c r="P554" s="2">
        <v>63.5</v>
      </c>
      <c r="Q554">
        <v>1</v>
      </c>
      <c r="R554" s="2">
        <f t="shared" si="25"/>
        <v>63.5</v>
      </c>
      <c r="S554" t="str">
        <f t="shared" si="26"/>
        <v>Small</v>
      </c>
    </row>
    <row r="555" spans="1:19" hidden="1" x14ac:dyDescent="0.45">
      <c r="A555">
        <v>52531</v>
      </c>
      <c r="B555" s="1">
        <v>42230</v>
      </c>
      <c r="C555" t="s">
        <v>749</v>
      </c>
      <c r="D555" t="s">
        <v>102</v>
      </c>
      <c r="E555" t="str">
        <f t="shared" si="24"/>
        <v>Katie She</v>
      </c>
      <c r="F555" t="s">
        <v>69</v>
      </c>
      <c r="G555" t="s">
        <v>19</v>
      </c>
      <c r="H555" t="s">
        <v>19</v>
      </c>
      <c r="I555" t="s">
        <v>594</v>
      </c>
      <c r="J555" t="s">
        <v>595</v>
      </c>
      <c r="K555" t="s">
        <v>595</v>
      </c>
      <c r="M555" t="s">
        <v>573</v>
      </c>
      <c r="N555" t="s">
        <v>574</v>
      </c>
      <c r="O555" s="2">
        <v>1.49</v>
      </c>
      <c r="P555" s="2">
        <v>3.99</v>
      </c>
      <c r="Q555">
        <v>1</v>
      </c>
      <c r="R555" s="2">
        <f t="shared" si="25"/>
        <v>3.99</v>
      </c>
      <c r="S555" t="str">
        <f t="shared" si="26"/>
        <v>Small</v>
      </c>
    </row>
    <row r="556" spans="1:19" hidden="1" x14ac:dyDescent="0.45">
      <c r="A556">
        <v>52531</v>
      </c>
      <c r="B556" s="1">
        <v>42230</v>
      </c>
      <c r="C556" t="s">
        <v>749</v>
      </c>
      <c r="D556" t="s">
        <v>102</v>
      </c>
      <c r="E556" t="str">
        <f t="shared" si="24"/>
        <v>Katie She</v>
      </c>
      <c r="F556" t="s">
        <v>69</v>
      </c>
      <c r="G556" t="s">
        <v>19</v>
      </c>
      <c r="H556" t="s">
        <v>19</v>
      </c>
      <c r="I556" t="s">
        <v>726</v>
      </c>
      <c r="J556" t="s">
        <v>727</v>
      </c>
      <c r="K556" t="s">
        <v>625</v>
      </c>
      <c r="L556" t="s">
        <v>317</v>
      </c>
      <c r="M556" t="s">
        <v>626</v>
      </c>
      <c r="N556" t="s">
        <v>588</v>
      </c>
      <c r="O556" s="2">
        <v>41.57</v>
      </c>
      <c r="P556" s="2">
        <v>53.99</v>
      </c>
      <c r="Q556">
        <v>2</v>
      </c>
      <c r="R556" s="2">
        <f t="shared" si="25"/>
        <v>107.98</v>
      </c>
      <c r="S556" t="str">
        <f t="shared" si="26"/>
        <v>Small</v>
      </c>
    </row>
    <row r="557" spans="1:19" hidden="1" x14ac:dyDescent="0.45">
      <c r="A557">
        <v>52531</v>
      </c>
      <c r="B557" s="1">
        <v>42230</v>
      </c>
      <c r="C557" t="s">
        <v>749</v>
      </c>
      <c r="D557" t="s">
        <v>102</v>
      </c>
      <c r="E557" t="str">
        <f t="shared" si="24"/>
        <v>Katie She</v>
      </c>
      <c r="F557" t="s">
        <v>69</v>
      </c>
      <c r="G557" t="s">
        <v>19</v>
      </c>
      <c r="H557" t="s">
        <v>19</v>
      </c>
      <c r="I557" t="s">
        <v>629</v>
      </c>
      <c r="J557" t="s">
        <v>630</v>
      </c>
      <c r="K557" t="s">
        <v>631</v>
      </c>
      <c r="L557" t="s">
        <v>632</v>
      </c>
      <c r="M557" t="s">
        <v>633</v>
      </c>
      <c r="N557" t="s">
        <v>588</v>
      </c>
      <c r="O557" s="2">
        <v>6.92</v>
      </c>
      <c r="P557" s="2">
        <v>8.99</v>
      </c>
      <c r="Q557">
        <v>1</v>
      </c>
      <c r="R557" s="2">
        <f t="shared" si="25"/>
        <v>8.99</v>
      </c>
      <c r="S557" t="str">
        <f t="shared" si="26"/>
        <v>Small</v>
      </c>
    </row>
    <row r="558" spans="1:19" hidden="1" x14ac:dyDescent="0.45">
      <c r="A558">
        <v>52549</v>
      </c>
      <c r="B558" s="1">
        <v>42230</v>
      </c>
      <c r="C558" t="s">
        <v>110</v>
      </c>
      <c r="D558" t="s">
        <v>548</v>
      </c>
      <c r="E558" t="str">
        <f t="shared" si="24"/>
        <v>Billy Jiménez</v>
      </c>
      <c r="F558" t="s">
        <v>302</v>
      </c>
      <c r="G558" t="s">
        <v>89</v>
      </c>
      <c r="H558" t="s">
        <v>89</v>
      </c>
      <c r="I558" t="s">
        <v>616</v>
      </c>
      <c r="J558" t="s">
        <v>617</v>
      </c>
      <c r="K558" t="s">
        <v>618</v>
      </c>
      <c r="M558" t="s">
        <v>615</v>
      </c>
      <c r="N558" t="s">
        <v>574</v>
      </c>
      <c r="O558" s="2">
        <v>1.87</v>
      </c>
      <c r="P558" s="2">
        <v>4.99</v>
      </c>
      <c r="Q558">
        <v>1</v>
      </c>
      <c r="R558" s="2">
        <f t="shared" si="25"/>
        <v>4.99</v>
      </c>
      <c r="S558" t="str">
        <f t="shared" si="26"/>
        <v>Small</v>
      </c>
    </row>
    <row r="559" spans="1:19" hidden="1" x14ac:dyDescent="0.45">
      <c r="A559">
        <v>52549</v>
      </c>
      <c r="B559" s="1">
        <v>42230</v>
      </c>
      <c r="C559" t="s">
        <v>110</v>
      </c>
      <c r="D559" t="s">
        <v>548</v>
      </c>
      <c r="E559" t="str">
        <f t="shared" si="24"/>
        <v>Billy Jiménez</v>
      </c>
      <c r="F559" t="s">
        <v>302</v>
      </c>
      <c r="G559" t="s">
        <v>89</v>
      </c>
      <c r="H559" t="s">
        <v>89</v>
      </c>
      <c r="I559" t="s">
        <v>608</v>
      </c>
      <c r="J559" t="s">
        <v>609</v>
      </c>
      <c r="K559" t="s">
        <v>591</v>
      </c>
      <c r="L559" t="s">
        <v>532</v>
      </c>
      <c r="M559" t="s">
        <v>592</v>
      </c>
      <c r="N559" t="s">
        <v>574</v>
      </c>
      <c r="O559" s="2">
        <v>13.09</v>
      </c>
      <c r="P559" s="2">
        <v>34.99</v>
      </c>
      <c r="Q559">
        <v>1</v>
      </c>
      <c r="R559" s="2">
        <f t="shared" si="25"/>
        <v>34.99</v>
      </c>
      <c r="S559" t="str">
        <f t="shared" si="26"/>
        <v>Small</v>
      </c>
    </row>
    <row r="560" spans="1:19" hidden="1" x14ac:dyDescent="0.45">
      <c r="A560">
        <v>52579</v>
      </c>
      <c r="B560" s="1">
        <v>42231</v>
      </c>
      <c r="C560" t="s">
        <v>750</v>
      </c>
      <c r="D560" t="s">
        <v>104</v>
      </c>
      <c r="E560" t="str">
        <f t="shared" si="24"/>
        <v>Mallory Rubio</v>
      </c>
      <c r="F560" t="s">
        <v>69</v>
      </c>
      <c r="G560" t="s">
        <v>19</v>
      </c>
      <c r="H560" t="s">
        <v>19</v>
      </c>
      <c r="I560" t="s">
        <v>705</v>
      </c>
      <c r="J560" t="s">
        <v>706</v>
      </c>
      <c r="K560" t="s">
        <v>706</v>
      </c>
      <c r="M560" t="s">
        <v>573</v>
      </c>
      <c r="N560" t="s">
        <v>574</v>
      </c>
      <c r="O560" s="2">
        <v>9.35</v>
      </c>
      <c r="P560" s="2">
        <v>24.99</v>
      </c>
      <c r="Q560">
        <v>2</v>
      </c>
      <c r="R560" s="2">
        <f t="shared" si="25"/>
        <v>49.98</v>
      </c>
      <c r="S560" t="str">
        <f t="shared" si="26"/>
        <v>Small</v>
      </c>
    </row>
    <row r="561" spans="1:19" hidden="1" x14ac:dyDescent="0.45">
      <c r="A561">
        <v>52579</v>
      </c>
      <c r="B561" s="1">
        <v>42231</v>
      </c>
      <c r="C561" t="s">
        <v>750</v>
      </c>
      <c r="D561" t="s">
        <v>104</v>
      </c>
      <c r="E561" t="str">
        <f t="shared" si="24"/>
        <v>Mallory Rubio</v>
      </c>
      <c r="F561" t="s">
        <v>69</v>
      </c>
      <c r="G561" t="s">
        <v>19</v>
      </c>
      <c r="H561" t="s">
        <v>19</v>
      </c>
      <c r="I561" t="s">
        <v>683</v>
      </c>
      <c r="J561" t="s">
        <v>684</v>
      </c>
      <c r="K561" t="s">
        <v>684</v>
      </c>
      <c r="M561" t="s">
        <v>573</v>
      </c>
      <c r="N561" t="s">
        <v>574</v>
      </c>
      <c r="O561" s="2">
        <v>1.87</v>
      </c>
      <c r="P561" s="2">
        <v>4.99</v>
      </c>
      <c r="Q561">
        <v>2</v>
      </c>
      <c r="R561" s="2">
        <f t="shared" si="25"/>
        <v>9.98</v>
      </c>
      <c r="S561" t="str">
        <f t="shared" si="26"/>
        <v>Small</v>
      </c>
    </row>
    <row r="562" spans="1:19" hidden="1" x14ac:dyDescent="0.45">
      <c r="A562">
        <v>52582</v>
      </c>
      <c r="B562" s="1">
        <v>42231</v>
      </c>
      <c r="C562" t="s">
        <v>405</v>
      </c>
      <c r="D562" t="s">
        <v>265</v>
      </c>
      <c r="E562" t="str">
        <f t="shared" si="24"/>
        <v>Marie Sanchez</v>
      </c>
      <c r="F562" t="s">
        <v>69</v>
      </c>
      <c r="G562" t="s">
        <v>19</v>
      </c>
      <c r="H562" t="s">
        <v>19</v>
      </c>
      <c r="I562" t="s">
        <v>616</v>
      </c>
      <c r="J562" t="s">
        <v>617</v>
      </c>
      <c r="K562" t="s">
        <v>618</v>
      </c>
      <c r="M562" t="s">
        <v>615</v>
      </c>
      <c r="N562" t="s">
        <v>574</v>
      </c>
      <c r="O562" s="2">
        <v>1.87</v>
      </c>
      <c r="P562" s="2">
        <v>4.99</v>
      </c>
      <c r="Q562">
        <v>3</v>
      </c>
      <c r="R562" s="2">
        <f t="shared" si="25"/>
        <v>14.97</v>
      </c>
      <c r="S562" t="str">
        <f t="shared" si="26"/>
        <v>Small</v>
      </c>
    </row>
    <row r="563" spans="1:19" hidden="1" x14ac:dyDescent="0.45">
      <c r="A563">
        <v>52582</v>
      </c>
      <c r="B563" s="1">
        <v>42231</v>
      </c>
      <c r="C563" t="s">
        <v>405</v>
      </c>
      <c r="D563" t="s">
        <v>265</v>
      </c>
      <c r="E563" t="str">
        <f t="shared" si="24"/>
        <v>Marie Sanchez</v>
      </c>
      <c r="F563" t="s">
        <v>69</v>
      </c>
      <c r="G563" t="s">
        <v>19</v>
      </c>
      <c r="H563" t="s">
        <v>19</v>
      </c>
      <c r="I563" t="s">
        <v>623</v>
      </c>
      <c r="J563" t="s">
        <v>624</v>
      </c>
      <c r="K563" t="s">
        <v>625</v>
      </c>
      <c r="L563" t="s">
        <v>317</v>
      </c>
      <c r="M563" t="s">
        <v>626</v>
      </c>
      <c r="N563" t="s">
        <v>588</v>
      </c>
      <c r="O563" s="2">
        <v>41.57</v>
      </c>
      <c r="P563" s="2">
        <v>53.99</v>
      </c>
      <c r="Q563">
        <v>1</v>
      </c>
      <c r="R563" s="2">
        <f t="shared" si="25"/>
        <v>53.99</v>
      </c>
      <c r="S563" t="str">
        <f t="shared" si="26"/>
        <v>Small</v>
      </c>
    </row>
    <row r="564" spans="1:19" hidden="1" x14ac:dyDescent="0.45">
      <c r="A564">
        <v>52582</v>
      </c>
      <c r="B564" s="1">
        <v>42231</v>
      </c>
      <c r="C564" t="s">
        <v>405</v>
      </c>
      <c r="D564" t="s">
        <v>265</v>
      </c>
      <c r="E564" t="str">
        <f t="shared" si="24"/>
        <v>Marie Sanchez</v>
      </c>
      <c r="F564" t="s">
        <v>69</v>
      </c>
      <c r="G564" t="s">
        <v>19</v>
      </c>
      <c r="H564" t="s">
        <v>19</v>
      </c>
      <c r="I564" t="s">
        <v>605</v>
      </c>
      <c r="J564" t="s">
        <v>606</v>
      </c>
      <c r="K564" t="s">
        <v>606</v>
      </c>
      <c r="M564" t="s">
        <v>607</v>
      </c>
      <c r="N564" t="s">
        <v>574</v>
      </c>
      <c r="O564" s="2">
        <v>8.2200000000000006</v>
      </c>
      <c r="P564" s="2">
        <v>21.98</v>
      </c>
      <c r="Q564">
        <v>2</v>
      </c>
      <c r="R564" s="2">
        <f t="shared" si="25"/>
        <v>43.96</v>
      </c>
      <c r="S564" t="str">
        <f t="shared" si="26"/>
        <v>Small</v>
      </c>
    </row>
    <row r="565" spans="1:19" hidden="1" x14ac:dyDescent="0.45">
      <c r="A565">
        <v>52582</v>
      </c>
      <c r="B565" s="1">
        <v>42231</v>
      </c>
      <c r="C565" t="s">
        <v>405</v>
      </c>
      <c r="D565" t="s">
        <v>265</v>
      </c>
      <c r="E565" t="str">
        <f t="shared" si="24"/>
        <v>Marie Sanchez</v>
      </c>
      <c r="F565" t="s">
        <v>69</v>
      </c>
      <c r="G565" t="s">
        <v>19</v>
      </c>
      <c r="H565" t="s">
        <v>19</v>
      </c>
      <c r="I565" t="s">
        <v>648</v>
      </c>
      <c r="J565" t="s">
        <v>649</v>
      </c>
      <c r="K565" t="s">
        <v>649</v>
      </c>
      <c r="M565" t="s">
        <v>615</v>
      </c>
      <c r="N565" t="s">
        <v>574</v>
      </c>
      <c r="O565" s="2">
        <v>3.74</v>
      </c>
      <c r="P565" s="2">
        <v>9.99</v>
      </c>
      <c r="Q565">
        <v>1</v>
      </c>
      <c r="R565" s="2">
        <f t="shared" si="25"/>
        <v>9.99</v>
      </c>
      <c r="S565" t="str">
        <f t="shared" si="26"/>
        <v>Small</v>
      </c>
    </row>
    <row r="566" spans="1:19" hidden="1" x14ac:dyDescent="0.45">
      <c r="A566">
        <v>52592</v>
      </c>
      <c r="B566" s="1">
        <v>42231</v>
      </c>
      <c r="C566" t="s">
        <v>751</v>
      </c>
      <c r="D566" t="s">
        <v>306</v>
      </c>
      <c r="E566" t="str">
        <f t="shared" si="24"/>
        <v>Michael Harris</v>
      </c>
      <c r="F566" t="s">
        <v>48</v>
      </c>
      <c r="G566" t="s">
        <v>49</v>
      </c>
      <c r="H566" t="s">
        <v>50</v>
      </c>
      <c r="I566" t="s">
        <v>616</v>
      </c>
      <c r="J566" t="s">
        <v>617</v>
      </c>
      <c r="K566" t="s">
        <v>618</v>
      </c>
      <c r="M566" t="s">
        <v>615</v>
      </c>
      <c r="N566" t="s">
        <v>574</v>
      </c>
      <c r="O566" s="2">
        <v>1.87</v>
      </c>
      <c r="P566" s="2">
        <v>4.99</v>
      </c>
      <c r="Q566">
        <v>1</v>
      </c>
      <c r="R566" s="2">
        <f t="shared" si="25"/>
        <v>4.99</v>
      </c>
      <c r="S566" t="str">
        <f t="shared" si="26"/>
        <v>Small</v>
      </c>
    </row>
    <row r="567" spans="1:19" hidden="1" x14ac:dyDescent="0.45">
      <c r="A567">
        <v>52605</v>
      </c>
      <c r="B567" s="1">
        <v>42231</v>
      </c>
      <c r="C567" t="s">
        <v>752</v>
      </c>
      <c r="D567" t="s">
        <v>348</v>
      </c>
      <c r="E567" t="str">
        <f t="shared" si="24"/>
        <v>Cindy Jordan</v>
      </c>
      <c r="F567" t="s">
        <v>424</v>
      </c>
      <c r="G567" t="s">
        <v>89</v>
      </c>
      <c r="H567" t="s">
        <v>89</v>
      </c>
      <c r="I567" t="s">
        <v>594</v>
      </c>
      <c r="J567" t="s">
        <v>595</v>
      </c>
      <c r="K567" t="s">
        <v>595</v>
      </c>
      <c r="M567" t="s">
        <v>573</v>
      </c>
      <c r="N567" t="s">
        <v>574</v>
      </c>
      <c r="O567" s="2">
        <v>1.49</v>
      </c>
      <c r="P567" s="2">
        <v>3.99</v>
      </c>
      <c r="Q567">
        <v>1</v>
      </c>
      <c r="R567" s="2">
        <f t="shared" si="25"/>
        <v>3.99</v>
      </c>
      <c r="S567" t="str">
        <f t="shared" si="26"/>
        <v>Small</v>
      </c>
    </row>
    <row r="568" spans="1:19" hidden="1" x14ac:dyDescent="0.45">
      <c r="A568">
        <v>52605</v>
      </c>
      <c r="B568" s="1">
        <v>42231</v>
      </c>
      <c r="C568" t="s">
        <v>752</v>
      </c>
      <c r="D568" t="s">
        <v>348</v>
      </c>
      <c r="E568" t="str">
        <f t="shared" si="24"/>
        <v>Cindy Jordan</v>
      </c>
      <c r="F568" t="s">
        <v>424</v>
      </c>
      <c r="G568" t="s">
        <v>89</v>
      </c>
      <c r="H568" t="s">
        <v>89</v>
      </c>
      <c r="I568" t="s">
        <v>589</v>
      </c>
      <c r="J568" t="s">
        <v>590</v>
      </c>
      <c r="K568" t="s">
        <v>591</v>
      </c>
      <c r="L568" t="s">
        <v>45</v>
      </c>
      <c r="M568" t="s">
        <v>592</v>
      </c>
      <c r="N568" t="s">
        <v>574</v>
      </c>
      <c r="O568" s="2">
        <v>13.09</v>
      </c>
      <c r="P568" s="2">
        <v>34.99</v>
      </c>
      <c r="Q568">
        <v>2</v>
      </c>
      <c r="R568" s="2">
        <f t="shared" si="25"/>
        <v>69.98</v>
      </c>
      <c r="S568" t="str">
        <f t="shared" si="26"/>
        <v>Small</v>
      </c>
    </row>
    <row r="569" spans="1:19" hidden="1" x14ac:dyDescent="0.45">
      <c r="A569">
        <v>52606</v>
      </c>
      <c r="B569" s="1">
        <v>42231</v>
      </c>
      <c r="C569" t="s">
        <v>699</v>
      </c>
      <c r="D569" t="s">
        <v>263</v>
      </c>
      <c r="E569" t="str">
        <f t="shared" si="24"/>
        <v>Daisy Gill</v>
      </c>
      <c r="F569" t="s">
        <v>105</v>
      </c>
      <c r="G569" t="s">
        <v>82</v>
      </c>
      <c r="H569" t="s">
        <v>82</v>
      </c>
      <c r="I569" t="s">
        <v>594</v>
      </c>
      <c r="J569" t="s">
        <v>595</v>
      </c>
      <c r="K569" t="s">
        <v>595</v>
      </c>
      <c r="M569" t="s">
        <v>573</v>
      </c>
      <c r="N569" t="s">
        <v>574</v>
      </c>
      <c r="O569" s="2">
        <v>1.49</v>
      </c>
      <c r="P569" s="2">
        <v>3.99</v>
      </c>
      <c r="Q569">
        <v>1</v>
      </c>
      <c r="R569" s="2">
        <f t="shared" si="25"/>
        <v>3.99</v>
      </c>
      <c r="S569" t="str">
        <f t="shared" si="26"/>
        <v>Small</v>
      </c>
    </row>
    <row r="570" spans="1:19" hidden="1" x14ac:dyDescent="0.45">
      <c r="A570">
        <v>52606</v>
      </c>
      <c r="B570" s="1">
        <v>42231</v>
      </c>
      <c r="C570" t="s">
        <v>699</v>
      </c>
      <c r="D570" t="s">
        <v>263</v>
      </c>
      <c r="E570" t="str">
        <f t="shared" si="24"/>
        <v>Daisy Gill</v>
      </c>
      <c r="F570" t="s">
        <v>105</v>
      </c>
      <c r="G570" t="s">
        <v>82</v>
      </c>
      <c r="H570" t="s">
        <v>82</v>
      </c>
      <c r="I570" t="s">
        <v>571</v>
      </c>
      <c r="J570" t="s">
        <v>572</v>
      </c>
      <c r="K570" t="s">
        <v>572</v>
      </c>
      <c r="M570" t="s">
        <v>573</v>
      </c>
      <c r="N570" t="s">
        <v>574</v>
      </c>
      <c r="O570" s="2">
        <v>8.0399999999999991</v>
      </c>
      <c r="P570" s="2">
        <v>21.49</v>
      </c>
      <c r="Q570">
        <v>1</v>
      </c>
      <c r="R570" s="2">
        <f t="shared" si="25"/>
        <v>21.49</v>
      </c>
      <c r="S570" t="str">
        <f t="shared" si="26"/>
        <v>Small</v>
      </c>
    </row>
    <row r="571" spans="1:19" hidden="1" x14ac:dyDescent="0.45">
      <c r="A571">
        <v>52607</v>
      </c>
      <c r="B571" s="1">
        <v>42231</v>
      </c>
      <c r="C571" t="s">
        <v>753</v>
      </c>
      <c r="D571" t="s">
        <v>409</v>
      </c>
      <c r="E571" t="str">
        <f t="shared" si="24"/>
        <v>Pedro Torres</v>
      </c>
      <c r="F571" t="s">
        <v>215</v>
      </c>
      <c r="G571" t="s">
        <v>216</v>
      </c>
      <c r="H571" t="s">
        <v>216</v>
      </c>
      <c r="I571" t="s">
        <v>605</v>
      </c>
      <c r="J571" t="s">
        <v>606</v>
      </c>
      <c r="K571" t="s">
        <v>606</v>
      </c>
      <c r="M571" t="s">
        <v>607</v>
      </c>
      <c r="N571" t="s">
        <v>574</v>
      </c>
      <c r="O571" s="2">
        <v>8.2200000000000006</v>
      </c>
      <c r="P571" s="2">
        <v>21.98</v>
      </c>
      <c r="Q571">
        <v>1</v>
      </c>
      <c r="R571" s="2">
        <f t="shared" si="25"/>
        <v>21.98</v>
      </c>
      <c r="S571" t="str">
        <f t="shared" si="26"/>
        <v>Small</v>
      </c>
    </row>
    <row r="572" spans="1:19" hidden="1" x14ac:dyDescent="0.45">
      <c r="A572">
        <v>52607</v>
      </c>
      <c r="B572" s="1">
        <v>42231</v>
      </c>
      <c r="C572" t="s">
        <v>753</v>
      </c>
      <c r="D572" t="s">
        <v>409</v>
      </c>
      <c r="E572" t="str">
        <f t="shared" si="24"/>
        <v>Pedro Torres</v>
      </c>
      <c r="F572" t="s">
        <v>215</v>
      </c>
      <c r="G572" t="s">
        <v>216</v>
      </c>
      <c r="H572" t="s">
        <v>216</v>
      </c>
      <c r="I572" t="s">
        <v>661</v>
      </c>
      <c r="J572" t="s">
        <v>662</v>
      </c>
      <c r="K572" t="s">
        <v>591</v>
      </c>
      <c r="L572" t="s">
        <v>31</v>
      </c>
      <c r="M572" t="s">
        <v>592</v>
      </c>
      <c r="N572" t="s">
        <v>574</v>
      </c>
      <c r="O572" s="2">
        <v>13.09</v>
      </c>
      <c r="P572" s="2">
        <v>34.99</v>
      </c>
      <c r="Q572">
        <v>1</v>
      </c>
      <c r="R572" s="2">
        <f t="shared" si="25"/>
        <v>34.99</v>
      </c>
      <c r="S572" t="str">
        <f t="shared" si="26"/>
        <v>Small</v>
      </c>
    </row>
    <row r="573" spans="1:19" hidden="1" x14ac:dyDescent="0.45">
      <c r="A573">
        <v>52607</v>
      </c>
      <c r="B573" s="1">
        <v>42231</v>
      </c>
      <c r="C573" t="s">
        <v>753</v>
      </c>
      <c r="D573" t="s">
        <v>409</v>
      </c>
      <c r="E573" t="str">
        <f t="shared" si="24"/>
        <v>Pedro Torres</v>
      </c>
      <c r="F573" t="s">
        <v>215</v>
      </c>
      <c r="G573" t="s">
        <v>216</v>
      </c>
      <c r="H573" t="s">
        <v>216</v>
      </c>
      <c r="I573" t="s">
        <v>584</v>
      </c>
      <c r="J573" t="s">
        <v>585</v>
      </c>
      <c r="K573" t="s">
        <v>586</v>
      </c>
      <c r="L573" t="s">
        <v>45</v>
      </c>
      <c r="M573" t="s">
        <v>587</v>
      </c>
      <c r="N573" t="s">
        <v>588</v>
      </c>
      <c r="O573" s="2">
        <v>9.16</v>
      </c>
      <c r="P573" s="2">
        <v>24.49</v>
      </c>
      <c r="Q573">
        <v>1</v>
      </c>
      <c r="R573" s="2">
        <f t="shared" si="25"/>
        <v>24.49</v>
      </c>
      <c r="S573" t="str">
        <f t="shared" si="26"/>
        <v>Small</v>
      </c>
    </row>
    <row r="574" spans="1:19" hidden="1" x14ac:dyDescent="0.45">
      <c r="A574">
        <v>52615</v>
      </c>
      <c r="B574" s="1">
        <v>42232</v>
      </c>
      <c r="C574" t="s">
        <v>754</v>
      </c>
      <c r="D574" t="s">
        <v>402</v>
      </c>
      <c r="E574" t="str">
        <f t="shared" si="24"/>
        <v>Dominique Prasad</v>
      </c>
      <c r="F574" t="s">
        <v>296</v>
      </c>
      <c r="G574" t="s">
        <v>89</v>
      </c>
      <c r="H574" t="s">
        <v>89</v>
      </c>
      <c r="I574" t="s">
        <v>365</v>
      </c>
      <c r="J574" t="s">
        <v>366</v>
      </c>
      <c r="K574" t="s">
        <v>341</v>
      </c>
      <c r="L574" t="s">
        <v>23</v>
      </c>
      <c r="M574" t="s">
        <v>24</v>
      </c>
      <c r="N574" t="s">
        <v>25</v>
      </c>
      <c r="O574" s="2">
        <v>1265.6199999999999</v>
      </c>
      <c r="P574" s="2">
        <v>2319.9899999999998</v>
      </c>
      <c r="Q574">
        <v>1</v>
      </c>
      <c r="R574" s="2">
        <f t="shared" si="25"/>
        <v>2319.9899999999998</v>
      </c>
      <c r="S574" t="str">
        <f t="shared" si="26"/>
        <v>Large</v>
      </c>
    </row>
    <row r="575" spans="1:19" hidden="1" x14ac:dyDescent="0.45">
      <c r="A575">
        <v>52615</v>
      </c>
      <c r="B575" s="1">
        <v>42232</v>
      </c>
      <c r="C575" t="s">
        <v>754</v>
      </c>
      <c r="D575" t="s">
        <v>402</v>
      </c>
      <c r="E575" t="str">
        <f t="shared" si="24"/>
        <v>Dominique Prasad</v>
      </c>
      <c r="F575" t="s">
        <v>296</v>
      </c>
      <c r="G575" t="s">
        <v>89</v>
      </c>
      <c r="H575" t="s">
        <v>89</v>
      </c>
      <c r="I575" t="s">
        <v>648</v>
      </c>
      <c r="J575" t="s">
        <v>649</v>
      </c>
      <c r="K575" t="s">
        <v>649</v>
      </c>
      <c r="M575" t="s">
        <v>615</v>
      </c>
      <c r="N575" t="s">
        <v>574</v>
      </c>
      <c r="O575" s="2">
        <v>3.74</v>
      </c>
      <c r="P575" s="2">
        <v>9.99</v>
      </c>
      <c r="Q575">
        <v>3</v>
      </c>
      <c r="R575" s="2">
        <f t="shared" si="25"/>
        <v>29.97</v>
      </c>
      <c r="S575" t="str">
        <f t="shared" si="26"/>
        <v>Small</v>
      </c>
    </row>
    <row r="576" spans="1:19" hidden="1" x14ac:dyDescent="0.45">
      <c r="A576">
        <v>52645</v>
      </c>
      <c r="B576" s="1">
        <v>42232</v>
      </c>
      <c r="C576" t="s">
        <v>755</v>
      </c>
      <c r="D576" t="s">
        <v>273</v>
      </c>
      <c r="E576" t="str">
        <f t="shared" si="24"/>
        <v>Arturo Tang</v>
      </c>
      <c r="F576" t="s">
        <v>148</v>
      </c>
      <c r="G576" t="s">
        <v>82</v>
      </c>
      <c r="H576" t="s">
        <v>82</v>
      </c>
      <c r="I576" t="s">
        <v>690</v>
      </c>
      <c r="J576" t="s">
        <v>691</v>
      </c>
      <c r="K576" t="s">
        <v>691</v>
      </c>
      <c r="M576" t="s">
        <v>692</v>
      </c>
      <c r="N576" t="s">
        <v>574</v>
      </c>
      <c r="O576" s="2">
        <v>44.88</v>
      </c>
      <c r="P576" s="2">
        <v>120</v>
      </c>
      <c r="Q576">
        <v>4</v>
      </c>
      <c r="R576" s="2">
        <f t="shared" si="25"/>
        <v>480</v>
      </c>
      <c r="S576" t="str">
        <f t="shared" si="26"/>
        <v>Small</v>
      </c>
    </row>
    <row r="577" spans="1:19" hidden="1" x14ac:dyDescent="0.45">
      <c r="A577">
        <v>52645</v>
      </c>
      <c r="B577" s="1">
        <v>42232</v>
      </c>
      <c r="C577" t="s">
        <v>755</v>
      </c>
      <c r="D577" t="s">
        <v>273</v>
      </c>
      <c r="E577" t="str">
        <f t="shared" si="24"/>
        <v>Arturo Tang</v>
      </c>
      <c r="F577" t="s">
        <v>148</v>
      </c>
      <c r="G577" t="s">
        <v>82</v>
      </c>
      <c r="H577" t="s">
        <v>82</v>
      </c>
      <c r="I577" t="s">
        <v>683</v>
      </c>
      <c r="J577" t="s">
        <v>684</v>
      </c>
      <c r="K577" t="s">
        <v>684</v>
      </c>
      <c r="M577" t="s">
        <v>573</v>
      </c>
      <c r="N577" t="s">
        <v>574</v>
      </c>
      <c r="O577" s="2">
        <v>1.87</v>
      </c>
      <c r="P577" s="2">
        <v>4.99</v>
      </c>
      <c r="Q577">
        <v>1</v>
      </c>
      <c r="R577" s="2">
        <f t="shared" si="25"/>
        <v>4.99</v>
      </c>
      <c r="S577" t="str">
        <f t="shared" si="26"/>
        <v>Small</v>
      </c>
    </row>
    <row r="578" spans="1:19" hidden="1" x14ac:dyDescent="0.45">
      <c r="A578">
        <v>52645</v>
      </c>
      <c r="B578" s="1">
        <v>42232</v>
      </c>
      <c r="C578" t="s">
        <v>755</v>
      </c>
      <c r="D578" t="s">
        <v>273</v>
      </c>
      <c r="E578" t="str">
        <f t="shared" si="24"/>
        <v>Arturo Tang</v>
      </c>
      <c r="F578" t="s">
        <v>148</v>
      </c>
      <c r="G578" t="s">
        <v>82</v>
      </c>
      <c r="H578" t="s">
        <v>82</v>
      </c>
      <c r="I578" t="s">
        <v>705</v>
      </c>
      <c r="J578" t="s">
        <v>706</v>
      </c>
      <c r="K578" t="s">
        <v>706</v>
      </c>
      <c r="M578" t="s">
        <v>573</v>
      </c>
      <c r="N578" t="s">
        <v>574</v>
      </c>
      <c r="O578" s="2">
        <v>9.35</v>
      </c>
      <c r="P578" s="2">
        <v>24.99</v>
      </c>
      <c r="Q578">
        <v>2</v>
      </c>
      <c r="R578" s="2">
        <f t="shared" si="25"/>
        <v>49.98</v>
      </c>
      <c r="S578" t="str">
        <f t="shared" si="26"/>
        <v>Small</v>
      </c>
    </row>
    <row r="579" spans="1:19" hidden="1" x14ac:dyDescent="0.45">
      <c r="A579">
        <v>52659</v>
      </c>
      <c r="B579" s="1">
        <v>42232</v>
      </c>
      <c r="C579" t="s">
        <v>180</v>
      </c>
      <c r="D579" t="s">
        <v>120</v>
      </c>
      <c r="E579" t="str">
        <f t="shared" ref="E579:E642" si="27">CONCATENATE(C579," ",D579)</f>
        <v>Alvin Liu</v>
      </c>
      <c r="F579" t="s">
        <v>159</v>
      </c>
      <c r="G579" t="s">
        <v>89</v>
      </c>
      <c r="H579" t="s">
        <v>89</v>
      </c>
      <c r="I579" t="s">
        <v>629</v>
      </c>
      <c r="J579" t="s">
        <v>630</v>
      </c>
      <c r="K579" t="s">
        <v>631</v>
      </c>
      <c r="L579" t="s">
        <v>632</v>
      </c>
      <c r="M579" t="s">
        <v>633</v>
      </c>
      <c r="N579" t="s">
        <v>588</v>
      </c>
      <c r="O579" s="2">
        <v>6.92</v>
      </c>
      <c r="P579" s="2">
        <v>8.99</v>
      </c>
      <c r="Q579">
        <v>1</v>
      </c>
      <c r="R579" s="2">
        <f t="shared" ref="R579:R642" si="28">P579*Q579</f>
        <v>8.99</v>
      </c>
      <c r="S579" t="str">
        <f t="shared" ref="S579:S642" si="29">VLOOKUP(R579,$T$2:$U$4,2,TRUE)</f>
        <v>Small</v>
      </c>
    </row>
    <row r="580" spans="1:19" hidden="1" x14ac:dyDescent="0.45">
      <c r="A580">
        <v>52659</v>
      </c>
      <c r="B580" s="1">
        <v>42232</v>
      </c>
      <c r="C580" t="s">
        <v>180</v>
      </c>
      <c r="D580" t="s">
        <v>120</v>
      </c>
      <c r="E580" t="str">
        <f t="shared" si="27"/>
        <v>Alvin Liu</v>
      </c>
      <c r="F580" t="s">
        <v>159</v>
      </c>
      <c r="G580" t="s">
        <v>89</v>
      </c>
      <c r="H580" t="s">
        <v>89</v>
      </c>
      <c r="I580" t="s">
        <v>661</v>
      </c>
      <c r="J580" t="s">
        <v>662</v>
      </c>
      <c r="K580" t="s">
        <v>591</v>
      </c>
      <c r="L580" t="s">
        <v>31</v>
      </c>
      <c r="M580" t="s">
        <v>592</v>
      </c>
      <c r="N580" t="s">
        <v>574</v>
      </c>
      <c r="O580" s="2">
        <v>13.09</v>
      </c>
      <c r="P580" s="2">
        <v>34.99</v>
      </c>
      <c r="Q580">
        <v>2</v>
      </c>
      <c r="R580" s="2">
        <f t="shared" si="28"/>
        <v>69.98</v>
      </c>
      <c r="S580" t="str">
        <f t="shared" si="29"/>
        <v>Small</v>
      </c>
    </row>
    <row r="581" spans="1:19" hidden="1" x14ac:dyDescent="0.45">
      <c r="A581">
        <v>52659</v>
      </c>
      <c r="B581" s="1">
        <v>42232</v>
      </c>
      <c r="C581" t="s">
        <v>180</v>
      </c>
      <c r="D581" t="s">
        <v>120</v>
      </c>
      <c r="E581" t="str">
        <f t="shared" si="27"/>
        <v>Alvin Liu</v>
      </c>
      <c r="F581" t="s">
        <v>159</v>
      </c>
      <c r="G581" t="s">
        <v>89</v>
      </c>
      <c r="H581" t="s">
        <v>89</v>
      </c>
      <c r="I581" t="s">
        <v>756</v>
      </c>
      <c r="J581" t="s">
        <v>757</v>
      </c>
      <c r="K581" t="s">
        <v>696</v>
      </c>
      <c r="L581" t="s">
        <v>317</v>
      </c>
      <c r="M581" t="s">
        <v>579</v>
      </c>
      <c r="N581" t="s">
        <v>25</v>
      </c>
      <c r="O581" s="2">
        <v>461.44</v>
      </c>
      <c r="P581" s="2">
        <v>742.35</v>
      </c>
      <c r="Q581">
        <v>1</v>
      </c>
      <c r="R581" s="2">
        <f t="shared" si="28"/>
        <v>742.35</v>
      </c>
      <c r="S581" t="str">
        <f t="shared" si="29"/>
        <v>Medium</v>
      </c>
    </row>
    <row r="582" spans="1:19" hidden="1" x14ac:dyDescent="0.45">
      <c r="A582">
        <v>52670</v>
      </c>
      <c r="B582" s="1">
        <v>42233</v>
      </c>
      <c r="C582" t="s">
        <v>758</v>
      </c>
      <c r="D582" t="s">
        <v>263</v>
      </c>
      <c r="E582" t="str">
        <f t="shared" si="27"/>
        <v>Byron Gill</v>
      </c>
      <c r="F582" t="s">
        <v>242</v>
      </c>
      <c r="G582" t="s">
        <v>19</v>
      </c>
      <c r="H582" t="s">
        <v>19</v>
      </c>
      <c r="I582" t="s">
        <v>326</v>
      </c>
      <c r="J582" t="s">
        <v>327</v>
      </c>
      <c r="K582" t="s">
        <v>309</v>
      </c>
      <c r="L582" t="s">
        <v>45</v>
      </c>
      <c r="M582" t="s">
        <v>32</v>
      </c>
      <c r="N582" t="s">
        <v>25</v>
      </c>
      <c r="O582" s="2">
        <v>1554.95</v>
      </c>
      <c r="P582" s="2">
        <v>2443.35</v>
      </c>
      <c r="Q582">
        <v>1</v>
      </c>
      <c r="R582" s="2">
        <f t="shared" si="28"/>
        <v>2443.35</v>
      </c>
      <c r="S582" t="str">
        <f t="shared" si="29"/>
        <v>Large</v>
      </c>
    </row>
    <row r="583" spans="1:19" hidden="1" x14ac:dyDescent="0.45">
      <c r="A583">
        <v>52670</v>
      </c>
      <c r="B583" s="1">
        <v>42233</v>
      </c>
      <c r="C583" t="s">
        <v>758</v>
      </c>
      <c r="D583" t="s">
        <v>263</v>
      </c>
      <c r="E583" t="str">
        <f t="shared" si="27"/>
        <v>Byron Gill</v>
      </c>
      <c r="F583" t="s">
        <v>242</v>
      </c>
      <c r="G583" t="s">
        <v>19</v>
      </c>
      <c r="H583" t="s">
        <v>19</v>
      </c>
      <c r="I583" t="s">
        <v>589</v>
      </c>
      <c r="J583" t="s">
        <v>590</v>
      </c>
      <c r="K583" t="s">
        <v>591</v>
      </c>
      <c r="L583" t="s">
        <v>45</v>
      </c>
      <c r="M583" t="s">
        <v>592</v>
      </c>
      <c r="N583" t="s">
        <v>574</v>
      </c>
      <c r="O583" s="2">
        <v>13.09</v>
      </c>
      <c r="P583" s="2">
        <v>34.99</v>
      </c>
      <c r="Q583">
        <v>3</v>
      </c>
      <c r="R583" s="2">
        <f t="shared" si="28"/>
        <v>104.97</v>
      </c>
      <c r="S583" t="str">
        <f t="shared" si="29"/>
        <v>Small</v>
      </c>
    </row>
    <row r="584" spans="1:19" hidden="1" x14ac:dyDescent="0.45">
      <c r="A584">
        <v>52713</v>
      </c>
      <c r="B584" s="1">
        <v>42233</v>
      </c>
      <c r="C584" t="s">
        <v>558</v>
      </c>
      <c r="D584" t="s">
        <v>212</v>
      </c>
      <c r="E584" t="str">
        <f t="shared" si="27"/>
        <v>Stacey Ye</v>
      </c>
      <c r="F584" t="s">
        <v>40</v>
      </c>
      <c r="G584" t="s">
        <v>41</v>
      </c>
      <c r="H584" t="s">
        <v>41</v>
      </c>
      <c r="I584" t="s">
        <v>629</v>
      </c>
      <c r="J584" t="s">
        <v>630</v>
      </c>
      <c r="K584" t="s">
        <v>631</v>
      </c>
      <c r="L584" t="s">
        <v>632</v>
      </c>
      <c r="M584" t="s">
        <v>633</v>
      </c>
      <c r="N584" t="s">
        <v>588</v>
      </c>
      <c r="O584" s="2">
        <v>6.92</v>
      </c>
      <c r="P584" s="2">
        <v>8.99</v>
      </c>
      <c r="Q584">
        <v>1</v>
      </c>
      <c r="R584" s="2">
        <f t="shared" si="28"/>
        <v>8.99</v>
      </c>
      <c r="S584" t="str">
        <f t="shared" si="29"/>
        <v>Small</v>
      </c>
    </row>
    <row r="585" spans="1:19" hidden="1" x14ac:dyDescent="0.45">
      <c r="A585">
        <v>52715</v>
      </c>
      <c r="B585" s="1">
        <v>42233</v>
      </c>
      <c r="C585" t="s">
        <v>165</v>
      </c>
      <c r="D585" t="s">
        <v>189</v>
      </c>
      <c r="E585" t="str">
        <f t="shared" si="27"/>
        <v>Chloe Miller</v>
      </c>
      <c r="F585" t="s">
        <v>215</v>
      </c>
      <c r="G585" t="s">
        <v>216</v>
      </c>
      <c r="H585" t="s">
        <v>216</v>
      </c>
      <c r="I585" t="s">
        <v>326</v>
      </c>
      <c r="J585" t="s">
        <v>327</v>
      </c>
      <c r="K585" t="s">
        <v>309</v>
      </c>
      <c r="L585" t="s">
        <v>45</v>
      </c>
      <c r="M585" t="s">
        <v>32</v>
      </c>
      <c r="N585" t="s">
        <v>25</v>
      </c>
      <c r="O585" s="2">
        <v>1554.95</v>
      </c>
      <c r="P585" s="2">
        <v>2443.35</v>
      </c>
      <c r="Q585">
        <v>1</v>
      </c>
      <c r="R585" s="2">
        <f t="shared" si="28"/>
        <v>2443.35</v>
      </c>
      <c r="S585" t="str">
        <f t="shared" si="29"/>
        <v>Large</v>
      </c>
    </row>
    <row r="586" spans="1:19" hidden="1" x14ac:dyDescent="0.45">
      <c r="A586">
        <v>52715</v>
      </c>
      <c r="B586" s="1">
        <v>42233</v>
      </c>
      <c r="C586" t="s">
        <v>165</v>
      </c>
      <c r="D586" t="s">
        <v>189</v>
      </c>
      <c r="E586" t="str">
        <f t="shared" si="27"/>
        <v>Chloe Miller</v>
      </c>
      <c r="F586" t="s">
        <v>215</v>
      </c>
      <c r="G586" t="s">
        <v>216</v>
      </c>
      <c r="H586" t="s">
        <v>216</v>
      </c>
      <c r="I586" t="s">
        <v>596</v>
      </c>
      <c r="J586" t="s">
        <v>597</v>
      </c>
      <c r="K586" t="s">
        <v>597</v>
      </c>
      <c r="M586" t="s">
        <v>573</v>
      </c>
      <c r="N586" t="s">
        <v>574</v>
      </c>
      <c r="O586" s="2">
        <v>12.19</v>
      </c>
      <c r="P586" s="2">
        <v>32.6</v>
      </c>
      <c r="Q586">
        <v>2</v>
      </c>
      <c r="R586" s="2">
        <f t="shared" si="28"/>
        <v>65.2</v>
      </c>
      <c r="S586" t="str">
        <f t="shared" si="29"/>
        <v>Small</v>
      </c>
    </row>
    <row r="587" spans="1:19" hidden="1" x14ac:dyDescent="0.45">
      <c r="A587">
        <v>52715</v>
      </c>
      <c r="B587" s="1">
        <v>42233</v>
      </c>
      <c r="C587" t="s">
        <v>165</v>
      </c>
      <c r="D587" t="s">
        <v>189</v>
      </c>
      <c r="E587" t="str">
        <f t="shared" si="27"/>
        <v>Chloe Miller</v>
      </c>
      <c r="F587" t="s">
        <v>215</v>
      </c>
      <c r="G587" t="s">
        <v>216</v>
      </c>
      <c r="H587" t="s">
        <v>216</v>
      </c>
      <c r="I587" t="s">
        <v>663</v>
      </c>
      <c r="J587" t="s">
        <v>664</v>
      </c>
      <c r="K587" t="s">
        <v>665</v>
      </c>
      <c r="M587" t="s">
        <v>573</v>
      </c>
      <c r="N587" t="s">
        <v>574</v>
      </c>
      <c r="O587" s="2">
        <v>0.86</v>
      </c>
      <c r="P587" s="2">
        <v>2.29</v>
      </c>
      <c r="Q587">
        <v>1</v>
      </c>
      <c r="R587" s="2">
        <f t="shared" si="28"/>
        <v>2.29</v>
      </c>
      <c r="S587" t="str">
        <f t="shared" si="29"/>
        <v>Small</v>
      </c>
    </row>
    <row r="588" spans="1:19" hidden="1" x14ac:dyDescent="0.45">
      <c r="A588">
        <v>52720</v>
      </c>
      <c r="B588" s="1">
        <v>42233</v>
      </c>
      <c r="C588" t="s">
        <v>755</v>
      </c>
      <c r="D588" t="s">
        <v>759</v>
      </c>
      <c r="E588" t="str">
        <f t="shared" si="27"/>
        <v>Arturo Zhou</v>
      </c>
      <c r="F588" t="s">
        <v>35</v>
      </c>
      <c r="G588" t="s">
        <v>19</v>
      </c>
      <c r="H588" t="s">
        <v>19</v>
      </c>
      <c r="I588" t="s">
        <v>611</v>
      </c>
      <c r="J588" t="s">
        <v>612</v>
      </c>
      <c r="K588" t="s">
        <v>570</v>
      </c>
      <c r="L588" t="s">
        <v>45</v>
      </c>
      <c r="M588" t="s">
        <v>32</v>
      </c>
      <c r="N588" t="s">
        <v>25</v>
      </c>
      <c r="O588" s="2">
        <v>343.65</v>
      </c>
      <c r="P588" s="2">
        <v>539.99</v>
      </c>
      <c r="Q588">
        <v>1</v>
      </c>
      <c r="R588" s="2">
        <f t="shared" si="28"/>
        <v>539.99</v>
      </c>
      <c r="S588" t="str">
        <f t="shared" si="29"/>
        <v>Medium</v>
      </c>
    </row>
    <row r="589" spans="1:19" hidden="1" x14ac:dyDescent="0.45">
      <c r="A589">
        <v>52720</v>
      </c>
      <c r="B589" s="1">
        <v>42233</v>
      </c>
      <c r="C589" t="s">
        <v>755</v>
      </c>
      <c r="D589" t="s">
        <v>759</v>
      </c>
      <c r="E589" t="str">
        <f t="shared" si="27"/>
        <v>Arturo Zhou</v>
      </c>
      <c r="F589" t="s">
        <v>35</v>
      </c>
      <c r="G589" t="s">
        <v>19</v>
      </c>
      <c r="H589" t="s">
        <v>19</v>
      </c>
      <c r="I589" t="s">
        <v>608</v>
      </c>
      <c r="J589" t="s">
        <v>609</v>
      </c>
      <c r="K589" t="s">
        <v>591</v>
      </c>
      <c r="L589" t="s">
        <v>532</v>
      </c>
      <c r="M589" t="s">
        <v>592</v>
      </c>
      <c r="N589" t="s">
        <v>574</v>
      </c>
      <c r="O589" s="2">
        <v>13.09</v>
      </c>
      <c r="P589" s="2">
        <v>34.99</v>
      </c>
      <c r="Q589">
        <v>2</v>
      </c>
      <c r="R589" s="2">
        <f t="shared" si="28"/>
        <v>69.98</v>
      </c>
      <c r="S589" t="str">
        <f t="shared" si="29"/>
        <v>Small</v>
      </c>
    </row>
    <row r="590" spans="1:19" hidden="1" x14ac:dyDescent="0.45">
      <c r="A590">
        <v>52732</v>
      </c>
      <c r="B590" s="1">
        <v>42234</v>
      </c>
      <c r="C590" t="s">
        <v>247</v>
      </c>
      <c r="D590" t="s">
        <v>378</v>
      </c>
      <c r="E590" t="str">
        <f t="shared" si="27"/>
        <v>Dominic Fernandez</v>
      </c>
      <c r="F590" t="s">
        <v>40</v>
      </c>
      <c r="G590" t="s">
        <v>41</v>
      </c>
      <c r="H590" t="s">
        <v>41</v>
      </c>
      <c r="I590" t="s">
        <v>616</v>
      </c>
      <c r="J590" t="s">
        <v>617</v>
      </c>
      <c r="K590" t="s">
        <v>618</v>
      </c>
      <c r="M590" t="s">
        <v>615</v>
      </c>
      <c r="N590" t="s">
        <v>574</v>
      </c>
      <c r="O590" s="2">
        <v>1.87</v>
      </c>
      <c r="P590" s="2">
        <v>4.99</v>
      </c>
      <c r="Q590">
        <v>4</v>
      </c>
      <c r="R590" s="2">
        <f t="shared" si="28"/>
        <v>19.96</v>
      </c>
      <c r="S590" t="str">
        <f t="shared" si="29"/>
        <v>Small</v>
      </c>
    </row>
    <row r="591" spans="1:19" hidden="1" x14ac:dyDescent="0.45">
      <c r="A591">
        <v>52732</v>
      </c>
      <c r="B591" s="1">
        <v>42234</v>
      </c>
      <c r="C591" t="s">
        <v>247</v>
      </c>
      <c r="D591" t="s">
        <v>378</v>
      </c>
      <c r="E591" t="str">
        <f t="shared" si="27"/>
        <v>Dominic Fernandez</v>
      </c>
      <c r="F591" t="s">
        <v>40</v>
      </c>
      <c r="G591" t="s">
        <v>41</v>
      </c>
      <c r="H591" t="s">
        <v>41</v>
      </c>
      <c r="I591" t="s">
        <v>349</v>
      </c>
      <c r="J591" t="s">
        <v>350</v>
      </c>
      <c r="K591" t="s">
        <v>309</v>
      </c>
      <c r="L591" t="s">
        <v>45</v>
      </c>
      <c r="M591" t="s">
        <v>32</v>
      </c>
      <c r="N591" t="s">
        <v>25</v>
      </c>
      <c r="O591" s="2">
        <v>1554.95</v>
      </c>
      <c r="P591" s="2">
        <v>2443.35</v>
      </c>
      <c r="Q591">
        <v>1</v>
      </c>
      <c r="R591" s="2">
        <f t="shared" si="28"/>
        <v>2443.35</v>
      </c>
      <c r="S591" t="str">
        <f t="shared" si="29"/>
        <v>Large</v>
      </c>
    </row>
    <row r="592" spans="1:19" hidden="1" x14ac:dyDescent="0.45">
      <c r="A592">
        <v>52732</v>
      </c>
      <c r="B592" s="1">
        <v>42234</v>
      </c>
      <c r="C592" t="s">
        <v>247</v>
      </c>
      <c r="D592" t="s">
        <v>378</v>
      </c>
      <c r="E592" t="str">
        <f t="shared" si="27"/>
        <v>Dominic Fernandez</v>
      </c>
      <c r="F592" t="s">
        <v>40</v>
      </c>
      <c r="G592" t="s">
        <v>41</v>
      </c>
      <c r="H592" t="s">
        <v>41</v>
      </c>
      <c r="I592" t="s">
        <v>613</v>
      </c>
      <c r="J592" t="s">
        <v>614</v>
      </c>
      <c r="K592" t="s">
        <v>614</v>
      </c>
      <c r="M592" t="s">
        <v>615</v>
      </c>
      <c r="N592" t="s">
        <v>574</v>
      </c>
      <c r="O592" s="2">
        <v>3.36</v>
      </c>
      <c r="P592" s="2">
        <v>8.99</v>
      </c>
      <c r="Q592">
        <v>2</v>
      </c>
      <c r="R592" s="2">
        <f t="shared" si="28"/>
        <v>17.98</v>
      </c>
      <c r="S592" t="str">
        <f t="shared" si="29"/>
        <v>Small</v>
      </c>
    </row>
    <row r="593" spans="1:19" hidden="1" x14ac:dyDescent="0.45">
      <c r="A593">
        <v>52732</v>
      </c>
      <c r="B593" s="1">
        <v>42234</v>
      </c>
      <c r="C593" t="s">
        <v>247</v>
      </c>
      <c r="D593" t="s">
        <v>378</v>
      </c>
      <c r="E593" t="str">
        <f t="shared" si="27"/>
        <v>Dominic Fernandez</v>
      </c>
      <c r="F593" t="s">
        <v>40</v>
      </c>
      <c r="G593" t="s">
        <v>41</v>
      </c>
      <c r="H593" t="s">
        <v>41</v>
      </c>
      <c r="I593" t="s">
        <v>742</v>
      </c>
      <c r="J593" t="s">
        <v>743</v>
      </c>
      <c r="K593" t="s">
        <v>586</v>
      </c>
      <c r="L593" t="s">
        <v>45</v>
      </c>
      <c r="M593" t="s">
        <v>587</v>
      </c>
      <c r="N593" t="s">
        <v>588</v>
      </c>
      <c r="O593" s="2">
        <v>9.16</v>
      </c>
      <c r="P593" s="2">
        <v>24.49</v>
      </c>
      <c r="Q593">
        <v>4</v>
      </c>
      <c r="R593" s="2">
        <f t="shared" si="28"/>
        <v>97.96</v>
      </c>
      <c r="S593" t="str">
        <f t="shared" si="29"/>
        <v>Small</v>
      </c>
    </row>
    <row r="594" spans="1:19" hidden="1" x14ac:dyDescent="0.45">
      <c r="A594">
        <v>52762</v>
      </c>
      <c r="B594" s="1">
        <v>42234</v>
      </c>
      <c r="C594" t="s">
        <v>245</v>
      </c>
      <c r="D594" t="s">
        <v>450</v>
      </c>
      <c r="E594" t="str">
        <f t="shared" si="27"/>
        <v>Cameron Lewis</v>
      </c>
      <c r="F594" t="s">
        <v>48</v>
      </c>
      <c r="G594" t="s">
        <v>49</v>
      </c>
      <c r="H594" t="s">
        <v>50</v>
      </c>
      <c r="I594" t="s">
        <v>742</v>
      </c>
      <c r="J594" t="s">
        <v>743</v>
      </c>
      <c r="K594" t="s">
        <v>586</v>
      </c>
      <c r="L594" t="s">
        <v>45</v>
      </c>
      <c r="M594" t="s">
        <v>587</v>
      </c>
      <c r="N594" t="s">
        <v>588</v>
      </c>
      <c r="O594" s="2">
        <v>9.16</v>
      </c>
      <c r="P594" s="2">
        <v>24.49</v>
      </c>
      <c r="Q594">
        <v>2</v>
      </c>
      <c r="R594" s="2">
        <f t="shared" si="28"/>
        <v>48.98</v>
      </c>
      <c r="S594" t="str">
        <f t="shared" si="29"/>
        <v>Small</v>
      </c>
    </row>
    <row r="595" spans="1:19" hidden="1" x14ac:dyDescent="0.45">
      <c r="A595">
        <v>52762</v>
      </c>
      <c r="B595" s="1">
        <v>42234</v>
      </c>
      <c r="C595" t="s">
        <v>245</v>
      </c>
      <c r="D595" t="s">
        <v>450</v>
      </c>
      <c r="E595" t="str">
        <f t="shared" si="27"/>
        <v>Cameron Lewis</v>
      </c>
      <c r="F595" t="s">
        <v>48</v>
      </c>
      <c r="G595" t="s">
        <v>49</v>
      </c>
      <c r="H595" t="s">
        <v>50</v>
      </c>
      <c r="I595" t="s">
        <v>339</v>
      </c>
      <c r="J595" t="s">
        <v>340</v>
      </c>
      <c r="K595" t="s">
        <v>341</v>
      </c>
      <c r="L595" t="s">
        <v>45</v>
      </c>
      <c r="M595" t="s">
        <v>24</v>
      </c>
      <c r="N595" t="s">
        <v>25</v>
      </c>
      <c r="O595" s="2">
        <v>1251.98</v>
      </c>
      <c r="P595" s="2">
        <v>2294.9899999999998</v>
      </c>
      <c r="Q595">
        <v>1</v>
      </c>
      <c r="R595" s="2">
        <f t="shared" si="28"/>
        <v>2294.9899999999998</v>
      </c>
      <c r="S595" t="str">
        <f t="shared" si="29"/>
        <v>Large</v>
      </c>
    </row>
    <row r="596" spans="1:19" hidden="1" x14ac:dyDescent="0.45">
      <c r="A596">
        <v>52762</v>
      </c>
      <c r="B596" s="1">
        <v>42234</v>
      </c>
      <c r="C596" t="s">
        <v>245</v>
      </c>
      <c r="D596" t="s">
        <v>450</v>
      </c>
      <c r="E596" t="str">
        <f t="shared" si="27"/>
        <v>Cameron Lewis</v>
      </c>
      <c r="F596" t="s">
        <v>48</v>
      </c>
      <c r="G596" t="s">
        <v>49</v>
      </c>
      <c r="H596" t="s">
        <v>50</v>
      </c>
      <c r="I596" t="s">
        <v>605</v>
      </c>
      <c r="J596" t="s">
        <v>606</v>
      </c>
      <c r="K596" t="s">
        <v>606</v>
      </c>
      <c r="M596" t="s">
        <v>607</v>
      </c>
      <c r="N596" t="s">
        <v>574</v>
      </c>
      <c r="O596" s="2">
        <v>8.2200000000000006</v>
      </c>
      <c r="P596" s="2">
        <v>21.98</v>
      </c>
      <c r="Q596">
        <v>4</v>
      </c>
      <c r="R596" s="2">
        <f t="shared" si="28"/>
        <v>87.92</v>
      </c>
      <c r="S596" t="str">
        <f t="shared" si="29"/>
        <v>Small</v>
      </c>
    </row>
    <row r="597" spans="1:19" hidden="1" x14ac:dyDescent="0.45">
      <c r="A597">
        <v>52764</v>
      </c>
      <c r="B597" s="1">
        <v>42234</v>
      </c>
      <c r="C597" t="s">
        <v>161</v>
      </c>
      <c r="D597" t="s">
        <v>246</v>
      </c>
      <c r="E597" t="str">
        <f t="shared" si="27"/>
        <v>Nathan Moore</v>
      </c>
      <c r="F597" t="s">
        <v>712</v>
      </c>
      <c r="G597" t="s">
        <v>19</v>
      </c>
      <c r="H597" t="s">
        <v>19</v>
      </c>
      <c r="I597" t="s">
        <v>760</v>
      </c>
      <c r="J597" t="s">
        <v>761</v>
      </c>
      <c r="K597" t="s">
        <v>660</v>
      </c>
      <c r="L597" t="s">
        <v>317</v>
      </c>
      <c r="M597" t="s">
        <v>579</v>
      </c>
      <c r="N597" t="s">
        <v>25</v>
      </c>
      <c r="O597" s="2">
        <v>1481.94</v>
      </c>
      <c r="P597" s="2">
        <v>2384.0700000000002</v>
      </c>
      <c r="Q597">
        <v>1</v>
      </c>
      <c r="R597" s="2">
        <f t="shared" si="28"/>
        <v>2384.0700000000002</v>
      </c>
      <c r="S597" t="str">
        <f t="shared" si="29"/>
        <v>Large</v>
      </c>
    </row>
    <row r="598" spans="1:19" hidden="1" x14ac:dyDescent="0.45">
      <c r="A598">
        <v>52788</v>
      </c>
      <c r="B598" s="1">
        <v>42235</v>
      </c>
      <c r="C598" t="s">
        <v>121</v>
      </c>
      <c r="D598" t="s">
        <v>68</v>
      </c>
      <c r="E598" t="str">
        <f t="shared" si="27"/>
        <v>Jonathan Martin</v>
      </c>
      <c r="F598" t="s">
        <v>55</v>
      </c>
      <c r="G598" t="s">
        <v>49</v>
      </c>
      <c r="H598" t="s">
        <v>56</v>
      </c>
      <c r="I598" t="s">
        <v>666</v>
      </c>
      <c r="J598" t="s">
        <v>667</v>
      </c>
      <c r="K598" t="s">
        <v>667</v>
      </c>
      <c r="M598" t="s">
        <v>573</v>
      </c>
      <c r="N598" t="s">
        <v>574</v>
      </c>
      <c r="O598" s="2">
        <v>9.35</v>
      </c>
      <c r="P598" s="2">
        <v>24.99</v>
      </c>
      <c r="Q598">
        <v>3</v>
      </c>
      <c r="R598" s="2">
        <f t="shared" si="28"/>
        <v>74.97</v>
      </c>
      <c r="S598" t="str">
        <f t="shared" si="29"/>
        <v>Small</v>
      </c>
    </row>
    <row r="599" spans="1:19" hidden="1" x14ac:dyDescent="0.45">
      <c r="A599">
        <v>52788</v>
      </c>
      <c r="B599" s="1">
        <v>42235</v>
      </c>
      <c r="C599" t="s">
        <v>121</v>
      </c>
      <c r="D599" t="s">
        <v>68</v>
      </c>
      <c r="E599" t="str">
        <f t="shared" si="27"/>
        <v>Jonathan Martin</v>
      </c>
      <c r="F599" t="s">
        <v>55</v>
      </c>
      <c r="G599" t="s">
        <v>49</v>
      </c>
      <c r="H599" t="s">
        <v>56</v>
      </c>
      <c r="I599" t="s">
        <v>663</v>
      </c>
      <c r="J599" t="s">
        <v>664</v>
      </c>
      <c r="K599" t="s">
        <v>665</v>
      </c>
      <c r="M599" t="s">
        <v>573</v>
      </c>
      <c r="N599" t="s">
        <v>574</v>
      </c>
      <c r="O599" s="2">
        <v>0.86</v>
      </c>
      <c r="P599" s="2">
        <v>2.29</v>
      </c>
      <c r="Q599">
        <v>2</v>
      </c>
      <c r="R599" s="2">
        <f t="shared" si="28"/>
        <v>4.58</v>
      </c>
      <c r="S599" t="str">
        <f t="shared" si="29"/>
        <v>Small</v>
      </c>
    </row>
    <row r="600" spans="1:19" hidden="1" x14ac:dyDescent="0.45">
      <c r="A600">
        <v>52850</v>
      </c>
      <c r="B600" s="1">
        <v>42236</v>
      </c>
      <c r="C600" t="s">
        <v>741</v>
      </c>
      <c r="D600" t="s">
        <v>428</v>
      </c>
      <c r="E600" t="str">
        <f t="shared" si="27"/>
        <v>Morgan Smith</v>
      </c>
      <c r="F600" t="s">
        <v>148</v>
      </c>
      <c r="G600" t="s">
        <v>82</v>
      </c>
      <c r="H600" t="s">
        <v>82</v>
      </c>
      <c r="I600" t="s">
        <v>620</v>
      </c>
      <c r="J600" t="s">
        <v>621</v>
      </c>
      <c r="K600" t="s">
        <v>622</v>
      </c>
      <c r="L600" t="s">
        <v>317</v>
      </c>
      <c r="M600" t="s">
        <v>32</v>
      </c>
      <c r="N600" t="s">
        <v>25</v>
      </c>
      <c r="O600" s="2">
        <v>1082.51</v>
      </c>
      <c r="P600" s="2">
        <v>1700.99</v>
      </c>
      <c r="Q600">
        <v>1</v>
      </c>
      <c r="R600" s="2">
        <f t="shared" si="28"/>
        <v>1700.99</v>
      </c>
      <c r="S600" t="str">
        <f t="shared" si="29"/>
        <v>Large</v>
      </c>
    </row>
    <row r="601" spans="1:19" hidden="1" x14ac:dyDescent="0.45">
      <c r="A601">
        <v>52850</v>
      </c>
      <c r="B601" s="1">
        <v>42236</v>
      </c>
      <c r="C601" t="s">
        <v>741</v>
      </c>
      <c r="D601" t="s">
        <v>428</v>
      </c>
      <c r="E601" t="str">
        <f t="shared" si="27"/>
        <v>Morgan Smith</v>
      </c>
      <c r="F601" t="s">
        <v>148</v>
      </c>
      <c r="G601" t="s">
        <v>82</v>
      </c>
      <c r="H601" t="s">
        <v>82</v>
      </c>
      <c r="I601" t="s">
        <v>629</v>
      </c>
      <c r="J601" t="s">
        <v>630</v>
      </c>
      <c r="K601" t="s">
        <v>631</v>
      </c>
      <c r="L601" t="s">
        <v>632</v>
      </c>
      <c r="M601" t="s">
        <v>633</v>
      </c>
      <c r="N601" t="s">
        <v>588</v>
      </c>
      <c r="O601" s="2">
        <v>6.92</v>
      </c>
      <c r="P601" s="2">
        <v>8.99</v>
      </c>
      <c r="Q601">
        <v>2</v>
      </c>
      <c r="R601" s="2">
        <f t="shared" si="28"/>
        <v>17.98</v>
      </c>
      <c r="S601" t="str">
        <f t="shared" si="29"/>
        <v>Small</v>
      </c>
    </row>
    <row r="602" spans="1:19" hidden="1" x14ac:dyDescent="0.45">
      <c r="A602">
        <v>52857</v>
      </c>
      <c r="B602" s="1">
        <v>42236</v>
      </c>
      <c r="C602" t="s">
        <v>538</v>
      </c>
      <c r="D602" t="s">
        <v>74</v>
      </c>
      <c r="E602" t="str">
        <f t="shared" si="27"/>
        <v>Tyler Lee</v>
      </c>
      <c r="F602" t="s">
        <v>55</v>
      </c>
      <c r="G602" t="s">
        <v>49</v>
      </c>
      <c r="H602" t="s">
        <v>56</v>
      </c>
      <c r="I602" t="s">
        <v>681</v>
      </c>
      <c r="J602" t="s">
        <v>682</v>
      </c>
      <c r="K602" t="s">
        <v>682</v>
      </c>
      <c r="M602" t="s">
        <v>573</v>
      </c>
      <c r="N602" t="s">
        <v>574</v>
      </c>
      <c r="O602" s="2">
        <v>11.22</v>
      </c>
      <c r="P602" s="2">
        <v>29.99</v>
      </c>
      <c r="Q602">
        <v>2</v>
      </c>
      <c r="R602" s="2">
        <f t="shared" si="28"/>
        <v>59.98</v>
      </c>
      <c r="S602" t="str">
        <f t="shared" si="29"/>
        <v>Small</v>
      </c>
    </row>
    <row r="603" spans="1:19" hidden="1" x14ac:dyDescent="0.45">
      <c r="A603">
        <v>52857</v>
      </c>
      <c r="B603" s="1">
        <v>42236</v>
      </c>
      <c r="C603" t="s">
        <v>538</v>
      </c>
      <c r="D603" t="s">
        <v>74</v>
      </c>
      <c r="E603" t="str">
        <f t="shared" si="27"/>
        <v>Tyler Lee</v>
      </c>
      <c r="F603" t="s">
        <v>55</v>
      </c>
      <c r="G603" t="s">
        <v>49</v>
      </c>
      <c r="H603" t="s">
        <v>56</v>
      </c>
      <c r="I603" t="s">
        <v>762</v>
      </c>
      <c r="J603" t="s">
        <v>763</v>
      </c>
      <c r="K603" t="s">
        <v>764</v>
      </c>
      <c r="L603" t="s">
        <v>765</v>
      </c>
      <c r="M603" t="s">
        <v>766</v>
      </c>
      <c r="N603" t="s">
        <v>588</v>
      </c>
      <c r="O603" s="2">
        <v>3.36</v>
      </c>
      <c r="P603" s="2">
        <v>8.99</v>
      </c>
      <c r="Q603">
        <v>4</v>
      </c>
      <c r="R603" s="2">
        <f t="shared" si="28"/>
        <v>35.96</v>
      </c>
      <c r="S603" t="str">
        <f t="shared" si="29"/>
        <v>Small</v>
      </c>
    </row>
    <row r="604" spans="1:19" hidden="1" x14ac:dyDescent="0.45">
      <c r="A604">
        <v>52865</v>
      </c>
      <c r="B604" s="1">
        <v>42236</v>
      </c>
      <c r="C604" t="s">
        <v>331</v>
      </c>
      <c r="D604" t="s">
        <v>767</v>
      </c>
      <c r="E604" t="str">
        <f t="shared" si="27"/>
        <v>Grace Thompson</v>
      </c>
      <c r="F604" t="s">
        <v>48</v>
      </c>
      <c r="G604" t="s">
        <v>49</v>
      </c>
      <c r="H604" t="s">
        <v>50</v>
      </c>
      <c r="I604" t="s">
        <v>683</v>
      </c>
      <c r="J604" t="s">
        <v>684</v>
      </c>
      <c r="K604" t="s">
        <v>684</v>
      </c>
      <c r="M604" t="s">
        <v>573</v>
      </c>
      <c r="N604" t="s">
        <v>574</v>
      </c>
      <c r="O604" s="2">
        <v>1.87</v>
      </c>
      <c r="P604" s="2">
        <v>4.99</v>
      </c>
      <c r="Q604">
        <v>2</v>
      </c>
      <c r="R604" s="2">
        <f t="shared" si="28"/>
        <v>9.98</v>
      </c>
      <c r="S604" t="str">
        <f t="shared" si="29"/>
        <v>Small</v>
      </c>
    </row>
    <row r="605" spans="1:19" hidden="1" x14ac:dyDescent="0.45">
      <c r="A605">
        <v>52865</v>
      </c>
      <c r="B605" s="1">
        <v>42236</v>
      </c>
      <c r="C605" t="s">
        <v>331</v>
      </c>
      <c r="D605" t="s">
        <v>767</v>
      </c>
      <c r="E605" t="str">
        <f t="shared" si="27"/>
        <v>Grace Thompson</v>
      </c>
      <c r="F605" t="s">
        <v>48</v>
      </c>
      <c r="G605" t="s">
        <v>49</v>
      </c>
      <c r="H605" t="s">
        <v>50</v>
      </c>
      <c r="I605" t="s">
        <v>608</v>
      </c>
      <c r="J605" t="s">
        <v>609</v>
      </c>
      <c r="K605" t="s">
        <v>591</v>
      </c>
      <c r="L605" t="s">
        <v>532</v>
      </c>
      <c r="M605" t="s">
        <v>592</v>
      </c>
      <c r="N605" t="s">
        <v>574</v>
      </c>
      <c r="O605" s="2">
        <v>13.09</v>
      </c>
      <c r="P605" s="2">
        <v>34.99</v>
      </c>
      <c r="Q605">
        <v>1</v>
      </c>
      <c r="R605" s="2">
        <f t="shared" si="28"/>
        <v>34.99</v>
      </c>
      <c r="S605" t="str">
        <f t="shared" si="29"/>
        <v>Small</v>
      </c>
    </row>
    <row r="606" spans="1:19" hidden="1" x14ac:dyDescent="0.45">
      <c r="A606">
        <v>52870</v>
      </c>
      <c r="B606" s="1">
        <v>42236</v>
      </c>
      <c r="C606" t="s">
        <v>768</v>
      </c>
      <c r="D606" t="s">
        <v>27</v>
      </c>
      <c r="E606" t="str">
        <f t="shared" si="27"/>
        <v>Bradley Xu</v>
      </c>
      <c r="F606" t="s">
        <v>148</v>
      </c>
      <c r="G606" t="s">
        <v>82</v>
      </c>
      <c r="H606" t="s">
        <v>82</v>
      </c>
      <c r="I606" t="s">
        <v>663</v>
      </c>
      <c r="J606" t="s">
        <v>664</v>
      </c>
      <c r="K606" t="s">
        <v>665</v>
      </c>
      <c r="M606" t="s">
        <v>573</v>
      </c>
      <c r="N606" t="s">
        <v>574</v>
      </c>
      <c r="O606" s="2">
        <v>0.86</v>
      </c>
      <c r="P606" s="2">
        <v>2.29</v>
      </c>
      <c r="Q606">
        <v>1</v>
      </c>
      <c r="R606" s="2">
        <f t="shared" si="28"/>
        <v>2.29</v>
      </c>
      <c r="S606" t="str">
        <f t="shared" si="29"/>
        <v>Small</v>
      </c>
    </row>
    <row r="607" spans="1:19" hidden="1" x14ac:dyDescent="0.45">
      <c r="A607">
        <v>52870</v>
      </c>
      <c r="B607" s="1">
        <v>42236</v>
      </c>
      <c r="C607" t="s">
        <v>768</v>
      </c>
      <c r="D607" t="s">
        <v>27</v>
      </c>
      <c r="E607" t="str">
        <f t="shared" si="27"/>
        <v>Bradley Xu</v>
      </c>
      <c r="F607" t="s">
        <v>148</v>
      </c>
      <c r="G607" t="s">
        <v>82</v>
      </c>
      <c r="H607" t="s">
        <v>82</v>
      </c>
      <c r="I607" t="s">
        <v>666</v>
      </c>
      <c r="J607" t="s">
        <v>667</v>
      </c>
      <c r="K607" t="s">
        <v>667</v>
      </c>
      <c r="M607" t="s">
        <v>573</v>
      </c>
      <c r="N607" t="s">
        <v>574</v>
      </c>
      <c r="O607" s="2">
        <v>9.35</v>
      </c>
      <c r="P607" s="2">
        <v>24.99</v>
      </c>
      <c r="Q607">
        <v>1</v>
      </c>
      <c r="R607" s="2">
        <f t="shared" si="28"/>
        <v>24.99</v>
      </c>
      <c r="S607" t="str">
        <f t="shared" si="29"/>
        <v>Small</v>
      </c>
    </row>
    <row r="608" spans="1:19" hidden="1" x14ac:dyDescent="0.45">
      <c r="A608">
        <v>52931</v>
      </c>
      <c r="B608" s="1">
        <v>42238</v>
      </c>
      <c r="C608" t="s">
        <v>221</v>
      </c>
      <c r="D608" t="s">
        <v>232</v>
      </c>
      <c r="E608" t="str">
        <f t="shared" si="27"/>
        <v>Lucas Scott</v>
      </c>
      <c r="F608" t="s">
        <v>48</v>
      </c>
      <c r="G608" t="s">
        <v>49</v>
      </c>
      <c r="H608" t="s">
        <v>50</v>
      </c>
      <c r="I608" t="s">
        <v>707</v>
      </c>
      <c r="J608" t="s">
        <v>708</v>
      </c>
      <c r="K608" t="s">
        <v>709</v>
      </c>
      <c r="M608" t="s">
        <v>710</v>
      </c>
      <c r="N608" t="s">
        <v>574</v>
      </c>
      <c r="O608" s="2">
        <v>2.97</v>
      </c>
      <c r="P608" s="2">
        <v>7.95</v>
      </c>
      <c r="Q608">
        <v>1</v>
      </c>
      <c r="R608" s="2">
        <f t="shared" si="28"/>
        <v>7.95</v>
      </c>
      <c r="S608" t="str">
        <f t="shared" si="29"/>
        <v>Small</v>
      </c>
    </row>
    <row r="609" spans="1:19" hidden="1" x14ac:dyDescent="0.45">
      <c r="A609">
        <v>52947</v>
      </c>
      <c r="B609" s="1">
        <v>42238</v>
      </c>
      <c r="C609" t="s">
        <v>769</v>
      </c>
      <c r="D609" t="s">
        <v>378</v>
      </c>
      <c r="E609" t="str">
        <f t="shared" si="27"/>
        <v>Stanley Fernandez</v>
      </c>
      <c r="F609" t="s">
        <v>40</v>
      </c>
      <c r="G609" t="s">
        <v>41</v>
      </c>
      <c r="H609" t="s">
        <v>41</v>
      </c>
      <c r="I609" t="s">
        <v>616</v>
      </c>
      <c r="J609" t="s">
        <v>617</v>
      </c>
      <c r="K609" t="s">
        <v>618</v>
      </c>
      <c r="M609" t="s">
        <v>615</v>
      </c>
      <c r="N609" t="s">
        <v>574</v>
      </c>
      <c r="O609" s="2">
        <v>1.87</v>
      </c>
      <c r="P609" s="2">
        <v>4.99</v>
      </c>
      <c r="Q609">
        <v>1</v>
      </c>
      <c r="R609" s="2">
        <f t="shared" si="28"/>
        <v>4.99</v>
      </c>
      <c r="S609" t="str">
        <f t="shared" si="29"/>
        <v>Small</v>
      </c>
    </row>
    <row r="610" spans="1:19" hidden="1" x14ac:dyDescent="0.45">
      <c r="A610">
        <v>52954</v>
      </c>
      <c r="B610" s="1">
        <v>42238</v>
      </c>
      <c r="C610" t="s">
        <v>531</v>
      </c>
      <c r="D610" t="s">
        <v>130</v>
      </c>
      <c r="E610" t="str">
        <f t="shared" si="27"/>
        <v>Nicole Butler</v>
      </c>
      <c r="F610" t="s">
        <v>48</v>
      </c>
      <c r="G610" t="s">
        <v>49</v>
      </c>
      <c r="H610" t="s">
        <v>50</v>
      </c>
      <c r="I610" t="s">
        <v>334</v>
      </c>
      <c r="J610" t="s">
        <v>335</v>
      </c>
      <c r="K610" t="s">
        <v>309</v>
      </c>
      <c r="L610" t="s">
        <v>45</v>
      </c>
      <c r="M610" t="s">
        <v>32</v>
      </c>
      <c r="N610" t="s">
        <v>25</v>
      </c>
      <c r="O610" s="2">
        <v>1554.95</v>
      </c>
      <c r="P610" s="2">
        <v>2443.35</v>
      </c>
      <c r="Q610">
        <v>1</v>
      </c>
      <c r="R610" s="2">
        <f t="shared" si="28"/>
        <v>2443.35</v>
      </c>
      <c r="S610" t="str">
        <f t="shared" si="29"/>
        <v>Large</v>
      </c>
    </row>
    <row r="611" spans="1:19" hidden="1" x14ac:dyDescent="0.45">
      <c r="A611">
        <v>52954</v>
      </c>
      <c r="B611" s="1">
        <v>42238</v>
      </c>
      <c r="C611" t="s">
        <v>531</v>
      </c>
      <c r="D611" t="s">
        <v>130</v>
      </c>
      <c r="E611" t="str">
        <f t="shared" si="27"/>
        <v>Nicole Butler</v>
      </c>
      <c r="F611" t="s">
        <v>48</v>
      </c>
      <c r="G611" t="s">
        <v>49</v>
      </c>
      <c r="H611" t="s">
        <v>50</v>
      </c>
      <c r="I611" t="s">
        <v>707</v>
      </c>
      <c r="J611" t="s">
        <v>708</v>
      </c>
      <c r="K611" t="s">
        <v>709</v>
      </c>
      <c r="M611" t="s">
        <v>710</v>
      </c>
      <c r="N611" t="s">
        <v>574</v>
      </c>
      <c r="O611" s="2">
        <v>2.97</v>
      </c>
      <c r="P611" s="2">
        <v>7.95</v>
      </c>
      <c r="Q611">
        <v>1</v>
      </c>
      <c r="R611" s="2">
        <f t="shared" si="28"/>
        <v>7.95</v>
      </c>
      <c r="S611" t="str">
        <f t="shared" si="29"/>
        <v>Small</v>
      </c>
    </row>
    <row r="612" spans="1:19" hidden="1" x14ac:dyDescent="0.45">
      <c r="A612">
        <v>52955</v>
      </c>
      <c r="B612" s="1">
        <v>42238</v>
      </c>
      <c r="C612" t="s">
        <v>770</v>
      </c>
      <c r="D612" t="s">
        <v>393</v>
      </c>
      <c r="E612" t="str">
        <f t="shared" si="27"/>
        <v>Sebastian Morris</v>
      </c>
      <c r="F612" t="s">
        <v>48</v>
      </c>
      <c r="G612" t="s">
        <v>49</v>
      </c>
      <c r="H612" t="s">
        <v>50</v>
      </c>
      <c r="I612" t="s">
        <v>334</v>
      </c>
      <c r="J612" t="s">
        <v>335</v>
      </c>
      <c r="K612" t="s">
        <v>309</v>
      </c>
      <c r="L612" t="s">
        <v>45</v>
      </c>
      <c r="M612" t="s">
        <v>32</v>
      </c>
      <c r="N612" t="s">
        <v>25</v>
      </c>
      <c r="O612" s="2">
        <v>1554.95</v>
      </c>
      <c r="P612" s="2">
        <v>2443.35</v>
      </c>
      <c r="Q612">
        <v>1</v>
      </c>
      <c r="R612" s="2">
        <f t="shared" si="28"/>
        <v>2443.35</v>
      </c>
      <c r="S612" t="str">
        <f t="shared" si="29"/>
        <v>Large</v>
      </c>
    </row>
    <row r="613" spans="1:19" hidden="1" x14ac:dyDescent="0.45">
      <c r="A613">
        <v>52987</v>
      </c>
      <c r="B613" s="1">
        <v>42239</v>
      </c>
      <c r="C613" t="s">
        <v>771</v>
      </c>
      <c r="D613" t="s">
        <v>265</v>
      </c>
      <c r="E613" t="str">
        <f t="shared" si="27"/>
        <v>Meredith Sanchez</v>
      </c>
      <c r="F613" t="s">
        <v>424</v>
      </c>
      <c r="G613" t="s">
        <v>89</v>
      </c>
      <c r="H613" t="s">
        <v>89</v>
      </c>
      <c r="I613" t="s">
        <v>672</v>
      </c>
      <c r="J613" t="s">
        <v>673</v>
      </c>
      <c r="K613" t="s">
        <v>625</v>
      </c>
      <c r="L613" t="s">
        <v>317</v>
      </c>
      <c r="M613" t="s">
        <v>626</v>
      </c>
      <c r="N613" t="s">
        <v>588</v>
      </c>
      <c r="O613" s="2">
        <v>41.57</v>
      </c>
      <c r="P613" s="2">
        <v>53.99</v>
      </c>
      <c r="Q613">
        <v>1</v>
      </c>
      <c r="R613" s="2">
        <f t="shared" si="28"/>
        <v>53.99</v>
      </c>
      <c r="S613" t="str">
        <f t="shared" si="29"/>
        <v>Small</v>
      </c>
    </row>
    <row r="614" spans="1:19" hidden="1" x14ac:dyDescent="0.45">
      <c r="A614">
        <v>52987</v>
      </c>
      <c r="B614" s="1">
        <v>42239</v>
      </c>
      <c r="C614" t="s">
        <v>771</v>
      </c>
      <c r="D614" t="s">
        <v>265</v>
      </c>
      <c r="E614" t="str">
        <f t="shared" si="27"/>
        <v>Meredith Sanchez</v>
      </c>
      <c r="F614" t="s">
        <v>424</v>
      </c>
      <c r="G614" t="s">
        <v>89</v>
      </c>
      <c r="H614" t="s">
        <v>89</v>
      </c>
      <c r="I614" t="s">
        <v>629</v>
      </c>
      <c r="J614" t="s">
        <v>630</v>
      </c>
      <c r="K614" t="s">
        <v>631</v>
      </c>
      <c r="L614" t="s">
        <v>632</v>
      </c>
      <c r="M614" t="s">
        <v>633</v>
      </c>
      <c r="N614" t="s">
        <v>588</v>
      </c>
      <c r="O614" s="2">
        <v>6.92</v>
      </c>
      <c r="P614" s="2">
        <v>8.99</v>
      </c>
      <c r="Q614">
        <v>2</v>
      </c>
      <c r="R614" s="2">
        <f t="shared" si="28"/>
        <v>17.98</v>
      </c>
      <c r="S614" t="str">
        <f t="shared" si="29"/>
        <v>Small</v>
      </c>
    </row>
    <row r="615" spans="1:19" hidden="1" x14ac:dyDescent="0.45">
      <c r="A615">
        <v>52987</v>
      </c>
      <c r="B615" s="1">
        <v>42239</v>
      </c>
      <c r="C615" t="s">
        <v>771</v>
      </c>
      <c r="D615" t="s">
        <v>265</v>
      </c>
      <c r="E615" t="str">
        <f t="shared" si="27"/>
        <v>Meredith Sanchez</v>
      </c>
      <c r="F615" t="s">
        <v>424</v>
      </c>
      <c r="G615" t="s">
        <v>89</v>
      </c>
      <c r="H615" t="s">
        <v>89</v>
      </c>
      <c r="I615" t="s">
        <v>594</v>
      </c>
      <c r="J615" t="s">
        <v>595</v>
      </c>
      <c r="K615" t="s">
        <v>595</v>
      </c>
      <c r="M615" t="s">
        <v>573</v>
      </c>
      <c r="N615" t="s">
        <v>574</v>
      </c>
      <c r="O615" s="2">
        <v>1.49</v>
      </c>
      <c r="P615" s="2">
        <v>3.99</v>
      </c>
      <c r="Q615">
        <v>2</v>
      </c>
      <c r="R615" s="2">
        <f t="shared" si="28"/>
        <v>7.98</v>
      </c>
      <c r="S615" t="str">
        <f t="shared" si="29"/>
        <v>Small</v>
      </c>
    </row>
    <row r="616" spans="1:19" hidden="1" x14ac:dyDescent="0.45">
      <c r="A616">
        <v>52987</v>
      </c>
      <c r="B616" s="1">
        <v>42239</v>
      </c>
      <c r="C616" t="s">
        <v>771</v>
      </c>
      <c r="D616" t="s">
        <v>265</v>
      </c>
      <c r="E616" t="str">
        <f t="shared" si="27"/>
        <v>Meredith Sanchez</v>
      </c>
      <c r="F616" t="s">
        <v>424</v>
      </c>
      <c r="G616" t="s">
        <v>89</v>
      </c>
      <c r="H616" t="s">
        <v>89</v>
      </c>
      <c r="I616" t="s">
        <v>666</v>
      </c>
      <c r="J616" t="s">
        <v>667</v>
      </c>
      <c r="K616" t="s">
        <v>667</v>
      </c>
      <c r="M616" t="s">
        <v>573</v>
      </c>
      <c r="N616" t="s">
        <v>574</v>
      </c>
      <c r="O616" s="2">
        <v>9.35</v>
      </c>
      <c r="P616" s="2">
        <v>24.99</v>
      </c>
      <c r="Q616">
        <v>4</v>
      </c>
      <c r="R616" s="2">
        <f t="shared" si="28"/>
        <v>99.96</v>
      </c>
      <c r="S616" t="str">
        <f t="shared" si="29"/>
        <v>Small</v>
      </c>
    </row>
    <row r="617" spans="1:19" hidden="1" x14ac:dyDescent="0.45">
      <c r="A617">
        <v>53001</v>
      </c>
      <c r="B617" s="1">
        <v>42239</v>
      </c>
      <c r="C617" t="s">
        <v>139</v>
      </c>
      <c r="D617" t="s">
        <v>267</v>
      </c>
      <c r="E617" t="str">
        <f t="shared" si="27"/>
        <v>Bianca Huang</v>
      </c>
      <c r="F617" t="s">
        <v>88</v>
      </c>
      <c r="G617" t="s">
        <v>89</v>
      </c>
      <c r="H617" t="s">
        <v>89</v>
      </c>
      <c r="I617" t="s">
        <v>568</v>
      </c>
      <c r="J617" t="s">
        <v>569</v>
      </c>
      <c r="K617" t="s">
        <v>570</v>
      </c>
      <c r="L617" t="s">
        <v>45</v>
      </c>
      <c r="M617" t="s">
        <v>32</v>
      </c>
      <c r="N617" t="s">
        <v>25</v>
      </c>
      <c r="O617" s="2">
        <v>343.65</v>
      </c>
      <c r="P617" s="2">
        <v>539.99</v>
      </c>
      <c r="Q617">
        <v>1</v>
      </c>
      <c r="R617" s="2">
        <f t="shared" si="28"/>
        <v>539.99</v>
      </c>
      <c r="S617" t="str">
        <f t="shared" si="29"/>
        <v>Medium</v>
      </c>
    </row>
    <row r="618" spans="1:19" hidden="1" x14ac:dyDescent="0.45">
      <c r="A618">
        <v>53008</v>
      </c>
      <c r="B618" s="1">
        <v>42240</v>
      </c>
      <c r="C618" t="s">
        <v>704</v>
      </c>
      <c r="D618" t="s">
        <v>47</v>
      </c>
      <c r="E618" t="str">
        <f t="shared" si="27"/>
        <v>Dawn Li</v>
      </c>
      <c r="F618" t="s">
        <v>69</v>
      </c>
      <c r="G618" t="s">
        <v>19</v>
      </c>
      <c r="H618" t="s">
        <v>19</v>
      </c>
      <c r="I618" t="s">
        <v>707</v>
      </c>
      <c r="J618" t="s">
        <v>708</v>
      </c>
      <c r="K618" t="s">
        <v>709</v>
      </c>
      <c r="M618" t="s">
        <v>710</v>
      </c>
      <c r="N618" t="s">
        <v>574</v>
      </c>
      <c r="O618" s="2">
        <v>2.97</v>
      </c>
      <c r="P618" s="2">
        <v>7.95</v>
      </c>
      <c r="Q618">
        <v>2</v>
      </c>
      <c r="R618" s="2">
        <f t="shared" si="28"/>
        <v>15.9</v>
      </c>
      <c r="S618" t="str">
        <f t="shared" si="29"/>
        <v>Small</v>
      </c>
    </row>
    <row r="619" spans="1:19" hidden="1" x14ac:dyDescent="0.45">
      <c r="A619">
        <v>53008</v>
      </c>
      <c r="B619" s="1">
        <v>42240</v>
      </c>
      <c r="C619" t="s">
        <v>704</v>
      </c>
      <c r="D619" t="s">
        <v>47</v>
      </c>
      <c r="E619" t="str">
        <f t="shared" si="27"/>
        <v>Dawn Li</v>
      </c>
      <c r="F619" t="s">
        <v>69</v>
      </c>
      <c r="G619" t="s">
        <v>19</v>
      </c>
      <c r="H619" t="s">
        <v>19</v>
      </c>
      <c r="I619" t="s">
        <v>705</v>
      </c>
      <c r="J619" t="s">
        <v>706</v>
      </c>
      <c r="K619" t="s">
        <v>706</v>
      </c>
      <c r="M619" t="s">
        <v>573</v>
      </c>
      <c r="N619" t="s">
        <v>574</v>
      </c>
      <c r="O619" s="2">
        <v>9.35</v>
      </c>
      <c r="P619" s="2">
        <v>24.99</v>
      </c>
      <c r="Q619">
        <v>2</v>
      </c>
      <c r="R619" s="2">
        <f t="shared" si="28"/>
        <v>49.98</v>
      </c>
      <c r="S619" t="str">
        <f t="shared" si="29"/>
        <v>Small</v>
      </c>
    </row>
    <row r="620" spans="1:19" hidden="1" x14ac:dyDescent="0.45">
      <c r="A620">
        <v>53008</v>
      </c>
      <c r="B620" s="1">
        <v>42240</v>
      </c>
      <c r="C620" t="s">
        <v>704</v>
      </c>
      <c r="D620" t="s">
        <v>47</v>
      </c>
      <c r="E620" t="str">
        <f t="shared" si="27"/>
        <v>Dawn Li</v>
      </c>
      <c r="F620" t="s">
        <v>69</v>
      </c>
      <c r="G620" t="s">
        <v>19</v>
      </c>
      <c r="H620" t="s">
        <v>19</v>
      </c>
      <c r="I620" t="s">
        <v>683</v>
      </c>
      <c r="J620" t="s">
        <v>684</v>
      </c>
      <c r="K620" t="s">
        <v>684</v>
      </c>
      <c r="M620" t="s">
        <v>573</v>
      </c>
      <c r="N620" t="s">
        <v>574</v>
      </c>
      <c r="O620" s="2">
        <v>1.87</v>
      </c>
      <c r="P620" s="2">
        <v>4.99</v>
      </c>
      <c r="Q620">
        <v>1</v>
      </c>
      <c r="R620" s="2">
        <f t="shared" si="28"/>
        <v>4.99</v>
      </c>
      <c r="S620" t="str">
        <f t="shared" si="29"/>
        <v>Small</v>
      </c>
    </row>
    <row r="621" spans="1:19" hidden="1" x14ac:dyDescent="0.45">
      <c r="A621">
        <v>53008</v>
      </c>
      <c r="B621" s="1">
        <v>42240</v>
      </c>
      <c r="C621" t="s">
        <v>704</v>
      </c>
      <c r="D621" t="s">
        <v>47</v>
      </c>
      <c r="E621" t="str">
        <f t="shared" si="27"/>
        <v>Dawn Li</v>
      </c>
      <c r="F621" t="s">
        <v>69</v>
      </c>
      <c r="G621" t="s">
        <v>19</v>
      </c>
      <c r="H621" t="s">
        <v>19</v>
      </c>
      <c r="I621" t="s">
        <v>663</v>
      </c>
      <c r="J621" t="s">
        <v>664</v>
      </c>
      <c r="K621" t="s">
        <v>665</v>
      </c>
      <c r="M621" t="s">
        <v>573</v>
      </c>
      <c r="N621" t="s">
        <v>574</v>
      </c>
      <c r="O621" s="2">
        <v>0.86</v>
      </c>
      <c r="P621" s="2">
        <v>2.29</v>
      </c>
      <c r="Q621">
        <v>1</v>
      </c>
      <c r="R621" s="2">
        <f t="shared" si="28"/>
        <v>2.29</v>
      </c>
      <c r="S621" t="str">
        <f t="shared" si="29"/>
        <v>Small</v>
      </c>
    </row>
    <row r="622" spans="1:19" hidden="1" x14ac:dyDescent="0.45">
      <c r="A622">
        <v>53056</v>
      </c>
      <c r="B622" s="1">
        <v>42240</v>
      </c>
      <c r="C622" t="s">
        <v>182</v>
      </c>
      <c r="D622" t="s">
        <v>276</v>
      </c>
      <c r="E622" t="str">
        <f t="shared" si="27"/>
        <v>Noah Coleman</v>
      </c>
      <c r="F622" t="s">
        <v>48</v>
      </c>
      <c r="G622" t="s">
        <v>49</v>
      </c>
      <c r="H622" t="s">
        <v>50</v>
      </c>
      <c r="I622" t="s">
        <v>608</v>
      </c>
      <c r="J622" t="s">
        <v>609</v>
      </c>
      <c r="K622" t="s">
        <v>591</v>
      </c>
      <c r="L622" t="s">
        <v>532</v>
      </c>
      <c r="M622" t="s">
        <v>592</v>
      </c>
      <c r="N622" t="s">
        <v>574</v>
      </c>
      <c r="O622" s="2">
        <v>13.09</v>
      </c>
      <c r="P622" s="2">
        <v>34.99</v>
      </c>
      <c r="Q622">
        <v>1</v>
      </c>
      <c r="R622" s="2">
        <f t="shared" si="28"/>
        <v>34.99</v>
      </c>
      <c r="S622" t="str">
        <f t="shared" si="29"/>
        <v>Small</v>
      </c>
    </row>
    <row r="623" spans="1:19" hidden="1" x14ac:dyDescent="0.45">
      <c r="A623">
        <v>53056</v>
      </c>
      <c r="B623" s="1">
        <v>42240</v>
      </c>
      <c r="C623" t="s">
        <v>182</v>
      </c>
      <c r="D623" t="s">
        <v>276</v>
      </c>
      <c r="E623" t="str">
        <f t="shared" si="27"/>
        <v>Noah Coleman</v>
      </c>
      <c r="F623" t="s">
        <v>48</v>
      </c>
      <c r="G623" t="s">
        <v>49</v>
      </c>
      <c r="H623" t="s">
        <v>50</v>
      </c>
      <c r="I623" t="s">
        <v>683</v>
      </c>
      <c r="J623" t="s">
        <v>684</v>
      </c>
      <c r="K623" t="s">
        <v>684</v>
      </c>
      <c r="M623" t="s">
        <v>573</v>
      </c>
      <c r="N623" t="s">
        <v>574</v>
      </c>
      <c r="O623" s="2">
        <v>1.87</v>
      </c>
      <c r="P623" s="2">
        <v>4.99</v>
      </c>
      <c r="Q623">
        <v>3</v>
      </c>
      <c r="R623" s="2">
        <f t="shared" si="28"/>
        <v>14.97</v>
      </c>
      <c r="S623" t="str">
        <f t="shared" si="29"/>
        <v>Small</v>
      </c>
    </row>
    <row r="624" spans="1:19" hidden="1" x14ac:dyDescent="0.45">
      <c r="A624">
        <v>53056</v>
      </c>
      <c r="B624" s="1">
        <v>42240</v>
      </c>
      <c r="C624" t="s">
        <v>182</v>
      </c>
      <c r="D624" t="s">
        <v>276</v>
      </c>
      <c r="E624" t="str">
        <f t="shared" si="27"/>
        <v>Noah Coleman</v>
      </c>
      <c r="F624" t="s">
        <v>48</v>
      </c>
      <c r="G624" t="s">
        <v>49</v>
      </c>
      <c r="H624" t="s">
        <v>50</v>
      </c>
      <c r="I624" t="s">
        <v>373</v>
      </c>
      <c r="J624" t="s">
        <v>374</v>
      </c>
      <c r="K624" t="s">
        <v>341</v>
      </c>
      <c r="L624" t="s">
        <v>45</v>
      </c>
      <c r="M624" t="s">
        <v>24</v>
      </c>
      <c r="N624" t="s">
        <v>25</v>
      </c>
      <c r="O624" s="2">
        <v>1251.98</v>
      </c>
      <c r="P624" s="2">
        <v>2294.9899999999998</v>
      </c>
      <c r="Q624">
        <v>1</v>
      </c>
      <c r="R624" s="2">
        <f t="shared" si="28"/>
        <v>2294.9899999999998</v>
      </c>
      <c r="S624" t="str">
        <f t="shared" si="29"/>
        <v>Large</v>
      </c>
    </row>
    <row r="625" spans="1:19" hidden="1" x14ac:dyDescent="0.45">
      <c r="A625">
        <v>53056</v>
      </c>
      <c r="B625" s="1">
        <v>42240</v>
      </c>
      <c r="C625" t="s">
        <v>182</v>
      </c>
      <c r="D625" t="s">
        <v>276</v>
      </c>
      <c r="E625" t="str">
        <f t="shared" si="27"/>
        <v>Noah Coleman</v>
      </c>
      <c r="F625" t="s">
        <v>48</v>
      </c>
      <c r="G625" t="s">
        <v>49</v>
      </c>
      <c r="H625" t="s">
        <v>50</v>
      </c>
      <c r="I625" t="s">
        <v>686</v>
      </c>
      <c r="J625" t="s">
        <v>687</v>
      </c>
      <c r="K625" t="s">
        <v>687</v>
      </c>
      <c r="M625" t="s">
        <v>573</v>
      </c>
      <c r="N625" t="s">
        <v>574</v>
      </c>
      <c r="O625" s="2">
        <v>13.09</v>
      </c>
      <c r="P625" s="2">
        <v>35</v>
      </c>
      <c r="Q625">
        <v>2</v>
      </c>
      <c r="R625" s="2">
        <f t="shared" si="28"/>
        <v>70</v>
      </c>
      <c r="S625" t="str">
        <f t="shared" si="29"/>
        <v>Small</v>
      </c>
    </row>
    <row r="626" spans="1:19" hidden="1" x14ac:dyDescent="0.45">
      <c r="A626">
        <v>53063</v>
      </c>
      <c r="B626" s="1">
        <v>42240</v>
      </c>
      <c r="C626" t="s">
        <v>772</v>
      </c>
      <c r="D626" t="s">
        <v>492</v>
      </c>
      <c r="E626" t="str">
        <f t="shared" si="27"/>
        <v>Paige Reed</v>
      </c>
      <c r="F626" t="s">
        <v>215</v>
      </c>
      <c r="G626" t="s">
        <v>216</v>
      </c>
      <c r="H626" t="s">
        <v>216</v>
      </c>
      <c r="I626" t="s">
        <v>773</v>
      </c>
      <c r="J626" t="s">
        <v>774</v>
      </c>
      <c r="K626" t="s">
        <v>660</v>
      </c>
      <c r="L626" t="s">
        <v>317</v>
      </c>
      <c r="M626" t="s">
        <v>579</v>
      </c>
      <c r="N626" t="s">
        <v>25</v>
      </c>
      <c r="O626" s="2">
        <v>1481.94</v>
      </c>
      <c r="P626" s="2">
        <v>2384.0700000000002</v>
      </c>
      <c r="Q626">
        <v>1</v>
      </c>
      <c r="R626" s="2">
        <f t="shared" si="28"/>
        <v>2384.0700000000002</v>
      </c>
      <c r="S626" t="str">
        <f t="shared" si="29"/>
        <v>Large</v>
      </c>
    </row>
    <row r="627" spans="1:19" hidden="1" x14ac:dyDescent="0.45">
      <c r="A627">
        <v>53063</v>
      </c>
      <c r="B627" s="1">
        <v>42240</v>
      </c>
      <c r="C627" t="s">
        <v>772</v>
      </c>
      <c r="D627" t="s">
        <v>492</v>
      </c>
      <c r="E627" t="str">
        <f t="shared" si="27"/>
        <v>Paige Reed</v>
      </c>
      <c r="F627" t="s">
        <v>215</v>
      </c>
      <c r="G627" t="s">
        <v>216</v>
      </c>
      <c r="H627" t="s">
        <v>216</v>
      </c>
      <c r="I627" t="s">
        <v>661</v>
      </c>
      <c r="J627" t="s">
        <v>662</v>
      </c>
      <c r="K627" t="s">
        <v>591</v>
      </c>
      <c r="L627" t="s">
        <v>31</v>
      </c>
      <c r="M627" t="s">
        <v>592</v>
      </c>
      <c r="N627" t="s">
        <v>574</v>
      </c>
      <c r="O627" s="2">
        <v>13.09</v>
      </c>
      <c r="P627" s="2">
        <v>34.99</v>
      </c>
      <c r="Q627">
        <v>3</v>
      </c>
      <c r="R627" s="2">
        <f t="shared" si="28"/>
        <v>104.97</v>
      </c>
      <c r="S627" t="str">
        <f t="shared" si="29"/>
        <v>Small</v>
      </c>
    </row>
    <row r="628" spans="1:19" hidden="1" x14ac:dyDescent="0.45">
      <c r="A628">
        <v>53063</v>
      </c>
      <c r="B628" s="1">
        <v>42240</v>
      </c>
      <c r="C628" t="s">
        <v>772</v>
      </c>
      <c r="D628" t="s">
        <v>492</v>
      </c>
      <c r="E628" t="str">
        <f t="shared" si="27"/>
        <v>Paige Reed</v>
      </c>
      <c r="F628" t="s">
        <v>215</v>
      </c>
      <c r="G628" t="s">
        <v>216</v>
      </c>
      <c r="H628" t="s">
        <v>216</v>
      </c>
      <c r="I628" t="s">
        <v>715</v>
      </c>
      <c r="J628" t="s">
        <v>716</v>
      </c>
      <c r="K628" t="s">
        <v>646</v>
      </c>
      <c r="L628" t="s">
        <v>632</v>
      </c>
      <c r="M628" t="s">
        <v>626</v>
      </c>
      <c r="N628" t="s">
        <v>588</v>
      </c>
      <c r="O628" s="2">
        <v>38.49</v>
      </c>
      <c r="P628" s="2">
        <v>49.99</v>
      </c>
      <c r="Q628">
        <v>1</v>
      </c>
      <c r="R628" s="2">
        <f t="shared" si="28"/>
        <v>49.99</v>
      </c>
      <c r="S628" t="str">
        <f t="shared" si="29"/>
        <v>Small</v>
      </c>
    </row>
    <row r="629" spans="1:19" hidden="1" x14ac:dyDescent="0.45">
      <c r="A629">
        <v>53114</v>
      </c>
      <c r="B629" s="1">
        <v>42241</v>
      </c>
      <c r="C629" t="s">
        <v>775</v>
      </c>
      <c r="D629" t="s">
        <v>27</v>
      </c>
      <c r="E629" t="str">
        <f t="shared" si="27"/>
        <v>Kenneth Xu</v>
      </c>
      <c r="F629" t="s">
        <v>148</v>
      </c>
      <c r="G629" t="s">
        <v>82</v>
      </c>
      <c r="H629" t="s">
        <v>82</v>
      </c>
      <c r="I629" t="s">
        <v>580</v>
      </c>
      <c r="J629" t="s">
        <v>581</v>
      </c>
      <c r="K629" t="s">
        <v>581</v>
      </c>
      <c r="M629" t="s">
        <v>573</v>
      </c>
      <c r="N629" t="s">
        <v>574</v>
      </c>
      <c r="O629" s="2">
        <v>1.87</v>
      </c>
      <c r="P629" s="2">
        <v>4.99</v>
      </c>
      <c r="Q629">
        <v>1</v>
      </c>
      <c r="R629" s="2">
        <f t="shared" si="28"/>
        <v>4.99</v>
      </c>
      <c r="S629" t="str">
        <f t="shared" si="29"/>
        <v>Small</v>
      </c>
    </row>
    <row r="630" spans="1:19" hidden="1" x14ac:dyDescent="0.45">
      <c r="A630">
        <v>53129</v>
      </c>
      <c r="B630" s="1">
        <v>42241</v>
      </c>
      <c r="C630" t="s">
        <v>121</v>
      </c>
      <c r="D630" t="s">
        <v>76</v>
      </c>
      <c r="E630" t="str">
        <f t="shared" si="27"/>
        <v>Jonathan Powell</v>
      </c>
      <c r="F630" t="s">
        <v>215</v>
      </c>
      <c r="G630" t="s">
        <v>216</v>
      </c>
      <c r="H630" t="s">
        <v>216</v>
      </c>
      <c r="I630" t="s">
        <v>485</v>
      </c>
      <c r="J630" t="s">
        <v>486</v>
      </c>
      <c r="K630" t="s">
        <v>316</v>
      </c>
      <c r="L630" t="s">
        <v>317</v>
      </c>
      <c r="M630" t="s">
        <v>32</v>
      </c>
      <c r="N630" t="s">
        <v>25</v>
      </c>
      <c r="O630" s="2">
        <v>713.08</v>
      </c>
      <c r="P630" s="2">
        <v>1120.49</v>
      </c>
      <c r="Q630">
        <v>1</v>
      </c>
      <c r="R630" s="2">
        <f t="shared" si="28"/>
        <v>1120.49</v>
      </c>
      <c r="S630" t="str">
        <f t="shared" si="29"/>
        <v>Medium</v>
      </c>
    </row>
    <row r="631" spans="1:19" hidden="1" x14ac:dyDescent="0.45">
      <c r="A631">
        <v>53129</v>
      </c>
      <c r="B631" s="1">
        <v>42241</v>
      </c>
      <c r="C631" t="s">
        <v>121</v>
      </c>
      <c r="D631" t="s">
        <v>76</v>
      </c>
      <c r="E631" t="str">
        <f t="shared" si="27"/>
        <v>Jonathan Powell</v>
      </c>
      <c r="F631" t="s">
        <v>215</v>
      </c>
      <c r="G631" t="s">
        <v>216</v>
      </c>
      <c r="H631" t="s">
        <v>216</v>
      </c>
      <c r="I631" t="s">
        <v>613</v>
      </c>
      <c r="J631" t="s">
        <v>614</v>
      </c>
      <c r="K631" t="s">
        <v>614</v>
      </c>
      <c r="M631" t="s">
        <v>615</v>
      </c>
      <c r="N631" t="s">
        <v>574</v>
      </c>
      <c r="O631" s="2">
        <v>3.36</v>
      </c>
      <c r="P631" s="2">
        <v>8.99</v>
      </c>
      <c r="Q631">
        <v>1</v>
      </c>
      <c r="R631" s="2">
        <f t="shared" si="28"/>
        <v>8.99</v>
      </c>
      <c r="S631" t="str">
        <f t="shared" si="29"/>
        <v>Small</v>
      </c>
    </row>
    <row r="632" spans="1:19" hidden="1" x14ac:dyDescent="0.45">
      <c r="A632">
        <v>53129</v>
      </c>
      <c r="B632" s="1">
        <v>42241</v>
      </c>
      <c r="C632" t="s">
        <v>121</v>
      </c>
      <c r="D632" t="s">
        <v>76</v>
      </c>
      <c r="E632" t="str">
        <f t="shared" si="27"/>
        <v>Jonathan Powell</v>
      </c>
      <c r="F632" t="s">
        <v>215</v>
      </c>
      <c r="G632" t="s">
        <v>216</v>
      </c>
      <c r="H632" t="s">
        <v>216</v>
      </c>
      <c r="I632" t="s">
        <v>616</v>
      </c>
      <c r="J632" t="s">
        <v>617</v>
      </c>
      <c r="K632" t="s">
        <v>618</v>
      </c>
      <c r="M632" t="s">
        <v>615</v>
      </c>
      <c r="N632" t="s">
        <v>574</v>
      </c>
      <c r="O632" s="2">
        <v>1.87</v>
      </c>
      <c r="P632" s="2">
        <v>4.99</v>
      </c>
      <c r="Q632">
        <v>3</v>
      </c>
      <c r="R632" s="2">
        <f t="shared" si="28"/>
        <v>14.97</v>
      </c>
      <c r="S632" t="str">
        <f t="shared" si="29"/>
        <v>Small</v>
      </c>
    </row>
    <row r="633" spans="1:19" hidden="1" x14ac:dyDescent="0.45">
      <c r="A633">
        <v>53143</v>
      </c>
      <c r="B633" s="1">
        <v>42242</v>
      </c>
      <c r="C633" t="s">
        <v>721</v>
      </c>
      <c r="D633" t="s">
        <v>741</v>
      </c>
      <c r="E633" t="str">
        <f t="shared" si="27"/>
        <v>Jada Morgan</v>
      </c>
      <c r="F633" t="s">
        <v>215</v>
      </c>
      <c r="G633" t="s">
        <v>216</v>
      </c>
      <c r="H633" t="s">
        <v>216</v>
      </c>
      <c r="I633" t="s">
        <v>594</v>
      </c>
      <c r="J633" t="s">
        <v>595</v>
      </c>
      <c r="K633" t="s">
        <v>595</v>
      </c>
      <c r="M633" t="s">
        <v>573</v>
      </c>
      <c r="N633" t="s">
        <v>574</v>
      </c>
      <c r="O633" s="2">
        <v>1.49</v>
      </c>
      <c r="P633" s="2">
        <v>3.99</v>
      </c>
      <c r="Q633">
        <v>3</v>
      </c>
      <c r="R633" s="2">
        <f t="shared" si="28"/>
        <v>11.97</v>
      </c>
      <c r="S633" t="str">
        <f t="shared" si="29"/>
        <v>Small</v>
      </c>
    </row>
    <row r="634" spans="1:19" hidden="1" x14ac:dyDescent="0.45">
      <c r="A634">
        <v>53143</v>
      </c>
      <c r="B634" s="1">
        <v>42242</v>
      </c>
      <c r="C634" t="s">
        <v>721</v>
      </c>
      <c r="D634" t="s">
        <v>741</v>
      </c>
      <c r="E634" t="str">
        <f t="shared" si="27"/>
        <v>Jada Morgan</v>
      </c>
      <c r="F634" t="s">
        <v>215</v>
      </c>
      <c r="G634" t="s">
        <v>216</v>
      </c>
      <c r="H634" t="s">
        <v>216</v>
      </c>
      <c r="I634" t="s">
        <v>644</v>
      </c>
      <c r="J634" t="s">
        <v>645</v>
      </c>
      <c r="K634" t="s">
        <v>646</v>
      </c>
      <c r="L634" t="s">
        <v>632</v>
      </c>
      <c r="M634" t="s">
        <v>626</v>
      </c>
      <c r="N634" t="s">
        <v>588</v>
      </c>
      <c r="O634" s="2">
        <v>38.49</v>
      </c>
      <c r="P634" s="2">
        <v>49.99</v>
      </c>
      <c r="Q634">
        <v>1</v>
      </c>
      <c r="R634" s="2">
        <f t="shared" si="28"/>
        <v>49.99</v>
      </c>
      <c r="S634" t="str">
        <f t="shared" si="29"/>
        <v>Small</v>
      </c>
    </row>
    <row r="635" spans="1:19" hidden="1" x14ac:dyDescent="0.45">
      <c r="A635">
        <v>53143</v>
      </c>
      <c r="B635" s="1">
        <v>42242</v>
      </c>
      <c r="C635" t="s">
        <v>721</v>
      </c>
      <c r="D635" t="s">
        <v>741</v>
      </c>
      <c r="E635" t="str">
        <f t="shared" si="27"/>
        <v>Jada Morgan</v>
      </c>
      <c r="F635" t="s">
        <v>215</v>
      </c>
      <c r="G635" t="s">
        <v>216</v>
      </c>
      <c r="H635" t="s">
        <v>216</v>
      </c>
      <c r="I635" t="s">
        <v>776</v>
      </c>
      <c r="J635" t="s">
        <v>777</v>
      </c>
      <c r="K635" t="s">
        <v>764</v>
      </c>
      <c r="L635" t="s">
        <v>765</v>
      </c>
      <c r="M635" t="s">
        <v>766</v>
      </c>
      <c r="N635" t="s">
        <v>588</v>
      </c>
      <c r="O635" s="2">
        <v>3.36</v>
      </c>
      <c r="P635" s="2">
        <v>8.99</v>
      </c>
      <c r="Q635">
        <v>1</v>
      </c>
      <c r="R635" s="2">
        <f t="shared" si="28"/>
        <v>8.99</v>
      </c>
      <c r="S635" t="str">
        <f t="shared" si="29"/>
        <v>Small</v>
      </c>
    </row>
    <row r="636" spans="1:19" hidden="1" x14ac:dyDescent="0.45">
      <c r="A636">
        <v>53163</v>
      </c>
      <c r="B636" s="1">
        <v>42242</v>
      </c>
      <c r="C636" t="s">
        <v>778</v>
      </c>
      <c r="D636" t="s">
        <v>323</v>
      </c>
      <c r="E636" t="str">
        <f t="shared" si="27"/>
        <v>Gina Blanco</v>
      </c>
      <c r="F636" t="s">
        <v>40</v>
      </c>
      <c r="G636" t="s">
        <v>41</v>
      </c>
      <c r="H636" t="s">
        <v>41</v>
      </c>
      <c r="I636" t="s">
        <v>571</v>
      </c>
      <c r="J636" t="s">
        <v>572</v>
      </c>
      <c r="K636" t="s">
        <v>572</v>
      </c>
      <c r="M636" t="s">
        <v>573</v>
      </c>
      <c r="N636" t="s">
        <v>574</v>
      </c>
      <c r="O636" s="2">
        <v>8.0399999999999991</v>
      </c>
      <c r="P636" s="2">
        <v>21.49</v>
      </c>
      <c r="Q636">
        <v>2</v>
      </c>
      <c r="R636" s="2">
        <f t="shared" si="28"/>
        <v>42.98</v>
      </c>
      <c r="S636" t="str">
        <f t="shared" si="29"/>
        <v>Small</v>
      </c>
    </row>
    <row r="637" spans="1:19" hidden="1" x14ac:dyDescent="0.45">
      <c r="A637">
        <v>53163</v>
      </c>
      <c r="B637" s="1">
        <v>42242</v>
      </c>
      <c r="C637" t="s">
        <v>778</v>
      </c>
      <c r="D637" t="s">
        <v>323</v>
      </c>
      <c r="E637" t="str">
        <f t="shared" si="27"/>
        <v>Gina Blanco</v>
      </c>
      <c r="F637" t="s">
        <v>40</v>
      </c>
      <c r="G637" t="s">
        <v>41</v>
      </c>
      <c r="H637" t="s">
        <v>41</v>
      </c>
      <c r="I637" t="s">
        <v>663</v>
      </c>
      <c r="J637" t="s">
        <v>664</v>
      </c>
      <c r="K637" t="s">
        <v>665</v>
      </c>
      <c r="M637" t="s">
        <v>573</v>
      </c>
      <c r="N637" t="s">
        <v>574</v>
      </c>
      <c r="O637" s="2">
        <v>0.86</v>
      </c>
      <c r="P637" s="2">
        <v>2.29</v>
      </c>
      <c r="Q637">
        <v>1</v>
      </c>
      <c r="R637" s="2">
        <f t="shared" si="28"/>
        <v>2.29</v>
      </c>
      <c r="S637" t="str">
        <f t="shared" si="29"/>
        <v>Small</v>
      </c>
    </row>
    <row r="638" spans="1:19" hidden="1" x14ac:dyDescent="0.45">
      <c r="A638">
        <v>53174</v>
      </c>
      <c r="B638" s="1">
        <v>42242</v>
      </c>
      <c r="C638" t="s">
        <v>250</v>
      </c>
      <c r="D638" t="s">
        <v>241</v>
      </c>
      <c r="E638" t="str">
        <f t="shared" si="27"/>
        <v>Bryant Kapoor</v>
      </c>
      <c r="F638" t="s">
        <v>69</v>
      </c>
      <c r="G638" t="s">
        <v>19</v>
      </c>
      <c r="H638" t="s">
        <v>19</v>
      </c>
      <c r="I638" t="s">
        <v>594</v>
      </c>
      <c r="J638" t="s">
        <v>595</v>
      </c>
      <c r="K638" t="s">
        <v>595</v>
      </c>
      <c r="M638" t="s">
        <v>573</v>
      </c>
      <c r="N638" t="s">
        <v>574</v>
      </c>
      <c r="O638" s="2">
        <v>1.49</v>
      </c>
      <c r="P638" s="2">
        <v>3.99</v>
      </c>
      <c r="Q638">
        <v>3</v>
      </c>
      <c r="R638" s="2">
        <f t="shared" si="28"/>
        <v>11.97</v>
      </c>
      <c r="S638" t="str">
        <f t="shared" si="29"/>
        <v>Small</v>
      </c>
    </row>
    <row r="639" spans="1:19" hidden="1" x14ac:dyDescent="0.45">
      <c r="A639">
        <v>53174</v>
      </c>
      <c r="B639" s="1">
        <v>42242</v>
      </c>
      <c r="C639" t="s">
        <v>250</v>
      </c>
      <c r="D639" t="s">
        <v>241</v>
      </c>
      <c r="E639" t="str">
        <f t="shared" si="27"/>
        <v>Bryant Kapoor</v>
      </c>
      <c r="F639" t="s">
        <v>69</v>
      </c>
      <c r="G639" t="s">
        <v>19</v>
      </c>
      <c r="H639" t="s">
        <v>19</v>
      </c>
      <c r="I639" t="s">
        <v>666</v>
      </c>
      <c r="J639" t="s">
        <v>667</v>
      </c>
      <c r="K639" t="s">
        <v>667</v>
      </c>
      <c r="M639" t="s">
        <v>573</v>
      </c>
      <c r="N639" t="s">
        <v>574</v>
      </c>
      <c r="O639" s="2">
        <v>9.35</v>
      </c>
      <c r="P639" s="2">
        <v>24.99</v>
      </c>
      <c r="Q639">
        <v>2</v>
      </c>
      <c r="R639" s="2">
        <f t="shared" si="28"/>
        <v>49.98</v>
      </c>
      <c r="S639" t="str">
        <f t="shared" si="29"/>
        <v>Small</v>
      </c>
    </row>
    <row r="640" spans="1:19" hidden="1" x14ac:dyDescent="0.45">
      <c r="A640">
        <v>53174</v>
      </c>
      <c r="B640" s="1">
        <v>42242</v>
      </c>
      <c r="C640" t="s">
        <v>250</v>
      </c>
      <c r="D640" t="s">
        <v>241</v>
      </c>
      <c r="E640" t="str">
        <f t="shared" si="27"/>
        <v>Bryant Kapoor</v>
      </c>
      <c r="F640" t="s">
        <v>69</v>
      </c>
      <c r="G640" t="s">
        <v>19</v>
      </c>
      <c r="H640" t="s">
        <v>19</v>
      </c>
      <c r="I640" t="s">
        <v>668</v>
      </c>
      <c r="J640" t="s">
        <v>669</v>
      </c>
      <c r="K640" t="s">
        <v>622</v>
      </c>
      <c r="L640" t="s">
        <v>317</v>
      </c>
      <c r="M640" t="s">
        <v>32</v>
      </c>
      <c r="N640" t="s">
        <v>25</v>
      </c>
      <c r="O640" s="2">
        <v>1082.51</v>
      </c>
      <c r="P640" s="2">
        <v>1700.99</v>
      </c>
      <c r="Q640">
        <v>1</v>
      </c>
      <c r="R640" s="2">
        <f t="shared" si="28"/>
        <v>1700.99</v>
      </c>
      <c r="S640" t="str">
        <f t="shared" si="29"/>
        <v>Large</v>
      </c>
    </row>
    <row r="641" spans="1:19" hidden="1" x14ac:dyDescent="0.45">
      <c r="A641">
        <v>53203</v>
      </c>
      <c r="B641" s="1">
        <v>42243</v>
      </c>
      <c r="C641" t="s">
        <v>779</v>
      </c>
      <c r="D641" t="s">
        <v>152</v>
      </c>
      <c r="E641" t="str">
        <f t="shared" si="27"/>
        <v>Devin Flores</v>
      </c>
      <c r="F641" t="s">
        <v>215</v>
      </c>
      <c r="G641" t="s">
        <v>216</v>
      </c>
      <c r="H641" t="s">
        <v>216</v>
      </c>
      <c r="I641" t="s">
        <v>594</v>
      </c>
      <c r="J641" t="s">
        <v>595</v>
      </c>
      <c r="K641" t="s">
        <v>595</v>
      </c>
      <c r="M641" t="s">
        <v>573</v>
      </c>
      <c r="N641" t="s">
        <v>574</v>
      </c>
      <c r="O641" s="2">
        <v>1.49</v>
      </c>
      <c r="P641" s="2">
        <v>3.99</v>
      </c>
      <c r="Q641">
        <v>1</v>
      </c>
      <c r="R641" s="2">
        <f t="shared" si="28"/>
        <v>3.99</v>
      </c>
      <c r="S641" t="str">
        <f t="shared" si="29"/>
        <v>Small</v>
      </c>
    </row>
    <row r="642" spans="1:19" hidden="1" x14ac:dyDescent="0.45">
      <c r="A642">
        <v>53203</v>
      </c>
      <c r="B642" s="1">
        <v>42243</v>
      </c>
      <c r="C642" t="s">
        <v>779</v>
      </c>
      <c r="D642" t="s">
        <v>152</v>
      </c>
      <c r="E642" t="str">
        <f t="shared" si="27"/>
        <v>Devin Flores</v>
      </c>
      <c r="F642" t="s">
        <v>215</v>
      </c>
      <c r="G642" t="s">
        <v>216</v>
      </c>
      <c r="H642" t="s">
        <v>216</v>
      </c>
      <c r="I642" t="s">
        <v>596</v>
      </c>
      <c r="J642" t="s">
        <v>597</v>
      </c>
      <c r="K642" t="s">
        <v>597</v>
      </c>
      <c r="M642" t="s">
        <v>573</v>
      </c>
      <c r="N642" t="s">
        <v>574</v>
      </c>
      <c r="O642" s="2">
        <v>12.19</v>
      </c>
      <c r="P642" s="2">
        <v>32.6</v>
      </c>
      <c r="Q642">
        <v>1</v>
      </c>
      <c r="R642" s="2">
        <f t="shared" si="28"/>
        <v>32.6</v>
      </c>
      <c r="S642" t="str">
        <f t="shared" si="29"/>
        <v>Small</v>
      </c>
    </row>
    <row r="643" spans="1:19" hidden="1" x14ac:dyDescent="0.45">
      <c r="A643">
        <v>53203</v>
      </c>
      <c r="B643" s="1">
        <v>42243</v>
      </c>
      <c r="C643" t="s">
        <v>779</v>
      </c>
      <c r="D643" t="s">
        <v>152</v>
      </c>
      <c r="E643" t="str">
        <f t="shared" ref="E643:E706" si="30">CONCATENATE(C643," ",D643)</f>
        <v>Devin Flores</v>
      </c>
      <c r="F643" t="s">
        <v>215</v>
      </c>
      <c r="G643" t="s">
        <v>216</v>
      </c>
      <c r="H643" t="s">
        <v>216</v>
      </c>
      <c r="I643" t="s">
        <v>661</v>
      </c>
      <c r="J643" t="s">
        <v>662</v>
      </c>
      <c r="K643" t="s">
        <v>591</v>
      </c>
      <c r="L643" t="s">
        <v>31</v>
      </c>
      <c r="M643" t="s">
        <v>592</v>
      </c>
      <c r="N643" t="s">
        <v>574</v>
      </c>
      <c r="O643" s="2">
        <v>13.09</v>
      </c>
      <c r="P643" s="2">
        <v>34.99</v>
      </c>
      <c r="Q643">
        <v>1</v>
      </c>
      <c r="R643" s="2">
        <f t="shared" ref="R643:R706" si="31">P643*Q643</f>
        <v>34.99</v>
      </c>
      <c r="S643" t="str">
        <f t="shared" ref="S643:S706" si="32">VLOOKUP(R643,$T$2:$U$4,2,TRUE)</f>
        <v>Small</v>
      </c>
    </row>
    <row r="644" spans="1:19" hidden="1" x14ac:dyDescent="0.45">
      <c r="A644">
        <v>53204</v>
      </c>
      <c r="B644" s="1">
        <v>42243</v>
      </c>
      <c r="C644" t="s">
        <v>193</v>
      </c>
      <c r="D644" t="s">
        <v>563</v>
      </c>
      <c r="E644" t="str">
        <f t="shared" si="30"/>
        <v>Ruth Srini</v>
      </c>
      <c r="F644" t="s">
        <v>55</v>
      </c>
      <c r="G644" t="s">
        <v>49</v>
      </c>
      <c r="H644" t="s">
        <v>56</v>
      </c>
      <c r="I644" t="s">
        <v>705</v>
      </c>
      <c r="J644" t="s">
        <v>706</v>
      </c>
      <c r="K644" t="s">
        <v>706</v>
      </c>
      <c r="M644" t="s">
        <v>573</v>
      </c>
      <c r="N644" t="s">
        <v>574</v>
      </c>
      <c r="O644" s="2">
        <v>9.35</v>
      </c>
      <c r="P644" s="2">
        <v>24.99</v>
      </c>
      <c r="Q644">
        <v>2</v>
      </c>
      <c r="R644" s="2">
        <f t="shared" si="31"/>
        <v>49.98</v>
      </c>
      <c r="S644" t="str">
        <f t="shared" si="32"/>
        <v>Small</v>
      </c>
    </row>
    <row r="645" spans="1:19" hidden="1" x14ac:dyDescent="0.45">
      <c r="A645">
        <v>53204</v>
      </c>
      <c r="B645" s="1">
        <v>42243</v>
      </c>
      <c r="C645" t="s">
        <v>193</v>
      </c>
      <c r="D645" t="s">
        <v>563</v>
      </c>
      <c r="E645" t="str">
        <f t="shared" si="30"/>
        <v>Ruth Srini</v>
      </c>
      <c r="F645" t="s">
        <v>55</v>
      </c>
      <c r="G645" t="s">
        <v>49</v>
      </c>
      <c r="H645" t="s">
        <v>56</v>
      </c>
      <c r="I645" t="s">
        <v>683</v>
      </c>
      <c r="J645" t="s">
        <v>684</v>
      </c>
      <c r="K645" t="s">
        <v>684</v>
      </c>
      <c r="M645" t="s">
        <v>573</v>
      </c>
      <c r="N645" t="s">
        <v>574</v>
      </c>
      <c r="O645" s="2">
        <v>1.87</v>
      </c>
      <c r="P645" s="2">
        <v>4.99</v>
      </c>
      <c r="Q645">
        <v>1</v>
      </c>
      <c r="R645" s="2">
        <f t="shared" si="31"/>
        <v>4.99</v>
      </c>
      <c r="S645" t="str">
        <f t="shared" si="32"/>
        <v>Small</v>
      </c>
    </row>
    <row r="646" spans="1:19" hidden="1" x14ac:dyDescent="0.45">
      <c r="A646">
        <v>53204</v>
      </c>
      <c r="B646" s="1">
        <v>42243</v>
      </c>
      <c r="C646" t="s">
        <v>193</v>
      </c>
      <c r="D646" t="s">
        <v>563</v>
      </c>
      <c r="E646" t="str">
        <f t="shared" si="30"/>
        <v>Ruth Srini</v>
      </c>
      <c r="F646" t="s">
        <v>55</v>
      </c>
      <c r="G646" t="s">
        <v>49</v>
      </c>
      <c r="H646" t="s">
        <v>56</v>
      </c>
      <c r="I646" t="s">
        <v>589</v>
      </c>
      <c r="J646" t="s">
        <v>590</v>
      </c>
      <c r="K646" t="s">
        <v>591</v>
      </c>
      <c r="L646" t="s">
        <v>45</v>
      </c>
      <c r="M646" t="s">
        <v>592</v>
      </c>
      <c r="N646" t="s">
        <v>574</v>
      </c>
      <c r="O646" s="2">
        <v>13.09</v>
      </c>
      <c r="P646" s="2">
        <v>34.99</v>
      </c>
      <c r="Q646">
        <v>2</v>
      </c>
      <c r="R646" s="2">
        <f t="shared" si="31"/>
        <v>69.98</v>
      </c>
      <c r="S646" t="str">
        <f t="shared" si="32"/>
        <v>Small</v>
      </c>
    </row>
    <row r="647" spans="1:19" hidden="1" x14ac:dyDescent="0.45">
      <c r="A647">
        <v>53207</v>
      </c>
      <c r="B647" s="1">
        <v>42243</v>
      </c>
      <c r="C647" t="s">
        <v>239</v>
      </c>
      <c r="D647" t="s">
        <v>196</v>
      </c>
      <c r="E647" t="str">
        <f t="shared" si="30"/>
        <v>Mindy Sharma</v>
      </c>
      <c r="F647" t="s">
        <v>48</v>
      </c>
      <c r="G647" t="s">
        <v>49</v>
      </c>
      <c r="H647" t="s">
        <v>50</v>
      </c>
      <c r="I647" t="s">
        <v>648</v>
      </c>
      <c r="J647" t="s">
        <v>649</v>
      </c>
      <c r="K647" t="s">
        <v>649</v>
      </c>
      <c r="M647" t="s">
        <v>615</v>
      </c>
      <c r="N647" t="s">
        <v>574</v>
      </c>
      <c r="O647" s="2">
        <v>3.74</v>
      </c>
      <c r="P647" s="2">
        <v>9.99</v>
      </c>
      <c r="Q647">
        <v>1</v>
      </c>
      <c r="R647" s="2">
        <f t="shared" si="31"/>
        <v>9.99</v>
      </c>
      <c r="S647" t="str">
        <f t="shared" si="32"/>
        <v>Small</v>
      </c>
    </row>
    <row r="648" spans="1:19" hidden="1" x14ac:dyDescent="0.45">
      <c r="A648">
        <v>53207</v>
      </c>
      <c r="B648" s="1">
        <v>42243</v>
      </c>
      <c r="C648" t="s">
        <v>239</v>
      </c>
      <c r="D648" t="s">
        <v>196</v>
      </c>
      <c r="E648" t="str">
        <f t="shared" si="30"/>
        <v>Mindy Sharma</v>
      </c>
      <c r="F648" t="s">
        <v>48</v>
      </c>
      <c r="G648" t="s">
        <v>49</v>
      </c>
      <c r="H648" t="s">
        <v>50</v>
      </c>
      <c r="I648" t="s">
        <v>616</v>
      </c>
      <c r="J648" t="s">
        <v>617</v>
      </c>
      <c r="K648" t="s">
        <v>618</v>
      </c>
      <c r="M648" t="s">
        <v>615</v>
      </c>
      <c r="N648" t="s">
        <v>574</v>
      </c>
      <c r="O648" s="2">
        <v>1.87</v>
      </c>
      <c r="P648" s="2">
        <v>4.99</v>
      </c>
      <c r="Q648">
        <v>1</v>
      </c>
      <c r="R648" s="2">
        <f t="shared" si="31"/>
        <v>4.99</v>
      </c>
      <c r="S648" t="str">
        <f t="shared" si="32"/>
        <v>Small</v>
      </c>
    </row>
    <row r="649" spans="1:19" hidden="1" x14ac:dyDescent="0.45">
      <c r="A649">
        <v>53207</v>
      </c>
      <c r="B649" s="1">
        <v>42243</v>
      </c>
      <c r="C649" t="s">
        <v>239</v>
      </c>
      <c r="D649" t="s">
        <v>196</v>
      </c>
      <c r="E649" t="str">
        <f t="shared" si="30"/>
        <v>Mindy Sharma</v>
      </c>
      <c r="F649" t="s">
        <v>48</v>
      </c>
      <c r="G649" t="s">
        <v>49</v>
      </c>
      <c r="H649" t="s">
        <v>50</v>
      </c>
      <c r="I649" t="s">
        <v>599</v>
      </c>
      <c r="J649" t="s">
        <v>600</v>
      </c>
      <c r="K649" t="s">
        <v>601</v>
      </c>
      <c r="L649" t="s">
        <v>23</v>
      </c>
      <c r="M649" t="s">
        <v>602</v>
      </c>
      <c r="N649" t="s">
        <v>574</v>
      </c>
      <c r="O649" s="2">
        <v>20.57</v>
      </c>
      <c r="P649" s="2">
        <v>54.99</v>
      </c>
      <c r="Q649">
        <v>1</v>
      </c>
      <c r="R649" s="2">
        <f t="shared" si="31"/>
        <v>54.99</v>
      </c>
      <c r="S649" t="str">
        <f t="shared" si="32"/>
        <v>Small</v>
      </c>
    </row>
    <row r="650" spans="1:19" hidden="1" x14ac:dyDescent="0.45">
      <c r="A650">
        <v>53254</v>
      </c>
      <c r="B650" s="1">
        <v>42244</v>
      </c>
      <c r="C650" t="s">
        <v>256</v>
      </c>
      <c r="D650" t="s">
        <v>191</v>
      </c>
      <c r="E650" t="str">
        <f t="shared" si="30"/>
        <v>Vanessa Gonzales</v>
      </c>
      <c r="F650" t="s">
        <v>55</v>
      </c>
      <c r="G650" t="s">
        <v>49</v>
      </c>
      <c r="H650" t="s">
        <v>56</v>
      </c>
      <c r="I650" t="s">
        <v>596</v>
      </c>
      <c r="J650" t="s">
        <v>597</v>
      </c>
      <c r="K650" t="s">
        <v>597</v>
      </c>
      <c r="M650" t="s">
        <v>573</v>
      </c>
      <c r="N650" t="s">
        <v>574</v>
      </c>
      <c r="O650" s="2">
        <v>12.19</v>
      </c>
      <c r="P650" s="2">
        <v>32.6</v>
      </c>
      <c r="Q650">
        <v>1</v>
      </c>
      <c r="R650" s="2">
        <f t="shared" si="31"/>
        <v>32.6</v>
      </c>
      <c r="S650" t="str">
        <f t="shared" si="32"/>
        <v>Small</v>
      </c>
    </row>
    <row r="651" spans="1:19" hidden="1" x14ac:dyDescent="0.45">
      <c r="A651">
        <v>53254</v>
      </c>
      <c r="B651" s="1">
        <v>42244</v>
      </c>
      <c r="C651" t="s">
        <v>256</v>
      </c>
      <c r="D651" t="s">
        <v>191</v>
      </c>
      <c r="E651" t="str">
        <f t="shared" si="30"/>
        <v>Vanessa Gonzales</v>
      </c>
      <c r="F651" t="s">
        <v>55</v>
      </c>
      <c r="G651" t="s">
        <v>49</v>
      </c>
      <c r="H651" t="s">
        <v>56</v>
      </c>
      <c r="I651" t="s">
        <v>663</v>
      </c>
      <c r="J651" t="s">
        <v>664</v>
      </c>
      <c r="K651" t="s">
        <v>665</v>
      </c>
      <c r="M651" t="s">
        <v>573</v>
      </c>
      <c r="N651" t="s">
        <v>574</v>
      </c>
      <c r="O651" s="2">
        <v>0.86</v>
      </c>
      <c r="P651" s="2">
        <v>2.29</v>
      </c>
      <c r="Q651">
        <v>4</v>
      </c>
      <c r="R651" s="2">
        <f t="shared" si="31"/>
        <v>9.16</v>
      </c>
      <c r="S651" t="str">
        <f t="shared" si="32"/>
        <v>Small</v>
      </c>
    </row>
    <row r="652" spans="1:19" hidden="1" x14ac:dyDescent="0.45">
      <c r="A652">
        <v>53323</v>
      </c>
      <c r="B652" s="1">
        <v>42245</v>
      </c>
      <c r="C652" t="s">
        <v>755</v>
      </c>
      <c r="D652" t="s">
        <v>740</v>
      </c>
      <c r="E652" t="str">
        <f t="shared" si="30"/>
        <v>Arturo Nara</v>
      </c>
      <c r="F652" t="s">
        <v>302</v>
      </c>
      <c r="G652" t="s">
        <v>89</v>
      </c>
      <c r="H652" t="s">
        <v>89</v>
      </c>
      <c r="I652" t="s">
        <v>582</v>
      </c>
      <c r="J652" t="s">
        <v>583</v>
      </c>
      <c r="K652" t="s">
        <v>583</v>
      </c>
      <c r="M652" t="s">
        <v>573</v>
      </c>
      <c r="N652" t="s">
        <v>574</v>
      </c>
      <c r="O652" s="2">
        <v>10.84</v>
      </c>
      <c r="P652" s="2">
        <v>28.99</v>
      </c>
      <c r="Q652">
        <v>1</v>
      </c>
      <c r="R652" s="2">
        <f t="shared" si="31"/>
        <v>28.99</v>
      </c>
      <c r="S652" t="str">
        <f t="shared" si="32"/>
        <v>Small</v>
      </c>
    </row>
    <row r="653" spans="1:19" hidden="1" x14ac:dyDescent="0.45">
      <c r="A653">
        <v>53323</v>
      </c>
      <c r="B653" s="1">
        <v>42245</v>
      </c>
      <c r="C653" t="s">
        <v>755</v>
      </c>
      <c r="D653" t="s">
        <v>740</v>
      </c>
      <c r="E653" t="str">
        <f t="shared" si="30"/>
        <v>Arturo Nara</v>
      </c>
      <c r="F653" t="s">
        <v>302</v>
      </c>
      <c r="G653" t="s">
        <v>89</v>
      </c>
      <c r="H653" t="s">
        <v>89</v>
      </c>
      <c r="I653" t="s">
        <v>663</v>
      </c>
      <c r="J653" t="s">
        <v>664</v>
      </c>
      <c r="K653" t="s">
        <v>665</v>
      </c>
      <c r="M653" t="s">
        <v>573</v>
      </c>
      <c r="N653" t="s">
        <v>574</v>
      </c>
      <c r="O653" s="2">
        <v>0.86</v>
      </c>
      <c r="P653" s="2">
        <v>2.29</v>
      </c>
      <c r="Q653">
        <v>2</v>
      </c>
      <c r="R653" s="2">
        <f t="shared" si="31"/>
        <v>4.58</v>
      </c>
      <c r="S653" t="str">
        <f t="shared" si="32"/>
        <v>Small</v>
      </c>
    </row>
    <row r="654" spans="1:19" hidden="1" x14ac:dyDescent="0.45">
      <c r="A654">
        <v>53323</v>
      </c>
      <c r="B654" s="1">
        <v>42245</v>
      </c>
      <c r="C654" t="s">
        <v>755</v>
      </c>
      <c r="D654" t="s">
        <v>740</v>
      </c>
      <c r="E654" t="str">
        <f t="shared" si="30"/>
        <v>Arturo Nara</v>
      </c>
      <c r="F654" t="s">
        <v>302</v>
      </c>
      <c r="G654" t="s">
        <v>89</v>
      </c>
      <c r="H654" t="s">
        <v>89</v>
      </c>
      <c r="I654" t="s">
        <v>580</v>
      </c>
      <c r="J654" t="s">
        <v>581</v>
      </c>
      <c r="K654" t="s">
        <v>581</v>
      </c>
      <c r="M654" t="s">
        <v>573</v>
      </c>
      <c r="N654" t="s">
        <v>574</v>
      </c>
      <c r="O654" s="2">
        <v>1.87</v>
      </c>
      <c r="P654" s="2">
        <v>4.99</v>
      </c>
      <c r="Q654">
        <v>1</v>
      </c>
      <c r="R654" s="2">
        <f t="shared" si="31"/>
        <v>4.99</v>
      </c>
      <c r="S654" t="str">
        <f t="shared" si="32"/>
        <v>Small</v>
      </c>
    </row>
    <row r="655" spans="1:19" x14ac:dyDescent="0.45">
      <c r="A655" s="36">
        <v>53327</v>
      </c>
      <c r="B655" s="1">
        <v>42245</v>
      </c>
      <c r="C655" t="s">
        <v>693</v>
      </c>
      <c r="D655" t="s">
        <v>488</v>
      </c>
      <c r="E655" s="36" t="str">
        <f t="shared" si="30"/>
        <v>James Rodriguez</v>
      </c>
      <c r="F655" s="36" t="s">
        <v>48</v>
      </c>
      <c r="G655" s="36" t="s">
        <v>49</v>
      </c>
      <c r="H655" s="36" t="s">
        <v>50</v>
      </c>
      <c r="I655" s="36" t="s">
        <v>780</v>
      </c>
      <c r="J655" s="36" t="s">
        <v>781</v>
      </c>
      <c r="K655" s="36" t="s">
        <v>652</v>
      </c>
      <c r="L655" s="36" t="s">
        <v>45</v>
      </c>
      <c r="M655" s="36" t="s">
        <v>24</v>
      </c>
      <c r="N655" s="36" t="s">
        <v>25</v>
      </c>
      <c r="O655" s="2">
        <v>294.58</v>
      </c>
      <c r="P655" s="2">
        <v>539.99</v>
      </c>
      <c r="Q655" s="36">
        <v>1</v>
      </c>
      <c r="R655" s="2">
        <f t="shared" si="31"/>
        <v>539.99</v>
      </c>
      <c r="S655" s="36" t="str">
        <f t="shared" si="32"/>
        <v>Medium</v>
      </c>
    </row>
    <row r="656" spans="1:19" hidden="1" x14ac:dyDescent="0.45">
      <c r="A656">
        <v>53327</v>
      </c>
      <c r="B656" s="1">
        <v>42245</v>
      </c>
      <c r="C656" t="s">
        <v>693</v>
      </c>
      <c r="D656" t="s">
        <v>488</v>
      </c>
      <c r="E656" t="str">
        <f t="shared" si="30"/>
        <v>James Rodriguez</v>
      </c>
      <c r="F656" t="s">
        <v>48</v>
      </c>
      <c r="G656" t="s">
        <v>49</v>
      </c>
      <c r="H656" t="s">
        <v>50</v>
      </c>
      <c r="I656" t="s">
        <v>605</v>
      </c>
      <c r="J656" t="s">
        <v>606</v>
      </c>
      <c r="K656" t="s">
        <v>606</v>
      </c>
      <c r="M656" t="s">
        <v>607</v>
      </c>
      <c r="N656" t="s">
        <v>574</v>
      </c>
      <c r="O656" s="2">
        <v>8.2200000000000006</v>
      </c>
      <c r="P656" s="2">
        <v>21.98</v>
      </c>
      <c r="Q656">
        <v>1</v>
      </c>
      <c r="R656" s="2">
        <f t="shared" si="31"/>
        <v>21.98</v>
      </c>
      <c r="S656" t="str">
        <f t="shared" si="32"/>
        <v>Small</v>
      </c>
    </row>
    <row r="657" spans="1:19" hidden="1" x14ac:dyDescent="0.45">
      <c r="A657">
        <v>53327</v>
      </c>
      <c r="B657" s="1">
        <v>42245</v>
      </c>
      <c r="C657" t="s">
        <v>693</v>
      </c>
      <c r="D657" t="s">
        <v>488</v>
      </c>
      <c r="E657" t="str">
        <f t="shared" si="30"/>
        <v>James Rodriguez</v>
      </c>
      <c r="F657" t="s">
        <v>48</v>
      </c>
      <c r="G657" t="s">
        <v>49</v>
      </c>
      <c r="H657" t="s">
        <v>50</v>
      </c>
      <c r="I657" t="s">
        <v>648</v>
      </c>
      <c r="J657" t="s">
        <v>649</v>
      </c>
      <c r="K657" t="s">
        <v>649</v>
      </c>
      <c r="M657" t="s">
        <v>615</v>
      </c>
      <c r="N657" t="s">
        <v>574</v>
      </c>
      <c r="O657" s="2">
        <v>3.74</v>
      </c>
      <c r="P657" s="2">
        <v>9.99</v>
      </c>
      <c r="Q657">
        <v>1</v>
      </c>
      <c r="R657" s="2">
        <f t="shared" si="31"/>
        <v>9.99</v>
      </c>
      <c r="S657" t="str">
        <f t="shared" si="32"/>
        <v>Small</v>
      </c>
    </row>
    <row r="658" spans="1:19" hidden="1" x14ac:dyDescent="0.45">
      <c r="A658">
        <v>53327</v>
      </c>
      <c r="B658" s="1">
        <v>42245</v>
      </c>
      <c r="C658" t="s">
        <v>693</v>
      </c>
      <c r="D658" t="s">
        <v>488</v>
      </c>
      <c r="E658" t="str">
        <f t="shared" si="30"/>
        <v>James Rodriguez</v>
      </c>
      <c r="F658" t="s">
        <v>48</v>
      </c>
      <c r="G658" t="s">
        <v>49</v>
      </c>
      <c r="H658" t="s">
        <v>50</v>
      </c>
      <c r="I658" t="s">
        <v>616</v>
      </c>
      <c r="J658" t="s">
        <v>617</v>
      </c>
      <c r="K658" t="s">
        <v>618</v>
      </c>
      <c r="M658" t="s">
        <v>615</v>
      </c>
      <c r="N658" t="s">
        <v>574</v>
      </c>
      <c r="O658" s="2">
        <v>1.87</v>
      </c>
      <c r="P658" s="2">
        <v>4.99</v>
      </c>
      <c r="Q658">
        <v>3</v>
      </c>
      <c r="R658" s="2">
        <f t="shared" si="31"/>
        <v>14.97</v>
      </c>
      <c r="S658" t="str">
        <f t="shared" si="32"/>
        <v>Small</v>
      </c>
    </row>
    <row r="659" spans="1:19" hidden="1" x14ac:dyDescent="0.45">
      <c r="A659">
        <v>53327</v>
      </c>
      <c r="B659" s="1">
        <v>42245</v>
      </c>
      <c r="C659" t="s">
        <v>693</v>
      </c>
      <c r="D659" t="s">
        <v>488</v>
      </c>
      <c r="E659" t="str">
        <f t="shared" si="30"/>
        <v>James Rodriguez</v>
      </c>
      <c r="F659" t="s">
        <v>48</v>
      </c>
      <c r="G659" t="s">
        <v>49</v>
      </c>
      <c r="H659" t="s">
        <v>50</v>
      </c>
      <c r="I659" t="s">
        <v>762</v>
      </c>
      <c r="J659" t="s">
        <v>763</v>
      </c>
      <c r="K659" t="s">
        <v>764</v>
      </c>
      <c r="L659" t="s">
        <v>765</v>
      </c>
      <c r="M659" t="s">
        <v>766</v>
      </c>
      <c r="N659" t="s">
        <v>588</v>
      </c>
      <c r="O659" s="2">
        <v>3.36</v>
      </c>
      <c r="P659" s="2">
        <v>8.99</v>
      </c>
      <c r="Q659">
        <v>1</v>
      </c>
      <c r="R659" s="2">
        <f t="shared" si="31"/>
        <v>8.99</v>
      </c>
      <c r="S659" t="str">
        <f t="shared" si="32"/>
        <v>Small</v>
      </c>
    </row>
    <row r="660" spans="1:19" hidden="1" x14ac:dyDescent="0.45">
      <c r="A660">
        <v>53353</v>
      </c>
      <c r="B660" s="1">
        <v>42246</v>
      </c>
      <c r="C660" t="s">
        <v>782</v>
      </c>
      <c r="D660" t="s">
        <v>176</v>
      </c>
      <c r="E660" t="str">
        <f t="shared" si="30"/>
        <v>Marco Madan</v>
      </c>
      <c r="F660" t="s">
        <v>242</v>
      </c>
      <c r="G660" t="s">
        <v>19</v>
      </c>
      <c r="H660" t="s">
        <v>19</v>
      </c>
      <c r="I660" t="s">
        <v>571</v>
      </c>
      <c r="J660" t="s">
        <v>572</v>
      </c>
      <c r="K660" t="s">
        <v>572</v>
      </c>
      <c r="M660" t="s">
        <v>573</v>
      </c>
      <c r="N660" t="s">
        <v>574</v>
      </c>
      <c r="O660" s="2">
        <v>8.0399999999999991</v>
      </c>
      <c r="P660" s="2">
        <v>21.49</v>
      </c>
      <c r="Q660">
        <v>1</v>
      </c>
      <c r="R660" s="2">
        <f t="shared" si="31"/>
        <v>21.49</v>
      </c>
      <c r="S660" t="str">
        <f t="shared" si="32"/>
        <v>Small</v>
      </c>
    </row>
    <row r="661" spans="1:19" hidden="1" x14ac:dyDescent="0.45">
      <c r="A661">
        <v>53353</v>
      </c>
      <c r="B661" s="1">
        <v>42246</v>
      </c>
      <c r="C661" t="s">
        <v>782</v>
      </c>
      <c r="D661" t="s">
        <v>176</v>
      </c>
      <c r="E661" t="str">
        <f t="shared" si="30"/>
        <v>Marco Madan</v>
      </c>
      <c r="F661" t="s">
        <v>242</v>
      </c>
      <c r="G661" t="s">
        <v>19</v>
      </c>
      <c r="H661" t="s">
        <v>19</v>
      </c>
      <c r="I661" t="s">
        <v>594</v>
      </c>
      <c r="J661" t="s">
        <v>595</v>
      </c>
      <c r="K661" t="s">
        <v>595</v>
      </c>
      <c r="M661" t="s">
        <v>573</v>
      </c>
      <c r="N661" t="s">
        <v>574</v>
      </c>
      <c r="O661" s="2">
        <v>1.49</v>
      </c>
      <c r="P661" s="2">
        <v>3.99</v>
      </c>
      <c r="Q661">
        <v>2</v>
      </c>
      <c r="R661" s="2">
        <f t="shared" si="31"/>
        <v>7.98</v>
      </c>
      <c r="S661" t="str">
        <f t="shared" si="32"/>
        <v>Small</v>
      </c>
    </row>
    <row r="662" spans="1:19" hidden="1" x14ac:dyDescent="0.45">
      <c r="A662">
        <v>53353</v>
      </c>
      <c r="B662" s="1">
        <v>42246</v>
      </c>
      <c r="C662" t="s">
        <v>782</v>
      </c>
      <c r="D662" t="s">
        <v>176</v>
      </c>
      <c r="E662" t="str">
        <f t="shared" si="30"/>
        <v>Marco Madan</v>
      </c>
      <c r="F662" t="s">
        <v>242</v>
      </c>
      <c r="G662" t="s">
        <v>19</v>
      </c>
      <c r="H662" t="s">
        <v>19</v>
      </c>
      <c r="I662" t="s">
        <v>663</v>
      </c>
      <c r="J662" t="s">
        <v>664</v>
      </c>
      <c r="K662" t="s">
        <v>665</v>
      </c>
      <c r="M662" t="s">
        <v>573</v>
      </c>
      <c r="N662" t="s">
        <v>574</v>
      </c>
      <c r="O662" s="2">
        <v>0.86</v>
      </c>
      <c r="P662" s="2">
        <v>2.29</v>
      </c>
      <c r="Q662">
        <v>2</v>
      </c>
      <c r="R662" s="2">
        <f t="shared" si="31"/>
        <v>4.58</v>
      </c>
      <c r="S662" t="str">
        <f t="shared" si="32"/>
        <v>Small</v>
      </c>
    </row>
    <row r="663" spans="1:19" hidden="1" x14ac:dyDescent="0.45">
      <c r="A663">
        <v>53354</v>
      </c>
      <c r="B663" s="1">
        <v>42246</v>
      </c>
      <c r="C663" t="s">
        <v>564</v>
      </c>
      <c r="D663" t="s">
        <v>168</v>
      </c>
      <c r="E663" t="str">
        <f t="shared" si="30"/>
        <v>Suzanne Zhang</v>
      </c>
      <c r="F663" t="s">
        <v>242</v>
      </c>
      <c r="G663" t="s">
        <v>19</v>
      </c>
      <c r="H663" t="s">
        <v>19</v>
      </c>
      <c r="I663" t="s">
        <v>589</v>
      </c>
      <c r="J663" t="s">
        <v>590</v>
      </c>
      <c r="K663" t="s">
        <v>591</v>
      </c>
      <c r="L663" t="s">
        <v>45</v>
      </c>
      <c r="M663" t="s">
        <v>592</v>
      </c>
      <c r="N663" t="s">
        <v>574</v>
      </c>
      <c r="O663" s="2">
        <v>13.09</v>
      </c>
      <c r="P663" s="2">
        <v>34.99</v>
      </c>
      <c r="Q663">
        <v>2</v>
      </c>
      <c r="R663" s="2">
        <f t="shared" si="31"/>
        <v>69.98</v>
      </c>
      <c r="S663" t="str">
        <f t="shared" si="32"/>
        <v>Small</v>
      </c>
    </row>
    <row r="664" spans="1:19" hidden="1" x14ac:dyDescent="0.45">
      <c r="A664">
        <v>53354</v>
      </c>
      <c r="B664" s="1">
        <v>42246</v>
      </c>
      <c r="C664" t="s">
        <v>564</v>
      </c>
      <c r="D664" t="s">
        <v>168</v>
      </c>
      <c r="E664" t="str">
        <f t="shared" si="30"/>
        <v>Suzanne Zhang</v>
      </c>
      <c r="F664" t="s">
        <v>242</v>
      </c>
      <c r="G664" t="s">
        <v>19</v>
      </c>
      <c r="H664" t="s">
        <v>19</v>
      </c>
      <c r="I664" t="s">
        <v>616</v>
      </c>
      <c r="J664" t="s">
        <v>617</v>
      </c>
      <c r="K664" t="s">
        <v>618</v>
      </c>
      <c r="M664" t="s">
        <v>615</v>
      </c>
      <c r="N664" t="s">
        <v>574</v>
      </c>
      <c r="O664" s="2">
        <v>1.87</v>
      </c>
      <c r="P664" s="2">
        <v>4.99</v>
      </c>
      <c r="Q664">
        <v>1</v>
      </c>
      <c r="R664" s="2">
        <f t="shared" si="31"/>
        <v>4.99</v>
      </c>
      <c r="S664" t="str">
        <f t="shared" si="32"/>
        <v>Small</v>
      </c>
    </row>
    <row r="665" spans="1:19" hidden="1" x14ac:dyDescent="0.45">
      <c r="A665">
        <v>53391</v>
      </c>
      <c r="B665" s="1">
        <v>42246</v>
      </c>
      <c r="C665" t="s">
        <v>221</v>
      </c>
      <c r="D665" t="s">
        <v>505</v>
      </c>
      <c r="E665" t="str">
        <f t="shared" si="30"/>
        <v>Lucas Rivera</v>
      </c>
      <c r="F665" t="s">
        <v>48</v>
      </c>
      <c r="G665" t="s">
        <v>49</v>
      </c>
      <c r="H665" t="s">
        <v>50</v>
      </c>
      <c r="I665" t="s">
        <v>627</v>
      </c>
      <c r="J665" t="s">
        <v>628</v>
      </c>
      <c r="K665" t="s">
        <v>625</v>
      </c>
      <c r="L665" t="s">
        <v>317</v>
      </c>
      <c r="M665" t="s">
        <v>626</v>
      </c>
      <c r="N665" t="s">
        <v>588</v>
      </c>
      <c r="O665" s="2">
        <v>41.57</v>
      </c>
      <c r="P665" s="2">
        <v>53.99</v>
      </c>
      <c r="Q665">
        <v>2</v>
      </c>
      <c r="R665" s="2">
        <f t="shared" si="31"/>
        <v>107.98</v>
      </c>
      <c r="S665" t="str">
        <f t="shared" si="32"/>
        <v>Small</v>
      </c>
    </row>
    <row r="666" spans="1:19" hidden="1" x14ac:dyDescent="0.45">
      <c r="A666">
        <v>53391</v>
      </c>
      <c r="B666" s="1">
        <v>42246</v>
      </c>
      <c r="C666" t="s">
        <v>221</v>
      </c>
      <c r="D666" t="s">
        <v>505</v>
      </c>
      <c r="E666" t="str">
        <f t="shared" si="30"/>
        <v>Lucas Rivera</v>
      </c>
      <c r="F666" t="s">
        <v>48</v>
      </c>
      <c r="G666" t="s">
        <v>49</v>
      </c>
      <c r="H666" t="s">
        <v>50</v>
      </c>
      <c r="I666" t="s">
        <v>661</v>
      </c>
      <c r="J666" t="s">
        <v>662</v>
      </c>
      <c r="K666" t="s">
        <v>591</v>
      </c>
      <c r="L666" t="s">
        <v>31</v>
      </c>
      <c r="M666" t="s">
        <v>592</v>
      </c>
      <c r="N666" t="s">
        <v>574</v>
      </c>
      <c r="O666" s="2">
        <v>13.09</v>
      </c>
      <c r="P666" s="2">
        <v>34.99</v>
      </c>
      <c r="Q666">
        <v>3</v>
      </c>
      <c r="R666" s="2">
        <f t="shared" si="31"/>
        <v>104.97</v>
      </c>
      <c r="S666" t="str">
        <f t="shared" si="32"/>
        <v>Small</v>
      </c>
    </row>
    <row r="667" spans="1:19" hidden="1" x14ac:dyDescent="0.45">
      <c r="A667">
        <v>53391</v>
      </c>
      <c r="B667" s="1">
        <v>42246</v>
      </c>
      <c r="C667" t="s">
        <v>221</v>
      </c>
      <c r="D667" t="s">
        <v>505</v>
      </c>
      <c r="E667" t="str">
        <f t="shared" si="30"/>
        <v>Lucas Rivera</v>
      </c>
      <c r="F667" t="s">
        <v>48</v>
      </c>
      <c r="G667" t="s">
        <v>49</v>
      </c>
      <c r="H667" t="s">
        <v>50</v>
      </c>
      <c r="I667" t="s">
        <v>783</v>
      </c>
      <c r="J667" t="s">
        <v>784</v>
      </c>
      <c r="K667" t="s">
        <v>696</v>
      </c>
      <c r="L667" t="s">
        <v>317</v>
      </c>
      <c r="M667" t="s">
        <v>579</v>
      </c>
      <c r="N667" t="s">
        <v>25</v>
      </c>
      <c r="O667" s="2">
        <v>461.44</v>
      </c>
      <c r="P667" s="2">
        <v>742.35</v>
      </c>
      <c r="Q667">
        <v>1</v>
      </c>
      <c r="R667" s="2">
        <f t="shared" si="31"/>
        <v>742.35</v>
      </c>
      <c r="S667" t="str">
        <f t="shared" si="32"/>
        <v>Medium</v>
      </c>
    </row>
    <row r="668" spans="1:19" hidden="1" x14ac:dyDescent="0.45">
      <c r="A668">
        <v>53402</v>
      </c>
      <c r="B668" s="1">
        <v>42247</v>
      </c>
      <c r="C668" t="s">
        <v>785</v>
      </c>
      <c r="D668" t="s">
        <v>346</v>
      </c>
      <c r="E668" t="str">
        <f t="shared" si="30"/>
        <v>Melanie Hughes</v>
      </c>
      <c r="F668" t="s">
        <v>94</v>
      </c>
      <c r="G668" t="s">
        <v>49</v>
      </c>
      <c r="H668" t="s">
        <v>56</v>
      </c>
      <c r="I668" t="s">
        <v>702</v>
      </c>
      <c r="J668" t="s">
        <v>703</v>
      </c>
      <c r="K668" t="s">
        <v>646</v>
      </c>
      <c r="L668" t="s">
        <v>632</v>
      </c>
      <c r="M668" t="s">
        <v>626</v>
      </c>
      <c r="N668" t="s">
        <v>588</v>
      </c>
      <c r="O668" s="2">
        <v>38.49</v>
      </c>
      <c r="P668" s="2">
        <v>49.99</v>
      </c>
      <c r="Q668">
        <v>2</v>
      </c>
      <c r="R668" s="2">
        <f t="shared" si="31"/>
        <v>99.98</v>
      </c>
      <c r="S668" t="str">
        <f t="shared" si="32"/>
        <v>Small</v>
      </c>
    </row>
    <row r="669" spans="1:19" hidden="1" x14ac:dyDescent="0.45">
      <c r="A669">
        <v>53429</v>
      </c>
      <c r="B669" s="1">
        <v>42247</v>
      </c>
      <c r="C669" t="s">
        <v>511</v>
      </c>
      <c r="D669" t="s">
        <v>136</v>
      </c>
      <c r="E669" t="str">
        <f t="shared" si="30"/>
        <v>Omar Sun</v>
      </c>
      <c r="F669" t="s">
        <v>40</v>
      </c>
      <c r="G669" t="s">
        <v>41</v>
      </c>
      <c r="H669" t="s">
        <v>41</v>
      </c>
      <c r="I669" t="s">
        <v>616</v>
      </c>
      <c r="J669" t="s">
        <v>617</v>
      </c>
      <c r="K669" t="s">
        <v>618</v>
      </c>
      <c r="M669" t="s">
        <v>615</v>
      </c>
      <c r="N669" t="s">
        <v>574</v>
      </c>
      <c r="O669" s="2">
        <v>1.87</v>
      </c>
      <c r="P669" s="2">
        <v>4.99</v>
      </c>
      <c r="Q669">
        <v>1</v>
      </c>
      <c r="R669" s="2">
        <f t="shared" si="31"/>
        <v>4.99</v>
      </c>
      <c r="S669" t="str">
        <f t="shared" si="32"/>
        <v>Small</v>
      </c>
    </row>
    <row r="670" spans="1:19" hidden="1" x14ac:dyDescent="0.45">
      <c r="A670">
        <v>53434</v>
      </c>
      <c r="B670" s="1">
        <v>42247</v>
      </c>
      <c r="C670" t="s">
        <v>786</v>
      </c>
      <c r="D670" t="s">
        <v>490</v>
      </c>
      <c r="E670" t="str">
        <f t="shared" si="30"/>
        <v>Cory Patel</v>
      </c>
      <c r="F670" t="s">
        <v>55</v>
      </c>
      <c r="G670" t="s">
        <v>49</v>
      </c>
      <c r="H670" t="s">
        <v>56</v>
      </c>
      <c r="I670" t="s">
        <v>605</v>
      </c>
      <c r="J670" t="s">
        <v>606</v>
      </c>
      <c r="K670" t="s">
        <v>606</v>
      </c>
      <c r="M670" t="s">
        <v>607</v>
      </c>
      <c r="N670" t="s">
        <v>574</v>
      </c>
      <c r="O670" s="2">
        <v>8.2200000000000006</v>
      </c>
      <c r="P670" s="2">
        <v>21.98</v>
      </c>
      <c r="Q670">
        <v>2</v>
      </c>
      <c r="R670" s="2">
        <f t="shared" si="31"/>
        <v>43.96</v>
      </c>
      <c r="S670" t="str">
        <f t="shared" si="32"/>
        <v>Small</v>
      </c>
    </row>
    <row r="671" spans="1:19" hidden="1" x14ac:dyDescent="0.45">
      <c r="A671">
        <v>53434</v>
      </c>
      <c r="B671" s="1">
        <v>42247</v>
      </c>
      <c r="C671" t="s">
        <v>786</v>
      </c>
      <c r="D671" t="s">
        <v>490</v>
      </c>
      <c r="E671" t="str">
        <f t="shared" si="30"/>
        <v>Cory Patel</v>
      </c>
      <c r="F671" t="s">
        <v>55</v>
      </c>
      <c r="G671" t="s">
        <v>49</v>
      </c>
      <c r="H671" t="s">
        <v>56</v>
      </c>
      <c r="I671" t="s">
        <v>589</v>
      </c>
      <c r="J671" t="s">
        <v>590</v>
      </c>
      <c r="K671" t="s">
        <v>591</v>
      </c>
      <c r="L671" t="s">
        <v>45</v>
      </c>
      <c r="M671" t="s">
        <v>592</v>
      </c>
      <c r="N671" t="s">
        <v>574</v>
      </c>
      <c r="O671" s="2">
        <v>13.09</v>
      </c>
      <c r="P671" s="2">
        <v>34.99</v>
      </c>
      <c r="Q671">
        <v>1</v>
      </c>
      <c r="R671" s="2">
        <f t="shared" si="31"/>
        <v>34.99</v>
      </c>
      <c r="S671" t="str">
        <f t="shared" si="32"/>
        <v>Small</v>
      </c>
    </row>
    <row r="672" spans="1:19" hidden="1" x14ac:dyDescent="0.45">
      <c r="A672">
        <v>53446</v>
      </c>
      <c r="B672" s="1">
        <v>42247</v>
      </c>
      <c r="C672" t="s">
        <v>689</v>
      </c>
      <c r="D672" t="s">
        <v>283</v>
      </c>
      <c r="E672" t="str">
        <f t="shared" si="30"/>
        <v>Caleb Edwards</v>
      </c>
      <c r="F672" t="s">
        <v>48</v>
      </c>
      <c r="G672" t="s">
        <v>49</v>
      </c>
      <c r="H672" t="s">
        <v>50</v>
      </c>
      <c r="I672" t="s">
        <v>568</v>
      </c>
      <c r="J672" t="s">
        <v>569</v>
      </c>
      <c r="K672" t="s">
        <v>570</v>
      </c>
      <c r="L672" t="s">
        <v>45</v>
      </c>
      <c r="M672" t="s">
        <v>32</v>
      </c>
      <c r="N672" t="s">
        <v>25</v>
      </c>
      <c r="O672" s="2">
        <v>343.65</v>
      </c>
      <c r="P672" s="2">
        <v>539.99</v>
      </c>
      <c r="Q672">
        <v>1</v>
      </c>
      <c r="R672" s="2">
        <f t="shared" si="31"/>
        <v>539.99</v>
      </c>
      <c r="S672" t="str">
        <f t="shared" si="32"/>
        <v>Medium</v>
      </c>
    </row>
    <row r="673" spans="1:19" hidden="1" x14ac:dyDescent="0.45">
      <c r="A673">
        <v>53446</v>
      </c>
      <c r="B673" s="1">
        <v>42247</v>
      </c>
      <c r="C673" t="s">
        <v>689</v>
      </c>
      <c r="D673" t="s">
        <v>283</v>
      </c>
      <c r="E673" t="str">
        <f t="shared" si="30"/>
        <v>Caleb Edwards</v>
      </c>
      <c r="F673" t="s">
        <v>48</v>
      </c>
      <c r="G673" t="s">
        <v>49</v>
      </c>
      <c r="H673" t="s">
        <v>50</v>
      </c>
      <c r="I673" t="s">
        <v>629</v>
      </c>
      <c r="J673" t="s">
        <v>630</v>
      </c>
      <c r="K673" t="s">
        <v>631</v>
      </c>
      <c r="L673" t="s">
        <v>632</v>
      </c>
      <c r="M673" t="s">
        <v>633</v>
      </c>
      <c r="N673" t="s">
        <v>588</v>
      </c>
      <c r="O673" s="2">
        <v>6.92</v>
      </c>
      <c r="P673" s="2">
        <v>8.99</v>
      </c>
      <c r="Q673">
        <v>3</v>
      </c>
      <c r="R673" s="2">
        <f t="shared" si="31"/>
        <v>26.97</v>
      </c>
      <c r="S673" t="str">
        <f t="shared" si="32"/>
        <v>Small</v>
      </c>
    </row>
    <row r="674" spans="1:19" hidden="1" x14ac:dyDescent="0.45">
      <c r="A674">
        <v>53637</v>
      </c>
      <c r="B674" s="1">
        <v>42248</v>
      </c>
      <c r="C674" t="s">
        <v>787</v>
      </c>
      <c r="D674" t="s">
        <v>525</v>
      </c>
      <c r="E674" t="str">
        <f t="shared" si="30"/>
        <v>Madeline Evans</v>
      </c>
      <c r="F674" t="s">
        <v>55</v>
      </c>
      <c r="G674" t="s">
        <v>49</v>
      </c>
      <c r="H674" t="s">
        <v>56</v>
      </c>
      <c r="I674" t="s">
        <v>648</v>
      </c>
      <c r="J674" t="s">
        <v>649</v>
      </c>
      <c r="K674" t="s">
        <v>649</v>
      </c>
      <c r="M674" t="s">
        <v>615</v>
      </c>
      <c r="N674" t="s">
        <v>574</v>
      </c>
      <c r="O674" s="2">
        <v>3.74</v>
      </c>
      <c r="P674" s="2">
        <v>9.99</v>
      </c>
      <c r="Q674">
        <v>1</v>
      </c>
      <c r="R674" s="2">
        <f t="shared" si="31"/>
        <v>9.99</v>
      </c>
      <c r="S674" t="str">
        <f t="shared" si="32"/>
        <v>Small</v>
      </c>
    </row>
    <row r="675" spans="1:19" hidden="1" x14ac:dyDescent="0.45">
      <c r="A675">
        <v>53637</v>
      </c>
      <c r="B675" s="1">
        <v>42248</v>
      </c>
      <c r="C675" t="s">
        <v>787</v>
      </c>
      <c r="D675" t="s">
        <v>525</v>
      </c>
      <c r="E675" t="str">
        <f t="shared" si="30"/>
        <v>Madeline Evans</v>
      </c>
      <c r="F675" t="s">
        <v>55</v>
      </c>
      <c r="G675" t="s">
        <v>49</v>
      </c>
      <c r="H675" t="s">
        <v>56</v>
      </c>
      <c r="I675" t="s">
        <v>616</v>
      </c>
      <c r="J675" t="s">
        <v>617</v>
      </c>
      <c r="K675" t="s">
        <v>618</v>
      </c>
      <c r="M675" t="s">
        <v>615</v>
      </c>
      <c r="N675" t="s">
        <v>574</v>
      </c>
      <c r="O675" s="2">
        <v>1.87</v>
      </c>
      <c r="P675" s="2">
        <v>4.99</v>
      </c>
      <c r="Q675">
        <v>3</v>
      </c>
      <c r="R675" s="2">
        <f t="shared" si="31"/>
        <v>14.97</v>
      </c>
      <c r="S675" t="str">
        <f t="shared" si="32"/>
        <v>Small</v>
      </c>
    </row>
    <row r="676" spans="1:19" hidden="1" x14ac:dyDescent="0.45">
      <c r="A676">
        <v>53637</v>
      </c>
      <c r="B676" s="1">
        <v>42248</v>
      </c>
      <c r="C676" t="s">
        <v>787</v>
      </c>
      <c r="D676" t="s">
        <v>525</v>
      </c>
      <c r="E676" t="str">
        <f t="shared" si="30"/>
        <v>Madeline Evans</v>
      </c>
      <c r="F676" t="s">
        <v>55</v>
      </c>
      <c r="G676" t="s">
        <v>49</v>
      </c>
      <c r="H676" t="s">
        <v>56</v>
      </c>
      <c r="I676" t="s">
        <v>589</v>
      </c>
      <c r="J676" t="s">
        <v>590</v>
      </c>
      <c r="K676" t="s">
        <v>591</v>
      </c>
      <c r="L676" t="s">
        <v>45</v>
      </c>
      <c r="M676" t="s">
        <v>592</v>
      </c>
      <c r="N676" t="s">
        <v>574</v>
      </c>
      <c r="O676" s="2">
        <v>13.09</v>
      </c>
      <c r="P676" s="2">
        <v>34.99</v>
      </c>
      <c r="Q676">
        <v>4</v>
      </c>
      <c r="R676" s="2">
        <f t="shared" si="31"/>
        <v>139.96</v>
      </c>
      <c r="S676" t="str">
        <f t="shared" si="32"/>
        <v>Small</v>
      </c>
    </row>
    <row r="677" spans="1:19" hidden="1" x14ac:dyDescent="0.45">
      <c r="A677">
        <v>53637</v>
      </c>
      <c r="B677" s="1">
        <v>42248</v>
      </c>
      <c r="C677" t="s">
        <v>787</v>
      </c>
      <c r="D677" t="s">
        <v>525</v>
      </c>
      <c r="E677" t="str">
        <f t="shared" si="30"/>
        <v>Madeline Evans</v>
      </c>
      <c r="F677" t="s">
        <v>55</v>
      </c>
      <c r="G677" t="s">
        <v>49</v>
      </c>
      <c r="H677" t="s">
        <v>56</v>
      </c>
      <c r="I677" t="s">
        <v>788</v>
      </c>
      <c r="J677" t="s">
        <v>789</v>
      </c>
      <c r="K677" t="s">
        <v>747</v>
      </c>
      <c r="L677" t="s">
        <v>532</v>
      </c>
      <c r="M677" t="s">
        <v>748</v>
      </c>
      <c r="N677" t="s">
        <v>588</v>
      </c>
      <c r="O677" s="2">
        <v>23.75</v>
      </c>
      <c r="P677" s="2">
        <v>63.5</v>
      </c>
      <c r="Q677">
        <v>1</v>
      </c>
      <c r="R677" s="2">
        <f t="shared" si="31"/>
        <v>63.5</v>
      </c>
      <c r="S677" t="str">
        <f t="shared" si="32"/>
        <v>Small</v>
      </c>
    </row>
    <row r="678" spans="1:19" hidden="1" x14ac:dyDescent="0.45">
      <c r="A678">
        <v>53643</v>
      </c>
      <c r="B678" s="1">
        <v>42248</v>
      </c>
      <c r="C678" t="s">
        <v>90</v>
      </c>
      <c r="D678" t="s">
        <v>481</v>
      </c>
      <c r="E678" t="str">
        <f t="shared" si="30"/>
        <v>Brianna Peterson</v>
      </c>
      <c r="F678" t="s">
        <v>94</v>
      </c>
      <c r="G678" t="s">
        <v>49</v>
      </c>
      <c r="H678" t="s">
        <v>56</v>
      </c>
      <c r="I678" t="s">
        <v>584</v>
      </c>
      <c r="J678" t="s">
        <v>585</v>
      </c>
      <c r="K678" t="s">
        <v>586</v>
      </c>
      <c r="L678" t="s">
        <v>45</v>
      </c>
      <c r="M678" t="s">
        <v>587</v>
      </c>
      <c r="N678" t="s">
        <v>588</v>
      </c>
      <c r="O678" s="2">
        <v>9.16</v>
      </c>
      <c r="P678" s="2">
        <v>24.49</v>
      </c>
      <c r="Q678">
        <v>3</v>
      </c>
      <c r="R678" s="2">
        <f t="shared" si="31"/>
        <v>73.47</v>
      </c>
      <c r="S678" t="str">
        <f t="shared" si="32"/>
        <v>Small</v>
      </c>
    </row>
    <row r="679" spans="1:19" hidden="1" x14ac:dyDescent="0.45">
      <c r="A679">
        <v>53643</v>
      </c>
      <c r="B679" s="1">
        <v>42248</v>
      </c>
      <c r="C679" t="s">
        <v>90</v>
      </c>
      <c r="D679" t="s">
        <v>481</v>
      </c>
      <c r="E679" t="str">
        <f t="shared" si="30"/>
        <v>Brianna Peterson</v>
      </c>
      <c r="F679" t="s">
        <v>94</v>
      </c>
      <c r="G679" t="s">
        <v>49</v>
      </c>
      <c r="H679" t="s">
        <v>56</v>
      </c>
      <c r="I679" t="s">
        <v>608</v>
      </c>
      <c r="J679" t="s">
        <v>609</v>
      </c>
      <c r="K679" t="s">
        <v>591</v>
      </c>
      <c r="L679" t="s">
        <v>532</v>
      </c>
      <c r="M679" t="s">
        <v>592</v>
      </c>
      <c r="N679" t="s">
        <v>574</v>
      </c>
      <c r="O679" s="2">
        <v>13.09</v>
      </c>
      <c r="P679" s="2">
        <v>34.99</v>
      </c>
      <c r="Q679">
        <v>1</v>
      </c>
      <c r="R679" s="2">
        <f t="shared" si="31"/>
        <v>34.99</v>
      </c>
      <c r="S679" t="str">
        <f t="shared" si="32"/>
        <v>Small</v>
      </c>
    </row>
    <row r="680" spans="1:19" hidden="1" x14ac:dyDescent="0.45">
      <c r="A680">
        <v>53643</v>
      </c>
      <c r="B680" s="1">
        <v>42248</v>
      </c>
      <c r="C680" t="s">
        <v>90</v>
      </c>
      <c r="D680" t="s">
        <v>481</v>
      </c>
      <c r="E680" t="str">
        <f t="shared" si="30"/>
        <v>Brianna Peterson</v>
      </c>
      <c r="F680" t="s">
        <v>94</v>
      </c>
      <c r="G680" t="s">
        <v>49</v>
      </c>
      <c r="H680" t="s">
        <v>56</v>
      </c>
      <c r="I680" t="s">
        <v>616</v>
      </c>
      <c r="J680" t="s">
        <v>617</v>
      </c>
      <c r="K680" t="s">
        <v>618</v>
      </c>
      <c r="M680" t="s">
        <v>615</v>
      </c>
      <c r="N680" t="s">
        <v>574</v>
      </c>
      <c r="O680" s="2">
        <v>1.87</v>
      </c>
      <c r="P680" s="2">
        <v>4.99</v>
      </c>
      <c r="Q680">
        <v>1</v>
      </c>
      <c r="R680" s="2">
        <f t="shared" si="31"/>
        <v>4.99</v>
      </c>
      <c r="S680" t="str">
        <f t="shared" si="32"/>
        <v>Small</v>
      </c>
    </row>
    <row r="681" spans="1:19" hidden="1" x14ac:dyDescent="0.45">
      <c r="A681">
        <v>53651</v>
      </c>
      <c r="B681" s="1">
        <v>42248</v>
      </c>
      <c r="C681" t="s">
        <v>779</v>
      </c>
      <c r="D681" t="s">
        <v>91</v>
      </c>
      <c r="E681" t="str">
        <f t="shared" si="30"/>
        <v>Devin Simmons</v>
      </c>
      <c r="F681" t="s">
        <v>48</v>
      </c>
      <c r="G681" t="s">
        <v>49</v>
      </c>
      <c r="H681" t="s">
        <v>50</v>
      </c>
      <c r="I681" t="s">
        <v>605</v>
      </c>
      <c r="J681" t="s">
        <v>606</v>
      </c>
      <c r="K681" t="s">
        <v>606</v>
      </c>
      <c r="M681" t="s">
        <v>607</v>
      </c>
      <c r="N681" t="s">
        <v>574</v>
      </c>
      <c r="O681" s="2">
        <v>8.2200000000000006</v>
      </c>
      <c r="P681" s="2">
        <v>21.98</v>
      </c>
      <c r="Q681">
        <v>1</v>
      </c>
      <c r="R681" s="2">
        <f t="shared" si="31"/>
        <v>21.98</v>
      </c>
      <c r="S681" t="str">
        <f t="shared" si="32"/>
        <v>Small</v>
      </c>
    </row>
    <row r="682" spans="1:19" hidden="1" x14ac:dyDescent="0.45">
      <c r="A682">
        <v>53651</v>
      </c>
      <c r="B682" s="1">
        <v>42248</v>
      </c>
      <c r="C682" t="s">
        <v>779</v>
      </c>
      <c r="D682" t="s">
        <v>91</v>
      </c>
      <c r="E682" t="str">
        <f t="shared" si="30"/>
        <v>Devin Simmons</v>
      </c>
      <c r="F682" t="s">
        <v>48</v>
      </c>
      <c r="G682" t="s">
        <v>49</v>
      </c>
      <c r="H682" t="s">
        <v>50</v>
      </c>
      <c r="I682" t="s">
        <v>707</v>
      </c>
      <c r="J682" t="s">
        <v>708</v>
      </c>
      <c r="K682" t="s">
        <v>709</v>
      </c>
      <c r="M682" t="s">
        <v>710</v>
      </c>
      <c r="N682" t="s">
        <v>574</v>
      </c>
      <c r="O682" s="2">
        <v>2.97</v>
      </c>
      <c r="P682" s="2">
        <v>7.95</v>
      </c>
      <c r="Q682">
        <v>1</v>
      </c>
      <c r="R682" s="2">
        <f t="shared" si="31"/>
        <v>7.95</v>
      </c>
      <c r="S682" t="str">
        <f t="shared" si="32"/>
        <v>Small</v>
      </c>
    </row>
    <row r="683" spans="1:19" hidden="1" x14ac:dyDescent="0.45">
      <c r="A683">
        <v>53651</v>
      </c>
      <c r="B683" s="1">
        <v>42248</v>
      </c>
      <c r="C683" t="s">
        <v>779</v>
      </c>
      <c r="D683" t="s">
        <v>91</v>
      </c>
      <c r="E683" t="str">
        <f t="shared" si="30"/>
        <v>Devin Simmons</v>
      </c>
      <c r="F683" t="s">
        <v>48</v>
      </c>
      <c r="G683" t="s">
        <v>49</v>
      </c>
      <c r="H683" t="s">
        <v>50</v>
      </c>
      <c r="I683" t="s">
        <v>339</v>
      </c>
      <c r="J683" t="s">
        <v>340</v>
      </c>
      <c r="K683" t="s">
        <v>341</v>
      </c>
      <c r="L683" t="s">
        <v>45</v>
      </c>
      <c r="M683" t="s">
        <v>24</v>
      </c>
      <c r="N683" t="s">
        <v>25</v>
      </c>
      <c r="O683" s="2">
        <v>1251.98</v>
      </c>
      <c r="P683" s="2">
        <v>2294.9899999999998</v>
      </c>
      <c r="Q683">
        <v>1</v>
      </c>
      <c r="R683" s="2">
        <f t="shared" si="31"/>
        <v>2294.9899999999998</v>
      </c>
      <c r="S683" t="str">
        <f t="shared" si="32"/>
        <v>Large</v>
      </c>
    </row>
    <row r="684" spans="1:19" hidden="1" x14ac:dyDescent="0.45">
      <c r="A684">
        <v>53671</v>
      </c>
      <c r="B684" s="1">
        <v>42249</v>
      </c>
      <c r="C684" t="s">
        <v>790</v>
      </c>
      <c r="D684" t="s">
        <v>289</v>
      </c>
      <c r="E684" t="str">
        <f t="shared" si="30"/>
        <v>Carla Mehta</v>
      </c>
      <c r="F684" t="s">
        <v>18</v>
      </c>
      <c r="G684" t="s">
        <v>19</v>
      </c>
      <c r="H684" t="s">
        <v>19</v>
      </c>
      <c r="I684" t="s">
        <v>686</v>
      </c>
      <c r="J684" t="s">
        <v>687</v>
      </c>
      <c r="K684" t="s">
        <v>687</v>
      </c>
      <c r="M684" t="s">
        <v>573</v>
      </c>
      <c r="N684" t="s">
        <v>574</v>
      </c>
      <c r="O684" s="2">
        <v>13.09</v>
      </c>
      <c r="P684" s="2">
        <v>35</v>
      </c>
      <c r="Q684">
        <v>1</v>
      </c>
      <c r="R684" s="2">
        <f t="shared" si="31"/>
        <v>35</v>
      </c>
      <c r="S684" t="str">
        <f t="shared" si="32"/>
        <v>Small</v>
      </c>
    </row>
    <row r="685" spans="1:19" hidden="1" x14ac:dyDescent="0.45">
      <c r="A685">
        <v>53671</v>
      </c>
      <c r="B685" s="1">
        <v>42249</v>
      </c>
      <c r="C685" t="s">
        <v>790</v>
      </c>
      <c r="D685" t="s">
        <v>289</v>
      </c>
      <c r="E685" t="str">
        <f t="shared" si="30"/>
        <v>Carla Mehta</v>
      </c>
      <c r="F685" t="s">
        <v>18</v>
      </c>
      <c r="G685" t="s">
        <v>19</v>
      </c>
      <c r="H685" t="s">
        <v>19</v>
      </c>
      <c r="I685" t="s">
        <v>683</v>
      </c>
      <c r="J685" t="s">
        <v>684</v>
      </c>
      <c r="K685" t="s">
        <v>684</v>
      </c>
      <c r="M685" t="s">
        <v>573</v>
      </c>
      <c r="N685" t="s">
        <v>574</v>
      </c>
      <c r="O685" s="2">
        <v>1.87</v>
      </c>
      <c r="P685" s="2">
        <v>4.99</v>
      </c>
      <c r="Q685">
        <v>1</v>
      </c>
      <c r="R685" s="2">
        <f t="shared" si="31"/>
        <v>4.99</v>
      </c>
      <c r="S685" t="str">
        <f t="shared" si="32"/>
        <v>Small</v>
      </c>
    </row>
    <row r="686" spans="1:19" hidden="1" x14ac:dyDescent="0.45">
      <c r="A686">
        <v>53674</v>
      </c>
      <c r="B686" s="1">
        <v>42249</v>
      </c>
      <c r="C686" t="s">
        <v>791</v>
      </c>
      <c r="D686" t="s">
        <v>528</v>
      </c>
      <c r="E686" t="str">
        <f t="shared" si="30"/>
        <v>Rafael Gao</v>
      </c>
      <c r="F686" t="s">
        <v>18</v>
      </c>
      <c r="G686" t="s">
        <v>19</v>
      </c>
      <c r="H686" t="s">
        <v>19</v>
      </c>
      <c r="I686" t="s">
        <v>663</v>
      </c>
      <c r="J686" t="s">
        <v>664</v>
      </c>
      <c r="K686" t="s">
        <v>665</v>
      </c>
      <c r="M686" t="s">
        <v>573</v>
      </c>
      <c r="N686" t="s">
        <v>574</v>
      </c>
      <c r="O686" s="2">
        <v>0.86</v>
      </c>
      <c r="P686" s="2">
        <v>2.29</v>
      </c>
      <c r="Q686">
        <v>4</v>
      </c>
      <c r="R686" s="2">
        <f t="shared" si="31"/>
        <v>9.16</v>
      </c>
      <c r="S686" t="str">
        <f t="shared" si="32"/>
        <v>Small</v>
      </c>
    </row>
    <row r="687" spans="1:19" hidden="1" x14ac:dyDescent="0.45">
      <c r="A687">
        <v>53684</v>
      </c>
      <c r="B687" s="1">
        <v>42249</v>
      </c>
      <c r="C687" t="s">
        <v>677</v>
      </c>
      <c r="D687" t="s">
        <v>437</v>
      </c>
      <c r="E687" t="str">
        <f t="shared" si="30"/>
        <v>Eduardo Patterson</v>
      </c>
      <c r="F687" t="s">
        <v>215</v>
      </c>
      <c r="G687" t="s">
        <v>216</v>
      </c>
      <c r="H687" t="s">
        <v>216</v>
      </c>
      <c r="I687" t="s">
        <v>683</v>
      </c>
      <c r="J687" t="s">
        <v>684</v>
      </c>
      <c r="K687" t="s">
        <v>684</v>
      </c>
      <c r="M687" t="s">
        <v>573</v>
      </c>
      <c r="N687" t="s">
        <v>574</v>
      </c>
      <c r="O687" s="2">
        <v>1.87</v>
      </c>
      <c r="P687" s="2">
        <v>4.99</v>
      </c>
      <c r="Q687">
        <v>2</v>
      </c>
      <c r="R687" s="2">
        <f t="shared" si="31"/>
        <v>9.98</v>
      </c>
      <c r="S687" t="str">
        <f t="shared" si="32"/>
        <v>Small</v>
      </c>
    </row>
    <row r="688" spans="1:19" hidden="1" x14ac:dyDescent="0.45">
      <c r="A688">
        <v>53684</v>
      </c>
      <c r="B688" s="1">
        <v>42249</v>
      </c>
      <c r="C688" t="s">
        <v>677</v>
      </c>
      <c r="D688" t="s">
        <v>437</v>
      </c>
      <c r="E688" t="str">
        <f t="shared" si="30"/>
        <v>Eduardo Patterson</v>
      </c>
      <c r="F688" t="s">
        <v>215</v>
      </c>
      <c r="G688" t="s">
        <v>216</v>
      </c>
      <c r="H688" t="s">
        <v>216</v>
      </c>
      <c r="I688" t="s">
        <v>681</v>
      </c>
      <c r="J688" t="s">
        <v>682</v>
      </c>
      <c r="K688" t="s">
        <v>682</v>
      </c>
      <c r="M688" t="s">
        <v>573</v>
      </c>
      <c r="N688" t="s">
        <v>574</v>
      </c>
      <c r="O688" s="2">
        <v>11.22</v>
      </c>
      <c r="P688" s="2">
        <v>29.99</v>
      </c>
      <c r="Q688">
        <v>2</v>
      </c>
      <c r="R688" s="2">
        <f t="shared" si="31"/>
        <v>59.98</v>
      </c>
      <c r="S688" t="str">
        <f t="shared" si="32"/>
        <v>Small</v>
      </c>
    </row>
    <row r="689" spans="1:19" hidden="1" x14ac:dyDescent="0.45">
      <c r="A689">
        <v>53684</v>
      </c>
      <c r="B689" s="1">
        <v>42249</v>
      </c>
      <c r="C689" t="s">
        <v>677</v>
      </c>
      <c r="D689" t="s">
        <v>437</v>
      </c>
      <c r="E689" t="str">
        <f t="shared" si="30"/>
        <v>Eduardo Patterson</v>
      </c>
      <c r="F689" t="s">
        <v>215</v>
      </c>
      <c r="G689" t="s">
        <v>216</v>
      </c>
      <c r="H689" t="s">
        <v>216</v>
      </c>
      <c r="I689" t="s">
        <v>661</v>
      </c>
      <c r="J689" t="s">
        <v>662</v>
      </c>
      <c r="K689" t="s">
        <v>591</v>
      </c>
      <c r="L689" t="s">
        <v>31</v>
      </c>
      <c r="M689" t="s">
        <v>592</v>
      </c>
      <c r="N689" t="s">
        <v>574</v>
      </c>
      <c r="O689" s="2">
        <v>13.09</v>
      </c>
      <c r="P689" s="2">
        <v>34.99</v>
      </c>
      <c r="Q689">
        <v>1</v>
      </c>
      <c r="R689" s="2">
        <f t="shared" si="31"/>
        <v>34.99</v>
      </c>
      <c r="S689" t="str">
        <f t="shared" si="32"/>
        <v>Small</v>
      </c>
    </row>
    <row r="690" spans="1:19" hidden="1" x14ac:dyDescent="0.45">
      <c r="A690">
        <v>53708</v>
      </c>
      <c r="B690" s="1">
        <v>42249</v>
      </c>
      <c r="C690" t="s">
        <v>531</v>
      </c>
      <c r="D690" t="s">
        <v>236</v>
      </c>
      <c r="E690" t="str">
        <f t="shared" si="30"/>
        <v>Nicole Taylor</v>
      </c>
      <c r="F690" t="s">
        <v>48</v>
      </c>
      <c r="G690" t="s">
        <v>49</v>
      </c>
      <c r="H690" t="s">
        <v>50</v>
      </c>
      <c r="I690" t="s">
        <v>373</v>
      </c>
      <c r="J690" t="s">
        <v>374</v>
      </c>
      <c r="K690" t="s">
        <v>341</v>
      </c>
      <c r="L690" t="s">
        <v>45</v>
      </c>
      <c r="M690" t="s">
        <v>24</v>
      </c>
      <c r="N690" t="s">
        <v>25</v>
      </c>
      <c r="O690" s="2">
        <v>1251.98</v>
      </c>
      <c r="P690" s="2">
        <v>2294.9899999999998</v>
      </c>
      <c r="Q690">
        <v>1</v>
      </c>
      <c r="R690" s="2">
        <f t="shared" si="31"/>
        <v>2294.9899999999998</v>
      </c>
      <c r="S690" t="str">
        <f t="shared" si="32"/>
        <v>Large</v>
      </c>
    </row>
    <row r="691" spans="1:19" hidden="1" x14ac:dyDescent="0.45">
      <c r="A691">
        <v>53708</v>
      </c>
      <c r="B691" s="1">
        <v>42249</v>
      </c>
      <c r="C691" t="s">
        <v>531</v>
      </c>
      <c r="D691" t="s">
        <v>236</v>
      </c>
      <c r="E691" t="str">
        <f t="shared" si="30"/>
        <v>Nicole Taylor</v>
      </c>
      <c r="F691" t="s">
        <v>48</v>
      </c>
      <c r="G691" t="s">
        <v>49</v>
      </c>
      <c r="H691" t="s">
        <v>50</v>
      </c>
      <c r="I691" t="s">
        <v>605</v>
      </c>
      <c r="J691" t="s">
        <v>606</v>
      </c>
      <c r="K691" t="s">
        <v>606</v>
      </c>
      <c r="M691" t="s">
        <v>607</v>
      </c>
      <c r="N691" t="s">
        <v>574</v>
      </c>
      <c r="O691" s="2">
        <v>8.2200000000000006</v>
      </c>
      <c r="P691" s="2">
        <v>21.98</v>
      </c>
      <c r="Q691">
        <v>4</v>
      </c>
      <c r="R691" s="2">
        <f t="shared" si="31"/>
        <v>87.92</v>
      </c>
      <c r="S691" t="str">
        <f t="shared" si="32"/>
        <v>Small</v>
      </c>
    </row>
    <row r="692" spans="1:19" hidden="1" x14ac:dyDescent="0.45">
      <c r="A692">
        <v>53721</v>
      </c>
      <c r="B692" s="1">
        <v>42250</v>
      </c>
      <c r="C692" t="s">
        <v>792</v>
      </c>
      <c r="D692" t="s">
        <v>160</v>
      </c>
      <c r="E692" t="str">
        <f t="shared" si="30"/>
        <v>Alexia Foster</v>
      </c>
      <c r="F692" t="s">
        <v>40</v>
      </c>
      <c r="G692" t="s">
        <v>41</v>
      </c>
      <c r="H692" t="s">
        <v>41</v>
      </c>
      <c r="I692" t="s">
        <v>412</v>
      </c>
      <c r="J692" t="s">
        <v>413</v>
      </c>
      <c r="K692" t="s">
        <v>341</v>
      </c>
      <c r="L692" t="s">
        <v>23</v>
      </c>
      <c r="M692" t="s">
        <v>24</v>
      </c>
      <c r="N692" t="s">
        <v>25</v>
      </c>
      <c r="O692" s="2">
        <v>1265.6199999999999</v>
      </c>
      <c r="P692" s="2">
        <v>2319.9899999999998</v>
      </c>
      <c r="Q692">
        <v>1</v>
      </c>
      <c r="R692" s="2">
        <f t="shared" si="31"/>
        <v>2319.9899999999998</v>
      </c>
      <c r="S692" t="str">
        <f t="shared" si="32"/>
        <v>Large</v>
      </c>
    </row>
    <row r="693" spans="1:19" hidden="1" x14ac:dyDescent="0.45">
      <c r="A693">
        <v>53724</v>
      </c>
      <c r="B693" s="1">
        <v>42250</v>
      </c>
      <c r="C693" t="s">
        <v>793</v>
      </c>
      <c r="D693" t="s">
        <v>237</v>
      </c>
      <c r="E693" t="str">
        <f t="shared" si="30"/>
        <v>Chelsea Garcia</v>
      </c>
      <c r="F693" t="s">
        <v>18</v>
      </c>
      <c r="G693" t="s">
        <v>19</v>
      </c>
      <c r="H693" t="s">
        <v>19</v>
      </c>
      <c r="I693" t="s">
        <v>663</v>
      </c>
      <c r="J693" t="s">
        <v>664</v>
      </c>
      <c r="K693" t="s">
        <v>665</v>
      </c>
      <c r="M693" t="s">
        <v>573</v>
      </c>
      <c r="N693" t="s">
        <v>574</v>
      </c>
      <c r="O693" s="2">
        <v>0.86</v>
      </c>
      <c r="P693" s="2">
        <v>2.29</v>
      </c>
      <c r="Q693">
        <v>4</v>
      </c>
      <c r="R693" s="2">
        <f t="shared" si="31"/>
        <v>9.16</v>
      </c>
      <c r="S693" t="str">
        <f t="shared" si="32"/>
        <v>Small</v>
      </c>
    </row>
    <row r="694" spans="1:19" hidden="1" x14ac:dyDescent="0.45">
      <c r="A694">
        <v>53724</v>
      </c>
      <c r="B694" s="1">
        <v>42250</v>
      </c>
      <c r="C694" t="s">
        <v>793</v>
      </c>
      <c r="D694" t="s">
        <v>237</v>
      </c>
      <c r="E694" t="str">
        <f t="shared" si="30"/>
        <v>Chelsea Garcia</v>
      </c>
      <c r="F694" t="s">
        <v>18</v>
      </c>
      <c r="G694" t="s">
        <v>19</v>
      </c>
      <c r="H694" t="s">
        <v>19</v>
      </c>
      <c r="I694" t="s">
        <v>686</v>
      </c>
      <c r="J694" t="s">
        <v>687</v>
      </c>
      <c r="K694" t="s">
        <v>687</v>
      </c>
      <c r="M694" t="s">
        <v>573</v>
      </c>
      <c r="N694" t="s">
        <v>574</v>
      </c>
      <c r="O694" s="2">
        <v>13.09</v>
      </c>
      <c r="P694" s="2">
        <v>35</v>
      </c>
      <c r="Q694">
        <v>1</v>
      </c>
      <c r="R694" s="2">
        <f t="shared" si="31"/>
        <v>35</v>
      </c>
      <c r="S694" t="str">
        <f t="shared" si="32"/>
        <v>Small</v>
      </c>
    </row>
    <row r="695" spans="1:19" hidden="1" x14ac:dyDescent="0.45">
      <c r="A695">
        <v>53724</v>
      </c>
      <c r="B695" s="1">
        <v>42250</v>
      </c>
      <c r="C695" t="s">
        <v>793</v>
      </c>
      <c r="D695" t="s">
        <v>237</v>
      </c>
      <c r="E695" t="str">
        <f t="shared" si="30"/>
        <v>Chelsea Garcia</v>
      </c>
      <c r="F695" t="s">
        <v>18</v>
      </c>
      <c r="G695" t="s">
        <v>19</v>
      </c>
      <c r="H695" t="s">
        <v>19</v>
      </c>
      <c r="I695" t="s">
        <v>683</v>
      </c>
      <c r="J695" t="s">
        <v>684</v>
      </c>
      <c r="K695" t="s">
        <v>684</v>
      </c>
      <c r="M695" t="s">
        <v>573</v>
      </c>
      <c r="N695" t="s">
        <v>574</v>
      </c>
      <c r="O695" s="2">
        <v>1.87</v>
      </c>
      <c r="P695" s="2">
        <v>4.99</v>
      </c>
      <c r="Q695">
        <v>1</v>
      </c>
      <c r="R695" s="2">
        <f t="shared" si="31"/>
        <v>4.99</v>
      </c>
      <c r="S695" t="str">
        <f t="shared" si="32"/>
        <v>Small</v>
      </c>
    </row>
    <row r="696" spans="1:19" hidden="1" x14ac:dyDescent="0.45">
      <c r="A696">
        <v>53742</v>
      </c>
      <c r="B696" s="1">
        <v>42250</v>
      </c>
      <c r="C696" t="s">
        <v>161</v>
      </c>
      <c r="D696" t="s">
        <v>386</v>
      </c>
      <c r="E696" t="str">
        <f t="shared" si="30"/>
        <v>Nathan Hernandez</v>
      </c>
      <c r="F696" t="s">
        <v>55</v>
      </c>
      <c r="G696" t="s">
        <v>49</v>
      </c>
      <c r="H696" t="s">
        <v>56</v>
      </c>
      <c r="I696" t="s">
        <v>683</v>
      </c>
      <c r="J696" t="s">
        <v>684</v>
      </c>
      <c r="K696" t="s">
        <v>684</v>
      </c>
      <c r="M696" t="s">
        <v>573</v>
      </c>
      <c r="N696" t="s">
        <v>574</v>
      </c>
      <c r="O696" s="2">
        <v>1.87</v>
      </c>
      <c r="P696" s="2">
        <v>4.99</v>
      </c>
      <c r="Q696">
        <v>1</v>
      </c>
      <c r="R696" s="2">
        <f t="shared" si="31"/>
        <v>4.99</v>
      </c>
      <c r="S696" t="str">
        <f t="shared" si="32"/>
        <v>Small</v>
      </c>
    </row>
    <row r="697" spans="1:19" hidden="1" x14ac:dyDescent="0.45">
      <c r="A697">
        <v>53777</v>
      </c>
      <c r="B697" s="1">
        <v>42251</v>
      </c>
      <c r="C697" t="s">
        <v>794</v>
      </c>
      <c r="D697" t="s">
        <v>64</v>
      </c>
      <c r="E697" t="str">
        <f t="shared" si="30"/>
        <v>Dalton Henderson</v>
      </c>
      <c r="F697" t="s">
        <v>69</v>
      </c>
      <c r="G697" t="s">
        <v>19</v>
      </c>
      <c r="H697" t="s">
        <v>19</v>
      </c>
      <c r="I697" t="s">
        <v>683</v>
      </c>
      <c r="J697" t="s">
        <v>684</v>
      </c>
      <c r="K697" t="s">
        <v>684</v>
      </c>
      <c r="M697" t="s">
        <v>573</v>
      </c>
      <c r="N697" t="s">
        <v>574</v>
      </c>
      <c r="O697" s="2">
        <v>1.87</v>
      </c>
      <c r="P697" s="2">
        <v>4.99</v>
      </c>
      <c r="Q697">
        <v>3</v>
      </c>
      <c r="R697" s="2">
        <f t="shared" si="31"/>
        <v>14.97</v>
      </c>
      <c r="S697" t="str">
        <f t="shared" si="32"/>
        <v>Small</v>
      </c>
    </row>
    <row r="698" spans="1:19" hidden="1" x14ac:dyDescent="0.45">
      <c r="A698">
        <v>53792</v>
      </c>
      <c r="B698" s="1">
        <v>42251</v>
      </c>
      <c r="C698" t="s">
        <v>449</v>
      </c>
      <c r="D698" t="s">
        <v>191</v>
      </c>
      <c r="E698" t="str">
        <f t="shared" si="30"/>
        <v>Hannah Gonzales</v>
      </c>
      <c r="F698" t="s">
        <v>55</v>
      </c>
      <c r="G698" t="s">
        <v>49</v>
      </c>
      <c r="H698" t="s">
        <v>56</v>
      </c>
      <c r="I698" t="s">
        <v>648</v>
      </c>
      <c r="J698" t="s">
        <v>649</v>
      </c>
      <c r="K698" t="s">
        <v>649</v>
      </c>
      <c r="M698" t="s">
        <v>615</v>
      </c>
      <c r="N698" t="s">
        <v>574</v>
      </c>
      <c r="O698" s="2">
        <v>3.74</v>
      </c>
      <c r="P698" s="2">
        <v>9.99</v>
      </c>
      <c r="Q698">
        <v>2</v>
      </c>
      <c r="R698" s="2">
        <f t="shared" si="31"/>
        <v>19.98</v>
      </c>
      <c r="S698" t="str">
        <f t="shared" si="32"/>
        <v>Small</v>
      </c>
    </row>
    <row r="699" spans="1:19" hidden="1" x14ac:dyDescent="0.45">
      <c r="A699">
        <v>53792</v>
      </c>
      <c r="B699" s="1">
        <v>42251</v>
      </c>
      <c r="C699" t="s">
        <v>449</v>
      </c>
      <c r="D699" t="s">
        <v>191</v>
      </c>
      <c r="E699" t="str">
        <f t="shared" si="30"/>
        <v>Hannah Gonzales</v>
      </c>
      <c r="F699" t="s">
        <v>55</v>
      </c>
      <c r="G699" t="s">
        <v>49</v>
      </c>
      <c r="H699" t="s">
        <v>56</v>
      </c>
      <c r="I699" t="s">
        <v>616</v>
      </c>
      <c r="J699" t="s">
        <v>617</v>
      </c>
      <c r="K699" t="s">
        <v>618</v>
      </c>
      <c r="M699" t="s">
        <v>615</v>
      </c>
      <c r="N699" t="s">
        <v>574</v>
      </c>
      <c r="O699" s="2">
        <v>1.87</v>
      </c>
      <c r="P699" s="2">
        <v>4.99</v>
      </c>
      <c r="Q699">
        <v>4</v>
      </c>
      <c r="R699" s="2">
        <f t="shared" si="31"/>
        <v>19.96</v>
      </c>
      <c r="S699" t="str">
        <f t="shared" si="32"/>
        <v>Small</v>
      </c>
    </row>
    <row r="700" spans="1:19" hidden="1" x14ac:dyDescent="0.45">
      <c r="A700">
        <v>53792</v>
      </c>
      <c r="B700" s="1">
        <v>42251</v>
      </c>
      <c r="C700" t="s">
        <v>449</v>
      </c>
      <c r="D700" t="s">
        <v>191</v>
      </c>
      <c r="E700" t="str">
        <f t="shared" si="30"/>
        <v>Hannah Gonzales</v>
      </c>
      <c r="F700" t="s">
        <v>55</v>
      </c>
      <c r="G700" t="s">
        <v>49</v>
      </c>
      <c r="H700" t="s">
        <v>56</v>
      </c>
      <c r="I700" t="s">
        <v>795</v>
      </c>
      <c r="J700" t="s">
        <v>796</v>
      </c>
      <c r="K700" t="s">
        <v>747</v>
      </c>
      <c r="L700" t="s">
        <v>532</v>
      </c>
      <c r="M700" t="s">
        <v>748</v>
      </c>
      <c r="N700" t="s">
        <v>588</v>
      </c>
      <c r="O700" s="2">
        <v>23.75</v>
      </c>
      <c r="P700" s="2">
        <v>63.5</v>
      </c>
      <c r="Q700">
        <v>1</v>
      </c>
      <c r="R700" s="2">
        <f t="shared" si="31"/>
        <v>63.5</v>
      </c>
      <c r="S700" t="str">
        <f t="shared" si="32"/>
        <v>Small</v>
      </c>
    </row>
    <row r="701" spans="1:19" hidden="1" x14ac:dyDescent="0.45">
      <c r="A701">
        <v>53815</v>
      </c>
      <c r="B701" s="1">
        <v>42251</v>
      </c>
      <c r="C701" t="s">
        <v>797</v>
      </c>
      <c r="D701" t="s">
        <v>91</v>
      </c>
      <c r="E701" t="str">
        <f t="shared" si="30"/>
        <v>Ashley Simmons</v>
      </c>
      <c r="F701" t="s">
        <v>230</v>
      </c>
      <c r="G701" t="s">
        <v>89</v>
      </c>
      <c r="H701" t="s">
        <v>89</v>
      </c>
      <c r="I701" t="s">
        <v>582</v>
      </c>
      <c r="J701" t="s">
        <v>583</v>
      </c>
      <c r="K701" t="s">
        <v>583</v>
      </c>
      <c r="M701" t="s">
        <v>573</v>
      </c>
      <c r="N701" t="s">
        <v>574</v>
      </c>
      <c r="O701" s="2">
        <v>10.84</v>
      </c>
      <c r="P701" s="2">
        <v>28.99</v>
      </c>
      <c r="Q701">
        <v>4</v>
      </c>
      <c r="R701" s="2">
        <f t="shared" si="31"/>
        <v>115.96</v>
      </c>
      <c r="S701" t="str">
        <f t="shared" si="32"/>
        <v>Small</v>
      </c>
    </row>
    <row r="702" spans="1:19" hidden="1" x14ac:dyDescent="0.45">
      <c r="A702">
        <v>53815</v>
      </c>
      <c r="B702" s="1">
        <v>42251</v>
      </c>
      <c r="C702" t="s">
        <v>797</v>
      </c>
      <c r="D702" t="s">
        <v>91</v>
      </c>
      <c r="E702" t="str">
        <f t="shared" si="30"/>
        <v>Ashley Simmons</v>
      </c>
      <c r="F702" t="s">
        <v>230</v>
      </c>
      <c r="G702" t="s">
        <v>89</v>
      </c>
      <c r="H702" t="s">
        <v>89</v>
      </c>
      <c r="I702" t="s">
        <v>644</v>
      </c>
      <c r="J702" t="s">
        <v>645</v>
      </c>
      <c r="K702" t="s">
        <v>646</v>
      </c>
      <c r="L702" t="s">
        <v>632</v>
      </c>
      <c r="M702" t="s">
        <v>626</v>
      </c>
      <c r="N702" t="s">
        <v>588</v>
      </c>
      <c r="O702" s="2">
        <v>38.49</v>
      </c>
      <c r="P702" s="2">
        <v>49.99</v>
      </c>
      <c r="Q702">
        <v>2</v>
      </c>
      <c r="R702" s="2">
        <f t="shared" si="31"/>
        <v>99.98</v>
      </c>
      <c r="S702" t="str">
        <f t="shared" si="32"/>
        <v>Small</v>
      </c>
    </row>
    <row r="703" spans="1:19" hidden="1" x14ac:dyDescent="0.45">
      <c r="A703">
        <v>53815</v>
      </c>
      <c r="B703" s="1">
        <v>42251</v>
      </c>
      <c r="C703" t="s">
        <v>797</v>
      </c>
      <c r="D703" t="s">
        <v>91</v>
      </c>
      <c r="E703" t="str">
        <f t="shared" si="30"/>
        <v>Ashley Simmons</v>
      </c>
      <c r="F703" t="s">
        <v>230</v>
      </c>
      <c r="G703" t="s">
        <v>89</v>
      </c>
      <c r="H703" t="s">
        <v>89</v>
      </c>
      <c r="I703" t="s">
        <v>661</v>
      </c>
      <c r="J703" t="s">
        <v>662</v>
      </c>
      <c r="K703" t="s">
        <v>591</v>
      </c>
      <c r="L703" t="s">
        <v>31</v>
      </c>
      <c r="M703" t="s">
        <v>592</v>
      </c>
      <c r="N703" t="s">
        <v>574</v>
      </c>
      <c r="O703" s="2">
        <v>13.09</v>
      </c>
      <c r="P703" s="2">
        <v>34.99</v>
      </c>
      <c r="Q703">
        <v>2</v>
      </c>
      <c r="R703" s="2">
        <f t="shared" si="31"/>
        <v>69.98</v>
      </c>
      <c r="S703" t="str">
        <f t="shared" si="32"/>
        <v>Small</v>
      </c>
    </row>
    <row r="704" spans="1:19" hidden="1" x14ac:dyDescent="0.45">
      <c r="A704">
        <v>53815</v>
      </c>
      <c r="B704" s="1">
        <v>42251</v>
      </c>
      <c r="C704" t="s">
        <v>797</v>
      </c>
      <c r="D704" t="s">
        <v>91</v>
      </c>
      <c r="E704" t="str">
        <f t="shared" si="30"/>
        <v>Ashley Simmons</v>
      </c>
      <c r="F704" t="s">
        <v>230</v>
      </c>
      <c r="G704" t="s">
        <v>89</v>
      </c>
      <c r="H704" t="s">
        <v>89</v>
      </c>
      <c r="I704" t="s">
        <v>580</v>
      </c>
      <c r="J704" t="s">
        <v>581</v>
      </c>
      <c r="K704" t="s">
        <v>581</v>
      </c>
      <c r="M704" t="s">
        <v>573</v>
      </c>
      <c r="N704" t="s">
        <v>574</v>
      </c>
      <c r="O704" s="2">
        <v>1.87</v>
      </c>
      <c r="P704" s="2">
        <v>4.99</v>
      </c>
      <c r="Q704">
        <v>2</v>
      </c>
      <c r="R704" s="2">
        <f t="shared" si="31"/>
        <v>9.98</v>
      </c>
      <c r="S704" t="str">
        <f t="shared" si="32"/>
        <v>Small</v>
      </c>
    </row>
    <row r="705" spans="1:19" hidden="1" x14ac:dyDescent="0.45">
      <c r="A705">
        <v>53815</v>
      </c>
      <c r="B705" s="1">
        <v>42251</v>
      </c>
      <c r="C705" t="s">
        <v>797</v>
      </c>
      <c r="D705" t="s">
        <v>91</v>
      </c>
      <c r="E705" t="str">
        <f t="shared" si="30"/>
        <v>Ashley Simmons</v>
      </c>
      <c r="F705" t="s">
        <v>230</v>
      </c>
      <c r="G705" t="s">
        <v>89</v>
      </c>
      <c r="H705" t="s">
        <v>89</v>
      </c>
      <c r="I705" t="s">
        <v>599</v>
      </c>
      <c r="J705" t="s">
        <v>600</v>
      </c>
      <c r="K705" t="s">
        <v>601</v>
      </c>
      <c r="L705" t="s">
        <v>23</v>
      </c>
      <c r="M705" t="s">
        <v>602</v>
      </c>
      <c r="N705" t="s">
        <v>574</v>
      </c>
      <c r="O705" s="2">
        <v>20.57</v>
      </c>
      <c r="P705" s="2">
        <v>54.99</v>
      </c>
      <c r="Q705">
        <v>1</v>
      </c>
      <c r="R705" s="2">
        <f t="shared" si="31"/>
        <v>54.99</v>
      </c>
      <c r="S705" t="str">
        <f t="shared" si="32"/>
        <v>Small</v>
      </c>
    </row>
    <row r="706" spans="1:19" hidden="1" x14ac:dyDescent="0.45">
      <c r="A706">
        <v>53821</v>
      </c>
      <c r="B706" s="1">
        <v>42251</v>
      </c>
      <c r="C706" t="s">
        <v>112</v>
      </c>
      <c r="D706" t="s">
        <v>406</v>
      </c>
      <c r="E706" t="str">
        <f t="shared" si="30"/>
        <v>Spencer Diaz</v>
      </c>
      <c r="F706" t="s">
        <v>94</v>
      </c>
      <c r="G706" t="s">
        <v>49</v>
      </c>
      <c r="H706" t="s">
        <v>56</v>
      </c>
      <c r="I706" t="s">
        <v>641</v>
      </c>
      <c r="J706" t="s">
        <v>642</v>
      </c>
      <c r="K706" t="s">
        <v>643</v>
      </c>
      <c r="L706" t="s">
        <v>23</v>
      </c>
      <c r="M706" t="s">
        <v>24</v>
      </c>
      <c r="N706" t="s">
        <v>25</v>
      </c>
      <c r="O706" s="2">
        <v>419.78</v>
      </c>
      <c r="P706" s="2">
        <v>769.49</v>
      </c>
      <c r="Q706">
        <v>1</v>
      </c>
      <c r="R706" s="2">
        <f t="shared" si="31"/>
        <v>769.49</v>
      </c>
      <c r="S706" t="str">
        <f t="shared" si="32"/>
        <v>Medium</v>
      </c>
    </row>
    <row r="707" spans="1:19" hidden="1" x14ac:dyDescent="0.45">
      <c r="A707">
        <v>53821</v>
      </c>
      <c r="B707" s="1">
        <v>42251</v>
      </c>
      <c r="C707" t="s">
        <v>112</v>
      </c>
      <c r="D707" t="s">
        <v>406</v>
      </c>
      <c r="E707" t="str">
        <f t="shared" ref="E707:E770" si="33">CONCATENATE(C707," ",D707)</f>
        <v>Spencer Diaz</v>
      </c>
      <c r="F707" t="s">
        <v>94</v>
      </c>
      <c r="G707" t="s">
        <v>49</v>
      </c>
      <c r="H707" t="s">
        <v>56</v>
      </c>
      <c r="I707" t="s">
        <v>798</v>
      </c>
      <c r="J707" t="s">
        <v>799</v>
      </c>
      <c r="K707" t="s">
        <v>800</v>
      </c>
      <c r="L707" t="s">
        <v>45</v>
      </c>
      <c r="M707" t="s">
        <v>801</v>
      </c>
      <c r="N707" t="s">
        <v>588</v>
      </c>
      <c r="O707" s="2">
        <v>26.18</v>
      </c>
      <c r="P707" s="2">
        <v>69.989999999999995</v>
      </c>
      <c r="Q707">
        <v>2</v>
      </c>
      <c r="R707" s="2">
        <f t="shared" ref="R707:R770" si="34">P707*Q707</f>
        <v>139.97999999999999</v>
      </c>
      <c r="S707" t="str">
        <f t="shared" ref="S707:S770" si="35">VLOOKUP(R707,$T$2:$U$4,2,TRUE)</f>
        <v>Small</v>
      </c>
    </row>
    <row r="708" spans="1:19" hidden="1" x14ac:dyDescent="0.45">
      <c r="A708">
        <v>53828</v>
      </c>
      <c r="B708" s="1">
        <v>42251</v>
      </c>
      <c r="C708" t="s">
        <v>157</v>
      </c>
      <c r="D708" t="s">
        <v>158</v>
      </c>
      <c r="E708" t="str">
        <f t="shared" si="33"/>
        <v>Francisco Sara</v>
      </c>
      <c r="F708" t="s">
        <v>159</v>
      </c>
      <c r="G708" t="s">
        <v>89</v>
      </c>
      <c r="H708" t="s">
        <v>89</v>
      </c>
      <c r="I708" t="s">
        <v>616</v>
      </c>
      <c r="J708" t="s">
        <v>617</v>
      </c>
      <c r="K708" t="s">
        <v>618</v>
      </c>
      <c r="M708" t="s">
        <v>615</v>
      </c>
      <c r="N708" t="s">
        <v>574</v>
      </c>
      <c r="O708" s="2">
        <v>1.87</v>
      </c>
      <c r="P708" s="2">
        <v>4.99</v>
      </c>
      <c r="Q708">
        <v>1</v>
      </c>
      <c r="R708" s="2">
        <f t="shared" si="34"/>
        <v>4.99</v>
      </c>
      <c r="S708" t="str">
        <f t="shared" si="35"/>
        <v>Small</v>
      </c>
    </row>
    <row r="709" spans="1:19" hidden="1" x14ac:dyDescent="0.45">
      <c r="A709">
        <v>53828</v>
      </c>
      <c r="B709" s="1">
        <v>42251</v>
      </c>
      <c r="C709" t="s">
        <v>157</v>
      </c>
      <c r="D709" t="s">
        <v>158</v>
      </c>
      <c r="E709" t="str">
        <f t="shared" si="33"/>
        <v>Francisco Sara</v>
      </c>
      <c r="F709" t="s">
        <v>159</v>
      </c>
      <c r="G709" t="s">
        <v>89</v>
      </c>
      <c r="H709" t="s">
        <v>89</v>
      </c>
      <c r="I709" t="s">
        <v>589</v>
      </c>
      <c r="J709" t="s">
        <v>590</v>
      </c>
      <c r="K709" t="s">
        <v>591</v>
      </c>
      <c r="L709" t="s">
        <v>45</v>
      </c>
      <c r="M709" t="s">
        <v>592</v>
      </c>
      <c r="N709" t="s">
        <v>574</v>
      </c>
      <c r="O709" s="2">
        <v>13.09</v>
      </c>
      <c r="P709" s="2">
        <v>34.99</v>
      </c>
      <c r="Q709">
        <v>3</v>
      </c>
      <c r="R709" s="2">
        <f t="shared" si="34"/>
        <v>104.97</v>
      </c>
      <c r="S709" t="str">
        <f t="shared" si="35"/>
        <v>Small</v>
      </c>
    </row>
    <row r="710" spans="1:19" hidden="1" x14ac:dyDescent="0.45">
      <c r="A710">
        <v>53828</v>
      </c>
      <c r="B710" s="1">
        <v>42251</v>
      </c>
      <c r="C710" t="s">
        <v>157</v>
      </c>
      <c r="D710" t="s">
        <v>158</v>
      </c>
      <c r="E710" t="str">
        <f t="shared" si="33"/>
        <v>Francisco Sara</v>
      </c>
      <c r="F710" t="s">
        <v>159</v>
      </c>
      <c r="G710" t="s">
        <v>89</v>
      </c>
      <c r="H710" t="s">
        <v>89</v>
      </c>
      <c r="I710" t="s">
        <v>802</v>
      </c>
      <c r="J710" t="s">
        <v>803</v>
      </c>
      <c r="K710" t="s">
        <v>660</v>
      </c>
      <c r="L710" t="s">
        <v>317</v>
      </c>
      <c r="M710" t="s">
        <v>579</v>
      </c>
      <c r="N710" t="s">
        <v>25</v>
      </c>
      <c r="O710" s="2">
        <v>1481.94</v>
      </c>
      <c r="P710" s="2">
        <v>2384.0700000000002</v>
      </c>
      <c r="Q710">
        <v>1</v>
      </c>
      <c r="R710" s="2">
        <f t="shared" si="34"/>
        <v>2384.0700000000002</v>
      </c>
      <c r="S710" t="str">
        <f t="shared" si="35"/>
        <v>Large</v>
      </c>
    </row>
    <row r="711" spans="1:19" hidden="1" x14ac:dyDescent="0.45">
      <c r="A711">
        <v>53828</v>
      </c>
      <c r="B711" s="1">
        <v>42251</v>
      </c>
      <c r="C711" t="s">
        <v>157</v>
      </c>
      <c r="D711" t="s">
        <v>158</v>
      </c>
      <c r="E711" t="str">
        <f t="shared" si="33"/>
        <v>Francisco Sara</v>
      </c>
      <c r="F711" t="s">
        <v>159</v>
      </c>
      <c r="G711" t="s">
        <v>89</v>
      </c>
      <c r="H711" t="s">
        <v>89</v>
      </c>
      <c r="I711" t="s">
        <v>613</v>
      </c>
      <c r="J711" t="s">
        <v>614</v>
      </c>
      <c r="K711" t="s">
        <v>614</v>
      </c>
      <c r="M711" t="s">
        <v>615</v>
      </c>
      <c r="N711" t="s">
        <v>574</v>
      </c>
      <c r="O711" s="2">
        <v>3.36</v>
      </c>
      <c r="P711" s="2">
        <v>8.99</v>
      </c>
      <c r="Q711">
        <v>4</v>
      </c>
      <c r="R711" s="2">
        <f t="shared" si="34"/>
        <v>35.96</v>
      </c>
      <c r="S711" t="str">
        <f t="shared" si="35"/>
        <v>Small</v>
      </c>
    </row>
    <row r="712" spans="1:19" hidden="1" x14ac:dyDescent="0.45">
      <c r="A712">
        <v>53835</v>
      </c>
      <c r="B712" s="1">
        <v>42252</v>
      </c>
      <c r="C712" t="s">
        <v>106</v>
      </c>
      <c r="D712" t="s">
        <v>116</v>
      </c>
      <c r="E712" t="str">
        <f t="shared" si="33"/>
        <v>Fernando Barnes</v>
      </c>
      <c r="F712" t="s">
        <v>215</v>
      </c>
      <c r="G712" t="s">
        <v>216</v>
      </c>
      <c r="H712" t="s">
        <v>216</v>
      </c>
      <c r="I712" t="s">
        <v>594</v>
      </c>
      <c r="J712" t="s">
        <v>595</v>
      </c>
      <c r="K712" t="s">
        <v>595</v>
      </c>
      <c r="M712" t="s">
        <v>573</v>
      </c>
      <c r="N712" t="s">
        <v>574</v>
      </c>
      <c r="O712" s="2">
        <v>1.49</v>
      </c>
      <c r="P712" s="2">
        <v>3.99</v>
      </c>
      <c r="Q712">
        <v>3</v>
      </c>
      <c r="R712" s="2">
        <f t="shared" si="34"/>
        <v>11.97</v>
      </c>
      <c r="S712" t="str">
        <f t="shared" si="35"/>
        <v>Small</v>
      </c>
    </row>
    <row r="713" spans="1:19" hidden="1" x14ac:dyDescent="0.45">
      <c r="A713">
        <v>53835</v>
      </c>
      <c r="B713" s="1">
        <v>42252</v>
      </c>
      <c r="C713" t="s">
        <v>106</v>
      </c>
      <c r="D713" t="s">
        <v>116</v>
      </c>
      <c r="E713" t="str">
        <f t="shared" si="33"/>
        <v>Fernando Barnes</v>
      </c>
      <c r="F713" t="s">
        <v>215</v>
      </c>
      <c r="G713" t="s">
        <v>216</v>
      </c>
      <c r="H713" t="s">
        <v>216</v>
      </c>
      <c r="I713" t="s">
        <v>596</v>
      </c>
      <c r="J713" t="s">
        <v>597</v>
      </c>
      <c r="K713" t="s">
        <v>597</v>
      </c>
      <c r="M713" t="s">
        <v>573</v>
      </c>
      <c r="N713" t="s">
        <v>574</v>
      </c>
      <c r="O713" s="2">
        <v>12.19</v>
      </c>
      <c r="P713" s="2">
        <v>32.6</v>
      </c>
      <c r="Q713">
        <v>1</v>
      </c>
      <c r="R713" s="2">
        <f t="shared" si="34"/>
        <v>32.6</v>
      </c>
      <c r="S713" t="str">
        <f t="shared" si="35"/>
        <v>Small</v>
      </c>
    </row>
    <row r="714" spans="1:19" hidden="1" x14ac:dyDescent="0.45">
      <c r="A714">
        <v>53835</v>
      </c>
      <c r="B714" s="1">
        <v>42252</v>
      </c>
      <c r="C714" t="s">
        <v>106</v>
      </c>
      <c r="D714" t="s">
        <v>116</v>
      </c>
      <c r="E714" t="str">
        <f t="shared" si="33"/>
        <v>Fernando Barnes</v>
      </c>
      <c r="F714" t="s">
        <v>215</v>
      </c>
      <c r="G714" t="s">
        <v>216</v>
      </c>
      <c r="H714" t="s">
        <v>216</v>
      </c>
      <c r="I714" t="s">
        <v>599</v>
      </c>
      <c r="J714" t="s">
        <v>600</v>
      </c>
      <c r="K714" t="s">
        <v>601</v>
      </c>
      <c r="L714" t="s">
        <v>23</v>
      </c>
      <c r="M714" t="s">
        <v>602</v>
      </c>
      <c r="N714" t="s">
        <v>574</v>
      </c>
      <c r="O714" s="2">
        <v>20.57</v>
      </c>
      <c r="P714" s="2">
        <v>54.99</v>
      </c>
      <c r="Q714">
        <v>1</v>
      </c>
      <c r="R714" s="2">
        <f t="shared" si="34"/>
        <v>54.99</v>
      </c>
      <c r="S714" t="str">
        <f t="shared" si="35"/>
        <v>Small</v>
      </c>
    </row>
    <row r="715" spans="1:19" hidden="1" x14ac:dyDescent="0.45">
      <c r="A715">
        <v>53838</v>
      </c>
      <c r="B715" s="1">
        <v>42252</v>
      </c>
      <c r="C715" t="s">
        <v>469</v>
      </c>
      <c r="D715" t="s">
        <v>125</v>
      </c>
      <c r="E715" t="str">
        <f t="shared" si="33"/>
        <v>Ana Perry</v>
      </c>
      <c r="F715" t="s">
        <v>215</v>
      </c>
      <c r="G715" t="s">
        <v>216</v>
      </c>
      <c r="H715" t="s">
        <v>216</v>
      </c>
      <c r="I715" t="s">
        <v>681</v>
      </c>
      <c r="J715" t="s">
        <v>682</v>
      </c>
      <c r="K715" t="s">
        <v>682</v>
      </c>
      <c r="M715" t="s">
        <v>573</v>
      </c>
      <c r="N715" t="s">
        <v>574</v>
      </c>
      <c r="O715" s="2">
        <v>11.22</v>
      </c>
      <c r="P715" s="2">
        <v>29.99</v>
      </c>
      <c r="Q715">
        <v>1</v>
      </c>
      <c r="R715" s="2">
        <f t="shared" si="34"/>
        <v>29.99</v>
      </c>
      <c r="S715" t="str">
        <f t="shared" si="35"/>
        <v>Small</v>
      </c>
    </row>
    <row r="716" spans="1:19" hidden="1" x14ac:dyDescent="0.45">
      <c r="A716">
        <v>53838</v>
      </c>
      <c r="B716" s="1">
        <v>42252</v>
      </c>
      <c r="C716" t="s">
        <v>469</v>
      </c>
      <c r="D716" t="s">
        <v>125</v>
      </c>
      <c r="E716" t="str">
        <f t="shared" si="33"/>
        <v>Ana Perry</v>
      </c>
      <c r="F716" t="s">
        <v>215</v>
      </c>
      <c r="G716" t="s">
        <v>216</v>
      </c>
      <c r="H716" t="s">
        <v>216</v>
      </c>
      <c r="I716" t="s">
        <v>683</v>
      </c>
      <c r="J716" t="s">
        <v>684</v>
      </c>
      <c r="K716" t="s">
        <v>684</v>
      </c>
      <c r="M716" t="s">
        <v>573</v>
      </c>
      <c r="N716" t="s">
        <v>574</v>
      </c>
      <c r="O716" s="2">
        <v>1.87</v>
      </c>
      <c r="P716" s="2">
        <v>4.99</v>
      </c>
      <c r="Q716">
        <v>1</v>
      </c>
      <c r="R716" s="2">
        <f t="shared" si="34"/>
        <v>4.99</v>
      </c>
      <c r="S716" t="str">
        <f t="shared" si="35"/>
        <v>Small</v>
      </c>
    </row>
    <row r="717" spans="1:19" hidden="1" x14ac:dyDescent="0.45">
      <c r="A717">
        <v>53838</v>
      </c>
      <c r="B717" s="1">
        <v>42252</v>
      </c>
      <c r="C717" t="s">
        <v>469</v>
      </c>
      <c r="D717" t="s">
        <v>125</v>
      </c>
      <c r="E717" t="str">
        <f t="shared" si="33"/>
        <v>Ana Perry</v>
      </c>
      <c r="F717" t="s">
        <v>215</v>
      </c>
      <c r="G717" t="s">
        <v>216</v>
      </c>
      <c r="H717" t="s">
        <v>216</v>
      </c>
      <c r="I717" t="s">
        <v>804</v>
      </c>
      <c r="J717" t="s">
        <v>805</v>
      </c>
      <c r="K717" t="s">
        <v>805</v>
      </c>
      <c r="M717" t="s">
        <v>806</v>
      </c>
      <c r="N717" t="s">
        <v>574</v>
      </c>
      <c r="O717" s="2">
        <v>59.47</v>
      </c>
      <c r="P717" s="2">
        <v>159</v>
      </c>
      <c r="Q717">
        <v>1</v>
      </c>
      <c r="R717" s="2">
        <f t="shared" si="34"/>
        <v>159</v>
      </c>
      <c r="S717" t="str">
        <f t="shared" si="35"/>
        <v>Small</v>
      </c>
    </row>
    <row r="718" spans="1:19" hidden="1" x14ac:dyDescent="0.45">
      <c r="A718">
        <v>53849</v>
      </c>
      <c r="B718" s="1">
        <v>42252</v>
      </c>
      <c r="C718" t="s">
        <v>79</v>
      </c>
      <c r="D718" t="s">
        <v>218</v>
      </c>
      <c r="E718" t="str">
        <f t="shared" si="33"/>
        <v>Kelli Deng</v>
      </c>
      <c r="F718" t="s">
        <v>40</v>
      </c>
      <c r="G718" t="s">
        <v>41</v>
      </c>
      <c r="H718" t="s">
        <v>41</v>
      </c>
      <c r="I718" t="s">
        <v>666</v>
      </c>
      <c r="J718" t="s">
        <v>667</v>
      </c>
      <c r="K718" t="s">
        <v>667</v>
      </c>
      <c r="M718" t="s">
        <v>573</v>
      </c>
      <c r="N718" t="s">
        <v>574</v>
      </c>
      <c r="O718" s="2">
        <v>9.35</v>
      </c>
      <c r="P718" s="2">
        <v>24.99</v>
      </c>
      <c r="Q718">
        <v>2</v>
      </c>
      <c r="R718" s="2">
        <f t="shared" si="34"/>
        <v>49.98</v>
      </c>
      <c r="S718" t="str">
        <f t="shared" si="35"/>
        <v>Small</v>
      </c>
    </row>
    <row r="719" spans="1:19" hidden="1" x14ac:dyDescent="0.45">
      <c r="A719">
        <v>53849</v>
      </c>
      <c r="B719" s="1">
        <v>42252</v>
      </c>
      <c r="C719" t="s">
        <v>79</v>
      </c>
      <c r="D719" t="s">
        <v>218</v>
      </c>
      <c r="E719" t="str">
        <f t="shared" si="33"/>
        <v>Kelli Deng</v>
      </c>
      <c r="F719" t="s">
        <v>40</v>
      </c>
      <c r="G719" t="s">
        <v>41</v>
      </c>
      <c r="H719" t="s">
        <v>41</v>
      </c>
      <c r="I719" t="s">
        <v>663</v>
      </c>
      <c r="J719" t="s">
        <v>664</v>
      </c>
      <c r="K719" t="s">
        <v>665</v>
      </c>
      <c r="M719" t="s">
        <v>573</v>
      </c>
      <c r="N719" t="s">
        <v>574</v>
      </c>
      <c r="O719" s="2">
        <v>0.86</v>
      </c>
      <c r="P719" s="2">
        <v>2.29</v>
      </c>
      <c r="Q719">
        <v>1</v>
      </c>
      <c r="R719" s="2">
        <f t="shared" si="34"/>
        <v>2.29</v>
      </c>
      <c r="S719" t="str">
        <f t="shared" si="35"/>
        <v>Small</v>
      </c>
    </row>
    <row r="720" spans="1:19" hidden="1" x14ac:dyDescent="0.45">
      <c r="A720">
        <v>53850</v>
      </c>
      <c r="B720" s="1">
        <v>42252</v>
      </c>
      <c r="C720" t="s">
        <v>807</v>
      </c>
      <c r="D720" t="s">
        <v>338</v>
      </c>
      <c r="E720" t="str">
        <f t="shared" si="33"/>
        <v>Jerome Ruiz</v>
      </c>
      <c r="F720" t="s">
        <v>81</v>
      </c>
      <c r="G720" t="s">
        <v>82</v>
      </c>
      <c r="H720" t="s">
        <v>82</v>
      </c>
      <c r="I720" t="s">
        <v>715</v>
      </c>
      <c r="J720" t="s">
        <v>716</v>
      </c>
      <c r="K720" t="s">
        <v>646</v>
      </c>
      <c r="L720" t="s">
        <v>632</v>
      </c>
      <c r="M720" t="s">
        <v>626</v>
      </c>
      <c r="N720" t="s">
        <v>588</v>
      </c>
      <c r="O720" s="2">
        <v>38.49</v>
      </c>
      <c r="P720" s="2">
        <v>49.99</v>
      </c>
      <c r="Q720">
        <v>2</v>
      </c>
      <c r="R720" s="2">
        <f t="shared" si="34"/>
        <v>99.98</v>
      </c>
      <c r="S720" t="str">
        <f t="shared" si="35"/>
        <v>Small</v>
      </c>
    </row>
    <row r="721" spans="1:19" hidden="1" x14ac:dyDescent="0.45">
      <c r="A721">
        <v>53850</v>
      </c>
      <c r="B721" s="1">
        <v>42252</v>
      </c>
      <c r="C721" t="s">
        <v>807</v>
      </c>
      <c r="D721" t="s">
        <v>338</v>
      </c>
      <c r="E721" t="str">
        <f t="shared" si="33"/>
        <v>Jerome Ruiz</v>
      </c>
      <c r="F721" t="s">
        <v>81</v>
      </c>
      <c r="G721" t="s">
        <v>82</v>
      </c>
      <c r="H721" t="s">
        <v>82</v>
      </c>
      <c r="I721" t="s">
        <v>608</v>
      </c>
      <c r="J721" t="s">
        <v>609</v>
      </c>
      <c r="K721" t="s">
        <v>591</v>
      </c>
      <c r="L721" t="s">
        <v>532</v>
      </c>
      <c r="M721" t="s">
        <v>592</v>
      </c>
      <c r="N721" t="s">
        <v>574</v>
      </c>
      <c r="O721" s="2">
        <v>13.09</v>
      </c>
      <c r="P721" s="2">
        <v>34.99</v>
      </c>
      <c r="Q721">
        <v>3</v>
      </c>
      <c r="R721" s="2">
        <f t="shared" si="34"/>
        <v>104.97</v>
      </c>
      <c r="S721" t="str">
        <f t="shared" si="35"/>
        <v>Small</v>
      </c>
    </row>
    <row r="722" spans="1:19" hidden="1" x14ac:dyDescent="0.45">
      <c r="A722">
        <v>53850</v>
      </c>
      <c r="B722" s="1">
        <v>42252</v>
      </c>
      <c r="C722" t="s">
        <v>807</v>
      </c>
      <c r="D722" t="s">
        <v>338</v>
      </c>
      <c r="E722" t="str">
        <f t="shared" si="33"/>
        <v>Jerome Ruiz</v>
      </c>
      <c r="F722" t="s">
        <v>81</v>
      </c>
      <c r="G722" t="s">
        <v>82</v>
      </c>
      <c r="H722" t="s">
        <v>82</v>
      </c>
      <c r="I722" t="s">
        <v>616</v>
      </c>
      <c r="J722" t="s">
        <v>617</v>
      </c>
      <c r="K722" t="s">
        <v>618</v>
      </c>
      <c r="M722" t="s">
        <v>615</v>
      </c>
      <c r="N722" t="s">
        <v>574</v>
      </c>
      <c r="O722" s="2">
        <v>1.87</v>
      </c>
      <c r="P722" s="2">
        <v>4.99</v>
      </c>
      <c r="Q722">
        <v>2</v>
      </c>
      <c r="R722" s="2">
        <f t="shared" si="34"/>
        <v>9.98</v>
      </c>
      <c r="S722" t="str">
        <f t="shared" si="35"/>
        <v>Small</v>
      </c>
    </row>
    <row r="723" spans="1:19" hidden="1" x14ac:dyDescent="0.45">
      <c r="A723">
        <v>53850</v>
      </c>
      <c r="B723" s="1">
        <v>42252</v>
      </c>
      <c r="C723" t="s">
        <v>807</v>
      </c>
      <c r="D723" t="s">
        <v>338</v>
      </c>
      <c r="E723" t="str">
        <f t="shared" si="33"/>
        <v>Jerome Ruiz</v>
      </c>
      <c r="F723" t="s">
        <v>81</v>
      </c>
      <c r="G723" t="s">
        <v>82</v>
      </c>
      <c r="H723" t="s">
        <v>82</v>
      </c>
      <c r="I723" t="s">
        <v>629</v>
      </c>
      <c r="J723" t="s">
        <v>630</v>
      </c>
      <c r="K723" t="s">
        <v>631</v>
      </c>
      <c r="L723" t="s">
        <v>632</v>
      </c>
      <c r="M723" t="s">
        <v>633</v>
      </c>
      <c r="N723" t="s">
        <v>588</v>
      </c>
      <c r="O723" s="2">
        <v>6.92</v>
      </c>
      <c r="P723" s="2">
        <v>8.99</v>
      </c>
      <c r="Q723">
        <v>1</v>
      </c>
      <c r="R723" s="2">
        <f t="shared" si="34"/>
        <v>8.99</v>
      </c>
      <c r="S723" t="str">
        <f t="shared" si="35"/>
        <v>Small</v>
      </c>
    </row>
    <row r="724" spans="1:19" hidden="1" x14ac:dyDescent="0.45">
      <c r="A724">
        <v>53866</v>
      </c>
      <c r="B724" s="1">
        <v>42252</v>
      </c>
      <c r="C724" t="s">
        <v>808</v>
      </c>
      <c r="D724" t="s">
        <v>390</v>
      </c>
      <c r="E724" t="str">
        <f t="shared" si="33"/>
        <v>Philip Carlson</v>
      </c>
      <c r="F724" t="s">
        <v>69</v>
      </c>
      <c r="G724" t="s">
        <v>19</v>
      </c>
      <c r="H724" t="s">
        <v>19</v>
      </c>
      <c r="I724" t="s">
        <v>412</v>
      </c>
      <c r="J724" t="s">
        <v>413</v>
      </c>
      <c r="K724" t="s">
        <v>341</v>
      </c>
      <c r="L724" t="s">
        <v>23</v>
      </c>
      <c r="M724" t="s">
        <v>24</v>
      </c>
      <c r="N724" t="s">
        <v>25</v>
      </c>
      <c r="O724" s="2">
        <v>1265.6199999999999</v>
      </c>
      <c r="P724" s="2">
        <v>2319.9899999999998</v>
      </c>
      <c r="Q724">
        <v>1</v>
      </c>
      <c r="R724" s="2">
        <f t="shared" si="34"/>
        <v>2319.9899999999998</v>
      </c>
      <c r="S724" t="str">
        <f t="shared" si="35"/>
        <v>Large</v>
      </c>
    </row>
    <row r="725" spans="1:19" hidden="1" x14ac:dyDescent="0.45">
      <c r="A725">
        <v>53866</v>
      </c>
      <c r="B725" s="1">
        <v>42252</v>
      </c>
      <c r="C725" t="s">
        <v>808</v>
      </c>
      <c r="D725" t="s">
        <v>390</v>
      </c>
      <c r="E725" t="str">
        <f t="shared" si="33"/>
        <v>Philip Carlson</v>
      </c>
      <c r="F725" t="s">
        <v>69</v>
      </c>
      <c r="G725" t="s">
        <v>19</v>
      </c>
      <c r="H725" t="s">
        <v>19</v>
      </c>
      <c r="I725" t="s">
        <v>616</v>
      </c>
      <c r="J725" t="s">
        <v>617</v>
      </c>
      <c r="K725" t="s">
        <v>618</v>
      </c>
      <c r="M725" t="s">
        <v>615</v>
      </c>
      <c r="N725" t="s">
        <v>574</v>
      </c>
      <c r="O725" s="2">
        <v>1.87</v>
      </c>
      <c r="P725" s="2">
        <v>4.99</v>
      </c>
      <c r="Q725">
        <v>1</v>
      </c>
      <c r="R725" s="2">
        <f t="shared" si="34"/>
        <v>4.99</v>
      </c>
      <c r="S725" t="str">
        <f t="shared" si="35"/>
        <v>Small</v>
      </c>
    </row>
    <row r="726" spans="1:19" hidden="1" x14ac:dyDescent="0.45">
      <c r="A726">
        <v>53866</v>
      </c>
      <c r="B726" s="1">
        <v>42252</v>
      </c>
      <c r="C726" t="s">
        <v>808</v>
      </c>
      <c r="D726" t="s">
        <v>390</v>
      </c>
      <c r="E726" t="str">
        <f t="shared" si="33"/>
        <v>Philip Carlson</v>
      </c>
      <c r="F726" t="s">
        <v>69</v>
      </c>
      <c r="G726" t="s">
        <v>19</v>
      </c>
      <c r="H726" t="s">
        <v>19</v>
      </c>
      <c r="I726" t="s">
        <v>648</v>
      </c>
      <c r="J726" t="s">
        <v>649</v>
      </c>
      <c r="K726" t="s">
        <v>649</v>
      </c>
      <c r="M726" t="s">
        <v>615</v>
      </c>
      <c r="N726" t="s">
        <v>574</v>
      </c>
      <c r="O726" s="2">
        <v>3.74</v>
      </c>
      <c r="P726" s="2">
        <v>9.99</v>
      </c>
      <c r="Q726">
        <v>1</v>
      </c>
      <c r="R726" s="2">
        <f t="shared" si="34"/>
        <v>9.99</v>
      </c>
      <c r="S726" t="str">
        <f t="shared" si="35"/>
        <v>Small</v>
      </c>
    </row>
    <row r="727" spans="1:19" hidden="1" x14ac:dyDescent="0.45">
      <c r="A727">
        <v>53866</v>
      </c>
      <c r="B727" s="1">
        <v>42252</v>
      </c>
      <c r="C727" t="s">
        <v>808</v>
      </c>
      <c r="D727" t="s">
        <v>390</v>
      </c>
      <c r="E727" t="str">
        <f t="shared" si="33"/>
        <v>Philip Carlson</v>
      </c>
      <c r="F727" t="s">
        <v>69</v>
      </c>
      <c r="G727" t="s">
        <v>19</v>
      </c>
      <c r="H727" t="s">
        <v>19</v>
      </c>
      <c r="I727" t="s">
        <v>589</v>
      </c>
      <c r="J727" t="s">
        <v>590</v>
      </c>
      <c r="K727" t="s">
        <v>591</v>
      </c>
      <c r="L727" t="s">
        <v>45</v>
      </c>
      <c r="M727" t="s">
        <v>592</v>
      </c>
      <c r="N727" t="s">
        <v>574</v>
      </c>
      <c r="O727" s="2">
        <v>13.09</v>
      </c>
      <c r="P727" s="2">
        <v>34.99</v>
      </c>
      <c r="Q727">
        <v>1</v>
      </c>
      <c r="R727" s="2">
        <f t="shared" si="34"/>
        <v>34.99</v>
      </c>
      <c r="S727" t="str">
        <f t="shared" si="35"/>
        <v>Small</v>
      </c>
    </row>
    <row r="728" spans="1:19" hidden="1" x14ac:dyDescent="0.45">
      <c r="A728">
        <v>53867</v>
      </c>
      <c r="B728" s="1">
        <v>42252</v>
      </c>
      <c r="C728" t="s">
        <v>46</v>
      </c>
      <c r="D728" t="s">
        <v>456</v>
      </c>
      <c r="E728" t="str">
        <f t="shared" si="33"/>
        <v>Jackson Nelson</v>
      </c>
      <c r="F728" t="s">
        <v>48</v>
      </c>
      <c r="G728" t="s">
        <v>49</v>
      </c>
      <c r="H728" t="s">
        <v>50</v>
      </c>
      <c r="I728" t="s">
        <v>809</v>
      </c>
      <c r="J728" t="s">
        <v>810</v>
      </c>
      <c r="K728" t="s">
        <v>660</v>
      </c>
      <c r="L728" t="s">
        <v>532</v>
      </c>
      <c r="M728" t="s">
        <v>579</v>
      </c>
      <c r="N728" t="s">
        <v>25</v>
      </c>
      <c r="O728" s="2">
        <v>1481.94</v>
      </c>
      <c r="P728" s="2">
        <v>2384.0700000000002</v>
      </c>
      <c r="Q728">
        <v>1</v>
      </c>
      <c r="R728" s="2">
        <f t="shared" si="34"/>
        <v>2384.0700000000002</v>
      </c>
      <c r="S728" t="str">
        <f t="shared" si="35"/>
        <v>Large</v>
      </c>
    </row>
    <row r="729" spans="1:19" hidden="1" x14ac:dyDescent="0.45">
      <c r="A729">
        <v>53867</v>
      </c>
      <c r="B729" s="1">
        <v>42252</v>
      </c>
      <c r="C729" t="s">
        <v>46</v>
      </c>
      <c r="D729" t="s">
        <v>456</v>
      </c>
      <c r="E729" t="str">
        <f t="shared" si="33"/>
        <v>Jackson Nelson</v>
      </c>
      <c r="F729" t="s">
        <v>48</v>
      </c>
      <c r="G729" t="s">
        <v>49</v>
      </c>
      <c r="H729" t="s">
        <v>50</v>
      </c>
      <c r="I729" t="s">
        <v>589</v>
      </c>
      <c r="J729" t="s">
        <v>590</v>
      </c>
      <c r="K729" t="s">
        <v>591</v>
      </c>
      <c r="L729" t="s">
        <v>45</v>
      </c>
      <c r="M729" t="s">
        <v>592</v>
      </c>
      <c r="N729" t="s">
        <v>574</v>
      </c>
      <c r="O729" s="2">
        <v>13.09</v>
      </c>
      <c r="P729" s="2">
        <v>34.99</v>
      </c>
      <c r="Q729">
        <v>2</v>
      </c>
      <c r="R729" s="2">
        <f t="shared" si="34"/>
        <v>69.98</v>
      </c>
      <c r="S729" t="str">
        <f t="shared" si="35"/>
        <v>Small</v>
      </c>
    </row>
    <row r="730" spans="1:19" hidden="1" x14ac:dyDescent="0.45">
      <c r="A730">
        <v>53892</v>
      </c>
      <c r="B730" s="1">
        <v>42253</v>
      </c>
      <c r="C730" t="s">
        <v>245</v>
      </c>
      <c r="D730" t="s">
        <v>191</v>
      </c>
      <c r="E730" t="str">
        <f t="shared" si="33"/>
        <v>Cameron Gonzales</v>
      </c>
      <c r="F730" t="s">
        <v>215</v>
      </c>
      <c r="G730" t="s">
        <v>216</v>
      </c>
      <c r="H730" t="s">
        <v>216</v>
      </c>
      <c r="I730" t="s">
        <v>811</v>
      </c>
      <c r="J730" t="s">
        <v>812</v>
      </c>
      <c r="K730" t="s">
        <v>800</v>
      </c>
      <c r="L730" t="s">
        <v>45</v>
      </c>
      <c r="M730" t="s">
        <v>801</v>
      </c>
      <c r="N730" t="s">
        <v>588</v>
      </c>
      <c r="O730" s="2">
        <v>26.18</v>
      </c>
      <c r="P730" s="2">
        <v>69.989999999999995</v>
      </c>
      <c r="Q730">
        <v>2</v>
      </c>
      <c r="R730" s="2">
        <f t="shared" si="34"/>
        <v>139.97999999999999</v>
      </c>
      <c r="S730" t="str">
        <f t="shared" si="35"/>
        <v>Small</v>
      </c>
    </row>
    <row r="731" spans="1:19" hidden="1" x14ac:dyDescent="0.45">
      <c r="A731">
        <v>53895</v>
      </c>
      <c r="B731" s="1">
        <v>42253</v>
      </c>
      <c r="C731" t="s">
        <v>680</v>
      </c>
      <c r="D731" t="s">
        <v>107</v>
      </c>
      <c r="E731" t="str">
        <f t="shared" si="33"/>
        <v>Janet Turner</v>
      </c>
      <c r="F731" t="s">
        <v>48</v>
      </c>
      <c r="G731" t="s">
        <v>49</v>
      </c>
      <c r="H731" t="s">
        <v>50</v>
      </c>
      <c r="I731" t="s">
        <v>616</v>
      </c>
      <c r="J731" t="s">
        <v>617</v>
      </c>
      <c r="K731" t="s">
        <v>618</v>
      </c>
      <c r="M731" t="s">
        <v>615</v>
      </c>
      <c r="N731" t="s">
        <v>574</v>
      </c>
      <c r="O731" s="2">
        <v>1.87</v>
      </c>
      <c r="P731" s="2">
        <v>4.99</v>
      </c>
      <c r="Q731">
        <v>3</v>
      </c>
      <c r="R731" s="2">
        <f t="shared" si="34"/>
        <v>14.97</v>
      </c>
      <c r="S731" t="str">
        <f t="shared" si="35"/>
        <v>Small</v>
      </c>
    </row>
    <row r="732" spans="1:19" hidden="1" x14ac:dyDescent="0.45">
      <c r="A732">
        <v>53895</v>
      </c>
      <c r="B732" s="1">
        <v>42253</v>
      </c>
      <c r="C732" t="s">
        <v>680</v>
      </c>
      <c r="D732" t="s">
        <v>107</v>
      </c>
      <c r="E732" t="str">
        <f t="shared" si="33"/>
        <v>Janet Turner</v>
      </c>
      <c r="F732" t="s">
        <v>48</v>
      </c>
      <c r="G732" t="s">
        <v>49</v>
      </c>
      <c r="H732" t="s">
        <v>50</v>
      </c>
      <c r="I732" t="s">
        <v>608</v>
      </c>
      <c r="J732" t="s">
        <v>609</v>
      </c>
      <c r="K732" t="s">
        <v>591</v>
      </c>
      <c r="L732" t="s">
        <v>532</v>
      </c>
      <c r="M732" t="s">
        <v>592</v>
      </c>
      <c r="N732" t="s">
        <v>574</v>
      </c>
      <c r="O732" s="2">
        <v>13.09</v>
      </c>
      <c r="P732" s="2">
        <v>34.99</v>
      </c>
      <c r="Q732">
        <v>1</v>
      </c>
      <c r="R732" s="2">
        <f t="shared" si="34"/>
        <v>34.99</v>
      </c>
      <c r="S732" t="str">
        <f t="shared" si="35"/>
        <v>Small</v>
      </c>
    </row>
    <row r="733" spans="1:19" hidden="1" x14ac:dyDescent="0.45">
      <c r="A733">
        <v>53895</v>
      </c>
      <c r="B733" s="1">
        <v>42253</v>
      </c>
      <c r="C733" t="s">
        <v>680</v>
      </c>
      <c r="D733" t="s">
        <v>107</v>
      </c>
      <c r="E733" t="str">
        <f t="shared" si="33"/>
        <v>Janet Turner</v>
      </c>
      <c r="F733" t="s">
        <v>48</v>
      </c>
      <c r="G733" t="s">
        <v>49</v>
      </c>
      <c r="H733" t="s">
        <v>50</v>
      </c>
      <c r="I733" t="s">
        <v>629</v>
      </c>
      <c r="J733" t="s">
        <v>630</v>
      </c>
      <c r="K733" t="s">
        <v>631</v>
      </c>
      <c r="L733" t="s">
        <v>632</v>
      </c>
      <c r="M733" t="s">
        <v>633</v>
      </c>
      <c r="N733" t="s">
        <v>588</v>
      </c>
      <c r="O733" s="2">
        <v>6.92</v>
      </c>
      <c r="P733" s="2">
        <v>8.99</v>
      </c>
      <c r="Q733">
        <v>2</v>
      </c>
      <c r="R733" s="2">
        <f t="shared" si="34"/>
        <v>17.98</v>
      </c>
      <c r="S733" t="str">
        <f t="shared" si="35"/>
        <v>Small</v>
      </c>
    </row>
    <row r="734" spans="1:19" hidden="1" x14ac:dyDescent="0.45">
      <c r="A734">
        <v>53895</v>
      </c>
      <c r="B734" s="1">
        <v>42253</v>
      </c>
      <c r="C734" t="s">
        <v>680</v>
      </c>
      <c r="D734" t="s">
        <v>107</v>
      </c>
      <c r="E734" t="str">
        <f t="shared" si="33"/>
        <v>Janet Turner</v>
      </c>
      <c r="F734" t="s">
        <v>48</v>
      </c>
      <c r="G734" t="s">
        <v>49</v>
      </c>
      <c r="H734" t="s">
        <v>50</v>
      </c>
      <c r="I734" t="s">
        <v>715</v>
      </c>
      <c r="J734" t="s">
        <v>716</v>
      </c>
      <c r="K734" t="s">
        <v>646</v>
      </c>
      <c r="L734" t="s">
        <v>632</v>
      </c>
      <c r="M734" t="s">
        <v>626</v>
      </c>
      <c r="N734" t="s">
        <v>588</v>
      </c>
      <c r="O734" s="2">
        <v>38.49</v>
      </c>
      <c r="P734" s="2">
        <v>49.99</v>
      </c>
      <c r="Q734">
        <v>1</v>
      </c>
      <c r="R734" s="2">
        <f t="shared" si="34"/>
        <v>49.99</v>
      </c>
      <c r="S734" t="str">
        <f t="shared" si="35"/>
        <v>Small</v>
      </c>
    </row>
    <row r="735" spans="1:19" hidden="1" x14ac:dyDescent="0.45">
      <c r="A735">
        <v>53908</v>
      </c>
      <c r="B735" s="1">
        <v>42253</v>
      </c>
      <c r="C735" t="s">
        <v>794</v>
      </c>
      <c r="D735" t="s">
        <v>283</v>
      </c>
      <c r="E735" t="str">
        <f t="shared" si="33"/>
        <v>Dalton Edwards</v>
      </c>
      <c r="F735" t="s">
        <v>48</v>
      </c>
      <c r="G735" t="s">
        <v>49</v>
      </c>
      <c r="H735" t="s">
        <v>50</v>
      </c>
      <c r="I735" t="s">
        <v>352</v>
      </c>
      <c r="J735" t="s">
        <v>353</v>
      </c>
      <c r="K735" t="s">
        <v>341</v>
      </c>
      <c r="L735" t="s">
        <v>23</v>
      </c>
      <c r="M735" t="s">
        <v>24</v>
      </c>
      <c r="N735" t="s">
        <v>25</v>
      </c>
      <c r="O735" s="2">
        <v>1265.6199999999999</v>
      </c>
      <c r="P735" s="2">
        <v>2319.9899999999998</v>
      </c>
      <c r="Q735">
        <v>1</v>
      </c>
      <c r="R735" s="2">
        <f t="shared" si="34"/>
        <v>2319.9899999999998</v>
      </c>
      <c r="S735" t="str">
        <f t="shared" si="35"/>
        <v>Large</v>
      </c>
    </row>
    <row r="736" spans="1:19" hidden="1" x14ac:dyDescent="0.45">
      <c r="A736">
        <v>53908</v>
      </c>
      <c r="B736" s="1">
        <v>42253</v>
      </c>
      <c r="C736" t="s">
        <v>794</v>
      </c>
      <c r="D736" t="s">
        <v>283</v>
      </c>
      <c r="E736" t="str">
        <f t="shared" si="33"/>
        <v>Dalton Edwards</v>
      </c>
      <c r="F736" t="s">
        <v>48</v>
      </c>
      <c r="G736" t="s">
        <v>49</v>
      </c>
      <c r="H736" t="s">
        <v>50</v>
      </c>
      <c r="I736" t="s">
        <v>629</v>
      </c>
      <c r="J736" t="s">
        <v>630</v>
      </c>
      <c r="K736" t="s">
        <v>631</v>
      </c>
      <c r="L736" t="s">
        <v>632</v>
      </c>
      <c r="M736" t="s">
        <v>633</v>
      </c>
      <c r="N736" t="s">
        <v>588</v>
      </c>
      <c r="O736" s="2">
        <v>6.92</v>
      </c>
      <c r="P736" s="2">
        <v>8.99</v>
      </c>
      <c r="Q736">
        <v>4</v>
      </c>
      <c r="R736" s="2">
        <f t="shared" si="34"/>
        <v>35.96</v>
      </c>
      <c r="S736" t="str">
        <f t="shared" si="35"/>
        <v>Small</v>
      </c>
    </row>
    <row r="737" spans="1:19" hidden="1" x14ac:dyDescent="0.45">
      <c r="A737">
        <v>53908</v>
      </c>
      <c r="B737" s="1">
        <v>42253</v>
      </c>
      <c r="C737" t="s">
        <v>794</v>
      </c>
      <c r="D737" t="s">
        <v>283</v>
      </c>
      <c r="E737" t="str">
        <f t="shared" si="33"/>
        <v>Dalton Edwards</v>
      </c>
      <c r="F737" t="s">
        <v>48</v>
      </c>
      <c r="G737" t="s">
        <v>49</v>
      </c>
      <c r="H737" t="s">
        <v>50</v>
      </c>
      <c r="I737" t="s">
        <v>605</v>
      </c>
      <c r="J737" t="s">
        <v>606</v>
      </c>
      <c r="K737" t="s">
        <v>606</v>
      </c>
      <c r="M737" t="s">
        <v>607</v>
      </c>
      <c r="N737" t="s">
        <v>574</v>
      </c>
      <c r="O737" s="2">
        <v>8.2200000000000006</v>
      </c>
      <c r="P737" s="2">
        <v>21.98</v>
      </c>
      <c r="Q737">
        <v>2</v>
      </c>
      <c r="R737" s="2">
        <f t="shared" si="34"/>
        <v>43.96</v>
      </c>
      <c r="S737" t="str">
        <f t="shared" si="35"/>
        <v>Small</v>
      </c>
    </row>
    <row r="738" spans="1:19" hidden="1" x14ac:dyDescent="0.45">
      <c r="A738">
        <v>53918</v>
      </c>
      <c r="B738" s="1">
        <v>42253</v>
      </c>
      <c r="C738" t="s">
        <v>200</v>
      </c>
      <c r="D738" t="s">
        <v>218</v>
      </c>
      <c r="E738" t="str">
        <f t="shared" si="33"/>
        <v>Brendan Deng</v>
      </c>
      <c r="F738" t="s">
        <v>40</v>
      </c>
      <c r="G738" t="s">
        <v>41</v>
      </c>
      <c r="H738" t="s">
        <v>41</v>
      </c>
      <c r="I738" t="s">
        <v>568</v>
      </c>
      <c r="J738" t="s">
        <v>569</v>
      </c>
      <c r="K738" t="s">
        <v>570</v>
      </c>
      <c r="L738" t="s">
        <v>45</v>
      </c>
      <c r="M738" t="s">
        <v>32</v>
      </c>
      <c r="N738" t="s">
        <v>25</v>
      </c>
      <c r="O738" s="2">
        <v>343.65</v>
      </c>
      <c r="P738" s="2">
        <v>539.99</v>
      </c>
      <c r="Q738">
        <v>1</v>
      </c>
      <c r="R738" s="2">
        <f t="shared" si="34"/>
        <v>539.99</v>
      </c>
      <c r="S738" t="str">
        <f t="shared" si="35"/>
        <v>Medium</v>
      </c>
    </row>
    <row r="739" spans="1:19" hidden="1" x14ac:dyDescent="0.45">
      <c r="A739">
        <v>53918</v>
      </c>
      <c r="B739" s="1">
        <v>42253</v>
      </c>
      <c r="C739" t="s">
        <v>200</v>
      </c>
      <c r="D739" t="s">
        <v>218</v>
      </c>
      <c r="E739" t="str">
        <f t="shared" si="33"/>
        <v>Brendan Deng</v>
      </c>
      <c r="F739" t="s">
        <v>40</v>
      </c>
      <c r="G739" t="s">
        <v>41</v>
      </c>
      <c r="H739" t="s">
        <v>41</v>
      </c>
      <c r="I739" t="s">
        <v>616</v>
      </c>
      <c r="J739" t="s">
        <v>617</v>
      </c>
      <c r="K739" t="s">
        <v>618</v>
      </c>
      <c r="M739" t="s">
        <v>615</v>
      </c>
      <c r="N739" t="s">
        <v>574</v>
      </c>
      <c r="O739" s="2">
        <v>1.87</v>
      </c>
      <c r="P739" s="2">
        <v>4.99</v>
      </c>
      <c r="Q739">
        <v>2</v>
      </c>
      <c r="R739" s="2">
        <f t="shared" si="34"/>
        <v>9.98</v>
      </c>
      <c r="S739" t="str">
        <f t="shared" si="35"/>
        <v>Small</v>
      </c>
    </row>
    <row r="740" spans="1:19" hidden="1" x14ac:dyDescent="0.45">
      <c r="A740">
        <v>53918</v>
      </c>
      <c r="B740" s="1">
        <v>42253</v>
      </c>
      <c r="C740" t="s">
        <v>200</v>
      </c>
      <c r="D740" t="s">
        <v>218</v>
      </c>
      <c r="E740" t="str">
        <f t="shared" si="33"/>
        <v>Brendan Deng</v>
      </c>
      <c r="F740" t="s">
        <v>40</v>
      </c>
      <c r="G740" t="s">
        <v>41</v>
      </c>
      <c r="H740" t="s">
        <v>41</v>
      </c>
      <c r="I740" t="s">
        <v>613</v>
      </c>
      <c r="J740" t="s">
        <v>614</v>
      </c>
      <c r="K740" t="s">
        <v>614</v>
      </c>
      <c r="M740" t="s">
        <v>615</v>
      </c>
      <c r="N740" t="s">
        <v>574</v>
      </c>
      <c r="O740" s="2">
        <v>3.36</v>
      </c>
      <c r="P740" s="2">
        <v>8.99</v>
      </c>
      <c r="Q740">
        <v>1</v>
      </c>
      <c r="R740" s="2">
        <f t="shared" si="34"/>
        <v>8.99</v>
      </c>
      <c r="S740" t="str">
        <f t="shared" si="35"/>
        <v>Small</v>
      </c>
    </row>
    <row r="741" spans="1:19" hidden="1" x14ac:dyDescent="0.45">
      <c r="A741">
        <v>53918</v>
      </c>
      <c r="B741" s="1">
        <v>42253</v>
      </c>
      <c r="C741" t="s">
        <v>200</v>
      </c>
      <c r="D741" t="s">
        <v>218</v>
      </c>
      <c r="E741" t="str">
        <f t="shared" si="33"/>
        <v>Brendan Deng</v>
      </c>
      <c r="F741" t="s">
        <v>40</v>
      </c>
      <c r="G741" t="s">
        <v>41</v>
      </c>
      <c r="H741" t="s">
        <v>41</v>
      </c>
      <c r="I741" t="s">
        <v>589</v>
      </c>
      <c r="J741" t="s">
        <v>590</v>
      </c>
      <c r="K741" t="s">
        <v>591</v>
      </c>
      <c r="L741" t="s">
        <v>45</v>
      </c>
      <c r="M741" t="s">
        <v>592</v>
      </c>
      <c r="N741" t="s">
        <v>574</v>
      </c>
      <c r="O741" s="2">
        <v>13.09</v>
      </c>
      <c r="P741" s="2">
        <v>34.99</v>
      </c>
      <c r="Q741">
        <v>1</v>
      </c>
      <c r="R741" s="2">
        <f t="shared" si="34"/>
        <v>34.99</v>
      </c>
      <c r="S741" t="str">
        <f t="shared" si="35"/>
        <v>Small</v>
      </c>
    </row>
    <row r="742" spans="1:19" hidden="1" x14ac:dyDescent="0.45">
      <c r="A742">
        <v>53918</v>
      </c>
      <c r="B742" s="1">
        <v>42253</v>
      </c>
      <c r="C742" t="s">
        <v>200</v>
      </c>
      <c r="D742" t="s">
        <v>218</v>
      </c>
      <c r="E742" t="str">
        <f t="shared" si="33"/>
        <v>Brendan Deng</v>
      </c>
      <c r="F742" t="s">
        <v>40</v>
      </c>
      <c r="G742" t="s">
        <v>41</v>
      </c>
      <c r="H742" t="s">
        <v>41</v>
      </c>
      <c r="I742" t="s">
        <v>738</v>
      </c>
      <c r="J742" t="s">
        <v>739</v>
      </c>
      <c r="K742" t="s">
        <v>646</v>
      </c>
      <c r="L742" t="s">
        <v>632</v>
      </c>
      <c r="M742" t="s">
        <v>626</v>
      </c>
      <c r="N742" t="s">
        <v>588</v>
      </c>
      <c r="O742" s="2">
        <v>38.49</v>
      </c>
      <c r="P742" s="2">
        <v>49.99</v>
      </c>
      <c r="Q742">
        <v>3</v>
      </c>
      <c r="R742" s="2">
        <f t="shared" si="34"/>
        <v>149.97</v>
      </c>
      <c r="S742" t="str">
        <f t="shared" si="35"/>
        <v>Small</v>
      </c>
    </row>
    <row r="743" spans="1:19" hidden="1" x14ac:dyDescent="0.45">
      <c r="A743">
        <v>53918</v>
      </c>
      <c r="B743" s="1">
        <v>42253</v>
      </c>
      <c r="C743" t="s">
        <v>200</v>
      </c>
      <c r="D743" t="s">
        <v>218</v>
      </c>
      <c r="E743" t="str">
        <f t="shared" si="33"/>
        <v>Brendan Deng</v>
      </c>
      <c r="F743" t="s">
        <v>40</v>
      </c>
      <c r="G743" t="s">
        <v>41</v>
      </c>
      <c r="H743" t="s">
        <v>41</v>
      </c>
      <c r="I743" t="s">
        <v>584</v>
      </c>
      <c r="J743" t="s">
        <v>585</v>
      </c>
      <c r="K743" t="s">
        <v>586</v>
      </c>
      <c r="L743" t="s">
        <v>45</v>
      </c>
      <c r="M743" t="s">
        <v>587</v>
      </c>
      <c r="N743" t="s">
        <v>588</v>
      </c>
      <c r="O743" s="2">
        <v>9.16</v>
      </c>
      <c r="P743" s="2">
        <v>24.49</v>
      </c>
      <c r="Q743">
        <v>1</v>
      </c>
      <c r="R743" s="2">
        <f t="shared" si="34"/>
        <v>24.49</v>
      </c>
      <c r="S743" t="str">
        <f t="shared" si="35"/>
        <v>Small</v>
      </c>
    </row>
    <row r="744" spans="1:19" hidden="1" x14ac:dyDescent="0.45">
      <c r="A744">
        <v>53921</v>
      </c>
      <c r="B744" s="1">
        <v>42254</v>
      </c>
      <c r="C744" t="s">
        <v>487</v>
      </c>
      <c r="D744" t="s">
        <v>228</v>
      </c>
      <c r="E744" t="str">
        <f t="shared" si="33"/>
        <v>Kendra Munoz</v>
      </c>
      <c r="F744" t="s">
        <v>35</v>
      </c>
      <c r="G744" t="s">
        <v>19</v>
      </c>
      <c r="H744" t="s">
        <v>19</v>
      </c>
      <c r="I744" t="s">
        <v>485</v>
      </c>
      <c r="J744" t="s">
        <v>486</v>
      </c>
      <c r="K744" t="s">
        <v>316</v>
      </c>
      <c r="L744" t="s">
        <v>317</v>
      </c>
      <c r="M744" t="s">
        <v>32</v>
      </c>
      <c r="N744" t="s">
        <v>25</v>
      </c>
      <c r="O744" s="2">
        <v>713.08</v>
      </c>
      <c r="P744" s="2">
        <v>1120.49</v>
      </c>
      <c r="Q744">
        <v>1</v>
      </c>
      <c r="R744" s="2">
        <f t="shared" si="34"/>
        <v>1120.49</v>
      </c>
      <c r="S744" t="str">
        <f t="shared" si="35"/>
        <v>Medium</v>
      </c>
    </row>
    <row r="745" spans="1:19" hidden="1" x14ac:dyDescent="0.45">
      <c r="A745">
        <v>53921</v>
      </c>
      <c r="B745" s="1">
        <v>42254</v>
      </c>
      <c r="C745" t="s">
        <v>487</v>
      </c>
      <c r="D745" t="s">
        <v>228</v>
      </c>
      <c r="E745" t="str">
        <f t="shared" si="33"/>
        <v>Kendra Munoz</v>
      </c>
      <c r="F745" t="s">
        <v>35</v>
      </c>
      <c r="G745" t="s">
        <v>19</v>
      </c>
      <c r="H745" t="s">
        <v>19</v>
      </c>
      <c r="I745" t="s">
        <v>627</v>
      </c>
      <c r="J745" t="s">
        <v>628</v>
      </c>
      <c r="K745" t="s">
        <v>625</v>
      </c>
      <c r="L745" t="s">
        <v>317</v>
      </c>
      <c r="M745" t="s">
        <v>626</v>
      </c>
      <c r="N745" t="s">
        <v>588</v>
      </c>
      <c r="O745" s="2">
        <v>41.57</v>
      </c>
      <c r="P745" s="2">
        <v>53.99</v>
      </c>
      <c r="Q745">
        <v>1</v>
      </c>
      <c r="R745" s="2">
        <f t="shared" si="34"/>
        <v>53.99</v>
      </c>
      <c r="S745" t="str">
        <f t="shared" si="35"/>
        <v>Small</v>
      </c>
    </row>
    <row r="746" spans="1:19" hidden="1" x14ac:dyDescent="0.45">
      <c r="A746">
        <v>53922</v>
      </c>
      <c r="B746" s="1">
        <v>42254</v>
      </c>
      <c r="C746" t="s">
        <v>813</v>
      </c>
      <c r="D746" t="s">
        <v>372</v>
      </c>
      <c r="E746" t="str">
        <f t="shared" si="33"/>
        <v>Carlos Gray</v>
      </c>
      <c r="F746" t="s">
        <v>48</v>
      </c>
      <c r="G746" t="s">
        <v>49</v>
      </c>
      <c r="H746" t="s">
        <v>50</v>
      </c>
      <c r="I746" t="s">
        <v>742</v>
      </c>
      <c r="J746" t="s">
        <v>743</v>
      </c>
      <c r="K746" t="s">
        <v>586</v>
      </c>
      <c r="L746" t="s">
        <v>45</v>
      </c>
      <c r="M746" t="s">
        <v>587</v>
      </c>
      <c r="N746" t="s">
        <v>588</v>
      </c>
      <c r="O746" s="2">
        <v>9.16</v>
      </c>
      <c r="P746" s="2">
        <v>24.49</v>
      </c>
      <c r="Q746">
        <v>4</v>
      </c>
      <c r="R746" s="2">
        <f t="shared" si="34"/>
        <v>97.96</v>
      </c>
      <c r="S746" t="str">
        <f t="shared" si="35"/>
        <v>Small</v>
      </c>
    </row>
    <row r="747" spans="1:19" hidden="1" x14ac:dyDescent="0.45">
      <c r="A747">
        <v>53922</v>
      </c>
      <c r="B747" s="1">
        <v>42254</v>
      </c>
      <c r="C747" t="s">
        <v>813</v>
      </c>
      <c r="D747" t="s">
        <v>372</v>
      </c>
      <c r="E747" t="str">
        <f t="shared" si="33"/>
        <v>Carlos Gray</v>
      </c>
      <c r="F747" t="s">
        <v>48</v>
      </c>
      <c r="G747" t="s">
        <v>49</v>
      </c>
      <c r="H747" t="s">
        <v>50</v>
      </c>
      <c r="I747" t="s">
        <v>608</v>
      </c>
      <c r="J747" t="s">
        <v>609</v>
      </c>
      <c r="K747" t="s">
        <v>591</v>
      </c>
      <c r="L747" t="s">
        <v>532</v>
      </c>
      <c r="M747" t="s">
        <v>592</v>
      </c>
      <c r="N747" t="s">
        <v>574</v>
      </c>
      <c r="O747" s="2">
        <v>13.09</v>
      </c>
      <c r="P747" s="2">
        <v>34.99</v>
      </c>
      <c r="Q747">
        <v>1</v>
      </c>
      <c r="R747" s="2">
        <f t="shared" si="34"/>
        <v>34.99</v>
      </c>
      <c r="S747" t="str">
        <f t="shared" si="35"/>
        <v>Small</v>
      </c>
    </row>
    <row r="748" spans="1:19" hidden="1" x14ac:dyDescent="0.45">
      <c r="A748">
        <v>53929</v>
      </c>
      <c r="B748" s="1">
        <v>42254</v>
      </c>
      <c r="C748" t="s">
        <v>549</v>
      </c>
      <c r="D748" t="s">
        <v>406</v>
      </c>
      <c r="E748" t="str">
        <f t="shared" si="33"/>
        <v>Gary Diaz</v>
      </c>
      <c r="F748" t="s">
        <v>69</v>
      </c>
      <c r="G748" t="s">
        <v>19</v>
      </c>
      <c r="H748" t="s">
        <v>19</v>
      </c>
      <c r="I748" t="s">
        <v>594</v>
      </c>
      <c r="J748" t="s">
        <v>595</v>
      </c>
      <c r="K748" t="s">
        <v>595</v>
      </c>
      <c r="M748" t="s">
        <v>573</v>
      </c>
      <c r="N748" t="s">
        <v>574</v>
      </c>
      <c r="O748" s="2">
        <v>1.49</v>
      </c>
      <c r="P748" s="2">
        <v>3.99</v>
      </c>
      <c r="Q748">
        <v>1</v>
      </c>
      <c r="R748" s="2">
        <f t="shared" si="34"/>
        <v>3.99</v>
      </c>
      <c r="S748" t="str">
        <f t="shared" si="35"/>
        <v>Small</v>
      </c>
    </row>
    <row r="749" spans="1:19" hidden="1" x14ac:dyDescent="0.45">
      <c r="A749">
        <v>53929</v>
      </c>
      <c r="B749" s="1">
        <v>42254</v>
      </c>
      <c r="C749" t="s">
        <v>549</v>
      </c>
      <c r="D749" t="s">
        <v>406</v>
      </c>
      <c r="E749" t="str">
        <f t="shared" si="33"/>
        <v>Gary Diaz</v>
      </c>
      <c r="F749" t="s">
        <v>69</v>
      </c>
      <c r="G749" t="s">
        <v>19</v>
      </c>
      <c r="H749" t="s">
        <v>19</v>
      </c>
      <c r="I749" t="s">
        <v>589</v>
      </c>
      <c r="J749" t="s">
        <v>590</v>
      </c>
      <c r="K749" t="s">
        <v>591</v>
      </c>
      <c r="L749" t="s">
        <v>45</v>
      </c>
      <c r="M749" t="s">
        <v>592</v>
      </c>
      <c r="N749" t="s">
        <v>574</v>
      </c>
      <c r="O749" s="2">
        <v>13.09</v>
      </c>
      <c r="P749" s="2">
        <v>34.99</v>
      </c>
      <c r="Q749">
        <v>2</v>
      </c>
      <c r="R749" s="2">
        <f t="shared" si="34"/>
        <v>69.98</v>
      </c>
      <c r="S749" t="str">
        <f t="shared" si="35"/>
        <v>Small</v>
      </c>
    </row>
    <row r="750" spans="1:19" hidden="1" x14ac:dyDescent="0.45">
      <c r="A750">
        <v>53934</v>
      </c>
      <c r="B750" s="1">
        <v>42254</v>
      </c>
      <c r="C750" t="s">
        <v>226</v>
      </c>
      <c r="D750" t="s">
        <v>276</v>
      </c>
      <c r="E750" t="str">
        <f t="shared" si="33"/>
        <v>Megan Coleman</v>
      </c>
      <c r="F750" t="s">
        <v>55</v>
      </c>
      <c r="G750" t="s">
        <v>49</v>
      </c>
      <c r="H750" t="s">
        <v>56</v>
      </c>
      <c r="I750" t="s">
        <v>596</v>
      </c>
      <c r="J750" t="s">
        <v>597</v>
      </c>
      <c r="K750" t="s">
        <v>597</v>
      </c>
      <c r="M750" t="s">
        <v>573</v>
      </c>
      <c r="N750" t="s">
        <v>574</v>
      </c>
      <c r="O750" s="2">
        <v>12.19</v>
      </c>
      <c r="P750" s="2">
        <v>32.6</v>
      </c>
      <c r="Q750">
        <v>1</v>
      </c>
      <c r="R750" s="2">
        <f t="shared" si="34"/>
        <v>32.6</v>
      </c>
      <c r="S750" t="str">
        <f t="shared" si="35"/>
        <v>Small</v>
      </c>
    </row>
    <row r="751" spans="1:19" hidden="1" x14ac:dyDescent="0.45">
      <c r="A751">
        <v>53977</v>
      </c>
      <c r="B751" s="1">
        <v>42255</v>
      </c>
      <c r="C751" t="s">
        <v>814</v>
      </c>
      <c r="D751" t="s">
        <v>277</v>
      </c>
      <c r="E751" t="str">
        <f t="shared" si="33"/>
        <v>Dwayne Ortega</v>
      </c>
      <c r="F751" t="s">
        <v>35</v>
      </c>
      <c r="G751" t="s">
        <v>19</v>
      </c>
      <c r="H751" t="s">
        <v>19</v>
      </c>
      <c r="I751" t="s">
        <v>589</v>
      </c>
      <c r="J751" t="s">
        <v>590</v>
      </c>
      <c r="K751" t="s">
        <v>591</v>
      </c>
      <c r="L751" t="s">
        <v>45</v>
      </c>
      <c r="M751" t="s">
        <v>592</v>
      </c>
      <c r="N751" t="s">
        <v>574</v>
      </c>
      <c r="O751" s="2">
        <v>13.09</v>
      </c>
      <c r="P751" s="2">
        <v>34.99</v>
      </c>
      <c r="Q751">
        <v>2</v>
      </c>
      <c r="R751" s="2">
        <f t="shared" si="34"/>
        <v>69.98</v>
      </c>
      <c r="S751" t="str">
        <f t="shared" si="35"/>
        <v>Small</v>
      </c>
    </row>
    <row r="752" spans="1:19" hidden="1" x14ac:dyDescent="0.45">
      <c r="A752">
        <v>53977</v>
      </c>
      <c r="B752" s="1">
        <v>42255</v>
      </c>
      <c r="C752" t="s">
        <v>814</v>
      </c>
      <c r="D752" t="s">
        <v>277</v>
      </c>
      <c r="E752" t="str">
        <f t="shared" si="33"/>
        <v>Dwayne Ortega</v>
      </c>
      <c r="F752" t="s">
        <v>35</v>
      </c>
      <c r="G752" t="s">
        <v>19</v>
      </c>
      <c r="H752" t="s">
        <v>19</v>
      </c>
      <c r="I752" t="s">
        <v>403</v>
      </c>
      <c r="J752" t="s">
        <v>404</v>
      </c>
      <c r="K752" t="s">
        <v>316</v>
      </c>
      <c r="L752" t="s">
        <v>317</v>
      </c>
      <c r="M752" t="s">
        <v>32</v>
      </c>
      <c r="N752" t="s">
        <v>25</v>
      </c>
      <c r="O752" s="2">
        <v>713.08</v>
      </c>
      <c r="P752" s="2">
        <v>1120.49</v>
      </c>
      <c r="Q752">
        <v>1</v>
      </c>
      <c r="R752" s="2">
        <f t="shared" si="34"/>
        <v>1120.49</v>
      </c>
      <c r="S752" t="str">
        <f t="shared" si="35"/>
        <v>Medium</v>
      </c>
    </row>
    <row r="753" spans="1:19" hidden="1" x14ac:dyDescent="0.45">
      <c r="A753">
        <v>53980</v>
      </c>
      <c r="B753" s="1">
        <v>42255</v>
      </c>
      <c r="C753" t="s">
        <v>679</v>
      </c>
      <c r="D753" t="s">
        <v>494</v>
      </c>
      <c r="E753" t="str">
        <f t="shared" si="33"/>
        <v>Seth Alexander</v>
      </c>
      <c r="F753" t="s">
        <v>48</v>
      </c>
      <c r="G753" t="s">
        <v>49</v>
      </c>
      <c r="H753" t="s">
        <v>50</v>
      </c>
      <c r="I753" t="s">
        <v>707</v>
      </c>
      <c r="J753" t="s">
        <v>708</v>
      </c>
      <c r="K753" t="s">
        <v>709</v>
      </c>
      <c r="M753" t="s">
        <v>710</v>
      </c>
      <c r="N753" t="s">
        <v>574</v>
      </c>
      <c r="O753" s="2">
        <v>2.97</v>
      </c>
      <c r="P753" s="2">
        <v>7.95</v>
      </c>
      <c r="Q753">
        <v>2</v>
      </c>
      <c r="R753" s="2">
        <f t="shared" si="34"/>
        <v>15.9</v>
      </c>
      <c r="S753" t="str">
        <f t="shared" si="35"/>
        <v>Small</v>
      </c>
    </row>
    <row r="754" spans="1:19" hidden="1" x14ac:dyDescent="0.45">
      <c r="A754">
        <v>53988</v>
      </c>
      <c r="B754" s="1">
        <v>42255</v>
      </c>
      <c r="C754" t="s">
        <v>815</v>
      </c>
      <c r="D754" t="s">
        <v>347</v>
      </c>
      <c r="E754" t="str">
        <f t="shared" si="33"/>
        <v>Glenn Zhao</v>
      </c>
      <c r="F754" t="s">
        <v>69</v>
      </c>
      <c r="G754" t="s">
        <v>19</v>
      </c>
      <c r="H754" t="s">
        <v>19</v>
      </c>
      <c r="I754" t="s">
        <v>715</v>
      </c>
      <c r="J754" t="s">
        <v>716</v>
      </c>
      <c r="K754" t="s">
        <v>646</v>
      </c>
      <c r="L754" t="s">
        <v>632</v>
      </c>
      <c r="M754" t="s">
        <v>626</v>
      </c>
      <c r="N754" t="s">
        <v>588</v>
      </c>
      <c r="O754" s="2">
        <v>38.49</v>
      </c>
      <c r="P754" s="2">
        <v>49.99</v>
      </c>
      <c r="Q754">
        <v>1</v>
      </c>
      <c r="R754" s="2">
        <f t="shared" si="34"/>
        <v>49.99</v>
      </c>
      <c r="S754" t="str">
        <f t="shared" si="35"/>
        <v>Small</v>
      </c>
    </row>
    <row r="755" spans="1:19" hidden="1" x14ac:dyDescent="0.45">
      <c r="A755">
        <v>54025</v>
      </c>
      <c r="B755" s="1">
        <v>42255</v>
      </c>
      <c r="C755" t="s">
        <v>108</v>
      </c>
      <c r="D755" t="s">
        <v>816</v>
      </c>
      <c r="E755" t="str">
        <f t="shared" si="33"/>
        <v>Kevin Campbell</v>
      </c>
      <c r="F755" t="s">
        <v>215</v>
      </c>
      <c r="G755" t="s">
        <v>216</v>
      </c>
      <c r="H755" t="s">
        <v>216</v>
      </c>
      <c r="I755" t="s">
        <v>339</v>
      </c>
      <c r="J755" t="s">
        <v>340</v>
      </c>
      <c r="K755" t="s">
        <v>341</v>
      </c>
      <c r="L755" t="s">
        <v>45</v>
      </c>
      <c r="M755" t="s">
        <v>24</v>
      </c>
      <c r="N755" t="s">
        <v>25</v>
      </c>
      <c r="O755" s="2">
        <v>1251.98</v>
      </c>
      <c r="P755" s="2">
        <v>2294.9899999999998</v>
      </c>
      <c r="Q755">
        <v>1</v>
      </c>
      <c r="R755" s="2">
        <f t="shared" si="34"/>
        <v>2294.9899999999998</v>
      </c>
      <c r="S755" t="str">
        <f t="shared" si="35"/>
        <v>Large</v>
      </c>
    </row>
    <row r="756" spans="1:19" hidden="1" x14ac:dyDescent="0.45">
      <c r="A756">
        <v>54025</v>
      </c>
      <c r="B756" s="1">
        <v>42255</v>
      </c>
      <c r="C756" t="s">
        <v>108</v>
      </c>
      <c r="D756" t="s">
        <v>816</v>
      </c>
      <c r="E756" t="str">
        <f t="shared" si="33"/>
        <v>Kevin Campbell</v>
      </c>
      <c r="F756" t="s">
        <v>215</v>
      </c>
      <c r="G756" t="s">
        <v>216</v>
      </c>
      <c r="H756" t="s">
        <v>216</v>
      </c>
      <c r="I756" t="s">
        <v>661</v>
      </c>
      <c r="J756" t="s">
        <v>662</v>
      </c>
      <c r="K756" t="s">
        <v>591</v>
      </c>
      <c r="L756" t="s">
        <v>31</v>
      </c>
      <c r="M756" t="s">
        <v>592</v>
      </c>
      <c r="N756" t="s">
        <v>574</v>
      </c>
      <c r="O756" s="2">
        <v>13.09</v>
      </c>
      <c r="P756" s="2">
        <v>34.99</v>
      </c>
      <c r="Q756">
        <v>1</v>
      </c>
      <c r="R756" s="2">
        <f t="shared" si="34"/>
        <v>34.99</v>
      </c>
      <c r="S756" t="str">
        <f t="shared" si="35"/>
        <v>Small</v>
      </c>
    </row>
    <row r="757" spans="1:19" hidden="1" x14ac:dyDescent="0.45">
      <c r="A757">
        <v>54025</v>
      </c>
      <c r="B757" s="1">
        <v>42255</v>
      </c>
      <c r="C757" t="s">
        <v>108</v>
      </c>
      <c r="D757" t="s">
        <v>816</v>
      </c>
      <c r="E757" t="str">
        <f t="shared" si="33"/>
        <v>Kevin Campbell</v>
      </c>
      <c r="F757" t="s">
        <v>215</v>
      </c>
      <c r="G757" t="s">
        <v>216</v>
      </c>
      <c r="H757" t="s">
        <v>216</v>
      </c>
      <c r="I757" t="s">
        <v>644</v>
      </c>
      <c r="J757" t="s">
        <v>645</v>
      </c>
      <c r="K757" t="s">
        <v>646</v>
      </c>
      <c r="L757" t="s">
        <v>632</v>
      </c>
      <c r="M757" t="s">
        <v>626</v>
      </c>
      <c r="N757" t="s">
        <v>588</v>
      </c>
      <c r="O757" s="2">
        <v>38.49</v>
      </c>
      <c r="P757" s="2">
        <v>49.99</v>
      </c>
      <c r="Q757">
        <v>1</v>
      </c>
      <c r="R757" s="2">
        <f t="shared" si="34"/>
        <v>49.99</v>
      </c>
      <c r="S757" t="str">
        <f t="shared" si="35"/>
        <v>Small</v>
      </c>
    </row>
    <row r="758" spans="1:19" hidden="1" x14ac:dyDescent="0.45">
      <c r="A758">
        <v>54025</v>
      </c>
      <c r="B758" s="1">
        <v>42255</v>
      </c>
      <c r="C758" t="s">
        <v>108</v>
      </c>
      <c r="D758" t="s">
        <v>816</v>
      </c>
      <c r="E758" t="str">
        <f t="shared" si="33"/>
        <v>Kevin Campbell</v>
      </c>
      <c r="F758" t="s">
        <v>215</v>
      </c>
      <c r="G758" t="s">
        <v>216</v>
      </c>
      <c r="H758" t="s">
        <v>216</v>
      </c>
      <c r="I758" t="s">
        <v>742</v>
      </c>
      <c r="J758" t="s">
        <v>743</v>
      </c>
      <c r="K758" t="s">
        <v>586</v>
      </c>
      <c r="L758" t="s">
        <v>45</v>
      </c>
      <c r="M758" t="s">
        <v>587</v>
      </c>
      <c r="N758" t="s">
        <v>588</v>
      </c>
      <c r="O758" s="2">
        <v>9.16</v>
      </c>
      <c r="P758" s="2">
        <v>24.49</v>
      </c>
      <c r="Q758">
        <v>2</v>
      </c>
      <c r="R758" s="2">
        <f t="shared" si="34"/>
        <v>48.98</v>
      </c>
      <c r="S758" t="str">
        <f t="shared" si="35"/>
        <v>Small</v>
      </c>
    </row>
    <row r="759" spans="1:19" hidden="1" x14ac:dyDescent="0.45">
      <c r="A759">
        <v>54026</v>
      </c>
      <c r="B759" s="1">
        <v>42255</v>
      </c>
      <c r="C759" t="s">
        <v>405</v>
      </c>
      <c r="D759" t="s">
        <v>205</v>
      </c>
      <c r="E759" t="str">
        <f t="shared" si="33"/>
        <v>Marie Gutierrez</v>
      </c>
      <c r="F759" t="s">
        <v>40</v>
      </c>
      <c r="G759" t="s">
        <v>41</v>
      </c>
      <c r="H759" t="s">
        <v>41</v>
      </c>
      <c r="I759" t="s">
        <v>576</v>
      </c>
      <c r="J759" t="s">
        <v>577</v>
      </c>
      <c r="K759" t="s">
        <v>578</v>
      </c>
      <c r="L759" t="s">
        <v>532</v>
      </c>
      <c r="M759" t="s">
        <v>579</v>
      </c>
      <c r="N759" t="s">
        <v>25</v>
      </c>
      <c r="O759" s="2">
        <v>755.15</v>
      </c>
      <c r="P759" s="2">
        <v>1214.8499999999999</v>
      </c>
      <c r="Q759">
        <v>1</v>
      </c>
      <c r="R759" s="2">
        <f t="shared" si="34"/>
        <v>1214.8499999999999</v>
      </c>
      <c r="S759" t="str">
        <f t="shared" si="35"/>
        <v>Medium</v>
      </c>
    </row>
    <row r="760" spans="1:19" hidden="1" x14ac:dyDescent="0.45">
      <c r="A760">
        <v>54026</v>
      </c>
      <c r="B760" s="1">
        <v>42255</v>
      </c>
      <c r="C760" t="s">
        <v>405</v>
      </c>
      <c r="D760" t="s">
        <v>205</v>
      </c>
      <c r="E760" t="str">
        <f t="shared" si="33"/>
        <v>Marie Gutierrez</v>
      </c>
      <c r="F760" t="s">
        <v>40</v>
      </c>
      <c r="G760" t="s">
        <v>41</v>
      </c>
      <c r="H760" t="s">
        <v>41</v>
      </c>
      <c r="I760" t="s">
        <v>589</v>
      </c>
      <c r="J760" t="s">
        <v>590</v>
      </c>
      <c r="K760" t="s">
        <v>591</v>
      </c>
      <c r="L760" t="s">
        <v>45</v>
      </c>
      <c r="M760" t="s">
        <v>592</v>
      </c>
      <c r="N760" t="s">
        <v>574</v>
      </c>
      <c r="O760" s="2">
        <v>13.09</v>
      </c>
      <c r="P760" s="2">
        <v>34.99</v>
      </c>
      <c r="Q760">
        <v>1</v>
      </c>
      <c r="R760" s="2">
        <f t="shared" si="34"/>
        <v>34.99</v>
      </c>
      <c r="S760" t="str">
        <f t="shared" si="35"/>
        <v>Small</v>
      </c>
    </row>
    <row r="761" spans="1:19" hidden="1" x14ac:dyDescent="0.45">
      <c r="A761">
        <v>54029</v>
      </c>
      <c r="B761" s="1">
        <v>42255</v>
      </c>
      <c r="C761" t="s">
        <v>433</v>
      </c>
      <c r="D761" t="s">
        <v>406</v>
      </c>
      <c r="E761" t="str">
        <f t="shared" si="33"/>
        <v>Marcus Diaz</v>
      </c>
      <c r="F761" t="s">
        <v>55</v>
      </c>
      <c r="G761" t="s">
        <v>49</v>
      </c>
      <c r="H761" t="s">
        <v>56</v>
      </c>
      <c r="I761" t="s">
        <v>817</v>
      </c>
      <c r="J761" t="s">
        <v>818</v>
      </c>
      <c r="K761" t="s">
        <v>696</v>
      </c>
      <c r="L761" t="s">
        <v>532</v>
      </c>
      <c r="M761" t="s">
        <v>579</v>
      </c>
      <c r="N761" t="s">
        <v>25</v>
      </c>
      <c r="O761" s="2">
        <v>461.44</v>
      </c>
      <c r="P761" s="2">
        <v>742.35</v>
      </c>
      <c r="Q761">
        <v>1</v>
      </c>
      <c r="R761" s="2">
        <f t="shared" si="34"/>
        <v>742.35</v>
      </c>
      <c r="S761" t="str">
        <f t="shared" si="35"/>
        <v>Medium</v>
      </c>
    </row>
    <row r="762" spans="1:19" hidden="1" x14ac:dyDescent="0.45">
      <c r="A762">
        <v>54029</v>
      </c>
      <c r="B762" s="1">
        <v>42255</v>
      </c>
      <c r="C762" t="s">
        <v>433</v>
      </c>
      <c r="D762" t="s">
        <v>406</v>
      </c>
      <c r="E762" t="str">
        <f t="shared" si="33"/>
        <v>Marcus Diaz</v>
      </c>
      <c r="F762" t="s">
        <v>55</v>
      </c>
      <c r="G762" t="s">
        <v>49</v>
      </c>
      <c r="H762" t="s">
        <v>56</v>
      </c>
      <c r="I762" t="s">
        <v>707</v>
      </c>
      <c r="J762" t="s">
        <v>708</v>
      </c>
      <c r="K762" t="s">
        <v>709</v>
      </c>
      <c r="M762" t="s">
        <v>710</v>
      </c>
      <c r="N762" t="s">
        <v>574</v>
      </c>
      <c r="O762" s="2">
        <v>2.97</v>
      </c>
      <c r="P762" s="2">
        <v>7.95</v>
      </c>
      <c r="Q762">
        <v>1</v>
      </c>
      <c r="R762" s="2">
        <f t="shared" si="34"/>
        <v>7.95</v>
      </c>
      <c r="S762" t="str">
        <f t="shared" si="35"/>
        <v>Small</v>
      </c>
    </row>
    <row r="763" spans="1:19" hidden="1" x14ac:dyDescent="0.45">
      <c r="A763">
        <v>54062</v>
      </c>
      <c r="B763" s="1">
        <v>42256</v>
      </c>
      <c r="C763" t="s">
        <v>224</v>
      </c>
      <c r="D763" t="s">
        <v>693</v>
      </c>
      <c r="E763" t="str">
        <f t="shared" si="33"/>
        <v>Isaac James</v>
      </c>
      <c r="F763" t="s">
        <v>55</v>
      </c>
      <c r="G763" t="s">
        <v>49</v>
      </c>
      <c r="H763" t="s">
        <v>56</v>
      </c>
      <c r="I763" t="s">
        <v>616</v>
      </c>
      <c r="J763" t="s">
        <v>617</v>
      </c>
      <c r="K763" t="s">
        <v>618</v>
      </c>
      <c r="M763" t="s">
        <v>615</v>
      </c>
      <c r="N763" t="s">
        <v>574</v>
      </c>
      <c r="O763" s="2">
        <v>1.87</v>
      </c>
      <c r="P763" s="2">
        <v>4.99</v>
      </c>
      <c r="Q763">
        <v>1</v>
      </c>
      <c r="R763" s="2">
        <f t="shared" si="34"/>
        <v>4.99</v>
      </c>
      <c r="S763" t="str">
        <f t="shared" si="35"/>
        <v>Small</v>
      </c>
    </row>
    <row r="764" spans="1:19" hidden="1" x14ac:dyDescent="0.45">
      <c r="A764">
        <v>54062</v>
      </c>
      <c r="B764" s="1">
        <v>42256</v>
      </c>
      <c r="C764" t="s">
        <v>224</v>
      </c>
      <c r="D764" t="s">
        <v>693</v>
      </c>
      <c r="E764" t="str">
        <f t="shared" si="33"/>
        <v>Isaac James</v>
      </c>
      <c r="F764" t="s">
        <v>55</v>
      </c>
      <c r="G764" t="s">
        <v>49</v>
      </c>
      <c r="H764" t="s">
        <v>56</v>
      </c>
      <c r="I764" t="s">
        <v>589</v>
      </c>
      <c r="J764" t="s">
        <v>590</v>
      </c>
      <c r="K764" t="s">
        <v>591</v>
      </c>
      <c r="L764" t="s">
        <v>45</v>
      </c>
      <c r="M764" t="s">
        <v>592</v>
      </c>
      <c r="N764" t="s">
        <v>574</v>
      </c>
      <c r="O764" s="2">
        <v>13.09</v>
      </c>
      <c r="P764" s="2">
        <v>34.99</v>
      </c>
      <c r="Q764">
        <v>2</v>
      </c>
      <c r="R764" s="2">
        <f t="shared" si="34"/>
        <v>69.98</v>
      </c>
      <c r="S764" t="str">
        <f t="shared" si="35"/>
        <v>Small</v>
      </c>
    </row>
    <row r="765" spans="1:19" hidden="1" x14ac:dyDescent="0.45">
      <c r="A765">
        <v>54064</v>
      </c>
      <c r="B765" s="1">
        <v>42256</v>
      </c>
      <c r="C765" t="s">
        <v>819</v>
      </c>
      <c r="D765" t="s">
        <v>453</v>
      </c>
      <c r="E765" t="str">
        <f t="shared" si="33"/>
        <v>Ricardo Pal</v>
      </c>
      <c r="F765" t="s">
        <v>48</v>
      </c>
      <c r="G765" t="s">
        <v>49</v>
      </c>
      <c r="H765" t="s">
        <v>50</v>
      </c>
      <c r="I765" t="s">
        <v>663</v>
      </c>
      <c r="J765" t="s">
        <v>664</v>
      </c>
      <c r="K765" t="s">
        <v>665</v>
      </c>
      <c r="M765" t="s">
        <v>573</v>
      </c>
      <c r="N765" t="s">
        <v>574</v>
      </c>
      <c r="O765" s="2">
        <v>0.86</v>
      </c>
      <c r="P765" s="2">
        <v>2.29</v>
      </c>
      <c r="Q765">
        <v>4</v>
      </c>
      <c r="R765" s="2">
        <f t="shared" si="34"/>
        <v>9.16</v>
      </c>
      <c r="S765" t="str">
        <f t="shared" si="35"/>
        <v>Small</v>
      </c>
    </row>
    <row r="766" spans="1:19" hidden="1" x14ac:dyDescent="0.45">
      <c r="A766">
        <v>54064</v>
      </c>
      <c r="B766" s="1">
        <v>42256</v>
      </c>
      <c r="C766" t="s">
        <v>819</v>
      </c>
      <c r="D766" t="s">
        <v>453</v>
      </c>
      <c r="E766" t="str">
        <f t="shared" si="33"/>
        <v>Ricardo Pal</v>
      </c>
      <c r="F766" t="s">
        <v>48</v>
      </c>
      <c r="G766" t="s">
        <v>49</v>
      </c>
      <c r="H766" t="s">
        <v>50</v>
      </c>
      <c r="I766" t="s">
        <v>683</v>
      </c>
      <c r="J766" t="s">
        <v>684</v>
      </c>
      <c r="K766" t="s">
        <v>684</v>
      </c>
      <c r="M766" t="s">
        <v>573</v>
      </c>
      <c r="N766" t="s">
        <v>574</v>
      </c>
      <c r="O766" s="2">
        <v>1.87</v>
      </c>
      <c r="P766" s="2">
        <v>4.99</v>
      </c>
      <c r="Q766">
        <v>1</v>
      </c>
      <c r="R766" s="2">
        <f t="shared" si="34"/>
        <v>4.99</v>
      </c>
      <c r="S766" t="str">
        <f t="shared" si="35"/>
        <v>Small</v>
      </c>
    </row>
    <row r="767" spans="1:19" hidden="1" x14ac:dyDescent="0.45">
      <c r="A767">
        <v>54094</v>
      </c>
      <c r="B767" s="1">
        <v>42256</v>
      </c>
      <c r="C767" t="s">
        <v>117</v>
      </c>
      <c r="D767" t="s">
        <v>168</v>
      </c>
      <c r="E767" t="str">
        <f t="shared" si="33"/>
        <v>Jaclyn Zhang</v>
      </c>
      <c r="F767" t="s">
        <v>94</v>
      </c>
      <c r="G767" t="s">
        <v>49</v>
      </c>
      <c r="H767" t="s">
        <v>56</v>
      </c>
      <c r="I767" t="s">
        <v>373</v>
      </c>
      <c r="J767" t="s">
        <v>374</v>
      </c>
      <c r="K767" t="s">
        <v>341</v>
      </c>
      <c r="L767" t="s">
        <v>45</v>
      </c>
      <c r="M767" t="s">
        <v>24</v>
      </c>
      <c r="N767" t="s">
        <v>25</v>
      </c>
      <c r="O767" s="2">
        <v>1251.98</v>
      </c>
      <c r="P767" s="2">
        <v>2294.9899999999998</v>
      </c>
      <c r="Q767">
        <v>1</v>
      </c>
      <c r="R767" s="2">
        <f t="shared" si="34"/>
        <v>2294.9899999999998</v>
      </c>
      <c r="S767" t="str">
        <f t="shared" si="35"/>
        <v>Large</v>
      </c>
    </row>
    <row r="768" spans="1:19" hidden="1" x14ac:dyDescent="0.45">
      <c r="A768">
        <v>54094</v>
      </c>
      <c r="B768" s="1">
        <v>42256</v>
      </c>
      <c r="C768" t="s">
        <v>117</v>
      </c>
      <c r="D768" t="s">
        <v>168</v>
      </c>
      <c r="E768" t="str">
        <f t="shared" si="33"/>
        <v>Jaclyn Zhang</v>
      </c>
      <c r="F768" t="s">
        <v>94</v>
      </c>
      <c r="G768" t="s">
        <v>49</v>
      </c>
      <c r="H768" t="s">
        <v>56</v>
      </c>
      <c r="I768" t="s">
        <v>605</v>
      </c>
      <c r="J768" t="s">
        <v>606</v>
      </c>
      <c r="K768" t="s">
        <v>606</v>
      </c>
      <c r="M768" t="s">
        <v>607</v>
      </c>
      <c r="N768" t="s">
        <v>574</v>
      </c>
      <c r="O768" s="2">
        <v>8.2200000000000006</v>
      </c>
      <c r="P768" s="2">
        <v>21.98</v>
      </c>
      <c r="Q768">
        <v>4</v>
      </c>
      <c r="R768" s="2">
        <f t="shared" si="34"/>
        <v>87.92</v>
      </c>
      <c r="S768" t="str">
        <f t="shared" si="35"/>
        <v>Small</v>
      </c>
    </row>
    <row r="769" spans="1:19" hidden="1" x14ac:dyDescent="0.45">
      <c r="A769">
        <v>54094</v>
      </c>
      <c r="B769" s="1">
        <v>42256</v>
      </c>
      <c r="C769" t="s">
        <v>117</v>
      </c>
      <c r="D769" t="s">
        <v>168</v>
      </c>
      <c r="E769" t="str">
        <f t="shared" si="33"/>
        <v>Jaclyn Zhang</v>
      </c>
      <c r="F769" t="s">
        <v>94</v>
      </c>
      <c r="G769" t="s">
        <v>49</v>
      </c>
      <c r="H769" t="s">
        <v>56</v>
      </c>
      <c r="I769" t="s">
        <v>738</v>
      </c>
      <c r="J769" t="s">
        <v>739</v>
      </c>
      <c r="K769" t="s">
        <v>646</v>
      </c>
      <c r="L769" t="s">
        <v>632</v>
      </c>
      <c r="M769" t="s">
        <v>626</v>
      </c>
      <c r="N769" t="s">
        <v>588</v>
      </c>
      <c r="O769" s="2">
        <v>38.49</v>
      </c>
      <c r="P769" s="2">
        <v>49.99</v>
      </c>
      <c r="Q769">
        <v>1</v>
      </c>
      <c r="R769" s="2">
        <f t="shared" si="34"/>
        <v>49.99</v>
      </c>
      <c r="S769" t="str">
        <f t="shared" si="35"/>
        <v>Small</v>
      </c>
    </row>
    <row r="770" spans="1:19" hidden="1" x14ac:dyDescent="0.45">
      <c r="A770">
        <v>54096</v>
      </c>
      <c r="B770" s="1">
        <v>42256</v>
      </c>
      <c r="C770" t="s">
        <v>452</v>
      </c>
      <c r="D770" t="s">
        <v>820</v>
      </c>
      <c r="E770" t="str">
        <f t="shared" si="33"/>
        <v>Lacey Guo</v>
      </c>
      <c r="F770" t="s">
        <v>69</v>
      </c>
      <c r="G770" t="s">
        <v>19</v>
      </c>
      <c r="H770" t="s">
        <v>19</v>
      </c>
      <c r="I770" t="s">
        <v>326</v>
      </c>
      <c r="J770" t="s">
        <v>327</v>
      </c>
      <c r="K770" t="s">
        <v>309</v>
      </c>
      <c r="L770" t="s">
        <v>45</v>
      </c>
      <c r="M770" t="s">
        <v>32</v>
      </c>
      <c r="N770" t="s">
        <v>25</v>
      </c>
      <c r="O770" s="2">
        <v>1554.95</v>
      </c>
      <c r="P770" s="2">
        <v>2443.35</v>
      </c>
      <c r="Q770">
        <v>1</v>
      </c>
      <c r="R770" s="2">
        <f t="shared" si="34"/>
        <v>2443.35</v>
      </c>
      <c r="S770" t="str">
        <f t="shared" si="35"/>
        <v>Large</v>
      </c>
    </row>
    <row r="771" spans="1:19" hidden="1" x14ac:dyDescent="0.45">
      <c r="A771">
        <v>54096</v>
      </c>
      <c r="B771" s="1">
        <v>42256</v>
      </c>
      <c r="C771" t="s">
        <v>452</v>
      </c>
      <c r="D771" t="s">
        <v>820</v>
      </c>
      <c r="E771" t="str">
        <f t="shared" ref="E771:E834" si="36">CONCATENATE(C771," ",D771)</f>
        <v>Lacey Guo</v>
      </c>
      <c r="F771" t="s">
        <v>69</v>
      </c>
      <c r="G771" t="s">
        <v>19</v>
      </c>
      <c r="H771" t="s">
        <v>19</v>
      </c>
      <c r="I771" t="s">
        <v>616</v>
      </c>
      <c r="J771" t="s">
        <v>617</v>
      </c>
      <c r="K771" t="s">
        <v>618</v>
      </c>
      <c r="M771" t="s">
        <v>615</v>
      </c>
      <c r="N771" t="s">
        <v>574</v>
      </c>
      <c r="O771" s="2">
        <v>1.87</v>
      </c>
      <c r="P771" s="2">
        <v>4.99</v>
      </c>
      <c r="Q771">
        <v>3</v>
      </c>
      <c r="R771" s="2">
        <f t="shared" ref="R771:R834" si="37">P771*Q771</f>
        <v>14.97</v>
      </c>
      <c r="S771" t="str">
        <f t="shared" ref="S771:S834" si="38">VLOOKUP(R771,$T$2:$U$4,2,TRUE)</f>
        <v>Small</v>
      </c>
    </row>
    <row r="772" spans="1:19" hidden="1" x14ac:dyDescent="0.45">
      <c r="A772">
        <v>54096</v>
      </c>
      <c r="B772" s="1">
        <v>42256</v>
      </c>
      <c r="C772" t="s">
        <v>452</v>
      </c>
      <c r="D772" t="s">
        <v>820</v>
      </c>
      <c r="E772" t="str">
        <f t="shared" si="36"/>
        <v>Lacey Guo</v>
      </c>
      <c r="F772" t="s">
        <v>69</v>
      </c>
      <c r="G772" t="s">
        <v>19</v>
      </c>
      <c r="H772" t="s">
        <v>19</v>
      </c>
      <c r="I772" t="s">
        <v>613</v>
      </c>
      <c r="J772" t="s">
        <v>614</v>
      </c>
      <c r="K772" t="s">
        <v>614</v>
      </c>
      <c r="M772" t="s">
        <v>615</v>
      </c>
      <c r="N772" t="s">
        <v>574</v>
      </c>
      <c r="O772" s="2">
        <v>3.36</v>
      </c>
      <c r="P772" s="2">
        <v>8.99</v>
      </c>
      <c r="Q772">
        <v>1</v>
      </c>
      <c r="R772" s="2">
        <f t="shared" si="37"/>
        <v>8.99</v>
      </c>
      <c r="S772" t="str">
        <f t="shared" si="38"/>
        <v>Small</v>
      </c>
    </row>
    <row r="773" spans="1:19" hidden="1" x14ac:dyDescent="0.45">
      <c r="A773">
        <v>54096</v>
      </c>
      <c r="B773" s="1">
        <v>42256</v>
      </c>
      <c r="C773" t="s">
        <v>452</v>
      </c>
      <c r="D773" t="s">
        <v>820</v>
      </c>
      <c r="E773" t="str">
        <f t="shared" si="36"/>
        <v>Lacey Guo</v>
      </c>
      <c r="F773" t="s">
        <v>69</v>
      </c>
      <c r="G773" t="s">
        <v>19</v>
      </c>
      <c r="H773" t="s">
        <v>19</v>
      </c>
      <c r="I773" t="s">
        <v>608</v>
      </c>
      <c r="J773" t="s">
        <v>609</v>
      </c>
      <c r="K773" t="s">
        <v>591</v>
      </c>
      <c r="L773" t="s">
        <v>532</v>
      </c>
      <c r="M773" t="s">
        <v>592</v>
      </c>
      <c r="N773" t="s">
        <v>574</v>
      </c>
      <c r="O773" s="2">
        <v>13.09</v>
      </c>
      <c r="P773" s="2">
        <v>34.99</v>
      </c>
      <c r="Q773">
        <v>4</v>
      </c>
      <c r="R773" s="2">
        <f t="shared" si="37"/>
        <v>139.96</v>
      </c>
      <c r="S773" t="str">
        <f t="shared" si="38"/>
        <v>Small</v>
      </c>
    </row>
    <row r="774" spans="1:19" hidden="1" x14ac:dyDescent="0.45">
      <c r="A774">
        <v>54104</v>
      </c>
      <c r="B774" s="1">
        <v>42257</v>
      </c>
      <c r="C774" t="s">
        <v>463</v>
      </c>
      <c r="D774" t="s">
        <v>255</v>
      </c>
      <c r="E774" t="str">
        <f t="shared" si="36"/>
        <v>Tamara Zhu</v>
      </c>
      <c r="F774" t="s">
        <v>159</v>
      </c>
      <c r="G774" t="s">
        <v>89</v>
      </c>
      <c r="H774" t="s">
        <v>89</v>
      </c>
      <c r="I774" t="s">
        <v>352</v>
      </c>
      <c r="J774" t="s">
        <v>353</v>
      </c>
      <c r="K774" t="s">
        <v>341</v>
      </c>
      <c r="L774" t="s">
        <v>23</v>
      </c>
      <c r="M774" t="s">
        <v>24</v>
      </c>
      <c r="N774" t="s">
        <v>25</v>
      </c>
      <c r="O774" s="2">
        <v>1265.6199999999999</v>
      </c>
      <c r="P774" s="2">
        <v>2319.9899999999998</v>
      </c>
      <c r="Q774">
        <v>1</v>
      </c>
      <c r="R774" s="2">
        <f t="shared" si="37"/>
        <v>2319.9899999999998</v>
      </c>
      <c r="S774" t="str">
        <f t="shared" si="38"/>
        <v>Large</v>
      </c>
    </row>
    <row r="775" spans="1:19" hidden="1" x14ac:dyDescent="0.45">
      <c r="A775">
        <v>54104</v>
      </c>
      <c r="B775" s="1">
        <v>42257</v>
      </c>
      <c r="C775" t="s">
        <v>463</v>
      </c>
      <c r="D775" t="s">
        <v>255</v>
      </c>
      <c r="E775" t="str">
        <f t="shared" si="36"/>
        <v>Tamara Zhu</v>
      </c>
      <c r="F775" t="s">
        <v>159</v>
      </c>
      <c r="G775" t="s">
        <v>89</v>
      </c>
      <c r="H775" t="s">
        <v>89</v>
      </c>
      <c r="I775" t="s">
        <v>663</v>
      </c>
      <c r="J775" t="s">
        <v>664</v>
      </c>
      <c r="K775" t="s">
        <v>665</v>
      </c>
      <c r="M775" t="s">
        <v>573</v>
      </c>
      <c r="N775" t="s">
        <v>574</v>
      </c>
      <c r="O775" s="2">
        <v>0.86</v>
      </c>
      <c r="P775" s="2">
        <v>2.29</v>
      </c>
      <c r="Q775">
        <v>2</v>
      </c>
      <c r="R775" s="2">
        <f t="shared" si="37"/>
        <v>4.58</v>
      </c>
      <c r="S775" t="str">
        <f t="shared" si="38"/>
        <v>Small</v>
      </c>
    </row>
    <row r="776" spans="1:19" hidden="1" x14ac:dyDescent="0.45">
      <c r="A776">
        <v>54105</v>
      </c>
      <c r="B776" s="1">
        <v>42257</v>
      </c>
      <c r="C776" t="s">
        <v>354</v>
      </c>
      <c r="D776" t="s">
        <v>347</v>
      </c>
      <c r="E776" t="str">
        <f t="shared" si="36"/>
        <v>Eugene Zhao</v>
      </c>
      <c r="F776" t="s">
        <v>40</v>
      </c>
      <c r="G776" t="s">
        <v>41</v>
      </c>
      <c r="H776" t="s">
        <v>41</v>
      </c>
      <c r="I776" t="s">
        <v>616</v>
      </c>
      <c r="J776" t="s">
        <v>617</v>
      </c>
      <c r="K776" t="s">
        <v>618</v>
      </c>
      <c r="M776" t="s">
        <v>615</v>
      </c>
      <c r="N776" t="s">
        <v>574</v>
      </c>
      <c r="O776" s="2">
        <v>1.87</v>
      </c>
      <c r="P776" s="2">
        <v>4.99</v>
      </c>
      <c r="Q776">
        <v>2</v>
      </c>
      <c r="R776" s="2">
        <f t="shared" si="37"/>
        <v>9.98</v>
      </c>
      <c r="S776" t="str">
        <f t="shared" si="38"/>
        <v>Small</v>
      </c>
    </row>
    <row r="777" spans="1:19" hidden="1" x14ac:dyDescent="0.45">
      <c r="A777">
        <v>54105</v>
      </c>
      <c r="B777" s="1">
        <v>42257</v>
      </c>
      <c r="C777" t="s">
        <v>354</v>
      </c>
      <c r="D777" t="s">
        <v>347</v>
      </c>
      <c r="E777" t="str">
        <f t="shared" si="36"/>
        <v>Eugene Zhao</v>
      </c>
      <c r="F777" t="s">
        <v>40</v>
      </c>
      <c r="G777" t="s">
        <v>41</v>
      </c>
      <c r="H777" t="s">
        <v>41</v>
      </c>
      <c r="I777" t="s">
        <v>589</v>
      </c>
      <c r="J777" t="s">
        <v>590</v>
      </c>
      <c r="K777" t="s">
        <v>591</v>
      </c>
      <c r="L777" t="s">
        <v>45</v>
      </c>
      <c r="M777" t="s">
        <v>592</v>
      </c>
      <c r="N777" t="s">
        <v>574</v>
      </c>
      <c r="O777" s="2">
        <v>13.09</v>
      </c>
      <c r="P777" s="2">
        <v>34.99</v>
      </c>
      <c r="Q777">
        <v>3</v>
      </c>
      <c r="R777" s="2">
        <f t="shared" si="37"/>
        <v>104.97</v>
      </c>
      <c r="S777" t="str">
        <f t="shared" si="38"/>
        <v>Small</v>
      </c>
    </row>
    <row r="778" spans="1:19" hidden="1" x14ac:dyDescent="0.45">
      <c r="A778">
        <v>54105</v>
      </c>
      <c r="B778" s="1">
        <v>42257</v>
      </c>
      <c r="C778" t="s">
        <v>354</v>
      </c>
      <c r="D778" t="s">
        <v>347</v>
      </c>
      <c r="E778" t="str">
        <f t="shared" si="36"/>
        <v>Eugene Zhao</v>
      </c>
      <c r="F778" t="s">
        <v>40</v>
      </c>
      <c r="G778" t="s">
        <v>41</v>
      </c>
      <c r="H778" t="s">
        <v>41</v>
      </c>
      <c r="I778" t="s">
        <v>357</v>
      </c>
      <c r="J778" t="s">
        <v>358</v>
      </c>
      <c r="K778" t="s">
        <v>341</v>
      </c>
      <c r="L778" t="s">
        <v>45</v>
      </c>
      <c r="M778" t="s">
        <v>24</v>
      </c>
      <c r="N778" t="s">
        <v>25</v>
      </c>
      <c r="O778" s="2">
        <v>1251.98</v>
      </c>
      <c r="P778" s="2">
        <v>2294.9899999999998</v>
      </c>
      <c r="Q778">
        <v>1</v>
      </c>
      <c r="R778" s="2">
        <f t="shared" si="37"/>
        <v>2294.9899999999998</v>
      </c>
      <c r="S778" t="str">
        <f t="shared" si="38"/>
        <v>Large</v>
      </c>
    </row>
    <row r="779" spans="1:19" hidden="1" x14ac:dyDescent="0.45">
      <c r="A779">
        <v>54105</v>
      </c>
      <c r="B779" s="1">
        <v>42257</v>
      </c>
      <c r="C779" t="s">
        <v>354</v>
      </c>
      <c r="D779" t="s">
        <v>347</v>
      </c>
      <c r="E779" t="str">
        <f t="shared" si="36"/>
        <v>Eugene Zhao</v>
      </c>
      <c r="F779" t="s">
        <v>40</v>
      </c>
      <c r="G779" t="s">
        <v>41</v>
      </c>
      <c r="H779" t="s">
        <v>41</v>
      </c>
      <c r="I779" t="s">
        <v>648</v>
      </c>
      <c r="J779" t="s">
        <v>649</v>
      </c>
      <c r="K779" t="s">
        <v>649</v>
      </c>
      <c r="M779" t="s">
        <v>615</v>
      </c>
      <c r="N779" t="s">
        <v>574</v>
      </c>
      <c r="O779" s="2">
        <v>3.74</v>
      </c>
      <c r="P779" s="2">
        <v>9.99</v>
      </c>
      <c r="Q779">
        <v>2</v>
      </c>
      <c r="R779" s="2">
        <f t="shared" si="37"/>
        <v>19.98</v>
      </c>
      <c r="S779" t="str">
        <f t="shared" si="38"/>
        <v>Small</v>
      </c>
    </row>
    <row r="780" spans="1:19" hidden="1" x14ac:dyDescent="0.45">
      <c r="A780">
        <v>54108</v>
      </c>
      <c r="B780" s="1">
        <v>42257</v>
      </c>
      <c r="C780" t="s">
        <v>821</v>
      </c>
      <c r="D780" t="s">
        <v>60</v>
      </c>
      <c r="E780" t="str">
        <f t="shared" si="36"/>
        <v>Whitney Perez</v>
      </c>
      <c r="F780" t="s">
        <v>69</v>
      </c>
      <c r="G780" t="s">
        <v>19</v>
      </c>
      <c r="H780" t="s">
        <v>19</v>
      </c>
      <c r="I780" t="s">
        <v>589</v>
      </c>
      <c r="J780" t="s">
        <v>590</v>
      </c>
      <c r="K780" t="s">
        <v>591</v>
      </c>
      <c r="L780" t="s">
        <v>45</v>
      </c>
      <c r="M780" t="s">
        <v>592</v>
      </c>
      <c r="N780" t="s">
        <v>574</v>
      </c>
      <c r="O780" s="2">
        <v>13.09</v>
      </c>
      <c r="P780" s="2">
        <v>34.99</v>
      </c>
      <c r="Q780">
        <v>1</v>
      </c>
      <c r="R780" s="2">
        <f t="shared" si="37"/>
        <v>34.99</v>
      </c>
      <c r="S780" t="str">
        <f t="shared" si="38"/>
        <v>Small</v>
      </c>
    </row>
    <row r="781" spans="1:19" hidden="1" x14ac:dyDescent="0.45">
      <c r="A781">
        <v>54108</v>
      </c>
      <c r="B781" s="1">
        <v>42257</v>
      </c>
      <c r="C781" t="s">
        <v>821</v>
      </c>
      <c r="D781" t="s">
        <v>60</v>
      </c>
      <c r="E781" t="str">
        <f t="shared" si="36"/>
        <v>Whitney Perez</v>
      </c>
      <c r="F781" t="s">
        <v>69</v>
      </c>
      <c r="G781" t="s">
        <v>19</v>
      </c>
      <c r="H781" t="s">
        <v>19</v>
      </c>
      <c r="I781" t="s">
        <v>596</v>
      </c>
      <c r="J781" t="s">
        <v>597</v>
      </c>
      <c r="K781" t="s">
        <v>597</v>
      </c>
      <c r="M781" t="s">
        <v>573</v>
      </c>
      <c r="N781" t="s">
        <v>574</v>
      </c>
      <c r="O781" s="2">
        <v>12.19</v>
      </c>
      <c r="P781" s="2">
        <v>32.6</v>
      </c>
      <c r="Q781">
        <v>1</v>
      </c>
      <c r="R781" s="2">
        <f t="shared" si="37"/>
        <v>32.6</v>
      </c>
      <c r="S781" t="str">
        <f t="shared" si="38"/>
        <v>Small</v>
      </c>
    </row>
    <row r="782" spans="1:19" hidden="1" x14ac:dyDescent="0.45">
      <c r="A782">
        <v>54134</v>
      </c>
      <c r="B782" s="1">
        <v>42257</v>
      </c>
      <c r="C782" t="s">
        <v>822</v>
      </c>
      <c r="D782" t="s">
        <v>355</v>
      </c>
      <c r="E782" t="str">
        <f t="shared" si="36"/>
        <v>Cristina Beck</v>
      </c>
      <c r="F782" t="s">
        <v>40</v>
      </c>
      <c r="G782" t="s">
        <v>41</v>
      </c>
      <c r="H782" t="s">
        <v>41</v>
      </c>
      <c r="I782" t="s">
        <v>629</v>
      </c>
      <c r="J782" t="s">
        <v>630</v>
      </c>
      <c r="K782" t="s">
        <v>631</v>
      </c>
      <c r="L782" t="s">
        <v>632</v>
      </c>
      <c r="M782" t="s">
        <v>633</v>
      </c>
      <c r="N782" t="s">
        <v>588</v>
      </c>
      <c r="O782" s="2">
        <v>6.92</v>
      </c>
      <c r="P782" s="2">
        <v>8.99</v>
      </c>
      <c r="Q782">
        <v>1</v>
      </c>
      <c r="R782" s="2">
        <f t="shared" si="37"/>
        <v>8.99</v>
      </c>
      <c r="S782" t="str">
        <f t="shared" si="38"/>
        <v>Small</v>
      </c>
    </row>
    <row r="783" spans="1:19" hidden="1" x14ac:dyDescent="0.45">
      <c r="A783">
        <v>54134</v>
      </c>
      <c r="B783" s="1">
        <v>42257</v>
      </c>
      <c r="C783" t="s">
        <v>822</v>
      </c>
      <c r="D783" t="s">
        <v>355</v>
      </c>
      <c r="E783" t="str">
        <f t="shared" si="36"/>
        <v>Cristina Beck</v>
      </c>
      <c r="F783" t="s">
        <v>40</v>
      </c>
      <c r="G783" t="s">
        <v>41</v>
      </c>
      <c r="H783" t="s">
        <v>41</v>
      </c>
      <c r="I783" t="s">
        <v>823</v>
      </c>
      <c r="J783" t="s">
        <v>824</v>
      </c>
      <c r="K783" t="s">
        <v>578</v>
      </c>
      <c r="L783" t="s">
        <v>532</v>
      </c>
      <c r="M783" t="s">
        <v>579</v>
      </c>
      <c r="N783" t="s">
        <v>25</v>
      </c>
      <c r="O783" s="2">
        <v>755.15</v>
      </c>
      <c r="P783" s="2">
        <v>1214.8499999999999</v>
      </c>
      <c r="Q783">
        <v>1</v>
      </c>
      <c r="R783" s="2">
        <f t="shared" si="37"/>
        <v>1214.8499999999999</v>
      </c>
      <c r="S783" t="str">
        <f t="shared" si="38"/>
        <v>Medium</v>
      </c>
    </row>
    <row r="784" spans="1:19" hidden="1" x14ac:dyDescent="0.45">
      <c r="A784">
        <v>54139</v>
      </c>
      <c r="B784" s="1">
        <v>42257</v>
      </c>
      <c r="C784" t="s">
        <v>421</v>
      </c>
      <c r="D784" t="s">
        <v>347</v>
      </c>
      <c r="E784" t="str">
        <f t="shared" si="36"/>
        <v>Micah Zhao</v>
      </c>
      <c r="F784" t="s">
        <v>69</v>
      </c>
      <c r="G784" t="s">
        <v>19</v>
      </c>
      <c r="H784" t="s">
        <v>19</v>
      </c>
      <c r="I784" t="s">
        <v>596</v>
      </c>
      <c r="J784" t="s">
        <v>597</v>
      </c>
      <c r="K784" t="s">
        <v>597</v>
      </c>
      <c r="M784" t="s">
        <v>573</v>
      </c>
      <c r="N784" t="s">
        <v>574</v>
      </c>
      <c r="O784" s="2">
        <v>12.19</v>
      </c>
      <c r="P784" s="2">
        <v>32.6</v>
      </c>
      <c r="Q784">
        <v>1</v>
      </c>
      <c r="R784" s="2">
        <f t="shared" si="37"/>
        <v>32.6</v>
      </c>
      <c r="S784" t="str">
        <f t="shared" si="38"/>
        <v>Small</v>
      </c>
    </row>
    <row r="785" spans="1:19" hidden="1" x14ac:dyDescent="0.45">
      <c r="A785">
        <v>54139</v>
      </c>
      <c r="B785" s="1">
        <v>42257</v>
      </c>
      <c r="C785" t="s">
        <v>421</v>
      </c>
      <c r="D785" t="s">
        <v>347</v>
      </c>
      <c r="E785" t="str">
        <f t="shared" si="36"/>
        <v>Micah Zhao</v>
      </c>
      <c r="F785" t="s">
        <v>69</v>
      </c>
      <c r="G785" t="s">
        <v>19</v>
      </c>
      <c r="H785" t="s">
        <v>19</v>
      </c>
      <c r="I785" t="s">
        <v>663</v>
      </c>
      <c r="J785" t="s">
        <v>664</v>
      </c>
      <c r="K785" t="s">
        <v>665</v>
      </c>
      <c r="M785" t="s">
        <v>573</v>
      </c>
      <c r="N785" t="s">
        <v>574</v>
      </c>
      <c r="O785" s="2">
        <v>0.86</v>
      </c>
      <c r="P785" s="2">
        <v>2.29</v>
      </c>
      <c r="Q785">
        <v>2</v>
      </c>
      <c r="R785" s="2">
        <f t="shared" si="37"/>
        <v>4.58</v>
      </c>
      <c r="S785" t="str">
        <f t="shared" si="38"/>
        <v>Small</v>
      </c>
    </row>
    <row r="786" spans="1:19" hidden="1" x14ac:dyDescent="0.45">
      <c r="A786">
        <v>54139</v>
      </c>
      <c r="B786" s="1">
        <v>42257</v>
      </c>
      <c r="C786" t="s">
        <v>421</v>
      </c>
      <c r="D786" t="s">
        <v>347</v>
      </c>
      <c r="E786" t="str">
        <f t="shared" si="36"/>
        <v>Micah Zhao</v>
      </c>
      <c r="F786" t="s">
        <v>69</v>
      </c>
      <c r="G786" t="s">
        <v>19</v>
      </c>
      <c r="H786" t="s">
        <v>19</v>
      </c>
      <c r="I786" t="s">
        <v>332</v>
      </c>
      <c r="J786" t="s">
        <v>333</v>
      </c>
      <c r="K786" t="s">
        <v>309</v>
      </c>
      <c r="L786" t="s">
        <v>45</v>
      </c>
      <c r="M786" t="s">
        <v>32</v>
      </c>
      <c r="N786" t="s">
        <v>25</v>
      </c>
      <c r="O786" s="2">
        <v>1554.95</v>
      </c>
      <c r="P786" s="2">
        <v>2443.35</v>
      </c>
      <c r="Q786">
        <v>1</v>
      </c>
      <c r="R786" s="2">
        <f t="shared" si="37"/>
        <v>2443.35</v>
      </c>
      <c r="S786" t="str">
        <f t="shared" si="38"/>
        <v>Large</v>
      </c>
    </row>
    <row r="787" spans="1:19" hidden="1" x14ac:dyDescent="0.45">
      <c r="A787">
        <v>54144</v>
      </c>
      <c r="B787" s="1">
        <v>42257</v>
      </c>
      <c r="C787" t="s">
        <v>284</v>
      </c>
      <c r="D787" t="s">
        <v>481</v>
      </c>
      <c r="E787" t="str">
        <f t="shared" si="36"/>
        <v>Mason Peterson</v>
      </c>
      <c r="F787" t="s">
        <v>215</v>
      </c>
      <c r="G787" t="s">
        <v>216</v>
      </c>
      <c r="H787" t="s">
        <v>216</v>
      </c>
      <c r="I787" t="s">
        <v>627</v>
      </c>
      <c r="J787" t="s">
        <v>628</v>
      </c>
      <c r="K787" t="s">
        <v>625</v>
      </c>
      <c r="L787" t="s">
        <v>317</v>
      </c>
      <c r="M787" t="s">
        <v>626</v>
      </c>
      <c r="N787" t="s">
        <v>588</v>
      </c>
      <c r="O787" s="2">
        <v>41.57</v>
      </c>
      <c r="P787" s="2">
        <v>53.99</v>
      </c>
      <c r="Q787">
        <v>2</v>
      </c>
      <c r="R787" s="2">
        <f t="shared" si="37"/>
        <v>107.98</v>
      </c>
      <c r="S787" t="str">
        <f t="shared" si="38"/>
        <v>Small</v>
      </c>
    </row>
    <row r="788" spans="1:19" hidden="1" x14ac:dyDescent="0.45">
      <c r="A788">
        <v>54144</v>
      </c>
      <c r="B788" s="1">
        <v>42257</v>
      </c>
      <c r="C788" t="s">
        <v>284</v>
      </c>
      <c r="D788" t="s">
        <v>481</v>
      </c>
      <c r="E788" t="str">
        <f t="shared" si="36"/>
        <v>Mason Peterson</v>
      </c>
      <c r="F788" t="s">
        <v>215</v>
      </c>
      <c r="G788" t="s">
        <v>216</v>
      </c>
      <c r="H788" t="s">
        <v>216</v>
      </c>
      <c r="I788" t="s">
        <v>383</v>
      </c>
      <c r="J788" t="s">
        <v>384</v>
      </c>
      <c r="K788" t="s">
        <v>316</v>
      </c>
      <c r="L788" t="s">
        <v>317</v>
      </c>
      <c r="M788" t="s">
        <v>32</v>
      </c>
      <c r="N788" t="s">
        <v>25</v>
      </c>
      <c r="O788" s="2">
        <v>713.08</v>
      </c>
      <c r="P788" s="2">
        <v>1120.49</v>
      </c>
      <c r="Q788">
        <v>1</v>
      </c>
      <c r="R788" s="2">
        <f t="shared" si="37"/>
        <v>1120.49</v>
      </c>
      <c r="S788" t="str">
        <f t="shared" si="38"/>
        <v>Medium</v>
      </c>
    </row>
    <row r="789" spans="1:19" hidden="1" x14ac:dyDescent="0.45">
      <c r="A789">
        <v>54200</v>
      </c>
      <c r="B789" s="1">
        <v>42259</v>
      </c>
      <c r="C789" t="s">
        <v>825</v>
      </c>
      <c r="D789" t="s">
        <v>356</v>
      </c>
      <c r="E789" t="str">
        <f t="shared" si="36"/>
        <v>Ashlee Andersen</v>
      </c>
      <c r="F789" t="s">
        <v>18</v>
      </c>
      <c r="G789" t="s">
        <v>19</v>
      </c>
      <c r="H789" t="s">
        <v>19</v>
      </c>
      <c r="I789" t="s">
        <v>616</v>
      </c>
      <c r="J789" t="s">
        <v>617</v>
      </c>
      <c r="K789" t="s">
        <v>618</v>
      </c>
      <c r="M789" t="s">
        <v>615</v>
      </c>
      <c r="N789" t="s">
        <v>574</v>
      </c>
      <c r="O789" s="2">
        <v>1.87</v>
      </c>
      <c r="P789" s="2">
        <v>4.99</v>
      </c>
      <c r="Q789">
        <v>1</v>
      </c>
      <c r="R789" s="2">
        <f t="shared" si="37"/>
        <v>4.99</v>
      </c>
      <c r="S789" t="str">
        <f t="shared" si="38"/>
        <v>Small</v>
      </c>
    </row>
    <row r="790" spans="1:19" hidden="1" x14ac:dyDescent="0.45">
      <c r="A790">
        <v>54200</v>
      </c>
      <c r="B790" s="1">
        <v>42259</v>
      </c>
      <c r="C790" t="s">
        <v>825</v>
      </c>
      <c r="D790" t="s">
        <v>356</v>
      </c>
      <c r="E790" t="str">
        <f t="shared" si="36"/>
        <v>Ashlee Andersen</v>
      </c>
      <c r="F790" t="s">
        <v>18</v>
      </c>
      <c r="G790" t="s">
        <v>19</v>
      </c>
      <c r="H790" t="s">
        <v>19</v>
      </c>
      <c r="I790" t="s">
        <v>648</v>
      </c>
      <c r="J790" t="s">
        <v>649</v>
      </c>
      <c r="K790" t="s">
        <v>649</v>
      </c>
      <c r="M790" t="s">
        <v>615</v>
      </c>
      <c r="N790" t="s">
        <v>574</v>
      </c>
      <c r="O790" s="2">
        <v>3.74</v>
      </c>
      <c r="P790" s="2">
        <v>9.99</v>
      </c>
      <c r="Q790">
        <v>1</v>
      </c>
      <c r="R790" s="2">
        <f t="shared" si="37"/>
        <v>9.99</v>
      </c>
      <c r="S790" t="str">
        <f t="shared" si="38"/>
        <v>Small</v>
      </c>
    </row>
    <row r="791" spans="1:19" hidden="1" x14ac:dyDescent="0.45">
      <c r="A791">
        <v>54205</v>
      </c>
      <c r="B791" s="1">
        <v>42259</v>
      </c>
      <c r="C791" t="s">
        <v>610</v>
      </c>
      <c r="D791" t="s">
        <v>113</v>
      </c>
      <c r="E791" t="str">
        <f t="shared" si="36"/>
        <v>Jason Griffin</v>
      </c>
      <c r="F791" t="s">
        <v>215</v>
      </c>
      <c r="G791" t="s">
        <v>216</v>
      </c>
      <c r="H791" t="s">
        <v>216</v>
      </c>
      <c r="I791" t="s">
        <v>608</v>
      </c>
      <c r="J791" t="s">
        <v>609</v>
      </c>
      <c r="K791" t="s">
        <v>591</v>
      </c>
      <c r="L791" t="s">
        <v>532</v>
      </c>
      <c r="M791" t="s">
        <v>592</v>
      </c>
      <c r="N791" t="s">
        <v>574</v>
      </c>
      <c r="O791" s="2">
        <v>13.09</v>
      </c>
      <c r="P791" s="2">
        <v>34.99</v>
      </c>
      <c r="Q791">
        <v>1</v>
      </c>
      <c r="R791" s="2">
        <f t="shared" si="37"/>
        <v>34.99</v>
      </c>
      <c r="S791" t="str">
        <f t="shared" si="38"/>
        <v>Small</v>
      </c>
    </row>
    <row r="792" spans="1:19" hidden="1" x14ac:dyDescent="0.45">
      <c r="A792">
        <v>54205</v>
      </c>
      <c r="B792" s="1">
        <v>42259</v>
      </c>
      <c r="C792" t="s">
        <v>610</v>
      </c>
      <c r="D792" t="s">
        <v>113</v>
      </c>
      <c r="E792" t="str">
        <f t="shared" si="36"/>
        <v>Jason Griffin</v>
      </c>
      <c r="F792" t="s">
        <v>215</v>
      </c>
      <c r="G792" t="s">
        <v>216</v>
      </c>
      <c r="H792" t="s">
        <v>216</v>
      </c>
      <c r="I792" t="s">
        <v>742</v>
      </c>
      <c r="J792" t="s">
        <v>743</v>
      </c>
      <c r="K792" t="s">
        <v>586</v>
      </c>
      <c r="L792" t="s">
        <v>45</v>
      </c>
      <c r="M792" t="s">
        <v>587</v>
      </c>
      <c r="N792" t="s">
        <v>588</v>
      </c>
      <c r="O792" s="2">
        <v>9.16</v>
      </c>
      <c r="P792" s="2">
        <v>24.49</v>
      </c>
      <c r="Q792">
        <v>1</v>
      </c>
      <c r="R792" s="2">
        <f t="shared" si="37"/>
        <v>24.49</v>
      </c>
      <c r="S792" t="str">
        <f t="shared" si="38"/>
        <v>Small</v>
      </c>
    </row>
    <row r="793" spans="1:19" hidden="1" x14ac:dyDescent="0.45">
      <c r="A793">
        <v>54218</v>
      </c>
      <c r="B793" s="1">
        <v>42259</v>
      </c>
      <c r="C793" t="s">
        <v>115</v>
      </c>
      <c r="D793" t="s">
        <v>91</v>
      </c>
      <c r="E793" t="str">
        <f t="shared" si="36"/>
        <v>Jennifer Simmons</v>
      </c>
      <c r="F793" t="s">
        <v>215</v>
      </c>
      <c r="G793" t="s">
        <v>216</v>
      </c>
      <c r="H793" t="s">
        <v>216</v>
      </c>
      <c r="I793" t="s">
        <v>726</v>
      </c>
      <c r="J793" t="s">
        <v>727</v>
      </c>
      <c r="K793" t="s">
        <v>625</v>
      </c>
      <c r="L793" t="s">
        <v>317</v>
      </c>
      <c r="M793" t="s">
        <v>626</v>
      </c>
      <c r="N793" t="s">
        <v>588</v>
      </c>
      <c r="O793" s="2">
        <v>41.57</v>
      </c>
      <c r="P793" s="2">
        <v>53.99</v>
      </c>
      <c r="Q793">
        <v>2</v>
      </c>
      <c r="R793" s="2">
        <f t="shared" si="37"/>
        <v>107.98</v>
      </c>
      <c r="S793" t="str">
        <f t="shared" si="38"/>
        <v>Small</v>
      </c>
    </row>
    <row r="794" spans="1:19" hidden="1" x14ac:dyDescent="0.45">
      <c r="A794">
        <v>54218</v>
      </c>
      <c r="B794" s="1">
        <v>42259</v>
      </c>
      <c r="C794" t="s">
        <v>115</v>
      </c>
      <c r="D794" t="s">
        <v>91</v>
      </c>
      <c r="E794" t="str">
        <f t="shared" si="36"/>
        <v>Jennifer Simmons</v>
      </c>
      <c r="F794" t="s">
        <v>215</v>
      </c>
      <c r="G794" t="s">
        <v>216</v>
      </c>
      <c r="H794" t="s">
        <v>216</v>
      </c>
      <c r="I794" t="s">
        <v>589</v>
      </c>
      <c r="J794" t="s">
        <v>590</v>
      </c>
      <c r="K794" t="s">
        <v>591</v>
      </c>
      <c r="L794" t="s">
        <v>45</v>
      </c>
      <c r="M794" t="s">
        <v>592</v>
      </c>
      <c r="N794" t="s">
        <v>574</v>
      </c>
      <c r="O794" s="2">
        <v>13.09</v>
      </c>
      <c r="P794" s="2">
        <v>34.99</v>
      </c>
      <c r="Q794">
        <v>1</v>
      </c>
      <c r="R794" s="2">
        <f t="shared" si="37"/>
        <v>34.99</v>
      </c>
      <c r="S794" t="str">
        <f t="shared" si="38"/>
        <v>Small</v>
      </c>
    </row>
    <row r="795" spans="1:19" hidden="1" x14ac:dyDescent="0.45">
      <c r="A795">
        <v>54218</v>
      </c>
      <c r="B795" s="1">
        <v>42259</v>
      </c>
      <c r="C795" t="s">
        <v>115</v>
      </c>
      <c r="D795" t="s">
        <v>91</v>
      </c>
      <c r="E795" t="str">
        <f t="shared" si="36"/>
        <v>Jennifer Simmons</v>
      </c>
      <c r="F795" t="s">
        <v>215</v>
      </c>
      <c r="G795" t="s">
        <v>216</v>
      </c>
      <c r="H795" t="s">
        <v>216</v>
      </c>
      <c r="I795" t="s">
        <v>648</v>
      </c>
      <c r="J795" t="s">
        <v>649</v>
      </c>
      <c r="K795" t="s">
        <v>649</v>
      </c>
      <c r="M795" t="s">
        <v>615</v>
      </c>
      <c r="N795" t="s">
        <v>574</v>
      </c>
      <c r="O795" s="2">
        <v>3.74</v>
      </c>
      <c r="P795" s="2">
        <v>9.99</v>
      </c>
      <c r="Q795">
        <v>3</v>
      </c>
      <c r="R795" s="2">
        <f t="shared" si="37"/>
        <v>29.97</v>
      </c>
      <c r="S795" t="str">
        <f t="shared" si="38"/>
        <v>Small</v>
      </c>
    </row>
    <row r="796" spans="1:19" hidden="1" x14ac:dyDescent="0.45">
      <c r="A796">
        <v>54218</v>
      </c>
      <c r="B796" s="1">
        <v>42259</v>
      </c>
      <c r="C796" t="s">
        <v>115</v>
      </c>
      <c r="D796" t="s">
        <v>91</v>
      </c>
      <c r="E796" t="str">
        <f t="shared" si="36"/>
        <v>Jennifer Simmons</v>
      </c>
      <c r="F796" t="s">
        <v>215</v>
      </c>
      <c r="G796" t="s">
        <v>216</v>
      </c>
      <c r="H796" t="s">
        <v>216</v>
      </c>
      <c r="I796" t="s">
        <v>616</v>
      </c>
      <c r="J796" t="s">
        <v>617</v>
      </c>
      <c r="K796" t="s">
        <v>618</v>
      </c>
      <c r="M796" t="s">
        <v>615</v>
      </c>
      <c r="N796" t="s">
        <v>574</v>
      </c>
      <c r="O796" s="2">
        <v>1.87</v>
      </c>
      <c r="P796" s="2">
        <v>4.99</v>
      </c>
      <c r="Q796">
        <v>4</v>
      </c>
      <c r="R796" s="2">
        <f t="shared" si="37"/>
        <v>19.96</v>
      </c>
      <c r="S796" t="str">
        <f t="shared" si="38"/>
        <v>Small</v>
      </c>
    </row>
    <row r="797" spans="1:19" hidden="1" x14ac:dyDescent="0.45">
      <c r="A797">
        <v>54223</v>
      </c>
      <c r="B797" s="1">
        <v>42259</v>
      </c>
      <c r="C797" t="s">
        <v>693</v>
      </c>
      <c r="D797" t="s">
        <v>456</v>
      </c>
      <c r="E797" t="str">
        <f t="shared" si="36"/>
        <v>James Nelson</v>
      </c>
      <c r="F797" t="s">
        <v>215</v>
      </c>
      <c r="G797" t="s">
        <v>216</v>
      </c>
      <c r="H797" t="s">
        <v>216</v>
      </c>
      <c r="I797" t="s">
        <v>683</v>
      </c>
      <c r="J797" t="s">
        <v>684</v>
      </c>
      <c r="K797" t="s">
        <v>684</v>
      </c>
      <c r="M797" t="s">
        <v>573</v>
      </c>
      <c r="N797" t="s">
        <v>574</v>
      </c>
      <c r="O797" s="2">
        <v>1.87</v>
      </c>
      <c r="P797" s="2">
        <v>4.99</v>
      </c>
      <c r="Q797">
        <v>3</v>
      </c>
      <c r="R797" s="2">
        <f t="shared" si="37"/>
        <v>14.97</v>
      </c>
      <c r="S797" t="str">
        <f t="shared" si="38"/>
        <v>Small</v>
      </c>
    </row>
    <row r="798" spans="1:19" hidden="1" x14ac:dyDescent="0.45">
      <c r="A798">
        <v>54223</v>
      </c>
      <c r="B798" s="1">
        <v>42259</v>
      </c>
      <c r="C798" t="s">
        <v>693</v>
      </c>
      <c r="D798" t="s">
        <v>456</v>
      </c>
      <c r="E798" t="str">
        <f t="shared" si="36"/>
        <v>James Nelson</v>
      </c>
      <c r="F798" t="s">
        <v>215</v>
      </c>
      <c r="G798" t="s">
        <v>216</v>
      </c>
      <c r="H798" t="s">
        <v>216</v>
      </c>
      <c r="I798" t="s">
        <v>663</v>
      </c>
      <c r="J798" t="s">
        <v>664</v>
      </c>
      <c r="K798" t="s">
        <v>665</v>
      </c>
      <c r="M798" t="s">
        <v>573</v>
      </c>
      <c r="N798" t="s">
        <v>574</v>
      </c>
      <c r="O798" s="2">
        <v>0.86</v>
      </c>
      <c r="P798" s="2">
        <v>2.29</v>
      </c>
      <c r="Q798">
        <v>1</v>
      </c>
      <c r="R798" s="2">
        <f t="shared" si="37"/>
        <v>2.29</v>
      </c>
      <c r="S798" t="str">
        <f t="shared" si="38"/>
        <v>Small</v>
      </c>
    </row>
    <row r="799" spans="1:19" hidden="1" x14ac:dyDescent="0.45">
      <c r="A799">
        <v>54226</v>
      </c>
      <c r="B799" s="1">
        <v>42259</v>
      </c>
      <c r="C799" t="s">
        <v>675</v>
      </c>
      <c r="D799" t="s">
        <v>27</v>
      </c>
      <c r="E799" t="str">
        <f t="shared" si="36"/>
        <v>Gilbert Xu</v>
      </c>
      <c r="F799" t="s">
        <v>40</v>
      </c>
      <c r="G799" t="s">
        <v>41</v>
      </c>
      <c r="H799" t="s">
        <v>41</v>
      </c>
      <c r="I799" t="s">
        <v>616</v>
      </c>
      <c r="J799" t="s">
        <v>617</v>
      </c>
      <c r="K799" t="s">
        <v>618</v>
      </c>
      <c r="M799" t="s">
        <v>615</v>
      </c>
      <c r="N799" t="s">
        <v>574</v>
      </c>
      <c r="O799" s="2">
        <v>1.87</v>
      </c>
      <c r="P799" s="2">
        <v>4.99</v>
      </c>
      <c r="Q799">
        <v>1</v>
      </c>
      <c r="R799" s="2">
        <f t="shared" si="37"/>
        <v>4.99</v>
      </c>
      <c r="S799" t="str">
        <f t="shared" si="38"/>
        <v>Small</v>
      </c>
    </row>
    <row r="800" spans="1:19" hidden="1" x14ac:dyDescent="0.45">
      <c r="A800">
        <v>54228</v>
      </c>
      <c r="B800" s="1">
        <v>42259</v>
      </c>
      <c r="C800" t="s">
        <v>826</v>
      </c>
      <c r="D800" t="s">
        <v>140</v>
      </c>
      <c r="E800" t="str">
        <f t="shared" si="36"/>
        <v>Brent Lin</v>
      </c>
      <c r="F800" t="s">
        <v>40</v>
      </c>
      <c r="G800" t="s">
        <v>41</v>
      </c>
      <c r="H800" t="s">
        <v>41</v>
      </c>
      <c r="I800" t="s">
        <v>594</v>
      </c>
      <c r="J800" t="s">
        <v>595</v>
      </c>
      <c r="K800" t="s">
        <v>595</v>
      </c>
      <c r="M800" t="s">
        <v>573</v>
      </c>
      <c r="N800" t="s">
        <v>574</v>
      </c>
      <c r="O800" s="2">
        <v>1.49</v>
      </c>
      <c r="P800" s="2">
        <v>3.99</v>
      </c>
      <c r="Q800">
        <v>1</v>
      </c>
      <c r="R800" s="2">
        <f t="shared" si="37"/>
        <v>3.99</v>
      </c>
      <c r="S800" t="str">
        <f t="shared" si="38"/>
        <v>Small</v>
      </c>
    </row>
    <row r="801" spans="1:19" hidden="1" x14ac:dyDescent="0.45">
      <c r="A801">
        <v>54228</v>
      </c>
      <c r="B801" s="1">
        <v>42259</v>
      </c>
      <c r="C801" t="s">
        <v>826</v>
      </c>
      <c r="D801" t="s">
        <v>140</v>
      </c>
      <c r="E801" t="str">
        <f t="shared" si="36"/>
        <v>Brent Lin</v>
      </c>
      <c r="F801" t="s">
        <v>40</v>
      </c>
      <c r="G801" t="s">
        <v>41</v>
      </c>
      <c r="H801" t="s">
        <v>41</v>
      </c>
      <c r="I801" t="s">
        <v>663</v>
      </c>
      <c r="J801" t="s">
        <v>664</v>
      </c>
      <c r="K801" t="s">
        <v>665</v>
      </c>
      <c r="M801" t="s">
        <v>573</v>
      </c>
      <c r="N801" t="s">
        <v>574</v>
      </c>
      <c r="O801" s="2">
        <v>0.86</v>
      </c>
      <c r="P801" s="2">
        <v>2.29</v>
      </c>
      <c r="Q801">
        <v>2</v>
      </c>
      <c r="R801" s="2">
        <f t="shared" si="37"/>
        <v>4.58</v>
      </c>
      <c r="S801" t="str">
        <f t="shared" si="38"/>
        <v>Small</v>
      </c>
    </row>
    <row r="802" spans="1:19" hidden="1" x14ac:dyDescent="0.45">
      <c r="A802">
        <v>54236</v>
      </c>
      <c r="B802" s="1">
        <v>42259</v>
      </c>
      <c r="C802" t="s">
        <v>452</v>
      </c>
      <c r="D802" t="s">
        <v>168</v>
      </c>
      <c r="E802" t="str">
        <f t="shared" si="36"/>
        <v>Lacey Zhang</v>
      </c>
      <c r="F802" t="s">
        <v>18</v>
      </c>
      <c r="G802" t="s">
        <v>19</v>
      </c>
      <c r="H802" t="s">
        <v>19</v>
      </c>
      <c r="I802" t="s">
        <v>668</v>
      </c>
      <c r="J802" t="s">
        <v>669</v>
      </c>
      <c r="K802" t="s">
        <v>622</v>
      </c>
      <c r="L802" t="s">
        <v>317</v>
      </c>
      <c r="M802" t="s">
        <v>32</v>
      </c>
      <c r="N802" t="s">
        <v>25</v>
      </c>
      <c r="O802" s="2">
        <v>1082.51</v>
      </c>
      <c r="P802" s="2">
        <v>1700.99</v>
      </c>
      <c r="Q802">
        <v>1</v>
      </c>
      <c r="R802" s="2">
        <f t="shared" si="37"/>
        <v>1700.99</v>
      </c>
      <c r="S802" t="str">
        <f t="shared" si="38"/>
        <v>Large</v>
      </c>
    </row>
    <row r="803" spans="1:19" hidden="1" x14ac:dyDescent="0.45">
      <c r="A803">
        <v>54236</v>
      </c>
      <c r="B803" s="1">
        <v>42259</v>
      </c>
      <c r="C803" t="s">
        <v>452</v>
      </c>
      <c r="D803" t="s">
        <v>168</v>
      </c>
      <c r="E803" t="str">
        <f t="shared" si="36"/>
        <v>Lacey Zhang</v>
      </c>
      <c r="F803" t="s">
        <v>18</v>
      </c>
      <c r="G803" t="s">
        <v>19</v>
      </c>
      <c r="H803" t="s">
        <v>19</v>
      </c>
      <c r="I803" t="s">
        <v>589</v>
      </c>
      <c r="J803" t="s">
        <v>590</v>
      </c>
      <c r="K803" t="s">
        <v>591</v>
      </c>
      <c r="L803" t="s">
        <v>45</v>
      </c>
      <c r="M803" t="s">
        <v>592</v>
      </c>
      <c r="N803" t="s">
        <v>574</v>
      </c>
      <c r="O803" s="2">
        <v>13.09</v>
      </c>
      <c r="P803" s="2">
        <v>34.99</v>
      </c>
      <c r="Q803">
        <v>2</v>
      </c>
      <c r="R803" s="2">
        <f t="shared" si="37"/>
        <v>69.98</v>
      </c>
      <c r="S803" t="str">
        <f t="shared" si="38"/>
        <v>Small</v>
      </c>
    </row>
    <row r="804" spans="1:19" hidden="1" x14ac:dyDescent="0.45">
      <c r="A804">
        <v>54236</v>
      </c>
      <c r="B804" s="1">
        <v>42259</v>
      </c>
      <c r="C804" t="s">
        <v>452</v>
      </c>
      <c r="D804" t="s">
        <v>168</v>
      </c>
      <c r="E804" t="str">
        <f t="shared" si="36"/>
        <v>Lacey Zhang</v>
      </c>
      <c r="F804" t="s">
        <v>18</v>
      </c>
      <c r="G804" t="s">
        <v>19</v>
      </c>
      <c r="H804" t="s">
        <v>19</v>
      </c>
      <c r="I804" t="s">
        <v>655</v>
      </c>
      <c r="J804" t="s">
        <v>656</v>
      </c>
      <c r="K804" t="s">
        <v>586</v>
      </c>
      <c r="L804" t="s">
        <v>45</v>
      </c>
      <c r="M804" t="s">
        <v>587</v>
      </c>
      <c r="N804" t="s">
        <v>588</v>
      </c>
      <c r="O804" s="2">
        <v>9.16</v>
      </c>
      <c r="P804" s="2">
        <v>24.49</v>
      </c>
      <c r="Q804">
        <v>2</v>
      </c>
      <c r="R804" s="2">
        <f t="shared" si="37"/>
        <v>48.98</v>
      </c>
      <c r="S804" t="str">
        <f t="shared" si="38"/>
        <v>Small</v>
      </c>
    </row>
    <row r="805" spans="1:19" hidden="1" x14ac:dyDescent="0.45">
      <c r="A805">
        <v>54258</v>
      </c>
      <c r="B805" s="1">
        <v>42260</v>
      </c>
      <c r="C805" t="s">
        <v>827</v>
      </c>
      <c r="D805" t="s">
        <v>214</v>
      </c>
      <c r="E805" t="str">
        <f t="shared" si="36"/>
        <v>Christian Jenkins</v>
      </c>
      <c r="F805" t="s">
        <v>55</v>
      </c>
      <c r="G805" t="s">
        <v>49</v>
      </c>
      <c r="H805" t="s">
        <v>56</v>
      </c>
      <c r="I805" t="s">
        <v>690</v>
      </c>
      <c r="J805" t="s">
        <v>691</v>
      </c>
      <c r="K805" t="s">
        <v>691</v>
      </c>
      <c r="M805" t="s">
        <v>692</v>
      </c>
      <c r="N805" t="s">
        <v>574</v>
      </c>
      <c r="O805" s="2">
        <v>44.88</v>
      </c>
      <c r="P805" s="2">
        <v>120</v>
      </c>
      <c r="Q805">
        <v>3</v>
      </c>
      <c r="R805" s="2">
        <f t="shared" si="37"/>
        <v>360</v>
      </c>
      <c r="S805" t="str">
        <f t="shared" si="38"/>
        <v>Small</v>
      </c>
    </row>
    <row r="806" spans="1:19" hidden="1" x14ac:dyDescent="0.45">
      <c r="A806">
        <v>54273</v>
      </c>
      <c r="B806" s="1">
        <v>42260</v>
      </c>
      <c r="C806" t="s">
        <v>121</v>
      </c>
      <c r="D806" t="s">
        <v>237</v>
      </c>
      <c r="E806" t="str">
        <f t="shared" si="36"/>
        <v>Jonathan Garcia</v>
      </c>
      <c r="F806" t="s">
        <v>215</v>
      </c>
      <c r="G806" t="s">
        <v>216</v>
      </c>
      <c r="H806" t="s">
        <v>216</v>
      </c>
      <c r="I806" t="s">
        <v>681</v>
      </c>
      <c r="J806" t="s">
        <v>682</v>
      </c>
      <c r="K806" t="s">
        <v>682</v>
      </c>
      <c r="M806" t="s">
        <v>573</v>
      </c>
      <c r="N806" t="s">
        <v>574</v>
      </c>
      <c r="O806" s="2">
        <v>11.22</v>
      </c>
      <c r="P806" s="2">
        <v>29.99</v>
      </c>
      <c r="Q806">
        <v>2</v>
      </c>
      <c r="R806" s="2">
        <f t="shared" si="37"/>
        <v>59.98</v>
      </c>
      <c r="S806" t="str">
        <f t="shared" si="38"/>
        <v>Small</v>
      </c>
    </row>
    <row r="807" spans="1:19" hidden="1" x14ac:dyDescent="0.45">
      <c r="A807">
        <v>54274</v>
      </c>
      <c r="B807" s="1">
        <v>42260</v>
      </c>
      <c r="C807" t="s">
        <v>192</v>
      </c>
      <c r="D807" t="s">
        <v>250</v>
      </c>
      <c r="E807" t="str">
        <f t="shared" si="36"/>
        <v>Jocelyn Bryant</v>
      </c>
      <c r="F807" t="s">
        <v>48</v>
      </c>
      <c r="G807" t="s">
        <v>49</v>
      </c>
      <c r="H807" t="s">
        <v>50</v>
      </c>
      <c r="I807" t="s">
        <v>681</v>
      </c>
      <c r="J807" t="s">
        <v>682</v>
      </c>
      <c r="K807" t="s">
        <v>682</v>
      </c>
      <c r="M807" t="s">
        <v>573</v>
      </c>
      <c r="N807" t="s">
        <v>574</v>
      </c>
      <c r="O807" s="2">
        <v>11.22</v>
      </c>
      <c r="P807" s="2">
        <v>29.99</v>
      </c>
      <c r="Q807">
        <v>3</v>
      </c>
      <c r="R807" s="2">
        <f t="shared" si="37"/>
        <v>89.97</v>
      </c>
      <c r="S807" t="str">
        <f t="shared" si="38"/>
        <v>Small</v>
      </c>
    </row>
    <row r="808" spans="1:19" hidden="1" x14ac:dyDescent="0.45">
      <c r="A808">
        <v>54274</v>
      </c>
      <c r="B808" s="1">
        <v>42260</v>
      </c>
      <c r="C808" t="s">
        <v>192</v>
      </c>
      <c r="D808" t="s">
        <v>250</v>
      </c>
      <c r="E808" t="str">
        <f t="shared" si="36"/>
        <v>Jocelyn Bryant</v>
      </c>
      <c r="F808" t="s">
        <v>48</v>
      </c>
      <c r="G808" t="s">
        <v>49</v>
      </c>
      <c r="H808" t="s">
        <v>50</v>
      </c>
      <c r="I808" t="s">
        <v>663</v>
      </c>
      <c r="J808" t="s">
        <v>664</v>
      </c>
      <c r="K808" t="s">
        <v>665</v>
      </c>
      <c r="M808" t="s">
        <v>573</v>
      </c>
      <c r="N808" t="s">
        <v>574</v>
      </c>
      <c r="O808" s="2">
        <v>0.86</v>
      </c>
      <c r="P808" s="2">
        <v>2.29</v>
      </c>
      <c r="Q808">
        <v>2</v>
      </c>
      <c r="R808" s="2">
        <f t="shared" si="37"/>
        <v>4.58</v>
      </c>
      <c r="S808" t="str">
        <f t="shared" si="38"/>
        <v>Small</v>
      </c>
    </row>
    <row r="809" spans="1:19" hidden="1" x14ac:dyDescent="0.45">
      <c r="A809">
        <v>54278</v>
      </c>
      <c r="B809" s="1">
        <v>42260</v>
      </c>
      <c r="C809" t="s">
        <v>828</v>
      </c>
      <c r="D809" t="s">
        <v>255</v>
      </c>
      <c r="E809" t="str">
        <f t="shared" si="36"/>
        <v>Margaret Zhu</v>
      </c>
      <c r="F809" t="s">
        <v>55</v>
      </c>
      <c r="G809" t="s">
        <v>49</v>
      </c>
      <c r="H809" t="s">
        <v>56</v>
      </c>
      <c r="I809" t="s">
        <v>829</v>
      </c>
      <c r="J809" t="s">
        <v>830</v>
      </c>
      <c r="K809" t="s">
        <v>800</v>
      </c>
      <c r="L809" t="s">
        <v>45</v>
      </c>
      <c r="M809" t="s">
        <v>801</v>
      </c>
      <c r="N809" t="s">
        <v>588</v>
      </c>
      <c r="O809" s="2">
        <v>26.18</v>
      </c>
      <c r="P809" s="2">
        <v>69.989999999999995</v>
      </c>
      <c r="Q809">
        <v>1</v>
      </c>
      <c r="R809" s="2">
        <f t="shared" si="37"/>
        <v>69.989999999999995</v>
      </c>
      <c r="S809" t="str">
        <f t="shared" si="38"/>
        <v>Small</v>
      </c>
    </row>
    <row r="810" spans="1:19" hidden="1" x14ac:dyDescent="0.45">
      <c r="A810">
        <v>54285</v>
      </c>
      <c r="B810" s="1">
        <v>42260</v>
      </c>
      <c r="C810" t="s">
        <v>772</v>
      </c>
      <c r="D810" t="s">
        <v>191</v>
      </c>
      <c r="E810" t="str">
        <f t="shared" si="36"/>
        <v>Paige Gonzales</v>
      </c>
      <c r="F810" t="s">
        <v>215</v>
      </c>
      <c r="G810" t="s">
        <v>216</v>
      </c>
      <c r="H810" t="s">
        <v>216</v>
      </c>
      <c r="I810" t="s">
        <v>683</v>
      </c>
      <c r="J810" t="s">
        <v>684</v>
      </c>
      <c r="K810" t="s">
        <v>684</v>
      </c>
      <c r="M810" t="s">
        <v>573</v>
      </c>
      <c r="N810" t="s">
        <v>574</v>
      </c>
      <c r="O810" s="2">
        <v>1.87</v>
      </c>
      <c r="P810" s="2">
        <v>4.99</v>
      </c>
      <c r="Q810">
        <v>3</v>
      </c>
      <c r="R810" s="2">
        <f t="shared" si="37"/>
        <v>14.97</v>
      </c>
      <c r="S810" t="str">
        <f t="shared" si="38"/>
        <v>Small</v>
      </c>
    </row>
    <row r="811" spans="1:19" hidden="1" x14ac:dyDescent="0.45">
      <c r="A811">
        <v>54285</v>
      </c>
      <c r="B811" s="1">
        <v>42260</v>
      </c>
      <c r="C811" t="s">
        <v>772</v>
      </c>
      <c r="D811" t="s">
        <v>191</v>
      </c>
      <c r="E811" t="str">
        <f t="shared" si="36"/>
        <v>Paige Gonzales</v>
      </c>
      <c r="F811" t="s">
        <v>215</v>
      </c>
      <c r="G811" t="s">
        <v>216</v>
      </c>
      <c r="H811" t="s">
        <v>216</v>
      </c>
      <c r="I811" t="s">
        <v>608</v>
      </c>
      <c r="J811" t="s">
        <v>609</v>
      </c>
      <c r="K811" t="s">
        <v>591</v>
      </c>
      <c r="L811" t="s">
        <v>532</v>
      </c>
      <c r="M811" t="s">
        <v>592</v>
      </c>
      <c r="N811" t="s">
        <v>574</v>
      </c>
      <c r="O811" s="2">
        <v>13.09</v>
      </c>
      <c r="P811" s="2">
        <v>34.99</v>
      </c>
      <c r="Q811">
        <v>2</v>
      </c>
      <c r="R811" s="2">
        <f t="shared" si="37"/>
        <v>69.98</v>
      </c>
      <c r="S811" t="str">
        <f t="shared" si="38"/>
        <v>Small</v>
      </c>
    </row>
    <row r="812" spans="1:19" hidden="1" x14ac:dyDescent="0.45">
      <c r="A812">
        <v>54289</v>
      </c>
      <c r="B812" s="1">
        <v>42260</v>
      </c>
      <c r="C812" t="s">
        <v>310</v>
      </c>
      <c r="D812" t="s">
        <v>560</v>
      </c>
      <c r="E812" t="str">
        <f t="shared" si="36"/>
        <v>Andres Goel</v>
      </c>
      <c r="F812" t="s">
        <v>105</v>
      </c>
      <c r="G812" t="s">
        <v>82</v>
      </c>
      <c r="H812" t="s">
        <v>82</v>
      </c>
      <c r="I812" t="s">
        <v>705</v>
      </c>
      <c r="J812" t="s">
        <v>706</v>
      </c>
      <c r="K812" t="s">
        <v>706</v>
      </c>
      <c r="M812" t="s">
        <v>573</v>
      </c>
      <c r="N812" t="s">
        <v>574</v>
      </c>
      <c r="O812" s="2">
        <v>9.35</v>
      </c>
      <c r="P812" s="2">
        <v>24.99</v>
      </c>
      <c r="Q812">
        <v>1</v>
      </c>
      <c r="R812" s="2">
        <f t="shared" si="37"/>
        <v>24.99</v>
      </c>
      <c r="S812" t="str">
        <f t="shared" si="38"/>
        <v>Small</v>
      </c>
    </row>
    <row r="813" spans="1:19" hidden="1" x14ac:dyDescent="0.45">
      <c r="A813">
        <v>54289</v>
      </c>
      <c r="B813" s="1">
        <v>42260</v>
      </c>
      <c r="C813" t="s">
        <v>310</v>
      </c>
      <c r="D813" t="s">
        <v>560</v>
      </c>
      <c r="E813" t="str">
        <f t="shared" si="36"/>
        <v>Andres Goel</v>
      </c>
      <c r="F813" t="s">
        <v>105</v>
      </c>
      <c r="G813" t="s">
        <v>82</v>
      </c>
      <c r="H813" t="s">
        <v>82</v>
      </c>
      <c r="I813" t="s">
        <v>683</v>
      </c>
      <c r="J813" t="s">
        <v>684</v>
      </c>
      <c r="K813" t="s">
        <v>684</v>
      </c>
      <c r="M813" t="s">
        <v>573</v>
      </c>
      <c r="N813" t="s">
        <v>574</v>
      </c>
      <c r="O813" s="2">
        <v>1.87</v>
      </c>
      <c r="P813" s="2">
        <v>4.99</v>
      </c>
      <c r="Q813">
        <v>4</v>
      </c>
      <c r="R813" s="2">
        <f t="shared" si="37"/>
        <v>19.96</v>
      </c>
      <c r="S813" t="str">
        <f t="shared" si="38"/>
        <v>Small</v>
      </c>
    </row>
    <row r="814" spans="1:19" hidden="1" x14ac:dyDescent="0.45">
      <c r="A814">
        <v>54289</v>
      </c>
      <c r="B814" s="1">
        <v>42260</v>
      </c>
      <c r="C814" t="s">
        <v>310</v>
      </c>
      <c r="D814" t="s">
        <v>560</v>
      </c>
      <c r="E814" t="str">
        <f t="shared" si="36"/>
        <v>Andres Goel</v>
      </c>
      <c r="F814" t="s">
        <v>105</v>
      </c>
      <c r="G814" t="s">
        <v>82</v>
      </c>
      <c r="H814" t="s">
        <v>82</v>
      </c>
      <c r="I814" t="s">
        <v>663</v>
      </c>
      <c r="J814" t="s">
        <v>664</v>
      </c>
      <c r="K814" t="s">
        <v>665</v>
      </c>
      <c r="M814" t="s">
        <v>573</v>
      </c>
      <c r="N814" t="s">
        <v>574</v>
      </c>
      <c r="O814" s="2">
        <v>0.86</v>
      </c>
      <c r="P814" s="2">
        <v>2.29</v>
      </c>
      <c r="Q814">
        <v>2</v>
      </c>
      <c r="R814" s="2">
        <f t="shared" si="37"/>
        <v>4.58</v>
      </c>
      <c r="S814" t="str">
        <f t="shared" si="38"/>
        <v>Small</v>
      </c>
    </row>
    <row r="815" spans="1:19" hidden="1" x14ac:dyDescent="0.45">
      <c r="A815">
        <v>54293</v>
      </c>
      <c r="B815" s="1">
        <v>42260</v>
      </c>
      <c r="C815" t="s">
        <v>831</v>
      </c>
      <c r="D815" t="s">
        <v>488</v>
      </c>
      <c r="E815" t="str">
        <f t="shared" si="36"/>
        <v>Molly Rodriguez</v>
      </c>
      <c r="F815" t="s">
        <v>48</v>
      </c>
      <c r="G815" t="s">
        <v>49</v>
      </c>
      <c r="H815" t="s">
        <v>50</v>
      </c>
      <c r="I815" t="s">
        <v>686</v>
      </c>
      <c r="J815" t="s">
        <v>687</v>
      </c>
      <c r="K815" t="s">
        <v>687</v>
      </c>
      <c r="M815" t="s">
        <v>573</v>
      </c>
      <c r="N815" t="s">
        <v>574</v>
      </c>
      <c r="O815" s="2">
        <v>13.09</v>
      </c>
      <c r="P815" s="2">
        <v>35</v>
      </c>
      <c r="Q815">
        <v>1</v>
      </c>
      <c r="R815" s="2">
        <f t="shared" si="37"/>
        <v>35</v>
      </c>
      <c r="S815" t="str">
        <f t="shared" si="38"/>
        <v>Small</v>
      </c>
    </row>
    <row r="816" spans="1:19" hidden="1" x14ac:dyDescent="0.45">
      <c r="A816">
        <v>54293</v>
      </c>
      <c r="B816" s="1">
        <v>42260</v>
      </c>
      <c r="C816" t="s">
        <v>831</v>
      </c>
      <c r="D816" t="s">
        <v>488</v>
      </c>
      <c r="E816" t="str">
        <f t="shared" si="36"/>
        <v>Molly Rodriguez</v>
      </c>
      <c r="F816" t="s">
        <v>48</v>
      </c>
      <c r="G816" t="s">
        <v>49</v>
      </c>
      <c r="H816" t="s">
        <v>50</v>
      </c>
      <c r="I816" t="s">
        <v>683</v>
      </c>
      <c r="J816" t="s">
        <v>684</v>
      </c>
      <c r="K816" t="s">
        <v>684</v>
      </c>
      <c r="M816" t="s">
        <v>573</v>
      </c>
      <c r="N816" t="s">
        <v>574</v>
      </c>
      <c r="O816" s="2">
        <v>1.87</v>
      </c>
      <c r="P816" s="2">
        <v>4.99</v>
      </c>
      <c r="Q816">
        <v>2</v>
      </c>
      <c r="R816" s="2">
        <f t="shared" si="37"/>
        <v>9.98</v>
      </c>
      <c r="S816" t="str">
        <f t="shared" si="38"/>
        <v>Small</v>
      </c>
    </row>
    <row r="817" spans="1:19" hidden="1" x14ac:dyDescent="0.45">
      <c r="A817">
        <v>54293</v>
      </c>
      <c r="B817" s="1">
        <v>42260</v>
      </c>
      <c r="C817" t="s">
        <v>831</v>
      </c>
      <c r="D817" t="s">
        <v>488</v>
      </c>
      <c r="E817" t="str">
        <f t="shared" si="36"/>
        <v>Molly Rodriguez</v>
      </c>
      <c r="F817" t="s">
        <v>48</v>
      </c>
      <c r="G817" t="s">
        <v>49</v>
      </c>
      <c r="H817" t="s">
        <v>50</v>
      </c>
      <c r="I817" t="s">
        <v>605</v>
      </c>
      <c r="J817" t="s">
        <v>606</v>
      </c>
      <c r="K817" t="s">
        <v>606</v>
      </c>
      <c r="M817" t="s">
        <v>607</v>
      </c>
      <c r="N817" t="s">
        <v>574</v>
      </c>
      <c r="O817" s="2">
        <v>8.2200000000000006</v>
      </c>
      <c r="P817" s="2">
        <v>21.98</v>
      </c>
      <c r="Q817">
        <v>1</v>
      </c>
      <c r="R817" s="2">
        <f t="shared" si="37"/>
        <v>21.98</v>
      </c>
      <c r="S817" t="str">
        <f t="shared" si="38"/>
        <v>Small</v>
      </c>
    </row>
    <row r="818" spans="1:19" hidden="1" x14ac:dyDescent="0.45">
      <c r="A818">
        <v>54309</v>
      </c>
      <c r="B818" s="1">
        <v>42260</v>
      </c>
      <c r="C818" t="s">
        <v>201</v>
      </c>
      <c r="D818" t="s">
        <v>34</v>
      </c>
      <c r="E818" t="str">
        <f t="shared" si="36"/>
        <v>Latoya Raji</v>
      </c>
      <c r="F818" t="s">
        <v>48</v>
      </c>
      <c r="G818" t="s">
        <v>49</v>
      </c>
      <c r="H818" t="s">
        <v>50</v>
      </c>
      <c r="I818" t="s">
        <v>314</v>
      </c>
      <c r="J818" t="s">
        <v>315</v>
      </c>
      <c r="K818" t="s">
        <v>316</v>
      </c>
      <c r="L818" t="s">
        <v>317</v>
      </c>
      <c r="M818" t="s">
        <v>32</v>
      </c>
      <c r="N818" t="s">
        <v>25</v>
      </c>
      <c r="O818" s="2">
        <v>713.08</v>
      </c>
      <c r="P818" s="2">
        <v>1120.49</v>
      </c>
      <c r="Q818">
        <v>1</v>
      </c>
      <c r="R818" s="2">
        <f t="shared" si="37"/>
        <v>1120.49</v>
      </c>
      <c r="S818" t="str">
        <f t="shared" si="38"/>
        <v>Medium</v>
      </c>
    </row>
    <row r="819" spans="1:19" hidden="1" x14ac:dyDescent="0.45">
      <c r="A819">
        <v>54318</v>
      </c>
      <c r="B819" s="1">
        <v>42261</v>
      </c>
      <c r="C819" t="s">
        <v>464</v>
      </c>
      <c r="D819" t="s">
        <v>60</v>
      </c>
      <c r="E819" t="str">
        <f t="shared" si="36"/>
        <v>Deanna Perez</v>
      </c>
      <c r="F819" t="s">
        <v>105</v>
      </c>
      <c r="G819" t="s">
        <v>82</v>
      </c>
      <c r="H819" t="s">
        <v>82</v>
      </c>
      <c r="I819" t="s">
        <v>616</v>
      </c>
      <c r="J819" t="s">
        <v>617</v>
      </c>
      <c r="K819" t="s">
        <v>618</v>
      </c>
      <c r="M819" t="s">
        <v>615</v>
      </c>
      <c r="N819" t="s">
        <v>574</v>
      </c>
      <c r="O819" s="2">
        <v>1.87</v>
      </c>
      <c r="P819" s="2">
        <v>4.99</v>
      </c>
      <c r="Q819">
        <v>2</v>
      </c>
      <c r="R819" s="2">
        <f t="shared" si="37"/>
        <v>9.98</v>
      </c>
      <c r="S819" t="str">
        <f t="shared" si="38"/>
        <v>Small</v>
      </c>
    </row>
    <row r="820" spans="1:19" hidden="1" x14ac:dyDescent="0.45">
      <c r="A820">
        <v>54318</v>
      </c>
      <c r="B820" s="1">
        <v>42261</v>
      </c>
      <c r="C820" t="s">
        <v>464</v>
      </c>
      <c r="D820" t="s">
        <v>60</v>
      </c>
      <c r="E820" t="str">
        <f t="shared" si="36"/>
        <v>Deanna Perez</v>
      </c>
      <c r="F820" t="s">
        <v>105</v>
      </c>
      <c r="G820" t="s">
        <v>82</v>
      </c>
      <c r="H820" t="s">
        <v>82</v>
      </c>
      <c r="I820" t="s">
        <v>608</v>
      </c>
      <c r="J820" t="s">
        <v>609</v>
      </c>
      <c r="K820" t="s">
        <v>591</v>
      </c>
      <c r="L820" t="s">
        <v>532</v>
      </c>
      <c r="M820" t="s">
        <v>592</v>
      </c>
      <c r="N820" t="s">
        <v>574</v>
      </c>
      <c r="O820" s="2">
        <v>13.09</v>
      </c>
      <c r="P820" s="2">
        <v>34.99</v>
      </c>
      <c r="Q820">
        <v>2</v>
      </c>
      <c r="R820" s="2">
        <f t="shared" si="37"/>
        <v>69.98</v>
      </c>
      <c r="S820" t="str">
        <f t="shared" si="38"/>
        <v>Small</v>
      </c>
    </row>
    <row r="821" spans="1:19" hidden="1" x14ac:dyDescent="0.45">
      <c r="A821">
        <v>54318</v>
      </c>
      <c r="B821" s="1">
        <v>42261</v>
      </c>
      <c r="C821" t="s">
        <v>464</v>
      </c>
      <c r="D821" t="s">
        <v>60</v>
      </c>
      <c r="E821" t="str">
        <f t="shared" si="36"/>
        <v>Deanna Perez</v>
      </c>
      <c r="F821" t="s">
        <v>105</v>
      </c>
      <c r="G821" t="s">
        <v>82</v>
      </c>
      <c r="H821" t="s">
        <v>82</v>
      </c>
      <c r="I821" t="s">
        <v>648</v>
      </c>
      <c r="J821" t="s">
        <v>649</v>
      </c>
      <c r="K821" t="s">
        <v>649</v>
      </c>
      <c r="M821" t="s">
        <v>615</v>
      </c>
      <c r="N821" t="s">
        <v>574</v>
      </c>
      <c r="O821" s="2">
        <v>3.74</v>
      </c>
      <c r="P821" s="2">
        <v>9.99</v>
      </c>
      <c r="Q821">
        <v>1</v>
      </c>
      <c r="R821" s="2">
        <f t="shared" si="37"/>
        <v>9.99</v>
      </c>
      <c r="S821" t="str">
        <f t="shared" si="38"/>
        <v>Small</v>
      </c>
    </row>
    <row r="822" spans="1:19" hidden="1" x14ac:dyDescent="0.45">
      <c r="A822">
        <v>54318</v>
      </c>
      <c r="B822" s="1">
        <v>42261</v>
      </c>
      <c r="C822" t="s">
        <v>464</v>
      </c>
      <c r="D822" t="s">
        <v>60</v>
      </c>
      <c r="E822" t="str">
        <f t="shared" si="36"/>
        <v>Deanna Perez</v>
      </c>
      <c r="F822" t="s">
        <v>105</v>
      </c>
      <c r="G822" t="s">
        <v>82</v>
      </c>
      <c r="H822" t="s">
        <v>82</v>
      </c>
      <c r="I822" t="s">
        <v>352</v>
      </c>
      <c r="J822" t="s">
        <v>353</v>
      </c>
      <c r="K822" t="s">
        <v>341</v>
      </c>
      <c r="L822" t="s">
        <v>23</v>
      </c>
      <c r="M822" t="s">
        <v>24</v>
      </c>
      <c r="N822" t="s">
        <v>25</v>
      </c>
      <c r="O822" s="2">
        <v>1265.6199999999999</v>
      </c>
      <c r="P822" s="2">
        <v>2319.9899999999998</v>
      </c>
      <c r="Q822">
        <v>1</v>
      </c>
      <c r="R822" s="2">
        <f t="shared" si="37"/>
        <v>2319.9899999999998</v>
      </c>
      <c r="S822" t="str">
        <f t="shared" si="38"/>
        <v>Large</v>
      </c>
    </row>
    <row r="823" spans="1:19" hidden="1" x14ac:dyDescent="0.45">
      <c r="A823">
        <v>54318</v>
      </c>
      <c r="B823" s="1">
        <v>42261</v>
      </c>
      <c r="C823" t="s">
        <v>464</v>
      </c>
      <c r="D823" t="s">
        <v>60</v>
      </c>
      <c r="E823" t="str">
        <f t="shared" si="36"/>
        <v>Deanna Perez</v>
      </c>
      <c r="F823" t="s">
        <v>105</v>
      </c>
      <c r="G823" t="s">
        <v>82</v>
      </c>
      <c r="H823" t="s">
        <v>82</v>
      </c>
      <c r="I823" t="s">
        <v>629</v>
      </c>
      <c r="J823" t="s">
        <v>630</v>
      </c>
      <c r="K823" t="s">
        <v>631</v>
      </c>
      <c r="L823" t="s">
        <v>632</v>
      </c>
      <c r="M823" t="s">
        <v>633</v>
      </c>
      <c r="N823" t="s">
        <v>588</v>
      </c>
      <c r="O823" s="2">
        <v>6.92</v>
      </c>
      <c r="P823" s="2">
        <v>8.99</v>
      </c>
      <c r="Q823">
        <v>1</v>
      </c>
      <c r="R823" s="2">
        <f t="shared" si="37"/>
        <v>8.99</v>
      </c>
      <c r="S823" t="str">
        <f t="shared" si="38"/>
        <v>Small</v>
      </c>
    </row>
    <row r="824" spans="1:19" hidden="1" x14ac:dyDescent="0.45">
      <c r="A824">
        <v>54324</v>
      </c>
      <c r="B824" s="1">
        <v>42261</v>
      </c>
      <c r="C824" t="s">
        <v>832</v>
      </c>
      <c r="D824" t="s">
        <v>147</v>
      </c>
      <c r="E824" t="str">
        <f t="shared" si="36"/>
        <v>Karla Raje</v>
      </c>
      <c r="F824" t="s">
        <v>18</v>
      </c>
      <c r="G824" t="s">
        <v>19</v>
      </c>
      <c r="H824" t="s">
        <v>19</v>
      </c>
      <c r="I824" t="s">
        <v>580</v>
      </c>
      <c r="J824" t="s">
        <v>581</v>
      </c>
      <c r="K824" t="s">
        <v>581</v>
      </c>
      <c r="M824" t="s">
        <v>573</v>
      </c>
      <c r="N824" t="s">
        <v>574</v>
      </c>
      <c r="O824" s="2">
        <v>1.87</v>
      </c>
      <c r="P824" s="2">
        <v>4.99</v>
      </c>
      <c r="Q824">
        <v>1</v>
      </c>
      <c r="R824" s="2">
        <f t="shared" si="37"/>
        <v>4.99</v>
      </c>
      <c r="S824" t="str">
        <f t="shared" si="38"/>
        <v>Small</v>
      </c>
    </row>
    <row r="825" spans="1:19" hidden="1" x14ac:dyDescent="0.45">
      <c r="A825">
        <v>54324</v>
      </c>
      <c r="B825" s="1">
        <v>42261</v>
      </c>
      <c r="C825" t="s">
        <v>832</v>
      </c>
      <c r="D825" t="s">
        <v>147</v>
      </c>
      <c r="E825" t="str">
        <f t="shared" si="36"/>
        <v>Karla Raje</v>
      </c>
      <c r="F825" t="s">
        <v>18</v>
      </c>
      <c r="G825" t="s">
        <v>19</v>
      </c>
      <c r="H825" t="s">
        <v>19</v>
      </c>
      <c r="I825" t="s">
        <v>663</v>
      </c>
      <c r="J825" t="s">
        <v>664</v>
      </c>
      <c r="K825" t="s">
        <v>665</v>
      </c>
      <c r="M825" t="s">
        <v>573</v>
      </c>
      <c r="N825" t="s">
        <v>574</v>
      </c>
      <c r="O825" s="2">
        <v>0.86</v>
      </c>
      <c r="P825" s="2">
        <v>2.29</v>
      </c>
      <c r="Q825">
        <v>2</v>
      </c>
      <c r="R825" s="2">
        <f t="shared" si="37"/>
        <v>4.58</v>
      </c>
      <c r="S825" t="str">
        <f t="shared" si="38"/>
        <v>Small</v>
      </c>
    </row>
    <row r="826" spans="1:19" hidden="1" x14ac:dyDescent="0.45">
      <c r="A826">
        <v>54337</v>
      </c>
      <c r="B826" s="1">
        <v>42261</v>
      </c>
      <c r="C826" t="s">
        <v>251</v>
      </c>
      <c r="D826" t="s">
        <v>688</v>
      </c>
      <c r="E826" t="str">
        <f t="shared" si="36"/>
        <v>Allison Stewart</v>
      </c>
      <c r="F826" t="s">
        <v>215</v>
      </c>
      <c r="G826" t="s">
        <v>216</v>
      </c>
      <c r="H826" t="s">
        <v>216</v>
      </c>
      <c r="I826" t="s">
        <v>829</v>
      </c>
      <c r="J826" t="s">
        <v>830</v>
      </c>
      <c r="K826" t="s">
        <v>800</v>
      </c>
      <c r="L826" t="s">
        <v>45</v>
      </c>
      <c r="M826" t="s">
        <v>801</v>
      </c>
      <c r="N826" t="s">
        <v>588</v>
      </c>
      <c r="O826" s="2">
        <v>26.18</v>
      </c>
      <c r="P826" s="2">
        <v>69.989999999999995</v>
      </c>
      <c r="Q826">
        <v>1</v>
      </c>
      <c r="R826" s="2">
        <f t="shared" si="37"/>
        <v>69.989999999999995</v>
      </c>
      <c r="S826" t="str">
        <f t="shared" si="38"/>
        <v>Small</v>
      </c>
    </row>
    <row r="827" spans="1:19" hidden="1" x14ac:dyDescent="0.45">
      <c r="A827">
        <v>54346</v>
      </c>
      <c r="B827" s="1">
        <v>42261</v>
      </c>
      <c r="C827" t="s">
        <v>495</v>
      </c>
      <c r="D827" t="s">
        <v>86</v>
      </c>
      <c r="E827" t="str">
        <f t="shared" si="36"/>
        <v>Haley Brooks</v>
      </c>
      <c r="F827" t="s">
        <v>40</v>
      </c>
      <c r="G827" t="s">
        <v>41</v>
      </c>
      <c r="H827" t="s">
        <v>41</v>
      </c>
      <c r="I827" t="s">
        <v>683</v>
      </c>
      <c r="J827" t="s">
        <v>684</v>
      </c>
      <c r="K827" t="s">
        <v>684</v>
      </c>
      <c r="M827" t="s">
        <v>573</v>
      </c>
      <c r="N827" t="s">
        <v>574</v>
      </c>
      <c r="O827" s="2">
        <v>1.87</v>
      </c>
      <c r="P827" s="2">
        <v>4.99</v>
      </c>
      <c r="Q827">
        <v>1</v>
      </c>
      <c r="R827" s="2">
        <f t="shared" si="37"/>
        <v>4.99</v>
      </c>
      <c r="S827" t="str">
        <f t="shared" si="38"/>
        <v>Small</v>
      </c>
    </row>
    <row r="828" spans="1:19" hidden="1" x14ac:dyDescent="0.45">
      <c r="A828">
        <v>54346</v>
      </c>
      <c r="B828" s="1">
        <v>42261</v>
      </c>
      <c r="C828" t="s">
        <v>495</v>
      </c>
      <c r="D828" t="s">
        <v>86</v>
      </c>
      <c r="E828" t="str">
        <f t="shared" si="36"/>
        <v>Haley Brooks</v>
      </c>
      <c r="F828" t="s">
        <v>40</v>
      </c>
      <c r="G828" t="s">
        <v>41</v>
      </c>
      <c r="H828" t="s">
        <v>41</v>
      </c>
      <c r="I828" t="s">
        <v>661</v>
      </c>
      <c r="J828" t="s">
        <v>662</v>
      </c>
      <c r="K828" t="s">
        <v>591</v>
      </c>
      <c r="L828" t="s">
        <v>31</v>
      </c>
      <c r="M828" t="s">
        <v>592</v>
      </c>
      <c r="N828" t="s">
        <v>574</v>
      </c>
      <c r="O828" s="2">
        <v>13.09</v>
      </c>
      <c r="P828" s="2">
        <v>34.99</v>
      </c>
      <c r="Q828">
        <v>1</v>
      </c>
      <c r="R828" s="2">
        <f t="shared" si="37"/>
        <v>34.99</v>
      </c>
      <c r="S828" t="str">
        <f t="shared" si="38"/>
        <v>Small</v>
      </c>
    </row>
    <row r="829" spans="1:19" hidden="1" x14ac:dyDescent="0.45">
      <c r="A829">
        <v>54346</v>
      </c>
      <c r="B829" s="1">
        <v>42261</v>
      </c>
      <c r="C829" t="s">
        <v>495</v>
      </c>
      <c r="D829" t="s">
        <v>86</v>
      </c>
      <c r="E829" t="str">
        <f t="shared" si="36"/>
        <v>Haley Brooks</v>
      </c>
      <c r="F829" t="s">
        <v>40</v>
      </c>
      <c r="G829" t="s">
        <v>41</v>
      </c>
      <c r="H829" t="s">
        <v>41</v>
      </c>
      <c r="I829" t="s">
        <v>686</v>
      </c>
      <c r="J829" t="s">
        <v>687</v>
      </c>
      <c r="K829" t="s">
        <v>687</v>
      </c>
      <c r="M829" t="s">
        <v>573</v>
      </c>
      <c r="N829" t="s">
        <v>574</v>
      </c>
      <c r="O829" s="2">
        <v>13.09</v>
      </c>
      <c r="P829" s="2">
        <v>35</v>
      </c>
      <c r="Q829">
        <v>1</v>
      </c>
      <c r="R829" s="2">
        <f t="shared" si="37"/>
        <v>35</v>
      </c>
      <c r="S829" t="str">
        <f t="shared" si="38"/>
        <v>Small</v>
      </c>
    </row>
    <row r="830" spans="1:19" hidden="1" x14ac:dyDescent="0.45">
      <c r="A830">
        <v>54360</v>
      </c>
      <c r="B830" s="1">
        <v>42261</v>
      </c>
      <c r="C830" t="s">
        <v>833</v>
      </c>
      <c r="D830" t="s">
        <v>104</v>
      </c>
      <c r="E830" t="str">
        <f t="shared" si="36"/>
        <v>Roberto Rubio</v>
      </c>
      <c r="F830" t="s">
        <v>296</v>
      </c>
      <c r="G830" t="s">
        <v>89</v>
      </c>
      <c r="H830" t="s">
        <v>89</v>
      </c>
      <c r="I830" t="s">
        <v>629</v>
      </c>
      <c r="J830" t="s">
        <v>630</v>
      </c>
      <c r="K830" t="s">
        <v>631</v>
      </c>
      <c r="L830" t="s">
        <v>632</v>
      </c>
      <c r="M830" t="s">
        <v>633</v>
      </c>
      <c r="N830" t="s">
        <v>588</v>
      </c>
      <c r="O830" s="2">
        <v>6.92</v>
      </c>
      <c r="P830" s="2">
        <v>8.99</v>
      </c>
      <c r="Q830">
        <v>2</v>
      </c>
      <c r="R830" s="2">
        <f t="shared" si="37"/>
        <v>17.98</v>
      </c>
      <c r="S830" t="str">
        <f t="shared" si="38"/>
        <v>Small</v>
      </c>
    </row>
    <row r="831" spans="1:19" hidden="1" x14ac:dyDescent="0.45">
      <c r="A831">
        <v>54360</v>
      </c>
      <c r="B831" s="1">
        <v>42261</v>
      </c>
      <c r="C831" t="s">
        <v>833</v>
      </c>
      <c r="D831" t="s">
        <v>104</v>
      </c>
      <c r="E831" t="str">
        <f t="shared" si="36"/>
        <v>Roberto Rubio</v>
      </c>
      <c r="F831" t="s">
        <v>296</v>
      </c>
      <c r="G831" t="s">
        <v>89</v>
      </c>
      <c r="H831" t="s">
        <v>89</v>
      </c>
      <c r="I831" t="s">
        <v>823</v>
      </c>
      <c r="J831" t="s">
        <v>824</v>
      </c>
      <c r="K831" t="s">
        <v>578</v>
      </c>
      <c r="L831" t="s">
        <v>532</v>
      </c>
      <c r="M831" t="s">
        <v>579</v>
      </c>
      <c r="N831" t="s">
        <v>25</v>
      </c>
      <c r="O831" s="2">
        <v>755.15</v>
      </c>
      <c r="P831" s="2">
        <v>1214.8499999999999</v>
      </c>
      <c r="Q831">
        <v>1</v>
      </c>
      <c r="R831" s="2">
        <f t="shared" si="37"/>
        <v>1214.8499999999999</v>
      </c>
      <c r="S831" t="str">
        <f t="shared" si="38"/>
        <v>Medium</v>
      </c>
    </row>
    <row r="832" spans="1:19" hidden="1" x14ac:dyDescent="0.45">
      <c r="A832">
        <v>54372</v>
      </c>
      <c r="B832" s="1">
        <v>42261</v>
      </c>
      <c r="C832" t="s">
        <v>834</v>
      </c>
      <c r="D832" t="s">
        <v>114</v>
      </c>
      <c r="E832" t="str">
        <f t="shared" si="36"/>
        <v>Riley Watson</v>
      </c>
      <c r="F832" t="s">
        <v>394</v>
      </c>
      <c r="G832" t="s">
        <v>82</v>
      </c>
      <c r="H832" t="s">
        <v>82</v>
      </c>
      <c r="I832" t="s">
        <v>426</v>
      </c>
      <c r="J832" t="s">
        <v>427</v>
      </c>
      <c r="K832" t="s">
        <v>316</v>
      </c>
      <c r="L832" t="s">
        <v>317</v>
      </c>
      <c r="M832" t="s">
        <v>32</v>
      </c>
      <c r="N832" t="s">
        <v>25</v>
      </c>
      <c r="O832" s="2">
        <v>713.08</v>
      </c>
      <c r="P832" s="2">
        <v>1120.49</v>
      </c>
      <c r="Q832">
        <v>1</v>
      </c>
      <c r="R832" s="2">
        <f t="shared" si="37"/>
        <v>1120.49</v>
      </c>
      <c r="S832" t="str">
        <f t="shared" si="38"/>
        <v>Medium</v>
      </c>
    </row>
    <row r="833" spans="1:19" hidden="1" x14ac:dyDescent="0.45">
      <c r="A833">
        <v>54372</v>
      </c>
      <c r="B833" s="1">
        <v>42261</v>
      </c>
      <c r="C833" t="s">
        <v>834</v>
      </c>
      <c r="D833" t="s">
        <v>114</v>
      </c>
      <c r="E833" t="str">
        <f t="shared" si="36"/>
        <v>Riley Watson</v>
      </c>
      <c r="F833" t="s">
        <v>394</v>
      </c>
      <c r="G833" t="s">
        <v>82</v>
      </c>
      <c r="H833" t="s">
        <v>82</v>
      </c>
      <c r="I833" t="s">
        <v>661</v>
      </c>
      <c r="J833" t="s">
        <v>662</v>
      </c>
      <c r="K833" t="s">
        <v>591</v>
      </c>
      <c r="L833" t="s">
        <v>31</v>
      </c>
      <c r="M833" t="s">
        <v>592</v>
      </c>
      <c r="N833" t="s">
        <v>574</v>
      </c>
      <c r="O833" s="2">
        <v>13.09</v>
      </c>
      <c r="P833" s="2">
        <v>34.99</v>
      </c>
      <c r="Q833">
        <v>1</v>
      </c>
      <c r="R833" s="2">
        <f t="shared" si="37"/>
        <v>34.99</v>
      </c>
      <c r="S833" t="str">
        <f t="shared" si="38"/>
        <v>Small</v>
      </c>
    </row>
    <row r="834" spans="1:19" hidden="1" x14ac:dyDescent="0.45">
      <c r="A834">
        <v>54384</v>
      </c>
      <c r="B834" s="1">
        <v>42262</v>
      </c>
      <c r="C834" t="s">
        <v>431</v>
      </c>
      <c r="D834" t="s">
        <v>453</v>
      </c>
      <c r="E834" t="str">
        <f t="shared" si="36"/>
        <v>Wayne Pal</v>
      </c>
      <c r="F834" t="s">
        <v>35</v>
      </c>
      <c r="G834" t="s">
        <v>19</v>
      </c>
      <c r="H834" t="s">
        <v>19</v>
      </c>
      <c r="I834" t="s">
        <v>707</v>
      </c>
      <c r="J834" t="s">
        <v>708</v>
      </c>
      <c r="K834" t="s">
        <v>709</v>
      </c>
      <c r="M834" t="s">
        <v>710</v>
      </c>
      <c r="N834" t="s">
        <v>574</v>
      </c>
      <c r="O834" s="2">
        <v>2.97</v>
      </c>
      <c r="P834" s="2">
        <v>7.95</v>
      </c>
      <c r="Q834">
        <v>4</v>
      </c>
      <c r="R834" s="2">
        <f t="shared" si="37"/>
        <v>31.8</v>
      </c>
      <c r="S834" t="str">
        <f t="shared" si="38"/>
        <v>Small</v>
      </c>
    </row>
    <row r="835" spans="1:19" hidden="1" x14ac:dyDescent="0.45">
      <c r="A835">
        <v>54384</v>
      </c>
      <c r="B835" s="1">
        <v>42262</v>
      </c>
      <c r="C835" t="s">
        <v>431</v>
      </c>
      <c r="D835" t="s">
        <v>453</v>
      </c>
      <c r="E835" t="str">
        <f t="shared" ref="E835:E898" si="39">CONCATENATE(C835," ",D835)</f>
        <v>Wayne Pal</v>
      </c>
      <c r="F835" t="s">
        <v>35</v>
      </c>
      <c r="G835" t="s">
        <v>19</v>
      </c>
      <c r="H835" t="s">
        <v>19</v>
      </c>
      <c r="I835" t="s">
        <v>616</v>
      </c>
      <c r="J835" t="s">
        <v>617</v>
      </c>
      <c r="K835" t="s">
        <v>618</v>
      </c>
      <c r="M835" t="s">
        <v>615</v>
      </c>
      <c r="N835" t="s">
        <v>574</v>
      </c>
      <c r="O835" s="2">
        <v>1.87</v>
      </c>
      <c r="P835" s="2">
        <v>4.99</v>
      </c>
      <c r="Q835">
        <v>1</v>
      </c>
      <c r="R835" s="2">
        <f t="shared" ref="R835:R898" si="40">P835*Q835</f>
        <v>4.99</v>
      </c>
      <c r="S835" t="str">
        <f t="shared" ref="S835:S898" si="41">VLOOKUP(R835,$T$2:$U$4,2,TRUE)</f>
        <v>Small</v>
      </c>
    </row>
    <row r="836" spans="1:19" hidden="1" x14ac:dyDescent="0.45">
      <c r="A836">
        <v>54413</v>
      </c>
      <c r="B836" s="1">
        <v>42262</v>
      </c>
      <c r="C836" t="s">
        <v>438</v>
      </c>
      <c r="D836" t="s">
        <v>236</v>
      </c>
      <c r="E836" t="str">
        <f t="shared" si="39"/>
        <v>Madison Taylor</v>
      </c>
      <c r="F836" t="s">
        <v>215</v>
      </c>
      <c r="G836" t="s">
        <v>216</v>
      </c>
      <c r="H836" t="s">
        <v>216</v>
      </c>
      <c r="I836" t="s">
        <v>776</v>
      </c>
      <c r="J836" t="s">
        <v>777</v>
      </c>
      <c r="K836" t="s">
        <v>764</v>
      </c>
      <c r="L836" t="s">
        <v>765</v>
      </c>
      <c r="M836" t="s">
        <v>766</v>
      </c>
      <c r="N836" t="s">
        <v>588</v>
      </c>
      <c r="O836" s="2">
        <v>3.36</v>
      </c>
      <c r="P836" s="2">
        <v>8.99</v>
      </c>
      <c r="Q836">
        <v>1</v>
      </c>
      <c r="R836" s="2">
        <f t="shared" si="40"/>
        <v>8.99</v>
      </c>
      <c r="S836" t="str">
        <f t="shared" si="41"/>
        <v>Small</v>
      </c>
    </row>
    <row r="837" spans="1:19" hidden="1" x14ac:dyDescent="0.45">
      <c r="A837">
        <v>54413</v>
      </c>
      <c r="B837" s="1">
        <v>42262</v>
      </c>
      <c r="C837" t="s">
        <v>438</v>
      </c>
      <c r="D837" t="s">
        <v>236</v>
      </c>
      <c r="E837" t="str">
        <f t="shared" si="39"/>
        <v>Madison Taylor</v>
      </c>
      <c r="F837" t="s">
        <v>215</v>
      </c>
      <c r="G837" t="s">
        <v>216</v>
      </c>
      <c r="H837" t="s">
        <v>216</v>
      </c>
      <c r="I837" t="s">
        <v>686</v>
      </c>
      <c r="J837" t="s">
        <v>687</v>
      </c>
      <c r="K837" t="s">
        <v>687</v>
      </c>
      <c r="M837" t="s">
        <v>573</v>
      </c>
      <c r="N837" t="s">
        <v>574</v>
      </c>
      <c r="O837" s="2">
        <v>13.09</v>
      </c>
      <c r="P837" s="2">
        <v>35</v>
      </c>
      <c r="Q837">
        <v>2</v>
      </c>
      <c r="R837" s="2">
        <f t="shared" si="40"/>
        <v>70</v>
      </c>
      <c r="S837" t="str">
        <f t="shared" si="41"/>
        <v>Small</v>
      </c>
    </row>
    <row r="838" spans="1:19" hidden="1" x14ac:dyDescent="0.45">
      <c r="A838">
        <v>54413</v>
      </c>
      <c r="B838" s="1">
        <v>42262</v>
      </c>
      <c r="C838" t="s">
        <v>438</v>
      </c>
      <c r="D838" t="s">
        <v>236</v>
      </c>
      <c r="E838" t="str">
        <f t="shared" si="39"/>
        <v>Madison Taylor</v>
      </c>
      <c r="F838" t="s">
        <v>215</v>
      </c>
      <c r="G838" t="s">
        <v>216</v>
      </c>
      <c r="H838" t="s">
        <v>216</v>
      </c>
      <c r="I838" t="s">
        <v>683</v>
      </c>
      <c r="J838" t="s">
        <v>684</v>
      </c>
      <c r="K838" t="s">
        <v>684</v>
      </c>
      <c r="M838" t="s">
        <v>573</v>
      </c>
      <c r="N838" t="s">
        <v>574</v>
      </c>
      <c r="O838" s="2">
        <v>1.87</v>
      </c>
      <c r="P838" s="2">
        <v>4.99</v>
      </c>
      <c r="Q838">
        <v>2</v>
      </c>
      <c r="R838" s="2">
        <f t="shared" si="40"/>
        <v>9.98</v>
      </c>
      <c r="S838" t="str">
        <f t="shared" si="41"/>
        <v>Small</v>
      </c>
    </row>
    <row r="839" spans="1:19" hidden="1" x14ac:dyDescent="0.45">
      <c r="A839">
        <v>54474</v>
      </c>
      <c r="B839" s="1">
        <v>42263</v>
      </c>
      <c r="C839" t="s">
        <v>188</v>
      </c>
      <c r="D839" t="s">
        <v>300</v>
      </c>
      <c r="E839" t="str">
        <f t="shared" si="39"/>
        <v>Edward Hill</v>
      </c>
      <c r="F839" t="s">
        <v>94</v>
      </c>
      <c r="G839" t="s">
        <v>49</v>
      </c>
      <c r="H839" t="s">
        <v>56</v>
      </c>
      <c r="I839" t="s">
        <v>403</v>
      </c>
      <c r="J839" t="s">
        <v>404</v>
      </c>
      <c r="K839" t="s">
        <v>316</v>
      </c>
      <c r="L839" t="s">
        <v>317</v>
      </c>
      <c r="M839" t="s">
        <v>32</v>
      </c>
      <c r="N839" t="s">
        <v>25</v>
      </c>
      <c r="O839" s="2">
        <v>713.08</v>
      </c>
      <c r="P839" s="2">
        <v>1120.49</v>
      </c>
      <c r="Q839">
        <v>1</v>
      </c>
      <c r="R839" s="2">
        <f t="shared" si="40"/>
        <v>1120.49</v>
      </c>
      <c r="S839" t="str">
        <f t="shared" si="41"/>
        <v>Medium</v>
      </c>
    </row>
    <row r="840" spans="1:19" hidden="1" x14ac:dyDescent="0.45">
      <c r="A840">
        <v>54474</v>
      </c>
      <c r="B840" s="1">
        <v>42263</v>
      </c>
      <c r="C840" t="s">
        <v>188</v>
      </c>
      <c r="D840" t="s">
        <v>300</v>
      </c>
      <c r="E840" t="str">
        <f t="shared" si="39"/>
        <v>Edward Hill</v>
      </c>
      <c r="F840" t="s">
        <v>94</v>
      </c>
      <c r="G840" t="s">
        <v>49</v>
      </c>
      <c r="H840" t="s">
        <v>56</v>
      </c>
      <c r="I840" t="s">
        <v>613</v>
      </c>
      <c r="J840" t="s">
        <v>614</v>
      </c>
      <c r="K840" t="s">
        <v>614</v>
      </c>
      <c r="M840" t="s">
        <v>615</v>
      </c>
      <c r="N840" t="s">
        <v>574</v>
      </c>
      <c r="O840" s="2">
        <v>3.36</v>
      </c>
      <c r="P840" s="2">
        <v>8.99</v>
      </c>
      <c r="Q840">
        <v>2</v>
      </c>
      <c r="R840" s="2">
        <f t="shared" si="40"/>
        <v>17.98</v>
      </c>
      <c r="S840" t="str">
        <f t="shared" si="41"/>
        <v>Small</v>
      </c>
    </row>
    <row r="841" spans="1:19" hidden="1" x14ac:dyDescent="0.45">
      <c r="A841">
        <v>54474</v>
      </c>
      <c r="B841" s="1">
        <v>42263</v>
      </c>
      <c r="C841" t="s">
        <v>188</v>
      </c>
      <c r="D841" t="s">
        <v>300</v>
      </c>
      <c r="E841" t="str">
        <f t="shared" si="39"/>
        <v>Edward Hill</v>
      </c>
      <c r="F841" t="s">
        <v>94</v>
      </c>
      <c r="G841" t="s">
        <v>49</v>
      </c>
      <c r="H841" t="s">
        <v>56</v>
      </c>
      <c r="I841" t="s">
        <v>707</v>
      </c>
      <c r="J841" t="s">
        <v>708</v>
      </c>
      <c r="K841" t="s">
        <v>709</v>
      </c>
      <c r="M841" t="s">
        <v>710</v>
      </c>
      <c r="N841" t="s">
        <v>574</v>
      </c>
      <c r="O841" s="2">
        <v>2.97</v>
      </c>
      <c r="P841" s="2">
        <v>7.95</v>
      </c>
      <c r="Q841">
        <v>1</v>
      </c>
      <c r="R841" s="2">
        <f t="shared" si="40"/>
        <v>7.95</v>
      </c>
      <c r="S841" t="str">
        <f t="shared" si="41"/>
        <v>Small</v>
      </c>
    </row>
    <row r="842" spans="1:19" hidden="1" x14ac:dyDescent="0.45">
      <c r="A842">
        <v>54491</v>
      </c>
      <c r="B842" s="1">
        <v>42264</v>
      </c>
      <c r="C842" t="s">
        <v>689</v>
      </c>
      <c r="D842" t="s">
        <v>152</v>
      </c>
      <c r="E842" t="str">
        <f t="shared" si="39"/>
        <v>Caleb Flores</v>
      </c>
      <c r="F842" t="s">
        <v>215</v>
      </c>
      <c r="G842" t="s">
        <v>216</v>
      </c>
      <c r="H842" t="s">
        <v>216</v>
      </c>
      <c r="I842" t="s">
        <v>616</v>
      </c>
      <c r="J842" t="s">
        <v>617</v>
      </c>
      <c r="K842" t="s">
        <v>618</v>
      </c>
      <c r="M842" t="s">
        <v>615</v>
      </c>
      <c r="N842" t="s">
        <v>574</v>
      </c>
      <c r="O842" s="2">
        <v>1.87</v>
      </c>
      <c r="P842" s="2">
        <v>4.99</v>
      </c>
      <c r="Q842">
        <v>2</v>
      </c>
      <c r="R842" s="2">
        <f t="shared" si="40"/>
        <v>9.98</v>
      </c>
      <c r="S842" t="str">
        <f t="shared" si="41"/>
        <v>Small</v>
      </c>
    </row>
    <row r="843" spans="1:19" hidden="1" x14ac:dyDescent="0.45">
      <c r="A843">
        <v>54491</v>
      </c>
      <c r="B843" s="1">
        <v>42264</v>
      </c>
      <c r="C843" t="s">
        <v>689</v>
      </c>
      <c r="D843" t="s">
        <v>152</v>
      </c>
      <c r="E843" t="str">
        <f t="shared" si="39"/>
        <v>Caleb Flores</v>
      </c>
      <c r="F843" t="s">
        <v>215</v>
      </c>
      <c r="G843" t="s">
        <v>216</v>
      </c>
      <c r="H843" t="s">
        <v>216</v>
      </c>
      <c r="I843" t="s">
        <v>707</v>
      </c>
      <c r="J843" t="s">
        <v>708</v>
      </c>
      <c r="K843" t="s">
        <v>709</v>
      </c>
      <c r="M843" t="s">
        <v>710</v>
      </c>
      <c r="N843" t="s">
        <v>574</v>
      </c>
      <c r="O843" s="2">
        <v>2.97</v>
      </c>
      <c r="P843" s="2">
        <v>7.95</v>
      </c>
      <c r="Q843">
        <v>4</v>
      </c>
      <c r="R843" s="2">
        <f t="shared" si="40"/>
        <v>31.8</v>
      </c>
      <c r="S843" t="str">
        <f t="shared" si="41"/>
        <v>Small</v>
      </c>
    </row>
    <row r="844" spans="1:19" hidden="1" x14ac:dyDescent="0.45">
      <c r="A844">
        <v>54498</v>
      </c>
      <c r="B844" s="1">
        <v>42264</v>
      </c>
      <c r="C844" t="s">
        <v>835</v>
      </c>
      <c r="D844" t="s">
        <v>124</v>
      </c>
      <c r="E844" t="str">
        <f t="shared" si="39"/>
        <v>Lindsay Kumar</v>
      </c>
      <c r="F844" t="s">
        <v>48</v>
      </c>
      <c r="G844" t="s">
        <v>49</v>
      </c>
      <c r="H844" t="s">
        <v>50</v>
      </c>
      <c r="I844" t="s">
        <v>605</v>
      </c>
      <c r="J844" t="s">
        <v>606</v>
      </c>
      <c r="K844" t="s">
        <v>606</v>
      </c>
      <c r="M844" t="s">
        <v>607</v>
      </c>
      <c r="N844" t="s">
        <v>574</v>
      </c>
      <c r="O844" s="2">
        <v>8.2200000000000006</v>
      </c>
      <c r="P844" s="2">
        <v>21.98</v>
      </c>
      <c r="Q844">
        <v>1</v>
      </c>
      <c r="R844" s="2">
        <f t="shared" si="40"/>
        <v>21.98</v>
      </c>
      <c r="S844" t="str">
        <f t="shared" si="41"/>
        <v>Small</v>
      </c>
    </row>
    <row r="845" spans="1:19" hidden="1" x14ac:dyDescent="0.45">
      <c r="A845">
        <v>54498</v>
      </c>
      <c r="B845" s="1">
        <v>42264</v>
      </c>
      <c r="C845" t="s">
        <v>835</v>
      </c>
      <c r="D845" t="s">
        <v>124</v>
      </c>
      <c r="E845" t="str">
        <f t="shared" si="39"/>
        <v>Lindsay Kumar</v>
      </c>
      <c r="F845" t="s">
        <v>48</v>
      </c>
      <c r="G845" t="s">
        <v>49</v>
      </c>
      <c r="H845" t="s">
        <v>50</v>
      </c>
      <c r="I845" t="s">
        <v>623</v>
      </c>
      <c r="J845" t="s">
        <v>624</v>
      </c>
      <c r="K845" t="s">
        <v>625</v>
      </c>
      <c r="L845" t="s">
        <v>317</v>
      </c>
      <c r="M845" t="s">
        <v>626</v>
      </c>
      <c r="N845" t="s">
        <v>588</v>
      </c>
      <c r="O845" s="2">
        <v>41.57</v>
      </c>
      <c r="P845" s="2">
        <v>53.99</v>
      </c>
      <c r="Q845">
        <v>2</v>
      </c>
      <c r="R845" s="2">
        <f t="shared" si="40"/>
        <v>107.98</v>
      </c>
      <c r="S845" t="str">
        <f t="shared" si="41"/>
        <v>Small</v>
      </c>
    </row>
    <row r="846" spans="1:19" hidden="1" x14ac:dyDescent="0.45">
      <c r="A846">
        <v>54502</v>
      </c>
      <c r="B846" s="1">
        <v>42264</v>
      </c>
      <c r="C846" t="s">
        <v>511</v>
      </c>
      <c r="D846" t="s">
        <v>499</v>
      </c>
      <c r="E846" t="str">
        <f t="shared" si="39"/>
        <v>Omar Cai</v>
      </c>
      <c r="F846" t="s">
        <v>836</v>
      </c>
      <c r="G846" t="s">
        <v>89</v>
      </c>
      <c r="H846" t="s">
        <v>89</v>
      </c>
      <c r="I846" t="s">
        <v>594</v>
      </c>
      <c r="J846" t="s">
        <v>595</v>
      </c>
      <c r="K846" t="s">
        <v>595</v>
      </c>
      <c r="M846" t="s">
        <v>573</v>
      </c>
      <c r="N846" t="s">
        <v>574</v>
      </c>
      <c r="O846" s="2">
        <v>1.49</v>
      </c>
      <c r="P846" s="2">
        <v>3.99</v>
      </c>
      <c r="Q846">
        <v>3</v>
      </c>
      <c r="R846" s="2">
        <f t="shared" si="40"/>
        <v>11.97</v>
      </c>
      <c r="S846" t="str">
        <f t="shared" si="41"/>
        <v>Small</v>
      </c>
    </row>
    <row r="847" spans="1:19" hidden="1" x14ac:dyDescent="0.45">
      <c r="A847">
        <v>54502</v>
      </c>
      <c r="B847" s="1">
        <v>42264</v>
      </c>
      <c r="C847" t="s">
        <v>511</v>
      </c>
      <c r="D847" t="s">
        <v>499</v>
      </c>
      <c r="E847" t="str">
        <f t="shared" si="39"/>
        <v>Omar Cai</v>
      </c>
      <c r="F847" t="s">
        <v>836</v>
      </c>
      <c r="G847" t="s">
        <v>89</v>
      </c>
      <c r="H847" t="s">
        <v>89</v>
      </c>
      <c r="I847" t="s">
        <v>629</v>
      </c>
      <c r="J847" t="s">
        <v>630</v>
      </c>
      <c r="K847" t="s">
        <v>631</v>
      </c>
      <c r="L847" t="s">
        <v>632</v>
      </c>
      <c r="M847" t="s">
        <v>633</v>
      </c>
      <c r="N847" t="s">
        <v>588</v>
      </c>
      <c r="O847" s="2">
        <v>6.92</v>
      </c>
      <c r="P847" s="2">
        <v>8.99</v>
      </c>
      <c r="Q847">
        <v>1</v>
      </c>
      <c r="R847" s="2">
        <f t="shared" si="40"/>
        <v>8.99</v>
      </c>
      <c r="S847" t="str">
        <f t="shared" si="41"/>
        <v>Small</v>
      </c>
    </row>
    <row r="848" spans="1:19" hidden="1" x14ac:dyDescent="0.45">
      <c r="A848">
        <v>54502</v>
      </c>
      <c r="B848" s="1">
        <v>42264</v>
      </c>
      <c r="C848" t="s">
        <v>511</v>
      </c>
      <c r="D848" t="s">
        <v>499</v>
      </c>
      <c r="E848" t="str">
        <f t="shared" si="39"/>
        <v>Omar Cai</v>
      </c>
      <c r="F848" t="s">
        <v>836</v>
      </c>
      <c r="G848" t="s">
        <v>89</v>
      </c>
      <c r="H848" t="s">
        <v>89</v>
      </c>
      <c r="I848" t="s">
        <v>608</v>
      </c>
      <c r="J848" t="s">
        <v>609</v>
      </c>
      <c r="K848" t="s">
        <v>591</v>
      </c>
      <c r="L848" t="s">
        <v>532</v>
      </c>
      <c r="M848" t="s">
        <v>592</v>
      </c>
      <c r="N848" t="s">
        <v>574</v>
      </c>
      <c r="O848" s="2">
        <v>13.09</v>
      </c>
      <c r="P848" s="2">
        <v>34.99</v>
      </c>
      <c r="Q848">
        <v>1</v>
      </c>
      <c r="R848" s="2">
        <f t="shared" si="40"/>
        <v>34.99</v>
      </c>
      <c r="S848" t="str">
        <f t="shared" si="41"/>
        <v>Small</v>
      </c>
    </row>
    <row r="849" spans="1:19" hidden="1" x14ac:dyDescent="0.45">
      <c r="A849">
        <v>54502</v>
      </c>
      <c r="B849" s="1">
        <v>42264</v>
      </c>
      <c r="C849" t="s">
        <v>511</v>
      </c>
      <c r="D849" t="s">
        <v>499</v>
      </c>
      <c r="E849" t="str">
        <f t="shared" si="39"/>
        <v>Omar Cai</v>
      </c>
      <c r="F849" t="s">
        <v>836</v>
      </c>
      <c r="G849" t="s">
        <v>89</v>
      </c>
      <c r="H849" t="s">
        <v>89</v>
      </c>
      <c r="I849" t="s">
        <v>666</v>
      </c>
      <c r="J849" t="s">
        <v>667</v>
      </c>
      <c r="K849" t="s">
        <v>667</v>
      </c>
      <c r="M849" t="s">
        <v>573</v>
      </c>
      <c r="N849" t="s">
        <v>574</v>
      </c>
      <c r="O849" s="2">
        <v>9.35</v>
      </c>
      <c r="P849" s="2">
        <v>24.99</v>
      </c>
      <c r="Q849">
        <v>1</v>
      </c>
      <c r="R849" s="2">
        <f t="shared" si="40"/>
        <v>24.99</v>
      </c>
      <c r="S849" t="str">
        <f t="shared" si="41"/>
        <v>Small</v>
      </c>
    </row>
    <row r="850" spans="1:19" hidden="1" x14ac:dyDescent="0.45">
      <c r="A850">
        <v>54528</v>
      </c>
      <c r="B850" s="1">
        <v>42265</v>
      </c>
      <c r="C850" t="s">
        <v>619</v>
      </c>
      <c r="D850" t="s">
        <v>731</v>
      </c>
      <c r="E850" t="str">
        <f t="shared" si="39"/>
        <v>Colleen Xie</v>
      </c>
      <c r="F850" t="s">
        <v>40</v>
      </c>
      <c r="G850" t="s">
        <v>41</v>
      </c>
      <c r="H850" t="s">
        <v>41</v>
      </c>
      <c r="I850" t="s">
        <v>616</v>
      </c>
      <c r="J850" t="s">
        <v>617</v>
      </c>
      <c r="K850" t="s">
        <v>618</v>
      </c>
      <c r="M850" t="s">
        <v>615</v>
      </c>
      <c r="N850" t="s">
        <v>574</v>
      </c>
      <c r="O850" s="2">
        <v>1.87</v>
      </c>
      <c r="P850" s="2">
        <v>4.99</v>
      </c>
      <c r="Q850">
        <v>1</v>
      </c>
      <c r="R850" s="2">
        <f t="shared" si="40"/>
        <v>4.99</v>
      </c>
      <c r="S850" t="str">
        <f t="shared" si="41"/>
        <v>Small</v>
      </c>
    </row>
    <row r="851" spans="1:19" hidden="1" x14ac:dyDescent="0.45">
      <c r="A851">
        <v>54528</v>
      </c>
      <c r="B851" s="1">
        <v>42265</v>
      </c>
      <c r="C851" t="s">
        <v>619</v>
      </c>
      <c r="D851" t="s">
        <v>731</v>
      </c>
      <c r="E851" t="str">
        <f t="shared" si="39"/>
        <v>Colleen Xie</v>
      </c>
      <c r="F851" t="s">
        <v>40</v>
      </c>
      <c r="G851" t="s">
        <v>41</v>
      </c>
      <c r="H851" t="s">
        <v>41</v>
      </c>
      <c r="I851" t="s">
        <v>661</v>
      </c>
      <c r="J851" t="s">
        <v>662</v>
      </c>
      <c r="K851" t="s">
        <v>591</v>
      </c>
      <c r="L851" t="s">
        <v>31</v>
      </c>
      <c r="M851" t="s">
        <v>592</v>
      </c>
      <c r="N851" t="s">
        <v>574</v>
      </c>
      <c r="O851" s="2">
        <v>13.09</v>
      </c>
      <c r="P851" s="2">
        <v>34.99</v>
      </c>
      <c r="Q851">
        <v>2</v>
      </c>
      <c r="R851" s="2">
        <f t="shared" si="40"/>
        <v>69.98</v>
      </c>
      <c r="S851" t="str">
        <f t="shared" si="41"/>
        <v>Small</v>
      </c>
    </row>
    <row r="852" spans="1:19" hidden="1" x14ac:dyDescent="0.45">
      <c r="A852">
        <v>54528</v>
      </c>
      <c r="B852" s="1">
        <v>42265</v>
      </c>
      <c r="C852" t="s">
        <v>619</v>
      </c>
      <c r="D852" t="s">
        <v>731</v>
      </c>
      <c r="E852" t="str">
        <f t="shared" si="39"/>
        <v>Colleen Xie</v>
      </c>
      <c r="F852" t="s">
        <v>40</v>
      </c>
      <c r="G852" t="s">
        <v>41</v>
      </c>
      <c r="H852" t="s">
        <v>41</v>
      </c>
      <c r="I852" t="s">
        <v>702</v>
      </c>
      <c r="J852" t="s">
        <v>703</v>
      </c>
      <c r="K852" t="s">
        <v>646</v>
      </c>
      <c r="L852" t="s">
        <v>632</v>
      </c>
      <c r="M852" t="s">
        <v>626</v>
      </c>
      <c r="N852" t="s">
        <v>588</v>
      </c>
      <c r="O852" s="2">
        <v>38.49</v>
      </c>
      <c r="P852" s="2">
        <v>49.99</v>
      </c>
      <c r="Q852">
        <v>1</v>
      </c>
      <c r="R852" s="2">
        <f t="shared" si="40"/>
        <v>49.99</v>
      </c>
      <c r="S852" t="str">
        <f t="shared" si="41"/>
        <v>Small</v>
      </c>
    </row>
    <row r="853" spans="1:19" hidden="1" x14ac:dyDescent="0.45">
      <c r="A853">
        <v>54528</v>
      </c>
      <c r="B853" s="1">
        <v>42265</v>
      </c>
      <c r="C853" t="s">
        <v>619</v>
      </c>
      <c r="D853" t="s">
        <v>731</v>
      </c>
      <c r="E853" t="str">
        <f t="shared" si="39"/>
        <v>Colleen Xie</v>
      </c>
      <c r="F853" t="s">
        <v>40</v>
      </c>
      <c r="G853" t="s">
        <v>41</v>
      </c>
      <c r="H853" t="s">
        <v>41</v>
      </c>
      <c r="I853" t="s">
        <v>648</v>
      </c>
      <c r="J853" t="s">
        <v>649</v>
      </c>
      <c r="K853" t="s">
        <v>649</v>
      </c>
      <c r="M853" t="s">
        <v>615</v>
      </c>
      <c r="N853" t="s">
        <v>574</v>
      </c>
      <c r="O853" s="2">
        <v>3.74</v>
      </c>
      <c r="P853" s="2">
        <v>9.99</v>
      </c>
      <c r="Q853">
        <v>1</v>
      </c>
      <c r="R853" s="2">
        <f t="shared" si="40"/>
        <v>9.99</v>
      </c>
      <c r="S853" t="str">
        <f t="shared" si="41"/>
        <v>Small</v>
      </c>
    </row>
    <row r="854" spans="1:19" hidden="1" x14ac:dyDescent="0.45">
      <c r="A854">
        <v>54528</v>
      </c>
      <c r="B854" s="1">
        <v>42265</v>
      </c>
      <c r="C854" t="s">
        <v>619</v>
      </c>
      <c r="D854" t="s">
        <v>731</v>
      </c>
      <c r="E854" t="str">
        <f t="shared" si="39"/>
        <v>Colleen Xie</v>
      </c>
      <c r="F854" t="s">
        <v>40</v>
      </c>
      <c r="G854" t="s">
        <v>41</v>
      </c>
      <c r="H854" t="s">
        <v>41</v>
      </c>
      <c r="I854" t="s">
        <v>412</v>
      </c>
      <c r="J854" t="s">
        <v>413</v>
      </c>
      <c r="K854" t="s">
        <v>341</v>
      </c>
      <c r="L854" t="s">
        <v>23</v>
      </c>
      <c r="M854" t="s">
        <v>24</v>
      </c>
      <c r="N854" t="s">
        <v>25</v>
      </c>
      <c r="O854" s="2">
        <v>1265.6199999999999</v>
      </c>
      <c r="P854" s="2">
        <v>2319.9899999999998</v>
      </c>
      <c r="Q854">
        <v>1</v>
      </c>
      <c r="R854" s="2">
        <f t="shared" si="40"/>
        <v>2319.9899999999998</v>
      </c>
      <c r="S854" t="str">
        <f t="shared" si="41"/>
        <v>Large</v>
      </c>
    </row>
    <row r="855" spans="1:19" hidden="1" x14ac:dyDescent="0.45">
      <c r="A855">
        <v>54528</v>
      </c>
      <c r="B855" s="1">
        <v>42265</v>
      </c>
      <c r="C855" t="s">
        <v>619</v>
      </c>
      <c r="D855" t="s">
        <v>731</v>
      </c>
      <c r="E855" t="str">
        <f t="shared" si="39"/>
        <v>Colleen Xie</v>
      </c>
      <c r="F855" t="s">
        <v>40</v>
      </c>
      <c r="G855" t="s">
        <v>41</v>
      </c>
      <c r="H855" t="s">
        <v>41</v>
      </c>
      <c r="I855" t="s">
        <v>605</v>
      </c>
      <c r="J855" t="s">
        <v>606</v>
      </c>
      <c r="K855" t="s">
        <v>606</v>
      </c>
      <c r="M855" t="s">
        <v>607</v>
      </c>
      <c r="N855" t="s">
        <v>574</v>
      </c>
      <c r="O855" s="2">
        <v>8.2200000000000006</v>
      </c>
      <c r="P855" s="2">
        <v>21.98</v>
      </c>
      <c r="Q855">
        <v>3</v>
      </c>
      <c r="R855" s="2">
        <f t="shared" si="40"/>
        <v>65.94</v>
      </c>
      <c r="S855" t="str">
        <f t="shared" si="41"/>
        <v>Small</v>
      </c>
    </row>
    <row r="856" spans="1:19" hidden="1" x14ac:dyDescent="0.45">
      <c r="A856">
        <v>54556</v>
      </c>
      <c r="B856" s="1">
        <v>42265</v>
      </c>
      <c r="C856" t="s">
        <v>837</v>
      </c>
      <c r="D856" t="s">
        <v>560</v>
      </c>
      <c r="E856" t="str">
        <f t="shared" si="39"/>
        <v>Kelsey Goel</v>
      </c>
      <c r="F856" t="s">
        <v>48</v>
      </c>
      <c r="G856" t="s">
        <v>49</v>
      </c>
      <c r="H856" t="s">
        <v>50</v>
      </c>
      <c r="I856" t="s">
        <v>616</v>
      </c>
      <c r="J856" t="s">
        <v>617</v>
      </c>
      <c r="K856" t="s">
        <v>618</v>
      </c>
      <c r="M856" t="s">
        <v>615</v>
      </c>
      <c r="N856" t="s">
        <v>574</v>
      </c>
      <c r="O856" s="2">
        <v>1.87</v>
      </c>
      <c r="P856" s="2">
        <v>4.99</v>
      </c>
      <c r="Q856">
        <v>2</v>
      </c>
      <c r="R856" s="2">
        <f t="shared" si="40"/>
        <v>9.98</v>
      </c>
      <c r="S856" t="str">
        <f t="shared" si="41"/>
        <v>Small</v>
      </c>
    </row>
    <row r="857" spans="1:19" hidden="1" x14ac:dyDescent="0.45">
      <c r="A857">
        <v>54607</v>
      </c>
      <c r="B857" s="1">
        <v>42266</v>
      </c>
      <c r="C857" t="s">
        <v>838</v>
      </c>
      <c r="D857" t="s">
        <v>765</v>
      </c>
      <c r="E857" t="str">
        <f t="shared" si="39"/>
        <v>John White</v>
      </c>
      <c r="F857" t="s">
        <v>94</v>
      </c>
      <c r="G857" t="s">
        <v>49</v>
      </c>
      <c r="H857" t="s">
        <v>56</v>
      </c>
      <c r="I857" t="s">
        <v>738</v>
      </c>
      <c r="J857" t="s">
        <v>739</v>
      </c>
      <c r="K857" t="s">
        <v>646</v>
      </c>
      <c r="L857" t="s">
        <v>632</v>
      </c>
      <c r="M857" t="s">
        <v>626</v>
      </c>
      <c r="N857" t="s">
        <v>588</v>
      </c>
      <c r="O857" s="2">
        <v>38.49</v>
      </c>
      <c r="P857" s="2">
        <v>49.99</v>
      </c>
      <c r="Q857">
        <v>2</v>
      </c>
      <c r="R857" s="2">
        <f t="shared" si="40"/>
        <v>99.98</v>
      </c>
      <c r="S857" t="str">
        <f t="shared" si="41"/>
        <v>Small</v>
      </c>
    </row>
    <row r="858" spans="1:19" hidden="1" x14ac:dyDescent="0.45">
      <c r="A858">
        <v>54607</v>
      </c>
      <c r="B858" s="1">
        <v>42266</v>
      </c>
      <c r="C858" t="s">
        <v>838</v>
      </c>
      <c r="D858" t="s">
        <v>765</v>
      </c>
      <c r="E858" t="str">
        <f t="shared" si="39"/>
        <v>John White</v>
      </c>
      <c r="F858" t="s">
        <v>94</v>
      </c>
      <c r="G858" t="s">
        <v>49</v>
      </c>
      <c r="H858" t="s">
        <v>56</v>
      </c>
      <c r="I858" t="s">
        <v>584</v>
      </c>
      <c r="J858" t="s">
        <v>585</v>
      </c>
      <c r="K858" t="s">
        <v>586</v>
      </c>
      <c r="L858" t="s">
        <v>45</v>
      </c>
      <c r="M858" t="s">
        <v>587</v>
      </c>
      <c r="N858" t="s">
        <v>588</v>
      </c>
      <c r="O858" s="2">
        <v>9.16</v>
      </c>
      <c r="P858" s="2">
        <v>24.49</v>
      </c>
      <c r="Q858">
        <v>1</v>
      </c>
      <c r="R858" s="2">
        <f t="shared" si="40"/>
        <v>24.49</v>
      </c>
      <c r="S858" t="str">
        <f t="shared" si="41"/>
        <v>Small</v>
      </c>
    </row>
    <row r="859" spans="1:19" hidden="1" x14ac:dyDescent="0.45">
      <c r="A859">
        <v>54612</v>
      </c>
      <c r="B859" s="1">
        <v>42266</v>
      </c>
      <c r="C859" t="s">
        <v>389</v>
      </c>
      <c r="D859" t="s">
        <v>68</v>
      </c>
      <c r="E859" t="str">
        <f t="shared" si="39"/>
        <v>Jill Martin</v>
      </c>
      <c r="F859" t="s">
        <v>215</v>
      </c>
      <c r="G859" t="s">
        <v>216</v>
      </c>
      <c r="H859" t="s">
        <v>216</v>
      </c>
      <c r="I859" t="s">
        <v>683</v>
      </c>
      <c r="J859" t="s">
        <v>684</v>
      </c>
      <c r="K859" t="s">
        <v>684</v>
      </c>
      <c r="M859" t="s">
        <v>573</v>
      </c>
      <c r="N859" t="s">
        <v>574</v>
      </c>
      <c r="O859" s="2">
        <v>1.87</v>
      </c>
      <c r="P859" s="2">
        <v>4.99</v>
      </c>
      <c r="Q859">
        <v>2</v>
      </c>
      <c r="R859" s="2">
        <f t="shared" si="40"/>
        <v>9.98</v>
      </c>
      <c r="S859" t="str">
        <f t="shared" si="41"/>
        <v>Small</v>
      </c>
    </row>
    <row r="860" spans="1:19" hidden="1" x14ac:dyDescent="0.45">
      <c r="A860">
        <v>54612</v>
      </c>
      <c r="B860" s="1">
        <v>42266</v>
      </c>
      <c r="C860" t="s">
        <v>389</v>
      </c>
      <c r="D860" t="s">
        <v>68</v>
      </c>
      <c r="E860" t="str">
        <f t="shared" si="39"/>
        <v>Jill Martin</v>
      </c>
      <c r="F860" t="s">
        <v>215</v>
      </c>
      <c r="G860" t="s">
        <v>216</v>
      </c>
      <c r="H860" t="s">
        <v>216</v>
      </c>
      <c r="I860" t="s">
        <v>681</v>
      </c>
      <c r="J860" t="s">
        <v>682</v>
      </c>
      <c r="K860" t="s">
        <v>682</v>
      </c>
      <c r="M860" t="s">
        <v>573</v>
      </c>
      <c r="N860" t="s">
        <v>574</v>
      </c>
      <c r="O860" s="2">
        <v>11.22</v>
      </c>
      <c r="P860" s="2">
        <v>29.99</v>
      </c>
      <c r="Q860">
        <v>1</v>
      </c>
      <c r="R860" s="2">
        <f t="shared" si="40"/>
        <v>29.99</v>
      </c>
      <c r="S860" t="str">
        <f t="shared" si="41"/>
        <v>Small</v>
      </c>
    </row>
    <row r="861" spans="1:19" hidden="1" x14ac:dyDescent="0.45">
      <c r="A861">
        <v>54612</v>
      </c>
      <c r="B861" s="1">
        <v>42266</v>
      </c>
      <c r="C861" t="s">
        <v>389</v>
      </c>
      <c r="D861" t="s">
        <v>68</v>
      </c>
      <c r="E861" t="str">
        <f t="shared" si="39"/>
        <v>Jill Martin</v>
      </c>
      <c r="F861" t="s">
        <v>215</v>
      </c>
      <c r="G861" t="s">
        <v>216</v>
      </c>
      <c r="H861" t="s">
        <v>216</v>
      </c>
      <c r="I861" t="s">
        <v>589</v>
      </c>
      <c r="J861" t="s">
        <v>590</v>
      </c>
      <c r="K861" t="s">
        <v>591</v>
      </c>
      <c r="L861" t="s">
        <v>45</v>
      </c>
      <c r="M861" t="s">
        <v>592</v>
      </c>
      <c r="N861" t="s">
        <v>574</v>
      </c>
      <c r="O861" s="2">
        <v>13.09</v>
      </c>
      <c r="P861" s="2">
        <v>34.99</v>
      </c>
      <c r="Q861">
        <v>1</v>
      </c>
      <c r="R861" s="2">
        <f t="shared" si="40"/>
        <v>34.99</v>
      </c>
      <c r="S861" t="str">
        <f t="shared" si="41"/>
        <v>Small</v>
      </c>
    </row>
    <row r="862" spans="1:19" hidden="1" x14ac:dyDescent="0.45">
      <c r="A862">
        <v>54614</v>
      </c>
      <c r="B862" s="1">
        <v>42266</v>
      </c>
      <c r="C862" t="s">
        <v>129</v>
      </c>
      <c r="D862" t="s">
        <v>113</v>
      </c>
      <c r="E862" t="str">
        <f t="shared" si="39"/>
        <v>Thomas Griffin</v>
      </c>
      <c r="F862" t="s">
        <v>215</v>
      </c>
      <c r="G862" t="s">
        <v>216</v>
      </c>
      <c r="H862" t="s">
        <v>216</v>
      </c>
      <c r="I862" t="s">
        <v>608</v>
      </c>
      <c r="J862" t="s">
        <v>609</v>
      </c>
      <c r="K862" t="s">
        <v>591</v>
      </c>
      <c r="L862" t="s">
        <v>532</v>
      </c>
      <c r="M862" t="s">
        <v>592</v>
      </c>
      <c r="N862" t="s">
        <v>574</v>
      </c>
      <c r="O862" s="2">
        <v>13.09</v>
      </c>
      <c r="P862" s="2">
        <v>34.99</v>
      </c>
      <c r="Q862">
        <v>1</v>
      </c>
      <c r="R862" s="2">
        <f t="shared" si="40"/>
        <v>34.99</v>
      </c>
      <c r="S862" t="str">
        <f t="shared" si="41"/>
        <v>Small</v>
      </c>
    </row>
    <row r="863" spans="1:19" hidden="1" x14ac:dyDescent="0.45">
      <c r="A863">
        <v>54614</v>
      </c>
      <c r="B863" s="1">
        <v>42266</v>
      </c>
      <c r="C863" t="s">
        <v>129</v>
      </c>
      <c r="D863" t="s">
        <v>113</v>
      </c>
      <c r="E863" t="str">
        <f t="shared" si="39"/>
        <v>Thomas Griffin</v>
      </c>
      <c r="F863" t="s">
        <v>215</v>
      </c>
      <c r="G863" t="s">
        <v>216</v>
      </c>
      <c r="H863" t="s">
        <v>216</v>
      </c>
      <c r="I863" t="s">
        <v>584</v>
      </c>
      <c r="J863" t="s">
        <v>585</v>
      </c>
      <c r="K863" t="s">
        <v>586</v>
      </c>
      <c r="L863" t="s">
        <v>45</v>
      </c>
      <c r="M863" t="s">
        <v>587</v>
      </c>
      <c r="N863" t="s">
        <v>588</v>
      </c>
      <c r="O863" s="2">
        <v>9.16</v>
      </c>
      <c r="P863" s="2">
        <v>24.49</v>
      </c>
      <c r="Q863">
        <v>4</v>
      </c>
      <c r="R863" s="2">
        <f t="shared" si="40"/>
        <v>97.96</v>
      </c>
      <c r="S863" t="str">
        <f t="shared" si="41"/>
        <v>Small</v>
      </c>
    </row>
    <row r="864" spans="1:19" hidden="1" x14ac:dyDescent="0.45">
      <c r="A864">
        <v>54614</v>
      </c>
      <c r="B864" s="1">
        <v>42266</v>
      </c>
      <c r="C864" t="s">
        <v>129</v>
      </c>
      <c r="D864" t="s">
        <v>113</v>
      </c>
      <c r="E864" t="str">
        <f t="shared" si="39"/>
        <v>Thomas Griffin</v>
      </c>
      <c r="F864" t="s">
        <v>215</v>
      </c>
      <c r="G864" t="s">
        <v>216</v>
      </c>
      <c r="H864" t="s">
        <v>216</v>
      </c>
      <c r="I864" t="s">
        <v>683</v>
      </c>
      <c r="J864" t="s">
        <v>684</v>
      </c>
      <c r="K864" t="s">
        <v>684</v>
      </c>
      <c r="M864" t="s">
        <v>573</v>
      </c>
      <c r="N864" t="s">
        <v>574</v>
      </c>
      <c r="O864" s="2">
        <v>1.87</v>
      </c>
      <c r="P864" s="2">
        <v>4.99</v>
      </c>
      <c r="Q864">
        <v>1</v>
      </c>
      <c r="R864" s="2">
        <f t="shared" si="40"/>
        <v>4.99</v>
      </c>
      <c r="S864" t="str">
        <f t="shared" si="41"/>
        <v>Small</v>
      </c>
    </row>
    <row r="865" spans="1:19" hidden="1" x14ac:dyDescent="0.45">
      <c r="A865">
        <v>54614</v>
      </c>
      <c r="B865" s="1">
        <v>42266</v>
      </c>
      <c r="C865" t="s">
        <v>129</v>
      </c>
      <c r="D865" t="s">
        <v>113</v>
      </c>
      <c r="E865" t="str">
        <f t="shared" si="39"/>
        <v>Thomas Griffin</v>
      </c>
      <c r="F865" t="s">
        <v>215</v>
      </c>
      <c r="G865" t="s">
        <v>216</v>
      </c>
      <c r="H865" t="s">
        <v>216</v>
      </c>
      <c r="I865" t="s">
        <v>681</v>
      </c>
      <c r="J865" t="s">
        <v>682</v>
      </c>
      <c r="K865" t="s">
        <v>682</v>
      </c>
      <c r="M865" t="s">
        <v>573</v>
      </c>
      <c r="N865" t="s">
        <v>574</v>
      </c>
      <c r="O865" s="2">
        <v>11.22</v>
      </c>
      <c r="P865" s="2">
        <v>29.99</v>
      </c>
      <c r="Q865">
        <v>1</v>
      </c>
      <c r="R865" s="2">
        <f t="shared" si="40"/>
        <v>29.99</v>
      </c>
      <c r="S865" t="str">
        <f t="shared" si="41"/>
        <v>Small</v>
      </c>
    </row>
    <row r="866" spans="1:19" hidden="1" x14ac:dyDescent="0.45">
      <c r="A866">
        <v>54681</v>
      </c>
      <c r="B866" s="1">
        <v>42267</v>
      </c>
      <c r="C866" t="s">
        <v>514</v>
      </c>
      <c r="D866" t="s">
        <v>60</v>
      </c>
      <c r="E866" t="str">
        <f t="shared" si="39"/>
        <v>Andrea Perez</v>
      </c>
      <c r="F866" t="s">
        <v>48</v>
      </c>
      <c r="G866" t="s">
        <v>49</v>
      </c>
      <c r="H866" t="s">
        <v>50</v>
      </c>
      <c r="I866" t="s">
        <v>681</v>
      </c>
      <c r="J866" t="s">
        <v>682</v>
      </c>
      <c r="K866" t="s">
        <v>682</v>
      </c>
      <c r="M866" t="s">
        <v>573</v>
      </c>
      <c r="N866" t="s">
        <v>574</v>
      </c>
      <c r="O866" s="2">
        <v>11.22</v>
      </c>
      <c r="P866" s="2">
        <v>29.99</v>
      </c>
      <c r="Q866">
        <v>1</v>
      </c>
      <c r="R866" s="2">
        <f t="shared" si="40"/>
        <v>29.99</v>
      </c>
      <c r="S866" t="str">
        <f t="shared" si="41"/>
        <v>Small</v>
      </c>
    </row>
    <row r="867" spans="1:19" hidden="1" x14ac:dyDescent="0.45">
      <c r="A867">
        <v>54681</v>
      </c>
      <c r="B867" s="1">
        <v>42267</v>
      </c>
      <c r="C867" t="s">
        <v>514</v>
      </c>
      <c r="D867" t="s">
        <v>60</v>
      </c>
      <c r="E867" t="str">
        <f t="shared" si="39"/>
        <v>Andrea Perez</v>
      </c>
      <c r="F867" t="s">
        <v>48</v>
      </c>
      <c r="G867" t="s">
        <v>49</v>
      </c>
      <c r="H867" t="s">
        <v>50</v>
      </c>
      <c r="I867" t="s">
        <v>663</v>
      </c>
      <c r="J867" t="s">
        <v>664</v>
      </c>
      <c r="K867" t="s">
        <v>665</v>
      </c>
      <c r="M867" t="s">
        <v>573</v>
      </c>
      <c r="N867" t="s">
        <v>574</v>
      </c>
      <c r="O867" s="2">
        <v>0.86</v>
      </c>
      <c r="P867" s="2">
        <v>2.29</v>
      </c>
      <c r="Q867">
        <v>2</v>
      </c>
      <c r="R867" s="2">
        <f t="shared" si="40"/>
        <v>4.58</v>
      </c>
      <c r="S867" t="str">
        <f t="shared" si="41"/>
        <v>Small</v>
      </c>
    </row>
    <row r="868" spans="1:19" hidden="1" x14ac:dyDescent="0.45">
      <c r="A868">
        <v>54725</v>
      </c>
      <c r="B868" s="1">
        <v>42268</v>
      </c>
      <c r="C868" t="s">
        <v>531</v>
      </c>
      <c r="D868" t="s">
        <v>439</v>
      </c>
      <c r="E868" t="str">
        <f t="shared" si="39"/>
        <v>Nicole Wilson</v>
      </c>
      <c r="F868" t="s">
        <v>55</v>
      </c>
      <c r="G868" t="s">
        <v>49</v>
      </c>
      <c r="H868" t="s">
        <v>56</v>
      </c>
      <c r="I868" t="s">
        <v>594</v>
      </c>
      <c r="J868" t="s">
        <v>595</v>
      </c>
      <c r="K868" t="s">
        <v>595</v>
      </c>
      <c r="M868" t="s">
        <v>573</v>
      </c>
      <c r="N868" t="s">
        <v>574</v>
      </c>
      <c r="O868" s="2">
        <v>1.49</v>
      </c>
      <c r="P868" s="2">
        <v>3.99</v>
      </c>
      <c r="Q868">
        <v>4</v>
      </c>
      <c r="R868" s="2">
        <f t="shared" si="40"/>
        <v>15.96</v>
      </c>
      <c r="S868" t="str">
        <f t="shared" si="41"/>
        <v>Small</v>
      </c>
    </row>
    <row r="869" spans="1:19" hidden="1" x14ac:dyDescent="0.45">
      <c r="A869">
        <v>54725</v>
      </c>
      <c r="B869" s="1">
        <v>42268</v>
      </c>
      <c r="C869" t="s">
        <v>531</v>
      </c>
      <c r="D869" t="s">
        <v>439</v>
      </c>
      <c r="E869" t="str">
        <f t="shared" si="39"/>
        <v>Nicole Wilson</v>
      </c>
      <c r="F869" t="s">
        <v>55</v>
      </c>
      <c r="G869" t="s">
        <v>49</v>
      </c>
      <c r="H869" t="s">
        <v>56</v>
      </c>
      <c r="I869" t="s">
        <v>663</v>
      </c>
      <c r="J869" t="s">
        <v>664</v>
      </c>
      <c r="K869" t="s">
        <v>665</v>
      </c>
      <c r="M869" t="s">
        <v>573</v>
      </c>
      <c r="N869" t="s">
        <v>574</v>
      </c>
      <c r="O869" s="2">
        <v>0.86</v>
      </c>
      <c r="P869" s="2">
        <v>2.29</v>
      </c>
      <c r="Q869">
        <v>1</v>
      </c>
      <c r="R869" s="2">
        <f t="shared" si="40"/>
        <v>2.29</v>
      </c>
      <c r="S869" t="str">
        <f t="shared" si="41"/>
        <v>Small</v>
      </c>
    </row>
    <row r="870" spans="1:19" hidden="1" x14ac:dyDescent="0.45">
      <c r="A870">
        <v>54756</v>
      </c>
      <c r="B870" s="1">
        <v>42268</v>
      </c>
      <c r="C870" t="s">
        <v>839</v>
      </c>
      <c r="D870" t="s">
        <v>191</v>
      </c>
      <c r="E870" t="str">
        <f t="shared" si="39"/>
        <v>Gabriel Gonzales</v>
      </c>
      <c r="F870" t="s">
        <v>48</v>
      </c>
      <c r="G870" t="s">
        <v>49</v>
      </c>
      <c r="H870" t="s">
        <v>50</v>
      </c>
      <c r="I870" t="s">
        <v>840</v>
      </c>
      <c r="J870" t="s">
        <v>841</v>
      </c>
      <c r="K870" t="s">
        <v>643</v>
      </c>
      <c r="L870" t="s">
        <v>23</v>
      </c>
      <c r="M870" t="s">
        <v>24</v>
      </c>
      <c r="N870" t="s">
        <v>25</v>
      </c>
      <c r="O870" s="2">
        <v>419.78</v>
      </c>
      <c r="P870" s="2">
        <v>769.49</v>
      </c>
      <c r="Q870">
        <v>1</v>
      </c>
      <c r="R870" s="2">
        <f t="shared" si="40"/>
        <v>769.49</v>
      </c>
      <c r="S870" t="str">
        <f t="shared" si="41"/>
        <v>Medium</v>
      </c>
    </row>
    <row r="871" spans="1:19" hidden="1" x14ac:dyDescent="0.45">
      <c r="A871">
        <v>54756</v>
      </c>
      <c r="B871" s="1">
        <v>42268</v>
      </c>
      <c r="C871" t="s">
        <v>839</v>
      </c>
      <c r="D871" t="s">
        <v>191</v>
      </c>
      <c r="E871" t="str">
        <f t="shared" si="39"/>
        <v>Gabriel Gonzales</v>
      </c>
      <c r="F871" t="s">
        <v>48</v>
      </c>
      <c r="G871" t="s">
        <v>49</v>
      </c>
      <c r="H871" t="s">
        <v>50</v>
      </c>
      <c r="I871" t="s">
        <v>811</v>
      </c>
      <c r="J871" t="s">
        <v>812</v>
      </c>
      <c r="K871" t="s">
        <v>800</v>
      </c>
      <c r="L871" t="s">
        <v>45</v>
      </c>
      <c r="M871" t="s">
        <v>801</v>
      </c>
      <c r="N871" t="s">
        <v>588</v>
      </c>
      <c r="O871" s="2">
        <v>26.18</v>
      </c>
      <c r="P871" s="2">
        <v>69.989999999999995</v>
      </c>
      <c r="Q871">
        <v>2</v>
      </c>
      <c r="R871" s="2">
        <f t="shared" si="40"/>
        <v>139.97999999999999</v>
      </c>
      <c r="S871" t="str">
        <f t="shared" si="41"/>
        <v>Small</v>
      </c>
    </row>
    <row r="872" spans="1:19" hidden="1" x14ac:dyDescent="0.45">
      <c r="A872">
        <v>54758</v>
      </c>
      <c r="B872" s="1">
        <v>42268</v>
      </c>
      <c r="C872" t="s">
        <v>842</v>
      </c>
      <c r="D872" t="s">
        <v>356</v>
      </c>
      <c r="E872" t="str">
        <f t="shared" si="39"/>
        <v>Sharon Andersen</v>
      </c>
      <c r="F872" t="s">
        <v>105</v>
      </c>
      <c r="G872" t="s">
        <v>82</v>
      </c>
      <c r="H872" t="s">
        <v>82</v>
      </c>
      <c r="I872" t="s">
        <v>823</v>
      </c>
      <c r="J872" t="s">
        <v>824</v>
      </c>
      <c r="K872" t="s">
        <v>578</v>
      </c>
      <c r="L872" t="s">
        <v>532</v>
      </c>
      <c r="M872" t="s">
        <v>579</v>
      </c>
      <c r="N872" t="s">
        <v>25</v>
      </c>
      <c r="O872" s="2">
        <v>755.15</v>
      </c>
      <c r="P872" s="2">
        <v>1214.8499999999999</v>
      </c>
      <c r="Q872">
        <v>1</v>
      </c>
      <c r="R872" s="2">
        <f t="shared" si="40"/>
        <v>1214.8499999999999</v>
      </c>
      <c r="S872" t="str">
        <f t="shared" si="41"/>
        <v>Medium</v>
      </c>
    </row>
    <row r="873" spans="1:19" hidden="1" x14ac:dyDescent="0.45">
      <c r="A873">
        <v>54758</v>
      </c>
      <c r="B873" s="1">
        <v>42268</v>
      </c>
      <c r="C873" t="s">
        <v>842</v>
      </c>
      <c r="D873" t="s">
        <v>356</v>
      </c>
      <c r="E873" t="str">
        <f t="shared" si="39"/>
        <v>Sharon Andersen</v>
      </c>
      <c r="F873" t="s">
        <v>105</v>
      </c>
      <c r="G873" t="s">
        <v>82</v>
      </c>
      <c r="H873" t="s">
        <v>82</v>
      </c>
      <c r="I873" t="s">
        <v>616</v>
      </c>
      <c r="J873" t="s">
        <v>617</v>
      </c>
      <c r="K873" t="s">
        <v>618</v>
      </c>
      <c r="M873" t="s">
        <v>615</v>
      </c>
      <c r="N873" t="s">
        <v>574</v>
      </c>
      <c r="O873" s="2">
        <v>1.87</v>
      </c>
      <c r="P873" s="2">
        <v>4.99</v>
      </c>
      <c r="Q873">
        <v>4</v>
      </c>
      <c r="R873" s="2">
        <f t="shared" si="40"/>
        <v>19.96</v>
      </c>
      <c r="S873" t="str">
        <f t="shared" si="41"/>
        <v>Small</v>
      </c>
    </row>
    <row r="874" spans="1:19" hidden="1" x14ac:dyDescent="0.45">
      <c r="A874">
        <v>54758</v>
      </c>
      <c r="B874" s="1">
        <v>42268</v>
      </c>
      <c r="C874" t="s">
        <v>842</v>
      </c>
      <c r="D874" t="s">
        <v>356</v>
      </c>
      <c r="E874" t="str">
        <f t="shared" si="39"/>
        <v>Sharon Andersen</v>
      </c>
      <c r="F874" t="s">
        <v>105</v>
      </c>
      <c r="G874" t="s">
        <v>82</v>
      </c>
      <c r="H874" t="s">
        <v>82</v>
      </c>
      <c r="I874" t="s">
        <v>613</v>
      </c>
      <c r="J874" t="s">
        <v>614</v>
      </c>
      <c r="K874" t="s">
        <v>614</v>
      </c>
      <c r="M874" t="s">
        <v>615</v>
      </c>
      <c r="N874" t="s">
        <v>574</v>
      </c>
      <c r="O874" s="2">
        <v>3.36</v>
      </c>
      <c r="P874" s="2">
        <v>8.99</v>
      </c>
      <c r="Q874">
        <v>2</v>
      </c>
      <c r="R874" s="2">
        <f t="shared" si="40"/>
        <v>17.98</v>
      </c>
      <c r="S874" t="str">
        <f t="shared" si="41"/>
        <v>Small</v>
      </c>
    </row>
    <row r="875" spans="1:19" hidden="1" x14ac:dyDescent="0.45">
      <c r="A875">
        <v>54758</v>
      </c>
      <c r="B875" s="1">
        <v>42268</v>
      </c>
      <c r="C875" t="s">
        <v>842</v>
      </c>
      <c r="D875" t="s">
        <v>356</v>
      </c>
      <c r="E875" t="str">
        <f t="shared" si="39"/>
        <v>Sharon Andersen</v>
      </c>
      <c r="F875" t="s">
        <v>105</v>
      </c>
      <c r="G875" t="s">
        <v>82</v>
      </c>
      <c r="H875" t="s">
        <v>82</v>
      </c>
      <c r="I875" t="s">
        <v>661</v>
      </c>
      <c r="J875" t="s">
        <v>662</v>
      </c>
      <c r="K875" t="s">
        <v>591</v>
      </c>
      <c r="L875" t="s">
        <v>31</v>
      </c>
      <c r="M875" t="s">
        <v>592</v>
      </c>
      <c r="N875" t="s">
        <v>574</v>
      </c>
      <c r="O875" s="2">
        <v>13.09</v>
      </c>
      <c r="P875" s="2">
        <v>34.99</v>
      </c>
      <c r="Q875">
        <v>1</v>
      </c>
      <c r="R875" s="2">
        <f t="shared" si="40"/>
        <v>34.99</v>
      </c>
      <c r="S875" t="str">
        <f t="shared" si="41"/>
        <v>Small</v>
      </c>
    </row>
    <row r="876" spans="1:19" hidden="1" x14ac:dyDescent="0.45">
      <c r="A876">
        <v>54768</v>
      </c>
      <c r="B876" s="1">
        <v>42268</v>
      </c>
      <c r="C876" t="s">
        <v>674</v>
      </c>
      <c r="D876" t="s">
        <v>409</v>
      </c>
      <c r="E876" t="str">
        <f t="shared" si="39"/>
        <v>Cheryl Torres</v>
      </c>
      <c r="F876" t="s">
        <v>40</v>
      </c>
      <c r="G876" t="s">
        <v>41</v>
      </c>
      <c r="H876" t="s">
        <v>41</v>
      </c>
      <c r="I876" t="s">
        <v>611</v>
      </c>
      <c r="J876" t="s">
        <v>612</v>
      </c>
      <c r="K876" t="s">
        <v>570</v>
      </c>
      <c r="L876" t="s">
        <v>45</v>
      </c>
      <c r="M876" t="s">
        <v>32</v>
      </c>
      <c r="N876" t="s">
        <v>25</v>
      </c>
      <c r="O876" s="2">
        <v>343.65</v>
      </c>
      <c r="P876" s="2">
        <v>539.99</v>
      </c>
      <c r="Q876">
        <v>1</v>
      </c>
      <c r="R876" s="2">
        <f t="shared" si="40"/>
        <v>539.99</v>
      </c>
      <c r="S876" t="str">
        <f t="shared" si="41"/>
        <v>Medium</v>
      </c>
    </row>
    <row r="877" spans="1:19" hidden="1" x14ac:dyDescent="0.45">
      <c r="A877">
        <v>54772</v>
      </c>
      <c r="B877" s="1">
        <v>42269</v>
      </c>
      <c r="C877" t="s">
        <v>843</v>
      </c>
      <c r="D877" t="s">
        <v>844</v>
      </c>
      <c r="E877" t="str">
        <f t="shared" si="39"/>
        <v>Cassie Sutton</v>
      </c>
      <c r="F877" t="s">
        <v>18</v>
      </c>
      <c r="G877" t="s">
        <v>19</v>
      </c>
      <c r="H877" t="s">
        <v>19</v>
      </c>
      <c r="I877" t="s">
        <v>596</v>
      </c>
      <c r="J877" t="s">
        <v>597</v>
      </c>
      <c r="K877" t="s">
        <v>597</v>
      </c>
      <c r="M877" t="s">
        <v>573</v>
      </c>
      <c r="N877" t="s">
        <v>574</v>
      </c>
      <c r="O877" s="2">
        <v>12.19</v>
      </c>
      <c r="P877" s="2">
        <v>32.6</v>
      </c>
      <c r="Q877">
        <v>1</v>
      </c>
      <c r="R877" s="2">
        <f t="shared" si="40"/>
        <v>32.6</v>
      </c>
      <c r="S877" t="str">
        <f t="shared" si="41"/>
        <v>Small</v>
      </c>
    </row>
    <row r="878" spans="1:19" hidden="1" x14ac:dyDescent="0.45">
      <c r="A878">
        <v>54772</v>
      </c>
      <c r="B878" s="1">
        <v>42269</v>
      </c>
      <c r="C878" t="s">
        <v>843</v>
      </c>
      <c r="D878" t="s">
        <v>844</v>
      </c>
      <c r="E878" t="str">
        <f t="shared" si="39"/>
        <v>Cassie Sutton</v>
      </c>
      <c r="F878" t="s">
        <v>18</v>
      </c>
      <c r="G878" t="s">
        <v>19</v>
      </c>
      <c r="H878" t="s">
        <v>19</v>
      </c>
      <c r="I878" t="s">
        <v>663</v>
      </c>
      <c r="J878" t="s">
        <v>664</v>
      </c>
      <c r="K878" t="s">
        <v>665</v>
      </c>
      <c r="M878" t="s">
        <v>573</v>
      </c>
      <c r="N878" t="s">
        <v>574</v>
      </c>
      <c r="O878" s="2">
        <v>0.86</v>
      </c>
      <c r="P878" s="2">
        <v>2.29</v>
      </c>
      <c r="Q878">
        <v>2</v>
      </c>
      <c r="R878" s="2">
        <f t="shared" si="40"/>
        <v>4.58</v>
      </c>
      <c r="S878" t="str">
        <f t="shared" si="41"/>
        <v>Small</v>
      </c>
    </row>
    <row r="879" spans="1:19" hidden="1" x14ac:dyDescent="0.45">
      <c r="A879">
        <v>54780</v>
      </c>
      <c r="B879" s="1">
        <v>42269</v>
      </c>
      <c r="C879" t="s">
        <v>741</v>
      </c>
      <c r="D879" t="s">
        <v>477</v>
      </c>
      <c r="E879" t="str">
        <f t="shared" si="39"/>
        <v>Morgan Russell</v>
      </c>
      <c r="F879" t="s">
        <v>48</v>
      </c>
      <c r="G879" t="s">
        <v>49</v>
      </c>
      <c r="H879" t="s">
        <v>50</v>
      </c>
      <c r="I879" t="s">
        <v>596</v>
      </c>
      <c r="J879" t="s">
        <v>597</v>
      </c>
      <c r="K879" t="s">
        <v>597</v>
      </c>
      <c r="M879" t="s">
        <v>573</v>
      </c>
      <c r="N879" t="s">
        <v>574</v>
      </c>
      <c r="O879" s="2">
        <v>12.19</v>
      </c>
      <c r="P879" s="2">
        <v>32.6</v>
      </c>
      <c r="Q879">
        <v>2</v>
      </c>
      <c r="R879" s="2">
        <f t="shared" si="40"/>
        <v>65.2</v>
      </c>
      <c r="S879" t="str">
        <f t="shared" si="41"/>
        <v>Small</v>
      </c>
    </row>
    <row r="880" spans="1:19" hidden="1" x14ac:dyDescent="0.45">
      <c r="A880">
        <v>54780</v>
      </c>
      <c r="B880" s="1">
        <v>42269</v>
      </c>
      <c r="C880" t="s">
        <v>741</v>
      </c>
      <c r="D880" t="s">
        <v>477</v>
      </c>
      <c r="E880" t="str">
        <f t="shared" si="39"/>
        <v>Morgan Russell</v>
      </c>
      <c r="F880" t="s">
        <v>48</v>
      </c>
      <c r="G880" t="s">
        <v>49</v>
      </c>
      <c r="H880" t="s">
        <v>50</v>
      </c>
      <c r="I880" t="s">
        <v>804</v>
      </c>
      <c r="J880" t="s">
        <v>805</v>
      </c>
      <c r="K880" t="s">
        <v>805</v>
      </c>
      <c r="M880" t="s">
        <v>806</v>
      </c>
      <c r="N880" t="s">
        <v>574</v>
      </c>
      <c r="O880" s="2">
        <v>59.47</v>
      </c>
      <c r="P880" s="2">
        <v>159</v>
      </c>
      <c r="Q880">
        <v>4</v>
      </c>
      <c r="R880" s="2">
        <f t="shared" si="40"/>
        <v>636</v>
      </c>
      <c r="S880" t="str">
        <f t="shared" si="41"/>
        <v>Medium</v>
      </c>
    </row>
    <row r="881" spans="1:19" hidden="1" x14ac:dyDescent="0.45">
      <c r="A881">
        <v>54780</v>
      </c>
      <c r="B881" s="1">
        <v>42269</v>
      </c>
      <c r="C881" t="s">
        <v>741</v>
      </c>
      <c r="D881" t="s">
        <v>477</v>
      </c>
      <c r="E881" t="str">
        <f t="shared" si="39"/>
        <v>Morgan Russell</v>
      </c>
      <c r="F881" t="s">
        <v>48</v>
      </c>
      <c r="G881" t="s">
        <v>49</v>
      </c>
      <c r="H881" t="s">
        <v>50</v>
      </c>
      <c r="I881" t="s">
        <v>672</v>
      </c>
      <c r="J881" t="s">
        <v>673</v>
      </c>
      <c r="K881" t="s">
        <v>625</v>
      </c>
      <c r="L881" t="s">
        <v>317</v>
      </c>
      <c r="M881" t="s">
        <v>626</v>
      </c>
      <c r="N881" t="s">
        <v>588</v>
      </c>
      <c r="O881" s="2">
        <v>41.57</v>
      </c>
      <c r="P881" s="2">
        <v>53.99</v>
      </c>
      <c r="Q881">
        <v>1</v>
      </c>
      <c r="R881" s="2">
        <f t="shared" si="40"/>
        <v>53.99</v>
      </c>
      <c r="S881" t="str">
        <f t="shared" si="41"/>
        <v>Small</v>
      </c>
    </row>
    <row r="882" spans="1:19" hidden="1" x14ac:dyDescent="0.45">
      <c r="A882">
        <v>54780</v>
      </c>
      <c r="B882" s="1">
        <v>42269</v>
      </c>
      <c r="C882" t="s">
        <v>741</v>
      </c>
      <c r="D882" t="s">
        <v>477</v>
      </c>
      <c r="E882" t="str">
        <f t="shared" si="39"/>
        <v>Morgan Russell</v>
      </c>
      <c r="F882" t="s">
        <v>48</v>
      </c>
      <c r="G882" t="s">
        <v>49</v>
      </c>
      <c r="H882" t="s">
        <v>50</v>
      </c>
      <c r="I882" t="s">
        <v>594</v>
      </c>
      <c r="J882" t="s">
        <v>595</v>
      </c>
      <c r="K882" t="s">
        <v>595</v>
      </c>
      <c r="M882" t="s">
        <v>573</v>
      </c>
      <c r="N882" t="s">
        <v>574</v>
      </c>
      <c r="O882" s="2">
        <v>1.49</v>
      </c>
      <c r="P882" s="2">
        <v>3.99</v>
      </c>
      <c r="Q882">
        <v>1</v>
      </c>
      <c r="R882" s="2">
        <f t="shared" si="40"/>
        <v>3.99</v>
      </c>
      <c r="S882" t="str">
        <f t="shared" si="41"/>
        <v>Small</v>
      </c>
    </row>
    <row r="883" spans="1:19" hidden="1" x14ac:dyDescent="0.45">
      <c r="A883">
        <v>54788</v>
      </c>
      <c r="B883" s="1">
        <v>42269</v>
      </c>
      <c r="C883" t="s">
        <v>679</v>
      </c>
      <c r="D883" t="s">
        <v>530</v>
      </c>
      <c r="E883" t="str">
        <f t="shared" si="39"/>
        <v>Seth Sanders</v>
      </c>
      <c r="F883" t="s">
        <v>48</v>
      </c>
      <c r="G883" t="s">
        <v>49</v>
      </c>
      <c r="H883" t="s">
        <v>50</v>
      </c>
      <c r="I883" t="s">
        <v>683</v>
      </c>
      <c r="J883" t="s">
        <v>684</v>
      </c>
      <c r="K883" t="s">
        <v>684</v>
      </c>
      <c r="M883" t="s">
        <v>573</v>
      </c>
      <c r="N883" t="s">
        <v>574</v>
      </c>
      <c r="O883" s="2">
        <v>1.87</v>
      </c>
      <c r="P883" s="2">
        <v>4.99</v>
      </c>
      <c r="Q883">
        <v>1</v>
      </c>
      <c r="R883" s="2">
        <f t="shared" si="40"/>
        <v>4.99</v>
      </c>
      <c r="S883" t="str">
        <f t="shared" si="41"/>
        <v>Small</v>
      </c>
    </row>
    <row r="884" spans="1:19" hidden="1" x14ac:dyDescent="0.45">
      <c r="A884">
        <v>54788</v>
      </c>
      <c r="B884" s="1">
        <v>42269</v>
      </c>
      <c r="C884" t="s">
        <v>679</v>
      </c>
      <c r="D884" t="s">
        <v>530</v>
      </c>
      <c r="E884" t="str">
        <f t="shared" si="39"/>
        <v>Seth Sanders</v>
      </c>
      <c r="F884" t="s">
        <v>48</v>
      </c>
      <c r="G884" t="s">
        <v>49</v>
      </c>
      <c r="H884" t="s">
        <v>50</v>
      </c>
      <c r="I884" t="s">
        <v>663</v>
      </c>
      <c r="J884" t="s">
        <v>664</v>
      </c>
      <c r="K884" t="s">
        <v>665</v>
      </c>
      <c r="M884" t="s">
        <v>573</v>
      </c>
      <c r="N884" t="s">
        <v>574</v>
      </c>
      <c r="O884" s="2">
        <v>0.86</v>
      </c>
      <c r="P884" s="2">
        <v>2.29</v>
      </c>
      <c r="Q884">
        <v>1</v>
      </c>
      <c r="R884" s="2">
        <f t="shared" si="40"/>
        <v>2.29</v>
      </c>
      <c r="S884" t="str">
        <f t="shared" si="41"/>
        <v>Small</v>
      </c>
    </row>
    <row r="885" spans="1:19" hidden="1" x14ac:dyDescent="0.45">
      <c r="A885">
        <v>54796</v>
      </c>
      <c r="B885" s="1">
        <v>42269</v>
      </c>
      <c r="C885" t="s">
        <v>169</v>
      </c>
      <c r="D885" t="s">
        <v>400</v>
      </c>
      <c r="E885" t="str">
        <f t="shared" si="39"/>
        <v>Lance Dominguez</v>
      </c>
      <c r="F885" t="s">
        <v>296</v>
      </c>
      <c r="G885" t="s">
        <v>89</v>
      </c>
      <c r="H885" t="s">
        <v>89</v>
      </c>
      <c r="I885" t="s">
        <v>616</v>
      </c>
      <c r="J885" t="s">
        <v>617</v>
      </c>
      <c r="K885" t="s">
        <v>618</v>
      </c>
      <c r="M885" t="s">
        <v>615</v>
      </c>
      <c r="N885" t="s">
        <v>574</v>
      </c>
      <c r="O885" s="2">
        <v>1.87</v>
      </c>
      <c r="P885" s="2">
        <v>4.99</v>
      </c>
      <c r="Q885">
        <v>1</v>
      </c>
      <c r="R885" s="2">
        <f t="shared" si="40"/>
        <v>4.99</v>
      </c>
      <c r="S885" t="str">
        <f t="shared" si="41"/>
        <v>Small</v>
      </c>
    </row>
    <row r="886" spans="1:19" hidden="1" x14ac:dyDescent="0.45">
      <c r="A886">
        <v>54796</v>
      </c>
      <c r="B886" s="1">
        <v>42269</v>
      </c>
      <c r="C886" t="s">
        <v>169</v>
      </c>
      <c r="D886" t="s">
        <v>400</v>
      </c>
      <c r="E886" t="str">
        <f t="shared" si="39"/>
        <v>Lance Dominguez</v>
      </c>
      <c r="F886" t="s">
        <v>296</v>
      </c>
      <c r="G886" t="s">
        <v>89</v>
      </c>
      <c r="H886" t="s">
        <v>89</v>
      </c>
      <c r="I886" t="s">
        <v>589</v>
      </c>
      <c r="J886" t="s">
        <v>590</v>
      </c>
      <c r="K886" t="s">
        <v>591</v>
      </c>
      <c r="L886" t="s">
        <v>45</v>
      </c>
      <c r="M886" t="s">
        <v>592</v>
      </c>
      <c r="N886" t="s">
        <v>574</v>
      </c>
      <c r="O886" s="2">
        <v>13.09</v>
      </c>
      <c r="P886" s="2">
        <v>34.99</v>
      </c>
      <c r="Q886">
        <v>1</v>
      </c>
      <c r="R886" s="2">
        <f t="shared" si="40"/>
        <v>34.99</v>
      </c>
      <c r="S886" t="str">
        <f t="shared" si="41"/>
        <v>Small</v>
      </c>
    </row>
    <row r="887" spans="1:19" hidden="1" x14ac:dyDescent="0.45">
      <c r="A887">
        <v>54848</v>
      </c>
      <c r="B887" s="1">
        <v>42270</v>
      </c>
      <c r="C887" t="s">
        <v>689</v>
      </c>
      <c r="D887" t="s">
        <v>346</v>
      </c>
      <c r="E887" t="str">
        <f t="shared" si="39"/>
        <v>Caleb Hughes</v>
      </c>
      <c r="F887" t="s">
        <v>48</v>
      </c>
      <c r="G887" t="s">
        <v>49</v>
      </c>
      <c r="H887" t="s">
        <v>50</v>
      </c>
      <c r="I887" t="s">
        <v>683</v>
      </c>
      <c r="J887" t="s">
        <v>684</v>
      </c>
      <c r="K887" t="s">
        <v>684</v>
      </c>
      <c r="M887" t="s">
        <v>573</v>
      </c>
      <c r="N887" t="s">
        <v>574</v>
      </c>
      <c r="O887" s="2">
        <v>1.87</v>
      </c>
      <c r="P887" s="2">
        <v>4.99</v>
      </c>
      <c r="Q887">
        <v>2</v>
      </c>
      <c r="R887" s="2">
        <f t="shared" si="40"/>
        <v>9.98</v>
      </c>
      <c r="S887" t="str">
        <f t="shared" si="41"/>
        <v>Small</v>
      </c>
    </row>
    <row r="888" spans="1:19" hidden="1" x14ac:dyDescent="0.45">
      <c r="A888">
        <v>54848</v>
      </c>
      <c r="B888" s="1">
        <v>42270</v>
      </c>
      <c r="C888" t="s">
        <v>689</v>
      </c>
      <c r="D888" t="s">
        <v>346</v>
      </c>
      <c r="E888" t="str">
        <f t="shared" si="39"/>
        <v>Caleb Hughes</v>
      </c>
      <c r="F888" t="s">
        <v>48</v>
      </c>
      <c r="G888" t="s">
        <v>49</v>
      </c>
      <c r="H888" t="s">
        <v>50</v>
      </c>
      <c r="I888" t="s">
        <v>608</v>
      </c>
      <c r="J888" t="s">
        <v>609</v>
      </c>
      <c r="K888" t="s">
        <v>591</v>
      </c>
      <c r="L888" t="s">
        <v>532</v>
      </c>
      <c r="M888" t="s">
        <v>592</v>
      </c>
      <c r="N888" t="s">
        <v>574</v>
      </c>
      <c r="O888" s="2">
        <v>13.09</v>
      </c>
      <c r="P888" s="2">
        <v>34.99</v>
      </c>
      <c r="Q888">
        <v>1</v>
      </c>
      <c r="R888" s="2">
        <f t="shared" si="40"/>
        <v>34.99</v>
      </c>
      <c r="S888" t="str">
        <f t="shared" si="41"/>
        <v>Small</v>
      </c>
    </row>
    <row r="889" spans="1:19" hidden="1" x14ac:dyDescent="0.45">
      <c r="A889">
        <v>54936</v>
      </c>
      <c r="B889" s="1">
        <v>42272</v>
      </c>
      <c r="C889" t="s">
        <v>845</v>
      </c>
      <c r="D889" t="s">
        <v>111</v>
      </c>
      <c r="E889" t="str">
        <f t="shared" si="39"/>
        <v>Rodney Alvarez</v>
      </c>
      <c r="F889" t="s">
        <v>242</v>
      </c>
      <c r="G889" t="s">
        <v>19</v>
      </c>
      <c r="H889" t="s">
        <v>19</v>
      </c>
      <c r="I889" t="s">
        <v>629</v>
      </c>
      <c r="J889" t="s">
        <v>630</v>
      </c>
      <c r="K889" t="s">
        <v>631</v>
      </c>
      <c r="L889" t="s">
        <v>632</v>
      </c>
      <c r="M889" t="s">
        <v>633</v>
      </c>
      <c r="N889" t="s">
        <v>588</v>
      </c>
      <c r="O889" s="2">
        <v>6.92</v>
      </c>
      <c r="P889" s="2">
        <v>8.99</v>
      </c>
      <c r="Q889">
        <v>1</v>
      </c>
      <c r="R889" s="2">
        <f t="shared" si="40"/>
        <v>8.99</v>
      </c>
      <c r="S889" t="str">
        <f t="shared" si="41"/>
        <v>Small</v>
      </c>
    </row>
    <row r="890" spans="1:19" hidden="1" x14ac:dyDescent="0.45">
      <c r="A890">
        <v>54936</v>
      </c>
      <c r="B890" s="1">
        <v>42272</v>
      </c>
      <c r="C890" t="s">
        <v>845</v>
      </c>
      <c r="D890" t="s">
        <v>111</v>
      </c>
      <c r="E890" t="str">
        <f t="shared" si="39"/>
        <v>Rodney Alvarez</v>
      </c>
      <c r="F890" t="s">
        <v>242</v>
      </c>
      <c r="G890" t="s">
        <v>19</v>
      </c>
      <c r="H890" t="s">
        <v>19</v>
      </c>
      <c r="I890" t="s">
        <v>616</v>
      </c>
      <c r="J890" t="s">
        <v>617</v>
      </c>
      <c r="K890" t="s">
        <v>618</v>
      </c>
      <c r="M890" t="s">
        <v>615</v>
      </c>
      <c r="N890" t="s">
        <v>574</v>
      </c>
      <c r="O890" s="2">
        <v>1.87</v>
      </c>
      <c r="P890" s="2">
        <v>4.99</v>
      </c>
      <c r="Q890">
        <v>3</v>
      </c>
      <c r="R890" s="2">
        <f t="shared" si="40"/>
        <v>14.97</v>
      </c>
      <c r="S890" t="str">
        <f t="shared" si="41"/>
        <v>Small</v>
      </c>
    </row>
    <row r="891" spans="1:19" hidden="1" x14ac:dyDescent="0.45">
      <c r="A891">
        <v>54943</v>
      </c>
      <c r="B891" s="1">
        <v>42272</v>
      </c>
      <c r="C891" t="s">
        <v>846</v>
      </c>
      <c r="D891" t="s">
        <v>744</v>
      </c>
      <c r="E891" t="str">
        <f t="shared" si="39"/>
        <v>Matthew Williams</v>
      </c>
      <c r="F891" t="s">
        <v>94</v>
      </c>
      <c r="G891" t="s">
        <v>49</v>
      </c>
      <c r="H891" t="s">
        <v>56</v>
      </c>
      <c r="I891" t="s">
        <v>776</v>
      </c>
      <c r="J891" t="s">
        <v>777</v>
      </c>
      <c r="K891" t="s">
        <v>764</v>
      </c>
      <c r="L891" t="s">
        <v>765</v>
      </c>
      <c r="M891" t="s">
        <v>766</v>
      </c>
      <c r="N891" t="s">
        <v>588</v>
      </c>
      <c r="O891" s="2">
        <v>3.36</v>
      </c>
      <c r="P891" s="2">
        <v>8.99</v>
      </c>
      <c r="Q891">
        <v>3</v>
      </c>
      <c r="R891" s="2">
        <f t="shared" si="40"/>
        <v>26.97</v>
      </c>
      <c r="S891" t="str">
        <f t="shared" si="41"/>
        <v>Small</v>
      </c>
    </row>
    <row r="892" spans="1:19" hidden="1" x14ac:dyDescent="0.45">
      <c r="A892">
        <v>54943</v>
      </c>
      <c r="B892" s="1">
        <v>42272</v>
      </c>
      <c r="C892" t="s">
        <v>846</v>
      </c>
      <c r="D892" t="s">
        <v>744</v>
      </c>
      <c r="E892" t="str">
        <f t="shared" si="39"/>
        <v>Matthew Williams</v>
      </c>
      <c r="F892" t="s">
        <v>94</v>
      </c>
      <c r="G892" t="s">
        <v>49</v>
      </c>
      <c r="H892" t="s">
        <v>56</v>
      </c>
      <c r="I892" t="s">
        <v>594</v>
      </c>
      <c r="J892" t="s">
        <v>595</v>
      </c>
      <c r="K892" t="s">
        <v>595</v>
      </c>
      <c r="M892" t="s">
        <v>573</v>
      </c>
      <c r="N892" t="s">
        <v>574</v>
      </c>
      <c r="O892" s="2">
        <v>1.49</v>
      </c>
      <c r="P892" s="2">
        <v>3.99</v>
      </c>
      <c r="Q892">
        <v>3</v>
      </c>
      <c r="R892" s="2">
        <f t="shared" si="40"/>
        <v>11.97</v>
      </c>
      <c r="S892" t="str">
        <f t="shared" si="41"/>
        <v>Small</v>
      </c>
    </row>
    <row r="893" spans="1:19" hidden="1" x14ac:dyDescent="0.45">
      <c r="A893">
        <v>54943</v>
      </c>
      <c r="B893" s="1">
        <v>42272</v>
      </c>
      <c r="C893" t="s">
        <v>846</v>
      </c>
      <c r="D893" t="s">
        <v>744</v>
      </c>
      <c r="E893" t="str">
        <f t="shared" si="39"/>
        <v>Matthew Williams</v>
      </c>
      <c r="F893" t="s">
        <v>94</v>
      </c>
      <c r="G893" t="s">
        <v>49</v>
      </c>
      <c r="H893" t="s">
        <v>56</v>
      </c>
      <c r="I893" t="s">
        <v>666</v>
      </c>
      <c r="J893" t="s">
        <v>667</v>
      </c>
      <c r="K893" t="s">
        <v>667</v>
      </c>
      <c r="M893" t="s">
        <v>573</v>
      </c>
      <c r="N893" t="s">
        <v>574</v>
      </c>
      <c r="O893" s="2">
        <v>9.35</v>
      </c>
      <c r="P893" s="2">
        <v>24.99</v>
      </c>
      <c r="Q893">
        <v>1</v>
      </c>
      <c r="R893" s="2">
        <f t="shared" si="40"/>
        <v>24.99</v>
      </c>
      <c r="S893" t="str">
        <f t="shared" si="41"/>
        <v>Small</v>
      </c>
    </row>
    <row r="894" spans="1:19" hidden="1" x14ac:dyDescent="0.45">
      <c r="A894">
        <v>54951</v>
      </c>
      <c r="B894" s="1">
        <v>42272</v>
      </c>
      <c r="C894" t="s">
        <v>847</v>
      </c>
      <c r="D894" t="s">
        <v>393</v>
      </c>
      <c r="E894" t="str">
        <f t="shared" si="39"/>
        <v>Shelby Morris</v>
      </c>
      <c r="F894" t="s">
        <v>94</v>
      </c>
      <c r="G894" t="s">
        <v>49</v>
      </c>
      <c r="H894" t="s">
        <v>56</v>
      </c>
      <c r="I894" t="s">
        <v>605</v>
      </c>
      <c r="J894" t="s">
        <v>606</v>
      </c>
      <c r="K894" t="s">
        <v>606</v>
      </c>
      <c r="M894" t="s">
        <v>607</v>
      </c>
      <c r="N894" t="s">
        <v>574</v>
      </c>
      <c r="O894" s="2">
        <v>8.2200000000000006</v>
      </c>
      <c r="P894" s="2">
        <v>21.98</v>
      </c>
      <c r="Q894">
        <v>1</v>
      </c>
      <c r="R894" s="2">
        <f t="shared" si="40"/>
        <v>21.98</v>
      </c>
      <c r="S894" t="str">
        <f t="shared" si="41"/>
        <v>Small</v>
      </c>
    </row>
    <row r="895" spans="1:19" hidden="1" x14ac:dyDescent="0.45">
      <c r="A895">
        <v>54951</v>
      </c>
      <c r="B895" s="1">
        <v>42272</v>
      </c>
      <c r="C895" t="s">
        <v>847</v>
      </c>
      <c r="D895" t="s">
        <v>393</v>
      </c>
      <c r="E895" t="str">
        <f t="shared" si="39"/>
        <v>Shelby Morris</v>
      </c>
      <c r="F895" t="s">
        <v>94</v>
      </c>
      <c r="G895" t="s">
        <v>49</v>
      </c>
      <c r="H895" t="s">
        <v>56</v>
      </c>
      <c r="I895" t="s">
        <v>776</v>
      </c>
      <c r="J895" t="s">
        <v>777</v>
      </c>
      <c r="K895" t="s">
        <v>764</v>
      </c>
      <c r="L895" t="s">
        <v>765</v>
      </c>
      <c r="M895" t="s">
        <v>766</v>
      </c>
      <c r="N895" t="s">
        <v>588</v>
      </c>
      <c r="O895" s="2">
        <v>3.36</v>
      </c>
      <c r="P895" s="2">
        <v>8.99</v>
      </c>
      <c r="Q895">
        <v>3</v>
      </c>
      <c r="R895" s="2">
        <f t="shared" si="40"/>
        <v>26.97</v>
      </c>
      <c r="S895" t="str">
        <f t="shared" si="41"/>
        <v>Small</v>
      </c>
    </row>
    <row r="896" spans="1:19" hidden="1" x14ac:dyDescent="0.45">
      <c r="A896">
        <v>54956</v>
      </c>
      <c r="B896" s="1">
        <v>42272</v>
      </c>
      <c r="C896" t="s">
        <v>848</v>
      </c>
      <c r="D896" t="s">
        <v>277</v>
      </c>
      <c r="E896" t="str">
        <f t="shared" si="39"/>
        <v>Joy Ortega</v>
      </c>
      <c r="F896" t="s">
        <v>270</v>
      </c>
      <c r="G896" t="s">
        <v>89</v>
      </c>
      <c r="H896" t="s">
        <v>89</v>
      </c>
      <c r="I896" t="s">
        <v>666</v>
      </c>
      <c r="J896" t="s">
        <v>667</v>
      </c>
      <c r="K896" t="s">
        <v>667</v>
      </c>
      <c r="M896" t="s">
        <v>573</v>
      </c>
      <c r="N896" t="s">
        <v>574</v>
      </c>
      <c r="O896" s="2">
        <v>9.35</v>
      </c>
      <c r="P896" s="2">
        <v>24.99</v>
      </c>
      <c r="Q896">
        <v>3</v>
      </c>
      <c r="R896" s="2">
        <f t="shared" si="40"/>
        <v>74.97</v>
      </c>
      <c r="S896" t="str">
        <f t="shared" si="41"/>
        <v>Small</v>
      </c>
    </row>
    <row r="897" spans="1:19" hidden="1" x14ac:dyDescent="0.45">
      <c r="A897">
        <v>54956</v>
      </c>
      <c r="B897" s="1">
        <v>42272</v>
      </c>
      <c r="C897" t="s">
        <v>848</v>
      </c>
      <c r="D897" t="s">
        <v>277</v>
      </c>
      <c r="E897" t="str">
        <f t="shared" si="39"/>
        <v>Joy Ortega</v>
      </c>
      <c r="F897" t="s">
        <v>270</v>
      </c>
      <c r="G897" t="s">
        <v>89</v>
      </c>
      <c r="H897" t="s">
        <v>89</v>
      </c>
      <c r="I897" t="s">
        <v>663</v>
      </c>
      <c r="J897" t="s">
        <v>664</v>
      </c>
      <c r="K897" t="s">
        <v>665</v>
      </c>
      <c r="M897" t="s">
        <v>573</v>
      </c>
      <c r="N897" t="s">
        <v>574</v>
      </c>
      <c r="O897" s="2">
        <v>0.86</v>
      </c>
      <c r="P897" s="2">
        <v>2.29</v>
      </c>
      <c r="Q897">
        <v>1</v>
      </c>
      <c r="R897" s="2">
        <f t="shared" si="40"/>
        <v>2.29</v>
      </c>
      <c r="S897" t="str">
        <f t="shared" si="41"/>
        <v>Small</v>
      </c>
    </row>
    <row r="898" spans="1:19" hidden="1" x14ac:dyDescent="0.45">
      <c r="A898">
        <v>54958</v>
      </c>
      <c r="B898" s="1">
        <v>42272</v>
      </c>
      <c r="C898" t="s">
        <v>330</v>
      </c>
      <c r="D898" t="s">
        <v>124</v>
      </c>
      <c r="E898" t="str">
        <f t="shared" si="39"/>
        <v>Edwin Kumar</v>
      </c>
      <c r="F898" t="s">
        <v>88</v>
      </c>
      <c r="G898" t="s">
        <v>89</v>
      </c>
      <c r="H898" t="s">
        <v>89</v>
      </c>
      <c r="I898" t="s">
        <v>616</v>
      </c>
      <c r="J898" t="s">
        <v>617</v>
      </c>
      <c r="K898" t="s">
        <v>618</v>
      </c>
      <c r="M898" t="s">
        <v>615</v>
      </c>
      <c r="N898" t="s">
        <v>574</v>
      </c>
      <c r="O898" s="2">
        <v>1.87</v>
      </c>
      <c r="P898" s="2">
        <v>4.99</v>
      </c>
      <c r="Q898">
        <v>2</v>
      </c>
      <c r="R898" s="2">
        <f t="shared" si="40"/>
        <v>9.98</v>
      </c>
      <c r="S898" t="str">
        <f t="shared" si="41"/>
        <v>Small</v>
      </c>
    </row>
    <row r="899" spans="1:19" hidden="1" x14ac:dyDescent="0.45">
      <c r="A899">
        <v>54972</v>
      </c>
      <c r="B899" s="1">
        <v>42272</v>
      </c>
      <c r="C899" t="s">
        <v>678</v>
      </c>
      <c r="D899" t="s">
        <v>386</v>
      </c>
      <c r="E899" t="str">
        <f t="shared" ref="E899:E962" si="42">CONCATENATE(C899," ",D899)</f>
        <v>Darren Hernandez</v>
      </c>
      <c r="F899" t="s">
        <v>35</v>
      </c>
      <c r="G899" t="s">
        <v>19</v>
      </c>
      <c r="H899" t="s">
        <v>19</v>
      </c>
      <c r="I899" t="s">
        <v>334</v>
      </c>
      <c r="J899" t="s">
        <v>335</v>
      </c>
      <c r="K899" t="s">
        <v>309</v>
      </c>
      <c r="L899" t="s">
        <v>45</v>
      </c>
      <c r="M899" t="s">
        <v>32</v>
      </c>
      <c r="N899" t="s">
        <v>25</v>
      </c>
      <c r="O899" s="2">
        <v>1554.95</v>
      </c>
      <c r="P899" s="2">
        <v>2443.35</v>
      </c>
      <c r="Q899">
        <v>1</v>
      </c>
      <c r="R899" s="2">
        <f t="shared" ref="R899:R962" si="43">P899*Q899</f>
        <v>2443.35</v>
      </c>
      <c r="S899" t="str">
        <f t="shared" ref="S899:S962" si="44">VLOOKUP(R899,$T$2:$U$4,2,TRUE)</f>
        <v>Large</v>
      </c>
    </row>
    <row r="900" spans="1:19" hidden="1" x14ac:dyDescent="0.45">
      <c r="A900">
        <v>54972</v>
      </c>
      <c r="B900" s="1">
        <v>42272</v>
      </c>
      <c r="C900" t="s">
        <v>678</v>
      </c>
      <c r="D900" t="s">
        <v>386</v>
      </c>
      <c r="E900" t="str">
        <f t="shared" si="42"/>
        <v>Darren Hernandez</v>
      </c>
      <c r="F900" t="s">
        <v>35</v>
      </c>
      <c r="G900" t="s">
        <v>19</v>
      </c>
      <c r="H900" t="s">
        <v>19</v>
      </c>
      <c r="I900" t="s">
        <v>613</v>
      </c>
      <c r="J900" t="s">
        <v>614</v>
      </c>
      <c r="K900" t="s">
        <v>614</v>
      </c>
      <c r="M900" t="s">
        <v>615</v>
      </c>
      <c r="N900" t="s">
        <v>574</v>
      </c>
      <c r="O900" s="2">
        <v>3.36</v>
      </c>
      <c r="P900" s="2">
        <v>8.99</v>
      </c>
      <c r="Q900">
        <v>2</v>
      </c>
      <c r="R900" s="2">
        <f t="shared" si="43"/>
        <v>17.98</v>
      </c>
      <c r="S900" t="str">
        <f t="shared" si="44"/>
        <v>Small</v>
      </c>
    </row>
    <row r="901" spans="1:19" hidden="1" x14ac:dyDescent="0.45">
      <c r="A901">
        <v>54972</v>
      </c>
      <c r="B901" s="1">
        <v>42272</v>
      </c>
      <c r="C901" t="s">
        <v>678</v>
      </c>
      <c r="D901" t="s">
        <v>386</v>
      </c>
      <c r="E901" t="str">
        <f t="shared" si="42"/>
        <v>Darren Hernandez</v>
      </c>
      <c r="F901" t="s">
        <v>35</v>
      </c>
      <c r="G901" t="s">
        <v>19</v>
      </c>
      <c r="H901" t="s">
        <v>19</v>
      </c>
      <c r="I901" t="s">
        <v>616</v>
      </c>
      <c r="J901" t="s">
        <v>617</v>
      </c>
      <c r="K901" t="s">
        <v>618</v>
      </c>
      <c r="M901" t="s">
        <v>615</v>
      </c>
      <c r="N901" t="s">
        <v>574</v>
      </c>
      <c r="O901" s="2">
        <v>1.87</v>
      </c>
      <c r="P901" s="2">
        <v>4.99</v>
      </c>
      <c r="Q901">
        <v>1</v>
      </c>
      <c r="R901" s="2">
        <f t="shared" si="43"/>
        <v>4.99</v>
      </c>
      <c r="S901" t="str">
        <f t="shared" si="44"/>
        <v>Small</v>
      </c>
    </row>
    <row r="902" spans="1:19" hidden="1" x14ac:dyDescent="0.45">
      <c r="A902">
        <v>54972</v>
      </c>
      <c r="B902" s="1">
        <v>42272</v>
      </c>
      <c r="C902" t="s">
        <v>678</v>
      </c>
      <c r="D902" t="s">
        <v>386</v>
      </c>
      <c r="E902" t="str">
        <f t="shared" si="42"/>
        <v>Darren Hernandez</v>
      </c>
      <c r="F902" t="s">
        <v>35</v>
      </c>
      <c r="G902" t="s">
        <v>19</v>
      </c>
      <c r="H902" t="s">
        <v>19</v>
      </c>
      <c r="I902" t="s">
        <v>599</v>
      </c>
      <c r="J902" t="s">
        <v>600</v>
      </c>
      <c r="K902" t="s">
        <v>601</v>
      </c>
      <c r="L902" t="s">
        <v>23</v>
      </c>
      <c r="M902" t="s">
        <v>602</v>
      </c>
      <c r="N902" t="s">
        <v>574</v>
      </c>
      <c r="O902" s="2">
        <v>20.57</v>
      </c>
      <c r="P902" s="2">
        <v>54.99</v>
      </c>
      <c r="Q902">
        <v>1</v>
      </c>
      <c r="R902" s="2">
        <f t="shared" si="43"/>
        <v>54.99</v>
      </c>
      <c r="S902" t="str">
        <f t="shared" si="44"/>
        <v>Small</v>
      </c>
    </row>
    <row r="903" spans="1:19" hidden="1" x14ac:dyDescent="0.45">
      <c r="A903">
        <v>54972</v>
      </c>
      <c r="B903" s="1">
        <v>42272</v>
      </c>
      <c r="C903" t="s">
        <v>678</v>
      </c>
      <c r="D903" t="s">
        <v>386</v>
      </c>
      <c r="E903" t="str">
        <f t="shared" si="42"/>
        <v>Darren Hernandez</v>
      </c>
      <c r="F903" t="s">
        <v>35</v>
      </c>
      <c r="G903" t="s">
        <v>19</v>
      </c>
      <c r="H903" t="s">
        <v>19</v>
      </c>
      <c r="I903" t="s">
        <v>707</v>
      </c>
      <c r="J903" t="s">
        <v>708</v>
      </c>
      <c r="K903" t="s">
        <v>709</v>
      </c>
      <c r="M903" t="s">
        <v>710</v>
      </c>
      <c r="N903" t="s">
        <v>574</v>
      </c>
      <c r="O903" s="2">
        <v>2.97</v>
      </c>
      <c r="P903" s="2">
        <v>7.95</v>
      </c>
      <c r="Q903">
        <v>1</v>
      </c>
      <c r="R903" s="2">
        <f t="shared" si="43"/>
        <v>7.95</v>
      </c>
      <c r="S903" t="str">
        <f t="shared" si="44"/>
        <v>Small</v>
      </c>
    </row>
    <row r="904" spans="1:19" hidden="1" x14ac:dyDescent="0.45">
      <c r="A904">
        <v>54979</v>
      </c>
      <c r="B904" s="1">
        <v>42273</v>
      </c>
      <c r="C904" t="s">
        <v>224</v>
      </c>
      <c r="D904" t="s">
        <v>386</v>
      </c>
      <c r="E904" t="str">
        <f t="shared" si="42"/>
        <v>Isaac Hernandez</v>
      </c>
      <c r="F904" t="s">
        <v>69</v>
      </c>
      <c r="G904" t="s">
        <v>19</v>
      </c>
      <c r="H904" t="s">
        <v>19</v>
      </c>
      <c r="I904" t="s">
        <v>683</v>
      </c>
      <c r="J904" t="s">
        <v>684</v>
      </c>
      <c r="K904" t="s">
        <v>684</v>
      </c>
      <c r="M904" t="s">
        <v>573</v>
      </c>
      <c r="N904" t="s">
        <v>574</v>
      </c>
      <c r="O904" s="2">
        <v>1.87</v>
      </c>
      <c r="P904" s="2">
        <v>4.99</v>
      </c>
      <c r="Q904">
        <v>1</v>
      </c>
      <c r="R904" s="2">
        <f t="shared" si="43"/>
        <v>4.99</v>
      </c>
      <c r="S904" t="str">
        <f t="shared" si="44"/>
        <v>Small</v>
      </c>
    </row>
    <row r="905" spans="1:19" hidden="1" x14ac:dyDescent="0.45">
      <c r="A905">
        <v>54979</v>
      </c>
      <c r="B905" s="1">
        <v>42273</v>
      </c>
      <c r="C905" t="s">
        <v>224</v>
      </c>
      <c r="D905" t="s">
        <v>386</v>
      </c>
      <c r="E905" t="str">
        <f t="shared" si="42"/>
        <v>Isaac Hernandez</v>
      </c>
      <c r="F905" t="s">
        <v>69</v>
      </c>
      <c r="G905" t="s">
        <v>19</v>
      </c>
      <c r="H905" t="s">
        <v>19</v>
      </c>
      <c r="I905" t="s">
        <v>605</v>
      </c>
      <c r="J905" t="s">
        <v>606</v>
      </c>
      <c r="K905" t="s">
        <v>606</v>
      </c>
      <c r="M905" t="s">
        <v>607</v>
      </c>
      <c r="N905" t="s">
        <v>574</v>
      </c>
      <c r="O905" s="2">
        <v>8.2200000000000006</v>
      </c>
      <c r="P905" s="2">
        <v>21.98</v>
      </c>
      <c r="Q905">
        <v>1</v>
      </c>
      <c r="R905" s="2">
        <f t="shared" si="43"/>
        <v>21.98</v>
      </c>
      <c r="S905" t="str">
        <f t="shared" si="44"/>
        <v>Small</v>
      </c>
    </row>
    <row r="906" spans="1:19" hidden="1" x14ac:dyDescent="0.45">
      <c r="A906">
        <v>55015</v>
      </c>
      <c r="B906" s="1">
        <v>42273</v>
      </c>
      <c r="C906" t="s">
        <v>794</v>
      </c>
      <c r="D906" t="s">
        <v>477</v>
      </c>
      <c r="E906" t="str">
        <f t="shared" si="42"/>
        <v>Dalton Russell</v>
      </c>
      <c r="F906" t="s">
        <v>55</v>
      </c>
      <c r="G906" t="s">
        <v>49</v>
      </c>
      <c r="H906" t="s">
        <v>56</v>
      </c>
      <c r="I906" t="s">
        <v>648</v>
      </c>
      <c r="J906" t="s">
        <v>649</v>
      </c>
      <c r="K906" t="s">
        <v>649</v>
      </c>
      <c r="M906" t="s">
        <v>615</v>
      </c>
      <c r="N906" t="s">
        <v>574</v>
      </c>
      <c r="O906" s="2">
        <v>3.74</v>
      </c>
      <c r="P906" s="2">
        <v>9.99</v>
      </c>
      <c r="Q906">
        <v>1</v>
      </c>
      <c r="R906" s="2">
        <f t="shared" si="43"/>
        <v>9.99</v>
      </c>
      <c r="S906" t="str">
        <f t="shared" si="44"/>
        <v>Small</v>
      </c>
    </row>
    <row r="907" spans="1:19" hidden="1" x14ac:dyDescent="0.45">
      <c r="A907">
        <v>55015</v>
      </c>
      <c r="B907" s="1">
        <v>42273</v>
      </c>
      <c r="C907" t="s">
        <v>794</v>
      </c>
      <c r="D907" t="s">
        <v>477</v>
      </c>
      <c r="E907" t="str">
        <f t="shared" si="42"/>
        <v>Dalton Russell</v>
      </c>
      <c r="F907" t="s">
        <v>55</v>
      </c>
      <c r="G907" t="s">
        <v>49</v>
      </c>
      <c r="H907" t="s">
        <v>56</v>
      </c>
      <c r="I907" t="s">
        <v>616</v>
      </c>
      <c r="J907" t="s">
        <v>617</v>
      </c>
      <c r="K907" t="s">
        <v>618</v>
      </c>
      <c r="M907" t="s">
        <v>615</v>
      </c>
      <c r="N907" t="s">
        <v>574</v>
      </c>
      <c r="O907" s="2">
        <v>1.87</v>
      </c>
      <c r="P907" s="2">
        <v>4.99</v>
      </c>
      <c r="Q907">
        <v>2</v>
      </c>
      <c r="R907" s="2">
        <f t="shared" si="43"/>
        <v>9.98</v>
      </c>
      <c r="S907" t="str">
        <f t="shared" si="44"/>
        <v>Small</v>
      </c>
    </row>
    <row r="908" spans="1:19" x14ac:dyDescent="0.45">
      <c r="A908" s="36">
        <v>55015</v>
      </c>
      <c r="B908" s="1">
        <v>42273</v>
      </c>
      <c r="C908" t="s">
        <v>794</v>
      </c>
      <c r="D908" t="s">
        <v>477</v>
      </c>
      <c r="E908" s="36" t="str">
        <f t="shared" si="42"/>
        <v>Dalton Russell</v>
      </c>
      <c r="F908" s="36" t="s">
        <v>55</v>
      </c>
      <c r="G908" s="36" t="s">
        <v>49</v>
      </c>
      <c r="H908" s="36" t="s">
        <v>56</v>
      </c>
      <c r="I908" s="36" t="s">
        <v>849</v>
      </c>
      <c r="J908" s="36" t="s">
        <v>850</v>
      </c>
      <c r="K908" s="36" t="s">
        <v>652</v>
      </c>
      <c r="L908" s="36" t="s">
        <v>23</v>
      </c>
      <c r="M908" s="36" t="s">
        <v>24</v>
      </c>
      <c r="N908" s="36" t="s">
        <v>25</v>
      </c>
      <c r="O908" s="2">
        <v>308.22000000000003</v>
      </c>
      <c r="P908" s="2">
        <v>564.99</v>
      </c>
      <c r="Q908" s="36">
        <v>1</v>
      </c>
      <c r="R908" s="2">
        <f t="shared" si="43"/>
        <v>564.99</v>
      </c>
      <c r="S908" s="36" t="str">
        <f t="shared" si="44"/>
        <v>Medium</v>
      </c>
    </row>
    <row r="909" spans="1:19" hidden="1" x14ac:dyDescent="0.45">
      <c r="A909">
        <v>55015</v>
      </c>
      <c r="B909" s="1">
        <v>42273</v>
      </c>
      <c r="C909" t="s">
        <v>794</v>
      </c>
      <c r="D909" t="s">
        <v>477</v>
      </c>
      <c r="E909" t="str">
        <f t="shared" si="42"/>
        <v>Dalton Russell</v>
      </c>
      <c r="F909" t="s">
        <v>55</v>
      </c>
      <c r="G909" t="s">
        <v>49</v>
      </c>
      <c r="H909" t="s">
        <v>56</v>
      </c>
      <c r="I909" t="s">
        <v>690</v>
      </c>
      <c r="J909" t="s">
        <v>691</v>
      </c>
      <c r="K909" t="s">
        <v>691</v>
      </c>
      <c r="M909" t="s">
        <v>692</v>
      </c>
      <c r="N909" t="s">
        <v>574</v>
      </c>
      <c r="O909" s="2">
        <v>44.88</v>
      </c>
      <c r="P909" s="2">
        <v>120</v>
      </c>
      <c r="Q909">
        <v>2</v>
      </c>
      <c r="R909" s="2">
        <f t="shared" si="43"/>
        <v>240</v>
      </c>
      <c r="S909" t="str">
        <f t="shared" si="44"/>
        <v>Small</v>
      </c>
    </row>
    <row r="910" spans="1:19" x14ac:dyDescent="0.45">
      <c r="A910" s="36">
        <v>55016</v>
      </c>
      <c r="B910" s="1">
        <v>42273</v>
      </c>
      <c r="C910" t="s">
        <v>418</v>
      </c>
      <c r="D910" t="s">
        <v>851</v>
      </c>
      <c r="E910" s="36" t="str">
        <f t="shared" si="42"/>
        <v>Amanda Phillips</v>
      </c>
      <c r="F910" s="36" t="s">
        <v>48</v>
      </c>
      <c r="G910" s="36" t="s">
        <v>49</v>
      </c>
      <c r="H910" s="36" t="s">
        <v>50</v>
      </c>
      <c r="I910" s="36" t="s">
        <v>852</v>
      </c>
      <c r="J910" s="36" t="s">
        <v>853</v>
      </c>
      <c r="K910" s="36" t="s">
        <v>652</v>
      </c>
      <c r="L910" s="36" t="s">
        <v>45</v>
      </c>
      <c r="M910" s="36" t="s">
        <v>24</v>
      </c>
      <c r="N910" s="36" t="s">
        <v>25</v>
      </c>
      <c r="O910" s="2">
        <v>294.58</v>
      </c>
      <c r="P910" s="2">
        <v>539.99</v>
      </c>
      <c r="Q910" s="36">
        <v>1</v>
      </c>
      <c r="R910" s="2">
        <f t="shared" si="43"/>
        <v>539.99</v>
      </c>
      <c r="S910" s="36" t="str">
        <f t="shared" si="44"/>
        <v>Medium</v>
      </c>
    </row>
    <row r="911" spans="1:19" hidden="1" x14ac:dyDescent="0.45">
      <c r="A911">
        <v>55016</v>
      </c>
      <c r="B911" s="1">
        <v>42273</v>
      </c>
      <c r="C911" t="s">
        <v>418</v>
      </c>
      <c r="D911" t="s">
        <v>851</v>
      </c>
      <c r="E911" t="str">
        <f t="shared" si="42"/>
        <v>Amanda Phillips</v>
      </c>
      <c r="F911" t="s">
        <v>48</v>
      </c>
      <c r="G911" t="s">
        <v>49</v>
      </c>
      <c r="H911" t="s">
        <v>50</v>
      </c>
      <c r="I911" t="s">
        <v>605</v>
      </c>
      <c r="J911" t="s">
        <v>606</v>
      </c>
      <c r="K911" t="s">
        <v>606</v>
      </c>
      <c r="M911" t="s">
        <v>607</v>
      </c>
      <c r="N911" t="s">
        <v>574</v>
      </c>
      <c r="O911" s="2">
        <v>8.2200000000000006</v>
      </c>
      <c r="P911" s="2">
        <v>21.98</v>
      </c>
      <c r="Q911">
        <v>1</v>
      </c>
      <c r="R911" s="2">
        <f t="shared" si="43"/>
        <v>21.98</v>
      </c>
      <c r="S911" t="str">
        <f t="shared" si="44"/>
        <v>Small</v>
      </c>
    </row>
    <row r="912" spans="1:19" hidden="1" x14ac:dyDescent="0.45">
      <c r="A912">
        <v>55016</v>
      </c>
      <c r="B912" s="1">
        <v>42273</v>
      </c>
      <c r="C912" t="s">
        <v>418</v>
      </c>
      <c r="D912" t="s">
        <v>851</v>
      </c>
      <c r="E912" t="str">
        <f t="shared" si="42"/>
        <v>Amanda Phillips</v>
      </c>
      <c r="F912" t="s">
        <v>48</v>
      </c>
      <c r="G912" t="s">
        <v>49</v>
      </c>
      <c r="H912" t="s">
        <v>50</v>
      </c>
      <c r="I912" t="s">
        <v>584</v>
      </c>
      <c r="J912" t="s">
        <v>585</v>
      </c>
      <c r="K912" t="s">
        <v>586</v>
      </c>
      <c r="L912" t="s">
        <v>45</v>
      </c>
      <c r="M912" t="s">
        <v>587</v>
      </c>
      <c r="N912" t="s">
        <v>588</v>
      </c>
      <c r="O912" s="2">
        <v>9.16</v>
      </c>
      <c r="P912" s="2">
        <v>24.49</v>
      </c>
      <c r="Q912">
        <v>1</v>
      </c>
      <c r="R912" s="2">
        <f t="shared" si="43"/>
        <v>24.49</v>
      </c>
      <c r="S912" t="str">
        <f t="shared" si="44"/>
        <v>Small</v>
      </c>
    </row>
    <row r="913" spans="1:19" hidden="1" x14ac:dyDescent="0.45">
      <c r="A913">
        <v>55016</v>
      </c>
      <c r="B913" s="1">
        <v>42273</v>
      </c>
      <c r="C913" t="s">
        <v>418</v>
      </c>
      <c r="D913" t="s">
        <v>851</v>
      </c>
      <c r="E913" t="str">
        <f t="shared" si="42"/>
        <v>Amanda Phillips</v>
      </c>
      <c r="F913" t="s">
        <v>48</v>
      </c>
      <c r="G913" t="s">
        <v>49</v>
      </c>
      <c r="H913" t="s">
        <v>50</v>
      </c>
      <c r="I913" t="s">
        <v>738</v>
      </c>
      <c r="J913" t="s">
        <v>739</v>
      </c>
      <c r="K913" t="s">
        <v>646</v>
      </c>
      <c r="L913" t="s">
        <v>632</v>
      </c>
      <c r="M913" t="s">
        <v>626</v>
      </c>
      <c r="N913" t="s">
        <v>588</v>
      </c>
      <c r="O913" s="2">
        <v>38.49</v>
      </c>
      <c r="P913" s="2">
        <v>49.99</v>
      </c>
      <c r="Q913">
        <v>2</v>
      </c>
      <c r="R913" s="2">
        <f t="shared" si="43"/>
        <v>99.98</v>
      </c>
      <c r="S913" t="str">
        <f t="shared" si="44"/>
        <v>Small</v>
      </c>
    </row>
    <row r="914" spans="1:19" hidden="1" x14ac:dyDescent="0.45">
      <c r="A914">
        <v>55087</v>
      </c>
      <c r="B914" s="1">
        <v>42274</v>
      </c>
      <c r="C914" t="s">
        <v>85</v>
      </c>
      <c r="D914" t="s">
        <v>407</v>
      </c>
      <c r="E914" t="str">
        <f t="shared" si="42"/>
        <v>Alexandria Ross</v>
      </c>
      <c r="F914" t="s">
        <v>48</v>
      </c>
      <c r="G914" t="s">
        <v>49</v>
      </c>
      <c r="H914" t="s">
        <v>50</v>
      </c>
      <c r="I914" t="s">
        <v>773</v>
      </c>
      <c r="J914" t="s">
        <v>774</v>
      </c>
      <c r="K914" t="s">
        <v>660</v>
      </c>
      <c r="L914" t="s">
        <v>317</v>
      </c>
      <c r="M914" t="s">
        <v>579</v>
      </c>
      <c r="N914" t="s">
        <v>25</v>
      </c>
      <c r="O914" s="2">
        <v>1481.94</v>
      </c>
      <c r="P914" s="2">
        <v>2384.0700000000002</v>
      </c>
      <c r="Q914">
        <v>1</v>
      </c>
      <c r="R914" s="2">
        <f t="shared" si="43"/>
        <v>2384.0700000000002</v>
      </c>
      <c r="S914" t="str">
        <f t="shared" si="44"/>
        <v>Large</v>
      </c>
    </row>
    <row r="915" spans="1:19" hidden="1" x14ac:dyDescent="0.45">
      <c r="A915">
        <v>55087</v>
      </c>
      <c r="B915" s="1">
        <v>42274</v>
      </c>
      <c r="C915" t="s">
        <v>85</v>
      </c>
      <c r="D915" t="s">
        <v>407</v>
      </c>
      <c r="E915" t="str">
        <f t="shared" si="42"/>
        <v>Alexandria Ross</v>
      </c>
      <c r="F915" t="s">
        <v>48</v>
      </c>
      <c r="G915" t="s">
        <v>49</v>
      </c>
      <c r="H915" t="s">
        <v>50</v>
      </c>
      <c r="I915" t="s">
        <v>661</v>
      </c>
      <c r="J915" t="s">
        <v>662</v>
      </c>
      <c r="K915" t="s">
        <v>591</v>
      </c>
      <c r="L915" t="s">
        <v>31</v>
      </c>
      <c r="M915" t="s">
        <v>592</v>
      </c>
      <c r="N915" t="s">
        <v>574</v>
      </c>
      <c r="O915" s="2">
        <v>13.09</v>
      </c>
      <c r="P915" s="2">
        <v>34.99</v>
      </c>
      <c r="Q915">
        <v>4</v>
      </c>
      <c r="R915" s="2">
        <f t="shared" si="43"/>
        <v>139.96</v>
      </c>
      <c r="S915" t="str">
        <f t="shared" si="44"/>
        <v>Small</v>
      </c>
    </row>
    <row r="916" spans="1:19" hidden="1" x14ac:dyDescent="0.45">
      <c r="A916">
        <v>55103</v>
      </c>
      <c r="B916" s="1">
        <v>42275</v>
      </c>
      <c r="C916" t="s">
        <v>854</v>
      </c>
      <c r="D916" t="s">
        <v>271</v>
      </c>
      <c r="E916" t="str">
        <f t="shared" si="42"/>
        <v>Amber Young</v>
      </c>
      <c r="F916" t="s">
        <v>48</v>
      </c>
      <c r="G916" t="s">
        <v>49</v>
      </c>
      <c r="H916" t="s">
        <v>50</v>
      </c>
      <c r="I916" t="s">
        <v>580</v>
      </c>
      <c r="J916" t="s">
        <v>581</v>
      </c>
      <c r="K916" t="s">
        <v>581</v>
      </c>
      <c r="M916" t="s">
        <v>573</v>
      </c>
      <c r="N916" t="s">
        <v>574</v>
      </c>
      <c r="O916" s="2">
        <v>1.87</v>
      </c>
      <c r="P916" s="2">
        <v>4.99</v>
      </c>
      <c r="Q916">
        <v>3</v>
      </c>
      <c r="R916" s="2">
        <f t="shared" si="43"/>
        <v>14.97</v>
      </c>
      <c r="S916" t="str">
        <f t="shared" si="44"/>
        <v>Small</v>
      </c>
    </row>
    <row r="917" spans="1:19" hidden="1" x14ac:dyDescent="0.45">
      <c r="A917">
        <v>55103</v>
      </c>
      <c r="B917" s="1">
        <v>42275</v>
      </c>
      <c r="C917" t="s">
        <v>854</v>
      </c>
      <c r="D917" t="s">
        <v>271</v>
      </c>
      <c r="E917" t="str">
        <f t="shared" si="42"/>
        <v>Amber Young</v>
      </c>
      <c r="F917" t="s">
        <v>48</v>
      </c>
      <c r="G917" t="s">
        <v>49</v>
      </c>
      <c r="H917" t="s">
        <v>50</v>
      </c>
      <c r="I917" t="s">
        <v>663</v>
      </c>
      <c r="J917" t="s">
        <v>664</v>
      </c>
      <c r="K917" t="s">
        <v>665</v>
      </c>
      <c r="M917" t="s">
        <v>573</v>
      </c>
      <c r="N917" t="s">
        <v>574</v>
      </c>
      <c r="O917" s="2">
        <v>0.86</v>
      </c>
      <c r="P917" s="2">
        <v>2.29</v>
      </c>
      <c r="Q917">
        <v>1</v>
      </c>
      <c r="R917" s="2">
        <f t="shared" si="43"/>
        <v>2.29</v>
      </c>
      <c r="S917" t="str">
        <f t="shared" si="44"/>
        <v>Small</v>
      </c>
    </row>
    <row r="918" spans="1:19" hidden="1" x14ac:dyDescent="0.45">
      <c r="A918">
        <v>55135</v>
      </c>
      <c r="B918" s="1">
        <v>42275</v>
      </c>
      <c r="C918" t="s">
        <v>772</v>
      </c>
      <c r="D918" t="s">
        <v>100</v>
      </c>
      <c r="E918" t="str">
        <f t="shared" si="42"/>
        <v>Paige Cox</v>
      </c>
      <c r="F918" t="s">
        <v>48</v>
      </c>
      <c r="G918" t="s">
        <v>49</v>
      </c>
      <c r="H918" t="s">
        <v>50</v>
      </c>
      <c r="I918" t="s">
        <v>697</v>
      </c>
      <c r="J918" t="s">
        <v>698</v>
      </c>
      <c r="K918" t="s">
        <v>660</v>
      </c>
      <c r="L918" t="s">
        <v>317</v>
      </c>
      <c r="M918" t="s">
        <v>579</v>
      </c>
      <c r="N918" t="s">
        <v>25</v>
      </c>
      <c r="O918" s="2">
        <v>1481.94</v>
      </c>
      <c r="P918" s="2">
        <v>2384.0700000000002</v>
      </c>
      <c r="Q918">
        <v>1</v>
      </c>
      <c r="R918" s="2">
        <f t="shared" si="43"/>
        <v>2384.0700000000002</v>
      </c>
      <c r="S918" t="str">
        <f t="shared" si="44"/>
        <v>Large</v>
      </c>
    </row>
    <row r="919" spans="1:19" hidden="1" x14ac:dyDescent="0.45">
      <c r="A919">
        <v>55135</v>
      </c>
      <c r="B919" s="1">
        <v>42275</v>
      </c>
      <c r="C919" t="s">
        <v>772</v>
      </c>
      <c r="D919" t="s">
        <v>100</v>
      </c>
      <c r="E919" t="str">
        <f t="shared" si="42"/>
        <v>Paige Cox</v>
      </c>
      <c r="F919" t="s">
        <v>48</v>
      </c>
      <c r="G919" t="s">
        <v>49</v>
      </c>
      <c r="H919" t="s">
        <v>50</v>
      </c>
      <c r="I919" t="s">
        <v>661</v>
      </c>
      <c r="J919" t="s">
        <v>662</v>
      </c>
      <c r="K919" t="s">
        <v>591</v>
      </c>
      <c r="L919" t="s">
        <v>31</v>
      </c>
      <c r="M919" t="s">
        <v>592</v>
      </c>
      <c r="N919" t="s">
        <v>574</v>
      </c>
      <c r="O919" s="2">
        <v>13.09</v>
      </c>
      <c r="P919" s="2">
        <v>34.99</v>
      </c>
      <c r="Q919">
        <v>4</v>
      </c>
      <c r="R919" s="2">
        <f t="shared" si="43"/>
        <v>139.96</v>
      </c>
      <c r="S919" t="str">
        <f t="shared" si="44"/>
        <v>Small</v>
      </c>
    </row>
    <row r="920" spans="1:19" hidden="1" x14ac:dyDescent="0.45">
      <c r="A920">
        <v>55135</v>
      </c>
      <c r="B920" s="1">
        <v>42275</v>
      </c>
      <c r="C920" t="s">
        <v>772</v>
      </c>
      <c r="D920" t="s">
        <v>100</v>
      </c>
      <c r="E920" t="str">
        <f t="shared" si="42"/>
        <v>Paige Cox</v>
      </c>
      <c r="F920" t="s">
        <v>48</v>
      </c>
      <c r="G920" t="s">
        <v>49</v>
      </c>
      <c r="H920" t="s">
        <v>50</v>
      </c>
      <c r="I920" t="s">
        <v>762</v>
      </c>
      <c r="J920" t="s">
        <v>763</v>
      </c>
      <c r="K920" t="s">
        <v>764</v>
      </c>
      <c r="L920" t="s">
        <v>765</v>
      </c>
      <c r="M920" t="s">
        <v>766</v>
      </c>
      <c r="N920" t="s">
        <v>588</v>
      </c>
      <c r="O920" s="2">
        <v>3.36</v>
      </c>
      <c r="P920" s="2">
        <v>8.99</v>
      </c>
      <c r="Q920">
        <v>2</v>
      </c>
      <c r="R920" s="2">
        <f t="shared" si="43"/>
        <v>17.98</v>
      </c>
      <c r="S920" t="str">
        <f t="shared" si="44"/>
        <v>Small</v>
      </c>
    </row>
    <row r="921" spans="1:19" hidden="1" x14ac:dyDescent="0.45">
      <c r="A921">
        <v>55156</v>
      </c>
      <c r="B921" s="1">
        <v>42276</v>
      </c>
      <c r="C921" t="s">
        <v>855</v>
      </c>
      <c r="D921" t="s">
        <v>306</v>
      </c>
      <c r="E921" t="str">
        <f t="shared" si="42"/>
        <v>Alyssa Harris</v>
      </c>
      <c r="F921" t="s">
        <v>48</v>
      </c>
      <c r="G921" t="s">
        <v>49</v>
      </c>
      <c r="H921" t="s">
        <v>50</v>
      </c>
      <c r="I921" t="s">
        <v>596</v>
      </c>
      <c r="J921" t="s">
        <v>597</v>
      </c>
      <c r="K921" t="s">
        <v>597</v>
      </c>
      <c r="M921" t="s">
        <v>573</v>
      </c>
      <c r="N921" t="s">
        <v>574</v>
      </c>
      <c r="O921" s="2">
        <v>12.19</v>
      </c>
      <c r="P921" s="2">
        <v>32.6</v>
      </c>
      <c r="Q921">
        <v>2</v>
      </c>
      <c r="R921" s="2">
        <f t="shared" si="43"/>
        <v>65.2</v>
      </c>
      <c r="S921" t="str">
        <f t="shared" si="44"/>
        <v>Small</v>
      </c>
    </row>
    <row r="922" spans="1:19" hidden="1" x14ac:dyDescent="0.45">
      <c r="A922">
        <v>55157</v>
      </c>
      <c r="B922" s="1">
        <v>42276</v>
      </c>
      <c r="C922" t="s">
        <v>856</v>
      </c>
      <c r="D922" t="s">
        <v>276</v>
      </c>
      <c r="E922" t="str">
        <f t="shared" si="42"/>
        <v>Logan Coleman</v>
      </c>
      <c r="F922" t="s">
        <v>215</v>
      </c>
      <c r="G922" t="s">
        <v>216</v>
      </c>
      <c r="H922" t="s">
        <v>216</v>
      </c>
      <c r="I922" t="s">
        <v>608</v>
      </c>
      <c r="J922" t="s">
        <v>609</v>
      </c>
      <c r="K922" t="s">
        <v>591</v>
      </c>
      <c r="L922" t="s">
        <v>532</v>
      </c>
      <c r="M922" t="s">
        <v>592</v>
      </c>
      <c r="N922" t="s">
        <v>574</v>
      </c>
      <c r="O922" s="2">
        <v>13.09</v>
      </c>
      <c r="P922" s="2">
        <v>34.99</v>
      </c>
      <c r="Q922">
        <v>1</v>
      </c>
      <c r="R922" s="2">
        <f t="shared" si="43"/>
        <v>34.99</v>
      </c>
      <c r="S922" t="str">
        <f t="shared" si="44"/>
        <v>Small</v>
      </c>
    </row>
    <row r="923" spans="1:19" hidden="1" x14ac:dyDescent="0.45">
      <c r="A923">
        <v>55157</v>
      </c>
      <c r="B923" s="1">
        <v>42276</v>
      </c>
      <c r="C923" t="s">
        <v>856</v>
      </c>
      <c r="D923" t="s">
        <v>276</v>
      </c>
      <c r="E923" t="str">
        <f t="shared" si="42"/>
        <v>Logan Coleman</v>
      </c>
      <c r="F923" t="s">
        <v>215</v>
      </c>
      <c r="G923" t="s">
        <v>216</v>
      </c>
      <c r="H923" t="s">
        <v>216</v>
      </c>
      <c r="I923" t="s">
        <v>683</v>
      </c>
      <c r="J923" t="s">
        <v>684</v>
      </c>
      <c r="K923" t="s">
        <v>684</v>
      </c>
      <c r="M923" t="s">
        <v>573</v>
      </c>
      <c r="N923" t="s">
        <v>574</v>
      </c>
      <c r="O923" s="2">
        <v>1.87</v>
      </c>
      <c r="P923" s="2">
        <v>4.99</v>
      </c>
      <c r="Q923">
        <v>1</v>
      </c>
      <c r="R923" s="2">
        <f t="shared" si="43"/>
        <v>4.99</v>
      </c>
      <c r="S923" t="str">
        <f t="shared" si="44"/>
        <v>Small</v>
      </c>
    </row>
    <row r="924" spans="1:19" hidden="1" x14ac:dyDescent="0.45">
      <c r="A924">
        <v>55157</v>
      </c>
      <c r="B924" s="1">
        <v>42276</v>
      </c>
      <c r="C924" t="s">
        <v>856</v>
      </c>
      <c r="D924" t="s">
        <v>276</v>
      </c>
      <c r="E924" t="str">
        <f t="shared" si="42"/>
        <v>Logan Coleman</v>
      </c>
      <c r="F924" t="s">
        <v>215</v>
      </c>
      <c r="G924" t="s">
        <v>216</v>
      </c>
      <c r="H924" t="s">
        <v>216</v>
      </c>
      <c r="I924" t="s">
        <v>681</v>
      </c>
      <c r="J924" t="s">
        <v>682</v>
      </c>
      <c r="K924" t="s">
        <v>682</v>
      </c>
      <c r="M924" t="s">
        <v>573</v>
      </c>
      <c r="N924" t="s">
        <v>574</v>
      </c>
      <c r="O924" s="2">
        <v>11.22</v>
      </c>
      <c r="P924" s="2">
        <v>29.99</v>
      </c>
      <c r="Q924">
        <v>1</v>
      </c>
      <c r="R924" s="2">
        <f t="shared" si="43"/>
        <v>29.99</v>
      </c>
      <c r="S924" t="str">
        <f t="shared" si="44"/>
        <v>Small</v>
      </c>
    </row>
    <row r="925" spans="1:19" hidden="1" x14ac:dyDescent="0.45">
      <c r="A925">
        <v>55338</v>
      </c>
      <c r="B925" s="1">
        <v>42278</v>
      </c>
      <c r="C925" t="s">
        <v>508</v>
      </c>
      <c r="D925" t="s">
        <v>409</v>
      </c>
      <c r="E925" t="str">
        <f t="shared" si="42"/>
        <v>Naomi Torres</v>
      </c>
      <c r="F925" t="s">
        <v>69</v>
      </c>
      <c r="G925" t="s">
        <v>19</v>
      </c>
      <c r="H925" t="s">
        <v>19</v>
      </c>
      <c r="I925" t="s">
        <v>702</v>
      </c>
      <c r="J925" t="s">
        <v>703</v>
      </c>
      <c r="K925" t="s">
        <v>646</v>
      </c>
      <c r="L925" t="s">
        <v>632</v>
      </c>
      <c r="M925" t="s">
        <v>626</v>
      </c>
      <c r="N925" t="s">
        <v>588</v>
      </c>
      <c r="O925" s="2">
        <v>38.49</v>
      </c>
      <c r="P925" s="2">
        <v>49.99</v>
      </c>
      <c r="Q925">
        <v>2</v>
      </c>
      <c r="R925" s="2">
        <f t="shared" si="43"/>
        <v>99.98</v>
      </c>
      <c r="S925" t="str">
        <f t="shared" si="44"/>
        <v>Small</v>
      </c>
    </row>
    <row r="926" spans="1:19" hidden="1" x14ac:dyDescent="0.45">
      <c r="A926">
        <v>55425</v>
      </c>
      <c r="B926" s="1">
        <v>42279</v>
      </c>
      <c r="C926" t="s">
        <v>857</v>
      </c>
      <c r="D926" t="s">
        <v>501</v>
      </c>
      <c r="E926" t="str">
        <f t="shared" si="42"/>
        <v>Orlando Ramos</v>
      </c>
      <c r="F926" t="s">
        <v>40</v>
      </c>
      <c r="G926" t="s">
        <v>41</v>
      </c>
      <c r="H926" t="s">
        <v>41</v>
      </c>
      <c r="I926" t="s">
        <v>616</v>
      </c>
      <c r="J926" t="s">
        <v>617</v>
      </c>
      <c r="K926" t="s">
        <v>618</v>
      </c>
      <c r="M926" t="s">
        <v>615</v>
      </c>
      <c r="N926" t="s">
        <v>574</v>
      </c>
      <c r="O926" s="2">
        <v>1.87</v>
      </c>
      <c r="P926" s="2">
        <v>4.99</v>
      </c>
      <c r="Q926">
        <v>3</v>
      </c>
      <c r="R926" s="2">
        <f t="shared" si="43"/>
        <v>14.97</v>
      </c>
      <c r="S926" t="str">
        <f t="shared" si="44"/>
        <v>Small</v>
      </c>
    </row>
    <row r="927" spans="1:19" hidden="1" x14ac:dyDescent="0.45">
      <c r="A927">
        <v>55425</v>
      </c>
      <c r="B927" s="1">
        <v>42279</v>
      </c>
      <c r="C927" t="s">
        <v>857</v>
      </c>
      <c r="D927" t="s">
        <v>501</v>
      </c>
      <c r="E927" t="str">
        <f t="shared" si="42"/>
        <v>Orlando Ramos</v>
      </c>
      <c r="F927" t="s">
        <v>40</v>
      </c>
      <c r="G927" t="s">
        <v>41</v>
      </c>
      <c r="H927" t="s">
        <v>41</v>
      </c>
      <c r="I927" t="s">
        <v>584</v>
      </c>
      <c r="J927" t="s">
        <v>585</v>
      </c>
      <c r="K927" t="s">
        <v>586</v>
      </c>
      <c r="L927" t="s">
        <v>45</v>
      </c>
      <c r="M927" t="s">
        <v>587</v>
      </c>
      <c r="N927" t="s">
        <v>588</v>
      </c>
      <c r="O927" s="2">
        <v>9.16</v>
      </c>
      <c r="P927" s="2">
        <v>24.49</v>
      </c>
      <c r="Q927">
        <v>1</v>
      </c>
      <c r="R927" s="2">
        <f t="shared" si="43"/>
        <v>24.49</v>
      </c>
      <c r="S927" t="str">
        <f t="shared" si="44"/>
        <v>Small</v>
      </c>
    </row>
    <row r="928" spans="1:19" hidden="1" x14ac:dyDescent="0.45">
      <c r="A928">
        <v>55446</v>
      </c>
      <c r="B928" s="1">
        <v>42279</v>
      </c>
      <c r="C928" t="s">
        <v>452</v>
      </c>
      <c r="D928" t="s">
        <v>858</v>
      </c>
      <c r="E928" t="str">
        <f t="shared" si="42"/>
        <v>Lacey Yuan</v>
      </c>
      <c r="F928" t="s">
        <v>69</v>
      </c>
      <c r="G928" t="s">
        <v>19</v>
      </c>
      <c r="H928" t="s">
        <v>19</v>
      </c>
      <c r="I928" t="s">
        <v>357</v>
      </c>
      <c r="J928" t="s">
        <v>358</v>
      </c>
      <c r="K928" t="s">
        <v>341</v>
      </c>
      <c r="L928" t="s">
        <v>45</v>
      </c>
      <c r="M928" t="s">
        <v>24</v>
      </c>
      <c r="N928" t="s">
        <v>25</v>
      </c>
      <c r="O928" s="2">
        <v>1251.98</v>
      </c>
      <c r="P928" s="2">
        <v>2294.9899999999998</v>
      </c>
      <c r="Q928">
        <v>1</v>
      </c>
      <c r="R928" s="2">
        <f t="shared" si="43"/>
        <v>2294.9899999999998</v>
      </c>
      <c r="S928" t="str">
        <f t="shared" si="44"/>
        <v>Large</v>
      </c>
    </row>
    <row r="929" spans="1:19" hidden="1" x14ac:dyDescent="0.45">
      <c r="A929">
        <v>55446</v>
      </c>
      <c r="B929" s="1">
        <v>42279</v>
      </c>
      <c r="C929" t="s">
        <v>452</v>
      </c>
      <c r="D929" t="s">
        <v>858</v>
      </c>
      <c r="E929" t="str">
        <f t="shared" si="42"/>
        <v>Lacey Yuan</v>
      </c>
      <c r="F929" t="s">
        <v>69</v>
      </c>
      <c r="G929" t="s">
        <v>19</v>
      </c>
      <c r="H929" t="s">
        <v>19</v>
      </c>
      <c r="I929" t="s">
        <v>661</v>
      </c>
      <c r="J929" t="s">
        <v>662</v>
      </c>
      <c r="K929" t="s">
        <v>591</v>
      </c>
      <c r="L929" t="s">
        <v>31</v>
      </c>
      <c r="M929" t="s">
        <v>592</v>
      </c>
      <c r="N929" t="s">
        <v>574</v>
      </c>
      <c r="O929" s="2">
        <v>13.09</v>
      </c>
      <c r="P929" s="2">
        <v>34.99</v>
      </c>
      <c r="Q929">
        <v>2</v>
      </c>
      <c r="R929" s="2">
        <f t="shared" si="43"/>
        <v>69.98</v>
      </c>
      <c r="S929" t="str">
        <f t="shared" si="44"/>
        <v>Small</v>
      </c>
    </row>
    <row r="930" spans="1:19" hidden="1" x14ac:dyDescent="0.45">
      <c r="A930">
        <v>55449</v>
      </c>
      <c r="B930" s="1">
        <v>42279</v>
      </c>
      <c r="C930" t="s">
        <v>575</v>
      </c>
      <c r="D930" t="s">
        <v>228</v>
      </c>
      <c r="E930" t="str">
        <f t="shared" si="42"/>
        <v>Audrey Munoz</v>
      </c>
      <c r="F930" t="s">
        <v>18</v>
      </c>
      <c r="G930" t="s">
        <v>19</v>
      </c>
      <c r="H930" t="s">
        <v>19</v>
      </c>
      <c r="I930" t="s">
        <v>412</v>
      </c>
      <c r="J930" t="s">
        <v>413</v>
      </c>
      <c r="K930" t="s">
        <v>341</v>
      </c>
      <c r="L930" t="s">
        <v>23</v>
      </c>
      <c r="M930" t="s">
        <v>24</v>
      </c>
      <c r="N930" t="s">
        <v>25</v>
      </c>
      <c r="O930" s="2">
        <v>1265.6199999999999</v>
      </c>
      <c r="P930" s="2">
        <v>2319.9899999999998</v>
      </c>
      <c r="Q930">
        <v>1</v>
      </c>
      <c r="R930" s="2">
        <f t="shared" si="43"/>
        <v>2319.9899999999998</v>
      </c>
      <c r="S930" t="str">
        <f t="shared" si="44"/>
        <v>Large</v>
      </c>
    </row>
    <row r="931" spans="1:19" hidden="1" x14ac:dyDescent="0.45">
      <c r="A931">
        <v>55449</v>
      </c>
      <c r="B931" s="1">
        <v>42279</v>
      </c>
      <c r="C931" t="s">
        <v>575</v>
      </c>
      <c r="D931" t="s">
        <v>228</v>
      </c>
      <c r="E931" t="str">
        <f t="shared" si="42"/>
        <v>Audrey Munoz</v>
      </c>
      <c r="F931" t="s">
        <v>18</v>
      </c>
      <c r="G931" t="s">
        <v>19</v>
      </c>
      <c r="H931" t="s">
        <v>19</v>
      </c>
      <c r="I931" t="s">
        <v>599</v>
      </c>
      <c r="J931" t="s">
        <v>600</v>
      </c>
      <c r="K931" t="s">
        <v>601</v>
      </c>
      <c r="L931" t="s">
        <v>23</v>
      </c>
      <c r="M931" t="s">
        <v>602</v>
      </c>
      <c r="N931" t="s">
        <v>574</v>
      </c>
      <c r="O931" s="2">
        <v>20.57</v>
      </c>
      <c r="P931" s="2">
        <v>54.99</v>
      </c>
      <c r="Q931">
        <v>1</v>
      </c>
      <c r="R931" s="2">
        <f t="shared" si="43"/>
        <v>54.99</v>
      </c>
      <c r="S931" t="str">
        <f t="shared" si="44"/>
        <v>Small</v>
      </c>
    </row>
    <row r="932" spans="1:19" hidden="1" x14ac:dyDescent="0.45">
      <c r="A932">
        <v>55449</v>
      </c>
      <c r="B932" s="1">
        <v>42279</v>
      </c>
      <c r="C932" t="s">
        <v>575</v>
      </c>
      <c r="D932" t="s">
        <v>228</v>
      </c>
      <c r="E932" t="str">
        <f t="shared" si="42"/>
        <v>Audrey Munoz</v>
      </c>
      <c r="F932" t="s">
        <v>18</v>
      </c>
      <c r="G932" t="s">
        <v>19</v>
      </c>
      <c r="H932" t="s">
        <v>19</v>
      </c>
      <c r="I932" t="s">
        <v>655</v>
      </c>
      <c r="J932" t="s">
        <v>656</v>
      </c>
      <c r="K932" t="s">
        <v>586</v>
      </c>
      <c r="L932" t="s">
        <v>45</v>
      </c>
      <c r="M932" t="s">
        <v>587</v>
      </c>
      <c r="N932" t="s">
        <v>588</v>
      </c>
      <c r="O932" s="2">
        <v>9.16</v>
      </c>
      <c r="P932" s="2">
        <v>24.49</v>
      </c>
      <c r="Q932">
        <v>1</v>
      </c>
      <c r="R932" s="2">
        <f t="shared" si="43"/>
        <v>24.49</v>
      </c>
      <c r="S932" t="str">
        <f t="shared" si="44"/>
        <v>Small</v>
      </c>
    </row>
    <row r="933" spans="1:19" hidden="1" x14ac:dyDescent="0.45">
      <c r="A933">
        <v>55451</v>
      </c>
      <c r="B933" s="1">
        <v>42280</v>
      </c>
      <c r="C933" t="s">
        <v>837</v>
      </c>
      <c r="D933" t="s">
        <v>740</v>
      </c>
      <c r="E933" t="str">
        <f t="shared" si="42"/>
        <v>Kelsey Nara</v>
      </c>
      <c r="F933" t="s">
        <v>69</v>
      </c>
      <c r="G933" t="s">
        <v>19</v>
      </c>
      <c r="H933" t="s">
        <v>19</v>
      </c>
      <c r="I933" t="s">
        <v>403</v>
      </c>
      <c r="J933" t="s">
        <v>404</v>
      </c>
      <c r="K933" t="s">
        <v>316</v>
      </c>
      <c r="L933" t="s">
        <v>317</v>
      </c>
      <c r="M933" t="s">
        <v>32</v>
      </c>
      <c r="N933" t="s">
        <v>25</v>
      </c>
      <c r="O933" s="2">
        <v>713.08</v>
      </c>
      <c r="P933" s="2">
        <v>1120.49</v>
      </c>
      <c r="Q933">
        <v>1</v>
      </c>
      <c r="R933" s="2">
        <f t="shared" si="43"/>
        <v>1120.49</v>
      </c>
      <c r="S933" t="str">
        <f t="shared" si="44"/>
        <v>Medium</v>
      </c>
    </row>
    <row r="934" spans="1:19" hidden="1" x14ac:dyDescent="0.45">
      <c r="A934">
        <v>55451</v>
      </c>
      <c r="B934" s="1">
        <v>42280</v>
      </c>
      <c r="C934" t="s">
        <v>837</v>
      </c>
      <c r="D934" t="s">
        <v>740</v>
      </c>
      <c r="E934" t="str">
        <f t="shared" si="42"/>
        <v>Kelsey Nara</v>
      </c>
      <c r="F934" t="s">
        <v>69</v>
      </c>
      <c r="G934" t="s">
        <v>19</v>
      </c>
      <c r="H934" t="s">
        <v>19</v>
      </c>
      <c r="I934" t="s">
        <v>666</v>
      </c>
      <c r="J934" t="s">
        <v>667</v>
      </c>
      <c r="K934" t="s">
        <v>667</v>
      </c>
      <c r="M934" t="s">
        <v>573</v>
      </c>
      <c r="N934" t="s">
        <v>574</v>
      </c>
      <c r="O934" s="2">
        <v>9.35</v>
      </c>
      <c r="P934" s="2">
        <v>24.99</v>
      </c>
      <c r="Q934">
        <v>1</v>
      </c>
      <c r="R934" s="2">
        <f t="shared" si="43"/>
        <v>24.99</v>
      </c>
      <c r="S934" t="str">
        <f t="shared" si="44"/>
        <v>Small</v>
      </c>
    </row>
    <row r="935" spans="1:19" hidden="1" x14ac:dyDescent="0.45">
      <c r="A935">
        <v>55451</v>
      </c>
      <c r="B935" s="1">
        <v>42280</v>
      </c>
      <c r="C935" t="s">
        <v>837</v>
      </c>
      <c r="D935" t="s">
        <v>740</v>
      </c>
      <c r="E935" t="str">
        <f t="shared" si="42"/>
        <v>Kelsey Nara</v>
      </c>
      <c r="F935" t="s">
        <v>69</v>
      </c>
      <c r="G935" t="s">
        <v>19</v>
      </c>
      <c r="H935" t="s">
        <v>19</v>
      </c>
      <c r="I935" t="s">
        <v>702</v>
      </c>
      <c r="J935" t="s">
        <v>703</v>
      </c>
      <c r="K935" t="s">
        <v>646</v>
      </c>
      <c r="L935" t="s">
        <v>632</v>
      </c>
      <c r="M935" t="s">
        <v>626</v>
      </c>
      <c r="N935" t="s">
        <v>588</v>
      </c>
      <c r="O935" s="2">
        <v>38.49</v>
      </c>
      <c r="P935" s="2">
        <v>49.99</v>
      </c>
      <c r="Q935">
        <v>1</v>
      </c>
      <c r="R935" s="2">
        <f t="shared" si="43"/>
        <v>49.99</v>
      </c>
      <c r="S935" t="str">
        <f t="shared" si="44"/>
        <v>Small</v>
      </c>
    </row>
    <row r="936" spans="1:19" hidden="1" x14ac:dyDescent="0.45">
      <c r="A936">
        <v>55495</v>
      </c>
      <c r="B936" s="1">
        <v>42280</v>
      </c>
      <c r="C936" t="s">
        <v>859</v>
      </c>
      <c r="D936" t="s">
        <v>104</v>
      </c>
      <c r="E936" t="str">
        <f t="shared" si="42"/>
        <v>Sabrina Rubio</v>
      </c>
      <c r="F936" t="s">
        <v>35</v>
      </c>
      <c r="G936" t="s">
        <v>19</v>
      </c>
      <c r="H936" t="s">
        <v>19</v>
      </c>
      <c r="I936" t="s">
        <v>568</v>
      </c>
      <c r="J936" t="s">
        <v>569</v>
      </c>
      <c r="K936" t="s">
        <v>570</v>
      </c>
      <c r="L936" t="s">
        <v>45</v>
      </c>
      <c r="M936" t="s">
        <v>32</v>
      </c>
      <c r="N936" t="s">
        <v>25</v>
      </c>
      <c r="O936" s="2">
        <v>343.65</v>
      </c>
      <c r="P936" s="2">
        <v>539.99</v>
      </c>
      <c r="Q936">
        <v>1</v>
      </c>
      <c r="R936" s="2">
        <f t="shared" si="43"/>
        <v>539.99</v>
      </c>
      <c r="S936" t="str">
        <f t="shared" si="44"/>
        <v>Medium</v>
      </c>
    </row>
    <row r="937" spans="1:19" hidden="1" x14ac:dyDescent="0.45">
      <c r="A937">
        <v>55495</v>
      </c>
      <c r="B937" s="1">
        <v>42280</v>
      </c>
      <c r="C937" t="s">
        <v>859</v>
      </c>
      <c r="D937" t="s">
        <v>104</v>
      </c>
      <c r="E937" t="str">
        <f t="shared" si="42"/>
        <v>Sabrina Rubio</v>
      </c>
      <c r="F937" t="s">
        <v>35</v>
      </c>
      <c r="G937" t="s">
        <v>19</v>
      </c>
      <c r="H937" t="s">
        <v>19</v>
      </c>
      <c r="I937" t="s">
        <v>589</v>
      </c>
      <c r="J937" t="s">
        <v>590</v>
      </c>
      <c r="K937" t="s">
        <v>591</v>
      </c>
      <c r="L937" t="s">
        <v>45</v>
      </c>
      <c r="M937" t="s">
        <v>592</v>
      </c>
      <c r="N937" t="s">
        <v>574</v>
      </c>
      <c r="O937" s="2">
        <v>13.09</v>
      </c>
      <c r="P937" s="2">
        <v>34.99</v>
      </c>
      <c r="Q937">
        <v>1</v>
      </c>
      <c r="R937" s="2">
        <f t="shared" si="43"/>
        <v>34.99</v>
      </c>
      <c r="S937" t="str">
        <f t="shared" si="44"/>
        <v>Small</v>
      </c>
    </row>
    <row r="938" spans="1:19" hidden="1" x14ac:dyDescent="0.45">
      <c r="A938">
        <v>55505</v>
      </c>
      <c r="B938" s="1">
        <v>42281</v>
      </c>
      <c r="C938" t="s">
        <v>108</v>
      </c>
      <c r="D938" t="s">
        <v>276</v>
      </c>
      <c r="E938" t="str">
        <f t="shared" si="42"/>
        <v>Kevin Coleman</v>
      </c>
      <c r="F938" t="s">
        <v>81</v>
      </c>
      <c r="G938" t="s">
        <v>82</v>
      </c>
      <c r="H938" t="s">
        <v>82</v>
      </c>
      <c r="I938" t="s">
        <v>599</v>
      </c>
      <c r="J938" t="s">
        <v>600</v>
      </c>
      <c r="K938" t="s">
        <v>601</v>
      </c>
      <c r="L938" t="s">
        <v>23</v>
      </c>
      <c r="M938" t="s">
        <v>602</v>
      </c>
      <c r="N938" t="s">
        <v>574</v>
      </c>
      <c r="O938" s="2">
        <v>20.57</v>
      </c>
      <c r="P938" s="2">
        <v>54.99</v>
      </c>
      <c r="Q938">
        <v>4</v>
      </c>
      <c r="R938" s="2">
        <f t="shared" si="43"/>
        <v>219.96</v>
      </c>
      <c r="S938" t="str">
        <f t="shared" si="44"/>
        <v>Small</v>
      </c>
    </row>
    <row r="939" spans="1:19" hidden="1" x14ac:dyDescent="0.45">
      <c r="A939">
        <v>55505</v>
      </c>
      <c r="B939" s="1">
        <v>42281</v>
      </c>
      <c r="C939" t="s">
        <v>108</v>
      </c>
      <c r="D939" t="s">
        <v>276</v>
      </c>
      <c r="E939" t="str">
        <f t="shared" si="42"/>
        <v>Kevin Coleman</v>
      </c>
      <c r="F939" t="s">
        <v>81</v>
      </c>
      <c r="G939" t="s">
        <v>82</v>
      </c>
      <c r="H939" t="s">
        <v>82</v>
      </c>
      <c r="I939" t="s">
        <v>352</v>
      </c>
      <c r="J939" t="s">
        <v>353</v>
      </c>
      <c r="K939" t="s">
        <v>341</v>
      </c>
      <c r="L939" t="s">
        <v>23</v>
      </c>
      <c r="M939" t="s">
        <v>24</v>
      </c>
      <c r="N939" t="s">
        <v>25</v>
      </c>
      <c r="O939" s="2">
        <v>1265.6199999999999</v>
      </c>
      <c r="P939" s="2">
        <v>2319.9899999999998</v>
      </c>
      <c r="Q939">
        <v>1</v>
      </c>
      <c r="R939" s="2">
        <f t="shared" si="43"/>
        <v>2319.9899999999998</v>
      </c>
      <c r="S939" t="str">
        <f t="shared" si="44"/>
        <v>Large</v>
      </c>
    </row>
    <row r="940" spans="1:19" hidden="1" x14ac:dyDescent="0.45">
      <c r="A940">
        <v>55510</v>
      </c>
      <c r="B940" s="1">
        <v>42281</v>
      </c>
      <c r="C940" t="s">
        <v>101</v>
      </c>
      <c r="D940" t="s">
        <v>164</v>
      </c>
      <c r="E940" t="str">
        <f t="shared" si="42"/>
        <v>Willie Wang</v>
      </c>
      <c r="F940" t="s">
        <v>35</v>
      </c>
      <c r="G940" t="s">
        <v>19</v>
      </c>
      <c r="H940" t="s">
        <v>19</v>
      </c>
      <c r="I940" t="s">
        <v>648</v>
      </c>
      <c r="J940" t="s">
        <v>649</v>
      </c>
      <c r="K940" t="s">
        <v>649</v>
      </c>
      <c r="M940" t="s">
        <v>615</v>
      </c>
      <c r="N940" t="s">
        <v>574</v>
      </c>
      <c r="O940" s="2">
        <v>3.74</v>
      </c>
      <c r="P940" s="2">
        <v>9.99</v>
      </c>
      <c r="Q940">
        <v>1</v>
      </c>
      <c r="R940" s="2">
        <f t="shared" si="43"/>
        <v>9.99</v>
      </c>
      <c r="S940" t="str">
        <f t="shared" si="44"/>
        <v>Small</v>
      </c>
    </row>
    <row r="941" spans="1:19" hidden="1" x14ac:dyDescent="0.45">
      <c r="A941">
        <v>55510</v>
      </c>
      <c r="B941" s="1">
        <v>42281</v>
      </c>
      <c r="C941" t="s">
        <v>101</v>
      </c>
      <c r="D941" t="s">
        <v>164</v>
      </c>
      <c r="E941" t="str">
        <f t="shared" si="42"/>
        <v>Willie Wang</v>
      </c>
      <c r="F941" t="s">
        <v>35</v>
      </c>
      <c r="G941" t="s">
        <v>19</v>
      </c>
      <c r="H941" t="s">
        <v>19</v>
      </c>
      <c r="I941" t="s">
        <v>629</v>
      </c>
      <c r="J941" t="s">
        <v>630</v>
      </c>
      <c r="K941" t="s">
        <v>631</v>
      </c>
      <c r="L941" t="s">
        <v>632</v>
      </c>
      <c r="M941" t="s">
        <v>633</v>
      </c>
      <c r="N941" t="s">
        <v>588</v>
      </c>
      <c r="O941" s="2">
        <v>6.92</v>
      </c>
      <c r="P941" s="2">
        <v>8.99</v>
      </c>
      <c r="Q941">
        <v>3</v>
      </c>
      <c r="R941" s="2">
        <f t="shared" si="43"/>
        <v>26.97</v>
      </c>
      <c r="S941" t="str">
        <f t="shared" si="44"/>
        <v>Small</v>
      </c>
    </row>
    <row r="942" spans="1:19" hidden="1" x14ac:dyDescent="0.45">
      <c r="A942">
        <v>55510</v>
      </c>
      <c r="B942" s="1">
        <v>42281</v>
      </c>
      <c r="C942" t="s">
        <v>101</v>
      </c>
      <c r="D942" t="s">
        <v>164</v>
      </c>
      <c r="E942" t="str">
        <f t="shared" si="42"/>
        <v>Willie Wang</v>
      </c>
      <c r="F942" t="s">
        <v>35</v>
      </c>
      <c r="G942" t="s">
        <v>19</v>
      </c>
      <c r="H942" t="s">
        <v>19</v>
      </c>
      <c r="I942" t="s">
        <v>616</v>
      </c>
      <c r="J942" t="s">
        <v>617</v>
      </c>
      <c r="K942" t="s">
        <v>618</v>
      </c>
      <c r="M942" t="s">
        <v>615</v>
      </c>
      <c r="N942" t="s">
        <v>574</v>
      </c>
      <c r="O942" s="2">
        <v>1.87</v>
      </c>
      <c r="P942" s="2">
        <v>4.99</v>
      </c>
      <c r="Q942">
        <v>1</v>
      </c>
      <c r="R942" s="2">
        <f t="shared" si="43"/>
        <v>4.99</v>
      </c>
      <c r="S942" t="str">
        <f t="shared" si="44"/>
        <v>Small</v>
      </c>
    </row>
    <row r="943" spans="1:19" hidden="1" x14ac:dyDescent="0.45">
      <c r="A943">
        <v>55511</v>
      </c>
      <c r="B943" s="1">
        <v>42281</v>
      </c>
      <c r="C943" t="s">
        <v>359</v>
      </c>
      <c r="D943" t="s">
        <v>347</v>
      </c>
      <c r="E943" t="str">
        <f t="shared" si="42"/>
        <v>Kristen Zhao</v>
      </c>
      <c r="F943" t="s">
        <v>69</v>
      </c>
      <c r="G943" t="s">
        <v>19</v>
      </c>
      <c r="H943" t="s">
        <v>19</v>
      </c>
      <c r="I943" t="s">
        <v>707</v>
      </c>
      <c r="J943" t="s">
        <v>708</v>
      </c>
      <c r="K943" t="s">
        <v>709</v>
      </c>
      <c r="M943" t="s">
        <v>710</v>
      </c>
      <c r="N943" t="s">
        <v>574</v>
      </c>
      <c r="O943" s="2">
        <v>2.97</v>
      </c>
      <c r="P943" s="2">
        <v>7.95</v>
      </c>
      <c r="Q943">
        <v>2</v>
      </c>
      <c r="R943" s="2">
        <f t="shared" si="43"/>
        <v>15.9</v>
      </c>
      <c r="S943" t="str">
        <f t="shared" si="44"/>
        <v>Small</v>
      </c>
    </row>
    <row r="944" spans="1:19" hidden="1" x14ac:dyDescent="0.45">
      <c r="A944">
        <v>55533</v>
      </c>
      <c r="B944" s="1">
        <v>42281</v>
      </c>
      <c r="C944" t="s">
        <v>860</v>
      </c>
      <c r="D944" t="s">
        <v>768</v>
      </c>
      <c r="E944" t="str">
        <f t="shared" si="42"/>
        <v>Isabel Bradley</v>
      </c>
      <c r="F944" t="s">
        <v>40</v>
      </c>
      <c r="G944" t="s">
        <v>41</v>
      </c>
      <c r="H944" t="s">
        <v>41</v>
      </c>
      <c r="I944" t="s">
        <v>594</v>
      </c>
      <c r="J944" t="s">
        <v>595</v>
      </c>
      <c r="K944" t="s">
        <v>595</v>
      </c>
      <c r="M944" t="s">
        <v>573</v>
      </c>
      <c r="N944" t="s">
        <v>574</v>
      </c>
      <c r="O944" s="2">
        <v>1.49</v>
      </c>
      <c r="P944" s="2">
        <v>3.99</v>
      </c>
      <c r="Q944">
        <v>2</v>
      </c>
      <c r="R944" s="2">
        <f t="shared" si="43"/>
        <v>7.98</v>
      </c>
      <c r="S944" t="str">
        <f t="shared" si="44"/>
        <v>Small</v>
      </c>
    </row>
    <row r="945" spans="1:19" hidden="1" x14ac:dyDescent="0.45">
      <c r="A945">
        <v>55533</v>
      </c>
      <c r="B945" s="1">
        <v>42281</v>
      </c>
      <c r="C945" t="s">
        <v>860</v>
      </c>
      <c r="D945" t="s">
        <v>768</v>
      </c>
      <c r="E945" t="str">
        <f t="shared" si="42"/>
        <v>Isabel Bradley</v>
      </c>
      <c r="F945" t="s">
        <v>40</v>
      </c>
      <c r="G945" t="s">
        <v>41</v>
      </c>
      <c r="H945" t="s">
        <v>41</v>
      </c>
      <c r="I945" t="s">
        <v>663</v>
      </c>
      <c r="J945" t="s">
        <v>664</v>
      </c>
      <c r="K945" t="s">
        <v>665</v>
      </c>
      <c r="M945" t="s">
        <v>573</v>
      </c>
      <c r="N945" t="s">
        <v>574</v>
      </c>
      <c r="O945" s="2">
        <v>0.86</v>
      </c>
      <c r="P945" s="2">
        <v>2.29</v>
      </c>
      <c r="Q945">
        <v>3</v>
      </c>
      <c r="R945" s="2">
        <f t="shared" si="43"/>
        <v>6.87</v>
      </c>
      <c r="S945" t="str">
        <f t="shared" si="44"/>
        <v>Small</v>
      </c>
    </row>
    <row r="946" spans="1:19" hidden="1" x14ac:dyDescent="0.45">
      <c r="A946">
        <v>55533</v>
      </c>
      <c r="B946" s="1">
        <v>42281</v>
      </c>
      <c r="C946" t="s">
        <v>860</v>
      </c>
      <c r="D946" t="s">
        <v>768</v>
      </c>
      <c r="E946" t="str">
        <f t="shared" si="42"/>
        <v>Isabel Bradley</v>
      </c>
      <c r="F946" t="s">
        <v>40</v>
      </c>
      <c r="G946" t="s">
        <v>41</v>
      </c>
      <c r="H946" t="s">
        <v>41</v>
      </c>
      <c r="I946" t="s">
        <v>804</v>
      </c>
      <c r="J946" t="s">
        <v>805</v>
      </c>
      <c r="K946" t="s">
        <v>805</v>
      </c>
      <c r="M946" t="s">
        <v>806</v>
      </c>
      <c r="N946" t="s">
        <v>574</v>
      </c>
      <c r="O946" s="2">
        <v>59.47</v>
      </c>
      <c r="P946" s="2">
        <v>159</v>
      </c>
      <c r="Q946">
        <v>4</v>
      </c>
      <c r="R946" s="2">
        <f t="shared" si="43"/>
        <v>636</v>
      </c>
      <c r="S946" t="str">
        <f t="shared" si="44"/>
        <v>Medium</v>
      </c>
    </row>
    <row r="947" spans="1:19" hidden="1" x14ac:dyDescent="0.45">
      <c r="A947">
        <v>55564</v>
      </c>
      <c r="B947" s="1">
        <v>42282</v>
      </c>
      <c r="C947" t="s">
        <v>367</v>
      </c>
      <c r="D947" t="s">
        <v>744</v>
      </c>
      <c r="E947" t="str">
        <f t="shared" si="42"/>
        <v>Kayla Williams</v>
      </c>
      <c r="F947" t="s">
        <v>55</v>
      </c>
      <c r="G947" t="s">
        <v>49</v>
      </c>
      <c r="H947" t="s">
        <v>56</v>
      </c>
      <c r="I947" t="s">
        <v>594</v>
      </c>
      <c r="J947" t="s">
        <v>595</v>
      </c>
      <c r="K947" t="s">
        <v>595</v>
      </c>
      <c r="M947" t="s">
        <v>573</v>
      </c>
      <c r="N947" t="s">
        <v>574</v>
      </c>
      <c r="O947" s="2">
        <v>1.49</v>
      </c>
      <c r="P947" s="2">
        <v>3.99</v>
      </c>
      <c r="Q947">
        <v>3</v>
      </c>
      <c r="R947" s="2">
        <f t="shared" si="43"/>
        <v>11.97</v>
      </c>
      <c r="S947" t="str">
        <f t="shared" si="44"/>
        <v>Small</v>
      </c>
    </row>
    <row r="948" spans="1:19" hidden="1" x14ac:dyDescent="0.45">
      <c r="A948">
        <v>55564</v>
      </c>
      <c r="B948" s="1">
        <v>42282</v>
      </c>
      <c r="C948" t="s">
        <v>367</v>
      </c>
      <c r="D948" t="s">
        <v>744</v>
      </c>
      <c r="E948" t="str">
        <f t="shared" si="42"/>
        <v>Kayla Williams</v>
      </c>
      <c r="F948" t="s">
        <v>55</v>
      </c>
      <c r="G948" t="s">
        <v>49</v>
      </c>
      <c r="H948" t="s">
        <v>56</v>
      </c>
      <c r="I948" t="s">
        <v>608</v>
      </c>
      <c r="J948" t="s">
        <v>609</v>
      </c>
      <c r="K948" t="s">
        <v>591</v>
      </c>
      <c r="L948" t="s">
        <v>532</v>
      </c>
      <c r="M948" t="s">
        <v>592</v>
      </c>
      <c r="N948" t="s">
        <v>574</v>
      </c>
      <c r="O948" s="2">
        <v>13.09</v>
      </c>
      <c r="P948" s="2">
        <v>34.99</v>
      </c>
      <c r="Q948">
        <v>2</v>
      </c>
      <c r="R948" s="2">
        <f t="shared" si="43"/>
        <v>69.98</v>
      </c>
      <c r="S948" t="str">
        <f t="shared" si="44"/>
        <v>Small</v>
      </c>
    </row>
    <row r="949" spans="1:19" hidden="1" x14ac:dyDescent="0.45">
      <c r="A949">
        <v>55570</v>
      </c>
      <c r="B949" s="1">
        <v>42282</v>
      </c>
      <c r="C949" t="s">
        <v>861</v>
      </c>
      <c r="D949" t="s">
        <v>409</v>
      </c>
      <c r="E949" t="str">
        <f t="shared" si="42"/>
        <v>Carrie Torres</v>
      </c>
      <c r="F949" t="s">
        <v>862</v>
      </c>
      <c r="G949" t="s">
        <v>49</v>
      </c>
      <c r="H949" t="s">
        <v>50</v>
      </c>
      <c r="I949" t="s">
        <v>596</v>
      </c>
      <c r="J949" t="s">
        <v>597</v>
      </c>
      <c r="K949" t="s">
        <v>597</v>
      </c>
      <c r="M949" t="s">
        <v>573</v>
      </c>
      <c r="N949" t="s">
        <v>574</v>
      </c>
      <c r="O949" s="2">
        <v>12.19</v>
      </c>
      <c r="P949" s="2">
        <v>32.6</v>
      </c>
      <c r="Q949">
        <v>2</v>
      </c>
      <c r="R949" s="2">
        <f t="shared" si="43"/>
        <v>65.2</v>
      </c>
      <c r="S949" t="str">
        <f t="shared" si="44"/>
        <v>Small</v>
      </c>
    </row>
    <row r="950" spans="1:19" hidden="1" x14ac:dyDescent="0.45">
      <c r="A950">
        <v>55584</v>
      </c>
      <c r="B950" s="1">
        <v>42282</v>
      </c>
      <c r="C950" t="s">
        <v>863</v>
      </c>
      <c r="D950" t="s">
        <v>400</v>
      </c>
      <c r="E950" t="str">
        <f t="shared" si="42"/>
        <v>Jessie Dominguez</v>
      </c>
      <c r="F950" t="s">
        <v>40</v>
      </c>
      <c r="G950" t="s">
        <v>41</v>
      </c>
      <c r="H950" t="s">
        <v>41</v>
      </c>
      <c r="I950" t="s">
        <v>594</v>
      </c>
      <c r="J950" t="s">
        <v>595</v>
      </c>
      <c r="K950" t="s">
        <v>595</v>
      </c>
      <c r="M950" t="s">
        <v>573</v>
      </c>
      <c r="N950" t="s">
        <v>574</v>
      </c>
      <c r="O950" s="2">
        <v>1.49</v>
      </c>
      <c r="P950" s="2">
        <v>3.99</v>
      </c>
      <c r="Q950">
        <v>2</v>
      </c>
      <c r="R950" s="2">
        <f t="shared" si="43"/>
        <v>7.98</v>
      </c>
      <c r="S950" t="str">
        <f t="shared" si="44"/>
        <v>Small</v>
      </c>
    </row>
    <row r="951" spans="1:19" hidden="1" x14ac:dyDescent="0.45">
      <c r="A951">
        <v>55584</v>
      </c>
      <c r="B951" s="1">
        <v>42282</v>
      </c>
      <c r="C951" t="s">
        <v>863</v>
      </c>
      <c r="D951" t="s">
        <v>400</v>
      </c>
      <c r="E951" t="str">
        <f t="shared" si="42"/>
        <v>Jessie Dominguez</v>
      </c>
      <c r="F951" t="s">
        <v>40</v>
      </c>
      <c r="G951" t="s">
        <v>41</v>
      </c>
      <c r="H951" t="s">
        <v>41</v>
      </c>
      <c r="I951" t="s">
        <v>663</v>
      </c>
      <c r="J951" t="s">
        <v>664</v>
      </c>
      <c r="K951" t="s">
        <v>665</v>
      </c>
      <c r="M951" t="s">
        <v>573</v>
      </c>
      <c r="N951" t="s">
        <v>574</v>
      </c>
      <c r="O951" s="2">
        <v>0.86</v>
      </c>
      <c r="P951" s="2">
        <v>2.29</v>
      </c>
      <c r="Q951">
        <v>1</v>
      </c>
      <c r="R951" s="2">
        <f t="shared" si="43"/>
        <v>2.29</v>
      </c>
      <c r="S951" t="str">
        <f t="shared" si="44"/>
        <v>Small</v>
      </c>
    </row>
    <row r="952" spans="1:19" hidden="1" x14ac:dyDescent="0.45">
      <c r="A952">
        <v>55588</v>
      </c>
      <c r="B952" s="1">
        <v>42282</v>
      </c>
      <c r="C952" t="s">
        <v>864</v>
      </c>
      <c r="D952" t="s">
        <v>640</v>
      </c>
      <c r="E952" t="str">
        <f t="shared" si="42"/>
        <v>April Shan</v>
      </c>
      <c r="F952" t="s">
        <v>473</v>
      </c>
      <c r="G952" t="s">
        <v>89</v>
      </c>
      <c r="H952" t="s">
        <v>89</v>
      </c>
      <c r="I952" t="s">
        <v>661</v>
      </c>
      <c r="J952" t="s">
        <v>662</v>
      </c>
      <c r="K952" t="s">
        <v>591</v>
      </c>
      <c r="L952" t="s">
        <v>31</v>
      </c>
      <c r="M952" t="s">
        <v>592</v>
      </c>
      <c r="N952" t="s">
        <v>574</v>
      </c>
      <c r="O952" s="2">
        <v>13.09</v>
      </c>
      <c r="P952" s="2">
        <v>34.99</v>
      </c>
      <c r="Q952">
        <v>3</v>
      </c>
      <c r="R952" s="2">
        <f t="shared" si="43"/>
        <v>104.97</v>
      </c>
      <c r="S952" t="str">
        <f t="shared" si="44"/>
        <v>Small</v>
      </c>
    </row>
    <row r="953" spans="1:19" hidden="1" x14ac:dyDescent="0.45">
      <c r="A953">
        <v>55588</v>
      </c>
      <c r="B953" s="1">
        <v>42282</v>
      </c>
      <c r="C953" t="s">
        <v>864</v>
      </c>
      <c r="D953" t="s">
        <v>640</v>
      </c>
      <c r="E953" t="str">
        <f t="shared" si="42"/>
        <v>April Shan</v>
      </c>
      <c r="F953" t="s">
        <v>473</v>
      </c>
      <c r="G953" t="s">
        <v>89</v>
      </c>
      <c r="H953" t="s">
        <v>89</v>
      </c>
      <c r="I953" t="s">
        <v>580</v>
      </c>
      <c r="J953" t="s">
        <v>581</v>
      </c>
      <c r="K953" t="s">
        <v>581</v>
      </c>
      <c r="M953" t="s">
        <v>573</v>
      </c>
      <c r="N953" t="s">
        <v>574</v>
      </c>
      <c r="O953" s="2">
        <v>1.87</v>
      </c>
      <c r="P953" s="2">
        <v>4.99</v>
      </c>
      <c r="Q953">
        <v>2</v>
      </c>
      <c r="R953" s="2">
        <f t="shared" si="43"/>
        <v>9.98</v>
      </c>
      <c r="S953" t="str">
        <f t="shared" si="44"/>
        <v>Small</v>
      </c>
    </row>
    <row r="954" spans="1:19" x14ac:dyDescent="0.45">
      <c r="A954" s="36">
        <v>55595</v>
      </c>
      <c r="B954" s="1">
        <v>42282</v>
      </c>
      <c r="C954" t="s">
        <v>535</v>
      </c>
      <c r="D954" t="s">
        <v>532</v>
      </c>
      <c r="E954" s="36" t="str">
        <f t="shared" si="42"/>
        <v>Kaitlyn Blue</v>
      </c>
      <c r="F954" s="36" t="s">
        <v>48</v>
      </c>
      <c r="G954" s="36" t="s">
        <v>49</v>
      </c>
      <c r="H954" s="36" t="s">
        <v>50</v>
      </c>
      <c r="I954" s="36" t="s">
        <v>670</v>
      </c>
      <c r="J954" s="36" t="s">
        <v>671</v>
      </c>
      <c r="K954" s="36" t="s">
        <v>652</v>
      </c>
      <c r="L954" s="36" t="s">
        <v>23</v>
      </c>
      <c r="M954" s="36" t="s">
        <v>24</v>
      </c>
      <c r="N954" s="36" t="s">
        <v>25</v>
      </c>
      <c r="O954" s="2">
        <v>308.22000000000003</v>
      </c>
      <c r="P954" s="2">
        <v>564.99</v>
      </c>
      <c r="Q954" s="36">
        <v>1</v>
      </c>
      <c r="R954" s="2">
        <f t="shared" si="43"/>
        <v>564.99</v>
      </c>
      <c r="S954" s="36" t="str">
        <f t="shared" si="44"/>
        <v>Medium</v>
      </c>
    </row>
    <row r="955" spans="1:19" hidden="1" x14ac:dyDescent="0.45">
      <c r="A955">
        <v>55595</v>
      </c>
      <c r="B955" s="1">
        <v>42282</v>
      </c>
      <c r="C955" t="s">
        <v>535</v>
      </c>
      <c r="D955" t="s">
        <v>532</v>
      </c>
      <c r="E955" t="str">
        <f t="shared" si="42"/>
        <v>Kaitlyn Blue</v>
      </c>
      <c r="F955" t="s">
        <v>48</v>
      </c>
      <c r="G955" t="s">
        <v>49</v>
      </c>
      <c r="H955" t="s">
        <v>50</v>
      </c>
      <c r="I955" t="s">
        <v>605</v>
      </c>
      <c r="J955" t="s">
        <v>606</v>
      </c>
      <c r="K955" t="s">
        <v>606</v>
      </c>
      <c r="M955" t="s">
        <v>607</v>
      </c>
      <c r="N955" t="s">
        <v>574</v>
      </c>
      <c r="O955" s="2">
        <v>8.2200000000000006</v>
      </c>
      <c r="P955" s="2">
        <v>21.98</v>
      </c>
      <c r="Q955">
        <v>1</v>
      </c>
      <c r="R955" s="2">
        <f t="shared" si="43"/>
        <v>21.98</v>
      </c>
      <c r="S955" t="str">
        <f t="shared" si="44"/>
        <v>Small</v>
      </c>
    </row>
    <row r="956" spans="1:19" hidden="1" x14ac:dyDescent="0.45">
      <c r="A956">
        <v>55595</v>
      </c>
      <c r="B956" s="1">
        <v>42282</v>
      </c>
      <c r="C956" t="s">
        <v>535</v>
      </c>
      <c r="D956" t="s">
        <v>532</v>
      </c>
      <c r="E956" t="str">
        <f t="shared" si="42"/>
        <v>Kaitlyn Blue</v>
      </c>
      <c r="F956" t="s">
        <v>48</v>
      </c>
      <c r="G956" t="s">
        <v>49</v>
      </c>
      <c r="H956" t="s">
        <v>50</v>
      </c>
      <c r="I956" t="s">
        <v>648</v>
      </c>
      <c r="J956" t="s">
        <v>649</v>
      </c>
      <c r="K956" t="s">
        <v>649</v>
      </c>
      <c r="M956" t="s">
        <v>615</v>
      </c>
      <c r="N956" t="s">
        <v>574</v>
      </c>
      <c r="O956" s="2">
        <v>3.74</v>
      </c>
      <c r="P956" s="2">
        <v>9.99</v>
      </c>
      <c r="Q956">
        <v>2</v>
      </c>
      <c r="R956" s="2">
        <f t="shared" si="43"/>
        <v>19.98</v>
      </c>
      <c r="S956" t="str">
        <f t="shared" si="44"/>
        <v>Small</v>
      </c>
    </row>
    <row r="957" spans="1:19" hidden="1" x14ac:dyDescent="0.45">
      <c r="A957">
        <v>55595</v>
      </c>
      <c r="B957" s="1">
        <v>42282</v>
      </c>
      <c r="C957" t="s">
        <v>535</v>
      </c>
      <c r="D957" t="s">
        <v>532</v>
      </c>
      <c r="E957" t="str">
        <f t="shared" si="42"/>
        <v>Kaitlyn Blue</v>
      </c>
      <c r="F957" t="s">
        <v>48</v>
      </c>
      <c r="G957" t="s">
        <v>49</v>
      </c>
      <c r="H957" t="s">
        <v>50</v>
      </c>
      <c r="I957" t="s">
        <v>616</v>
      </c>
      <c r="J957" t="s">
        <v>617</v>
      </c>
      <c r="K957" t="s">
        <v>618</v>
      </c>
      <c r="M957" t="s">
        <v>615</v>
      </c>
      <c r="N957" t="s">
        <v>574</v>
      </c>
      <c r="O957" s="2">
        <v>1.87</v>
      </c>
      <c r="P957" s="2">
        <v>4.99</v>
      </c>
      <c r="Q957">
        <v>1</v>
      </c>
      <c r="R957" s="2">
        <f t="shared" si="43"/>
        <v>4.99</v>
      </c>
      <c r="S957" t="str">
        <f t="shared" si="44"/>
        <v>Small</v>
      </c>
    </row>
    <row r="958" spans="1:19" hidden="1" x14ac:dyDescent="0.45">
      <c r="A958">
        <v>55595</v>
      </c>
      <c r="B958" s="1">
        <v>42282</v>
      </c>
      <c r="C958" t="s">
        <v>535</v>
      </c>
      <c r="D958" t="s">
        <v>532</v>
      </c>
      <c r="E958" t="str">
        <f t="shared" si="42"/>
        <v>Kaitlyn Blue</v>
      </c>
      <c r="F958" t="s">
        <v>48</v>
      </c>
      <c r="G958" t="s">
        <v>49</v>
      </c>
      <c r="H958" t="s">
        <v>50</v>
      </c>
      <c r="I958" t="s">
        <v>599</v>
      </c>
      <c r="J958" t="s">
        <v>600</v>
      </c>
      <c r="K958" t="s">
        <v>601</v>
      </c>
      <c r="L958" t="s">
        <v>23</v>
      </c>
      <c r="M958" t="s">
        <v>602</v>
      </c>
      <c r="N958" t="s">
        <v>574</v>
      </c>
      <c r="O958" s="2">
        <v>20.57</v>
      </c>
      <c r="P958" s="2">
        <v>54.99</v>
      </c>
      <c r="Q958">
        <v>1</v>
      </c>
      <c r="R958" s="2">
        <f t="shared" si="43"/>
        <v>54.99</v>
      </c>
      <c r="S958" t="str">
        <f t="shared" si="44"/>
        <v>Small</v>
      </c>
    </row>
    <row r="959" spans="1:19" hidden="1" x14ac:dyDescent="0.45">
      <c r="A959">
        <v>55642</v>
      </c>
      <c r="B959" s="1">
        <v>42283</v>
      </c>
      <c r="C959" t="s">
        <v>865</v>
      </c>
      <c r="D959" t="s">
        <v>241</v>
      </c>
      <c r="E959" t="str">
        <f t="shared" si="42"/>
        <v>Carolyn Kapoor</v>
      </c>
      <c r="F959" t="s">
        <v>40</v>
      </c>
      <c r="G959" t="s">
        <v>41</v>
      </c>
      <c r="H959" t="s">
        <v>41</v>
      </c>
      <c r="I959" t="s">
        <v>683</v>
      </c>
      <c r="J959" t="s">
        <v>684</v>
      </c>
      <c r="K959" t="s">
        <v>684</v>
      </c>
      <c r="M959" t="s">
        <v>573</v>
      </c>
      <c r="N959" t="s">
        <v>574</v>
      </c>
      <c r="O959" s="2">
        <v>1.87</v>
      </c>
      <c r="P959" s="2">
        <v>4.99</v>
      </c>
      <c r="Q959">
        <v>1</v>
      </c>
      <c r="R959" s="2">
        <f t="shared" si="43"/>
        <v>4.99</v>
      </c>
      <c r="S959" t="str">
        <f t="shared" si="44"/>
        <v>Small</v>
      </c>
    </row>
    <row r="960" spans="1:19" hidden="1" x14ac:dyDescent="0.45">
      <c r="A960">
        <v>55642</v>
      </c>
      <c r="B960" s="1">
        <v>42283</v>
      </c>
      <c r="C960" t="s">
        <v>865</v>
      </c>
      <c r="D960" t="s">
        <v>241</v>
      </c>
      <c r="E960" t="str">
        <f t="shared" si="42"/>
        <v>Carolyn Kapoor</v>
      </c>
      <c r="F960" t="s">
        <v>40</v>
      </c>
      <c r="G960" t="s">
        <v>41</v>
      </c>
      <c r="H960" t="s">
        <v>41</v>
      </c>
      <c r="I960" t="s">
        <v>608</v>
      </c>
      <c r="J960" t="s">
        <v>609</v>
      </c>
      <c r="K960" t="s">
        <v>591</v>
      </c>
      <c r="L960" t="s">
        <v>532</v>
      </c>
      <c r="M960" t="s">
        <v>592</v>
      </c>
      <c r="N960" t="s">
        <v>574</v>
      </c>
      <c r="O960" s="2">
        <v>13.09</v>
      </c>
      <c r="P960" s="2">
        <v>34.99</v>
      </c>
      <c r="Q960">
        <v>1</v>
      </c>
      <c r="R960" s="2">
        <f t="shared" si="43"/>
        <v>34.99</v>
      </c>
      <c r="S960" t="str">
        <f t="shared" si="44"/>
        <v>Small</v>
      </c>
    </row>
    <row r="961" spans="1:19" hidden="1" x14ac:dyDescent="0.45">
      <c r="A961">
        <v>55648</v>
      </c>
      <c r="B961" s="1">
        <v>42283</v>
      </c>
      <c r="C961" t="s">
        <v>121</v>
      </c>
      <c r="D961" t="s">
        <v>765</v>
      </c>
      <c r="E961" t="str">
        <f t="shared" si="42"/>
        <v>Jonathan White</v>
      </c>
      <c r="F961" t="s">
        <v>40</v>
      </c>
      <c r="G961" t="s">
        <v>41</v>
      </c>
      <c r="H961" t="s">
        <v>41</v>
      </c>
      <c r="I961" t="s">
        <v>616</v>
      </c>
      <c r="J961" t="s">
        <v>617</v>
      </c>
      <c r="K961" t="s">
        <v>618</v>
      </c>
      <c r="M961" t="s">
        <v>615</v>
      </c>
      <c r="N961" t="s">
        <v>574</v>
      </c>
      <c r="O961" s="2">
        <v>1.87</v>
      </c>
      <c r="P961" s="2">
        <v>4.99</v>
      </c>
      <c r="Q961">
        <v>1</v>
      </c>
      <c r="R961" s="2">
        <f t="shared" si="43"/>
        <v>4.99</v>
      </c>
      <c r="S961" t="str">
        <f t="shared" si="44"/>
        <v>Small</v>
      </c>
    </row>
    <row r="962" spans="1:19" hidden="1" x14ac:dyDescent="0.45">
      <c r="A962">
        <v>55657</v>
      </c>
      <c r="B962" s="1">
        <v>42283</v>
      </c>
      <c r="C962" t="s">
        <v>264</v>
      </c>
      <c r="D962" t="s">
        <v>74</v>
      </c>
      <c r="E962" t="str">
        <f t="shared" si="42"/>
        <v>Emma Lee</v>
      </c>
      <c r="F962" t="s">
        <v>215</v>
      </c>
      <c r="G962" t="s">
        <v>216</v>
      </c>
      <c r="H962" t="s">
        <v>216</v>
      </c>
      <c r="I962" t="s">
        <v>605</v>
      </c>
      <c r="J962" t="s">
        <v>606</v>
      </c>
      <c r="K962" t="s">
        <v>606</v>
      </c>
      <c r="M962" t="s">
        <v>607</v>
      </c>
      <c r="N962" t="s">
        <v>574</v>
      </c>
      <c r="O962" s="2">
        <v>8.2200000000000006</v>
      </c>
      <c r="P962" s="2">
        <v>21.98</v>
      </c>
      <c r="Q962">
        <v>1</v>
      </c>
      <c r="R962" s="2">
        <f t="shared" si="43"/>
        <v>21.98</v>
      </c>
      <c r="S962" t="str">
        <f t="shared" si="44"/>
        <v>Small</v>
      </c>
    </row>
    <row r="963" spans="1:19" hidden="1" x14ac:dyDescent="0.45">
      <c r="A963">
        <v>55657</v>
      </c>
      <c r="B963" s="1">
        <v>42283</v>
      </c>
      <c r="C963" t="s">
        <v>264</v>
      </c>
      <c r="D963" t="s">
        <v>74</v>
      </c>
      <c r="E963" t="str">
        <f t="shared" ref="E963:E1026" si="45">CONCATENATE(C963," ",D963)</f>
        <v>Emma Lee</v>
      </c>
      <c r="F963" t="s">
        <v>215</v>
      </c>
      <c r="G963" t="s">
        <v>216</v>
      </c>
      <c r="H963" t="s">
        <v>216</v>
      </c>
      <c r="I963" t="s">
        <v>608</v>
      </c>
      <c r="J963" t="s">
        <v>609</v>
      </c>
      <c r="K963" t="s">
        <v>591</v>
      </c>
      <c r="L963" t="s">
        <v>532</v>
      </c>
      <c r="M963" t="s">
        <v>592</v>
      </c>
      <c r="N963" t="s">
        <v>574</v>
      </c>
      <c r="O963" s="2">
        <v>13.09</v>
      </c>
      <c r="P963" s="2">
        <v>34.99</v>
      </c>
      <c r="Q963">
        <v>1</v>
      </c>
      <c r="R963" s="2">
        <f t="shared" ref="R963:R1026" si="46">P963*Q963</f>
        <v>34.99</v>
      </c>
      <c r="S963" t="str">
        <f t="shared" ref="S963:S1026" si="47">VLOOKUP(R963,$T$2:$U$4,2,TRUE)</f>
        <v>Small</v>
      </c>
    </row>
    <row r="964" spans="1:19" hidden="1" x14ac:dyDescent="0.45">
      <c r="A964">
        <v>55665</v>
      </c>
      <c r="B964" s="1">
        <v>42283</v>
      </c>
      <c r="C964" t="s">
        <v>866</v>
      </c>
      <c r="D964" t="s">
        <v>388</v>
      </c>
      <c r="E964" t="str">
        <f t="shared" si="45"/>
        <v>Priscilla Shen</v>
      </c>
      <c r="F964" t="s">
        <v>35</v>
      </c>
      <c r="G964" t="s">
        <v>19</v>
      </c>
      <c r="H964" t="s">
        <v>19</v>
      </c>
      <c r="I964" t="s">
        <v>611</v>
      </c>
      <c r="J964" t="s">
        <v>612</v>
      </c>
      <c r="K964" t="s">
        <v>570</v>
      </c>
      <c r="L964" t="s">
        <v>45</v>
      </c>
      <c r="M964" t="s">
        <v>32</v>
      </c>
      <c r="N964" t="s">
        <v>25</v>
      </c>
      <c r="O964" s="2">
        <v>343.65</v>
      </c>
      <c r="P964" s="2">
        <v>539.99</v>
      </c>
      <c r="Q964">
        <v>1</v>
      </c>
      <c r="R964" s="2">
        <f t="shared" si="46"/>
        <v>539.99</v>
      </c>
      <c r="S964" t="str">
        <f t="shared" si="47"/>
        <v>Medium</v>
      </c>
    </row>
    <row r="965" spans="1:19" hidden="1" x14ac:dyDescent="0.45">
      <c r="A965">
        <v>55665</v>
      </c>
      <c r="B965" s="1">
        <v>42283</v>
      </c>
      <c r="C965" t="s">
        <v>866</v>
      </c>
      <c r="D965" t="s">
        <v>388</v>
      </c>
      <c r="E965" t="str">
        <f t="shared" si="45"/>
        <v>Priscilla Shen</v>
      </c>
      <c r="F965" t="s">
        <v>35</v>
      </c>
      <c r="G965" t="s">
        <v>19</v>
      </c>
      <c r="H965" t="s">
        <v>19</v>
      </c>
      <c r="I965" t="s">
        <v>742</v>
      </c>
      <c r="J965" t="s">
        <v>743</v>
      </c>
      <c r="K965" t="s">
        <v>586</v>
      </c>
      <c r="L965" t="s">
        <v>45</v>
      </c>
      <c r="M965" t="s">
        <v>587</v>
      </c>
      <c r="N965" t="s">
        <v>588</v>
      </c>
      <c r="O965" s="2">
        <v>9.16</v>
      </c>
      <c r="P965" s="2">
        <v>24.49</v>
      </c>
      <c r="Q965">
        <v>1</v>
      </c>
      <c r="R965" s="2">
        <f t="shared" si="46"/>
        <v>24.49</v>
      </c>
      <c r="S965" t="str">
        <f t="shared" si="47"/>
        <v>Small</v>
      </c>
    </row>
    <row r="966" spans="1:19" hidden="1" x14ac:dyDescent="0.45">
      <c r="A966">
        <v>55665</v>
      </c>
      <c r="B966" s="1">
        <v>42283</v>
      </c>
      <c r="C966" t="s">
        <v>866</v>
      </c>
      <c r="D966" t="s">
        <v>388</v>
      </c>
      <c r="E966" t="str">
        <f t="shared" si="45"/>
        <v>Priscilla Shen</v>
      </c>
      <c r="F966" t="s">
        <v>35</v>
      </c>
      <c r="G966" t="s">
        <v>19</v>
      </c>
      <c r="H966" t="s">
        <v>19</v>
      </c>
      <c r="I966" t="s">
        <v>571</v>
      </c>
      <c r="J966" t="s">
        <v>572</v>
      </c>
      <c r="K966" t="s">
        <v>572</v>
      </c>
      <c r="M966" t="s">
        <v>573</v>
      </c>
      <c r="N966" t="s">
        <v>574</v>
      </c>
      <c r="O966" s="2">
        <v>8.0399999999999991</v>
      </c>
      <c r="P966" s="2">
        <v>21.49</v>
      </c>
      <c r="Q966">
        <v>1</v>
      </c>
      <c r="R966" s="2">
        <f t="shared" si="46"/>
        <v>21.49</v>
      </c>
      <c r="S966" t="str">
        <f t="shared" si="47"/>
        <v>Small</v>
      </c>
    </row>
    <row r="967" spans="1:19" hidden="1" x14ac:dyDescent="0.45">
      <c r="A967">
        <v>55665</v>
      </c>
      <c r="B967" s="1">
        <v>42283</v>
      </c>
      <c r="C967" t="s">
        <v>866</v>
      </c>
      <c r="D967" t="s">
        <v>388</v>
      </c>
      <c r="E967" t="str">
        <f t="shared" si="45"/>
        <v>Priscilla Shen</v>
      </c>
      <c r="F967" t="s">
        <v>35</v>
      </c>
      <c r="G967" t="s">
        <v>19</v>
      </c>
      <c r="H967" t="s">
        <v>19</v>
      </c>
      <c r="I967" t="s">
        <v>594</v>
      </c>
      <c r="J967" t="s">
        <v>595</v>
      </c>
      <c r="K967" t="s">
        <v>595</v>
      </c>
      <c r="M967" t="s">
        <v>573</v>
      </c>
      <c r="N967" t="s">
        <v>574</v>
      </c>
      <c r="O967" s="2">
        <v>1.49</v>
      </c>
      <c r="P967" s="2">
        <v>3.99</v>
      </c>
      <c r="Q967">
        <v>2</v>
      </c>
      <c r="R967" s="2">
        <f t="shared" si="46"/>
        <v>7.98</v>
      </c>
      <c r="S967" t="str">
        <f t="shared" si="47"/>
        <v>Small</v>
      </c>
    </row>
    <row r="968" spans="1:19" hidden="1" x14ac:dyDescent="0.45">
      <c r="A968">
        <v>55667</v>
      </c>
      <c r="B968" s="1">
        <v>42283</v>
      </c>
      <c r="C968" t="s">
        <v>238</v>
      </c>
      <c r="D968" t="s">
        <v>265</v>
      </c>
      <c r="E968" t="str">
        <f t="shared" si="45"/>
        <v>George Sanchez</v>
      </c>
      <c r="F968" t="s">
        <v>69</v>
      </c>
      <c r="G968" t="s">
        <v>19</v>
      </c>
      <c r="H968" t="s">
        <v>19</v>
      </c>
      <c r="I968" t="s">
        <v>357</v>
      </c>
      <c r="J968" t="s">
        <v>358</v>
      </c>
      <c r="K968" t="s">
        <v>341</v>
      </c>
      <c r="L968" t="s">
        <v>45</v>
      </c>
      <c r="M968" t="s">
        <v>24</v>
      </c>
      <c r="N968" t="s">
        <v>25</v>
      </c>
      <c r="O968" s="2">
        <v>1251.98</v>
      </c>
      <c r="P968" s="2">
        <v>2294.9899999999998</v>
      </c>
      <c r="Q968">
        <v>1</v>
      </c>
      <c r="R968" s="2">
        <f t="shared" si="46"/>
        <v>2294.9899999999998</v>
      </c>
      <c r="S968" t="str">
        <f t="shared" si="47"/>
        <v>Large</v>
      </c>
    </row>
    <row r="969" spans="1:19" hidden="1" x14ac:dyDescent="0.45">
      <c r="A969">
        <v>55667</v>
      </c>
      <c r="B969" s="1">
        <v>42283</v>
      </c>
      <c r="C969" t="s">
        <v>238</v>
      </c>
      <c r="D969" t="s">
        <v>265</v>
      </c>
      <c r="E969" t="str">
        <f t="shared" si="45"/>
        <v>George Sanchez</v>
      </c>
      <c r="F969" t="s">
        <v>69</v>
      </c>
      <c r="G969" t="s">
        <v>19</v>
      </c>
      <c r="H969" t="s">
        <v>19</v>
      </c>
      <c r="I969" t="s">
        <v>686</v>
      </c>
      <c r="J969" t="s">
        <v>687</v>
      </c>
      <c r="K969" t="s">
        <v>687</v>
      </c>
      <c r="M969" t="s">
        <v>573</v>
      </c>
      <c r="N969" t="s">
        <v>574</v>
      </c>
      <c r="O969" s="2">
        <v>13.09</v>
      </c>
      <c r="P969" s="2">
        <v>35</v>
      </c>
      <c r="Q969">
        <v>3</v>
      </c>
      <c r="R969" s="2">
        <f t="shared" si="46"/>
        <v>105</v>
      </c>
      <c r="S969" t="str">
        <f t="shared" si="47"/>
        <v>Small</v>
      </c>
    </row>
    <row r="970" spans="1:19" hidden="1" x14ac:dyDescent="0.45">
      <c r="A970">
        <v>55667</v>
      </c>
      <c r="B970" s="1">
        <v>42283</v>
      </c>
      <c r="C970" t="s">
        <v>238</v>
      </c>
      <c r="D970" t="s">
        <v>265</v>
      </c>
      <c r="E970" t="str">
        <f t="shared" si="45"/>
        <v>George Sanchez</v>
      </c>
      <c r="F970" t="s">
        <v>69</v>
      </c>
      <c r="G970" t="s">
        <v>19</v>
      </c>
      <c r="H970" t="s">
        <v>19</v>
      </c>
      <c r="I970" t="s">
        <v>683</v>
      </c>
      <c r="J970" t="s">
        <v>684</v>
      </c>
      <c r="K970" t="s">
        <v>684</v>
      </c>
      <c r="M970" t="s">
        <v>573</v>
      </c>
      <c r="N970" t="s">
        <v>574</v>
      </c>
      <c r="O970" s="2">
        <v>1.87</v>
      </c>
      <c r="P970" s="2">
        <v>4.99</v>
      </c>
      <c r="Q970">
        <v>1</v>
      </c>
      <c r="R970" s="2">
        <f t="shared" si="46"/>
        <v>4.99</v>
      </c>
      <c r="S970" t="str">
        <f t="shared" si="47"/>
        <v>Small</v>
      </c>
    </row>
    <row r="971" spans="1:19" hidden="1" x14ac:dyDescent="0.45">
      <c r="A971">
        <v>55667</v>
      </c>
      <c r="B971" s="1">
        <v>42283</v>
      </c>
      <c r="C971" t="s">
        <v>238</v>
      </c>
      <c r="D971" t="s">
        <v>265</v>
      </c>
      <c r="E971" t="str">
        <f t="shared" si="45"/>
        <v>George Sanchez</v>
      </c>
      <c r="F971" t="s">
        <v>69</v>
      </c>
      <c r="G971" t="s">
        <v>19</v>
      </c>
      <c r="H971" t="s">
        <v>19</v>
      </c>
      <c r="I971" t="s">
        <v>608</v>
      </c>
      <c r="J971" t="s">
        <v>609</v>
      </c>
      <c r="K971" t="s">
        <v>591</v>
      </c>
      <c r="L971" t="s">
        <v>532</v>
      </c>
      <c r="M971" t="s">
        <v>592</v>
      </c>
      <c r="N971" t="s">
        <v>574</v>
      </c>
      <c r="O971" s="2">
        <v>13.09</v>
      </c>
      <c r="P971" s="2">
        <v>34.99</v>
      </c>
      <c r="Q971">
        <v>3</v>
      </c>
      <c r="R971" s="2">
        <f t="shared" si="46"/>
        <v>104.97</v>
      </c>
      <c r="S971" t="str">
        <f t="shared" si="47"/>
        <v>Small</v>
      </c>
    </row>
    <row r="972" spans="1:19" hidden="1" x14ac:dyDescent="0.45">
      <c r="A972">
        <v>55671</v>
      </c>
      <c r="B972" s="1">
        <v>42283</v>
      </c>
      <c r="C972" t="s">
        <v>524</v>
      </c>
      <c r="D972" t="s">
        <v>269</v>
      </c>
      <c r="E972" t="str">
        <f t="shared" si="45"/>
        <v>Blake Baker</v>
      </c>
      <c r="F972" t="s">
        <v>55</v>
      </c>
      <c r="G972" t="s">
        <v>49</v>
      </c>
      <c r="H972" t="s">
        <v>56</v>
      </c>
      <c r="I972" t="s">
        <v>636</v>
      </c>
      <c r="J972" t="s">
        <v>637</v>
      </c>
      <c r="K972" t="s">
        <v>578</v>
      </c>
      <c r="L972" t="s">
        <v>532</v>
      </c>
      <c r="M972" t="s">
        <v>579</v>
      </c>
      <c r="N972" t="s">
        <v>25</v>
      </c>
      <c r="O972" s="2">
        <v>755.15</v>
      </c>
      <c r="P972" s="2">
        <v>1214.8499999999999</v>
      </c>
      <c r="Q972">
        <v>1</v>
      </c>
      <c r="R972" s="2">
        <f t="shared" si="46"/>
        <v>1214.8499999999999</v>
      </c>
      <c r="S972" t="str">
        <f t="shared" si="47"/>
        <v>Medium</v>
      </c>
    </row>
    <row r="973" spans="1:19" hidden="1" x14ac:dyDescent="0.45">
      <c r="A973">
        <v>55671</v>
      </c>
      <c r="B973" s="1">
        <v>42283</v>
      </c>
      <c r="C973" t="s">
        <v>524</v>
      </c>
      <c r="D973" t="s">
        <v>269</v>
      </c>
      <c r="E973" t="str">
        <f t="shared" si="45"/>
        <v>Blake Baker</v>
      </c>
      <c r="F973" t="s">
        <v>55</v>
      </c>
      <c r="G973" t="s">
        <v>49</v>
      </c>
      <c r="H973" t="s">
        <v>56</v>
      </c>
      <c r="I973" t="s">
        <v>580</v>
      </c>
      <c r="J973" t="s">
        <v>581</v>
      </c>
      <c r="K973" t="s">
        <v>581</v>
      </c>
      <c r="M973" t="s">
        <v>573</v>
      </c>
      <c r="N973" t="s">
        <v>574</v>
      </c>
      <c r="O973" s="2">
        <v>1.87</v>
      </c>
      <c r="P973" s="2">
        <v>4.99</v>
      </c>
      <c r="Q973">
        <v>3</v>
      </c>
      <c r="R973" s="2">
        <f t="shared" si="46"/>
        <v>14.97</v>
      </c>
      <c r="S973" t="str">
        <f t="shared" si="47"/>
        <v>Small</v>
      </c>
    </row>
    <row r="974" spans="1:19" hidden="1" x14ac:dyDescent="0.45">
      <c r="A974">
        <v>55671</v>
      </c>
      <c r="B974" s="1">
        <v>42283</v>
      </c>
      <c r="C974" t="s">
        <v>524</v>
      </c>
      <c r="D974" t="s">
        <v>269</v>
      </c>
      <c r="E974" t="str">
        <f t="shared" si="45"/>
        <v>Blake Baker</v>
      </c>
      <c r="F974" t="s">
        <v>55</v>
      </c>
      <c r="G974" t="s">
        <v>49</v>
      </c>
      <c r="H974" t="s">
        <v>56</v>
      </c>
      <c r="I974" t="s">
        <v>582</v>
      </c>
      <c r="J974" t="s">
        <v>583</v>
      </c>
      <c r="K974" t="s">
        <v>583</v>
      </c>
      <c r="M974" t="s">
        <v>573</v>
      </c>
      <c r="N974" t="s">
        <v>574</v>
      </c>
      <c r="O974" s="2">
        <v>10.84</v>
      </c>
      <c r="P974" s="2">
        <v>28.99</v>
      </c>
      <c r="Q974">
        <v>2</v>
      </c>
      <c r="R974" s="2">
        <f t="shared" si="46"/>
        <v>57.98</v>
      </c>
      <c r="S974" t="str">
        <f t="shared" si="47"/>
        <v>Small</v>
      </c>
    </row>
    <row r="975" spans="1:19" hidden="1" x14ac:dyDescent="0.45">
      <c r="A975">
        <v>55671</v>
      </c>
      <c r="B975" s="1">
        <v>42283</v>
      </c>
      <c r="C975" t="s">
        <v>524</v>
      </c>
      <c r="D975" t="s">
        <v>269</v>
      </c>
      <c r="E975" t="str">
        <f t="shared" si="45"/>
        <v>Blake Baker</v>
      </c>
      <c r="F975" t="s">
        <v>55</v>
      </c>
      <c r="G975" t="s">
        <v>49</v>
      </c>
      <c r="H975" t="s">
        <v>56</v>
      </c>
      <c r="I975" t="s">
        <v>661</v>
      </c>
      <c r="J975" t="s">
        <v>662</v>
      </c>
      <c r="K975" t="s">
        <v>591</v>
      </c>
      <c r="L975" t="s">
        <v>31</v>
      </c>
      <c r="M975" t="s">
        <v>592</v>
      </c>
      <c r="N975" t="s">
        <v>574</v>
      </c>
      <c r="O975" s="2">
        <v>13.09</v>
      </c>
      <c r="P975" s="2">
        <v>34.99</v>
      </c>
      <c r="Q975">
        <v>1</v>
      </c>
      <c r="R975" s="2">
        <f t="shared" si="46"/>
        <v>34.99</v>
      </c>
      <c r="S975" t="str">
        <f t="shared" si="47"/>
        <v>Small</v>
      </c>
    </row>
    <row r="976" spans="1:19" hidden="1" x14ac:dyDescent="0.45">
      <c r="A976">
        <v>55706</v>
      </c>
      <c r="B976" s="1">
        <v>42284</v>
      </c>
      <c r="C976" t="s">
        <v>97</v>
      </c>
      <c r="D976" t="s">
        <v>122</v>
      </c>
      <c r="E976" t="str">
        <f t="shared" si="45"/>
        <v>Gabrielle Green</v>
      </c>
      <c r="F976" t="s">
        <v>215</v>
      </c>
      <c r="G976" t="s">
        <v>216</v>
      </c>
      <c r="H976" t="s">
        <v>216</v>
      </c>
      <c r="I976" t="s">
        <v>683</v>
      </c>
      <c r="J976" t="s">
        <v>684</v>
      </c>
      <c r="K976" t="s">
        <v>684</v>
      </c>
      <c r="M976" t="s">
        <v>573</v>
      </c>
      <c r="N976" t="s">
        <v>574</v>
      </c>
      <c r="O976" s="2">
        <v>1.87</v>
      </c>
      <c r="P976" s="2">
        <v>4.99</v>
      </c>
      <c r="Q976">
        <v>1</v>
      </c>
      <c r="R976" s="2">
        <f t="shared" si="46"/>
        <v>4.99</v>
      </c>
      <c r="S976" t="str">
        <f t="shared" si="47"/>
        <v>Small</v>
      </c>
    </row>
    <row r="977" spans="1:19" hidden="1" x14ac:dyDescent="0.45">
      <c r="A977">
        <v>55706</v>
      </c>
      <c r="B977" s="1">
        <v>42284</v>
      </c>
      <c r="C977" t="s">
        <v>97</v>
      </c>
      <c r="D977" t="s">
        <v>122</v>
      </c>
      <c r="E977" t="str">
        <f t="shared" si="45"/>
        <v>Gabrielle Green</v>
      </c>
      <c r="F977" t="s">
        <v>215</v>
      </c>
      <c r="G977" t="s">
        <v>216</v>
      </c>
      <c r="H977" t="s">
        <v>216</v>
      </c>
      <c r="I977" t="s">
        <v>608</v>
      </c>
      <c r="J977" t="s">
        <v>609</v>
      </c>
      <c r="K977" t="s">
        <v>591</v>
      </c>
      <c r="L977" t="s">
        <v>532</v>
      </c>
      <c r="M977" t="s">
        <v>592</v>
      </c>
      <c r="N977" t="s">
        <v>574</v>
      </c>
      <c r="O977" s="2">
        <v>13.09</v>
      </c>
      <c r="P977" s="2">
        <v>34.99</v>
      </c>
      <c r="Q977">
        <v>2</v>
      </c>
      <c r="R977" s="2">
        <f t="shared" si="46"/>
        <v>69.98</v>
      </c>
      <c r="S977" t="str">
        <f t="shared" si="47"/>
        <v>Small</v>
      </c>
    </row>
    <row r="978" spans="1:19" hidden="1" x14ac:dyDescent="0.45">
      <c r="A978">
        <v>55706</v>
      </c>
      <c r="B978" s="1">
        <v>42284</v>
      </c>
      <c r="C978" t="s">
        <v>97</v>
      </c>
      <c r="D978" t="s">
        <v>122</v>
      </c>
      <c r="E978" t="str">
        <f t="shared" si="45"/>
        <v>Gabrielle Green</v>
      </c>
      <c r="F978" t="s">
        <v>215</v>
      </c>
      <c r="G978" t="s">
        <v>216</v>
      </c>
      <c r="H978" t="s">
        <v>216</v>
      </c>
      <c r="I978" t="s">
        <v>742</v>
      </c>
      <c r="J978" t="s">
        <v>743</v>
      </c>
      <c r="K978" t="s">
        <v>586</v>
      </c>
      <c r="L978" t="s">
        <v>45</v>
      </c>
      <c r="M978" t="s">
        <v>587</v>
      </c>
      <c r="N978" t="s">
        <v>588</v>
      </c>
      <c r="O978" s="2">
        <v>9.16</v>
      </c>
      <c r="P978" s="2">
        <v>24.49</v>
      </c>
      <c r="Q978">
        <v>1</v>
      </c>
      <c r="R978" s="2">
        <f t="shared" si="46"/>
        <v>24.49</v>
      </c>
      <c r="S978" t="str">
        <f t="shared" si="47"/>
        <v>Small</v>
      </c>
    </row>
    <row r="979" spans="1:19" hidden="1" x14ac:dyDescent="0.45">
      <c r="A979">
        <v>55759</v>
      </c>
      <c r="B979" s="1">
        <v>42285</v>
      </c>
      <c r="C979" t="s">
        <v>867</v>
      </c>
      <c r="D979" t="s">
        <v>693</v>
      </c>
      <c r="E979" t="str">
        <f t="shared" si="45"/>
        <v>Jeremiah James</v>
      </c>
      <c r="F979" t="s">
        <v>215</v>
      </c>
      <c r="G979" t="s">
        <v>216</v>
      </c>
      <c r="H979" t="s">
        <v>216</v>
      </c>
      <c r="I979" t="s">
        <v>681</v>
      </c>
      <c r="J979" t="s">
        <v>682</v>
      </c>
      <c r="K979" t="s">
        <v>682</v>
      </c>
      <c r="M979" t="s">
        <v>573</v>
      </c>
      <c r="N979" t="s">
        <v>574</v>
      </c>
      <c r="O979" s="2">
        <v>11.22</v>
      </c>
      <c r="P979" s="2">
        <v>29.99</v>
      </c>
      <c r="Q979">
        <v>2</v>
      </c>
      <c r="R979" s="2">
        <f t="shared" si="46"/>
        <v>59.98</v>
      </c>
      <c r="S979" t="str">
        <f t="shared" si="47"/>
        <v>Small</v>
      </c>
    </row>
    <row r="980" spans="1:19" hidden="1" x14ac:dyDescent="0.45">
      <c r="A980">
        <v>55759</v>
      </c>
      <c r="B980" s="1">
        <v>42285</v>
      </c>
      <c r="C980" t="s">
        <v>867</v>
      </c>
      <c r="D980" t="s">
        <v>693</v>
      </c>
      <c r="E980" t="str">
        <f t="shared" si="45"/>
        <v>Jeremiah James</v>
      </c>
      <c r="F980" t="s">
        <v>215</v>
      </c>
      <c r="G980" t="s">
        <v>216</v>
      </c>
      <c r="H980" t="s">
        <v>216</v>
      </c>
      <c r="I980" t="s">
        <v>661</v>
      </c>
      <c r="J980" t="s">
        <v>662</v>
      </c>
      <c r="K980" t="s">
        <v>591</v>
      </c>
      <c r="L980" t="s">
        <v>31</v>
      </c>
      <c r="M980" t="s">
        <v>592</v>
      </c>
      <c r="N980" t="s">
        <v>574</v>
      </c>
      <c r="O980" s="2">
        <v>13.09</v>
      </c>
      <c r="P980" s="2">
        <v>34.99</v>
      </c>
      <c r="Q980">
        <v>1</v>
      </c>
      <c r="R980" s="2">
        <f t="shared" si="46"/>
        <v>34.99</v>
      </c>
      <c r="S980" t="str">
        <f t="shared" si="47"/>
        <v>Small</v>
      </c>
    </row>
    <row r="981" spans="1:19" hidden="1" x14ac:dyDescent="0.45">
      <c r="A981">
        <v>55759</v>
      </c>
      <c r="B981" s="1">
        <v>42285</v>
      </c>
      <c r="C981" t="s">
        <v>867</v>
      </c>
      <c r="D981" t="s">
        <v>693</v>
      </c>
      <c r="E981" t="str">
        <f t="shared" si="45"/>
        <v>Jeremiah James</v>
      </c>
      <c r="F981" t="s">
        <v>215</v>
      </c>
      <c r="G981" t="s">
        <v>216</v>
      </c>
      <c r="H981" t="s">
        <v>216</v>
      </c>
      <c r="I981" t="s">
        <v>683</v>
      </c>
      <c r="J981" t="s">
        <v>684</v>
      </c>
      <c r="K981" t="s">
        <v>684</v>
      </c>
      <c r="M981" t="s">
        <v>573</v>
      </c>
      <c r="N981" t="s">
        <v>574</v>
      </c>
      <c r="O981" s="2">
        <v>1.87</v>
      </c>
      <c r="P981" s="2">
        <v>4.99</v>
      </c>
      <c r="Q981">
        <v>2</v>
      </c>
      <c r="R981" s="2">
        <f t="shared" si="46"/>
        <v>9.98</v>
      </c>
      <c r="S981" t="str">
        <f t="shared" si="47"/>
        <v>Small</v>
      </c>
    </row>
    <row r="982" spans="1:19" hidden="1" x14ac:dyDescent="0.45">
      <c r="A982">
        <v>55774</v>
      </c>
      <c r="B982" s="1">
        <v>42285</v>
      </c>
      <c r="C982" t="s">
        <v>835</v>
      </c>
      <c r="D982" t="s">
        <v>453</v>
      </c>
      <c r="E982" t="str">
        <f t="shared" si="45"/>
        <v>Lindsay Pal</v>
      </c>
      <c r="F982" t="s">
        <v>105</v>
      </c>
      <c r="G982" t="s">
        <v>82</v>
      </c>
      <c r="H982" t="s">
        <v>82</v>
      </c>
      <c r="I982" t="s">
        <v>605</v>
      </c>
      <c r="J982" t="s">
        <v>606</v>
      </c>
      <c r="K982" t="s">
        <v>606</v>
      </c>
      <c r="M982" t="s">
        <v>607</v>
      </c>
      <c r="N982" t="s">
        <v>574</v>
      </c>
      <c r="O982" s="2">
        <v>8.2200000000000006</v>
      </c>
      <c r="P982" s="2">
        <v>21.98</v>
      </c>
      <c r="Q982">
        <v>1</v>
      </c>
      <c r="R982" s="2">
        <f t="shared" si="46"/>
        <v>21.98</v>
      </c>
      <c r="S982" t="str">
        <f t="shared" si="47"/>
        <v>Small</v>
      </c>
    </row>
    <row r="983" spans="1:19" hidden="1" x14ac:dyDescent="0.45">
      <c r="A983">
        <v>55774</v>
      </c>
      <c r="B983" s="1">
        <v>42285</v>
      </c>
      <c r="C983" t="s">
        <v>835</v>
      </c>
      <c r="D983" t="s">
        <v>453</v>
      </c>
      <c r="E983" t="str">
        <f t="shared" si="45"/>
        <v>Lindsay Pal</v>
      </c>
      <c r="F983" t="s">
        <v>105</v>
      </c>
      <c r="G983" t="s">
        <v>82</v>
      </c>
      <c r="H983" t="s">
        <v>82</v>
      </c>
      <c r="I983" t="s">
        <v>648</v>
      </c>
      <c r="J983" t="s">
        <v>649</v>
      </c>
      <c r="K983" t="s">
        <v>649</v>
      </c>
      <c r="M983" t="s">
        <v>615</v>
      </c>
      <c r="N983" t="s">
        <v>574</v>
      </c>
      <c r="O983" s="2">
        <v>3.74</v>
      </c>
      <c r="P983" s="2">
        <v>9.99</v>
      </c>
      <c r="Q983">
        <v>1</v>
      </c>
      <c r="R983" s="2">
        <f t="shared" si="46"/>
        <v>9.99</v>
      </c>
      <c r="S983" t="str">
        <f t="shared" si="47"/>
        <v>Small</v>
      </c>
    </row>
    <row r="984" spans="1:19" hidden="1" x14ac:dyDescent="0.45">
      <c r="A984">
        <v>55774</v>
      </c>
      <c r="B984" s="1">
        <v>42285</v>
      </c>
      <c r="C984" t="s">
        <v>835</v>
      </c>
      <c r="D984" t="s">
        <v>453</v>
      </c>
      <c r="E984" t="str">
        <f t="shared" si="45"/>
        <v>Lindsay Pal</v>
      </c>
      <c r="F984" t="s">
        <v>105</v>
      </c>
      <c r="G984" t="s">
        <v>82</v>
      </c>
      <c r="H984" t="s">
        <v>82</v>
      </c>
      <c r="I984" t="s">
        <v>616</v>
      </c>
      <c r="J984" t="s">
        <v>617</v>
      </c>
      <c r="K984" t="s">
        <v>618</v>
      </c>
      <c r="M984" t="s">
        <v>615</v>
      </c>
      <c r="N984" t="s">
        <v>574</v>
      </c>
      <c r="O984" s="2">
        <v>1.87</v>
      </c>
      <c r="P984" s="2">
        <v>4.99</v>
      </c>
      <c r="Q984">
        <v>2</v>
      </c>
      <c r="R984" s="2">
        <f t="shared" si="46"/>
        <v>9.98</v>
      </c>
      <c r="S984" t="str">
        <f t="shared" si="47"/>
        <v>Small</v>
      </c>
    </row>
    <row r="985" spans="1:19" hidden="1" x14ac:dyDescent="0.45">
      <c r="A985">
        <v>55814</v>
      </c>
      <c r="B985" s="1">
        <v>42286</v>
      </c>
      <c r="C985" t="s">
        <v>558</v>
      </c>
      <c r="D985" t="s">
        <v>47</v>
      </c>
      <c r="E985" t="str">
        <f t="shared" si="45"/>
        <v>Stacey Li</v>
      </c>
      <c r="F985" t="s">
        <v>18</v>
      </c>
      <c r="G985" t="s">
        <v>19</v>
      </c>
      <c r="H985" t="s">
        <v>19</v>
      </c>
      <c r="I985" t="s">
        <v>823</v>
      </c>
      <c r="J985" t="s">
        <v>824</v>
      </c>
      <c r="K985" t="s">
        <v>578</v>
      </c>
      <c r="L985" t="s">
        <v>532</v>
      </c>
      <c r="M985" t="s">
        <v>579</v>
      </c>
      <c r="N985" t="s">
        <v>25</v>
      </c>
      <c r="O985" s="2">
        <v>755.15</v>
      </c>
      <c r="P985" s="2">
        <v>1214.8499999999999</v>
      </c>
      <c r="Q985">
        <v>1</v>
      </c>
      <c r="R985" s="2">
        <f t="shared" si="46"/>
        <v>1214.8499999999999</v>
      </c>
      <c r="S985" t="str">
        <f t="shared" si="47"/>
        <v>Medium</v>
      </c>
    </row>
    <row r="986" spans="1:19" hidden="1" x14ac:dyDescent="0.45">
      <c r="A986">
        <v>55814</v>
      </c>
      <c r="B986" s="1">
        <v>42286</v>
      </c>
      <c r="C986" t="s">
        <v>558</v>
      </c>
      <c r="D986" t="s">
        <v>47</v>
      </c>
      <c r="E986" t="str">
        <f t="shared" si="45"/>
        <v>Stacey Li</v>
      </c>
      <c r="F986" t="s">
        <v>18</v>
      </c>
      <c r="G986" t="s">
        <v>19</v>
      </c>
      <c r="H986" t="s">
        <v>19</v>
      </c>
      <c r="I986" t="s">
        <v>589</v>
      </c>
      <c r="J986" t="s">
        <v>590</v>
      </c>
      <c r="K986" t="s">
        <v>591</v>
      </c>
      <c r="L986" t="s">
        <v>45</v>
      </c>
      <c r="M986" t="s">
        <v>592</v>
      </c>
      <c r="N986" t="s">
        <v>574</v>
      </c>
      <c r="O986" s="2">
        <v>13.09</v>
      </c>
      <c r="P986" s="2">
        <v>34.99</v>
      </c>
      <c r="Q986">
        <v>1</v>
      </c>
      <c r="R986" s="2">
        <f t="shared" si="46"/>
        <v>34.99</v>
      </c>
      <c r="S986" t="str">
        <f t="shared" si="47"/>
        <v>Small</v>
      </c>
    </row>
    <row r="987" spans="1:19" hidden="1" x14ac:dyDescent="0.45">
      <c r="A987">
        <v>55814</v>
      </c>
      <c r="B987" s="1">
        <v>42286</v>
      </c>
      <c r="C987" t="s">
        <v>558</v>
      </c>
      <c r="D987" t="s">
        <v>47</v>
      </c>
      <c r="E987" t="str">
        <f t="shared" si="45"/>
        <v>Stacey Li</v>
      </c>
      <c r="F987" t="s">
        <v>18</v>
      </c>
      <c r="G987" t="s">
        <v>19</v>
      </c>
      <c r="H987" t="s">
        <v>19</v>
      </c>
      <c r="I987" t="s">
        <v>672</v>
      </c>
      <c r="J987" t="s">
        <v>673</v>
      </c>
      <c r="K987" t="s">
        <v>625</v>
      </c>
      <c r="L987" t="s">
        <v>317</v>
      </c>
      <c r="M987" t="s">
        <v>626</v>
      </c>
      <c r="N987" t="s">
        <v>588</v>
      </c>
      <c r="O987" s="2">
        <v>41.57</v>
      </c>
      <c r="P987" s="2">
        <v>53.99</v>
      </c>
      <c r="Q987">
        <v>1</v>
      </c>
      <c r="R987" s="2">
        <f t="shared" si="46"/>
        <v>53.99</v>
      </c>
      <c r="S987" t="str">
        <f t="shared" si="47"/>
        <v>Small</v>
      </c>
    </row>
    <row r="988" spans="1:19" hidden="1" x14ac:dyDescent="0.45">
      <c r="A988">
        <v>55821</v>
      </c>
      <c r="B988" s="1">
        <v>42286</v>
      </c>
      <c r="C988" t="s">
        <v>868</v>
      </c>
      <c r="D988" t="s">
        <v>118</v>
      </c>
      <c r="E988" t="str">
        <f t="shared" si="45"/>
        <v>Linda Ferrier</v>
      </c>
      <c r="F988" t="s">
        <v>18</v>
      </c>
      <c r="G988" t="s">
        <v>19</v>
      </c>
      <c r="H988" t="s">
        <v>19</v>
      </c>
      <c r="I988" t="s">
        <v>589</v>
      </c>
      <c r="J988" t="s">
        <v>590</v>
      </c>
      <c r="K988" t="s">
        <v>591</v>
      </c>
      <c r="L988" t="s">
        <v>45</v>
      </c>
      <c r="M988" t="s">
        <v>592</v>
      </c>
      <c r="N988" t="s">
        <v>574</v>
      </c>
      <c r="O988" s="2">
        <v>13.09</v>
      </c>
      <c r="P988" s="2">
        <v>34.99</v>
      </c>
      <c r="Q988">
        <v>2</v>
      </c>
      <c r="R988" s="2">
        <f t="shared" si="46"/>
        <v>69.98</v>
      </c>
      <c r="S988" t="str">
        <f t="shared" si="47"/>
        <v>Small</v>
      </c>
    </row>
    <row r="989" spans="1:19" hidden="1" x14ac:dyDescent="0.45">
      <c r="A989">
        <v>55826</v>
      </c>
      <c r="B989" s="1">
        <v>42286</v>
      </c>
      <c r="C989" t="s">
        <v>869</v>
      </c>
      <c r="D989" t="s">
        <v>437</v>
      </c>
      <c r="E989" t="str">
        <f t="shared" si="45"/>
        <v>Hailey Patterson</v>
      </c>
      <c r="F989" t="s">
        <v>215</v>
      </c>
      <c r="G989" t="s">
        <v>216</v>
      </c>
      <c r="H989" t="s">
        <v>216</v>
      </c>
      <c r="I989" t="s">
        <v>726</v>
      </c>
      <c r="J989" t="s">
        <v>727</v>
      </c>
      <c r="K989" t="s">
        <v>625</v>
      </c>
      <c r="L989" t="s">
        <v>317</v>
      </c>
      <c r="M989" t="s">
        <v>626</v>
      </c>
      <c r="N989" t="s">
        <v>588</v>
      </c>
      <c r="O989" s="2">
        <v>41.57</v>
      </c>
      <c r="P989" s="2">
        <v>53.99</v>
      </c>
      <c r="Q989">
        <v>1</v>
      </c>
      <c r="R989" s="2">
        <f t="shared" si="46"/>
        <v>53.99</v>
      </c>
      <c r="S989" t="str">
        <f t="shared" si="47"/>
        <v>Small</v>
      </c>
    </row>
    <row r="990" spans="1:19" hidden="1" x14ac:dyDescent="0.45">
      <c r="A990">
        <v>55873</v>
      </c>
      <c r="B990" s="1">
        <v>42287</v>
      </c>
      <c r="C990" t="s">
        <v>512</v>
      </c>
      <c r="D990" t="s">
        <v>490</v>
      </c>
      <c r="E990" t="str">
        <f t="shared" si="45"/>
        <v>Janelle Patel</v>
      </c>
      <c r="F990" t="s">
        <v>35</v>
      </c>
      <c r="G990" t="s">
        <v>19</v>
      </c>
      <c r="H990" t="s">
        <v>19</v>
      </c>
      <c r="I990" t="s">
        <v>648</v>
      </c>
      <c r="J990" t="s">
        <v>649</v>
      </c>
      <c r="K990" t="s">
        <v>649</v>
      </c>
      <c r="M990" t="s">
        <v>615</v>
      </c>
      <c r="N990" t="s">
        <v>574</v>
      </c>
      <c r="O990" s="2">
        <v>3.74</v>
      </c>
      <c r="P990" s="2">
        <v>9.99</v>
      </c>
      <c r="Q990">
        <v>1</v>
      </c>
      <c r="R990" s="2">
        <f t="shared" si="46"/>
        <v>9.99</v>
      </c>
      <c r="S990" t="str">
        <f t="shared" si="47"/>
        <v>Small</v>
      </c>
    </row>
    <row r="991" spans="1:19" hidden="1" x14ac:dyDescent="0.45">
      <c r="A991">
        <v>55873</v>
      </c>
      <c r="B991" s="1">
        <v>42287</v>
      </c>
      <c r="C991" t="s">
        <v>512</v>
      </c>
      <c r="D991" t="s">
        <v>490</v>
      </c>
      <c r="E991" t="str">
        <f t="shared" si="45"/>
        <v>Janelle Patel</v>
      </c>
      <c r="F991" t="s">
        <v>35</v>
      </c>
      <c r="G991" t="s">
        <v>19</v>
      </c>
      <c r="H991" t="s">
        <v>19</v>
      </c>
      <c r="I991" t="s">
        <v>616</v>
      </c>
      <c r="J991" t="s">
        <v>617</v>
      </c>
      <c r="K991" t="s">
        <v>618</v>
      </c>
      <c r="M991" t="s">
        <v>615</v>
      </c>
      <c r="N991" t="s">
        <v>574</v>
      </c>
      <c r="O991" s="2">
        <v>1.87</v>
      </c>
      <c r="P991" s="2">
        <v>4.99</v>
      </c>
      <c r="Q991">
        <v>1</v>
      </c>
      <c r="R991" s="2">
        <f t="shared" si="46"/>
        <v>4.99</v>
      </c>
      <c r="S991" t="str">
        <f t="shared" si="47"/>
        <v>Small</v>
      </c>
    </row>
    <row r="992" spans="1:19" hidden="1" x14ac:dyDescent="0.45">
      <c r="A992">
        <v>55873</v>
      </c>
      <c r="B992" s="1">
        <v>42287</v>
      </c>
      <c r="C992" t="s">
        <v>512</v>
      </c>
      <c r="D992" t="s">
        <v>490</v>
      </c>
      <c r="E992" t="str">
        <f t="shared" si="45"/>
        <v>Janelle Patel</v>
      </c>
      <c r="F992" t="s">
        <v>35</v>
      </c>
      <c r="G992" t="s">
        <v>19</v>
      </c>
      <c r="H992" t="s">
        <v>19</v>
      </c>
      <c r="I992" t="s">
        <v>663</v>
      </c>
      <c r="J992" t="s">
        <v>664</v>
      </c>
      <c r="K992" t="s">
        <v>665</v>
      </c>
      <c r="M992" t="s">
        <v>573</v>
      </c>
      <c r="N992" t="s">
        <v>574</v>
      </c>
      <c r="O992" s="2">
        <v>0.86</v>
      </c>
      <c r="P992" s="2">
        <v>2.29</v>
      </c>
      <c r="Q992">
        <v>2</v>
      </c>
      <c r="R992" s="2">
        <f t="shared" si="46"/>
        <v>4.58</v>
      </c>
      <c r="S992" t="str">
        <f t="shared" si="47"/>
        <v>Small</v>
      </c>
    </row>
    <row r="993" spans="1:19" hidden="1" x14ac:dyDescent="0.45">
      <c r="A993">
        <v>55881</v>
      </c>
      <c r="B993" s="1">
        <v>42287</v>
      </c>
      <c r="C993" t="s">
        <v>870</v>
      </c>
      <c r="D993" t="s">
        <v>351</v>
      </c>
      <c r="E993" t="str">
        <f t="shared" si="45"/>
        <v>Elijah Allen</v>
      </c>
      <c r="F993" t="s">
        <v>55</v>
      </c>
      <c r="G993" t="s">
        <v>49</v>
      </c>
      <c r="H993" t="s">
        <v>56</v>
      </c>
      <c r="I993" t="s">
        <v>580</v>
      </c>
      <c r="J993" t="s">
        <v>581</v>
      </c>
      <c r="K993" t="s">
        <v>581</v>
      </c>
      <c r="M993" t="s">
        <v>573</v>
      </c>
      <c r="N993" t="s">
        <v>574</v>
      </c>
      <c r="O993" s="2">
        <v>1.87</v>
      </c>
      <c r="P993" s="2">
        <v>4.99</v>
      </c>
      <c r="Q993">
        <v>1</v>
      </c>
      <c r="R993" s="2">
        <f t="shared" si="46"/>
        <v>4.99</v>
      </c>
      <c r="S993" t="str">
        <f t="shared" si="47"/>
        <v>Small</v>
      </c>
    </row>
    <row r="994" spans="1:19" hidden="1" x14ac:dyDescent="0.45">
      <c r="A994">
        <v>55881</v>
      </c>
      <c r="B994" s="1">
        <v>42287</v>
      </c>
      <c r="C994" t="s">
        <v>870</v>
      </c>
      <c r="D994" t="s">
        <v>351</v>
      </c>
      <c r="E994" t="str">
        <f t="shared" si="45"/>
        <v>Elijah Allen</v>
      </c>
      <c r="F994" t="s">
        <v>55</v>
      </c>
      <c r="G994" t="s">
        <v>49</v>
      </c>
      <c r="H994" t="s">
        <v>56</v>
      </c>
      <c r="I994" t="s">
        <v>589</v>
      </c>
      <c r="J994" t="s">
        <v>590</v>
      </c>
      <c r="K994" t="s">
        <v>591</v>
      </c>
      <c r="L994" t="s">
        <v>45</v>
      </c>
      <c r="M994" t="s">
        <v>592</v>
      </c>
      <c r="N994" t="s">
        <v>574</v>
      </c>
      <c r="O994" s="2">
        <v>13.09</v>
      </c>
      <c r="P994" s="2">
        <v>34.99</v>
      </c>
      <c r="Q994">
        <v>2</v>
      </c>
      <c r="R994" s="2">
        <f t="shared" si="46"/>
        <v>69.98</v>
      </c>
      <c r="S994" t="str">
        <f t="shared" si="47"/>
        <v>Small</v>
      </c>
    </row>
    <row r="995" spans="1:19" hidden="1" x14ac:dyDescent="0.45">
      <c r="A995">
        <v>55881</v>
      </c>
      <c r="B995" s="1">
        <v>42287</v>
      </c>
      <c r="C995" t="s">
        <v>870</v>
      </c>
      <c r="D995" t="s">
        <v>351</v>
      </c>
      <c r="E995" t="str">
        <f t="shared" si="45"/>
        <v>Elijah Allen</v>
      </c>
      <c r="F995" t="s">
        <v>55</v>
      </c>
      <c r="G995" t="s">
        <v>49</v>
      </c>
      <c r="H995" t="s">
        <v>56</v>
      </c>
      <c r="I995" t="s">
        <v>584</v>
      </c>
      <c r="J995" t="s">
        <v>585</v>
      </c>
      <c r="K995" t="s">
        <v>586</v>
      </c>
      <c r="L995" t="s">
        <v>45</v>
      </c>
      <c r="M995" t="s">
        <v>587</v>
      </c>
      <c r="N995" t="s">
        <v>588</v>
      </c>
      <c r="O995" s="2">
        <v>9.16</v>
      </c>
      <c r="P995" s="2">
        <v>24.49</v>
      </c>
      <c r="Q995">
        <v>2</v>
      </c>
      <c r="R995" s="2">
        <f t="shared" si="46"/>
        <v>48.98</v>
      </c>
      <c r="S995" t="str">
        <f t="shared" si="47"/>
        <v>Small</v>
      </c>
    </row>
    <row r="996" spans="1:19" hidden="1" x14ac:dyDescent="0.45">
      <c r="A996">
        <v>55884</v>
      </c>
      <c r="B996" s="1">
        <v>42287</v>
      </c>
      <c r="C996" t="s">
        <v>871</v>
      </c>
      <c r="D996" t="s">
        <v>98</v>
      </c>
      <c r="E996" t="str">
        <f t="shared" si="45"/>
        <v>Katherine Hall</v>
      </c>
      <c r="F996" t="s">
        <v>48</v>
      </c>
      <c r="G996" t="s">
        <v>49</v>
      </c>
      <c r="H996" t="s">
        <v>50</v>
      </c>
      <c r="I996" t="s">
        <v>705</v>
      </c>
      <c r="J996" t="s">
        <v>706</v>
      </c>
      <c r="K996" t="s">
        <v>706</v>
      </c>
      <c r="M996" t="s">
        <v>573</v>
      </c>
      <c r="N996" t="s">
        <v>574</v>
      </c>
      <c r="O996" s="2">
        <v>9.35</v>
      </c>
      <c r="P996" s="2">
        <v>24.99</v>
      </c>
      <c r="Q996">
        <v>1</v>
      </c>
      <c r="R996" s="2">
        <f t="shared" si="46"/>
        <v>24.99</v>
      </c>
      <c r="S996" t="str">
        <f t="shared" si="47"/>
        <v>Small</v>
      </c>
    </row>
    <row r="997" spans="1:19" hidden="1" x14ac:dyDescent="0.45">
      <c r="A997">
        <v>55884</v>
      </c>
      <c r="B997" s="1">
        <v>42287</v>
      </c>
      <c r="C997" t="s">
        <v>871</v>
      </c>
      <c r="D997" t="s">
        <v>98</v>
      </c>
      <c r="E997" t="str">
        <f t="shared" si="45"/>
        <v>Katherine Hall</v>
      </c>
      <c r="F997" t="s">
        <v>48</v>
      </c>
      <c r="G997" t="s">
        <v>49</v>
      </c>
      <c r="H997" t="s">
        <v>50</v>
      </c>
      <c r="I997" t="s">
        <v>663</v>
      </c>
      <c r="J997" t="s">
        <v>664</v>
      </c>
      <c r="K997" t="s">
        <v>665</v>
      </c>
      <c r="M997" t="s">
        <v>573</v>
      </c>
      <c r="N997" t="s">
        <v>574</v>
      </c>
      <c r="O997" s="2">
        <v>0.86</v>
      </c>
      <c r="P997" s="2">
        <v>2.29</v>
      </c>
      <c r="Q997">
        <v>3</v>
      </c>
      <c r="R997" s="2">
        <f t="shared" si="46"/>
        <v>6.87</v>
      </c>
      <c r="S997" t="str">
        <f t="shared" si="47"/>
        <v>Small</v>
      </c>
    </row>
    <row r="998" spans="1:19" hidden="1" x14ac:dyDescent="0.45">
      <c r="A998">
        <v>55892</v>
      </c>
      <c r="B998" s="1">
        <v>42287</v>
      </c>
      <c r="C998" t="s">
        <v>779</v>
      </c>
      <c r="D998" t="s">
        <v>393</v>
      </c>
      <c r="E998" t="str">
        <f t="shared" si="45"/>
        <v>Devin Morris</v>
      </c>
      <c r="F998" t="s">
        <v>48</v>
      </c>
      <c r="G998" t="s">
        <v>49</v>
      </c>
      <c r="H998" t="s">
        <v>50</v>
      </c>
      <c r="I998" t="s">
        <v>683</v>
      </c>
      <c r="J998" t="s">
        <v>684</v>
      </c>
      <c r="K998" t="s">
        <v>684</v>
      </c>
      <c r="M998" t="s">
        <v>573</v>
      </c>
      <c r="N998" t="s">
        <v>574</v>
      </c>
      <c r="O998" s="2">
        <v>1.87</v>
      </c>
      <c r="P998" s="2">
        <v>4.99</v>
      </c>
      <c r="Q998">
        <v>2</v>
      </c>
      <c r="R998" s="2">
        <f t="shared" si="46"/>
        <v>9.98</v>
      </c>
      <c r="S998" t="str">
        <f t="shared" si="47"/>
        <v>Small</v>
      </c>
    </row>
    <row r="999" spans="1:19" hidden="1" x14ac:dyDescent="0.45">
      <c r="A999">
        <v>55892</v>
      </c>
      <c r="B999" s="1">
        <v>42287</v>
      </c>
      <c r="C999" t="s">
        <v>779</v>
      </c>
      <c r="D999" t="s">
        <v>393</v>
      </c>
      <c r="E999" t="str">
        <f t="shared" si="45"/>
        <v>Devin Morris</v>
      </c>
      <c r="F999" t="s">
        <v>48</v>
      </c>
      <c r="G999" t="s">
        <v>49</v>
      </c>
      <c r="H999" t="s">
        <v>50</v>
      </c>
      <c r="I999" t="s">
        <v>663</v>
      </c>
      <c r="J999" t="s">
        <v>664</v>
      </c>
      <c r="K999" t="s">
        <v>665</v>
      </c>
      <c r="M999" t="s">
        <v>573</v>
      </c>
      <c r="N999" t="s">
        <v>574</v>
      </c>
      <c r="O999" s="2">
        <v>0.86</v>
      </c>
      <c r="P999" s="2">
        <v>2.29</v>
      </c>
      <c r="Q999">
        <v>2</v>
      </c>
      <c r="R999" s="2">
        <f t="shared" si="46"/>
        <v>4.58</v>
      </c>
      <c r="S999" t="str">
        <f t="shared" si="47"/>
        <v>Small</v>
      </c>
    </row>
    <row r="1000" spans="1:19" hidden="1" x14ac:dyDescent="0.45">
      <c r="A1000">
        <v>55892</v>
      </c>
      <c r="B1000" s="1">
        <v>42287</v>
      </c>
      <c r="C1000" t="s">
        <v>779</v>
      </c>
      <c r="D1000" t="s">
        <v>393</v>
      </c>
      <c r="E1000" t="str">
        <f t="shared" si="45"/>
        <v>Devin Morris</v>
      </c>
      <c r="F1000" t="s">
        <v>48</v>
      </c>
      <c r="G1000" t="s">
        <v>49</v>
      </c>
      <c r="H1000" t="s">
        <v>50</v>
      </c>
      <c r="I1000" t="s">
        <v>707</v>
      </c>
      <c r="J1000" t="s">
        <v>708</v>
      </c>
      <c r="K1000" t="s">
        <v>709</v>
      </c>
      <c r="M1000" t="s">
        <v>710</v>
      </c>
      <c r="N1000" t="s">
        <v>574</v>
      </c>
      <c r="O1000" s="2">
        <v>2.97</v>
      </c>
      <c r="P1000" s="2">
        <v>7.95</v>
      </c>
      <c r="Q1000">
        <v>2</v>
      </c>
      <c r="R1000" s="2">
        <f t="shared" si="46"/>
        <v>15.9</v>
      </c>
      <c r="S1000" t="str">
        <f t="shared" si="47"/>
        <v>Small</v>
      </c>
    </row>
    <row r="1001" spans="1:19" hidden="1" x14ac:dyDescent="0.45">
      <c r="A1001">
        <v>55913</v>
      </c>
      <c r="B1001" s="1">
        <v>42287</v>
      </c>
      <c r="C1001" t="s">
        <v>436</v>
      </c>
      <c r="D1001" t="s">
        <v>250</v>
      </c>
      <c r="E1001" t="str">
        <f t="shared" si="45"/>
        <v>Mariah Bryant</v>
      </c>
      <c r="F1001" t="s">
        <v>94</v>
      </c>
      <c r="G1001" t="s">
        <v>49</v>
      </c>
      <c r="H1001" t="s">
        <v>56</v>
      </c>
      <c r="I1001" t="s">
        <v>373</v>
      </c>
      <c r="J1001" t="s">
        <v>374</v>
      </c>
      <c r="K1001" t="s">
        <v>341</v>
      </c>
      <c r="L1001" t="s">
        <v>45</v>
      </c>
      <c r="M1001" t="s">
        <v>24</v>
      </c>
      <c r="N1001" t="s">
        <v>25</v>
      </c>
      <c r="O1001" s="2">
        <v>1251.98</v>
      </c>
      <c r="P1001" s="2">
        <v>2294.9899999999998</v>
      </c>
      <c r="Q1001">
        <v>1</v>
      </c>
      <c r="R1001" s="2">
        <f t="shared" si="46"/>
        <v>2294.9899999999998</v>
      </c>
      <c r="S1001" t="str">
        <f t="shared" si="47"/>
        <v>Large</v>
      </c>
    </row>
    <row r="1002" spans="1:19" hidden="1" x14ac:dyDescent="0.45">
      <c r="A1002">
        <v>55913</v>
      </c>
      <c r="B1002" s="1">
        <v>42287</v>
      </c>
      <c r="C1002" t="s">
        <v>436</v>
      </c>
      <c r="D1002" t="s">
        <v>250</v>
      </c>
      <c r="E1002" t="str">
        <f t="shared" si="45"/>
        <v>Mariah Bryant</v>
      </c>
      <c r="F1002" t="s">
        <v>94</v>
      </c>
      <c r="G1002" t="s">
        <v>49</v>
      </c>
      <c r="H1002" t="s">
        <v>56</v>
      </c>
      <c r="I1002" t="s">
        <v>605</v>
      </c>
      <c r="J1002" t="s">
        <v>606</v>
      </c>
      <c r="K1002" t="s">
        <v>606</v>
      </c>
      <c r="M1002" t="s">
        <v>607</v>
      </c>
      <c r="N1002" t="s">
        <v>574</v>
      </c>
      <c r="O1002" s="2">
        <v>8.2200000000000006</v>
      </c>
      <c r="P1002" s="2">
        <v>21.98</v>
      </c>
      <c r="Q1002">
        <v>1</v>
      </c>
      <c r="R1002" s="2">
        <f t="shared" si="46"/>
        <v>21.98</v>
      </c>
      <c r="S1002" t="str">
        <f t="shared" si="47"/>
        <v>Small</v>
      </c>
    </row>
    <row r="1003" spans="1:19" hidden="1" x14ac:dyDescent="0.45">
      <c r="A1003">
        <v>55913</v>
      </c>
      <c r="B1003" s="1">
        <v>42287</v>
      </c>
      <c r="C1003" t="s">
        <v>436</v>
      </c>
      <c r="D1003" t="s">
        <v>250</v>
      </c>
      <c r="E1003" t="str">
        <f t="shared" si="45"/>
        <v>Mariah Bryant</v>
      </c>
      <c r="F1003" t="s">
        <v>94</v>
      </c>
      <c r="G1003" t="s">
        <v>49</v>
      </c>
      <c r="H1003" t="s">
        <v>56</v>
      </c>
      <c r="I1003" t="s">
        <v>648</v>
      </c>
      <c r="J1003" t="s">
        <v>649</v>
      </c>
      <c r="K1003" t="s">
        <v>649</v>
      </c>
      <c r="M1003" t="s">
        <v>615</v>
      </c>
      <c r="N1003" t="s">
        <v>574</v>
      </c>
      <c r="O1003" s="2">
        <v>3.74</v>
      </c>
      <c r="P1003" s="2">
        <v>9.99</v>
      </c>
      <c r="Q1003">
        <v>1</v>
      </c>
      <c r="R1003" s="2">
        <f t="shared" si="46"/>
        <v>9.99</v>
      </c>
      <c r="S1003" t="str">
        <f t="shared" si="47"/>
        <v>Small</v>
      </c>
    </row>
    <row r="1004" spans="1:19" hidden="1" x14ac:dyDescent="0.45">
      <c r="A1004">
        <v>55913</v>
      </c>
      <c r="B1004" s="1">
        <v>42287</v>
      </c>
      <c r="C1004" t="s">
        <v>436</v>
      </c>
      <c r="D1004" t="s">
        <v>250</v>
      </c>
      <c r="E1004" t="str">
        <f t="shared" si="45"/>
        <v>Mariah Bryant</v>
      </c>
      <c r="F1004" t="s">
        <v>94</v>
      </c>
      <c r="G1004" t="s">
        <v>49</v>
      </c>
      <c r="H1004" t="s">
        <v>56</v>
      </c>
      <c r="I1004" t="s">
        <v>616</v>
      </c>
      <c r="J1004" t="s">
        <v>617</v>
      </c>
      <c r="K1004" t="s">
        <v>618</v>
      </c>
      <c r="M1004" t="s">
        <v>615</v>
      </c>
      <c r="N1004" t="s">
        <v>574</v>
      </c>
      <c r="O1004" s="2">
        <v>1.87</v>
      </c>
      <c r="P1004" s="2">
        <v>4.99</v>
      </c>
      <c r="Q1004">
        <v>3</v>
      </c>
      <c r="R1004" s="2">
        <f t="shared" si="46"/>
        <v>14.97</v>
      </c>
      <c r="S1004" t="str">
        <f t="shared" si="47"/>
        <v>Small</v>
      </c>
    </row>
    <row r="1005" spans="1:19" hidden="1" x14ac:dyDescent="0.45">
      <c r="A1005">
        <v>55913</v>
      </c>
      <c r="B1005" s="1">
        <v>42287</v>
      </c>
      <c r="C1005" t="s">
        <v>436</v>
      </c>
      <c r="D1005" t="s">
        <v>250</v>
      </c>
      <c r="E1005" t="str">
        <f t="shared" si="45"/>
        <v>Mariah Bryant</v>
      </c>
      <c r="F1005" t="s">
        <v>94</v>
      </c>
      <c r="G1005" t="s">
        <v>49</v>
      </c>
      <c r="H1005" t="s">
        <v>56</v>
      </c>
      <c r="I1005" t="s">
        <v>599</v>
      </c>
      <c r="J1005" t="s">
        <v>600</v>
      </c>
      <c r="K1005" t="s">
        <v>601</v>
      </c>
      <c r="L1005" t="s">
        <v>23</v>
      </c>
      <c r="M1005" t="s">
        <v>602</v>
      </c>
      <c r="N1005" t="s">
        <v>574</v>
      </c>
      <c r="O1005" s="2">
        <v>20.57</v>
      </c>
      <c r="P1005" s="2">
        <v>54.99</v>
      </c>
      <c r="Q1005">
        <v>1</v>
      </c>
      <c r="R1005" s="2">
        <f t="shared" si="46"/>
        <v>54.99</v>
      </c>
      <c r="S1005" t="str">
        <f t="shared" si="47"/>
        <v>Small</v>
      </c>
    </row>
    <row r="1006" spans="1:19" hidden="1" x14ac:dyDescent="0.45">
      <c r="A1006">
        <v>55918</v>
      </c>
      <c r="B1006" s="1">
        <v>42287</v>
      </c>
      <c r="C1006" t="s">
        <v>284</v>
      </c>
      <c r="D1006" t="s">
        <v>372</v>
      </c>
      <c r="E1006" t="str">
        <f t="shared" si="45"/>
        <v>Mason Gray</v>
      </c>
      <c r="F1006" t="s">
        <v>48</v>
      </c>
      <c r="G1006" t="s">
        <v>49</v>
      </c>
      <c r="H1006" t="s">
        <v>50</v>
      </c>
      <c r="I1006" t="s">
        <v>616</v>
      </c>
      <c r="J1006" t="s">
        <v>617</v>
      </c>
      <c r="K1006" t="s">
        <v>618</v>
      </c>
      <c r="M1006" t="s">
        <v>615</v>
      </c>
      <c r="N1006" t="s">
        <v>574</v>
      </c>
      <c r="O1006" s="2">
        <v>1.87</v>
      </c>
      <c r="P1006" s="2">
        <v>4.99</v>
      </c>
      <c r="Q1006">
        <v>1</v>
      </c>
      <c r="R1006" s="2">
        <f t="shared" si="46"/>
        <v>4.99</v>
      </c>
      <c r="S1006" t="str">
        <f t="shared" si="47"/>
        <v>Small</v>
      </c>
    </row>
    <row r="1007" spans="1:19" hidden="1" x14ac:dyDescent="0.45">
      <c r="A1007">
        <v>55918</v>
      </c>
      <c r="B1007" s="1">
        <v>42287</v>
      </c>
      <c r="C1007" t="s">
        <v>284</v>
      </c>
      <c r="D1007" t="s">
        <v>372</v>
      </c>
      <c r="E1007" t="str">
        <f t="shared" si="45"/>
        <v>Mason Gray</v>
      </c>
      <c r="F1007" t="s">
        <v>48</v>
      </c>
      <c r="G1007" t="s">
        <v>49</v>
      </c>
      <c r="H1007" t="s">
        <v>50</v>
      </c>
      <c r="I1007" t="s">
        <v>613</v>
      </c>
      <c r="J1007" t="s">
        <v>614</v>
      </c>
      <c r="K1007" t="s">
        <v>614</v>
      </c>
      <c r="M1007" t="s">
        <v>615</v>
      </c>
      <c r="N1007" t="s">
        <v>574</v>
      </c>
      <c r="O1007" s="2">
        <v>3.36</v>
      </c>
      <c r="P1007" s="2">
        <v>8.99</v>
      </c>
      <c r="Q1007">
        <v>4</v>
      </c>
      <c r="R1007" s="2">
        <f t="shared" si="46"/>
        <v>35.96</v>
      </c>
      <c r="S1007" t="str">
        <f t="shared" si="47"/>
        <v>Small</v>
      </c>
    </row>
    <row r="1008" spans="1:19" hidden="1" x14ac:dyDescent="0.45">
      <c r="A1008">
        <v>55918</v>
      </c>
      <c r="B1008" s="1">
        <v>42287</v>
      </c>
      <c r="C1008" t="s">
        <v>284</v>
      </c>
      <c r="D1008" t="s">
        <v>372</v>
      </c>
      <c r="E1008" t="str">
        <f t="shared" si="45"/>
        <v>Mason Gray</v>
      </c>
      <c r="F1008" t="s">
        <v>48</v>
      </c>
      <c r="G1008" t="s">
        <v>49</v>
      </c>
      <c r="H1008" t="s">
        <v>50</v>
      </c>
      <c r="I1008" t="s">
        <v>568</v>
      </c>
      <c r="J1008" t="s">
        <v>569</v>
      </c>
      <c r="K1008" t="s">
        <v>570</v>
      </c>
      <c r="L1008" t="s">
        <v>45</v>
      </c>
      <c r="M1008" t="s">
        <v>32</v>
      </c>
      <c r="N1008" t="s">
        <v>25</v>
      </c>
      <c r="O1008" s="2">
        <v>343.65</v>
      </c>
      <c r="P1008" s="2">
        <v>539.99</v>
      </c>
      <c r="Q1008">
        <v>1</v>
      </c>
      <c r="R1008" s="2">
        <f t="shared" si="46"/>
        <v>539.99</v>
      </c>
      <c r="S1008" t="str">
        <f t="shared" si="47"/>
        <v>Medium</v>
      </c>
    </row>
    <row r="1009" spans="1:19" hidden="1" x14ac:dyDescent="0.45">
      <c r="A1009">
        <v>55939</v>
      </c>
      <c r="B1009" s="1">
        <v>42288</v>
      </c>
      <c r="C1009" t="s">
        <v>723</v>
      </c>
      <c r="D1009" t="s">
        <v>91</v>
      </c>
      <c r="E1009" t="str">
        <f t="shared" si="45"/>
        <v>Austin Simmons</v>
      </c>
      <c r="F1009" t="s">
        <v>48</v>
      </c>
      <c r="G1009" t="s">
        <v>49</v>
      </c>
      <c r="H1009" t="s">
        <v>50</v>
      </c>
      <c r="I1009" t="s">
        <v>623</v>
      </c>
      <c r="J1009" t="s">
        <v>624</v>
      </c>
      <c r="K1009" t="s">
        <v>625</v>
      </c>
      <c r="L1009" t="s">
        <v>317</v>
      </c>
      <c r="M1009" t="s">
        <v>626</v>
      </c>
      <c r="N1009" t="s">
        <v>588</v>
      </c>
      <c r="O1009" s="2">
        <v>41.57</v>
      </c>
      <c r="P1009" s="2">
        <v>53.99</v>
      </c>
      <c r="Q1009">
        <v>3</v>
      </c>
      <c r="R1009" s="2">
        <f t="shared" si="46"/>
        <v>161.97</v>
      </c>
      <c r="S1009" t="str">
        <f t="shared" si="47"/>
        <v>Small</v>
      </c>
    </row>
    <row r="1010" spans="1:19" hidden="1" x14ac:dyDescent="0.45">
      <c r="A1010">
        <v>55939</v>
      </c>
      <c r="B1010" s="1">
        <v>42288</v>
      </c>
      <c r="C1010" t="s">
        <v>723</v>
      </c>
      <c r="D1010" t="s">
        <v>91</v>
      </c>
      <c r="E1010" t="str">
        <f t="shared" si="45"/>
        <v>Austin Simmons</v>
      </c>
      <c r="F1010" t="s">
        <v>48</v>
      </c>
      <c r="G1010" t="s">
        <v>49</v>
      </c>
      <c r="H1010" t="s">
        <v>50</v>
      </c>
      <c r="I1010" t="s">
        <v>798</v>
      </c>
      <c r="J1010" t="s">
        <v>799</v>
      </c>
      <c r="K1010" t="s">
        <v>800</v>
      </c>
      <c r="L1010" t="s">
        <v>45</v>
      </c>
      <c r="M1010" t="s">
        <v>801</v>
      </c>
      <c r="N1010" t="s">
        <v>588</v>
      </c>
      <c r="O1010" s="2">
        <v>26.18</v>
      </c>
      <c r="P1010" s="2">
        <v>69.989999999999995</v>
      </c>
      <c r="Q1010">
        <v>1</v>
      </c>
      <c r="R1010" s="2">
        <f t="shared" si="46"/>
        <v>69.989999999999995</v>
      </c>
      <c r="S1010" t="str">
        <f t="shared" si="47"/>
        <v>Small</v>
      </c>
    </row>
    <row r="1011" spans="1:19" hidden="1" x14ac:dyDescent="0.45">
      <c r="A1011">
        <v>55988</v>
      </c>
      <c r="B1011" s="1">
        <v>42289</v>
      </c>
      <c r="C1011" t="s">
        <v>872</v>
      </c>
      <c r="D1011" t="s">
        <v>46</v>
      </c>
      <c r="E1011" t="str">
        <f t="shared" si="45"/>
        <v>Richard Jackson</v>
      </c>
      <c r="F1011" t="s">
        <v>55</v>
      </c>
      <c r="G1011" t="s">
        <v>49</v>
      </c>
      <c r="H1011" t="s">
        <v>56</v>
      </c>
      <c r="I1011" t="s">
        <v>648</v>
      </c>
      <c r="J1011" t="s">
        <v>649</v>
      </c>
      <c r="K1011" t="s">
        <v>649</v>
      </c>
      <c r="M1011" t="s">
        <v>615</v>
      </c>
      <c r="N1011" t="s">
        <v>574</v>
      </c>
      <c r="O1011" s="2">
        <v>3.74</v>
      </c>
      <c r="P1011" s="2">
        <v>9.99</v>
      </c>
      <c r="Q1011">
        <v>2</v>
      </c>
      <c r="R1011" s="2">
        <f t="shared" si="46"/>
        <v>19.98</v>
      </c>
      <c r="S1011" t="str">
        <f t="shared" si="47"/>
        <v>Small</v>
      </c>
    </row>
    <row r="1012" spans="1:19" hidden="1" x14ac:dyDescent="0.45">
      <c r="A1012">
        <v>55988</v>
      </c>
      <c r="B1012" s="1">
        <v>42289</v>
      </c>
      <c r="C1012" t="s">
        <v>872</v>
      </c>
      <c r="D1012" t="s">
        <v>46</v>
      </c>
      <c r="E1012" t="str">
        <f t="shared" si="45"/>
        <v>Richard Jackson</v>
      </c>
      <c r="F1012" t="s">
        <v>55</v>
      </c>
      <c r="G1012" t="s">
        <v>49</v>
      </c>
      <c r="H1012" t="s">
        <v>56</v>
      </c>
      <c r="I1012" t="s">
        <v>616</v>
      </c>
      <c r="J1012" t="s">
        <v>617</v>
      </c>
      <c r="K1012" t="s">
        <v>618</v>
      </c>
      <c r="M1012" t="s">
        <v>615</v>
      </c>
      <c r="N1012" t="s">
        <v>574</v>
      </c>
      <c r="O1012" s="2">
        <v>1.87</v>
      </c>
      <c r="P1012" s="2">
        <v>4.99</v>
      </c>
      <c r="Q1012">
        <v>1</v>
      </c>
      <c r="R1012" s="2">
        <f t="shared" si="46"/>
        <v>4.99</v>
      </c>
      <c r="S1012" t="str">
        <f t="shared" si="47"/>
        <v>Small</v>
      </c>
    </row>
    <row r="1013" spans="1:19" hidden="1" x14ac:dyDescent="0.45">
      <c r="A1013">
        <v>55988</v>
      </c>
      <c r="B1013" s="1">
        <v>42289</v>
      </c>
      <c r="C1013" t="s">
        <v>872</v>
      </c>
      <c r="D1013" t="s">
        <v>46</v>
      </c>
      <c r="E1013" t="str">
        <f t="shared" si="45"/>
        <v>Richard Jackson</v>
      </c>
      <c r="F1013" t="s">
        <v>55</v>
      </c>
      <c r="G1013" t="s">
        <v>49</v>
      </c>
      <c r="H1013" t="s">
        <v>56</v>
      </c>
      <c r="I1013" t="s">
        <v>661</v>
      </c>
      <c r="J1013" t="s">
        <v>662</v>
      </c>
      <c r="K1013" t="s">
        <v>591</v>
      </c>
      <c r="L1013" t="s">
        <v>31</v>
      </c>
      <c r="M1013" t="s">
        <v>592</v>
      </c>
      <c r="N1013" t="s">
        <v>574</v>
      </c>
      <c r="O1013" s="2">
        <v>13.09</v>
      </c>
      <c r="P1013" s="2">
        <v>34.99</v>
      </c>
      <c r="Q1013">
        <v>2</v>
      </c>
      <c r="R1013" s="2">
        <f t="shared" si="46"/>
        <v>69.98</v>
      </c>
      <c r="S1013" t="str">
        <f t="shared" si="47"/>
        <v>Small</v>
      </c>
    </row>
    <row r="1014" spans="1:19" hidden="1" x14ac:dyDescent="0.45">
      <c r="A1014">
        <v>56009</v>
      </c>
      <c r="B1014" s="1">
        <v>42289</v>
      </c>
      <c r="C1014" t="s">
        <v>857</v>
      </c>
      <c r="D1014" t="s">
        <v>360</v>
      </c>
      <c r="E1014" t="str">
        <f t="shared" si="45"/>
        <v>Orlando Serrano</v>
      </c>
      <c r="F1014" t="s">
        <v>69</v>
      </c>
      <c r="G1014" t="s">
        <v>19</v>
      </c>
      <c r="H1014" t="s">
        <v>19</v>
      </c>
      <c r="I1014" t="s">
        <v>311</v>
      </c>
      <c r="J1014" t="s">
        <v>312</v>
      </c>
      <c r="K1014" t="s">
        <v>309</v>
      </c>
      <c r="L1014" t="s">
        <v>31</v>
      </c>
      <c r="M1014" t="s">
        <v>32</v>
      </c>
      <c r="N1014" t="s">
        <v>25</v>
      </c>
      <c r="O1014" s="2">
        <v>1554.95</v>
      </c>
      <c r="P1014" s="2">
        <v>2443.35</v>
      </c>
      <c r="Q1014">
        <v>1</v>
      </c>
      <c r="R1014" s="2">
        <f t="shared" si="46"/>
        <v>2443.35</v>
      </c>
      <c r="S1014" t="str">
        <f t="shared" si="47"/>
        <v>Large</v>
      </c>
    </row>
    <row r="1015" spans="1:19" hidden="1" x14ac:dyDescent="0.45">
      <c r="A1015">
        <v>56010</v>
      </c>
      <c r="B1015" s="1">
        <v>42289</v>
      </c>
      <c r="C1015" t="s">
        <v>503</v>
      </c>
      <c r="D1015" t="s">
        <v>472</v>
      </c>
      <c r="E1015" t="str">
        <f t="shared" si="45"/>
        <v>Kara Anand</v>
      </c>
      <c r="F1015" t="s">
        <v>18</v>
      </c>
      <c r="G1015" t="s">
        <v>19</v>
      </c>
      <c r="H1015" t="s">
        <v>19</v>
      </c>
      <c r="I1015" t="s">
        <v>357</v>
      </c>
      <c r="J1015" t="s">
        <v>358</v>
      </c>
      <c r="K1015" t="s">
        <v>341</v>
      </c>
      <c r="L1015" t="s">
        <v>45</v>
      </c>
      <c r="M1015" t="s">
        <v>24</v>
      </c>
      <c r="N1015" t="s">
        <v>25</v>
      </c>
      <c r="O1015" s="2">
        <v>1251.98</v>
      </c>
      <c r="P1015" s="2">
        <v>2294.9899999999998</v>
      </c>
      <c r="Q1015">
        <v>1</v>
      </c>
      <c r="R1015" s="2">
        <f t="shared" si="46"/>
        <v>2294.9899999999998</v>
      </c>
      <c r="S1015" t="str">
        <f t="shared" si="47"/>
        <v>Large</v>
      </c>
    </row>
    <row r="1016" spans="1:19" hidden="1" x14ac:dyDescent="0.45">
      <c r="A1016">
        <v>56010</v>
      </c>
      <c r="B1016" s="1">
        <v>42289</v>
      </c>
      <c r="C1016" t="s">
        <v>503</v>
      </c>
      <c r="D1016" t="s">
        <v>472</v>
      </c>
      <c r="E1016" t="str">
        <f t="shared" si="45"/>
        <v>Kara Anand</v>
      </c>
      <c r="F1016" t="s">
        <v>18</v>
      </c>
      <c r="G1016" t="s">
        <v>19</v>
      </c>
      <c r="H1016" t="s">
        <v>19</v>
      </c>
      <c r="I1016" t="s">
        <v>605</v>
      </c>
      <c r="J1016" t="s">
        <v>606</v>
      </c>
      <c r="K1016" t="s">
        <v>606</v>
      </c>
      <c r="M1016" t="s">
        <v>607</v>
      </c>
      <c r="N1016" t="s">
        <v>574</v>
      </c>
      <c r="O1016" s="2">
        <v>8.2200000000000006</v>
      </c>
      <c r="P1016" s="2">
        <v>21.98</v>
      </c>
      <c r="Q1016">
        <v>3</v>
      </c>
      <c r="R1016" s="2">
        <f t="shared" si="46"/>
        <v>65.94</v>
      </c>
      <c r="S1016" t="str">
        <f t="shared" si="47"/>
        <v>Small</v>
      </c>
    </row>
    <row r="1017" spans="1:19" hidden="1" x14ac:dyDescent="0.45">
      <c r="A1017">
        <v>56010</v>
      </c>
      <c r="B1017" s="1">
        <v>42289</v>
      </c>
      <c r="C1017" t="s">
        <v>503</v>
      </c>
      <c r="D1017" t="s">
        <v>472</v>
      </c>
      <c r="E1017" t="str">
        <f t="shared" si="45"/>
        <v>Kara Anand</v>
      </c>
      <c r="F1017" t="s">
        <v>18</v>
      </c>
      <c r="G1017" t="s">
        <v>19</v>
      </c>
      <c r="H1017" t="s">
        <v>19</v>
      </c>
      <c r="I1017" t="s">
        <v>795</v>
      </c>
      <c r="J1017" t="s">
        <v>796</v>
      </c>
      <c r="K1017" t="s">
        <v>747</v>
      </c>
      <c r="L1017" t="s">
        <v>532</v>
      </c>
      <c r="M1017" t="s">
        <v>748</v>
      </c>
      <c r="N1017" t="s">
        <v>588</v>
      </c>
      <c r="O1017" s="2">
        <v>23.75</v>
      </c>
      <c r="P1017" s="2">
        <v>63.5</v>
      </c>
      <c r="Q1017">
        <v>1</v>
      </c>
      <c r="R1017" s="2">
        <f t="shared" si="46"/>
        <v>63.5</v>
      </c>
      <c r="S1017" t="str">
        <f t="shared" si="47"/>
        <v>Small</v>
      </c>
    </row>
    <row r="1018" spans="1:19" hidden="1" x14ac:dyDescent="0.45">
      <c r="A1018">
        <v>56024</v>
      </c>
      <c r="B1018" s="1">
        <v>42290</v>
      </c>
      <c r="C1018" t="s">
        <v>873</v>
      </c>
      <c r="D1018" t="s">
        <v>176</v>
      </c>
      <c r="E1018" t="str">
        <f t="shared" si="45"/>
        <v>Brenda Madan</v>
      </c>
      <c r="F1018" t="s">
        <v>35</v>
      </c>
      <c r="G1018" t="s">
        <v>19</v>
      </c>
      <c r="H1018" t="s">
        <v>19</v>
      </c>
      <c r="I1018" t="s">
        <v>661</v>
      </c>
      <c r="J1018" t="s">
        <v>662</v>
      </c>
      <c r="K1018" t="s">
        <v>591</v>
      </c>
      <c r="L1018" t="s">
        <v>31</v>
      </c>
      <c r="M1018" t="s">
        <v>592</v>
      </c>
      <c r="N1018" t="s">
        <v>574</v>
      </c>
      <c r="O1018" s="2">
        <v>13.09</v>
      </c>
      <c r="P1018" s="2">
        <v>34.99</v>
      </c>
      <c r="Q1018">
        <v>1</v>
      </c>
      <c r="R1018" s="2">
        <f t="shared" si="46"/>
        <v>34.99</v>
      </c>
      <c r="S1018" t="str">
        <f t="shared" si="47"/>
        <v>Small</v>
      </c>
    </row>
    <row r="1019" spans="1:19" hidden="1" x14ac:dyDescent="0.45">
      <c r="A1019">
        <v>56024</v>
      </c>
      <c r="B1019" s="1">
        <v>42290</v>
      </c>
      <c r="C1019" t="s">
        <v>873</v>
      </c>
      <c r="D1019" t="s">
        <v>176</v>
      </c>
      <c r="E1019" t="str">
        <f t="shared" si="45"/>
        <v>Brenda Madan</v>
      </c>
      <c r="F1019" t="s">
        <v>35</v>
      </c>
      <c r="G1019" t="s">
        <v>19</v>
      </c>
      <c r="H1019" t="s">
        <v>19</v>
      </c>
      <c r="I1019" t="s">
        <v>623</v>
      </c>
      <c r="J1019" t="s">
        <v>624</v>
      </c>
      <c r="K1019" t="s">
        <v>625</v>
      </c>
      <c r="L1019" t="s">
        <v>317</v>
      </c>
      <c r="M1019" t="s">
        <v>626</v>
      </c>
      <c r="N1019" t="s">
        <v>588</v>
      </c>
      <c r="O1019" s="2">
        <v>41.57</v>
      </c>
      <c r="P1019" s="2">
        <v>53.99</v>
      </c>
      <c r="Q1019">
        <v>1</v>
      </c>
      <c r="R1019" s="2">
        <f t="shared" si="46"/>
        <v>53.99</v>
      </c>
      <c r="S1019" t="str">
        <f t="shared" si="47"/>
        <v>Small</v>
      </c>
    </row>
    <row r="1020" spans="1:19" hidden="1" x14ac:dyDescent="0.45">
      <c r="A1020">
        <v>56038</v>
      </c>
      <c r="B1020" s="1">
        <v>42290</v>
      </c>
      <c r="C1020" t="s">
        <v>794</v>
      </c>
      <c r="D1020" t="s">
        <v>407</v>
      </c>
      <c r="E1020" t="str">
        <f t="shared" si="45"/>
        <v>Dalton Ross</v>
      </c>
      <c r="F1020" t="s">
        <v>48</v>
      </c>
      <c r="G1020" t="s">
        <v>49</v>
      </c>
      <c r="H1020" t="s">
        <v>50</v>
      </c>
      <c r="I1020" t="s">
        <v>663</v>
      </c>
      <c r="J1020" t="s">
        <v>664</v>
      </c>
      <c r="K1020" t="s">
        <v>665</v>
      </c>
      <c r="M1020" t="s">
        <v>573</v>
      </c>
      <c r="N1020" t="s">
        <v>574</v>
      </c>
      <c r="O1020" s="2">
        <v>0.86</v>
      </c>
      <c r="P1020" s="2">
        <v>2.29</v>
      </c>
      <c r="Q1020">
        <v>2</v>
      </c>
      <c r="R1020" s="2">
        <f t="shared" si="46"/>
        <v>4.58</v>
      </c>
      <c r="S1020" t="str">
        <f t="shared" si="47"/>
        <v>Small</v>
      </c>
    </row>
    <row r="1021" spans="1:19" hidden="1" x14ac:dyDescent="0.45">
      <c r="A1021">
        <v>56038</v>
      </c>
      <c r="B1021" s="1">
        <v>42290</v>
      </c>
      <c r="C1021" t="s">
        <v>794</v>
      </c>
      <c r="D1021" t="s">
        <v>407</v>
      </c>
      <c r="E1021" t="str">
        <f t="shared" si="45"/>
        <v>Dalton Ross</v>
      </c>
      <c r="F1021" t="s">
        <v>48</v>
      </c>
      <c r="G1021" t="s">
        <v>49</v>
      </c>
      <c r="H1021" t="s">
        <v>50</v>
      </c>
      <c r="I1021" t="s">
        <v>681</v>
      </c>
      <c r="J1021" t="s">
        <v>682</v>
      </c>
      <c r="K1021" t="s">
        <v>682</v>
      </c>
      <c r="M1021" t="s">
        <v>573</v>
      </c>
      <c r="N1021" t="s">
        <v>574</v>
      </c>
      <c r="O1021" s="2">
        <v>11.22</v>
      </c>
      <c r="P1021" s="2">
        <v>29.99</v>
      </c>
      <c r="Q1021">
        <v>2</v>
      </c>
      <c r="R1021" s="2">
        <f t="shared" si="46"/>
        <v>59.98</v>
      </c>
      <c r="S1021" t="str">
        <f t="shared" si="47"/>
        <v>Small</v>
      </c>
    </row>
    <row r="1022" spans="1:19" hidden="1" x14ac:dyDescent="0.45">
      <c r="A1022">
        <v>56057</v>
      </c>
      <c r="B1022" s="1">
        <v>42290</v>
      </c>
      <c r="C1022" t="s">
        <v>46</v>
      </c>
      <c r="D1022" t="s">
        <v>168</v>
      </c>
      <c r="E1022" t="str">
        <f t="shared" si="45"/>
        <v>Jackson Zhang</v>
      </c>
      <c r="F1022" t="s">
        <v>48</v>
      </c>
      <c r="G1022" t="s">
        <v>49</v>
      </c>
      <c r="H1022" t="s">
        <v>50</v>
      </c>
      <c r="I1022" t="s">
        <v>616</v>
      </c>
      <c r="J1022" t="s">
        <v>617</v>
      </c>
      <c r="K1022" t="s">
        <v>618</v>
      </c>
      <c r="M1022" t="s">
        <v>615</v>
      </c>
      <c r="N1022" t="s">
        <v>574</v>
      </c>
      <c r="O1022" s="2">
        <v>1.87</v>
      </c>
      <c r="P1022" s="2">
        <v>4.99</v>
      </c>
      <c r="Q1022">
        <v>3</v>
      </c>
      <c r="R1022" s="2">
        <f t="shared" si="46"/>
        <v>14.97</v>
      </c>
      <c r="S1022" t="str">
        <f t="shared" si="47"/>
        <v>Small</v>
      </c>
    </row>
    <row r="1023" spans="1:19" hidden="1" x14ac:dyDescent="0.45">
      <c r="A1023">
        <v>56057</v>
      </c>
      <c r="B1023" s="1">
        <v>42290</v>
      </c>
      <c r="C1023" t="s">
        <v>46</v>
      </c>
      <c r="D1023" t="s">
        <v>168</v>
      </c>
      <c r="E1023" t="str">
        <f t="shared" si="45"/>
        <v>Jackson Zhang</v>
      </c>
      <c r="F1023" t="s">
        <v>48</v>
      </c>
      <c r="G1023" t="s">
        <v>49</v>
      </c>
      <c r="H1023" t="s">
        <v>50</v>
      </c>
      <c r="I1023" t="s">
        <v>874</v>
      </c>
      <c r="J1023" t="s">
        <v>875</v>
      </c>
      <c r="K1023" t="s">
        <v>643</v>
      </c>
      <c r="L1023" t="s">
        <v>23</v>
      </c>
      <c r="M1023" t="s">
        <v>24</v>
      </c>
      <c r="N1023" t="s">
        <v>25</v>
      </c>
      <c r="O1023" s="2">
        <v>419.78</v>
      </c>
      <c r="P1023" s="2">
        <v>769.49</v>
      </c>
      <c r="Q1023">
        <v>1</v>
      </c>
      <c r="R1023" s="2">
        <f t="shared" si="46"/>
        <v>769.49</v>
      </c>
      <c r="S1023" t="str">
        <f t="shared" si="47"/>
        <v>Medium</v>
      </c>
    </row>
    <row r="1024" spans="1:19" hidden="1" x14ac:dyDescent="0.45">
      <c r="A1024">
        <v>56057</v>
      </c>
      <c r="B1024" s="1">
        <v>42290</v>
      </c>
      <c r="C1024" t="s">
        <v>46</v>
      </c>
      <c r="D1024" t="s">
        <v>168</v>
      </c>
      <c r="E1024" t="str">
        <f t="shared" si="45"/>
        <v>Jackson Zhang</v>
      </c>
      <c r="F1024" t="s">
        <v>48</v>
      </c>
      <c r="G1024" t="s">
        <v>49</v>
      </c>
      <c r="H1024" t="s">
        <v>50</v>
      </c>
      <c r="I1024" t="s">
        <v>648</v>
      </c>
      <c r="J1024" t="s">
        <v>649</v>
      </c>
      <c r="K1024" t="s">
        <v>649</v>
      </c>
      <c r="M1024" t="s">
        <v>615</v>
      </c>
      <c r="N1024" t="s">
        <v>574</v>
      </c>
      <c r="O1024" s="2">
        <v>3.74</v>
      </c>
      <c r="P1024" s="2">
        <v>9.99</v>
      </c>
      <c r="Q1024">
        <v>2</v>
      </c>
      <c r="R1024" s="2">
        <f t="shared" si="46"/>
        <v>19.98</v>
      </c>
      <c r="S1024" t="str">
        <f t="shared" si="47"/>
        <v>Small</v>
      </c>
    </row>
    <row r="1025" spans="1:19" hidden="1" x14ac:dyDescent="0.45">
      <c r="A1025">
        <v>56074</v>
      </c>
      <c r="B1025" s="1">
        <v>42291</v>
      </c>
      <c r="C1025" t="s">
        <v>73</v>
      </c>
      <c r="D1025" t="s">
        <v>100</v>
      </c>
      <c r="E1025" t="str">
        <f t="shared" si="45"/>
        <v>Xavier Cox</v>
      </c>
      <c r="F1025" t="s">
        <v>55</v>
      </c>
      <c r="G1025" t="s">
        <v>49</v>
      </c>
      <c r="H1025" t="s">
        <v>56</v>
      </c>
      <c r="I1025" t="s">
        <v>582</v>
      </c>
      <c r="J1025" t="s">
        <v>583</v>
      </c>
      <c r="K1025" t="s">
        <v>583</v>
      </c>
      <c r="M1025" t="s">
        <v>573</v>
      </c>
      <c r="N1025" t="s">
        <v>574</v>
      </c>
      <c r="O1025" s="2">
        <v>10.84</v>
      </c>
      <c r="P1025" s="2">
        <v>28.99</v>
      </c>
      <c r="Q1025">
        <v>1</v>
      </c>
      <c r="R1025" s="2">
        <f t="shared" si="46"/>
        <v>28.99</v>
      </c>
      <c r="S1025" t="str">
        <f t="shared" si="47"/>
        <v>Small</v>
      </c>
    </row>
    <row r="1026" spans="1:19" hidden="1" x14ac:dyDescent="0.45">
      <c r="A1026">
        <v>56074</v>
      </c>
      <c r="B1026" s="1">
        <v>42291</v>
      </c>
      <c r="C1026" t="s">
        <v>73</v>
      </c>
      <c r="D1026" t="s">
        <v>100</v>
      </c>
      <c r="E1026" t="str">
        <f t="shared" si="45"/>
        <v>Xavier Cox</v>
      </c>
      <c r="F1026" t="s">
        <v>55</v>
      </c>
      <c r="G1026" t="s">
        <v>49</v>
      </c>
      <c r="H1026" t="s">
        <v>56</v>
      </c>
      <c r="I1026" t="s">
        <v>580</v>
      </c>
      <c r="J1026" t="s">
        <v>581</v>
      </c>
      <c r="K1026" t="s">
        <v>581</v>
      </c>
      <c r="M1026" t="s">
        <v>573</v>
      </c>
      <c r="N1026" t="s">
        <v>574</v>
      </c>
      <c r="O1026" s="2">
        <v>1.87</v>
      </c>
      <c r="P1026" s="2">
        <v>4.99</v>
      </c>
      <c r="Q1026">
        <v>1</v>
      </c>
      <c r="R1026" s="2">
        <f t="shared" si="46"/>
        <v>4.99</v>
      </c>
      <c r="S1026" t="str">
        <f t="shared" si="47"/>
        <v>Small</v>
      </c>
    </row>
    <row r="1027" spans="1:19" hidden="1" x14ac:dyDescent="0.45">
      <c r="A1027">
        <v>56074</v>
      </c>
      <c r="B1027" s="1">
        <v>42291</v>
      </c>
      <c r="C1027" t="s">
        <v>73</v>
      </c>
      <c r="D1027" t="s">
        <v>100</v>
      </c>
      <c r="E1027" t="str">
        <f t="shared" ref="E1027:E1090" si="48">CONCATENATE(C1027," ",D1027)</f>
        <v>Xavier Cox</v>
      </c>
      <c r="F1027" t="s">
        <v>55</v>
      </c>
      <c r="G1027" t="s">
        <v>49</v>
      </c>
      <c r="H1027" t="s">
        <v>56</v>
      </c>
      <c r="I1027" t="s">
        <v>715</v>
      </c>
      <c r="J1027" t="s">
        <v>716</v>
      </c>
      <c r="K1027" t="s">
        <v>646</v>
      </c>
      <c r="L1027" t="s">
        <v>632</v>
      </c>
      <c r="M1027" t="s">
        <v>626</v>
      </c>
      <c r="N1027" t="s">
        <v>588</v>
      </c>
      <c r="O1027" s="2">
        <v>38.49</v>
      </c>
      <c r="P1027" s="2">
        <v>49.99</v>
      </c>
      <c r="Q1027">
        <v>2</v>
      </c>
      <c r="R1027" s="2">
        <f t="shared" ref="R1027:R1090" si="49">P1027*Q1027</f>
        <v>99.98</v>
      </c>
      <c r="S1027" t="str">
        <f t="shared" ref="S1027:S1090" si="50">VLOOKUP(R1027,$T$2:$U$4,2,TRUE)</f>
        <v>Small</v>
      </c>
    </row>
    <row r="1028" spans="1:19" hidden="1" x14ac:dyDescent="0.45">
      <c r="A1028">
        <v>56115</v>
      </c>
      <c r="B1028" s="1">
        <v>42291</v>
      </c>
      <c r="C1028" t="s">
        <v>831</v>
      </c>
      <c r="D1028" t="s">
        <v>402</v>
      </c>
      <c r="E1028" t="str">
        <f t="shared" si="48"/>
        <v>Molly Prasad</v>
      </c>
      <c r="F1028" t="s">
        <v>215</v>
      </c>
      <c r="G1028" t="s">
        <v>216</v>
      </c>
      <c r="H1028" t="s">
        <v>216</v>
      </c>
      <c r="I1028" t="s">
        <v>876</v>
      </c>
      <c r="J1028" t="s">
        <v>877</v>
      </c>
      <c r="K1028" t="s">
        <v>696</v>
      </c>
      <c r="L1028" t="s">
        <v>532</v>
      </c>
      <c r="M1028" t="s">
        <v>579</v>
      </c>
      <c r="N1028" t="s">
        <v>25</v>
      </c>
      <c r="O1028" s="2">
        <v>461.44</v>
      </c>
      <c r="P1028" s="2">
        <v>742.35</v>
      </c>
      <c r="Q1028">
        <v>1</v>
      </c>
      <c r="R1028" s="2">
        <f t="shared" si="49"/>
        <v>742.35</v>
      </c>
      <c r="S1028" t="str">
        <f t="shared" si="50"/>
        <v>Medium</v>
      </c>
    </row>
    <row r="1029" spans="1:19" hidden="1" x14ac:dyDescent="0.45">
      <c r="A1029">
        <v>56115</v>
      </c>
      <c r="B1029" s="1">
        <v>42291</v>
      </c>
      <c r="C1029" t="s">
        <v>831</v>
      </c>
      <c r="D1029" t="s">
        <v>402</v>
      </c>
      <c r="E1029" t="str">
        <f t="shared" si="48"/>
        <v>Molly Prasad</v>
      </c>
      <c r="F1029" t="s">
        <v>215</v>
      </c>
      <c r="G1029" t="s">
        <v>216</v>
      </c>
      <c r="H1029" t="s">
        <v>216</v>
      </c>
      <c r="I1029" t="s">
        <v>629</v>
      </c>
      <c r="J1029" t="s">
        <v>630</v>
      </c>
      <c r="K1029" t="s">
        <v>631</v>
      </c>
      <c r="L1029" t="s">
        <v>632</v>
      </c>
      <c r="M1029" t="s">
        <v>633</v>
      </c>
      <c r="N1029" t="s">
        <v>588</v>
      </c>
      <c r="O1029" s="2">
        <v>6.92</v>
      </c>
      <c r="P1029" s="2">
        <v>8.99</v>
      </c>
      <c r="Q1029">
        <v>1</v>
      </c>
      <c r="R1029" s="2">
        <f t="shared" si="49"/>
        <v>8.99</v>
      </c>
      <c r="S1029" t="str">
        <f t="shared" si="50"/>
        <v>Small</v>
      </c>
    </row>
    <row r="1030" spans="1:19" hidden="1" x14ac:dyDescent="0.45">
      <c r="A1030">
        <v>56118</v>
      </c>
      <c r="B1030" s="1">
        <v>42291</v>
      </c>
      <c r="C1030" t="s">
        <v>103</v>
      </c>
      <c r="D1030" t="s">
        <v>220</v>
      </c>
      <c r="E1030" t="str">
        <f t="shared" si="48"/>
        <v>Anne Moreno</v>
      </c>
      <c r="F1030" t="s">
        <v>48</v>
      </c>
      <c r="G1030" t="s">
        <v>49</v>
      </c>
      <c r="H1030" t="s">
        <v>50</v>
      </c>
      <c r="I1030" t="s">
        <v>658</v>
      </c>
      <c r="J1030" t="s">
        <v>659</v>
      </c>
      <c r="K1030" t="s">
        <v>660</v>
      </c>
      <c r="L1030" t="s">
        <v>532</v>
      </c>
      <c r="M1030" t="s">
        <v>579</v>
      </c>
      <c r="N1030" t="s">
        <v>25</v>
      </c>
      <c r="O1030" s="2">
        <v>1481.94</v>
      </c>
      <c r="P1030" s="2">
        <v>2384.0700000000002</v>
      </c>
      <c r="Q1030">
        <v>1</v>
      </c>
      <c r="R1030" s="2">
        <f t="shared" si="49"/>
        <v>2384.0700000000002</v>
      </c>
      <c r="S1030" t="str">
        <f t="shared" si="50"/>
        <v>Large</v>
      </c>
    </row>
    <row r="1031" spans="1:19" hidden="1" x14ac:dyDescent="0.45">
      <c r="A1031">
        <v>56118</v>
      </c>
      <c r="B1031" s="1">
        <v>42291</v>
      </c>
      <c r="C1031" t="s">
        <v>103</v>
      </c>
      <c r="D1031" t="s">
        <v>220</v>
      </c>
      <c r="E1031" t="str">
        <f t="shared" si="48"/>
        <v>Anne Moreno</v>
      </c>
      <c r="F1031" t="s">
        <v>48</v>
      </c>
      <c r="G1031" t="s">
        <v>49</v>
      </c>
      <c r="H1031" t="s">
        <v>50</v>
      </c>
      <c r="I1031" t="s">
        <v>589</v>
      </c>
      <c r="J1031" t="s">
        <v>590</v>
      </c>
      <c r="K1031" t="s">
        <v>591</v>
      </c>
      <c r="L1031" t="s">
        <v>45</v>
      </c>
      <c r="M1031" t="s">
        <v>592</v>
      </c>
      <c r="N1031" t="s">
        <v>574</v>
      </c>
      <c r="O1031" s="2">
        <v>13.09</v>
      </c>
      <c r="P1031" s="2">
        <v>34.99</v>
      </c>
      <c r="Q1031">
        <v>4</v>
      </c>
      <c r="R1031" s="2">
        <f t="shared" si="49"/>
        <v>139.96</v>
      </c>
      <c r="S1031" t="str">
        <f t="shared" si="50"/>
        <v>Small</v>
      </c>
    </row>
    <row r="1032" spans="1:19" hidden="1" x14ac:dyDescent="0.45">
      <c r="A1032">
        <v>56118</v>
      </c>
      <c r="B1032" s="1">
        <v>42291</v>
      </c>
      <c r="C1032" t="s">
        <v>103</v>
      </c>
      <c r="D1032" t="s">
        <v>220</v>
      </c>
      <c r="E1032" t="str">
        <f t="shared" si="48"/>
        <v>Anne Moreno</v>
      </c>
      <c r="F1032" t="s">
        <v>48</v>
      </c>
      <c r="G1032" t="s">
        <v>49</v>
      </c>
      <c r="H1032" t="s">
        <v>50</v>
      </c>
      <c r="I1032" t="s">
        <v>644</v>
      </c>
      <c r="J1032" t="s">
        <v>645</v>
      </c>
      <c r="K1032" t="s">
        <v>646</v>
      </c>
      <c r="L1032" t="s">
        <v>632</v>
      </c>
      <c r="M1032" t="s">
        <v>626</v>
      </c>
      <c r="N1032" t="s">
        <v>588</v>
      </c>
      <c r="O1032" s="2">
        <v>38.49</v>
      </c>
      <c r="P1032" s="2">
        <v>49.99</v>
      </c>
      <c r="Q1032">
        <v>3</v>
      </c>
      <c r="R1032" s="2">
        <f t="shared" si="49"/>
        <v>149.97</v>
      </c>
      <c r="S1032" t="str">
        <f t="shared" si="50"/>
        <v>Small</v>
      </c>
    </row>
    <row r="1033" spans="1:19" hidden="1" x14ac:dyDescent="0.45">
      <c r="A1033">
        <v>56135</v>
      </c>
      <c r="B1033" s="1">
        <v>42292</v>
      </c>
      <c r="C1033" t="s">
        <v>364</v>
      </c>
      <c r="D1033" t="s">
        <v>125</v>
      </c>
      <c r="E1033" t="str">
        <f t="shared" si="48"/>
        <v>Jacqueline Perry</v>
      </c>
      <c r="F1033" t="s">
        <v>48</v>
      </c>
      <c r="G1033" t="s">
        <v>49</v>
      </c>
      <c r="H1033" t="s">
        <v>50</v>
      </c>
      <c r="I1033" t="s">
        <v>629</v>
      </c>
      <c r="J1033" t="s">
        <v>630</v>
      </c>
      <c r="K1033" t="s">
        <v>631</v>
      </c>
      <c r="L1033" t="s">
        <v>632</v>
      </c>
      <c r="M1033" t="s">
        <v>633</v>
      </c>
      <c r="N1033" t="s">
        <v>588</v>
      </c>
      <c r="O1033" s="2">
        <v>6.92</v>
      </c>
      <c r="P1033" s="2">
        <v>8.99</v>
      </c>
      <c r="Q1033">
        <v>1</v>
      </c>
      <c r="R1033" s="2">
        <f t="shared" si="49"/>
        <v>8.99</v>
      </c>
      <c r="S1033" t="str">
        <f t="shared" si="50"/>
        <v>Small</v>
      </c>
    </row>
    <row r="1034" spans="1:19" hidden="1" x14ac:dyDescent="0.45">
      <c r="A1034">
        <v>56135</v>
      </c>
      <c r="B1034" s="1">
        <v>42292</v>
      </c>
      <c r="C1034" t="s">
        <v>364</v>
      </c>
      <c r="D1034" t="s">
        <v>125</v>
      </c>
      <c r="E1034" t="str">
        <f t="shared" si="48"/>
        <v>Jacqueline Perry</v>
      </c>
      <c r="F1034" t="s">
        <v>48</v>
      </c>
      <c r="G1034" t="s">
        <v>49</v>
      </c>
      <c r="H1034" t="s">
        <v>50</v>
      </c>
      <c r="I1034" t="s">
        <v>627</v>
      </c>
      <c r="J1034" t="s">
        <v>628</v>
      </c>
      <c r="K1034" t="s">
        <v>625</v>
      </c>
      <c r="L1034" t="s">
        <v>317</v>
      </c>
      <c r="M1034" t="s">
        <v>626</v>
      </c>
      <c r="N1034" t="s">
        <v>588</v>
      </c>
      <c r="O1034" s="2">
        <v>41.57</v>
      </c>
      <c r="P1034" s="2">
        <v>53.99</v>
      </c>
      <c r="Q1034">
        <v>2</v>
      </c>
      <c r="R1034" s="2">
        <f t="shared" si="49"/>
        <v>107.98</v>
      </c>
      <c r="S1034" t="str">
        <f t="shared" si="50"/>
        <v>Small</v>
      </c>
    </row>
    <row r="1035" spans="1:19" hidden="1" x14ac:dyDescent="0.45">
      <c r="A1035">
        <v>56136</v>
      </c>
      <c r="B1035" s="1">
        <v>42292</v>
      </c>
      <c r="C1035" t="s">
        <v>878</v>
      </c>
      <c r="D1035" t="s">
        <v>269</v>
      </c>
      <c r="E1035" t="str">
        <f t="shared" si="48"/>
        <v>Savannah Baker</v>
      </c>
      <c r="F1035" t="s">
        <v>48</v>
      </c>
      <c r="G1035" t="s">
        <v>49</v>
      </c>
      <c r="H1035" t="s">
        <v>50</v>
      </c>
      <c r="I1035" t="s">
        <v>629</v>
      </c>
      <c r="J1035" t="s">
        <v>630</v>
      </c>
      <c r="K1035" t="s">
        <v>631</v>
      </c>
      <c r="L1035" t="s">
        <v>632</v>
      </c>
      <c r="M1035" t="s">
        <v>633</v>
      </c>
      <c r="N1035" t="s">
        <v>588</v>
      </c>
      <c r="O1035" s="2">
        <v>6.92</v>
      </c>
      <c r="P1035" s="2">
        <v>8.99</v>
      </c>
      <c r="Q1035">
        <v>2</v>
      </c>
      <c r="R1035" s="2">
        <f t="shared" si="49"/>
        <v>17.98</v>
      </c>
      <c r="S1035" t="str">
        <f t="shared" si="50"/>
        <v>Small</v>
      </c>
    </row>
    <row r="1036" spans="1:19" hidden="1" x14ac:dyDescent="0.45">
      <c r="A1036">
        <v>56136</v>
      </c>
      <c r="B1036" s="1">
        <v>42292</v>
      </c>
      <c r="C1036" t="s">
        <v>878</v>
      </c>
      <c r="D1036" t="s">
        <v>269</v>
      </c>
      <c r="E1036" t="str">
        <f t="shared" si="48"/>
        <v>Savannah Baker</v>
      </c>
      <c r="F1036" t="s">
        <v>48</v>
      </c>
      <c r="G1036" t="s">
        <v>49</v>
      </c>
      <c r="H1036" t="s">
        <v>50</v>
      </c>
      <c r="I1036" t="s">
        <v>623</v>
      </c>
      <c r="J1036" t="s">
        <v>624</v>
      </c>
      <c r="K1036" t="s">
        <v>625</v>
      </c>
      <c r="L1036" t="s">
        <v>317</v>
      </c>
      <c r="M1036" t="s">
        <v>626</v>
      </c>
      <c r="N1036" t="s">
        <v>588</v>
      </c>
      <c r="O1036" s="2">
        <v>41.57</v>
      </c>
      <c r="P1036" s="2">
        <v>53.99</v>
      </c>
      <c r="Q1036">
        <v>4</v>
      </c>
      <c r="R1036" s="2">
        <f t="shared" si="49"/>
        <v>215.96</v>
      </c>
      <c r="S1036" t="str">
        <f t="shared" si="50"/>
        <v>Small</v>
      </c>
    </row>
    <row r="1037" spans="1:19" hidden="1" x14ac:dyDescent="0.45">
      <c r="A1037">
        <v>56136</v>
      </c>
      <c r="B1037" s="1">
        <v>42292</v>
      </c>
      <c r="C1037" t="s">
        <v>878</v>
      </c>
      <c r="D1037" t="s">
        <v>269</v>
      </c>
      <c r="E1037" t="str">
        <f t="shared" si="48"/>
        <v>Savannah Baker</v>
      </c>
      <c r="F1037" t="s">
        <v>48</v>
      </c>
      <c r="G1037" t="s">
        <v>49</v>
      </c>
      <c r="H1037" t="s">
        <v>50</v>
      </c>
      <c r="I1037" t="s">
        <v>594</v>
      </c>
      <c r="J1037" t="s">
        <v>595</v>
      </c>
      <c r="K1037" t="s">
        <v>595</v>
      </c>
      <c r="M1037" t="s">
        <v>573</v>
      </c>
      <c r="N1037" t="s">
        <v>574</v>
      </c>
      <c r="O1037" s="2">
        <v>1.49</v>
      </c>
      <c r="P1037" s="2">
        <v>3.99</v>
      </c>
      <c r="Q1037">
        <v>3</v>
      </c>
      <c r="R1037" s="2">
        <f t="shared" si="49"/>
        <v>11.97</v>
      </c>
      <c r="S1037" t="str">
        <f t="shared" si="50"/>
        <v>Small</v>
      </c>
    </row>
    <row r="1038" spans="1:19" hidden="1" x14ac:dyDescent="0.45">
      <c r="A1038">
        <v>56160</v>
      </c>
      <c r="B1038" s="1">
        <v>42292</v>
      </c>
      <c r="C1038" t="s">
        <v>879</v>
      </c>
      <c r="D1038" t="s">
        <v>386</v>
      </c>
      <c r="E1038" t="str">
        <f t="shared" si="48"/>
        <v>Lori Hernandez</v>
      </c>
      <c r="F1038" t="s">
        <v>40</v>
      </c>
      <c r="G1038" t="s">
        <v>41</v>
      </c>
      <c r="H1038" t="s">
        <v>41</v>
      </c>
      <c r="I1038" t="s">
        <v>745</v>
      </c>
      <c r="J1038" t="s">
        <v>746</v>
      </c>
      <c r="K1038" t="s">
        <v>747</v>
      </c>
      <c r="L1038" t="s">
        <v>532</v>
      </c>
      <c r="M1038" t="s">
        <v>748</v>
      </c>
      <c r="N1038" t="s">
        <v>588</v>
      </c>
      <c r="O1038" s="2">
        <v>23.75</v>
      </c>
      <c r="P1038" s="2">
        <v>63.5</v>
      </c>
      <c r="Q1038">
        <v>4</v>
      </c>
      <c r="R1038" s="2">
        <f t="shared" si="49"/>
        <v>254</v>
      </c>
      <c r="S1038" t="str">
        <f t="shared" si="50"/>
        <v>Small</v>
      </c>
    </row>
    <row r="1039" spans="1:19" hidden="1" x14ac:dyDescent="0.45">
      <c r="A1039">
        <v>56160</v>
      </c>
      <c r="B1039" s="1">
        <v>42292</v>
      </c>
      <c r="C1039" t="s">
        <v>879</v>
      </c>
      <c r="D1039" t="s">
        <v>386</v>
      </c>
      <c r="E1039" t="str">
        <f t="shared" si="48"/>
        <v>Lori Hernandez</v>
      </c>
      <c r="F1039" t="s">
        <v>40</v>
      </c>
      <c r="G1039" t="s">
        <v>41</v>
      </c>
      <c r="H1039" t="s">
        <v>41</v>
      </c>
      <c r="I1039" t="s">
        <v>605</v>
      </c>
      <c r="J1039" t="s">
        <v>606</v>
      </c>
      <c r="K1039" t="s">
        <v>606</v>
      </c>
      <c r="M1039" t="s">
        <v>607</v>
      </c>
      <c r="N1039" t="s">
        <v>574</v>
      </c>
      <c r="O1039" s="2">
        <v>8.2200000000000006</v>
      </c>
      <c r="P1039" s="2">
        <v>21.98</v>
      </c>
      <c r="Q1039">
        <v>1</v>
      </c>
      <c r="R1039" s="2">
        <f t="shared" si="49"/>
        <v>21.98</v>
      </c>
      <c r="S1039" t="str">
        <f t="shared" si="50"/>
        <v>Small</v>
      </c>
    </row>
    <row r="1040" spans="1:19" hidden="1" x14ac:dyDescent="0.45">
      <c r="A1040">
        <v>56171</v>
      </c>
      <c r="B1040" s="1">
        <v>42292</v>
      </c>
      <c r="C1040" t="s">
        <v>880</v>
      </c>
      <c r="D1040" t="s">
        <v>400</v>
      </c>
      <c r="E1040" t="str">
        <f t="shared" si="48"/>
        <v>Felicia Dominguez</v>
      </c>
      <c r="F1040" t="s">
        <v>40</v>
      </c>
      <c r="G1040" t="s">
        <v>41</v>
      </c>
      <c r="H1040" t="s">
        <v>41</v>
      </c>
      <c r="I1040" t="s">
        <v>648</v>
      </c>
      <c r="J1040" t="s">
        <v>649</v>
      </c>
      <c r="K1040" t="s">
        <v>649</v>
      </c>
      <c r="M1040" t="s">
        <v>615</v>
      </c>
      <c r="N1040" t="s">
        <v>574</v>
      </c>
      <c r="O1040" s="2">
        <v>3.74</v>
      </c>
      <c r="P1040" s="2">
        <v>9.99</v>
      </c>
      <c r="Q1040">
        <v>2</v>
      </c>
      <c r="R1040" s="2">
        <f t="shared" si="49"/>
        <v>19.98</v>
      </c>
      <c r="S1040" t="str">
        <f t="shared" si="50"/>
        <v>Small</v>
      </c>
    </row>
    <row r="1041" spans="1:19" hidden="1" x14ac:dyDescent="0.45">
      <c r="A1041">
        <v>56171</v>
      </c>
      <c r="B1041" s="1">
        <v>42292</v>
      </c>
      <c r="C1041" t="s">
        <v>880</v>
      </c>
      <c r="D1041" t="s">
        <v>400</v>
      </c>
      <c r="E1041" t="str">
        <f t="shared" si="48"/>
        <v>Felicia Dominguez</v>
      </c>
      <c r="F1041" t="s">
        <v>40</v>
      </c>
      <c r="G1041" t="s">
        <v>41</v>
      </c>
      <c r="H1041" t="s">
        <v>41</v>
      </c>
      <c r="I1041" t="s">
        <v>616</v>
      </c>
      <c r="J1041" t="s">
        <v>617</v>
      </c>
      <c r="K1041" t="s">
        <v>618</v>
      </c>
      <c r="M1041" t="s">
        <v>615</v>
      </c>
      <c r="N1041" t="s">
        <v>574</v>
      </c>
      <c r="O1041" s="2">
        <v>1.87</v>
      </c>
      <c r="P1041" s="2">
        <v>4.99</v>
      </c>
      <c r="Q1041">
        <v>3</v>
      </c>
      <c r="R1041" s="2">
        <f t="shared" si="49"/>
        <v>14.97</v>
      </c>
      <c r="S1041" t="str">
        <f t="shared" si="50"/>
        <v>Small</v>
      </c>
    </row>
    <row r="1042" spans="1:19" hidden="1" x14ac:dyDescent="0.45">
      <c r="A1042">
        <v>56171</v>
      </c>
      <c r="B1042" s="1">
        <v>42292</v>
      </c>
      <c r="C1042" t="s">
        <v>880</v>
      </c>
      <c r="D1042" t="s">
        <v>400</v>
      </c>
      <c r="E1042" t="str">
        <f t="shared" si="48"/>
        <v>Felicia Dominguez</v>
      </c>
      <c r="F1042" t="s">
        <v>40</v>
      </c>
      <c r="G1042" t="s">
        <v>41</v>
      </c>
      <c r="H1042" t="s">
        <v>41</v>
      </c>
      <c r="I1042" t="s">
        <v>627</v>
      </c>
      <c r="J1042" t="s">
        <v>628</v>
      </c>
      <c r="K1042" t="s">
        <v>625</v>
      </c>
      <c r="L1042" t="s">
        <v>317</v>
      </c>
      <c r="M1042" t="s">
        <v>626</v>
      </c>
      <c r="N1042" t="s">
        <v>588</v>
      </c>
      <c r="O1042" s="2">
        <v>41.57</v>
      </c>
      <c r="P1042" s="2">
        <v>53.99</v>
      </c>
      <c r="Q1042">
        <v>2</v>
      </c>
      <c r="R1042" s="2">
        <f t="shared" si="49"/>
        <v>107.98</v>
      </c>
      <c r="S1042" t="str">
        <f t="shared" si="50"/>
        <v>Small</v>
      </c>
    </row>
    <row r="1043" spans="1:19" hidden="1" x14ac:dyDescent="0.45">
      <c r="A1043">
        <v>56214</v>
      </c>
      <c r="B1043" s="1">
        <v>42293</v>
      </c>
      <c r="C1043" t="s">
        <v>227</v>
      </c>
      <c r="D1043" t="s">
        <v>66</v>
      </c>
      <c r="E1043" t="str">
        <f t="shared" si="48"/>
        <v>Gloria Romero</v>
      </c>
      <c r="F1043" t="s">
        <v>48</v>
      </c>
      <c r="G1043" t="s">
        <v>49</v>
      </c>
      <c r="H1043" t="s">
        <v>50</v>
      </c>
      <c r="I1043" t="s">
        <v>352</v>
      </c>
      <c r="J1043" t="s">
        <v>353</v>
      </c>
      <c r="K1043" t="s">
        <v>341</v>
      </c>
      <c r="L1043" t="s">
        <v>23</v>
      </c>
      <c r="M1043" t="s">
        <v>24</v>
      </c>
      <c r="N1043" t="s">
        <v>25</v>
      </c>
      <c r="O1043" s="2">
        <v>1265.6199999999999</v>
      </c>
      <c r="P1043" s="2">
        <v>2319.9899999999998</v>
      </c>
      <c r="Q1043">
        <v>1</v>
      </c>
      <c r="R1043" s="2">
        <f t="shared" si="49"/>
        <v>2319.9899999999998</v>
      </c>
      <c r="S1043" t="str">
        <f t="shared" si="50"/>
        <v>Large</v>
      </c>
    </row>
    <row r="1044" spans="1:19" hidden="1" x14ac:dyDescent="0.45">
      <c r="A1044">
        <v>56214</v>
      </c>
      <c r="B1044" s="1">
        <v>42293</v>
      </c>
      <c r="C1044" t="s">
        <v>227</v>
      </c>
      <c r="D1044" t="s">
        <v>66</v>
      </c>
      <c r="E1044" t="str">
        <f t="shared" si="48"/>
        <v>Gloria Romero</v>
      </c>
      <c r="F1044" t="s">
        <v>48</v>
      </c>
      <c r="G1044" t="s">
        <v>49</v>
      </c>
      <c r="H1044" t="s">
        <v>50</v>
      </c>
      <c r="I1044" t="s">
        <v>663</v>
      </c>
      <c r="J1044" t="s">
        <v>664</v>
      </c>
      <c r="K1044" t="s">
        <v>665</v>
      </c>
      <c r="M1044" t="s">
        <v>573</v>
      </c>
      <c r="N1044" t="s">
        <v>574</v>
      </c>
      <c r="O1044" s="2">
        <v>0.86</v>
      </c>
      <c r="P1044" s="2">
        <v>2.29</v>
      </c>
      <c r="Q1044">
        <v>4</v>
      </c>
      <c r="R1044" s="2">
        <f t="shared" si="49"/>
        <v>9.16</v>
      </c>
      <c r="S1044" t="str">
        <f t="shared" si="50"/>
        <v>Small</v>
      </c>
    </row>
    <row r="1045" spans="1:19" hidden="1" x14ac:dyDescent="0.45">
      <c r="A1045">
        <v>56276</v>
      </c>
      <c r="B1045" s="1">
        <v>42295</v>
      </c>
      <c r="C1045" t="s">
        <v>540</v>
      </c>
      <c r="D1045" t="s">
        <v>147</v>
      </c>
      <c r="E1045" t="str">
        <f t="shared" si="48"/>
        <v>Yolanda Raje</v>
      </c>
      <c r="F1045" t="s">
        <v>40</v>
      </c>
      <c r="G1045" t="s">
        <v>41</v>
      </c>
      <c r="H1045" t="s">
        <v>41</v>
      </c>
      <c r="I1045" t="s">
        <v>881</v>
      </c>
      <c r="J1045" t="s">
        <v>882</v>
      </c>
      <c r="K1045" t="s">
        <v>622</v>
      </c>
      <c r="L1045" t="s">
        <v>317</v>
      </c>
      <c r="M1045" t="s">
        <v>32</v>
      </c>
      <c r="N1045" t="s">
        <v>25</v>
      </c>
      <c r="O1045" s="2">
        <v>1082.51</v>
      </c>
      <c r="P1045" s="2">
        <v>1700.99</v>
      </c>
      <c r="Q1045">
        <v>1</v>
      </c>
      <c r="R1045" s="2">
        <f t="shared" si="49"/>
        <v>1700.99</v>
      </c>
      <c r="S1045" t="str">
        <f t="shared" si="50"/>
        <v>Large</v>
      </c>
    </row>
    <row r="1046" spans="1:19" hidden="1" x14ac:dyDescent="0.45">
      <c r="A1046">
        <v>56276</v>
      </c>
      <c r="B1046" s="1">
        <v>42295</v>
      </c>
      <c r="C1046" t="s">
        <v>540</v>
      </c>
      <c r="D1046" t="s">
        <v>147</v>
      </c>
      <c r="E1046" t="str">
        <f t="shared" si="48"/>
        <v>Yolanda Raje</v>
      </c>
      <c r="F1046" t="s">
        <v>40</v>
      </c>
      <c r="G1046" t="s">
        <v>41</v>
      </c>
      <c r="H1046" t="s">
        <v>41</v>
      </c>
      <c r="I1046" t="s">
        <v>627</v>
      </c>
      <c r="J1046" t="s">
        <v>628</v>
      </c>
      <c r="K1046" t="s">
        <v>625</v>
      </c>
      <c r="L1046" t="s">
        <v>317</v>
      </c>
      <c r="M1046" t="s">
        <v>626</v>
      </c>
      <c r="N1046" t="s">
        <v>588</v>
      </c>
      <c r="O1046" s="2">
        <v>41.57</v>
      </c>
      <c r="P1046" s="2">
        <v>53.99</v>
      </c>
      <c r="Q1046">
        <v>1</v>
      </c>
      <c r="R1046" s="2">
        <f t="shared" si="49"/>
        <v>53.99</v>
      </c>
      <c r="S1046" t="str">
        <f t="shared" si="50"/>
        <v>Small</v>
      </c>
    </row>
    <row r="1047" spans="1:19" hidden="1" x14ac:dyDescent="0.45">
      <c r="A1047">
        <v>56276</v>
      </c>
      <c r="B1047" s="1">
        <v>42295</v>
      </c>
      <c r="C1047" t="s">
        <v>540</v>
      </c>
      <c r="D1047" t="s">
        <v>147</v>
      </c>
      <c r="E1047" t="str">
        <f t="shared" si="48"/>
        <v>Yolanda Raje</v>
      </c>
      <c r="F1047" t="s">
        <v>40</v>
      </c>
      <c r="G1047" t="s">
        <v>41</v>
      </c>
      <c r="H1047" t="s">
        <v>41</v>
      </c>
      <c r="I1047" t="s">
        <v>629</v>
      </c>
      <c r="J1047" t="s">
        <v>630</v>
      </c>
      <c r="K1047" t="s">
        <v>631</v>
      </c>
      <c r="L1047" t="s">
        <v>632</v>
      </c>
      <c r="M1047" t="s">
        <v>633</v>
      </c>
      <c r="N1047" t="s">
        <v>588</v>
      </c>
      <c r="O1047" s="2">
        <v>6.92</v>
      </c>
      <c r="P1047" s="2">
        <v>8.99</v>
      </c>
      <c r="Q1047">
        <v>1</v>
      </c>
      <c r="R1047" s="2">
        <f t="shared" si="49"/>
        <v>8.99</v>
      </c>
      <c r="S1047" t="str">
        <f t="shared" si="50"/>
        <v>Small</v>
      </c>
    </row>
    <row r="1048" spans="1:19" hidden="1" x14ac:dyDescent="0.45">
      <c r="A1048">
        <v>56281</v>
      </c>
      <c r="B1048" s="1">
        <v>42295</v>
      </c>
      <c r="C1048" t="s">
        <v>461</v>
      </c>
      <c r="D1048" t="s">
        <v>46</v>
      </c>
      <c r="E1048" t="str">
        <f t="shared" si="48"/>
        <v>Charles Jackson</v>
      </c>
      <c r="F1048" t="s">
        <v>215</v>
      </c>
      <c r="G1048" t="s">
        <v>216</v>
      </c>
      <c r="H1048" t="s">
        <v>216</v>
      </c>
      <c r="I1048" t="s">
        <v>707</v>
      </c>
      <c r="J1048" t="s">
        <v>708</v>
      </c>
      <c r="K1048" t="s">
        <v>709</v>
      </c>
      <c r="M1048" t="s">
        <v>710</v>
      </c>
      <c r="N1048" t="s">
        <v>574</v>
      </c>
      <c r="O1048" s="2">
        <v>2.97</v>
      </c>
      <c r="P1048" s="2">
        <v>7.95</v>
      </c>
      <c r="Q1048">
        <v>3</v>
      </c>
      <c r="R1048" s="2">
        <f t="shared" si="49"/>
        <v>23.85</v>
      </c>
      <c r="S1048" t="str">
        <f t="shared" si="50"/>
        <v>Small</v>
      </c>
    </row>
    <row r="1049" spans="1:19" hidden="1" x14ac:dyDescent="0.45">
      <c r="A1049">
        <v>56281</v>
      </c>
      <c r="B1049" s="1">
        <v>42295</v>
      </c>
      <c r="C1049" t="s">
        <v>461</v>
      </c>
      <c r="D1049" t="s">
        <v>46</v>
      </c>
      <c r="E1049" t="str">
        <f t="shared" si="48"/>
        <v>Charles Jackson</v>
      </c>
      <c r="F1049" t="s">
        <v>215</v>
      </c>
      <c r="G1049" t="s">
        <v>216</v>
      </c>
      <c r="H1049" t="s">
        <v>216</v>
      </c>
      <c r="I1049" t="s">
        <v>580</v>
      </c>
      <c r="J1049" t="s">
        <v>581</v>
      </c>
      <c r="K1049" t="s">
        <v>581</v>
      </c>
      <c r="M1049" t="s">
        <v>573</v>
      </c>
      <c r="N1049" t="s">
        <v>574</v>
      </c>
      <c r="O1049" s="2">
        <v>1.87</v>
      </c>
      <c r="P1049" s="2">
        <v>4.99</v>
      </c>
      <c r="Q1049">
        <v>2</v>
      </c>
      <c r="R1049" s="2">
        <f t="shared" si="49"/>
        <v>9.98</v>
      </c>
      <c r="S1049" t="str">
        <f t="shared" si="50"/>
        <v>Small</v>
      </c>
    </row>
    <row r="1050" spans="1:19" hidden="1" x14ac:dyDescent="0.45">
      <c r="A1050">
        <v>56281</v>
      </c>
      <c r="B1050" s="1">
        <v>42295</v>
      </c>
      <c r="C1050" t="s">
        <v>461</v>
      </c>
      <c r="D1050" t="s">
        <v>46</v>
      </c>
      <c r="E1050" t="str">
        <f t="shared" si="48"/>
        <v>Charles Jackson</v>
      </c>
      <c r="F1050" t="s">
        <v>215</v>
      </c>
      <c r="G1050" t="s">
        <v>216</v>
      </c>
      <c r="H1050" t="s">
        <v>216</v>
      </c>
      <c r="I1050" t="s">
        <v>599</v>
      </c>
      <c r="J1050" t="s">
        <v>600</v>
      </c>
      <c r="K1050" t="s">
        <v>601</v>
      </c>
      <c r="L1050" t="s">
        <v>23</v>
      </c>
      <c r="M1050" t="s">
        <v>602</v>
      </c>
      <c r="N1050" t="s">
        <v>574</v>
      </c>
      <c r="O1050" s="2">
        <v>20.57</v>
      </c>
      <c r="P1050" s="2">
        <v>54.99</v>
      </c>
      <c r="Q1050">
        <v>1</v>
      </c>
      <c r="R1050" s="2">
        <f t="shared" si="49"/>
        <v>54.99</v>
      </c>
      <c r="S1050" t="str">
        <f t="shared" si="50"/>
        <v>Small</v>
      </c>
    </row>
    <row r="1051" spans="1:19" hidden="1" x14ac:dyDescent="0.45">
      <c r="A1051">
        <v>56309</v>
      </c>
      <c r="B1051" s="1">
        <v>42295</v>
      </c>
      <c r="C1051" t="s">
        <v>883</v>
      </c>
      <c r="D1051" t="s">
        <v>186</v>
      </c>
      <c r="E1051" t="str">
        <f t="shared" si="48"/>
        <v>Damien Chande</v>
      </c>
      <c r="F1051" t="s">
        <v>424</v>
      </c>
      <c r="G1051" t="s">
        <v>89</v>
      </c>
      <c r="H1051" t="s">
        <v>89</v>
      </c>
      <c r="I1051" t="s">
        <v>776</v>
      </c>
      <c r="J1051" t="s">
        <v>777</v>
      </c>
      <c r="K1051" t="s">
        <v>764</v>
      </c>
      <c r="L1051" t="s">
        <v>765</v>
      </c>
      <c r="M1051" t="s">
        <v>766</v>
      </c>
      <c r="N1051" t="s">
        <v>588</v>
      </c>
      <c r="O1051" s="2">
        <v>3.36</v>
      </c>
      <c r="P1051" s="2">
        <v>8.99</v>
      </c>
      <c r="Q1051">
        <v>1</v>
      </c>
      <c r="R1051" s="2">
        <f t="shared" si="49"/>
        <v>8.99</v>
      </c>
      <c r="S1051" t="str">
        <f t="shared" si="50"/>
        <v>Small</v>
      </c>
    </row>
    <row r="1052" spans="1:19" hidden="1" x14ac:dyDescent="0.45">
      <c r="A1052">
        <v>56309</v>
      </c>
      <c r="B1052" s="1">
        <v>42295</v>
      </c>
      <c r="C1052" t="s">
        <v>883</v>
      </c>
      <c r="D1052" t="s">
        <v>186</v>
      </c>
      <c r="E1052" t="str">
        <f t="shared" si="48"/>
        <v>Damien Chande</v>
      </c>
      <c r="F1052" t="s">
        <v>424</v>
      </c>
      <c r="G1052" t="s">
        <v>89</v>
      </c>
      <c r="H1052" t="s">
        <v>89</v>
      </c>
      <c r="I1052" t="s">
        <v>648</v>
      </c>
      <c r="J1052" t="s">
        <v>649</v>
      </c>
      <c r="K1052" t="s">
        <v>649</v>
      </c>
      <c r="M1052" t="s">
        <v>615</v>
      </c>
      <c r="N1052" t="s">
        <v>574</v>
      </c>
      <c r="O1052" s="2">
        <v>3.74</v>
      </c>
      <c r="P1052" s="2">
        <v>9.99</v>
      </c>
      <c r="Q1052">
        <v>1</v>
      </c>
      <c r="R1052" s="2">
        <f t="shared" si="49"/>
        <v>9.99</v>
      </c>
      <c r="S1052" t="str">
        <f t="shared" si="50"/>
        <v>Small</v>
      </c>
    </row>
    <row r="1053" spans="1:19" hidden="1" x14ac:dyDescent="0.45">
      <c r="A1053">
        <v>56309</v>
      </c>
      <c r="B1053" s="1">
        <v>42295</v>
      </c>
      <c r="C1053" t="s">
        <v>883</v>
      </c>
      <c r="D1053" t="s">
        <v>186</v>
      </c>
      <c r="E1053" t="str">
        <f t="shared" si="48"/>
        <v>Damien Chande</v>
      </c>
      <c r="F1053" t="s">
        <v>424</v>
      </c>
      <c r="G1053" t="s">
        <v>89</v>
      </c>
      <c r="H1053" t="s">
        <v>89</v>
      </c>
      <c r="I1053" t="s">
        <v>599</v>
      </c>
      <c r="J1053" t="s">
        <v>600</v>
      </c>
      <c r="K1053" t="s">
        <v>601</v>
      </c>
      <c r="L1053" t="s">
        <v>23</v>
      </c>
      <c r="M1053" t="s">
        <v>602</v>
      </c>
      <c r="N1053" t="s">
        <v>574</v>
      </c>
      <c r="O1053" s="2">
        <v>20.57</v>
      </c>
      <c r="P1053" s="2">
        <v>54.99</v>
      </c>
      <c r="Q1053">
        <v>3</v>
      </c>
      <c r="R1053" s="2">
        <f t="shared" si="49"/>
        <v>164.97</v>
      </c>
      <c r="S1053" t="str">
        <f t="shared" si="50"/>
        <v>Small</v>
      </c>
    </row>
    <row r="1054" spans="1:19" hidden="1" x14ac:dyDescent="0.45">
      <c r="A1054">
        <v>56312</v>
      </c>
      <c r="B1054" s="1">
        <v>42295</v>
      </c>
      <c r="C1054" t="s">
        <v>878</v>
      </c>
      <c r="D1054" t="s">
        <v>688</v>
      </c>
      <c r="E1054" t="str">
        <f t="shared" si="48"/>
        <v>Savannah Stewart</v>
      </c>
      <c r="F1054" t="s">
        <v>48</v>
      </c>
      <c r="G1054" t="s">
        <v>49</v>
      </c>
      <c r="H1054" t="s">
        <v>50</v>
      </c>
      <c r="I1054" t="s">
        <v>884</v>
      </c>
      <c r="J1054" t="s">
        <v>885</v>
      </c>
      <c r="K1054" t="s">
        <v>622</v>
      </c>
      <c r="L1054" t="s">
        <v>317</v>
      </c>
      <c r="M1054" t="s">
        <v>32</v>
      </c>
      <c r="N1054" t="s">
        <v>25</v>
      </c>
      <c r="O1054" s="2">
        <v>1082.51</v>
      </c>
      <c r="P1054" s="2">
        <v>1700.99</v>
      </c>
      <c r="Q1054">
        <v>1</v>
      </c>
      <c r="R1054" s="2">
        <f t="shared" si="49"/>
        <v>1700.99</v>
      </c>
      <c r="S1054" t="str">
        <f t="shared" si="50"/>
        <v>Large</v>
      </c>
    </row>
    <row r="1055" spans="1:19" hidden="1" x14ac:dyDescent="0.45">
      <c r="A1055">
        <v>56312</v>
      </c>
      <c r="B1055" s="1">
        <v>42295</v>
      </c>
      <c r="C1055" t="s">
        <v>878</v>
      </c>
      <c r="D1055" t="s">
        <v>688</v>
      </c>
      <c r="E1055" t="str">
        <f t="shared" si="48"/>
        <v>Savannah Stewart</v>
      </c>
      <c r="F1055" t="s">
        <v>48</v>
      </c>
      <c r="G1055" t="s">
        <v>49</v>
      </c>
      <c r="H1055" t="s">
        <v>50</v>
      </c>
      <c r="I1055" t="s">
        <v>661</v>
      </c>
      <c r="J1055" t="s">
        <v>662</v>
      </c>
      <c r="K1055" t="s">
        <v>591</v>
      </c>
      <c r="L1055" t="s">
        <v>31</v>
      </c>
      <c r="M1055" t="s">
        <v>592</v>
      </c>
      <c r="N1055" t="s">
        <v>574</v>
      </c>
      <c r="O1055" s="2">
        <v>13.09</v>
      </c>
      <c r="P1055" s="2">
        <v>34.99</v>
      </c>
      <c r="Q1055">
        <v>2</v>
      </c>
      <c r="R1055" s="2">
        <f t="shared" si="49"/>
        <v>69.98</v>
      </c>
      <c r="S1055" t="str">
        <f t="shared" si="50"/>
        <v>Small</v>
      </c>
    </row>
    <row r="1056" spans="1:19" hidden="1" x14ac:dyDescent="0.45">
      <c r="A1056">
        <v>56323</v>
      </c>
      <c r="B1056" s="1">
        <v>42295</v>
      </c>
      <c r="C1056" t="s">
        <v>447</v>
      </c>
      <c r="D1056" t="s">
        <v>267</v>
      </c>
      <c r="E1056" t="str">
        <f t="shared" si="48"/>
        <v>Alan Huang</v>
      </c>
      <c r="F1056" t="s">
        <v>18</v>
      </c>
      <c r="G1056" t="s">
        <v>19</v>
      </c>
      <c r="H1056" t="s">
        <v>19</v>
      </c>
      <c r="I1056" t="s">
        <v>352</v>
      </c>
      <c r="J1056" t="s">
        <v>353</v>
      </c>
      <c r="K1056" t="s">
        <v>341</v>
      </c>
      <c r="L1056" t="s">
        <v>23</v>
      </c>
      <c r="M1056" t="s">
        <v>24</v>
      </c>
      <c r="N1056" t="s">
        <v>25</v>
      </c>
      <c r="O1056" s="2">
        <v>1265.6199999999999</v>
      </c>
      <c r="P1056" s="2">
        <v>2319.9899999999998</v>
      </c>
      <c r="Q1056">
        <v>1</v>
      </c>
      <c r="R1056" s="2">
        <f t="shared" si="49"/>
        <v>2319.9899999999998</v>
      </c>
      <c r="S1056" t="str">
        <f t="shared" si="50"/>
        <v>Large</v>
      </c>
    </row>
    <row r="1057" spans="1:19" hidden="1" x14ac:dyDescent="0.45">
      <c r="A1057">
        <v>56336</v>
      </c>
      <c r="B1057" s="1">
        <v>42296</v>
      </c>
      <c r="C1057" t="s">
        <v>253</v>
      </c>
      <c r="D1057" t="s">
        <v>356</v>
      </c>
      <c r="E1057" t="str">
        <f t="shared" si="48"/>
        <v>Keith Andersen</v>
      </c>
      <c r="F1057" t="s">
        <v>40</v>
      </c>
      <c r="G1057" t="s">
        <v>41</v>
      </c>
      <c r="H1057" t="s">
        <v>41</v>
      </c>
      <c r="I1057" t="s">
        <v>339</v>
      </c>
      <c r="J1057" t="s">
        <v>340</v>
      </c>
      <c r="K1057" t="s">
        <v>341</v>
      </c>
      <c r="L1057" t="s">
        <v>45</v>
      </c>
      <c r="M1057" t="s">
        <v>24</v>
      </c>
      <c r="N1057" t="s">
        <v>25</v>
      </c>
      <c r="O1057" s="2">
        <v>1251.98</v>
      </c>
      <c r="P1057" s="2">
        <v>2294.9899999999998</v>
      </c>
      <c r="Q1057">
        <v>1</v>
      </c>
      <c r="R1057" s="2">
        <f t="shared" si="49"/>
        <v>2294.9899999999998</v>
      </c>
      <c r="S1057" t="str">
        <f t="shared" si="50"/>
        <v>Large</v>
      </c>
    </row>
    <row r="1058" spans="1:19" hidden="1" x14ac:dyDescent="0.45">
      <c r="A1058">
        <v>56336</v>
      </c>
      <c r="B1058" s="1">
        <v>42296</v>
      </c>
      <c r="C1058" t="s">
        <v>253</v>
      </c>
      <c r="D1058" t="s">
        <v>356</v>
      </c>
      <c r="E1058" t="str">
        <f t="shared" si="48"/>
        <v>Keith Andersen</v>
      </c>
      <c r="F1058" t="s">
        <v>40</v>
      </c>
      <c r="G1058" t="s">
        <v>41</v>
      </c>
      <c r="H1058" t="s">
        <v>41</v>
      </c>
      <c r="I1058" t="s">
        <v>605</v>
      </c>
      <c r="J1058" t="s">
        <v>606</v>
      </c>
      <c r="K1058" t="s">
        <v>606</v>
      </c>
      <c r="M1058" t="s">
        <v>607</v>
      </c>
      <c r="N1058" t="s">
        <v>574</v>
      </c>
      <c r="O1058" s="2">
        <v>8.2200000000000006</v>
      </c>
      <c r="P1058" s="2">
        <v>21.98</v>
      </c>
      <c r="Q1058">
        <v>4</v>
      </c>
      <c r="R1058" s="2">
        <f t="shared" si="49"/>
        <v>87.92</v>
      </c>
      <c r="S1058" t="str">
        <f t="shared" si="50"/>
        <v>Small</v>
      </c>
    </row>
    <row r="1059" spans="1:19" hidden="1" x14ac:dyDescent="0.45">
      <c r="A1059">
        <v>56336</v>
      </c>
      <c r="B1059" s="1">
        <v>42296</v>
      </c>
      <c r="C1059" t="s">
        <v>253</v>
      </c>
      <c r="D1059" t="s">
        <v>356</v>
      </c>
      <c r="E1059" t="str">
        <f t="shared" si="48"/>
        <v>Keith Andersen</v>
      </c>
      <c r="F1059" t="s">
        <v>40</v>
      </c>
      <c r="G1059" t="s">
        <v>41</v>
      </c>
      <c r="H1059" t="s">
        <v>41</v>
      </c>
      <c r="I1059" t="s">
        <v>648</v>
      </c>
      <c r="J1059" t="s">
        <v>649</v>
      </c>
      <c r="K1059" t="s">
        <v>649</v>
      </c>
      <c r="M1059" t="s">
        <v>615</v>
      </c>
      <c r="N1059" t="s">
        <v>574</v>
      </c>
      <c r="O1059" s="2">
        <v>3.74</v>
      </c>
      <c r="P1059" s="2">
        <v>9.99</v>
      </c>
      <c r="Q1059">
        <v>2</v>
      </c>
      <c r="R1059" s="2">
        <f t="shared" si="49"/>
        <v>19.98</v>
      </c>
      <c r="S1059" t="str">
        <f t="shared" si="50"/>
        <v>Small</v>
      </c>
    </row>
    <row r="1060" spans="1:19" hidden="1" x14ac:dyDescent="0.45">
      <c r="A1060">
        <v>56342</v>
      </c>
      <c r="B1060" s="1">
        <v>42296</v>
      </c>
      <c r="C1060" t="s">
        <v>886</v>
      </c>
      <c r="D1060" t="s">
        <v>563</v>
      </c>
      <c r="E1060" t="str">
        <f t="shared" si="48"/>
        <v>Kristopher Srini</v>
      </c>
      <c r="F1060" t="s">
        <v>242</v>
      </c>
      <c r="G1060" t="s">
        <v>19</v>
      </c>
      <c r="H1060" t="s">
        <v>19</v>
      </c>
      <c r="I1060" t="s">
        <v>580</v>
      </c>
      <c r="J1060" t="s">
        <v>581</v>
      </c>
      <c r="K1060" t="s">
        <v>581</v>
      </c>
      <c r="M1060" t="s">
        <v>573</v>
      </c>
      <c r="N1060" t="s">
        <v>574</v>
      </c>
      <c r="O1060" s="2">
        <v>1.87</v>
      </c>
      <c r="P1060" s="2">
        <v>4.99</v>
      </c>
      <c r="Q1060">
        <v>1</v>
      </c>
      <c r="R1060" s="2">
        <f t="shared" si="49"/>
        <v>4.99</v>
      </c>
      <c r="S1060" t="str">
        <f t="shared" si="50"/>
        <v>Small</v>
      </c>
    </row>
    <row r="1061" spans="1:19" hidden="1" x14ac:dyDescent="0.45">
      <c r="A1061">
        <v>56342</v>
      </c>
      <c r="B1061" s="1">
        <v>42296</v>
      </c>
      <c r="C1061" t="s">
        <v>886</v>
      </c>
      <c r="D1061" t="s">
        <v>563</v>
      </c>
      <c r="E1061" t="str">
        <f t="shared" si="48"/>
        <v>Kristopher Srini</v>
      </c>
      <c r="F1061" t="s">
        <v>242</v>
      </c>
      <c r="G1061" t="s">
        <v>19</v>
      </c>
      <c r="H1061" t="s">
        <v>19</v>
      </c>
      <c r="I1061" t="s">
        <v>589</v>
      </c>
      <c r="J1061" t="s">
        <v>590</v>
      </c>
      <c r="K1061" t="s">
        <v>591</v>
      </c>
      <c r="L1061" t="s">
        <v>45</v>
      </c>
      <c r="M1061" t="s">
        <v>592</v>
      </c>
      <c r="N1061" t="s">
        <v>574</v>
      </c>
      <c r="O1061" s="2">
        <v>13.09</v>
      </c>
      <c r="P1061" s="2">
        <v>34.99</v>
      </c>
      <c r="Q1061">
        <v>2</v>
      </c>
      <c r="R1061" s="2">
        <f t="shared" si="49"/>
        <v>69.98</v>
      </c>
      <c r="S1061" t="str">
        <f t="shared" si="50"/>
        <v>Small</v>
      </c>
    </row>
    <row r="1062" spans="1:19" hidden="1" x14ac:dyDescent="0.45">
      <c r="A1062">
        <v>56366</v>
      </c>
      <c r="B1062" s="1">
        <v>42296</v>
      </c>
      <c r="C1062" t="s">
        <v>714</v>
      </c>
      <c r="D1062" t="s">
        <v>124</v>
      </c>
      <c r="E1062" t="str">
        <f t="shared" si="48"/>
        <v>Michele Kumar</v>
      </c>
      <c r="F1062" t="s">
        <v>69</v>
      </c>
      <c r="G1062" t="s">
        <v>19</v>
      </c>
      <c r="H1062" t="s">
        <v>19</v>
      </c>
      <c r="I1062" t="s">
        <v>616</v>
      </c>
      <c r="J1062" t="s">
        <v>617</v>
      </c>
      <c r="K1062" t="s">
        <v>618</v>
      </c>
      <c r="M1062" t="s">
        <v>615</v>
      </c>
      <c r="N1062" t="s">
        <v>574</v>
      </c>
      <c r="O1062" s="2">
        <v>1.87</v>
      </c>
      <c r="P1062" s="2">
        <v>4.99</v>
      </c>
      <c r="Q1062">
        <v>3</v>
      </c>
      <c r="R1062" s="2">
        <f t="shared" si="49"/>
        <v>14.97</v>
      </c>
      <c r="S1062" t="str">
        <f t="shared" si="50"/>
        <v>Small</v>
      </c>
    </row>
    <row r="1063" spans="1:19" hidden="1" x14ac:dyDescent="0.45">
      <c r="A1063">
        <v>56366</v>
      </c>
      <c r="B1063" s="1">
        <v>42296</v>
      </c>
      <c r="C1063" t="s">
        <v>714</v>
      </c>
      <c r="D1063" t="s">
        <v>124</v>
      </c>
      <c r="E1063" t="str">
        <f t="shared" si="48"/>
        <v>Michele Kumar</v>
      </c>
      <c r="F1063" t="s">
        <v>69</v>
      </c>
      <c r="G1063" t="s">
        <v>19</v>
      </c>
      <c r="H1063" t="s">
        <v>19</v>
      </c>
      <c r="I1063" t="s">
        <v>881</v>
      </c>
      <c r="J1063" t="s">
        <v>882</v>
      </c>
      <c r="K1063" t="s">
        <v>622</v>
      </c>
      <c r="L1063" t="s">
        <v>317</v>
      </c>
      <c r="M1063" t="s">
        <v>32</v>
      </c>
      <c r="N1063" t="s">
        <v>25</v>
      </c>
      <c r="O1063" s="2">
        <v>1082.51</v>
      </c>
      <c r="P1063" s="2">
        <v>1700.99</v>
      </c>
      <c r="Q1063">
        <v>1</v>
      </c>
      <c r="R1063" s="2">
        <f t="shared" si="49"/>
        <v>1700.99</v>
      </c>
      <c r="S1063" t="str">
        <f t="shared" si="50"/>
        <v>Large</v>
      </c>
    </row>
    <row r="1064" spans="1:19" hidden="1" x14ac:dyDescent="0.45">
      <c r="A1064">
        <v>56366</v>
      </c>
      <c r="B1064" s="1">
        <v>42296</v>
      </c>
      <c r="C1064" t="s">
        <v>714</v>
      </c>
      <c r="D1064" t="s">
        <v>124</v>
      </c>
      <c r="E1064" t="str">
        <f t="shared" si="48"/>
        <v>Michele Kumar</v>
      </c>
      <c r="F1064" t="s">
        <v>69</v>
      </c>
      <c r="G1064" t="s">
        <v>19</v>
      </c>
      <c r="H1064" t="s">
        <v>19</v>
      </c>
      <c r="I1064" t="s">
        <v>613</v>
      </c>
      <c r="J1064" t="s">
        <v>614</v>
      </c>
      <c r="K1064" t="s">
        <v>614</v>
      </c>
      <c r="M1064" t="s">
        <v>615</v>
      </c>
      <c r="N1064" t="s">
        <v>574</v>
      </c>
      <c r="O1064" s="2">
        <v>3.36</v>
      </c>
      <c r="P1064" s="2">
        <v>8.99</v>
      </c>
      <c r="Q1064">
        <v>1</v>
      </c>
      <c r="R1064" s="2">
        <f t="shared" si="49"/>
        <v>8.99</v>
      </c>
      <c r="S1064" t="str">
        <f t="shared" si="50"/>
        <v>Small</v>
      </c>
    </row>
    <row r="1065" spans="1:19" hidden="1" x14ac:dyDescent="0.45">
      <c r="A1065">
        <v>56411</v>
      </c>
      <c r="B1065" s="1">
        <v>42297</v>
      </c>
      <c r="C1065" t="s">
        <v>166</v>
      </c>
      <c r="D1065" t="s">
        <v>347</v>
      </c>
      <c r="E1065" t="str">
        <f t="shared" si="48"/>
        <v>Trisha Zhao</v>
      </c>
      <c r="F1065" t="s">
        <v>148</v>
      </c>
      <c r="G1065" t="s">
        <v>82</v>
      </c>
      <c r="H1065" t="s">
        <v>82</v>
      </c>
      <c r="I1065" t="s">
        <v>594</v>
      </c>
      <c r="J1065" t="s">
        <v>595</v>
      </c>
      <c r="K1065" t="s">
        <v>595</v>
      </c>
      <c r="M1065" t="s">
        <v>573</v>
      </c>
      <c r="N1065" t="s">
        <v>574</v>
      </c>
      <c r="O1065" s="2">
        <v>1.49</v>
      </c>
      <c r="P1065" s="2">
        <v>3.99</v>
      </c>
      <c r="Q1065">
        <v>1</v>
      </c>
      <c r="R1065" s="2">
        <f t="shared" si="49"/>
        <v>3.99</v>
      </c>
      <c r="S1065" t="str">
        <f t="shared" si="50"/>
        <v>Small</v>
      </c>
    </row>
    <row r="1066" spans="1:19" hidden="1" x14ac:dyDescent="0.45">
      <c r="A1066">
        <v>56435</v>
      </c>
      <c r="B1066" s="1">
        <v>42298</v>
      </c>
      <c r="C1066" t="s">
        <v>121</v>
      </c>
      <c r="D1066" t="s">
        <v>477</v>
      </c>
      <c r="E1066" t="str">
        <f t="shared" si="48"/>
        <v>Jonathan Russell</v>
      </c>
      <c r="F1066" t="s">
        <v>712</v>
      </c>
      <c r="G1066" t="s">
        <v>19</v>
      </c>
      <c r="H1066" t="s">
        <v>19</v>
      </c>
      <c r="I1066" t="s">
        <v>686</v>
      </c>
      <c r="J1066" t="s">
        <v>687</v>
      </c>
      <c r="K1066" t="s">
        <v>687</v>
      </c>
      <c r="M1066" t="s">
        <v>573</v>
      </c>
      <c r="N1066" t="s">
        <v>574</v>
      </c>
      <c r="O1066" s="2">
        <v>13.09</v>
      </c>
      <c r="P1066" s="2">
        <v>35</v>
      </c>
      <c r="Q1066">
        <v>4</v>
      </c>
      <c r="R1066" s="2">
        <f t="shared" si="49"/>
        <v>140</v>
      </c>
      <c r="S1066" t="str">
        <f t="shared" si="50"/>
        <v>Small</v>
      </c>
    </row>
    <row r="1067" spans="1:19" hidden="1" x14ac:dyDescent="0.45">
      <c r="A1067">
        <v>56435</v>
      </c>
      <c r="B1067" s="1">
        <v>42298</v>
      </c>
      <c r="C1067" t="s">
        <v>121</v>
      </c>
      <c r="D1067" t="s">
        <v>477</v>
      </c>
      <c r="E1067" t="str">
        <f t="shared" si="48"/>
        <v>Jonathan Russell</v>
      </c>
      <c r="F1067" t="s">
        <v>712</v>
      </c>
      <c r="G1067" t="s">
        <v>19</v>
      </c>
      <c r="H1067" t="s">
        <v>19</v>
      </c>
      <c r="I1067" t="s">
        <v>683</v>
      </c>
      <c r="J1067" t="s">
        <v>684</v>
      </c>
      <c r="K1067" t="s">
        <v>684</v>
      </c>
      <c r="M1067" t="s">
        <v>573</v>
      </c>
      <c r="N1067" t="s">
        <v>574</v>
      </c>
      <c r="O1067" s="2">
        <v>1.87</v>
      </c>
      <c r="P1067" s="2">
        <v>4.99</v>
      </c>
      <c r="Q1067">
        <v>1</v>
      </c>
      <c r="R1067" s="2">
        <f t="shared" si="49"/>
        <v>4.99</v>
      </c>
      <c r="S1067" t="str">
        <f t="shared" si="50"/>
        <v>Small</v>
      </c>
    </row>
    <row r="1068" spans="1:19" hidden="1" x14ac:dyDescent="0.45">
      <c r="A1068">
        <v>56435</v>
      </c>
      <c r="B1068" s="1">
        <v>42298</v>
      </c>
      <c r="C1068" t="s">
        <v>121</v>
      </c>
      <c r="D1068" t="s">
        <v>477</v>
      </c>
      <c r="E1068" t="str">
        <f t="shared" si="48"/>
        <v>Jonathan Russell</v>
      </c>
      <c r="F1068" t="s">
        <v>712</v>
      </c>
      <c r="G1068" t="s">
        <v>19</v>
      </c>
      <c r="H1068" t="s">
        <v>19</v>
      </c>
      <c r="I1068" t="s">
        <v>661</v>
      </c>
      <c r="J1068" t="s">
        <v>662</v>
      </c>
      <c r="K1068" t="s">
        <v>591</v>
      </c>
      <c r="L1068" t="s">
        <v>31</v>
      </c>
      <c r="M1068" t="s">
        <v>592</v>
      </c>
      <c r="N1068" t="s">
        <v>574</v>
      </c>
      <c r="O1068" s="2">
        <v>13.09</v>
      </c>
      <c r="P1068" s="2">
        <v>34.99</v>
      </c>
      <c r="Q1068">
        <v>4</v>
      </c>
      <c r="R1068" s="2">
        <f t="shared" si="49"/>
        <v>139.96</v>
      </c>
      <c r="S1068" t="str">
        <f t="shared" si="50"/>
        <v>Small</v>
      </c>
    </row>
    <row r="1069" spans="1:19" hidden="1" x14ac:dyDescent="0.45">
      <c r="A1069">
        <v>56442</v>
      </c>
      <c r="B1069" s="1">
        <v>42298</v>
      </c>
      <c r="C1069" t="s">
        <v>519</v>
      </c>
      <c r="D1069" t="s">
        <v>183</v>
      </c>
      <c r="E1069" t="str">
        <f t="shared" si="48"/>
        <v>Shawna Jai</v>
      </c>
      <c r="F1069" t="s">
        <v>40</v>
      </c>
      <c r="G1069" t="s">
        <v>41</v>
      </c>
      <c r="H1069" t="s">
        <v>41</v>
      </c>
      <c r="I1069" t="s">
        <v>849</v>
      </c>
      <c r="J1069" t="s">
        <v>850</v>
      </c>
      <c r="K1069" t="s">
        <v>652</v>
      </c>
      <c r="L1069" t="s">
        <v>23</v>
      </c>
      <c r="M1069" t="s">
        <v>24</v>
      </c>
      <c r="N1069" t="s">
        <v>25</v>
      </c>
      <c r="O1069" s="2">
        <v>308.22000000000003</v>
      </c>
      <c r="P1069" s="2">
        <v>564.99</v>
      </c>
      <c r="Q1069">
        <v>1</v>
      </c>
      <c r="R1069" s="2">
        <f t="shared" si="49"/>
        <v>564.99</v>
      </c>
      <c r="S1069" t="str">
        <f t="shared" si="50"/>
        <v>Medium</v>
      </c>
    </row>
    <row r="1070" spans="1:19" hidden="1" x14ac:dyDescent="0.45">
      <c r="A1070">
        <v>56442</v>
      </c>
      <c r="B1070" s="1">
        <v>42298</v>
      </c>
      <c r="C1070" t="s">
        <v>519</v>
      </c>
      <c r="D1070" t="s">
        <v>183</v>
      </c>
      <c r="E1070" t="str">
        <f t="shared" si="48"/>
        <v>Shawna Jai</v>
      </c>
      <c r="F1070" t="s">
        <v>40</v>
      </c>
      <c r="G1070" t="s">
        <v>41</v>
      </c>
      <c r="H1070" t="s">
        <v>41</v>
      </c>
      <c r="I1070" t="s">
        <v>605</v>
      </c>
      <c r="J1070" t="s">
        <v>606</v>
      </c>
      <c r="K1070" t="s">
        <v>606</v>
      </c>
      <c r="M1070" t="s">
        <v>607</v>
      </c>
      <c r="N1070" t="s">
        <v>574</v>
      </c>
      <c r="O1070" s="2">
        <v>8.2200000000000006</v>
      </c>
      <c r="P1070" s="2">
        <v>21.98</v>
      </c>
      <c r="Q1070">
        <v>1</v>
      </c>
      <c r="R1070" s="2">
        <f t="shared" si="49"/>
        <v>21.98</v>
      </c>
      <c r="S1070" t="str">
        <f t="shared" si="50"/>
        <v>Small</v>
      </c>
    </row>
    <row r="1071" spans="1:19" hidden="1" x14ac:dyDescent="0.45">
      <c r="A1071">
        <v>56442</v>
      </c>
      <c r="B1071" s="1">
        <v>42298</v>
      </c>
      <c r="C1071" t="s">
        <v>519</v>
      </c>
      <c r="D1071" t="s">
        <v>183</v>
      </c>
      <c r="E1071" t="str">
        <f t="shared" si="48"/>
        <v>Shawna Jai</v>
      </c>
      <c r="F1071" t="s">
        <v>40</v>
      </c>
      <c r="G1071" t="s">
        <v>41</v>
      </c>
      <c r="H1071" t="s">
        <v>41</v>
      </c>
      <c r="I1071" t="s">
        <v>690</v>
      </c>
      <c r="J1071" t="s">
        <v>691</v>
      </c>
      <c r="K1071" t="s">
        <v>691</v>
      </c>
      <c r="M1071" t="s">
        <v>692</v>
      </c>
      <c r="N1071" t="s">
        <v>574</v>
      </c>
      <c r="O1071" s="2">
        <v>44.88</v>
      </c>
      <c r="P1071" s="2">
        <v>120</v>
      </c>
      <c r="Q1071">
        <v>1</v>
      </c>
      <c r="R1071" s="2">
        <f t="shared" si="49"/>
        <v>120</v>
      </c>
      <c r="S1071" t="str">
        <f t="shared" si="50"/>
        <v>Small</v>
      </c>
    </row>
    <row r="1072" spans="1:19" hidden="1" x14ac:dyDescent="0.45">
      <c r="A1072">
        <v>56455</v>
      </c>
      <c r="B1072" s="1">
        <v>42298</v>
      </c>
      <c r="C1072" t="s">
        <v>46</v>
      </c>
      <c r="D1072" t="s">
        <v>191</v>
      </c>
      <c r="E1072" t="str">
        <f t="shared" si="48"/>
        <v>Jackson Gonzales</v>
      </c>
      <c r="F1072" t="s">
        <v>48</v>
      </c>
      <c r="G1072" t="s">
        <v>49</v>
      </c>
      <c r="H1072" t="s">
        <v>50</v>
      </c>
      <c r="I1072" t="s">
        <v>811</v>
      </c>
      <c r="J1072" t="s">
        <v>812</v>
      </c>
      <c r="K1072" t="s">
        <v>800</v>
      </c>
      <c r="L1072" t="s">
        <v>45</v>
      </c>
      <c r="M1072" t="s">
        <v>801</v>
      </c>
      <c r="N1072" t="s">
        <v>588</v>
      </c>
      <c r="O1072" s="2">
        <v>26.18</v>
      </c>
      <c r="P1072" s="2">
        <v>69.989999999999995</v>
      </c>
      <c r="Q1072">
        <v>2</v>
      </c>
      <c r="R1072" s="2">
        <f t="shared" si="49"/>
        <v>139.97999999999999</v>
      </c>
      <c r="S1072" t="str">
        <f t="shared" si="50"/>
        <v>Small</v>
      </c>
    </row>
    <row r="1073" spans="1:19" hidden="1" x14ac:dyDescent="0.45">
      <c r="A1073">
        <v>56455</v>
      </c>
      <c r="B1073" s="1">
        <v>42298</v>
      </c>
      <c r="C1073" t="s">
        <v>46</v>
      </c>
      <c r="D1073" t="s">
        <v>191</v>
      </c>
      <c r="E1073" t="str">
        <f t="shared" si="48"/>
        <v>Jackson Gonzales</v>
      </c>
      <c r="F1073" t="s">
        <v>48</v>
      </c>
      <c r="G1073" t="s">
        <v>49</v>
      </c>
      <c r="H1073" t="s">
        <v>50</v>
      </c>
      <c r="I1073" t="s">
        <v>776</v>
      </c>
      <c r="J1073" t="s">
        <v>777</v>
      </c>
      <c r="K1073" t="s">
        <v>764</v>
      </c>
      <c r="L1073" t="s">
        <v>765</v>
      </c>
      <c r="M1073" t="s">
        <v>766</v>
      </c>
      <c r="N1073" t="s">
        <v>588</v>
      </c>
      <c r="O1073" s="2">
        <v>3.36</v>
      </c>
      <c r="P1073" s="2">
        <v>8.99</v>
      </c>
      <c r="Q1073">
        <v>2</v>
      </c>
      <c r="R1073" s="2">
        <f t="shared" si="49"/>
        <v>17.98</v>
      </c>
      <c r="S1073" t="str">
        <f t="shared" si="50"/>
        <v>Small</v>
      </c>
    </row>
    <row r="1074" spans="1:19" hidden="1" x14ac:dyDescent="0.45">
      <c r="A1074">
        <v>56467</v>
      </c>
      <c r="B1074" s="1">
        <v>42298</v>
      </c>
      <c r="C1074" t="s">
        <v>531</v>
      </c>
      <c r="D1074" t="s">
        <v>363</v>
      </c>
      <c r="E1074" t="str">
        <f t="shared" si="48"/>
        <v>Nicole Price</v>
      </c>
      <c r="F1074" t="s">
        <v>215</v>
      </c>
      <c r="G1074" t="s">
        <v>216</v>
      </c>
      <c r="H1074" t="s">
        <v>216</v>
      </c>
      <c r="I1074" t="s">
        <v>605</v>
      </c>
      <c r="J1074" t="s">
        <v>606</v>
      </c>
      <c r="K1074" t="s">
        <v>606</v>
      </c>
      <c r="M1074" t="s">
        <v>607</v>
      </c>
      <c r="N1074" t="s">
        <v>574</v>
      </c>
      <c r="O1074" s="2">
        <v>8.2200000000000006</v>
      </c>
      <c r="P1074" s="2">
        <v>21.98</v>
      </c>
      <c r="Q1074">
        <v>3</v>
      </c>
      <c r="R1074" s="2">
        <f t="shared" si="49"/>
        <v>65.94</v>
      </c>
      <c r="S1074" t="str">
        <f t="shared" si="50"/>
        <v>Small</v>
      </c>
    </row>
    <row r="1075" spans="1:19" hidden="1" x14ac:dyDescent="0.45">
      <c r="A1075">
        <v>56467</v>
      </c>
      <c r="B1075" s="1">
        <v>42298</v>
      </c>
      <c r="C1075" t="s">
        <v>531</v>
      </c>
      <c r="D1075" t="s">
        <v>363</v>
      </c>
      <c r="E1075" t="str">
        <f t="shared" si="48"/>
        <v>Nicole Price</v>
      </c>
      <c r="F1075" t="s">
        <v>215</v>
      </c>
      <c r="G1075" t="s">
        <v>216</v>
      </c>
      <c r="H1075" t="s">
        <v>216</v>
      </c>
      <c r="I1075" t="s">
        <v>589</v>
      </c>
      <c r="J1075" t="s">
        <v>590</v>
      </c>
      <c r="K1075" t="s">
        <v>591</v>
      </c>
      <c r="L1075" t="s">
        <v>45</v>
      </c>
      <c r="M1075" t="s">
        <v>592</v>
      </c>
      <c r="N1075" t="s">
        <v>574</v>
      </c>
      <c r="O1075" s="2">
        <v>13.09</v>
      </c>
      <c r="P1075" s="2">
        <v>34.99</v>
      </c>
      <c r="Q1075">
        <v>4</v>
      </c>
      <c r="R1075" s="2">
        <f t="shared" si="49"/>
        <v>139.96</v>
      </c>
      <c r="S1075" t="str">
        <f t="shared" si="50"/>
        <v>Small</v>
      </c>
    </row>
    <row r="1076" spans="1:19" hidden="1" x14ac:dyDescent="0.45">
      <c r="A1076">
        <v>56473</v>
      </c>
      <c r="B1076" s="1">
        <v>42298</v>
      </c>
      <c r="C1076" t="s">
        <v>887</v>
      </c>
      <c r="D1076" t="s">
        <v>386</v>
      </c>
      <c r="E1076" t="str">
        <f t="shared" si="48"/>
        <v>Melody Hernandez</v>
      </c>
      <c r="F1076" t="s">
        <v>35</v>
      </c>
      <c r="G1076" t="s">
        <v>19</v>
      </c>
      <c r="H1076" t="s">
        <v>19</v>
      </c>
      <c r="I1076" t="s">
        <v>571</v>
      </c>
      <c r="J1076" t="s">
        <v>572</v>
      </c>
      <c r="K1076" t="s">
        <v>572</v>
      </c>
      <c r="M1076" t="s">
        <v>573</v>
      </c>
      <c r="N1076" t="s">
        <v>574</v>
      </c>
      <c r="O1076" s="2">
        <v>8.0399999999999991</v>
      </c>
      <c r="P1076" s="2">
        <v>21.49</v>
      </c>
      <c r="Q1076">
        <v>2</v>
      </c>
      <c r="R1076" s="2">
        <f t="shared" si="49"/>
        <v>42.98</v>
      </c>
      <c r="S1076" t="str">
        <f t="shared" si="50"/>
        <v>Small</v>
      </c>
    </row>
    <row r="1077" spans="1:19" hidden="1" x14ac:dyDescent="0.45">
      <c r="A1077">
        <v>56473</v>
      </c>
      <c r="B1077" s="1">
        <v>42298</v>
      </c>
      <c r="C1077" t="s">
        <v>887</v>
      </c>
      <c r="D1077" t="s">
        <v>386</v>
      </c>
      <c r="E1077" t="str">
        <f t="shared" si="48"/>
        <v>Melody Hernandez</v>
      </c>
      <c r="F1077" t="s">
        <v>35</v>
      </c>
      <c r="G1077" t="s">
        <v>19</v>
      </c>
      <c r="H1077" t="s">
        <v>19</v>
      </c>
      <c r="I1077" t="s">
        <v>627</v>
      </c>
      <c r="J1077" t="s">
        <v>628</v>
      </c>
      <c r="K1077" t="s">
        <v>625</v>
      </c>
      <c r="L1077" t="s">
        <v>317</v>
      </c>
      <c r="M1077" t="s">
        <v>626</v>
      </c>
      <c r="N1077" t="s">
        <v>588</v>
      </c>
      <c r="O1077" s="2">
        <v>41.57</v>
      </c>
      <c r="P1077" s="2">
        <v>53.99</v>
      </c>
      <c r="Q1077">
        <v>1</v>
      </c>
      <c r="R1077" s="2">
        <f t="shared" si="49"/>
        <v>53.99</v>
      </c>
      <c r="S1077" t="str">
        <f t="shared" si="50"/>
        <v>Small</v>
      </c>
    </row>
    <row r="1078" spans="1:19" hidden="1" x14ac:dyDescent="0.45">
      <c r="A1078">
        <v>56473</v>
      </c>
      <c r="B1078" s="1">
        <v>42298</v>
      </c>
      <c r="C1078" t="s">
        <v>887</v>
      </c>
      <c r="D1078" t="s">
        <v>386</v>
      </c>
      <c r="E1078" t="str">
        <f t="shared" si="48"/>
        <v>Melody Hernandez</v>
      </c>
      <c r="F1078" t="s">
        <v>35</v>
      </c>
      <c r="G1078" t="s">
        <v>19</v>
      </c>
      <c r="H1078" t="s">
        <v>19</v>
      </c>
      <c r="I1078" t="s">
        <v>724</v>
      </c>
      <c r="J1078" t="s">
        <v>725</v>
      </c>
      <c r="K1078" t="s">
        <v>570</v>
      </c>
      <c r="L1078" t="s">
        <v>45</v>
      </c>
      <c r="M1078" t="s">
        <v>32</v>
      </c>
      <c r="N1078" t="s">
        <v>25</v>
      </c>
      <c r="O1078" s="2">
        <v>343.65</v>
      </c>
      <c r="P1078" s="2">
        <v>539.99</v>
      </c>
      <c r="Q1078">
        <v>1</v>
      </c>
      <c r="R1078" s="2">
        <f t="shared" si="49"/>
        <v>539.99</v>
      </c>
      <c r="S1078" t="str">
        <f t="shared" si="50"/>
        <v>Medium</v>
      </c>
    </row>
    <row r="1079" spans="1:19" hidden="1" x14ac:dyDescent="0.45">
      <c r="A1079">
        <v>56473</v>
      </c>
      <c r="B1079" s="1">
        <v>42298</v>
      </c>
      <c r="C1079" t="s">
        <v>887</v>
      </c>
      <c r="D1079" t="s">
        <v>386</v>
      </c>
      <c r="E1079" t="str">
        <f t="shared" si="48"/>
        <v>Melody Hernandez</v>
      </c>
      <c r="F1079" t="s">
        <v>35</v>
      </c>
      <c r="G1079" t="s">
        <v>19</v>
      </c>
      <c r="H1079" t="s">
        <v>19</v>
      </c>
      <c r="I1079" t="s">
        <v>594</v>
      </c>
      <c r="J1079" t="s">
        <v>595</v>
      </c>
      <c r="K1079" t="s">
        <v>595</v>
      </c>
      <c r="M1079" t="s">
        <v>573</v>
      </c>
      <c r="N1079" t="s">
        <v>574</v>
      </c>
      <c r="O1079" s="2">
        <v>1.49</v>
      </c>
      <c r="P1079" s="2">
        <v>3.99</v>
      </c>
      <c r="Q1079">
        <v>3</v>
      </c>
      <c r="R1079" s="2">
        <f t="shared" si="49"/>
        <v>11.97</v>
      </c>
      <c r="S1079" t="str">
        <f t="shared" si="50"/>
        <v>Small</v>
      </c>
    </row>
    <row r="1080" spans="1:19" hidden="1" x14ac:dyDescent="0.45">
      <c r="A1080">
        <v>56479</v>
      </c>
      <c r="B1080" s="1">
        <v>42298</v>
      </c>
      <c r="C1080" t="s">
        <v>495</v>
      </c>
      <c r="D1080" t="s">
        <v>55</v>
      </c>
      <c r="E1080" t="str">
        <f t="shared" si="48"/>
        <v>Haley Washington</v>
      </c>
      <c r="F1080" t="s">
        <v>40</v>
      </c>
      <c r="G1080" t="s">
        <v>41</v>
      </c>
      <c r="H1080" t="s">
        <v>41</v>
      </c>
      <c r="I1080" t="s">
        <v>403</v>
      </c>
      <c r="J1080" t="s">
        <v>404</v>
      </c>
      <c r="K1080" t="s">
        <v>316</v>
      </c>
      <c r="L1080" t="s">
        <v>317</v>
      </c>
      <c r="M1080" t="s">
        <v>32</v>
      </c>
      <c r="N1080" t="s">
        <v>25</v>
      </c>
      <c r="O1080" s="2">
        <v>713.08</v>
      </c>
      <c r="P1080" s="2">
        <v>1120.49</v>
      </c>
      <c r="Q1080">
        <v>1</v>
      </c>
      <c r="R1080" s="2">
        <f t="shared" si="49"/>
        <v>1120.49</v>
      </c>
      <c r="S1080" t="str">
        <f t="shared" si="50"/>
        <v>Medium</v>
      </c>
    </row>
    <row r="1081" spans="1:19" hidden="1" x14ac:dyDescent="0.45">
      <c r="A1081">
        <v>56479</v>
      </c>
      <c r="B1081" s="1">
        <v>42298</v>
      </c>
      <c r="C1081" t="s">
        <v>495</v>
      </c>
      <c r="D1081" t="s">
        <v>55</v>
      </c>
      <c r="E1081" t="str">
        <f t="shared" si="48"/>
        <v>Haley Washington</v>
      </c>
      <c r="F1081" t="s">
        <v>40</v>
      </c>
      <c r="G1081" t="s">
        <v>41</v>
      </c>
      <c r="H1081" t="s">
        <v>41</v>
      </c>
      <c r="I1081" t="s">
        <v>627</v>
      </c>
      <c r="J1081" t="s">
        <v>628</v>
      </c>
      <c r="K1081" t="s">
        <v>625</v>
      </c>
      <c r="L1081" t="s">
        <v>317</v>
      </c>
      <c r="M1081" t="s">
        <v>626</v>
      </c>
      <c r="N1081" t="s">
        <v>588</v>
      </c>
      <c r="O1081" s="2">
        <v>41.57</v>
      </c>
      <c r="P1081" s="2">
        <v>53.99</v>
      </c>
      <c r="Q1081">
        <v>1</v>
      </c>
      <c r="R1081" s="2">
        <f t="shared" si="49"/>
        <v>53.99</v>
      </c>
      <c r="S1081" t="str">
        <f t="shared" si="50"/>
        <v>Small</v>
      </c>
    </row>
    <row r="1082" spans="1:19" hidden="1" x14ac:dyDescent="0.45">
      <c r="A1082">
        <v>56479</v>
      </c>
      <c r="B1082" s="1">
        <v>42298</v>
      </c>
      <c r="C1082" t="s">
        <v>495</v>
      </c>
      <c r="D1082" t="s">
        <v>55</v>
      </c>
      <c r="E1082" t="str">
        <f t="shared" si="48"/>
        <v>Haley Washington</v>
      </c>
      <c r="F1082" t="s">
        <v>40</v>
      </c>
      <c r="G1082" t="s">
        <v>41</v>
      </c>
      <c r="H1082" t="s">
        <v>41</v>
      </c>
      <c r="I1082" t="s">
        <v>584</v>
      </c>
      <c r="J1082" t="s">
        <v>585</v>
      </c>
      <c r="K1082" t="s">
        <v>586</v>
      </c>
      <c r="L1082" t="s">
        <v>45</v>
      </c>
      <c r="M1082" t="s">
        <v>587</v>
      </c>
      <c r="N1082" t="s">
        <v>588</v>
      </c>
      <c r="O1082" s="2">
        <v>9.16</v>
      </c>
      <c r="P1082" s="2">
        <v>24.49</v>
      </c>
      <c r="Q1082">
        <v>2</v>
      </c>
      <c r="R1082" s="2">
        <f t="shared" si="49"/>
        <v>48.98</v>
      </c>
      <c r="S1082" t="str">
        <f t="shared" si="50"/>
        <v>Small</v>
      </c>
    </row>
    <row r="1083" spans="1:19" hidden="1" x14ac:dyDescent="0.45">
      <c r="A1083">
        <v>56482</v>
      </c>
      <c r="B1083" s="1">
        <v>42298</v>
      </c>
      <c r="C1083" t="s">
        <v>436</v>
      </c>
      <c r="D1083" t="s">
        <v>445</v>
      </c>
      <c r="E1083" t="str">
        <f t="shared" si="48"/>
        <v>Mariah Cooper</v>
      </c>
      <c r="F1083" t="s">
        <v>40</v>
      </c>
      <c r="G1083" t="s">
        <v>41</v>
      </c>
      <c r="H1083" t="s">
        <v>41</v>
      </c>
      <c r="I1083" t="s">
        <v>616</v>
      </c>
      <c r="J1083" t="s">
        <v>617</v>
      </c>
      <c r="K1083" t="s">
        <v>618</v>
      </c>
      <c r="M1083" t="s">
        <v>615</v>
      </c>
      <c r="N1083" t="s">
        <v>574</v>
      </c>
      <c r="O1083" s="2">
        <v>1.87</v>
      </c>
      <c r="P1083" s="2">
        <v>4.99</v>
      </c>
      <c r="Q1083">
        <v>2</v>
      </c>
      <c r="R1083" s="2">
        <f t="shared" si="49"/>
        <v>9.98</v>
      </c>
      <c r="S1083" t="str">
        <f t="shared" si="50"/>
        <v>Small</v>
      </c>
    </row>
    <row r="1084" spans="1:19" hidden="1" x14ac:dyDescent="0.45">
      <c r="A1084">
        <v>56482</v>
      </c>
      <c r="B1084" s="1">
        <v>42298</v>
      </c>
      <c r="C1084" t="s">
        <v>436</v>
      </c>
      <c r="D1084" t="s">
        <v>445</v>
      </c>
      <c r="E1084" t="str">
        <f t="shared" si="48"/>
        <v>Mariah Cooper</v>
      </c>
      <c r="F1084" t="s">
        <v>40</v>
      </c>
      <c r="G1084" t="s">
        <v>41</v>
      </c>
      <c r="H1084" t="s">
        <v>41</v>
      </c>
      <c r="I1084" t="s">
        <v>661</v>
      </c>
      <c r="J1084" t="s">
        <v>662</v>
      </c>
      <c r="K1084" t="s">
        <v>591</v>
      </c>
      <c r="L1084" t="s">
        <v>31</v>
      </c>
      <c r="M1084" t="s">
        <v>592</v>
      </c>
      <c r="N1084" t="s">
        <v>574</v>
      </c>
      <c r="O1084" s="2">
        <v>13.09</v>
      </c>
      <c r="P1084" s="2">
        <v>34.99</v>
      </c>
      <c r="Q1084">
        <v>3</v>
      </c>
      <c r="R1084" s="2">
        <f t="shared" si="49"/>
        <v>104.97</v>
      </c>
      <c r="S1084" t="str">
        <f t="shared" si="50"/>
        <v>Small</v>
      </c>
    </row>
    <row r="1085" spans="1:19" hidden="1" x14ac:dyDescent="0.45">
      <c r="A1085">
        <v>56482</v>
      </c>
      <c r="B1085" s="1">
        <v>42298</v>
      </c>
      <c r="C1085" t="s">
        <v>436</v>
      </c>
      <c r="D1085" t="s">
        <v>445</v>
      </c>
      <c r="E1085" t="str">
        <f t="shared" si="48"/>
        <v>Mariah Cooper</v>
      </c>
      <c r="F1085" t="s">
        <v>40</v>
      </c>
      <c r="G1085" t="s">
        <v>41</v>
      </c>
      <c r="H1085" t="s">
        <v>41</v>
      </c>
      <c r="I1085" t="s">
        <v>613</v>
      </c>
      <c r="J1085" t="s">
        <v>614</v>
      </c>
      <c r="K1085" t="s">
        <v>614</v>
      </c>
      <c r="M1085" t="s">
        <v>615</v>
      </c>
      <c r="N1085" t="s">
        <v>574</v>
      </c>
      <c r="O1085" s="2">
        <v>3.36</v>
      </c>
      <c r="P1085" s="2">
        <v>8.99</v>
      </c>
      <c r="Q1085">
        <v>4</v>
      </c>
      <c r="R1085" s="2">
        <f t="shared" si="49"/>
        <v>35.96</v>
      </c>
      <c r="S1085" t="str">
        <f t="shared" si="50"/>
        <v>Small</v>
      </c>
    </row>
    <row r="1086" spans="1:19" hidden="1" x14ac:dyDescent="0.45">
      <c r="A1086">
        <v>56482</v>
      </c>
      <c r="B1086" s="1">
        <v>42298</v>
      </c>
      <c r="C1086" t="s">
        <v>436</v>
      </c>
      <c r="D1086" t="s">
        <v>445</v>
      </c>
      <c r="E1086" t="str">
        <f t="shared" si="48"/>
        <v>Mariah Cooper</v>
      </c>
      <c r="F1086" t="s">
        <v>40</v>
      </c>
      <c r="G1086" t="s">
        <v>41</v>
      </c>
      <c r="H1086" t="s">
        <v>41</v>
      </c>
      <c r="I1086" t="s">
        <v>888</v>
      </c>
      <c r="J1086" t="s">
        <v>889</v>
      </c>
      <c r="K1086" t="s">
        <v>660</v>
      </c>
      <c r="L1086" t="s">
        <v>532</v>
      </c>
      <c r="M1086" t="s">
        <v>579</v>
      </c>
      <c r="N1086" t="s">
        <v>25</v>
      </c>
      <c r="O1086" s="2">
        <v>1481.94</v>
      </c>
      <c r="P1086" s="2">
        <v>2384.0700000000002</v>
      </c>
      <c r="Q1086">
        <v>1</v>
      </c>
      <c r="R1086" s="2">
        <f t="shared" si="49"/>
        <v>2384.0700000000002</v>
      </c>
      <c r="S1086" t="str">
        <f t="shared" si="50"/>
        <v>Large</v>
      </c>
    </row>
    <row r="1087" spans="1:19" hidden="1" x14ac:dyDescent="0.45">
      <c r="A1087">
        <v>56566</v>
      </c>
      <c r="B1087" s="1">
        <v>42300</v>
      </c>
      <c r="C1087" t="s">
        <v>221</v>
      </c>
      <c r="D1087" t="s">
        <v>428</v>
      </c>
      <c r="E1087" t="str">
        <f t="shared" si="48"/>
        <v>Lucas Smith</v>
      </c>
      <c r="F1087" t="s">
        <v>215</v>
      </c>
      <c r="G1087" t="s">
        <v>216</v>
      </c>
      <c r="H1087" t="s">
        <v>216</v>
      </c>
      <c r="I1087" t="s">
        <v>605</v>
      </c>
      <c r="J1087" t="s">
        <v>606</v>
      </c>
      <c r="K1087" t="s">
        <v>606</v>
      </c>
      <c r="M1087" t="s">
        <v>607</v>
      </c>
      <c r="N1087" t="s">
        <v>574</v>
      </c>
      <c r="O1087" s="2">
        <v>8.2200000000000006</v>
      </c>
      <c r="P1087" s="2">
        <v>21.98</v>
      </c>
      <c r="Q1087">
        <v>2</v>
      </c>
      <c r="R1087" s="2">
        <f t="shared" si="49"/>
        <v>43.96</v>
      </c>
      <c r="S1087" t="str">
        <f t="shared" si="50"/>
        <v>Small</v>
      </c>
    </row>
    <row r="1088" spans="1:19" hidden="1" x14ac:dyDescent="0.45">
      <c r="A1088">
        <v>56573</v>
      </c>
      <c r="B1088" s="1">
        <v>42300</v>
      </c>
      <c r="C1088" t="s">
        <v>890</v>
      </c>
      <c r="D1088" t="s">
        <v>27</v>
      </c>
      <c r="E1088" t="str">
        <f t="shared" si="48"/>
        <v>Nicolas Xu</v>
      </c>
      <c r="F1088" t="s">
        <v>171</v>
      </c>
      <c r="G1088" t="s">
        <v>82</v>
      </c>
      <c r="H1088" t="s">
        <v>82</v>
      </c>
      <c r="I1088" t="s">
        <v>571</v>
      </c>
      <c r="J1088" t="s">
        <v>572</v>
      </c>
      <c r="K1088" t="s">
        <v>572</v>
      </c>
      <c r="M1088" t="s">
        <v>573</v>
      </c>
      <c r="N1088" t="s">
        <v>574</v>
      </c>
      <c r="O1088" s="2">
        <v>8.0399999999999991</v>
      </c>
      <c r="P1088" s="2">
        <v>21.49</v>
      </c>
      <c r="Q1088">
        <v>4</v>
      </c>
      <c r="R1088" s="2">
        <f t="shared" si="49"/>
        <v>85.96</v>
      </c>
      <c r="S1088" t="str">
        <f t="shared" si="50"/>
        <v>Small</v>
      </c>
    </row>
    <row r="1089" spans="1:19" hidden="1" x14ac:dyDescent="0.45">
      <c r="A1089">
        <v>56573</v>
      </c>
      <c r="B1089" s="1">
        <v>42300</v>
      </c>
      <c r="C1089" t="s">
        <v>890</v>
      </c>
      <c r="D1089" t="s">
        <v>27</v>
      </c>
      <c r="E1089" t="str">
        <f t="shared" si="48"/>
        <v>Nicolas Xu</v>
      </c>
      <c r="F1089" t="s">
        <v>171</v>
      </c>
      <c r="G1089" t="s">
        <v>82</v>
      </c>
      <c r="H1089" t="s">
        <v>82</v>
      </c>
      <c r="I1089" t="s">
        <v>663</v>
      </c>
      <c r="J1089" t="s">
        <v>664</v>
      </c>
      <c r="K1089" t="s">
        <v>665</v>
      </c>
      <c r="M1089" t="s">
        <v>573</v>
      </c>
      <c r="N1089" t="s">
        <v>574</v>
      </c>
      <c r="O1089" s="2">
        <v>0.86</v>
      </c>
      <c r="P1089" s="2">
        <v>2.29</v>
      </c>
      <c r="Q1089">
        <v>1</v>
      </c>
      <c r="R1089" s="2">
        <f t="shared" si="49"/>
        <v>2.29</v>
      </c>
      <c r="S1089" t="str">
        <f t="shared" si="50"/>
        <v>Small</v>
      </c>
    </row>
    <row r="1090" spans="1:19" hidden="1" x14ac:dyDescent="0.45">
      <c r="A1090">
        <v>56620</v>
      </c>
      <c r="B1090" s="1">
        <v>42301</v>
      </c>
      <c r="C1090" t="s">
        <v>197</v>
      </c>
      <c r="D1090" t="s">
        <v>196</v>
      </c>
      <c r="E1090" t="str">
        <f t="shared" si="48"/>
        <v>Eric Sharma</v>
      </c>
      <c r="F1090" t="s">
        <v>48</v>
      </c>
      <c r="G1090" t="s">
        <v>49</v>
      </c>
      <c r="H1090" t="s">
        <v>50</v>
      </c>
      <c r="I1090" t="s">
        <v>798</v>
      </c>
      <c r="J1090" t="s">
        <v>799</v>
      </c>
      <c r="K1090" t="s">
        <v>800</v>
      </c>
      <c r="L1090" t="s">
        <v>45</v>
      </c>
      <c r="M1090" t="s">
        <v>801</v>
      </c>
      <c r="N1090" t="s">
        <v>588</v>
      </c>
      <c r="O1090" s="2">
        <v>26.18</v>
      </c>
      <c r="P1090" s="2">
        <v>69.989999999999995</v>
      </c>
      <c r="Q1090">
        <v>2</v>
      </c>
      <c r="R1090" s="2">
        <f t="shared" si="49"/>
        <v>139.97999999999999</v>
      </c>
      <c r="S1090" t="str">
        <f t="shared" si="50"/>
        <v>Small</v>
      </c>
    </row>
    <row r="1091" spans="1:19" hidden="1" x14ac:dyDescent="0.45">
      <c r="A1091">
        <v>56640</v>
      </c>
      <c r="B1091" s="1">
        <v>42301</v>
      </c>
      <c r="C1091" t="s">
        <v>371</v>
      </c>
      <c r="D1091" t="s">
        <v>210</v>
      </c>
      <c r="E1091" t="str">
        <f t="shared" ref="E1091:E1154" si="51">CONCATENATE(C1091," ",D1091)</f>
        <v>Katelyn Richardson</v>
      </c>
      <c r="F1091" t="s">
        <v>35</v>
      </c>
      <c r="G1091" t="s">
        <v>19</v>
      </c>
      <c r="H1091" t="s">
        <v>19</v>
      </c>
      <c r="I1091" t="s">
        <v>616</v>
      </c>
      <c r="J1091" t="s">
        <v>617</v>
      </c>
      <c r="K1091" t="s">
        <v>618</v>
      </c>
      <c r="M1091" t="s">
        <v>615</v>
      </c>
      <c r="N1091" t="s">
        <v>574</v>
      </c>
      <c r="O1091" s="2">
        <v>1.87</v>
      </c>
      <c r="P1091" s="2">
        <v>4.99</v>
      </c>
      <c r="Q1091">
        <v>1</v>
      </c>
      <c r="R1091" s="2">
        <f t="shared" ref="R1091:R1154" si="52">P1091*Q1091</f>
        <v>4.99</v>
      </c>
      <c r="S1091" t="str">
        <f t="shared" ref="S1091:S1154" si="53">VLOOKUP(R1091,$T$2:$U$4,2,TRUE)</f>
        <v>Small</v>
      </c>
    </row>
    <row r="1092" spans="1:19" hidden="1" x14ac:dyDescent="0.45">
      <c r="A1092">
        <v>56640</v>
      </c>
      <c r="B1092" s="1">
        <v>42301</v>
      </c>
      <c r="C1092" t="s">
        <v>371</v>
      </c>
      <c r="D1092" t="s">
        <v>210</v>
      </c>
      <c r="E1092" t="str">
        <f t="shared" si="51"/>
        <v>Katelyn Richardson</v>
      </c>
      <c r="F1092" t="s">
        <v>35</v>
      </c>
      <c r="G1092" t="s">
        <v>19</v>
      </c>
      <c r="H1092" t="s">
        <v>19</v>
      </c>
      <c r="I1092" t="s">
        <v>311</v>
      </c>
      <c r="J1092" t="s">
        <v>312</v>
      </c>
      <c r="K1092" t="s">
        <v>309</v>
      </c>
      <c r="L1092" t="s">
        <v>31</v>
      </c>
      <c r="M1092" t="s">
        <v>32</v>
      </c>
      <c r="N1092" t="s">
        <v>25</v>
      </c>
      <c r="O1092" s="2">
        <v>1554.95</v>
      </c>
      <c r="P1092" s="2">
        <v>2443.35</v>
      </c>
      <c r="Q1092">
        <v>1</v>
      </c>
      <c r="R1092" s="2">
        <f t="shared" si="52"/>
        <v>2443.35</v>
      </c>
      <c r="S1092" t="str">
        <f t="shared" si="53"/>
        <v>Large</v>
      </c>
    </row>
    <row r="1093" spans="1:19" hidden="1" x14ac:dyDescent="0.45">
      <c r="A1093">
        <v>56640</v>
      </c>
      <c r="B1093" s="1">
        <v>42301</v>
      </c>
      <c r="C1093" t="s">
        <v>371</v>
      </c>
      <c r="D1093" t="s">
        <v>210</v>
      </c>
      <c r="E1093" t="str">
        <f t="shared" si="51"/>
        <v>Katelyn Richardson</v>
      </c>
      <c r="F1093" t="s">
        <v>35</v>
      </c>
      <c r="G1093" t="s">
        <v>19</v>
      </c>
      <c r="H1093" t="s">
        <v>19</v>
      </c>
      <c r="I1093" t="s">
        <v>613</v>
      </c>
      <c r="J1093" t="s">
        <v>614</v>
      </c>
      <c r="K1093" t="s">
        <v>614</v>
      </c>
      <c r="M1093" t="s">
        <v>615</v>
      </c>
      <c r="N1093" t="s">
        <v>574</v>
      </c>
      <c r="O1093" s="2">
        <v>3.36</v>
      </c>
      <c r="P1093" s="2">
        <v>8.99</v>
      </c>
      <c r="Q1093">
        <v>1</v>
      </c>
      <c r="R1093" s="2">
        <f t="shared" si="52"/>
        <v>8.99</v>
      </c>
      <c r="S1093" t="str">
        <f t="shared" si="53"/>
        <v>Small</v>
      </c>
    </row>
    <row r="1094" spans="1:19" hidden="1" x14ac:dyDescent="0.45">
      <c r="A1094">
        <v>56657</v>
      </c>
      <c r="B1094" s="1">
        <v>42302</v>
      </c>
      <c r="C1094" t="s">
        <v>348</v>
      </c>
      <c r="D1094" t="s">
        <v>407</v>
      </c>
      <c r="E1094" t="str">
        <f t="shared" si="51"/>
        <v>Jordan Ross</v>
      </c>
      <c r="F1094" t="s">
        <v>48</v>
      </c>
      <c r="G1094" t="s">
        <v>49</v>
      </c>
      <c r="H1094" t="s">
        <v>50</v>
      </c>
      <c r="I1094" t="s">
        <v>596</v>
      </c>
      <c r="J1094" t="s">
        <v>597</v>
      </c>
      <c r="K1094" t="s">
        <v>597</v>
      </c>
      <c r="M1094" t="s">
        <v>573</v>
      </c>
      <c r="N1094" t="s">
        <v>574</v>
      </c>
      <c r="O1094" s="2">
        <v>12.19</v>
      </c>
      <c r="P1094" s="2">
        <v>32.6</v>
      </c>
      <c r="Q1094">
        <v>1</v>
      </c>
      <c r="R1094" s="2">
        <f t="shared" si="52"/>
        <v>32.6</v>
      </c>
      <c r="S1094" t="str">
        <f t="shared" si="53"/>
        <v>Small</v>
      </c>
    </row>
    <row r="1095" spans="1:19" hidden="1" x14ac:dyDescent="0.45">
      <c r="A1095">
        <v>56660</v>
      </c>
      <c r="B1095" s="1">
        <v>42302</v>
      </c>
      <c r="C1095" t="s">
        <v>891</v>
      </c>
      <c r="D1095" t="s">
        <v>191</v>
      </c>
      <c r="E1095" t="str">
        <f t="shared" si="51"/>
        <v>Miguel Gonzales</v>
      </c>
      <c r="F1095" t="s">
        <v>48</v>
      </c>
      <c r="G1095" t="s">
        <v>49</v>
      </c>
      <c r="H1095" t="s">
        <v>50</v>
      </c>
      <c r="I1095" t="s">
        <v>683</v>
      </c>
      <c r="J1095" t="s">
        <v>684</v>
      </c>
      <c r="K1095" t="s">
        <v>684</v>
      </c>
      <c r="M1095" t="s">
        <v>573</v>
      </c>
      <c r="N1095" t="s">
        <v>574</v>
      </c>
      <c r="O1095" s="2">
        <v>1.87</v>
      </c>
      <c r="P1095" s="2">
        <v>4.99</v>
      </c>
      <c r="Q1095">
        <v>2</v>
      </c>
      <c r="R1095" s="2">
        <f t="shared" si="52"/>
        <v>9.98</v>
      </c>
      <c r="S1095" t="str">
        <f t="shared" si="53"/>
        <v>Small</v>
      </c>
    </row>
    <row r="1096" spans="1:19" hidden="1" x14ac:dyDescent="0.45">
      <c r="A1096">
        <v>56668</v>
      </c>
      <c r="B1096" s="1">
        <v>42302</v>
      </c>
      <c r="C1096" t="s">
        <v>638</v>
      </c>
      <c r="D1096" t="s">
        <v>432</v>
      </c>
      <c r="E1096" t="str">
        <f t="shared" si="51"/>
        <v>Cesar Subram</v>
      </c>
      <c r="F1096" t="s">
        <v>40</v>
      </c>
      <c r="G1096" t="s">
        <v>41</v>
      </c>
      <c r="H1096" t="s">
        <v>41</v>
      </c>
      <c r="I1096" t="s">
        <v>571</v>
      </c>
      <c r="J1096" t="s">
        <v>572</v>
      </c>
      <c r="K1096" t="s">
        <v>572</v>
      </c>
      <c r="M1096" t="s">
        <v>573</v>
      </c>
      <c r="N1096" t="s">
        <v>574</v>
      </c>
      <c r="O1096" s="2">
        <v>8.0399999999999991</v>
      </c>
      <c r="P1096" s="2">
        <v>21.49</v>
      </c>
      <c r="Q1096">
        <v>1</v>
      </c>
      <c r="R1096" s="2">
        <f t="shared" si="52"/>
        <v>21.49</v>
      </c>
      <c r="S1096" t="str">
        <f t="shared" si="53"/>
        <v>Small</v>
      </c>
    </row>
    <row r="1097" spans="1:19" hidden="1" x14ac:dyDescent="0.45">
      <c r="A1097">
        <v>56668</v>
      </c>
      <c r="B1097" s="1">
        <v>42302</v>
      </c>
      <c r="C1097" t="s">
        <v>638</v>
      </c>
      <c r="D1097" t="s">
        <v>432</v>
      </c>
      <c r="E1097" t="str">
        <f t="shared" si="51"/>
        <v>Cesar Subram</v>
      </c>
      <c r="F1097" t="s">
        <v>40</v>
      </c>
      <c r="G1097" t="s">
        <v>41</v>
      </c>
      <c r="H1097" t="s">
        <v>41</v>
      </c>
      <c r="I1097" t="s">
        <v>594</v>
      </c>
      <c r="J1097" t="s">
        <v>595</v>
      </c>
      <c r="K1097" t="s">
        <v>595</v>
      </c>
      <c r="M1097" t="s">
        <v>573</v>
      </c>
      <c r="N1097" t="s">
        <v>574</v>
      </c>
      <c r="O1097" s="2">
        <v>1.49</v>
      </c>
      <c r="P1097" s="2">
        <v>3.99</v>
      </c>
      <c r="Q1097">
        <v>2</v>
      </c>
      <c r="R1097" s="2">
        <f t="shared" si="52"/>
        <v>7.98</v>
      </c>
      <c r="S1097" t="str">
        <f t="shared" si="53"/>
        <v>Small</v>
      </c>
    </row>
    <row r="1098" spans="1:19" hidden="1" x14ac:dyDescent="0.45">
      <c r="A1098">
        <v>56668</v>
      </c>
      <c r="B1098" s="1">
        <v>42302</v>
      </c>
      <c r="C1098" t="s">
        <v>638</v>
      </c>
      <c r="D1098" t="s">
        <v>432</v>
      </c>
      <c r="E1098" t="str">
        <f t="shared" si="51"/>
        <v>Cesar Subram</v>
      </c>
      <c r="F1098" t="s">
        <v>40</v>
      </c>
      <c r="G1098" t="s">
        <v>41</v>
      </c>
      <c r="H1098" t="s">
        <v>41</v>
      </c>
      <c r="I1098" t="s">
        <v>608</v>
      </c>
      <c r="J1098" t="s">
        <v>609</v>
      </c>
      <c r="K1098" t="s">
        <v>591</v>
      </c>
      <c r="L1098" t="s">
        <v>532</v>
      </c>
      <c r="M1098" t="s">
        <v>592</v>
      </c>
      <c r="N1098" t="s">
        <v>574</v>
      </c>
      <c r="O1098" s="2">
        <v>13.09</v>
      </c>
      <c r="P1098" s="2">
        <v>34.99</v>
      </c>
      <c r="Q1098">
        <v>2</v>
      </c>
      <c r="R1098" s="2">
        <f t="shared" si="52"/>
        <v>69.98</v>
      </c>
      <c r="S1098" t="str">
        <f t="shared" si="53"/>
        <v>Small</v>
      </c>
    </row>
    <row r="1099" spans="1:19" hidden="1" x14ac:dyDescent="0.45">
      <c r="A1099">
        <v>56668</v>
      </c>
      <c r="B1099" s="1">
        <v>42302</v>
      </c>
      <c r="C1099" t="s">
        <v>638</v>
      </c>
      <c r="D1099" t="s">
        <v>432</v>
      </c>
      <c r="E1099" t="str">
        <f t="shared" si="51"/>
        <v>Cesar Subram</v>
      </c>
      <c r="F1099" t="s">
        <v>40</v>
      </c>
      <c r="G1099" t="s">
        <v>41</v>
      </c>
      <c r="H1099" t="s">
        <v>41</v>
      </c>
      <c r="I1099" t="s">
        <v>629</v>
      </c>
      <c r="J1099" t="s">
        <v>630</v>
      </c>
      <c r="K1099" t="s">
        <v>631</v>
      </c>
      <c r="L1099" t="s">
        <v>632</v>
      </c>
      <c r="M1099" t="s">
        <v>633</v>
      </c>
      <c r="N1099" t="s">
        <v>588</v>
      </c>
      <c r="O1099" s="2">
        <v>6.92</v>
      </c>
      <c r="P1099" s="2">
        <v>8.99</v>
      </c>
      <c r="Q1099">
        <v>2</v>
      </c>
      <c r="R1099" s="2">
        <f t="shared" si="52"/>
        <v>17.98</v>
      </c>
      <c r="S1099" t="str">
        <f t="shared" si="53"/>
        <v>Small</v>
      </c>
    </row>
    <row r="1100" spans="1:19" hidden="1" x14ac:dyDescent="0.45">
      <c r="A1100">
        <v>56700</v>
      </c>
      <c r="B1100" s="1">
        <v>42303</v>
      </c>
      <c r="C1100" t="s">
        <v>892</v>
      </c>
      <c r="D1100" t="s">
        <v>731</v>
      </c>
      <c r="E1100" t="str">
        <f t="shared" si="51"/>
        <v>Drew Xie</v>
      </c>
      <c r="F1100" t="s">
        <v>18</v>
      </c>
      <c r="G1100" t="s">
        <v>19</v>
      </c>
      <c r="H1100" t="s">
        <v>19</v>
      </c>
      <c r="I1100" t="s">
        <v>571</v>
      </c>
      <c r="J1100" t="s">
        <v>572</v>
      </c>
      <c r="K1100" t="s">
        <v>572</v>
      </c>
      <c r="M1100" t="s">
        <v>573</v>
      </c>
      <c r="N1100" t="s">
        <v>574</v>
      </c>
      <c r="O1100" s="2">
        <v>8.0399999999999991</v>
      </c>
      <c r="P1100" s="2">
        <v>21.49</v>
      </c>
      <c r="Q1100">
        <v>1</v>
      </c>
      <c r="R1100" s="2">
        <f t="shared" si="52"/>
        <v>21.49</v>
      </c>
      <c r="S1100" t="str">
        <f t="shared" si="53"/>
        <v>Small</v>
      </c>
    </row>
    <row r="1101" spans="1:19" hidden="1" x14ac:dyDescent="0.45">
      <c r="A1101">
        <v>56700</v>
      </c>
      <c r="B1101" s="1">
        <v>42303</v>
      </c>
      <c r="C1101" t="s">
        <v>892</v>
      </c>
      <c r="D1101" t="s">
        <v>731</v>
      </c>
      <c r="E1101" t="str">
        <f t="shared" si="51"/>
        <v>Drew Xie</v>
      </c>
      <c r="F1101" t="s">
        <v>18</v>
      </c>
      <c r="G1101" t="s">
        <v>19</v>
      </c>
      <c r="H1101" t="s">
        <v>19</v>
      </c>
      <c r="I1101" t="s">
        <v>594</v>
      </c>
      <c r="J1101" t="s">
        <v>595</v>
      </c>
      <c r="K1101" t="s">
        <v>595</v>
      </c>
      <c r="M1101" t="s">
        <v>573</v>
      </c>
      <c r="N1101" t="s">
        <v>574</v>
      </c>
      <c r="O1101" s="2">
        <v>1.49</v>
      </c>
      <c r="P1101" s="2">
        <v>3.99</v>
      </c>
      <c r="Q1101">
        <v>1</v>
      </c>
      <c r="R1101" s="2">
        <f t="shared" si="52"/>
        <v>3.99</v>
      </c>
      <c r="S1101" t="str">
        <f t="shared" si="53"/>
        <v>Small</v>
      </c>
    </row>
    <row r="1102" spans="1:19" hidden="1" x14ac:dyDescent="0.45">
      <c r="A1102">
        <v>56700</v>
      </c>
      <c r="B1102" s="1">
        <v>42303</v>
      </c>
      <c r="C1102" t="s">
        <v>892</v>
      </c>
      <c r="D1102" t="s">
        <v>731</v>
      </c>
      <c r="E1102" t="str">
        <f t="shared" si="51"/>
        <v>Drew Xie</v>
      </c>
      <c r="F1102" t="s">
        <v>18</v>
      </c>
      <c r="G1102" t="s">
        <v>19</v>
      </c>
      <c r="H1102" t="s">
        <v>19</v>
      </c>
      <c r="I1102" t="s">
        <v>663</v>
      </c>
      <c r="J1102" t="s">
        <v>664</v>
      </c>
      <c r="K1102" t="s">
        <v>665</v>
      </c>
      <c r="M1102" t="s">
        <v>573</v>
      </c>
      <c r="N1102" t="s">
        <v>574</v>
      </c>
      <c r="O1102" s="2">
        <v>0.86</v>
      </c>
      <c r="P1102" s="2">
        <v>2.29</v>
      </c>
      <c r="Q1102">
        <v>1</v>
      </c>
      <c r="R1102" s="2">
        <f t="shared" si="52"/>
        <v>2.29</v>
      </c>
      <c r="S1102" t="str">
        <f t="shared" si="53"/>
        <v>Small</v>
      </c>
    </row>
    <row r="1103" spans="1:19" hidden="1" x14ac:dyDescent="0.45">
      <c r="A1103">
        <v>56704</v>
      </c>
      <c r="B1103" s="1">
        <v>42303</v>
      </c>
      <c r="C1103" t="s">
        <v>782</v>
      </c>
      <c r="D1103" t="s">
        <v>158</v>
      </c>
      <c r="E1103" t="str">
        <f t="shared" si="51"/>
        <v>Marco Sara</v>
      </c>
      <c r="F1103" t="s">
        <v>35</v>
      </c>
      <c r="G1103" t="s">
        <v>19</v>
      </c>
      <c r="H1103" t="s">
        <v>19</v>
      </c>
      <c r="I1103" t="s">
        <v>663</v>
      </c>
      <c r="J1103" t="s">
        <v>664</v>
      </c>
      <c r="K1103" t="s">
        <v>665</v>
      </c>
      <c r="M1103" t="s">
        <v>573</v>
      </c>
      <c r="N1103" t="s">
        <v>574</v>
      </c>
      <c r="O1103" s="2">
        <v>0.86</v>
      </c>
      <c r="P1103" s="2">
        <v>2.29</v>
      </c>
      <c r="Q1103">
        <v>1</v>
      </c>
      <c r="R1103" s="2">
        <f t="shared" si="52"/>
        <v>2.29</v>
      </c>
      <c r="S1103" t="str">
        <f t="shared" si="53"/>
        <v>Small</v>
      </c>
    </row>
    <row r="1104" spans="1:19" hidden="1" x14ac:dyDescent="0.45">
      <c r="A1104">
        <v>56743</v>
      </c>
      <c r="B1104" s="1">
        <v>42303</v>
      </c>
      <c r="C1104" t="s">
        <v>209</v>
      </c>
      <c r="D1104" t="s">
        <v>488</v>
      </c>
      <c r="E1104" t="str">
        <f t="shared" si="51"/>
        <v>Ian Rodriguez</v>
      </c>
      <c r="F1104" t="s">
        <v>48</v>
      </c>
      <c r="G1104" t="s">
        <v>49</v>
      </c>
      <c r="H1104" t="s">
        <v>50</v>
      </c>
      <c r="I1104" t="s">
        <v>365</v>
      </c>
      <c r="J1104" t="s">
        <v>366</v>
      </c>
      <c r="K1104" t="s">
        <v>341</v>
      </c>
      <c r="L1104" t="s">
        <v>23</v>
      </c>
      <c r="M1104" t="s">
        <v>24</v>
      </c>
      <c r="N1104" t="s">
        <v>25</v>
      </c>
      <c r="O1104" s="2">
        <v>1265.6199999999999</v>
      </c>
      <c r="P1104" s="2">
        <v>2319.9899999999998</v>
      </c>
      <c r="Q1104">
        <v>1</v>
      </c>
      <c r="R1104" s="2">
        <f t="shared" si="52"/>
        <v>2319.9899999999998</v>
      </c>
      <c r="S1104" t="str">
        <f t="shared" si="53"/>
        <v>Large</v>
      </c>
    </row>
    <row r="1105" spans="1:19" hidden="1" x14ac:dyDescent="0.45">
      <c r="A1105">
        <v>56743</v>
      </c>
      <c r="B1105" s="1">
        <v>42303</v>
      </c>
      <c r="C1105" t="s">
        <v>209</v>
      </c>
      <c r="D1105" t="s">
        <v>488</v>
      </c>
      <c r="E1105" t="str">
        <f t="shared" si="51"/>
        <v>Ian Rodriguez</v>
      </c>
      <c r="F1105" t="s">
        <v>48</v>
      </c>
      <c r="G1105" t="s">
        <v>49</v>
      </c>
      <c r="H1105" t="s">
        <v>50</v>
      </c>
      <c r="I1105" t="s">
        <v>608</v>
      </c>
      <c r="J1105" t="s">
        <v>609</v>
      </c>
      <c r="K1105" t="s">
        <v>591</v>
      </c>
      <c r="L1105" t="s">
        <v>532</v>
      </c>
      <c r="M1105" t="s">
        <v>592</v>
      </c>
      <c r="N1105" t="s">
        <v>574</v>
      </c>
      <c r="O1105" s="2">
        <v>13.09</v>
      </c>
      <c r="P1105" s="2">
        <v>34.99</v>
      </c>
      <c r="Q1105">
        <v>4</v>
      </c>
      <c r="R1105" s="2">
        <f t="shared" si="52"/>
        <v>139.96</v>
      </c>
      <c r="S1105" t="str">
        <f t="shared" si="53"/>
        <v>Small</v>
      </c>
    </row>
    <row r="1106" spans="1:19" hidden="1" x14ac:dyDescent="0.45">
      <c r="A1106">
        <v>56751</v>
      </c>
      <c r="B1106" s="1">
        <v>42303</v>
      </c>
      <c r="C1106" t="s">
        <v>38</v>
      </c>
      <c r="D1106" t="s">
        <v>120</v>
      </c>
      <c r="E1106" t="str">
        <f t="shared" si="51"/>
        <v>Cedric Liu</v>
      </c>
      <c r="F1106" t="s">
        <v>69</v>
      </c>
      <c r="G1106" t="s">
        <v>19</v>
      </c>
      <c r="H1106" t="s">
        <v>19</v>
      </c>
      <c r="I1106" t="s">
        <v>357</v>
      </c>
      <c r="J1106" t="s">
        <v>358</v>
      </c>
      <c r="K1106" t="s">
        <v>341</v>
      </c>
      <c r="L1106" t="s">
        <v>45</v>
      </c>
      <c r="M1106" t="s">
        <v>24</v>
      </c>
      <c r="N1106" t="s">
        <v>25</v>
      </c>
      <c r="O1106" s="2">
        <v>1251.98</v>
      </c>
      <c r="P1106" s="2">
        <v>2294.9899999999998</v>
      </c>
      <c r="Q1106">
        <v>1</v>
      </c>
      <c r="R1106" s="2">
        <f t="shared" si="52"/>
        <v>2294.9899999999998</v>
      </c>
      <c r="S1106" t="str">
        <f t="shared" si="53"/>
        <v>Large</v>
      </c>
    </row>
    <row r="1107" spans="1:19" hidden="1" x14ac:dyDescent="0.45">
      <c r="A1107">
        <v>56754</v>
      </c>
      <c r="B1107" s="1">
        <v>42303</v>
      </c>
      <c r="C1107" t="s">
        <v>893</v>
      </c>
      <c r="D1107" t="s">
        <v>693</v>
      </c>
      <c r="E1107" t="str">
        <f t="shared" si="51"/>
        <v>Patrick James</v>
      </c>
      <c r="F1107" t="s">
        <v>55</v>
      </c>
      <c r="G1107" t="s">
        <v>49</v>
      </c>
      <c r="H1107" t="s">
        <v>56</v>
      </c>
      <c r="I1107" t="s">
        <v>403</v>
      </c>
      <c r="J1107" t="s">
        <v>404</v>
      </c>
      <c r="K1107" t="s">
        <v>316</v>
      </c>
      <c r="L1107" t="s">
        <v>317</v>
      </c>
      <c r="M1107" t="s">
        <v>32</v>
      </c>
      <c r="N1107" t="s">
        <v>25</v>
      </c>
      <c r="O1107" s="2">
        <v>713.08</v>
      </c>
      <c r="P1107" s="2">
        <v>1120.49</v>
      </c>
      <c r="Q1107">
        <v>1</v>
      </c>
      <c r="R1107" s="2">
        <f t="shared" si="52"/>
        <v>1120.49</v>
      </c>
      <c r="S1107" t="str">
        <f t="shared" si="53"/>
        <v>Medium</v>
      </c>
    </row>
    <row r="1108" spans="1:19" hidden="1" x14ac:dyDescent="0.45">
      <c r="A1108">
        <v>56754</v>
      </c>
      <c r="B1108" s="1">
        <v>42303</v>
      </c>
      <c r="C1108" t="s">
        <v>893</v>
      </c>
      <c r="D1108" t="s">
        <v>693</v>
      </c>
      <c r="E1108" t="str">
        <f t="shared" si="51"/>
        <v>Patrick James</v>
      </c>
      <c r="F1108" t="s">
        <v>55</v>
      </c>
      <c r="G1108" t="s">
        <v>49</v>
      </c>
      <c r="H1108" t="s">
        <v>56</v>
      </c>
      <c r="I1108" t="s">
        <v>715</v>
      </c>
      <c r="J1108" t="s">
        <v>716</v>
      </c>
      <c r="K1108" t="s">
        <v>646</v>
      </c>
      <c r="L1108" t="s">
        <v>632</v>
      </c>
      <c r="M1108" t="s">
        <v>626</v>
      </c>
      <c r="N1108" t="s">
        <v>588</v>
      </c>
      <c r="O1108" s="2">
        <v>38.49</v>
      </c>
      <c r="P1108" s="2">
        <v>49.99</v>
      </c>
      <c r="Q1108">
        <v>1</v>
      </c>
      <c r="R1108" s="2">
        <f t="shared" si="52"/>
        <v>49.99</v>
      </c>
      <c r="S1108" t="str">
        <f t="shared" si="53"/>
        <v>Small</v>
      </c>
    </row>
    <row r="1109" spans="1:19" hidden="1" x14ac:dyDescent="0.45">
      <c r="A1109">
        <v>56754</v>
      </c>
      <c r="B1109" s="1">
        <v>42303</v>
      </c>
      <c r="C1109" t="s">
        <v>893</v>
      </c>
      <c r="D1109" t="s">
        <v>693</v>
      </c>
      <c r="E1109" t="str">
        <f t="shared" si="51"/>
        <v>Patrick James</v>
      </c>
      <c r="F1109" t="s">
        <v>55</v>
      </c>
      <c r="G1109" t="s">
        <v>49</v>
      </c>
      <c r="H1109" t="s">
        <v>56</v>
      </c>
      <c r="I1109" t="s">
        <v>594</v>
      </c>
      <c r="J1109" t="s">
        <v>595</v>
      </c>
      <c r="K1109" t="s">
        <v>595</v>
      </c>
      <c r="M1109" t="s">
        <v>573</v>
      </c>
      <c r="N1109" t="s">
        <v>574</v>
      </c>
      <c r="O1109" s="2">
        <v>1.49</v>
      </c>
      <c r="P1109" s="2">
        <v>3.99</v>
      </c>
      <c r="Q1109">
        <v>1</v>
      </c>
      <c r="R1109" s="2">
        <f t="shared" si="52"/>
        <v>3.99</v>
      </c>
      <c r="S1109" t="str">
        <f t="shared" si="53"/>
        <v>Small</v>
      </c>
    </row>
    <row r="1110" spans="1:19" hidden="1" x14ac:dyDescent="0.45">
      <c r="A1110">
        <v>56754</v>
      </c>
      <c r="B1110" s="1">
        <v>42303</v>
      </c>
      <c r="C1110" t="s">
        <v>893</v>
      </c>
      <c r="D1110" t="s">
        <v>693</v>
      </c>
      <c r="E1110" t="str">
        <f t="shared" si="51"/>
        <v>Patrick James</v>
      </c>
      <c r="F1110" t="s">
        <v>55</v>
      </c>
      <c r="G1110" t="s">
        <v>49</v>
      </c>
      <c r="H1110" t="s">
        <v>56</v>
      </c>
      <c r="I1110" t="s">
        <v>666</v>
      </c>
      <c r="J1110" t="s">
        <v>667</v>
      </c>
      <c r="K1110" t="s">
        <v>667</v>
      </c>
      <c r="M1110" t="s">
        <v>573</v>
      </c>
      <c r="N1110" t="s">
        <v>574</v>
      </c>
      <c r="O1110" s="2">
        <v>9.35</v>
      </c>
      <c r="P1110" s="2">
        <v>24.99</v>
      </c>
      <c r="Q1110">
        <v>2</v>
      </c>
      <c r="R1110" s="2">
        <f t="shared" si="52"/>
        <v>49.98</v>
      </c>
      <c r="S1110" t="str">
        <f t="shared" si="53"/>
        <v>Small</v>
      </c>
    </row>
    <row r="1111" spans="1:19" hidden="1" x14ac:dyDescent="0.45">
      <c r="A1111">
        <v>56757</v>
      </c>
      <c r="B1111" s="1">
        <v>42304</v>
      </c>
      <c r="C1111" t="s">
        <v>559</v>
      </c>
      <c r="D1111" t="s">
        <v>858</v>
      </c>
      <c r="E1111" t="str">
        <f t="shared" si="51"/>
        <v>Grant Yuan</v>
      </c>
      <c r="F1111" t="s">
        <v>69</v>
      </c>
      <c r="G1111" t="s">
        <v>19</v>
      </c>
      <c r="H1111" t="s">
        <v>19</v>
      </c>
      <c r="I1111" t="s">
        <v>314</v>
      </c>
      <c r="J1111" t="s">
        <v>315</v>
      </c>
      <c r="K1111" t="s">
        <v>316</v>
      </c>
      <c r="L1111" t="s">
        <v>317</v>
      </c>
      <c r="M1111" t="s">
        <v>32</v>
      </c>
      <c r="N1111" t="s">
        <v>25</v>
      </c>
      <c r="O1111" s="2">
        <v>713.08</v>
      </c>
      <c r="P1111" s="2">
        <v>1120.49</v>
      </c>
      <c r="Q1111">
        <v>1</v>
      </c>
      <c r="R1111" s="2">
        <f t="shared" si="52"/>
        <v>1120.49</v>
      </c>
      <c r="S1111" t="str">
        <f t="shared" si="53"/>
        <v>Medium</v>
      </c>
    </row>
    <row r="1112" spans="1:19" hidden="1" x14ac:dyDescent="0.45">
      <c r="A1112">
        <v>56757</v>
      </c>
      <c r="B1112" s="1">
        <v>42304</v>
      </c>
      <c r="C1112" t="s">
        <v>559</v>
      </c>
      <c r="D1112" t="s">
        <v>858</v>
      </c>
      <c r="E1112" t="str">
        <f t="shared" si="51"/>
        <v>Grant Yuan</v>
      </c>
      <c r="F1112" t="s">
        <v>69</v>
      </c>
      <c r="G1112" t="s">
        <v>19</v>
      </c>
      <c r="H1112" t="s">
        <v>19</v>
      </c>
      <c r="I1112" t="s">
        <v>666</v>
      </c>
      <c r="J1112" t="s">
        <v>667</v>
      </c>
      <c r="K1112" t="s">
        <v>667</v>
      </c>
      <c r="M1112" t="s">
        <v>573</v>
      </c>
      <c r="N1112" t="s">
        <v>574</v>
      </c>
      <c r="O1112" s="2">
        <v>9.35</v>
      </c>
      <c r="P1112" s="2">
        <v>24.99</v>
      </c>
      <c r="Q1112">
        <v>1</v>
      </c>
      <c r="R1112" s="2">
        <f t="shared" si="52"/>
        <v>24.99</v>
      </c>
      <c r="S1112" t="str">
        <f t="shared" si="53"/>
        <v>Small</v>
      </c>
    </row>
    <row r="1113" spans="1:19" hidden="1" x14ac:dyDescent="0.45">
      <c r="A1113">
        <v>56757</v>
      </c>
      <c r="B1113" s="1">
        <v>42304</v>
      </c>
      <c r="C1113" t="s">
        <v>559</v>
      </c>
      <c r="D1113" t="s">
        <v>858</v>
      </c>
      <c r="E1113" t="str">
        <f t="shared" si="51"/>
        <v>Grant Yuan</v>
      </c>
      <c r="F1113" t="s">
        <v>69</v>
      </c>
      <c r="G1113" t="s">
        <v>19</v>
      </c>
      <c r="H1113" t="s">
        <v>19</v>
      </c>
      <c r="I1113" t="s">
        <v>594</v>
      </c>
      <c r="J1113" t="s">
        <v>595</v>
      </c>
      <c r="K1113" t="s">
        <v>595</v>
      </c>
      <c r="M1113" t="s">
        <v>573</v>
      </c>
      <c r="N1113" t="s">
        <v>574</v>
      </c>
      <c r="O1113" s="2">
        <v>1.49</v>
      </c>
      <c r="P1113" s="2">
        <v>3.99</v>
      </c>
      <c r="Q1113">
        <v>1</v>
      </c>
      <c r="R1113" s="2">
        <f t="shared" si="52"/>
        <v>3.99</v>
      </c>
      <c r="S1113" t="str">
        <f t="shared" si="53"/>
        <v>Small</v>
      </c>
    </row>
    <row r="1114" spans="1:19" hidden="1" x14ac:dyDescent="0.45">
      <c r="A1114">
        <v>56765</v>
      </c>
      <c r="B1114" s="1">
        <v>42304</v>
      </c>
      <c r="C1114" t="s">
        <v>129</v>
      </c>
      <c r="D1114" t="s">
        <v>488</v>
      </c>
      <c r="E1114" t="str">
        <f t="shared" si="51"/>
        <v>Thomas Rodriguez</v>
      </c>
      <c r="F1114" t="s">
        <v>48</v>
      </c>
      <c r="G1114" t="s">
        <v>49</v>
      </c>
      <c r="H1114" t="s">
        <v>50</v>
      </c>
      <c r="I1114" t="s">
        <v>644</v>
      </c>
      <c r="J1114" t="s">
        <v>645</v>
      </c>
      <c r="K1114" t="s">
        <v>646</v>
      </c>
      <c r="L1114" t="s">
        <v>632</v>
      </c>
      <c r="M1114" t="s">
        <v>626</v>
      </c>
      <c r="N1114" t="s">
        <v>588</v>
      </c>
      <c r="O1114" s="2">
        <v>38.49</v>
      </c>
      <c r="P1114" s="2">
        <v>49.99</v>
      </c>
      <c r="Q1114">
        <v>1</v>
      </c>
      <c r="R1114" s="2">
        <f t="shared" si="52"/>
        <v>49.99</v>
      </c>
      <c r="S1114" t="str">
        <f t="shared" si="53"/>
        <v>Small</v>
      </c>
    </row>
    <row r="1115" spans="1:19" hidden="1" x14ac:dyDescent="0.45">
      <c r="A1115">
        <v>56765</v>
      </c>
      <c r="B1115" s="1">
        <v>42304</v>
      </c>
      <c r="C1115" t="s">
        <v>129</v>
      </c>
      <c r="D1115" t="s">
        <v>488</v>
      </c>
      <c r="E1115" t="str">
        <f t="shared" si="51"/>
        <v>Thomas Rodriguez</v>
      </c>
      <c r="F1115" t="s">
        <v>48</v>
      </c>
      <c r="G1115" t="s">
        <v>49</v>
      </c>
      <c r="H1115" t="s">
        <v>50</v>
      </c>
      <c r="I1115" t="s">
        <v>629</v>
      </c>
      <c r="J1115" t="s">
        <v>630</v>
      </c>
      <c r="K1115" t="s">
        <v>631</v>
      </c>
      <c r="L1115" t="s">
        <v>632</v>
      </c>
      <c r="M1115" t="s">
        <v>633</v>
      </c>
      <c r="N1115" t="s">
        <v>588</v>
      </c>
      <c r="O1115" s="2">
        <v>6.92</v>
      </c>
      <c r="P1115" s="2">
        <v>8.99</v>
      </c>
      <c r="Q1115">
        <v>2</v>
      </c>
      <c r="R1115" s="2">
        <f t="shared" si="52"/>
        <v>17.98</v>
      </c>
      <c r="S1115" t="str">
        <f t="shared" si="53"/>
        <v>Small</v>
      </c>
    </row>
    <row r="1116" spans="1:19" hidden="1" x14ac:dyDescent="0.45">
      <c r="A1116">
        <v>56766</v>
      </c>
      <c r="B1116" s="1">
        <v>42304</v>
      </c>
      <c r="C1116" t="s">
        <v>480</v>
      </c>
      <c r="D1116" t="s">
        <v>494</v>
      </c>
      <c r="E1116" t="str">
        <f t="shared" si="51"/>
        <v>Destiny Alexander</v>
      </c>
      <c r="F1116" t="s">
        <v>55</v>
      </c>
      <c r="G1116" t="s">
        <v>49</v>
      </c>
      <c r="H1116" t="s">
        <v>56</v>
      </c>
      <c r="I1116" t="s">
        <v>580</v>
      </c>
      <c r="J1116" t="s">
        <v>581</v>
      </c>
      <c r="K1116" t="s">
        <v>581</v>
      </c>
      <c r="M1116" t="s">
        <v>573</v>
      </c>
      <c r="N1116" t="s">
        <v>574</v>
      </c>
      <c r="O1116" s="2">
        <v>1.87</v>
      </c>
      <c r="P1116" s="2">
        <v>4.99</v>
      </c>
      <c r="Q1116">
        <v>2</v>
      </c>
      <c r="R1116" s="2">
        <f t="shared" si="52"/>
        <v>9.98</v>
      </c>
      <c r="S1116" t="str">
        <f t="shared" si="53"/>
        <v>Small</v>
      </c>
    </row>
    <row r="1117" spans="1:19" hidden="1" x14ac:dyDescent="0.45">
      <c r="A1117">
        <v>56777</v>
      </c>
      <c r="B1117" s="1">
        <v>42304</v>
      </c>
      <c r="C1117" t="s">
        <v>59</v>
      </c>
      <c r="D1117" t="s">
        <v>205</v>
      </c>
      <c r="E1117" t="str">
        <f t="shared" si="51"/>
        <v>Arthur Gutierrez</v>
      </c>
      <c r="F1117" t="s">
        <v>40</v>
      </c>
      <c r="G1117" t="s">
        <v>41</v>
      </c>
      <c r="H1117" t="s">
        <v>41</v>
      </c>
      <c r="I1117" t="s">
        <v>594</v>
      </c>
      <c r="J1117" t="s">
        <v>595</v>
      </c>
      <c r="K1117" t="s">
        <v>595</v>
      </c>
      <c r="M1117" t="s">
        <v>573</v>
      </c>
      <c r="N1117" t="s">
        <v>574</v>
      </c>
      <c r="O1117" s="2">
        <v>1.49</v>
      </c>
      <c r="P1117" s="2">
        <v>3.99</v>
      </c>
      <c r="Q1117">
        <v>1</v>
      </c>
      <c r="R1117" s="2">
        <f t="shared" si="52"/>
        <v>3.99</v>
      </c>
      <c r="S1117" t="str">
        <f t="shared" si="53"/>
        <v>Small</v>
      </c>
    </row>
    <row r="1118" spans="1:19" hidden="1" x14ac:dyDescent="0.45">
      <c r="A1118">
        <v>56777</v>
      </c>
      <c r="B1118" s="1">
        <v>42304</v>
      </c>
      <c r="C1118" t="s">
        <v>59</v>
      </c>
      <c r="D1118" t="s">
        <v>205</v>
      </c>
      <c r="E1118" t="str">
        <f t="shared" si="51"/>
        <v>Arthur Gutierrez</v>
      </c>
      <c r="F1118" t="s">
        <v>40</v>
      </c>
      <c r="G1118" t="s">
        <v>41</v>
      </c>
      <c r="H1118" t="s">
        <v>41</v>
      </c>
      <c r="I1118" t="s">
        <v>596</v>
      </c>
      <c r="J1118" t="s">
        <v>597</v>
      </c>
      <c r="K1118" t="s">
        <v>597</v>
      </c>
      <c r="M1118" t="s">
        <v>573</v>
      </c>
      <c r="N1118" t="s">
        <v>574</v>
      </c>
      <c r="O1118" s="2">
        <v>12.19</v>
      </c>
      <c r="P1118" s="2">
        <v>32.6</v>
      </c>
      <c r="Q1118">
        <v>1</v>
      </c>
      <c r="R1118" s="2">
        <f t="shared" si="52"/>
        <v>32.6</v>
      </c>
      <c r="S1118" t="str">
        <f t="shared" si="53"/>
        <v>Small</v>
      </c>
    </row>
    <row r="1119" spans="1:19" hidden="1" x14ac:dyDescent="0.45">
      <c r="A1119">
        <v>56777</v>
      </c>
      <c r="B1119" s="1">
        <v>42304</v>
      </c>
      <c r="C1119" t="s">
        <v>59</v>
      </c>
      <c r="D1119" t="s">
        <v>205</v>
      </c>
      <c r="E1119" t="str">
        <f t="shared" si="51"/>
        <v>Arthur Gutierrez</v>
      </c>
      <c r="F1119" t="s">
        <v>40</v>
      </c>
      <c r="G1119" t="s">
        <v>41</v>
      </c>
      <c r="H1119" t="s">
        <v>41</v>
      </c>
      <c r="I1119" t="s">
        <v>584</v>
      </c>
      <c r="J1119" t="s">
        <v>585</v>
      </c>
      <c r="K1119" t="s">
        <v>586</v>
      </c>
      <c r="L1119" t="s">
        <v>45</v>
      </c>
      <c r="M1119" t="s">
        <v>587</v>
      </c>
      <c r="N1119" t="s">
        <v>588</v>
      </c>
      <c r="O1119" s="2">
        <v>9.16</v>
      </c>
      <c r="P1119" s="2">
        <v>24.49</v>
      </c>
      <c r="Q1119">
        <v>1</v>
      </c>
      <c r="R1119" s="2">
        <f t="shared" si="52"/>
        <v>24.49</v>
      </c>
      <c r="S1119" t="str">
        <f t="shared" si="53"/>
        <v>Small</v>
      </c>
    </row>
    <row r="1120" spans="1:19" hidden="1" x14ac:dyDescent="0.45">
      <c r="A1120">
        <v>56784</v>
      </c>
      <c r="B1120" s="1">
        <v>42304</v>
      </c>
      <c r="C1120" t="s">
        <v>894</v>
      </c>
      <c r="D1120" t="s">
        <v>895</v>
      </c>
      <c r="E1120" t="str">
        <f t="shared" si="51"/>
        <v>Christy Zimmerman</v>
      </c>
      <c r="F1120" t="s">
        <v>171</v>
      </c>
      <c r="G1120" t="s">
        <v>82</v>
      </c>
      <c r="H1120" t="s">
        <v>82</v>
      </c>
      <c r="I1120" t="s">
        <v>804</v>
      </c>
      <c r="J1120" t="s">
        <v>805</v>
      </c>
      <c r="K1120" t="s">
        <v>805</v>
      </c>
      <c r="M1120" t="s">
        <v>806</v>
      </c>
      <c r="N1120" t="s">
        <v>574</v>
      </c>
      <c r="O1120" s="2">
        <v>59.47</v>
      </c>
      <c r="P1120" s="2">
        <v>159</v>
      </c>
      <c r="Q1120">
        <v>2</v>
      </c>
      <c r="R1120" s="2">
        <f t="shared" si="52"/>
        <v>318</v>
      </c>
      <c r="S1120" t="str">
        <f t="shared" si="53"/>
        <v>Small</v>
      </c>
    </row>
    <row r="1121" spans="1:19" hidden="1" x14ac:dyDescent="0.45">
      <c r="A1121">
        <v>56784</v>
      </c>
      <c r="B1121" s="1">
        <v>42304</v>
      </c>
      <c r="C1121" t="s">
        <v>894</v>
      </c>
      <c r="D1121" t="s">
        <v>895</v>
      </c>
      <c r="E1121" t="str">
        <f t="shared" si="51"/>
        <v>Christy Zimmerman</v>
      </c>
      <c r="F1121" t="s">
        <v>171</v>
      </c>
      <c r="G1121" t="s">
        <v>82</v>
      </c>
      <c r="H1121" t="s">
        <v>82</v>
      </c>
      <c r="I1121" t="s">
        <v>896</v>
      </c>
      <c r="J1121" t="s">
        <v>897</v>
      </c>
      <c r="K1121" t="s">
        <v>696</v>
      </c>
      <c r="L1121" t="s">
        <v>317</v>
      </c>
      <c r="M1121" t="s">
        <v>579</v>
      </c>
      <c r="N1121" t="s">
        <v>25</v>
      </c>
      <c r="O1121" s="2">
        <v>461.44</v>
      </c>
      <c r="P1121" s="2">
        <v>742.35</v>
      </c>
      <c r="Q1121">
        <v>1</v>
      </c>
      <c r="R1121" s="2">
        <f t="shared" si="52"/>
        <v>742.35</v>
      </c>
      <c r="S1121" t="str">
        <f t="shared" si="53"/>
        <v>Medium</v>
      </c>
    </row>
    <row r="1122" spans="1:19" hidden="1" x14ac:dyDescent="0.45">
      <c r="A1122">
        <v>56803</v>
      </c>
      <c r="B1122" s="1">
        <v>42305</v>
      </c>
      <c r="C1122" t="s">
        <v>860</v>
      </c>
      <c r="D1122" t="s">
        <v>91</v>
      </c>
      <c r="E1122" t="str">
        <f t="shared" si="51"/>
        <v>Isabel Simmons</v>
      </c>
      <c r="F1122" t="s">
        <v>18</v>
      </c>
      <c r="G1122" t="s">
        <v>19</v>
      </c>
      <c r="H1122" t="s">
        <v>19</v>
      </c>
      <c r="I1122" t="s">
        <v>726</v>
      </c>
      <c r="J1122" t="s">
        <v>727</v>
      </c>
      <c r="K1122" t="s">
        <v>625</v>
      </c>
      <c r="L1122" t="s">
        <v>317</v>
      </c>
      <c r="M1122" t="s">
        <v>626</v>
      </c>
      <c r="N1122" t="s">
        <v>588</v>
      </c>
      <c r="O1122" s="2">
        <v>41.57</v>
      </c>
      <c r="P1122" s="2">
        <v>53.99</v>
      </c>
      <c r="Q1122">
        <v>1</v>
      </c>
      <c r="R1122" s="2">
        <f t="shared" si="52"/>
        <v>53.99</v>
      </c>
      <c r="S1122" t="str">
        <f t="shared" si="53"/>
        <v>Small</v>
      </c>
    </row>
    <row r="1123" spans="1:19" hidden="1" x14ac:dyDescent="0.45">
      <c r="A1123">
        <v>56803</v>
      </c>
      <c r="B1123" s="1">
        <v>42305</v>
      </c>
      <c r="C1123" t="s">
        <v>860</v>
      </c>
      <c r="D1123" t="s">
        <v>91</v>
      </c>
      <c r="E1123" t="str">
        <f t="shared" si="51"/>
        <v>Isabel Simmons</v>
      </c>
      <c r="F1123" t="s">
        <v>18</v>
      </c>
      <c r="G1123" t="s">
        <v>19</v>
      </c>
      <c r="H1123" t="s">
        <v>19</v>
      </c>
      <c r="I1123" t="s">
        <v>798</v>
      </c>
      <c r="J1123" t="s">
        <v>799</v>
      </c>
      <c r="K1123" t="s">
        <v>800</v>
      </c>
      <c r="L1123" t="s">
        <v>45</v>
      </c>
      <c r="M1123" t="s">
        <v>801</v>
      </c>
      <c r="N1123" t="s">
        <v>588</v>
      </c>
      <c r="O1123" s="2">
        <v>26.18</v>
      </c>
      <c r="P1123" s="2">
        <v>69.989999999999995</v>
      </c>
      <c r="Q1123">
        <v>3</v>
      </c>
      <c r="R1123" s="2">
        <f t="shared" si="52"/>
        <v>209.96999999999997</v>
      </c>
      <c r="S1123" t="str">
        <f t="shared" si="53"/>
        <v>Small</v>
      </c>
    </row>
    <row r="1124" spans="1:19" hidden="1" x14ac:dyDescent="0.45">
      <c r="A1124">
        <v>56829</v>
      </c>
      <c r="B1124" s="1">
        <v>42305</v>
      </c>
      <c r="C1124" t="s">
        <v>898</v>
      </c>
      <c r="D1124" t="s">
        <v>378</v>
      </c>
      <c r="E1124" t="str">
        <f t="shared" si="51"/>
        <v>Roy Fernandez</v>
      </c>
      <c r="F1124" t="s">
        <v>40</v>
      </c>
      <c r="G1124" t="s">
        <v>41</v>
      </c>
      <c r="H1124" t="s">
        <v>41</v>
      </c>
      <c r="I1124" t="s">
        <v>580</v>
      </c>
      <c r="J1124" t="s">
        <v>581</v>
      </c>
      <c r="K1124" t="s">
        <v>581</v>
      </c>
      <c r="M1124" t="s">
        <v>573</v>
      </c>
      <c r="N1124" t="s">
        <v>574</v>
      </c>
      <c r="O1124" s="2">
        <v>1.87</v>
      </c>
      <c r="P1124" s="2">
        <v>4.99</v>
      </c>
      <c r="Q1124">
        <v>3</v>
      </c>
      <c r="R1124" s="2">
        <f t="shared" si="52"/>
        <v>14.97</v>
      </c>
      <c r="S1124" t="str">
        <f t="shared" si="53"/>
        <v>Small</v>
      </c>
    </row>
    <row r="1125" spans="1:19" hidden="1" x14ac:dyDescent="0.45">
      <c r="A1125">
        <v>56829</v>
      </c>
      <c r="B1125" s="1">
        <v>42305</v>
      </c>
      <c r="C1125" t="s">
        <v>898</v>
      </c>
      <c r="D1125" t="s">
        <v>378</v>
      </c>
      <c r="E1125" t="str">
        <f t="shared" si="51"/>
        <v>Roy Fernandez</v>
      </c>
      <c r="F1125" t="s">
        <v>40</v>
      </c>
      <c r="G1125" t="s">
        <v>41</v>
      </c>
      <c r="H1125" t="s">
        <v>41</v>
      </c>
      <c r="I1125" t="s">
        <v>715</v>
      </c>
      <c r="J1125" t="s">
        <v>716</v>
      </c>
      <c r="K1125" t="s">
        <v>646</v>
      </c>
      <c r="L1125" t="s">
        <v>632</v>
      </c>
      <c r="M1125" t="s">
        <v>626</v>
      </c>
      <c r="N1125" t="s">
        <v>588</v>
      </c>
      <c r="O1125" s="2">
        <v>38.49</v>
      </c>
      <c r="P1125" s="2">
        <v>49.99</v>
      </c>
      <c r="Q1125">
        <v>1</v>
      </c>
      <c r="R1125" s="2">
        <f t="shared" si="52"/>
        <v>49.99</v>
      </c>
      <c r="S1125" t="str">
        <f t="shared" si="53"/>
        <v>Small</v>
      </c>
    </row>
    <row r="1126" spans="1:19" hidden="1" x14ac:dyDescent="0.45">
      <c r="A1126">
        <v>56849</v>
      </c>
      <c r="B1126" s="1">
        <v>42305</v>
      </c>
      <c r="C1126" t="s">
        <v>899</v>
      </c>
      <c r="D1126" t="s">
        <v>900</v>
      </c>
      <c r="E1126" t="str">
        <f t="shared" si="51"/>
        <v>Clifford Arun</v>
      </c>
      <c r="F1126" t="s">
        <v>171</v>
      </c>
      <c r="G1126" t="s">
        <v>82</v>
      </c>
      <c r="H1126" t="s">
        <v>82</v>
      </c>
      <c r="I1126" t="s">
        <v>403</v>
      </c>
      <c r="J1126" t="s">
        <v>404</v>
      </c>
      <c r="K1126" t="s">
        <v>316</v>
      </c>
      <c r="L1126" t="s">
        <v>317</v>
      </c>
      <c r="M1126" t="s">
        <v>32</v>
      </c>
      <c r="N1126" t="s">
        <v>25</v>
      </c>
      <c r="O1126" s="2">
        <v>713.08</v>
      </c>
      <c r="P1126" s="2">
        <v>1120.49</v>
      </c>
      <c r="Q1126">
        <v>1</v>
      </c>
      <c r="R1126" s="2">
        <f t="shared" si="52"/>
        <v>1120.49</v>
      </c>
      <c r="S1126" t="str">
        <f t="shared" si="53"/>
        <v>Medium</v>
      </c>
    </row>
    <row r="1127" spans="1:19" hidden="1" x14ac:dyDescent="0.45">
      <c r="A1127">
        <v>56849</v>
      </c>
      <c r="B1127" s="1">
        <v>42305</v>
      </c>
      <c r="C1127" t="s">
        <v>899</v>
      </c>
      <c r="D1127" t="s">
        <v>900</v>
      </c>
      <c r="E1127" t="str">
        <f t="shared" si="51"/>
        <v>Clifford Arun</v>
      </c>
      <c r="F1127" t="s">
        <v>171</v>
      </c>
      <c r="G1127" t="s">
        <v>82</v>
      </c>
      <c r="H1127" t="s">
        <v>82</v>
      </c>
      <c r="I1127" t="s">
        <v>702</v>
      </c>
      <c r="J1127" t="s">
        <v>703</v>
      </c>
      <c r="K1127" t="s">
        <v>646</v>
      </c>
      <c r="L1127" t="s">
        <v>632</v>
      </c>
      <c r="M1127" t="s">
        <v>626</v>
      </c>
      <c r="N1127" t="s">
        <v>588</v>
      </c>
      <c r="O1127" s="2">
        <v>38.49</v>
      </c>
      <c r="P1127" s="2">
        <v>49.99</v>
      </c>
      <c r="Q1127">
        <v>1</v>
      </c>
      <c r="R1127" s="2">
        <f t="shared" si="52"/>
        <v>49.99</v>
      </c>
      <c r="S1127" t="str">
        <f t="shared" si="53"/>
        <v>Small</v>
      </c>
    </row>
    <row r="1128" spans="1:19" hidden="1" x14ac:dyDescent="0.45">
      <c r="A1128">
        <v>56849</v>
      </c>
      <c r="B1128" s="1">
        <v>42305</v>
      </c>
      <c r="C1128" t="s">
        <v>899</v>
      </c>
      <c r="D1128" t="s">
        <v>900</v>
      </c>
      <c r="E1128" t="str">
        <f t="shared" si="51"/>
        <v>Clifford Arun</v>
      </c>
      <c r="F1128" t="s">
        <v>171</v>
      </c>
      <c r="G1128" t="s">
        <v>82</v>
      </c>
      <c r="H1128" t="s">
        <v>82</v>
      </c>
      <c r="I1128" t="s">
        <v>742</v>
      </c>
      <c r="J1128" t="s">
        <v>743</v>
      </c>
      <c r="K1128" t="s">
        <v>586</v>
      </c>
      <c r="L1128" t="s">
        <v>45</v>
      </c>
      <c r="M1128" t="s">
        <v>587</v>
      </c>
      <c r="N1128" t="s">
        <v>588</v>
      </c>
      <c r="O1128" s="2">
        <v>9.16</v>
      </c>
      <c r="P1128" s="2">
        <v>24.49</v>
      </c>
      <c r="Q1128">
        <v>2</v>
      </c>
      <c r="R1128" s="2">
        <f t="shared" si="52"/>
        <v>48.98</v>
      </c>
      <c r="S1128" t="str">
        <f t="shared" si="53"/>
        <v>Small</v>
      </c>
    </row>
    <row r="1129" spans="1:19" hidden="1" x14ac:dyDescent="0.45">
      <c r="A1129">
        <v>56862</v>
      </c>
      <c r="B1129" s="1">
        <v>42306</v>
      </c>
      <c r="C1129" t="s">
        <v>901</v>
      </c>
      <c r="D1129" t="s">
        <v>214</v>
      </c>
      <c r="E1129" t="str">
        <f t="shared" si="51"/>
        <v>Alexandra Jenkins</v>
      </c>
      <c r="F1129" t="s">
        <v>215</v>
      </c>
      <c r="G1129" t="s">
        <v>216</v>
      </c>
      <c r="H1129" t="s">
        <v>216</v>
      </c>
      <c r="I1129" t="s">
        <v>644</v>
      </c>
      <c r="J1129" t="s">
        <v>645</v>
      </c>
      <c r="K1129" t="s">
        <v>646</v>
      </c>
      <c r="L1129" t="s">
        <v>632</v>
      </c>
      <c r="M1129" t="s">
        <v>626</v>
      </c>
      <c r="N1129" t="s">
        <v>588</v>
      </c>
      <c r="O1129" s="2">
        <v>38.49</v>
      </c>
      <c r="P1129" s="2">
        <v>49.99</v>
      </c>
      <c r="Q1129">
        <v>1</v>
      </c>
      <c r="R1129" s="2">
        <f t="shared" si="52"/>
        <v>49.99</v>
      </c>
      <c r="S1129" t="str">
        <f t="shared" si="53"/>
        <v>Small</v>
      </c>
    </row>
    <row r="1130" spans="1:19" hidden="1" x14ac:dyDescent="0.45">
      <c r="A1130">
        <v>56866</v>
      </c>
      <c r="B1130" s="1">
        <v>42306</v>
      </c>
      <c r="C1130" t="s">
        <v>902</v>
      </c>
      <c r="D1130" t="s">
        <v>397</v>
      </c>
      <c r="E1130" t="str">
        <f t="shared" si="51"/>
        <v>Christina Howard</v>
      </c>
      <c r="F1130" t="s">
        <v>55</v>
      </c>
      <c r="G1130" t="s">
        <v>49</v>
      </c>
      <c r="H1130" t="s">
        <v>56</v>
      </c>
      <c r="I1130" t="s">
        <v>594</v>
      </c>
      <c r="J1130" t="s">
        <v>595</v>
      </c>
      <c r="K1130" t="s">
        <v>595</v>
      </c>
      <c r="M1130" t="s">
        <v>573</v>
      </c>
      <c r="N1130" t="s">
        <v>574</v>
      </c>
      <c r="O1130" s="2">
        <v>1.49</v>
      </c>
      <c r="P1130" s="2">
        <v>3.99</v>
      </c>
      <c r="Q1130">
        <v>3</v>
      </c>
      <c r="R1130" s="2">
        <f t="shared" si="52"/>
        <v>11.97</v>
      </c>
      <c r="S1130" t="str">
        <f t="shared" si="53"/>
        <v>Small</v>
      </c>
    </row>
    <row r="1131" spans="1:19" hidden="1" x14ac:dyDescent="0.45">
      <c r="A1131">
        <v>56866</v>
      </c>
      <c r="B1131" s="1">
        <v>42306</v>
      </c>
      <c r="C1131" t="s">
        <v>902</v>
      </c>
      <c r="D1131" t="s">
        <v>397</v>
      </c>
      <c r="E1131" t="str">
        <f t="shared" si="51"/>
        <v>Christina Howard</v>
      </c>
      <c r="F1131" t="s">
        <v>55</v>
      </c>
      <c r="G1131" t="s">
        <v>49</v>
      </c>
      <c r="H1131" t="s">
        <v>56</v>
      </c>
      <c r="I1131" t="s">
        <v>666</v>
      </c>
      <c r="J1131" t="s">
        <v>667</v>
      </c>
      <c r="K1131" t="s">
        <v>667</v>
      </c>
      <c r="M1131" t="s">
        <v>573</v>
      </c>
      <c r="N1131" t="s">
        <v>574</v>
      </c>
      <c r="O1131" s="2">
        <v>9.35</v>
      </c>
      <c r="P1131" s="2">
        <v>24.99</v>
      </c>
      <c r="Q1131">
        <v>4</v>
      </c>
      <c r="R1131" s="2">
        <f t="shared" si="52"/>
        <v>99.96</v>
      </c>
      <c r="S1131" t="str">
        <f t="shared" si="53"/>
        <v>Small</v>
      </c>
    </row>
    <row r="1132" spans="1:19" hidden="1" x14ac:dyDescent="0.45">
      <c r="A1132">
        <v>56866</v>
      </c>
      <c r="B1132" s="1">
        <v>42306</v>
      </c>
      <c r="C1132" t="s">
        <v>902</v>
      </c>
      <c r="D1132" t="s">
        <v>397</v>
      </c>
      <c r="E1132" t="str">
        <f t="shared" si="51"/>
        <v>Christina Howard</v>
      </c>
      <c r="F1132" t="s">
        <v>55</v>
      </c>
      <c r="G1132" t="s">
        <v>49</v>
      </c>
      <c r="H1132" t="s">
        <v>56</v>
      </c>
      <c r="I1132" t="s">
        <v>804</v>
      </c>
      <c r="J1132" t="s">
        <v>805</v>
      </c>
      <c r="K1132" t="s">
        <v>805</v>
      </c>
      <c r="M1132" t="s">
        <v>806</v>
      </c>
      <c r="N1132" t="s">
        <v>574</v>
      </c>
      <c r="O1132" s="2">
        <v>59.47</v>
      </c>
      <c r="P1132" s="2">
        <v>159</v>
      </c>
      <c r="Q1132">
        <v>1</v>
      </c>
      <c r="R1132" s="2">
        <f t="shared" si="52"/>
        <v>159</v>
      </c>
      <c r="S1132" t="str">
        <f t="shared" si="53"/>
        <v>Small</v>
      </c>
    </row>
    <row r="1133" spans="1:19" hidden="1" x14ac:dyDescent="0.45">
      <c r="A1133">
        <v>56867</v>
      </c>
      <c r="B1133" s="1">
        <v>42306</v>
      </c>
      <c r="C1133" t="s">
        <v>318</v>
      </c>
      <c r="D1133" t="s">
        <v>46</v>
      </c>
      <c r="E1133" t="str">
        <f t="shared" si="51"/>
        <v>Jessica Jackson</v>
      </c>
      <c r="F1133" t="s">
        <v>48</v>
      </c>
      <c r="G1133" t="s">
        <v>49</v>
      </c>
      <c r="H1133" t="s">
        <v>50</v>
      </c>
      <c r="I1133" t="s">
        <v>571</v>
      </c>
      <c r="J1133" t="s">
        <v>572</v>
      </c>
      <c r="K1133" t="s">
        <v>572</v>
      </c>
      <c r="M1133" t="s">
        <v>573</v>
      </c>
      <c r="N1133" t="s">
        <v>574</v>
      </c>
      <c r="O1133" s="2">
        <v>8.0399999999999991</v>
      </c>
      <c r="P1133" s="2">
        <v>21.49</v>
      </c>
      <c r="Q1133">
        <v>1</v>
      </c>
      <c r="R1133" s="2">
        <f t="shared" si="52"/>
        <v>21.49</v>
      </c>
      <c r="S1133" t="str">
        <f t="shared" si="53"/>
        <v>Small</v>
      </c>
    </row>
    <row r="1134" spans="1:19" hidden="1" x14ac:dyDescent="0.45">
      <c r="A1134">
        <v>56867</v>
      </c>
      <c r="B1134" s="1">
        <v>42306</v>
      </c>
      <c r="C1134" t="s">
        <v>318</v>
      </c>
      <c r="D1134" t="s">
        <v>46</v>
      </c>
      <c r="E1134" t="str">
        <f t="shared" si="51"/>
        <v>Jessica Jackson</v>
      </c>
      <c r="F1134" t="s">
        <v>48</v>
      </c>
      <c r="G1134" t="s">
        <v>49</v>
      </c>
      <c r="H1134" t="s">
        <v>50</v>
      </c>
      <c r="I1134" t="s">
        <v>663</v>
      </c>
      <c r="J1134" t="s">
        <v>664</v>
      </c>
      <c r="K1134" t="s">
        <v>665</v>
      </c>
      <c r="M1134" t="s">
        <v>573</v>
      </c>
      <c r="N1134" t="s">
        <v>574</v>
      </c>
      <c r="O1134" s="2">
        <v>0.86</v>
      </c>
      <c r="P1134" s="2">
        <v>2.29</v>
      </c>
      <c r="Q1134">
        <v>1</v>
      </c>
      <c r="R1134" s="2">
        <f t="shared" si="52"/>
        <v>2.29</v>
      </c>
      <c r="S1134" t="str">
        <f t="shared" si="53"/>
        <v>Small</v>
      </c>
    </row>
    <row r="1135" spans="1:19" hidden="1" x14ac:dyDescent="0.45">
      <c r="A1135">
        <v>56878</v>
      </c>
      <c r="B1135" s="1">
        <v>42306</v>
      </c>
      <c r="C1135" t="s">
        <v>535</v>
      </c>
      <c r="D1135" t="s">
        <v>903</v>
      </c>
      <c r="E1135" t="str">
        <f t="shared" si="51"/>
        <v>Kaitlyn King</v>
      </c>
      <c r="F1135" t="s">
        <v>55</v>
      </c>
      <c r="G1135" t="s">
        <v>49</v>
      </c>
      <c r="H1135" t="s">
        <v>56</v>
      </c>
      <c r="I1135" t="s">
        <v>605</v>
      </c>
      <c r="J1135" t="s">
        <v>606</v>
      </c>
      <c r="K1135" t="s">
        <v>606</v>
      </c>
      <c r="M1135" t="s">
        <v>607</v>
      </c>
      <c r="N1135" t="s">
        <v>574</v>
      </c>
      <c r="O1135" s="2">
        <v>8.2200000000000006</v>
      </c>
      <c r="P1135" s="2">
        <v>21.98</v>
      </c>
      <c r="Q1135">
        <v>2</v>
      </c>
      <c r="R1135" s="2">
        <f t="shared" si="52"/>
        <v>43.96</v>
      </c>
      <c r="S1135" t="str">
        <f t="shared" si="53"/>
        <v>Small</v>
      </c>
    </row>
    <row r="1136" spans="1:19" hidden="1" x14ac:dyDescent="0.45">
      <c r="A1136">
        <v>56878</v>
      </c>
      <c r="B1136" s="1">
        <v>42306</v>
      </c>
      <c r="C1136" t="s">
        <v>535</v>
      </c>
      <c r="D1136" t="s">
        <v>903</v>
      </c>
      <c r="E1136" t="str">
        <f t="shared" si="51"/>
        <v>Kaitlyn King</v>
      </c>
      <c r="F1136" t="s">
        <v>55</v>
      </c>
      <c r="G1136" t="s">
        <v>49</v>
      </c>
      <c r="H1136" t="s">
        <v>56</v>
      </c>
      <c r="I1136" t="s">
        <v>707</v>
      </c>
      <c r="J1136" t="s">
        <v>708</v>
      </c>
      <c r="K1136" t="s">
        <v>709</v>
      </c>
      <c r="M1136" t="s">
        <v>710</v>
      </c>
      <c r="N1136" t="s">
        <v>574</v>
      </c>
      <c r="O1136" s="2">
        <v>2.97</v>
      </c>
      <c r="P1136" s="2">
        <v>7.95</v>
      </c>
      <c r="Q1136">
        <v>2</v>
      </c>
      <c r="R1136" s="2">
        <f t="shared" si="52"/>
        <v>15.9</v>
      </c>
      <c r="S1136" t="str">
        <f t="shared" si="53"/>
        <v>Small</v>
      </c>
    </row>
    <row r="1137" spans="1:19" hidden="1" x14ac:dyDescent="0.45">
      <c r="A1137">
        <v>56915</v>
      </c>
      <c r="B1137" s="1">
        <v>42307</v>
      </c>
      <c r="C1137" t="s">
        <v>904</v>
      </c>
      <c r="D1137" t="s">
        <v>47</v>
      </c>
      <c r="E1137" t="str">
        <f t="shared" si="51"/>
        <v>Justin Li</v>
      </c>
      <c r="F1137" t="s">
        <v>69</v>
      </c>
      <c r="G1137" t="s">
        <v>19</v>
      </c>
      <c r="H1137" t="s">
        <v>19</v>
      </c>
      <c r="I1137" t="s">
        <v>596</v>
      </c>
      <c r="J1137" t="s">
        <v>597</v>
      </c>
      <c r="K1137" t="s">
        <v>597</v>
      </c>
      <c r="M1137" t="s">
        <v>573</v>
      </c>
      <c r="N1137" t="s">
        <v>574</v>
      </c>
      <c r="O1137" s="2">
        <v>12.19</v>
      </c>
      <c r="P1137" s="2">
        <v>32.6</v>
      </c>
      <c r="Q1137">
        <v>2</v>
      </c>
      <c r="R1137" s="2">
        <f t="shared" si="52"/>
        <v>65.2</v>
      </c>
      <c r="S1137" t="str">
        <f t="shared" si="53"/>
        <v>Small</v>
      </c>
    </row>
    <row r="1138" spans="1:19" hidden="1" x14ac:dyDescent="0.45">
      <c r="A1138">
        <v>56932</v>
      </c>
      <c r="B1138" s="1">
        <v>42307</v>
      </c>
      <c r="C1138" t="s">
        <v>405</v>
      </c>
      <c r="D1138" t="s">
        <v>281</v>
      </c>
      <c r="E1138" t="str">
        <f t="shared" si="51"/>
        <v>Marie Lopez</v>
      </c>
      <c r="F1138" t="s">
        <v>40</v>
      </c>
      <c r="G1138" t="s">
        <v>41</v>
      </c>
      <c r="H1138" t="s">
        <v>41</v>
      </c>
      <c r="I1138" t="s">
        <v>605</v>
      </c>
      <c r="J1138" t="s">
        <v>606</v>
      </c>
      <c r="K1138" t="s">
        <v>606</v>
      </c>
      <c r="M1138" t="s">
        <v>607</v>
      </c>
      <c r="N1138" t="s">
        <v>574</v>
      </c>
      <c r="O1138" s="2">
        <v>8.2200000000000006</v>
      </c>
      <c r="P1138" s="2">
        <v>21.98</v>
      </c>
      <c r="Q1138">
        <v>1</v>
      </c>
      <c r="R1138" s="2">
        <f t="shared" si="52"/>
        <v>21.98</v>
      </c>
      <c r="S1138" t="str">
        <f t="shared" si="53"/>
        <v>Small</v>
      </c>
    </row>
    <row r="1139" spans="1:19" hidden="1" x14ac:dyDescent="0.45">
      <c r="A1139">
        <v>56932</v>
      </c>
      <c r="B1139" s="1">
        <v>42307</v>
      </c>
      <c r="C1139" t="s">
        <v>405</v>
      </c>
      <c r="D1139" t="s">
        <v>281</v>
      </c>
      <c r="E1139" t="str">
        <f t="shared" si="51"/>
        <v>Marie Lopez</v>
      </c>
      <c r="F1139" t="s">
        <v>40</v>
      </c>
      <c r="G1139" t="s">
        <v>41</v>
      </c>
      <c r="H1139" t="s">
        <v>41</v>
      </c>
      <c r="I1139" t="s">
        <v>644</v>
      </c>
      <c r="J1139" t="s">
        <v>645</v>
      </c>
      <c r="K1139" t="s">
        <v>646</v>
      </c>
      <c r="L1139" t="s">
        <v>632</v>
      </c>
      <c r="M1139" t="s">
        <v>626</v>
      </c>
      <c r="N1139" t="s">
        <v>588</v>
      </c>
      <c r="O1139" s="2">
        <v>38.49</v>
      </c>
      <c r="P1139" s="2">
        <v>49.99</v>
      </c>
      <c r="Q1139">
        <v>2</v>
      </c>
      <c r="R1139" s="2">
        <f t="shared" si="52"/>
        <v>99.98</v>
      </c>
      <c r="S1139" t="str">
        <f t="shared" si="53"/>
        <v>Small</v>
      </c>
    </row>
    <row r="1140" spans="1:19" hidden="1" x14ac:dyDescent="0.45">
      <c r="A1140">
        <v>56952</v>
      </c>
      <c r="B1140" s="1">
        <v>42307</v>
      </c>
      <c r="C1140" t="s">
        <v>872</v>
      </c>
      <c r="D1140" t="s">
        <v>55</v>
      </c>
      <c r="E1140" t="str">
        <f t="shared" si="51"/>
        <v>Richard Washington</v>
      </c>
      <c r="F1140" t="s">
        <v>94</v>
      </c>
      <c r="G1140" t="s">
        <v>49</v>
      </c>
      <c r="H1140" t="s">
        <v>56</v>
      </c>
      <c r="I1140" t="s">
        <v>653</v>
      </c>
      <c r="J1140" t="s">
        <v>654</v>
      </c>
      <c r="K1140" t="s">
        <v>570</v>
      </c>
      <c r="L1140" t="s">
        <v>45</v>
      </c>
      <c r="M1140" t="s">
        <v>32</v>
      </c>
      <c r="N1140" t="s">
        <v>25</v>
      </c>
      <c r="O1140" s="2">
        <v>343.65</v>
      </c>
      <c r="P1140" s="2">
        <v>539.99</v>
      </c>
      <c r="Q1140">
        <v>1</v>
      </c>
      <c r="R1140" s="2">
        <f t="shared" si="52"/>
        <v>539.99</v>
      </c>
      <c r="S1140" t="str">
        <f t="shared" si="53"/>
        <v>Medium</v>
      </c>
    </row>
    <row r="1141" spans="1:19" hidden="1" x14ac:dyDescent="0.45">
      <c r="A1141">
        <v>56952</v>
      </c>
      <c r="B1141" s="1">
        <v>42307</v>
      </c>
      <c r="C1141" t="s">
        <v>872</v>
      </c>
      <c r="D1141" t="s">
        <v>55</v>
      </c>
      <c r="E1141" t="str">
        <f t="shared" si="51"/>
        <v>Richard Washington</v>
      </c>
      <c r="F1141" t="s">
        <v>94</v>
      </c>
      <c r="G1141" t="s">
        <v>49</v>
      </c>
      <c r="H1141" t="s">
        <v>56</v>
      </c>
      <c r="I1141" t="s">
        <v>613</v>
      </c>
      <c r="J1141" t="s">
        <v>614</v>
      </c>
      <c r="K1141" t="s">
        <v>614</v>
      </c>
      <c r="M1141" t="s">
        <v>615</v>
      </c>
      <c r="N1141" t="s">
        <v>574</v>
      </c>
      <c r="O1141" s="2">
        <v>3.36</v>
      </c>
      <c r="P1141" s="2">
        <v>8.99</v>
      </c>
      <c r="Q1141">
        <v>1</v>
      </c>
      <c r="R1141" s="2">
        <f t="shared" si="52"/>
        <v>8.99</v>
      </c>
      <c r="S1141" t="str">
        <f t="shared" si="53"/>
        <v>Small</v>
      </c>
    </row>
    <row r="1142" spans="1:19" hidden="1" x14ac:dyDescent="0.45">
      <c r="A1142">
        <v>56952</v>
      </c>
      <c r="B1142" s="1">
        <v>42307</v>
      </c>
      <c r="C1142" t="s">
        <v>872</v>
      </c>
      <c r="D1142" t="s">
        <v>55</v>
      </c>
      <c r="E1142" t="str">
        <f t="shared" si="51"/>
        <v>Richard Washington</v>
      </c>
      <c r="F1142" t="s">
        <v>94</v>
      </c>
      <c r="G1142" t="s">
        <v>49</v>
      </c>
      <c r="H1142" t="s">
        <v>56</v>
      </c>
      <c r="I1142" t="s">
        <v>616</v>
      </c>
      <c r="J1142" t="s">
        <v>617</v>
      </c>
      <c r="K1142" t="s">
        <v>618</v>
      </c>
      <c r="M1142" t="s">
        <v>615</v>
      </c>
      <c r="N1142" t="s">
        <v>574</v>
      </c>
      <c r="O1142" s="2">
        <v>1.87</v>
      </c>
      <c r="P1142" s="2">
        <v>4.99</v>
      </c>
      <c r="Q1142">
        <v>2</v>
      </c>
      <c r="R1142" s="2">
        <f t="shared" si="52"/>
        <v>9.98</v>
      </c>
      <c r="S1142" t="str">
        <f t="shared" si="53"/>
        <v>Small</v>
      </c>
    </row>
    <row r="1143" spans="1:19" hidden="1" x14ac:dyDescent="0.45">
      <c r="A1143">
        <v>56958</v>
      </c>
      <c r="B1143" s="1">
        <v>42307</v>
      </c>
      <c r="C1143" t="s">
        <v>180</v>
      </c>
      <c r="D1143" t="s">
        <v>140</v>
      </c>
      <c r="E1143" t="str">
        <f t="shared" si="51"/>
        <v>Alvin Lin</v>
      </c>
      <c r="F1143" t="s">
        <v>424</v>
      </c>
      <c r="G1143" t="s">
        <v>89</v>
      </c>
      <c r="H1143" t="s">
        <v>89</v>
      </c>
      <c r="I1143" t="s">
        <v>905</v>
      </c>
      <c r="J1143" t="s">
        <v>906</v>
      </c>
      <c r="K1143" t="s">
        <v>660</v>
      </c>
      <c r="L1143" t="s">
        <v>532</v>
      </c>
      <c r="M1143" t="s">
        <v>579</v>
      </c>
      <c r="N1143" t="s">
        <v>25</v>
      </c>
      <c r="O1143" s="2">
        <v>1481.94</v>
      </c>
      <c r="P1143" s="2">
        <v>2384.0700000000002</v>
      </c>
      <c r="Q1143">
        <v>1</v>
      </c>
      <c r="R1143" s="2">
        <f t="shared" si="52"/>
        <v>2384.0700000000002</v>
      </c>
      <c r="S1143" t="str">
        <f t="shared" si="53"/>
        <v>Large</v>
      </c>
    </row>
    <row r="1144" spans="1:19" hidden="1" x14ac:dyDescent="0.45">
      <c r="A1144">
        <v>56958</v>
      </c>
      <c r="B1144" s="1">
        <v>42307</v>
      </c>
      <c r="C1144" t="s">
        <v>180</v>
      </c>
      <c r="D1144" t="s">
        <v>140</v>
      </c>
      <c r="E1144" t="str">
        <f t="shared" si="51"/>
        <v>Alvin Lin</v>
      </c>
      <c r="F1144" t="s">
        <v>424</v>
      </c>
      <c r="G1144" t="s">
        <v>89</v>
      </c>
      <c r="H1144" t="s">
        <v>89</v>
      </c>
      <c r="I1144" t="s">
        <v>661</v>
      </c>
      <c r="J1144" t="s">
        <v>662</v>
      </c>
      <c r="K1144" t="s">
        <v>591</v>
      </c>
      <c r="L1144" t="s">
        <v>31</v>
      </c>
      <c r="M1144" t="s">
        <v>592</v>
      </c>
      <c r="N1144" t="s">
        <v>574</v>
      </c>
      <c r="O1144" s="2">
        <v>13.09</v>
      </c>
      <c r="P1144" s="2">
        <v>34.99</v>
      </c>
      <c r="Q1144">
        <v>1</v>
      </c>
      <c r="R1144" s="2">
        <f t="shared" si="52"/>
        <v>34.99</v>
      </c>
      <c r="S1144" t="str">
        <f t="shared" si="53"/>
        <v>Small</v>
      </c>
    </row>
    <row r="1145" spans="1:19" hidden="1" x14ac:dyDescent="0.45">
      <c r="A1145">
        <v>56972</v>
      </c>
      <c r="B1145" s="1">
        <v>42308</v>
      </c>
      <c r="C1145" t="s">
        <v>907</v>
      </c>
      <c r="D1145" t="s">
        <v>306</v>
      </c>
      <c r="E1145" t="str">
        <f t="shared" si="51"/>
        <v>Isabella Harris</v>
      </c>
      <c r="F1145" t="s">
        <v>215</v>
      </c>
      <c r="G1145" t="s">
        <v>216</v>
      </c>
      <c r="H1145" t="s">
        <v>216</v>
      </c>
      <c r="I1145" t="s">
        <v>683</v>
      </c>
      <c r="J1145" t="s">
        <v>684</v>
      </c>
      <c r="K1145" t="s">
        <v>684</v>
      </c>
      <c r="M1145" t="s">
        <v>573</v>
      </c>
      <c r="N1145" t="s">
        <v>574</v>
      </c>
      <c r="O1145" s="2">
        <v>1.87</v>
      </c>
      <c r="P1145" s="2">
        <v>4.99</v>
      </c>
      <c r="Q1145">
        <v>2</v>
      </c>
      <c r="R1145" s="2">
        <f t="shared" si="52"/>
        <v>9.98</v>
      </c>
      <c r="S1145" t="str">
        <f t="shared" si="53"/>
        <v>Small</v>
      </c>
    </row>
    <row r="1146" spans="1:19" hidden="1" x14ac:dyDescent="0.45">
      <c r="A1146">
        <v>56972</v>
      </c>
      <c r="B1146" s="1">
        <v>42308</v>
      </c>
      <c r="C1146" t="s">
        <v>907</v>
      </c>
      <c r="D1146" t="s">
        <v>306</v>
      </c>
      <c r="E1146" t="str">
        <f t="shared" si="51"/>
        <v>Isabella Harris</v>
      </c>
      <c r="F1146" t="s">
        <v>215</v>
      </c>
      <c r="G1146" t="s">
        <v>216</v>
      </c>
      <c r="H1146" t="s">
        <v>216</v>
      </c>
      <c r="I1146" t="s">
        <v>705</v>
      </c>
      <c r="J1146" t="s">
        <v>706</v>
      </c>
      <c r="K1146" t="s">
        <v>706</v>
      </c>
      <c r="M1146" t="s">
        <v>573</v>
      </c>
      <c r="N1146" t="s">
        <v>574</v>
      </c>
      <c r="O1146" s="2">
        <v>9.35</v>
      </c>
      <c r="P1146" s="2">
        <v>24.99</v>
      </c>
      <c r="Q1146">
        <v>2</v>
      </c>
      <c r="R1146" s="2">
        <f t="shared" si="52"/>
        <v>49.98</v>
      </c>
      <c r="S1146" t="str">
        <f t="shared" si="53"/>
        <v>Small</v>
      </c>
    </row>
    <row r="1147" spans="1:19" hidden="1" x14ac:dyDescent="0.45">
      <c r="A1147">
        <v>56972</v>
      </c>
      <c r="B1147" s="1">
        <v>42308</v>
      </c>
      <c r="C1147" t="s">
        <v>907</v>
      </c>
      <c r="D1147" t="s">
        <v>306</v>
      </c>
      <c r="E1147" t="str">
        <f t="shared" si="51"/>
        <v>Isabella Harris</v>
      </c>
      <c r="F1147" t="s">
        <v>215</v>
      </c>
      <c r="G1147" t="s">
        <v>216</v>
      </c>
      <c r="H1147" t="s">
        <v>216</v>
      </c>
      <c r="I1147" t="s">
        <v>661</v>
      </c>
      <c r="J1147" t="s">
        <v>662</v>
      </c>
      <c r="K1147" t="s">
        <v>591</v>
      </c>
      <c r="L1147" t="s">
        <v>31</v>
      </c>
      <c r="M1147" t="s">
        <v>592</v>
      </c>
      <c r="N1147" t="s">
        <v>574</v>
      </c>
      <c r="O1147" s="2">
        <v>13.09</v>
      </c>
      <c r="P1147" s="2">
        <v>34.99</v>
      </c>
      <c r="Q1147">
        <v>1</v>
      </c>
      <c r="R1147" s="2">
        <f t="shared" si="52"/>
        <v>34.99</v>
      </c>
      <c r="S1147" t="str">
        <f t="shared" si="53"/>
        <v>Small</v>
      </c>
    </row>
    <row r="1148" spans="1:19" hidden="1" x14ac:dyDescent="0.45">
      <c r="A1148">
        <v>56972</v>
      </c>
      <c r="B1148" s="1">
        <v>42308</v>
      </c>
      <c r="C1148" t="s">
        <v>907</v>
      </c>
      <c r="D1148" t="s">
        <v>306</v>
      </c>
      <c r="E1148" t="str">
        <f t="shared" si="51"/>
        <v>Isabella Harris</v>
      </c>
      <c r="F1148" t="s">
        <v>215</v>
      </c>
      <c r="G1148" t="s">
        <v>216</v>
      </c>
      <c r="H1148" t="s">
        <v>216</v>
      </c>
      <c r="I1148" t="s">
        <v>702</v>
      </c>
      <c r="J1148" t="s">
        <v>703</v>
      </c>
      <c r="K1148" t="s">
        <v>646</v>
      </c>
      <c r="L1148" t="s">
        <v>632</v>
      </c>
      <c r="M1148" t="s">
        <v>626</v>
      </c>
      <c r="N1148" t="s">
        <v>588</v>
      </c>
      <c r="O1148" s="2">
        <v>38.49</v>
      </c>
      <c r="P1148" s="2">
        <v>49.99</v>
      </c>
      <c r="Q1148">
        <v>2</v>
      </c>
      <c r="R1148" s="2">
        <f t="shared" si="52"/>
        <v>99.98</v>
      </c>
      <c r="S1148" t="str">
        <f t="shared" si="53"/>
        <v>Small</v>
      </c>
    </row>
    <row r="1149" spans="1:19" hidden="1" x14ac:dyDescent="0.45">
      <c r="A1149">
        <v>57000</v>
      </c>
      <c r="B1149" s="1">
        <v>42308</v>
      </c>
      <c r="C1149" t="s">
        <v>908</v>
      </c>
      <c r="D1149" t="s">
        <v>390</v>
      </c>
      <c r="E1149" t="str">
        <f t="shared" si="51"/>
        <v>Francis Carlson</v>
      </c>
      <c r="F1149" t="s">
        <v>69</v>
      </c>
      <c r="G1149" t="s">
        <v>19</v>
      </c>
      <c r="H1149" t="s">
        <v>19</v>
      </c>
      <c r="I1149" t="s">
        <v>594</v>
      </c>
      <c r="J1149" t="s">
        <v>595</v>
      </c>
      <c r="K1149" t="s">
        <v>595</v>
      </c>
      <c r="M1149" t="s">
        <v>573</v>
      </c>
      <c r="N1149" t="s">
        <v>574</v>
      </c>
      <c r="O1149" s="2">
        <v>1.49</v>
      </c>
      <c r="P1149" s="2">
        <v>3.99</v>
      </c>
      <c r="Q1149">
        <v>1</v>
      </c>
      <c r="R1149" s="2">
        <f t="shared" si="52"/>
        <v>3.99</v>
      </c>
      <c r="S1149" t="str">
        <f t="shared" si="53"/>
        <v>Small</v>
      </c>
    </row>
    <row r="1150" spans="1:19" hidden="1" x14ac:dyDescent="0.45">
      <c r="A1150">
        <v>57000</v>
      </c>
      <c r="B1150" s="1">
        <v>42308</v>
      </c>
      <c r="C1150" t="s">
        <v>908</v>
      </c>
      <c r="D1150" t="s">
        <v>390</v>
      </c>
      <c r="E1150" t="str">
        <f t="shared" si="51"/>
        <v>Francis Carlson</v>
      </c>
      <c r="F1150" t="s">
        <v>69</v>
      </c>
      <c r="G1150" t="s">
        <v>19</v>
      </c>
      <c r="H1150" t="s">
        <v>19</v>
      </c>
      <c r="I1150" t="s">
        <v>663</v>
      </c>
      <c r="J1150" t="s">
        <v>664</v>
      </c>
      <c r="K1150" t="s">
        <v>665</v>
      </c>
      <c r="M1150" t="s">
        <v>573</v>
      </c>
      <c r="N1150" t="s">
        <v>574</v>
      </c>
      <c r="O1150" s="2">
        <v>0.86</v>
      </c>
      <c r="P1150" s="2">
        <v>2.29</v>
      </c>
      <c r="Q1150">
        <v>2</v>
      </c>
      <c r="R1150" s="2">
        <f t="shared" si="52"/>
        <v>4.58</v>
      </c>
      <c r="S1150" t="str">
        <f t="shared" si="53"/>
        <v>Small</v>
      </c>
    </row>
    <row r="1151" spans="1:19" hidden="1" x14ac:dyDescent="0.45">
      <c r="A1151">
        <v>57000</v>
      </c>
      <c r="B1151" s="1">
        <v>42308</v>
      </c>
      <c r="C1151" t="s">
        <v>908</v>
      </c>
      <c r="D1151" t="s">
        <v>390</v>
      </c>
      <c r="E1151" t="str">
        <f t="shared" si="51"/>
        <v>Francis Carlson</v>
      </c>
      <c r="F1151" t="s">
        <v>69</v>
      </c>
      <c r="G1151" t="s">
        <v>19</v>
      </c>
      <c r="H1151" t="s">
        <v>19</v>
      </c>
      <c r="I1151" t="s">
        <v>571</v>
      </c>
      <c r="J1151" t="s">
        <v>572</v>
      </c>
      <c r="K1151" t="s">
        <v>572</v>
      </c>
      <c r="M1151" t="s">
        <v>573</v>
      </c>
      <c r="N1151" t="s">
        <v>574</v>
      </c>
      <c r="O1151" s="2">
        <v>8.0399999999999991</v>
      </c>
      <c r="P1151" s="2">
        <v>21.49</v>
      </c>
      <c r="Q1151">
        <v>1</v>
      </c>
      <c r="R1151" s="2">
        <f t="shared" si="52"/>
        <v>21.49</v>
      </c>
      <c r="S1151" t="str">
        <f t="shared" si="53"/>
        <v>Small</v>
      </c>
    </row>
    <row r="1152" spans="1:19" hidden="1" x14ac:dyDescent="0.45">
      <c r="A1152">
        <v>57000</v>
      </c>
      <c r="B1152" s="1">
        <v>42308</v>
      </c>
      <c r="C1152" t="s">
        <v>908</v>
      </c>
      <c r="D1152" t="s">
        <v>390</v>
      </c>
      <c r="E1152" t="str">
        <f t="shared" si="51"/>
        <v>Francis Carlson</v>
      </c>
      <c r="F1152" t="s">
        <v>69</v>
      </c>
      <c r="G1152" t="s">
        <v>19</v>
      </c>
      <c r="H1152" t="s">
        <v>19</v>
      </c>
      <c r="I1152" t="s">
        <v>568</v>
      </c>
      <c r="J1152" t="s">
        <v>569</v>
      </c>
      <c r="K1152" t="s">
        <v>570</v>
      </c>
      <c r="L1152" t="s">
        <v>45</v>
      </c>
      <c r="M1152" t="s">
        <v>32</v>
      </c>
      <c r="N1152" t="s">
        <v>25</v>
      </c>
      <c r="O1152" s="2">
        <v>343.65</v>
      </c>
      <c r="P1152" s="2">
        <v>539.99</v>
      </c>
      <c r="Q1152">
        <v>1</v>
      </c>
      <c r="R1152" s="2">
        <f t="shared" si="52"/>
        <v>539.99</v>
      </c>
      <c r="S1152" t="str">
        <f t="shared" si="53"/>
        <v>Medium</v>
      </c>
    </row>
    <row r="1153" spans="1:19" hidden="1" x14ac:dyDescent="0.45">
      <c r="A1153">
        <v>57008</v>
      </c>
      <c r="B1153" s="1">
        <v>42308</v>
      </c>
      <c r="C1153" t="s">
        <v>909</v>
      </c>
      <c r="D1153" t="s">
        <v>265</v>
      </c>
      <c r="E1153" t="str">
        <f t="shared" si="51"/>
        <v>Juan Sanchez</v>
      </c>
      <c r="F1153" t="s">
        <v>48</v>
      </c>
      <c r="G1153" t="s">
        <v>49</v>
      </c>
      <c r="H1153" t="s">
        <v>50</v>
      </c>
      <c r="I1153" t="s">
        <v>608</v>
      </c>
      <c r="J1153" t="s">
        <v>609</v>
      </c>
      <c r="K1153" t="s">
        <v>591</v>
      </c>
      <c r="L1153" t="s">
        <v>532</v>
      </c>
      <c r="M1153" t="s">
        <v>592</v>
      </c>
      <c r="N1153" t="s">
        <v>574</v>
      </c>
      <c r="O1153" s="2">
        <v>13.09</v>
      </c>
      <c r="P1153" s="2">
        <v>34.99</v>
      </c>
      <c r="Q1153">
        <v>1</v>
      </c>
      <c r="R1153" s="2">
        <f t="shared" si="52"/>
        <v>34.99</v>
      </c>
      <c r="S1153" t="str">
        <f t="shared" si="53"/>
        <v>Small</v>
      </c>
    </row>
    <row r="1154" spans="1:19" hidden="1" x14ac:dyDescent="0.45">
      <c r="A1154">
        <v>57008</v>
      </c>
      <c r="B1154" s="1">
        <v>42308</v>
      </c>
      <c r="C1154" t="s">
        <v>909</v>
      </c>
      <c r="D1154" t="s">
        <v>265</v>
      </c>
      <c r="E1154" t="str">
        <f t="shared" si="51"/>
        <v>Juan Sanchez</v>
      </c>
      <c r="F1154" t="s">
        <v>48</v>
      </c>
      <c r="G1154" t="s">
        <v>49</v>
      </c>
      <c r="H1154" t="s">
        <v>50</v>
      </c>
      <c r="I1154" t="s">
        <v>383</v>
      </c>
      <c r="J1154" t="s">
        <v>384</v>
      </c>
      <c r="K1154" t="s">
        <v>316</v>
      </c>
      <c r="L1154" t="s">
        <v>317</v>
      </c>
      <c r="M1154" t="s">
        <v>32</v>
      </c>
      <c r="N1154" t="s">
        <v>25</v>
      </c>
      <c r="O1154" s="2">
        <v>713.08</v>
      </c>
      <c r="P1154" s="2">
        <v>1120.49</v>
      </c>
      <c r="Q1154">
        <v>1</v>
      </c>
      <c r="R1154" s="2">
        <f t="shared" si="52"/>
        <v>1120.49</v>
      </c>
      <c r="S1154" t="str">
        <f t="shared" si="53"/>
        <v>Medium</v>
      </c>
    </row>
    <row r="1155" spans="1:19" hidden="1" x14ac:dyDescent="0.45">
      <c r="A1155">
        <v>57010</v>
      </c>
      <c r="B1155" s="1">
        <v>42308</v>
      </c>
      <c r="C1155" t="s">
        <v>351</v>
      </c>
      <c r="D1155" t="s">
        <v>237</v>
      </c>
      <c r="E1155" t="str">
        <f t="shared" ref="E1155:E1218" si="54">CONCATENATE(C1155," ",D1155)</f>
        <v>Allen Garcia</v>
      </c>
      <c r="F1155" t="s">
        <v>105</v>
      </c>
      <c r="G1155" t="s">
        <v>82</v>
      </c>
      <c r="H1155" t="s">
        <v>82</v>
      </c>
      <c r="I1155" t="s">
        <v>608</v>
      </c>
      <c r="J1155" t="s">
        <v>609</v>
      </c>
      <c r="K1155" t="s">
        <v>591</v>
      </c>
      <c r="L1155" t="s">
        <v>532</v>
      </c>
      <c r="M1155" t="s">
        <v>592</v>
      </c>
      <c r="N1155" t="s">
        <v>574</v>
      </c>
      <c r="O1155" s="2">
        <v>13.09</v>
      </c>
      <c r="P1155" s="2">
        <v>34.99</v>
      </c>
      <c r="Q1155">
        <v>1</v>
      </c>
      <c r="R1155" s="2">
        <f t="shared" ref="R1155:R1218" si="55">P1155*Q1155</f>
        <v>34.99</v>
      </c>
      <c r="S1155" t="str">
        <f t="shared" ref="S1155:S1218" si="56">VLOOKUP(R1155,$T$2:$U$4,2,TRUE)</f>
        <v>Small</v>
      </c>
    </row>
    <row r="1156" spans="1:19" hidden="1" x14ac:dyDescent="0.45">
      <c r="A1156">
        <v>57010</v>
      </c>
      <c r="B1156" s="1">
        <v>42308</v>
      </c>
      <c r="C1156" t="s">
        <v>351</v>
      </c>
      <c r="D1156" t="s">
        <v>237</v>
      </c>
      <c r="E1156" t="str">
        <f t="shared" si="54"/>
        <v>Allen Garcia</v>
      </c>
      <c r="F1156" t="s">
        <v>105</v>
      </c>
      <c r="G1156" t="s">
        <v>82</v>
      </c>
      <c r="H1156" t="s">
        <v>82</v>
      </c>
      <c r="I1156" t="s">
        <v>629</v>
      </c>
      <c r="J1156" t="s">
        <v>630</v>
      </c>
      <c r="K1156" t="s">
        <v>631</v>
      </c>
      <c r="L1156" t="s">
        <v>632</v>
      </c>
      <c r="M1156" t="s">
        <v>633</v>
      </c>
      <c r="N1156" t="s">
        <v>588</v>
      </c>
      <c r="O1156" s="2">
        <v>6.92</v>
      </c>
      <c r="P1156" s="2">
        <v>8.99</v>
      </c>
      <c r="Q1156">
        <v>3</v>
      </c>
      <c r="R1156" s="2">
        <f t="shared" si="55"/>
        <v>26.97</v>
      </c>
      <c r="S1156" t="str">
        <f t="shared" si="56"/>
        <v>Small</v>
      </c>
    </row>
    <row r="1157" spans="1:19" hidden="1" x14ac:dyDescent="0.45">
      <c r="A1157">
        <v>57010</v>
      </c>
      <c r="B1157" s="1">
        <v>42308</v>
      </c>
      <c r="C1157" t="s">
        <v>351</v>
      </c>
      <c r="D1157" t="s">
        <v>237</v>
      </c>
      <c r="E1157" t="str">
        <f t="shared" si="54"/>
        <v>Allen Garcia</v>
      </c>
      <c r="F1157" t="s">
        <v>105</v>
      </c>
      <c r="G1157" t="s">
        <v>82</v>
      </c>
      <c r="H1157" t="s">
        <v>82</v>
      </c>
      <c r="I1157" t="s">
        <v>594</v>
      </c>
      <c r="J1157" t="s">
        <v>595</v>
      </c>
      <c r="K1157" t="s">
        <v>595</v>
      </c>
      <c r="M1157" t="s">
        <v>573</v>
      </c>
      <c r="N1157" t="s">
        <v>574</v>
      </c>
      <c r="O1157" s="2">
        <v>1.49</v>
      </c>
      <c r="P1157" s="2">
        <v>3.99</v>
      </c>
      <c r="Q1157">
        <v>1</v>
      </c>
      <c r="R1157" s="2">
        <f t="shared" si="55"/>
        <v>3.99</v>
      </c>
      <c r="S1157" t="str">
        <f t="shared" si="56"/>
        <v>Small</v>
      </c>
    </row>
    <row r="1158" spans="1:19" hidden="1" x14ac:dyDescent="0.45">
      <c r="A1158">
        <v>57010</v>
      </c>
      <c r="B1158" s="1">
        <v>42308</v>
      </c>
      <c r="C1158" t="s">
        <v>351</v>
      </c>
      <c r="D1158" t="s">
        <v>237</v>
      </c>
      <c r="E1158" t="str">
        <f t="shared" si="54"/>
        <v>Allen Garcia</v>
      </c>
      <c r="F1158" t="s">
        <v>105</v>
      </c>
      <c r="G1158" t="s">
        <v>82</v>
      </c>
      <c r="H1158" t="s">
        <v>82</v>
      </c>
      <c r="I1158" t="s">
        <v>571</v>
      </c>
      <c r="J1158" t="s">
        <v>572</v>
      </c>
      <c r="K1158" t="s">
        <v>572</v>
      </c>
      <c r="M1158" t="s">
        <v>573</v>
      </c>
      <c r="N1158" t="s">
        <v>574</v>
      </c>
      <c r="O1158" s="2">
        <v>8.0399999999999991</v>
      </c>
      <c r="P1158" s="2">
        <v>21.49</v>
      </c>
      <c r="Q1158">
        <v>4</v>
      </c>
      <c r="R1158" s="2">
        <f t="shared" si="55"/>
        <v>85.96</v>
      </c>
      <c r="S1158" t="str">
        <f t="shared" si="56"/>
        <v>Small</v>
      </c>
    </row>
    <row r="1159" spans="1:19" hidden="1" x14ac:dyDescent="0.45">
      <c r="A1159">
        <v>57010</v>
      </c>
      <c r="B1159" s="1">
        <v>42308</v>
      </c>
      <c r="C1159" t="s">
        <v>351</v>
      </c>
      <c r="D1159" t="s">
        <v>237</v>
      </c>
      <c r="E1159" t="str">
        <f t="shared" si="54"/>
        <v>Allen Garcia</v>
      </c>
      <c r="F1159" t="s">
        <v>105</v>
      </c>
      <c r="G1159" t="s">
        <v>82</v>
      </c>
      <c r="H1159" t="s">
        <v>82</v>
      </c>
      <c r="I1159" t="s">
        <v>653</v>
      </c>
      <c r="J1159" t="s">
        <v>654</v>
      </c>
      <c r="K1159" t="s">
        <v>570</v>
      </c>
      <c r="L1159" t="s">
        <v>45</v>
      </c>
      <c r="M1159" t="s">
        <v>32</v>
      </c>
      <c r="N1159" t="s">
        <v>25</v>
      </c>
      <c r="O1159" s="2">
        <v>343.65</v>
      </c>
      <c r="P1159" s="2">
        <v>539.99</v>
      </c>
      <c r="Q1159">
        <v>1</v>
      </c>
      <c r="R1159" s="2">
        <f t="shared" si="55"/>
        <v>539.99</v>
      </c>
      <c r="S1159" t="str">
        <f t="shared" si="56"/>
        <v>Medium</v>
      </c>
    </row>
    <row r="1160" spans="1:19" hidden="1" x14ac:dyDescent="0.45">
      <c r="A1160">
        <v>57010</v>
      </c>
      <c r="B1160" s="1">
        <v>42308</v>
      </c>
      <c r="C1160" t="s">
        <v>351</v>
      </c>
      <c r="D1160" t="s">
        <v>237</v>
      </c>
      <c r="E1160" t="str">
        <f t="shared" si="54"/>
        <v>Allen Garcia</v>
      </c>
      <c r="F1160" t="s">
        <v>105</v>
      </c>
      <c r="G1160" t="s">
        <v>82</v>
      </c>
      <c r="H1160" t="s">
        <v>82</v>
      </c>
      <c r="I1160" t="s">
        <v>644</v>
      </c>
      <c r="J1160" t="s">
        <v>645</v>
      </c>
      <c r="K1160" t="s">
        <v>646</v>
      </c>
      <c r="L1160" t="s">
        <v>632</v>
      </c>
      <c r="M1160" t="s">
        <v>626</v>
      </c>
      <c r="N1160" t="s">
        <v>588</v>
      </c>
      <c r="O1160" s="2">
        <v>38.49</v>
      </c>
      <c r="P1160" s="2">
        <v>49.99</v>
      </c>
      <c r="Q1160">
        <v>2</v>
      </c>
      <c r="R1160" s="2">
        <f t="shared" si="55"/>
        <v>99.98</v>
      </c>
      <c r="S1160" t="str">
        <f t="shared" si="56"/>
        <v>Small</v>
      </c>
    </row>
    <row r="1161" spans="1:19" hidden="1" x14ac:dyDescent="0.45">
      <c r="A1161">
        <v>57199</v>
      </c>
      <c r="B1161" s="1">
        <v>42309</v>
      </c>
      <c r="C1161" t="s">
        <v>243</v>
      </c>
      <c r="D1161" t="s">
        <v>271</v>
      </c>
      <c r="E1161" t="str">
        <f t="shared" si="54"/>
        <v>Sierra Young</v>
      </c>
      <c r="F1161" t="s">
        <v>215</v>
      </c>
      <c r="G1161" t="s">
        <v>216</v>
      </c>
      <c r="H1161" t="s">
        <v>216</v>
      </c>
      <c r="I1161" t="s">
        <v>629</v>
      </c>
      <c r="J1161" t="s">
        <v>630</v>
      </c>
      <c r="K1161" t="s">
        <v>631</v>
      </c>
      <c r="L1161" t="s">
        <v>632</v>
      </c>
      <c r="M1161" t="s">
        <v>633</v>
      </c>
      <c r="N1161" t="s">
        <v>588</v>
      </c>
      <c r="O1161" s="2">
        <v>6.92</v>
      </c>
      <c r="P1161" s="2">
        <v>8.99</v>
      </c>
      <c r="Q1161">
        <v>1</v>
      </c>
      <c r="R1161" s="2">
        <f t="shared" si="55"/>
        <v>8.99</v>
      </c>
      <c r="S1161" t="str">
        <f t="shared" si="56"/>
        <v>Small</v>
      </c>
    </row>
    <row r="1162" spans="1:19" hidden="1" x14ac:dyDescent="0.45">
      <c r="A1162">
        <v>57211</v>
      </c>
      <c r="B1162" s="1">
        <v>42309</v>
      </c>
      <c r="C1162" t="s">
        <v>421</v>
      </c>
      <c r="D1162" t="s">
        <v>416</v>
      </c>
      <c r="E1162" t="str">
        <f t="shared" si="54"/>
        <v>Micah He</v>
      </c>
      <c r="F1162" t="s">
        <v>215</v>
      </c>
      <c r="G1162" t="s">
        <v>216</v>
      </c>
      <c r="H1162" t="s">
        <v>216</v>
      </c>
      <c r="I1162" t="s">
        <v>798</v>
      </c>
      <c r="J1162" t="s">
        <v>799</v>
      </c>
      <c r="K1162" t="s">
        <v>800</v>
      </c>
      <c r="L1162" t="s">
        <v>45</v>
      </c>
      <c r="M1162" t="s">
        <v>801</v>
      </c>
      <c r="N1162" t="s">
        <v>588</v>
      </c>
      <c r="O1162" s="2">
        <v>26.18</v>
      </c>
      <c r="P1162" s="2">
        <v>69.989999999999995</v>
      </c>
      <c r="Q1162">
        <v>2</v>
      </c>
      <c r="R1162" s="2">
        <f t="shared" si="55"/>
        <v>139.97999999999999</v>
      </c>
      <c r="S1162" t="str">
        <f t="shared" si="56"/>
        <v>Small</v>
      </c>
    </row>
    <row r="1163" spans="1:19" hidden="1" x14ac:dyDescent="0.45">
      <c r="A1163">
        <v>57257</v>
      </c>
      <c r="B1163" s="1">
        <v>42310</v>
      </c>
      <c r="C1163" t="s">
        <v>139</v>
      </c>
      <c r="D1163" t="s">
        <v>895</v>
      </c>
      <c r="E1163" t="str">
        <f t="shared" si="54"/>
        <v>Bianca Zimmerman</v>
      </c>
      <c r="F1163" t="s">
        <v>48</v>
      </c>
      <c r="G1163" t="s">
        <v>49</v>
      </c>
      <c r="H1163" t="s">
        <v>50</v>
      </c>
      <c r="I1163" t="s">
        <v>804</v>
      </c>
      <c r="J1163" t="s">
        <v>805</v>
      </c>
      <c r="K1163" t="s">
        <v>805</v>
      </c>
      <c r="M1163" t="s">
        <v>806</v>
      </c>
      <c r="N1163" t="s">
        <v>574</v>
      </c>
      <c r="O1163" s="2">
        <v>59.47</v>
      </c>
      <c r="P1163" s="2">
        <v>159</v>
      </c>
      <c r="Q1163">
        <v>4</v>
      </c>
      <c r="R1163" s="2">
        <f t="shared" si="55"/>
        <v>636</v>
      </c>
      <c r="S1163" t="str">
        <f t="shared" si="56"/>
        <v>Medium</v>
      </c>
    </row>
    <row r="1164" spans="1:19" hidden="1" x14ac:dyDescent="0.45">
      <c r="A1164">
        <v>57257</v>
      </c>
      <c r="B1164" s="1">
        <v>42310</v>
      </c>
      <c r="C1164" t="s">
        <v>139</v>
      </c>
      <c r="D1164" t="s">
        <v>895</v>
      </c>
      <c r="E1164" t="str">
        <f t="shared" si="54"/>
        <v>Bianca Zimmerman</v>
      </c>
      <c r="F1164" t="s">
        <v>48</v>
      </c>
      <c r="G1164" t="s">
        <v>49</v>
      </c>
      <c r="H1164" t="s">
        <v>50</v>
      </c>
      <c r="I1164" t="s">
        <v>666</v>
      </c>
      <c r="J1164" t="s">
        <v>667</v>
      </c>
      <c r="K1164" t="s">
        <v>667</v>
      </c>
      <c r="M1164" t="s">
        <v>573</v>
      </c>
      <c r="N1164" t="s">
        <v>574</v>
      </c>
      <c r="O1164" s="2">
        <v>9.35</v>
      </c>
      <c r="P1164" s="2">
        <v>24.99</v>
      </c>
      <c r="Q1164">
        <v>1</v>
      </c>
      <c r="R1164" s="2">
        <f t="shared" si="55"/>
        <v>24.99</v>
      </c>
      <c r="S1164" t="str">
        <f t="shared" si="56"/>
        <v>Small</v>
      </c>
    </row>
    <row r="1165" spans="1:19" hidden="1" x14ac:dyDescent="0.45">
      <c r="A1165">
        <v>57257</v>
      </c>
      <c r="B1165" s="1">
        <v>42310</v>
      </c>
      <c r="C1165" t="s">
        <v>139</v>
      </c>
      <c r="D1165" t="s">
        <v>895</v>
      </c>
      <c r="E1165" t="str">
        <f t="shared" si="54"/>
        <v>Bianca Zimmerman</v>
      </c>
      <c r="F1165" t="s">
        <v>48</v>
      </c>
      <c r="G1165" t="s">
        <v>49</v>
      </c>
      <c r="H1165" t="s">
        <v>50</v>
      </c>
      <c r="I1165" t="s">
        <v>594</v>
      </c>
      <c r="J1165" t="s">
        <v>595</v>
      </c>
      <c r="K1165" t="s">
        <v>595</v>
      </c>
      <c r="M1165" t="s">
        <v>573</v>
      </c>
      <c r="N1165" t="s">
        <v>574</v>
      </c>
      <c r="O1165" s="2">
        <v>1.49</v>
      </c>
      <c r="P1165" s="2">
        <v>3.99</v>
      </c>
      <c r="Q1165">
        <v>1</v>
      </c>
      <c r="R1165" s="2">
        <f t="shared" si="55"/>
        <v>3.99</v>
      </c>
      <c r="S1165" t="str">
        <f t="shared" si="56"/>
        <v>Small</v>
      </c>
    </row>
    <row r="1166" spans="1:19" hidden="1" x14ac:dyDescent="0.45">
      <c r="A1166">
        <v>57324</v>
      </c>
      <c r="B1166" s="1">
        <v>42311</v>
      </c>
      <c r="C1166" t="s">
        <v>243</v>
      </c>
      <c r="D1166" t="s">
        <v>271</v>
      </c>
      <c r="E1166" t="str">
        <f t="shared" si="54"/>
        <v>Sierra Young</v>
      </c>
      <c r="F1166" t="s">
        <v>215</v>
      </c>
      <c r="G1166" t="s">
        <v>216</v>
      </c>
      <c r="H1166" t="s">
        <v>216</v>
      </c>
      <c r="I1166" t="s">
        <v>589</v>
      </c>
      <c r="J1166" t="s">
        <v>590</v>
      </c>
      <c r="K1166" t="s">
        <v>591</v>
      </c>
      <c r="L1166" t="s">
        <v>45</v>
      </c>
      <c r="M1166" t="s">
        <v>592</v>
      </c>
      <c r="N1166" t="s">
        <v>574</v>
      </c>
      <c r="O1166" s="2">
        <v>13.09</v>
      </c>
      <c r="P1166" s="2">
        <v>34.99</v>
      </c>
      <c r="Q1166">
        <v>1</v>
      </c>
      <c r="R1166" s="2">
        <f t="shared" si="55"/>
        <v>34.99</v>
      </c>
      <c r="S1166" t="str">
        <f t="shared" si="56"/>
        <v>Small</v>
      </c>
    </row>
    <row r="1167" spans="1:19" hidden="1" x14ac:dyDescent="0.45">
      <c r="A1167">
        <v>57324</v>
      </c>
      <c r="B1167" s="1">
        <v>42311</v>
      </c>
      <c r="C1167" t="s">
        <v>243</v>
      </c>
      <c r="D1167" t="s">
        <v>271</v>
      </c>
      <c r="E1167" t="str">
        <f t="shared" si="54"/>
        <v>Sierra Young</v>
      </c>
      <c r="F1167" t="s">
        <v>215</v>
      </c>
      <c r="G1167" t="s">
        <v>216</v>
      </c>
      <c r="H1167" t="s">
        <v>216</v>
      </c>
      <c r="I1167" t="s">
        <v>705</v>
      </c>
      <c r="J1167" t="s">
        <v>706</v>
      </c>
      <c r="K1167" t="s">
        <v>706</v>
      </c>
      <c r="M1167" t="s">
        <v>573</v>
      </c>
      <c r="N1167" t="s">
        <v>574</v>
      </c>
      <c r="O1167" s="2">
        <v>9.35</v>
      </c>
      <c r="P1167" s="2">
        <v>24.99</v>
      </c>
      <c r="Q1167">
        <v>2</v>
      </c>
      <c r="R1167" s="2">
        <f t="shared" si="55"/>
        <v>49.98</v>
      </c>
      <c r="S1167" t="str">
        <f t="shared" si="56"/>
        <v>Small</v>
      </c>
    </row>
    <row r="1168" spans="1:19" hidden="1" x14ac:dyDescent="0.45">
      <c r="A1168">
        <v>57324</v>
      </c>
      <c r="B1168" s="1">
        <v>42311</v>
      </c>
      <c r="C1168" t="s">
        <v>243</v>
      </c>
      <c r="D1168" t="s">
        <v>271</v>
      </c>
      <c r="E1168" t="str">
        <f t="shared" si="54"/>
        <v>Sierra Young</v>
      </c>
      <c r="F1168" t="s">
        <v>215</v>
      </c>
      <c r="G1168" t="s">
        <v>216</v>
      </c>
      <c r="H1168" t="s">
        <v>216</v>
      </c>
      <c r="I1168" t="s">
        <v>683</v>
      </c>
      <c r="J1168" t="s">
        <v>684</v>
      </c>
      <c r="K1168" t="s">
        <v>684</v>
      </c>
      <c r="M1168" t="s">
        <v>573</v>
      </c>
      <c r="N1168" t="s">
        <v>574</v>
      </c>
      <c r="O1168" s="2">
        <v>1.87</v>
      </c>
      <c r="P1168" s="2">
        <v>4.99</v>
      </c>
      <c r="Q1168">
        <v>2</v>
      </c>
      <c r="R1168" s="2">
        <f t="shared" si="55"/>
        <v>9.98</v>
      </c>
      <c r="S1168" t="str">
        <f t="shared" si="56"/>
        <v>Small</v>
      </c>
    </row>
    <row r="1169" spans="1:19" hidden="1" x14ac:dyDescent="0.45">
      <c r="A1169">
        <v>57327</v>
      </c>
      <c r="B1169" s="1">
        <v>42311</v>
      </c>
      <c r="C1169" t="s">
        <v>679</v>
      </c>
      <c r="D1169" t="s">
        <v>125</v>
      </c>
      <c r="E1169" t="str">
        <f t="shared" si="54"/>
        <v>Seth Perry</v>
      </c>
      <c r="F1169" t="s">
        <v>48</v>
      </c>
      <c r="G1169" t="s">
        <v>49</v>
      </c>
      <c r="H1169" t="s">
        <v>50</v>
      </c>
      <c r="I1169" t="s">
        <v>596</v>
      </c>
      <c r="J1169" t="s">
        <v>597</v>
      </c>
      <c r="K1169" t="s">
        <v>597</v>
      </c>
      <c r="M1169" t="s">
        <v>573</v>
      </c>
      <c r="N1169" t="s">
        <v>574</v>
      </c>
      <c r="O1169" s="2">
        <v>12.19</v>
      </c>
      <c r="P1169" s="2">
        <v>32.6</v>
      </c>
      <c r="Q1169">
        <v>2</v>
      </c>
      <c r="R1169" s="2">
        <f t="shared" si="55"/>
        <v>65.2</v>
      </c>
      <c r="S1169" t="str">
        <f t="shared" si="56"/>
        <v>Small</v>
      </c>
    </row>
    <row r="1170" spans="1:19" hidden="1" x14ac:dyDescent="0.45">
      <c r="A1170">
        <v>57327</v>
      </c>
      <c r="B1170" s="1">
        <v>42311</v>
      </c>
      <c r="C1170" t="s">
        <v>679</v>
      </c>
      <c r="D1170" t="s">
        <v>125</v>
      </c>
      <c r="E1170" t="str">
        <f t="shared" si="54"/>
        <v>Seth Perry</v>
      </c>
      <c r="F1170" t="s">
        <v>48</v>
      </c>
      <c r="G1170" t="s">
        <v>49</v>
      </c>
      <c r="H1170" t="s">
        <v>50</v>
      </c>
      <c r="I1170" t="s">
        <v>594</v>
      </c>
      <c r="J1170" t="s">
        <v>595</v>
      </c>
      <c r="K1170" t="s">
        <v>595</v>
      </c>
      <c r="M1170" t="s">
        <v>573</v>
      </c>
      <c r="N1170" t="s">
        <v>574</v>
      </c>
      <c r="O1170" s="2">
        <v>1.49</v>
      </c>
      <c r="P1170" s="2">
        <v>3.99</v>
      </c>
      <c r="Q1170">
        <v>3</v>
      </c>
      <c r="R1170" s="2">
        <f t="shared" si="55"/>
        <v>11.97</v>
      </c>
      <c r="S1170" t="str">
        <f t="shared" si="56"/>
        <v>Small</v>
      </c>
    </row>
    <row r="1171" spans="1:19" hidden="1" x14ac:dyDescent="0.45">
      <c r="A1171">
        <v>57327</v>
      </c>
      <c r="B1171" s="1">
        <v>42311</v>
      </c>
      <c r="C1171" t="s">
        <v>679</v>
      </c>
      <c r="D1171" t="s">
        <v>125</v>
      </c>
      <c r="E1171" t="str">
        <f t="shared" si="54"/>
        <v>Seth Perry</v>
      </c>
      <c r="F1171" t="s">
        <v>48</v>
      </c>
      <c r="G1171" t="s">
        <v>49</v>
      </c>
      <c r="H1171" t="s">
        <v>50</v>
      </c>
      <c r="I1171" t="s">
        <v>795</v>
      </c>
      <c r="J1171" t="s">
        <v>796</v>
      </c>
      <c r="K1171" t="s">
        <v>747</v>
      </c>
      <c r="L1171" t="s">
        <v>532</v>
      </c>
      <c r="M1171" t="s">
        <v>748</v>
      </c>
      <c r="N1171" t="s">
        <v>588</v>
      </c>
      <c r="O1171" s="2">
        <v>23.75</v>
      </c>
      <c r="P1171" s="2">
        <v>63.5</v>
      </c>
      <c r="Q1171">
        <v>4</v>
      </c>
      <c r="R1171" s="2">
        <f t="shared" si="55"/>
        <v>254</v>
      </c>
      <c r="S1171" t="str">
        <f t="shared" si="56"/>
        <v>Small</v>
      </c>
    </row>
    <row r="1172" spans="1:19" hidden="1" x14ac:dyDescent="0.45">
      <c r="A1172">
        <v>57331</v>
      </c>
      <c r="B1172" s="1">
        <v>42311</v>
      </c>
      <c r="C1172" t="s">
        <v>910</v>
      </c>
      <c r="D1172" t="s">
        <v>368</v>
      </c>
      <c r="E1172" t="str">
        <f t="shared" si="54"/>
        <v>Dylan Hayes</v>
      </c>
      <c r="F1172" t="s">
        <v>48</v>
      </c>
      <c r="G1172" t="s">
        <v>49</v>
      </c>
      <c r="H1172" t="s">
        <v>50</v>
      </c>
      <c r="I1172" t="s">
        <v>616</v>
      </c>
      <c r="J1172" t="s">
        <v>617</v>
      </c>
      <c r="K1172" t="s">
        <v>618</v>
      </c>
      <c r="M1172" t="s">
        <v>615</v>
      </c>
      <c r="N1172" t="s">
        <v>574</v>
      </c>
      <c r="O1172" s="2">
        <v>1.87</v>
      </c>
      <c r="P1172" s="2">
        <v>4.99</v>
      </c>
      <c r="Q1172">
        <v>1</v>
      </c>
      <c r="R1172" s="2">
        <f t="shared" si="55"/>
        <v>4.99</v>
      </c>
      <c r="S1172" t="str">
        <f t="shared" si="56"/>
        <v>Small</v>
      </c>
    </row>
    <row r="1173" spans="1:19" hidden="1" x14ac:dyDescent="0.45">
      <c r="A1173">
        <v>57331</v>
      </c>
      <c r="B1173" s="1">
        <v>42311</v>
      </c>
      <c r="C1173" t="s">
        <v>910</v>
      </c>
      <c r="D1173" t="s">
        <v>368</v>
      </c>
      <c r="E1173" t="str">
        <f t="shared" si="54"/>
        <v>Dylan Hayes</v>
      </c>
      <c r="F1173" t="s">
        <v>48</v>
      </c>
      <c r="G1173" t="s">
        <v>49</v>
      </c>
      <c r="H1173" t="s">
        <v>50</v>
      </c>
      <c r="I1173" t="s">
        <v>663</v>
      </c>
      <c r="J1173" t="s">
        <v>664</v>
      </c>
      <c r="K1173" t="s">
        <v>665</v>
      </c>
      <c r="M1173" t="s">
        <v>573</v>
      </c>
      <c r="N1173" t="s">
        <v>574</v>
      </c>
      <c r="O1173" s="2">
        <v>0.86</v>
      </c>
      <c r="P1173" s="2">
        <v>2.29</v>
      </c>
      <c r="Q1173">
        <v>2</v>
      </c>
      <c r="R1173" s="2">
        <f t="shared" si="55"/>
        <v>4.58</v>
      </c>
      <c r="S1173" t="str">
        <f t="shared" si="56"/>
        <v>Small</v>
      </c>
    </row>
    <row r="1174" spans="1:19" hidden="1" x14ac:dyDescent="0.45">
      <c r="A1174">
        <v>57357</v>
      </c>
      <c r="B1174" s="1">
        <v>42311</v>
      </c>
      <c r="C1174" t="s">
        <v>848</v>
      </c>
      <c r="D1174" t="s">
        <v>400</v>
      </c>
      <c r="E1174" t="str">
        <f t="shared" si="54"/>
        <v>Joy Dominguez</v>
      </c>
      <c r="F1174" t="s">
        <v>35</v>
      </c>
      <c r="G1174" t="s">
        <v>19</v>
      </c>
      <c r="H1174" t="s">
        <v>19</v>
      </c>
      <c r="I1174" t="s">
        <v>568</v>
      </c>
      <c r="J1174" t="s">
        <v>569</v>
      </c>
      <c r="K1174" t="s">
        <v>570</v>
      </c>
      <c r="L1174" t="s">
        <v>45</v>
      </c>
      <c r="M1174" t="s">
        <v>32</v>
      </c>
      <c r="N1174" t="s">
        <v>25</v>
      </c>
      <c r="O1174" s="2">
        <v>343.65</v>
      </c>
      <c r="P1174" s="2">
        <v>539.99</v>
      </c>
      <c r="Q1174">
        <v>1</v>
      </c>
      <c r="R1174" s="2">
        <f t="shared" si="55"/>
        <v>539.99</v>
      </c>
      <c r="S1174" t="str">
        <f t="shared" si="56"/>
        <v>Medium</v>
      </c>
    </row>
    <row r="1175" spans="1:19" hidden="1" x14ac:dyDescent="0.45">
      <c r="A1175">
        <v>57357</v>
      </c>
      <c r="B1175" s="1">
        <v>42311</v>
      </c>
      <c r="C1175" t="s">
        <v>848</v>
      </c>
      <c r="D1175" t="s">
        <v>400</v>
      </c>
      <c r="E1175" t="str">
        <f t="shared" si="54"/>
        <v>Joy Dominguez</v>
      </c>
      <c r="F1175" t="s">
        <v>35</v>
      </c>
      <c r="G1175" t="s">
        <v>19</v>
      </c>
      <c r="H1175" t="s">
        <v>19</v>
      </c>
      <c r="I1175" t="s">
        <v>661</v>
      </c>
      <c r="J1175" t="s">
        <v>662</v>
      </c>
      <c r="K1175" t="s">
        <v>591</v>
      </c>
      <c r="L1175" t="s">
        <v>31</v>
      </c>
      <c r="M1175" t="s">
        <v>592</v>
      </c>
      <c r="N1175" t="s">
        <v>574</v>
      </c>
      <c r="O1175" s="2">
        <v>13.09</v>
      </c>
      <c r="P1175" s="2">
        <v>34.99</v>
      </c>
      <c r="Q1175">
        <v>1</v>
      </c>
      <c r="R1175" s="2">
        <f t="shared" si="55"/>
        <v>34.99</v>
      </c>
      <c r="S1175" t="str">
        <f t="shared" si="56"/>
        <v>Small</v>
      </c>
    </row>
    <row r="1176" spans="1:19" hidden="1" x14ac:dyDescent="0.45">
      <c r="A1176">
        <v>57360</v>
      </c>
      <c r="B1176" s="1">
        <v>42311</v>
      </c>
      <c r="C1176" t="s">
        <v>180</v>
      </c>
      <c r="D1176" t="s">
        <v>453</v>
      </c>
      <c r="E1176" t="str">
        <f t="shared" si="54"/>
        <v>Alvin Pal</v>
      </c>
      <c r="F1176" t="s">
        <v>69</v>
      </c>
      <c r="G1176" t="s">
        <v>19</v>
      </c>
      <c r="H1176" t="s">
        <v>19</v>
      </c>
      <c r="I1176" t="s">
        <v>773</v>
      </c>
      <c r="J1176" t="s">
        <v>774</v>
      </c>
      <c r="K1176" t="s">
        <v>660</v>
      </c>
      <c r="L1176" t="s">
        <v>317</v>
      </c>
      <c r="M1176" t="s">
        <v>579</v>
      </c>
      <c r="N1176" t="s">
        <v>25</v>
      </c>
      <c r="O1176" s="2">
        <v>1481.94</v>
      </c>
      <c r="P1176" s="2">
        <v>2384.0700000000002</v>
      </c>
      <c r="Q1176">
        <v>1</v>
      </c>
      <c r="R1176" s="2">
        <f t="shared" si="55"/>
        <v>2384.0700000000002</v>
      </c>
      <c r="S1176" t="str">
        <f t="shared" si="56"/>
        <v>Large</v>
      </c>
    </row>
    <row r="1177" spans="1:19" hidden="1" x14ac:dyDescent="0.45">
      <c r="A1177">
        <v>57360</v>
      </c>
      <c r="B1177" s="1">
        <v>42311</v>
      </c>
      <c r="C1177" t="s">
        <v>180</v>
      </c>
      <c r="D1177" t="s">
        <v>453</v>
      </c>
      <c r="E1177" t="str">
        <f t="shared" si="54"/>
        <v>Alvin Pal</v>
      </c>
      <c r="F1177" t="s">
        <v>69</v>
      </c>
      <c r="G1177" t="s">
        <v>19</v>
      </c>
      <c r="H1177" t="s">
        <v>19</v>
      </c>
      <c r="I1177" t="s">
        <v>623</v>
      </c>
      <c r="J1177" t="s">
        <v>624</v>
      </c>
      <c r="K1177" t="s">
        <v>625</v>
      </c>
      <c r="L1177" t="s">
        <v>317</v>
      </c>
      <c r="M1177" t="s">
        <v>626</v>
      </c>
      <c r="N1177" t="s">
        <v>588</v>
      </c>
      <c r="O1177" s="2">
        <v>41.57</v>
      </c>
      <c r="P1177" s="2">
        <v>53.99</v>
      </c>
      <c r="Q1177">
        <v>1</v>
      </c>
      <c r="R1177" s="2">
        <f t="shared" si="55"/>
        <v>53.99</v>
      </c>
      <c r="S1177" t="str">
        <f t="shared" si="56"/>
        <v>Small</v>
      </c>
    </row>
    <row r="1178" spans="1:19" hidden="1" x14ac:dyDescent="0.45">
      <c r="A1178">
        <v>57360</v>
      </c>
      <c r="B1178" s="1">
        <v>42311</v>
      </c>
      <c r="C1178" t="s">
        <v>180</v>
      </c>
      <c r="D1178" t="s">
        <v>453</v>
      </c>
      <c r="E1178" t="str">
        <f t="shared" si="54"/>
        <v>Alvin Pal</v>
      </c>
      <c r="F1178" t="s">
        <v>69</v>
      </c>
      <c r="G1178" t="s">
        <v>19</v>
      </c>
      <c r="H1178" t="s">
        <v>19</v>
      </c>
      <c r="I1178" t="s">
        <v>629</v>
      </c>
      <c r="J1178" t="s">
        <v>630</v>
      </c>
      <c r="K1178" t="s">
        <v>631</v>
      </c>
      <c r="L1178" t="s">
        <v>632</v>
      </c>
      <c r="M1178" t="s">
        <v>633</v>
      </c>
      <c r="N1178" t="s">
        <v>588</v>
      </c>
      <c r="O1178" s="2">
        <v>6.92</v>
      </c>
      <c r="P1178" s="2">
        <v>8.99</v>
      </c>
      <c r="Q1178">
        <v>4</v>
      </c>
      <c r="R1178" s="2">
        <f t="shared" si="55"/>
        <v>35.96</v>
      </c>
      <c r="S1178" t="str">
        <f t="shared" si="56"/>
        <v>Small</v>
      </c>
    </row>
    <row r="1179" spans="1:19" hidden="1" x14ac:dyDescent="0.45">
      <c r="A1179">
        <v>57434</v>
      </c>
      <c r="B1179" s="1">
        <v>42313</v>
      </c>
      <c r="C1179" t="s">
        <v>238</v>
      </c>
      <c r="D1179" t="s">
        <v>203</v>
      </c>
      <c r="E1179" t="str">
        <f t="shared" si="54"/>
        <v>George Vance</v>
      </c>
      <c r="F1179" t="s">
        <v>69</v>
      </c>
      <c r="G1179" t="s">
        <v>19</v>
      </c>
      <c r="H1179" t="s">
        <v>19</v>
      </c>
      <c r="I1179" t="s">
        <v>663</v>
      </c>
      <c r="J1179" t="s">
        <v>664</v>
      </c>
      <c r="K1179" t="s">
        <v>665</v>
      </c>
      <c r="M1179" t="s">
        <v>573</v>
      </c>
      <c r="N1179" t="s">
        <v>574</v>
      </c>
      <c r="O1179" s="2">
        <v>0.86</v>
      </c>
      <c r="P1179" s="2">
        <v>2.29</v>
      </c>
      <c r="Q1179">
        <v>1</v>
      </c>
      <c r="R1179" s="2">
        <f t="shared" si="55"/>
        <v>2.29</v>
      </c>
      <c r="S1179" t="str">
        <f t="shared" si="56"/>
        <v>Small</v>
      </c>
    </row>
    <row r="1180" spans="1:19" hidden="1" x14ac:dyDescent="0.45">
      <c r="A1180">
        <v>57441</v>
      </c>
      <c r="B1180" s="1">
        <v>42313</v>
      </c>
      <c r="C1180" t="s">
        <v>911</v>
      </c>
      <c r="D1180" t="s">
        <v>912</v>
      </c>
      <c r="E1180" t="str">
        <f t="shared" si="54"/>
        <v>Angela Wood</v>
      </c>
      <c r="F1180" t="s">
        <v>48</v>
      </c>
      <c r="G1180" t="s">
        <v>49</v>
      </c>
      <c r="H1180" t="s">
        <v>50</v>
      </c>
      <c r="I1180" t="s">
        <v>661</v>
      </c>
      <c r="J1180" t="s">
        <v>662</v>
      </c>
      <c r="K1180" t="s">
        <v>591</v>
      </c>
      <c r="L1180" t="s">
        <v>31</v>
      </c>
      <c r="M1180" t="s">
        <v>592</v>
      </c>
      <c r="N1180" t="s">
        <v>574</v>
      </c>
      <c r="O1180" s="2">
        <v>13.09</v>
      </c>
      <c r="P1180" s="2">
        <v>34.99</v>
      </c>
      <c r="Q1180">
        <v>1</v>
      </c>
      <c r="R1180" s="2">
        <f t="shared" si="55"/>
        <v>34.99</v>
      </c>
      <c r="S1180" t="str">
        <f t="shared" si="56"/>
        <v>Small</v>
      </c>
    </row>
    <row r="1181" spans="1:19" hidden="1" x14ac:dyDescent="0.45">
      <c r="A1181">
        <v>57441</v>
      </c>
      <c r="B1181" s="1">
        <v>42313</v>
      </c>
      <c r="C1181" t="s">
        <v>911</v>
      </c>
      <c r="D1181" t="s">
        <v>912</v>
      </c>
      <c r="E1181" t="str">
        <f t="shared" si="54"/>
        <v>Angela Wood</v>
      </c>
      <c r="F1181" t="s">
        <v>48</v>
      </c>
      <c r="G1181" t="s">
        <v>49</v>
      </c>
      <c r="H1181" t="s">
        <v>50</v>
      </c>
      <c r="I1181" t="s">
        <v>683</v>
      </c>
      <c r="J1181" t="s">
        <v>684</v>
      </c>
      <c r="K1181" t="s">
        <v>684</v>
      </c>
      <c r="M1181" t="s">
        <v>573</v>
      </c>
      <c r="N1181" t="s">
        <v>574</v>
      </c>
      <c r="O1181" s="2">
        <v>1.87</v>
      </c>
      <c r="P1181" s="2">
        <v>4.99</v>
      </c>
      <c r="Q1181">
        <v>1</v>
      </c>
      <c r="R1181" s="2">
        <f t="shared" si="55"/>
        <v>4.99</v>
      </c>
      <c r="S1181" t="str">
        <f t="shared" si="56"/>
        <v>Small</v>
      </c>
    </row>
    <row r="1182" spans="1:19" hidden="1" x14ac:dyDescent="0.45">
      <c r="A1182">
        <v>57441</v>
      </c>
      <c r="B1182" s="1">
        <v>42313</v>
      </c>
      <c r="C1182" t="s">
        <v>911</v>
      </c>
      <c r="D1182" t="s">
        <v>912</v>
      </c>
      <c r="E1182" t="str">
        <f t="shared" si="54"/>
        <v>Angela Wood</v>
      </c>
      <c r="F1182" t="s">
        <v>48</v>
      </c>
      <c r="G1182" t="s">
        <v>49</v>
      </c>
      <c r="H1182" t="s">
        <v>50</v>
      </c>
      <c r="I1182" t="s">
        <v>705</v>
      </c>
      <c r="J1182" t="s">
        <v>706</v>
      </c>
      <c r="K1182" t="s">
        <v>706</v>
      </c>
      <c r="M1182" t="s">
        <v>573</v>
      </c>
      <c r="N1182" t="s">
        <v>574</v>
      </c>
      <c r="O1182" s="2">
        <v>9.35</v>
      </c>
      <c r="P1182" s="2">
        <v>24.99</v>
      </c>
      <c r="Q1182">
        <v>4</v>
      </c>
      <c r="R1182" s="2">
        <f t="shared" si="55"/>
        <v>99.96</v>
      </c>
      <c r="S1182" t="str">
        <f t="shared" si="56"/>
        <v>Small</v>
      </c>
    </row>
    <row r="1183" spans="1:19" hidden="1" x14ac:dyDescent="0.45">
      <c r="A1183">
        <v>57461</v>
      </c>
      <c r="B1183" s="1">
        <v>42313</v>
      </c>
      <c r="C1183" t="s">
        <v>408</v>
      </c>
      <c r="D1183" t="s">
        <v>162</v>
      </c>
      <c r="E1183" t="str">
        <f t="shared" si="54"/>
        <v>Rebekah Martinez</v>
      </c>
      <c r="F1183" t="s">
        <v>105</v>
      </c>
      <c r="G1183" t="s">
        <v>82</v>
      </c>
      <c r="H1183" t="s">
        <v>82</v>
      </c>
      <c r="I1183" t="s">
        <v>648</v>
      </c>
      <c r="J1183" t="s">
        <v>649</v>
      </c>
      <c r="K1183" t="s">
        <v>649</v>
      </c>
      <c r="M1183" t="s">
        <v>615</v>
      </c>
      <c r="N1183" t="s">
        <v>574</v>
      </c>
      <c r="O1183" s="2">
        <v>3.74</v>
      </c>
      <c r="P1183" s="2">
        <v>9.99</v>
      </c>
      <c r="Q1183">
        <v>1</v>
      </c>
      <c r="R1183" s="2">
        <f t="shared" si="55"/>
        <v>9.99</v>
      </c>
      <c r="S1183" t="str">
        <f t="shared" si="56"/>
        <v>Small</v>
      </c>
    </row>
    <row r="1184" spans="1:19" hidden="1" x14ac:dyDescent="0.45">
      <c r="A1184">
        <v>57461</v>
      </c>
      <c r="B1184" s="1">
        <v>42313</v>
      </c>
      <c r="C1184" t="s">
        <v>408</v>
      </c>
      <c r="D1184" t="s">
        <v>162</v>
      </c>
      <c r="E1184" t="str">
        <f t="shared" si="54"/>
        <v>Rebekah Martinez</v>
      </c>
      <c r="F1184" t="s">
        <v>105</v>
      </c>
      <c r="G1184" t="s">
        <v>82</v>
      </c>
      <c r="H1184" t="s">
        <v>82</v>
      </c>
      <c r="I1184" t="s">
        <v>616</v>
      </c>
      <c r="J1184" t="s">
        <v>617</v>
      </c>
      <c r="K1184" t="s">
        <v>618</v>
      </c>
      <c r="M1184" t="s">
        <v>615</v>
      </c>
      <c r="N1184" t="s">
        <v>574</v>
      </c>
      <c r="O1184" s="2">
        <v>1.87</v>
      </c>
      <c r="P1184" s="2">
        <v>4.99</v>
      </c>
      <c r="Q1184">
        <v>1</v>
      </c>
      <c r="R1184" s="2">
        <f t="shared" si="55"/>
        <v>4.99</v>
      </c>
      <c r="S1184" t="str">
        <f t="shared" si="56"/>
        <v>Small</v>
      </c>
    </row>
    <row r="1185" spans="1:19" hidden="1" x14ac:dyDescent="0.45">
      <c r="A1185">
        <v>57462</v>
      </c>
      <c r="B1185" s="1">
        <v>42313</v>
      </c>
      <c r="C1185" t="s">
        <v>913</v>
      </c>
      <c r="D1185" t="s">
        <v>494</v>
      </c>
      <c r="E1185" t="str">
        <f t="shared" si="54"/>
        <v>Oscar Alexander</v>
      </c>
      <c r="F1185" t="s">
        <v>55</v>
      </c>
      <c r="G1185" t="s">
        <v>49</v>
      </c>
      <c r="H1185" t="s">
        <v>56</v>
      </c>
      <c r="I1185" t="s">
        <v>605</v>
      </c>
      <c r="J1185" t="s">
        <v>606</v>
      </c>
      <c r="K1185" t="s">
        <v>606</v>
      </c>
      <c r="M1185" t="s">
        <v>607</v>
      </c>
      <c r="N1185" t="s">
        <v>574</v>
      </c>
      <c r="O1185" s="2">
        <v>8.2200000000000006</v>
      </c>
      <c r="P1185" s="2">
        <v>21.98</v>
      </c>
      <c r="Q1185">
        <v>1</v>
      </c>
      <c r="R1185" s="2">
        <f t="shared" si="55"/>
        <v>21.98</v>
      </c>
      <c r="S1185" t="str">
        <f t="shared" si="56"/>
        <v>Small</v>
      </c>
    </row>
    <row r="1186" spans="1:19" hidden="1" x14ac:dyDescent="0.45">
      <c r="A1186">
        <v>57462</v>
      </c>
      <c r="B1186" s="1">
        <v>42313</v>
      </c>
      <c r="C1186" t="s">
        <v>913</v>
      </c>
      <c r="D1186" t="s">
        <v>494</v>
      </c>
      <c r="E1186" t="str">
        <f t="shared" si="54"/>
        <v>Oscar Alexander</v>
      </c>
      <c r="F1186" t="s">
        <v>55</v>
      </c>
      <c r="G1186" t="s">
        <v>49</v>
      </c>
      <c r="H1186" t="s">
        <v>56</v>
      </c>
      <c r="I1186" t="s">
        <v>702</v>
      </c>
      <c r="J1186" t="s">
        <v>703</v>
      </c>
      <c r="K1186" t="s">
        <v>646</v>
      </c>
      <c r="L1186" t="s">
        <v>632</v>
      </c>
      <c r="M1186" t="s">
        <v>626</v>
      </c>
      <c r="N1186" t="s">
        <v>588</v>
      </c>
      <c r="O1186" s="2">
        <v>38.49</v>
      </c>
      <c r="P1186" s="2">
        <v>49.99</v>
      </c>
      <c r="Q1186">
        <v>2</v>
      </c>
      <c r="R1186" s="2">
        <f t="shared" si="55"/>
        <v>99.98</v>
      </c>
      <c r="S1186" t="str">
        <f t="shared" si="56"/>
        <v>Small</v>
      </c>
    </row>
    <row r="1187" spans="1:19" hidden="1" x14ac:dyDescent="0.45">
      <c r="A1187">
        <v>57465</v>
      </c>
      <c r="B1187" s="1">
        <v>42313</v>
      </c>
      <c r="C1187" t="s">
        <v>914</v>
      </c>
      <c r="D1187" t="s">
        <v>236</v>
      </c>
      <c r="E1187" t="str">
        <f t="shared" si="54"/>
        <v>Benjamin Taylor</v>
      </c>
      <c r="F1187" t="s">
        <v>48</v>
      </c>
      <c r="G1187" t="s">
        <v>49</v>
      </c>
      <c r="H1187" t="s">
        <v>50</v>
      </c>
      <c r="I1187" t="s">
        <v>352</v>
      </c>
      <c r="J1187" t="s">
        <v>353</v>
      </c>
      <c r="K1187" t="s">
        <v>341</v>
      </c>
      <c r="L1187" t="s">
        <v>23</v>
      </c>
      <c r="M1187" t="s">
        <v>24</v>
      </c>
      <c r="N1187" t="s">
        <v>25</v>
      </c>
      <c r="O1187" s="2">
        <v>1265.6199999999999</v>
      </c>
      <c r="P1187" s="2">
        <v>2319.9899999999998</v>
      </c>
      <c r="Q1187">
        <v>1</v>
      </c>
      <c r="R1187" s="2">
        <f t="shared" si="55"/>
        <v>2319.9899999999998</v>
      </c>
      <c r="S1187" t="str">
        <f t="shared" si="56"/>
        <v>Large</v>
      </c>
    </row>
    <row r="1188" spans="1:19" hidden="1" x14ac:dyDescent="0.45">
      <c r="A1188">
        <v>57465</v>
      </c>
      <c r="B1188" s="1">
        <v>42313</v>
      </c>
      <c r="C1188" t="s">
        <v>914</v>
      </c>
      <c r="D1188" t="s">
        <v>236</v>
      </c>
      <c r="E1188" t="str">
        <f t="shared" si="54"/>
        <v>Benjamin Taylor</v>
      </c>
      <c r="F1188" t="s">
        <v>48</v>
      </c>
      <c r="G1188" t="s">
        <v>49</v>
      </c>
      <c r="H1188" t="s">
        <v>50</v>
      </c>
      <c r="I1188" t="s">
        <v>599</v>
      </c>
      <c r="J1188" t="s">
        <v>600</v>
      </c>
      <c r="K1188" t="s">
        <v>601</v>
      </c>
      <c r="L1188" t="s">
        <v>23</v>
      </c>
      <c r="M1188" t="s">
        <v>602</v>
      </c>
      <c r="N1188" t="s">
        <v>574</v>
      </c>
      <c r="O1188" s="2">
        <v>20.57</v>
      </c>
      <c r="P1188" s="2">
        <v>54.99</v>
      </c>
      <c r="Q1188">
        <v>3</v>
      </c>
      <c r="R1188" s="2">
        <f t="shared" si="55"/>
        <v>164.97</v>
      </c>
      <c r="S1188" t="str">
        <f t="shared" si="56"/>
        <v>Small</v>
      </c>
    </row>
    <row r="1189" spans="1:19" hidden="1" x14ac:dyDescent="0.45">
      <c r="A1189">
        <v>57465</v>
      </c>
      <c r="B1189" s="1">
        <v>42313</v>
      </c>
      <c r="C1189" t="s">
        <v>914</v>
      </c>
      <c r="D1189" t="s">
        <v>236</v>
      </c>
      <c r="E1189" t="str">
        <f t="shared" si="54"/>
        <v>Benjamin Taylor</v>
      </c>
      <c r="F1189" t="s">
        <v>48</v>
      </c>
      <c r="G1189" t="s">
        <v>49</v>
      </c>
      <c r="H1189" t="s">
        <v>50</v>
      </c>
      <c r="I1189" t="s">
        <v>629</v>
      </c>
      <c r="J1189" t="s">
        <v>630</v>
      </c>
      <c r="K1189" t="s">
        <v>631</v>
      </c>
      <c r="L1189" t="s">
        <v>632</v>
      </c>
      <c r="M1189" t="s">
        <v>633</v>
      </c>
      <c r="N1189" t="s">
        <v>588</v>
      </c>
      <c r="O1189" s="2">
        <v>6.92</v>
      </c>
      <c r="P1189" s="2">
        <v>8.99</v>
      </c>
      <c r="Q1189">
        <v>1</v>
      </c>
      <c r="R1189" s="2">
        <f t="shared" si="55"/>
        <v>8.99</v>
      </c>
      <c r="S1189" t="str">
        <f t="shared" si="56"/>
        <v>Small</v>
      </c>
    </row>
    <row r="1190" spans="1:19" hidden="1" x14ac:dyDescent="0.45">
      <c r="A1190">
        <v>57508</v>
      </c>
      <c r="B1190" s="1">
        <v>42314</v>
      </c>
      <c r="C1190" t="s">
        <v>354</v>
      </c>
      <c r="D1190" t="s">
        <v>168</v>
      </c>
      <c r="E1190" t="str">
        <f t="shared" si="54"/>
        <v>Eugene Zhang</v>
      </c>
      <c r="F1190" t="s">
        <v>424</v>
      </c>
      <c r="G1190" t="s">
        <v>89</v>
      </c>
      <c r="H1190" t="s">
        <v>89</v>
      </c>
      <c r="I1190" t="s">
        <v>648</v>
      </c>
      <c r="J1190" t="s">
        <v>649</v>
      </c>
      <c r="K1190" t="s">
        <v>649</v>
      </c>
      <c r="M1190" t="s">
        <v>615</v>
      </c>
      <c r="N1190" t="s">
        <v>574</v>
      </c>
      <c r="O1190" s="2">
        <v>3.74</v>
      </c>
      <c r="P1190" s="2">
        <v>9.99</v>
      </c>
      <c r="Q1190">
        <v>1</v>
      </c>
      <c r="R1190" s="2">
        <f t="shared" si="55"/>
        <v>9.99</v>
      </c>
      <c r="S1190" t="str">
        <f t="shared" si="56"/>
        <v>Small</v>
      </c>
    </row>
    <row r="1191" spans="1:19" hidden="1" x14ac:dyDescent="0.45">
      <c r="A1191">
        <v>57508</v>
      </c>
      <c r="B1191" s="1">
        <v>42314</v>
      </c>
      <c r="C1191" t="s">
        <v>354</v>
      </c>
      <c r="D1191" t="s">
        <v>168</v>
      </c>
      <c r="E1191" t="str">
        <f t="shared" si="54"/>
        <v>Eugene Zhang</v>
      </c>
      <c r="F1191" t="s">
        <v>424</v>
      </c>
      <c r="G1191" t="s">
        <v>89</v>
      </c>
      <c r="H1191" t="s">
        <v>89</v>
      </c>
      <c r="I1191" t="s">
        <v>742</v>
      </c>
      <c r="J1191" t="s">
        <v>743</v>
      </c>
      <c r="K1191" t="s">
        <v>586</v>
      </c>
      <c r="L1191" t="s">
        <v>45</v>
      </c>
      <c r="M1191" t="s">
        <v>587</v>
      </c>
      <c r="N1191" t="s">
        <v>588</v>
      </c>
      <c r="O1191" s="2">
        <v>9.16</v>
      </c>
      <c r="P1191" s="2">
        <v>24.49</v>
      </c>
      <c r="Q1191">
        <v>2</v>
      </c>
      <c r="R1191" s="2">
        <f t="shared" si="55"/>
        <v>48.98</v>
      </c>
      <c r="S1191" t="str">
        <f t="shared" si="56"/>
        <v>Small</v>
      </c>
    </row>
    <row r="1192" spans="1:19" hidden="1" x14ac:dyDescent="0.45">
      <c r="A1192">
        <v>57508</v>
      </c>
      <c r="B1192" s="1">
        <v>42314</v>
      </c>
      <c r="C1192" t="s">
        <v>354</v>
      </c>
      <c r="D1192" t="s">
        <v>168</v>
      </c>
      <c r="E1192" t="str">
        <f t="shared" si="54"/>
        <v>Eugene Zhang</v>
      </c>
      <c r="F1192" t="s">
        <v>424</v>
      </c>
      <c r="G1192" t="s">
        <v>89</v>
      </c>
      <c r="H1192" t="s">
        <v>89</v>
      </c>
      <c r="I1192" t="s">
        <v>616</v>
      </c>
      <c r="J1192" t="s">
        <v>617</v>
      </c>
      <c r="K1192" t="s">
        <v>618</v>
      </c>
      <c r="M1192" t="s">
        <v>615</v>
      </c>
      <c r="N1192" t="s">
        <v>574</v>
      </c>
      <c r="O1192" s="2">
        <v>1.87</v>
      </c>
      <c r="P1192" s="2">
        <v>4.99</v>
      </c>
      <c r="Q1192">
        <v>1</v>
      </c>
      <c r="R1192" s="2">
        <f t="shared" si="55"/>
        <v>4.99</v>
      </c>
      <c r="S1192" t="str">
        <f t="shared" si="56"/>
        <v>Small</v>
      </c>
    </row>
    <row r="1193" spans="1:19" hidden="1" x14ac:dyDescent="0.45">
      <c r="A1193">
        <v>57534</v>
      </c>
      <c r="B1193" s="1">
        <v>42315</v>
      </c>
      <c r="C1193" t="s">
        <v>554</v>
      </c>
      <c r="D1193" t="s">
        <v>323</v>
      </c>
      <c r="E1193" t="str">
        <f t="shared" si="54"/>
        <v>Jacquelyn Blanco</v>
      </c>
      <c r="F1193" t="s">
        <v>40</v>
      </c>
      <c r="G1193" t="s">
        <v>41</v>
      </c>
      <c r="H1193" t="s">
        <v>41</v>
      </c>
      <c r="I1193" t="s">
        <v>589</v>
      </c>
      <c r="J1193" t="s">
        <v>590</v>
      </c>
      <c r="K1193" t="s">
        <v>591</v>
      </c>
      <c r="L1193" t="s">
        <v>45</v>
      </c>
      <c r="M1193" t="s">
        <v>592</v>
      </c>
      <c r="N1193" t="s">
        <v>574</v>
      </c>
      <c r="O1193" s="2">
        <v>13.09</v>
      </c>
      <c r="P1193" s="2">
        <v>34.99</v>
      </c>
      <c r="Q1193">
        <v>1</v>
      </c>
      <c r="R1193" s="2">
        <f t="shared" si="55"/>
        <v>34.99</v>
      </c>
      <c r="S1193" t="str">
        <f t="shared" si="56"/>
        <v>Small</v>
      </c>
    </row>
    <row r="1194" spans="1:19" hidden="1" x14ac:dyDescent="0.45">
      <c r="A1194">
        <v>57534</v>
      </c>
      <c r="B1194" s="1">
        <v>42315</v>
      </c>
      <c r="C1194" t="s">
        <v>554</v>
      </c>
      <c r="D1194" t="s">
        <v>323</v>
      </c>
      <c r="E1194" t="str">
        <f t="shared" si="54"/>
        <v>Jacquelyn Blanco</v>
      </c>
      <c r="F1194" t="s">
        <v>40</v>
      </c>
      <c r="G1194" t="s">
        <v>41</v>
      </c>
      <c r="H1194" t="s">
        <v>41</v>
      </c>
      <c r="I1194" t="s">
        <v>352</v>
      </c>
      <c r="J1194" t="s">
        <v>353</v>
      </c>
      <c r="K1194" t="s">
        <v>341</v>
      </c>
      <c r="L1194" t="s">
        <v>23</v>
      </c>
      <c r="M1194" t="s">
        <v>24</v>
      </c>
      <c r="N1194" t="s">
        <v>25</v>
      </c>
      <c r="O1194" s="2">
        <v>1265.6199999999999</v>
      </c>
      <c r="P1194" s="2">
        <v>2319.9899999999998</v>
      </c>
      <c r="Q1194">
        <v>1</v>
      </c>
      <c r="R1194" s="2">
        <f t="shared" si="55"/>
        <v>2319.9899999999998</v>
      </c>
      <c r="S1194" t="str">
        <f t="shared" si="56"/>
        <v>Large</v>
      </c>
    </row>
    <row r="1195" spans="1:19" hidden="1" x14ac:dyDescent="0.45">
      <c r="A1195">
        <v>57549</v>
      </c>
      <c r="B1195" s="1">
        <v>42315</v>
      </c>
      <c r="C1195" t="s">
        <v>85</v>
      </c>
      <c r="D1195" t="s">
        <v>494</v>
      </c>
      <c r="E1195" t="str">
        <f t="shared" si="54"/>
        <v>Alexandria Alexander</v>
      </c>
      <c r="F1195" t="s">
        <v>94</v>
      </c>
      <c r="G1195" t="s">
        <v>49</v>
      </c>
      <c r="H1195" t="s">
        <v>56</v>
      </c>
      <c r="I1195" t="s">
        <v>663</v>
      </c>
      <c r="J1195" t="s">
        <v>664</v>
      </c>
      <c r="K1195" t="s">
        <v>665</v>
      </c>
      <c r="M1195" t="s">
        <v>573</v>
      </c>
      <c r="N1195" t="s">
        <v>574</v>
      </c>
      <c r="O1195" s="2">
        <v>0.86</v>
      </c>
      <c r="P1195" s="2">
        <v>2.29</v>
      </c>
      <c r="Q1195">
        <v>2</v>
      </c>
      <c r="R1195" s="2">
        <f t="shared" si="55"/>
        <v>4.58</v>
      </c>
      <c r="S1195" t="str">
        <f t="shared" si="56"/>
        <v>Small</v>
      </c>
    </row>
    <row r="1196" spans="1:19" hidden="1" x14ac:dyDescent="0.45">
      <c r="A1196">
        <v>57549</v>
      </c>
      <c r="B1196" s="1">
        <v>42315</v>
      </c>
      <c r="C1196" t="s">
        <v>85</v>
      </c>
      <c r="D1196" t="s">
        <v>494</v>
      </c>
      <c r="E1196" t="str">
        <f t="shared" si="54"/>
        <v>Alexandria Alexander</v>
      </c>
      <c r="F1196" t="s">
        <v>94</v>
      </c>
      <c r="G1196" t="s">
        <v>49</v>
      </c>
      <c r="H1196" t="s">
        <v>56</v>
      </c>
      <c r="I1196" t="s">
        <v>683</v>
      </c>
      <c r="J1196" t="s">
        <v>684</v>
      </c>
      <c r="K1196" t="s">
        <v>684</v>
      </c>
      <c r="M1196" t="s">
        <v>573</v>
      </c>
      <c r="N1196" t="s">
        <v>574</v>
      </c>
      <c r="O1196" s="2">
        <v>1.87</v>
      </c>
      <c r="P1196" s="2">
        <v>4.99</v>
      </c>
      <c r="Q1196">
        <v>1</v>
      </c>
      <c r="R1196" s="2">
        <f t="shared" si="55"/>
        <v>4.99</v>
      </c>
      <c r="S1196" t="str">
        <f t="shared" si="56"/>
        <v>Small</v>
      </c>
    </row>
    <row r="1197" spans="1:19" hidden="1" x14ac:dyDescent="0.45">
      <c r="A1197">
        <v>57549</v>
      </c>
      <c r="B1197" s="1">
        <v>42315</v>
      </c>
      <c r="C1197" t="s">
        <v>85</v>
      </c>
      <c r="D1197" t="s">
        <v>494</v>
      </c>
      <c r="E1197" t="str">
        <f t="shared" si="54"/>
        <v>Alexandria Alexander</v>
      </c>
      <c r="F1197" t="s">
        <v>94</v>
      </c>
      <c r="G1197" t="s">
        <v>49</v>
      </c>
      <c r="H1197" t="s">
        <v>56</v>
      </c>
      <c r="I1197" t="s">
        <v>705</v>
      </c>
      <c r="J1197" t="s">
        <v>706</v>
      </c>
      <c r="K1197" t="s">
        <v>706</v>
      </c>
      <c r="M1197" t="s">
        <v>573</v>
      </c>
      <c r="N1197" t="s">
        <v>574</v>
      </c>
      <c r="O1197" s="2">
        <v>9.35</v>
      </c>
      <c r="P1197" s="2">
        <v>24.99</v>
      </c>
      <c r="Q1197">
        <v>1</v>
      </c>
      <c r="R1197" s="2">
        <f t="shared" si="55"/>
        <v>24.99</v>
      </c>
      <c r="S1197" t="str">
        <f t="shared" si="56"/>
        <v>Small</v>
      </c>
    </row>
    <row r="1198" spans="1:19" hidden="1" x14ac:dyDescent="0.45">
      <c r="A1198">
        <v>57625</v>
      </c>
      <c r="B1198" s="1">
        <v>42316</v>
      </c>
      <c r="C1198" t="s">
        <v>452</v>
      </c>
      <c r="D1198" t="s">
        <v>181</v>
      </c>
      <c r="E1198" t="str">
        <f t="shared" si="54"/>
        <v>Lacey Hu</v>
      </c>
      <c r="F1198" t="s">
        <v>35</v>
      </c>
      <c r="G1198" t="s">
        <v>19</v>
      </c>
      <c r="H1198" t="s">
        <v>19</v>
      </c>
      <c r="I1198" t="s">
        <v>332</v>
      </c>
      <c r="J1198" t="s">
        <v>333</v>
      </c>
      <c r="K1198" t="s">
        <v>309</v>
      </c>
      <c r="L1198" t="s">
        <v>45</v>
      </c>
      <c r="M1198" t="s">
        <v>32</v>
      </c>
      <c r="N1198" t="s">
        <v>25</v>
      </c>
      <c r="O1198" s="2">
        <v>1554.95</v>
      </c>
      <c r="P1198" s="2">
        <v>2443.35</v>
      </c>
      <c r="Q1198">
        <v>1</v>
      </c>
      <c r="R1198" s="2">
        <f t="shared" si="55"/>
        <v>2443.35</v>
      </c>
      <c r="S1198" t="str">
        <f t="shared" si="56"/>
        <v>Large</v>
      </c>
    </row>
    <row r="1199" spans="1:19" hidden="1" x14ac:dyDescent="0.45">
      <c r="A1199">
        <v>57647</v>
      </c>
      <c r="B1199" s="1">
        <v>42317</v>
      </c>
      <c r="C1199" t="s">
        <v>915</v>
      </c>
      <c r="D1199" t="s">
        <v>54</v>
      </c>
      <c r="E1199" t="str">
        <f t="shared" si="54"/>
        <v>Lauren Bailey</v>
      </c>
      <c r="F1199" t="s">
        <v>215</v>
      </c>
      <c r="G1199" t="s">
        <v>216</v>
      </c>
      <c r="H1199" t="s">
        <v>216</v>
      </c>
      <c r="I1199" t="s">
        <v>648</v>
      </c>
      <c r="J1199" t="s">
        <v>649</v>
      </c>
      <c r="K1199" t="s">
        <v>649</v>
      </c>
      <c r="M1199" t="s">
        <v>615</v>
      </c>
      <c r="N1199" t="s">
        <v>574</v>
      </c>
      <c r="O1199" s="2">
        <v>3.74</v>
      </c>
      <c r="P1199" s="2">
        <v>9.99</v>
      </c>
      <c r="Q1199">
        <v>1</v>
      </c>
      <c r="R1199" s="2">
        <f t="shared" si="55"/>
        <v>9.99</v>
      </c>
      <c r="S1199" t="str">
        <f t="shared" si="56"/>
        <v>Small</v>
      </c>
    </row>
    <row r="1200" spans="1:19" hidden="1" x14ac:dyDescent="0.45">
      <c r="A1200">
        <v>57695</v>
      </c>
      <c r="B1200" s="1">
        <v>42318</v>
      </c>
      <c r="C1200" t="s">
        <v>916</v>
      </c>
      <c r="D1200" t="s">
        <v>237</v>
      </c>
      <c r="E1200" t="str">
        <f t="shared" si="54"/>
        <v>Frederick Garcia</v>
      </c>
      <c r="F1200" t="s">
        <v>69</v>
      </c>
      <c r="G1200" t="s">
        <v>19</v>
      </c>
      <c r="H1200" t="s">
        <v>19</v>
      </c>
      <c r="I1200" t="s">
        <v>605</v>
      </c>
      <c r="J1200" t="s">
        <v>606</v>
      </c>
      <c r="K1200" t="s">
        <v>606</v>
      </c>
      <c r="M1200" t="s">
        <v>607</v>
      </c>
      <c r="N1200" t="s">
        <v>574</v>
      </c>
      <c r="O1200" s="2">
        <v>8.2200000000000006</v>
      </c>
      <c r="P1200" s="2">
        <v>21.98</v>
      </c>
      <c r="Q1200">
        <v>3</v>
      </c>
      <c r="R1200" s="2">
        <f t="shared" si="55"/>
        <v>65.94</v>
      </c>
      <c r="S1200" t="str">
        <f t="shared" si="56"/>
        <v>Small</v>
      </c>
    </row>
    <row r="1201" spans="1:19" hidden="1" x14ac:dyDescent="0.45">
      <c r="A1201">
        <v>57695</v>
      </c>
      <c r="B1201" s="1">
        <v>42318</v>
      </c>
      <c r="C1201" t="s">
        <v>916</v>
      </c>
      <c r="D1201" t="s">
        <v>237</v>
      </c>
      <c r="E1201" t="str">
        <f t="shared" si="54"/>
        <v>Frederick Garcia</v>
      </c>
      <c r="F1201" t="s">
        <v>69</v>
      </c>
      <c r="G1201" t="s">
        <v>19</v>
      </c>
      <c r="H1201" t="s">
        <v>19</v>
      </c>
      <c r="I1201" t="s">
        <v>663</v>
      </c>
      <c r="J1201" t="s">
        <v>664</v>
      </c>
      <c r="K1201" t="s">
        <v>665</v>
      </c>
      <c r="M1201" t="s">
        <v>573</v>
      </c>
      <c r="N1201" t="s">
        <v>574</v>
      </c>
      <c r="O1201" s="2">
        <v>0.86</v>
      </c>
      <c r="P1201" s="2">
        <v>2.29</v>
      </c>
      <c r="Q1201">
        <v>2</v>
      </c>
      <c r="R1201" s="2">
        <f t="shared" si="55"/>
        <v>4.58</v>
      </c>
      <c r="S1201" t="str">
        <f t="shared" si="56"/>
        <v>Small</v>
      </c>
    </row>
    <row r="1202" spans="1:19" hidden="1" x14ac:dyDescent="0.45">
      <c r="A1202">
        <v>57700</v>
      </c>
      <c r="B1202" s="1">
        <v>42318</v>
      </c>
      <c r="C1202" t="s">
        <v>917</v>
      </c>
      <c r="D1202" t="s">
        <v>168</v>
      </c>
      <c r="E1202" t="str">
        <f t="shared" si="54"/>
        <v>Valerie Zhang</v>
      </c>
      <c r="F1202" t="s">
        <v>148</v>
      </c>
      <c r="G1202" t="s">
        <v>82</v>
      </c>
      <c r="H1202" t="s">
        <v>82</v>
      </c>
      <c r="I1202" t="s">
        <v>884</v>
      </c>
      <c r="J1202" t="s">
        <v>885</v>
      </c>
      <c r="K1202" t="s">
        <v>622</v>
      </c>
      <c r="L1202" t="s">
        <v>317</v>
      </c>
      <c r="M1202" t="s">
        <v>32</v>
      </c>
      <c r="N1202" t="s">
        <v>25</v>
      </c>
      <c r="O1202" s="2">
        <v>1082.51</v>
      </c>
      <c r="P1202" s="2">
        <v>1700.99</v>
      </c>
      <c r="Q1202">
        <v>1</v>
      </c>
      <c r="R1202" s="2">
        <f t="shared" si="55"/>
        <v>1700.99</v>
      </c>
      <c r="S1202" t="str">
        <f t="shared" si="56"/>
        <v>Large</v>
      </c>
    </row>
    <row r="1203" spans="1:19" hidden="1" x14ac:dyDescent="0.45">
      <c r="A1203">
        <v>57700</v>
      </c>
      <c r="B1203" s="1">
        <v>42318</v>
      </c>
      <c r="C1203" t="s">
        <v>917</v>
      </c>
      <c r="D1203" t="s">
        <v>168</v>
      </c>
      <c r="E1203" t="str">
        <f t="shared" si="54"/>
        <v>Valerie Zhang</v>
      </c>
      <c r="F1203" t="s">
        <v>148</v>
      </c>
      <c r="G1203" t="s">
        <v>82</v>
      </c>
      <c r="H1203" t="s">
        <v>82</v>
      </c>
      <c r="I1203" t="s">
        <v>589</v>
      </c>
      <c r="J1203" t="s">
        <v>590</v>
      </c>
      <c r="K1203" t="s">
        <v>591</v>
      </c>
      <c r="L1203" t="s">
        <v>45</v>
      </c>
      <c r="M1203" t="s">
        <v>592</v>
      </c>
      <c r="N1203" t="s">
        <v>574</v>
      </c>
      <c r="O1203" s="2">
        <v>13.09</v>
      </c>
      <c r="P1203" s="2">
        <v>34.99</v>
      </c>
      <c r="Q1203">
        <v>1</v>
      </c>
      <c r="R1203" s="2">
        <f t="shared" si="55"/>
        <v>34.99</v>
      </c>
      <c r="S1203" t="str">
        <f t="shared" si="56"/>
        <v>Small</v>
      </c>
    </row>
    <row r="1204" spans="1:19" hidden="1" x14ac:dyDescent="0.45">
      <c r="A1204">
        <v>57700</v>
      </c>
      <c r="B1204" s="1">
        <v>42318</v>
      </c>
      <c r="C1204" t="s">
        <v>917</v>
      </c>
      <c r="D1204" t="s">
        <v>168</v>
      </c>
      <c r="E1204" t="str">
        <f t="shared" si="54"/>
        <v>Valerie Zhang</v>
      </c>
      <c r="F1204" t="s">
        <v>148</v>
      </c>
      <c r="G1204" t="s">
        <v>82</v>
      </c>
      <c r="H1204" t="s">
        <v>82</v>
      </c>
      <c r="I1204" t="s">
        <v>629</v>
      </c>
      <c r="J1204" t="s">
        <v>630</v>
      </c>
      <c r="K1204" t="s">
        <v>631</v>
      </c>
      <c r="L1204" t="s">
        <v>632</v>
      </c>
      <c r="M1204" t="s">
        <v>633</v>
      </c>
      <c r="N1204" t="s">
        <v>588</v>
      </c>
      <c r="O1204" s="2">
        <v>6.92</v>
      </c>
      <c r="P1204" s="2">
        <v>8.99</v>
      </c>
      <c r="Q1204">
        <v>1</v>
      </c>
      <c r="R1204" s="2">
        <f t="shared" si="55"/>
        <v>8.99</v>
      </c>
      <c r="S1204" t="str">
        <f t="shared" si="56"/>
        <v>Small</v>
      </c>
    </row>
    <row r="1205" spans="1:19" hidden="1" x14ac:dyDescent="0.45">
      <c r="A1205">
        <v>57710</v>
      </c>
      <c r="B1205" s="1">
        <v>42318</v>
      </c>
      <c r="C1205" t="s">
        <v>871</v>
      </c>
      <c r="D1205" t="s">
        <v>530</v>
      </c>
      <c r="E1205" t="str">
        <f t="shared" si="54"/>
        <v>Katherine Sanders</v>
      </c>
      <c r="F1205" t="s">
        <v>48</v>
      </c>
      <c r="G1205" t="s">
        <v>49</v>
      </c>
      <c r="H1205" t="s">
        <v>50</v>
      </c>
      <c r="I1205" t="s">
        <v>608</v>
      </c>
      <c r="J1205" t="s">
        <v>609</v>
      </c>
      <c r="K1205" t="s">
        <v>591</v>
      </c>
      <c r="L1205" t="s">
        <v>532</v>
      </c>
      <c r="M1205" t="s">
        <v>592</v>
      </c>
      <c r="N1205" t="s">
        <v>574</v>
      </c>
      <c r="O1205" s="2">
        <v>13.09</v>
      </c>
      <c r="P1205" s="2">
        <v>34.99</v>
      </c>
      <c r="Q1205">
        <v>1</v>
      </c>
      <c r="R1205" s="2">
        <f t="shared" si="55"/>
        <v>34.99</v>
      </c>
      <c r="S1205" t="str">
        <f t="shared" si="56"/>
        <v>Small</v>
      </c>
    </row>
    <row r="1206" spans="1:19" hidden="1" x14ac:dyDescent="0.45">
      <c r="A1206">
        <v>57710</v>
      </c>
      <c r="B1206" s="1">
        <v>42318</v>
      </c>
      <c r="C1206" t="s">
        <v>871</v>
      </c>
      <c r="D1206" t="s">
        <v>530</v>
      </c>
      <c r="E1206" t="str">
        <f t="shared" si="54"/>
        <v>Katherine Sanders</v>
      </c>
      <c r="F1206" t="s">
        <v>48</v>
      </c>
      <c r="G1206" t="s">
        <v>49</v>
      </c>
      <c r="H1206" t="s">
        <v>50</v>
      </c>
      <c r="I1206" t="s">
        <v>683</v>
      </c>
      <c r="J1206" t="s">
        <v>684</v>
      </c>
      <c r="K1206" t="s">
        <v>684</v>
      </c>
      <c r="M1206" t="s">
        <v>573</v>
      </c>
      <c r="N1206" t="s">
        <v>574</v>
      </c>
      <c r="O1206" s="2">
        <v>1.87</v>
      </c>
      <c r="P1206" s="2">
        <v>4.99</v>
      </c>
      <c r="Q1206">
        <v>1</v>
      </c>
      <c r="R1206" s="2">
        <f t="shared" si="55"/>
        <v>4.99</v>
      </c>
      <c r="S1206" t="str">
        <f t="shared" si="56"/>
        <v>Small</v>
      </c>
    </row>
    <row r="1207" spans="1:19" hidden="1" x14ac:dyDescent="0.45">
      <c r="A1207">
        <v>57710</v>
      </c>
      <c r="B1207" s="1">
        <v>42318</v>
      </c>
      <c r="C1207" t="s">
        <v>871</v>
      </c>
      <c r="D1207" t="s">
        <v>530</v>
      </c>
      <c r="E1207" t="str">
        <f t="shared" si="54"/>
        <v>Katherine Sanders</v>
      </c>
      <c r="F1207" t="s">
        <v>48</v>
      </c>
      <c r="G1207" t="s">
        <v>49</v>
      </c>
      <c r="H1207" t="s">
        <v>50</v>
      </c>
      <c r="I1207" t="s">
        <v>681</v>
      </c>
      <c r="J1207" t="s">
        <v>682</v>
      </c>
      <c r="K1207" t="s">
        <v>682</v>
      </c>
      <c r="M1207" t="s">
        <v>573</v>
      </c>
      <c r="N1207" t="s">
        <v>574</v>
      </c>
      <c r="O1207" s="2">
        <v>11.22</v>
      </c>
      <c r="P1207" s="2">
        <v>29.99</v>
      </c>
      <c r="Q1207">
        <v>2</v>
      </c>
      <c r="R1207" s="2">
        <f t="shared" si="55"/>
        <v>59.98</v>
      </c>
      <c r="S1207" t="str">
        <f t="shared" si="56"/>
        <v>Small</v>
      </c>
    </row>
    <row r="1208" spans="1:19" hidden="1" x14ac:dyDescent="0.45">
      <c r="A1208">
        <v>57761</v>
      </c>
      <c r="B1208" s="1">
        <v>42319</v>
      </c>
      <c r="C1208" t="s">
        <v>918</v>
      </c>
      <c r="D1208" t="s">
        <v>363</v>
      </c>
      <c r="E1208" t="str">
        <f t="shared" si="54"/>
        <v>Faith Price</v>
      </c>
      <c r="F1208" t="s">
        <v>55</v>
      </c>
      <c r="G1208" t="s">
        <v>49</v>
      </c>
      <c r="H1208" t="s">
        <v>56</v>
      </c>
      <c r="I1208" t="s">
        <v>608</v>
      </c>
      <c r="J1208" t="s">
        <v>609</v>
      </c>
      <c r="K1208" t="s">
        <v>591</v>
      </c>
      <c r="L1208" t="s">
        <v>532</v>
      </c>
      <c r="M1208" t="s">
        <v>592</v>
      </c>
      <c r="N1208" t="s">
        <v>574</v>
      </c>
      <c r="O1208" s="2">
        <v>13.09</v>
      </c>
      <c r="P1208" s="2">
        <v>34.99</v>
      </c>
      <c r="Q1208">
        <v>1</v>
      </c>
      <c r="R1208" s="2">
        <f t="shared" si="55"/>
        <v>34.99</v>
      </c>
      <c r="S1208" t="str">
        <f t="shared" si="56"/>
        <v>Small</v>
      </c>
    </row>
    <row r="1209" spans="1:19" hidden="1" x14ac:dyDescent="0.45">
      <c r="A1209">
        <v>57761</v>
      </c>
      <c r="B1209" s="1">
        <v>42319</v>
      </c>
      <c r="C1209" t="s">
        <v>918</v>
      </c>
      <c r="D1209" t="s">
        <v>363</v>
      </c>
      <c r="E1209" t="str">
        <f t="shared" si="54"/>
        <v>Faith Price</v>
      </c>
      <c r="F1209" t="s">
        <v>55</v>
      </c>
      <c r="G1209" t="s">
        <v>49</v>
      </c>
      <c r="H1209" t="s">
        <v>56</v>
      </c>
      <c r="I1209" t="s">
        <v>648</v>
      </c>
      <c r="J1209" t="s">
        <v>649</v>
      </c>
      <c r="K1209" t="s">
        <v>649</v>
      </c>
      <c r="M1209" t="s">
        <v>615</v>
      </c>
      <c r="N1209" t="s">
        <v>574</v>
      </c>
      <c r="O1209" s="2">
        <v>3.74</v>
      </c>
      <c r="P1209" s="2">
        <v>9.99</v>
      </c>
      <c r="Q1209">
        <v>2</v>
      </c>
      <c r="R1209" s="2">
        <f t="shared" si="55"/>
        <v>19.98</v>
      </c>
      <c r="S1209" t="str">
        <f t="shared" si="56"/>
        <v>Small</v>
      </c>
    </row>
    <row r="1210" spans="1:19" hidden="1" x14ac:dyDescent="0.45">
      <c r="A1210">
        <v>57761</v>
      </c>
      <c r="B1210" s="1">
        <v>42319</v>
      </c>
      <c r="C1210" t="s">
        <v>918</v>
      </c>
      <c r="D1210" t="s">
        <v>363</v>
      </c>
      <c r="E1210" t="str">
        <f t="shared" si="54"/>
        <v>Faith Price</v>
      </c>
      <c r="F1210" t="s">
        <v>55</v>
      </c>
      <c r="G1210" t="s">
        <v>49</v>
      </c>
      <c r="H1210" t="s">
        <v>56</v>
      </c>
      <c r="I1210" t="s">
        <v>616</v>
      </c>
      <c r="J1210" t="s">
        <v>617</v>
      </c>
      <c r="K1210" t="s">
        <v>618</v>
      </c>
      <c r="M1210" t="s">
        <v>615</v>
      </c>
      <c r="N1210" t="s">
        <v>574</v>
      </c>
      <c r="O1210" s="2">
        <v>1.87</v>
      </c>
      <c r="P1210" s="2">
        <v>4.99</v>
      </c>
      <c r="Q1210">
        <v>1</v>
      </c>
      <c r="R1210" s="2">
        <f t="shared" si="55"/>
        <v>4.99</v>
      </c>
      <c r="S1210" t="str">
        <f t="shared" si="56"/>
        <v>Small</v>
      </c>
    </row>
    <row r="1211" spans="1:19" hidden="1" x14ac:dyDescent="0.45">
      <c r="A1211">
        <v>57770</v>
      </c>
      <c r="B1211" s="1">
        <v>42319</v>
      </c>
      <c r="C1211" t="s">
        <v>886</v>
      </c>
      <c r="D1211" t="s">
        <v>162</v>
      </c>
      <c r="E1211" t="str">
        <f t="shared" si="54"/>
        <v>Kristopher Martinez</v>
      </c>
      <c r="F1211" t="s">
        <v>55</v>
      </c>
      <c r="G1211" t="s">
        <v>49</v>
      </c>
      <c r="H1211" t="s">
        <v>56</v>
      </c>
      <c r="I1211" t="s">
        <v>605</v>
      </c>
      <c r="J1211" t="s">
        <v>606</v>
      </c>
      <c r="K1211" t="s">
        <v>606</v>
      </c>
      <c r="M1211" t="s">
        <v>607</v>
      </c>
      <c r="N1211" t="s">
        <v>574</v>
      </c>
      <c r="O1211" s="2">
        <v>8.2200000000000006</v>
      </c>
      <c r="P1211" s="2">
        <v>21.98</v>
      </c>
      <c r="Q1211">
        <v>1</v>
      </c>
      <c r="R1211" s="2">
        <f t="shared" si="55"/>
        <v>21.98</v>
      </c>
      <c r="S1211" t="str">
        <f t="shared" si="56"/>
        <v>Small</v>
      </c>
    </row>
    <row r="1212" spans="1:19" hidden="1" x14ac:dyDescent="0.45">
      <c r="A1212">
        <v>57786</v>
      </c>
      <c r="B1212" s="1">
        <v>42319</v>
      </c>
      <c r="C1212" t="s">
        <v>693</v>
      </c>
      <c r="D1212" t="s">
        <v>252</v>
      </c>
      <c r="E1212" t="str">
        <f t="shared" si="54"/>
        <v>James Gonzalez</v>
      </c>
      <c r="F1212" t="s">
        <v>215</v>
      </c>
      <c r="G1212" t="s">
        <v>216</v>
      </c>
      <c r="H1212" t="s">
        <v>216</v>
      </c>
      <c r="I1212" t="s">
        <v>485</v>
      </c>
      <c r="J1212" t="s">
        <v>486</v>
      </c>
      <c r="K1212" t="s">
        <v>316</v>
      </c>
      <c r="L1212" t="s">
        <v>317</v>
      </c>
      <c r="M1212" t="s">
        <v>32</v>
      </c>
      <c r="N1212" t="s">
        <v>25</v>
      </c>
      <c r="O1212" s="2">
        <v>713.08</v>
      </c>
      <c r="P1212" s="2">
        <v>1120.49</v>
      </c>
      <c r="Q1212">
        <v>1</v>
      </c>
      <c r="R1212" s="2">
        <f t="shared" si="55"/>
        <v>1120.49</v>
      </c>
      <c r="S1212" t="str">
        <f t="shared" si="56"/>
        <v>Medium</v>
      </c>
    </row>
    <row r="1213" spans="1:19" hidden="1" x14ac:dyDescent="0.45">
      <c r="A1213">
        <v>57786</v>
      </c>
      <c r="B1213" s="1">
        <v>42319</v>
      </c>
      <c r="C1213" t="s">
        <v>693</v>
      </c>
      <c r="D1213" t="s">
        <v>252</v>
      </c>
      <c r="E1213" t="str">
        <f t="shared" si="54"/>
        <v>James Gonzalez</v>
      </c>
      <c r="F1213" t="s">
        <v>215</v>
      </c>
      <c r="G1213" t="s">
        <v>216</v>
      </c>
      <c r="H1213" t="s">
        <v>216</v>
      </c>
      <c r="I1213" t="s">
        <v>589</v>
      </c>
      <c r="J1213" t="s">
        <v>590</v>
      </c>
      <c r="K1213" t="s">
        <v>591</v>
      </c>
      <c r="L1213" t="s">
        <v>45</v>
      </c>
      <c r="M1213" t="s">
        <v>592</v>
      </c>
      <c r="N1213" t="s">
        <v>574</v>
      </c>
      <c r="O1213" s="2">
        <v>13.09</v>
      </c>
      <c r="P1213" s="2">
        <v>34.99</v>
      </c>
      <c r="Q1213">
        <v>2</v>
      </c>
      <c r="R1213" s="2">
        <f t="shared" si="55"/>
        <v>69.98</v>
      </c>
      <c r="S1213" t="str">
        <f t="shared" si="56"/>
        <v>Small</v>
      </c>
    </row>
    <row r="1214" spans="1:19" hidden="1" x14ac:dyDescent="0.45">
      <c r="A1214">
        <v>57809</v>
      </c>
      <c r="B1214" s="1">
        <v>42320</v>
      </c>
      <c r="C1214" t="s">
        <v>448</v>
      </c>
      <c r="D1214" t="s">
        <v>767</v>
      </c>
      <c r="E1214" t="str">
        <f t="shared" si="54"/>
        <v>Jasmine Thompson</v>
      </c>
      <c r="F1214" t="s">
        <v>48</v>
      </c>
      <c r="G1214" t="s">
        <v>49</v>
      </c>
      <c r="H1214" t="s">
        <v>50</v>
      </c>
      <c r="I1214" t="s">
        <v>811</v>
      </c>
      <c r="J1214" t="s">
        <v>812</v>
      </c>
      <c r="K1214" t="s">
        <v>800</v>
      </c>
      <c r="L1214" t="s">
        <v>45</v>
      </c>
      <c r="M1214" t="s">
        <v>801</v>
      </c>
      <c r="N1214" t="s">
        <v>588</v>
      </c>
      <c r="O1214" s="2">
        <v>26.18</v>
      </c>
      <c r="P1214" s="2">
        <v>69.989999999999995</v>
      </c>
      <c r="Q1214">
        <v>1</v>
      </c>
      <c r="R1214" s="2">
        <f t="shared" si="55"/>
        <v>69.989999999999995</v>
      </c>
      <c r="S1214" t="str">
        <f t="shared" si="56"/>
        <v>Small</v>
      </c>
    </row>
    <row r="1215" spans="1:19" hidden="1" x14ac:dyDescent="0.45">
      <c r="A1215">
        <v>57809</v>
      </c>
      <c r="B1215" s="1">
        <v>42320</v>
      </c>
      <c r="C1215" t="s">
        <v>448</v>
      </c>
      <c r="D1215" t="s">
        <v>767</v>
      </c>
      <c r="E1215" t="str">
        <f t="shared" si="54"/>
        <v>Jasmine Thompson</v>
      </c>
      <c r="F1215" t="s">
        <v>48</v>
      </c>
      <c r="G1215" t="s">
        <v>49</v>
      </c>
      <c r="H1215" t="s">
        <v>50</v>
      </c>
      <c r="I1215" t="s">
        <v>762</v>
      </c>
      <c r="J1215" t="s">
        <v>763</v>
      </c>
      <c r="K1215" t="s">
        <v>764</v>
      </c>
      <c r="L1215" t="s">
        <v>765</v>
      </c>
      <c r="M1215" t="s">
        <v>766</v>
      </c>
      <c r="N1215" t="s">
        <v>588</v>
      </c>
      <c r="O1215" s="2">
        <v>3.36</v>
      </c>
      <c r="P1215" s="2">
        <v>8.99</v>
      </c>
      <c r="Q1215">
        <v>4</v>
      </c>
      <c r="R1215" s="2">
        <f t="shared" si="55"/>
        <v>35.96</v>
      </c>
      <c r="S1215" t="str">
        <f t="shared" si="56"/>
        <v>Small</v>
      </c>
    </row>
    <row r="1216" spans="1:19" hidden="1" x14ac:dyDescent="0.45">
      <c r="A1216">
        <v>57840</v>
      </c>
      <c r="B1216" s="1">
        <v>42320</v>
      </c>
      <c r="C1216" t="s">
        <v>779</v>
      </c>
      <c r="D1216" t="s">
        <v>693</v>
      </c>
      <c r="E1216" t="str">
        <f t="shared" si="54"/>
        <v>Devin James</v>
      </c>
      <c r="F1216" t="s">
        <v>48</v>
      </c>
      <c r="G1216" t="s">
        <v>49</v>
      </c>
      <c r="H1216" t="s">
        <v>50</v>
      </c>
      <c r="I1216" t="s">
        <v>314</v>
      </c>
      <c r="J1216" t="s">
        <v>315</v>
      </c>
      <c r="K1216" t="s">
        <v>316</v>
      </c>
      <c r="L1216" t="s">
        <v>317</v>
      </c>
      <c r="M1216" t="s">
        <v>32</v>
      </c>
      <c r="N1216" t="s">
        <v>25</v>
      </c>
      <c r="O1216" s="2">
        <v>713.08</v>
      </c>
      <c r="P1216" s="2">
        <v>1120.49</v>
      </c>
      <c r="Q1216">
        <v>1</v>
      </c>
      <c r="R1216" s="2">
        <f t="shared" si="55"/>
        <v>1120.49</v>
      </c>
      <c r="S1216" t="str">
        <f t="shared" si="56"/>
        <v>Medium</v>
      </c>
    </row>
    <row r="1217" spans="1:19" hidden="1" x14ac:dyDescent="0.45">
      <c r="A1217">
        <v>57840</v>
      </c>
      <c r="B1217" s="1">
        <v>42320</v>
      </c>
      <c r="C1217" t="s">
        <v>779</v>
      </c>
      <c r="D1217" t="s">
        <v>693</v>
      </c>
      <c r="E1217" t="str">
        <f t="shared" si="54"/>
        <v>Devin James</v>
      </c>
      <c r="F1217" t="s">
        <v>48</v>
      </c>
      <c r="G1217" t="s">
        <v>49</v>
      </c>
      <c r="H1217" t="s">
        <v>50</v>
      </c>
      <c r="I1217" t="s">
        <v>589</v>
      </c>
      <c r="J1217" t="s">
        <v>590</v>
      </c>
      <c r="K1217" t="s">
        <v>591</v>
      </c>
      <c r="L1217" t="s">
        <v>45</v>
      </c>
      <c r="M1217" t="s">
        <v>592</v>
      </c>
      <c r="N1217" t="s">
        <v>574</v>
      </c>
      <c r="O1217" s="2">
        <v>13.09</v>
      </c>
      <c r="P1217" s="2">
        <v>34.99</v>
      </c>
      <c r="Q1217">
        <v>1</v>
      </c>
      <c r="R1217" s="2">
        <f t="shared" si="55"/>
        <v>34.99</v>
      </c>
      <c r="S1217" t="str">
        <f t="shared" si="56"/>
        <v>Small</v>
      </c>
    </row>
    <row r="1218" spans="1:19" hidden="1" x14ac:dyDescent="0.45">
      <c r="A1218">
        <v>57846</v>
      </c>
      <c r="B1218" s="1">
        <v>42321</v>
      </c>
      <c r="C1218" t="s">
        <v>828</v>
      </c>
      <c r="D1218" t="s">
        <v>416</v>
      </c>
      <c r="E1218" t="str">
        <f t="shared" si="54"/>
        <v>Margaret He</v>
      </c>
      <c r="F1218" t="s">
        <v>462</v>
      </c>
      <c r="G1218" t="s">
        <v>89</v>
      </c>
      <c r="H1218" t="s">
        <v>89</v>
      </c>
      <c r="I1218" t="s">
        <v>339</v>
      </c>
      <c r="J1218" t="s">
        <v>340</v>
      </c>
      <c r="K1218" t="s">
        <v>341</v>
      </c>
      <c r="L1218" t="s">
        <v>45</v>
      </c>
      <c r="M1218" t="s">
        <v>24</v>
      </c>
      <c r="N1218" t="s">
        <v>25</v>
      </c>
      <c r="O1218" s="2">
        <v>1251.98</v>
      </c>
      <c r="P1218" s="2">
        <v>2294.9899999999998</v>
      </c>
      <c r="Q1218">
        <v>1</v>
      </c>
      <c r="R1218" s="2">
        <f t="shared" si="55"/>
        <v>2294.9899999999998</v>
      </c>
      <c r="S1218" t="str">
        <f t="shared" si="56"/>
        <v>Large</v>
      </c>
    </row>
    <row r="1219" spans="1:19" hidden="1" x14ac:dyDescent="0.45">
      <c r="A1219">
        <v>57846</v>
      </c>
      <c r="B1219" s="1">
        <v>42321</v>
      </c>
      <c r="C1219" t="s">
        <v>828</v>
      </c>
      <c r="D1219" t="s">
        <v>416</v>
      </c>
      <c r="E1219" t="str">
        <f t="shared" ref="E1219:E1282" si="57">CONCATENATE(C1219," ",D1219)</f>
        <v>Margaret He</v>
      </c>
      <c r="F1219" t="s">
        <v>462</v>
      </c>
      <c r="G1219" t="s">
        <v>89</v>
      </c>
      <c r="H1219" t="s">
        <v>89</v>
      </c>
      <c r="I1219" t="s">
        <v>648</v>
      </c>
      <c r="J1219" t="s">
        <v>649</v>
      </c>
      <c r="K1219" t="s">
        <v>649</v>
      </c>
      <c r="M1219" t="s">
        <v>615</v>
      </c>
      <c r="N1219" t="s">
        <v>574</v>
      </c>
      <c r="O1219" s="2">
        <v>3.74</v>
      </c>
      <c r="P1219" s="2">
        <v>9.99</v>
      </c>
      <c r="Q1219">
        <v>1</v>
      </c>
      <c r="R1219" s="2">
        <f t="shared" ref="R1219:R1282" si="58">P1219*Q1219</f>
        <v>9.99</v>
      </c>
      <c r="S1219" t="str">
        <f t="shared" ref="S1219:S1282" si="59">VLOOKUP(R1219,$T$2:$U$4,2,TRUE)</f>
        <v>Small</v>
      </c>
    </row>
    <row r="1220" spans="1:19" hidden="1" x14ac:dyDescent="0.45">
      <c r="A1220">
        <v>57846</v>
      </c>
      <c r="B1220" s="1">
        <v>42321</v>
      </c>
      <c r="C1220" t="s">
        <v>828</v>
      </c>
      <c r="D1220" t="s">
        <v>416</v>
      </c>
      <c r="E1220" t="str">
        <f t="shared" si="57"/>
        <v>Margaret He</v>
      </c>
      <c r="F1220" t="s">
        <v>462</v>
      </c>
      <c r="G1220" t="s">
        <v>89</v>
      </c>
      <c r="H1220" t="s">
        <v>89</v>
      </c>
      <c r="I1220" t="s">
        <v>589</v>
      </c>
      <c r="J1220" t="s">
        <v>590</v>
      </c>
      <c r="K1220" t="s">
        <v>591</v>
      </c>
      <c r="L1220" t="s">
        <v>45</v>
      </c>
      <c r="M1220" t="s">
        <v>592</v>
      </c>
      <c r="N1220" t="s">
        <v>574</v>
      </c>
      <c r="O1220" s="2">
        <v>13.09</v>
      </c>
      <c r="P1220" s="2">
        <v>34.99</v>
      </c>
      <c r="Q1220">
        <v>1</v>
      </c>
      <c r="R1220" s="2">
        <f t="shared" si="58"/>
        <v>34.99</v>
      </c>
      <c r="S1220" t="str">
        <f t="shared" si="59"/>
        <v>Small</v>
      </c>
    </row>
    <row r="1221" spans="1:19" hidden="1" x14ac:dyDescent="0.45">
      <c r="A1221">
        <v>57883</v>
      </c>
      <c r="B1221" s="1">
        <v>42321</v>
      </c>
      <c r="C1221" t="s">
        <v>258</v>
      </c>
      <c r="D1221" t="s">
        <v>388</v>
      </c>
      <c r="E1221" t="str">
        <f t="shared" si="57"/>
        <v>Tasha Shen</v>
      </c>
      <c r="F1221" t="s">
        <v>270</v>
      </c>
      <c r="G1221" t="s">
        <v>89</v>
      </c>
      <c r="H1221" t="s">
        <v>89</v>
      </c>
      <c r="I1221" t="s">
        <v>663</v>
      </c>
      <c r="J1221" t="s">
        <v>664</v>
      </c>
      <c r="K1221" t="s">
        <v>665</v>
      </c>
      <c r="M1221" t="s">
        <v>573</v>
      </c>
      <c r="N1221" t="s">
        <v>574</v>
      </c>
      <c r="O1221" s="2">
        <v>0.86</v>
      </c>
      <c r="P1221" s="2">
        <v>2.29</v>
      </c>
      <c r="Q1221">
        <v>2</v>
      </c>
      <c r="R1221" s="2">
        <f t="shared" si="58"/>
        <v>4.58</v>
      </c>
      <c r="S1221" t="str">
        <f t="shared" si="59"/>
        <v>Small</v>
      </c>
    </row>
    <row r="1222" spans="1:19" hidden="1" x14ac:dyDescent="0.45">
      <c r="A1222">
        <v>57883</v>
      </c>
      <c r="B1222" s="1">
        <v>42321</v>
      </c>
      <c r="C1222" t="s">
        <v>258</v>
      </c>
      <c r="D1222" t="s">
        <v>388</v>
      </c>
      <c r="E1222" t="str">
        <f t="shared" si="57"/>
        <v>Tasha Shen</v>
      </c>
      <c r="F1222" t="s">
        <v>270</v>
      </c>
      <c r="G1222" t="s">
        <v>89</v>
      </c>
      <c r="H1222" t="s">
        <v>89</v>
      </c>
      <c r="I1222" t="s">
        <v>580</v>
      </c>
      <c r="J1222" t="s">
        <v>581</v>
      </c>
      <c r="K1222" t="s">
        <v>581</v>
      </c>
      <c r="M1222" t="s">
        <v>573</v>
      </c>
      <c r="N1222" t="s">
        <v>574</v>
      </c>
      <c r="O1222" s="2">
        <v>1.87</v>
      </c>
      <c r="P1222" s="2">
        <v>4.99</v>
      </c>
      <c r="Q1222">
        <v>3</v>
      </c>
      <c r="R1222" s="2">
        <f t="shared" si="58"/>
        <v>14.97</v>
      </c>
      <c r="S1222" t="str">
        <f t="shared" si="59"/>
        <v>Small</v>
      </c>
    </row>
    <row r="1223" spans="1:19" hidden="1" x14ac:dyDescent="0.45">
      <c r="A1223">
        <v>57897</v>
      </c>
      <c r="B1223" s="1">
        <v>42321</v>
      </c>
      <c r="C1223" t="s">
        <v>204</v>
      </c>
      <c r="D1223" t="s">
        <v>453</v>
      </c>
      <c r="E1223" t="str">
        <f t="shared" si="57"/>
        <v>Jaime Pal</v>
      </c>
      <c r="F1223" t="s">
        <v>48</v>
      </c>
      <c r="G1223" t="s">
        <v>49</v>
      </c>
      <c r="H1223" t="s">
        <v>50</v>
      </c>
      <c r="I1223" t="s">
        <v>629</v>
      </c>
      <c r="J1223" t="s">
        <v>630</v>
      </c>
      <c r="K1223" t="s">
        <v>631</v>
      </c>
      <c r="L1223" t="s">
        <v>632</v>
      </c>
      <c r="M1223" t="s">
        <v>633</v>
      </c>
      <c r="N1223" t="s">
        <v>588</v>
      </c>
      <c r="O1223" s="2">
        <v>6.92</v>
      </c>
      <c r="P1223" s="2">
        <v>8.99</v>
      </c>
      <c r="Q1223">
        <v>1</v>
      </c>
      <c r="R1223" s="2">
        <f t="shared" si="58"/>
        <v>8.99</v>
      </c>
      <c r="S1223" t="str">
        <f t="shared" si="59"/>
        <v>Small</v>
      </c>
    </row>
    <row r="1224" spans="1:19" hidden="1" x14ac:dyDescent="0.45">
      <c r="A1224">
        <v>57897</v>
      </c>
      <c r="B1224" s="1">
        <v>42321</v>
      </c>
      <c r="C1224" t="s">
        <v>204</v>
      </c>
      <c r="D1224" t="s">
        <v>453</v>
      </c>
      <c r="E1224" t="str">
        <f t="shared" si="57"/>
        <v>Jaime Pal</v>
      </c>
      <c r="F1224" t="s">
        <v>48</v>
      </c>
      <c r="G1224" t="s">
        <v>49</v>
      </c>
      <c r="H1224" t="s">
        <v>50</v>
      </c>
      <c r="I1224" t="s">
        <v>724</v>
      </c>
      <c r="J1224" t="s">
        <v>725</v>
      </c>
      <c r="K1224" t="s">
        <v>570</v>
      </c>
      <c r="L1224" t="s">
        <v>45</v>
      </c>
      <c r="M1224" t="s">
        <v>32</v>
      </c>
      <c r="N1224" t="s">
        <v>25</v>
      </c>
      <c r="O1224" s="2">
        <v>343.65</v>
      </c>
      <c r="P1224" s="2">
        <v>539.99</v>
      </c>
      <c r="Q1224">
        <v>1</v>
      </c>
      <c r="R1224" s="2">
        <f t="shared" si="58"/>
        <v>539.99</v>
      </c>
      <c r="S1224" t="str">
        <f t="shared" si="59"/>
        <v>Medium</v>
      </c>
    </row>
    <row r="1225" spans="1:19" hidden="1" x14ac:dyDescent="0.45">
      <c r="A1225">
        <v>57907</v>
      </c>
      <c r="B1225" s="1">
        <v>42322</v>
      </c>
      <c r="C1225" t="s">
        <v>845</v>
      </c>
      <c r="D1225" t="s">
        <v>460</v>
      </c>
      <c r="E1225" t="str">
        <f t="shared" si="57"/>
        <v>Rodney Sanz</v>
      </c>
      <c r="F1225" t="s">
        <v>18</v>
      </c>
      <c r="G1225" t="s">
        <v>19</v>
      </c>
      <c r="H1225" t="s">
        <v>19</v>
      </c>
      <c r="I1225" t="s">
        <v>613</v>
      </c>
      <c r="J1225" t="s">
        <v>614</v>
      </c>
      <c r="K1225" t="s">
        <v>614</v>
      </c>
      <c r="M1225" t="s">
        <v>615</v>
      </c>
      <c r="N1225" t="s">
        <v>574</v>
      </c>
      <c r="O1225" s="2">
        <v>3.36</v>
      </c>
      <c r="P1225" s="2">
        <v>8.99</v>
      </c>
      <c r="Q1225">
        <v>1</v>
      </c>
      <c r="R1225" s="2">
        <f t="shared" si="58"/>
        <v>8.99</v>
      </c>
      <c r="S1225" t="str">
        <f t="shared" si="59"/>
        <v>Small</v>
      </c>
    </row>
    <row r="1226" spans="1:19" hidden="1" x14ac:dyDescent="0.45">
      <c r="A1226">
        <v>57907</v>
      </c>
      <c r="B1226" s="1">
        <v>42322</v>
      </c>
      <c r="C1226" t="s">
        <v>845</v>
      </c>
      <c r="D1226" t="s">
        <v>460</v>
      </c>
      <c r="E1226" t="str">
        <f t="shared" si="57"/>
        <v>Rodney Sanz</v>
      </c>
      <c r="F1226" t="s">
        <v>18</v>
      </c>
      <c r="G1226" t="s">
        <v>19</v>
      </c>
      <c r="H1226" t="s">
        <v>19</v>
      </c>
      <c r="I1226" t="s">
        <v>616</v>
      </c>
      <c r="J1226" t="s">
        <v>617</v>
      </c>
      <c r="K1226" t="s">
        <v>618</v>
      </c>
      <c r="M1226" t="s">
        <v>615</v>
      </c>
      <c r="N1226" t="s">
        <v>574</v>
      </c>
      <c r="O1226" s="2">
        <v>1.87</v>
      </c>
      <c r="P1226" s="2">
        <v>4.99</v>
      </c>
      <c r="Q1226">
        <v>1</v>
      </c>
      <c r="R1226" s="2">
        <f t="shared" si="58"/>
        <v>4.99</v>
      </c>
      <c r="S1226" t="str">
        <f t="shared" si="59"/>
        <v>Small</v>
      </c>
    </row>
    <row r="1227" spans="1:19" hidden="1" x14ac:dyDescent="0.45">
      <c r="A1227">
        <v>57907</v>
      </c>
      <c r="B1227" s="1">
        <v>42322</v>
      </c>
      <c r="C1227" t="s">
        <v>845</v>
      </c>
      <c r="D1227" t="s">
        <v>460</v>
      </c>
      <c r="E1227" t="str">
        <f t="shared" si="57"/>
        <v>Rodney Sanz</v>
      </c>
      <c r="F1227" t="s">
        <v>18</v>
      </c>
      <c r="G1227" t="s">
        <v>19</v>
      </c>
      <c r="H1227" t="s">
        <v>19</v>
      </c>
      <c r="I1227" t="s">
        <v>629</v>
      </c>
      <c r="J1227" t="s">
        <v>630</v>
      </c>
      <c r="K1227" t="s">
        <v>631</v>
      </c>
      <c r="L1227" t="s">
        <v>632</v>
      </c>
      <c r="M1227" t="s">
        <v>633</v>
      </c>
      <c r="N1227" t="s">
        <v>588</v>
      </c>
      <c r="O1227" s="2">
        <v>6.92</v>
      </c>
      <c r="P1227" s="2">
        <v>8.99</v>
      </c>
      <c r="Q1227">
        <v>1</v>
      </c>
      <c r="R1227" s="2">
        <f t="shared" si="58"/>
        <v>8.99</v>
      </c>
      <c r="S1227" t="str">
        <f t="shared" si="59"/>
        <v>Small</v>
      </c>
    </row>
    <row r="1228" spans="1:19" hidden="1" x14ac:dyDescent="0.45">
      <c r="A1228">
        <v>57909</v>
      </c>
      <c r="B1228" s="1">
        <v>42322</v>
      </c>
      <c r="C1228" t="s">
        <v>919</v>
      </c>
      <c r="D1228" t="s">
        <v>100</v>
      </c>
      <c r="E1228" t="str">
        <f t="shared" si="57"/>
        <v>Zoe Cox</v>
      </c>
      <c r="F1228" t="s">
        <v>40</v>
      </c>
      <c r="G1228" t="s">
        <v>41</v>
      </c>
      <c r="H1228" t="s">
        <v>41</v>
      </c>
      <c r="I1228" t="s">
        <v>920</v>
      </c>
      <c r="J1228" t="s">
        <v>921</v>
      </c>
      <c r="K1228" t="s">
        <v>652</v>
      </c>
      <c r="L1228" t="s">
        <v>23</v>
      </c>
      <c r="M1228" t="s">
        <v>24</v>
      </c>
      <c r="N1228" t="s">
        <v>25</v>
      </c>
      <c r="O1228" s="2">
        <v>308.22000000000003</v>
      </c>
      <c r="P1228" s="2">
        <v>564.99</v>
      </c>
      <c r="Q1228">
        <v>1</v>
      </c>
      <c r="R1228" s="2">
        <f t="shared" si="58"/>
        <v>564.99</v>
      </c>
      <c r="S1228" t="str">
        <f t="shared" si="59"/>
        <v>Medium</v>
      </c>
    </row>
    <row r="1229" spans="1:19" hidden="1" x14ac:dyDescent="0.45">
      <c r="A1229">
        <v>57909</v>
      </c>
      <c r="B1229" s="1">
        <v>42322</v>
      </c>
      <c r="C1229" t="s">
        <v>919</v>
      </c>
      <c r="D1229" t="s">
        <v>100</v>
      </c>
      <c r="E1229" t="str">
        <f t="shared" si="57"/>
        <v>Zoe Cox</v>
      </c>
      <c r="F1229" t="s">
        <v>40</v>
      </c>
      <c r="G1229" t="s">
        <v>41</v>
      </c>
      <c r="H1229" t="s">
        <v>41</v>
      </c>
      <c r="I1229" t="s">
        <v>605</v>
      </c>
      <c r="J1229" t="s">
        <v>606</v>
      </c>
      <c r="K1229" t="s">
        <v>606</v>
      </c>
      <c r="M1229" t="s">
        <v>607</v>
      </c>
      <c r="N1229" t="s">
        <v>574</v>
      </c>
      <c r="O1229" s="2">
        <v>8.2200000000000006</v>
      </c>
      <c r="P1229" s="2">
        <v>21.98</v>
      </c>
      <c r="Q1229">
        <v>3</v>
      </c>
      <c r="R1229" s="2">
        <f t="shared" si="58"/>
        <v>65.94</v>
      </c>
      <c r="S1229" t="str">
        <f t="shared" si="59"/>
        <v>Small</v>
      </c>
    </row>
    <row r="1230" spans="1:19" hidden="1" x14ac:dyDescent="0.45">
      <c r="A1230">
        <v>57925</v>
      </c>
      <c r="B1230" s="1">
        <v>42322</v>
      </c>
      <c r="C1230" t="s">
        <v>330</v>
      </c>
      <c r="D1230" t="s">
        <v>453</v>
      </c>
      <c r="E1230" t="str">
        <f t="shared" si="57"/>
        <v>Edwin Pal</v>
      </c>
      <c r="F1230" t="s">
        <v>274</v>
      </c>
      <c r="G1230" t="s">
        <v>89</v>
      </c>
      <c r="H1230" t="s">
        <v>89</v>
      </c>
      <c r="I1230" t="s">
        <v>829</v>
      </c>
      <c r="J1230" t="s">
        <v>830</v>
      </c>
      <c r="K1230" t="s">
        <v>800</v>
      </c>
      <c r="L1230" t="s">
        <v>45</v>
      </c>
      <c r="M1230" t="s">
        <v>801</v>
      </c>
      <c r="N1230" t="s">
        <v>588</v>
      </c>
      <c r="O1230" s="2">
        <v>26.18</v>
      </c>
      <c r="P1230" s="2">
        <v>69.989999999999995</v>
      </c>
      <c r="Q1230">
        <v>2</v>
      </c>
      <c r="R1230" s="2">
        <f t="shared" si="58"/>
        <v>139.97999999999999</v>
      </c>
      <c r="S1230" t="str">
        <f t="shared" si="59"/>
        <v>Small</v>
      </c>
    </row>
    <row r="1231" spans="1:19" hidden="1" x14ac:dyDescent="0.45">
      <c r="A1231">
        <v>57925</v>
      </c>
      <c r="B1231" s="1">
        <v>42322</v>
      </c>
      <c r="C1231" t="s">
        <v>330</v>
      </c>
      <c r="D1231" t="s">
        <v>453</v>
      </c>
      <c r="E1231" t="str">
        <f t="shared" si="57"/>
        <v>Edwin Pal</v>
      </c>
      <c r="F1231" t="s">
        <v>274</v>
      </c>
      <c r="G1231" t="s">
        <v>89</v>
      </c>
      <c r="H1231" t="s">
        <v>89</v>
      </c>
      <c r="I1231" t="s">
        <v>715</v>
      </c>
      <c r="J1231" t="s">
        <v>716</v>
      </c>
      <c r="K1231" t="s">
        <v>646</v>
      </c>
      <c r="L1231" t="s">
        <v>632</v>
      </c>
      <c r="M1231" t="s">
        <v>626</v>
      </c>
      <c r="N1231" t="s">
        <v>588</v>
      </c>
      <c r="O1231" s="2">
        <v>38.49</v>
      </c>
      <c r="P1231" s="2">
        <v>49.99</v>
      </c>
      <c r="Q1231">
        <v>1</v>
      </c>
      <c r="R1231" s="2">
        <f t="shared" si="58"/>
        <v>49.99</v>
      </c>
      <c r="S1231" t="str">
        <f t="shared" si="59"/>
        <v>Small</v>
      </c>
    </row>
    <row r="1232" spans="1:19" hidden="1" x14ac:dyDescent="0.45">
      <c r="A1232">
        <v>57978</v>
      </c>
      <c r="B1232" s="1">
        <v>42323</v>
      </c>
      <c r="C1232" t="s">
        <v>524</v>
      </c>
      <c r="D1232" t="s">
        <v>74</v>
      </c>
      <c r="E1232" t="str">
        <f t="shared" si="57"/>
        <v>Blake Lee</v>
      </c>
      <c r="F1232" t="s">
        <v>48</v>
      </c>
      <c r="G1232" t="s">
        <v>49</v>
      </c>
      <c r="H1232" t="s">
        <v>50</v>
      </c>
      <c r="I1232" t="s">
        <v>596</v>
      </c>
      <c r="J1232" t="s">
        <v>597</v>
      </c>
      <c r="K1232" t="s">
        <v>597</v>
      </c>
      <c r="M1232" t="s">
        <v>573</v>
      </c>
      <c r="N1232" t="s">
        <v>574</v>
      </c>
      <c r="O1232" s="2">
        <v>12.19</v>
      </c>
      <c r="P1232" s="2">
        <v>32.6</v>
      </c>
      <c r="Q1232">
        <v>2</v>
      </c>
      <c r="R1232" s="2">
        <f t="shared" si="58"/>
        <v>65.2</v>
      </c>
      <c r="S1232" t="str">
        <f t="shared" si="59"/>
        <v>Small</v>
      </c>
    </row>
    <row r="1233" spans="1:19" hidden="1" x14ac:dyDescent="0.45">
      <c r="A1233">
        <v>57994</v>
      </c>
      <c r="B1233" s="1">
        <v>42323</v>
      </c>
      <c r="C1233" t="s">
        <v>922</v>
      </c>
      <c r="D1233" t="s">
        <v>460</v>
      </c>
      <c r="E1233" t="str">
        <f t="shared" si="57"/>
        <v>Leslie Sanz</v>
      </c>
      <c r="F1233" t="s">
        <v>55</v>
      </c>
      <c r="G1233" t="s">
        <v>49</v>
      </c>
      <c r="H1233" t="s">
        <v>56</v>
      </c>
      <c r="I1233" t="s">
        <v>605</v>
      </c>
      <c r="J1233" t="s">
        <v>606</v>
      </c>
      <c r="K1233" t="s">
        <v>606</v>
      </c>
      <c r="M1233" t="s">
        <v>607</v>
      </c>
      <c r="N1233" t="s">
        <v>574</v>
      </c>
      <c r="O1233" s="2">
        <v>8.2200000000000006</v>
      </c>
      <c r="P1233" s="2">
        <v>21.98</v>
      </c>
      <c r="Q1233">
        <v>3</v>
      </c>
      <c r="R1233" s="2">
        <f t="shared" si="58"/>
        <v>65.94</v>
      </c>
      <c r="S1233" t="str">
        <f t="shared" si="59"/>
        <v>Small</v>
      </c>
    </row>
    <row r="1234" spans="1:19" hidden="1" x14ac:dyDescent="0.45">
      <c r="A1234">
        <v>57994</v>
      </c>
      <c r="B1234" s="1">
        <v>42323</v>
      </c>
      <c r="C1234" t="s">
        <v>922</v>
      </c>
      <c r="D1234" t="s">
        <v>460</v>
      </c>
      <c r="E1234" t="str">
        <f t="shared" si="57"/>
        <v>Leslie Sanz</v>
      </c>
      <c r="F1234" t="s">
        <v>55</v>
      </c>
      <c r="G1234" t="s">
        <v>49</v>
      </c>
      <c r="H1234" t="s">
        <v>56</v>
      </c>
      <c r="I1234" t="s">
        <v>608</v>
      </c>
      <c r="J1234" t="s">
        <v>609</v>
      </c>
      <c r="K1234" t="s">
        <v>591</v>
      </c>
      <c r="L1234" t="s">
        <v>532</v>
      </c>
      <c r="M1234" t="s">
        <v>592</v>
      </c>
      <c r="N1234" t="s">
        <v>574</v>
      </c>
      <c r="O1234" s="2">
        <v>13.09</v>
      </c>
      <c r="P1234" s="2">
        <v>34.99</v>
      </c>
      <c r="Q1234">
        <v>1</v>
      </c>
      <c r="R1234" s="2">
        <f t="shared" si="58"/>
        <v>34.99</v>
      </c>
      <c r="S1234" t="str">
        <f t="shared" si="59"/>
        <v>Small</v>
      </c>
    </row>
    <row r="1235" spans="1:19" hidden="1" x14ac:dyDescent="0.45">
      <c r="A1235">
        <v>57994</v>
      </c>
      <c r="B1235" s="1">
        <v>42323</v>
      </c>
      <c r="C1235" t="s">
        <v>922</v>
      </c>
      <c r="D1235" t="s">
        <v>460</v>
      </c>
      <c r="E1235" t="str">
        <f t="shared" si="57"/>
        <v>Leslie Sanz</v>
      </c>
      <c r="F1235" t="s">
        <v>55</v>
      </c>
      <c r="G1235" t="s">
        <v>49</v>
      </c>
      <c r="H1235" t="s">
        <v>56</v>
      </c>
      <c r="I1235" t="s">
        <v>655</v>
      </c>
      <c r="J1235" t="s">
        <v>656</v>
      </c>
      <c r="K1235" t="s">
        <v>586</v>
      </c>
      <c r="L1235" t="s">
        <v>45</v>
      </c>
      <c r="M1235" t="s">
        <v>587</v>
      </c>
      <c r="N1235" t="s">
        <v>588</v>
      </c>
      <c r="O1235" s="2">
        <v>9.16</v>
      </c>
      <c r="P1235" s="2">
        <v>24.49</v>
      </c>
      <c r="Q1235">
        <v>1</v>
      </c>
      <c r="R1235" s="2">
        <f t="shared" si="58"/>
        <v>24.49</v>
      </c>
      <c r="S1235" t="str">
        <f t="shared" si="59"/>
        <v>Small</v>
      </c>
    </row>
    <row r="1236" spans="1:19" hidden="1" x14ac:dyDescent="0.45">
      <c r="A1236">
        <v>57999</v>
      </c>
      <c r="B1236" s="1">
        <v>42323</v>
      </c>
      <c r="C1236" t="s">
        <v>839</v>
      </c>
      <c r="D1236" t="s">
        <v>269</v>
      </c>
      <c r="E1236" t="str">
        <f t="shared" si="57"/>
        <v>Gabriel Baker</v>
      </c>
      <c r="F1236" t="s">
        <v>94</v>
      </c>
      <c r="G1236" t="s">
        <v>49</v>
      </c>
      <c r="H1236" t="s">
        <v>56</v>
      </c>
      <c r="I1236" t="s">
        <v>641</v>
      </c>
      <c r="J1236" t="s">
        <v>642</v>
      </c>
      <c r="K1236" t="s">
        <v>643</v>
      </c>
      <c r="L1236" t="s">
        <v>23</v>
      </c>
      <c r="M1236" t="s">
        <v>24</v>
      </c>
      <c r="N1236" t="s">
        <v>25</v>
      </c>
      <c r="O1236" s="2">
        <v>419.78</v>
      </c>
      <c r="P1236" s="2">
        <v>769.49</v>
      </c>
      <c r="Q1236">
        <v>1</v>
      </c>
      <c r="R1236" s="2">
        <f t="shared" si="58"/>
        <v>769.49</v>
      </c>
      <c r="S1236" t="str">
        <f t="shared" si="59"/>
        <v>Medium</v>
      </c>
    </row>
    <row r="1237" spans="1:19" hidden="1" x14ac:dyDescent="0.45">
      <c r="A1237">
        <v>57999</v>
      </c>
      <c r="B1237" s="1">
        <v>42323</v>
      </c>
      <c r="C1237" t="s">
        <v>839</v>
      </c>
      <c r="D1237" t="s">
        <v>269</v>
      </c>
      <c r="E1237" t="str">
        <f t="shared" si="57"/>
        <v>Gabriel Baker</v>
      </c>
      <c r="F1237" t="s">
        <v>94</v>
      </c>
      <c r="G1237" t="s">
        <v>49</v>
      </c>
      <c r="H1237" t="s">
        <v>56</v>
      </c>
      <c r="I1237" t="s">
        <v>672</v>
      </c>
      <c r="J1237" t="s">
        <v>673</v>
      </c>
      <c r="K1237" t="s">
        <v>625</v>
      </c>
      <c r="L1237" t="s">
        <v>317</v>
      </c>
      <c r="M1237" t="s">
        <v>626</v>
      </c>
      <c r="N1237" t="s">
        <v>588</v>
      </c>
      <c r="O1237" s="2">
        <v>41.57</v>
      </c>
      <c r="P1237" s="2">
        <v>53.99</v>
      </c>
      <c r="Q1237">
        <v>3</v>
      </c>
      <c r="R1237" s="2">
        <f t="shared" si="58"/>
        <v>161.97</v>
      </c>
      <c r="S1237" t="str">
        <f t="shared" si="59"/>
        <v>Small</v>
      </c>
    </row>
    <row r="1238" spans="1:19" hidden="1" x14ac:dyDescent="0.45">
      <c r="A1238">
        <v>57999</v>
      </c>
      <c r="B1238" s="1">
        <v>42323</v>
      </c>
      <c r="C1238" t="s">
        <v>839</v>
      </c>
      <c r="D1238" t="s">
        <v>269</v>
      </c>
      <c r="E1238" t="str">
        <f t="shared" si="57"/>
        <v>Gabriel Baker</v>
      </c>
      <c r="F1238" t="s">
        <v>94</v>
      </c>
      <c r="G1238" t="s">
        <v>49</v>
      </c>
      <c r="H1238" t="s">
        <v>56</v>
      </c>
      <c r="I1238" t="s">
        <v>811</v>
      </c>
      <c r="J1238" t="s">
        <v>812</v>
      </c>
      <c r="K1238" t="s">
        <v>800</v>
      </c>
      <c r="L1238" t="s">
        <v>45</v>
      </c>
      <c r="M1238" t="s">
        <v>801</v>
      </c>
      <c r="N1238" t="s">
        <v>588</v>
      </c>
      <c r="O1238" s="2">
        <v>26.18</v>
      </c>
      <c r="P1238" s="2">
        <v>69.989999999999995</v>
      </c>
      <c r="Q1238">
        <v>1</v>
      </c>
      <c r="R1238" s="2">
        <f t="shared" si="58"/>
        <v>69.989999999999995</v>
      </c>
      <c r="S1238" t="str">
        <f t="shared" si="59"/>
        <v>Small</v>
      </c>
    </row>
    <row r="1239" spans="1:19" hidden="1" x14ac:dyDescent="0.45">
      <c r="A1239">
        <v>58030</v>
      </c>
      <c r="B1239" s="1">
        <v>42324</v>
      </c>
      <c r="C1239" t="s">
        <v>923</v>
      </c>
      <c r="D1239" t="s">
        <v>557</v>
      </c>
      <c r="E1239" t="str">
        <f t="shared" si="57"/>
        <v>Hector Gomez</v>
      </c>
      <c r="F1239" t="s">
        <v>18</v>
      </c>
      <c r="G1239" t="s">
        <v>19</v>
      </c>
      <c r="H1239" t="s">
        <v>19</v>
      </c>
      <c r="I1239" t="s">
        <v>715</v>
      </c>
      <c r="J1239" t="s">
        <v>716</v>
      </c>
      <c r="K1239" t="s">
        <v>646</v>
      </c>
      <c r="L1239" t="s">
        <v>632</v>
      </c>
      <c r="M1239" t="s">
        <v>626</v>
      </c>
      <c r="N1239" t="s">
        <v>588</v>
      </c>
      <c r="O1239" s="2">
        <v>38.49</v>
      </c>
      <c r="P1239" s="2">
        <v>49.99</v>
      </c>
      <c r="Q1239">
        <v>1</v>
      </c>
      <c r="R1239" s="2">
        <f t="shared" si="58"/>
        <v>49.99</v>
      </c>
      <c r="S1239" t="str">
        <f t="shared" si="59"/>
        <v>Small</v>
      </c>
    </row>
    <row r="1240" spans="1:19" hidden="1" x14ac:dyDescent="0.45">
      <c r="A1240">
        <v>58050</v>
      </c>
      <c r="B1240" s="1">
        <v>42324</v>
      </c>
      <c r="C1240" t="s">
        <v>389</v>
      </c>
      <c r="D1240" t="s">
        <v>323</v>
      </c>
      <c r="E1240" t="str">
        <f t="shared" si="57"/>
        <v>Jill Blanco</v>
      </c>
      <c r="F1240" t="s">
        <v>40</v>
      </c>
      <c r="G1240" t="s">
        <v>41</v>
      </c>
      <c r="H1240" t="s">
        <v>41</v>
      </c>
      <c r="I1240" t="s">
        <v>705</v>
      </c>
      <c r="J1240" t="s">
        <v>706</v>
      </c>
      <c r="K1240" t="s">
        <v>706</v>
      </c>
      <c r="M1240" t="s">
        <v>573</v>
      </c>
      <c r="N1240" t="s">
        <v>574</v>
      </c>
      <c r="O1240" s="2">
        <v>9.35</v>
      </c>
      <c r="P1240" s="2">
        <v>24.99</v>
      </c>
      <c r="Q1240">
        <v>2</v>
      </c>
      <c r="R1240" s="2">
        <f t="shared" si="58"/>
        <v>49.98</v>
      </c>
      <c r="S1240" t="str">
        <f t="shared" si="59"/>
        <v>Small</v>
      </c>
    </row>
    <row r="1241" spans="1:19" hidden="1" x14ac:dyDescent="0.45">
      <c r="A1241">
        <v>58082</v>
      </c>
      <c r="B1241" s="1">
        <v>42325</v>
      </c>
      <c r="C1241" t="s">
        <v>531</v>
      </c>
      <c r="D1241" t="s">
        <v>924</v>
      </c>
      <c r="E1241" t="str">
        <f t="shared" si="57"/>
        <v>Nicole Ramirez</v>
      </c>
      <c r="F1241" t="s">
        <v>48</v>
      </c>
      <c r="G1241" t="s">
        <v>49</v>
      </c>
      <c r="H1241" t="s">
        <v>50</v>
      </c>
      <c r="I1241" t="s">
        <v>594</v>
      </c>
      <c r="J1241" t="s">
        <v>595</v>
      </c>
      <c r="K1241" t="s">
        <v>595</v>
      </c>
      <c r="M1241" t="s">
        <v>573</v>
      </c>
      <c r="N1241" t="s">
        <v>574</v>
      </c>
      <c r="O1241" s="2">
        <v>1.49</v>
      </c>
      <c r="P1241" s="2">
        <v>3.99</v>
      </c>
      <c r="Q1241">
        <v>1</v>
      </c>
      <c r="R1241" s="2">
        <f t="shared" si="58"/>
        <v>3.99</v>
      </c>
      <c r="S1241" t="str">
        <f t="shared" si="59"/>
        <v>Small</v>
      </c>
    </row>
    <row r="1242" spans="1:19" hidden="1" x14ac:dyDescent="0.45">
      <c r="A1242">
        <v>58082</v>
      </c>
      <c r="B1242" s="1">
        <v>42325</v>
      </c>
      <c r="C1242" t="s">
        <v>531</v>
      </c>
      <c r="D1242" t="s">
        <v>924</v>
      </c>
      <c r="E1242" t="str">
        <f t="shared" si="57"/>
        <v>Nicole Ramirez</v>
      </c>
      <c r="F1242" t="s">
        <v>48</v>
      </c>
      <c r="G1242" t="s">
        <v>49</v>
      </c>
      <c r="H1242" t="s">
        <v>50</v>
      </c>
      <c r="I1242" t="s">
        <v>608</v>
      </c>
      <c r="J1242" t="s">
        <v>609</v>
      </c>
      <c r="K1242" t="s">
        <v>591</v>
      </c>
      <c r="L1242" t="s">
        <v>532</v>
      </c>
      <c r="M1242" t="s">
        <v>592</v>
      </c>
      <c r="N1242" t="s">
        <v>574</v>
      </c>
      <c r="O1242" s="2">
        <v>13.09</v>
      </c>
      <c r="P1242" s="2">
        <v>34.99</v>
      </c>
      <c r="Q1242">
        <v>2</v>
      </c>
      <c r="R1242" s="2">
        <f t="shared" si="58"/>
        <v>69.98</v>
      </c>
      <c r="S1242" t="str">
        <f t="shared" si="59"/>
        <v>Small</v>
      </c>
    </row>
    <row r="1243" spans="1:19" hidden="1" x14ac:dyDescent="0.45">
      <c r="A1243">
        <v>58088</v>
      </c>
      <c r="B1243" s="1">
        <v>42325</v>
      </c>
      <c r="C1243" t="s">
        <v>870</v>
      </c>
      <c r="D1243" t="s">
        <v>269</v>
      </c>
      <c r="E1243" t="str">
        <f t="shared" si="57"/>
        <v>Elijah Baker</v>
      </c>
      <c r="F1243" t="s">
        <v>94</v>
      </c>
      <c r="G1243" t="s">
        <v>49</v>
      </c>
      <c r="H1243" t="s">
        <v>56</v>
      </c>
      <c r="I1243" t="s">
        <v>705</v>
      </c>
      <c r="J1243" t="s">
        <v>706</v>
      </c>
      <c r="K1243" t="s">
        <v>706</v>
      </c>
      <c r="M1243" t="s">
        <v>573</v>
      </c>
      <c r="N1243" t="s">
        <v>574</v>
      </c>
      <c r="O1243" s="2">
        <v>9.35</v>
      </c>
      <c r="P1243" s="2">
        <v>24.99</v>
      </c>
      <c r="Q1243">
        <v>2</v>
      </c>
      <c r="R1243" s="2">
        <f t="shared" si="58"/>
        <v>49.98</v>
      </c>
      <c r="S1243" t="str">
        <f t="shared" si="59"/>
        <v>Small</v>
      </c>
    </row>
    <row r="1244" spans="1:19" hidden="1" x14ac:dyDescent="0.45">
      <c r="A1244">
        <v>58088</v>
      </c>
      <c r="B1244" s="1">
        <v>42325</v>
      </c>
      <c r="C1244" t="s">
        <v>870</v>
      </c>
      <c r="D1244" t="s">
        <v>269</v>
      </c>
      <c r="E1244" t="str">
        <f t="shared" si="57"/>
        <v>Elijah Baker</v>
      </c>
      <c r="F1244" t="s">
        <v>94</v>
      </c>
      <c r="G1244" t="s">
        <v>49</v>
      </c>
      <c r="H1244" t="s">
        <v>56</v>
      </c>
      <c r="I1244" t="s">
        <v>663</v>
      </c>
      <c r="J1244" t="s">
        <v>664</v>
      </c>
      <c r="K1244" t="s">
        <v>665</v>
      </c>
      <c r="M1244" t="s">
        <v>573</v>
      </c>
      <c r="N1244" t="s">
        <v>574</v>
      </c>
      <c r="O1244" s="2">
        <v>0.86</v>
      </c>
      <c r="P1244" s="2">
        <v>2.29</v>
      </c>
      <c r="Q1244">
        <v>1</v>
      </c>
      <c r="R1244" s="2">
        <f t="shared" si="58"/>
        <v>2.29</v>
      </c>
      <c r="S1244" t="str">
        <f t="shared" si="59"/>
        <v>Small</v>
      </c>
    </row>
    <row r="1245" spans="1:19" hidden="1" x14ac:dyDescent="0.45">
      <c r="A1245">
        <v>58088</v>
      </c>
      <c r="B1245" s="1">
        <v>42325</v>
      </c>
      <c r="C1245" t="s">
        <v>870</v>
      </c>
      <c r="D1245" t="s">
        <v>269</v>
      </c>
      <c r="E1245" t="str">
        <f t="shared" si="57"/>
        <v>Elijah Baker</v>
      </c>
      <c r="F1245" t="s">
        <v>94</v>
      </c>
      <c r="G1245" t="s">
        <v>49</v>
      </c>
      <c r="H1245" t="s">
        <v>56</v>
      </c>
      <c r="I1245" t="s">
        <v>707</v>
      </c>
      <c r="J1245" t="s">
        <v>708</v>
      </c>
      <c r="K1245" t="s">
        <v>709</v>
      </c>
      <c r="M1245" t="s">
        <v>710</v>
      </c>
      <c r="N1245" t="s">
        <v>574</v>
      </c>
      <c r="O1245" s="2">
        <v>2.97</v>
      </c>
      <c r="P1245" s="2">
        <v>7.95</v>
      </c>
      <c r="Q1245">
        <v>1</v>
      </c>
      <c r="R1245" s="2">
        <f t="shared" si="58"/>
        <v>7.95</v>
      </c>
      <c r="S1245" t="str">
        <f t="shared" si="59"/>
        <v>Small</v>
      </c>
    </row>
    <row r="1246" spans="1:19" hidden="1" x14ac:dyDescent="0.45">
      <c r="A1246">
        <v>58125</v>
      </c>
      <c r="B1246" s="1">
        <v>42325</v>
      </c>
      <c r="C1246" t="s">
        <v>192</v>
      </c>
      <c r="D1246" t="s">
        <v>116</v>
      </c>
      <c r="E1246" t="str">
        <f t="shared" si="57"/>
        <v>Jocelyn Barnes</v>
      </c>
      <c r="F1246" t="s">
        <v>48</v>
      </c>
      <c r="G1246" t="s">
        <v>49</v>
      </c>
      <c r="H1246" t="s">
        <v>50</v>
      </c>
      <c r="I1246" t="s">
        <v>629</v>
      </c>
      <c r="J1246" t="s">
        <v>630</v>
      </c>
      <c r="K1246" t="s">
        <v>631</v>
      </c>
      <c r="L1246" t="s">
        <v>632</v>
      </c>
      <c r="M1246" t="s">
        <v>633</v>
      </c>
      <c r="N1246" t="s">
        <v>588</v>
      </c>
      <c r="O1246" s="2">
        <v>6.92</v>
      </c>
      <c r="P1246" s="2">
        <v>8.99</v>
      </c>
      <c r="Q1246">
        <v>2</v>
      </c>
      <c r="R1246" s="2">
        <f t="shared" si="58"/>
        <v>17.98</v>
      </c>
      <c r="S1246" t="str">
        <f t="shared" si="59"/>
        <v>Small</v>
      </c>
    </row>
    <row r="1247" spans="1:19" hidden="1" x14ac:dyDescent="0.45">
      <c r="A1247">
        <v>58125</v>
      </c>
      <c r="B1247" s="1">
        <v>42325</v>
      </c>
      <c r="C1247" t="s">
        <v>192</v>
      </c>
      <c r="D1247" t="s">
        <v>116</v>
      </c>
      <c r="E1247" t="str">
        <f t="shared" si="57"/>
        <v>Jocelyn Barnes</v>
      </c>
      <c r="F1247" t="s">
        <v>48</v>
      </c>
      <c r="G1247" t="s">
        <v>49</v>
      </c>
      <c r="H1247" t="s">
        <v>50</v>
      </c>
      <c r="I1247" t="s">
        <v>611</v>
      </c>
      <c r="J1247" t="s">
        <v>612</v>
      </c>
      <c r="K1247" t="s">
        <v>570</v>
      </c>
      <c r="L1247" t="s">
        <v>45</v>
      </c>
      <c r="M1247" t="s">
        <v>32</v>
      </c>
      <c r="N1247" t="s">
        <v>25</v>
      </c>
      <c r="O1247" s="2">
        <v>343.65</v>
      </c>
      <c r="P1247" s="2">
        <v>539.99</v>
      </c>
      <c r="Q1247">
        <v>1</v>
      </c>
      <c r="R1247" s="2">
        <f t="shared" si="58"/>
        <v>539.99</v>
      </c>
      <c r="S1247" t="str">
        <f t="shared" si="59"/>
        <v>Medium</v>
      </c>
    </row>
    <row r="1248" spans="1:19" hidden="1" x14ac:dyDescent="0.45">
      <c r="A1248">
        <v>58128</v>
      </c>
      <c r="B1248" s="1">
        <v>42325</v>
      </c>
      <c r="C1248" t="s">
        <v>925</v>
      </c>
      <c r="D1248" t="s">
        <v>926</v>
      </c>
      <c r="E1248" t="str">
        <f t="shared" si="57"/>
        <v>Rachael Chandra</v>
      </c>
      <c r="F1248" t="s">
        <v>148</v>
      </c>
      <c r="G1248" t="s">
        <v>82</v>
      </c>
      <c r="H1248" t="s">
        <v>82</v>
      </c>
      <c r="I1248" t="s">
        <v>571</v>
      </c>
      <c r="J1248" t="s">
        <v>572</v>
      </c>
      <c r="K1248" t="s">
        <v>572</v>
      </c>
      <c r="M1248" t="s">
        <v>573</v>
      </c>
      <c r="N1248" t="s">
        <v>574</v>
      </c>
      <c r="O1248" s="2">
        <v>8.0399999999999991</v>
      </c>
      <c r="P1248" s="2">
        <v>21.49</v>
      </c>
      <c r="Q1248">
        <v>2</v>
      </c>
      <c r="R1248" s="2">
        <f t="shared" si="58"/>
        <v>42.98</v>
      </c>
      <c r="S1248" t="str">
        <f t="shared" si="59"/>
        <v>Small</v>
      </c>
    </row>
    <row r="1249" spans="1:19" hidden="1" x14ac:dyDescent="0.45">
      <c r="A1249">
        <v>58128</v>
      </c>
      <c r="B1249" s="1">
        <v>42325</v>
      </c>
      <c r="C1249" t="s">
        <v>925</v>
      </c>
      <c r="D1249" t="s">
        <v>926</v>
      </c>
      <c r="E1249" t="str">
        <f t="shared" si="57"/>
        <v>Rachael Chandra</v>
      </c>
      <c r="F1249" t="s">
        <v>148</v>
      </c>
      <c r="G1249" t="s">
        <v>82</v>
      </c>
      <c r="H1249" t="s">
        <v>82</v>
      </c>
      <c r="I1249" t="s">
        <v>715</v>
      </c>
      <c r="J1249" t="s">
        <v>716</v>
      </c>
      <c r="K1249" t="s">
        <v>646</v>
      </c>
      <c r="L1249" t="s">
        <v>632</v>
      </c>
      <c r="M1249" t="s">
        <v>626</v>
      </c>
      <c r="N1249" t="s">
        <v>588</v>
      </c>
      <c r="O1249" s="2">
        <v>38.49</v>
      </c>
      <c r="P1249" s="2">
        <v>49.99</v>
      </c>
      <c r="Q1249">
        <v>3</v>
      </c>
      <c r="R1249" s="2">
        <f t="shared" si="58"/>
        <v>149.97</v>
      </c>
      <c r="S1249" t="str">
        <f t="shared" si="59"/>
        <v>Small</v>
      </c>
    </row>
    <row r="1250" spans="1:19" hidden="1" x14ac:dyDescent="0.45">
      <c r="A1250">
        <v>58128</v>
      </c>
      <c r="B1250" s="1">
        <v>42325</v>
      </c>
      <c r="C1250" t="s">
        <v>925</v>
      </c>
      <c r="D1250" t="s">
        <v>926</v>
      </c>
      <c r="E1250" t="str">
        <f t="shared" si="57"/>
        <v>Rachael Chandra</v>
      </c>
      <c r="F1250" t="s">
        <v>148</v>
      </c>
      <c r="G1250" t="s">
        <v>82</v>
      </c>
      <c r="H1250" t="s">
        <v>82</v>
      </c>
      <c r="I1250" t="s">
        <v>653</v>
      </c>
      <c r="J1250" t="s">
        <v>654</v>
      </c>
      <c r="K1250" t="s">
        <v>570</v>
      </c>
      <c r="L1250" t="s">
        <v>45</v>
      </c>
      <c r="M1250" t="s">
        <v>32</v>
      </c>
      <c r="N1250" t="s">
        <v>25</v>
      </c>
      <c r="O1250" s="2">
        <v>343.65</v>
      </c>
      <c r="P1250" s="2">
        <v>539.99</v>
      </c>
      <c r="Q1250">
        <v>1</v>
      </c>
      <c r="R1250" s="2">
        <f t="shared" si="58"/>
        <v>539.99</v>
      </c>
      <c r="S1250" t="str">
        <f t="shared" si="59"/>
        <v>Medium</v>
      </c>
    </row>
    <row r="1251" spans="1:19" hidden="1" x14ac:dyDescent="0.45">
      <c r="A1251">
        <v>58128</v>
      </c>
      <c r="B1251" s="1">
        <v>42325</v>
      </c>
      <c r="C1251" t="s">
        <v>925</v>
      </c>
      <c r="D1251" t="s">
        <v>926</v>
      </c>
      <c r="E1251" t="str">
        <f t="shared" si="57"/>
        <v>Rachael Chandra</v>
      </c>
      <c r="F1251" t="s">
        <v>148</v>
      </c>
      <c r="G1251" t="s">
        <v>82</v>
      </c>
      <c r="H1251" t="s">
        <v>82</v>
      </c>
      <c r="I1251" t="s">
        <v>594</v>
      </c>
      <c r="J1251" t="s">
        <v>595</v>
      </c>
      <c r="K1251" t="s">
        <v>595</v>
      </c>
      <c r="M1251" t="s">
        <v>573</v>
      </c>
      <c r="N1251" t="s">
        <v>574</v>
      </c>
      <c r="O1251" s="2">
        <v>1.49</v>
      </c>
      <c r="P1251" s="2">
        <v>3.99</v>
      </c>
      <c r="Q1251">
        <v>2</v>
      </c>
      <c r="R1251" s="2">
        <f t="shared" si="58"/>
        <v>7.98</v>
      </c>
      <c r="S1251" t="str">
        <f t="shared" si="59"/>
        <v>Small</v>
      </c>
    </row>
    <row r="1252" spans="1:19" hidden="1" x14ac:dyDescent="0.45">
      <c r="A1252">
        <v>58148</v>
      </c>
      <c r="B1252" s="1">
        <v>42326</v>
      </c>
      <c r="C1252" t="s">
        <v>927</v>
      </c>
      <c r="D1252" t="s">
        <v>98</v>
      </c>
      <c r="E1252" t="str">
        <f t="shared" si="57"/>
        <v>Kaylee Hall</v>
      </c>
      <c r="F1252" t="s">
        <v>215</v>
      </c>
      <c r="G1252" t="s">
        <v>216</v>
      </c>
      <c r="H1252" t="s">
        <v>216</v>
      </c>
      <c r="I1252" t="s">
        <v>681</v>
      </c>
      <c r="J1252" t="s">
        <v>682</v>
      </c>
      <c r="K1252" t="s">
        <v>682</v>
      </c>
      <c r="M1252" t="s">
        <v>573</v>
      </c>
      <c r="N1252" t="s">
        <v>574</v>
      </c>
      <c r="O1252" s="2">
        <v>11.22</v>
      </c>
      <c r="P1252" s="2">
        <v>29.99</v>
      </c>
      <c r="Q1252">
        <v>3</v>
      </c>
      <c r="R1252" s="2">
        <f t="shared" si="58"/>
        <v>89.97</v>
      </c>
      <c r="S1252" t="str">
        <f t="shared" si="59"/>
        <v>Small</v>
      </c>
    </row>
    <row r="1253" spans="1:19" hidden="1" x14ac:dyDescent="0.45">
      <c r="A1253">
        <v>58148</v>
      </c>
      <c r="B1253" s="1">
        <v>42326</v>
      </c>
      <c r="C1253" t="s">
        <v>927</v>
      </c>
      <c r="D1253" t="s">
        <v>98</v>
      </c>
      <c r="E1253" t="str">
        <f t="shared" si="57"/>
        <v>Kaylee Hall</v>
      </c>
      <c r="F1253" t="s">
        <v>215</v>
      </c>
      <c r="G1253" t="s">
        <v>216</v>
      </c>
      <c r="H1253" t="s">
        <v>216</v>
      </c>
      <c r="I1253" t="s">
        <v>663</v>
      </c>
      <c r="J1253" t="s">
        <v>664</v>
      </c>
      <c r="K1253" t="s">
        <v>665</v>
      </c>
      <c r="M1253" t="s">
        <v>573</v>
      </c>
      <c r="N1253" t="s">
        <v>574</v>
      </c>
      <c r="O1253" s="2">
        <v>0.86</v>
      </c>
      <c r="P1253" s="2">
        <v>2.29</v>
      </c>
      <c r="Q1253">
        <v>1</v>
      </c>
      <c r="R1253" s="2">
        <f t="shared" si="58"/>
        <v>2.29</v>
      </c>
      <c r="S1253" t="str">
        <f t="shared" si="59"/>
        <v>Small</v>
      </c>
    </row>
    <row r="1254" spans="1:19" hidden="1" x14ac:dyDescent="0.45">
      <c r="A1254">
        <v>58151</v>
      </c>
      <c r="B1254" s="1">
        <v>42326</v>
      </c>
      <c r="C1254" t="s">
        <v>603</v>
      </c>
      <c r="D1254" t="s">
        <v>98</v>
      </c>
      <c r="E1254" t="str">
        <f t="shared" si="57"/>
        <v>Elizabeth Hall</v>
      </c>
      <c r="F1254" t="s">
        <v>215</v>
      </c>
      <c r="G1254" t="s">
        <v>216</v>
      </c>
      <c r="H1254" t="s">
        <v>216</v>
      </c>
      <c r="I1254" t="s">
        <v>648</v>
      </c>
      <c r="J1254" t="s">
        <v>649</v>
      </c>
      <c r="K1254" t="s">
        <v>649</v>
      </c>
      <c r="M1254" t="s">
        <v>615</v>
      </c>
      <c r="N1254" t="s">
        <v>574</v>
      </c>
      <c r="O1254" s="2">
        <v>3.74</v>
      </c>
      <c r="P1254" s="2">
        <v>9.99</v>
      </c>
      <c r="Q1254">
        <v>2</v>
      </c>
      <c r="R1254" s="2">
        <f t="shared" si="58"/>
        <v>19.98</v>
      </c>
      <c r="S1254" t="str">
        <f t="shared" si="59"/>
        <v>Small</v>
      </c>
    </row>
    <row r="1255" spans="1:19" hidden="1" x14ac:dyDescent="0.45">
      <c r="A1255">
        <v>58151</v>
      </c>
      <c r="B1255" s="1">
        <v>42326</v>
      </c>
      <c r="C1255" t="s">
        <v>603</v>
      </c>
      <c r="D1255" t="s">
        <v>98</v>
      </c>
      <c r="E1255" t="str">
        <f t="shared" si="57"/>
        <v>Elizabeth Hall</v>
      </c>
      <c r="F1255" t="s">
        <v>215</v>
      </c>
      <c r="G1255" t="s">
        <v>216</v>
      </c>
      <c r="H1255" t="s">
        <v>216</v>
      </c>
      <c r="I1255" t="s">
        <v>616</v>
      </c>
      <c r="J1255" t="s">
        <v>617</v>
      </c>
      <c r="K1255" t="s">
        <v>618</v>
      </c>
      <c r="M1255" t="s">
        <v>615</v>
      </c>
      <c r="N1255" t="s">
        <v>574</v>
      </c>
      <c r="O1255" s="2">
        <v>1.87</v>
      </c>
      <c r="P1255" s="2">
        <v>4.99</v>
      </c>
      <c r="Q1255">
        <v>1</v>
      </c>
      <c r="R1255" s="2">
        <f t="shared" si="58"/>
        <v>4.99</v>
      </c>
      <c r="S1255" t="str">
        <f t="shared" si="59"/>
        <v>Small</v>
      </c>
    </row>
    <row r="1256" spans="1:19" hidden="1" x14ac:dyDescent="0.45">
      <c r="A1256">
        <v>58192</v>
      </c>
      <c r="B1256" s="1">
        <v>42327</v>
      </c>
      <c r="C1256" t="s">
        <v>157</v>
      </c>
      <c r="D1256" t="s">
        <v>488</v>
      </c>
      <c r="E1256" t="str">
        <f t="shared" si="57"/>
        <v>Francisco Rodriguez</v>
      </c>
      <c r="F1256" t="s">
        <v>18</v>
      </c>
      <c r="G1256" t="s">
        <v>19</v>
      </c>
      <c r="H1256" t="s">
        <v>19</v>
      </c>
      <c r="I1256" t="s">
        <v>661</v>
      </c>
      <c r="J1256" t="s">
        <v>662</v>
      </c>
      <c r="K1256" t="s">
        <v>591</v>
      </c>
      <c r="L1256" t="s">
        <v>31</v>
      </c>
      <c r="M1256" t="s">
        <v>592</v>
      </c>
      <c r="N1256" t="s">
        <v>574</v>
      </c>
      <c r="O1256" s="2">
        <v>13.09</v>
      </c>
      <c r="P1256" s="2">
        <v>34.99</v>
      </c>
      <c r="Q1256">
        <v>1</v>
      </c>
      <c r="R1256" s="2">
        <f t="shared" si="58"/>
        <v>34.99</v>
      </c>
      <c r="S1256" t="str">
        <f t="shared" si="59"/>
        <v>Small</v>
      </c>
    </row>
    <row r="1257" spans="1:19" hidden="1" x14ac:dyDescent="0.45">
      <c r="A1257">
        <v>58192</v>
      </c>
      <c r="B1257" s="1">
        <v>42327</v>
      </c>
      <c r="C1257" t="s">
        <v>157</v>
      </c>
      <c r="D1257" t="s">
        <v>488</v>
      </c>
      <c r="E1257" t="str">
        <f t="shared" si="57"/>
        <v>Francisco Rodriguez</v>
      </c>
      <c r="F1257" t="s">
        <v>18</v>
      </c>
      <c r="G1257" t="s">
        <v>19</v>
      </c>
      <c r="H1257" t="s">
        <v>19</v>
      </c>
      <c r="I1257" t="s">
        <v>672</v>
      </c>
      <c r="J1257" t="s">
        <v>673</v>
      </c>
      <c r="K1257" t="s">
        <v>625</v>
      </c>
      <c r="L1257" t="s">
        <v>317</v>
      </c>
      <c r="M1257" t="s">
        <v>626</v>
      </c>
      <c r="N1257" t="s">
        <v>588</v>
      </c>
      <c r="O1257" s="2">
        <v>41.57</v>
      </c>
      <c r="P1257" s="2">
        <v>53.99</v>
      </c>
      <c r="Q1257">
        <v>1</v>
      </c>
      <c r="R1257" s="2">
        <f t="shared" si="58"/>
        <v>53.99</v>
      </c>
      <c r="S1257" t="str">
        <f t="shared" si="59"/>
        <v>Small</v>
      </c>
    </row>
    <row r="1258" spans="1:19" hidden="1" x14ac:dyDescent="0.45">
      <c r="A1258">
        <v>58192</v>
      </c>
      <c r="B1258" s="1">
        <v>42327</v>
      </c>
      <c r="C1258" t="s">
        <v>157</v>
      </c>
      <c r="D1258" t="s">
        <v>488</v>
      </c>
      <c r="E1258" t="str">
        <f t="shared" si="57"/>
        <v>Francisco Rodriguez</v>
      </c>
      <c r="F1258" t="s">
        <v>18</v>
      </c>
      <c r="G1258" t="s">
        <v>19</v>
      </c>
      <c r="H1258" t="s">
        <v>19</v>
      </c>
      <c r="I1258" t="s">
        <v>426</v>
      </c>
      <c r="J1258" t="s">
        <v>427</v>
      </c>
      <c r="K1258" t="s">
        <v>316</v>
      </c>
      <c r="L1258" t="s">
        <v>317</v>
      </c>
      <c r="M1258" t="s">
        <v>32</v>
      </c>
      <c r="N1258" t="s">
        <v>25</v>
      </c>
      <c r="O1258" s="2">
        <v>713.08</v>
      </c>
      <c r="P1258" s="2">
        <v>1120.49</v>
      </c>
      <c r="Q1258">
        <v>1</v>
      </c>
      <c r="R1258" s="2">
        <f t="shared" si="58"/>
        <v>1120.49</v>
      </c>
      <c r="S1258" t="str">
        <f t="shared" si="59"/>
        <v>Medium</v>
      </c>
    </row>
    <row r="1259" spans="1:19" hidden="1" x14ac:dyDescent="0.45">
      <c r="A1259">
        <v>58197</v>
      </c>
      <c r="B1259" s="1">
        <v>42327</v>
      </c>
      <c r="C1259" t="s">
        <v>534</v>
      </c>
      <c r="D1259" t="s">
        <v>281</v>
      </c>
      <c r="E1259" t="str">
        <f t="shared" si="57"/>
        <v>Edgar Lopez</v>
      </c>
      <c r="F1259" t="s">
        <v>18</v>
      </c>
      <c r="G1259" t="s">
        <v>19</v>
      </c>
      <c r="H1259" t="s">
        <v>19</v>
      </c>
      <c r="I1259" t="s">
        <v>661</v>
      </c>
      <c r="J1259" t="s">
        <v>662</v>
      </c>
      <c r="K1259" t="s">
        <v>591</v>
      </c>
      <c r="L1259" t="s">
        <v>31</v>
      </c>
      <c r="M1259" t="s">
        <v>592</v>
      </c>
      <c r="N1259" t="s">
        <v>574</v>
      </c>
      <c r="O1259" s="2">
        <v>13.09</v>
      </c>
      <c r="P1259" s="2">
        <v>34.99</v>
      </c>
      <c r="Q1259">
        <v>2</v>
      </c>
      <c r="R1259" s="2">
        <f t="shared" si="58"/>
        <v>69.98</v>
      </c>
      <c r="S1259" t="str">
        <f t="shared" si="59"/>
        <v>Small</v>
      </c>
    </row>
    <row r="1260" spans="1:19" hidden="1" x14ac:dyDescent="0.45">
      <c r="A1260">
        <v>58197</v>
      </c>
      <c r="B1260" s="1">
        <v>42327</v>
      </c>
      <c r="C1260" t="s">
        <v>534</v>
      </c>
      <c r="D1260" t="s">
        <v>281</v>
      </c>
      <c r="E1260" t="str">
        <f t="shared" si="57"/>
        <v>Edgar Lopez</v>
      </c>
      <c r="F1260" t="s">
        <v>18</v>
      </c>
      <c r="G1260" t="s">
        <v>19</v>
      </c>
      <c r="H1260" t="s">
        <v>19</v>
      </c>
      <c r="I1260" t="s">
        <v>605</v>
      </c>
      <c r="J1260" t="s">
        <v>606</v>
      </c>
      <c r="K1260" t="s">
        <v>606</v>
      </c>
      <c r="M1260" t="s">
        <v>607</v>
      </c>
      <c r="N1260" t="s">
        <v>574</v>
      </c>
      <c r="O1260" s="2">
        <v>8.2200000000000006</v>
      </c>
      <c r="P1260" s="2">
        <v>21.98</v>
      </c>
      <c r="Q1260">
        <v>1</v>
      </c>
      <c r="R1260" s="2">
        <f t="shared" si="58"/>
        <v>21.98</v>
      </c>
      <c r="S1260" t="str">
        <f t="shared" si="59"/>
        <v>Small</v>
      </c>
    </row>
    <row r="1261" spans="1:19" hidden="1" x14ac:dyDescent="0.45">
      <c r="A1261">
        <v>58216</v>
      </c>
      <c r="B1261" s="1">
        <v>42327</v>
      </c>
      <c r="C1261" t="s">
        <v>290</v>
      </c>
      <c r="D1261" t="s">
        <v>60</v>
      </c>
      <c r="E1261" t="str">
        <f t="shared" si="57"/>
        <v>Sophia Perez</v>
      </c>
      <c r="F1261" t="s">
        <v>48</v>
      </c>
      <c r="G1261" t="s">
        <v>49</v>
      </c>
      <c r="H1261" t="s">
        <v>50</v>
      </c>
      <c r="I1261" t="s">
        <v>829</v>
      </c>
      <c r="J1261" t="s">
        <v>830</v>
      </c>
      <c r="K1261" t="s">
        <v>800</v>
      </c>
      <c r="L1261" t="s">
        <v>45</v>
      </c>
      <c r="M1261" t="s">
        <v>801</v>
      </c>
      <c r="N1261" t="s">
        <v>588</v>
      </c>
      <c r="O1261" s="2">
        <v>26.18</v>
      </c>
      <c r="P1261" s="2">
        <v>69.989999999999995</v>
      </c>
      <c r="Q1261">
        <v>4</v>
      </c>
      <c r="R1261" s="2">
        <f t="shared" si="58"/>
        <v>279.95999999999998</v>
      </c>
      <c r="S1261" t="str">
        <f t="shared" si="59"/>
        <v>Small</v>
      </c>
    </row>
    <row r="1262" spans="1:19" hidden="1" x14ac:dyDescent="0.45">
      <c r="A1262">
        <v>58231</v>
      </c>
      <c r="B1262" s="1">
        <v>42327</v>
      </c>
      <c r="C1262" t="s">
        <v>753</v>
      </c>
      <c r="D1262" t="s">
        <v>406</v>
      </c>
      <c r="E1262" t="str">
        <f t="shared" si="57"/>
        <v>Pedro Diaz</v>
      </c>
      <c r="F1262" t="s">
        <v>55</v>
      </c>
      <c r="G1262" t="s">
        <v>49</v>
      </c>
      <c r="H1262" t="s">
        <v>56</v>
      </c>
      <c r="I1262" t="s">
        <v>683</v>
      </c>
      <c r="J1262" t="s">
        <v>684</v>
      </c>
      <c r="K1262" t="s">
        <v>684</v>
      </c>
      <c r="M1262" t="s">
        <v>573</v>
      </c>
      <c r="N1262" t="s">
        <v>574</v>
      </c>
      <c r="O1262" s="2">
        <v>1.87</v>
      </c>
      <c r="P1262" s="2">
        <v>4.99</v>
      </c>
      <c r="Q1262">
        <v>1</v>
      </c>
      <c r="R1262" s="2">
        <f t="shared" si="58"/>
        <v>4.99</v>
      </c>
      <c r="S1262" t="str">
        <f t="shared" si="59"/>
        <v>Small</v>
      </c>
    </row>
    <row r="1263" spans="1:19" hidden="1" x14ac:dyDescent="0.45">
      <c r="A1263">
        <v>58231</v>
      </c>
      <c r="B1263" s="1">
        <v>42327</v>
      </c>
      <c r="C1263" t="s">
        <v>753</v>
      </c>
      <c r="D1263" t="s">
        <v>406</v>
      </c>
      <c r="E1263" t="str">
        <f t="shared" si="57"/>
        <v>Pedro Diaz</v>
      </c>
      <c r="F1263" t="s">
        <v>55</v>
      </c>
      <c r="G1263" t="s">
        <v>49</v>
      </c>
      <c r="H1263" t="s">
        <v>56</v>
      </c>
      <c r="I1263" t="s">
        <v>686</v>
      </c>
      <c r="J1263" t="s">
        <v>687</v>
      </c>
      <c r="K1263" t="s">
        <v>687</v>
      </c>
      <c r="M1263" t="s">
        <v>573</v>
      </c>
      <c r="N1263" t="s">
        <v>574</v>
      </c>
      <c r="O1263" s="2">
        <v>13.09</v>
      </c>
      <c r="P1263" s="2">
        <v>35</v>
      </c>
      <c r="Q1263">
        <v>1</v>
      </c>
      <c r="R1263" s="2">
        <f t="shared" si="58"/>
        <v>35</v>
      </c>
      <c r="S1263" t="str">
        <f t="shared" si="59"/>
        <v>Small</v>
      </c>
    </row>
    <row r="1264" spans="1:19" hidden="1" x14ac:dyDescent="0.45">
      <c r="A1264">
        <v>58231</v>
      </c>
      <c r="B1264" s="1">
        <v>42327</v>
      </c>
      <c r="C1264" t="s">
        <v>753</v>
      </c>
      <c r="D1264" t="s">
        <v>406</v>
      </c>
      <c r="E1264" t="str">
        <f t="shared" si="57"/>
        <v>Pedro Diaz</v>
      </c>
      <c r="F1264" t="s">
        <v>55</v>
      </c>
      <c r="G1264" t="s">
        <v>49</v>
      </c>
      <c r="H1264" t="s">
        <v>56</v>
      </c>
      <c r="I1264" t="s">
        <v>663</v>
      </c>
      <c r="J1264" t="s">
        <v>664</v>
      </c>
      <c r="K1264" t="s">
        <v>665</v>
      </c>
      <c r="M1264" t="s">
        <v>573</v>
      </c>
      <c r="N1264" t="s">
        <v>574</v>
      </c>
      <c r="O1264" s="2">
        <v>0.86</v>
      </c>
      <c r="P1264" s="2">
        <v>2.29</v>
      </c>
      <c r="Q1264">
        <v>1</v>
      </c>
      <c r="R1264" s="2">
        <f t="shared" si="58"/>
        <v>2.29</v>
      </c>
      <c r="S1264" t="str">
        <f t="shared" si="59"/>
        <v>Small</v>
      </c>
    </row>
    <row r="1265" spans="1:19" hidden="1" x14ac:dyDescent="0.45">
      <c r="A1265">
        <v>58271</v>
      </c>
      <c r="B1265" s="1">
        <v>42328</v>
      </c>
      <c r="C1265" t="s">
        <v>243</v>
      </c>
      <c r="D1265" t="s">
        <v>269</v>
      </c>
      <c r="E1265" t="str">
        <f t="shared" si="57"/>
        <v>Sierra Baker</v>
      </c>
      <c r="F1265" t="s">
        <v>230</v>
      </c>
      <c r="G1265" t="s">
        <v>89</v>
      </c>
      <c r="H1265" t="s">
        <v>89</v>
      </c>
      <c r="I1265" t="s">
        <v>616</v>
      </c>
      <c r="J1265" t="s">
        <v>617</v>
      </c>
      <c r="K1265" t="s">
        <v>618</v>
      </c>
      <c r="M1265" t="s">
        <v>615</v>
      </c>
      <c r="N1265" t="s">
        <v>574</v>
      </c>
      <c r="O1265" s="2">
        <v>1.87</v>
      </c>
      <c r="P1265" s="2">
        <v>4.99</v>
      </c>
      <c r="Q1265">
        <v>1</v>
      </c>
      <c r="R1265" s="2">
        <f t="shared" si="58"/>
        <v>4.99</v>
      </c>
      <c r="S1265" t="str">
        <f t="shared" si="59"/>
        <v>Small</v>
      </c>
    </row>
    <row r="1266" spans="1:19" hidden="1" x14ac:dyDescent="0.45">
      <c r="A1266">
        <v>58281</v>
      </c>
      <c r="B1266" s="1">
        <v>42328</v>
      </c>
      <c r="C1266" t="s">
        <v>318</v>
      </c>
      <c r="D1266" t="s">
        <v>293</v>
      </c>
      <c r="E1266" t="str">
        <f t="shared" si="57"/>
        <v>Jessica Cook</v>
      </c>
      <c r="F1266" t="s">
        <v>48</v>
      </c>
      <c r="G1266" t="s">
        <v>49</v>
      </c>
      <c r="H1266" t="s">
        <v>50</v>
      </c>
      <c r="I1266" t="s">
        <v>571</v>
      </c>
      <c r="J1266" t="s">
        <v>572</v>
      </c>
      <c r="K1266" t="s">
        <v>572</v>
      </c>
      <c r="M1266" t="s">
        <v>573</v>
      </c>
      <c r="N1266" t="s">
        <v>574</v>
      </c>
      <c r="O1266" s="2">
        <v>8.0399999999999991</v>
      </c>
      <c r="P1266" s="2">
        <v>21.49</v>
      </c>
      <c r="Q1266">
        <v>1</v>
      </c>
      <c r="R1266" s="2">
        <f t="shared" si="58"/>
        <v>21.49</v>
      </c>
      <c r="S1266" t="str">
        <f t="shared" si="59"/>
        <v>Small</v>
      </c>
    </row>
    <row r="1267" spans="1:19" hidden="1" x14ac:dyDescent="0.45">
      <c r="A1267">
        <v>58281</v>
      </c>
      <c r="B1267" s="1">
        <v>42328</v>
      </c>
      <c r="C1267" t="s">
        <v>318</v>
      </c>
      <c r="D1267" t="s">
        <v>293</v>
      </c>
      <c r="E1267" t="str">
        <f t="shared" si="57"/>
        <v>Jessica Cook</v>
      </c>
      <c r="F1267" t="s">
        <v>48</v>
      </c>
      <c r="G1267" t="s">
        <v>49</v>
      </c>
      <c r="H1267" t="s">
        <v>50</v>
      </c>
      <c r="I1267" t="s">
        <v>653</v>
      </c>
      <c r="J1267" t="s">
        <v>654</v>
      </c>
      <c r="K1267" t="s">
        <v>570</v>
      </c>
      <c r="L1267" t="s">
        <v>45</v>
      </c>
      <c r="M1267" t="s">
        <v>32</v>
      </c>
      <c r="N1267" t="s">
        <v>25</v>
      </c>
      <c r="O1267" s="2">
        <v>343.65</v>
      </c>
      <c r="P1267" s="2">
        <v>539.99</v>
      </c>
      <c r="Q1267">
        <v>1</v>
      </c>
      <c r="R1267" s="2">
        <f t="shared" si="58"/>
        <v>539.99</v>
      </c>
      <c r="S1267" t="str">
        <f t="shared" si="59"/>
        <v>Medium</v>
      </c>
    </row>
    <row r="1268" spans="1:19" hidden="1" x14ac:dyDescent="0.45">
      <c r="A1268">
        <v>58294</v>
      </c>
      <c r="B1268" s="1">
        <v>42329</v>
      </c>
      <c r="C1268" t="s">
        <v>928</v>
      </c>
      <c r="D1268" t="s">
        <v>17</v>
      </c>
      <c r="E1268" t="str">
        <f t="shared" si="57"/>
        <v>Ramon Lu</v>
      </c>
      <c r="F1268" t="s">
        <v>18</v>
      </c>
      <c r="G1268" t="s">
        <v>19</v>
      </c>
      <c r="H1268" t="s">
        <v>19</v>
      </c>
      <c r="I1268" t="s">
        <v>605</v>
      </c>
      <c r="J1268" t="s">
        <v>606</v>
      </c>
      <c r="K1268" t="s">
        <v>606</v>
      </c>
      <c r="M1268" t="s">
        <v>607</v>
      </c>
      <c r="N1268" t="s">
        <v>574</v>
      </c>
      <c r="O1268" s="2">
        <v>8.2200000000000006</v>
      </c>
      <c r="P1268" s="2">
        <v>21.98</v>
      </c>
      <c r="Q1268">
        <v>1</v>
      </c>
      <c r="R1268" s="2">
        <f t="shared" si="58"/>
        <v>21.98</v>
      </c>
      <c r="S1268" t="str">
        <f t="shared" si="59"/>
        <v>Small</v>
      </c>
    </row>
    <row r="1269" spans="1:19" hidden="1" x14ac:dyDescent="0.45">
      <c r="A1269">
        <v>58294</v>
      </c>
      <c r="B1269" s="1">
        <v>42329</v>
      </c>
      <c r="C1269" t="s">
        <v>928</v>
      </c>
      <c r="D1269" t="s">
        <v>17</v>
      </c>
      <c r="E1269" t="str">
        <f t="shared" si="57"/>
        <v>Ramon Lu</v>
      </c>
      <c r="F1269" t="s">
        <v>18</v>
      </c>
      <c r="G1269" t="s">
        <v>19</v>
      </c>
      <c r="H1269" t="s">
        <v>19</v>
      </c>
      <c r="I1269" t="s">
        <v>629</v>
      </c>
      <c r="J1269" t="s">
        <v>630</v>
      </c>
      <c r="K1269" t="s">
        <v>631</v>
      </c>
      <c r="L1269" t="s">
        <v>632</v>
      </c>
      <c r="M1269" t="s">
        <v>633</v>
      </c>
      <c r="N1269" t="s">
        <v>588</v>
      </c>
      <c r="O1269" s="2">
        <v>6.92</v>
      </c>
      <c r="P1269" s="2">
        <v>8.99</v>
      </c>
      <c r="Q1269">
        <v>1</v>
      </c>
      <c r="R1269" s="2">
        <f t="shared" si="58"/>
        <v>8.99</v>
      </c>
      <c r="S1269" t="str">
        <f t="shared" si="59"/>
        <v>Small</v>
      </c>
    </row>
    <row r="1270" spans="1:19" hidden="1" x14ac:dyDescent="0.45">
      <c r="A1270">
        <v>58311</v>
      </c>
      <c r="B1270" s="1">
        <v>42329</v>
      </c>
      <c r="C1270" t="s">
        <v>367</v>
      </c>
      <c r="D1270" t="s">
        <v>189</v>
      </c>
      <c r="E1270" t="str">
        <f t="shared" si="57"/>
        <v>Kayla Miller</v>
      </c>
      <c r="F1270" t="s">
        <v>215</v>
      </c>
      <c r="G1270" t="s">
        <v>216</v>
      </c>
      <c r="H1270" t="s">
        <v>216</v>
      </c>
      <c r="I1270" t="s">
        <v>616</v>
      </c>
      <c r="J1270" t="s">
        <v>617</v>
      </c>
      <c r="K1270" t="s">
        <v>618</v>
      </c>
      <c r="M1270" t="s">
        <v>615</v>
      </c>
      <c r="N1270" t="s">
        <v>574</v>
      </c>
      <c r="O1270" s="2">
        <v>1.87</v>
      </c>
      <c r="P1270" s="2">
        <v>4.99</v>
      </c>
      <c r="Q1270">
        <v>2</v>
      </c>
      <c r="R1270" s="2">
        <f t="shared" si="58"/>
        <v>9.98</v>
      </c>
      <c r="S1270" t="str">
        <f t="shared" si="59"/>
        <v>Small</v>
      </c>
    </row>
    <row r="1271" spans="1:19" hidden="1" x14ac:dyDescent="0.45">
      <c r="A1271">
        <v>58346</v>
      </c>
      <c r="B1271" s="1">
        <v>42329</v>
      </c>
      <c r="C1271" t="s">
        <v>238</v>
      </c>
      <c r="D1271" t="s">
        <v>248</v>
      </c>
      <c r="E1271" t="str">
        <f t="shared" si="57"/>
        <v>George Raman</v>
      </c>
      <c r="F1271" t="s">
        <v>40</v>
      </c>
      <c r="G1271" t="s">
        <v>41</v>
      </c>
      <c r="H1271" t="s">
        <v>41</v>
      </c>
      <c r="I1271" t="s">
        <v>594</v>
      </c>
      <c r="J1271" t="s">
        <v>595</v>
      </c>
      <c r="K1271" t="s">
        <v>595</v>
      </c>
      <c r="M1271" t="s">
        <v>573</v>
      </c>
      <c r="N1271" t="s">
        <v>574</v>
      </c>
      <c r="O1271" s="2">
        <v>1.49</v>
      </c>
      <c r="P1271" s="2">
        <v>3.99</v>
      </c>
      <c r="Q1271">
        <v>4</v>
      </c>
      <c r="R1271" s="2">
        <f t="shared" si="58"/>
        <v>15.96</v>
      </c>
      <c r="S1271" t="str">
        <f t="shared" si="59"/>
        <v>Small</v>
      </c>
    </row>
    <row r="1272" spans="1:19" hidden="1" x14ac:dyDescent="0.45">
      <c r="A1272">
        <v>58346</v>
      </c>
      <c r="B1272" s="1">
        <v>42329</v>
      </c>
      <c r="C1272" t="s">
        <v>238</v>
      </c>
      <c r="D1272" t="s">
        <v>248</v>
      </c>
      <c r="E1272" t="str">
        <f t="shared" si="57"/>
        <v>George Raman</v>
      </c>
      <c r="F1272" t="s">
        <v>40</v>
      </c>
      <c r="G1272" t="s">
        <v>41</v>
      </c>
      <c r="H1272" t="s">
        <v>41</v>
      </c>
      <c r="I1272" t="s">
        <v>661</v>
      </c>
      <c r="J1272" t="s">
        <v>662</v>
      </c>
      <c r="K1272" t="s">
        <v>591</v>
      </c>
      <c r="L1272" t="s">
        <v>31</v>
      </c>
      <c r="M1272" t="s">
        <v>592</v>
      </c>
      <c r="N1272" t="s">
        <v>574</v>
      </c>
      <c r="O1272" s="2">
        <v>13.09</v>
      </c>
      <c r="P1272" s="2">
        <v>34.99</v>
      </c>
      <c r="Q1272">
        <v>1</v>
      </c>
      <c r="R1272" s="2">
        <f t="shared" si="58"/>
        <v>34.99</v>
      </c>
      <c r="S1272" t="str">
        <f t="shared" si="59"/>
        <v>Small</v>
      </c>
    </row>
    <row r="1273" spans="1:19" hidden="1" x14ac:dyDescent="0.45">
      <c r="A1273">
        <v>58346</v>
      </c>
      <c r="B1273" s="1">
        <v>42329</v>
      </c>
      <c r="C1273" t="s">
        <v>238</v>
      </c>
      <c r="D1273" t="s">
        <v>248</v>
      </c>
      <c r="E1273" t="str">
        <f t="shared" si="57"/>
        <v>George Raman</v>
      </c>
      <c r="F1273" t="s">
        <v>40</v>
      </c>
      <c r="G1273" t="s">
        <v>41</v>
      </c>
      <c r="H1273" t="s">
        <v>41</v>
      </c>
      <c r="I1273" t="s">
        <v>571</v>
      </c>
      <c r="J1273" t="s">
        <v>572</v>
      </c>
      <c r="K1273" t="s">
        <v>572</v>
      </c>
      <c r="M1273" t="s">
        <v>573</v>
      </c>
      <c r="N1273" t="s">
        <v>574</v>
      </c>
      <c r="O1273" s="2">
        <v>8.0399999999999991</v>
      </c>
      <c r="P1273" s="2">
        <v>21.49</v>
      </c>
      <c r="Q1273">
        <v>2</v>
      </c>
      <c r="R1273" s="2">
        <f t="shared" si="58"/>
        <v>42.98</v>
      </c>
      <c r="S1273" t="str">
        <f t="shared" si="59"/>
        <v>Small</v>
      </c>
    </row>
    <row r="1274" spans="1:19" hidden="1" x14ac:dyDescent="0.45">
      <c r="A1274">
        <v>58346</v>
      </c>
      <c r="B1274" s="1">
        <v>42329</v>
      </c>
      <c r="C1274" t="s">
        <v>238</v>
      </c>
      <c r="D1274" t="s">
        <v>248</v>
      </c>
      <c r="E1274" t="str">
        <f t="shared" si="57"/>
        <v>George Raman</v>
      </c>
      <c r="F1274" t="s">
        <v>40</v>
      </c>
      <c r="G1274" t="s">
        <v>41</v>
      </c>
      <c r="H1274" t="s">
        <v>41</v>
      </c>
      <c r="I1274" t="s">
        <v>653</v>
      </c>
      <c r="J1274" t="s">
        <v>654</v>
      </c>
      <c r="K1274" t="s">
        <v>570</v>
      </c>
      <c r="L1274" t="s">
        <v>45</v>
      </c>
      <c r="M1274" t="s">
        <v>32</v>
      </c>
      <c r="N1274" t="s">
        <v>25</v>
      </c>
      <c r="O1274" s="2">
        <v>343.65</v>
      </c>
      <c r="P1274" s="2">
        <v>539.99</v>
      </c>
      <c r="Q1274">
        <v>1</v>
      </c>
      <c r="R1274" s="2">
        <f t="shared" si="58"/>
        <v>539.99</v>
      </c>
      <c r="S1274" t="str">
        <f t="shared" si="59"/>
        <v>Medium</v>
      </c>
    </row>
    <row r="1275" spans="1:19" hidden="1" x14ac:dyDescent="0.45">
      <c r="A1275">
        <v>58347</v>
      </c>
      <c r="B1275" s="1">
        <v>42329</v>
      </c>
      <c r="C1275" t="s">
        <v>223</v>
      </c>
      <c r="D1275" t="s">
        <v>323</v>
      </c>
      <c r="E1275" t="str">
        <f t="shared" si="57"/>
        <v>Max Blanco</v>
      </c>
      <c r="F1275" t="s">
        <v>40</v>
      </c>
      <c r="G1275" t="s">
        <v>41</v>
      </c>
      <c r="H1275" t="s">
        <v>41</v>
      </c>
      <c r="I1275" t="s">
        <v>724</v>
      </c>
      <c r="J1275" t="s">
        <v>725</v>
      </c>
      <c r="K1275" t="s">
        <v>570</v>
      </c>
      <c r="L1275" t="s">
        <v>45</v>
      </c>
      <c r="M1275" t="s">
        <v>32</v>
      </c>
      <c r="N1275" t="s">
        <v>25</v>
      </c>
      <c r="O1275" s="2">
        <v>343.65</v>
      </c>
      <c r="P1275" s="2">
        <v>539.99</v>
      </c>
      <c r="Q1275">
        <v>1</v>
      </c>
      <c r="R1275" s="2">
        <f t="shared" si="58"/>
        <v>539.99</v>
      </c>
      <c r="S1275" t="str">
        <f t="shared" si="59"/>
        <v>Medium</v>
      </c>
    </row>
    <row r="1276" spans="1:19" hidden="1" x14ac:dyDescent="0.45">
      <c r="A1276">
        <v>58365</v>
      </c>
      <c r="B1276" s="1">
        <v>42330</v>
      </c>
      <c r="C1276" t="s">
        <v>106</v>
      </c>
      <c r="D1276" t="s">
        <v>116</v>
      </c>
      <c r="E1276" t="str">
        <f t="shared" si="57"/>
        <v>Fernando Barnes</v>
      </c>
      <c r="F1276" t="s">
        <v>215</v>
      </c>
      <c r="G1276" t="s">
        <v>216</v>
      </c>
      <c r="H1276" t="s">
        <v>216</v>
      </c>
      <c r="I1276" t="s">
        <v>666</v>
      </c>
      <c r="J1276" t="s">
        <v>667</v>
      </c>
      <c r="K1276" t="s">
        <v>667</v>
      </c>
      <c r="M1276" t="s">
        <v>573</v>
      </c>
      <c r="N1276" t="s">
        <v>574</v>
      </c>
      <c r="O1276" s="2">
        <v>9.35</v>
      </c>
      <c r="P1276" s="2">
        <v>24.99</v>
      </c>
      <c r="Q1276">
        <v>1</v>
      </c>
      <c r="R1276" s="2">
        <f t="shared" si="58"/>
        <v>24.99</v>
      </c>
      <c r="S1276" t="str">
        <f t="shared" si="59"/>
        <v>Small</v>
      </c>
    </row>
    <row r="1277" spans="1:19" hidden="1" x14ac:dyDescent="0.45">
      <c r="A1277">
        <v>58365</v>
      </c>
      <c r="B1277" s="1">
        <v>42330</v>
      </c>
      <c r="C1277" t="s">
        <v>106</v>
      </c>
      <c r="D1277" t="s">
        <v>116</v>
      </c>
      <c r="E1277" t="str">
        <f t="shared" si="57"/>
        <v>Fernando Barnes</v>
      </c>
      <c r="F1277" t="s">
        <v>215</v>
      </c>
      <c r="G1277" t="s">
        <v>216</v>
      </c>
      <c r="H1277" t="s">
        <v>216</v>
      </c>
      <c r="I1277" t="s">
        <v>594</v>
      </c>
      <c r="J1277" t="s">
        <v>595</v>
      </c>
      <c r="K1277" t="s">
        <v>595</v>
      </c>
      <c r="M1277" t="s">
        <v>573</v>
      </c>
      <c r="N1277" t="s">
        <v>574</v>
      </c>
      <c r="O1277" s="2">
        <v>1.49</v>
      </c>
      <c r="P1277" s="2">
        <v>3.99</v>
      </c>
      <c r="Q1277">
        <v>1</v>
      </c>
      <c r="R1277" s="2">
        <f t="shared" si="58"/>
        <v>3.99</v>
      </c>
      <c r="S1277" t="str">
        <f t="shared" si="59"/>
        <v>Small</v>
      </c>
    </row>
    <row r="1278" spans="1:19" hidden="1" x14ac:dyDescent="0.45">
      <c r="A1278">
        <v>58365</v>
      </c>
      <c r="B1278" s="1">
        <v>42330</v>
      </c>
      <c r="C1278" t="s">
        <v>106</v>
      </c>
      <c r="D1278" t="s">
        <v>116</v>
      </c>
      <c r="E1278" t="str">
        <f t="shared" si="57"/>
        <v>Fernando Barnes</v>
      </c>
      <c r="F1278" t="s">
        <v>215</v>
      </c>
      <c r="G1278" t="s">
        <v>216</v>
      </c>
      <c r="H1278" t="s">
        <v>216</v>
      </c>
      <c r="I1278" t="s">
        <v>608</v>
      </c>
      <c r="J1278" t="s">
        <v>609</v>
      </c>
      <c r="K1278" t="s">
        <v>591</v>
      </c>
      <c r="L1278" t="s">
        <v>532</v>
      </c>
      <c r="M1278" t="s">
        <v>592</v>
      </c>
      <c r="N1278" t="s">
        <v>574</v>
      </c>
      <c r="O1278" s="2">
        <v>13.09</v>
      </c>
      <c r="P1278" s="2">
        <v>34.99</v>
      </c>
      <c r="Q1278">
        <v>4</v>
      </c>
      <c r="R1278" s="2">
        <f t="shared" si="58"/>
        <v>139.96</v>
      </c>
      <c r="S1278" t="str">
        <f t="shared" si="59"/>
        <v>Small</v>
      </c>
    </row>
    <row r="1279" spans="1:19" hidden="1" x14ac:dyDescent="0.45">
      <c r="A1279">
        <v>58365</v>
      </c>
      <c r="B1279" s="1">
        <v>42330</v>
      </c>
      <c r="C1279" t="s">
        <v>106</v>
      </c>
      <c r="D1279" t="s">
        <v>116</v>
      </c>
      <c r="E1279" t="str">
        <f t="shared" si="57"/>
        <v>Fernando Barnes</v>
      </c>
      <c r="F1279" t="s">
        <v>215</v>
      </c>
      <c r="G1279" t="s">
        <v>216</v>
      </c>
      <c r="H1279" t="s">
        <v>216</v>
      </c>
      <c r="I1279" t="s">
        <v>742</v>
      </c>
      <c r="J1279" t="s">
        <v>743</v>
      </c>
      <c r="K1279" t="s">
        <v>586</v>
      </c>
      <c r="L1279" t="s">
        <v>45</v>
      </c>
      <c r="M1279" t="s">
        <v>587</v>
      </c>
      <c r="N1279" t="s">
        <v>588</v>
      </c>
      <c r="O1279" s="2">
        <v>9.16</v>
      </c>
      <c r="P1279" s="2">
        <v>24.49</v>
      </c>
      <c r="Q1279">
        <v>1</v>
      </c>
      <c r="R1279" s="2">
        <f t="shared" si="58"/>
        <v>24.49</v>
      </c>
      <c r="S1279" t="str">
        <f t="shared" si="59"/>
        <v>Small</v>
      </c>
    </row>
    <row r="1280" spans="1:19" hidden="1" x14ac:dyDescent="0.45">
      <c r="A1280">
        <v>58371</v>
      </c>
      <c r="B1280" s="1">
        <v>42330</v>
      </c>
      <c r="C1280" t="s">
        <v>929</v>
      </c>
      <c r="D1280" t="s">
        <v>557</v>
      </c>
      <c r="E1280" t="str">
        <f t="shared" si="57"/>
        <v>Krista Gomez</v>
      </c>
      <c r="F1280" t="s">
        <v>215</v>
      </c>
      <c r="G1280" t="s">
        <v>216</v>
      </c>
      <c r="H1280" t="s">
        <v>216</v>
      </c>
      <c r="I1280" t="s">
        <v>683</v>
      </c>
      <c r="J1280" t="s">
        <v>684</v>
      </c>
      <c r="K1280" t="s">
        <v>684</v>
      </c>
      <c r="M1280" t="s">
        <v>573</v>
      </c>
      <c r="N1280" t="s">
        <v>574</v>
      </c>
      <c r="O1280" s="2">
        <v>1.87</v>
      </c>
      <c r="P1280" s="2">
        <v>4.99</v>
      </c>
      <c r="Q1280">
        <v>1</v>
      </c>
      <c r="R1280" s="2">
        <f t="shared" si="58"/>
        <v>4.99</v>
      </c>
      <c r="S1280" t="str">
        <f t="shared" si="59"/>
        <v>Small</v>
      </c>
    </row>
    <row r="1281" spans="1:19" hidden="1" x14ac:dyDescent="0.45">
      <c r="A1281">
        <v>58371</v>
      </c>
      <c r="B1281" s="1">
        <v>42330</v>
      </c>
      <c r="C1281" t="s">
        <v>929</v>
      </c>
      <c r="D1281" t="s">
        <v>557</v>
      </c>
      <c r="E1281" t="str">
        <f t="shared" si="57"/>
        <v>Krista Gomez</v>
      </c>
      <c r="F1281" t="s">
        <v>215</v>
      </c>
      <c r="G1281" t="s">
        <v>216</v>
      </c>
      <c r="H1281" t="s">
        <v>216</v>
      </c>
      <c r="I1281" t="s">
        <v>648</v>
      </c>
      <c r="J1281" t="s">
        <v>649</v>
      </c>
      <c r="K1281" t="s">
        <v>649</v>
      </c>
      <c r="M1281" t="s">
        <v>615</v>
      </c>
      <c r="N1281" t="s">
        <v>574</v>
      </c>
      <c r="O1281" s="2">
        <v>3.74</v>
      </c>
      <c r="P1281" s="2">
        <v>9.99</v>
      </c>
      <c r="Q1281">
        <v>1</v>
      </c>
      <c r="R1281" s="2">
        <f t="shared" si="58"/>
        <v>9.99</v>
      </c>
      <c r="S1281" t="str">
        <f t="shared" si="59"/>
        <v>Small</v>
      </c>
    </row>
    <row r="1282" spans="1:19" hidden="1" x14ac:dyDescent="0.45">
      <c r="A1282">
        <v>58371</v>
      </c>
      <c r="B1282" s="1">
        <v>42330</v>
      </c>
      <c r="C1282" t="s">
        <v>929</v>
      </c>
      <c r="D1282" t="s">
        <v>557</v>
      </c>
      <c r="E1282" t="str">
        <f t="shared" si="57"/>
        <v>Krista Gomez</v>
      </c>
      <c r="F1282" t="s">
        <v>215</v>
      </c>
      <c r="G1282" t="s">
        <v>216</v>
      </c>
      <c r="H1282" t="s">
        <v>216</v>
      </c>
      <c r="I1282" t="s">
        <v>681</v>
      </c>
      <c r="J1282" t="s">
        <v>682</v>
      </c>
      <c r="K1282" t="s">
        <v>682</v>
      </c>
      <c r="M1282" t="s">
        <v>573</v>
      </c>
      <c r="N1282" t="s">
        <v>574</v>
      </c>
      <c r="O1282" s="2">
        <v>11.22</v>
      </c>
      <c r="P1282" s="2">
        <v>29.99</v>
      </c>
      <c r="Q1282">
        <v>1</v>
      </c>
      <c r="R1282" s="2">
        <f t="shared" si="58"/>
        <v>29.99</v>
      </c>
      <c r="S1282" t="str">
        <f t="shared" si="59"/>
        <v>Small</v>
      </c>
    </row>
    <row r="1283" spans="1:19" hidden="1" x14ac:dyDescent="0.45">
      <c r="A1283">
        <v>58371</v>
      </c>
      <c r="B1283" s="1">
        <v>42330</v>
      </c>
      <c r="C1283" t="s">
        <v>929</v>
      </c>
      <c r="D1283" t="s">
        <v>557</v>
      </c>
      <c r="E1283" t="str">
        <f t="shared" ref="E1283:E1346" si="60">CONCATENATE(C1283," ",D1283)</f>
        <v>Krista Gomez</v>
      </c>
      <c r="F1283" t="s">
        <v>215</v>
      </c>
      <c r="G1283" t="s">
        <v>216</v>
      </c>
      <c r="H1283" t="s">
        <v>216</v>
      </c>
      <c r="I1283" t="s">
        <v>616</v>
      </c>
      <c r="J1283" t="s">
        <v>617</v>
      </c>
      <c r="K1283" t="s">
        <v>618</v>
      </c>
      <c r="M1283" t="s">
        <v>615</v>
      </c>
      <c r="N1283" t="s">
        <v>574</v>
      </c>
      <c r="O1283" s="2">
        <v>1.87</v>
      </c>
      <c r="P1283" s="2">
        <v>4.99</v>
      </c>
      <c r="Q1283">
        <v>4</v>
      </c>
      <c r="R1283" s="2">
        <f t="shared" ref="R1283:R1346" si="61">P1283*Q1283</f>
        <v>19.96</v>
      </c>
      <c r="S1283" t="str">
        <f t="shared" ref="S1283:S1346" si="62">VLOOKUP(R1283,$T$2:$U$4,2,TRUE)</f>
        <v>Small</v>
      </c>
    </row>
    <row r="1284" spans="1:19" hidden="1" x14ac:dyDescent="0.45">
      <c r="A1284">
        <v>58373</v>
      </c>
      <c r="B1284" s="1">
        <v>42330</v>
      </c>
      <c r="C1284" t="s">
        <v>190</v>
      </c>
      <c r="D1284" t="s">
        <v>271</v>
      </c>
      <c r="E1284" t="str">
        <f t="shared" si="60"/>
        <v>Samuel Young</v>
      </c>
      <c r="F1284" t="s">
        <v>48</v>
      </c>
      <c r="G1284" t="s">
        <v>49</v>
      </c>
      <c r="H1284" t="s">
        <v>50</v>
      </c>
      <c r="I1284" t="s">
        <v>681</v>
      </c>
      <c r="J1284" t="s">
        <v>682</v>
      </c>
      <c r="K1284" t="s">
        <v>682</v>
      </c>
      <c r="M1284" t="s">
        <v>573</v>
      </c>
      <c r="N1284" t="s">
        <v>574</v>
      </c>
      <c r="O1284" s="2">
        <v>11.22</v>
      </c>
      <c r="P1284" s="2">
        <v>29.99</v>
      </c>
      <c r="Q1284">
        <v>1</v>
      </c>
      <c r="R1284" s="2">
        <f t="shared" si="61"/>
        <v>29.99</v>
      </c>
      <c r="S1284" t="str">
        <f t="shared" si="62"/>
        <v>Small</v>
      </c>
    </row>
    <row r="1285" spans="1:19" hidden="1" x14ac:dyDescent="0.45">
      <c r="A1285">
        <v>58373</v>
      </c>
      <c r="B1285" s="1">
        <v>42330</v>
      </c>
      <c r="C1285" t="s">
        <v>190</v>
      </c>
      <c r="D1285" t="s">
        <v>271</v>
      </c>
      <c r="E1285" t="str">
        <f t="shared" si="60"/>
        <v>Samuel Young</v>
      </c>
      <c r="F1285" t="s">
        <v>48</v>
      </c>
      <c r="G1285" t="s">
        <v>49</v>
      </c>
      <c r="H1285" t="s">
        <v>50</v>
      </c>
      <c r="I1285" t="s">
        <v>683</v>
      </c>
      <c r="J1285" t="s">
        <v>684</v>
      </c>
      <c r="K1285" t="s">
        <v>684</v>
      </c>
      <c r="M1285" t="s">
        <v>573</v>
      </c>
      <c r="N1285" t="s">
        <v>574</v>
      </c>
      <c r="O1285" s="2">
        <v>1.87</v>
      </c>
      <c r="P1285" s="2">
        <v>4.99</v>
      </c>
      <c r="Q1285">
        <v>3</v>
      </c>
      <c r="R1285" s="2">
        <f t="shared" si="61"/>
        <v>14.97</v>
      </c>
      <c r="S1285" t="str">
        <f t="shared" si="62"/>
        <v>Small</v>
      </c>
    </row>
    <row r="1286" spans="1:19" hidden="1" x14ac:dyDescent="0.45">
      <c r="A1286">
        <v>58373</v>
      </c>
      <c r="B1286" s="1">
        <v>42330</v>
      </c>
      <c r="C1286" t="s">
        <v>190</v>
      </c>
      <c r="D1286" t="s">
        <v>271</v>
      </c>
      <c r="E1286" t="str">
        <f t="shared" si="60"/>
        <v>Samuel Young</v>
      </c>
      <c r="F1286" t="s">
        <v>48</v>
      </c>
      <c r="G1286" t="s">
        <v>49</v>
      </c>
      <c r="H1286" t="s">
        <v>50</v>
      </c>
      <c r="I1286" t="s">
        <v>605</v>
      </c>
      <c r="J1286" t="s">
        <v>606</v>
      </c>
      <c r="K1286" t="s">
        <v>606</v>
      </c>
      <c r="M1286" t="s">
        <v>607</v>
      </c>
      <c r="N1286" t="s">
        <v>574</v>
      </c>
      <c r="O1286" s="2">
        <v>8.2200000000000006</v>
      </c>
      <c r="P1286" s="2">
        <v>21.98</v>
      </c>
      <c r="Q1286">
        <v>1</v>
      </c>
      <c r="R1286" s="2">
        <f t="shared" si="61"/>
        <v>21.98</v>
      </c>
      <c r="S1286" t="str">
        <f t="shared" si="62"/>
        <v>Small</v>
      </c>
    </row>
    <row r="1287" spans="1:19" hidden="1" x14ac:dyDescent="0.45">
      <c r="A1287">
        <v>58373</v>
      </c>
      <c r="B1287" s="1">
        <v>42330</v>
      </c>
      <c r="C1287" t="s">
        <v>190</v>
      </c>
      <c r="D1287" t="s">
        <v>271</v>
      </c>
      <c r="E1287" t="str">
        <f t="shared" si="60"/>
        <v>Samuel Young</v>
      </c>
      <c r="F1287" t="s">
        <v>48</v>
      </c>
      <c r="G1287" t="s">
        <v>49</v>
      </c>
      <c r="H1287" t="s">
        <v>50</v>
      </c>
      <c r="I1287" t="s">
        <v>648</v>
      </c>
      <c r="J1287" t="s">
        <v>649</v>
      </c>
      <c r="K1287" t="s">
        <v>649</v>
      </c>
      <c r="M1287" t="s">
        <v>615</v>
      </c>
      <c r="N1287" t="s">
        <v>574</v>
      </c>
      <c r="O1287" s="2">
        <v>3.74</v>
      </c>
      <c r="P1287" s="2">
        <v>9.99</v>
      </c>
      <c r="Q1287">
        <v>2</v>
      </c>
      <c r="R1287" s="2">
        <f t="shared" si="61"/>
        <v>19.98</v>
      </c>
      <c r="S1287" t="str">
        <f t="shared" si="62"/>
        <v>Small</v>
      </c>
    </row>
    <row r="1288" spans="1:19" hidden="1" x14ac:dyDescent="0.45">
      <c r="A1288">
        <v>58373</v>
      </c>
      <c r="B1288" s="1">
        <v>42330</v>
      </c>
      <c r="C1288" t="s">
        <v>190</v>
      </c>
      <c r="D1288" t="s">
        <v>271</v>
      </c>
      <c r="E1288" t="str">
        <f t="shared" si="60"/>
        <v>Samuel Young</v>
      </c>
      <c r="F1288" t="s">
        <v>48</v>
      </c>
      <c r="G1288" t="s">
        <v>49</v>
      </c>
      <c r="H1288" t="s">
        <v>50</v>
      </c>
      <c r="I1288" t="s">
        <v>616</v>
      </c>
      <c r="J1288" t="s">
        <v>617</v>
      </c>
      <c r="K1288" t="s">
        <v>618</v>
      </c>
      <c r="M1288" t="s">
        <v>615</v>
      </c>
      <c r="N1288" t="s">
        <v>574</v>
      </c>
      <c r="O1288" s="2">
        <v>1.87</v>
      </c>
      <c r="P1288" s="2">
        <v>4.99</v>
      </c>
      <c r="Q1288">
        <v>2</v>
      </c>
      <c r="R1288" s="2">
        <f t="shared" si="61"/>
        <v>9.98</v>
      </c>
      <c r="S1288" t="str">
        <f t="shared" si="62"/>
        <v>Small</v>
      </c>
    </row>
    <row r="1289" spans="1:19" hidden="1" x14ac:dyDescent="0.45">
      <c r="A1289">
        <v>58373</v>
      </c>
      <c r="B1289" s="1">
        <v>42330</v>
      </c>
      <c r="C1289" t="s">
        <v>190</v>
      </c>
      <c r="D1289" t="s">
        <v>271</v>
      </c>
      <c r="E1289" t="str">
        <f t="shared" si="60"/>
        <v>Samuel Young</v>
      </c>
      <c r="F1289" t="s">
        <v>48</v>
      </c>
      <c r="G1289" t="s">
        <v>49</v>
      </c>
      <c r="H1289" t="s">
        <v>50</v>
      </c>
      <c r="I1289" t="s">
        <v>589</v>
      </c>
      <c r="J1289" t="s">
        <v>590</v>
      </c>
      <c r="K1289" t="s">
        <v>591</v>
      </c>
      <c r="L1289" t="s">
        <v>45</v>
      </c>
      <c r="M1289" t="s">
        <v>592</v>
      </c>
      <c r="N1289" t="s">
        <v>574</v>
      </c>
      <c r="O1289" s="2">
        <v>13.09</v>
      </c>
      <c r="P1289" s="2">
        <v>34.99</v>
      </c>
      <c r="Q1289">
        <v>1</v>
      </c>
      <c r="R1289" s="2">
        <f t="shared" si="61"/>
        <v>34.99</v>
      </c>
      <c r="S1289" t="str">
        <f t="shared" si="62"/>
        <v>Small</v>
      </c>
    </row>
    <row r="1290" spans="1:19" hidden="1" x14ac:dyDescent="0.45">
      <c r="A1290">
        <v>58384</v>
      </c>
      <c r="B1290" s="1">
        <v>42330</v>
      </c>
      <c r="C1290" t="s">
        <v>825</v>
      </c>
      <c r="D1290" t="s">
        <v>640</v>
      </c>
      <c r="E1290" t="str">
        <f t="shared" si="60"/>
        <v>Ashlee Shan</v>
      </c>
      <c r="F1290" t="s">
        <v>81</v>
      </c>
      <c r="G1290" t="s">
        <v>82</v>
      </c>
      <c r="H1290" t="s">
        <v>82</v>
      </c>
      <c r="I1290" t="s">
        <v>745</v>
      </c>
      <c r="J1290" t="s">
        <v>746</v>
      </c>
      <c r="K1290" t="s">
        <v>747</v>
      </c>
      <c r="L1290" t="s">
        <v>532</v>
      </c>
      <c r="M1290" t="s">
        <v>748</v>
      </c>
      <c r="N1290" t="s">
        <v>588</v>
      </c>
      <c r="O1290" s="2">
        <v>23.75</v>
      </c>
      <c r="P1290" s="2">
        <v>63.5</v>
      </c>
      <c r="Q1290">
        <v>4</v>
      </c>
      <c r="R1290" s="2">
        <f t="shared" si="61"/>
        <v>254</v>
      </c>
      <c r="S1290" t="str">
        <f t="shared" si="62"/>
        <v>Small</v>
      </c>
    </row>
    <row r="1291" spans="1:19" hidden="1" x14ac:dyDescent="0.45">
      <c r="A1291">
        <v>58384</v>
      </c>
      <c r="B1291" s="1">
        <v>42330</v>
      </c>
      <c r="C1291" t="s">
        <v>825</v>
      </c>
      <c r="D1291" t="s">
        <v>640</v>
      </c>
      <c r="E1291" t="str">
        <f t="shared" si="60"/>
        <v>Ashlee Shan</v>
      </c>
      <c r="F1291" t="s">
        <v>81</v>
      </c>
      <c r="G1291" t="s">
        <v>82</v>
      </c>
      <c r="H1291" t="s">
        <v>82</v>
      </c>
      <c r="I1291" t="s">
        <v>683</v>
      </c>
      <c r="J1291" t="s">
        <v>684</v>
      </c>
      <c r="K1291" t="s">
        <v>684</v>
      </c>
      <c r="M1291" t="s">
        <v>573</v>
      </c>
      <c r="N1291" t="s">
        <v>574</v>
      </c>
      <c r="O1291" s="2">
        <v>1.87</v>
      </c>
      <c r="P1291" s="2">
        <v>4.99</v>
      </c>
      <c r="Q1291">
        <v>1</v>
      </c>
      <c r="R1291" s="2">
        <f t="shared" si="61"/>
        <v>4.99</v>
      </c>
      <c r="S1291" t="str">
        <f t="shared" si="62"/>
        <v>Small</v>
      </c>
    </row>
    <row r="1292" spans="1:19" hidden="1" x14ac:dyDescent="0.45">
      <c r="A1292">
        <v>58385</v>
      </c>
      <c r="B1292" s="1">
        <v>42330</v>
      </c>
      <c r="C1292" t="s">
        <v>930</v>
      </c>
      <c r="D1292" t="s">
        <v>287</v>
      </c>
      <c r="E1292" t="str">
        <f t="shared" si="60"/>
        <v>Ethan Robinson</v>
      </c>
      <c r="F1292" t="s">
        <v>171</v>
      </c>
      <c r="G1292" t="s">
        <v>82</v>
      </c>
      <c r="H1292" t="s">
        <v>82</v>
      </c>
      <c r="I1292" t="s">
        <v>608</v>
      </c>
      <c r="J1292" t="s">
        <v>609</v>
      </c>
      <c r="K1292" t="s">
        <v>591</v>
      </c>
      <c r="L1292" t="s">
        <v>532</v>
      </c>
      <c r="M1292" t="s">
        <v>592</v>
      </c>
      <c r="N1292" t="s">
        <v>574</v>
      </c>
      <c r="O1292" s="2">
        <v>13.09</v>
      </c>
      <c r="P1292" s="2">
        <v>34.99</v>
      </c>
      <c r="Q1292">
        <v>1</v>
      </c>
      <c r="R1292" s="2">
        <f t="shared" si="61"/>
        <v>34.99</v>
      </c>
      <c r="S1292" t="str">
        <f t="shared" si="62"/>
        <v>Small</v>
      </c>
    </row>
    <row r="1293" spans="1:19" hidden="1" x14ac:dyDescent="0.45">
      <c r="A1293">
        <v>58385</v>
      </c>
      <c r="B1293" s="1">
        <v>42330</v>
      </c>
      <c r="C1293" t="s">
        <v>930</v>
      </c>
      <c r="D1293" t="s">
        <v>287</v>
      </c>
      <c r="E1293" t="str">
        <f t="shared" si="60"/>
        <v>Ethan Robinson</v>
      </c>
      <c r="F1293" t="s">
        <v>171</v>
      </c>
      <c r="G1293" t="s">
        <v>82</v>
      </c>
      <c r="H1293" t="s">
        <v>82</v>
      </c>
      <c r="I1293" t="s">
        <v>666</v>
      </c>
      <c r="J1293" t="s">
        <v>667</v>
      </c>
      <c r="K1293" t="s">
        <v>667</v>
      </c>
      <c r="M1293" t="s">
        <v>573</v>
      </c>
      <c r="N1293" t="s">
        <v>574</v>
      </c>
      <c r="O1293" s="2">
        <v>9.35</v>
      </c>
      <c r="P1293" s="2">
        <v>24.99</v>
      </c>
      <c r="Q1293">
        <v>2</v>
      </c>
      <c r="R1293" s="2">
        <f t="shared" si="61"/>
        <v>49.98</v>
      </c>
      <c r="S1293" t="str">
        <f t="shared" si="62"/>
        <v>Small</v>
      </c>
    </row>
    <row r="1294" spans="1:19" hidden="1" x14ac:dyDescent="0.45">
      <c r="A1294">
        <v>58385</v>
      </c>
      <c r="B1294" s="1">
        <v>42330</v>
      </c>
      <c r="C1294" t="s">
        <v>930</v>
      </c>
      <c r="D1294" t="s">
        <v>287</v>
      </c>
      <c r="E1294" t="str">
        <f t="shared" si="60"/>
        <v>Ethan Robinson</v>
      </c>
      <c r="F1294" t="s">
        <v>171</v>
      </c>
      <c r="G1294" t="s">
        <v>82</v>
      </c>
      <c r="H1294" t="s">
        <v>82</v>
      </c>
      <c r="I1294" t="s">
        <v>594</v>
      </c>
      <c r="J1294" t="s">
        <v>595</v>
      </c>
      <c r="K1294" t="s">
        <v>595</v>
      </c>
      <c r="M1294" t="s">
        <v>573</v>
      </c>
      <c r="N1294" t="s">
        <v>574</v>
      </c>
      <c r="O1294" s="2">
        <v>1.49</v>
      </c>
      <c r="P1294" s="2">
        <v>3.99</v>
      </c>
      <c r="Q1294">
        <v>1</v>
      </c>
      <c r="R1294" s="2">
        <f t="shared" si="61"/>
        <v>3.99</v>
      </c>
      <c r="S1294" t="str">
        <f t="shared" si="62"/>
        <v>Small</v>
      </c>
    </row>
    <row r="1295" spans="1:19" hidden="1" x14ac:dyDescent="0.45">
      <c r="A1295">
        <v>58399</v>
      </c>
      <c r="B1295" s="1">
        <v>42330</v>
      </c>
      <c r="C1295" t="s">
        <v>931</v>
      </c>
      <c r="D1295" t="s">
        <v>277</v>
      </c>
      <c r="E1295" t="str">
        <f t="shared" si="60"/>
        <v>Danny Ortega</v>
      </c>
      <c r="F1295" t="s">
        <v>242</v>
      </c>
      <c r="G1295" t="s">
        <v>19</v>
      </c>
      <c r="H1295" t="s">
        <v>19</v>
      </c>
      <c r="I1295" t="s">
        <v>629</v>
      </c>
      <c r="J1295" t="s">
        <v>630</v>
      </c>
      <c r="K1295" t="s">
        <v>631</v>
      </c>
      <c r="L1295" t="s">
        <v>632</v>
      </c>
      <c r="M1295" t="s">
        <v>633</v>
      </c>
      <c r="N1295" t="s">
        <v>588</v>
      </c>
      <c r="O1295" s="2">
        <v>6.92</v>
      </c>
      <c r="P1295" s="2">
        <v>8.99</v>
      </c>
      <c r="Q1295">
        <v>1</v>
      </c>
      <c r="R1295" s="2">
        <f t="shared" si="61"/>
        <v>8.99</v>
      </c>
      <c r="S1295" t="str">
        <f t="shared" si="62"/>
        <v>Small</v>
      </c>
    </row>
    <row r="1296" spans="1:19" hidden="1" x14ac:dyDescent="0.45">
      <c r="A1296">
        <v>58399</v>
      </c>
      <c r="B1296" s="1">
        <v>42330</v>
      </c>
      <c r="C1296" t="s">
        <v>931</v>
      </c>
      <c r="D1296" t="s">
        <v>277</v>
      </c>
      <c r="E1296" t="str">
        <f t="shared" si="60"/>
        <v>Danny Ortega</v>
      </c>
      <c r="F1296" t="s">
        <v>242</v>
      </c>
      <c r="G1296" t="s">
        <v>19</v>
      </c>
      <c r="H1296" t="s">
        <v>19</v>
      </c>
      <c r="I1296" t="s">
        <v>672</v>
      </c>
      <c r="J1296" t="s">
        <v>673</v>
      </c>
      <c r="K1296" t="s">
        <v>625</v>
      </c>
      <c r="L1296" t="s">
        <v>317</v>
      </c>
      <c r="M1296" t="s">
        <v>626</v>
      </c>
      <c r="N1296" t="s">
        <v>588</v>
      </c>
      <c r="O1296" s="2">
        <v>41.57</v>
      </c>
      <c r="P1296" s="2">
        <v>53.99</v>
      </c>
      <c r="Q1296">
        <v>1</v>
      </c>
      <c r="R1296" s="2">
        <f t="shared" si="61"/>
        <v>53.99</v>
      </c>
      <c r="S1296" t="str">
        <f t="shared" si="62"/>
        <v>Small</v>
      </c>
    </row>
    <row r="1297" spans="1:19" hidden="1" x14ac:dyDescent="0.45">
      <c r="A1297">
        <v>58399</v>
      </c>
      <c r="B1297" s="1">
        <v>42330</v>
      </c>
      <c r="C1297" t="s">
        <v>931</v>
      </c>
      <c r="D1297" t="s">
        <v>277</v>
      </c>
      <c r="E1297" t="str">
        <f t="shared" si="60"/>
        <v>Danny Ortega</v>
      </c>
      <c r="F1297" t="s">
        <v>242</v>
      </c>
      <c r="G1297" t="s">
        <v>19</v>
      </c>
      <c r="H1297" t="s">
        <v>19</v>
      </c>
      <c r="I1297" t="s">
        <v>349</v>
      </c>
      <c r="J1297" t="s">
        <v>350</v>
      </c>
      <c r="K1297" t="s">
        <v>309</v>
      </c>
      <c r="L1297" t="s">
        <v>45</v>
      </c>
      <c r="M1297" t="s">
        <v>32</v>
      </c>
      <c r="N1297" t="s">
        <v>25</v>
      </c>
      <c r="O1297" s="2">
        <v>1554.95</v>
      </c>
      <c r="P1297" s="2">
        <v>2443.35</v>
      </c>
      <c r="Q1297">
        <v>1</v>
      </c>
      <c r="R1297" s="2">
        <f t="shared" si="61"/>
        <v>2443.35</v>
      </c>
      <c r="S1297" t="str">
        <f t="shared" si="62"/>
        <v>Large</v>
      </c>
    </row>
    <row r="1298" spans="1:19" hidden="1" x14ac:dyDescent="0.45">
      <c r="A1298">
        <v>58399</v>
      </c>
      <c r="B1298" s="1">
        <v>42330</v>
      </c>
      <c r="C1298" t="s">
        <v>931</v>
      </c>
      <c r="D1298" t="s">
        <v>277</v>
      </c>
      <c r="E1298" t="str">
        <f t="shared" si="60"/>
        <v>Danny Ortega</v>
      </c>
      <c r="F1298" t="s">
        <v>242</v>
      </c>
      <c r="G1298" t="s">
        <v>19</v>
      </c>
      <c r="H1298" t="s">
        <v>19</v>
      </c>
      <c r="I1298" t="s">
        <v>616</v>
      </c>
      <c r="J1298" t="s">
        <v>617</v>
      </c>
      <c r="K1298" t="s">
        <v>618</v>
      </c>
      <c r="M1298" t="s">
        <v>615</v>
      </c>
      <c r="N1298" t="s">
        <v>574</v>
      </c>
      <c r="O1298" s="2">
        <v>1.87</v>
      </c>
      <c r="P1298" s="2">
        <v>4.99</v>
      </c>
      <c r="Q1298">
        <v>1</v>
      </c>
      <c r="R1298" s="2">
        <f t="shared" si="61"/>
        <v>4.99</v>
      </c>
      <c r="S1298" t="str">
        <f t="shared" si="62"/>
        <v>Small</v>
      </c>
    </row>
    <row r="1299" spans="1:19" hidden="1" x14ac:dyDescent="0.45">
      <c r="A1299">
        <v>58399</v>
      </c>
      <c r="B1299" s="1">
        <v>42330</v>
      </c>
      <c r="C1299" t="s">
        <v>931</v>
      </c>
      <c r="D1299" t="s">
        <v>277</v>
      </c>
      <c r="E1299" t="str">
        <f t="shared" si="60"/>
        <v>Danny Ortega</v>
      </c>
      <c r="F1299" t="s">
        <v>242</v>
      </c>
      <c r="G1299" t="s">
        <v>19</v>
      </c>
      <c r="H1299" t="s">
        <v>19</v>
      </c>
      <c r="I1299" t="s">
        <v>613</v>
      </c>
      <c r="J1299" t="s">
        <v>614</v>
      </c>
      <c r="K1299" t="s">
        <v>614</v>
      </c>
      <c r="M1299" t="s">
        <v>615</v>
      </c>
      <c r="N1299" t="s">
        <v>574</v>
      </c>
      <c r="O1299" s="2">
        <v>3.36</v>
      </c>
      <c r="P1299" s="2">
        <v>8.99</v>
      </c>
      <c r="Q1299">
        <v>2</v>
      </c>
      <c r="R1299" s="2">
        <f t="shared" si="61"/>
        <v>17.98</v>
      </c>
      <c r="S1299" t="str">
        <f t="shared" si="62"/>
        <v>Small</v>
      </c>
    </row>
    <row r="1300" spans="1:19" hidden="1" x14ac:dyDescent="0.45">
      <c r="A1300">
        <v>58415</v>
      </c>
      <c r="B1300" s="1">
        <v>42331</v>
      </c>
      <c r="C1300" t="s">
        <v>932</v>
      </c>
      <c r="D1300" t="s">
        <v>236</v>
      </c>
      <c r="E1300" t="str">
        <f t="shared" si="60"/>
        <v>Joseph Taylor</v>
      </c>
      <c r="F1300" t="s">
        <v>40</v>
      </c>
      <c r="G1300" t="s">
        <v>41</v>
      </c>
      <c r="H1300" t="s">
        <v>41</v>
      </c>
      <c r="I1300" t="s">
        <v>412</v>
      </c>
      <c r="J1300" t="s">
        <v>413</v>
      </c>
      <c r="K1300" t="s">
        <v>341</v>
      </c>
      <c r="L1300" t="s">
        <v>23</v>
      </c>
      <c r="M1300" t="s">
        <v>24</v>
      </c>
      <c r="N1300" t="s">
        <v>25</v>
      </c>
      <c r="O1300" s="2">
        <v>1265.6199999999999</v>
      </c>
      <c r="P1300" s="2">
        <v>2319.9899999999998</v>
      </c>
      <c r="Q1300">
        <v>1</v>
      </c>
      <c r="R1300" s="2">
        <f t="shared" si="61"/>
        <v>2319.9899999999998</v>
      </c>
      <c r="S1300" t="str">
        <f t="shared" si="62"/>
        <v>Large</v>
      </c>
    </row>
    <row r="1301" spans="1:19" hidden="1" x14ac:dyDescent="0.45">
      <c r="A1301">
        <v>58415</v>
      </c>
      <c r="B1301" s="1">
        <v>42331</v>
      </c>
      <c r="C1301" t="s">
        <v>932</v>
      </c>
      <c r="D1301" t="s">
        <v>236</v>
      </c>
      <c r="E1301" t="str">
        <f t="shared" si="60"/>
        <v>Joseph Taylor</v>
      </c>
      <c r="F1301" t="s">
        <v>40</v>
      </c>
      <c r="G1301" t="s">
        <v>41</v>
      </c>
      <c r="H1301" t="s">
        <v>41</v>
      </c>
      <c r="I1301" t="s">
        <v>683</v>
      </c>
      <c r="J1301" t="s">
        <v>684</v>
      </c>
      <c r="K1301" t="s">
        <v>684</v>
      </c>
      <c r="M1301" t="s">
        <v>573</v>
      </c>
      <c r="N1301" t="s">
        <v>574</v>
      </c>
      <c r="O1301" s="2">
        <v>1.87</v>
      </c>
      <c r="P1301" s="2">
        <v>4.99</v>
      </c>
      <c r="Q1301">
        <v>3</v>
      </c>
      <c r="R1301" s="2">
        <f t="shared" si="61"/>
        <v>14.97</v>
      </c>
      <c r="S1301" t="str">
        <f t="shared" si="62"/>
        <v>Small</v>
      </c>
    </row>
    <row r="1302" spans="1:19" hidden="1" x14ac:dyDescent="0.45">
      <c r="A1302">
        <v>58415</v>
      </c>
      <c r="B1302" s="1">
        <v>42331</v>
      </c>
      <c r="C1302" t="s">
        <v>932</v>
      </c>
      <c r="D1302" t="s">
        <v>236</v>
      </c>
      <c r="E1302" t="str">
        <f t="shared" si="60"/>
        <v>Joseph Taylor</v>
      </c>
      <c r="F1302" t="s">
        <v>40</v>
      </c>
      <c r="G1302" t="s">
        <v>41</v>
      </c>
      <c r="H1302" t="s">
        <v>41</v>
      </c>
      <c r="I1302" t="s">
        <v>686</v>
      </c>
      <c r="J1302" t="s">
        <v>687</v>
      </c>
      <c r="K1302" t="s">
        <v>687</v>
      </c>
      <c r="M1302" t="s">
        <v>573</v>
      </c>
      <c r="N1302" t="s">
        <v>574</v>
      </c>
      <c r="O1302" s="2">
        <v>13.09</v>
      </c>
      <c r="P1302" s="2">
        <v>35</v>
      </c>
      <c r="Q1302">
        <v>1</v>
      </c>
      <c r="R1302" s="2">
        <f t="shared" si="61"/>
        <v>35</v>
      </c>
      <c r="S1302" t="str">
        <f t="shared" si="62"/>
        <v>Small</v>
      </c>
    </row>
    <row r="1303" spans="1:19" hidden="1" x14ac:dyDescent="0.45">
      <c r="A1303">
        <v>58426</v>
      </c>
      <c r="B1303" s="1">
        <v>42331</v>
      </c>
      <c r="C1303" t="s">
        <v>933</v>
      </c>
      <c r="D1303" t="s">
        <v>86</v>
      </c>
      <c r="E1303" t="str">
        <f t="shared" si="60"/>
        <v>Alexa Brooks</v>
      </c>
      <c r="F1303" t="s">
        <v>55</v>
      </c>
      <c r="G1303" t="s">
        <v>49</v>
      </c>
      <c r="H1303" t="s">
        <v>56</v>
      </c>
      <c r="I1303" t="s">
        <v>580</v>
      </c>
      <c r="J1303" t="s">
        <v>581</v>
      </c>
      <c r="K1303" t="s">
        <v>581</v>
      </c>
      <c r="M1303" t="s">
        <v>573</v>
      </c>
      <c r="N1303" t="s">
        <v>574</v>
      </c>
      <c r="O1303" s="2">
        <v>1.87</v>
      </c>
      <c r="P1303" s="2">
        <v>4.99</v>
      </c>
      <c r="Q1303">
        <v>1</v>
      </c>
      <c r="R1303" s="2">
        <f t="shared" si="61"/>
        <v>4.99</v>
      </c>
      <c r="S1303" t="str">
        <f t="shared" si="62"/>
        <v>Small</v>
      </c>
    </row>
    <row r="1304" spans="1:19" hidden="1" x14ac:dyDescent="0.45">
      <c r="A1304">
        <v>58436</v>
      </c>
      <c r="B1304" s="1">
        <v>42331</v>
      </c>
      <c r="C1304" t="s">
        <v>856</v>
      </c>
      <c r="D1304" t="s">
        <v>160</v>
      </c>
      <c r="E1304" t="str">
        <f t="shared" si="60"/>
        <v>Logan Foster</v>
      </c>
      <c r="F1304" t="s">
        <v>94</v>
      </c>
      <c r="G1304" t="s">
        <v>49</v>
      </c>
      <c r="H1304" t="s">
        <v>56</v>
      </c>
      <c r="I1304" t="s">
        <v>616</v>
      </c>
      <c r="J1304" t="s">
        <v>617</v>
      </c>
      <c r="K1304" t="s">
        <v>618</v>
      </c>
      <c r="M1304" t="s">
        <v>615</v>
      </c>
      <c r="N1304" t="s">
        <v>574</v>
      </c>
      <c r="O1304" s="2">
        <v>1.87</v>
      </c>
      <c r="P1304" s="2">
        <v>4.99</v>
      </c>
      <c r="Q1304">
        <v>1</v>
      </c>
      <c r="R1304" s="2">
        <f t="shared" si="61"/>
        <v>4.99</v>
      </c>
      <c r="S1304" t="str">
        <f t="shared" si="62"/>
        <v>Small</v>
      </c>
    </row>
    <row r="1305" spans="1:19" hidden="1" x14ac:dyDescent="0.45">
      <c r="A1305">
        <v>58436</v>
      </c>
      <c r="B1305" s="1">
        <v>42331</v>
      </c>
      <c r="C1305" t="s">
        <v>856</v>
      </c>
      <c r="D1305" t="s">
        <v>160</v>
      </c>
      <c r="E1305" t="str">
        <f t="shared" si="60"/>
        <v>Logan Foster</v>
      </c>
      <c r="F1305" t="s">
        <v>94</v>
      </c>
      <c r="G1305" t="s">
        <v>49</v>
      </c>
      <c r="H1305" t="s">
        <v>56</v>
      </c>
      <c r="I1305" t="s">
        <v>648</v>
      </c>
      <c r="J1305" t="s">
        <v>649</v>
      </c>
      <c r="K1305" t="s">
        <v>649</v>
      </c>
      <c r="M1305" t="s">
        <v>615</v>
      </c>
      <c r="N1305" t="s">
        <v>574</v>
      </c>
      <c r="O1305" s="2">
        <v>3.74</v>
      </c>
      <c r="P1305" s="2">
        <v>9.99</v>
      </c>
      <c r="Q1305">
        <v>2</v>
      </c>
      <c r="R1305" s="2">
        <f t="shared" si="61"/>
        <v>19.98</v>
      </c>
      <c r="S1305" t="str">
        <f t="shared" si="62"/>
        <v>Small</v>
      </c>
    </row>
    <row r="1306" spans="1:19" hidden="1" x14ac:dyDescent="0.45">
      <c r="A1306">
        <v>58436</v>
      </c>
      <c r="B1306" s="1">
        <v>42331</v>
      </c>
      <c r="C1306" t="s">
        <v>856</v>
      </c>
      <c r="D1306" t="s">
        <v>160</v>
      </c>
      <c r="E1306" t="str">
        <f t="shared" si="60"/>
        <v>Logan Foster</v>
      </c>
      <c r="F1306" t="s">
        <v>94</v>
      </c>
      <c r="G1306" t="s">
        <v>49</v>
      </c>
      <c r="H1306" t="s">
        <v>56</v>
      </c>
      <c r="I1306" t="s">
        <v>599</v>
      </c>
      <c r="J1306" t="s">
        <v>600</v>
      </c>
      <c r="K1306" t="s">
        <v>601</v>
      </c>
      <c r="L1306" t="s">
        <v>23</v>
      </c>
      <c r="M1306" t="s">
        <v>602</v>
      </c>
      <c r="N1306" t="s">
        <v>574</v>
      </c>
      <c r="O1306" s="2">
        <v>20.57</v>
      </c>
      <c r="P1306" s="2">
        <v>54.99</v>
      </c>
      <c r="Q1306">
        <v>2</v>
      </c>
      <c r="R1306" s="2">
        <f t="shared" si="61"/>
        <v>109.98</v>
      </c>
      <c r="S1306" t="str">
        <f t="shared" si="62"/>
        <v>Small</v>
      </c>
    </row>
    <row r="1307" spans="1:19" hidden="1" x14ac:dyDescent="0.45">
      <c r="A1307">
        <v>58451</v>
      </c>
      <c r="B1307" s="1">
        <v>42331</v>
      </c>
      <c r="C1307" t="s">
        <v>714</v>
      </c>
      <c r="D1307" t="s">
        <v>147</v>
      </c>
      <c r="E1307" t="str">
        <f t="shared" si="60"/>
        <v>Michele Raje</v>
      </c>
      <c r="F1307" t="s">
        <v>934</v>
      </c>
      <c r="G1307" t="s">
        <v>49</v>
      </c>
      <c r="H1307" t="s">
        <v>935</v>
      </c>
      <c r="I1307" t="s">
        <v>620</v>
      </c>
      <c r="J1307" t="s">
        <v>621</v>
      </c>
      <c r="K1307" t="s">
        <v>622</v>
      </c>
      <c r="L1307" t="s">
        <v>317</v>
      </c>
      <c r="M1307" t="s">
        <v>32</v>
      </c>
      <c r="N1307" t="s">
        <v>25</v>
      </c>
      <c r="O1307" s="2">
        <v>1082.51</v>
      </c>
      <c r="P1307" s="2">
        <v>1700.99</v>
      </c>
      <c r="Q1307">
        <v>1</v>
      </c>
      <c r="R1307" s="2">
        <f t="shared" si="61"/>
        <v>1700.99</v>
      </c>
      <c r="S1307" t="str">
        <f t="shared" si="62"/>
        <v>Large</v>
      </c>
    </row>
    <row r="1308" spans="1:19" hidden="1" x14ac:dyDescent="0.45">
      <c r="A1308">
        <v>58451</v>
      </c>
      <c r="B1308" s="1">
        <v>42331</v>
      </c>
      <c r="C1308" t="s">
        <v>714</v>
      </c>
      <c r="D1308" t="s">
        <v>147</v>
      </c>
      <c r="E1308" t="str">
        <f t="shared" si="60"/>
        <v>Michele Raje</v>
      </c>
      <c r="F1308" t="s">
        <v>934</v>
      </c>
      <c r="G1308" t="s">
        <v>49</v>
      </c>
      <c r="H1308" t="s">
        <v>935</v>
      </c>
      <c r="I1308" t="s">
        <v>661</v>
      </c>
      <c r="J1308" t="s">
        <v>662</v>
      </c>
      <c r="K1308" t="s">
        <v>591</v>
      </c>
      <c r="L1308" t="s">
        <v>31</v>
      </c>
      <c r="M1308" t="s">
        <v>592</v>
      </c>
      <c r="N1308" t="s">
        <v>574</v>
      </c>
      <c r="O1308" s="2">
        <v>13.09</v>
      </c>
      <c r="P1308" s="2">
        <v>34.99</v>
      </c>
      <c r="Q1308">
        <v>4</v>
      </c>
      <c r="R1308" s="2">
        <f t="shared" si="61"/>
        <v>139.96</v>
      </c>
      <c r="S1308" t="str">
        <f t="shared" si="62"/>
        <v>Small</v>
      </c>
    </row>
    <row r="1309" spans="1:19" hidden="1" x14ac:dyDescent="0.45">
      <c r="A1309">
        <v>58455</v>
      </c>
      <c r="B1309" s="1">
        <v>42331</v>
      </c>
      <c r="C1309" t="s">
        <v>794</v>
      </c>
      <c r="D1309" t="s">
        <v>130</v>
      </c>
      <c r="E1309" t="str">
        <f t="shared" si="60"/>
        <v>Dalton Butler</v>
      </c>
      <c r="F1309" t="s">
        <v>215</v>
      </c>
      <c r="G1309" t="s">
        <v>216</v>
      </c>
      <c r="H1309" t="s">
        <v>216</v>
      </c>
      <c r="I1309" t="s">
        <v>357</v>
      </c>
      <c r="J1309" t="s">
        <v>358</v>
      </c>
      <c r="K1309" t="s">
        <v>341</v>
      </c>
      <c r="L1309" t="s">
        <v>45</v>
      </c>
      <c r="M1309" t="s">
        <v>24</v>
      </c>
      <c r="N1309" t="s">
        <v>25</v>
      </c>
      <c r="O1309" s="2">
        <v>1251.98</v>
      </c>
      <c r="P1309" s="2">
        <v>2294.9899999999998</v>
      </c>
      <c r="Q1309">
        <v>1</v>
      </c>
      <c r="R1309" s="2">
        <f t="shared" si="61"/>
        <v>2294.9899999999998</v>
      </c>
      <c r="S1309" t="str">
        <f t="shared" si="62"/>
        <v>Large</v>
      </c>
    </row>
    <row r="1310" spans="1:19" hidden="1" x14ac:dyDescent="0.45">
      <c r="A1310">
        <v>58455</v>
      </c>
      <c r="B1310" s="1">
        <v>42331</v>
      </c>
      <c r="C1310" t="s">
        <v>794</v>
      </c>
      <c r="D1310" t="s">
        <v>130</v>
      </c>
      <c r="E1310" t="str">
        <f t="shared" si="60"/>
        <v>Dalton Butler</v>
      </c>
      <c r="F1310" t="s">
        <v>215</v>
      </c>
      <c r="G1310" t="s">
        <v>216</v>
      </c>
      <c r="H1310" t="s">
        <v>216</v>
      </c>
      <c r="I1310" t="s">
        <v>605</v>
      </c>
      <c r="J1310" t="s">
        <v>606</v>
      </c>
      <c r="K1310" t="s">
        <v>606</v>
      </c>
      <c r="M1310" t="s">
        <v>607</v>
      </c>
      <c r="N1310" t="s">
        <v>574</v>
      </c>
      <c r="O1310" s="2">
        <v>8.2200000000000006</v>
      </c>
      <c r="P1310" s="2">
        <v>21.98</v>
      </c>
      <c r="Q1310">
        <v>2</v>
      </c>
      <c r="R1310" s="2">
        <f t="shared" si="61"/>
        <v>43.96</v>
      </c>
      <c r="S1310" t="str">
        <f t="shared" si="62"/>
        <v>Small</v>
      </c>
    </row>
    <row r="1311" spans="1:19" hidden="1" x14ac:dyDescent="0.45">
      <c r="A1311">
        <v>58463</v>
      </c>
      <c r="B1311" s="1">
        <v>42331</v>
      </c>
      <c r="C1311" t="s">
        <v>245</v>
      </c>
      <c r="D1311" t="s">
        <v>46</v>
      </c>
      <c r="E1311" t="str">
        <f t="shared" si="60"/>
        <v>Cameron Jackson</v>
      </c>
      <c r="F1311" t="s">
        <v>55</v>
      </c>
      <c r="G1311" t="s">
        <v>49</v>
      </c>
      <c r="H1311" t="s">
        <v>56</v>
      </c>
      <c r="I1311" t="s">
        <v>613</v>
      </c>
      <c r="J1311" t="s">
        <v>614</v>
      </c>
      <c r="K1311" t="s">
        <v>614</v>
      </c>
      <c r="M1311" t="s">
        <v>615</v>
      </c>
      <c r="N1311" t="s">
        <v>574</v>
      </c>
      <c r="O1311" s="2">
        <v>3.36</v>
      </c>
      <c r="P1311" s="2">
        <v>8.99</v>
      </c>
      <c r="Q1311">
        <v>1</v>
      </c>
      <c r="R1311" s="2">
        <f t="shared" si="61"/>
        <v>8.99</v>
      </c>
      <c r="S1311" t="str">
        <f t="shared" si="62"/>
        <v>Small</v>
      </c>
    </row>
    <row r="1312" spans="1:19" hidden="1" x14ac:dyDescent="0.45">
      <c r="A1312">
        <v>58463</v>
      </c>
      <c r="B1312" s="1">
        <v>42331</v>
      </c>
      <c r="C1312" t="s">
        <v>245</v>
      </c>
      <c r="D1312" t="s">
        <v>46</v>
      </c>
      <c r="E1312" t="str">
        <f t="shared" si="60"/>
        <v>Cameron Jackson</v>
      </c>
      <c r="F1312" t="s">
        <v>55</v>
      </c>
      <c r="G1312" t="s">
        <v>49</v>
      </c>
      <c r="H1312" t="s">
        <v>56</v>
      </c>
      <c r="I1312" t="s">
        <v>616</v>
      </c>
      <c r="J1312" t="s">
        <v>617</v>
      </c>
      <c r="K1312" t="s">
        <v>618</v>
      </c>
      <c r="M1312" t="s">
        <v>615</v>
      </c>
      <c r="N1312" t="s">
        <v>574</v>
      </c>
      <c r="O1312" s="2">
        <v>1.87</v>
      </c>
      <c r="P1312" s="2">
        <v>4.99</v>
      </c>
      <c r="Q1312">
        <v>1</v>
      </c>
      <c r="R1312" s="2">
        <f t="shared" si="61"/>
        <v>4.99</v>
      </c>
      <c r="S1312" t="str">
        <f t="shared" si="62"/>
        <v>Small</v>
      </c>
    </row>
    <row r="1313" spans="1:19" hidden="1" x14ac:dyDescent="0.45">
      <c r="A1313">
        <v>58463</v>
      </c>
      <c r="B1313" s="1">
        <v>42331</v>
      </c>
      <c r="C1313" t="s">
        <v>245</v>
      </c>
      <c r="D1313" t="s">
        <v>46</v>
      </c>
      <c r="E1313" t="str">
        <f t="shared" si="60"/>
        <v>Cameron Jackson</v>
      </c>
      <c r="F1313" t="s">
        <v>55</v>
      </c>
      <c r="G1313" t="s">
        <v>49</v>
      </c>
      <c r="H1313" t="s">
        <v>56</v>
      </c>
      <c r="I1313" t="s">
        <v>876</v>
      </c>
      <c r="J1313" t="s">
        <v>877</v>
      </c>
      <c r="K1313" t="s">
        <v>696</v>
      </c>
      <c r="L1313" t="s">
        <v>532</v>
      </c>
      <c r="M1313" t="s">
        <v>579</v>
      </c>
      <c r="N1313" t="s">
        <v>25</v>
      </c>
      <c r="O1313" s="2">
        <v>461.44</v>
      </c>
      <c r="P1313" s="2">
        <v>742.35</v>
      </c>
      <c r="Q1313">
        <v>1</v>
      </c>
      <c r="R1313" s="2">
        <f t="shared" si="61"/>
        <v>742.35</v>
      </c>
      <c r="S1313" t="str">
        <f t="shared" si="62"/>
        <v>Medium</v>
      </c>
    </row>
    <row r="1314" spans="1:19" hidden="1" x14ac:dyDescent="0.45">
      <c r="A1314">
        <v>58480</v>
      </c>
      <c r="B1314" s="1">
        <v>42332</v>
      </c>
      <c r="C1314" t="s">
        <v>936</v>
      </c>
      <c r="D1314" t="s">
        <v>147</v>
      </c>
      <c r="E1314" t="str">
        <f t="shared" si="60"/>
        <v>Jodi Raje</v>
      </c>
      <c r="F1314" t="s">
        <v>18</v>
      </c>
      <c r="G1314" t="s">
        <v>19</v>
      </c>
      <c r="H1314" t="s">
        <v>19</v>
      </c>
      <c r="I1314" t="s">
        <v>594</v>
      </c>
      <c r="J1314" t="s">
        <v>595</v>
      </c>
      <c r="K1314" t="s">
        <v>595</v>
      </c>
      <c r="M1314" t="s">
        <v>573</v>
      </c>
      <c r="N1314" t="s">
        <v>574</v>
      </c>
      <c r="O1314" s="2">
        <v>1.49</v>
      </c>
      <c r="P1314" s="2">
        <v>3.99</v>
      </c>
      <c r="Q1314">
        <v>2</v>
      </c>
      <c r="R1314" s="2">
        <f t="shared" si="61"/>
        <v>7.98</v>
      </c>
      <c r="S1314" t="str">
        <f t="shared" si="62"/>
        <v>Small</v>
      </c>
    </row>
    <row r="1315" spans="1:19" hidden="1" x14ac:dyDescent="0.45">
      <c r="A1315">
        <v>58480</v>
      </c>
      <c r="B1315" s="1">
        <v>42332</v>
      </c>
      <c r="C1315" t="s">
        <v>936</v>
      </c>
      <c r="D1315" t="s">
        <v>147</v>
      </c>
      <c r="E1315" t="str">
        <f t="shared" si="60"/>
        <v>Jodi Raje</v>
      </c>
      <c r="F1315" t="s">
        <v>18</v>
      </c>
      <c r="G1315" t="s">
        <v>19</v>
      </c>
      <c r="H1315" t="s">
        <v>19</v>
      </c>
      <c r="I1315" t="s">
        <v>571</v>
      </c>
      <c r="J1315" t="s">
        <v>572</v>
      </c>
      <c r="K1315" t="s">
        <v>572</v>
      </c>
      <c r="M1315" t="s">
        <v>573</v>
      </c>
      <c r="N1315" t="s">
        <v>574</v>
      </c>
      <c r="O1315" s="2">
        <v>8.0399999999999991</v>
      </c>
      <c r="P1315" s="2">
        <v>21.49</v>
      </c>
      <c r="Q1315">
        <v>1</v>
      </c>
      <c r="R1315" s="2">
        <f t="shared" si="61"/>
        <v>21.49</v>
      </c>
      <c r="S1315" t="str">
        <f t="shared" si="62"/>
        <v>Small</v>
      </c>
    </row>
    <row r="1316" spans="1:19" hidden="1" x14ac:dyDescent="0.45">
      <c r="A1316">
        <v>58509</v>
      </c>
      <c r="B1316" s="1">
        <v>42332</v>
      </c>
      <c r="C1316" t="s">
        <v>714</v>
      </c>
      <c r="D1316" t="s">
        <v>402</v>
      </c>
      <c r="E1316" t="str">
        <f t="shared" si="60"/>
        <v>Michele Prasad</v>
      </c>
      <c r="F1316" t="s">
        <v>296</v>
      </c>
      <c r="G1316" t="s">
        <v>89</v>
      </c>
      <c r="H1316" t="s">
        <v>89</v>
      </c>
      <c r="I1316" t="s">
        <v>629</v>
      </c>
      <c r="J1316" t="s">
        <v>630</v>
      </c>
      <c r="K1316" t="s">
        <v>631</v>
      </c>
      <c r="L1316" t="s">
        <v>632</v>
      </c>
      <c r="M1316" t="s">
        <v>633</v>
      </c>
      <c r="N1316" t="s">
        <v>588</v>
      </c>
      <c r="O1316" s="2">
        <v>6.92</v>
      </c>
      <c r="P1316" s="2">
        <v>8.99</v>
      </c>
      <c r="Q1316">
        <v>2</v>
      </c>
      <c r="R1316" s="2">
        <f t="shared" si="61"/>
        <v>17.98</v>
      </c>
      <c r="S1316" t="str">
        <f t="shared" si="62"/>
        <v>Small</v>
      </c>
    </row>
    <row r="1317" spans="1:19" hidden="1" x14ac:dyDescent="0.45">
      <c r="A1317">
        <v>58509</v>
      </c>
      <c r="B1317" s="1">
        <v>42332</v>
      </c>
      <c r="C1317" t="s">
        <v>714</v>
      </c>
      <c r="D1317" t="s">
        <v>402</v>
      </c>
      <c r="E1317" t="str">
        <f t="shared" si="60"/>
        <v>Michele Prasad</v>
      </c>
      <c r="F1317" t="s">
        <v>296</v>
      </c>
      <c r="G1317" t="s">
        <v>89</v>
      </c>
      <c r="H1317" t="s">
        <v>89</v>
      </c>
      <c r="I1317" t="s">
        <v>616</v>
      </c>
      <c r="J1317" t="s">
        <v>617</v>
      </c>
      <c r="K1317" t="s">
        <v>618</v>
      </c>
      <c r="M1317" t="s">
        <v>615</v>
      </c>
      <c r="N1317" t="s">
        <v>574</v>
      </c>
      <c r="O1317" s="2">
        <v>1.87</v>
      </c>
      <c r="P1317" s="2">
        <v>4.99</v>
      </c>
      <c r="Q1317">
        <v>1</v>
      </c>
      <c r="R1317" s="2">
        <f t="shared" si="61"/>
        <v>4.99</v>
      </c>
      <c r="S1317" t="str">
        <f t="shared" si="62"/>
        <v>Small</v>
      </c>
    </row>
    <row r="1318" spans="1:19" hidden="1" x14ac:dyDescent="0.45">
      <c r="A1318">
        <v>58536</v>
      </c>
      <c r="B1318" s="1">
        <v>42332</v>
      </c>
      <c r="C1318" t="s">
        <v>863</v>
      </c>
      <c r="D1318" t="s">
        <v>347</v>
      </c>
      <c r="E1318" t="str">
        <f t="shared" si="60"/>
        <v>Jessie Zhao</v>
      </c>
      <c r="F1318" t="s">
        <v>35</v>
      </c>
      <c r="G1318" t="s">
        <v>19</v>
      </c>
      <c r="H1318" t="s">
        <v>19</v>
      </c>
      <c r="I1318" t="s">
        <v>373</v>
      </c>
      <c r="J1318" t="s">
        <v>374</v>
      </c>
      <c r="K1318" t="s">
        <v>341</v>
      </c>
      <c r="L1318" t="s">
        <v>45</v>
      </c>
      <c r="M1318" t="s">
        <v>24</v>
      </c>
      <c r="N1318" t="s">
        <v>25</v>
      </c>
      <c r="O1318" s="2">
        <v>1251.98</v>
      </c>
      <c r="P1318" s="2">
        <v>2294.9899999999998</v>
      </c>
      <c r="Q1318">
        <v>1</v>
      </c>
      <c r="R1318" s="2">
        <f t="shared" si="61"/>
        <v>2294.9899999999998</v>
      </c>
      <c r="S1318" t="str">
        <f t="shared" si="62"/>
        <v>Large</v>
      </c>
    </row>
    <row r="1319" spans="1:19" hidden="1" x14ac:dyDescent="0.45">
      <c r="A1319">
        <v>58536</v>
      </c>
      <c r="B1319" s="1">
        <v>42332</v>
      </c>
      <c r="C1319" t="s">
        <v>863</v>
      </c>
      <c r="D1319" t="s">
        <v>347</v>
      </c>
      <c r="E1319" t="str">
        <f t="shared" si="60"/>
        <v>Jessie Zhao</v>
      </c>
      <c r="F1319" t="s">
        <v>35</v>
      </c>
      <c r="G1319" t="s">
        <v>19</v>
      </c>
      <c r="H1319" t="s">
        <v>19</v>
      </c>
      <c r="I1319" t="s">
        <v>599</v>
      </c>
      <c r="J1319" t="s">
        <v>600</v>
      </c>
      <c r="K1319" t="s">
        <v>601</v>
      </c>
      <c r="L1319" t="s">
        <v>23</v>
      </c>
      <c r="M1319" t="s">
        <v>602</v>
      </c>
      <c r="N1319" t="s">
        <v>574</v>
      </c>
      <c r="O1319" s="2">
        <v>20.57</v>
      </c>
      <c r="P1319" s="2">
        <v>54.99</v>
      </c>
      <c r="Q1319">
        <v>1</v>
      </c>
      <c r="R1319" s="2">
        <f t="shared" si="61"/>
        <v>54.99</v>
      </c>
      <c r="S1319" t="str">
        <f t="shared" si="62"/>
        <v>Small</v>
      </c>
    </row>
    <row r="1320" spans="1:19" hidden="1" x14ac:dyDescent="0.45">
      <c r="A1320">
        <v>58536</v>
      </c>
      <c r="B1320" s="1">
        <v>42332</v>
      </c>
      <c r="C1320" t="s">
        <v>863</v>
      </c>
      <c r="D1320" t="s">
        <v>347</v>
      </c>
      <c r="E1320" t="str">
        <f t="shared" si="60"/>
        <v>Jessie Zhao</v>
      </c>
      <c r="F1320" t="s">
        <v>35</v>
      </c>
      <c r="G1320" t="s">
        <v>19</v>
      </c>
      <c r="H1320" t="s">
        <v>19</v>
      </c>
      <c r="I1320" t="s">
        <v>726</v>
      </c>
      <c r="J1320" t="s">
        <v>727</v>
      </c>
      <c r="K1320" t="s">
        <v>625</v>
      </c>
      <c r="L1320" t="s">
        <v>317</v>
      </c>
      <c r="M1320" t="s">
        <v>626</v>
      </c>
      <c r="N1320" t="s">
        <v>588</v>
      </c>
      <c r="O1320" s="2">
        <v>41.57</v>
      </c>
      <c r="P1320" s="2">
        <v>53.99</v>
      </c>
      <c r="Q1320">
        <v>4</v>
      </c>
      <c r="R1320" s="2">
        <f t="shared" si="61"/>
        <v>215.96</v>
      </c>
      <c r="S1320" t="str">
        <f t="shared" si="62"/>
        <v>Small</v>
      </c>
    </row>
    <row r="1321" spans="1:19" hidden="1" x14ac:dyDescent="0.45">
      <c r="A1321">
        <v>58536</v>
      </c>
      <c r="B1321" s="1">
        <v>42332</v>
      </c>
      <c r="C1321" t="s">
        <v>863</v>
      </c>
      <c r="D1321" t="s">
        <v>347</v>
      </c>
      <c r="E1321" t="str">
        <f t="shared" si="60"/>
        <v>Jessie Zhao</v>
      </c>
      <c r="F1321" t="s">
        <v>35</v>
      </c>
      <c r="G1321" t="s">
        <v>19</v>
      </c>
      <c r="H1321" t="s">
        <v>19</v>
      </c>
      <c r="I1321" t="s">
        <v>629</v>
      </c>
      <c r="J1321" t="s">
        <v>630</v>
      </c>
      <c r="K1321" t="s">
        <v>631</v>
      </c>
      <c r="L1321" t="s">
        <v>632</v>
      </c>
      <c r="M1321" t="s">
        <v>633</v>
      </c>
      <c r="N1321" t="s">
        <v>588</v>
      </c>
      <c r="O1321" s="2">
        <v>6.92</v>
      </c>
      <c r="P1321" s="2">
        <v>8.99</v>
      </c>
      <c r="Q1321">
        <v>1</v>
      </c>
      <c r="R1321" s="2">
        <f t="shared" si="61"/>
        <v>8.99</v>
      </c>
      <c r="S1321" t="str">
        <f t="shared" si="62"/>
        <v>Small</v>
      </c>
    </row>
    <row r="1322" spans="1:19" hidden="1" x14ac:dyDescent="0.45">
      <c r="A1322">
        <v>58543</v>
      </c>
      <c r="B1322" s="1">
        <v>42333</v>
      </c>
      <c r="C1322" t="s">
        <v>157</v>
      </c>
      <c r="D1322" t="s">
        <v>158</v>
      </c>
      <c r="E1322" t="str">
        <f t="shared" si="60"/>
        <v>Francisco Sara</v>
      </c>
      <c r="F1322" t="s">
        <v>159</v>
      </c>
      <c r="G1322" t="s">
        <v>89</v>
      </c>
      <c r="H1322" t="s">
        <v>89</v>
      </c>
      <c r="I1322" t="s">
        <v>357</v>
      </c>
      <c r="J1322" t="s">
        <v>358</v>
      </c>
      <c r="K1322" t="s">
        <v>341</v>
      </c>
      <c r="L1322" t="s">
        <v>45</v>
      </c>
      <c r="M1322" t="s">
        <v>24</v>
      </c>
      <c r="N1322" t="s">
        <v>25</v>
      </c>
      <c r="O1322" s="2">
        <v>1251.98</v>
      </c>
      <c r="P1322" s="2">
        <v>2294.9899999999998</v>
      </c>
      <c r="Q1322">
        <v>1</v>
      </c>
      <c r="R1322" s="2">
        <f t="shared" si="61"/>
        <v>2294.9899999999998</v>
      </c>
      <c r="S1322" t="str">
        <f t="shared" si="62"/>
        <v>Large</v>
      </c>
    </row>
    <row r="1323" spans="1:19" hidden="1" x14ac:dyDescent="0.45">
      <c r="A1323">
        <v>58556</v>
      </c>
      <c r="B1323" s="1">
        <v>42333</v>
      </c>
      <c r="C1323" t="s">
        <v>937</v>
      </c>
      <c r="D1323" t="s">
        <v>767</v>
      </c>
      <c r="E1323" t="str">
        <f t="shared" si="60"/>
        <v>Ryan Thompson</v>
      </c>
      <c r="F1323" t="s">
        <v>215</v>
      </c>
      <c r="G1323" t="s">
        <v>216</v>
      </c>
      <c r="H1323" t="s">
        <v>216</v>
      </c>
      <c r="I1323" t="s">
        <v>596</v>
      </c>
      <c r="J1323" t="s">
        <v>597</v>
      </c>
      <c r="K1323" t="s">
        <v>597</v>
      </c>
      <c r="M1323" t="s">
        <v>573</v>
      </c>
      <c r="N1323" t="s">
        <v>574</v>
      </c>
      <c r="O1323" s="2">
        <v>12.19</v>
      </c>
      <c r="P1323" s="2">
        <v>32.6</v>
      </c>
      <c r="Q1323">
        <v>4</v>
      </c>
      <c r="R1323" s="2">
        <f t="shared" si="61"/>
        <v>130.4</v>
      </c>
      <c r="S1323" t="str">
        <f t="shared" si="62"/>
        <v>Small</v>
      </c>
    </row>
    <row r="1324" spans="1:19" hidden="1" x14ac:dyDescent="0.45">
      <c r="A1324">
        <v>58556</v>
      </c>
      <c r="B1324" s="1">
        <v>42333</v>
      </c>
      <c r="C1324" t="s">
        <v>937</v>
      </c>
      <c r="D1324" t="s">
        <v>767</v>
      </c>
      <c r="E1324" t="str">
        <f t="shared" si="60"/>
        <v>Ryan Thompson</v>
      </c>
      <c r="F1324" t="s">
        <v>215</v>
      </c>
      <c r="G1324" t="s">
        <v>216</v>
      </c>
      <c r="H1324" t="s">
        <v>216</v>
      </c>
      <c r="I1324" t="s">
        <v>608</v>
      </c>
      <c r="J1324" t="s">
        <v>609</v>
      </c>
      <c r="K1324" t="s">
        <v>591</v>
      </c>
      <c r="L1324" t="s">
        <v>532</v>
      </c>
      <c r="M1324" t="s">
        <v>592</v>
      </c>
      <c r="N1324" t="s">
        <v>574</v>
      </c>
      <c r="O1324" s="2">
        <v>13.09</v>
      </c>
      <c r="P1324" s="2">
        <v>34.99</v>
      </c>
      <c r="Q1324">
        <v>2</v>
      </c>
      <c r="R1324" s="2">
        <f t="shared" si="61"/>
        <v>69.98</v>
      </c>
      <c r="S1324" t="str">
        <f t="shared" si="62"/>
        <v>Small</v>
      </c>
    </row>
    <row r="1325" spans="1:19" hidden="1" x14ac:dyDescent="0.45">
      <c r="A1325">
        <v>58556</v>
      </c>
      <c r="B1325" s="1">
        <v>42333</v>
      </c>
      <c r="C1325" t="s">
        <v>937</v>
      </c>
      <c r="D1325" t="s">
        <v>767</v>
      </c>
      <c r="E1325" t="str">
        <f t="shared" si="60"/>
        <v>Ryan Thompson</v>
      </c>
      <c r="F1325" t="s">
        <v>215</v>
      </c>
      <c r="G1325" t="s">
        <v>216</v>
      </c>
      <c r="H1325" t="s">
        <v>216</v>
      </c>
      <c r="I1325" t="s">
        <v>594</v>
      </c>
      <c r="J1325" t="s">
        <v>595</v>
      </c>
      <c r="K1325" t="s">
        <v>595</v>
      </c>
      <c r="M1325" t="s">
        <v>573</v>
      </c>
      <c r="N1325" t="s">
        <v>574</v>
      </c>
      <c r="O1325" s="2">
        <v>1.49</v>
      </c>
      <c r="P1325" s="2">
        <v>3.99</v>
      </c>
      <c r="Q1325">
        <v>3</v>
      </c>
      <c r="R1325" s="2">
        <f t="shared" si="61"/>
        <v>11.97</v>
      </c>
      <c r="S1325" t="str">
        <f t="shared" si="62"/>
        <v>Small</v>
      </c>
    </row>
    <row r="1326" spans="1:19" hidden="1" x14ac:dyDescent="0.45">
      <c r="A1326">
        <v>58564</v>
      </c>
      <c r="B1326" s="1">
        <v>42333</v>
      </c>
      <c r="C1326" t="s">
        <v>143</v>
      </c>
      <c r="D1326" t="s">
        <v>360</v>
      </c>
      <c r="E1326" t="str">
        <f t="shared" si="60"/>
        <v>Kari Serrano</v>
      </c>
      <c r="F1326" t="s">
        <v>40</v>
      </c>
      <c r="G1326" t="s">
        <v>41</v>
      </c>
      <c r="H1326" t="s">
        <v>41</v>
      </c>
      <c r="I1326" t="s">
        <v>594</v>
      </c>
      <c r="J1326" t="s">
        <v>595</v>
      </c>
      <c r="K1326" t="s">
        <v>595</v>
      </c>
      <c r="M1326" t="s">
        <v>573</v>
      </c>
      <c r="N1326" t="s">
        <v>574</v>
      </c>
      <c r="O1326" s="2">
        <v>1.49</v>
      </c>
      <c r="P1326" s="2">
        <v>3.99</v>
      </c>
      <c r="Q1326">
        <v>1</v>
      </c>
      <c r="R1326" s="2">
        <f t="shared" si="61"/>
        <v>3.99</v>
      </c>
      <c r="S1326" t="str">
        <f t="shared" si="62"/>
        <v>Small</v>
      </c>
    </row>
    <row r="1327" spans="1:19" hidden="1" x14ac:dyDescent="0.45">
      <c r="A1327">
        <v>58564</v>
      </c>
      <c r="B1327" s="1">
        <v>42333</v>
      </c>
      <c r="C1327" t="s">
        <v>143</v>
      </c>
      <c r="D1327" t="s">
        <v>360</v>
      </c>
      <c r="E1327" t="str">
        <f t="shared" si="60"/>
        <v>Kari Serrano</v>
      </c>
      <c r="F1327" t="s">
        <v>40</v>
      </c>
      <c r="G1327" t="s">
        <v>41</v>
      </c>
      <c r="H1327" t="s">
        <v>41</v>
      </c>
      <c r="I1327" t="s">
        <v>663</v>
      </c>
      <c r="J1327" t="s">
        <v>664</v>
      </c>
      <c r="K1327" t="s">
        <v>665</v>
      </c>
      <c r="M1327" t="s">
        <v>573</v>
      </c>
      <c r="N1327" t="s">
        <v>574</v>
      </c>
      <c r="O1327" s="2">
        <v>0.86</v>
      </c>
      <c r="P1327" s="2">
        <v>2.29</v>
      </c>
      <c r="Q1327">
        <v>1</v>
      </c>
      <c r="R1327" s="2">
        <f t="shared" si="61"/>
        <v>2.29</v>
      </c>
      <c r="S1327" t="str">
        <f t="shared" si="62"/>
        <v>Small</v>
      </c>
    </row>
    <row r="1328" spans="1:19" hidden="1" x14ac:dyDescent="0.45">
      <c r="A1328">
        <v>58567</v>
      </c>
      <c r="B1328" s="1">
        <v>42333</v>
      </c>
      <c r="C1328" t="s">
        <v>846</v>
      </c>
      <c r="D1328" t="s">
        <v>129</v>
      </c>
      <c r="E1328" t="str">
        <f t="shared" si="60"/>
        <v>Matthew Thomas</v>
      </c>
      <c r="F1328" t="s">
        <v>215</v>
      </c>
      <c r="G1328" t="s">
        <v>216</v>
      </c>
      <c r="H1328" t="s">
        <v>216</v>
      </c>
      <c r="I1328" t="s">
        <v>683</v>
      </c>
      <c r="J1328" t="s">
        <v>684</v>
      </c>
      <c r="K1328" t="s">
        <v>684</v>
      </c>
      <c r="M1328" t="s">
        <v>573</v>
      </c>
      <c r="N1328" t="s">
        <v>574</v>
      </c>
      <c r="O1328" s="2">
        <v>1.87</v>
      </c>
      <c r="P1328" s="2">
        <v>4.99</v>
      </c>
      <c r="Q1328">
        <v>2</v>
      </c>
      <c r="R1328" s="2">
        <f t="shared" si="61"/>
        <v>9.98</v>
      </c>
      <c r="S1328" t="str">
        <f t="shared" si="62"/>
        <v>Small</v>
      </c>
    </row>
    <row r="1329" spans="1:19" hidden="1" x14ac:dyDescent="0.45">
      <c r="A1329">
        <v>58567</v>
      </c>
      <c r="B1329" s="1">
        <v>42333</v>
      </c>
      <c r="C1329" t="s">
        <v>846</v>
      </c>
      <c r="D1329" t="s">
        <v>129</v>
      </c>
      <c r="E1329" t="str">
        <f t="shared" si="60"/>
        <v>Matthew Thomas</v>
      </c>
      <c r="F1329" t="s">
        <v>215</v>
      </c>
      <c r="G1329" t="s">
        <v>216</v>
      </c>
      <c r="H1329" t="s">
        <v>216</v>
      </c>
      <c r="I1329" t="s">
        <v>686</v>
      </c>
      <c r="J1329" t="s">
        <v>687</v>
      </c>
      <c r="K1329" t="s">
        <v>687</v>
      </c>
      <c r="M1329" t="s">
        <v>573</v>
      </c>
      <c r="N1329" t="s">
        <v>574</v>
      </c>
      <c r="O1329" s="2">
        <v>13.09</v>
      </c>
      <c r="P1329" s="2">
        <v>35</v>
      </c>
      <c r="Q1329">
        <v>1</v>
      </c>
      <c r="R1329" s="2">
        <f t="shared" si="61"/>
        <v>35</v>
      </c>
      <c r="S1329" t="str">
        <f t="shared" si="62"/>
        <v>Small</v>
      </c>
    </row>
    <row r="1330" spans="1:19" hidden="1" x14ac:dyDescent="0.45">
      <c r="A1330">
        <v>58567</v>
      </c>
      <c r="B1330" s="1">
        <v>42333</v>
      </c>
      <c r="C1330" t="s">
        <v>846</v>
      </c>
      <c r="D1330" t="s">
        <v>129</v>
      </c>
      <c r="E1330" t="str">
        <f t="shared" si="60"/>
        <v>Matthew Thomas</v>
      </c>
      <c r="F1330" t="s">
        <v>215</v>
      </c>
      <c r="G1330" t="s">
        <v>216</v>
      </c>
      <c r="H1330" t="s">
        <v>216</v>
      </c>
      <c r="I1330" t="s">
        <v>608</v>
      </c>
      <c r="J1330" t="s">
        <v>609</v>
      </c>
      <c r="K1330" t="s">
        <v>591</v>
      </c>
      <c r="L1330" t="s">
        <v>532</v>
      </c>
      <c r="M1330" t="s">
        <v>592</v>
      </c>
      <c r="N1330" t="s">
        <v>574</v>
      </c>
      <c r="O1330" s="2">
        <v>13.09</v>
      </c>
      <c r="P1330" s="2">
        <v>34.99</v>
      </c>
      <c r="Q1330">
        <v>2</v>
      </c>
      <c r="R1330" s="2">
        <f t="shared" si="61"/>
        <v>69.98</v>
      </c>
      <c r="S1330" t="str">
        <f t="shared" si="62"/>
        <v>Small</v>
      </c>
    </row>
    <row r="1331" spans="1:19" hidden="1" x14ac:dyDescent="0.45">
      <c r="A1331">
        <v>58567</v>
      </c>
      <c r="B1331" s="1">
        <v>42333</v>
      </c>
      <c r="C1331" t="s">
        <v>846</v>
      </c>
      <c r="D1331" t="s">
        <v>129</v>
      </c>
      <c r="E1331" t="str">
        <f t="shared" si="60"/>
        <v>Matthew Thomas</v>
      </c>
      <c r="F1331" t="s">
        <v>215</v>
      </c>
      <c r="G1331" t="s">
        <v>216</v>
      </c>
      <c r="H1331" t="s">
        <v>216</v>
      </c>
      <c r="I1331" t="s">
        <v>742</v>
      </c>
      <c r="J1331" t="s">
        <v>743</v>
      </c>
      <c r="K1331" t="s">
        <v>586</v>
      </c>
      <c r="L1331" t="s">
        <v>45</v>
      </c>
      <c r="M1331" t="s">
        <v>587</v>
      </c>
      <c r="N1331" t="s">
        <v>588</v>
      </c>
      <c r="O1331" s="2">
        <v>9.16</v>
      </c>
      <c r="P1331" s="2">
        <v>24.49</v>
      </c>
      <c r="Q1331">
        <v>3</v>
      </c>
      <c r="R1331" s="2">
        <f t="shared" si="61"/>
        <v>73.47</v>
      </c>
      <c r="S1331" t="str">
        <f t="shared" si="62"/>
        <v>Small</v>
      </c>
    </row>
    <row r="1332" spans="1:19" hidden="1" x14ac:dyDescent="0.45">
      <c r="A1332">
        <v>58601</v>
      </c>
      <c r="B1332" s="1">
        <v>42334</v>
      </c>
      <c r="C1332" t="s">
        <v>839</v>
      </c>
      <c r="D1332" t="s">
        <v>903</v>
      </c>
      <c r="E1332" t="str">
        <f t="shared" si="60"/>
        <v>Gabriel King</v>
      </c>
      <c r="F1332" t="s">
        <v>55</v>
      </c>
      <c r="G1332" t="s">
        <v>49</v>
      </c>
      <c r="H1332" t="s">
        <v>56</v>
      </c>
      <c r="I1332" t="s">
        <v>580</v>
      </c>
      <c r="J1332" t="s">
        <v>581</v>
      </c>
      <c r="K1332" t="s">
        <v>581</v>
      </c>
      <c r="M1332" t="s">
        <v>573</v>
      </c>
      <c r="N1332" t="s">
        <v>574</v>
      </c>
      <c r="O1332" s="2">
        <v>1.87</v>
      </c>
      <c r="P1332" s="2">
        <v>4.99</v>
      </c>
      <c r="Q1332">
        <v>2</v>
      </c>
      <c r="R1332" s="2">
        <f t="shared" si="61"/>
        <v>9.98</v>
      </c>
      <c r="S1332" t="str">
        <f t="shared" si="62"/>
        <v>Small</v>
      </c>
    </row>
    <row r="1333" spans="1:19" hidden="1" x14ac:dyDescent="0.45">
      <c r="A1333">
        <v>58601</v>
      </c>
      <c r="B1333" s="1">
        <v>42334</v>
      </c>
      <c r="C1333" t="s">
        <v>839</v>
      </c>
      <c r="D1333" t="s">
        <v>903</v>
      </c>
      <c r="E1333" t="str">
        <f t="shared" si="60"/>
        <v>Gabriel King</v>
      </c>
      <c r="F1333" t="s">
        <v>55</v>
      </c>
      <c r="G1333" t="s">
        <v>49</v>
      </c>
      <c r="H1333" t="s">
        <v>56</v>
      </c>
      <c r="I1333" t="s">
        <v>661</v>
      </c>
      <c r="J1333" t="s">
        <v>662</v>
      </c>
      <c r="K1333" t="s">
        <v>591</v>
      </c>
      <c r="L1333" t="s">
        <v>31</v>
      </c>
      <c r="M1333" t="s">
        <v>592</v>
      </c>
      <c r="N1333" t="s">
        <v>574</v>
      </c>
      <c r="O1333" s="2">
        <v>13.09</v>
      </c>
      <c r="P1333" s="2">
        <v>34.99</v>
      </c>
      <c r="Q1333">
        <v>1</v>
      </c>
      <c r="R1333" s="2">
        <f t="shared" si="61"/>
        <v>34.99</v>
      </c>
      <c r="S1333" t="str">
        <f t="shared" si="62"/>
        <v>Small</v>
      </c>
    </row>
    <row r="1334" spans="1:19" hidden="1" x14ac:dyDescent="0.45">
      <c r="A1334">
        <v>58613</v>
      </c>
      <c r="B1334" s="1">
        <v>42334</v>
      </c>
      <c r="C1334" t="s">
        <v>741</v>
      </c>
      <c r="D1334" t="s">
        <v>363</v>
      </c>
      <c r="E1334" t="str">
        <f t="shared" si="60"/>
        <v>Morgan Price</v>
      </c>
      <c r="F1334" t="s">
        <v>230</v>
      </c>
      <c r="G1334" t="s">
        <v>89</v>
      </c>
      <c r="H1334" t="s">
        <v>89</v>
      </c>
      <c r="I1334" t="s">
        <v>655</v>
      </c>
      <c r="J1334" t="s">
        <v>656</v>
      </c>
      <c r="K1334" t="s">
        <v>586</v>
      </c>
      <c r="L1334" t="s">
        <v>45</v>
      </c>
      <c r="M1334" t="s">
        <v>587</v>
      </c>
      <c r="N1334" t="s">
        <v>588</v>
      </c>
      <c r="O1334" s="2">
        <v>9.16</v>
      </c>
      <c r="P1334" s="2">
        <v>24.49</v>
      </c>
      <c r="Q1334">
        <v>1</v>
      </c>
      <c r="R1334" s="2">
        <f t="shared" si="61"/>
        <v>24.49</v>
      </c>
      <c r="S1334" t="str">
        <f t="shared" si="62"/>
        <v>Small</v>
      </c>
    </row>
    <row r="1335" spans="1:19" hidden="1" x14ac:dyDescent="0.45">
      <c r="A1335">
        <v>58613</v>
      </c>
      <c r="B1335" s="1">
        <v>42334</v>
      </c>
      <c r="C1335" t="s">
        <v>741</v>
      </c>
      <c r="D1335" t="s">
        <v>363</v>
      </c>
      <c r="E1335" t="str">
        <f t="shared" si="60"/>
        <v>Morgan Price</v>
      </c>
      <c r="F1335" t="s">
        <v>230</v>
      </c>
      <c r="G1335" t="s">
        <v>89</v>
      </c>
      <c r="H1335" t="s">
        <v>89</v>
      </c>
      <c r="I1335" t="s">
        <v>616</v>
      </c>
      <c r="J1335" t="s">
        <v>617</v>
      </c>
      <c r="K1335" t="s">
        <v>618</v>
      </c>
      <c r="M1335" t="s">
        <v>615</v>
      </c>
      <c r="N1335" t="s">
        <v>574</v>
      </c>
      <c r="O1335" s="2">
        <v>1.87</v>
      </c>
      <c r="P1335" s="2">
        <v>4.99</v>
      </c>
      <c r="Q1335">
        <v>1</v>
      </c>
      <c r="R1335" s="2">
        <f t="shared" si="61"/>
        <v>4.99</v>
      </c>
      <c r="S1335" t="str">
        <f t="shared" si="62"/>
        <v>Small</v>
      </c>
    </row>
    <row r="1336" spans="1:19" hidden="1" x14ac:dyDescent="0.45">
      <c r="A1336">
        <v>58635</v>
      </c>
      <c r="B1336" s="1">
        <v>42334</v>
      </c>
      <c r="C1336" t="s">
        <v>718</v>
      </c>
      <c r="D1336" t="s">
        <v>759</v>
      </c>
      <c r="E1336" t="str">
        <f t="shared" si="60"/>
        <v>Jorge Zhou</v>
      </c>
      <c r="F1336" t="s">
        <v>424</v>
      </c>
      <c r="G1336" t="s">
        <v>89</v>
      </c>
      <c r="H1336" t="s">
        <v>89</v>
      </c>
      <c r="I1336" t="s">
        <v>613</v>
      </c>
      <c r="J1336" t="s">
        <v>614</v>
      </c>
      <c r="K1336" t="s">
        <v>614</v>
      </c>
      <c r="M1336" t="s">
        <v>615</v>
      </c>
      <c r="N1336" t="s">
        <v>574</v>
      </c>
      <c r="O1336" s="2">
        <v>3.36</v>
      </c>
      <c r="P1336" s="2">
        <v>8.99</v>
      </c>
      <c r="Q1336">
        <v>1</v>
      </c>
      <c r="R1336" s="2">
        <f t="shared" si="61"/>
        <v>8.99</v>
      </c>
      <c r="S1336" t="str">
        <f t="shared" si="62"/>
        <v>Small</v>
      </c>
    </row>
    <row r="1337" spans="1:19" hidden="1" x14ac:dyDescent="0.45">
      <c r="A1337">
        <v>58635</v>
      </c>
      <c r="B1337" s="1">
        <v>42334</v>
      </c>
      <c r="C1337" t="s">
        <v>718</v>
      </c>
      <c r="D1337" t="s">
        <v>759</v>
      </c>
      <c r="E1337" t="str">
        <f t="shared" si="60"/>
        <v>Jorge Zhou</v>
      </c>
      <c r="F1337" t="s">
        <v>424</v>
      </c>
      <c r="G1337" t="s">
        <v>89</v>
      </c>
      <c r="H1337" t="s">
        <v>89</v>
      </c>
      <c r="I1337" t="s">
        <v>616</v>
      </c>
      <c r="J1337" t="s">
        <v>617</v>
      </c>
      <c r="K1337" t="s">
        <v>618</v>
      </c>
      <c r="M1337" t="s">
        <v>615</v>
      </c>
      <c r="N1337" t="s">
        <v>574</v>
      </c>
      <c r="O1337" s="2">
        <v>1.87</v>
      </c>
      <c r="P1337" s="2">
        <v>4.99</v>
      </c>
      <c r="Q1337">
        <v>1</v>
      </c>
      <c r="R1337" s="2">
        <f t="shared" si="61"/>
        <v>4.99</v>
      </c>
      <c r="S1337" t="str">
        <f t="shared" si="62"/>
        <v>Small</v>
      </c>
    </row>
    <row r="1338" spans="1:19" hidden="1" x14ac:dyDescent="0.45">
      <c r="A1338">
        <v>58635</v>
      </c>
      <c r="B1338" s="1">
        <v>42334</v>
      </c>
      <c r="C1338" t="s">
        <v>718</v>
      </c>
      <c r="D1338" t="s">
        <v>759</v>
      </c>
      <c r="E1338" t="str">
        <f t="shared" si="60"/>
        <v>Jorge Zhou</v>
      </c>
      <c r="F1338" t="s">
        <v>424</v>
      </c>
      <c r="G1338" t="s">
        <v>89</v>
      </c>
      <c r="H1338" t="s">
        <v>89</v>
      </c>
      <c r="I1338" t="s">
        <v>724</v>
      </c>
      <c r="J1338" t="s">
        <v>725</v>
      </c>
      <c r="K1338" t="s">
        <v>570</v>
      </c>
      <c r="L1338" t="s">
        <v>45</v>
      </c>
      <c r="M1338" t="s">
        <v>32</v>
      </c>
      <c r="N1338" t="s">
        <v>25</v>
      </c>
      <c r="O1338" s="2">
        <v>343.65</v>
      </c>
      <c r="P1338" s="2">
        <v>539.99</v>
      </c>
      <c r="Q1338">
        <v>1</v>
      </c>
      <c r="R1338" s="2">
        <f t="shared" si="61"/>
        <v>539.99</v>
      </c>
      <c r="S1338" t="str">
        <f t="shared" si="62"/>
        <v>Medium</v>
      </c>
    </row>
    <row r="1339" spans="1:19" hidden="1" x14ac:dyDescent="0.45">
      <c r="A1339">
        <v>58656</v>
      </c>
      <c r="B1339" s="1">
        <v>42335</v>
      </c>
      <c r="C1339" t="s">
        <v>775</v>
      </c>
      <c r="D1339" t="s">
        <v>102</v>
      </c>
      <c r="E1339" t="str">
        <f t="shared" si="60"/>
        <v>Kenneth She</v>
      </c>
      <c r="F1339" t="s">
        <v>215</v>
      </c>
      <c r="G1339" t="s">
        <v>216</v>
      </c>
      <c r="H1339" t="s">
        <v>216</v>
      </c>
      <c r="I1339" t="s">
        <v>715</v>
      </c>
      <c r="J1339" t="s">
        <v>716</v>
      </c>
      <c r="K1339" t="s">
        <v>646</v>
      </c>
      <c r="L1339" t="s">
        <v>632</v>
      </c>
      <c r="M1339" t="s">
        <v>626</v>
      </c>
      <c r="N1339" t="s">
        <v>588</v>
      </c>
      <c r="O1339" s="2">
        <v>38.49</v>
      </c>
      <c r="P1339" s="2">
        <v>49.99</v>
      </c>
      <c r="Q1339">
        <v>4</v>
      </c>
      <c r="R1339" s="2">
        <f t="shared" si="61"/>
        <v>199.96</v>
      </c>
      <c r="S1339" t="str">
        <f t="shared" si="62"/>
        <v>Small</v>
      </c>
    </row>
    <row r="1340" spans="1:19" hidden="1" x14ac:dyDescent="0.45">
      <c r="A1340">
        <v>58656</v>
      </c>
      <c r="B1340" s="1">
        <v>42335</v>
      </c>
      <c r="C1340" t="s">
        <v>775</v>
      </c>
      <c r="D1340" t="s">
        <v>102</v>
      </c>
      <c r="E1340" t="str">
        <f t="shared" si="60"/>
        <v>Kenneth She</v>
      </c>
      <c r="F1340" t="s">
        <v>215</v>
      </c>
      <c r="G1340" t="s">
        <v>216</v>
      </c>
      <c r="H1340" t="s">
        <v>216</v>
      </c>
      <c r="I1340" t="s">
        <v>742</v>
      </c>
      <c r="J1340" t="s">
        <v>743</v>
      </c>
      <c r="K1340" t="s">
        <v>586</v>
      </c>
      <c r="L1340" t="s">
        <v>45</v>
      </c>
      <c r="M1340" t="s">
        <v>587</v>
      </c>
      <c r="N1340" t="s">
        <v>588</v>
      </c>
      <c r="O1340" s="2">
        <v>9.16</v>
      </c>
      <c r="P1340" s="2">
        <v>24.49</v>
      </c>
      <c r="Q1340">
        <v>2</v>
      </c>
      <c r="R1340" s="2">
        <f t="shared" si="61"/>
        <v>48.98</v>
      </c>
      <c r="S1340" t="str">
        <f t="shared" si="62"/>
        <v>Small</v>
      </c>
    </row>
    <row r="1341" spans="1:19" hidden="1" x14ac:dyDescent="0.45">
      <c r="A1341">
        <v>58656</v>
      </c>
      <c r="B1341" s="1">
        <v>42335</v>
      </c>
      <c r="C1341" t="s">
        <v>775</v>
      </c>
      <c r="D1341" t="s">
        <v>102</v>
      </c>
      <c r="E1341" t="str">
        <f t="shared" si="60"/>
        <v>Kenneth She</v>
      </c>
      <c r="F1341" t="s">
        <v>215</v>
      </c>
      <c r="G1341" t="s">
        <v>216</v>
      </c>
      <c r="H1341" t="s">
        <v>216</v>
      </c>
      <c r="I1341" t="s">
        <v>596</v>
      </c>
      <c r="J1341" t="s">
        <v>597</v>
      </c>
      <c r="K1341" t="s">
        <v>597</v>
      </c>
      <c r="M1341" t="s">
        <v>573</v>
      </c>
      <c r="N1341" t="s">
        <v>574</v>
      </c>
      <c r="O1341" s="2">
        <v>12.19</v>
      </c>
      <c r="P1341" s="2">
        <v>32.6</v>
      </c>
      <c r="Q1341">
        <v>1</v>
      </c>
      <c r="R1341" s="2">
        <f t="shared" si="61"/>
        <v>32.6</v>
      </c>
      <c r="S1341" t="str">
        <f t="shared" si="62"/>
        <v>Small</v>
      </c>
    </row>
    <row r="1342" spans="1:19" hidden="1" x14ac:dyDescent="0.45">
      <c r="A1342">
        <v>58659</v>
      </c>
      <c r="B1342" s="1">
        <v>42335</v>
      </c>
      <c r="C1342" t="s">
        <v>901</v>
      </c>
      <c r="D1342" t="s">
        <v>346</v>
      </c>
      <c r="E1342" t="str">
        <f t="shared" si="60"/>
        <v>Alexandra Hughes</v>
      </c>
      <c r="F1342" t="s">
        <v>48</v>
      </c>
      <c r="G1342" t="s">
        <v>49</v>
      </c>
      <c r="H1342" t="s">
        <v>50</v>
      </c>
      <c r="I1342" t="s">
        <v>648</v>
      </c>
      <c r="J1342" t="s">
        <v>649</v>
      </c>
      <c r="K1342" t="s">
        <v>649</v>
      </c>
      <c r="M1342" t="s">
        <v>615</v>
      </c>
      <c r="N1342" t="s">
        <v>574</v>
      </c>
      <c r="O1342" s="2">
        <v>3.74</v>
      </c>
      <c r="P1342" s="2">
        <v>9.99</v>
      </c>
      <c r="Q1342">
        <v>1</v>
      </c>
      <c r="R1342" s="2">
        <f t="shared" si="61"/>
        <v>9.99</v>
      </c>
      <c r="S1342" t="str">
        <f t="shared" si="62"/>
        <v>Small</v>
      </c>
    </row>
    <row r="1343" spans="1:19" hidden="1" x14ac:dyDescent="0.45">
      <c r="A1343">
        <v>58705</v>
      </c>
      <c r="B1343" s="1">
        <v>42336</v>
      </c>
      <c r="C1343" t="s">
        <v>938</v>
      </c>
      <c r="D1343" t="s">
        <v>220</v>
      </c>
      <c r="E1343" t="str">
        <f t="shared" si="60"/>
        <v>Albert Moreno</v>
      </c>
      <c r="F1343" t="s">
        <v>40</v>
      </c>
      <c r="G1343" t="s">
        <v>41</v>
      </c>
      <c r="H1343" t="s">
        <v>41</v>
      </c>
      <c r="I1343" t="s">
        <v>352</v>
      </c>
      <c r="J1343" t="s">
        <v>353</v>
      </c>
      <c r="K1343" t="s">
        <v>341</v>
      </c>
      <c r="L1343" t="s">
        <v>23</v>
      </c>
      <c r="M1343" t="s">
        <v>24</v>
      </c>
      <c r="N1343" t="s">
        <v>25</v>
      </c>
      <c r="O1343" s="2">
        <v>1265.6199999999999</v>
      </c>
      <c r="P1343" s="2">
        <v>2319.9899999999998</v>
      </c>
      <c r="Q1343">
        <v>1</v>
      </c>
      <c r="R1343" s="2">
        <f t="shared" si="61"/>
        <v>2319.9899999999998</v>
      </c>
      <c r="S1343" t="str">
        <f t="shared" si="62"/>
        <v>Large</v>
      </c>
    </row>
    <row r="1344" spans="1:19" hidden="1" x14ac:dyDescent="0.45">
      <c r="A1344">
        <v>58705</v>
      </c>
      <c r="B1344" s="1">
        <v>42336</v>
      </c>
      <c r="C1344" t="s">
        <v>938</v>
      </c>
      <c r="D1344" t="s">
        <v>220</v>
      </c>
      <c r="E1344" t="str">
        <f t="shared" si="60"/>
        <v>Albert Moreno</v>
      </c>
      <c r="F1344" t="s">
        <v>40</v>
      </c>
      <c r="G1344" t="s">
        <v>41</v>
      </c>
      <c r="H1344" t="s">
        <v>41</v>
      </c>
      <c r="I1344" t="s">
        <v>605</v>
      </c>
      <c r="J1344" t="s">
        <v>606</v>
      </c>
      <c r="K1344" t="s">
        <v>606</v>
      </c>
      <c r="M1344" t="s">
        <v>607</v>
      </c>
      <c r="N1344" t="s">
        <v>574</v>
      </c>
      <c r="O1344" s="2">
        <v>8.2200000000000006</v>
      </c>
      <c r="P1344" s="2">
        <v>21.98</v>
      </c>
      <c r="Q1344">
        <v>2</v>
      </c>
      <c r="R1344" s="2">
        <f t="shared" si="61"/>
        <v>43.96</v>
      </c>
      <c r="S1344" t="str">
        <f t="shared" si="62"/>
        <v>Small</v>
      </c>
    </row>
    <row r="1345" spans="1:19" hidden="1" x14ac:dyDescent="0.45">
      <c r="A1345">
        <v>58705</v>
      </c>
      <c r="B1345" s="1">
        <v>42336</v>
      </c>
      <c r="C1345" t="s">
        <v>938</v>
      </c>
      <c r="D1345" t="s">
        <v>220</v>
      </c>
      <c r="E1345" t="str">
        <f t="shared" si="60"/>
        <v>Albert Moreno</v>
      </c>
      <c r="F1345" t="s">
        <v>40</v>
      </c>
      <c r="G1345" t="s">
        <v>41</v>
      </c>
      <c r="H1345" t="s">
        <v>41</v>
      </c>
      <c r="I1345" t="s">
        <v>738</v>
      </c>
      <c r="J1345" t="s">
        <v>739</v>
      </c>
      <c r="K1345" t="s">
        <v>646</v>
      </c>
      <c r="L1345" t="s">
        <v>632</v>
      </c>
      <c r="M1345" t="s">
        <v>626</v>
      </c>
      <c r="N1345" t="s">
        <v>588</v>
      </c>
      <c r="O1345" s="2">
        <v>38.49</v>
      </c>
      <c r="P1345" s="2">
        <v>49.99</v>
      </c>
      <c r="Q1345">
        <v>1</v>
      </c>
      <c r="R1345" s="2">
        <f t="shared" si="61"/>
        <v>49.99</v>
      </c>
      <c r="S1345" t="str">
        <f t="shared" si="62"/>
        <v>Small</v>
      </c>
    </row>
    <row r="1346" spans="1:19" hidden="1" x14ac:dyDescent="0.45">
      <c r="A1346">
        <v>58717</v>
      </c>
      <c r="B1346" s="1">
        <v>42336</v>
      </c>
      <c r="C1346" t="s">
        <v>939</v>
      </c>
      <c r="D1346" t="s">
        <v>900</v>
      </c>
      <c r="E1346" t="str">
        <f t="shared" si="60"/>
        <v>Levi Arun</v>
      </c>
      <c r="F1346" t="s">
        <v>242</v>
      </c>
      <c r="G1346" t="s">
        <v>19</v>
      </c>
      <c r="H1346" t="s">
        <v>19</v>
      </c>
      <c r="I1346" t="s">
        <v>613</v>
      </c>
      <c r="J1346" t="s">
        <v>614</v>
      </c>
      <c r="K1346" t="s">
        <v>614</v>
      </c>
      <c r="M1346" t="s">
        <v>615</v>
      </c>
      <c r="N1346" t="s">
        <v>574</v>
      </c>
      <c r="O1346" s="2">
        <v>3.36</v>
      </c>
      <c r="P1346" s="2">
        <v>8.99</v>
      </c>
      <c r="Q1346">
        <v>3</v>
      </c>
      <c r="R1346" s="2">
        <f t="shared" si="61"/>
        <v>26.97</v>
      </c>
      <c r="S1346" t="str">
        <f t="shared" si="62"/>
        <v>Small</v>
      </c>
    </row>
    <row r="1347" spans="1:19" hidden="1" x14ac:dyDescent="0.45">
      <c r="A1347">
        <v>58725</v>
      </c>
      <c r="B1347" s="1">
        <v>42336</v>
      </c>
      <c r="C1347" t="s">
        <v>254</v>
      </c>
      <c r="D1347" t="s">
        <v>940</v>
      </c>
      <c r="E1347" t="str">
        <f t="shared" ref="E1347:E1410" si="63">CONCATENATE(C1347," ",D1347)</f>
        <v>Ernest Harrison</v>
      </c>
      <c r="F1347" t="s">
        <v>55</v>
      </c>
      <c r="G1347" t="s">
        <v>49</v>
      </c>
      <c r="H1347" t="s">
        <v>56</v>
      </c>
      <c r="I1347" t="s">
        <v>580</v>
      </c>
      <c r="J1347" t="s">
        <v>581</v>
      </c>
      <c r="K1347" t="s">
        <v>581</v>
      </c>
      <c r="M1347" t="s">
        <v>573</v>
      </c>
      <c r="N1347" t="s">
        <v>574</v>
      </c>
      <c r="O1347" s="2">
        <v>1.87</v>
      </c>
      <c r="P1347" s="2">
        <v>4.99</v>
      </c>
      <c r="Q1347">
        <v>1</v>
      </c>
      <c r="R1347" s="2">
        <f t="shared" ref="R1347:R1410" si="64">P1347*Q1347</f>
        <v>4.99</v>
      </c>
      <c r="S1347" t="str">
        <f t="shared" ref="S1347:S1410" si="65">VLOOKUP(R1347,$T$2:$U$4,2,TRUE)</f>
        <v>Small</v>
      </c>
    </row>
    <row r="1348" spans="1:19" hidden="1" x14ac:dyDescent="0.45">
      <c r="A1348">
        <v>58725</v>
      </c>
      <c r="B1348" s="1">
        <v>42336</v>
      </c>
      <c r="C1348" t="s">
        <v>254</v>
      </c>
      <c r="D1348" t="s">
        <v>940</v>
      </c>
      <c r="E1348" t="str">
        <f t="shared" si="63"/>
        <v>Ernest Harrison</v>
      </c>
      <c r="F1348" t="s">
        <v>55</v>
      </c>
      <c r="G1348" t="s">
        <v>49</v>
      </c>
      <c r="H1348" t="s">
        <v>56</v>
      </c>
      <c r="I1348" t="s">
        <v>742</v>
      </c>
      <c r="J1348" t="s">
        <v>743</v>
      </c>
      <c r="K1348" t="s">
        <v>586</v>
      </c>
      <c r="L1348" t="s">
        <v>45</v>
      </c>
      <c r="M1348" t="s">
        <v>587</v>
      </c>
      <c r="N1348" t="s">
        <v>588</v>
      </c>
      <c r="O1348" s="2">
        <v>9.16</v>
      </c>
      <c r="P1348" s="2">
        <v>24.49</v>
      </c>
      <c r="Q1348">
        <v>1</v>
      </c>
      <c r="R1348" s="2">
        <f t="shared" si="64"/>
        <v>24.49</v>
      </c>
      <c r="S1348" t="str">
        <f t="shared" si="65"/>
        <v>Small</v>
      </c>
    </row>
    <row r="1349" spans="1:19" hidden="1" x14ac:dyDescent="0.45">
      <c r="A1349">
        <v>58789</v>
      </c>
      <c r="B1349" s="1">
        <v>42337</v>
      </c>
      <c r="C1349" t="s">
        <v>190</v>
      </c>
      <c r="D1349" t="s">
        <v>225</v>
      </c>
      <c r="E1349" t="str">
        <f t="shared" si="63"/>
        <v>Samuel Carter</v>
      </c>
      <c r="F1349" t="s">
        <v>55</v>
      </c>
      <c r="G1349" t="s">
        <v>49</v>
      </c>
      <c r="H1349" t="s">
        <v>56</v>
      </c>
      <c r="I1349" t="s">
        <v>683</v>
      </c>
      <c r="J1349" t="s">
        <v>684</v>
      </c>
      <c r="K1349" t="s">
        <v>684</v>
      </c>
      <c r="M1349" t="s">
        <v>573</v>
      </c>
      <c r="N1349" t="s">
        <v>574</v>
      </c>
      <c r="O1349" s="2">
        <v>1.87</v>
      </c>
      <c r="P1349" s="2">
        <v>4.99</v>
      </c>
      <c r="Q1349">
        <v>1</v>
      </c>
      <c r="R1349" s="2">
        <f t="shared" si="64"/>
        <v>4.99</v>
      </c>
      <c r="S1349" t="str">
        <f t="shared" si="65"/>
        <v>Small</v>
      </c>
    </row>
    <row r="1350" spans="1:19" hidden="1" x14ac:dyDescent="0.45">
      <c r="A1350">
        <v>58789</v>
      </c>
      <c r="B1350" s="1">
        <v>42337</v>
      </c>
      <c r="C1350" t="s">
        <v>190</v>
      </c>
      <c r="D1350" t="s">
        <v>225</v>
      </c>
      <c r="E1350" t="str">
        <f t="shared" si="63"/>
        <v>Samuel Carter</v>
      </c>
      <c r="F1350" t="s">
        <v>55</v>
      </c>
      <c r="G1350" t="s">
        <v>49</v>
      </c>
      <c r="H1350" t="s">
        <v>56</v>
      </c>
      <c r="I1350" t="s">
        <v>705</v>
      </c>
      <c r="J1350" t="s">
        <v>706</v>
      </c>
      <c r="K1350" t="s">
        <v>706</v>
      </c>
      <c r="M1350" t="s">
        <v>573</v>
      </c>
      <c r="N1350" t="s">
        <v>574</v>
      </c>
      <c r="O1350" s="2">
        <v>9.35</v>
      </c>
      <c r="P1350" s="2">
        <v>24.99</v>
      </c>
      <c r="Q1350">
        <v>1</v>
      </c>
      <c r="R1350" s="2">
        <f t="shared" si="64"/>
        <v>24.99</v>
      </c>
      <c r="S1350" t="str">
        <f t="shared" si="65"/>
        <v>Small</v>
      </c>
    </row>
    <row r="1351" spans="1:19" hidden="1" x14ac:dyDescent="0.45">
      <c r="A1351">
        <v>58807</v>
      </c>
      <c r="B1351" s="1">
        <v>42337</v>
      </c>
      <c r="C1351" t="s">
        <v>474</v>
      </c>
      <c r="D1351" t="s">
        <v>162</v>
      </c>
      <c r="E1351" t="str">
        <f t="shared" si="63"/>
        <v>Andrew Martinez</v>
      </c>
      <c r="F1351" t="s">
        <v>215</v>
      </c>
      <c r="G1351" t="s">
        <v>216</v>
      </c>
      <c r="H1351" t="s">
        <v>216</v>
      </c>
      <c r="I1351" t="s">
        <v>629</v>
      </c>
      <c r="J1351" t="s">
        <v>630</v>
      </c>
      <c r="K1351" t="s">
        <v>631</v>
      </c>
      <c r="L1351" t="s">
        <v>632</v>
      </c>
      <c r="M1351" t="s">
        <v>633</v>
      </c>
      <c r="N1351" t="s">
        <v>588</v>
      </c>
      <c r="O1351" s="2">
        <v>6.92</v>
      </c>
      <c r="P1351" s="2">
        <v>8.99</v>
      </c>
      <c r="Q1351">
        <v>3</v>
      </c>
      <c r="R1351" s="2">
        <f t="shared" si="64"/>
        <v>26.97</v>
      </c>
      <c r="S1351" t="str">
        <f t="shared" si="65"/>
        <v>Small</v>
      </c>
    </row>
    <row r="1352" spans="1:19" hidden="1" x14ac:dyDescent="0.45">
      <c r="A1352">
        <v>58807</v>
      </c>
      <c r="B1352" s="1">
        <v>42337</v>
      </c>
      <c r="C1352" t="s">
        <v>474</v>
      </c>
      <c r="D1352" t="s">
        <v>162</v>
      </c>
      <c r="E1352" t="str">
        <f t="shared" si="63"/>
        <v>Andrew Martinez</v>
      </c>
      <c r="F1352" t="s">
        <v>215</v>
      </c>
      <c r="G1352" t="s">
        <v>216</v>
      </c>
      <c r="H1352" t="s">
        <v>216</v>
      </c>
      <c r="I1352" t="s">
        <v>605</v>
      </c>
      <c r="J1352" t="s">
        <v>606</v>
      </c>
      <c r="K1352" t="s">
        <v>606</v>
      </c>
      <c r="M1352" t="s">
        <v>607</v>
      </c>
      <c r="N1352" t="s">
        <v>574</v>
      </c>
      <c r="O1352" s="2">
        <v>8.2200000000000006</v>
      </c>
      <c r="P1352" s="2">
        <v>21.98</v>
      </c>
      <c r="Q1352">
        <v>1</v>
      </c>
      <c r="R1352" s="2">
        <f t="shared" si="64"/>
        <v>21.98</v>
      </c>
      <c r="S1352" t="str">
        <f t="shared" si="65"/>
        <v>Small</v>
      </c>
    </row>
    <row r="1353" spans="1:19" hidden="1" x14ac:dyDescent="0.45">
      <c r="A1353">
        <v>58807</v>
      </c>
      <c r="B1353" s="1">
        <v>42337</v>
      </c>
      <c r="C1353" t="s">
        <v>474</v>
      </c>
      <c r="D1353" t="s">
        <v>162</v>
      </c>
      <c r="E1353" t="str">
        <f t="shared" si="63"/>
        <v>Andrew Martinez</v>
      </c>
      <c r="F1353" t="s">
        <v>215</v>
      </c>
      <c r="G1353" t="s">
        <v>216</v>
      </c>
      <c r="H1353" t="s">
        <v>216</v>
      </c>
      <c r="I1353" t="s">
        <v>686</v>
      </c>
      <c r="J1353" t="s">
        <v>687</v>
      </c>
      <c r="K1353" t="s">
        <v>687</v>
      </c>
      <c r="M1353" t="s">
        <v>573</v>
      </c>
      <c r="N1353" t="s">
        <v>574</v>
      </c>
      <c r="O1353" s="2">
        <v>13.09</v>
      </c>
      <c r="P1353" s="2">
        <v>35</v>
      </c>
      <c r="Q1353">
        <v>2</v>
      </c>
      <c r="R1353" s="2">
        <f t="shared" si="64"/>
        <v>70</v>
      </c>
      <c r="S1353" t="str">
        <f t="shared" si="65"/>
        <v>Small</v>
      </c>
    </row>
    <row r="1354" spans="1:19" hidden="1" x14ac:dyDescent="0.45">
      <c r="A1354">
        <v>58819</v>
      </c>
      <c r="B1354" s="1">
        <v>42337</v>
      </c>
      <c r="C1354" t="s">
        <v>259</v>
      </c>
      <c r="D1354" t="s">
        <v>402</v>
      </c>
      <c r="E1354" t="str">
        <f t="shared" si="63"/>
        <v>Meagan Prasad</v>
      </c>
      <c r="F1354" t="s">
        <v>69</v>
      </c>
      <c r="G1354" t="s">
        <v>19</v>
      </c>
      <c r="H1354" t="s">
        <v>19</v>
      </c>
      <c r="I1354" t="s">
        <v>596</v>
      </c>
      <c r="J1354" t="s">
        <v>597</v>
      </c>
      <c r="K1354" t="s">
        <v>597</v>
      </c>
      <c r="M1354" t="s">
        <v>573</v>
      </c>
      <c r="N1354" t="s">
        <v>574</v>
      </c>
      <c r="O1354" s="2">
        <v>12.19</v>
      </c>
      <c r="P1354" s="2">
        <v>32.6</v>
      </c>
      <c r="Q1354">
        <v>3</v>
      </c>
      <c r="R1354" s="2">
        <f t="shared" si="64"/>
        <v>97.800000000000011</v>
      </c>
      <c r="S1354" t="str">
        <f t="shared" si="65"/>
        <v>Small</v>
      </c>
    </row>
    <row r="1355" spans="1:19" hidden="1" x14ac:dyDescent="0.45">
      <c r="A1355">
        <v>58819</v>
      </c>
      <c r="B1355" s="1">
        <v>42337</v>
      </c>
      <c r="C1355" t="s">
        <v>259</v>
      </c>
      <c r="D1355" t="s">
        <v>402</v>
      </c>
      <c r="E1355" t="str">
        <f t="shared" si="63"/>
        <v>Meagan Prasad</v>
      </c>
      <c r="F1355" t="s">
        <v>69</v>
      </c>
      <c r="G1355" t="s">
        <v>19</v>
      </c>
      <c r="H1355" t="s">
        <v>19</v>
      </c>
      <c r="I1355" t="s">
        <v>332</v>
      </c>
      <c r="J1355" t="s">
        <v>333</v>
      </c>
      <c r="K1355" t="s">
        <v>309</v>
      </c>
      <c r="L1355" t="s">
        <v>45</v>
      </c>
      <c r="M1355" t="s">
        <v>32</v>
      </c>
      <c r="N1355" t="s">
        <v>25</v>
      </c>
      <c r="O1355" s="2">
        <v>1554.95</v>
      </c>
      <c r="P1355" s="2">
        <v>2443.35</v>
      </c>
      <c r="Q1355">
        <v>1</v>
      </c>
      <c r="R1355" s="2">
        <f t="shared" si="64"/>
        <v>2443.35</v>
      </c>
      <c r="S1355" t="str">
        <f t="shared" si="65"/>
        <v>Large</v>
      </c>
    </row>
    <row r="1356" spans="1:19" hidden="1" x14ac:dyDescent="0.45">
      <c r="A1356">
        <v>58821</v>
      </c>
      <c r="B1356" s="1">
        <v>42337</v>
      </c>
      <c r="C1356" t="s">
        <v>46</v>
      </c>
      <c r="D1356" t="s">
        <v>64</v>
      </c>
      <c r="E1356" t="str">
        <f t="shared" si="63"/>
        <v>Jackson Henderson</v>
      </c>
      <c r="F1356" t="s">
        <v>215</v>
      </c>
      <c r="G1356" t="s">
        <v>216</v>
      </c>
      <c r="H1356" t="s">
        <v>216</v>
      </c>
      <c r="I1356" t="s">
        <v>658</v>
      </c>
      <c r="J1356" t="s">
        <v>659</v>
      </c>
      <c r="K1356" t="s">
        <v>660</v>
      </c>
      <c r="L1356" t="s">
        <v>532</v>
      </c>
      <c r="M1356" t="s">
        <v>579</v>
      </c>
      <c r="N1356" t="s">
        <v>25</v>
      </c>
      <c r="O1356" s="2">
        <v>1481.94</v>
      </c>
      <c r="P1356" s="2">
        <v>2384.0700000000002</v>
      </c>
      <c r="Q1356">
        <v>1</v>
      </c>
      <c r="R1356" s="2">
        <f t="shared" si="64"/>
        <v>2384.0700000000002</v>
      </c>
      <c r="S1356" t="str">
        <f t="shared" si="65"/>
        <v>Large</v>
      </c>
    </row>
    <row r="1357" spans="1:19" hidden="1" x14ac:dyDescent="0.45">
      <c r="A1357">
        <v>58821</v>
      </c>
      <c r="B1357" s="1">
        <v>42337</v>
      </c>
      <c r="C1357" t="s">
        <v>46</v>
      </c>
      <c r="D1357" t="s">
        <v>64</v>
      </c>
      <c r="E1357" t="str">
        <f t="shared" si="63"/>
        <v>Jackson Henderson</v>
      </c>
      <c r="F1357" t="s">
        <v>215</v>
      </c>
      <c r="G1357" t="s">
        <v>216</v>
      </c>
      <c r="H1357" t="s">
        <v>216</v>
      </c>
      <c r="I1357" t="s">
        <v>661</v>
      </c>
      <c r="J1357" t="s">
        <v>662</v>
      </c>
      <c r="K1357" t="s">
        <v>591</v>
      </c>
      <c r="L1357" t="s">
        <v>31</v>
      </c>
      <c r="M1357" t="s">
        <v>592</v>
      </c>
      <c r="N1357" t="s">
        <v>574</v>
      </c>
      <c r="O1357" s="2">
        <v>13.09</v>
      </c>
      <c r="P1357" s="2">
        <v>34.99</v>
      </c>
      <c r="Q1357">
        <v>2</v>
      </c>
      <c r="R1357" s="2">
        <f t="shared" si="64"/>
        <v>69.98</v>
      </c>
      <c r="S1357" t="str">
        <f t="shared" si="65"/>
        <v>Small</v>
      </c>
    </row>
    <row r="1358" spans="1:19" hidden="1" x14ac:dyDescent="0.45">
      <c r="A1358">
        <v>58850</v>
      </c>
      <c r="B1358" s="1">
        <v>42338</v>
      </c>
      <c r="C1358" t="s">
        <v>243</v>
      </c>
      <c r="D1358" t="s">
        <v>271</v>
      </c>
      <c r="E1358" t="str">
        <f t="shared" si="63"/>
        <v>Sierra Young</v>
      </c>
      <c r="F1358" t="s">
        <v>215</v>
      </c>
      <c r="G1358" t="s">
        <v>216</v>
      </c>
      <c r="H1358" t="s">
        <v>216</v>
      </c>
      <c r="I1358" t="s">
        <v>666</v>
      </c>
      <c r="J1358" t="s">
        <v>667</v>
      </c>
      <c r="K1358" t="s">
        <v>667</v>
      </c>
      <c r="M1358" t="s">
        <v>573</v>
      </c>
      <c r="N1358" t="s">
        <v>574</v>
      </c>
      <c r="O1358" s="2">
        <v>9.35</v>
      </c>
      <c r="P1358" s="2">
        <v>24.99</v>
      </c>
      <c r="Q1358">
        <v>1</v>
      </c>
      <c r="R1358" s="2">
        <f t="shared" si="64"/>
        <v>24.99</v>
      </c>
      <c r="S1358" t="str">
        <f t="shared" si="65"/>
        <v>Small</v>
      </c>
    </row>
    <row r="1359" spans="1:19" hidden="1" x14ac:dyDescent="0.45">
      <c r="A1359">
        <v>58850</v>
      </c>
      <c r="B1359" s="1">
        <v>42338</v>
      </c>
      <c r="C1359" t="s">
        <v>243</v>
      </c>
      <c r="D1359" t="s">
        <v>271</v>
      </c>
      <c r="E1359" t="str">
        <f t="shared" si="63"/>
        <v>Sierra Young</v>
      </c>
      <c r="F1359" t="s">
        <v>215</v>
      </c>
      <c r="G1359" t="s">
        <v>216</v>
      </c>
      <c r="H1359" t="s">
        <v>216</v>
      </c>
      <c r="I1359" t="s">
        <v>663</v>
      </c>
      <c r="J1359" t="s">
        <v>664</v>
      </c>
      <c r="K1359" t="s">
        <v>665</v>
      </c>
      <c r="M1359" t="s">
        <v>573</v>
      </c>
      <c r="N1359" t="s">
        <v>574</v>
      </c>
      <c r="O1359" s="2">
        <v>0.86</v>
      </c>
      <c r="P1359" s="2">
        <v>2.29</v>
      </c>
      <c r="Q1359">
        <v>1</v>
      </c>
      <c r="R1359" s="2">
        <f t="shared" si="64"/>
        <v>2.29</v>
      </c>
      <c r="S1359" t="str">
        <f t="shared" si="65"/>
        <v>Small</v>
      </c>
    </row>
    <row r="1360" spans="1:19" hidden="1" x14ac:dyDescent="0.45">
      <c r="A1360">
        <v>58858</v>
      </c>
      <c r="B1360" s="1">
        <v>42338</v>
      </c>
      <c r="C1360" t="s">
        <v>794</v>
      </c>
      <c r="D1360" t="s">
        <v>553</v>
      </c>
      <c r="E1360" t="str">
        <f t="shared" si="63"/>
        <v>Dalton Long</v>
      </c>
      <c r="F1360" t="s">
        <v>48</v>
      </c>
      <c r="G1360" t="s">
        <v>49</v>
      </c>
      <c r="H1360" t="s">
        <v>50</v>
      </c>
      <c r="I1360" t="s">
        <v>594</v>
      </c>
      <c r="J1360" t="s">
        <v>595</v>
      </c>
      <c r="K1360" t="s">
        <v>595</v>
      </c>
      <c r="M1360" t="s">
        <v>573</v>
      </c>
      <c r="N1360" t="s">
        <v>574</v>
      </c>
      <c r="O1360" s="2">
        <v>1.49</v>
      </c>
      <c r="P1360" s="2">
        <v>3.99</v>
      </c>
      <c r="Q1360">
        <v>2</v>
      </c>
      <c r="R1360" s="2">
        <f t="shared" si="64"/>
        <v>7.98</v>
      </c>
      <c r="S1360" t="str">
        <f t="shared" si="65"/>
        <v>Small</v>
      </c>
    </row>
    <row r="1361" spans="1:19" hidden="1" x14ac:dyDescent="0.45">
      <c r="A1361">
        <v>58858</v>
      </c>
      <c r="B1361" s="1">
        <v>42338</v>
      </c>
      <c r="C1361" t="s">
        <v>794</v>
      </c>
      <c r="D1361" t="s">
        <v>553</v>
      </c>
      <c r="E1361" t="str">
        <f t="shared" si="63"/>
        <v>Dalton Long</v>
      </c>
      <c r="F1361" t="s">
        <v>48</v>
      </c>
      <c r="G1361" t="s">
        <v>49</v>
      </c>
      <c r="H1361" t="s">
        <v>50</v>
      </c>
      <c r="I1361" t="s">
        <v>596</v>
      </c>
      <c r="J1361" t="s">
        <v>597</v>
      </c>
      <c r="K1361" t="s">
        <v>597</v>
      </c>
      <c r="M1361" t="s">
        <v>573</v>
      </c>
      <c r="N1361" t="s">
        <v>574</v>
      </c>
      <c r="O1361" s="2">
        <v>12.19</v>
      </c>
      <c r="P1361" s="2">
        <v>32.6</v>
      </c>
      <c r="Q1361">
        <v>1</v>
      </c>
      <c r="R1361" s="2">
        <f t="shared" si="64"/>
        <v>32.6</v>
      </c>
      <c r="S1361" t="str">
        <f t="shared" si="65"/>
        <v>Small</v>
      </c>
    </row>
    <row r="1362" spans="1:19" hidden="1" x14ac:dyDescent="0.45">
      <c r="A1362">
        <v>58858</v>
      </c>
      <c r="B1362" s="1">
        <v>42338</v>
      </c>
      <c r="C1362" t="s">
        <v>794</v>
      </c>
      <c r="D1362" t="s">
        <v>553</v>
      </c>
      <c r="E1362" t="str">
        <f t="shared" si="63"/>
        <v>Dalton Long</v>
      </c>
      <c r="F1362" t="s">
        <v>48</v>
      </c>
      <c r="G1362" t="s">
        <v>49</v>
      </c>
      <c r="H1362" t="s">
        <v>50</v>
      </c>
      <c r="I1362" t="s">
        <v>608</v>
      </c>
      <c r="J1362" t="s">
        <v>609</v>
      </c>
      <c r="K1362" t="s">
        <v>591</v>
      </c>
      <c r="L1362" t="s">
        <v>532</v>
      </c>
      <c r="M1362" t="s">
        <v>592</v>
      </c>
      <c r="N1362" t="s">
        <v>574</v>
      </c>
      <c r="O1362" s="2">
        <v>13.09</v>
      </c>
      <c r="P1362" s="2">
        <v>34.99</v>
      </c>
      <c r="Q1362">
        <v>2</v>
      </c>
      <c r="R1362" s="2">
        <f t="shared" si="64"/>
        <v>69.98</v>
      </c>
      <c r="S1362" t="str">
        <f t="shared" si="65"/>
        <v>Small</v>
      </c>
    </row>
    <row r="1363" spans="1:19" hidden="1" x14ac:dyDescent="0.45">
      <c r="A1363">
        <v>58858</v>
      </c>
      <c r="B1363" s="1">
        <v>42338</v>
      </c>
      <c r="C1363" t="s">
        <v>794</v>
      </c>
      <c r="D1363" t="s">
        <v>553</v>
      </c>
      <c r="E1363" t="str">
        <f t="shared" si="63"/>
        <v>Dalton Long</v>
      </c>
      <c r="F1363" t="s">
        <v>48</v>
      </c>
      <c r="G1363" t="s">
        <v>49</v>
      </c>
      <c r="H1363" t="s">
        <v>50</v>
      </c>
      <c r="I1363" t="s">
        <v>644</v>
      </c>
      <c r="J1363" t="s">
        <v>645</v>
      </c>
      <c r="K1363" t="s">
        <v>646</v>
      </c>
      <c r="L1363" t="s">
        <v>632</v>
      </c>
      <c r="M1363" t="s">
        <v>626</v>
      </c>
      <c r="N1363" t="s">
        <v>588</v>
      </c>
      <c r="O1363" s="2">
        <v>38.49</v>
      </c>
      <c r="P1363" s="2">
        <v>49.99</v>
      </c>
      <c r="Q1363">
        <v>2</v>
      </c>
      <c r="R1363" s="2">
        <f t="shared" si="64"/>
        <v>99.98</v>
      </c>
      <c r="S1363" t="str">
        <f t="shared" si="65"/>
        <v>Small</v>
      </c>
    </row>
    <row r="1364" spans="1:19" hidden="1" x14ac:dyDescent="0.45">
      <c r="A1364">
        <v>58858</v>
      </c>
      <c r="B1364" s="1">
        <v>42338</v>
      </c>
      <c r="C1364" t="s">
        <v>794</v>
      </c>
      <c r="D1364" t="s">
        <v>553</v>
      </c>
      <c r="E1364" t="str">
        <f t="shared" si="63"/>
        <v>Dalton Long</v>
      </c>
      <c r="F1364" t="s">
        <v>48</v>
      </c>
      <c r="G1364" t="s">
        <v>49</v>
      </c>
      <c r="H1364" t="s">
        <v>50</v>
      </c>
      <c r="I1364" t="s">
        <v>762</v>
      </c>
      <c r="J1364" t="s">
        <v>763</v>
      </c>
      <c r="K1364" t="s">
        <v>764</v>
      </c>
      <c r="L1364" t="s">
        <v>765</v>
      </c>
      <c r="M1364" t="s">
        <v>766</v>
      </c>
      <c r="N1364" t="s">
        <v>588</v>
      </c>
      <c r="O1364" s="2">
        <v>3.36</v>
      </c>
      <c r="P1364" s="2">
        <v>8.99</v>
      </c>
      <c r="Q1364">
        <v>3</v>
      </c>
      <c r="R1364" s="2">
        <f t="shared" si="64"/>
        <v>26.97</v>
      </c>
      <c r="S1364" t="str">
        <f t="shared" si="65"/>
        <v>Small</v>
      </c>
    </row>
    <row r="1365" spans="1:19" hidden="1" x14ac:dyDescent="0.45">
      <c r="A1365">
        <v>58887</v>
      </c>
      <c r="B1365" s="1">
        <v>42338</v>
      </c>
      <c r="C1365" t="s">
        <v>540</v>
      </c>
      <c r="D1365" t="s">
        <v>34</v>
      </c>
      <c r="E1365" t="str">
        <f t="shared" si="63"/>
        <v>Yolanda Raji</v>
      </c>
      <c r="F1365" t="s">
        <v>148</v>
      </c>
      <c r="G1365" t="s">
        <v>82</v>
      </c>
      <c r="H1365" t="s">
        <v>82</v>
      </c>
      <c r="I1365" t="s">
        <v>576</v>
      </c>
      <c r="J1365" t="s">
        <v>577</v>
      </c>
      <c r="K1365" t="s">
        <v>578</v>
      </c>
      <c r="L1365" t="s">
        <v>532</v>
      </c>
      <c r="M1365" t="s">
        <v>579</v>
      </c>
      <c r="N1365" t="s">
        <v>25</v>
      </c>
      <c r="O1365" s="2">
        <v>755.15</v>
      </c>
      <c r="P1365" s="2">
        <v>1214.8499999999999</v>
      </c>
      <c r="Q1365">
        <v>1</v>
      </c>
      <c r="R1365" s="2">
        <f t="shared" si="64"/>
        <v>1214.8499999999999</v>
      </c>
      <c r="S1365" t="str">
        <f t="shared" si="65"/>
        <v>Medium</v>
      </c>
    </row>
    <row r="1366" spans="1:19" hidden="1" x14ac:dyDescent="0.45">
      <c r="A1366">
        <v>58894</v>
      </c>
      <c r="B1366" s="1">
        <v>42338</v>
      </c>
      <c r="C1366" t="s">
        <v>741</v>
      </c>
      <c r="D1366" t="s">
        <v>222</v>
      </c>
      <c r="E1366" t="str">
        <f t="shared" si="63"/>
        <v>Morgan Murphy</v>
      </c>
      <c r="F1366" t="s">
        <v>48</v>
      </c>
      <c r="G1366" t="s">
        <v>49</v>
      </c>
      <c r="H1366" t="s">
        <v>50</v>
      </c>
      <c r="I1366" t="s">
        <v>636</v>
      </c>
      <c r="J1366" t="s">
        <v>637</v>
      </c>
      <c r="K1366" t="s">
        <v>578</v>
      </c>
      <c r="L1366" t="s">
        <v>532</v>
      </c>
      <c r="M1366" t="s">
        <v>579</v>
      </c>
      <c r="N1366" t="s">
        <v>25</v>
      </c>
      <c r="O1366" s="2">
        <v>755.15</v>
      </c>
      <c r="P1366" s="2">
        <v>1214.8499999999999</v>
      </c>
      <c r="Q1366">
        <v>1</v>
      </c>
      <c r="R1366" s="2">
        <f t="shared" si="64"/>
        <v>1214.8499999999999</v>
      </c>
      <c r="S1366" t="str">
        <f t="shared" si="65"/>
        <v>Medium</v>
      </c>
    </row>
    <row r="1367" spans="1:19" hidden="1" x14ac:dyDescent="0.45">
      <c r="A1367">
        <v>58894</v>
      </c>
      <c r="B1367" s="1">
        <v>42338</v>
      </c>
      <c r="C1367" t="s">
        <v>741</v>
      </c>
      <c r="D1367" t="s">
        <v>222</v>
      </c>
      <c r="E1367" t="str">
        <f t="shared" si="63"/>
        <v>Morgan Murphy</v>
      </c>
      <c r="F1367" t="s">
        <v>48</v>
      </c>
      <c r="G1367" t="s">
        <v>49</v>
      </c>
      <c r="H1367" t="s">
        <v>50</v>
      </c>
      <c r="I1367" t="s">
        <v>707</v>
      </c>
      <c r="J1367" t="s">
        <v>708</v>
      </c>
      <c r="K1367" t="s">
        <v>709</v>
      </c>
      <c r="M1367" t="s">
        <v>710</v>
      </c>
      <c r="N1367" t="s">
        <v>574</v>
      </c>
      <c r="O1367" s="2">
        <v>2.97</v>
      </c>
      <c r="P1367" s="2">
        <v>7.95</v>
      </c>
      <c r="Q1367">
        <v>1</v>
      </c>
      <c r="R1367" s="2">
        <f t="shared" si="64"/>
        <v>7.95</v>
      </c>
      <c r="S1367" t="str">
        <f t="shared" si="65"/>
        <v>Small</v>
      </c>
    </row>
    <row r="1368" spans="1:19" hidden="1" x14ac:dyDescent="0.45">
      <c r="A1368">
        <v>58894</v>
      </c>
      <c r="B1368" s="1">
        <v>42338</v>
      </c>
      <c r="C1368" t="s">
        <v>741</v>
      </c>
      <c r="D1368" t="s">
        <v>222</v>
      </c>
      <c r="E1368" t="str">
        <f t="shared" si="63"/>
        <v>Morgan Murphy</v>
      </c>
      <c r="F1368" t="s">
        <v>48</v>
      </c>
      <c r="G1368" t="s">
        <v>49</v>
      </c>
      <c r="H1368" t="s">
        <v>50</v>
      </c>
      <c r="I1368" t="s">
        <v>582</v>
      </c>
      <c r="J1368" t="s">
        <v>583</v>
      </c>
      <c r="K1368" t="s">
        <v>583</v>
      </c>
      <c r="M1368" t="s">
        <v>573</v>
      </c>
      <c r="N1368" t="s">
        <v>574</v>
      </c>
      <c r="O1368" s="2">
        <v>10.84</v>
      </c>
      <c r="P1368" s="2">
        <v>28.99</v>
      </c>
      <c r="Q1368">
        <v>3</v>
      </c>
      <c r="R1368" s="2">
        <f t="shared" si="64"/>
        <v>86.97</v>
      </c>
      <c r="S1368" t="str">
        <f t="shared" si="65"/>
        <v>Small</v>
      </c>
    </row>
    <row r="1369" spans="1:19" hidden="1" x14ac:dyDescent="0.45">
      <c r="A1369">
        <v>58894</v>
      </c>
      <c r="B1369" s="1">
        <v>42338</v>
      </c>
      <c r="C1369" t="s">
        <v>741</v>
      </c>
      <c r="D1369" t="s">
        <v>222</v>
      </c>
      <c r="E1369" t="str">
        <f t="shared" si="63"/>
        <v>Morgan Murphy</v>
      </c>
      <c r="F1369" t="s">
        <v>48</v>
      </c>
      <c r="G1369" t="s">
        <v>49</v>
      </c>
      <c r="H1369" t="s">
        <v>50</v>
      </c>
      <c r="I1369" t="s">
        <v>580</v>
      </c>
      <c r="J1369" t="s">
        <v>581</v>
      </c>
      <c r="K1369" t="s">
        <v>581</v>
      </c>
      <c r="M1369" t="s">
        <v>573</v>
      </c>
      <c r="N1369" t="s">
        <v>574</v>
      </c>
      <c r="O1369" s="2">
        <v>1.87</v>
      </c>
      <c r="P1369" s="2">
        <v>4.99</v>
      </c>
      <c r="Q1369">
        <v>1</v>
      </c>
      <c r="R1369" s="2">
        <f t="shared" si="64"/>
        <v>4.99</v>
      </c>
      <c r="S1369" t="str">
        <f t="shared" si="65"/>
        <v>Small</v>
      </c>
    </row>
    <row r="1370" spans="1:19" hidden="1" x14ac:dyDescent="0.45">
      <c r="A1370">
        <v>59082</v>
      </c>
      <c r="B1370" s="1">
        <v>42339</v>
      </c>
      <c r="C1370" t="s">
        <v>260</v>
      </c>
      <c r="D1370" t="s">
        <v>281</v>
      </c>
      <c r="E1370" t="str">
        <f t="shared" si="63"/>
        <v>Brandy Lopez</v>
      </c>
      <c r="F1370" t="s">
        <v>69</v>
      </c>
      <c r="G1370" t="s">
        <v>19</v>
      </c>
      <c r="H1370" t="s">
        <v>19</v>
      </c>
      <c r="I1370" t="s">
        <v>605</v>
      </c>
      <c r="J1370" t="s">
        <v>606</v>
      </c>
      <c r="K1370" t="s">
        <v>606</v>
      </c>
      <c r="M1370" t="s">
        <v>607</v>
      </c>
      <c r="N1370" t="s">
        <v>574</v>
      </c>
      <c r="O1370" s="2">
        <v>8.2200000000000006</v>
      </c>
      <c r="P1370" s="2">
        <v>21.98</v>
      </c>
      <c r="Q1370">
        <v>3</v>
      </c>
      <c r="R1370" s="2">
        <f t="shared" si="64"/>
        <v>65.94</v>
      </c>
      <c r="S1370" t="str">
        <f t="shared" si="65"/>
        <v>Small</v>
      </c>
    </row>
    <row r="1371" spans="1:19" hidden="1" x14ac:dyDescent="0.45">
      <c r="A1371">
        <v>59082</v>
      </c>
      <c r="B1371" s="1">
        <v>42339</v>
      </c>
      <c r="C1371" t="s">
        <v>260</v>
      </c>
      <c r="D1371" t="s">
        <v>281</v>
      </c>
      <c r="E1371" t="str">
        <f t="shared" si="63"/>
        <v>Brandy Lopez</v>
      </c>
      <c r="F1371" t="s">
        <v>69</v>
      </c>
      <c r="G1371" t="s">
        <v>19</v>
      </c>
      <c r="H1371" t="s">
        <v>19</v>
      </c>
      <c r="I1371" t="s">
        <v>648</v>
      </c>
      <c r="J1371" t="s">
        <v>649</v>
      </c>
      <c r="K1371" t="s">
        <v>649</v>
      </c>
      <c r="M1371" t="s">
        <v>615</v>
      </c>
      <c r="N1371" t="s">
        <v>574</v>
      </c>
      <c r="O1371" s="2">
        <v>3.74</v>
      </c>
      <c r="P1371" s="2">
        <v>9.99</v>
      </c>
      <c r="Q1371">
        <v>2</v>
      </c>
      <c r="R1371" s="2">
        <f t="shared" si="64"/>
        <v>19.98</v>
      </c>
      <c r="S1371" t="str">
        <f t="shared" si="65"/>
        <v>Small</v>
      </c>
    </row>
    <row r="1372" spans="1:19" hidden="1" x14ac:dyDescent="0.45">
      <c r="A1372">
        <v>59082</v>
      </c>
      <c r="B1372" s="1">
        <v>42339</v>
      </c>
      <c r="C1372" t="s">
        <v>260</v>
      </c>
      <c r="D1372" t="s">
        <v>281</v>
      </c>
      <c r="E1372" t="str">
        <f t="shared" si="63"/>
        <v>Brandy Lopez</v>
      </c>
      <c r="F1372" t="s">
        <v>69</v>
      </c>
      <c r="G1372" t="s">
        <v>19</v>
      </c>
      <c r="H1372" t="s">
        <v>19</v>
      </c>
      <c r="I1372" t="s">
        <v>616</v>
      </c>
      <c r="J1372" t="s">
        <v>617</v>
      </c>
      <c r="K1372" t="s">
        <v>618</v>
      </c>
      <c r="M1372" t="s">
        <v>615</v>
      </c>
      <c r="N1372" t="s">
        <v>574</v>
      </c>
      <c r="O1372" s="2">
        <v>1.87</v>
      </c>
      <c r="P1372" s="2">
        <v>4.99</v>
      </c>
      <c r="Q1372">
        <v>2</v>
      </c>
      <c r="R1372" s="2">
        <f t="shared" si="64"/>
        <v>9.98</v>
      </c>
      <c r="S1372" t="str">
        <f t="shared" si="65"/>
        <v>Small</v>
      </c>
    </row>
    <row r="1373" spans="1:19" hidden="1" x14ac:dyDescent="0.45">
      <c r="A1373">
        <v>59082</v>
      </c>
      <c r="B1373" s="1">
        <v>42339</v>
      </c>
      <c r="C1373" t="s">
        <v>260</v>
      </c>
      <c r="D1373" t="s">
        <v>281</v>
      </c>
      <c r="E1373" t="str">
        <f t="shared" si="63"/>
        <v>Brandy Lopez</v>
      </c>
      <c r="F1373" t="s">
        <v>69</v>
      </c>
      <c r="G1373" t="s">
        <v>19</v>
      </c>
      <c r="H1373" t="s">
        <v>19</v>
      </c>
      <c r="I1373" t="s">
        <v>627</v>
      </c>
      <c r="J1373" t="s">
        <v>628</v>
      </c>
      <c r="K1373" t="s">
        <v>625</v>
      </c>
      <c r="L1373" t="s">
        <v>317</v>
      </c>
      <c r="M1373" t="s">
        <v>626</v>
      </c>
      <c r="N1373" t="s">
        <v>588</v>
      </c>
      <c r="O1373" s="2">
        <v>41.57</v>
      </c>
      <c r="P1373" s="2">
        <v>53.99</v>
      </c>
      <c r="Q1373">
        <v>2</v>
      </c>
      <c r="R1373" s="2">
        <f t="shared" si="64"/>
        <v>107.98</v>
      </c>
      <c r="S1373" t="str">
        <f t="shared" si="65"/>
        <v>Small</v>
      </c>
    </row>
    <row r="1374" spans="1:19" hidden="1" x14ac:dyDescent="0.45">
      <c r="A1374">
        <v>59115</v>
      </c>
      <c r="B1374" s="1">
        <v>42339</v>
      </c>
      <c r="C1374" t="s">
        <v>941</v>
      </c>
      <c r="D1374" t="s">
        <v>91</v>
      </c>
      <c r="E1374" t="str">
        <f t="shared" si="63"/>
        <v>Caroline Simmons</v>
      </c>
      <c r="F1374" t="s">
        <v>48</v>
      </c>
      <c r="G1374" t="s">
        <v>49</v>
      </c>
      <c r="H1374" t="s">
        <v>50</v>
      </c>
      <c r="I1374" t="s">
        <v>412</v>
      </c>
      <c r="J1374" t="s">
        <v>413</v>
      </c>
      <c r="K1374" t="s">
        <v>341</v>
      </c>
      <c r="L1374" t="s">
        <v>23</v>
      </c>
      <c r="M1374" t="s">
        <v>24</v>
      </c>
      <c r="N1374" t="s">
        <v>25</v>
      </c>
      <c r="O1374" s="2">
        <v>1265.6199999999999</v>
      </c>
      <c r="P1374" s="2">
        <v>2319.9899999999998</v>
      </c>
      <c r="Q1374">
        <v>1</v>
      </c>
      <c r="R1374" s="2">
        <f t="shared" si="64"/>
        <v>2319.9899999999998</v>
      </c>
      <c r="S1374" t="str">
        <f t="shared" si="65"/>
        <v>Large</v>
      </c>
    </row>
    <row r="1375" spans="1:19" hidden="1" x14ac:dyDescent="0.45">
      <c r="A1375">
        <v>59115</v>
      </c>
      <c r="B1375" s="1">
        <v>42339</v>
      </c>
      <c r="C1375" t="s">
        <v>941</v>
      </c>
      <c r="D1375" t="s">
        <v>91</v>
      </c>
      <c r="E1375" t="str">
        <f t="shared" si="63"/>
        <v>Caroline Simmons</v>
      </c>
      <c r="F1375" t="s">
        <v>48</v>
      </c>
      <c r="G1375" t="s">
        <v>49</v>
      </c>
      <c r="H1375" t="s">
        <v>50</v>
      </c>
      <c r="I1375" t="s">
        <v>605</v>
      </c>
      <c r="J1375" t="s">
        <v>606</v>
      </c>
      <c r="K1375" t="s">
        <v>606</v>
      </c>
      <c r="M1375" t="s">
        <v>607</v>
      </c>
      <c r="N1375" t="s">
        <v>574</v>
      </c>
      <c r="O1375" s="2">
        <v>8.2200000000000006</v>
      </c>
      <c r="P1375" s="2">
        <v>21.98</v>
      </c>
      <c r="Q1375">
        <v>1</v>
      </c>
      <c r="R1375" s="2">
        <f t="shared" si="64"/>
        <v>21.98</v>
      </c>
      <c r="S1375" t="str">
        <f t="shared" si="65"/>
        <v>Small</v>
      </c>
    </row>
    <row r="1376" spans="1:19" hidden="1" x14ac:dyDescent="0.45">
      <c r="A1376">
        <v>59115</v>
      </c>
      <c r="B1376" s="1">
        <v>42339</v>
      </c>
      <c r="C1376" t="s">
        <v>941</v>
      </c>
      <c r="D1376" t="s">
        <v>91</v>
      </c>
      <c r="E1376" t="str">
        <f t="shared" si="63"/>
        <v>Caroline Simmons</v>
      </c>
      <c r="F1376" t="s">
        <v>48</v>
      </c>
      <c r="G1376" t="s">
        <v>49</v>
      </c>
      <c r="H1376" t="s">
        <v>50</v>
      </c>
      <c r="I1376" t="s">
        <v>655</v>
      </c>
      <c r="J1376" t="s">
        <v>656</v>
      </c>
      <c r="K1376" t="s">
        <v>586</v>
      </c>
      <c r="L1376" t="s">
        <v>45</v>
      </c>
      <c r="M1376" t="s">
        <v>587</v>
      </c>
      <c r="N1376" t="s">
        <v>588</v>
      </c>
      <c r="O1376" s="2">
        <v>9.16</v>
      </c>
      <c r="P1376" s="2">
        <v>24.49</v>
      </c>
      <c r="Q1376">
        <v>1</v>
      </c>
      <c r="R1376" s="2">
        <f t="shared" si="64"/>
        <v>24.49</v>
      </c>
      <c r="S1376" t="str">
        <f t="shared" si="65"/>
        <v>Small</v>
      </c>
    </row>
    <row r="1377" spans="1:19" hidden="1" x14ac:dyDescent="0.45">
      <c r="A1377">
        <v>59121</v>
      </c>
      <c r="B1377" s="1">
        <v>42339</v>
      </c>
      <c r="C1377" t="s">
        <v>867</v>
      </c>
      <c r="D1377" t="s">
        <v>372</v>
      </c>
      <c r="E1377" t="str">
        <f t="shared" si="63"/>
        <v>Jeremiah Gray</v>
      </c>
      <c r="F1377" t="s">
        <v>35</v>
      </c>
      <c r="G1377" t="s">
        <v>19</v>
      </c>
      <c r="H1377" t="s">
        <v>19</v>
      </c>
      <c r="I1377" t="s">
        <v>668</v>
      </c>
      <c r="J1377" t="s">
        <v>669</v>
      </c>
      <c r="K1377" t="s">
        <v>622</v>
      </c>
      <c r="L1377" t="s">
        <v>317</v>
      </c>
      <c r="M1377" t="s">
        <v>32</v>
      </c>
      <c r="N1377" t="s">
        <v>25</v>
      </c>
      <c r="O1377" s="2">
        <v>1082.51</v>
      </c>
      <c r="P1377" s="2">
        <v>1700.99</v>
      </c>
      <c r="Q1377">
        <v>1</v>
      </c>
      <c r="R1377" s="2">
        <f t="shared" si="64"/>
        <v>1700.99</v>
      </c>
      <c r="S1377" t="str">
        <f t="shared" si="65"/>
        <v>Large</v>
      </c>
    </row>
    <row r="1378" spans="1:19" hidden="1" x14ac:dyDescent="0.45">
      <c r="A1378">
        <v>59122</v>
      </c>
      <c r="B1378" s="1">
        <v>42339</v>
      </c>
      <c r="C1378" t="s">
        <v>509</v>
      </c>
      <c r="D1378" t="s">
        <v>59</v>
      </c>
      <c r="E1378" t="str">
        <f t="shared" si="63"/>
        <v>Raymond Arthur</v>
      </c>
      <c r="F1378" t="s">
        <v>35</v>
      </c>
      <c r="G1378" t="s">
        <v>19</v>
      </c>
      <c r="H1378" t="s">
        <v>19</v>
      </c>
      <c r="I1378" t="s">
        <v>608</v>
      </c>
      <c r="J1378" t="s">
        <v>609</v>
      </c>
      <c r="K1378" t="s">
        <v>591</v>
      </c>
      <c r="L1378" t="s">
        <v>532</v>
      </c>
      <c r="M1378" t="s">
        <v>592</v>
      </c>
      <c r="N1378" t="s">
        <v>574</v>
      </c>
      <c r="O1378" s="2">
        <v>13.09</v>
      </c>
      <c r="P1378" s="2">
        <v>34.99</v>
      </c>
      <c r="Q1378">
        <v>1</v>
      </c>
      <c r="R1378" s="2">
        <f t="shared" si="64"/>
        <v>34.99</v>
      </c>
      <c r="S1378" t="str">
        <f t="shared" si="65"/>
        <v>Small</v>
      </c>
    </row>
    <row r="1379" spans="1:19" hidden="1" x14ac:dyDescent="0.45">
      <c r="A1379">
        <v>59122</v>
      </c>
      <c r="B1379" s="1">
        <v>42339</v>
      </c>
      <c r="C1379" t="s">
        <v>509</v>
      </c>
      <c r="D1379" t="s">
        <v>59</v>
      </c>
      <c r="E1379" t="str">
        <f t="shared" si="63"/>
        <v>Raymond Arthur</v>
      </c>
      <c r="F1379" t="s">
        <v>35</v>
      </c>
      <c r="G1379" t="s">
        <v>19</v>
      </c>
      <c r="H1379" t="s">
        <v>19</v>
      </c>
      <c r="I1379" t="s">
        <v>349</v>
      </c>
      <c r="J1379" t="s">
        <v>350</v>
      </c>
      <c r="K1379" t="s">
        <v>309</v>
      </c>
      <c r="L1379" t="s">
        <v>45</v>
      </c>
      <c r="M1379" t="s">
        <v>32</v>
      </c>
      <c r="N1379" t="s">
        <v>25</v>
      </c>
      <c r="O1379" s="2">
        <v>1554.95</v>
      </c>
      <c r="P1379" s="2">
        <v>2443.35</v>
      </c>
      <c r="Q1379">
        <v>1</v>
      </c>
      <c r="R1379" s="2">
        <f t="shared" si="64"/>
        <v>2443.35</v>
      </c>
      <c r="S1379" t="str">
        <f t="shared" si="65"/>
        <v>Large</v>
      </c>
    </row>
    <row r="1380" spans="1:19" hidden="1" x14ac:dyDescent="0.45">
      <c r="A1380">
        <v>59122</v>
      </c>
      <c r="B1380" s="1">
        <v>42339</v>
      </c>
      <c r="C1380" t="s">
        <v>509</v>
      </c>
      <c r="D1380" t="s">
        <v>59</v>
      </c>
      <c r="E1380" t="str">
        <f t="shared" si="63"/>
        <v>Raymond Arthur</v>
      </c>
      <c r="F1380" t="s">
        <v>35</v>
      </c>
      <c r="G1380" t="s">
        <v>19</v>
      </c>
      <c r="H1380" t="s">
        <v>19</v>
      </c>
      <c r="I1380" t="s">
        <v>594</v>
      </c>
      <c r="J1380" t="s">
        <v>595</v>
      </c>
      <c r="K1380" t="s">
        <v>595</v>
      </c>
      <c r="M1380" t="s">
        <v>573</v>
      </c>
      <c r="N1380" t="s">
        <v>574</v>
      </c>
      <c r="O1380" s="2">
        <v>1.49</v>
      </c>
      <c r="P1380" s="2">
        <v>3.99</v>
      </c>
      <c r="Q1380">
        <v>2</v>
      </c>
      <c r="R1380" s="2">
        <f t="shared" si="64"/>
        <v>7.98</v>
      </c>
      <c r="S1380" t="str">
        <f t="shared" si="65"/>
        <v>Small</v>
      </c>
    </row>
    <row r="1381" spans="1:19" hidden="1" x14ac:dyDescent="0.45">
      <c r="A1381">
        <v>59122</v>
      </c>
      <c r="B1381" s="1">
        <v>42339</v>
      </c>
      <c r="C1381" t="s">
        <v>509</v>
      </c>
      <c r="D1381" t="s">
        <v>59</v>
      </c>
      <c r="E1381" t="str">
        <f t="shared" si="63"/>
        <v>Raymond Arthur</v>
      </c>
      <c r="F1381" t="s">
        <v>35</v>
      </c>
      <c r="G1381" t="s">
        <v>19</v>
      </c>
      <c r="H1381" t="s">
        <v>19</v>
      </c>
      <c r="I1381" t="s">
        <v>596</v>
      </c>
      <c r="J1381" t="s">
        <v>597</v>
      </c>
      <c r="K1381" t="s">
        <v>597</v>
      </c>
      <c r="M1381" t="s">
        <v>573</v>
      </c>
      <c r="N1381" t="s">
        <v>574</v>
      </c>
      <c r="O1381" s="2">
        <v>12.19</v>
      </c>
      <c r="P1381" s="2">
        <v>32.6</v>
      </c>
      <c r="Q1381">
        <v>2</v>
      </c>
      <c r="R1381" s="2">
        <f t="shared" si="64"/>
        <v>65.2</v>
      </c>
      <c r="S1381" t="str">
        <f t="shared" si="65"/>
        <v>Small</v>
      </c>
    </row>
    <row r="1382" spans="1:19" hidden="1" x14ac:dyDescent="0.45">
      <c r="A1382">
        <v>59152</v>
      </c>
      <c r="B1382" s="1">
        <v>42340</v>
      </c>
      <c r="C1382" t="s">
        <v>299</v>
      </c>
      <c r="D1382" t="s">
        <v>232</v>
      </c>
      <c r="E1382" t="str">
        <f t="shared" si="63"/>
        <v>Isaiah Scott</v>
      </c>
      <c r="F1382" t="s">
        <v>48</v>
      </c>
      <c r="G1382" t="s">
        <v>49</v>
      </c>
      <c r="H1382" t="s">
        <v>50</v>
      </c>
      <c r="I1382" t="s">
        <v>715</v>
      </c>
      <c r="J1382" t="s">
        <v>716</v>
      </c>
      <c r="K1382" t="s">
        <v>646</v>
      </c>
      <c r="L1382" t="s">
        <v>632</v>
      </c>
      <c r="M1382" t="s">
        <v>626</v>
      </c>
      <c r="N1382" t="s">
        <v>588</v>
      </c>
      <c r="O1382" s="2">
        <v>38.49</v>
      </c>
      <c r="P1382" s="2">
        <v>49.99</v>
      </c>
      <c r="Q1382">
        <v>1</v>
      </c>
      <c r="R1382" s="2">
        <f t="shared" si="64"/>
        <v>49.99</v>
      </c>
      <c r="S1382" t="str">
        <f t="shared" si="65"/>
        <v>Small</v>
      </c>
    </row>
    <row r="1383" spans="1:19" hidden="1" x14ac:dyDescent="0.45">
      <c r="A1383">
        <v>59153</v>
      </c>
      <c r="B1383" s="1">
        <v>42340</v>
      </c>
      <c r="C1383" t="s">
        <v>474</v>
      </c>
      <c r="D1383" t="s">
        <v>162</v>
      </c>
      <c r="E1383" t="str">
        <f t="shared" si="63"/>
        <v>Andrew Martinez</v>
      </c>
      <c r="F1383" t="s">
        <v>215</v>
      </c>
      <c r="G1383" t="s">
        <v>216</v>
      </c>
      <c r="H1383" t="s">
        <v>216</v>
      </c>
      <c r="I1383" t="s">
        <v>666</v>
      </c>
      <c r="J1383" t="s">
        <v>667</v>
      </c>
      <c r="K1383" t="s">
        <v>667</v>
      </c>
      <c r="M1383" t="s">
        <v>573</v>
      </c>
      <c r="N1383" t="s">
        <v>574</v>
      </c>
      <c r="O1383" s="2">
        <v>9.35</v>
      </c>
      <c r="P1383" s="2">
        <v>24.99</v>
      </c>
      <c r="Q1383">
        <v>3</v>
      </c>
      <c r="R1383" s="2">
        <f t="shared" si="64"/>
        <v>74.97</v>
      </c>
      <c r="S1383" t="str">
        <f t="shared" si="65"/>
        <v>Small</v>
      </c>
    </row>
    <row r="1384" spans="1:19" hidden="1" x14ac:dyDescent="0.45">
      <c r="A1384">
        <v>59236</v>
      </c>
      <c r="B1384" s="1">
        <v>42341</v>
      </c>
      <c r="C1384" t="s">
        <v>446</v>
      </c>
      <c r="D1384" t="s">
        <v>557</v>
      </c>
      <c r="E1384" t="str">
        <f t="shared" si="63"/>
        <v>Casey Gomez</v>
      </c>
      <c r="F1384" t="s">
        <v>81</v>
      </c>
      <c r="G1384" t="s">
        <v>82</v>
      </c>
      <c r="H1384" t="s">
        <v>82</v>
      </c>
      <c r="I1384" t="s">
        <v>616</v>
      </c>
      <c r="J1384" t="s">
        <v>617</v>
      </c>
      <c r="K1384" t="s">
        <v>618</v>
      </c>
      <c r="M1384" t="s">
        <v>615</v>
      </c>
      <c r="N1384" t="s">
        <v>574</v>
      </c>
      <c r="O1384" s="2">
        <v>1.87</v>
      </c>
      <c r="P1384" s="2">
        <v>4.99</v>
      </c>
      <c r="Q1384">
        <v>2</v>
      </c>
      <c r="R1384" s="2">
        <f t="shared" si="64"/>
        <v>9.98</v>
      </c>
      <c r="S1384" t="str">
        <f t="shared" si="65"/>
        <v>Small</v>
      </c>
    </row>
    <row r="1385" spans="1:19" hidden="1" x14ac:dyDescent="0.45">
      <c r="A1385">
        <v>59236</v>
      </c>
      <c r="B1385" s="1">
        <v>42341</v>
      </c>
      <c r="C1385" t="s">
        <v>446</v>
      </c>
      <c r="D1385" t="s">
        <v>557</v>
      </c>
      <c r="E1385" t="str">
        <f t="shared" si="63"/>
        <v>Casey Gomez</v>
      </c>
      <c r="F1385" t="s">
        <v>81</v>
      </c>
      <c r="G1385" t="s">
        <v>82</v>
      </c>
      <c r="H1385" t="s">
        <v>82</v>
      </c>
      <c r="I1385" t="s">
        <v>627</v>
      </c>
      <c r="J1385" t="s">
        <v>628</v>
      </c>
      <c r="K1385" t="s">
        <v>625</v>
      </c>
      <c r="L1385" t="s">
        <v>317</v>
      </c>
      <c r="M1385" t="s">
        <v>626</v>
      </c>
      <c r="N1385" t="s">
        <v>588</v>
      </c>
      <c r="O1385" s="2">
        <v>41.57</v>
      </c>
      <c r="P1385" s="2">
        <v>53.99</v>
      </c>
      <c r="Q1385">
        <v>1</v>
      </c>
      <c r="R1385" s="2">
        <f t="shared" si="64"/>
        <v>53.99</v>
      </c>
      <c r="S1385" t="str">
        <f t="shared" si="65"/>
        <v>Small</v>
      </c>
    </row>
    <row r="1386" spans="1:19" hidden="1" x14ac:dyDescent="0.45">
      <c r="A1386">
        <v>59273</v>
      </c>
      <c r="B1386" s="1">
        <v>42342</v>
      </c>
      <c r="C1386" t="s">
        <v>399</v>
      </c>
      <c r="D1386" t="s">
        <v>104</v>
      </c>
      <c r="E1386" t="str">
        <f t="shared" si="63"/>
        <v>Micheal Rubio</v>
      </c>
      <c r="F1386" t="s">
        <v>40</v>
      </c>
      <c r="G1386" t="s">
        <v>41</v>
      </c>
      <c r="H1386" t="s">
        <v>41</v>
      </c>
      <c r="I1386" t="s">
        <v>365</v>
      </c>
      <c r="J1386" t="s">
        <v>366</v>
      </c>
      <c r="K1386" t="s">
        <v>341</v>
      </c>
      <c r="L1386" t="s">
        <v>23</v>
      </c>
      <c r="M1386" t="s">
        <v>24</v>
      </c>
      <c r="N1386" t="s">
        <v>25</v>
      </c>
      <c r="O1386" s="2">
        <v>1265.6199999999999</v>
      </c>
      <c r="P1386" s="2">
        <v>2319.9899999999998</v>
      </c>
      <c r="Q1386">
        <v>1</v>
      </c>
      <c r="R1386" s="2">
        <f t="shared" si="64"/>
        <v>2319.9899999999998</v>
      </c>
      <c r="S1386" t="str">
        <f t="shared" si="65"/>
        <v>Large</v>
      </c>
    </row>
    <row r="1387" spans="1:19" hidden="1" x14ac:dyDescent="0.45">
      <c r="A1387">
        <v>59273</v>
      </c>
      <c r="B1387" s="1">
        <v>42342</v>
      </c>
      <c r="C1387" t="s">
        <v>399</v>
      </c>
      <c r="D1387" t="s">
        <v>104</v>
      </c>
      <c r="E1387" t="str">
        <f t="shared" si="63"/>
        <v>Micheal Rubio</v>
      </c>
      <c r="F1387" t="s">
        <v>40</v>
      </c>
      <c r="G1387" t="s">
        <v>41</v>
      </c>
      <c r="H1387" t="s">
        <v>41</v>
      </c>
      <c r="I1387" t="s">
        <v>648</v>
      </c>
      <c r="J1387" t="s">
        <v>649</v>
      </c>
      <c r="K1387" t="s">
        <v>649</v>
      </c>
      <c r="M1387" t="s">
        <v>615</v>
      </c>
      <c r="N1387" t="s">
        <v>574</v>
      </c>
      <c r="O1387" s="2">
        <v>3.74</v>
      </c>
      <c r="P1387" s="2">
        <v>9.99</v>
      </c>
      <c r="Q1387">
        <v>2</v>
      </c>
      <c r="R1387" s="2">
        <f t="shared" si="64"/>
        <v>19.98</v>
      </c>
      <c r="S1387" t="str">
        <f t="shared" si="65"/>
        <v>Small</v>
      </c>
    </row>
    <row r="1388" spans="1:19" hidden="1" x14ac:dyDescent="0.45">
      <c r="A1388">
        <v>59273</v>
      </c>
      <c r="B1388" s="1">
        <v>42342</v>
      </c>
      <c r="C1388" t="s">
        <v>399</v>
      </c>
      <c r="D1388" t="s">
        <v>104</v>
      </c>
      <c r="E1388" t="str">
        <f t="shared" si="63"/>
        <v>Micheal Rubio</v>
      </c>
      <c r="F1388" t="s">
        <v>40</v>
      </c>
      <c r="G1388" t="s">
        <v>41</v>
      </c>
      <c r="H1388" t="s">
        <v>41</v>
      </c>
      <c r="I1388" t="s">
        <v>616</v>
      </c>
      <c r="J1388" t="s">
        <v>617</v>
      </c>
      <c r="K1388" t="s">
        <v>618</v>
      </c>
      <c r="M1388" t="s">
        <v>615</v>
      </c>
      <c r="N1388" t="s">
        <v>574</v>
      </c>
      <c r="O1388" s="2">
        <v>1.87</v>
      </c>
      <c r="P1388" s="2">
        <v>4.99</v>
      </c>
      <c r="Q1388">
        <v>2</v>
      </c>
      <c r="R1388" s="2">
        <f t="shared" si="64"/>
        <v>9.98</v>
      </c>
      <c r="S1388" t="str">
        <f t="shared" si="65"/>
        <v>Small</v>
      </c>
    </row>
    <row r="1389" spans="1:19" hidden="1" x14ac:dyDescent="0.45">
      <c r="A1389">
        <v>59278</v>
      </c>
      <c r="B1389" s="1">
        <v>42342</v>
      </c>
      <c r="C1389" t="s">
        <v>202</v>
      </c>
      <c r="D1389" t="s">
        <v>289</v>
      </c>
      <c r="E1389" t="str">
        <f t="shared" si="63"/>
        <v>Regina Mehta</v>
      </c>
      <c r="F1389" t="s">
        <v>69</v>
      </c>
      <c r="G1389" t="s">
        <v>19</v>
      </c>
      <c r="H1389" t="s">
        <v>19</v>
      </c>
      <c r="I1389" t="s">
        <v>726</v>
      </c>
      <c r="J1389" t="s">
        <v>727</v>
      </c>
      <c r="K1389" t="s">
        <v>625</v>
      </c>
      <c r="L1389" t="s">
        <v>317</v>
      </c>
      <c r="M1389" t="s">
        <v>626</v>
      </c>
      <c r="N1389" t="s">
        <v>588</v>
      </c>
      <c r="O1389" s="2">
        <v>41.57</v>
      </c>
      <c r="P1389" s="2">
        <v>53.99</v>
      </c>
      <c r="Q1389">
        <v>1</v>
      </c>
      <c r="R1389" s="2">
        <f t="shared" si="64"/>
        <v>53.99</v>
      </c>
      <c r="S1389" t="str">
        <f t="shared" si="65"/>
        <v>Small</v>
      </c>
    </row>
    <row r="1390" spans="1:19" hidden="1" x14ac:dyDescent="0.45">
      <c r="A1390">
        <v>59319</v>
      </c>
      <c r="B1390" s="1">
        <v>42342</v>
      </c>
      <c r="C1390" t="s">
        <v>480</v>
      </c>
      <c r="D1390" t="s">
        <v>553</v>
      </c>
      <c r="E1390" t="str">
        <f t="shared" si="63"/>
        <v>Destiny Long</v>
      </c>
      <c r="F1390" t="s">
        <v>48</v>
      </c>
      <c r="G1390" t="s">
        <v>49</v>
      </c>
      <c r="H1390" t="s">
        <v>50</v>
      </c>
      <c r="I1390" t="s">
        <v>334</v>
      </c>
      <c r="J1390" t="s">
        <v>335</v>
      </c>
      <c r="K1390" t="s">
        <v>309</v>
      </c>
      <c r="L1390" t="s">
        <v>45</v>
      </c>
      <c r="M1390" t="s">
        <v>32</v>
      </c>
      <c r="N1390" t="s">
        <v>25</v>
      </c>
      <c r="O1390" s="2">
        <v>1554.95</v>
      </c>
      <c r="P1390" s="2">
        <v>2443.35</v>
      </c>
      <c r="Q1390">
        <v>1</v>
      </c>
      <c r="R1390" s="2">
        <f t="shared" si="64"/>
        <v>2443.35</v>
      </c>
      <c r="S1390" t="str">
        <f t="shared" si="65"/>
        <v>Large</v>
      </c>
    </row>
    <row r="1391" spans="1:19" hidden="1" x14ac:dyDescent="0.45">
      <c r="A1391">
        <v>59319</v>
      </c>
      <c r="B1391" s="1">
        <v>42342</v>
      </c>
      <c r="C1391" t="s">
        <v>480</v>
      </c>
      <c r="D1391" t="s">
        <v>553</v>
      </c>
      <c r="E1391" t="str">
        <f t="shared" si="63"/>
        <v>Destiny Long</v>
      </c>
      <c r="F1391" t="s">
        <v>48</v>
      </c>
      <c r="G1391" t="s">
        <v>49</v>
      </c>
      <c r="H1391" t="s">
        <v>50</v>
      </c>
      <c r="I1391" t="s">
        <v>616</v>
      </c>
      <c r="J1391" t="s">
        <v>617</v>
      </c>
      <c r="K1391" t="s">
        <v>618</v>
      </c>
      <c r="M1391" t="s">
        <v>615</v>
      </c>
      <c r="N1391" t="s">
        <v>574</v>
      </c>
      <c r="O1391" s="2">
        <v>1.87</v>
      </c>
      <c r="P1391" s="2">
        <v>4.99</v>
      </c>
      <c r="Q1391">
        <v>2</v>
      </c>
      <c r="R1391" s="2">
        <f t="shared" si="64"/>
        <v>9.98</v>
      </c>
      <c r="S1391" t="str">
        <f t="shared" si="65"/>
        <v>Small</v>
      </c>
    </row>
    <row r="1392" spans="1:19" hidden="1" x14ac:dyDescent="0.45">
      <c r="A1392">
        <v>59319</v>
      </c>
      <c r="B1392" s="1">
        <v>42342</v>
      </c>
      <c r="C1392" t="s">
        <v>480</v>
      </c>
      <c r="D1392" t="s">
        <v>553</v>
      </c>
      <c r="E1392" t="str">
        <f t="shared" si="63"/>
        <v>Destiny Long</v>
      </c>
      <c r="F1392" t="s">
        <v>48</v>
      </c>
      <c r="G1392" t="s">
        <v>49</v>
      </c>
      <c r="H1392" t="s">
        <v>50</v>
      </c>
      <c r="I1392" t="s">
        <v>613</v>
      </c>
      <c r="J1392" t="s">
        <v>614</v>
      </c>
      <c r="K1392" t="s">
        <v>614</v>
      </c>
      <c r="M1392" t="s">
        <v>615</v>
      </c>
      <c r="N1392" t="s">
        <v>574</v>
      </c>
      <c r="O1392" s="2">
        <v>3.36</v>
      </c>
      <c r="P1392" s="2">
        <v>8.99</v>
      </c>
      <c r="Q1392">
        <v>1</v>
      </c>
      <c r="R1392" s="2">
        <f t="shared" si="64"/>
        <v>8.99</v>
      </c>
      <c r="S1392" t="str">
        <f t="shared" si="65"/>
        <v>Small</v>
      </c>
    </row>
    <row r="1393" spans="1:19" hidden="1" x14ac:dyDescent="0.45">
      <c r="A1393">
        <v>59319</v>
      </c>
      <c r="B1393" s="1">
        <v>42342</v>
      </c>
      <c r="C1393" t="s">
        <v>480</v>
      </c>
      <c r="D1393" t="s">
        <v>553</v>
      </c>
      <c r="E1393" t="str">
        <f t="shared" si="63"/>
        <v>Destiny Long</v>
      </c>
      <c r="F1393" t="s">
        <v>48</v>
      </c>
      <c r="G1393" t="s">
        <v>49</v>
      </c>
      <c r="H1393" t="s">
        <v>50</v>
      </c>
      <c r="I1393" t="s">
        <v>599</v>
      </c>
      <c r="J1393" t="s">
        <v>600</v>
      </c>
      <c r="K1393" t="s">
        <v>601</v>
      </c>
      <c r="L1393" t="s">
        <v>23</v>
      </c>
      <c r="M1393" t="s">
        <v>602</v>
      </c>
      <c r="N1393" t="s">
        <v>574</v>
      </c>
      <c r="O1393" s="2">
        <v>20.57</v>
      </c>
      <c r="P1393" s="2">
        <v>54.99</v>
      </c>
      <c r="Q1393">
        <v>3</v>
      </c>
      <c r="R1393" s="2">
        <f t="shared" si="64"/>
        <v>164.97</v>
      </c>
      <c r="S1393" t="str">
        <f t="shared" si="65"/>
        <v>Small</v>
      </c>
    </row>
    <row r="1394" spans="1:19" hidden="1" x14ac:dyDescent="0.45">
      <c r="A1394">
        <v>59319</v>
      </c>
      <c r="B1394" s="1">
        <v>42342</v>
      </c>
      <c r="C1394" t="s">
        <v>480</v>
      </c>
      <c r="D1394" t="s">
        <v>553</v>
      </c>
      <c r="E1394" t="str">
        <f t="shared" si="63"/>
        <v>Destiny Long</v>
      </c>
      <c r="F1394" t="s">
        <v>48</v>
      </c>
      <c r="G1394" t="s">
        <v>49</v>
      </c>
      <c r="H1394" t="s">
        <v>50</v>
      </c>
      <c r="I1394" t="s">
        <v>776</v>
      </c>
      <c r="J1394" t="s">
        <v>777</v>
      </c>
      <c r="K1394" t="s">
        <v>764</v>
      </c>
      <c r="L1394" t="s">
        <v>765</v>
      </c>
      <c r="M1394" t="s">
        <v>766</v>
      </c>
      <c r="N1394" t="s">
        <v>588</v>
      </c>
      <c r="O1394" s="2">
        <v>3.36</v>
      </c>
      <c r="P1394" s="2">
        <v>8.99</v>
      </c>
      <c r="Q1394">
        <v>2</v>
      </c>
      <c r="R1394" s="2">
        <f t="shared" si="64"/>
        <v>17.98</v>
      </c>
      <c r="S1394" t="str">
        <f t="shared" si="65"/>
        <v>Small</v>
      </c>
    </row>
    <row r="1395" spans="1:19" hidden="1" x14ac:dyDescent="0.45">
      <c r="A1395">
        <v>59347</v>
      </c>
      <c r="B1395" s="1">
        <v>42343</v>
      </c>
      <c r="C1395" t="s">
        <v>161</v>
      </c>
      <c r="D1395" t="s">
        <v>68</v>
      </c>
      <c r="E1395" t="str">
        <f t="shared" si="63"/>
        <v>Nathan Martin</v>
      </c>
      <c r="F1395" t="s">
        <v>171</v>
      </c>
      <c r="G1395" t="s">
        <v>82</v>
      </c>
      <c r="H1395" t="s">
        <v>82</v>
      </c>
      <c r="I1395" t="s">
        <v>884</v>
      </c>
      <c r="J1395" t="s">
        <v>885</v>
      </c>
      <c r="K1395" t="s">
        <v>622</v>
      </c>
      <c r="L1395" t="s">
        <v>317</v>
      </c>
      <c r="M1395" t="s">
        <v>32</v>
      </c>
      <c r="N1395" t="s">
        <v>25</v>
      </c>
      <c r="O1395" s="2">
        <v>1082.51</v>
      </c>
      <c r="P1395" s="2">
        <v>1700.99</v>
      </c>
      <c r="Q1395">
        <v>1</v>
      </c>
      <c r="R1395" s="2">
        <f t="shared" si="64"/>
        <v>1700.99</v>
      </c>
      <c r="S1395" t="str">
        <f t="shared" si="65"/>
        <v>Large</v>
      </c>
    </row>
    <row r="1396" spans="1:19" hidden="1" x14ac:dyDescent="0.45">
      <c r="A1396">
        <v>59347</v>
      </c>
      <c r="B1396" s="1">
        <v>42343</v>
      </c>
      <c r="C1396" t="s">
        <v>161</v>
      </c>
      <c r="D1396" t="s">
        <v>68</v>
      </c>
      <c r="E1396" t="str">
        <f t="shared" si="63"/>
        <v>Nathan Martin</v>
      </c>
      <c r="F1396" t="s">
        <v>171</v>
      </c>
      <c r="G1396" t="s">
        <v>82</v>
      </c>
      <c r="H1396" t="s">
        <v>82</v>
      </c>
      <c r="I1396" t="s">
        <v>666</v>
      </c>
      <c r="J1396" t="s">
        <v>667</v>
      </c>
      <c r="K1396" t="s">
        <v>667</v>
      </c>
      <c r="M1396" t="s">
        <v>573</v>
      </c>
      <c r="N1396" t="s">
        <v>574</v>
      </c>
      <c r="O1396" s="2">
        <v>9.35</v>
      </c>
      <c r="P1396" s="2">
        <v>24.99</v>
      </c>
      <c r="Q1396">
        <v>2</v>
      </c>
      <c r="R1396" s="2">
        <f t="shared" si="64"/>
        <v>49.98</v>
      </c>
      <c r="S1396" t="str">
        <f t="shared" si="65"/>
        <v>Small</v>
      </c>
    </row>
    <row r="1397" spans="1:19" hidden="1" x14ac:dyDescent="0.45">
      <c r="A1397">
        <v>59347</v>
      </c>
      <c r="B1397" s="1">
        <v>42343</v>
      </c>
      <c r="C1397" t="s">
        <v>161</v>
      </c>
      <c r="D1397" t="s">
        <v>68</v>
      </c>
      <c r="E1397" t="str">
        <f t="shared" si="63"/>
        <v>Nathan Martin</v>
      </c>
      <c r="F1397" t="s">
        <v>171</v>
      </c>
      <c r="G1397" t="s">
        <v>82</v>
      </c>
      <c r="H1397" t="s">
        <v>82</v>
      </c>
      <c r="I1397" t="s">
        <v>663</v>
      </c>
      <c r="J1397" t="s">
        <v>664</v>
      </c>
      <c r="K1397" t="s">
        <v>665</v>
      </c>
      <c r="M1397" t="s">
        <v>573</v>
      </c>
      <c r="N1397" t="s">
        <v>574</v>
      </c>
      <c r="O1397" s="2">
        <v>0.86</v>
      </c>
      <c r="P1397" s="2">
        <v>2.29</v>
      </c>
      <c r="Q1397">
        <v>1</v>
      </c>
      <c r="R1397" s="2">
        <f t="shared" si="64"/>
        <v>2.29</v>
      </c>
      <c r="S1397" t="str">
        <f t="shared" si="65"/>
        <v>Small</v>
      </c>
    </row>
    <row r="1398" spans="1:19" hidden="1" x14ac:dyDescent="0.45">
      <c r="A1398">
        <v>59352</v>
      </c>
      <c r="B1398" s="1">
        <v>42343</v>
      </c>
      <c r="C1398" t="s">
        <v>942</v>
      </c>
      <c r="D1398" t="s">
        <v>398</v>
      </c>
      <c r="E1398" t="str">
        <f t="shared" si="63"/>
        <v>Johnathan Sai</v>
      </c>
      <c r="F1398" t="s">
        <v>48</v>
      </c>
      <c r="G1398" t="s">
        <v>49</v>
      </c>
      <c r="H1398" t="s">
        <v>50</v>
      </c>
      <c r="I1398" t="s">
        <v>596</v>
      </c>
      <c r="J1398" t="s">
        <v>597</v>
      </c>
      <c r="K1398" t="s">
        <v>597</v>
      </c>
      <c r="M1398" t="s">
        <v>573</v>
      </c>
      <c r="N1398" t="s">
        <v>574</v>
      </c>
      <c r="O1398" s="2">
        <v>12.19</v>
      </c>
      <c r="P1398" s="2">
        <v>32.6</v>
      </c>
      <c r="Q1398">
        <v>2</v>
      </c>
      <c r="R1398" s="2">
        <f t="shared" si="64"/>
        <v>65.2</v>
      </c>
      <c r="S1398" t="str">
        <f t="shared" si="65"/>
        <v>Small</v>
      </c>
    </row>
    <row r="1399" spans="1:19" hidden="1" x14ac:dyDescent="0.45">
      <c r="A1399">
        <v>59352</v>
      </c>
      <c r="B1399" s="1">
        <v>42343</v>
      </c>
      <c r="C1399" t="s">
        <v>942</v>
      </c>
      <c r="D1399" t="s">
        <v>398</v>
      </c>
      <c r="E1399" t="str">
        <f t="shared" si="63"/>
        <v>Johnathan Sai</v>
      </c>
      <c r="F1399" t="s">
        <v>48</v>
      </c>
      <c r="G1399" t="s">
        <v>49</v>
      </c>
      <c r="H1399" t="s">
        <v>50</v>
      </c>
      <c r="I1399" t="s">
        <v>644</v>
      </c>
      <c r="J1399" t="s">
        <v>645</v>
      </c>
      <c r="K1399" t="s">
        <v>646</v>
      </c>
      <c r="L1399" t="s">
        <v>632</v>
      </c>
      <c r="M1399" t="s">
        <v>626</v>
      </c>
      <c r="N1399" t="s">
        <v>588</v>
      </c>
      <c r="O1399" s="2">
        <v>38.49</v>
      </c>
      <c r="P1399" s="2">
        <v>49.99</v>
      </c>
      <c r="Q1399">
        <v>2</v>
      </c>
      <c r="R1399" s="2">
        <f t="shared" si="64"/>
        <v>99.98</v>
      </c>
      <c r="S1399" t="str">
        <f t="shared" si="65"/>
        <v>Small</v>
      </c>
    </row>
    <row r="1400" spans="1:19" hidden="1" x14ac:dyDescent="0.45">
      <c r="A1400">
        <v>59357</v>
      </c>
      <c r="B1400" s="1">
        <v>42343</v>
      </c>
      <c r="C1400" t="s">
        <v>546</v>
      </c>
      <c r="D1400" t="s">
        <v>210</v>
      </c>
      <c r="E1400" t="str">
        <f t="shared" si="63"/>
        <v>Alex Richardson</v>
      </c>
      <c r="F1400" t="s">
        <v>94</v>
      </c>
      <c r="G1400" t="s">
        <v>49</v>
      </c>
      <c r="H1400" t="s">
        <v>56</v>
      </c>
      <c r="I1400" t="s">
        <v>681</v>
      </c>
      <c r="J1400" t="s">
        <v>682</v>
      </c>
      <c r="K1400" t="s">
        <v>682</v>
      </c>
      <c r="M1400" t="s">
        <v>573</v>
      </c>
      <c r="N1400" t="s">
        <v>574</v>
      </c>
      <c r="O1400" s="2">
        <v>11.22</v>
      </c>
      <c r="P1400" s="2">
        <v>29.99</v>
      </c>
      <c r="Q1400">
        <v>2</v>
      </c>
      <c r="R1400" s="2">
        <f t="shared" si="64"/>
        <v>59.98</v>
      </c>
      <c r="S1400" t="str">
        <f t="shared" si="65"/>
        <v>Small</v>
      </c>
    </row>
    <row r="1401" spans="1:19" hidden="1" x14ac:dyDescent="0.45">
      <c r="A1401">
        <v>59357</v>
      </c>
      <c r="B1401" s="1">
        <v>42343</v>
      </c>
      <c r="C1401" t="s">
        <v>546</v>
      </c>
      <c r="D1401" t="s">
        <v>210</v>
      </c>
      <c r="E1401" t="str">
        <f t="shared" si="63"/>
        <v>Alex Richardson</v>
      </c>
      <c r="F1401" t="s">
        <v>94</v>
      </c>
      <c r="G1401" t="s">
        <v>49</v>
      </c>
      <c r="H1401" t="s">
        <v>56</v>
      </c>
      <c r="I1401" t="s">
        <v>683</v>
      </c>
      <c r="J1401" t="s">
        <v>684</v>
      </c>
      <c r="K1401" t="s">
        <v>684</v>
      </c>
      <c r="M1401" t="s">
        <v>573</v>
      </c>
      <c r="N1401" t="s">
        <v>574</v>
      </c>
      <c r="O1401" s="2">
        <v>1.87</v>
      </c>
      <c r="P1401" s="2">
        <v>4.99</v>
      </c>
      <c r="Q1401">
        <v>1</v>
      </c>
      <c r="R1401" s="2">
        <f t="shared" si="64"/>
        <v>4.99</v>
      </c>
      <c r="S1401" t="str">
        <f t="shared" si="65"/>
        <v>Small</v>
      </c>
    </row>
    <row r="1402" spans="1:19" hidden="1" x14ac:dyDescent="0.45">
      <c r="A1402">
        <v>59357</v>
      </c>
      <c r="B1402" s="1">
        <v>42343</v>
      </c>
      <c r="C1402" t="s">
        <v>546</v>
      </c>
      <c r="D1402" t="s">
        <v>210</v>
      </c>
      <c r="E1402" t="str">
        <f t="shared" si="63"/>
        <v>Alex Richardson</v>
      </c>
      <c r="F1402" t="s">
        <v>94</v>
      </c>
      <c r="G1402" t="s">
        <v>49</v>
      </c>
      <c r="H1402" t="s">
        <v>56</v>
      </c>
      <c r="I1402" t="s">
        <v>663</v>
      </c>
      <c r="J1402" t="s">
        <v>664</v>
      </c>
      <c r="K1402" t="s">
        <v>665</v>
      </c>
      <c r="M1402" t="s">
        <v>573</v>
      </c>
      <c r="N1402" t="s">
        <v>574</v>
      </c>
      <c r="O1402" s="2">
        <v>0.86</v>
      </c>
      <c r="P1402" s="2">
        <v>2.29</v>
      </c>
      <c r="Q1402">
        <v>1</v>
      </c>
      <c r="R1402" s="2">
        <f t="shared" si="64"/>
        <v>2.29</v>
      </c>
      <c r="S1402" t="str">
        <f t="shared" si="65"/>
        <v>Small</v>
      </c>
    </row>
    <row r="1403" spans="1:19" hidden="1" x14ac:dyDescent="0.45">
      <c r="A1403">
        <v>59367</v>
      </c>
      <c r="B1403" s="1">
        <v>42343</v>
      </c>
      <c r="C1403" t="s">
        <v>713</v>
      </c>
      <c r="D1403" t="s">
        <v>497</v>
      </c>
      <c r="E1403" t="str">
        <f t="shared" si="63"/>
        <v>Dustin Rai</v>
      </c>
      <c r="F1403" t="s">
        <v>40</v>
      </c>
      <c r="G1403" t="s">
        <v>41</v>
      </c>
      <c r="H1403" t="s">
        <v>41</v>
      </c>
      <c r="I1403" t="s">
        <v>594</v>
      </c>
      <c r="J1403" t="s">
        <v>595</v>
      </c>
      <c r="K1403" t="s">
        <v>595</v>
      </c>
      <c r="M1403" t="s">
        <v>573</v>
      </c>
      <c r="N1403" t="s">
        <v>574</v>
      </c>
      <c r="O1403" s="2">
        <v>1.49</v>
      </c>
      <c r="P1403" s="2">
        <v>3.99</v>
      </c>
      <c r="Q1403">
        <v>2</v>
      </c>
      <c r="R1403" s="2">
        <f t="shared" si="64"/>
        <v>7.98</v>
      </c>
      <c r="S1403" t="str">
        <f t="shared" si="65"/>
        <v>Small</v>
      </c>
    </row>
    <row r="1404" spans="1:19" hidden="1" x14ac:dyDescent="0.45">
      <c r="A1404">
        <v>59367</v>
      </c>
      <c r="B1404" s="1">
        <v>42343</v>
      </c>
      <c r="C1404" t="s">
        <v>713</v>
      </c>
      <c r="D1404" t="s">
        <v>497</v>
      </c>
      <c r="E1404" t="str">
        <f t="shared" si="63"/>
        <v>Dustin Rai</v>
      </c>
      <c r="F1404" t="s">
        <v>40</v>
      </c>
      <c r="G1404" t="s">
        <v>41</v>
      </c>
      <c r="H1404" t="s">
        <v>41</v>
      </c>
      <c r="I1404" t="s">
        <v>663</v>
      </c>
      <c r="J1404" t="s">
        <v>664</v>
      </c>
      <c r="K1404" t="s">
        <v>665</v>
      </c>
      <c r="M1404" t="s">
        <v>573</v>
      </c>
      <c r="N1404" t="s">
        <v>574</v>
      </c>
      <c r="O1404" s="2">
        <v>0.86</v>
      </c>
      <c r="P1404" s="2">
        <v>2.29</v>
      </c>
      <c r="Q1404">
        <v>1</v>
      </c>
      <c r="R1404" s="2">
        <f t="shared" si="64"/>
        <v>2.29</v>
      </c>
      <c r="S1404" t="str">
        <f t="shared" si="65"/>
        <v>Small</v>
      </c>
    </row>
    <row r="1405" spans="1:19" hidden="1" x14ac:dyDescent="0.45">
      <c r="A1405">
        <v>59407</v>
      </c>
      <c r="B1405" s="1">
        <v>42344</v>
      </c>
      <c r="C1405" t="s">
        <v>143</v>
      </c>
      <c r="D1405" t="s">
        <v>428</v>
      </c>
      <c r="E1405" t="str">
        <f t="shared" si="63"/>
        <v>Kari Smith</v>
      </c>
      <c r="F1405" t="s">
        <v>81</v>
      </c>
      <c r="G1405" t="s">
        <v>82</v>
      </c>
      <c r="H1405" t="s">
        <v>82</v>
      </c>
      <c r="I1405" t="s">
        <v>339</v>
      </c>
      <c r="J1405" t="s">
        <v>340</v>
      </c>
      <c r="K1405" t="s">
        <v>341</v>
      </c>
      <c r="L1405" t="s">
        <v>45</v>
      </c>
      <c r="M1405" t="s">
        <v>24</v>
      </c>
      <c r="N1405" t="s">
        <v>25</v>
      </c>
      <c r="O1405" s="2">
        <v>1251.98</v>
      </c>
      <c r="P1405" s="2">
        <v>2294.9899999999998</v>
      </c>
      <c r="Q1405">
        <v>1</v>
      </c>
      <c r="R1405" s="2">
        <f t="shared" si="64"/>
        <v>2294.9899999999998</v>
      </c>
      <c r="S1405" t="str">
        <f t="shared" si="65"/>
        <v>Large</v>
      </c>
    </row>
    <row r="1406" spans="1:19" hidden="1" x14ac:dyDescent="0.45">
      <c r="A1406">
        <v>59407</v>
      </c>
      <c r="B1406" s="1">
        <v>42344</v>
      </c>
      <c r="C1406" t="s">
        <v>143</v>
      </c>
      <c r="D1406" t="s">
        <v>428</v>
      </c>
      <c r="E1406" t="str">
        <f t="shared" si="63"/>
        <v>Kari Smith</v>
      </c>
      <c r="F1406" t="s">
        <v>81</v>
      </c>
      <c r="G1406" t="s">
        <v>82</v>
      </c>
      <c r="H1406" t="s">
        <v>82</v>
      </c>
      <c r="I1406" t="s">
        <v>616</v>
      </c>
      <c r="J1406" t="s">
        <v>617</v>
      </c>
      <c r="K1406" t="s">
        <v>618</v>
      </c>
      <c r="M1406" t="s">
        <v>615</v>
      </c>
      <c r="N1406" t="s">
        <v>574</v>
      </c>
      <c r="O1406" s="2">
        <v>1.87</v>
      </c>
      <c r="P1406" s="2">
        <v>4.99</v>
      </c>
      <c r="Q1406">
        <v>3</v>
      </c>
      <c r="R1406" s="2">
        <f t="shared" si="64"/>
        <v>14.97</v>
      </c>
      <c r="S1406" t="str">
        <f t="shared" si="65"/>
        <v>Small</v>
      </c>
    </row>
    <row r="1407" spans="1:19" hidden="1" x14ac:dyDescent="0.45">
      <c r="A1407">
        <v>59407</v>
      </c>
      <c r="B1407" s="1">
        <v>42344</v>
      </c>
      <c r="C1407" t="s">
        <v>143</v>
      </c>
      <c r="D1407" t="s">
        <v>428</v>
      </c>
      <c r="E1407" t="str">
        <f t="shared" si="63"/>
        <v>Kari Smith</v>
      </c>
      <c r="F1407" t="s">
        <v>81</v>
      </c>
      <c r="G1407" t="s">
        <v>82</v>
      </c>
      <c r="H1407" t="s">
        <v>82</v>
      </c>
      <c r="I1407" t="s">
        <v>648</v>
      </c>
      <c r="J1407" t="s">
        <v>649</v>
      </c>
      <c r="K1407" t="s">
        <v>649</v>
      </c>
      <c r="M1407" t="s">
        <v>615</v>
      </c>
      <c r="N1407" t="s">
        <v>574</v>
      </c>
      <c r="O1407" s="2">
        <v>3.74</v>
      </c>
      <c r="P1407" s="2">
        <v>9.99</v>
      </c>
      <c r="Q1407">
        <v>1</v>
      </c>
      <c r="R1407" s="2">
        <f t="shared" si="64"/>
        <v>9.99</v>
      </c>
      <c r="S1407" t="str">
        <f t="shared" si="65"/>
        <v>Small</v>
      </c>
    </row>
    <row r="1408" spans="1:19" hidden="1" x14ac:dyDescent="0.45">
      <c r="A1408">
        <v>59407</v>
      </c>
      <c r="B1408" s="1">
        <v>42344</v>
      </c>
      <c r="C1408" t="s">
        <v>143</v>
      </c>
      <c r="D1408" t="s">
        <v>428</v>
      </c>
      <c r="E1408" t="str">
        <f t="shared" si="63"/>
        <v>Kari Smith</v>
      </c>
      <c r="F1408" t="s">
        <v>81</v>
      </c>
      <c r="G1408" t="s">
        <v>82</v>
      </c>
      <c r="H1408" t="s">
        <v>82</v>
      </c>
      <c r="I1408" t="s">
        <v>589</v>
      </c>
      <c r="J1408" t="s">
        <v>590</v>
      </c>
      <c r="K1408" t="s">
        <v>591</v>
      </c>
      <c r="L1408" t="s">
        <v>45</v>
      </c>
      <c r="M1408" t="s">
        <v>592</v>
      </c>
      <c r="N1408" t="s">
        <v>574</v>
      </c>
      <c r="O1408" s="2">
        <v>13.09</v>
      </c>
      <c r="P1408" s="2">
        <v>34.99</v>
      </c>
      <c r="Q1408">
        <v>1</v>
      </c>
      <c r="R1408" s="2">
        <f t="shared" si="64"/>
        <v>34.99</v>
      </c>
      <c r="S1408" t="str">
        <f t="shared" si="65"/>
        <v>Small</v>
      </c>
    </row>
    <row r="1409" spans="1:19" hidden="1" x14ac:dyDescent="0.45">
      <c r="A1409">
        <v>59451</v>
      </c>
      <c r="B1409" s="1">
        <v>42344</v>
      </c>
      <c r="C1409" t="s">
        <v>285</v>
      </c>
      <c r="D1409" t="s">
        <v>765</v>
      </c>
      <c r="E1409" t="str">
        <f t="shared" si="63"/>
        <v>Robert White</v>
      </c>
      <c r="F1409" t="s">
        <v>48</v>
      </c>
      <c r="G1409" t="s">
        <v>49</v>
      </c>
      <c r="H1409" t="s">
        <v>50</v>
      </c>
      <c r="I1409" t="s">
        <v>683</v>
      </c>
      <c r="J1409" t="s">
        <v>684</v>
      </c>
      <c r="K1409" t="s">
        <v>684</v>
      </c>
      <c r="M1409" t="s">
        <v>573</v>
      </c>
      <c r="N1409" t="s">
        <v>574</v>
      </c>
      <c r="O1409" s="2">
        <v>1.87</v>
      </c>
      <c r="P1409" s="2">
        <v>4.99</v>
      </c>
      <c r="Q1409">
        <v>1</v>
      </c>
      <c r="R1409" s="2">
        <f t="shared" si="64"/>
        <v>4.99</v>
      </c>
      <c r="S1409" t="str">
        <f t="shared" si="65"/>
        <v>Small</v>
      </c>
    </row>
    <row r="1410" spans="1:19" hidden="1" x14ac:dyDescent="0.45">
      <c r="A1410">
        <v>59451</v>
      </c>
      <c r="B1410" s="1">
        <v>42344</v>
      </c>
      <c r="C1410" t="s">
        <v>285</v>
      </c>
      <c r="D1410" t="s">
        <v>765</v>
      </c>
      <c r="E1410" t="str">
        <f t="shared" si="63"/>
        <v>Robert White</v>
      </c>
      <c r="F1410" t="s">
        <v>48</v>
      </c>
      <c r="G1410" t="s">
        <v>49</v>
      </c>
      <c r="H1410" t="s">
        <v>50</v>
      </c>
      <c r="I1410" t="s">
        <v>705</v>
      </c>
      <c r="J1410" t="s">
        <v>706</v>
      </c>
      <c r="K1410" t="s">
        <v>706</v>
      </c>
      <c r="M1410" t="s">
        <v>573</v>
      </c>
      <c r="N1410" t="s">
        <v>574</v>
      </c>
      <c r="O1410" s="2">
        <v>9.35</v>
      </c>
      <c r="P1410" s="2">
        <v>24.99</v>
      </c>
      <c r="Q1410">
        <v>2</v>
      </c>
      <c r="R1410" s="2">
        <f t="shared" si="64"/>
        <v>49.98</v>
      </c>
      <c r="S1410" t="str">
        <f t="shared" si="65"/>
        <v>Small</v>
      </c>
    </row>
    <row r="1411" spans="1:19" x14ac:dyDescent="0.45">
      <c r="A1411" s="36">
        <v>59451</v>
      </c>
      <c r="B1411" s="1">
        <v>42344</v>
      </c>
      <c r="C1411" t="s">
        <v>285</v>
      </c>
      <c r="D1411" t="s">
        <v>765</v>
      </c>
      <c r="E1411" s="36" t="str">
        <f t="shared" ref="E1411:E1474" si="66">CONCATENATE(C1411," ",D1411)</f>
        <v>Robert White</v>
      </c>
      <c r="F1411" s="36" t="s">
        <v>48</v>
      </c>
      <c r="G1411" s="36" t="s">
        <v>49</v>
      </c>
      <c r="H1411" s="36" t="s">
        <v>50</v>
      </c>
      <c r="I1411" s="36" t="s">
        <v>852</v>
      </c>
      <c r="J1411" s="36" t="s">
        <v>853</v>
      </c>
      <c r="K1411" s="36" t="s">
        <v>652</v>
      </c>
      <c r="L1411" s="36" t="s">
        <v>45</v>
      </c>
      <c r="M1411" s="36" t="s">
        <v>24</v>
      </c>
      <c r="N1411" s="36" t="s">
        <v>25</v>
      </c>
      <c r="O1411" s="2">
        <v>294.58</v>
      </c>
      <c r="P1411" s="2">
        <v>539.99</v>
      </c>
      <c r="Q1411" s="36">
        <v>1</v>
      </c>
      <c r="R1411" s="2">
        <f t="shared" ref="R1411:R1474" si="67">P1411*Q1411</f>
        <v>539.99</v>
      </c>
      <c r="S1411" s="36" t="str">
        <f t="shared" ref="S1411:S1474" si="68">VLOOKUP(R1411,$T$2:$U$4,2,TRUE)</f>
        <v>Medium</v>
      </c>
    </row>
    <row r="1412" spans="1:19" hidden="1" x14ac:dyDescent="0.45">
      <c r="A1412">
        <v>59451</v>
      </c>
      <c r="B1412" s="1">
        <v>42344</v>
      </c>
      <c r="C1412" t="s">
        <v>285</v>
      </c>
      <c r="D1412" t="s">
        <v>765</v>
      </c>
      <c r="E1412" t="str">
        <f t="shared" si="66"/>
        <v>Robert White</v>
      </c>
      <c r="F1412" t="s">
        <v>48</v>
      </c>
      <c r="G1412" t="s">
        <v>49</v>
      </c>
      <c r="H1412" t="s">
        <v>50</v>
      </c>
      <c r="I1412" t="s">
        <v>663</v>
      </c>
      <c r="J1412" t="s">
        <v>664</v>
      </c>
      <c r="K1412" t="s">
        <v>665</v>
      </c>
      <c r="M1412" t="s">
        <v>573</v>
      </c>
      <c r="N1412" t="s">
        <v>574</v>
      </c>
      <c r="O1412" s="2">
        <v>0.86</v>
      </c>
      <c r="P1412" s="2">
        <v>2.29</v>
      </c>
      <c r="Q1412">
        <v>1</v>
      </c>
      <c r="R1412" s="2">
        <f t="shared" si="67"/>
        <v>2.29</v>
      </c>
      <c r="S1412" t="str">
        <f t="shared" si="68"/>
        <v>Small</v>
      </c>
    </row>
    <row r="1413" spans="1:19" hidden="1" x14ac:dyDescent="0.45">
      <c r="A1413">
        <v>59476</v>
      </c>
      <c r="B1413" s="1">
        <v>42344</v>
      </c>
      <c r="C1413" t="s">
        <v>854</v>
      </c>
      <c r="D1413" t="s">
        <v>291</v>
      </c>
      <c r="E1413" t="str">
        <f t="shared" si="66"/>
        <v>Amber Wright</v>
      </c>
      <c r="F1413" t="s">
        <v>40</v>
      </c>
      <c r="G1413" t="s">
        <v>41</v>
      </c>
      <c r="H1413" t="s">
        <v>41</v>
      </c>
      <c r="I1413" t="s">
        <v>314</v>
      </c>
      <c r="J1413" t="s">
        <v>315</v>
      </c>
      <c r="K1413" t="s">
        <v>316</v>
      </c>
      <c r="L1413" t="s">
        <v>317</v>
      </c>
      <c r="M1413" t="s">
        <v>32</v>
      </c>
      <c r="N1413" t="s">
        <v>25</v>
      </c>
      <c r="O1413" s="2">
        <v>713.08</v>
      </c>
      <c r="P1413" s="2">
        <v>1120.49</v>
      </c>
      <c r="Q1413">
        <v>1</v>
      </c>
      <c r="R1413" s="2">
        <f t="shared" si="67"/>
        <v>1120.49</v>
      </c>
      <c r="S1413" t="str">
        <f t="shared" si="68"/>
        <v>Medium</v>
      </c>
    </row>
    <row r="1414" spans="1:19" hidden="1" x14ac:dyDescent="0.45">
      <c r="A1414">
        <v>59476</v>
      </c>
      <c r="B1414" s="1">
        <v>42344</v>
      </c>
      <c r="C1414" t="s">
        <v>854</v>
      </c>
      <c r="D1414" t="s">
        <v>291</v>
      </c>
      <c r="E1414" t="str">
        <f t="shared" si="66"/>
        <v>Amber Wright</v>
      </c>
      <c r="F1414" t="s">
        <v>40</v>
      </c>
      <c r="G1414" t="s">
        <v>41</v>
      </c>
      <c r="H1414" t="s">
        <v>41</v>
      </c>
      <c r="I1414" t="s">
        <v>613</v>
      </c>
      <c r="J1414" t="s">
        <v>614</v>
      </c>
      <c r="K1414" t="s">
        <v>614</v>
      </c>
      <c r="M1414" t="s">
        <v>615</v>
      </c>
      <c r="N1414" t="s">
        <v>574</v>
      </c>
      <c r="O1414" s="2">
        <v>3.36</v>
      </c>
      <c r="P1414" s="2">
        <v>8.99</v>
      </c>
      <c r="Q1414">
        <v>1</v>
      </c>
      <c r="R1414" s="2">
        <f t="shared" si="67"/>
        <v>8.99</v>
      </c>
      <c r="S1414" t="str">
        <f t="shared" si="68"/>
        <v>Small</v>
      </c>
    </row>
    <row r="1415" spans="1:19" hidden="1" x14ac:dyDescent="0.45">
      <c r="A1415">
        <v>59481</v>
      </c>
      <c r="B1415" s="1">
        <v>42344</v>
      </c>
      <c r="C1415" t="s">
        <v>943</v>
      </c>
      <c r="D1415" t="s">
        <v>298</v>
      </c>
      <c r="E1415" t="str">
        <f t="shared" si="66"/>
        <v>Darrell Stone</v>
      </c>
      <c r="F1415" t="s">
        <v>105</v>
      </c>
      <c r="G1415" t="s">
        <v>82</v>
      </c>
      <c r="H1415" t="s">
        <v>82</v>
      </c>
      <c r="I1415" t="s">
        <v>773</v>
      </c>
      <c r="J1415" t="s">
        <v>774</v>
      </c>
      <c r="K1415" t="s">
        <v>660</v>
      </c>
      <c r="L1415" t="s">
        <v>317</v>
      </c>
      <c r="M1415" t="s">
        <v>579</v>
      </c>
      <c r="N1415" t="s">
        <v>25</v>
      </c>
      <c r="O1415" s="2">
        <v>1481.94</v>
      </c>
      <c r="P1415" s="2">
        <v>2384.0700000000002</v>
      </c>
      <c r="Q1415">
        <v>1</v>
      </c>
      <c r="R1415" s="2">
        <f t="shared" si="67"/>
        <v>2384.0700000000002</v>
      </c>
      <c r="S1415" t="str">
        <f t="shared" si="68"/>
        <v>Large</v>
      </c>
    </row>
    <row r="1416" spans="1:19" hidden="1" x14ac:dyDescent="0.45">
      <c r="A1416">
        <v>59481</v>
      </c>
      <c r="B1416" s="1">
        <v>42344</v>
      </c>
      <c r="C1416" t="s">
        <v>943</v>
      </c>
      <c r="D1416" t="s">
        <v>298</v>
      </c>
      <c r="E1416" t="str">
        <f t="shared" si="66"/>
        <v>Darrell Stone</v>
      </c>
      <c r="F1416" t="s">
        <v>105</v>
      </c>
      <c r="G1416" t="s">
        <v>82</v>
      </c>
      <c r="H1416" t="s">
        <v>82</v>
      </c>
      <c r="I1416" t="s">
        <v>580</v>
      </c>
      <c r="J1416" t="s">
        <v>581</v>
      </c>
      <c r="K1416" t="s">
        <v>581</v>
      </c>
      <c r="M1416" t="s">
        <v>573</v>
      </c>
      <c r="N1416" t="s">
        <v>574</v>
      </c>
      <c r="O1416" s="2">
        <v>1.87</v>
      </c>
      <c r="P1416" s="2">
        <v>4.99</v>
      </c>
      <c r="Q1416">
        <v>4</v>
      </c>
      <c r="R1416" s="2">
        <f t="shared" si="67"/>
        <v>19.96</v>
      </c>
      <c r="S1416" t="str">
        <f t="shared" si="68"/>
        <v>Small</v>
      </c>
    </row>
    <row r="1417" spans="1:19" hidden="1" x14ac:dyDescent="0.45">
      <c r="A1417">
        <v>59481</v>
      </c>
      <c r="B1417" s="1">
        <v>42344</v>
      </c>
      <c r="C1417" t="s">
        <v>943</v>
      </c>
      <c r="D1417" t="s">
        <v>298</v>
      </c>
      <c r="E1417" t="str">
        <f t="shared" si="66"/>
        <v>Darrell Stone</v>
      </c>
      <c r="F1417" t="s">
        <v>105</v>
      </c>
      <c r="G1417" t="s">
        <v>82</v>
      </c>
      <c r="H1417" t="s">
        <v>82</v>
      </c>
      <c r="I1417" t="s">
        <v>582</v>
      </c>
      <c r="J1417" t="s">
        <v>583</v>
      </c>
      <c r="K1417" t="s">
        <v>583</v>
      </c>
      <c r="M1417" t="s">
        <v>573</v>
      </c>
      <c r="N1417" t="s">
        <v>574</v>
      </c>
      <c r="O1417" s="2">
        <v>10.84</v>
      </c>
      <c r="P1417" s="2">
        <v>28.99</v>
      </c>
      <c r="Q1417">
        <v>1</v>
      </c>
      <c r="R1417" s="2">
        <f t="shared" si="67"/>
        <v>28.99</v>
      </c>
      <c r="S1417" t="str">
        <f t="shared" si="68"/>
        <v>Small</v>
      </c>
    </row>
    <row r="1418" spans="1:19" hidden="1" x14ac:dyDescent="0.45">
      <c r="A1418">
        <v>59481</v>
      </c>
      <c r="B1418" s="1">
        <v>42344</v>
      </c>
      <c r="C1418" t="s">
        <v>943</v>
      </c>
      <c r="D1418" t="s">
        <v>298</v>
      </c>
      <c r="E1418" t="str">
        <f t="shared" si="66"/>
        <v>Darrell Stone</v>
      </c>
      <c r="F1418" t="s">
        <v>105</v>
      </c>
      <c r="G1418" t="s">
        <v>82</v>
      </c>
      <c r="H1418" t="s">
        <v>82</v>
      </c>
      <c r="I1418" t="s">
        <v>661</v>
      </c>
      <c r="J1418" t="s">
        <v>662</v>
      </c>
      <c r="K1418" t="s">
        <v>591</v>
      </c>
      <c r="L1418" t="s">
        <v>31</v>
      </c>
      <c r="M1418" t="s">
        <v>592</v>
      </c>
      <c r="N1418" t="s">
        <v>574</v>
      </c>
      <c r="O1418" s="2">
        <v>13.09</v>
      </c>
      <c r="P1418" s="2">
        <v>34.99</v>
      </c>
      <c r="Q1418">
        <v>1</v>
      </c>
      <c r="R1418" s="2">
        <f t="shared" si="67"/>
        <v>34.99</v>
      </c>
      <c r="S1418" t="str">
        <f t="shared" si="68"/>
        <v>Small</v>
      </c>
    </row>
    <row r="1419" spans="1:19" hidden="1" x14ac:dyDescent="0.45">
      <c r="A1419">
        <v>59502</v>
      </c>
      <c r="B1419" s="1">
        <v>42345</v>
      </c>
      <c r="C1419" t="s">
        <v>419</v>
      </c>
      <c r="D1419" t="s">
        <v>456</v>
      </c>
      <c r="E1419" t="str">
        <f t="shared" si="66"/>
        <v>Luke Nelson</v>
      </c>
      <c r="F1419" t="s">
        <v>40</v>
      </c>
      <c r="G1419" t="s">
        <v>41</v>
      </c>
      <c r="H1419" t="s">
        <v>41</v>
      </c>
      <c r="I1419" t="s">
        <v>881</v>
      </c>
      <c r="J1419" t="s">
        <v>882</v>
      </c>
      <c r="K1419" t="s">
        <v>622</v>
      </c>
      <c r="L1419" t="s">
        <v>317</v>
      </c>
      <c r="M1419" t="s">
        <v>32</v>
      </c>
      <c r="N1419" t="s">
        <v>25</v>
      </c>
      <c r="O1419" s="2">
        <v>1082.51</v>
      </c>
      <c r="P1419" s="2">
        <v>1700.99</v>
      </c>
      <c r="Q1419">
        <v>1</v>
      </c>
      <c r="R1419" s="2">
        <f t="shared" si="67"/>
        <v>1700.99</v>
      </c>
      <c r="S1419" t="str">
        <f t="shared" si="68"/>
        <v>Large</v>
      </c>
    </row>
    <row r="1420" spans="1:19" hidden="1" x14ac:dyDescent="0.45">
      <c r="A1420">
        <v>59502</v>
      </c>
      <c r="B1420" s="1">
        <v>42345</v>
      </c>
      <c r="C1420" t="s">
        <v>419</v>
      </c>
      <c r="D1420" t="s">
        <v>456</v>
      </c>
      <c r="E1420" t="str">
        <f t="shared" si="66"/>
        <v>Luke Nelson</v>
      </c>
      <c r="F1420" t="s">
        <v>40</v>
      </c>
      <c r="G1420" t="s">
        <v>41</v>
      </c>
      <c r="H1420" t="s">
        <v>41</v>
      </c>
      <c r="I1420" t="s">
        <v>672</v>
      </c>
      <c r="J1420" t="s">
        <v>673</v>
      </c>
      <c r="K1420" t="s">
        <v>625</v>
      </c>
      <c r="L1420" t="s">
        <v>317</v>
      </c>
      <c r="M1420" t="s">
        <v>626</v>
      </c>
      <c r="N1420" t="s">
        <v>588</v>
      </c>
      <c r="O1420" s="2">
        <v>41.57</v>
      </c>
      <c r="P1420" s="2">
        <v>53.99</v>
      </c>
      <c r="Q1420">
        <v>1</v>
      </c>
      <c r="R1420" s="2">
        <f t="shared" si="67"/>
        <v>53.99</v>
      </c>
      <c r="S1420" t="str">
        <f t="shared" si="68"/>
        <v>Small</v>
      </c>
    </row>
    <row r="1421" spans="1:19" hidden="1" x14ac:dyDescent="0.45">
      <c r="A1421">
        <v>59523</v>
      </c>
      <c r="B1421" s="1">
        <v>42345</v>
      </c>
      <c r="C1421" t="s">
        <v>151</v>
      </c>
      <c r="D1421" t="s">
        <v>944</v>
      </c>
      <c r="E1421" t="str">
        <f t="shared" si="66"/>
        <v>Aaron McDonald</v>
      </c>
      <c r="F1421" t="s">
        <v>215</v>
      </c>
      <c r="G1421" t="s">
        <v>216</v>
      </c>
      <c r="H1421" t="s">
        <v>216</v>
      </c>
      <c r="I1421" t="s">
        <v>829</v>
      </c>
      <c r="J1421" t="s">
        <v>830</v>
      </c>
      <c r="K1421" t="s">
        <v>800</v>
      </c>
      <c r="L1421" t="s">
        <v>45</v>
      </c>
      <c r="M1421" t="s">
        <v>801</v>
      </c>
      <c r="N1421" t="s">
        <v>588</v>
      </c>
      <c r="O1421" s="2">
        <v>26.18</v>
      </c>
      <c r="P1421" s="2">
        <v>69.989999999999995</v>
      </c>
      <c r="Q1421">
        <v>1</v>
      </c>
      <c r="R1421" s="2">
        <f t="shared" si="67"/>
        <v>69.989999999999995</v>
      </c>
      <c r="S1421" t="str">
        <f t="shared" si="68"/>
        <v>Small</v>
      </c>
    </row>
    <row r="1422" spans="1:19" hidden="1" x14ac:dyDescent="0.45">
      <c r="A1422">
        <v>59523</v>
      </c>
      <c r="B1422" s="1">
        <v>42345</v>
      </c>
      <c r="C1422" t="s">
        <v>151</v>
      </c>
      <c r="D1422" t="s">
        <v>944</v>
      </c>
      <c r="E1422" t="str">
        <f t="shared" si="66"/>
        <v>Aaron McDonald</v>
      </c>
      <c r="F1422" t="s">
        <v>215</v>
      </c>
      <c r="G1422" t="s">
        <v>216</v>
      </c>
      <c r="H1422" t="s">
        <v>216</v>
      </c>
      <c r="I1422" t="s">
        <v>715</v>
      </c>
      <c r="J1422" t="s">
        <v>716</v>
      </c>
      <c r="K1422" t="s">
        <v>646</v>
      </c>
      <c r="L1422" t="s">
        <v>632</v>
      </c>
      <c r="M1422" t="s">
        <v>626</v>
      </c>
      <c r="N1422" t="s">
        <v>588</v>
      </c>
      <c r="O1422" s="2">
        <v>38.49</v>
      </c>
      <c r="P1422" s="2">
        <v>49.99</v>
      </c>
      <c r="Q1422">
        <v>1</v>
      </c>
      <c r="R1422" s="2">
        <f t="shared" si="67"/>
        <v>49.99</v>
      </c>
      <c r="S1422" t="str">
        <f t="shared" si="68"/>
        <v>Small</v>
      </c>
    </row>
    <row r="1423" spans="1:19" hidden="1" x14ac:dyDescent="0.45">
      <c r="A1423">
        <v>59530</v>
      </c>
      <c r="B1423" s="1">
        <v>42345</v>
      </c>
      <c r="C1423" t="s">
        <v>575</v>
      </c>
      <c r="D1423" t="s">
        <v>68</v>
      </c>
      <c r="E1423" t="str">
        <f t="shared" si="66"/>
        <v>Audrey Martin</v>
      </c>
      <c r="F1423" t="s">
        <v>40</v>
      </c>
      <c r="G1423" t="s">
        <v>41</v>
      </c>
      <c r="H1423" t="s">
        <v>41</v>
      </c>
      <c r="I1423" t="s">
        <v>594</v>
      </c>
      <c r="J1423" t="s">
        <v>595</v>
      </c>
      <c r="K1423" t="s">
        <v>595</v>
      </c>
      <c r="M1423" t="s">
        <v>573</v>
      </c>
      <c r="N1423" t="s">
        <v>574</v>
      </c>
      <c r="O1423" s="2">
        <v>1.49</v>
      </c>
      <c r="P1423" s="2">
        <v>3.99</v>
      </c>
      <c r="Q1423">
        <v>4</v>
      </c>
      <c r="R1423" s="2">
        <f t="shared" si="67"/>
        <v>15.96</v>
      </c>
      <c r="S1423" t="str">
        <f t="shared" si="68"/>
        <v>Small</v>
      </c>
    </row>
    <row r="1424" spans="1:19" hidden="1" x14ac:dyDescent="0.45">
      <c r="A1424">
        <v>59530</v>
      </c>
      <c r="B1424" s="1">
        <v>42345</v>
      </c>
      <c r="C1424" t="s">
        <v>575</v>
      </c>
      <c r="D1424" t="s">
        <v>68</v>
      </c>
      <c r="E1424" t="str">
        <f t="shared" si="66"/>
        <v>Audrey Martin</v>
      </c>
      <c r="F1424" t="s">
        <v>40</v>
      </c>
      <c r="G1424" t="s">
        <v>41</v>
      </c>
      <c r="H1424" t="s">
        <v>41</v>
      </c>
      <c r="I1424" t="s">
        <v>661</v>
      </c>
      <c r="J1424" t="s">
        <v>662</v>
      </c>
      <c r="K1424" t="s">
        <v>591</v>
      </c>
      <c r="L1424" t="s">
        <v>31</v>
      </c>
      <c r="M1424" t="s">
        <v>592</v>
      </c>
      <c r="N1424" t="s">
        <v>574</v>
      </c>
      <c r="O1424" s="2">
        <v>13.09</v>
      </c>
      <c r="P1424" s="2">
        <v>34.99</v>
      </c>
      <c r="Q1424">
        <v>1</v>
      </c>
      <c r="R1424" s="2">
        <f t="shared" si="67"/>
        <v>34.99</v>
      </c>
      <c r="S1424" t="str">
        <f t="shared" si="68"/>
        <v>Small</v>
      </c>
    </row>
    <row r="1425" spans="1:19" hidden="1" x14ac:dyDescent="0.45">
      <c r="A1425">
        <v>59530</v>
      </c>
      <c r="B1425" s="1">
        <v>42345</v>
      </c>
      <c r="C1425" t="s">
        <v>575</v>
      </c>
      <c r="D1425" t="s">
        <v>68</v>
      </c>
      <c r="E1425" t="str">
        <f t="shared" si="66"/>
        <v>Audrey Martin</v>
      </c>
      <c r="F1425" t="s">
        <v>40</v>
      </c>
      <c r="G1425" t="s">
        <v>41</v>
      </c>
      <c r="H1425" t="s">
        <v>41</v>
      </c>
      <c r="I1425" t="s">
        <v>596</v>
      </c>
      <c r="J1425" t="s">
        <v>597</v>
      </c>
      <c r="K1425" t="s">
        <v>597</v>
      </c>
      <c r="M1425" t="s">
        <v>573</v>
      </c>
      <c r="N1425" t="s">
        <v>574</v>
      </c>
      <c r="O1425" s="2">
        <v>12.19</v>
      </c>
      <c r="P1425" s="2">
        <v>32.6</v>
      </c>
      <c r="Q1425">
        <v>2</v>
      </c>
      <c r="R1425" s="2">
        <f t="shared" si="67"/>
        <v>65.2</v>
      </c>
      <c r="S1425" t="str">
        <f t="shared" si="68"/>
        <v>Small</v>
      </c>
    </row>
    <row r="1426" spans="1:19" hidden="1" x14ac:dyDescent="0.45">
      <c r="A1426">
        <v>59558</v>
      </c>
      <c r="B1426" s="1">
        <v>42345</v>
      </c>
      <c r="C1426" t="s">
        <v>945</v>
      </c>
      <c r="D1426" t="s">
        <v>176</v>
      </c>
      <c r="E1426" t="str">
        <f t="shared" si="66"/>
        <v>Candace Madan</v>
      </c>
      <c r="F1426" t="s">
        <v>18</v>
      </c>
      <c r="G1426" t="s">
        <v>19</v>
      </c>
      <c r="H1426" t="s">
        <v>19</v>
      </c>
      <c r="I1426" t="s">
        <v>742</v>
      </c>
      <c r="J1426" t="s">
        <v>743</v>
      </c>
      <c r="K1426" t="s">
        <v>586</v>
      </c>
      <c r="L1426" t="s">
        <v>45</v>
      </c>
      <c r="M1426" t="s">
        <v>587</v>
      </c>
      <c r="N1426" t="s">
        <v>588</v>
      </c>
      <c r="O1426" s="2">
        <v>9.16</v>
      </c>
      <c r="P1426" s="2">
        <v>24.49</v>
      </c>
      <c r="Q1426">
        <v>2</v>
      </c>
      <c r="R1426" s="2">
        <f t="shared" si="67"/>
        <v>48.98</v>
      </c>
      <c r="S1426" t="str">
        <f t="shared" si="68"/>
        <v>Small</v>
      </c>
    </row>
    <row r="1427" spans="1:19" hidden="1" x14ac:dyDescent="0.45">
      <c r="A1427">
        <v>59558</v>
      </c>
      <c r="B1427" s="1">
        <v>42345</v>
      </c>
      <c r="C1427" t="s">
        <v>945</v>
      </c>
      <c r="D1427" t="s">
        <v>176</v>
      </c>
      <c r="E1427" t="str">
        <f t="shared" si="66"/>
        <v>Candace Madan</v>
      </c>
      <c r="F1427" t="s">
        <v>18</v>
      </c>
      <c r="G1427" t="s">
        <v>19</v>
      </c>
      <c r="H1427" t="s">
        <v>19</v>
      </c>
      <c r="I1427" t="s">
        <v>653</v>
      </c>
      <c r="J1427" t="s">
        <v>654</v>
      </c>
      <c r="K1427" t="s">
        <v>570</v>
      </c>
      <c r="L1427" t="s">
        <v>45</v>
      </c>
      <c r="M1427" t="s">
        <v>32</v>
      </c>
      <c r="N1427" t="s">
        <v>25</v>
      </c>
      <c r="O1427" s="2">
        <v>343.65</v>
      </c>
      <c r="P1427" s="2">
        <v>539.99</v>
      </c>
      <c r="Q1427">
        <v>1</v>
      </c>
      <c r="R1427" s="2">
        <f t="shared" si="67"/>
        <v>539.99</v>
      </c>
      <c r="S1427" t="str">
        <f t="shared" si="68"/>
        <v>Medium</v>
      </c>
    </row>
    <row r="1428" spans="1:19" hidden="1" x14ac:dyDescent="0.45">
      <c r="A1428">
        <v>59566</v>
      </c>
      <c r="B1428" s="1">
        <v>42345</v>
      </c>
      <c r="C1428" t="s">
        <v>946</v>
      </c>
      <c r="D1428" t="s">
        <v>759</v>
      </c>
      <c r="E1428" t="str">
        <f t="shared" si="66"/>
        <v>Jake Zhou</v>
      </c>
      <c r="F1428" t="s">
        <v>48</v>
      </c>
      <c r="G1428" t="s">
        <v>49</v>
      </c>
      <c r="H1428" t="s">
        <v>50</v>
      </c>
      <c r="I1428" t="s">
        <v>760</v>
      </c>
      <c r="J1428" t="s">
        <v>761</v>
      </c>
      <c r="K1428" t="s">
        <v>660</v>
      </c>
      <c r="L1428" t="s">
        <v>317</v>
      </c>
      <c r="M1428" t="s">
        <v>579</v>
      </c>
      <c r="N1428" t="s">
        <v>25</v>
      </c>
      <c r="O1428" s="2">
        <v>1481.94</v>
      </c>
      <c r="P1428" s="2">
        <v>2384.0700000000002</v>
      </c>
      <c r="Q1428">
        <v>1</v>
      </c>
      <c r="R1428" s="2">
        <f t="shared" si="67"/>
        <v>2384.0700000000002</v>
      </c>
      <c r="S1428" t="str">
        <f t="shared" si="68"/>
        <v>Large</v>
      </c>
    </row>
    <row r="1429" spans="1:19" hidden="1" x14ac:dyDescent="0.45">
      <c r="A1429">
        <v>59566</v>
      </c>
      <c r="B1429" s="1">
        <v>42345</v>
      </c>
      <c r="C1429" t="s">
        <v>946</v>
      </c>
      <c r="D1429" t="s">
        <v>759</v>
      </c>
      <c r="E1429" t="str">
        <f t="shared" si="66"/>
        <v>Jake Zhou</v>
      </c>
      <c r="F1429" t="s">
        <v>48</v>
      </c>
      <c r="G1429" t="s">
        <v>49</v>
      </c>
      <c r="H1429" t="s">
        <v>50</v>
      </c>
      <c r="I1429" t="s">
        <v>589</v>
      </c>
      <c r="J1429" t="s">
        <v>590</v>
      </c>
      <c r="K1429" t="s">
        <v>591</v>
      </c>
      <c r="L1429" t="s">
        <v>45</v>
      </c>
      <c r="M1429" t="s">
        <v>592</v>
      </c>
      <c r="N1429" t="s">
        <v>574</v>
      </c>
      <c r="O1429" s="2">
        <v>13.09</v>
      </c>
      <c r="P1429" s="2">
        <v>34.99</v>
      </c>
      <c r="Q1429">
        <v>3</v>
      </c>
      <c r="R1429" s="2">
        <f t="shared" si="67"/>
        <v>104.97</v>
      </c>
      <c r="S1429" t="str">
        <f t="shared" si="68"/>
        <v>Small</v>
      </c>
    </row>
    <row r="1430" spans="1:19" hidden="1" x14ac:dyDescent="0.45">
      <c r="A1430">
        <v>59566</v>
      </c>
      <c r="B1430" s="1">
        <v>42345</v>
      </c>
      <c r="C1430" t="s">
        <v>946</v>
      </c>
      <c r="D1430" t="s">
        <v>759</v>
      </c>
      <c r="E1430" t="str">
        <f t="shared" si="66"/>
        <v>Jake Zhou</v>
      </c>
      <c r="F1430" t="s">
        <v>48</v>
      </c>
      <c r="G1430" t="s">
        <v>49</v>
      </c>
      <c r="H1430" t="s">
        <v>50</v>
      </c>
      <c r="I1430" t="s">
        <v>644</v>
      </c>
      <c r="J1430" t="s">
        <v>645</v>
      </c>
      <c r="K1430" t="s">
        <v>646</v>
      </c>
      <c r="L1430" t="s">
        <v>632</v>
      </c>
      <c r="M1430" t="s">
        <v>626</v>
      </c>
      <c r="N1430" t="s">
        <v>588</v>
      </c>
      <c r="O1430" s="2">
        <v>38.49</v>
      </c>
      <c r="P1430" s="2">
        <v>49.99</v>
      </c>
      <c r="Q1430">
        <v>4</v>
      </c>
      <c r="R1430" s="2">
        <f t="shared" si="67"/>
        <v>199.96</v>
      </c>
      <c r="S1430" t="str">
        <f t="shared" si="68"/>
        <v>Small</v>
      </c>
    </row>
    <row r="1431" spans="1:19" hidden="1" x14ac:dyDescent="0.45">
      <c r="A1431">
        <v>59566</v>
      </c>
      <c r="B1431" s="1">
        <v>42345</v>
      </c>
      <c r="C1431" t="s">
        <v>946</v>
      </c>
      <c r="D1431" t="s">
        <v>759</v>
      </c>
      <c r="E1431" t="str">
        <f t="shared" si="66"/>
        <v>Jake Zhou</v>
      </c>
      <c r="F1431" t="s">
        <v>48</v>
      </c>
      <c r="G1431" t="s">
        <v>49</v>
      </c>
      <c r="H1431" t="s">
        <v>50</v>
      </c>
      <c r="I1431" t="s">
        <v>629</v>
      </c>
      <c r="J1431" t="s">
        <v>630</v>
      </c>
      <c r="K1431" t="s">
        <v>631</v>
      </c>
      <c r="L1431" t="s">
        <v>632</v>
      </c>
      <c r="M1431" t="s">
        <v>633</v>
      </c>
      <c r="N1431" t="s">
        <v>588</v>
      </c>
      <c r="O1431" s="2">
        <v>6.92</v>
      </c>
      <c r="P1431" s="2">
        <v>8.99</v>
      </c>
      <c r="Q1431">
        <v>2</v>
      </c>
      <c r="R1431" s="2">
        <f t="shared" si="67"/>
        <v>17.98</v>
      </c>
      <c r="S1431" t="str">
        <f t="shared" si="68"/>
        <v>Small</v>
      </c>
    </row>
    <row r="1432" spans="1:19" hidden="1" x14ac:dyDescent="0.45">
      <c r="A1432">
        <v>59600</v>
      </c>
      <c r="B1432" s="1">
        <v>42346</v>
      </c>
      <c r="C1432" t="s">
        <v>813</v>
      </c>
      <c r="D1432" t="s">
        <v>244</v>
      </c>
      <c r="E1432" t="str">
        <f t="shared" si="66"/>
        <v>Carlos Roberts</v>
      </c>
      <c r="F1432" t="s">
        <v>215</v>
      </c>
      <c r="G1432" t="s">
        <v>216</v>
      </c>
      <c r="H1432" t="s">
        <v>216</v>
      </c>
      <c r="I1432" t="s">
        <v>683</v>
      </c>
      <c r="J1432" t="s">
        <v>684</v>
      </c>
      <c r="K1432" t="s">
        <v>684</v>
      </c>
      <c r="M1432" t="s">
        <v>573</v>
      </c>
      <c r="N1432" t="s">
        <v>574</v>
      </c>
      <c r="O1432" s="2">
        <v>1.87</v>
      </c>
      <c r="P1432" s="2">
        <v>4.99</v>
      </c>
      <c r="Q1432">
        <v>1</v>
      </c>
      <c r="R1432" s="2">
        <f t="shared" si="67"/>
        <v>4.99</v>
      </c>
      <c r="S1432" t="str">
        <f t="shared" si="68"/>
        <v>Small</v>
      </c>
    </row>
    <row r="1433" spans="1:19" hidden="1" x14ac:dyDescent="0.45">
      <c r="A1433">
        <v>59600</v>
      </c>
      <c r="B1433" s="1">
        <v>42346</v>
      </c>
      <c r="C1433" t="s">
        <v>813</v>
      </c>
      <c r="D1433" t="s">
        <v>244</v>
      </c>
      <c r="E1433" t="str">
        <f t="shared" si="66"/>
        <v>Carlos Roberts</v>
      </c>
      <c r="F1433" t="s">
        <v>215</v>
      </c>
      <c r="G1433" t="s">
        <v>216</v>
      </c>
      <c r="H1433" t="s">
        <v>216</v>
      </c>
      <c r="I1433" t="s">
        <v>589</v>
      </c>
      <c r="J1433" t="s">
        <v>590</v>
      </c>
      <c r="K1433" t="s">
        <v>591</v>
      </c>
      <c r="L1433" t="s">
        <v>45</v>
      </c>
      <c r="M1433" t="s">
        <v>592</v>
      </c>
      <c r="N1433" t="s">
        <v>574</v>
      </c>
      <c r="O1433" s="2">
        <v>13.09</v>
      </c>
      <c r="P1433" s="2">
        <v>34.99</v>
      </c>
      <c r="Q1433">
        <v>4</v>
      </c>
      <c r="R1433" s="2">
        <f t="shared" si="67"/>
        <v>139.96</v>
      </c>
      <c r="S1433" t="str">
        <f t="shared" si="68"/>
        <v>Small</v>
      </c>
    </row>
    <row r="1434" spans="1:19" hidden="1" x14ac:dyDescent="0.45">
      <c r="A1434">
        <v>59601</v>
      </c>
      <c r="B1434" s="1">
        <v>42346</v>
      </c>
      <c r="C1434" t="s">
        <v>947</v>
      </c>
      <c r="D1434" t="s">
        <v>477</v>
      </c>
      <c r="E1434" t="str">
        <f t="shared" si="66"/>
        <v>Gail Russell</v>
      </c>
      <c r="F1434" t="s">
        <v>215</v>
      </c>
      <c r="G1434" t="s">
        <v>216</v>
      </c>
      <c r="H1434" t="s">
        <v>216</v>
      </c>
      <c r="I1434" t="s">
        <v>683</v>
      </c>
      <c r="J1434" t="s">
        <v>684</v>
      </c>
      <c r="K1434" t="s">
        <v>684</v>
      </c>
      <c r="M1434" t="s">
        <v>573</v>
      </c>
      <c r="N1434" t="s">
        <v>574</v>
      </c>
      <c r="O1434" s="2">
        <v>1.87</v>
      </c>
      <c r="P1434" s="2">
        <v>4.99</v>
      </c>
      <c r="Q1434">
        <v>1</v>
      </c>
      <c r="R1434" s="2">
        <f t="shared" si="67"/>
        <v>4.99</v>
      </c>
      <c r="S1434" t="str">
        <f t="shared" si="68"/>
        <v>Small</v>
      </c>
    </row>
    <row r="1435" spans="1:19" hidden="1" x14ac:dyDescent="0.45">
      <c r="A1435">
        <v>59609</v>
      </c>
      <c r="B1435" s="1">
        <v>42346</v>
      </c>
      <c r="C1435" t="s">
        <v>846</v>
      </c>
      <c r="D1435" t="s">
        <v>488</v>
      </c>
      <c r="E1435" t="str">
        <f t="shared" si="66"/>
        <v>Matthew Rodriguez</v>
      </c>
      <c r="F1435" t="s">
        <v>40</v>
      </c>
      <c r="G1435" t="s">
        <v>41</v>
      </c>
      <c r="H1435" t="s">
        <v>41</v>
      </c>
      <c r="I1435" t="s">
        <v>580</v>
      </c>
      <c r="J1435" t="s">
        <v>581</v>
      </c>
      <c r="K1435" t="s">
        <v>581</v>
      </c>
      <c r="M1435" t="s">
        <v>573</v>
      </c>
      <c r="N1435" t="s">
        <v>574</v>
      </c>
      <c r="O1435" s="2">
        <v>1.87</v>
      </c>
      <c r="P1435" s="2">
        <v>4.99</v>
      </c>
      <c r="Q1435">
        <v>2</v>
      </c>
      <c r="R1435" s="2">
        <f t="shared" si="67"/>
        <v>9.98</v>
      </c>
      <c r="S1435" t="str">
        <f t="shared" si="68"/>
        <v>Small</v>
      </c>
    </row>
    <row r="1436" spans="1:19" hidden="1" x14ac:dyDescent="0.45">
      <c r="A1436">
        <v>59609</v>
      </c>
      <c r="B1436" s="1">
        <v>42346</v>
      </c>
      <c r="C1436" t="s">
        <v>846</v>
      </c>
      <c r="D1436" t="s">
        <v>488</v>
      </c>
      <c r="E1436" t="str">
        <f t="shared" si="66"/>
        <v>Matthew Rodriguez</v>
      </c>
      <c r="F1436" t="s">
        <v>40</v>
      </c>
      <c r="G1436" t="s">
        <v>41</v>
      </c>
      <c r="H1436" t="s">
        <v>41</v>
      </c>
      <c r="I1436" t="s">
        <v>599</v>
      </c>
      <c r="J1436" t="s">
        <v>600</v>
      </c>
      <c r="K1436" t="s">
        <v>601</v>
      </c>
      <c r="L1436" t="s">
        <v>23</v>
      </c>
      <c r="M1436" t="s">
        <v>602</v>
      </c>
      <c r="N1436" t="s">
        <v>574</v>
      </c>
      <c r="O1436" s="2">
        <v>20.57</v>
      </c>
      <c r="P1436" s="2">
        <v>54.99</v>
      </c>
      <c r="Q1436">
        <v>2</v>
      </c>
      <c r="R1436" s="2">
        <f t="shared" si="67"/>
        <v>109.98</v>
      </c>
      <c r="S1436" t="str">
        <f t="shared" si="68"/>
        <v>Small</v>
      </c>
    </row>
    <row r="1437" spans="1:19" hidden="1" x14ac:dyDescent="0.45">
      <c r="A1437">
        <v>59659</v>
      </c>
      <c r="B1437" s="1">
        <v>42347</v>
      </c>
      <c r="C1437" t="s">
        <v>948</v>
      </c>
      <c r="D1437" t="s">
        <v>741</v>
      </c>
      <c r="E1437" t="str">
        <f t="shared" si="66"/>
        <v>Melissa Morgan</v>
      </c>
      <c r="F1437" t="s">
        <v>69</v>
      </c>
      <c r="G1437" t="s">
        <v>19</v>
      </c>
      <c r="H1437" t="s">
        <v>19</v>
      </c>
      <c r="I1437" t="s">
        <v>613</v>
      </c>
      <c r="J1437" t="s">
        <v>614</v>
      </c>
      <c r="K1437" t="s">
        <v>614</v>
      </c>
      <c r="M1437" t="s">
        <v>615</v>
      </c>
      <c r="N1437" t="s">
        <v>574</v>
      </c>
      <c r="O1437" s="2">
        <v>3.36</v>
      </c>
      <c r="P1437" s="2">
        <v>8.99</v>
      </c>
      <c r="Q1437">
        <v>2</v>
      </c>
      <c r="R1437" s="2">
        <f t="shared" si="67"/>
        <v>17.98</v>
      </c>
      <c r="S1437" t="str">
        <f t="shared" si="68"/>
        <v>Small</v>
      </c>
    </row>
    <row r="1438" spans="1:19" hidden="1" x14ac:dyDescent="0.45">
      <c r="A1438">
        <v>59659</v>
      </c>
      <c r="B1438" s="1">
        <v>42347</v>
      </c>
      <c r="C1438" t="s">
        <v>948</v>
      </c>
      <c r="D1438" t="s">
        <v>741</v>
      </c>
      <c r="E1438" t="str">
        <f t="shared" si="66"/>
        <v>Melissa Morgan</v>
      </c>
      <c r="F1438" t="s">
        <v>69</v>
      </c>
      <c r="G1438" t="s">
        <v>19</v>
      </c>
      <c r="H1438" t="s">
        <v>19</v>
      </c>
      <c r="I1438" t="s">
        <v>616</v>
      </c>
      <c r="J1438" t="s">
        <v>617</v>
      </c>
      <c r="K1438" t="s">
        <v>618</v>
      </c>
      <c r="M1438" t="s">
        <v>615</v>
      </c>
      <c r="N1438" t="s">
        <v>574</v>
      </c>
      <c r="O1438" s="2">
        <v>1.87</v>
      </c>
      <c r="P1438" s="2">
        <v>4.99</v>
      </c>
      <c r="Q1438">
        <v>2</v>
      </c>
      <c r="R1438" s="2">
        <f t="shared" si="67"/>
        <v>9.98</v>
      </c>
      <c r="S1438" t="str">
        <f t="shared" si="68"/>
        <v>Small</v>
      </c>
    </row>
    <row r="1439" spans="1:19" hidden="1" x14ac:dyDescent="0.45">
      <c r="A1439">
        <v>59673</v>
      </c>
      <c r="B1439" s="1">
        <v>42347</v>
      </c>
      <c r="C1439" t="s">
        <v>282</v>
      </c>
      <c r="D1439" t="s">
        <v>450</v>
      </c>
      <c r="E1439" t="str">
        <f t="shared" si="66"/>
        <v>Jose Lewis</v>
      </c>
      <c r="F1439" t="s">
        <v>55</v>
      </c>
      <c r="G1439" t="s">
        <v>49</v>
      </c>
      <c r="H1439" t="s">
        <v>56</v>
      </c>
      <c r="I1439" t="s">
        <v>616</v>
      </c>
      <c r="J1439" t="s">
        <v>617</v>
      </c>
      <c r="K1439" t="s">
        <v>618</v>
      </c>
      <c r="M1439" t="s">
        <v>615</v>
      </c>
      <c r="N1439" t="s">
        <v>574</v>
      </c>
      <c r="O1439" s="2">
        <v>1.87</v>
      </c>
      <c r="P1439" s="2">
        <v>4.99</v>
      </c>
      <c r="Q1439">
        <v>1</v>
      </c>
      <c r="R1439" s="2">
        <f t="shared" si="67"/>
        <v>4.99</v>
      </c>
      <c r="S1439" t="str">
        <f t="shared" si="68"/>
        <v>Small</v>
      </c>
    </row>
    <row r="1440" spans="1:19" hidden="1" x14ac:dyDescent="0.45">
      <c r="A1440">
        <v>59682</v>
      </c>
      <c r="B1440" s="1">
        <v>42347</v>
      </c>
      <c r="C1440" t="s">
        <v>371</v>
      </c>
      <c r="D1440" t="s">
        <v>281</v>
      </c>
      <c r="E1440" t="str">
        <f t="shared" si="66"/>
        <v>Katelyn Lopez</v>
      </c>
      <c r="F1440" t="s">
        <v>215</v>
      </c>
      <c r="G1440" t="s">
        <v>216</v>
      </c>
      <c r="H1440" t="s">
        <v>216</v>
      </c>
      <c r="I1440" t="s">
        <v>686</v>
      </c>
      <c r="J1440" t="s">
        <v>687</v>
      </c>
      <c r="K1440" t="s">
        <v>687</v>
      </c>
      <c r="M1440" t="s">
        <v>573</v>
      </c>
      <c r="N1440" t="s">
        <v>574</v>
      </c>
      <c r="O1440" s="2">
        <v>13.09</v>
      </c>
      <c r="P1440" s="2">
        <v>35</v>
      </c>
      <c r="Q1440">
        <v>1</v>
      </c>
      <c r="R1440" s="2">
        <f t="shared" si="67"/>
        <v>35</v>
      </c>
      <c r="S1440" t="str">
        <f t="shared" si="68"/>
        <v>Small</v>
      </c>
    </row>
    <row r="1441" spans="1:19" hidden="1" x14ac:dyDescent="0.45">
      <c r="A1441">
        <v>59685</v>
      </c>
      <c r="B1441" s="1">
        <v>42347</v>
      </c>
      <c r="C1441" t="s">
        <v>741</v>
      </c>
      <c r="D1441" t="s">
        <v>252</v>
      </c>
      <c r="E1441" t="str">
        <f t="shared" si="66"/>
        <v>Morgan Gonzalez</v>
      </c>
      <c r="F1441" t="s">
        <v>215</v>
      </c>
      <c r="G1441" t="s">
        <v>216</v>
      </c>
      <c r="H1441" t="s">
        <v>216</v>
      </c>
      <c r="I1441" t="s">
        <v>668</v>
      </c>
      <c r="J1441" t="s">
        <v>669</v>
      </c>
      <c r="K1441" t="s">
        <v>622</v>
      </c>
      <c r="L1441" t="s">
        <v>317</v>
      </c>
      <c r="M1441" t="s">
        <v>32</v>
      </c>
      <c r="N1441" t="s">
        <v>25</v>
      </c>
      <c r="O1441" s="2">
        <v>1082.51</v>
      </c>
      <c r="P1441" s="2">
        <v>1700.99</v>
      </c>
      <c r="Q1441">
        <v>1</v>
      </c>
      <c r="R1441" s="2">
        <f t="shared" si="67"/>
        <v>1700.99</v>
      </c>
      <c r="S1441" t="str">
        <f t="shared" si="68"/>
        <v>Large</v>
      </c>
    </row>
    <row r="1442" spans="1:19" hidden="1" x14ac:dyDescent="0.45">
      <c r="A1442">
        <v>59689</v>
      </c>
      <c r="B1442" s="1">
        <v>42347</v>
      </c>
      <c r="C1442" t="s">
        <v>35</v>
      </c>
      <c r="D1442" t="s">
        <v>604</v>
      </c>
      <c r="E1442" t="str">
        <f t="shared" si="66"/>
        <v>Victoria Jones</v>
      </c>
      <c r="F1442" t="s">
        <v>94</v>
      </c>
      <c r="G1442" t="s">
        <v>49</v>
      </c>
      <c r="H1442" t="s">
        <v>56</v>
      </c>
      <c r="I1442" t="s">
        <v>373</v>
      </c>
      <c r="J1442" t="s">
        <v>374</v>
      </c>
      <c r="K1442" t="s">
        <v>341</v>
      </c>
      <c r="L1442" t="s">
        <v>45</v>
      </c>
      <c r="M1442" t="s">
        <v>24</v>
      </c>
      <c r="N1442" t="s">
        <v>25</v>
      </c>
      <c r="O1442" s="2">
        <v>1251.98</v>
      </c>
      <c r="P1442" s="2">
        <v>2294.9899999999998</v>
      </c>
      <c r="Q1442">
        <v>1</v>
      </c>
      <c r="R1442" s="2">
        <f t="shared" si="67"/>
        <v>2294.9899999999998</v>
      </c>
      <c r="S1442" t="str">
        <f t="shared" si="68"/>
        <v>Large</v>
      </c>
    </row>
    <row r="1443" spans="1:19" hidden="1" x14ac:dyDescent="0.45">
      <c r="A1443">
        <v>59689</v>
      </c>
      <c r="B1443" s="1">
        <v>42347</v>
      </c>
      <c r="C1443" t="s">
        <v>35</v>
      </c>
      <c r="D1443" t="s">
        <v>604</v>
      </c>
      <c r="E1443" t="str">
        <f t="shared" si="66"/>
        <v>Victoria Jones</v>
      </c>
      <c r="F1443" t="s">
        <v>94</v>
      </c>
      <c r="G1443" t="s">
        <v>49</v>
      </c>
      <c r="H1443" t="s">
        <v>56</v>
      </c>
      <c r="I1443" t="s">
        <v>589</v>
      </c>
      <c r="J1443" t="s">
        <v>590</v>
      </c>
      <c r="K1443" t="s">
        <v>591</v>
      </c>
      <c r="L1443" t="s">
        <v>45</v>
      </c>
      <c r="M1443" t="s">
        <v>592</v>
      </c>
      <c r="N1443" t="s">
        <v>574</v>
      </c>
      <c r="O1443" s="2">
        <v>13.09</v>
      </c>
      <c r="P1443" s="2">
        <v>34.99</v>
      </c>
      <c r="Q1443">
        <v>2</v>
      </c>
      <c r="R1443" s="2">
        <f t="shared" si="67"/>
        <v>69.98</v>
      </c>
      <c r="S1443" t="str">
        <f t="shared" si="68"/>
        <v>Small</v>
      </c>
    </row>
    <row r="1444" spans="1:19" hidden="1" x14ac:dyDescent="0.45">
      <c r="A1444">
        <v>59692</v>
      </c>
      <c r="B1444" s="1">
        <v>42347</v>
      </c>
      <c r="C1444" t="s">
        <v>949</v>
      </c>
      <c r="D1444" t="s">
        <v>265</v>
      </c>
      <c r="E1444" t="str">
        <f t="shared" si="66"/>
        <v>Abby Sanchez</v>
      </c>
      <c r="F1444" t="s">
        <v>69</v>
      </c>
      <c r="G1444" t="s">
        <v>19</v>
      </c>
      <c r="H1444" t="s">
        <v>19</v>
      </c>
      <c r="I1444" t="s">
        <v>334</v>
      </c>
      <c r="J1444" t="s">
        <v>335</v>
      </c>
      <c r="K1444" t="s">
        <v>309</v>
      </c>
      <c r="L1444" t="s">
        <v>45</v>
      </c>
      <c r="M1444" t="s">
        <v>32</v>
      </c>
      <c r="N1444" t="s">
        <v>25</v>
      </c>
      <c r="O1444" s="2">
        <v>1554.95</v>
      </c>
      <c r="P1444" s="2">
        <v>2443.35</v>
      </c>
      <c r="Q1444">
        <v>1</v>
      </c>
      <c r="R1444" s="2">
        <f t="shared" si="67"/>
        <v>2443.35</v>
      </c>
      <c r="S1444" t="str">
        <f t="shared" si="68"/>
        <v>Large</v>
      </c>
    </row>
    <row r="1445" spans="1:19" hidden="1" x14ac:dyDescent="0.45">
      <c r="A1445">
        <v>59699</v>
      </c>
      <c r="B1445" s="1">
        <v>42347</v>
      </c>
      <c r="C1445" t="s">
        <v>552</v>
      </c>
      <c r="D1445" t="s">
        <v>191</v>
      </c>
      <c r="E1445" t="str">
        <f t="shared" si="66"/>
        <v>Antonio Gonzales</v>
      </c>
      <c r="F1445" t="s">
        <v>48</v>
      </c>
      <c r="G1445" t="s">
        <v>49</v>
      </c>
      <c r="H1445" t="s">
        <v>50</v>
      </c>
      <c r="I1445" t="s">
        <v>611</v>
      </c>
      <c r="J1445" t="s">
        <v>612</v>
      </c>
      <c r="K1445" t="s">
        <v>570</v>
      </c>
      <c r="L1445" t="s">
        <v>45</v>
      </c>
      <c r="M1445" t="s">
        <v>32</v>
      </c>
      <c r="N1445" t="s">
        <v>25</v>
      </c>
      <c r="O1445" s="2">
        <v>343.65</v>
      </c>
      <c r="P1445" s="2">
        <v>539.99</v>
      </c>
      <c r="Q1445">
        <v>1</v>
      </c>
      <c r="R1445" s="2">
        <f t="shared" si="67"/>
        <v>539.99</v>
      </c>
      <c r="S1445" t="str">
        <f t="shared" si="68"/>
        <v>Medium</v>
      </c>
    </row>
    <row r="1446" spans="1:19" hidden="1" x14ac:dyDescent="0.45">
      <c r="A1446">
        <v>59699</v>
      </c>
      <c r="B1446" s="1">
        <v>42347</v>
      </c>
      <c r="C1446" t="s">
        <v>552</v>
      </c>
      <c r="D1446" t="s">
        <v>191</v>
      </c>
      <c r="E1446" t="str">
        <f t="shared" si="66"/>
        <v>Antonio Gonzales</v>
      </c>
      <c r="F1446" t="s">
        <v>48</v>
      </c>
      <c r="G1446" t="s">
        <v>49</v>
      </c>
      <c r="H1446" t="s">
        <v>50</v>
      </c>
      <c r="I1446" t="s">
        <v>613</v>
      </c>
      <c r="J1446" t="s">
        <v>614</v>
      </c>
      <c r="K1446" t="s">
        <v>614</v>
      </c>
      <c r="M1446" t="s">
        <v>615</v>
      </c>
      <c r="N1446" t="s">
        <v>574</v>
      </c>
      <c r="O1446" s="2">
        <v>3.36</v>
      </c>
      <c r="P1446" s="2">
        <v>8.99</v>
      </c>
      <c r="Q1446">
        <v>1</v>
      </c>
      <c r="R1446" s="2">
        <f t="shared" si="67"/>
        <v>8.99</v>
      </c>
      <c r="S1446" t="str">
        <f t="shared" si="68"/>
        <v>Small</v>
      </c>
    </row>
    <row r="1447" spans="1:19" hidden="1" x14ac:dyDescent="0.45">
      <c r="A1447">
        <v>59699</v>
      </c>
      <c r="B1447" s="1">
        <v>42347</v>
      </c>
      <c r="C1447" t="s">
        <v>552</v>
      </c>
      <c r="D1447" t="s">
        <v>191</v>
      </c>
      <c r="E1447" t="str">
        <f t="shared" si="66"/>
        <v>Antonio Gonzales</v>
      </c>
      <c r="F1447" t="s">
        <v>48</v>
      </c>
      <c r="G1447" t="s">
        <v>49</v>
      </c>
      <c r="H1447" t="s">
        <v>50</v>
      </c>
      <c r="I1447" t="s">
        <v>616</v>
      </c>
      <c r="J1447" t="s">
        <v>617</v>
      </c>
      <c r="K1447" t="s">
        <v>618</v>
      </c>
      <c r="M1447" t="s">
        <v>615</v>
      </c>
      <c r="N1447" t="s">
        <v>574</v>
      </c>
      <c r="O1447" s="2">
        <v>1.87</v>
      </c>
      <c r="P1447" s="2">
        <v>4.99</v>
      </c>
      <c r="Q1447">
        <v>1</v>
      </c>
      <c r="R1447" s="2">
        <f t="shared" si="67"/>
        <v>4.99</v>
      </c>
      <c r="S1447" t="str">
        <f t="shared" si="68"/>
        <v>Small</v>
      </c>
    </row>
    <row r="1448" spans="1:19" hidden="1" x14ac:dyDescent="0.45">
      <c r="A1448">
        <v>59699</v>
      </c>
      <c r="B1448" s="1">
        <v>42347</v>
      </c>
      <c r="C1448" t="s">
        <v>552</v>
      </c>
      <c r="D1448" t="s">
        <v>191</v>
      </c>
      <c r="E1448" t="str">
        <f t="shared" si="66"/>
        <v>Antonio Gonzales</v>
      </c>
      <c r="F1448" t="s">
        <v>48</v>
      </c>
      <c r="G1448" t="s">
        <v>49</v>
      </c>
      <c r="H1448" t="s">
        <v>50</v>
      </c>
      <c r="I1448" t="s">
        <v>599</v>
      </c>
      <c r="J1448" t="s">
        <v>600</v>
      </c>
      <c r="K1448" t="s">
        <v>601</v>
      </c>
      <c r="L1448" t="s">
        <v>23</v>
      </c>
      <c r="M1448" t="s">
        <v>602</v>
      </c>
      <c r="N1448" t="s">
        <v>574</v>
      </c>
      <c r="O1448" s="2">
        <v>20.57</v>
      </c>
      <c r="P1448" s="2">
        <v>54.99</v>
      </c>
      <c r="Q1448">
        <v>1</v>
      </c>
      <c r="R1448" s="2">
        <f t="shared" si="67"/>
        <v>54.99</v>
      </c>
      <c r="S1448" t="str">
        <f t="shared" si="68"/>
        <v>Small</v>
      </c>
    </row>
    <row r="1449" spans="1:19" hidden="1" x14ac:dyDescent="0.45">
      <c r="A1449">
        <v>59704</v>
      </c>
      <c r="B1449" s="1">
        <v>42347</v>
      </c>
      <c r="C1449" t="s">
        <v>598</v>
      </c>
      <c r="D1449" t="s">
        <v>499</v>
      </c>
      <c r="E1449" t="str">
        <f t="shared" si="66"/>
        <v>Clarence Cai</v>
      </c>
      <c r="F1449" t="s">
        <v>148</v>
      </c>
      <c r="G1449" t="s">
        <v>82</v>
      </c>
      <c r="H1449" t="s">
        <v>82</v>
      </c>
      <c r="I1449" t="s">
        <v>568</v>
      </c>
      <c r="J1449" t="s">
        <v>569</v>
      </c>
      <c r="K1449" t="s">
        <v>570</v>
      </c>
      <c r="L1449" t="s">
        <v>45</v>
      </c>
      <c r="M1449" t="s">
        <v>32</v>
      </c>
      <c r="N1449" t="s">
        <v>25</v>
      </c>
      <c r="O1449" s="2">
        <v>343.65</v>
      </c>
      <c r="P1449" s="2">
        <v>539.99</v>
      </c>
      <c r="Q1449">
        <v>1</v>
      </c>
      <c r="R1449" s="2">
        <f t="shared" si="67"/>
        <v>539.99</v>
      </c>
      <c r="S1449" t="str">
        <f t="shared" si="68"/>
        <v>Medium</v>
      </c>
    </row>
    <row r="1450" spans="1:19" hidden="1" x14ac:dyDescent="0.45">
      <c r="A1450">
        <v>59704</v>
      </c>
      <c r="B1450" s="1">
        <v>42347</v>
      </c>
      <c r="C1450" t="s">
        <v>598</v>
      </c>
      <c r="D1450" t="s">
        <v>499</v>
      </c>
      <c r="E1450" t="str">
        <f t="shared" si="66"/>
        <v>Clarence Cai</v>
      </c>
      <c r="F1450" t="s">
        <v>148</v>
      </c>
      <c r="G1450" t="s">
        <v>82</v>
      </c>
      <c r="H1450" t="s">
        <v>82</v>
      </c>
      <c r="I1450" t="s">
        <v>613</v>
      </c>
      <c r="J1450" t="s">
        <v>614</v>
      </c>
      <c r="K1450" t="s">
        <v>614</v>
      </c>
      <c r="M1450" t="s">
        <v>615</v>
      </c>
      <c r="N1450" t="s">
        <v>574</v>
      </c>
      <c r="O1450" s="2">
        <v>3.36</v>
      </c>
      <c r="P1450" s="2">
        <v>8.99</v>
      </c>
      <c r="Q1450">
        <v>1</v>
      </c>
      <c r="R1450" s="2">
        <f t="shared" si="67"/>
        <v>8.99</v>
      </c>
      <c r="S1450" t="str">
        <f t="shared" si="68"/>
        <v>Small</v>
      </c>
    </row>
    <row r="1451" spans="1:19" hidden="1" x14ac:dyDescent="0.45">
      <c r="A1451">
        <v>59704</v>
      </c>
      <c r="B1451" s="1">
        <v>42347</v>
      </c>
      <c r="C1451" t="s">
        <v>598</v>
      </c>
      <c r="D1451" t="s">
        <v>499</v>
      </c>
      <c r="E1451" t="str">
        <f t="shared" si="66"/>
        <v>Clarence Cai</v>
      </c>
      <c r="F1451" t="s">
        <v>148</v>
      </c>
      <c r="G1451" t="s">
        <v>82</v>
      </c>
      <c r="H1451" t="s">
        <v>82</v>
      </c>
      <c r="I1451" t="s">
        <v>616</v>
      </c>
      <c r="J1451" t="s">
        <v>617</v>
      </c>
      <c r="K1451" t="s">
        <v>618</v>
      </c>
      <c r="M1451" t="s">
        <v>615</v>
      </c>
      <c r="N1451" t="s">
        <v>574</v>
      </c>
      <c r="O1451" s="2">
        <v>1.87</v>
      </c>
      <c r="P1451" s="2">
        <v>4.99</v>
      </c>
      <c r="Q1451">
        <v>1</v>
      </c>
      <c r="R1451" s="2">
        <f t="shared" si="67"/>
        <v>4.99</v>
      </c>
      <c r="S1451" t="str">
        <f t="shared" si="68"/>
        <v>Small</v>
      </c>
    </row>
    <row r="1452" spans="1:19" hidden="1" x14ac:dyDescent="0.45">
      <c r="A1452">
        <v>59704</v>
      </c>
      <c r="B1452" s="1">
        <v>42347</v>
      </c>
      <c r="C1452" t="s">
        <v>598</v>
      </c>
      <c r="D1452" t="s">
        <v>499</v>
      </c>
      <c r="E1452" t="str">
        <f t="shared" si="66"/>
        <v>Clarence Cai</v>
      </c>
      <c r="F1452" t="s">
        <v>148</v>
      </c>
      <c r="G1452" t="s">
        <v>82</v>
      </c>
      <c r="H1452" t="s">
        <v>82</v>
      </c>
      <c r="I1452" t="s">
        <v>599</v>
      </c>
      <c r="J1452" t="s">
        <v>600</v>
      </c>
      <c r="K1452" t="s">
        <v>601</v>
      </c>
      <c r="L1452" t="s">
        <v>23</v>
      </c>
      <c r="M1452" t="s">
        <v>602</v>
      </c>
      <c r="N1452" t="s">
        <v>574</v>
      </c>
      <c r="O1452" s="2">
        <v>20.57</v>
      </c>
      <c r="P1452" s="2">
        <v>54.99</v>
      </c>
      <c r="Q1452">
        <v>1</v>
      </c>
      <c r="R1452" s="2">
        <f t="shared" si="67"/>
        <v>54.99</v>
      </c>
      <c r="S1452" t="str">
        <f t="shared" si="68"/>
        <v>Small</v>
      </c>
    </row>
    <row r="1453" spans="1:19" hidden="1" x14ac:dyDescent="0.45">
      <c r="A1453">
        <v>59707</v>
      </c>
      <c r="B1453" s="1">
        <v>42347</v>
      </c>
      <c r="C1453" t="s">
        <v>950</v>
      </c>
      <c r="D1453" t="s">
        <v>164</v>
      </c>
      <c r="E1453" t="str">
        <f t="shared" si="66"/>
        <v>Autumn Wang</v>
      </c>
      <c r="F1453" t="s">
        <v>18</v>
      </c>
      <c r="G1453" t="s">
        <v>19</v>
      </c>
      <c r="H1453" t="s">
        <v>19</v>
      </c>
      <c r="I1453" t="s">
        <v>613</v>
      </c>
      <c r="J1453" t="s">
        <v>614</v>
      </c>
      <c r="K1453" t="s">
        <v>614</v>
      </c>
      <c r="M1453" t="s">
        <v>615</v>
      </c>
      <c r="N1453" t="s">
        <v>574</v>
      </c>
      <c r="O1453" s="2">
        <v>3.36</v>
      </c>
      <c r="P1453" s="2">
        <v>8.99</v>
      </c>
      <c r="Q1453">
        <v>2</v>
      </c>
      <c r="R1453" s="2">
        <f t="shared" si="67"/>
        <v>17.98</v>
      </c>
      <c r="S1453" t="str">
        <f t="shared" si="68"/>
        <v>Small</v>
      </c>
    </row>
    <row r="1454" spans="1:19" hidden="1" x14ac:dyDescent="0.45">
      <c r="A1454">
        <v>59707</v>
      </c>
      <c r="B1454" s="1">
        <v>42347</v>
      </c>
      <c r="C1454" t="s">
        <v>950</v>
      </c>
      <c r="D1454" t="s">
        <v>164</v>
      </c>
      <c r="E1454" t="str">
        <f t="shared" si="66"/>
        <v>Autumn Wang</v>
      </c>
      <c r="F1454" t="s">
        <v>18</v>
      </c>
      <c r="G1454" t="s">
        <v>19</v>
      </c>
      <c r="H1454" t="s">
        <v>19</v>
      </c>
      <c r="I1454" t="s">
        <v>823</v>
      </c>
      <c r="J1454" t="s">
        <v>824</v>
      </c>
      <c r="K1454" t="s">
        <v>578</v>
      </c>
      <c r="L1454" t="s">
        <v>532</v>
      </c>
      <c r="M1454" t="s">
        <v>579</v>
      </c>
      <c r="N1454" t="s">
        <v>25</v>
      </c>
      <c r="O1454" s="2">
        <v>755.15</v>
      </c>
      <c r="P1454" s="2">
        <v>1214.8499999999999</v>
      </c>
      <c r="Q1454">
        <v>1</v>
      </c>
      <c r="R1454" s="2">
        <f t="shared" si="67"/>
        <v>1214.8499999999999</v>
      </c>
      <c r="S1454" t="str">
        <f t="shared" si="68"/>
        <v>Medium</v>
      </c>
    </row>
    <row r="1455" spans="1:19" hidden="1" x14ac:dyDescent="0.45">
      <c r="A1455">
        <v>59731</v>
      </c>
      <c r="B1455" s="1">
        <v>42348</v>
      </c>
      <c r="C1455" t="s">
        <v>839</v>
      </c>
      <c r="D1455" t="s">
        <v>152</v>
      </c>
      <c r="E1455" t="str">
        <f t="shared" si="66"/>
        <v>Gabriel Flores</v>
      </c>
      <c r="F1455" t="s">
        <v>215</v>
      </c>
      <c r="G1455" t="s">
        <v>216</v>
      </c>
      <c r="H1455" t="s">
        <v>216</v>
      </c>
      <c r="I1455" t="s">
        <v>663</v>
      </c>
      <c r="J1455" t="s">
        <v>664</v>
      </c>
      <c r="K1455" t="s">
        <v>665</v>
      </c>
      <c r="M1455" t="s">
        <v>573</v>
      </c>
      <c r="N1455" t="s">
        <v>574</v>
      </c>
      <c r="O1455" s="2">
        <v>0.86</v>
      </c>
      <c r="P1455" s="2">
        <v>2.29</v>
      </c>
      <c r="Q1455">
        <v>1</v>
      </c>
      <c r="R1455" s="2">
        <f t="shared" si="67"/>
        <v>2.29</v>
      </c>
      <c r="S1455" t="str">
        <f t="shared" si="68"/>
        <v>Small</v>
      </c>
    </row>
    <row r="1456" spans="1:19" hidden="1" x14ac:dyDescent="0.45">
      <c r="A1456">
        <v>59731</v>
      </c>
      <c r="B1456" s="1">
        <v>42348</v>
      </c>
      <c r="C1456" t="s">
        <v>839</v>
      </c>
      <c r="D1456" t="s">
        <v>152</v>
      </c>
      <c r="E1456" t="str">
        <f t="shared" si="66"/>
        <v>Gabriel Flores</v>
      </c>
      <c r="F1456" t="s">
        <v>215</v>
      </c>
      <c r="G1456" t="s">
        <v>216</v>
      </c>
      <c r="H1456" t="s">
        <v>216</v>
      </c>
      <c r="I1456" t="s">
        <v>616</v>
      </c>
      <c r="J1456" t="s">
        <v>617</v>
      </c>
      <c r="K1456" t="s">
        <v>618</v>
      </c>
      <c r="M1456" t="s">
        <v>615</v>
      </c>
      <c r="N1456" t="s">
        <v>574</v>
      </c>
      <c r="O1456" s="2">
        <v>1.87</v>
      </c>
      <c r="P1456" s="2">
        <v>4.99</v>
      </c>
      <c r="Q1456">
        <v>3</v>
      </c>
      <c r="R1456" s="2">
        <f t="shared" si="67"/>
        <v>14.97</v>
      </c>
      <c r="S1456" t="str">
        <f t="shared" si="68"/>
        <v>Small</v>
      </c>
    </row>
    <row r="1457" spans="1:19" hidden="1" x14ac:dyDescent="0.45">
      <c r="A1457">
        <v>59757</v>
      </c>
      <c r="B1457" s="1">
        <v>42348</v>
      </c>
      <c r="C1457" t="s">
        <v>951</v>
      </c>
      <c r="D1457" t="s">
        <v>68</v>
      </c>
      <c r="E1457" t="str">
        <f t="shared" si="66"/>
        <v>Victor Martin</v>
      </c>
      <c r="F1457" t="s">
        <v>40</v>
      </c>
      <c r="G1457" t="s">
        <v>41</v>
      </c>
      <c r="H1457" t="s">
        <v>41</v>
      </c>
      <c r="I1457" t="s">
        <v>653</v>
      </c>
      <c r="J1457" t="s">
        <v>654</v>
      </c>
      <c r="K1457" t="s">
        <v>570</v>
      </c>
      <c r="L1457" t="s">
        <v>45</v>
      </c>
      <c r="M1457" t="s">
        <v>32</v>
      </c>
      <c r="N1457" t="s">
        <v>25</v>
      </c>
      <c r="O1457" s="2">
        <v>343.65</v>
      </c>
      <c r="P1457" s="2">
        <v>539.99</v>
      </c>
      <c r="Q1457">
        <v>1</v>
      </c>
      <c r="R1457" s="2">
        <f t="shared" si="67"/>
        <v>539.99</v>
      </c>
      <c r="S1457" t="str">
        <f t="shared" si="68"/>
        <v>Medium</v>
      </c>
    </row>
    <row r="1458" spans="1:19" hidden="1" x14ac:dyDescent="0.45">
      <c r="A1458">
        <v>59757</v>
      </c>
      <c r="B1458" s="1">
        <v>42348</v>
      </c>
      <c r="C1458" t="s">
        <v>951</v>
      </c>
      <c r="D1458" t="s">
        <v>68</v>
      </c>
      <c r="E1458" t="str">
        <f t="shared" si="66"/>
        <v>Victor Martin</v>
      </c>
      <c r="F1458" t="s">
        <v>40</v>
      </c>
      <c r="G1458" t="s">
        <v>41</v>
      </c>
      <c r="H1458" t="s">
        <v>41</v>
      </c>
      <c r="I1458" t="s">
        <v>661</v>
      </c>
      <c r="J1458" t="s">
        <v>662</v>
      </c>
      <c r="K1458" t="s">
        <v>591</v>
      </c>
      <c r="L1458" t="s">
        <v>31</v>
      </c>
      <c r="M1458" t="s">
        <v>592</v>
      </c>
      <c r="N1458" t="s">
        <v>574</v>
      </c>
      <c r="O1458" s="2">
        <v>13.09</v>
      </c>
      <c r="P1458" s="2">
        <v>34.99</v>
      </c>
      <c r="Q1458">
        <v>1</v>
      </c>
      <c r="R1458" s="2">
        <f t="shared" si="67"/>
        <v>34.99</v>
      </c>
      <c r="S1458" t="str">
        <f t="shared" si="68"/>
        <v>Small</v>
      </c>
    </row>
    <row r="1459" spans="1:19" hidden="1" x14ac:dyDescent="0.45">
      <c r="A1459">
        <v>59768</v>
      </c>
      <c r="B1459" s="1">
        <v>42349</v>
      </c>
      <c r="C1459" t="s">
        <v>115</v>
      </c>
      <c r="D1459" t="s">
        <v>693</v>
      </c>
      <c r="E1459" t="str">
        <f t="shared" si="66"/>
        <v>Jennifer James</v>
      </c>
      <c r="F1459" t="s">
        <v>94</v>
      </c>
      <c r="G1459" t="s">
        <v>49</v>
      </c>
      <c r="H1459" t="s">
        <v>56</v>
      </c>
      <c r="I1459" t="s">
        <v>594</v>
      </c>
      <c r="J1459" t="s">
        <v>595</v>
      </c>
      <c r="K1459" t="s">
        <v>595</v>
      </c>
      <c r="M1459" t="s">
        <v>573</v>
      </c>
      <c r="N1459" t="s">
        <v>574</v>
      </c>
      <c r="O1459" s="2">
        <v>1.49</v>
      </c>
      <c r="P1459" s="2">
        <v>3.99</v>
      </c>
      <c r="Q1459">
        <v>2</v>
      </c>
      <c r="R1459" s="2">
        <f t="shared" si="67"/>
        <v>7.98</v>
      </c>
      <c r="S1459" t="str">
        <f t="shared" si="68"/>
        <v>Small</v>
      </c>
    </row>
    <row r="1460" spans="1:19" hidden="1" x14ac:dyDescent="0.45">
      <c r="A1460">
        <v>59768</v>
      </c>
      <c r="B1460" s="1">
        <v>42349</v>
      </c>
      <c r="C1460" t="s">
        <v>115</v>
      </c>
      <c r="D1460" t="s">
        <v>693</v>
      </c>
      <c r="E1460" t="str">
        <f t="shared" si="66"/>
        <v>Jennifer James</v>
      </c>
      <c r="F1460" t="s">
        <v>94</v>
      </c>
      <c r="G1460" t="s">
        <v>49</v>
      </c>
      <c r="H1460" t="s">
        <v>56</v>
      </c>
      <c r="I1460" t="s">
        <v>745</v>
      </c>
      <c r="J1460" t="s">
        <v>746</v>
      </c>
      <c r="K1460" t="s">
        <v>747</v>
      </c>
      <c r="L1460" t="s">
        <v>532</v>
      </c>
      <c r="M1460" t="s">
        <v>748</v>
      </c>
      <c r="N1460" t="s">
        <v>588</v>
      </c>
      <c r="O1460" s="2">
        <v>23.75</v>
      </c>
      <c r="P1460" s="2">
        <v>63.5</v>
      </c>
      <c r="Q1460">
        <v>1</v>
      </c>
      <c r="R1460" s="2">
        <f t="shared" si="67"/>
        <v>63.5</v>
      </c>
      <c r="S1460" t="str">
        <f t="shared" si="68"/>
        <v>Small</v>
      </c>
    </row>
    <row r="1461" spans="1:19" hidden="1" x14ac:dyDescent="0.45">
      <c r="A1461">
        <v>59773</v>
      </c>
      <c r="B1461" s="1">
        <v>42349</v>
      </c>
      <c r="C1461" t="s">
        <v>952</v>
      </c>
      <c r="D1461" t="s">
        <v>244</v>
      </c>
      <c r="E1461" t="str">
        <f t="shared" si="66"/>
        <v>Sydney Roberts</v>
      </c>
      <c r="F1461" t="s">
        <v>55</v>
      </c>
      <c r="G1461" t="s">
        <v>49</v>
      </c>
      <c r="H1461" t="s">
        <v>56</v>
      </c>
      <c r="I1461" t="s">
        <v>705</v>
      </c>
      <c r="J1461" t="s">
        <v>706</v>
      </c>
      <c r="K1461" t="s">
        <v>706</v>
      </c>
      <c r="M1461" t="s">
        <v>573</v>
      </c>
      <c r="N1461" t="s">
        <v>574</v>
      </c>
      <c r="O1461" s="2">
        <v>9.35</v>
      </c>
      <c r="P1461" s="2">
        <v>24.99</v>
      </c>
      <c r="Q1461">
        <v>2</v>
      </c>
      <c r="R1461" s="2">
        <f t="shared" si="67"/>
        <v>49.98</v>
      </c>
      <c r="S1461" t="str">
        <f t="shared" si="68"/>
        <v>Small</v>
      </c>
    </row>
    <row r="1462" spans="1:19" hidden="1" x14ac:dyDescent="0.45">
      <c r="A1462">
        <v>59790</v>
      </c>
      <c r="B1462" s="1">
        <v>42349</v>
      </c>
      <c r="C1462" t="s">
        <v>704</v>
      </c>
      <c r="D1462" t="s">
        <v>181</v>
      </c>
      <c r="E1462" t="str">
        <f t="shared" si="66"/>
        <v>Dawn Hu</v>
      </c>
      <c r="F1462" t="s">
        <v>230</v>
      </c>
      <c r="G1462" t="s">
        <v>89</v>
      </c>
      <c r="H1462" t="s">
        <v>89</v>
      </c>
      <c r="I1462" t="s">
        <v>594</v>
      </c>
      <c r="J1462" t="s">
        <v>595</v>
      </c>
      <c r="K1462" t="s">
        <v>595</v>
      </c>
      <c r="M1462" t="s">
        <v>573</v>
      </c>
      <c r="N1462" t="s">
        <v>574</v>
      </c>
      <c r="O1462" s="2">
        <v>1.49</v>
      </c>
      <c r="P1462" s="2">
        <v>3.99</v>
      </c>
      <c r="Q1462">
        <v>1</v>
      </c>
      <c r="R1462" s="2">
        <f t="shared" si="67"/>
        <v>3.99</v>
      </c>
      <c r="S1462" t="str">
        <f t="shared" si="68"/>
        <v>Small</v>
      </c>
    </row>
    <row r="1463" spans="1:19" hidden="1" x14ac:dyDescent="0.45">
      <c r="A1463">
        <v>59790</v>
      </c>
      <c r="B1463" s="1">
        <v>42349</v>
      </c>
      <c r="C1463" t="s">
        <v>704</v>
      </c>
      <c r="D1463" t="s">
        <v>181</v>
      </c>
      <c r="E1463" t="str">
        <f t="shared" si="66"/>
        <v>Dawn Hu</v>
      </c>
      <c r="F1463" t="s">
        <v>230</v>
      </c>
      <c r="G1463" t="s">
        <v>89</v>
      </c>
      <c r="H1463" t="s">
        <v>89</v>
      </c>
      <c r="I1463" t="s">
        <v>663</v>
      </c>
      <c r="J1463" t="s">
        <v>664</v>
      </c>
      <c r="K1463" t="s">
        <v>665</v>
      </c>
      <c r="M1463" t="s">
        <v>573</v>
      </c>
      <c r="N1463" t="s">
        <v>574</v>
      </c>
      <c r="O1463" s="2">
        <v>0.86</v>
      </c>
      <c r="P1463" s="2">
        <v>2.29</v>
      </c>
      <c r="Q1463">
        <v>2</v>
      </c>
      <c r="R1463" s="2">
        <f t="shared" si="67"/>
        <v>4.58</v>
      </c>
      <c r="S1463" t="str">
        <f t="shared" si="68"/>
        <v>Small</v>
      </c>
    </row>
    <row r="1464" spans="1:19" hidden="1" x14ac:dyDescent="0.45">
      <c r="A1464">
        <v>59790</v>
      </c>
      <c r="B1464" s="1">
        <v>42349</v>
      </c>
      <c r="C1464" t="s">
        <v>704</v>
      </c>
      <c r="D1464" t="s">
        <v>181</v>
      </c>
      <c r="E1464" t="str">
        <f t="shared" si="66"/>
        <v>Dawn Hu</v>
      </c>
      <c r="F1464" t="s">
        <v>230</v>
      </c>
      <c r="G1464" t="s">
        <v>89</v>
      </c>
      <c r="H1464" t="s">
        <v>89</v>
      </c>
      <c r="I1464" t="s">
        <v>707</v>
      </c>
      <c r="J1464" t="s">
        <v>708</v>
      </c>
      <c r="K1464" t="s">
        <v>709</v>
      </c>
      <c r="M1464" t="s">
        <v>710</v>
      </c>
      <c r="N1464" t="s">
        <v>574</v>
      </c>
      <c r="O1464" s="2">
        <v>2.97</v>
      </c>
      <c r="P1464" s="2">
        <v>7.95</v>
      </c>
      <c r="Q1464">
        <v>2</v>
      </c>
      <c r="R1464" s="2">
        <f t="shared" si="67"/>
        <v>15.9</v>
      </c>
      <c r="S1464" t="str">
        <f t="shared" si="68"/>
        <v>Small</v>
      </c>
    </row>
    <row r="1465" spans="1:19" hidden="1" x14ac:dyDescent="0.45">
      <c r="A1465">
        <v>59809</v>
      </c>
      <c r="B1465" s="1">
        <v>42349</v>
      </c>
      <c r="C1465" t="s">
        <v>200</v>
      </c>
      <c r="D1465" t="s">
        <v>27</v>
      </c>
      <c r="E1465" t="str">
        <f t="shared" si="66"/>
        <v>Brendan Xu</v>
      </c>
      <c r="F1465" t="s">
        <v>40</v>
      </c>
      <c r="G1465" t="s">
        <v>41</v>
      </c>
      <c r="H1465" t="s">
        <v>41</v>
      </c>
      <c r="I1465" t="s">
        <v>953</v>
      </c>
      <c r="J1465" t="s">
        <v>954</v>
      </c>
      <c r="K1465" t="s">
        <v>696</v>
      </c>
      <c r="L1465" t="s">
        <v>532</v>
      </c>
      <c r="M1465" t="s">
        <v>579</v>
      </c>
      <c r="N1465" t="s">
        <v>25</v>
      </c>
      <c r="O1465" s="2">
        <v>461.44</v>
      </c>
      <c r="P1465" s="2">
        <v>742.35</v>
      </c>
      <c r="Q1465">
        <v>1</v>
      </c>
      <c r="R1465" s="2">
        <f t="shared" si="67"/>
        <v>742.35</v>
      </c>
      <c r="S1465" t="str">
        <f t="shared" si="68"/>
        <v>Medium</v>
      </c>
    </row>
    <row r="1466" spans="1:19" hidden="1" x14ac:dyDescent="0.45">
      <c r="A1466">
        <v>59809</v>
      </c>
      <c r="B1466" s="1">
        <v>42349</v>
      </c>
      <c r="C1466" t="s">
        <v>200</v>
      </c>
      <c r="D1466" t="s">
        <v>27</v>
      </c>
      <c r="E1466" t="str">
        <f t="shared" si="66"/>
        <v>Brendan Xu</v>
      </c>
      <c r="F1466" t="s">
        <v>40</v>
      </c>
      <c r="G1466" t="s">
        <v>41</v>
      </c>
      <c r="H1466" t="s">
        <v>41</v>
      </c>
      <c r="I1466" t="s">
        <v>661</v>
      </c>
      <c r="J1466" t="s">
        <v>662</v>
      </c>
      <c r="K1466" t="s">
        <v>591</v>
      </c>
      <c r="L1466" t="s">
        <v>31</v>
      </c>
      <c r="M1466" t="s">
        <v>592</v>
      </c>
      <c r="N1466" t="s">
        <v>574</v>
      </c>
      <c r="O1466" s="2">
        <v>13.09</v>
      </c>
      <c r="P1466" s="2">
        <v>34.99</v>
      </c>
      <c r="Q1466">
        <v>1</v>
      </c>
      <c r="R1466" s="2">
        <f t="shared" si="67"/>
        <v>34.99</v>
      </c>
      <c r="S1466" t="str">
        <f t="shared" si="68"/>
        <v>Small</v>
      </c>
    </row>
    <row r="1467" spans="1:19" hidden="1" x14ac:dyDescent="0.45">
      <c r="A1467">
        <v>59812</v>
      </c>
      <c r="B1467" s="1">
        <v>42349</v>
      </c>
      <c r="C1467" t="s">
        <v>464</v>
      </c>
      <c r="D1467" t="s">
        <v>955</v>
      </c>
      <c r="E1467" t="str">
        <f t="shared" si="66"/>
        <v>Deanna Weber</v>
      </c>
      <c r="F1467" t="s">
        <v>18</v>
      </c>
      <c r="G1467" t="s">
        <v>19</v>
      </c>
      <c r="H1467" t="s">
        <v>19</v>
      </c>
      <c r="I1467" t="s">
        <v>629</v>
      </c>
      <c r="J1467" t="s">
        <v>630</v>
      </c>
      <c r="K1467" t="s">
        <v>631</v>
      </c>
      <c r="L1467" t="s">
        <v>632</v>
      </c>
      <c r="M1467" t="s">
        <v>633</v>
      </c>
      <c r="N1467" t="s">
        <v>588</v>
      </c>
      <c r="O1467" s="2">
        <v>6.92</v>
      </c>
      <c r="P1467" s="2">
        <v>8.99</v>
      </c>
      <c r="Q1467">
        <v>2</v>
      </c>
      <c r="R1467" s="2">
        <f t="shared" si="67"/>
        <v>17.98</v>
      </c>
      <c r="S1467" t="str">
        <f t="shared" si="68"/>
        <v>Small</v>
      </c>
    </row>
    <row r="1468" spans="1:19" hidden="1" x14ac:dyDescent="0.45">
      <c r="A1468">
        <v>59812</v>
      </c>
      <c r="B1468" s="1">
        <v>42349</v>
      </c>
      <c r="C1468" t="s">
        <v>464</v>
      </c>
      <c r="D1468" t="s">
        <v>955</v>
      </c>
      <c r="E1468" t="str">
        <f t="shared" si="66"/>
        <v>Deanna Weber</v>
      </c>
      <c r="F1468" t="s">
        <v>18</v>
      </c>
      <c r="G1468" t="s">
        <v>19</v>
      </c>
      <c r="H1468" t="s">
        <v>19</v>
      </c>
      <c r="I1468" t="s">
        <v>881</v>
      </c>
      <c r="J1468" t="s">
        <v>882</v>
      </c>
      <c r="K1468" t="s">
        <v>622</v>
      </c>
      <c r="L1468" t="s">
        <v>317</v>
      </c>
      <c r="M1468" t="s">
        <v>32</v>
      </c>
      <c r="N1468" t="s">
        <v>25</v>
      </c>
      <c r="O1468" s="2">
        <v>1082.51</v>
      </c>
      <c r="P1468" s="2">
        <v>1700.99</v>
      </c>
      <c r="Q1468">
        <v>1</v>
      </c>
      <c r="R1468" s="2">
        <f t="shared" si="67"/>
        <v>1700.99</v>
      </c>
      <c r="S1468" t="str">
        <f t="shared" si="68"/>
        <v>Large</v>
      </c>
    </row>
    <row r="1469" spans="1:19" hidden="1" x14ac:dyDescent="0.45">
      <c r="A1469">
        <v>59838</v>
      </c>
      <c r="B1469" s="1">
        <v>42350</v>
      </c>
      <c r="C1469" t="s">
        <v>211</v>
      </c>
      <c r="D1469" t="s">
        <v>47</v>
      </c>
      <c r="E1469" t="str">
        <f t="shared" si="66"/>
        <v>Claudia Li</v>
      </c>
      <c r="F1469" t="s">
        <v>956</v>
      </c>
      <c r="G1469" t="s">
        <v>82</v>
      </c>
      <c r="H1469" t="s">
        <v>82</v>
      </c>
      <c r="I1469" t="s">
        <v>629</v>
      </c>
      <c r="J1469" t="s">
        <v>630</v>
      </c>
      <c r="K1469" t="s">
        <v>631</v>
      </c>
      <c r="L1469" t="s">
        <v>632</v>
      </c>
      <c r="M1469" t="s">
        <v>633</v>
      </c>
      <c r="N1469" t="s">
        <v>588</v>
      </c>
      <c r="O1469" s="2">
        <v>6.92</v>
      </c>
      <c r="P1469" s="2">
        <v>8.99</v>
      </c>
      <c r="Q1469">
        <v>2</v>
      </c>
      <c r="R1469" s="2">
        <f t="shared" si="67"/>
        <v>17.98</v>
      </c>
      <c r="S1469" t="str">
        <f t="shared" si="68"/>
        <v>Small</v>
      </c>
    </row>
    <row r="1470" spans="1:19" hidden="1" x14ac:dyDescent="0.45">
      <c r="A1470">
        <v>59838</v>
      </c>
      <c r="B1470" s="1">
        <v>42350</v>
      </c>
      <c r="C1470" t="s">
        <v>211</v>
      </c>
      <c r="D1470" t="s">
        <v>47</v>
      </c>
      <c r="E1470" t="str">
        <f t="shared" si="66"/>
        <v>Claudia Li</v>
      </c>
      <c r="F1470" t="s">
        <v>956</v>
      </c>
      <c r="G1470" t="s">
        <v>82</v>
      </c>
      <c r="H1470" t="s">
        <v>82</v>
      </c>
      <c r="I1470" t="s">
        <v>589</v>
      </c>
      <c r="J1470" t="s">
        <v>590</v>
      </c>
      <c r="K1470" t="s">
        <v>591</v>
      </c>
      <c r="L1470" t="s">
        <v>45</v>
      </c>
      <c r="M1470" t="s">
        <v>592</v>
      </c>
      <c r="N1470" t="s">
        <v>574</v>
      </c>
      <c r="O1470" s="2">
        <v>13.09</v>
      </c>
      <c r="P1470" s="2">
        <v>34.99</v>
      </c>
      <c r="Q1470">
        <v>1</v>
      </c>
      <c r="R1470" s="2">
        <f t="shared" si="67"/>
        <v>34.99</v>
      </c>
      <c r="S1470" t="str">
        <f t="shared" si="68"/>
        <v>Small</v>
      </c>
    </row>
    <row r="1471" spans="1:19" hidden="1" x14ac:dyDescent="0.45">
      <c r="A1471">
        <v>59838</v>
      </c>
      <c r="B1471" s="1">
        <v>42350</v>
      </c>
      <c r="C1471" t="s">
        <v>211</v>
      </c>
      <c r="D1471" t="s">
        <v>47</v>
      </c>
      <c r="E1471" t="str">
        <f t="shared" si="66"/>
        <v>Claudia Li</v>
      </c>
      <c r="F1471" t="s">
        <v>956</v>
      </c>
      <c r="G1471" t="s">
        <v>82</v>
      </c>
      <c r="H1471" t="s">
        <v>82</v>
      </c>
      <c r="I1471" t="s">
        <v>412</v>
      </c>
      <c r="J1471" t="s">
        <v>413</v>
      </c>
      <c r="K1471" t="s">
        <v>341</v>
      </c>
      <c r="L1471" t="s">
        <v>23</v>
      </c>
      <c r="M1471" t="s">
        <v>24</v>
      </c>
      <c r="N1471" t="s">
        <v>25</v>
      </c>
      <c r="O1471" s="2">
        <v>1265.6199999999999</v>
      </c>
      <c r="P1471" s="2">
        <v>2319.9899999999998</v>
      </c>
      <c r="Q1471">
        <v>1</v>
      </c>
      <c r="R1471" s="2">
        <f t="shared" si="67"/>
        <v>2319.9899999999998</v>
      </c>
      <c r="S1471" t="str">
        <f t="shared" si="68"/>
        <v>Large</v>
      </c>
    </row>
    <row r="1472" spans="1:19" hidden="1" x14ac:dyDescent="0.45">
      <c r="A1472">
        <v>59838</v>
      </c>
      <c r="B1472" s="1">
        <v>42350</v>
      </c>
      <c r="C1472" t="s">
        <v>211</v>
      </c>
      <c r="D1472" t="s">
        <v>47</v>
      </c>
      <c r="E1472" t="str">
        <f t="shared" si="66"/>
        <v>Claudia Li</v>
      </c>
      <c r="F1472" t="s">
        <v>956</v>
      </c>
      <c r="G1472" t="s">
        <v>82</v>
      </c>
      <c r="H1472" t="s">
        <v>82</v>
      </c>
      <c r="I1472" t="s">
        <v>648</v>
      </c>
      <c r="J1472" t="s">
        <v>649</v>
      </c>
      <c r="K1472" t="s">
        <v>649</v>
      </c>
      <c r="M1472" t="s">
        <v>615</v>
      </c>
      <c r="N1472" t="s">
        <v>574</v>
      </c>
      <c r="O1472" s="2">
        <v>3.74</v>
      </c>
      <c r="P1472" s="2">
        <v>9.99</v>
      </c>
      <c r="Q1472">
        <v>1</v>
      </c>
      <c r="R1472" s="2">
        <f t="shared" si="67"/>
        <v>9.99</v>
      </c>
      <c r="S1472" t="str">
        <f t="shared" si="68"/>
        <v>Small</v>
      </c>
    </row>
    <row r="1473" spans="1:19" hidden="1" x14ac:dyDescent="0.45">
      <c r="A1473">
        <v>59838</v>
      </c>
      <c r="B1473" s="1">
        <v>42350</v>
      </c>
      <c r="C1473" t="s">
        <v>211</v>
      </c>
      <c r="D1473" t="s">
        <v>47</v>
      </c>
      <c r="E1473" t="str">
        <f t="shared" si="66"/>
        <v>Claudia Li</v>
      </c>
      <c r="F1473" t="s">
        <v>956</v>
      </c>
      <c r="G1473" t="s">
        <v>82</v>
      </c>
      <c r="H1473" t="s">
        <v>82</v>
      </c>
      <c r="I1473" t="s">
        <v>616</v>
      </c>
      <c r="J1473" t="s">
        <v>617</v>
      </c>
      <c r="K1473" t="s">
        <v>618</v>
      </c>
      <c r="M1473" t="s">
        <v>615</v>
      </c>
      <c r="N1473" t="s">
        <v>574</v>
      </c>
      <c r="O1473" s="2">
        <v>1.87</v>
      </c>
      <c r="P1473" s="2">
        <v>4.99</v>
      </c>
      <c r="Q1473">
        <v>4</v>
      </c>
      <c r="R1473" s="2">
        <f t="shared" si="67"/>
        <v>19.96</v>
      </c>
      <c r="S1473" t="str">
        <f t="shared" si="68"/>
        <v>Small</v>
      </c>
    </row>
    <row r="1474" spans="1:19" hidden="1" x14ac:dyDescent="0.45">
      <c r="A1474">
        <v>59861</v>
      </c>
      <c r="B1474" s="1">
        <v>42350</v>
      </c>
      <c r="C1474" t="s">
        <v>957</v>
      </c>
      <c r="D1474" t="s">
        <v>355</v>
      </c>
      <c r="E1474" t="str">
        <f t="shared" si="66"/>
        <v>Carly Beck</v>
      </c>
      <c r="F1474" t="s">
        <v>417</v>
      </c>
      <c r="G1474" t="s">
        <v>89</v>
      </c>
      <c r="H1474" t="s">
        <v>89</v>
      </c>
      <c r="I1474" t="s">
        <v>683</v>
      </c>
      <c r="J1474" t="s">
        <v>684</v>
      </c>
      <c r="K1474" t="s">
        <v>684</v>
      </c>
      <c r="M1474" t="s">
        <v>573</v>
      </c>
      <c r="N1474" t="s">
        <v>574</v>
      </c>
      <c r="O1474" s="2">
        <v>1.87</v>
      </c>
      <c r="P1474" s="2">
        <v>4.99</v>
      </c>
      <c r="Q1474">
        <v>3</v>
      </c>
      <c r="R1474" s="2">
        <f t="shared" si="67"/>
        <v>14.97</v>
      </c>
      <c r="S1474" t="str">
        <f t="shared" si="68"/>
        <v>Small</v>
      </c>
    </row>
    <row r="1475" spans="1:19" hidden="1" x14ac:dyDescent="0.45">
      <c r="A1475">
        <v>59861</v>
      </c>
      <c r="B1475" s="1">
        <v>42350</v>
      </c>
      <c r="C1475" t="s">
        <v>957</v>
      </c>
      <c r="D1475" t="s">
        <v>355</v>
      </c>
      <c r="E1475" t="str">
        <f t="shared" ref="E1475:E1538" si="69">CONCATENATE(C1475," ",D1475)</f>
        <v>Carly Beck</v>
      </c>
      <c r="F1475" t="s">
        <v>417</v>
      </c>
      <c r="G1475" t="s">
        <v>89</v>
      </c>
      <c r="H1475" t="s">
        <v>89</v>
      </c>
      <c r="I1475" t="s">
        <v>681</v>
      </c>
      <c r="J1475" t="s">
        <v>682</v>
      </c>
      <c r="K1475" t="s">
        <v>682</v>
      </c>
      <c r="M1475" t="s">
        <v>573</v>
      </c>
      <c r="N1475" t="s">
        <v>574</v>
      </c>
      <c r="O1475" s="2">
        <v>11.22</v>
      </c>
      <c r="P1475" s="2">
        <v>29.99</v>
      </c>
      <c r="Q1475">
        <v>1</v>
      </c>
      <c r="R1475" s="2">
        <f t="shared" ref="R1475:R1538" si="70">P1475*Q1475</f>
        <v>29.99</v>
      </c>
      <c r="S1475" t="str">
        <f t="shared" ref="S1475:S1538" si="71">VLOOKUP(R1475,$T$2:$U$4,2,TRUE)</f>
        <v>Small</v>
      </c>
    </row>
    <row r="1476" spans="1:19" hidden="1" x14ac:dyDescent="0.45">
      <c r="A1476">
        <v>59861</v>
      </c>
      <c r="B1476" s="1">
        <v>42350</v>
      </c>
      <c r="C1476" t="s">
        <v>957</v>
      </c>
      <c r="D1476" t="s">
        <v>355</v>
      </c>
      <c r="E1476" t="str">
        <f t="shared" si="69"/>
        <v>Carly Beck</v>
      </c>
      <c r="F1476" t="s">
        <v>417</v>
      </c>
      <c r="G1476" t="s">
        <v>89</v>
      </c>
      <c r="H1476" t="s">
        <v>89</v>
      </c>
      <c r="I1476" t="s">
        <v>589</v>
      </c>
      <c r="J1476" t="s">
        <v>590</v>
      </c>
      <c r="K1476" t="s">
        <v>591</v>
      </c>
      <c r="L1476" t="s">
        <v>45</v>
      </c>
      <c r="M1476" t="s">
        <v>592</v>
      </c>
      <c r="N1476" t="s">
        <v>574</v>
      </c>
      <c r="O1476" s="2">
        <v>13.09</v>
      </c>
      <c r="P1476" s="2">
        <v>34.99</v>
      </c>
      <c r="Q1476">
        <v>1</v>
      </c>
      <c r="R1476" s="2">
        <f t="shared" si="70"/>
        <v>34.99</v>
      </c>
      <c r="S1476" t="str">
        <f t="shared" si="71"/>
        <v>Small</v>
      </c>
    </row>
    <row r="1477" spans="1:19" hidden="1" x14ac:dyDescent="0.45">
      <c r="A1477">
        <v>59861</v>
      </c>
      <c r="B1477" s="1">
        <v>42350</v>
      </c>
      <c r="C1477" t="s">
        <v>957</v>
      </c>
      <c r="D1477" t="s">
        <v>355</v>
      </c>
      <c r="E1477" t="str">
        <f t="shared" si="69"/>
        <v>Carly Beck</v>
      </c>
      <c r="F1477" t="s">
        <v>417</v>
      </c>
      <c r="G1477" t="s">
        <v>89</v>
      </c>
      <c r="H1477" t="s">
        <v>89</v>
      </c>
      <c r="I1477" t="s">
        <v>644</v>
      </c>
      <c r="J1477" t="s">
        <v>645</v>
      </c>
      <c r="K1477" t="s">
        <v>646</v>
      </c>
      <c r="L1477" t="s">
        <v>632</v>
      </c>
      <c r="M1477" t="s">
        <v>626</v>
      </c>
      <c r="N1477" t="s">
        <v>588</v>
      </c>
      <c r="O1477" s="2">
        <v>38.49</v>
      </c>
      <c r="P1477" s="2">
        <v>49.99</v>
      </c>
      <c r="Q1477">
        <v>2</v>
      </c>
      <c r="R1477" s="2">
        <f t="shared" si="70"/>
        <v>99.98</v>
      </c>
      <c r="S1477" t="str">
        <f t="shared" si="71"/>
        <v>Small</v>
      </c>
    </row>
    <row r="1478" spans="1:19" hidden="1" x14ac:dyDescent="0.45">
      <c r="A1478">
        <v>59888</v>
      </c>
      <c r="B1478" s="1">
        <v>42350</v>
      </c>
      <c r="C1478" t="s">
        <v>932</v>
      </c>
      <c r="D1478" t="s">
        <v>246</v>
      </c>
      <c r="E1478" t="str">
        <f t="shared" si="69"/>
        <v>Joseph Moore</v>
      </c>
      <c r="F1478" t="s">
        <v>55</v>
      </c>
      <c r="G1478" t="s">
        <v>49</v>
      </c>
      <c r="H1478" t="s">
        <v>56</v>
      </c>
      <c r="I1478" t="s">
        <v>700</v>
      </c>
      <c r="J1478" t="s">
        <v>701</v>
      </c>
      <c r="K1478" t="s">
        <v>578</v>
      </c>
      <c r="L1478" t="s">
        <v>532</v>
      </c>
      <c r="M1478" t="s">
        <v>579</v>
      </c>
      <c r="N1478" t="s">
        <v>25</v>
      </c>
      <c r="O1478" s="2">
        <v>755.15</v>
      </c>
      <c r="P1478" s="2">
        <v>1214.8499999999999</v>
      </c>
      <c r="Q1478">
        <v>1</v>
      </c>
      <c r="R1478" s="2">
        <f t="shared" si="70"/>
        <v>1214.8499999999999</v>
      </c>
      <c r="S1478" t="str">
        <f t="shared" si="71"/>
        <v>Medium</v>
      </c>
    </row>
    <row r="1479" spans="1:19" hidden="1" x14ac:dyDescent="0.45">
      <c r="A1479">
        <v>59888</v>
      </c>
      <c r="B1479" s="1">
        <v>42350</v>
      </c>
      <c r="C1479" t="s">
        <v>932</v>
      </c>
      <c r="D1479" t="s">
        <v>246</v>
      </c>
      <c r="E1479" t="str">
        <f t="shared" si="69"/>
        <v>Joseph Moore</v>
      </c>
      <c r="F1479" t="s">
        <v>55</v>
      </c>
      <c r="G1479" t="s">
        <v>49</v>
      </c>
      <c r="H1479" t="s">
        <v>56</v>
      </c>
      <c r="I1479" t="s">
        <v>589</v>
      </c>
      <c r="J1479" t="s">
        <v>590</v>
      </c>
      <c r="K1479" t="s">
        <v>591</v>
      </c>
      <c r="L1479" t="s">
        <v>45</v>
      </c>
      <c r="M1479" t="s">
        <v>592</v>
      </c>
      <c r="N1479" t="s">
        <v>574</v>
      </c>
      <c r="O1479" s="2">
        <v>13.09</v>
      </c>
      <c r="P1479" s="2">
        <v>34.99</v>
      </c>
      <c r="Q1479">
        <v>2</v>
      </c>
      <c r="R1479" s="2">
        <f t="shared" si="70"/>
        <v>69.98</v>
      </c>
      <c r="S1479" t="str">
        <f t="shared" si="71"/>
        <v>Small</v>
      </c>
    </row>
    <row r="1480" spans="1:19" hidden="1" x14ac:dyDescent="0.45">
      <c r="A1480">
        <v>59894</v>
      </c>
      <c r="B1480" s="1">
        <v>42350</v>
      </c>
      <c r="C1480" t="s">
        <v>480</v>
      </c>
      <c r="D1480" t="s">
        <v>393</v>
      </c>
      <c r="E1480" t="str">
        <f t="shared" si="69"/>
        <v>Destiny Morris</v>
      </c>
      <c r="F1480" t="s">
        <v>48</v>
      </c>
      <c r="G1480" t="s">
        <v>49</v>
      </c>
      <c r="H1480" t="s">
        <v>50</v>
      </c>
      <c r="I1480" t="s">
        <v>724</v>
      </c>
      <c r="J1480" t="s">
        <v>725</v>
      </c>
      <c r="K1480" t="s">
        <v>570</v>
      </c>
      <c r="L1480" t="s">
        <v>45</v>
      </c>
      <c r="M1480" t="s">
        <v>32</v>
      </c>
      <c r="N1480" t="s">
        <v>25</v>
      </c>
      <c r="O1480" s="2">
        <v>343.65</v>
      </c>
      <c r="P1480" s="2">
        <v>539.99</v>
      </c>
      <c r="Q1480">
        <v>1</v>
      </c>
      <c r="R1480" s="2">
        <f t="shared" si="70"/>
        <v>539.99</v>
      </c>
      <c r="S1480" t="str">
        <f t="shared" si="71"/>
        <v>Medium</v>
      </c>
    </row>
    <row r="1481" spans="1:19" hidden="1" x14ac:dyDescent="0.45">
      <c r="A1481">
        <v>59894</v>
      </c>
      <c r="B1481" s="1">
        <v>42350</v>
      </c>
      <c r="C1481" t="s">
        <v>480</v>
      </c>
      <c r="D1481" t="s">
        <v>393</v>
      </c>
      <c r="E1481" t="str">
        <f t="shared" si="69"/>
        <v>Destiny Morris</v>
      </c>
      <c r="F1481" t="s">
        <v>48</v>
      </c>
      <c r="G1481" t="s">
        <v>49</v>
      </c>
      <c r="H1481" t="s">
        <v>50</v>
      </c>
      <c r="I1481" t="s">
        <v>571</v>
      </c>
      <c r="J1481" t="s">
        <v>572</v>
      </c>
      <c r="K1481" t="s">
        <v>572</v>
      </c>
      <c r="M1481" t="s">
        <v>573</v>
      </c>
      <c r="N1481" t="s">
        <v>574</v>
      </c>
      <c r="O1481" s="2">
        <v>8.0399999999999991</v>
      </c>
      <c r="P1481" s="2">
        <v>21.49</v>
      </c>
      <c r="Q1481">
        <v>1</v>
      </c>
      <c r="R1481" s="2">
        <f t="shared" si="70"/>
        <v>21.49</v>
      </c>
      <c r="S1481" t="str">
        <f t="shared" si="71"/>
        <v>Small</v>
      </c>
    </row>
    <row r="1482" spans="1:19" hidden="1" x14ac:dyDescent="0.45">
      <c r="A1482">
        <v>59894</v>
      </c>
      <c r="B1482" s="1">
        <v>42350</v>
      </c>
      <c r="C1482" t="s">
        <v>480</v>
      </c>
      <c r="D1482" t="s">
        <v>393</v>
      </c>
      <c r="E1482" t="str">
        <f t="shared" si="69"/>
        <v>Destiny Morris</v>
      </c>
      <c r="F1482" t="s">
        <v>48</v>
      </c>
      <c r="G1482" t="s">
        <v>49</v>
      </c>
      <c r="H1482" t="s">
        <v>50</v>
      </c>
      <c r="I1482" t="s">
        <v>663</v>
      </c>
      <c r="J1482" t="s">
        <v>664</v>
      </c>
      <c r="K1482" t="s">
        <v>665</v>
      </c>
      <c r="M1482" t="s">
        <v>573</v>
      </c>
      <c r="N1482" t="s">
        <v>574</v>
      </c>
      <c r="O1482" s="2">
        <v>0.86</v>
      </c>
      <c r="P1482" s="2">
        <v>2.29</v>
      </c>
      <c r="Q1482">
        <v>1</v>
      </c>
      <c r="R1482" s="2">
        <f t="shared" si="70"/>
        <v>2.29</v>
      </c>
      <c r="S1482" t="str">
        <f t="shared" si="71"/>
        <v>Small</v>
      </c>
    </row>
    <row r="1483" spans="1:19" hidden="1" x14ac:dyDescent="0.45">
      <c r="A1483">
        <v>59926</v>
      </c>
      <c r="B1483" s="1">
        <v>42351</v>
      </c>
      <c r="C1483" t="s">
        <v>794</v>
      </c>
      <c r="D1483" t="s">
        <v>291</v>
      </c>
      <c r="E1483" t="str">
        <f t="shared" si="69"/>
        <v>Dalton Wright</v>
      </c>
      <c r="F1483" t="s">
        <v>94</v>
      </c>
      <c r="G1483" t="s">
        <v>49</v>
      </c>
      <c r="H1483" t="s">
        <v>56</v>
      </c>
      <c r="I1483" t="s">
        <v>580</v>
      </c>
      <c r="J1483" t="s">
        <v>581</v>
      </c>
      <c r="K1483" t="s">
        <v>581</v>
      </c>
      <c r="M1483" t="s">
        <v>573</v>
      </c>
      <c r="N1483" t="s">
        <v>574</v>
      </c>
      <c r="O1483" s="2">
        <v>1.87</v>
      </c>
      <c r="P1483" s="2">
        <v>4.99</v>
      </c>
      <c r="Q1483">
        <v>3</v>
      </c>
      <c r="R1483" s="2">
        <f t="shared" si="70"/>
        <v>14.97</v>
      </c>
      <c r="S1483" t="str">
        <f t="shared" si="71"/>
        <v>Small</v>
      </c>
    </row>
    <row r="1484" spans="1:19" hidden="1" x14ac:dyDescent="0.45">
      <c r="A1484">
        <v>59926</v>
      </c>
      <c r="B1484" s="1">
        <v>42351</v>
      </c>
      <c r="C1484" t="s">
        <v>794</v>
      </c>
      <c r="D1484" t="s">
        <v>291</v>
      </c>
      <c r="E1484" t="str">
        <f t="shared" si="69"/>
        <v>Dalton Wright</v>
      </c>
      <c r="F1484" t="s">
        <v>94</v>
      </c>
      <c r="G1484" t="s">
        <v>49</v>
      </c>
      <c r="H1484" t="s">
        <v>56</v>
      </c>
      <c r="I1484" t="s">
        <v>582</v>
      </c>
      <c r="J1484" t="s">
        <v>583</v>
      </c>
      <c r="K1484" t="s">
        <v>583</v>
      </c>
      <c r="M1484" t="s">
        <v>573</v>
      </c>
      <c r="N1484" t="s">
        <v>574</v>
      </c>
      <c r="O1484" s="2">
        <v>10.84</v>
      </c>
      <c r="P1484" s="2">
        <v>28.99</v>
      </c>
      <c r="Q1484">
        <v>1</v>
      </c>
      <c r="R1484" s="2">
        <f t="shared" si="70"/>
        <v>28.99</v>
      </c>
      <c r="S1484" t="str">
        <f t="shared" si="71"/>
        <v>Small</v>
      </c>
    </row>
    <row r="1485" spans="1:19" hidden="1" x14ac:dyDescent="0.45">
      <c r="A1485">
        <v>59932</v>
      </c>
      <c r="B1485" s="1">
        <v>42351</v>
      </c>
      <c r="C1485" t="s">
        <v>149</v>
      </c>
      <c r="D1485" t="s">
        <v>218</v>
      </c>
      <c r="E1485" t="str">
        <f t="shared" si="69"/>
        <v>Louis Deng</v>
      </c>
      <c r="F1485" t="s">
        <v>48</v>
      </c>
      <c r="G1485" t="s">
        <v>49</v>
      </c>
      <c r="H1485" t="s">
        <v>50</v>
      </c>
      <c r="I1485" t="s">
        <v>683</v>
      </c>
      <c r="J1485" t="s">
        <v>684</v>
      </c>
      <c r="K1485" t="s">
        <v>684</v>
      </c>
      <c r="M1485" t="s">
        <v>573</v>
      </c>
      <c r="N1485" t="s">
        <v>574</v>
      </c>
      <c r="O1485" s="2">
        <v>1.87</v>
      </c>
      <c r="P1485" s="2">
        <v>4.99</v>
      </c>
      <c r="Q1485">
        <v>1</v>
      </c>
      <c r="R1485" s="2">
        <f t="shared" si="70"/>
        <v>4.99</v>
      </c>
      <c r="S1485" t="str">
        <f t="shared" si="71"/>
        <v>Small</v>
      </c>
    </row>
    <row r="1486" spans="1:19" hidden="1" x14ac:dyDescent="0.45">
      <c r="A1486">
        <v>59932</v>
      </c>
      <c r="B1486" s="1">
        <v>42351</v>
      </c>
      <c r="C1486" t="s">
        <v>149</v>
      </c>
      <c r="D1486" t="s">
        <v>218</v>
      </c>
      <c r="E1486" t="str">
        <f t="shared" si="69"/>
        <v>Louis Deng</v>
      </c>
      <c r="F1486" t="s">
        <v>48</v>
      </c>
      <c r="G1486" t="s">
        <v>49</v>
      </c>
      <c r="H1486" t="s">
        <v>50</v>
      </c>
      <c r="I1486" t="s">
        <v>589</v>
      </c>
      <c r="J1486" t="s">
        <v>590</v>
      </c>
      <c r="K1486" t="s">
        <v>591</v>
      </c>
      <c r="L1486" t="s">
        <v>45</v>
      </c>
      <c r="M1486" t="s">
        <v>592</v>
      </c>
      <c r="N1486" t="s">
        <v>574</v>
      </c>
      <c r="O1486" s="2">
        <v>13.09</v>
      </c>
      <c r="P1486" s="2">
        <v>34.99</v>
      </c>
      <c r="Q1486">
        <v>3</v>
      </c>
      <c r="R1486" s="2">
        <f t="shared" si="70"/>
        <v>104.97</v>
      </c>
      <c r="S1486" t="str">
        <f t="shared" si="71"/>
        <v>Small</v>
      </c>
    </row>
    <row r="1487" spans="1:19" hidden="1" x14ac:dyDescent="0.45">
      <c r="A1487">
        <v>59932</v>
      </c>
      <c r="B1487" s="1">
        <v>42351</v>
      </c>
      <c r="C1487" t="s">
        <v>149</v>
      </c>
      <c r="D1487" t="s">
        <v>218</v>
      </c>
      <c r="E1487" t="str">
        <f t="shared" si="69"/>
        <v>Louis Deng</v>
      </c>
      <c r="F1487" t="s">
        <v>48</v>
      </c>
      <c r="G1487" t="s">
        <v>49</v>
      </c>
      <c r="H1487" t="s">
        <v>50</v>
      </c>
      <c r="I1487" t="s">
        <v>681</v>
      </c>
      <c r="J1487" t="s">
        <v>682</v>
      </c>
      <c r="K1487" t="s">
        <v>682</v>
      </c>
      <c r="M1487" t="s">
        <v>573</v>
      </c>
      <c r="N1487" t="s">
        <v>574</v>
      </c>
      <c r="O1487" s="2">
        <v>11.22</v>
      </c>
      <c r="P1487" s="2">
        <v>29.99</v>
      </c>
      <c r="Q1487">
        <v>4</v>
      </c>
      <c r="R1487" s="2">
        <f t="shared" si="70"/>
        <v>119.96</v>
      </c>
      <c r="S1487" t="str">
        <f t="shared" si="71"/>
        <v>Small</v>
      </c>
    </row>
    <row r="1488" spans="1:19" hidden="1" x14ac:dyDescent="0.45">
      <c r="A1488">
        <v>59939</v>
      </c>
      <c r="B1488" s="1">
        <v>42351</v>
      </c>
      <c r="C1488" t="s">
        <v>913</v>
      </c>
      <c r="D1488" t="s">
        <v>160</v>
      </c>
      <c r="E1488" t="str">
        <f t="shared" si="69"/>
        <v>Oscar Foster</v>
      </c>
      <c r="F1488" t="s">
        <v>94</v>
      </c>
      <c r="G1488" t="s">
        <v>49</v>
      </c>
      <c r="H1488" t="s">
        <v>56</v>
      </c>
      <c r="I1488" t="s">
        <v>605</v>
      </c>
      <c r="J1488" t="s">
        <v>606</v>
      </c>
      <c r="K1488" t="s">
        <v>606</v>
      </c>
      <c r="M1488" t="s">
        <v>607</v>
      </c>
      <c r="N1488" t="s">
        <v>574</v>
      </c>
      <c r="O1488" s="2">
        <v>8.2200000000000006</v>
      </c>
      <c r="P1488" s="2">
        <v>21.98</v>
      </c>
      <c r="Q1488">
        <v>2</v>
      </c>
      <c r="R1488" s="2">
        <f t="shared" si="70"/>
        <v>43.96</v>
      </c>
      <c r="S1488" t="str">
        <f t="shared" si="71"/>
        <v>Small</v>
      </c>
    </row>
    <row r="1489" spans="1:19" hidden="1" x14ac:dyDescent="0.45">
      <c r="A1489">
        <v>59939</v>
      </c>
      <c r="B1489" s="1">
        <v>42351</v>
      </c>
      <c r="C1489" t="s">
        <v>913</v>
      </c>
      <c r="D1489" t="s">
        <v>160</v>
      </c>
      <c r="E1489" t="str">
        <f t="shared" si="69"/>
        <v>Oscar Foster</v>
      </c>
      <c r="F1489" t="s">
        <v>94</v>
      </c>
      <c r="G1489" t="s">
        <v>49</v>
      </c>
      <c r="H1489" t="s">
        <v>56</v>
      </c>
      <c r="I1489" t="s">
        <v>648</v>
      </c>
      <c r="J1489" t="s">
        <v>649</v>
      </c>
      <c r="K1489" t="s">
        <v>649</v>
      </c>
      <c r="M1489" t="s">
        <v>615</v>
      </c>
      <c r="N1489" t="s">
        <v>574</v>
      </c>
      <c r="O1489" s="2">
        <v>3.74</v>
      </c>
      <c r="P1489" s="2">
        <v>9.99</v>
      </c>
      <c r="Q1489">
        <v>2</v>
      </c>
      <c r="R1489" s="2">
        <f t="shared" si="70"/>
        <v>19.98</v>
      </c>
      <c r="S1489" t="str">
        <f t="shared" si="71"/>
        <v>Small</v>
      </c>
    </row>
    <row r="1490" spans="1:19" hidden="1" x14ac:dyDescent="0.45">
      <c r="A1490">
        <v>59939</v>
      </c>
      <c r="B1490" s="1">
        <v>42351</v>
      </c>
      <c r="C1490" t="s">
        <v>913</v>
      </c>
      <c r="D1490" t="s">
        <v>160</v>
      </c>
      <c r="E1490" t="str">
        <f t="shared" si="69"/>
        <v>Oscar Foster</v>
      </c>
      <c r="F1490" t="s">
        <v>94</v>
      </c>
      <c r="G1490" t="s">
        <v>49</v>
      </c>
      <c r="H1490" t="s">
        <v>56</v>
      </c>
      <c r="I1490" t="s">
        <v>661</v>
      </c>
      <c r="J1490" t="s">
        <v>662</v>
      </c>
      <c r="K1490" t="s">
        <v>591</v>
      </c>
      <c r="L1490" t="s">
        <v>31</v>
      </c>
      <c r="M1490" t="s">
        <v>592</v>
      </c>
      <c r="N1490" t="s">
        <v>574</v>
      </c>
      <c r="O1490" s="2">
        <v>13.09</v>
      </c>
      <c r="P1490" s="2">
        <v>34.99</v>
      </c>
      <c r="Q1490">
        <v>1</v>
      </c>
      <c r="R1490" s="2">
        <f t="shared" si="70"/>
        <v>34.99</v>
      </c>
      <c r="S1490" t="str">
        <f t="shared" si="71"/>
        <v>Small</v>
      </c>
    </row>
    <row r="1491" spans="1:19" hidden="1" x14ac:dyDescent="0.45">
      <c r="A1491">
        <v>59945</v>
      </c>
      <c r="B1491" s="1">
        <v>42351</v>
      </c>
      <c r="C1491" t="s">
        <v>440</v>
      </c>
      <c r="D1491" t="s">
        <v>47</v>
      </c>
      <c r="E1491" t="str">
        <f t="shared" si="69"/>
        <v>Kelvin Li</v>
      </c>
      <c r="F1491" t="s">
        <v>88</v>
      </c>
      <c r="G1491" t="s">
        <v>89</v>
      </c>
      <c r="H1491" t="s">
        <v>89</v>
      </c>
      <c r="I1491" t="s">
        <v>594</v>
      </c>
      <c r="J1491" t="s">
        <v>595</v>
      </c>
      <c r="K1491" t="s">
        <v>595</v>
      </c>
      <c r="M1491" t="s">
        <v>573</v>
      </c>
      <c r="N1491" t="s">
        <v>574</v>
      </c>
      <c r="O1491" s="2">
        <v>1.49</v>
      </c>
      <c r="P1491" s="2">
        <v>3.99</v>
      </c>
      <c r="Q1491">
        <v>4</v>
      </c>
      <c r="R1491" s="2">
        <f t="shared" si="70"/>
        <v>15.96</v>
      </c>
      <c r="S1491" t="str">
        <f t="shared" si="71"/>
        <v>Small</v>
      </c>
    </row>
    <row r="1492" spans="1:19" hidden="1" x14ac:dyDescent="0.45">
      <c r="A1492">
        <v>59945</v>
      </c>
      <c r="B1492" s="1">
        <v>42351</v>
      </c>
      <c r="C1492" t="s">
        <v>440</v>
      </c>
      <c r="D1492" t="s">
        <v>47</v>
      </c>
      <c r="E1492" t="str">
        <f t="shared" si="69"/>
        <v>Kelvin Li</v>
      </c>
      <c r="F1492" t="s">
        <v>88</v>
      </c>
      <c r="G1492" t="s">
        <v>89</v>
      </c>
      <c r="H1492" t="s">
        <v>89</v>
      </c>
      <c r="I1492" t="s">
        <v>663</v>
      </c>
      <c r="J1492" t="s">
        <v>664</v>
      </c>
      <c r="K1492" t="s">
        <v>665</v>
      </c>
      <c r="M1492" t="s">
        <v>573</v>
      </c>
      <c r="N1492" t="s">
        <v>574</v>
      </c>
      <c r="O1492" s="2">
        <v>0.86</v>
      </c>
      <c r="P1492" s="2">
        <v>2.29</v>
      </c>
      <c r="Q1492">
        <v>1</v>
      </c>
      <c r="R1492" s="2">
        <f t="shared" si="70"/>
        <v>2.29</v>
      </c>
      <c r="S1492" t="str">
        <f t="shared" si="71"/>
        <v>Small</v>
      </c>
    </row>
    <row r="1493" spans="1:19" hidden="1" x14ac:dyDescent="0.45">
      <c r="A1493">
        <v>59958</v>
      </c>
      <c r="B1493" s="1">
        <v>42351</v>
      </c>
      <c r="C1493" t="s">
        <v>898</v>
      </c>
      <c r="D1493" t="s">
        <v>104</v>
      </c>
      <c r="E1493" t="str">
        <f t="shared" si="69"/>
        <v>Roy Rubio</v>
      </c>
      <c r="F1493" t="s">
        <v>230</v>
      </c>
      <c r="G1493" t="s">
        <v>89</v>
      </c>
      <c r="H1493" t="s">
        <v>89</v>
      </c>
      <c r="I1493" t="s">
        <v>817</v>
      </c>
      <c r="J1493" t="s">
        <v>818</v>
      </c>
      <c r="K1493" t="s">
        <v>696</v>
      </c>
      <c r="L1493" t="s">
        <v>532</v>
      </c>
      <c r="M1493" t="s">
        <v>579</v>
      </c>
      <c r="N1493" t="s">
        <v>25</v>
      </c>
      <c r="O1493" s="2">
        <v>461.44</v>
      </c>
      <c r="P1493" s="2">
        <v>742.35</v>
      </c>
      <c r="Q1493">
        <v>1</v>
      </c>
      <c r="R1493" s="2">
        <f t="shared" si="70"/>
        <v>742.35</v>
      </c>
      <c r="S1493" t="str">
        <f t="shared" si="71"/>
        <v>Medium</v>
      </c>
    </row>
    <row r="1494" spans="1:19" hidden="1" x14ac:dyDescent="0.45">
      <c r="A1494">
        <v>59958</v>
      </c>
      <c r="B1494" s="1">
        <v>42351</v>
      </c>
      <c r="C1494" t="s">
        <v>898</v>
      </c>
      <c r="D1494" t="s">
        <v>104</v>
      </c>
      <c r="E1494" t="str">
        <f t="shared" si="69"/>
        <v>Roy Rubio</v>
      </c>
      <c r="F1494" t="s">
        <v>230</v>
      </c>
      <c r="G1494" t="s">
        <v>89</v>
      </c>
      <c r="H1494" t="s">
        <v>89</v>
      </c>
      <c r="I1494" t="s">
        <v>589</v>
      </c>
      <c r="J1494" t="s">
        <v>590</v>
      </c>
      <c r="K1494" t="s">
        <v>591</v>
      </c>
      <c r="L1494" t="s">
        <v>45</v>
      </c>
      <c r="M1494" t="s">
        <v>592</v>
      </c>
      <c r="N1494" t="s">
        <v>574</v>
      </c>
      <c r="O1494" s="2">
        <v>13.09</v>
      </c>
      <c r="P1494" s="2">
        <v>34.99</v>
      </c>
      <c r="Q1494">
        <v>2</v>
      </c>
      <c r="R1494" s="2">
        <f t="shared" si="70"/>
        <v>69.98</v>
      </c>
      <c r="S1494" t="str">
        <f t="shared" si="71"/>
        <v>Small</v>
      </c>
    </row>
    <row r="1495" spans="1:19" hidden="1" x14ac:dyDescent="0.45">
      <c r="A1495">
        <v>59958</v>
      </c>
      <c r="B1495" s="1">
        <v>42351</v>
      </c>
      <c r="C1495" t="s">
        <v>898</v>
      </c>
      <c r="D1495" t="s">
        <v>104</v>
      </c>
      <c r="E1495" t="str">
        <f t="shared" si="69"/>
        <v>Roy Rubio</v>
      </c>
      <c r="F1495" t="s">
        <v>230</v>
      </c>
      <c r="G1495" t="s">
        <v>89</v>
      </c>
      <c r="H1495" t="s">
        <v>89</v>
      </c>
      <c r="I1495" t="s">
        <v>629</v>
      </c>
      <c r="J1495" t="s">
        <v>630</v>
      </c>
      <c r="K1495" t="s">
        <v>631</v>
      </c>
      <c r="L1495" t="s">
        <v>632</v>
      </c>
      <c r="M1495" t="s">
        <v>633</v>
      </c>
      <c r="N1495" t="s">
        <v>588</v>
      </c>
      <c r="O1495" s="2">
        <v>6.92</v>
      </c>
      <c r="P1495" s="2">
        <v>8.99</v>
      </c>
      <c r="Q1495">
        <v>1</v>
      </c>
      <c r="R1495" s="2">
        <f t="shared" si="70"/>
        <v>8.99</v>
      </c>
      <c r="S1495" t="str">
        <f t="shared" si="71"/>
        <v>Small</v>
      </c>
    </row>
    <row r="1496" spans="1:19" hidden="1" x14ac:dyDescent="0.45">
      <c r="A1496">
        <v>59960</v>
      </c>
      <c r="B1496" s="1">
        <v>42351</v>
      </c>
      <c r="C1496" t="s">
        <v>958</v>
      </c>
      <c r="D1496" t="s">
        <v>218</v>
      </c>
      <c r="E1496" t="str">
        <f t="shared" si="69"/>
        <v>Clayton Deng</v>
      </c>
      <c r="F1496" t="s">
        <v>69</v>
      </c>
      <c r="G1496" t="s">
        <v>19</v>
      </c>
      <c r="H1496" t="s">
        <v>19</v>
      </c>
      <c r="I1496" t="s">
        <v>596</v>
      </c>
      <c r="J1496" t="s">
        <v>597</v>
      </c>
      <c r="K1496" t="s">
        <v>597</v>
      </c>
      <c r="M1496" t="s">
        <v>573</v>
      </c>
      <c r="N1496" t="s">
        <v>574</v>
      </c>
      <c r="O1496" s="2">
        <v>12.19</v>
      </c>
      <c r="P1496" s="2">
        <v>32.6</v>
      </c>
      <c r="Q1496">
        <v>2</v>
      </c>
      <c r="R1496" s="2">
        <f t="shared" si="70"/>
        <v>65.2</v>
      </c>
      <c r="S1496" t="str">
        <f t="shared" si="71"/>
        <v>Small</v>
      </c>
    </row>
    <row r="1497" spans="1:19" hidden="1" x14ac:dyDescent="0.45">
      <c r="A1497">
        <v>59960</v>
      </c>
      <c r="B1497" s="1">
        <v>42351</v>
      </c>
      <c r="C1497" t="s">
        <v>958</v>
      </c>
      <c r="D1497" t="s">
        <v>218</v>
      </c>
      <c r="E1497" t="str">
        <f t="shared" si="69"/>
        <v>Clayton Deng</v>
      </c>
      <c r="F1497" t="s">
        <v>69</v>
      </c>
      <c r="G1497" t="s">
        <v>19</v>
      </c>
      <c r="H1497" t="s">
        <v>19</v>
      </c>
      <c r="I1497" t="s">
        <v>594</v>
      </c>
      <c r="J1497" t="s">
        <v>595</v>
      </c>
      <c r="K1497" t="s">
        <v>595</v>
      </c>
      <c r="M1497" t="s">
        <v>573</v>
      </c>
      <c r="N1497" t="s">
        <v>574</v>
      </c>
      <c r="O1497" s="2">
        <v>1.49</v>
      </c>
      <c r="P1497" s="2">
        <v>3.99</v>
      </c>
      <c r="Q1497">
        <v>1</v>
      </c>
      <c r="R1497" s="2">
        <f t="shared" si="70"/>
        <v>3.99</v>
      </c>
      <c r="S1497" t="str">
        <f t="shared" si="71"/>
        <v>Small</v>
      </c>
    </row>
    <row r="1498" spans="1:19" hidden="1" x14ac:dyDescent="0.45">
      <c r="A1498">
        <v>59960</v>
      </c>
      <c r="B1498" s="1">
        <v>42351</v>
      </c>
      <c r="C1498" t="s">
        <v>958</v>
      </c>
      <c r="D1498" t="s">
        <v>218</v>
      </c>
      <c r="E1498" t="str">
        <f t="shared" si="69"/>
        <v>Clayton Deng</v>
      </c>
      <c r="F1498" t="s">
        <v>69</v>
      </c>
      <c r="G1498" t="s">
        <v>19</v>
      </c>
      <c r="H1498" t="s">
        <v>19</v>
      </c>
      <c r="I1498" t="s">
        <v>326</v>
      </c>
      <c r="J1498" t="s">
        <v>327</v>
      </c>
      <c r="K1498" t="s">
        <v>309</v>
      </c>
      <c r="L1498" t="s">
        <v>45</v>
      </c>
      <c r="M1498" t="s">
        <v>32</v>
      </c>
      <c r="N1498" t="s">
        <v>25</v>
      </c>
      <c r="O1498" s="2">
        <v>1554.95</v>
      </c>
      <c r="P1498" s="2">
        <v>2443.35</v>
      </c>
      <c r="Q1498">
        <v>1</v>
      </c>
      <c r="R1498" s="2">
        <f t="shared" si="70"/>
        <v>2443.35</v>
      </c>
      <c r="S1498" t="str">
        <f t="shared" si="71"/>
        <v>Large</v>
      </c>
    </row>
    <row r="1499" spans="1:19" hidden="1" x14ac:dyDescent="0.45">
      <c r="A1499">
        <v>59960</v>
      </c>
      <c r="B1499" s="1">
        <v>42351</v>
      </c>
      <c r="C1499" t="s">
        <v>958</v>
      </c>
      <c r="D1499" t="s">
        <v>218</v>
      </c>
      <c r="E1499" t="str">
        <f t="shared" si="69"/>
        <v>Clayton Deng</v>
      </c>
      <c r="F1499" t="s">
        <v>69</v>
      </c>
      <c r="G1499" t="s">
        <v>19</v>
      </c>
      <c r="H1499" t="s">
        <v>19</v>
      </c>
      <c r="I1499" t="s">
        <v>589</v>
      </c>
      <c r="J1499" t="s">
        <v>590</v>
      </c>
      <c r="K1499" t="s">
        <v>591</v>
      </c>
      <c r="L1499" t="s">
        <v>45</v>
      </c>
      <c r="M1499" t="s">
        <v>592</v>
      </c>
      <c r="N1499" t="s">
        <v>574</v>
      </c>
      <c r="O1499" s="2">
        <v>13.09</v>
      </c>
      <c r="P1499" s="2">
        <v>34.99</v>
      </c>
      <c r="Q1499">
        <v>1</v>
      </c>
      <c r="R1499" s="2">
        <f t="shared" si="70"/>
        <v>34.99</v>
      </c>
      <c r="S1499" t="str">
        <f t="shared" si="71"/>
        <v>Small</v>
      </c>
    </row>
    <row r="1500" spans="1:19" hidden="1" x14ac:dyDescent="0.45">
      <c r="A1500">
        <v>59977</v>
      </c>
      <c r="B1500" s="1">
        <v>42351</v>
      </c>
      <c r="C1500" t="s">
        <v>79</v>
      </c>
      <c r="D1500" t="s">
        <v>959</v>
      </c>
      <c r="E1500" t="str">
        <f t="shared" si="69"/>
        <v>Kelli Chander</v>
      </c>
      <c r="F1500" t="s">
        <v>40</v>
      </c>
      <c r="G1500" t="s">
        <v>41</v>
      </c>
      <c r="H1500" t="s">
        <v>41</v>
      </c>
      <c r="I1500" t="s">
        <v>611</v>
      </c>
      <c r="J1500" t="s">
        <v>612</v>
      </c>
      <c r="K1500" t="s">
        <v>570</v>
      </c>
      <c r="L1500" t="s">
        <v>45</v>
      </c>
      <c r="M1500" t="s">
        <v>32</v>
      </c>
      <c r="N1500" t="s">
        <v>25</v>
      </c>
      <c r="O1500" s="2">
        <v>343.65</v>
      </c>
      <c r="P1500" s="2">
        <v>539.99</v>
      </c>
      <c r="Q1500">
        <v>1</v>
      </c>
      <c r="R1500" s="2">
        <f t="shared" si="70"/>
        <v>539.99</v>
      </c>
      <c r="S1500" t="str">
        <f t="shared" si="71"/>
        <v>Medium</v>
      </c>
    </row>
    <row r="1501" spans="1:19" hidden="1" x14ac:dyDescent="0.45">
      <c r="A1501">
        <v>59977</v>
      </c>
      <c r="B1501" s="1">
        <v>42351</v>
      </c>
      <c r="C1501" t="s">
        <v>79</v>
      </c>
      <c r="D1501" t="s">
        <v>959</v>
      </c>
      <c r="E1501" t="str">
        <f t="shared" si="69"/>
        <v>Kelli Chander</v>
      </c>
      <c r="F1501" t="s">
        <v>40</v>
      </c>
      <c r="G1501" t="s">
        <v>41</v>
      </c>
      <c r="H1501" t="s">
        <v>41</v>
      </c>
      <c r="I1501" t="s">
        <v>613</v>
      </c>
      <c r="J1501" t="s">
        <v>614</v>
      </c>
      <c r="K1501" t="s">
        <v>614</v>
      </c>
      <c r="M1501" t="s">
        <v>615</v>
      </c>
      <c r="N1501" t="s">
        <v>574</v>
      </c>
      <c r="O1501" s="2">
        <v>3.36</v>
      </c>
      <c r="P1501" s="2">
        <v>8.99</v>
      </c>
      <c r="Q1501">
        <v>2</v>
      </c>
      <c r="R1501" s="2">
        <f t="shared" si="70"/>
        <v>17.98</v>
      </c>
      <c r="S1501" t="str">
        <f t="shared" si="71"/>
        <v>Small</v>
      </c>
    </row>
    <row r="1502" spans="1:19" hidden="1" x14ac:dyDescent="0.45">
      <c r="A1502">
        <v>59977</v>
      </c>
      <c r="B1502" s="1">
        <v>42351</v>
      </c>
      <c r="C1502" t="s">
        <v>79</v>
      </c>
      <c r="D1502" t="s">
        <v>959</v>
      </c>
      <c r="E1502" t="str">
        <f t="shared" si="69"/>
        <v>Kelli Chander</v>
      </c>
      <c r="F1502" t="s">
        <v>40</v>
      </c>
      <c r="G1502" t="s">
        <v>41</v>
      </c>
      <c r="H1502" t="s">
        <v>41</v>
      </c>
      <c r="I1502" t="s">
        <v>616</v>
      </c>
      <c r="J1502" t="s">
        <v>617</v>
      </c>
      <c r="K1502" t="s">
        <v>618</v>
      </c>
      <c r="M1502" t="s">
        <v>615</v>
      </c>
      <c r="N1502" t="s">
        <v>574</v>
      </c>
      <c r="O1502" s="2">
        <v>1.87</v>
      </c>
      <c r="P1502" s="2">
        <v>4.99</v>
      </c>
      <c r="Q1502">
        <v>1</v>
      </c>
      <c r="R1502" s="2">
        <f t="shared" si="70"/>
        <v>4.99</v>
      </c>
      <c r="S1502" t="str">
        <f t="shared" si="71"/>
        <v>Small</v>
      </c>
    </row>
    <row r="1503" spans="1:19" hidden="1" x14ac:dyDescent="0.45">
      <c r="A1503">
        <v>59984</v>
      </c>
      <c r="B1503" s="1">
        <v>42352</v>
      </c>
      <c r="C1503" t="s">
        <v>887</v>
      </c>
      <c r="D1503" t="s">
        <v>406</v>
      </c>
      <c r="E1503" t="str">
        <f t="shared" si="69"/>
        <v>Melody Diaz</v>
      </c>
      <c r="F1503" t="s">
        <v>159</v>
      </c>
      <c r="G1503" t="s">
        <v>89</v>
      </c>
      <c r="H1503" t="s">
        <v>89</v>
      </c>
      <c r="I1503" t="s">
        <v>412</v>
      </c>
      <c r="J1503" t="s">
        <v>413</v>
      </c>
      <c r="K1503" t="s">
        <v>341</v>
      </c>
      <c r="L1503" t="s">
        <v>23</v>
      </c>
      <c r="M1503" t="s">
        <v>24</v>
      </c>
      <c r="N1503" t="s">
        <v>25</v>
      </c>
      <c r="O1503" s="2">
        <v>1265.6199999999999</v>
      </c>
      <c r="P1503" s="2">
        <v>2319.9899999999998</v>
      </c>
      <c r="Q1503">
        <v>1</v>
      </c>
      <c r="R1503" s="2">
        <f t="shared" si="70"/>
        <v>2319.9899999999998</v>
      </c>
      <c r="S1503" t="str">
        <f t="shared" si="71"/>
        <v>Large</v>
      </c>
    </row>
    <row r="1504" spans="1:19" hidden="1" x14ac:dyDescent="0.45">
      <c r="A1504">
        <v>59984</v>
      </c>
      <c r="B1504" s="1">
        <v>42352</v>
      </c>
      <c r="C1504" t="s">
        <v>887</v>
      </c>
      <c r="D1504" t="s">
        <v>406</v>
      </c>
      <c r="E1504" t="str">
        <f t="shared" si="69"/>
        <v>Melody Diaz</v>
      </c>
      <c r="F1504" t="s">
        <v>159</v>
      </c>
      <c r="G1504" t="s">
        <v>89</v>
      </c>
      <c r="H1504" t="s">
        <v>89</v>
      </c>
      <c r="I1504" t="s">
        <v>648</v>
      </c>
      <c r="J1504" t="s">
        <v>649</v>
      </c>
      <c r="K1504" t="s">
        <v>649</v>
      </c>
      <c r="M1504" t="s">
        <v>615</v>
      </c>
      <c r="N1504" t="s">
        <v>574</v>
      </c>
      <c r="O1504" s="2">
        <v>3.74</v>
      </c>
      <c r="P1504" s="2">
        <v>9.99</v>
      </c>
      <c r="Q1504">
        <v>1</v>
      </c>
      <c r="R1504" s="2">
        <f t="shared" si="70"/>
        <v>9.99</v>
      </c>
      <c r="S1504" t="str">
        <f t="shared" si="71"/>
        <v>Small</v>
      </c>
    </row>
    <row r="1505" spans="1:19" hidden="1" x14ac:dyDescent="0.45">
      <c r="A1505">
        <v>59984</v>
      </c>
      <c r="B1505" s="1">
        <v>42352</v>
      </c>
      <c r="C1505" t="s">
        <v>887</v>
      </c>
      <c r="D1505" t="s">
        <v>406</v>
      </c>
      <c r="E1505" t="str">
        <f t="shared" si="69"/>
        <v>Melody Diaz</v>
      </c>
      <c r="F1505" t="s">
        <v>159</v>
      </c>
      <c r="G1505" t="s">
        <v>89</v>
      </c>
      <c r="H1505" t="s">
        <v>89</v>
      </c>
      <c r="I1505" t="s">
        <v>616</v>
      </c>
      <c r="J1505" t="s">
        <v>617</v>
      </c>
      <c r="K1505" t="s">
        <v>618</v>
      </c>
      <c r="M1505" t="s">
        <v>615</v>
      </c>
      <c r="N1505" t="s">
        <v>574</v>
      </c>
      <c r="O1505" s="2">
        <v>1.87</v>
      </c>
      <c r="P1505" s="2">
        <v>4.99</v>
      </c>
      <c r="Q1505">
        <v>2</v>
      </c>
      <c r="R1505" s="2">
        <f t="shared" si="70"/>
        <v>9.98</v>
      </c>
      <c r="S1505" t="str">
        <f t="shared" si="71"/>
        <v>Small</v>
      </c>
    </row>
    <row r="1506" spans="1:19" hidden="1" x14ac:dyDescent="0.45">
      <c r="A1506">
        <v>59984</v>
      </c>
      <c r="B1506" s="1">
        <v>42352</v>
      </c>
      <c r="C1506" t="s">
        <v>887</v>
      </c>
      <c r="D1506" t="s">
        <v>406</v>
      </c>
      <c r="E1506" t="str">
        <f t="shared" si="69"/>
        <v>Melody Diaz</v>
      </c>
      <c r="F1506" t="s">
        <v>159</v>
      </c>
      <c r="G1506" t="s">
        <v>89</v>
      </c>
      <c r="H1506" t="s">
        <v>89</v>
      </c>
      <c r="I1506" t="s">
        <v>589</v>
      </c>
      <c r="J1506" t="s">
        <v>590</v>
      </c>
      <c r="K1506" t="s">
        <v>591</v>
      </c>
      <c r="L1506" t="s">
        <v>45</v>
      </c>
      <c r="M1506" t="s">
        <v>592</v>
      </c>
      <c r="N1506" t="s">
        <v>574</v>
      </c>
      <c r="O1506" s="2">
        <v>13.09</v>
      </c>
      <c r="P1506" s="2">
        <v>34.99</v>
      </c>
      <c r="Q1506">
        <v>1</v>
      </c>
      <c r="R1506" s="2">
        <f t="shared" si="70"/>
        <v>34.99</v>
      </c>
      <c r="S1506" t="str">
        <f t="shared" si="71"/>
        <v>Small</v>
      </c>
    </row>
    <row r="1507" spans="1:19" hidden="1" x14ac:dyDescent="0.45">
      <c r="A1507">
        <v>59984</v>
      </c>
      <c r="B1507" s="1">
        <v>42352</v>
      </c>
      <c r="C1507" t="s">
        <v>887</v>
      </c>
      <c r="D1507" t="s">
        <v>406</v>
      </c>
      <c r="E1507" t="str">
        <f t="shared" si="69"/>
        <v>Melody Diaz</v>
      </c>
      <c r="F1507" t="s">
        <v>159</v>
      </c>
      <c r="G1507" t="s">
        <v>89</v>
      </c>
      <c r="H1507" t="s">
        <v>89</v>
      </c>
      <c r="I1507" t="s">
        <v>629</v>
      </c>
      <c r="J1507" t="s">
        <v>630</v>
      </c>
      <c r="K1507" t="s">
        <v>631</v>
      </c>
      <c r="L1507" t="s">
        <v>632</v>
      </c>
      <c r="M1507" t="s">
        <v>633</v>
      </c>
      <c r="N1507" t="s">
        <v>588</v>
      </c>
      <c r="O1507" s="2">
        <v>6.92</v>
      </c>
      <c r="P1507" s="2">
        <v>8.99</v>
      </c>
      <c r="Q1507">
        <v>1</v>
      </c>
      <c r="R1507" s="2">
        <f t="shared" si="70"/>
        <v>8.99</v>
      </c>
      <c r="S1507" t="str">
        <f t="shared" si="71"/>
        <v>Small</v>
      </c>
    </row>
    <row r="1508" spans="1:19" hidden="1" x14ac:dyDescent="0.45">
      <c r="A1508">
        <v>60000</v>
      </c>
      <c r="B1508" s="1">
        <v>42352</v>
      </c>
      <c r="C1508" t="s">
        <v>90</v>
      </c>
      <c r="D1508" t="s">
        <v>46</v>
      </c>
      <c r="E1508" t="str">
        <f t="shared" si="69"/>
        <v>Brianna Jackson</v>
      </c>
      <c r="F1508" t="s">
        <v>215</v>
      </c>
      <c r="G1508" t="s">
        <v>216</v>
      </c>
      <c r="H1508" t="s">
        <v>216</v>
      </c>
      <c r="I1508" t="s">
        <v>648</v>
      </c>
      <c r="J1508" t="s">
        <v>649</v>
      </c>
      <c r="K1508" t="s">
        <v>649</v>
      </c>
      <c r="M1508" t="s">
        <v>615</v>
      </c>
      <c r="N1508" t="s">
        <v>574</v>
      </c>
      <c r="O1508" s="2">
        <v>3.74</v>
      </c>
      <c r="P1508" s="2">
        <v>9.99</v>
      </c>
      <c r="Q1508">
        <v>1</v>
      </c>
      <c r="R1508" s="2">
        <f t="shared" si="70"/>
        <v>9.99</v>
      </c>
      <c r="S1508" t="str">
        <f t="shared" si="71"/>
        <v>Small</v>
      </c>
    </row>
    <row r="1509" spans="1:19" hidden="1" x14ac:dyDescent="0.45">
      <c r="A1509">
        <v>60000</v>
      </c>
      <c r="B1509" s="1">
        <v>42352</v>
      </c>
      <c r="C1509" t="s">
        <v>90</v>
      </c>
      <c r="D1509" t="s">
        <v>46</v>
      </c>
      <c r="E1509" t="str">
        <f t="shared" si="69"/>
        <v>Brianna Jackson</v>
      </c>
      <c r="F1509" t="s">
        <v>215</v>
      </c>
      <c r="G1509" t="s">
        <v>216</v>
      </c>
      <c r="H1509" t="s">
        <v>216</v>
      </c>
      <c r="I1509" t="s">
        <v>616</v>
      </c>
      <c r="J1509" t="s">
        <v>617</v>
      </c>
      <c r="K1509" t="s">
        <v>618</v>
      </c>
      <c r="M1509" t="s">
        <v>615</v>
      </c>
      <c r="N1509" t="s">
        <v>574</v>
      </c>
      <c r="O1509" s="2">
        <v>1.87</v>
      </c>
      <c r="P1509" s="2">
        <v>4.99</v>
      </c>
      <c r="Q1509">
        <v>1</v>
      </c>
      <c r="R1509" s="2">
        <f t="shared" si="70"/>
        <v>4.99</v>
      </c>
      <c r="S1509" t="str">
        <f t="shared" si="71"/>
        <v>Small</v>
      </c>
    </row>
    <row r="1510" spans="1:19" hidden="1" x14ac:dyDescent="0.45">
      <c r="A1510">
        <v>60000</v>
      </c>
      <c r="B1510" s="1">
        <v>42352</v>
      </c>
      <c r="C1510" t="s">
        <v>90</v>
      </c>
      <c r="D1510" t="s">
        <v>46</v>
      </c>
      <c r="E1510" t="str">
        <f t="shared" si="69"/>
        <v>Brianna Jackson</v>
      </c>
      <c r="F1510" t="s">
        <v>215</v>
      </c>
      <c r="G1510" t="s">
        <v>216</v>
      </c>
      <c r="H1510" t="s">
        <v>216</v>
      </c>
      <c r="I1510" t="s">
        <v>707</v>
      </c>
      <c r="J1510" t="s">
        <v>708</v>
      </c>
      <c r="K1510" t="s">
        <v>709</v>
      </c>
      <c r="M1510" t="s">
        <v>710</v>
      </c>
      <c r="N1510" t="s">
        <v>574</v>
      </c>
      <c r="O1510" s="2">
        <v>2.97</v>
      </c>
      <c r="P1510" s="2">
        <v>7.95</v>
      </c>
      <c r="Q1510">
        <v>2</v>
      </c>
      <c r="R1510" s="2">
        <f t="shared" si="70"/>
        <v>15.9</v>
      </c>
      <c r="S1510" t="str">
        <f t="shared" si="71"/>
        <v>Small</v>
      </c>
    </row>
    <row r="1511" spans="1:19" hidden="1" x14ac:dyDescent="0.45">
      <c r="A1511">
        <v>60010</v>
      </c>
      <c r="B1511" s="1">
        <v>42352</v>
      </c>
      <c r="C1511" t="s">
        <v>634</v>
      </c>
      <c r="D1511" t="s">
        <v>60</v>
      </c>
      <c r="E1511" t="str">
        <f t="shared" si="69"/>
        <v>Troy Perez</v>
      </c>
      <c r="F1511" t="s">
        <v>394</v>
      </c>
      <c r="G1511" t="s">
        <v>82</v>
      </c>
      <c r="H1511" t="s">
        <v>82</v>
      </c>
      <c r="I1511" t="s">
        <v>683</v>
      </c>
      <c r="J1511" t="s">
        <v>684</v>
      </c>
      <c r="K1511" t="s">
        <v>684</v>
      </c>
      <c r="M1511" t="s">
        <v>573</v>
      </c>
      <c r="N1511" t="s">
        <v>574</v>
      </c>
      <c r="O1511" s="2">
        <v>1.87</v>
      </c>
      <c r="P1511" s="2">
        <v>4.99</v>
      </c>
      <c r="Q1511">
        <v>1</v>
      </c>
      <c r="R1511" s="2">
        <f t="shared" si="70"/>
        <v>4.99</v>
      </c>
      <c r="S1511" t="str">
        <f t="shared" si="71"/>
        <v>Small</v>
      </c>
    </row>
    <row r="1512" spans="1:19" hidden="1" x14ac:dyDescent="0.45">
      <c r="A1512">
        <v>60010</v>
      </c>
      <c r="B1512" s="1">
        <v>42352</v>
      </c>
      <c r="C1512" t="s">
        <v>634</v>
      </c>
      <c r="D1512" t="s">
        <v>60</v>
      </c>
      <c r="E1512" t="str">
        <f t="shared" si="69"/>
        <v>Troy Perez</v>
      </c>
      <c r="F1512" t="s">
        <v>394</v>
      </c>
      <c r="G1512" t="s">
        <v>82</v>
      </c>
      <c r="H1512" t="s">
        <v>82</v>
      </c>
      <c r="I1512" t="s">
        <v>663</v>
      </c>
      <c r="J1512" t="s">
        <v>664</v>
      </c>
      <c r="K1512" t="s">
        <v>665</v>
      </c>
      <c r="M1512" t="s">
        <v>573</v>
      </c>
      <c r="N1512" t="s">
        <v>574</v>
      </c>
      <c r="O1512" s="2">
        <v>0.86</v>
      </c>
      <c r="P1512" s="2">
        <v>2.29</v>
      </c>
      <c r="Q1512">
        <v>3</v>
      </c>
      <c r="R1512" s="2">
        <f t="shared" si="70"/>
        <v>6.87</v>
      </c>
      <c r="S1512" t="str">
        <f t="shared" si="71"/>
        <v>Small</v>
      </c>
    </row>
    <row r="1513" spans="1:19" hidden="1" x14ac:dyDescent="0.45">
      <c r="A1513">
        <v>60020</v>
      </c>
      <c r="B1513" s="1">
        <v>42352</v>
      </c>
      <c r="C1513" t="s">
        <v>448</v>
      </c>
      <c r="D1513" t="s">
        <v>765</v>
      </c>
      <c r="E1513" t="str">
        <f t="shared" si="69"/>
        <v>Jasmine White</v>
      </c>
      <c r="F1513" t="s">
        <v>94</v>
      </c>
      <c r="G1513" t="s">
        <v>49</v>
      </c>
      <c r="H1513" t="s">
        <v>56</v>
      </c>
      <c r="I1513" t="s">
        <v>661</v>
      </c>
      <c r="J1513" t="s">
        <v>662</v>
      </c>
      <c r="K1513" t="s">
        <v>591</v>
      </c>
      <c r="L1513" t="s">
        <v>31</v>
      </c>
      <c r="M1513" t="s">
        <v>592</v>
      </c>
      <c r="N1513" t="s">
        <v>574</v>
      </c>
      <c r="O1513" s="2">
        <v>13.09</v>
      </c>
      <c r="P1513" s="2">
        <v>34.99</v>
      </c>
      <c r="Q1513">
        <v>4</v>
      </c>
      <c r="R1513" s="2">
        <f t="shared" si="70"/>
        <v>139.96</v>
      </c>
      <c r="S1513" t="str">
        <f t="shared" si="71"/>
        <v>Small</v>
      </c>
    </row>
    <row r="1514" spans="1:19" hidden="1" x14ac:dyDescent="0.45">
      <c r="A1514">
        <v>60020</v>
      </c>
      <c r="B1514" s="1">
        <v>42352</v>
      </c>
      <c r="C1514" t="s">
        <v>448</v>
      </c>
      <c r="D1514" t="s">
        <v>765</v>
      </c>
      <c r="E1514" t="str">
        <f t="shared" si="69"/>
        <v>Jasmine White</v>
      </c>
      <c r="F1514" t="s">
        <v>94</v>
      </c>
      <c r="G1514" t="s">
        <v>49</v>
      </c>
      <c r="H1514" t="s">
        <v>56</v>
      </c>
      <c r="I1514" t="s">
        <v>365</v>
      </c>
      <c r="J1514" t="s">
        <v>366</v>
      </c>
      <c r="K1514" t="s">
        <v>341</v>
      </c>
      <c r="L1514" t="s">
        <v>23</v>
      </c>
      <c r="M1514" t="s">
        <v>24</v>
      </c>
      <c r="N1514" t="s">
        <v>25</v>
      </c>
      <c r="O1514" s="2">
        <v>1265.6199999999999</v>
      </c>
      <c r="P1514" s="2">
        <v>2319.9899999999998</v>
      </c>
      <c r="Q1514">
        <v>1</v>
      </c>
      <c r="R1514" s="2">
        <f t="shared" si="70"/>
        <v>2319.9899999999998</v>
      </c>
      <c r="S1514" t="str">
        <f t="shared" si="71"/>
        <v>Large</v>
      </c>
    </row>
    <row r="1515" spans="1:19" hidden="1" x14ac:dyDescent="0.45">
      <c r="A1515">
        <v>60025</v>
      </c>
      <c r="B1515" s="1">
        <v>42352</v>
      </c>
      <c r="C1515" t="s">
        <v>468</v>
      </c>
      <c r="D1515" t="s">
        <v>329</v>
      </c>
      <c r="E1515" t="str">
        <f t="shared" si="69"/>
        <v>Alfredo Suarez</v>
      </c>
      <c r="F1515" t="s">
        <v>18</v>
      </c>
      <c r="G1515" t="s">
        <v>19</v>
      </c>
      <c r="H1515" t="s">
        <v>19</v>
      </c>
      <c r="I1515" t="s">
        <v>881</v>
      </c>
      <c r="J1515" t="s">
        <v>882</v>
      </c>
      <c r="K1515" t="s">
        <v>622</v>
      </c>
      <c r="L1515" t="s">
        <v>317</v>
      </c>
      <c r="M1515" t="s">
        <v>32</v>
      </c>
      <c r="N1515" t="s">
        <v>25</v>
      </c>
      <c r="O1515" s="2">
        <v>1082.51</v>
      </c>
      <c r="P1515" s="2">
        <v>1700.99</v>
      </c>
      <c r="Q1515">
        <v>1</v>
      </c>
      <c r="R1515" s="2">
        <f t="shared" si="70"/>
        <v>1700.99</v>
      </c>
      <c r="S1515" t="str">
        <f t="shared" si="71"/>
        <v>Large</v>
      </c>
    </row>
    <row r="1516" spans="1:19" hidden="1" x14ac:dyDescent="0.45">
      <c r="A1516">
        <v>60025</v>
      </c>
      <c r="B1516" s="1">
        <v>42352</v>
      </c>
      <c r="C1516" t="s">
        <v>468</v>
      </c>
      <c r="D1516" t="s">
        <v>329</v>
      </c>
      <c r="E1516" t="str">
        <f t="shared" si="69"/>
        <v>Alfredo Suarez</v>
      </c>
      <c r="F1516" t="s">
        <v>18</v>
      </c>
      <c r="G1516" t="s">
        <v>19</v>
      </c>
      <c r="H1516" t="s">
        <v>19</v>
      </c>
      <c r="I1516" t="s">
        <v>608</v>
      </c>
      <c r="J1516" t="s">
        <v>609</v>
      </c>
      <c r="K1516" t="s">
        <v>591</v>
      </c>
      <c r="L1516" t="s">
        <v>532</v>
      </c>
      <c r="M1516" t="s">
        <v>592</v>
      </c>
      <c r="N1516" t="s">
        <v>574</v>
      </c>
      <c r="O1516" s="2">
        <v>13.09</v>
      </c>
      <c r="P1516" s="2">
        <v>34.99</v>
      </c>
      <c r="Q1516">
        <v>1</v>
      </c>
      <c r="R1516" s="2">
        <f t="shared" si="70"/>
        <v>34.99</v>
      </c>
      <c r="S1516" t="str">
        <f t="shared" si="71"/>
        <v>Small</v>
      </c>
    </row>
    <row r="1517" spans="1:19" hidden="1" x14ac:dyDescent="0.45">
      <c r="A1517">
        <v>60042</v>
      </c>
      <c r="B1517" s="1">
        <v>42352</v>
      </c>
      <c r="C1517" t="s">
        <v>135</v>
      </c>
      <c r="D1517" t="s">
        <v>212</v>
      </c>
      <c r="E1517" t="str">
        <f t="shared" si="69"/>
        <v>Leah Ye</v>
      </c>
      <c r="F1517" t="s">
        <v>35</v>
      </c>
      <c r="G1517" t="s">
        <v>19</v>
      </c>
      <c r="H1517" t="s">
        <v>19</v>
      </c>
      <c r="I1517" t="s">
        <v>658</v>
      </c>
      <c r="J1517" t="s">
        <v>659</v>
      </c>
      <c r="K1517" t="s">
        <v>660</v>
      </c>
      <c r="L1517" t="s">
        <v>532</v>
      </c>
      <c r="M1517" t="s">
        <v>579</v>
      </c>
      <c r="N1517" t="s">
        <v>25</v>
      </c>
      <c r="O1517" s="2">
        <v>1481.94</v>
      </c>
      <c r="P1517" s="2">
        <v>2384.0700000000002</v>
      </c>
      <c r="Q1517">
        <v>1</v>
      </c>
      <c r="R1517" s="2">
        <f t="shared" si="70"/>
        <v>2384.0700000000002</v>
      </c>
      <c r="S1517" t="str">
        <f t="shared" si="71"/>
        <v>Large</v>
      </c>
    </row>
    <row r="1518" spans="1:19" hidden="1" x14ac:dyDescent="0.45">
      <c r="A1518">
        <v>60042</v>
      </c>
      <c r="B1518" s="1">
        <v>42352</v>
      </c>
      <c r="C1518" t="s">
        <v>135</v>
      </c>
      <c r="D1518" t="s">
        <v>212</v>
      </c>
      <c r="E1518" t="str">
        <f t="shared" si="69"/>
        <v>Leah Ye</v>
      </c>
      <c r="F1518" t="s">
        <v>35</v>
      </c>
      <c r="G1518" t="s">
        <v>19</v>
      </c>
      <c r="H1518" t="s">
        <v>19</v>
      </c>
      <c r="I1518" t="s">
        <v>661</v>
      </c>
      <c r="J1518" t="s">
        <v>662</v>
      </c>
      <c r="K1518" t="s">
        <v>591</v>
      </c>
      <c r="L1518" t="s">
        <v>31</v>
      </c>
      <c r="M1518" t="s">
        <v>592</v>
      </c>
      <c r="N1518" t="s">
        <v>574</v>
      </c>
      <c r="O1518" s="2">
        <v>13.09</v>
      </c>
      <c r="P1518" s="2">
        <v>34.99</v>
      </c>
      <c r="Q1518">
        <v>2</v>
      </c>
      <c r="R1518" s="2">
        <f t="shared" si="70"/>
        <v>69.98</v>
      </c>
      <c r="S1518" t="str">
        <f t="shared" si="71"/>
        <v>Small</v>
      </c>
    </row>
    <row r="1519" spans="1:19" hidden="1" x14ac:dyDescent="0.45">
      <c r="A1519">
        <v>60049</v>
      </c>
      <c r="B1519" s="1">
        <v>42353</v>
      </c>
      <c r="C1519" t="s">
        <v>960</v>
      </c>
      <c r="D1519" t="s">
        <v>368</v>
      </c>
      <c r="E1519" t="str">
        <f t="shared" si="69"/>
        <v>Alexis Hayes</v>
      </c>
      <c r="F1519" t="s">
        <v>35</v>
      </c>
      <c r="G1519" t="s">
        <v>19</v>
      </c>
      <c r="H1519" t="s">
        <v>19</v>
      </c>
      <c r="I1519" t="s">
        <v>705</v>
      </c>
      <c r="J1519" t="s">
        <v>706</v>
      </c>
      <c r="K1519" t="s">
        <v>706</v>
      </c>
      <c r="M1519" t="s">
        <v>573</v>
      </c>
      <c r="N1519" t="s">
        <v>574</v>
      </c>
      <c r="O1519" s="2">
        <v>9.35</v>
      </c>
      <c r="P1519" s="2">
        <v>24.99</v>
      </c>
      <c r="Q1519">
        <v>1</v>
      </c>
      <c r="R1519" s="2">
        <f t="shared" si="70"/>
        <v>24.99</v>
      </c>
      <c r="S1519" t="str">
        <f t="shared" si="71"/>
        <v>Small</v>
      </c>
    </row>
    <row r="1520" spans="1:19" hidden="1" x14ac:dyDescent="0.45">
      <c r="A1520">
        <v>60049</v>
      </c>
      <c r="B1520" s="1">
        <v>42353</v>
      </c>
      <c r="C1520" t="s">
        <v>960</v>
      </c>
      <c r="D1520" t="s">
        <v>368</v>
      </c>
      <c r="E1520" t="str">
        <f t="shared" si="69"/>
        <v>Alexis Hayes</v>
      </c>
      <c r="F1520" t="s">
        <v>35</v>
      </c>
      <c r="G1520" t="s">
        <v>19</v>
      </c>
      <c r="H1520" t="s">
        <v>19</v>
      </c>
      <c r="I1520" t="s">
        <v>663</v>
      </c>
      <c r="J1520" t="s">
        <v>664</v>
      </c>
      <c r="K1520" t="s">
        <v>665</v>
      </c>
      <c r="M1520" t="s">
        <v>573</v>
      </c>
      <c r="N1520" t="s">
        <v>574</v>
      </c>
      <c r="O1520" s="2">
        <v>0.86</v>
      </c>
      <c r="P1520" s="2">
        <v>2.29</v>
      </c>
      <c r="Q1520">
        <v>2</v>
      </c>
      <c r="R1520" s="2">
        <f t="shared" si="70"/>
        <v>4.58</v>
      </c>
      <c r="S1520" t="str">
        <f t="shared" si="71"/>
        <v>Small</v>
      </c>
    </row>
    <row r="1521" spans="1:19" hidden="1" x14ac:dyDescent="0.45">
      <c r="A1521">
        <v>60059</v>
      </c>
      <c r="B1521" s="1">
        <v>42353</v>
      </c>
      <c r="C1521" t="s">
        <v>961</v>
      </c>
      <c r="D1521" t="s">
        <v>236</v>
      </c>
      <c r="E1521" t="str">
        <f t="shared" si="69"/>
        <v>Olivia Taylor</v>
      </c>
      <c r="F1521" t="s">
        <v>55</v>
      </c>
      <c r="G1521" t="s">
        <v>49</v>
      </c>
      <c r="H1521" t="s">
        <v>56</v>
      </c>
      <c r="I1521" t="s">
        <v>705</v>
      </c>
      <c r="J1521" t="s">
        <v>706</v>
      </c>
      <c r="K1521" t="s">
        <v>706</v>
      </c>
      <c r="M1521" t="s">
        <v>573</v>
      </c>
      <c r="N1521" t="s">
        <v>574</v>
      </c>
      <c r="O1521" s="2">
        <v>9.35</v>
      </c>
      <c r="P1521" s="2">
        <v>24.99</v>
      </c>
      <c r="Q1521">
        <v>2</v>
      </c>
      <c r="R1521" s="2">
        <f t="shared" si="70"/>
        <v>49.98</v>
      </c>
      <c r="S1521" t="str">
        <f t="shared" si="71"/>
        <v>Small</v>
      </c>
    </row>
    <row r="1522" spans="1:19" hidden="1" x14ac:dyDescent="0.45">
      <c r="A1522">
        <v>60072</v>
      </c>
      <c r="B1522" s="1">
        <v>42353</v>
      </c>
      <c r="C1522" t="s">
        <v>962</v>
      </c>
      <c r="D1522" t="s">
        <v>912</v>
      </c>
      <c r="E1522" t="str">
        <f t="shared" si="69"/>
        <v>Miranda Wood</v>
      </c>
      <c r="F1522" t="s">
        <v>48</v>
      </c>
      <c r="G1522" t="s">
        <v>49</v>
      </c>
      <c r="H1522" t="s">
        <v>50</v>
      </c>
      <c r="I1522" t="s">
        <v>683</v>
      </c>
      <c r="J1522" t="s">
        <v>684</v>
      </c>
      <c r="K1522" t="s">
        <v>684</v>
      </c>
      <c r="M1522" t="s">
        <v>573</v>
      </c>
      <c r="N1522" t="s">
        <v>574</v>
      </c>
      <c r="O1522" s="2">
        <v>1.87</v>
      </c>
      <c r="P1522" s="2">
        <v>4.99</v>
      </c>
      <c r="Q1522">
        <v>4</v>
      </c>
      <c r="R1522" s="2">
        <f t="shared" si="70"/>
        <v>19.96</v>
      </c>
      <c r="S1522" t="str">
        <f t="shared" si="71"/>
        <v>Small</v>
      </c>
    </row>
    <row r="1523" spans="1:19" hidden="1" x14ac:dyDescent="0.45">
      <c r="A1523">
        <v>60072</v>
      </c>
      <c r="B1523" s="1">
        <v>42353</v>
      </c>
      <c r="C1523" t="s">
        <v>962</v>
      </c>
      <c r="D1523" t="s">
        <v>912</v>
      </c>
      <c r="E1523" t="str">
        <f t="shared" si="69"/>
        <v>Miranda Wood</v>
      </c>
      <c r="F1523" t="s">
        <v>48</v>
      </c>
      <c r="G1523" t="s">
        <v>49</v>
      </c>
      <c r="H1523" t="s">
        <v>50</v>
      </c>
      <c r="I1523" t="s">
        <v>605</v>
      </c>
      <c r="J1523" t="s">
        <v>606</v>
      </c>
      <c r="K1523" t="s">
        <v>606</v>
      </c>
      <c r="M1523" t="s">
        <v>607</v>
      </c>
      <c r="N1523" t="s">
        <v>574</v>
      </c>
      <c r="O1523" s="2">
        <v>8.2200000000000006</v>
      </c>
      <c r="P1523" s="2">
        <v>21.98</v>
      </c>
      <c r="Q1523">
        <v>2</v>
      </c>
      <c r="R1523" s="2">
        <f t="shared" si="70"/>
        <v>43.96</v>
      </c>
      <c r="S1523" t="str">
        <f t="shared" si="71"/>
        <v>Small</v>
      </c>
    </row>
    <row r="1524" spans="1:19" hidden="1" x14ac:dyDescent="0.45">
      <c r="A1524">
        <v>60072</v>
      </c>
      <c r="B1524" s="1">
        <v>42353</v>
      </c>
      <c r="C1524" t="s">
        <v>962</v>
      </c>
      <c r="D1524" t="s">
        <v>912</v>
      </c>
      <c r="E1524" t="str">
        <f t="shared" si="69"/>
        <v>Miranda Wood</v>
      </c>
      <c r="F1524" t="s">
        <v>48</v>
      </c>
      <c r="G1524" t="s">
        <v>49</v>
      </c>
      <c r="H1524" t="s">
        <v>50</v>
      </c>
      <c r="I1524" t="s">
        <v>648</v>
      </c>
      <c r="J1524" t="s">
        <v>649</v>
      </c>
      <c r="K1524" t="s">
        <v>649</v>
      </c>
      <c r="M1524" t="s">
        <v>615</v>
      </c>
      <c r="N1524" t="s">
        <v>574</v>
      </c>
      <c r="O1524" s="2">
        <v>3.74</v>
      </c>
      <c r="P1524" s="2">
        <v>9.99</v>
      </c>
      <c r="Q1524">
        <v>2</v>
      </c>
      <c r="R1524" s="2">
        <f t="shared" si="70"/>
        <v>19.98</v>
      </c>
      <c r="S1524" t="str">
        <f t="shared" si="71"/>
        <v>Small</v>
      </c>
    </row>
    <row r="1525" spans="1:19" hidden="1" x14ac:dyDescent="0.45">
      <c r="A1525">
        <v>60072</v>
      </c>
      <c r="B1525" s="1">
        <v>42353</v>
      </c>
      <c r="C1525" t="s">
        <v>962</v>
      </c>
      <c r="D1525" t="s">
        <v>912</v>
      </c>
      <c r="E1525" t="str">
        <f t="shared" si="69"/>
        <v>Miranda Wood</v>
      </c>
      <c r="F1525" t="s">
        <v>48</v>
      </c>
      <c r="G1525" t="s">
        <v>49</v>
      </c>
      <c r="H1525" t="s">
        <v>50</v>
      </c>
      <c r="I1525" t="s">
        <v>616</v>
      </c>
      <c r="J1525" t="s">
        <v>617</v>
      </c>
      <c r="K1525" t="s">
        <v>618</v>
      </c>
      <c r="M1525" t="s">
        <v>615</v>
      </c>
      <c r="N1525" t="s">
        <v>574</v>
      </c>
      <c r="O1525" s="2">
        <v>1.87</v>
      </c>
      <c r="P1525" s="2">
        <v>4.99</v>
      </c>
      <c r="Q1525">
        <v>1</v>
      </c>
      <c r="R1525" s="2">
        <f t="shared" si="70"/>
        <v>4.99</v>
      </c>
      <c r="S1525" t="str">
        <f t="shared" si="71"/>
        <v>Small</v>
      </c>
    </row>
    <row r="1526" spans="1:19" hidden="1" x14ac:dyDescent="0.45">
      <c r="A1526">
        <v>60090</v>
      </c>
      <c r="B1526" s="1">
        <v>42353</v>
      </c>
      <c r="C1526" t="s">
        <v>299</v>
      </c>
      <c r="D1526" t="s">
        <v>269</v>
      </c>
      <c r="E1526" t="str">
        <f t="shared" si="69"/>
        <v>Isaiah Baker</v>
      </c>
      <c r="F1526" t="s">
        <v>215</v>
      </c>
      <c r="G1526" t="s">
        <v>216</v>
      </c>
      <c r="H1526" t="s">
        <v>216</v>
      </c>
      <c r="I1526" t="s">
        <v>686</v>
      </c>
      <c r="J1526" t="s">
        <v>687</v>
      </c>
      <c r="K1526" t="s">
        <v>687</v>
      </c>
      <c r="M1526" t="s">
        <v>573</v>
      </c>
      <c r="N1526" t="s">
        <v>574</v>
      </c>
      <c r="O1526" s="2">
        <v>13.09</v>
      </c>
      <c r="P1526" s="2">
        <v>35</v>
      </c>
      <c r="Q1526">
        <v>1</v>
      </c>
      <c r="R1526" s="2">
        <f t="shared" si="70"/>
        <v>35</v>
      </c>
      <c r="S1526" t="str">
        <f t="shared" si="71"/>
        <v>Small</v>
      </c>
    </row>
    <row r="1527" spans="1:19" hidden="1" x14ac:dyDescent="0.45">
      <c r="A1527">
        <v>60090</v>
      </c>
      <c r="B1527" s="1">
        <v>42353</v>
      </c>
      <c r="C1527" t="s">
        <v>299</v>
      </c>
      <c r="D1527" t="s">
        <v>269</v>
      </c>
      <c r="E1527" t="str">
        <f t="shared" si="69"/>
        <v>Isaiah Baker</v>
      </c>
      <c r="F1527" t="s">
        <v>215</v>
      </c>
      <c r="G1527" t="s">
        <v>216</v>
      </c>
      <c r="H1527" t="s">
        <v>216</v>
      </c>
      <c r="I1527" t="s">
        <v>663</v>
      </c>
      <c r="J1527" t="s">
        <v>664</v>
      </c>
      <c r="K1527" t="s">
        <v>665</v>
      </c>
      <c r="M1527" t="s">
        <v>573</v>
      </c>
      <c r="N1527" t="s">
        <v>574</v>
      </c>
      <c r="O1527" s="2">
        <v>0.86</v>
      </c>
      <c r="P1527" s="2">
        <v>2.29</v>
      </c>
      <c r="Q1527">
        <v>1</v>
      </c>
      <c r="R1527" s="2">
        <f t="shared" si="70"/>
        <v>2.29</v>
      </c>
      <c r="S1527" t="str">
        <f t="shared" si="71"/>
        <v>Small</v>
      </c>
    </row>
    <row r="1528" spans="1:19" hidden="1" x14ac:dyDescent="0.45">
      <c r="A1528">
        <v>60096</v>
      </c>
      <c r="B1528" s="1">
        <v>42353</v>
      </c>
      <c r="C1528" t="s">
        <v>264</v>
      </c>
      <c r="D1528" t="s">
        <v>293</v>
      </c>
      <c r="E1528" t="str">
        <f t="shared" si="69"/>
        <v>Emma Cook</v>
      </c>
      <c r="F1528" t="s">
        <v>55</v>
      </c>
      <c r="G1528" t="s">
        <v>49</v>
      </c>
      <c r="H1528" t="s">
        <v>56</v>
      </c>
      <c r="I1528" t="s">
        <v>357</v>
      </c>
      <c r="J1528" t="s">
        <v>358</v>
      </c>
      <c r="K1528" t="s">
        <v>341</v>
      </c>
      <c r="L1528" t="s">
        <v>45</v>
      </c>
      <c r="M1528" t="s">
        <v>24</v>
      </c>
      <c r="N1528" t="s">
        <v>25</v>
      </c>
      <c r="O1528" s="2">
        <v>1251.98</v>
      </c>
      <c r="P1528" s="2">
        <v>2294.9899999999998</v>
      </c>
      <c r="Q1528">
        <v>1</v>
      </c>
      <c r="R1528" s="2">
        <f t="shared" si="70"/>
        <v>2294.9899999999998</v>
      </c>
      <c r="S1528" t="str">
        <f t="shared" si="71"/>
        <v>Large</v>
      </c>
    </row>
    <row r="1529" spans="1:19" hidden="1" x14ac:dyDescent="0.45">
      <c r="A1529">
        <v>60096</v>
      </c>
      <c r="B1529" s="1">
        <v>42353</v>
      </c>
      <c r="C1529" t="s">
        <v>264</v>
      </c>
      <c r="D1529" t="s">
        <v>293</v>
      </c>
      <c r="E1529" t="str">
        <f t="shared" si="69"/>
        <v>Emma Cook</v>
      </c>
      <c r="F1529" t="s">
        <v>55</v>
      </c>
      <c r="G1529" t="s">
        <v>49</v>
      </c>
      <c r="H1529" t="s">
        <v>56</v>
      </c>
      <c r="I1529" t="s">
        <v>605</v>
      </c>
      <c r="J1529" t="s">
        <v>606</v>
      </c>
      <c r="K1529" t="s">
        <v>606</v>
      </c>
      <c r="M1529" t="s">
        <v>607</v>
      </c>
      <c r="N1529" t="s">
        <v>574</v>
      </c>
      <c r="O1529" s="2">
        <v>8.2200000000000006</v>
      </c>
      <c r="P1529" s="2">
        <v>21.98</v>
      </c>
      <c r="Q1529">
        <v>1</v>
      </c>
      <c r="R1529" s="2">
        <f t="shared" si="70"/>
        <v>21.98</v>
      </c>
      <c r="S1529" t="str">
        <f t="shared" si="71"/>
        <v>Small</v>
      </c>
    </row>
    <row r="1530" spans="1:19" hidden="1" x14ac:dyDescent="0.45">
      <c r="A1530">
        <v>60096</v>
      </c>
      <c r="B1530" s="1">
        <v>42353</v>
      </c>
      <c r="C1530" t="s">
        <v>264</v>
      </c>
      <c r="D1530" t="s">
        <v>293</v>
      </c>
      <c r="E1530" t="str">
        <f t="shared" si="69"/>
        <v>Emma Cook</v>
      </c>
      <c r="F1530" t="s">
        <v>55</v>
      </c>
      <c r="G1530" t="s">
        <v>49</v>
      </c>
      <c r="H1530" t="s">
        <v>56</v>
      </c>
      <c r="I1530" t="s">
        <v>589</v>
      </c>
      <c r="J1530" t="s">
        <v>590</v>
      </c>
      <c r="K1530" t="s">
        <v>591</v>
      </c>
      <c r="L1530" t="s">
        <v>45</v>
      </c>
      <c r="M1530" t="s">
        <v>592</v>
      </c>
      <c r="N1530" t="s">
        <v>574</v>
      </c>
      <c r="O1530" s="2">
        <v>13.09</v>
      </c>
      <c r="P1530" s="2">
        <v>34.99</v>
      </c>
      <c r="Q1530">
        <v>1</v>
      </c>
      <c r="R1530" s="2">
        <f t="shared" si="70"/>
        <v>34.99</v>
      </c>
      <c r="S1530" t="str">
        <f t="shared" si="71"/>
        <v>Small</v>
      </c>
    </row>
    <row r="1531" spans="1:19" hidden="1" x14ac:dyDescent="0.45">
      <c r="A1531">
        <v>60104</v>
      </c>
      <c r="B1531" s="1">
        <v>42353</v>
      </c>
      <c r="C1531" t="s">
        <v>342</v>
      </c>
      <c r="D1531" t="s">
        <v>378</v>
      </c>
      <c r="E1531" t="str">
        <f t="shared" si="69"/>
        <v>Geoffrey Fernandez</v>
      </c>
      <c r="F1531" t="s">
        <v>69</v>
      </c>
      <c r="G1531" t="s">
        <v>19</v>
      </c>
      <c r="H1531" t="s">
        <v>19</v>
      </c>
      <c r="I1531" t="s">
        <v>326</v>
      </c>
      <c r="J1531" t="s">
        <v>327</v>
      </c>
      <c r="K1531" t="s">
        <v>309</v>
      </c>
      <c r="L1531" t="s">
        <v>45</v>
      </c>
      <c r="M1531" t="s">
        <v>32</v>
      </c>
      <c r="N1531" t="s">
        <v>25</v>
      </c>
      <c r="O1531" s="2">
        <v>1554.95</v>
      </c>
      <c r="P1531" s="2">
        <v>2443.35</v>
      </c>
      <c r="Q1531">
        <v>1</v>
      </c>
      <c r="R1531" s="2">
        <f t="shared" si="70"/>
        <v>2443.35</v>
      </c>
      <c r="S1531" t="str">
        <f t="shared" si="71"/>
        <v>Large</v>
      </c>
    </row>
    <row r="1532" spans="1:19" hidden="1" x14ac:dyDescent="0.45">
      <c r="A1532">
        <v>60104</v>
      </c>
      <c r="B1532" s="1">
        <v>42353</v>
      </c>
      <c r="C1532" t="s">
        <v>342</v>
      </c>
      <c r="D1532" t="s">
        <v>378</v>
      </c>
      <c r="E1532" t="str">
        <f t="shared" si="69"/>
        <v>Geoffrey Fernandez</v>
      </c>
      <c r="F1532" t="s">
        <v>69</v>
      </c>
      <c r="G1532" t="s">
        <v>19</v>
      </c>
      <c r="H1532" t="s">
        <v>19</v>
      </c>
      <c r="I1532" t="s">
        <v>596</v>
      </c>
      <c r="J1532" t="s">
        <v>597</v>
      </c>
      <c r="K1532" t="s">
        <v>597</v>
      </c>
      <c r="M1532" t="s">
        <v>573</v>
      </c>
      <c r="N1532" t="s">
        <v>574</v>
      </c>
      <c r="O1532" s="2">
        <v>12.19</v>
      </c>
      <c r="P1532" s="2">
        <v>32.6</v>
      </c>
      <c r="Q1532">
        <v>1</v>
      </c>
      <c r="R1532" s="2">
        <f t="shared" si="70"/>
        <v>32.6</v>
      </c>
      <c r="S1532" t="str">
        <f t="shared" si="71"/>
        <v>Small</v>
      </c>
    </row>
    <row r="1533" spans="1:19" hidden="1" x14ac:dyDescent="0.45">
      <c r="A1533">
        <v>60116</v>
      </c>
      <c r="B1533" s="1">
        <v>42353</v>
      </c>
      <c r="C1533" t="s">
        <v>901</v>
      </c>
      <c r="D1533" t="s">
        <v>232</v>
      </c>
      <c r="E1533" t="str">
        <f t="shared" si="69"/>
        <v>Alexandra Scott</v>
      </c>
      <c r="F1533" t="s">
        <v>94</v>
      </c>
      <c r="G1533" t="s">
        <v>49</v>
      </c>
      <c r="H1533" t="s">
        <v>56</v>
      </c>
      <c r="I1533" t="s">
        <v>884</v>
      </c>
      <c r="J1533" t="s">
        <v>885</v>
      </c>
      <c r="K1533" t="s">
        <v>622</v>
      </c>
      <c r="L1533" t="s">
        <v>317</v>
      </c>
      <c r="M1533" t="s">
        <v>32</v>
      </c>
      <c r="N1533" t="s">
        <v>25</v>
      </c>
      <c r="O1533" s="2">
        <v>1082.51</v>
      </c>
      <c r="P1533" s="2">
        <v>1700.99</v>
      </c>
      <c r="Q1533">
        <v>1</v>
      </c>
      <c r="R1533" s="2">
        <f t="shared" si="70"/>
        <v>1700.99</v>
      </c>
      <c r="S1533" t="str">
        <f t="shared" si="71"/>
        <v>Large</v>
      </c>
    </row>
    <row r="1534" spans="1:19" hidden="1" x14ac:dyDescent="0.45">
      <c r="A1534">
        <v>60116</v>
      </c>
      <c r="B1534" s="1">
        <v>42353</v>
      </c>
      <c r="C1534" t="s">
        <v>901</v>
      </c>
      <c r="D1534" t="s">
        <v>232</v>
      </c>
      <c r="E1534" t="str">
        <f t="shared" si="69"/>
        <v>Alexandra Scott</v>
      </c>
      <c r="F1534" t="s">
        <v>94</v>
      </c>
      <c r="G1534" t="s">
        <v>49</v>
      </c>
      <c r="H1534" t="s">
        <v>56</v>
      </c>
      <c r="I1534" t="s">
        <v>661</v>
      </c>
      <c r="J1534" t="s">
        <v>662</v>
      </c>
      <c r="K1534" t="s">
        <v>591</v>
      </c>
      <c r="L1534" t="s">
        <v>31</v>
      </c>
      <c r="M1534" t="s">
        <v>592</v>
      </c>
      <c r="N1534" t="s">
        <v>574</v>
      </c>
      <c r="O1534" s="2">
        <v>13.09</v>
      </c>
      <c r="P1534" s="2">
        <v>34.99</v>
      </c>
      <c r="Q1534">
        <v>3</v>
      </c>
      <c r="R1534" s="2">
        <f t="shared" si="70"/>
        <v>104.97</v>
      </c>
      <c r="S1534" t="str">
        <f t="shared" si="71"/>
        <v>Small</v>
      </c>
    </row>
    <row r="1535" spans="1:19" hidden="1" x14ac:dyDescent="0.45">
      <c r="A1535">
        <v>60155</v>
      </c>
      <c r="B1535" s="1">
        <v>42354</v>
      </c>
      <c r="C1535" t="s">
        <v>567</v>
      </c>
      <c r="D1535" t="s">
        <v>858</v>
      </c>
      <c r="E1535" t="str">
        <f t="shared" si="69"/>
        <v>Johnny Yuan</v>
      </c>
      <c r="F1535" t="s">
        <v>270</v>
      </c>
      <c r="G1535" t="s">
        <v>89</v>
      </c>
      <c r="H1535" t="s">
        <v>89</v>
      </c>
      <c r="I1535" t="s">
        <v>580</v>
      </c>
      <c r="J1535" t="s">
        <v>581</v>
      </c>
      <c r="K1535" t="s">
        <v>581</v>
      </c>
      <c r="M1535" t="s">
        <v>573</v>
      </c>
      <c r="N1535" t="s">
        <v>574</v>
      </c>
      <c r="O1535" s="2">
        <v>1.87</v>
      </c>
      <c r="P1535" s="2">
        <v>4.99</v>
      </c>
      <c r="Q1535">
        <v>1</v>
      </c>
      <c r="R1535" s="2">
        <f t="shared" si="70"/>
        <v>4.99</v>
      </c>
      <c r="S1535" t="str">
        <f t="shared" si="71"/>
        <v>Small</v>
      </c>
    </row>
    <row r="1536" spans="1:19" hidden="1" x14ac:dyDescent="0.45">
      <c r="A1536">
        <v>60155</v>
      </c>
      <c r="B1536" s="1">
        <v>42354</v>
      </c>
      <c r="C1536" t="s">
        <v>567</v>
      </c>
      <c r="D1536" t="s">
        <v>858</v>
      </c>
      <c r="E1536" t="str">
        <f t="shared" si="69"/>
        <v>Johnny Yuan</v>
      </c>
      <c r="F1536" t="s">
        <v>270</v>
      </c>
      <c r="G1536" t="s">
        <v>89</v>
      </c>
      <c r="H1536" t="s">
        <v>89</v>
      </c>
      <c r="I1536" t="s">
        <v>589</v>
      </c>
      <c r="J1536" t="s">
        <v>590</v>
      </c>
      <c r="K1536" t="s">
        <v>591</v>
      </c>
      <c r="L1536" t="s">
        <v>45</v>
      </c>
      <c r="M1536" t="s">
        <v>592</v>
      </c>
      <c r="N1536" t="s">
        <v>574</v>
      </c>
      <c r="O1536" s="2">
        <v>13.09</v>
      </c>
      <c r="P1536" s="2">
        <v>34.99</v>
      </c>
      <c r="Q1536">
        <v>2</v>
      </c>
      <c r="R1536" s="2">
        <f t="shared" si="70"/>
        <v>69.98</v>
      </c>
      <c r="S1536" t="str">
        <f t="shared" si="71"/>
        <v>Small</v>
      </c>
    </row>
    <row r="1537" spans="1:19" hidden="1" x14ac:dyDescent="0.45">
      <c r="A1537">
        <v>60165</v>
      </c>
      <c r="B1537" s="1">
        <v>42354</v>
      </c>
      <c r="C1537" t="s">
        <v>963</v>
      </c>
      <c r="D1537" t="s">
        <v>370</v>
      </c>
      <c r="E1537" t="str">
        <f t="shared" si="69"/>
        <v>Meghan Alonso</v>
      </c>
      <c r="F1537" t="s">
        <v>69</v>
      </c>
      <c r="G1537" t="s">
        <v>19</v>
      </c>
      <c r="H1537" t="s">
        <v>19</v>
      </c>
      <c r="I1537" t="s">
        <v>485</v>
      </c>
      <c r="J1537" t="s">
        <v>486</v>
      </c>
      <c r="K1537" t="s">
        <v>316</v>
      </c>
      <c r="L1537" t="s">
        <v>317</v>
      </c>
      <c r="M1537" t="s">
        <v>32</v>
      </c>
      <c r="N1537" t="s">
        <v>25</v>
      </c>
      <c r="O1537" s="2">
        <v>713.08</v>
      </c>
      <c r="P1537" s="2">
        <v>1120.49</v>
      </c>
      <c r="Q1537">
        <v>1</v>
      </c>
      <c r="R1537" s="2">
        <f t="shared" si="70"/>
        <v>1120.49</v>
      </c>
      <c r="S1537" t="str">
        <f t="shared" si="71"/>
        <v>Medium</v>
      </c>
    </row>
    <row r="1538" spans="1:19" hidden="1" x14ac:dyDescent="0.45">
      <c r="A1538">
        <v>60165</v>
      </c>
      <c r="B1538" s="1">
        <v>42354</v>
      </c>
      <c r="C1538" t="s">
        <v>963</v>
      </c>
      <c r="D1538" t="s">
        <v>370</v>
      </c>
      <c r="E1538" t="str">
        <f t="shared" si="69"/>
        <v>Meghan Alonso</v>
      </c>
      <c r="F1538" t="s">
        <v>69</v>
      </c>
      <c r="G1538" t="s">
        <v>19</v>
      </c>
      <c r="H1538" t="s">
        <v>19</v>
      </c>
      <c r="I1538" t="s">
        <v>672</v>
      </c>
      <c r="J1538" t="s">
        <v>673</v>
      </c>
      <c r="K1538" t="s">
        <v>625</v>
      </c>
      <c r="L1538" t="s">
        <v>317</v>
      </c>
      <c r="M1538" t="s">
        <v>626</v>
      </c>
      <c r="N1538" t="s">
        <v>588</v>
      </c>
      <c r="O1538" s="2">
        <v>41.57</v>
      </c>
      <c r="P1538" s="2">
        <v>53.99</v>
      </c>
      <c r="Q1538">
        <v>3</v>
      </c>
      <c r="R1538" s="2">
        <f t="shared" si="70"/>
        <v>161.97</v>
      </c>
      <c r="S1538" t="str">
        <f t="shared" si="71"/>
        <v>Small</v>
      </c>
    </row>
    <row r="1539" spans="1:19" hidden="1" x14ac:dyDescent="0.45">
      <c r="A1539">
        <v>60196</v>
      </c>
      <c r="B1539" s="1">
        <v>42355</v>
      </c>
      <c r="C1539" t="s">
        <v>115</v>
      </c>
      <c r="D1539" t="s">
        <v>494</v>
      </c>
      <c r="E1539" t="str">
        <f t="shared" ref="E1539:E1602" si="72">CONCATENATE(C1539," ",D1539)</f>
        <v>Jennifer Alexander</v>
      </c>
      <c r="F1539" t="s">
        <v>48</v>
      </c>
      <c r="G1539" t="s">
        <v>49</v>
      </c>
      <c r="H1539" t="s">
        <v>50</v>
      </c>
      <c r="I1539" t="s">
        <v>627</v>
      </c>
      <c r="J1539" t="s">
        <v>628</v>
      </c>
      <c r="K1539" t="s">
        <v>625</v>
      </c>
      <c r="L1539" t="s">
        <v>317</v>
      </c>
      <c r="M1539" t="s">
        <v>626</v>
      </c>
      <c r="N1539" t="s">
        <v>588</v>
      </c>
      <c r="O1539" s="2">
        <v>41.57</v>
      </c>
      <c r="P1539" s="2">
        <v>53.99</v>
      </c>
      <c r="Q1539">
        <v>1</v>
      </c>
      <c r="R1539" s="2">
        <f t="shared" ref="R1539:R1602" si="73">P1539*Q1539</f>
        <v>53.99</v>
      </c>
      <c r="S1539" t="str">
        <f t="shared" ref="S1539:S1602" si="74">VLOOKUP(R1539,$T$2:$U$4,2,TRUE)</f>
        <v>Small</v>
      </c>
    </row>
    <row r="1540" spans="1:19" hidden="1" x14ac:dyDescent="0.45">
      <c r="A1540">
        <v>60196</v>
      </c>
      <c r="B1540" s="1">
        <v>42355</v>
      </c>
      <c r="C1540" t="s">
        <v>115</v>
      </c>
      <c r="D1540" t="s">
        <v>494</v>
      </c>
      <c r="E1540" t="str">
        <f t="shared" si="72"/>
        <v>Jennifer Alexander</v>
      </c>
      <c r="F1540" t="s">
        <v>48</v>
      </c>
      <c r="G1540" t="s">
        <v>49</v>
      </c>
      <c r="H1540" t="s">
        <v>50</v>
      </c>
      <c r="I1540" t="s">
        <v>629</v>
      </c>
      <c r="J1540" t="s">
        <v>630</v>
      </c>
      <c r="K1540" t="s">
        <v>631</v>
      </c>
      <c r="L1540" t="s">
        <v>632</v>
      </c>
      <c r="M1540" t="s">
        <v>633</v>
      </c>
      <c r="N1540" t="s">
        <v>588</v>
      </c>
      <c r="O1540" s="2">
        <v>6.92</v>
      </c>
      <c r="P1540" s="2">
        <v>8.99</v>
      </c>
      <c r="Q1540">
        <v>2</v>
      </c>
      <c r="R1540" s="2">
        <f t="shared" si="73"/>
        <v>17.98</v>
      </c>
      <c r="S1540" t="str">
        <f t="shared" si="74"/>
        <v>Small</v>
      </c>
    </row>
    <row r="1541" spans="1:19" hidden="1" x14ac:dyDescent="0.45">
      <c r="A1541">
        <v>60202</v>
      </c>
      <c r="B1541" s="1">
        <v>42355</v>
      </c>
      <c r="C1541" t="s">
        <v>524</v>
      </c>
      <c r="D1541" t="s">
        <v>291</v>
      </c>
      <c r="E1541" t="str">
        <f t="shared" si="72"/>
        <v>Blake Wright</v>
      </c>
      <c r="F1541" t="s">
        <v>94</v>
      </c>
      <c r="G1541" t="s">
        <v>49</v>
      </c>
      <c r="H1541" t="s">
        <v>56</v>
      </c>
      <c r="I1541" t="s">
        <v>596</v>
      </c>
      <c r="J1541" t="s">
        <v>597</v>
      </c>
      <c r="K1541" t="s">
        <v>597</v>
      </c>
      <c r="M1541" t="s">
        <v>573</v>
      </c>
      <c r="N1541" t="s">
        <v>574</v>
      </c>
      <c r="O1541" s="2">
        <v>12.19</v>
      </c>
      <c r="P1541" s="2">
        <v>32.6</v>
      </c>
      <c r="Q1541">
        <v>1</v>
      </c>
      <c r="R1541" s="2">
        <f t="shared" si="73"/>
        <v>32.6</v>
      </c>
      <c r="S1541" t="str">
        <f t="shared" si="74"/>
        <v>Small</v>
      </c>
    </row>
    <row r="1542" spans="1:19" hidden="1" x14ac:dyDescent="0.45">
      <c r="A1542">
        <v>60202</v>
      </c>
      <c r="B1542" s="1">
        <v>42355</v>
      </c>
      <c r="C1542" t="s">
        <v>524</v>
      </c>
      <c r="D1542" t="s">
        <v>291</v>
      </c>
      <c r="E1542" t="str">
        <f t="shared" si="72"/>
        <v>Blake Wright</v>
      </c>
      <c r="F1542" t="s">
        <v>94</v>
      </c>
      <c r="G1542" t="s">
        <v>49</v>
      </c>
      <c r="H1542" t="s">
        <v>56</v>
      </c>
      <c r="I1542" t="s">
        <v>594</v>
      </c>
      <c r="J1542" t="s">
        <v>595</v>
      </c>
      <c r="K1542" t="s">
        <v>595</v>
      </c>
      <c r="M1542" t="s">
        <v>573</v>
      </c>
      <c r="N1542" t="s">
        <v>574</v>
      </c>
      <c r="O1542" s="2">
        <v>1.49</v>
      </c>
      <c r="P1542" s="2">
        <v>3.99</v>
      </c>
      <c r="Q1542">
        <v>1</v>
      </c>
      <c r="R1542" s="2">
        <f t="shared" si="73"/>
        <v>3.99</v>
      </c>
      <c r="S1542" t="str">
        <f t="shared" si="74"/>
        <v>Small</v>
      </c>
    </row>
    <row r="1543" spans="1:19" hidden="1" x14ac:dyDescent="0.45">
      <c r="A1543">
        <v>60202</v>
      </c>
      <c r="B1543" s="1">
        <v>42355</v>
      </c>
      <c r="C1543" t="s">
        <v>524</v>
      </c>
      <c r="D1543" t="s">
        <v>291</v>
      </c>
      <c r="E1543" t="str">
        <f t="shared" si="72"/>
        <v>Blake Wright</v>
      </c>
      <c r="F1543" t="s">
        <v>94</v>
      </c>
      <c r="G1543" t="s">
        <v>49</v>
      </c>
      <c r="H1543" t="s">
        <v>56</v>
      </c>
      <c r="I1543" t="s">
        <v>663</v>
      </c>
      <c r="J1543" t="s">
        <v>664</v>
      </c>
      <c r="K1543" t="s">
        <v>665</v>
      </c>
      <c r="M1543" t="s">
        <v>573</v>
      </c>
      <c r="N1543" t="s">
        <v>574</v>
      </c>
      <c r="O1543" s="2">
        <v>0.86</v>
      </c>
      <c r="P1543" s="2">
        <v>2.29</v>
      </c>
      <c r="Q1543">
        <v>3</v>
      </c>
      <c r="R1543" s="2">
        <f t="shared" si="73"/>
        <v>6.87</v>
      </c>
      <c r="S1543" t="str">
        <f t="shared" si="74"/>
        <v>Small</v>
      </c>
    </row>
    <row r="1544" spans="1:19" hidden="1" x14ac:dyDescent="0.45">
      <c r="A1544">
        <v>60259</v>
      </c>
      <c r="B1544" s="1">
        <v>42356</v>
      </c>
      <c r="C1544" t="s">
        <v>87</v>
      </c>
      <c r="D1544" t="s">
        <v>563</v>
      </c>
      <c r="E1544" t="str">
        <f t="shared" si="72"/>
        <v>Mayra Srini</v>
      </c>
      <c r="F1544" t="s">
        <v>171</v>
      </c>
      <c r="G1544" t="s">
        <v>82</v>
      </c>
      <c r="H1544" t="s">
        <v>82</v>
      </c>
      <c r="I1544" t="s">
        <v>650</v>
      </c>
      <c r="J1544" t="s">
        <v>651</v>
      </c>
      <c r="K1544" t="s">
        <v>652</v>
      </c>
      <c r="L1544" t="s">
        <v>45</v>
      </c>
      <c r="M1544" t="s">
        <v>24</v>
      </c>
      <c r="N1544" t="s">
        <v>25</v>
      </c>
      <c r="O1544" s="2">
        <v>294.58</v>
      </c>
      <c r="P1544" s="2">
        <v>539.99</v>
      </c>
      <c r="Q1544">
        <v>1</v>
      </c>
      <c r="R1544" s="2">
        <f t="shared" si="73"/>
        <v>539.99</v>
      </c>
      <c r="S1544" t="str">
        <f t="shared" si="74"/>
        <v>Medium</v>
      </c>
    </row>
    <row r="1545" spans="1:19" hidden="1" x14ac:dyDescent="0.45">
      <c r="A1545">
        <v>60259</v>
      </c>
      <c r="B1545" s="1">
        <v>42356</v>
      </c>
      <c r="C1545" t="s">
        <v>87</v>
      </c>
      <c r="D1545" t="s">
        <v>563</v>
      </c>
      <c r="E1545" t="str">
        <f t="shared" si="72"/>
        <v>Mayra Srini</v>
      </c>
      <c r="F1545" t="s">
        <v>171</v>
      </c>
      <c r="G1545" t="s">
        <v>82</v>
      </c>
      <c r="H1545" t="s">
        <v>82</v>
      </c>
      <c r="I1545" t="s">
        <v>661</v>
      </c>
      <c r="J1545" t="s">
        <v>662</v>
      </c>
      <c r="K1545" t="s">
        <v>591</v>
      </c>
      <c r="L1545" t="s">
        <v>31</v>
      </c>
      <c r="M1545" t="s">
        <v>592</v>
      </c>
      <c r="N1545" t="s">
        <v>574</v>
      </c>
      <c r="O1545" s="2">
        <v>13.09</v>
      </c>
      <c r="P1545" s="2">
        <v>34.99</v>
      </c>
      <c r="Q1545">
        <v>1</v>
      </c>
      <c r="R1545" s="2">
        <f t="shared" si="73"/>
        <v>34.99</v>
      </c>
      <c r="S1545" t="str">
        <f t="shared" si="74"/>
        <v>Small</v>
      </c>
    </row>
    <row r="1546" spans="1:19" hidden="1" x14ac:dyDescent="0.45">
      <c r="A1546">
        <v>60280</v>
      </c>
      <c r="B1546" s="1">
        <v>42356</v>
      </c>
      <c r="C1546" t="s">
        <v>964</v>
      </c>
      <c r="D1546" t="s">
        <v>900</v>
      </c>
      <c r="E1546" t="str">
        <f t="shared" si="72"/>
        <v>Erick Arun</v>
      </c>
      <c r="F1546" t="s">
        <v>394</v>
      </c>
      <c r="G1546" t="s">
        <v>82</v>
      </c>
      <c r="H1546" t="s">
        <v>82</v>
      </c>
      <c r="I1546" t="s">
        <v>683</v>
      </c>
      <c r="J1546" t="s">
        <v>684</v>
      </c>
      <c r="K1546" t="s">
        <v>684</v>
      </c>
      <c r="M1546" t="s">
        <v>573</v>
      </c>
      <c r="N1546" t="s">
        <v>574</v>
      </c>
      <c r="O1546" s="2">
        <v>1.87</v>
      </c>
      <c r="P1546" s="2">
        <v>4.99</v>
      </c>
      <c r="Q1546">
        <v>1</v>
      </c>
      <c r="R1546" s="2">
        <f t="shared" si="73"/>
        <v>4.99</v>
      </c>
      <c r="S1546" t="str">
        <f t="shared" si="74"/>
        <v>Small</v>
      </c>
    </row>
    <row r="1547" spans="1:19" hidden="1" x14ac:dyDescent="0.45">
      <c r="A1547">
        <v>60280</v>
      </c>
      <c r="B1547" s="1">
        <v>42356</v>
      </c>
      <c r="C1547" t="s">
        <v>964</v>
      </c>
      <c r="D1547" t="s">
        <v>900</v>
      </c>
      <c r="E1547" t="str">
        <f t="shared" si="72"/>
        <v>Erick Arun</v>
      </c>
      <c r="F1547" t="s">
        <v>394</v>
      </c>
      <c r="G1547" t="s">
        <v>82</v>
      </c>
      <c r="H1547" t="s">
        <v>82</v>
      </c>
      <c r="I1547" t="s">
        <v>705</v>
      </c>
      <c r="J1547" t="s">
        <v>706</v>
      </c>
      <c r="K1547" t="s">
        <v>706</v>
      </c>
      <c r="M1547" t="s">
        <v>573</v>
      </c>
      <c r="N1547" t="s">
        <v>574</v>
      </c>
      <c r="O1547" s="2">
        <v>9.35</v>
      </c>
      <c r="P1547" s="2">
        <v>24.99</v>
      </c>
      <c r="Q1547">
        <v>1</v>
      </c>
      <c r="R1547" s="2">
        <f t="shared" si="73"/>
        <v>24.99</v>
      </c>
      <c r="S1547" t="str">
        <f t="shared" si="74"/>
        <v>Small</v>
      </c>
    </row>
    <row r="1548" spans="1:19" hidden="1" x14ac:dyDescent="0.45">
      <c r="A1548">
        <v>60280</v>
      </c>
      <c r="B1548" s="1">
        <v>42356</v>
      </c>
      <c r="C1548" t="s">
        <v>964</v>
      </c>
      <c r="D1548" t="s">
        <v>900</v>
      </c>
      <c r="E1548" t="str">
        <f t="shared" si="72"/>
        <v>Erick Arun</v>
      </c>
      <c r="F1548" t="s">
        <v>394</v>
      </c>
      <c r="G1548" t="s">
        <v>82</v>
      </c>
      <c r="H1548" t="s">
        <v>82</v>
      </c>
      <c r="I1548" t="s">
        <v>605</v>
      </c>
      <c r="J1548" t="s">
        <v>606</v>
      </c>
      <c r="K1548" t="s">
        <v>606</v>
      </c>
      <c r="M1548" t="s">
        <v>607</v>
      </c>
      <c r="N1548" t="s">
        <v>574</v>
      </c>
      <c r="O1548" s="2">
        <v>8.2200000000000006</v>
      </c>
      <c r="P1548" s="2">
        <v>21.98</v>
      </c>
      <c r="Q1548">
        <v>1</v>
      </c>
      <c r="R1548" s="2">
        <f t="shared" si="73"/>
        <v>21.98</v>
      </c>
      <c r="S1548" t="str">
        <f t="shared" si="74"/>
        <v>Small</v>
      </c>
    </row>
    <row r="1549" spans="1:19" hidden="1" x14ac:dyDescent="0.45">
      <c r="A1549">
        <v>60280</v>
      </c>
      <c r="B1549" s="1">
        <v>42356</v>
      </c>
      <c r="C1549" t="s">
        <v>964</v>
      </c>
      <c r="D1549" t="s">
        <v>900</v>
      </c>
      <c r="E1549" t="str">
        <f t="shared" si="72"/>
        <v>Erick Arun</v>
      </c>
      <c r="F1549" t="s">
        <v>394</v>
      </c>
      <c r="G1549" t="s">
        <v>82</v>
      </c>
      <c r="H1549" t="s">
        <v>82</v>
      </c>
      <c r="I1549" t="s">
        <v>661</v>
      </c>
      <c r="J1549" t="s">
        <v>662</v>
      </c>
      <c r="K1549" t="s">
        <v>591</v>
      </c>
      <c r="L1549" t="s">
        <v>31</v>
      </c>
      <c r="M1549" t="s">
        <v>592</v>
      </c>
      <c r="N1549" t="s">
        <v>574</v>
      </c>
      <c r="O1549" s="2">
        <v>13.09</v>
      </c>
      <c r="P1549" s="2">
        <v>34.99</v>
      </c>
      <c r="Q1549">
        <v>4</v>
      </c>
      <c r="R1549" s="2">
        <f t="shared" si="73"/>
        <v>139.96</v>
      </c>
      <c r="S1549" t="str">
        <f t="shared" si="74"/>
        <v>Small</v>
      </c>
    </row>
    <row r="1550" spans="1:19" hidden="1" x14ac:dyDescent="0.45">
      <c r="A1550">
        <v>60331</v>
      </c>
      <c r="B1550" s="1">
        <v>42357</v>
      </c>
      <c r="C1550" t="s">
        <v>965</v>
      </c>
      <c r="D1550" t="s">
        <v>396</v>
      </c>
      <c r="E1550" t="str">
        <f t="shared" si="72"/>
        <v>Diane Vazquez</v>
      </c>
      <c r="F1550" t="s">
        <v>35</v>
      </c>
      <c r="G1550" t="s">
        <v>19</v>
      </c>
      <c r="H1550" t="s">
        <v>19</v>
      </c>
      <c r="I1550" t="s">
        <v>594</v>
      </c>
      <c r="J1550" t="s">
        <v>595</v>
      </c>
      <c r="K1550" t="s">
        <v>595</v>
      </c>
      <c r="M1550" t="s">
        <v>573</v>
      </c>
      <c r="N1550" t="s">
        <v>574</v>
      </c>
      <c r="O1550" s="2">
        <v>1.49</v>
      </c>
      <c r="P1550" s="2">
        <v>3.99</v>
      </c>
      <c r="Q1550">
        <v>2</v>
      </c>
      <c r="R1550" s="2">
        <f t="shared" si="73"/>
        <v>7.98</v>
      </c>
      <c r="S1550" t="str">
        <f t="shared" si="74"/>
        <v>Small</v>
      </c>
    </row>
    <row r="1551" spans="1:19" hidden="1" x14ac:dyDescent="0.45">
      <c r="A1551">
        <v>60331</v>
      </c>
      <c r="B1551" s="1">
        <v>42357</v>
      </c>
      <c r="C1551" t="s">
        <v>965</v>
      </c>
      <c r="D1551" t="s">
        <v>396</v>
      </c>
      <c r="E1551" t="str">
        <f t="shared" si="72"/>
        <v>Diane Vazquez</v>
      </c>
      <c r="F1551" t="s">
        <v>35</v>
      </c>
      <c r="G1551" t="s">
        <v>19</v>
      </c>
      <c r="H1551" t="s">
        <v>19</v>
      </c>
      <c r="I1551" t="s">
        <v>663</v>
      </c>
      <c r="J1551" t="s">
        <v>664</v>
      </c>
      <c r="K1551" t="s">
        <v>665</v>
      </c>
      <c r="M1551" t="s">
        <v>573</v>
      </c>
      <c r="N1551" t="s">
        <v>574</v>
      </c>
      <c r="O1551" s="2">
        <v>0.86</v>
      </c>
      <c r="P1551" s="2">
        <v>2.29</v>
      </c>
      <c r="Q1551">
        <v>1</v>
      </c>
      <c r="R1551" s="2">
        <f t="shared" si="73"/>
        <v>2.29</v>
      </c>
      <c r="S1551" t="str">
        <f t="shared" si="74"/>
        <v>Small</v>
      </c>
    </row>
    <row r="1552" spans="1:19" hidden="1" x14ac:dyDescent="0.45">
      <c r="A1552">
        <v>60331</v>
      </c>
      <c r="B1552" s="1">
        <v>42357</v>
      </c>
      <c r="C1552" t="s">
        <v>965</v>
      </c>
      <c r="D1552" t="s">
        <v>396</v>
      </c>
      <c r="E1552" t="str">
        <f t="shared" si="72"/>
        <v>Diane Vazquez</v>
      </c>
      <c r="F1552" t="s">
        <v>35</v>
      </c>
      <c r="G1552" t="s">
        <v>19</v>
      </c>
      <c r="H1552" t="s">
        <v>19</v>
      </c>
      <c r="I1552" t="s">
        <v>804</v>
      </c>
      <c r="J1552" t="s">
        <v>805</v>
      </c>
      <c r="K1552" t="s">
        <v>805</v>
      </c>
      <c r="M1552" t="s">
        <v>806</v>
      </c>
      <c r="N1552" t="s">
        <v>574</v>
      </c>
      <c r="O1552" s="2">
        <v>59.47</v>
      </c>
      <c r="P1552" s="2">
        <v>159</v>
      </c>
      <c r="Q1552">
        <v>2</v>
      </c>
      <c r="R1552" s="2">
        <f t="shared" si="73"/>
        <v>318</v>
      </c>
      <c r="S1552" t="str">
        <f t="shared" si="74"/>
        <v>Small</v>
      </c>
    </row>
    <row r="1553" spans="1:19" hidden="1" x14ac:dyDescent="0.45">
      <c r="A1553">
        <v>60350</v>
      </c>
      <c r="B1553" s="1">
        <v>42357</v>
      </c>
      <c r="C1553" t="s">
        <v>675</v>
      </c>
      <c r="D1553" t="s">
        <v>102</v>
      </c>
      <c r="E1553" t="str">
        <f t="shared" si="72"/>
        <v>Gilbert She</v>
      </c>
      <c r="F1553" t="s">
        <v>40</v>
      </c>
      <c r="G1553" t="s">
        <v>41</v>
      </c>
      <c r="H1553" t="s">
        <v>41</v>
      </c>
      <c r="I1553" t="s">
        <v>742</v>
      </c>
      <c r="J1553" t="s">
        <v>743</v>
      </c>
      <c r="K1553" t="s">
        <v>586</v>
      </c>
      <c r="L1553" t="s">
        <v>45</v>
      </c>
      <c r="M1553" t="s">
        <v>587</v>
      </c>
      <c r="N1553" t="s">
        <v>588</v>
      </c>
      <c r="O1553" s="2">
        <v>9.16</v>
      </c>
      <c r="P1553" s="2">
        <v>24.49</v>
      </c>
      <c r="Q1553">
        <v>2</v>
      </c>
      <c r="R1553" s="2">
        <f t="shared" si="73"/>
        <v>48.98</v>
      </c>
      <c r="S1553" t="str">
        <f t="shared" si="74"/>
        <v>Small</v>
      </c>
    </row>
    <row r="1554" spans="1:19" hidden="1" x14ac:dyDescent="0.45">
      <c r="A1554">
        <v>60350</v>
      </c>
      <c r="B1554" s="1">
        <v>42357</v>
      </c>
      <c r="C1554" t="s">
        <v>675</v>
      </c>
      <c r="D1554" t="s">
        <v>102</v>
      </c>
      <c r="E1554" t="str">
        <f t="shared" si="72"/>
        <v>Gilbert She</v>
      </c>
      <c r="F1554" t="s">
        <v>40</v>
      </c>
      <c r="G1554" t="s">
        <v>41</v>
      </c>
      <c r="H1554" t="s">
        <v>41</v>
      </c>
      <c r="I1554" t="s">
        <v>594</v>
      </c>
      <c r="J1554" t="s">
        <v>595</v>
      </c>
      <c r="K1554" t="s">
        <v>595</v>
      </c>
      <c r="M1554" t="s">
        <v>573</v>
      </c>
      <c r="N1554" t="s">
        <v>574</v>
      </c>
      <c r="O1554" s="2">
        <v>1.49</v>
      </c>
      <c r="P1554" s="2">
        <v>3.99</v>
      </c>
      <c r="Q1554">
        <v>3</v>
      </c>
      <c r="R1554" s="2">
        <f t="shared" si="73"/>
        <v>11.97</v>
      </c>
      <c r="S1554" t="str">
        <f t="shared" si="74"/>
        <v>Small</v>
      </c>
    </row>
    <row r="1555" spans="1:19" hidden="1" x14ac:dyDescent="0.45">
      <c r="A1555">
        <v>60350</v>
      </c>
      <c r="B1555" s="1">
        <v>42357</v>
      </c>
      <c r="C1555" t="s">
        <v>675</v>
      </c>
      <c r="D1555" t="s">
        <v>102</v>
      </c>
      <c r="E1555" t="str">
        <f t="shared" si="72"/>
        <v>Gilbert She</v>
      </c>
      <c r="F1555" t="s">
        <v>40</v>
      </c>
      <c r="G1555" t="s">
        <v>41</v>
      </c>
      <c r="H1555" t="s">
        <v>41</v>
      </c>
      <c r="I1555" t="s">
        <v>666</v>
      </c>
      <c r="J1555" t="s">
        <v>667</v>
      </c>
      <c r="K1555" t="s">
        <v>667</v>
      </c>
      <c r="M1555" t="s">
        <v>573</v>
      </c>
      <c r="N1555" t="s">
        <v>574</v>
      </c>
      <c r="O1555" s="2">
        <v>9.35</v>
      </c>
      <c r="P1555" s="2">
        <v>24.99</v>
      </c>
      <c r="Q1555">
        <v>2</v>
      </c>
      <c r="R1555" s="2">
        <f t="shared" si="73"/>
        <v>49.98</v>
      </c>
      <c r="S1555" t="str">
        <f t="shared" si="74"/>
        <v>Small</v>
      </c>
    </row>
    <row r="1556" spans="1:19" hidden="1" x14ac:dyDescent="0.45">
      <c r="A1556">
        <v>60368</v>
      </c>
      <c r="B1556" s="1">
        <v>42357</v>
      </c>
      <c r="C1556" t="s">
        <v>909</v>
      </c>
      <c r="D1556" t="s">
        <v>396</v>
      </c>
      <c r="E1556" t="str">
        <f t="shared" si="72"/>
        <v>Juan Vazquez</v>
      </c>
      <c r="F1556" t="s">
        <v>35</v>
      </c>
      <c r="G1556" t="s">
        <v>19</v>
      </c>
      <c r="H1556" t="s">
        <v>19</v>
      </c>
      <c r="I1556" t="s">
        <v>616</v>
      </c>
      <c r="J1556" t="s">
        <v>617</v>
      </c>
      <c r="K1556" t="s">
        <v>618</v>
      </c>
      <c r="M1556" t="s">
        <v>615</v>
      </c>
      <c r="N1556" t="s">
        <v>574</v>
      </c>
      <c r="O1556" s="2">
        <v>1.87</v>
      </c>
      <c r="P1556" s="2">
        <v>4.99</v>
      </c>
      <c r="Q1556">
        <v>1</v>
      </c>
      <c r="R1556" s="2">
        <f t="shared" si="73"/>
        <v>4.99</v>
      </c>
      <c r="S1556" t="str">
        <f t="shared" si="74"/>
        <v>Small</v>
      </c>
    </row>
    <row r="1557" spans="1:19" hidden="1" x14ac:dyDescent="0.45">
      <c r="A1557">
        <v>60368</v>
      </c>
      <c r="B1557" s="1">
        <v>42357</v>
      </c>
      <c r="C1557" t="s">
        <v>909</v>
      </c>
      <c r="D1557" t="s">
        <v>396</v>
      </c>
      <c r="E1557" t="str">
        <f t="shared" si="72"/>
        <v>Juan Vazquez</v>
      </c>
      <c r="F1557" t="s">
        <v>35</v>
      </c>
      <c r="G1557" t="s">
        <v>19</v>
      </c>
      <c r="H1557" t="s">
        <v>19</v>
      </c>
      <c r="I1557" t="s">
        <v>653</v>
      </c>
      <c r="J1557" t="s">
        <v>654</v>
      </c>
      <c r="K1557" t="s">
        <v>570</v>
      </c>
      <c r="L1557" t="s">
        <v>45</v>
      </c>
      <c r="M1557" t="s">
        <v>32</v>
      </c>
      <c r="N1557" t="s">
        <v>25</v>
      </c>
      <c r="O1557" s="2">
        <v>343.65</v>
      </c>
      <c r="P1557" s="2">
        <v>539.99</v>
      </c>
      <c r="Q1557">
        <v>1</v>
      </c>
      <c r="R1557" s="2">
        <f t="shared" si="73"/>
        <v>539.99</v>
      </c>
      <c r="S1557" t="str">
        <f t="shared" si="74"/>
        <v>Medium</v>
      </c>
    </row>
    <row r="1558" spans="1:19" hidden="1" x14ac:dyDescent="0.45">
      <c r="A1558">
        <v>60368</v>
      </c>
      <c r="B1558" s="1">
        <v>42357</v>
      </c>
      <c r="C1558" t="s">
        <v>909</v>
      </c>
      <c r="D1558" t="s">
        <v>396</v>
      </c>
      <c r="E1558" t="str">
        <f t="shared" si="72"/>
        <v>Juan Vazquez</v>
      </c>
      <c r="F1558" t="s">
        <v>35</v>
      </c>
      <c r="G1558" t="s">
        <v>19</v>
      </c>
      <c r="H1558" t="s">
        <v>19</v>
      </c>
      <c r="I1558" t="s">
        <v>613</v>
      </c>
      <c r="J1558" t="s">
        <v>614</v>
      </c>
      <c r="K1558" t="s">
        <v>614</v>
      </c>
      <c r="M1558" t="s">
        <v>615</v>
      </c>
      <c r="N1558" t="s">
        <v>574</v>
      </c>
      <c r="O1558" s="2">
        <v>3.36</v>
      </c>
      <c r="P1558" s="2">
        <v>8.99</v>
      </c>
      <c r="Q1558">
        <v>1</v>
      </c>
      <c r="R1558" s="2">
        <f t="shared" si="73"/>
        <v>8.99</v>
      </c>
      <c r="S1558" t="str">
        <f t="shared" si="74"/>
        <v>Small</v>
      </c>
    </row>
    <row r="1559" spans="1:19" hidden="1" x14ac:dyDescent="0.45">
      <c r="A1559">
        <v>60401</v>
      </c>
      <c r="B1559" s="1">
        <v>42358</v>
      </c>
      <c r="C1559" t="s">
        <v>948</v>
      </c>
      <c r="D1559" t="s">
        <v>688</v>
      </c>
      <c r="E1559" t="str">
        <f t="shared" si="72"/>
        <v>Melissa Stewart</v>
      </c>
      <c r="F1559" t="s">
        <v>215</v>
      </c>
      <c r="G1559" t="s">
        <v>216</v>
      </c>
      <c r="H1559" t="s">
        <v>216</v>
      </c>
      <c r="I1559" t="s">
        <v>683</v>
      </c>
      <c r="J1559" t="s">
        <v>684</v>
      </c>
      <c r="K1559" t="s">
        <v>684</v>
      </c>
      <c r="M1559" t="s">
        <v>573</v>
      </c>
      <c r="N1559" t="s">
        <v>574</v>
      </c>
      <c r="O1559" s="2">
        <v>1.87</v>
      </c>
      <c r="P1559" s="2">
        <v>4.99</v>
      </c>
      <c r="Q1559">
        <v>1</v>
      </c>
      <c r="R1559" s="2">
        <f t="shared" si="73"/>
        <v>4.99</v>
      </c>
      <c r="S1559" t="str">
        <f t="shared" si="74"/>
        <v>Small</v>
      </c>
    </row>
    <row r="1560" spans="1:19" hidden="1" x14ac:dyDescent="0.45">
      <c r="A1560">
        <v>60401</v>
      </c>
      <c r="B1560" s="1">
        <v>42358</v>
      </c>
      <c r="C1560" t="s">
        <v>948</v>
      </c>
      <c r="D1560" t="s">
        <v>688</v>
      </c>
      <c r="E1560" t="str">
        <f t="shared" si="72"/>
        <v>Melissa Stewart</v>
      </c>
      <c r="F1560" t="s">
        <v>215</v>
      </c>
      <c r="G1560" t="s">
        <v>216</v>
      </c>
      <c r="H1560" t="s">
        <v>216</v>
      </c>
      <c r="I1560" t="s">
        <v>605</v>
      </c>
      <c r="J1560" t="s">
        <v>606</v>
      </c>
      <c r="K1560" t="s">
        <v>606</v>
      </c>
      <c r="M1560" t="s">
        <v>607</v>
      </c>
      <c r="N1560" t="s">
        <v>574</v>
      </c>
      <c r="O1560" s="2">
        <v>8.2200000000000006</v>
      </c>
      <c r="P1560" s="2">
        <v>21.98</v>
      </c>
      <c r="Q1560">
        <v>2</v>
      </c>
      <c r="R1560" s="2">
        <f t="shared" si="73"/>
        <v>43.96</v>
      </c>
      <c r="S1560" t="str">
        <f t="shared" si="74"/>
        <v>Small</v>
      </c>
    </row>
    <row r="1561" spans="1:19" hidden="1" x14ac:dyDescent="0.45">
      <c r="A1561">
        <v>60401</v>
      </c>
      <c r="B1561" s="1">
        <v>42358</v>
      </c>
      <c r="C1561" t="s">
        <v>948</v>
      </c>
      <c r="D1561" t="s">
        <v>688</v>
      </c>
      <c r="E1561" t="str">
        <f t="shared" si="72"/>
        <v>Melissa Stewart</v>
      </c>
      <c r="F1561" t="s">
        <v>215</v>
      </c>
      <c r="G1561" t="s">
        <v>216</v>
      </c>
      <c r="H1561" t="s">
        <v>216</v>
      </c>
      <c r="I1561" t="s">
        <v>648</v>
      </c>
      <c r="J1561" t="s">
        <v>649</v>
      </c>
      <c r="K1561" t="s">
        <v>649</v>
      </c>
      <c r="M1561" t="s">
        <v>615</v>
      </c>
      <c r="N1561" t="s">
        <v>574</v>
      </c>
      <c r="O1561" s="2">
        <v>3.74</v>
      </c>
      <c r="P1561" s="2">
        <v>9.99</v>
      </c>
      <c r="Q1561">
        <v>1</v>
      </c>
      <c r="R1561" s="2">
        <f t="shared" si="73"/>
        <v>9.99</v>
      </c>
      <c r="S1561" t="str">
        <f t="shared" si="74"/>
        <v>Small</v>
      </c>
    </row>
    <row r="1562" spans="1:19" hidden="1" x14ac:dyDescent="0.45">
      <c r="A1562">
        <v>60405</v>
      </c>
      <c r="B1562" s="1">
        <v>42358</v>
      </c>
      <c r="C1562" t="s">
        <v>754</v>
      </c>
      <c r="D1562" t="s">
        <v>490</v>
      </c>
      <c r="E1562" t="str">
        <f t="shared" si="72"/>
        <v>Dominique Patel</v>
      </c>
      <c r="F1562" t="s">
        <v>424</v>
      </c>
      <c r="G1562" t="s">
        <v>89</v>
      </c>
      <c r="H1562" t="s">
        <v>89</v>
      </c>
      <c r="I1562" t="s">
        <v>686</v>
      </c>
      <c r="J1562" t="s">
        <v>687</v>
      </c>
      <c r="K1562" t="s">
        <v>687</v>
      </c>
      <c r="M1562" t="s">
        <v>573</v>
      </c>
      <c r="N1562" t="s">
        <v>574</v>
      </c>
      <c r="O1562" s="2">
        <v>13.09</v>
      </c>
      <c r="P1562" s="2">
        <v>35</v>
      </c>
      <c r="Q1562">
        <v>3</v>
      </c>
      <c r="R1562" s="2">
        <f t="shared" si="73"/>
        <v>105</v>
      </c>
      <c r="S1562" t="str">
        <f t="shared" si="74"/>
        <v>Small</v>
      </c>
    </row>
    <row r="1563" spans="1:19" hidden="1" x14ac:dyDescent="0.45">
      <c r="A1563">
        <v>60405</v>
      </c>
      <c r="B1563" s="1">
        <v>42358</v>
      </c>
      <c r="C1563" t="s">
        <v>754</v>
      </c>
      <c r="D1563" t="s">
        <v>490</v>
      </c>
      <c r="E1563" t="str">
        <f t="shared" si="72"/>
        <v>Dominique Patel</v>
      </c>
      <c r="F1563" t="s">
        <v>424</v>
      </c>
      <c r="G1563" t="s">
        <v>89</v>
      </c>
      <c r="H1563" t="s">
        <v>89</v>
      </c>
      <c r="I1563" t="s">
        <v>683</v>
      </c>
      <c r="J1563" t="s">
        <v>684</v>
      </c>
      <c r="K1563" t="s">
        <v>684</v>
      </c>
      <c r="M1563" t="s">
        <v>573</v>
      </c>
      <c r="N1563" t="s">
        <v>574</v>
      </c>
      <c r="O1563" s="2">
        <v>1.87</v>
      </c>
      <c r="P1563" s="2">
        <v>4.99</v>
      </c>
      <c r="Q1563">
        <v>2</v>
      </c>
      <c r="R1563" s="2">
        <f t="shared" si="73"/>
        <v>9.98</v>
      </c>
      <c r="S1563" t="str">
        <f t="shared" si="74"/>
        <v>Small</v>
      </c>
    </row>
    <row r="1564" spans="1:19" hidden="1" x14ac:dyDescent="0.45">
      <c r="A1564">
        <v>60409</v>
      </c>
      <c r="B1564" s="1">
        <v>42358</v>
      </c>
      <c r="C1564" t="s">
        <v>821</v>
      </c>
      <c r="D1564" t="s">
        <v>402</v>
      </c>
      <c r="E1564" t="str">
        <f t="shared" si="72"/>
        <v>Whitney Prasad</v>
      </c>
      <c r="F1564" t="s">
        <v>81</v>
      </c>
      <c r="G1564" t="s">
        <v>82</v>
      </c>
      <c r="H1564" t="s">
        <v>82</v>
      </c>
      <c r="I1564" t="s">
        <v>594</v>
      </c>
      <c r="J1564" t="s">
        <v>595</v>
      </c>
      <c r="K1564" t="s">
        <v>595</v>
      </c>
      <c r="M1564" t="s">
        <v>573</v>
      </c>
      <c r="N1564" t="s">
        <v>574</v>
      </c>
      <c r="O1564" s="2">
        <v>1.49</v>
      </c>
      <c r="P1564" s="2">
        <v>3.99</v>
      </c>
      <c r="Q1564">
        <v>1</v>
      </c>
      <c r="R1564" s="2">
        <f t="shared" si="73"/>
        <v>3.99</v>
      </c>
      <c r="S1564" t="str">
        <f t="shared" si="74"/>
        <v>Small</v>
      </c>
    </row>
    <row r="1565" spans="1:19" hidden="1" x14ac:dyDescent="0.45">
      <c r="A1565">
        <v>60409</v>
      </c>
      <c r="B1565" s="1">
        <v>42358</v>
      </c>
      <c r="C1565" t="s">
        <v>821</v>
      </c>
      <c r="D1565" t="s">
        <v>402</v>
      </c>
      <c r="E1565" t="str">
        <f t="shared" si="72"/>
        <v>Whitney Prasad</v>
      </c>
      <c r="F1565" t="s">
        <v>81</v>
      </c>
      <c r="G1565" t="s">
        <v>82</v>
      </c>
      <c r="H1565" t="s">
        <v>82</v>
      </c>
      <c r="I1565" t="s">
        <v>661</v>
      </c>
      <c r="J1565" t="s">
        <v>662</v>
      </c>
      <c r="K1565" t="s">
        <v>591</v>
      </c>
      <c r="L1565" t="s">
        <v>31</v>
      </c>
      <c r="M1565" t="s">
        <v>592</v>
      </c>
      <c r="N1565" t="s">
        <v>574</v>
      </c>
      <c r="O1565" s="2">
        <v>13.09</v>
      </c>
      <c r="P1565" s="2">
        <v>34.99</v>
      </c>
      <c r="Q1565">
        <v>2</v>
      </c>
      <c r="R1565" s="2">
        <f t="shared" si="73"/>
        <v>69.98</v>
      </c>
      <c r="S1565" t="str">
        <f t="shared" si="74"/>
        <v>Small</v>
      </c>
    </row>
    <row r="1566" spans="1:19" hidden="1" x14ac:dyDescent="0.45">
      <c r="A1566">
        <v>60422</v>
      </c>
      <c r="B1566" s="1">
        <v>42358</v>
      </c>
      <c r="C1566" t="s">
        <v>932</v>
      </c>
      <c r="D1566" t="s">
        <v>237</v>
      </c>
      <c r="E1566" t="str">
        <f t="shared" si="72"/>
        <v>Joseph Garcia</v>
      </c>
      <c r="F1566" t="s">
        <v>48</v>
      </c>
      <c r="G1566" t="s">
        <v>49</v>
      </c>
      <c r="H1566" t="s">
        <v>50</v>
      </c>
      <c r="I1566" t="s">
        <v>373</v>
      </c>
      <c r="J1566" t="s">
        <v>374</v>
      </c>
      <c r="K1566" t="s">
        <v>341</v>
      </c>
      <c r="L1566" t="s">
        <v>45</v>
      </c>
      <c r="M1566" t="s">
        <v>24</v>
      </c>
      <c r="N1566" t="s">
        <v>25</v>
      </c>
      <c r="O1566" s="2">
        <v>1251.98</v>
      </c>
      <c r="P1566" s="2">
        <v>2294.9899999999998</v>
      </c>
      <c r="Q1566">
        <v>1</v>
      </c>
      <c r="R1566" s="2">
        <f t="shared" si="73"/>
        <v>2294.9899999999998</v>
      </c>
      <c r="S1566" t="str">
        <f t="shared" si="74"/>
        <v>Large</v>
      </c>
    </row>
    <row r="1567" spans="1:19" hidden="1" x14ac:dyDescent="0.45">
      <c r="A1567">
        <v>60422</v>
      </c>
      <c r="B1567" s="1">
        <v>42358</v>
      </c>
      <c r="C1567" t="s">
        <v>932</v>
      </c>
      <c r="D1567" t="s">
        <v>237</v>
      </c>
      <c r="E1567" t="str">
        <f t="shared" si="72"/>
        <v>Joseph Garcia</v>
      </c>
      <c r="F1567" t="s">
        <v>48</v>
      </c>
      <c r="G1567" t="s">
        <v>49</v>
      </c>
      <c r="H1567" t="s">
        <v>50</v>
      </c>
      <c r="I1567" t="s">
        <v>686</v>
      </c>
      <c r="J1567" t="s">
        <v>687</v>
      </c>
      <c r="K1567" t="s">
        <v>687</v>
      </c>
      <c r="M1567" t="s">
        <v>573</v>
      </c>
      <c r="N1567" t="s">
        <v>574</v>
      </c>
      <c r="O1567" s="2">
        <v>13.09</v>
      </c>
      <c r="P1567" s="2">
        <v>35</v>
      </c>
      <c r="Q1567">
        <v>1</v>
      </c>
      <c r="R1567" s="2">
        <f t="shared" si="73"/>
        <v>35</v>
      </c>
      <c r="S1567" t="str">
        <f t="shared" si="74"/>
        <v>Small</v>
      </c>
    </row>
    <row r="1568" spans="1:19" hidden="1" x14ac:dyDescent="0.45">
      <c r="A1568">
        <v>60422</v>
      </c>
      <c r="B1568" s="1">
        <v>42358</v>
      </c>
      <c r="C1568" t="s">
        <v>932</v>
      </c>
      <c r="D1568" t="s">
        <v>237</v>
      </c>
      <c r="E1568" t="str">
        <f t="shared" si="72"/>
        <v>Joseph Garcia</v>
      </c>
      <c r="F1568" t="s">
        <v>48</v>
      </c>
      <c r="G1568" t="s">
        <v>49</v>
      </c>
      <c r="H1568" t="s">
        <v>50</v>
      </c>
      <c r="I1568" t="s">
        <v>663</v>
      </c>
      <c r="J1568" t="s">
        <v>664</v>
      </c>
      <c r="K1568" t="s">
        <v>665</v>
      </c>
      <c r="M1568" t="s">
        <v>573</v>
      </c>
      <c r="N1568" t="s">
        <v>574</v>
      </c>
      <c r="O1568" s="2">
        <v>0.86</v>
      </c>
      <c r="P1568" s="2">
        <v>2.29</v>
      </c>
      <c r="Q1568">
        <v>1</v>
      </c>
      <c r="R1568" s="2">
        <f t="shared" si="73"/>
        <v>2.29</v>
      </c>
      <c r="S1568" t="str">
        <f t="shared" si="74"/>
        <v>Small</v>
      </c>
    </row>
    <row r="1569" spans="1:19" hidden="1" x14ac:dyDescent="0.45">
      <c r="A1569">
        <v>60438</v>
      </c>
      <c r="B1569" s="1">
        <v>42358</v>
      </c>
      <c r="C1569" t="s">
        <v>54</v>
      </c>
      <c r="D1569" t="s">
        <v>300</v>
      </c>
      <c r="E1569" t="str">
        <f t="shared" si="72"/>
        <v>Bailey Hill</v>
      </c>
      <c r="F1569" t="s">
        <v>55</v>
      </c>
      <c r="G1569" t="s">
        <v>49</v>
      </c>
      <c r="H1569" t="s">
        <v>56</v>
      </c>
      <c r="I1569" t="s">
        <v>580</v>
      </c>
      <c r="J1569" t="s">
        <v>581</v>
      </c>
      <c r="K1569" t="s">
        <v>581</v>
      </c>
      <c r="M1569" t="s">
        <v>573</v>
      </c>
      <c r="N1569" t="s">
        <v>574</v>
      </c>
      <c r="O1569" s="2">
        <v>1.87</v>
      </c>
      <c r="P1569" s="2">
        <v>4.99</v>
      </c>
      <c r="Q1569">
        <v>1</v>
      </c>
      <c r="R1569" s="2">
        <f t="shared" si="73"/>
        <v>4.99</v>
      </c>
      <c r="S1569" t="str">
        <f t="shared" si="74"/>
        <v>Small</v>
      </c>
    </row>
    <row r="1570" spans="1:19" hidden="1" x14ac:dyDescent="0.45">
      <c r="A1570">
        <v>60438</v>
      </c>
      <c r="B1570" s="1">
        <v>42358</v>
      </c>
      <c r="C1570" t="s">
        <v>54</v>
      </c>
      <c r="D1570" t="s">
        <v>300</v>
      </c>
      <c r="E1570" t="str">
        <f t="shared" si="72"/>
        <v>Bailey Hill</v>
      </c>
      <c r="F1570" t="s">
        <v>55</v>
      </c>
      <c r="G1570" t="s">
        <v>49</v>
      </c>
      <c r="H1570" t="s">
        <v>56</v>
      </c>
      <c r="I1570" t="s">
        <v>608</v>
      </c>
      <c r="J1570" t="s">
        <v>609</v>
      </c>
      <c r="K1570" t="s">
        <v>591</v>
      </c>
      <c r="L1570" t="s">
        <v>532</v>
      </c>
      <c r="M1570" t="s">
        <v>592</v>
      </c>
      <c r="N1570" t="s">
        <v>574</v>
      </c>
      <c r="O1570" s="2">
        <v>13.09</v>
      </c>
      <c r="P1570" s="2">
        <v>34.99</v>
      </c>
      <c r="Q1570">
        <v>1</v>
      </c>
      <c r="R1570" s="2">
        <f t="shared" si="73"/>
        <v>34.99</v>
      </c>
      <c r="S1570" t="str">
        <f t="shared" si="74"/>
        <v>Small</v>
      </c>
    </row>
    <row r="1571" spans="1:19" hidden="1" x14ac:dyDescent="0.45">
      <c r="A1571">
        <v>60438</v>
      </c>
      <c r="B1571" s="1">
        <v>42358</v>
      </c>
      <c r="C1571" t="s">
        <v>54</v>
      </c>
      <c r="D1571" t="s">
        <v>300</v>
      </c>
      <c r="E1571" t="str">
        <f t="shared" si="72"/>
        <v>Bailey Hill</v>
      </c>
      <c r="F1571" t="s">
        <v>55</v>
      </c>
      <c r="G1571" t="s">
        <v>49</v>
      </c>
      <c r="H1571" t="s">
        <v>56</v>
      </c>
      <c r="I1571" t="s">
        <v>582</v>
      </c>
      <c r="J1571" t="s">
        <v>583</v>
      </c>
      <c r="K1571" t="s">
        <v>583</v>
      </c>
      <c r="M1571" t="s">
        <v>573</v>
      </c>
      <c r="N1571" t="s">
        <v>574</v>
      </c>
      <c r="O1571" s="2">
        <v>10.84</v>
      </c>
      <c r="P1571" s="2">
        <v>28.99</v>
      </c>
      <c r="Q1571">
        <v>2</v>
      </c>
      <c r="R1571" s="2">
        <f t="shared" si="73"/>
        <v>57.98</v>
      </c>
      <c r="S1571" t="str">
        <f t="shared" si="74"/>
        <v>Small</v>
      </c>
    </row>
    <row r="1572" spans="1:19" hidden="1" x14ac:dyDescent="0.45">
      <c r="A1572">
        <v>60438</v>
      </c>
      <c r="B1572" s="1">
        <v>42358</v>
      </c>
      <c r="C1572" t="s">
        <v>54</v>
      </c>
      <c r="D1572" t="s">
        <v>300</v>
      </c>
      <c r="E1572" t="str">
        <f t="shared" si="72"/>
        <v>Bailey Hill</v>
      </c>
      <c r="F1572" t="s">
        <v>55</v>
      </c>
      <c r="G1572" t="s">
        <v>49</v>
      </c>
      <c r="H1572" t="s">
        <v>56</v>
      </c>
      <c r="I1572" t="s">
        <v>658</v>
      </c>
      <c r="J1572" t="s">
        <v>659</v>
      </c>
      <c r="K1572" t="s">
        <v>660</v>
      </c>
      <c r="L1572" t="s">
        <v>532</v>
      </c>
      <c r="M1572" t="s">
        <v>579</v>
      </c>
      <c r="N1572" t="s">
        <v>25</v>
      </c>
      <c r="O1572" s="2">
        <v>1481.94</v>
      </c>
      <c r="P1572" s="2">
        <v>2384.0700000000002</v>
      </c>
      <c r="Q1572">
        <v>1</v>
      </c>
      <c r="R1572" s="2">
        <f t="shared" si="73"/>
        <v>2384.0700000000002</v>
      </c>
      <c r="S1572" t="str">
        <f t="shared" si="74"/>
        <v>Large</v>
      </c>
    </row>
    <row r="1573" spans="1:19" hidden="1" x14ac:dyDescent="0.45">
      <c r="A1573">
        <v>60439</v>
      </c>
      <c r="B1573" s="1">
        <v>42358</v>
      </c>
      <c r="C1573" t="s">
        <v>458</v>
      </c>
      <c r="D1573" t="s">
        <v>205</v>
      </c>
      <c r="E1573" t="str">
        <f t="shared" si="72"/>
        <v>Theodore Gutierrez</v>
      </c>
      <c r="F1573" t="s">
        <v>48</v>
      </c>
      <c r="G1573" t="s">
        <v>49</v>
      </c>
      <c r="H1573" t="s">
        <v>50</v>
      </c>
      <c r="I1573" t="s">
        <v>905</v>
      </c>
      <c r="J1573" t="s">
        <v>906</v>
      </c>
      <c r="K1573" t="s">
        <v>660</v>
      </c>
      <c r="L1573" t="s">
        <v>532</v>
      </c>
      <c r="M1573" t="s">
        <v>579</v>
      </c>
      <c r="N1573" t="s">
        <v>25</v>
      </c>
      <c r="O1573" s="2">
        <v>1481.94</v>
      </c>
      <c r="P1573" s="2">
        <v>2384.0700000000002</v>
      </c>
      <c r="Q1573">
        <v>1</v>
      </c>
      <c r="R1573" s="2">
        <f t="shared" si="73"/>
        <v>2384.0700000000002</v>
      </c>
      <c r="S1573" t="str">
        <f t="shared" si="74"/>
        <v>Large</v>
      </c>
    </row>
    <row r="1574" spans="1:19" hidden="1" x14ac:dyDescent="0.45">
      <c r="A1574">
        <v>60453</v>
      </c>
      <c r="B1574" s="1">
        <v>42359</v>
      </c>
      <c r="C1574" t="s">
        <v>966</v>
      </c>
      <c r="D1574" t="s">
        <v>323</v>
      </c>
      <c r="E1574" t="str">
        <f t="shared" si="72"/>
        <v>Clinton Blanco</v>
      </c>
      <c r="F1574" t="s">
        <v>40</v>
      </c>
      <c r="G1574" t="s">
        <v>41</v>
      </c>
      <c r="H1574" t="s">
        <v>41</v>
      </c>
      <c r="I1574" t="s">
        <v>339</v>
      </c>
      <c r="J1574" t="s">
        <v>340</v>
      </c>
      <c r="K1574" t="s">
        <v>341</v>
      </c>
      <c r="L1574" t="s">
        <v>45</v>
      </c>
      <c r="M1574" t="s">
        <v>24</v>
      </c>
      <c r="N1574" t="s">
        <v>25</v>
      </c>
      <c r="O1574" s="2">
        <v>1251.98</v>
      </c>
      <c r="P1574" s="2">
        <v>2294.9899999999998</v>
      </c>
      <c r="Q1574">
        <v>1</v>
      </c>
      <c r="R1574" s="2">
        <f t="shared" si="73"/>
        <v>2294.9899999999998</v>
      </c>
      <c r="S1574" t="str">
        <f t="shared" si="74"/>
        <v>Large</v>
      </c>
    </row>
    <row r="1575" spans="1:19" hidden="1" x14ac:dyDescent="0.45">
      <c r="A1575">
        <v>60453</v>
      </c>
      <c r="B1575" s="1">
        <v>42359</v>
      </c>
      <c r="C1575" t="s">
        <v>966</v>
      </c>
      <c r="D1575" t="s">
        <v>323</v>
      </c>
      <c r="E1575" t="str">
        <f t="shared" si="72"/>
        <v>Clinton Blanco</v>
      </c>
      <c r="F1575" t="s">
        <v>40</v>
      </c>
      <c r="G1575" t="s">
        <v>41</v>
      </c>
      <c r="H1575" t="s">
        <v>41</v>
      </c>
      <c r="I1575" t="s">
        <v>648</v>
      </c>
      <c r="J1575" t="s">
        <v>649</v>
      </c>
      <c r="K1575" t="s">
        <v>649</v>
      </c>
      <c r="M1575" t="s">
        <v>615</v>
      </c>
      <c r="N1575" t="s">
        <v>574</v>
      </c>
      <c r="O1575" s="2">
        <v>3.74</v>
      </c>
      <c r="P1575" s="2">
        <v>9.99</v>
      </c>
      <c r="Q1575">
        <v>1</v>
      </c>
      <c r="R1575" s="2">
        <f t="shared" si="73"/>
        <v>9.99</v>
      </c>
      <c r="S1575" t="str">
        <f t="shared" si="74"/>
        <v>Small</v>
      </c>
    </row>
    <row r="1576" spans="1:19" hidden="1" x14ac:dyDescent="0.45">
      <c r="A1576">
        <v>60453</v>
      </c>
      <c r="B1576" s="1">
        <v>42359</v>
      </c>
      <c r="C1576" t="s">
        <v>966</v>
      </c>
      <c r="D1576" t="s">
        <v>323</v>
      </c>
      <c r="E1576" t="str">
        <f t="shared" si="72"/>
        <v>Clinton Blanco</v>
      </c>
      <c r="F1576" t="s">
        <v>40</v>
      </c>
      <c r="G1576" t="s">
        <v>41</v>
      </c>
      <c r="H1576" t="s">
        <v>41</v>
      </c>
      <c r="I1576" t="s">
        <v>616</v>
      </c>
      <c r="J1576" t="s">
        <v>617</v>
      </c>
      <c r="K1576" t="s">
        <v>618</v>
      </c>
      <c r="M1576" t="s">
        <v>615</v>
      </c>
      <c r="N1576" t="s">
        <v>574</v>
      </c>
      <c r="O1576" s="2">
        <v>1.87</v>
      </c>
      <c r="P1576" s="2">
        <v>4.99</v>
      </c>
      <c r="Q1576">
        <v>2</v>
      </c>
      <c r="R1576" s="2">
        <f t="shared" si="73"/>
        <v>9.98</v>
      </c>
      <c r="S1576" t="str">
        <f t="shared" si="74"/>
        <v>Small</v>
      </c>
    </row>
    <row r="1577" spans="1:19" hidden="1" x14ac:dyDescent="0.45">
      <c r="A1577">
        <v>60453</v>
      </c>
      <c r="B1577" s="1">
        <v>42359</v>
      </c>
      <c r="C1577" t="s">
        <v>966</v>
      </c>
      <c r="D1577" t="s">
        <v>323</v>
      </c>
      <c r="E1577" t="str">
        <f t="shared" si="72"/>
        <v>Clinton Blanco</v>
      </c>
      <c r="F1577" t="s">
        <v>40</v>
      </c>
      <c r="G1577" t="s">
        <v>41</v>
      </c>
      <c r="H1577" t="s">
        <v>41</v>
      </c>
      <c r="I1577" t="s">
        <v>661</v>
      </c>
      <c r="J1577" t="s">
        <v>662</v>
      </c>
      <c r="K1577" t="s">
        <v>591</v>
      </c>
      <c r="L1577" t="s">
        <v>31</v>
      </c>
      <c r="M1577" t="s">
        <v>592</v>
      </c>
      <c r="N1577" t="s">
        <v>574</v>
      </c>
      <c r="O1577" s="2">
        <v>13.09</v>
      </c>
      <c r="P1577" s="2">
        <v>34.99</v>
      </c>
      <c r="Q1577">
        <v>1</v>
      </c>
      <c r="R1577" s="2">
        <f t="shared" si="73"/>
        <v>34.99</v>
      </c>
      <c r="S1577" t="str">
        <f t="shared" si="74"/>
        <v>Small</v>
      </c>
    </row>
    <row r="1578" spans="1:19" hidden="1" x14ac:dyDescent="0.45">
      <c r="A1578">
        <v>60509</v>
      </c>
      <c r="B1578" s="1">
        <v>42359</v>
      </c>
      <c r="C1578" t="s">
        <v>689</v>
      </c>
      <c r="D1578" t="s">
        <v>76</v>
      </c>
      <c r="E1578" t="str">
        <f t="shared" si="72"/>
        <v>Caleb Powell</v>
      </c>
      <c r="F1578" t="s">
        <v>215</v>
      </c>
      <c r="G1578" t="s">
        <v>216</v>
      </c>
      <c r="H1578" t="s">
        <v>216</v>
      </c>
      <c r="I1578" t="s">
        <v>568</v>
      </c>
      <c r="J1578" t="s">
        <v>569</v>
      </c>
      <c r="K1578" t="s">
        <v>570</v>
      </c>
      <c r="L1578" t="s">
        <v>45</v>
      </c>
      <c r="M1578" t="s">
        <v>32</v>
      </c>
      <c r="N1578" t="s">
        <v>25</v>
      </c>
      <c r="O1578" s="2">
        <v>343.65</v>
      </c>
      <c r="P1578" s="2">
        <v>539.99</v>
      </c>
      <c r="Q1578">
        <v>1</v>
      </c>
      <c r="R1578" s="2">
        <f t="shared" si="73"/>
        <v>539.99</v>
      </c>
      <c r="S1578" t="str">
        <f t="shared" si="74"/>
        <v>Medium</v>
      </c>
    </row>
    <row r="1579" spans="1:19" hidden="1" x14ac:dyDescent="0.45">
      <c r="A1579">
        <v>60509</v>
      </c>
      <c r="B1579" s="1">
        <v>42359</v>
      </c>
      <c r="C1579" t="s">
        <v>689</v>
      </c>
      <c r="D1579" t="s">
        <v>76</v>
      </c>
      <c r="E1579" t="str">
        <f t="shared" si="72"/>
        <v>Caleb Powell</v>
      </c>
      <c r="F1579" t="s">
        <v>215</v>
      </c>
      <c r="G1579" t="s">
        <v>216</v>
      </c>
      <c r="H1579" t="s">
        <v>216</v>
      </c>
      <c r="I1579" t="s">
        <v>571</v>
      </c>
      <c r="J1579" t="s">
        <v>572</v>
      </c>
      <c r="K1579" t="s">
        <v>572</v>
      </c>
      <c r="M1579" t="s">
        <v>573</v>
      </c>
      <c r="N1579" t="s">
        <v>574</v>
      </c>
      <c r="O1579" s="2">
        <v>8.0399999999999991</v>
      </c>
      <c r="P1579" s="2">
        <v>21.49</v>
      </c>
      <c r="Q1579">
        <v>1</v>
      </c>
      <c r="R1579" s="2">
        <f t="shared" si="73"/>
        <v>21.49</v>
      </c>
      <c r="S1579" t="str">
        <f t="shared" si="74"/>
        <v>Small</v>
      </c>
    </row>
    <row r="1580" spans="1:19" hidden="1" x14ac:dyDescent="0.45">
      <c r="A1580">
        <v>60513</v>
      </c>
      <c r="B1580" s="1">
        <v>42359</v>
      </c>
      <c r="C1580" t="s">
        <v>967</v>
      </c>
      <c r="D1580" t="s">
        <v>283</v>
      </c>
      <c r="E1580" t="str">
        <f t="shared" si="72"/>
        <v>Jesse Edwards</v>
      </c>
      <c r="F1580" t="s">
        <v>55</v>
      </c>
      <c r="G1580" t="s">
        <v>49</v>
      </c>
      <c r="H1580" t="s">
        <v>56</v>
      </c>
      <c r="I1580" t="s">
        <v>644</v>
      </c>
      <c r="J1580" t="s">
        <v>645</v>
      </c>
      <c r="K1580" t="s">
        <v>646</v>
      </c>
      <c r="L1580" t="s">
        <v>632</v>
      </c>
      <c r="M1580" t="s">
        <v>626</v>
      </c>
      <c r="N1580" t="s">
        <v>588</v>
      </c>
      <c r="O1580" s="2">
        <v>38.49</v>
      </c>
      <c r="P1580" s="2">
        <v>49.99</v>
      </c>
      <c r="Q1580">
        <v>2</v>
      </c>
      <c r="R1580" s="2">
        <f t="shared" si="73"/>
        <v>99.98</v>
      </c>
      <c r="S1580" t="str">
        <f t="shared" si="74"/>
        <v>Small</v>
      </c>
    </row>
    <row r="1581" spans="1:19" hidden="1" x14ac:dyDescent="0.45">
      <c r="A1581">
        <v>60513</v>
      </c>
      <c r="B1581" s="1">
        <v>42359</v>
      </c>
      <c r="C1581" t="s">
        <v>967</v>
      </c>
      <c r="D1581" t="s">
        <v>283</v>
      </c>
      <c r="E1581" t="str">
        <f t="shared" si="72"/>
        <v>Jesse Edwards</v>
      </c>
      <c r="F1581" t="s">
        <v>55</v>
      </c>
      <c r="G1581" t="s">
        <v>49</v>
      </c>
      <c r="H1581" t="s">
        <v>56</v>
      </c>
      <c r="I1581" t="s">
        <v>383</v>
      </c>
      <c r="J1581" t="s">
        <v>384</v>
      </c>
      <c r="K1581" t="s">
        <v>316</v>
      </c>
      <c r="L1581" t="s">
        <v>317</v>
      </c>
      <c r="M1581" t="s">
        <v>32</v>
      </c>
      <c r="N1581" t="s">
        <v>25</v>
      </c>
      <c r="O1581" s="2">
        <v>713.08</v>
      </c>
      <c r="P1581" s="2">
        <v>1120.49</v>
      </c>
      <c r="Q1581">
        <v>1</v>
      </c>
      <c r="R1581" s="2">
        <f t="shared" si="73"/>
        <v>1120.49</v>
      </c>
      <c r="S1581" t="str">
        <f t="shared" si="74"/>
        <v>Medium</v>
      </c>
    </row>
    <row r="1582" spans="1:19" hidden="1" x14ac:dyDescent="0.45">
      <c r="A1582">
        <v>60519</v>
      </c>
      <c r="B1582" s="1">
        <v>42360</v>
      </c>
      <c r="C1582" t="s">
        <v>513</v>
      </c>
      <c r="D1582" t="s">
        <v>372</v>
      </c>
      <c r="E1582" t="str">
        <f t="shared" si="72"/>
        <v>Chase Gray</v>
      </c>
      <c r="F1582" t="s">
        <v>424</v>
      </c>
      <c r="G1582" t="s">
        <v>89</v>
      </c>
      <c r="H1582" t="s">
        <v>89</v>
      </c>
      <c r="I1582" t="s">
        <v>661</v>
      </c>
      <c r="J1582" t="s">
        <v>662</v>
      </c>
      <c r="K1582" t="s">
        <v>591</v>
      </c>
      <c r="L1582" t="s">
        <v>31</v>
      </c>
      <c r="M1582" t="s">
        <v>592</v>
      </c>
      <c r="N1582" t="s">
        <v>574</v>
      </c>
      <c r="O1582" s="2">
        <v>13.09</v>
      </c>
      <c r="P1582" s="2">
        <v>34.99</v>
      </c>
      <c r="Q1582">
        <v>2</v>
      </c>
      <c r="R1582" s="2">
        <f t="shared" si="73"/>
        <v>69.98</v>
      </c>
      <c r="S1582" t="str">
        <f t="shared" si="74"/>
        <v>Small</v>
      </c>
    </row>
    <row r="1583" spans="1:19" hidden="1" x14ac:dyDescent="0.45">
      <c r="A1583">
        <v>60519</v>
      </c>
      <c r="B1583" s="1">
        <v>42360</v>
      </c>
      <c r="C1583" t="s">
        <v>513</v>
      </c>
      <c r="D1583" t="s">
        <v>372</v>
      </c>
      <c r="E1583" t="str">
        <f t="shared" si="72"/>
        <v>Chase Gray</v>
      </c>
      <c r="F1583" t="s">
        <v>424</v>
      </c>
      <c r="G1583" t="s">
        <v>89</v>
      </c>
      <c r="H1583" t="s">
        <v>89</v>
      </c>
      <c r="I1583" t="s">
        <v>339</v>
      </c>
      <c r="J1583" t="s">
        <v>340</v>
      </c>
      <c r="K1583" t="s">
        <v>341</v>
      </c>
      <c r="L1583" t="s">
        <v>45</v>
      </c>
      <c r="M1583" t="s">
        <v>24</v>
      </c>
      <c r="N1583" t="s">
        <v>25</v>
      </c>
      <c r="O1583" s="2">
        <v>1251.98</v>
      </c>
      <c r="P1583" s="2">
        <v>2294.9899999999998</v>
      </c>
      <c r="Q1583">
        <v>1</v>
      </c>
      <c r="R1583" s="2">
        <f t="shared" si="73"/>
        <v>2294.9899999999998</v>
      </c>
      <c r="S1583" t="str">
        <f t="shared" si="74"/>
        <v>Large</v>
      </c>
    </row>
    <row r="1584" spans="1:19" hidden="1" x14ac:dyDescent="0.45">
      <c r="A1584">
        <v>60519</v>
      </c>
      <c r="B1584" s="1">
        <v>42360</v>
      </c>
      <c r="C1584" t="s">
        <v>513</v>
      </c>
      <c r="D1584" t="s">
        <v>372</v>
      </c>
      <c r="E1584" t="str">
        <f t="shared" si="72"/>
        <v>Chase Gray</v>
      </c>
      <c r="F1584" t="s">
        <v>424</v>
      </c>
      <c r="G1584" t="s">
        <v>89</v>
      </c>
      <c r="H1584" t="s">
        <v>89</v>
      </c>
      <c r="I1584" t="s">
        <v>629</v>
      </c>
      <c r="J1584" t="s">
        <v>630</v>
      </c>
      <c r="K1584" t="s">
        <v>631</v>
      </c>
      <c r="L1584" t="s">
        <v>632</v>
      </c>
      <c r="M1584" t="s">
        <v>633</v>
      </c>
      <c r="N1584" t="s">
        <v>588</v>
      </c>
      <c r="O1584" s="2">
        <v>6.92</v>
      </c>
      <c r="P1584" s="2">
        <v>8.99</v>
      </c>
      <c r="Q1584">
        <v>3</v>
      </c>
      <c r="R1584" s="2">
        <f t="shared" si="73"/>
        <v>26.97</v>
      </c>
      <c r="S1584" t="str">
        <f t="shared" si="74"/>
        <v>Small</v>
      </c>
    </row>
    <row r="1585" spans="1:19" hidden="1" x14ac:dyDescent="0.45">
      <c r="A1585">
        <v>60556</v>
      </c>
      <c r="B1585" s="1">
        <v>42360</v>
      </c>
      <c r="C1585" t="s">
        <v>911</v>
      </c>
      <c r="D1585" t="s">
        <v>492</v>
      </c>
      <c r="E1585" t="str">
        <f t="shared" si="72"/>
        <v>Angela Reed</v>
      </c>
      <c r="F1585" t="s">
        <v>55</v>
      </c>
      <c r="G1585" t="s">
        <v>49</v>
      </c>
      <c r="H1585" t="s">
        <v>56</v>
      </c>
      <c r="I1585" t="s">
        <v>702</v>
      </c>
      <c r="J1585" t="s">
        <v>703</v>
      </c>
      <c r="K1585" t="s">
        <v>646</v>
      </c>
      <c r="L1585" t="s">
        <v>632</v>
      </c>
      <c r="M1585" t="s">
        <v>626</v>
      </c>
      <c r="N1585" t="s">
        <v>588</v>
      </c>
      <c r="O1585" s="2">
        <v>38.49</v>
      </c>
      <c r="P1585" s="2">
        <v>49.99</v>
      </c>
      <c r="Q1585">
        <v>1</v>
      </c>
      <c r="R1585" s="2">
        <f t="shared" si="73"/>
        <v>49.99</v>
      </c>
      <c r="S1585" t="str">
        <f t="shared" si="74"/>
        <v>Small</v>
      </c>
    </row>
    <row r="1586" spans="1:19" hidden="1" x14ac:dyDescent="0.45">
      <c r="A1586">
        <v>60556</v>
      </c>
      <c r="B1586" s="1">
        <v>42360</v>
      </c>
      <c r="C1586" t="s">
        <v>911</v>
      </c>
      <c r="D1586" t="s">
        <v>492</v>
      </c>
      <c r="E1586" t="str">
        <f t="shared" si="72"/>
        <v>Angela Reed</v>
      </c>
      <c r="F1586" t="s">
        <v>55</v>
      </c>
      <c r="G1586" t="s">
        <v>49</v>
      </c>
      <c r="H1586" t="s">
        <v>56</v>
      </c>
      <c r="I1586" t="s">
        <v>629</v>
      </c>
      <c r="J1586" t="s">
        <v>630</v>
      </c>
      <c r="K1586" t="s">
        <v>631</v>
      </c>
      <c r="L1586" t="s">
        <v>632</v>
      </c>
      <c r="M1586" t="s">
        <v>633</v>
      </c>
      <c r="N1586" t="s">
        <v>588</v>
      </c>
      <c r="O1586" s="2">
        <v>6.92</v>
      </c>
      <c r="P1586" s="2">
        <v>8.99</v>
      </c>
      <c r="Q1586">
        <v>1</v>
      </c>
      <c r="R1586" s="2">
        <f t="shared" si="73"/>
        <v>8.99</v>
      </c>
      <c r="S1586" t="str">
        <f t="shared" si="74"/>
        <v>Small</v>
      </c>
    </row>
    <row r="1587" spans="1:19" hidden="1" x14ac:dyDescent="0.45">
      <c r="A1587">
        <v>60556</v>
      </c>
      <c r="B1587" s="1">
        <v>42360</v>
      </c>
      <c r="C1587" t="s">
        <v>911</v>
      </c>
      <c r="D1587" t="s">
        <v>492</v>
      </c>
      <c r="E1587" t="str">
        <f t="shared" si="72"/>
        <v>Angela Reed</v>
      </c>
      <c r="F1587" t="s">
        <v>55</v>
      </c>
      <c r="G1587" t="s">
        <v>49</v>
      </c>
      <c r="H1587" t="s">
        <v>56</v>
      </c>
      <c r="I1587" t="s">
        <v>666</v>
      </c>
      <c r="J1587" t="s">
        <v>667</v>
      </c>
      <c r="K1587" t="s">
        <v>667</v>
      </c>
      <c r="M1587" t="s">
        <v>573</v>
      </c>
      <c r="N1587" t="s">
        <v>574</v>
      </c>
      <c r="O1587" s="2">
        <v>9.35</v>
      </c>
      <c r="P1587" s="2">
        <v>24.99</v>
      </c>
      <c r="Q1587">
        <v>1</v>
      </c>
      <c r="R1587" s="2">
        <f t="shared" si="73"/>
        <v>24.99</v>
      </c>
      <c r="S1587" t="str">
        <f t="shared" si="74"/>
        <v>Small</v>
      </c>
    </row>
    <row r="1588" spans="1:19" hidden="1" x14ac:dyDescent="0.45">
      <c r="A1588">
        <v>60556</v>
      </c>
      <c r="B1588" s="1">
        <v>42360</v>
      </c>
      <c r="C1588" t="s">
        <v>911</v>
      </c>
      <c r="D1588" t="s">
        <v>492</v>
      </c>
      <c r="E1588" t="str">
        <f t="shared" si="72"/>
        <v>Angela Reed</v>
      </c>
      <c r="F1588" t="s">
        <v>55</v>
      </c>
      <c r="G1588" t="s">
        <v>49</v>
      </c>
      <c r="H1588" t="s">
        <v>56</v>
      </c>
      <c r="I1588" t="s">
        <v>426</v>
      </c>
      <c r="J1588" t="s">
        <v>427</v>
      </c>
      <c r="K1588" t="s">
        <v>316</v>
      </c>
      <c r="L1588" t="s">
        <v>317</v>
      </c>
      <c r="M1588" t="s">
        <v>32</v>
      </c>
      <c r="N1588" t="s">
        <v>25</v>
      </c>
      <c r="O1588" s="2">
        <v>713.08</v>
      </c>
      <c r="P1588" s="2">
        <v>1120.49</v>
      </c>
      <c r="Q1588">
        <v>1</v>
      </c>
      <c r="R1588" s="2">
        <f t="shared" si="73"/>
        <v>1120.49</v>
      </c>
      <c r="S1588" t="str">
        <f t="shared" si="74"/>
        <v>Medium</v>
      </c>
    </row>
    <row r="1589" spans="1:19" hidden="1" x14ac:dyDescent="0.45">
      <c r="A1589">
        <v>60564</v>
      </c>
      <c r="B1589" s="1">
        <v>42361</v>
      </c>
      <c r="C1589" t="s">
        <v>165</v>
      </c>
      <c r="D1589" t="s">
        <v>210</v>
      </c>
      <c r="E1589" t="str">
        <f t="shared" si="72"/>
        <v>Chloe Richardson</v>
      </c>
      <c r="F1589" t="s">
        <v>94</v>
      </c>
      <c r="G1589" t="s">
        <v>49</v>
      </c>
      <c r="H1589" t="s">
        <v>56</v>
      </c>
      <c r="I1589" t="s">
        <v>715</v>
      </c>
      <c r="J1589" t="s">
        <v>716</v>
      </c>
      <c r="K1589" t="s">
        <v>646</v>
      </c>
      <c r="L1589" t="s">
        <v>632</v>
      </c>
      <c r="M1589" t="s">
        <v>626</v>
      </c>
      <c r="N1589" t="s">
        <v>588</v>
      </c>
      <c r="O1589" s="2">
        <v>38.49</v>
      </c>
      <c r="P1589" s="2">
        <v>49.99</v>
      </c>
      <c r="Q1589">
        <v>2</v>
      </c>
      <c r="R1589" s="2">
        <f t="shared" si="73"/>
        <v>99.98</v>
      </c>
      <c r="S1589" t="str">
        <f t="shared" si="74"/>
        <v>Small</v>
      </c>
    </row>
    <row r="1590" spans="1:19" hidden="1" x14ac:dyDescent="0.45">
      <c r="A1590">
        <v>60572</v>
      </c>
      <c r="B1590" s="1">
        <v>42361</v>
      </c>
      <c r="C1590" t="s">
        <v>958</v>
      </c>
      <c r="D1590" t="s">
        <v>472</v>
      </c>
      <c r="E1590" t="str">
        <f t="shared" si="72"/>
        <v>Clayton Anand</v>
      </c>
      <c r="F1590" t="s">
        <v>40</v>
      </c>
      <c r="G1590" t="s">
        <v>41</v>
      </c>
      <c r="H1590" t="s">
        <v>41</v>
      </c>
      <c r="I1590" t="s">
        <v>884</v>
      </c>
      <c r="J1590" t="s">
        <v>885</v>
      </c>
      <c r="K1590" t="s">
        <v>622</v>
      </c>
      <c r="L1590" t="s">
        <v>317</v>
      </c>
      <c r="M1590" t="s">
        <v>32</v>
      </c>
      <c r="N1590" t="s">
        <v>25</v>
      </c>
      <c r="O1590" s="2">
        <v>1082.51</v>
      </c>
      <c r="P1590" s="2">
        <v>1700.99</v>
      </c>
      <c r="Q1590">
        <v>1</v>
      </c>
      <c r="R1590" s="2">
        <f t="shared" si="73"/>
        <v>1700.99</v>
      </c>
      <c r="S1590" t="str">
        <f t="shared" si="74"/>
        <v>Large</v>
      </c>
    </row>
    <row r="1591" spans="1:19" hidden="1" x14ac:dyDescent="0.45">
      <c r="A1591">
        <v>60572</v>
      </c>
      <c r="B1591" s="1">
        <v>42361</v>
      </c>
      <c r="C1591" t="s">
        <v>958</v>
      </c>
      <c r="D1591" t="s">
        <v>472</v>
      </c>
      <c r="E1591" t="str">
        <f t="shared" si="72"/>
        <v>Clayton Anand</v>
      </c>
      <c r="F1591" t="s">
        <v>40</v>
      </c>
      <c r="G1591" t="s">
        <v>41</v>
      </c>
      <c r="H1591" t="s">
        <v>41</v>
      </c>
      <c r="I1591" t="s">
        <v>629</v>
      </c>
      <c r="J1591" t="s">
        <v>630</v>
      </c>
      <c r="K1591" t="s">
        <v>631</v>
      </c>
      <c r="L1591" t="s">
        <v>632</v>
      </c>
      <c r="M1591" t="s">
        <v>633</v>
      </c>
      <c r="N1591" t="s">
        <v>588</v>
      </c>
      <c r="O1591" s="2">
        <v>6.92</v>
      </c>
      <c r="P1591" s="2">
        <v>8.99</v>
      </c>
      <c r="Q1591">
        <v>1</v>
      </c>
      <c r="R1591" s="2">
        <f t="shared" si="73"/>
        <v>8.99</v>
      </c>
      <c r="S1591" t="str">
        <f t="shared" si="74"/>
        <v>Small</v>
      </c>
    </row>
    <row r="1592" spans="1:19" hidden="1" x14ac:dyDescent="0.45">
      <c r="A1592">
        <v>60572</v>
      </c>
      <c r="B1592" s="1">
        <v>42361</v>
      </c>
      <c r="C1592" t="s">
        <v>958</v>
      </c>
      <c r="D1592" t="s">
        <v>472</v>
      </c>
      <c r="E1592" t="str">
        <f t="shared" si="72"/>
        <v>Clayton Anand</v>
      </c>
      <c r="F1592" t="s">
        <v>40</v>
      </c>
      <c r="G1592" t="s">
        <v>41</v>
      </c>
      <c r="H1592" t="s">
        <v>41</v>
      </c>
      <c r="I1592" t="s">
        <v>608</v>
      </c>
      <c r="J1592" t="s">
        <v>609</v>
      </c>
      <c r="K1592" t="s">
        <v>591</v>
      </c>
      <c r="L1592" t="s">
        <v>532</v>
      </c>
      <c r="M1592" t="s">
        <v>592</v>
      </c>
      <c r="N1592" t="s">
        <v>574</v>
      </c>
      <c r="O1592" s="2">
        <v>13.09</v>
      </c>
      <c r="P1592" s="2">
        <v>34.99</v>
      </c>
      <c r="Q1592">
        <v>1</v>
      </c>
      <c r="R1592" s="2">
        <f t="shared" si="73"/>
        <v>34.99</v>
      </c>
      <c r="S1592" t="str">
        <f t="shared" si="74"/>
        <v>Small</v>
      </c>
    </row>
    <row r="1593" spans="1:19" hidden="1" x14ac:dyDescent="0.45">
      <c r="A1593">
        <v>60587</v>
      </c>
      <c r="B1593" s="1">
        <v>42361</v>
      </c>
      <c r="C1593" t="s">
        <v>268</v>
      </c>
      <c r="D1593" t="s">
        <v>91</v>
      </c>
      <c r="E1593" t="str">
        <f t="shared" si="72"/>
        <v>Adam Simmons</v>
      </c>
      <c r="F1593" t="s">
        <v>215</v>
      </c>
      <c r="G1593" t="s">
        <v>216</v>
      </c>
      <c r="H1593" t="s">
        <v>216</v>
      </c>
      <c r="I1593" t="s">
        <v>616</v>
      </c>
      <c r="J1593" t="s">
        <v>617</v>
      </c>
      <c r="K1593" t="s">
        <v>618</v>
      </c>
      <c r="M1593" t="s">
        <v>615</v>
      </c>
      <c r="N1593" t="s">
        <v>574</v>
      </c>
      <c r="O1593" s="2">
        <v>1.87</v>
      </c>
      <c r="P1593" s="2">
        <v>4.99</v>
      </c>
      <c r="Q1593">
        <v>2</v>
      </c>
      <c r="R1593" s="2">
        <f t="shared" si="73"/>
        <v>9.98</v>
      </c>
      <c r="S1593" t="str">
        <f t="shared" si="74"/>
        <v>Small</v>
      </c>
    </row>
    <row r="1594" spans="1:19" hidden="1" x14ac:dyDescent="0.45">
      <c r="A1594">
        <v>60603</v>
      </c>
      <c r="B1594" s="1">
        <v>42361</v>
      </c>
      <c r="C1594" t="s">
        <v>63</v>
      </c>
      <c r="D1594" t="s">
        <v>98</v>
      </c>
      <c r="E1594" t="str">
        <f t="shared" si="72"/>
        <v>Maria Hall</v>
      </c>
      <c r="F1594" t="s">
        <v>94</v>
      </c>
      <c r="G1594" t="s">
        <v>49</v>
      </c>
      <c r="H1594" t="s">
        <v>56</v>
      </c>
      <c r="I1594" t="s">
        <v>641</v>
      </c>
      <c r="J1594" t="s">
        <v>642</v>
      </c>
      <c r="K1594" t="s">
        <v>643</v>
      </c>
      <c r="L1594" t="s">
        <v>23</v>
      </c>
      <c r="M1594" t="s">
        <v>24</v>
      </c>
      <c r="N1594" t="s">
        <v>25</v>
      </c>
      <c r="O1594" s="2">
        <v>419.78</v>
      </c>
      <c r="P1594" s="2">
        <v>769.49</v>
      </c>
      <c r="Q1594">
        <v>1</v>
      </c>
      <c r="R1594" s="2">
        <f t="shared" si="73"/>
        <v>769.49</v>
      </c>
      <c r="S1594" t="str">
        <f t="shared" si="74"/>
        <v>Medium</v>
      </c>
    </row>
    <row r="1595" spans="1:19" hidden="1" x14ac:dyDescent="0.45">
      <c r="A1595">
        <v>60603</v>
      </c>
      <c r="B1595" s="1">
        <v>42361</v>
      </c>
      <c r="C1595" t="s">
        <v>63</v>
      </c>
      <c r="D1595" t="s">
        <v>98</v>
      </c>
      <c r="E1595" t="str">
        <f t="shared" si="72"/>
        <v>Maria Hall</v>
      </c>
      <c r="F1595" t="s">
        <v>94</v>
      </c>
      <c r="G1595" t="s">
        <v>49</v>
      </c>
      <c r="H1595" t="s">
        <v>56</v>
      </c>
      <c r="I1595" t="s">
        <v>707</v>
      </c>
      <c r="J1595" t="s">
        <v>708</v>
      </c>
      <c r="K1595" t="s">
        <v>709</v>
      </c>
      <c r="M1595" t="s">
        <v>710</v>
      </c>
      <c r="N1595" t="s">
        <v>574</v>
      </c>
      <c r="O1595" s="2">
        <v>2.97</v>
      </c>
      <c r="P1595" s="2">
        <v>7.95</v>
      </c>
      <c r="Q1595">
        <v>4</v>
      </c>
      <c r="R1595" s="2">
        <f t="shared" si="73"/>
        <v>31.8</v>
      </c>
      <c r="S1595" t="str">
        <f t="shared" si="74"/>
        <v>Small</v>
      </c>
    </row>
    <row r="1596" spans="1:19" hidden="1" x14ac:dyDescent="0.45">
      <c r="A1596">
        <v>60612</v>
      </c>
      <c r="B1596" s="1">
        <v>42361</v>
      </c>
      <c r="C1596" t="s">
        <v>139</v>
      </c>
      <c r="D1596" t="s">
        <v>140</v>
      </c>
      <c r="E1596" t="str">
        <f t="shared" si="72"/>
        <v>Bianca Lin</v>
      </c>
      <c r="F1596" t="s">
        <v>69</v>
      </c>
      <c r="G1596" t="s">
        <v>19</v>
      </c>
      <c r="H1596" t="s">
        <v>19</v>
      </c>
      <c r="I1596" t="s">
        <v>905</v>
      </c>
      <c r="J1596" t="s">
        <v>906</v>
      </c>
      <c r="K1596" t="s">
        <v>660</v>
      </c>
      <c r="L1596" t="s">
        <v>532</v>
      </c>
      <c r="M1596" t="s">
        <v>579</v>
      </c>
      <c r="N1596" t="s">
        <v>25</v>
      </c>
      <c r="O1596" s="2">
        <v>1481.94</v>
      </c>
      <c r="P1596" s="2">
        <v>2384.0700000000002</v>
      </c>
      <c r="Q1596">
        <v>1</v>
      </c>
      <c r="R1596" s="2">
        <f t="shared" si="73"/>
        <v>2384.0700000000002</v>
      </c>
      <c r="S1596" t="str">
        <f t="shared" si="74"/>
        <v>Large</v>
      </c>
    </row>
    <row r="1597" spans="1:19" hidden="1" x14ac:dyDescent="0.45">
      <c r="A1597">
        <v>60612</v>
      </c>
      <c r="B1597" s="1">
        <v>42361</v>
      </c>
      <c r="C1597" t="s">
        <v>139</v>
      </c>
      <c r="D1597" t="s">
        <v>140</v>
      </c>
      <c r="E1597" t="str">
        <f t="shared" si="72"/>
        <v>Bianca Lin</v>
      </c>
      <c r="F1597" t="s">
        <v>69</v>
      </c>
      <c r="G1597" t="s">
        <v>19</v>
      </c>
      <c r="H1597" t="s">
        <v>19</v>
      </c>
      <c r="I1597" t="s">
        <v>608</v>
      </c>
      <c r="J1597" t="s">
        <v>609</v>
      </c>
      <c r="K1597" t="s">
        <v>591</v>
      </c>
      <c r="L1597" t="s">
        <v>532</v>
      </c>
      <c r="M1597" t="s">
        <v>592</v>
      </c>
      <c r="N1597" t="s">
        <v>574</v>
      </c>
      <c r="O1597" s="2">
        <v>13.09</v>
      </c>
      <c r="P1597" s="2">
        <v>34.99</v>
      </c>
      <c r="Q1597">
        <v>1</v>
      </c>
      <c r="R1597" s="2">
        <f t="shared" si="73"/>
        <v>34.99</v>
      </c>
      <c r="S1597" t="str">
        <f t="shared" si="74"/>
        <v>Small</v>
      </c>
    </row>
    <row r="1598" spans="1:19" hidden="1" x14ac:dyDescent="0.45">
      <c r="A1598">
        <v>60627</v>
      </c>
      <c r="B1598" s="1">
        <v>42361</v>
      </c>
      <c r="C1598" t="s">
        <v>282</v>
      </c>
      <c r="D1598" t="s">
        <v>130</v>
      </c>
      <c r="E1598" t="str">
        <f t="shared" si="72"/>
        <v>Jose Butler</v>
      </c>
      <c r="F1598" t="s">
        <v>35</v>
      </c>
      <c r="G1598" t="s">
        <v>19</v>
      </c>
      <c r="H1598" t="s">
        <v>19</v>
      </c>
      <c r="I1598" t="s">
        <v>613</v>
      </c>
      <c r="J1598" t="s">
        <v>614</v>
      </c>
      <c r="K1598" t="s">
        <v>614</v>
      </c>
      <c r="M1598" t="s">
        <v>615</v>
      </c>
      <c r="N1598" t="s">
        <v>574</v>
      </c>
      <c r="O1598" s="2">
        <v>3.36</v>
      </c>
      <c r="P1598" s="2">
        <v>8.99</v>
      </c>
      <c r="Q1598">
        <v>1</v>
      </c>
      <c r="R1598" s="2">
        <f t="shared" si="73"/>
        <v>8.99</v>
      </c>
      <c r="S1598" t="str">
        <f t="shared" si="74"/>
        <v>Small</v>
      </c>
    </row>
    <row r="1599" spans="1:19" hidden="1" x14ac:dyDescent="0.45">
      <c r="A1599">
        <v>60627</v>
      </c>
      <c r="B1599" s="1">
        <v>42361</v>
      </c>
      <c r="C1599" t="s">
        <v>282</v>
      </c>
      <c r="D1599" t="s">
        <v>130</v>
      </c>
      <c r="E1599" t="str">
        <f t="shared" si="72"/>
        <v>Jose Butler</v>
      </c>
      <c r="F1599" t="s">
        <v>35</v>
      </c>
      <c r="G1599" t="s">
        <v>19</v>
      </c>
      <c r="H1599" t="s">
        <v>19</v>
      </c>
      <c r="I1599" t="s">
        <v>655</v>
      </c>
      <c r="J1599" t="s">
        <v>656</v>
      </c>
      <c r="K1599" t="s">
        <v>586</v>
      </c>
      <c r="L1599" t="s">
        <v>45</v>
      </c>
      <c r="M1599" t="s">
        <v>587</v>
      </c>
      <c r="N1599" t="s">
        <v>588</v>
      </c>
      <c r="O1599" s="2">
        <v>9.16</v>
      </c>
      <c r="P1599" s="2">
        <v>24.49</v>
      </c>
      <c r="Q1599">
        <v>4</v>
      </c>
      <c r="R1599" s="2">
        <f t="shared" si="73"/>
        <v>97.96</v>
      </c>
      <c r="S1599" t="str">
        <f t="shared" si="74"/>
        <v>Small</v>
      </c>
    </row>
    <row r="1600" spans="1:19" hidden="1" x14ac:dyDescent="0.45">
      <c r="A1600">
        <v>60627</v>
      </c>
      <c r="B1600" s="1">
        <v>42361</v>
      </c>
      <c r="C1600" t="s">
        <v>282</v>
      </c>
      <c r="D1600" t="s">
        <v>130</v>
      </c>
      <c r="E1600" t="str">
        <f t="shared" si="72"/>
        <v>Jose Butler</v>
      </c>
      <c r="F1600" t="s">
        <v>35</v>
      </c>
      <c r="G1600" t="s">
        <v>19</v>
      </c>
      <c r="H1600" t="s">
        <v>19</v>
      </c>
      <c r="I1600" t="s">
        <v>616</v>
      </c>
      <c r="J1600" t="s">
        <v>617</v>
      </c>
      <c r="K1600" t="s">
        <v>618</v>
      </c>
      <c r="M1600" t="s">
        <v>615</v>
      </c>
      <c r="N1600" t="s">
        <v>574</v>
      </c>
      <c r="O1600" s="2">
        <v>1.87</v>
      </c>
      <c r="P1600" s="2">
        <v>4.99</v>
      </c>
      <c r="Q1600">
        <v>1</v>
      </c>
      <c r="R1600" s="2">
        <f t="shared" si="73"/>
        <v>4.99</v>
      </c>
      <c r="S1600" t="str">
        <f t="shared" si="74"/>
        <v>Small</v>
      </c>
    </row>
    <row r="1601" spans="1:19" hidden="1" x14ac:dyDescent="0.45">
      <c r="A1601">
        <v>60627</v>
      </c>
      <c r="B1601" s="1">
        <v>42361</v>
      </c>
      <c r="C1601" t="s">
        <v>282</v>
      </c>
      <c r="D1601" t="s">
        <v>130</v>
      </c>
      <c r="E1601" t="str">
        <f t="shared" si="72"/>
        <v>Jose Butler</v>
      </c>
      <c r="F1601" t="s">
        <v>35</v>
      </c>
      <c r="G1601" t="s">
        <v>19</v>
      </c>
      <c r="H1601" t="s">
        <v>19</v>
      </c>
      <c r="I1601" t="s">
        <v>783</v>
      </c>
      <c r="J1601" t="s">
        <v>784</v>
      </c>
      <c r="K1601" t="s">
        <v>696</v>
      </c>
      <c r="L1601" t="s">
        <v>317</v>
      </c>
      <c r="M1601" t="s">
        <v>579</v>
      </c>
      <c r="N1601" t="s">
        <v>25</v>
      </c>
      <c r="O1601" s="2">
        <v>461.44</v>
      </c>
      <c r="P1601" s="2">
        <v>742.35</v>
      </c>
      <c r="Q1601">
        <v>1</v>
      </c>
      <c r="R1601" s="2">
        <f t="shared" si="73"/>
        <v>742.35</v>
      </c>
      <c r="S1601" t="str">
        <f t="shared" si="74"/>
        <v>Medium</v>
      </c>
    </row>
    <row r="1602" spans="1:19" hidden="1" x14ac:dyDescent="0.45">
      <c r="A1602">
        <v>60627</v>
      </c>
      <c r="B1602" s="1">
        <v>42361</v>
      </c>
      <c r="C1602" t="s">
        <v>282</v>
      </c>
      <c r="D1602" t="s">
        <v>130</v>
      </c>
      <c r="E1602" t="str">
        <f t="shared" si="72"/>
        <v>Jose Butler</v>
      </c>
      <c r="F1602" t="s">
        <v>35</v>
      </c>
      <c r="G1602" t="s">
        <v>19</v>
      </c>
      <c r="H1602" t="s">
        <v>19</v>
      </c>
      <c r="I1602" t="s">
        <v>608</v>
      </c>
      <c r="J1602" t="s">
        <v>609</v>
      </c>
      <c r="K1602" t="s">
        <v>591</v>
      </c>
      <c r="L1602" t="s">
        <v>532</v>
      </c>
      <c r="M1602" t="s">
        <v>592</v>
      </c>
      <c r="N1602" t="s">
        <v>574</v>
      </c>
      <c r="O1602" s="2">
        <v>13.09</v>
      </c>
      <c r="P1602" s="2">
        <v>34.99</v>
      </c>
      <c r="Q1602">
        <v>2</v>
      </c>
      <c r="R1602" s="2">
        <f t="shared" si="73"/>
        <v>69.98</v>
      </c>
      <c r="S1602" t="str">
        <f t="shared" si="74"/>
        <v>Small</v>
      </c>
    </row>
    <row r="1603" spans="1:19" hidden="1" x14ac:dyDescent="0.45">
      <c r="A1603">
        <v>60649</v>
      </c>
      <c r="B1603" s="1">
        <v>42362</v>
      </c>
      <c r="C1603" t="s">
        <v>143</v>
      </c>
      <c r="D1603" t="s">
        <v>400</v>
      </c>
      <c r="E1603" t="str">
        <f t="shared" ref="E1603:E1666" si="75">CONCATENATE(C1603," ",D1603)</f>
        <v>Kari Dominguez</v>
      </c>
      <c r="F1603" t="s">
        <v>394</v>
      </c>
      <c r="G1603" t="s">
        <v>82</v>
      </c>
      <c r="H1603" t="s">
        <v>82</v>
      </c>
      <c r="I1603" t="s">
        <v>668</v>
      </c>
      <c r="J1603" t="s">
        <v>669</v>
      </c>
      <c r="K1603" t="s">
        <v>622</v>
      </c>
      <c r="L1603" t="s">
        <v>317</v>
      </c>
      <c r="M1603" t="s">
        <v>32</v>
      </c>
      <c r="N1603" t="s">
        <v>25</v>
      </c>
      <c r="O1603" s="2">
        <v>1082.51</v>
      </c>
      <c r="P1603" s="2">
        <v>1700.99</v>
      </c>
      <c r="Q1603">
        <v>1</v>
      </c>
      <c r="R1603" s="2">
        <f t="shared" ref="R1603:R1666" si="76">P1603*Q1603</f>
        <v>1700.99</v>
      </c>
      <c r="S1603" t="str">
        <f t="shared" ref="S1603:S1666" si="77">VLOOKUP(R1603,$T$2:$U$4,2,TRUE)</f>
        <v>Large</v>
      </c>
    </row>
    <row r="1604" spans="1:19" hidden="1" x14ac:dyDescent="0.45">
      <c r="A1604">
        <v>60649</v>
      </c>
      <c r="B1604" s="1">
        <v>42362</v>
      </c>
      <c r="C1604" t="s">
        <v>143</v>
      </c>
      <c r="D1604" t="s">
        <v>400</v>
      </c>
      <c r="E1604" t="str">
        <f t="shared" si="75"/>
        <v>Kari Dominguez</v>
      </c>
      <c r="F1604" t="s">
        <v>394</v>
      </c>
      <c r="G1604" t="s">
        <v>82</v>
      </c>
      <c r="H1604" t="s">
        <v>82</v>
      </c>
      <c r="I1604" t="s">
        <v>726</v>
      </c>
      <c r="J1604" t="s">
        <v>727</v>
      </c>
      <c r="K1604" t="s">
        <v>625</v>
      </c>
      <c r="L1604" t="s">
        <v>317</v>
      </c>
      <c r="M1604" t="s">
        <v>626</v>
      </c>
      <c r="N1604" t="s">
        <v>588</v>
      </c>
      <c r="O1604" s="2">
        <v>41.57</v>
      </c>
      <c r="P1604" s="2">
        <v>53.99</v>
      </c>
      <c r="Q1604">
        <v>3</v>
      </c>
      <c r="R1604" s="2">
        <f t="shared" si="76"/>
        <v>161.97</v>
      </c>
      <c r="S1604" t="str">
        <f t="shared" si="77"/>
        <v>Small</v>
      </c>
    </row>
    <row r="1605" spans="1:19" hidden="1" x14ac:dyDescent="0.45">
      <c r="A1605">
        <v>60650</v>
      </c>
      <c r="B1605" s="1">
        <v>42362</v>
      </c>
      <c r="C1605" t="s">
        <v>219</v>
      </c>
      <c r="D1605" t="s">
        <v>277</v>
      </c>
      <c r="E1605" t="str">
        <f t="shared" si="75"/>
        <v>Robin Ortega</v>
      </c>
      <c r="F1605" t="s">
        <v>40</v>
      </c>
      <c r="G1605" t="s">
        <v>41</v>
      </c>
      <c r="H1605" t="s">
        <v>41</v>
      </c>
      <c r="I1605" t="s">
        <v>849</v>
      </c>
      <c r="J1605" t="s">
        <v>850</v>
      </c>
      <c r="K1605" t="s">
        <v>652</v>
      </c>
      <c r="L1605" t="s">
        <v>23</v>
      </c>
      <c r="M1605" t="s">
        <v>24</v>
      </c>
      <c r="N1605" t="s">
        <v>25</v>
      </c>
      <c r="O1605" s="2">
        <v>308.22000000000003</v>
      </c>
      <c r="P1605" s="2">
        <v>564.99</v>
      </c>
      <c r="Q1605">
        <v>1</v>
      </c>
      <c r="R1605" s="2">
        <f t="shared" si="76"/>
        <v>564.99</v>
      </c>
      <c r="S1605" t="str">
        <f t="shared" si="77"/>
        <v>Medium</v>
      </c>
    </row>
    <row r="1606" spans="1:19" hidden="1" x14ac:dyDescent="0.45">
      <c r="A1606">
        <v>60650</v>
      </c>
      <c r="B1606" s="1">
        <v>42362</v>
      </c>
      <c r="C1606" t="s">
        <v>219</v>
      </c>
      <c r="D1606" t="s">
        <v>277</v>
      </c>
      <c r="E1606" t="str">
        <f t="shared" si="75"/>
        <v>Robin Ortega</v>
      </c>
      <c r="F1606" t="s">
        <v>40</v>
      </c>
      <c r="G1606" t="s">
        <v>41</v>
      </c>
      <c r="H1606" t="s">
        <v>41</v>
      </c>
      <c r="I1606" t="s">
        <v>648</v>
      </c>
      <c r="J1606" t="s">
        <v>649</v>
      </c>
      <c r="K1606" t="s">
        <v>649</v>
      </c>
      <c r="M1606" t="s">
        <v>615</v>
      </c>
      <c r="N1606" t="s">
        <v>574</v>
      </c>
      <c r="O1606" s="2">
        <v>3.74</v>
      </c>
      <c r="P1606" s="2">
        <v>9.99</v>
      </c>
      <c r="Q1606">
        <v>2</v>
      </c>
      <c r="R1606" s="2">
        <f t="shared" si="76"/>
        <v>19.98</v>
      </c>
      <c r="S1606" t="str">
        <f t="shared" si="77"/>
        <v>Small</v>
      </c>
    </row>
    <row r="1607" spans="1:19" hidden="1" x14ac:dyDescent="0.45">
      <c r="A1607">
        <v>60650</v>
      </c>
      <c r="B1607" s="1">
        <v>42362</v>
      </c>
      <c r="C1607" t="s">
        <v>219</v>
      </c>
      <c r="D1607" t="s">
        <v>277</v>
      </c>
      <c r="E1607" t="str">
        <f t="shared" si="75"/>
        <v>Robin Ortega</v>
      </c>
      <c r="F1607" t="s">
        <v>40</v>
      </c>
      <c r="G1607" t="s">
        <v>41</v>
      </c>
      <c r="H1607" t="s">
        <v>41</v>
      </c>
      <c r="I1607" t="s">
        <v>616</v>
      </c>
      <c r="J1607" t="s">
        <v>617</v>
      </c>
      <c r="K1607" t="s">
        <v>618</v>
      </c>
      <c r="M1607" t="s">
        <v>615</v>
      </c>
      <c r="N1607" t="s">
        <v>574</v>
      </c>
      <c r="O1607" s="2">
        <v>1.87</v>
      </c>
      <c r="P1607" s="2">
        <v>4.99</v>
      </c>
      <c r="Q1607">
        <v>1</v>
      </c>
      <c r="R1607" s="2">
        <f t="shared" si="76"/>
        <v>4.99</v>
      </c>
      <c r="S1607" t="str">
        <f t="shared" si="77"/>
        <v>Small</v>
      </c>
    </row>
    <row r="1608" spans="1:19" hidden="1" x14ac:dyDescent="0.45">
      <c r="A1608">
        <v>60650</v>
      </c>
      <c r="B1608" s="1">
        <v>42362</v>
      </c>
      <c r="C1608" t="s">
        <v>219</v>
      </c>
      <c r="D1608" t="s">
        <v>277</v>
      </c>
      <c r="E1608" t="str">
        <f t="shared" si="75"/>
        <v>Robin Ortega</v>
      </c>
      <c r="F1608" t="s">
        <v>40</v>
      </c>
      <c r="G1608" t="s">
        <v>41</v>
      </c>
      <c r="H1608" t="s">
        <v>41</v>
      </c>
      <c r="I1608" t="s">
        <v>661</v>
      </c>
      <c r="J1608" t="s">
        <v>662</v>
      </c>
      <c r="K1608" t="s">
        <v>591</v>
      </c>
      <c r="L1608" t="s">
        <v>31</v>
      </c>
      <c r="M1608" t="s">
        <v>592</v>
      </c>
      <c r="N1608" t="s">
        <v>574</v>
      </c>
      <c r="O1608" s="2">
        <v>13.09</v>
      </c>
      <c r="P1608" s="2">
        <v>34.99</v>
      </c>
      <c r="Q1608">
        <v>1</v>
      </c>
      <c r="R1608" s="2">
        <f t="shared" si="76"/>
        <v>34.99</v>
      </c>
      <c r="S1608" t="str">
        <f t="shared" si="77"/>
        <v>Small</v>
      </c>
    </row>
    <row r="1609" spans="1:19" hidden="1" x14ac:dyDescent="0.45">
      <c r="A1609">
        <v>60677</v>
      </c>
      <c r="B1609" s="1">
        <v>42362</v>
      </c>
      <c r="C1609" t="s">
        <v>856</v>
      </c>
      <c r="D1609" t="s">
        <v>252</v>
      </c>
      <c r="E1609" t="str">
        <f t="shared" si="75"/>
        <v>Logan Gonzalez</v>
      </c>
      <c r="F1609" t="s">
        <v>215</v>
      </c>
      <c r="G1609" t="s">
        <v>216</v>
      </c>
      <c r="H1609" t="s">
        <v>216</v>
      </c>
      <c r="I1609" t="s">
        <v>707</v>
      </c>
      <c r="J1609" t="s">
        <v>708</v>
      </c>
      <c r="K1609" t="s">
        <v>709</v>
      </c>
      <c r="M1609" t="s">
        <v>710</v>
      </c>
      <c r="N1609" t="s">
        <v>574</v>
      </c>
      <c r="O1609" s="2">
        <v>2.97</v>
      </c>
      <c r="P1609" s="2">
        <v>7.95</v>
      </c>
      <c r="Q1609">
        <v>1</v>
      </c>
      <c r="R1609" s="2">
        <f t="shared" si="76"/>
        <v>7.95</v>
      </c>
      <c r="S1609" t="str">
        <f t="shared" si="77"/>
        <v>Small</v>
      </c>
    </row>
    <row r="1610" spans="1:19" hidden="1" x14ac:dyDescent="0.45">
      <c r="A1610">
        <v>60677</v>
      </c>
      <c r="B1610" s="1">
        <v>42362</v>
      </c>
      <c r="C1610" t="s">
        <v>856</v>
      </c>
      <c r="D1610" t="s">
        <v>252</v>
      </c>
      <c r="E1610" t="str">
        <f t="shared" si="75"/>
        <v>Logan Gonzalez</v>
      </c>
      <c r="F1610" t="s">
        <v>215</v>
      </c>
      <c r="G1610" t="s">
        <v>216</v>
      </c>
      <c r="H1610" t="s">
        <v>216</v>
      </c>
      <c r="I1610" t="s">
        <v>605</v>
      </c>
      <c r="J1610" t="s">
        <v>606</v>
      </c>
      <c r="K1610" t="s">
        <v>606</v>
      </c>
      <c r="M1610" t="s">
        <v>607</v>
      </c>
      <c r="N1610" t="s">
        <v>574</v>
      </c>
      <c r="O1610" s="2">
        <v>8.2200000000000006</v>
      </c>
      <c r="P1610" s="2">
        <v>21.98</v>
      </c>
      <c r="Q1610">
        <v>2</v>
      </c>
      <c r="R1610" s="2">
        <f t="shared" si="76"/>
        <v>43.96</v>
      </c>
      <c r="S1610" t="str">
        <f t="shared" si="77"/>
        <v>Small</v>
      </c>
    </row>
    <row r="1611" spans="1:19" hidden="1" x14ac:dyDescent="0.45">
      <c r="A1611">
        <v>60677</v>
      </c>
      <c r="B1611" s="1">
        <v>42362</v>
      </c>
      <c r="C1611" t="s">
        <v>856</v>
      </c>
      <c r="D1611" t="s">
        <v>252</v>
      </c>
      <c r="E1611" t="str">
        <f t="shared" si="75"/>
        <v>Logan Gonzalez</v>
      </c>
      <c r="F1611" t="s">
        <v>215</v>
      </c>
      <c r="G1611" t="s">
        <v>216</v>
      </c>
      <c r="H1611" t="s">
        <v>216</v>
      </c>
      <c r="I1611" t="s">
        <v>663</v>
      </c>
      <c r="J1611" t="s">
        <v>664</v>
      </c>
      <c r="K1611" t="s">
        <v>665</v>
      </c>
      <c r="M1611" t="s">
        <v>573</v>
      </c>
      <c r="N1611" t="s">
        <v>574</v>
      </c>
      <c r="O1611" s="2">
        <v>0.86</v>
      </c>
      <c r="P1611" s="2">
        <v>2.29</v>
      </c>
      <c r="Q1611">
        <v>1</v>
      </c>
      <c r="R1611" s="2">
        <f t="shared" si="76"/>
        <v>2.29</v>
      </c>
      <c r="S1611" t="str">
        <f t="shared" si="77"/>
        <v>Small</v>
      </c>
    </row>
    <row r="1612" spans="1:19" hidden="1" x14ac:dyDescent="0.45">
      <c r="A1612">
        <v>60686</v>
      </c>
      <c r="B1612" s="1">
        <v>42362</v>
      </c>
      <c r="C1612" t="s">
        <v>680</v>
      </c>
      <c r="D1612" t="s">
        <v>968</v>
      </c>
      <c r="E1612" t="str">
        <f t="shared" si="75"/>
        <v>Janet Browning</v>
      </c>
      <c r="F1612" t="s">
        <v>35</v>
      </c>
      <c r="G1612" t="s">
        <v>19</v>
      </c>
      <c r="H1612" t="s">
        <v>19</v>
      </c>
      <c r="I1612" t="s">
        <v>599</v>
      </c>
      <c r="J1612" t="s">
        <v>600</v>
      </c>
      <c r="K1612" t="s">
        <v>601</v>
      </c>
      <c r="L1612" t="s">
        <v>23</v>
      </c>
      <c r="M1612" t="s">
        <v>602</v>
      </c>
      <c r="N1612" t="s">
        <v>574</v>
      </c>
      <c r="O1612" s="2">
        <v>20.57</v>
      </c>
      <c r="P1612" s="2">
        <v>54.99</v>
      </c>
      <c r="Q1612">
        <v>2</v>
      </c>
      <c r="R1612" s="2">
        <f t="shared" si="76"/>
        <v>109.98</v>
      </c>
      <c r="S1612" t="str">
        <f t="shared" si="77"/>
        <v>Small</v>
      </c>
    </row>
    <row r="1613" spans="1:19" hidden="1" x14ac:dyDescent="0.45">
      <c r="A1613">
        <v>60686</v>
      </c>
      <c r="B1613" s="1">
        <v>42362</v>
      </c>
      <c r="C1613" t="s">
        <v>680</v>
      </c>
      <c r="D1613" t="s">
        <v>968</v>
      </c>
      <c r="E1613" t="str">
        <f t="shared" si="75"/>
        <v>Janet Browning</v>
      </c>
      <c r="F1613" t="s">
        <v>35</v>
      </c>
      <c r="G1613" t="s">
        <v>19</v>
      </c>
      <c r="H1613" t="s">
        <v>19</v>
      </c>
      <c r="I1613" t="s">
        <v>613</v>
      </c>
      <c r="J1613" t="s">
        <v>614</v>
      </c>
      <c r="K1613" t="s">
        <v>614</v>
      </c>
      <c r="M1613" t="s">
        <v>615</v>
      </c>
      <c r="N1613" t="s">
        <v>574</v>
      </c>
      <c r="O1613" s="2">
        <v>3.36</v>
      </c>
      <c r="P1613" s="2">
        <v>8.99</v>
      </c>
      <c r="Q1613">
        <v>1</v>
      </c>
      <c r="R1613" s="2">
        <f t="shared" si="76"/>
        <v>8.99</v>
      </c>
      <c r="S1613" t="str">
        <f t="shared" si="77"/>
        <v>Small</v>
      </c>
    </row>
    <row r="1614" spans="1:19" hidden="1" x14ac:dyDescent="0.45">
      <c r="A1614">
        <v>60686</v>
      </c>
      <c r="B1614" s="1">
        <v>42362</v>
      </c>
      <c r="C1614" t="s">
        <v>680</v>
      </c>
      <c r="D1614" t="s">
        <v>968</v>
      </c>
      <c r="E1614" t="str">
        <f t="shared" si="75"/>
        <v>Janet Browning</v>
      </c>
      <c r="F1614" t="s">
        <v>35</v>
      </c>
      <c r="G1614" t="s">
        <v>19</v>
      </c>
      <c r="H1614" t="s">
        <v>19</v>
      </c>
      <c r="I1614" t="s">
        <v>326</v>
      </c>
      <c r="J1614" t="s">
        <v>327</v>
      </c>
      <c r="K1614" t="s">
        <v>309</v>
      </c>
      <c r="L1614" t="s">
        <v>45</v>
      </c>
      <c r="M1614" t="s">
        <v>32</v>
      </c>
      <c r="N1614" t="s">
        <v>25</v>
      </c>
      <c r="O1614" s="2">
        <v>1554.95</v>
      </c>
      <c r="P1614" s="2">
        <v>2443.35</v>
      </c>
      <c r="Q1614">
        <v>1</v>
      </c>
      <c r="R1614" s="2">
        <f t="shared" si="76"/>
        <v>2443.35</v>
      </c>
      <c r="S1614" t="str">
        <f t="shared" si="77"/>
        <v>Large</v>
      </c>
    </row>
    <row r="1615" spans="1:19" hidden="1" x14ac:dyDescent="0.45">
      <c r="A1615">
        <v>60686</v>
      </c>
      <c r="B1615" s="1">
        <v>42362</v>
      </c>
      <c r="C1615" t="s">
        <v>680</v>
      </c>
      <c r="D1615" t="s">
        <v>968</v>
      </c>
      <c r="E1615" t="str">
        <f t="shared" si="75"/>
        <v>Janet Browning</v>
      </c>
      <c r="F1615" t="s">
        <v>35</v>
      </c>
      <c r="G1615" t="s">
        <v>19</v>
      </c>
      <c r="H1615" t="s">
        <v>19</v>
      </c>
      <c r="I1615" t="s">
        <v>616</v>
      </c>
      <c r="J1615" t="s">
        <v>617</v>
      </c>
      <c r="K1615" t="s">
        <v>618</v>
      </c>
      <c r="M1615" t="s">
        <v>615</v>
      </c>
      <c r="N1615" t="s">
        <v>574</v>
      </c>
      <c r="O1615" s="2">
        <v>1.87</v>
      </c>
      <c r="P1615" s="2">
        <v>4.99</v>
      </c>
      <c r="Q1615">
        <v>1</v>
      </c>
      <c r="R1615" s="2">
        <f t="shared" si="76"/>
        <v>4.99</v>
      </c>
      <c r="S1615" t="str">
        <f t="shared" si="77"/>
        <v>Small</v>
      </c>
    </row>
    <row r="1616" spans="1:19" hidden="1" x14ac:dyDescent="0.45">
      <c r="A1616">
        <v>60703</v>
      </c>
      <c r="B1616" s="1">
        <v>42363</v>
      </c>
      <c r="C1616" t="s">
        <v>286</v>
      </c>
      <c r="D1616" t="s">
        <v>287</v>
      </c>
      <c r="E1616" t="str">
        <f t="shared" si="75"/>
        <v>Brandon Robinson</v>
      </c>
      <c r="F1616" t="s">
        <v>40</v>
      </c>
      <c r="G1616" t="s">
        <v>41</v>
      </c>
      <c r="H1616" t="s">
        <v>41</v>
      </c>
      <c r="I1616" t="s">
        <v>874</v>
      </c>
      <c r="J1616" t="s">
        <v>875</v>
      </c>
      <c r="K1616" t="s">
        <v>643</v>
      </c>
      <c r="L1616" t="s">
        <v>23</v>
      </c>
      <c r="M1616" t="s">
        <v>24</v>
      </c>
      <c r="N1616" t="s">
        <v>25</v>
      </c>
      <c r="O1616" s="2">
        <v>419.78</v>
      </c>
      <c r="P1616" s="2">
        <v>769.49</v>
      </c>
      <c r="Q1616">
        <v>1</v>
      </c>
      <c r="R1616" s="2">
        <f t="shared" si="76"/>
        <v>769.49</v>
      </c>
      <c r="S1616" t="str">
        <f t="shared" si="77"/>
        <v>Medium</v>
      </c>
    </row>
    <row r="1617" spans="1:19" hidden="1" x14ac:dyDescent="0.45">
      <c r="A1617">
        <v>60703</v>
      </c>
      <c r="B1617" s="1">
        <v>42363</v>
      </c>
      <c r="C1617" t="s">
        <v>286</v>
      </c>
      <c r="D1617" t="s">
        <v>287</v>
      </c>
      <c r="E1617" t="str">
        <f t="shared" si="75"/>
        <v>Brandon Robinson</v>
      </c>
      <c r="F1617" t="s">
        <v>40</v>
      </c>
      <c r="G1617" t="s">
        <v>41</v>
      </c>
      <c r="H1617" t="s">
        <v>41</v>
      </c>
      <c r="I1617" t="s">
        <v>683</v>
      </c>
      <c r="J1617" t="s">
        <v>684</v>
      </c>
      <c r="K1617" t="s">
        <v>684</v>
      </c>
      <c r="M1617" t="s">
        <v>573</v>
      </c>
      <c r="N1617" t="s">
        <v>574</v>
      </c>
      <c r="O1617" s="2">
        <v>1.87</v>
      </c>
      <c r="P1617" s="2">
        <v>4.99</v>
      </c>
      <c r="Q1617">
        <v>2</v>
      </c>
      <c r="R1617" s="2">
        <f t="shared" si="76"/>
        <v>9.98</v>
      </c>
      <c r="S1617" t="str">
        <f t="shared" si="77"/>
        <v>Small</v>
      </c>
    </row>
    <row r="1618" spans="1:19" hidden="1" x14ac:dyDescent="0.45">
      <c r="A1618">
        <v>60703</v>
      </c>
      <c r="B1618" s="1">
        <v>42363</v>
      </c>
      <c r="C1618" t="s">
        <v>286</v>
      </c>
      <c r="D1618" t="s">
        <v>287</v>
      </c>
      <c r="E1618" t="str">
        <f t="shared" si="75"/>
        <v>Brandon Robinson</v>
      </c>
      <c r="F1618" t="s">
        <v>40</v>
      </c>
      <c r="G1618" t="s">
        <v>41</v>
      </c>
      <c r="H1618" t="s">
        <v>41</v>
      </c>
      <c r="I1618" t="s">
        <v>681</v>
      </c>
      <c r="J1618" t="s">
        <v>682</v>
      </c>
      <c r="K1618" t="s">
        <v>682</v>
      </c>
      <c r="M1618" t="s">
        <v>573</v>
      </c>
      <c r="N1618" t="s">
        <v>574</v>
      </c>
      <c r="O1618" s="2">
        <v>11.22</v>
      </c>
      <c r="P1618" s="2">
        <v>29.99</v>
      </c>
      <c r="Q1618">
        <v>2</v>
      </c>
      <c r="R1618" s="2">
        <f t="shared" si="76"/>
        <v>59.98</v>
      </c>
      <c r="S1618" t="str">
        <f t="shared" si="77"/>
        <v>Small</v>
      </c>
    </row>
    <row r="1619" spans="1:19" hidden="1" x14ac:dyDescent="0.45">
      <c r="A1619">
        <v>60703</v>
      </c>
      <c r="B1619" s="1">
        <v>42363</v>
      </c>
      <c r="C1619" t="s">
        <v>286</v>
      </c>
      <c r="D1619" t="s">
        <v>287</v>
      </c>
      <c r="E1619" t="str">
        <f t="shared" si="75"/>
        <v>Brandon Robinson</v>
      </c>
      <c r="F1619" t="s">
        <v>40</v>
      </c>
      <c r="G1619" t="s">
        <v>41</v>
      </c>
      <c r="H1619" t="s">
        <v>41</v>
      </c>
      <c r="I1619" t="s">
        <v>608</v>
      </c>
      <c r="J1619" t="s">
        <v>609</v>
      </c>
      <c r="K1619" t="s">
        <v>591</v>
      </c>
      <c r="L1619" t="s">
        <v>532</v>
      </c>
      <c r="M1619" t="s">
        <v>592</v>
      </c>
      <c r="N1619" t="s">
        <v>574</v>
      </c>
      <c r="O1619" s="2">
        <v>13.09</v>
      </c>
      <c r="P1619" s="2">
        <v>34.99</v>
      </c>
      <c r="Q1619">
        <v>1</v>
      </c>
      <c r="R1619" s="2">
        <f t="shared" si="76"/>
        <v>34.99</v>
      </c>
      <c r="S1619" t="str">
        <f t="shared" si="77"/>
        <v>Small</v>
      </c>
    </row>
    <row r="1620" spans="1:19" hidden="1" x14ac:dyDescent="0.45">
      <c r="A1620">
        <v>60712</v>
      </c>
      <c r="B1620" s="1">
        <v>42363</v>
      </c>
      <c r="C1620" t="s">
        <v>969</v>
      </c>
      <c r="D1620" t="s">
        <v>912</v>
      </c>
      <c r="E1620" t="str">
        <f t="shared" si="75"/>
        <v>Gavin Wood</v>
      </c>
      <c r="F1620" t="s">
        <v>215</v>
      </c>
      <c r="G1620" t="s">
        <v>216</v>
      </c>
      <c r="H1620" t="s">
        <v>216</v>
      </c>
      <c r="I1620" t="s">
        <v>648</v>
      </c>
      <c r="J1620" t="s">
        <v>649</v>
      </c>
      <c r="K1620" t="s">
        <v>649</v>
      </c>
      <c r="M1620" t="s">
        <v>615</v>
      </c>
      <c r="N1620" t="s">
        <v>574</v>
      </c>
      <c r="O1620" s="2">
        <v>3.74</v>
      </c>
      <c r="P1620" s="2">
        <v>9.99</v>
      </c>
      <c r="Q1620">
        <v>2</v>
      </c>
      <c r="R1620" s="2">
        <f t="shared" si="76"/>
        <v>19.98</v>
      </c>
      <c r="S1620" t="str">
        <f t="shared" si="77"/>
        <v>Small</v>
      </c>
    </row>
    <row r="1621" spans="1:19" hidden="1" x14ac:dyDescent="0.45">
      <c r="A1621">
        <v>60712</v>
      </c>
      <c r="B1621" s="1">
        <v>42363</v>
      </c>
      <c r="C1621" t="s">
        <v>969</v>
      </c>
      <c r="D1621" t="s">
        <v>912</v>
      </c>
      <c r="E1621" t="str">
        <f t="shared" si="75"/>
        <v>Gavin Wood</v>
      </c>
      <c r="F1621" t="s">
        <v>215</v>
      </c>
      <c r="G1621" t="s">
        <v>216</v>
      </c>
      <c r="H1621" t="s">
        <v>216</v>
      </c>
      <c r="I1621" t="s">
        <v>616</v>
      </c>
      <c r="J1621" t="s">
        <v>617</v>
      </c>
      <c r="K1621" t="s">
        <v>618</v>
      </c>
      <c r="M1621" t="s">
        <v>615</v>
      </c>
      <c r="N1621" t="s">
        <v>574</v>
      </c>
      <c r="O1621" s="2">
        <v>1.87</v>
      </c>
      <c r="P1621" s="2">
        <v>4.99</v>
      </c>
      <c r="Q1621">
        <v>3</v>
      </c>
      <c r="R1621" s="2">
        <f t="shared" si="76"/>
        <v>14.97</v>
      </c>
      <c r="S1621" t="str">
        <f t="shared" si="77"/>
        <v>Small</v>
      </c>
    </row>
    <row r="1622" spans="1:19" hidden="1" x14ac:dyDescent="0.45">
      <c r="A1622">
        <v>60715</v>
      </c>
      <c r="B1622" s="1">
        <v>42363</v>
      </c>
      <c r="C1622" t="s">
        <v>236</v>
      </c>
      <c r="D1622" t="s">
        <v>437</v>
      </c>
      <c r="E1622" t="str">
        <f t="shared" si="75"/>
        <v>Taylor Patterson</v>
      </c>
      <c r="F1622" t="s">
        <v>215</v>
      </c>
      <c r="G1622" t="s">
        <v>216</v>
      </c>
      <c r="H1622" t="s">
        <v>216</v>
      </c>
      <c r="I1622" t="s">
        <v>616</v>
      </c>
      <c r="J1622" t="s">
        <v>617</v>
      </c>
      <c r="K1622" t="s">
        <v>618</v>
      </c>
      <c r="M1622" t="s">
        <v>615</v>
      </c>
      <c r="N1622" t="s">
        <v>574</v>
      </c>
      <c r="O1622" s="2">
        <v>1.87</v>
      </c>
      <c r="P1622" s="2">
        <v>4.99</v>
      </c>
      <c r="Q1622">
        <v>2</v>
      </c>
      <c r="R1622" s="2">
        <f t="shared" si="76"/>
        <v>9.98</v>
      </c>
      <c r="S1622" t="str">
        <f t="shared" si="77"/>
        <v>Small</v>
      </c>
    </row>
    <row r="1623" spans="1:19" hidden="1" x14ac:dyDescent="0.45">
      <c r="A1623">
        <v>60715</v>
      </c>
      <c r="B1623" s="1">
        <v>42363</v>
      </c>
      <c r="C1623" t="s">
        <v>236</v>
      </c>
      <c r="D1623" t="s">
        <v>437</v>
      </c>
      <c r="E1623" t="str">
        <f t="shared" si="75"/>
        <v>Taylor Patterson</v>
      </c>
      <c r="F1623" t="s">
        <v>215</v>
      </c>
      <c r="G1623" t="s">
        <v>216</v>
      </c>
      <c r="H1623" t="s">
        <v>216</v>
      </c>
      <c r="I1623" t="s">
        <v>629</v>
      </c>
      <c r="J1623" t="s">
        <v>630</v>
      </c>
      <c r="K1623" t="s">
        <v>631</v>
      </c>
      <c r="L1623" t="s">
        <v>632</v>
      </c>
      <c r="M1623" t="s">
        <v>633</v>
      </c>
      <c r="N1623" t="s">
        <v>588</v>
      </c>
      <c r="O1623" s="2">
        <v>6.92</v>
      </c>
      <c r="P1623" s="2">
        <v>8.99</v>
      </c>
      <c r="Q1623">
        <v>1</v>
      </c>
      <c r="R1623" s="2">
        <f t="shared" si="76"/>
        <v>8.99</v>
      </c>
      <c r="S1623" t="str">
        <f t="shared" si="77"/>
        <v>Small</v>
      </c>
    </row>
    <row r="1624" spans="1:19" hidden="1" x14ac:dyDescent="0.45">
      <c r="A1624">
        <v>60719</v>
      </c>
      <c r="B1624" s="1">
        <v>42363</v>
      </c>
      <c r="C1624" t="s">
        <v>399</v>
      </c>
      <c r="D1624" t="s">
        <v>501</v>
      </c>
      <c r="E1624" t="str">
        <f t="shared" si="75"/>
        <v>Micheal Ramos</v>
      </c>
      <c r="F1624" t="s">
        <v>159</v>
      </c>
      <c r="G1624" t="s">
        <v>89</v>
      </c>
      <c r="H1624" t="s">
        <v>89</v>
      </c>
      <c r="I1624" t="s">
        <v>798</v>
      </c>
      <c r="J1624" t="s">
        <v>799</v>
      </c>
      <c r="K1624" t="s">
        <v>800</v>
      </c>
      <c r="L1624" t="s">
        <v>45</v>
      </c>
      <c r="M1624" t="s">
        <v>801</v>
      </c>
      <c r="N1624" t="s">
        <v>588</v>
      </c>
      <c r="O1624" s="2">
        <v>26.18</v>
      </c>
      <c r="P1624" s="2">
        <v>69.989999999999995</v>
      </c>
      <c r="Q1624">
        <v>1</v>
      </c>
      <c r="R1624" s="2">
        <f t="shared" si="76"/>
        <v>69.989999999999995</v>
      </c>
      <c r="S1624" t="str">
        <f t="shared" si="77"/>
        <v>Small</v>
      </c>
    </row>
    <row r="1625" spans="1:19" hidden="1" x14ac:dyDescent="0.45">
      <c r="A1625">
        <v>60719</v>
      </c>
      <c r="B1625" s="1">
        <v>42363</v>
      </c>
      <c r="C1625" t="s">
        <v>399</v>
      </c>
      <c r="D1625" t="s">
        <v>501</v>
      </c>
      <c r="E1625" t="str">
        <f t="shared" si="75"/>
        <v>Micheal Ramos</v>
      </c>
      <c r="F1625" t="s">
        <v>159</v>
      </c>
      <c r="G1625" t="s">
        <v>89</v>
      </c>
      <c r="H1625" t="s">
        <v>89</v>
      </c>
      <c r="I1625" t="s">
        <v>672</v>
      </c>
      <c r="J1625" t="s">
        <v>673</v>
      </c>
      <c r="K1625" t="s">
        <v>625</v>
      </c>
      <c r="L1625" t="s">
        <v>317</v>
      </c>
      <c r="M1625" t="s">
        <v>626</v>
      </c>
      <c r="N1625" t="s">
        <v>588</v>
      </c>
      <c r="O1625" s="2">
        <v>41.57</v>
      </c>
      <c r="P1625" s="2">
        <v>53.99</v>
      </c>
      <c r="Q1625">
        <v>2</v>
      </c>
      <c r="R1625" s="2">
        <f t="shared" si="76"/>
        <v>107.98</v>
      </c>
      <c r="S1625" t="str">
        <f t="shared" si="77"/>
        <v>Small</v>
      </c>
    </row>
    <row r="1626" spans="1:19" hidden="1" x14ac:dyDescent="0.45">
      <c r="A1626">
        <v>60719</v>
      </c>
      <c r="B1626" s="1">
        <v>42363</v>
      </c>
      <c r="C1626" t="s">
        <v>399</v>
      </c>
      <c r="D1626" t="s">
        <v>501</v>
      </c>
      <c r="E1626" t="str">
        <f t="shared" si="75"/>
        <v>Micheal Ramos</v>
      </c>
      <c r="F1626" t="s">
        <v>159</v>
      </c>
      <c r="G1626" t="s">
        <v>89</v>
      </c>
      <c r="H1626" t="s">
        <v>89</v>
      </c>
      <c r="I1626" t="s">
        <v>629</v>
      </c>
      <c r="J1626" t="s">
        <v>630</v>
      </c>
      <c r="K1626" t="s">
        <v>631</v>
      </c>
      <c r="L1626" t="s">
        <v>632</v>
      </c>
      <c r="M1626" t="s">
        <v>633</v>
      </c>
      <c r="N1626" t="s">
        <v>588</v>
      </c>
      <c r="O1626" s="2">
        <v>6.92</v>
      </c>
      <c r="P1626" s="2">
        <v>8.99</v>
      </c>
      <c r="Q1626">
        <v>2</v>
      </c>
      <c r="R1626" s="2">
        <f t="shared" si="76"/>
        <v>17.98</v>
      </c>
      <c r="S1626" t="str">
        <f t="shared" si="77"/>
        <v>Small</v>
      </c>
    </row>
    <row r="1627" spans="1:19" hidden="1" x14ac:dyDescent="0.45">
      <c r="A1627">
        <v>60746</v>
      </c>
      <c r="B1627" s="1">
        <v>42363</v>
      </c>
      <c r="C1627" t="s">
        <v>464</v>
      </c>
      <c r="D1627" t="s">
        <v>490</v>
      </c>
      <c r="E1627" t="str">
        <f t="shared" si="75"/>
        <v>Deanna Patel</v>
      </c>
      <c r="F1627" t="s">
        <v>69</v>
      </c>
      <c r="G1627" t="s">
        <v>19</v>
      </c>
      <c r="H1627" t="s">
        <v>19</v>
      </c>
      <c r="I1627" t="s">
        <v>568</v>
      </c>
      <c r="J1627" t="s">
        <v>569</v>
      </c>
      <c r="K1627" t="s">
        <v>570</v>
      </c>
      <c r="L1627" t="s">
        <v>45</v>
      </c>
      <c r="M1627" t="s">
        <v>32</v>
      </c>
      <c r="N1627" t="s">
        <v>25</v>
      </c>
      <c r="O1627" s="2">
        <v>343.65</v>
      </c>
      <c r="P1627" s="2">
        <v>539.99</v>
      </c>
      <c r="Q1627">
        <v>1</v>
      </c>
      <c r="R1627" s="2">
        <f t="shared" si="76"/>
        <v>539.99</v>
      </c>
      <c r="S1627" t="str">
        <f t="shared" si="77"/>
        <v>Medium</v>
      </c>
    </row>
    <row r="1628" spans="1:19" hidden="1" x14ac:dyDescent="0.45">
      <c r="A1628">
        <v>60749</v>
      </c>
      <c r="B1628" s="1">
        <v>42363</v>
      </c>
      <c r="C1628" t="s">
        <v>99</v>
      </c>
      <c r="D1628" t="s">
        <v>372</v>
      </c>
      <c r="E1628" t="str">
        <f t="shared" si="75"/>
        <v>Michelle Gray</v>
      </c>
      <c r="F1628" t="s">
        <v>48</v>
      </c>
      <c r="G1628" t="s">
        <v>49</v>
      </c>
      <c r="H1628" t="s">
        <v>50</v>
      </c>
      <c r="I1628" t="s">
        <v>629</v>
      </c>
      <c r="J1628" t="s">
        <v>630</v>
      </c>
      <c r="K1628" t="s">
        <v>631</v>
      </c>
      <c r="L1628" t="s">
        <v>632</v>
      </c>
      <c r="M1628" t="s">
        <v>633</v>
      </c>
      <c r="N1628" t="s">
        <v>588</v>
      </c>
      <c r="O1628" s="2">
        <v>6.92</v>
      </c>
      <c r="P1628" s="2">
        <v>8.99</v>
      </c>
      <c r="Q1628">
        <v>2</v>
      </c>
      <c r="R1628" s="2">
        <f t="shared" si="76"/>
        <v>17.98</v>
      </c>
      <c r="S1628" t="str">
        <f t="shared" si="77"/>
        <v>Small</v>
      </c>
    </row>
    <row r="1629" spans="1:19" hidden="1" x14ac:dyDescent="0.45">
      <c r="A1629">
        <v>60749</v>
      </c>
      <c r="B1629" s="1">
        <v>42363</v>
      </c>
      <c r="C1629" t="s">
        <v>99</v>
      </c>
      <c r="D1629" t="s">
        <v>372</v>
      </c>
      <c r="E1629" t="str">
        <f t="shared" si="75"/>
        <v>Michelle Gray</v>
      </c>
      <c r="F1629" t="s">
        <v>48</v>
      </c>
      <c r="G1629" t="s">
        <v>49</v>
      </c>
      <c r="H1629" t="s">
        <v>50</v>
      </c>
      <c r="I1629" t="s">
        <v>756</v>
      </c>
      <c r="J1629" t="s">
        <v>757</v>
      </c>
      <c r="K1629" t="s">
        <v>696</v>
      </c>
      <c r="L1629" t="s">
        <v>317</v>
      </c>
      <c r="M1629" t="s">
        <v>579</v>
      </c>
      <c r="N1629" t="s">
        <v>25</v>
      </c>
      <c r="O1629" s="2">
        <v>461.44</v>
      </c>
      <c r="P1629" s="2">
        <v>742.35</v>
      </c>
      <c r="Q1629">
        <v>1</v>
      </c>
      <c r="R1629" s="2">
        <f t="shared" si="76"/>
        <v>742.35</v>
      </c>
      <c r="S1629" t="str">
        <f t="shared" si="77"/>
        <v>Medium</v>
      </c>
    </row>
    <row r="1630" spans="1:19" hidden="1" x14ac:dyDescent="0.45">
      <c r="A1630">
        <v>60773</v>
      </c>
      <c r="B1630" s="1">
        <v>42364</v>
      </c>
      <c r="C1630" t="s">
        <v>790</v>
      </c>
      <c r="D1630" t="s">
        <v>162</v>
      </c>
      <c r="E1630" t="str">
        <f t="shared" si="75"/>
        <v>Carla Martinez</v>
      </c>
      <c r="F1630" t="s">
        <v>40</v>
      </c>
      <c r="G1630" t="s">
        <v>41</v>
      </c>
      <c r="H1630" t="s">
        <v>41</v>
      </c>
      <c r="I1630" t="s">
        <v>334</v>
      </c>
      <c r="J1630" t="s">
        <v>335</v>
      </c>
      <c r="K1630" t="s">
        <v>309</v>
      </c>
      <c r="L1630" t="s">
        <v>45</v>
      </c>
      <c r="M1630" t="s">
        <v>32</v>
      </c>
      <c r="N1630" t="s">
        <v>25</v>
      </c>
      <c r="O1630" s="2">
        <v>1554.95</v>
      </c>
      <c r="P1630" s="2">
        <v>2443.35</v>
      </c>
      <c r="Q1630">
        <v>1</v>
      </c>
      <c r="R1630" s="2">
        <f t="shared" si="76"/>
        <v>2443.35</v>
      </c>
      <c r="S1630" t="str">
        <f t="shared" si="77"/>
        <v>Large</v>
      </c>
    </row>
    <row r="1631" spans="1:19" hidden="1" x14ac:dyDescent="0.45">
      <c r="A1631">
        <v>60773</v>
      </c>
      <c r="B1631" s="1">
        <v>42364</v>
      </c>
      <c r="C1631" t="s">
        <v>790</v>
      </c>
      <c r="D1631" t="s">
        <v>162</v>
      </c>
      <c r="E1631" t="str">
        <f t="shared" si="75"/>
        <v>Carla Martinez</v>
      </c>
      <c r="F1631" t="s">
        <v>40</v>
      </c>
      <c r="G1631" t="s">
        <v>41</v>
      </c>
      <c r="H1631" t="s">
        <v>41</v>
      </c>
      <c r="I1631" t="s">
        <v>613</v>
      </c>
      <c r="J1631" t="s">
        <v>614</v>
      </c>
      <c r="K1631" t="s">
        <v>614</v>
      </c>
      <c r="M1631" t="s">
        <v>615</v>
      </c>
      <c r="N1631" t="s">
        <v>574</v>
      </c>
      <c r="O1631" s="2">
        <v>3.36</v>
      </c>
      <c r="P1631" s="2">
        <v>8.99</v>
      </c>
      <c r="Q1631">
        <v>1</v>
      </c>
      <c r="R1631" s="2">
        <f t="shared" si="76"/>
        <v>8.99</v>
      </c>
      <c r="S1631" t="str">
        <f t="shared" si="77"/>
        <v>Small</v>
      </c>
    </row>
    <row r="1632" spans="1:19" hidden="1" x14ac:dyDescent="0.45">
      <c r="A1632">
        <v>60773</v>
      </c>
      <c r="B1632" s="1">
        <v>42364</v>
      </c>
      <c r="C1632" t="s">
        <v>790</v>
      </c>
      <c r="D1632" t="s">
        <v>162</v>
      </c>
      <c r="E1632" t="str">
        <f t="shared" si="75"/>
        <v>Carla Martinez</v>
      </c>
      <c r="F1632" t="s">
        <v>40</v>
      </c>
      <c r="G1632" t="s">
        <v>41</v>
      </c>
      <c r="H1632" t="s">
        <v>41</v>
      </c>
      <c r="I1632" t="s">
        <v>616</v>
      </c>
      <c r="J1632" t="s">
        <v>617</v>
      </c>
      <c r="K1632" t="s">
        <v>618</v>
      </c>
      <c r="M1632" t="s">
        <v>615</v>
      </c>
      <c r="N1632" t="s">
        <v>574</v>
      </c>
      <c r="O1632" s="2">
        <v>1.87</v>
      </c>
      <c r="P1632" s="2">
        <v>4.99</v>
      </c>
      <c r="Q1632">
        <v>2</v>
      </c>
      <c r="R1632" s="2">
        <f t="shared" si="76"/>
        <v>9.98</v>
      </c>
      <c r="S1632" t="str">
        <f t="shared" si="77"/>
        <v>Small</v>
      </c>
    </row>
    <row r="1633" spans="1:19" hidden="1" x14ac:dyDescent="0.45">
      <c r="A1633">
        <v>60774</v>
      </c>
      <c r="B1633" s="1">
        <v>42364</v>
      </c>
      <c r="C1633" t="s">
        <v>699</v>
      </c>
      <c r="D1633" t="s">
        <v>386</v>
      </c>
      <c r="E1633" t="str">
        <f t="shared" si="75"/>
        <v>Daisy Hernandez</v>
      </c>
      <c r="F1633" t="s">
        <v>105</v>
      </c>
      <c r="G1633" t="s">
        <v>82</v>
      </c>
      <c r="H1633" t="s">
        <v>82</v>
      </c>
      <c r="I1633" t="s">
        <v>668</v>
      </c>
      <c r="J1633" t="s">
        <v>669</v>
      </c>
      <c r="K1633" t="s">
        <v>622</v>
      </c>
      <c r="L1633" t="s">
        <v>317</v>
      </c>
      <c r="M1633" t="s">
        <v>32</v>
      </c>
      <c r="N1633" t="s">
        <v>25</v>
      </c>
      <c r="O1633" s="2">
        <v>1082.51</v>
      </c>
      <c r="P1633" s="2">
        <v>1700.99</v>
      </c>
      <c r="Q1633">
        <v>1</v>
      </c>
      <c r="R1633" s="2">
        <f t="shared" si="76"/>
        <v>1700.99</v>
      </c>
      <c r="S1633" t="str">
        <f t="shared" si="77"/>
        <v>Large</v>
      </c>
    </row>
    <row r="1634" spans="1:19" hidden="1" x14ac:dyDescent="0.45">
      <c r="A1634">
        <v>60774</v>
      </c>
      <c r="B1634" s="1">
        <v>42364</v>
      </c>
      <c r="C1634" t="s">
        <v>699</v>
      </c>
      <c r="D1634" t="s">
        <v>386</v>
      </c>
      <c r="E1634" t="str">
        <f t="shared" si="75"/>
        <v>Daisy Hernandez</v>
      </c>
      <c r="F1634" t="s">
        <v>105</v>
      </c>
      <c r="G1634" t="s">
        <v>82</v>
      </c>
      <c r="H1634" t="s">
        <v>82</v>
      </c>
      <c r="I1634" t="s">
        <v>715</v>
      </c>
      <c r="J1634" t="s">
        <v>716</v>
      </c>
      <c r="K1634" t="s">
        <v>646</v>
      </c>
      <c r="L1634" t="s">
        <v>632</v>
      </c>
      <c r="M1634" t="s">
        <v>626</v>
      </c>
      <c r="N1634" t="s">
        <v>588</v>
      </c>
      <c r="O1634" s="2">
        <v>38.49</v>
      </c>
      <c r="P1634" s="2">
        <v>49.99</v>
      </c>
      <c r="Q1634">
        <v>4</v>
      </c>
      <c r="R1634" s="2">
        <f t="shared" si="76"/>
        <v>199.96</v>
      </c>
      <c r="S1634" t="str">
        <f t="shared" si="77"/>
        <v>Small</v>
      </c>
    </row>
    <row r="1635" spans="1:19" hidden="1" x14ac:dyDescent="0.45">
      <c r="A1635">
        <v>60774</v>
      </c>
      <c r="B1635" s="1">
        <v>42364</v>
      </c>
      <c r="C1635" t="s">
        <v>699</v>
      </c>
      <c r="D1635" t="s">
        <v>386</v>
      </c>
      <c r="E1635" t="str">
        <f t="shared" si="75"/>
        <v>Daisy Hernandez</v>
      </c>
      <c r="F1635" t="s">
        <v>105</v>
      </c>
      <c r="G1635" t="s">
        <v>82</v>
      </c>
      <c r="H1635" t="s">
        <v>82</v>
      </c>
      <c r="I1635" t="s">
        <v>629</v>
      </c>
      <c r="J1635" t="s">
        <v>630</v>
      </c>
      <c r="K1635" t="s">
        <v>631</v>
      </c>
      <c r="L1635" t="s">
        <v>632</v>
      </c>
      <c r="M1635" t="s">
        <v>633</v>
      </c>
      <c r="N1635" t="s">
        <v>588</v>
      </c>
      <c r="O1635" s="2">
        <v>6.92</v>
      </c>
      <c r="P1635" s="2">
        <v>8.99</v>
      </c>
      <c r="Q1635">
        <v>2</v>
      </c>
      <c r="R1635" s="2">
        <f t="shared" si="76"/>
        <v>17.98</v>
      </c>
      <c r="S1635" t="str">
        <f t="shared" si="77"/>
        <v>Small</v>
      </c>
    </row>
    <row r="1636" spans="1:19" hidden="1" x14ac:dyDescent="0.45">
      <c r="A1636">
        <v>60784</v>
      </c>
      <c r="B1636" s="1">
        <v>42364</v>
      </c>
      <c r="C1636" t="s">
        <v>53</v>
      </c>
      <c r="D1636" t="s">
        <v>768</v>
      </c>
      <c r="E1636" t="str">
        <f t="shared" si="75"/>
        <v>Evan Bradley</v>
      </c>
      <c r="F1636" t="s">
        <v>215</v>
      </c>
      <c r="G1636" t="s">
        <v>216</v>
      </c>
      <c r="H1636" t="s">
        <v>216</v>
      </c>
      <c r="I1636" t="s">
        <v>683</v>
      </c>
      <c r="J1636" t="s">
        <v>684</v>
      </c>
      <c r="K1636" t="s">
        <v>684</v>
      </c>
      <c r="M1636" t="s">
        <v>573</v>
      </c>
      <c r="N1636" t="s">
        <v>574</v>
      </c>
      <c r="O1636" s="2">
        <v>1.87</v>
      </c>
      <c r="P1636" s="2">
        <v>4.99</v>
      </c>
      <c r="Q1636">
        <v>2</v>
      </c>
      <c r="R1636" s="2">
        <f t="shared" si="76"/>
        <v>9.98</v>
      </c>
      <c r="S1636" t="str">
        <f t="shared" si="77"/>
        <v>Small</v>
      </c>
    </row>
    <row r="1637" spans="1:19" hidden="1" x14ac:dyDescent="0.45">
      <c r="A1637">
        <v>60784</v>
      </c>
      <c r="B1637" s="1">
        <v>42364</v>
      </c>
      <c r="C1637" t="s">
        <v>53</v>
      </c>
      <c r="D1637" t="s">
        <v>768</v>
      </c>
      <c r="E1637" t="str">
        <f t="shared" si="75"/>
        <v>Evan Bradley</v>
      </c>
      <c r="F1637" t="s">
        <v>215</v>
      </c>
      <c r="G1637" t="s">
        <v>216</v>
      </c>
      <c r="H1637" t="s">
        <v>216</v>
      </c>
      <c r="I1637" t="s">
        <v>681</v>
      </c>
      <c r="J1637" t="s">
        <v>682</v>
      </c>
      <c r="K1637" t="s">
        <v>682</v>
      </c>
      <c r="M1637" t="s">
        <v>573</v>
      </c>
      <c r="N1637" t="s">
        <v>574</v>
      </c>
      <c r="O1637" s="2">
        <v>11.22</v>
      </c>
      <c r="P1637" s="2">
        <v>29.99</v>
      </c>
      <c r="Q1637">
        <v>2</v>
      </c>
      <c r="R1637" s="2">
        <f t="shared" si="76"/>
        <v>59.98</v>
      </c>
      <c r="S1637" t="str">
        <f t="shared" si="77"/>
        <v>Small</v>
      </c>
    </row>
    <row r="1638" spans="1:19" hidden="1" x14ac:dyDescent="0.45">
      <c r="A1638">
        <v>60784</v>
      </c>
      <c r="B1638" s="1">
        <v>42364</v>
      </c>
      <c r="C1638" t="s">
        <v>53</v>
      </c>
      <c r="D1638" t="s">
        <v>768</v>
      </c>
      <c r="E1638" t="str">
        <f t="shared" si="75"/>
        <v>Evan Bradley</v>
      </c>
      <c r="F1638" t="s">
        <v>215</v>
      </c>
      <c r="G1638" t="s">
        <v>216</v>
      </c>
      <c r="H1638" t="s">
        <v>216</v>
      </c>
      <c r="I1638" t="s">
        <v>661</v>
      </c>
      <c r="J1638" t="s">
        <v>662</v>
      </c>
      <c r="K1638" t="s">
        <v>591</v>
      </c>
      <c r="L1638" t="s">
        <v>31</v>
      </c>
      <c r="M1638" t="s">
        <v>592</v>
      </c>
      <c r="N1638" t="s">
        <v>574</v>
      </c>
      <c r="O1638" s="2">
        <v>13.09</v>
      </c>
      <c r="P1638" s="2">
        <v>34.99</v>
      </c>
      <c r="Q1638">
        <v>1</v>
      </c>
      <c r="R1638" s="2">
        <f t="shared" si="76"/>
        <v>34.99</v>
      </c>
      <c r="S1638" t="str">
        <f t="shared" si="77"/>
        <v>Small</v>
      </c>
    </row>
    <row r="1639" spans="1:19" hidden="1" x14ac:dyDescent="0.45">
      <c r="A1639">
        <v>60804</v>
      </c>
      <c r="B1639" s="1">
        <v>42364</v>
      </c>
      <c r="C1639" t="s">
        <v>970</v>
      </c>
      <c r="D1639" t="s">
        <v>263</v>
      </c>
      <c r="E1639" t="str">
        <f t="shared" si="75"/>
        <v>Erik Gill</v>
      </c>
      <c r="F1639" t="s">
        <v>105</v>
      </c>
      <c r="G1639" t="s">
        <v>82</v>
      </c>
      <c r="H1639" t="s">
        <v>82</v>
      </c>
      <c r="I1639" t="s">
        <v>582</v>
      </c>
      <c r="J1639" t="s">
        <v>583</v>
      </c>
      <c r="K1639" t="s">
        <v>583</v>
      </c>
      <c r="M1639" t="s">
        <v>573</v>
      </c>
      <c r="N1639" t="s">
        <v>574</v>
      </c>
      <c r="O1639" s="2">
        <v>10.84</v>
      </c>
      <c r="P1639" s="2">
        <v>28.99</v>
      </c>
      <c r="Q1639">
        <v>3</v>
      </c>
      <c r="R1639" s="2">
        <f t="shared" si="76"/>
        <v>86.97</v>
      </c>
      <c r="S1639" t="str">
        <f t="shared" si="77"/>
        <v>Small</v>
      </c>
    </row>
    <row r="1640" spans="1:19" hidden="1" x14ac:dyDescent="0.45">
      <c r="A1640">
        <v>60804</v>
      </c>
      <c r="B1640" s="1">
        <v>42364</v>
      </c>
      <c r="C1640" t="s">
        <v>970</v>
      </c>
      <c r="D1640" t="s">
        <v>263</v>
      </c>
      <c r="E1640" t="str">
        <f t="shared" si="75"/>
        <v>Erik Gill</v>
      </c>
      <c r="F1640" t="s">
        <v>105</v>
      </c>
      <c r="G1640" t="s">
        <v>82</v>
      </c>
      <c r="H1640" t="s">
        <v>82</v>
      </c>
      <c r="I1640" t="s">
        <v>580</v>
      </c>
      <c r="J1640" t="s">
        <v>581</v>
      </c>
      <c r="K1640" t="s">
        <v>581</v>
      </c>
      <c r="M1640" t="s">
        <v>573</v>
      </c>
      <c r="N1640" t="s">
        <v>574</v>
      </c>
      <c r="O1640" s="2">
        <v>1.87</v>
      </c>
      <c r="P1640" s="2">
        <v>4.99</v>
      </c>
      <c r="Q1640">
        <v>1</v>
      </c>
      <c r="R1640" s="2">
        <f t="shared" si="76"/>
        <v>4.99</v>
      </c>
      <c r="S1640" t="str">
        <f t="shared" si="77"/>
        <v>Small</v>
      </c>
    </row>
    <row r="1641" spans="1:19" hidden="1" x14ac:dyDescent="0.45">
      <c r="A1641">
        <v>60816</v>
      </c>
      <c r="B1641" s="1">
        <v>42364</v>
      </c>
      <c r="C1641" t="s">
        <v>878</v>
      </c>
      <c r="D1641" t="s">
        <v>232</v>
      </c>
      <c r="E1641" t="str">
        <f t="shared" si="75"/>
        <v>Savannah Scott</v>
      </c>
      <c r="F1641" t="s">
        <v>712</v>
      </c>
      <c r="G1641" t="s">
        <v>19</v>
      </c>
      <c r="H1641" t="s">
        <v>19</v>
      </c>
      <c r="I1641" t="s">
        <v>608</v>
      </c>
      <c r="J1641" t="s">
        <v>609</v>
      </c>
      <c r="K1641" t="s">
        <v>591</v>
      </c>
      <c r="L1641" t="s">
        <v>532</v>
      </c>
      <c r="M1641" t="s">
        <v>592</v>
      </c>
      <c r="N1641" t="s">
        <v>574</v>
      </c>
      <c r="O1641" s="2">
        <v>13.09</v>
      </c>
      <c r="P1641" s="2">
        <v>34.99</v>
      </c>
      <c r="Q1641">
        <v>1</v>
      </c>
      <c r="R1641" s="2">
        <f t="shared" si="76"/>
        <v>34.99</v>
      </c>
      <c r="S1641" t="str">
        <f t="shared" si="77"/>
        <v>Small</v>
      </c>
    </row>
    <row r="1642" spans="1:19" hidden="1" x14ac:dyDescent="0.45">
      <c r="A1642">
        <v>60816</v>
      </c>
      <c r="B1642" s="1">
        <v>42364</v>
      </c>
      <c r="C1642" t="s">
        <v>878</v>
      </c>
      <c r="D1642" t="s">
        <v>232</v>
      </c>
      <c r="E1642" t="str">
        <f t="shared" si="75"/>
        <v>Savannah Scott</v>
      </c>
      <c r="F1642" t="s">
        <v>712</v>
      </c>
      <c r="G1642" t="s">
        <v>19</v>
      </c>
      <c r="H1642" t="s">
        <v>19</v>
      </c>
      <c r="I1642" t="s">
        <v>314</v>
      </c>
      <c r="J1642" t="s">
        <v>315</v>
      </c>
      <c r="K1642" t="s">
        <v>316</v>
      </c>
      <c r="L1642" t="s">
        <v>317</v>
      </c>
      <c r="M1642" t="s">
        <v>32</v>
      </c>
      <c r="N1642" t="s">
        <v>25</v>
      </c>
      <c r="O1642" s="2">
        <v>713.08</v>
      </c>
      <c r="P1642" s="2">
        <v>1120.49</v>
      </c>
      <c r="Q1642">
        <v>1</v>
      </c>
      <c r="R1642" s="2">
        <f t="shared" si="76"/>
        <v>1120.49</v>
      </c>
      <c r="S1642" t="str">
        <f t="shared" si="77"/>
        <v>Medium</v>
      </c>
    </row>
    <row r="1643" spans="1:19" hidden="1" x14ac:dyDescent="0.45">
      <c r="A1643">
        <v>60873</v>
      </c>
      <c r="B1643" s="1">
        <v>42365</v>
      </c>
      <c r="C1643" t="s">
        <v>778</v>
      </c>
      <c r="D1643" t="s">
        <v>406</v>
      </c>
      <c r="E1643" t="str">
        <f t="shared" si="75"/>
        <v>Gina Diaz</v>
      </c>
      <c r="F1643" t="s">
        <v>55</v>
      </c>
      <c r="G1643" t="s">
        <v>49</v>
      </c>
      <c r="H1643" t="s">
        <v>56</v>
      </c>
      <c r="I1643" t="s">
        <v>332</v>
      </c>
      <c r="J1643" t="s">
        <v>333</v>
      </c>
      <c r="K1643" t="s">
        <v>309</v>
      </c>
      <c r="L1643" t="s">
        <v>45</v>
      </c>
      <c r="M1643" t="s">
        <v>32</v>
      </c>
      <c r="N1643" t="s">
        <v>25</v>
      </c>
      <c r="O1643" s="2">
        <v>1554.95</v>
      </c>
      <c r="P1643" s="2">
        <v>2443.35</v>
      </c>
      <c r="Q1643">
        <v>1</v>
      </c>
      <c r="R1643" s="2">
        <f t="shared" si="76"/>
        <v>2443.35</v>
      </c>
      <c r="S1643" t="str">
        <f t="shared" si="77"/>
        <v>Large</v>
      </c>
    </row>
    <row r="1644" spans="1:19" hidden="1" x14ac:dyDescent="0.45">
      <c r="A1644">
        <v>60887</v>
      </c>
      <c r="B1644" s="1">
        <v>42365</v>
      </c>
      <c r="C1644" t="s">
        <v>474</v>
      </c>
      <c r="D1644" t="s">
        <v>971</v>
      </c>
      <c r="E1644" t="str">
        <f t="shared" si="75"/>
        <v>Andrew Wedge</v>
      </c>
      <c r="F1644" t="s">
        <v>215</v>
      </c>
      <c r="G1644" t="s">
        <v>216</v>
      </c>
      <c r="H1644" t="s">
        <v>216</v>
      </c>
      <c r="I1644" t="s">
        <v>776</v>
      </c>
      <c r="J1644" t="s">
        <v>777</v>
      </c>
      <c r="K1644" t="s">
        <v>764</v>
      </c>
      <c r="L1644" t="s">
        <v>765</v>
      </c>
      <c r="M1644" t="s">
        <v>766</v>
      </c>
      <c r="N1644" t="s">
        <v>588</v>
      </c>
      <c r="O1644" s="2">
        <v>3.36</v>
      </c>
      <c r="P1644" s="2">
        <v>8.99</v>
      </c>
      <c r="Q1644">
        <v>3</v>
      </c>
      <c r="R1644" s="2">
        <f t="shared" si="76"/>
        <v>26.97</v>
      </c>
      <c r="S1644" t="str">
        <f t="shared" si="77"/>
        <v>Small</v>
      </c>
    </row>
    <row r="1645" spans="1:19" hidden="1" x14ac:dyDescent="0.45">
      <c r="A1645">
        <v>60887</v>
      </c>
      <c r="B1645" s="1">
        <v>42365</v>
      </c>
      <c r="C1645" t="s">
        <v>474</v>
      </c>
      <c r="D1645" t="s">
        <v>971</v>
      </c>
      <c r="E1645" t="str">
        <f t="shared" si="75"/>
        <v>Andrew Wedge</v>
      </c>
      <c r="F1645" t="s">
        <v>215</v>
      </c>
      <c r="G1645" t="s">
        <v>216</v>
      </c>
      <c r="H1645" t="s">
        <v>216</v>
      </c>
      <c r="I1645" t="s">
        <v>905</v>
      </c>
      <c r="J1645" t="s">
        <v>906</v>
      </c>
      <c r="K1645" t="s">
        <v>660</v>
      </c>
      <c r="L1645" t="s">
        <v>532</v>
      </c>
      <c r="M1645" t="s">
        <v>579</v>
      </c>
      <c r="N1645" t="s">
        <v>25</v>
      </c>
      <c r="O1645" s="2">
        <v>1481.94</v>
      </c>
      <c r="P1645" s="2">
        <v>2384.0700000000002</v>
      </c>
      <c r="Q1645">
        <v>1</v>
      </c>
      <c r="R1645" s="2">
        <f t="shared" si="76"/>
        <v>2384.0700000000002</v>
      </c>
      <c r="S1645" t="str">
        <f t="shared" si="77"/>
        <v>Large</v>
      </c>
    </row>
    <row r="1646" spans="1:19" hidden="1" x14ac:dyDescent="0.45">
      <c r="A1646">
        <v>61021</v>
      </c>
      <c r="B1646" s="1">
        <v>42367</v>
      </c>
      <c r="C1646" t="s">
        <v>436</v>
      </c>
      <c r="D1646" t="s">
        <v>86</v>
      </c>
      <c r="E1646" t="str">
        <f t="shared" si="75"/>
        <v>Mariah Brooks</v>
      </c>
      <c r="F1646" t="s">
        <v>215</v>
      </c>
      <c r="G1646" t="s">
        <v>216</v>
      </c>
      <c r="H1646" t="s">
        <v>216</v>
      </c>
      <c r="I1646" t="s">
        <v>724</v>
      </c>
      <c r="J1646" t="s">
        <v>725</v>
      </c>
      <c r="K1646" t="s">
        <v>570</v>
      </c>
      <c r="L1646" t="s">
        <v>45</v>
      </c>
      <c r="M1646" t="s">
        <v>32</v>
      </c>
      <c r="N1646" t="s">
        <v>25</v>
      </c>
      <c r="O1646" s="2">
        <v>343.65</v>
      </c>
      <c r="P1646" s="2">
        <v>539.99</v>
      </c>
      <c r="Q1646">
        <v>1</v>
      </c>
      <c r="R1646" s="2">
        <f t="shared" si="76"/>
        <v>539.99</v>
      </c>
      <c r="S1646" t="str">
        <f t="shared" si="77"/>
        <v>Medium</v>
      </c>
    </row>
    <row r="1647" spans="1:19" hidden="1" x14ac:dyDescent="0.45">
      <c r="A1647">
        <v>61021</v>
      </c>
      <c r="B1647" s="1">
        <v>42367</v>
      </c>
      <c r="C1647" t="s">
        <v>436</v>
      </c>
      <c r="D1647" t="s">
        <v>86</v>
      </c>
      <c r="E1647" t="str">
        <f t="shared" si="75"/>
        <v>Mariah Brooks</v>
      </c>
      <c r="F1647" t="s">
        <v>215</v>
      </c>
      <c r="G1647" t="s">
        <v>216</v>
      </c>
      <c r="H1647" t="s">
        <v>216</v>
      </c>
      <c r="I1647" t="s">
        <v>613</v>
      </c>
      <c r="J1647" t="s">
        <v>614</v>
      </c>
      <c r="K1647" t="s">
        <v>614</v>
      </c>
      <c r="M1647" t="s">
        <v>615</v>
      </c>
      <c r="N1647" t="s">
        <v>574</v>
      </c>
      <c r="O1647" s="2">
        <v>3.36</v>
      </c>
      <c r="P1647" s="2">
        <v>8.99</v>
      </c>
      <c r="Q1647">
        <v>1</v>
      </c>
      <c r="R1647" s="2">
        <f t="shared" si="76"/>
        <v>8.99</v>
      </c>
      <c r="S1647" t="str">
        <f t="shared" si="77"/>
        <v>Small</v>
      </c>
    </row>
    <row r="1648" spans="1:19" hidden="1" x14ac:dyDescent="0.45">
      <c r="A1648">
        <v>61023</v>
      </c>
      <c r="B1648" s="1">
        <v>42367</v>
      </c>
      <c r="C1648" t="s">
        <v>751</v>
      </c>
      <c r="D1648" t="s">
        <v>439</v>
      </c>
      <c r="E1648" t="str">
        <f t="shared" si="75"/>
        <v>Michael Wilson</v>
      </c>
      <c r="F1648" t="s">
        <v>48</v>
      </c>
      <c r="G1648" t="s">
        <v>49</v>
      </c>
      <c r="H1648" t="s">
        <v>50</v>
      </c>
      <c r="I1648" t="s">
        <v>653</v>
      </c>
      <c r="J1648" t="s">
        <v>654</v>
      </c>
      <c r="K1648" t="s">
        <v>570</v>
      </c>
      <c r="L1648" t="s">
        <v>45</v>
      </c>
      <c r="M1648" t="s">
        <v>32</v>
      </c>
      <c r="N1648" t="s">
        <v>25</v>
      </c>
      <c r="O1648" s="2">
        <v>343.65</v>
      </c>
      <c r="P1648" s="2">
        <v>539.99</v>
      </c>
      <c r="Q1648">
        <v>1</v>
      </c>
      <c r="R1648" s="2">
        <f t="shared" si="76"/>
        <v>539.99</v>
      </c>
      <c r="S1648" t="str">
        <f t="shared" si="77"/>
        <v>Medium</v>
      </c>
    </row>
    <row r="1649" spans="1:19" hidden="1" x14ac:dyDescent="0.45">
      <c r="A1649">
        <v>61023</v>
      </c>
      <c r="B1649" s="1">
        <v>42367</v>
      </c>
      <c r="C1649" t="s">
        <v>751</v>
      </c>
      <c r="D1649" t="s">
        <v>439</v>
      </c>
      <c r="E1649" t="str">
        <f t="shared" si="75"/>
        <v>Michael Wilson</v>
      </c>
      <c r="F1649" t="s">
        <v>48</v>
      </c>
      <c r="G1649" t="s">
        <v>49</v>
      </c>
      <c r="H1649" t="s">
        <v>50</v>
      </c>
      <c r="I1649" t="s">
        <v>613</v>
      </c>
      <c r="J1649" t="s">
        <v>614</v>
      </c>
      <c r="K1649" t="s">
        <v>614</v>
      </c>
      <c r="M1649" t="s">
        <v>615</v>
      </c>
      <c r="N1649" t="s">
        <v>574</v>
      </c>
      <c r="O1649" s="2">
        <v>3.36</v>
      </c>
      <c r="P1649" s="2">
        <v>8.99</v>
      </c>
      <c r="Q1649">
        <v>4</v>
      </c>
      <c r="R1649" s="2">
        <f t="shared" si="76"/>
        <v>35.96</v>
      </c>
      <c r="S1649" t="str">
        <f t="shared" si="77"/>
        <v>Small</v>
      </c>
    </row>
    <row r="1650" spans="1:19" hidden="1" x14ac:dyDescent="0.45">
      <c r="A1650">
        <v>61069</v>
      </c>
      <c r="B1650" s="1">
        <v>42368</v>
      </c>
      <c r="C1650" t="s">
        <v>714</v>
      </c>
      <c r="D1650" t="s">
        <v>390</v>
      </c>
      <c r="E1650" t="str">
        <f t="shared" si="75"/>
        <v>Michele Carlson</v>
      </c>
      <c r="F1650" t="s">
        <v>270</v>
      </c>
      <c r="G1650" t="s">
        <v>89</v>
      </c>
      <c r="H1650" t="s">
        <v>89</v>
      </c>
      <c r="I1650" t="s">
        <v>580</v>
      </c>
      <c r="J1650" t="s">
        <v>581</v>
      </c>
      <c r="K1650" t="s">
        <v>581</v>
      </c>
      <c r="M1650" t="s">
        <v>573</v>
      </c>
      <c r="N1650" t="s">
        <v>574</v>
      </c>
      <c r="O1650" s="2">
        <v>1.87</v>
      </c>
      <c r="P1650" s="2">
        <v>4.99</v>
      </c>
      <c r="Q1650">
        <v>1</v>
      </c>
      <c r="R1650" s="2">
        <f t="shared" si="76"/>
        <v>4.99</v>
      </c>
      <c r="S1650" t="str">
        <f t="shared" si="77"/>
        <v>Small</v>
      </c>
    </row>
    <row r="1651" spans="1:19" hidden="1" x14ac:dyDescent="0.45">
      <c r="A1651">
        <v>61081</v>
      </c>
      <c r="B1651" s="1">
        <v>42368</v>
      </c>
      <c r="C1651" t="s">
        <v>143</v>
      </c>
      <c r="D1651" t="s">
        <v>972</v>
      </c>
      <c r="E1651" t="str">
        <f t="shared" si="75"/>
        <v>Kari Kim</v>
      </c>
      <c r="F1651" t="s">
        <v>69</v>
      </c>
      <c r="G1651" t="s">
        <v>19</v>
      </c>
      <c r="H1651" t="s">
        <v>19</v>
      </c>
      <c r="I1651" t="s">
        <v>658</v>
      </c>
      <c r="J1651" t="s">
        <v>659</v>
      </c>
      <c r="K1651" t="s">
        <v>660</v>
      </c>
      <c r="L1651" t="s">
        <v>532</v>
      </c>
      <c r="M1651" t="s">
        <v>579</v>
      </c>
      <c r="N1651" t="s">
        <v>25</v>
      </c>
      <c r="O1651" s="2">
        <v>1481.94</v>
      </c>
      <c r="P1651" s="2">
        <v>2384.0700000000002</v>
      </c>
      <c r="Q1651">
        <v>1</v>
      </c>
      <c r="R1651" s="2">
        <f t="shared" si="76"/>
        <v>2384.0700000000002</v>
      </c>
      <c r="S1651" t="str">
        <f t="shared" si="77"/>
        <v>Large</v>
      </c>
    </row>
    <row r="1652" spans="1:19" hidden="1" x14ac:dyDescent="0.45">
      <c r="A1652">
        <v>61081</v>
      </c>
      <c r="B1652" s="1">
        <v>42368</v>
      </c>
      <c r="C1652" t="s">
        <v>143</v>
      </c>
      <c r="D1652" t="s">
        <v>972</v>
      </c>
      <c r="E1652" t="str">
        <f t="shared" si="75"/>
        <v>Kari Kim</v>
      </c>
      <c r="F1652" t="s">
        <v>69</v>
      </c>
      <c r="G1652" t="s">
        <v>19</v>
      </c>
      <c r="H1652" t="s">
        <v>19</v>
      </c>
      <c r="I1652" t="s">
        <v>613</v>
      </c>
      <c r="J1652" t="s">
        <v>614</v>
      </c>
      <c r="K1652" t="s">
        <v>614</v>
      </c>
      <c r="M1652" t="s">
        <v>615</v>
      </c>
      <c r="N1652" t="s">
        <v>574</v>
      </c>
      <c r="O1652" s="2">
        <v>3.36</v>
      </c>
      <c r="P1652" s="2">
        <v>8.99</v>
      </c>
      <c r="Q1652">
        <v>1</v>
      </c>
      <c r="R1652" s="2">
        <f t="shared" si="76"/>
        <v>8.99</v>
      </c>
      <c r="S1652" t="str">
        <f t="shared" si="77"/>
        <v>Small</v>
      </c>
    </row>
    <row r="1653" spans="1:19" hidden="1" x14ac:dyDescent="0.45">
      <c r="A1653">
        <v>61082</v>
      </c>
      <c r="B1653" s="1">
        <v>42368</v>
      </c>
      <c r="C1653" t="s">
        <v>461</v>
      </c>
      <c r="D1653" t="s">
        <v>210</v>
      </c>
      <c r="E1653" t="str">
        <f t="shared" si="75"/>
        <v>Charles Richardson</v>
      </c>
      <c r="F1653" t="s">
        <v>215</v>
      </c>
      <c r="G1653" t="s">
        <v>216</v>
      </c>
      <c r="H1653" t="s">
        <v>216</v>
      </c>
      <c r="I1653" t="s">
        <v>658</v>
      </c>
      <c r="J1653" t="s">
        <v>659</v>
      </c>
      <c r="K1653" t="s">
        <v>660</v>
      </c>
      <c r="L1653" t="s">
        <v>532</v>
      </c>
      <c r="M1653" t="s">
        <v>579</v>
      </c>
      <c r="N1653" t="s">
        <v>25</v>
      </c>
      <c r="O1653" s="2">
        <v>1481.94</v>
      </c>
      <c r="P1653" s="2">
        <v>2384.0700000000002</v>
      </c>
      <c r="Q1653">
        <v>1</v>
      </c>
      <c r="R1653" s="2">
        <f t="shared" si="76"/>
        <v>2384.0700000000002</v>
      </c>
      <c r="S1653" t="str">
        <f t="shared" si="77"/>
        <v>Large</v>
      </c>
    </row>
    <row r="1654" spans="1:19" hidden="1" x14ac:dyDescent="0.45">
      <c r="A1654">
        <v>61082</v>
      </c>
      <c r="B1654" s="1">
        <v>42368</v>
      </c>
      <c r="C1654" t="s">
        <v>461</v>
      </c>
      <c r="D1654" t="s">
        <v>210</v>
      </c>
      <c r="E1654" t="str">
        <f t="shared" si="75"/>
        <v>Charles Richardson</v>
      </c>
      <c r="F1654" t="s">
        <v>215</v>
      </c>
      <c r="G1654" t="s">
        <v>216</v>
      </c>
      <c r="H1654" t="s">
        <v>216</v>
      </c>
      <c r="I1654" t="s">
        <v>613</v>
      </c>
      <c r="J1654" t="s">
        <v>614</v>
      </c>
      <c r="K1654" t="s">
        <v>614</v>
      </c>
      <c r="M1654" t="s">
        <v>615</v>
      </c>
      <c r="N1654" t="s">
        <v>574</v>
      </c>
      <c r="O1654" s="2">
        <v>3.36</v>
      </c>
      <c r="P1654" s="2">
        <v>8.99</v>
      </c>
      <c r="Q1654">
        <v>1</v>
      </c>
      <c r="R1654" s="2">
        <f t="shared" si="76"/>
        <v>8.99</v>
      </c>
      <c r="S1654" t="str">
        <f t="shared" si="77"/>
        <v>Small</v>
      </c>
    </row>
    <row r="1655" spans="1:19" hidden="1" x14ac:dyDescent="0.45">
      <c r="A1655">
        <v>61087</v>
      </c>
      <c r="B1655" s="1">
        <v>42368</v>
      </c>
      <c r="C1655" t="s">
        <v>973</v>
      </c>
      <c r="D1655" t="s">
        <v>693</v>
      </c>
      <c r="E1655" t="str">
        <f t="shared" si="75"/>
        <v>Catherine James</v>
      </c>
      <c r="F1655" t="s">
        <v>55</v>
      </c>
      <c r="G1655" t="s">
        <v>49</v>
      </c>
      <c r="H1655" t="s">
        <v>56</v>
      </c>
      <c r="I1655" t="s">
        <v>616</v>
      </c>
      <c r="J1655" t="s">
        <v>617</v>
      </c>
      <c r="K1655" t="s">
        <v>618</v>
      </c>
      <c r="M1655" t="s">
        <v>615</v>
      </c>
      <c r="N1655" t="s">
        <v>574</v>
      </c>
      <c r="O1655" s="2">
        <v>1.87</v>
      </c>
      <c r="P1655" s="2">
        <v>4.99</v>
      </c>
      <c r="Q1655">
        <v>2</v>
      </c>
      <c r="R1655" s="2">
        <f t="shared" si="76"/>
        <v>9.98</v>
      </c>
      <c r="S1655" t="str">
        <f t="shared" si="77"/>
        <v>Small</v>
      </c>
    </row>
    <row r="1656" spans="1:19" hidden="1" x14ac:dyDescent="0.45">
      <c r="A1656">
        <v>61087</v>
      </c>
      <c r="B1656" s="1">
        <v>42368</v>
      </c>
      <c r="C1656" t="s">
        <v>973</v>
      </c>
      <c r="D1656" t="s">
        <v>693</v>
      </c>
      <c r="E1656" t="str">
        <f t="shared" si="75"/>
        <v>Catherine James</v>
      </c>
      <c r="F1656" t="s">
        <v>55</v>
      </c>
      <c r="G1656" t="s">
        <v>49</v>
      </c>
      <c r="H1656" t="s">
        <v>56</v>
      </c>
      <c r="I1656" t="s">
        <v>738</v>
      </c>
      <c r="J1656" t="s">
        <v>739</v>
      </c>
      <c r="K1656" t="s">
        <v>646</v>
      </c>
      <c r="L1656" t="s">
        <v>632</v>
      </c>
      <c r="M1656" t="s">
        <v>626</v>
      </c>
      <c r="N1656" t="s">
        <v>588</v>
      </c>
      <c r="O1656" s="2">
        <v>38.49</v>
      </c>
      <c r="P1656" s="2">
        <v>49.99</v>
      </c>
      <c r="Q1656">
        <v>1</v>
      </c>
      <c r="R1656" s="2">
        <f t="shared" si="76"/>
        <v>49.99</v>
      </c>
      <c r="S1656" t="str">
        <f t="shared" si="77"/>
        <v>Small</v>
      </c>
    </row>
    <row r="1657" spans="1:19" hidden="1" x14ac:dyDescent="0.45">
      <c r="A1657">
        <v>61087</v>
      </c>
      <c r="B1657" s="1">
        <v>42368</v>
      </c>
      <c r="C1657" t="s">
        <v>973</v>
      </c>
      <c r="D1657" t="s">
        <v>693</v>
      </c>
      <c r="E1657" t="str">
        <f t="shared" si="75"/>
        <v>Catherine James</v>
      </c>
      <c r="F1657" t="s">
        <v>55</v>
      </c>
      <c r="G1657" t="s">
        <v>49</v>
      </c>
      <c r="H1657" t="s">
        <v>56</v>
      </c>
      <c r="I1657" t="s">
        <v>613</v>
      </c>
      <c r="J1657" t="s">
        <v>614</v>
      </c>
      <c r="K1657" t="s">
        <v>614</v>
      </c>
      <c r="M1657" t="s">
        <v>615</v>
      </c>
      <c r="N1657" t="s">
        <v>574</v>
      </c>
      <c r="O1657" s="2">
        <v>3.36</v>
      </c>
      <c r="P1657" s="2">
        <v>8.99</v>
      </c>
      <c r="Q1657">
        <v>1</v>
      </c>
      <c r="R1657" s="2">
        <f t="shared" si="76"/>
        <v>8.99</v>
      </c>
      <c r="S1657" t="str">
        <f t="shared" si="77"/>
        <v>Small</v>
      </c>
    </row>
    <row r="1658" spans="1:19" hidden="1" x14ac:dyDescent="0.45">
      <c r="A1658">
        <v>61087</v>
      </c>
      <c r="B1658" s="1">
        <v>42368</v>
      </c>
      <c r="C1658" t="s">
        <v>973</v>
      </c>
      <c r="D1658" t="s">
        <v>693</v>
      </c>
      <c r="E1658" t="str">
        <f t="shared" si="75"/>
        <v>Catherine James</v>
      </c>
      <c r="F1658" t="s">
        <v>55</v>
      </c>
      <c r="G1658" t="s">
        <v>49</v>
      </c>
      <c r="H1658" t="s">
        <v>56</v>
      </c>
      <c r="I1658" t="s">
        <v>773</v>
      </c>
      <c r="J1658" t="s">
        <v>774</v>
      </c>
      <c r="K1658" t="s">
        <v>660</v>
      </c>
      <c r="L1658" t="s">
        <v>317</v>
      </c>
      <c r="M1658" t="s">
        <v>579</v>
      </c>
      <c r="N1658" t="s">
        <v>25</v>
      </c>
      <c r="O1658" s="2">
        <v>1481.94</v>
      </c>
      <c r="P1658" s="2">
        <v>2384.0700000000002</v>
      </c>
      <c r="Q1658">
        <v>1</v>
      </c>
      <c r="R1658" s="2">
        <f t="shared" si="76"/>
        <v>2384.0700000000002</v>
      </c>
      <c r="S1658" t="str">
        <f t="shared" si="77"/>
        <v>Large</v>
      </c>
    </row>
    <row r="1659" spans="1:19" hidden="1" x14ac:dyDescent="0.45">
      <c r="A1659">
        <v>61087</v>
      </c>
      <c r="B1659" s="1">
        <v>42368</v>
      </c>
      <c r="C1659" t="s">
        <v>973</v>
      </c>
      <c r="D1659" t="s">
        <v>693</v>
      </c>
      <c r="E1659" t="str">
        <f t="shared" si="75"/>
        <v>Catherine James</v>
      </c>
      <c r="F1659" t="s">
        <v>55</v>
      </c>
      <c r="G1659" t="s">
        <v>49</v>
      </c>
      <c r="H1659" t="s">
        <v>56</v>
      </c>
      <c r="I1659" t="s">
        <v>661</v>
      </c>
      <c r="J1659" t="s">
        <v>662</v>
      </c>
      <c r="K1659" t="s">
        <v>591</v>
      </c>
      <c r="L1659" t="s">
        <v>31</v>
      </c>
      <c r="M1659" t="s">
        <v>592</v>
      </c>
      <c r="N1659" t="s">
        <v>574</v>
      </c>
      <c r="O1659" s="2">
        <v>13.09</v>
      </c>
      <c r="P1659" s="2">
        <v>34.99</v>
      </c>
      <c r="Q1659">
        <v>2</v>
      </c>
      <c r="R1659" s="2">
        <f t="shared" si="76"/>
        <v>69.98</v>
      </c>
      <c r="S1659" t="str">
        <f t="shared" si="77"/>
        <v>Small</v>
      </c>
    </row>
    <row r="1660" spans="1:19" hidden="1" x14ac:dyDescent="0.45">
      <c r="A1660">
        <v>61117</v>
      </c>
      <c r="B1660" s="1">
        <v>42369</v>
      </c>
      <c r="C1660" t="s">
        <v>264</v>
      </c>
      <c r="D1660" t="s">
        <v>93</v>
      </c>
      <c r="E1660" t="str">
        <f t="shared" si="75"/>
        <v>Emma Rogers</v>
      </c>
      <c r="F1660" t="s">
        <v>94</v>
      </c>
      <c r="G1660" t="s">
        <v>49</v>
      </c>
      <c r="H1660" t="s">
        <v>56</v>
      </c>
      <c r="I1660" t="s">
        <v>690</v>
      </c>
      <c r="J1660" t="s">
        <v>691</v>
      </c>
      <c r="K1660" t="s">
        <v>691</v>
      </c>
      <c r="M1660" t="s">
        <v>692</v>
      </c>
      <c r="N1660" t="s">
        <v>574</v>
      </c>
      <c r="O1660" s="2">
        <v>44.88</v>
      </c>
      <c r="P1660" s="2">
        <v>120</v>
      </c>
      <c r="Q1660">
        <v>1</v>
      </c>
      <c r="R1660" s="2">
        <f t="shared" si="76"/>
        <v>120</v>
      </c>
      <c r="S1660" t="str">
        <f t="shared" si="77"/>
        <v>Small</v>
      </c>
    </row>
    <row r="1661" spans="1:19" hidden="1" x14ac:dyDescent="0.45">
      <c r="A1661">
        <v>61132</v>
      </c>
      <c r="B1661" s="1">
        <v>42369</v>
      </c>
      <c r="C1661" t="s">
        <v>299</v>
      </c>
      <c r="D1661" t="s">
        <v>300</v>
      </c>
      <c r="E1661" t="str">
        <f t="shared" si="75"/>
        <v>Isaiah Hill</v>
      </c>
      <c r="F1661" t="s">
        <v>48</v>
      </c>
      <c r="G1661" t="s">
        <v>49</v>
      </c>
      <c r="H1661" t="s">
        <v>50</v>
      </c>
      <c r="I1661" t="s">
        <v>683</v>
      </c>
      <c r="J1661" t="s">
        <v>684</v>
      </c>
      <c r="K1661" t="s">
        <v>684</v>
      </c>
      <c r="M1661" t="s">
        <v>573</v>
      </c>
      <c r="N1661" t="s">
        <v>574</v>
      </c>
      <c r="O1661" s="2">
        <v>1.87</v>
      </c>
      <c r="P1661" s="2">
        <v>4.99</v>
      </c>
      <c r="Q1661">
        <v>2</v>
      </c>
      <c r="R1661" s="2">
        <f t="shared" si="76"/>
        <v>9.98</v>
      </c>
      <c r="S1661" t="str">
        <f t="shared" si="77"/>
        <v>Small</v>
      </c>
    </row>
    <row r="1662" spans="1:19" hidden="1" x14ac:dyDescent="0.45">
      <c r="A1662">
        <v>61132</v>
      </c>
      <c r="B1662" s="1">
        <v>42369</v>
      </c>
      <c r="C1662" t="s">
        <v>299</v>
      </c>
      <c r="D1662" t="s">
        <v>300</v>
      </c>
      <c r="E1662" t="str">
        <f t="shared" si="75"/>
        <v>Isaiah Hill</v>
      </c>
      <c r="F1662" t="s">
        <v>48</v>
      </c>
      <c r="G1662" t="s">
        <v>49</v>
      </c>
      <c r="H1662" t="s">
        <v>50</v>
      </c>
      <c r="I1662" t="s">
        <v>663</v>
      </c>
      <c r="J1662" t="s">
        <v>664</v>
      </c>
      <c r="K1662" t="s">
        <v>665</v>
      </c>
      <c r="M1662" t="s">
        <v>573</v>
      </c>
      <c r="N1662" t="s">
        <v>574</v>
      </c>
      <c r="O1662" s="2">
        <v>0.86</v>
      </c>
      <c r="P1662" s="2">
        <v>2.29</v>
      </c>
      <c r="Q1662">
        <v>4</v>
      </c>
      <c r="R1662" s="2">
        <f t="shared" si="76"/>
        <v>9.16</v>
      </c>
      <c r="S1662" t="str">
        <f t="shared" si="77"/>
        <v>Small</v>
      </c>
    </row>
    <row r="1663" spans="1:19" hidden="1" x14ac:dyDescent="0.45">
      <c r="A1663">
        <v>61155</v>
      </c>
      <c r="B1663" s="1">
        <v>42369</v>
      </c>
      <c r="C1663" t="s">
        <v>779</v>
      </c>
      <c r="D1663" t="s">
        <v>276</v>
      </c>
      <c r="E1663" t="str">
        <f t="shared" si="75"/>
        <v>Devin Coleman</v>
      </c>
      <c r="F1663" t="s">
        <v>48</v>
      </c>
      <c r="G1663" t="s">
        <v>49</v>
      </c>
      <c r="H1663" t="s">
        <v>50</v>
      </c>
      <c r="I1663" t="s">
        <v>373</v>
      </c>
      <c r="J1663" t="s">
        <v>374</v>
      </c>
      <c r="K1663" t="s">
        <v>341</v>
      </c>
      <c r="L1663" t="s">
        <v>45</v>
      </c>
      <c r="M1663" t="s">
        <v>24</v>
      </c>
      <c r="N1663" t="s">
        <v>25</v>
      </c>
      <c r="O1663" s="2">
        <v>1251.98</v>
      </c>
      <c r="P1663" s="2">
        <v>2294.9899999999998</v>
      </c>
      <c r="Q1663">
        <v>1</v>
      </c>
      <c r="R1663" s="2">
        <f t="shared" si="76"/>
        <v>2294.9899999999998</v>
      </c>
      <c r="S1663" t="str">
        <f t="shared" si="77"/>
        <v>Large</v>
      </c>
    </row>
    <row r="1664" spans="1:19" hidden="1" x14ac:dyDescent="0.45">
      <c r="A1664">
        <v>61155</v>
      </c>
      <c r="B1664" s="1">
        <v>42369</v>
      </c>
      <c r="C1664" t="s">
        <v>779</v>
      </c>
      <c r="D1664" t="s">
        <v>276</v>
      </c>
      <c r="E1664" t="str">
        <f t="shared" si="75"/>
        <v>Devin Coleman</v>
      </c>
      <c r="F1664" t="s">
        <v>48</v>
      </c>
      <c r="G1664" t="s">
        <v>49</v>
      </c>
      <c r="H1664" t="s">
        <v>50</v>
      </c>
      <c r="I1664" t="s">
        <v>686</v>
      </c>
      <c r="J1664" t="s">
        <v>687</v>
      </c>
      <c r="K1664" t="s">
        <v>687</v>
      </c>
      <c r="M1664" t="s">
        <v>573</v>
      </c>
      <c r="N1664" t="s">
        <v>574</v>
      </c>
      <c r="O1664" s="2">
        <v>13.09</v>
      </c>
      <c r="P1664" s="2">
        <v>35</v>
      </c>
      <c r="Q1664">
        <v>4</v>
      </c>
      <c r="R1664" s="2">
        <f t="shared" si="76"/>
        <v>140</v>
      </c>
      <c r="S1664" t="str">
        <f t="shared" si="77"/>
        <v>Small</v>
      </c>
    </row>
    <row r="1665" spans="1:19" hidden="1" x14ac:dyDescent="0.45">
      <c r="A1665">
        <v>61155</v>
      </c>
      <c r="B1665" s="1">
        <v>42369</v>
      </c>
      <c r="C1665" t="s">
        <v>779</v>
      </c>
      <c r="D1665" t="s">
        <v>276</v>
      </c>
      <c r="E1665" t="str">
        <f t="shared" si="75"/>
        <v>Devin Coleman</v>
      </c>
      <c r="F1665" t="s">
        <v>48</v>
      </c>
      <c r="G1665" t="s">
        <v>49</v>
      </c>
      <c r="H1665" t="s">
        <v>50</v>
      </c>
      <c r="I1665" t="s">
        <v>683</v>
      </c>
      <c r="J1665" t="s">
        <v>684</v>
      </c>
      <c r="K1665" t="s">
        <v>684</v>
      </c>
      <c r="M1665" t="s">
        <v>573</v>
      </c>
      <c r="N1665" t="s">
        <v>574</v>
      </c>
      <c r="O1665" s="2">
        <v>1.87</v>
      </c>
      <c r="P1665" s="2">
        <v>4.99</v>
      </c>
      <c r="Q1665">
        <v>3</v>
      </c>
      <c r="R1665" s="2">
        <f t="shared" si="76"/>
        <v>14.97</v>
      </c>
      <c r="S1665" t="str">
        <f t="shared" si="77"/>
        <v>Small</v>
      </c>
    </row>
    <row r="1666" spans="1:19" hidden="1" x14ac:dyDescent="0.45">
      <c r="A1666">
        <v>61155</v>
      </c>
      <c r="B1666" s="1">
        <v>42369</v>
      </c>
      <c r="C1666" t="s">
        <v>779</v>
      </c>
      <c r="D1666" t="s">
        <v>276</v>
      </c>
      <c r="E1666" t="str">
        <f t="shared" si="75"/>
        <v>Devin Coleman</v>
      </c>
      <c r="F1666" t="s">
        <v>48</v>
      </c>
      <c r="G1666" t="s">
        <v>49</v>
      </c>
      <c r="H1666" t="s">
        <v>50</v>
      </c>
      <c r="I1666" t="s">
        <v>589</v>
      </c>
      <c r="J1666" t="s">
        <v>590</v>
      </c>
      <c r="K1666" t="s">
        <v>591</v>
      </c>
      <c r="L1666" t="s">
        <v>45</v>
      </c>
      <c r="M1666" t="s">
        <v>592</v>
      </c>
      <c r="N1666" t="s">
        <v>574</v>
      </c>
      <c r="O1666" s="2">
        <v>13.09</v>
      </c>
      <c r="P1666" s="2">
        <v>34.99</v>
      </c>
      <c r="Q1666">
        <v>1</v>
      </c>
      <c r="R1666" s="2">
        <f t="shared" si="76"/>
        <v>34.99</v>
      </c>
      <c r="S1666" t="str">
        <f t="shared" si="77"/>
        <v>Small</v>
      </c>
    </row>
    <row r="1667" spans="1:19" hidden="1" x14ac:dyDescent="0.45">
      <c r="A1667">
        <v>61155</v>
      </c>
      <c r="B1667" s="1">
        <v>42369</v>
      </c>
      <c r="C1667" t="s">
        <v>779</v>
      </c>
      <c r="D1667" t="s">
        <v>276</v>
      </c>
      <c r="E1667" t="str">
        <f t="shared" ref="E1667:E1730" si="78">CONCATENATE(C1667," ",D1667)</f>
        <v>Devin Coleman</v>
      </c>
      <c r="F1667" t="s">
        <v>48</v>
      </c>
      <c r="G1667" t="s">
        <v>49</v>
      </c>
      <c r="H1667" t="s">
        <v>50</v>
      </c>
      <c r="I1667" t="s">
        <v>584</v>
      </c>
      <c r="J1667" t="s">
        <v>585</v>
      </c>
      <c r="K1667" t="s">
        <v>586</v>
      </c>
      <c r="L1667" t="s">
        <v>45</v>
      </c>
      <c r="M1667" t="s">
        <v>587</v>
      </c>
      <c r="N1667" t="s">
        <v>588</v>
      </c>
      <c r="O1667" s="2">
        <v>9.16</v>
      </c>
      <c r="P1667" s="2">
        <v>24.49</v>
      </c>
      <c r="Q1667">
        <v>1</v>
      </c>
      <c r="R1667" s="2">
        <f t="shared" ref="R1667:R1730" si="79">P1667*Q1667</f>
        <v>24.49</v>
      </c>
      <c r="S1667" t="str">
        <f t="shared" ref="S1667:S1730" si="80">VLOOKUP(R1667,$T$2:$U$4,2,TRUE)</f>
        <v>Small</v>
      </c>
    </row>
    <row r="1668" spans="1:19" hidden="1" x14ac:dyDescent="0.45">
      <c r="A1668">
        <v>61157</v>
      </c>
      <c r="B1668" s="1">
        <v>42369</v>
      </c>
      <c r="C1668" t="s">
        <v>348</v>
      </c>
      <c r="D1668" t="s">
        <v>456</v>
      </c>
      <c r="E1668" t="str">
        <f t="shared" si="78"/>
        <v>Jordan Nelson</v>
      </c>
      <c r="F1668" t="s">
        <v>230</v>
      </c>
      <c r="G1668" t="s">
        <v>89</v>
      </c>
      <c r="H1668" t="s">
        <v>89</v>
      </c>
      <c r="I1668" t="s">
        <v>580</v>
      </c>
      <c r="J1668" t="s">
        <v>581</v>
      </c>
      <c r="K1668" t="s">
        <v>581</v>
      </c>
      <c r="M1668" t="s">
        <v>573</v>
      </c>
      <c r="N1668" t="s">
        <v>574</v>
      </c>
      <c r="O1668" s="2">
        <v>1.87</v>
      </c>
      <c r="P1668" s="2">
        <v>4.99</v>
      </c>
      <c r="Q1668">
        <v>1</v>
      </c>
      <c r="R1668" s="2">
        <f t="shared" si="79"/>
        <v>4.99</v>
      </c>
      <c r="S1668" t="str">
        <f t="shared" si="80"/>
        <v>Small</v>
      </c>
    </row>
    <row r="1669" spans="1:19" hidden="1" x14ac:dyDescent="0.45">
      <c r="A1669">
        <v>61157</v>
      </c>
      <c r="B1669" s="1">
        <v>42369</v>
      </c>
      <c r="C1669" t="s">
        <v>348</v>
      </c>
      <c r="D1669" t="s">
        <v>456</v>
      </c>
      <c r="E1669" t="str">
        <f t="shared" si="78"/>
        <v>Jordan Nelson</v>
      </c>
      <c r="F1669" t="s">
        <v>230</v>
      </c>
      <c r="G1669" t="s">
        <v>89</v>
      </c>
      <c r="H1669" t="s">
        <v>89</v>
      </c>
      <c r="I1669" t="s">
        <v>896</v>
      </c>
      <c r="J1669" t="s">
        <v>897</v>
      </c>
      <c r="K1669" t="s">
        <v>696</v>
      </c>
      <c r="L1669" t="s">
        <v>317</v>
      </c>
      <c r="M1669" t="s">
        <v>579</v>
      </c>
      <c r="N1669" t="s">
        <v>25</v>
      </c>
      <c r="O1669" s="2">
        <v>461.44</v>
      </c>
      <c r="P1669" s="2">
        <v>742.35</v>
      </c>
      <c r="Q1669">
        <v>1</v>
      </c>
      <c r="R1669" s="2">
        <f t="shared" si="79"/>
        <v>742.35</v>
      </c>
      <c r="S1669" t="str">
        <f t="shared" si="80"/>
        <v>Medium</v>
      </c>
    </row>
    <row r="1670" spans="1:19" hidden="1" x14ac:dyDescent="0.45">
      <c r="A1670">
        <v>61157</v>
      </c>
      <c r="B1670" s="1">
        <v>42369</v>
      </c>
      <c r="C1670" t="s">
        <v>348</v>
      </c>
      <c r="D1670" t="s">
        <v>456</v>
      </c>
      <c r="E1670" t="str">
        <f t="shared" si="78"/>
        <v>Jordan Nelson</v>
      </c>
      <c r="F1670" t="s">
        <v>230</v>
      </c>
      <c r="G1670" t="s">
        <v>89</v>
      </c>
      <c r="H1670" t="s">
        <v>89</v>
      </c>
      <c r="I1670" t="s">
        <v>582</v>
      </c>
      <c r="J1670" t="s">
        <v>583</v>
      </c>
      <c r="K1670" t="s">
        <v>583</v>
      </c>
      <c r="M1670" t="s">
        <v>573</v>
      </c>
      <c r="N1670" t="s">
        <v>574</v>
      </c>
      <c r="O1670" s="2">
        <v>10.84</v>
      </c>
      <c r="P1670" s="2">
        <v>28.99</v>
      </c>
      <c r="Q1670">
        <v>1</v>
      </c>
      <c r="R1670" s="2">
        <f t="shared" si="79"/>
        <v>28.99</v>
      </c>
      <c r="S1670" t="str">
        <f t="shared" si="80"/>
        <v>Small</v>
      </c>
    </row>
    <row r="1671" spans="1:19" hidden="1" x14ac:dyDescent="0.45">
      <c r="A1671">
        <v>61171</v>
      </c>
      <c r="B1671" s="1">
        <v>42369</v>
      </c>
      <c r="C1671" t="s">
        <v>498</v>
      </c>
      <c r="D1671" t="s">
        <v>499</v>
      </c>
      <c r="E1671" t="str">
        <f t="shared" si="78"/>
        <v>Lisa Cai</v>
      </c>
      <c r="F1671" t="s">
        <v>159</v>
      </c>
      <c r="G1671" t="s">
        <v>89</v>
      </c>
      <c r="H1671" t="s">
        <v>89</v>
      </c>
      <c r="I1671" t="s">
        <v>613</v>
      </c>
      <c r="J1671" t="s">
        <v>614</v>
      </c>
      <c r="K1671" t="s">
        <v>614</v>
      </c>
      <c r="M1671" t="s">
        <v>615</v>
      </c>
      <c r="N1671" t="s">
        <v>574</v>
      </c>
      <c r="O1671" s="2">
        <v>3.36</v>
      </c>
      <c r="P1671" s="2">
        <v>8.99</v>
      </c>
      <c r="Q1671">
        <v>2</v>
      </c>
      <c r="R1671" s="2">
        <f t="shared" si="79"/>
        <v>17.98</v>
      </c>
      <c r="S1671" t="str">
        <f t="shared" si="80"/>
        <v>Small</v>
      </c>
    </row>
    <row r="1672" spans="1:19" hidden="1" x14ac:dyDescent="0.45">
      <c r="A1672">
        <v>61171</v>
      </c>
      <c r="B1672" s="1">
        <v>42369</v>
      </c>
      <c r="C1672" t="s">
        <v>498</v>
      </c>
      <c r="D1672" t="s">
        <v>499</v>
      </c>
      <c r="E1672" t="str">
        <f t="shared" si="78"/>
        <v>Lisa Cai</v>
      </c>
      <c r="F1672" t="s">
        <v>159</v>
      </c>
      <c r="G1672" t="s">
        <v>89</v>
      </c>
      <c r="H1672" t="s">
        <v>89</v>
      </c>
      <c r="I1672" t="s">
        <v>616</v>
      </c>
      <c r="J1672" t="s">
        <v>617</v>
      </c>
      <c r="K1672" t="s">
        <v>618</v>
      </c>
      <c r="M1672" t="s">
        <v>615</v>
      </c>
      <c r="N1672" t="s">
        <v>574</v>
      </c>
      <c r="O1672" s="2">
        <v>1.87</v>
      </c>
      <c r="P1672" s="2">
        <v>4.99</v>
      </c>
      <c r="Q1672">
        <v>1</v>
      </c>
      <c r="R1672" s="2">
        <f t="shared" si="79"/>
        <v>4.99</v>
      </c>
      <c r="S1672" t="str">
        <f t="shared" si="80"/>
        <v>Small</v>
      </c>
    </row>
    <row r="1673" spans="1:19" hidden="1" x14ac:dyDescent="0.45">
      <c r="A1673">
        <v>61171</v>
      </c>
      <c r="B1673" s="1">
        <v>42369</v>
      </c>
      <c r="C1673" t="s">
        <v>498</v>
      </c>
      <c r="D1673" t="s">
        <v>499</v>
      </c>
      <c r="E1673" t="str">
        <f t="shared" si="78"/>
        <v>Lisa Cai</v>
      </c>
      <c r="F1673" t="s">
        <v>159</v>
      </c>
      <c r="G1673" t="s">
        <v>89</v>
      </c>
      <c r="H1673" t="s">
        <v>89</v>
      </c>
      <c r="I1673" t="s">
        <v>611</v>
      </c>
      <c r="J1673" t="s">
        <v>612</v>
      </c>
      <c r="K1673" t="s">
        <v>570</v>
      </c>
      <c r="L1673" t="s">
        <v>45</v>
      </c>
      <c r="M1673" t="s">
        <v>32</v>
      </c>
      <c r="N1673" t="s">
        <v>25</v>
      </c>
      <c r="O1673" s="2">
        <v>343.65</v>
      </c>
      <c r="P1673" s="2">
        <v>539.99</v>
      </c>
      <c r="Q1673">
        <v>1</v>
      </c>
      <c r="R1673" s="2">
        <f t="shared" si="79"/>
        <v>539.99</v>
      </c>
      <c r="S1673" t="str">
        <f t="shared" si="80"/>
        <v>Medium</v>
      </c>
    </row>
    <row r="1674" spans="1:19" hidden="1" x14ac:dyDescent="0.45">
      <c r="A1674">
        <v>61172</v>
      </c>
      <c r="B1674" s="1">
        <v>42369</v>
      </c>
      <c r="C1674" t="s">
        <v>87</v>
      </c>
      <c r="D1674" t="s">
        <v>432</v>
      </c>
      <c r="E1674" t="str">
        <f t="shared" si="78"/>
        <v>Mayra Subram</v>
      </c>
      <c r="F1674" t="s">
        <v>40</v>
      </c>
      <c r="G1674" t="s">
        <v>41</v>
      </c>
      <c r="H1674" t="s">
        <v>41</v>
      </c>
      <c r="I1674" t="s">
        <v>697</v>
      </c>
      <c r="J1674" t="s">
        <v>698</v>
      </c>
      <c r="K1674" t="s">
        <v>660</v>
      </c>
      <c r="L1674" t="s">
        <v>317</v>
      </c>
      <c r="M1674" t="s">
        <v>579</v>
      </c>
      <c r="N1674" t="s">
        <v>25</v>
      </c>
      <c r="O1674" s="2">
        <v>1481.94</v>
      </c>
      <c r="P1674" s="2">
        <v>2384.0700000000002</v>
      </c>
      <c r="Q1674">
        <v>1</v>
      </c>
      <c r="R1674" s="2">
        <f t="shared" si="79"/>
        <v>2384.0700000000002</v>
      </c>
      <c r="S1674" t="str">
        <f t="shared" si="80"/>
        <v>Large</v>
      </c>
    </row>
    <row r="1675" spans="1:19" hidden="1" x14ac:dyDescent="0.45">
      <c r="A1675">
        <v>61172</v>
      </c>
      <c r="B1675" s="1">
        <v>42369</v>
      </c>
      <c r="C1675" t="s">
        <v>87</v>
      </c>
      <c r="D1675" t="s">
        <v>432</v>
      </c>
      <c r="E1675" t="str">
        <f t="shared" si="78"/>
        <v>Mayra Subram</v>
      </c>
      <c r="F1675" t="s">
        <v>40</v>
      </c>
      <c r="G1675" t="s">
        <v>41</v>
      </c>
      <c r="H1675" t="s">
        <v>41</v>
      </c>
      <c r="I1675" t="s">
        <v>613</v>
      </c>
      <c r="J1675" t="s">
        <v>614</v>
      </c>
      <c r="K1675" t="s">
        <v>614</v>
      </c>
      <c r="M1675" t="s">
        <v>615</v>
      </c>
      <c r="N1675" t="s">
        <v>574</v>
      </c>
      <c r="O1675" s="2">
        <v>3.36</v>
      </c>
      <c r="P1675" s="2">
        <v>8.99</v>
      </c>
      <c r="Q1675">
        <v>1</v>
      </c>
      <c r="R1675" s="2">
        <f t="shared" si="79"/>
        <v>8.99</v>
      </c>
      <c r="S1675" t="str">
        <f t="shared" si="80"/>
        <v>Small</v>
      </c>
    </row>
    <row r="1676" spans="1:19" hidden="1" x14ac:dyDescent="0.45">
      <c r="A1676">
        <v>61172</v>
      </c>
      <c r="B1676" s="1">
        <v>42369</v>
      </c>
      <c r="C1676" t="s">
        <v>87</v>
      </c>
      <c r="D1676" t="s">
        <v>432</v>
      </c>
      <c r="E1676" t="str">
        <f t="shared" si="78"/>
        <v>Mayra Subram</v>
      </c>
      <c r="F1676" t="s">
        <v>40</v>
      </c>
      <c r="G1676" t="s">
        <v>41</v>
      </c>
      <c r="H1676" t="s">
        <v>41</v>
      </c>
      <c r="I1676" t="s">
        <v>616</v>
      </c>
      <c r="J1676" t="s">
        <v>617</v>
      </c>
      <c r="K1676" t="s">
        <v>618</v>
      </c>
      <c r="M1676" t="s">
        <v>615</v>
      </c>
      <c r="N1676" t="s">
        <v>574</v>
      </c>
      <c r="O1676" s="2">
        <v>1.87</v>
      </c>
      <c r="P1676" s="2">
        <v>4.99</v>
      </c>
      <c r="Q1676">
        <v>2</v>
      </c>
      <c r="R1676" s="2">
        <f t="shared" si="79"/>
        <v>9.98</v>
      </c>
      <c r="S1676" t="str">
        <f t="shared" si="80"/>
        <v>Small</v>
      </c>
    </row>
    <row r="1677" spans="1:19" hidden="1" x14ac:dyDescent="0.45">
      <c r="A1677">
        <v>61270</v>
      </c>
      <c r="B1677" s="1">
        <v>42370</v>
      </c>
      <c r="C1677" t="s">
        <v>54</v>
      </c>
      <c r="D1677" t="s">
        <v>409</v>
      </c>
      <c r="E1677" t="str">
        <f t="shared" si="78"/>
        <v>Bailey Torres</v>
      </c>
      <c r="F1677" t="s">
        <v>35</v>
      </c>
      <c r="G1677" t="s">
        <v>19</v>
      </c>
      <c r="H1677" t="s">
        <v>19</v>
      </c>
      <c r="I1677" t="s">
        <v>605</v>
      </c>
      <c r="J1677" t="s">
        <v>606</v>
      </c>
      <c r="K1677" t="s">
        <v>606</v>
      </c>
      <c r="M1677" t="s">
        <v>607</v>
      </c>
      <c r="N1677" t="s">
        <v>574</v>
      </c>
      <c r="O1677" s="2">
        <v>8.2200000000000006</v>
      </c>
      <c r="P1677" s="2">
        <v>21.98</v>
      </c>
      <c r="Q1677">
        <v>4</v>
      </c>
      <c r="R1677" s="2">
        <f t="shared" si="79"/>
        <v>87.92</v>
      </c>
      <c r="S1677" t="str">
        <f t="shared" si="80"/>
        <v>Small</v>
      </c>
    </row>
    <row r="1678" spans="1:19" hidden="1" x14ac:dyDescent="0.45">
      <c r="A1678">
        <v>61272</v>
      </c>
      <c r="B1678" s="1">
        <v>42370</v>
      </c>
      <c r="C1678" t="s">
        <v>894</v>
      </c>
      <c r="D1678" t="s">
        <v>39</v>
      </c>
      <c r="E1678" t="str">
        <f t="shared" si="78"/>
        <v>Christy Liang</v>
      </c>
      <c r="F1678" t="s">
        <v>242</v>
      </c>
      <c r="G1678" t="s">
        <v>19</v>
      </c>
      <c r="H1678" t="s">
        <v>19</v>
      </c>
      <c r="I1678" t="s">
        <v>683</v>
      </c>
      <c r="J1678" t="s">
        <v>684</v>
      </c>
      <c r="K1678" t="s">
        <v>684</v>
      </c>
      <c r="M1678" t="s">
        <v>573</v>
      </c>
      <c r="N1678" t="s">
        <v>574</v>
      </c>
      <c r="O1678" s="2">
        <v>1.87</v>
      </c>
      <c r="P1678" s="2">
        <v>4.99</v>
      </c>
      <c r="Q1678">
        <v>2</v>
      </c>
      <c r="R1678" s="2">
        <f t="shared" si="79"/>
        <v>9.98</v>
      </c>
      <c r="S1678" t="str">
        <f t="shared" si="80"/>
        <v>Small</v>
      </c>
    </row>
    <row r="1679" spans="1:19" hidden="1" x14ac:dyDescent="0.45">
      <c r="A1679">
        <v>61272</v>
      </c>
      <c r="B1679" s="1">
        <v>42370</v>
      </c>
      <c r="C1679" t="s">
        <v>894</v>
      </c>
      <c r="D1679" t="s">
        <v>39</v>
      </c>
      <c r="E1679" t="str">
        <f t="shared" si="78"/>
        <v>Christy Liang</v>
      </c>
      <c r="F1679" t="s">
        <v>242</v>
      </c>
      <c r="G1679" t="s">
        <v>19</v>
      </c>
      <c r="H1679" t="s">
        <v>19</v>
      </c>
      <c r="I1679" t="s">
        <v>663</v>
      </c>
      <c r="J1679" t="s">
        <v>664</v>
      </c>
      <c r="K1679" t="s">
        <v>665</v>
      </c>
      <c r="M1679" t="s">
        <v>573</v>
      </c>
      <c r="N1679" t="s">
        <v>574</v>
      </c>
      <c r="O1679" s="2">
        <v>0.86</v>
      </c>
      <c r="P1679" s="2">
        <v>2.29</v>
      </c>
      <c r="Q1679">
        <v>1</v>
      </c>
      <c r="R1679" s="2">
        <f t="shared" si="79"/>
        <v>2.29</v>
      </c>
      <c r="S1679" t="str">
        <f t="shared" si="80"/>
        <v>Small</v>
      </c>
    </row>
    <row r="1680" spans="1:19" hidden="1" x14ac:dyDescent="0.45">
      <c r="A1680">
        <v>61298</v>
      </c>
      <c r="B1680" s="1">
        <v>42370</v>
      </c>
      <c r="C1680" t="s">
        <v>974</v>
      </c>
      <c r="D1680" t="s">
        <v>741</v>
      </c>
      <c r="E1680" t="str">
        <f t="shared" si="78"/>
        <v>Arianna Morgan</v>
      </c>
      <c r="F1680" t="s">
        <v>40</v>
      </c>
      <c r="G1680" t="s">
        <v>41</v>
      </c>
      <c r="H1680" t="s">
        <v>41</v>
      </c>
      <c r="I1680" t="s">
        <v>580</v>
      </c>
      <c r="J1680" t="s">
        <v>581</v>
      </c>
      <c r="K1680" t="s">
        <v>581</v>
      </c>
      <c r="M1680" t="s">
        <v>573</v>
      </c>
      <c r="N1680" t="s">
        <v>574</v>
      </c>
      <c r="O1680" s="2">
        <v>1.87</v>
      </c>
      <c r="P1680" s="2">
        <v>4.99</v>
      </c>
      <c r="Q1680">
        <v>1</v>
      </c>
      <c r="R1680" s="2">
        <f t="shared" si="79"/>
        <v>4.99</v>
      </c>
      <c r="S1680" t="str">
        <f t="shared" si="80"/>
        <v>Small</v>
      </c>
    </row>
    <row r="1681" spans="1:19" hidden="1" x14ac:dyDescent="0.45">
      <c r="A1681">
        <v>61298</v>
      </c>
      <c r="B1681" s="1">
        <v>42370</v>
      </c>
      <c r="C1681" t="s">
        <v>974</v>
      </c>
      <c r="D1681" t="s">
        <v>741</v>
      </c>
      <c r="E1681" t="str">
        <f t="shared" si="78"/>
        <v>Arianna Morgan</v>
      </c>
      <c r="F1681" t="s">
        <v>40</v>
      </c>
      <c r="G1681" t="s">
        <v>41</v>
      </c>
      <c r="H1681" t="s">
        <v>41</v>
      </c>
      <c r="I1681" t="s">
        <v>629</v>
      </c>
      <c r="J1681" t="s">
        <v>630</v>
      </c>
      <c r="K1681" t="s">
        <v>631</v>
      </c>
      <c r="L1681" t="s">
        <v>632</v>
      </c>
      <c r="M1681" t="s">
        <v>633</v>
      </c>
      <c r="N1681" t="s">
        <v>588</v>
      </c>
      <c r="O1681" s="2">
        <v>6.92</v>
      </c>
      <c r="P1681" s="2">
        <v>8.99</v>
      </c>
      <c r="Q1681">
        <v>2</v>
      </c>
      <c r="R1681" s="2">
        <f t="shared" si="79"/>
        <v>17.98</v>
      </c>
      <c r="S1681" t="str">
        <f t="shared" si="80"/>
        <v>Small</v>
      </c>
    </row>
    <row r="1682" spans="1:19" hidden="1" x14ac:dyDescent="0.45">
      <c r="A1682">
        <v>61298</v>
      </c>
      <c r="B1682" s="1">
        <v>42370</v>
      </c>
      <c r="C1682" t="s">
        <v>974</v>
      </c>
      <c r="D1682" t="s">
        <v>741</v>
      </c>
      <c r="E1682" t="str">
        <f t="shared" si="78"/>
        <v>Arianna Morgan</v>
      </c>
      <c r="F1682" t="s">
        <v>40</v>
      </c>
      <c r="G1682" t="s">
        <v>41</v>
      </c>
      <c r="H1682" t="s">
        <v>41</v>
      </c>
      <c r="I1682" t="s">
        <v>661</v>
      </c>
      <c r="J1682" t="s">
        <v>662</v>
      </c>
      <c r="K1682" t="s">
        <v>591</v>
      </c>
      <c r="L1682" t="s">
        <v>31</v>
      </c>
      <c r="M1682" t="s">
        <v>592</v>
      </c>
      <c r="N1682" t="s">
        <v>574</v>
      </c>
      <c r="O1682" s="2">
        <v>13.09</v>
      </c>
      <c r="P1682" s="2">
        <v>34.99</v>
      </c>
      <c r="Q1682">
        <v>1</v>
      </c>
      <c r="R1682" s="2">
        <f t="shared" si="79"/>
        <v>34.99</v>
      </c>
      <c r="S1682" t="str">
        <f t="shared" si="80"/>
        <v>Small</v>
      </c>
    </row>
    <row r="1683" spans="1:19" hidden="1" x14ac:dyDescent="0.45">
      <c r="A1683">
        <v>61315</v>
      </c>
      <c r="B1683" s="1">
        <v>42371</v>
      </c>
      <c r="C1683" t="s">
        <v>975</v>
      </c>
      <c r="D1683" t="s">
        <v>158</v>
      </c>
      <c r="E1683" t="str">
        <f t="shared" si="78"/>
        <v>Adriana Sara</v>
      </c>
      <c r="F1683" t="s">
        <v>69</v>
      </c>
      <c r="G1683" t="s">
        <v>19</v>
      </c>
      <c r="H1683" t="s">
        <v>19</v>
      </c>
      <c r="I1683" t="s">
        <v>608</v>
      </c>
      <c r="J1683" t="s">
        <v>609</v>
      </c>
      <c r="K1683" t="s">
        <v>591</v>
      </c>
      <c r="L1683" t="s">
        <v>532</v>
      </c>
      <c r="M1683" t="s">
        <v>592</v>
      </c>
      <c r="N1683" t="s">
        <v>574</v>
      </c>
      <c r="O1683" s="2">
        <v>13.09</v>
      </c>
      <c r="P1683" s="2">
        <v>34.99</v>
      </c>
      <c r="Q1683">
        <v>1</v>
      </c>
      <c r="R1683" s="2">
        <f t="shared" si="79"/>
        <v>34.99</v>
      </c>
      <c r="S1683" t="str">
        <f t="shared" si="80"/>
        <v>Small</v>
      </c>
    </row>
    <row r="1684" spans="1:19" hidden="1" x14ac:dyDescent="0.45">
      <c r="A1684">
        <v>61315</v>
      </c>
      <c r="B1684" s="1">
        <v>42371</v>
      </c>
      <c r="C1684" t="s">
        <v>975</v>
      </c>
      <c r="D1684" t="s">
        <v>158</v>
      </c>
      <c r="E1684" t="str">
        <f t="shared" si="78"/>
        <v>Adriana Sara</v>
      </c>
      <c r="F1684" t="s">
        <v>69</v>
      </c>
      <c r="G1684" t="s">
        <v>19</v>
      </c>
      <c r="H1684" t="s">
        <v>19</v>
      </c>
      <c r="I1684" t="s">
        <v>726</v>
      </c>
      <c r="J1684" t="s">
        <v>727</v>
      </c>
      <c r="K1684" t="s">
        <v>625</v>
      </c>
      <c r="L1684" t="s">
        <v>317</v>
      </c>
      <c r="M1684" t="s">
        <v>626</v>
      </c>
      <c r="N1684" t="s">
        <v>588</v>
      </c>
      <c r="O1684" s="2">
        <v>41.57</v>
      </c>
      <c r="P1684" s="2">
        <v>53.99</v>
      </c>
      <c r="Q1684">
        <v>1</v>
      </c>
      <c r="R1684" s="2">
        <f t="shared" si="79"/>
        <v>53.99</v>
      </c>
      <c r="S1684" t="str">
        <f t="shared" si="80"/>
        <v>Small</v>
      </c>
    </row>
    <row r="1685" spans="1:19" hidden="1" x14ac:dyDescent="0.45">
      <c r="A1685">
        <v>61315</v>
      </c>
      <c r="B1685" s="1">
        <v>42371</v>
      </c>
      <c r="C1685" t="s">
        <v>975</v>
      </c>
      <c r="D1685" t="s">
        <v>158</v>
      </c>
      <c r="E1685" t="str">
        <f t="shared" si="78"/>
        <v>Adriana Sara</v>
      </c>
      <c r="F1685" t="s">
        <v>69</v>
      </c>
      <c r="G1685" t="s">
        <v>19</v>
      </c>
      <c r="H1685" t="s">
        <v>19</v>
      </c>
      <c r="I1685" t="s">
        <v>594</v>
      </c>
      <c r="J1685" t="s">
        <v>595</v>
      </c>
      <c r="K1685" t="s">
        <v>595</v>
      </c>
      <c r="M1685" t="s">
        <v>573</v>
      </c>
      <c r="N1685" t="s">
        <v>574</v>
      </c>
      <c r="O1685" s="2">
        <v>1.49</v>
      </c>
      <c r="P1685" s="2">
        <v>3.99</v>
      </c>
      <c r="Q1685">
        <v>2</v>
      </c>
      <c r="R1685" s="2">
        <f t="shared" si="79"/>
        <v>7.98</v>
      </c>
      <c r="S1685" t="str">
        <f t="shared" si="80"/>
        <v>Small</v>
      </c>
    </row>
    <row r="1686" spans="1:19" hidden="1" x14ac:dyDescent="0.45">
      <c r="A1686">
        <v>61315</v>
      </c>
      <c r="B1686" s="1">
        <v>42371</v>
      </c>
      <c r="C1686" t="s">
        <v>975</v>
      </c>
      <c r="D1686" t="s">
        <v>158</v>
      </c>
      <c r="E1686" t="str">
        <f t="shared" si="78"/>
        <v>Adriana Sara</v>
      </c>
      <c r="F1686" t="s">
        <v>69</v>
      </c>
      <c r="G1686" t="s">
        <v>19</v>
      </c>
      <c r="H1686" t="s">
        <v>19</v>
      </c>
      <c r="I1686" t="s">
        <v>666</v>
      </c>
      <c r="J1686" t="s">
        <v>667</v>
      </c>
      <c r="K1686" t="s">
        <v>667</v>
      </c>
      <c r="M1686" t="s">
        <v>573</v>
      </c>
      <c r="N1686" t="s">
        <v>574</v>
      </c>
      <c r="O1686" s="2">
        <v>9.35</v>
      </c>
      <c r="P1686" s="2">
        <v>24.99</v>
      </c>
      <c r="Q1686">
        <v>1</v>
      </c>
      <c r="R1686" s="2">
        <f t="shared" si="79"/>
        <v>24.99</v>
      </c>
      <c r="S1686" t="str">
        <f t="shared" si="80"/>
        <v>Small</v>
      </c>
    </row>
    <row r="1687" spans="1:19" hidden="1" x14ac:dyDescent="0.45">
      <c r="A1687">
        <v>61315</v>
      </c>
      <c r="B1687" s="1">
        <v>42371</v>
      </c>
      <c r="C1687" t="s">
        <v>975</v>
      </c>
      <c r="D1687" t="s">
        <v>158</v>
      </c>
      <c r="E1687" t="str">
        <f t="shared" si="78"/>
        <v>Adriana Sara</v>
      </c>
      <c r="F1687" t="s">
        <v>69</v>
      </c>
      <c r="G1687" t="s">
        <v>19</v>
      </c>
      <c r="H1687" t="s">
        <v>19</v>
      </c>
      <c r="I1687" t="s">
        <v>629</v>
      </c>
      <c r="J1687" t="s">
        <v>630</v>
      </c>
      <c r="K1687" t="s">
        <v>631</v>
      </c>
      <c r="L1687" t="s">
        <v>632</v>
      </c>
      <c r="M1687" t="s">
        <v>633</v>
      </c>
      <c r="N1687" t="s">
        <v>588</v>
      </c>
      <c r="O1687" s="2">
        <v>6.92</v>
      </c>
      <c r="P1687" s="2">
        <v>8.99</v>
      </c>
      <c r="Q1687">
        <v>4</v>
      </c>
      <c r="R1687" s="2">
        <f t="shared" si="79"/>
        <v>35.96</v>
      </c>
      <c r="S1687" t="str">
        <f t="shared" si="80"/>
        <v>Small</v>
      </c>
    </row>
    <row r="1688" spans="1:19" hidden="1" x14ac:dyDescent="0.45">
      <c r="A1688">
        <v>61321</v>
      </c>
      <c r="B1688" s="1">
        <v>42371</v>
      </c>
      <c r="C1688" t="s">
        <v>65</v>
      </c>
      <c r="D1688" t="s">
        <v>460</v>
      </c>
      <c r="E1688" t="str">
        <f t="shared" si="78"/>
        <v>Renee Sanz</v>
      </c>
      <c r="F1688" t="s">
        <v>35</v>
      </c>
      <c r="G1688" t="s">
        <v>19</v>
      </c>
      <c r="H1688" t="s">
        <v>19</v>
      </c>
      <c r="I1688" t="s">
        <v>715</v>
      </c>
      <c r="J1688" t="s">
        <v>716</v>
      </c>
      <c r="K1688" t="s">
        <v>646</v>
      </c>
      <c r="L1688" t="s">
        <v>632</v>
      </c>
      <c r="M1688" t="s">
        <v>626</v>
      </c>
      <c r="N1688" t="s">
        <v>588</v>
      </c>
      <c r="O1688" s="2">
        <v>38.49</v>
      </c>
      <c r="P1688" s="2">
        <v>49.99</v>
      </c>
      <c r="Q1688">
        <v>4</v>
      </c>
      <c r="R1688" s="2">
        <f t="shared" si="79"/>
        <v>199.96</v>
      </c>
      <c r="S1688" t="str">
        <f t="shared" si="80"/>
        <v>Small</v>
      </c>
    </row>
    <row r="1689" spans="1:19" hidden="1" x14ac:dyDescent="0.45">
      <c r="A1689">
        <v>61321</v>
      </c>
      <c r="B1689" s="1">
        <v>42371</v>
      </c>
      <c r="C1689" t="s">
        <v>65</v>
      </c>
      <c r="D1689" t="s">
        <v>460</v>
      </c>
      <c r="E1689" t="str">
        <f t="shared" si="78"/>
        <v>Renee Sanz</v>
      </c>
      <c r="F1689" t="s">
        <v>35</v>
      </c>
      <c r="G1689" t="s">
        <v>19</v>
      </c>
      <c r="H1689" t="s">
        <v>19</v>
      </c>
      <c r="I1689" t="s">
        <v>655</v>
      </c>
      <c r="J1689" t="s">
        <v>656</v>
      </c>
      <c r="K1689" t="s">
        <v>586</v>
      </c>
      <c r="L1689" t="s">
        <v>45</v>
      </c>
      <c r="M1689" t="s">
        <v>587</v>
      </c>
      <c r="N1689" t="s">
        <v>588</v>
      </c>
      <c r="O1689" s="2">
        <v>9.16</v>
      </c>
      <c r="P1689" s="2">
        <v>24.49</v>
      </c>
      <c r="Q1689">
        <v>1</v>
      </c>
      <c r="R1689" s="2">
        <f t="shared" si="79"/>
        <v>24.49</v>
      </c>
      <c r="S1689" t="str">
        <f t="shared" si="80"/>
        <v>Small</v>
      </c>
    </row>
    <row r="1690" spans="1:19" hidden="1" x14ac:dyDescent="0.45">
      <c r="A1690">
        <v>61323</v>
      </c>
      <c r="B1690" s="1">
        <v>42371</v>
      </c>
      <c r="C1690" t="s">
        <v>204</v>
      </c>
      <c r="D1690" t="s">
        <v>858</v>
      </c>
      <c r="E1690" t="str">
        <f t="shared" si="78"/>
        <v>Jaime Yuan</v>
      </c>
      <c r="F1690" t="s">
        <v>81</v>
      </c>
      <c r="G1690" t="s">
        <v>82</v>
      </c>
      <c r="H1690" t="s">
        <v>82</v>
      </c>
      <c r="I1690" t="s">
        <v>620</v>
      </c>
      <c r="J1690" t="s">
        <v>621</v>
      </c>
      <c r="K1690" t="s">
        <v>622</v>
      </c>
      <c r="L1690" t="s">
        <v>317</v>
      </c>
      <c r="M1690" t="s">
        <v>32</v>
      </c>
      <c r="N1690" t="s">
        <v>25</v>
      </c>
      <c r="O1690" s="2">
        <v>1082.51</v>
      </c>
      <c r="P1690" s="2">
        <v>1700.99</v>
      </c>
      <c r="Q1690">
        <v>1</v>
      </c>
      <c r="R1690" s="2">
        <f t="shared" si="79"/>
        <v>1700.99</v>
      </c>
      <c r="S1690" t="str">
        <f t="shared" si="80"/>
        <v>Large</v>
      </c>
    </row>
    <row r="1691" spans="1:19" hidden="1" x14ac:dyDescent="0.45">
      <c r="A1691">
        <v>61323</v>
      </c>
      <c r="B1691" s="1">
        <v>42371</v>
      </c>
      <c r="C1691" t="s">
        <v>204</v>
      </c>
      <c r="D1691" t="s">
        <v>858</v>
      </c>
      <c r="E1691" t="str">
        <f t="shared" si="78"/>
        <v>Jaime Yuan</v>
      </c>
      <c r="F1691" t="s">
        <v>81</v>
      </c>
      <c r="G1691" t="s">
        <v>82</v>
      </c>
      <c r="H1691" t="s">
        <v>82</v>
      </c>
      <c r="I1691" t="s">
        <v>608</v>
      </c>
      <c r="J1691" t="s">
        <v>609</v>
      </c>
      <c r="K1691" t="s">
        <v>591</v>
      </c>
      <c r="L1691" t="s">
        <v>532</v>
      </c>
      <c r="M1691" t="s">
        <v>592</v>
      </c>
      <c r="N1691" t="s">
        <v>574</v>
      </c>
      <c r="O1691" s="2">
        <v>13.09</v>
      </c>
      <c r="P1691" s="2">
        <v>34.99</v>
      </c>
      <c r="Q1691">
        <v>4</v>
      </c>
      <c r="R1691" s="2">
        <f t="shared" si="79"/>
        <v>139.96</v>
      </c>
      <c r="S1691" t="str">
        <f t="shared" si="80"/>
        <v>Small</v>
      </c>
    </row>
    <row r="1692" spans="1:19" hidden="1" x14ac:dyDescent="0.45">
      <c r="A1692">
        <v>61375</v>
      </c>
      <c r="B1692" s="1">
        <v>42372</v>
      </c>
      <c r="C1692" t="s">
        <v>452</v>
      </c>
      <c r="D1692" t="s">
        <v>156</v>
      </c>
      <c r="E1692" t="str">
        <f t="shared" si="78"/>
        <v>Lacey Yang</v>
      </c>
      <c r="F1692" t="s">
        <v>69</v>
      </c>
      <c r="G1692" t="s">
        <v>19</v>
      </c>
      <c r="H1692" t="s">
        <v>19</v>
      </c>
      <c r="I1692" t="s">
        <v>589</v>
      </c>
      <c r="J1692" t="s">
        <v>590</v>
      </c>
      <c r="K1692" t="s">
        <v>591</v>
      </c>
      <c r="L1692" t="s">
        <v>45</v>
      </c>
      <c r="M1692" t="s">
        <v>592</v>
      </c>
      <c r="N1692" t="s">
        <v>574</v>
      </c>
      <c r="O1692" s="2">
        <v>13.09</v>
      </c>
      <c r="P1692" s="2">
        <v>34.99</v>
      </c>
      <c r="Q1692">
        <v>2</v>
      </c>
      <c r="R1692" s="2">
        <f t="shared" si="79"/>
        <v>69.98</v>
      </c>
      <c r="S1692" t="str">
        <f t="shared" si="80"/>
        <v>Small</v>
      </c>
    </row>
    <row r="1693" spans="1:19" hidden="1" x14ac:dyDescent="0.45">
      <c r="A1693">
        <v>61377</v>
      </c>
      <c r="B1693" s="1">
        <v>42372</v>
      </c>
      <c r="C1693" t="s">
        <v>260</v>
      </c>
      <c r="D1693" t="s">
        <v>281</v>
      </c>
      <c r="E1693" t="str">
        <f t="shared" si="78"/>
        <v>Brandy Lopez</v>
      </c>
      <c r="F1693" t="s">
        <v>69</v>
      </c>
      <c r="G1693" t="s">
        <v>19</v>
      </c>
      <c r="H1693" t="s">
        <v>19</v>
      </c>
      <c r="I1693" t="s">
        <v>629</v>
      </c>
      <c r="J1693" t="s">
        <v>630</v>
      </c>
      <c r="K1693" t="s">
        <v>631</v>
      </c>
      <c r="L1693" t="s">
        <v>632</v>
      </c>
      <c r="M1693" t="s">
        <v>633</v>
      </c>
      <c r="N1693" t="s">
        <v>588</v>
      </c>
      <c r="O1693" s="2">
        <v>6.92</v>
      </c>
      <c r="P1693" s="2">
        <v>8.99</v>
      </c>
      <c r="Q1693">
        <v>4</v>
      </c>
      <c r="R1693" s="2">
        <f t="shared" si="79"/>
        <v>35.96</v>
      </c>
      <c r="S1693" t="str">
        <f t="shared" si="80"/>
        <v>Small</v>
      </c>
    </row>
    <row r="1694" spans="1:19" hidden="1" x14ac:dyDescent="0.45">
      <c r="A1694">
        <v>61387</v>
      </c>
      <c r="B1694" s="1">
        <v>42372</v>
      </c>
      <c r="C1694" t="s">
        <v>867</v>
      </c>
      <c r="D1694" t="s">
        <v>122</v>
      </c>
      <c r="E1694" t="str">
        <f t="shared" si="78"/>
        <v>Jeremiah Green</v>
      </c>
      <c r="F1694" t="s">
        <v>48</v>
      </c>
      <c r="G1694" t="s">
        <v>49</v>
      </c>
      <c r="H1694" t="s">
        <v>50</v>
      </c>
      <c r="I1694" t="s">
        <v>580</v>
      </c>
      <c r="J1694" t="s">
        <v>581</v>
      </c>
      <c r="K1694" t="s">
        <v>581</v>
      </c>
      <c r="M1694" t="s">
        <v>573</v>
      </c>
      <c r="N1694" t="s">
        <v>574</v>
      </c>
      <c r="O1694" s="2">
        <v>1.87</v>
      </c>
      <c r="P1694" s="2">
        <v>4.99</v>
      </c>
      <c r="Q1694">
        <v>2</v>
      </c>
      <c r="R1694" s="2">
        <f t="shared" si="79"/>
        <v>9.98</v>
      </c>
      <c r="S1694" t="str">
        <f t="shared" si="80"/>
        <v>Small</v>
      </c>
    </row>
    <row r="1695" spans="1:19" hidden="1" x14ac:dyDescent="0.45">
      <c r="A1695">
        <v>61387</v>
      </c>
      <c r="B1695" s="1">
        <v>42372</v>
      </c>
      <c r="C1695" t="s">
        <v>867</v>
      </c>
      <c r="D1695" t="s">
        <v>122</v>
      </c>
      <c r="E1695" t="str">
        <f t="shared" si="78"/>
        <v>Jeremiah Green</v>
      </c>
      <c r="F1695" t="s">
        <v>48</v>
      </c>
      <c r="G1695" t="s">
        <v>49</v>
      </c>
      <c r="H1695" t="s">
        <v>50</v>
      </c>
      <c r="I1695" t="s">
        <v>629</v>
      </c>
      <c r="J1695" t="s">
        <v>630</v>
      </c>
      <c r="K1695" t="s">
        <v>631</v>
      </c>
      <c r="L1695" t="s">
        <v>632</v>
      </c>
      <c r="M1695" t="s">
        <v>633</v>
      </c>
      <c r="N1695" t="s">
        <v>588</v>
      </c>
      <c r="O1695" s="2">
        <v>6.92</v>
      </c>
      <c r="P1695" s="2">
        <v>8.99</v>
      </c>
      <c r="Q1695">
        <v>1</v>
      </c>
      <c r="R1695" s="2">
        <f t="shared" si="79"/>
        <v>8.99</v>
      </c>
      <c r="S1695" t="str">
        <f t="shared" si="80"/>
        <v>Small</v>
      </c>
    </row>
    <row r="1696" spans="1:19" hidden="1" x14ac:dyDescent="0.45">
      <c r="A1696">
        <v>61398</v>
      </c>
      <c r="B1696" s="1">
        <v>42372</v>
      </c>
      <c r="C1696" t="s">
        <v>976</v>
      </c>
      <c r="D1696" t="s">
        <v>152</v>
      </c>
      <c r="E1696" t="str">
        <f t="shared" si="78"/>
        <v>Cassidy Flores</v>
      </c>
      <c r="F1696" t="s">
        <v>215</v>
      </c>
      <c r="G1696" t="s">
        <v>216</v>
      </c>
      <c r="H1696" t="s">
        <v>216</v>
      </c>
      <c r="I1696" t="s">
        <v>683</v>
      </c>
      <c r="J1696" t="s">
        <v>684</v>
      </c>
      <c r="K1696" t="s">
        <v>684</v>
      </c>
      <c r="M1696" t="s">
        <v>573</v>
      </c>
      <c r="N1696" t="s">
        <v>574</v>
      </c>
      <c r="O1696" s="2">
        <v>1.87</v>
      </c>
      <c r="P1696" s="2">
        <v>4.99</v>
      </c>
      <c r="Q1696">
        <v>1</v>
      </c>
      <c r="R1696" s="2">
        <f t="shared" si="79"/>
        <v>4.99</v>
      </c>
      <c r="S1696" t="str">
        <f t="shared" si="80"/>
        <v>Small</v>
      </c>
    </row>
    <row r="1697" spans="1:19" hidden="1" x14ac:dyDescent="0.45">
      <c r="A1697">
        <v>61413</v>
      </c>
      <c r="B1697" s="1">
        <v>42372</v>
      </c>
      <c r="C1697" t="s">
        <v>779</v>
      </c>
      <c r="D1697" t="s">
        <v>60</v>
      </c>
      <c r="E1697" t="str">
        <f t="shared" si="78"/>
        <v>Devin Perez</v>
      </c>
      <c r="F1697" t="s">
        <v>94</v>
      </c>
      <c r="G1697" t="s">
        <v>49</v>
      </c>
      <c r="H1697" t="s">
        <v>56</v>
      </c>
      <c r="I1697" t="s">
        <v>616</v>
      </c>
      <c r="J1697" t="s">
        <v>617</v>
      </c>
      <c r="K1697" t="s">
        <v>618</v>
      </c>
      <c r="M1697" t="s">
        <v>615</v>
      </c>
      <c r="N1697" t="s">
        <v>574</v>
      </c>
      <c r="O1697" s="2">
        <v>1.87</v>
      </c>
      <c r="P1697" s="2">
        <v>4.99</v>
      </c>
      <c r="Q1697">
        <v>1</v>
      </c>
      <c r="R1697" s="2">
        <f t="shared" si="79"/>
        <v>4.99</v>
      </c>
      <c r="S1697" t="str">
        <f t="shared" si="80"/>
        <v>Small</v>
      </c>
    </row>
    <row r="1698" spans="1:19" hidden="1" x14ac:dyDescent="0.45">
      <c r="A1698">
        <v>61413</v>
      </c>
      <c r="B1698" s="1">
        <v>42372</v>
      </c>
      <c r="C1698" t="s">
        <v>779</v>
      </c>
      <c r="D1698" t="s">
        <v>60</v>
      </c>
      <c r="E1698" t="str">
        <f t="shared" si="78"/>
        <v>Devin Perez</v>
      </c>
      <c r="F1698" t="s">
        <v>94</v>
      </c>
      <c r="G1698" t="s">
        <v>49</v>
      </c>
      <c r="H1698" t="s">
        <v>56</v>
      </c>
      <c r="I1698" t="s">
        <v>373</v>
      </c>
      <c r="J1698" t="s">
        <v>374</v>
      </c>
      <c r="K1698" t="s">
        <v>341</v>
      </c>
      <c r="L1698" t="s">
        <v>45</v>
      </c>
      <c r="M1698" t="s">
        <v>24</v>
      </c>
      <c r="N1698" t="s">
        <v>25</v>
      </c>
      <c r="O1698" s="2">
        <v>1251.98</v>
      </c>
      <c r="P1698" s="2">
        <v>2294.9899999999998</v>
      </c>
      <c r="Q1698">
        <v>1</v>
      </c>
      <c r="R1698" s="2">
        <f t="shared" si="79"/>
        <v>2294.9899999999998</v>
      </c>
      <c r="S1698" t="str">
        <f t="shared" si="80"/>
        <v>Large</v>
      </c>
    </row>
    <row r="1699" spans="1:19" hidden="1" x14ac:dyDescent="0.45">
      <c r="A1699">
        <v>61413</v>
      </c>
      <c r="B1699" s="1">
        <v>42372</v>
      </c>
      <c r="C1699" t="s">
        <v>779</v>
      </c>
      <c r="D1699" t="s">
        <v>60</v>
      </c>
      <c r="E1699" t="str">
        <f t="shared" si="78"/>
        <v>Devin Perez</v>
      </c>
      <c r="F1699" t="s">
        <v>94</v>
      </c>
      <c r="G1699" t="s">
        <v>49</v>
      </c>
      <c r="H1699" t="s">
        <v>56</v>
      </c>
      <c r="I1699" t="s">
        <v>648</v>
      </c>
      <c r="J1699" t="s">
        <v>649</v>
      </c>
      <c r="K1699" t="s">
        <v>649</v>
      </c>
      <c r="M1699" t="s">
        <v>615</v>
      </c>
      <c r="N1699" t="s">
        <v>574</v>
      </c>
      <c r="O1699" s="2">
        <v>3.74</v>
      </c>
      <c r="P1699" s="2">
        <v>9.99</v>
      </c>
      <c r="Q1699">
        <v>1</v>
      </c>
      <c r="R1699" s="2">
        <f t="shared" si="79"/>
        <v>9.99</v>
      </c>
      <c r="S1699" t="str">
        <f t="shared" si="80"/>
        <v>Small</v>
      </c>
    </row>
    <row r="1700" spans="1:19" hidden="1" x14ac:dyDescent="0.45">
      <c r="A1700">
        <v>61430</v>
      </c>
      <c r="B1700" s="1">
        <v>42373</v>
      </c>
      <c r="C1700" t="s">
        <v>234</v>
      </c>
      <c r="D1700" t="s">
        <v>386</v>
      </c>
      <c r="E1700" t="str">
        <f t="shared" si="78"/>
        <v>José Hernandez</v>
      </c>
      <c r="F1700" t="s">
        <v>215</v>
      </c>
      <c r="G1700" t="s">
        <v>216</v>
      </c>
      <c r="H1700" t="s">
        <v>216</v>
      </c>
      <c r="I1700" t="s">
        <v>589</v>
      </c>
      <c r="J1700" t="s">
        <v>590</v>
      </c>
      <c r="K1700" t="s">
        <v>591</v>
      </c>
      <c r="L1700" t="s">
        <v>45</v>
      </c>
      <c r="M1700" t="s">
        <v>592</v>
      </c>
      <c r="N1700" t="s">
        <v>574</v>
      </c>
      <c r="O1700" s="2">
        <v>13.09</v>
      </c>
      <c r="P1700" s="2">
        <v>34.99</v>
      </c>
      <c r="Q1700">
        <v>3</v>
      </c>
      <c r="R1700" s="2">
        <f t="shared" si="79"/>
        <v>104.97</v>
      </c>
      <c r="S1700" t="str">
        <f t="shared" si="80"/>
        <v>Small</v>
      </c>
    </row>
    <row r="1701" spans="1:19" hidden="1" x14ac:dyDescent="0.45">
      <c r="A1701">
        <v>61435</v>
      </c>
      <c r="B1701" s="1">
        <v>42373</v>
      </c>
      <c r="C1701" t="s">
        <v>977</v>
      </c>
      <c r="D1701" t="s">
        <v>102</v>
      </c>
      <c r="E1701" t="str">
        <f t="shared" si="78"/>
        <v>Alicia She</v>
      </c>
      <c r="F1701" t="s">
        <v>35</v>
      </c>
      <c r="G1701" t="s">
        <v>19</v>
      </c>
      <c r="H1701" t="s">
        <v>19</v>
      </c>
      <c r="I1701" t="s">
        <v>623</v>
      </c>
      <c r="J1701" t="s">
        <v>624</v>
      </c>
      <c r="K1701" t="s">
        <v>625</v>
      </c>
      <c r="L1701" t="s">
        <v>317</v>
      </c>
      <c r="M1701" t="s">
        <v>626</v>
      </c>
      <c r="N1701" t="s">
        <v>588</v>
      </c>
      <c r="O1701" s="2">
        <v>41.57</v>
      </c>
      <c r="P1701" s="2">
        <v>53.99</v>
      </c>
      <c r="Q1701">
        <v>2</v>
      </c>
      <c r="R1701" s="2">
        <f t="shared" si="79"/>
        <v>107.98</v>
      </c>
      <c r="S1701" t="str">
        <f t="shared" si="80"/>
        <v>Small</v>
      </c>
    </row>
    <row r="1702" spans="1:19" hidden="1" x14ac:dyDescent="0.45">
      <c r="A1702">
        <v>61435</v>
      </c>
      <c r="B1702" s="1">
        <v>42373</v>
      </c>
      <c r="C1702" t="s">
        <v>977</v>
      </c>
      <c r="D1702" t="s">
        <v>102</v>
      </c>
      <c r="E1702" t="str">
        <f t="shared" si="78"/>
        <v>Alicia She</v>
      </c>
      <c r="F1702" t="s">
        <v>35</v>
      </c>
      <c r="G1702" t="s">
        <v>19</v>
      </c>
      <c r="H1702" t="s">
        <v>19</v>
      </c>
      <c r="I1702" t="s">
        <v>629</v>
      </c>
      <c r="J1702" t="s">
        <v>630</v>
      </c>
      <c r="K1702" t="s">
        <v>631</v>
      </c>
      <c r="L1702" t="s">
        <v>632</v>
      </c>
      <c r="M1702" t="s">
        <v>633</v>
      </c>
      <c r="N1702" t="s">
        <v>588</v>
      </c>
      <c r="O1702" s="2">
        <v>6.92</v>
      </c>
      <c r="P1702" s="2">
        <v>8.99</v>
      </c>
      <c r="Q1702">
        <v>1</v>
      </c>
      <c r="R1702" s="2">
        <f t="shared" si="79"/>
        <v>8.99</v>
      </c>
      <c r="S1702" t="str">
        <f t="shared" si="80"/>
        <v>Small</v>
      </c>
    </row>
    <row r="1703" spans="1:19" hidden="1" x14ac:dyDescent="0.45">
      <c r="A1703">
        <v>61445</v>
      </c>
      <c r="B1703" s="1">
        <v>42373</v>
      </c>
      <c r="C1703" t="s">
        <v>197</v>
      </c>
      <c r="D1703" t="s">
        <v>125</v>
      </c>
      <c r="E1703" t="str">
        <f t="shared" si="78"/>
        <v>Eric Perry</v>
      </c>
      <c r="F1703" t="s">
        <v>215</v>
      </c>
      <c r="G1703" t="s">
        <v>216</v>
      </c>
      <c r="H1703" t="s">
        <v>216</v>
      </c>
      <c r="I1703" t="s">
        <v>571</v>
      </c>
      <c r="J1703" t="s">
        <v>572</v>
      </c>
      <c r="K1703" t="s">
        <v>572</v>
      </c>
      <c r="M1703" t="s">
        <v>573</v>
      </c>
      <c r="N1703" t="s">
        <v>574</v>
      </c>
      <c r="O1703" s="2">
        <v>8.0399999999999991</v>
      </c>
      <c r="P1703" s="2">
        <v>21.49</v>
      </c>
      <c r="Q1703">
        <v>1</v>
      </c>
      <c r="R1703" s="2">
        <f t="shared" si="79"/>
        <v>21.49</v>
      </c>
      <c r="S1703" t="str">
        <f t="shared" si="80"/>
        <v>Small</v>
      </c>
    </row>
    <row r="1704" spans="1:19" hidden="1" x14ac:dyDescent="0.45">
      <c r="A1704">
        <v>61445</v>
      </c>
      <c r="B1704" s="1">
        <v>42373</v>
      </c>
      <c r="C1704" t="s">
        <v>197</v>
      </c>
      <c r="D1704" t="s">
        <v>125</v>
      </c>
      <c r="E1704" t="str">
        <f t="shared" si="78"/>
        <v>Eric Perry</v>
      </c>
      <c r="F1704" t="s">
        <v>215</v>
      </c>
      <c r="G1704" t="s">
        <v>216</v>
      </c>
      <c r="H1704" t="s">
        <v>216</v>
      </c>
      <c r="I1704" t="s">
        <v>663</v>
      </c>
      <c r="J1704" t="s">
        <v>664</v>
      </c>
      <c r="K1704" t="s">
        <v>665</v>
      </c>
      <c r="M1704" t="s">
        <v>573</v>
      </c>
      <c r="N1704" t="s">
        <v>574</v>
      </c>
      <c r="O1704" s="2">
        <v>0.86</v>
      </c>
      <c r="P1704" s="2">
        <v>2.29</v>
      </c>
      <c r="Q1704">
        <v>1</v>
      </c>
      <c r="R1704" s="2">
        <f t="shared" si="79"/>
        <v>2.29</v>
      </c>
      <c r="S1704" t="str">
        <f t="shared" si="80"/>
        <v>Small</v>
      </c>
    </row>
    <row r="1705" spans="1:19" hidden="1" x14ac:dyDescent="0.45">
      <c r="A1705">
        <v>61460</v>
      </c>
      <c r="B1705" s="1">
        <v>42373</v>
      </c>
      <c r="C1705" t="s">
        <v>537</v>
      </c>
      <c r="D1705" t="s">
        <v>388</v>
      </c>
      <c r="E1705" t="str">
        <f t="shared" si="78"/>
        <v>Alejandro Shen</v>
      </c>
      <c r="F1705" t="s">
        <v>230</v>
      </c>
      <c r="G1705" t="s">
        <v>89</v>
      </c>
      <c r="H1705" t="s">
        <v>89</v>
      </c>
      <c r="I1705" t="s">
        <v>683</v>
      </c>
      <c r="J1705" t="s">
        <v>684</v>
      </c>
      <c r="K1705" t="s">
        <v>684</v>
      </c>
      <c r="M1705" t="s">
        <v>573</v>
      </c>
      <c r="N1705" t="s">
        <v>574</v>
      </c>
      <c r="O1705" s="2">
        <v>1.87</v>
      </c>
      <c r="P1705" s="2">
        <v>4.99</v>
      </c>
      <c r="Q1705">
        <v>1</v>
      </c>
      <c r="R1705" s="2">
        <f t="shared" si="79"/>
        <v>4.99</v>
      </c>
      <c r="S1705" t="str">
        <f t="shared" si="80"/>
        <v>Small</v>
      </c>
    </row>
    <row r="1706" spans="1:19" hidden="1" x14ac:dyDescent="0.45">
      <c r="A1706">
        <v>61460</v>
      </c>
      <c r="B1706" s="1">
        <v>42373</v>
      </c>
      <c r="C1706" t="s">
        <v>537</v>
      </c>
      <c r="D1706" t="s">
        <v>388</v>
      </c>
      <c r="E1706" t="str">
        <f t="shared" si="78"/>
        <v>Alejandro Shen</v>
      </c>
      <c r="F1706" t="s">
        <v>230</v>
      </c>
      <c r="G1706" t="s">
        <v>89</v>
      </c>
      <c r="H1706" t="s">
        <v>89</v>
      </c>
      <c r="I1706" t="s">
        <v>705</v>
      </c>
      <c r="J1706" t="s">
        <v>706</v>
      </c>
      <c r="K1706" t="s">
        <v>706</v>
      </c>
      <c r="M1706" t="s">
        <v>573</v>
      </c>
      <c r="N1706" t="s">
        <v>574</v>
      </c>
      <c r="O1706" s="2">
        <v>9.35</v>
      </c>
      <c r="P1706" s="2">
        <v>24.99</v>
      </c>
      <c r="Q1706">
        <v>1</v>
      </c>
      <c r="R1706" s="2">
        <f t="shared" si="79"/>
        <v>24.99</v>
      </c>
      <c r="S1706" t="str">
        <f t="shared" si="80"/>
        <v>Small</v>
      </c>
    </row>
    <row r="1707" spans="1:19" hidden="1" x14ac:dyDescent="0.45">
      <c r="A1707">
        <v>61460</v>
      </c>
      <c r="B1707" s="1">
        <v>42373</v>
      </c>
      <c r="C1707" t="s">
        <v>537</v>
      </c>
      <c r="D1707" t="s">
        <v>388</v>
      </c>
      <c r="E1707" t="str">
        <f t="shared" si="78"/>
        <v>Alejandro Shen</v>
      </c>
      <c r="F1707" t="s">
        <v>230</v>
      </c>
      <c r="G1707" t="s">
        <v>89</v>
      </c>
      <c r="H1707" t="s">
        <v>89</v>
      </c>
      <c r="I1707" t="s">
        <v>795</v>
      </c>
      <c r="J1707" t="s">
        <v>796</v>
      </c>
      <c r="K1707" t="s">
        <v>747</v>
      </c>
      <c r="L1707" t="s">
        <v>532</v>
      </c>
      <c r="M1707" t="s">
        <v>748</v>
      </c>
      <c r="N1707" t="s">
        <v>588</v>
      </c>
      <c r="O1707" s="2">
        <v>23.75</v>
      </c>
      <c r="P1707" s="2">
        <v>63.5</v>
      </c>
      <c r="Q1707">
        <v>4</v>
      </c>
      <c r="R1707" s="2">
        <f t="shared" si="79"/>
        <v>254</v>
      </c>
      <c r="S1707" t="str">
        <f t="shared" si="80"/>
        <v>Small</v>
      </c>
    </row>
    <row r="1708" spans="1:19" hidden="1" x14ac:dyDescent="0.45">
      <c r="A1708">
        <v>61464</v>
      </c>
      <c r="B1708" s="1">
        <v>42373</v>
      </c>
      <c r="C1708" t="s">
        <v>910</v>
      </c>
      <c r="D1708" t="s">
        <v>164</v>
      </c>
      <c r="E1708" t="str">
        <f t="shared" si="78"/>
        <v>Dylan Wang</v>
      </c>
      <c r="F1708" t="s">
        <v>94</v>
      </c>
      <c r="G1708" t="s">
        <v>49</v>
      </c>
      <c r="H1708" t="s">
        <v>56</v>
      </c>
      <c r="I1708" t="s">
        <v>605</v>
      </c>
      <c r="J1708" t="s">
        <v>606</v>
      </c>
      <c r="K1708" t="s">
        <v>606</v>
      </c>
      <c r="M1708" t="s">
        <v>607</v>
      </c>
      <c r="N1708" t="s">
        <v>574</v>
      </c>
      <c r="O1708" s="2">
        <v>8.2200000000000006</v>
      </c>
      <c r="P1708" s="2">
        <v>21.98</v>
      </c>
      <c r="Q1708">
        <v>2</v>
      </c>
      <c r="R1708" s="2">
        <f t="shared" si="79"/>
        <v>43.96</v>
      </c>
      <c r="S1708" t="str">
        <f t="shared" si="80"/>
        <v>Small</v>
      </c>
    </row>
    <row r="1709" spans="1:19" hidden="1" x14ac:dyDescent="0.45">
      <c r="A1709">
        <v>61487</v>
      </c>
      <c r="B1709" s="1">
        <v>42374</v>
      </c>
      <c r="C1709" t="s">
        <v>978</v>
      </c>
      <c r="D1709" t="s">
        <v>281</v>
      </c>
      <c r="E1709" t="str">
        <f t="shared" si="78"/>
        <v>Terrance Lopez</v>
      </c>
      <c r="F1709" t="s">
        <v>69</v>
      </c>
      <c r="G1709" t="s">
        <v>19</v>
      </c>
      <c r="H1709" t="s">
        <v>19</v>
      </c>
      <c r="I1709" t="s">
        <v>644</v>
      </c>
      <c r="J1709" t="s">
        <v>645</v>
      </c>
      <c r="K1709" t="s">
        <v>646</v>
      </c>
      <c r="L1709" t="s">
        <v>632</v>
      </c>
      <c r="M1709" t="s">
        <v>626</v>
      </c>
      <c r="N1709" t="s">
        <v>588</v>
      </c>
      <c r="O1709" s="2">
        <v>38.49</v>
      </c>
      <c r="P1709" s="2">
        <v>49.99</v>
      </c>
      <c r="Q1709">
        <v>1</v>
      </c>
      <c r="R1709" s="2">
        <f t="shared" si="79"/>
        <v>49.99</v>
      </c>
      <c r="S1709" t="str">
        <f t="shared" si="80"/>
        <v>Small</v>
      </c>
    </row>
    <row r="1710" spans="1:19" hidden="1" x14ac:dyDescent="0.45">
      <c r="A1710">
        <v>61503</v>
      </c>
      <c r="B1710" s="1">
        <v>42374</v>
      </c>
      <c r="C1710" t="s">
        <v>948</v>
      </c>
      <c r="D1710" t="s">
        <v>152</v>
      </c>
      <c r="E1710" t="str">
        <f t="shared" si="78"/>
        <v>Melissa Flores</v>
      </c>
      <c r="F1710" t="s">
        <v>55</v>
      </c>
      <c r="G1710" t="s">
        <v>49</v>
      </c>
      <c r="H1710" t="s">
        <v>56</v>
      </c>
      <c r="I1710" t="s">
        <v>681</v>
      </c>
      <c r="J1710" t="s">
        <v>682</v>
      </c>
      <c r="K1710" t="s">
        <v>682</v>
      </c>
      <c r="M1710" t="s">
        <v>573</v>
      </c>
      <c r="N1710" t="s">
        <v>574</v>
      </c>
      <c r="O1710" s="2">
        <v>11.22</v>
      </c>
      <c r="P1710" s="2">
        <v>29.99</v>
      </c>
      <c r="Q1710">
        <v>2</v>
      </c>
      <c r="R1710" s="2">
        <f t="shared" si="79"/>
        <v>59.98</v>
      </c>
      <c r="S1710" t="str">
        <f t="shared" si="80"/>
        <v>Small</v>
      </c>
    </row>
    <row r="1711" spans="1:19" hidden="1" x14ac:dyDescent="0.45">
      <c r="A1711">
        <v>61509</v>
      </c>
      <c r="B1711" s="1">
        <v>42374</v>
      </c>
      <c r="C1711" t="s">
        <v>675</v>
      </c>
      <c r="D1711" t="s">
        <v>273</v>
      </c>
      <c r="E1711" t="str">
        <f t="shared" si="78"/>
        <v>Gilbert Tang</v>
      </c>
      <c r="F1711" t="s">
        <v>40</v>
      </c>
      <c r="G1711" t="s">
        <v>41</v>
      </c>
      <c r="H1711" t="s">
        <v>41</v>
      </c>
      <c r="I1711" t="s">
        <v>663</v>
      </c>
      <c r="J1711" t="s">
        <v>664</v>
      </c>
      <c r="K1711" t="s">
        <v>665</v>
      </c>
      <c r="M1711" t="s">
        <v>573</v>
      </c>
      <c r="N1711" t="s">
        <v>574</v>
      </c>
      <c r="O1711" s="2">
        <v>0.86</v>
      </c>
      <c r="P1711" s="2">
        <v>2.29</v>
      </c>
      <c r="Q1711">
        <v>1</v>
      </c>
      <c r="R1711" s="2">
        <f t="shared" si="79"/>
        <v>2.29</v>
      </c>
      <c r="S1711" t="str">
        <f t="shared" si="80"/>
        <v>Small</v>
      </c>
    </row>
    <row r="1712" spans="1:19" hidden="1" x14ac:dyDescent="0.45">
      <c r="A1712">
        <v>61509</v>
      </c>
      <c r="B1712" s="1">
        <v>42374</v>
      </c>
      <c r="C1712" t="s">
        <v>675</v>
      </c>
      <c r="D1712" t="s">
        <v>273</v>
      </c>
      <c r="E1712" t="str">
        <f t="shared" si="78"/>
        <v>Gilbert Tang</v>
      </c>
      <c r="F1712" t="s">
        <v>40</v>
      </c>
      <c r="G1712" t="s">
        <v>41</v>
      </c>
      <c r="H1712" t="s">
        <v>41</v>
      </c>
      <c r="I1712" t="s">
        <v>707</v>
      </c>
      <c r="J1712" t="s">
        <v>708</v>
      </c>
      <c r="K1712" t="s">
        <v>709</v>
      </c>
      <c r="M1712" t="s">
        <v>710</v>
      </c>
      <c r="N1712" t="s">
        <v>574</v>
      </c>
      <c r="O1712" s="2">
        <v>2.97</v>
      </c>
      <c r="P1712" s="2">
        <v>7.95</v>
      </c>
      <c r="Q1712">
        <v>1</v>
      </c>
      <c r="R1712" s="2">
        <f t="shared" si="79"/>
        <v>7.95</v>
      </c>
      <c r="S1712" t="str">
        <f t="shared" si="80"/>
        <v>Small</v>
      </c>
    </row>
    <row r="1713" spans="1:19" hidden="1" x14ac:dyDescent="0.45">
      <c r="A1713">
        <v>61509</v>
      </c>
      <c r="B1713" s="1">
        <v>42374</v>
      </c>
      <c r="C1713" t="s">
        <v>675</v>
      </c>
      <c r="D1713" t="s">
        <v>273</v>
      </c>
      <c r="E1713" t="str">
        <f t="shared" si="78"/>
        <v>Gilbert Tang</v>
      </c>
      <c r="F1713" t="s">
        <v>40</v>
      </c>
      <c r="G1713" t="s">
        <v>41</v>
      </c>
      <c r="H1713" t="s">
        <v>41</v>
      </c>
      <c r="I1713" t="s">
        <v>683</v>
      </c>
      <c r="J1713" t="s">
        <v>684</v>
      </c>
      <c r="K1713" t="s">
        <v>684</v>
      </c>
      <c r="M1713" t="s">
        <v>573</v>
      </c>
      <c r="N1713" t="s">
        <v>574</v>
      </c>
      <c r="O1713" s="2">
        <v>1.87</v>
      </c>
      <c r="P1713" s="2">
        <v>4.99</v>
      </c>
      <c r="Q1713">
        <v>4</v>
      </c>
      <c r="R1713" s="2">
        <f t="shared" si="79"/>
        <v>19.96</v>
      </c>
      <c r="S1713" t="str">
        <f t="shared" si="80"/>
        <v>Small</v>
      </c>
    </row>
    <row r="1714" spans="1:19" hidden="1" x14ac:dyDescent="0.45">
      <c r="A1714">
        <v>61509</v>
      </c>
      <c r="B1714" s="1">
        <v>42374</v>
      </c>
      <c r="C1714" t="s">
        <v>675</v>
      </c>
      <c r="D1714" t="s">
        <v>273</v>
      </c>
      <c r="E1714" t="str">
        <f t="shared" si="78"/>
        <v>Gilbert Tang</v>
      </c>
      <c r="F1714" t="s">
        <v>40</v>
      </c>
      <c r="G1714" t="s">
        <v>41</v>
      </c>
      <c r="H1714" t="s">
        <v>41</v>
      </c>
      <c r="I1714" t="s">
        <v>705</v>
      </c>
      <c r="J1714" t="s">
        <v>706</v>
      </c>
      <c r="K1714" t="s">
        <v>706</v>
      </c>
      <c r="M1714" t="s">
        <v>573</v>
      </c>
      <c r="N1714" t="s">
        <v>574</v>
      </c>
      <c r="O1714" s="2">
        <v>9.35</v>
      </c>
      <c r="P1714" s="2">
        <v>24.99</v>
      </c>
      <c r="Q1714">
        <v>4</v>
      </c>
      <c r="R1714" s="2">
        <f t="shared" si="79"/>
        <v>99.96</v>
      </c>
      <c r="S1714" t="str">
        <f t="shared" si="80"/>
        <v>Small</v>
      </c>
    </row>
    <row r="1715" spans="1:19" hidden="1" x14ac:dyDescent="0.45">
      <c r="A1715">
        <v>61535</v>
      </c>
      <c r="B1715" s="1">
        <v>42374</v>
      </c>
      <c r="C1715" t="s">
        <v>85</v>
      </c>
      <c r="D1715" t="s">
        <v>76</v>
      </c>
      <c r="E1715" t="str">
        <f t="shared" si="78"/>
        <v>Alexandria Powell</v>
      </c>
      <c r="F1715" t="s">
        <v>55</v>
      </c>
      <c r="G1715" t="s">
        <v>49</v>
      </c>
      <c r="H1715" t="s">
        <v>56</v>
      </c>
      <c r="I1715" t="s">
        <v>724</v>
      </c>
      <c r="J1715" t="s">
        <v>725</v>
      </c>
      <c r="K1715" t="s">
        <v>570</v>
      </c>
      <c r="L1715" t="s">
        <v>45</v>
      </c>
      <c r="M1715" t="s">
        <v>32</v>
      </c>
      <c r="N1715" t="s">
        <v>25</v>
      </c>
      <c r="O1715" s="2">
        <v>343.65</v>
      </c>
      <c r="P1715" s="2">
        <v>539.99</v>
      </c>
      <c r="Q1715">
        <v>1</v>
      </c>
      <c r="R1715" s="2">
        <f t="shared" si="79"/>
        <v>539.99</v>
      </c>
      <c r="S1715" t="str">
        <f t="shared" si="80"/>
        <v>Medium</v>
      </c>
    </row>
    <row r="1716" spans="1:19" hidden="1" x14ac:dyDescent="0.45">
      <c r="A1716">
        <v>61535</v>
      </c>
      <c r="B1716" s="1">
        <v>42374</v>
      </c>
      <c r="C1716" t="s">
        <v>85</v>
      </c>
      <c r="D1716" t="s">
        <v>76</v>
      </c>
      <c r="E1716" t="str">
        <f t="shared" si="78"/>
        <v>Alexandria Powell</v>
      </c>
      <c r="F1716" t="s">
        <v>55</v>
      </c>
      <c r="G1716" t="s">
        <v>49</v>
      </c>
      <c r="H1716" t="s">
        <v>56</v>
      </c>
      <c r="I1716" t="s">
        <v>613</v>
      </c>
      <c r="J1716" t="s">
        <v>614</v>
      </c>
      <c r="K1716" t="s">
        <v>614</v>
      </c>
      <c r="M1716" t="s">
        <v>615</v>
      </c>
      <c r="N1716" t="s">
        <v>574</v>
      </c>
      <c r="O1716" s="2">
        <v>3.36</v>
      </c>
      <c r="P1716" s="2">
        <v>8.99</v>
      </c>
      <c r="Q1716">
        <v>1</v>
      </c>
      <c r="R1716" s="2">
        <f t="shared" si="79"/>
        <v>8.99</v>
      </c>
      <c r="S1716" t="str">
        <f t="shared" si="80"/>
        <v>Small</v>
      </c>
    </row>
    <row r="1717" spans="1:19" hidden="1" x14ac:dyDescent="0.45">
      <c r="A1717">
        <v>61540</v>
      </c>
      <c r="B1717" s="1">
        <v>42375</v>
      </c>
      <c r="C1717" t="s">
        <v>537</v>
      </c>
      <c r="D1717" t="s">
        <v>156</v>
      </c>
      <c r="E1717" t="str">
        <f t="shared" si="78"/>
        <v>Alejandro Yang</v>
      </c>
      <c r="F1717" t="s">
        <v>69</v>
      </c>
      <c r="G1717" t="s">
        <v>19</v>
      </c>
      <c r="H1717" t="s">
        <v>19</v>
      </c>
      <c r="I1717" t="s">
        <v>745</v>
      </c>
      <c r="J1717" t="s">
        <v>746</v>
      </c>
      <c r="K1717" t="s">
        <v>747</v>
      </c>
      <c r="L1717" t="s">
        <v>532</v>
      </c>
      <c r="M1717" t="s">
        <v>748</v>
      </c>
      <c r="N1717" t="s">
        <v>588</v>
      </c>
      <c r="O1717" s="2">
        <v>23.75</v>
      </c>
      <c r="P1717" s="2">
        <v>63.5</v>
      </c>
      <c r="Q1717">
        <v>1</v>
      </c>
      <c r="R1717" s="2">
        <f t="shared" si="79"/>
        <v>63.5</v>
      </c>
      <c r="S1717" t="str">
        <f t="shared" si="80"/>
        <v>Small</v>
      </c>
    </row>
    <row r="1718" spans="1:19" hidden="1" x14ac:dyDescent="0.45">
      <c r="A1718">
        <v>61540</v>
      </c>
      <c r="B1718" s="1">
        <v>42375</v>
      </c>
      <c r="C1718" t="s">
        <v>537</v>
      </c>
      <c r="D1718" t="s">
        <v>156</v>
      </c>
      <c r="E1718" t="str">
        <f t="shared" si="78"/>
        <v>Alejandro Yang</v>
      </c>
      <c r="F1718" t="s">
        <v>69</v>
      </c>
      <c r="G1718" t="s">
        <v>19</v>
      </c>
      <c r="H1718" t="s">
        <v>19</v>
      </c>
      <c r="I1718" t="s">
        <v>605</v>
      </c>
      <c r="J1718" t="s">
        <v>606</v>
      </c>
      <c r="K1718" t="s">
        <v>606</v>
      </c>
      <c r="M1718" t="s">
        <v>607</v>
      </c>
      <c r="N1718" t="s">
        <v>574</v>
      </c>
      <c r="O1718" s="2">
        <v>8.2200000000000006</v>
      </c>
      <c r="P1718" s="2">
        <v>21.98</v>
      </c>
      <c r="Q1718">
        <v>4</v>
      </c>
      <c r="R1718" s="2">
        <f t="shared" si="79"/>
        <v>87.92</v>
      </c>
      <c r="S1718" t="str">
        <f t="shared" si="80"/>
        <v>Small</v>
      </c>
    </row>
    <row r="1719" spans="1:19" hidden="1" x14ac:dyDescent="0.45">
      <c r="A1719">
        <v>61540</v>
      </c>
      <c r="B1719" s="1">
        <v>42375</v>
      </c>
      <c r="C1719" t="s">
        <v>537</v>
      </c>
      <c r="D1719" t="s">
        <v>156</v>
      </c>
      <c r="E1719" t="str">
        <f t="shared" si="78"/>
        <v>Alejandro Yang</v>
      </c>
      <c r="F1719" t="s">
        <v>69</v>
      </c>
      <c r="G1719" t="s">
        <v>19</v>
      </c>
      <c r="H1719" t="s">
        <v>19</v>
      </c>
      <c r="I1719" t="s">
        <v>648</v>
      </c>
      <c r="J1719" t="s">
        <v>649</v>
      </c>
      <c r="K1719" t="s">
        <v>649</v>
      </c>
      <c r="M1719" t="s">
        <v>615</v>
      </c>
      <c r="N1719" t="s">
        <v>574</v>
      </c>
      <c r="O1719" s="2">
        <v>3.74</v>
      </c>
      <c r="P1719" s="2">
        <v>9.99</v>
      </c>
      <c r="Q1719">
        <v>1</v>
      </c>
      <c r="R1719" s="2">
        <f t="shared" si="79"/>
        <v>9.99</v>
      </c>
      <c r="S1719" t="str">
        <f t="shared" si="80"/>
        <v>Small</v>
      </c>
    </row>
    <row r="1720" spans="1:19" hidden="1" x14ac:dyDescent="0.45">
      <c r="A1720">
        <v>61540</v>
      </c>
      <c r="B1720" s="1">
        <v>42375</v>
      </c>
      <c r="C1720" t="s">
        <v>537</v>
      </c>
      <c r="D1720" t="s">
        <v>156</v>
      </c>
      <c r="E1720" t="str">
        <f t="shared" si="78"/>
        <v>Alejandro Yang</v>
      </c>
      <c r="F1720" t="s">
        <v>69</v>
      </c>
      <c r="G1720" t="s">
        <v>19</v>
      </c>
      <c r="H1720" t="s">
        <v>19</v>
      </c>
      <c r="I1720" t="s">
        <v>616</v>
      </c>
      <c r="J1720" t="s">
        <v>617</v>
      </c>
      <c r="K1720" t="s">
        <v>618</v>
      </c>
      <c r="M1720" t="s">
        <v>615</v>
      </c>
      <c r="N1720" t="s">
        <v>574</v>
      </c>
      <c r="O1720" s="2">
        <v>1.87</v>
      </c>
      <c r="P1720" s="2">
        <v>4.99</v>
      </c>
      <c r="Q1720">
        <v>3</v>
      </c>
      <c r="R1720" s="2">
        <f t="shared" si="79"/>
        <v>14.97</v>
      </c>
      <c r="S1720" t="str">
        <f t="shared" si="80"/>
        <v>Small</v>
      </c>
    </row>
    <row r="1721" spans="1:19" hidden="1" x14ac:dyDescent="0.45">
      <c r="A1721">
        <v>61557</v>
      </c>
      <c r="B1721" s="1">
        <v>42375</v>
      </c>
      <c r="C1721" t="s">
        <v>967</v>
      </c>
      <c r="D1721" t="s">
        <v>100</v>
      </c>
      <c r="E1721" t="str">
        <f t="shared" si="78"/>
        <v>Jesse Cox</v>
      </c>
      <c r="F1721" t="s">
        <v>55</v>
      </c>
      <c r="G1721" t="s">
        <v>49</v>
      </c>
      <c r="H1721" t="s">
        <v>56</v>
      </c>
      <c r="I1721" t="s">
        <v>596</v>
      </c>
      <c r="J1721" t="s">
        <v>597</v>
      </c>
      <c r="K1721" t="s">
        <v>597</v>
      </c>
      <c r="M1721" t="s">
        <v>573</v>
      </c>
      <c r="N1721" t="s">
        <v>574</v>
      </c>
      <c r="O1721" s="2">
        <v>12.19</v>
      </c>
      <c r="P1721" s="2">
        <v>32.6</v>
      </c>
      <c r="Q1721">
        <v>2</v>
      </c>
      <c r="R1721" s="2">
        <f t="shared" si="79"/>
        <v>65.2</v>
      </c>
      <c r="S1721" t="str">
        <f t="shared" si="80"/>
        <v>Small</v>
      </c>
    </row>
    <row r="1722" spans="1:19" hidden="1" x14ac:dyDescent="0.45">
      <c r="A1722">
        <v>61566</v>
      </c>
      <c r="B1722" s="1">
        <v>42375</v>
      </c>
      <c r="C1722" t="s">
        <v>434</v>
      </c>
      <c r="D1722" t="s">
        <v>39</v>
      </c>
      <c r="E1722" t="str">
        <f t="shared" si="78"/>
        <v>Jeffery Liang</v>
      </c>
      <c r="F1722" t="s">
        <v>40</v>
      </c>
      <c r="G1722" t="s">
        <v>41</v>
      </c>
      <c r="H1722" t="s">
        <v>41</v>
      </c>
      <c r="I1722" t="s">
        <v>596</v>
      </c>
      <c r="J1722" t="s">
        <v>597</v>
      </c>
      <c r="K1722" t="s">
        <v>597</v>
      </c>
      <c r="M1722" t="s">
        <v>573</v>
      </c>
      <c r="N1722" t="s">
        <v>574</v>
      </c>
      <c r="O1722" s="2">
        <v>12.19</v>
      </c>
      <c r="P1722" s="2">
        <v>32.6</v>
      </c>
      <c r="Q1722">
        <v>3</v>
      </c>
      <c r="R1722" s="2">
        <f t="shared" si="79"/>
        <v>97.800000000000011</v>
      </c>
      <c r="S1722" t="str">
        <f t="shared" si="80"/>
        <v>Small</v>
      </c>
    </row>
    <row r="1723" spans="1:19" hidden="1" x14ac:dyDescent="0.45">
      <c r="A1723">
        <v>61566</v>
      </c>
      <c r="B1723" s="1">
        <v>42375</v>
      </c>
      <c r="C1723" t="s">
        <v>434</v>
      </c>
      <c r="D1723" t="s">
        <v>39</v>
      </c>
      <c r="E1723" t="str">
        <f t="shared" si="78"/>
        <v>Jeffery Liang</v>
      </c>
      <c r="F1723" t="s">
        <v>40</v>
      </c>
      <c r="G1723" t="s">
        <v>41</v>
      </c>
      <c r="H1723" t="s">
        <v>41</v>
      </c>
      <c r="I1723" t="s">
        <v>589</v>
      </c>
      <c r="J1723" t="s">
        <v>590</v>
      </c>
      <c r="K1723" t="s">
        <v>591</v>
      </c>
      <c r="L1723" t="s">
        <v>45</v>
      </c>
      <c r="M1723" t="s">
        <v>592</v>
      </c>
      <c r="N1723" t="s">
        <v>574</v>
      </c>
      <c r="O1723" s="2">
        <v>13.09</v>
      </c>
      <c r="P1723" s="2">
        <v>34.99</v>
      </c>
      <c r="Q1723">
        <v>2</v>
      </c>
      <c r="R1723" s="2">
        <f t="shared" si="79"/>
        <v>69.98</v>
      </c>
      <c r="S1723" t="str">
        <f t="shared" si="80"/>
        <v>Small</v>
      </c>
    </row>
    <row r="1724" spans="1:19" hidden="1" x14ac:dyDescent="0.45">
      <c r="A1724">
        <v>61566</v>
      </c>
      <c r="B1724" s="1">
        <v>42375</v>
      </c>
      <c r="C1724" t="s">
        <v>434</v>
      </c>
      <c r="D1724" t="s">
        <v>39</v>
      </c>
      <c r="E1724" t="str">
        <f t="shared" si="78"/>
        <v>Jeffery Liang</v>
      </c>
      <c r="F1724" t="s">
        <v>40</v>
      </c>
      <c r="G1724" t="s">
        <v>41</v>
      </c>
      <c r="H1724" t="s">
        <v>41</v>
      </c>
      <c r="I1724" t="s">
        <v>594</v>
      </c>
      <c r="J1724" t="s">
        <v>595</v>
      </c>
      <c r="K1724" t="s">
        <v>595</v>
      </c>
      <c r="M1724" t="s">
        <v>573</v>
      </c>
      <c r="N1724" t="s">
        <v>574</v>
      </c>
      <c r="O1724" s="2">
        <v>1.49</v>
      </c>
      <c r="P1724" s="2">
        <v>3.99</v>
      </c>
      <c r="Q1724">
        <v>4</v>
      </c>
      <c r="R1724" s="2">
        <f t="shared" si="79"/>
        <v>15.96</v>
      </c>
      <c r="S1724" t="str">
        <f t="shared" si="80"/>
        <v>Small</v>
      </c>
    </row>
    <row r="1725" spans="1:19" hidden="1" x14ac:dyDescent="0.45">
      <c r="A1725">
        <v>61578</v>
      </c>
      <c r="B1725" s="1">
        <v>42375</v>
      </c>
      <c r="C1725" t="s">
        <v>638</v>
      </c>
      <c r="D1725" t="s">
        <v>563</v>
      </c>
      <c r="E1725" t="str">
        <f t="shared" si="78"/>
        <v>Cesar Srini</v>
      </c>
      <c r="F1725" t="s">
        <v>40</v>
      </c>
      <c r="G1725" t="s">
        <v>41</v>
      </c>
      <c r="H1725" t="s">
        <v>41</v>
      </c>
      <c r="I1725" t="s">
        <v>726</v>
      </c>
      <c r="J1725" t="s">
        <v>727</v>
      </c>
      <c r="K1725" t="s">
        <v>625</v>
      </c>
      <c r="L1725" t="s">
        <v>317</v>
      </c>
      <c r="M1725" t="s">
        <v>626</v>
      </c>
      <c r="N1725" t="s">
        <v>588</v>
      </c>
      <c r="O1725" s="2">
        <v>41.57</v>
      </c>
      <c r="P1725" s="2">
        <v>53.99</v>
      </c>
      <c r="Q1725">
        <v>1</v>
      </c>
      <c r="R1725" s="2">
        <f t="shared" si="79"/>
        <v>53.99</v>
      </c>
      <c r="S1725" t="str">
        <f t="shared" si="80"/>
        <v>Small</v>
      </c>
    </row>
    <row r="1726" spans="1:19" hidden="1" x14ac:dyDescent="0.45">
      <c r="A1726">
        <v>61582</v>
      </c>
      <c r="B1726" s="1">
        <v>42375</v>
      </c>
      <c r="C1726" t="s">
        <v>979</v>
      </c>
      <c r="D1726" t="s">
        <v>858</v>
      </c>
      <c r="E1726" t="str">
        <f t="shared" si="78"/>
        <v>Bonnie Yuan</v>
      </c>
      <c r="F1726" t="s">
        <v>40</v>
      </c>
      <c r="G1726" t="s">
        <v>41</v>
      </c>
      <c r="H1726" t="s">
        <v>41</v>
      </c>
      <c r="I1726" t="s">
        <v>589</v>
      </c>
      <c r="J1726" t="s">
        <v>590</v>
      </c>
      <c r="K1726" t="s">
        <v>591</v>
      </c>
      <c r="L1726" t="s">
        <v>45</v>
      </c>
      <c r="M1726" t="s">
        <v>592</v>
      </c>
      <c r="N1726" t="s">
        <v>574</v>
      </c>
      <c r="O1726" s="2">
        <v>13.09</v>
      </c>
      <c r="P1726" s="2">
        <v>34.99</v>
      </c>
      <c r="Q1726">
        <v>1</v>
      </c>
      <c r="R1726" s="2">
        <f t="shared" si="79"/>
        <v>34.99</v>
      </c>
      <c r="S1726" t="str">
        <f t="shared" si="80"/>
        <v>Small</v>
      </c>
    </row>
    <row r="1727" spans="1:19" hidden="1" x14ac:dyDescent="0.45">
      <c r="A1727">
        <v>61582</v>
      </c>
      <c r="B1727" s="1">
        <v>42375</v>
      </c>
      <c r="C1727" t="s">
        <v>979</v>
      </c>
      <c r="D1727" t="s">
        <v>858</v>
      </c>
      <c r="E1727" t="str">
        <f t="shared" si="78"/>
        <v>Bonnie Yuan</v>
      </c>
      <c r="F1727" t="s">
        <v>40</v>
      </c>
      <c r="G1727" t="s">
        <v>41</v>
      </c>
      <c r="H1727" t="s">
        <v>41</v>
      </c>
      <c r="I1727" t="s">
        <v>896</v>
      </c>
      <c r="J1727" t="s">
        <v>897</v>
      </c>
      <c r="K1727" t="s">
        <v>696</v>
      </c>
      <c r="L1727" t="s">
        <v>317</v>
      </c>
      <c r="M1727" t="s">
        <v>579</v>
      </c>
      <c r="N1727" t="s">
        <v>25</v>
      </c>
      <c r="O1727" s="2">
        <v>461.44</v>
      </c>
      <c r="P1727" s="2">
        <v>742.35</v>
      </c>
      <c r="Q1727">
        <v>1</v>
      </c>
      <c r="R1727" s="2">
        <f t="shared" si="79"/>
        <v>742.35</v>
      </c>
      <c r="S1727" t="str">
        <f t="shared" si="80"/>
        <v>Medium</v>
      </c>
    </row>
    <row r="1728" spans="1:19" hidden="1" x14ac:dyDescent="0.45">
      <c r="A1728">
        <v>61589</v>
      </c>
      <c r="B1728" s="1">
        <v>42375</v>
      </c>
      <c r="C1728" t="s">
        <v>980</v>
      </c>
      <c r="D1728" t="s">
        <v>181</v>
      </c>
      <c r="E1728" t="str">
        <f t="shared" si="78"/>
        <v>Laura Hu</v>
      </c>
      <c r="F1728" t="s">
        <v>48</v>
      </c>
      <c r="G1728" t="s">
        <v>49</v>
      </c>
      <c r="H1728" t="s">
        <v>50</v>
      </c>
      <c r="I1728" t="s">
        <v>613</v>
      </c>
      <c r="J1728" t="s">
        <v>614</v>
      </c>
      <c r="K1728" t="s">
        <v>614</v>
      </c>
      <c r="M1728" t="s">
        <v>615</v>
      </c>
      <c r="N1728" t="s">
        <v>574</v>
      </c>
      <c r="O1728" s="2">
        <v>3.36</v>
      </c>
      <c r="P1728" s="2">
        <v>8.99</v>
      </c>
      <c r="Q1728">
        <v>3</v>
      </c>
      <c r="R1728" s="2">
        <f t="shared" si="79"/>
        <v>26.97</v>
      </c>
      <c r="S1728" t="str">
        <f t="shared" si="80"/>
        <v>Small</v>
      </c>
    </row>
    <row r="1729" spans="1:19" hidden="1" x14ac:dyDescent="0.45">
      <c r="A1729">
        <v>61589</v>
      </c>
      <c r="B1729" s="1">
        <v>42375</v>
      </c>
      <c r="C1729" t="s">
        <v>980</v>
      </c>
      <c r="D1729" t="s">
        <v>181</v>
      </c>
      <c r="E1729" t="str">
        <f t="shared" si="78"/>
        <v>Laura Hu</v>
      </c>
      <c r="F1729" t="s">
        <v>48</v>
      </c>
      <c r="G1729" t="s">
        <v>49</v>
      </c>
      <c r="H1729" t="s">
        <v>50</v>
      </c>
      <c r="I1729" t="s">
        <v>616</v>
      </c>
      <c r="J1729" t="s">
        <v>617</v>
      </c>
      <c r="K1729" t="s">
        <v>618</v>
      </c>
      <c r="M1729" t="s">
        <v>615</v>
      </c>
      <c r="N1729" t="s">
        <v>574</v>
      </c>
      <c r="O1729" s="2">
        <v>1.87</v>
      </c>
      <c r="P1729" s="2">
        <v>4.99</v>
      </c>
      <c r="Q1729">
        <v>1</v>
      </c>
      <c r="R1729" s="2">
        <f t="shared" si="79"/>
        <v>4.99</v>
      </c>
      <c r="S1729" t="str">
        <f t="shared" si="80"/>
        <v>Small</v>
      </c>
    </row>
    <row r="1730" spans="1:19" hidden="1" x14ac:dyDescent="0.45">
      <c r="A1730">
        <v>61589</v>
      </c>
      <c r="B1730" s="1">
        <v>42375</v>
      </c>
      <c r="C1730" t="s">
        <v>980</v>
      </c>
      <c r="D1730" t="s">
        <v>181</v>
      </c>
      <c r="E1730" t="str">
        <f t="shared" si="78"/>
        <v>Laura Hu</v>
      </c>
      <c r="F1730" t="s">
        <v>48</v>
      </c>
      <c r="G1730" t="s">
        <v>49</v>
      </c>
      <c r="H1730" t="s">
        <v>50</v>
      </c>
      <c r="I1730" t="s">
        <v>817</v>
      </c>
      <c r="J1730" t="s">
        <v>818</v>
      </c>
      <c r="K1730" t="s">
        <v>696</v>
      </c>
      <c r="L1730" t="s">
        <v>532</v>
      </c>
      <c r="M1730" t="s">
        <v>579</v>
      </c>
      <c r="N1730" t="s">
        <v>25</v>
      </c>
      <c r="O1730" s="2">
        <v>461.44</v>
      </c>
      <c r="P1730" s="2">
        <v>742.35</v>
      </c>
      <c r="Q1730">
        <v>1</v>
      </c>
      <c r="R1730" s="2">
        <f t="shared" si="79"/>
        <v>742.35</v>
      </c>
      <c r="S1730" t="str">
        <f t="shared" si="80"/>
        <v>Medium</v>
      </c>
    </row>
    <row r="1731" spans="1:19" hidden="1" x14ac:dyDescent="0.45">
      <c r="A1731">
        <v>61626</v>
      </c>
      <c r="B1731" s="1">
        <v>42376</v>
      </c>
      <c r="C1731" t="s">
        <v>981</v>
      </c>
      <c r="D1731" t="s">
        <v>111</v>
      </c>
      <c r="E1731" t="str">
        <f t="shared" ref="E1731:E1794" si="81">CONCATENATE(C1731," ",D1731)</f>
        <v>Jonathon Alvarez</v>
      </c>
      <c r="F1731" t="s">
        <v>88</v>
      </c>
      <c r="G1731" t="s">
        <v>89</v>
      </c>
      <c r="H1731" t="s">
        <v>89</v>
      </c>
      <c r="I1731" t="s">
        <v>594</v>
      </c>
      <c r="J1731" t="s">
        <v>595</v>
      </c>
      <c r="K1731" t="s">
        <v>595</v>
      </c>
      <c r="M1731" t="s">
        <v>573</v>
      </c>
      <c r="N1731" t="s">
        <v>574</v>
      </c>
      <c r="O1731" s="2">
        <v>1.49</v>
      </c>
      <c r="P1731" s="2">
        <v>3.99</v>
      </c>
      <c r="Q1731">
        <v>3</v>
      </c>
      <c r="R1731" s="2">
        <f t="shared" ref="R1731:R1794" si="82">P1731*Q1731</f>
        <v>11.97</v>
      </c>
      <c r="S1731" t="str">
        <f t="shared" ref="S1731:S1794" si="83">VLOOKUP(R1731,$T$2:$U$4,2,TRUE)</f>
        <v>Small</v>
      </c>
    </row>
    <row r="1732" spans="1:19" hidden="1" x14ac:dyDescent="0.45">
      <c r="A1732">
        <v>61639</v>
      </c>
      <c r="B1732" s="1">
        <v>42376</v>
      </c>
      <c r="C1732" t="s">
        <v>375</v>
      </c>
      <c r="D1732" t="s">
        <v>156</v>
      </c>
      <c r="E1732" t="str">
        <f t="shared" si="81"/>
        <v>Colin Yang</v>
      </c>
      <c r="F1732" t="s">
        <v>35</v>
      </c>
      <c r="G1732" t="s">
        <v>19</v>
      </c>
      <c r="H1732" t="s">
        <v>19</v>
      </c>
      <c r="I1732" t="s">
        <v>311</v>
      </c>
      <c r="J1732" t="s">
        <v>312</v>
      </c>
      <c r="K1732" t="s">
        <v>309</v>
      </c>
      <c r="L1732" t="s">
        <v>31</v>
      </c>
      <c r="M1732" t="s">
        <v>32</v>
      </c>
      <c r="N1732" t="s">
        <v>25</v>
      </c>
      <c r="O1732" s="2">
        <v>1554.95</v>
      </c>
      <c r="P1732" s="2">
        <v>2443.35</v>
      </c>
      <c r="Q1732">
        <v>1</v>
      </c>
      <c r="R1732" s="2">
        <f t="shared" si="82"/>
        <v>2443.35</v>
      </c>
      <c r="S1732" t="str">
        <f t="shared" si="83"/>
        <v>Large</v>
      </c>
    </row>
    <row r="1733" spans="1:19" hidden="1" x14ac:dyDescent="0.45">
      <c r="A1733">
        <v>61639</v>
      </c>
      <c r="B1733" s="1">
        <v>42376</v>
      </c>
      <c r="C1733" t="s">
        <v>375</v>
      </c>
      <c r="D1733" t="s">
        <v>156</v>
      </c>
      <c r="E1733" t="str">
        <f t="shared" si="81"/>
        <v>Colin Yang</v>
      </c>
      <c r="F1733" t="s">
        <v>35</v>
      </c>
      <c r="G1733" t="s">
        <v>19</v>
      </c>
      <c r="H1733" t="s">
        <v>19</v>
      </c>
      <c r="I1733" t="s">
        <v>594</v>
      </c>
      <c r="J1733" t="s">
        <v>595</v>
      </c>
      <c r="K1733" t="s">
        <v>595</v>
      </c>
      <c r="M1733" t="s">
        <v>573</v>
      </c>
      <c r="N1733" t="s">
        <v>574</v>
      </c>
      <c r="O1733" s="2">
        <v>1.49</v>
      </c>
      <c r="P1733" s="2">
        <v>3.99</v>
      </c>
      <c r="Q1733">
        <v>1</v>
      </c>
      <c r="R1733" s="2">
        <f t="shared" si="82"/>
        <v>3.99</v>
      </c>
      <c r="S1733" t="str">
        <f t="shared" si="83"/>
        <v>Small</v>
      </c>
    </row>
    <row r="1734" spans="1:19" hidden="1" x14ac:dyDescent="0.45">
      <c r="A1734">
        <v>61639</v>
      </c>
      <c r="B1734" s="1">
        <v>42376</v>
      </c>
      <c r="C1734" t="s">
        <v>375</v>
      </c>
      <c r="D1734" t="s">
        <v>156</v>
      </c>
      <c r="E1734" t="str">
        <f t="shared" si="81"/>
        <v>Colin Yang</v>
      </c>
      <c r="F1734" t="s">
        <v>35</v>
      </c>
      <c r="G1734" t="s">
        <v>19</v>
      </c>
      <c r="H1734" t="s">
        <v>19</v>
      </c>
      <c r="I1734" t="s">
        <v>596</v>
      </c>
      <c r="J1734" t="s">
        <v>597</v>
      </c>
      <c r="K1734" t="s">
        <v>597</v>
      </c>
      <c r="M1734" t="s">
        <v>573</v>
      </c>
      <c r="N1734" t="s">
        <v>574</v>
      </c>
      <c r="O1734" s="2">
        <v>12.19</v>
      </c>
      <c r="P1734" s="2">
        <v>32.6</v>
      </c>
      <c r="Q1734">
        <v>4</v>
      </c>
      <c r="R1734" s="2">
        <f t="shared" si="82"/>
        <v>130.4</v>
      </c>
      <c r="S1734" t="str">
        <f t="shared" si="83"/>
        <v>Small</v>
      </c>
    </row>
    <row r="1735" spans="1:19" hidden="1" x14ac:dyDescent="0.45">
      <c r="A1735">
        <v>61639</v>
      </c>
      <c r="B1735" s="1">
        <v>42376</v>
      </c>
      <c r="C1735" t="s">
        <v>375</v>
      </c>
      <c r="D1735" t="s">
        <v>156</v>
      </c>
      <c r="E1735" t="str">
        <f t="shared" si="81"/>
        <v>Colin Yang</v>
      </c>
      <c r="F1735" t="s">
        <v>35</v>
      </c>
      <c r="G1735" t="s">
        <v>19</v>
      </c>
      <c r="H1735" t="s">
        <v>19</v>
      </c>
      <c r="I1735" t="s">
        <v>663</v>
      </c>
      <c r="J1735" t="s">
        <v>664</v>
      </c>
      <c r="K1735" t="s">
        <v>665</v>
      </c>
      <c r="M1735" t="s">
        <v>573</v>
      </c>
      <c r="N1735" t="s">
        <v>574</v>
      </c>
      <c r="O1735" s="2">
        <v>0.86</v>
      </c>
      <c r="P1735" s="2">
        <v>2.29</v>
      </c>
      <c r="Q1735">
        <v>1</v>
      </c>
      <c r="R1735" s="2">
        <f t="shared" si="82"/>
        <v>2.29</v>
      </c>
      <c r="S1735" t="str">
        <f t="shared" si="83"/>
        <v>Small</v>
      </c>
    </row>
    <row r="1736" spans="1:19" hidden="1" x14ac:dyDescent="0.45">
      <c r="A1736">
        <v>61642</v>
      </c>
      <c r="B1736" s="1">
        <v>42376</v>
      </c>
      <c r="C1736" t="s">
        <v>75</v>
      </c>
      <c r="D1736" t="s">
        <v>244</v>
      </c>
      <c r="E1736" t="str">
        <f t="shared" si="81"/>
        <v>Jeremy Roberts</v>
      </c>
      <c r="F1736" t="s">
        <v>55</v>
      </c>
      <c r="G1736" t="s">
        <v>49</v>
      </c>
      <c r="H1736" t="s">
        <v>56</v>
      </c>
      <c r="I1736" t="s">
        <v>809</v>
      </c>
      <c r="J1736" t="s">
        <v>810</v>
      </c>
      <c r="K1736" t="s">
        <v>660</v>
      </c>
      <c r="L1736" t="s">
        <v>532</v>
      </c>
      <c r="M1736" t="s">
        <v>579</v>
      </c>
      <c r="N1736" t="s">
        <v>25</v>
      </c>
      <c r="O1736" s="2">
        <v>1481.94</v>
      </c>
      <c r="P1736" s="2">
        <v>2384.0700000000002</v>
      </c>
      <c r="Q1736">
        <v>1</v>
      </c>
      <c r="R1736" s="2">
        <f t="shared" si="82"/>
        <v>2384.0700000000002</v>
      </c>
      <c r="S1736" t="str">
        <f t="shared" si="83"/>
        <v>Large</v>
      </c>
    </row>
    <row r="1737" spans="1:19" hidden="1" x14ac:dyDescent="0.45">
      <c r="A1737">
        <v>61642</v>
      </c>
      <c r="B1737" s="1">
        <v>42376</v>
      </c>
      <c r="C1737" t="s">
        <v>75</v>
      </c>
      <c r="D1737" t="s">
        <v>244</v>
      </c>
      <c r="E1737" t="str">
        <f t="shared" si="81"/>
        <v>Jeremy Roberts</v>
      </c>
      <c r="F1737" t="s">
        <v>55</v>
      </c>
      <c r="G1737" t="s">
        <v>49</v>
      </c>
      <c r="H1737" t="s">
        <v>56</v>
      </c>
      <c r="I1737" t="s">
        <v>613</v>
      </c>
      <c r="J1737" t="s">
        <v>614</v>
      </c>
      <c r="K1737" t="s">
        <v>614</v>
      </c>
      <c r="M1737" t="s">
        <v>615</v>
      </c>
      <c r="N1737" t="s">
        <v>574</v>
      </c>
      <c r="O1737" s="2">
        <v>3.36</v>
      </c>
      <c r="P1737" s="2">
        <v>8.99</v>
      </c>
      <c r="Q1737">
        <v>2</v>
      </c>
      <c r="R1737" s="2">
        <f t="shared" si="82"/>
        <v>17.98</v>
      </c>
      <c r="S1737" t="str">
        <f t="shared" si="83"/>
        <v>Small</v>
      </c>
    </row>
    <row r="1738" spans="1:19" hidden="1" x14ac:dyDescent="0.45">
      <c r="A1738">
        <v>61642</v>
      </c>
      <c r="B1738" s="1">
        <v>42376</v>
      </c>
      <c r="C1738" t="s">
        <v>75</v>
      </c>
      <c r="D1738" t="s">
        <v>244</v>
      </c>
      <c r="E1738" t="str">
        <f t="shared" si="81"/>
        <v>Jeremy Roberts</v>
      </c>
      <c r="F1738" t="s">
        <v>55</v>
      </c>
      <c r="G1738" t="s">
        <v>49</v>
      </c>
      <c r="H1738" t="s">
        <v>56</v>
      </c>
      <c r="I1738" t="s">
        <v>616</v>
      </c>
      <c r="J1738" t="s">
        <v>617</v>
      </c>
      <c r="K1738" t="s">
        <v>618</v>
      </c>
      <c r="M1738" t="s">
        <v>615</v>
      </c>
      <c r="N1738" t="s">
        <v>574</v>
      </c>
      <c r="O1738" s="2">
        <v>1.87</v>
      </c>
      <c r="P1738" s="2">
        <v>4.99</v>
      </c>
      <c r="Q1738">
        <v>1</v>
      </c>
      <c r="R1738" s="2">
        <f t="shared" si="82"/>
        <v>4.99</v>
      </c>
      <c r="S1738" t="str">
        <f t="shared" si="83"/>
        <v>Small</v>
      </c>
    </row>
    <row r="1739" spans="1:19" hidden="1" x14ac:dyDescent="0.45">
      <c r="A1739">
        <v>61642</v>
      </c>
      <c r="B1739" s="1">
        <v>42376</v>
      </c>
      <c r="C1739" t="s">
        <v>75</v>
      </c>
      <c r="D1739" t="s">
        <v>244</v>
      </c>
      <c r="E1739" t="str">
        <f t="shared" si="81"/>
        <v>Jeremy Roberts</v>
      </c>
      <c r="F1739" t="s">
        <v>55</v>
      </c>
      <c r="G1739" t="s">
        <v>49</v>
      </c>
      <c r="H1739" t="s">
        <v>56</v>
      </c>
      <c r="I1739" t="s">
        <v>795</v>
      </c>
      <c r="J1739" t="s">
        <v>796</v>
      </c>
      <c r="K1739" t="s">
        <v>747</v>
      </c>
      <c r="L1739" t="s">
        <v>532</v>
      </c>
      <c r="M1739" t="s">
        <v>748</v>
      </c>
      <c r="N1739" t="s">
        <v>588</v>
      </c>
      <c r="O1739" s="2">
        <v>23.75</v>
      </c>
      <c r="P1739" s="2">
        <v>63.5</v>
      </c>
      <c r="Q1739">
        <v>1</v>
      </c>
      <c r="R1739" s="2">
        <f t="shared" si="82"/>
        <v>63.5</v>
      </c>
      <c r="S1739" t="str">
        <f t="shared" si="83"/>
        <v>Small</v>
      </c>
    </row>
    <row r="1740" spans="1:19" hidden="1" x14ac:dyDescent="0.45">
      <c r="A1740">
        <v>61662</v>
      </c>
      <c r="B1740" s="1">
        <v>42377</v>
      </c>
      <c r="C1740" t="s">
        <v>958</v>
      </c>
      <c r="D1740" t="s">
        <v>27</v>
      </c>
      <c r="E1740" t="str">
        <f t="shared" si="81"/>
        <v>Clayton Xu</v>
      </c>
      <c r="F1740" t="s">
        <v>69</v>
      </c>
      <c r="G1740" t="s">
        <v>19</v>
      </c>
      <c r="H1740" t="s">
        <v>19</v>
      </c>
      <c r="I1740" t="s">
        <v>589</v>
      </c>
      <c r="J1740" t="s">
        <v>590</v>
      </c>
      <c r="K1740" t="s">
        <v>591</v>
      </c>
      <c r="L1740" t="s">
        <v>45</v>
      </c>
      <c r="M1740" t="s">
        <v>592</v>
      </c>
      <c r="N1740" t="s">
        <v>574</v>
      </c>
      <c r="O1740" s="2">
        <v>13.09</v>
      </c>
      <c r="P1740" s="2">
        <v>34.99</v>
      </c>
      <c r="Q1740">
        <v>2</v>
      </c>
      <c r="R1740" s="2">
        <f t="shared" si="82"/>
        <v>69.98</v>
      </c>
      <c r="S1740" t="str">
        <f t="shared" si="83"/>
        <v>Small</v>
      </c>
    </row>
    <row r="1741" spans="1:19" hidden="1" x14ac:dyDescent="0.45">
      <c r="A1741">
        <v>61662</v>
      </c>
      <c r="B1741" s="1">
        <v>42377</v>
      </c>
      <c r="C1741" t="s">
        <v>958</v>
      </c>
      <c r="D1741" t="s">
        <v>27</v>
      </c>
      <c r="E1741" t="str">
        <f t="shared" si="81"/>
        <v>Clayton Xu</v>
      </c>
      <c r="F1741" t="s">
        <v>69</v>
      </c>
      <c r="G1741" t="s">
        <v>19</v>
      </c>
      <c r="H1741" t="s">
        <v>19</v>
      </c>
      <c r="I1741" t="s">
        <v>616</v>
      </c>
      <c r="J1741" t="s">
        <v>617</v>
      </c>
      <c r="K1741" t="s">
        <v>618</v>
      </c>
      <c r="M1741" t="s">
        <v>615</v>
      </c>
      <c r="N1741" t="s">
        <v>574</v>
      </c>
      <c r="O1741" s="2">
        <v>1.87</v>
      </c>
      <c r="P1741" s="2">
        <v>4.99</v>
      </c>
      <c r="Q1741">
        <v>1</v>
      </c>
      <c r="R1741" s="2">
        <f t="shared" si="82"/>
        <v>4.99</v>
      </c>
      <c r="S1741" t="str">
        <f t="shared" si="83"/>
        <v>Small</v>
      </c>
    </row>
    <row r="1742" spans="1:19" hidden="1" x14ac:dyDescent="0.45">
      <c r="A1742">
        <v>61662</v>
      </c>
      <c r="B1742" s="1">
        <v>42377</v>
      </c>
      <c r="C1742" t="s">
        <v>958</v>
      </c>
      <c r="D1742" t="s">
        <v>27</v>
      </c>
      <c r="E1742" t="str">
        <f t="shared" si="81"/>
        <v>Clayton Xu</v>
      </c>
      <c r="F1742" t="s">
        <v>69</v>
      </c>
      <c r="G1742" t="s">
        <v>19</v>
      </c>
      <c r="H1742" t="s">
        <v>19</v>
      </c>
      <c r="I1742" t="s">
        <v>648</v>
      </c>
      <c r="J1742" t="s">
        <v>649</v>
      </c>
      <c r="K1742" t="s">
        <v>649</v>
      </c>
      <c r="M1742" t="s">
        <v>615</v>
      </c>
      <c r="N1742" t="s">
        <v>574</v>
      </c>
      <c r="O1742" s="2">
        <v>3.74</v>
      </c>
      <c r="P1742" s="2">
        <v>9.99</v>
      </c>
      <c r="Q1742">
        <v>1</v>
      </c>
      <c r="R1742" s="2">
        <f t="shared" si="82"/>
        <v>9.99</v>
      </c>
      <c r="S1742" t="str">
        <f t="shared" si="83"/>
        <v>Small</v>
      </c>
    </row>
    <row r="1743" spans="1:19" hidden="1" x14ac:dyDescent="0.45">
      <c r="A1743">
        <v>61672</v>
      </c>
      <c r="B1743" s="1">
        <v>42377</v>
      </c>
      <c r="C1743" t="s">
        <v>982</v>
      </c>
      <c r="D1743" t="s">
        <v>170</v>
      </c>
      <c r="E1743" t="str">
        <f t="shared" si="81"/>
        <v>Robyn Jimenez</v>
      </c>
      <c r="F1743" t="s">
        <v>40</v>
      </c>
      <c r="G1743" t="s">
        <v>41</v>
      </c>
      <c r="H1743" t="s">
        <v>41</v>
      </c>
      <c r="I1743" t="s">
        <v>661</v>
      </c>
      <c r="J1743" t="s">
        <v>662</v>
      </c>
      <c r="K1743" t="s">
        <v>591</v>
      </c>
      <c r="L1743" t="s">
        <v>31</v>
      </c>
      <c r="M1743" t="s">
        <v>592</v>
      </c>
      <c r="N1743" t="s">
        <v>574</v>
      </c>
      <c r="O1743" s="2">
        <v>13.09</v>
      </c>
      <c r="P1743" s="2">
        <v>34.99</v>
      </c>
      <c r="Q1743">
        <v>4</v>
      </c>
      <c r="R1743" s="2">
        <f t="shared" si="82"/>
        <v>139.96</v>
      </c>
      <c r="S1743" t="str">
        <f t="shared" si="83"/>
        <v>Small</v>
      </c>
    </row>
    <row r="1744" spans="1:19" hidden="1" x14ac:dyDescent="0.45">
      <c r="A1744">
        <v>61672</v>
      </c>
      <c r="B1744" s="1">
        <v>42377</v>
      </c>
      <c r="C1744" t="s">
        <v>982</v>
      </c>
      <c r="D1744" t="s">
        <v>170</v>
      </c>
      <c r="E1744" t="str">
        <f t="shared" si="81"/>
        <v>Robyn Jimenez</v>
      </c>
      <c r="F1744" t="s">
        <v>40</v>
      </c>
      <c r="G1744" t="s">
        <v>41</v>
      </c>
      <c r="H1744" t="s">
        <v>41</v>
      </c>
      <c r="I1744" t="s">
        <v>616</v>
      </c>
      <c r="J1744" t="s">
        <v>617</v>
      </c>
      <c r="K1744" t="s">
        <v>618</v>
      </c>
      <c r="M1744" t="s">
        <v>615</v>
      </c>
      <c r="N1744" t="s">
        <v>574</v>
      </c>
      <c r="O1744" s="2">
        <v>1.87</v>
      </c>
      <c r="P1744" s="2">
        <v>4.99</v>
      </c>
      <c r="Q1744">
        <v>1</v>
      </c>
      <c r="R1744" s="2">
        <f t="shared" si="82"/>
        <v>4.99</v>
      </c>
      <c r="S1744" t="str">
        <f t="shared" si="83"/>
        <v>Small</v>
      </c>
    </row>
    <row r="1745" spans="1:19" hidden="1" x14ac:dyDescent="0.45">
      <c r="A1745">
        <v>61672</v>
      </c>
      <c r="B1745" s="1">
        <v>42377</v>
      </c>
      <c r="C1745" t="s">
        <v>982</v>
      </c>
      <c r="D1745" t="s">
        <v>170</v>
      </c>
      <c r="E1745" t="str">
        <f t="shared" si="81"/>
        <v>Robyn Jimenez</v>
      </c>
      <c r="F1745" t="s">
        <v>40</v>
      </c>
      <c r="G1745" t="s">
        <v>41</v>
      </c>
      <c r="H1745" t="s">
        <v>41</v>
      </c>
      <c r="I1745" t="s">
        <v>357</v>
      </c>
      <c r="J1745" t="s">
        <v>358</v>
      </c>
      <c r="K1745" t="s">
        <v>341</v>
      </c>
      <c r="L1745" t="s">
        <v>45</v>
      </c>
      <c r="M1745" t="s">
        <v>24</v>
      </c>
      <c r="N1745" t="s">
        <v>25</v>
      </c>
      <c r="O1745" s="2">
        <v>1251.98</v>
      </c>
      <c r="P1745" s="2">
        <v>2294.9899999999998</v>
      </c>
      <c r="Q1745">
        <v>1</v>
      </c>
      <c r="R1745" s="2">
        <f t="shared" si="82"/>
        <v>2294.9899999999998</v>
      </c>
      <c r="S1745" t="str">
        <f t="shared" si="83"/>
        <v>Large</v>
      </c>
    </row>
    <row r="1746" spans="1:19" hidden="1" x14ac:dyDescent="0.45">
      <c r="A1746">
        <v>61672</v>
      </c>
      <c r="B1746" s="1">
        <v>42377</v>
      </c>
      <c r="C1746" t="s">
        <v>982</v>
      </c>
      <c r="D1746" t="s">
        <v>170</v>
      </c>
      <c r="E1746" t="str">
        <f t="shared" si="81"/>
        <v>Robyn Jimenez</v>
      </c>
      <c r="F1746" t="s">
        <v>40</v>
      </c>
      <c r="G1746" t="s">
        <v>41</v>
      </c>
      <c r="H1746" t="s">
        <v>41</v>
      </c>
      <c r="I1746" t="s">
        <v>648</v>
      </c>
      <c r="J1746" t="s">
        <v>649</v>
      </c>
      <c r="K1746" t="s">
        <v>649</v>
      </c>
      <c r="M1746" t="s">
        <v>615</v>
      </c>
      <c r="N1746" t="s">
        <v>574</v>
      </c>
      <c r="O1746" s="2">
        <v>3.74</v>
      </c>
      <c r="P1746" s="2">
        <v>9.99</v>
      </c>
      <c r="Q1746">
        <v>1</v>
      </c>
      <c r="R1746" s="2">
        <f t="shared" si="82"/>
        <v>9.99</v>
      </c>
      <c r="S1746" t="str">
        <f t="shared" si="83"/>
        <v>Small</v>
      </c>
    </row>
    <row r="1747" spans="1:19" hidden="1" x14ac:dyDescent="0.45">
      <c r="A1747">
        <v>61694</v>
      </c>
      <c r="B1747" s="1">
        <v>42377</v>
      </c>
      <c r="C1747" t="s">
        <v>958</v>
      </c>
      <c r="D1747" t="s">
        <v>499</v>
      </c>
      <c r="E1747" t="str">
        <f t="shared" si="81"/>
        <v>Clayton Cai</v>
      </c>
      <c r="F1747" t="s">
        <v>171</v>
      </c>
      <c r="G1747" t="s">
        <v>82</v>
      </c>
      <c r="H1747" t="s">
        <v>82</v>
      </c>
      <c r="I1747" t="s">
        <v>683</v>
      </c>
      <c r="J1747" t="s">
        <v>684</v>
      </c>
      <c r="K1747" t="s">
        <v>684</v>
      </c>
      <c r="M1747" t="s">
        <v>573</v>
      </c>
      <c r="N1747" t="s">
        <v>574</v>
      </c>
      <c r="O1747" s="2">
        <v>1.87</v>
      </c>
      <c r="P1747" s="2">
        <v>4.99</v>
      </c>
      <c r="Q1747">
        <v>1</v>
      </c>
      <c r="R1747" s="2">
        <f t="shared" si="82"/>
        <v>4.99</v>
      </c>
      <c r="S1747" t="str">
        <f t="shared" si="83"/>
        <v>Small</v>
      </c>
    </row>
    <row r="1748" spans="1:19" hidden="1" x14ac:dyDescent="0.45">
      <c r="A1748">
        <v>61694</v>
      </c>
      <c r="B1748" s="1">
        <v>42377</v>
      </c>
      <c r="C1748" t="s">
        <v>958</v>
      </c>
      <c r="D1748" t="s">
        <v>499</v>
      </c>
      <c r="E1748" t="str">
        <f t="shared" si="81"/>
        <v>Clayton Cai</v>
      </c>
      <c r="F1748" t="s">
        <v>171</v>
      </c>
      <c r="G1748" t="s">
        <v>82</v>
      </c>
      <c r="H1748" t="s">
        <v>82</v>
      </c>
      <c r="I1748" t="s">
        <v>686</v>
      </c>
      <c r="J1748" t="s">
        <v>687</v>
      </c>
      <c r="K1748" t="s">
        <v>687</v>
      </c>
      <c r="M1748" t="s">
        <v>573</v>
      </c>
      <c r="N1748" t="s">
        <v>574</v>
      </c>
      <c r="O1748" s="2">
        <v>13.09</v>
      </c>
      <c r="P1748" s="2">
        <v>35</v>
      </c>
      <c r="Q1748">
        <v>1</v>
      </c>
      <c r="R1748" s="2">
        <f t="shared" si="82"/>
        <v>35</v>
      </c>
      <c r="S1748" t="str">
        <f t="shared" si="83"/>
        <v>Small</v>
      </c>
    </row>
    <row r="1749" spans="1:19" hidden="1" x14ac:dyDescent="0.45">
      <c r="A1749">
        <v>61694</v>
      </c>
      <c r="B1749" s="1">
        <v>42377</v>
      </c>
      <c r="C1749" t="s">
        <v>958</v>
      </c>
      <c r="D1749" t="s">
        <v>499</v>
      </c>
      <c r="E1749" t="str">
        <f t="shared" si="81"/>
        <v>Clayton Cai</v>
      </c>
      <c r="F1749" t="s">
        <v>171</v>
      </c>
      <c r="G1749" t="s">
        <v>82</v>
      </c>
      <c r="H1749" t="s">
        <v>82</v>
      </c>
      <c r="I1749" t="s">
        <v>663</v>
      </c>
      <c r="J1749" t="s">
        <v>664</v>
      </c>
      <c r="K1749" t="s">
        <v>665</v>
      </c>
      <c r="M1749" t="s">
        <v>573</v>
      </c>
      <c r="N1749" t="s">
        <v>574</v>
      </c>
      <c r="O1749" s="2">
        <v>0.86</v>
      </c>
      <c r="P1749" s="2">
        <v>2.29</v>
      </c>
      <c r="Q1749">
        <v>1</v>
      </c>
      <c r="R1749" s="2">
        <f t="shared" si="82"/>
        <v>2.29</v>
      </c>
      <c r="S1749" t="str">
        <f t="shared" si="83"/>
        <v>Small</v>
      </c>
    </row>
    <row r="1750" spans="1:19" hidden="1" x14ac:dyDescent="0.45">
      <c r="A1750">
        <v>61709</v>
      </c>
      <c r="B1750" s="1">
        <v>42377</v>
      </c>
      <c r="C1750" t="s">
        <v>201</v>
      </c>
      <c r="D1750" t="s">
        <v>640</v>
      </c>
      <c r="E1750" t="str">
        <f t="shared" si="81"/>
        <v>Latoya Shan</v>
      </c>
      <c r="F1750" t="s">
        <v>424</v>
      </c>
      <c r="G1750" t="s">
        <v>89</v>
      </c>
      <c r="H1750" t="s">
        <v>89</v>
      </c>
      <c r="I1750" t="s">
        <v>613</v>
      </c>
      <c r="J1750" t="s">
        <v>614</v>
      </c>
      <c r="K1750" t="s">
        <v>614</v>
      </c>
      <c r="M1750" t="s">
        <v>615</v>
      </c>
      <c r="N1750" t="s">
        <v>574</v>
      </c>
      <c r="O1750" s="2">
        <v>3.36</v>
      </c>
      <c r="P1750" s="2">
        <v>8.99</v>
      </c>
      <c r="Q1750">
        <v>2</v>
      </c>
      <c r="R1750" s="2">
        <f t="shared" si="82"/>
        <v>17.98</v>
      </c>
      <c r="S1750" t="str">
        <f t="shared" si="83"/>
        <v>Small</v>
      </c>
    </row>
    <row r="1751" spans="1:19" hidden="1" x14ac:dyDescent="0.45">
      <c r="A1751">
        <v>61709</v>
      </c>
      <c r="B1751" s="1">
        <v>42377</v>
      </c>
      <c r="C1751" t="s">
        <v>201</v>
      </c>
      <c r="D1751" t="s">
        <v>640</v>
      </c>
      <c r="E1751" t="str">
        <f t="shared" si="81"/>
        <v>Latoya Shan</v>
      </c>
      <c r="F1751" t="s">
        <v>424</v>
      </c>
      <c r="G1751" t="s">
        <v>89</v>
      </c>
      <c r="H1751" t="s">
        <v>89</v>
      </c>
      <c r="I1751" t="s">
        <v>616</v>
      </c>
      <c r="J1751" t="s">
        <v>617</v>
      </c>
      <c r="K1751" t="s">
        <v>618</v>
      </c>
      <c r="M1751" t="s">
        <v>615</v>
      </c>
      <c r="N1751" t="s">
        <v>574</v>
      </c>
      <c r="O1751" s="2">
        <v>1.87</v>
      </c>
      <c r="P1751" s="2">
        <v>4.99</v>
      </c>
      <c r="Q1751">
        <v>1</v>
      </c>
      <c r="R1751" s="2">
        <f t="shared" si="82"/>
        <v>4.99</v>
      </c>
      <c r="S1751" t="str">
        <f t="shared" si="83"/>
        <v>Small</v>
      </c>
    </row>
    <row r="1752" spans="1:19" hidden="1" x14ac:dyDescent="0.45">
      <c r="A1752">
        <v>61709</v>
      </c>
      <c r="B1752" s="1">
        <v>42377</v>
      </c>
      <c r="C1752" t="s">
        <v>201</v>
      </c>
      <c r="D1752" t="s">
        <v>640</v>
      </c>
      <c r="E1752" t="str">
        <f t="shared" si="81"/>
        <v>Latoya Shan</v>
      </c>
      <c r="F1752" t="s">
        <v>424</v>
      </c>
      <c r="G1752" t="s">
        <v>89</v>
      </c>
      <c r="H1752" t="s">
        <v>89</v>
      </c>
      <c r="I1752" t="s">
        <v>742</v>
      </c>
      <c r="J1752" t="s">
        <v>743</v>
      </c>
      <c r="K1752" t="s">
        <v>586</v>
      </c>
      <c r="L1752" t="s">
        <v>45</v>
      </c>
      <c r="M1752" t="s">
        <v>587</v>
      </c>
      <c r="N1752" t="s">
        <v>588</v>
      </c>
      <c r="O1752" s="2">
        <v>9.16</v>
      </c>
      <c r="P1752" s="2">
        <v>24.49</v>
      </c>
      <c r="Q1752">
        <v>1</v>
      </c>
      <c r="R1752" s="2">
        <f t="shared" si="82"/>
        <v>24.49</v>
      </c>
      <c r="S1752" t="str">
        <f t="shared" si="83"/>
        <v>Small</v>
      </c>
    </row>
    <row r="1753" spans="1:19" hidden="1" x14ac:dyDescent="0.45">
      <c r="A1753">
        <v>61724</v>
      </c>
      <c r="B1753" s="1">
        <v>42377</v>
      </c>
      <c r="C1753" t="s">
        <v>983</v>
      </c>
      <c r="D1753" t="s">
        <v>214</v>
      </c>
      <c r="E1753" t="str">
        <f t="shared" si="81"/>
        <v>Jordyn Jenkins</v>
      </c>
      <c r="F1753" t="s">
        <v>55</v>
      </c>
      <c r="G1753" t="s">
        <v>49</v>
      </c>
      <c r="H1753" t="s">
        <v>56</v>
      </c>
      <c r="I1753" t="s">
        <v>760</v>
      </c>
      <c r="J1753" t="s">
        <v>761</v>
      </c>
      <c r="K1753" t="s">
        <v>660</v>
      </c>
      <c r="L1753" t="s">
        <v>317</v>
      </c>
      <c r="M1753" t="s">
        <v>579</v>
      </c>
      <c r="N1753" t="s">
        <v>25</v>
      </c>
      <c r="O1753" s="2">
        <v>1481.94</v>
      </c>
      <c r="P1753" s="2">
        <v>2384.0700000000002</v>
      </c>
      <c r="Q1753">
        <v>1</v>
      </c>
      <c r="R1753" s="2">
        <f t="shared" si="82"/>
        <v>2384.0700000000002</v>
      </c>
      <c r="S1753" t="str">
        <f t="shared" si="83"/>
        <v>Large</v>
      </c>
    </row>
    <row r="1754" spans="1:19" hidden="1" x14ac:dyDescent="0.45">
      <c r="A1754">
        <v>61724</v>
      </c>
      <c r="B1754" s="1">
        <v>42377</v>
      </c>
      <c r="C1754" t="s">
        <v>983</v>
      </c>
      <c r="D1754" t="s">
        <v>214</v>
      </c>
      <c r="E1754" t="str">
        <f t="shared" si="81"/>
        <v>Jordyn Jenkins</v>
      </c>
      <c r="F1754" t="s">
        <v>55</v>
      </c>
      <c r="G1754" t="s">
        <v>49</v>
      </c>
      <c r="H1754" t="s">
        <v>56</v>
      </c>
      <c r="I1754" t="s">
        <v>608</v>
      </c>
      <c r="J1754" t="s">
        <v>609</v>
      </c>
      <c r="K1754" t="s">
        <v>591</v>
      </c>
      <c r="L1754" t="s">
        <v>532</v>
      </c>
      <c r="M1754" t="s">
        <v>592</v>
      </c>
      <c r="N1754" t="s">
        <v>574</v>
      </c>
      <c r="O1754" s="2">
        <v>13.09</v>
      </c>
      <c r="P1754" s="2">
        <v>34.99</v>
      </c>
      <c r="Q1754">
        <v>4</v>
      </c>
      <c r="R1754" s="2">
        <f t="shared" si="82"/>
        <v>139.96</v>
      </c>
      <c r="S1754" t="str">
        <f t="shared" si="83"/>
        <v>Small</v>
      </c>
    </row>
    <row r="1755" spans="1:19" hidden="1" x14ac:dyDescent="0.45">
      <c r="A1755">
        <v>61743</v>
      </c>
      <c r="B1755" s="1">
        <v>42378</v>
      </c>
      <c r="C1755" t="s">
        <v>115</v>
      </c>
      <c r="D1755" t="s">
        <v>984</v>
      </c>
      <c r="E1755" t="str">
        <f t="shared" si="81"/>
        <v>Jennifer Bennett</v>
      </c>
      <c r="F1755" t="s">
        <v>215</v>
      </c>
      <c r="G1755" t="s">
        <v>216</v>
      </c>
      <c r="H1755" t="s">
        <v>216</v>
      </c>
      <c r="I1755" t="s">
        <v>616</v>
      </c>
      <c r="J1755" t="s">
        <v>617</v>
      </c>
      <c r="K1755" t="s">
        <v>618</v>
      </c>
      <c r="M1755" t="s">
        <v>615</v>
      </c>
      <c r="N1755" t="s">
        <v>574</v>
      </c>
      <c r="O1755" s="2">
        <v>1.87</v>
      </c>
      <c r="P1755" s="2">
        <v>4.99</v>
      </c>
      <c r="Q1755">
        <v>1</v>
      </c>
      <c r="R1755" s="2">
        <f t="shared" si="82"/>
        <v>4.99</v>
      </c>
      <c r="S1755" t="str">
        <f t="shared" si="83"/>
        <v>Small</v>
      </c>
    </row>
    <row r="1756" spans="1:19" hidden="1" x14ac:dyDescent="0.45">
      <c r="A1756">
        <v>61743</v>
      </c>
      <c r="B1756" s="1">
        <v>42378</v>
      </c>
      <c r="C1756" t="s">
        <v>115</v>
      </c>
      <c r="D1756" t="s">
        <v>984</v>
      </c>
      <c r="E1756" t="str">
        <f t="shared" si="81"/>
        <v>Jennifer Bennett</v>
      </c>
      <c r="F1756" t="s">
        <v>215</v>
      </c>
      <c r="G1756" t="s">
        <v>216</v>
      </c>
      <c r="H1756" t="s">
        <v>216</v>
      </c>
      <c r="I1756" t="s">
        <v>648</v>
      </c>
      <c r="J1756" t="s">
        <v>649</v>
      </c>
      <c r="K1756" t="s">
        <v>649</v>
      </c>
      <c r="M1756" t="s">
        <v>615</v>
      </c>
      <c r="N1756" t="s">
        <v>574</v>
      </c>
      <c r="O1756" s="2">
        <v>3.74</v>
      </c>
      <c r="P1756" s="2">
        <v>9.99</v>
      </c>
      <c r="Q1756">
        <v>3</v>
      </c>
      <c r="R1756" s="2">
        <f t="shared" si="82"/>
        <v>29.97</v>
      </c>
      <c r="S1756" t="str">
        <f t="shared" si="83"/>
        <v>Small</v>
      </c>
    </row>
    <row r="1757" spans="1:19" hidden="1" x14ac:dyDescent="0.45">
      <c r="A1757">
        <v>61747</v>
      </c>
      <c r="B1757" s="1">
        <v>42378</v>
      </c>
      <c r="C1757" t="s">
        <v>713</v>
      </c>
      <c r="D1757" t="s">
        <v>102</v>
      </c>
      <c r="E1757" t="str">
        <f t="shared" si="81"/>
        <v>Dustin She</v>
      </c>
      <c r="F1757" t="s">
        <v>55</v>
      </c>
      <c r="G1757" t="s">
        <v>49</v>
      </c>
      <c r="H1757" t="s">
        <v>56</v>
      </c>
      <c r="I1757" t="s">
        <v>798</v>
      </c>
      <c r="J1757" t="s">
        <v>799</v>
      </c>
      <c r="K1757" t="s">
        <v>800</v>
      </c>
      <c r="L1757" t="s">
        <v>45</v>
      </c>
      <c r="M1757" t="s">
        <v>801</v>
      </c>
      <c r="N1757" t="s">
        <v>588</v>
      </c>
      <c r="O1757" s="2">
        <v>26.18</v>
      </c>
      <c r="P1757" s="2">
        <v>69.989999999999995</v>
      </c>
      <c r="Q1757">
        <v>2</v>
      </c>
      <c r="R1757" s="2">
        <f t="shared" si="82"/>
        <v>139.97999999999999</v>
      </c>
      <c r="S1757" t="str">
        <f t="shared" si="83"/>
        <v>Small</v>
      </c>
    </row>
    <row r="1758" spans="1:19" hidden="1" x14ac:dyDescent="0.45">
      <c r="A1758">
        <v>61747</v>
      </c>
      <c r="B1758" s="1">
        <v>42378</v>
      </c>
      <c r="C1758" t="s">
        <v>713</v>
      </c>
      <c r="D1758" t="s">
        <v>102</v>
      </c>
      <c r="E1758" t="str">
        <f t="shared" si="81"/>
        <v>Dustin She</v>
      </c>
      <c r="F1758" t="s">
        <v>55</v>
      </c>
      <c r="G1758" t="s">
        <v>49</v>
      </c>
      <c r="H1758" t="s">
        <v>56</v>
      </c>
      <c r="I1758" t="s">
        <v>672</v>
      </c>
      <c r="J1758" t="s">
        <v>673</v>
      </c>
      <c r="K1758" t="s">
        <v>625</v>
      </c>
      <c r="L1758" t="s">
        <v>317</v>
      </c>
      <c r="M1758" t="s">
        <v>626</v>
      </c>
      <c r="N1758" t="s">
        <v>588</v>
      </c>
      <c r="O1758" s="2">
        <v>41.57</v>
      </c>
      <c r="P1758" s="2">
        <v>53.99</v>
      </c>
      <c r="Q1758">
        <v>1</v>
      </c>
      <c r="R1758" s="2">
        <f t="shared" si="82"/>
        <v>53.99</v>
      </c>
      <c r="S1758" t="str">
        <f t="shared" si="83"/>
        <v>Small</v>
      </c>
    </row>
    <row r="1759" spans="1:19" hidden="1" x14ac:dyDescent="0.45">
      <c r="A1759">
        <v>61755</v>
      </c>
      <c r="B1759" s="1">
        <v>42378</v>
      </c>
      <c r="C1759" t="s">
        <v>146</v>
      </c>
      <c r="D1759" t="s">
        <v>472</v>
      </c>
      <c r="E1759" t="str">
        <f t="shared" si="81"/>
        <v>Carl Anand</v>
      </c>
      <c r="F1759" t="s">
        <v>48</v>
      </c>
      <c r="G1759" t="s">
        <v>49</v>
      </c>
      <c r="H1759" t="s">
        <v>50</v>
      </c>
      <c r="I1759" t="s">
        <v>683</v>
      </c>
      <c r="J1759" t="s">
        <v>684</v>
      </c>
      <c r="K1759" t="s">
        <v>684</v>
      </c>
      <c r="M1759" t="s">
        <v>573</v>
      </c>
      <c r="N1759" t="s">
        <v>574</v>
      </c>
      <c r="O1759" s="2">
        <v>1.87</v>
      </c>
      <c r="P1759" s="2">
        <v>4.99</v>
      </c>
      <c r="Q1759">
        <v>1</v>
      </c>
      <c r="R1759" s="2">
        <f t="shared" si="82"/>
        <v>4.99</v>
      </c>
      <c r="S1759" t="str">
        <f t="shared" si="83"/>
        <v>Small</v>
      </c>
    </row>
    <row r="1760" spans="1:19" hidden="1" x14ac:dyDescent="0.45">
      <c r="A1760">
        <v>61755</v>
      </c>
      <c r="B1760" s="1">
        <v>42378</v>
      </c>
      <c r="C1760" t="s">
        <v>146</v>
      </c>
      <c r="D1760" t="s">
        <v>472</v>
      </c>
      <c r="E1760" t="str">
        <f t="shared" si="81"/>
        <v>Carl Anand</v>
      </c>
      <c r="F1760" t="s">
        <v>48</v>
      </c>
      <c r="G1760" t="s">
        <v>49</v>
      </c>
      <c r="H1760" t="s">
        <v>50</v>
      </c>
      <c r="I1760" t="s">
        <v>608</v>
      </c>
      <c r="J1760" t="s">
        <v>609</v>
      </c>
      <c r="K1760" t="s">
        <v>591</v>
      </c>
      <c r="L1760" t="s">
        <v>532</v>
      </c>
      <c r="M1760" t="s">
        <v>592</v>
      </c>
      <c r="N1760" t="s">
        <v>574</v>
      </c>
      <c r="O1760" s="2">
        <v>13.09</v>
      </c>
      <c r="P1760" s="2">
        <v>34.99</v>
      </c>
      <c r="Q1760">
        <v>1</v>
      </c>
      <c r="R1760" s="2">
        <f t="shared" si="82"/>
        <v>34.99</v>
      </c>
      <c r="S1760" t="str">
        <f t="shared" si="83"/>
        <v>Small</v>
      </c>
    </row>
    <row r="1761" spans="1:19" hidden="1" x14ac:dyDescent="0.45">
      <c r="A1761">
        <v>61763</v>
      </c>
      <c r="B1761" s="1">
        <v>42378</v>
      </c>
      <c r="C1761" t="s">
        <v>985</v>
      </c>
      <c r="D1761" t="s">
        <v>269</v>
      </c>
      <c r="E1761" t="str">
        <f t="shared" si="81"/>
        <v>Mackenzie Baker</v>
      </c>
      <c r="F1761" t="s">
        <v>40</v>
      </c>
      <c r="G1761" t="s">
        <v>41</v>
      </c>
      <c r="H1761" t="s">
        <v>41</v>
      </c>
      <c r="I1761" t="s">
        <v>580</v>
      </c>
      <c r="J1761" t="s">
        <v>581</v>
      </c>
      <c r="K1761" t="s">
        <v>581</v>
      </c>
      <c r="M1761" t="s">
        <v>573</v>
      </c>
      <c r="N1761" t="s">
        <v>574</v>
      </c>
      <c r="O1761" s="2">
        <v>1.87</v>
      </c>
      <c r="P1761" s="2">
        <v>4.99</v>
      </c>
      <c r="Q1761">
        <v>2</v>
      </c>
      <c r="R1761" s="2">
        <f t="shared" si="82"/>
        <v>9.98</v>
      </c>
      <c r="S1761" t="str">
        <f t="shared" si="83"/>
        <v>Small</v>
      </c>
    </row>
    <row r="1762" spans="1:19" hidden="1" x14ac:dyDescent="0.45">
      <c r="A1762">
        <v>61763</v>
      </c>
      <c r="B1762" s="1">
        <v>42378</v>
      </c>
      <c r="C1762" t="s">
        <v>985</v>
      </c>
      <c r="D1762" t="s">
        <v>269</v>
      </c>
      <c r="E1762" t="str">
        <f t="shared" si="81"/>
        <v>Mackenzie Baker</v>
      </c>
      <c r="F1762" t="s">
        <v>40</v>
      </c>
      <c r="G1762" t="s">
        <v>41</v>
      </c>
      <c r="H1762" t="s">
        <v>41</v>
      </c>
      <c r="I1762" t="s">
        <v>661</v>
      </c>
      <c r="J1762" t="s">
        <v>662</v>
      </c>
      <c r="K1762" t="s">
        <v>591</v>
      </c>
      <c r="L1762" t="s">
        <v>31</v>
      </c>
      <c r="M1762" t="s">
        <v>592</v>
      </c>
      <c r="N1762" t="s">
        <v>574</v>
      </c>
      <c r="O1762" s="2">
        <v>13.09</v>
      </c>
      <c r="P1762" s="2">
        <v>34.99</v>
      </c>
      <c r="Q1762">
        <v>1</v>
      </c>
      <c r="R1762" s="2">
        <f t="shared" si="82"/>
        <v>34.99</v>
      </c>
      <c r="S1762" t="str">
        <f t="shared" si="83"/>
        <v>Small</v>
      </c>
    </row>
    <row r="1763" spans="1:19" hidden="1" x14ac:dyDescent="0.45">
      <c r="A1763">
        <v>61763</v>
      </c>
      <c r="B1763" s="1">
        <v>42378</v>
      </c>
      <c r="C1763" t="s">
        <v>985</v>
      </c>
      <c r="D1763" t="s">
        <v>269</v>
      </c>
      <c r="E1763" t="str">
        <f t="shared" si="81"/>
        <v>Mackenzie Baker</v>
      </c>
      <c r="F1763" t="s">
        <v>40</v>
      </c>
      <c r="G1763" t="s">
        <v>41</v>
      </c>
      <c r="H1763" t="s">
        <v>41</v>
      </c>
      <c r="I1763" t="s">
        <v>629</v>
      </c>
      <c r="J1763" t="s">
        <v>630</v>
      </c>
      <c r="K1763" t="s">
        <v>631</v>
      </c>
      <c r="L1763" t="s">
        <v>632</v>
      </c>
      <c r="M1763" t="s">
        <v>633</v>
      </c>
      <c r="N1763" t="s">
        <v>588</v>
      </c>
      <c r="O1763" s="2">
        <v>6.92</v>
      </c>
      <c r="P1763" s="2">
        <v>8.99</v>
      </c>
      <c r="Q1763">
        <v>1</v>
      </c>
      <c r="R1763" s="2">
        <f t="shared" si="82"/>
        <v>8.99</v>
      </c>
      <c r="S1763" t="str">
        <f t="shared" si="83"/>
        <v>Small</v>
      </c>
    </row>
    <row r="1764" spans="1:19" hidden="1" x14ac:dyDescent="0.45">
      <c r="A1764">
        <v>61772</v>
      </c>
      <c r="B1764" s="1">
        <v>42378</v>
      </c>
      <c r="C1764" t="s">
        <v>986</v>
      </c>
      <c r="D1764" t="s">
        <v>228</v>
      </c>
      <c r="E1764" t="str">
        <f t="shared" si="81"/>
        <v>Tanya Munoz</v>
      </c>
      <c r="F1764" t="s">
        <v>69</v>
      </c>
      <c r="G1764" t="s">
        <v>19</v>
      </c>
      <c r="H1764" t="s">
        <v>19</v>
      </c>
      <c r="I1764" t="s">
        <v>884</v>
      </c>
      <c r="J1764" t="s">
        <v>885</v>
      </c>
      <c r="K1764" t="s">
        <v>622</v>
      </c>
      <c r="L1764" t="s">
        <v>317</v>
      </c>
      <c r="M1764" t="s">
        <v>32</v>
      </c>
      <c r="N1764" t="s">
        <v>25</v>
      </c>
      <c r="O1764" s="2">
        <v>1082.51</v>
      </c>
      <c r="P1764" s="2">
        <v>1700.99</v>
      </c>
      <c r="Q1764">
        <v>1</v>
      </c>
      <c r="R1764" s="2">
        <f t="shared" si="82"/>
        <v>1700.99</v>
      </c>
      <c r="S1764" t="str">
        <f t="shared" si="83"/>
        <v>Large</v>
      </c>
    </row>
    <row r="1765" spans="1:19" hidden="1" x14ac:dyDescent="0.45">
      <c r="A1765">
        <v>61772</v>
      </c>
      <c r="B1765" s="1">
        <v>42378</v>
      </c>
      <c r="C1765" t="s">
        <v>986</v>
      </c>
      <c r="D1765" t="s">
        <v>228</v>
      </c>
      <c r="E1765" t="str">
        <f t="shared" si="81"/>
        <v>Tanya Munoz</v>
      </c>
      <c r="F1765" t="s">
        <v>69</v>
      </c>
      <c r="G1765" t="s">
        <v>19</v>
      </c>
      <c r="H1765" t="s">
        <v>19</v>
      </c>
      <c r="I1765" t="s">
        <v>616</v>
      </c>
      <c r="J1765" t="s">
        <v>617</v>
      </c>
      <c r="K1765" t="s">
        <v>618</v>
      </c>
      <c r="M1765" t="s">
        <v>615</v>
      </c>
      <c r="N1765" t="s">
        <v>574</v>
      </c>
      <c r="O1765" s="2">
        <v>1.87</v>
      </c>
      <c r="P1765" s="2">
        <v>4.99</v>
      </c>
      <c r="Q1765">
        <v>1</v>
      </c>
      <c r="R1765" s="2">
        <f t="shared" si="82"/>
        <v>4.99</v>
      </c>
      <c r="S1765" t="str">
        <f t="shared" si="83"/>
        <v>Small</v>
      </c>
    </row>
    <row r="1766" spans="1:19" hidden="1" x14ac:dyDescent="0.45">
      <c r="A1766">
        <v>61772</v>
      </c>
      <c r="B1766" s="1">
        <v>42378</v>
      </c>
      <c r="C1766" t="s">
        <v>986</v>
      </c>
      <c r="D1766" t="s">
        <v>228</v>
      </c>
      <c r="E1766" t="str">
        <f t="shared" si="81"/>
        <v>Tanya Munoz</v>
      </c>
      <c r="F1766" t="s">
        <v>69</v>
      </c>
      <c r="G1766" t="s">
        <v>19</v>
      </c>
      <c r="H1766" t="s">
        <v>19</v>
      </c>
      <c r="I1766" t="s">
        <v>613</v>
      </c>
      <c r="J1766" t="s">
        <v>614</v>
      </c>
      <c r="K1766" t="s">
        <v>614</v>
      </c>
      <c r="M1766" t="s">
        <v>615</v>
      </c>
      <c r="N1766" t="s">
        <v>574</v>
      </c>
      <c r="O1766" s="2">
        <v>3.36</v>
      </c>
      <c r="P1766" s="2">
        <v>8.99</v>
      </c>
      <c r="Q1766">
        <v>2</v>
      </c>
      <c r="R1766" s="2">
        <f t="shared" si="82"/>
        <v>17.98</v>
      </c>
      <c r="S1766" t="str">
        <f t="shared" si="83"/>
        <v>Small</v>
      </c>
    </row>
    <row r="1767" spans="1:19" hidden="1" x14ac:dyDescent="0.45">
      <c r="A1767">
        <v>61772</v>
      </c>
      <c r="B1767" s="1">
        <v>42378</v>
      </c>
      <c r="C1767" t="s">
        <v>986</v>
      </c>
      <c r="D1767" t="s">
        <v>228</v>
      </c>
      <c r="E1767" t="str">
        <f t="shared" si="81"/>
        <v>Tanya Munoz</v>
      </c>
      <c r="F1767" t="s">
        <v>69</v>
      </c>
      <c r="G1767" t="s">
        <v>19</v>
      </c>
      <c r="H1767" t="s">
        <v>19</v>
      </c>
      <c r="I1767" t="s">
        <v>672</v>
      </c>
      <c r="J1767" t="s">
        <v>673</v>
      </c>
      <c r="K1767" t="s">
        <v>625</v>
      </c>
      <c r="L1767" t="s">
        <v>317</v>
      </c>
      <c r="M1767" t="s">
        <v>626</v>
      </c>
      <c r="N1767" t="s">
        <v>588</v>
      </c>
      <c r="O1767" s="2">
        <v>41.57</v>
      </c>
      <c r="P1767" s="2">
        <v>53.99</v>
      </c>
      <c r="Q1767">
        <v>1</v>
      </c>
      <c r="R1767" s="2">
        <f t="shared" si="82"/>
        <v>53.99</v>
      </c>
      <c r="S1767" t="str">
        <f t="shared" si="83"/>
        <v>Small</v>
      </c>
    </row>
    <row r="1768" spans="1:19" hidden="1" x14ac:dyDescent="0.45">
      <c r="A1768">
        <v>61803</v>
      </c>
      <c r="B1768" s="1">
        <v>42379</v>
      </c>
      <c r="C1768" t="s">
        <v>861</v>
      </c>
      <c r="D1768" t="s">
        <v>338</v>
      </c>
      <c r="E1768" t="str">
        <f t="shared" si="81"/>
        <v>Carrie Ruiz</v>
      </c>
      <c r="F1768" t="s">
        <v>215</v>
      </c>
      <c r="G1768" t="s">
        <v>216</v>
      </c>
      <c r="H1768" t="s">
        <v>216</v>
      </c>
      <c r="I1768" t="s">
        <v>681</v>
      </c>
      <c r="J1768" t="s">
        <v>682</v>
      </c>
      <c r="K1768" t="s">
        <v>682</v>
      </c>
      <c r="M1768" t="s">
        <v>573</v>
      </c>
      <c r="N1768" t="s">
        <v>574</v>
      </c>
      <c r="O1768" s="2">
        <v>11.22</v>
      </c>
      <c r="P1768" s="2">
        <v>29.99</v>
      </c>
      <c r="Q1768">
        <v>1</v>
      </c>
      <c r="R1768" s="2">
        <f t="shared" si="82"/>
        <v>29.99</v>
      </c>
      <c r="S1768" t="str">
        <f t="shared" si="83"/>
        <v>Small</v>
      </c>
    </row>
    <row r="1769" spans="1:19" hidden="1" x14ac:dyDescent="0.45">
      <c r="A1769">
        <v>61803</v>
      </c>
      <c r="B1769" s="1">
        <v>42379</v>
      </c>
      <c r="C1769" t="s">
        <v>861</v>
      </c>
      <c r="D1769" t="s">
        <v>338</v>
      </c>
      <c r="E1769" t="str">
        <f t="shared" si="81"/>
        <v>Carrie Ruiz</v>
      </c>
      <c r="F1769" t="s">
        <v>215</v>
      </c>
      <c r="G1769" t="s">
        <v>216</v>
      </c>
      <c r="H1769" t="s">
        <v>216</v>
      </c>
      <c r="I1769" t="s">
        <v>683</v>
      </c>
      <c r="J1769" t="s">
        <v>684</v>
      </c>
      <c r="K1769" t="s">
        <v>684</v>
      </c>
      <c r="M1769" t="s">
        <v>573</v>
      </c>
      <c r="N1769" t="s">
        <v>574</v>
      </c>
      <c r="O1769" s="2">
        <v>1.87</v>
      </c>
      <c r="P1769" s="2">
        <v>4.99</v>
      </c>
      <c r="Q1769">
        <v>1</v>
      </c>
      <c r="R1769" s="2">
        <f t="shared" si="82"/>
        <v>4.99</v>
      </c>
      <c r="S1769" t="str">
        <f t="shared" si="83"/>
        <v>Small</v>
      </c>
    </row>
    <row r="1770" spans="1:19" hidden="1" x14ac:dyDescent="0.45">
      <c r="A1770">
        <v>61809</v>
      </c>
      <c r="B1770" s="1">
        <v>42379</v>
      </c>
      <c r="C1770" t="s">
        <v>987</v>
      </c>
      <c r="D1770" t="s">
        <v>406</v>
      </c>
      <c r="E1770" t="str">
        <f t="shared" si="81"/>
        <v>Angelica Diaz</v>
      </c>
      <c r="F1770" t="s">
        <v>55</v>
      </c>
      <c r="G1770" t="s">
        <v>49</v>
      </c>
      <c r="H1770" t="s">
        <v>56</v>
      </c>
      <c r="I1770" t="s">
        <v>616</v>
      </c>
      <c r="J1770" t="s">
        <v>617</v>
      </c>
      <c r="K1770" t="s">
        <v>618</v>
      </c>
      <c r="M1770" t="s">
        <v>615</v>
      </c>
      <c r="N1770" t="s">
        <v>574</v>
      </c>
      <c r="O1770" s="2">
        <v>1.87</v>
      </c>
      <c r="P1770" s="2">
        <v>4.99</v>
      </c>
      <c r="Q1770">
        <v>1</v>
      </c>
      <c r="R1770" s="2">
        <f t="shared" si="82"/>
        <v>4.99</v>
      </c>
      <c r="S1770" t="str">
        <f t="shared" si="83"/>
        <v>Small</v>
      </c>
    </row>
    <row r="1771" spans="1:19" hidden="1" x14ac:dyDescent="0.45">
      <c r="A1771">
        <v>61809</v>
      </c>
      <c r="B1771" s="1">
        <v>42379</v>
      </c>
      <c r="C1771" t="s">
        <v>987</v>
      </c>
      <c r="D1771" t="s">
        <v>406</v>
      </c>
      <c r="E1771" t="str">
        <f t="shared" si="81"/>
        <v>Angelica Diaz</v>
      </c>
      <c r="F1771" t="s">
        <v>55</v>
      </c>
      <c r="G1771" t="s">
        <v>49</v>
      </c>
      <c r="H1771" t="s">
        <v>56</v>
      </c>
      <c r="I1771" t="s">
        <v>762</v>
      </c>
      <c r="J1771" t="s">
        <v>763</v>
      </c>
      <c r="K1771" t="s">
        <v>764</v>
      </c>
      <c r="L1771" t="s">
        <v>765</v>
      </c>
      <c r="M1771" t="s">
        <v>766</v>
      </c>
      <c r="N1771" t="s">
        <v>588</v>
      </c>
      <c r="O1771" s="2">
        <v>3.36</v>
      </c>
      <c r="P1771" s="2">
        <v>8.99</v>
      </c>
      <c r="Q1771">
        <v>1</v>
      </c>
      <c r="R1771" s="2">
        <f t="shared" si="82"/>
        <v>8.99</v>
      </c>
      <c r="S1771" t="str">
        <f t="shared" si="83"/>
        <v>Small</v>
      </c>
    </row>
    <row r="1772" spans="1:19" hidden="1" x14ac:dyDescent="0.45">
      <c r="A1772">
        <v>61809</v>
      </c>
      <c r="B1772" s="1">
        <v>42379</v>
      </c>
      <c r="C1772" t="s">
        <v>987</v>
      </c>
      <c r="D1772" t="s">
        <v>406</v>
      </c>
      <c r="E1772" t="str">
        <f t="shared" si="81"/>
        <v>Angelica Diaz</v>
      </c>
      <c r="F1772" t="s">
        <v>55</v>
      </c>
      <c r="G1772" t="s">
        <v>49</v>
      </c>
      <c r="H1772" t="s">
        <v>56</v>
      </c>
      <c r="I1772" t="s">
        <v>661</v>
      </c>
      <c r="J1772" t="s">
        <v>662</v>
      </c>
      <c r="K1772" t="s">
        <v>591</v>
      </c>
      <c r="L1772" t="s">
        <v>31</v>
      </c>
      <c r="M1772" t="s">
        <v>592</v>
      </c>
      <c r="N1772" t="s">
        <v>574</v>
      </c>
      <c r="O1772" s="2">
        <v>13.09</v>
      </c>
      <c r="P1772" s="2">
        <v>34.99</v>
      </c>
      <c r="Q1772">
        <v>1</v>
      </c>
      <c r="R1772" s="2">
        <f t="shared" si="82"/>
        <v>34.99</v>
      </c>
      <c r="S1772" t="str">
        <f t="shared" si="83"/>
        <v>Small</v>
      </c>
    </row>
    <row r="1773" spans="1:19" hidden="1" x14ac:dyDescent="0.45">
      <c r="A1773">
        <v>61809</v>
      </c>
      <c r="B1773" s="1">
        <v>42379</v>
      </c>
      <c r="C1773" t="s">
        <v>987</v>
      </c>
      <c r="D1773" t="s">
        <v>406</v>
      </c>
      <c r="E1773" t="str">
        <f t="shared" si="81"/>
        <v>Angelica Diaz</v>
      </c>
      <c r="F1773" t="s">
        <v>55</v>
      </c>
      <c r="G1773" t="s">
        <v>49</v>
      </c>
      <c r="H1773" t="s">
        <v>56</v>
      </c>
      <c r="I1773" t="s">
        <v>644</v>
      </c>
      <c r="J1773" t="s">
        <v>645</v>
      </c>
      <c r="K1773" t="s">
        <v>646</v>
      </c>
      <c r="L1773" t="s">
        <v>632</v>
      </c>
      <c r="M1773" t="s">
        <v>626</v>
      </c>
      <c r="N1773" t="s">
        <v>588</v>
      </c>
      <c r="O1773" s="2">
        <v>38.49</v>
      </c>
      <c r="P1773" s="2">
        <v>49.99</v>
      </c>
      <c r="Q1773">
        <v>1</v>
      </c>
      <c r="R1773" s="2">
        <f t="shared" si="82"/>
        <v>49.99</v>
      </c>
      <c r="S1773" t="str">
        <f t="shared" si="83"/>
        <v>Small</v>
      </c>
    </row>
    <row r="1774" spans="1:19" hidden="1" x14ac:dyDescent="0.45">
      <c r="A1774">
        <v>61821</v>
      </c>
      <c r="B1774" s="1">
        <v>42379</v>
      </c>
      <c r="C1774" t="s">
        <v>167</v>
      </c>
      <c r="D1774" t="s">
        <v>347</v>
      </c>
      <c r="E1774" t="str">
        <f t="shared" si="81"/>
        <v>Amy Zhao</v>
      </c>
      <c r="F1774" t="s">
        <v>40</v>
      </c>
      <c r="G1774" t="s">
        <v>41</v>
      </c>
      <c r="H1774" t="s">
        <v>41</v>
      </c>
      <c r="I1774" t="s">
        <v>594</v>
      </c>
      <c r="J1774" t="s">
        <v>595</v>
      </c>
      <c r="K1774" t="s">
        <v>595</v>
      </c>
      <c r="M1774" t="s">
        <v>573</v>
      </c>
      <c r="N1774" t="s">
        <v>574</v>
      </c>
      <c r="O1774" s="2">
        <v>1.49</v>
      </c>
      <c r="P1774" s="2">
        <v>3.99</v>
      </c>
      <c r="Q1774">
        <v>4</v>
      </c>
      <c r="R1774" s="2">
        <f t="shared" si="82"/>
        <v>15.96</v>
      </c>
      <c r="S1774" t="str">
        <f t="shared" si="83"/>
        <v>Small</v>
      </c>
    </row>
    <row r="1775" spans="1:19" hidden="1" x14ac:dyDescent="0.45">
      <c r="A1775">
        <v>61821</v>
      </c>
      <c r="B1775" s="1">
        <v>42379</v>
      </c>
      <c r="C1775" t="s">
        <v>167</v>
      </c>
      <c r="D1775" t="s">
        <v>347</v>
      </c>
      <c r="E1775" t="str">
        <f t="shared" si="81"/>
        <v>Amy Zhao</v>
      </c>
      <c r="F1775" t="s">
        <v>40</v>
      </c>
      <c r="G1775" t="s">
        <v>41</v>
      </c>
      <c r="H1775" t="s">
        <v>41</v>
      </c>
      <c r="I1775" t="s">
        <v>608</v>
      </c>
      <c r="J1775" t="s">
        <v>609</v>
      </c>
      <c r="K1775" t="s">
        <v>591</v>
      </c>
      <c r="L1775" t="s">
        <v>532</v>
      </c>
      <c r="M1775" t="s">
        <v>592</v>
      </c>
      <c r="N1775" t="s">
        <v>574</v>
      </c>
      <c r="O1775" s="2">
        <v>13.09</v>
      </c>
      <c r="P1775" s="2">
        <v>34.99</v>
      </c>
      <c r="Q1775">
        <v>1</v>
      </c>
      <c r="R1775" s="2">
        <f t="shared" si="82"/>
        <v>34.99</v>
      </c>
      <c r="S1775" t="str">
        <f t="shared" si="83"/>
        <v>Small</v>
      </c>
    </row>
    <row r="1776" spans="1:19" hidden="1" x14ac:dyDescent="0.45">
      <c r="A1776">
        <v>61821</v>
      </c>
      <c r="B1776" s="1">
        <v>42379</v>
      </c>
      <c r="C1776" t="s">
        <v>167</v>
      </c>
      <c r="D1776" t="s">
        <v>347</v>
      </c>
      <c r="E1776" t="str">
        <f t="shared" si="81"/>
        <v>Amy Zhao</v>
      </c>
      <c r="F1776" t="s">
        <v>40</v>
      </c>
      <c r="G1776" t="s">
        <v>41</v>
      </c>
      <c r="H1776" t="s">
        <v>41</v>
      </c>
      <c r="I1776" t="s">
        <v>738</v>
      </c>
      <c r="J1776" t="s">
        <v>739</v>
      </c>
      <c r="K1776" t="s">
        <v>646</v>
      </c>
      <c r="L1776" t="s">
        <v>632</v>
      </c>
      <c r="M1776" t="s">
        <v>626</v>
      </c>
      <c r="N1776" t="s">
        <v>588</v>
      </c>
      <c r="O1776" s="2">
        <v>38.49</v>
      </c>
      <c r="P1776" s="2">
        <v>49.99</v>
      </c>
      <c r="Q1776">
        <v>1</v>
      </c>
      <c r="R1776" s="2">
        <f t="shared" si="82"/>
        <v>49.99</v>
      </c>
      <c r="S1776" t="str">
        <f t="shared" si="83"/>
        <v>Small</v>
      </c>
    </row>
    <row r="1777" spans="1:19" hidden="1" x14ac:dyDescent="0.45">
      <c r="A1777">
        <v>61853</v>
      </c>
      <c r="B1777" s="1">
        <v>42379</v>
      </c>
      <c r="C1777" t="s">
        <v>294</v>
      </c>
      <c r="D1777" t="s">
        <v>17</v>
      </c>
      <c r="E1777" t="str">
        <f t="shared" si="81"/>
        <v>Alisha Lu</v>
      </c>
      <c r="F1777" t="s">
        <v>274</v>
      </c>
      <c r="G1777" t="s">
        <v>89</v>
      </c>
      <c r="H1777" t="s">
        <v>89</v>
      </c>
      <c r="I1777" t="s">
        <v>485</v>
      </c>
      <c r="J1777" t="s">
        <v>486</v>
      </c>
      <c r="K1777" t="s">
        <v>316</v>
      </c>
      <c r="L1777" t="s">
        <v>317</v>
      </c>
      <c r="M1777" t="s">
        <v>32</v>
      </c>
      <c r="N1777" t="s">
        <v>25</v>
      </c>
      <c r="O1777" s="2">
        <v>713.08</v>
      </c>
      <c r="P1777" s="2">
        <v>1120.49</v>
      </c>
      <c r="Q1777">
        <v>1</v>
      </c>
      <c r="R1777" s="2">
        <f t="shared" si="82"/>
        <v>1120.49</v>
      </c>
      <c r="S1777" t="str">
        <f t="shared" si="83"/>
        <v>Medium</v>
      </c>
    </row>
    <row r="1778" spans="1:19" hidden="1" x14ac:dyDescent="0.45">
      <c r="A1778">
        <v>61853</v>
      </c>
      <c r="B1778" s="1">
        <v>42379</v>
      </c>
      <c r="C1778" t="s">
        <v>294</v>
      </c>
      <c r="D1778" t="s">
        <v>17</v>
      </c>
      <c r="E1778" t="str">
        <f t="shared" si="81"/>
        <v>Alisha Lu</v>
      </c>
      <c r="F1778" t="s">
        <v>274</v>
      </c>
      <c r="G1778" t="s">
        <v>89</v>
      </c>
      <c r="H1778" t="s">
        <v>89</v>
      </c>
      <c r="I1778" t="s">
        <v>608</v>
      </c>
      <c r="J1778" t="s">
        <v>609</v>
      </c>
      <c r="K1778" t="s">
        <v>591</v>
      </c>
      <c r="L1778" t="s">
        <v>532</v>
      </c>
      <c r="M1778" t="s">
        <v>592</v>
      </c>
      <c r="N1778" t="s">
        <v>574</v>
      </c>
      <c r="O1778" s="2">
        <v>13.09</v>
      </c>
      <c r="P1778" s="2">
        <v>34.99</v>
      </c>
      <c r="Q1778">
        <v>1</v>
      </c>
      <c r="R1778" s="2">
        <f t="shared" si="82"/>
        <v>34.99</v>
      </c>
      <c r="S1778" t="str">
        <f t="shared" si="83"/>
        <v>Small</v>
      </c>
    </row>
    <row r="1779" spans="1:19" hidden="1" x14ac:dyDescent="0.45">
      <c r="A1779">
        <v>61853</v>
      </c>
      <c r="B1779" s="1">
        <v>42379</v>
      </c>
      <c r="C1779" t="s">
        <v>294</v>
      </c>
      <c r="D1779" t="s">
        <v>17</v>
      </c>
      <c r="E1779" t="str">
        <f t="shared" si="81"/>
        <v>Alisha Lu</v>
      </c>
      <c r="F1779" t="s">
        <v>274</v>
      </c>
      <c r="G1779" t="s">
        <v>89</v>
      </c>
      <c r="H1779" t="s">
        <v>89</v>
      </c>
      <c r="I1779" t="s">
        <v>738</v>
      </c>
      <c r="J1779" t="s">
        <v>739</v>
      </c>
      <c r="K1779" t="s">
        <v>646</v>
      </c>
      <c r="L1779" t="s">
        <v>632</v>
      </c>
      <c r="M1779" t="s">
        <v>626</v>
      </c>
      <c r="N1779" t="s">
        <v>588</v>
      </c>
      <c r="O1779" s="2">
        <v>38.49</v>
      </c>
      <c r="P1779" s="2">
        <v>49.99</v>
      </c>
      <c r="Q1779">
        <v>1</v>
      </c>
      <c r="R1779" s="2">
        <f t="shared" si="82"/>
        <v>49.99</v>
      </c>
      <c r="S1779" t="str">
        <f t="shared" si="83"/>
        <v>Small</v>
      </c>
    </row>
    <row r="1780" spans="1:19" hidden="1" x14ac:dyDescent="0.45">
      <c r="A1780">
        <v>61853</v>
      </c>
      <c r="B1780" s="1">
        <v>42379</v>
      </c>
      <c r="C1780" t="s">
        <v>294</v>
      </c>
      <c r="D1780" t="s">
        <v>17</v>
      </c>
      <c r="E1780" t="str">
        <f t="shared" si="81"/>
        <v>Alisha Lu</v>
      </c>
      <c r="F1780" t="s">
        <v>274</v>
      </c>
      <c r="G1780" t="s">
        <v>89</v>
      </c>
      <c r="H1780" t="s">
        <v>89</v>
      </c>
      <c r="I1780" t="s">
        <v>629</v>
      </c>
      <c r="J1780" t="s">
        <v>630</v>
      </c>
      <c r="K1780" t="s">
        <v>631</v>
      </c>
      <c r="L1780" t="s">
        <v>632</v>
      </c>
      <c r="M1780" t="s">
        <v>633</v>
      </c>
      <c r="N1780" t="s">
        <v>588</v>
      </c>
      <c r="O1780" s="2">
        <v>6.92</v>
      </c>
      <c r="P1780" s="2">
        <v>8.99</v>
      </c>
      <c r="Q1780">
        <v>1</v>
      </c>
      <c r="R1780" s="2">
        <f t="shared" si="82"/>
        <v>8.99</v>
      </c>
      <c r="S1780" t="str">
        <f t="shared" si="83"/>
        <v>Small</v>
      </c>
    </row>
    <row r="1781" spans="1:19" hidden="1" x14ac:dyDescent="0.45">
      <c r="A1781">
        <v>61870</v>
      </c>
      <c r="B1781" s="1">
        <v>42380</v>
      </c>
      <c r="C1781" t="s">
        <v>891</v>
      </c>
      <c r="D1781" t="s">
        <v>319</v>
      </c>
      <c r="E1781" t="str">
        <f t="shared" si="81"/>
        <v>Miguel Johnson</v>
      </c>
      <c r="F1781" t="s">
        <v>55</v>
      </c>
      <c r="G1781" t="s">
        <v>49</v>
      </c>
      <c r="H1781" t="s">
        <v>56</v>
      </c>
      <c r="I1781" t="s">
        <v>705</v>
      </c>
      <c r="J1781" t="s">
        <v>706</v>
      </c>
      <c r="K1781" t="s">
        <v>706</v>
      </c>
      <c r="M1781" t="s">
        <v>573</v>
      </c>
      <c r="N1781" t="s">
        <v>574</v>
      </c>
      <c r="O1781" s="2">
        <v>9.35</v>
      </c>
      <c r="P1781" s="2">
        <v>24.99</v>
      </c>
      <c r="Q1781">
        <v>1</v>
      </c>
      <c r="R1781" s="2">
        <f t="shared" si="82"/>
        <v>24.99</v>
      </c>
      <c r="S1781" t="str">
        <f t="shared" si="83"/>
        <v>Small</v>
      </c>
    </row>
    <row r="1782" spans="1:19" hidden="1" x14ac:dyDescent="0.45">
      <c r="A1782">
        <v>61870</v>
      </c>
      <c r="B1782" s="1">
        <v>42380</v>
      </c>
      <c r="C1782" t="s">
        <v>891</v>
      </c>
      <c r="D1782" t="s">
        <v>319</v>
      </c>
      <c r="E1782" t="str">
        <f t="shared" si="81"/>
        <v>Miguel Johnson</v>
      </c>
      <c r="F1782" t="s">
        <v>55</v>
      </c>
      <c r="G1782" t="s">
        <v>49</v>
      </c>
      <c r="H1782" t="s">
        <v>56</v>
      </c>
      <c r="I1782" t="s">
        <v>663</v>
      </c>
      <c r="J1782" t="s">
        <v>664</v>
      </c>
      <c r="K1782" t="s">
        <v>665</v>
      </c>
      <c r="M1782" t="s">
        <v>573</v>
      </c>
      <c r="N1782" t="s">
        <v>574</v>
      </c>
      <c r="O1782" s="2">
        <v>0.86</v>
      </c>
      <c r="P1782" s="2">
        <v>2.29</v>
      </c>
      <c r="Q1782">
        <v>1</v>
      </c>
      <c r="R1782" s="2">
        <f t="shared" si="82"/>
        <v>2.29</v>
      </c>
      <c r="S1782" t="str">
        <f t="shared" si="83"/>
        <v>Small</v>
      </c>
    </row>
    <row r="1783" spans="1:19" hidden="1" x14ac:dyDescent="0.45">
      <c r="A1783">
        <v>61886</v>
      </c>
      <c r="B1783" s="1">
        <v>42380</v>
      </c>
      <c r="C1783" t="s">
        <v>988</v>
      </c>
      <c r="D1783" t="s">
        <v>323</v>
      </c>
      <c r="E1783" t="str">
        <f t="shared" si="81"/>
        <v>Dana Blanco</v>
      </c>
      <c r="F1783" t="s">
        <v>230</v>
      </c>
      <c r="G1783" t="s">
        <v>89</v>
      </c>
      <c r="H1783" t="s">
        <v>89</v>
      </c>
      <c r="I1783" t="s">
        <v>686</v>
      </c>
      <c r="J1783" t="s">
        <v>687</v>
      </c>
      <c r="K1783" t="s">
        <v>687</v>
      </c>
      <c r="M1783" t="s">
        <v>573</v>
      </c>
      <c r="N1783" t="s">
        <v>574</v>
      </c>
      <c r="O1783" s="2">
        <v>13.09</v>
      </c>
      <c r="P1783" s="2">
        <v>35</v>
      </c>
      <c r="Q1783">
        <v>1</v>
      </c>
      <c r="R1783" s="2">
        <f t="shared" si="82"/>
        <v>35</v>
      </c>
      <c r="S1783" t="str">
        <f t="shared" si="83"/>
        <v>Small</v>
      </c>
    </row>
    <row r="1784" spans="1:19" hidden="1" x14ac:dyDescent="0.45">
      <c r="A1784">
        <v>61886</v>
      </c>
      <c r="B1784" s="1">
        <v>42380</v>
      </c>
      <c r="C1784" t="s">
        <v>988</v>
      </c>
      <c r="D1784" t="s">
        <v>323</v>
      </c>
      <c r="E1784" t="str">
        <f t="shared" si="81"/>
        <v>Dana Blanco</v>
      </c>
      <c r="F1784" t="s">
        <v>230</v>
      </c>
      <c r="G1784" t="s">
        <v>89</v>
      </c>
      <c r="H1784" t="s">
        <v>89</v>
      </c>
      <c r="I1784" t="s">
        <v>663</v>
      </c>
      <c r="J1784" t="s">
        <v>664</v>
      </c>
      <c r="K1784" t="s">
        <v>665</v>
      </c>
      <c r="M1784" t="s">
        <v>573</v>
      </c>
      <c r="N1784" t="s">
        <v>574</v>
      </c>
      <c r="O1784" s="2">
        <v>0.86</v>
      </c>
      <c r="P1784" s="2">
        <v>2.29</v>
      </c>
      <c r="Q1784">
        <v>1</v>
      </c>
      <c r="R1784" s="2">
        <f t="shared" si="82"/>
        <v>2.29</v>
      </c>
      <c r="S1784" t="str">
        <f t="shared" si="83"/>
        <v>Small</v>
      </c>
    </row>
    <row r="1785" spans="1:19" hidden="1" x14ac:dyDescent="0.45">
      <c r="A1785">
        <v>61886</v>
      </c>
      <c r="B1785" s="1">
        <v>42380</v>
      </c>
      <c r="C1785" t="s">
        <v>988</v>
      </c>
      <c r="D1785" t="s">
        <v>323</v>
      </c>
      <c r="E1785" t="str">
        <f t="shared" si="81"/>
        <v>Dana Blanco</v>
      </c>
      <c r="F1785" t="s">
        <v>230</v>
      </c>
      <c r="G1785" t="s">
        <v>89</v>
      </c>
      <c r="H1785" t="s">
        <v>89</v>
      </c>
      <c r="I1785" t="s">
        <v>683</v>
      </c>
      <c r="J1785" t="s">
        <v>684</v>
      </c>
      <c r="K1785" t="s">
        <v>684</v>
      </c>
      <c r="M1785" t="s">
        <v>573</v>
      </c>
      <c r="N1785" t="s">
        <v>574</v>
      </c>
      <c r="O1785" s="2">
        <v>1.87</v>
      </c>
      <c r="P1785" s="2">
        <v>4.99</v>
      </c>
      <c r="Q1785">
        <v>1</v>
      </c>
      <c r="R1785" s="2">
        <f t="shared" si="82"/>
        <v>4.99</v>
      </c>
      <c r="S1785" t="str">
        <f t="shared" si="83"/>
        <v>Small</v>
      </c>
    </row>
    <row r="1786" spans="1:19" hidden="1" x14ac:dyDescent="0.45">
      <c r="A1786">
        <v>61903</v>
      </c>
      <c r="B1786" s="1">
        <v>42380</v>
      </c>
      <c r="C1786" t="s">
        <v>75</v>
      </c>
      <c r="D1786" t="s">
        <v>287</v>
      </c>
      <c r="E1786" t="str">
        <f t="shared" si="81"/>
        <v>Jeremy Robinson</v>
      </c>
      <c r="F1786" t="s">
        <v>48</v>
      </c>
      <c r="G1786" t="s">
        <v>49</v>
      </c>
      <c r="H1786" t="s">
        <v>50</v>
      </c>
      <c r="I1786" t="s">
        <v>365</v>
      </c>
      <c r="J1786" t="s">
        <v>366</v>
      </c>
      <c r="K1786" t="s">
        <v>341</v>
      </c>
      <c r="L1786" t="s">
        <v>23</v>
      </c>
      <c r="M1786" t="s">
        <v>24</v>
      </c>
      <c r="N1786" t="s">
        <v>25</v>
      </c>
      <c r="O1786" s="2">
        <v>1265.6199999999999</v>
      </c>
      <c r="P1786" s="2">
        <v>2319.9899999999998</v>
      </c>
      <c r="Q1786">
        <v>1</v>
      </c>
      <c r="R1786" s="2">
        <f t="shared" si="82"/>
        <v>2319.9899999999998</v>
      </c>
      <c r="S1786" t="str">
        <f t="shared" si="83"/>
        <v>Large</v>
      </c>
    </row>
    <row r="1787" spans="1:19" hidden="1" x14ac:dyDescent="0.45">
      <c r="A1787">
        <v>61903</v>
      </c>
      <c r="B1787" s="1">
        <v>42380</v>
      </c>
      <c r="C1787" t="s">
        <v>75</v>
      </c>
      <c r="D1787" t="s">
        <v>287</v>
      </c>
      <c r="E1787" t="str">
        <f t="shared" si="81"/>
        <v>Jeremy Robinson</v>
      </c>
      <c r="F1787" t="s">
        <v>48</v>
      </c>
      <c r="G1787" t="s">
        <v>49</v>
      </c>
      <c r="H1787" t="s">
        <v>50</v>
      </c>
      <c r="I1787" t="s">
        <v>683</v>
      </c>
      <c r="J1787" t="s">
        <v>684</v>
      </c>
      <c r="K1787" t="s">
        <v>684</v>
      </c>
      <c r="M1787" t="s">
        <v>573</v>
      </c>
      <c r="N1787" t="s">
        <v>574</v>
      </c>
      <c r="O1787" s="2">
        <v>1.87</v>
      </c>
      <c r="P1787" s="2">
        <v>4.99</v>
      </c>
      <c r="Q1787">
        <v>4</v>
      </c>
      <c r="R1787" s="2">
        <f t="shared" si="82"/>
        <v>19.96</v>
      </c>
      <c r="S1787" t="str">
        <f t="shared" si="83"/>
        <v>Small</v>
      </c>
    </row>
    <row r="1788" spans="1:19" hidden="1" x14ac:dyDescent="0.45">
      <c r="A1788">
        <v>61903</v>
      </c>
      <c r="B1788" s="1">
        <v>42380</v>
      </c>
      <c r="C1788" t="s">
        <v>75</v>
      </c>
      <c r="D1788" t="s">
        <v>287</v>
      </c>
      <c r="E1788" t="str">
        <f t="shared" si="81"/>
        <v>Jeremy Robinson</v>
      </c>
      <c r="F1788" t="s">
        <v>48</v>
      </c>
      <c r="G1788" t="s">
        <v>49</v>
      </c>
      <c r="H1788" t="s">
        <v>50</v>
      </c>
      <c r="I1788" t="s">
        <v>686</v>
      </c>
      <c r="J1788" t="s">
        <v>687</v>
      </c>
      <c r="K1788" t="s">
        <v>687</v>
      </c>
      <c r="M1788" t="s">
        <v>573</v>
      </c>
      <c r="N1788" t="s">
        <v>574</v>
      </c>
      <c r="O1788" s="2">
        <v>13.09</v>
      </c>
      <c r="P1788" s="2">
        <v>35</v>
      </c>
      <c r="Q1788">
        <v>1</v>
      </c>
      <c r="R1788" s="2">
        <f t="shared" si="82"/>
        <v>35</v>
      </c>
      <c r="S1788" t="str">
        <f t="shared" si="83"/>
        <v>Small</v>
      </c>
    </row>
    <row r="1789" spans="1:19" hidden="1" x14ac:dyDescent="0.45">
      <c r="A1789">
        <v>61903</v>
      </c>
      <c r="B1789" s="1">
        <v>42380</v>
      </c>
      <c r="C1789" t="s">
        <v>75</v>
      </c>
      <c r="D1789" t="s">
        <v>287</v>
      </c>
      <c r="E1789" t="str">
        <f t="shared" si="81"/>
        <v>Jeremy Robinson</v>
      </c>
      <c r="F1789" t="s">
        <v>48</v>
      </c>
      <c r="G1789" t="s">
        <v>49</v>
      </c>
      <c r="H1789" t="s">
        <v>50</v>
      </c>
      <c r="I1789" t="s">
        <v>605</v>
      </c>
      <c r="J1789" t="s">
        <v>606</v>
      </c>
      <c r="K1789" t="s">
        <v>606</v>
      </c>
      <c r="M1789" t="s">
        <v>607</v>
      </c>
      <c r="N1789" t="s">
        <v>574</v>
      </c>
      <c r="O1789" s="2">
        <v>8.2200000000000006</v>
      </c>
      <c r="P1789" s="2">
        <v>21.98</v>
      </c>
      <c r="Q1789">
        <v>1</v>
      </c>
      <c r="R1789" s="2">
        <f t="shared" si="82"/>
        <v>21.98</v>
      </c>
      <c r="S1789" t="str">
        <f t="shared" si="83"/>
        <v>Small</v>
      </c>
    </row>
    <row r="1790" spans="1:19" hidden="1" x14ac:dyDescent="0.45">
      <c r="A1790">
        <v>61920</v>
      </c>
      <c r="B1790" s="1">
        <v>42380</v>
      </c>
      <c r="C1790" t="s">
        <v>945</v>
      </c>
      <c r="D1790" t="s">
        <v>248</v>
      </c>
      <c r="E1790" t="str">
        <f t="shared" si="81"/>
        <v>Candace Raman</v>
      </c>
      <c r="F1790" t="s">
        <v>35</v>
      </c>
      <c r="G1790" t="s">
        <v>19</v>
      </c>
      <c r="H1790" t="s">
        <v>19</v>
      </c>
      <c r="I1790" t="s">
        <v>658</v>
      </c>
      <c r="J1790" t="s">
        <v>659</v>
      </c>
      <c r="K1790" t="s">
        <v>660</v>
      </c>
      <c r="L1790" t="s">
        <v>532</v>
      </c>
      <c r="M1790" t="s">
        <v>579</v>
      </c>
      <c r="N1790" t="s">
        <v>25</v>
      </c>
      <c r="O1790" s="2">
        <v>1481.94</v>
      </c>
      <c r="P1790" s="2">
        <v>2384.0700000000002</v>
      </c>
      <c r="Q1790">
        <v>1</v>
      </c>
      <c r="R1790" s="2">
        <f t="shared" si="82"/>
        <v>2384.0700000000002</v>
      </c>
      <c r="S1790" t="str">
        <f t="shared" si="83"/>
        <v>Large</v>
      </c>
    </row>
    <row r="1791" spans="1:19" hidden="1" x14ac:dyDescent="0.45">
      <c r="A1791">
        <v>61920</v>
      </c>
      <c r="B1791" s="1">
        <v>42380</v>
      </c>
      <c r="C1791" t="s">
        <v>945</v>
      </c>
      <c r="D1791" t="s">
        <v>248</v>
      </c>
      <c r="E1791" t="str">
        <f t="shared" si="81"/>
        <v>Candace Raman</v>
      </c>
      <c r="F1791" t="s">
        <v>35</v>
      </c>
      <c r="G1791" t="s">
        <v>19</v>
      </c>
      <c r="H1791" t="s">
        <v>19</v>
      </c>
      <c r="I1791" t="s">
        <v>613</v>
      </c>
      <c r="J1791" t="s">
        <v>614</v>
      </c>
      <c r="K1791" t="s">
        <v>614</v>
      </c>
      <c r="M1791" t="s">
        <v>615</v>
      </c>
      <c r="N1791" t="s">
        <v>574</v>
      </c>
      <c r="O1791" s="2">
        <v>3.36</v>
      </c>
      <c r="P1791" s="2">
        <v>8.99</v>
      </c>
      <c r="Q1791">
        <v>3</v>
      </c>
      <c r="R1791" s="2">
        <f t="shared" si="82"/>
        <v>26.97</v>
      </c>
      <c r="S1791" t="str">
        <f t="shared" si="83"/>
        <v>Small</v>
      </c>
    </row>
    <row r="1792" spans="1:19" hidden="1" x14ac:dyDescent="0.45">
      <c r="A1792">
        <v>61920</v>
      </c>
      <c r="B1792" s="1">
        <v>42380</v>
      </c>
      <c r="C1792" t="s">
        <v>945</v>
      </c>
      <c r="D1792" t="s">
        <v>248</v>
      </c>
      <c r="E1792" t="str">
        <f t="shared" si="81"/>
        <v>Candace Raman</v>
      </c>
      <c r="F1792" t="s">
        <v>35</v>
      </c>
      <c r="G1792" t="s">
        <v>19</v>
      </c>
      <c r="H1792" t="s">
        <v>19</v>
      </c>
      <c r="I1792" t="s">
        <v>616</v>
      </c>
      <c r="J1792" t="s">
        <v>617</v>
      </c>
      <c r="K1792" t="s">
        <v>618</v>
      </c>
      <c r="M1792" t="s">
        <v>615</v>
      </c>
      <c r="N1792" t="s">
        <v>574</v>
      </c>
      <c r="O1792" s="2">
        <v>1.87</v>
      </c>
      <c r="P1792" s="2">
        <v>4.99</v>
      </c>
      <c r="Q1792">
        <v>1</v>
      </c>
      <c r="R1792" s="2">
        <f t="shared" si="82"/>
        <v>4.99</v>
      </c>
      <c r="S1792" t="str">
        <f t="shared" si="83"/>
        <v>Small</v>
      </c>
    </row>
    <row r="1793" spans="1:19" hidden="1" x14ac:dyDescent="0.45">
      <c r="A1793">
        <v>61920</v>
      </c>
      <c r="B1793" s="1">
        <v>42380</v>
      </c>
      <c r="C1793" t="s">
        <v>945</v>
      </c>
      <c r="D1793" t="s">
        <v>248</v>
      </c>
      <c r="E1793" t="str">
        <f t="shared" si="81"/>
        <v>Candace Raman</v>
      </c>
      <c r="F1793" t="s">
        <v>35</v>
      </c>
      <c r="G1793" t="s">
        <v>19</v>
      </c>
      <c r="H1793" t="s">
        <v>19</v>
      </c>
      <c r="I1793" t="s">
        <v>726</v>
      </c>
      <c r="J1793" t="s">
        <v>727</v>
      </c>
      <c r="K1793" t="s">
        <v>625</v>
      </c>
      <c r="L1793" t="s">
        <v>317</v>
      </c>
      <c r="M1793" t="s">
        <v>626</v>
      </c>
      <c r="N1793" t="s">
        <v>588</v>
      </c>
      <c r="O1793" s="2">
        <v>41.57</v>
      </c>
      <c r="P1793" s="2">
        <v>53.99</v>
      </c>
      <c r="Q1793">
        <v>4</v>
      </c>
      <c r="R1793" s="2">
        <f t="shared" si="82"/>
        <v>215.96</v>
      </c>
      <c r="S1793" t="str">
        <f t="shared" si="83"/>
        <v>Small</v>
      </c>
    </row>
    <row r="1794" spans="1:19" hidden="1" x14ac:dyDescent="0.45">
      <c r="A1794">
        <v>61920</v>
      </c>
      <c r="B1794" s="1">
        <v>42380</v>
      </c>
      <c r="C1794" t="s">
        <v>945</v>
      </c>
      <c r="D1794" t="s">
        <v>248</v>
      </c>
      <c r="E1794" t="str">
        <f t="shared" si="81"/>
        <v>Candace Raman</v>
      </c>
      <c r="F1794" t="s">
        <v>35</v>
      </c>
      <c r="G1794" t="s">
        <v>19</v>
      </c>
      <c r="H1794" t="s">
        <v>19</v>
      </c>
      <c r="I1794" t="s">
        <v>629</v>
      </c>
      <c r="J1794" t="s">
        <v>630</v>
      </c>
      <c r="K1794" t="s">
        <v>631</v>
      </c>
      <c r="L1794" t="s">
        <v>632</v>
      </c>
      <c r="M1794" t="s">
        <v>633</v>
      </c>
      <c r="N1794" t="s">
        <v>588</v>
      </c>
      <c r="O1794" s="2">
        <v>6.92</v>
      </c>
      <c r="P1794" s="2">
        <v>8.99</v>
      </c>
      <c r="Q1794">
        <v>2</v>
      </c>
      <c r="R1794" s="2">
        <f t="shared" si="82"/>
        <v>17.98</v>
      </c>
      <c r="S1794" t="str">
        <f t="shared" si="83"/>
        <v>Small</v>
      </c>
    </row>
    <row r="1795" spans="1:19" hidden="1" x14ac:dyDescent="0.45">
      <c r="A1795">
        <v>61952</v>
      </c>
      <c r="B1795" s="1">
        <v>42381</v>
      </c>
      <c r="C1795" t="s">
        <v>538</v>
      </c>
      <c r="D1795" t="s">
        <v>246</v>
      </c>
      <c r="E1795" t="str">
        <f t="shared" ref="E1795:E1858" si="84">CONCATENATE(C1795," ",D1795)</f>
        <v>Tyler Moore</v>
      </c>
      <c r="F1795" t="s">
        <v>48</v>
      </c>
      <c r="G1795" t="s">
        <v>49</v>
      </c>
      <c r="H1795" t="s">
        <v>50</v>
      </c>
      <c r="I1795" t="s">
        <v>663</v>
      </c>
      <c r="J1795" t="s">
        <v>664</v>
      </c>
      <c r="K1795" t="s">
        <v>665</v>
      </c>
      <c r="M1795" t="s">
        <v>573</v>
      </c>
      <c r="N1795" t="s">
        <v>574</v>
      </c>
      <c r="O1795" s="2">
        <v>0.86</v>
      </c>
      <c r="P1795" s="2">
        <v>2.29</v>
      </c>
      <c r="Q1795">
        <v>4</v>
      </c>
      <c r="R1795" s="2">
        <f t="shared" ref="R1795:R1858" si="85">P1795*Q1795</f>
        <v>9.16</v>
      </c>
      <c r="S1795" t="str">
        <f t="shared" ref="S1795:S1858" si="86">VLOOKUP(R1795,$T$2:$U$4,2,TRUE)</f>
        <v>Small</v>
      </c>
    </row>
    <row r="1796" spans="1:19" hidden="1" x14ac:dyDescent="0.45">
      <c r="A1796">
        <v>61952</v>
      </c>
      <c r="B1796" s="1">
        <v>42381</v>
      </c>
      <c r="C1796" t="s">
        <v>538</v>
      </c>
      <c r="D1796" t="s">
        <v>246</v>
      </c>
      <c r="E1796" t="str">
        <f t="shared" si="84"/>
        <v>Tyler Moore</v>
      </c>
      <c r="F1796" t="s">
        <v>48</v>
      </c>
      <c r="G1796" t="s">
        <v>49</v>
      </c>
      <c r="H1796" t="s">
        <v>50</v>
      </c>
      <c r="I1796" t="s">
        <v>352</v>
      </c>
      <c r="J1796" t="s">
        <v>353</v>
      </c>
      <c r="K1796" t="s">
        <v>341</v>
      </c>
      <c r="L1796" t="s">
        <v>23</v>
      </c>
      <c r="M1796" t="s">
        <v>24</v>
      </c>
      <c r="N1796" t="s">
        <v>25</v>
      </c>
      <c r="O1796" s="2">
        <v>1265.6199999999999</v>
      </c>
      <c r="P1796" s="2">
        <v>2319.9899999999998</v>
      </c>
      <c r="Q1796">
        <v>1</v>
      </c>
      <c r="R1796" s="2">
        <f t="shared" si="85"/>
        <v>2319.9899999999998</v>
      </c>
      <c r="S1796" t="str">
        <f t="shared" si="86"/>
        <v>Large</v>
      </c>
    </row>
    <row r="1797" spans="1:19" hidden="1" x14ac:dyDescent="0.45">
      <c r="A1797">
        <v>61952</v>
      </c>
      <c r="B1797" s="1">
        <v>42381</v>
      </c>
      <c r="C1797" t="s">
        <v>538</v>
      </c>
      <c r="D1797" t="s">
        <v>246</v>
      </c>
      <c r="E1797" t="str">
        <f t="shared" si="84"/>
        <v>Tyler Moore</v>
      </c>
      <c r="F1797" t="s">
        <v>48</v>
      </c>
      <c r="G1797" t="s">
        <v>49</v>
      </c>
      <c r="H1797" t="s">
        <v>50</v>
      </c>
      <c r="I1797" t="s">
        <v>686</v>
      </c>
      <c r="J1797" t="s">
        <v>687</v>
      </c>
      <c r="K1797" t="s">
        <v>687</v>
      </c>
      <c r="M1797" t="s">
        <v>573</v>
      </c>
      <c r="N1797" t="s">
        <v>574</v>
      </c>
      <c r="O1797" s="2">
        <v>13.09</v>
      </c>
      <c r="P1797" s="2">
        <v>35</v>
      </c>
      <c r="Q1797">
        <v>2</v>
      </c>
      <c r="R1797" s="2">
        <f t="shared" si="85"/>
        <v>70</v>
      </c>
      <c r="S1797" t="str">
        <f t="shared" si="86"/>
        <v>Small</v>
      </c>
    </row>
    <row r="1798" spans="1:19" hidden="1" x14ac:dyDescent="0.45">
      <c r="A1798">
        <v>61952</v>
      </c>
      <c r="B1798" s="1">
        <v>42381</v>
      </c>
      <c r="C1798" t="s">
        <v>538</v>
      </c>
      <c r="D1798" t="s">
        <v>246</v>
      </c>
      <c r="E1798" t="str">
        <f t="shared" si="84"/>
        <v>Tyler Moore</v>
      </c>
      <c r="F1798" t="s">
        <v>48</v>
      </c>
      <c r="G1798" t="s">
        <v>49</v>
      </c>
      <c r="H1798" t="s">
        <v>50</v>
      </c>
      <c r="I1798" t="s">
        <v>683</v>
      </c>
      <c r="J1798" t="s">
        <v>684</v>
      </c>
      <c r="K1798" t="s">
        <v>684</v>
      </c>
      <c r="M1798" t="s">
        <v>573</v>
      </c>
      <c r="N1798" t="s">
        <v>574</v>
      </c>
      <c r="O1798" s="2">
        <v>1.87</v>
      </c>
      <c r="P1798" s="2">
        <v>4.99</v>
      </c>
      <c r="Q1798">
        <v>4</v>
      </c>
      <c r="R1798" s="2">
        <f t="shared" si="85"/>
        <v>19.96</v>
      </c>
      <c r="S1798" t="str">
        <f t="shared" si="86"/>
        <v>Small</v>
      </c>
    </row>
    <row r="1799" spans="1:19" hidden="1" x14ac:dyDescent="0.45">
      <c r="A1799">
        <v>61974</v>
      </c>
      <c r="B1799" s="1">
        <v>42382</v>
      </c>
      <c r="C1799" t="s">
        <v>718</v>
      </c>
      <c r="D1799" t="s">
        <v>347</v>
      </c>
      <c r="E1799" t="str">
        <f t="shared" si="84"/>
        <v>Jorge Zhao</v>
      </c>
      <c r="F1799" t="s">
        <v>69</v>
      </c>
      <c r="G1799" t="s">
        <v>19</v>
      </c>
      <c r="H1799" t="s">
        <v>19</v>
      </c>
      <c r="I1799" t="s">
        <v>608</v>
      </c>
      <c r="J1799" t="s">
        <v>609</v>
      </c>
      <c r="K1799" t="s">
        <v>591</v>
      </c>
      <c r="L1799" t="s">
        <v>532</v>
      </c>
      <c r="M1799" t="s">
        <v>592</v>
      </c>
      <c r="N1799" t="s">
        <v>574</v>
      </c>
      <c r="O1799" s="2">
        <v>13.09</v>
      </c>
      <c r="P1799" s="2">
        <v>34.99</v>
      </c>
      <c r="Q1799">
        <v>1</v>
      </c>
      <c r="R1799" s="2">
        <f t="shared" si="85"/>
        <v>34.99</v>
      </c>
      <c r="S1799" t="str">
        <f t="shared" si="86"/>
        <v>Small</v>
      </c>
    </row>
    <row r="1800" spans="1:19" hidden="1" x14ac:dyDescent="0.45">
      <c r="A1800">
        <v>61974</v>
      </c>
      <c r="B1800" s="1">
        <v>42382</v>
      </c>
      <c r="C1800" t="s">
        <v>718</v>
      </c>
      <c r="D1800" t="s">
        <v>347</v>
      </c>
      <c r="E1800" t="str">
        <f t="shared" si="84"/>
        <v>Jorge Zhao</v>
      </c>
      <c r="F1800" t="s">
        <v>69</v>
      </c>
      <c r="G1800" t="s">
        <v>19</v>
      </c>
      <c r="H1800" t="s">
        <v>19</v>
      </c>
      <c r="I1800" t="s">
        <v>681</v>
      </c>
      <c r="J1800" t="s">
        <v>682</v>
      </c>
      <c r="K1800" t="s">
        <v>682</v>
      </c>
      <c r="M1800" t="s">
        <v>573</v>
      </c>
      <c r="N1800" t="s">
        <v>574</v>
      </c>
      <c r="O1800" s="2">
        <v>11.22</v>
      </c>
      <c r="P1800" s="2">
        <v>29.99</v>
      </c>
      <c r="Q1800">
        <v>2</v>
      </c>
      <c r="R1800" s="2">
        <f t="shared" si="85"/>
        <v>59.98</v>
      </c>
      <c r="S1800" t="str">
        <f t="shared" si="86"/>
        <v>Small</v>
      </c>
    </row>
    <row r="1801" spans="1:19" hidden="1" x14ac:dyDescent="0.45">
      <c r="A1801">
        <v>61974</v>
      </c>
      <c r="B1801" s="1">
        <v>42382</v>
      </c>
      <c r="C1801" t="s">
        <v>718</v>
      </c>
      <c r="D1801" t="s">
        <v>347</v>
      </c>
      <c r="E1801" t="str">
        <f t="shared" si="84"/>
        <v>Jorge Zhao</v>
      </c>
      <c r="F1801" t="s">
        <v>69</v>
      </c>
      <c r="G1801" t="s">
        <v>19</v>
      </c>
      <c r="H1801" t="s">
        <v>19</v>
      </c>
      <c r="I1801" t="s">
        <v>683</v>
      </c>
      <c r="J1801" t="s">
        <v>684</v>
      </c>
      <c r="K1801" t="s">
        <v>684</v>
      </c>
      <c r="M1801" t="s">
        <v>573</v>
      </c>
      <c r="N1801" t="s">
        <v>574</v>
      </c>
      <c r="O1801" s="2">
        <v>1.87</v>
      </c>
      <c r="P1801" s="2">
        <v>4.99</v>
      </c>
      <c r="Q1801">
        <v>1</v>
      </c>
      <c r="R1801" s="2">
        <f t="shared" si="85"/>
        <v>4.99</v>
      </c>
      <c r="S1801" t="str">
        <f t="shared" si="86"/>
        <v>Small</v>
      </c>
    </row>
    <row r="1802" spans="1:19" hidden="1" x14ac:dyDescent="0.45">
      <c r="A1802">
        <v>61988</v>
      </c>
      <c r="B1802" s="1">
        <v>42382</v>
      </c>
      <c r="C1802" t="s">
        <v>989</v>
      </c>
      <c r="D1802" t="s">
        <v>156</v>
      </c>
      <c r="E1802" t="str">
        <f t="shared" si="84"/>
        <v>Mandy Yang</v>
      </c>
      <c r="F1802" t="s">
        <v>48</v>
      </c>
      <c r="G1802" t="s">
        <v>49</v>
      </c>
      <c r="H1802" t="s">
        <v>50</v>
      </c>
      <c r="I1802" t="s">
        <v>648</v>
      </c>
      <c r="J1802" t="s">
        <v>649</v>
      </c>
      <c r="K1802" t="s">
        <v>649</v>
      </c>
      <c r="M1802" t="s">
        <v>615</v>
      </c>
      <c r="N1802" t="s">
        <v>574</v>
      </c>
      <c r="O1802" s="2">
        <v>3.74</v>
      </c>
      <c r="P1802" s="2">
        <v>9.99</v>
      </c>
      <c r="Q1802">
        <v>2</v>
      </c>
      <c r="R1802" s="2">
        <f t="shared" si="85"/>
        <v>19.98</v>
      </c>
      <c r="S1802" t="str">
        <f t="shared" si="86"/>
        <v>Small</v>
      </c>
    </row>
    <row r="1803" spans="1:19" hidden="1" x14ac:dyDescent="0.45">
      <c r="A1803">
        <v>61988</v>
      </c>
      <c r="B1803" s="1">
        <v>42382</v>
      </c>
      <c r="C1803" t="s">
        <v>989</v>
      </c>
      <c r="D1803" t="s">
        <v>156</v>
      </c>
      <c r="E1803" t="str">
        <f t="shared" si="84"/>
        <v>Mandy Yang</v>
      </c>
      <c r="F1803" t="s">
        <v>48</v>
      </c>
      <c r="G1803" t="s">
        <v>49</v>
      </c>
      <c r="H1803" t="s">
        <v>50</v>
      </c>
      <c r="I1803" t="s">
        <v>616</v>
      </c>
      <c r="J1803" t="s">
        <v>617</v>
      </c>
      <c r="K1803" t="s">
        <v>618</v>
      </c>
      <c r="M1803" t="s">
        <v>615</v>
      </c>
      <c r="N1803" t="s">
        <v>574</v>
      </c>
      <c r="O1803" s="2">
        <v>1.87</v>
      </c>
      <c r="P1803" s="2">
        <v>4.99</v>
      </c>
      <c r="Q1803">
        <v>2</v>
      </c>
      <c r="R1803" s="2">
        <f t="shared" si="85"/>
        <v>9.98</v>
      </c>
      <c r="S1803" t="str">
        <f t="shared" si="86"/>
        <v>Small</v>
      </c>
    </row>
    <row r="1804" spans="1:19" hidden="1" x14ac:dyDescent="0.45">
      <c r="A1804">
        <v>61992</v>
      </c>
      <c r="B1804" s="1">
        <v>42382</v>
      </c>
      <c r="C1804" t="s">
        <v>97</v>
      </c>
      <c r="D1804" t="s">
        <v>990</v>
      </c>
      <c r="E1804" t="str">
        <f t="shared" si="84"/>
        <v>Gabrielle Cannata</v>
      </c>
      <c r="F1804" t="s">
        <v>215</v>
      </c>
      <c r="G1804" t="s">
        <v>216</v>
      </c>
      <c r="H1804" t="s">
        <v>216</v>
      </c>
      <c r="I1804" t="s">
        <v>683</v>
      </c>
      <c r="J1804" t="s">
        <v>684</v>
      </c>
      <c r="K1804" t="s">
        <v>684</v>
      </c>
      <c r="M1804" t="s">
        <v>573</v>
      </c>
      <c r="N1804" t="s">
        <v>574</v>
      </c>
      <c r="O1804" s="2">
        <v>1.87</v>
      </c>
      <c r="P1804" s="2">
        <v>4.99</v>
      </c>
      <c r="Q1804">
        <v>2</v>
      </c>
      <c r="R1804" s="2">
        <f t="shared" si="85"/>
        <v>9.98</v>
      </c>
      <c r="S1804" t="str">
        <f t="shared" si="86"/>
        <v>Small</v>
      </c>
    </row>
    <row r="1805" spans="1:19" hidden="1" x14ac:dyDescent="0.45">
      <c r="A1805">
        <v>62001</v>
      </c>
      <c r="B1805" s="1">
        <v>42382</v>
      </c>
      <c r="C1805" t="s">
        <v>915</v>
      </c>
      <c r="D1805" t="s">
        <v>210</v>
      </c>
      <c r="E1805" t="str">
        <f t="shared" si="84"/>
        <v>Lauren Richardson</v>
      </c>
      <c r="F1805" t="s">
        <v>215</v>
      </c>
      <c r="G1805" t="s">
        <v>216</v>
      </c>
      <c r="H1805" t="s">
        <v>216</v>
      </c>
      <c r="I1805" t="s">
        <v>641</v>
      </c>
      <c r="J1805" t="s">
        <v>642</v>
      </c>
      <c r="K1805" t="s">
        <v>643</v>
      </c>
      <c r="L1805" t="s">
        <v>23</v>
      </c>
      <c r="M1805" t="s">
        <v>24</v>
      </c>
      <c r="N1805" t="s">
        <v>25</v>
      </c>
      <c r="O1805" s="2">
        <v>419.78</v>
      </c>
      <c r="P1805" s="2">
        <v>769.49</v>
      </c>
      <c r="Q1805">
        <v>1</v>
      </c>
      <c r="R1805" s="2">
        <f t="shared" si="85"/>
        <v>769.49</v>
      </c>
      <c r="S1805" t="str">
        <f t="shared" si="86"/>
        <v>Medium</v>
      </c>
    </row>
    <row r="1806" spans="1:19" hidden="1" x14ac:dyDescent="0.45">
      <c r="A1806">
        <v>62001</v>
      </c>
      <c r="B1806" s="1">
        <v>42382</v>
      </c>
      <c r="C1806" t="s">
        <v>915</v>
      </c>
      <c r="D1806" t="s">
        <v>210</v>
      </c>
      <c r="E1806" t="str">
        <f t="shared" si="84"/>
        <v>Lauren Richardson</v>
      </c>
      <c r="F1806" t="s">
        <v>215</v>
      </c>
      <c r="G1806" t="s">
        <v>216</v>
      </c>
      <c r="H1806" t="s">
        <v>216</v>
      </c>
      <c r="I1806" t="s">
        <v>829</v>
      </c>
      <c r="J1806" t="s">
        <v>830</v>
      </c>
      <c r="K1806" t="s">
        <v>800</v>
      </c>
      <c r="L1806" t="s">
        <v>45</v>
      </c>
      <c r="M1806" t="s">
        <v>801</v>
      </c>
      <c r="N1806" t="s">
        <v>588</v>
      </c>
      <c r="O1806" s="2">
        <v>26.18</v>
      </c>
      <c r="P1806" s="2">
        <v>69.989999999999995</v>
      </c>
      <c r="Q1806">
        <v>2</v>
      </c>
      <c r="R1806" s="2">
        <f t="shared" si="85"/>
        <v>139.97999999999999</v>
      </c>
      <c r="S1806" t="str">
        <f t="shared" si="86"/>
        <v>Small</v>
      </c>
    </row>
    <row r="1807" spans="1:19" hidden="1" x14ac:dyDescent="0.45">
      <c r="A1807">
        <v>62017</v>
      </c>
      <c r="B1807" s="1">
        <v>42382</v>
      </c>
      <c r="C1807" t="s">
        <v>539</v>
      </c>
      <c r="D1807" t="s">
        <v>124</v>
      </c>
      <c r="E1807" t="str">
        <f t="shared" si="84"/>
        <v>Nina Kumar</v>
      </c>
      <c r="F1807" t="s">
        <v>105</v>
      </c>
      <c r="G1807" t="s">
        <v>82</v>
      </c>
      <c r="H1807" t="s">
        <v>82</v>
      </c>
      <c r="I1807" t="s">
        <v>653</v>
      </c>
      <c r="J1807" t="s">
        <v>654</v>
      </c>
      <c r="K1807" t="s">
        <v>570</v>
      </c>
      <c r="L1807" t="s">
        <v>45</v>
      </c>
      <c r="M1807" t="s">
        <v>32</v>
      </c>
      <c r="N1807" t="s">
        <v>25</v>
      </c>
      <c r="O1807" s="2">
        <v>343.65</v>
      </c>
      <c r="P1807" s="2">
        <v>539.99</v>
      </c>
      <c r="Q1807">
        <v>1</v>
      </c>
      <c r="R1807" s="2">
        <f t="shared" si="85"/>
        <v>539.99</v>
      </c>
      <c r="S1807" t="str">
        <f t="shared" si="86"/>
        <v>Medium</v>
      </c>
    </row>
    <row r="1808" spans="1:19" hidden="1" x14ac:dyDescent="0.45">
      <c r="A1808">
        <v>62046</v>
      </c>
      <c r="B1808" s="1">
        <v>42383</v>
      </c>
      <c r="C1808" t="s">
        <v>870</v>
      </c>
      <c r="D1808" t="s">
        <v>736</v>
      </c>
      <c r="E1808" t="str">
        <f t="shared" si="84"/>
        <v>Elijah Parker</v>
      </c>
      <c r="F1808" t="s">
        <v>48</v>
      </c>
      <c r="G1808" t="s">
        <v>49</v>
      </c>
      <c r="H1808" t="s">
        <v>50</v>
      </c>
      <c r="I1808" t="s">
        <v>798</v>
      </c>
      <c r="J1808" t="s">
        <v>799</v>
      </c>
      <c r="K1808" t="s">
        <v>800</v>
      </c>
      <c r="L1808" t="s">
        <v>45</v>
      </c>
      <c r="M1808" t="s">
        <v>801</v>
      </c>
      <c r="N1808" t="s">
        <v>588</v>
      </c>
      <c r="O1808" s="2">
        <v>26.18</v>
      </c>
      <c r="P1808" s="2">
        <v>69.989999999999995</v>
      </c>
      <c r="Q1808">
        <v>3</v>
      </c>
      <c r="R1808" s="2">
        <f t="shared" si="85"/>
        <v>209.96999999999997</v>
      </c>
      <c r="S1808" t="str">
        <f t="shared" si="86"/>
        <v>Small</v>
      </c>
    </row>
    <row r="1809" spans="1:19" hidden="1" x14ac:dyDescent="0.45">
      <c r="A1809">
        <v>62046</v>
      </c>
      <c r="B1809" s="1">
        <v>42383</v>
      </c>
      <c r="C1809" t="s">
        <v>870</v>
      </c>
      <c r="D1809" t="s">
        <v>736</v>
      </c>
      <c r="E1809" t="str">
        <f t="shared" si="84"/>
        <v>Elijah Parker</v>
      </c>
      <c r="F1809" t="s">
        <v>48</v>
      </c>
      <c r="G1809" t="s">
        <v>49</v>
      </c>
      <c r="H1809" t="s">
        <v>50</v>
      </c>
      <c r="I1809" t="s">
        <v>623</v>
      </c>
      <c r="J1809" t="s">
        <v>624</v>
      </c>
      <c r="K1809" t="s">
        <v>625</v>
      </c>
      <c r="L1809" t="s">
        <v>317</v>
      </c>
      <c r="M1809" t="s">
        <v>626</v>
      </c>
      <c r="N1809" t="s">
        <v>588</v>
      </c>
      <c r="O1809" s="2">
        <v>41.57</v>
      </c>
      <c r="P1809" s="2">
        <v>53.99</v>
      </c>
      <c r="Q1809">
        <v>1</v>
      </c>
      <c r="R1809" s="2">
        <f t="shared" si="85"/>
        <v>53.99</v>
      </c>
      <c r="S1809" t="str">
        <f t="shared" si="86"/>
        <v>Small</v>
      </c>
    </row>
    <row r="1810" spans="1:19" hidden="1" x14ac:dyDescent="0.45">
      <c r="A1810">
        <v>62063</v>
      </c>
      <c r="B1810" s="1">
        <v>42383</v>
      </c>
      <c r="C1810" t="s">
        <v>531</v>
      </c>
      <c r="D1810" t="s">
        <v>765</v>
      </c>
      <c r="E1810" t="str">
        <f t="shared" si="84"/>
        <v>Nicole White</v>
      </c>
      <c r="F1810" t="s">
        <v>215</v>
      </c>
      <c r="G1810" t="s">
        <v>216</v>
      </c>
      <c r="H1810" t="s">
        <v>216</v>
      </c>
      <c r="I1810" t="s">
        <v>605</v>
      </c>
      <c r="J1810" t="s">
        <v>606</v>
      </c>
      <c r="K1810" t="s">
        <v>606</v>
      </c>
      <c r="M1810" t="s">
        <v>607</v>
      </c>
      <c r="N1810" t="s">
        <v>574</v>
      </c>
      <c r="O1810" s="2">
        <v>8.2200000000000006</v>
      </c>
      <c r="P1810" s="2">
        <v>21.98</v>
      </c>
      <c r="Q1810">
        <v>3</v>
      </c>
      <c r="R1810" s="2">
        <f t="shared" si="85"/>
        <v>65.94</v>
      </c>
      <c r="S1810" t="str">
        <f t="shared" si="86"/>
        <v>Small</v>
      </c>
    </row>
    <row r="1811" spans="1:19" hidden="1" x14ac:dyDescent="0.45">
      <c r="A1811">
        <v>62063</v>
      </c>
      <c r="B1811" s="1">
        <v>42383</v>
      </c>
      <c r="C1811" t="s">
        <v>531</v>
      </c>
      <c r="D1811" t="s">
        <v>765</v>
      </c>
      <c r="E1811" t="str">
        <f t="shared" si="84"/>
        <v>Nicole White</v>
      </c>
      <c r="F1811" t="s">
        <v>215</v>
      </c>
      <c r="G1811" t="s">
        <v>216</v>
      </c>
      <c r="H1811" t="s">
        <v>216</v>
      </c>
      <c r="I1811" t="s">
        <v>648</v>
      </c>
      <c r="J1811" t="s">
        <v>649</v>
      </c>
      <c r="K1811" t="s">
        <v>649</v>
      </c>
      <c r="M1811" t="s">
        <v>615</v>
      </c>
      <c r="N1811" t="s">
        <v>574</v>
      </c>
      <c r="O1811" s="2">
        <v>3.74</v>
      </c>
      <c r="P1811" s="2">
        <v>9.99</v>
      </c>
      <c r="Q1811">
        <v>4</v>
      </c>
      <c r="R1811" s="2">
        <f t="shared" si="85"/>
        <v>39.96</v>
      </c>
      <c r="S1811" t="str">
        <f t="shared" si="86"/>
        <v>Small</v>
      </c>
    </row>
    <row r="1812" spans="1:19" hidden="1" x14ac:dyDescent="0.45">
      <c r="A1812">
        <v>62064</v>
      </c>
      <c r="B1812" s="1">
        <v>42383</v>
      </c>
      <c r="C1812" t="s">
        <v>949</v>
      </c>
      <c r="D1812" t="s">
        <v>281</v>
      </c>
      <c r="E1812" t="str">
        <f t="shared" si="84"/>
        <v>Abby Lopez</v>
      </c>
      <c r="F1812" t="s">
        <v>48</v>
      </c>
      <c r="G1812" t="s">
        <v>49</v>
      </c>
      <c r="H1812" t="s">
        <v>50</v>
      </c>
      <c r="I1812" t="s">
        <v>605</v>
      </c>
      <c r="J1812" t="s">
        <v>606</v>
      </c>
      <c r="K1812" t="s">
        <v>606</v>
      </c>
      <c r="M1812" t="s">
        <v>607</v>
      </c>
      <c r="N1812" t="s">
        <v>574</v>
      </c>
      <c r="O1812" s="2">
        <v>8.2200000000000006</v>
      </c>
      <c r="P1812" s="2">
        <v>21.98</v>
      </c>
      <c r="Q1812">
        <v>1</v>
      </c>
      <c r="R1812" s="2">
        <f t="shared" si="85"/>
        <v>21.98</v>
      </c>
      <c r="S1812" t="str">
        <f t="shared" si="86"/>
        <v>Small</v>
      </c>
    </row>
    <row r="1813" spans="1:19" hidden="1" x14ac:dyDescent="0.45">
      <c r="A1813">
        <v>62064</v>
      </c>
      <c r="B1813" s="1">
        <v>42383</v>
      </c>
      <c r="C1813" t="s">
        <v>949</v>
      </c>
      <c r="D1813" t="s">
        <v>281</v>
      </c>
      <c r="E1813" t="str">
        <f t="shared" si="84"/>
        <v>Abby Lopez</v>
      </c>
      <c r="F1813" t="s">
        <v>48</v>
      </c>
      <c r="G1813" t="s">
        <v>49</v>
      </c>
      <c r="H1813" t="s">
        <v>50</v>
      </c>
      <c r="I1813" t="s">
        <v>589</v>
      </c>
      <c r="J1813" t="s">
        <v>590</v>
      </c>
      <c r="K1813" t="s">
        <v>591</v>
      </c>
      <c r="L1813" t="s">
        <v>45</v>
      </c>
      <c r="M1813" t="s">
        <v>592</v>
      </c>
      <c r="N1813" t="s">
        <v>574</v>
      </c>
      <c r="O1813" s="2">
        <v>13.09</v>
      </c>
      <c r="P1813" s="2">
        <v>34.99</v>
      </c>
      <c r="Q1813">
        <v>3</v>
      </c>
      <c r="R1813" s="2">
        <f t="shared" si="85"/>
        <v>104.97</v>
      </c>
      <c r="S1813" t="str">
        <f t="shared" si="86"/>
        <v>Small</v>
      </c>
    </row>
    <row r="1814" spans="1:19" hidden="1" x14ac:dyDescent="0.45">
      <c r="A1814">
        <v>62087</v>
      </c>
      <c r="B1814" s="1">
        <v>42383</v>
      </c>
      <c r="C1814" t="s">
        <v>634</v>
      </c>
      <c r="D1814" t="s">
        <v>158</v>
      </c>
      <c r="E1814" t="str">
        <f t="shared" si="84"/>
        <v>Troy Sara</v>
      </c>
      <c r="F1814" t="s">
        <v>18</v>
      </c>
      <c r="G1814" t="s">
        <v>19</v>
      </c>
      <c r="H1814" t="s">
        <v>19</v>
      </c>
      <c r="I1814" t="s">
        <v>594</v>
      </c>
      <c r="J1814" t="s">
        <v>595</v>
      </c>
      <c r="K1814" t="s">
        <v>595</v>
      </c>
      <c r="M1814" t="s">
        <v>573</v>
      </c>
      <c r="N1814" t="s">
        <v>574</v>
      </c>
      <c r="O1814" s="2">
        <v>1.49</v>
      </c>
      <c r="P1814" s="2">
        <v>3.99</v>
      </c>
      <c r="Q1814">
        <v>3</v>
      </c>
      <c r="R1814" s="2">
        <f t="shared" si="85"/>
        <v>11.97</v>
      </c>
      <c r="S1814" t="str">
        <f t="shared" si="86"/>
        <v>Small</v>
      </c>
    </row>
    <row r="1815" spans="1:19" hidden="1" x14ac:dyDescent="0.45">
      <c r="A1815">
        <v>62087</v>
      </c>
      <c r="B1815" s="1">
        <v>42383</v>
      </c>
      <c r="C1815" t="s">
        <v>634</v>
      </c>
      <c r="D1815" t="s">
        <v>158</v>
      </c>
      <c r="E1815" t="str">
        <f t="shared" si="84"/>
        <v>Troy Sara</v>
      </c>
      <c r="F1815" t="s">
        <v>18</v>
      </c>
      <c r="G1815" t="s">
        <v>19</v>
      </c>
      <c r="H1815" t="s">
        <v>19</v>
      </c>
      <c r="I1815" t="s">
        <v>571</v>
      </c>
      <c r="J1815" t="s">
        <v>572</v>
      </c>
      <c r="K1815" t="s">
        <v>572</v>
      </c>
      <c r="M1815" t="s">
        <v>573</v>
      </c>
      <c r="N1815" t="s">
        <v>574</v>
      </c>
      <c r="O1815" s="2">
        <v>8.0399999999999991</v>
      </c>
      <c r="P1815" s="2">
        <v>21.49</v>
      </c>
      <c r="Q1815">
        <v>1</v>
      </c>
      <c r="R1815" s="2">
        <f t="shared" si="85"/>
        <v>21.49</v>
      </c>
      <c r="S1815" t="str">
        <f t="shared" si="86"/>
        <v>Small</v>
      </c>
    </row>
    <row r="1816" spans="1:19" hidden="1" x14ac:dyDescent="0.45">
      <c r="A1816">
        <v>62087</v>
      </c>
      <c r="B1816" s="1">
        <v>42383</v>
      </c>
      <c r="C1816" t="s">
        <v>634</v>
      </c>
      <c r="D1816" t="s">
        <v>158</v>
      </c>
      <c r="E1816" t="str">
        <f t="shared" si="84"/>
        <v>Troy Sara</v>
      </c>
      <c r="F1816" t="s">
        <v>18</v>
      </c>
      <c r="G1816" t="s">
        <v>19</v>
      </c>
      <c r="H1816" t="s">
        <v>19</v>
      </c>
      <c r="I1816" t="s">
        <v>742</v>
      </c>
      <c r="J1816" t="s">
        <v>743</v>
      </c>
      <c r="K1816" t="s">
        <v>586</v>
      </c>
      <c r="L1816" t="s">
        <v>45</v>
      </c>
      <c r="M1816" t="s">
        <v>587</v>
      </c>
      <c r="N1816" t="s">
        <v>588</v>
      </c>
      <c r="O1816" s="2">
        <v>9.16</v>
      </c>
      <c r="P1816" s="2">
        <v>24.49</v>
      </c>
      <c r="Q1816">
        <v>1</v>
      </c>
      <c r="R1816" s="2">
        <f t="shared" si="85"/>
        <v>24.49</v>
      </c>
      <c r="S1816" t="str">
        <f t="shared" si="86"/>
        <v>Small</v>
      </c>
    </row>
    <row r="1817" spans="1:19" hidden="1" x14ac:dyDescent="0.45">
      <c r="A1817">
        <v>62087</v>
      </c>
      <c r="B1817" s="1">
        <v>42383</v>
      </c>
      <c r="C1817" t="s">
        <v>634</v>
      </c>
      <c r="D1817" t="s">
        <v>158</v>
      </c>
      <c r="E1817" t="str">
        <f t="shared" si="84"/>
        <v>Troy Sara</v>
      </c>
      <c r="F1817" t="s">
        <v>18</v>
      </c>
      <c r="G1817" t="s">
        <v>19</v>
      </c>
      <c r="H1817" t="s">
        <v>19</v>
      </c>
      <c r="I1817" t="s">
        <v>715</v>
      </c>
      <c r="J1817" t="s">
        <v>716</v>
      </c>
      <c r="K1817" t="s">
        <v>646</v>
      </c>
      <c r="L1817" t="s">
        <v>632</v>
      </c>
      <c r="M1817" t="s">
        <v>626</v>
      </c>
      <c r="N1817" t="s">
        <v>588</v>
      </c>
      <c r="O1817" s="2">
        <v>38.49</v>
      </c>
      <c r="P1817" s="2">
        <v>49.99</v>
      </c>
      <c r="Q1817">
        <v>1</v>
      </c>
      <c r="R1817" s="2">
        <f t="shared" si="85"/>
        <v>49.99</v>
      </c>
      <c r="S1817" t="str">
        <f t="shared" si="86"/>
        <v>Small</v>
      </c>
    </row>
    <row r="1818" spans="1:19" hidden="1" x14ac:dyDescent="0.45">
      <c r="A1818">
        <v>62087</v>
      </c>
      <c r="B1818" s="1">
        <v>42383</v>
      </c>
      <c r="C1818" t="s">
        <v>634</v>
      </c>
      <c r="D1818" t="s">
        <v>158</v>
      </c>
      <c r="E1818" t="str">
        <f t="shared" si="84"/>
        <v>Troy Sara</v>
      </c>
      <c r="F1818" t="s">
        <v>18</v>
      </c>
      <c r="G1818" t="s">
        <v>19</v>
      </c>
      <c r="H1818" t="s">
        <v>19</v>
      </c>
      <c r="I1818" t="s">
        <v>568</v>
      </c>
      <c r="J1818" t="s">
        <v>569</v>
      </c>
      <c r="K1818" t="s">
        <v>570</v>
      </c>
      <c r="L1818" t="s">
        <v>45</v>
      </c>
      <c r="M1818" t="s">
        <v>32</v>
      </c>
      <c r="N1818" t="s">
        <v>25</v>
      </c>
      <c r="O1818" s="2">
        <v>343.65</v>
      </c>
      <c r="P1818" s="2">
        <v>539.99</v>
      </c>
      <c r="Q1818">
        <v>1</v>
      </c>
      <c r="R1818" s="2">
        <f t="shared" si="85"/>
        <v>539.99</v>
      </c>
      <c r="S1818" t="str">
        <f t="shared" si="86"/>
        <v>Medium</v>
      </c>
    </row>
    <row r="1819" spans="1:19" hidden="1" x14ac:dyDescent="0.45">
      <c r="A1819">
        <v>62098</v>
      </c>
      <c r="B1819" s="1">
        <v>42384</v>
      </c>
      <c r="C1819" t="s">
        <v>769</v>
      </c>
      <c r="D1819" t="s">
        <v>900</v>
      </c>
      <c r="E1819" t="str">
        <f t="shared" si="84"/>
        <v>Stanley Arun</v>
      </c>
      <c r="F1819" t="s">
        <v>48</v>
      </c>
      <c r="G1819" t="s">
        <v>49</v>
      </c>
      <c r="H1819" t="s">
        <v>50</v>
      </c>
      <c r="I1819" t="s">
        <v>594</v>
      </c>
      <c r="J1819" t="s">
        <v>595</v>
      </c>
      <c r="K1819" t="s">
        <v>595</v>
      </c>
      <c r="M1819" t="s">
        <v>573</v>
      </c>
      <c r="N1819" t="s">
        <v>574</v>
      </c>
      <c r="O1819" s="2">
        <v>1.49</v>
      </c>
      <c r="P1819" s="2">
        <v>3.99</v>
      </c>
      <c r="Q1819">
        <v>2</v>
      </c>
      <c r="R1819" s="2">
        <f t="shared" si="85"/>
        <v>7.98</v>
      </c>
      <c r="S1819" t="str">
        <f t="shared" si="86"/>
        <v>Small</v>
      </c>
    </row>
    <row r="1820" spans="1:19" hidden="1" x14ac:dyDescent="0.45">
      <c r="A1820">
        <v>62098</v>
      </c>
      <c r="B1820" s="1">
        <v>42384</v>
      </c>
      <c r="C1820" t="s">
        <v>769</v>
      </c>
      <c r="D1820" t="s">
        <v>900</v>
      </c>
      <c r="E1820" t="str">
        <f t="shared" si="84"/>
        <v>Stanley Arun</v>
      </c>
      <c r="F1820" t="s">
        <v>48</v>
      </c>
      <c r="G1820" t="s">
        <v>49</v>
      </c>
      <c r="H1820" t="s">
        <v>50</v>
      </c>
      <c r="I1820" t="s">
        <v>666</v>
      </c>
      <c r="J1820" t="s">
        <v>667</v>
      </c>
      <c r="K1820" t="s">
        <v>667</v>
      </c>
      <c r="M1820" t="s">
        <v>573</v>
      </c>
      <c r="N1820" t="s">
        <v>574</v>
      </c>
      <c r="O1820" s="2">
        <v>9.35</v>
      </c>
      <c r="P1820" s="2">
        <v>24.99</v>
      </c>
      <c r="Q1820">
        <v>2</v>
      </c>
      <c r="R1820" s="2">
        <f t="shared" si="85"/>
        <v>49.98</v>
      </c>
      <c r="S1820" t="str">
        <f t="shared" si="86"/>
        <v>Small</v>
      </c>
    </row>
    <row r="1821" spans="1:19" hidden="1" x14ac:dyDescent="0.45">
      <c r="A1821">
        <v>62105</v>
      </c>
      <c r="B1821" s="1">
        <v>42384</v>
      </c>
      <c r="C1821" t="s">
        <v>268</v>
      </c>
      <c r="D1821" t="s">
        <v>232</v>
      </c>
      <c r="E1821" t="str">
        <f t="shared" si="84"/>
        <v>Adam Scott</v>
      </c>
      <c r="F1821" t="s">
        <v>215</v>
      </c>
      <c r="G1821" t="s">
        <v>216</v>
      </c>
      <c r="H1821" t="s">
        <v>216</v>
      </c>
      <c r="I1821" t="s">
        <v>596</v>
      </c>
      <c r="J1821" t="s">
        <v>597</v>
      </c>
      <c r="K1821" t="s">
        <v>597</v>
      </c>
      <c r="M1821" t="s">
        <v>573</v>
      </c>
      <c r="N1821" t="s">
        <v>574</v>
      </c>
      <c r="O1821" s="2">
        <v>12.19</v>
      </c>
      <c r="P1821" s="2">
        <v>32.6</v>
      </c>
      <c r="Q1821">
        <v>1</v>
      </c>
      <c r="R1821" s="2">
        <f t="shared" si="85"/>
        <v>32.6</v>
      </c>
      <c r="S1821" t="str">
        <f t="shared" si="86"/>
        <v>Small</v>
      </c>
    </row>
    <row r="1822" spans="1:19" hidden="1" x14ac:dyDescent="0.45">
      <c r="A1822">
        <v>62105</v>
      </c>
      <c r="B1822" s="1">
        <v>42384</v>
      </c>
      <c r="C1822" t="s">
        <v>268</v>
      </c>
      <c r="D1822" t="s">
        <v>232</v>
      </c>
      <c r="E1822" t="str">
        <f t="shared" si="84"/>
        <v>Adam Scott</v>
      </c>
      <c r="F1822" t="s">
        <v>215</v>
      </c>
      <c r="G1822" t="s">
        <v>216</v>
      </c>
      <c r="H1822" t="s">
        <v>216</v>
      </c>
      <c r="I1822" t="s">
        <v>594</v>
      </c>
      <c r="J1822" t="s">
        <v>595</v>
      </c>
      <c r="K1822" t="s">
        <v>595</v>
      </c>
      <c r="M1822" t="s">
        <v>573</v>
      </c>
      <c r="N1822" t="s">
        <v>574</v>
      </c>
      <c r="O1822" s="2">
        <v>1.49</v>
      </c>
      <c r="P1822" s="2">
        <v>3.99</v>
      </c>
      <c r="Q1822">
        <v>1</v>
      </c>
      <c r="R1822" s="2">
        <f t="shared" si="85"/>
        <v>3.99</v>
      </c>
      <c r="S1822" t="str">
        <f t="shared" si="86"/>
        <v>Small</v>
      </c>
    </row>
    <row r="1823" spans="1:19" hidden="1" x14ac:dyDescent="0.45">
      <c r="A1823">
        <v>62105</v>
      </c>
      <c r="B1823" s="1">
        <v>42384</v>
      </c>
      <c r="C1823" t="s">
        <v>268</v>
      </c>
      <c r="D1823" t="s">
        <v>232</v>
      </c>
      <c r="E1823" t="str">
        <f t="shared" si="84"/>
        <v>Adam Scott</v>
      </c>
      <c r="F1823" t="s">
        <v>215</v>
      </c>
      <c r="G1823" t="s">
        <v>216</v>
      </c>
      <c r="H1823" t="s">
        <v>216</v>
      </c>
      <c r="I1823" t="s">
        <v>661</v>
      </c>
      <c r="J1823" t="s">
        <v>662</v>
      </c>
      <c r="K1823" t="s">
        <v>591</v>
      </c>
      <c r="L1823" t="s">
        <v>31</v>
      </c>
      <c r="M1823" t="s">
        <v>592</v>
      </c>
      <c r="N1823" t="s">
        <v>574</v>
      </c>
      <c r="O1823" s="2">
        <v>13.09</v>
      </c>
      <c r="P1823" s="2">
        <v>34.99</v>
      </c>
      <c r="Q1823">
        <v>3</v>
      </c>
      <c r="R1823" s="2">
        <f t="shared" si="85"/>
        <v>104.97</v>
      </c>
      <c r="S1823" t="str">
        <f t="shared" si="86"/>
        <v>Small</v>
      </c>
    </row>
    <row r="1824" spans="1:19" hidden="1" x14ac:dyDescent="0.45">
      <c r="A1824">
        <v>62125</v>
      </c>
      <c r="B1824" s="1">
        <v>42384</v>
      </c>
      <c r="C1824" t="s">
        <v>719</v>
      </c>
      <c r="D1824" t="s">
        <v>477</v>
      </c>
      <c r="E1824" t="str">
        <f t="shared" si="84"/>
        <v>Samantha Russell</v>
      </c>
      <c r="F1824" t="s">
        <v>215</v>
      </c>
      <c r="G1824" t="s">
        <v>216</v>
      </c>
      <c r="H1824" t="s">
        <v>216</v>
      </c>
      <c r="I1824" t="s">
        <v>683</v>
      </c>
      <c r="J1824" t="s">
        <v>684</v>
      </c>
      <c r="K1824" t="s">
        <v>684</v>
      </c>
      <c r="M1824" t="s">
        <v>573</v>
      </c>
      <c r="N1824" t="s">
        <v>574</v>
      </c>
      <c r="O1824" s="2">
        <v>1.87</v>
      </c>
      <c r="P1824" s="2">
        <v>4.99</v>
      </c>
      <c r="Q1824">
        <v>3</v>
      </c>
      <c r="R1824" s="2">
        <f t="shared" si="85"/>
        <v>14.97</v>
      </c>
      <c r="S1824" t="str">
        <f t="shared" si="86"/>
        <v>Small</v>
      </c>
    </row>
    <row r="1825" spans="1:19" hidden="1" x14ac:dyDescent="0.45">
      <c r="A1825">
        <v>62125</v>
      </c>
      <c r="B1825" s="1">
        <v>42384</v>
      </c>
      <c r="C1825" t="s">
        <v>719</v>
      </c>
      <c r="D1825" t="s">
        <v>477</v>
      </c>
      <c r="E1825" t="str">
        <f t="shared" si="84"/>
        <v>Samantha Russell</v>
      </c>
      <c r="F1825" t="s">
        <v>215</v>
      </c>
      <c r="G1825" t="s">
        <v>216</v>
      </c>
      <c r="H1825" t="s">
        <v>216</v>
      </c>
      <c r="I1825" t="s">
        <v>686</v>
      </c>
      <c r="J1825" t="s">
        <v>687</v>
      </c>
      <c r="K1825" t="s">
        <v>687</v>
      </c>
      <c r="M1825" t="s">
        <v>573</v>
      </c>
      <c r="N1825" t="s">
        <v>574</v>
      </c>
      <c r="O1825" s="2">
        <v>13.09</v>
      </c>
      <c r="P1825" s="2">
        <v>35</v>
      </c>
      <c r="Q1825">
        <v>4</v>
      </c>
      <c r="R1825" s="2">
        <f t="shared" si="85"/>
        <v>140</v>
      </c>
      <c r="S1825" t="str">
        <f t="shared" si="86"/>
        <v>Small</v>
      </c>
    </row>
    <row r="1826" spans="1:19" hidden="1" x14ac:dyDescent="0.45">
      <c r="A1826">
        <v>62177</v>
      </c>
      <c r="B1826" s="1">
        <v>42385</v>
      </c>
      <c r="C1826" t="s">
        <v>451</v>
      </c>
      <c r="D1826" t="s">
        <v>423</v>
      </c>
      <c r="E1826" t="str">
        <f t="shared" si="84"/>
        <v>Craig Navarro</v>
      </c>
      <c r="F1826" t="s">
        <v>171</v>
      </c>
      <c r="G1826" t="s">
        <v>82</v>
      </c>
      <c r="H1826" t="s">
        <v>82</v>
      </c>
      <c r="I1826" t="s">
        <v>412</v>
      </c>
      <c r="J1826" t="s">
        <v>413</v>
      </c>
      <c r="K1826" t="s">
        <v>341</v>
      </c>
      <c r="L1826" t="s">
        <v>23</v>
      </c>
      <c r="M1826" t="s">
        <v>24</v>
      </c>
      <c r="N1826" t="s">
        <v>25</v>
      </c>
      <c r="O1826" s="2">
        <v>1265.6199999999999</v>
      </c>
      <c r="P1826" s="2">
        <v>2319.9899999999998</v>
      </c>
      <c r="Q1826">
        <v>1</v>
      </c>
      <c r="R1826" s="2">
        <f t="shared" si="85"/>
        <v>2319.9899999999998</v>
      </c>
      <c r="S1826" t="str">
        <f t="shared" si="86"/>
        <v>Large</v>
      </c>
    </row>
    <row r="1827" spans="1:19" hidden="1" x14ac:dyDescent="0.45">
      <c r="A1827">
        <v>62177</v>
      </c>
      <c r="B1827" s="1">
        <v>42385</v>
      </c>
      <c r="C1827" t="s">
        <v>451</v>
      </c>
      <c r="D1827" t="s">
        <v>423</v>
      </c>
      <c r="E1827" t="str">
        <f t="shared" si="84"/>
        <v>Craig Navarro</v>
      </c>
      <c r="F1827" t="s">
        <v>171</v>
      </c>
      <c r="G1827" t="s">
        <v>82</v>
      </c>
      <c r="H1827" t="s">
        <v>82</v>
      </c>
      <c r="I1827" t="s">
        <v>589</v>
      </c>
      <c r="J1827" t="s">
        <v>590</v>
      </c>
      <c r="K1827" t="s">
        <v>591</v>
      </c>
      <c r="L1827" t="s">
        <v>45</v>
      </c>
      <c r="M1827" t="s">
        <v>592</v>
      </c>
      <c r="N1827" t="s">
        <v>574</v>
      </c>
      <c r="O1827" s="2">
        <v>13.09</v>
      </c>
      <c r="P1827" s="2">
        <v>34.99</v>
      </c>
      <c r="Q1827">
        <v>3</v>
      </c>
      <c r="R1827" s="2">
        <f t="shared" si="85"/>
        <v>104.97</v>
      </c>
      <c r="S1827" t="str">
        <f t="shared" si="86"/>
        <v>Small</v>
      </c>
    </row>
    <row r="1828" spans="1:19" hidden="1" x14ac:dyDescent="0.45">
      <c r="A1828">
        <v>62177</v>
      </c>
      <c r="B1828" s="1">
        <v>42385</v>
      </c>
      <c r="C1828" t="s">
        <v>451</v>
      </c>
      <c r="D1828" t="s">
        <v>423</v>
      </c>
      <c r="E1828" t="str">
        <f t="shared" si="84"/>
        <v>Craig Navarro</v>
      </c>
      <c r="F1828" t="s">
        <v>171</v>
      </c>
      <c r="G1828" t="s">
        <v>82</v>
      </c>
      <c r="H1828" t="s">
        <v>82</v>
      </c>
      <c r="I1828" t="s">
        <v>616</v>
      </c>
      <c r="J1828" t="s">
        <v>617</v>
      </c>
      <c r="K1828" t="s">
        <v>618</v>
      </c>
      <c r="M1828" t="s">
        <v>615</v>
      </c>
      <c r="N1828" t="s">
        <v>574</v>
      </c>
      <c r="O1828" s="2">
        <v>1.87</v>
      </c>
      <c r="P1828" s="2">
        <v>4.99</v>
      </c>
      <c r="Q1828">
        <v>1</v>
      </c>
      <c r="R1828" s="2">
        <f t="shared" si="85"/>
        <v>4.99</v>
      </c>
      <c r="S1828" t="str">
        <f t="shared" si="86"/>
        <v>Small</v>
      </c>
    </row>
    <row r="1829" spans="1:19" hidden="1" x14ac:dyDescent="0.45">
      <c r="A1829">
        <v>62177</v>
      </c>
      <c r="B1829" s="1">
        <v>42385</v>
      </c>
      <c r="C1829" t="s">
        <v>451</v>
      </c>
      <c r="D1829" t="s">
        <v>423</v>
      </c>
      <c r="E1829" t="str">
        <f t="shared" si="84"/>
        <v>Craig Navarro</v>
      </c>
      <c r="F1829" t="s">
        <v>171</v>
      </c>
      <c r="G1829" t="s">
        <v>82</v>
      </c>
      <c r="H1829" t="s">
        <v>82</v>
      </c>
      <c r="I1829" t="s">
        <v>648</v>
      </c>
      <c r="J1829" t="s">
        <v>649</v>
      </c>
      <c r="K1829" t="s">
        <v>649</v>
      </c>
      <c r="M1829" t="s">
        <v>615</v>
      </c>
      <c r="N1829" t="s">
        <v>574</v>
      </c>
      <c r="O1829" s="2">
        <v>3.74</v>
      </c>
      <c r="P1829" s="2">
        <v>9.99</v>
      </c>
      <c r="Q1829">
        <v>1</v>
      </c>
      <c r="R1829" s="2">
        <f t="shared" si="85"/>
        <v>9.99</v>
      </c>
      <c r="S1829" t="str">
        <f t="shared" si="86"/>
        <v>Small</v>
      </c>
    </row>
    <row r="1830" spans="1:19" hidden="1" x14ac:dyDescent="0.45">
      <c r="A1830">
        <v>62182</v>
      </c>
      <c r="B1830" s="1">
        <v>42385</v>
      </c>
      <c r="C1830" t="s">
        <v>856</v>
      </c>
      <c r="D1830" t="s">
        <v>271</v>
      </c>
      <c r="E1830" t="str">
        <f t="shared" si="84"/>
        <v>Logan Young</v>
      </c>
      <c r="F1830" t="s">
        <v>55</v>
      </c>
      <c r="G1830" t="s">
        <v>49</v>
      </c>
      <c r="H1830" t="s">
        <v>56</v>
      </c>
      <c r="I1830" t="s">
        <v>580</v>
      </c>
      <c r="J1830" t="s">
        <v>581</v>
      </c>
      <c r="K1830" t="s">
        <v>581</v>
      </c>
      <c r="M1830" t="s">
        <v>573</v>
      </c>
      <c r="N1830" t="s">
        <v>574</v>
      </c>
      <c r="O1830" s="2">
        <v>1.87</v>
      </c>
      <c r="P1830" s="2">
        <v>4.99</v>
      </c>
      <c r="Q1830">
        <v>1</v>
      </c>
      <c r="R1830" s="2">
        <f t="shared" si="85"/>
        <v>4.99</v>
      </c>
      <c r="S1830" t="str">
        <f t="shared" si="86"/>
        <v>Small</v>
      </c>
    </row>
    <row r="1831" spans="1:19" hidden="1" x14ac:dyDescent="0.45">
      <c r="A1831">
        <v>62182</v>
      </c>
      <c r="B1831" s="1">
        <v>42385</v>
      </c>
      <c r="C1831" t="s">
        <v>856</v>
      </c>
      <c r="D1831" t="s">
        <v>271</v>
      </c>
      <c r="E1831" t="str">
        <f t="shared" si="84"/>
        <v>Logan Young</v>
      </c>
      <c r="F1831" t="s">
        <v>55</v>
      </c>
      <c r="G1831" t="s">
        <v>49</v>
      </c>
      <c r="H1831" t="s">
        <v>56</v>
      </c>
      <c r="I1831" t="s">
        <v>582</v>
      </c>
      <c r="J1831" t="s">
        <v>583</v>
      </c>
      <c r="K1831" t="s">
        <v>583</v>
      </c>
      <c r="M1831" t="s">
        <v>573</v>
      </c>
      <c r="N1831" t="s">
        <v>574</v>
      </c>
      <c r="O1831" s="2">
        <v>10.84</v>
      </c>
      <c r="P1831" s="2">
        <v>28.99</v>
      </c>
      <c r="Q1831">
        <v>3</v>
      </c>
      <c r="R1831" s="2">
        <f t="shared" si="85"/>
        <v>86.97</v>
      </c>
      <c r="S1831" t="str">
        <f t="shared" si="86"/>
        <v>Small</v>
      </c>
    </row>
    <row r="1832" spans="1:19" hidden="1" x14ac:dyDescent="0.45">
      <c r="A1832">
        <v>62183</v>
      </c>
      <c r="B1832" s="1">
        <v>42385</v>
      </c>
      <c r="C1832" t="s">
        <v>790</v>
      </c>
      <c r="D1832" t="s">
        <v>563</v>
      </c>
      <c r="E1832" t="str">
        <f t="shared" si="84"/>
        <v>Carla Srini</v>
      </c>
      <c r="F1832" t="s">
        <v>48</v>
      </c>
      <c r="G1832" t="s">
        <v>49</v>
      </c>
      <c r="H1832" t="s">
        <v>50</v>
      </c>
      <c r="I1832" t="s">
        <v>594</v>
      </c>
      <c r="J1832" t="s">
        <v>595</v>
      </c>
      <c r="K1832" t="s">
        <v>595</v>
      </c>
      <c r="M1832" t="s">
        <v>573</v>
      </c>
      <c r="N1832" t="s">
        <v>574</v>
      </c>
      <c r="O1832" s="2">
        <v>1.49</v>
      </c>
      <c r="P1832" s="2">
        <v>3.99</v>
      </c>
      <c r="Q1832">
        <v>1</v>
      </c>
      <c r="R1832" s="2">
        <f t="shared" si="85"/>
        <v>3.99</v>
      </c>
      <c r="S1832" t="str">
        <f t="shared" si="86"/>
        <v>Small</v>
      </c>
    </row>
    <row r="1833" spans="1:19" hidden="1" x14ac:dyDescent="0.45">
      <c r="A1833">
        <v>62183</v>
      </c>
      <c r="B1833" s="1">
        <v>42385</v>
      </c>
      <c r="C1833" t="s">
        <v>790</v>
      </c>
      <c r="D1833" t="s">
        <v>563</v>
      </c>
      <c r="E1833" t="str">
        <f t="shared" si="84"/>
        <v>Carla Srini</v>
      </c>
      <c r="F1833" t="s">
        <v>48</v>
      </c>
      <c r="G1833" t="s">
        <v>49</v>
      </c>
      <c r="H1833" t="s">
        <v>50</v>
      </c>
      <c r="I1833" t="s">
        <v>571</v>
      </c>
      <c r="J1833" t="s">
        <v>572</v>
      </c>
      <c r="K1833" t="s">
        <v>572</v>
      </c>
      <c r="M1833" t="s">
        <v>573</v>
      </c>
      <c r="N1833" t="s">
        <v>574</v>
      </c>
      <c r="O1833" s="2">
        <v>8.0399999999999991</v>
      </c>
      <c r="P1833" s="2">
        <v>21.49</v>
      </c>
      <c r="Q1833">
        <v>2</v>
      </c>
      <c r="R1833" s="2">
        <f t="shared" si="85"/>
        <v>42.98</v>
      </c>
      <c r="S1833" t="str">
        <f t="shared" si="86"/>
        <v>Small</v>
      </c>
    </row>
    <row r="1834" spans="1:19" hidden="1" x14ac:dyDescent="0.45">
      <c r="A1834">
        <v>62183</v>
      </c>
      <c r="B1834" s="1">
        <v>42385</v>
      </c>
      <c r="C1834" t="s">
        <v>790</v>
      </c>
      <c r="D1834" t="s">
        <v>563</v>
      </c>
      <c r="E1834" t="str">
        <f t="shared" si="84"/>
        <v>Carla Srini</v>
      </c>
      <c r="F1834" t="s">
        <v>48</v>
      </c>
      <c r="G1834" t="s">
        <v>49</v>
      </c>
      <c r="H1834" t="s">
        <v>50</v>
      </c>
      <c r="I1834" t="s">
        <v>707</v>
      </c>
      <c r="J1834" t="s">
        <v>708</v>
      </c>
      <c r="K1834" t="s">
        <v>709</v>
      </c>
      <c r="M1834" t="s">
        <v>710</v>
      </c>
      <c r="N1834" t="s">
        <v>574</v>
      </c>
      <c r="O1834" s="2">
        <v>2.97</v>
      </c>
      <c r="P1834" s="2">
        <v>7.95</v>
      </c>
      <c r="Q1834">
        <v>1</v>
      </c>
      <c r="R1834" s="2">
        <f t="shared" si="85"/>
        <v>7.95</v>
      </c>
      <c r="S1834" t="str">
        <f t="shared" si="86"/>
        <v>Small</v>
      </c>
    </row>
    <row r="1835" spans="1:19" hidden="1" x14ac:dyDescent="0.45">
      <c r="A1835">
        <v>62204</v>
      </c>
      <c r="B1835" s="1">
        <v>42385</v>
      </c>
      <c r="C1835" t="s">
        <v>515</v>
      </c>
      <c r="D1835" t="s">
        <v>55</v>
      </c>
      <c r="E1835" t="str">
        <f t="shared" si="84"/>
        <v>Kelly Washington</v>
      </c>
      <c r="F1835" t="s">
        <v>40</v>
      </c>
      <c r="G1835" t="s">
        <v>41</v>
      </c>
      <c r="H1835" t="s">
        <v>41</v>
      </c>
      <c r="I1835" t="s">
        <v>571</v>
      </c>
      <c r="J1835" t="s">
        <v>572</v>
      </c>
      <c r="K1835" t="s">
        <v>572</v>
      </c>
      <c r="M1835" t="s">
        <v>573</v>
      </c>
      <c r="N1835" t="s">
        <v>574</v>
      </c>
      <c r="O1835" s="2">
        <v>8.0399999999999991</v>
      </c>
      <c r="P1835" s="2">
        <v>21.49</v>
      </c>
      <c r="Q1835">
        <v>2</v>
      </c>
      <c r="R1835" s="2">
        <f t="shared" si="85"/>
        <v>42.98</v>
      </c>
      <c r="S1835" t="str">
        <f t="shared" si="86"/>
        <v>Small</v>
      </c>
    </row>
    <row r="1836" spans="1:19" hidden="1" x14ac:dyDescent="0.45">
      <c r="A1836">
        <v>62204</v>
      </c>
      <c r="B1836" s="1">
        <v>42385</v>
      </c>
      <c r="C1836" t="s">
        <v>515</v>
      </c>
      <c r="D1836" t="s">
        <v>55</v>
      </c>
      <c r="E1836" t="str">
        <f t="shared" si="84"/>
        <v>Kelly Washington</v>
      </c>
      <c r="F1836" t="s">
        <v>40</v>
      </c>
      <c r="G1836" t="s">
        <v>41</v>
      </c>
      <c r="H1836" t="s">
        <v>41</v>
      </c>
      <c r="I1836" t="s">
        <v>663</v>
      </c>
      <c r="J1836" t="s">
        <v>664</v>
      </c>
      <c r="K1836" t="s">
        <v>665</v>
      </c>
      <c r="M1836" t="s">
        <v>573</v>
      </c>
      <c r="N1836" t="s">
        <v>574</v>
      </c>
      <c r="O1836" s="2">
        <v>0.86</v>
      </c>
      <c r="P1836" s="2">
        <v>2.29</v>
      </c>
      <c r="Q1836">
        <v>1</v>
      </c>
      <c r="R1836" s="2">
        <f t="shared" si="85"/>
        <v>2.29</v>
      </c>
      <c r="S1836" t="str">
        <f t="shared" si="86"/>
        <v>Small</v>
      </c>
    </row>
    <row r="1837" spans="1:19" hidden="1" x14ac:dyDescent="0.45">
      <c r="A1837">
        <v>62232</v>
      </c>
      <c r="B1837" s="1">
        <v>42385</v>
      </c>
      <c r="C1837" t="s">
        <v>991</v>
      </c>
      <c r="D1837" t="s">
        <v>27</v>
      </c>
      <c r="E1837" t="str">
        <f t="shared" si="84"/>
        <v>Karl Xu</v>
      </c>
      <c r="F1837" t="s">
        <v>35</v>
      </c>
      <c r="G1837" t="s">
        <v>19</v>
      </c>
      <c r="H1837" t="s">
        <v>19</v>
      </c>
      <c r="I1837" t="s">
        <v>724</v>
      </c>
      <c r="J1837" t="s">
        <v>725</v>
      </c>
      <c r="K1837" t="s">
        <v>570</v>
      </c>
      <c r="L1837" t="s">
        <v>45</v>
      </c>
      <c r="M1837" t="s">
        <v>32</v>
      </c>
      <c r="N1837" t="s">
        <v>25</v>
      </c>
      <c r="O1837" s="2">
        <v>343.65</v>
      </c>
      <c r="P1837" s="2">
        <v>539.99</v>
      </c>
      <c r="Q1837">
        <v>1</v>
      </c>
      <c r="R1837" s="2">
        <f t="shared" si="85"/>
        <v>539.99</v>
      </c>
      <c r="S1837" t="str">
        <f t="shared" si="86"/>
        <v>Medium</v>
      </c>
    </row>
    <row r="1838" spans="1:19" hidden="1" x14ac:dyDescent="0.45">
      <c r="A1838">
        <v>62232</v>
      </c>
      <c r="B1838" s="1">
        <v>42385</v>
      </c>
      <c r="C1838" t="s">
        <v>991</v>
      </c>
      <c r="D1838" t="s">
        <v>27</v>
      </c>
      <c r="E1838" t="str">
        <f t="shared" si="84"/>
        <v>Karl Xu</v>
      </c>
      <c r="F1838" t="s">
        <v>35</v>
      </c>
      <c r="G1838" t="s">
        <v>19</v>
      </c>
      <c r="H1838" t="s">
        <v>19</v>
      </c>
      <c r="I1838" t="s">
        <v>613</v>
      </c>
      <c r="J1838" t="s">
        <v>614</v>
      </c>
      <c r="K1838" t="s">
        <v>614</v>
      </c>
      <c r="M1838" t="s">
        <v>615</v>
      </c>
      <c r="N1838" t="s">
        <v>574</v>
      </c>
      <c r="O1838" s="2">
        <v>3.36</v>
      </c>
      <c r="P1838" s="2">
        <v>8.99</v>
      </c>
      <c r="Q1838">
        <v>2</v>
      </c>
      <c r="R1838" s="2">
        <f t="shared" si="85"/>
        <v>17.98</v>
      </c>
      <c r="S1838" t="str">
        <f t="shared" si="86"/>
        <v>Small</v>
      </c>
    </row>
    <row r="1839" spans="1:19" hidden="1" x14ac:dyDescent="0.45">
      <c r="A1839">
        <v>62232</v>
      </c>
      <c r="B1839" s="1">
        <v>42385</v>
      </c>
      <c r="C1839" t="s">
        <v>991</v>
      </c>
      <c r="D1839" t="s">
        <v>27</v>
      </c>
      <c r="E1839" t="str">
        <f t="shared" si="84"/>
        <v>Karl Xu</v>
      </c>
      <c r="F1839" t="s">
        <v>35</v>
      </c>
      <c r="G1839" t="s">
        <v>19</v>
      </c>
      <c r="H1839" t="s">
        <v>19</v>
      </c>
      <c r="I1839" t="s">
        <v>616</v>
      </c>
      <c r="J1839" t="s">
        <v>617</v>
      </c>
      <c r="K1839" t="s">
        <v>618</v>
      </c>
      <c r="M1839" t="s">
        <v>615</v>
      </c>
      <c r="N1839" t="s">
        <v>574</v>
      </c>
      <c r="O1839" s="2">
        <v>1.87</v>
      </c>
      <c r="P1839" s="2">
        <v>4.99</v>
      </c>
      <c r="Q1839">
        <v>1</v>
      </c>
      <c r="R1839" s="2">
        <f t="shared" si="85"/>
        <v>4.99</v>
      </c>
      <c r="S1839" t="str">
        <f t="shared" si="86"/>
        <v>Small</v>
      </c>
    </row>
    <row r="1840" spans="1:19" hidden="1" x14ac:dyDescent="0.45">
      <c r="A1840">
        <v>62232</v>
      </c>
      <c r="B1840" s="1">
        <v>42385</v>
      </c>
      <c r="C1840" t="s">
        <v>991</v>
      </c>
      <c r="D1840" t="s">
        <v>27</v>
      </c>
      <c r="E1840" t="str">
        <f t="shared" si="84"/>
        <v>Karl Xu</v>
      </c>
      <c r="F1840" t="s">
        <v>35</v>
      </c>
      <c r="G1840" t="s">
        <v>19</v>
      </c>
      <c r="H1840" t="s">
        <v>19</v>
      </c>
      <c r="I1840" t="s">
        <v>788</v>
      </c>
      <c r="J1840" t="s">
        <v>789</v>
      </c>
      <c r="K1840" t="s">
        <v>747</v>
      </c>
      <c r="L1840" t="s">
        <v>532</v>
      </c>
      <c r="M1840" t="s">
        <v>748</v>
      </c>
      <c r="N1840" t="s">
        <v>588</v>
      </c>
      <c r="O1840" s="2">
        <v>23.75</v>
      </c>
      <c r="P1840" s="2">
        <v>63.5</v>
      </c>
      <c r="Q1840">
        <v>1</v>
      </c>
      <c r="R1840" s="2">
        <f t="shared" si="85"/>
        <v>63.5</v>
      </c>
      <c r="S1840" t="str">
        <f t="shared" si="86"/>
        <v>Small</v>
      </c>
    </row>
    <row r="1841" spans="1:19" hidden="1" x14ac:dyDescent="0.45">
      <c r="A1841">
        <v>62233</v>
      </c>
      <c r="B1841" s="1">
        <v>42386</v>
      </c>
      <c r="C1841" t="s">
        <v>345</v>
      </c>
      <c r="D1841" t="s">
        <v>86</v>
      </c>
      <c r="E1841" t="str">
        <f t="shared" si="84"/>
        <v>Julia Brooks</v>
      </c>
      <c r="F1841" t="s">
        <v>48</v>
      </c>
      <c r="G1841" t="s">
        <v>49</v>
      </c>
      <c r="H1841" t="s">
        <v>50</v>
      </c>
      <c r="I1841" t="s">
        <v>608</v>
      </c>
      <c r="J1841" t="s">
        <v>609</v>
      </c>
      <c r="K1841" t="s">
        <v>591</v>
      </c>
      <c r="L1841" t="s">
        <v>532</v>
      </c>
      <c r="M1841" t="s">
        <v>592</v>
      </c>
      <c r="N1841" t="s">
        <v>574</v>
      </c>
      <c r="O1841" s="2">
        <v>13.09</v>
      </c>
      <c r="P1841" s="2">
        <v>34.99</v>
      </c>
      <c r="Q1841">
        <v>1</v>
      </c>
      <c r="R1841" s="2">
        <f t="shared" si="85"/>
        <v>34.99</v>
      </c>
      <c r="S1841" t="str">
        <f t="shared" si="86"/>
        <v>Small</v>
      </c>
    </row>
    <row r="1842" spans="1:19" hidden="1" x14ac:dyDescent="0.45">
      <c r="A1842">
        <v>62261</v>
      </c>
      <c r="B1842" s="1">
        <v>42386</v>
      </c>
      <c r="C1842" t="s">
        <v>992</v>
      </c>
      <c r="D1842" t="s">
        <v>453</v>
      </c>
      <c r="E1842" t="str">
        <f t="shared" si="84"/>
        <v>Melvin Pal</v>
      </c>
      <c r="F1842" t="s">
        <v>159</v>
      </c>
      <c r="G1842" t="s">
        <v>89</v>
      </c>
      <c r="H1842" t="s">
        <v>89</v>
      </c>
      <c r="I1842" t="s">
        <v>663</v>
      </c>
      <c r="J1842" t="s">
        <v>664</v>
      </c>
      <c r="K1842" t="s">
        <v>665</v>
      </c>
      <c r="M1842" t="s">
        <v>573</v>
      </c>
      <c r="N1842" t="s">
        <v>574</v>
      </c>
      <c r="O1842" s="2">
        <v>0.86</v>
      </c>
      <c r="P1842" s="2">
        <v>2.29</v>
      </c>
      <c r="Q1842">
        <v>1</v>
      </c>
      <c r="R1842" s="2">
        <f t="shared" si="85"/>
        <v>2.29</v>
      </c>
      <c r="S1842" t="str">
        <f t="shared" si="86"/>
        <v>Small</v>
      </c>
    </row>
    <row r="1843" spans="1:19" hidden="1" x14ac:dyDescent="0.45">
      <c r="A1843">
        <v>62261</v>
      </c>
      <c r="B1843" s="1">
        <v>42386</v>
      </c>
      <c r="C1843" t="s">
        <v>992</v>
      </c>
      <c r="D1843" t="s">
        <v>453</v>
      </c>
      <c r="E1843" t="str">
        <f t="shared" si="84"/>
        <v>Melvin Pal</v>
      </c>
      <c r="F1843" t="s">
        <v>159</v>
      </c>
      <c r="G1843" t="s">
        <v>89</v>
      </c>
      <c r="H1843" t="s">
        <v>89</v>
      </c>
      <c r="I1843" t="s">
        <v>683</v>
      </c>
      <c r="J1843" t="s">
        <v>684</v>
      </c>
      <c r="K1843" t="s">
        <v>684</v>
      </c>
      <c r="M1843" t="s">
        <v>573</v>
      </c>
      <c r="N1843" t="s">
        <v>574</v>
      </c>
      <c r="O1843" s="2">
        <v>1.87</v>
      </c>
      <c r="P1843" s="2">
        <v>4.99</v>
      </c>
      <c r="Q1843">
        <v>1</v>
      </c>
      <c r="R1843" s="2">
        <f t="shared" si="85"/>
        <v>4.99</v>
      </c>
      <c r="S1843" t="str">
        <f t="shared" si="86"/>
        <v>Small</v>
      </c>
    </row>
    <row r="1844" spans="1:19" hidden="1" x14ac:dyDescent="0.45">
      <c r="A1844">
        <v>62293</v>
      </c>
      <c r="B1844" s="1">
        <v>42387</v>
      </c>
      <c r="C1844" t="s">
        <v>500</v>
      </c>
      <c r="D1844" t="s">
        <v>402</v>
      </c>
      <c r="E1844" t="str">
        <f t="shared" si="84"/>
        <v>Virginia Prasad</v>
      </c>
      <c r="F1844" t="s">
        <v>40</v>
      </c>
      <c r="G1844" t="s">
        <v>41</v>
      </c>
      <c r="H1844" t="s">
        <v>41</v>
      </c>
      <c r="I1844" t="s">
        <v>993</v>
      </c>
      <c r="J1844" t="s">
        <v>994</v>
      </c>
      <c r="K1844" t="s">
        <v>652</v>
      </c>
      <c r="L1844" t="s">
        <v>23</v>
      </c>
      <c r="M1844" t="s">
        <v>24</v>
      </c>
      <c r="N1844" t="s">
        <v>25</v>
      </c>
      <c r="O1844" s="2">
        <v>308.22000000000003</v>
      </c>
      <c r="P1844" s="2">
        <v>564.99</v>
      </c>
      <c r="Q1844">
        <v>1</v>
      </c>
      <c r="R1844" s="2">
        <f t="shared" si="85"/>
        <v>564.99</v>
      </c>
      <c r="S1844" t="str">
        <f t="shared" si="86"/>
        <v>Medium</v>
      </c>
    </row>
    <row r="1845" spans="1:19" hidden="1" x14ac:dyDescent="0.45">
      <c r="A1845">
        <v>62293</v>
      </c>
      <c r="B1845" s="1">
        <v>42387</v>
      </c>
      <c r="C1845" t="s">
        <v>500</v>
      </c>
      <c r="D1845" t="s">
        <v>402</v>
      </c>
      <c r="E1845" t="str">
        <f t="shared" si="84"/>
        <v>Virginia Prasad</v>
      </c>
      <c r="F1845" t="s">
        <v>40</v>
      </c>
      <c r="G1845" t="s">
        <v>41</v>
      </c>
      <c r="H1845" t="s">
        <v>41</v>
      </c>
      <c r="I1845" t="s">
        <v>648</v>
      </c>
      <c r="J1845" t="s">
        <v>649</v>
      </c>
      <c r="K1845" t="s">
        <v>649</v>
      </c>
      <c r="M1845" t="s">
        <v>615</v>
      </c>
      <c r="N1845" t="s">
        <v>574</v>
      </c>
      <c r="O1845" s="2">
        <v>3.74</v>
      </c>
      <c r="P1845" s="2">
        <v>9.99</v>
      </c>
      <c r="Q1845">
        <v>2</v>
      </c>
      <c r="R1845" s="2">
        <f t="shared" si="85"/>
        <v>19.98</v>
      </c>
      <c r="S1845" t="str">
        <f t="shared" si="86"/>
        <v>Small</v>
      </c>
    </row>
    <row r="1846" spans="1:19" hidden="1" x14ac:dyDescent="0.45">
      <c r="A1846">
        <v>62293</v>
      </c>
      <c r="B1846" s="1">
        <v>42387</v>
      </c>
      <c r="C1846" t="s">
        <v>500</v>
      </c>
      <c r="D1846" t="s">
        <v>402</v>
      </c>
      <c r="E1846" t="str">
        <f t="shared" si="84"/>
        <v>Virginia Prasad</v>
      </c>
      <c r="F1846" t="s">
        <v>40</v>
      </c>
      <c r="G1846" t="s">
        <v>41</v>
      </c>
      <c r="H1846" t="s">
        <v>41</v>
      </c>
      <c r="I1846" t="s">
        <v>589</v>
      </c>
      <c r="J1846" t="s">
        <v>590</v>
      </c>
      <c r="K1846" t="s">
        <v>591</v>
      </c>
      <c r="L1846" t="s">
        <v>45</v>
      </c>
      <c r="M1846" t="s">
        <v>592</v>
      </c>
      <c r="N1846" t="s">
        <v>574</v>
      </c>
      <c r="O1846" s="2">
        <v>13.09</v>
      </c>
      <c r="P1846" s="2">
        <v>34.99</v>
      </c>
      <c r="Q1846">
        <v>2</v>
      </c>
      <c r="R1846" s="2">
        <f t="shared" si="85"/>
        <v>69.98</v>
      </c>
      <c r="S1846" t="str">
        <f t="shared" si="86"/>
        <v>Small</v>
      </c>
    </row>
    <row r="1847" spans="1:19" hidden="1" x14ac:dyDescent="0.45">
      <c r="A1847">
        <v>62293</v>
      </c>
      <c r="B1847" s="1">
        <v>42387</v>
      </c>
      <c r="C1847" t="s">
        <v>500</v>
      </c>
      <c r="D1847" t="s">
        <v>402</v>
      </c>
      <c r="E1847" t="str">
        <f t="shared" si="84"/>
        <v>Virginia Prasad</v>
      </c>
      <c r="F1847" t="s">
        <v>40</v>
      </c>
      <c r="G1847" t="s">
        <v>41</v>
      </c>
      <c r="H1847" t="s">
        <v>41</v>
      </c>
      <c r="I1847" t="s">
        <v>715</v>
      </c>
      <c r="J1847" t="s">
        <v>716</v>
      </c>
      <c r="K1847" t="s">
        <v>646</v>
      </c>
      <c r="L1847" t="s">
        <v>632</v>
      </c>
      <c r="M1847" t="s">
        <v>626</v>
      </c>
      <c r="N1847" t="s">
        <v>588</v>
      </c>
      <c r="O1847" s="2">
        <v>38.49</v>
      </c>
      <c r="P1847" s="2">
        <v>49.99</v>
      </c>
      <c r="Q1847">
        <v>3</v>
      </c>
      <c r="R1847" s="2">
        <f t="shared" si="85"/>
        <v>149.97</v>
      </c>
      <c r="S1847" t="str">
        <f t="shared" si="86"/>
        <v>Small</v>
      </c>
    </row>
    <row r="1848" spans="1:19" hidden="1" x14ac:dyDescent="0.45">
      <c r="A1848">
        <v>62355</v>
      </c>
      <c r="B1848" s="1">
        <v>42388</v>
      </c>
      <c r="C1848" t="s">
        <v>797</v>
      </c>
      <c r="D1848" t="s">
        <v>46</v>
      </c>
      <c r="E1848" t="str">
        <f t="shared" si="84"/>
        <v>Ashley Jackson</v>
      </c>
      <c r="F1848" t="s">
        <v>48</v>
      </c>
      <c r="G1848" t="s">
        <v>49</v>
      </c>
      <c r="H1848" t="s">
        <v>50</v>
      </c>
      <c r="I1848" t="s">
        <v>580</v>
      </c>
      <c r="J1848" t="s">
        <v>581</v>
      </c>
      <c r="K1848" t="s">
        <v>581</v>
      </c>
      <c r="M1848" t="s">
        <v>573</v>
      </c>
      <c r="N1848" t="s">
        <v>574</v>
      </c>
      <c r="O1848" s="2">
        <v>1.87</v>
      </c>
      <c r="P1848" s="2">
        <v>4.99</v>
      </c>
      <c r="Q1848">
        <v>2</v>
      </c>
      <c r="R1848" s="2">
        <f t="shared" si="85"/>
        <v>9.98</v>
      </c>
      <c r="S1848" t="str">
        <f t="shared" si="86"/>
        <v>Small</v>
      </c>
    </row>
    <row r="1849" spans="1:19" hidden="1" x14ac:dyDescent="0.45">
      <c r="A1849">
        <v>62355</v>
      </c>
      <c r="B1849" s="1">
        <v>42388</v>
      </c>
      <c r="C1849" t="s">
        <v>797</v>
      </c>
      <c r="D1849" t="s">
        <v>46</v>
      </c>
      <c r="E1849" t="str">
        <f t="shared" si="84"/>
        <v>Ashley Jackson</v>
      </c>
      <c r="F1849" t="s">
        <v>48</v>
      </c>
      <c r="G1849" t="s">
        <v>49</v>
      </c>
      <c r="H1849" t="s">
        <v>50</v>
      </c>
      <c r="I1849" t="s">
        <v>589</v>
      </c>
      <c r="J1849" t="s">
        <v>590</v>
      </c>
      <c r="K1849" t="s">
        <v>591</v>
      </c>
      <c r="L1849" t="s">
        <v>45</v>
      </c>
      <c r="M1849" t="s">
        <v>592</v>
      </c>
      <c r="N1849" t="s">
        <v>574</v>
      </c>
      <c r="O1849" s="2">
        <v>13.09</v>
      </c>
      <c r="P1849" s="2">
        <v>34.99</v>
      </c>
      <c r="Q1849">
        <v>2</v>
      </c>
      <c r="R1849" s="2">
        <f t="shared" si="85"/>
        <v>69.98</v>
      </c>
      <c r="S1849" t="str">
        <f t="shared" si="86"/>
        <v>Small</v>
      </c>
    </row>
    <row r="1850" spans="1:19" hidden="1" x14ac:dyDescent="0.45">
      <c r="A1850">
        <v>62355</v>
      </c>
      <c r="B1850" s="1">
        <v>42388</v>
      </c>
      <c r="C1850" t="s">
        <v>797</v>
      </c>
      <c r="D1850" t="s">
        <v>46</v>
      </c>
      <c r="E1850" t="str">
        <f t="shared" si="84"/>
        <v>Ashley Jackson</v>
      </c>
      <c r="F1850" t="s">
        <v>48</v>
      </c>
      <c r="G1850" t="s">
        <v>49</v>
      </c>
      <c r="H1850" t="s">
        <v>50</v>
      </c>
      <c r="I1850" t="s">
        <v>582</v>
      </c>
      <c r="J1850" t="s">
        <v>583</v>
      </c>
      <c r="K1850" t="s">
        <v>583</v>
      </c>
      <c r="M1850" t="s">
        <v>573</v>
      </c>
      <c r="N1850" t="s">
        <v>574</v>
      </c>
      <c r="O1850" s="2">
        <v>10.84</v>
      </c>
      <c r="P1850" s="2">
        <v>28.99</v>
      </c>
      <c r="Q1850">
        <v>1</v>
      </c>
      <c r="R1850" s="2">
        <f t="shared" si="85"/>
        <v>28.99</v>
      </c>
      <c r="S1850" t="str">
        <f t="shared" si="86"/>
        <v>Small</v>
      </c>
    </row>
    <row r="1851" spans="1:19" hidden="1" x14ac:dyDescent="0.45">
      <c r="A1851">
        <v>62373</v>
      </c>
      <c r="B1851" s="1">
        <v>42388</v>
      </c>
      <c r="C1851" t="s">
        <v>995</v>
      </c>
      <c r="D1851" t="s">
        <v>263</v>
      </c>
      <c r="E1851" t="str">
        <f t="shared" si="84"/>
        <v>Armando Gill</v>
      </c>
      <c r="F1851" t="s">
        <v>996</v>
      </c>
      <c r="G1851" t="s">
        <v>89</v>
      </c>
      <c r="H1851" t="s">
        <v>89</v>
      </c>
      <c r="I1851" t="s">
        <v>661</v>
      </c>
      <c r="J1851" t="s">
        <v>662</v>
      </c>
      <c r="K1851" t="s">
        <v>591</v>
      </c>
      <c r="L1851" t="s">
        <v>31</v>
      </c>
      <c r="M1851" t="s">
        <v>592</v>
      </c>
      <c r="N1851" t="s">
        <v>574</v>
      </c>
      <c r="O1851" s="2">
        <v>13.09</v>
      </c>
      <c r="P1851" s="2">
        <v>34.99</v>
      </c>
      <c r="Q1851">
        <v>1</v>
      </c>
      <c r="R1851" s="2">
        <f t="shared" si="85"/>
        <v>34.99</v>
      </c>
      <c r="S1851" t="str">
        <f t="shared" si="86"/>
        <v>Small</v>
      </c>
    </row>
    <row r="1852" spans="1:19" hidden="1" x14ac:dyDescent="0.45">
      <c r="A1852">
        <v>62373</v>
      </c>
      <c r="B1852" s="1">
        <v>42388</v>
      </c>
      <c r="C1852" t="s">
        <v>995</v>
      </c>
      <c r="D1852" t="s">
        <v>263</v>
      </c>
      <c r="E1852" t="str">
        <f t="shared" si="84"/>
        <v>Armando Gill</v>
      </c>
      <c r="F1852" t="s">
        <v>996</v>
      </c>
      <c r="G1852" t="s">
        <v>89</v>
      </c>
      <c r="H1852" t="s">
        <v>89</v>
      </c>
      <c r="I1852" t="s">
        <v>580</v>
      </c>
      <c r="J1852" t="s">
        <v>581</v>
      </c>
      <c r="K1852" t="s">
        <v>581</v>
      </c>
      <c r="M1852" t="s">
        <v>573</v>
      </c>
      <c r="N1852" t="s">
        <v>574</v>
      </c>
      <c r="O1852" s="2">
        <v>1.87</v>
      </c>
      <c r="P1852" s="2">
        <v>4.99</v>
      </c>
      <c r="Q1852">
        <v>3</v>
      </c>
      <c r="R1852" s="2">
        <f t="shared" si="85"/>
        <v>14.97</v>
      </c>
      <c r="S1852" t="str">
        <f t="shared" si="86"/>
        <v>Small</v>
      </c>
    </row>
    <row r="1853" spans="1:19" hidden="1" x14ac:dyDescent="0.45">
      <c r="A1853">
        <v>62423</v>
      </c>
      <c r="B1853" s="1">
        <v>42389</v>
      </c>
      <c r="C1853" t="s">
        <v>157</v>
      </c>
      <c r="D1853" t="s">
        <v>241</v>
      </c>
      <c r="E1853" t="str">
        <f t="shared" si="84"/>
        <v>Francisco Kapoor</v>
      </c>
      <c r="F1853" t="s">
        <v>48</v>
      </c>
      <c r="G1853" t="s">
        <v>49</v>
      </c>
      <c r="H1853" t="s">
        <v>50</v>
      </c>
      <c r="I1853" t="s">
        <v>683</v>
      </c>
      <c r="J1853" t="s">
        <v>684</v>
      </c>
      <c r="K1853" t="s">
        <v>684</v>
      </c>
      <c r="M1853" t="s">
        <v>573</v>
      </c>
      <c r="N1853" t="s">
        <v>574</v>
      </c>
      <c r="O1853" s="2">
        <v>1.87</v>
      </c>
      <c r="P1853" s="2">
        <v>4.99</v>
      </c>
      <c r="Q1853">
        <v>2</v>
      </c>
      <c r="R1853" s="2">
        <f t="shared" si="85"/>
        <v>9.98</v>
      </c>
      <c r="S1853" t="str">
        <f t="shared" si="86"/>
        <v>Small</v>
      </c>
    </row>
    <row r="1854" spans="1:19" hidden="1" x14ac:dyDescent="0.45">
      <c r="A1854">
        <v>62424</v>
      </c>
      <c r="B1854" s="1">
        <v>42389</v>
      </c>
      <c r="C1854" t="s">
        <v>997</v>
      </c>
      <c r="D1854" t="s">
        <v>313</v>
      </c>
      <c r="E1854" t="str">
        <f t="shared" si="84"/>
        <v>Christopher Anderson</v>
      </c>
      <c r="F1854" t="s">
        <v>48</v>
      </c>
      <c r="G1854" t="s">
        <v>49</v>
      </c>
      <c r="H1854" t="s">
        <v>50</v>
      </c>
      <c r="I1854" t="s">
        <v>589</v>
      </c>
      <c r="J1854" t="s">
        <v>590</v>
      </c>
      <c r="K1854" t="s">
        <v>591</v>
      </c>
      <c r="L1854" t="s">
        <v>45</v>
      </c>
      <c r="M1854" t="s">
        <v>592</v>
      </c>
      <c r="N1854" t="s">
        <v>574</v>
      </c>
      <c r="O1854" s="2">
        <v>13.09</v>
      </c>
      <c r="P1854" s="2">
        <v>34.99</v>
      </c>
      <c r="Q1854">
        <v>4</v>
      </c>
      <c r="R1854" s="2">
        <f t="shared" si="85"/>
        <v>139.96</v>
      </c>
      <c r="S1854" t="str">
        <f t="shared" si="86"/>
        <v>Small</v>
      </c>
    </row>
    <row r="1855" spans="1:19" hidden="1" x14ac:dyDescent="0.45">
      <c r="A1855">
        <v>62424</v>
      </c>
      <c r="B1855" s="1">
        <v>42389</v>
      </c>
      <c r="C1855" t="s">
        <v>997</v>
      </c>
      <c r="D1855" t="s">
        <v>313</v>
      </c>
      <c r="E1855" t="str">
        <f t="shared" si="84"/>
        <v>Christopher Anderson</v>
      </c>
      <c r="F1855" t="s">
        <v>48</v>
      </c>
      <c r="G1855" t="s">
        <v>49</v>
      </c>
      <c r="H1855" t="s">
        <v>50</v>
      </c>
      <c r="I1855" t="s">
        <v>683</v>
      </c>
      <c r="J1855" t="s">
        <v>684</v>
      </c>
      <c r="K1855" t="s">
        <v>684</v>
      </c>
      <c r="M1855" t="s">
        <v>573</v>
      </c>
      <c r="N1855" t="s">
        <v>574</v>
      </c>
      <c r="O1855" s="2">
        <v>1.87</v>
      </c>
      <c r="P1855" s="2">
        <v>4.99</v>
      </c>
      <c r="Q1855">
        <v>1</v>
      </c>
      <c r="R1855" s="2">
        <f t="shared" si="85"/>
        <v>4.99</v>
      </c>
      <c r="S1855" t="str">
        <f t="shared" si="86"/>
        <v>Small</v>
      </c>
    </row>
    <row r="1856" spans="1:19" hidden="1" x14ac:dyDescent="0.45">
      <c r="A1856">
        <v>62445</v>
      </c>
      <c r="B1856" s="1">
        <v>42389</v>
      </c>
      <c r="C1856" t="s">
        <v>998</v>
      </c>
      <c r="D1856" t="s">
        <v>125</v>
      </c>
      <c r="E1856" t="str">
        <f t="shared" si="84"/>
        <v>Aidan Perry</v>
      </c>
      <c r="F1856" t="s">
        <v>94</v>
      </c>
      <c r="G1856" t="s">
        <v>49</v>
      </c>
      <c r="H1856" t="s">
        <v>56</v>
      </c>
      <c r="I1856" t="s">
        <v>616</v>
      </c>
      <c r="J1856" t="s">
        <v>617</v>
      </c>
      <c r="K1856" t="s">
        <v>618</v>
      </c>
      <c r="M1856" t="s">
        <v>615</v>
      </c>
      <c r="N1856" t="s">
        <v>574</v>
      </c>
      <c r="O1856" s="2">
        <v>1.87</v>
      </c>
      <c r="P1856" s="2">
        <v>4.99</v>
      </c>
      <c r="Q1856">
        <v>3</v>
      </c>
      <c r="R1856" s="2">
        <f t="shared" si="85"/>
        <v>14.97</v>
      </c>
      <c r="S1856" t="str">
        <f t="shared" si="86"/>
        <v>Small</v>
      </c>
    </row>
    <row r="1857" spans="1:19" hidden="1" x14ac:dyDescent="0.45">
      <c r="A1857">
        <v>62445</v>
      </c>
      <c r="B1857" s="1">
        <v>42389</v>
      </c>
      <c r="C1857" t="s">
        <v>998</v>
      </c>
      <c r="D1857" t="s">
        <v>125</v>
      </c>
      <c r="E1857" t="str">
        <f t="shared" si="84"/>
        <v>Aidan Perry</v>
      </c>
      <c r="F1857" t="s">
        <v>94</v>
      </c>
      <c r="G1857" t="s">
        <v>49</v>
      </c>
      <c r="H1857" t="s">
        <v>56</v>
      </c>
      <c r="I1857" t="s">
        <v>644</v>
      </c>
      <c r="J1857" t="s">
        <v>645</v>
      </c>
      <c r="K1857" t="s">
        <v>646</v>
      </c>
      <c r="L1857" t="s">
        <v>632</v>
      </c>
      <c r="M1857" t="s">
        <v>626</v>
      </c>
      <c r="N1857" t="s">
        <v>588</v>
      </c>
      <c r="O1857" s="2">
        <v>38.49</v>
      </c>
      <c r="P1857" s="2">
        <v>49.99</v>
      </c>
      <c r="Q1857">
        <v>3</v>
      </c>
      <c r="R1857" s="2">
        <f t="shared" si="85"/>
        <v>149.97</v>
      </c>
      <c r="S1857" t="str">
        <f t="shared" si="86"/>
        <v>Small</v>
      </c>
    </row>
    <row r="1858" spans="1:19" hidden="1" x14ac:dyDescent="0.45">
      <c r="A1858">
        <v>62445</v>
      </c>
      <c r="B1858" s="1">
        <v>42389</v>
      </c>
      <c r="C1858" t="s">
        <v>998</v>
      </c>
      <c r="D1858" t="s">
        <v>125</v>
      </c>
      <c r="E1858" t="str">
        <f t="shared" si="84"/>
        <v>Aidan Perry</v>
      </c>
      <c r="F1858" t="s">
        <v>94</v>
      </c>
      <c r="G1858" t="s">
        <v>49</v>
      </c>
      <c r="H1858" t="s">
        <v>56</v>
      </c>
      <c r="I1858" t="s">
        <v>648</v>
      </c>
      <c r="J1858" t="s">
        <v>649</v>
      </c>
      <c r="K1858" t="s">
        <v>649</v>
      </c>
      <c r="M1858" t="s">
        <v>615</v>
      </c>
      <c r="N1858" t="s">
        <v>574</v>
      </c>
      <c r="O1858" s="2">
        <v>3.74</v>
      </c>
      <c r="P1858" s="2">
        <v>9.99</v>
      </c>
      <c r="Q1858">
        <v>1</v>
      </c>
      <c r="R1858" s="2">
        <f t="shared" si="85"/>
        <v>9.99</v>
      </c>
      <c r="S1858" t="str">
        <f t="shared" si="86"/>
        <v>Small</v>
      </c>
    </row>
    <row r="1859" spans="1:19" hidden="1" x14ac:dyDescent="0.45">
      <c r="A1859">
        <v>62445</v>
      </c>
      <c r="B1859" s="1">
        <v>42389</v>
      </c>
      <c r="C1859" t="s">
        <v>998</v>
      </c>
      <c r="D1859" t="s">
        <v>125</v>
      </c>
      <c r="E1859" t="str">
        <f t="shared" ref="E1859:E1922" si="87">CONCATENATE(C1859," ",D1859)</f>
        <v>Aidan Perry</v>
      </c>
      <c r="F1859" t="s">
        <v>94</v>
      </c>
      <c r="G1859" t="s">
        <v>49</v>
      </c>
      <c r="H1859" t="s">
        <v>56</v>
      </c>
      <c r="I1859" t="s">
        <v>412</v>
      </c>
      <c r="J1859" t="s">
        <v>413</v>
      </c>
      <c r="K1859" t="s">
        <v>341</v>
      </c>
      <c r="L1859" t="s">
        <v>23</v>
      </c>
      <c r="M1859" t="s">
        <v>24</v>
      </c>
      <c r="N1859" t="s">
        <v>25</v>
      </c>
      <c r="O1859" s="2">
        <v>1265.6199999999999</v>
      </c>
      <c r="P1859" s="2">
        <v>2319.9899999999998</v>
      </c>
      <c r="Q1859">
        <v>1</v>
      </c>
      <c r="R1859" s="2">
        <f t="shared" ref="R1859:R1922" si="88">P1859*Q1859</f>
        <v>2319.9899999999998</v>
      </c>
      <c r="S1859" t="str">
        <f t="shared" ref="S1859:S1922" si="89">VLOOKUP(R1859,$T$2:$U$4,2,TRUE)</f>
        <v>Large</v>
      </c>
    </row>
    <row r="1860" spans="1:19" hidden="1" x14ac:dyDescent="0.45">
      <c r="A1860">
        <v>62445</v>
      </c>
      <c r="B1860" s="1">
        <v>42389</v>
      </c>
      <c r="C1860" t="s">
        <v>998</v>
      </c>
      <c r="D1860" t="s">
        <v>125</v>
      </c>
      <c r="E1860" t="str">
        <f t="shared" si="87"/>
        <v>Aidan Perry</v>
      </c>
      <c r="F1860" t="s">
        <v>94</v>
      </c>
      <c r="G1860" t="s">
        <v>49</v>
      </c>
      <c r="H1860" t="s">
        <v>56</v>
      </c>
      <c r="I1860" t="s">
        <v>605</v>
      </c>
      <c r="J1860" t="s">
        <v>606</v>
      </c>
      <c r="K1860" t="s">
        <v>606</v>
      </c>
      <c r="M1860" t="s">
        <v>607</v>
      </c>
      <c r="N1860" t="s">
        <v>574</v>
      </c>
      <c r="O1860" s="2">
        <v>8.2200000000000006</v>
      </c>
      <c r="P1860" s="2">
        <v>21.98</v>
      </c>
      <c r="Q1860">
        <v>2</v>
      </c>
      <c r="R1860" s="2">
        <f t="shared" si="88"/>
        <v>43.96</v>
      </c>
      <c r="S1860" t="str">
        <f t="shared" si="89"/>
        <v>Small</v>
      </c>
    </row>
    <row r="1861" spans="1:19" hidden="1" x14ac:dyDescent="0.45">
      <c r="A1861">
        <v>62449</v>
      </c>
      <c r="B1861" s="1">
        <v>42389</v>
      </c>
      <c r="C1861" t="s">
        <v>807</v>
      </c>
      <c r="D1861" t="s">
        <v>66</v>
      </c>
      <c r="E1861" t="str">
        <f t="shared" si="87"/>
        <v>Jerome Romero</v>
      </c>
      <c r="F1861" t="s">
        <v>40</v>
      </c>
      <c r="G1861" t="s">
        <v>41</v>
      </c>
      <c r="H1861" t="s">
        <v>41</v>
      </c>
      <c r="I1861" t="s">
        <v>905</v>
      </c>
      <c r="J1861" t="s">
        <v>906</v>
      </c>
      <c r="K1861" t="s">
        <v>660</v>
      </c>
      <c r="L1861" t="s">
        <v>532</v>
      </c>
      <c r="M1861" t="s">
        <v>579</v>
      </c>
      <c r="N1861" t="s">
        <v>25</v>
      </c>
      <c r="O1861" s="2">
        <v>1481.94</v>
      </c>
      <c r="P1861" s="2">
        <v>2384.0700000000002</v>
      </c>
      <c r="Q1861">
        <v>1</v>
      </c>
      <c r="R1861" s="2">
        <f t="shared" si="88"/>
        <v>2384.0700000000002</v>
      </c>
      <c r="S1861" t="str">
        <f t="shared" si="89"/>
        <v>Large</v>
      </c>
    </row>
    <row r="1862" spans="1:19" hidden="1" x14ac:dyDescent="0.45">
      <c r="A1862">
        <v>62449</v>
      </c>
      <c r="B1862" s="1">
        <v>42389</v>
      </c>
      <c r="C1862" t="s">
        <v>807</v>
      </c>
      <c r="D1862" t="s">
        <v>66</v>
      </c>
      <c r="E1862" t="str">
        <f t="shared" si="87"/>
        <v>Jerome Romero</v>
      </c>
      <c r="F1862" t="s">
        <v>40</v>
      </c>
      <c r="G1862" t="s">
        <v>41</v>
      </c>
      <c r="H1862" t="s">
        <v>41</v>
      </c>
      <c r="I1862" t="s">
        <v>616</v>
      </c>
      <c r="J1862" t="s">
        <v>617</v>
      </c>
      <c r="K1862" t="s">
        <v>618</v>
      </c>
      <c r="M1862" t="s">
        <v>615</v>
      </c>
      <c r="N1862" t="s">
        <v>574</v>
      </c>
      <c r="O1862" s="2">
        <v>1.87</v>
      </c>
      <c r="P1862" s="2">
        <v>4.99</v>
      </c>
      <c r="Q1862">
        <v>1</v>
      </c>
      <c r="R1862" s="2">
        <f t="shared" si="88"/>
        <v>4.99</v>
      </c>
      <c r="S1862" t="str">
        <f t="shared" si="89"/>
        <v>Small</v>
      </c>
    </row>
    <row r="1863" spans="1:19" hidden="1" x14ac:dyDescent="0.45">
      <c r="A1863">
        <v>62449</v>
      </c>
      <c r="B1863" s="1">
        <v>42389</v>
      </c>
      <c r="C1863" t="s">
        <v>807</v>
      </c>
      <c r="D1863" t="s">
        <v>66</v>
      </c>
      <c r="E1863" t="str">
        <f t="shared" si="87"/>
        <v>Jerome Romero</v>
      </c>
      <c r="F1863" t="s">
        <v>40</v>
      </c>
      <c r="G1863" t="s">
        <v>41</v>
      </c>
      <c r="H1863" t="s">
        <v>41</v>
      </c>
      <c r="I1863" t="s">
        <v>613</v>
      </c>
      <c r="J1863" t="s">
        <v>614</v>
      </c>
      <c r="K1863" t="s">
        <v>614</v>
      </c>
      <c r="M1863" t="s">
        <v>615</v>
      </c>
      <c r="N1863" t="s">
        <v>574</v>
      </c>
      <c r="O1863" s="2">
        <v>3.36</v>
      </c>
      <c r="P1863" s="2">
        <v>8.99</v>
      </c>
      <c r="Q1863">
        <v>1</v>
      </c>
      <c r="R1863" s="2">
        <f t="shared" si="88"/>
        <v>8.99</v>
      </c>
      <c r="S1863" t="str">
        <f t="shared" si="89"/>
        <v>Small</v>
      </c>
    </row>
    <row r="1864" spans="1:19" hidden="1" x14ac:dyDescent="0.45">
      <c r="A1864">
        <v>62450</v>
      </c>
      <c r="B1864" s="1">
        <v>42389</v>
      </c>
      <c r="C1864" t="s">
        <v>527</v>
      </c>
      <c r="D1864" t="s">
        <v>521</v>
      </c>
      <c r="E1864" t="str">
        <f t="shared" si="87"/>
        <v>Randy Zeng</v>
      </c>
      <c r="F1864" t="s">
        <v>40</v>
      </c>
      <c r="G1864" t="s">
        <v>41</v>
      </c>
      <c r="H1864" t="s">
        <v>41</v>
      </c>
      <c r="I1864" t="s">
        <v>905</v>
      </c>
      <c r="J1864" t="s">
        <v>906</v>
      </c>
      <c r="K1864" t="s">
        <v>660</v>
      </c>
      <c r="L1864" t="s">
        <v>532</v>
      </c>
      <c r="M1864" t="s">
        <v>579</v>
      </c>
      <c r="N1864" t="s">
        <v>25</v>
      </c>
      <c r="O1864" s="2">
        <v>1481.94</v>
      </c>
      <c r="P1864" s="2">
        <v>2384.0700000000002</v>
      </c>
      <c r="Q1864">
        <v>1</v>
      </c>
      <c r="R1864" s="2">
        <f t="shared" si="88"/>
        <v>2384.0700000000002</v>
      </c>
      <c r="S1864" t="str">
        <f t="shared" si="89"/>
        <v>Large</v>
      </c>
    </row>
    <row r="1865" spans="1:19" hidden="1" x14ac:dyDescent="0.45">
      <c r="A1865">
        <v>62450</v>
      </c>
      <c r="B1865" s="1">
        <v>42389</v>
      </c>
      <c r="C1865" t="s">
        <v>527</v>
      </c>
      <c r="D1865" t="s">
        <v>521</v>
      </c>
      <c r="E1865" t="str">
        <f t="shared" si="87"/>
        <v>Randy Zeng</v>
      </c>
      <c r="F1865" t="s">
        <v>40</v>
      </c>
      <c r="G1865" t="s">
        <v>41</v>
      </c>
      <c r="H1865" t="s">
        <v>41</v>
      </c>
      <c r="I1865" t="s">
        <v>582</v>
      </c>
      <c r="J1865" t="s">
        <v>583</v>
      </c>
      <c r="K1865" t="s">
        <v>583</v>
      </c>
      <c r="M1865" t="s">
        <v>573</v>
      </c>
      <c r="N1865" t="s">
        <v>574</v>
      </c>
      <c r="O1865" s="2">
        <v>10.84</v>
      </c>
      <c r="P1865" s="2">
        <v>28.99</v>
      </c>
      <c r="Q1865">
        <v>1</v>
      </c>
      <c r="R1865" s="2">
        <f t="shared" si="88"/>
        <v>28.99</v>
      </c>
      <c r="S1865" t="str">
        <f t="shared" si="89"/>
        <v>Small</v>
      </c>
    </row>
    <row r="1866" spans="1:19" hidden="1" x14ac:dyDescent="0.45">
      <c r="A1866">
        <v>62450</v>
      </c>
      <c r="B1866" s="1">
        <v>42389</v>
      </c>
      <c r="C1866" t="s">
        <v>527</v>
      </c>
      <c r="D1866" t="s">
        <v>521</v>
      </c>
      <c r="E1866" t="str">
        <f t="shared" si="87"/>
        <v>Randy Zeng</v>
      </c>
      <c r="F1866" t="s">
        <v>40</v>
      </c>
      <c r="G1866" t="s">
        <v>41</v>
      </c>
      <c r="H1866" t="s">
        <v>41</v>
      </c>
      <c r="I1866" t="s">
        <v>580</v>
      </c>
      <c r="J1866" t="s">
        <v>581</v>
      </c>
      <c r="K1866" t="s">
        <v>581</v>
      </c>
      <c r="M1866" t="s">
        <v>573</v>
      </c>
      <c r="N1866" t="s">
        <v>574</v>
      </c>
      <c r="O1866" s="2">
        <v>1.87</v>
      </c>
      <c r="P1866" s="2">
        <v>4.99</v>
      </c>
      <c r="Q1866">
        <v>1</v>
      </c>
      <c r="R1866" s="2">
        <f t="shared" si="88"/>
        <v>4.99</v>
      </c>
      <c r="S1866" t="str">
        <f t="shared" si="89"/>
        <v>Small</v>
      </c>
    </row>
    <row r="1867" spans="1:19" hidden="1" x14ac:dyDescent="0.45">
      <c r="A1867">
        <v>62450</v>
      </c>
      <c r="B1867" s="1">
        <v>42389</v>
      </c>
      <c r="C1867" t="s">
        <v>527</v>
      </c>
      <c r="D1867" t="s">
        <v>521</v>
      </c>
      <c r="E1867" t="str">
        <f t="shared" si="87"/>
        <v>Randy Zeng</v>
      </c>
      <c r="F1867" t="s">
        <v>40</v>
      </c>
      <c r="G1867" t="s">
        <v>41</v>
      </c>
      <c r="H1867" t="s">
        <v>41</v>
      </c>
      <c r="I1867" t="s">
        <v>589</v>
      </c>
      <c r="J1867" t="s">
        <v>590</v>
      </c>
      <c r="K1867" t="s">
        <v>591</v>
      </c>
      <c r="L1867" t="s">
        <v>45</v>
      </c>
      <c r="M1867" t="s">
        <v>592</v>
      </c>
      <c r="N1867" t="s">
        <v>574</v>
      </c>
      <c r="O1867" s="2">
        <v>13.09</v>
      </c>
      <c r="P1867" s="2">
        <v>34.99</v>
      </c>
      <c r="Q1867">
        <v>1</v>
      </c>
      <c r="R1867" s="2">
        <f t="shared" si="88"/>
        <v>34.99</v>
      </c>
      <c r="S1867" t="str">
        <f t="shared" si="89"/>
        <v>Small</v>
      </c>
    </row>
    <row r="1868" spans="1:19" hidden="1" x14ac:dyDescent="0.45">
      <c r="A1868">
        <v>62472</v>
      </c>
      <c r="B1868" s="1">
        <v>42390</v>
      </c>
      <c r="C1868" t="s">
        <v>475</v>
      </c>
      <c r="D1868" t="s">
        <v>261</v>
      </c>
      <c r="E1868" t="str">
        <f t="shared" si="87"/>
        <v>Bobby Saunders</v>
      </c>
      <c r="F1868" t="s">
        <v>69</v>
      </c>
      <c r="G1868" t="s">
        <v>19</v>
      </c>
      <c r="H1868" t="s">
        <v>19</v>
      </c>
      <c r="I1868" t="s">
        <v>795</v>
      </c>
      <c r="J1868" t="s">
        <v>796</v>
      </c>
      <c r="K1868" t="s">
        <v>747</v>
      </c>
      <c r="L1868" t="s">
        <v>532</v>
      </c>
      <c r="M1868" t="s">
        <v>748</v>
      </c>
      <c r="N1868" t="s">
        <v>588</v>
      </c>
      <c r="O1868" s="2">
        <v>23.75</v>
      </c>
      <c r="P1868" s="2">
        <v>63.5</v>
      </c>
      <c r="Q1868">
        <v>4</v>
      </c>
      <c r="R1868" s="2">
        <f t="shared" si="88"/>
        <v>254</v>
      </c>
      <c r="S1868" t="str">
        <f t="shared" si="89"/>
        <v>Small</v>
      </c>
    </row>
    <row r="1869" spans="1:19" hidden="1" x14ac:dyDescent="0.45">
      <c r="A1869">
        <v>62472</v>
      </c>
      <c r="B1869" s="1">
        <v>42390</v>
      </c>
      <c r="C1869" t="s">
        <v>475</v>
      </c>
      <c r="D1869" t="s">
        <v>261</v>
      </c>
      <c r="E1869" t="str">
        <f t="shared" si="87"/>
        <v>Bobby Saunders</v>
      </c>
      <c r="F1869" t="s">
        <v>69</v>
      </c>
      <c r="G1869" t="s">
        <v>19</v>
      </c>
      <c r="H1869" t="s">
        <v>19</v>
      </c>
      <c r="I1869" t="s">
        <v>605</v>
      </c>
      <c r="J1869" t="s">
        <v>606</v>
      </c>
      <c r="K1869" t="s">
        <v>606</v>
      </c>
      <c r="M1869" t="s">
        <v>607</v>
      </c>
      <c r="N1869" t="s">
        <v>574</v>
      </c>
      <c r="O1869" s="2">
        <v>8.2200000000000006</v>
      </c>
      <c r="P1869" s="2">
        <v>21.98</v>
      </c>
      <c r="Q1869">
        <v>2</v>
      </c>
      <c r="R1869" s="2">
        <f t="shared" si="88"/>
        <v>43.96</v>
      </c>
      <c r="S1869" t="str">
        <f t="shared" si="89"/>
        <v>Small</v>
      </c>
    </row>
    <row r="1870" spans="1:19" hidden="1" x14ac:dyDescent="0.45">
      <c r="A1870">
        <v>62472</v>
      </c>
      <c r="B1870" s="1">
        <v>42390</v>
      </c>
      <c r="C1870" t="s">
        <v>475</v>
      </c>
      <c r="D1870" t="s">
        <v>261</v>
      </c>
      <c r="E1870" t="str">
        <f t="shared" si="87"/>
        <v>Bobby Saunders</v>
      </c>
      <c r="F1870" t="s">
        <v>69</v>
      </c>
      <c r="G1870" t="s">
        <v>19</v>
      </c>
      <c r="H1870" t="s">
        <v>19</v>
      </c>
      <c r="I1870" t="s">
        <v>686</v>
      </c>
      <c r="J1870" t="s">
        <v>687</v>
      </c>
      <c r="K1870" t="s">
        <v>687</v>
      </c>
      <c r="M1870" t="s">
        <v>573</v>
      </c>
      <c r="N1870" t="s">
        <v>574</v>
      </c>
      <c r="O1870" s="2">
        <v>13.09</v>
      </c>
      <c r="P1870" s="2">
        <v>35</v>
      </c>
      <c r="Q1870">
        <v>2</v>
      </c>
      <c r="R1870" s="2">
        <f t="shared" si="88"/>
        <v>70</v>
      </c>
      <c r="S1870" t="str">
        <f t="shared" si="89"/>
        <v>Small</v>
      </c>
    </row>
    <row r="1871" spans="1:19" hidden="1" x14ac:dyDescent="0.45">
      <c r="A1871">
        <v>62477</v>
      </c>
      <c r="B1871" s="1">
        <v>42390</v>
      </c>
      <c r="C1871" t="s">
        <v>985</v>
      </c>
      <c r="D1871" t="s">
        <v>741</v>
      </c>
      <c r="E1871" t="str">
        <f t="shared" si="87"/>
        <v>Mackenzie Morgan</v>
      </c>
      <c r="F1871" t="s">
        <v>69</v>
      </c>
      <c r="G1871" t="s">
        <v>19</v>
      </c>
      <c r="H1871" t="s">
        <v>19</v>
      </c>
      <c r="I1871" t="s">
        <v>596</v>
      </c>
      <c r="J1871" t="s">
        <v>597</v>
      </c>
      <c r="K1871" t="s">
        <v>597</v>
      </c>
      <c r="M1871" t="s">
        <v>573</v>
      </c>
      <c r="N1871" t="s">
        <v>574</v>
      </c>
      <c r="O1871" s="2">
        <v>12.19</v>
      </c>
      <c r="P1871" s="2">
        <v>32.6</v>
      </c>
      <c r="Q1871">
        <v>1</v>
      </c>
      <c r="R1871" s="2">
        <f t="shared" si="88"/>
        <v>32.6</v>
      </c>
      <c r="S1871" t="str">
        <f t="shared" si="89"/>
        <v>Small</v>
      </c>
    </row>
    <row r="1872" spans="1:19" hidden="1" x14ac:dyDescent="0.45">
      <c r="A1872">
        <v>62477</v>
      </c>
      <c r="B1872" s="1">
        <v>42390</v>
      </c>
      <c r="C1872" t="s">
        <v>985</v>
      </c>
      <c r="D1872" t="s">
        <v>741</v>
      </c>
      <c r="E1872" t="str">
        <f t="shared" si="87"/>
        <v>Mackenzie Morgan</v>
      </c>
      <c r="F1872" t="s">
        <v>69</v>
      </c>
      <c r="G1872" t="s">
        <v>19</v>
      </c>
      <c r="H1872" t="s">
        <v>19</v>
      </c>
      <c r="I1872" t="s">
        <v>594</v>
      </c>
      <c r="J1872" t="s">
        <v>595</v>
      </c>
      <c r="K1872" t="s">
        <v>595</v>
      </c>
      <c r="M1872" t="s">
        <v>573</v>
      </c>
      <c r="N1872" t="s">
        <v>574</v>
      </c>
      <c r="O1872" s="2">
        <v>1.49</v>
      </c>
      <c r="P1872" s="2">
        <v>3.99</v>
      </c>
      <c r="Q1872">
        <v>2</v>
      </c>
      <c r="R1872" s="2">
        <f t="shared" si="88"/>
        <v>7.98</v>
      </c>
      <c r="S1872" t="str">
        <f t="shared" si="89"/>
        <v>Small</v>
      </c>
    </row>
    <row r="1873" spans="1:19" hidden="1" x14ac:dyDescent="0.45">
      <c r="A1873">
        <v>62488</v>
      </c>
      <c r="B1873" s="1">
        <v>42390</v>
      </c>
      <c r="C1873" t="s">
        <v>461</v>
      </c>
      <c r="D1873" t="s">
        <v>445</v>
      </c>
      <c r="E1873" t="str">
        <f t="shared" si="87"/>
        <v>Charles Cooper</v>
      </c>
      <c r="F1873" t="s">
        <v>48</v>
      </c>
      <c r="G1873" t="s">
        <v>49</v>
      </c>
      <c r="H1873" t="s">
        <v>50</v>
      </c>
      <c r="I1873" t="s">
        <v>648</v>
      </c>
      <c r="J1873" t="s">
        <v>649</v>
      </c>
      <c r="K1873" t="s">
        <v>649</v>
      </c>
      <c r="M1873" t="s">
        <v>615</v>
      </c>
      <c r="N1873" t="s">
        <v>574</v>
      </c>
      <c r="O1873" s="2">
        <v>3.74</v>
      </c>
      <c r="P1873" s="2">
        <v>9.99</v>
      </c>
      <c r="Q1873">
        <v>1</v>
      </c>
      <c r="R1873" s="2">
        <f t="shared" si="88"/>
        <v>9.99</v>
      </c>
      <c r="S1873" t="str">
        <f t="shared" si="89"/>
        <v>Small</v>
      </c>
    </row>
    <row r="1874" spans="1:19" hidden="1" x14ac:dyDescent="0.45">
      <c r="A1874">
        <v>62488</v>
      </c>
      <c r="B1874" s="1">
        <v>42390</v>
      </c>
      <c r="C1874" t="s">
        <v>461</v>
      </c>
      <c r="D1874" t="s">
        <v>445</v>
      </c>
      <c r="E1874" t="str">
        <f t="shared" si="87"/>
        <v>Charles Cooper</v>
      </c>
      <c r="F1874" t="s">
        <v>48</v>
      </c>
      <c r="G1874" t="s">
        <v>49</v>
      </c>
      <c r="H1874" t="s">
        <v>50</v>
      </c>
      <c r="I1874" t="s">
        <v>616</v>
      </c>
      <c r="J1874" t="s">
        <v>617</v>
      </c>
      <c r="K1874" t="s">
        <v>618</v>
      </c>
      <c r="M1874" t="s">
        <v>615</v>
      </c>
      <c r="N1874" t="s">
        <v>574</v>
      </c>
      <c r="O1874" s="2">
        <v>1.87</v>
      </c>
      <c r="P1874" s="2">
        <v>4.99</v>
      </c>
      <c r="Q1874">
        <v>1</v>
      </c>
      <c r="R1874" s="2">
        <f t="shared" si="88"/>
        <v>4.99</v>
      </c>
      <c r="S1874" t="str">
        <f t="shared" si="89"/>
        <v>Small</v>
      </c>
    </row>
    <row r="1875" spans="1:19" hidden="1" x14ac:dyDescent="0.45">
      <c r="A1875">
        <v>62488</v>
      </c>
      <c r="B1875" s="1">
        <v>42390</v>
      </c>
      <c r="C1875" t="s">
        <v>461</v>
      </c>
      <c r="D1875" t="s">
        <v>445</v>
      </c>
      <c r="E1875" t="str">
        <f t="shared" si="87"/>
        <v>Charles Cooper</v>
      </c>
      <c r="F1875" t="s">
        <v>48</v>
      </c>
      <c r="G1875" t="s">
        <v>49</v>
      </c>
      <c r="H1875" t="s">
        <v>50</v>
      </c>
      <c r="I1875" t="s">
        <v>599</v>
      </c>
      <c r="J1875" t="s">
        <v>600</v>
      </c>
      <c r="K1875" t="s">
        <v>601</v>
      </c>
      <c r="L1875" t="s">
        <v>23</v>
      </c>
      <c r="M1875" t="s">
        <v>602</v>
      </c>
      <c r="N1875" t="s">
        <v>574</v>
      </c>
      <c r="O1875" s="2">
        <v>20.57</v>
      </c>
      <c r="P1875" s="2">
        <v>54.99</v>
      </c>
      <c r="Q1875">
        <v>1</v>
      </c>
      <c r="R1875" s="2">
        <f t="shared" si="88"/>
        <v>54.99</v>
      </c>
      <c r="S1875" t="str">
        <f t="shared" si="89"/>
        <v>Small</v>
      </c>
    </row>
    <row r="1876" spans="1:19" hidden="1" x14ac:dyDescent="0.45">
      <c r="A1876">
        <v>62488</v>
      </c>
      <c r="B1876" s="1">
        <v>42390</v>
      </c>
      <c r="C1876" t="s">
        <v>461</v>
      </c>
      <c r="D1876" t="s">
        <v>445</v>
      </c>
      <c r="E1876" t="str">
        <f t="shared" si="87"/>
        <v>Charles Cooper</v>
      </c>
      <c r="F1876" t="s">
        <v>48</v>
      </c>
      <c r="G1876" t="s">
        <v>49</v>
      </c>
      <c r="H1876" t="s">
        <v>50</v>
      </c>
      <c r="I1876" t="s">
        <v>627</v>
      </c>
      <c r="J1876" t="s">
        <v>628</v>
      </c>
      <c r="K1876" t="s">
        <v>625</v>
      </c>
      <c r="L1876" t="s">
        <v>317</v>
      </c>
      <c r="M1876" t="s">
        <v>626</v>
      </c>
      <c r="N1876" t="s">
        <v>588</v>
      </c>
      <c r="O1876" s="2">
        <v>41.57</v>
      </c>
      <c r="P1876" s="2">
        <v>53.99</v>
      </c>
      <c r="Q1876">
        <v>1</v>
      </c>
      <c r="R1876" s="2">
        <f t="shared" si="88"/>
        <v>53.99</v>
      </c>
      <c r="S1876" t="str">
        <f t="shared" si="89"/>
        <v>Small</v>
      </c>
    </row>
    <row r="1877" spans="1:19" hidden="1" x14ac:dyDescent="0.45">
      <c r="A1877">
        <v>62492</v>
      </c>
      <c r="B1877" s="1">
        <v>42390</v>
      </c>
      <c r="C1877" t="s">
        <v>92</v>
      </c>
      <c r="D1877" t="s">
        <v>232</v>
      </c>
      <c r="E1877" t="str">
        <f t="shared" si="87"/>
        <v>Natalie Scott</v>
      </c>
      <c r="F1877" t="s">
        <v>48</v>
      </c>
      <c r="G1877" t="s">
        <v>49</v>
      </c>
      <c r="H1877" t="s">
        <v>50</v>
      </c>
      <c r="I1877" t="s">
        <v>811</v>
      </c>
      <c r="J1877" t="s">
        <v>812</v>
      </c>
      <c r="K1877" t="s">
        <v>800</v>
      </c>
      <c r="L1877" t="s">
        <v>45</v>
      </c>
      <c r="M1877" t="s">
        <v>801</v>
      </c>
      <c r="N1877" t="s">
        <v>588</v>
      </c>
      <c r="O1877" s="2">
        <v>26.18</v>
      </c>
      <c r="P1877" s="2">
        <v>69.989999999999995</v>
      </c>
      <c r="Q1877">
        <v>1</v>
      </c>
      <c r="R1877" s="2">
        <f t="shared" si="88"/>
        <v>69.989999999999995</v>
      </c>
      <c r="S1877" t="str">
        <f t="shared" si="89"/>
        <v>Small</v>
      </c>
    </row>
    <row r="1878" spans="1:19" hidden="1" x14ac:dyDescent="0.45">
      <c r="A1878">
        <v>62524</v>
      </c>
      <c r="B1878" s="1">
        <v>42390</v>
      </c>
      <c r="C1878" t="s">
        <v>541</v>
      </c>
      <c r="D1878" t="s">
        <v>378</v>
      </c>
      <c r="E1878" t="str">
        <f t="shared" si="87"/>
        <v>Tina Fernandez</v>
      </c>
      <c r="F1878" t="s">
        <v>48</v>
      </c>
      <c r="G1878" t="s">
        <v>49</v>
      </c>
      <c r="H1878" t="s">
        <v>50</v>
      </c>
      <c r="I1878" t="s">
        <v>724</v>
      </c>
      <c r="J1878" t="s">
        <v>725</v>
      </c>
      <c r="K1878" t="s">
        <v>570</v>
      </c>
      <c r="L1878" t="s">
        <v>45</v>
      </c>
      <c r="M1878" t="s">
        <v>32</v>
      </c>
      <c r="N1878" t="s">
        <v>25</v>
      </c>
      <c r="O1878" s="2">
        <v>343.65</v>
      </c>
      <c r="P1878" s="2">
        <v>539.99</v>
      </c>
      <c r="Q1878">
        <v>1</v>
      </c>
      <c r="R1878" s="2">
        <f t="shared" si="88"/>
        <v>539.99</v>
      </c>
      <c r="S1878" t="str">
        <f t="shared" si="89"/>
        <v>Medium</v>
      </c>
    </row>
    <row r="1879" spans="1:19" hidden="1" x14ac:dyDescent="0.45">
      <c r="A1879">
        <v>62524</v>
      </c>
      <c r="B1879" s="1">
        <v>42390</v>
      </c>
      <c r="C1879" t="s">
        <v>541</v>
      </c>
      <c r="D1879" t="s">
        <v>378</v>
      </c>
      <c r="E1879" t="str">
        <f t="shared" si="87"/>
        <v>Tina Fernandez</v>
      </c>
      <c r="F1879" t="s">
        <v>48</v>
      </c>
      <c r="G1879" t="s">
        <v>49</v>
      </c>
      <c r="H1879" t="s">
        <v>50</v>
      </c>
      <c r="I1879" t="s">
        <v>613</v>
      </c>
      <c r="J1879" t="s">
        <v>614</v>
      </c>
      <c r="K1879" t="s">
        <v>614</v>
      </c>
      <c r="M1879" t="s">
        <v>615</v>
      </c>
      <c r="N1879" t="s">
        <v>574</v>
      </c>
      <c r="O1879" s="2">
        <v>3.36</v>
      </c>
      <c r="P1879" s="2">
        <v>8.99</v>
      </c>
      <c r="Q1879">
        <v>2</v>
      </c>
      <c r="R1879" s="2">
        <f t="shared" si="88"/>
        <v>17.98</v>
      </c>
      <c r="S1879" t="str">
        <f t="shared" si="89"/>
        <v>Small</v>
      </c>
    </row>
    <row r="1880" spans="1:19" hidden="1" x14ac:dyDescent="0.45">
      <c r="A1880">
        <v>62524</v>
      </c>
      <c r="B1880" s="1">
        <v>42390</v>
      </c>
      <c r="C1880" t="s">
        <v>541</v>
      </c>
      <c r="D1880" t="s">
        <v>378</v>
      </c>
      <c r="E1880" t="str">
        <f t="shared" si="87"/>
        <v>Tina Fernandez</v>
      </c>
      <c r="F1880" t="s">
        <v>48</v>
      </c>
      <c r="G1880" t="s">
        <v>49</v>
      </c>
      <c r="H1880" t="s">
        <v>50</v>
      </c>
      <c r="I1880" t="s">
        <v>616</v>
      </c>
      <c r="J1880" t="s">
        <v>617</v>
      </c>
      <c r="K1880" t="s">
        <v>618</v>
      </c>
      <c r="M1880" t="s">
        <v>615</v>
      </c>
      <c r="N1880" t="s">
        <v>574</v>
      </c>
      <c r="O1880" s="2">
        <v>1.87</v>
      </c>
      <c r="P1880" s="2">
        <v>4.99</v>
      </c>
      <c r="Q1880">
        <v>1</v>
      </c>
      <c r="R1880" s="2">
        <f t="shared" si="88"/>
        <v>4.99</v>
      </c>
      <c r="S1880" t="str">
        <f t="shared" si="89"/>
        <v>Small</v>
      </c>
    </row>
    <row r="1881" spans="1:19" hidden="1" x14ac:dyDescent="0.45">
      <c r="A1881">
        <v>62524</v>
      </c>
      <c r="B1881" s="1">
        <v>42390</v>
      </c>
      <c r="C1881" t="s">
        <v>541</v>
      </c>
      <c r="D1881" t="s">
        <v>378</v>
      </c>
      <c r="E1881" t="str">
        <f t="shared" si="87"/>
        <v>Tina Fernandez</v>
      </c>
      <c r="F1881" t="s">
        <v>48</v>
      </c>
      <c r="G1881" t="s">
        <v>49</v>
      </c>
      <c r="H1881" t="s">
        <v>50</v>
      </c>
      <c r="I1881" t="s">
        <v>629</v>
      </c>
      <c r="J1881" t="s">
        <v>630</v>
      </c>
      <c r="K1881" t="s">
        <v>631</v>
      </c>
      <c r="L1881" t="s">
        <v>632</v>
      </c>
      <c r="M1881" t="s">
        <v>633</v>
      </c>
      <c r="N1881" t="s">
        <v>588</v>
      </c>
      <c r="O1881" s="2">
        <v>6.92</v>
      </c>
      <c r="P1881" s="2">
        <v>8.99</v>
      </c>
      <c r="Q1881">
        <v>1</v>
      </c>
      <c r="R1881" s="2">
        <f t="shared" si="88"/>
        <v>8.99</v>
      </c>
      <c r="S1881" t="str">
        <f t="shared" si="89"/>
        <v>Small</v>
      </c>
    </row>
    <row r="1882" spans="1:19" hidden="1" x14ac:dyDescent="0.45">
      <c r="A1882">
        <v>62530</v>
      </c>
      <c r="B1882" s="1">
        <v>42390</v>
      </c>
      <c r="C1882" t="s">
        <v>483</v>
      </c>
      <c r="D1882" t="s">
        <v>237</v>
      </c>
      <c r="E1882" t="str">
        <f t="shared" si="87"/>
        <v>Sarah Garcia</v>
      </c>
      <c r="F1882" t="s">
        <v>69</v>
      </c>
      <c r="G1882" t="s">
        <v>19</v>
      </c>
      <c r="H1882" t="s">
        <v>19</v>
      </c>
      <c r="I1882" t="s">
        <v>672</v>
      </c>
      <c r="J1882" t="s">
        <v>673</v>
      </c>
      <c r="K1882" t="s">
        <v>625</v>
      </c>
      <c r="L1882" t="s">
        <v>317</v>
      </c>
      <c r="M1882" t="s">
        <v>626</v>
      </c>
      <c r="N1882" t="s">
        <v>588</v>
      </c>
      <c r="O1882" s="2">
        <v>41.57</v>
      </c>
      <c r="P1882" s="2">
        <v>53.99</v>
      </c>
      <c r="Q1882">
        <v>2</v>
      </c>
      <c r="R1882" s="2">
        <f t="shared" si="88"/>
        <v>107.98</v>
      </c>
      <c r="S1882" t="str">
        <f t="shared" si="89"/>
        <v>Small</v>
      </c>
    </row>
    <row r="1883" spans="1:19" hidden="1" x14ac:dyDescent="0.45">
      <c r="A1883">
        <v>62530</v>
      </c>
      <c r="B1883" s="1">
        <v>42390</v>
      </c>
      <c r="C1883" t="s">
        <v>483</v>
      </c>
      <c r="D1883" t="s">
        <v>237</v>
      </c>
      <c r="E1883" t="str">
        <f t="shared" si="87"/>
        <v>Sarah Garcia</v>
      </c>
      <c r="F1883" t="s">
        <v>69</v>
      </c>
      <c r="G1883" t="s">
        <v>19</v>
      </c>
      <c r="H1883" t="s">
        <v>19</v>
      </c>
      <c r="I1883" t="s">
        <v>905</v>
      </c>
      <c r="J1883" t="s">
        <v>906</v>
      </c>
      <c r="K1883" t="s">
        <v>660</v>
      </c>
      <c r="L1883" t="s">
        <v>532</v>
      </c>
      <c r="M1883" t="s">
        <v>579</v>
      </c>
      <c r="N1883" t="s">
        <v>25</v>
      </c>
      <c r="O1883" s="2">
        <v>1481.94</v>
      </c>
      <c r="P1883" s="2">
        <v>2384.0700000000002</v>
      </c>
      <c r="Q1883">
        <v>1</v>
      </c>
      <c r="R1883" s="2">
        <f t="shared" si="88"/>
        <v>2384.0700000000002</v>
      </c>
      <c r="S1883" t="str">
        <f t="shared" si="89"/>
        <v>Large</v>
      </c>
    </row>
    <row r="1884" spans="1:19" hidden="1" x14ac:dyDescent="0.45">
      <c r="A1884">
        <v>62552</v>
      </c>
      <c r="B1884" s="1">
        <v>42391</v>
      </c>
      <c r="C1884" t="s">
        <v>610</v>
      </c>
      <c r="D1884" t="s">
        <v>225</v>
      </c>
      <c r="E1884" t="str">
        <f t="shared" si="87"/>
        <v>Jason Carter</v>
      </c>
      <c r="F1884" t="s">
        <v>215</v>
      </c>
      <c r="G1884" t="s">
        <v>216</v>
      </c>
      <c r="H1884" t="s">
        <v>216</v>
      </c>
      <c r="I1884" t="s">
        <v>681</v>
      </c>
      <c r="J1884" t="s">
        <v>682</v>
      </c>
      <c r="K1884" t="s">
        <v>682</v>
      </c>
      <c r="M1884" t="s">
        <v>573</v>
      </c>
      <c r="N1884" t="s">
        <v>574</v>
      </c>
      <c r="O1884" s="2">
        <v>11.22</v>
      </c>
      <c r="P1884" s="2">
        <v>29.99</v>
      </c>
      <c r="Q1884">
        <v>2</v>
      </c>
      <c r="R1884" s="2">
        <f t="shared" si="88"/>
        <v>59.98</v>
      </c>
      <c r="S1884" t="str">
        <f t="shared" si="89"/>
        <v>Small</v>
      </c>
    </row>
    <row r="1885" spans="1:19" hidden="1" x14ac:dyDescent="0.45">
      <c r="A1885">
        <v>62552</v>
      </c>
      <c r="B1885" s="1">
        <v>42391</v>
      </c>
      <c r="C1885" t="s">
        <v>610</v>
      </c>
      <c r="D1885" t="s">
        <v>225</v>
      </c>
      <c r="E1885" t="str">
        <f t="shared" si="87"/>
        <v>Jason Carter</v>
      </c>
      <c r="F1885" t="s">
        <v>215</v>
      </c>
      <c r="G1885" t="s">
        <v>216</v>
      </c>
      <c r="H1885" t="s">
        <v>216</v>
      </c>
      <c r="I1885" t="s">
        <v>663</v>
      </c>
      <c r="J1885" t="s">
        <v>664</v>
      </c>
      <c r="K1885" t="s">
        <v>665</v>
      </c>
      <c r="M1885" t="s">
        <v>573</v>
      </c>
      <c r="N1885" t="s">
        <v>574</v>
      </c>
      <c r="O1885" s="2">
        <v>0.86</v>
      </c>
      <c r="P1885" s="2">
        <v>2.29</v>
      </c>
      <c r="Q1885">
        <v>2</v>
      </c>
      <c r="R1885" s="2">
        <f t="shared" si="88"/>
        <v>4.58</v>
      </c>
      <c r="S1885" t="str">
        <f t="shared" si="89"/>
        <v>Small</v>
      </c>
    </row>
    <row r="1886" spans="1:19" hidden="1" x14ac:dyDescent="0.45">
      <c r="A1886">
        <v>62557</v>
      </c>
      <c r="B1886" s="1">
        <v>42391</v>
      </c>
      <c r="C1886" t="s">
        <v>864</v>
      </c>
      <c r="D1886" t="s">
        <v>640</v>
      </c>
      <c r="E1886" t="str">
        <f t="shared" si="87"/>
        <v>April Shan</v>
      </c>
      <c r="F1886" t="s">
        <v>473</v>
      </c>
      <c r="G1886" t="s">
        <v>89</v>
      </c>
      <c r="H1886" t="s">
        <v>89</v>
      </c>
      <c r="I1886" t="s">
        <v>582</v>
      </c>
      <c r="J1886" t="s">
        <v>583</v>
      </c>
      <c r="K1886" t="s">
        <v>583</v>
      </c>
      <c r="M1886" t="s">
        <v>573</v>
      </c>
      <c r="N1886" t="s">
        <v>574</v>
      </c>
      <c r="O1886" s="2">
        <v>10.84</v>
      </c>
      <c r="P1886" s="2">
        <v>28.99</v>
      </c>
      <c r="Q1886">
        <v>1</v>
      </c>
      <c r="R1886" s="2">
        <f t="shared" si="88"/>
        <v>28.99</v>
      </c>
      <c r="S1886" t="str">
        <f t="shared" si="89"/>
        <v>Small</v>
      </c>
    </row>
    <row r="1887" spans="1:19" hidden="1" x14ac:dyDescent="0.45">
      <c r="A1887">
        <v>62557</v>
      </c>
      <c r="B1887" s="1">
        <v>42391</v>
      </c>
      <c r="C1887" t="s">
        <v>864</v>
      </c>
      <c r="D1887" t="s">
        <v>640</v>
      </c>
      <c r="E1887" t="str">
        <f t="shared" si="87"/>
        <v>April Shan</v>
      </c>
      <c r="F1887" t="s">
        <v>473</v>
      </c>
      <c r="G1887" t="s">
        <v>89</v>
      </c>
      <c r="H1887" t="s">
        <v>89</v>
      </c>
      <c r="I1887" t="s">
        <v>580</v>
      </c>
      <c r="J1887" t="s">
        <v>581</v>
      </c>
      <c r="K1887" t="s">
        <v>581</v>
      </c>
      <c r="M1887" t="s">
        <v>573</v>
      </c>
      <c r="N1887" t="s">
        <v>574</v>
      </c>
      <c r="O1887" s="2">
        <v>1.87</v>
      </c>
      <c r="P1887" s="2">
        <v>4.99</v>
      </c>
      <c r="Q1887">
        <v>2</v>
      </c>
      <c r="R1887" s="2">
        <f t="shared" si="88"/>
        <v>9.98</v>
      </c>
      <c r="S1887" t="str">
        <f t="shared" si="89"/>
        <v>Small</v>
      </c>
    </row>
    <row r="1888" spans="1:19" hidden="1" x14ac:dyDescent="0.45">
      <c r="A1888">
        <v>62557</v>
      </c>
      <c r="B1888" s="1">
        <v>42391</v>
      </c>
      <c r="C1888" t="s">
        <v>864</v>
      </c>
      <c r="D1888" t="s">
        <v>640</v>
      </c>
      <c r="E1888" t="str">
        <f t="shared" si="87"/>
        <v>April Shan</v>
      </c>
      <c r="F1888" t="s">
        <v>473</v>
      </c>
      <c r="G1888" t="s">
        <v>89</v>
      </c>
      <c r="H1888" t="s">
        <v>89</v>
      </c>
      <c r="I1888" t="s">
        <v>589</v>
      </c>
      <c r="J1888" t="s">
        <v>590</v>
      </c>
      <c r="K1888" t="s">
        <v>591</v>
      </c>
      <c r="L1888" t="s">
        <v>45</v>
      </c>
      <c r="M1888" t="s">
        <v>592</v>
      </c>
      <c r="N1888" t="s">
        <v>574</v>
      </c>
      <c r="O1888" s="2">
        <v>13.09</v>
      </c>
      <c r="P1888" s="2">
        <v>34.99</v>
      </c>
      <c r="Q1888">
        <v>3</v>
      </c>
      <c r="R1888" s="2">
        <f t="shared" si="88"/>
        <v>104.97</v>
      </c>
      <c r="S1888" t="str">
        <f t="shared" si="89"/>
        <v>Small</v>
      </c>
    </row>
    <row r="1889" spans="1:19" hidden="1" x14ac:dyDescent="0.45">
      <c r="A1889">
        <v>62570</v>
      </c>
      <c r="B1889" s="1">
        <v>42391</v>
      </c>
      <c r="C1889" t="s">
        <v>741</v>
      </c>
      <c r="D1889" t="s">
        <v>60</v>
      </c>
      <c r="E1889" t="str">
        <f t="shared" si="87"/>
        <v>Morgan Perez</v>
      </c>
      <c r="F1889" t="s">
        <v>48</v>
      </c>
      <c r="G1889" t="s">
        <v>49</v>
      </c>
      <c r="H1889" t="s">
        <v>50</v>
      </c>
      <c r="I1889" t="s">
        <v>658</v>
      </c>
      <c r="J1889" t="s">
        <v>659</v>
      </c>
      <c r="K1889" t="s">
        <v>660</v>
      </c>
      <c r="L1889" t="s">
        <v>532</v>
      </c>
      <c r="M1889" t="s">
        <v>579</v>
      </c>
      <c r="N1889" t="s">
        <v>25</v>
      </c>
      <c r="O1889" s="2">
        <v>1481.94</v>
      </c>
      <c r="P1889" s="2">
        <v>2384.0700000000002</v>
      </c>
      <c r="Q1889">
        <v>1</v>
      </c>
      <c r="R1889" s="2">
        <f t="shared" si="88"/>
        <v>2384.0700000000002</v>
      </c>
      <c r="S1889" t="str">
        <f t="shared" si="89"/>
        <v>Large</v>
      </c>
    </row>
    <row r="1890" spans="1:19" hidden="1" x14ac:dyDescent="0.45">
      <c r="A1890">
        <v>62570</v>
      </c>
      <c r="B1890" s="1">
        <v>42391</v>
      </c>
      <c r="C1890" t="s">
        <v>741</v>
      </c>
      <c r="D1890" t="s">
        <v>60</v>
      </c>
      <c r="E1890" t="str">
        <f t="shared" si="87"/>
        <v>Morgan Perez</v>
      </c>
      <c r="F1890" t="s">
        <v>48</v>
      </c>
      <c r="G1890" t="s">
        <v>49</v>
      </c>
      <c r="H1890" t="s">
        <v>50</v>
      </c>
      <c r="I1890" t="s">
        <v>726</v>
      </c>
      <c r="J1890" t="s">
        <v>727</v>
      </c>
      <c r="K1890" t="s">
        <v>625</v>
      </c>
      <c r="L1890" t="s">
        <v>317</v>
      </c>
      <c r="M1890" t="s">
        <v>626</v>
      </c>
      <c r="N1890" t="s">
        <v>588</v>
      </c>
      <c r="O1890" s="2">
        <v>41.57</v>
      </c>
      <c r="P1890" s="2">
        <v>53.99</v>
      </c>
      <c r="Q1890">
        <v>1</v>
      </c>
      <c r="R1890" s="2">
        <f t="shared" si="88"/>
        <v>53.99</v>
      </c>
      <c r="S1890" t="str">
        <f t="shared" si="89"/>
        <v>Small</v>
      </c>
    </row>
    <row r="1891" spans="1:19" hidden="1" x14ac:dyDescent="0.45">
      <c r="A1891">
        <v>62588</v>
      </c>
      <c r="B1891" s="1">
        <v>42392</v>
      </c>
      <c r="C1891" t="s">
        <v>219</v>
      </c>
      <c r="D1891" t="s">
        <v>396</v>
      </c>
      <c r="E1891" t="str">
        <f t="shared" si="87"/>
        <v>Robin Vazquez</v>
      </c>
      <c r="F1891" t="s">
        <v>105</v>
      </c>
      <c r="G1891" t="s">
        <v>82</v>
      </c>
      <c r="H1891" t="s">
        <v>82</v>
      </c>
      <c r="I1891" t="s">
        <v>373</v>
      </c>
      <c r="J1891" t="s">
        <v>374</v>
      </c>
      <c r="K1891" t="s">
        <v>341</v>
      </c>
      <c r="L1891" t="s">
        <v>45</v>
      </c>
      <c r="M1891" t="s">
        <v>24</v>
      </c>
      <c r="N1891" t="s">
        <v>25</v>
      </c>
      <c r="O1891" s="2">
        <v>1251.98</v>
      </c>
      <c r="P1891" s="2">
        <v>2294.9899999999998</v>
      </c>
      <c r="Q1891">
        <v>1</v>
      </c>
      <c r="R1891" s="2">
        <f t="shared" si="88"/>
        <v>2294.9899999999998</v>
      </c>
      <c r="S1891" t="str">
        <f t="shared" si="89"/>
        <v>Large</v>
      </c>
    </row>
    <row r="1892" spans="1:19" hidden="1" x14ac:dyDescent="0.45">
      <c r="A1892">
        <v>62588</v>
      </c>
      <c r="B1892" s="1">
        <v>42392</v>
      </c>
      <c r="C1892" t="s">
        <v>219</v>
      </c>
      <c r="D1892" t="s">
        <v>396</v>
      </c>
      <c r="E1892" t="str">
        <f t="shared" si="87"/>
        <v>Robin Vazquez</v>
      </c>
      <c r="F1892" t="s">
        <v>105</v>
      </c>
      <c r="G1892" t="s">
        <v>82</v>
      </c>
      <c r="H1892" t="s">
        <v>82</v>
      </c>
      <c r="I1892" t="s">
        <v>605</v>
      </c>
      <c r="J1892" t="s">
        <v>606</v>
      </c>
      <c r="K1892" t="s">
        <v>606</v>
      </c>
      <c r="M1892" t="s">
        <v>607</v>
      </c>
      <c r="N1892" t="s">
        <v>574</v>
      </c>
      <c r="O1892" s="2">
        <v>8.2200000000000006</v>
      </c>
      <c r="P1892" s="2">
        <v>21.98</v>
      </c>
      <c r="Q1892">
        <v>1</v>
      </c>
      <c r="R1892" s="2">
        <f t="shared" si="88"/>
        <v>21.98</v>
      </c>
      <c r="S1892" t="str">
        <f t="shared" si="89"/>
        <v>Small</v>
      </c>
    </row>
    <row r="1893" spans="1:19" hidden="1" x14ac:dyDescent="0.45">
      <c r="A1893">
        <v>62595</v>
      </c>
      <c r="B1893" s="1">
        <v>42392</v>
      </c>
      <c r="C1893" t="s">
        <v>948</v>
      </c>
      <c r="D1893" t="s">
        <v>494</v>
      </c>
      <c r="E1893" t="str">
        <f t="shared" si="87"/>
        <v>Melissa Alexander</v>
      </c>
      <c r="F1893" t="s">
        <v>55</v>
      </c>
      <c r="G1893" t="s">
        <v>49</v>
      </c>
      <c r="H1893" t="s">
        <v>56</v>
      </c>
      <c r="I1893" t="s">
        <v>596</v>
      </c>
      <c r="J1893" t="s">
        <v>597</v>
      </c>
      <c r="K1893" t="s">
        <v>597</v>
      </c>
      <c r="M1893" t="s">
        <v>573</v>
      </c>
      <c r="N1893" t="s">
        <v>574</v>
      </c>
      <c r="O1893" s="2">
        <v>12.19</v>
      </c>
      <c r="P1893" s="2">
        <v>32.6</v>
      </c>
      <c r="Q1893">
        <v>4</v>
      </c>
      <c r="R1893" s="2">
        <f t="shared" si="88"/>
        <v>130.4</v>
      </c>
      <c r="S1893" t="str">
        <f t="shared" si="89"/>
        <v>Small</v>
      </c>
    </row>
    <row r="1894" spans="1:19" hidden="1" x14ac:dyDescent="0.45">
      <c r="A1894">
        <v>62595</v>
      </c>
      <c r="B1894" s="1">
        <v>42392</v>
      </c>
      <c r="C1894" t="s">
        <v>948</v>
      </c>
      <c r="D1894" t="s">
        <v>494</v>
      </c>
      <c r="E1894" t="str">
        <f t="shared" si="87"/>
        <v>Melissa Alexander</v>
      </c>
      <c r="F1894" t="s">
        <v>55</v>
      </c>
      <c r="G1894" t="s">
        <v>49</v>
      </c>
      <c r="H1894" t="s">
        <v>56</v>
      </c>
      <c r="I1894" t="s">
        <v>663</v>
      </c>
      <c r="J1894" t="s">
        <v>664</v>
      </c>
      <c r="K1894" t="s">
        <v>665</v>
      </c>
      <c r="M1894" t="s">
        <v>573</v>
      </c>
      <c r="N1894" t="s">
        <v>574</v>
      </c>
      <c r="O1894" s="2">
        <v>0.86</v>
      </c>
      <c r="P1894" s="2">
        <v>2.29</v>
      </c>
      <c r="Q1894">
        <v>4</v>
      </c>
      <c r="R1894" s="2">
        <f t="shared" si="88"/>
        <v>9.16</v>
      </c>
      <c r="S1894" t="str">
        <f t="shared" si="89"/>
        <v>Small</v>
      </c>
    </row>
    <row r="1895" spans="1:19" hidden="1" x14ac:dyDescent="0.45">
      <c r="A1895">
        <v>62595</v>
      </c>
      <c r="B1895" s="1">
        <v>42392</v>
      </c>
      <c r="C1895" t="s">
        <v>948</v>
      </c>
      <c r="D1895" t="s">
        <v>494</v>
      </c>
      <c r="E1895" t="str">
        <f t="shared" si="87"/>
        <v>Melissa Alexander</v>
      </c>
      <c r="F1895" t="s">
        <v>55</v>
      </c>
      <c r="G1895" t="s">
        <v>49</v>
      </c>
      <c r="H1895" t="s">
        <v>56</v>
      </c>
      <c r="I1895" t="s">
        <v>707</v>
      </c>
      <c r="J1895" t="s">
        <v>708</v>
      </c>
      <c r="K1895" t="s">
        <v>709</v>
      </c>
      <c r="M1895" t="s">
        <v>710</v>
      </c>
      <c r="N1895" t="s">
        <v>574</v>
      </c>
      <c r="O1895" s="2">
        <v>2.97</v>
      </c>
      <c r="P1895" s="2">
        <v>7.95</v>
      </c>
      <c r="Q1895">
        <v>2</v>
      </c>
      <c r="R1895" s="2">
        <f t="shared" si="88"/>
        <v>15.9</v>
      </c>
      <c r="S1895" t="str">
        <f t="shared" si="89"/>
        <v>Small</v>
      </c>
    </row>
    <row r="1896" spans="1:19" hidden="1" x14ac:dyDescent="0.45">
      <c r="A1896">
        <v>62603</v>
      </c>
      <c r="B1896" s="1">
        <v>42392</v>
      </c>
      <c r="C1896" t="s">
        <v>121</v>
      </c>
      <c r="D1896" t="s">
        <v>736</v>
      </c>
      <c r="E1896" t="str">
        <f t="shared" si="87"/>
        <v>Jonathan Parker</v>
      </c>
      <c r="F1896" t="s">
        <v>48</v>
      </c>
      <c r="G1896" t="s">
        <v>49</v>
      </c>
      <c r="H1896" t="s">
        <v>50</v>
      </c>
      <c r="I1896" t="s">
        <v>683</v>
      </c>
      <c r="J1896" t="s">
        <v>684</v>
      </c>
      <c r="K1896" t="s">
        <v>684</v>
      </c>
      <c r="M1896" t="s">
        <v>573</v>
      </c>
      <c r="N1896" t="s">
        <v>574</v>
      </c>
      <c r="O1896" s="2">
        <v>1.87</v>
      </c>
      <c r="P1896" s="2">
        <v>4.99</v>
      </c>
      <c r="Q1896">
        <v>2</v>
      </c>
      <c r="R1896" s="2">
        <f t="shared" si="88"/>
        <v>9.98</v>
      </c>
      <c r="S1896" t="str">
        <f t="shared" si="89"/>
        <v>Small</v>
      </c>
    </row>
    <row r="1897" spans="1:19" hidden="1" x14ac:dyDescent="0.45">
      <c r="A1897">
        <v>62603</v>
      </c>
      <c r="B1897" s="1">
        <v>42392</v>
      </c>
      <c r="C1897" t="s">
        <v>121</v>
      </c>
      <c r="D1897" t="s">
        <v>736</v>
      </c>
      <c r="E1897" t="str">
        <f t="shared" si="87"/>
        <v>Jonathan Parker</v>
      </c>
      <c r="F1897" t="s">
        <v>48</v>
      </c>
      <c r="G1897" t="s">
        <v>49</v>
      </c>
      <c r="H1897" t="s">
        <v>50</v>
      </c>
      <c r="I1897" t="s">
        <v>663</v>
      </c>
      <c r="J1897" t="s">
        <v>664</v>
      </c>
      <c r="K1897" t="s">
        <v>665</v>
      </c>
      <c r="M1897" t="s">
        <v>573</v>
      </c>
      <c r="N1897" t="s">
        <v>574</v>
      </c>
      <c r="O1897" s="2">
        <v>0.86</v>
      </c>
      <c r="P1897" s="2">
        <v>2.29</v>
      </c>
      <c r="Q1897">
        <v>1</v>
      </c>
      <c r="R1897" s="2">
        <f t="shared" si="88"/>
        <v>2.29</v>
      </c>
      <c r="S1897" t="str">
        <f t="shared" si="89"/>
        <v>Small</v>
      </c>
    </row>
    <row r="1898" spans="1:19" hidden="1" x14ac:dyDescent="0.45">
      <c r="A1898">
        <v>62611</v>
      </c>
      <c r="B1898" s="1">
        <v>42392</v>
      </c>
      <c r="C1898" t="s">
        <v>999</v>
      </c>
      <c r="D1898" t="s">
        <v>476</v>
      </c>
      <c r="E1898" t="str">
        <f t="shared" si="87"/>
        <v>Harold Ray</v>
      </c>
      <c r="F1898" t="s">
        <v>40</v>
      </c>
      <c r="G1898" t="s">
        <v>41</v>
      </c>
      <c r="H1898" t="s">
        <v>41</v>
      </c>
      <c r="I1898" t="s">
        <v>616</v>
      </c>
      <c r="J1898" t="s">
        <v>617</v>
      </c>
      <c r="K1898" t="s">
        <v>618</v>
      </c>
      <c r="M1898" t="s">
        <v>615</v>
      </c>
      <c r="N1898" t="s">
        <v>574</v>
      </c>
      <c r="O1898" s="2">
        <v>1.87</v>
      </c>
      <c r="P1898" s="2">
        <v>4.99</v>
      </c>
      <c r="Q1898">
        <v>3</v>
      </c>
      <c r="R1898" s="2">
        <f t="shared" si="88"/>
        <v>14.97</v>
      </c>
      <c r="S1898" t="str">
        <f t="shared" si="89"/>
        <v>Small</v>
      </c>
    </row>
    <row r="1899" spans="1:19" hidden="1" x14ac:dyDescent="0.45">
      <c r="A1899">
        <v>62611</v>
      </c>
      <c r="B1899" s="1">
        <v>42392</v>
      </c>
      <c r="C1899" t="s">
        <v>999</v>
      </c>
      <c r="D1899" t="s">
        <v>476</v>
      </c>
      <c r="E1899" t="str">
        <f t="shared" si="87"/>
        <v>Harold Ray</v>
      </c>
      <c r="F1899" t="s">
        <v>40</v>
      </c>
      <c r="G1899" t="s">
        <v>41</v>
      </c>
      <c r="H1899" t="s">
        <v>41</v>
      </c>
      <c r="I1899" t="s">
        <v>648</v>
      </c>
      <c r="J1899" t="s">
        <v>649</v>
      </c>
      <c r="K1899" t="s">
        <v>649</v>
      </c>
      <c r="M1899" t="s">
        <v>615</v>
      </c>
      <c r="N1899" t="s">
        <v>574</v>
      </c>
      <c r="O1899" s="2">
        <v>3.74</v>
      </c>
      <c r="P1899" s="2">
        <v>9.99</v>
      </c>
      <c r="Q1899">
        <v>1</v>
      </c>
      <c r="R1899" s="2">
        <f t="shared" si="88"/>
        <v>9.99</v>
      </c>
      <c r="S1899" t="str">
        <f t="shared" si="89"/>
        <v>Small</v>
      </c>
    </row>
    <row r="1900" spans="1:19" hidden="1" x14ac:dyDescent="0.45">
      <c r="A1900">
        <v>62619</v>
      </c>
      <c r="B1900" s="1">
        <v>42392</v>
      </c>
      <c r="C1900" t="s">
        <v>1000</v>
      </c>
      <c r="D1900" t="s">
        <v>176</v>
      </c>
      <c r="E1900" t="str">
        <f t="shared" si="87"/>
        <v>Carmen Madan</v>
      </c>
      <c r="F1900" t="s">
        <v>215</v>
      </c>
      <c r="G1900" t="s">
        <v>216</v>
      </c>
      <c r="H1900" t="s">
        <v>216</v>
      </c>
      <c r="I1900" t="s">
        <v>339</v>
      </c>
      <c r="J1900" t="s">
        <v>340</v>
      </c>
      <c r="K1900" t="s">
        <v>341</v>
      </c>
      <c r="L1900" t="s">
        <v>45</v>
      </c>
      <c r="M1900" t="s">
        <v>24</v>
      </c>
      <c r="N1900" t="s">
        <v>25</v>
      </c>
      <c r="O1900" s="2">
        <v>1251.98</v>
      </c>
      <c r="P1900" s="2">
        <v>2294.9899999999998</v>
      </c>
      <c r="Q1900">
        <v>1</v>
      </c>
      <c r="R1900" s="2">
        <f t="shared" si="88"/>
        <v>2294.9899999999998</v>
      </c>
      <c r="S1900" t="str">
        <f t="shared" si="89"/>
        <v>Large</v>
      </c>
    </row>
    <row r="1901" spans="1:19" hidden="1" x14ac:dyDescent="0.45">
      <c r="A1901">
        <v>62619</v>
      </c>
      <c r="B1901" s="1">
        <v>42392</v>
      </c>
      <c r="C1901" t="s">
        <v>1000</v>
      </c>
      <c r="D1901" t="s">
        <v>176</v>
      </c>
      <c r="E1901" t="str">
        <f t="shared" si="87"/>
        <v>Carmen Madan</v>
      </c>
      <c r="F1901" t="s">
        <v>215</v>
      </c>
      <c r="G1901" t="s">
        <v>216</v>
      </c>
      <c r="H1901" t="s">
        <v>216</v>
      </c>
      <c r="I1901" t="s">
        <v>605</v>
      </c>
      <c r="J1901" t="s">
        <v>606</v>
      </c>
      <c r="K1901" t="s">
        <v>606</v>
      </c>
      <c r="M1901" t="s">
        <v>607</v>
      </c>
      <c r="N1901" t="s">
        <v>574</v>
      </c>
      <c r="O1901" s="2">
        <v>8.2200000000000006</v>
      </c>
      <c r="P1901" s="2">
        <v>21.98</v>
      </c>
      <c r="Q1901">
        <v>3</v>
      </c>
      <c r="R1901" s="2">
        <f t="shared" si="88"/>
        <v>65.94</v>
      </c>
      <c r="S1901" t="str">
        <f t="shared" si="89"/>
        <v>Small</v>
      </c>
    </row>
    <row r="1902" spans="1:19" hidden="1" x14ac:dyDescent="0.45">
      <c r="A1902">
        <v>62619</v>
      </c>
      <c r="B1902" s="1">
        <v>42392</v>
      </c>
      <c r="C1902" t="s">
        <v>1000</v>
      </c>
      <c r="D1902" t="s">
        <v>176</v>
      </c>
      <c r="E1902" t="str">
        <f t="shared" si="87"/>
        <v>Carmen Madan</v>
      </c>
      <c r="F1902" t="s">
        <v>215</v>
      </c>
      <c r="G1902" t="s">
        <v>216</v>
      </c>
      <c r="H1902" t="s">
        <v>216</v>
      </c>
      <c r="I1902" t="s">
        <v>663</v>
      </c>
      <c r="J1902" t="s">
        <v>664</v>
      </c>
      <c r="K1902" t="s">
        <v>665</v>
      </c>
      <c r="M1902" t="s">
        <v>573</v>
      </c>
      <c r="N1902" t="s">
        <v>574</v>
      </c>
      <c r="O1902" s="2">
        <v>0.86</v>
      </c>
      <c r="P1902" s="2">
        <v>2.29</v>
      </c>
      <c r="Q1902">
        <v>2</v>
      </c>
      <c r="R1902" s="2">
        <f t="shared" si="88"/>
        <v>4.58</v>
      </c>
      <c r="S1902" t="str">
        <f t="shared" si="89"/>
        <v>Small</v>
      </c>
    </row>
    <row r="1903" spans="1:19" hidden="1" x14ac:dyDescent="0.45">
      <c r="A1903">
        <v>62619</v>
      </c>
      <c r="B1903" s="1">
        <v>42392</v>
      </c>
      <c r="C1903" t="s">
        <v>1000</v>
      </c>
      <c r="D1903" t="s">
        <v>176</v>
      </c>
      <c r="E1903" t="str">
        <f t="shared" si="87"/>
        <v>Carmen Madan</v>
      </c>
      <c r="F1903" t="s">
        <v>215</v>
      </c>
      <c r="G1903" t="s">
        <v>216</v>
      </c>
      <c r="H1903" t="s">
        <v>216</v>
      </c>
      <c r="I1903" t="s">
        <v>707</v>
      </c>
      <c r="J1903" t="s">
        <v>708</v>
      </c>
      <c r="K1903" t="s">
        <v>709</v>
      </c>
      <c r="M1903" t="s">
        <v>710</v>
      </c>
      <c r="N1903" t="s">
        <v>574</v>
      </c>
      <c r="O1903" s="2">
        <v>2.97</v>
      </c>
      <c r="P1903" s="2">
        <v>7.95</v>
      </c>
      <c r="Q1903">
        <v>1</v>
      </c>
      <c r="R1903" s="2">
        <f t="shared" si="88"/>
        <v>7.95</v>
      </c>
      <c r="S1903" t="str">
        <f t="shared" si="89"/>
        <v>Small</v>
      </c>
    </row>
    <row r="1904" spans="1:19" hidden="1" x14ac:dyDescent="0.45">
      <c r="A1904">
        <v>62622</v>
      </c>
      <c r="B1904" s="1">
        <v>42392</v>
      </c>
      <c r="C1904" t="s">
        <v>1001</v>
      </c>
      <c r="D1904" t="s">
        <v>432</v>
      </c>
      <c r="E1904" t="str">
        <f t="shared" si="87"/>
        <v>Joe Subram</v>
      </c>
      <c r="F1904" t="s">
        <v>69</v>
      </c>
      <c r="G1904" t="s">
        <v>19</v>
      </c>
      <c r="H1904" t="s">
        <v>19</v>
      </c>
      <c r="I1904" t="s">
        <v>373</v>
      </c>
      <c r="J1904" t="s">
        <v>374</v>
      </c>
      <c r="K1904" t="s">
        <v>341</v>
      </c>
      <c r="L1904" t="s">
        <v>45</v>
      </c>
      <c r="M1904" t="s">
        <v>24</v>
      </c>
      <c r="N1904" t="s">
        <v>25</v>
      </c>
      <c r="O1904" s="2">
        <v>1251.98</v>
      </c>
      <c r="P1904" s="2">
        <v>2294.9899999999998</v>
      </c>
      <c r="Q1904">
        <v>1</v>
      </c>
      <c r="R1904" s="2">
        <f t="shared" si="88"/>
        <v>2294.9899999999998</v>
      </c>
      <c r="S1904" t="str">
        <f t="shared" si="89"/>
        <v>Large</v>
      </c>
    </row>
    <row r="1905" spans="1:19" hidden="1" x14ac:dyDescent="0.45">
      <c r="A1905">
        <v>62622</v>
      </c>
      <c r="B1905" s="1">
        <v>42392</v>
      </c>
      <c r="C1905" t="s">
        <v>1001</v>
      </c>
      <c r="D1905" t="s">
        <v>432</v>
      </c>
      <c r="E1905" t="str">
        <f t="shared" si="87"/>
        <v>Joe Subram</v>
      </c>
      <c r="F1905" t="s">
        <v>69</v>
      </c>
      <c r="G1905" t="s">
        <v>19</v>
      </c>
      <c r="H1905" t="s">
        <v>19</v>
      </c>
      <c r="I1905" t="s">
        <v>686</v>
      </c>
      <c r="J1905" t="s">
        <v>687</v>
      </c>
      <c r="K1905" t="s">
        <v>687</v>
      </c>
      <c r="M1905" t="s">
        <v>573</v>
      </c>
      <c r="N1905" t="s">
        <v>574</v>
      </c>
      <c r="O1905" s="2">
        <v>13.09</v>
      </c>
      <c r="P1905" s="2">
        <v>35</v>
      </c>
      <c r="Q1905">
        <v>1</v>
      </c>
      <c r="R1905" s="2">
        <f t="shared" si="88"/>
        <v>35</v>
      </c>
      <c r="S1905" t="str">
        <f t="shared" si="89"/>
        <v>Small</v>
      </c>
    </row>
    <row r="1906" spans="1:19" hidden="1" x14ac:dyDescent="0.45">
      <c r="A1906">
        <v>62622</v>
      </c>
      <c r="B1906" s="1">
        <v>42392</v>
      </c>
      <c r="C1906" t="s">
        <v>1001</v>
      </c>
      <c r="D1906" t="s">
        <v>432</v>
      </c>
      <c r="E1906" t="str">
        <f t="shared" si="87"/>
        <v>Joe Subram</v>
      </c>
      <c r="F1906" t="s">
        <v>69</v>
      </c>
      <c r="G1906" t="s">
        <v>19</v>
      </c>
      <c r="H1906" t="s">
        <v>19</v>
      </c>
      <c r="I1906" t="s">
        <v>683</v>
      </c>
      <c r="J1906" t="s">
        <v>684</v>
      </c>
      <c r="K1906" t="s">
        <v>684</v>
      </c>
      <c r="M1906" t="s">
        <v>573</v>
      </c>
      <c r="N1906" t="s">
        <v>574</v>
      </c>
      <c r="O1906" s="2">
        <v>1.87</v>
      </c>
      <c r="P1906" s="2">
        <v>4.99</v>
      </c>
      <c r="Q1906">
        <v>2</v>
      </c>
      <c r="R1906" s="2">
        <f t="shared" si="88"/>
        <v>9.98</v>
      </c>
      <c r="S1906" t="str">
        <f t="shared" si="89"/>
        <v>Small</v>
      </c>
    </row>
    <row r="1907" spans="1:19" hidden="1" x14ac:dyDescent="0.45">
      <c r="A1907">
        <v>62622</v>
      </c>
      <c r="B1907" s="1">
        <v>42392</v>
      </c>
      <c r="C1907" t="s">
        <v>1001</v>
      </c>
      <c r="D1907" t="s">
        <v>432</v>
      </c>
      <c r="E1907" t="str">
        <f t="shared" si="87"/>
        <v>Joe Subram</v>
      </c>
      <c r="F1907" t="s">
        <v>69</v>
      </c>
      <c r="G1907" t="s">
        <v>19</v>
      </c>
      <c r="H1907" t="s">
        <v>19</v>
      </c>
      <c r="I1907" t="s">
        <v>661</v>
      </c>
      <c r="J1907" t="s">
        <v>662</v>
      </c>
      <c r="K1907" t="s">
        <v>591</v>
      </c>
      <c r="L1907" t="s">
        <v>31</v>
      </c>
      <c r="M1907" t="s">
        <v>592</v>
      </c>
      <c r="N1907" t="s">
        <v>574</v>
      </c>
      <c r="O1907" s="2">
        <v>13.09</v>
      </c>
      <c r="P1907" s="2">
        <v>34.99</v>
      </c>
      <c r="Q1907">
        <v>1</v>
      </c>
      <c r="R1907" s="2">
        <f t="shared" si="88"/>
        <v>34.99</v>
      </c>
      <c r="S1907" t="str">
        <f t="shared" si="89"/>
        <v>Small</v>
      </c>
    </row>
    <row r="1908" spans="1:19" hidden="1" x14ac:dyDescent="0.45">
      <c r="A1908">
        <v>62644</v>
      </c>
      <c r="B1908" s="1">
        <v>42393</v>
      </c>
      <c r="C1908" t="s">
        <v>871</v>
      </c>
      <c r="D1908" t="s">
        <v>100</v>
      </c>
      <c r="E1908" t="str">
        <f t="shared" si="87"/>
        <v>Katherine Cox</v>
      </c>
      <c r="F1908" t="s">
        <v>55</v>
      </c>
      <c r="G1908" t="s">
        <v>49</v>
      </c>
      <c r="H1908" t="s">
        <v>56</v>
      </c>
      <c r="I1908" t="s">
        <v>666</v>
      </c>
      <c r="J1908" t="s">
        <v>667</v>
      </c>
      <c r="K1908" t="s">
        <v>667</v>
      </c>
      <c r="M1908" t="s">
        <v>573</v>
      </c>
      <c r="N1908" t="s">
        <v>574</v>
      </c>
      <c r="O1908" s="2">
        <v>9.35</v>
      </c>
      <c r="P1908" s="2">
        <v>24.99</v>
      </c>
      <c r="Q1908">
        <v>1</v>
      </c>
      <c r="R1908" s="2">
        <f t="shared" si="88"/>
        <v>24.99</v>
      </c>
      <c r="S1908" t="str">
        <f t="shared" si="89"/>
        <v>Small</v>
      </c>
    </row>
    <row r="1909" spans="1:19" hidden="1" x14ac:dyDescent="0.45">
      <c r="A1909">
        <v>62644</v>
      </c>
      <c r="B1909" s="1">
        <v>42393</v>
      </c>
      <c r="C1909" t="s">
        <v>871</v>
      </c>
      <c r="D1909" t="s">
        <v>100</v>
      </c>
      <c r="E1909" t="str">
        <f t="shared" si="87"/>
        <v>Katherine Cox</v>
      </c>
      <c r="F1909" t="s">
        <v>55</v>
      </c>
      <c r="G1909" t="s">
        <v>49</v>
      </c>
      <c r="H1909" t="s">
        <v>56</v>
      </c>
      <c r="I1909" t="s">
        <v>594</v>
      </c>
      <c r="J1909" t="s">
        <v>595</v>
      </c>
      <c r="K1909" t="s">
        <v>595</v>
      </c>
      <c r="M1909" t="s">
        <v>573</v>
      </c>
      <c r="N1909" t="s">
        <v>574</v>
      </c>
      <c r="O1909" s="2">
        <v>1.49</v>
      </c>
      <c r="P1909" s="2">
        <v>3.99</v>
      </c>
      <c r="Q1909">
        <v>1</v>
      </c>
      <c r="R1909" s="2">
        <f t="shared" si="88"/>
        <v>3.99</v>
      </c>
      <c r="S1909" t="str">
        <f t="shared" si="89"/>
        <v>Small</v>
      </c>
    </row>
    <row r="1910" spans="1:19" hidden="1" x14ac:dyDescent="0.45">
      <c r="A1910">
        <v>62663</v>
      </c>
      <c r="B1910" s="1">
        <v>42393</v>
      </c>
      <c r="C1910" t="s">
        <v>190</v>
      </c>
      <c r="D1910" t="s">
        <v>386</v>
      </c>
      <c r="E1910" t="str">
        <f t="shared" si="87"/>
        <v>Samuel Hernandez</v>
      </c>
      <c r="F1910" t="s">
        <v>55</v>
      </c>
      <c r="G1910" t="s">
        <v>49</v>
      </c>
      <c r="H1910" t="s">
        <v>56</v>
      </c>
      <c r="I1910" t="s">
        <v>683</v>
      </c>
      <c r="J1910" t="s">
        <v>684</v>
      </c>
      <c r="K1910" t="s">
        <v>684</v>
      </c>
      <c r="M1910" t="s">
        <v>573</v>
      </c>
      <c r="N1910" t="s">
        <v>574</v>
      </c>
      <c r="O1910" s="2">
        <v>1.87</v>
      </c>
      <c r="P1910" s="2">
        <v>4.99</v>
      </c>
      <c r="Q1910">
        <v>1</v>
      </c>
      <c r="R1910" s="2">
        <f t="shared" si="88"/>
        <v>4.99</v>
      </c>
      <c r="S1910" t="str">
        <f t="shared" si="89"/>
        <v>Small</v>
      </c>
    </row>
    <row r="1911" spans="1:19" hidden="1" x14ac:dyDescent="0.45">
      <c r="A1911">
        <v>62663</v>
      </c>
      <c r="B1911" s="1">
        <v>42393</v>
      </c>
      <c r="C1911" t="s">
        <v>190</v>
      </c>
      <c r="D1911" t="s">
        <v>386</v>
      </c>
      <c r="E1911" t="str">
        <f t="shared" si="87"/>
        <v>Samuel Hernandez</v>
      </c>
      <c r="F1911" t="s">
        <v>55</v>
      </c>
      <c r="G1911" t="s">
        <v>49</v>
      </c>
      <c r="H1911" t="s">
        <v>56</v>
      </c>
      <c r="I1911" t="s">
        <v>663</v>
      </c>
      <c r="J1911" t="s">
        <v>664</v>
      </c>
      <c r="K1911" t="s">
        <v>665</v>
      </c>
      <c r="M1911" t="s">
        <v>573</v>
      </c>
      <c r="N1911" t="s">
        <v>574</v>
      </c>
      <c r="O1911" s="2">
        <v>0.86</v>
      </c>
      <c r="P1911" s="2">
        <v>2.29</v>
      </c>
      <c r="Q1911">
        <v>1</v>
      </c>
      <c r="R1911" s="2">
        <f t="shared" si="88"/>
        <v>2.29</v>
      </c>
      <c r="S1911" t="str">
        <f t="shared" si="89"/>
        <v>Small</v>
      </c>
    </row>
    <row r="1912" spans="1:19" hidden="1" x14ac:dyDescent="0.45">
      <c r="A1912">
        <v>62663</v>
      </c>
      <c r="B1912" s="1">
        <v>42393</v>
      </c>
      <c r="C1912" t="s">
        <v>190</v>
      </c>
      <c r="D1912" t="s">
        <v>386</v>
      </c>
      <c r="E1912" t="str">
        <f t="shared" si="87"/>
        <v>Samuel Hernandez</v>
      </c>
      <c r="F1912" t="s">
        <v>55</v>
      </c>
      <c r="G1912" t="s">
        <v>49</v>
      </c>
      <c r="H1912" t="s">
        <v>56</v>
      </c>
      <c r="I1912" t="s">
        <v>686</v>
      </c>
      <c r="J1912" t="s">
        <v>687</v>
      </c>
      <c r="K1912" t="s">
        <v>687</v>
      </c>
      <c r="M1912" t="s">
        <v>573</v>
      </c>
      <c r="N1912" t="s">
        <v>574</v>
      </c>
      <c r="O1912" s="2">
        <v>13.09</v>
      </c>
      <c r="P1912" s="2">
        <v>35</v>
      </c>
      <c r="Q1912">
        <v>1</v>
      </c>
      <c r="R1912" s="2">
        <f t="shared" si="88"/>
        <v>35</v>
      </c>
      <c r="S1912" t="str">
        <f t="shared" si="89"/>
        <v>Small</v>
      </c>
    </row>
    <row r="1913" spans="1:19" hidden="1" x14ac:dyDescent="0.45">
      <c r="A1913">
        <v>62663</v>
      </c>
      <c r="B1913" s="1">
        <v>42393</v>
      </c>
      <c r="C1913" t="s">
        <v>190</v>
      </c>
      <c r="D1913" t="s">
        <v>386</v>
      </c>
      <c r="E1913" t="str">
        <f t="shared" si="87"/>
        <v>Samuel Hernandez</v>
      </c>
      <c r="F1913" t="s">
        <v>55</v>
      </c>
      <c r="G1913" t="s">
        <v>49</v>
      </c>
      <c r="H1913" t="s">
        <v>56</v>
      </c>
      <c r="I1913" t="s">
        <v>357</v>
      </c>
      <c r="J1913" t="s">
        <v>358</v>
      </c>
      <c r="K1913" t="s">
        <v>341</v>
      </c>
      <c r="L1913" t="s">
        <v>45</v>
      </c>
      <c r="M1913" t="s">
        <v>24</v>
      </c>
      <c r="N1913" t="s">
        <v>25</v>
      </c>
      <c r="O1913" s="2">
        <v>1251.98</v>
      </c>
      <c r="P1913" s="2">
        <v>2294.9899999999998</v>
      </c>
      <c r="Q1913">
        <v>1</v>
      </c>
      <c r="R1913" s="2">
        <f t="shared" si="88"/>
        <v>2294.9899999999998</v>
      </c>
      <c r="S1913" t="str">
        <f t="shared" si="89"/>
        <v>Large</v>
      </c>
    </row>
    <row r="1914" spans="1:19" hidden="1" x14ac:dyDescent="0.45">
      <c r="A1914">
        <v>62686</v>
      </c>
      <c r="B1914" s="1">
        <v>42393</v>
      </c>
      <c r="C1914" t="s">
        <v>449</v>
      </c>
      <c r="D1914" t="s">
        <v>214</v>
      </c>
      <c r="E1914" t="str">
        <f t="shared" si="87"/>
        <v>Hannah Jenkins</v>
      </c>
      <c r="F1914" t="s">
        <v>48</v>
      </c>
      <c r="G1914" t="s">
        <v>49</v>
      </c>
      <c r="H1914" t="s">
        <v>50</v>
      </c>
      <c r="I1914" t="s">
        <v>666</v>
      </c>
      <c r="J1914" t="s">
        <v>667</v>
      </c>
      <c r="K1914" t="s">
        <v>667</v>
      </c>
      <c r="M1914" t="s">
        <v>573</v>
      </c>
      <c r="N1914" t="s">
        <v>574</v>
      </c>
      <c r="O1914" s="2">
        <v>9.35</v>
      </c>
      <c r="P1914" s="2">
        <v>24.99</v>
      </c>
      <c r="Q1914">
        <v>1</v>
      </c>
      <c r="R1914" s="2">
        <f t="shared" si="88"/>
        <v>24.99</v>
      </c>
      <c r="S1914" t="str">
        <f t="shared" si="89"/>
        <v>Small</v>
      </c>
    </row>
    <row r="1915" spans="1:19" hidden="1" x14ac:dyDescent="0.45">
      <c r="A1915">
        <v>62686</v>
      </c>
      <c r="B1915" s="1">
        <v>42393</v>
      </c>
      <c r="C1915" t="s">
        <v>449</v>
      </c>
      <c r="D1915" t="s">
        <v>214</v>
      </c>
      <c r="E1915" t="str">
        <f t="shared" si="87"/>
        <v>Hannah Jenkins</v>
      </c>
      <c r="F1915" t="s">
        <v>48</v>
      </c>
      <c r="G1915" t="s">
        <v>49</v>
      </c>
      <c r="H1915" t="s">
        <v>50</v>
      </c>
      <c r="I1915" t="s">
        <v>594</v>
      </c>
      <c r="J1915" t="s">
        <v>595</v>
      </c>
      <c r="K1915" t="s">
        <v>595</v>
      </c>
      <c r="M1915" t="s">
        <v>573</v>
      </c>
      <c r="N1915" t="s">
        <v>574</v>
      </c>
      <c r="O1915" s="2">
        <v>1.49</v>
      </c>
      <c r="P1915" s="2">
        <v>3.99</v>
      </c>
      <c r="Q1915">
        <v>3</v>
      </c>
      <c r="R1915" s="2">
        <f t="shared" si="88"/>
        <v>11.97</v>
      </c>
      <c r="S1915" t="str">
        <f t="shared" si="89"/>
        <v>Small</v>
      </c>
    </row>
    <row r="1916" spans="1:19" hidden="1" x14ac:dyDescent="0.45">
      <c r="A1916">
        <v>62686</v>
      </c>
      <c r="B1916" s="1">
        <v>42393</v>
      </c>
      <c r="C1916" t="s">
        <v>449</v>
      </c>
      <c r="D1916" t="s">
        <v>214</v>
      </c>
      <c r="E1916" t="str">
        <f t="shared" si="87"/>
        <v>Hannah Jenkins</v>
      </c>
      <c r="F1916" t="s">
        <v>48</v>
      </c>
      <c r="G1916" t="s">
        <v>49</v>
      </c>
      <c r="H1916" t="s">
        <v>50</v>
      </c>
      <c r="I1916" t="s">
        <v>589</v>
      </c>
      <c r="J1916" t="s">
        <v>590</v>
      </c>
      <c r="K1916" t="s">
        <v>591</v>
      </c>
      <c r="L1916" t="s">
        <v>45</v>
      </c>
      <c r="M1916" t="s">
        <v>592</v>
      </c>
      <c r="N1916" t="s">
        <v>574</v>
      </c>
      <c r="O1916" s="2">
        <v>13.09</v>
      </c>
      <c r="P1916" s="2">
        <v>34.99</v>
      </c>
      <c r="Q1916">
        <v>3</v>
      </c>
      <c r="R1916" s="2">
        <f t="shared" si="88"/>
        <v>104.97</v>
      </c>
      <c r="S1916" t="str">
        <f t="shared" si="89"/>
        <v>Small</v>
      </c>
    </row>
    <row r="1917" spans="1:19" hidden="1" x14ac:dyDescent="0.45">
      <c r="A1917">
        <v>62686</v>
      </c>
      <c r="B1917" s="1">
        <v>42393</v>
      </c>
      <c r="C1917" t="s">
        <v>449</v>
      </c>
      <c r="D1917" t="s">
        <v>214</v>
      </c>
      <c r="E1917" t="str">
        <f t="shared" si="87"/>
        <v>Hannah Jenkins</v>
      </c>
      <c r="F1917" t="s">
        <v>48</v>
      </c>
      <c r="G1917" t="s">
        <v>49</v>
      </c>
      <c r="H1917" t="s">
        <v>50</v>
      </c>
      <c r="I1917" t="s">
        <v>403</v>
      </c>
      <c r="J1917" t="s">
        <v>404</v>
      </c>
      <c r="K1917" t="s">
        <v>316</v>
      </c>
      <c r="L1917" t="s">
        <v>317</v>
      </c>
      <c r="M1917" t="s">
        <v>32</v>
      </c>
      <c r="N1917" t="s">
        <v>25</v>
      </c>
      <c r="O1917" s="2">
        <v>713.08</v>
      </c>
      <c r="P1917" s="2">
        <v>1120.49</v>
      </c>
      <c r="Q1917">
        <v>1</v>
      </c>
      <c r="R1917" s="2">
        <f t="shared" si="88"/>
        <v>1120.49</v>
      </c>
      <c r="S1917" t="str">
        <f t="shared" si="89"/>
        <v>Medium</v>
      </c>
    </row>
    <row r="1918" spans="1:19" hidden="1" x14ac:dyDescent="0.45">
      <c r="A1918">
        <v>62719</v>
      </c>
      <c r="B1918" s="1">
        <v>42394</v>
      </c>
      <c r="C1918" t="s">
        <v>106</v>
      </c>
      <c r="D1918" t="s">
        <v>225</v>
      </c>
      <c r="E1918" t="str">
        <f t="shared" si="87"/>
        <v>Fernando Carter</v>
      </c>
      <c r="F1918" t="s">
        <v>55</v>
      </c>
      <c r="G1918" t="s">
        <v>49</v>
      </c>
      <c r="H1918" t="s">
        <v>56</v>
      </c>
      <c r="I1918" t="s">
        <v>608</v>
      </c>
      <c r="J1918" t="s">
        <v>609</v>
      </c>
      <c r="K1918" t="s">
        <v>591</v>
      </c>
      <c r="L1918" t="s">
        <v>532</v>
      </c>
      <c r="M1918" t="s">
        <v>592</v>
      </c>
      <c r="N1918" t="s">
        <v>574</v>
      </c>
      <c r="O1918" s="2">
        <v>13.09</v>
      </c>
      <c r="P1918" s="2">
        <v>34.99</v>
      </c>
      <c r="Q1918">
        <v>3</v>
      </c>
      <c r="R1918" s="2">
        <f t="shared" si="88"/>
        <v>104.97</v>
      </c>
      <c r="S1918" t="str">
        <f t="shared" si="89"/>
        <v>Small</v>
      </c>
    </row>
    <row r="1919" spans="1:19" hidden="1" x14ac:dyDescent="0.45">
      <c r="A1919">
        <v>62719</v>
      </c>
      <c r="B1919" s="1">
        <v>42394</v>
      </c>
      <c r="C1919" t="s">
        <v>106</v>
      </c>
      <c r="D1919" t="s">
        <v>225</v>
      </c>
      <c r="E1919" t="str">
        <f t="shared" si="87"/>
        <v>Fernando Carter</v>
      </c>
      <c r="F1919" t="s">
        <v>55</v>
      </c>
      <c r="G1919" t="s">
        <v>49</v>
      </c>
      <c r="H1919" t="s">
        <v>56</v>
      </c>
      <c r="I1919" t="s">
        <v>683</v>
      </c>
      <c r="J1919" t="s">
        <v>684</v>
      </c>
      <c r="K1919" t="s">
        <v>684</v>
      </c>
      <c r="M1919" t="s">
        <v>573</v>
      </c>
      <c r="N1919" t="s">
        <v>574</v>
      </c>
      <c r="O1919" s="2">
        <v>1.87</v>
      </c>
      <c r="P1919" s="2">
        <v>4.99</v>
      </c>
      <c r="Q1919">
        <v>1</v>
      </c>
      <c r="R1919" s="2">
        <f t="shared" si="88"/>
        <v>4.99</v>
      </c>
      <c r="S1919" t="str">
        <f t="shared" si="89"/>
        <v>Small</v>
      </c>
    </row>
    <row r="1920" spans="1:19" hidden="1" x14ac:dyDescent="0.45">
      <c r="A1920">
        <v>62728</v>
      </c>
      <c r="B1920" s="1">
        <v>42394</v>
      </c>
      <c r="C1920" t="s">
        <v>770</v>
      </c>
      <c r="D1920" t="s">
        <v>1002</v>
      </c>
      <c r="E1920" t="str">
        <f t="shared" si="87"/>
        <v>Sebastian Bell</v>
      </c>
      <c r="F1920" t="s">
        <v>40</v>
      </c>
      <c r="G1920" t="s">
        <v>41</v>
      </c>
      <c r="H1920" t="s">
        <v>41</v>
      </c>
      <c r="I1920" t="s">
        <v>594</v>
      </c>
      <c r="J1920" t="s">
        <v>595</v>
      </c>
      <c r="K1920" t="s">
        <v>595</v>
      </c>
      <c r="M1920" t="s">
        <v>573</v>
      </c>
      <c r="N1920" t="s">
        <v>574</v>
      </c>
      <c r="O1920" s="2">
        <v>1.49</v>
      </c>
      <c r="P1920" s="2">
        <v>3.99</v>
      </c>
      <c r="Q1920">
        <v>3</v>
      </c>
      <c r="R1920" s="2">
        <f t="shared" si="88"/>
        <v>11.97</v>
      </c>
      <c r="S1920" t="str">
        <f t="shared" si="89"/>
        <v>Small</v>
      </c>
    </row>
    <row r="1921" spans="1:19" hidden="1" x14ac:dyDescent="0.45">
      <c r="A1921">
        <v>62728</v>
      </c>
      <c r="B1921" s="1">
        <v>42394</v>
      </c>
      <c r="C1921" t="s">
        <v>770</v>
      </c>
      <c r="D1921" t="s">
        <v>1002</v>
      </c>
      <c r="E1921" t="str">
        <f t="shared" si="87"/>
        <v>Sebastian Bell</v>
      </c>
      <c r="F1921" t="s">
        <v>40</v>
      </c>
      <c r="G1921" t="s">
        <v>41</v>
      </c>
      <c r="H1921" t="s">
        <v>41</v>
      </c>
      <c r="I1921" t="s">
        <v>661</v>
      </c>
      <c r="J1921" t="s">
        <v>662</v>
      </c>
      <c r="K1921" t="s">
        <v>591</v>
      </c>
      <c r="L1921" t="s">
        <v>31</v>
      </c>
      <c r="M1921" t="s">
        <v>592</v>
      </c>
      <c r="N1921" t="s">
        <v>574</v>
      </c>
      <c r="O1921" s="2">
        <v>13.09</v>
      </c>
      <c r="P1921" s="2">
        <v>34.99</v>
      </c>
      <c r="Q1921">
        <v>1</v>
      </c>
      <c r="R1921" s="2">
        <f t="shared" si="88"/>
        <v>34.99</v>
      </c>
      <c r="S1921" t="str">
        <f t="shared" si="89"/>
        <v>Small</v>
      </c>
    </row>
    <row r="1922" spans="1:19" hidden="1" x14ac:dyDescent="0.45">
      <c r="A1922">
        <v>62735</v>
      </c>
      <c r="B1922" s="1">
        <v>42394</v>
      </c>
      <c r="C1922" t="s">
        <v>967</v>
      </c>
      <c r="D1922" t="s">
        <v>232</v>
      </c>
      <c r="E1922" t="str">
        <f t="shared" si="87"/>
        <v>Jesse Scott</v>
      </c>
      <c r="F1922" t="s">
        <v>55</v>
      </c>
      <c r="G1922" t="s">
        <v>49</v>
      </c>
      <c r="H1922" t="s">
        <v>56</v>
      </c>
      <c r="I1922" t="s">
        <v>412</v>
      </c>
      <c r="J1922" t="s">
        <v>413</v>
      </c>
      <c r="K1922" t="s">
        <v>341</v>
      </c>
      <c r="L1922" t="s">
        <v>23</v>
      </c>
      <c r="M1922" t="s">
        <v>24</v>
      </c>
      <c r="N1922" t="s">
        <v>25</v>
      </c>
      <c r="O1922" s="2">
        <v>1265.6199999999999</v>
      </c>
      <c r="P1922" s="2">
        <v>2319.9899999999998</v>
      </c>
      <c r="Q1922">
        <v>1</v>
      </c>
      <c r="R1922" s="2">
        <f t="shared" si="88"/>
        <v>2319.9899999999998</v>
      </c>
      <c r="S1922" t="str">
        <f t="shared" si="89"/>
        <v>Large</v>
      </c>
    </row>
    <row r="1923" spans="1:19" hidden="1" x14ac:dyDescent="0.45">
      <c r="A1923">
        <v>62735</v>
      </c>
      <c r="B1923" s="1">
        <v>42394</v>
      </c>
      <c r="C1923" t="s">
        <v>967</v>
      </c>
      <c r="D1923" t="s">
        <v>232</v>
      </c>
      <c r="E1923" t="str">
        <f t="shared" ref="E1923:E1986" si="90">CONCATENATE(C1923," ",D1923)</f>
        <v>Jesse Scott</v>
      </c>
      <c r="F1923" t="s">
        <v>55</v>
      </c>
      <c r="G1923" t="s">
        <v>49</v>
      </c>
      <c r="H1923" t="s">
        <v>56</v>
      </c>
      <c r="I1923" t="s">
        <v>605</v>
      </c>
      <c r="J1923" t="s">
        <v>606</v>
      </c>
      <c r="K1923" t="s">
        <v>606</v>
      </c>
      <c r="M1923" t="s">
        <v>607</v>
      </c>
      <c r="N1923" t="s">
        <v>574</v>
      </c>
      <c r="O1923" s="2">
        <v>8.2200000000000006</v>
      </c>
      <c r="P1923" s="2">
        <v>21.98</v>
      </c>
      <c r="Q1923">
        <v>1</v>
      </c>
      <c r="R1923" s="2">
        <f t="shared" ref="R1923:R1986" si="91">P1923*Q1923</f>
        <v>21.98</v>
      </c>
      <c r="S1923" t="str">
        <f t="shared" ref="S1923:S1986" si="92">VLOOKUP(R1923,$T$2:$U$4,2,TRUE)</f>
        <v>Small</v>
      </c>
    </row>
    <row r="1924" spans="1:19" hidden="1" x14ac:dyDescent="0.45">
      <c r="A1924">
        <v>62735</v>
      </c>
      <c r="B1924" s="1">
        <v>42394</v>
      </c>
      <c r="C1924" t="s">
        <v>967</v>
      </c>
      <c r="D1924" t="s">
        <v>232</v>
      </c>
      <c r="E1924" t="str">
        <f t="shared" si="90"/>
        <v>Jesse Scott</v>
      </c>
      <c r="F1924" t="s">
        <v>55</v>
      </c>
      <c r="G1924" t="s">
        <v>49</v>
      </c>
      <c r="H1924" t="s">
        <v>56</v>
      </c>
      <c r="I1924" t="s">
        <v>644</v>
      </c>
      <c r="J1924" t="s">
        <v>645</v>
      </c>
      <c r="K1924" t="s">
        <v>646</v>
      </c>
      <c r="L1924" t="s">
        <v>632</v>
      </c>
      <c r="M1924" t="s">
        <v>626</v>
      </c>
      <c r="N1924" t="s">
        <v>588</v>
      </c>
      <c r="O1924" s="2">
        <v>38.49</v>
      </c>
      <c r="P1924" s="2">
        <v>49.99</v>
      </c>
      <c r="Q1924">
        <v>2</v>
      </c>
      <c r="R1924" s="2">
        <f t="shared" si="91"/>
        <v>99.98</v>
      </c>
      <c r="S1924" t="str">
        <f t="shared" si="92"/>
        <v>Small</v>
      </c>
    </row>
    <row r="1925" spans="1:19" hidden="1" x14ac:dyDescent="0.45">
      <c r="A1925">
        <v>62735</v>
      </c>
      <c r="B1925" s="1">
        <v>42394</v>
      </c>
      <c r="C1925" t="s">
        <v>967</v>
      </c>
      <c r="D1925" t="s">
        <v>232</v>
      </c>
      <c r="E1925" t="str">
        <f t="shared" si="90"/>
        <v>Jesse Scott</v>
      </c>
      <c r="F1925" t="s">
        <v>55</v>
      </c>
      <c r="G1925" t="s">
        <v>49</v>
      </c>
      <c r="H1925" t="s">
        <v>56</v>
      </c>
      <c r="I1925" t="s">
        <v>762</v>
      </c>
      <c r="J1925" t="s">
        <v>763</v>
      </c>
      <c r="K1925" t="s">
        <v>764</v>
      </c>
      <c r="L1925" t="s">
        <v>765</v>
      </c>
      <c r="M1925" t="s">
        <v>766</v>
      </c>
      <c r="N1925" t="s">
        <v>588</v>
      </c>
      <c r="O1925" s="2">
        <v>3.36</v>
      </c>
      <c r="P1925" s="2">
        <v>8.99</v>
      </c>
      <c r="Q1925">
        <v>1</v>
      </c>
      <c r="R1925" s="2">
        <f t="shared" si="91"/>
        <v>8.99</v>
      </c>
      <c r="S1925" t="str">
        <f t="shared" si="92"/>
        <v>Small</v>
      </c>
    </row>
    <row r="1926" spans="1:19" hidden="1" x14ac:dyDescent="0.45">
      <c r="A1926">
        <v>62740</v>
      </c>
      <c r="B1926" s="1">
        <v>42394</v>
      </c>
      <c r="C1926" t="s">
        <v>785</v>
      </c>
      <c r="D1926" t="s">
        <v>768</v>
      </c>
      <c r="E1926" t="str">
        <f t="shared" si="90"/>
        <v>Melanie Bradley</v>
      </c>
      <c r="F1926" t="s">
        <v>215</v>
      </c>
      <c r="G1926" t="s">
        <v>216</v>
      </c>
      <c r="H1926" t="s">
        <v>216</v>
      </c>
      <c r="I1926" t="s">
        <v>613</v>
      </c>
      <c r="J1926" t="s">
        <v>614</v>
      </c>
      <c r="K1926" t="s">
        <v>614</v>
      </c>
      <c r="M1926" t="s">
        <v>615</v>
      </c>
      <c r="N1926" t="s">
        <v>574</v>
      </c>
      <c r="O1926" s="2">
        <v>3.36</v>
      </c>
      <c r="P1926" s="2">
        <v>8.99</v>
      </c>
      <c r="Q1926">
        <v>1</v>
      </c>
      <c r="R1926" s="2">
        <f t="shared" si="91"/>
        <v>8.99</v>
      </c>
      <c r="S1926" t="str">
        <f t="shared" si="92"/>
        <v>Small</v>
      </c>
    </row>
    <row r="1927" spans="1:19" hidden="1" x14ac:dyDescent="0.45">
      <c r="A1927">
        <v>62740</v>
      </c>
      <c r="B1927" s="1">
        <v>42394</v>
      </c>
      <c r="C1927" t="s">
        <v>785</v>
      </c>
      <c r="D1927" t="s">
        <v>768</v>
      </c>
      <c r="E1927" t="str">
        <f t="shared" si="90"/>
        <v>Melanie Bradley</v>
      </c>
      <c r="F1927" t="s">
        <v>215</v>
      </c>
      <c r="G1927" t="s">
        <v>216</v>
      </c>
      <c r="H1927" t="s">
        <v>216</v>
      </c>
      <c r="I1927" t="s">
        <v>707</v>
      </c>
      <c r="J1927" t="s">
        <v>708</v>
      </c>
      <c r="K1927" t="s">
        <v>709</v>
      </c>
      <c r="M1927" t="s">
        <v>710</v>
      </c>
      <c r="N1927" t="s">
        <v>574</v>
      </c>
      <c r="O1927" s="2">
        <v>2.97</v>
      </c>
      <c r="P1927" s="2">
        <v>7.95</v>
      </c>
      <c r="Q1927">
        <v>3</v>
      </c>
      <c r="R1927" s="2">
        <f t="shared" si="91"/>
        <v>23.85</v>
      </c>
      <c r="S1927" t="str">
        <f t="shared" si="92"/>
        <v>Small</v>
      </c>
    </row>
    <row r="1928" spans="1:19" hidden="1" x14ac:dyDescent="0.45">
      <c r="A1928">
        <v>62740</v>
      </c>
      <c r="B1928" s="1">
        <v>42394</v>
      </c>
      <c r="C1928" t="s">
        <v>785</v>
      </c>
      <c r="D1928" t="s">
        <v>768</v>
      </c>
      <c r="E1928" t="str">
        <f t="shared" si="90"/>
        <v>Melanie Bradley</v>
      </c>
      <c r="F1928" t="s">
        <v>215</v>
      </c>
      <c r="G1928" t="s">
        <v>216</v>
      </c>
      <c r="H1928" t="s">
        <v>216</v>
      </c>
      <c r="I1928" t="s">
        <v>760</v>
      </c>
      <c r="J1928" t="s">
        <v>761</v>
      </c>
      <c r="K1928" t="s">
        <v>660</v>
      </c>
      <c r="L1928" t="s">
        <v>317</v>
      </c>
      <c r="M1928" t="s">
        <v>579</v>
      </c>
      <c r="N1928" t="s">
        <v>25</v>
      </c>
      <c r="O1928" s="2">
        <v>1481.94</v>
      </c>
      <c r="P1928" s="2">
        <v>2384.0700000000002</v>
      </c>
      <c r="Q1928">
        <v>1</v>
      </c>
      <c r="R1928" s="2">
        <f t="shared" si="91"/>
        <v>2384.0700000000002</v>
      </c>
      <c r="S1928" t="str">
        <f t="shared" si="92"/>
        <v>Large</v>
      </c>
    </row>
    <row r="1929" spans="1:19" hidden="1" x14ac:dyDescent="0.45">
      <c r="A1929">
        <v>62748</v>
      </c>
      <c r="B1929" s="1">
        <v>42394</v>
      </c>
      <c r="C1929" t="s">
        <v>1003</v>
      </c>
      <c r="D1929" t="s">
        <v>93</v>
      </c>
      <c r="E1929" t="str">
        <f t="shared" si="90"/>
        <v>Cody Rogers</v>
      </c>
      <c r="F1929" t="s">
        <v>40</v>
      </c>
      <c r="G1929" t="s">
        <v>41</v>
      </c>
      <c r="H1929" t="s">
        <v>41</v>
      </c>
      <c r="I1929" t="s">
        <v>611</v>
      </c>
      <c r="J1929" t="s">
        <v>612</v>
      </c>
      <c r="K1929" t="s">
        <v>570</v>
      </c>
      <c r="L1929" t="s">
        <v>45</v>
      </c>
      <c r="M1929" t="s">
        <v>32</v>
      </c>
      <c r="N1929" t="s">
        <v>25</v>
      </c>
      <c r="O1929" s="2">
        <v>343.65</v>
      </c>
      <c r="P1929" s="2">
        <v>539.99</v>
      </c>
      <c r="Q1929">
        <v>1</v>
      </c>
      <c r="R1929" s="2">
        <f t="shared" si="91"/>
        <v>539.99</v>
      </c>
      <c r="S1929" t="str">
        <f t="shared" si="92"/>
        <v>Medium</v>
      </c>
    </row>
    <row r="1930" spans="1:19" hidden="1" x14ac:dyDescent="0.45">
      <c r="A1930">
        <v>62748</v>
      </c>
      <c r="B1930" s="1">
        <v>42394</v>
      </c>
      <c r="C1930" t="s">
        <v>1003</v>
      </c>
      <c r="D1930" t="s">
        <v>93</v>
      </c>
      <c r="E1930" t="str">
        <f t="shared" si="90"/>
        <v>Cody Rogers</v>
      </c>
      <c r="F1930" t="s">
        <v>40</v>
      </c>
      <c r="G1930" t="s">
        <v>41</v>
      </c>
      <c r="H1930" t="s">
        <v>41</v>
      </c>
      <c r="I1930" t="s">
        <v>613</v>
      </c>
      <c r="J1930" t="s">
        <v>614</v>
      </c>
      <c r="K1930" t="s">
        <v>614</v>
      </c>
      <c r="M1930" t="s">
        <v>615</v>
      </c>
      <c r="N1930" t="s">
        <v>574</v>
      </c>
      <c r="O1930" s="2">
        <v>3.36</v>
      </c>
      <c r="P1930" s="2">
        <v>8.99</v>
      </c>
      <c r="Q1930">
        <v>1</v>
      </c>
      <c r="R1930" s="2">
        <f t="shared" si="91"/>
        <v>8.99</v>
      </c>
      <c r="S1930" t="str">
        <f t="shared" si="92"/>
        <v>Small</v>
      </c>
    </row>
    <row r="1931" spans="1:19" hidden="1" x14ac:dyDescent="0.45">
      <c r="A1931">
        <v>62748</v>
      </c>
      <c r="B1931" s="1">
        <v>42394</v>
      </c>
      <c r="C1931" t="s">
        <v>1003</v>
      </c>
      <c r="D1931" t="s">
        <v>93</v>
      </c>
      <c r="E1931" t="str">
        <f t="shared" si="90"/>
        <v>Cody Rogers</v>
      </c>
      <c r="F1931" t="s">
        <v>40</v>
      </c>
      <c r="G1931" t="s">
        <v>41</v>
      </c>
      <c r="H1931" t="s">
        <v>41</v>
      </c>
      <c r="I1931" t="s">
        <v>616</v>
      </c>
      <c r="J1931" t="s">
        <v>617</v>
      </c>
      <c r="K1931" t="s">
        <v>618</v>
      </c>
      <c r="M1931" t="s">
        <v>615</v>
      </c>
      <c r="N1931" t="s">
        <v>574</v>
      </c>
      <c r="O1931" s="2">
        <v>1.87</v>
      </c>
      <c r="P1931" s="2">
        <v>4.99</v>
      </c>
      <c r="Q1931">
        <v>2</v>
      </c>
      <c r="R1931" s="2">
        <f t="shared" si="91"/>
        <v>9.98</v>
      </c>
      <c r="S1931" t="str">
        <f t="shared" si="92"/>
        <v>Small</v>
      </c>
    </row>
    <row r="1932" spans="1:19" hidden="1" x14ac:dyDescent="0.45">
      <c r="A1932">
        <v>62752</v>
      </c>
      <c r="B1932" s="1">
        <v>42395</v>
      </c>
      <c r="C1932" t="s">
        <v>342</v>
      </c>
      <c r="D1932" t="s">
        <v>176</v>
      </c>
      <c r="E1932" t="str">
        <f t="shared" si="90"/>
        <v>Geoffrey Madan</v>
      </c>
      <c r="F1932" t="s">
        <v>69</v>
      </c>
      <c r="G1932" t="s">
        <v>19</v>
      </c>
      <c r="H1932" t="s">
        <v>19</v>
      </c>
      <c r="I1932" t="s">
        <v>666</v>
      </c>
      <c r="J1932" t="s">
        <v>667</v>
      </c>
      <c r="K1932" t="s">
        <v>667</v>
      </c>
      <c r="M1932" t="s">
        <v>573</v>
      </c>
      <c r="N1932" t="s">
        <v>574</v>
      </c>
      <c r="O1932" s="2">
        <v>9.35</v>
      </c>
      <c r="P1932" s="2">
        <v>24.99</v>
      </c>
      <c r="Q1932">
        <v>4</v>
      </c>
      <c r="R1932" s="2">
        <f t="shared" si="91"/>
        <v>99.96</v>
      </c>
      <c r="S1932" t="str">
        <f t="shared" si="92"/>
        <v>Small</v>
      </c>
    </row>
    <row r="1933" spans="1:19" hidden="1" x14ac:dyDescent="0.45">
      <c r="A1933">
        <v>62752</v>
      </c>
      <c r="B1933" s="1">
        <v>42395</v>
      </c>
      <c r="C1933" t="s">
        <v>342</v>
      </c>
      <c r="D1933" t="s">
        <v>176</v>
      </c>
      <c r="E1933" t="str">
        <f t="shared" si="90"/>
        <v>Geoffrey Madan</v>
      </c>
      <c r="F1933" t="s">
        <v>69</v>
      </c>
      <c r="G1933" t="s">
        <v>19</v>
      </c>
      <c r="H1933" t="s">
        <v>19</v>
      </c>
      <c r="I1933" t="s">
        <v>594</v>
      </c>
      <c r="J1933" t="s">
        <v>595</v>
      </c>
      <c r="K1933" t="s">
        <v>595</v>
      </c>
      <c r="M1933" t="s">
        <v>573</v>
      </c>
      <c r="N1933" t="s">
        <v>574</v>
      </c>
      <c r="O1933" s="2">
        <v>1.49</v>
      </c>
      <c r="P1933" s="2">
        <v>3.99</v>
      </c>
      <c r="Q1933">
        <v>1</v>
      </c>
      <c r="R1933" s="2">
        <f t="shared" si="91"/>
        <v>3.99</v>
      </c>
      <c r="S1933" t="str">
        <f t="shared" si="92"/>
        <v>Small</v>
      </c>
    </row>
    <row r="1934" spans="1:19" hidden="1" x14ac:dyDescent="0.45">
      <c r="A1934">
        <v>62756</v>
      </c>
      <c r="B1934" s="1">
        <v>42395</v>
      </c>
      <c r="C1934" t="s">
        <v>898</v>
      </c>
      <c r="D1934" t="s">
        <v>111</v>
      </c>
      <c r="E1934" t="str">
        <f t="shared" si="90"/>
        <v>Roy Alvarez</v>
      </c>
      <c r="F1934" t="s">
        <v>18</v>
      </c>
      <c r="G1934" t="s">
        <v>19</v>
      </c>
      <c r="H1934" t="s">
        <v>19</v>
      </c>
      <c r="I1934" t="s">
        <v>605</v>
      </c>
      <c r="J1934" t="s">
        <v>606</v>
      </c>
      <c r="K1934" t="s">
        <v>606</v>
      </c>
      <c r="M1934" t="s">
        <v>607</v>
      </c>
      <c r="N1934" t="s">
        <v>574</v>
      </c>
      <c r="O1934" s="2">
        <v>8.2200000000000006</v>
      </c>
      <c r="P1934" s="2">
        <v>21.98</v>
      </c>
      <c r="Q1934">
        <v>3</v>
      </c>
      <c r="R1934" s="2">
        <f t="shared" si="91"/>
        <v>65.94</v>
      </c>
      <c r="S1934" t="str">
        <f t="shared" si="92"/>
        <v>Small</v>
      </c>
    </row>
    <row r="1935" spans="1:19" hidden="1" x14ac:dyDescent="0.45">
      <c r="A1935">
        <v>62756</v>
      </c>
      <c r="B1935" s="1">
        <v>42395</v>
      </c>
      <c r="C1935" t="s">
        <v>898</v>
      </c>
      <c r="D1935" t="s">
        <v>111</v>
      </c>
      <c r="E1935" t="str">
        <f t="shared" si="90"/>
        <v>Roy Alvarez</v>
      </c>
      <c r="F1935" t="s">
        <v>18</v>
      </c>
      <c r="G1935" t="s">
        <v>19</v>
      </c>
      <c r="H1935" t="s">
        <v>19</v>
      </c>
      <c r="I1935" t="s">
        <v>726</v>
      </c>
      <c r="J1935" t="s">
        <v>727</v>
      </c>
      <c r="K1935" t="s">
        <v>625</v>
      </c>
      <c r="L1935" t="s">
        <v>317</v>
      </c>
      <c r="M1935" t="s">
        <v>626</v>
      </c>
      <c r="N1935" t="s">
        <v>588</v>
      </c>
      <c r="O1935" s="2">
        <v>41.57</v>
      </c>
      <c r="P1935" s="2">
        <v>53.99</v>
      </c>
      <c r="Q1935">
        <v>3</v>
      </c>
      <c r="R1935" s="2">
        <f t="shared" si="91"/>
        <v>161.97</v>
      </c>
      <c r="S1935" t="str">
        <f t="shared" si="92"/>
        <v>Small</v>
      </c>
    </row>
    <row r="1936" spans="1:19" hidden="1" x14ac:dyDescent="0.45">
      <c r="A1936">
        <v>62760</v>
      </c>
      <c r="B1936" s="1">
        <v>42395</v>
      </c>
      <c r="C1936" t="s">
        <v>375</v>
      </c>
      <c r="D1936" t="s">
        <v>218</v>
      </c>
      <c r="E1936" t="str">
        <f t="shared" si="90"/>
        <v>Colin Deng</v>
      </c>
      <c r="F1936" t="s">
        <v>18</v>
      </c>
      <c r="G1936" t="s">
        <v>19</v>
      </c>
      <c r="H1936" t="s">
        <v>19</v>
      </c>
      <c r="I1936" t="s">
        <v>663</v>
      </c>
      <c r="J1936" t="s">
        <v>664</v>
      </c>
      <c r="K1936" t="s">
        <v>665</v>
      </c>
      <c r="M1936" t="s">
        <v>573</v>
      </c>
      <c r="N1936" t="s">
        <v>574</v>
      </c>
      <c r="O1936" s="2">
        <v>0.86</v>
      </c>
      <c r="P1936" s="2">
        <v>2.29</v>
      </c>
      <c r="Q1936">
        <v>1</v>
      </c>
      <c r="R1936" s="2">
        <f t="shared" si="91"/>
        <v>2.29</v>
      </c>
      <c r="S1936" t="str">
        <f t="shared" si="92"/>
        <v>Small</v>
      </c>
    </row>
    <row r="1937" spans="1:19" hidden="1" x14ac:dyDescent="0.45">
      <c r="A1937">
        <v>62781</v>
      </c>
      <c r="B1937" s="1">
        <v>42395</v>
      </c>
      <c r="C1937" t="s">
        <v>35</v>
      </c>
      <c r="D1937" t="s">
        <v>129</v>
      </c>
      <c r="E1937" t="str">
        <f t="shared" si="90"/>
        <v>Victoria Thomas</v>
      </c>
      <c r="F1937" t="s">
        <v>215</v>
      </c>
      <c r="G1937" t="s">
        <v>216</v>
      </c>
      <c r="H1937" t="s">
        <v>216</v>
      </c>
      <c r="I1937" t="s">
        <v>648</v>
      </c>
      <c r="J1937" t="s">
        <v>649</v>
      </c>
      <c r="K1937" t="s">
        <v>649</v>
      </c>
      <c r="M1937" t="s">
        <v>615</v>
      </c>
      <c r="N1937" t="s">
        <v>574</v>
      </c>
      <c r="O1937" s="2">
        <v>3.74</v>
      </c>
      <c r="P1937" s="2">
        <v>9.99</v>
      </c>
      <c r="Q1937">
        <v>2</v>
      </c>
      <c r="R1937" s="2">
        <f t="shared" si="91"/>
        <v>19.98</v>
      </c>
      <c r="S1937" t="str">
        <f t="shared" si="92"/>
        <v>Small</v>
      </c>
    </row>
    <row r="1938" spans="1:19" hidden="1" x14ac:dyDescent="0.45">
      <c r="A1938">
        <v>62781</v>
      </c>
      <c r="B1938" s="1">
        <v>42395</v>
      </c>
      <c r="C1938" t="s">
        <v>35</v>
      </c>
      <c r="D1938" t="s">
        <v>129</v>
      </c>
      <c r="E1938" t="str">
        <f t="shared" si="90"/>
        <v>Victoria Thomas</v>
      </c>
      <c r="F1938" t="s">
        <v>215</v>
      </c>
      <c r="G1938" t="s">
        <v>216</v>
      </c>
      <c r="H1938" t="s">
        <v>216</v>
      </c>
      <c r="I1938" t="s">
        <v>616</v>
      </c>
      <c r="J1938" t="s">
        <v>617</v>
      </c>
      <c r="K1938" t="s">
        <v>618</v>
      </c>
      <c r="M1938" t="s">
        <v>615</v>
      </c>
      <c r="N1938" t="s">
        <v>574</v>
      </c>
      <c r="O1938" s="2">
        <v>1.87</v>
      </c>
      <c r="P1938" s="2">
        <v>4.99</v>
      </c>
      <c r="Q1938">
        <v>1</v>
      </c>
      <c r="R1938" s="2">
        <f t="shared" si="91"/>
        <v>4.99</v>
      </c>
      <c r="S1938" t="str">
        <f t="shared" si="92"/>
        <v>Small</v>
      </c>
    </row>
    <row r="1939" spans="1:19" hidden="1" x14ac:dyDescent="0.45">
      <c r="A1939">
        <v>62781</v>
      </c>
      <c r="B1939" s="1">
        <v>42395</v>
      </c>
      <c r="C1939" t="s">
        <v>35</v>
      </c>
      <c r="D1939" t="s">
        <v>129</v>
      </c>
      <c r="E1939" t="str">
        <f t="shared" si="90"/>
        <v>Victoria Thomas</v>
      </c>
      <c r="F1939" t="s">
        <v>215</v>
      </c>
      <c r="G1939" t="s">
        <v>216</v>
      </c>
      <c r="H1939" t="s">
        <v>216</v>
      </c>
      <c r="I1939" t="s">
        <v>788</v>
      </c>
      <c r="J1939" t="s">
        <v>789</v>
      </c>
      <c r="K1939" t="s">
        <v>747</v>
      </c>
      <c r="L1939" t="s">
        <v>532</v>
      </c>
      <c r="M1939" t="s">
        <v>748</v>
      </c>
      <c r="N1939" t="s">
        <v>588</v>
      </c>
      <c r="O1939" s="2">
        <v>23.75</v>
      </c>
      <c r="P1939" s="2">
        <v>63.5</v>
      </c>
      <c r="Q1939">
        <v>1</v>
      </c>
      <c r="R1939" s="2">
        <f t="shared" si="91"/>
        <v>63.5</v>
      </c>
      <c r="S1939" t="str">
        <f t="shared" si="92"/>
        <v>Small</v>
      </c>
    </row>
    <row r="1940" spans="1:19" hidden="1" x14ac:dyDescent="0.45">
      <c r="A1940">
        <v>62808</v>
      </c>
      <c r="B1940" s="1">
        <v>42395</v>
      </c>
      <c r="C1940" t="s">
        <v>965</v>
      </c>
      <c r="D1940" t="s">
        <v>68</v>
      </c>
      <c r="E1940" t="str">
        <f t="shared" si="90"/>
        <v>Diane Martin</v>
      </c>
      <c r="F1940" t="s">
        <v>35</v>
      </c>
      <c r="G1940" t="s">
        <v>19</v>
      </c>
      <c r="H1940" t="s">
        <v>19</v>
      </c>
      <c r="I1940" t="s">
        <v>795</v>
      </c>
      <c r="J1940" t="s">
        <v>796</v>
      </c>
      <c r="K1940" t="s">
        <v>747</v>
      </c>
      <c r="L1940" t="s">
        <v>532</v>
      </c>
      <c r="M1940" t="s">
        <v>748</v>
      </c>
      <c r="N1940" t="s">
        <v>588</v>
      </c>
      <c r="O1940" s="2">
        <v>23.75</v>
      </c>
      <c r="P1940" s="2">
        <v>63.5</v>
      </c>
      <c r="Q1940">
        <v>1</v>
      </c>
      <c r="R1940" s="2">
        <f t="shared" si="91"/>
        <v>63.5</v>
      </c>
      <c r="S1940" t="str">
        <f t="shared" si="92"/>
        <v>Small</v>
      </c>
    </row>
    <row r="1941" spans="1:19" hidden="1" x14ac:dyDescent="0.45">
      <c r="A1941">
        <v>62808</v>
      </c>
      <c r="B1941" s="1">
        <v>42395</v>
      </c>
      <c r="C1941" t="s">
        <v>965</v>
      </c>
      <c r="D1941" t="s">
        <v>68</v>
      </c>
      <c r="E1941" t="str">
        <f t="shared" si="90"/>
        <v>Diane Martin</v>
      </c>
      <c r="F1941" t="s">
        <v>35</v>
      </c>
      <c r="G1941" t="s">
        <v>19</v>
      </c>
      <c r="H1941" t="s">
        <v>19</v>
      </c>
      <c r="I1941" t="s">
        <v>605</v>
      </c>
      <c r="J1941" t="s">
        <v>606</v>
      </c>
      <c r="K1941" t="s">
        <v>606</v>
      </c>
      <c r="M1941" t="s">
        <v>607</v>
      </c>
      <c r="N1941" t="s">
        <v>574</v>
      </c>
      <c r="O1941" s="2">
        <v>8.2200000000000006</v>
      </c>
      <c r="P1941" s="2">
        <v>21.98</v>
      </c>
      <c r="Q1941">
        <v>1</v>
      </c>
      <c r="R1941" s="2">
        <f t="shared" si="91"/>
        <v>21.98</v>
      </c>
      <c r="S1941" t="str">
        <f t="shared" si="92"/>
        <v>Small</v>
      </c>
    </row>
    <row r="1942" spans="1:19" hidden="1" x14ac:dyDescent="0.45">
      <c r="A1942">
        <v>62808</v>
      </c>
      <c r="B1942" s="1">
        <v>42395</v>
      </c>
      <c r="C1942" t="s">
        <v>965</v>
      </c>
      <c r="D1942" t="s">
        <v>68</v>
      </c>
      <c r="E1942" t="str">
        <f t="shared" si="90"/>
        <v>Diane Martin</v>
      </c>
      <c r="F1942" t="s">
        <v>35</v>
      </c>
      <c r="G1942" t="s">
        <v>19</v>
      </c>
      <c r="H1942" t="s">
        <v>19</v>
      </c>
      <c r="I1942" t="s">
        <v>352</v>
      </c>
      <c r="J1942" t="s">
        <v>353</v>
      </c>
      <c r="K1942" t="s">
        <v>341</v>
      </c>
      <c r="L1942" t="s">
        <v>23</v>
      </c>
      <c r="M1942" t="s">
        <v>24</v>
      </c>
      <c r="N1942" t="s">
        <v>25</v>
      </c>
      <c r="O1942" s="2">
        <v>1265.6199999999999</v>
      </c>
      <c r="P1942" s="2">
        <v>2319.9899999999998</v>
      </c>
      <c r="Q1942">
        <v>1</v>
      </c>
      <c r="R1942" s="2">
        <f t="shared" si="91"/>
        <v>2319.9899999999998</v>
      </c>
      <c r="S1942" t="str">
        <f t="shared" si="92"/>
        <v>Large</v>
      </c>
    </row>
    <row r="1943" spans="1:19" hidden="1" x14ac:dyDescent="0.45">
      <c r="A1943">
        <v>62825</v>
      </c>
      <c r="B1943" s="1">
        <v>42396</v>
      </c>
      <c r="C1943" t="s">
        <v>419</v>
      </c>
      <c r="D1943" t="s">
        <v>252</v>
      </c>
      <c r="E1943" t="str">
        <f t="shared" si="90"/>
        <v>Luke Gonzalez</v>
      </c>
      <c r="F1943" t="s">
        <v>81</v>
      </c>
      <c r="G1943" t="s">
        <v>82</v>
      </c>
      <c r="H1943" t="s">
        <v>82</v>
      </c>
      <c r="I1943" t="s">
        <v>596</v>
      </c>
      <c r="J1943" t="s">
        <v>597</v>
      </c>
      <c r="K1943" t="s">
        <v>597</v>
      </c>
      <c r="M1943" t="s">
        <v>573</v>
      </c>
      <c r="N1943" t="s">
        <v>574</v>
      </c>
      <c r="O1943" s="2">
        <v>12.19</v>
      </c>
      <c r="P1943" s="2">
        <v>32.6</v>
      </c>
      <c r="Q1943">
        <v>1</v>
      </c>
      <c r="R1943" s="2">
        <f t="shared" si="91"/>
        <v>32.6</v>
      </c>
      <c r="S1943" t="str">
        <f t="shared" si="92"/>
        <v>Small</v>
      </c>
    </row>
    <row r="1944" spans="1:19" hidden="1" x14ac:dyDescent="0.45">
      <c r="A1944">
        <v>62825</v>
      </c>
      <c r="B1944" s="1">
        <v>42396</v>
      </c>
      <c r="C1944" t="s">
        <v>419</v>
      </c>
      <c r="D1944" t="s">
        <v>252</v>
      </c>
      <c r="E1944" t="str">
        <f t="shared" si="90"/>
        <v>Luke Gonzalez</v>
      </c>
      <c r="F1944" t="s">
        <v>81</v>
      </c>
      <c r="G1944" t="s">
        <v>82</v>
      </c>
      <c r="H1944" t="s">
        <v>82</v>
      </c>
      <c r="I1944" t="s">
        <v>594</v>
      </c>
      <c r="J1944" t="s">
        <v>595</v>
      </c>
      <c r="K1944" t="s">
        <v>595</v>
      </c>
      <c r="M1944" t="s">
        <v>573</v>
      </c>
      <c r="N1944" t="s">
        <v>574</v>
      </c>
      <c r="O1944" s="2">
        <v>1.49</v>
      </c>
      <c r="P1944" s="2">
        <v>3.99</v>
      </c>
      <c r="Q1944">
        <v>2</v>
      </c>
      <c r="R1944" s="2">
        <f t="shared" si="91"/>
        <v>7.98</v>
      </c>
      <c r="S1944" t="str">
        <f t="shared" si="92"/>
        <v>Small</v>
      </c>
    </row>
    <row r="1945" spans="1:19" hidden="1" x14ac:dyDescent="0.45">
      <c r="A1945">
        <v>62825</v>
      </c>
      <c r="B1945" s="1">
        <v>42396</v>
      </c>
      <c r="C1945" t="s">
        <v>419</v>
      </c>
      <c r="D1945" t="s">
        <v>252</v>
      </c>
      <c r="E1945" t="str">
        <f t="shared" si="90"/>
        <v>Luke Gonzalez</v>
      </c>
      <c r="F1945" t="s">
        <v>81</v>
      </c>
      <c r="G1945" t="s">
        <v>82</v>
      </c>
      <c r="H1945" t="s">
        <v>82</v>
      </c>
      <c r="I1945" t="s">
        <v>311</v>
      </c>
      <c r="J1945" t="s">
        <v>312</v>
      </c>
      <c r="K1945" t="s">
        <v>309</v>
      </c>
      <c r="L1945" t="s">
        <v>31</v>
      </c>
      <c r="M1945" t="s">
        <v>32</v>
      </c>
      <c r="N1945" t="s">
        <v>25</v>
      </c>
      <c r="O1945" s="2">
        <v>1554.95</v>
      </c>
      <c r="P1945" s="2">
        <v>2443.35</v>
      </c>
      <c r="Q1945">
        <v>1</v>
      </c>
      <c r="R1945" s="2">
        <f t="shared" si="91"/>
        <v>2443.35</v>
      </c>
      <c r="S1945" t="str">
        <f t="shared" si="92"/>
        <v>Large</v>
      </c>
    </row>
    <row r="1946" spans="1:19" hidden="1" x14ac:dyDescent="0.45">
      <c r="A1946">
        <v>62834</v>
      </c>
      <c r="B1946" s="1">
        <v>42396</v>
      </c>
      <c r="C1946" t="s">
        <v>533</v>
      </c>
      <c r="D1946" t="s">
        <v>1004</v>
      </c>
      <c r="E1946" t="str">
        <f t="shared" si="90"/>
        <v>Nancy Chapman</v>
      </c>
      <c r="F1946" t="s">
        <v>215</v>
      </c>
      <c r="G1946" t="s">
        <v>216</v>
      </c>
      <c r="H1946" t="s">
        <v>216</v>
      </c>
      <c r="I1946" t="s">
        <v>571</v>
      </c>
      <c r="J1946" t="s">
        <v>572</v>
      </c>
      <c r="K1946" t="s">
        <v>572</v>
      </c>
      <c r="M1946" t="s">
        <v>573</v>
      </c>
      <c r="N1946" t="s">
        <v>574</v>
      </c>
      <c r="O1946" s="2">
        <v>8.0399999999999991</v>
      </c>
      <c r="P1946" s="2">
        <v>21.49</v>
      </c>
      <c r="Q1946">
        <v>1</v>
      </c>
      <c r="R1946" s="2">
        <f t="shared" si="91"/>
        <v>21.49</v>
      </c>
      <c r="S1946" t="str">
        <f t="shared" si="92"/>
        <v>Small</v>
      </c>
    </row>
    <row r="1947" spans="1:19" hidden="1" x14ac:dyDescent="0.45">
      <c r="A1947">
        <v>62834</v>
      </c>
      <c r="B1947" s="1">
        <v>42396</v>
      </c>
      <c r="C1947" t="s">
        <v>533</v>
      </c>
      <c r="D1947" t="s">
        <v>1004</v>
      </c>
      <c r="E1947" t="str">
        <f t="shared" si="90"/>
        <v>Nancy Chapman</v>
      </c>
      <c r="F1947" t="s">
        <v>215</v>
      </c>
      <c r="G1947" t="s">
        <v>216</v>
      </c>
      <c r="H1947" t="s">
        <v>216</v>
      </c>
      <c r="I1947" t="s">
        <v>594</v>
      </c>
      <c r="J1947" t="s">
        <v>595</v>
      </c>
      <c r="K1947" t="s">
        <v>595</v>
      </c>
      <c r="M1947" t="s">
        <v>573</v>
      </c>
      <c r="N1947" t="s">
        <v>574</v>
      </c>
      <c r="O1947" s="2">
        <v>1.49</v>
      </c>
      <c r="P1947" s="2">
        <v>3.99</v>
      </c>
      <c r="Q1947">
        <v>2</v>
      </c>
      <c r="R1947" s="2">
        <f t="shared" si="91"/>
        <v>7.98</v>
      </c>
      <c r="S1947" t="str">
        <f t="shared" si="92"/>
        <v>Small</v>
      </c>
    </row>
    <row r="1948" spans="1:19" hidden="1" x14ac:dyDescent="0.45">
      <c r="A1948">
        <v>62844</v>
      </c>
      <c r="B1948" s="1">
        <v>42396</v>
      </c>
      <c r="C1948" t="s">
        <v>537</v>
      </c>
      <c r="D1948" t="s">
        <v>731</v>
      </c>
      <c r="E1948" t="str">
        <f t="shared" si="90"/>
        <v>Alejandro Xie</v>
      </c>
      <c r="F1948" t="s">
        <v>40</v>
      </c>
      <c r="G1948" t="s">
        <v>41</v>
      </c>
      <c r="H1948" t="s">
        <v>41</v>
      </c>
      <c r="I1948" t="s">
        <v>616</v>
      </c>
      <c r="J1948" t="s">
        <v>617</v>
      </c>
      <c r="K1948" t="s">
        <v>618</v>
      </c>
      <c r="M1948" t="s">
        <v>615</v>
      </c>
      <c r="N1948" t="s">
        <v>574</v>
      </c>
      <c r="O1948" s="2">
        <v>1.87</v>
      </c>
      <c r="P1948" s="2">
        <v>4.99</v>
      </c>
      <c r="Q1948">
        <v>1</v>
      </c>
      <c r="R1948" s="2">
        <f t="shared" si="91"/>
        <v>4.99</v>
      </c>
      <c r="S1948" t="str">
        <f t="shared" si="92"/>
        <v>Small</v>
      </c>
    </row>
    <row r="1949" spans="1:19" hidden="1" x14ac:dyDescent="0.45">
      <c r="A1949">
        <v>62844</v>
      </c>
      <c r="B1949" s="1">
        <v>42396</v>
      </c>
      <c r="C1949" t="s">
        <v>537</v>
      </c>
      <c r="D1949" t="s">
        <v>731</v>
      </c>
      <c r="E1949" t="str">
        <f t="shared" si="90"/>
        <v>Alejandro Xie</v>
      </c>
      <c r="F1949" t="s">
        <v>40</v>
      </c>
      <c r="G1949" t="s">
        <v>41</v>
      </c>
      <c r="H1949" t="s">
        <v>41</v>
      </c>
      <c r="I1949" t="s">
        <v>589</v>
      </c>
      <c r="J1949" t="s">
        <v>590</v>
      </c>
      <c r="K1949" t="s">
        <v>591</v>
      </c>
      <c r="L1949" t="s">
        <v>45</v>
      </c>
      <c r="M1949" t="s">
        <v>592</v>
      </c>
      <c r="N1949" t="s">
        <v>574</v>
      </c>
      <c r="O1949" s="2">
        <v>13.09</v>
      </c>
      <c r="P1949" s="2">
        <v>34.99</v>
      </c>
      <c r="Q1949">
        <v>2</v>
      </c>
      <c r="R1949" s="2">
        <f t="shared" si="91"/>
        <v>69.98</v>
      </c>
      <c r="S1949" t="str">
        <f t="shared" si="92"/>
        <v>Small</v>
      </c>
    </row>
    <row r="1950" spans="1:19" hidden="1" x14ac:dyDescent="0.45">
      <c r="A1950">
        <v>62850</v>
      </c>
      <c r="B1950" s="1">
        <v>42396</v>
      </c>
      <c r="C1950" t="s">
        <v>151</v>
      </c>
      <c r="D1950" t="s">
        <v>250</v>
      </c>
      <c r="E1950" t="str">
        <f t="shared" si="90"/>
        <v>Aaron Bryant</v>
      </c>
      <c r="F1950" t="s">
        <v>48</v>
      </c>
      <c r="G1950" t="s">
        <v>49</v>
      </c>
      <c r="H1950" t="s">
        <v>50</v>
      </c>
      <c r="I1950" t="s">
        <v>686</v>
      </c>
      <c r="J1950" t="s">
        <v>687</v>
      </c>
      <c r="K1950" t="s">
        <v>687</v>
      </c>
      <c r="M1950" t="s">
        <v>573</v>
      </c>
      <c r="N1950" t="s">
        <v>574</v>
      </c>
      <c r="O1950" s="2">
        <v>13.09</v>
      </c>
      <c r="P1950" s="2">
        <v>35</v>
      </c>
      <c r="Q1950">
        <v>1</v>
      </c>
      <c r="R1950" s="2">
        <f t="shared" si="91"/>
        <v>35</v>
      </c>
      <c r="S1950" t="str">
        <f t="shared" si="92"/>
        <v>Small</v>
      </c>
    </row>
    <row r="1951" spans="1:19" hidden="1" x14ac:dyDescent="0.45">
      <c r="A1951">
        <v>62850</v>
      </c>
      <c r="B1951" s="1">
        <v>42396</v>
      </c>
      <c r="C1951" t="s">
        <v>151</v>
      </c>
      <c r="D1951" t="s">
        <v>250</v>
      </c>
      <c r="E1951" t="str">
        <f t="shared" si="90"/>
        <v>Aaron Bryant</v>
      </c>
      <c r="F1951" t="s">
        <v>48</v>
      </c>
      <c r="G1951" t="s">
        <v>49</v>
      </c>
      <c r="H1951" t="s">
        <v>50</v>
      </c>
      <c r="I1951" t="s">
        <v>683</v>
      </c>
      <c r="J1951" t="s">
        <v>684</v>
      </c>
      <c r="K1951" t="s">
        <v>684</v>
      </c>
      <c r="M1951" t="s">
        <v>573</v>
      </c>
      <c r="N1951" t="s">
        <v>574</v>
      </c>
      <c r="O1951" s="2">
        <v>1.87</v>
      </c>
      <c r="P1951" s="2">
        <v>4.99</v>
      </c>
      <c r="Q1951">
        <v>1</v>
      </c>
      <c r="R1951" s="2">
        <f t="shared" si="91"/>
        <v>4.99</v>
      </c>
      <c r="S1951" t="str">
        <f t="shared" si="92"/>
        <v>Small</v>
      </c>
    </row>
    <row r="1952" spans="1:19" hidden="1" x14ac:dyDescent="0.45">
      <c r="A1952">
        <v>62850</v>
      </c>
      <c r="B1952" s="1">
        <v>42396</v>
      </c>
      <c r="C1952" t="s">
        <v>151</v>
      </c>
      <c r="D1952" t="s">
        <v>250</v>
      </c>
      <c r="E1952" t="str">
        <f t="shared" si="90"/>
        <v>Aaron Bryant</v>
      </c>
      <c r="F1952" t="s">
        <v>48</v>
      </c>
      <c r="G1952" t="s">
        <v>49</v>
      </c>
      <c r="H1952" t="s">
        <v>50</v>
      </c>
      <c r="I1952" t="s">
        <v>661</v>
      </c>
      <c r="J1952" t="s">
        <v>662</v>
      </c>
      <c r="K1952" t="s">
        <v>591</v>
      </c>
      <c r="L1952" t="s">
        <v>31</v>
      </c>
      <c r="M1952" t="s">
        <v>592</v>
      </c>
      <c r="N1952" t="s">
        <v>574</v>
      </c>
      <c r="O1952" s="2">
        <v>13.09</v>
      </c>
      <c r="P1952" s="2">
        <v>34.99</v>
      </c>
      <c r="Q1952">
        <v>2</v>
      </c>
      <c r="R1952" s="2">
        <f t="shared" si="91"/>
        <v>69.98</v>
      </c>
      <c r="S1952" t="str">
        <f t="shared" si="92"/>
        <v>Small</v>
      </c>
    </row>
    <row r="1953" spans="1:19" hidden="1" x14ac:dyDescent="0.45">
      <c r="A1953">
        <v>62925</v>
      </c>
      <c r="B1953" s="1">
        <v>42397</v>
      </c>
      <c r="C1953" t="s">
        <v>915</v>
      </c>
      <c r="D1953" t="s">
        <v>74</v>
      </c>
      <c r="E1953" t="str">
        <f t="shared" si="90"/>
        <v>Lauren Lee</v>
      </c>
      <c r="F1953" t="s">
        <v>48</v>
      </c>
      <c r="G1953" t="s">
        <v>49</v>
      </c>
      <c r="H1953" t="s">
        <v>50</v>
      </c>
      <c r="I1953" t="s">
        <v>412</v>
      </c>
      <c r="J1953" t="s">
        <v>413</v>
      </c>
      <c r="K1953" t="s">
        <v>341</v>
      </c>
      <c r="L1953" t="s">
        <v>23</v>
      </c>
      <c r="M1953" t="s">
        <v>24</v>
      </c>
      <c r="N1953" t="s">
        <v>25</v>
      </c>
      <c r="O1953" s="2">
        <v>1265.6199999999999</v>
      </c>
      <c r="P1953" s="2">
        <v>2319.9899999999998</v>
      </c>
      <c r="Q1953">
        <v>1</v>
      </c>
      <c r="R1953" s="2">
        <f t="shared" si="91"/>
        <v>2319.9899999999998</v>
      </c>
      <c r="S1953" t="str">
        <f t="shared" si="92"/>
        <v>Large</v>
      </c>
    </row>
    <row r="1954" spans="1:19" hidden="1" x14ac:dyDescent="0.45">
      <c r="A1954">
        <v>62925</v>
      </c>
      <c r="B1954" s="1">
        <v>42397</v>
      </c>
      <c r="C1954" t="s">
        <v>915</v>
      </c>
      <c r="D1954" t="s">
        <v>74</v>
      </c>
      <c r="E1954" t="str">
        <f t="shared" si="90"/>
        <v>Lauren Lee</v>
      </c>
      <c r="F1954" t="s">
        <v>48</v>
      </c>
      <c r="G1954" t="s">
        <v>49</v>
      </c>
      <c r="H1954" t="s">
        <v>50</v>
      </c>
      <c r="I1954" t="s">
        <v>605</v>
      </c>
      <c r="J1954" t="s">
        <v>606</v>
      </c>
      <c r="K1954" t="s">
        <v>606</v>
      </c>
      <c r="M1954" t="s">
        <v>607</v>
      </c>
      <c r="N1954" t="s">
        <v>574</v>
      </c>
      <c r="O1954" s="2">
        <v>8.2200000000000006</v>
      </c>
      <c r="P1954" s="2">
        <v>21.98</v>
      </c>
      <c r="Q1954">
        <v>2</v>
      </c>
      <c r="R1954" s="2">
        <f t="shared" si="91"/>
        <v>43.96</v>
      </c>
      <c r="S1954" t="str">
        <f t="shared" si="92"/>
        <v>Small</v>
      </c>
    </row>
    <row r="1955" spans="1:19" hidden="1" x14ac:dyDescent="0.45">
      <c r="A1955">
        <v>62938</v>
      </c>
      <c r="B1955" s="1">
        <v>42397</v>
      </c>
      <c r="C1955" t="s">
        <v>871</v>
      </c>
      <c r="D1955" t="s">
        <v>1005</v>
      </c>
      <c r="E1955" t="str">
        <f t="shared" si="90"/>
        <v>Katherine Mitchell</v>
      </c>
      <c r="F1955" t="s">
        <v>55</v>
      </c>
      <c r="G1955" t="s">
        <v>49</v>
      </c>
      <c r="H1955" t="s">
        <v>56</v>
      </c>
      <c r="I1955" t="s">
        <v>613</v>
      </c>
      <c r="J1955" t="s">
        <v>614</v>
      </c>
      <c r="K1955" t="s">
        <v>614</v>
      </c>
      <c r="M1955" t="s">
        <v>615</v>
      </c>
      <c r="N1955" t="s">
        <v>574</v>
      </c>
      <c r="O1955" s="2">
        <v>3.36</v>
      </c>
      <c r="P1955" s="2">
        <v>8.99</v>
      </c>
      <c r="Q1955">
        <v>1</v>
      </c>
      <c r="R1955" s="2">
        <f t="shared" si="91"/>
        <v>8.99</v>
      </c>
      <c r="S1955" t="str">
        <f t="shared" si="92"/>
        <v>Small</v>
      </c>
    </row>
    <row r="1956" spans="1:19" hidden="1" x14ac:dyDescent="0.45">
      <c r="A1956">
        <v>62938</v>
      </c>
      <c r="B1956" s="1">
        <v>42397</v>
      </c>
      <c r="C1956" t="s">
        <v>871</v>
      </c>
      <c r="D1956" t="s">
        <v>1005</v>
      </c>
      <c r="E1956" t="str">
        <f t="shared" si="90"/>
        <v>Katherine Mitchell</v>
      </c>
      <c r="F1956" t="s">
        <v>55</v>
      </c>
      <c r="G1956" t="s">
        <v>49</v>
      </c>
      <c r="H1956" t="s">
        <v>56</v>
      </c>
      <c r="I1956" t="s">
        <v>616</v>
      </c>
      <c r="J1956" t="s">
        <v>617</v>
      </c>
      <c r="K1956" t="s">
        <v>618</v>
      </c>
      <c r="M1956" t="s">
        <v>615</v>
      </c>
      <c r="N1956" t="s">
        <v>574</v>
      </c>
      <c r="O1956" s="2">
        <v>1.87</v>
      </c>
      <c r="P1956" s="2">
        <v>4.99</v>
      </c>
      <c r="Q1956">
        <v>1</v>
      </c>
      <c r="R1956" s="2">
        <f t="shared" si="91"/>
        <v>4.99</v>
      </c>
      <c r="S1956" t="str">
        <f t="shared" si="92"/>
        <v>Small</v>
      </c>
    </row>
    <row r="1957" spans="1:19" hidden="1" x14ac:dyDescent="0.45">
      <c r="A1957">
        <v>62938</v>
      </c>
      <c r="B1957" s="1">
        <v>42397</v>
      </c>
      <c r="C1957" t="s">
        <v>871</v>
      </c>
      <c r="D1957" t="s">
        <v>1005</v>
      </c>
      <c r="E1957" t="str">
        <f t="shared" si="90"/>
        <v>Katherine Mitchell</v>
      </c>
      <c r="F1957" t="s">
        <v>55</v>
      </c>
      <c r="G1957" t="s">
        <v>49</v>
      </c>
      <c r="H1957" t="s">
        <v>56</v>
      </c>
      <c r="I1957" t="s">
        <v>724</v>
      </c>
      <c r="J1957" t="s">
        <v>725</v>
      </c>
      <c r="K1957" t="s">
        <v>570</v>
      </c>
      <c r="L1957" t="s">
        <v>45</v>
      </c>
      <c r="M1957" t="s">
        <v>32</v>
      </c>
      <c r="N1957" t="s">
        <v>25</v>
      </c>
      <c r="O1957" s="2">
        <v>343.65</v>
      </c>
      <c r="P1957" s="2">
        <v>539.99</v>
      </c>
      <c r="Q1957">
        <v>1</v>
      </c>
      <c r="R1957" s="2">
        <f t="shared" si="91"/>
        <v>539.99</v>
      </c>
      <c r="S1957" t="str">
        <f t="shared" si="92"/>
        <v>Medium</v>
      </c>
    </row>
    <row r="1958" spans="1:19" hidden="1" x14ac:dyDescent="0.45">
      <c r="A1958">
        <v>62938</v>
      </c>
      <c r="B1958" s="1">
        <v>42397</v>
      </c>
      <c r="C1958" t="s">
        <v>871</v>
      </c>
      <c r="D1958" t="s">
        <v>1005</v>
      </c>
      <c r="E1958" t="str">
        <f t="shared" si="90"/>
        <v>Katherine Mitchell</v>
      </c>
      <c r="F1958" t="s">
        <v>55</v>
      </c>
      <c r="G1958" t="s">
        <v>49</v>
      </c>
      <c r="H1958" t="s">
        <v>56</v>
      </c>
      <c r="I1958" t="s">
        <v>629</v>
      </c>
      <c r="J1958" t="s">
        <v>630</v>
      </c>
      <c r="K1958" t="s">
        <v>631</v>
      </c>
      <c r="L1958" t="s">
        <v>632</v>
      </c>
      <c r="M1958" t="s">
        <v>633</v>
      </c>
      <c r="N1958" t="s">
        <v>588</v>
      </c>
      <c r="O1958" s="2">
        <v>6.92</v>
      </c>
      <c r="P1958" s="2">
        <v>8.99</v>
      </c>
      <c r="Q1958">
        <v>1</v>
      </c>
      <c r="R1958" s="2">
        <f t="shared" si="91"/>
        <v>8.99</v>
      </c>
      <c r="S1958" t="str">
        <f t="shared" si="92"/>
        <v>Small</v>
      </c>
    </row>
    <row r="1959" spans="1:19" hidden="1" x14ac:dyDescent="0.45">
      <c r="A1959">
        <v>62949</v>
      </c>
      <c r="B1959" s="1">
        <v>42398</v>
      </c>
      <c r="C1959" t="s">
        <v>420</v>
      </c>
      <c r="D1959" t="s">
        <v>895</v>
      </c>
      <c r="E1959" t="str">
        <f t="shared" si="90"/>
        <v>Krystal Zimmerman</v>
      </c>
      <c r="F1959" t="s">
        <v>35</v>
      </c>
      <c r="G1959" t="s">
        <v>19</v>
      </c>
      <c r="H1959" t="s">
        <v>19</v>
      </c>
      <c r="I1959" t="s">
        <v>715</v>
      </c>
      <c r="J1959" t="s">
        <v>716</v>
      </c>
      <c r="K1959" t="s">
        <v>646</v>
      </c>
      <c r="L1959" t="s">
        <v>632</v>
      </c>
      <c r="M1959" t="s">
        <v>626</v>
      </c>
      <c r="N1959" t="s">
        <v>588</v>
      </c>
      <c r="O1959" s="2">
        <v>38.49</v>
      </c>
      <c r="P1959" s="2">
        <v>49.99</v>
      </c>
      <c r="Q1959">
        <v>1</v>
      </c>
      <c r="R1959" s="2">
        <f t="shared" si="91"/>
        <v>49.99</v>
      </c>
      <c r="S1959" t="str">
        <f t="shared" si="92"/>
        <v>Small</v>
      </c>
    </row>
    <row r="1960" spans="1:19" hidden="1" x14ac:dyDescent="0.45">
      <c r="A1960">
        <v>62963</v>
      </c>
      <c r="B1960" s="1">
        <v>42398</v>
      </c>
      <c r="C1960" t="s">
        <v>952</v>
      </c>
      <c r="D1960" t="s">
        <v>214</v>
      </c>
      <c r="E1960" t="str">
        <f t="shared" si="90"/>
        <v>Sydney Jenkins</v>
      </c>
      <c r="F1960" t="s">
        <v>48</v>
      </c>
      <c r="G1960" t="s">
        <v>49</v>
      </c>
      <c r="H1960" t="s">
        <v>50</v>
      </c>
      <c r="I1960" t="s">
        <v>616</v>
      </c>
      <c r="J1960" t="s">
        <v>617</v>
      </c>
      <c r="K1960" t="s">
        <v>618</v>
      </c>
      <c r="M1960" t="s">
        <v>615</v>
      </c>
      <c r="N1960" t="s">
        <v>574</v>
      </c>
      <c r="O1960" s="2">
        <v>1.87</v>
      </c>
      <c r="P1960" s="2">
        <v>4.99</v>
      </c>
      <c r="Q1960">
        <v>1</v>
      </c>
      <c r="R1960" s="2">
        <f t="shared" si="91"/>
        <v>4.99</v>
      </c>
      <c r="S1960" t="str">
        <f t="shared" si="92"/>
        <v>Small</v>
      </c>
    </row>
    <row r="1961" spans="1:19" hidden="1" x14ac:dyDescent="0.45">
      <c r="A1961">
        <v>62963</v>
      </c>
      <c r="B1961" s="1">
        <v>42398</v>
      </c>
      <c r="C1961" t="s">
        <v>952</v>
      </c>
      <c r="D1961" t="s">
        <v>214</v>
      </c>
      <c r="E1961" t="str">
        <f t="shared" si="90"/>
        <v>Sydney Jenkins</v>
      </c>
      <c r="F1961" t="s">
        <v>48</v>
      </c>
      <c r="G1961" t="s">
        <v>49</v>
      </c>
      <c r="H1961" t="s">
        <v>50</v>
      </c>
      <c r="I1961" t="s">
        <v>648</v>
      </c>
      <c r="J1961" t="s">
        <v>649</v>
      </c>
      <c r="K1961" t="s">
        <v>649</v>
      </c>
      <c r="M1961" t="s">
        <v>615</v>
      </c>
      <c r="N1961" t="s">
        <v>574</v>
      </c>
      <c r="O1961" s="2">
        <v>3.74</v>
      </c>
      <c r="P1961" s="2">
        <v>9.99</v>
      </c>
      <c r="Q1961">
        <v>1</v>
      </c>
      <c r="R1961" s="2">
        <f t="shared" si="91"/>
        <v>9.99</v>
      </c>
      <c r="S1961" t="str">
        <f t="shared" si="92"/>
        <v>Small</v>
      </c>
    </row>
    <row r="1962" spans="1:19" hidden="1" x14ac:dyDescent="0.45">
      <c r="A1962">
        <v>62963</v>
      </c>
      <c r="B1962" s="1">
        <v>42398</v>
      </c>
      <c r="C1962" t="s">
        <v>952</v>
      </c>
      <c r="D1962" t="s">
        <v>214</v>
      </c>
      <c r="E1962" t="str">
        <f t="shared" si="90"/>
        <v>Sydney Jenkins</v>
      </c>
      <c r="F1962" t="s">
        <v>48</v>
      </c>
      <c r="G1962" t="s">
        <v>49</v>
      </c>
      <c r="H1962" t="s">
        <v>50</v>
      </c>
      <c r="I1962" t="s">
        <v>672</v>
      </c>
      <c r="J1962" t="s">
        <v>673</v>
      </c>
      <c r="K1962" t="s">
        <v>625</v>
      </c>
      <c r="L1962" t="s">
        <v>317</v>
      </c>
      <c r="M1962" t="s">
        <v>626</v>
      </c>
      <c r="N1962" t="s">
        <v>588</v>
      </c>
      <c r="O1962" s="2">
        <v>41.57</v>
      </c>
      <c r="P1962" s="2">
        <v>53.99</v>
      </c>
      <c r="Q1962">
        <v>1</v>
      </c>
      <c r="R1962" s="2">
        <f t="shared" si="91"/>
        <v>53.99</v>
      </c>
      <c r="S1962" t="str">
        <f t="shared" si="92"/>
        <v>Small</v>
      </c>
    </row>
    <row r="1963" spans="1:19" hidden="1" x14ac:dyDescent="0.45">
      <c r="A1963">
        <v>62967</v>
      </c>
      <c r="B1963" s="1">
        <v>42398</v>
      </c>
      <c r="C1963" t="s">
        <v>524</v>
      </c>
      <c r="D1963" t="s">
        <v>76</v>
      </c>
      <c r="E1963" t="str">
        <f t="shared" si="90"/>
        <v>Blake Powell</v>
      </c>
      <c r="F1963" t="s">
        <v>215</v>
      </c>
      <c r="G1963" t="s">
        <v>216</v>
      </c>
      <c r="H1963" t="s">
        <v>216</v>
      </c>
      <c r="I1963" t="s">
        <v>683</v>
      </c>
      <c r="J1963" t="s">
        <v>684</v>
      </c>
      <c r="K1963" t="s">
        <v>684</v>
      </c>
      <c r="M1963" t="s">
        <v>573</v>
      </c>
      <c r="N1963" t="s">
        <v>574</v>
      </c>
      <c r="O1963" s="2">
        <v>1.87</v>
      </c>
      <c r="P1963" s="2">
        <v>4.99</v>
      </c>
      <c r="Q1963">
        <v>1</v>
      </c>
      <c r="R1963" s="2">
        <f t="shared" si="91"/>
        <v>4.99</v>
      </c>
      <c r="S1963" t="str">
        <f t="shared" si="92"/>
        <v>Small</v>
      </c>
    </row>
    <row r="1964" spans="1:19" hidden="1" x14ac:dyDescent="0.45">
      <c r="A1964">
        <v>62967</v>
      </c>
      <c r="B1964" s="1">
        <v>42398</v>
      </c>
      <c r="C1964" t="s">
        <v>524</v>
      </c>
      <c r="D1964" t="s">
        <v>76</v>
      </c>
      <c r="E1964" t="str">
        <f t="shared" si="90"/>
        <v>Blake Powell</v>
      </c>
      <c r="F1964" t="s">
        <v>215</v>
      </c>
      <c r="G1964" t="s">
        <v>216</v>
      </c>
      <c r="H1964" t="s">
        <v>216</v>
      </c>
      <c r="I1964" t="s">
        <v>589</v>
      </c>
      <c r="J1964" t="s">
        <v>590</v>
      </c>
      <c r="K1964" t="s">
        <v>591</v>
      </c>
      <c r="L1964" t="s">
        <v>45</v>
      </c>
      <c r="M1964" t="s">
        <v>592</v>
      </c>
      <c r="N1964" t="s">
        <v>574</v>
      </c>
      <c r="O1964" s="2">
        <v>13.09</v>
      </c>
      <c r="P1964" s="2">
        <v>34.99</v>
      </c>
      <c r="Q1964">
        <v>1</v>
      </c>
      <c r="R1964" s="2">
        <f t="shared" si="91"/>
        <v>34.99</v>
      </c>
      <c r="S1964" t="str">
        <f t="shared" si="92"/>
        <v>Small</v>
      </c>
    </row>
    <row r="1965" spans="1:19" hidden="1" x14ac:dyDescent="0.45">
      <c r="A1965">
        <v>62969</v>
      </c>
      <c r="B1965" s="1">
        <v>42398</v>
      </c>
      <c r="C1965" t="s">
        <v>794</v>
      </c>
      <c r="D1965" t="s">
        <v>765</v>
      </c>
      <c r="E1965" t="str">
        <f t="shared" si="90"/>
        <v>Dalton White</v>
      </c>
      <c r="F1965" t="s">
        <v>55</v>
      </c>
      <c r="G1965" t="s">
        <v>49</v>
      </c>
      <c r="H1965" t="s">
        <v>56</v>
      </c>
      <c r="I1965" t="s">
        <v>616</v>
      </c>
      <c r="J1965" t="s">
        <v>617</v>
      </c>
      <c r="K1965" t="s">
        <v>618</v>
      </c>
      <c r="M1965" t="s">
        <v>615</v>
      </c>
      <c r="N1965" t="s">
        <v>574</v>
      </c>
      <c r="O1965" s="2">
        <v>1.87</v>
      </c>
      <c r="P1965" s="2">
        <v>4.99</v>
      </c>
      <c r="Q1965">
        <v>3</v>
      </c>
      <c r="R1965" s="2">
        <f t="shared" si="91"/>
        <v>14.97</v>
      </c>
      <c r="S1965" t="str">
        <f t="shared" si="92"/>
        <v>Small</v>
      </c>
    </row>
    <row r="1966" spans="1:19" hidden="1" x14ac:dyDescent="0.45">
      <c r="A1966">
        <v>62984</v>
      </c>
      <c r="B1966" s="1">
        <v>42398</v>
      </c>
      <c r="C1966" t="s">
        <v>891</v>
      </c>
      <c r="D1966" t="s">
        <v>265</v>
      </c>
      <c r="E1966" t="str">
        <f t="shared" si="90"/>
        <v>Miguel Sanchez</v>
      </c>
      <c r="F1966" t="s">
        <v>48</v>
      </c>
      <c r="G1966" t="s">
        <v>49</v>
      </c>
      <c r="H1966" t="s">
        <v>50</v>
      </c>
      <c r="I1966" t="s">
        <v>702</v>
      </c>
      <c r="J1966" t="s">
        <v>703</v>
      </c>
      <c r="K1966" t="s">
        <v>646</v>
      </c>
      <c r="L1966" t="s">
        <v>632</v>
      </c>
      <c r="M1966" t="s">
        <v>626</v>
      </c>
      <c r="N1966" t="s">
        <v>588</v>
      </c>
      <c r="O1966" s="2">
        <v>38.49</v>
      </c>
      <c r="P1966" s="2">
        <v>49.99</v>
      </c>
      <c r="Q1966">
        <v>2</v>
      </c>
      <c r="R1966" s="2">
        <f t="shared" si="91"/>
        <v>99.98</v>
      </c>
      <c r="S1966" t="str">
        <f t="shared" si="92"/>
        <v>Small</v>
      </c>
    </row>
    <row r="1967" spans="1:19" hidden="1" x14ac:dyDescent="0.45">
      <c r="A1967">
        <v>62984</v>
      </c>
      <c r="B1967" s="1">
        <v>42398</v>
      </c>
      <c r="C1967" t="s">
        <v>891</v>
      </c>
      <c r="D1967" t="s">
        <v>265</v>
      </c>
      <c r="E1967" t="str">
        <f t="shared" si="90"/>
        <v>Miguel Sanchez</v>
      </c>
      <c r="F1967" t="s">
        <v>48</v>
      </c>
      <c r="G1967" t="s">
        <v>49</v>
      </c>
      <c r="H1967" t="s">
        <v>50</v>
      </c>
      <c r="I1967" t="s">
        <v>762</v>
      </c>
      <c r="J1967" t="s">
        <v>763</v>
      </c>
      <c r="K1967" t="s">
        <v>764</v>
      </c>
      <c r="L1967" t="s">
        <v>765</v>
      </c>
      <c r="M1967" t="s">
        <v>766</v>
      </c>
      <c r="N1967" t="s">
        <v>588</v>
      </c>
      <c r="O1967" s="2">
        <v>3.36</v>
      </c>
      <c r="P1967" s="2">
        <v>8.99</v>
      </c>
      <c r="Q1967">
        <v>4</v>
      </c>
      <c r="R1967" s="2">
        <f t="shared" si="91"/>
        <v>35.96</v>
      </c>
      <c r="S1967" t="str">
        <f t="shared" si="92"/>
        <v>Small</v>
      </c>
    </row>
    <row r="1968" spans="1:19" hidden="1" x14ac:dyDescent="0.45">
      <c r="A1968">
        <v>62984</v>
      </c>
      <c r="B1968" s="1">
        <v>42398</v>
      </c>
      <c r="C1968" t="s">
        <v>891</v>
      </c>
      <c r="D1968" t="s">
        <v>265</v>
      </c>
      <c r="E1968" t="str">
        <f t="shared" si="90"/>
        <v>Miguel Sanchez</v>
      </c>
      <c r="F1968" t="s">
        <v>48</v>
      </c>
      <c r="G1968" t="s">
        <v>49</v>
      </c>
      <c r="H1968" t="s">
        <v>50</v>
      </c>
      <c r="I1968" t="s">
        <v>616</v>
      </c>
      <c r="J1968" t="s">
        <v>617</v>
      </c>
      <c r="K1968" t="s">
        <v>618</v>
      </c>
      <c r="M1968" t="s">
        <v>615</v>
      </c>
      <c r="N1968" t="s">
        <v>574</v>
      </c>
      <c r="O1968" s="2">
        <v>1.87</v>
      </c>
      <c r="P1968" s="2">
        <v>4.99</v>
      </c>
      <c r="Q1968">
        <v>2</v>
      </c>
      <c r="R1968" s="2">
        <f t="shared" si="91"/>
        <v>9.98</v>
      </c>
      <c r="S1968" t="str">
        <f t="shared" si="92"/>
        <v>Small</v>
      </c>
    </row>
    <row r="1969" spans="1:19" hidden="1" x14ac:dyDescent="0.45">
      <c r="A1969">
        <v>62984</v>
      </c>
      <c r="B1969" s="1">
        <v>42398</v>
      </c>
      <c r="C1969" t="s">
        <v>891</v>
      </c>
      <c r="D1969" t="s">
        <v>265</v>
      </c>
      <c r="E1969" t="str">
        <f t="shared" si="90"/>
        <v>Miguel Sanchez</v>
      </c>
      <c r="F1969" t="s">
        <v>48</v>
      </c>
      <c r="G1969" t="s">
        <v>49</v>
      </c>
      <c r="H1969" t="s">
        <v>50</v>
      </c>
      <c r="I1969" t="s">
        <v>605</v>
      </c>
      <c r="J1969" t="s">
        <v>606</v>
      </c>
      <c r="K1969" t="s">
        <v>606</v>
      </c>
      <c r="M1969" t="s">
        <v>607</v>
      </c>
      <c r="N1969" t="s">
        <v>574</v>
      </c>
      <c r="O1969" s="2">
        <v>8.2200000000000006</v>
      </c>
      <c r="P1969" s="2">
        <v>21.98</v>
      </c>
      <c r="Q1969">
        <v>1</v>
      </c>
      <c r="R1969" s="2">
        <f t="shared" si="91"/>
        <v>21.98</v>
      </c>
      <c r="S1969" t="str">
        <f t="shared" si="92"/>
        <v>Small</v>
      </c>
    </row>
    <row r="1970" spans="1:19" hidden="1" x14ac:dyDescent="0.45">
      <c r="A1970">
        <v>62984</v>
      </c>
      <c r="B1970" s="1">
        <v>42398</v>
      </c>
      <c r="C1970" t="s">
        <v>891</v>
      </c>
      <c r="D1970" t="s">
        <v>265</v>
      </c>
      <c r="E1970" t="str">
        <f t="shared" si="90"/>
        <v>Miguel Sanchez</v>
      </c>
      <c r="F1970" t="s">
        <v>48</v>
      </c>
      <c r="G1970" t="s">
        <v>49</v>
      </c>
      <c r="H1970" t="s">
        <v>50</v>
      </c>
      <c r="I1970" t="s">
        <v>339</v>
      </c>
      <c r="J1970" t="s">
        <v>340</v>
      </c>
      <c r="K1970" t="s">
        <v>341</v>
      </c>
      <c r="L1970" t="s">
        <v>45</v>
      </c>
      <c r="M1970" t="s">
        <v>24</v>
      </c>
      <c r="N1970" t="s">
        <v>25</v>
      </c>
      <c r="O1970" s="2">
        <v>1251.98</v>
      </c>
      <c r="P1970" s="2">
        <v>2294.9899999999998</v>
      </c>
      <c r="Q1970">
        <v>1</v>
      </c>
      <c r="R1970" s="2">
        <f t="shared" si="91"/>
        <v>2294.9899999999998</v>
      </c>
      <c r="S1970" t="str">
        <f t="shared" si="92"/>
        <v>Large</v>
      </c>
    </row>
    <row r="1971" spans="1:19" hidden="1" x14ac:dyDescent="0.45">
      <c r="A1971">
        <v>62984</v>
      </c>
      <c r="B1971" s="1">
        <v>42398</v>
      </c>
      <c r="C1971" t="s">
        <v>891</v>
      </c>
      <c r="D1971" t="s">
        <v>265</v>
      </c>
      <c r="E1971" t="str">
        <f t="shared" si="90"/>
        <v>Miguel Sanchez</v>
      </c>
      <c r="F1971" t="s">
        <v>48</v>
      </c>
      <c r="G1971" t="s">
        <v>49</v>
      </c>
      <c r="H1971" t="s">
        <v>50</v>
      </c>
      <c r="I1971" t="s">
        <v>686</v>
      </c>
      <c r="J1971" t="s">
        <v>687</v>
      </c>
      <c r="K1971" t="s">
        <v>687</v>
      </c>
      <c r="M1971" t="s">
        <v>573</v>
      </c>
      <c r="N1971" t="s">
        <v>574</v>
      </c>
      <c r="O1971" s="2">
        <v>13.09</v>
      </c>
      <c r="P1971" s="2">
        <v>35</v>
      </c>
      <c r="Q1971">
        <v>1</v>
      </c>
      <c r="R1971" s="2">
        <f t="shared" si="91"/>
        <v>35</v>
      </c>
      <c r="S1971" t="str">
        <f t="shared" si="92"/>
        <v>Small</v>
      </c>
    </row>
    <row r="1972" spans="1:19" hidden="1" x14ac:dyDescent="0.45">
      <c r="A1972">
        <v>62984</v>
      </c>
      <c r="B1972" s="1">
        <v>42398</v>
      </c>
      <c r="C1972" t="s">
        <v>891</v>
      </c>
      <c r="D1972" t="s">
        <v>265</v>
      </c>
      <c r="E1972" t="str">
        <f t="shared" si="90"/>
        <v>Miguel Sanchez</v>
      </c>
      <c r="F1972" t="s">
        <v>48</v>
      </c>
      <c r="G1972" t="s">
        <v>49</v>
      </c>
      <c r="H1972" t="s">
        <v>50</v>
      </c>
      <c r="I1972" t="s">
        <v>648</v>
      </c>
      <c r="J1972" t="s">
        <v>649</v>
      </c>
      <c r="K1972" t="s">
        <v>649</v>
      </c>
      <c r="M1972" t="s">
        <v>615</v>
      </c>
      <c r="N1972" t="s">
        <v>574</v>
      </c>
      <c r="O1972" s="2">
        <v>3.74</v>
      </c>
      <c r="P1972" s="2">
        <v>9.99</v>
      </c>
      <c r="Q1972">
        <v>1</v>
      </c>
      <c r="R1972" s="2">
        <f t="shared" si="91"/>
        <v>9.99</v>
      </c>
      <c r="S1972" t="str">
        <f t="shared" si="92"/>
        <v>Small</v>
      </c>
    </row>
    <row r="1973" spans="1:19" hidden="1" x14ac:dyDescent="0.45">
      <c r="A1973">
        <v>63004</v>
      </c>
      <c r="B1973" s="1">
        <v>42399</v>
      </c>
      <c r="C1973" t="s">
        <v>711</v>
      </c>
      <c r="D1973" t="s">
        <v>370</v>
      </c>
      <c r="E1973" t="str">
        <f t="shared" si="90"/>
        <v>Teresa Alonso</v>
      </c>
      <c r="F1973" t="s">
        <v>35</v>
      </c>
      <c r="G1973" t="s">
        <v>19</v>
      </c>
      <c r="H1973" t="s">
        <v>19</v>
      </c>
      <c r="I1973" t="s">
        <v>705</v>
      </c>
      <c r="J1973" t="s">
        <v>706</v>
      </c>
      <c r="K1973" t="s">
        <v>706</v>
      </c>
      <c r="M1973" t="s">
        <v>573</v>
      </c>
      <c r="N1973" t="s">
        <v>574</v>
      </c>
      <c r="O1973" s="2">
        <v>9.35</v>
      </c>
      <c r="P1973" s="2">
        <v>24.99</v>
      </c>
      <c r="Q1973">
        <v>1</v>
      </c>
      <c r="R1973" s="2">
        <f t="shared" si="91"/>
        <v>24.99</v>
      </c>
      <c r="S1973" t="str">
        <f t="shared" si="92"/>
        <v>Small</v>
      </c>
    </row>
    <row r="1974" spans="1:19" hidden="1" x14ac:dyDescent="0.45">
      <c r="A1974">
        <v>63008</v>
      </c>
      <c r="B1974" s="1">
        <v>42399</v>
      </c>
      <c r="C1974" t="s">
        <v>493</v>
      </c>
      <c r="D1974" t="s">
        <v>66</v>
      </c>
      <c r="E1974" t="str">
        <f t="shared" si="90"/>
        <v>Kathleen Romero</v>
      </c>
      <c r="F1974" t="s">
        <v>35</v>
      </c>
      <c r="G1974" t="s">
        <v>19</v>
      </c>
      <c r="H1974" t="s">
        <v>19</v>
      </c>
      <c r="I1974" t="s">
        <v>666</v>
      </c>
      <c r="J1974" t="s">
        <v>667</v>
      </c>
      <c r="K1974" t="s">
        <v>667</v>
      </c>
      <c r="M1974" t="s">
        <v>573</v>
      </c>
      <c r="N1974" t="s">
        <v>574</v>
      </c>
      <c r="O1974" s="2">
        <v>9.35</v>
      </c>
      <c r="P1974" s="2">
        <v>24.99</v>
      </c>
      <c r="Q1974">
        <v>1</v>
      </c>
      <c r="R1974" s="2">
        <f t="shared" si="91"/>
        <v>24.99</v>
      </c>
      <c r="S1974" t="str">
        <f t="shared" si="92"/>
        <v>Small</v>
      </c>
    </row>
    <row r="1975" spans="1:19" hidden="1" x14ac:dyDescent="0.45">
      <c r="A1975">
        <v>63013</v>
      </c>
      <c r="B1975" s="1">
        <v>42399</v>
      </c>
      <c r="C1975" t="s">
        <v>872</v>
      </c>
      <c r="D1975" t="s">
        <v>532</v>
      </c>
      <c r="E1975" t="str">
        <f t="shared" si="90"/>
        <v>Richard Blue</v>
      </c>
      <c r="F1975" t="s">
        <v>18</v>
      </c>
      <c r="G1975" t="s">
        <v>19</v>
      </c>
      <c r="H1975" t="s">
        <v>19</v>
      </c>
      <c r="I1975" t="s">
        <v>742</v>
      </c>
      <c r="J1975" t="s">
        <v>743</v>
      </c>
      <c r="K1975" t="s">
        <v>586</v>
      </c>
      <c r="L1975" t="s">
        <v>45</v>
      </c>
      <c r="M1975" t="s">
        <v>587</v>
      </c>
      <c r="N1975" t="s">
        <v>588</v>
      </c>
      <c r="O1975" s="2">
        <v>9.16</v>
      </c>
      <c r="P1975" s="2">
        <v>24.49</v>
      </c>
      <c r="Q1975">
        <v>2</v>
      </c>
      <c r="R1975" s="2">
        <f t="shared" si="91"/>
        <v>48.98</v>
      </c>
      <c r="S1975" t="str">
        <f t="shared" si="92"/>
        <v>Small</v>
      </c>
    </row>
    <row r="1976" spans="1:19" hidden="1" x14ac:dyDescent="0.45">
      <c r="A1976">
        <v>63059</v>
      </c>
      <c r="B1976" s="1">
        <v>42399</v>
      </c>
      <c r="C1976" t="s">
        <v>471</v>
      </c>
      <c r="D1976" t="s">
        <v>175</v>
      </c>
      <c r="E1976" t="str">
        <f t="shared" si="90"/>
        <v>Corey Lal</v>
      </c>
      <c r="F1976" t="s">
        <v>69</v>
      </c>
      <c r="G1976" t="s">
        <v>19</v>
      </c>
      <c r="H1976" t="s">
        <v>19</v>
      </c>
      <c r="I1976" t="s">
        <v>571</v>
      </c>
      <c r="J1976" t="s">
        <v>572</v>
      </c>
      <c r="K1976" t="s">
        <v>572</v>
      </c>
      <c r="M1976" t="s">
        <v>573</v>
      </c>
      <c r="N1976" t="s">
        <v>574</v>
      </c>
      <c r="O1976" s="2">
        <v>8.0399999999999991</v>
      </c>
      <c r="P1976" s="2">
        <v>21.49</v>
      </c>
      <c r="Q1976">
        <v>2</v>
      </c>
      <c r="R1976" s="2">
        <f t="shared" si="91"/>
        <v>42.98</v>
      </c>
      <c r="S1976" t="str">
        <f t="shared" si="92"/>
        <v>Small</v>
      </c>
    </row>
    <row r="1977" spans="1:19" hidden="1" x14ac:dyDescent="0.45">
      <c r="A1977">
        <v>63059</v>
      </c>
      <c r="B1977" s="1">
        <v>42399</v>
      </c>
      <c r="C1977" t="s">
        <v>471</v>
      </c>
      <c r="D1977" t="s">
        <v>175</v>
      </c>
      <c r="E1977" t="str">
        <f t="shared" si="90"/>
        <v>Corey Lal</v>
      </c>
      <c r="F1977" t="s">
        <v>69</v>
      </c>
      <c r="G1977" t="s">
        <v>19</v>
      </c>
      <c r="H1977" t="s">
        <v>19</v>
      </c>
      <c r="I1977" t="s">
        <v>594</v>
      </c>
      <c r="J1977" t="s">
        <v>595</v>
      </c>
      <c r="K1977" t="s">
        <v>595</v>
      </c>
      <c r="M1977" t="s">
        <v>573</v>
      </c>
      <c r="N1977" t="s">
        <v>574</v>
      </c>
      <c r="O1977" s="2">
        <v>1.49</v>
      </c>
      <c r="P1977" s="2">
        <v>3.99</v>
      </c>
      <c r="Q1977">
        <v>3</v>
      </c>
      <c r="R1977" s="2">
        <f t="shared" si="91"/>
        <v>11.97</v>
      </c>
      <c r="S1977" t="str">
        <f t="shared" si="92"/>
        <v>Small</v>
      </c>
    </row>
    <row r="1978" spans="1:19" hidden="1" x14ac:dyDescent="0.45">
      <c r="A1978">
        <v>63059</v>
      </c>
      <c r="B1978" s="1">
        <v>42399</v>
      </c>
      <c r="C1978" t="s">
        <v>471</v>
      </c>
      <c r="D1978" t="s">
        <v>175</v>
      </c>
      <c r="E1978" t="str">
        <f t="shared" si="90"/>
        <v>Corey Lal</v>
      </c>
      <c r="F1978" t="s">
        <v>69</v>
      </c>
      <c r="G1978" t="s">
        <v>19</v>
      </c>
      <c r="H1978" t="s">
        <v>19</v>
      </c>
      <c r="I1978" t="s">
        <v>724</v>
      </c>
      <c r="J1978" t="s">
        <v>725</v>
      </c>
      <c r="K1978" t="s">
        <v>570</v>
      </c>
      <c r="L1978" t="s">
        <v>45</v>
      </c>
      <c r="M1978" t="s">
        <v>32</v>
      </c>
      <c r="N1978" t="s">
        <v>25</v>
      </c>
      <c r="O1978" s="2">
        <v>343.65</v>
      </c>
      <c r="P1978" s="2">
        <v>539.99</v>
      </c>
      <c r="Q1978">
        <v>1</v>
      </c>
      <c r="R1978" s="2">
        <f t="shared" si="91"/>
        <v>539.99</v>
      </c>
      <c r="S1978" t="str">
        <f t="shared" si="92"/>
        <v>Medium</v>
      </c>
    </row>
    <row r="1979" spans="1:19" hidden="1" x14ac:dyDescent="0.45">
      <c r="A1979">
        <v>63059</v>
      </c>
      <c r="B1979" s="1">
        <v>42399</v>
      </c>
      <c r="C1979" t="s">
        <v>471</v>
      </c>
      <c r="D1979" t="s">
        <v>175</v>
      </c>
      <c r="E1979" t="str">
        <f t="shared" si="90"/>
        <v>Corey Lal</v>
      </c>
      <c r="F1979" t="s">
        <v>69</v>
      </c>
      <c r="G1979" t="s">
        <v>19</v>
      </c>
      <c r="H1979" t="s">
        <v>19</v>
      </c>
      <c r="I1979" t="s">
        <v>804</v>
      </c>
      <c r="J1979" t="s">
        <v>805</v>
      </c>
      <c r="K1979" t="s">
        <v>805</v>
      </c>
      <c r="M1979" t="s">
        <v>806</v>
      </c>
      <c r="N1979" t="s">
        <v>574</v>
      </c>
      <c r="O1979" s="2">
        <v>59.47</v>
      </c>
      <c r="P1979" s="2">
        <v>159</v>
      </c>
      <c r="Q1979">
        <v>1</v>
      </c>
      <c r="R1979" s="2">
        <f t="shared" si="91"/>
        <v>159</v>
      </c>
      <c r="S1979" t="str">
        <f t="shared" si="92"/>
        <v>Small</v>
      </c>
    </row>
    <row r="1980" spans="1:19" hidden="1" x14ac:dyDescent="0.45">
      <c r="A1980">
        <v>63069</v>
      </c>
      <c r="B1980" s="1">
        <v>42400</v>
      </c>
      <c r="C1980" t="s">
        <v>975</v>
      </c>
      <c r="D1980" t="s">
        <v>176</v>
      </c>
      <c r="E1980" t="str">
        <f t="shared" si="90"/>
        <v>Adriana Madan</v>
      </c>
      <c r="F1980" t="s">
        <v>81</v>
      </c>
      <c r="G1980" t="s">
        <v>82</v>
      </c>
      <c r="H1980" t="s">
        <v>82</v>
      </c>
      <c r="I1980" t="s">
        <v>357</v>
      </c>
      <c r="J1980" t="s">
        <v>358</v>
      </c>
      <c r="K1980" t="s">
        <v>341</v>
      </c>
      <c r="L1980" t="s">
        <v>45</v>
      </c>
      <c r="M1980" t="s">
        <v>24</v>
      </c>
      <c r="N1980" t="s">
        <v>25</v>
      </c>
      <c r="O1980" s="2">
        <v>1251.98</v>
      </c>
      <c r="P1980" s="2">
        <v>2294.9899999999998</v>
      </c>
      <c r="Q1980">
        <v>1</v>
      </c>
      <c r="R1980" s="2">
        <f t="shared" si="91"/>
        <v>2294.9899999999998</v>
      </c>
      <c r="S1980" t="str">
        <f t="shared" si="92"/>
        <v>Large</v>
      </c>
    </row>
    <row r="1981" spans="1:19" hidden="1" x14ac:dyDescent="0.45">
      <c r="A1981">
        <v>63069</v>
      </c>
      <c r="B1981" s="1">
        <v>42400</v>
      </c>
      <c r="C1981" t="s">
        <v>975</v>
      </c>
      <c r="D1981" t="s">
        <v>176</v>
      </c>
      <c r="E1981" t="str">
        <f t="shared" si="90"/>
        <v>Adriana Madan</v>
      </c>
      <c r="F1981" t="s">
        <v>81</v>
      </c>
      <c r="G1981" t="s">
        <v>82</v>
      </c>
      <c r="H1981" t="s">
        <v>82</v>
      </c>
      <c r="I1981" t="s">
        <v>648</v>
      </c>
      <c r="J1981" t="s">
        <v>649</v>
      </c>
      <c r="K1981" t="s">
        <v>649</v>
      </c>
      <c r="M1981" t="s">
        <v>615</v>
      </c>
      <c r="N1981" t="s">
        <v>574</v>
      </c>
      <c r="O1981" s="2">
        <v>3.74</v>
      </c>
      <c r="P1981" s="2">
        <v>9.99</v>
      </c>
      <c r="Q1981">
        <v>2</v>
      </c>
      <c r="R1981" s="2">
        <f t="shared" si="91"/>
        <v>19.98</v>
      </c>
      <c r="S1981" t="str">
        <f t="shared" si="92"/>
        <v>Small</v>
      </c>
    </row>
    <row r="1982" spans="1:19" hidden="1" x14ac:dyDescent="0.45">
      <c r="A1982">
        <v>63069</v>
      </c>
      <c r="B1982" s="1">
        <v>42400</v>
      </c>
      <c r="C1982" t="s">
        <v>975</v>
      </c>
      <c r="D1982" t="s">
        <v>176</v>
      </c>
      <c r="E1982" t="str">
        <f t="shared" si="90"/>
        <v>Adriana Madan</v>
      </c>
      <c r="F1982" t="s">
        <v>81</v>
      </c>
      <c r="G1982" t="s">
        <v>82</v>
      </c>
      <c r="H1982" t="s">
        <v>82</v>
      </c>
      <c r="I1982" t="s">
        <v>616</v>
      </c>
      <c r="J1982" t="s">
        <v>617</v>
      </c>
      <c r="K1982" t="s">
        <v>618</v>
      </c>
      <c r="M1982" t="s">
        <v>615</v>
      </c>
      <c r="N1982" t="s">
        <v>574</v>
      </c>
      <c r="O1982" s="2">
        <v>1.87</v>
      </c>
      <c r="P1982" s="2">
        <v>4.99</v>
      </c>
      <c r="Q1982">
        <v>1</v>
      </c>
      <c r="R1982" s="2">
        <f t="shared" si="91"/>
        <v>4.99</v>
      </c>
      <c r="S1982" t="str">
        <f t="shared" si="92"/>
        <v>Small</v>
      </c>
    </row>
    <row r="1983" spans="1:19" hidden="1" x14ac:dyDescent="0.45">
      <c r="A1983">
        <v>63069</v>
      </c>
      <c r="B1983" s="1">
        <v>42400</v>
      </c>
      <c r="C1983" t="s">
        <v>975</v>
      </c>
      <c r="D1983" t="s">
        <v>176</v>
      </c>
      <c r="E1983" t="str">
        <f t="shared" si="90"/>
        <v>Adriana Madan</v>
      </c>
      <c r="F1983" t="s">
        <v>81</v>
      </c>
      <c r="G1983" t="s">
        <v>82</v>
      </c>
      <c r="H1983" t="s">
        <v>82</v>
      </c>
      <c r="I1983" t="s">
        <v>623</v>
      </c>
      <c r="J1983" t="s">
        <v>624</v>
      </c>
      <c r="K1983" t="s">
        <v>625</v>
      </c>
      <c r="L1983" t="s">
        <v>317</v>
      </c>
      <c r="M1983" t="s">
        <v>626</v>
      </c>
      <c r="N1983" t="s">
        <v>588</v>
      </c>
      <c r="O1983" s="2">
        <v>41.57</v>
      </c>
      <c r="P1983" s="2">
        <v>53.99</v>
      </c>
      <c r="Q1983">
        <v>2</v>
      </c>
      <c r="R1983" s="2">
        <f t="shared" si="91"/>
        <v>107.98</v>
      </c>
      <c r="S1983" t="str">
        <f t="shared" si="92"/>
        <v>Small</v>
      </c>
    </row>
    <row r="1984" spans="1:19" hidden="1" x14ac:dyDescent="0.45">
      <c r="A1984">
        <v>63078</v>
      </c>
      <c r="B1984" s="1">
        <v>42400</v>
      </c>
      <c r="C1984" t="s">
        <v>282</v>
      </c>
      <c r="D1984" t="s">
        <v>477</v>
      </c>
      <c r="E1984" t="str">
        <f t="shared" si="90"/>
        <v>Jose Russell</v>
      </c>
      <c r="F1984" t="s">
        <v>55</v>
      </c>
      <c r="G1984" t="s">
        <v>49</v>
      </c>
      <c r="H1984" t="s">
        <v>56</v>
      </c>
      <c r="I1984" t="s">
        <v>681</v>
      </c>
      <c r="J1984" t="s">
        <v>682</v>
      </c>
      <c r="K1984" t="s">
        <v>682</v>
      </c>
      <c r="M1984" t="s">
        <v>573</v>
      </c>
      <c r="N1984" t="s">
        <v>574</v>
      </c>
      <c r="O1984" s="2">
        <v>11.22</v>
      </c>
      <c r="P1984" s="2">
        <v>29.99</v>
      </c>
      <c r="Q1984">
        <v>2</v>
      </c>
      <c r="R1984" s="2">
        <f t="shared" si="91"/>
        <v>59.98</v>
      </c>
      <c r="S1984" t="str">
        <f t="shared" si="92"/>
        <v>Small</v>
      </c>
    </row>
    <row r="1985" spans="1:19" hidden="1" x14ac:dyDescent="0.45">
      <c r="A1985">
        <v>63078</v>
      </c>
      <c r="B1985" s="1">
        <v>42400</v>
      </c>
      <c r="C1985" t="s">
        <v>282</v>
      </c>
      <c r="D1985" t="s">
        <v>477</v>
      </c>
      <c r="E1985" t="str">
        <f t="shared" si="90"/>
        <v>Jose Russell</v>
      </c>
      <c r="F1985" t="s">
        <v>55</v>
      </c>
      <c r="G1985" t="s">
        <v>49</v>
      </c>
      <c r="H1985" t="s">
        <v>56</v>
      </c>
      <c r="I1985" t="s">
        <v>683</v>
      </c>
      <c r="J1985" t="s">
        <v>684</v>
      </c>
      <c r="K1985" t="s">
        <v>684</v>
      </c>
      <c r="M1985" t="s">
        <v>573</v>
      </c>
      <c r="N1985" t="s">
        <v>574</v>
      </c>
      <c r="O1985" s="2">
        <v>1.87</v>
      </c>
      <c r="P1985" s="2">
        <v>4.99</v>
      </c>
      <c r="Q1985">
        <v>1</v>
      </c>
      <c r="R1985" s="2">
        <f t="shared" si="91"/>
        <v>4.99</v>
      </c>
      <c r="S1985" t="str">
        <f t="shared" si="92"/>
        <v>Small</v>
      </c>
    </row>
    <row r="1986" spans="1:19" hidden="1" x14ac:dyDescent="0.45">
      <c r="A1986">
        <v>63080</v>
      </c>
      <c r="B1986" s="1">
        <v>42400</v>
      </c>
      <c r="C1986" t="s">
        <v>1006</v>
      </c>
      <c r="D1986" t="s">
        <v>293</v>
      </c>
      <c r="E1986" t="str">
        <f t="shared" si="90"/>
        <v>Angel Cook</v>
      </c>
      <c r="F1986" t="s">
        <v>94</v>
      </c>
      <c r="G1986" t="s">
        <v>49</v>
      </c>
      <c r="H1986" t="s">
        <v>56</v>
      </c>
      <c r="I1986" t="s">
        <v>629</v>
      </c>
      <c r="J1986" t="s">
        <v>630</v>
      </c>
      <c r="K1986" t="s">
        <v>631</v>
      </c>
      <c r="L1986" t="s">
        <v>632</v>
      </c>
      <c r="M1986" t="s">
        <v>633</v>
      </c>
      <c r="N1986" t="s">
        <v>588</v>
      </c>
      <c r="O1986" s="2">
        <v>6.92</v>
      </c>
      <c r="P1986" s="2">
        <v>8.99</v>
      </c>
      <c r="Q1986">
        <v>2</v>
      </c>
      <c r="R1986" s="2">
        <f t="shared" si="91"/>
        <v>17.98</v>
      </c>
      <c r="S1986" t="str">
        <f t="shared" si="92"/>
        <v>Small</v>
      </c>
    </row>
    <row r="1987" spans="1:19" hidden="1" x14ac:dyDescent="0.45">
      <c r="A1987">
        <v>63080</v>
      </c>
      <c r="B1987" s="1">
        <v>42400</v>
      </c>
      <c r="C1987" t="s">
        <v>1006</v>
      </c>
      <c r="D1987" t="s">
        <v>293</v>
      </c>
      <c r="E1987" t="str">
        <f t="shared" ref="E1987:E2050" si="93">CONCATENATE(C1987," ",D1987)</f>
        <v>Angel Cook</v>
      </c>
      <c r="F1987" t="s">
        <v>94</v>
      </c>
      <c r="G1987" t="s">
        <v>49</v>
      </c>
      <c r="H1987" t="s">
        <v>56</v>
      </c>
      <c r="I1987" t="s">
        <v>648</v>
      </c>
      <c r="J1987" t="s">
        <v>649</v>
      </c>
      <c r="K1987" t="s">
        <v>649</v>
      </c>
      <c r="M1987" t="s">
        <v>615</v>
      </c>
      <c r="N1987" t="s">
        <v>574</v>
      </c>
      <c r="O1987" s="2">
        <v>3.74</v>
      </c>
      <c r="P1987" s="2">
        <v>9.99</v>
      </c>
      <c r="Q1987">
        <v>1</v>
      </c>
      <c r="R1987" s="2">
        <f t="shared" ref="R1987:R2050" si="94">P1987*Q1987</f>
        <v>9.99</v>
      </c>
      <c r="S1987" t="str">
        <f t="shared" ref="S1987:S2050" si="95">VLOOKUP(R1987,$T$2:$U$4,2,TRUE)</f>
        <v>Small</v>
      </c>
    </row>
    <row r="1988" spans="1:19" hidden="1" x14ac:dyDescent="0.45">
      <c r="A1988">
        <v>63080</v>
      </c>
      <c r="B1988" s="1">
        <v>42400</v>
      </c>
      <c r="C1988" t="s">
        <v>1006</v>
      </c>
      <c r="D1988" t="s">
        <v>293</v>
      </c>
      <c r="E1988" t="str">
        <f t="shared" si="93"/>
        <v>Angel Cook</v>
      </c>
      <c r="F1988" t="s">
        <v>94</v>
      </c>
      <c r="G1988" t="s">
        <v>49</v>
      </c>
      <c r="H1988" t="s">
        <v>56</v>
      </c>
      <c r="I1988" t="s">
        <v>616</v>
      </c>
      <c r="J1988" t="s">
        <v>617</v>
      </c>
      <c r="K1988" t="s">
        <v>618</v>
      </c>
      <c r="M1988" t="s">
        <v>615</v>
      </c>
      <c r="N1988" t="s">
        <v>574</v>
      </c>
      <c r="O1988" s="2">
        <v>1.87</v>
      </c>
      <c r="P1988" s="2">
        <v>4.99</v>
      </c>
      <c r="Q1988">
        <v>2</v>
      </c>
      <c r="R1988" s="2">
        <f t="shared" si="94"/>
        <v>9.98</v>
      </c>
      <c r="S1988" t="str">
        <f t="shared" si="95"/>
        <v>Small</v>
      </c>
    </row>
    <row r="1989" spans="1:19" hidden="1" x14ac:dyDescent="0.45">
      <c r="A1989">
        <v>63081</v>
      </c>
      <c r="B1989" s="1">
        <v>42400</v>
      </c>
      <c r="C1989" t="s">
        <v>418</v>
      </c>
      <c r="D1989" t="s">
        <v>736</v>
      </c>
      <c r="E1989" t="str">
        <f t="shared" si="93"/>
        <v>Amanda Parker</v>
      </c>
      <c r="F1989" t="s">
        <v>215</v>
      </c>
      <c r="G1989" t="s">
        <v>216</v>
      </c>
      <c r="H1989" t="s">
        <v>216</v>
      </c>
      <c r="I1989" t="s">
        <v>681</v>
      </c>
      <c r="J1989" t="s">
        <v>682</v>
      </c>
      <c r="K1989" t="s">
        <v>682</v>
      </c>
      <c r="M1989" t="s">
        <v>573</v>
      </c>
      <c r="N1989" t="s">
        <v>574</v>
      </c>
      <c r="O1989" s="2">
        <v>11.22</v>
      </c>
      <c r="P1989" s="2">
        <v>29.99</v>
      </c>
      <c r="Q1989">
        <v>1</v>
      </c>
      <c r="R1989" s="2">
        <f t="shared" si="94"/>
        <v>29.99</v>
      </c>
      <c r="S1989" t="str">
        <f t="shared" si="95"/>
        <v>Small</v>
      </c>
    </row>
    <row r="1990" spans="1:19" hidden="1" x14ac:dyDescent="0.45">
      <c r="A1990">
        <v>63100</v>
      </c>
      <c r="B1990" s="1">
        <v>42400</v>
      </c>
      <c r="C1990" t="s">
        <v>741</v>
      </c>
      <c r="D1990" t="s">
        <v>439</v>
      </c>
      <c r="E1990" t="str">
        <f t="shared" si="93"/>
        <v>Morgan Wilson</v>
      </c>
      <c r="F1990" t="s">
        <v>148</v>
      </c>
      <c r="G1990" t="s">
        <v>82</v>
      </c>
      <c r="H1990" t="s">
        <v>82</v>
      </c>
      <c r="I1990" t="s">
        <v>756</v>
      </c>
      <c r="J1990" t="s">
        <v>757</v>
      </c>
      <c r="K1990" t="s">
        <v>696</v>
      </c>
      <c r="L1990" t="s">
        <v>317</v>
      </c>
      <c r="M1990" t="s">
        <v>579</v>
      </c>
      <c r="N1990" t="s">
        <v>25</v>
      </c>
      <c r="O1990" s="2">
        <v>461.44</v>
      </c>
      <c r="P1990" s="2">
        <v>742.35</v>
      </c>
      <c r="Q1990">
        <v>1</v>
      </c>
      <c r="R1990" s="2">
        <f t="shared" si="94"/>
        <v>742.35</v>
      </c>
      <c r="S1990" t="str">
        <f t="shared" si="95"/>
        <v>Medium</v>
      </c>
    </row>
    <row r="1991" spans="1:19" hidden="1" x14ac:dyDescent="0.45">
      <c r="A1991">
        <v>63100</v>
      </c>
      <c r="B1991" s="1">
        <v>42400</v>
      </c>
      <c r="C1991" t="s">
        <v>741</v>
      </c>
      <c r="D1991" t="s">
        <v>439</v>
      </c>
      <c r="E1991" t="str">
        <f t="shared" si="93"/>
        <v>Morgan Wilson</v>
      </c>
      <c r="F1991" t="s">
        <v>148</v>
      </c>
      <c r="G1991" t="s">
        <v>82</v>
      </c>
      <c r="H1991" t="s">
        <v>82</v>
      </c>
      <c r="I1991" t="s">
        <v>582</v>
      </c>
      <c r="J1991" t="s">
        <v>583</v>
      </c>
      <c r="K1991" t="s">
        <v>583</v>
      </c>
      <c r="M1991" t="s">
        <v>573</v>
      </c>
      <c r="N1991" t="s">
        <v>574</v>
      </c>
      <c r="O1991" s="2">
        <v>10.84</v>
      </c>
      <c r="P1991" s="2">
        <v>28.99</v>
      </c>
      <c r="Q1991">
        <v>1</v>
      </c>
      <c r="R1991" s="2">
        <f t="shared" si="94"/>
        <v>28.99</v>
      </c>
      <c r="S1991" t="str">
        <f t="shared" si="95"/>
        <v>Small</v>
      </c>
    </row>
    <row r="1992" spans="1:19" hidden="1" x14ac:dyDescent="0.45">
      <c r="A1992">
        <v>63100</v>
      </c>
      <c r="B1992" s="1">
        <v>42400</v>
      </c>
      <c r="C1992" t="s">
        <v>741</v>
      </c>
      <c r="D1992" t="s">
        <v>439</v>
      </c>
      <c r="E1992" t="str">
        <f t="shared" si="93"/>
        <v>Morgan Wilson</v>
      </c>
      <c r="F1992" t="s">
        <v>148</v>
      </c>
      <c r="G1992" t="s">
        <v>82</v>
      </c>
      <c r="H1992" t="s">
        <v>82</v>
      </c>
      <c r="I1992" t="s">
        <v>580</v>
      </c>
      <c r="J1992" t="s">
        <v>581</v>
      </c>
      <c r="K1992" t="s">
        <v>581</v>
      </c>
      <c r="M1992" t="s">
        <v>573</v>
      </c>
      <c r="N1992" t="s">
        <v>574</v>
      </c>
      <c r="O1992" s="2">
        <v>1.87</v>
      </c>
      <c r="P1992" s="2">
        <v>4.99</v>
      </c>
      <c r="Q1992">
        <v>1</v>
      </c>
      <c r="R1992" s="2">
        <f t="shared" si="94"/>
        <v>4.99</v>
      </c>
      <c r="S1992" t="str">
        <f t="shared" si="95"/>
        <v>Small</v>
      </c>
    </row>
    <row r="1993" spans="1:19" hidden="1" x14ac:dyDescent="0.45">
      <c r="A1993">
        <v>63100</v>
      </c>
      <c r="B1993" s="1">
        <v>42400</v>
      </c>
      <c r="C1993" t="s">
        <v>741</v>
      </c>
      <c r="D1993" t="s">
        <v>439</v>
      </c>
      <c r="E1993" t="str">
        <f t="shared" si="93"/>
        <v>Morgan Wilson</v>
      </c>
      <c r="F1993" t="s">
        <v>148</v>
      </c>
      <c r="G1993" t="s">
        <v>82</v>
      </c>
      <c r="H1993" t="s">
        <v>82</v>
      </c>
      <c r="I1993" t="s">
        <v>616</v>
      </c>
      <c r="J1993" t="s">
        <v>617</v>
      </c>
      <c r="K1993" t="s">
        <v>618</v>
      </c>
      <c r="M1993" t="s">
        <v>615</v>
      </c>
      <c r="N1993" t="s">
        <v>574</v>
      </c>
      <c r="O1993" s="2">
        <v>1.87</v>
      </c>
      <c r="P1993" s="2">
        <v>4.99</v>
      </c>
      <c r="Q1993">
        <v>2</v>
      </c>
      <c r="R1993" s="2">
        <f t="shared" si="94"/>
        <v>9.98</v>
      </c>
      <c r="S1993" t="str">
        <f t="shared" si="95"/>
        <v>Small</v>
      </c>
    </row>
    <row r="1994" spans="1:19" hidden="1" x14ac:dyDescent="0.45">
      <c r="A1994">
        <v>63100</v>
      </c>
      <c r="B1994" s="1">
        <v>42400</v>
      </c>
      <c r="C1994" t="s">
        <v>741</v>
      </c>
      <c r="D1994" t="s">
        <v>439</v>
      </c>
      <c r="E1994" t="str">
        <f t="shared" si="93"/>
        <v>Morgan Wilson</v>
      </c>
      <c r="F1994" t="s">
        <v>148</v>
      </c>
      <c r="G1994" t="s">
        <v>82</v>
      </c>
      <c r="H1994" t="s">
        <v>82</v>
      </c>
      <c r="I1994" t="s">
        <v>613</v>
      </c>
      <c r="J1994" t="s">
        <v>614</v>
      </c>
      <c r="K1994" t="s">
        <v>614</v>
      </c>
      <c r="M1994" t="s">
        <v>615</v>
      </c>
      <c r="N1994" t="s">
        <v>574</v>
      </c>
      <c r="O1994" s="2">
        <v>3.36</v>
      </c>
      <c r="P1994" s="2">
        <v>8.99</v>
      </c>
      <c r="Q1994">
        <v>1</v>
      </c>
      <c r="R1994" s="2">
        <f t="shared" si="94"/>
        <v>8.99</v>
      </c>
      <c r="S1994" t="str">
        <f t="shared" si="95"/>
        <v>Small</v>
      </c>
    </row>
    <row r="1995" spans="1:19" hidden="1" x14ac:dyDescent="0.45">
      <c r="A1995">
        <v>63100</v>
      </c>
      <c r="B1995" s="1">
        <v>42400</v>
      </c>
      <c r="C1995" t="s">
        <v>741</v>
      </c>
      <c r="D1995" t="s">
        <v>439</v>
      </c>
      <c r="E1995" t="str">
        <f t="shared" si="93"/>
        <v>Morgan Wilson</v>
      </c>
      <c r="F1995" t="s">
        <v>148</v>
      </c>
      <c r="G1995" t="s">
        <v>82</v>
      </c>
      <c r="H1995" t="s">
        <v>82</v>
      </c>
      <c r="I1995" t="s">
        <v>584</v>
      </c>
      <c r="J1995" t="s">
        <v>585</v>
      </c>
      <c r="K1995" t="s">
        <v>586</v>
      </c>
      <c r="L1995" t="s">
        <v>45</v>
      </c>
      <c r="M1995" t="s">
        <v>587</v>
      </c>
      <c r="N1995" t="s">
        <v>588</v>
      </c>
      <c r="O1995" s="2">
        <v>9.16</v>
      </c>
      <c r="P1995" s="2">
        <v>24.49</v>
      </c>
      <c r="Q1995">
        <v>4</v>
      </c>
      <c r="R1995" s="2">
        <f t="shared" si="94"/>
        <v>97.96</v>
      </c>
      <c r="S1995" t="str">
        <f t="shared" si="95"/>
        <v>Small</v>
      </c>
    </row>
    <row r="1996" spans="1:19" hidden="1" x14ac:dyDescent="0.45">
      <c r="A1996">
        <v>63107</v>
      </c>
      <c r="B1996" s="1">
        <v>42400</v>
      </c>
      <c r="C1996" t="s">
        <v>262</v>
      </c>
      <c r="D1996" t="s">
        <v>205</v>
      </c>
      <c r="E1996" t="str">
        <f t="shared" si="93"/>
        <v>Kristine Gutierrez</v>
      </c>
      <c r="F1996" t="s">
        <v>69</v>
      </c>
      <c r="G1996" t="s">
        <v>19</v>
      </c>
      <c r="H1996" t="s">
        <v>19</v>
      </c>
      <c r="I1996" t="s">
        <v>485</v>
      </c>
      <c r="J1996" t="s">
        <v>486</v>
      </c>
      <c r="K1996" t="s">
        <v>316</v>
      </c>
      <c r="L1996" t="s">
        <v>317</v>
      </c>
      <c r="M1996" t="s">
        <v>32</v>
      </c>
      <c r="N1996" t="s">
        <v>25</v>
      </c>
      <c r="O1996" s="2">
        <v>713.08</v>
      </c>
      <c r="P1996" s="2">
        <v>1120.49</v>
      </c>
      <c r="Q1996">
        <v>1</v>
      </c>
      <c r="R1996" s="2">
        <f t="shared" si="94"/>
        <v>1120.49</v>
      </c>
      <c r="S1996" t="str">
        <f t="shared" si="95"/>
        <v>Medium</v>
      </c>
    </row>
    <row r="1997" spans="1:19" hidden="1" x14ac:dyDescent="0.45">
      <c r="A1997">
        <v>63107</v>
      </c>
      <c r="B1997" s="1">
        <v>42400</v>
      </c>
      <c r="C1997" t="s">
        <v>262</v>
      </c>
      <c r="D1997" t="s">
        <v>205</v>
      </c>
      <c r="E1997" t="str">
        <f t="shared" si="93"/>
        <v>Kristine Gutierrez</v>
      </c>
      <c r="F1997" t="s">
        <v>69</v>
      </c>
      <c r="G1997" t="s">
        <v>19</v>
      </c>
      <c r="H1997" t="s">
        <v>19</v>
      </c>
      <c r="I1997" t="s">
        <v>589</v>
      </c>
      <c r="J1997" t="s">
        <v>590</v>
      </c>
      <c r="K1997" t="s">
        <v>591</v>
      </c>
      <c r="L1997" t="s">
        <v>45</v>
      </c>
      <c r="M1997" t="s">
        <v>592</v>
      </c>
      <c r="N1997" t="s">
        <v>574</v>
      </c>
      <c r="O1997" s="2">
        <v>13.09</v>
      </c>
      <c r="P1997" s="2">
        <v>34.99</v>
      </c>
      <c r="Q1997">
        <v>1</v>
      </c>
      <c r="R1997" s="2">
        <f t="shared" si="94"/>
        <v>34.99</v>
      </c>
      <c r="S1997" t="str">
        <f t="shared" si="95"/>
        <v>Small</v>
      </c>
    </row>
    <row r="1998" spans="1:19" hidden="1" x14ac:dyDescent="0.45">
      <c r="A1998">
        <v>63305</v>
      </c>
      <c r="B1998" s="1">
        <v>42401</v>
      </c>
      <c r="C1998" t="s">
        <v>807</v>
      </c>
      <c r="D1998" t="s">
        <v>423</v>
      </c>
      <c r="E1998" t="str">
        <f t="shared" si="93"/>
        <v>Jerome Navarro</v>
      </c>
      <c r="F1998" t="s">
        <v>215</v>
      </c>
      <c r="G1998" t="s">
        <v>216</v>
      </c>
      <c r="H1998" t="s">
        <v>216</v>
      </c>
      <c r="I1998" t="s">
        <v>580</v>
      </c>
      <c r="J1998" t="s">
        <v>581</v>
      </c>
      <c r="K1998" t="s">
        <v>581</v>
      </c>
      <c r="M1998" t="s">
        <v>573</v>
      </c>
      <c r="N1998" t="s">
        <v>574</v>
      </c>
      <c r="O1998" s="2">
        <v>1.87</v>
      </c>
      <c r="P1998" s="2">
        <v>4.99</v>
      </c>
      <c r="Q1998">
        <v>1</v>
      </c>
      <c r="R1998" s="2">
        <f t="shared" si="94"/>
        <v>4.99</v>
      </c>
      <c r="S1998" t="str">
        <f t="shared" si="95"/>
        <v>Small</v>
      </c>
    </row>
    <row r="1999" spans="1:19" hidden="1" x14ac:dyDescent="0.45">
      <c r="A1999">
        <v>63305</v>
      </c>
      <c r="B1999" s="1">
        <v>42401</v>
      </c>
      <c r="C1999" t="s">
        <v>807</v>
      </c>
      <c r="D1999" t="s">
        <v>423</v>
      </c>
      <c r="E1999" t="str">
        <f t="shared" si="93"/>
        <v>Jerome Navarro</v>
      </c>
      <c r="F1999" t="s">
        <v>215</v>
      </c>
      <c r="G1999" t="s">
        <v>216</v>
      </c>
      <c r="H1999" t="s">
        <v>216</v>
      </c>
      <c r="I1999" t="s">
        <v>661</v>
      </c>
      <c r="J1999" t="s">
        <v>662</v>
      </c>
      <c r="K1999" t="s">
        <v>591</v>
      </c>
      <c r="L1999" t="s">
        <v>31</v>
      </c>
      <c r="M1999" t="s">
        <v>592</v>
      </c>
      <c r="N1999" t="s">
        <v>574</v>
      </c>
      <c r="O1999" s="2">
        <v>13.09</v>
      </c>
      <c r="P1999" s="2">
        <v>34.99</v>
      </c>
      <c r="Q1999">
        <v>3</v>
      </c>
      <c r="R1999" s="2">
        <f t="shared" si="94"/>
        <v>104.97</v>
      </c>
      <c r="S1999" t="str">
        <f t="shared" si="95"/>
        <v>Small</v>
      </c>
    </row>
    <row r="2000" spans="1:19" hidden="1" x14ac:dyDescent="0.45">
      <c r="A2000">
        <v>63311</v>
      </c>
      <c r="B2000" s="1">
        <v>42401</v>
      </c>
      <c r="C2000" t="s">
        <v>719</v>
      </c>
      <c r="D2000" t="s">
        <v>1007</v>
      </c>
      <c r="E2000" t="str">
        <f t="shared" si="93"/>
        <v>Samantha Brown</v>
      </c>
      <c r="F2000" t="s">
        <v>215</v>
      </c>
      <c r="G2000" t="s">
        <v>216</v>
      </c>
      <c r="H2000" t="s">
        <v>216</v>
      </c>
      <c r="I2000" t="s">
        <v>616</v>
      </c>
      <c r="J2000" t="s">
        <v>617</v>
      </c>
      <c r="K2000" t="s">
        <v>618</v>
      </c>
      <c r="M2000" t="s">
        <v>615</v>
      </c>
      <c r="N2000" t="s">
        <v>574</v>
      </c>
      <c r="O2000" s="2">
        <v>1.87</v>
      </c>
      <c r="P2000" s="2">
        <v>4.99</v>
      </c>
      <c r="Q2000">
        <v>2</v>
      </c>
      <c r="R2000" s="2">
        <f t="shared" si="94"/>
        <v>9.98</v>
      </c>
      <c r="S2000" t="str">
        <f t="shared" si="95"/>
        <v>Small</v>
      </c>
    </row>
    <row r="2001" spans="1:19" hidden="1" x14ac:dyDescent="0.45">
      <c r="A2001">
        <v>63311</v>
      </c>
      <c r="B2001" s="1">
        <v>42401</v>
      </c>
      <c r="C2001" t="s">
        <v>719</v>
      </c>
      <c r="D2001" t="s">
        <v>1007</v>
      </c>
      <c r="E2001" t="str">
        <f t="shared" si="93"/>
        <v>Samantha Brown</v>
      </c>
      <c r="F2001" t="s">
        <v>215</v>
      </c>
      <c r="G2001" t="s">
        <v>216</v>
      </c>
      <c r="H2001" t="s">
        <v>216</v>
      </c>
      <c r="I2001" t="s">
        <v>608</v>
      </c>
      <c r="J2001" t="s">
        <v>609</v>
      </c>
      <c r="K2001" t="s">
        <v>591</v>
      </c>
      <c r="L2001" t="s">
        <v>532</v>
      </c>
      <c r="M2001" t="s">
        <v>592</v>
      </c>
      <c r="N2001" t="s">
        <v>574</v>
      </c>
      <c r="O2001" s="2">
        <v>13.09</v>
      </c>
      <c r="P2001" s="2">
        <v>34.99</v>
      </c>
      <c r="Q2001">
        <v>4</v>
      </c>
      <c r="R2001" s="2">
        <f t="shared" si="94"/>
        <v>139.96</v>
      </c>
      <c r="S2001" t="str">
        <f t="shared" si="95"/>
        <v>Small</v>
      </c>
    </row>
    <row r="2002" spans="1:19" hidden="1" x14ac:dyDescent="0.45">
      <c r="A2002">
        <v>63322</v>
      </c>
      <c r="B2002" s="1">
        <v>42401</v>
      </c>
      <c r="C2002" t="s">
        <v>155</v>
      </c>
      <c r="D2002" t="s">
        <v>80</v>
      </c>
      <c r="E2002" t="str">
        <f t="shared" si="93"/>
        <v>Heather Chen</v>
      </c>
      <c r="F2002" t="s">
        <v>159</v>
      </c>
      <c r="G2002" t="s">
        <v>89</v>
      </c>
      <c r="H2002" t="s">
        <v>89</v>
      </c>
      <c r="I2002" t="s">
        <v>726</v>
      </c>
      <c r="J2002" t="s">
        <v>727</v>
      </c>
      <c r="K2002" t="s">
        <v>625</v>
      </c>
      <c r="L2002" t="s">
        <v>317</v>
      </c>
      <c r="M2002" t="s">
        <v>626</v>
      </c>
      <c r="N2002" t="s">
        <v>588</v>
      </c>
      <c r="O2002" s="2">
        <v>41.57</v>
      </c>
      <c r="P2002" s="2">
        <v>53.99</v>
      </c>
      <c r="Q2002">
        <v>1</v>
      </c>
      <c r="R2002" s="2">
        <f t="shared" si="94"/>
        <v>53.99</v>
      </c>
      <c r="S2002" t="str">
        <f t="shared" si="95"/>
        <v>Small</v>
      </c>
    </row>
    <row r="2003" spans="1:19" hidden="1" x14ac:dyDescent="0.45">
      <c r="A2003">
        <v>63332</v>
      </c>
      <c r="B2003" s="1">
        <v>42401</v>
      </c>
      <c r="C2003" t="s">
        <v>343</v>
      </c>
      <c r="D2003" t="s">
        <v>323</v>
      </c>
      <c r="E2003" t="str">
        <f t="shared" si="93"/>
        <v>Joanna Blanco</v>
      </c>
      <c r="F2003" t="s">
        <v>635</v>
      </c>
      <c r="G2003" t="s">
        <v>89</v>
      </c>
      <c r="H2003" t="s">
        <v>89</v>
      </c>
      <c r="I2003" t="s">
        <v>613</v>
      </c>
      <c r="J2003" t="s">
        <v>614</v>
      </c>
      <c r="K2003" t="s">
        <v>614</v>
      </c>
      <c r="M2003" t="s">
        <v>615</v>
      </c>
      <c r="N2003" t="s">
        <v>574</v>
      </c>
      <c r="O2003" s="2">
        <v>3.36</v>
      </c>
      <c r="P2003" s="2">
        <v>8.99</v>
      </c>
      <c r="Q2003">
        <v>2</v>
      </c>
      <c r="R2003" s="2">
        <f t="shared" si="94"/>
        <v>17.98</v>
      </c>
      <c r="S2003" t="str">
        <f t="shared" si="95"/>
        <v>Small</v>
      </c>
    </row>
    <row r="2004" spans="1:19" hidden="1" x14ac:dyDescent="0.45">
      <c r="A2004">
        <v>63332</v>
      </c>
      <c r="B2004" s="1">
        <v>42401</v>
      </c>
      <c r="C2004" t="s">
        <v>343</v>
      </c>
      <c r="D2004" t="s">
        <v>323</v>
      </c>
      <c r="E2004" t="str">
        <f t="shared" si="93"/>
        <v>Joanna Blanco</v>
      </c>
      <c r="F2004" t="s">
        <v>635</v>
      </c>
      <c r="G2004" t="s">
        <v>89</v>
      </c>
      <c r="H2004" t="s">
        <v>89</v>
      </c>
      <c r="I2004" t="s">
        <v>616</v>
      </c>
      <c r="J2004" t="s">
        <v>617</v>
      </c>
      <c r="K2004" t="s">
        <v>618</v>
      </c>
      <c r="M2004" t="s">
        <v>615</v>
      </c>
      <c r="N2004" t="s">
        <v>574</v>
      </c>
      <c r="O2004" s="2">
        <v>1.87</v>
      </c>
      <c r="P2004" s="2">
        <v>4.99</v>
      </c>
      <c r="Q2004">
        <v>1</v>
      </c>
      <c r="R2004" s="2">
        <f t="shared" si="94"/>
        <v>4.99</v>
      </c>
      <c r="S2004" t="str">
        <f t="shared" si="95"/>
        <v>Small</v>
      </c>
    </row>
    <row r="2005" spans="1:19" hidden="1" x14ac:dyDescent="0.45">
      <c r="A2005">
        <v>63332</v>
      </c>
      <c r="B2005" s="1">
        <v>42401</v>
      </c>
      <c r="C2005" t="s">
        <v>343</v>
      </c>
      <c r="D2005" t="s">
        <v>323</v>
      </c>
      <c r="E2005" t="str">
        <f t="shared" si="93"/>
        <v>Joanna Blanco</v>
      </c>
      <c r="F2005" t="s">
        <v>635</v>
      </c>
      <c r="G2005" t="s">
        <v>89</v>
      </c>
      <c r="H2005" t="s">
        <v>89</v>
      </c>
      <c r="I2005" t="s">
        <v>627</v>
      </c>
      <c r="J2005" t="s">
        <v>628</v>
      </c>
      <c r="K2005" t="s">
        <v>625</v>
      </c>
      <c r="L2005" t="s">
        <v>317</v>
      </c>
      <c r="M2005" t="s">
        <v>626</v>
      </c>
      <c r="N2005" t="s">
        <v>588</v>
      </c>
      <c r="O2005" s="2">
        <v>41.57</v>
      </c>
      <c r="P2005" s="2">
        <v>53.99</v>
      </c>
      <c r="Q2005">
        <v>2</v>
      </c>
      <c r="R2005" s="2">
        <f t="shared" si="94"/>
        <v>107.98</v>
      </c>
      <c r="S2005" t="str">
        <f t="shared" si="95"/>
        <v>Small</v>
      </c>
    </row>
    <row r="2006" spans="1:19" hidden="1" x14ac:dyDescent="0.45">
      <c r="A2006">
        <v>63332</v>
      </c>
      <c r="B2006" s="1">
        <v>42401</v>
      </c>
      <c r="C2006" t="s">
        <v>343</v>
      </c>
      <c r="D2006" t="s">
        <v>323</v>
      </c>
      <c r="E2006" t="str">
        <f t="shared" si="93"/>
        <v>Joanna Blanco</v>
      </c>
      <c r="F2006" t="s">
        <v>635</v>
      </c>
      <c r="G2006" t="s">
        <v>89</v>
      </c>
      <c r="H2006" t="s">
        <v>89</v>
      </c>
      <c r="I2006" t="s">
        <v>629</v>
      </c>
      <c r="J2006" t="s">
        <v>630</v>
      </c>
      <c r="K2006" t="s">
        <v>631</v>
      </c>
      <c r="L2006" t="s">
        <v>632</v>
      </c>
      <c r="M2006" t="s">
        <v>633</v>
      </c>
      <c r="N2006" t="s">
        <v>588</v>
      </c>
      <c r="O2006" s="2">
        <v>6.92</v>
      </c>
      <c r="P2006" s="2">
        <v>8.99</v>
      </c>
      <c r="Q2006">
        <v>1</v>
      </c>
      <c r="R2006" s="2">
        <f t="shared" si="94"/>
        <v>8.99</v>
      </c>
      <c r="S2006" t="str">
        <f t="shared" si="95"/>
        <v>Small</v>
      </c>
    </row>
    <row r="2007" spans="1:19" hidden="1" x14ac:dyDescent="0.45">
      <c r="A2007">
        <v>63379</v>
      </c>
      <c r="B2007" s="1">
        <v>42402</v>
      </c>
      <c r="C2007" t="s">
        <v>846</v>
      </c>
      <c r="D2007" t="s">
        <v>162</v>
      </c>
      <c r="E2007" t="str">
        <f t="shared" si="93"/>
        <v>Matthew Martinez</v>
      </c>
      <c r="F2007" t="s">
        <v>215</v>
      </c>
      <c r="G2007" t="s">
        <v>216</v>
      </c>
      <c r="H2007" t="s">
        <v>216</v>
      </c>
      <c r="I2007" t="s">
        <v>584</v>
      </c>
      <c r="J2007" t="s">
        <v>585</v>
      </c>
      <c r="K2007" t="s">
        <v>586</v>
      </c>
      <c r="L2007" t="s">
        <v>45</v>
      </c>
      <c r="M2007" t="s">
        <v>587</v>
      </c>
      <c r="N2007" t="s">
        <v>588</v>
      </c>
      <c r="O2007" s="2">
        <v>9.16</v>
      </c>
      <c r="P2007" s="2">
        <v>24.49</v>
      </c>
      <c r="Q2007">
        <v>1</v>
      </c>
      <c r="R2007" s="2">
        <f t="shared" si="94"/>
        <v>24.49</v>
      </c>
      <c r="S2007" t="str">
        <f t="shared" si="95"/>
        <v>Small</v>
      </c>
    </row>
    <row r="2008" spans="1:19" hidden="1" x14ac:dyDescent="0.45">
      <c r="A2008">
        <v>63379</v>
      </c>
      <c r="B2008" s="1">
        <v>42402</v>
      </c>
      <c r="C2008" t="s">
        <v>846</v>
      </c>
      <c r="D2008" t="s">
        <v>162</v>
      </c>
      <c r="E2008" t="str">
        <f t="shared" si="93"/>
        <v>Matthew Martinez</v>
      </c>
      <c r="F2008" t="s">
        <v>215</v>
      </c>
      <c r="G2008" t="s">
        <v>216</v>
      </c>
      <c r="H2008" t="s">
        <v>216</v>
      </c>
      <c r="I2008" t="s">
        <v>829</v>
      </c>
      <c r="J2008" t="s">
        <v>830</v>
      </c>
      <c r="K2008" t="s">
        <v>800</v>
      </c>
      <c r="L2008" t="s">
        <v>45</v>
      </c>
      <c r="M2008" t="s">
        <v>801</v>
      </c>
      <c r="N2008" t="s">
        <v>588</v>
      </c>
      <c r="O2008" s="2">
        <v>26.18</v>
      </c>
      <c r="P2008" s="2">
        <v>69.989999999999995</v>
      </c>
      <c r="Q2008">
        <v>2</v>
      </c>
      <c r="R2008" s="2">
        <f t="shared" si="94"/>
        <v>139.97999999999999</v>
      </c>
      <c r="S2008" t="str">
        <f t="shared" si="95"/>
        <v>Small</v>
      </c>
    </row>
    <row r="2009" spans="1:19" hidden="1" x14ac:dyDescent="0.45">
      <c r="A2009">
        <v>63380</v>
      </c>
      <c r="B2009" s="1">
        <v>42402</v>
      </c>
      <c r="C2009" t="s">
        <v>689</v>
      </c>
      <c r="D2009" t="s">
        <v>903</v>
      </c>
      <c r="E2009" t="str">
        <f t="shared" si="93"/>
        <v>Caleb King</v>
      </c>
      <c r="F2009" t="s">
        <v>215</v>
      </c>
      <c r="G2009" t="s">
        <v>216</v>
      </c>
      <c r="H2009" t="s">
        <v>216</v>
      </c>
      <c r="I2009" t="s">
        <v>829</v>
      </c>
      <c r="J2009" t="s">
        <v>830</v>
      </c>
      <c r="K2009" t="s">
        <v>800</v>
      </c>
      <c r="L2009" t="s">
        <v>45</v>
      </c>
      <c r="M2009" t="s">
        <v>801</v>
      </c>
      <c r="N2009" t="s">
        <v>588</v>
      </c>
      <c r="O2009" s="2">
        <v>26.18</v>
      </c>
      <c r="P2009" s="2">
        <v>69.989999999999995</v>
      </c>
      <c r="Q2009">
        <v>2</v>
      </c>
      <c r="R2009" s="2">
        <f t="shared" si="94"/>
        <v>139.97999999999999</v>
      </c>
      <c r="S2009" t="str">
        <f t="shared" si="95"/>
        <v>Small</v>
      </c>
    </row>
    <row r="2010" spans="1:19" hidden="1" x14ac:dyDescent="0.45">
      <c r="A2010">
        <v>63380</v>
      </c>
      <c r="B2010" s="1">
        <v>42402</v>
      </c>
      <c r="C2010" t="s">
        <v>689</v>
      </c>
      <c r="D2010" t="s">
        <v>903</v>
      </c>
      <c r="E2010" t="str">
        <f t="shared" si="93"/>
        <v>Caleb King</v>
      </c>
      <c r="F2010" t="s">
        <v>215</v>
      </c>
      <c r="G2010" t="s">
        <v>216</v>
      </c>
      <c r="H2010" t="s">
        <v>216</v>
      </c>
      <c r="I2010" t="s">
        <v>629</v>
      </c>
      <c r="J2010" t="s">
        <v>630</v>
      </c>
      <c r="K2010" t="s">
        <v>631</v>
      </c>
      <c r="L2010" t="s">
        <v>632</v>
      </c>
      <c r="M2010" t="s">
        <v>633</v>
      </c>
      <c r="N2010" t="s">
        <v>588</v>
      </c>
      <c r="O2010" s="2">
        <v>6.92</v>
      </c>
      <c r="P2010" s="2">
        <v>8.99</v>
      </c>
      <c r="Q2010">
        <v>1</v>
      </c>
      <c r="R2010" s="2">
        <f t="shared" si="94"/>
        <v>8.99</v>
      </c>
      <c r="S2010" t="str">
        <f t="shared" si="95"/>
        <v>Small</v>
      </c>
    </row>
    <row r="2011" spans="1:19" hidden="1" x14ac:dyDescent="0.45">
      <c r="A2011">
        <v>63389</v>
      </c>
      <c r="B2011" s="1">
        <v>42402</v>
      </c>
      <c r="C2011" t="s">
        <v>677</v>
      </c>
      <c r="D2011" t="s">
        <v>741</v>
      </c>
      <c r="E2011" t="str">
        <f t="shared" si="93"/>
        <v>Eduardo Morgan</v>
      </c>
      <c r="F2011" t="s">
        <v>302</v>
      </c>
      <c r="G2011" t="s">
        <v>89</v>
      </c>
      <c r="H2011" t="s">
        <v>89</v>
      </c>
      <c r="I2011" t="s">
        <v>666</v>
      </c>
      <c r="J2011" t="s">
        <v>667</v>
      </c>
      <c r="K2011" t="s">
        <v>667</v>
      </c>
      <c r="M2011" t="s">
        <v>573</v>
      </c>
      <c r="N2011" t="s">
        <v>574</v>
      </c>
      <c r="O2011" s="2">
        <v>9.35</v>
      </c>
      <c r="P2011" s="2">
        <v>24.99</v>
      </c>
      <c r="Q2011">
        <v>1</v>
      </c>
      <c r="R2011" s="2">
        <f t="shared" si="94"/>
        <v>24.99</v>
      </c>
      <c r="S2011" t="str">
        <f t="shared" si="95"/>
        <v>Small</v>
      </c>
    </row>
    <row r="2012" spans="1:19" hidden="1" x14ac:dyDescent="0.45">
      <c r="A2012">
        <v>63389</v>
      </c>
      <c r="B2012" s="1">
        <v>42402</v>
      </c>
      <c r="C2012" t="s">
        <v>677</v>
      </c>
      <c r="D2012" t="s">
        <v>741</v>
      </c>
      <c r="E2012" t="str">
        <f t="shared" si="93"/>
        <v>Eduardo Morgan</v>
      </c>
      <c r="F2012" t="s">
        <v>302</v>
      </c>
      <c r="G2012" t="s">
        <v>89</v>
      </c>
      <c r="H2012" t="s">
        <v>89</v>
      </c>
      <c r="I2012" t="s">
        <v>594</v>
      </c>
      <c r="J2012" t="s">
        <v>595</v>
      </c>
      <c r="K2012" t="s">
        <v>595</v>
      </c>
      <c r="M2012" t="s">
        <v>573</v>
      </c>
      <c r="N2012" t="s">
        <v>574</v>
      </c>
      <c r="O2012" s="2">
        <v>1.49</v>
      </c>
      <c r="P2012" s="2">
        <v>3.99</v>
      </c>
      <c r="Q2012">
        <v>1</v>
      </c>
      <c r="R2012" s="2">
        <f t="shared" si="94"/>
        <v>3.99</v>
      </c>
      <c r="S2012" t="str">
        <f t="shared" si="95"/>
        <v>Small</v>
      </c>
    </row>
    <row r="2013" spans="1:19" hidden="1" x14ac:dyDescent="0.45">
      <c r="A2013">
        <v>63390</v>
      </c>
      <c r="B2013" s="1">
        <v>42402</v>
      </c>
      <c r="C2013" t="s">
        <v>117</v>
      </c>
      <c r="D2013" t="s">
        <v>124</v>
      </c>
      <c r="E2013" t="str">
        <f t="shared" si="93"/>
        <v>Jaclyn Kumar</v>
      </c>
      <c r="F2013" t="s">
        <v>270</v>
      </c>
      <c r="G2013" t="s">
        <v>89</v>
      </c>
      <c r="H2013" t="s">
        <v>89</v>
      </c>
      <c r="I2013" t="s">
        <v>661</v>
      </c>
      <c r="J2013" t="s">
        <v>662</v>
      </c>
      <c r="K2013" t="s">
        <v>591</v>
      </c>
      <c r="L2013" t="s">
        <v>31</v>
      </c>
      <c r="M2013" t="s">
        <v>592</v>
      </c>
      <c r="N2013" t="s">
        <v>574</v>
      </c>
      <c r="O2013" s="2">
        <v>13.09</v>
      </c>
      <c r="P2013" s="2">
        <v>34.99</v>
      </c>
      <c r="Q2013">
        <v>1</v>
      </c>
      <c r="R2013" s="2">
        <f t="shared" si="94"/>
        <v>34.99</v>
      </c>
      <c r="S2013" t="str">
        <f t="shared" si="95"/>
        <v>Small</v>
      </c>
    </row>
    <row r="2014" spans="1:19" hidden="1" x14ac:dyDescent="0.45">
      <c r="A2014">
        <v>63390</v>
      </c>
      <c r="B2014" s="1">
        <v>42402</v>
      </c>
      <c r="C2014" t="s">
        <v>117</v>
      </c>
      <c r="D2014" t="s">
        <v>124</v>
      </c>
      <c r="E2014" t="str">
        <f t="shared" si="93"/>
        <v>Jaclyn Kumar</v>
      </c>
      <c r="F2014" t="s">
        <v>270</v>
      </c>
      <c r="G2014" t="s">
        <v>89</v>
      </c>
      <c r="H2014" t="s">
        <v>89</v>
      </c>
      <c r="I2014" t="s">
        <v>594</v>
      </c>
      <c r="J2014" t="s">
        <v>595</v>
      </c>
      <c r="K2014" t="s">
        <v>595</v>
      </c>
      <c r="M2014" t="s">
        <v>573</v>
      </c>
      <c r="N2014" t="s">
        <v>574</v>
      </c>
      <c r="O2014" s="2">
        <v>1.49</v>
      </c>
      <c r="P2014" s="2">
        <v>3.99</v>
      </c>
      <c r="Q2014">
        <v>2</v>
      </c>
      <c r="R2014" s="2">
        <f t="shared" si="94"/>
        <v>7.98</v>
      </c>
      <c r="S2014" t="str">
        <f t="shared" si="95"/>
        <v>Small</v>
      </c>
    </row>
    <row r="2015" spans="1:19" hidden="1" x14ac:dyDescent="0.45">
      <c r="A2015">
        <v>63390</v>
      </c>
      <c r="B2015" s="1">
        <v>42402</v>
      </c>
      <c r="C2015" t="s">
        <v>117</v>
      </c>
      <c r="D2015" t="s">
        <v>124</v>
      </c>
      <c r="E2015" t="str">
        <f t="shared" si="93"/>
        <v>Jaclyn Kumar</v>
      </c>
      <c r="F2015" t="s">
        <v>270</v>
      </c>
      <c r="G2015" t="s">
        <v>89</v>
      </c>
      <c r="H2015" t="s">
        <v>89</v>
      </c>
      <c r="I2015" t="s">
        <v>571</v>
      </c>
      <c r="J2015" t="s">
        <v>572</v>
      </c>
      <c r="K2015" t="s">
        <v>572</v>
      </c>
      <c r="M2015" t="s">
        <v>573</v>
      </c>
      <c r="N2015" t="s">
        <v>574</v>
      </c>
      <c r="O2015" s="2">
        <v>8.0399999999999991</v>
      </c>
      <c r="P2015" s="2">
        <v>21.49</v>
      </c>
      <c r="Q2015">
        <v>3</v>
      </c>
      <c r="R2015" s="2">
        <f t="shared" si="94"/>
        <v>64.47</v>
      </c>
      <c r="S2015" t="str">
        <f t="shared" si="95"/>
        <v>Small</v>
      </c>
    </row>
    <row r="2016" spans="1:19" hidden="1" x14ac:dyDescent="0.45">
      <c r="A2016">
        <v>63397</v>
      </c>
      <c r="B2016" s="1">
        <v>42402</v>
      </c>
      <c r="C2016" t="s">
        <v>846</v>
      </c>
      <c r="D2016" t="s">
        <v>287</v>
      </c>
      <c r="E2016" t="str">
        <f t="shared" si="93"/>
        <v>Matthew Robinson</v>
      </c>
      <c r="F2016" t="s">
        <v>40</v>
      </c>
      <c r="G2016" t="s">
        <v>41</v>
      </c>
      <c r="H2016" t="s">
        <v>41</v>
      </c>
      <c r="I2016" t="s">
        <v>571</v>
      </c>
      <c r="J2016" t="s">
        <v>572</v>
      </c>
      <c r="K2016" t="s">
        <v>572</v>
      </c>
      <c r="M2016" t="s">
        <v>573</v>
      </c>
      <c r="N2016" t="s">
        <v>574</v>
      </c>
      <c r="O2016" s="2">
        <v>8.0399999999999991</v>
      </c>
      <c r="P2016" s="2">
        <v>21.49</v>
      </c>
      <c r="Q2016">
        <v>1</v>
      </c>
      <c r="R2016" s="2">
        <f t="shared" si="94"/>
        <v>21.49</v>
      </c>
      <c r="S2016" t="str">
        <f t="shared" si="95"/>
        <v>Small</v>
      </c>
    </row>
    <row r="2017" spans="1:19" hidden="1" x14ac:dyDescent="0.45">
      <c r="A2017">
        <v>63404</v>
      </c>
      <c r="B2017" s="1">
        <v>42402</v>
      </c>
      <c r="C2017" t="s">
        <v>245</v>
      </c>
      <c r="D2017" t="s">
        <v>250</v>
      </c>
      <c r="E2017" t="str">
        <f t="shared" si="93"/>
        <v>Cameron Bryant</v>
      </c>
      <c r="F2017" t="s">
        <v>55</v>
      </c>
      <c r="G2017" t="s">
        <v>49</v>
      </c>
      <c r="H2017" t="s">
        <v>56</v>
      </c>
      <c r="I2017" t="s">
        <v>365</v>
      </c>
      <c r="J2017" t="s">
        <v>366</v>
      </c>
      <c r="K2017" t="s">
        <v>341</v>
      </c>
      <c r="L2017" t="s">
        <v>23</v>
      </c>
      <c r="M2017" t="s">
        <v>24</v>
      </c>
      <c r="N2017" t="s">
        <v>25</v>
      </c>
      <c r="O2017" s="2">
        <v>1265.6199999999999</v>
      </c>
      <c r="P2017" s="2">
        <v>2319.9899999999998</v>
      </c>
      <c r="Q2017">
        <v>1</v>
      </c>
      <c r="R2017" s="2">
        <f t="shared" si="94"/>
        <v>2319.9899999999998</v>
      </c>
      <c r="S2017" t="str">
        <f t="shared" si="95"/>
        <v>Large</v>
      </c>
    </row>
    <row r="2018" spans="1:19" hidden="1" x14ac:dyDescent="0.45">
      <c r="A2018">
        <v>63404</v>
      </c>
      <c r="B2018" s="1">
        <v>42402</v>
      </c>
      <c r="C2018" t="s">
        <v>245</v>
      </c>
      <c r="D2018" t="s">
        <v>250</v>
      </c>
      <c r="E2018" t="str">
        <f t="shared" si="93"/>
        <v>Cameron Bryant</v>
      </c>
      <c r="F2018" t="s">
        <v>55</v>
      </c>
      <c r="G2018" t="s">
        <v>49</v>
      </c>
      <c r="H2018" t="s">
        <v>56</v>
      </c>
      <c r="I2018" t="s">
        <v>605</v>
      </c>
      <c r="J2018" t="s">
        <v>606</v>
      </c>
      <c r="K2018" t="s">
        <v>606</v>
      </c>
      <c r="M2018" t="s">
        <v>607</v>
      </c>
      <c r="N2018" t="s">
        <v>574</v>
      </c>
      <c r="O2018" s="2">
        <v>8.2200000000000006</v>
      </c>
      <c r="P2018" s="2">
        <v>21.98</v>
      </c>
      <c r="Q2018">
        <v>1</v>
      </c>
      <c r="R2018" s="2">
        <f t="shared" si="94"/>
        <v>21.98</v>
      </c>
      <c r="S2018" t="str">
        <f t="shared" si="95"/>
        <v>Small</v>
      </c>
    </row>
    <row r="2019" spans="1:19" hidden="1" x14ac:dyDescent="0.45">
      <c r="A2019">
        <v>63404</v>
      </c>
      <c r="B2019" s="1">
        <v>42402</v>
      </c>
      <c r="C2019" t="s">
        <v>245</v>
      </c>
      <c r="D2019" t="s">
        <v>250</v>
      </c>
      <c r="E2019" t="str">
        <f t="shared" si="93"/>
        <v>Cameron Bryant</v>
      </c>
      <c r="F2019" t="s">
        <v>55</v>
      </c>
      <c r="G2019" t="s">
        <v>49</v>
      </c>
      <c r="H2019" t="s">
        <v>56</v>
      </c>
      <c r="I2019" t="s">
        <v>627</v>
      </c>
      <c r="J2019" t="s">
        <v>628</v>
      </c>
      <c r="K2019" t="s">
        <v>625</v>
      </c>
      <c r="L2019" t="s">
        <v>317</v>
      </c>
      <c r="M2019" t="s">
        <v>626</v>
      </c>
      <c r="N2019" t="s">
        <v>588</v>
      </c>
      <c r="O2019" s="2">
        <v>41.57</v>
      </c>
      <c r="P2019" s="2">
        <v>53.99</v>
      </c>
      <c r="Q2019">
        <v>2</v>
      </c>
      <c r="R2019" s="2">
        <f t="shared" si="94"/>
        <v>107.98</v>
      </c>
      <c r="S2019" t="str">
        <f t="shared" si="95"/>
        <v>Small</v>
      </c>
    </row>
    <row r="2020" spans="1:19" hidden="1" x14ac:dyDescent="0.45">
      <c r="A2020">
        <v>63454</v>
      </c>
      <c r="B2020" s="1">
        <v>42403</v>
      </c>
      <c r="C2020" t="s">
        <v>962</v>
      </c>
      <c r="D2020" t="s">
        <v>346</v>
      </c>
      <c r="E2020" t="str">
        <f t="shared" si="93"/>
        <v>Miranda Hughes</v>
      </c>
      <c r="F2020" t="s">
        <v>215</v>
      </c>
      <c r="G2020" t="s">
        <v>216</v>
      </c>
      <c r="H2020" t="s">
        <v>216</v>
      </c>
      <c r="I2020" t="s">
        <v>683</v>
      </c>
      <c r="J2020" t="s">
        <v>684</v>
      </c>
      <c r="K2020" t="s">
        <v>684</v>
      </c>
      <c r="M2020" t="s">
        <v>573</v>
      </c>
      <c r="N2020" t="s">
        <v>574</v>
      </c>
      <c r="O2020" s="2">
        <v>1.87</v>
      </c>
      <c r="P2020" s="2">
        <v>4.99</v>
      </c>
      <c r="Q2020">
        <v>2</v>
      </c>
      <c r="R2020" s="2">
        <f t="shared" si="94"/>
        <v>9.98</v>
      </c>
      <c r="S2020" t="str">
        <f t="shared" si="95"/>
        <v>Small</v>
      </c>
    </row>
    <row r="2021" spans="1:19" hidden="1" x14ac:dyDescent="0.45">
      <c r="A2021">
        <v>63492</v>
      </c>
      <c r="B2021" s="1">
        <v>42403</v>
      </c>
      <c r="C2021" t="s">
        <v>318</v>
      </c>
      <c r="D2021" t="s">
        <v>765</v>
      </c>
      <c r="E2021" t="str">
        <f t="shared" si="93"/>
        <v>Jessica White</v>
      </c>
      <c r="F2021" t="s">
        <v>48</v>
      </c>
      <c r="G2021" t="s">
        <v>49</v>
      </c>
      <c r="H2021" t="s">
        <v>50</v>
      </c>
      <c r="I2021" t="s">
        <v>403</v>
      </c>
      <c r="J2021" t="s">
        <v>404</v>
      </c>
      <c r="K2021" t="s">
        <v>316</v>
      </c>
      <c r="L2021" t="s">
        <v>317</v>
      </c>
      <c r="M2021" t="s">
        <v>32</v>
      </c>
      <c r="N2021" t="s">
        <v>25</v>
      </c>
      <c r="O2021" s="2">
        <v>713.08</v>
      </c>
      <c r="P2021" s="2">
        <v>1120.49</v>
      </c>
      <c r="Q2021">
        <v>1</v>
      </c>
      <c r="R2021" s="2">
        <f t="shared" si="94"/>
        <v>1120.49</v>
      </c>
      <c r="S2021" t="str">
        <f t="shared" si="95"/>
        <v>Medium</v>
      </c>
    </row>
    <row r="2022" spans="1:19" hidden="1" x14ac:dyDescent="0.45">
      <c r="A2022">
        <v>63492</v>
      </c>
      <c r="B2022" s="1">
        <v>42403</v>
      </c>
      <c r="C2022" t="s">
        <v>318</v>
      </c>
      <c r="D2022" t="s">
        <v>765</v>
      </c>
      <c r="E2022" t="str">
        <f t="shared" si="93"/>
        <v>Jessica White</v>
      </c>
      <c r="F2022" t="s">
        <v>48</v>
      </c>
      <c r="G2022" t="s">
        <v>49</v>
      </c>
      <c r="H2022" t="s">
        <v>50</v>
      </c>
      <c r="I2022" t="s">
        <v>589</v>
      </c>
      <c r="J2022" t="s">
        <v>590</v>
      </c>
      <c r="K2022" t="s">
        <v>591</v>
      </c>
      <c r="L2022" t="s">
        <v>45</v>
      </c>
      <c r="M2022" t="s">
        <v>592</v>
      </c>
      <c r="N2022" t="s">
        <v>574</v>
      </c>
      <c r="O2022" s="2">
        <v>13.09</v>
      </c>
      <c r="P2022" s="2">
        <v>34.99</v>
      </c>
      <c r="Q2022">
        <v>4</v>
      </c>
      <c r="R2022" s="2">
        <f t="shared" si="94"/>
        <v>139.96</v>
      </c>
      <c r="S2022" t="str">
        <f t="shared" si="95"/>
        <v>Small</v>
      </c>
    </row>
    <row r="2023" spans="1:19" hidden="1" x14ac:dyDescent="0.45">
      <c r="A2023">
        <v>63501</v>
      </c>
      <c r="B2023" s="1">
        <v>42404</v>
      </c>
      <c r="C2023" t="s">
        <v>463</v>
      </c>
      <c r="D2023" t="s">
        <v>1008</v>
      </c>
      <c r="E2023" t="str">
        <f t="shared" si="93"/>
        <v>Tamara Johnston</v>
      </c>
      <c r="F2023" t="s">
        <v>69</v>
      </c>
      <c r="G2023" t="s">
        <v>19</v>
      </c>
      <c r="H2023" t="s">
        <v>19</v>
      </c>
      <c r="I2023" t="s">
        <v>663</v>
      </c>
      <c r="J2023" t="s">
        <v>664</v>
      </c>
      <c r="K2023" t="s">
        <v>665</v>
      </c>
      <c r="M2023" t="s">
        <v>573</v>
      </c>
      <c r="N2023" t="s">
        <v>574</v>
      </c>
      <c r="O2023" s="2">
        <v>0.86</v>
      </c>
      <c r="P2023" s="2">
        <v>2.29</v>
      </c>
      <c r="Q2023">
        <v>4</v>
      </c>
      <c r="R2023" s="2">
        <f t="shared" si="94"/>
        <v>9.16</v>
      </c>
      <c r="S2023" t="str">
        <f t="shared" si="95"/>
        <v>Small</v>
      </c>
    </row>
    <row r="2024" spans="1:19" hidden="1" x14ac:dyDescent="0.45">
      <c r="A2024">
        <v>63501</v>
      </c>
      <c r="B2024" s="1">
        <v>42404</v>
      </c>
      <c r="C2024" t="s">
        <v>463</v>
      </c>
      <c r="D2024" t="s">
        <v>1008</v>
      </c>
      <c r="E2024" t="str">
        <f t="shared" si="93"/>
        <v>Tamara Johnston</v>
      </c>
      <c r="F2024" t="s">
        <v>69</v>
      </c>
      <c r="G2024" t="s">
        <v>19</v>
      </c>
      <c r="H2024" t="s">
        <v>19</v>
      </c>
      <c r="I2024" t="s">
        <v>804</v>
      </c>
      <c r="J2024" t="s">
        <v>805</v>
      </c>
      <c r="K2024" t="s">
        <v>805</v>
      </c>
      <c r="M2024" t="s">
        <v>806</v>
      </c>
      <c r="N2024" t="s">
        <v>574</v>
      </c>
      <c r="O2024" s="2">
        <v>59.47</v>
      </c>
      <c r="P2024" s="2">
        <v>159</v>
      </c>
      <c r="Q2024">
        <v>1</v>
      </c>
      <c r="R2024" s="2">
        <f t="shared" si="94"/>
        <v>159</v>
      </c>
      <c r="S2024" t="str">
        <f t="shared" si="95"/>
        <v>Small</v>
      </c>
    </row>
    <row r="2025" spans="1:19" hidden="1" x14ac:dyDescent="0.45">
      <c r="A2025">
        <v>63564</v>
      </c>
      <c r="B2025" s="1">
        <v>42405</v>
      </c>
      <c r="C2025" t="s">
        <v>165</v>
      </c>
      <c r="D2025" t="s">
        <v>816</v>
      </c>
      <c r="E2025" t="str">
        <f t="shared" si="93"/>
        <v>Chloe Campbell</v>
      </c>
      <c r="F2025" t="s">
        <v>215</v>
      </c>
      <c r="G2025" t="s">
        <v>216</v>
      </c>
      <c r="H2025" t="s">
        <v>216</v>
      </c>
      <c r="I2025" t="s">
        <v>627</v>
      </c>
      <c r="J2025" t="s">
        <v>628</v>
      </c>
      <c r="K2025" t="s">
        <v>625</v>
      </c>
      <c r="L2025" t="s">
        <v>317</v>
      </c>
      <c r="M2025" t="s">
        <v>626</v>
      </c>
      <c r="N2025" t="s">
        <v>588</v>
      </c>
      <c r="O2025" s="2">
        <v>41.57</v>
      </c>
      <c r="P2025" s="2">
        <v>53.99</v>
      </c>
      <c r="Q2025">
        <v>3</v>
      </c>
      <c r="R2025" s="2">
        <f t="shared" si="94"/>
        <v>161.97</v>
      </c>
      <c r="S2025" t="str">
        <f t="shared" si="95"/>
        <v>Small</v>
      </c>
    </row>
    <row r="2026" spans="1:19" hidden="1" x14ac:dyDescent="0.45">
      <c r="A2026">
        <v>63588</v>
      </c>
      <c r="B2026" s="1">
        <v>42405</v>
      </c>
      <c r="C2026" t="s">
        <v>443</v>
      </c>
      <c r="D2026" t="s">
        <v>525</v>
      </c>
      <c r="E2026" t="str">
        <f t="shared" si="93"/>
        <v>Sean Evans</v>
      </c>
      <c r="F2026" t="s">
        <v>48</v>
      </c>
      <c r="G2026" t="s">
        <v>49</v>
      </c>
      <c r="H2026" t="s">
        <v>50</v>
      </c>
      <c r="I2026" t="s">
        <v>589</v>
      </c>
      <c r="J2026" t="s">
        <v>590</v>
      </c>
      <c r="K2026" t="s">
        <v>591</v>
      </c>
      <c r="L2026" t="s">
        <v>45</v>
      </c>
      <c r="M2026" t="s">
        <v>592</v>
      </c>
      <c r="N2026" t="s">
        <v>574</v>
      </c>
      <c r="O2026" s="2">
        <v>13.09</v>
      </c>
      <c r="P2026" s="2">
        <v>34.99</v>
      </c>
      <c r="Q2026">
        <v>1</v>
      </c>
      <c r="R2026" s="2">
        <f t="shared" si="94"/>
        <v>34.99</v>
      </c>
      <c r="S2026" t="str">
        <f t="shared" si="95"/>
        <v>Small</v>
      </c>
    </row>
    <row r="2027" spans="1:19" hidden="1" x14ac:dyDescent="0.45">
      <c r="A2027">
        <v>63588</v>
      </c>
      <c r="B2027" s="1">
        <v>42405</v>
      </c>
      <c r="C2027" t="s">
        <v>443</v>
      </c>
      <c r="D2027" t="s">
        <v>525</v>
      </c>
      <c r="E2027" t="str">
        <f t="shared" si="93"/>
        <v>Sean Evans</v>
      </c>
      <c r="F2027" t="s">
        <v>48</v>
      </c>
      <c r="G2027" t="s">
        <v>49</v>
      </c>
      <c r="H2027" t="s">
        <v>50</v>
      </c>
      <c r="I2027" t="s">
        <v>686</v>
      </c>
      <c r="J2027" t="s">
        <v>687</v>
      </c>
      <c r="K2027" t="s">
        <v>687</v>
      </c>
      <c r="M2027" t="s">
        <v>573</v>
      </c>
      <c r="N2027" t="s">
        <v>574</v>
      </c>
      <c r="O2027" s="2">
        <v>13.09</v>
      </c>
      <c r="P2027" s="2">
        <v>35</v>
      </c>
      <c r="Q2027">
        <v>1</v>
      </c>
      <c r="R2027" s="2">
        <f t="shared" si="94"/>
        <v>35</v>
      </c>
      <c r="S2027" t="str">
        <f t="shared" si="95"/>
        <v>Small</v>
      </c>
    </row>
    <row r="2028" spans="1:19" hidden="1" x14ac:dyDescent="0.45">
      <c r="A2028">
        <v>63588</v>
      </c>
      <c r="B2028" s="1">
        <v>42405</v>
      </c>
      <c r="C2028" t="s">
        <v>443</v>
      </c>
      <c r="D2028" t="s">
        <v>525</v>
      </c>
      <c r="E2028" t="str">
        <f t="shared" si="93"/>
        <v>Sean Evans</v>
      </c>
      <c r="F2028" t="s">
        <v>48</v>
      </c>
      <c r="G2028" t="s">
        <v>49</v>
      </c>
      <c r="H2028" t="s">
        <v>50</v>
      </c>
      <c r="I2028" t="s">
        <v>683</v>
      </c>
      <c r="J2028" t="s">
        <v>684</v>
      </c>
      <c r="K2028" t="s">
        <v>684</v>
      </c>
      <c r="M2028" t="s">
        <v>573</v>
      </c>
      <c r="N2028" t="s">
        <v>574</v>
      </c>
      <c r="O2028" s="2">
        <v>1.87</v>
      </c>
      <c r="P2028" s="2">
        <v>4.99</v>
      </c>
      <c r="Q2028">
        <v>2</v>
      </c>
      <c r="R2028" s="2">
        <f t="shared" si="94"/>
        <v>9.98</v>
      </c>
      <c r="S2028" t="str">
        <f t="shared" si="95"/>
        <v>Small</v>
      </c>
    </row>
    <row r="2029" spans="1:19" hidden="1" x14ac:dyDescent="0.45">
      <c r="A2029">
        <v>63601</v>
      </c>
      <c r="B2029" s="1">
        <v>42405</v>
      </c>
      <c r="C2029" t="s">
        <v>966</v>
      </c>
      <c r="D2029" t="s">
        <v>323</v>
      </c>
      <c r="E2029" t="str">
        <f t="shared" si="93"/>
        <v>Clinton Blanco</v>
      </c>
      <c r="F2029" t="s">
        <v>40</v>
      </c>
      <c r="G2029" t="s">
        <v>41</v>
      </c>
      <c r="H2029" t="s">
        <v>41</v>
      </c>
      <c r="I2029" t="s">
        <v>888</v>
      </c>
      <c r="J2029" t="s">
        <v>889</v>
      </c>
      <c r="K2029" t="s">
        <v>660</v>
      </c>
      <c r="L2029" t="s">
        <v>532</v>
      </c>
      <c r="M2029" t="s">
        <v>579</v>
      </c>
      <c r="N2029" t="s">
        <v>25</v>
      </c>
      <c r="O2029" s="2">
        <v>1481.94</v>
      </c>
      <c r="P2029" s="2">
        <v>2384.0700000000002</v>
      </c>
      <c r="Q2029">
        <v>1</v>
      </c>
      <c r="R2029" s="2">
        <f t="shared" si="94"/>
        <v>2384.0700000000002</v>
      </c>
      <c r="S2029" t="str">
        <f t="shared" si="95"/>
        <v>Large</v>
      </c>
    </row>
    <row r="2030" spans="1:19" hidden="1" x14ac:dyDescent="0.45">
      <c r="A2030">
        <v>63601</v>
      </c>
      <c r="B2030" s="1">
        <v>42405</v>
      </c>
      <c r="C2030" t="s">
        <v>966</v>
      </c>
      <c r="D2030" t="s">
        <v>323</v>
      </c>
      <c r="E2030" t="str">
        <f t="shared" si="93"/>
        <v>Clinton Blanco</v>
      </c>
      <c r="F2030" t="s">
        <v>40</v>
      </c>
      <c r="G2030" t="s">
        <v>41</v>
      </c>
      <c r="H2030" t="s">
        <v>41</v>
      </c>
      <c r="I2030" t="s">
        <v>613</v>
      </c>
      <c r="J2030" t="s">
        <v>614</v>
      </c>
      <c r="K2030" t="s">
        <v>614</v>
      </c>
      <c r="M2030" t="s">
        <v>615</v>
      </c>
      <c r="N2030" t="s">
        <v>574</v>
      </c>
      <c r="O2030" s="2">
        <v>3.36</v>
      </c>
      <c r="P2030" s="2">
        <v>8.99</v>
      </c>
      <c r="Q2030">
        <v>3</v>
      </c>
      <c r="R2030" s="2">
        <f t="shared" si="94"/>
        <v>26.97</v>
      </c>
      <c r="S2030" t="str">
        <f t="shared" si="95"/>
        <v>Small</v>
      </c>
    </row>
    <row r="2031" spans="1:19" hidden="1" x14ac:dyDescent="0.45">
      <c r="A2031">
        <v>63605</v>
      </c>
      <c r="B2031" s="1">
        <v>42405</v>
      </c>
      <c r="C2031" t="s">
        <v>59</v>
      </c>
      <c r="D2031" t="s">
        <v>926</v>
      </c>
      <c r="E2031" t="str">
        <f t="shared" si="93"/>
        <v>Arthur Chandra</v>
      </c>
      <c r="F2031" t="s">
        <v>69</v>
      </c>
      <c r="G2031" t="s">
        <v>19</v>
      </c>
      <c r="H2031" t="s">
        <v>19</v>
      </c>
      <c r="I2031" t="s">
        <v>357</v>
      </c>
      <c r="J2031" t="s">
        <v>358</v>
      </c>
      <c r="K2031" t="s">
        <v>341</v>
      </c>
      <c r="L2031" t="s">
        <v>45</v>
      </c>
      <c r="M2031" t="s">
        <v>24</v>
      </c>
      <c r="N2031" t="s">
        <v>25</v>
      </c>
      <c r="O2031" s="2">
        <v>1251.98</v>
      </c>
      <c r="P2031" s="2">
        <v>2294.9899999999998</v>
      </c>
      <c r="Q2031">
        <v>1</v>
      </c>
      <c r="R2031" s="2">
        <f t="shared" si="94"/>
        <v>2294.9899999999998</v>
      </c>
      <c r="S2031" t="str">
        <f t="shared" si="95"/>
        <v>Large</v>
      </c>
    </row>
    <row r="2032" spans="1:19" hidden="1" x14ac:dyDescent="0.45">
      <c r="A2032">
        <v>63605</v>
      </c>
      <c r="B2032" s="1">
        <v>42405</v>
      </c>
      <c r="C2032" t="s">
        <v>59</v>
      </c>
      <c r="D2032" t="s">
        <v>926</v>
      </c>
      <c r="E2032" t="str">
        <f t="shared" si="93"/>
        <v>Arthur Chandra</v>
      </c>
      <c r="F2032" t="s">
        <v>69</v>
      </c>
      <c r="G2032" t="s">
        <v>19</v>
      </c>
      <c r="H2032" t="s">
        <v>19</v>
      </c>
      <c r="I2032" t="s">
        <v>648</v>
      </c>
      <c r="J2032" t="s">
        <v>649</v>
      </c>
      <c r="K2032" t="s">
        <v>649</v>
      </c>
      <c r="M2032" t="s">
        <v>615</v>
      </c>
      <c r="N2032" t="s">
        <v>574</v>
      </c>
      <c r="O2032" s="2">
        <v>3.74</v>
      </c>
      <c r="P2032" s="2">
        <v>9.99</v>
      </c>
      <c r="Q2032">
        <v>1</v>
      </c>
      <c r="R2032" s="2">
        <f t="shared" si="94"/>
        <v>9.99</v>
      </c>
      <c r="S2032" t="str">
        <f t="shared" si="95"/>
        <v>Small</v>
      </c>
    </row>
    <row r="2033" spans="1:19" hidden="1" x14ac:dyDescent="0.45">
      <c r="A2033">
        <v>63605</v>
      </c>
      <c r="B2033" s="1">
        <v>42405</v>
      </c>
      <c r="C2033" t="s">
        <v>59</v>
      </c>
      <c r="D2033" t="s">
        <v>926</v>
      </c>
      <c r="E2033" t="str">
        <f t="shared" si="93"/>
        <v>Arthur Chandra</v>
      </c>
      <c r="F2033" t="s">
        <v>69</v>
      </c>
      <c r="G2033" t="s">
        <v>19</v>
      </c>
      <c r="H2033" t="s">
        <v>19</v>
      </c>
      <c r="I2033" t="s">
        <v>616</v>
      </c>
      <c r="J2033" t="s">
        <v>617</v>
      </c>
      <c r="K2033" t="s">
        <v>618</v>
      </c>
      <c r="M2033" t="s">
        <v>615</v>
      </c>
      <c r="N2033" t="s">
        <v>574</v>
      </c>
      <c r="O2033" s="2">
        <v>1.87</v>
      </c>
      <c r="P2033" s="2">
        <v>4.99</v>
      </c>
      <c r="Q2033">
        <v>1</v>
      </c>
      <c r="R2033" s="2">
        <f t="shared" si="94"/>
        <v>4.99</v>
      </c>
      <c r="S2033" t="str">
        <f t="shared" si="95"/>
        <v>Small</v>
      </c>
    </row>
    <row r="2034" spans="1:19" hidden="1" x14ac:dyDescent="0.45">
      <c r="A2034">
        <v>63605</v>
      </c>
      <c r="B2034" s="1">
        <v>42405</v>
      </c>
      <c r="C2034" t="s">
        <v>59</v>
      </c>
      <c r="D2034" t="s">
        <v>926</v>
      </c>
      <c r="E2034" t="str">
        <f t="shared" si="93"/>
        <v>Arthur Chandra</v>
      </c>
      <c r="F2034" t="s">
        <v>69</v>
      </c>
      <c r="G2034" t="s">
        <v>19</v>
      </c>
      <c r="H2034" t="s">
        <v>19</v>
      </c>
      <c r="I2034" t="s">
        <v>629</v>
      </c>
      <c r="J2034" t="s">
        <v>630</v>
      </c>
      <c r="K2034" t="s">
        <v>631</v>
      </c>
      <c r="L2034" t="s">
        <v>632</v>
      </c>
      <c r="M2034" t="s">
        <v>633</v>
      </c>
      <c r="N2034" t="s">
        <v>588</v>
      </c>
      <c r="O2034" s="2">
        <v>6.92</v>
      </c>
      <c r="P2034" s="2">
        <v>8.99</v>
      </c>
      <c r="Q2034">
        <v>2</v>
      </c>
      <c r="R2034" s="2">
        <f t="shared" si="94"/>
        <v>17.98</v>
      </c>
      <c r="S2034" t="str">
        <f t="shared" si="95"/>
        <v>Small</v>
      </c>
    </row>
    <row r="2035" spans="1:19" hidden="1" x14ac:dyDescent="0.45">
      <c r="A2035">
        <v>63605</v>
      </c>
      <c r="B2035" s="1">
        <v>42405</v>
      </c>
      <c r="C2035" t="s">
        <v>59</v>
      </c>
      <c r="D2035" t="s">
        <v>926</v>
      </c>
      <c r="E2035" t="str">
        <f t="shared" si="93"/>
        <v>Arthur Chandra</v>
      </c>
      <c r="F2035" t="s">
        <v>69</v>
      </c>
      <c r="G2035" t="s">
        <v>19</v>
      </c>
      <c r="H2035" t="s">
        <v>19</v>
      </c>
      <c r="I2035" t="s">
        <v>702</v>
      </c>
      <c r="J2035" t="s">
        <v>703</v>
      </c>
      <c r="K2035" t="s">
        <v>646</v>
      </c>
      <c r="L2035" t="s">
        <v>632</v>
      </c>
      <c r="M2035" t="s">
        <v>626</v>
      </c>
      <c r="N2035" t="s">
        <v>588</v>
      </c>
      <c r="O2035" s="2">
        <v>38.49</v>
      </c>
      <c r="P2035" s="2">
        <v>49.99</v>
      </c>
      <c r="Q2035">
        <v>2</v>
      </c>
      <c r="R2035" s="2">
        <f t="shared" si="94"/>
        <v>99.98</v>
      </c>
      <c r="S2035" t="str">
        <f t="shared" si="95"/>
        <v>Small</v>
      </c>
    </row>
    <row r="2036" spans="1:19" hidden="1" x14ac:dyDescent="0.45">
      <c r="A2036">
        <v>63626</v>
      </c>
      <c r="B2036" s="1">
        <v>42406</v>
      </c>
      <c r="C2036" t="s">
        <v>182</v>
      </c>
      <c r="D2036" t="s">
        <v>113</v>
      </c>
      <c r="E2036" t="str">
        <f t="shared" si="93"/>
        <v>Noah Griffin</v>
      </c>
      <c r="F2036" t="s">
        <v>35</v>
      </c>
      <c r="G2036" t="s">
        <v>19</v>
      </c>
      <c r="H2036" t="s">
        <v>19</v>
      </c>
      <c r="I2036" t="s">
        <v>648</v>
      </c>
      <c r="J2036" t="s">
        <v>649</v>
      </c>
      <c r="K2036" t="s">
        <v>649</v>
      </c>
      <c r="M2036" t="s">
        <v>615</v>
      </c>
      <c r="N2036" t="s">
        <v>574</v>
      </c>
      <c r="O2036" s="2">
        <v>3.74</v>
      </c>
      <c r="P2036" s="2">
        <v>9.99</v>
      </c>
      <c r="Q2036">
        <v>2</v>
      </c>
      <c r="R2036" s="2">
        <f t="shared" si="94"/>
        <v>19.98</v>
      </c>
      <c r="S2036" t="str">
        <f t="shared" si="95"/>
        <v>Small</v>
      </c>
    </row>
    <row r="2037" spans="1:19" hidden="1" x14ac:dyDescent="0.45">
      <c r="A2037">
        <v>63626</v>
      </c>
      <c r="B2037" s="1">
        <v>42406</v>
      </c>
      <c r="C2037" t="s">
        <v>182</v>
      </c>
      <c r="D2037" t="s">
        <v>113</v>
      </c>
      <c r="E2037" t="str">
        <f t="shared" si="93"/>
        <v>Noah Griffin</v>
      </c>
      <c r="F2037" t="s">
        <v>35</v>
      </c>
      <c r="G2037" t="s">
        <v>19</v>
      </c>
      <c r="H2037" t="s">
        <v>19</v>
      </c>
      <c r="I2037" t="s">
        <v>616</v>
      </c>
      <c r="J2037" t="s">
        <v>617</v>
      </c>
      <c r="K2037" t="s">
        <v>618</v>
      </c>
      <c r="M2037" t="s">
        <v>615</v>
      </c>
      <c r="N2037" t="s">
        <v>574</v>
      </c>
      <c r="O2037" s="2">
        <v>1.87</v>
      </c>
      <c r="P2037" s="2">
        <v>4.99</v>
      </c>
      <c r="Q2037">
        <v>2</v>
      </c>
      <c r="R2037" s="2">
        <f t="shared" si="94"/>
        <v>9.98</v>
      </c>
      <c r="S2037" t="str">
        <f t="shared" si="95"/>
        <v>Small</v>
      </c>
    </row>
    <row r="2038" spans="1:19" hidden="1" x14ac:dyDescent="0.45">
      <c r="A2038">
        <v>63626</v>
      </c>
      <c r="B2038" s="1">
        <v>42406</v>
      </c>
      <c r="C2038" t="s">
        <v>182</v>
      </c>
      <c r="D2038" t="s">
        <v>113</v>
      </c>
      <c r="E2038" t="str">
        <f t="shared" si="93"/>
        <v>Noah Griffin</v>
      </c>
      <c r="F2038" t="s">
        <v>35</v>
      </c>
      <c r="G2038" t="s">
        <v>19</v>
      </c>
      <c r="H2038" t="s">
        <v>19</v>
      </c>
      <c r="I2038" t="s">
        <v>715</v>
      </c>
      <c r="J2038" t="s">
        <v>716</v>
      </c>
      <c r="K2038" t="s">
        <v>646</v>
      </c>
      <c r="L2038" t="s">
        <v>632</v>
      </c>
      <c r="M2038" t="s">
        <v>626</v>
      </c>
      <c r="N2038" t="s">
        <v>588</v>
      </c>
      <c r="O2038" s="2">
        <v>38.49</v>
      </c>
      <c r="P2038" s="2">
        <v>49.99</v>
      </c>
      <c r="Q2038">
        <v>1</v>
      </c>
      <c r="R2038" s="2">
        <f t="shared" si="94"/>
        <v>49.99</v>
      </c>
      <c r="S2038" t="str">
        <f t="shared" si="95"/>
        <v>Small</v>
      </c>
    </row>
    <row r="2039" spans="1:19" hidden="1" x14ac:dyDescent="0.45">
      <c r="A2039">
        <v>63626</v>
      </c>
      <c r="B2039" s="1">
        <v>42406</v>
      </c>
      <c r="C2039" t="s">
        <v>182</v>
      </c>
      <c r="D2039" t="s">
        <v>113</v>
      </c>
      <c r="E2039" t="str">
        <f t="shared" si="93"/>
        <v>Noah Griffin</v>
      </c>
      <c r="F2039" t="s">
        <v>35</v>
      </c>
      <c r="G2039" t="s">
        <v>19</v>
      </c>
      <c r="H2039" t="s">
        <v>19</v>
      </c>
      <c r="I2039" t="s">
        <v>629</v>
      </c>
      <c r="J2039" t="s">
        <v>630</v>
      </c>
      <c r="K2039" t="s">
        <v>631</v>
      </c>
      <c r="L2039" t="s">
        <v>632</v>
      </c>
      <c r="M2039" t="s">
        <v>633</v>
      </c>
      <c r="N2039" t="s">
        <v>588</v>
      </c>
      <c r="O2039" s="2">
        <v>6.92</v>
      </c>
      <c r="P2039" s="2">
        <v>8.99</v>
      </c>
      <c r="Q2039">
        <v>1</v>
      </c>
      <c r="R2039" s="2">
        <f t="shared" si="94"/>
        <v>8.99</v>
      </c>
      <c r="S2039" t="str">
        <f t="shared" si="95"/>
        <v>Small</v>
      </c>
    </row>
    <row r="2040" spans="1:19" hidden="1" x14ac:dyDescent="0.45">
      <c r="A2040">
        <v>63634</v>
      </c>
      <c r="B2040" s="1">
        <v>42406</v>
      </c>
      <c r="C2040" t="s">
        <v>719</v>
      </c>
      <c r="D2040" t="s">
        <v>214</v>
      </c>
      <c r="E2040" t="str">
        <f t="shared" si="93"/>
        <v>Samantha Jenkins</v>
      </c>
      <c r="F2040" t="s">
        <v>215</v>
      </c>
      <c r="G2040" t="s">
        <v>216</v>
      </c>
      <c r="H2040" t="s">
        <v>216</v>
      </c>
      <c r="I2040" t="s">
        <v>594</v>
      </c>
      <c r="J2040" t="s">
        <v>595</v>
      </c>
      <c r="K2040" t="s">
        <v>595</v>
      </c>
      <c r="M2040" t="s">
        <v>573</v>
      </c>
      <c r="N2040" t="s">
        <v>574</v>
      </c>
      <c r="O2040" s="2">
        <v>1.49</v>
      </c>
      <c r="P2040" s="2">
        <v>3.99</v>
      </c>
      <c r="Q2040">
        <v>1</v>
      </c>
      <c r="R2040" s="2">
        <f t="shared" si="94"/>
        <v>3.99</v>
      </c>
      <c r="S2040" t="str">
        <f t="shared" si="95"/>
        <v>Small</v>
      </c>
    </row>
    <row r="2041" spans="1:19" hidden="1" x14ac:dyDescent="0.45">
      <c r="A2041">
        <v>63634</v>
      </c>
      <c r="B2041" s="1">
        <v>42406</v>
      </c>
      <c r="C2041" t="s">
        <v>719</v>
      </c>
      <c r="D2041" t="s">
        <v>214</v>
      </c>
      <c r="E2041" t="str">
        <f t="shared" si="93"/>
        <v>Samantha Jenkins</v>
      </c>
      <c r="F2041" t="s">
        <v>215</v>
      </c>
      <c r="G2041" t="s">
        <v>216</v>
      </c>
      <c r="H2041" t="s">
        <v>216</v>
      </c>
      <c r="I2041" t="s">
        <v>666</v>
      </c>
      <c r="J2041" t="s">
        <v>667</v>
      </c>
      <c r="K2041" t="s">
        <v>667</v>
      </c>
      <c r="M2041" t="s">
        <v>573</v>
      </c>
      <c r="N2041" t="s">
        <v>574</v>
      </c>
      <c r="O2041" s="2">
        <v>9.35</v>
      </c>
      <c r="P2041" s="2">
        <v>24.99</v>
      </c>
      <c r="Q2041">
        <v>2</v>
      </c>
      <c r="R2041" s="2">
        <f t="shared" si="94"/>
        <v>49.98</v>
      </c>
      <c r="S2041" t="str">
        <f t="shared" si="95"/>
        <v>Small</v>
      </c>
    </row>
    <row r="2042" spans="1:19" hidden="1" x14ac:dyDescent="0.45">
      <c r="A2042">
        <v>63652</v>
      </c>
      <c r="B2042" s="1">
        <v>42406</v>
      </c>
      <c r="C2042" t="s">
        <v>197</v>
      </c>
      <c r="D2042" t="s">
        <v>64</v>
      </c>
      <c r="E2042" t="str">
        <f t="shared" si="93"/>
        <v>Eric Henderson</v>
      </c>
      <c r="F2042" t="s">
        <v>94</v>
      </c>
      <c r="G2042" t="s">
        <v>49</v>
      </c>
      <c r="H2042" t="s">
        <v>56</v>
      </c>
      <c r="I2042" t="s">
        <v>608</v>
      </c>
      <c r="J2042" t="s">
        <v>609</v>
      </c>
      <c r="K2042" t="s">
        <v>591</v>
      </c>
      <c r="L2042" t="s">
        <v>532</v>
      </c>
      <c r="M2042" t="s">
        <v>592</v>
      </c>
      <c r="N2042" t="s">
        <v>574</v>
      </c>
      <c r="O2042" s="2">
        <v>13.09</v>
      </c>
      <c r="P2042" s="2">
        <v>34.99</v>
      </c>
      <c r="Q2042">
        <v>2</v>
      </c>
      <c r="R2042" s="2">
        <f t="shared" si="94"/>
        <v>69.98</v>
      </c>
      <c r="S2042" t="str">
        <f t="shared" si="95"/>
        <v>Small</v>
      </c>
    </row>
    <row r="2043" spans="1:19" hidden="1" x14ac:dyDescent="0.45">
      <c r="A2043">
        <v>63652</v>
      </c>
      <c r="B2043" s="1">
        <v>42406</v>
      </c>
      <c r="C2043" t="s">
        <v>197</v>
      </c>
      <c r="D2043" t="s">
        <v>64</v>
      </c>
      <c r="E2043" t="str">
        <f t="shared" si="93"/>
        <v>Eric Henderson</v>
      </c>
      <c r="F2043" t="s">
        <v>94</v>
      </c>
      <c r="G2043" t="s">
        <v>49</v>
      </c>
      <c r="H2043" t="s">
        <v>56</v>
      </c>
      <c r="I2043" t="s">
        <v>605</v>
      </c>
      <c r="J2043" t="s">
        <v>606</v>
      </c>
      <c r="K2043" t="s">
        <v>606</v>
      </c>
      <c r="M2043" t="s">
        <v>607</v>
      </c>
      <c r="N2043" t="s">
        <v>574</v>
      </c>
      <c r="O2043" s="2">
        <v>8.2200000000000006</v>
      </c>
      <c r="P2043" s="2">
        <v>21.98</v>
      </c>
      <c r="Q2043">
        <v>1</v>
      </c>
      <c r="R2043" s="2">
        <f t="shared" si="94"/>
        <v>21.98</v>
      </c>
      <c r="S2043" t="str">
        <f t="shared" si="95"/>
        <v>Small</v>
      </c>
    </row>
    <row r="2044" spans="1:19" hidden="1" x14ac:dyDescent="0.45">
      <c r="A2044">
        <v>63659</v>
      </c>
      <c r="B2044" s="1">
        <v>42406</v>
      </c>
      <c r="C2044" t="s">
        <v>999</v>
      </c>
      <c r="D2044" t="s">
        <v>241</v>
      </c>
      <c r="E2044" t="str">
        <f t="shared" si="93"/>
        <v>Harold Kapoor</v>
      </c>
      <c r="F2044" t="s">
        <v>171</v>
      </c>
      <c r="G2044" t="s">
        <v>82</v>
      </c>
      <c r="H2044" t="s">
        <v>82</v>
      </c>
      <c r="I2044" t="s">
        <v>571</v>
      </c>
      <c r="J2044" t="s">
        <v>572</v>
      </c>
      <c r="K2044" t="s">
        <v>572</v>
      </c>
      <c r="M2044" t="s">
        <v>573</v>
      </c>
      <c r="N2044" t="s">
        <v>574</v>
      </c>
      <c r="O2044" s="2">
        <v>8.0399999999999991</v>
      </c>
      <c r="P2044" s="2">
        <v>21.49</v>
      </c>
      <c r="Q2044">
        <v>1</v>
      </c>
      <c r="R2044" s="2">
        <f t="shared" si="94"/>
        <v>21.49</v>
      </c>
      <c r="S2044" t="str">
        <f t="shared" si="95"/>
        <v>Small</v>
      </c>
    </row>
    <row r="2045" spans="1:19" hidden="1" x14ac:dyDescent="0.45">
      <c r="A2045">
        <v>63659</v>
      </c>
      <c r="B2045" s="1">
        <v>42406</v>
      </c>
      <c r="C2045" t="s">
        <v>999</v>
      </c>
      <c r="D2045" t="s">
        <v>241</v>
      </c>
      <c r="E2045" t="str">
        <f t="shared" si="93"/>
        <v>Harold Kapoor</v>
      </c>
      <c r="F2045" t="s">
        <v>171</v>
      </c>
      <c r="G2045" t="s">
        <v>82</v>
      </c>
      <c r="H2045" t="s">
        <v>82</v>
      </c>
      <c r="I2045" t="s">
        <v>623</v>
      </c>
      <c r="J2045" t="s">
        <v>624</v>
      </c>
      <c r="K2045" t="s">
        <v>625</v>
      </c>
      <c r="L2045" t="s">
        <v>317</v>
      </c>
      <c r="M2045" t="s">
        <v>626</v>
      </c>
      <c r="N2045" t="s">
        <v>588</v>
      </c>
      <c r="O2045" s="2">
        <v>41.57</v>
      </c>
      <c r="P2045" s="2">
        <v>53.99</v>
      </c>
      <c r="Q2045">
        <v>4</v>
      </c>
      <c r="R2045" s="2">
        <f t="shared" si="94"/>
        <v>215.96</v>
      </c>
      <c r="S2045" t="str">
        <f t="shared" si="95"/>
        <v>Small</v>
      </c>
    </row>
    <row r="2046" spans="1:19" hidden="1" x14ac:dyDescent="0.45">
      <c r="A2046">
        <v>63677</v>
      </c>
      <c r="B2046" s="1">
        <v>42406</v>
      </c>
      <c r="C2046" t="s">
        <v>330</v>
      </c>
      <c r="D2046" t="s">
        <v>27</v>
      </c>
      <c r="E2046" t="str">
        <f t="shared" si="93"/>
        <v>Edwin Xu</v>
      </c>
      <c r="F2046" t="s">
        <v>69</v>
      </c>
      <c r="G2046" t="s">
        <v>19</v>
      </c>
      <c r="H2046" t="s">
        <v>19</v>
      </c>
      <c r="I2046" t="s">
        <v>314</v>
      </c>
      <c r="J2046" t="s">
        <v>315</v>
      </c>
      <c r="K2046" t="s">
        <v>316</v>
      </c>
      <c r="L2046" t="s">
        <v>317</v>
      </c>
      <c r="M2046" t="s">
        <v>32</v>
      </c>
      <c r="N2046" t="s">
        <v>25</v>
      </c>
      <c r="O2046" s="2">
        <v>713.08</v>
      </c>
      <c r="P2046" s="2">
        <v>1120.49</v>
      </c>
      <c r="Q2046">
        <v>1</v>
      </c>
      <c r="R2046" s="2">
        <f t="shared" si="94"/>
        <v>1120.49</v>
      </c>
      <c r="S2046" t="str">
        <f t="shared" si="95"/>
        <v>Medium</v>
      </c>
    </row>
    <row r="2047" spans="1:19" hidden="1" x14ac:dyDescent="0.45">
      <c r="A2047">
        <v>63677</v>
      </c>
      <c r="B2047" s="1">
        <v>42406</v>
      </c>
      <c r="C2047" t="s">
        <v>330</v>
      </c>
      <c r="D2047" t="s">
        <v>27</v>
      </c>
      <c r="E2047" t="str">
        <f t="shared" si="93"/>
        <v>Edwin Xu</v>
      </c>
      <c r="F2047" t="s">
        <v>69</v>
      </c>
      <c r="G2047" t="s">
        <v>19</v>
      </c>
      <c r="H2047" t="s">
        <v>19</v>
      </c>
      <c r="I2047" t="s">
        <v>623</v>
      </c>
      <c r="J2047" t="s">
        <v>624</v>
      </c>
      <c r="K2047" t="s">
        <v>625</v>
      </c>
      <c r="L2047" t="s">
        <v>317</v>
      </c>
      <c r="M2047" t="s">
        <v>626</v>
      </c>
      <c r="N2047" t="s">
        <v>588</v>
      </c>
      <c r="O2047" s="2">
        <v>41.57</v>
      </c>
      <c r="P2047" s="2">
        <v>53.99</v>
      </c>
      <c r="Q2047">
        <v>3</v>
      </c>
      <c r="R2047" s="2">
        <f t="shared" si="94"/>
        <v>161.97</v>
      </c>
      <c r="S2047" t="str">
        <f t="shared" si="95"/>
        <v>Small</v>
      </c>
    </row>
    <row r="2048" spans="1:19" hidden="1" x14ac:dyDescent="0.45">
      <c r="A2048">
        <v>63678</v>
      </c>
      <c r="B2048" s="1">
        <v>42406</v>
      </c>
      <c r="C2048" t="s">
        <v>845</v>
      </c>
      <c r="D2048" t="s">
        <v>205</v>
      </c>
      <c r="E2048" t="str">
        <f t="shared" si="93"/>
        <v>Rodney Gutierrez</v>
      </c>
      <c r="F2048" t="s">
        <v>69</v>
      </c>
      <c r="G2048" t="s">
        <v>19</v>
      </c>
      <c r="H2048" t="s">
        <v>19</v>
      </c>
      <c r="I2048" t="s">
        <v>311</v>
      </c>
      <c r="J2048" t="s">
        <v>312</v>
      </c>
      <c r="K2048" t="s">
        <v>309</v>
      </c>
      <c r="L2048" t="s">
        <v>31</v>
      </c>
      <c r="M2048" t="s">
        <v>32</v>
      </c>
      <c r="N2048" t="s">
        <v>25</v>
      </c>
      <c r="O2048" s="2">
        <v>1554.95</v>
      </c>
      <c r="P2048" s="2">
        <v>2443.35</v>
      </c>
      <c r="Q2048">
        <v>1</v>
      </c>
      <c r="R2048" s="2">
        <f t="shared" si="94"/>
        <v>2443.35</v>
      </c>
      <c r="S2048" t="str">
        <f t="shared" si="95"/>
        <v>Large</v>
      </c>
    </row>
    <row r="2049" spans="1:19" hidden="1" x14ac:dyDescent="0.45">
      <c r="A2049">
        <v>63678</v>
      </c>
      <c r="B2049" s="1">
        <v>42406</v>
      </c>
      <c r="C2049" t="s">
        <v>845</v>
      </c>
      <c r="D2049" t="s">
        <v>205</v>
      </c>
      <c r="E2049" t="str">
        <f t="shared" si="93"/>
        <v>Rodney Gutierrez</v>
      </c>
      <c r="F2049" t="s">
        <v>69</v>
      </c>
      <c r="G2049" t="s">
        <v>19</v>
      </c>
      <c r="H2049" t="s">
        <v>19</v>
      </c>
      <c r="I2049" t="s">
        <v>661</v>
      </c>
      <c r="J2049" t="s">
        <v>662</v>
      </c>
      <c r="K2049" t="s">
        <v>591</v>
      </c>
      <c r="L2049" t="s">
        <v>31</v>
      </c>
      <c r="M2049" t="s">
        <v>592</v>
      </c>
      <c r="N2049" t="s">
        <v>574</v>
      </c>
      <c r="O2049" s="2">
        <v>13.09</v>
      </c>
      <c r="P2049" s="2">
        <v>34.99</v>
      </c>
      <c r="Q2049">
        <v>4</v>
      </c>
      <c r="R2049" s="2">
        <f t="shared" si="94"/>
        <v>139.96</v>
      </c>
      <c r="S2049" t="str">
        <f t="shared" si="95"/>
        <v>Small</v>
      </c>
    </row>
    <row r="2050" spans="1:19" hidden="1" x14ac:dyDescent="0.45">
      <c r="A2050">
        <v>63681</v>
      </c>
      <c r="B2050" s="1">
        <v>42406</v>
      </c>
      <c r="C2050" t="s">
        <v>448</v>
      </c>
      <c r="D2050" t="s">
        <v>337</v>
      </c>
      <c r="E2050" t="str">
        <f t="shared" si="93"/>
        <v>Jasmine Walker</v>
      </c>
      <c r="F2050" t="s">
        <v>215</v>
      </c>
      <c r="G2050" t="s">
        <v>216</v>
      </c>
      <c r="H2050" t="s">
        <v>216</v>
      </c>
      <c r="I2050" t="s">
        <v>802</v>
      </c>
      <c r="J2050" t="s">
        <v>803</v>
      </c>
      <c r="K2050" t="s">
        <v>660</v>
      </c>
      <c r="L2050" t="s">
        <v>317</v>
      </c>
      <c r="M2050" t="s">
        <v>579</v>
      </c>
      <c r="N2050" t="s">
        <v>25</v>
      </c>
      <c r="O2050" s="2">
        <v>1481.94</v>
      </c>
      <c r="P2050" s="2">
        <v>2384.0700000000002</v>
      </c>
      <c r="Q2050">
        <v>1</v>
      </c>
      <c r="R2050" s="2">
        <f t="shared" si="94"/>
        <v>2384.0700000000002</v>
      </c>
      <c r="S2050" t="str">
        <f t="shared" si="95"/>
        <v>Large</v>
      </c>
    </row>
    <row r="2051" spans="1:19" hidden="1" x14ac:dyDescent="0.45">
      <c r="A2051">
        <v>63681</v>
      </c>
      <c r="B2051" s="1">
        <v>42406</v>
      </c>
      <c r="C2051" t="s">
        <v>448</v>
      </c>
      <c r="D2051" t="s">
        <v>337</v>
      </c>
      <c r="E2051" t="str">
        <f t="shared" ref="E2051:E2114" si="96">CONCATENATE(C2051," ",D2051)</f>
        <v>Jasmine Walker</v>
      </c>
      <c r="F2051" t="s">
        <v>215</v>
      </c>
      <c r="G2051" t="s">
        <v>216</v>
      </c>
      <c r="H2051" t="s">
        <v>216</v>
      </c>
      <c r="I2051" t="s">
        <v>613</v>
      </c>
      <c r="J2051" t="s">
        <v>614</v>
      </c>
      <c r="K2051" t="s">
        <v>614</v>
      </c>
      <c r="M2051" t="s">
        <v>615</v>
      </c>
      <c r="N2051" t="s">
        <v>574</v>
      </c>
      <c r="O2051" s="2">
        <v>3.36</v>
      </c>
      <c r="P2051" s="2">
        <v>8.99</v>
      </c>
      <c r="Q2051">
        <v>1</v>
      </c>
      <c r="R2051" s="2">
        <f t="shared" ref="R2051:R2114" si="97">P2051*Q2051</f>
        <v>8.99</v>
      </c>
      <c r="S2051" t="str">
        <f t="shared" ref="S2051:S2114" si="98">VLOOKUP(R2051,$T$2:$U$4,2,TRUE)</f>
        <v>Small</v>
      </c>
    </row>
    <row r="2052" spans="1:19" hidden="1" x14ac:dyDescent="0.45">
      <c r="A2052">
        <v>63681</v>
      </c>
      <c r="B2052" s="1">
        <v>42406</v>
      </c>
      <c r="C2052" t="s">
        <v>448</v>
      </c>
      <c r="D2052" t="s">
        <v>337</v>
      </c>
      <c r="E2052" t="str">
        <f t="shared" si="96"/>
        <v>Jasmine Walker</v>
      </c>
      <c r="F2052" t="s">
        <v>215</v>
      </c>
      <c r="G2052" t="s">
        <v>216</v>
      </c>
      <c r="H2052" t="s">
        <v>216</v>
      </c>
      <c r="I2052" t="s">
        <v>616</v>
      </c>
      <c r="J2052" t="s">
        <v>617</v>
      </c>
      <c r="K2052" t="s">
        <v>618</v>
      </c>
      <c r="M2052" t="s">
        <v>615</v>
      </c>
      <c r="N2052" t="s">
        <v>574</v>
      </c>
      <c r="O2052" s="2">
        <v>1.87</v>
      </c>
      <c r="P2052" s="2">
        <v>4.99</v>
      </c>
      <c r="Q2052">
        <v>1</v>
      </c>
      <c r="R2052" s="2">
        <f t="shared" si="97"/>
        <v>4.99</v>
      </c>
      <c r="S2052" t="str">
        <f t="shared" si="98"/>
        <v>Small</v>
      </c>
    </row>
    <row r="2053" spans="1:19" hidden="1" x14ac:dyDescent="0.45">
      <c r="A2053">
        <v>63700</v>
      </c>
      <c r="B2053" s="1">
        <v>42407</v>
      </c>
      <c r="C2053" t="s">
        <v>894</v>
      </c>
      <c r="D2053" t="s">
        <v>496</v>
      </c>
      <c r="E2053" t="str">
        <f t="shared" si="96"/>
        <v>Christy Luo</v>
      </c>
      <c r="F2053" t="s">
        <v>40</v>
      </c>
      <c r="G2053" t="s">
        <v>41</v>
      </c>
      <c r="H2053" t="s">
        <v>41</v>
      </c>
      <c r="I2053" t="s">
        <v>641</v>
      </c>
      <c r="J2053" t="s">
        <v>642</v>
      </c>
      <c r="K2053" t="s">
        <v>643</v>
      </c>
      <c r="L2053" t="s">
        <v>23</v>
      </c>
      <c r="M2053" t="s">
        <v>24</v>
      </c>
      <c r="N2053" t="s">
        <v>25</v>
      </c>
      <c r="O2053" s="2">
        <v>419.78</v>
      </c>
      <c r="P2053" s="2">
        <v>769.49</v>
      </c>
      <c r="Q2053">
        <v>1</v>
      </c>
      <c r="R2053" s="2">
        <f t="shared" si="97"/>
        <v>769.49</v>
      </c>
      <c r="S2053" t="str">
        <f t="shared" si="98"/>
        <v>Medium</v>
      </c>
    </row>
    <row r="2054" spans="1:19" hidden="1" x14ac:dyDescent="0.45">
      <c r="A2054">
        <v>63700</v>
      </c>
      <c r="B2054" s="1">
        <v>42407</v>
      </c>
      <c r="C2054" t="s">
        <v>894</v>
      </c>
      <c r="D2054" t="s">
        <v>496</v>
      </c>
      <c r="E2054" t="str">
        <f t="shared" si="96"/>
        <v>Christy Luo</v>
      </c>
      <c r="F2054" t="s">
        <v>40</v>
      </c>
      <c r="G2054" t="s">
        <v>41</v>
      </c>
      <c r="H2054" t="s">
        <v>41</v>
      </c>
      <c r="I2054" t="s">
        <v>629</v>
      </c>
      <c r="J2054" t="s">
        <v>630</v>
      </c>
      <c r="K2054" t="s">
        <v>631</v>
      </c>
      <c r="L2054" t="s">
        <v>632</v>
      </c>
      <c r="M2054" t="s">
        <v>633</v>
      </c>
      <c r="N2054" t="s">
        <v>588</v>
      </c>
      <c r="O2054" s="2">
        <v>6.92</v>
      </c>
      <c r="P2054" s="2">
        <v>8.99</v>
      </c>
      <c r="Q2054">
        <v>1</v>
      </c>
      <c r="R2054" s="2">
        <f t="shared" si="97"/>
        <v>8.99</v>
      </c>
      <c r="S2054" t="str">
        <f t="shared" si="98"/>
        <v>Small</v>
      </c>
    </row>
    <row r="2055" spans="1:19" hidden="1" x14ac:dyDescent="0.45">
      <c r="A2055">
        <v>63700</v>
      </c>
      <c r="B2055" s="1">
        <v>42407</v>
      </c>
      <c r="C2055" t="s">
        <v>894</v>
      </c>
      <c r="D2055" t="s">
        <v>496</v>
      </c>
      <c r="E2055" t="str">
        <f t="shared" si="96"/>
        <v>Christy Luo</v>
      </c>
      <c r="F2055" t="s">
        <v>40</v>
      </c>
      <c r="G2055" t="s">
        <v>41</v>
      </c>
      <c r="H2055" t="s">
        <v>41</v>
      </c>
      <c r="I2055" t="s">
        <v>715</v>
      </c>
      <c r="J2055" t="s">
        <v>716</v>
      </c>
      <c r="K2055" t="s">
        <v>646</v>
      </c>
      <c r="L2055" t="s">
        <v>632</v>
      </c>
      <c r="M2055" t="s">
        <v>626</v>
      </c>
      <c r="N2055" t="s">
        <v>588</v>
      </c>
      <c r="O2055" s="2">
        <v>38.49</v>
      </c>
      <c r="P2055" s="2">
        <v>49.99</v>
      </c>
      <c r="Q2055">
        <v>2</v>
      </c>
      <c r="R2055" s="2">
        <f t="shared" si="97"/>
        <v>99.98</v>
      </c>
      <c r="S2055" t="str">
        <f t="shared" si="98"/>
        <v>Small</v>
      </c>
    </row>
    <row r="2056" spans="1:19" hidden="1" x14ac:dyDescent="0.45">
      <c r="A2056">
        <v>63720</v>
      </c>
      <c r="B2056" s="1">
        <v>42407</v>
      </c>
      <c r="C2056" t="s">
        <v>1009</v>
      </c>
      <c r="D2056" t="s">
        <v>398</v>
      </c>
      <c r="E2056" t="str">
        <f t="shared" si="96"/>
        <v>Brett Sai</v>
      </c>
      <c r="F2056" t="s">
        <v>148</v>
      </c>
      <c r="G2056" t="s">
        <v>82</v>
      </c>
      <c r="H2056" t="s">
        <v>82</v>
      </c>
      <c r="I2056" t="s">
        <v>663</v>
      </c>
      <c r="J2056" t="s">
        <v>664</v>
      </c>
      <c r="K2056" t="s">
        <v>665</v>
      </c>
      <c r="M2056" t="s">
        <v>573</v>
      </c>
      <c r="N2056" t="s">
        <v>574</v>
      </c>
      <c r="O2056" s="2">
        <v>0.86</v>
      </c>
      <c r="P2056" s="2">
        <v>2.29</v>
      </c>
      <c r="Q2056">
        <v>4</v>
      </c>
      <c r="R2056" s="2">
        <f t="shared" si="97"/>
        <v>9.16</v>
      </c>
      <c r="S2056" t="str">
        <f t="shared" si="98"/>
        <v>Small</v>
      </c>
    </row>
    <row r="2057" spans="1:19" hidden="1" x14ac:dyDescent="0.45">
      <c r="A2057">
        <v>63720</v>
      </c>
      <c r="B2057" s="1">
        <v>42407</v>
      </c>
      <c r="C2057" t="s">
        <v>1009</v>
      </c>
      <c r="D2057" t="s">
        <v>398</v>
      </c>
      <c r="E2057" t="str">
        <f t="shared" si="96"/>
        <v>Brett Sai</v>
      </c>
      <c r="F2057" t="s">
        <v>148</v>
      </c>
      <c r="G2057" t="s">
        <v>82</v>
      </c>
      <c r="H2057" t="s">
        <v>82</v>
      </c>
      <c r="I2057" t="s">
        <v>666</v>
      </c>
      <c r="J2057" t="s">
        <v>667</v>
      </c>
      <c r="K2057" t="s">
        <v>667</v>
      </c>
      <c r="M2057" t="s">
        <v>573</v>
      </c>
      <c r="N2057" t="s">
        <v>574</v>
      </c>
      <c r="O2057" s="2">
        <v>9.35</v>
      </c>
      <c r="P2057" s="2">
        <v>24.99</v>
      </c>
      <c r="Q2057">
        <v>3</v>
      </c>
      <c r="R2057" s="2">
        <f t="shared" si="97"/>
        <v>74.97</v>
      </c>
      <c r="S2057" t="str">
        <f t="shared" si="98"/>
        <v>Small</v>
      </c>
    </row>
    <row r="2058" spans="1:19" hidden="1" x14ac:dyDescent="0.45">
      <c r="A2058">
        <v>63721</v>
      </c>
      <c r="B2058" s="1">
        <v>42407</v>
      </c>
      <c r="C2058" t="s">
        <v>135</v>
      </c>
      <c r="D2058" t="s">
        <v>381</v>
      </c>
      <c r="E2058" t="str">
        <f t="shared" si="96"/>
        <v>Leah Wu</v>
      </c>
      <c r="F2058" t="s">
        <v>159</v>
      </c>
      <c r="G2058" t="s">
        <v>89</v>
      </c>
      <c r="H2058" t="s">
        <v>89</v>
      </c>
      <c r="I2058" t="s">
        <v>608</v>
      </c>
      <c r="J2058" t="s">
        <v>609</v>
      </c>
      <c r="K2058" t="s">
        <v>591</v>
      </c>
      <c r="L2058" t="s">
        <v>532</v>
      </c>
      <c r="M2058" t="s">
        <v>592</v>
      </c>
      <c r="N2058" t="s">
        <v>574</v>
      </c>
      <c r="O2058" s="2">
        <v>13.09</v>
      </c>
      <c r="P2058" s="2">
        <v>34.99</v>
      </c>
      <c r="Q2058">
        <v>3</v>
      </c>
      <c r="R2058" s="2">
        <f t="shared" si="97"/>
        <v>104.97</v>
      </c>
      <c r="S2058" t="str">
        <f t="shared" si="98"/>
        <v>Small</v>
      </c>
    </row>
    <row r="2059" spans="1:19" hidden="1" x14ac:dyDescent="0.45">
      <c r="A2059">
        <v>63721</v>
      </c>
      <c r="B2059" s="1">
        <v>42407</v>
      </c>
      <c r="C2059" t="s">
        <v>135</v>
      </c>
      <c r="D2059" t="s">
        <v>381</v>
      </c>
      <c r="E2059" t="str">
        <f t="shared" si="96"/>
        <v>Leah Wu</v>
      </c>
      <c r="F2059" t="s">
        <v>159</v>
      </c>
      <c r="G2059" t="s">
        <v>89</v>
      </c>
      <c r="H2059" t="s">
        <v>89</v>
      </c>
      <c r="I2059" t="s">
        <v>681</v>
      </c>
      <c r="J2059" t="s">
        <v>682</v>
      </c>
      <c r="K2059" t="s">
        <v>682</v>
      </c>
      <c r="M2059" t="s">
        <v>573</v>
      </c>
      <c r="N2059" t="s">
        <v>574</v>
      </c>
      <c r="O2059" s="2">
        <v>11.22</v>
      </c>
      <c r="P2059" s="2">
        <v>29.99</v>
      </c>
      <c r="Q2059">
        <v>2</v>
      </c>
      <c r="R2059" s="2">
        <f t="shared" si="97"/>
        <v>59.98</v>
      </c>
      <c r="S2059" t="str">
        <f t="shared" si="98"/>
        <v>Small</v>
      </c>
    </row>
    <row r="2060" spans="1:19" hidden="1" x14ac:dyDescent="0.45">
      <c r="A2060">
        <v>63721</v>
      </c>
      <c r="B2060" s="1">
        <v>42407</v>
      </c>
      <c r="C2060" t="s">
        <v>135</v>
      </c>
      <c r="D2060" t="s">
        <v>381</v>
      </c>
      <c r="E2060" t="str">
        <f t="shared" si="96"/>
        <v>Leah Wu</v>
      </c>
      <c r="F2060" t="s">
        <v>159</v>
      </c>
      <c r="G2060" t="s">
        <v>89</v>
      </c>
      <c r="H2060" t="s">
        <v>89</v>
      </c>
      <c r="I2060" t="s">
        <v>683</v>
      </c>
      <c r="J2060" t="s">
        <v>684</v>
      </c>
      <c r="K2060" t="s">
        <v>684</v>
      </c>
      <c r="M2060" t="s">
        <v>573</v>
      </c>
      <c r="N2060" t="s">
        <v>574</v>
      </c>
      <c r="O2060" s="2">
        <v>1.87</v>
      </c>
      <c r="P2060" s="2">
        <v>4.99</v>
      </c>
      <c r="Q2060">
        <v>3</v>
      </c>
      <c r="R2060" s="2">
        <f t="shared" si="97"/>
        <v>14.97</v>
      </c>
      <c r="S2060" t="str">
        <f t="shared" si="98"/>
        <v>Small</v>
      </c>
    </row>
    <row r="2061" spans="1:19" hidden="1" x14ac:dyDescent="0.45">
      <c r="A2061">
        <v>63754</v>
      </c>
      <c r="B2061" s="1">
        <v>42407</v>
      </c>
      <c r="C2061" t="s">
        <v>755</v>
      </c>
      <c r="D2061" t="s">
        <v>34</v>
      </c>
      <c r="E2061" t="str">
        <f t="shared" si="96"/>
        <v>Arturo Raji</v>
      </c>
      <c r="F2061" t="s">
        <v>242</v>
      </c>
      <c r="G2061" t="s">
        <v>19</v>
      </c>
      <c r="H2061" t="s">
        <v>19</v>
      </c>
      <c r="I2061" t="s">
        <v>611</v>
      </c>
      <c r="J2061" t="s">
        <v>612</v>
      </c>
      <c r="K2061" t="s">
        <v>570</v>
      </c>
      <c r="L2061" t="s">
        <v>45</v>
      </c>
      <c r="M2061" t="s">
        <v>32</v>
      </c>
      <c r="N2061" t="s">
        <v>25</v>
      </c>
      <c r="O2061" s="2">
        <v>343.65</v>
      </c>
      <c r="P2061" s="2">
        <v>539.99</v>
      </c>
      <c r="Q2061">
        <v>1</v>
      </c>
      <c r="R2061" s="2">
        <f t="shared" si="97"/>
        <v>539.99</v>
      </c>
      <c r="S2061" t="str">
        <f t="shared" si="98"/>
        <v>Medium</v>
      </c>
    </row>
    <row r="2062" spans="1:19" hidden="1" x14ac:dyDescent="0.45">
      <c r="A2062">
        <v>63754</v>
      </c>
      <c r="B2062" s="1">
        <v>42407</v>
      </c>
      <c r="C2062" t="s">
        <v>755</v>
      </c>
      <c r="D2062" t="s">
        <v>34</v>
      </c>
      <c r="E2062" t="str">
        <f t="shared" si="96"/>
        <v>Arturo Raji</v>
      </c>
      <c r="F2062" t="s">
        <v>242</v>
      </c>
      <c r="G2062" t="s">
        <v>19</v>
      </c>
      <c r="H2062" t="s">
        <v>19</v>
      </c>
      <c r="I2062" t="s">
        <v>589</v>
      </c>
      <c r="J2062" t="s">
        <v>590</v>
      </c>
      <c r="K2062" t="s">
        <v>591</v>
      </c>
      <c r="L2062" t="s">
        <v>45</v>
      </c>
      <c r="M2062" t="s">
        <v>592</v>
      </c>
      <c r="N2062" t="s">
        <v>574</v>
      </c>
      <c r="O2062" s="2">
        <v>13.09</v>
      </c>
      <c r="P2062" s="2">
        <v>34.99</v>
      </c>
      <c r="Q2062">
        <v>1</v>
      </c>
      <c r="R2062" s="2">
        <f t="shared" si="97"/>
        <v>34.99</v>
      </c>
      <c r="S2062" t="str">
        <f t="shared" si="98"/>
        <v>Small</v>
      </c>
    </row>
    <row r="2063" spans="1:19" hidden="1" x14ac:dyDescent="0.45">
      <c r="A2063">
        <v>63817</v>
      </c>
      <c r="B2063" s="1">
        <v>42408</v>
      </c>
      <c r="C2063" t="s">
        <v>1010</v>
      </c>
      <c r="D2063" t="s">
        <v>287</v>
      </c>
      <c r="E2063" t="str">
        <f t="shared" si="96"/>
        <v>Dorothy Robinson</v>
      </c>
      <c r="F2063" t="s">
        <v>35</v>
      </c>
      <c r="G2063" t="s">
        <v>19</v>
      </c>
      <c r="H2063" t="s">
        <v>19</v>
      </c>
      <c r="I2063" t="s">
        <v>658</v>
      </c>
      <c r="J2063" t="s">
        <v>659</v>
      </c>
      <c r="K2063" t="s">
        <v>660</v>
      </c>
      <c r="L2063" t="s">
        <v>532</v>
      </c>
      <c r="M2063" t="s">
        <v>579</v>
      </c>
      <c r="N2063" t="s">
        <v>25</v>
      </c>
      <c r="O2063" s="2">
        <v>1481.94</v>
      </c>
      <c r="P2063" s="2">
        <v>2384.0700000000002</v>
      </c>
      <c r="Q2063">
        <v>1</v>
      </c>
      <c r="R2063" s="2">
        <f t="shared" si="97"/>
        <v>2384.0700000000002</v>
      </c>
      <c r="S2063" t="str">
        <f t="shared" si="98"/>
        <v>Large</v>
      </c>
    </row>
    <row r="2064" spans="1:19" hidden="1" x14ac:dyDescent="0.45">
      <c r="A2064">
        <v>63817</v>
      </c>
      <c r="B2064" s="1">
        <v>42408</v>
      </c>
      <c r="C2064" t="s">
        <v>1010</v>
      </c>
      <c r="D2064" t="s">
        <v>287</v>
      </c>
      <c r="E2064" t="str">
        <f t="shared" si="96"/>
        <v>Dorothy Robinson</v>
      </c>
      <c r="F2064" t="s">
        <v>35</v>
      </c>
      <c r="G2064" t="s">
        <v>19</v>
      </c>
      <c r="H2064" t="s">
        <v>19</v>
      </c>
      <c r="I2064" t="s">
        <v>613</v>
      </c>
      <c r="J2064" t="s">
        <v>614</v>
      </c>
      <c r="K2064" t="s">
        <v>614</v>
      </c>
      <c r="M2064" t="s">
        <v>615</v>
      </c>
      <c r="N2064" t="s">
        <v>574</v>
      </c>
      <c r="O2064" s="2">
        <v>3.36</v>
      </c>
      <c r="P2064" s="2">
        <v>8.99</v>
      </c>
      <c r="Q2064">
        <v>4</v>
      </c>
      <c r="R2064" s="2">
        <f t="shared" si="97"/>
        <v>35.96</v>
      </c>
      <c r="S2064" t="str">
        <f t="shared" si="98"/>
        <v>Small</v>
      </c>
    </row>
    <row r="2065" spans="1:19" hidden="1" x14ac:dyDescent="0.45">
      <c r="A2065">
        <v>63817</v>
      </c>
      <c r="B2065" s="1">
        <v>42408</v>
      </c>
      <c r="C2065" t="s">
        <v>1010</v>
      </c>
      <c r="D2065" t="s">
        <v>287</v>
      </c>
      <c r="E2065" t="str">
        <f t="shared" si="96"/>
        <v>Dorothy Robinson</v>
      </c>
      <c r="F2065" t="s">
        <v>35</v>
      </c>
      <c r="G2065" t="s">
        <v>19</v>
      </c>
      <c r="H2065" t="s">
        <v>19</v>
      </c>
      <c r="I2065" t="s">
        <v>616</v>
      </c>
      <c r="J2065" t="s">
        <v>617</v>
      </c>
      <c r="K2065" t="s">
        <v>618</v>
      </c>
      <c r="M2065" t="s">
        <v>615</v>
      </c>
      <c r="N2065" t="s">
        <v>574</v>
      </c>
      <c r="O2065" s="2">
        <v>1.87</v>
      </c>
      <c r="P2065" s="2">
        <v>4.99</v>
      </c>
      <c r="Q2065">
        <v>1</v>
      </c>
      <c r="R2065" s="2">
        <f t="shared" si="97"/>
        <v>4.99</v>
      </c>
      <c r="S2065" t="str">
        <f t="shared" si="98"/>
        <v>Small</v>
      </c>
    </row>
    <row r="2066" spans="1:19" hidden="1" x14ac:dyDescent="0.45">
      <c r="A2066">
        <v>63824</v>
      </c>
      <c r="B2066" s="1">
        <v>42409</v>
      </c>
      <c r="C2066" t="s">
        <v>676</v>
      </c>
      <c r="D2066" t="s">
        <v>398</v>
      </c>
      <c r="E2066" t="str">
        <f t="shared" si="96"/>
        <v>Phillip Sai</v>
      </c>
      <c r="F2066" t="s">
        <v>40</v>
      </c>
      <c r="G2066" t="s">
        <v>41</v>
      </c>
      <c r="H2066" t="s">
        <v>41</v>
      </c>
      <c r="I2066" t="s">
        <v>352</v>
      </c>
      <c r="J2066" t="s">
        <v>353</v>
      </c>
      <c r="K2066" t="s">
        <v>341</v>
      </c>
      <c r="L2066" t="s">
        <v>23</v>
      </c>
      <c r="M2066" t="s">
        <v>24</v>
      </c>
      <c r="N2066" t="s">
        <v>25</v>
      </c>
      <c r="O2066" s="2">
        <v>1265.6199999999999</v>
      </c>
      <c r="P2066" s="2">
        <v>2319.9899999999998</v>
      </c>
      <c r="Q2066">
        <v>1</v>
      </c>
      <c r="R2066" s="2">
        <f t="shared" si="97"/>
        <v>2319.9899999999998</v>
      </c>
      <c r="S2066" t="str">
        <f t="shared" si="98"/>
        <v>Large</v>
      </c>
    </row>
    <row r="2067" spans="1:19" hidden="1" x14ac:dyDescent="0.45">
      <c r="A2067">
        <v>63824</v>
      </c>
      <c r="B2067" s="1">
        <v>42409</v>
      </c>
      <c r="C2067" t="s">
        <v>676</v>
      </c>
      <c r="D2067" t="s">
        <v>398</v>
      </c>
      <c r="E2067" t="str">
        <f t="shared" si="96"/>
        <v>Phillip Sai</v>
      </c>
      <c r="F2067" t="s">
        <v>40</v>
      </c>
      <c r="G2067" t="s">
        <v>41</v>
      </c>
      <c r="H2067" t="s">
        <v>41</v>
      </c>
      <c r="I2067" t="s">
        <v>616</v>
      </c>
      <c r="J2067" t="s">
        <v>617</v>
      </c>
      <c r="K2067" t="s">
        <v>618</v>
      </c>
      <c r="M2067" t="s">
        <v>615</v>
      </c>
      <c r="N2067" t="s">
        <v>574</v>
      </c>
      <c r="O2067" s="2">
        <v>1.87</v>
      </c>
      <c r="P2067" s="2">
        <v>4.99</v>
      </c>
      <c r="Q2067">
        <v>1</v>
      </c>
      <c r="R2067" s="2">
        <f t="shared" si="97"/>
        <v>4.99</v>
      </c>
      <c r="S2067" t="str">
        <f t="shared" si="98"/>
        <v>Small</v>
      </c>
    </row>
    <row r="2068" spans="1:19" hidden="1" x14ac:dyDescent="0.45">
      <c r="A2068">
        <v>63824</v>
      </c>
      <c r="B2068" s="1">
        <v>42409</v>
      </c>
      <c r="C2068" t="s">
        <v>676</v>
      </c>
      <c r="D2068" t="s">
        <v>398</v>
      </c>
      <c r="E2068" t="str">
        <f t="shared" si="96"/>
        <v>Phillip Sai</v>
      </c>
      <c r="F2068" t="s">
        <v>40</v>
      </c>
      <c r="G2068" t="s">
        <v>41</v>
      </c>
      <c r="H2068" t="s">
        <v>41</v>
      </c>
      <c r="I2068" t="s">
        <v>648</v>
      </c>
      <c r="J2068" t="s">
        <v>649</v>
      </c>
      <c r="K2068" t="s">
        <v>649</v>
      </c>
      <c r="M2068" t="s">
        <v>615</v>
      </c>
      <c r="N2068" t="s">
        <v>574</v>
      </c>
      <c r="O2068" s="2">
        <v>3.74</v>
      </c>
      <c r="P2068" s="2">
        <v>9.99</v>
      </c>
      <c r="Q2068">
        <v>4</v>
      </c>
      <c r="R2068" s="2">
        <f t="shared" si="97"/>
        <v>39.96</v>
      </c>
      <c r="S2068" t="str">
        <f t="shared" si="98"/>
        <v>Small</v>
      </c>
    </row>
    <row r="2069" spans="1:19" hidden="1" x14ac:dyDescent="0.45">
      <c r="A2069">
        <v>63824</v>
      </c>
      <c r="B2069" s="1">
        <v>42409</v>
      </c>
      <c r="C2069" t="s">
        <v>676</v>
      </c>
      <c r="D2069" t="s">
        <v>398</v>
      </c>
      <c r="E2069" t="str">
        <f t="shared" si="96"/>
        <v>Phillip Sai</v>
      </c>
      <c r="F2069" t="s">
        <v>40</v>
      </c>
      <c r="G2069" t="s">
        <v>41</v>
      </c>
      <c r="H2069" t="s">
        <v>41</v>
      </c>
      <c r="I2069" t="s">
        <v>589</v>
      </c>
      <c r="J2069" t="s">
        <v>590</v>
      </c>
      <c r="K2069" t="s">
        <v>591</v>
      </c>
      <c r="L2069" t="s">
        <v>45</v>
      </c>
      <c r="M2069" t="s">
        <v>592</v>
      </c>
      <c r="N2069" t="s">
        <v>574</v>
      </c>
      <c r="O2069" s="2">
        <v>13.09</v>
      </c>
      <c r="P2069" s="2">
        <v>34.99</v>
      </c>
      <c r="Q2069">
        <v>2</v>
      </c>
      <c r="R2069" s="2">
        <f t="shared" si="97"/>
        <v>69.98</v>
      </c>
      <c r="S2069" t="str">
        <f t="shared" si="98"/>
        <v>Small</v>
      </c>
    </row>
    <row r="2070" spans="1:19" hidden="1" x14ac:dyDescent="0.45">
      <c r="A2070">
        <v>63839</v>
      </c>
      <c r="B2070" s="1">
        <v>42409</v>
      </c>
      <c r="C2070" t="s">
        <v>461</v>
      </c>
      <c r="D2070" t="s">
        <v>46</v>
      </c>
      <c r="E2070" t="str">
        <f t="shared" si="96"/>
        <v>Charles Jackson</v>
      </c>
      <c r="F2070" t="s">
        <v>215</v>
      </c>
      <c r="G2070" t="s">
        <v>216</v>
      </c>
      <c r="H2070" t="s">
        <v>216</v>
      </c>
      <c r="I2070" t="s">
        <v>571</v>
      </c>
      <c r="J2070" t="s">
        <v>572</v>
      </c>
      <c r="K2070" t="s">
        <v>572</v>
      </c>
      <c r="M2070" t="s">
        <v>573</v>
      </c>
      <c r="N2070" t="s">
        <v>574</v>
      </c>
      <c r="O2070" s="2">
        <v>8.0399999999999991</v>
      </c>
      <c r="P2070" s="2">
        <v>21.49</v>
      </c>
      <c r="Q2070">
        <v>1</v>
      </c>
      <c r="R2070" s="2">
        <f t="shared" si="97"/>
        <v>21.49</v>
      </c>
      <c r="S2070" t="str">
        <f t="shared" si="98"/>
        <v>Small</v>
      </c>
    </row>
    <row r="2071" spans="1:19" hidden="1" x14ac:dyDescent="0.45">
      <c r="A2071">
        <v>63839</v>
      </c>
      <c r="B2071" s="1">
        <v>42409</v>
      </c>
      <c r="C2071" t="s">
        <v>461</v>
      </c>
      <c r="D2071" t="s">
        <v>46</v>
      </c>
      <c r="E2071" t="str">
        <f t="shared" si="96"/>
        <v>Charles Jackson</v>
      </c>
      <c r="F2071" t="s">
        <v>215</v>
      </c>
      <c r="G2071" t="s">
        <v>216</v>
      </c>
      <c r="H2071" t="s">
        <v>216</v>
      </c>
      <c r="I2071" t="s">
        <v>594</v>
      </c>
      <c r="J2071" t="s">
        <v>595</v>
      </c>
      <c r="K2071" t="s">
        <v>595</v>
      </c>
      <c r="M2071" t="s">
        <v>573</v>
      </c>
      <c r="N2071" t="s">
        <v>574</v>
      </c>
      <c r="O2071" s="2">
        <v>1.49</v>
      </c>
      <c r="P2071" s="2">
        <v>3.99</v>
      </c>
      <c r="Q2071">
        <v>2</v>
      </c>
      <c r="R2071" s="2">
        <f t="shared" si="97"/>
        <v>7.98</v>
      </c>
      <c r="S2071" t="str">
        <f t="shared" si="98"/>
        <v>Small</v>
      </c>
    </row>
    <row r="2072" spans="1:19" hidden="1" x14ac:dyDescent="0.45">
      <c r="A2072">
        <v>63843</v>
      </c>
      <c r="B2072" s="1">
        <v>42409</v>
      </c>
      <c r="C2072" t="s">
        <v>919</v>
      </c>
      <c r="D2072" t="s">
        <v>293</v>
      </c>
      <c r="E2072" t="str">
        <f t="shared" si="96"/>
        <v>Zoe Cook</v>
      </c>
      <c r="F2072" t="s">
        <v>48</v>
      </c>
      <c r="G2072" t="s">
        <v>49</v>
      </c>
      <c r="H2072" t="s">
        <v>50</v>
      </c>
      <c r="I2072" t="s">
        <v>589</v>
      </c>
      <c r="J2072" t="s">
        <v>590</v>
      </c>
      <c r="K2072" t="s">
        <v>591</v>
      </c>
      <c r="L2072" t="s">
        <v>45</v>
      </c>
      <c r="M2072" t="s">
        <v>592</v>
      </c>
      <c r="N2072" t="s">
        <v>574</v>
      </c>
      <c r="O2072" s="2">
        <v>13.09</v>
      </c>
      <c r="P2072" s="2">
        <v>34.99</v>
      </c>
      <c r="Q2072">
        <v>3</v>
      </c>
      <c r="R2072" s="2">
        <f t="shared" si="97"/>
        <v>104.97</v>
      </c>
      <c r="S2072" t="str">
        <f t="shared" si="98"/>
        <v>Small</v>
      </c>
    </row>
    <row r="2073" spans="1:19" hidden="1" x14ac:dyDescent="0.45">
      <c r="A2073">
        <v>63843</v>
      </c>
      <c r="B2073" s="1">
        <v>42409</v>
      </c>
      <c r="C2073" t="s">
        <v>919</v>
      </c>
      <c r="D2073" t="s">
        <v>293</v>
      </c>
      <c r="E2073" t="str">
        <f t="shared" si="96"/>
        <v>Zoe Cook</v>
      </c>
      <c r="F2073" t="s">
        <v>48</v>
      </c>
      <c r="G2073" t="s">
        <v>49</v>
      </c>
      <c r="H2073" t="s">
        <v>50</v>
      </c>
      <c r="I2073" t="s">
        <v>594</v>
      </c>
      <c r="J2073" t="s">
        <v>595</v>
      </c>
      <c r="K2073" t="s">
        <v>595</v>
      </c>
      <c r="M2073" t="s">
        <v>573</v>
      </c>
      <c r="N2073" t="s">
        <v>574</v>
      </c>
      <c r="O2073" s="2">
        <v>1.49</v>
      </c>
      <c r="P2073" s="2">
        <v>3.99</v>
      </c>
      <c r="Q2073">
        <v>1</v>
      </c>
      <c r="R2073" s="2">
        <f t="shared" si="97"/>
        <v>3.99</v>
      </c>
      <c r="S2073" t="str">
        <f t="shared" si="98"/>
        <v>Small</v>
      </c>
    </row>
    <row r="2074" spans="1:19" hidden="1" x14ac:dyDescent="0.45">
      <c r="A2074">
        <v>63843</v>
      </c>
      <c r="B2074" s="1">
        <v>42409</v>
      </c>
      <c r="C2074" t="s">
        <v>919</v>
      </c>
      <c r="D2074" t="s">
        <v>293</v>
      </c>
      <c r="E2074" t="str">
        <f t="shared" si="96"/>
        <v>Zoe Cook</v>
      </c>
      <c r="F2074" t="s">
        <v>48</v>
      </c>
      <c r="G2074" t="s">
        <v>49</v>
      </c>
      <c r="H2074" t="s">
        <v>50</v>
      </c>
      <c r="I2074" t="s">
        <v>596</v>
      </c>
      <c r="J2074" t="s">
        <v>597</v>
      </c>
      <c r="K2074" t="s">
        <v>597</v>
      </c>
      <c r="M2074" t="s">
        <v>573</v>
      </c>
      <c r="N2074" t="s">
        <v>574</v>
      </c>
      <c r="O2074" s="2">
        <v>12.19</v>
      </c>
      <c r="P2074" s="2">
        <v>32.6</v>
      </c>
      <c r="Q2074">
        <v>1</v>
      </c>
      <c r="R2074" s="2">
        <f t="shared" si="97"/>
        <v>32.6</v>
      </c>
      <c r="S2074" t="str">
        <f t="shared" si="98"/>
        <v>Small</v>
      </c>
    </row>
    <row r="2075" spans="1:19" hidden="1" x14ac:dyDescent="0.45">
      <c r="A2075">
        <v>63844</v>
      </c>
      <c r="B2075" s="1">
        <v>42409</v>
      </c>
      <c r="C2075" t="s">
        <v>901</v>
      </c>
      <c r="D2075" t="s">
        <v>720</v>
      </c>
      <c r="E2075" t="str">
        <f t="shared" si="96"/>
        <v>Alexandra Clark</v>
      </c>
      <c r="F2075" t="s">
        <v>48</v>
      </c>
      <c r="G2075" t="s">
        <v>49</v>
      </c>
      <c r="H2075" t="s">
        <v>50</v>
      </c>
      <c r="I2075" t="s">
        <v>648</v>
      </c>
      <c r="J2075" t="s">
        <v>649</v>
      </c>
      <c r="K2075" t="s">
        <v>649</v>
      </c>
      <c r="M2075" t="s">
        <v>615</v>
      </c>
      <c r="N2075" t="s">
        <v>574</v>
      </c>
      <c r="O2075" s="2">
        <v>3.74</v>
      </c>
      <c r="P2075" s="2">
        <v>9.99</v>
      </c>
      <c r="Q2075">
        <v>1</v>
      </c>
      <c r="R2075" s="2">
        <f t="shared" si="97"/>
        <v>9.99</v>
      </c>
      <c r="S2075" t="str">
        <f t="shared" si="98"/>
        <v>Small</v>
      </c>
    </row>
    <row r="2076" spans="1:19" hidden="1" x14ac:dyDescent="0.45">
      <c r="A2076">
        <v>63844</v>
      </c>
      <c r="B2076" s="1">
        <v>42409</v>
      </c>
      <c r="C2076" t="s">
        <v>901</v>
      </c>
      <c r="D2076" t="s">
        <v>720</v>
      </c>
      <c r="E2076" t="str">
        <f t="shared" si="96"/>
        <v>Alexandra Clark</v>
      </c>
      <c r="F2076" t="s">
        <v>48</v>
      </c>
      <c r="G2076" t="s">
        <v>49</v>
      </c>
      <c r="H2076" t="s">
        <v>50</v>
      </c>
      <c r="I2076" t="s">
        <v>616</v>
      </c>
      <c r="J2076" t="s">
        <v>617</v>
      </c>
      <c r="K2076" t="s">
        <v>618</v>
      </c>
      <c r="M2076" t="s">
        <v>615</v>
      </c>
      <c r="N2076" t="s">
        <v>574</v>
      </c>
      <c r="O2076" s="2">
        <v>1.87</v>
      </c>
      <c r="P2076" s="2">
        <v>4.99</v>
      </c>
      <c r="Q2076">
        <v>4</v>
      </c>
      <c r="R2076" s="2">
        <f t="shared" si="97"/>
        <v>19.96</v>
      </c>
      <c r="S2076" t="str">
        <f t="shared" si="98"/>
        <v>Small</v>
      </c>
    </row>
    <row r="2077" spans="1:19" hidden="1" x14ac:dyDescent="0.45">
      <c r="A2077">
        <v>63844</v>
      </c>
      <c r="B2077" s="1">
        <v>42409</v>
      </c>
      <c r="C2077" t="s">
        <v>901</v>
      </c>
      <c r="D2077" t="s">
        <v>720</v>
      </c>
      <c r="E2077" t="str">
        <f t="shared" si="96"/>
        <v>Alexandra Clark</v>
      </c>
      <c r="F2077" t="s">
        <v>48</v>
      </c>
      <c r="G2077" t="s">
        <v>49</v>
      </c>
      <c r="H2077" t="s">
        <v>50</v>
      </c>
      <c r="I2077" t="s">
        <v>608</v>
      </c>
      <c r="J2077" t="s">
        <v>609</v>
      </c>
      <c r="K2077" t="s">
        <v>591</v>
      </c>
      <c r="L2077" t="s">
        <v>532</v>
      </c>
      <c r="M2077" t="s">
        <v>592</v>
      </c>
      <c r="N2077" t="s">
        <v>574</v>
      </c>
      <c r="O2077" s="2">
        <v>13.09</v>
      </c>
      <c r="P2077" s="2">
        <v>34.99</v>
      </c>
      <c r="Q2077">
        <v>1</v>
      </c>
      <c r="R2077" s="2">
        <f t="shared" si="97"/>
        <v>34.99</v>
      </c>
      <c r="S2077" t="str">
        <f t="shared" si="98"/>
        <v>Small</v>
      </c>
    </row>
    <row r="2078" spans="1:19" hidden="1" x14ac:dyDescent="0.45">
      <c r="A2078">
        <v>63848</v>
      </c>
      <c r="B2078" s="1">
        <v>42409</v>
      </c>
      <c r="C2078" t="s">
        <v>419</v>
      </c>
      <c r="D2078" t="s">
        <v>225</v>
      </c>
      <c r="E2078" t="str">
        <f t="shared" si="96"/>
        <v>Luke Carter</v>
      </c>
      <c r="F2078" t="s">
        <v>94</v>
      </c>
      <c r="G2078" t="s">
        <v>49</v>
      </c>
      <c r="H2078" t="s">
        <v>56</v>
      </c>
      <c r="I2078" t="s">
        <v>683</v>
      </c>
      <c r="J2078" t="s">
        <v>684</v>
      </c>
      <c r="K2078" t="s">
        <v>684</v>
      </c>
      <c r="M2078" t="s">
        <v>573</v>
      </c>
      <c r="N2078" t="s">
        <v>574</v>
      </c>
      <c r="O2078" s="2">
        <v>1.87</v>
      </c>
      <c r="P2078" s="2">
        <v>4.99</v>
      </c>
      <c r="Q2078">
        <v>3</v>
      </c>
      <c r="R2078" s="2">
        <f t="shared" si="97"/>
        <v>14.97</v>
      </c>
      <c r="S2078" t="str">
        <f t="shared" si="98"/>
        <v>Small</v>
      </c>
    </row>
    <row r="2079" spans="1:19" hidden="1" x14ac:dyDescent="0.45">
      <c r="A2079">
        <v>63848</v>
      </c>
      <c r="B2079" s="1">
        <v>42409</v>
      </c>
      <c r="C2079" t="s">
        <v>419</v>
      </c>
      <c r="D2079" t="s">
        <v>225</v>
      </c>
      <c r="E2079" t="str">
        <f t="shared" si="96"/>
        <v>Luke Carter</v>
      </c>
      <c r="F2079" t="s">
        <v>94</v>
      </c>
      <c r="G2079" t="s">
        <v>49</v>
      </c>
      <c r="H2079" t="s">
        <v>56</v>
      </c>
      <c r="I2079" t="s">
        <v>605</v>
      </c>
      <c r="J2079" t="s">
        <v>606</v>
      </c>
      <c r="K2079" t="s">
        <v>606</v>
      </c>
      <c r="M2079" t="s">
        <v>607</v>
      </c>
      <c r="N2079" t="s">
        <v>574</v>
      </c>
      <c r="O2079" s="2">
        <v>8.2200000000000006</v>
      </c>
      <c r="P2079" s="2">
        <v>21.98</v>
      </c>
      <c r="Q2079">
        <v>1</v>
      </c>
      <c r="R2079" s="2">
        <f t="shared" si="97"/>
        <v>21.98</v>
      </c>
      <c r="S2079" t="str">
        <f t="shared" si="98"/>
        <v>Small</v>
      </c>
    </row>
    <row r="2080" spans="1:19" hidden="1" x14ac:dyDescent="0.45">
      <c r="A2080">
        <v>63848</v>
      </c>
      <c r="B2080" s="1">
        <v>42409</v>
      </c>
      <c r="C2080" t="s">
        <v>419</v>
      </c>
      <c r="D2080" t="s">
        <v>225</v>
      </c>
      <c r="E2080" t="str">
        <f t="shared" si="96"/>
        <v>Luke Carter</v>
      </c>
      <c r="F2080" t="s">
        <v>94</v>
      </c>
      <c r="G2080" t="s">
        <v>49</v>
      </c>
      <c r="H2080" t="s">
        <v>56</v>
      </c>
      <c r="I2080" t="s">
        <v>663</v>
      </c>
      <c r="J2080" t="s">
        <v>664</v>
      </c>
      <c r="K2080" t="s">
        <v>665</v>
      </c>
      <c r="M2080" t="s">
        <v>573</v>
      </c>
      <c r="N2080" t="s">
        <v>574</v>
      </c>
      <c r="O2080" s="2">
        <v>0.86</v>
      </c>
      <c r="P2080" s="2">
        <v>2.29</v>
      </c>
      <c r="Q2080">
        <v>2</v>
      </c>
      <c r="R2080" s="2">
        <f t="shared" si="97"/>
        <v>4.58</v>
      </c>
      <c r="S2080" t="str">
        <f t="shared" si="98"/>
        <v>Small</v>
      </c>
    </row>
    <row r="2081" spans="1:19" hidden="1" x14ac:dyDescent="0.45">
      <c r="A2081">
        <v>63848</v>
      </c>
      <c r="B2081" s="1">
        <v>42409</v>
      </c>
      <c r="C2081" t="s">
        <v>419</v>
      </c>
      <c r="D2081" t="s">
        <v>225</v>
      </c>
      <c r="E2081" t="str">
        <f t="shared" si="96"/>
        <v>Luke Carter</v>
      </c>
      <c r="F2081" t="s">
        <v>94</v>
      </c>
      <c r="G2081" t="s">
        <v>49</v>
      </c>
      <c r="H2081" t="s">
        <v>56</v>
      </c>
      <c r="I2081" t="s">
        <v>707</v>
      </c>
      <c r="J2081" t="s">
        <v>708</v>
      </c>
      <c r="K2081" t="s">
        <v>709</v>
      </c>
      <c r="M2081" t="s">
        <v>710</v>
      </c>
      <c r="N2081" t="s">
        <v>574</v>
      </c>
      <c r="O2081" s="2">
        <v>2.97</v>
      </c>
      <c r="P2081" s="2">
        <v>7.95</v>
      </c>
      <c r="Q2081">
        <v>1</v>
      </c>
      <c r="R2081" s="2">
        <f t="shared" si="97"/>
        <v>7.95</v>
      </c>
      <c r="S2081" t="str">
        <f t="shared" si="98"/>
        <v>Small</v>
      </c>
    </row>
    <row r="2082" spans="1:19" hidden="1" x14ac:dyDescent="0.45">
      <c r="A2082">
        <v>63851</v>
      </c>
      <c r="B2082" s="1">
        <v>42409</v>
      </c>
      <c r="C2082" t="s">
        <v>377</v>
      </c>
      <c r="D2082" t="s">
        <v>162</v>
      </c>
      <c r="E2082" t="str">
        <f t="shared" si="96"/>
        <v>Kristina Martinez</v>
      </c>
      <c r="F2082" t="s">
        <v>215</v>
      </c>
      <c r="G2082" t="s">
        <v>216</v>
      </c>
      <c r="H2082" t="s">
        <v>216</v>
      </c>
      <c r="I2082" t="s">
        <v>605</v>
      </c>
      <c r="J2082" t="s">
        <v>606</v>
      </c>
      <c r="K2082" t="s">
        <v>606</v>
      </c>
      <c r="M2082" t="s">
        <v>607</v>
      </c>
      <c r="N2082" t="s">
        <v>574</v>
      </c>
      <c r="O2082" s="2">
        <v>8.2200000000000006</v>
      </c>
      <c r="P2082" s="2">
        <v>21.98</v>
      </c>
      <c r="Q2082">
        <v>4</v>
      </c>
      <c r="R2082" s="2">
        <f t="shared" si="97"/>
        <v>87.92</v>
      </c>
      <c r="S2082" t="str">
        <f t="shared" si="98"/>
        <v>Small</v>
      </c>
    </row>
    <row r="2083" spans="1:19" hidden="1" x14ac:dyDescent="0.45">
      <c r="A2083">
        <v>63851</v>
      </c>
      <c r="B2083" s="1">
        <v>42409</v>
      </c>
      <c r="C2083" t="s">
        <v>377</v>
      </c>
      <c r="D2083" t="s">
        <v>162</v>
      </c>
      <c r="E2083" t="str">
        <f t="shared" si="96"/>
        <v>Kristina Martinez</v>
      </c>
      <c r="F2083" t="s">
        <v>215</v>
      </c>
      <c r="G2083" t="s">
        <v>216</v>
      </c>
      <c r="H2083" t="s">
        <v>216</v>
      </c>
      <c r="I2083" t="s">
        <v>707</v>
      </c>
      <c r="J2083" t="s">
        <v>708</v>
      </c>
      <c r="K2083" t="s">
        <v>709</v>
      </c>
      <c r="M2083" t="s">
        <v>710</v>
      </c>
      <c r="N2083" t="s">
        <v>574</v>
      </c>
      <c r="O2083" s="2">
        <v>2.97</v>
      </c>
      <c r="P2083" s="2">
        <v>7.95</v>
      </c>
      <c r="Q2083">
        <v>1</v>
      </c>
      <c r="R2083" s="2">
        <f t="shared" si="97"/>
        <v>7.95</v>
      </c>
      <c r="S2083" t="str">
        <f t="shared" si="98"/>
        <v>Small</v>
      </c>
    </row>
    <row r="2084" spans="1:19" hidden="1" x14ac:dyDescent="0.45">
      <c r="A2084">
        <v>63853</v>
      </c>
      <c r="B2084" s="1">
        <v>42409</v>
      </c>
      <c r="C2084" t="s">
        <v>149</v>
      </c>
      <c r="D2084" t="s">
        <v>181</v>
      </c>
      <c r="E2084" t="str">
        <f t="shared" si="96"/>
        <v>Louis Hu</v>
      </c>
      <c r="F2084" t="s">
        <v>40</v>
      </c>
      <c r="G2084" t="s">
        <v>41</v>
      </c>
      <c r="H2084" t="s">
        <v>41</v>
      </c>
      <c r="I2084" t="s">
        <v>605</v>
      </c>
      <c r="J2084" t="s">
        <v>606</v>
      </c>
      <c r="K2084" t="s">
        <v>606</v>
      </c>
      <c r="M2084" t="s">
        <v>607</v>
      </c>
      <c r="N2084" t="s">
        <v>574</v>
      </c>
      <c r="O2084" s="2">
        <v>8.2200000000000006</v>
      </c>
      <c r="P2084" s="2">
        <v>21.98</v>
      </c>
      <c r="Q2084">
        <v>3</v>
      </c>
      <c r="R2084" s="2">
        <f t="shared" si="97"/>
        <v>65.94</v>
      </c>
      <c r="S2084" t="str">
        <f t="shared" si="98"/>
        <v>Small</v>
      </c>
    </row>
    <row r="2085" spans="1:19" hidden="1" x14ac:dyDescent="0.45">
      <c r="A2085">
        <v>63853</v>
      </c>
      <c r="B2085" s="1">
        <v>42409</v>
      </c>
      <c r="C2085" t="s">
        <v>149</v>
      </c>
      <c r="D2085" t="s">
        <v>181</v>
      </c>
      <c r="E2085" t="str">
        <f t="shared" si="96"/>
        <v>Louis Hu</v>
      </c>
      <c r="F2085" t="s">
        <v>40</v>
      </c>
      <c r="G2085" t="s">
        <v>41</v>
      </c>
      <c r="H2085" t="s">
        <v>41</v>
      </c>
      <c r="I2085" t="s">
        <v>707</v>
      </c>
      <c r="J2085" t="s">
        <v>708</v>
      </c>
      <c r="K2085" t="s">
        <v>709</v>
      </c>
      <c r="M2085" t="s">
        <v>710</v>
      </c>
      <c r="N2085" t="s">
        <v>574</v>
      </c>
      <c r="O2085" s="2">
        <v>2.97</v>
      </c>
      <c r="P2085" s="2">
        <v>7.95</v>
      </c>
      <c r="Q2085">
        <v>1</v>
      </c>
      <c r="R2085" s="2">
        <f t="shared" si="97"/>
        <v>7.95</v>
      </c>
      <c r="S2085" t="str">
        <f t="shared" si="98"/>
        <v>Small</v>
      </c>
    </row>
    <row r="2086" spans="1:19" hidden="1" x14ac:dyDescent="0.45">
      <c r="A2086">
        <v>63866</v>
      </c>
      <c r="B2086" s="1">
        <v>42409</v>
      </c>
      <c r="C2086" t="s">
        <v>717</v>
      </c>
      <c r="D2086" t="s">
        <v>27</v>
      </c>
      <c r="E2086" t="str">
        <f t="shared" si="96"/>
        <v>Calvin Xu</v>
      </c>
      <c r="F2086" t="s">
        <v>242</v>
      </c>
      <c r="G2086" t="s">
        <v>19</v>
      </c>
      <c r="H2086" t="s">
        <v>19</v>
      </c>
      <c r="I2086" t="s">
        <v>613</v>
      </c>
      <c r="J2086" t="s">
        <v>614</v>
      </c>
      <c r="K2086" t="s">
        <v>614</v>
      </c>
      <c r="M2086" t="s">
        <v>615</v>
      </c>
      <c r="N2086" t="s">
        <v>574</v>
      </c>
      <c r="O2086" s="2">
        <v>3.36</v>
      </c>
      <c r="P2086" s="2">
        <v>8.99</v>
      </c>
      <c r="Q2086">
        <v>1</v>
      </c>
      <c r="R2086" s="2">
        <f t="shared" si="97"/>
        <v>8.99</v>
      </c>
      <c r="S2086" t="str">
        <f t="shared" si="98"/>
        <v>Small</v>
      </c>
    </row>
    <row r="2087" spans="1:19" hidden="1" x14ac:dyDescent="0.45">
      <c r="A2087">
        <v>63866</v>
      </c>
      <c r="B2087" s="1">
        <v>42409</v>
      </c>
      <c r="C2087" t="s">
        <v>717</v>
      </c>
      <c r="D2087" t="s">
        <v>27</v>
      </c>
      <c r="E2087" t="str">
        <f t="shared" si="96"/>
        <v>Calvin Xu</v>
      </c>
      <c r="F2087" t="s">
        <v>242</v>
      </c>
      <c r="G2087" t="s">
        <v>19</v>
      </c>
      <c r="H2087" t="s">
        <v>19</v>
      </c>
      <c r="I2087" t="s">
        <v>616</v>
      </c>
      <c r="J2087" t="s">
        <v>617</v>
      </c>
      <c r="K2087" t="s">
        <v>618</v>
      </c>
      <c r="M2087" t="s">
        <v>615</v>
      </c>
      <c r="N2087" t="s">
        <v>574</v>
      </c>
      <c r="O2087" s="2">
        <v>1.87</v>
      </c>
      <c r="P2087" s="2">
        <v>4.99</v>
      </c>
      <c r="Q2087">
        <v>2</v>
      </c>
      <c r="R2087" s="2">
        <f t="shared" si="97"/>
        <v>9.98</v>
      </c>
      <c r="S2087" t="str">
        <f t="shared" si="98"/>
        <v>Small</v>
      </c>
    </row>
    <row r="2088" spans="1:19" hidden="1" x14ac:dyDescent="0.45">
      <c r="A2088">
        <v>63866</v>
      </c>
      <c r="B2088" s="1">
        <v>42409</v>
      </c>
      <c r="C2088" t="s">
        <v>717</v>
      </c>
      <c r="D2088" t="s">
        <v>27</v>
      </c>
      <c r="E2088" t="str">
        <f t="shared" si="96"/>
        <v>Calvin Xu</v>
      </c>
      <c r="F2088" t="s">
        <v>242</v>
      </c>
      <c r="G2088" t="s">
        <v>19</v>
      </c>
      <c r="H2088" t="s">
        <v>19</v>
      </c>
      <c r="I2088" t="s">
        <v>724</v>
      </c>
      <c r="J2088" t="s">
        <v>725</v>
      </c>
      <c r="K2088" t="s">
        <v>570</v>
      </c>
      <c r="L2088" t="s">
        <v>45</v>
      </c>
      <c r="M2088" t="s">
        <v>32</v>
      </c>
      <c r="N2088" t="s">
        <v>25</v>
      </c>
      <c r="O2088" s="2">
        <v>343.65</v>
      </c>
      <c r="P2088" s="2">
        <v>539.99</v>
      </c>
      <c r="Q2088">
        <v>1</v>
      </c>
      <c r="R2088" s="2">
        <f t="shared" si="97"/>
        <v>539.99</v>
      </c>
      <c r="S2088" t="str">
        <f t="shared" si="98"/>
        <v>Medium</v>
      </c>
    </row>
    <row r="2089" spans="1:19" hidden="1" x14ac:dyDescent="0.45">
      <c r="A2089">
        <v>63868</v>
      </c>
      <c r="B2089" s="1">
        <v>42409</v>
      </c>
      <c r="C2089" t="s">
        <v>1011</v>
      </c>
      <c r="D2089" t="s">
        <v>557</v>
      </c>
      <c r="E2089" t="str">
        <f t="shared" si="96"/>
        <v>Sheila Gomez</v>
      </c>
      <c r="F2089" t="s">
        <v>69</v>
      </c>
      <c r="G2089" t="s">
        <v>19</v>
      </c>
      <c r="H2089" t="s">
        <v>19</v>
      </c>
      <c r="I2089" t="s">
        <v>613</v>
      </c>
      <c r="J2089" t="s">
        <v>614</v>
      </c>
      <c r="K2089" t="s">
        <v>614</v>
      </c>
      <c r="M2089" t="s">
        <v>615</v>
      </c>
      <c r="N2089" t="s">
        <v>574</v>
      </c>
      <c r="O2089" s="2">
        <v>3.36</v>
      </c>
      <c r="P2089" s="2">
        <v>8.99</v>
      </c>
      <c r="Q2089">
        <v>1</v>
      </c>
      <c r="R2089" s="2">
        <f t="shared" si="97"/>
        <v>8.99</v>
      </c>
      <c r="S2089" t="str">
        <f t="shared" si="98"/>
        <v>Small</v>
      </c>
    </row>
    <row r="2090" spans="1:19" hidden="1" x14ac:dyDescent="0.45">
      <c r="A2090">
        <v>63868</v>
      </c>
      <c r="B2090" s="1">
        <v>42409</v>
      </c>
      <c r="C2090" t="s">
        <v>1011</v>
      </c>
      <c r="D2090" t="s">
        <v>557</v>
      </c>
      <c r="E2090" t="str">
        <f t="shared" si="96"/>
        <v>Sheila Gomez</v>
      </c>
      <c r="F2090" t="s">
        <v>69</v>
      </c>
      <c r="G2090" t="s">
        <v>19</v>
      </c>
      <c r="H2090" t="s">
        <v>19</v>
      </c>
      <c r="I2090" t="s">
        <v>616</v>
      </c>
      <c r="J2090" t="s">
        <v>617</v>
      </c>
      <c r="K2090" t="s">
        <v>618</v>
      </c>
      <c r="M2090" t="s">
        <v>615</v>
      </c>
      <c r="N2090" t="s">
        <v>574</v>
      </c>
      <c r="O2090" s="2">
        <v>1.87</v>
      </c>
      <c r="P2090" s="2">
        <v>4.99</v>
      </c>
      <c r="Q2090">
        <v>1</v>
      </c>
      <c r="R2090" s="2">
        <f t="shared" si="97"/>
        <v>4.99</v>
      </c>
      <c r="S2090" t="str">
        <f t="shared" si="98"/>
        <v>Small</v>
      </c>
    </row>
    <row r="2091" spans="1:19" hidden="1" x14ac:dyDescent="0.45">
      <c r="A2091">
        <v>63868</v>
      </c>
      <c r="B2091" s="1">
        <v>42409</v>
      </c>
      <c r="C2091" t="s">
        <v>1011</v>
      </c>
      <c r="D2091" t="s">
        <v>557</v>
      </c>
      <c r="E2091" t="str">
        <f t="shared" si="96"/>
        <v>Sheila Gomez</v>
      </c>
      <c r="F2091" t="s">
        <v>69</v>
      </c>
      <c r="G2091" t="s">
        <v>19</v>
      </c>
      <c r="H2091" t="s">
        <v>19</v>
      </c>
      <c r="I2091" t="s">
        <v>661</v>
      </c>
      <c r="J2091" t="s">
        <v>662</v>
      </c>
      <c r="K2091" t="s">
        <v>591</v>
      </c>
      <c r="L2091" t="s">
        <v>31</v>
      </c>
      <c r="M2091" t="s">
        <v>592</v>
      </c>
      <c r="N2091" t="s">
        <v>574</v>
      </c>
      <c r="O2091" s="2">
        <v>13.09</v>
      </c>
      <c r="P2091" s="2">
        <v>34.99</v>
      </c>
      <c r="Q2091">
        <v>1</v>
      </c>
      <c r="R2091" s="2">
        <f t="shared" si="97"/>
        <v>34.99</v>
      </c>
      <c r="S2091" t="str">
        <f t="shared" si="98"/>
        <v>Small</v>
      </c>
    </row>
    <row r="2092" spans="1:19" hidden="1" x14ac:dyDescent="0.45">
      <c r="A2092">
        <v>63868</v>
      </c>
      <c r="B2092" s="1">
        <v>42409</v>
      </c>
      <c r="C2092" t="s">
        <v>1011</v>
      </c>
      <c r="D2092" t="s">
        <v>557</v>
      </c>
      <c r="E2092" t="str">
        <f t="shared" si="96"/>
        <v>Sheila Gomez</v>
      </c>
      <c r="F2092" t="s">
        <v>69</v>
      </c>
      <c r="G2092" t="s">
        <v>19</v>
      </c>
      <c r="H2092" t="s">
        <v>19</v>
      </c>
      <c r="I2092" t="s">
        <v>326</v>
      </c>
      <c r="J2092" t="s">
        <v>327</v>
      </c>
      <c r="K2092" t="s">
        <v>309</v>
      </c>
      <c r="L2092" t="s">
        <v>45</v>
      </c>
      <c r="M2092" t="s">
        <v>32</v>
      </c>
      <c r="N2092" t="s">
        <v>25</v>
      </c>
      <c r="O2092" s="2">
        <v>1554.95</v>
      </c>
      <c r="P2092" s="2">
        <v>2443.35</v>
      </c>
      <c r="Q2092">
        <v>1</v>
      </c>
      <c r="R2092" s="2">
        <f t="shared" si="97"/>
        <v>2443.35</v>
      </c>
      <c r="S2092" t="str">
        <f t="shared" si="98"/>
        <v>Large</v>
      </c>
    </row>
    <row r="2093" spans="1:19" hidden="1" x14ac:dyDescent="0.45">
      <c r="A2093">
        <v>63892</v>
      </c>
      <c r="B2093" s="1">
        <v>42410</v>
      </c>
      <c r="C2093" t="s">
        <v>827</v>
      </c>
      <c r="D2093" t="s">
        <v>428</v>
      </c>
      <c r="E2093" t="str">
        <f t="shared" si="96"/>
        <v>Christian Smith</v>
      </c>
      <c r="F2093" t="s">
        <v>69</v>
      </c>
      <c r="G2093" t="s">
        <v>19</v>
      </c>
      <c r="H2093" t="s">
        <v>19</v>
      </c>
      <c r="I2093" t="s">
        <v>795</v>
      </c>
      <c r="J2093" t="s">
        <v>796</v>
      </c>
      <c r="K2093" t="s">
        <v>747</v>
      </c>
      <c r="L2093" t="s">
        <v>532</v>
      </c>
      <c r="M2093" t="s">
        <v>748</v>
      </c>
      <c r="N2093" t="s">
        <v>588</v>
      </c>
      <c r="O2093" s="2">
        <v>23.75</v>
      </c>
      <c r="P2093" s="2">
        <v>63.5</v>
      </c>
      <c r="Q2093">
        <v>1</v>
      </c>
      <c r="R2093" s="2">
        <f t="shared" si="97"/>
        <v>63.5</v>
      </c>
      <c r="S2093" t="str">
        <f t="shared" si="98"/>
        <v>Small</v>
      </c>
    </row>
    <row r="2094" spans="1:19" hidden="1" x14ac:dyDescent="0.45">
      <c r="A2094">
        <v>63892</v>
      </c>
      <c r="B2094" s="1">
        <v>42410</v>
      </c>
      <c r="C2094" t="s">
        <v>827</v>
      </c>
      <c r="D2094" t="s">
        <v>428</v>
      </c>
      <c r="E2094" t="str">
        <f t="shared" si="96"/>
        <v>Christian Smith</v>
      </c>
      <c r="F2094" t="s">
        <v>69</v>
      </c>
      <c r="G2094" t="s">
        <v>19</v>
      </c>
      <c r="H2094" t="s">
        <v>19</v>
      </c>
      <c r="I2094" t="s">
        <v>599</v>
      </c>
      <c r="J2094" t="s">
        <v>600</v>
      </c>
      <c r="K2094" t="s">
        <v>601</v>
      </c>
      <c r="L2094" t="s">
        <v>23</v>
      </c>
      <c r="M2094" t="s">
        <v>602</v>
      </c>
      <c r="N2094" t="s">
        <v>574</v>
      </c>
      <c r="O2094" s="2">
        <v>20.57</v>
      </c>
      <c r="P2094" s="2">
        <v>54.99</v>
      </c>
      <c r="Q2094">
        <v>2</v>
      </c>
      <c r="R2094" s="2">
        <f t="shared" si="97"/>
        <v>109.98</v>
      </c>
      <c r="S2094" t="str">
        <f t="shared" si="98"/>
        <v>Small</v>
      </c>
    </row>
    <row r="2095" spans="1:19" hidden="1" x14ac:dyDescent="0.45">
      <c r="A2095">
        <v>63896</v>
      </c>
      <c r="B2095" s="1">
        <v>42410</v>
      </c>
      <c r="C2095" t="s">
        <v>243</v>
      </c>
      <c r="D2095" t="s">
        <v>271</v>
      </c>
      <c r="E2095" t="str">
        <f t="shared" si="96"/>
        <v>Sierra Young</v>
      </c>
      <c r="F2095" t="s">
        <v>215</v>
      </c>
      <c r="G2095" t="s">
        <v>216</v>
      </c>
      <c r="H2095" t="s">
        <v>216</v>
      </c>
      <c r="I2095" t="s">
        <v>580</v>
      </c>
      <c r="J2095" t="s">
        <v>581</v>
      </c>
      <c r="K2095" t="s">
        <v>581</v>
      </c>
      <c r="M2095" t="s">
        <v>573</v>
      </c>
      <c r="N2095" t="s">
        <v>574</v>
      </c>
      <c r="O2095" s="2">
        <v>1.87</v>
      </c>
      <c r="P2095" s="2">
        <v>4.99</v>
      </c>
      <c r="Q2095">
        <v>4</v>
      </c>
      <c r="R2095" s="2">
        <f t="shared" si="97"/>
        <v>19.96</v>
      </c>
      <c r="S2095" t="str">
        <f t="shared" si="98"/>
        <v>Small</v>
      </c>
    </row>
    <row r="2096" spans="1:19" hidden="1" x14ac:dyDescent="0.45">
      <c r="A2096">
        <v>63896</v>
      </c>
      <c r="B2096" s="1">
        <v>42410</v>
      </c>
      <c r="C2096" t="s">
        <v>243</v>
      </c>
      <c r="D2096" t="s">
        <v>271</v>
      </c>
      <c r="E2096" t="str">
        <f t="shared" si="96"/>
        <v>Sierra Young</v>
      </c>
      <c r="F2096" t="s">
        <v>215</v>
      </c>
      <c r="G2096" t="s">
        <v>216</v>
      </c>
      <c r="H2096" t="s">
        <v>216</v>
      </c>
      <c r="I2096" t="s">
        <v>663</v>
      </c>
      <c r="J2096" t="s">
        <v>664</v>
      </c>
      <c r="K2096" t="s">
        <v>665</v>
      </c>
      <c r="M2096" t="s">
        <v>573</v>
      </c>
      <c r="N2096" t="s">
        <v>574</v>
      </c>
      <c r="O2096" s="2">
        <v>0.86</v>
      </c>
      <c r="P2096" s="2">
        <v>2.29</v>
      </c>
      <c r="Q2096">
        <v>1</v>
      </c>
      <c r="R2096" s="2">
        <f t="shared" si="97"/>
        <v>2.29</v>
      </c>
      <c r="S2096" t="str">
        <f t="shared" si="98"/>
        <v>Small</v>
      </c>
    </row>
    <row r="2097" spans="1:19" hidden="1" x14ac:dyDescent="0.45">
      <c r="A2097">
        <v>63921</v>
      </c>
      <c r="B2097" s="1">
        <v>42410</v>
      </c>
      <c r="C2097" t="s">
        <v>188</v>
      </c>
      <c r="D2097" t="s">
        <v>160</v>
      </c>
      <c r="E2097" t="str">
        <f t="shared" si="96"/>
        <v>Edward Foster</v>
      </c>
      <c r="F2097" t="s">
        <v>215</v>
      </c>
      <c r="G2097" t="s">
        <v>216</v>
      </c>
      <c r="H2097" t="s">
        <v>216</v>
      </c>
      <c r="I2097" t="s">
        <v>605</v>
      </c>
      <c r="J2097" t="s">
        <v>606</v>
      </c>
      <c r="K2097" t="s">
        <v>606</v>
      </c>
      <c r="M2097" t="s">
        <v>607</v>
      </c>
      <c r="N2097" t="s">
        <v>574</v>
      </c>
      <c r="O2097" s="2">
        <v>8.2200000000000006</v>
      </c>
      <c r="P2097" s="2">
        <v>21.98</v>
      </c>
      <c r="Q2097">
        <v>1</v>
      </c>
      <c r="R2097" s="2">
        <f t="shared" si="97"/>
        <v>21.98</v>
      </c>
      <c r="S2097" t="str">
        <f t="shared" si="98"/>
        <v>Small</v>
      </c>
    </row>
    <row r="2098" spans="1:19" hidden="1" x14ac:dyDescent="0.45">
      <c r="A2098">
        <v>63921</v>
      </c>
      <c r="B2098" s="1">
        <v>42410</v>
      </c>
      <c r="C2098" t="s">
        <v>188</v>
      </c>
      <c r="D2098" t="s">
        <v>160</v>
      </c>
      <c r="E2098" t="str">
        <f t="shared" si="96"/>
        <v>Edward Foster</v>
      </c>
      <c r="F2098" t="s">
        <v>215</v>
      </c>
      <c r="G2098" t="s">
        <v>216</v>
      </c>
      <c r="H2098" t="s">
        <v>216</v>
      </c>
      <c r="I2098" t="s">
        <v>715</v>
      </c>
      <c r="J2098" t="s">
        <v>716</v>
      </c>
      <c r="K2098" t="s">
        <v>646</v>
      </c>
      <c r="L2098" t="s">
        <v>632</v>
      </c>
      <c r="M2098" t="s">
        <v>626</v>
      </c>
      <c r="N2098" t="s">
        <v>588</v>
      </c>
      <c r="O2098" s="2">
        <v>38.49</v>
      </c>
      <c r="P2098" s="2">
        <v>49.99</v>
      </c>
      <c r="Q2098">
        <v>3</v>
      </c>
      <c r="R2098" s="2">
        <f t="shared" si="97"/>
        <v>149.97</v>
      </c>
      <c r="S2098" t="str">
        <f t="shared" si="98"/>
        <v>Small</v>
      </c>
    </row>
    <row r="2099" spans="1:19" hidden="1" x14ac:dyDescent="0.45">
      <c r="A2099">
        <v>63921</v>
      </c>
      <c r="B2099" s="1">
        <v>42410</v>
      </c>
      <c r="C2099" t="s">
        <v>188</v>
      </c>
      <c r="D2099" t="s">
        <v>160</v>
      </c>
      <c r="E2099" t="str">
        <f t="shared" si="96"/>
        <v>Edward Foster</v>
      </c>
      <c r="F2099" t="s">
        <v>215</v>
      </c>
      <c r="G2099" t="s">
        <v>216</v>
      </c>
      <c r="H2099" t="s">
        <v>216</v>
      </c>
      <c r="I2099" t="s">
        <v>629</v>
      </c>
      <c r="J2099" t="s">
        <v>630</v>
      </c>
      <c r="K2099" t="s">
        <v>631</v>
      </c>
      <c r="L2099" t="s">
        <v>632</v>
      </c>
      <c r="M2099" t="s">
        <v>633</v>
      </c>
      <c r="N2099" t="s">
        <v>588</v>
      </c>
      <c r="O2099" s="2">
        <v>6.92</v>
      </c>
      <c r="P2099" s="2">
        <v>8.99</v>
      </c>
      <c r="Q2099">
        <v>1</v>
      </c>
      <c r="R2099" s="2">
        <f t="shared" si="97"/>
        <v>8.99</v>
      </c>
      <c r="S2099" t="str">
        <f t="shared" si="98"/>
        <v>Small</v>
      </c>
    </row>
    <row r="2100" spans="1:19" hidden="1" x14ac:dyDescent="0.45">
      <c r="A2100">
        <v>63934</v>
      </c>
      <c r="B2100" s="1">
        <v>42410</v>
      </c>
      <c r="C2100" t="s">
        <v>59</v>
      </c>
      <c r="D2100" t="s">
        <v>248</v>
      </c>
      <c r="E2100" t="str">
        <f t="shared" si="96"/>
        <v>Arthur Raman</v>
      </c>
      <c r="F2100" t="s">
        <v>35</v>
      </c>
      <c r="G2100" t="s">
        <v>19</v>
      </c>
      <c r="H2100" t="s">
        <v>19</v>
      </c>
      <c r="I2100" t="s">
        <v>653</v>
      </c>
      <c r="J2100" t="s">
        <v>654</v>
      </c>
      <c r="K2100" t="s">
        <v>570</v>
      </c>
      <c r="L2100" t="s">
        <v>45</v>
      </c>
      <c r="M2100" t="s">
        <v>32</v>
      </c>
      <c r="N2100" t="s">
        <v>25</v>
      </c>
      <c r="O2100" s="2">
        <v>343.65</v>
      </c>
      <c r="P2100" s="2">
        <v>539.99</v>
      </c>
      <c r="Q2100">
        <v>1</v>
      </c>
      <c r="R2100" s="2">
        <f t="shared" si="97"/>
        <v>539.99</v>
      </c>
      <c r="S2100" t="str">
        <f t="shared" si="98"/>
        <v>Medium</v>
      </c>
    </row>
    <row r="2101" spans="1:19" hidden="1" x14ac:dyDescent="0.45">
      <c r="A2101">
        <v>63941</v>
      </c>
      <c r="B2101" s="1">
        <v>42410</v>
      </c>
      <c r="C2101" t="s">
        <v>73</v>
      </c>
      <c r="D2101" t="s">
        <v>688</v>
      </c>
      <c r="E2101" t="str">
        <f t="shared" si="96"/>
        <v>Xavier Stewart</v>
      </c>
      <c r="F2101" t="s">
        <v>55</v>
      </c>
      <c r="G2101" t="s">
        <v>49</v>
      </c>
      <c r="H2101" t="s">
        <v>56</v>
      </c>
      <c r="I2101" t="s">
        <v>314</v>
      </c>
      <c r="J2101" t="s">
        <v>315</v>
      </c>
      <c r="K2101" t="s">
        <v>316</v>
      </c>
      <c r="L2101" t="s">
        <v>317</v>
      </c>
      <c r="M2101" t="s">
        <v>32</v>
      </c>
      <c r="N2101" t="s">
        <v>25</v>
      </c>
      <c r="O2101" s="2">
        <v>713.08</v>
      </c>
      <c r="P2101" s="2">
        <v>1120.49</v>
      </c>
      <c r="Q2101">
        <v>1</v>
      </c>
      <c r="R2101" s="2">
        <f t="shared" si="97"/>
        <v>1120.49</v>
      </c>
      <c r="S2101" t="str">
        <f t="shared" si="98"/>
        <v>Medium</v>
      </c>
    </row>
    <row r="2102" spans="1:19" hidden="1" x14ac:dyDescent="0.45">
      <c r="A2102">
        <v>63941</v>
      </c>
      <c r="B2102" s="1">
        <v>42410</v>
      </c>
      <c r="C2102" t="s">
        <v>73</v>
      </c>
      <c r="D2102" t="s">
        <v>688</v>
      </c>
      <c r="E2102" t="str">
        <f t="shared" si="96"/>
        <v>Xavier Stewart</v>
      </c>
      <c r="F2102" t="s">
        <v>55</v>
      </c>
      <c r="G2102" t="s">
        <v>49</v>
      </c>
      <c r="H2102" t="s">
        <v>56</v>
      </c>
      <c r="I2102" t="s">
        <v>616</v>
      </c>
      <c r="J2102" t="s">
        <v>617</v>
      </c>
      <c r="K2102" t="s">
        <v>618</v>
      </c>
      <c r="M2102" t="s">
        <v>615</v>
      </c>
      <c r="N2102" t="s">
        <v>574</v>
      </c>
      <c r="O2102" s="2">
        <v>1.87</v>
      </c>
      <c r="P2102" s="2">
        <v>4.99</v>
      </c>
      <c r="Q2102">
        <v>4</v>
      </c>
      <c r="R2102" s="2">
        <f t="shared" si="97"/>
        <v>19.96</v>
      </c>
      <c r="S2102" t="str">
        <f t="shared" si="98"/>
        <v>Small</v>
      </c>
    </row>
    <row r="2103" spans="1:19" hidden="1" x14ac:dyDescent="0.45">
      <c r="A2103">
        <v>63941</v>
      </c>
      <c r="B2103" s="1">
        <v>42410</v>
      </c>
      <c r="C2103" t="s">
        <v>73</v>
      </c>
      <c r="D2103" t="s">
        <v>688</v>
      </c>
      <c r="E2103" t="str">
        <f t="shared" si="96"/>
        <v>Xavier Stewart</v>
      </c>
      <c r="F2103" t="s">
        <v>55</v>
      </c>
      <c r="G2103" t="s">
        <v>49</v>
      </c>
      <c r="H2103" t="s">
        <v>56</v>
      </c>
      <c r="I2103" t="s">
        <v>629</v>
      </c>
      <c r="J2103" t="s">
        <v>630</v>
      </c>
      <c r="K2103" t="s">
        <v>631</v>
      </c>
      <c r="L2103" t="s">
        <v>632</v>
      </c>
      <c r="M2103" t="s">
        <v>633</v>
      </c>
      <c r="N2103" t="s">
        <v>588</v>
      </c>
      <c r="O2103" s="2">
        <v>6.92</v>
      </c>
      <c r="P2103" s="2">
        <v>8.99</v>
      </c>
      <c r="Q2103">
        <v>1</v>
      </c>
      <c r="R2103" s="2">
        <f t="shared" si="97"/>
        <v>8.99</v>
      </c>
      <c r="S2103" t="str">
        <f t="shared" si="98"/>
        <v>Small</v>
      </c>
    </row>
    <row r="2104" spans="1:19" hidden="1" x14ac:dyDescent="0.45">
      <c r="A2104">
        <v>63941</v>
      </c>
      <c r="B2104" s="1">
        <v>42410</v>
      </c>
      <c r="C2104" t="s">
        <v>73</v>
      </c>
      <c r="D2104" t="s">
        <v>688</v>
      </c>
      <c r="E2104" t="str">
        <f t="shared" si="96"/>
        <v>Xavier Stewart</v>
      </c>
      <c r="F2104" t="s">
        <v>55</v>
      </c>
      <c r="G2104" t="s">
        <v>49</v>
      </c>
      <c r="H2104" t="s">
        <v>56</v>
      </c>
      <c r="I2104" t="s">
        <v>613</v>
      </c>
      <c r="J2104" t="s">
        <v>614</v>
      </c>
      <c r="K2104" t="s">
        <v>614</v>
      </c>
      <c r="M2104" t="s">
        <v>615</v>
      </c>
      <c r="N2104" t="s">
        <v>574</v>
      </c>
      <c r="O2104" s="2">
        <v>3.36</v>
      </c>
      <c r="P2104" s="2">
        <v>8.99</v>
      </c>
      <c r="Q2104">
        <v>1</v>
      </c>
      <c r="R2104" s="2">
        <f t="shared" si="97"/>
        <v>8.99</v>
      </c>
      <c r="S2104" t="str">
        <f t="shared" si="98"/>
        <v>Small</v>
      </c>
    </row>
    <row r="2105" spans="1:19" hidden="1" x14ac:dyDescent="0.45">
      <c r="A2105">
        <v>63951</v>
      </c>
      <c r="B2105" s="1">
        <v>42411</v>
      </c>
      <c r="C2105" t="s">
        <v>1012</v>
      </c>
      <c r="D2105" t="s">
        <v>252</v>
      </c>
      <c r="E2105" t="str">
        <f t="shared" si="96"/>
        <v>Tabitha Gonzalez</v>
      </c>
      <c r="F2105" t="s">
        <v>69</v>
      </c>
      <c r="G2105" t="s">
        <v>19</v>
      </c>
      <c r="H2105" t="s">
        <v>19</v>
      </c>
      <c r="I2105" t="s">
        <v>683</v>
      </c>
      <c r="J2105" t="s">
        <v>684</v>
      </c>
      <c r="K2105" t="s">
        <v>684</v>
      </c>
      <c r="M2105" t="s">
        <v>573</v>
      </c>
      <c r="N2105" t="s">
        <v>574</v>
      </c>
      <c r="O2105" s="2">
        <v>1.87</v>
      </c>
      <c r="P2105" s="2">
        <v>4.99</v>
      </c>
      <c r="Q2105">
        <v>1</v>
      </c>
      <c r="R2105" s="2">
        <f t="shared" si="97"/>
        <v>4.99</v>
      </c>
      <c r="S2105" t="str">
        <f t="shared" si="98"/>
        <v>Small</v>
      </c>
    </row>
    <row r="2106" spans="1:19" hidden="1" x14ac:dyDescent="0.45">
      <c r="A2106">
        <v>63951</v>
      </c>
      <c r="B2106" s="1">
        <v>42411</v>
      </c>
      <c r="C2106" t="s">
        <v>1012</v>
      </c>
      <c r="D2106" t="s">
        <v>252</v>
      </c>
      <c r="E2106" t="str">
        <f t="shared" si="96"/>
        <v>Tabitha Gonzalez</v>
      </c>
      <c r="F2106" t="s">
        <v>69</v>
      </c>
      <c r="G2106" t="s">
        <v>19</v>
      </c>
      <c r="H2106" t="s">
        <v>19</v>
      </c>
      <c r="I2106" t="s">
        <v>661</v>
      </c>
      <c r="J2106" t="s">
        <v>662</v>
      </c>
      <c r="K2106" t="s">
        <v>591</v>
      </c>
      <c r="L2106" t="s">
        <v>31</v>
      </c>
      <c r="M2106" t="s">
        <v>592</v>
      </c>
      <c r="N2106" t="s">
        <v>574</v>
      </c>
      <c r="O2106" s="2">
        <v>13.09</v>
      </c>
      <c r="P2106" s="2">
        <v>34.99</v>
      </c>
      <c r="Q2106">
        <v>2</v>
      </c>
      <c r="R2106" s="2">
        <f t="shared" si="97"/>
        <v>69.98</v>
      </c>
      <c r="S2106" t="str">
        <f t="shared" si="98"/>
        <v>Small</v>
      </c>
    </row>
    <row r="2107" spans="1:19" hidden="1" x14ac:dyDescent="0.45">
      <c r="A2107">
        <v>63956</v>
      </c>
      <c r="B2107" s="1">
        <v>42411</v>
      </c>
      <c r="C2107" t="s">
        <v>408</v>
      </c>
      <c r="D2107" t="s">
        <v>490</v>
      </c>
      <c r="E2107" t="str">
        <f t="shared" si="96"/>
        <v>Rebekah Patel</v>
      </c>
      <c r="F2107" t="s">
        <v>40</v>
      </c>
      <c r="G2107" t="s">
        <v>41</v>
      </c>
      <c r="H2107" t="s">
        <v>41</v>
      </c>
      <c r="I2107" t="s">
        <v>884</v>
      </c>
      <c r="J2107" t="s">
        <v>885</v>
      </c>
      <c r="K2107" t="s">
        <v>622</v>
      </c>
      <c r="L2107" t="s">
        <v>317</v>
      </c>
      <c r="M2107" t="s">
        <v>32</v>
      </c>
      <c r="N2107" t="s">
        <v>25</v>
      </c>
      <c r="O2107" s="2">
        <v>1082.51</v>
      </c>
      <c r="P2107" s="2">
        <v>1700.99</v>
      </c>
      <c r="Q2107">
        <v>1</v>
      </c>
      <c r="R2107" s="2">
        <f t="shared" si="97"/>
        <v>1700.99</v>
      </c>
      <c r="S2107" t="str">
        <f t="shared" si="98"/>
        <v>Large</v>
      </c>
    </row>
    <row r="2108" spans="1:19" hidden="1" x14ac:dyDescent="0.45">
      <c r="A2108">
        <v>63956</v>
      </c>
      <c r="B2108" s="1">
        <v>42411</v>
      </c>
      <c r="C2108" t="s">
        <v>408</v>
      </c>
      <c r="D2108" t="s">
        <v>490</v>
      </c>
      <c r="E2108" t="str">
        <f t="shared" si="96"/>
        <v>Rebekah Patel</v>
      </c>
      <c r="F2108" t="s">
        <v>40</v>
      </c>
      <c r="G2108" t="s">
        <v>41</v>
      </c>
      <c r="H2108" t="s">
        <v>41</v>
      </c>
      <c r="I2108" t="s">
        <v>666</v>
      </c>
      <c r="J2108" t="s">
        <v>667</v>
      </c>
      <c r="K2108" t="s">
        <v>667</v>
      </c>
      <c r="M2108" t="s">
        <v>573</v>
      </c>
      <c r="N2108" t="s">
        <v>574</v>
      </c>
      <c r="O2108" s="2">
        <v>9.35</v>
      </c>
      <c r="P2108" s="2">
        <v>24.99</v>
      </c>
      <c r="Q2108">
        <v>2</v>
      </c>
      <c r="R2108" s="2">
        <f t="shared" si="97"/>
        <v>49.98</v>
      </c>
      <c r="S2108" t="str">
        <f t="shared" si="98"/>
        <v>Small</v>
      </c>
    </row>
    <row r="2109" spans="1:19" hidden="1" x14ac:dyDescent="0.45">
      <c r="A2109">
        <v>63958</v>
      </c>
      <c r="B2109" s="1">
        <v>42411</v>
      </c>
      <c r="C2109" t="s">
        <v>421</v>
      </c>
      <c r="D2109" t="s">
        <v>27</v>
      </c>
      <c r="E2109" t="str">
        <f t="shared" si="96"/>
        <v>Micah Xu</v>
      </c>
      <c r="F2109" t="s">
        <v>159</v>
      </c>
      <c r="G2109" t="s">
        <v>89</v>
      </c>
      <c r="H2109" t="s">
        <v>89</v>
      </c>
      <c r="I2109" t="s">
        <v>365</v>
      </c>
      <c r="J2109" t="s">
        <v>366</v>
      </c>
      <c r="K2109" t="s">
        <v>341</v>
      </c>
      <c r="L2109" t="s">
        <v>23</v>
      </c>
      <c r="M2109" t="s">
        <v>24</v>
      </c>
      <c r="N2109" t="s">
        <v>25</v>
      </c>
      <c r="O2109" s="2">
        <v>1265.6199999999999</v>
      </c>
      <c r="P2109" s="2">
        <v>2319.9899999999998</v>
      </c>
      <c r="Q2109">
        <v>1</v>
      </c>
      <c r="R2109" s="2">
        <f t="shared" si="97"/>
        <v>2319.9899999999998</v>
      </c>
      <c r="S2109" t="str">
        <f t="shared" si="98"/>
        <v>Large</v>
      </c>
    </row>
    <row r="2110" spans="1:19" hidden="1" x14ac:dyDescent="0.45">
      <c r="A2110">
        <v>63958</v>
      </c>
      <c r="B2110" s="1">
        <v>42411</v>
      </c>
      <c r="C2110" t="s">
        <v>421</v>
      </c>
      <c r="D2110" t="s">
        <v>27</v>
      </c>
      <c r="E2110" t="str">
        <f t="shared" si="96"/>
        <v>Micah Xu</v>
      </c>
      <c r="F2110" t="s">
        <v>159</v>
      </c>
      <c r="G2110" t="s">
        <v>89</v>
      </c>
      <c r="H2110" t="s">
        <v>89</v>
      </c>
      <c r="I2110" t="s">
        <v>616</v>
      </c>
      <c r="J2110" t="s">
        <v>617</v>
      </c>
      <c r="K2110" t="s">
        <v>618</v>
      </c>
      <c r="M2110" t="s">
        <v>615</v>
      </c>
      <c r="N2110" t="s">
        <v>574</v>
      </c>
      <c r="O2110" s="2">
        <v>1.87</v>
      </c>
      <c r="P2110" s="2">
        <v>4.99</v>
      </c>
      <c r="Q2110">
        <v>1</v>
      </c>
      <c r="R2110" s="2">
        <f t="shared" si="97"/>
        <v>4.99</v>
      </c>
      <c r="S2110" t="str">
        <f t="shared" si="98"/>
        <v>Small</v>
      </c>
    </row>
    <row r="2111" spans="1:19" hidden="1" x14ac:dyDescent="0.45">
      <c r="A2111">
        <v>63958</v>
      </c>
      <c r="B2111" s="1">
        <v>42411</v>
      </c>
      <c r="C2111" t="s">
        <v>421</v>
      </c>
      <c r="D2111" t="s">
        <v>27</v>
      </c>
      <c r="E2111" t="str">
        <f t="shared" si="96"/>
        <v>Micah Xu</v>
      </c>
      <c r="F2111" t="s">
        <v>159</v>
      </c>
      <c r="G2111" t="s">
        <v>89</v>
      </c>
      <c r="H2111" t="s">
        <v>89</v>
      </c>
      <c r="I2111" t="s">
        <v>648</v>
      </c>
      <c r="J2111" t="s">
        <v>649</v>
      </c>
      <c r="K2111" t="s">
        <v>649</v>
      </c>
      <c r="M2111" t="s">
        <v>615</v>
      </c>
      <c r="N2111" t="s">
        <v>574</v>
      </c>
      <c r="O2111" s="2">
        <v>3.74</v>
      </c>
      <c r="P2111" s="2">
        <v>9.99</v>
      </c>
      <c r="Q2111">
        <v>2</v>
      </c>
      <c r="R2111" s="2">
        <f t="shared" si="97"/>
        <v>19.98</v>
      </c>
      <c r="S2111" t="str">
        <f t="shared" si="98"/>
        <v>Small</v>
      </c>
    </row>
    <row r="2112" spans="1:19" hidden="1" x14ac:dyDescent="0.45">
      <c r="A2112">
        <v>63958</v>
      </c>
      <c r="B2112" s="1">
        <v>42411</v>
      </c>
      <c r="C2112" t="s">
        <v>421</v>
      </c>
      <c r="D2112" t="s">
        <v>27</v>
      </c>
      <c r="E2112" t="str">
        <f t="shared" si="96"/>
        <v>Micah Xu</v>
      </c>
      <c r="F2112" t="s">
        <v>159</v>
      </c>
      <c r="G2112" t="s">
        <v>89</v>
      </c>
      <c r="H2112" t="s">
        <v>89</v>
      </c>
      <c r="I2112" t="s">
        <v>629</v>
      </c>
      <c r="J2112" t="s">
        <v>630</v>
      </c>
      <c r="K2112" t="s">
        <v>631</v>
      </c>
      <c r="L2112" t="s">
        <v>632</v>
      </c>
      <c r="M2112" t="s">
        <v>633</v>
      </c>
      <c r="N2112" t="s">
        <v>588</v>
      </c>
      <c r="O2112" s="2">
        <v>6.92</v>
      </c>
      <c r="P2112" s="2">
        <v>8.99</v>
      </c>
      <c r="Q2112">
        <v>3</v>
      </c>
      <c r="R2112" s="2">
        <f t="shared" si="97"/>
        <v>26.97</v>
      </c>
      <c r="S2112" t="str">
        <f t="shared" si="98"/>
        <v>Small</v>
      </c>
    </row>
    <row r="2113" spans="1:19" hidden="1" x14ac:dyDescent="0.45">
      <c r="A2113">
        <v>63961</v>
      </c>
      <c r="B2113" s="1">
        <v>42411</v>
      </c>
      <c r="C2113" t="s">
        <v>693</v>
      </c>
      <c r="D2113" t="s">
        <v>76</v>
      </c>
      <c r="E2113" t="str">
        <f t="shared" si="96"/>
        <v>James Powell</v>
      </c>
      <c r="F2113" t="s">
        <v>94</v>
      </c>
      <c r="G2113" t="s">
        <v>49</v>
      </c>
      <c r="H2113" t="s">
        <v>56</v>
      </c>
      <c r="I2113" t="s">
        <v>571</v>
      </c>
      <c r="J2113" t="s">
        <v>572</v>
      </c>
      <c r="K2113" t="s">
        <v>572</v>
      </c>
      <c r="M2113" t="s">
        <v>573</v>
      </c>
      <c r="N2113" t="s">
        <v>574</v>
      </c>
      <c r="O2113" s="2">
        <v>8.0399999999999991</v>
      </c>
      <c r="P2113" s="2">
        <v>21.49</v>
      </c>
      <c r="Q2113">
        <v>1</v>
      </c>
      <c r="R2113" s="2">
        <f t="shared" si="97"/>
        <v>21.49</v>
      </c>
      <c r="S2113" t="str">
        <f t="shared" si="98"/>
        <v>Small</v>
      </c>
    </row>
    <row r="2114" spans="1:19" hidden="1" x14ac:dyDescent="0.45">
      <c r="A2114">
        <v>63961</v>
      </c>
      <c r="B2114" s="1">
        <v>42411</v>
      </c>
      <c r="C2114" t="s">
        <v>693</v>
      </c>
      <c r="D2114" t="s">
        <v>76</v>
      </c>
      <c r="E2114" t="str">
        <f t="shared" si="96"/>
        <v>James Powell</v>
      </c>
      <c r="F2114" t="s">
        <v>94</v>
      </c>
      <c r="G2114" t="s">
        <v>49</v>
      </c>
      <c r="H2114" t="s">
        <v>56</v>
      </c>
      <c r="I2114" t="s">
        <v>663</v>
      </c>
      <c r="J2114" t="s">
        <v>664</v>
      </c>
      <c r="K2114" t="s">
        <v>665</v>
      </c>
      <c r="M2114" t="s">
        <v>573</v>
      </c>
      <c r="N2114" t="s">
        <v>574</v>
      </c>
      <c r="O2114" s="2">
        <v>0.86</v>
      </c>
      <c r="P2114" s="2">
        <v>2.29</v>
      </c>
      <c r="Q2114">
        <v>1</v>
      </c>
      <c r="R2114" s="2">
        <f t="shared" si="97"/>
        <v>2.29</v>
      </c>
      <c r="S2114" t="str">
        <f t="shared" si="98"/>
        <v>Small</v>
      </c>
    </row>
    <row r="2115" spans="1:19" hidden="1" x14ac:dyDescent="0.45">
      <c r="A2115">
        <v>63963</v>
      </c>
      <c r="B2115" s="1">
        <v>42411</v>
      </c>
      <c r="C2115" t="s">
        <v>1013</v>
      </c>
      <c r="D2115" t="s">
        <v>765</v>
      </c>
      <c r="E2115" t="str">
        <f t="shared" ref="E2115:E2178" si="99">CONCATENATE(C2115," ",D2115)</f>
        <v>Joshua White</v>
      </c>
      <c r="F2115" t="s">
        <v>94</v>
      </c>
      <c r="G2115" t="s">
        <v>49</v>
      </c>
      <c r="H2115" t="s">
        <v>56</v>
      </c>
      <c r="I2115" t="s">
        <v>596</v>
      </c>
      <c r="J2115" t="s">
        <v>597</v>
      </c>
      <c r="K2115" t="s">
        <v>597</v>
      </c>
      <c r="M2115" t="s">
        <v>573</v>
      </c>
      <c r="N2115" t="s">
        <v>574</v>
      </c>
      <c r="O2115" s="2">
        <v>12.19</v>
      </c>
      <c r="P2115" s="2">
        <v>32.6</v>
      </c>
      <c r="Q2115">
        <v>1</v>
      </c>
      <c r="R2115" s="2">
        <f t="shared" ref="R2115:R2178" si="100">P2115*Q2115</f>
        <v>32.6</v>
      </c>
      <c r="S2115" t="str">
        <f t="shared" ref="S2115:S2178" si="101">VLOOKUP(R2115,$T$2:$U$4,2,TRUE)</f>
        <v>Small</v>
      </c>
    </row>
    <row r="2116" spans="1:19" hidden="1" x14ac:dyDescent="0.45">
      <c r="A2116">
        <v>63963</v>
      </c>
      <c r="B2116" s="1">
        <v>42411</v>
      </c>
      <c r="C2116" t="s">
        <v>1013</v>
      </c>
      <c r="D2116" t="s">
        <v>765</v>
      </c>
      <c r="E2116" t="str">
        <f t="shared" si="99"/>
        <v>Joshua White</v>
      </c>
      <c r="F2116" t="s">
        <v>94</v>
      </c>
      <c r="G2116" t="s">
        <v>49</v>
      </c>
      <c r="H2116" t="s">
        <v>56</v>
      </c>
      <c r="I2116" t="s">
        <v>663</v>
      </c>
      <c r="J2116" t="s">
        <v>664</v>
      </c>
      <c r="K2116" t="s">
        <v>665</v>
      </c>
      <c r="M2116" t="s">
        <v>573</v>
      </c>
      <c r="N2116" t="s">
        <v>574</v>
      </c>
      <c r="O2116" s="2">
        <v>0.86</v>
      </c>
      <c r="P2116" s="2">
        <v>2.29</v>
      </c>
      <c r="Q2116">
        <v>4</v>
      </c>
      <c r="R2116" s="2">
        <f t="shared" si="100"/>
        <v>9.16</v>
      </c>
      <c r="S2116" t="str">
        <f t="shared" si="101"/>
        <v>Small</v>
      </c>
    </row>
    <row r="2117" spans="1:19" hidden="1" x14ac:dyDescent="0.45">
      <c r="A2117">
        <v>63963</v>
      </c>
      <c r="B2117" s="1">
        <v>42411</v>
      </c>
      <c r="C2117" t="s">
        <v>1013</v>
      </c>
      <c r="D2117" t="s">
        <v>765</v>
      </c>
      <c r="E2117" t="str">
        <f t="shared" si="99"/>
        <v>Joshua White</v>
      </c>
      <c r="F2117" t="s">
        <v>94</v>
      </c>
      <c r="G2117" t="s">
        <v>49</v>
      </c>
      <c r="H2117" t="s">
        <v>56</v>
      </c>
      <c r="I2117" t="s">
        <v>594</v>
      </c>
      <c r="J2117" t="s">
        <v>595</v>
      </c>
      <c r="K2117" t="s">
        <v>595</v>
      </c>
      <c r="M2117" t="s">
        <v>573</v>
      </c>
      <c r="N2117" t="s">
        <v>574</v>
      </c>
      <c r="O2117" s="2">
        <v>1.49</v>
      </c>
      <c r="P2117" s="2">
        <v>3.99</v>
      </c>
      <c r="Q2117">
        <v>2</v>
      </c>
      <c r="R2117" s="2">
        <f t="shared" si="100"/>
        <v>7.98</v>
      </c>
      <c r="S2117" t="str">
        <f t="shared" si="101"/>
        <v>Small</v>
      </c>
    </row>
    <row r="2118" spans="1:19" hidden="1" x14ac:dyDescent="0.45">
      <c r="A2118">
        <v>63969</v>
      </c>
      <c r="B2118" s="1">
        <v>42411</v>
      </c>
      <c r="C2118" t="s">
        <v>785</v>
      </c>
      <c r="D2118" t="s">
        <v>210</v>
      </c>
      <c r="E2118" t="str">
        <f t="shared" si="99"/>
        <v>Melanie Richardson</v>
      </c>
      <c r="F2118" t="s">
        <v>48</v>
      </c>
      <c r="G2118" t="s">
        <v>49</v>
      </c>
      <c r="H2118" t="s">
        <v>50</v>
      </c>
      <c r="I2118" t="s">
        <v>616</v>
      </c>
      <c r="J2118" t="s">
        <v>617</v>
      </c>
      <c r="K2118" t="s">
        <v>618</v>
      </c>
      <c r="M2118" t="s">
        <v>615</v>
      </c>
      <c r="N2118" t="s">
        <v>574</v>
      </c>
      <c r="O2118" s="2">
        <v>1.87</v>
      </c>
      <c r="P2118" s="2">
        <v>4.99</v>
      </c>
      <c r="Q2118">
        <v>1</v>
      </c>
      <c r="R2118" s="2">
        <f t="shared" si="100"/>
        <v>4.99</v>
      </c>
      <c r="S2118" t="str">
        <f t="shared" si="101"/>
        <v>Small</v>
      </c>
    </row>
    <row r="2119" spans="1:19" hidden="1" x14ac:dyDescent="0.45">
      <c r="A2119">
        <v>63969</v>
      </c>
      <c r="B2119" s="1">
        <v>42411</v>
      </c>
      <c r="C2119" t="s">
        <v>785</v>
      </c>
      <c r="D2119" t="s">
        <v>210</v>
      </c>
      <c r="E2119" t="str">
        <f t="shared" si="99"/>
        <v>Melanie Richardson</v>
      </c>
      <c r="F2119" t="s">
        <v>48</v>
      </c>
      <c r="G2119" t="s">
        <v>49</v>
      </c>
      <c r="H2119" t="s">
        <v>50</v>
      </c>
      <c r="I2119" t="s">
        <v>648</v>
      </c>
      <c r="J2119" t="s">
        <v>649</v>
      </c>
      <c r="K2119" t="s">
        <v>649</v>
      </c>
      <c r="M2119" t="s">
        <v>615</v>
      </c>
      <c r="N2119" t="s">
        <v>574</v>
      </c>
      <c r="O2119" s="2">
        <v>3.74</v>
      </c>
      <c r="P2119" s="2">
        <v>9.99</v>
      </c>
      <c r="Q2119">
        <v>1</v>
      </c>
      <c r="R2119" s="2">
        <f t="shared" si="100"/>
        <v>9.99</v>
      </c>
      <c r="S2119" t="str">
        <f t="shared" si="101"/>
        <v>Small</v>
      </c>
    </row>
    <row r="2120" spans="1:19" hidden="1" x14ac:dyDescent="0.45">
      <c r="A2120">
        <v>63969</v>
      </c>
      <c r="B2120" s="1">
        <v>42411</v>
      </c>
      <c r="C2120" t="s">
        <v>785</v>
      </c>
      <c r="D2120" t="s">
        <v>210</v>
      </c>
      <c r="E2120" t="str">
        <f t="shared" si="99"/>
        <v>Melanie Richardson</v>
      </c>
      <c r="F2120" t="s">
        <v>48</v>
      </c>
      <c r="G2120" t="s">
        <v>49</v>
      </c>
      <c r="H2120" t="s">
        <v>50</v>
      </c>
      <c r="I2120" t="s">
        <v>589</v>
      </c>
      <c r="J2120" t="s">
        <v>590</v>
      </c>
      <c r="K2120" t="s">
        <v>591</v>
      </c>
      <c r="L2120" t="s">
        <v>45</v>
      </c>
      <c r="M2120" t="s">
        <v>592</v>
      </c>
      <c r="N2120" t="s">
        <v>574</v>
      </c>
      <c r="O2120" s="2">
        <v>13.09</v>
      </c>
      <c r="P2120" s="2">
        <v>34.99</v>
      </c>
      <c r="Q2120">
        <v>2</v>
      </c>
      <c r="R2120" s="2">
        <f t="shared" si="100"/>
        <v>69.98</v>
      </c>
      <c r="S2120" t="str">
        <f t="shared" si="101"/>
        <v>Small</v>
      </c>
    </row>
    <row r="2121" spans="1:19" hidden="1" x14ac:dyDescent="0.45">
      <c r="A2121">
        <v>63969</v>
      </c>
      <c r="B2121" s="1">
        <v>42411</v>
      </c>
      <c r="C2121" t="s">
        <v>785</v>
      </c>
      <c r="D2121" t="s">
        <v>210</v>
      </c>
      <c r="E2121" t="str">
        <f t="shared" si="99"/>
        <v>Melanie Richardson</v>
      </c>
      <c r="F2121" t="s">
        <v>48</v>
      </c>
      <c r="G2121" t="s">
        <v>49</v>
      </c>
      <c r="H2121" t="s">
        <v>50</v>
      </c>
      <c r="I2121" t="s">
        <v>605</v>
      </c>
      <c r="J2121" t="s">
        <v>606</v>
      </c>
      <c r="K2121" t="s">
        <v>606</v>
      </c>
      <c r="M2121" t="s">
        <v>607</v>
      </c>
      <c r="N2121" t="s">
        <v>574</v>
      </c>
      <c r="O2121" s="2">
        <v>8.2200000000000006</v>
      </c>
      <c r="P2121" s="2">
        <v>21.98</v>
      </c>
      <c r="Q2121">
        <v>1</v>
      </c>
      <c r="R2121" s="2">
        <f t="shared" si="100"/>
        <v>21.98</v>
      </c>
      <c r="S2121" t="str">
        <f t="shared" si="101"/>
        <v>Small</v>
      </c>
    </row>
    <row r="2122" spans="1:19" hidden="1" x14ac:dyDescent="0.45">
      <c r="A2122">
        <v>63976</v>
      </c>
      <c r="B2122" s="1">
        <v>42411</v>
      </c>
      <c r="C2122" t="s">
        <v>115</v>
      </c>
      <c r="D2122" t="s">
        <v>269</v>
      </c>
      <c r="E2122" t="str">
        <f t="shared" si="99"/>
        <v>Jennifer Baker</v>
      </c>
      <c r="F2122" t="s">
        <v>94</v>
      </c>
      <c r="G2122" t="s">
        <v>49</v>
      </c>
      <c r="H2122" t="s">
        <v>56</v>
      </c>
      <c r="I2122" t="s">
        <v>686</v>
      </c>
      <c r="J2122" t="s">
        <v>687</v>
      </c>
      <c r="K2122" t="s">
        <v>687</v>
      </c>
      <c r="M2122" t="s">
        <v>573</v>
      </c>
      <c r="N2122" t="s">
        <v>574</v>
      </c>
      <c r="O2122" s="2">
        <v>13.09</v>
      </c>
      <c r="P2122" s="2">
        <v>35</v>
      </c>
      <c r="Q2122">
        <v>1</v>
      </c>
      <c r="R2122" s="2">
        <f t="shared" si="100"/>
        <v>35</v>
      </c>
      <c r="S2122" t="str">
        <f t="shared" si="101"/>
        <v>Small</v>
      </c>
    </row>
    <row r="2123" spans="1:19" hidden="1" x14ac:dyDescent="0.45">
      <c r="A2123">
        <v>63976</v>
      </c>
      <c r="B2123" s="1">
        <v>42411</v>
      </c>
      <c r="C2123" t="s">
        <v>115</v>
      </c>
      <c r="D2123" t="s">
        <v>269</v>
      </c>
      <c r="E2123" t="str">
        <f t="shared" si="99"/>
        <v>Jennifer Baker</v>
      </c>
      <c r="F2123" t="s">
        <v>94</v>
      </c>
      <c r="G2123" t="s">
        <v>49</v>
      </c>
      <c r="H2123" t="s">
        <v>56</v>
      </c>
      <c r="I2123" t="s">
        <v>683</v>
      </c>
      <c r="J2123" t="s">
        <v>684</v>
      </c>
      <c r="K2123" t="s">
        <v>684</v>
      </c>
      <c r="M2123" t="s">
        <v>573</v>
      </c>
      <c r="N2123" t="s">
        <v>574</v>
      </c>
      <c r="O2123" s="2">
        <v>1.87</v>
      </c>
      <c r="P2123" s="2">
        <v>4.99</v>
      </c>
      <c r="Q2123">
        <v>1</v>
      </c>
      <c r="R2123" s="2">
        <f t="shared" si="100"/>
        <v>4.99</v>
      </c>
      <c r="S2123" t="str">
        <f t="shared" si="101"/>
        <v>Small</v>
      </c>
    </row>
    <row r="2124" spans="1:19" hidden="1" x14ac:dyDescent="0.45">
      <c r="A2124">
        <v>63976</v>
      </c>
      <c r="B2124" s="1">
        <v>42411</v>
      </c>
      <c r="C2124" t="s">
        <v>115</v>
      </c>
      <c r="D2124" t="s">
        <v>269</v>
      </c>
      <c r="E2124" t="str">
        <f t="shared" si="99"/>
        <v>Jennifer Baker</v>
      </c>
      <c r="F2124" t="s">
        <v>94</v>
      </c>
      <c r="G2124" t="s">
        <v>49</v>
      </c>
      <c r="H2124" t="s">
        <v>56</v>
      </c>
      <c r="I2124" t="s">
        <v>663</v>
      </c>
      <c r="J2124" t="s">
        <v>664</v>
      </c>
      <c r="K2124" t="s">
        <v>665</v>
      </c>
      <c r="M2124" t="s">
        <v>573</v>
      </c>
      <c r="N2124" t="s">
        <v>574</v>
      </c>
      <c r="O2124" s="2">
        <v>0.86</v>
      </c>
      <c r="P2124" s="2">
        <v>2.29</v>
      </c>
      <c r="Q2124">
        <v>2</v>
      </c>
      <c r="R2124" s="2">
        <f t="shared" si="100"/>
        <v>4.58</v>
      </c>
      <c r="S2124" t="str">
        <f t="shared" si="101"/>
        <v>Small</v>
      </c>
    </row>
    <row r="2125" spans="1:19" hidden="1" x14ac:dyDescent="0.45">
      <c r="A2125">
        <v>63981</v>
      </c>
      <c r="B2125" s="1">
        <v>42411</v>
      </c>
      <c r="C2125" t="s">
        <v>544</v>
      </c>
      <c r="D2125" t="s">
        <v>378</v>
      </c>
      <c r="E2125" t="str">
        <f t="shared" si="99"/>
        <v>Jillian Fernandez</v>
      </c>
      <c r="F2125" t="s">
        <v>40</v>
      </c>
      <c r="G2125" t="s">
        <v>41</v>
      </c>
      <c r="H2125" t="s">
        <v>41</v>
      </c>
      <c r="I2125" t="s">
        <v>636</v>
      </c>
      <c r="J2125" t="s">
        <v>637</v>
      </c>
      <c r="K2125" t="s">
        <v>578</v>
      </c>
      <c r="L2125" t="s">
        <v>532</v>
      </c>
      <c r="M2125" t="s">
        <v>579</v>
      </c>
      <c r="N2125" t="s">
        <v>25</v>
      </c>
      <c r="O2125" s="2">
        <v>755.15</v>
      </c>
      <c r="P2125" s="2">
        <v>1214.8499999999999</v>
      </c>
      <c r="Q2125">
        <v>1</v>
      </c>
      <c r="R2125" s="2">
        <f t="shared" si="100"/>
        <v>1214.8499999999999</v>
      </c>
      <c r="S2125" t="str">
        <f t="shared" si="101"/>
        <v>Medium</v>
      </c>
    </row>
    <row r="2126" spans="1:19" hidden="1" x14ac:dyDescent="0.45">
      <c r="A2126">
        <v>63981</v>
      </c>
      <c r="B2126" s="1">
        <v>42411</v>
      </c>
      <c r="C2126" t="s">
        <v>544</v>
      </c>
      <c r="D2126" t="s">
        <v>378</v>
      </c>
      <c r="E2126" t="str">
        <f t="shared" si="99"/>
        <v>Jillian Fernandez</v>
      </c>
      <c r="F2126" t="s">
        <v>40</v>
      </c>
      <c r="G2126" t="s">
        <v>41</v>
      </c>
      <c r="H2126" t="s">
        <v>41</v>
      </c>
      <c r="I2126" t="s">
        <v>616</v>
      </c>
      <c r="J2126" t="s">
        <v>617</v>
      </c>
      <c r="K2126" t="s">
        <v>618</v>
      </c>
      <c r="M2126" t="s">
        <v>615</v>
      </c>
      <c r="N2126" t="s">
        <v>574</v>
      </c>
      <c r="O2126" s="2">
        <v>1.87</v>
      </c>
      <c r="P2126" s="2">
        <v>4.99</v>
      </c>
      <c r="Q2126">
        <v>3</v>
      </c>
      <c r="R2126" s="2">
        <f t="shared" si="100"/>
        <v>14.97</v>
      </c>
      <c r="S2126" t="str">
        <f t="shared" si="101"/>
        <v>Small</v>
      </c>
    </row>
    <row r="2127" spans="1:19" hidden="1" x14ac:dyDescent="0.45">
      <c r="A2127">
        <v>63981</v>
      </c>
      <c r="B2127" s="1">
        <v>42411</v>
      </c>
      <c r="C2127" t="s">
        <v>544</v>
      </c>
      <c r="D2127" t="s">
        <v>378</v>
      </c>
      <c r="E2127" t="str">
        <f t="shared" si="99"/>
        <v>Jillian Fernandez</v>
      </c>
      <c r="F2127" t="s">
        <v>40</v>
      </c>
      <c r="G2127" t="s">
        <v>41</v>
      </c>
      <c r="H2127" t="s">
        <v>41</v>
      </c>
      <c r="I2127" t="s">
        <v>613</v>
      </c>
      <c r="J2127" t="s">
        <v>614</v>
      </c>
      <c r="K2127" t="s">
        <v>614</v>
      </c>
      <c r="M2127" t="s">
        <v>615</v>
      </c>
      <c r="N2127" t="s">
        <v>574</v>
      </c>
      <c r="O2127" s="2">
        <v>3.36</v>
      </c>
      <c r="P2127" s="2">
        <v>8.99</v>
      </c>
      <c r="Q2127">
        <v>1</v>
      </c>
      <c r="R2127" s="2">
        <f t="shared" si="100"/>
        <v>8.99</v>
      </c>
      <c r="S2127" t="str">
        <f t="shared" si="101"/>
        <v>Small</v>
      </c>
    </row>
    <row r="2128" spans="1:19" hidden="1" x14ac:dyDescent="0.45">
      <c r="A2128">
        <v>63993</v>
      </c>
      <c r="B2128" s="1">
        <v>42411</v>
      </c>
      <c r="C2128" t="s">
        <v>771</v>
      </c>
      <c r="D2128" t="s">
        <v>66</v>
      </c>
      <c r="E2128" t="str">
        <f t="shared" si="99"/>
        <v>Meredith Romero</v>
      </c>
      <c r="F2128" t="s">
        <v>69</v>
      </c>
      <c r="G2128" t="s">
        <v>19</v>
      </c>
      <c r="H2128" t="s">
        <v>19</v>
      </c>
      <c r="I2128" t="s">
        <v>1014</v>
      </c>
      <c r="J2128" t="s">
        <v>1015</v>
      </c>
      <c r="K2128" t="s">
        <v>696</v>
      </c>
      <c r="L2128" t="s">
        <v>532</v>
      </c>
      <c r="M2128" t="s">
        <v>579</v>
      </c>
      <c r="N2128" t="s">
        <v>25</v>
      </c>
      <c r="O2128" s="2">
        <v>461.44</v>
      </c>
      <c r="P2128" s="2">
        <v>742.35</v>
      </c>
      <c r="Q2128">
        <v>1</v>
      </c>
      <c r="R2128" s="2">
        <f t="shared" si="100"/>
        <v>742.35</v>
      </c>
      <c r="S2128" t="str">
        <f t="shared" si="101"/>
        <v>Medium</v>
      </c>
    </row>
    <row r="2129" spans="1:19" hidden="1" x14ac:dyDescent="0.45">
      <c r="A2129">
        <v>63994</v>
      </c>
      <c r="B2129" s="1">
        <v>42411</v>
      </c>
      <c r="C2129" t="s">
        <v>822</v>
      </c>
      <c r="D2129" t="s">
        <v>175</v>
      </c>
      <c r="E2129" t="str">
        <f t="shared" si="99"/>
        <v>Cristina Lal</v>
      </c>
      <c r="F2129" t="s">
        <v>69</v>
      </c>
      <c r="G2129" t="s">
        <v>19</v>
      </c>
      <c r="H2129" t="s">
        <v>19</v>
      </c>
      <c r="I2129" t="s">
        <v>641</v>
      </c>
      <c r="J2129" t="s">
        <v>642</v>
      </c>
      <c r="K2129" t="s">
        <v>643</v>
      </c>
      <c r="L2129" t="s">
        <v>23</v>
      </c>
      <c r="M2129" t="s">
        <v>24</v>
      </c>
      <c r="N2129" t="s">
        <v>25</v>
      </c>
      <c r="O2129" s="2">
        <v>419.78</v>
      </c>
      <c r="P2129" s="2">
        <v>769.49</v>
      </c>
      <c r="Q2129">
        <v>1</v>
      </c>
      <c r="R2129" s="2">
        <f t="shared" si="100"/>
        <v>769.49</v>
      </c>
      <c r="S2129" t="str">
        <f t="shared" si="101"/>
        <v>Medium</v>
      </c>
    </row>
    <row r="2130" spans="1:19" hidden="1" x14ac:dyDescent="0.45">
      <c r="A2130">
        <v>63994</v>
      </c>
      <c r="B2130" s="1">
        <v>42411</v>
      </c>
      <c r="C2130" t="s">
        <v>822</v>
      </c>
      <c r="D2130" t="s">
        <v>175</v>
      </c>
      <c r="E2130" t="str">
        <f t="shared" si="99"/>
        <v>Cristina Lal</v>
      </c>
      <c r="F2130" t="s">
        <v>69</v>
      </c>
      <c r="G2130" t="s">
        <v>19</v>
      </c>
      <c r="H2130" t="s">
        <v>19</v>
      </c>
      <c r="I2130" t="s">
        <v>655</v>
      </c>
      <c r="J2130" t="s">
        <v>656</v>
      </c>
      <c r="K2130" t="s">
        <v>586</v>
      </c>
      <c r="L2130" t="s">
        <v>45</v>
      </c>
      <c r="M2130" t="s">
        <v>587</v>
      </c>
      <c r="N2130" t="s">
        <v>588</v>
      </c>
      <c r="O2130" s="2">
        <v>9.16</v>
      </c>
      <c r="P2130" s="2">
        <v>24.49</v>
      </c>
      <c r="Q2130">
        <v>1</v>
      </c>
      <c r="R2130" s="2">
        <f t="shared" si="100"/>
        <v>24.49</v>
      </c>
      <c r="S2130" t="str">
        <f t="shared" si="101"/>
        <v>Small</v>
      </c>
    </row>
    <row r="2131" spans="1:19" hidden="1" x14ac:dyDescent="0.45">
      <c r="A2131">
        <v>63994</v>
      </c>
      <c r="B2131" s="1">
        <v>42411</v>
      </c>
      <c r="C2131" t="s">
        <v>822</v>
      </c>
      <c r="D2131" t="s">
        <v>175</v>
      </c>
      <c r="E2131" t="str">
        <f t="shared" si="99"/>
        <v>Cristina Lal</v>
      </c>
      <c r="F2131" t="s">
        <v>69</v>
      </c>
      <c r="G2131" t="s">
        <v>19</v>
      </c>
      <c r="H2131" t="s">
        <v>19</v>
      </c>
      <c r="I2131" t="s">
        <v>726</v>
      </c>
      <c r="J2131" t="s">
        <v>727</v>
      </c>
      <c r="K2131" t="s">
        <v>625</v>
      </c>
      <c r="L2131" t="s">
        <v>317</v>
      </c>
      <c r="M2131" t="s">
        <v>626</v>
      </c>
      <c r="N2131" t="s">
        <v>588</v>
      </c>
      <c r="O2131" s="2">
        <v>41.57</v>
      </c>
      <c r="P2131" s="2">
        <v>53.99</v>
      </c>
      <c r="Q2131">
        <v>1</v>
      </c>
      <c r="R2131" s="2">
        <f t="shared" si="100"/>
        <v>53.99</v>
      </c>
      <c r="S2131" t="str">
        <f t="shared" si="101"/>
        <v>Small</v>
      </c>
    </row>
    <row r="2132" spans="1:19" hidden="1" x14ac:dyDescent="0.45">
      <c r="A2132">
        <v>63994</v>
      </c>
      <c r="B2132" s="1">
        <v>42411</v>
      </c>
      <c r="C2132" t="s">
        <v>822</v>
      </c>
      <c r="D2132" t="s">
        <v>175</v>
      </c>
      <c r="E2132" t="str">
        <f t="shared" si="99"/>
        <v>Cristina Lal</v>
      </c>
      <c r="F2132" t="s">
        <v>69</v>
      </c>
      <c r="G2132" t="s">
        <v>19</v>
      </c>
      <c r="H2132" t="s">
        <v>19</v>
      </c>
      <c r="I2132" t="s">
        <v>616</v>
      </c>
      <c r="J2132" t="s">
        <v>617</v>
      </c>
      <c r="K2132" t="s">
        <v>618</v>
      </c>
      <c r="M2132" t="s">
        <v>615</v>
      </c>
      <c r="N2132" t="s">
        <v>574</v>
      </c>
      <c r="O2132" s="2">
        <v>1.87</v>
      </c>
      <c r="P2132" s="2">
        <v>4.99</v>
      </c>
      <c r="Q2132">
        <v>1</v>
      </c>
      <c r="R2132" s="2">
        <f t="shared" si="100"/>
        <v>4.99</v>
      </c>
      <c r="S2132" t="str">
        <f t="shared" si="101"/>
        <v>Small</v>
      </c>
    </row>
    <row r="2133" spans="1:19" hidden="1" x14ac:dyDescent="0.45">
      <c r="A2133">
        <v>63994</v>
      </c>
      <c r="B2133" s="1">
        <v>42411</v>
      </c>
      <c r="C2133" t="s">
        <v>822</v>
      </c>
      <c r="D2133" t="s">
        <v>175</v>
      </c>
      <c r="E2133" t="str">
        <f t="shared" si="99"/>
        <v>Cristina Lal</v>
      </c>
      <c r="F2133" t="s">
        <v>69</v>
      </c>
      <c r="G2133" t="s">
        <v>19</v>
      </c>
      <c r="H2133" t="s">
        <v>19</v>
      </c>
      <c r="I2133" t="s">
        <v>648</v>
      </c>
      <c r="J2133" t="s">
        <v>649</v>
      </c>
      <c r="K2133" t="s">
        <v>649</v>
      </c>
      <c r="M2133" t="s">
        <v>615</v>
      </c>
      <c r="N2133" t="s">
        <v>574</v>
      </c>
      <c r="O2133" s="2">
        <v>3.74</v>
      </c>
      <c r="P2133" s="2">
        <v>9.99</v>
      </c>
      <c r="Q2133">
        <v>4</v>
      </c>
      <c r="R2133" s="2">
        <f t="shared" si="100"/>
        <v>39.96</v>
      </c>
      <c r="S2133" t="str">
        <f t="shared" si="101"/>
        <v>Small</v>
      </c>
    </row>
    <row r="2134" spans="1:19" hidden="1" x14ac:dyDescent="0.45">
      <c r="A2134">
        <v>63996</v>
      </c>
      <c r="B2134" s="1">
        <v>42412</v>
      </c>
      <c r="C2134" t="s">
        <v>807</v>
      </c>
      <c r="D2134" t="s">
        <v>329</v>
      </c>
      <c r="E2134" t="str">
        <f t="shared" si="99"/>
        <v>Jerome Suarez</v>
      </c>
      <c r="F2134" t="s">
        <v>18</v>
      </c>
      <c r="G2134" t="s">
        <v>19</v>
      </c>
      <c r="H2134" t="s">
        <v>19</v>
      </c>
      <c r="I2134" t="s">
        <v>349</v>
      </c>
      <c r="J2134" t="s">
        <v>350</v>
      </c>
      <c r="K2134" t="s">
        <v>309</v>
      </c>
      <c r="L2134" t="s">
        <v>45</v>
      </c>
      <c r="M2134" t="s">
        <v>32</v>
      </c>
      <c r="N2134" t="s">
        <v>25</v>
      </c>
      <c r="O2134" s="2">
        <v>1554.95</v>
      </c>
      <c r="P2134" s="2">
        <v>2443.35</v>
      </c>
      <c r="Q2134">
        <v>1</v>
      </c>
      <c r="R2134" s="2">
        <f t="shared" si="100"/>
        <v>2443.35</v>
      </c>
      <c r="S2134" t="str">
        <f t="shared" si="101"/>
        <v>Large</v>
      </c>
    </row>
    <row r="2135" spans="1:19" hidden="1" x14ac:dyDescent="0.45">
      <c r="A2135">
        <v>63996</v>
      </c>
      <c r="B2135" s="1">
        <v>42412</v>
      </c>
      <c r="C2135" t="s">
        <v>807</v>
      </c>
      <c r="D2135" t="s">
        <v>329</v>
      </c>
      <c r="E2135" t="str">
        <f t="shared" si="99"/>
        <v>Jerome Suarez</v>
      </c>
      <c r="F2135" t="s">
        <v>18</v>
      </c>
      <c r="G2135" t="s">
        <v>19</v>
      </c>
      <c r="H2135" t="s">
        <v>19</v>
      </c>
      <c r="I2135" t="s">
        <v>599</v>
      </c>
      <c r="J2135" t="s">
        <v>600</v>
      </c>
      <c r="K2135" t="s">
        <v>601</v>
      </c>
      <c r="L2135" t="s">
        <v>23</v>
      </c>
      <c r="M2135" t="s">
        <v>602</v>
      </c>
      <c r="N2135" t="s">
        <v>574</v>
      </c>
      <c r="O2135" s="2">
        <v>20.57</v>
      </c>
      <c r="P2135" s="2">
        <v>54.99</v>
      </c>
      <c r="Q2135">
        <v>2</v>
      </c>
      <c r="R2135" s="2">
        <f t="shared" si="100"/>
        <v>109.98</v>
      </c>
      <c r="S2135" t="str">
        <f t="shared" si="101"/>
        <v>Small</v>
      </c>
    </row>
    <row r="2136" spans="1:19" hidden="1" x14ac:dyDescent="0.45">
      <c r="A2136">
        <v>63996</v>
      </c>
      <c r="B2136" s="1">
        <v>42412</v>
      </c>
      <c r="C2136" t="s">
        <v>807</v>
      </c>
      <c r="D2136" t="s">
        <v>329</v>
      </c>
      <c r="E2136" t="str">
        <f t="shared" si="99"/>
        <v>Jerome Suarez</v>
      </c>
      <c r="F2136" t="s">
        <v>18</v>
      </c>
      <c r="G2136" t="s">
        <v>19</v>
      </c>
      <c r="H2136" t="s">
        <v>19</v>
      </c>
      <c r="I2136" t="s">
        <v>629</v>
      </c>
      <c r="J2136" t="s">
        <v>630</v>
      </c>
      <c r="K2136" t="s">
        <v>631</v>
      </c>
      <c r="L2136" t="s">
        <v>632</v>
      </c>
      <c r="M2136" t="s">
        <v>633</v>
      </c>
      <c r="N2136" t="s">
        <v>588</v>
      </c>
      <c r="O2136" s="2">
        <v>6.92</v>
      </c>
      <c r="P2136" s="2">
        <v>8.99</v>
      </c>
      <c r="Q2136">
        <v>2</v>
      </c>
      <c r="R2136" s="2">
        <f t="shared" si="100"/>
        <v>17.98</v>
      </c>
      <c r="S2136" t="str">
        <f t="shared" si="101"/>
        <v>Small</v>
      </c>
    </row>
    <row r="2137" spans="1:19" hidden="1" x14ac:dyDescent="0.45">
      <c r="A2137">
        <v>63996</v>
      </c>
      <c r="B2137" s="1">
        <v>42412</v>
      </c>
      <c r="C2137" t="s">
        <v>807</v>
      </c>
      <c r="D2137" t="s">
        <v>329</v>
      </c>
      <c r="E2137" t="str">
        <f t="shared" si="99"/>
        <v>Jerome Suarez</v>
      </c>
      <c r="F2137" t="s">
        <v>18</v>
      </c>
      <c r="G2137" t="s">
        <v>19</v>
      </c>
      <c r="H2137" t="s">
        <v>19</v>
      </c>
      <c r="I2137" t="s">
        <v>726</v>
      </c>
      <c r="J2137" t="s">
        <v>727</v>
      </c>
      <c r="K2137" t="s">
        <v>625</v>
      </c>
      <c r="L2137" t="s">
        <v>317</v>
      </c>
      <c r="M2137" t="s">
        <v>626</v>
      </c>
      <c r="N2137" t="s">
        <v>588</v>
      </c>
      <c r="O2137" s="2">
        <v>41.57</v>
      </c>
      <c r="P2137" s="2">
        <v>53.99</v>
      </c>
      <c r="Q2137">
        <v>1</v>
      </c>
      <c r="R2137" s="2">
        <f t="shared" si="100"/>
        <v>53.99</v>
      </c>
      <c r="S2137" t="str">
        <f t="shared" si="101"/>
        <v>Small</v>
      </c>
    </row>
    <row r="2138" spans="1:19" hidden="1" x14ac:dyDescent="0.45">
      <c r="A2138">
        <v>64019</v>
      </c>
      <c r="B2138" s="1">
        <v>42412</v>
      </c>
      <c r="C2138" t="s">
        <v>115</v>
      </c>
      <c r="D2138" t="s">
        <v>98</v>
      </c>
      <c r="E2138" t="str">
        <f t="shared" si="99"/>
        <v>Jennifer Hall</v>
      </c>
      <c r="F2138" t="s">
        <v>94</v>
      </c>
      <c r="G2138" t="s">
        <v>49</v>
      </c>
      <c r="H2138" t="s">
        <v>56</v>
      </c>
      <c r="I2138" t="s">
        <v>648</v>
      </c>
      <c r="J2138" t="s">
        <v>649</v>
      </c>
      <c r="K2138" t="s">
        <v>649</v>
      </c>
      <c r="M2138" t="s">
        <v>615</v>
      </c>
      <c r="N2138" t="s">
        <v>574</v>
      </c>
      <c r="O2138" s="2">
        <v>3.74</v>
      </c>
      <c r="P2138" s="2">
        <v>9.99</v>
      </c>
      <c r="Q2138">
        <v>3</v>
      </c>
      <c r="R2138" s="2">
        <f t="shared" si="100"/>
        <v>29.97</v>
      </c>
      <c r="S2138" t="str">
        <f t="shared" si="101"/>
        <v>Small</v>
      </c>
    </row>
    <row r="2139" spans="1:19" hidden="1" x14ac:dyDescent="0.45">
      <c r="A2139">
        <v>64019</v>
      </c>
      <c r="B2139" s="1">
        <v>42412</v>
      </c>
      <c r="C2139" t="s">
        <v>115</v>
      </c>
      <c r="D2139" t="s">
        <v>98</v>
      </c>
      <c r="E2139" t="str">
        <f t="shared" si="99"/>
        <v>Jennifer Hall</v>
      </c>
      <c r="F2139" t="s">
        <v>94</v>
      </c>
      <c r="G2139" t="s">
        <v>49</v>
      </c>
      <c r="H2139" t="s">
        <v>56</v>
      </c>
      <c r="I2139" t="s">
        <v>616</v>
      </c>
      <c r="J2139" t="s">
        <v>617</v>
      </c>
      <c r="K2139" t="s">
        <v>618</v>
      </c>
      <c r="M2139" t="s">
        <v>615</v>
      </c>
      <c r="N2139" t="s">
        <v>574</v>
      </c>
      <c r="O2139" s="2">
        <v>1.87</v>
      </c>
      <c r="P2139" s="2">
        <v>4.99</v>
      </c>
      <c r="Q2139">
        <v>1</v>
      </c>
      <c r="R2139" s="2">
        <f t="shared" si="100"/>
        <v>4.99</v>
      </c>
      <c r="S2139" t="str">
        <f t="shared" si="101"/>
        <v>Small</v>
      </c>
    </row>
    <row r="2140" spans="1:19" hidden="1" x14ac:dyDescent="0.45">
      <c r="A2140">
        <v>64019</v>
      </c>
      <c r="B2140" s="1">
        <v>42412</v>
      </c>
      <c r="C2140" t="s">
        <v>115</v>
      </c>
      <c r="D2140" t="s">
        <v>98</v>
      </c>
      <c r="E2140" t="str">
        <f t="shared" si="99"/>
        <v>Jennifer Hall</v>
      </c>
      <c r="F2140" t="s">
        <v>94</v>
      </c>
      <c r="G2140" t="s">
        <v>49</v>
      </c>
      <c r="H2140" t="s">
        <v>56</v>
      </c>
      <c r="I2140" t="s">
        <v>726</v>
      </c>
      <c r="J2140" t="s">
        <v>727</v>
      </c>
      <c r="K2140" t="s">
        <v>625</v>
      </c>
      <c r="L2140" t="s">
        <v>317</v>
      </c>
      <c r="M2140" t="s">
        <v>626</v>
      </c>
      <c r="N2140" t="s">
        <v>588</v>
      </c>
      <c r="O2140" s="2">
        <v>41.57</v>
      </c>
      <c r="P2140" s="2">
        <v>53.99</v>
      </c>
      <c r="Q2140">
        <v>1</v>
      </c>
      <c r="R2140" s="2">
        <f t="shared" si="100"/>
        <v>53.99</v>
      </c>
      <c r="S2140" t="str">
        <f t="shared" si="101"/>
        <v>Small</v>
      </c>
    </row>
    <row r="2141" spans="1:19" hidden="1" x14ac:dyDescent="0.45">
      <c r="A2141">
        <v>64050</v>
      </c>
      <c r="B2141" s="1">
        <v>42412</v>
      </c>
      <c r="C2141" t="s">
        <v>863</v>
      </c>
      <c r="D2141" t="s">
        <v>416</v>
      </c>
      <c r="E2141" t="str">
        <f t="shared" si="99"/>
        <v>Jessie He</v>
      </c>
      <c r="F2141" t="s">
        <v>35</v>
      </c>
      <c r="G2141" t="s">
        <v>19</v>
      </c>
      <c r="H2141" t="s">
        <v>19</v>
      </c>
      <c r="I2141" t="s">
        <v>694</v>
      </c>
      <c r="J2141" t="s">
        <v>695</v>
      </c>
      <c r="K2141" t="s">
        <v>696</v>
      </c>
      <c r="L2141" t="s">
        <v>317</v>
      </c>
      <c r="M2141" t="s">
        <v>579</v>
      </c>
      <c r="N2141" t="s">
        <v>25</v>
      </c>
      <c r="O2141" s="2">
        <v>461.44</v>
      </c>
      <c r="P2141" s="2">
        <v>742.35</v>
      </c>
      <c r="Q2141">
        <v>1</v>
      </c>
      <c r="R2141" s="2">
        <f t="shared" si="100"/>
        <v>742.35</v>
      </c>
      <c r="S2141" t="str">
        <f t="shared" si="101"/>
        <v>Medium</v>
      </c>
    </row>
    <row r="2142" spans="1:19" hidden="1" x14ac:dyDescent="0.45">
      <c r="A2142">
        <v>64050</v>
      </c>
      <c r="B2142" s="1">
        <v>42412</v>
      </c>
      <c r="C2142" t="s">
        <v>863</v>
      </c>
      <c r="D2142" t="s">
        <v>416</v>
      </c>
      <c r="E2142" t="str">
        <f t="shared" si="99"/>
        <v>Jessie He</v>
      </c>
      <c r="F2142" t="s">
        <v>35</v>
      </c>
      <c r="G2142" t="s">
        <v>19</v>
      </c>
      <c r="H2142" t="s">
        <v>19</v>
      </c>
      <c r="I2142" t="s">
        <v>623</v>
      </c>
      <c r="J2142" t="s">
        <v>624</v>
      </c>
      <c r="K2142" t="s">
        <v>625</v>
      </c>
      <c r="L2142" t="s">
        <v>317</v>
      </c>
      <c r="M2142" t="s">
        <v>626</v>
      </c>
      <c r="N2142" t="s">
        <v>588</v>
      </c>
      <c r="O2142" s="2">
        <v>41.57</v>
      </c>
      <c r="P2142" s="2">
        <v>53.99</v>
      </c>
      <c r="Q2142">
        <v>4</v>
      </c>
      <c r="R2142" s="2">
        <f t="shared" si="100"/>
        <v>215.96</v>
      </c>
      <c r="S2142" t="str">
        <f t="shared" si="101"/>
        <v>Small</v>
      </c>
    </row>
    <row r="2143" spans="1:19" hidden="1" x14ac:dyDescent="0.45">
      <c r="A2143">
        <v>64090</v>
      </c>
      <c r="B2143" s="1">
        <v>42413</v>
      </c>
      <c r="C2143" t="s">
        <v>115</v>
      </c>
      <c r="D2143" t="s">
        <v>439</v>
      </c>
      <c r="E2143" t="str">
        <f t="shared" si="99"/>
        <v>Jennifer Wilson</v>
      </c>
      <c r="F2143" t="s">
        <v>48</v>
      </c>
      <c r="G2143" t="s">
        <v>49</v>
      </c>
      <c r="H2143" t="s">
        <v>50</v>
      </c>
      <c r="I2143" t="s">
        <v>629</v>
      </c>
      <c r="J2143" t="s">
        <v>630</v>
      </c>
      <c r="K2143" t="s">
        <v>631</v>
      </c>
      <c r="L2143" t="s">
        <v>632</v>
      </c>
      <c r="M2143" t="s">
        <v>633</v>
      </c>
      <c r="N2143" t="s">
        <v>588</v>
      </c>
      <c r="O2143" s="2">
        <v>6.92</v>
      </c>
      <c r="P2143" s="2">
        <v>8.99</v>
      </c>
      <c r="Q2143">
        <v>1</v>
      </c>
      <c r="R2143" s="2">
        <f t="shared" si="100"/>
        <v>8.99</v>
      </c>
      <c r="S2143" t="str">
        <f t="shared" si="101"/>
        <v>Small</v>
      </c>
    </row>
    <row r="2144" spans="1:19" hidden="1" x14ac:dyDescent="0.45">
      <c r="A2144">
        <v>64090</v>
      </c>
      <c r="B2144" s="1">
        <v>42413</v>
      </c>
      <c r="C2144" t="s">
        <v>115</v>
      </c>
      <c r="D2144" t="s">
        <v>439</v>
      </c>
      <c r="E2144" t="str">
        <f t="shared" si="99"/>
        <v>Jennifer Wilson</v>
      </c>
      <c r="F2144" t="s">
        <v>48</v>
      </c>
      <c r="G2144" t="s">
        <v>49</v>
      </c>
      <c r="H2144" t="s">
        <v>50</v>
      </c>
      <c r="I2144" t="s">
        <v>605</v>
      </c>
      <c r="J2144" t="s">
        <v>606</v>
      </c>
      <c r="K2144" t="s">
        <v>606</v>
      </c>
      <c r="M2144" t="s">
        <v>607</v>
      </c>
      <c r="N2144" t="s">
        <v>574</v>
      </c>
      <c r="O2144" s="2">
        <v>8.2200000000000006</v>
      </c>
      <c r="P2144" s="2">
        <v>21.98</v>
      </c>
      <c r="Q2144">
        <v>1</v>
      </c>
      <c r="R2144" s="2">
        <f t="shared" si="100"/>
        <v>21.98</v>
      </c>
      <c r="S2144" t="str">
        <f t="shared" si="101"/>
        <v>Small</v>
      </c>
    </row>
    <row r="2145" spans="1:19" hidden="1" x14ac:dyDescent="0.45">
      <c r="A2145">
        <v>64090</v>
      </c>
      <c r="B2145" s="1">
        <v>42413</v>
      </c>
      <c r="C2145" t="s">
        <v>115</v>
      </c>
      <c r="D2145" t="s">
        <v>439</v>
      </c>
      <c r="E2145" t="str">
        <f t="shared" si="99"/>
        <v>Jennifer Wilson</v>
      </c>
      <c r="F2145" t="s">
        <v>48</v>
      </c>
      <c r="G2145" t="s">
        <v>49</v>
      </c>
      <c r="H2145" t="s">
        <v>50</v>
      </c>
      <c r="I2145" t="s">
        <v>644</v>
      </c>
      <c r="J2145" t="s">
        <v>645</v>
      </c>
      <c r="K2145" t="s">
        <v>646</v>
      </c>
      <c r="L2145" t="s">
        <v>632</v>
      </c>
      <c r="M2145" t="s">
        <v>626</v>
      </c>
      <c r="N2145" t="s">
        <v>588</v>
      </c>
      <c r="O2145" s="2">
        <v>38.49</v>
      </c>
      <c r="P2145" s="2">
        <v>49.99</v>
      </c>
      <c r="Q2145">
        <v>2</v>
      </c>
      <c r="R2145" s="2">
        <f t="shared" si="100"/>
        <v>99.98</v>
      </c>
      <c r="S2145" t="str">
        <f t="shared" si="101"/>
        <v>Small</v>
      </c>
    </row>
    <row r="2146" spans="1:19" hidden="1" x14ac:dyDescent="0.45">
      <c r="A2146">
        <v>64106</v>
      </c>
      <c r="B2146" s="1">
        <v>42413</v>
      </c>
      <c r="C2146" t="s">
        <v>733</v>
      </c>
      <c r="D2146" t="s">
        <v>370</v>
      </c>
      <c r="E2146" t="str">
        <f t="shared" si="99"/>
        <v>Ricky Alonso</v>
      </c>
      <c r="F2146" t="s">
        <v>35</v>
      </c>
      <c r="G2146" t="s">
        <v>19</v>
      </c>
      <c r="H2146" t="s">
        <v>19</v>
      </c>
      <c r="I2146" t="s">
        <v>412</v>
      </c>
      <c r="J2146" t="s">
        <v>413</v>
      </c>
      <c r="K2146" t="s">
        <v>341</v>
      </c>
      <c r="L2146" t="s">
        <v>23</v>
      </c>
      <c r="M2146" t="s">
        <v>24</v>
      </c>
      <c r="N2146" t="s">
        <v>25</v>
      </c>
      <c r="O2146" s="2">
        <v>1265.6199999999999</v>
      </c>
      <c r="P2146" s="2">
        <v>2319.9899999999998</v>
      </c>
      <c r="Q2146">
        <v>1</v>
      </c>
      <c r="R2146" s="2">
        <f t="shared" si="100"/>
        <v>2319.9899999999998</v>
      </c>
      <c r="S2146" t="str">
        <f t="shared" si="101"/>
        <v>Large</v>
      </c>
    </row>
    <row r="2147" spans="1:19" hidden="1" x14ac:dyDescent="0.45">
      <c r="A2147">
        <v>64108</v>
      </c>
      <c r="B2147" s="1">
        <v>42413</v>
      </c>
      <c r="C2147" t="s">
        <v>444</v>
      </c>
      <c r="D2147" t="s">
        <v>158</v>
      </c>
      <c r="E2147" t="str">
        <f t="shared" si="99"/>
        <v>Barry Sara</v>
      </c>
      <c r="F2147" t="s">
        <v>18</v>
      </c>
      <c r="G2147" t="s">
        <v>19</v>
      </c>
      <c r="H2147" t="s">
        <v>19</v>
      </c>
      <c r="I2147" t="s">
        <v>686</v>
      </c>
      <c r="J2147" t="s">
        <v>687</v>
      </c>
      <c r="K2147" t="s">
        <v>687</v>
      </c>
      <c r="M2147" t="s">
        <v>573</v>
      </c>
      <c r="N2147" t="s">
        <v>574</v>
      </c>
      <c r="O2147" s="2">
        <v>13.09</v>
      </c>
      <c r="P2147" s="2">
        <v>35</v>
      </c>
      <c r="Q2147">
        <v>2</v>
      </c>
      <c r="R2147" s="2">
        <f t="shared" si="100"/>
        <v>70</v>
      </c>
      <c r="S2147" t="str">
        <f t="shared" si="101"/>
        <v>Small</v>
      </c>
    </row>
    <row r="2148" spans="1:19" hidden="1" x14ac:dyDescent="0.45">
      <c r="A2148">
        <v>64108</v>
      </c>
      <c r="B2148" s="1">
        <v>42413</v>
      </c>
      <c r="C2148" t="s">
        <v>444</v>
      </c>
      <c r="D2148" t="s">
        <v>158</v>
      </c>
      <c r="E2148" t="str">
        <f t="shared" si="99"/>
        <v>Barry Sara</v>
      </c>
      <c r="F2148" t="s">
        <v>18</v>
      </c>
      <c r="G2148" t="s">
        <v>19</v>
      </c>
      <c r="H2148" t="s">
        <v>19</v>
      </c>
      <c r="I2148" t="s">
        <v>683</v>
      </c>
      <c r="J2148" t="s">
        <v>684</v>
      </c>
      <c r="K2148" t="s">
        <v>684</v>
      </c>
      <c r="M2148" t="s">
        <v>573</v>
      </c>
      <c r="N2148" t="s">
        <v>574</v>
      </c>
      <c r="O2148" s="2">
        <v>1.87</v>
      </c>
      <c r="P2148" s="2">
        <v>4.99</v>
      </c>
      <c r="Q2148">
        <v>1</v>
      </c>
      <c r="R2148" s="2">
        <f t="shared" si="100"/>
        <v>4.99</v>
      </c>
      <c r="S2148" t="str">
        <f t="shared" si="101"/>
        <v>Small</v>
      </c>
    </row>
    <row r="2149" spans="1:19" hidden="1" x14ac:dyDescent="0.45">
      <c r="A2149">
        <v>64108</v>
      </c>
      <c r="B2149" s="1">
        <v>42413</v>
      </c>
      <c r="C2149" t="s">
        <v>444</v>
      </c>
      <c r="D2149" t="s">
        <v>158</v>
      </c>
      <c r="E2149" t="str">
        <f t="shared" si="99"/>
        <v>Barry Sara</v>
      </c>
      <c r="F2149" t="s">
        <v>18</v>
      </c>
      <c r="G2149" t="s">
        <v>19</v>
      </c>
      <c r="H2149" t="s">
        <v>19</v>
      </c>
      <c r="I2149" t="s">
        <v>589</v>
      </c>
      <c r="J2149" t="s">
        <v>590</v>
      </c>
      <c r="K2149" t="s">
        <v>591</v>
      </c>
      <c r="L2149" t="s">
        <v>45</v>
      </c>
      <c r="M2149" t="s">
        <v>592</v>
      </c>
      <c r="N2149" t="s">
        <v>574</v>
      </c>
      <c r="O2149" s="2">
        <v>13.09</v>
      </c>
      <c r="P2149" s="2">
        <v>34.99</v>
      </c>
      <c r="Q2149">
        <v>2</v>
      </c>
      <c r="R2149" s="2">
        <f t="shared" si="100"/>
        <v>69.98</v>
      </c>
      <c r="S2149" t="str">
        <f t="shared" si="101"/>
        <v>Small</v>
      </c>
    </row>
    <row r="2150" spans="1:19" hidden="1" x14ac:dyDescent="0.45">
      <c r="A2150">
        <v>64108</v>
      </c>
      <c r="B2150" s="1">
        <v>42413</v>
      </c>
      <c r="C2150" t="s">
        <v>444</v>
      </c>
      <c r="D2150" t="s">
        <v>158</v>
      </c>
      <c r="E2150" t="str">
        <f t="shared" si="99"/>
        <v>Barry Sara</v>
      </c>
      <c r="F2150" t="s">
        <v>18</v>
      </c>
      <c r="G2150" t="s">
        <v>19</v>
      </c>
      <c r="H2150" t="s">
        <v>19</v>
      </c>
      <c r="I2150" t="s">
        <v>352</v>
      </c>
      <c r="J2150" t="s">
        <v>353</v>
      </c>
      <c r="K2150" t="s">
        <v>341</v>
      </c>
      <c r="L2150" t="s">
        <v>23</v>
      </c>
      <c r="M2150" t="s">
        <v>24</v>
      </c>
      <c r="N2150" t="s">
        <v>25</v>
      </c>
      <c r="O2150" s="2">
        <v>1265.6199999999999</v>
      </c>
      <c r="P2150" s="2">
        <v>2319.9899999999998</v>
      </c>
      <c r="Q2150">
        <v>1</v>
      </c>
      <c r="R2150" s="2">
        <f t="shared" si="100"/>
        <v>2319.9899999999998</v>
      </c>
      <c r="S2150" t="str">
        <f t="shared" si="101"/>
        <v>Large</v>
      </c>
    </row>
    <row r="2151" spans="1:19" hidden="1" x14ac:dyDescent="0.45">
      <c r="A2151">
        <v>64110</v>
      </c>
      <c r="B2151" s="1">
        <v>42413</v>
      </c>
      <c r="C2151" t="s">
        <v>1016</v>
      </c>
      <c r="D2151" t="s">
        <v>276</v>
      </c>
      <c r="E2151" t="str">
        <f t="shared" si="99"/>
        <v>Julian Coleman</v>
      </c>
      <c r="F2151" t="s">
        <v>94</v>
      </c>
      <c r="G2151" t="s">
        <v>49</v>
      </c>
      <c r="H2151" t="s">
        <v>56</v>
      </c>
      <c r="I2151" t="s">
        <v>809</v>
      </c>
      <c r="J2151" t="s">
        <v>810</v>
      </c>
      <c r="K2151" t="s">
        <v>660</v>
      </c>
      <c r="L2151" t="s">
        <v>532</v>
      </c>
      <c r="M2151" t="s">
        <v>579</v>
      </c>
      <c r="N2151" t="s">
        <v>25</v>
      </c>
      <c r="O2151" s="2">
        <v>1481.94</v>
      </c>
      <c r="P2151" s="2">
        <v>2384.0700000000002</v>
      </c>
      <c r="Q2151">
        <v>1</v>
      </c>
      <c r="R2151" s="2">
        <f t="shared" si="100"/>
        <v>2384.0700000000002</v>
      </c>
      <c r="S2151" t="str">
        <f t="shared" si="101"/>
        <v>Large</v>
      </c>
    </row>
    <row r="2152" spans="1:19" hidden="1" x14ac:dyDescent="0.45">
      <c r="A2152">
        <v>64110</v>
      </c>
      <c r="B2152" s="1">
        <v>42413</v>
      </c>
      <c r="C2152" t="s">
        <v>1016</v>
      </c>
      <c r="D2152" t="s">
        <v>276</v>
      </c>
      <c r="E2152" t="str">
        <f t="shared" si="99"/>
        <v>Julian Coleman</v>
      </c>
      <c r="F2152" t="s">
        <v>94</v>
      </c>
      <c r="G2152" t="s">
        <v>49</v>
      </c>
      <c r="H2152" t="s">
        <v>56</v>
      </c>
      <c r="I2152" t="s">
        <v>661</v>
      </c>
      <c r="J2152" t="s">
        <v>662</v>
      </c>
      <c r="K2152" t="s">
        <v>591</v>
      </c>
      <c r="L2152" t="s">
        <v>31</v>
      </c>
      <c r="M2152" t="s">
        <v>592</v>
      </c>
      <c r="N2152" t="s">
        <v>574</v>
      </c>
      <c r="O2152" s="2">
        <v>13.09</v>
      </c>
      <c r="P2152" s="2">
        <v>34.99</v>
      </c>
      <c r="Q2152">
        <v>1</v>
      </c>
      <c r="R2152" s="2">
        <f t="shared" si="100"/>
        <v>34.99</v>
      </c>
      <c r="S2152" t="str">
        <f t="shared" si="101"/>
        <v>Small</v>
      </c>
    </row>
    <row r="2153" spans="1:19" hidden="1" x14ac:dyDescent="0.45">
      <c r="A2153">
        <v>64116</v>
      </c>
      <c r="B2153" s="1">
        <v>42414</v>
      </c>
      <c r="C2153" t="s">
        <v>115</v>
      </c>
      <c r="D2153" t="s">
        <v>269</v>
      </c>
      <c r="E2153" t="str">
        <f t="shared" si="99"/>
        <v>Jennifer Baker</v>
      </c>
      <c r="F2153" t="s">
        <v>94</v>
      </c>
      <c r="G2153" t="s">
        <v>49</v>
      </c>
      <c r="H2153" t="s">
        <v>56</v>
      </c>
      <c r="I2153" t="s">
        <v>661</v>
      </c>
      <c r="J2153" t="s">
        <v>662</v>
      </c>
      <c r="K2153" t="s">
        <v>591</v>
      </c>
      <c r="L2153" t="s">
        <v>31</v>
      </c>
      <c r="M2153" t="s">
        <v>592</v>
      </c>
      <c r="N2153" t="s">
        <v>574</v>
      </c>
      <c r="O2153" s="2">
        <v>13.09</v>
      </c>
      <c r="P2153" s="2">
        <v>34.99</v>
      </c>
      <c r="Q2153">
        <v>1</v>
      </c>
      <c r="R2153" s="2">
        <f t="shared" si="100"/>
        <v>34.99</v>
      </c>
      <c r="S2153" t="str">
        <f t="shared" si="101"/>
        <v>Small</v>
      </c>
    </row>
    <row r="2154" spans="1:19" hidden="1" x14ac:dyDescent="0.45">
      <c r="A2154">
        <v>64118</v>
      </c>
      <c r="B2154" s="1">
        <v>42414</v>
      </c>
      <c r="C2154" t="s">
        <v>500</v>
      </c>
      <c r="D2154" t="s">
        <v>237</v>
      </c>
      <c r="E2154" t="str">
        <f t="shared" si="99"/>
        <v>Virginia Garcia</v>
      </c>
      <c r="F2154" t="s">
        <v>35</v>
      </c>
      <c r="G2154" t="s">
        <v>19</v>
      </c>
      <c r="H2154" t="s">
        <v>19</v>
      </c>
      <c r="I2154" t="s">
        <v>683</v>
      </c>
      <c r="J2154" t="s">
        <v>684</v>
      </c>
      <c r="K2154" t="s">
        <v>684</v>
      </c>
      <c r="M2154" t="s">
        <v>573</v>
      </c>
      <c r="N2154" t="s">
        <v>574</v>
      </c>
      <c r="O2154" s="2">
        <v>1.87</v>
      </c>
      <c r="P2154" s="2">
        <v>4.99</v>
      </c>
      <c r="Q2154">
        <v>4</v>
      </c>
      <c r="R2154" s="2">
        <f t="shared" si="100"/>
        <v>19.96</v>
      </c>
      <c r="S2154" t="str">
        <f t="shared" si="101"/>
        <v>Small</v>
      </c>
    </row>
    <row r="2155" spans="1:19" hidden="1" x14ac:dyDescent="0.45">
      <c r="A2155">
        <v>64118</v>
      </c>
      <c r="B2155" s="1">
        <v>42414</v>
      </c>
      <c r="C2155" t="s">
        <v>500</v>
      </c>
      <c r="D2155" t="s">
        <v>237</v>
      </c>
      <c r="E2155" t="str">
        <f t="shared" si="99"/>
        <v>Virginia Garcia</v>
      </c>
      <c r="F2155" t="s">
        <v>35</v>
      </c>
      <c r="G2155" t="s">
        <v>19</v>
      </c>
      <c r="H2155" t="s">
        <v>19</v>
      </c>
      <c r="I2155" t="s">
        <v>605</v>
      </c>
      <c r="J2155" t="s">
        <v>606</v>
      </c>
      <c r="K2155" t="s">
        <v>606</v>
      </c>
      <c r="M2155" t="s">
        <v>607</v>
      </c>
      <c r="N2155" t="s">
        <v>574</v>
      </c>
      <c r="O2155" s="2">
        <v>8.2200000000000006</v>
      </c>
      <c r="P2155" s="2">
        <v>21.98</v>
      </c>
      <c r="Q2155">
        <v>1</v>
      </c>
      <c r="R2155" s="2">
        <f t="shared" si="100"/>
        <v>21.98</v>
      </c>
      <c r="S2155" t="str">
        <f t="shared" si="101"/>
        <v>Small</v>
      </c>
    </row>
    <row r="2156" spans="1:19" hidden="1" x14ac:dyDescent="0.45">
      <c r="A2156">
        <v>64129</v>
      </c>
      <c r="B2156" s="1">
        <v>42414</v>
      </c>
      <c r="C2156" t="s">
        <v>1017</v>
      </c>
      <c r="D2156" t="s">
        <v>111</v>
      </c>
      <c r="E2156" t="str">
        <f t="shared" si="99"/>
        <v>Theresa Alvarez</v>
      </c>
      <c r="F2156" t="s">
        <v>478</v>
      </c>
      <c r="G2156" t="s">
        <v>89</v>
      </c>
      <c r="H2156" t="s">
        <v>89</v>
      </c>
      <c r="I2156" t="s">
        <v>608</v>
      </c>
      <c r="J2156" t="s">
        <v>609</v>
      </c>
      <c r="K2156" t="s">
        <v>591</v>
      </c>
      <c r="L2156" t="s">
        <v>532</v>
      </c>
      <c r="M2156" t="s">
        <v>592</v>
      </c>
      <c r="N2156" t="s">
        <v>574</v>
      </c>
      <c r="O2156" s="2">
        <v>13.09</v>
      </c>
      <c r="P2156" s="2">
        <v>34.99</v>
      </c>
      <c r="Q2156">
        <v>1</v>
      </c>
      <c r="R2156" s="2">
        <f t="shared" si="100"/>
        <v>34.99</v>
      </c>
      <c r="S2156" t="str">
        <f t="shared" si="101"/>
        <v>Small</v>
      </c>
    </row>
    <row r="2157" spans="1:19" hidden="1" x14ac:dyDescent="0.45">
      <c r="A2157">
        <v>64129</v>
      </c>
      <c r="B2157" s="1">
        <v>42414</v>
      </c>
      <c r="C2157" t="s">
        <v>1017</v>
      </c>
      <c r="D2157" t="s">
        <v>111</v>
      </c>
      <c r="E2157" t="str">
        <f t="shared" si="99"/>
        <v>Theresa Alvarez</v>
      </c>
      <c r="F2157" t="s">
        <v>478</v>
      </c>
      <c r="G2157" t="s">
        <v>89</v>
      </c>
      <c r="H2157" t="s">
        <v>89</v>
      </c>
      <c r="I2157" t="s">
        <v>373</v>
      </c>
      <c r="J2157" t="s">
        <v>374</v>
      </c>
      <c r="K2157" t="s">
        <v>341</v>
      </c>
      <c r="L2157" t="s">
        <v>45</v>
      </c>
      <c r="M2157" t="s">
        <v>24</v>
      </c>
      <c r="N2157" t="s">
        <v>25</v>
      </c>
      <c r="O2157" s="2">
        <v>1251.98</v>
      </c>
      <c r="P2157" s="2">
        <v>2294.9899999999998</v>
      </c>
      <c r="Q2157">
        <v>1</v>
      </c>
      <c r="R2157" s="2">
        <f t="shared" si="100"/>
        <v>2294.9899999999998</v>
      </c>
      <c r="S2157" t="str">
        <f t="shared" si="101"/>
        <v>Large</v>
      </c>
    </row>
    <row r="2158" spans="1:19" hidden="1" x14ac:dyDescent="0.45">
      <c r="A2158">
        <v>64129</v>
      </c>
      <c r="B2158" s="1">
        <v>42414</v>
      </c>
      <c r="C2158" t="s">
        <v>1017</v>
      </c>
      <c r="D2158" t="s">
        <v>111</v>
      </c>
      <c r="E2158" t="str">
        <f t="shared" si="99"/>
        <v>Theresa Alvarez</v>
      </c>
      <c r="F2158" t="s">
        <v>478</v>
      </c>
      <c r="G2158" t="s">
        <v>89</v>
      </c>
      <c r="H2158" t="s">
        <v>89</v>
      </c>
      <c r="I2158" t="s">
        <v>648</v>
      </c>
      <c r="J2158" t="s">
        <v>649</v>
      </c>
      <c r="K2158" t="s">
        <v>649</v>
      </c>
      <c r="M2158" t="s">
        <v>615</v>
      </c>
      <c r="N2158" t="s">
        <v>574</v>
      </c>
      <c r="O2158" s="2">
        <v>3.74</v>
      </c>
      <c r="P2158" s="2">
        <v>9.99</v>
      </c>
      <c r="Q2158">
        <v>2</v>
      </c>
      <c r="R2158" s="2">
        <f t="shared" si="100"/>
        <v>19.98</v>
      </c>
      <c r="S2158" t="str">
        <f t="shared" si="101"/>
        <v>Small</v>
      </c>
    </row>
    <row r="2159" spans="1:19" hidden="1" x14ac:dyDescent="0.45">
      <c r="A2159">
        <v>64129</v>
      </c>
      <c r="B2159" s="1">
        <v>42414</v>
      </c>
      <c r="C2159" t="s">
        <v>1017</v>
      </c>
      <c r="D2159" t="s">
        <v>111</v>
      </c>
      <c r="E2159" t="str">
        <f t="shared" si="99"/>
        <v>Theresa Alvarez</v>
      </c>
      <c r="F2159" t="s">
        <v>478</v>
      </c>
      <c r="G2159" t="s">
        <v>89</v>
      </c>
      <c r="H2159" t="s">
        <v>89</v>
      </c>
      <c r="I2159" t="s">
        <v>616</v>
      </c>
      <c r="J2159" t="s">
        <v>617</v>
      </c>
      <c r="K2159" t="s">
        <v>618</v>
      </c>
      <c r="M2159" t="s">
        <v>615</v>
      </c>
      <c r="N2159" t="s">
        <v>574</v>
      </c>
      <c r="O2159" s="2">
        <v>1.87</v>
      </c>
      <c r="P2159" s="2">
        <v>4.99</v>
      </c>
      <c r="Q2159">
        <v>1</v>
      </c>
      <c r="R2159" s="2">
        <f t="shared" si="100"/>
        <v>4.99</v>
      </c>
      <c r="S2159" t="str">
        <f t="shared" si="101"/>
        <v>Small</v>
      </c>
    </row>
    <row r="2160" spans="1:19" hidden="1" x14ac:dyDescent="0.45">
      <c r="A2160">
        <v>64143</v>
      </c>
      <c r="B2160" s="1">
        <v>42414</v>
      </c>
      <c r="C2160" t="s">
        <v>245</v>
      </c>
      <c r="D2160" t="s">
        <v>196</v>
      </c>
      <c r="E2160" t="str">
        <f t="shared" si="99"/>
        <v>Cameron Sharma</v>
      </c>
      <c r="F2160" t="s">
        <v>105</v>
      </c>
      <c r="G2160" t="s">
        <v>82</v>
      </c>
      <c r="H2160" t="s">
        <v>82</v>
      </c>
      <c r="I2160" t="s">
        <v>705</v>
      </c>
      <c r="J2160" t="s">
        <v>706</v>
      </c>
      <c r="K2160" t="s">
        <v>706</v>
      </c>
      <c r="M2160" t="s">
        <v>573</v>
      </c>
      <c r="N2160" t="s">
        <v>574</v>
      </c>
      <c r="O2160" s="2">
        <v>9.35</v>
      </c>
      <c r="P2160" s="2">
        <v>24.99</v>
      </c>
      <c r="Q2160">
        <v>3</v>
      </c>
      <c r="R2160" s="2">
        <f t="shared" si="100"/>
        <v>74.97</v>
      </c>
      <c r="S2160" t="str">
        <f t="shared" si="101"/>
        <v>Small</v>
      </c>
    </row>
    <row r="2161" spans="1:19" hidden="1" x14ac:dyDescent="0.45">
      <c r="A2161">
        <v>64157</v>
      </c>
      <c r="B2161" s="1">
        <v>42414</v>
      </c>
      <c r="C2161" t="s">
        <v>418</v>
      </c>
      <c r="D2161" t="s">
        <v>113</v>
      </c>
      <c r="E2161" t="str">
        <f t="shared" si="99"/>
        <v>Amanda Griffin</v>
      </c>
      <c r="F2161" t="s">
        <v>48</v>
      </c>
      <c r="G2161" t="s">
        <v>49</v>
      </c>
      <c r="H2161" t="s">
        <v>50</v>
      </c>
      <c r="I2161" t="s">
        <v>365</v>
      </c>
      <c r="J2161" t="s">
        <v>366</v>
      </c>
      <c r="K2161" t="s">
        <v>341</v>
      </c>
      <c r="L2161" t="s">
        <v>23</v>
      </c>
      <c r="M2161" t="s">
        <v>24</v>
      </c>
      <c r="N2161" t="s">
        <v>25</v>
      </c>
      <c r="O2161" s="2">
        <v>1265.6199999999999</v>
      </c>
      <c r="P2161" s="2">
        <v>2319.9899999999998</v>
      </c>
      <c r="Q2161">
        <v>1</v>
      </c>
      <c r="R2161" s="2">
        <f t="shared" si="100"/>
        <v>2319.9899999999998</v>
      </c>
      <c r="S2161" t="str">
        <f t="shared" si="101"/>
        <v>Large</v>
      </c>
    </row>
    <row r="2162" spans="1:19" hidden="1" x14ac:dyDescent="0.45">
      <c r="A2162">
        <v>64157</v>
      </c>
      <c r="B2162" s="1">
        <v>42414</v>
      </c>
      <c r="C2162" t="s">
        <v>418</v>
      </c>
      <c r="D2162" t="s">
        <v>113</v>
      </c>
      <c r="E2162" t="str">
        <f t="shared" si="99"/>
        <v>Amanda Griffin</v>
      </c>
      <c r="F2162" t="s">
        <v>48</v>
      </c>
      <c r="G2162" t="s">
        <v>49</v>
      </c>
      <c r="H2162" t="s">
        <v>50</v>
      </c>
      <c r="I2162" t="s">
        <v>605</v>
      </c>
      <c r="J2162" t="s">
        <v>606</v>
      </c>
      <c r="K2162" t="s">
        <v>606</v>
      </c>
      <c r="M2162" t="s">
        <v>607</v>
      </c>
      <c r="N2162" t="s">
        <v>574</v>
      </c>
      <c r="O2162" s="2">
        <v>8.2200000000000006</v>
      </c>
      <c r="P2162" s="2">
        <v>21.98</v>
      </c>
      <c r="Q2162">
        <v>2</v>
      </c>
      <c r="R2162" s="2">
        <f t="shared" si="100"/>
        <v>43.96</v>
      </c>
      <c r="S2162" t="str">
        <f t="shared" si="101"/>
        <v>Small</v>
      </c>
    </row>
    <row r="2163" spans="1:19" hidden="1" x14ac:dyDescent="0.45">
      <c r="A2163">
        <v>64157</v>
      </c>
      <c r="B2163" s="1">
        <v>42414</v>
      </c>
      <c r="C2163" t="s">
        <v>418</v>
      </c>
      <c r="D2163" t="s">
        <v>113</v>
      </c>
      <c r="E2163" t="str">
        <f t="shared" si="99"/>
        <v>Amanda Griffin</v>
      </c>
      <c r="F2163" t="s">
        <v>48</v>
      </c>
      <c r="G2163" t="s">
        <v>49</v>
      </c>
      <c r="H2163" t="s">
        <v>50</v>
      </c>
      <c r="I2163" t="s">
        <v>589</v>
      </c>
      <c r="J2163" t="s">
        <v>590</v>
      </c>
      <c r="K2163" t="s">
        <v>591</v>
      </c>
      <c r="L2163" t="s">
        <v>45</v>
      </c>
      <c r="M2163" t="s">
        <v>592</v>
      </c>
      <c r="N2163" t="s">
        <v>574</v>
      </c>
      <c r="O2163" s="2">
        <v>13.09</v>
      </c>
      <c r="P2163" s="2">
        <v>34.99</v>
      </c>
      <c r="Q2163">
        <v>1</v>
      </c>
      <c r="R2163" s="2">
        <f t="shared" si="100"/>
        <v>34.99</v>
      </c>
      <c r="S2163" t="str">
        <f t="shared" si="101"/>
        <v>Small</v>
      </c>
    </row>
    <row r="2164" spans="1:19" hidden="1" x14ac:dyDescent="0.45">
      <c r="A2164">
        <v>64157</v>
      </c>
      <c r="B2164" s="1">
        <v>42414</v>
      </c>
      <c r="C2164" t="s">
        <v>418</v>
      </c>
      <c r="D2164" t="s">
        <v>113</v>
      </c>
      <c r="E2164" t="str">
        <f t="shared" si="99"/>
        <v>Amanda Griffin</v>
      </c>
      <c r="F2164" t="s">
        <v>48</v>
      </c>
      <c r="G2164" t="s">
        <v>49</v>
      </c>
      <c r="H2164" t="s">
        <v>50</v>
      </c>
      <c r="I2164" t="s">
        <v>655</v>
      </c>
      <c r="J2164" t="s">
        <v>656</v>
      </c>
      <c r="K2164" t="s">
        <v>586</v>
      </c>
      <c r="L2164" t="s">
        <v>45</v>
      </c>
      <c r="M2164" t="s">
        <v>587</v>
      </c>
      <c r="N2164" t="s">
        <v>588</v>
      </c>
      <c r="O2164" s="2">
        <v>9.16</v>
      </c>
      <c r="P2164" s="2">
        <v>24.49</v>
      </c>
      <c r="Q2164">
        <v>2</v>
      </c>
      <c r="R2164" s="2">
        <f t="shared" si="100"/>
        <v>48.98</v>
      </c>
      <c r="S2164" t="str">
        <f t="shared" si="101"/>
        <v>Small</v>
      </c>
    </row>
    <row r="2165" spans="1:19" hidden="1" x14ac:dyDescent="0.45">
      <c r="A2165">
        <v>64162</v>
      </c>
      <c r="B2165" s="1">
        <v>42414</v>
      </c>
      <c r="C2165" t="s">
        <v>297</v>
      </c>
      <c r="D2165" t="s">
        <v>496</v>
      </c>
      <c r="E2165" t="str">
        <f t="shared" si="99"/>
        <v>Christine Luo</v>
      </c>
      <c r="F2165" t="s">
        <v>18</v>
      </c>
      <c r="G2165" t="s">
        <v>19</v>
      </c>
      <c r="H2165" t="s">
        <v>19</v>
      </c>
      <c r="I2165" t="s">
        <v>653</v>
      </c>
      <c r="J2165" t="s">
        <v>654</v>
      </c>
      <c r="K2165" t="s">
        <v>570</v>
      </c>
      <c r="L2165" t="s">
        <v>45</v>
      </c>
      <c r="M2165" t="s">
        <v>32</v>
      </c>
      <c r="N2165" t="s">
        <v>25</v>
      </c>
      <c r="O2165" s="2">
        <v>343.65</v>
      </c>
      <c r="P2165" s="2">
        <v>539.99</v>
      </c>
      <c r="Q2165">
        <v>1</v>
      </c>
      <c r="R2165" s="2">
        <f t="shared" si="100"/>
        <v>539.99</v>
      </c>
      <c r="S2165" t="str">
        <f t="shared" si="101"/>
        <v>Medium</v>
      </c>
    </row>
    <row r="2166" spans="1:19" hidden="1" x14ac:dyDescent="0.45">
      <c r="A2166">
        <v>64162</v>
      </c>
      <c r="B2166" s="1">
        <v>42414</v>
      </c>
      <c r="C2166" t="s">
        <v>297</v>
      </c>
      <c r="D2166" t="s">
        <v>496</v>
      </c>
      <c r="E2166" t="str">
        <f t="shared" si="99"/>
        <v>Christine Luo</v>
      </c>
      <c r="F2166" t="s">
        <v>18</v>
      </c>
      <c r="G2166" t="s">
        <v>19</v>
      </c>
      <c r="H2166" t="s">
        <v>19</v>
      </c>
      <c r="I2166" t="s">
        <v>589</v>
      </c>
      <c r="J2166" t="s">
        <v>590</v>
      </c>
      <c r="K2166" t="s">
        <v>591</v>
      </c>
      <c r="L2166" t="s">
        <v>45</v>
      </c>
      <c r="M2166" t="s">
        <v>592</v>
      </c>
      <c r="N2166" t="s">
        <v>574</v>
      </c>
      <c r="O2166" s="2">
        <v>13.09</v>
      </c>
      <c r="P2166" s="2">
        <v>34.99</v>
      </c>
      <c r="Q2166">
        <v>1</v>
      </c>
      <c r="R2166" s="2">
        <f t="shared" si="100"/>
        <v>34.99</v>
      </c>
      <c r="S2166" t="str">
        <f t="shared" si="101"/>
        <v>Small</v>
      </c>
    </row>
    <row r="2167" spans="1:19" hidden="1" x14ac:dyDescent="0.45">
      <c r="A2167">
        <v>64171</v>
      </c>
      <c r="B2167" s="1">
        <v>42414</v>
      </c>
      <c r="C2167" t="s">
        <v>1018</v>
      </c>
      <c r="D2167" t="s">
        <v>396</v>
      </c>
      <c r="E2167" t="str">
        <f t="shared" si="99"/>
        <v>Adrienne Vazquez</v>
      </c>
      <c r="F2167" t="s">
        <v>55</v>
      </c>
      <c r="G2167" t="s">
        <v>49</v>
      </c>
      <c r="H2167" t="s">
        <v>56</v>
      </c>
      <c r="I2167" t="s">
        <v>884</v>
      </c>
      <c r="J2167" t="s">
        <v>885</v>
      </c>
      <c r="K2167" t="s">
        <v>622</v>
      </c>
      <c r="L2167" t="s">
        <v>317</v>
      </c>
      <c r="M2167" t="s">
        <v>32</v>
      </c>
      <c r="N2167" t="s">
        <v>25</v>
      </c>
      <c r="O2167" s="2">
        <v>1082.51</v>
      </c>
      <c r="P2167" s="2">
        <v>1700.99</v>
      </c>
      <c r="Q2167">
        <v>1</v>
      </c>
      <c r="R2167" s="2">
        <f t="shared" si="100"/>
        <v>1700.99</v>
      </c>
      <c r="S2167" t="str">
        <f t="shared" si="101"/>
        <v>Large</v>
      </c>
    </row>
    <row r="2168" spans="1:19" hidden="1" x14ac:dyDescent="0.45">
      <c r="A2168">
        <v>64171</v>
      </c>
      <c r="B2168" s="1">
        <v>42414</v>
      </c>
      <c r="C2168" t="s">
        <v>1018</v>
      </c>
      <c r="D2168" t="s">
        <v>396</v>
      </c>
      <c r="E2168" t="str">
        <f t="shared" si="99"/>
        <v>Adrienne Vazquez</v>
      </c>
      <c r="F2168" t="s">
        <v>55</v>
      </c>
      <c r="G2168" t="s">
        <v>49</v>
      </c>
      <c r="H2168" t="s">
        <v>56</v>
      </c>
      <c r="I2168" t="s">
        <v>715</v>
      </c>
      <c r="J2168" t="s">
        <v>716</v>
      </c>
      <c r="K2168" t="s">
        <v>646</v>
      </c>
      <c r="L2168" t="s">
        <v>632</v>
      </c>
      <c r="M2168" t="s">
        <v>626</v>
      </c>
      <c r="N2168" t="s">
        <v>588</v>
      </c>
      <c r="O2168" s="2">
        <v>38.49</v>
      </c>
      <c r="P2168" s="2">
        <v>49.99</v>
      </c>
      <c r="Q2168">
        <v>1</v>
      </c>
      <c r="R2168" s="2">
        <f t="shared" si="100"/>
        <v>49.99</v>
      </c>
      <c r="S2168" t="str">
        <f t="shared" si="101"/>
        <v>Small</v>
      </c>
    </row>
    <row r="2169" spans="1:19" hidden="1" x14ac:dyDescent="0.45">
      <c r="A2169">
        <v>64188</v>
      </c>
      <c r="B2169" s="1">
        <v>42415</v>
      </c>
      <c r="C2169" t="s">
        <v>755</v>
      </c>
      <c r="D2169" t="s">
        <v>136</v>
      </c>
      <c r="E2169" t="str">
        <f t="shared" si="99"/>
        <v>Arturo Sun</v>
      </c>
      <c r="F2169" t="s">
        <v>215</v>
      </c>
      <c r="G2169" t="s">
        <v>216</v>
      </c>
      <c r="H2169" t="s">
        <v>216</v>
      </c>
      <c r="I2169" t="s">
        <v>663</v>
      </c>
      <c r="J2169" t="s">
        <v>664</v>
      </c>
      <c r="K2169" t="s">
        <v>665</v>
      </c>
      <c r="M2169" t="s">
        <v>573</v>
      </c>
      <c r="N2169" t="s">
        <v>574</v>
      </c>
      <c r="O2169" s="2">
        <v>0.86</v>
      </c>
      <c r="P2169" s="2">
        <v>2.29</v>
      </c>
      <c r="Q2169">
        <v>1</v>
      </c>
      <c r="R2169" s="2">
        <f t="shared" si="100"/>
        <v>2.29</v>
      </c>
      <c r="S2169" t="str">
        <f t="shared" si="101"/>
        <v>Small</v>
      </c>
    </row>
    <row r="2170" spans="1:19" hidden="1" x14ac:dyDescent="0.45">
      <c r="A2170">
        <v>64200</v>
      </c>
      <c r="B2170" s="1">
        <v>42415</v>
      </c>
      <c r="C2170" t="s">
        <v>890</v>
      </c>
      <c r="D2170" t="s">
        <v>858</v>
      </c>
      <c r="E2170" t="str">
        <f t="shared" si="99"/>
        <v>Nicolas Yuan</v>
      </c>
      <c r="F2170" t="s">
        <v>48</v>
      </c>
      <c r="G2170" t="s">
        <v>49</v>
      </c>
      <c r="H2170" t="s">
        <v>50</v>
      </c>
      <c r="I2170" t="s">
        <v>811</v>
      </c>
      <c r="J2170" t="s">
        <v>812</v>
      </c>
      <c r="K2170" t="s">
        <v>800</v>
      </c>
      <c r="L2170" t="s">
        <v>45</v>
      </c>
      <c r="M2170" t="s">
        <v>801</v>
      </c>
      <c r="N2170" t="s">
        <v>588</v>
      </c>
      <c r="O2170" s="2">
        <v>26.18</v>
      </c>
      <c r="P2170" s="2">
        <v>69.989999999999995</v>
      </c>
      <c r="Q2170">
        <v>4</v>
      </c>
      <c r="R2170" s="2">
        <f t="shared" si="100"/>
        <v>279.95999999999998</v>
      </c>
      <c r="S2170" t="str">
        <f t="shared" si="101"/>
        <v>Small</v>
      </c>
    </row>
    <row r="2171" spans="1:19" hidden="1" x14ac:dyDescent="0.45">
      <c r="A2171">
        <v>64200</v>
      </c>
      <c r="B2171" s="1">
        <v>42415</v>
      </c>
      <c r="C2171" t="s">
        <v>890</v>
      </c>
      <c r="D2171" t="s">
        <v>858</v>
      </c>
      <c r="E2171" t="str">
        <f t="shared" si="99"/>
        <v>Nicolas Yuan</v>
      </c>
      <c r="F2171" t="s">
        <v>48</v>
      </c>
      <c r="G2171" t="s">
        <v>49</v>
      </c>
      <c r="H2171" t="s">
        <v>50</v>
      </c>
      <c r="I2171" t="s">
        <v>629</v>
      </c>
      <c r="J2171" t="s">
        <v>630</v>
      </c>
      <c r="K2171" t="s">
        <v>631</v>
      </c>
      <c r="L2171" t="s">
        <v>632</v>
      </c>
      <c r="M2171" t="s">
        <v>633</v>
      </c>
      <c r="N2171" t="s">
        <v>588</v>
      </c>
      <c r="O2171" s="2">
        <v>6.92</v>
      </c>
      <c r="P2171" s="2">
        <v>8.99</v>
      </c>
      <c r="Q2171">
        <v>3</v>
      </c>
      <c r="R2171" s="2">
        <f t="shared" si="100"/>
        <v>26.97</v>
      </c>
      <c r="S2171" t="str">
        <f t="shared" si="101"/>
        <v>Small</v>
      </c>
    </row>
    <row r="2172" spans="1:19" hidden="1" x14ac:dyDescent="0.45">
      <c r="A2172">
        <v>64206</v>
      </c>
      <c r="B2172" s="1">
        <v>42415</v>
      </c>
      <c r="C2172" t="s">
        <v>1019</v>
      </c>
      <c r="D2172" t="s">
        <v>250</v>
      </c>
      <c r="E2172" t="str">
        <f t="shared" si="99"/>
        <v>Marissa Bryant</v>
      </c>
      <c r="F2172" t="s">
        <v>40</v>
      </c>
      <c r="G2172" t="s">
        <v>41</v>
      </c>
      <c r="H2172" t="s">
        <v>41</v>
      </c>
      <c r="I2172" t="s">
        <v>571</v>
      </c>
      <c r="J2172" t="s">
        <v>572</v>
      </c>
      <c r="K2172" t="s">
        <v>572</v>
      </c>
      <c r="M2172" t="s">
        <v>573</v>
      </c>
      <c r="N2172" t="s">
        <v>574</v>
      </c>
      <c r="O2172" s="2">
        <v>8.0399999999999991</v>
      </c>
      <c r="P2172" s="2">
        <v>21.49</v>
      </c>
      <c r="Q2172">
        <v>3</v>
      </c>
      <c r="R2172" s="2">
        <f t="shared" si="100"/>
        <v>64.47</v>
      </c>
      <c r="S2172" t="str">
        <f t="shared" si="101"/>
        <v>Small</v>
      </c>
    </row>
    <row r="2173" spans="1:19" hidden="1" x14ac:dyDescent="0.45">
      <c r="A2173">
        <v>64245</v>
      </c>
      <c r="B2173" s="1">
        <v>42416</v>
      </c>
      <c r="C2173" t="s">
        <v>1020</v>
      </c>
      <c r="D2173" t="s">
        <v>111</v>
      </c>
      <c r="E2173" t="str">
        <f t="shared" si="99"/>
        <v>Desiree Alvarez</v>
      </c>
      <c r="F2173" t="s">
        <v>18</v>
      </c>
      <c r="G2173" t="s">
        <v>19</v>
      </c>
      <c r="H2173" t="s">
        <v>19</v>
      </c>
      <c r="I2173" t="s">
        <v>705</v>
      </c>
      <c r="J2173" t="s">
        <v>706</v>
      </c>
      <c r="K2173" t="s">
        <v>706</v>
      </c>
      <c r="M2173" t="s">
        <v>573</v>
      </c>
      <c r="N2173" t="s">
        <v>574</v>
      </c>
      <c r="O2173" s="2">
        <v>9.35</v>
      </c>
      <c r="P2173" s="2">
        <v>24.99</v>
      </c>
      <c r="Q2173">
        <v>1</v>
      </c>
      <c r="R2173" s="2">
        <f t="shared" si="100"/>
        <v>24.99</v>
      </c>
      <c r="S2173" t="str">
        <f t="shared" si="101"/>
        <v>Small</v>
      </c>
    </row>
    <row r="2174" spans="1:19" hidden="1" x14ac:dyDescent="0.45">
      <c r="A2174">
        <v>64245</v>
      </c>
      <c r="B2174" s="1">
        <v>42416</v>
      </c>
      <c r="C2174" t="s">
        <v>1020</v>
      </c>
      <c r="D2174" t="s">
        <v>111</v>
      </c>
      <c r="E2174" t="str">
        <f t="shared" si="99"/>
        <v>Desiree Alvarez</v>
      </c>
      <c r="F2174" t="s">
        <v>18</v>
      </c>
      <c r="G2174" t="s">
        <v>19</v>
      </c>
      <c r="H2174" t="s">
        <v>19</v>
      </c>
      <c r="I2174" t="s">
        <v>683</v>
      </c>
      <c r="J2174" t="s">
        <v>684</v>
      </c>
      <c r="K2174" t="s">
        <v>684</v>
      </c>
      <c r="M2174" t="s">
        <v>573</v>
      </c>
      <c r="N2174" t="s">
        <v>574</v>
      </c>
      <c r="O2174" s="2">
        <v>1.87</v>
      </c>
      <c r="P2174" s="2">
        <v>4.99</v>
      </c>
      <c r="Q2174">
        <v>3</v>
      </c>
      <c r="R2174" s="2">
        <f t="shared" si="100"/>
        <v>14.97</v>
      </c>
      <c r="S2174" t="str">
        <f t="shared" si="101"/>
        <v>Small</v>
      </c>
    </row>
    <row r="2175" spans="1:19" hidden="1" x14ac:dyDescent="0.45">
      <c r="A2175">
        <v>64245</v>
      </c>
      <c r="B2175" s="1">
        <v>42416</v>
      </c>
      <c r="C2175" t="s">
        <v>1020</v>
      </c>
      <c r="D2175" t="s">
        <v>111</v>
      </c>
      <c r="E2175" t="str">
        <f t="shared" si="99"/>
        <v>Desiree Alvarez</v>
      </c>
      <c r="F2175" t="s">
        <v>18</v>
      </c>
      <c r="G2175" t="s">
        <v>19</v>
      </c>
      <c r="H2175" t="s">
        <v>19</v>
      </c>
      <c r="I2175" t="s">
        <v>661</v>
      </c>
      <c r="J2175" t="s">
        <v>662</v>
      </c>
      <c r="K2175" t="s">
        <v>591</v>
      </c>
      <c r="L2175" t="s">
        <v>31</v>
      </c>
      <c r="M2175" t="s">
        <v>592</v>
      </c>
      <c r="N2175" t="s">
        <v>574</v>
      </c>
      <c r="O2175" s="2">
        <v>13.09</v>
      </c>
      <c r="P2175" s="2">
        <v>34.99</v>
      </c>
      <c r="Q2175">
        <v>2</v>
      </c>
      <c r="R2175" s="2">
        <f t="shared" si="100"/>
        <v>69.98</v>
      </c>
      <c r="S2175" t="str">
        <f t="shared" si="101"/>
        <v>Small</v>
      </c>
    </row>
    <row r="2176" spans="1:19" hidden="1" x14ac:dyDescent="0.45">
      <c r="A2176">
        <v>64261</v>
      </c>
      <c r="B2176" s="1">
        <v>42416</v>
      </c>
      <c r="C2176" t="s">
        <v>902</v>
      </c>
      <c r="D2176" t="s">
        <v>114</v>
      </c>
      <c r="E2176" t="str">
        <f t="shared" si="99"/>
        <v>Christina Watson</v>
      </c>
      <c r="F2176" t="s">
        <v>55</v>
      </c>
      <c r="G2176" t="s">
        <v>49</v>
      </c>
      <c r="H2176" t="s">
        <v>56</v>
      </c>
      <c r="I2176" t="s">
        <v>596</v>
      </c>
      <c r="J2176" t="s">
        <v>597</v>
      </c>
      <c r="K2176" t="s">
        <v>597</v>
      </c>
      <c r="M2176" t="s">
        <v>573</v>
      </c>
      <c r="N2176" t="s">
        <v>574</v>
      </c>
      <c r="O2176" s="2">
        <v>12.19</v>
      </c>
      <c r="P2176" s="2">
        <v>32.6</v>
      </c>
      <c r="Q2176">
        <v>1</v>
      </c>
      <c r="R2176" s="2">
        <f t="shared" si="100"/>
        <v>32.6</v>
      </c>
      <c r="S2176" t="str">
        <f t="shared" si="101"/>
        <v>Small</v>
      </c>
    </row>
    <row r="2177" spans="1:19" hidden="1" x14ac:dyDescent="0.45">
      <c r="A2177">
        <v>64261</v>
      </c>
      <c r="B2177" s="1">
        <v>42416</v>
      </c>
      <c r="C2177" t="s">
        <v>902</v>
      </c>
      <c r="D2177" t="s">
        <v>114</v>
      </c>
      <c r="E2177" t="str">
        <f t="shared" si="99"/>
        <v>Christina Watson</v>
      </c>
      <c r="F2177" t="s">
        <v>55</v>
      </c>
      <c r="G2177" t="s">
        <v>49</v>
      </c>
      <c r="H2177" t="s">
        <v>56</v>
      </c>
      <c r="I2177" t="s">
        <v>663</v>
      </c>
      <c r="J2177" t="s">
        <v>664</v>
      </c>
      <c r="K2177" t="s">
        <v>665</v>
      </c>
      <c r="M2177" t="s">
        <v>573</v>
      </c>
      <c r="N2177" t="s">
        <v>574</v>
      </c>
      <c r="O2177" s="2">
        <v>0.86</v>
      </c>
      <c r="P2177" s="2">
        <v>2.29</v>
      </c>
      <c r="Q2177">
        <v>1</v>
      </c>
      <c r="R2177" s="2">
        <f t="shared" si="100"/>
        <v>2.29</v>
      </c>
      <c r="S2177" t="str">
        <f t="shared" si="101"/>
        <v>Small</v>
      </c>
    </row>
    <row r="2178" spans="1:19" hidden="1" x14ac:dyDescent="0.45">
      <c r="A2178">
        <v>64275</v>
      </c>
      <c r="B2178" s="1">
        <v>42416</v>
      </c>
      <c r="C2178" t="s">
        <v>991</v>
      </c>
      <c r="D2178" t="s">
        <v>196</v>
      </c>
      <c r="E2178" t="str">
        <f t="shared" si="99"/>
        <v>Karl Sharma</v>
      </c>
      <c r="F2178" t="s">
        <v>270</v>
      </c>
      <c r="G2178" t="s">
        <v>89</v>
      </c>
      <c r="H2178" t="s">
        <v>89</v>
      </c>
      <c r="I2178" t="s">
        <v>705</v>
      </c>
      <c r="J2178" t="s">
        <v>706</v>
      </c>
      <c r="K2178" t="s">
        <v>706</v>
      </c>
      <c r="M2178" t="s">
        <v>573</v>
      </c>
      <c r="N2178" t="s">
        <v>574</v>
      </c>
      <c r="O2178" s="2">
        <v>9.35</v>
      </c>
      <c r="P2178" s="2">
        <v>24.99</v>
      </c>
      <c r="Q2178">
        <v>1</v>
      </c>
      <c r="R2178" s="2">
        <f t="shared" si="100"/>
        <v>24.99</v>
      </c>
      <c r="S2178" t="str">
        <f t="shared" si="101"/>
        <v>Small</v>
      </c>
    </row>
    <row r="2179" spans="1:19" hidden="1" x14ac:dyDescent="0.45">
      <c r="A2179">
        <v>64275</v>
      </c>
      <c r="B2179" s="1">
        <v>42416</v>
      </c>
      <c r="C2179" t="s">
        <v>991</v>
      </c>
      <c r="D2179" t="s">
        <v>196</v>
      </c>
      <c r="E2179" t="str">
        <f t="shared" ref="E2179:E2242" si="102">CONCATENATE(C2179," ",D2179)</f>
        <v>Karl Sharma</v>
      </c>
      <c r="F2179" t="s">
        <v>270</v>
      </c>
      <c r="G2179" t="s">
        <v>89</v>
      </c>
      <c r="H2179" t="s">
        <v>89</v>
      </c>
      <c r="I2179" t="s">
        <v>663</v>
      </c>
      <c r="J2179" t="s">
        <v>664</v>
      </c>
      <c r="K2179" t="s">
        <v>665</v>
      </c>
      <c r="M2179" t="s">
        <v>573</v>
      </c>
      <c r="N2179" t="s">
        <v>574</v>
      </c>
      <c r="O2179" s="2">
        <v>0.86</v>
      </c>
      <c r="P2179" s="2">
        <v>2.29</v>
      </c>
      <c r="Q2179">
        <v>2</v>
      </c>
      <c r="R2179" s="2">
        <f t="shared" ref="R2179:R2242" si="103">P2179*Q2179</f>
        <v>4.58</v>
      </c>
      <c r="S2179" t="str">
        <f t="shared" ref="S2179:S2242" si="104">VLOOKUP(R2179,$T$2:$U$4,2,TRUE)</f>
        <v>Small</v>
      </c>
    </row>
    <row r="2180" spans="1:19" hidden="1" x14ac:dyDescent="0.45">
      <c r="A2180">
        <v>64281</v>
      </c>
      <c r="B2180" s="1">
        <v>42416</v>
      </c>
      <c r="C2180" t="s">
        <v>35</v>
      </c>
      <c r="D2180" t="s">
        <v>372</v>
      </c>
      <c r="E2180" t="str">
        <f t="shared" si="102"/>
        <v>Victoria Gray</v>
      </c>
      <c r="F2180" t="s">
        <v>48</v>
      </c>
      <c r="G2180" t="s">
        <v>49</v>
      </c>
      <c r="H2180" t="s">
        <v>50</v>
      </c>
      <c r="I2180" t="s">
        <v>412</v>
      </c>
      <c r="J2180" t="s">
        <v>413</v>
      </c>
      <c r="K2180" t="s">
        <v>341</v>
      </c>
      <c r="L2180" t="s">
        <v>23</v>
      </c>
      <c r="M2180" t="s">
        <v>24</v>
      </c>
      <c r="N2180" t="s">
        <v>25</v>
      </c>
      <c r="O2180" s="2">
        <v>1265.6199999999999</v>
      </c>
      <c r="P2180" s="2">
        <v>2319.9899999999998</v>
      </c>
      <c r="Q2180">
        <v>1</v>
      </c>
      <c r="R2180" s="2">
        <f t="shared" si="103"/>
        <v>2319.9899999999998</v>
      </c>
      <c r="S2180" t="str">
        <f t="shared" si="104"/>
        <v>Large</v>
      </c>
    </row>
    <row r="2181" spans="1:19" hidden="1" x14ac:dyDescent="0.45">
      <c r="A2181">
        <v>64281</v>
      </c>
      <c r="B2181" s="1">
        <v>42416</v>
      </c>
      <c r="C2181" t="s">
        <v>35</v>
      </c>
      <c r="D2181" t="s">
        <v>372</v>
      </c>
      <c r="E2181" t="str">
        <f t="shared" si="102"/>
        <v>Victoria Gray</v>
      </c>
      <c r="F2181" t="s">
        <v>48</v>
      </c>
      <c r="G2181" t="s">
        <v>49</v>
      </c>
      <c r="H2181" t="s">
        <v>50</v>
      </c>
      <c r="I2181" t="s">
        <v>605</v>
      </c>
      <c r="J2181" t="s">
        <v>606</v>
      </c>
      <c r="K2181" t="s">
        <v>606</v>
      </c>
      <c r="M2181" t="s">
        <v>607</v>
      </c>
      <c r="N2181" t="s">
        <v>574</v>
      </c>
      <c r="O2181" s="2">
        <v>8.2200000000000006</v>
      </c>
      <c r="P2181" s="2">
        <v>21.98</v>
      </c>
      <c r="Q2181">
        <v>4</v>
      </c>
      <c r="R2181" s="2">
        <f t="shared" si="103"/>
        <v>87.92</v>
      </c>
      <c r="S2181" t="str">
        <f t="shared" si="104"/>
        <v>Small</v>
      </c>
    </row>
    <row r="2182" spans="1:19" hidden="1" x14ac:dyDescent="0.45">
      <c r="A2182">
        <v>64281</v>
      </c>
      <c r="B2182" s="1">
        <v>42416</v>
      </c>
      <c r="C2182" t="s">
        <v>35</v>
      </c>
      <c r="D2182" t="s">
        <v>372</v>
      </c>
      <c r="E2182" t="str">
        <f t="shared" si="102"/>
        <v>Victoria Gray</v>
      </c>
      <c r="F2182" t="s">
        <v>48</v>
      </c>
      <c r="G2182" t="s">
        <v>49</v>
      </c>
      <c r="H2182" t="s">
        <v>50</v>
      </c>
      <c r="I2182" t="s">
        <v>648</v>
      </c>
      <c r="J2182" t="s">
        <v>649</v>
      </c>
      <c r="K2182" t="s">
        <v>649</v>
      </c>
      <c r="M2182" t="s">
        <v>615</v>
      </c>
      <c r="N2182" t="s">
        <v>574</v>
      </c>
      <c r="O2182" s="2">
        <v>3.74</v>
      </c>
      <c r="P2182" s="2">
        <v>9.99</v>
      </c>
      <c r="Q2182">
        <v>2</v>
      </c>
      <c r="R2182" s="2">
        <f t="shared" si="103"/>
        <v>19.98</v>
      </c>
      <c r="S2182" t="str">
        <f t="shared" si="104"/>
        <v>Small</v>
      </c>
    </row>
    <row r="2183" spans="1:19" hidden="1" x14ac:dyDescent="0.45">
      <c r="A2183">
        <v>64281</v>
      </c>
      <c r="B2183" s="1">
        <v>42416</v>
      </c>
      <c r="C2183" t="s">
        <v>35</v>
      </c>
      <c r="D2183" t="s">
        <v>372</v>
      </c>
      <c r="E2183" t="str">
        <f t="shared" si="102"/>
        <v>Victoria Gray</v>
      </c>
      <c r="F2183" t="s">
        <v>48</v>
      </c>
      <c r="G2183" t="s">
        <v>49</v>
      </c>
      <c r="H2183" t="s">
        <v>50</v>
      </c>
      <c r="I2183" t="s">
        <v>616</v>
      </c>
      <c r="J2183" t="s">
        <v>617</v>
      </c>
      <c r="K2183" t="s">
        <v>618</v>
      </c>
      <c r="M2183" t="s">
        <v>615</v>
      </c>
      <c r="N2183" t="s">
        <v>574</v>
      </c>
      <c r="O2183" s="2">
        <v>1.87</v>
      </c>
      <c r="P2183" s="2">
        <v>4.99</v>
      </c>
      <c r="Q2183">
        <v>1</v>
      </c>
      <c r="R2183" s="2">
        <f t="shared" si="103"/>
        <v>4.99</v>
      </c>
      <c r="S2183" t="str">
        <f t="shared" si="104"/>
        <v>Small</v>
      </c>
    </row>
    <row r="2184" spans="1:19" hidden="1" x14ac:dyDescent="0.45">
      <c r="A2184">
        <v>64281</v>
      </c>
      <c r="B2184" s="1">
        <v>42416</v>
      </c>
      <c r="C2184" t="s">
        <v>35</v>
      </c>
      <c r="D2184" t="s">
        <v>372</v>
      </c>
      <c r="E2184" t="str">
        <f t="shared" si="102"/>
        <v>Victoria Gray</v>
      </c>
      <c r="F2184" t="s">
        <v>48</v>
      </c>
      <c r="G2184" t="s">
        <v>49</v>
      </c>
      <c r="H2184" t="s">
        <v>50</v>
      </c>
      <c r="I2184" t="s">
        <v>663</v>
      </c>
      <c r="J2184" t="s">
        <v>664</v>
      </c>
      <c r="K2184" t="s">
        <v>665</v>
      </c>
      <c r="M2184" t="s">
        <v>573</v>
      </c>
      <c r="N2184" t="s">
        <v>574</v>
      </c>
      <c r="O2184" s="2">
        <v>0.86</v>
      </c>
      <c r="P2184" s="2">
        <v>2.29</v>
      </c>
      <c r="Q2184">
        <v>1</v>
      </c>
      <c r="R2184" s="2">
        <f t="shared" si="103"/>
        <v>2.29</v>
      </c>
      <c r="S2184" t="str">
        <f t="shared" si="104"/>
        <v>Small</v>
      </c>
    </row>
    <row r="2185" spans="1:19" hidden="1" x14ac:dyDescent="0.45">
      <c r="A2185">
        <v>64289</v>
      </c>
      <c r="B2185" s="1">
        <v>42416</v>
      </c>
      <c r="C2185" t="s">
        <v>1021</v>
      </c>
      <c r="D2185" t="s">
        <v>445</v>
      </c>
      <c r="E2185" t="str">
        <f t="shared" si="102"/>
        <v>Caitlin Cooper</v>
      </c>
      <c r="F2185" t="s">
        <v>55</v>
      </c>
      <c r="G2185" t="s">
        <v>49</v>
      </c>
      <c r="H2185" t="s">
        <v>56</v>
      </c>
      <c r="I2185" t="s">
        <v>485</v>
      </c>
      <c r="J2185" t="s">
        <v>486</v>
      </c>
      <c r="K2185" t="s">
        <v>316</v>
      </c>
      <c r="L2185" t="s">
        <v>317</v>
      </c>
      <c r="M2185" t="s">
        <v>32</v>
      </c>
      <c r="N2185" t="s">
        <v>25</v>
      </c>
      <c r="O2185" s="2">
        <v>713.08</v>
      </c>
      <c r="P2185" s="2">
        <v>1120.49</v>
      </c>
      <c r="Q2185">
        <v>1</v>
      </c>
      <c r="R2185" s="2">
        <f t="shared" si="103"/>
        <v>1120.49</v>
      </c>
      <c r="S2185" t="str">
        <f t="shared" si="104"/>
        <v>Medium</v>
      </c>
    </row>
    <row r="2186" spans="1:19" hidden="1" x14ac:dyDescent="0.45">
      <c r="A2186">
        <v>64297</v>
      </c>
      <c r="B2186" s="1">
        <v>42417</v>
      </c>
      <c r="C2186" t="s">
        <v>431</v>
      </c>
      <c r="D2186" t="s">
        <v>124</v>
      </c>
      <c r="E2186" t="str">
        <f t="shared" si="102"/>
        <v>Wayne Kumar</v>
      </c>
      <c r="F2186" t="s">
        <v>18</v>
      </c>
      <c r="G2186" t="s">
        <v>19</v>
      </c>
      <c r="H2186" t="s">
        <v>19</v>
      </c>
      <c r="I2186" t="s">
        <v>334</v>
      </c>
      <c r="J2186" t="s">
        <v>335</v>
      </c>
      <c r="K2186" t="s">
        <v>309</v>
      </c>
      <c r="L2186" t="s">
        <v>45</v>
      </c>
      <c r="M2186" t="s">
        <v>32</v>
      </c>
      <c r="N2186" t="s">
        <v>25</v>
      </c>
      <c r="O2186" s="2">
        <v>1554.95</v>
      </c>
      <c r="P2186" s="2">
        <v>2443.35</v>
      </c>
      <c r="Q2186">
        <v>1</v>
      </c>
      <c r="R2186" s="2">
        <f t="shared" si="103"/>
        <v>2443.35</v>
      </c>
      <c r="S2186" t="str">
        <f t="shared" si="104"/>
        <v>Large</v>
      </c>
    </row>
    <row r="2187" spans="1:19" hidden="1" x14ac:dyDescent="0.45">
      <c r="A2187">
        <v>64297</v>
      </c>
      <c r="B2187" s="1">
        <v>42417</v>
      </c>
      <c r="C2187" t="s">
        <v>431</v>
      </c>
      <c r="D2187" t="s">
        <v>124</v>
      </c>
      <c r="E2187" t="str">
        <f t="shared" si="102"/>
        <v>Wayne Kumar</v>
      </c>
      <c r="F2187" t="s">
        <v>18</v>
      </c>
      <c r="G2187" t="s">
        <v>19</v>
      </c>
      <c r="H2187" t="s">
        <v>19</v>
      </c>
      <c r="I2187" t="s">
        <v>589</v>
      </c>
      <c r="J2187" t="s">
        <v>590</v>
      </c>
      <c r="K2187" t="s">
        <v>591</v>
      </c>
      <c r="L2187" t="s">
        <v>45</v>
      </c>
      <c r="M2187" t="s">
        <v>592</v>
      </c>
      <c r="N2187" t="s">
        <v>574</v>
      </c>
      <c r="O2187" s="2">
        <v>13.09</v>
      </c>
      <c r="P2187" s="2">
        <v>34.99</v>
      </c>
      <c r="Q2187">
        <v>2</v>
      </c>
      <c r="R2187" s="2">
        <f t="shared" si="103"/>
        <v>69.98</v>
      </c>
      <c r="S2187" t="str">
        <f t="shared" si="104"/>
        <v>Small</v>
      </c>
    </row>
    <row r="2188" spans="1:19" hidden="1" x14ac:dyDescent="0.45">
      <c r="A2188">
        <v>64297</v>
      </c>
      <c r="B2188" s="1">
        <v>42417</v>
      </c>
      <c r="C2188" t="s">
        <v>431</v>
      </c>
      <c r="D2188" t="s">
        <v>124</v>
      </c>
      <c r="E2188" t="str">
        <f t="shared" si="102"/>
        <v>Wayne Kumar</v>
      </c>
      <c r="F2188" t="s">
        <v>18</v>
      </c>
      <c r="G2188" t="s">
        <v>19</v>
      </c>
      <c r="H2188" t="s">
        <v>19</v>
      </c>
      <c r="I2188" t="s">
        <v>616</v>
      </c>
      <c r="J2188" t="s">
        <v>617</v>
      </c>
      <c r="K2188" t="s">
        <v>618</v>
      </c>
      <c r="M2188" t="s">
        <v>615</v>
      </c>
      <c r="N2188" t="s">
        <v>574</v>
      </c>
      <c r="O2188" s="2">
        <v>1.87</v>
      </c>
      <c r="P2188" s="2">
        <v>4.99</v>
      </c>
      <c r="Q2188">
        <v>2</v>
      </c>
      <c r="R2188" s="2">
        <f t="shared" si="103"/>
        <v>9.98</v>
      </c>
      <c r="S2188" t="str">
        <f t="shared" si="104"/>
        <v>Small</v>
      </c>
    </row>
    <row r="2189" spans="1:19" hidden="1" x14ac:dyDescent="0.45">
      <c r="A2189">
        <v>64297</v>
      </c>
      <c r="B2189" s="1">
        <v>42417</v>
      </c>
      <c r="C2189" t="s">
        <v>431</v>
      </c>
      <c r="D2189" t="s">
        <v>124</v>
      </c>
      <c r="E2189" t="str">
        <f t="shared" si="102"/>
        <v>Wayne Kumar</v>
      </c>
      <c r="F2189" t="s">
        <v>18</v>
      </c>
      <c r="G2189" t="s">
        <v>19</v>
      </c>
      <c r="H2189" t="s">
        <v>19</v>
      </c>
      <c r="I2189" t="s">
        <v>613</v>
      </c>
      <c r="J2189" t="s">
        <v>614</v>
      </c>
      <c r="K2189" t="s">
        <v>614</v>
      </c>
      <c r="M2189" t="s">
        <v>615</v>
      </c>
      <c r="N2189" t="s">
        <v>574</v>
      </c>
      <c r="O2189" s="2">
        <v>3.36</v>
      </c>
      <c r="P2189" s="2">
        <v>8.99</v>
      </c>
      <c r="Q2189">
        <v>2</v>
      </c>
      <c r="R2189" s="2">
        <f t="shared" si="103"/>
        <v>17.98</v>
      </c>
      <c r="S2189" t="str">
        <f t="shared" si="104"/>
        <v>Small</v>
      </c>
    </row>
    <row r="2190" spans="1:19" hidden="1" x14ac:dyDescent="0.45">
      <c r="A2190">
        <v>64318</v>
      </c>
      <c r="B2190" s="1">
        <v>42417</v>
      </c>
      <c r="C2190" t="s">
        <v>151</v>
      </c>
      <c r="D2190" t="s">
        <v>1005</v>
      </c>
      <c r="E2190" t="str">
        <f t="shared" si="102"/>
        <v>Aaron Mitchell</v>
      </c>
      <c r="F2190" t="s">
        <v>94</v>
      </c>
      <c r="G2190" t="s">
        <v>49</v>
      </c>
      <c r="H2190" t="s">
        <v>56</v>
      </c>
      <c r="I2190" t="s">
        <v>705</v>
      </c>
      <c r="J2190" t="s">
        <v>706</v>
      </c>
      <c r="K2190" t="s">
        <v>706</v>
      </c>
      <c r="M2190" t="s">
        <v>573</v>
      </c>
      <c r="N2190" t="s">
        <v>574</v>
      </c>
      <c r="O2190" s="2">
        <v>9.35</v>
      </c>
      <c r="P2190" s="2">
        <v>24.99</v>
      </c>
      <c r="Q2190">
        <v>4</v>
      </c>
      <c r="R2190" s="2">
        <f t="shared" si="103"/>
        <v>99.96</v>
      </c>
      <c r="S2190" t="str">
        <f t="shared" si="104"/>
        <v>Small</v>
      </c>
    </row>
    <row r="2191" spans="1:19" hidden="1" x14ac:dyDescent="0.45">
      <c r="A2191">
        <v>64318</v>
      </c>
      <c r="B2191" s="1">
        <v>42417</v>
      </c>
      <c r="C2191" t="s">
        <v>151</v>
      </c>
      <c r="D2191" t="s">
        <v>1005</v>
      </c>
      <c r="E2191" t="str">
        <f t="shared" si="102"/>
        <v>Aaron Mitchell</v>
      </c>
      <c r="F2191" t="s">
        <v>94</v>
      </c>
      <c r="G2191" t="s">
        <v>49</v>
      </c>
      <c r="H2191" t="s">
        <v>56</v>
      </c>
      <c r="I2191" t="s">
        <v>655</v>
      </c>
      <c r="J2191" t="s">
        <v>656</v>
      </c>
      <c r="K2191" t="s">
        <v>586</v>
      </c>
      <c r="L2191" t="s">
        <v>45</v>
      </c>
      <c r="M2191" t="s">
        <v>587</v>
      </c>
      <c r="N2191" t="s">
        <v>588</v>
      </c>
      <c r="O2191" s="2">
        <v>9.16</v>
      </c>
      <c r="P2191" s="2">
        <v>24.49</v>
      </c>
      <c r="Q2191">
        <v>2</v>
      </c>
      <c r="R2191" s="2">
        <f t="shared" si="103"/>
        <v>48.98</v>
      </c>
      <c r="S2191" t="str">
        <f t="shared" si="104"/>
        <v>Small</v>
      </c>
    </row>
    <row r="2192" spans="1:19" hidden="1" x14ac:dyDescent="0.45">
      <c r="A2192">
        <v>64320</v>
      </c>
      <c r="B2192" s="1">
        <v>42417</v>
      </c>
      <c r="C2192" t="s">
        <v>1022</v>
      </c>
      <c r="D2192" t="s">
        <v>265</v>
      </c>
      <c r="E2192" t="str">
        <f t="shared" si="102"/>
        <v>Anna Sanchez</v>
      </c>
      <c r="F2192" t="s">
        <v>55</v>
      </c>
      <c r="G2192" t="s">
        <v>49</v>
      </c>
      <c r="H2192" t="s">
        <v>56</v>
      </c>
      <c r="I2192" t="s">
        <v>681</v>
      </c>
      <c r="J2192" t="s">
        <v>682</v>
      </c>
      <c r="K2192" t="s">
        <v>682</v>
      </c>
      <c r="M2192" t="s">
        <v>573</v>
      </c>
      <c r="N2192" t="s">
        <v>574</v>
      </c>
      <c r="O2192" s="2">
        <v>11.22</v>
      </c>
      <c r="P2192" s="2">
        <v>29.99</v>
      </c>
      <c r="Q2192">
        <v>2</v>
      </c>
      <c r="R2192" s="2">
        <f t="shared" si="103"/>
        <v>59.98</v>
      </c>
      <c r="S2192" t="str">
        <f t="shared" si="104"/>
        <v>Small</v>
      </c>
    </row>
    <row r="2193" spans="1:19" hidden="1" x14ac:dyDescent="0.45">
      <c r="A2193">
        <v>64342</v>
      </c>
      <c r="B2193" s="1">
        <v>42417</v>
      </c>
      <c r="C2193" t="s">
        <v>137</v>
      </c>
      <c r="D2193" t="s">
        <v>1023</v>
      </c>
      <c r="E2193" t="str">
        <f t="shared" si="102"/>
        <v>Shane Kovar</v>
      </c>
      <c r="F2193" t="s">
        <v>40</v>
      </c>
      <c r="G2193" t="s">
        <v>41</v>
      </c>
      <c r="H2193" t="s">
        <v>41</v>
      </c>
      <c r="I2193" t="s">
        <v>571</v>
      </c>
      <c r="J2193" t="s">
        <v>572</v>
      </c>
      <c r="K2193" t="s">
        <v>572</v>
      </c>
      <c r="M2193" t="s">
        <v>573</v>
      </c>
      <c r="N2193" t="s">
        <v>574</v>
      </c>
      <c r="O2193" s="2">
        <v>8.0399999999999991</v>
      </c>
      <c r="P2193" s="2">
        <v>21.49</v>
      </c>
      <c r="Q2193">
        <v>2</v>
      </c>
      <c r="R2193" s="2">
        <f t="shared" si="103"/>
        <v>42.98</v>
      </c>
      <c r="S2193" t="str">
        <f t="shared" si="104"/>
        <v>Small</v>
      </c>
    </row>
    <row r="2194" spans="1:19" hidden="1" x14ac:dyDescent="0.45">
      <c r="A2194">
        <v>64346</v>
      </c>
      <c r="B2194" s="1">
        <v>42417</v>
      </c>
      <c r="C2194" t="s">
        <v>718</v>
      </c>
      <c r="D2194" t="s">
        <v>27</v>
      </c>
      <c r="E2194" t="str">
        <f t="shared" si="102"/>
        <v>Jorge Xu</v>
      </c>
      <c r="F2194" t="s">
        <v>40</v>
      </c>
      <c r="G2194" t="s">
        <v>41</v>
      </c>
      <c r="H2194" t="s">
        <v>41</v>
      </c>
      <c r="I2194" t="s">
        <v>580</v>
      </c>
      <c r="J2194" t="s">
        <v>581</v>
      </c>
      <c r="K2194" t="s">
        <v>581</v>
      </c>
      <c r="M2194" t="s">
        <v>573</v>
      </c>
      <c r="N2194" t="s">
        <v>574</v>
      </c>
      <c r="O2194" s="2">
        <v>1.87</v>
      </c>
      <c r="P2194" s="2">
        <v>4.99</v>
      </c>
      <c r="Q2194">
        <v>4</v>
      </c>
      <c r="R2194" s="2">
        <f t="shared" si="103"/>
        <v>19.96</v>
      </c>
      <c r="S2194" t="str">
        <f t="shared" si="104"/>
        <v>Small</v>
      </c>
    </row>
    <row r="2195" spans="1:19" hidden="1" x14ac:dyDescent="0.45">
      <c r="A2195">
        <v>64346</v>
      </c>
      <c r="B2195" s="1">
        <v>42417</v>
      </c>
      <c r="C2195" t="s">
        <v>718</v>
      </c>
      <c r="D2195" t="s">
        <v>27</v>
      </c>
      <c r="E2195" t="str">
        <f t="shared" si="102"/>
        <v>Jorge Xu</v>
      </c>
      <c r="F2195" t="s">
        <v>40</v>
      </c>
      <c r="G2195" t="s">
        <v>41</v>
      </c>
      <c r="H2195" t="s">
        <v>41</v>
      </c>
      <c r="I2195" t="s">
        <v>582</v>
      </c>
      <c r="J2195" t="s">
        <v>583</v>
      </c>
      <c r="K2195" t="s">
        <v>583</v>
      </c>
      <c r="M2195" t="s">
        <v>573</v>
      </c>
      <c r="N2195" t="s">
        <v>574</v>
      </c>
      <c r="O2195" s="2">
        <v>10.84</v>
      </c>
      <c r="P2195" s="2">
        <v>28.99</v>
      </c>
      <c r="Q2195">
        <v>1</v>
      </c>
      <c r="R2195" s="2">
        <f t="shared" si="103"/>
        <v>28.99</v>
      </c>
      <c r="S2195" t="str">
        <f t="shared" si="104"/>
        <v>Small</v>
      </c>
    </row>
    <row r="2196" spans="1:19" hidden="1" x14ac:dyDescent="0.45">
      <c r="A2196">
        <v>64380</v>
      </c>
      <c r="B2196" s="1">
        <v>42418</v>
      </c>
      <c r="C2196" t="s">
        <v>253</v>
      </c>
      <c r="D2196" t="s">
        <v>295</v>
      </c>
      <c r="E2196" t="str">
        <f t="shared" si="102"/>
        <v>Keith Nath</v>
      </c>
      <c r="F2196" t="s">
        <v>69</v>
      </c>
      <c r="G2196" t="s">
        <v>19</v>
      </c>
      <c r="H2196" t="s">
        <v>19</v>
      </c>
      <c r="I2196" t="s">
        <v>594</v>
      </c>
      <c r="J2196" t="s">
        <v>595</v>
      </c>
      <c r="K2196" t="s">
        <v>595</v>
      </c>
      <c r="M2196" t="s">
        <v>573</v>
      </c>
      <c r="N2196" t="s">
        <v>574</v>
      </c>
      <c r="O2196" s="2">
        <v>1.49</v>
      </c>
      <c r="P2196" s="2">
        <v>3.99</v>
      </c>
      <c r="Q2196">
        <v>1</v>
      </c>
      <c r="R2196" s="2">
        <f t="shared" si="103"/>
        <v>3.99</v>
      </c>
      <c r="S2196" t="str">
        <f t="shared" si="104"/>
        <v>Small</v>
      </c>
    </row>
    <row r="2197" spans="1:19" hidden="1" x14ac:dyDescent="0.45">
      <c r="A2197">
        <v>64380</v>
      </c>
      <c r="B2197" s="1">
        <v>42418</v>
      </c>
      <c r="C2197" t="s">
        <v>253</v>
      </c>
      <c r="D2197" t="s">
        <v>295</v>
      </c>
      <c r="E2197" t="str">
        <f t="shared" si="102"/>
        <v>Keith Nath</v>
      </c>
      <c r="F2197" t="s">
        <v>69</v>
      </c>
      <c r="G2197" t="s">
        <v>19</v>
      </c>
      <c r="H2197" t="s">
        <v>19</v>
      </c>
      <c r="I2197" t="s">
        <v>571</v>
      </c>
      <c r="J2197" t="s">
        <v>572</v>
      </c>
      <c r="K2197" t="s">
        <v>572</v>
      </c>
      <c r="M2197" t="s">
        <v>573</v>
      </c>
      <c r="N2197" t="s">
        <v>574</v>
      </c>
      <c r="O2197" s="2">
        <v>8.0399999999999991</v>
      </c>
      <c r="P2197" s="2">
        <v>21.49</v>
      </c>
      <c r="Q2197">
        <v>2</v>
      </c>
      <c r="R2197" s="2">
        <f t="shared" si="103"/>
        <v>42.98</v>
      </c>
      <c r="S2197" t="str">
        <f t="shared" si="104"/>
        <v>Small</v>
      </c>
    </row>
    <row r="2198" spans="1:19" hidden="1" x14ac:dyDescent="0.45">
      <c r="A2198">
        <v>64384</v>
      </c>
      <c r="B2198" s="1">
        <v>42418</v>
      </c>
      <c r="C2198" t="s">
        <v>819</v>
      </c>
      <c r="D2198" t="s">
        <v>740</v>
      </c>
      <c r="E2198" t="str">
        <f t="shared" si="102"/>
        <v>Ricardo Nara</v>
      </c>
      <c r="F2198" t="s">
        <v>69</v>
      </c>
      <c r="G2198" t="s">
        <v>19</v>
      </c>
      <c r="H2198" t="s">
        <v>19</v>
      </c>
      <c r="I2198" t="s">
        <v>580</v>
      </c>
      <c r="J2198" t="s">
        <v>581</v>
      </c>
      <c r="K2198" t="s">
        <v>581</v>
      </c>
      <c r="M2198" t="s">
        <v>573</v>
      </c>
      <c r="N2198" t="s">
        <v>574</v>
      </c>
      <c r="O2198" s="2">
        <v>1.87</v>
      </c>
      <c r="P2198" s="2">
        <v>4.99</v>
      </c>
      <c r="Q2198">
        <v>1</v>
      </c>
      <c r="R2198" s="2">
        <f t="shared" si="103"/>
        <v>4.99</v>
      </c>
      <c r="S2198" t="str">
        <f t="shared" si="104"/>
        <v>Small</v>
      </c>
    </row>
    <row r="2199" spans="1:19" hidden="1" x14ac:dyDescent="0.45">
      <c r="A2199">
        <v>64384</v>
      </c>
      <c r="B2199" s="1">
        <v>42418</v>
      </c>
      <c r="C2199" t="s">
        <v>819</v>
      </c>
      <c r="D2199" t="s">
        <v>740</v>
      </c>
      <c r="E2199" t="str">
        <f t="shared" si="102"/>
        <v>Ricardo Nara</v>
      </c>
      <c r="F2199" t="s">
        <v>69</v>
      </c>
      <c r="G2199" t="s">
        <v>19</v>
      </c>
      <c r="H2199" t="s">
        <v>19</v>
      </c>
      <c r="I2199" t="s">
        <v>608</v>
      </c>
      <c r="J2199" t="s">
        <v>609</v>
      </c>
      <c r="K2199" t="s">
        <v>591</v>
      </c>
      <c r="L2199" t="s">
        <v>532</v>
      </c>
      <c r="M2199" t="s">
        <v>592</v>
      </c>
      <c r="N2199" t="s">
        <v>574</v>
      </c>
      <c r="O2199" s="2">
        <v>13.09</v>
      </c>
      <c r="P2199" s="2">
        <v>34.99</v>
      </c>
      <c r="Q2199">
        <v>1</v>
      </c>
      <c r="R2199" s="2">
        <f t="shared" si="103"/>
        <v>34.99</v>
      </c>
      <c r="S2199" t="str">
        <f t="shared" si="104"/>
        <v>Small</v>
      </c>
    </row>
    <row r="2200" spans="1:19" hidden="1" x14ac:dyDescent="0.45">
      <c r="A2200">
        <v>64384</v>
      </c>
      <c r="B2200" s="1">
        <v>42418</v>
      </c>
      <c r="C2200" t="s">
        <v>819</v>
      </c>
      <c r="D2200" t="s">
        <v>740</v>
      </c>
      <c r="E2200" t="str">
        <f t="shared" si="102"/>
        <v>Ricardo Nara</v>
      </c>
      <c r="F2200" t="s">
        <v>69</v>
      </c>
      <c r="G2200" t="s">
        <v>19</v>
      </c>
      <c r="H2200" t="s">
        <v>19</v>
      </c>
      <c r="I2200" t="s">
        <v>742</v>
      </c>
      <c r="J2200" t="s">
        <v>743</v>
      </c>
      <c r="K2200" t="s">
        <v>586</v>
      </c>
      <c r="L2200" t="s">
        <v>45</v>
      </c>
      <c r="M2200" t="s">
        <v>587</v>
      </c>
      <c r="N2200" t="s">
        <v>588</v>
      </c>
      <c r="O2200" s="2">
        <v>9.16</v>
      </c>
      <c r="P2200" s="2">
        <v>24.49</v>
      </c>
      <c r="Q2200">
        <v>1</v>
      </c>
      <c r="R2200" s="2">
        <f t="shared" si="103"/>
        <v>24.49</v>
      </c>
      <c r="S2200" t="str">
        <f t="shared" si="104"/>
        <v>Small</v>
      </c>
    </row>
    <row r="2201" spans="1:19" hidden="1" x14ac:dyDescent="0.45">
      <c r="A2201">
        <v>64403</v>
      </c>
      <c r="B2201" s="1">
        <v>42418</v>
      </c>
      <c r="C2201" t="s">
        <v>99</v>
      </c>
      <c r="D2201" t="s">
        <v>411</v>
      </c>
      <c r="E2201" t="str">
        <f t="shared" si="102"/>
        <v>Michelle Ward</v>
      </c>
      <c r="F2201" t="s">
        <v>55</v>
      </c>
      <c r="G2201" t="s">
        <v>49</v>
      </c>
      <c r="H2201" t="s">
        <v>56</v>
      </c>
      <c r="I2201" t="s">
        <v>683</v>
      </c>
      <c r="J2201" t="s">
        <v>684</v>
      </c>
      <c r="K2201" t="s">
        <v>684</v>
      </c>
      <c r="M2201" t="s">
        <v>573</v>
      </c>
      <c r="N2201" t="s">
        <v>574</v>
      </c>
      <c r="O2201" s="2">
        <v>1.87</v>
      </c>
      <c r="P2201" s="2">
        <v>4.99</v>
      </c>
      <c r="Q2201">
        <v>4</v>
      </c>
      <c r="R2201" s="2">
        <f t="shared" si="103"/>
        <v>19.96</v>
      </c>
      <c r="S2201" t="str">
        <f t="shared" si="104"/>
        <v>Small</v>
      </c>
    </row>
    <row r="2202" spans="1:19" hidden="1" x14ac:dyDescent="0.45">
      <c r="A2202">
        <v>64403</v>
      </c>
      <c r="B2202" s="1">
        <v>42418</v>
      </c>
      <c r="C2202" t="s">
        <v>99</v>
      </c>
      <c r="D2202" t="s">
        <v>411</v>
      </c>
      <c r="E2202" t="str">
        <f t="shared" si="102"/>
        <v>Michelle Ward</v>
      </c>
      <c r="F2202" t="s">
        <v>55</v>
      </c>
      <c r="G2202" t="s">
        <v>49</v>
      </c>
      <c r="H2202" t="s">
        <v>56</v>
      </c>
      <c r="I2202" t="s">
        <v>663</v>
      </c>
      <c r="J2202" t="s">
        <v>664</v>
      </c>
      <c r="K2202" t="s">
        <v>665</v>
      </c>
      <c r="M2202" t="s">
        <v>573</v>
      </c>
      <c r="N2202" t="s">
        <v>574</v>
      </c>
      <c r="O2202" s="2">
        <v>0.86</v>
      </c>
      <c r="P2202" s="2">
        <v>2.29</v>
      </c>
      <c r="Q2202">
        <v>2</v>
      </c>
      <c r="R2202" s="2">
        <f t="shared" si="103"/>
        <v>4.58</v>
      </c>
      <c r="S2202" t="str">
        <f t="shared" si="104"/>
        <v>Small</v>
      </c>
    </row>
    <row r="2203" spans="1:19" hidden="1" x14ac:dyDescent="0.45">
      <c r="A2203">
        <v>64403</v>
      </c>
      <c r="B2203" s="1">
        <v>42418</v>
      </c>
      <c r="C2203" t="s">
        <v>99</v>
      </c>
      <c r="D2203" t="s">
        <v>411</v>
      </c>
      <c r="E2203" t="str">
        <f t="shared" si="102"/>
        <v>Michelle Ward</v>
      </c>
      <c r="F2203" t="s">
        <v>55</v>
      </c>
      <c r="G2203" t="s">
        <v>49</v>
      </c>
      <c r="H2203" t="s">
        <v>56</v>
      </c>
      <c r="I2203" t="s">
        <v>707</v>
      </c>
      <c r="J2203" t="s">
        <v>708</v>
      </c>
      <c r="K2203" t="s">
        <v>709</v>
      </c>
      <c r="M2203" t="s">
        <v>710</v>
      </c>
      <c r="N2203" t="s">
        <v>574</v>
      </c>
      <c r="O2203" s="2">
        <v>2.97</v>
      </c>
      <c r="P2203" s="2">
        <v>7.95</v>
      </c>
      <c r="Q2203">
        <v>1</v>
      </c>
      <c r="R2203" s="2">
        <f t="shared" si="103"/>
        <v>7.95</v>
      </c>
      <c r="S2203" t="str">
        <f t="shared" si="104"/>
        <v>Small</v>
      </c>
    </row>
    <row r="2204" spans="1:19" hidden="1" x14ac:dyDescent="0.45">
      <c r="A2204">
        <v>64445</v>
      </c>
      <c r="B2204" s="1">
        <v>42418</v>
      </c>
      <c r="C2204" t="s">
        <v>345</v>
      </c>
      <c r="D2204" t="s">
        <v>152</v>
      </c>
      <c r="E2204" t="str">
        <f t="shared" si="102"/>
        <v>Julia Flores</v>
      </c>
      <c r="F2204" t="s">
        <v>215</v>
      </c>
      <c r="G2204" t="s">
        <v>216</v>
      </c>
      <c r="H2204" t="s">
        <v>216</v>
      </c>
      <c r="I2204" t="s">
        <v>668</v>
      </c>
      <c r="J2204" t="s">
        <v>669</v>
      </c>
      <c r="K2204" t="s">
        <v>622</v>
      </c>
      <c r="L2204" t="s">
        <v>317</v>
      </c>
      <c r="M2204" t="s">
        <v>32</v>
      </c>
      <c r="N2204" t="s">
        <v>25</v>
      </c>
      <c r="O2204" s="2">
        <v>1082.51</v>
      </c>
      <c r="P2204" s="2">
        <v>1700.99</v>
      </c>
      <c r="Q2204">
        <v>1</v>
      </c>
      <c r="R2204" s="2">
        <f t="shared" si="103"/>
        <v>1700.99</v>
      </c>
      <c r="S2204" t="str">
        <f t="shared" si="104"/>
        <v>Large</v>
      </c>
    </row>
    <row r="2205" spans="1:19" hidden="1" x14ac:dyDescent="0.45">
      <c r="A2205">
        <v>64468</v>
      </c>
      <c r="B2205" s="1">
        <v>42419</v>
      </c>
      <c r="C2205" t="s">
        <v>1024</v>
      </c>
      <c r="D2205" t="s">
        <v>338</v>
      </c>
      <c r="E2205" t="str">
        <f t="shared" si="102"/>
        <v>Stacy Ruiz</v>
      </c>
      <c r="F2205" t="s">
        <v>40</v>
      </c>
      <c r="G2205" t="s">
        <v>41</v>
      </c>
      <c r="H2205" t="s">
        <v>41</v>
      </c>
      <c r="I2205" t="s">
        <v>357</v>
      </c>
      <c r="J2205" t="s">
        <v>358</v>
      </c>
      <c r="K2205" t="s">
        <v>341</v>
      </c>
      <c r="L2205" t="s">
        <v>45</v>
      </c>
      <c r="M2205" t="s">
        <v>24</v>
      </c>
      <c r="N2205" t="s">
        <v>25</v>
      </c>
      <c r="O2205" s="2">
        <v>1251.98</v>
      </c>
      <c r="P2205" s="2">
        <v>2294.9899999999998</v>
      </c>
      <c r="Q2205">
        <v>1</v>
      </c>
      <c r="R2205" s="2">
        <f t="shared" si="103"/>
        <v>2294.9899999999998</v>
      </c>
      <c r="S2205" t="str">
        <f t="shared" si="104"/>
        <v>Large</v>
      </c>
    </row>
    <row r="2206" spans="1:19" hidden="1" x14ac:dyDescent="0.45">
      <c r="A2206">
        <v>64468</v>
      </c>
      <c r="B2206" s="1">
        <v>42419</v>
      </c>
      <c r="C2206" t="s">
        <v>1024</v>
      </c>
      <c r="D2206" t="s">
        <v>338</v>
      </c>
      <c r="E2206" t="str">
        <f t="shared" si="102"/>
        <v>Stacy Ruiz</v>
      </c>
      <c r="F2206" t="s">
        <v>40</v>
      </c>
      <c r="G2206" t="s">
        <v>41</v>
      </c>
      <c r="H2206" t="s">
        <v>41</v>
      </c>
      <c r="I2206" t="s">
        <v>776</v>
      </c>
      <c r="J2206" t="s">
        <v>777</v>
      </c>
      <c r="K2206" t="s">
        <v>764</v>
      </c>
      <c r="L2206" t="s">
        <v>765</v>
      </c>
      <c r="M2206" t="s">
        <v>766</v>
      </c>
      <c r="N2206" t="s">
        <v>588</v>
      </c>
      <c r="O2206" s="2">
        <v>3.36</v>
      </c>
      <c r="P2206" s="2">
        <v>8.99</v>
      </c>
      <c r="Q2206">
        <v>3</v>
      </c>
      <c r="R2206" s="2">
        <f t="shared" si="103"/>
        <v>26.97</v>
      </c>
      <c r="S2206" t="str">
        <f t="shared" si="104"/>
        <v>Small</v>
      </c>
    </row>
    <row r="2207" spans="1:19" hidden="1" x14ac:dyDescent="0.45">
      <c r="A2207">
        <v>64468</v>
      </c>
      <c r="B2207" s="1">
        <v>42419</v>
      </c>
      <c r="C2207" t="s">
        <v>1024</v>
      </c>
      <c r="D2207" t="s">
        <v>338</v>
      </c>
      <c r="E2207" t="str">
        <f t="shared" si="102"/>
        <v>Stacy Ruiz</v>
      </c>
      <c r="F2207" t="s">
        <v>40</v>
      </c>
      <c r="G2207" t="s">
        <v>41</v>
      </c>
      <c r="H2207" t="s">
        <v>41</v>
      </c>
      <c r="I2207" t="s">
        <v>605</v>
      </c>
      <c r="J2207" t="s">
        <v>606</v>
      </c>
      <c r="K2207" t="s">
        <v>606</v>
      </c>
      <c r="M2207" t="s">
        <v>607</v>
      </c>
      <c r="N2207" t="s">
        <v>574</v>
      </c>
      <c r="O2207" s="2">
        <v>8.2200000000000006</v>
      </c>
      <c r="P2207" s="2">
        <v>21.98</v>
      </c>
      <c r="Q2207">
        <v>2</v>
      </c>
      <c r="R2207" s="2">
        <f t="shared" si="103"/>
        <v>43.96</v>
      </c>
      <c r="S2207" t="str">
        <f t="shared" si="104"/>
        <v>Small</v>
      </c>
    </row>
    <row r="2208" spans="1:19" hidden="1" x14ac:dyDescent="0.45">
      <c r="A2208">
        <v>64477</v>
      </c>
      <c r="B2208" s="1">
        <v>42419</v>
      </c>
      <c r="C2208" t="s">
        <v>952</v>
      </c>
      <c r="D2208" t="s">
        <v>1005</v>
      </c>
      <c r="E2208" t="str">
        <f t="shared" si="102"/>
        <v>Sydney Mitchell</v>
      </c>
      <c r="F2208" t="s">
        <v>48</v>
      </c>
      <c r="G2208" t="s">
        <v>49</v>
      </c>
      <c r="H2208" t="s">
        <v>50</v>
      </c>
      <c r="I2208" t="s">
        <v>666</v>
      </c>
      <c r="J2208" t="s">
        <v>667</v>
      </c>
      <c r="K2208" t="s">
        <v>667</v>
      </c>
      <c r="M2208" t="s">
        <v>573</v>
      </c>
      <c r="N2208" t="s">
        <v>574</v>
      </c>
      <c r="O2208" s="2">
        <v>9.35</v>
      </c>
      <c r="P2208" s="2">
        <v>24.99</v>
      </c>
      <c r="Q2208">
        <v>2</v>
      </c>
      <c r="R2208" s="2">
        <f t="shared" si="103"/>
        <v>49.98</v>
      </c>
      <c r="S2208" t="str">
        <f t="shared" si="104"/>
        <v>Small</v>
      </c>
    </row>
    <row r="2209" spans="1:19" hidden="1" x14ac:dyDescent="0.45">
      <c r="A2209">
        <v>64486</v>
      </c>
      <c r="B2209" s="1">
        <v>42419</v>
      </c>
      <c r="C2209" t="s">
        <v>264</v>
      </c>
      <c r="D2209" t="s">
        <v>411</v>
      </c>
      <c r="E2209" t="str">
        <f t="shared" si="102"/>
        <v>Emma Ward</v>
      </c>
      <c r="F2209" t="s">
        <v>215</v>
      </c>
      <c r="G2209" t="s">
        <v>216</v>
      </c>
      <c r="H2209" t="s">
        <v>216</v>
      </c>
      <c r="I2209" t="s">
        <v>683</v>
      </c>
      <c r="J2209" t="s">
        <v>684</v>
      </c>
      <c r="K2209" t="s">
        <v>684</v>
      </c>
      <c r="M2209" t="s">
        <v>573</v>
      </c>
      <c r="N2209" t="s">
        <v>574</v>
      </c>
      <c r="O2209" s="2">
        <v>1.87</v>
      </c>
      <c r="P2209" s="2">
        <v>4.99</v>
      </c>
      <c r="Q2209">
        <v>1</v>
      </c>
      <c r="R2209" s="2">
        <f t="shared" si="103"/>
        <v>4.99</v>
      </c>
      <c r="S2209" t="str">
        <f t="shared" si="104"/>
        <v>Small</v>
      </c>
    </row>
    <row r="2210" spans="1:19" hidden="1" x14ac:dyDescent="0.45">
      <c r="A2210">
        <v>64486</v>
      </c>
      <c r="B2210" s="1">
        <v>42419</v>
      </c>
      <c r="C2210" t="s">
        <v>264</v>
      </c>
      <c r="D2210" t="s">
        <v>411</v>
      </c>
      <c r="E2210" t="str">
        <f t="shared" si="102"/>
        <v>Emma Ward</v>
      </c>
      <c r="F2210" t="s">
        <v>215</v>
      </c>
      <c r="G2210" t="s">
        <v>216</v>
      </c>
      <c r="H2210" t="s">
        <v>216</v>
      </c>
      <c r="I2210" t="s">
        <v>599</v>
      </c>
      <c r="J2210" t="s">
        <v>600</v>
      </c>
      <c r="K2210" t="s">
        <v>601</v>
      </c>
      <c r="L2210" t="s">
        <v>23</v>
      </c>
      <c r="M2210" t="s">
        <v>602</v>
      </c>
      <c r="N2210" t="s">
        <v>574</v>
      </c>
      <c r="O2210" s="2">
        <v>20.57</v>
      </c>
      <c r="P2210" s="2">
        <v>54.99</v>
      </c>
      <c r="Q2210">
        <v>1</v>
      </c>
      <c r="R2210" s="2">
        <f t="shared" si="103"/>
        <v>54.99</v>
      </c>
      <c r="S2210" t="str">
        <f t="shared" si="104"/>
        <v>Small</v>
      </c>
    </row>
    <row r="2211" spans="1:19" hidden="1" x14ac:dyDescent="0.45">
      <c r="A2211">
        <v>64513</v>
      </c>
      <c r="B2211" s="1">
        <v>42419</v>
      </c>
      <c r="C2211" t="s">
        <v>967</v>
      </c>
      <c r="D2211" t="s">
        <v>736</v>
      </c>
      <c r="E2211" t="str">
        <f t="shared" si="102"/>
        <v>Jesse Parker</v>
      </c>
      <c r="F2211" t="s">
        <v>48</v>
      </c>
      <c r="G2211" t="s">
        <v>49</v>
      </c>
      <c r="H2211" t="s">
        <v>50</v>
      </c>
      <c r="I2211" t="s">
        <v>724</v>
      </c>
      <c r="J2211" t="s">
        <v>725</v>
      </c>
      <c r="K2211" t="s">
        <v>570</v>
      </c>
      <c r="L2211" t="s">
        <v>45</v>
      </c>
      <c r="M2211" t="s">
        <v>32</v>
      </c>
      <c r="N2211" t="s">
        <v>25</v>
      </c>
      <c r="O2211" s="2">
        <v>343.65</v>
      </c>
      <c r="P2211" s="2">
        <v>539.99</v>
      </c>
      <c r="Q2211">
        <v>1</v>
      </c>
      <c r="R2211" s="2">
        <f t="shared" si="103"/>
        <v>539.99</v>
      </c>
      <c r="S2211" t="str">
        <f t="shared" si="104"/>
        <v>Medium</v>
      </c>
    </row>
    <row r="2212" spans="1:19" hidden="1" x14ac:dyDescent="0.45">
      <c r="A2212">
        <v>64513</v>
      </c>
      <c r="B2212" s="1">
        <v>42419</v>
      </c>
      <c r="C2212" t="s">
        <v>967</v>
      </c>
      <c r="D2212" t="s">
        <v>736</v>
      </c>
      <c r="E2212" t="str">
        <f t="shared" si="102"/>
        <v>Jesse Parker</v>
      </c>
      <c r="F2212" t="s">
        <v>48</v>
      </c>
      <c r="G2212" t="s">
        <v>49</v>
      </c>
      <c r="H2212" t="s">
        <v>50</v>
      </c>
      <c r="I2212" t="s">
        <v>629</v>
      </c>
      <c r="J2212" t="s">
        <v>630</v>
      </c>
      <c r="K2212" t="s">
        <v>631</v>
      </c>
      <c r="L2212" t="s">
        <v>632</v>
      </c>
      <c r="M2212" t="s">
        <v>633</v>
      </c>
      <c r="N2212" t="s">
        <v>588</v>
      </c>
      <c r="O2212" s="2">
        <v>6.92</v>
      </c>
      <c r="P2212" s="2">
        <v>8.99</v>
      </c>
      <c r="Q2212">
        <v>2</v>
      </c>
      <c r="R2212" s="2">
        <f t="shared" si="103"/>
        <v>17.98</v>
      </c>
      <c r="S2212" t="str">
        <f t="shared" si="104"/>
        <v>Small</v>
      </c>
    </row>
    <row r="2213" spans="1:19" hidden="1" x14ac:dyDescent="0.45">
      <c r="A2213">
        <v>64515</v>
      </c>
      <c r="B2213" s="1">
        <v>42419</v>
      </c>
      <c r="C2213" t="s">
        <v>106</v>
      </c>
      <c r="D2213" t="s">
        <v>337</v>
      </c>
      <c r="E2213" t="str">
        <f t="shared" si="102"/>
        <v>Fernando Walker</v>
      </c>
      <c r="F2213" t="s">
        <v>55</v>
      </c>
      <c r="G2213" t="s">
        <v>49</v>
      </c>
      <c r="H2213" t="s">
        <v>56</v>
      </c>
      <c r="I2213" t="s">
        <v>613</v>
      </c>
      <c r="J2213" t="s">
        <v>614</v>
      </c>
      <c r="K2213" t="s">
        <v>614</v>
      </c>
      <c r="M2213" t="s">
        <v>615</v>
      </c>
      <c r="N2213" t="s">
        <v>574</v>
      </c>
      <c r="O2213" s="2">
        <v>3.36</v>
      </c>
      <c r="P2213" s="2">
        <v>8.99</v>
      </c>
      <c r="Q2213">
        <v>3</v>
      </c>
      <c r="R2213" s="2">
        <f t="shared" si="103"/>
        <v>26.97</v>
      </c>
      <c r="S2213" t="str">
        <f t="shared" si="104"/>
        <v>Small</v>
      </c>
    </row>
    <row r="2214" spans="1:19" hidden="1" x14ac:dyDescent="0.45">
      <c r="A2214">
        <v>64515</v>
      </c>
      <c r="B2214" s="1">
        <v>42419</v>
      </c>
      <c r="C2214" t="s">
        <v>106</v>
      </c>
      <c r="D2214" t="s">
        <v>337</v>
      </c>
      <c r="E2214" t="str">
        <f t="shared" si="102"/>
        <v>Fernando Walker</v>
      </c>
      <c r="F2214" t="s">
        <v>55</v>
      </c>
      <c r="G2214" t="s">
        <v>49</v>
      </c>
      <c r="H2214" t="s">
        <v>56</v>
      </c>
      <c r="I2214" t="s">
        <v>724</v>
      </c>
      <c r="J2214" t="s">
        <v>725</v>
      </c>
      <c r="K2214" t="s">
        <v>570</v>
      </c>
      <c r="L2214" t="s">
        <v>45</v>
      </c>
      <c r="M2214" t="s">
        <v>32</v>
      </c>
      <c r="N2214" t="s">
        <v>25</v>
      </c>
      <c r="O2214" s="2">
        <v>343.65</v>
      </c>
      <c r="P2214" s="2">
        <v>539.99</v>
      </c>
      <c r="Q2214">
        <v>1</v>
      </c>
      <c r="R2214" s="2">
        <f t="shared" si="103"/>
        <v>539.99</v>
      </c>
      <c r="S2214" t="str">
        <f t="shared" si="104"/>
        <v>Medium</v>
      </c>
    </row>
    <row r="2215" spans="1:19" hidden="1" x14ac:dyDescent="0.45">
      <c r="A2215">
        <v>64515</v>
      </c>
      <c r="B2215" s="1">
        <v>42419</v>
      </c>
      <c r="C2215" t="s">
        <v>106</v>
      </c>
      <c r="D2215" t="s">
        <v>337</v>
      </c>
      <c r="E2215" t="str">
        <f t="shared" si="102"/>
        <v>Fernando Walker</v>
      </c>
      <c r="F2215" t="s">
        <v>55</v>
      </c>
      <c r="G2215" t="s">
        <v>49</v>
      </c>
      <c r="H2215" t="s">
        <v>56</v>
      </c>
      <c r="I2215" t="s">
        <v>616</v>
      </c>
      <c r="J2215" t="s">
        <v>617</v>
      </c>
      <c r="K2215" t="s">
        <v>618</v>
      </c>
      <c r="M2215" t="s">
        <v>615</v>
      </c>
      <c r="N2215" t="s">
        <v>574</v>
      </c>
      <c r="O2215" s="2">
        <v>1.87</v>
      </c>
      <c r="P2215" s="2">
        <v>4.99</v>
      </c>
      <c r="Q2215">
        <v>2</v>
      </c>
      <c r="R2215" s="2">
        <f t="shared" si="103"/>
        <v>9.98</v>
      </c>
      <c r="S2215" t="str">
        <f t="shared" si="104"/>
        <v>Small</v>
      </c>
    </row>
    <row r="2216" spans="1:19" hidden="1" x14ac:dyDescent="0.45">
      <c r="A2216">
        <v>64526</v>
      </c>
      <c r="B2216" s="1">
        <v>42420</v>
      </c>
      <c r="C2216" t="s">
        <v>544</v>
      </c>
      <c r="D2216" t="s">
        <v>203</v>
      </c>
      <c r="E2216" t="str">
        <f t="shared" si="102"/>
        <v>Jillian Vance</v>
      </c>
      <c r="F2216" t="s">
        <v>69</v>
      </c>
      <c r="G2216" t="s">
        <v>19</v>
      </c>
      <c r="H2216" t="s">
        <v>19</v>
      </c>
      <c r="I2216" t="s">
        <v>690</v>
      </c>
      <c r="J2216" t="s">
        <v>691</v>
      </c>
      <c r="K2216" t="s">
        <v>691</v>
      </c>
      <c r="M2216" t="s">
        <v>692</v>
      </c>
      <c r="N2216" t="s">
        <v>574</v>
      </c>
      <c r="O2216" s="2">
        <v>44.88</v>
      </c>
      <c r="P2216" s="2">
        <v>120</v>
      </c>
      <c r="Q2216">
        <v>1</v>
      </c>
      <c r="R2216" s="2">
        <f t="shared" si="103"/>
        <v>120</v>
      </c>
      <c r="S2216" t="str">
        <f t="shared" si="104"/>
        <v>Small</v>
      </c>
    </row>
    <row r="2217" spans="1:19" hidden="1" x14ac:dyDescent="0.45">
      <c r="A2217">
        <v>64526</v>
      </c>
      <c r="B2217" s="1">
        <v>42420</v>
      </c>
      <c r="C2217" t="s">
        <v>544</v>
      </c>
      <c r="D2217" t="s">
        <v>203</v>
      </c>
      <c r="E2217" t="str">
        <f t="shared" si="102"/>
        <v>Jillian Vance</v>
      </c>
      <c r="F2217" t="s">
        <v>69</v>
      </c>
      <c r="G2217" t="s">
        <v>19</v>
      </c>
      <c r="H2217" t="s">
        <v>19</v>
      </c>
      <c r="I2217" t="s">
        <v>594</v>
      </c>
      <c r="J2217" t="s">
        <v>595</v>
      </c>
      <c r="K2217" t="s">
        <v>595</v>
      </c>
      <c r="M2217" t="s">
        <v>573</v>
      </c>
      <c r="N2217" t="s">
        <v>574</v>
      </c>
      <c r="O2217" s="2">
        <v>1.49</v>
      </c>
      <c r="P2217" s="2">
        <v>3.99</v>
      </c>
      <c r="Q2217">
        <v>1</v>
      </c>
      <c r="R2217" s="2">
        <f t="shared" si="103"/>
        <v>3.99</v>
      </c>
      <c r="S2217" t="str">
        <f t="shared" si="104"/>
        <v>Small</v>
      </c>
    </row>
    <row r="2218" spans="1:19" hidden="1" x14ac:dyDescent="0.45">
      <c r="A2218">
        <v>64526</v>
      </c>
      <c r="B2218" s="1">
        <v>42420</v>
      </c>
      <c r="C2218" t="s">
        <v>544</v>
      </c>
      <c r="D2218" t="s">
        <v>203</v>
      </c>
      <c r="E2218" t="str">
        <f t="shared" si="102"/>
        <v>Jillian Vance</v>
      </c>
      <c r="F2218" t="s">
        <v>69</v>
      </c>
      <c r="G2218" t="s">
        <v>19</v>
      </c>
      <c r="H2218" t="s">
        <v>19</v>
      </c>
      <c r="I2218" t="s">
        <v>666</v>
      </c>
      <c r="J2218" t="s">
        <v>667</v>
      </c>
      <c r="K2218" t="s">
        <v>667</v>
      </c>
      <c r="M2218" t="s">
        <v>573</v>
      </c>
      <c r="N2218" t="s">
        <v>574</v>
      </c>
      <c r="O2218" s="2">
        <v>9.35</v>
      </c>
      <c r="P2218" s="2">
        <v>24.99</v>
      </c>
      <c r="Q2218">
        <v>2</v>
      </c>
      <c r="R2218" s="2">
        <f t="shared" si="103"/>
        <v>49.98</v>
      </c>
      <c r="S2218" t="str">
        <f t="shared" si="104"/>
        <v>Small</v>
      </c>
    </row>
    <row r="2219" spans="1:19" hidden="1" x14ac:dyDescent="0.45">
      <c r="A2219">
        <v>64583</v>
      </c>
      <c r="B2219" s="1">
        <v>42420</v>
      </c>
      <c r="C2219" t="s">
        <v>1025</v>
      </c>
      <c r="D2219" t="s">
        <v>407</v>
      </c>
      <c r="E2219" t="str">
        <f t="shared" si="102"/>
        <v>Emily Ross</v>
      </c>
      <c r="F2219" t="s">
        <v>94</v>
      </c>
      <c r="G2219" t="s">
        <v>49</v>
      </c>
      <c r="H2219" t="s">
        <v>56</v>
      </c>
      <c r="I2219" t="s">
        <v>311</v>
      </c>
      <c r="J2219" t="s">
        <v>312</v>
      </c>
      <c r="K2219" t="s">
        <v>309</v>
      </c>
      <c r="L2219" t="s">
        <v>31</v>
      </c>
      <c r="M2219" t="s">
        <v>32</v>
      </c>
      <c r="N2219" t="s">
        <v>25</v>
      </c>
      <c r="O2219" s="2">
        <v>1554.95</v>
      </c>
      <c r="P2219" s="2">
        <v>2443.35</v>
      </c>
      <c r="Q2219">
        <v>1</v>
      </c>
      <c r="R2219" s="2">
        <f t="shared" si="103"/>
        <v>2443.35</v>
      </c>
      <c r="S2219" t="str">
        <f t="shared" si="104"/>
        <v>Large</v>
      </c>
    </row>
    <row r="2220" spans="1:19" hidden="1" x14ac:dyDescent="0.45">
      <c r="A2220">
        <v>64583</v>
      </c>
      <c r="B2220" s="1">
        <v>42420</v>
      </c>
      <c r="C2220" t="s">
        <v>1025</v>
      </c>
      <c r="D2220" t="s">
        <v>407</v>
      </c>
      <c r="E2220" t="str">
        <f t="shared" si="102"/>
        <v>Emily Ross</v>
      </c>
      <c r="F2220" t="s">
        <v>94</v>
      </c>
      <c r="G2220" t="s">
        <v>49</v>
      </c>
      <c r="H2220" t="s">
        <v>56</v>
      </c>
      <c r="I2220" t="s">
        <v>613</v>
      </c>
      <c r="J2220" t="s">
        <v>614</v>
      </c>
      <c r="K2220" t="s">
        <v>614</v>
      </c>
      <c r="M2220" t="s">
        <v>615</v>
      </c>
      <c r="N2220" t="s">
        <v>574</v>
      </c>
      <c r="O2220" s="2">
        <v>3.36</v>
      </c>
      <c r="P2220" s="2">
        <v>8.99</v>
      </c>
      <c r="Q2220">
        <v>1</v>
      </c>
      <c r="R2220" s="2">
        <f t="shared" si="103"/>
        <v>8.99</v>
      </c>
      <c r="S2220" t="str">
        <f t="shared" si="104"/>
        <v>Small</v>
      </c>
    </row>
    <row r="2221" spans="1:19" hidden="1" x14ac:dyDescent="0.45">
      <c r="A2221">
        <v>64583</v>
      </c>
      <c r="B2221" s="1">
        <v>42420</v>
      </c>
      <c r="C2221" t="s">
        <v>1025</v>
      </c>
      <c r="D2221" t="s">
        <v>407</v>
      </c>
      <c r="E2221" t="str">
        <f t="shared" si="102"/>
        <v>Emily Ross</v>
      </c>
      <c r="F2221" t="s">
        <v>94</v>
      </c>
      <c r="G2221" t="s">
        <v>49</v>
      </c>
      <c r="H2221" t="s">
        <v>56</v>
      </c>
      <c r="I2221" t="s">
        <v>616</v>
      </c>
      <c r="J2221" t="s">
        <v>617</v>
      </c>
      <c r="K2221" t="s">
        <v>618</v>
      </c>
      <c r="M2221" t="s">
        <v>615</v>
      </c>
      <c r="N2221" t="s">
        <v>574</v>
      </c>
      <c r="O2221" s="2">
        <v>1.87</v>
      </c>
      <c r="P2221" s="2">
        <v>4.99</v>
      </c>
      <c r="Q2221">
        <v>1</v>
      </c>
      <c r="R2221" s="2">
        <f t="shared" si="103"/>
        <v>4.99</v>
      </c>
      <c r="S2221" t="str">
        <f t="shared" si="104"/>
        <v>Small</v>
      </c>
    </row>
    <row r="2222" spans="1:19" hidden="1" x14ac:dyDescent="0.45">
      <c r="A2222">
        <v>64583</v>
      </c>
      <c r="B2222" s="1">
        <v>42420</v>
      </c>
      <c r="C2222" t="s">
        <v>1025</v>
      </c>
      <c r="D2222" t="s">
        <v>407</v>
      </c>
      <c r="E2222" t="str">
        <f t="shared" si="102"/>
        <v>Emily Ross</v>
      </c>
      <c r="F2222" t="s">
        <v>94</v>
      </c>
      <c r="G2222" t="s">
        <v>49</v>
      </c>
      <c r="H2222" t="s">
        <v>56</v>
      </c>
      <c r="I2222" t="s">
        <v>629</v>
      </c>
      <c r="J2222" t="s">
        <v>630</v>
      </c>
      <c r="K2222" t="s">
        <v>631</v>
      </c>
      <c r="L2222" t="s">
        <v>632</v>
      </c>
      <c r="M2222" t="s">
        <v>633</v>
      </c>
      <c r="N2222" t="s">
        <v>588</v>
      </c>
      <c r="O2222" s="2">
        <v>6.92</v>
      </c>
      <c r="P2222" s="2">
        <v>8.99</v>
      </c>
      <c r="Q2222">
        <v>1</v>
      </c>
      <c r="R2222" s="2">
        <f t="shared" si="103"/>
        <v>8.99</v>
      </c>
      <c r="S2222" t="str">
        <f t="shared" si="104"/>
        <v>Small</v>
      </c>
    </row>
    <row r="2223" spans="1:19" hidden="1" x14ac:dyDescent="0.45">
      <c r="A2223">
        <v>64586</v>
      </c>
      <c r="B2223" s="1">
        <v>42420</v>
      </c>
      <c r="C2223" t="s">
        <v>331</v>
      </c>
      <c r="D2223" t="s">
        <v>553</v>
      </c>
      <c r="E2223" t="str">
        <f t="shared" si="102"/>
        <v>Grace Long</v>
      </c>
      <c r="F2223" t="s">
        <v>55</v>
      </c>
      <c r="G2223" t="s">
        <v>49</v>
      </c>
      <c r="H2223" t="s">
        <v>56</v>
      </c>
      <c r="I2223" t="s">
        <v>357</v>
      </c>
      <c r="J2223" t="s">
        <v>358</v>
      </c>
      <c r="K2223" t="s">
        <v>341</v>
      </c>
      <c r="L2223" t="s">
        <v>45</v>
      </c>
      <c r="M2223" t="s">
        <v>24</v>
      </c>
      <c r="N2223" t="s">
        <v>25</v>
      </c>
      <c r="O2223" s="2">
        <v>1251.98</v>
      </c>
      <c r="P2223" s="2">
        <v>2294.9899999999998</v>
      </c>
      <c r="Q2223">
        <v>1</v>
      </c>
      <c r="R2223" s="2">
        <f t="shared" si="103"/>
        <v>2294.9899999999998</v>
      </c>
      <c r="S2223" t="str">
        <f t="shared" si="104"/>
        <v>Large</v>
      </c>
    </row>
    <row r="2224" spans="1:19" hidden="1" x14ac:dyDescent="0.45">
      <c r="A2224">
        <v>64586</v>
      </c>
      <c r="B2224" s="1">
        <v>42420</v>
      </c>
      <c r="C2224" t="s">
        <v>331</v>
      </c>
      <c r="D2224" t="s">
        <v>553</v>
      </c>
      <c r="E2224" t="str">
        <f t="shared" si="102"/>
        <v>Grace Long</v>
      </c>
      <c r="F2224" t="s">
        <v>55</v>
      </c>
      <c r="G2224" t="s">
        <v>49</v>
      </c>
      <c r="H2224" t="s">
        <v>56</v>
      </c>
      <c r="I2224" t="s">
        <v>616</v>
      </c>
      <c r="J2224" t="s">
        <v>617</v>
      </c>
      <c r="K2224" t="s">
        <v>618</v>
      </c>
      <c r="M2224" t="s">
        <v>615</v>
      </c>
      <c r="N2224" t="s">
        <v>574</v>
      </c>
      <c r="O2224" s="2">
        <v>1.87</v>
      </c>
      <c r="P2224" s="2">
        <v>4.99</v>
      </c>
      <c r="Q2224">
        <v>2</v>
      </c>
      <c r="R2224" s="2">
        <f t="shared" si="103"/>
        <v>9.98</v>
      </c>
      <c r="S2224" t="str">
        <f t="shared" si="104"/>
        <v>Small</v>
      </c>
    </row>
    <row r="2225" spans="1:19" hidden="1" x14ac:dyDescent="0.45">
      <c r="A2225">
        <v>64586</v>
      </c>
      <c r="B2225" s="1">
        <v>42420</v>
      </c>
      <c r="C2225" t="s">
        <v>331</v>
      </c>
      <c r="D2225" t="s">
        <v>553</v>
      </c>
      <c r="E2225" t="str">
        <f t="shared" si="102"/>
        <v>Grace Long</v>
      </c>
      <c r="F2225" t="s">
        <v>55</v>
      </c>
      <c r="G2225" t="s">
        <v>49</v>
      </c>
      <c r="H2225" t="s">
        <v>56</v>
      </c>
      <c r="I2225" t="s">
        <v>648</v>
      </c>
      <c r="J2225" t="s">
        <v>649</v>
      </c>
      <c r="K2225" t="s">
        <v>649</v>
      </c>
      <c r="M2225" t="s">
        <v>615</v>
      </c>
      <c r="N2225" t="s">
        <v>574</v>
      </c>
      <c r="O2225" s="2">
        <v>3.74</v>
      </c>
      <c r="P2225" s="2">
        <v>9.99</v>
      </c>
      <c r="Q2225">
        <v>1</v>
      </c>
      <c r="R2225" s="2">
        <f t="shared" si="103"/>
        <v>9.99</v>
      </c>
      <c r="S2225" t="str">
        <f t="shared" si="104"/>
        <v>Small</v>
      </c>
    </row>
    <row r="2226" spans="1:19" hidden="1" x14ac:dyDescent="0.45">
      <c r="A2226">
        <v>64586</v>
      </c>
      <c r="B2226" s="1">
        <v>42420</v>
      </c>
      <c r="C2226" t="s">
        <v>331</v>
      </c>
      <c r="D2226" t="s">
        <v>553</v>
      </c>
      <c r="E2226" t="str">
        <f t="shared" si="102"/>
        <v>Grace Long</v>
      </c>
      <c r="F2226" t="s">
        <v>55</v>
      </c>
      <c r="G2226" t="s">
        <v>49</v>
      </c>
      <c r="H2226" t="s">
        <v>56</v>
      </c>
      <c r="I2226" t="s">
        <v>584</v>
      </c>
      <c r="J2226" t="s">
        <v>585</v>
      </c>
      <c r="K2226" t="s">
        <v>586</v>
      </c>
      <c r="L2226" t="s">
        <v>45</v>
      </c>
      <c r="M2226" t="s">
        <v>587</v>
      </c>
      <c r="N2226" t="s">
        <v>588</v>
      </c>
      <c r="O2226" s="2">
        <v>9.16</v>
      </c>
      <c r="P2226" s="2">
        <v>24.49</v>
      </c>
      <c r="Q2226">
        <v>1</v>
      </c>
      <c r="R2226" s="2">
        <f t="shared" si="103"/>
        <v>24.49</v>
      </c>
      <c r="S2226" t="str">
        <f t="shared" si="104"/>
        <v>Small</v>
      </c>
    </row>
    <row r="2227" spans="1:19" hidden="1" x14ac:dyDescent="0.45">
      <c r="A2227">
        <v>64599</v>
      </c>
      <c r="B2227" s="1">
        <v>42420</v>
      </c>
      <c r="C2227" t="s">
        <v>161</v>
      </c>
      <c r="D2227" t="s">
        <v>164</v>
      </c>
      <c r="E2227" t="str">
        <f t="shared" si="102"/>
        <v>Nathan Wang</v>
      </c>
      <c r="F2227" t="s">
        <v>35</v>
      </c>
      <c r="G2227" t="s">
        <v>19</v>
      </c>
      <c r="H2227" t="s">
        <v>19</v>
      </c>
      <c r="I2227" t="s">
        <v>357</v>
      </c>
      <c r="J2227" t="s">
        <v>358</v>
      </c>
      <c r="K2227" t="s">
        <v>341</v>
      </c>
      <c r="L2227" t="s">
        <v>45</v>
      </c>
      <c r="M2227" t="s">
        <v>24</v>
      </c>
      <c r="N2227" t="s">
        <v>25</v>
      </c>
      <c r="O2227" s="2">
        <v>1251.98</v>
      </c>
      <c r="P2227" s="2">
        <v>2294.9899999999998</v>
      </c>
      <c r="Q2227">
        <v>1</v>
      </c>
      <c r="R2227" s="2">
        <f t="shared" si="103"/>
        <v>2294.9899999999998</v>
      </c>
      <c r="S2227" t="str">
        <f t="shared" si="104"/>
        <v>Large</v>
      </c>
    </row>
    <row r="2228" spans="1:19" hidden="1" x14ac:dyDescent="0.45">
      <c r="A2228">
        <v>64599</v>
      </c>
      <c r="B2228" s="1">
        <v>42420</v>
      </c>
      <c r="C2228" t="s">
        <v>161</v>
      </c>
      <c r="D2228" t="s">
        <v>164</v>
      </c>
      <c r="E2228" t="str">
        <f t="shared" si="102"/>
        <v>Nathan Wang</v>
      </c>
      <c r="F2228" t="s">
        <v>35</v>
      </c>
      <c r="G2228" t="s">
        <v>19</v>
      </c>
      <c r="H2228" t="s">
        <v>19</v>
      </c>
      <c r="I2228" t="s">
        <v>648</v>
      </c>
      <c r="J2228" t="s">
        <v>649</v>
      </c>
      <c r="K2228" t="s">
        <v>649</v>
      </c>
      <c r="M2228" t="s">
        <v>615</v>
      </c>
      <c r="N2228" t="s">
        <v>574</v>
      </c>
      <c r="O2228" s="2">
        <v>3.74</v>
      </c>
      <c r="P2228" s="2">
        <v>9.99</v>
      </c>
      <c r="Q2228">
        <v>1</v>
      </c>
      <c r="R2228" s="2">
        <f t="shared" si="103"/>
        <v>9.99</v>
      </c>
      <c r="S2228" t="str">
        <f t="shared" si="104"/>
        <v>Small</v>
      </c>
    </row>
    <row r="2229" spans="1:19" hidden="1" x14ac:dyDescent="0.45">
      <c r="A2229">
        <v>64599</v>
      </c>
      <c r="B2229" s="1">
        <v>42420</v>
      </c>
      <c r="C2229" t="s">
        <v>161</v>
      </c>
      <c r="D2229" t="s">
        <v>164</v>
      </c>
      <c r="E2229" t="str">
        <f t="shared" si="102"/>
        <v>Nathan Wang</v>
      </c>
      <c r="F2229" t="s">
        <v>35</v>
      </c>
      <c r="G2229" t="s">
        <v>19</v>
      </c>
      <c r="H2229" t="s">
        <v>19</v>
      </c>
      <c r="I2229" t="s">
        <v>608</v>
      </c>
      <c r="J2229" t="s">
        <v>609</v>
      </c>
      <c r="K2229" t="s">
        <v>591</v>
      </c>
      <c r="L2229" t="s">
        <v>532</v>
      </c>
      <c r="M2229" t="s">
        <v>592</v>
      </c>
      <c r="N2229" t="s">
        <v>574</v>
      </c>
      <c r="O2229" s="2">
        <v>13.09</v>
      </c>
      <c r="P2229" s="2">
        <v>34.99</v>
      </c>
      <c r="Q2229">
        <v>1</v>
      </c>
      <c r="R2229" s="2">
        <f t="shared" si="103"/>
        <v>34.99</v>
      </c>
      <c r="S2229" t="str">
        <f t="shared" si="104"/>
        <v>Small</v>
      </c>
    </row>
    <row r="2230" spans="1:19" hidden="1" x14ac:dyDescent="0.45">
      <c r="A2230">
        <v>64621</v>
      </c>
      <c r="B2230" s="1">
        <v>42421</v>
      </c>
      <c r="C2230" t="s">
        <v>447</v>
      </c>
      <c r="D2230" t="s">
        <v>181</v>
      </c>
      <c r="E2230" t="str">
        <f t="shared" si="102"/>
        <v>Alan Hu</v>
      </c>
      <c r="F2230" t="s">
        <v>1026</v>
      </c>
      <c r="G2230" t="s">
        <v>49</v>
      </c>
      <c r="H2230" t="s">
        <v>1027</v>
      </c>
      <c r="I2230" t="s">
        <v>672</v>
      </c>
      <c r="J2230" t="s">
        <v>673</v>
      </c>
      <c r="K2230" t="s">
        <v>625</v>
      </c>
      <c r="L2230" t="s">
        <v>317</v>
      </c>
      <c r="M2230" t="s">
        <v>626</v>
      </c>
      <c r="N2230" t="s">
        <v>588</v>
      </c>
      <c r="O2230" s="2">
        <v>41.57</v>
      </c>
      <c r="P2230" s="2">
        <v>53.99</v>
      </c>
      <c r="Q2230">
        <v>2</v>
      </c>
      <c r="R2230" s="2">
        <f t="shared" si="103"/>
        <v>107.98</v>
      </c>
      <c r="S2230" t="str">
        <f t="shared" si="104"/>
        <v>Small</v>
      </c>
    </row>
    <row r="2231" spans="1:19" hidden="1" x14ac:dyDescent="0.45">
      <c r="A2231">
        <v>64636</v>
      </c>
      <c r="B2231" s="1">
        <v>42421</v>
      </c>
      <c r="C2231" t="s">
        <v>115</v>
      </c>
      <c r="D2231" t="s">
        <v>86</v>
      </c>
      <c r="E2231" t="str">
        <f t="shared" si="102"/>
        <v>Jennifer Brooks</v>
      </c>
      <c r="F2231" t="s">
        <v>215</v>
      </c>
      <c r="G2231" t="s">
        <v>216</v>
      </c>
      <c r="H2231" t="s">
        <v>216</v>
      </c>
      <c r="I2231" t="s">
        <v>829</v>
      </c>
      <c r="J2231" t="s">
        <v>830</v>
      </c>
      <c r="K2231" t="s">
        <v>800</v>
      </c>
      <c r="L2231" t="s">
        <v>45</v>
      </c>
      <c r="M2231" t="s">
        <v>801</v>
      </c>
      <c r="N2231" t="s">
        <v>588</v>
      </c>
      <c r="O2231" s="2">
        <v>26.18</v>
      </c>
      <c r="P2231" s="2">
        <v>69.989999999999995</v>
      </c>
      <c r="Q2231">
        <v>2</v>
      </c>
      <c r="R2231" s="2">
        <f t="shared" si="103"/>
        <v>139.97999999999999</v>
      </c>
      <c r="S2231" t="str">
        <f t="shared" si="104"/>
        <v>Small</v>
      </c>
    </row>
    <row r="2232" spans="1:19" hidden="1" x14ac:dyDescent="0.45">
      <c r="A2232">
        <v>64650</v>
      </c>
      <c r="B2232" s="1">
        <v>42421</v>
      </c>
      <c r="C2232" t="s">
        <v>331</v>
      </c>
      <c r="D2232" t="s">
        <v>439</v>
      </c>
      <c r="E2232" t="str">
        <f t="shared" si="102"/>
        <v>Grace Wilson</v>
      </c>
      <c r="F2232" t="s">
        <v>215</v>
      </c>
      <c r="G2232" t="s">
        <v>216</v>
      </c>
      <c r="H2232" t="s">
        <v>216</v>
      </c>
      <c r="I2232" t="s">
        <v>648</v>
      </c>
      <c r="J2232" t="s">
        <v>649</v>
      </c>
      <c r="K2232" t="s">
        <v>649</v>
      </c>
      <c r="M2232" t="s">
        <v>615</v>
      </c>
      <c r="N2232" t="s">
        <v>574</v>
      </c>
      <c r="O2232" s="2">
        <v>3.74</v>
      </c>
      <c r="P2232" s="2">
        <v>9.99</v>
      </c>
      <c r="Q2232">
        <v>1</v>
      </c>
      <c r="R2232" s="2">
        <f t="shared" si="103"/>
        <v>9.99</v>
      </c>
      <c r="S2232" t="str">
        <f t="shared" si="104"/>
        <v>Small</v>
      </c>
    </row>
    <row r="2233" spans="1:19" hidden="1" x14ac:dyDescent="0.45">
      <c r="A2233">
        <v>64650</v>
      </c>
      <c r="B2233" s="1">
        <v>42421</v>
      </c>
      <c r="C2233" t="s">
        <v>331</v>
      </c>
      <c r="D2233" t="s">
        <v>439</v>
      </c>
      <c r="E2233" t="str">
        <f t="shared" si="102"/>
        <v>Grace Wilson</v>
      </c>
      <c r="F2233" t="s">
        <v>215</v>
      </c>
      <c r="G2233" t="s">
        <v>216</v>
      </c>
      <c r="H2233" t="s">
        <v>216</v>
      </c>
      <c r="I2233" t="s">
        <v>616</v>
      </c>
      <c r="J2233" t="s">
        <v>617</v>
      </c>
      <c r="K2233" t="s">
        <v>618</v>
      </c>
      <c r="M2233" t="s">
        <v>615</v>
      </c>
      <c r="N2233" t="s">
        <v>574</v>
      </c>
      <c r="O2233" s="2">
        <v>1.87</v>
      </c>
      <c r="P2233" s="2">
        <v>4.99</v>
      </c>
      <c r="Q2233">
        <v>2</v>
      </c>
      <c r="R2233" s="2">
        <f t="shared" si="103"/>
        <v>9.98</v>
      </c>
      <c r="S2233" t="str">
        <f t="shared" si="104"/>
        <v>Small</v>
      </c>
    </row>
    <row r="2234" spans="1:19" hidden="1" x14ac:dyDescent="0.45">
      <c r="A2234">
        <v>64650</v>
      </c>
      <c r="B2234" s="1">
        <v>42421</v>
      </c>
      <c r="C2234" t="s">
        <v>331</v>
      </c>
      <c r="D2234" t="s">
        <v>439</v>
      </c>
      <c r="E2234" t="str">
        <f t="shared" si="102"/>
        <v>Grace Wilson</v>
      </c>
      <c r="F2234" t="s">
        <v>215</v>
      </c>
      <c r="G2234" t="s">
        <v>216</v>
      </c>
      <c r="H2234" t="s">
        <v>216</v>
      </c>
      <c r="I2234" t="s">
        <v>742</v>
      </c>
      <c r="J2234" t="s">
        <v>743</v>
      </c>
      <c r="K2234" t="s">
        <v>586</v>
      </c>
      <c r="L2234" t="s">
        <v>45</v>
      </c>
      <c r="M2234" t="s">
        <v>587</v>
      </c>
      <c r="N2234" t="s">
        <v>588</v>
      </c>
      <c r="O2234" s="2">
        <v>9.16</v>
      </c>
      <c r="P2234" s="2">
        <v>24.49</v>
      </c>
      <c r="Q2234">
        <v>1</v>
      </c>
      <c r="R2234" s="2">
        <f t="shared" si="103"/>
        <v>24.49</v>
      </c>
      <c r="S2234" t="str">
        <f t="shared" si="104"/>
        <v>Small</v>
      </c>
    </row>
    <row r="2235" spans="1:19" hidden="1" x14ac:dyDescent="0.45">
      <c r="A2235">
        <v>64650</v>
      </c>
      <c r="B2235" s="1">
        <v>42421</v>
      </c>
      <c r="C2235" t="s">
        <v>331</v>
      </c>
      <c r="D2235" t="s">
        <v>439</v>
      </c>
      <c r="E2235" t="str">
        <f t="shared" si="102"/>
        <v>Grace Wilson</v>
      </c>
      <c r="F2235" t="s">
        <v>215</v>
      </c>
      <c r="G2235" t="s">
        <v>216</v>
      </c>
      <c r="H2235" t="s">
        <v>216</v>
      </c>
      <c r="I2235" t="s">
        <v>605</v>
      </c>
      <c r="J2235" t="s">
        <v>606</v>
      </c>
      <c r="K2235" t="s">
        <v>606</v>
      </c>
      <c r="M2235" t="s">
        <v>607</v>
      </c>
      <c r="N2235" t="s">
        <v>574</v>
      </c>
      <c r="O2235" s="2">
        <v>8.2200000000000006</v>
      </c>
      <c r="P2235" s="2">
        <v>21.98</v>
      </c>
      <c r="Q2235">
        <v>1</v>
      </c>
      <c r="R2235" s="2">
        <f t="shared" si="103"/>
        <v>21.98</v>
      </c>
      <c r="S2235" t="str">
        <f t="shared" si="104"/>
        <v>Small</v>
      </c>
    </row>
    <row r="2236" spans="1:19" hidden="1" x14ac:dyDescent="0.45">
      <c r="A2236">
        <v>64683</v>
      </c>
      <c r="B2236" s="1">
        <v>42422</v>
      </c>
      <c r="C2236" t="s">
        <v>559</v>
      </c>
      <c r="D2236" t="s">
        <v>273</v>
      </c>
      <c r="E2236" t="str">
        <f t="shared" si="102"/>
        <v>Grant Tang</v>
      </c>
      <c r="F2236" t="s">
        <v>69</v>
      </c>
      <c r="G2236" t="s">
        <v>19</v>
      </c>
      <c r="H2236" t="s">
        <v>19</v>
      </c>
      <c r="I2236" t="s">
        <v>707</v>
      </c>
      <c r="J2236" t="s">
        <v>708</v>
      </c>
      <c r="K2236" t="s">
        <v>709</v>
      </c>
      <c r="M2236" t="s">
        <v>710</v>
      </c>
      <c r="N2236" t="s">
        <v>574</v>
      </c>
      <c r="O2236" s="2">
        <v>2.97</v>
      </c>
      <c r="P2236" s="2">
        <v>7.95</v>
      </c>
      <c r="Q2236">
        <v>4</v>
      </c>
      <c r="R2236" s="2">
        <f t="shared" si="103"/>
        <v>31.8</v>
      </c>
      <c r="S2236" t="str">
        <f t="shared" si="104"/>
        <v>Small</v>
      </c>
    </row>
    <row r="2237" spans="1:19" hidden="1" x14ac:dyDescent="0.45">
      <c r="A2237">
        <v>64691</v>
      </c>
      <c r="B2237" s="1">
        <v>42422</v>
      </c>
      <c r="C2237" t="s">
        <v>1012</v>
      </c>
      <c r="D2237" t="s">
        <v>170</v>
      </c>
      <c r="E2237" t="str">
        <f t="shared" si="102"/>
        <v>Tabitha Jimenez</v>
      </c>
      <c r="F2237" t="s">
        <v>105</v>
      </c>
      <c r="G2237" t="s">
        <v>82</v>
      </c>
      <c r="H2237" t="s">
        <v>82</v>
      </c>
      <c r="I2237" t="s">
        <v>373</v>
      </c>
      <c r="J2237" t="s">
        <v>374</v>
      </c>
      <c r="K2237" t="s">
        <v>341</v>
      </c>
      <c r="L2237" t="s">
        <v>45</v>
      </c>
      <c r="M2237" t="s">
        <v>24</v>
      </c>
      <c r="N2237" t="s">
        <v>25</v>
      </c>
      <c r="O2237" s="2">
        <v>1251.98</v>
      </c>
      <c r="P2237" s="2">
        <v>2294.9899999999998</v>
      </c>
      <c r="Q2237">
        <v>1</v>
      </c>
      <c r="R2237" s="2">
        <f t="shared" si="103"/>
        <v>2294.9899999999998</v>
      </c>
      <c r="S2237" t="str">
        <f t="shared" si="104"/>
        <v>Large</v>
      </c>
    </row>
    <row r="2238" spans="1:19" hidden="1" x14ac:dyDescent="0.45">
      <c r="A2238">
        <v>64691</v>
      </c>
      <c r="B2238" s="1">
        <v>42422</v>
      </c>
      <c r="C2238" t="s">
        <v>1012</v>
      </c>
      <c r="D2238" t="s">
        <v>170</v>
      </c>
      <c r="E2238" t="str">
        <f t="shared" si="102"/>
        <v>Tabitha Jimenez</v>
      </c>
      <c r="F2238" t="s">
        <v>105</v>
      </c>
      <c r="G2238" t="s">
        <v>82</v>
      </c>
      <c r="H2238" t="s">
        <v>82</v>
      </c>
      <c r="I2238" t="s">
        <v>599</v>
      </c>
      <c r="J2238" t="s">
        <v>600</v>
      </c>
      <c r="K2238" t="s">
        <v>601</v>
      </c>
      <c r="L2238" t="s">
        <v>23</v>
      </c>
      <c r="M2238" t="s">
        <v>602</v>
      </c>
      <c r="N2238" t="s">
        <v>574</v>
      </c>
      <c r="O2238" s="2">
        <v>20.57</v>
      </c>
      <c r="P2238" s="2">
        <v>54.99</v>
      </c>
      <c r="Q2238">
        <v>1</v>
      </c>
      <c r="R2238" s="2">
        <f t="shared" si="103"/>
        <v>54.99</v>
      </c>
      <c r="S2238" t="str">
        <f t="shared" si="104"/>
        <v>Small</v>
      </c>
    </row>
    <row r="2239" spans="1:19" hidden="1" x14ac:dyDescent="0.45">
      <c r="A2239">
        <v>64710</v>
      </c>
      <c r="B2239" s="1">
        <v>42422</v>
      </c>
      <c r="C2239" t="s">
        <v>752</v>
      </c>
      <c r="D2239" t="s">
        <v>265</v>
      </c>
      <c r="E2239" t="str">
        <f t="shared" si="102"/>
        <v>Cindy Sanchez</v>
      </c>
      <c r="F2239" t="s">
        <v>48</v>
      </c>
      <c r="G2239" t="s">
        <v>49</v>
      </c>
      <c r="H2239" t="s">
        <v>50</v>
      </c>
      <c r="I2239" t="s">
        <v>686</v>
      </c>
      <c r="J2239" t="s">
        <v>687</v>
      </c>
      <c r="K2239" t="s">
        <v>687</v>
      </c>
      <c r="M2239" t="s">
        <v>573</v>
      </c>
      <c r="N2239" t="s">
        <v>574</v>
      </c>
      <c r="O2239" s="2">
        <v>13.09</v>
      </c>
      <c r="P2239" s="2">
        <v>35</v>
      </c>
      <c r="Q2239">
        <v>2</v>
      </c>
      <c r="R2239" s="2">
        <f t="shared" si="103"/>
        <v>70</v>
      </c>
      <c r="S2239" t="str">
        <f t="shared" si="104"/>
        <v>Small</v>
      </c>
    </row>
    <row r="2240" spans="1:19" hidden="1" x14ac:dyDescent="0.45">
      <c r="A2240">
        <v>64710</v>
      </c>
      <c r="B2240" s="1">
        <v>42422</v>
      </c>
      <c r="C2240" t="s">
        <v>752</v>
      </c>
      <c r="D2240" t="s">
        <v>265</v>
      </c>
      <c r="E2240" t="str">
        <f t="shared" si="102"/>
        <v>Cindy Sanchez</v>
      </c>
      <c r="F2240" t="s">
        <v>48</v>
      </c>
      <c r="G2240" t="s">
        <v>49</v>
      </c>
      <c r="H2240" t="s">
        <v>50</v>
      </c>
      <c r="I2240" t="s">
        <v>683</v>
      </c>
      <c r="J2240" t="s">
        <v>684</v>
      </c>
      <c r="K2240" t="s">
        <v>684</v>
      </c>
      <c r="M2240" t="s">
        <v>573</v>
      </c>
      <c r="N2240" t="s">
        <v>574</v>
      </c>
      <c r="O2240" s="2">
        <v>1.87</v>
      </c>
      <c r="P2240" s="2">
        <v>4.99</v>
      </c>
      <c r="Q2240">
        <v>2</v>
      </c>
      <c r="R2240" s="2">
        <f t="shared" si="103"/>
        <v>9.98</v>
      </c>
      <c r="S2240" t="str">
        <f t="shared" si="104"/>
        <v>Small</v>
      </c>
    </row>
    <row r="2241" spans="1:19" hidden="1" x14ac:dyDescent="0.45">
      <c r="A2241">
        <v>64710</v>
      </c>
      <c r="B2241" s="1">
        <v>42422</v>
      </c>
      <c r="C2241" t="s">
        <v>752</v>
      </c>
      <c r="D2241" t="s">
        <v>265</v>
      </c>
      <c r="E2241" t="str">
        <f t="shared" si="102"/>
        <v>Cindy Sanchez</v>
      </c>
      <c r="F2241" t="s">
        <v>48</v>
      </c>
      <c r="G2241" t="s">
        <v>49</v>
      </c>
      <c r="H2241" t="s">
        <v>50</v>
      </c>
      <c r="I2241" t="s">
        <v>661</v>
      </c>
      <c r="J2241" t="s">
        <v>662</v>
      </c>
      <c r="K2241" t="s">
        <v>591</v>
      </c>
      <c r="L2241" t="s">
        <v>31</v>
      </c>
      <c r="M2241" t="s">
        <v>592</v>
      </c>
      <c r="N2241" t="s">
        <v>574</v>
      </c>
      <c r="O2241" s="2">
        <v>13.09</v>
      </c>
      <c r="P2241" s="2">
        <v>34.99</v>
      </c>
      <c r="Q2241">
        <v>1</v>
      </c>
      <c r="R2241" s="2">
        <f t="shared" si="103"/>
        <v>34.99</v>
      </c>
      <c r="S2241" t="str">
        <f t="shared" si="104"/>
        <v>Small</v>
      </c>
    </row>
    <row r="2242" spans="1:19" hidden="1" x14ac:dyDescent="0.45">
      <c r="A2242">
        <v>64718</v>
      </c>
      <c r="B2242" s="1">
        <v>42422</v>
      </c>
      <c r="C2242" t="s">
        <v>541</v>
      </c>
      <c r="D2242" t="s">
        <v>128</v>
      </c>
      <c r="E2242" t="str">
        <f t="shared" si="102"/>
        <v>Tina Malhotra</v>
      </c>
      <c r="F2242" t="s">
        <v>35</v>
      </c>
      <c r="G2242" t="s">
        <v>19</v>
      </c>
      <c r="H2242" t="s">
        <v>19</v>
      </c>
      <c r="I2242" t="s">
        <v>655</v>
      </c>
      <c r="J2242" t="s">
        <v>656</v>
      </c>
      <c r="K2242" t="s">
        <v>586</v>
      </c>
      <c r="L2242" t="s">
        <v>45</v>
      </c>
      <c r="M2242" t="s">
        <v>587</v>
      </c>
      <c r="N2242" t="s">
        <v>588</v>
      </c>
      <c r="O2242" s="2">
        <v>9.16</v>
      </c>
      <c r="P2242" s="2">
        <v>24.49</v>
      </c>
      <c r="Q2242">
        <v>3</v>
      </c>
      <c r="R2242" s="2">
        <f t="shared" si="103"/>
        <v>73.47</v>
      </c>
      <c r="S2242" t="str">
        <f t="shared" si="104"/>
        <v>Small</v>
      </c>
    </row>
    <row r="2243" spans="1:19" hidden="1" x14ac:dyDescent="0.45">
      <c r="A2243">
        <v>64718</v>
      </c>
      <c r="B2243" s="1">
        <v>42422</v>
      </c>
      <c r="C2243" t="s">
        <v>541</v>
      </c>
      <c r="D2243" t="s">
        <v>128</v>
      </c>
      <c r="E2243" t="str">
        <f t="shared" ref="E2243:E2306" si="105">CONCATENATE(C2243," ",D2243)</f>
        <v>Tina Malhotra</v>
      </c>
      <c r="F2243" t="s">
        <v>35</v>
      </c>
      <c r="G2243" t="s">
        <v>19</v>
      </c>
      <c r="H2243" t="s">
        <v>19</v>
      </c>
      <c r="I2243" t="s">
        <v>724</v>
      </c>
      <c r="J2243" t="s">
        <v>725</v>
      </c>
      <c r="K2243" t="s">
        <v>570</v>
      </c>
      <c r="L2243" t="s">
        <v>45</v>
      </c>
      <c r="M2243" t="s">
        <v>32</v>
      </c>
      <c r="N2243" t="s">
        <v>25</v>
      </c>
      <c r="O2243" s="2">
        <v>343.65</v>
      </c>
      <c r="P2243" s="2">
        <v>539.99</v>
      </c>
      <c r="Q2243">
        <v>1</v>
      </c>
      <c r="R2243" s="2">
        <f t="shared" ref="R2243:R2306" si="106">P2243*Q2243</f>
        <v>539.99</v>
      </c>
      <c r="S2243" t="str">
        <f t="shared" ref="S2243:S2306" si="107">VLOOKUP(R2243,$T$2:$U$4,2,TRUE)</f>
        <v>Medium</v>
      </c>
    </row>
    <row r="2244" spans="1:19" hidden="1" x14ac:dyDescent="0.45">
      <c r="A2244">
        <v>64718</v>
      </c>
      <c r="B2244" s="1">
        <v>42422</v>
      </c>
      <c r="C2244" t="s">
        <v>541</v>
      </c>
      <c r="D2244" t="s">
        <v>128</v>
      </c>
      <c r="E2244" t="str">
        <f t="shared" si="105"/>
        <v>Tina Malhotra</v>
      </c>
      <c r="F2244" t="s">
        <v>35</v>
      </c>
      <c r="G2244" t="s">
        <v>19</v>
      </c>
      <c r="H2244" t="s">
        <v>19</v>
      </c>
      <c r="I2244" t="s">
        <v>661</v>
      </c>
      <c r="J2244" t="s">
        <v>662</v>
      </c>
      <c r="K2244" t="s">
        <v>591</v>
      </c>
      <c r="L2244" t="s">
        <v>31</v>
      </c>
      <c r="M2244" t="s">
        <v>592</v>
      </c>
      <c r="N2244" t="s">
        <v>574</v>
      </c>
      <c r="O2244" s="2">
        <v>13.09</v>
      </c>
      <c r="P2244" s="2">
        <v>34.99</v>
      </c>
      <c r="Q2244">
        <v>2</v>
      </c>
      <c r="R2244" s="2">
        <f t="shared" si="106"/>
        <v>69.98</v>
      </c>
      <c r="S2244" t="str">
        <f t="shared" si="107"/>
        <v>Small</v>
      </c>
    </row>
    <row r="2245" spans="1:19" hidden="1" x14ac:dyDescent="0.45">
      <c r="A2245">
        <v>64738</v>
      </c>
      <c r="B2245" s="1">
        <v>42423</v>
      </c>
      <c r="C2245" t="s">
        <v>758</v>
      </c>
      <c r="D2245" t="s">
        <v>396</v>
      </c>
      <c r="E2245" t="str">
        <f t="shared" si="105"/>
        <v>Byron Vazquez</v>
      </c>
      <c r="F2245" t="s">
        <v>69</v>
      </c>
      <c r="G2245" t="s">
        <v>19</v>
      </c>
      <c r="H2245" t="s">
        <v>19</v>
      </c>
      <c r="I2245" t="s">
        <v>705</v>
      </c>
      <c r="J2245" t="s">
        <v>706</v>
      </c>
      <c r="K2245" t="s">
        <v>706</v>
      </c>
      <c r="M2245" t="s">
        <v>573</v>
      </c>
      <c r="N2245" t="s">
        <v>574</v>
      </c>
      <c r="O2245" s="2">
        <v>9.35</v>
      </c>
      <c r="P2245" s="2">
        <v>24.99</v>
      </c>
      <c r="Q2245">
        <v>3</v>
      </c>
      <c r="R2245" s="2">
        <f t="shared" si="106"/>
        <v>74.97</v>
      </c>
      <c r="S2245" t="str">
        <f t="shared" si="107"/>
        <v>Small</v>
      </c>
    </row>
    <row r="2246" spans="1:19" hidden="1" x14ac:dyDescent="0.45">
      <c r="A2246">
        <v>64752</v>
      </c>
      <c r="B2246" s="1">
        <v>42423</v>
      </c>
      <c r="C2246" t="s">
        <v>151</v>
      </c>
      <c r="D2246" t="s">
        <v>386</v>
      </c>
      <c r="E2246" t="str">
        <f t="shared" si="105"/>
        <v>Aaron Hernandez</v>
      </c>
      <c r="F2246" t="s">
        <v>48</v>
      </c>
      <c r="G2246" t="s">
        <v>49</v>
      </c>
      <c r="H2246" t="s">
        <v>50</v>
      </c>
      <c r="I2246" t="s">
        <v>584</v>
      </c>
      <c r="J2246" t="s">
        <v>585</v>
      </c>
      <c r="K2246" t="s">
        <v>586</v>
      </c>
      <c r="L2246" t="s">
        <v>45</v>
      </c>
      <c r="M2246" t="s">
        <v>587</v>
      </c>
      <c r="N2246" t="s">
        <v>588</v>
      </c>
      <c r="O2246" s="2">
        <v>9.16</v>
      </c>
      <c r="P2246" s="2">
        <v>24.49</v>
      </c>
      <c r="Q2246">
        <v>1</v>
      </c>
      <c r="R2246" s="2">
        <f t="shared" si="106"/>
        <v>24.49</v>
      </c>
      <c r="S2246" t="str">
        <f t="shared" si="107"/>
        <v>Small</v>
      </c>
    </row>
    <row r="2247" spans="1:19" hidden="1" x14ac:dyDescent="0.45">
      <c r="A2247">
        <v>64752</v>
      </c>
      <c r="B2247" s="1">
        <v>42423</v>
      </c>
      <c r="C2247" t="s">
        <v>151</v>
      </c>
      <c r="D2247" t="s">
        <v>386</v>
      </c>
      <c r="E2247" t="str">
        <f t="shared" si="105"/>
        <v>Aaron Hernandez</v>
      </c>
      <c r="F2247" t="s">
        <v>48</v>
      </c>
      <c r="G2247" t="s">
        <v>49</v>
      </c>
      <c r="H2247" t="s">
        <v>50</v>
      </c>
      <c r="I2247" t="s">
        <v>798</v>
      </c>
      <c r="J2247" t="s">
        <v>799</v>
      </c>
      <c r="K2247" t="s">
        <v>800</v>
      </c>
      <c r="L2247" t="s">
        <v>45</v>
      </c>
      <c r="M2247" t="s">
        <v>801</v>
      </c>
      <c r="N2247" t="s">
        <v>588</v>
      </c>
      <c r="O2247" s="2">
        <v>26.18</v>
      </c>
      <c r="P2247" s="2">
        <v>69.989999999999995</v>
      </c>
      <c r="Q2247">
        <v>1</v>
      </c>
      <c r="R2247" s="2">
        <f t="shared" si="106"/>
        <v>69.989999999999995</v>
      </c>
      <c r="S2247" t="str">
        <f t="shared" si="107"/>
        <v>Small</v>
      </c>
    </row>
    <row r="2248" spans="1:19" hidden="1" x14ac:dyDescent="0.45">
      <c r="A2248">
        <v>64756</v>
      </c>
      <c r="B2248" s="1">
        <v>42423</v>
      </c>
      <c r="C2248" t="s">
        <v>981</v>
      </c>
      <c r="D2248" t="s">
        <v>228</v>
      </c>
      <c r="E2248" t="str">
        <f t="shared" si="105"/>
        <v>Jonathon Munoz</v>
      </c>
      <c r="F2248" t="s">
        <v>105</v>
      </c>
      <c r="G2248" t="s">
        <v>82</v>
      </c>
      <c r="H2248" t="s">
        <v>82</v>
      </c>
      <c r="I2248" t="s">
        <v>681</v>
      </c>
      <c r="J2248" t="s">
        <v>682</v>
      </c>
      <c r="K2248" t="s">
        <v>682</v>
      </c>
      <c r="M2248" t="s">
        <v>573</v>
      </c>
      <c r="N2248" t="s">
        <v>574</v>
      </c>
      <c r="O2248" s="2">
        <v>11.22</v>
      </c>
      <c r="P2248" s="2">
        <v>29.99</v>
      </c>
      <c r="Q2248">
        <v>2</v>
      </c>
      <c r="R2248" s="2">
        <f t="shared" si="106"/>
        <v>59.98</v>
      </c>
      <c r="S2248" t="str">
        <f t="shared" si="107"/>
        <v>Small</v>
      </c>
    </row>
    <row r="2249" spans="1:19" hidden="1" x14ac:dyDescent="0.45">
      <c r="A2249">
        <v>64775</v>
      </c>
      <c r="B2249" s="1">
        <v>42423</v>
      </c>
      <c r="C2249" t="s">
        <v>564</v>
      </c>
      <c r="D2249" t="s">
        <v>255</v>
      </c>
      <c r="E2249" t="str">
        <f t="shared" si="105"/>
        <v>Suzanne Zhu</v>
      </c>
      <c r="F2249" t="s">
        <v>69</v>
      </c>
      <c r="G2249" t="s">
        <v>19</v>
      </c>
      <c r="H2249" t="s">
        <v>19</v>
      </c>
      <c r="I2249" t="s">
        <v>426</v>
      </c>
      <c r="J2249" t="s">
        <v>427</v>
      </c>
      <c r="K2249" t="s">
        <v>316</v>
      </c>
      <c r="L2249" t="s">
        <v>317</v>
      </c>
      <c r="M2249" t="s">
        <v>32</v>
      </c>
      <c r="N2249" t="s">
        <v>25</v>
      </c>
      <c r="O2249" s="2">
        <v>713.08</v>
      </c>
      <c r="P2249" s="2">
        <v>1120.49</v>
      </c>
      <c r="Q2249">
        <v>1</v>
      </c>
      <c r="R2249" s="2">
        <f t="shared" si="106"/>
        <v>1120.49</v>
      </c>
      <c r="S2249" t="str">
        <f t="shared" si="107"/>
        <v>Medium</v>
      </c>
    </row>
    <row r="2250" spans="1:19" hidden="1" x14ac:dyDescent="0.45">
      <c r="A2250">
        <v>64775</v>
      </c>
      <c r="B2250" s="1">
        <v>42423</v>
      </c>
      <c r="C2250" t="s">
        <v>564</v>
      </c>
      <c r="D2250" t="s">
        <v>255</v>
      </c>
      <c r="E2250" t="str">
        <f t="shared" si="105"/>
        <v>Suzanne Zhu</v>
      </c>
      <c r="F2250" t="s">
        <v>69</v>
      </c>
      <c r="G2250" t="s">
        <v>19</v>
      </c>
      <c r="H2250" t="s">
        <v>19</v>
      </c>
      <c r="I2250" t="s">
        <v>589</v>
      </c>
      <c r="J2250" t="s">
        <v>590</v>
      </c>
      <c r="K2250" t="s">
        <v>591</v>
      </c>
      <c r="L2250" t="s">
        <v>45</v>
      </c>
      <c r="M2250" t="s">
        <v>592</v>
      </c>
      <c r="N2250" t="s">
        <v>574</v>
      </c>
      <c r="O2250" s="2">
        <v>13.09</v>
      </c>
      <c r="P2250" s="2">
        <v>34.99</v>
      </c>
      <c r="Q2250">
        <v>2</v>
      </c>
      <c r="R2250" s="2">
        <f t="shared" si="106"/>
        <v>69.98</v>
      </c>
      <c r="S2250" t="str">
        <f t="shared" si="107"/>
        <v>Small</v>
      </c>
    </row>
    <row r="2251" spans="1:19" hidden="1" x14ac:dyDescent="0.45">
      <c r="A2251">
        <v>64846</v>
      </c>
      <c r="B2251" s="1">
        <v>42424</v>
      </c>
      <c r="C2251" t="s">
        <v>1028</v>
      </c>
      <c r="D2251" t="s">
        <v>220</v>
      </c>
      <c r="E2251" t="str">
        <f t="shared" si="105"/>
        <v>Mathew Moreno</v>
      </c>
      <c r="F2251" t="s">
        <v>48</v>
      </c>
      <c r="G2251" t="s">
        <v>49</v>
      </c>
      <c r="H2251" t="s">
        <v>50</v>
      </c>
      <c r="I2251" t="s">
        <v>697</v>
      </c>
      <c r="J2251" t="s">
        <v>698</v>
      </c>
      <c r="K2251" t="s">
        <v>660</v>
      </c>
      <c r="L2251" t="s">
        <v>317</v>
      </c>
      <c r="M2251" t="s">
        <v>579</v>
      </c>
      <c r="N2251" t="s">
        <v>25</v>
      </c>
      <c r="O2251" s="2">
        <v>1481.94</v>
      </c>
      <c r="P2251" s="2">
        <v>2384.0700000000002</v>
      </c>
      <c r="Q2251">
        <v>1</v>
      </c>
      <c r="R2251" s="2">
        <f t="shared" si="106"/>
        <v>2384.0700000000002</v>
      </c>
      <c r="S2251" t="str">
        <f t="shared" si="107"/>
        <v>Large</v>
      </c>
    </row>
    <row r="2252" spans="1:19" hidden="1" x14ac:dyDescent="0.45">
      <c r="A2252">
        <v>64846</v>
      </c>
      <c r="B2252" s="1">
        <v>42424</v>
      </c>
      <c r="C2252" t="s">
        <v>1028</v>
      </c>
      <c r="D2252" t="s">
        <v>220</v>
      </c>
      <c r="E2252" t="str">
        <f t="shared" si="105"/>
        <v>Mathew Moreno</v>
      </c>
      <c r="F2252" t="s">
        <v>48</v>
      </c>
      <c r="G2252" t="s">
        <v>49</v>
      </c>
      <c r="H2252" t="s">
        <v>50</v>
      </c>
      <c r="I2252" t="s">
        <v>608</v>
      </c>
      <c r="J2252" t="s">
        <v>609</v>
      </c>
      <c r="K2252" t="s">
        <v>591</v>
      </c>
      <c r="L2252" t="s">
        <v>532</v>
      </c>
      <c r="M2252" t="s">
        <v>592</v>
      </c>
      <c r="N2252" t="s">
        <v>574</v>
      </c>
      <c r="O2252" s="2">
        <v>13.09</v>
      </c>
      <c r="P2252" s="2">
        <v>34.99</v>
      </c>
      <c r="Q2252">
        <v>2</v>
      </c>
      <c r="R2252" s="2">
        <f t="shared" si="106"/>
        <v>69.98</v>
      </c>
      <c r="S2252" t="str">
        <f t="shared" si="107"/>
        <v>Small</v>
      </c>
    </row>
    <row r="2253" spans="1:19" hidden="1" x14ac:dyDescent="0.45">
      <c r="A2253">
        <v>64860</v>
      </c>
      <c r="B2253" s="1">
        <v>42425</v>
      </c>
      <c r="C2253" t="s">
        <v>457</v>
      </c>
      <c r="D2253" t="s">
        <v>27</v>
      </c>
      <c r="E2253" t="str">
        <f t="shared" si="105"/>
        <v>Tonya Xu</v>
      </c>
      <c r="F2253" t="s">
        <v>35</v>
      </c>
      <c r="G2253" t="s">
        <v>19</v>
      </c>
      <c r="H2253" t="s">
        <v>19</v>
      </c>
      <c r="I2253" t="s">
        <v>629</v>
      </c>
      <c r="J2253" t="s">
        <v>630</v>
      </c>
      <c r="K2253" t="s">
        <v>631</v>
      </c>
      <c r="L2253" t="s">
        <v>632</v>
      </c>
      <c r="M2253" t="s">
        <v>633</v>
      </c>
      <c r="N2253" t="s">
        <v>588</v>
      </c>
      <c r="O2253" s="2">
        <v>6.92</v>
      </c>
      <c r="P2253" s="2">
        <v>8.99</v>
      </c>
      <c r="Q2253">
        <v>1</v>
      </c>
      <c r="R2253" s="2">
        <f t="shared" si="106"/>
        <v>8.99</v>
      </c>
      <c r="S2253" t="str">
        <f t="shared" si="107"/>
        <v>Small</v>
      </c>
    </row>
    <row r="2254" spans="1:19" hidden="1" x14ac:dyDescent="0.45">
      <c r="A2254">
        <v>64893</v>
      </c>
      <c r="B2254" s="1">
        <v>42425</v>
      </c>
      <c r="C2254" t="s">
        <v>549</v>
      </c>
      <c r="D2254" t="s">
        <v>68</v>
      </c>
      <c r="E2254" t="str">
        <f t="shared" si="105"/>
        <v>Gary Martin</v>
      </c>
      <c r="F2254" t="s">
        <v>159</v>
      </c>
      <c r="G2254" t="s">
        <v>89</v>
      </c>
      <c r="H2254" t="s">
        <v>89</v>
      </c>
      <c r="I2254" t="s">
        <v>426</v>
      </c>
      <c r="J2254" t="s">
        <v>427</v>
      </c>
      <c r="K2254" t="s">
        <v>316</v>
      </c>
      <c r="L2254" t="s">
        <v>317</v>
      </c>
      <c r="M2254" t="s">
        <v>32</v>
      </c>
      <c r="N2254" t="s">
        <v>25</v>
      </c>
      <c r="O2254" s="2">
        <v>713.08</v>
      </c>
      <c r="P2254" s="2">
        <v>1120.49</v>
      </c>
      <c r="Q2254">
        <v>1</v>
      </c>
      <c r="R2254" s="2">
        <f t="shared" si="106"/>
        <v>1120.49</v>
      </c>
      <c r="S2254" t="str">
        <f t="shared" si="107"/>
        <v>Medium</v>
      </c>
    </row>
    <row r="2255" spans="1:19" hidden="1" x14ac:dyDescent="0.45">
      <c r="A2255">
        <v>64893</v>
      </c>
      <c r="B2255" s="1">
        <v>42425</v>
      </c>
      <c r="C2255" t="s">
        <v>549</v>
      </c>
      <c r="D2255" t="s">
        <v>68</v>
      </c>
      <c r="E2255" t="str">
        <f t="shared" si="105"/>
        <v>Gary Martin</v>
      </c>
      <c r="F2255" t="s">
        <v>159</v>
      </c>
      <c r="G2255" t="s">
        <v>89</v>
      </c>
      <c r="H2255" t="s">
        <v>89</v>
      </c>
      <c r="I2255" t="s">
        <v>608</v>
      </c>
      <c r="J2255" t="s">
        <v>609</v>
      </c>
      <c r="K2255" t="s">
        <v>591</v>
      </c>
      <c r="L2255" t="s">
        <v>532</v>
      </c>
      <c r="M2255" t="s">
        <v>592</v>
      </c>
      <c r="N2255" t="s">
        <v>574</v>
      </c>
      <c r="O2255" s="2">
        <v>13.09</v>
      </c>
      <c r="P2255" s="2">
        <v>34.99</v>
      </c>
      <c r="Q2255">
        <v>1</v>
      </c>
      <c r="R2255" s="2">
        <f t="shared" si="106"/>
        <v>34.99</v>
      </c>
      <c r="S2255" t="str">
        <f t="shared" si="107"/>
        <v>Small</v>
      </c>
    </row>
    <row r="2256" spans="1:19" hidden="1" x14ac:dyDescent="0.45">
      <c r="A2256">
        <v>64893</v>
      </c>
      <c r="B2256" s="1">
        <v>42425</v>
      </c>
      <c r="C2256" t="s">
        <v>549</v>
      </c>
      <c r="D2256" t="s">
        <v>68</v>
      </c>
      <c r="E2256" t="str">
        <f t="shared" si="105"/>
        <v>Gary Martin</v>
      </c>
      <c r="F2256" t="s">
        <v>159</v>
      </c>
      <c r="G2256" t="s">
        <v>89</v>
      </c>
      <c r="H2256" t="s">
        <v>89</v>
      </c>
      <c r="I2256" t="s">
        <v>702</v>
      </c>
      <c r="J2256" t="s">
        <v>703</v>
      </c>
      <c r="K2256" t="s">
        <v>646</v>
      </c>
      <c r="L2256" t="s">
        <v>632</v>
      </c>
      <c r="M2256" t="s">
        <v>626</v>
      </c>
      <c r="N2256" t="s">
        <v>588</v>
      </c>
      <c r="O2256" s="2">
        <v>38.49</v>
      </c>
      <c r="P2256" s="2">
        <v>49.99</v>
      </c>
      <c r="Q2256">
        <v>1</v>
      </c>
      <c r="R2256" s="2">
        <f t="shared" si="106"/>
        <v>49.99</v>
      </c>
      <c r="S2256" t="str">
        <f t="shared" si="107"/>
        <v>Small</v>
      </c>
    </row>
    <row r="2257" spans="1:19" hidden="1" x14ac:dyDescent="0.45">
      <c r="A2257">
        <v>64921</v>
      </c>
      <c r="B2257" s="1">
        <v>42426</v>
      </c>
      <c r="C2257" t="s">
        <v>808</v>
      </c>
      <c r="D2257" t="s">
        <v>1029</v>
      </c>
      <c r="E2257" t="str">
        <f t="shared" si="105"/>
        <v>Philip Moyer</v>
      </c>
      <c r="F2257" t="s">
        <v>40</v>
      </c>
      <c r="G2257" t="s">
        <v>41</v>
      </c>
      <c r="H2257" t="s">
        <v>41</v>
      </c>
      <c r="I2257" t="s">
        <v>608</v>
      </c>
      <c r="J2257" t="s">
        <v>609</v>
      </c>
      <c r="K2257" t="s">
        <v>591</v>
      </c>
      <c r="L2257" t="s">
        <v>532</v>
      </c>
      <c r="M2257" t="s">
        <v>592</v>
      </c>
      <c r="N2257" t="s">
        <v>574</v>
      </c>
      <c r="O2257" s="2">
        <v>13.09</v>
      </c>
      <c r="P2257" s="2">
        <v>34.99</v>
      </c>
      <c r="Q2257">
        <v>3</v>
      </c>
      <c r="R2257" s="2">
        <f t="shared" si="106"/>
        <v>104.97</v>
      </c>
      <c r="S2257" t="str">
        <f t="shared" si="107"/>
        <v>Small</v>
      </c>
    </row>
    <row r="2258" spans="1:19" hidden="1" x14ac:dyDescent="0.45">
      <c r="A2258">
        <v>64921</v>
      </c>
      <c r="B2258" s="1">
        <v>42426</v>
      </c>
      <c r="C2258" t="s">
        <v>808</v>
      </c>
      <c r="D2258" t="s">
        <v>1029</v>
      </c>
      <c r="E2258" t="str">
        <f t="shared" si="105"/>
        <v>Philip Moyer</v>
      </c>
      <c r="F2258" t="s">
        <v>40</v>
      </c>
      <c r="G2258" t="s">
        <v>41</v>
      </c>
      <c r="H2258" t="s">
        <v>41</v>
      </c>
      <c r="I2258" t="s">
        <v>644</v>
      </c>
      <c r="J2258" t="s">
        <v>645</v>
      </c>
      <c r="K2258" t="s">
        <v>646</v>
      </c>
      <c r="L2258" t="s">
        <v>632</v>
      </c>
      <c r="M2258" t="s">
        <v>626</v>
      </c>
      <c r="N2258" t="s">
        <v>588</v>
      </c>
      <c r="O2258" s="2">
        <v>38.49</v>
      </c>
      <c r="P2258" s="2">
        <v>49.99</v>
      </c>
      <c r="Q2258">
        <v>1</v>
      </c>
      <c r="R2258" s="2">
        <f t="shared" si="106"/>
        <v>49.99</v>
      </c>
      <c r="S2258" t="str">
        <f t="shared" si="107"/>
        <v>Small</v>
      </c>
    </row>
    <row r="2259" spans="1:19" hidden="1" x14ac:dyDescent="0.45">
      <c r="A2259">
        <v>64921</v>
      </c>
      <c r="B2259" s="1">
        <v>42426</v>
      </c>
      <c r="C2259" t="s">
        <v>808</v>
      </c>
      <c r="D2259" t="s">
        <v>1029</v>
      </c>
      <c r="E2259" t="str">
        <f t="shared" si="105"/>
        <v>Philip Moyer</v>
      </c>
      <c r="F2259" t="s">
        <v>40</v>
      </c>
      <c r="G2259" t="s">
        <v>41</v>
      </c>
      <c r="H2259" t="s">
        <v>41</v>
      </c>
      <c r="I2259" t="s">
        <v>683</v>
      </c>
      <c r="J2259" t="s">
        <v>684</v>
      </c>
      <c r="K2259" t="s">
        <v>684</v>
      </c>
      <c r="M2259" t="s">
        <v>573</v>
      </c>
      <c r="N2259" t="s">
        <v>574</v>
      </c>
      <c r="O2259" s="2">
        <v>1.87</v>
      </c>
      <c r="P2259" s="2">
        <v>4.99</v>
      </c>
      <c r="Q2259">
        <v>3</v>
      </c>
      <c r="R2259" s="2">
        <f t="shared" si="106"/>
        <v>14.97</v>
      </c>
      <c r="S2259" t="str">
        <f t="shared" si="107"/>
        <v>Small</v>
      </c>
    </row>
    <row r="2260" spans="1:19" hidden="1" x14ac:dyDescent="0.45">
      <c r="A2260">
        <v>64922</v>
      </c>
      <c r="B2260" s="1">
        <v>42426</v>
      </c>
      <c r="C2260" t="s">
        <v>440</v>
      </c>
      <c r="D2260" t="s">
        <v>517</v>
      </c>
      <c r="E2260" t="str">
        <f t="shared" si="105"/>
        <v>Kelvin Ma</v>
      </c>
      <c r="F2260" t="s">
        <v>230</v>
      </c>
      <c r="G2260" t="s">
        <v>89</v>
      </c>
      <c r="H2260" t="s">
        <v>89</v>
      </c>
      <c r="I2260" t="s">
        <v>663</v>
      </c>
      <c r="J2260" t="s">
        <v>664</v>
      </c>
      <c r="K2260" t="s">
        <v>665</v>
      </c>
      <c r="M2260" t="s">
        <v>573</v>
      </c>
      <c r="N2260" t="s">
        <v>574</v>
      </c>
      <c r="O2260" s="2">
        <v>0.86</v>
      </c>
      <c r="P2260" s="2">
        <v>2.29</v>
      </c>
      <c r="Q2260">
        <v>2</v>
      </c>
      <c r="R2260" s="2">
        <f t="shared" si="106"/>
        <v>4.58</v>
      </c>
      <c r="S2260" t="str">
        <f t="shared" si="107"/>
        <v>Small</v>
      </c>
    </row>
    <row r="2261" spans="1:19" hidden="1" x14ac:dyDescent="0.45">
      <c r="A2261">
        <v>64922</v>
      </c>
      <c r="B2261" s="1">
        <v>42426</v>
      </c>
      <c r="C2261" t="s">
        <v>440</v>
      </c>
      <c r="D2261" t="s">
        <v>517</v>
      </c>
      <c r="E2261" t="str">
        <f t="shared" si="105"/>
        <v>Kelvin Ma</v>
      </c>
      <c r="F2261" t="s">
        <v>230</v>
      </c>
      <c r="G2261" t="s">
        <v>89</v>
      </c>
      <c r="H2261" t="s">
        <v>89</v>
      </c>
      <c r="I2261" t="s">
        <v>686</v>
      </c>
      <c r="J2261" t="s">
        <v>687</v>
      </c>
      <c r="K2261" t="s">
        <v>687</v>
      </c>
      <c r="M2261" t="s">
        <v>573</v>
      </c>
      <c r="N2261" t="s">
        <v>574</v>
      </c>
      <c r="O2261" s="2">
        <v>13.09</v>
      </c>
      <c r="P2261" s="2">
        <v>35</v>
      </c>
      <c r="Q2261">
        <v>1</v>
      </c>
      <c r="R2261" s="2">
        <f t="shared" si="106"/>
        <v>35</v>
      </c>
      <c r="S2261" t="str">
        <f t="shared" si="107"/>
        <v>Small</v>
      </c>
    </row>
    <row r="2262" spans="1:19" hidden="1" x14ac:dyDescent="0.45">
      <c r="A2262">
        <v>64944</v>
      </c>
      <c r="B2262" s="1">
        <v>42426</v>
      </c>
      <c r="C2262" t="s">
        <v>546</v>
      </c>
      <c r="D2262" t="s">
        <v>109</v>
      </c>
      <c r="E2262" t="str">
        <f t="shared" si="105"/>
        <v>Alex Adams</v>
      </c>
      <c r="F2262" t="s">
        <v>94</v>
      </c>
      <c r="G2262" t="s">
        <v>49</v>
      </c>
      <c r="H2262" t="s">
        <v>56</v>
      </c>
      <c r="I2262" t="s">
        <v>884</v>
      </c>
      <c r="J2262" t="s">
        <v>885</v>
      </c>
      <c r="K2262" t="s">
        <v>622</v>
      </c>
      <c r="L2262" t="s">
        <v>317</v>
      </c>
      <c r="M2262" t="s">
        <v>32</v>
      </c>
      <c r="N2262" t="s">
        <v>25</v>
      </c>
      <c r="O2262" s="2">
        <v>1082.51</v>
      </c>
      <c r="P2262" s="2">
        <v>1700.99</v>
      </c>
      <c r="Q2262">
        <v>1</v>
      </c>
      <c r="R2262" s="2">
        <f t="shared" si="106"/>
        <v>1700.99</v>
      </c>
      <c r="S2262" t="str">
        <f t="shared" si="107"/>
        <v>Large</v>
      </c>
    </row>
    <row r="2263" spans="1:19" hidden="1" x14ac:dyDescent="0.45">
      <c r="A2263">
        <v>64944</v>
      </c>
      <c r="B2263" s="1">
        <v>42426</v>
      </c>
      <c r="C2263" t="s">
        <v>546</v>
      </c>
      <c r="D2263" t="s">
        <v>109</v>
      </c>
      <c r="E2263" t="str">
        <f t="shared" si="105"/>
        <v>Alex Adams</v>
      </c>
      <c r="F2263" t="s">
        <v>94</v>
      </c>
      <c r="G2263" t="s">
        <v>49</v>
      </c>
      <c r="H2263" t="s">
        <v>56</v>
      </c>
      <c r="I2263" t="s">
        <v>661</v>
      </c>
      <c r="J2263" t="s">
        <v>662</v>
      </c>
      <c r="K2263" t="s">
        <v>591</v>
      </c>
      <c r="L2263" t="s">
        <v>31</v>
      </c>
      <c r="M2263" t="s">
        <v>592</v>
      </c>
      <c r="N2263" t="s">
        <v>574</v>
      </c>
      <c r="O2263" s="2">
        <v>13.09</v>
      </c>
      <c r="P2263" s="2">
        <v>34.99</v>
      </c>
      <c r="Q2263">
        <v>1</v>
      </c>
      <c r="R2263" s="2">
        <f t="shared" si="106"/>
        <v>34.99</v>
      </c>
      <c r="S2263" t="str">
        <f t="shared" si="107"/>
        <v>Small</v>
      </c>
    </row>
    <row r="2264" spans="1:19" hidden="1" x14ac:dyDescent="0.45">
      <c r="A2264">
        <v>64949</v>
      </c>
      <c r="B2264" s="1">
        <v>42427</v>
      </c>
      <c r="C2264" t="s">
        <v>719</v>
      </c>
      <c r="D2264" t="s">
        <v>477</v>
      </c>
      <c r="E2264" t="str">
        <f t="shared" si="105"/>
        <v>Samantha Russell</v>
      </c>
      <c r="F2264" t="s">
        <v>215</v>
      </c>
      <c r="G2264" t="s">
        <v>216</v>
      </c>
      <c r="H2264" t="s">
        <v>216</v>
      </c>
      <c r="I2264" t="s">
        <v>589</v>
      </c>
      <c r="J2264" t="s">
        <v>590</v>
      </c>
      <c r="K2264" t="s">
        <v>591</v>
      </c>
      <c r="L2264" t="s">
        <v>45</v>
      </c>
      <c r="M2264" t="s">
        <v>592</v>
      </c>
      <c r="N2264" t="s">
        <v>574</v>
      </c>
      <c r="O2264" s="2">
        <v>13.09</v>
      </c>
      <c r="P2264" s="2">
        <v>34.99</v>
      </c>
      <c r="Q2264">
        <v>3</v>
      </c>
      <c r="R2264" s="2">
        <f t="shared" si="106"/>
        <v>104.97</v>
      </c>
      <c r="S2264" t="str">
        <f t="shared" si="107"/>
        <v>Small</v>
      </c>
    </row>
    <row r="2265" spans="1:19" hidden="1" x14ac:dyDescent="0.45">
      <c r="A2265">
        <v>64989</v>
      </c>
      <c r="B2265" s="1">
        <v>42427</v>
      </c>
      <c r="C2265" t="s">
        <v>680</v>
      </c>
      <c r="D2265" t="s">
        <v>409</v>
      </c>
      <c r="E2265" t="str">
        <f t="shared" si="105"/>
        <v>Janet Torres</v>
      </c>
      <c r="F2265" t="s">
        <v>40</v>
      </c>
      <c r="G2265" t="s">
        <v>41</v>
      </c>
      <c r="H2265" t="s">
        <v>41</v>
      </c>
      <c r="I2265" t="s">
        <v>616</v>
      </c>
      <c r="J2265" t="s">
        <v>617</v>
      </c>
      <c r="K2265" t="s">
        <v>618</v>
      </c>
      <c r="M2265" t="s">
        <v>615</v>
      </c>
      <c r="N2265" t="s">
        <v>574</v>
      </c>
      <c r="O2265" s="2">
        <v>1.87</v>
      </c>
      <c r="P2265" s="2">
        <v>4.99</v>
      </c>
      <c r="Q2265">
        <v>1</v>
      </c>
      <c r="R2265" s="2">
        <f t="shared" si="106"/>
        <v>4.99</v>
      </c>
      <c r="S2265" t="str">
        <f t="shared" si="107"/>
        <v>Small</v>
      </c>
    </row>
    <row r="2266" spans="1:19" hidden="1" x14ac:dyDescent="0.45">
      <c r="A2266">
        <v>64989</v>
      </c>
      <c r="B2266" s="1">
        <v>42427</v>
      </c>
      <c r="C2266" t="s">
        <v>680</v>
      </c>
      <c r="D2266" t="s">
        <v>409</v>
      </c>
      <c r="E2266" t="str">
        <f t="shared" si="105"/>
        <v>Janet Torres</v>
      </c>
      <c r="F2266" t="s">
        <v>40</v>
      </c>
      <c r="G2266" t="s">
        <v>41</v>
      </c>
      <c r="H2266" t="s">
        <v>41</v>
      </c>
      <c r="I2266" t="s">
        <v>589</v>
      </c>
      <c r="J2266" t="s">
        <v>590</v>
      </c>
      <c r="K2266" t="s">
        <v>591</v>
      </c>
      <c r="L2266" t="s">
        <v>45</v>
      </c>
      <c r="M2266" t="s">
        <v>592</v>
      </c>
      <c r="N2266" t="s">
        <v>574</v>
      </c>
      <c r="O2266" s="2">
        <v>13.09</v>
      </c>
      <c r="P2266" s="2">
        <v>34.99</v>
      </c>
      <c r="Q2266">
        <v>1</v>
      </c>
      <c r="R2266" s="2">
        <f t="shared" si="106"/>
        <v>34.99</v>
      </c>
      <c r="S2266" t="str">
        <f t="shared" si="107"/>
        <v>Small</v>
      </c>
    </row>
    <row r="2267" spans="1:19" hidden="1" x14ac:dyDescent="0.45">
      <c r="A2267">
        <v>65033</v>
      </c>
      <c r="B2267" s="1">
        <v>42428</v>
      </c>
      <c r="C2267" t="s">
        <v>634</v>
      </c>
      <c r="D2267" t="s">
        <v>563</v>
      </c>
      <c r="E2267" t="str">
        <f t="shared" si="105"/>
        <v>Troy Srini</v>
      </c>
      <c r="F2267" t="s">
        <v>148</v>
      </c>
      <c r="G2267" t="s">
        <v>82</v>
      </c>
      <c r="H2267" t="s">
        <v>82</v>
      </c>
      <c r="I2267" t="s">
        <v>352</v>
      </c>
      <c r="J2267" t="s">
        <v>353</v>
      </c>
      <c r="K2267" t="s">
        <v>341</v>
      </c>
      <c r="L2267" t="s">
        <v>23</v>
      </c>
      <c r="M2267" t="s">
        <v>24</v>
      </c>
      <c r="N2267" t="s">
        <v>25</v>
      </c>
      <c r="O2267" s="2">
        <v>1265.6199999999999</v>
      </c>
      <c r="P2267" s="2">
        <v>2319.9899999999998</v>
      </c>
      <c r="Q2267">
        <v>1</v>
      </c>
      <c r="R2267" s="2">
        <f t="shared" si="106"/>
        <v>2319.9899999999998</v>
      </c>
      <c r="S2267" t="str">
        <f t="shared" si="107"/>
        <v>Large</v>
      </c>
    </row>
    <row r="2268" spans="1:19" hidden="1" x14ac:dyDescent="0.45">
      <c r="A2268">
        <v>65033</v>
      </c>
      <c r="B2268" s="1">
        <v>42428</v>
      </c>
      <c r="C2268" t="s">
        <v>634</v>
      </c>
      <c r="D2268" t="s">
        <v>563</v>
      </c>
      <c r="E2268" t="str">
        <f t="shared" si="105"/>
        <v>Troy Srini</v>
      </c>
      <c r="F2268" t="s">
        <v>148</v>
      </c>
      <c r="G2268" t="s">
        <v>82</v>
      </c>
      <c r="H2268" t="s">
        <v>82</v>
      </c>
      <c r="I2268" t="s">
        <v>629</v>
      </c>
      <c r="J2268" t="s">
        <v>630</v>
      </c>
      <c r="K2268" t="s">
        <v>631</v>
      </c>
      <c r="L2268" t="s">
        <v>632</v>
      </c>
      <c r="M2268" t="s">
        <v>633</v>
      </c>
      <c r="N2268" t="s">
        <v>588</v>
      </c>
      <c r="O2268" s="2">
        <v>6.92</v>
      </c>
      <c r="P2268" s="2">
        <v>8.99</v>
      </c>
      <c r="Q2268">
        <v>1</v>
      </c>
      <c r="R2268" s="2">
        <f t="shared" si="106"/>
        <v>8.99</v>
      </c>
      <c r="S2268" t="str">
        <f t="shared" si="107"/>
        <v>Small</v>
      </c>
    </row>
    <row r="2269" spans="1:19" hidden="1" x14ac:dyDescent="0.45">
      <c r="A2269">
        <v>65033</v>
      </c>
      <c r="B2269" s="1">
        <v>42428</v>
      </c>
      <c r="C2269" t="s">
        <v>634</v>
      </c>
      <c r="D2269" t="s">
        <v>563</v>
      </c>
      <c r="E2269" t="str">
        <f t="shared" si="105"/>
        <v>Troy Srini</v>
      </c>
      <c r="F2269" t="s">
        <v>148</v>
      </c>
      <c r="G2269" t="s">
        <v>82</v>
      </c>
      <c r="H2269" t="s">
        <v>82</v>
      </c>
      <c r="I2269" t="s">
        <v>608</v>
      </c>
      <c r="J2269" t="s">
        <v>609</v>
      </c>
      <c r="K2269" t="s">
        <v>591</v>
      </c>
      <c r="L2269" t="s">
        <v>532</v>
      </c>
      <c r="M2269" t="s">
        <v>592</v>
      </c>
      <c r="N2269" t="s">
        <v>574</v>
      </c>
      <c r="O2269" s="2">
        <v>13.09</v>
      </c>
      <c r="P2269" s="2">
        <v>34.99</v>
      </c>
      <c r="Q2269">
        <v>2</v>
      </c>
      <c r="R2269" s="2">
        <f t="shared" si="106"/>
        <v>69.98</v>
      </c>
      <c r="S2269" t="str">
        <f t="shared" si="107"/>
        <v>Small</v>
      </c>
    </row>
    <row r="2270" spans="1:19" hidden="1" x14ac:dyDescent="0.45">
      <c r="A2270">
        <v>65045</v>
      </c>
      <c r="B2270" s="1">
        <v>42428</v>
      </c>
      <c r="C2270" t="s">
        <v>927</v>
      </c>
      <c r="D2270" t="s">
        <v>98</v>
      </c>
      <c r="E2270" t="str">
        <f t="shared" si="105"/>
        <v>Kaylee Hall</v>
      </c>
      <c r="F2270" t="s">
        <v>215</v>
      </c>
      <c r="G2270" t="s">
        <v>216</v>
      </c>
      <c r="H2270" t="s">
        <v>216</v>
      </c>
      <c r="I2270" t="s">
        <v>683</v>
      </c>
      <c r="J2270" t="s">
        <v>684</v>
      </c>
      <c r="K2270" t="s">
        <v>684</v>
      </c>
      <c r="M2270" t="s">
        <v>573</v>
      </c>
      <c r="N2270" t="s">
        <v>574</v>
      </c>
      <c r="O2270" s="2">
        <v>1.87</v>
      </c>
      <c r="P2270" s="2">
        <v>4.99</v>
      </c>
      <c r="Q2270">
        <v>2</v>
      </c>
      <c r="R2270" s="2">
        <f t="shared" si="106"/>
        <v>9.98</v>
      </c>
      <c r="S2270" t="str">
        <f t="shared" si="107"/>
        <v>Small</v>
      </c>
    </row>
    <row r="2271" spans="1:19" hidden="1" x14ac:dyDescent="0.45">
      <c r="A2271">
        <v>65070</v>
      </c>
      <c r="B2271" s="1">
        <v>42428</v>
      </c>
      <c r="C2271" t="s">
        <v>894</v>
      </c>
      <c r="D2271" t="s">
        <v>212</v>
      </c>
      <c r="E2271" t="str">
        <f t="shared" si="105"/>
        <v>Christy Ye</v>
      </c>
      <c r="F2271" t="s">
        <v>69</v>
      </c>
      <c r="G2271" t="s">
        <v>19</v>
      </c>
      <c r="H2271" t="s">
        <v>19</v>
      </c>
      <c r="I2271" t="s">
        <v>683</v>
      </c>
      <c r="J2271" t="s">
        <v>684</v>
      </c>
      <c r="K2271" t="s">
        <v>684</v>
      </c>
      <c r="M2271" t="s">
        <v>573</v>
      </c>
      <c r="N2271" t="s">
        <v>574</v>
      </c>
      <c r="O2271" s="2">
        <v>1.87</v>
      </c>
      <c r="P2271" s="2">
        <v>4.99</v>
      </c>
      <c r="Q2271">
        <v>4</v>
      </c>
      <c r="R2271" s="2">
        <f t="shared" si="106"/>
        <v>19.96</v>
      </c>
      <c r="S2271" t="str">
        <f t="shared" si="107"/>
        <v>Small</v>
      </c>
    </row>
    <row r="2272" spans="1:19" hidden="1" x14ac:dyDescent="0.45">
      <c r="A2272">
        <v>65070</v>
      </c>
      <c r="B2272" s="1">
        <v>42428</v>
      </c>
      <c r="C2272" t="s">
        <v>894</v>
      </c>
      <c r="D2272" t="s">
        <v>212</v>
      </c>
      <c r="E2272" t="str">
        <f t="shared" si="105"/>
        <v>Christy Ye</v>
      </c>
      <c r="F2272" t="s">
        <v>69</v>
      </c>
      <c r="G2272" t="s">
        <v>19</v>
      </c>
      <c r="H2272" t="s">
        <v>19</v>
      </c>
      <c r="I2272" t="s">
        <v>627</v>
      </c>
      <c r="J2272" t="s">
        <v>628</v>
      </c>
      <c r="K2272" t="s">
        <v>625</v>
      </c>
      <c r="L2272" t="s">
        <v>317</v>
      </c>
      <c r="M2272" t="s">
        <v>626</v>
      </c>
      <c r="N2272" t="s">
        <v>588</v>
      </c>
      <c r="O2272" s="2">
        <v>41.57</v>
      </c>
      <c r="P2272" s="2">
        <v>53.99</v>
      </c>
      <c r="Q2272">
        <v>4</v>
      </c>
      <c r="R2272" s="2">
        <f t="shared" si="106"/>
        <v>215.96</v>
      </c>
      <c r="S2272" t="str">
        <f t="shared" si="107"/>
        <v>Small</v>
      </c>
    </row>
    <row r="2273" spans="1:19" hidden="1" x14ac:dyDescent="0.45">
      <c r="A2273">
        <v>65070</v>
      </c>
      <c r="B2273" s="1">
        <v>42428</v>
      </c>
      <c r="C2273" t="s">
        <v>894</v>
      </c>
      <c r="D2273" t="s">
        <v>212</v>
      </c>
      <c r="E2273" t="str">
        <f t="shared" si="105"/>
        <v>Christy Ye</v>
      </c>
      <c r="F2273" t="s">
        <v>69</v>
      </c>
      <c r="G2273" t="s">
        <v>19</v>
      </c>
      <c r="H2273" t="s">
        <v>19</v>
      </c>
      <c r="I2273" t="s">
        <v>629</v>
      </c>
      <c r="J2273" t="s">
        <v>630</v>
      </c>
      <c r="K2273" t="s">
        <v>631</v>
      </c>
      <c r="L2273" t="s">
        <v>632</v>
      </c>
      <c r="M2273" t="s">
        <v>633</v>
      </c>
      <c r="N2273" t="s">
        <v>588</v>
      </c>
      <c r="O2273" s="2">
        <v>6.92</v>
      </c>
      <c r="P2273" s="2">
        <v>8.99</v>
      </c>
      <c r="Q2273">
        <v>1</v>
      </c>
      <c r="R2273" s="2">
        <f t="shared" si="106"/>
        <v>8.99</v>
      </c>
      <c r="S2273" t="str">
        <f t="shared" si="107"/>
        <v>Small</v>
      </c>
    </row>
    <row r="2274" spans="1:19" hidden="1" x14ac:dyDescent="0.45">
      <c r="A2274">
        <v>65070</v>
      </c>
      <c r="B2274" s="1">
        <v>42428</v>
      </c>
      <c r="C2274" t="s">
        <v>894</v>
      </c>
      <c r="D2274" t="s">
        <v>212</v>
      </c>
      <c r="E2274" t="str">
        <f t="shared" si="105"/>
        <v>Christy Ye</v>
      </c>
      <c r="F2274" t="s">
        <v>69</v>
      </c>
      <c r="G2274" t="s">
        <v>19</v>
      </c>
      <c r="H2274" t="s">
        <v>19</v>
      </c>
      <c r="I2274" t="s">
        <v>352</v>
      </c>
      <c r="J2274" t="s">
        <v>353</v>
      </c>
      <c r="K2274" t="s">
        <v>341</v>
      </c>
      <c r="L2274" t="s">
        <v>23</v>
      </c>
      <c r="M2274" t="s">
        <v>24</v>
      </c>
      <c r="N2274" t="s">
        <v>25</v>
      </c>
      <c r="O2274" s="2">
        <v>1265.6199999999999</v>
      </c>
      <c r="P2274" s="2">
        <v>2319.9899999999998</v>
      </c>
      <c r="Q2274">
        <v>1</v>
      </c>
      <c r="R2274" s="2">
        <f t="shared" si="106"/>
        <v>2319.9899999999998</v>
      </c>
      <c r="S2274" t="str">
        <f t="shared" si="107"/>
        <v>Large</v>
      </c>
    </row>
    <row r="2275" spans="1:19" hidden="1" x14ac:dyDescent="0.45">
      <c r="A2275">
        <v>65070</v>
      </c>
      <c r="B2275" s="1">
        <v>42428</v>
      </c>
      <c r="C2275" t="s">
        <v>894</v>
      </c>
      <c r="D2275" t="s">
        <v>212</v>
      </c>
      <c r="E2275" t="str">
        <f t="shared" si="105"/>
        <v>Christy Ye</v>
      </c>
      <c r="F2275" t="s">
        <v>69</v>
      </c>
      <c r="G2275" t="s">
        <v>19</v>
      </c>
      <c r="H2275" t="s">
        <v>19</v>
      </c>
      <c r="I2275" t="s">
        <v>661</v>
      </c>
      <c r="J2275" t="s">
        <v>662</v>
      </c>
      <c r="K2275" t="s">
        <v>591</v>
      </c>
      <c r="L2275" t="s">
        <v>31</v>
      </c>
      <c r="M2275" t="s">
        <v>592</v>
      </c>
      <c r="N2275" t="s">
        <v>574</v>
      </c>
      <c r="O2275" s="2">
        <v>13.09</v>
      </c>
      <c r="P2275" s="2">
        <v>34.99</v>
      </c>
      <c r="Q2275">
        <v>1</v>
      </c>
      <c r="R2275" s="2">
        <f t="shared" si="106"/>
        <v>34.99</v>
      </c>
      <c r="S2275" t="str">
        <f t="shared" si="107"/>
        <v>Small</v>
      </c>
    </row>
    <row r="2276" spans="1:19" hidden="1" x14ac:dyDescent="0.45">
      <c r="A2276">
        <v>65070</v>
      </c>
      <c r="B2276" s="1">
        <v>42428</v>
      </c>
      <c r="C2276" t="s">
        <v>894</v>
      </c>
      <c r="D2276" t="s">
        <v>212</v>
      </c>
      <c r="E2276" t="str">
        <f t="shared" si="105"/>
        <v>Christy Ye</v>
      </c>
      <c r="F2276" t="s">
        <v>69</v>
      </c>
      <c r="G2276" t="s">
        <v>19</v>
      </c>
      <c r="H2276" t="s">
        <v>19</v>
      </c>
      <c r="I2276" t="s">
        <v>686</v>
      </c>
      <c r="J2276" t="s">
        <v>687</v>
      </c>
      <c r="K2276" t="s">
        <v>687</v>
      </c>
      <c r="M2276" t="s">
        <v>573</v>
      </c>
      <c r="N2276" t="s">
        <v>574</v>
      </c>
      <c r="O2276" s="2">
        <v>13.09</v>
      </c>
      <c r="P2276" s="2">
        <v>35</v>
      </c>
      <c r="Q2276">
        <v>4</v>
      </c>
      <c r="R2276" s="2">
        <f t="shared" si="106"/>
        <v>140</v>
      </c>
      <c r="S2276" t="str">
        <f t="shared" si="107"/>
        <v>Small</v>
      </c>
    </row>
    <row r="2277" spans="1:19" hidden="1" x14ac:dyDescent="0.45">
      <c r="A2277">
        <v>65084</v>
      </c>
      <c r="B2277" s="1">
        <v>42428</v>
      </c>
      <c r="C2277" t="s">
        <v>292</v>
      </c>
      <c r="D2277" t="s">
        <v>267</v>
      </c>
      <c r="E2277" t="str">
        <f t="shared" si="105"/>
        <v>Karen Huang</v>
      </c>
      <c r="F2277" t="s">
        <v>105</v>
      </c>
      <c r="G2277" t="s">
        <v>82</v>
      </c>
      <c r="H2277" t="s">
        <v>82</v>
      </c>
      <c r="I2277" t="s">
        <v>568</v>
      </c>
      <c r="J2277" t="s">
        <v>569</v>
      </c>
      <c r="K2277" t="s">
        <v>570</v>
      </c>
      <c r="L2277" t="s">
        <v>45</v>
      </c>
      <c r="M2277" t="s">
        <v>32</v>
      </c>
      <c r="N2277" t="s">
        <v>25</v>
      </c>
      <c r="O2277" s="2">
        <v>343.65</v>
      </c>
      <c r="P2277" s="2">
        <v>539.99</v>
      </c>
      <c r="Q2277">
        <v>1</v>
      </c>
      <c r="R2277" s="2">
        <f t="shared" si="106"/>
        <v>539.99</v>
      </c>
      <c r="S2277" t="str">
        <f t="shared" si="107"/>
        <v>Medium</v>
      </c>
    </row>
    <row r="2278" spans="1:19" hidden="1" x14ac:dyDescent="0.45">
      <c r="A2278">
        <v>65084</v>
      </c>
      <c r="B2278" s="1">
        <v>42428</v>
      </c>
      <c r="C2278" t="s">
        <v>292</v>
      </c>
      <c r="D2278" t="s">
        <v>267</v>
      </c>
      <c r="E2278" t="str">
        <f t="shared" si="105"/>
        <v>Karen Huang</v>
      </c>
      <c r="F2278" t="s">
        <v>105</v>
      </c>
      <c r="G2278" t="s">
        <v>82</v>
      </c>
      <c r="H2278" t="s">
        <v>82</v>
      </c>
      <c r="I2278" t="s">
        <v>571</v>
      </c>
      <c r="J2278" t="s">
        <v>572</v>
      </c>
      <c r="K2278" t="s">
        <v>572</v>
      </c>
      <c r="M2278" t="s">
        <v>573</v>
      </c>
      <c r="N2278" t="s">
        <v>574</v>
      </c>
      <c r="O2278" s="2">
        <v>8.0399999999999991</v>
      </c>
      <c r="P2278" s="2">
        <v>21.49</v>
      </c>
      <c r="Q2278">
        <v>1</v>
      </c>
      <c r="R2278" s="2">
        <f t="shared" si="106"/>
        <v>21.49</v>
      </c>
      <c r="S2278" t="str">
        <f t="shared" si="107"/>
        <v>Small</v>
      </c>
    </row>
    <row r="2279" spans="1:19" hidden="1" x14ac:dyDescent="0.45">
      <c r="A2279">
        <v>65084</v>
      </c>
      <c r="B2279" s="1">
        <v>42428</v>
      </c>
      <c r="C2279" t="s">
        <v>292</v>
      </c>
      <c r="D2279" t="s">
        <v>267</v>
      </c>
      <c r="E2279" t="str">
        <f t="shared" si="105"/>
        <v>Karen Huang</v>
      </c>
      <c r="F2279" t="s">
        <v>105</v>
      </c>
      <c r="G2279" t="s">
        <v>82</v>
      </c>
      <c r="H2279" t="s">
        <v>82</v>
      </c>
      <c r="I2279" t="s">
        <v>594</v>
      </c>
      <c r="J2279" t="s">
        <v>595</v>
      </c>
      <c r="K2279" t="s">
        <v>595</v>
      </c>
      <c r="M2279" t="s">
        <v>573</v>
      </c>
      <c r="N2279" t="s">
        <v>574</v>
      </c>
      <c r="O2279" s="2">
        <v>1.49</v>
      </c>
      <c r="P2279" s="2">
        <v>3.99</v>
      </c>
      <c r="Q2279">
        <v>2</v>
      </c>
      <c r="R2279" s="2">
        <f t="shared" si="106"/>
        <v>7.98</v>
      </c>
      <c r="S2279" t="str">
        <f t="shared" si="107"/>
        <v>Small</v>
      </c>
    </row>
    <row r="2280" spans="1:19" hidden="1" x14ac:dyDescent="0.45">
      <c r="A2280">
        <v>65084</v>
      </c>
      <c r="B2280" s="1">
        <v>42428</v>
      </c>
      <c r="C2280" t="s">
        <v>292</v>
      </c>
      <c r="D2280" t="s">
        <v>267</v>
      </c>
      <c r="E2280" t="str">
        <f t="shared" si="105"/>
        <v>Karen Huang</v>
      </c>
      <c r="F2280" t="s">
        <v>105</v>
      </c>
      <c r="G2280" t="s">
        <v>82</v>
      </c>
      <c r="H2280" t="s">
        <v>82</v>
      </c>
      <c r="I2280" t="s">
        <v>690</v>
      </c>
      <c r="J2280" t="s">
        <v>691</v>
      </c>
      <c r="K2280" t="s">
        <v>691</v>
      </c>
      <c r="M2280" t="s">
        <v>692</v>
      </c>
      <c r="N2280" t="s">
        <v>574</v>
      </c>
      <c r="O2280" s="2">
        <v>44.88</v>
      </c>
      <c r="P2280" s="2">
        <v>120</v>
      </c>
      <c r="Q2280">
        <v>1</v>
      </c>
      <c r="R2280" s="2">
        <f t="shared" si="106"/>
        <v>120</v>
      </c>
      <c r="S2280" t="str">
        <f t="shared" si="107"/>
        <v>Small</v>
      </c>
    </row>
    <row r="2281" spans="1:19" hidden="1" x14ac:dyDescent="0.45">
      <c r="A2281">
        <v>65087</v>
      </c>
      <c r="B2281" s="1">
        <v>42428</v>
      </c>
      <c r="C2281" t="s">
        <v>223</v>
      </c>
      <c r="D2281" t="s">
        <v>111</v>
      </c>
      <c r="E2281" t="str">
        <f t="shared" si="105"/>
        <v>Max Alvarez</v>
      </c>
      <c r="F2281" t="s">
        <v>35</v>
      </c>
      <c r="G2281" t="s">
        <v>19</v>
      </c>
      <c r="H2281" t="s">
        <v>19</v>
      </c>
      <c r="I2281" t="s">
        <v>658</v>
      </c>
      <c r="J2281" t="s">
        <v>659</v>
      </c>
      <c r="K2281" t="s">
        <v>660</v>
      </c>
      <c r="L2281" t="s">
        <v>532</v>
      </c>
      <c r="M2281" t="s">
        <v>579</v>
      </c>
      <c r="N2281" t="s">
        <v>25</v>
      </c>
      <c r="O2281" s="2">
        <v>1481.94</v>
      </c>
      <c r="P2281" s="2">
        <v>2384.0700000000002</v>
      </c>
      <c r="Q2281">
        <v>1</v>
      </c>
      <c r="R2281" s="2">
        <f t="shared" si="106"/>
        <v>2384.0700000000002</v>
      </c>
      <c r="S2281" t="str">
        <f t="shared" si="107"/>
        <v>Large</v>
      </c>
    </row>
    <row r="2282" spans="1:19" hidden="1" x14ac:dyDescent="0.45">
      <c r="A2282">
        <v>65087</v>
      </c>
      <c r="B2282" s="1">
        <v>42428</v>
      </c>
      <c r="C2282" t="s">
        <v>223</v>
      </c>
      <c r="D2282" t="s">
        <v>111</v>
      </c>
      <c r="E2282" t="str">
        <f t="shared" si="105"/>
        <v>Max Alvarez</v>
      </c>
      <c r="F2282" t="s">
        <v>35</v>
      </c>
      <c r="G2282" t="s">
        <v>19</v>
      </c>
      <c r="H2282" t="s">
        <v>19</v>
      </c>
      <c r="I2282" t="s">
        <v>616</v>
      </c>
      <c r="J2282" t="s">
        <v>617</v>
      </c>
      <c r="K2282" t="s">
        <v>618</v>
      </c>
      <c r="M2282" t="s">
        <v>615</v>
      </c>
      <c r="N2282" t="s">
        <v>574</v>
      </c>
      <c r="O2282" s="2">
        <v>1.87</v>
      </c>
      <c r="P2282" s="2">
        <v>4.99</v>
      </c>
      <c r="Q2282">
        <v>1</v>
      </c>
      <c r="R2282" s="2">
        <f t="shared" si="106"/>
        <v>4.99</v>
      </c>
      <c r="S2282" t="str">
        <f t="shared" si="107"/>
        <v>Small</v>
      </c>
    </row>
    <row r="2283" spans="1:19" hidden="1" x14ac:dyDescent="0.45">
      <c r="A2283">
        <v>65087</v>
      </c>
      <c r="B2283" s="1">
        <v>42428</v>
      </c>
      <c r="C2283" t="s">
        <v>223</v>
      </c>
      <c r="D2283" t="s">
        <v>111</v>
      </c>
      <c r="E2283" t="str">
        <f t="shared" si="105"/>
        <v>Max Alvarez</v>
      </c>
      <c r="F2283" t="s">
        <v>35</v>
      </c>
      <c r="G2283" t="s">
        <v>19</v>
      </c>
      <c r="H2283" t="s">
        <v>19</v>
      </c>
      <c r="I2283" t="s">
        <v>613</v>
      </c>
      <c r="J2283" t="s">
        <v>614</v>
      </c>
      <c r="K2283" t="s">
        <v>614</v>
      </c>
      <c r="M2283" t="s">
        <v>615</v>
      </c>
      <c r="N2283" t="s">
        <v>574</v>
      </c>
      <c r="O2283" s="2">
        <v>3.36</v>
      </c>
      <c r="P2283" s="2">
        <v>8.99</v>
      </c>
      <c r="Q2283">
        <v>2</v>
      </c>
      <c r="R2283" s="2">
        <f t="shared" si="106"/>
        <v>17.98</v>
      </c>
      <c r="S2283" t="str">
        <f t="shared" si="107"/>
        <v>Small</v>
      </c>
    </row>
    <row r="2284" spans="1:19" hidden="1" x14ac:dyDescent="0.45">
      <c r="A2284">
        <v>65087</v>
      </c>
      <c r="B2284" s="1">
        <v>42428</v>
      </c>
      <c r="C2284" t="s">
        <v>223</v>
      </c>
      <c r="D2284" t="s">
        <v>111</v>
      </c>
      <c r="E2284" t="str">
        <f t="shared" si="105"/>
        <v>Max Alvarez</v>
      </c>
      <c r="F2284" t="s">
        <v>35</v>
      </c>
      <c r="G2284" t="s">
        <v>19</v>
      </c>
      <c r="H2284" t="s">
        <v>19</v>
      </c>
      <c r="I2284" t="s">
        <v>599</v>
      </c>
      <c r="J2284" t="s">
        <v>600</v>
      </c>
      <c r="K2284" t="s">
        <v>601</v>
      </c>
      <c r="L2284" t="s">
        <v>23</v>
      </c>
      <c r="M2284" t="s">
        <v>602</v>
      </c>
      <c r="N2284" t="s">
        <v>574</v>
      </c>
      <c r="O2284" s="2">
        <v>20.57</v>
      </c>
      <c r="P2284" s="2">
        <v>54.99</v>
      </c>
      <c r="Q2284">
        <v>1</v>
      </c>
      <c r="R2284" s="2">
        <f t="shared" si="106"/>
        <v>54.99</v>
      </c>
      <c r="S2284" t="str">
        <f t="shared" si="107"/>
        <v>Small</v>
      </c>
    </row>
    <row r="2285" spans="1:19" hidden="1" x14ac:dyDescent="0.45">
      <c r="A2285">
        <v>65093</v>
      </c>
      <c r="B2285" s="1">
        <v>42429</v>
      </c>
      <c r="C2285" t="s">
        <v>899</v>
      </c>
      <c r="D2285" t="s">
        <v>162</v>
      </c>
      <c r="E2285" t="str">
        <f t="shared" si="105"/>
        <v>Clifford Martinez</v>
      </c>
      <c r="F2285" t="s">
        <v>18</v>
      </c>
      <c r="G2285" t="s">
        <v>19</v>
      </c>
      <c r="H2285" t="s">
        <v>19</v>
      </c>
      <c r="I2285" t="s">
        <v>580</v>
      </c>
      <c r="J2285" t="s">
        <v>581</v>
      </c>
      <c r="K2285" t="s">
        <v>581</v>
      </c>
      <c r="M2285" t="s">
        <v>573</v>
      </c>
      <c r="N2285" t="s">
        <v>574</v>
      </c>
      <c r="O2285" s="2">
        <v>1.87</v>
      </c>
      <c r="P2285" s="2">
        <v>4.99</v>
      </c>
      <c r="Q2285">
        <v>2</v>
      </c>
      <c r="R2285" s="2">
        <f t="shared" si="106"/>
        <v>9.98</v>
      </c>
      <c r="S2285" t="str">
        <f t="shared" si="107"/>
        <v>Small</v>
      </c>
    </row>
    <row r="2286" spans="1:19" hidden="1" x14ac:dyDescent="0.45">
      <c r="A2286">
        <v>65093</v>
      </c>
      <c r="B2286" s="1">
        <v>42429</v>
      </c>
      <c r="C2286" t="s">
        <v>899</v>
      </c>
      <c r="D2286" t="s">
        <v>162</v>
      </c>
      <c r="E2286" t="str">
        <f t="shared" si="105"/>
        <v>Clifford Martinez</v>
      </c>
      <c r="F2286" t="s">
        <v>18</v>
      </c>
      <c r="G2286" t="s">
        <v>19</v>
      </c>
      <c r="H2286" t="s">
        <v>19</v>
      </c>
      <c r="I2286" t="s">
        <v>589</v>
      </c>
      <c r="J2286" t="s">
        <v>590</v>
      </c>
      <c r="K2286" t="s">
        <v>591</v>
      </c>
      <c r="L2286" t="s">
        <v>45</v>
      </c>
      <c r="M2286" t="s">
        <v>592</v>
      </c>
      <c r="N2286" t="s">
        <v>574</v>
      </c>
      <c r="O2286" s="2">
        <v>13.09</v>
      </c>
      <c r="P2286" s="2">
        <v>34.99</v>
      </c>
      <c r="Q2286">
        <v>3</v>
      </c>
      <c r="R2286" s="2">
        <f t="shared" si="106"/>
        <v>104.97</v>
      </c>
      <c r="S2286" t="str">
        <f t="shared" si="107"/>
        <v>Small</v>
      </c>
    </row>
    <row r="2287" spans="1:19" hidden="1" x14ac:dyDescent="0.45">
      <c r="A2287">
        <v>65103</v>
      </c>
      <c r="B2287" s="1">
        <v>42429</v>
      </c>
      <c r="C2287" t="s">
        <v>901</v>
      </c>
      <c r="D2287" t="s">
        <v>214</v>
      </c>
      <c r="E2287" t="str">
        <f t="shared" si="105"/>
        <v>Alexandra Jenkins</v>
      </c>
      <c r="F2287" t="s">
        <v>215</v>
      </c>
      <c r="G2287" t="s">
        <v>216</v>
      </c>
      <c r="H2287" t="s">
        <v>216</v>
      </c>
      <c r="I2287" t="s">
        <v>594</v>
      </c>
      <c r="J2287" t="s">
        <v>595</v>
      </c>
      <c r="K2287" t="s">
        <v>595</v>
      </c>
      <c r="M2287" t="s">
        <v>573</v>
      </c>
      <c r="N2287" t="s">
        <v>574</v>
      </c>
      <c r="O2287" s="2">
        <v>1.49</v>
      </c>
      <c r="P2287" s="2">
        <v>3.99</v>
      </c>
      <c r="Q2287">
        <v>1</v>
      </c>
      <c r="R2287" s="2">
        <f t="shared" si="106"/>
        <v>3.99</v>
      </c>
      <c r="S2287" t="str">
        <f t="shared" si="107"/>
        <v>Small</v>
      </c>
    </row>
    <row r="2288" spans="1:19" hidden="1" x14ac:dyDescent="0.45">
      <c r="A2288">
        <v>65103</v>
      </c>
      <c r="B2288" s="1">
        <v>42429</v>
      </c>
      <c r="C2288" t="s">
        <v>901</v>
      </c>
      <c r="D2288" t="s">
        <v>214</v>
      </c>
      <c r="E2288" t="str">
        <f t="shared" si="105"/>
        <v>Alexandra Jenkins</v>
      </c>
      <c r="F2288" t="s">
        <v>215</v>
      </c>
      <c r="G2288" t="s">
        <v>216</v>
      </c>
      <c r="H2288" t="s">
        <v>216</v>
      </c>
      <c r="I2288" t="s">
        <v>804</v>
      </c>
      <c r="J2288" t="s">
        <v>805</v>
      </c>
      <c r="K2288" t="s">
        <v>805</v>
      </c>
      <c r="M2288" t="s">
        <v>806</v>
      </c>
      <c r="N2288" t="s">
        <v>574</v>
      </c>
      <c r="O2288" s="2">
        <v>59.47</v>
      </c>
      <c r="P2288" s="2">
        <v>159</v>
      </c>
      <c r="Q2288">
        <v>1</v>
      </c>
      <c r="R2288" s="2">
        <f t="shared" si="106"/>
        <v>159</v>
      </c>
      <c r="S2288" t="str">
        <f t="shared" si="107"/>
        <v>Small</v>
      </c>
    </row>
    <row r="2289" spans="1:19" hidden="1" x14ac:dyDescent="0.45">
      <c r="A2289">
        <v>65108</v>
      </c>
      <c r="B2289" s="1">
        <v>42429</v>
      </c>
      <c r="C2289" t="s">
        <v>856</v>
      </c>
      <c r="D2289" t="s">
        <v>98</v>
      </c>
      <c r="E2289" t="str">
        <f t="shared" si="105"/>
        <v>Logan Hall</v>
      </c>
      <c r="F2289" t="s">
        <v>94</v>
      </c>
      <c r="G2289" t="s">
        <v>49</v>
      </c>
      <c r="H2289" t="s">
        <v>56</v>
      </c>
      <c r="I2289" t="s">
        <v>594</v>
      </c>
      <c r="J2289" t="s">
        <v>595</v>
      </c>
      <c r="K2289" t="s">
        <v>595</v>
      </c>
      <c r="M2289" t="s">
        <v>573</v>
      </c>
      <c r="N2289" t="s">
        <v>574</v>
      </c>
      <c r="O2289" s="2">
        <v>1.49</v>
      </c>
      <c r="P2289" s="2">
        <v>3.99</v>
      </c>
      <c r="Q2289">
        <v>1</v>
      </c>
      <c r="R2289" s="2">
        <f t="shared" si="106"/>
        <v>3.99</v>
      </c>
      <c r="S2289" t="str">
        <f t="shared" si="107"/>
        <v>Small</v>
      </c>
    </row>
    <row r="2290" spans="1:19" hidden="1" x14ac:dyDescent="0.45">
      <c r="A2290">
        <v>65108</v>
      </c>
      <c r="B2290" s="1">
        <v>42429</v>
      </c>
      <c r="C2290" t="s">
        <v>856</v>
      </c>
      <c r="D2290" t="s">
        <v>98</v>
      </c>
      <c r="E2290" t="str">
        <f t="shared" si="105"/>
        <v>Logan Hall</v>
      </c>
      <c r="F2290" t="s">
        <v>94</v>
      </c>
      <c r="G2290" t="s">
        <v>49</v>
      </c>
      <c r="H2290" t="s">
        <v>56</v>
      </c>
      <c r="I2290" t="s">
        <v>596</v>
      </c>
      <c r="J2290" t="s">
        <v>597</v>
      </c>
      <c r="K2290" t="s">
        <v>597</v>
      </c>
      <c r="M2290" t="s">
        <v>573</v>
      </c>
      <c r="N2290" t="s">
        <v>574</v>
      </c>
      <c r="O2290" s="2">
        <v>12.19</v>
      </c>
      <c r="P2290" s="2">
        <v>32.6</v>
      </c>
      <c r="Q2290">
        <v>1</v>
      </c>
      <c r="R2290" s="2">
        <f t="shared" si="106"/>
        <v>32.6</v>
      </c>
      <c r="S2290" t="str">
        <f t="shared" si="107"/>
        <v>Small</v>
      </c>
    </row>
    <row r="2291" spans="1:19" hidden="1" x14ac:dyDescent="0.45">
      <c r="A2291">
        <v>65116</v>
      </c>
      <c r="B2291" s="1">
        <v>42429</v>
      </c>
      <c r="C2291" t="s">
        <v>918</v>
      </c>
      <c r="D2291" t="s">
        <v>693</v>
      </c>
      <c r="E2291" t="str">
        <f t="shared" si="105"/>
        <v>Faith James</v>
      </c>
      <c r="F2291" t="s">
        <v>394</v>
      </c>
      <c r="G2291" t="s">
        <v>82</v>
      </c>
      <c r="H2291" t="s">
        <v>82</v>
      </c>
      <c r="I2291" t="s">
        <v>683</v>
      </c>
      <c r="J2291" t="s">
        <v>684</v>
      </c>
      <c r="K2291" t="s">
        <v>684</v>
      </c>
      <c r="M2291" t="s">
        <v>573</v>
      </c>
      <c r="N2291" t="s">
        <v>574</v>
      </c>
      <c r="O2291" s="2">
        <v>1.87</v>
      </c>
      <c r="P2291" s="2">
        <v>4.99</v>
      </c>
      <c r="Q2291">
        <v>2</v>
      </c>
      <c r="R2291" s="2">
        <f t="shared" si="106"/>
        <v>9.98</v>
      </c>
      <c r="S2291" t="str">
        <f t="shared" si="107"/>
        <v>Small</v>
      </c>
    </row>
    <row r="2292" spans="1:19" hidden="1" x14ac:dyDescent="0.45">
      <c r="A2292">
        <v>65116</v>
      </c>
      <c r="B2292" s="1">
        <v>42429</v>
      </c>
      <c r="C2292" t="s">
        <v>918</v>
      </c>
      <c r="D2292" t="s">
        <v>693</v>
      </c>
      <c r="E2292" t="str">
        <f t="shared" si="105"/>
        <v>Faith James</v>
      </c>
      <c r="F2292" t="s">
        <v>394</v>
      </c>
      <c r="G2292" t="s">
        <v>82</v>
      </c>
      <c r="H2292" t="s">
        <v>82</v>
      </c>
      <c r="I2292" t="s">
        <v>589</v>
      </c>
      <c r="J2292" t="s">
        <v>590</v>
      </c>
      <c r="K2292" t="s">
        <v>591</v>
      </c>
      <c r="L2292" t="s">
        <v>45</v>
      </c>
      <c r="M2292" t="s">
        <v>592</v>
      </c>
      <c r="N2292" t="s">
        <v>574</v>
      </c>
      <c r="O2292" s="2">
        <v>13.09</v>
      </c>
      <c r="P2292" s="2">
        <v>34.99</v>
      </c>
      <c r="Q2292">
        <v>3</v>
      </c>
      <c r="R2292" s="2">
        <f t="shared" si="106"/>
        <v>104.97</v>
      </c>
      <c r="S2292" t="str">
        <f t="shared" si="107"/>
        <v>Small</v>
      </c>
    </row>
    <row r="2293" spans="1:19" hidden="1" x14ac:dyDescent="0.45">
      <c r="A2293">
        <v>65149</v>
      </c>
      <c r="B2293" s="1">
        <v>42429</v>
      </c>
      <c r="C2293" t="s">
        <v>887</v>
      </c>
      <c r="D2293" t="s">
        <v>66</v>
      </c>
      <c r="E2293" t="str">
        <f t="shared" si="105"/>
        <v>Melody Romero</v>
      </c>
      <c r="F2293" t="s">
        <v>394</v>
      </c>
      <c r="G2293" t="s">
        <v>82</v>
      </c>
      <c r="H2293" t="s">
        <v>82</v>
      </c>
      <c r="I2293" t="s">
        <v>809</v>
      </c>
      <c r="J2293" t="s">
        <v>810</v>
      </c>
      <c r="K2293" t="s">
        <v>660</v>
      </c>
      <c r="L2293" t="s">
        <v>532</v>
      </c>
      <c r="M2293" t="s">
        <v>579</v>
      </c>
      <c r="N2293" t="s">
        <v>25</v>
      </c>
      <c r="O2293" s="2">
        <v>1481.94</v>
      </c>
      <c r="P2293" s="2">
        <v>2384.0700000000002</v>
      </c>
      <c r="Q2293">
        <v>1</v>
      </c>
      <c r="R2293" s="2">
        <f t="shared" si="106"/>
        <v>2384.0700000000002</v>
      </c>
      <c r="S2293" t="str">
        <f t="shared" si="107"/>
        <v>Large</v>
      </c>
    </row>
    <row r="2294" spans="1:19" hidden="1" x14ac:dyDescent="0.45">
      <c r="A2294">
        <v>65149</v>
      </c>
      <c r="B2294" s="1">
        <v>42429</v>
      </c>
      <c r="C2294" t="s">
        <v>887</v>
      </c>
      <c r="D2294" t="s">
        <v>66</v>
      </c>
      <c r="E2294" t="str">
        <f t="shared" si="105"/>
        <v>Melody Romero</v>
      </c>
      <c r="F2294" t="s">
        <v>394</v>
      </c>
      <c r="G2294" t="s">
        <v>82</v>
      </c>
      <c r="H2294" t="s">
        <v>82</v>
      </c>
      <c r="I2294" t="s">
        <v>629</v>
      </c>
      <c r="J2294" t="s">
        <v>630</v>
      </c>
      <c r="K2294" t="s">
        <v>631</v>
      </c>
      <c r="L2294" t="s">
        <v>632</v>
      </c>
      <c r="M2294" t="s">
        <v>633</v>
      </c>
      <c r="N2294" t="s">
        <v>588</v>
      </c>
      <c r="O2294" s="2">
        <v>6.92</v>
      </c>
      <c r="P2294" s="2">
        <v>8.99</v>
      </c>
      <c r="Q2294">
        <v>2</v>
      </c>
      <c r="R2294" s="2">
        <f t="shared" si="106"/>
        <v>17.98</v>
      </c>
      <c r="S2294" t="str">
        <f t="shared" si="107"/>
        <v>Small</v>
      </c>
    </row>
    <row r="2295" spans="1:19" hidden="1" x14ac:dyDescent="0.45">
      <c r="A2295">
        <v>65331</v>
      </c>
      <c r="B2295" s="1">
        <v>42430</v>
      </c>
      <c r="C2295" t="s">
        <v>722</v>
      </c>
      <c r="D2295" t="s">
        <v>729</v>
      </c>
      <c r="E2295" t="str">
        <f t="shared" si="105"/>
        <v>Kurt Chavez</v>
      </c>
      <c r="F2295" t="s">
        <v>69</v>
      </c>
      <c r="G2295" t="s">
        <v>19</v>
      </c>
      <c r="H2295" t="s">
        <v>19</v>
      </c>
      <c r="I2295" t="s">
        <v>605</v>
      </c>
      <c r="J2295" t="s">
        <v>606</v>
      </c>
      <c r="K2295" t="s">
        <v>606</v>
      </c>
      <c r="M2295" t="s">
        <v>607</v>
      </c>
      <c r="N2295" t="s">
        <v>574</v>
      </c>
      <c r="O2295" s="2">
        <v>8.2200000000000006</v>
      </c>
      <c r="P2295" s="2">
        <v>21.98</v>
      </c>
      <c r="Q2295">
        <v>1</v>
      </c>
      <c r="R2295" s="2">
        <f t="shared" si="106"/>
        <v>21.98</v>
      </c>
      <c r="S2295" t="str">
        <f t="shared" si="107"/>
        <v>Small</v>
      </c>
    </row>
    <row r="2296" spans="1:19" hidden="1" x14ac:dyDescent="0.45">
      <c r="A2296">
        <v>65331</v>
      </c>
      <c r="B2296" s="1">
        <v>42430</v>
      </c>
      <c r="C2296" t="s">
        <v>722</v>
      </c>
      <c r="D2296" t="s">
        <v>729</v>
      </c>
      <c r="E2296" t="str">
        <f t="shared" si="105"/>
        <v>Kurt Chavez</v>
      </c>
      <c r="F2296" t="s">
        <v>69</v>
      </c>
      <c r="G2296" t="s">
        <v>19</v>
      </c>
      <c r="H2296" t="s">
        <v>19</v>
      </c>
      <c r="I2296" t="s">
        <v>589</v>
      </c>
      <c r="J2296" t="s">
        <v>590</v>
      </c>
      <c r="K2296" t="s">
        <v>591</v>
      </c>
      <c r="L2296" t="s">
        <v>45</v>
      </c>
      <c r="M2296" t="s">
        <v>592</v>
      </c>
      <c r="N2296" t="s">
        <v>574</v>
      </c>
      <c r="O2296" s="2">
        <v>13.09</v>
      </c>
      <c r="P2296" s="2">
        <v>34.99</v>
      </c>
      <c r="Q2296">
        <v>2</v>
      </c>
      <c r="R2296" s="2">
        <f t="shared" si="106"/>
        <v>69.98</v>
      </c>
      <c r="S2296" t="str">
        <f t="shared" si="107"/>
        <v>Small</v>
      </c>
    </row>
    <row r="2297" spans="1:19" hidden="1" x14ac:dyDescent="0.45">
      <c r="A2297">
        <v>65340</v>
      </c>
      <c r="B2297" s="1">
        <v>42430</v>
      </c>
      <c r="C2297" t="s">
        <v>121</v>
      </c>
      <c r="D2297" t="s">
        <v>450</v>
      </c>
      <c r="E2297" t="str">
        <f t="shared" si="105"/>
        <v>Jonathan Lewis</v>
      </c>
      <c r="F2297" t="s">
        <v>48</v>
      </c>
      <c r="G2297" t="s">
        <v>49</v>
      </c>
      <c r="H2297" t="s">
        <v>50</v>
      </c>
      <c r="I2297" t="s">
        <v>580</v>
      </c>
      <c r="J2297" t="s">
        <v>581</v>
      </c>
      <c r="K2297" t="s">
        <v>581</v>
      </c>
      <c r="M2297" t="s">
        <v>573</v>
      </c>
      <c r="N2297" t="s">
        <v>574</v>
      </c>
      <c r="O2297" s="2">
        <v>1.87</v>
      </c>
      <c r="P2297" s="2">
        <v>4.99</v>
      </c>
      <c r="Q2297">
        <v>1</v>
      </c>
      <c r="R2297" s="2">
        <f t="shared" si="106"/>
        <v>4.99</v>
      </c>
      <c r="S2297" t="str">
        <f t="shared" si="107"/>
        <v>Small</v>
      </c>
    </row>
    <row r="2298" spans="1:19" hidden="1" x14ac:dyDescent="0.45">
      <c r="A2298">
        <v>65345</v>
      </c>
      <c r="B2298" s="1">
        <v>42430</v>
      </c>
      <c r="C2298" t="s">
        <v>348</v>
      </c>
      <c r="D2298" t="s">
        <v>346</v>
      </c>
      <c r="E2298" t="str">
        <f t="shared" si="105"/>
        <v>Jordan Hughes</v>
      </c>
      <c r="F2298" t="s">
        <v>55</v>
      </c>
      <c r="G2298" t="s">
        <v>49</v>
      </c>
      <c r="H2298" t="s">
        <v>56</v>
      </c>
      <c r="I2298" t="s">
        <v>705</v>
      </c>
      <c r="J2298" t="s">
        <v>706</v>
      </c>
      <c r="K2298" t="s">
        <v>706</v>
      </c>
      <c r="M2298" t="s">
        <v>573</v>
      </c>
      <c r="N2298" t="s">
        <v>574</v>
      </c>
      <c r="O2298" s="2">
        <v>9.35</v>
      </c>
      <c r="P2298" s="2">
        <v>24.99</v>
      </c>
      <c r="Q2298">
        <v>1</v>
      </c>
      <c r="R2298" s="2">
        <f t="shared" si="106"/>
        <v>24.99</v>
      </c>
      <c r="S2298" t="str">
        <f t="shared" si="107"/>
        <v>Small</v>
      </c>
    </row>
    <row r="2299" spans="1:19" hidden="1" x14ac:dyDescent="0.45">
      <c r="A2299">
        <v>65345</v>
      </c>
      <c r="B2299" s="1">
        <v>42430</v>
      </c>
      <c r="C2299" t="s">
        <v>348</v>
      </c>
      <c r="D2299" t="s">
        <v>346</v>
      </c>
      <c r="E2299" t="str">
        <f t="shared" si="105"/>
        <v>Jordan Hughes</v>
      </c>
      <c r="F2299" t="s">
        <v>55</v>
      </c>
      <c r="G2299" t="s">
        <v>49</v>
      </c>
      <c r="H2299" t="s">
        <v>56</v>
      </c>
      <c r="I2299" t="s">
        <v>655</v>
      </c>
      <c r="J2299" t="s">
        <v>656</v>
      </c>
      <c r="K2299" t="s">
        <v>586</v>
      </c>
      <c r="L2299" t="s">
        <v>45</v>
      </c>
      <c r="M2299" t="s">
        <v>587</v>
      </c>
      <c r="N2299" t="s">
        <v>588</v>
      </c>
      <c r="O2299" s="2">
        <v>9.16</v>
      </c>
      <c r="P2299" s="2">
        <v>24.49</v>
      </c>
      <c r="Q2299">
        <v>2</v>
      </c>
      <c r="R2299" s="2">
        <f t="shared" si="106"/>
        <v>48.98</v>
      </c>
      <c r="S2299" t="str">
        <f t="shared" si="107"/>
        <v>Small</v>
      </c>
    </row>
    <row r="2300" spans="1:19" hidden="1" x14ac:dyDescent="0.45">
      <c r="A2300">
        <v>65382</v>
      </c>
      <c r="B2300" s="1">
        <v>42430</v>
      </c>
      <c r="C2300" t="s">
        <v>887</v>
      </c>
      <c r="D2300" t="s">
        <v>329</v>
      </c>
      <c r="E2300" t="str">
        <f t="shared" si="105"/>
        <v>Melody Suarez</v>
      </c>
      <c r="F2300" t="s">
        <v>18</v>
      </c>
      <c r="G2300" t="s">
        <v>19</v>
      </c>
      <c r="H2300" t="s">
        <v>19</v>
      </c>
      <c r="I2300" t="s">
        <v>648</v>
      </c>
      <c r="J2300" t="s">
        <v>649</v>
      </c>
      <c r="K2300" t="s">
        <v>649</v>
      </c>
      <c r="M2300" t="s">
        <v>615</v>
      </c>
      <c r="N2300" t="s">
        <v>574</v>
      </c>
      <c r="O2300" s="2">
        <v>3.74</v>
      </c>
      <c r="P2300" s="2">
        <v>9.99</v>
      </c>
      <c r="Q2300">
        <v>3</v>
      </c>
      <c r="R2300" s="2">
        <f t="shared" si="106"/>
        <v>29.97</v>
      </c>
      <c r="S2300" t="str">
        <f t="shared" si="107"/>
        <v>Small</v>
      </c>
    </row>
    <row r="2301" spans="1:19" hidden="1" x14ac:dyDescent="0.45">
      <c r="A2301">
        <v>65382</v>
      </c>
      <c r="B2301" s="1">
        <v>42430</v>
      </c>
      <c r="C2301" t="s">
        <v>887</v>
      </c>
      <c r="D2301" t="s">
        <v>329</v>
      </c>
      <c r="E2301" t="str">
        <f t="shared" si="105"/>
        <v>Melody Suarez</v>
      </c>
      <c r="F2301" t="s">
        <v>18</v>
      </c>
      <c r="G2301" t="s">
        <v>19</v>
      </c>
      <c r="H2301" t="s">
        <v>19</v>
      </c>
      <c r="I2301" t="s">
        <v>584</v>
      </c>
      <c r="J2301" t="s">
        <v>585</v>
      </c>
      <c r="K2301" t="s">
        <v>586</v>
      </c>
      <c r="L2301" t="s">
        <v>45</v>
      </c>
      <c r="M2301" t="s">
        <v>587</v>
      </c>
      <c r="N2301" t="s">
        <v>588</v>
      </c>
      <c r="O2301" s="2">
        <v>9.16</v>
      </c>
      <c r="P2301" s="2">
        <v>24.49</v>
      </c>
      <c r="Q2301">
        <v>2</v>
      </c>
      <c r="R2301" s="2">
        <f t="shared" si="106"/>
        <v>48.98</v>
      </c>
      <c r="S2301" t="str">
        <f t="shared" si="107"/>
        <v>Small</v>
      </c>
    </row>
    <row r="2302" spans="1:19" hidden="1" x14ac:dyDescent="0.45">
      <c r="A2302">
        <v>65382</v>
      </c>
      <c r="B2302" s="1">
        <v>42430</v>
      </c>
      <c r="C2302" t="s">
        <v>887</v>
      </c>
      <c r="D2302" t="s">
        <v>329</v>
      </c>
      <c r="E2302" t="str">
        <f t="shared" si="105"/>
        <v>Melody Suarez</v>
      </c>
      <c r="F2302" t="s">
        <v>18</v>
      </c>
      <c r="G2302" t="s">
        <v>19</v>
      </c>
      <c r="H2302" t="s">
        <v>19</v>
      </c>
      <c r="I2302" t="s">
        <v>661</v>
      </c>
      <c r="J2302" t="s">
        <v>662</v>
      </c>
      <c r="K2302" t="s">
        <v>591</v>
      </c>
      <c r="L2302" t="s">
        <v>31</v>
      </c>
      <c r="M2302" t="s">
        <v>592</v>
      </c>
      <c r="N2302" t="s">
        <v>574</v>
      </c>
      <c r="O2302" s="2">
        <v>13.09</v>
      </c>
      <c r="P2302" s="2">
        <v>34.99</v>
      </c>
      <c r="Q2302">
        <v>1</v>
      </c>
      <c r="R2302" s="2">
        <f t="shared" si="106"/>
        <v>34.99</v>
      </c>
      <c r="S2302" t="str">
        <f t="shared" si="107"/>
        <v>Small</v>
      </c>
    </row>
    <row r="2303" spans="1:19" hidden="1" x14ac:dyDescent="0.45">
      <c r="A2303">
        <v>65382</v>
      </c>
      <c r="B2303" s="1">
        <v>42430</v>
      </c>
      <c r="C2303" t="s">
        <v>887</v>
      </c>
      <c r="D2303" t="s">
        <v>329</v>
      </c>
      <c r="E2303" t="str">
        <f t="shared" si="105"/>
        <v>Melody Suarez</v>
      </c>
      <c r="F2303" t="s">
        <v>18</v>
      </c>
      <c r="G2303" t="s">
        <v>19</v>
      </c>
      <c r="H2303" t="s">
        <v>19</v>
      </c>
      <c r="I2303" t="s">
        <v>365</v>
      </c>
      <c r="J2303" t="s">
        <v>366</v>
      </c>
      <c r="K2303" t="s">
        <v>341</v>
      </c>
      <c r="L2303" t="s">
        <v>23</v>
      </c>
      <c r="M2303" t="s">
        <v>24</v>
      </c>
      <c r="N2303" t="s">
        <v>25</v>
      </c>
      <c r="O2303" s="2">
        <v>1265.6199999999999</v>
      </c>
      <c r="P2303" s="2">
        <v>2319.9899999999998</v>
      </c>
      <c r="Q2303">
        <v>1</v>
      </c>
      <c r="R2303" s="2">
        <f t="shared" si="106"/>
        <v>2319.9899999999998</v>
      </c>
      <c r="S2303" t="str">
        <f t="shared" si="107"/>
        <v>Large</v>
      </c>
    </row>
    <row r="2304" spans="1:19" hidden="1" x14ac:dyDescent="0.45">
      <c r="A2304">
        <v>65382</v>
      </c>
      <c r="B2304" s="1">
        <v>42430</v>
      </c>
      <c r="C2304" t="s">
        <v>887</v>
      </c>
      <c r="D2304" t="s">
        <v>329</v>
      </c>
      <c r="E2304" t="str">
        <f t="shared" si="105"/>
        <v>Melody Suarez</v>
      </c>
      <c r="F2304" t="s">
        <v>18</v>
      </c>
      <c r="G2304" t="s">
        <v>19</v>
      </c>
      <c r="H2304" t="s">
        <v>19</v>
      </c>
      <c r="I2304" t="s">
        <v>616</v>
      </c>
      <c r="J2304" t="s">
        <v>617</v>
      </c>
      <c r="K2304" t="s">
        <v>618</v>
      </c>
      <c r="M2304" t="s">
        <v>615</v>
      </c>
      <c r="N2304" t="s">
        <v>574</v>
      </c>
      <c r="O2304" s="2">
        <v>1.87</v>
      </c>
      <c r="P2304" s="2">
        <v>4.99</v>
      </c>
      <c r="Q2304">
        <v>2</v>
      </c>
      <c r="R2304" s="2">
        <f t="shared" si="106"/>
        <v>9.98</v>
      </c>
      <c r="S2304" t="str">
        <f t="shared" si="107"/>
        <v>Small</v>
      </c>
    </row>
    <row r="2305" spans="1:19" hidden="1" x14ac:dyDescent="0.45">
      <c r="A2305">
        <v>65391</v>
      </c>
      <c r="B2305" s="1">
        <v>42430</v>
      </c>
      <c r="C2305" t="s">
        <v>354</v>
      </c>
      <c r="D2305" t="s">
        <v>521</v>
      </c>
      <c r="E2305" t="str">
        <f t="shared" si="105"/>
        <v>Eugene Zeng</v>
      </c>
      <c r="F2305" t="s">
        <v>81</v>
      </c>
      <c r="G2305" t="s">
        <v>82</v>
      </c>
      <c r="H2305" t="s">
        <v>82</v>
      </c>
      <c r="I2305" t="s">
        <v>568</v>
      </c>
      <c r="J2305" t="s">
        <v>569</v>
      </c>
      <c r="K2305" t="s">
        <v>570</v>
      </c>
      <c r="L2305" t="s">
        <v>45</v>
      </c>
      <c r="M2305" t="s">
        <v>32</v>
      </c>
      <c r="N2305" t="s">
        <v>25</v>
      </c>
      <c r="O2305" s="2">
        <v>343.65</v>
      </c>
      <c r="P2305" s="2">
        <v>539.99</v>
      </c>
      <c r="Q2305">
        <v>1</v>
      </c>
      <c r="R2305" s="2">
        <f t="shared" si="106"/>
        <v>539.99</v>
      </c>
      <c r="S2305" t="str">
        <f t="shared" si="107"/>
        <v>Medium</v>
      </c>
    </row>
    <row r="2306" spans="1:19" hidden="1" x14ac:dyDescent="0.45">
      <c r="A2306">
        <v>65391</v>
      </c>
      <c r="B2306" s="1">
        <v>42430</v>
      </c>
      <c r="C2306" t="s">
        <v>354</v>
      </c>
      <c r="D2306" t="s">
        <v>521</v>
      </c>
      <c r="E2306" t="str">
        <f t="shared" si="105"/>
        <v>Eugene Zeng</v>
      </c>
      <c r="F2306" t="s">
        <v>81</v>
      </c>
      <c r="G2306" t="s">
        <v>82</v>
      </c>
      <c r="H2306" t="s">
        <v>82</v>
      </c>
      <c r="I2306" t="s">
        <v>613</v>
      </c>
      <c r="J2306" t="s">
        <v>614</v>
      </c>
      <c r="K2306" t="s">
        <v>614</v>
      </c>
      <c r="M2306" t="s">
        <v>615</v>
      </c>
      <c r="N2306" t="s">
        <v>574</v>
      </c>
      <c r="O2306" s="2">
        <v>3.36</v>
      </c>
      <c r="P2306" s="2">
        <v>8.99</v>
      </c>
      <c r="Q2306">
        <v>2</v>
      </c>
      <c r="R2306" s="2">
        <f t="shared" si="106"/>
        <v>17.98</v>
      </c>
      <c r="S2306" t="str">
        <f t="shared" si="107"/>
        <v>Small</v>
      </c>
    </row>
    <row r="2307" spans="1:19" hidden="1" x14ac:dyDescent="0.45">
      <c r="A2307">
        <v>65391</v>
      </c>
      <c r="B2307" s="1">
        <v>42430</v>
      </c>
      <c r="C2307" t="s">
        <v>354</v>
      </c>
      <c r="D2307" t="s">
        <v>521</v>
      </c>
      <c r="E2307" t="str">
        <f t="shared" ref="E2307:E2370" si="108">CONCATENATE(C2307," ",D2307)</f>
        <v>Eugene Zeng</v>
      </c>
      <c r="F2307" t="s">
        <v>81</v>
      </c>
      <c r="G2307" t="s">
        <v>82</v>
      </c>
      <c r="H2307" t="s">
        <v>82</v>
      </c>
      <c r="I2307" t="s">
        <v>616</v>
      </c>
      <c r="J2307" t="s">
        <v>617</v>
      </c>
      <c r="K2307" t="s">
        <v>618</v>
      </c>
      <c r="M2307" t="s">
        <v>615</v>
      </c>
      <c r="N2307" t="s">
        <v>574</v>
      </c>
      <c r="O2307" s="2">
        <v>1.87</v>
      </c>
      <c r="P2307" s="2">
        <v>4.99</v>
      </c>
      <c r="Q2307">
        <v>4</v>
      </c>
      <c r="R2307" s="2">
        <f t="shared" ref="R2307:R2370" si="109">P2307*Q2307</f>
        <v>19.96</v>
      </c>
      <c r="S2307" t="str">
        <f t="shared" ref="S2307:S2370" si="110">VLOOKUP(R2307,$T$2:$U$4,2,TRUE)</f>
        <v>Small</v>
      </c>
    </row>
    <row r="2308" spans="1:19" hidden="1" x14ac:dyDescent="0.45">
      <c r="A2308">
        <v>65391</v>
      </c>
      <c r="B2308" s="1">
        <v>42430</v>
      </c>
      <c r="C2308" t="s">
        <v>354</v>
      </c>
      <c r="D2308" t="s">
        <v>521</v>
      </c>
      <c r="E2308" t="str">
        <f t="shared" si="108"/>
        <v>Eugene Zeng</v>
      </c>
      <c r="F2308" t="s">
        <v>81</v>
      </c>
      <c r="G2308" t="s">
        <v>82</v>
      </c>
      <c r="H2308" t="s">
        <v>82</v>
      </c>
      <c r="I2308" t="s">
        <v>584</v>
      </c>
      <c r="J2308" t="s">
        <v>585</v>
      </c>
      <c r="K2308" t="s">
        <v>586</v>
      </c>
      <c r="L2308" t="s">
        <v>45</v>
      </c>
      <c r="M2308" t="s">
        <v>587</v>
      </c>
      <c r="N2308" t="s">
        <v>588</v>
      </c>
      <c r="O2308" s="2">
        <v>9.16</v>
      </c>
      <c r="P2308" s="2">
        <v>24.49</v>
      </c>
      <c r="Q2308">
        <v>2</v>
      </c>
      <c r="R2308" s="2">
        <f t="shared" si="109"/>
        <v>48.98</v>
      </c>
      <c r="S2308" t="str">
        <f t="shared" si="110"/>
        <v>Small</v>
      </c>
    </row>
    <row r="2309" spans="1:19" hidden="1" x14ac:dyDescent="0.45">
      <c r="A2309">
        <v>65408</v>
      </c>
      <c r="B2309" s="1">
        <v>42431</v>
      </c>
      <c r="C2309" t="s">
        <v>869</v>
      </c>
      <c r="D2309" t="s">
        <v>437</v>
      </c>
      <c r="E2309" t="str">
        <f t="shared" si="108"/>
        <v>Hailey Patterson</v>
      </c>
      <c r="F2309" t="s">
        <v>215</v>
      </c>
      <c r="G2309" t="s">
        <v>216</v>
      </c>
      <c r="H2309" t="s">
        <v>216</v>
      </c>
      <c r="I2309" t="s">
        <v>666</v>
      </c>
      <c r="J2309" t="s">
        <v>667</v>
      </c>
      <c r="K2309" t="s">
        <v>667</v>
      </c>
      <c r="M2309" t="s">
        <v>573</v>
      </c>
      <c r="N2309" t="s">
        <v>574</v>
      </c>
      <c r="O2309" s="2">
        <v>9.35</v>
      </c>
      <c r="P2309" s="2">
        <v>24.99</v>
      </c>
      <c r="Q2309">
        <v>2</v>
      </c>
      <c r="R2309" s="2">
        <f t="shared" si="109"/>
        <v>49.98</v>
      </c>
      <c r="S2309" t="str">
        <f t="shared" si="110"/>
        <v>Small</v>
      </c>
    </row>
    <row r="2310" spans="1:19" hidden="1" x14ac:dyDescent="0.45">
      <c r="A2310">
        <v>65408</v>
      </c>
      <c r="B2310" s="1">
        <v>42431</v>
      </c>
      <c r="C2310" t="s">
        <v>869</v>
      </c>
      <c r="D2310" t="s">
        <v>437</v>
      </c>
      <c r="E2310" t="str">
        <f t="shared" si="108"/>
        <v>Hailey Patterson</v>
      </c>
      <c r="F2310" t="s">
        <v>215</v>
      </c>
      <c r="G2310" t="s">
        <v>216</v>
      </c>
      <c r="H2310" t="s">
        <v>216</v>
      </c>
      <c r="I2310" t="s">
        <v>663</v>
      </c>
      <c r="J2310" t="s">
        <v>664</v>
      </c>
      <c r="K2310" t="s">
        <v>665</v>
      </c>
      <c r="M2310" t="s">
        <v>573</v>
      </c>
      <c r="N2310" t="s">
        <v>574</v>
      </c>
      <c r="O2310" s="2">
        <v>0.86</v>
      </c>
      <c r="P2310" s="2">
        <v>2.29</v>
      </c>
      <c r="Q2310">
        <v>2</v>
      </c>
      <c r="R2310" s="2">
        <f t="shared" si="109"/>
        <v>4.58</v>
      </c>
      <c r="S2310" t="str">
        <f t="shared" si="110"/>
        <v>Small</v>
      </c>
    </row>
    <row r="2311" spans="1:19" hidden="1" x14ac:dyDescent="0.45">
      <c r="A2311">
        <v>65417</v>
      </c>
      <c r="B2311" s="1">
        <v>42431</v>
      </c>
      <c r="C2311" t="s">
        <v>99</v>
      </c>
      <c r="D2311" t="s">
        <v>532</v>
      </c>
      <c r="E2311" t="str">
        <f t="shared" si="108"/>
        <v>Michelle Blue</v>
      </c>
      <c r="F2311" t="s">
        <v>48</v>
      </c>
      <c r="G2311" t="s">
        <v>49</v>
      </c>
      <c r="H2311" t="s">
        <v>50</v>
      </c>
      <c r="I2311" t="s">
        <v>683</v>
      </c>
      <c r="J2311" t="s">
        <v>684</v>
      </c>
      <c r="K2311" t="s">
        <v>684</v>
      </c>
      <c r="M2311" t="s">
        <v>573</v>
      </c>
      <c r="N2311" t="s">
        <v>574</v>
      </c>
      <c r="O2311" s="2">
        <v>1.87</v>
      </c>
      <c r="P2311" s="2">
        <v>4.99</v>
      </c>
      <c r="Q2311">
        <v>1</v>
      </c>
      <c r="R2311" s="2">
        <f t="shared" si="109"/>
        <v>4.99</v>
      </c>
      <c r="S2311" t="str">
        <f t="shared" si="110"/>
        <v>Small</v>
      </c>
    </row>
    <row r="2312" spans="1:19" hidden="1" x14ac:dyDescent="0.45">
      <c r="A2312">
        <v>65417</v>
      </c>
      <c r="B2312" s="1">
        <v>42431</v>
      </c>
      <c r="C2312" t="s">
        <v>99</v>
      </c>
      <c r="D2312" t="s">
        <v>532</v>
      </c>
      <c r="E2312" t="str">
        <f t="shared" si="108"/>
        <v>Michelle Blue</v>
      </c>
      <c r="F2312" t="s">
        <v>48</v>
      </c>
      <c r="G2312" t="s">
        <v>49</v>
      </c>
      <c r="H2312" t="s">
        <v>50</v>
      </c>
      <c r="I2312" t="s">
        <v>663</v>
      </c>
      <c r="J2312" t="s">
        <v>664</v>
      </c>
      <c r="K2312" t="s">
        <v>665</v>
      </c>
      <c r="M2312" t="s">
        <v>573</v>
      </c>
      <c r="N2312" t="s">
        <v>574</v>
      </c>
      <c r="O2312" s="2">
        <v>0.86</v>
      </c>
      <c r="P2312" s="2">
        <v>2.29</v>
      </c>
      <c r="Q2312">
        <v>3</v>
      </c>
      <c r="R2312" s="2">
        <f t="shared" si="109"/>
        <v>6.87</v>
      </c>
      <c r="S2312" t="str">
        <f t="shared" si="110"/>
        <v>Small</v>
      </c>
    </row>
    <row r="2313" spans="1:19" hidden="1" x14ac:dyDescent="0.45">
      <c r="A2313">
        <v>65431</v>
      </c>
      <c r="B2313" s="1">
        <v>42431</v>
      </c>
      <c r="C2313" t="s">
        <v>1030</v>
      </c>
      <c r="D2313" t="s">
        <v>93</v>
      </c>
      <c r="E2313" t="str">
        <f t="shared" si="108"/>
        <v>Garrett Rogers</v>
      </c>
      <c r="F2313" t="s">
        <v>48</v>
      </c>
      <c r="G2313" t="s">
        <v>49</v>
      </c>
      <c r="H2313" t="s">
        <v>50</v>
      </c>
      <c r="I2313" t="s">
        <v>352</v>
      </c>
      <c r="J2313" t="s">
        <v>353</v>
      </c>
      <c r="K2313" t="s">
        <v>341</v>
      </c>
      <c r="L2313" t="s">
        <v>23</v>
      </c>
      <c r="M2313" t="s">
        <v>24</v>
      </c>
      <c r="N2313" t="s">
        <v>25</v>
      </c>
      <c r="O2313" s="2">
        <v>1265.6199999999999</v>
      </c>
      <c r="P2313" s="2">
        <v>2319.9899999999998</v>
      </c>
      <c r="Q2313">
        <v>1</v>
      </c>
      <c r="R2313" s="2">
        <f t="shared" si="109"/>
        <v>2319.9899999999998</v>
      </c>
      <c r="S2313" t="str">
        <f t="shared" si="110"/>
        <v>Large</v>
      </c>
    </row>
    <row r="2314" spans="1:19" hidden="1" x14ac:dyDescent="0.45">
      <c r="A2314">
        <v>65431</v>
      </c>
      <c r="B2314" s="1">
        <v>42431</v>
      </c>
      <c r="C2314" t="s">
        <v>1030</v>
      </c>
      <c r="D2314" t="s">
        <v>93</v>
      </c>
      <c r="E2314" t="str">
        <f t="shared" si="108"/>
        <v>Garrett Rogers</v>
      </c>
      <c r="F2314" t="s">
        <v>48</v>
      </c>
      <c r="G2314" t="s">
        <v>49</v>
      </c>
      <c r="H2314" t="s">
        <v>50</v>
      </c>
      <c r="I2314" t="s">
        <v>686</v>
      </c>
      <c r="J2314" t="s">
        <v>687</v>
      </c>
      <c r="K2314" t="s">
        <v>687</v>
      </c>
      <c r="M2314" t="s">
        <v>573</v>
      </c>
      <c r="N2314" t="s">
        <v>574</v>
      </c>
      <c r="O2314" s="2">
        <v>13.09</v>
      </c>
      <c r="P2314" s="2">
        <v>35</v>
      </c>
      <c r="Q2314">
        <v>1</v>
      </c>
      <c r="R2314" s="2">
        <f t="shared" si="109"/>
        <v>35</v>
      </c>
      <c r="S2314" t="str">
        <f t="shared" si="110"/>
        <v>Small</v>
      </c>
    </row>
    <row r="2315" spans="1:19" hidden="1" x14ac:dyDescent="0.45">
      <c r="A2315">
        <v>65431</v>
      </c>
      <c r="B2315" s="1">
        <v>42431</v>
      </c>
      <c r="C2315" t="s">
        <v>1030</v>
      </c>
      <c r="D2315" t="s">
        <v>93</v>
      </c>
      <c r="E2315" t="str">
        <f t="shared" si="108"/>
        <v>Garrett Rogers</v>
      </c>
      <c r="F2315" t="s">
        <v>48</v>
      </c>
      <c r="G2315" t="s">
        <v>49</v>
      </c>
      <c r="H2315" t="s">
        <v>50</v>
      </c>
      <c r="I2315" t="s">
        <v>663</v>
      </c>
      <c r="J2315" t="s">
        <v>664</v>
      </c>
      <c r="K2315" t="s">
        <v>665</v>
      </c>
      <c r="M2315" t="s">
        <v>573</v>
      </c>
      <c r="N2315" t="s">
        <v>574</v>
      </c>
      <c r="O2315" s="2">
        <v>0.86</v>
      </c>
      <c r="P2315" s="2">
        <v>2.29</v>
      </c>
      <c r="Q2315">
        <v>1</v>
      </c>
      <c r="R2315" s="2">
        <f t="shared" si="109"/>
        <v>2.29</v>
      </c>
      <c r="S2315" t="str">
        <f t="shared" si="110"/>
        <v>Small</v>
      </c>
    </row>
    <row r="2316" spans="1:19" hidden="1" x14ac:dyDescent="0.45">
      <c r="A2316">
        <v>65449</v>
      </c>
      <c r="B2316" s="1">
        <v>42431</v>
      </c>
      <c r="C2316" t="s">
        <v>883</v>
      </c>
      <c r="D2316" t="s">
        <v>298</v>
      </c>
      <c r="E2316" t="str">
        <f t="shared" si="108"/>
        <v>Damien Stone</v>
      </c>
      <c r="F2316" t="s">
        <v>270</v>
      </c>
      <c r="G2316" t="s">
        <v>89</v>
      </c>
      <c r="H2316" t="s">
        <v>89</v>
      </c>
      <c r="I2316" t="s">
        <v>403</v>
      </c>
      <c r="J2316" t="s">
        <v>404</v>
      </c>
      <c r="K2316" t="s">
        <v>316</v>
      </c>
      <c r="L2316" t="s">
        <v>317</v>
      </c>
      <c r="M2316" t="s">
        <v>32</v>
      </c>
      <c r="N2316" t="s">
        <v>25</v>
      </c>
      <c r="O2316" s="2">
        <v>713.08</v>
      </c>
      <c r="P2316" s="2">
        <v>1120.49</v>
      </c>
      <c r="Q2316">
        <v>1</v>
      </c>
      <c r="R2316" s="2">
        <f t="shared" si="109"/>
        <v>1120.49</v>
      </c>
      <c r="S2316" t="str">
        <f t="shared" si="110"/>
        <v>Medium</v>
      </c>
    </row>
    <row r="2317" spans="1:19" hidden="1" x14ac:dyDescent="0.45">
      <c r="A2317">
        <v>65449</v>
      </c>
      <c r="B2317" s="1">
        <v>42431</v>
      </c>
      <c r="C2317" t="s">
        <v>883</v>
      </c>
      <c r="D2317" t="s">
        <v>298</v>
      </c>
      <c r="E2317" t="str">
        <f t="shared" si="108"/>
        <v>Damien Stone</v>
      </c>
      <c r="F2317" t="s">
        <v>270</v>
      </c>
      <c r="G2317" t="s">
        <v>89</v>
      </c>
      <c r="H2317" t="s">
        <v>89</v>
      </c>
      <c r="I2317" t="s">
        <v>608</v>
      </c>
      <c r="J2317" t="s">
        <v>609</v>
      </c>
      <c r="K2317" t="s">
        <v>591</v>
      </c>
      <c r="L2317" t="s">
        <v>532</v>
      </c>
      <c r="M2317" t="s">
        <v>592</v>
      </c>
      <c r="N2317" t="s">
        <v>574</v>
      </c>
      <c r="O2317" s="2">
        <v>13.09</v>
      </c>
      <c r="P2317" s="2">
        <v>34.99</v>
      </c>
      <c r="Q2317">
        <v>1</v>
      </c>
      <c r="R2317" s="2">
        <f t="shared" si="109"/>
        <v>34.99</v>
      </c>
      <c r="S2317" t="str">
        <f t="shared" si="110"/>
        <v>Small</v>
      </c>
    </row>
    <row r="2318" spans="1:19" hidden="1" x14ac:dyDescent="0.45">
      <c r="A2318">
        <v>65462</v>
      </c>
      <c r="B2318" s="1">
        <v>42432</v>
      </c>
      <c r="C2318" t="s">
        <v>679</v>
      </c>
      <c r="D2318" t="s">
        <v>488</v>
      </c>
      <c r="E2318" t="str">
        <f t="shared" si="108"/>
        <v>Seth Rodriguez</v>
      </c>
      <c r="F2318" t="s">
        <v>270</v>
      </c>
      <c r="G2318" t="s">
        <v>89</v>
      </c>
      <c r="H2318" t="s">
        <v>89</v>
      </c>
      <c r="I2318" t="s">
        <v>596</v>
      </c>
      <c r="J2318" t="s">
        <v>597</v>
      </c>
      <c r="K2318" t="s">
        <v>597</v>
      </c>
      <c r="M2318" t="s">
        <v>573</v>
      </c>
      <c r="N2318" t="s">
        <v>574</v>
      </c>
      <c r="O2318" s="2">
        <v>12.19</v>
      </c>
      <c r="P2318" s="2">
        <v>32.6</v>
      </c>
      <c r="Q2318">
        <v>2</v>
      </c>
      <c r="R2318" s="2">
        <f t="shared" si="109"/>
        <v>65.2</v>
      </c>
      <c r="S2318" t="str">
        <f t="shared" si="110"/>
        <v>Small</v>
      </c>
    </row>
    <row r="2319" spans="1:19" hidden="1" x14ac:dyDescent="0.45">
      <c r="A2319">
        <v>65462</v>
      </c>
      <c r="B2319" s="1">
        <v>42432</v>
      </c>
      <c r="C2319" t="s">
        <v>679</v>
      </c>
      <c r="D2319" t="s">
        <v>488</v>
      </c>
      <c r="E2319" t="str">
        <f t="shared" si="108"/>
        <v>Seth Rodriguez</v>
      </c>
      <c r="F2319" t="s">
        <v>270</v>
      </c>
      <c r="G2319" t="s">
        <v>89</v>
      </c>
      <c r="H2319" t="s">
        <v>89</v>
      </c>
      <c r="I2319" t="s">
        <v>594</v>
      </c>
      <c r="J2319" t="s">
        <v>595</v>
      </c>
      <c r="K2319" t="s">
        <v>595</v>
      </c>
      <c r="M2319" t="s">
        <v>573</v>
      </c>
      <c r="N2319" t="s">
        <v>574</v>
      </c>
      <c r="O2319" s="2">
        <v>1.49</v>
      </c>
      <c r="P2319" s="2">
        <v>3.99</v>
      </c>
      <c r="Q2319">
        <v>1</v>
      </c>
      <c r="R2319" s="2">
        <f t="shared" si="109"/>
        <v>3.99</v>
      </c>
      <c r="S2319" t="str">
        <f t="shared" si="110"/>
        <v>Small</v>
      </c>
    </row>
    <row r="2320" spans="1:19" hidden="1" x14ac:dyDescent="0.45">
      <c r="A2320">
        <v>65462</v>
      </c>
      <c r="B2320" s="1">
        <v>42432</v>
      </c>
      <c r="C2320" t="s">
        <v>679</v>
      </c>
      <c r="D2320" t="s">
        <v>488</v>
      </c>
      <c r="E2320" t="str">
        <f t="shared" si="108"/>
        <v>Seth Rodriguez</v>
      </c>
      <c r="F2320" t="s">
        <v>270</v>
      </c>
      <c r="G2320" t="s">
        <v>89</v>
      </c>
      <c r="H2320" t="s">
        <v>89</v>
      </c>
      <c r="I2320" t="s">
        <v>326</v>
      </c>
      <c r="J2320" t="s">
        <v>327</v>
      </c>
      <c r="K2320" t="s">
        <v>309</v>
      </c>
      <c r="L2320" t="s">
        <v>45</v>
      </c>
      <c r="M2320" t="s">
        <v>32</v>
      </c>
      <c r="N2320" t="s">
        <v>25</v>
      </c>
      <c r="O2320" s="2">
        <v>1554.95</v>
      </c>
      <c r="P2320" s="2">
        <v>2443.35</v>
      </c>
      <c r="Q2320">
        <v>1</v>
      </c>
      <c r="R2320" s="2">
        <f t="shared" si="109"/>
        <v>2443.35</v>
      </c>
      <c r="S2320" t="str">
        <f t="shared" si="110"/>
        <v>Large</v>
      </c>
    </row>
    <row r="2321" spans="1:19" hidden="1" x14ac:dyDescent="0.45">
      <c r="A2321">
        <v>65498</v>
      </c>
      <c r="B2321" s="1">
        <v>42432</v>
      </c>
      <c r="C2321" t="s">
        <v>182</v>
      </c>
      <c r="D2321" t="s">
        <v>156</v>
      </c>
      <c r="E2321" t="str">
        <f t="shared" si="108"/>
        <v>Noah Yang</v>
      </c>
      <c r="F2321" t="s">
        <v>48</v>
      </c>
      <c r="G2321" t="s">
        <v>49</v>
      </c>
      <c r="H2321" t="s">
        <v>50</v>
      </c>
      <c r="I2321" t="s">
        <v>773</v>
      </c>
      <c r="J2321" t="s">
        <v>774</v>
      </c>
      <c r="K2321" t="s">
        <v>660</v>
      </c>
      <c r="L2321" t="s">
        <v>317</v>
      </c>
      <c r="M2321" t="s">
        <v>579</v>
      </c>
      <c r="N2321" t="s">
        <v>25</v>
      </c>
      <c r="O2321" s="2">
        <v>1481.94</v>
      </c>
      <c r="P2321" s="2">
        <v>2384.0700000000002</v>
      </c>
      <c r="Q2321">
        <v>1</v>
      </c>
      <c r="R2321" s="2">
        <f t="shared" si="109"/>
        <v>2384.0700000000002</v>
      </c>
      <c r="S2321" t="str">
        <f t="shared" si="110"/>
        <v>Large</v>
      </c>
    </row>
    <row r="2322" spans="1:19" hidden="1" x14ac:dyDescent="0.45">
      <c r="A2322">
        <v>65498</v>
      </c>
      <c r="B2322" s="1">
        <v>42432</v>
      </c>
      <c r="C2322" t="s">
        <v>182</v>
      </c>
      <c r="D2322" t="s">
        <v>156</v>
      </c>
      <c r="E2322" t="str">
        <f t="shared" si="108"/>
        <v>Noah Yang</v>
      </c>
      <c r="F2322" t="s">
        <v>48</v>
      </c>
      <c r="G2322" t="s">
        <v>49</v>
      </c>
      <c r="H2322" t="s">
        <v>50</v>
      </c>
      <c r="I2322" t="s">
        <v>661</v>
      </c>
      <c r="J2322" t="s">
        <v>662</v>
      </c>
      <c r="K2322" t="s">
        <v>591</v>
      </c>
      <c r="L2322" t="s">
        <v>31</v>
      </c>
      <c r="M2322" t="s">
        <v>592</v>
      </c>
      <c r="N2322" t="s">
        <v>574</v>
      </c>
      <c r="O2322" s="2">
        <v>13.09</v>
      </c>
      <c r="P2322" s="2">
        <v>34.99</v>
      </c>
      <c r="Q2322">
        <v>1</v>
      </c>
      <c r="R2322" s="2">
        <f t="shared" si="109"/>
        <v>34.99</v>
      </c>
      <c r="S2322" t="str">
        <f t="shared" si="110"/>
        <v>Small</v>
      </c>
    </row>
    <row r="2323" spans="1:19" hidden="1" x14ac:dyDescent="0.45">
      <c r="A2323">
        <v>65514</v>
      </c>
      <c r="B2323" s="1">
        <v>42433</v>
      </c>
      <c r="C2323" t="s">
        <v>857</v>
      </c>
      <c r="D2323" t="s">
        <v>557</v>
      </c>
      <c r="E2323" t="str">
        <f t="shared" si="108"/>
        <v>Orlando Gomez</v>
      </c>
      <c r="F2323" t="s">
        <v>55</v>
      </c>
      <c r="G2323" t="s">
        <v>49</v>
      </c>
      <c r="H2323" t="s">
        <v>56</v>
      </c>
      <c r="I2323" t="s">
        <v>594</v>
      </c>
      <c r="J2323" t="s">
        <v>595</v>
      </c>
      <c r="K2323" t="s">
        <v>595</v>
      </c>
      <c r="M2323" t="s">
        <v>573</v>
      </c>
      <c r="N2323" t="s">
        <v>574</v>
      </c>
      <c r="O2323" s="2">
        <v>1.49</v>
      </c>
      <c r="P2323" s="2">
        <v>3.99</v>
      </c>
      <c r="Q2323">
        <v>4</v>
      </c>
      <c r="R2323" s="2">
        <f t="shared" si="109"/>
        <v>15.96</v>
      </c>
      <c r="S2323" t="str">
        <f t="shared" si="110"/>
        <v>Small</v>
      </c>
    </row>
    <row r="2324" spans="1:19" hidden="1" x14ac:dyDescent="0.45">
      <c r="A2324">
        <v>65514</v>
      </c>
      <c r="B2324" s="1">
        <v>42433</v>
      </c>
      <c r="C2324" t="s">
        <v>857</v>
      </c>
      <c r="D2324" t="s">
        <v>557</v>
      </c>
      <c r="E2324" t="str">
        <f t="shared" si="108"/>
        <v>Orlando Gomez</v>
      </c>
      <c r="F2324" t="s">
        <v>55</v>
      </c>
      <c r="G2324" t="s">
        <v>49</v>
      </c>
      <c r="H2324" t="s">
        <v>56</v>
      </c>
      <c r="I2324" t="s">
        <v>608</v>
      </c>
      <c r="J2324" t="s">
        <v>609</v>
      </c>
      <c r="K2324" t="s">
        <v>591</v>
      </c>
      <c r="L2324" t="s">
        <v>532</v>
      </c>
      <c r="M2324" t="s">
        <v>592</v>
      </c>
      <c r="N2324" t="s">
        <v>574</v>
      </c>
      <c r="O2324" s="2">
        <v>13.09</v>
      </c>
      <c r="P2324" s="2">
        <v>34.99</v>
      </c>
      <c r="Q2324">
        <v>2</v>
      </c>
      <c r="R2324" s="2">
        <f t="shared" si="109"/>
        <v>69.98</v>
      </c>
      <c r="S2324" t="str">
        <f t="shared" si="110"/>
        <v>Small</v>
      </c>
    </row>
    <row r="2325" spans="1:19" hidden="1" x14ac:dyDescent="0.45">
      <c r="A2325">
        <v>65514</v>
      </c>
      <c r="B2325" s="1">
        <v>42433</v>
      </c>
      <c r="C2325" t="s">
        <v>857</v>
      </c>
      <c r="D2325" t="s">
        <v>557</v>
      </c>
      <c r="E2325" t="str">
        <f t="shared" si="108"/>
        <v>Orlando Gomez</v>
      </c>
      <c r="F2325" t="s">
        <v>55</v>
      </c>
      <c r="G2325" t="s">
        <v>49</v>
      </c>
      <c r="H2325" t="s">
        <v>56</v>
      </c>
      <c r="I2325" t="s">
        <v>584</v>
      </c>
      <c r="J2325" t="s">
        <v>585</v>
      </c>
      <c r="K2325" t="s">
        <v>586</v>
      </c>
      <c r="L2325" t="s">
        <v>45</v>
      </c>
      <c r="M2325" t="s">
        <v>587</v>
      </c>
      <c r="N2325" t="s">
        <v>588</v>
      </c>
      <c r="O2325" s="2">
        <v>9.16</v>
      </c>
      <c r="P2325" s="2">
        <v>24.49</v>
      </c>
      <c r="Q2325">
        <v>2</v>
      </c>
      <c r="R2325" s="2">
        <f t="shared" si="109"/>
        <v>48.98</v>
      </c>
      <c r="S2325" t="str">
        <f t="shared" si="110"/>
        <v>Small</v>
      </c>
    </row>
    <row r="2326" spans="1:19" hidden="1" x14ac:dyDescent="0.45">
      <c r="A2326">
        <v>65520</v>
      </c>
      <c r="B2326" s="1">
        <v>42433</v>
      </c>
      <c r="C2326" t="s">
        <v>305</v>
      </c>
      <c r="D2326" t="s">
        <v>1031</v>
      </c>
      <c r="E2326" t="str">
        <f t="shared" si="108"/>
        <v>Daniel Davis</v>
      </c>
      <c r="F2326" t="s">
        <v>215</v>
      </c>
      <c r="G2326" t="s">
        <v>216</v>
      </c>
      <c r="H2326" t="s">
        <v>216</v>
      </c>
      <c r="I2326" t="s">
        <v>648</v>
      </c>
      <c r="J2326" t="s">
        <v>649</v>
      </c>
      <c r="K2326" t="s">
        <v>649</v>
      </c>
      <c r="M2326" t="s">
        <v>615</v>
      </c>
      <c r="N2326" t="s">
        <v>574</v>
      </c>
      <c r="O2326" s="2">
        <v>3.74</v>
      </c>
      <c r="P2326" s="2">
        <v>9.99</v>
      </c>
      <c r="Q2326">
        <v>1</v>
      </c>
      <c r="R2326" s="2">
        <f t="shared" si="109"/>
        <v>9.99</v>
      </c>
      <c r="S2326" t="str">
        <f t="shared" si="110"/>
        <v>Small</v>
      </c>
    </row>
    <row r="2327" spans="1:19" hidden="1" x14ac:dyDescent="0.45">
      <c r="A2327">
        <v>65520</v>
      </c>
      <c r="B2327" s="1">
        <v>42433</v>
      </c>
      <c r="C2327" t="s">
        <v>305</v>
      </c>
      <c r="D2327" t="s">
        <v>1031</v>
      </c>
      <c r="E2327" t="str">
        <f t="shared" si="108"/>
        <v>Daniel Davis</v>
      </c>
      <c r="F2327" t="s">
        <v>215</v>
      </c>
      <c r="G2327" t="s">
        <v>216</v>
      </c>
      <c r="H2327" t="s">
        <v>216</v>
      </c>
      <c r="I2327" t="s">
        <v>616</v>
      </c>
      <c r="J2327" t="s">
        <v>617</v>
      </c>
      <c r="K2327" t="s">
        <v>618</v>
      </c>
      <c r="M2327" t="s">
        <v>615</v>
      </c>
      <c r="N2327" t="s">
        <v>574</v>
      </c>
      <c r="O2327" s="2">
        <v>1.87</v>
      </c>
      <c r="P2327" s="2">
        <v>4.99</v>
      </c>
      <c r="Q2327">
        <v>1</v>
      </c>
      <c r="R2327" s="2">
        <f t="shared" si="109"/>
        <v>4.99</v>
      </c>
      <c r="S2327" t="str">
        <f t="shared" si="110"/>
        <v>Small</v>
      </c>
    </row>
    <row r="2328" spans="1:19" hidden="1" x14ac:dyDescent="0.45">
      <c r="A2328">
        <v>65520</v>
      </c>
      <c r="B2328" s="1">
        <v>42433</v>
      </c>
      <c r="C2328" t="s">
        <v>305</v>
      </c>
      <c r="D2328" t="s">
        <v>1031</v>
      </c>
      <c r="E2328" t="str">
        <f t="shared" si="108"/>
        <v>Daniel Davis</v>
      </c>
      <c r="F2328" t="s">
        <v>215</v>
      </c>
      <c r="G2328" t="s">
        <v>216</v>
      </c>
      <c r="H2328" t="s">
        <v>216</v>
      </c>
      <c r="I2328" t="s">
        <v>629</v>
      </c>
      <c r="J2328" t="s">
        <v>630</v>
      </c>
      <c r="K2328" t="s">
        <v>631</v>
      </c>
      <c r="L2328" t="s">
        <v>632</v>
      </c>
      <c r="M2328" t="s">
        <v>633</v>
      </c>
      <c r="N2328" t="s">
        <v>588</v>
      </c>
      <c r="O2328" s="2">
        <v>6.92</v>
      </c>
      <c r="P2328" s="2">
        <v>8.99</v>
      </c>
      <c r="Q2328">
        <v>2</v>
      </c>
      <c r="R2328" s="2">
        <f t="shared" si="109"/>
        <v>17.98</v>
      </c>
      <c r="S2328" t="str">
        <f t="shared" si="110"/>
        <v>Small</v>
      </c>
    </row>
    <row r="2329" spans="1:19" hidden="1" x14ac:dyDescent="0.45">
      <c r="A2329">
        <v>65532</v>
      </c>
      <c r="B2329" s="1">
        <v>42433</v>
      </c>
      <c r="C2329" t="s">
        <v>865</v>
      </c>
      <c r="D2329" t="s">
        <v>68</v>
      </c>
      <c r="E2329" t="str">
        <f t="shared" si="108"/>
        <v>Carolyn Martin</v>
      </c>
      <c r="F2329" t="s">
        <v>40</v>
      </c>
      <c r="G2329" t="s">
        <v>41</v>
      </c>
      <c r="H2329" t="s">
        <v>41</v>
      </c>
      <c r="I2329" t="s">
        <v>582</v>
      </c>
      <c r="J2329" t="s">
        <v>583</v>
      </c>
      <c r="K2329" t="s">
        <v>583</v>
      </c>
      <c r="M2329" t="s">
        <v>573</v>
      </c>
      <c r="N2329" t="s">
        <v>574</v>
      </c>
      <c r="O2329" s="2">
        <v>10.84</v>
      </c>
      <c r="P2329" s="2">
        <v>28.99</v>
      </c>
      <c r="Q2329">
        <v>1</v>
      </c>
      <c r="R2329" s="2">
        <f t="shared" si="109"/>
        <v>28.99</v>
      </c>
      <c r="S2329" t="str">
        <f t="shared" si="110"/>
        <v>Small</v>
      </c>
    </row>
    <row r="2330" spans="1:19" hidden="1" x14ac:dyDescent="0.45">
      <c r="A2330">
        <v>65532</v>
      </c>
      <c r="B2330" s="1">
        <v>42433</v>
      </c>
      <c r="C2330" t="s">
        <v>865</v>
      </c>
      <c r="D2330" t="s">
        <v>68</v>
      </c>
      <c r="E2330" t="str">
        <f t="shared" si="108"/>
        <v>Carolyn Martin</v>
      </c>
      <c r="F2330" t="s">
        <v>40</v>
      </c>
      <c r="G2330" t="s">
        <v>41</v>
      </c>
      <c r="H2330" t="s">
        <v>41</v>
      </c>
      <c r="I2330" t="s">
        <v>629</v>
      </c>
      <c r="J2330" t="s">
        <v>630</v>
      </c>
      <c r="K2330" t="s">
        <v>631</v>
      </c>
      <c r="L2330" t="s">
        <v>632</v>
      </c>
      <c r="M2330" t="s">
        <v>633</v>
      </c>
      <c r="N2330" t="s">
        <v>588</v>
      </c>
      <c r="O2330" s="2">
        <v>6.92</v>
      </c>
      <c r="P2330" s="2">
        <v>8.99</v>
      </c>
      <c r="Q2330">
        <v>3</v>
      </c>
      <c r="R2330" s="2">
        <f t="shared" si="109"/>
        <v>26.97</v>
      </c>
      <c r="S2330" t="str">
        <f t="shared" si="110"/>
        <v>Small</v>
      </c>
    </row>
    <row r="2331" spans="1:19" hidden="1" x14ac:dyDescent="0.45">
      <c r="A2331">
        <v>65532</v>
      </c>
      <c r="B2331" s="1">
        <v>42433</v>
      </c>
      <c r="C2331" t="s">
        <v>865</v>
      </c>
      <c r="D2331" t="s">
        <v>68</v>
      </c>
      <c r="E2331" t="str">
        <f t="shared" si="108"/>
        <v>Carolyn Martin</v>
      </c>
      <c r="F2331" t="s">
        <v>40</v>
      </c>
      <c r="G2331" t="s">
        <v>41</v>
      </c>
      <c r="H2331" t="s">
        <v>41</v>
      </c>
      <c r="I2331" t="s">
        <v>661</v>
      </c>
      <c r="J2331" t="s">
        <v>662</v>
      </c>
      <c r="K2331" t="s">
        <v>591</v>
      </c>
      <c r="L2331" t="s">
        <v>31</v>
      </c>
      <c r="M2331" t="s">
        <v>592</v>
      </c>
      <c r="N2331" t="s">
        <v>574</v>
      </c>
      <c r="O2331" s="2">
        <v>13.09</v>
      </c>
      <c r="P2331" s="2">
        <v>34.99</v>
      </c>
      <c r="Q2331">
        <v>2</v>
      </c>
      <c r="R2331" s="2">
        <f t="shared" si="109"/>
        <v>69.98</v>
      </c>
      <c r="S2331" t="str">
        <f t="shared" si="110"/>
        <v>Small</v>
      </c>
    </row>
    <row r="2332" spans="1:19" hidden="1" x14ac:dyDescent="0.45">
      <c r="A2332">
        <v>65532</v>
      </c>
      <c r="B2332" s="1">
        <v>42433</v>
      </c>
      <c r="C2332" t="s">
        <v>865</v>
      </c>
      <c r="D2332" t="s">
        <v>68</v>
      </c>
      <c r="E2332" t="str">
        <f t="shared" si="108"/>
        <v>Carolyn Martin</v>
      </c>
      <c r="F2332" t="s">
        <v>40</v>
      </c>
      <c r="G2332" t="s">
        <v>41</v>
      </c>
      <c r="H2332" t="s">
        <v>41</v>
      </c>
      <c r="I2332" t="s">
        <v>580</v>
      </c>
      <c r="J2332" t="s">
        <v>581</v>
      </c>
      <c r="K2332" t="s">
        <v>581</v>
      </c>
      <c r="M2332" t="s">
        <v>573</v>
      </c>
      <c r="N2332" t="s">
        <v>574</v>
      </c>
      <c r="O2332" s="2">
        <v>1.87</v>
      </c>
      <c r="P2332" s="2">
        <v>4.99</v>
      </c>
      <c r="Q2332">
        <v>1</v>
      </c>
      <c r="R2332" s="2">
        <f t="shared" si="109"/>
        <v>4.99</v>
      </c>
      <c r="S2332" t="str">
        <f t="shared" si="110"/>
        <v>Small</v>
      </c>
    </row>
    <row r="2333" spans="1:19" hidden="1" x14ac:dyDescent="0.45">
      <c r="A2333">
        <v>65532</v>
      </c>
      <c r="B2333" s="1">
        <v>42433</v>
      </c>
      <c r="C2333" t="s">
        <v>865</v>
      </c>
      <c r="D2333" t="s">
        <v>68</v>
      </c>
      <c r="E2333" t="str">
        <f t="shared" si="108"/>
        <v>Carolyn Martin</v>
      </c>
      <c r="F2333" t="s">
        <v>40</v>
      </c>
      <c r="G2333" t="s">
        <v>41</v>
      </c>
      <c r="H2333" t="s">
        <v>41</v>
      </c>
      <c r="I2333" t="s">
        <v>599</v>
      </c>
      <c r="J2333" t="s">
        <v>600</v>
      </c>
      <c r="K2333" t="s">
        <v>601</v>
      </c>
      <c r="L2333" t="s">
        <v>23</v>
      </c>
      <c r="M2333" t="s">
        <v>602</v>
      </c>
      <c r="N2333" t="s">
        <v>574</v>
      </c>
      <c r="O2333" s="2">
        <v>20.57</v>
      </c>
      <c r="P2333" s="2">
        <v>54.99</v>
      </c>
      <c r="Q2333">
        <v>1</v>
      </c>
      <c r="R2333" s="2">
        <f t="shared" si="109"/>
        <v>54.99</v>
      </c>
      <c r="S2333" t="str">
        <f t="shared" si="110"/>
        <v>Small</v>
      </c>
    </row>
    <row r="2334" spans="1:19" hidden="1" x14ac:dyDescent="0.45">
      <c r="A2334">
        <v>65539</v>
      </c>
      <c r="B2334" s="1">
        <v>42433</v>
      </c>
      <c r="C2334" t="s">
        <v>1032</v>
      </c>
      <c r="D2334" t="s">
        <v>175</v>
      </c>
      <c r="E2334" t="str">
        <f t="shared" si="108"/>
        <v>Kyle Lal</v>
      </c>
      <c r="F2334" t="s">
        <v>215</v>
      </c>
      <c r="G2334" t="s">
        <v>216</v>
      </c>
      <c r="H2334" t="s">
        <v>216</v>
      </c>
      <c r="I2334" t="s">
        <v>605</v>
      </c>
      <c r="J2334" t="s">
        <v>606</v>
      </c>
      <c r="K2334" t="s">
        <v>606</v>
      </c>
      <c r="M2334" t="s">
        <v>607</v>
      </c>
      <c r="N2334" t="s">
        <v>574</v>
      </c>
      <c r="O2334" s="2">
        <v>8.2200000000000006</v>
      </c>
      <c r="P2334" s="2">
        <v>21.98</v>
      </c>
      <c r="Q2334">
        <v>1</v>
      </c>
      <c r="R2334" s="2">
        <f t="shared" si="109"/>
        <v>21.98</v>
      </c>
      <c r="S2334" t="str">
        <f t="shared" si="110"/>
        <v>Small</v>
      </c>
    </row>
    <row r="2335" spans="1:19" hidden="1" x14ac:dyDescent="0.45">
      <c r="A2335">
        <v>65539</v>
      </c>
      <c r="B2335" s="1">
        <v>42433</v>
      </c>
      <c r="C2335" t="s">
        <v>1032</v>
      </c>
      <c r="D2335" t="s">
        <v>175</v>
      </c>
      <c r="E2335" t="str">
        <f t="shared" si="108"/>
        <v>Kyle Lal</v>
      </c>
      <c r="F2335" t="s">
        <v>215</v>
      </c>
      <c r="G2335" t="s">
        <v>216</v>
      </c>
      <c r="H2335" t="s">
        <v>216</v>
      </c>
      <c r="I2335" t="s">
        <v>702</v>
      </c>
      <c r="J2335" t="s">
        <v>703</v>
      </c>
      <c r="K2335" t="s">
        <v>646</v>
      </c>
      <c r="L2335" t="s">
        <v>632</v>
      </c>
      <c r="M2335" t="s">
        <v>626</v>
      </c>
      <c r="N2335" t="s">
        <v>588</v>
      </c>
      <c r="O2335" s="2">
        <v>38.49</v>
      </c>
      <c r="P2335" s="2">
        <v>49.99</v>
      </c>
      <c r="Q2335">
        <v>1</v>
      </c>
      <c r="R2335" s="2">
        <f t="shared" si="109"/>
        <v>49.99</v>
      </c>
      <c r="S2335" t="str">
        <f t="shared" si="110"/>
        <v>Small</v>
      </c>
    </row>
    <row r="2336" spans="1:19" hidden="1" x14ac:dyDescent="0.45">
      <c r="A2336">
        <v>65570</v>
      </c>
      <c r="B2336" s="1">
        <v>42434</v>
      </c>
      <c r="C2336" t="s">
        <v>722</v>
      </c>
      <c r="D2336" t="s">
        <v>273</v>
      </c>
      <c r="E2336" t="str">
        <f t="shared" si="108"/>
        <v>Kurt Tang</v>
      </c>
      <c r="F2336" t="s">
        <v>40</v>
      </c>
      <c r="G2336" t="s">
        <v>41</v>
      </c>
      <c r="H2336" t="s">
        <v>41</v>
      </c>
      <c r="I2336" t="s">
        <v>357</v>
      </c>
      <c r="J2336" t="s">
        <v>358</v>
      </c>
      <c r="K2336" t="s">
        <v>341</v>
      </c>
      <c r="L2336" t="s">
        <v>45</v>
      </c>
      <c r="M2336" t="s">
        <v>24</v>
      </c>
      <c r="N2336" t="s">
        <v>25</v>
      </c>
      <c r="O2336" s="2">
        <v>1251.98</v>
      </c>
      <c r="P2336" s="2">
        <v>2294.9899999999998</v>
      </c>
      <c r="Q2336">
        <v>1</v>
      </c>
      <c r="R2336" s="2">
        <f t="shared" si="109"/>
        <v>2294.9899999999998</v>
      </c>
      <c r="S2336" t="str">
        <f t="shared" si="110"/>
        <v>Large</v>
      </c>
    </row>
    <row r="2337" spans="1:19" hidden="1" x14ac:dyDescent="0.45">
      <c r="A2337">
        <v>65570</v>
      </c>
      <c r="B2337" s="1">
        <v>42434</v>
      </c>
      <c r="C2337" t="s">
        <v>722</v>
      </c>
      <c r="D2337" t="s">
        <v>273</v>
      </c>
      <c r="E2337" t="str">
        <f t="shared" si="108"/>
        <v>Kurt Tang</v>
      </c>
      <c r="F2337" t="s">
        <v>40</v>
      </c>
      <c r="G2337" t="s">
        <v>41</v>
      </c>
      <c r="H2337" t="s">
        <v>41</v>
      </c>
      <c r="I2337" t="s">
        <v>648</v>
      </c>
      <c r="J2337" t="s">
        <v>649</v>
      </c>
      <c r="K2337" t="s">
        <v>649</v>
      </c>
      <c r="M2337" t="s">
        <v>615</v>
      </c>
      <c r="N2337" t="s">
        <v>574</v>
      </c>
      <c r="O2337" s="2">
        <v>3.74</v>
      </c>
      <c r="P2337" s="2">
        <v>9.99</v>
      </c>
      <c r="Q2337">
        <v>4</v>
      </c>
      <c r="R2337" s="2">
        <f t="shared" si="109"/>
        <v>39.96</v>
      </c>
      <c r="S2337" t="str">
        <f t="shared" si="110"/>
        <v>Small</v>
      </c>
    </row>
    <row r="2338" spans="1:19" hidden="1" x14ac:dyDescent="0.45">
      <c r="A2338">
        <v>65570</v>
      </c>
      <c r="B2338" s="1">
        <v>42434</v>
      </c>
      <c r="C2338" t="s">
        <v>722</v>
      </c>
      <c r="D2338" t="s">
        <v>273</v>
      </c>
      <c r="E2338" t="str">
        <f t="shared" si="108"/>
        <v>Kurt Tang</v>
      </c>
      <c r="F2338" t="s">
        <v>40</v>
      </c>
      <c r="G2338" t="s">
        <v>41</v>
      </c>
      <c r="H2338" t="s">
        <v>41</v>
      </c>
      <c r="I2338" t="s">
        <v>616</v>
      </c>
      <c r="J2338" t="s">
        <v>617</v>
      </c>
      <c r="K2338" t="s">
        <v>618</v>
      </c>
      <c r="M2338" t="s">
        <v>615</v>
      </c>
      <c r="N2338" t="s">
        <v>574</v>
      </c>
      <c r="O2338" s="2">
        <v>1.87</v>
      </c>
      <c r="P2338" s="2">
        <v>4.99</v>
      </c>
      <c r="Q2338">
        <v>4</v>
      </c>
      <c r="R2338" s="2">
        <f t="shared" si="109"/>
        <v>19.96</v>
      </c>
      <c r="S2338" t="str">
        <f t="shared" si="110"/>
        <v>Small</v>
      </c>
    </row>
    <row r="2339" spans="1:19" hidden="1" x14ac:dyDescent="0.45">
      <c r="A2339">
        <v>65571</v>
      </c>
      <c r="B2339" s="1">
        <v>42434</v>
      </c>
      <c r="C2339" t="s">
        <v>221</v>
      </c>
      <c r="D2339" t="s">
        <v>439</v>
      </c>
      <c r="E2339" t="str">
        <f t="shared" si="108"/>
        <v>Lucas Wilson</v>
      </c>
      <c r="F2339" t="s">
        <v>55</v>
      </c>
      <c r="G2339" t="s">
        <v>49</v>
      </c>
      <c r="H2339" t="s">
        <v>56</v>
      </c>
      <c r="I2339" t="s">
        <v>582</v>
      </c>
      <c r="J2339" t="s">
        <v>583</v>
      </c>
      <c r="K2339" t="s">
        <v>583</v>
      </c>
      <c r="M2339" t="s">
        <v>573</v>
      </c>
      <c r="N2339" t="s">
        <v>574</v>
      </c>
      <c r="O2339" s="2">
        <v>10.84</v>
      </c>
      <c r="P2339" s="2">
        <v>28.99</v>
      </c>
      <c r="Q2339">
        <v>3</v>
      </c>
      <c r="R2339" s="2">
        <f t="shared" si="109"/>
        <v>86.97</v>
      </c>
      <c r="S2339" t="str">
        <f t="shared" si="110"/>
        <v>Small</v>
      </c>
    </row>
    <row r="2340" spans="1:19" hidden="1" x14ac:dyDescent="0.45">
      <c r="A2340">
        <v>65573</v>
      </c>
      <c r="B2340" s="1">
        <v>42434</v>
      </c>
      <c r="C2340" t="s">
        <v>443</v>
      </c>
      <c r="D2340" t="s">
        <v>351</v>
      </c>
      <c r="E2340" t="str">
        <f t="shared" si="108"/>
        <v>Sean Allen</v>
      </c>
      <c r="F2340" t="s">
        <v>215</v>
      </c>
      <c r="G2340" t="s">
        <v>216</v>
      </c>
      <c r="H2340" t="s">
        <v>216</v>
      </c>
      <c r="I2340" t="s">
        <v>705</v>
      </c>
      <c r="J2340" t="s">
        <v>706</v>
      </c>
      <c r="K2340" t="s">
        <v>706</v>
      </c>
      <c r="M2340" t="s">
        <v>573</v>
      </c>
      <c r="N2340" t="s">
        <v>574</v>
      </c>
      <c r="O2340" s="2">
        <v>9.35</v>
      </c>
      <c r="P2340" s="2">
        <v>24.99</v>
      </c>
      <c r="Q2340">
        <v>2</v>
      </c>
      <c r="R2340" s="2">
        <f t="shared" si="109"/>
        <v>49.98</v>
      </c>
      <c r="S2340" t="str">
        <f t="shared" si="110"/>
        <v>Small</v>
      </c>
    </row>
    <row r="2341" spans="1:19" hidden="1" x14ac:dyDescent="0.45">
      <c r="A2341">
        <v>65573</v>
      </c>
      <c r="B2341" s="1">
        <v>42434</v>
      </c>
      <c r="C2341" t="s">
        <v>443</v>
      </c>
      <c r="D2341" t="s">
        <v>351</v>
      </c>
      <c r="E2341" t="str">
        <f t="shared" si="108"/>
        <v>Sean Allen</v>
      </c>
      <c r="F2341" t="s">
        <v>215</v>
      </c>
      <c r="G2341" t="s">
        <v>216</v>
      </c>
      <c r="H2341" t="s">
        <v>216</v>
      </c>
      <c r="I2341" t="s">
        <v>683</v>
      </c>
      <c r="J2341" t="s">
        <v>684</v>
      </c>
      <c r="K2341" t="s">
        <v>684</v>
      </c>
      <c r="M2341" t="s">
        <v>573</v>
      </c>
      <c r="N2341" t="s">
        <v>574</v>
      </c>
      <c r="O2341" s="2">
        <v>1.87</v>
      </c>
      <c r="P2341" s="2">
        <v>4.99</v>
      </c>
      <c r="Q2341">
        <v>1</v>
      </c>
      <c r="R2341" s="2">
        <f t="shared" si="109"/>
        <v>4.99</v>
      </c>
      <c r="S2341" t="str">
        <f t="shared" si="110"/>
        <v>Small</v>
      </c>
    </row>
    <row r="2342" spans="1:19" hidden="1" x14ac:dyDescent="0.45">
      <c r="A2342">
        <v>65573</v>
      </c>
      <c r="B2342" s="1">
        <v>42434</v>
      </c>
      <c r="C2342" t="s">
        <v>443</v>
      </c>
      <c r="D2342" t="s">
        <v>351</v>
      </c>
      <c r="E2342" t="str">
        <f t="shared" si="108"/>
        <v>Sean Allen</v>
      </c>
      <c r="F2342" t="s">
        <v>215</v>
      </c>
      <c r="G2342" t="s">
        <v>216</v>
      </c>
      <c r="H2342" t="s">
        <v>216</v>
      </c>
      <c r="I2342" t="s">
        <v>663</v>
      </c>
      <c r="J2342" t="s">
        <v>664</v>
      </c>
      <c r="K2342" t="s">
        <v>665</v>
      </c>
      <c r="M2342" t="s">
        <v>573</v>
      </c>
      <c r="N2342" t="s">
        <v>574</v>
      </c>
      <c r="O2342" s="2">
        <v>0.86</v>
      </c>
      <c r="P2342" s="2">
        <v>2.29</v>
      </c>
      <c r="Q2342">
        <v>1</v>
      </c>
      <c r="R2342" s="2">
        <f t="shared" si="109"/>
        <v>2.29</v>
      </c>
      <c r="S2342" t="str">
        <f t="shared" si="110"/>
        <v>Small</v>
      </c>
    </row>
    <row r="2343" spans="1:19" hidden="1" x14ac:dyDescent="0.45">
      <c r="A2343">
        <v>65599</v>
      </c>
      <c r="B2343" s="1">
        <v>42434</v>
      </c>
      <c r="C2343" t="s">
        <v>348</v>
      </c>
      <c r="D2343" t="s">
        <v>156</v>
      </c>
      <c r="E2343" t="str">
        <f t="shared" si="108"/>
        <v>Jordan Yang</v>
      </c>
      <c r="F2343" t="s">
        <v>215</v>
      </c>
      <c r="G2343" t="s">
        <v>216</v>
      </c>
      <c r="H2343" t="s">
        <v>216</v>
      </c>
      <c r="I2343" t="s">
        <v>686</v>
      </c>
      <c r="J2343" t="s">
        <v>687</v>
      </c>
      <c r="K2343" t="s">
        <v>687</v>
      </c>
      <c r="M2343" t="s">
        <v>573</v>
      </c>
      <c r="N2343" t="s">
        <v>574</v>
      </c>
      <c r="O2343" s="2">
        <v>13.09</v>
      </c>
      <c r="P2343" s="2">
        <v>35</v>
      </c>
      <c r="Q2343">
        <v>1</v>
      </c>
      <c r="R2343" s="2">
        <f t="shared" si="109"/>
        <v>35</v>
      </c>
      <c r="S2343" t="str">
        <f t="shared" si="110"/>
        <v>Small</v>
      </c>
    </row>
    <row r="2344" spans="1:19" hidden="1" x14ac:dyDescent="0.45">
      <c r="A2344">
        <v>65599</v>
      </c>
      <c r="B2344" s="1">
        <v>42434</v>
      </c>
      <c r="C2344" t="s">
        <v>348</v>
      </c>
      <c r="D2344" t="s">
        <v>156</v>
      </c>
      <c r="E2344" t="str">
        <f t="shared" si="108"/>
        <v>Jordan Yang</v>
      </c>
      <c r="F2344" t="s">
        <v>215</v>
      </c>
      <c r="G2344" t="s">
        <v>216</v>
      </c>
      <c r="H2344" t="s">
        <v>216</v>
      </c>
      <c r="I2344" t="s">
        <v>683</v>
      </c>
      <c r="J2344" t="s">
        <v>684</v>
      </c>
      <c r="K2344" t="s">
        <v>684</v>
      </c>
      <c r="M2344" t="s">
        <v>573</v>
      </c>
      <c r="N2344" t="s">
        <v>574</v>
      </c>
      <c r="O2344" s="2">
        <v>1.87</v>
      </c>
      <c r="P2344" s="2">
        <v>4.99</v>
      </c>
      <c r="Q2344">
        <v>1</v>
      </c>
      <c r="R2344" s="2">
        <f t="shared" si="109"/>
        <v>4.99</v>
      </c>
      <c r="S2344" t="str">
        <f t="shared" si="110"/>
        <v>Small</v>
      </c>
    </row>
    <row r="2345" spans="1:19" hidden="1" x14ac:dyDescent="0.45">
      <c r="A2345">
        <v>65603</v>
      </c>
      <c r="B2345" s="1">
        <v>42434</v>
      </c>
      <c r="C2345" t="s">
        <v>495</v>
      </c>
      <c r="D2345" t="s">
        <v>445</v>
      </c>
      <c r="E2345" t="str">
        <f t="shared" si="108"/>
        <v>Haley Cooper</v>
      </c>
      <c r="F2345" t="s">
        <v>48</v>
      </c>
      <c r="G2345" t="s">
        <v>49</v>
      </c>
      <c r="H2345" t="s">
        <v>50</v>
      </c>
      <c r="I2345" t="s">
        <v>616</v>
      </c>
      <c r="J2345" t="s">
        <v>617</v>
      </c>
      <c r="K2345" t="s">
        <v>618</v>
      </c>
      <c r="M2345" t="s">
        <v>615</v>
      </c>
      <c r="N2345" t="s">
        <v>574</v>
      </c>
      <c r="O2345" s="2">
        <v>1.87</v>
      </c>
      <c r="P2345" s="2">
        <v>4.99</v>
      </c>
      <c r="Q2345">
        <v>3</v>
      </c>
      <c r="R2345" s="2">
        <f t="shared" si="109"/>
        <v>14.97</v>
      </c>
      <c r="S2345" t="str">
        <f t="shared" si="110"/>
        <v>Small</v>
      </c>
    </row>
    <row r="2346" spans="1:19" hidden="1" x14ac:dyDescent="0.45">
      <c r="A2346">
        <v>65603</v>
      </c>
      <c r="B2346" s="1">
        <v>42434</v>
      </c>
      <c r="C2346" t="s">
        <v>495</v>
      </c>
      <c r="D2346" t="s">
        <v>445</v>
      </c>
      <c r="E2346" t="str">
        <f t="shared" si="108"/>
        <v>Haley Cooper</v>
      </c>
      <c r="F2346" t="s">
        <v>48</v>
      </c>
      <c r="G2346" t="s">
        <v>49</v>
      </c>
      <c r="H2346" t="s">
        <v>50</v>
      </c>
      <c r="I2346" t="s">
        <v>648</v>
      </c>
      <c r="J2346" t="s">
        <v>649</v>
      </c>
      <c r="K2346" t="s">
        <v>649</v>
      </c>
      <c r="M2346" t="s">
        <v>615</v>
      </c>
      <c r="N2346" t="s">
        <v>574</v>
      </c>
      <c r="O2346" s="2">
        <v>3.74</v>
      </c>
      <c r="P2346" s="2">
        <v>9.99</v>
      </c>
      <c r="Q2346">
        <v>1</v>
      </c>
      <c r="R2346" s="2">
        <f t="shared" si="109"/>
        <v>9.99</v>
      </c>
      <c r="S2346" t="str">
        <f t="shared" si="110"/>
        <v>Small</v>
      </c>
    </row>
    <row r="2347" spans="1:19" hidden="1" x14ac:dyDescent="0.45">
      <c r="A2347">
        <v>65603</v>
      </c>
      <c r="B2347" s="1">
        <v>42434</v>
      </c>
      <c r="C2347" t="s">
        <v>495</v>
      </c>
      <c r="D2347" t="s">
        <v>445</v>
      </c>
      <c r="E2347" t="str">
        <f t="shared" si="108"/>
        <v>Haley Cooper</v>
      </c>
      <c r="F2347" t="s">
        <v>48</v>
      </c>
      <c r="G2347" t="s">
        <v>49</v>
      </c>
      <c r="H2347" t="s">
        <v>50</v>
      </c>
      <c r="I2347" t="s">
        <v>357</v>
      </c>
      <c r="J2347" t="s">
        <v>358</v>
      </c>
      <c r="K2347" t="s">
        <v>341</v>
      </c>
      <c r="L2347" t="s">
        <v>45</v>
      </c>
      <c r="M2347" t="s">
        <v>24</v>
      </c>
      <c r="N2347" t="s">
        <v>25</v>
      </c>
      <c r="O2347" s="2">
        <v>1251.98</v>
      </c>
      <c r="P2347" s="2">
        <v>2294.9899999999998</v>
      </c>
      <c r="Q2347">
        <v>1</v>
      </c>
      <c r="R2347" s="2">
        <f t="shared" si="109"/>
        <v>2294.9899999999998</v>
      </c>
      <c r="S2347" t="str">
        <f t="shared" si="110"/>
        <v>Large</v>
      </c>
    </row>
    <row r="2348" spans="1:19" hidden="1" x14ac:dyDescent="0.45">
      <c r="A2348">
        <v>65603</v>
      </c>
      <c r="B2348" s="1">
        <v>42434</v>
      </c>
      <c r="C2348" t="s">
        <v>495</v>
      </c>
      <c r="D2348" t="s">
        <v>445</v>
      </c>
      <c r="E2348" t="str">
        <f t="shared" si="108"/>
        <v>Haley Cooper</v>
      </c>
      <c r="F2348" t="s">
        <v>48</v>
      </c>
      <c r="G2348" t="s">
        <v>49</v>
      </c>
      <c r="H2348" t="s">
        <v>50</v>
      </c>
      <c r="I2348" t="s">
        <v>605</v>
      </c>
      <c r="J2348" t="s">
        <v>606</v>
      </c>
      <c r="K2348" t="s">
        <v>606</v>
      </c>
      <c r="M2348" t="s">
        <v>607</v>
      </c>
      <c r="N2348" t="s">
        <v>574</v>
      </c>
      <c r="O2348" s="2">
        <v>8.2200000000000006</v>
      </c>
      <c r="P2348" s="2">
        <v>21.98</v>
      </c>
      <c r="Q2348">
        <v>4</v>
      </c>
      <c r="R2348" s="2">
        <f t="shared" si="109"/>
        <v>87.92</v>
      </c>
      <c r="S2348" t="str">
        <f t="shared" si="110"/>
        <v>Small</v>
      </c>
    </row>
    <row r="2349" spans="1:19" hidden="1" x14ac:dyDescent="0.45">
      <c r="A2349">
        <v>65624</v>
      </c>
      <c r="B2349" s="1">
        <v>42434</v>
      </c>
      <c r="C2349" t="s">
        <v>348</v>
      </c>
      <c r="D2349" t="s">
        <v>640</v>
      </c>
      <c r="E2349" t="str">
        <f t="shared" si="108"/>
        <v>Jordan Shan</v>
      </c>
      <c r="F2349" t="s">
        <v>394</v>
      </c>
      <c r="G2349" t="s">
        <v>82</v>
      </c>
      <c r="H2349" t="s">
        <v>82</v>
      </c>
      <c r="I2349" t="s">
        <v>697</v>
      </c>
      <c r="J2349" t="s">
        <v>698</v>
      </c>
      <c r="K2349" t="s">
        <v>660</v>
      </c>
      <c r="L2349" t="s">
        <v>317</v>
      </c>
      <c r="M2349" t="s">
        <v>579</v>
      </c>
      <c r="N2349" t="s">
        <v>25</v>
      </c>
      <c r="O2349" s="2">
        <v>1481.94</v>
      </c>
      <c r="P2349" s="2">
        <v>2384.0700000000002</v>
      </c>
      <c r="Q2349">
        <v>1</v>
      </c>
      <c r="R2349" s="2">
        <f t="shared" si="109"/>
        <v>2384.0700000000002</v>
      </c>
      <c r="S2349" t="str">
        <f t="shared" si="110"/>
        <v>Large</v>
      </c>
    </row>
    <row r="2350" spans="1:19" hidden="1" x14ac:dyDescent="0.45">
      <c r="A2350">
        <v>65624</v>
      </c>
      <c r="B2350" s="1">
        <v>42434</v>
      </c>
      <c r="C2350" t="s">
        <v>348</v>
      </c>
      <c r="D2350" t="s">
        <v>640</v>
      </c>
      <c r="E2350" t="str">
        <f t="shared" si="108"/>
        <v>Jordan Shan</v>
      </c>
      <c r="F2350" t="s">
        <v>394</v>
      </c>
      <c r="G2350" t="s">
        <v>82</v>
      </c>
      <c r="H2350" t="s">
        <v>82</v>
      </c>
      <c r="I2350" t="s">
        <v>613</v>
      </c>
      <c r="J2350" t="s">
        <v>614</v>
      </c>
      <c r="K2350" t="s">
        <v>614</v>
      </c>
      <c r="M2350" t="s">
        <v>615</v>
      </c>
      <c r="N2350" t="s">
        <v>574</v>
      </c>
      <c r="O2350" s="2">
        <v>3.36</v>
      </c>
      <c r="P2350" s="2">
        <v>8.99</v>
      </c>
      <c r="Q2350">
        <v>1</v>
      </c>
      <c r="R2350" s="2">
        <f t="shared" si="109"/>
        <v>8.99</v>
      </c>
      <c r="S2350" t="str">
        <f t="shared" si="110"/>
        <v>Small</v>
      </c>
    </row>
    <row r="2351" spans="1:19" hidden="1" x14ac:dyDescent="0.45">
      <c r="A2351">
        <v>65626</v>
      </c>
      <c r="B2351" s="1">
        <v>42434</v>
      </c>
      <c r="C2351" t="s">
        <v>169</v>
      </c>
      <c r="D2351" t="s">
        <v>277</v>
      </c>
      <c r="E2351" t="str">
        <f t="shared" si="108"/>
        <v>Lance Ortega</v>
      </c>
      <c r="F2351" t="s">
        <v>35</v>
      </c>
      <c r="G2351" t="s">
        <v>19</v>
      </c>
      <c r="H2351" t="s">
        <v>19</v>
      </c>
      <c r="I2351" t="s">
        <v>760</v>
      </c>
      <c r="J2351" t="s">
        <v>761</v>
      </c>
      <c r="K2351" t="s">
        <v>660</v>
      </c>
      <c r="L2351" t="s">
        <v>317</v>
      </c>
      <c r="M2351" t="s">
        <v>579</v>
      </c>
      <c r="N2351" t="s">
        <v>25</v>
      </c>
      <c r="O2351" s="2">
        <v>1481.94</v>
      </c>
      <c r="P2351" s="2">
        <v>2384.0700000000002</v>
      </c>
      <c r="Q2351">
        <v>1</v>
      </c>
      <c r="R2351" s="2">
        <f t="shared" si="109"/>
        <v>2384.0700000000002</v>
      </c>
      <c r="S2351" t="str">
        <f t="shared" si="110"/>
        <v>Large</v>
      </c>
    </row>
    <row r="2352" spans="1:19" hidden="1" x14ac:dyDescent="0.45">
      <c r="A2352">
        <v>65626</v>
      </c>
      <c r="B2352" s="1">
        <v>42434</v>
      </c>
      <c r="C2352" t="s">
        <v>169</v>
      </c>
      <c r="D2352" t="s">
        <v>277</v>
      </c>
      <c r="E2352" t="str">
        <f t="shared" si="108"/>
        <v>Lance Ortega</v>
      </c>
      <c r="F2352" t="s">
        <v>35</v>
      </c>
      <c r="G2352" t="s">
        <v>19</v>
      </c>
      <c r="H2352" t="s">
        <v>19</v>
      </c>
      <c r="I2352" t="s">
        <v>672</v>
      </c>
      <c r="J2352" t="s">
        <v>673</v>
      </c>
      <c r="K2352" t="s">
        <v>625</v>
      </c>
      <c r="L2352" t="s">
        <v>317</v>
      </c>
      <c r="M2352" t="s">
        <v>626</v>
      </c>
      <c r="N2352" t="s">
        <v>588</v>
      </c>
      <c r="O2352" s="2">
        <v>41.57</v>
      </c>
      <c r="P2352" s="2">
        <v>53.99</v>
      </c>
      <c r="Q2352">
        <v>2</v>
      </c>
      <c r="R2352" s="2">
        <f t="shared" si="109"/>
        <v>107.98</v>
      </c>
      <c r="S2352" t="str">
        <f t="shared" si="110"/>
        <v>Small</v>
      </c>
    </row>
    <row r="2353" spans="1:19" hidden="1" x14ac:dyDescent="0.45">
      <c r="A2353">
        <v>65643</v>
      </c>
      <c r="B2353" s="1">
        <v>42435</v>
      </c>
      <c r="C2353" t="s">
        <v>286</v>
      </c>
      <c r="D2353" t="s">
        <v>162</v>
      </c>
      <c r="E2353" t="str">
        <f t="shared" si="108"/>
        <v>Brandon Martinez</v>
      </c>
      <c r="F2353" t="s">
        <v>94</v>
      </c>
      <c r="G2353" t="s">
        <v>49</v>
      </c>
      <c r="H2353" t="s">
        <v>56</v>
      </c>
      <c r="I2353" t="s">
        <v>705</v>
      </c>
      <c r="J2353" t="s">
        <v>706</v>
      </c>
      <c r="K2353" t="s">
        <v>706</v>
      </c>
      <c r="M2353" t="s">
        <v>573</v>
      </c>
      <c r="N2353" t="s">
        <v>574</v>
      </c>
      <c r="O2353" s="2">
        <v>9.35</v>
      </c>
      <c r="P2353" s="2">
        <v>24.99</v>
      </c>
      <c r="Q2353">
        <v>1</v>
      </c>
      <c r="R2353" s="2">
        <f t="shared" si="109"/>
        <v>24.99</v>
      </c>
      <c r="S2353" t="str">
        <f t="shared" si="110"/>
        <v>Small</v>
      </c>
    </row>
    <row r="2354" spans="1:19" hidden="1" x14ac:dyDescent="0.45">
      <c r="A2354">
        <v>65643</v>
      </c>
      <c r="B2354" s="1">
        <v>42435</v>
      </c>
      <c r="C2354" t="s">
        <v>286</v>
      </c>
      <c r="D2354" t="s">
        <v>162</v>
      </c>
      <c r="E2354" t="str">
        <f t="shared" si="108"/>
        <v>Brandon Martinez</v>
      </c>
      <c r="F2354" t="s">
        <v>94</v>
      </c>
      <c r="G2354" t="s">
        <v>49</v>
      </c>
      <c r="H2354" t="s">
        <v>56</v>
      </c>
      <c r="I2354" t="s">
        <v>683</v>
      </c>
      <c r="J2354" t="s">
        <v>684</v>
      </c>
      <c r="K2354" t="s">
        <v>684</v>
      </c>
      <c r="M2354" t="s">
        <v>573</v>
      </c>
      <c r="N2354" t="s">
        <v>574</v>
      </c>
      <c r="O2354" s="2">
        <v>1.87</v>
      </c>
      <c r="P2354" s="2">
        <v>4.99</v>
      </c>
      <c r="Q2354">
        <v>2</v>
      </c>
      <c r="R2354" s="2">
        <f t="shared" si="109"/>
        <v>9.98</v>
      </c>
      <c r="S2354" t="str">
        <f t="shared" si="110"/>
        <v>Small</v>
      </c>
    </row>
    <row r="2355" spans="1:19" hidden="1" x14ac:dyDescent="0.45">
      <c r="A2355">
        <v>65657</v>
      </c>
      <c r="B2355" s="1">
        <v>42435</v>
      </c>
      <c r="C2355" t="s">
        <v>779</v>
      </c>
      <c r="D2355" t="s">
        <v>114</v>
      </c>
      <c r="E2355" t="str">
        <f t="shared" si="108"/>
        <v>Devin Watson</v>
      </c>
      <c r="F2355" t="s">
        <v>215</v>
      </c>
      <c r="G2355" t="s">
        <v>216</v>
      </c>
      <c r="H2355" t="s">
        <v>216</v>
      </c>
      <c r="I2355" t="s">
        <v>605</v>
      </c>
      <c r="J2355" t="s">
        <v>606</v>
      </c>
      <c r="K2355" t="s">
        <v>606</v>
      </c>
      <c r="M2355" t="s">
        <v>607</v>
      </c>
      <c r="N2355" t="s">
        <v>574</v>
      </c>
      <c r="O2355" s="2">
        <v>8.2200000000000006</v>
      </c>
      <c r="P2355" s="2">
        <v>21.98</v>
      </c>
      <c r="Q2355">
        <v>1</v>
      </c>
      <c r="R2355" s="2">
        <f t="shared" si="109"/>
        <v>21.98</v>
      </c>
      <c r="S2355" t="str">
        <f t="shared" si="110"/>
        <v>Small</v>
      </c>
    </row>
    <row r="2356" spans="1:19" hidden="1" x14ac:dyDescent="0.45">
      <c r="A2356">
        <v>65657</v>
      </c>
      <c r="B2356" s="1">
        <v>42435</v>
      </c>
      <c r="C2356" t="s">
        <v>779</v>
      </c>
      <c r="D2356" t="s">
        <v>114</v>
      </c>
      <c r="E2356" t="str">
        <f t="shared" si="108"/>
        <v>Devin Watson</v>
      </c>
      <c r="F2356" t="s">
        <v>215</v>
      </c>
      <c r="G2356" t="s">
        <v>216</v>
      </c>
      <c r="H2356" t="s">
        <v>216</v>
      </c>
      <c r="I2356" t="s">
        <v>623</v>
      </c>
      <c r="J2356" t="s">
        <v>624</v>
      </c>
      <c r="K2356" t="s">
        <v>625</v>
      </c>
      <c r="L2356" t="s">
        <v>317</v>
      </c>
      <c r="M2356" t="s">
        <v>626</v>
      </c>
      <c r="N2356" t="s">
        <v>588</v>
      </c>
      <c r="O2356" s="2">
        <v>41.57</v>
      </c>
      <c r="P2356" s="2">
        <v>53.99</v>
      </c>
      <c r="Q2356">
        <v>3</v>
      </c>
      <c r="R2356" s="2">
        <f t="shared" si="109"/>
        <v>161.97</v>
      </c>
      <c r="S2356" t="str">
        <f t="shared" si="110"/>
        <v>Small</v>
      </c>
    </row>
    <row r="2357" spans="1:19" hidden="1" x14ac:dyDescent="0.45">
      <c r="A2357">
        <v>65668</v>
      </c>
      <c r="B2357" s="1">
        <v>42435</v>
      </c>
      <c r="C2357" t="s">
        <v>167</v>
      </c>
      <c r="D2357" t="s">
        <v>521</v>
      </c>
      <c r="E2357" t="str">
        <f t="shared" si="108"/>
        <v>Amy Zeng</v>
      </c>
      <c r="F2357" t="s">
        <v>18</v>
      </c>
      <c r="G2357" t="s">
        <v>19</v>
      </c>
      <c r="H2357" t="s">
        <v>19</v>
      </c>
      <c r="I2357" t="s">
        <v>661</v>
      </c>
      <c r="J2357" t="s">
        <v>662</v>
      </c>
      <c r="K2357" t="s">
        <v>591</v>
      </c>
      <c r="L2357" t="s">
        <v>31</v>
      </c>
      <c r="M2357" t="s">
        <v>592</v>
      </c>
      <c r="N2357" t="s">
        <v>574</v>
      </c>
      <c r="O2357" s="2">
        <v>13.09</v>
      </c>
      <c r="P2357" s="2">
        <v>34.99</v>
      </c>
      <c r="Q2357">
        <v>2</v>
      </c>
      <c r="R2357" s="2">
        <f t="shared" si="109"/>
        <v>69.98</v>
      </c>
      <c r="S2357" t="str">
        <f t="shared" si="110"/>
        <v>Small</v>
      </c>
    </row>
    <row r="2358" spans="1:19" hidden="1" x14ac:dyDescent="0.45">
      <c r="A2358">
        <v>65668</v>
      </c>
      <c r="B2358" s="1">
        <v>42435</v>
      </c>
      <c r="C2358" t="s">
        <v>167</v>
      </c>
      <c r="D2358" t="s">
        <v>521</v>
      </c>
      <c r="E2358" t="str">
        <f t="shared" si="108"/>
        <v>Amy Zeng</v>
      </c>
      <c r="F2358" t="s">
        <v>18</v>
      </c>
      <c r="G2358" t="s">
        <v>19</v>
      </c>
      <c r="H2358" t="s">
        <v>19</v>
      </c>
      <c r="I2358" t="s">
        <v>568</v>
      </c>
      <c r="J2358" t="s">
        <v>569</v>
      </c>
      <c r="K2358" t="s">
        <v>570</v>
      </c>
      <c r="L2358" t="s">
        <v>45</v>
      </c>
      <c r="M2358" t="s">
        <v>32</v>
      </c>
      <c r="N2358" t="s">
        <v>25</v>
      </c>
      <c r="O2358" s="2">
        <v>343.65</v>
      </c>
      <c r="P2358" s="2">
        <v>539.99</v>
      </c>
      <c r="Q2358">
        <v>1</v>
      </c>
      <c r="R2358" s="2">
        <f t="shared" si="109"/>
        <v>539.99</v>
      </c>
      <c r="S2358" t="str">
        <f t="shared" si="110"/>
        <v>Medium</v>
      </c>
    </row>
    <row r="2359" spans="1:19" hidden="1" x14ac:dyDescent="0.45">
      <c r="A2359">
        <v>65672</v>
      </c>
      <c r="B2359" s="1">
        <v>42435</v>
      </c>
      <c r="C2359" t="s">
        <v>262</v>
      </c>
      <c r="D2359" t="s">
        <v>386</v>
      </c>
      <c r="E2359" t="str">
        <f t="shared" si="108"/>
        <v>Kristine Hernandez</v>
      </c>
      <c r="F2359" t="s">
        <v>69</v>
      </c>
      <c r="G2359" t="s">
        <v>19</v>
      </c>
      <c r="H2359" t="s">
        <v>19</v>
      </c>
      <c r="I2359" t="s">
        <v>365</v>
      </c>
      <c r="J2359" t="s">
        <v>366</v>
      </c>
      <c r="K2359" t="s">
        <v>341</v>
      </c>
      <c r="L2359" t="s">
        <v>23</v>
      </c>
      <c r="M2359" t="s">
        <v>24</v>
      </c>
      <c r="N2359" t="s">
        <v>25</v>
      </c>
      <c r="O2359" s="2">
        <v>1265.6199999999999</v>
      </c>
      <c r="P2359" s="2">
        <v>2319.9899999999998</v>
      </c>
      <c r="Q2359">
        <v>1</v>
      </c>
      <c r="R2359" s="2">
        <f t="shared" si="109"/>
        <v>2319.9899999999998</v>
      </c>
      <c r="S2359" t="str">
        <f t="shared" si="110"/>
        <v>Large</v>
      </c>
    </row>
    <row r="2360" spans="1:19" hidden="1" x14ac:dyDescent="0.45">
      <c r="A2360">
        <v>65672</v>
      </c>
      <c r="B2360" s="1">
        <v>42435</v>
      </c>
      <c r="C2360" t="s">
        <v>262</v>
      </c>
      <c r="D2360" t="s">
        <v>386</v>
      </c>
      <c r="E2360" t="str">
        <f t="shared" si="108"/>
        <v>Kristine Hernandez</v>
      </c>
      <c r="F2360" t="s">
        <v>69</v>
      </c>
      <c r="G2360" t="s">
        <v>19</v>
      </c>
      <c r="H2360" t="s">
        <v>19</v>
      </c>
      <c r="I2360" t="s">
        <v>599</v>
      </c>
      <c r="J2360" t="s">
        <v>600</v>
      </c>
      <c r="K2360" t="s">
        <v>601</v>
      </c>
      <c r="L2360" t="s">
        <v>23</v>
      </c>
      <c r="M2360" t="s">
        <v>602</v>
      </c>
      <c r="N2360" t="s">
        <v>574</v>
      </c>
      <c r="O2360" s="2">
        <v>20.57</v>
      </c>
      <c r="P2360" s="2">
        <v>54.99</v>
      </c>
      <c r="Q2360">
        <v>2</v>
      </c>
      <c r="R2360" s="2">
        <f t="shared" si="109"/>
        <v>109.98</v>
      </c>
      <c r="S2360" t="str">
        <f t="shared" si="110"/>
        <v>Small</v>
      </c>
    </row>
    <row r="2361" spans="1:19" hidden="1" x14ac:dyDescent="0.45">
      <c r="A2361">
        <v>65683</v>
      </c>
      <c r="B2361" s="1">
        <v>42436</v>
      </c>
      <c r="C2361" t="s">
        <v>856</v>
      </c>
      <c r="D2361" t="s">
        <v>164</v>
      </c>
      <c r="E2361" t="str">
        <f t="shared" si="108"/>
        <v>Logan Wang</v>
      </c>
      <c r="F2361" t="s">
        <v>48</v>
      </c>
      <c r="G2361" t="s">
        <v>49</v>
      </c>
      <c r="H2361" t="s">
        <v>50</v>
      </c>
      <c r="I2361" t="s">
        <v>707</v>
      </c>
      <c r="J2361" t="s">
        <v>708</v>
      </c>
      <c r="K2361" t="s">
        <v>709</v>
      </c>
      <c r="M2361" t="s">
        <v>710</v>
      </c>
      <c r="N2361" t="s">
        <v>574</v>
      </c>
      <c r="O2361" s="2">
        <v>2.97</v>
      </c>
      <c r="P2361" s="2">
        <v>7.95</v>
      </c>
      <c r="Q2361">
        <v>1</v>
      </c>
      <c r="R2361" s="2">
        <f t="shared" si="109"/>
        <v>7.95</v>
      </c>
      <c r="S2361" t="str">
        <f t="shared" si="110"/>
        <v>Small</v>
      </c>
    </row>
    <row r="2362" spans="1:19" hidden="1" x14ac:dyDescent="0.45">
      <c r="A2362">
        <v>65697</v>
      </c>
      <c r="B2362" s="1">
        <v>42436</v>
      </c>
      <c r="C2362" t="s">
        <v>1033</v>
      </c>
      <c r="D2362" t="s">
        <v>263</v>
      </c>
      <c r="E2362" t="str">
        <f t="shared" si="108"/>
        <v>Natasha Gill</v>
      </c>
      <c r="F2362" t="s">
        <v>55</v>
      </c>
      <c r="G2362" t="s">
        <v>49</v>
      </c>
      <c r="H2362" t="s">
        <v>56</v>
      </c>
      <c r="I2362" t="s">
        <v>648</v>
      </c>
      <c r="J2362" t="s">
        <v>649</v>
      </c>
      <c r="K2362" t="s">
        <v>649</v>
      </c>
      <c r="M2362" t="s">
        <v>615</v>
      </c>
      <c r="N2362" t="s">
        <v>574</v>
      </c>
      <c r="O2362" s="2">
        <v>3.74</v>
      </c>
      <c r="P2362" s="2">
        <v>9.99</v>
      </c>
      <c r="Q2362">
        <v>1</v>
      </c>
      <c r="R2362" s="2">
        <f t="shared" si="109"/>
        <v>9.99</v>
      </c>
      <c r="S2362" t="str">
        <f t="shared" si="110"/>
        <v>Small</v>
      </c>
    </row>
    <row r="2363" spans="1:19" hidden="1" x14ac:dyDescent="0.45">
      <c r="A2363">
        <v>65703</v>
      </c>
      <c r="B2363" s="1">
        <v>42436</v>
      </c>
      <c r="C2363" t="s">
        <v>233</v>
      </c>
      <c r="D2363" t="s">
        <v>370</v>
      </c>
      <c r="E2363" t="str">
        <f t="shared" si="108"/>
        <v>Andy Alonso</v>
      </c>
      <c r="F2363" t="s">
        <v>55</v>
      </c>
      <c r="G2363" t="s">
        <v>49</v>
      </c>
      <c r="H2363" t="s">
        <v>56</v>
      </c>
      <c r="I2363" t="s">
        <v>683</v>
      </c>
      <c r="J2363" t="s">
        <v>684</v>
      </c>
      <c r="K2363" t="s">
        <v>684</v>
      </c>
      <c r="M2363" t="s">
        <v>573</v>
      </c>
      <c r="N2363" t="s">
        <v>574</v>
      </c>
      <c r="O2363" s="2">
        <v>1.87</v>
      </c>
      <c r="P2363" s="2">
        <v>4.99</v>
      </c>
      <c r="Q2363">
        <v>3</v>
      </c>
      <c r="R2363" s="2">
        <f t="shared" si="109"/>
        <v>14.97</v>
      </c>
      <c r="S2363" t="str">
        <f t="shared" si="110"/>
        <v>Small</v>
      </c>
    </row>
    <row r="2364" spans="1:19" hidden="1" x14ac:dyDescent="0.45">
      <c r="A2364">
        <v>65703</v>
      </c>
      <c r="B2364" s="1">
        <v>42436</v>
      </c>
      <c r="C2364" t="s">
        <v>233</v>
      </c>
      <c r="D2364" t="s">
        <v>370</v>
      </c>
      <c r="E2364" t="str">
        <f t="shared" si="108"/>
        <v>Andy Alonso</v>
      </c>
      <c r="F2364" t="s">
        <v>55</v>
      </c>
      <c r="G2364" t="s">
        <v>49</v>
      </c>
      <c r="H2364" t="s">
        <v>56</v>
      </c>
      <c r="I2364" t="s">
        <v>762</v>
      </c>
      <c r="J2364" t="s">
        <v>763</v>
      </c>
      <c r="K2364" t="s">
        <v>764</v>
      </c>
      <c r="L2364" t="s">
        <v>765</v>
      </c>
      <c r="M2364" t="s">
        <v>766</v>
      </c>
      <c r="N2364" t="s">
        <v>588</v>
      </c>
      <c r="O2364" s="2">
        <v>3.36</v>
      </c>
      <c r="P2364" s="2">
        <v>8.99</v>
      </c>
      <c r="Q2364">
        <v>1</v>
      </c>
      <c r="R2364" s="2">
        <f t="shared" si="109"/>
        <v>8.99</v>
      </c>
      <c r="S2364" t="str">
        <f t="shared" si="110"/>
        <v>Small</v>
      </c>
    </row>
    <row r="2365" spans="1:19" hidden="1" x14ac:dyDescent="0.45">
      <c r="A2365">
        <v>65703</v>
      </c>
      <c r="B2365" s="1">
        <v>42436</v>
      </c>
      <c r="C2365" t="s">
        <v>233</v>
      </c>
      <c r="D2365" t="s">
        <v>370</v>
      </c>
      <c r="E2365" t="str">
        <f t="shared" si="108"/>
        <v>Andy Alonso</v>
      </c>
      <c r="F2365" t="s">
        <v>55</v>
      </c>
      <c r="G2365" t="s">
        <v>49</v>
      </c>
      <c r="H2365" t="s">
        <v>56</v>
      </c>
      <c r="I2365" t="s">
        <v>605</v>
      </c>
      <c r="J2365" t="s">
        <v>606</v>
      </c>
      <c r="K2365" t="s">
        <v>606</v>
      </c>
      <c r="M2365" t="s">
        <v>607</v>
      </c>
      <c r="N2365" t="s">
        <v>574</v>
      </c>
      <c r="O2365" s="2">
        <v>8.2200000000000006</v>
      </c>
      <c r="P2365" s="2">
        <v>21.98</v>
      </c>
      <c r="Q2365">
        <v>2</v>
      </c>
      <c r="R2365" s="2">
        <f t="shared" si="109"/>
        <v>43.96</v>
      </c>
      <c r="S2365" t="str">
        <f t="shared" si="110"/>
        <v>Small</v>
      </c>
    </row>
    <row r="2366" spans="1:19" hidden="1" x14ac:dyDescent="0.45">
      <c r="A2366">
        <v>65719</v>
      </c>
      <c r="B2366" s="1">
        <v>42436</v>
      </c>
      <c r="C2366" t="s">
        <v>957</v>
      </c>
      <c r="D2366" t="s">
        <v>356</v>
      </c>
      <c r="E2366" t="str">
        <f t="shared" si="108"/>
        <v>Carly Andersen</v>
      </c>
      <c r="F2366" t="s">
        <v>996</v>
      </c>
      <c r="G2366" t="s">
        <v>89</v>
      </c>
      <c r="H2366" t="s">
        <v>89</v>
      </c>
      <c r="I2366" t="s">
        <v>648</v>
      </c>
      <c r="J2366" t="s">
        <v>649</v>
      </c>
      <c r="K2366" t="s">
        <v>649</v>
      </c>
      <c r="M2366" t="s">
        <v>615</v>
      </c>
      <c r="N2366" t="s">
        <v>574</v>
      </c>
      <c r="O2366" s="2">
        <v>3.74</v>
      </c>
      <c r="P2366" s="2">
        <v>9.99</v>
      </c>
      <c r="Q2366">
        <v>1</v>
      </c>
      <c r="R2366" s="2">
        <f t="shared" si="109"/>
        <v>9.99</v>
      </c>
      <c r="S2366" t="str">
        <f t="shared" si="110"/>
        <v>Small</v>
      </c>
    </row>
    <row r="2367" spans="1:19" hidden="1" x14ac:dyDescent="0.45">
      <c r="A2367">
        <v>65719</v>
      </c>
      <c r="B2367" s="1">
        <v>42436</v>
      </c>
      <c r="C2367" t="s">
        <v>957</v>
      </c>
      <c r="D2367" t="s">
        <v>356</v>
      </c>
      <c r="E2367" t="str">
        <f t="shared" si="108"/>
        <v>Carly Andersen</v>
      </c>
      <c r="F2367" t="s">
        <v>996</v>
      </c>
      <c r="G2367" t="s">
        <v>89</v>
      </c>
      <c r="H2367" t="s">
        <v>89</v>
      </c>
      <c r="I2367" t="s">
        <v>616</v>
      </c>
      <c r="J2367" t="s">
        <v>617</v>
      </c>
      <c r="K2367" t="s">
        <v>618</v>
      </c>
      <c r="M2367" t="s">
        <v>615</v>
      </c>
      <c r="N2367" t="s">
        <v>574</v>
      </c>
      <c r="O2367" s="2">
        <v>1.87</v>
      </c>
      <c r="P2367" s="2">
        <v>4.99</v>
      </c>
      <c r="Q2367">
        <v>1</v>
      </c>
      <c r="R2367" s="2">
        <f t="shared" si="109"/>
        <v>4.99</v>
      </c>
      <c r="S2367" t="str">
        <f t="shared" si="110"/>
        <v>Small</v>
      </c>
    </row>
    <row r="2368" spans="1:19" hidden="1" x14ac:dyDescent="0.45">
      <c r="A2368">
        <v>65719</v>
      </c>
      <c r="B2368" s="1">
        <v>42436</v>
      </c>
      <c r="C2368" t="s">
        <v>957</v>
      </c>
      <c r="D2368" t="s">
        <v>356</v>
      </c>
      <c r="E2368" t="str">
        <f t="shared" si="108"/>
        <v>Carly Andersen</v>
      </c>
      <c r="F2368" t="s">
        <v>996</v>
      </c>
      <c r="G2368" t="s">
        <v>89</v>
      </c>
      <c r="H2368" t="s">
        <v>89</v>
      </c>
      <c r="I2368" t="s">
        <v>589</v>
      </c>
      <c r="J2368" t="s">
        <v>590</v>
      </c>
      <c r="K2368" t="s">
        <v>591</v>
      </c>
      <c r="L2368" t="s">
        <v>45</v>
      </c>
      <c r="M2368" t="s">
        <v>592</v>
      </c>
      <c r="N2368" t="s">
        <v>574</v>
      </c>
      <c r="O2368" s="2">
        <v>13.09</v>
      </c>
      <c r="P2368" s="2">
        <v>34.99</v>
      </c>
      <c r="Q2368">
        <v>1</v>
      </c>
      <c r="R2368" s="2">
        <f t="shared" si="109"/>
        <v>34.99</v>
      </c>
      <c r="S2368" t="str">
        <f t="shared" si="110"/>
        <v>Small</v>
      </c>
    </row>
    <row r="2369" spans="1:19" hidden="1" x14ac:dyDescent="0.45">
      <c r="A2369">
        <v>65719</v>
      </c>
      <c r="B2369" s="1">
        <v>42436</v>
      </c>
      <c r="C2369" t="s">
        <v>957</v>
      </c>
      <c r="D2369" t="s">
        <v>356</v>
      </c>
      <c r="E2369" t="str">
        <f t="shared" si="108"/>
        <v>Carly Andersen</v>
      </c>
      <c r="F2369" t="s">
        <v>996</v>
      </c>
      <c r="G2369" t="s">
        <v>89</v>
      </c>
      <c r="H2369" t="s">
        <v>89</v>
      </c>
      <c r="I2369" t="s">
        <v>738</v>
      </c>
      <c r="J2369" t="s">
        <v>739</v>
      </c>
      <c r="K2369" t="s">
        <v>646</v>
      </c>
      <c r="L2369" t="s">
        <v>632</v>
      </c>
      <c r="M2369" t="s">
        <v>626</v>
      </c>
      <c r="N2369" t="s">
        <v>588</v>
      </c>
      <c r="O2369" s="2">
        <v>38.49</v>
      </c>
      <c r="P2369" s="2">
        <v>49.99</v>
      </c>
      <c r="Q2369">
        <v>3</v>
      </c>
      <c r="R2369" s="2">
        <f t="shared" si="109"/>
        <v>149.97</v>
      </c>
      <c r="S2369" t="str">
        <f t="shared" si="110"/>
        <v>Small</v>
      </c>
    </row>
    <row r="2370" spans="1:19" hidden="1" x14ac:dyDescent="0.45">
      <c r="A2370">
        <v>65737</v>
      </c>
      <c r="B2370" s="1">
        <v>42436</v>
      </c>
      <c r="C2370" t="s">
        <v>461</v>
      </c>
      <c r="D2370" t="s">
        <v>720</v>
      </c>
      <c r="E2370" t="str">
        <f t="shared" si="108"/>
        <v>Charles Clark</v>
      </c>
      <c r="F2370" t="s">
        <v>48</v>
      </c>
      <c r="G2370" t="s">
        <v>49</v>
      </c>
      <c r="H2370" t="s">
        <v>50</v>
      </c>
      <c r="I2370" t="s">
        <v>653</v>
      </c>
      <c r="J2370" t="s">
        <v>654</v>
      </c>
      <c r="K2370" t="s">
        <v>570</v>
      </c>
      <c r="L2370" t="s">
        <v>45</v>
      </c>
      <c r="M2370" t="s">
        <v>32</v>
      </c>
      <c r="N2370" t="s">
        <v>25</v>
      </c>
      <c r="O2370" s="2">
        <v>343.65</v>
      </c>
      <c r="P2370" s="2">
        <v>539.99</v>
      </c>
      <c r="Q2370">
        <v>1</v>
      </c>
      <c r="R2370" s="2">
        <f t="shared" si="109"/>
        <v>539.99</v>
      </c>
      <c r="S2370" t="str">
        <f t="shared" si="110"/>
        <v>Medium</v>
      </c>
    </row>
    <row r="2371" spans="1:19" hidden="1" x14ac:dyDescent="0.45">
      <c r="A2371">
        <v>65737</v>
      </c>
      <c r="B2371" s="1">
        <v>42436</v>
      </c>
      <c r="C2371" t="s">
        <v>461</v>
      </c>
      <c r="D2371" t="s">
        <v>720</v>
      </c>
      <c r="E2371" t="str">
        <f t="shared" ref="E2371:E2434" si="111">CONCATENATE(C2371," ",D2371)</f>
        <v>Charles Clark</v>
      </c>
      <c r="F2371" t="s">
        <v>48</v>
      </c>
      <c r="G2371" t="s">
        <v>49</v>
      </c>
      <c r="H2371" t="s">
        <v>50</v>
      </c>
      <c r="I2371" t="s">
        <v>742</v>
      </c>
      <c r="J2371" t="s">
        <v>743</v>
      </c>
      <c r="K2371" t="s">
        <v>586</v>
      </c>
      <c r="L2371" t="s">
        <v>45</v>
      </c>
      <c r="M2371" t="s">
        <v>587</v>
      </c>
      <c r="N2371" t="s">
        <v>588</v>
      </c>
      <c r="O2371" s="2">
        <v>9.16</v>
      </c>
      <c r="P2371" s="2">
        <v>24.49</v>
      </c>
      <c r="Q2371">
        <v>1</v>
      </c>
      <c r="R2371" s="2">
        <f t="shared" ref="R2371:R2434" si="112">P2371*Q2371</f>
        <v>24.49</v>
      </c>
      <c r="S2371" t="str">
        <f t="shared" ref="S2371:S2434" si="113">VLOOKUP(R2371,$T$2:$U$4,2,TRUE)</f>
        <v>Small</v>
      </c>
    </row>
    <row r="2372" spans="1:19" hidden="1" x14ac:dyDescent="0.45">
      <c r="A2372">
        <v>65738</v>
      </c>
      <c r="B2372" s="1">
        <v>42436</v>
      </c>
      <c r="C2372" t="s">
        <v>827</v>
      </c>
      <c r="D2372" t="s">
        <v>246</v>
      </c>
      <c r="E2372" t="str">
        <f t="shared" si="111"/>
        <v>Christian Moore</v>
      </c>
      <c r="F2372" t="s">
        <v>48</v>
      </c>
      <c r="G2372" t="s">
        <v>49</v>
      </c>
      <c r="H2372" t="s">
        <v>50</v>
      </c>
      <c r="I2372" t="s">
        <v>613</v>
      </c>
      <c r="J2372" t="s">
        <v>614</v>
      </c>
      <c r="K2372" t="s">
        <v>614</v>
      </c>
      <c r="M2372" t="s">
        <v>615</v>
      </c>
      <c r="N2372" t="s">
        <v>574</v>
      </c>
      <c r="O2372" s="2">
        <v>3.36</v>
      </c>
      <c r="P2372" s="2">
        <v>8.99</v>
      </c>
      <c r="Q2372">
        <v>2</v>
      </c>
      <c r="R2372" s="2">
        <f t="shared" si="112"/>
        <v>17.98</v>
      </c>
      <c r="S2372" t="str">
        <f t="shared" si="113"/>
        <v>Small</v>
      </c>
    </row>
    <row r="2373" spans="1:19" hidden="1" x14ac:dyDescent="0.45">
      <c r="A2373">
        <v>65738</v>
      </c>
      <c r="B2373" s="1">
        <v>42436</v>
      </c>
      <c r="C2373" t="s">
        <v>827</v>
      </c>
      <c r="D2373" t="s">
        <v>246</v>
      </c>
      <c r="E2373" t="str">
        <f t="shared" si="111"/>
        <v>Christian Moore</v>
      </c>
      <c r="F2373" t="s">
        <v>48</v>
      </c>
      <c r="G2373" t="s">
        <v>49</v>
      </c>
      <c r="H2373" t="s">
        <v>50</v>
      </c>
      <c r="I2373" t="s">
        <v>644</v>
      </c>
      <c r="J2373" t="s">
        <v>645</v>
      </c>
      <c r="K2373" t="s">
        <v>646</v>
      </c>
      <c r="L2373" t="s">
        <v>632</v>
      </c>
      <c r="M2373" t="s">
        <v>626</v>
      </c>
      <c r="N2373" t="s">
        <v>588</v>
      </c>
      <c r="O2373" s="2">
        <v>38.49</v>
      </c>
      <c r="P2373" s="2">
        <v>49.99</v>
      </c>
      <c r="Q2373">
        <v>4</v>
      </c>
      <c r="R2373" s="2">
        <f t="shared" si="112"/>
        <v>199.96</v>
      </c>
      <c r="S2373" t="str">
        <f t="shared" si="113"/>
        <v>Small</v>
      </c>
    </row>
    <row r="2374" spans="1:19" hidden="1" x14ac:dyDescent="0.45">
      <c r="A2374">
        <v>65738</v>
      </c>
      <c r="B2374" s="1">
        <v>42436</v>
      </c>
      <c r="C2374" t="s">
        <v>827</v>
      </c>
      <c r="D2374" t="s">
        <v>246</v>
      </c>
      <c r="E2374" t="str">
        <f t="shared" si="111"/>
        <v>Christian Moore</v>
      </c>
      <c r="F2374" t="s">
        <v>48</v>
      </c>
      <c r="G2374" t="s">
        <v>49</v>
      </c>
      <c r="H2374" t="s">
        <v>50</v>
      </c>
      <c r="I2374" t="s">
        <v>616</v>
      </c>
      <c r="J2374" t="s">
        <v>617</v>
      </c>
      <c r="K2374" t="s">
        <v>618</v>
      </c>
      <c r="M2374" t="s">
        <v>615</v>
      </c>
      <c r="N2374" t="s">
        <v>574</v>
      </c>
      <c r="O2374" s="2">
        <v>1.87</v>
      </c>
      <c r="P2374" s="2">
        <v>4.99</v>
      </c>
      <c r="Q2374">
        <v>2</v>
      </c>
      <c r="R2374" s="2">
        <f t="shared" si="112"/>
        <v>9.98</v>
      </c>
      <c r="S2374" t="str">
        <f t="shared" si="113"/>
        <v>Small</v>
      </c>
    </row>
    <row r="2375" spans="1:19" hidden="1" x14ac:dyDescent="0.45">
      <c r="A2375">
        <v>65738</v>
      </c>
      <c r="B2375" s="1">
        <v>42436</v>
      </c>
      <c r="C2375" t="s">
        <v>827</v>
      </c>
      <c r="D2375" t="s">
        <v>246</v>
      </c>
      <c r="E2375" t="str">
        <f t="shared" si="111"/>
        <v>Christian Moore</v>
      </c>
      <c r="F2375" t="s">
        <v>48</v>
      </c>
      <c r="G2375" t="s">
        <v>49</v>
      </c>
      <c r="H2375" t="s">
        <v>50</v>
      </c>
      <c r="I2375" t="s">
        <v>568</v>
      </c>
      <c r="J2375" t="s">
        <v>569</v>
      </c>
      <c r="K2375" t="s">
        <v>570</v>
      </c>
      <c r="L2375" t="s">
        <v>45</v>
      </c>
      <c r="M2375" t="s">
        <v>32</v>
      </c>
      <c r="N2375" t="s">
        <v>25</v>
      </c>
      <c r="O2375" s="2">
        <v>343.65</v>
      </c>
      <c r="P2375" s="2">
        <v>539.99</v>
      </c>
      <c r="Q2375">
        <v>1</v>
      </c>
      <c r="R2375" s="2">
        <f t="shared" si="112"/>
        <v>539.99</v>
      </c>
      <c r="S2375" t="str">
        <f t="shared" si="113"/>
        <v>Medium</v>
      </c>
    </row>
    <row r="2376" spans="1:19" hidden="1" x14ac:dyDescent="0.45">
      <c r="A2376">
        <v>65738</v>
      </c>
      <c r="B2376" s="1">
        <v>42436</v>
      </c>
      <c r="C2376" t="s">
        <v>827</v>
      </c>
      <c r="D2376" t="s">
        <v>246</v>
      </c>
      <c r="E2376" t="str">
        <f t="shared" si="111"/>
        <v>Christian Moore</v>
      </c>
      <c r="F2376" t="s">
        <v>48</v>
      </c>
      <c r="G2376" t="s">
        <v>49</v>
      </c>
      <c r="H2376" t="s">
        <v>50</v>
      </c>
      <c r="I2376" t="s">
        <v>599</v>
      </c>
      <c r="J2376" t="s">
        <v>600</v>
      </c>
      <c r="K2376" t="s">
        <v>601</v>
      </c>
      <c r="L2376" t="s">
        <v>23</v>
      </c>
      <c r="M2376" t="s">
        <v>602</v>
      </c>
      <c r="N2376" t="s">
        <v>574</v>
      </c>
      <c r="O2376" s="2">
        <v>20.57</v>
      </c>
      <c r="P2376" s="2">
        <v>54.99</v>
      </c>
      <c r="Q2376">
        <v>4</v>
      </c>
      <c r="R2376" s="2">
        <f t="shared" si="112"/>
        <v>219.96</v>
      </c>
      <c r="S2376" t="str">
        <f t="shared" si="113"/>
        <v>Small</v>
      </c>
    </row>
    <row r="2377" spans="1:19" hidden="1" x14ac:dyDescent="0.45">
      <c r="A2377">
        <v>65740</v>
      </c>
      <c r="B2377" s="1">
        <v>42436</v>
      </c>
      <c r="C2377" t="s">
        <v>872</v>
      </c>
      <c r="D2377" t="s">
        <v>298</v>
      </c>
      <c r="E2377" t="str">
        <f t="shared" si="111"/>
        <v>Richard Stone</v>
      </c>
      <c r="F2377" t="s">
        <v>48</v>
      </c>
      <c r="G2377" t="s">
        <v>49</v>
      </c>
      <c r="H2377" t="s">
        <v>50</v>
      </c>
      <c r="I2377" t="s">
        <v>620</v>
      </c>
      <c r="J2377" t="s">
        <v>621</v>
      </c>
      <c r="K2377" t="s">
        <v>622</v>
      </c>
      <c r="L2377" t="s">
        <v>317</v>
      </c>
      <c r="M2377" t="s">
        <v>32</v>
      </c>
      <c r="N2377" t="s">
        <v>25</v>
      </c>
      <c r="O2377" s="2">
        <v>1082.51</v>
      </c>
      <c r="P2377" s="2">
        <v>1700.99</v>
      </c>
      <c r="Q2377">
        <v>1</v>
      </c>
      <c r="R2377" s="2">
        <f t="shared" si="112"/>
        <v>1700.99</v>
      </c>
      <c r="S2377" t="str">
        <f t="shared" si="113"/>
        <v>Large</v>
      </c>
    </row>
    <row r="2378" spans="1:19" hidden="1" x14ac:dyDescent="0.45">
      <c r="A2378">
        <v>65740</v>
      </c>
      <c r="B2378" s="1">
        <v>42436</v>
      </c>
      <c r="C2378" t="s">
        <v>872</v>
      </c>
      <c r="D2378" t="s">
        <v>298</v>
      </c>
      <c r="E2378" t="str">
        <f t="shared" si="111"/>
        <v>Richard Stone</v>
      </c>
      <c r="F2378" t="s">
        <v>48</v>
      </c>
      <c r="G2378" t="s">
        <v>49</v>
      </c>
      <c r="H2378" t="s">
        <v>50</v>
      </c>
      <c r="I2378" t="s">
        <v>594</v>
      </c>
      <c r="J2378" t="s">
        <v>595</v>
      </c>
      <c r="K2378" t="s">
        <v>595</v>
      </c>
      <c r="M2378" t="s">
        <v>573</v>
      </c>
      <c r="N2378" t="s">
        <v>574</v>
      </c>
      <c r="O2378" s="2">
        <v>1.49</v>
      </c>
      <c r="P2378" s="2">
        <v>3.99</v>
      </c>
      <c r="Q2378">
        <v>1</v>
      </c>
      <c r="R2378" s="2">
        <f t="shared" si="112"/>
        <v>3.99</v>
      </c>
      <c r="S2378" t="str">
        <f t="shared" si="113"/>
        <v>Small</v>
      </c>
    </row>
    <row r="2379" spans="1:19" hidden="1" x14ac:dyDescent="0.45">
      <c r="A2379">
        <v>65740</v>
      </c>
      <c r="B2379" s="1">
        <v>42436</v>
      </c>
      <c r="C2379" t="s">
        <v>872</v>
      </c>
      <c r="D2379" t="s">
        <v>298</v>
      </c>
      <c r="E2379" t="str">
        <f t="shared" si="111"/>
        <v>Richard Stone</v>
      </c>
      <c r="F2379" t="s">
        <v>48</v>
      </c>
      <c r="G2379" t="s">
        <v>49</v>
      </c>
      <c r="H2379" t="s">
        <v>50</v>
      </c>
      <c r="I2379" t="s">
        <v>666</v>
      </c>
      <c r="J2379" t="s">
        <v>667</v>
      </c>
      <c r="K2379" t="s">
        <v>667</v>
      </c>
      <c r="M2379" t="s">
        <v>573</v>
      </c>
      <c r="N2379" t="s">
        <v>574</v>
      </c>
      <c r="O2379" s="2">
        <v>9.35</v>
      </c>
      <c r="P2379" s="2">
        <v>24.99</v>
      </c>
      <c r="Q2379">
        <v>1</v>
      </c>
      <c r="R2379" s="2">
        <f t="shared" si="112"/>
        <v>24.99</v>
      </c>
      <c r="S2379" t="str">
        <f t="shared" si="113"/>
        <v>Small</v>
      </c>
    </row>
    <row r="2380" spans="1:19" hidden="1" x14ac:dyDescent="0.45">
      <c r="A2380">
        <v>65745</v>
      </c>
      <c r="B2380" s="1">
        <v>42436</v>
      </c>
      <c r="C2380" t="s">
        <v>1034</v>
      </c>
      <c r="D2380" t="s">
        <v>1035</v>
      </c>
      <c r="E2380" t="str">
        <f t="shared" si="111"/>
        <v>Jimmy Travers</v>
      </c>
      <c r="F2380" t="s">
        <v>18</v>
      </c>
      <c r="G2380" t="s">
        <v>19</v>
      </c>
      <c r="H2380" t="s">
        <v>19</v>
      </c>
      <c r="I2380" t="s">
        <v>905</v>
      </c>
      <c r="J2380" t="s">
        <v>906</v>
      </c>
      <c r="K2380" t="s">
        <v>660</v>
      </c>
      <c r="L2380" t="s">
        <v>532</v>
      </c>
      <c r="M2380" t="s">
        <v>579</v>
      </c>
      <c r="N2380" t="s">
        <v>25</v>
      </c>
      <c r="O2380" s="2">
        <v>1481.94</v>
      </c>
      <c r="P2380" s="2">
        <v>2384.0700000000002</v>
      </c>
      <c r="Q2380">
        <v>1</v>
      </c>
      <c r="R2380" s="2">
        <f t="shared" si="112"/>
        <v>2384.0700000000002</v>
      </c>
      <c r="S2380" t="str">
        <f t="shared" si="113"/>
        <v>Large</v>
      </c>
    </row>
    <row r="2381" spans="1:19" hidden="1" x14ac:dyDescent="0.45">
      <c r="A2381">
        <v>65745</v>
      </c>
      <c r="B2381" s="1">
        <v>42436</v>
      </c>
      <c r="C2381" t="s">
        <v>1034</v>
      </c>
      <c r="D2381" t="s">
        <v>1035</v>
      </c>
      <c r="E2381" t="str">
        <f t="shared" si="111"/>
        <v>Jimmy Travers</v>
      </c>
      <c r="F2381" t="s">
        <v>18</v>
      </c>
      <c r="G2381" t="s">
        <v>19</v>
      </c>
      <c r="H2381" t="s">
        <v>19</v>
      </c>
      <c r="I2381" t="s">
        <v>726</v>
      </c>
      <c r="J2381" t="s">
        <v>727</v>
      </c>
      <c r="K2381" t="s">
        <v>625</v>
      </c>
      <c r="L2381" t="s">
        <v>317</v>
      </c>
      <c r="M2381" t="s">
        <v>626</v>
      </c>
      <c r="N2381" t="s">
        <v>588</v>
      </c>
      <c r="O2381" s="2">
        <v>41.57</v>
      </c>
      <c r="P2381" s="2">
        <v>53.99</v>
      </c>
      <c r="Q2381">
        <v>3</v>
      </c>
      <c r="R2381" s="2">
        <f t="shared" si="112"/>
        <v>161.97</v>
      </c>
      <c r="S2381" t="str">
        <f t="shared" si="113"/>
        <v>Small</v>
      </c>
    </row>
    <row r="2382" spans="1:19" hidden="1" x14ac:dyDescent="0.45">
      <c r="A2382">
        <v>65776</v>
      </c>
      <c r="B2382" s="1">
        <v>42437</v>
      </c>
      <c r="C2382" t="s">
        <v>537</v>
      </c>
      <c r="D2382" t="s">
        <v>740</v>
      </c>
      <c r="E2382" t="str">
        <f t="shared" si="111"/>
        <v>Alejandro Nara</v>
      </c>
      <c r="F2382" t="s">
        <v>105</v>
      </c>
      <c r="G2382" t="s">
        <v>82</v>
      </c>
      <c r="H2382" t="s">
        <v>82</v>
      </c>
      <c r="I2382" t="s">
        <v>823</v>
      </c>
      <c r="J2382" t="s">
        <v>824</v>
      </c>
      <c r="K2382" t="s">
        <v>578</v>
      </c>
      <c r="L2382" t="s">
        <v>532</v>
      </c>
      <c r="M2382" t="s">
        <v>579</v>
      </c>
      <c r="N2382" t="s">
        <v>25</v>
      </c>
      <c r="O2382" s="2">
        <v>755.15</v>
      </c>
      <c r="P2382" s="2">
        <v>1214.8499999999999</v>
      </c>
      <c r="Q2382">
        <v>1</v>
      </c>
      <c r="R2382" s="2">
        <f t="shared" si="112"/>
        <v>1214.8499999999999</v>
      </c>
      <c r="S2382" t="str">
        <f t="shared" si="113"/>
        <v>Medium</v>
      </c>
    </row>
    <row r="2383" spans="1:19" hidden="1" x14ac:dyDescent="0.45">
      <c r="A2383">
        <v>65776</v>
      </c>
      <c r="B2383" s="1">
        <v>42437</v>
      </c>
      <c r="C2383" t="s">
        <v>537</v>
      </c>
      <c r="D2383" t="s">
        <v>740</v>
      </c>
      <c r="E2383" t="str">
        <f t="shared" si="111"/>
        <v>Alejandro Nara</v>
      </c>
      <c r="F2383" t="s">
        <v>105</v>
      </c>
      <c r="G2383" t="s">
        <v>82</v>
      </c>
      <c r="H2383" t="s">
        <v>82</v>
      </c>
      <c r="I2383" t="s">
        <v>608</v>
      </c>
      <c r="J2383" t="s">
        <v>609</v>
      </c>
      <c r="K2383" t="s">
        <v>591</v>
      </c>
      <c r="L2383" t="s">
        <v>532</v>
      </c>
      <c r="M2383" t="s">
        <v>592</v>
      </c>
      <c r="N2383" t="s">
        <v>574</v>
      </c>
      <c r="O2383" s="2">
        <v>13.09</v>
      </c>
      <c r="P2383" s="2">
        <v>34.99</v>
      </c>
      <c r="Q2383">
        <v>1</v>
      </c>
      <c r="R2383" s="2">
        <f t="shared" si="112"/>
        <v>34.99</v>
      </c>
      <c r="S2383" t="str">
        <f t="shared" si="113"/>
        <v>Small</v>
      </c>
    </row>
    <row r="2384" spans="1:19" hidden="1" x14ac:dyDescent="0.45">
      <c r="A2384">
        <v>65777</v>
      </c>
      <c r="B2384" s="1">
        <v>42437</v>
      </c>
      <c r="C2384" t="s">
        <v>87</v>
      </c>
      <c r="D2384" t="s">
        <v>289</v>
      </c>
      <c r="E2384" t="str">
        <f t="shared" si="111"/>
        <v>Mayra Mehta</v>
      </c>
      <c r="F2384" t="s">
        <v>69</v>
      </c>
      <c r="G2384" t="s">
        <v>19</v>
      </c>
      <c r="H2384" t="s">
        <v>19</v>
      </c>
      <c r="I2384" t="s">
        <v>623</v>
      </c>
      <c r="J2384" t="s">
        <v>624</v>
      </c>
      <c r="K2384" t="s">
        <v>625</v>
      </c>
      <c r="L2384" t="s">
        <v>317</v>
      </c>
      <c r="M2384" t="s">
        <v>626</v>
      </c>
      <c r="N2384" t="s">
        <v>588</v>
      </c>
      <c r="O2384" s="2">
        <v>41.57</v>
      </c>
      <c r="P2384" s="2">
        <v>53.99</v>
      </c>
      <c r="Q2384">
        <v>1</v>
      </c>
      <c r="R2384" s="2">
        <f t="shared" si="112"/>
        <v>53.99</v>
      </c>
      <c r="S2384" t="str">
        <f t="shared" si="113"/>
        <v>Small</v>
      </c>
    </row>
    <row r="2385" spans="1:19" hidden="1" x14ac:dyDescent="0.45">
      <c r="A2385">
        <v>65777</v>
      </c>
      <c r="B2385" s="1">
        <v>42437</v>
      </c>
      <c r="C2385" t="s">
        <v>87</v>
      </c>
      <c r="D2385" t="s">
        <v>289</v>
      </c>
      <c r="E2385" t="str">
        <f t="shared" si="111"/>
        <v>Mayra Mehta</v>
      </c>
      <c r="F2385" t="s">
        <v>69</v>
      </c>
      <c r="G2385" t="s">
        <v>19</v>
      </c>
      <c r="H2385" t="s">
        <v>19</v>
      </c>
      <c r="I2385" t="s">
        <v>352</v>
      </c>
      <c r="J2385" t="s">
        <v>353</v>
      </c>
      <c r="K2385" t="s">
        <v>341</v>
      </c>
      <c r="L2385" t="s">
        <v>23</v>
      </c>
      <c r="M2385" t="s">
        <v>24</v>
      </c>
      <c r="N2385" t="s">
        <v>25</v>
      </c>
      <c r="O2385" s="2">
        <v>1265.6199999999999</v>
      </c>
      <c r="P2385" s="2">
        <v>2319.9899999999998</v>
      </c>
      <c r="Q2385">
        <v>1</v>
      </c>
      <c r="R2385" s="2">
        <f t="shared" si="112"/>
        <v>2319.9899999999998</v>
      </c>
      <c r="S2385" t="str">
        <f t="shared" si="113"/>
        <v>Large</v>
      </c>
    </row>
    <row r="2386" spans="1:19" hidden="1" x14ac:dyDescent="0.45">
      <c r="A2386">
        <v>65777</v>
      </c>
      <c r="B2386" s="1">
        <v>42437</v>
      </c>
      <c r="C2386" t="s">
        <v>87</v>
      </c>
      <c r="D2386" t="s">
        <v>289</v>
      </c>
      <c r="E2386" t="str">
        <f t="shared" si="111"/>
        <v>Mayra Mehta</v>
      </c>
      <c r="F2386" t="s">
        <v>69</v>
      </c>
      <c r="G2386" t="s">
        <v>19</v>
      </c>
      <c r="H2386" t="s">
        <v>19</v>
      </c>
      <c r="I2386" t="s">
        <v>605</v>
      </c>
      <c r="J2386" t="s">
        <v>606</v>
      </c>
      <c r="K2386" t="s">
        <v>606</v>
      </c>
      <c r="M2386" t="s">
        <v>607</v>
      </c>
      <c r="N2386" t="s">
        <v>574</v>
      </c>
      <c r="O2386" s="2">
        <v>8.2200000000000006</v>
      </c>
      <c r="P2386" s="2">
        <v>21.98</v>
      </c>
      <c r="Q2386">
        <v>1</v>
      </c>
      <c r="R2386" s="2">
        <f t="shared" si="112"/>
        <v>21.98</v>
      </c>
      <c r="S2386" t="str">
        <f t="shared" si="113"/>
        <v>Small</v>
      </c>
    </row>
    <row r="2387" spans="1:19" hidden="1" x14ac:dyDescent="0.45">
      <c r="A2387">
        <v>65780</v>
      </c>
      <c r="B2387" s="1">
        <v>42437</v>
      </c>
      <c r="C2387" t="s">
        <v>65</v>
      </c>
      <c r="D2387" t="s">
        <v>370</v>
      </c>
      <c r="E2387" t="str">
        <f t="shared" si="111"/>
        <v>Renee Alonso</v>
      </c>
      <c r="F2387" t="s">
        <v>69</v>
      </c>
      <c r="G2387" t="s">
        <v>19</v>
      </c>
      <c r="H2387" t="s">
        <v>19</v>
      </c>
      <c r="I2387" t="s">
        <v>627</v>
      </c>
      <c r="J2387" t="s">
        <v>628</v>
      </c>
      <c r="K2387" t="s">
        <v>625</v>
      </c>
      <c r="L2387" t="s">
        <v>317</v>
      </c>
      <c r="M2387" t="s">
        <v>626</v>
      </c>
      <c r="N2387" t="s">
        <v>588</v>
      </c>
      <c r="O2387" s="2">
        <v>41.57</v>
      </c>
      <c r="P2387" s="2">
        <v>53.99</v>
      </c>
      <c r="Q2387">
        <v>1</v>
      </c>
      <c r="R2387" s="2">
        <f t="shared" si="112"/>
        <v>53.99</v>
      </c>
      <c r="S2387" t="str">
        <f t="shared" si="113"/>
        <v>Small</v>
      </c>
    </row>
    <row r="2388" spans="1:19" hidden="1" x14ac:dyDescent="0.45">
      <c r="A2388">
        <v>65780</v>
      </c>
      <c r="B2388" s="1">
        <v>42437</v>
      </c>
      <c r="C2388" t="s">
        <v>65</v>
      </c>
      <c r="D2388" t="s">
        <v>370</v>
      </c>
      <c r="E2388" t="str">
        <f t="shared" si="111"/>
        <v>Renee Alonso</v>
      </c>
      <c r="F2388" t="s">
        <v>69</v>
      </c>
      <c r="G2388" t="s">
        <v>19</v>
      </c>
      <c r="H2388" t="s">
        <v>19</v>
      </c>
      <c r="I2388" t="s">
        <v>616</v>
      </c>
      <c r="J2388" t="s">
        <v>617</v>
      </c>
      <c r="K2388" t="s">
        <v>618</v>
      </c>
      <c r="M2388" t="s">
        <v>615</v>
      </c>
      <c r="N2388" t="s">
        <v>574</v>
      </c>
      <c r="O2388" s="2">
        <v>1.87</v>
      </c>
      <c r="P2388" s="2">
        <v>4.99</v>
      </c>
      <c r="Q2388">
        <v>3</v>
      </c>
      <c r="R2388" s="2">
        <f t="shared" si="112"/>
        <v>14.97</v>
      </c>
      <c r="S2388" t="str">
        <f t="shared" si="113"/>
        <v>Small</v>
      </c>
    </row>
    <row r="2389" spans="1:19" hidden="1" x14ac:dyDescent="0.45">
      <c r="A2389">
        <v>65780</v>
      </c>
      <c r="B2389" s="1">
        <v>42437</v>
      </c>
      <c r="C2389" t="s">
        <v>65</v>
      </c>
      <c r="D2389" t="s">
        <v>370</v>
      </c>
      <c r="E2389" t="str">
        <f t="shared" si="111"/>
        <v>Renee Alonso</v>
      </c>
      <c r="F2389" t="s">
        <v>69</v>
      </c>
      <c r="G2389" t="s">
        <v>19</v>
      </c>
      <c r="H2389" t="s">
        <v>19</v>
      </c>
      <c r="I2389" t="s">
        <v>613</v>
      </c>
      <c r="J2389" t="s">
        <v>614</v>
      </c>
      <c r="K2389" t="s">
        <v>614</v>
      </c>
      <c r="M2389" t="s">
        <v>615</v>
      </c>
      <c r="N2389" t="s">
        <v>574</v>
      </c>
      <c r="O2389" s="2">
        <v>3.36</v>
      </c>
      <c r="P2389" s="2">
        <v>8.99</v>
      </c>
      <c r="Q2389">
        <v>1</v>
      </c>
      <c r="R2389" s="2">
        <f t="shared" si="112"/>
        <v>8.99</v>
      </c>
      <c r="S2389" t="str">
        <f t="shared" si="113"/>
        <v>Small</v>
      </c>
    </row>
    <row r="2390" spans="1:19" hidden="1" x14ac:dyDescent="0.45">
      <c r="A2390">
        <v>65780</v>
      </c>
      <c r="B2390" s="1">
        <v>42437</v>
      </c>
      <c r="C2390" t="s">
        <v>65</v>
      </c>
      <c r="D2390" t="s">
        <v>370</v>
      </c>
      <c r="E2390" t="str">
        <f t="shared" si="111"/>
        <v>Renee Alonso</v>
      </c>
      <c r="F2390" t="s">
        <v>69</v>
      </c>
      <c r="G2390" t="s">
        <v>19</v>
      </c>
      <c r="H2390" t="s">
        <v>19</v>
      </c>
      <c r="I2390" t="s">
        <v>611</v>
      </c>
      <c r="J2390" t="s">
        <v>612</v>
      </c>
      <c r="K2390" t="s">
        <v>570</v>
      </c>
      <c r="L2390" t="s">
        <v>45</v>
      </c>
      <c r="M2390" t="s">
        <v>32</v>
      </c>
      <c r="N2390" t="s">
        <v>25</v>
      </c>
      <c r="O2390" s="2">
        <v>343.65</v>
      </c>
      <c r="P2390" s="2">
        <v>539.99</v>
      </c>
      <c r="Q2390">
        <v>1</v>
      </c>
      <c r="R2390" s="2">
        <f t="shared" si="112"/>
        <v>539.99</v>
      </c>
      <c r="S2390" t="str">
        <f t="shared" si="113"/>
        <v>Medium</v>
      </c>
    </row>
    <row r="2391" spans="1:19" hidden="1" x14ac:dyDescent="0.45">
      <c r="A2391">
        <v>65854</v>
      </c>
      <c r="B2391" s="1">
        <v>42438</v>
      </c>
      <c r="C2391" t="s">
        <v>200</v>
      </c>
      <c r="D2391" t="s">
        <v>356</v>
      </c>
      <c r="E2391" t="str">
        <f t="shared" si="111"/>
        <v>Brendan Andersen</v>
      </c>
      <c r="F2391" t="s">
        <v>35</v>
      </c>
      <c r="G2391" t="s">
        <v>19</v>
      </c>
      <c r="H2391" t="s">
        <v>19</v>
      </c>
      <c r="I2391" t="s">
        <v>365</v>
      </c>
      <c r="J2391" t="s">
        <v>366</v>
      </c>
      <c r="K2391" t="s">
        <v>341</v>
      </c>
      <c r="L2391" t="s">
        <v>23</v>
      </c>
      <c r="M2391" t="s">
        <v>24</v>
      </c>
      <c r="N2391" t="s">
        <v>25</v>
      </c>
      <c r="O2391" s="2">
        <v>1265.6199999999999</v>
      </c>
      <c r="P2391" s="2">
        <v>2319.9899999999998</v>
      </c>
      <c r="Q2391">
        <v>1</v>
      </c>
      <c r="R2391" s="2">
        <f t="shared" si="112"/>
        <v>2319.9899999999998</v>
      </c>
      <c r="S2391" t="str">
        <f t="shared" si="113"/>
        <v>Large</v>
      </c>
    </row>
    <row r="2392" spans="1:19" hidden="1" x14ac:dyDescent="0.45">
      <c r="A2392">
        <v>65854</v>
      </c>
      <c r="B2392" s="1">
        <v>42438</v>
      </c>
      <c r="C2392" t="s">
        <v>200</v>
      </c>
      <c r="D2392" t="s">
        <v>356</v>
      </c>
      <c r="E2392" t="str">
        <f t="shared" si="111"/>
        <v>Brendan Andersen</v>
      </c>
      <c r="F2392" t="s">
        <v>35</v>
      </c>
      <c r="G2392" t="s">
        <v>19</v>
      </c>
      <c r="H2392" t="s">
        <v>19</v>
      </c>
      <c r="I2392" t="s">
        <v>648</v>
      </c>
      <c r="J2392" t="s">
        <v>649</v>
      </c>
      <c r="K2392" t="s">
        <v>649</v>
      </c>
      <c r="M2392" t="s">
        <v>615</v>
      </c>
      <c r="N2392" t="s">
        <v>574</v>
      </c>
      <c r="O2392" s="2">
        <v>3.74</v>
      </c>
      <c r="P2392" s="2">
        <v>9.99</v>
      </c>
      <c r="Q2392">
        <v>1</v>
      </c>
      <c r="R2392" s="2">
        <f t="shared" si="112"/>
        <v>9.99</v>
      </c>
      <c r="S2392" t="str">
        <f t="shared" si="113"/>
        <v>Small</v>
      </c>
    </row>
    <row r="2393" spans="1:19" hidden="1" x14ac:dyDescent="0.45">
      <c r="A2393">
        <v>65854</v>
      </c>
      <c r="B2393" s="1">
        <v>42438</v>
      </c>
      <c r="C2393" t="s">
        <v>200</v>
      </c>
      <c r="D2393" t="s">
        <v>356</v>
      </c>
      <c r="E2393" t="str">
        <f t="shared" si="111"/>
        <v>Brendan Andersen</v>
      </c>
      <c r="F2393" t="s">
        <v>35</v>
      </c>
      <c r="G2393" t="s">
        <v>19</v>
      </c>
      <c r="H2393" t="s">
        <v>19</v>
      </c>
      <c r="I2393" t="s">
        <v>616</v>
      </c>
      <c r="J2393" t="s">
        <v>617</v>
      </c>
      <c r="K2393" t="s">
        <v>618</v>
      </c>
      <c r="M2393" t="s">
        <v>615</v>
      </c>
      <c r="N2393" t="s">
        <v>574</v>
      </c>
      <c r="O2393" s="2">
        <v>1.87</v>
      </c>
      <c r="P2393" s="2">
        <v>4.99</v>
      </c>
      <c r="Q2393">
        <v>1</v>
      </c>
      <c r="R2393" s="2">
        <f t="shared" si="112"/>
        <v>4.99</v>
      </c>
      <c r="S2393" t="str">
        <f t="shared" si="113"/>
        <v>Small</v>
      </c>
    </row>
    <row r="2394" spans="1:19" hidden="1" x14ac:dyDescent="0.45">
      <c r="A2394">
        <v>65870</v>
      </c>
      <c r="B2394" s="1">
        <v>42438</v>
      </c>
      <c r="C2394" t="s">
        <v>1036</v>
      </c>
      <c r="D2394" t="s">
        <v>289</v>
      </c>
      <c r="E2394" t="str">
        <f t="shared" si="111"/>
        <v>Henry Mehta</v>
      </c>
      <c r="F2394" t="s">
        <v>48</v>
      </c>
      <c r="G2394" t="s">
        <v>49</v>
      </c>
      <c r="H2394" t="s">
        <v>50</v>
      </c>
      <c r="I2394" t="s">
        <v>881</v>
      </c>
      <c r="J2394" t="s">
        <v>882</v>
      </c>
      <c r="K2394" t="s">
        <v>622</v>
      </c>
      <c r="L2394" t="s">
        <v>317</v>
      </c>
      <c r="M2394" t="s">
        <v>32</v>
      </c>
      <c r="N2394" t="s">
        <v>25</v>
      </c>
      <c r="O2394" s="2">
        <v>1082.51</v>
      </c>
      <c r="P2394" s="2">
        <v>1700.99</v>
      </c>
      <c r="Q2394">
        <v>1</v>
      </c>
      <c r="R2394" s="2">
        <f t="shared" si="112"/>
        <v>1700.99</v>
      </c>
      <c r="S2394" t="str">
        <f t="shared" si="113"/>
        <v>Large</v>
      </c>
    </row>
    <row r="2395" spans="1:19" hidden="1" x14ac:dyDescent="0.45">
      <c r="A2395">
        <v>65870</v>
      </c>
      <c r="B2395" s="1">
        <v>42438</v>
      </c>
      <c r="C2395" t="s">
        <v>1036</v>
      </c>
      <c r="D2395" t="s">
        <v>289</v>
      </c>
      <c r="E2395" t="str">
        <f t="shared" si="111"/>
        <v>Henry Mehta</v>
      </c>
      <c r="F2395" t="s">
        <v>48</v>
      </c>
      <c r="G2395" t="s">
        <v>49</v>
      </c>
      <c r="H2395" t="s">
        <v>50</v>
      </c>
      <c r="I2395" t="s">
        <v>608</v>
      </c>
      <c r="J2395" t="s">
        <v>609</v>
      </c>
      <c r="K2395" t="s">
        <v>591</v>
      </c>
      <c r="L2395" t="s">
        <v>532</v>
      </c>
      <c r="M2395" t="s">
        <v>592</v>
      </c>
      <c r="N2395" t="s">
        <v>574</v>
      </c>
      <c r="O2395" s="2">
        <v>13.09</v>
      </c>
      <c r="P2395" s="2">
        <v>34.99</v>
      </c>
      <c r="Q2395">
        <v>1</v>
      </c>
      <c r="R2395" s="2">
        <f t="shared" si="112"/>
        <v>34.99</v>
      </c>
      <c r="S2395" t="str">
        <f t="shared" si="113"/>
        <v>Small</v>
      </c>
    </row>
    <row r="2396" spans="1:19" hidden="1" x14ac:dyDescent="0.45">
      <c r="A2396">
        <v>65870</v>
      </c>
      <c r="B2396" s="1">
        <v>42438</v>
      </c>
      <c r="C2396" t="s">
        <v>1036</v>
      </c>
      <c r="D2396" t="s">
        <v>289</v>
      </c>
      <c r="E2396" t="str">
        <f t="shared" si="111"/>
        <v>Henry Mehta</v>
      </c>
      <c r="F2396" t="s">
        <v>48</v>
      </c>
      <c r="G2396" t="s">
        <v>49</v>
      </c>
      <c r="H2396" t="s">
        <v>50</v>
      </c>
      <c r="I2396" t="s">
        <v>655</v>
      </c>
      <c r="J2396" t="s">
        <v>656</v>
      </c>
      <c r="K2396" t="s">
        <v>586</v>
      </c>
      <c r="L2396" t="s">
        <v>45</v>
      </c>
      <c r="M2396" t="s">
        <v>587</v>
      </c>
      <c r="N2396" t="s">
        <v>588</v>
      </c>
      <c r="O2396" s="2">
        <v>9.16</v>
      </c>
      <c r="P2396" s="2">
        <v>24.49</v>
      </c>
      <c r="Q2396">
        <v>2</v>
      </c>
      <c r="R2396" s="2">
        <f t="shared" si="112"/>
        <v>48.98</v>
      </c>
      <c r="S2396" t="str">
        <f t="shared" si="113"/>
        <v>Small</v>
      </c>
    </row>
    <row r="2397" spans="1:19" hidden="1" x14ac:dyDescent="0.45">
      <c r="A2397">
        <v>65880</v>
      </c>
      <c r="B2397" s="1">
        <v>42439</v>
      </c>
      <c r="C2397" t="s">
        <v>123</v>
      </c>
      <c r="D2397" t="s">
        <v>388</v>
      </c>
      <c r="E2397" t="str">
        <f t="shared" si="111"/>
        <v>Chad Shen</v>
      </c>
      <c r="F2397" t="s">
        <v>424</v>
      </c>
      <c r="G2397" t="s">
        <v>89</v>
      </c>
      <c r="H2397" t="s">
        <v>89</v>
      </c>
      <c r="I2397" t="s">
        <v>373</v>
      </c>
      <c r="J2397" t="s">
        <v>374</v>
      </c>
      <c r="K2397" t="s">
        <v>341</v>
      </c>
      <c r="L2397" t="s">
        <v>45</v>
      </c>
      <c r="M2397" t="s">
        <v>24</v>
      </c>
      <c r="N2397" t="s">
        <v>25</v>
      </c>
      <c r="O2397" s="2">
        <v>1251.98</v>
      </c>
      <c r="P2397" s="2">
        <v>2294.9899999999998</v>
      </c>
      <c r="Q2397">
        <v>1</v>
      </c>
      <c r="R2397" s="2">
        <f t="shared" si="112"/>
        <v>2294.9899999999998</v>
      </c>
      <c r="S2397" t="str">
        <f t="shared" si="113"/>
        <v>Large</v>
      </c>
    </row>
    <row r="2398" spans="1:19" hidden="1" x14ac:dyDescent="0.45">
      <c r="A2398">
        <v>65880</v>
      </c>
      <c r="B2398" s="1">
        <v>42439</v>
      </c>
      <c r="C2398" t="s">
        <v>123</v>
      </c>
      <c r="D2398" t="s">
        <v>388</v>
      </c>
      <c r="E2398" t="str">
        <f t="shared" si="111"/>
        <v>Chad Shen</v>
      </c>
      <c r="F2398" t="s">
        <v>424</v>
      </c>
      <c r="G2398" t="s">
        <v>89</v>
      </c>
      <c r="H2398" t="s">
        <v>89</v>
      </c>
      <c r="I2398" t="s">
        <v>648</v>
      </c>
      <c r="J2398" t="s">
        <v>649</v>
      </c>
      <c r="K2398" t="s">
        <v>649</v>
      </c>
      <c r="M2398" t="s">
        <v>615</v>
      </c>
      <c r="N2398" t="s">
        <v>574</v>
      </c>
      <c r="O2398" s="2">
        <v>3.74</v>
      </c>
      <c r="P2398" s="2">
        <v>9.99</v>
      </c>
      <c r="Q2398">
        <v>1</v>
      </c>
      <c r="R2398" s="2">
        <f t="shared" si="112"/>
        <v>9.99</v>
      </c>
      <c r="S2398" t="str">
        <f t="shared" si="113"/>
        <v>Small</v>
      </c>
    </row>
    <row r="2399" spans="1:19" hidden="1" x14ac:dyDescent="0.45">
      <c r="A2399">
        <v>65880</v>
      </c>
      <c r="B2399" s="1">
        <v>42439</v>
      </c>
      <c r="C2399" t="s">
        <v>123</v>
      </c>
      <c r="D2399" t="s">
        <v>388</v>
      </c>
      <c r="E2399" t="str">
        <f t="shared" si="111"/>
        <v>Chad Shen</v>
      </c>
      <c r="F2399" t="s">
        <v>424</v>
      </c>
      <c r="G2399" t="s">
        <v>89</v>
      </c>
      <c r="H2399" t="s">
        <v>89</v>
      </c>
      <c r="I2399" t="s">
        <v>616</v>
      </c>
      <c r="J2399" t="s">
        <v>617</v>
      </c>
      <c r="K2399" t="s">
        <v>618</v>
      </c>
      <c r="M2399" t="s">
        <v>615</v>
      </c>
      <c r="N2399" t="s">
        <v>574</v>
      </c>
      <c r="O2399" s="2">
        <v>1.87</v>
      </c>
      <c r="P2399" s="2">
        <v>4.99</v>
      </c>
      <c r="Q2399">
        <v>1</v>
      </c>
      <c r="R2399" s="2">
        <f t="shared" si="112"/>
        <v>4.99</v>
      </c>
      <c r="S2399" t="str">
        <f t="shared" si="113"/>
        <v>Small</v>
      </c>
    </row>
    <row r="2400" spans="1:19" hidden="1" x14ac:dyDescent="0.45">
      <c r="A2400">
        <v>65880</v>
      </c>
      <c r="B2400" s="1">
        <v>42439</v>
      </c>
      <c r="C2400" t="s">
        <v>123</v>
      </c>
      <c r="D2400" t="s">
        <v>388</v>
      </c>
      <c r="E2400" t="str">
        <f t="shared" si="111"/>
        <v>Chad Shen</v>
      </c>
      <c r="F2400" t="s">
        <v>424</v>
      </c>
      <c r="G2400" t="s">
        <v>89</v>
      </c>
      <c r="H2400" t="s">
        <v>89</v>
      </c>
      <c r="I2400" t="s">
        <v>627</v>
      </c>
      <c r="J2400" t="s">
        <v>628</v>
      </c>
      <c r="K2400" t="s">
        <v>625</v>
      </c>
      <c r="L2400" t="s">
        <v>317</v>
      </c>
      <c r="M2400" t="s">
        <v>626</v>
      </c>
      <c r="N2400" t="s">
        <v>588</v>
      </c>
      <c r="O2400" s="2">
        <v>41.57</v>
      </c>
      <c r="P2400" s="2">
        <v>53.99</v>
      </c>
      <c r="Q2400">
        <v>1</v>
      </c>
      <c r="R2400" s="2">
        <f t="shared" si="112"/>
        <v>53.99</v>
      </c>
      <c r="S2400" t="str">
        <f t="shared" si="113"/>
        <v>Small</v>
      </c>
    </row>
    <row r="2401" spans="1:19" hidden="1" x14ac:dyDescent="0.45">
      <c r="A2401">
        <v>65900</v>
      </c>
      <c r="B2401" s="1">
        <v>42439</v>
      </c>
      <c r="C2401" t="s">
        <v>92</v>
      </c>
      <c r="D2401" t="s">
        <v>407</v>
      </c>
      <c r="E2401" t="str">
        <f t="shared" si="111"/>
        <v>Natalie Ross</v>
      </c>
      <c r="F2401" t="s">
        <v>215</v>
      </c>
      <c r="G2401" t="s">
        <v>216</v>
      </c>
      <c r="H2401" t="s">
        <v>216</v>
      </c>
      <c r="I2401" t="s">
        <v>798</v>
      </c>
      <c r="J2401" t="s">
        <v>799</v>
      </c>
      <c r="K2401" t="s">
        <v>800</v>
      </c>
      <c r="L2401" t="s">
        <v>45</v>
      </c>
      <c r="M2401" t="s">
        <v>801</v>
      </c>
      <c r="N2401" t="s">
        <v>588</v>
      </c>
      <c r="O2401" s="2">
        <v>26.18</v>
      </c>
      <c r="P2401" s="2">
        <v>69.989999999999995</v>
      </c>
      <c r="Q2401">
        <v>4</v>
      </c>
      <c r="R2401" s="2">
        <f t="shared" si="112"/>
        <v>279.95999999999998</v>
      </c>
      <c r="S2401" t="str">
        <f t="shared" si="113"/>
        <v>Small</v>
      </c>
    </row>
    <row r="2402" spans="1:19" hidden="1" x14ac:dyDescent="0.45">
      <c r="A2402">
        <v>65900</v>
      </c>
      <c r="B2402" s="1">
        <v>42439</v>
      </c>
      <c r="C2402" t="s">
        <v>92</v>
      </c>
      <c r="D2402" t="s">
        <v>407</v>
      </c>
      <c r="E2402" t="str">
        <f t="shared" si="111"/>
        <v>Natalie Ross</v>
      </c>
      <c r="F2402" t="s">
        <v>215</v>
      </c>
      <c r="G2402" t="s">
        <v>216</v>
      </c>
      <c r="H2402" t="s">
        <v>216</v>
      </c>
      <c r="I2402" t="s">
        <v>702</v>
      </c>
      <c r="J2402" t="s">
        <v>703</v>
      </c>
      <c r="K2402" t="s">
        <v>646</v>
      </c>
      <c r="L2402" t="s">
        <v>632</v>
      </c>
      <c r="M2402" t="s">
        <v>626</v>
      </c>
      <c r="N2402" t="s">
        <v>588</v>
      </c>
      <c r="O2402" s="2">
        <v>38.49</v>
      </c>
      <c r="P2402" s="2">
        <v>49.99</v>
      </c>
      <c r="Q2402">
        <v>4</v>
      </c>
      <c r="R2402" s="2">
        <f t="shared" si="112"/>
        <v>199.96</v>
      </c>
      <c r="S2402" t="str">
        <f t="shared" si="113"/>
        <v>Small</v>
      </c>
    </row>
    <row r="2403" spans="1:19" hidden="1" x14ac:dyDescent="0.45">
      <c r="A2403">
        <v>65902</v>
      </c>
      <c r="B2403" s="1">
        <v>42439</v>
      </c>
      <c r="C2403" t="s">
        <v>221</v>
      </c>
      <c r="D2403" t="s">
        <v>688</v>
      </c>
      <c r="E2403" t="str">
        <f t="shared" si="111"/>
        <v>Lucas Stewart</v>
      </c>
      <c r="F2403" t="s">
        <v>215</v>
      </c>
      <c r="G2403" t="s">
        <v>216</v>
      </c>
      <c r="H2403" t="s">
        <v>216</v>
      </c>
      <c r="I2403" t="s">
        <v>589</v>
      </c>
      <c r="J2403" t="s">
        <v>590</v>
      </c>
      <c r="K2403" t="s">
        <v>591</v>
      </c>
      <c r="L2403" t="s">
        <v>45</v>
      </c>
      <c r="M2403" t="s">
        <v>592</v>
      </c>
      <c r="N2403" t="s">
        <v>574</v>
      </c>
      <c r="O2403" s="2">
        <v>13.09</v>
      </c>
      <c r="P2403" s="2">
        <v>34.99</v>
      </c>
      <c r="Q2403">
        <v>3</v>
      </c>
      <c r="R2403" s="2">
        <f t="shared" si="112"/>
        <v>104.97</v>
      </c>
      <c r="S2403" t="str">
        <f t="shared" si="113"/>
        <v>Small</v>
      </c>
    </row>
    <row r="2404" spans="1:19" hidden="1" x14ac:dyDescent="0.45">
      <c r="A2404">
        <v>65902</v>
      </c>
      <c r="B2404" s="1">
        <v>42439</v>
      </c>
      <c r="C2404" t="s">
        <v>221</v>
      </c>
      <c r="D2404" t="s">
        <v>688</v>
      </c>
      <c r="E2404" t="str">
        <f t="shared" si="111"/>
        <v>Lucas Stewart</v>
      </c>
      <c r="F2404" t="s">
        <v>215</v>
      </c>
      <c r="G2404" t="s">
        <v>216</v>
      </c>
      <c r="H2404" t="s">
        <v>216</v>
      </c>
      <c r="I2404" t="s">
        <v>726</v>
      </c>
      <c r="J2404" t="s">
        <v>727</v>
      </c>
      <c r="K2404" t="s">
        <v>625</v>
      </c>
      <c r="L2404" t="s">
        <v>317</v>
      </c>
      <c r="M2404" t="s">
        <v>626</v>
      </c>
      <c r="N2404" t="s">
        <v>588</v>
      </c>
      <c r="O2404" s="2">
        <v>41.57</v>
      </c>
      <c r="P2404" s="2">
        <v>53.99</v>
      </c>
      <c r="Q2404">
        <v>1</v>
      </c>
      <c r="R2404" s="2">
        <f t="shared" si="112"/>
        <v>53.99</v>
      </c>
      <c r="S2404" t="str">
        <f t="shared" si="113"/>
        <v>Small</v>
      </c>
    </row>
    <row r="2405" spans="1:19" hidden="1" x14ac:dyDescent="0.45">
      <c r="A2405">
        <v>65902</v>
      </c>
      <c r="B2405" s="1">
        <v>42439</v>
      </c>
      <c r="C2405" t="s">
        <v>221</v>
      </c>
      <c r="D2405" t="s">
        <v>688</v>
      </c>
      <c r="E2405" t="str">
        <f t="shared" si="111"/>
        <v>Lucas Stewart</v>
      </c>
      <c r="F2405" t="s">
        <v>215</v>
      </c>
      <c r="G2405" t="s">
        <v>216</v>
      </c>
      <c r="H2405" t="s">
        <v>216</v>
      </c>
      <c r="I2405" t="s">
        <v>648</v>
      </c>
      <c r="J2405" t="s">
        <v>649</v>
      </c>
      <c r="K2405" t="s">
        <v>649</v>
      </c>
      <c r="M2405" t="s">
        <v>615</v>
      </c>
      <c r="N2405" t="s">
        <v>574</v>
      </c>
      <c r="O2405" s="2">
        <v>3.74</v>
      </c>
      <c r="P2405" s="2">
        <v>9.99</v>
      </c>
      <c r="Q2405">
        <v>1</v>
      </c>
      <c r="R2405" s="2">
        <f t="shared" si="112"/>
        <v>9.99</v>
      </c>
      <c r="S2405" t="str">
        <f t="shared" si="113"/>
        <v>Small</v>
      </c>
    </row>
    <row r="2406" spans="1:19" hidden="1" x14ac:dyDescent="0.45">
      <c r="A2406">
        <v>65959</v>
      </c>
      <c r="B2406" s="1">
        <v>42440</v>
      </c>
      <c r="C2406" t="s">
        <v>839</v>
      </c>
      <c r="D2406" t="s">
        <v>124</v>
      </c>
      <c r="E2406" t="str">
        <f t="shared" si="111"/>
        <v>Gabriel Kumar</v>
      </c>
      <c r="F2406" t="s">
        <v>302</v>
      </c>
      <c r="G2406" t="s">
        <v>89</v>
      </c>
      <c r="H2406" t="s">
        <v>89</v>
      </c>
      <c r="I2406" t="s">
        <v>365</v>
      </c>
      <c r="J2406" t="s">
        <v>366</v>
      </c>
      <c r="K2406" t="s">
        <v>341</v>
      </c>
      <c r="L2406" t="s">
        <v>23</v>
      </c>
      <c r="M2406" t="s">
        <v>24</v>
      </c>
      <c r="N2406" t="s">
        <v>25</v>
      </c>
      <c r="O2406" s="2">
        <v>1265.6199999999999</v>
      </c>
      <c r="P2406" s="2">
        <v>2319.9899999999998</v>
      </c>
      <c r="Q2406">
        <v>1</v>
      </c>
      <c r="R2406" s="2">
        <f t="shared" si="112"/>
        <v>2319.9899999999998</v>
      </c>
      <c r="S2406" t="str">
        <f t="shared" si="113"/>
        <v>Large</v>
      </c>
    </row>
    <row r="2407" spans="1:19" hidden="1" x14ac:dyDescent="0.45">
      <c r="A2407">
        <v>65959</v>
      </c>
      <c r="B2407" s="1">
        <v>42440</v>
      </c>
      <c r="C2407" t="s">
        <v>839</v>
      </c>
      <c r="D2407" t="s">
        <v>124</v>
      </c>
      <c r="E2407" t="str">
        <f t="shared" si="111"/>
        <v>Gabriel Kumar</v>
      </c>
      <c r="F2407" t="s">
        <v>302</v>
      </c>
      <c r="G2407" t="s">
        <v>89</v>
      </c>
      <c r="H2407" t="s">
        <v>89</v>
      </c>
      <c r="I2407" t="s">
        <v>648</v>
      </c>
      <c r="J2407" t="s">
        <v>649</v>
      </c>
      <c r="K2407" t="s">
        <v>649</v>
      </c>
      <c r="M2407" t="s">
        <v>615</v>
      </c>
      <c r="N2407" t="s">
        <v>574</v>
      </c>
      <c r="O2407" s="2">
        <v>3.74</v>
      </c>
      <c r="P2407" s="2">
        <v>9.99</v>
      </c>
      <c r="Q2407">
        <v>1</v>
      </c>
      <c r="R2407" s="2">
        <f t="shared" si="112"/>
        <v>9.99</v>
      </c>
      <c r="S2407" t="str">
        <f t="shared" si="113"/>
        <v>Small</v>
      </c>
    </row>
    <row r="2408" spans="1:19" hidden="1" x14ac:dyDescent="0.45">
      <c r="A2408">
        <v>65959</v>
      </c>
      <c r="B2408" s="1">
        <v>42440</v>
      </c>
      <c r="C2408" t="s">
        <v>839</v>
      </c>
      <c r="D2408" t="s">
        <v>124</v>
      </c>
      <c r="E2408" t="str">
        <f t="shared" si="111"/>
        <v>Gabriel Kumar</v>
      </c>
      <c r="F2408" t="s">
        <v>302</v>
      </c>
      <c r="G2408" t="s">
        <v>89</v>
      </c>
      <c r="H2408" t="s">
        <v>89</v>
      </c>
      <c r="I2408" t="s">
        <v>616</v>
      </c>
      <c r="J2408" t="s">
        <v>617</v>
      </c>
      <c r="K2408" t="s">
        <v>618</v>
      </c>
      <c r="M2408" t="s">
        <v>615</v>
      </c>
      <c r="N2408" t="s">
        <v>574</v>
      </c>
      <c r="O2408" s="2">
        <v>1.87</v>
      </c>
      <c r="P2408" s="2">
        <v>4.99</v>
      </c>
      <c r="Q2408">
        <v>2</v>
      </c>
      <c r="R2408" s="2">
        <f t="shared" si="112"/>
        <v>9.98</v>
      </c>
      <c r="S2408" t="str">
        <f t="shared" si="113"/>
        <v>Small</v>
      </c>
    </row>
    <row r="2409" spans="1:19" hidden="1" x14ac:dyDescent="0.45">
      <c r="A2409">
        <v>65959</v>
      </c>
      <c r="B2409" s="1">
        <v>42440</v>
      </c>
      <c r="C2409" t="s">
        <v>839</v>
      </c>
      <c r="D2409" t="s">
        <v>124</v>
      </c>
      <c r="E2409" t="str">
        <f t="shared" si="111"/>
        <v>Gabriel Kumar</v>
      </c>
      <c r="F2409" t="s">
        <v>302</v>
      </c>
      <c r="G2409" t="s">
        <v>89</v>
      </c>
      <c r="H2409" t="s">
        <v>89</v>
      </c>
      <c r="I2409" t="s">
        <v>629</v>
      </c>
      <c r="J2409" t="s">
        <v>630</v>
      </c>
      <c r="K2409" t="s">
        <v>631</v>
      </c>
      <c r="L2409" t="s">
        <v>632</v>
      </c>
      <c r="M2409" t="s">
        <v>633</v>
      </c>
      <c r="N2409" t="s">
        <v>588</v>
      </c>
      <c r="O2409" s="2">
        <v>6.92</v>
      </c>
      <c r="P2409" s="2">
        <v>8.99</v>
      </c>
      <c r="Q2409">
        <v>1</v>
      </c>
      <c r="R2409" s="2">
        <f t="shared" si="112"/>
        <v>8.99</v>
      </c>
      <c r="S2409" t="str">
        <f t="shared" si="113"/>
        <v>Small</v>
      </c>
    </row>
    <row r="2410" spans="1:19" hidden="1" x14ac:dyDescent="0.45">
      <c r="A2410">
        <v>65960</v>
      </c>
      <c r="B2410" s="1">
        <v>42440</v>
      </c>
      <c r="C2410" t="s">
        <v>674</v>
      </c>
      <c r="D2410" t="s">
        <v>68</v>
      </c>
      <c r="E2410" t="str">
        <f t="shared" si="111"/>
        <v>Cheryl Martin</v>
      </c>
      <c r="F2410" t="s">
        <v>105</v>
      </c>
      <c r="G2410" t="s">
        <v>82</v>
      </c>
      <c r="H2410" t="s">
        <v>82</v>
      </c>
      <c r="I2410" t="s">
        <v>339</v>
      </c>
      <c r="J2410" t="s">
        <v>340</v>
      </c>
      <c r="K2410" t="s">
        <v>341</v>
      </c>
      <c r="L2410" t="s">
        <v>45</v>
      </c>
      <c r="M2410" t="s">
        <v>24</v>
      </c>
      <c r="N2410" t="s">
        <v>25</v>
      </c>
      <c r="O2410" s="2">
        <v>1251.98</v>
      </c>
      <c r="P2410" s="2">
        <v>2294.9899999999998</v>
      </c>
      <c r="Q2410">
        <v>1</v>
      </c>
      <c r="R2410" s="2">
        <f t="shared" si="112"/>
        <v>2294.9899999999998</v>
      </c>
      <c r="S2410" t="str">
        <f t="shared" si="113"/>
        <v>Large</v>
      </c>
    </row>
    <row r="2411" spans="1:19" hidden="1" x14ac:dyDescent="0.45">
      <c r="A2411">
        <v>65960</v>
      </c>
      <c r="B2411" s="1">
        <v>42440</v>
      </c>
      <c r="C2411" t="s">
        <v>674</v>
      </c>
      <c r="D2411" t="s">
        <v>68</v>
      </c>
      <c r="E2411" t="str">
        <f t="shared" si="111"/>
        <v>Cheryl Martin</v>
      </c>
      <c r="F2411" t="s">
        <v>105</v>
      </c>
      <c r="G2411" t="s">
        <v>82</v>
      </c>
      <c r="H2411" t="s">
        <v>82</v>
      </c>
      <c r="I2411" t="s">
        <v>663</v>
      </c>
      <c r="J2411" t="s">
        <v>664</v>
      </c>
      <c r="K2411" t="s">
        <v>665</v>
      </c>
      <c r="M2411" t="s">
        <v>573</v>
      </c>
      <c r="N2411" t="s">
        <v>574</v>
      </c>
      <c r="O2411" s="2">
        <v>0.86</v>
      </c>
      <c r="P2411" s="2">
        <v>2.29</v>
      </c>
      <c r="Q2411">
        <v>1</v>
      </c>
      <c r="R2411" s="2">
        <f t="shared" si="112"/>
        <v>2.29</v>
      </c>
      <c r="S2411" t="str">
        <f t="shared" si="113"/>
        <v>Small</v>
      </c>
    </row>
    <row r="2412" spans="1:19" hidden="1" x14ac:dyDescent="0.45">
      <c r="A2412">
        <v>65985</v>
      </c>
      <c r="B2412" s="1">
        <v>42440</v>
      </c>
      <c r="C2412" t="s">
        <v>1037</v>
      </c>
      <c r="D2412" t="s">
        <v>640</v>
      </c>
      <c r="E2412" t="str">
        <f t="shared" si="111"/>
        <v>Nichole Shan</v>
      </c>
      <c r="F2412" t="s">
        <v>40</v>
      </c>
      <c r="G2412" t="s">
        <v>41</v>
      </c>
      <c r="H2412" t="s">
        <v>41</v>
      </c>
      <c r="I2412" t="s">
        <v>666</v>
      </c>
      <c r="J2412" t="s">
        <v>667</v>
      </c>
      <c r="K2412" t="s">
        <v>667</v>
      </c>
      <c r="M2412" t="s">
        <v>573</v>
      </c>
      <c r="N2412" t="s">
        <v>574</v>
      </c>
      <c r="O2412" s="2">
        <v>9.35</v>
      </c>
      <c r="P2412" s="2">
        <v>24.99</v>
      </c>
      <c r="Q2412">
        <v>2</v>
      </c>
      <c r="R2412" s="2">
        <f t="shared" si="112"/>
        <v>49.98</v>
      </c>
      <c r="S2412" t="str">
        <f t="shared" si="113"/>
        <v>Small</v>
      </c>
    </row>
    <row r="2413" spans="1:19" hidden="1" x14ac:dyDescent="0.45">
      <c r="A2413">
        <v>65994</v>
      </c>
      <c r="B2413" s="1">
        <v>42440</v>
      </c>
      <c r="C2413" t="s">
        <v>970</v>
      </c>
      <c r="D2413" t="s">
        <v>406</v>
      </c>
      <c r="E2413" t="str">
        <f t="shared" si="111"/>
        <v>Erik Diaz</v>
      </c>
      <c r="F2413" t="s">
        <v>40</v>
      </c>
      <c r="G2413" t="s">
        <v>41</v>
      </c>
      <c r="H2413" t="s">
        <v>41</v>
      </c>
      <c r="I2413" t="s">
        <v>589</v>
      </c>
      <c r="J2413" t="s">
        <v>590</v>
      </c>
      <c r="K2413" t="s">
        <v>591</v>
      </c>
      <c r="L2413" t="s">
        <v>45</v>
      </c>
      <c r="M2413" t="s">
        <v>592</v>
      </c>
      <c r="N2413" t="s">
        <v>574</v>
      </c>
      <c r="O2413" s="2">
        <v>13.09</v>
      </c>
      <c r="P2413" s="2">
        <v>34.99</v>
      </c>
      <c r="Q2413">
        <v>2</v>
      </c>
      <c r="R2413" s="2">
        <f t="shared" si="112"/>
        <v>69.98</v>
      </c>
      <c r="S2413" t="str">
        <f t="shared" si="113"/>
        <v>Small</v>
      </c>
    </row>
    <row r="2414" spans="1:19" hidden="1" x14ac:dyDescent="0.45">
      <c r="A2414">
        <v>65999</v>
      </c>
      <c r="B2414" s="1">
        <v>42440</v>
      </c>
      <c r="C2414" t="s">
        <v>1037</v>
      </c>
      <c r="D2414" t="s">
        <v>34</v>
      </c>
      <c r="E2414" t="str">
        <f t="shared" si="111"/>
        <v>Nichole Raji</v>
      </c>
      <c r="F2414" t="s">
        <v>55</v>
      </c>
      <c r="G2414" t="s">
        <v>49</v>
      </c>
      <c r="H2414" t="s">
        <v>56</v>
      </c>
      <c r="I2414" t="s">
        <v>599</v>
      </c>
      <c r="J2414" t="s">
        <v>600</v>
      </c>
      <c r="K2414" t="s">
        <v>601</v>
      </c>
      <c r="L2414" t="s">
        <v>23</v>
      </c>
      <c r="M2414" t="s">
        <v>602</v>
      </c>
      <c r="N2414" t="s">
        <v>574</v>
      </c>
      <c r="O2414" s="2">
        <v>20.57</v>
      </c>
      <c r="P2414" s="2">
        <v>54.99</v>
      </c>
      <c r="Q2414">
        <v>2</v>
      </c>
      <c r="R2414" s="2">
        <f t="shared" si="112"/>
        <v>109.98</v>
      </c>
      <c r="S2414" t="str">
        <f t="shared" si="113"/>
        <v>Small</v>
      </c>
    </row>
    <row r="2415" spans="1:19" hidden="1" x14ac:dyDescent="0.45">
      <c r="A2415">
        <v>65999</v>
      </c>
      <c r="B2415" s="1">
        <v>42440</v>
      </c>
      <c r="C2415" t="s">
        <v>1037</v>
      </c>
      <c r="D2415" t="s">
        <v>34</v>
      </c>
      <c r="E2415" t="str">
        <f t="shared" si="111"/>
        <v>Nichole Raji</v>
      </c>
      <c r="F2415" t="s">
        <v>55</v>
      </c>
      <c r="G2415" t="s">
        <v>49</v>
      </c>
      <c r="H2415" t="s">
        <v>56</v>
      </c>
      <c r="I2415" t="s">
        <v>616</v>
      </c>
      <c r="J2415" t="s">
        <v>617</v>
      </c>
      <c r="K2415" t="s">
        <v>618</v>
      </c>
      <c r="M2415" t="s">
        <v>615</v>
      </c>
      <c r="N2415" t="s">
        <v>574</v>
      </c>
      <c r="O2415" s="2">
        <v>1.87</v>
      </c>
      <c r="P2415" s="2">
        <v>4.99</v>
      </c>
      <c r="Q2415">
        <v>2</v>
      </c>
      <c r="R2415" s="2">
        <f t="shared" si="112"/>
        <v>9.98</v>
      </c>
      <c r="S2415" t="str">
        <f t="shared" si="113"/>
        <v>Small</v>
      </c>
    </row>
    <row r="2416" spans="1:19" hidden="1" x14ac:dyDescent="0.45">
      <c r="A2416">
        <v>65999</v>
      </c>
      <c r="B2416" s="1">
        <v>42440</v>
      </c>
      <c r="C2416" t="s">
        <v>1037</v>
      </c>
      <c r="D2416" t="s">
        <v>34</v>
      </c>
      <c r="E2416" t="str">
        <f t="shared" si="111"/>
        <v>Nichole Raji</v>
      </c>
      <c r="F2416" t="s">
        <v>55</v>
      </c>
      <c r="G2416" t="s">
        <v>49</v>
      </c>
      <c r="H2416" t="s">
        <v>56</v>
      </c>
      <c r="I2416" t="s">
        <v>648</v>
      </c>
      <c r="J2416" t="s">
        <v>649</v>
      </c>
      <c r="K2416" t="s">
        <v>649</v>
      </c>
      <c r="M2416" t="s">
        <v>615</v>
      </c>
      <c r="N2416" t="s">
        <v>574</v>
      </c>
      <c r="O2416" s="2">
        <v>3.74</v>
      </c>
      <c r="P2416" s="2">
        <v>9.99</v>
      </c>
      <c r="Q2416">
        <v>1</v>
      </c>
      <c r="R2416" s="2">
        <f t="shared" si="112"/>
        <v>9.99</v>
      </c>
      <c r="S2416" t="str">
        <f t="shared" si="113"/>
        <v>Small</v>
      </c>
    </row>
    <row r="2417" spans="1:19" hidden="1" x14ac:dyDescent="0.45">
      <c r="A2417">
        <v>65999</v>
      </c>
      <c r="B2417" s="1">
        <v>42440</v>
      </c>
      <c r="C2417" t="s">
        <v>1037</v>
      </c>
      <c r="D2417" t="s">
        <v>34</v>
      </c>
      <c r="E2417" t="str">
        <f t="shared" si="111"/>
        <v>Nichole Raji</v>
      </c>
      <c r="F2417" t="s">
        <v>55</v>
      </c>
      <c r="G2417" t="s">
        <v>49</v>
      </c>
      <c r="H2417" t="s">
        <v>56</v>
      </c>
      <c r="I2417" t="s">
        <v>339</v>
      </c>
      <c r="J2417" t="s">
        <v>340</v>
      </c>
      <c r="K2417" t="s">
        <v>341</v>
      </c>
      <c r="L2417" t="s">
        <v>45</v>
      </c>
      <c r="M2417" t="s">
        <v>24</v>
      </c>
      <c r="N2417" t="s">
        <v>25</v>
      </c>
      <c r="O2417" s="2">
        <v>1251.98</v>
      </c>
      <c r="P2417" s="2">
        <v>2294.9899999999998</v>
      </c>
      <c r="Q2417">
        <v>1</v>
      </c>
      <c r="R2417" s="2">
        <f t="shared" si="112"/>
        <v>2294.9899999999998</v>
      </c>
      <c r="S2417" t="str">
        <f t="shared" si="113"/>
        <v>Large</v>
      </c>
    </row>
    <row r="2418" spans="1:19" hidden="1" x14ac:dyDescent="0.45">
      <c r="A2418">
        <v>66024</v>
      </c>
      <c r="B2418" s="1">
        <v>42441</v>
      </c>
      <c r="C2418" t="s">
        <v>502</v>
      </c>
      <c r="D2418" t="s">
        <v>273</v>
      </c>
      <c r="E2418" t="str">
        <f t="shared" si="111"/>
        <v>Terrence Tang</v>
      </c>
      <c r="F2418" t="s">
        <v>69</v>
      </c>
      <c r="G2418" t="s">
        <v>19</v>
      </c>
      <c r="H2418" t="s">
        <v>19</v>
      </c>
      <c r="I2418" t="s">
        <v>594</v>
      </c>
      <c r="J2418" t="s">
        <v>595</v>
      </c>
      <c r="K2418" t="s">
        <v>595</v>
      </c>
      <c r="M2418" t="s">
        <v>573</v>
      </c>
      <c r="N2418" t="s">
        <v>574</v>
      </c>
      <c r="O2418" s="2">
        <v>1.49</v>
      </c>
      <c r="P2418" s="2">
        <v>3.99</v>
      </c>
      <c r="Q2418">
        <v>2</v>
      </c>
      <c r="R2418" s="2">
        <f t="shared" si="112"/>
        <v>7.98</v>
      </c>
      <c r="S2418" t="str">
        <f t="shared" si="113"/>
        <v>Small</v>
      </c>
    </row>
    <row r="2419" spans="1:19" hidden="1" x14ac:dyDescent="0.45">
      <c r="A2419">
        <v>66024</v>
      </c>
      <c r="B2419" s="1">
        <v>42441</v>
      </c>
      <c r="C2419" t="s">
        <v>502</v>
      </c>
      <c r="D2419" t="s">
        <v>273</v>
      </c>
      <c r="E2419" t="str">
        <f t="shared" si="111"/>
        <v>Terrence Tang</v>
      </c>
      <c r="F2419" t="s">
        <v>69</v>
      </c>
      <c r="G2419" t="s">
        <v>19</v>
      </c>
      <c r="H2419" t="s">
        <v>19</v>
      </c>
      <c r="I2419" t="s">
        <v>661</v>
      </c>
      <c r="J2419" t="s">
        <v>662</v>
      </c>
      <c r="K2419" t="s">
        <v>591</v>
      </c>
      <c r="L2419" t="s">
        <v>31</v>
      </c>
      <c r="M2419" t="s">
        <v>592</v>
      </c>
      <c r="N2419" t="s">
        <v>574</v>
      </c>
      <c r="O2419" s="2">
        <v>13.09</v>
      </c>
      <c r="P2419" s="2">
        <v>34.99</v>
      </c>
      <c r="Q2419">
        <v>1</v>
      </c>
      <c r="R2419" s="2">
        <f t="shared" si="112"/>
        <v>34.99</v>
      </c>
      <c r="S2419" t="str">
        <f t="shared" si="113"/>
        <v>Small</v>
      </c>
    </row>
    <row r="2420" spans="1:19" hidden="1" x14ac:dyDescent="0.45">
      <c r="A2420">
        <v>66024</v>
      </c>
      <c r="B2420" s="1">
        <v>42441</v>
      </c>
      <c r="C2420" t="s">
        <v>502</v>
      </c>
      <c r="D2420" t="s">
        <v>273</v>
      </c>
      <c r="E2420" t="str">
        <f t="shared" si="111"/>
        <v>Terrence Tang</v>
      </c>
      <c r="F2420" t="s">
        <v>69</v>
      </c>
      <c r="G2420" t="s">
        <v>19</v>
      </c>
      <c r="H2420" t="s">
        <v>19</v>
      </c>
      <c r="I2420" t="s">
        <v>584</v>
      </c>
      <c r="J2420" t="s">
        <v>585</v>
      </c>
      <c r="K2420" t="s">
        <v>586</v>
      </c>
      <c r="L2420" t="s">
        <v>45</v>
      </c>
      <c r="M2420" t="s">
        <v>587</v>
      </c>
      <c r="N2420" t="s">
        <v>588</v>
      </c>
      <c r="O2420" s="2">
        <v>9.16</v>
      </c>
      <c r="P2420" s="2">
        <v>24.49</v>
      </c>
      <c r="Q2420">
        <v>1</v>
      </c>
      <c r="R2420" s="2">
        <f t="shared" si="112"/>
        <v>24.49</v>
      </c>
      <c r="S2420" t="str">
        <f t="shared" si="113"/>
        <v>Small</v>
      </c>
    </row>
    <row r="2421" spans="1:19" hidden="1" x14ac:dyDescent="0.45">
      <c r="A2421">
        <v>66024</v>
      </c>
      <c r="B2421" s="1">
        <v>42441</v>
      </c>
      <c r="C2421" t="s">
        <v>502</v>
      </c>
      <c r="D2421" t="s">
        <v>273</v>
      </c>
      <c r="E2421" t="str">
        <f t="shared" si="111"/>
        <v>Terrence Tang</v>
      </c>
      <c r="F2421" t="s">
        <v>69</v>
      </c>
      <c r="G2421" t="s">
        <v>19</v>
      </c>
      <c r="H2421" t="s">
        <v>19</v>
      </c>
      <c r="I2421" t="s">
        <v>666</v>
      </c>
      <c r="J2421" t="s">
        <v>667</v>
      </c>
      <c r="K2421" t="s">
        <v>667</v>
      </c>
      <c r="M2421" t="s">
        <v>573</v>
      </c>
      <c r="N2421" t="s">
        <v>574</v>
      </c>
      <c r="O2421" s="2">
        <v>9.35</v>
      </c>
      <c r="P2421" s="2">
        <v>24.99</v>
      </c>
      <c r="Q2421">
        <v>2</v>
      </c>
      <c r="R2421" s="2">
        <f t="shared" si="112"/>
        <v>49.98</v>
      </c>
      <c r="S2421" t="str">
        <f t="shared" si="113"/>
        <v>Small</v>
      </c>
    </row>
    <row r="2422" spans="1:19" hidden="1" x14ac:dyDescent="0.45">
      <c r="A2422">
        <v>66050</v>
      </c>
      <c r="B2422" s="1">
        <v>42441</v>
      </c>
      <c r="C2422" t="s">
        <v>524</v>
      </c>
      <c r="D2422" t="s">
        <v>525</v>
      </c>
      <c r="E2422" t="str">
        <f t="shared" si="111"/>
        <v>Blake Evans</v>
      </c>
      <c r="F2422" t="s">
        <v>48</v>
      </c>
      <c r="G2422" t="s">
        <v>49</v>
      </c>
      <c r="H2422" t="s">
        <v>50</v>
      </c>
      <c r="I2422" t="s">
        <v>352</v>
      </c>
      <c r="J2422" t="s">
        <v>353</v>
      </c>
      <c r="K2422" t="s">
        <v>341</v>
      </c>
      <c r="L2422" t="s">
        <v>23</v>
      </c>
      <c r="M2422" t="s">
        <v>24</v>
      </c>
      <c r="N2422" t="s">
        <v>25</v>
      </c>
      <c r="O2422" s="2">
        <v>1265.6199999999999</v>
      </c>
      <c r="P2422" s="2">
        <v>2319.9899999999998</v>
      </c>
      <c r="Q2422">
        <v>1</v>
      </c>
      <c r="R2422" s="2">
        <f t="shared" si="112"/>
        <v>2319.9899999999998</v>
      </c>
      <c r="S2422" t="str">
        <f t="shared" si="113"/>
        <v>Large</v>
      </c>
    </row>
    <row r="2423" spans="1:19" hidden="1" x14ac:dyDescent="0.45">
      <c r="A2423">
        <v>66050</v>
      </c>
      <c r="B2423" s="1">
        <v>42441</v>
      </c>
      <c r="C2423" t="s">
        <v>524</v>
      </c>
      <c r="D2423" t="s">
        <v>525</v>
      </c>
      <c r="E2423" t="str">
        <f t="shared" si="111"/>
        <v>Blake Evans</v>
      </c>
      <c r="F2423" t="s">
        <v>48</v>
      </c>
      <c r="G2423" t="s">
        <v>49</v>
      </c>
      <c r="H2423" t="s">
        <v>50</v>
      </c>
      <c r="I2423" t="s">
        <v>605</v>
      </c>
      <c r="J2423" t="s">
        <v>606</v>
      </c>
      <c r="K2423" t="s">
        <v>606</v>
      </c>
      <c r="M2423" t="s">
        <v>607</v>
      </c>
      <c r="N2423" t="s">
        <v>574</v>
      </c>
      <c r="O2423" s="2">
        <v>8.2200000000000006</v>
      </c>
      <c r="P2423" s="2">
        <v>21.98</v>
      </c>
      <c r="Q2423">
        <v>2</v>
      </c>
      <c r="R2423" s="2">
        <f t="shared" si="112"/>
        <v>43.96</v>
      </c>
      <c r="S2423" t="str">
        <f t="shared" si="113"/>
        <v>Small</v>
      </c>
    </row>
    <row r="2424" spans="1:19" hidden="1" x14ac:dyDescent="0.45">
      <c r="A2424">
        <v>66050</v>
      </c>
      <c r="B2424" s="1">
        <v>42441</v>
      </c>
      <c r="C2424" t="s">
        <v>524</v>
      </c>
      <c r="D2424" t="s">
        <v>525</v>
      </c>
      <c r="E2424" t="str">
        <f t="shared" si="111"/>
        <v>Blake Evans</v>
      </c>
      <c r="F2424" t="s">
        <v>48</v>
      </c>
      <c r="G2424" t="s">
        <v>49</v>
      </c>
      <c r="H2424" t="s">
        <v>50</v>
      </c>
      <c r="I2424" t="s">
        <v>589</v>
      </c>
      <c r="J2424" t="s">
        <v>590</v>
      </c>
      <c r="K2424" t="s">
        <v>591</v>
      </c>
      <c r="L2424" t="s">
        <v>45</v>
      </c>
      <c r="M2424" t="s">
        <v>592</v>
      </c>
      <c r="N2424" t="s">
        <v>574</v>
      </c>
      <c r="O2424" s="2">
        <v>13.09</v>
      </c>
      <c r="P2424" s="2">
        <v>34.99</v>
      </c>
      <c r="Q2424">
        <v>1</v>
      </c>
      <c r="R2424" s="2">
        <f t="shared" si="112"/>
        <v>34.99</v>
      </c>
      <c r="S2424" t="str">
        <f t="shared" si="113"/>
        <v>Small</v>
      </c>
    </row>
    <row r="2425" spans="1:19" hidden="1" x14ac:dyDescent="0.45">
      <c r="A2425">
        <v>66050</v>
      </c>
      <c r="B2425" s="1">
        <v>42441</v>
      </c>
      <c r="C2425" t="s">
        <v>524</v>
      </c>
      <c r="D2425" t="s">
        <v>525</v>
      </c>
      <c r="E2425" t="str">
        <f t="shared" si="111"/>
        <v>Blake Evans</v>
      </c>
      <c r="F2425" t="s">
        <v>48</v>
      </c>
      <c r="G2425" t="s">
        <v>49</v>
      </c>
      <c r="H2425" t="s">
        <v>50</v>
      </c>
      <c r="I2425" t="s">
        <v>644</v>
      </c>
      <c r="J2425" t="s">
        <v>645</v>
      </c>
      <c r="K2425" t="s">
        <v>646</v>
      </c>
      <c r="L2425" t="s">
        <v>632</v>
      </c>
      <c r="M2425" t="s">
        <v>626</v>
      </c>
      <c r="N2425" t="s">
        <v>588</v>
      </c>
      <c r="O2425" s="2">
        <v>38.49</v>
      </c>
      <c r="P2425" s="2">
        <v>49.99</v>
      </c>
      <c r="Q2425">
        <v>2</v>
      </c>
      <c r="R2425" s="2">
        <f t="shared" si="112"/>
        <v>99.98</v>
      </c>
      <c r="S2425" t="str">
        <f t="shared" si="113"/>
        <v>Small</v>
      </c>
    </row>
    <row r="2426" spans="1:19" hidden="1" x14ac:dyDescent="0.45">
      <c r="A2426">
        <v>66051</v>
      </c>
      <c r="B2426" s="1">
        <v>42441</v>
      </c>
      <c r="C2426" t="s">
        <v>418</v>
      </c>
      <c r="D2426" t="s">
        <v>244</v>
      </c>
      <c r="E2426" t="str">
        <f t="shared" si="111"/>
        <v>Amanda Roberts</v>
      </c>
      <c r="F2426" t="s">
        <v>215</v>
      </c>
      <c r="G2426" t="s">
        <v>216</v>
      </c>
      <c r="H2426" t="s">
        <v>216</v>
      </c>
      <c r="I2426" t="s">
        <v>357</v>
      </c>
      <c r="J2426" t="s">
        <v>358</v>
      </c>
      <c r="K2426" t="s">
        <v>341</v>
      </c>
      <c r="L2426" t="s">
        <v>45</v>
      </c>
      <c r="M2426" t="s">
        <v>24</v>
      </c>
      <c r="N2426" t="s">
        <v>25</v>
      </c>
      <c r="O2426" s="2">
        <v>1251.98</v>
      </c>
      <c r="P2426" s="2">
        <v>2294.9899999999998</v>
      </c>
      <c r="Q2426">
        <v>1</v>
      </c>
      <c r="R2426" s="2">
        <f t="shared" si="112"/>
        <v>2294.9899999999998</v>
      </c>
      <c r="S2426" t="str">
        <f t="shared" si="113"/>
        <v>Large</v>
      </c>
    </row>
    <row r="2427" spans="1:19" hidden="1" x14ac:dyDescent="0.45">
      <c r="A2427">
        <v>66051</v>
      </c>
      <c r="B2427" s="1">
        <v>42441</v>
      </c>
      <c r="C2427" t="s">
        <v>418</v>
      </c>
      <c r="D2427" t="s">
        <v>244</v>
      </c>
      <c r="E2427" t="str">
        <f t="shared" si="111"/>
        <v>Amanda Roberts</v>
      </c>
      <c r="F2427" t="s">
        <v>215</v>
      </c>
      <c r="G2427" t="s">
        <v>216</v>
      </c>
      <c r="H2427" t="s">
        <v>216</v>
      </c>
      <c r="I2427" t="s">
        <v>683</v>
      </c>
      <c r="J2427" t="s">
        <v>684</v>
      </c>
      <c r="K2427" t="s">
        <v>684</v>
      </c>
      <c r="M2427" t="s">
        <v>573</v>
      </c>
      <c r="N2427" t="s">
        <v>574</v>
      </c>
      <c r="O2427" s="2">
        <v>1.87</v>
      </c>
      <c r="P2427" s="2">
        <v>4.99</v>
      </c>
      <c r="Q2427">
        <v>1</v>
      </c>
      <c r="R2427" s="2">
        <f t="shared" si="112"/>
        <v>4.99</v>
      </c>
      <c r="S2427" t="str">
        <f t="shared" si="113"/>
        <v>Small</v>
      </c>
    </row>
    <row r="2428" spans="1:19" hidden="1" x14ac:dyDescent="0.45">
      <c r="A2428">
        <v>66051</v>
      </c>
      <c r="B2428" s="1">
        <v>42441</v>
      </c>
      <c r="C2428" t="s">
        <v>418</v>
      </c>
      <c r="D2428" t="s">
        <v>244</v>
      </c>
      <c r="E2428" t="str">
        <f t="shared" si="111"/>
        <v>Amanda Roberts</v>
      </c>
      <c r="F2428" t="s">
        <v>215</v>
      </c>
      <c r="G2428" t="s">
        <v>216</v>
      </c>
      <c r="H2428" t="s">
        <v>216</v>
      </c>
      <c r="I2428" t="s">
        <v>686</v>
      </c>
      <c r="J2428" t="s">
        <v>687</v>
      </c>
      <c r="K2428" t="s">
        <v>687</v>
      </c>
      <c r="M2428" t="s">
        <v>573</v>
      </c>
      <c r="N2428" t="s">
        <v>574</v>
      </c>
      <c r="O2428" s="2">
        <v>13.09</v>
      </c>
      <c r="P2428" s="2">
        <v>35</v>
      </c>
      <c r="Q2428">
        <v>2</v>
      </c>
      <c r="R2428" s="2">
        <f t="shared" si="112"/>
        <v>70</v>
      </c>
      <c r="S2428" t="str">
        <f t="shared" si="113"/>
        <v>Small</v>
      </c>
    </row>
    <row r="2429" spans="1:19" hidden="1" x14ac:dyDescent="0.45">
      <c r="A2429">
        <v>66066</v>
      </c>
      <c r="B2429" s="1">
        <v>42441</v>
      </c>
      <c r="C2429" t="s">
        <v>872</v>
      </c>
      <c r="D2429" t="s">
        <v>152</v>
      </c>
      <c r="E2429" t="str">
        <f t="shared" si="111"/>
        <v>Richard Flores</v>
      </c>
      <c r="F2429" t="s">
        <v>48</v>
      </c>
      <c r="G2429" t="s">
        <v>49</v>
      </c>
      <c r="H2429" t="s">
        <v>50</v>
      </c>
      <c r="I2429" t="s">
        <v>888</v>
      </c>
      <c r="J2429" t="s">
        <v>889</v>
      </c>
      <c r="K2429" t="s">
        <v>660</v>
      </c>
      <c r="L2429" t="s">
        <v>532</v>
      </c>
      <c r="M2429" t="s">
        <v>579</v>
      </c>
      <c r="N2429" t="s">
        <v>25</v>
      </c>
      <c r="O2429" s="2">
        <v>1481.94</v>
      </c>
      <c r="P2429" s="2">
        <v>2384.0700000000002</v>
      </c>
      <c r="Q2429">
        <v>1</v>
      </c>
      <c r="R2429" s="2">
        <f t="shared" si="112"/>
        <v>2384.0700000000002</v>
      </c>
      <c r="S2429" t="str">
        <f t="shared" si="113"/>
        <v>Large</v>
      </c>
    </row>
    <row r="2430" spans="1:19" hidden="1" x14ac:dyDescent="0.45">
      <c r="A2430">
        <v>66066</v>
      </c>
      <c r="B2430" s="1">
        <v>42441</v>
      </c>
      <c r="C2430" t="s">
        <v>872</v>
      </c>
      <c r="D2430" t="s">
        <v>152</v>
      </c>
      <c r="E2430" t="str">
        <f t="shared" si="111"/>
        <v>Richard Flores</v>
      </c>
      <c r="F2430" t="s">
        <v>48</v>
      </c>
      <c r="G2430" t="s">
        <v>49</v>
      </c>
      <c r="H2430" t="s">
        <v>50</v>
      </c>
      <c r="I2430" t="s">
        <v>616</v>
      </c>
      <c r="J2430" t="s">
        <v>617</v>
      </c>
      <c r="K2430" t="s">
        <v>618</v>
      </c>
      <c r="M2430" t="s">
        <v>615</v>
      </c>
      <c r="N2430" t="s">
        <v>574</v>
      </c>
      <c r="O2430" s="2">
        <v>1.87</v>
      </c>
      <c r="P2430" s="2">
        <v>4.99</v>
      </c>
      <c r="Q2430">
        <v>2</v>
      </c>
      <c r="R2430" s="2">
        <f t="shared" si="112"/>
        <v>9.98</v>
      </c>
      <c r="S2430" t="str">
        <f t="shared" si="113"/>
        <v>Small</v>
      </c>
    </row>
    <row r="2431" spans="1:19" hidden="1" x14ac:dyDescent="0.45">
      <c r="A2431">
        <v>66066</v>
      </c>
      <c r="B2431" s="1">
        <v>42441</v>
      </c>
      <c r="C2431" t="s">
        <v>872</v>
      </c>
      <c r="D2431" t="s">
        <v>152</v>
      </c>
      <c r="E2431" t="str">
        <f t="shared" si="111"/>
        <v>Richard Flores</v>
      </c>
      <c r="F2431" t="s">
        <v>48</v>
      </c>
      <c r="G2431" t="s">
        <v>49</v>
      </c>
      <c r="H2431" t="s">
        <v>50</v>
      </c>
      <c r="I2431" t="s">
        <v>613</v>
      </c>
      <c r="J2431" t="s">
        <v>614</v>
      </c>
      <c r="K2431" t="s">
        <v>614</v>
      </c>
      <c r="M2431" t="s">
        <v>615</v>
      </c>
      <c r="N2431" t="s">
        <v>574</v>
      </c>
      <c r="O2431" s="2">
        <v>3.36</v>
      </c>
      <c r="P2431" s="2">
        <v>8.99</v>
      </c>
      <c r="Q2431">
        <v>1</v>
      </c>
      <c r="R2431" s="2">
        <f t="shared" si="112"/>
        <v>8.99</v>
      </c>
      <c r="S2431" t="str">
        <f t="shared" si="113"/>
        <v>Small</v>
      </c>
    </row>
    <row r="2432" spans="1:19" hidden="1" x14ac:dyDescent="0.45">
      <c r="A2432">
        <v>66066</v>
      </c>
      <c r="B2432" s="1">
        <v>42441</v>
      </c>
      <c r="C2432" t="s">
        <v>872</v>
      </c>
      <c r="D2432" t="s">
        <v>152</v>
      </c>
      <c r="E2432" t="str">
        <f t="shared" si="111"/>
        <v>Richard Flores</v>
      </c>
      <c r="F2432" t="s">
        <v>48</v>
      </c>
      <c r="G2432" t="s">
        <v>49</v>
      </c>
      <c r="H2432" t="s">
        <v>50</v>
      </c>
      <c r="I2432" t="s">
        <v>629</v>
      </c>
      <c r="J2432" t="s">
        <v>630</v>
      </c>
      <c r="K2432" t="s">
        <v>631</v>
      </c>
      <c r="L2432" t="s">
        <v>632</v>
      </c>
      <c r="M2432" t="s">
        <v>633</v>
      </c>
      <c r="N2432" t="s">
        <v>588</v>
      </c>
      <c r="O2432" s="2">
        <v>6.92</v>
      </c>
      <c r="P2432" s="2">
        <v>8.99</v>
      </c>
      <c r="Q2432">
        <v>4</v>
      </c>
      <c r="R2432" s="2">
        <f t="shared" si="112"/>
        <v>35.96</v>
      </c>
      <c r="S2432" t="str">
        <f t="shared" si="113"/>
        <v>Small</v>
      </c>
    </row>
    <row r="2433" spans="1:19" hidden="1" x14ac:dyDescent="0.45">
      <c r="A2433">
        <v>66078</v>
      </c>
      <c r="B2433" s="1">
        <v>42441</v>
      </c>
      <c r="C2433" t="s">
        <v>749</v>
      </c>
      <c r="D2433" t="s">
        <v>124</v>
      </c>
      <c r="E2433" t="str">
        <f t="shared" si="111"/>
        <v>Katie Kumar</v>
      </c>
      <c r="F2433" t="s">
        <v>69</v>
      </c>
      <c r="G2433" t="s">
        <v>19</v>
      </c>
      <c r="H2433" t="s">
        <v>19</v>
      </c>
      <c r="I2433" t="s">
        <v>697</v>
      </c>
      <c r="J2433" t="s">
        <v>698</v>
      </c>
      <c r="K2433" t="s">
        <v>660</v>
      </c>
      <c r="L2433" t="s">
        <v>317</v>
      </c>
      <c r="M2433" t="s">
        <v>579</v>
      </c>
      <c r="N2433" t="s">
        <v>25</v>
      </c>
      <c r="O2433" s="2">
        <v>1481.94</v>
      </c>
      <c r="P2433" s="2">
        <v>2384.0700000000002</v>
      </c>
      <c r="Q2433">
        <v>1</v>
      </c>
      <c r="R2433" s="2">
        <f t="shared" si="112"/>
        <v>2384.0700000000002</v>
      </c>
      <c r="S2433" t="str">
        <f t="shared" si="113"/>
        <v>Large</v>
      </c>
    </row>
    <row r="2434" spans="1:19" hidden="1" x14ac:dyDescent="0.45">
      <c r="A2434">
        <v>66078</v>
      </c>
      <c r="B2434" s="1">
        <v>42441</v>
      </c>
      <c r="C2434" t="s">
        <v>749</v>
      </c>
      <c r="D2434" t="s">
        <v>124</v>
      </c>
      <c r="E2434" t="str">
        <f t="shared" si="111"/>
        <v>Katie Kumar</v>
      </c>
      <c r="F2434" t="s">
        <v>69</v>
      </c>
      <c r="G2434" t="s">
        <v>19</v>
      </c>
      <c r="H2434" t="s">
        <v>19</v>
      </c>
      <c r="I2434" t="s">
        <v>582</v>
      </c>
      <c r="J2434" t="s">
        <v>583</v>
      </c>
      <c r="K2434" t="s">
        <v>583</v>
      </c>
      <c r="M2434" t="s">
        <v>573</v>
      </c>
      <c r="N2434" t="s">
        <v>574</v>
      </c>
      <c r="O2434" s="2">
        <v>10.84</v>
      </c>
      <c r="P2434" s="2">
        <v>28.99</v>
      </c>
      <c r="Q2434">
        <v>2</v>
      </c>
      <c r="R2434" s="2">
        <f t="shared" si="112"/>
        <v>57.98</v>
      </c>
      <c r="S2434" t="str">
        <f t="shared" si="113"/>
        <v>Small</v>
      </c>
    </row>
    <row r="2435" spans="1:19" hidden="1" x14ac:dyDescent="0.45">
      <c r="A2435">
        <v>66078</v>
      </c>
      <c r="B2435" s="1">
        <v>42441</v>
      </c>
      <c r="C2435" t="s">
        <v>749</v>
      </c>
      <c r="D2435" t="s">
        <v>124</v>
      </c>
      <c r="E2435" t="str">
        <f t="shared" ref="E2435:E2498" si="114">CONCATENATE(C2435," ",D2435)</f>
        <v>Katie Kumar</v>
      </c>
      <c r="F2435" t="s">
        <v>69</v>
      </c>
      <c r="G2435" t="s">
        <v>19</v>
      </c>
      <c r="H2435" t="s">
        <v>19</v>
      </c>
      <c r="I2435" t="s">
        <v>580</v>
      </c>
      <c r="J2435" t="s">
        <v>581</v>
      </c>
      <c r="K2435" t="s">
        <v>581</v>
      </c>
      <c r="M2435" t="s">
        <v>573</v>
      </c>
      <c r="N2435" t="s">
        <v>574</v>
      </c>
      <c r="O2435" s="2">
        <v>1.87</v>
      </c>
      <c r="P2435" s="2">
        <v>4.99</v>
      </c>
      <c r="Q2435">
        <v>3</v>
      </c>
      <c r="R2435" s="2">
        <f t="shared" ref="R2435:R2498" si="115">P2435*Q2435</f>
        <v>14.97</v>
      </c>
      <c r="S2435" t="str">
        <f t="shared" ref="S2435:S2498" si="116">VLOOKUP(R2435,$T$2:$U$4,2,TRUE)</f>
        <v>Small</v>
      </c>
    </row>
    <row r="2436" spans="1:19" hidden="1" x14ac:dyDescent="0.45">
      <c r="A2436">
        <v>66078</v>
      </c>
      <c r="B2436" s="1">
        <v>42441</v>
      </c>
      <c r="C2436" t="s">
        <v>749</v>
      </c>
      <c r="D2436" t="s">
        <v>124</v>
      </c>
      <c r="E2436" t="str">
        <f t="shared" si="114"/>
        <v>Katie Kumar</v>
      </c>
      <c r="F2436" t="s">
        <v>69</v>
      </c>
      <c r="G2436" t="s">
        <v>19</v>
      </c>
      <c r="H2436" t="s">
        <v>19</v>
      </c>
      <c r="I2436" t="s">
        <v>742</v>
      </c>
      <c r="J2436" t="s">
        <v>743</v>
      </c>
      <c r="K2436" t="s">
        <v>586</v>
      </c>
      <c r="L2436" t="s">
        <v>45</v>
      </c>
      <c r="M2436" t="s">
        <v>587</v>
      </c>
      <c r="N2436" t="s">
        <v>588</v>
      </c>
      <c r="O2436" s="2">
        <v>9.16</v>
      </c>
      <c r="P2436" s="2">
        <v>24.49</v>
      </c>
      <c r="Q2436">
        <v>3</v>
      </c>
      <c r="R2436" s="2">
        <f t="shared" si="115"/>
        <v>73.47</v>
      </c>
      <c r="S2436" t="str">
        <f t="shared" si="116"/>
        <v>Small</v>
      </c>
    </row>
    <row r="2437" spans="1:19" hidden="1" x14ac:dyDescent="0.45">
      <c r="A2437">
        <v>66078</v>
      </c>
      <c r="B2437" s="1">
        <v>42441</v>
      </c>
      <c r="C2437" t="s">
        <v>749</v>
      </c>
      <c r="D2437" t="s">
        <v>124</v>
      </c>
      <c r="E2437" t="str">
        <f t="shared" si="114"/>
        <v>Katie Kumar</v>
      </c>
      <c r="F2437" t="s">
        <v>69</v>
      </c>
      <c r="G2437" t="s">
        <v>19</v>
      </c>
      <c r="H2437" t="s">
        <v>19</v>
      </c>
      <c r="I2437" t="s">
        <v>627</v>
      </c>
      <c r="J2437" t="s">
        <v>628</v>
      </c>
      <c r="K2437" t="s">
        <v>625</v>
      </c>
      <c r="L2437" t="s">
        <v>317</v>
      </c>
      <c r="M2437" t="s">
        <v>626</v>
      </c>
      <c r="N2437" t="s">
        <v>588</v>
      </c>
      <c r="O2437" s="2">
        <v>41.57</v>
      </c>
      <c r="P2437" s="2">
        <v>53.99</v>
      </c>
      <c r="Q2437">
        <v>1</v>
      </c>
      <c r="R2437" s="2">
        <f t="shared" si="115"/>
        <v>53.99</v>
      </c>
      <c r="S2437" t="str">
        <f t="shared" si="116"/>
        <v>Small</v>
      </c>
    </row>
    <row r="2438" spans="1:19" hidden="1" x14ac:dyDescent="0.45">
      <c r="A2438">
        <v>66084</v>
      </c>
      <c r="B2438" s="1">
        <v>42442</v>
      </c>
      <c r="C2438" t="s">
        <v>1038</v>
      </c>
      <c r="D2438" t="s">
        <v>66</v>
      </c>
      <c r="E2438" t="str">
        <f t="shared" si="114"/>
        <v>Raquel Romero</v>
      </c>
      <c r="F2438" t="s">
        <v>18</v>
      </c>
      <c r="G2438" t="s">
        <v>19</v>
      </c>
      <c r="H2438" t="s">
        <v>19</v>
      </c>
      <c r="I2438" t="s">
        <v>616</v>
      </c>
      <c r="J2438" t="s">
        <v>617</v>
      </c>
      <c r="K2438" t="s">
        <v>618</v>
      </c>
      <c r="M2438" t="s">
        <v>615</v>
      </c>
      <c r="N2438" t="s">
        <v>574</v>
      </c>
      <c r="O2438" s="2">
        <v>1.87</v>
      </c>
      <c r="P2438" s="2">
        <v>4.99</v>
      </c>
      <c r="Q2438">
        <v>3</v>
      </c>
      <c r="R2438" s="2">
        <f t="shared" si="115"/>
        <v>14.97</v>
      </c>
      <c r="S2438" t="str">
        <f t="shared" si="116"/>
        <v>Small</v>
      </c>
    </row>
    <row r="2439" spans="1:19" hidden="1" x14ac:dyDescent="0.45">
      <c r="A2439">
        <v>66084</v>
      </c>
      <c r="B2439" s="1">
        <v>42442</v>
      </c>
      <c r="C2439" t="s">
        <v>1038</v>
      </c>
      <c r="D2439" t="s">
        <v>66</v>
      </c>
      <c r="E2439" t="str">
        <f t="shared" si="114"/>
        <v>Raquel Romero</v>
      </c>
      <c r="F2439" t="s">
        <v>18</v>
      </c>
      <c r="G2439" t="s">
        <v>19</v>
      </c>
      <c r="H2439" t="s">
        <v>19</v>
      </c>
      <c r="I2439" t="s">
        <v>627</v>
      </c>
      <c r="J2439" t="s">
        <v>628</v>
      </c>
      <c r="K2439" t="s">
        <v>625</v>
      </c>
      <c r="L2439" t="s">
        <v>317</v>
      </c>
      <c r="M2439" t="s">
        <v>626</v>
      </c>
      <c r="N2439" t="s">
        <v>588</v>
      </c>
      <c r="O2439" s="2">
        <v>41.57</v>
      </c>
      <c r="P2439" s="2">
        <v>53.99</v>
      </c>
      <c r="Q2439">
        <v>4</v>
      </c>
      <c r="R2439" s="2">
        <f t="shared" si="115"/>
        <v>215.96</v>
      </c>
      <c r="S2439" t="str">
        <f t="shared" si="116"/>
        <v>Small</v>
      </c>
    </row>
    <row r="2440" spans="1:19" hidden="1" x14ac:dyDescent="0.45">
      <c r="A2440">
        <v>66087</v>
      </c>
      <c r="B2440" s="1">
        <v>42442</v>
      </c>
      <c r="C2440" t="s">
        <v>433</v>
      </c>
      <c r="D2440" t="s">
        <v>55</v>
      </c>
      <c r="E2440" t="str">
        <f t="shared" si="114"/>
        <v>Marcus Washington</v>
      </c>
      <c r="F2440" t="s">
        <v>18</v>
      </c>
      <c r="G2440" t="s">
        <v>19</v>
      </c>
      <c r="H2440" t="s">
        <v>19</v>
      </c>
      <c r="I2440" t="s">
        <v>594</v>
      </c>
      <c r="J2440" t="s">
        <v>595</v>
      </c>
      <c r="K2440" t="s">
        <v>595</v>
      </c>
      <c r="M2440" t="s">
        <v>573</v>
      </c>
      <c r="N2440" t="s">
        <v>574</v>
      </c>
      <c r="O2440" s="2">
        <v>1.49</v>
      </c>
      <c r="P2440" s="2">
        <v>3.99</v>
      </c>
      <c r="Q2440">
        <v>1</v>
      </c>
      <c r="R2440" s="2">
        <f t="shared" si="115"/>
        <v>3.99</v>
      </c>
      <c r="S2440" t="str">
        <f t="shared" si="116"/>
        <v>Small</v>
      </c>
    </row>
    <row r="2441" spans="1:19" hidden="1" x14ac:dyDescent="0.45">
      <c r="A2441">
        <v>66087</v>
      </c>
      <c r="B2441" s="1">
        <v>42442</v>
      </c>
      <c r="C2441" t="s">
        <v>433</v>
      </c>
      <c r="D2441" t="s">
        <v>55</v>
      </c>
      <c r="E2441" t="str">
        <f t="shared" si="114"/>
        <v>Marcus Washington</v>
      </c>
      <c r="F2441" t="s">
        <v>18</v>
      </c>
      <c r="G2441" t="s">
        <v>19</v>
      </c>
      <c r="H2441" t="s">
        <v>19</v>
      </c>
      <c r="I2441" t="s">
        <v>663</v>
      </c>
      <c r="J2441" t="s">
        <v>664</v>
      </c>
      <c r="K2441" t="s">
        <v>665</v>
      </c>
      <c r="M2441" t="s">
        <v>573</v>
      </c>
      <c r="N2441" t="s">
        <v>574</v>
      </c>
      <c r="O2441" s="2">
        <v>0.86</v>
      </c>
      <c r="P2441" s="2">
        <v>2.29</v>
      </c>
      <c r="Q2441">
        <v>1</v>
      </c>
      <c r="R2441" s="2">
        <f t="shared" si="115"/>
        <v>2.29</v>
      </c>
      <c r="S2441" t="str">
        <f t="shared" si="116"/>
        <v>Small</v>
      </c>
    </row>
    <row r="2442" spans="1:19" hidden="1" x14ac:dyDescent="0.45">
      <c r="A2442">
        <v>66099</v>
      </c>
      <c r="B2442" s="1">
        <v>42442</v>
      </c>
      <c r="C2442" t="s">
        <v>115</v>
      </c>
      <c r="D2442" t="s">
        <v>91</v>
      </c>
      <c r="E2442" t="str">
        <f t="shared" si="114"/>
        <v>Jennifer Simmons</v>
      </c>
      <c r="F2442" t="s">
        <v>215</v>
      </c>
      <c r="G2442" t="s">
        <v>216</v>
      </c>
      <c r="H2442" t="s">
        <v>216</v>
      </c>
      <c r="I2442" t="s">
        <v>715</v>
      </c>
      <c r="J2442" t="s">
        <v>716</v>
      </c>
      <c r="K2442" t="s">
        <v>646</v>
      </c>
      <c r="L2442" t="s">
        <v>632</v>
      </c>
      <c r="M2442" t="s">
        <v>626</v>
      </c>
      <c r="N2442" t="s">
        <v>588</v>
      </c>
      <c r="O2442" s="2">
        <v>38.49</v>
      </c>
      <c r="P2442" s="2">
        <v>49.99</v>
      </c>
      <c r="Q2442">
        <v>3</v>
      </c>
      <c r="R2442" s="2">
        <f t="shared" si="115"/>
        <v>149.97</v>
      </c>
      <c r="S2442" t="str">
        <f t="shared" si="116"/>
        <v>Small</v>
      </c>
    </row>
    <row r="2443" spans="1:19" hidden="1" x14ac:dyDescent="0.45">
      <c r="A2443">
        <v>66099</v>
      </c>
      <c r="B2443" s="1">
        <v>42442</v>
      </c>
      <c r="C2443" t="s">
        <v>115</v>
      </c>
      <c r="D2443" t="s">
        <v>91</v>
      </c>
      <c r="E2443" t="str">
        <f t="shared" si="114"/>
        <v>Jennifer Simmons</v>
      </c>
      <c r="F2443" t="s">
        <v>215</v>
      </c>
      <c r="G2443" t="s">
        <v>216</v>
      </c>
      <c r="H2443" t="s">
        <v>216</v>
      </c>
      <c r="I2443" t="s">
        <v>608</v>
      </c>
      <c r="J2443" t="s">
        <v>609</v>
      </c>
      <c r="K2443" t="s">
        <v>591</v>
      </c>
      <c r="L2443" t="s">
        <v>532</v>
      </c>
      <c r="M2443" t="s">
        <v>592</v>
      </c>
      <c r="N2443" t="s">
        <v>574</v>
      </c>
      <c r="O2443" s="2">
        <v>13.09</v>
      </c>
      <c r="P2443" s="2">
        <v>34.99</v>
      </c>
      <c r="Q2443">
        <v>1</v>
      </c>
      <c r="R2443" s="2">
        <f t="shared" si="115"/>
        <v>34.99</v>
      </c>
      <c r="S2443" t="str">
        <f t="shared" si="116"/>
        <v>Small</v>
      </c>
    </row>
    <row r="2444" spans="1:19" hidden="1" x14ac:dyDescent="0.45">
      <c r="A2444">
        <v>66099</v>
      </c>
      <c r="B2444" s="1">
        <v>42442</v>
      </c>
      <c r="C2444" t="s">
        <v>115</v>
      </c>
      <c r="D2444" t="s">
        <v>91</v>
      </c>
      <c r="E2444" t="str">
        <f t="shared" si="114"/>
        <v>Jennifer Simmons</v>
      </c>
      <c r="F2444" t="s">
        <v>215</v>
      </c>
      <c r="G2444" t="s">
        <v>216</v>
      </c>
      <c r="H2444" t="s">
        <v>216</v>
      </c>
      <c r="I2444" t="s">
        <v>580</v>
      </c>
      <c r="J2444" t="s">
        <v>581</v>
      </c>
      <c r="K2444" t="s">
        <v>581</v>
      </c>
      <c r="M2444" t="s">
        <v>573</v>
      </c>
      <c r="N2444" t="s">
        <v>574</v>
      </c>
      <c r="O2444" s="2">
        <v>1.87</v>
      </c>
      <c r="P2444" s="2">
        <v>4.99</v>
      </c>
      <c r="Q2444">
        <v>2</v>
      </c>
      <c r="R2444" s="2">
        <f t="shared" si="115"/>
        <v>9.98</v>
      </c>
      <c r="S2444" t="str">
        <f t="shared" si="116"/>
        <v>Small</v>
      </c>
    </row>
    <row r="2445" spans="1:19" hidden="1" x14ac:dyDescent="0.45">
      <c r="A2445">
        <v>66099</v>
      </c>
      <c r="B2445" s="1">
        <v>42442</v>
      </c>
      <c r="C2445" t="s">
        <v>115</v>
      </c>
      <c r="D2445" t="s">
        <v>91</v>
      </c>
      <c r="E2445" t="str">
        <f t="shared" si="114"/>
        <v>Jennifer Simmons</v>
      </c>
      <c r="F2445" t="s">
        <v>215</v>
      </c>
      <c r="G2445" t="s">
        <v>216</v>
      </c>
      <c r="H2445" t="s">
        <v>216</v>
      </c>
      <c r="I2445" t="s">
        <v>582</v>
      </c>
      <c r="J2445" t="s">
        <v>583</v>
      </c>
      <c r="K2445" t="s">
        <v>583</v>
      </c>
      <c r="M2445" t="s">
        <v>573</v>
      </c>
      <c r="N2445" t="s">
        <v>574</v>
      </c>
      <c r="O2445" s="2">
        <v>10.84</v>
      </c>
      <c r="P2445" s="2">
        <v>28.99</v>
      </c>
      <c r="Q2445">
        <v>1</v>
      </c>
      <c r="R2445" s="2">
        <f t="shared" si="115"/>
        <v>28.99</v>
      </c>
      <c r="S2445" t="str">
        <f t="shared" si="116"/>
        <v>Small</v>
      </c>
    </row>
    <row r="2446" spans="1:19" hidden="1" x14ac:dyDescent="0.45">
      <c r="A2446">
        <v>66099</v>
      </c>
      <c r="B2446" s="1">
        <v>42442</v>
      </c>
      <c r="C2446" t="s">
        <v>115</v>
      </c>
      <c r="D2446" t="s">
        <v>91</v>
      </c>
      <c r="E2446" t="str">
        <f t="shared" si="114"/>
        <v>Jennifer Simmons</v>
      </c>
      <c r="F2446" t="s">
        <v>215</v>
      </c>
      <c r="G2446" t="s">
        <v>216</v>
      </c>
      <c r="H2446" t="s">
        <v>216</v>
      </c>
      <c r="I2446" t="s">
        <v>629</v>
      </c>
      <c r="J2446" t="s">
        <v>630</v>
      </c>
      <c r="K2446" t="s">
        <v>631</v>
      </c>
      <c r="L2446" t="s">
        <v>632</v>
      </c>
      <c r="M2446" t="s">
        <v>633</v>
      </c>
      <c r="N2446" t="s">
        <v>588</v>
      </c>
      <c r="O2446" s="2">
        <v>6.92</v>
      </c>
      <c r="P2446" s="2">
        <v>8.99</v>
      </c>
      <c r="Q2446">
        <v>4</v>
      </c>
      <c r="R2446" s="2">
        <f t="shared" si="115"/>
        <v>35.96</v>
      </c>
      <c r="S2446" t="str">
        <f t="shared" si="116"/>
        <v>Small</v>
      </c>
    </row>
    <row r="2447" spans="1:19" hidden="1" x14ac:dyDescent="0.45">
      <c r="A2447">
        <v>66107</v>
      </c>
      <c r="B2447" s="1">
        <v>42442</v>
      </c>
      <c r="C2447" t="s">
        <v>723</v>
      </c>
      <c r="D2447" t="s">
        <v>477</v>
      </c>
      <c r="E2447" t="str">
        <f t="shared" si="114"/>
        <v>Austin Russell</v>
      </c>
      <c r="F2447" t="s">
        <v>48</v>
      </c>
      <c r="G2447" t="s">
        <v>49</v>
      </c>
      <c r="H2447" t="s">
        <v>50</v>
      </c>
      <c r="I2447" t="s">
        <v>681</v>
      </c>
      <c r="J2447" t="s">
        <v>682</v>
      </c>
      <c r="K2447" t="s">
        <v>682</v>
      </c>
      <c r="M2447" t="s">
        <v>573</v>
      </c>
      <c r="N2447" t="s">
        <v>574</v>
      </c>
      <c r="O2447" s="2">
        <v>11.22</v>
      </c>
      <c r="P2447" s="2">
        <v>29.99</v>
      </c>
      <c r="Q2447">
        <v>1</v>
      </c>
      <c r="R2447" s="2">
        <f t="shared" si="115"/>
        <v>29.99</v>
      </c>
      <c r="S2447" t="str">
        <f t="shared" si="116"/>
        <v>Small</v>
      </c>
    </row>
    <row r="2448" spans="1:19" hidden="1" x14ac:dyDescent="0.45">
      <c r="A2448">
        <v>66107</v>
      </c>
      <c r="B2448" s="1">
        <v>42442</v>
      </c>
      <c r="C2448" t="s">
        <v>723</v>
      </c>
      <c r="D2448" t="s">
        <v>477</v>
      </c>
      <c r="E2448" t="str">
        <f t="shared" si="114"/>
        <v>Austin Russell</v>
      </c>
      <c r="F2448" t="s">
        <v>48</v>
      </c>
      <c r="G2448" t="s">
        <v>49</v>
      </c>
      <c r="H2448" t="s">
        <v>50</v>
      </c>
      <c r="I2448" t="s">
        <v>683</v>
      </c>
      <c r="J2448" t="s">
        <v>684</v>
      </c>
      <c r="K2448" t="s">
        <v>684</v>
      </c>
      <c r="M2448" t="s">
        <v>573</v>
      </c>
      <c r="N2448" t="s">
        <v>574</v>
      </c>
      <c r="O2448" s="2">
        <v>1.87</v>
      </c>
      <c r="P2448" s="2">
        <v>4.99</v>
      </c>
      <c r="Q2448">
        <v>1</v>
      </c>
      <c r="R2448" s="2">
        <f t="shared" si="115"/>
        <v>4.99</v>
      </c>
      <c r="S2448" t="str">
        <f t="shared" si="116"/>
        <v>Small</v>
      </c>
    </row>
    <row r="2449" spans="1:19" hidden="1" x14ac:dyDescent="0.45">
      <c r="A2449">
        <v>66116</v>
      </c>
      <c r="B2449" s="1">
        <v>42442</v>
      </c>
      <c r="C2449" t="s">
        <v>121</v>
      </c>
      <c r="D2449" t="s">
        <v>250</v>
      </c>
      <c r="E2449" t="str">
        <f t="shared" si="114"/>
        <v>Jonathan Bryant</v>
      </c>
      <c r="F2449" t="s">
        <v>302</v>
      </c>
      <c r="G2449" t="s">
        <v>89</v>
      </c>
      <c r="H2449" t="s">
        <v>89</v>
      </c>
      <c r="I2449" t="s">
        <v>616</v>
      </c>
      <c r="J2449" t="s">
        <v>617</v>
      </c>
      <c r="K2449" t="s">
        <v>618</v>
      </c>
      <c r="M2449" t="s">
        <v>615</v>
      </c>
      <c r="N2449" t="s">
        <v>574</v>
      </c>
      <c r="O2449" s="2">
        <v>1.87</v>
      </c>
      <c r="P2449" s="2">
        <v>4.99</v>
      </c>
      <c r="Q2449">
        <v>2</v>
      </c>
      <c r="R2449" s="2">
        <f t="shared" si="115"/>
        <v>9.98</v>
      </c>
      <c r="S2449" t="str">
        <f t="shared" si="116"/>
        <v>Small</v>
      </c>
    </row>
    <row r="2450" spans="1:19" hidden="1" x14ac:dyDescent="0.45">
      <c r="A2450">
        <v>66116</v>
      </c>
      <c r="B2450" s="1">
        <v>42442</v>
      </c>
      <c r="C2450" t="s">
        <v>121</v>
      </c>
      <c r="D2450" t="s">
        <v>250</v>
      </c>
      <c r="E2450" t="str">
        <f t="shared" si="114"/>
        <v>Jonathan Bryant</v>
      </c>
      <c r="F2450" t="s">
        <v>302</v>
      </c>
      <c r="G2450" t="s">
        <v>89</v>
      </c>
      <c r="H2450" t="s">
        <v>89</v>
      </c>
      <c r="I2450" t="s">
        <v>629</v>
      </c>
      <c r="J2450" t="s">
        <v>630</v>
      </c>
      <c r="K2450" t="s">
        <v>631</v>
      </c>
      <c r="L2450" t="s">
        <v>632</v>
      </c>
      <c r="M2450" t="s">
        <v>633</v>
      </c>
      <c r="N2450" t="s">
        <v>588</v>
      </c>
      <c r="O2450" s="2">
        <v>6.92</v>
      </c>
      <c r="P2450" s="2">
        <v>8.99</v>
      </c>
      <c r="Q2450">
        <v>1</v>
      </c>
      <c r="R2450" s="2">
        <f t="shared" si="115"/>
        <v>8.99</v>
      </c>
      <c r="S2450" t="str">
        <f t="shared" si="116"/>
        <v>Small</v>
      </c>
    </row>
    <row r="2451" spans="1:19" hidden="1" x14ac:dyDescent="0.45">
      <c r="A2451">
        <v>66125</v>
      </c>
      <c r="B2451" s="1">
        <v>42442</v>
      </c>
      <c r="C2451" t="s">
        <v>106</v>
      </c>
      <c r="D2451" t="s">
        <v>984</v>
      </c>
      <c r="E2451" t="str">
        <f t="shared" si="114"/>
        <v>Fernando Bennett</v>
      </c>
      <c r="F2451" t="s">
        <v>171</v>
      </c>
      <c r="G2451" t="s">
        <v>82</v>
      </c>
      <c r="H2451" t="s">
        <v>82</v>
      </c>
      <c r="I2451" t="s">
        <v>580</v>
      </c>
      <c r="J2451" t="s">
        <v>581</v>
      </c>
      <c r="K2451" t="s">
        <v>581</v>
      </c>
      <c r="M2451" t="s">
        <v>573</v>
      </c>
      <c r="N2451" t="s">
        <v>574</v>
      </c>
      <c r="O2451" s="2">
        <v>1.87</v>
      </c>
      <c r="P2451" s="2">
        <v>4.99</v>
      </c>
      <c r="Q2451">
        <v>4</v>
      </c>
      <c r="R2451" s="2">
        <f t="shared" si="115"/>
        <v>19.96</v>
      </c>
      <c r="S2451" t="str">
        <f t="shared" si="116"/>
        <v>Small</v>
      </c>
    </row>
    <row r="2452" spans="1:19" hidden="1" x14ac:dyDescent="0.45">
      <c r="A2452">
        <v>66125</v>
      </c>
      <c r="B2452" s="1">
        <v>42442</v>
      </c>
      <c r="C2452" t="s">
        <v>106</v>
      </c>
      <c r="D2452" t="s">
        <v>984</v>
      </c>
      <c r="E2452" t="str">
        <f t="shared" si="114"/>
        <v>Fernando Bennett</v>
      </c>
      <c r="F2452" t="s">
        <v>171</v>
      </c>
      <c r="G2452" t="s">
        <v>82</v>
      </c>
      <c r="H2452" t="s">
        <v>82</v>
      </c>
      <c r="I2452" t="s">
        <v>663</v>
      </c>
      <c r="J2452" t="s">
        <v>664</v>
      </c>
      <c r="K2452" t="s">
        <v>665</v>
      </c>
      <c r="M2452" t="s">
        <v>573</v>
      </c>
      <c r="N2452" t="s">
        <v>574</v>
      </c>
      <c r="O2452" s="2">
        <v>0.86</v>
      </c>
      <c r="P2452" s="2">
        <v>2.29</v>
      </c>
      <c r="Q2452">
        <v>1</v>
      </c>
      <c r="R2452" s="2">
        <f t="shared" si="115"/>
        <v>2.29</v>
      </c>
      <c r="S2452" t="str">
        <f t="shared" si="116"/>
        <v>Small</v>
      </c>
    </row>
    <row r="2453" spans="1:19" hidden="1" x14ac:dyDescent="0.45">
      <c r="A2453">
        <v>66151</v>
      </c>
      <c r="B2453" s="1">
        <v>42442</v>
      </c>
      <c r="C2453" t="s">
        <v>677</v>
      </c>
      <c r="D2453" t="s">
        <v>287</v>
      </c>
      <c r="E2453" t="str">
        <f t="shared" si="114"/>
        <v>Eduardo Robinson</v>
      </c>
      <c r="F2453" t="s">
        <v>394</v>
      </c>
      <c r="G2453" t="s">
        <v>82</v>
      </c>
      <c r="H2453" t="s">
        <v>82</v>
      </c>
      <c r="I2453" t="s">
        <v>802</v>
      </c>
      <c r="J2453" t="s">
        <v>803</v>
      </c>
      <c r="K2453" t="s">
        <v>660</v>
      </c>
      <c r="L2453" t="s">
        <v>317</v>
      </c>
      <c r="M2453" t="s">
        <v>579</v>
      </c>
      <c r="N2453" t="s">
        <v>25</v>
      </c>
      <c r="O2453" s="2">
        <v>1481.94</v>
      </c>
      <c r="P2453" s="2">
        <v>2384.0700000000002</v>
      </c>
      <c r="Q2453">
        <v>1</v>
      </c>
      <c r="R2453" s="2">
        <f t="shared" si="115"/>
        <v>2384.0700000000002</v>
      </c>
      <c r="S2453" t="str">
        <f t="shared" si="116"/>
        <v>Large</v>
      </c>
    </row>
    <row r="2454" spans="1:19" hidden="1" x14ac:dyDescent="0.45">
      <c r="A2454">
        <v>66178</v>
      </c>
      <c r="B2454" s="1">
        <v>42443</v>
      </c>
      <c r="C2454" t="s">
        <v>914</v>
      </c>
      <c r="D2454" t="s">
        <v>175</v>
      </c>
      <c r="E2454" t="str">
        <f t="shared" si="114"/>
        <v>Benjamin Lal</v>
      </c>
      <c r="F2454" t="s">
        <v>230</v>
      </c>
      <c r="G2454" t="s">
        <v>89</v>
      </c>
      <c r="H2454" t="s">
        <v>89</v>
      </c>
      <c r="I2454" t="s">
        <v>594</v>
      </c>
      <c r="J2454" t="s">
        <v>595</v>
      </c>
      <c r="K2454" t="s">
        <v>595</v>
      </c>
      <c r="M2454" t="s">
        <v>573</v>
      </c>
      <c r="N2454" t="s">
        <v>574</v>
      </c>
      <c r="O2454" s="2">
        <v>1.49</v>
      </c>
      <c r="P2454" s="2">
        <v>3.99</v>
      </c>
      <c r="Q2454">
        <v>3</v>
      </c>
      <c r="R2454" s="2">
        <f t="shared" si="115"/>
        <v>11.97</v>
      </c>
      <c r="S2454" t="str">
        <f t="shared" si="116"/>
        <v>Small</v>
      </c>
    </row>
    <row r="2455" spans="1:19" hidden="1" x14ac:dyDescent="0.45">
      <c r="A2455">
        <v>66178</v>
      </c>
      <c r="B2455" s="1">
        <v>42443</v>
      </c>
      <c r="C2455" t="s">
        <v>914</v>
      </c>
      <c r="D2455" t="s">
        <v>175</v>
      </c>
      <c r="E2455" t="str">
        <f t="shared" si="114"/>
        <v>Benjamin Lal</v>
      </c>
      <c r="F2455" t="s">
        <v>230</v>
      </c>
      <c r="G2455" t="s">
        <v>89</v>
      </c>
      <c r="H2455" t="s">
        <v>89</v>
      </c>
      <c r="I2455" t="s">
        <v>571</v>
      </c>
      <c r="J2455" t="s">
        <v>572</v>
      </c>
      <c r="K2455" t="s">
        <v>572</v>
      </c>
      <c r="M2455" t="s">
        <v>573</v>
      </c>
      <c r="N2455" t="s">
        <v>574</v>
      </c>
      <c r="O2455" s="2">
        <v>8.0399999999999991</v>
      </c>
      <c r="P2455" s="2">
        <v>21.49</v>
      </c>
      <c r="Q2455">
        <v>1</v>
      </c>
      <c r="R2455" s="2">
        <f t="shared" si="115"/>
        <v>21.49</v>
      </c>
      <c r="S2455" t="str">
        <f t="shared" si="116"/>
        <v>Small</v>
      </c>
    </row>
    <row r="2456" spans="1:19" hidden="1" x14ac:dyDescent="0.45">
      <c r="A2456">
        <v>66178</v>
      </c>
      <c r="B2456" s="1">
        <v>42443</v>
      </c>
      <c r="C2456" t="s">
        <v>914</v>
      </c>
      <c r="D2456" t="s">
        <v>175</v>
      </c>
      <c r="E2456" t="str">
        <f t="shared" si="114"/>
        <v>Benjamin Lal</v>
      </c>
      <c r="F2456" t="s">
        <v>230</v>
      </c>
      <c r="G2456" t="s">
        <v>89</v>
      </c>
      <c r="H2456" t="s">
        <v>89</v>
      </c>
      <c r="I2456" t="s">
        <v>663</v>
      </c>
      <c r="J2456" t="s">
        <v>664</v>
      </c>
      <c r="K2456" t="s">
        <v>665</v>
      </c>
      <c r="M2456" t="s">
        <v>573</v>
      </c>
      <c r="N2456" t="s">
        <v>574</v>
      </c>
      <c r="O2456" s="2">
        <v>0.86</v>
      </c>
      <c r="P2456" s="2">
        <v>2.29</v>
      </c>
      <c r="Q2456">
        <v>1</v>
      </c>
      <c r="R2456" s="2">
        <f t="shared" si="115"/>
        <v>2.29</v>
      </c>
      <c r="S2456" t="str">
        <f t="shared" si="116"/>
        <v>Small</v>
      </c>
    </row>
    <row r="2457" spans="1:19" hidden="1" x14ac:dyDescent="0.45">
      <c r="A2457">
        <v>66178</v>
      </c>
      <c r="B2457" s="1">
        <v>42443</v>
      </c>
      <c r="C2457" t="s">
        <v>914</v>
      </c>
      <c r="D2457" t="s">
        <v>175</v>
      </c>
      <c r="E2457" t="str">
        <f t="shared" si="114"/>
        <v>Benjamin Lal</v>
      </c>
      <c r="F2457" t="s">
        <v>230</v>
      </c>
      <c r="G2457" t="s">
        <v>89</v>
      </c>
      <c r="H2457" t="s">
        <v>89</v>
      </c>
      <c r="I2457" t="s">
        <v>690</v>
      </c>
      <c r="J2457" t="s">
        <v>691</v>
      </c>
      <c r="K2457" t="s">
        <v>691</v>
      </c>
      <c r="M2457" t="s">
        <v>692</v>
      </c>
      <c r="N2457" t="s">
        <v>574</v>
      </c>
      <c r="O2457" s="2">
        <v>44.88</v>
      </c>
      <c r="P2457" s="2">
        <v>120</v>
      </c>
      <c r="Q2457">
        <v>1</v>
      </c>
      <c r="R2457" s="2">
        <f t="shared" si="115"/>
        <v>120</v>
      </c>
      <c r="S2457" t="str">
        <f t="shared" si="116"/>
        <v>Small</v>
      </c>
    </row>
    <row r="2458" spans="1:19" hidden="1" x14ac:dyDescent="0.45">
      <c r="A2458">
        <v>66254</v>
      </c>
      <c r="B2458" s="1">
        <v>42444</v>
      </c>
      <c r="C2458" t="s">
        <v>483</v>
      </c>
      <c r="D2458" t="s">
        <v>553</v>
      </c>
      <c r="E2458" t="str">
        <f t="shared" si="114"/>
        <v>Sarah Long</v>
      </c>
      <c r="F2458" t="s">
        <v>215</v>
      </c>
      <c r="G2458" t="s">
        <v>216</v>
      </c>
      <c r="H2458" t="s">
        <v>216</v>
      </c>
      <c r="I2458" t="s">
        <v>668</v>
      </c>
      <c r="J2458" t="s">
        <v>669</v>
      </c>
      <c r="K2458" t="s">
        <v>622</v>
      </c>
      <c r="L2458" t="s">
        <v>317</v>
      </c>
      <c r="M2458" t="s">
        <v>32</v>
      </c>
      <c r="N2458" t="s">
        <v>25</v>
      </c>
      <c r="O2458" s="2">
        <v>1082.51</v>
      </c>
      <c r="P2458" s="2">
        <v>1700.99</v>
      </c>
      <c r="Q2458">
        <v>1</v>
      </c>
      <c r="R2458" s="2">
        <f t="shared" si="115"/>
        <v>1700.99</v>
      </c>
      <c r="S2458" t="str">
        <f t="shared" si="116"/>
        <v>Large</v>
      </c>
    </row>
    <row r="2459" spans="1:19" hidden="1" x14ac:dyDescent="0.45">
      <c r="A2459">
        <v>66254</v>
      </c>
      <c r="B2459" s="1">
        <v>42444</v>
      </c>
      <c r="C2459" t="s">
        <v>483</v>
      </c>
      <c r="D2459" t="s">
        <v>553</v>
      </c>
      <c r="E2459" t="str">
        <f t="shared" si="114"/>
        <v>Sarah Long</v>
      </c>
      <c r="F2459" t="s">
        <v>215</v>
      </c>
      <c r="G2459" t="s">
        <v>216</v>
      </c>
      <c r="H2459" t="s">
        <v>216</v>
      </c>
      <c r="I2459" t="s">
        <v>666</v>
      </c>
      <c r="J2459" t="s">
        <v>667</v>
      </c>
      <c r="K2459" t="s">
        <v>667</v>
      </c>
      <c r="M2459" t="s">
        <v>573</v>
      </c>
      <c r="N2459" t="s">
        <v>574</v>
      </c>
      <c r="O2459" s="2">
        <v>9.35</v>
      </c>
      <c r="P2459" s="2">
        <v>24.99</v>
      </c>
      <c r="Q2459">
        <v>1</v>
      </c>
      <c r="R2459" s="2">
        <f t="shared" si="115"/>
        <v>24.99</v>
      </c>
      <c r="S2459" t="str">
        <f t="shared" si="116"/>
        <v>Small</v>
      </c>
    </row>
    <row r="2460" spans="1:19" hidden="1" x14ac:dyDescent="0.45">
      <c r="A2460">
        <v>66254</v>
      </c>
      <c r="B2460" s="1">
        <v>42444</v>
      </c>
      <c r="C2460" t="s">
        <v>483</v>
      </c>
      <c r="D2460" t="s">
        <v>553</v>
      </c>
      <c r="E2460" t="str">
        <f t="shared" si="114"/>
        <v>Sarah Long</v>
      </c>
      <c r="F2460" t="s">
        <v>215</v>
      </c>
      <c r="G2460" t="s">
        <v>216</v>
      </c>
      <c r="H2460" t="s">
        <v>216</v>
      </c>
      <c r="I2460" t="s">
        <v>594</v>
      </c>
      <c r="J2460" t="s">
        <v>595</v>
      </c>
      <c r="K2460" t="s">
        <v>595</v>
      </c>
      <c r="M2460" t="s">
        <v>573</v>
      </c>
      <c r="N2460" t="s">
        <v>574</v>
      </c>
      <c r="O2460" s="2">
        <v>1.49</v>
      </c>
      <c r="P2460" s="2">
        <v>3.99</v>
      </c>
      <c r="Q2460">
        <v>3</v>
      </c>
      <c r="R2460" s="2">
        <f t="shared" si="115"/>
        <v>11.97</v>
      </c>
      <c r="S2460" t="str">
        <f t="shared" si="116"/>
        <v>Small</v>
      </c>
    </row>
    <row r="2461" spans="1:19" hidden="1" x14ac:dyDescent="0.45">
      <c r="A2461">
        <v>66263</v>
      </c>
      <c r="B2461" s="1">
        <v>42445</v>
      </c>
      <c r="C2461" t="s">
        <v>1020</v>
      </c>
      <c r="D2461" t="s">
        <v>66</v>
      </c>
      <c r="E2461" t="str">
        <f t="shared" si="114"/>
        <v>Desiree Romero</v>
      </c>
      <c r="F2461" t="s">
        <v>35</v>
      </c>
      <c r="G2461" t="s">
        <v>19</v>
      </c>
      <c r="H2461" t="s">
        <v>19</v>
      </c>
      <c r="I2461" t="s">
        <v>681</v>
      </c>
      <c r="J2461" t="s">
        <v>682</v>
      </c>
      <c r="K2461" t="s">
        <v>682</v>
      </c>
      <c r="M2461" t="s">
        <v>573</v>
      </c>
      <c r="N2461" t="s">
        <v>574</v>
      </c>
      <c r="O2461" s="2">
        <v>11.22</v>
      </c>
      <c r="P2461" s="2">
        <v>29.99</v>
      </c>
      <c r="Q2461">
        <v>1</v>
      </c>
      <c r="R2461" s="2">
        <f t="shared" si="115"/>
        <v>29.99</v>
      </c>
      <c r="S2461" t="str">
        <f t="shared" si="116"/>
        <v>Small</v>
      </c>
    </row>
    <row r="2462" spans="1:19" hidden="1" x14ac:dyDescent="0.45">
      <c r="A2462">
        <v>66263</v>
      </c>
      <c r="B2462" s="1">
        <v>42445</v>
      </c>
      <c r="C2462" t="s">
        <v>1020</v>
      </c>
      <c r="D2462" t="s">
        <v>66</v>
      </c>
      <c r="E2462" t="str">
        <f t="shared" si="114"/>
        <v>Desiree Romero</v>
      </c>
      <c r="F2462" t="s">
        <v>35</v>
      </c>
      <c r="G2462" t="s">
        <v>19</v>
      </c>
      <c r="H2462" t="s">
        <v>19</v>
      </c>
      <c r="I2462" t="s">
        <v>663</v>
      </c>
      <c r="J2462" t="s">
        <v>664</v>
      </c>
      <c r="K2462" t="s">
        <v>665</v>
      </c>
      <c r="M2462" t="s">
        <v>573</v>
      </c>
      <c r="N2462" t="s">
        <v>574</v>
      </c>
      <c r="O2462" s="2">
        <v>0.86</v>
      </c>
      <c r="P2462" s="2">
        <v>2.29</v>
      </c>
      <c r="Q2462">
        <v>2</v>
      </c>
      <c r="R2462" s="2">
        <f t="shared" si="115"/>
        <v>4.58</v>
      </c>
      <c r="S2462" t="str">
        <f t="shared" si="116"/>
        <v>Small</v>
      </c>
    </row>
    <row r="2463" spans="1:19" hidden="1" x14ac:dyDescent="0.45">
      <c r="A2463">
        <v>66265</v>
      </c>
      <c r="B2463" s="1">
        <v>42445</v>
      </c>
      <c r="C2463" t="s">
        <v>899</v>
      </c>
      <c r="D2463" t="s">
        <v>402</v>
      </c>
      <c r="E2463" t="str">
        <f t="shared" si="114"/>
        <v>Clifford Prasad</v>
      </c>
      <c r="F2463" t="s">
        <v>712</v>
      </c>
      <c r="G2463" t="s">
        <v>19</v>
      </c>
      <c r="H2463" t="s">
        <v>19</v>
      </c>
      <c r="I2463" t="s">
        <v>616</v>
      </c>
      <c r="J2463" t="s">
        <v>617</v>
      </c>
      <c r="K2463" t="s">
        <v>618</v>
      </c>
      <c r="M2463" t="s">
        <v>615</v>
      </c>
      <c r="N2463" t="s">
        <v>574</v>
      </c>
      <c r="O2463" s="2">
        <v>1.87</v>
      </c>
      <c r="P2463" s="2">
        <v>4.99</v>
      </c>
      <c r="Q2463">
        <v>1</v>
      </c>
      <c r="R2463" s="2">
        <f t="shared" si="115"/>
        <v>4.99</v>
      </c>
      <c r="S2463" t="str">
        <f t="shared" si="116"/>
        <v>Small</v>
      </c>
    </row>
    <row r="2464" spans="1:19" hidden="1" x14ac:dyDescent="0.45">
      <c r="A2464">
        <v>66265</v>
      </c>
      <c r="B2464" s="1">
        <v>42445</v>
      </c>
      <c r="C2464" t="s">
        <v>899</v>
      </c>
      <c r="D2464" t="s">
        <v>402</v>
      </c>
      <c r="E2464" t="str">
        <f t="shared" si="114"/>
        <v>Clifford Prasad</v>
      </c>
      <c r="F2464" t="s">
        <v>712</v>
      </c>
      <c r="G2464" t="s">
        <v>19</v>
      </c>
      <c r="H2464" t="s">
        <v>19</v>
      </c>
      <c r="I2464" t="s">
        <v>742</v>
      </c>
      <c r="J2464" t="s">
        <v>743</v>
      </c>
      <c r="K2464" t="s">
        <v>586</v>
      </c>
      <c r="L2464" t="s">
        <v>45</v>
      </c>
      <c r="M2464" t="s">
        <v>587</v>
      </c>
      <c r="N2464" t="s">
        <v>588</v>
      </c>
      <c r="O2464" s="2">
        <v>9.16</v>
      </c>
      <c r="P2464" s="2">
        <v>24.49</v>
      </c>
      <c r="Q2464">
        <v>1</v>
      </c>
      <c r="R2464" s="2">
        <f t="shared" si="115"/>
        <v>24.49</v>
      </c>
      <c r="S2464" t="str">
        <f t="shared" si="116"/>
        <v>Small</v>
      </c>
    </row>
    <row r="2465" spans="1:19" hidden="1" x14ac:dyDescent="0.45">
      <c r="A2465">
        <v>66265</v>
      </c>
      <c r="B2465" s="1">
        <v>42445</v>
      </c>
      <c r="C2465" t="s">
        <v>899</v>
      </c>
      <c r="D2465" t="s">
        <v>402</v>
      </c>
      <c r="E2465" t="str">
        <f t="shared" si="114"/>
        <v>Clifford Prasad</v>
      </c>
      <c r="F2465" t="s">
        <v>712</v>
      </c>
      <c r="G2465" t="s">
        <v>19</v>
      </c>
      <c r="H2465" t="s">
        <v>19</v>
      </c>
      <c r="I2465" t="s">
        <v>648</v>
      </c>
      <c r="J2465" t="s">
        <v>649</v>
      </c>
      <c r="K2465" t="s">
        <v>649</v>
      </c>
      <c r="M2465" t="s">
        <v>615</v>
      </c>
      <c r="N2465" t="s">
        <v>574</v>
      </c>
      <c r="O2465" s="2">
        <v>3.74</v>
      </c>
      <c r="P2465" s="2">
        <v>9.99</v>
      </c>
      <c r="Q2465">
        <v>1</v>
      </c>
      <c r="R2465" s="2">
        <f t="shared" si="115"/>
        <v>9.99</v>
      </c>
      <c r="S2465" t="str">
        <f t="shared" si="116"/>
        <v>Small</v>
      </c>
    </row>
    <row r="2466" spans="1:19" hidden="1" x14ac:dyDescent="0.45">
      <c r="A2466">
        <v>66266</v>
      </c>
      <c r="B2466" s="1">
        <v>42445</v>
      </c>
      <c r="C2466" t="s">
        <v>737</v>
      </c>
      <c r="D2466" t="s">
        <v>17</v>
      </c>
      <c r="E2466" t="str">
        <f t="shared" si="114"/>
        <v>Todd Lu</v>
      </c>
      <c r="F2466" t="s">
        <v>35</v>
      </c>
      <c r="G2466" t="s">
        <v>19</v>
      </c>
      <c r="H2466" t="s">
        <v>19</v>
      </c>
      <c r="I2466" t="s">
        <v>616</v>
      </c>
      <c r="J2466" t="s">
        <v>617</v>
      </c>
      <c r="K2466" t="s">
        <v>618</v>
      </c>
      <c r="M2466" t="s">
        <v>615</v>
      </c>
      <c r="N2466" t="s">
        <v>574</v>
      </c>
      <c r="O2466" s="2">
        <v>1.87</v>
      </c>
      <c r="P2466" s="2">
        <v>4.99</v>
      </c>
      <c r="Q2466">
        <v>1</v>
      </c>
      <c r="R2466" s="2">
        <f t="shared" si="115"/>
        <v>4.99</v>
      </c>
      <c r="S2466" t="str">
        <f t="shared" si="116"/>
        <v>Small</v>
      </c>
    </row>
    <row r="2467" spans="1:19" hidden="1" x14ac:dyDescent="0.45">
      <c r="A2467">
        <v>66266</v>
      </c>
      <c r="B2467" s="1">
        <v>42445</v>
      </c>
      <c r="C2467" t="s">
        <v>737</v>
      </c>
      <c r="D2467" t="s">
        <v>17</v>
      </c>
      <c r="E2467" t="str">
        <f t="shared" si="114"/>
        <v>Todd Lu</v>
      </c>
      <c r="F2467" t="s">
        <v>35</v>
      </c>
      <c r="G2467" t="s">
        <v>19</v>
      </c>
      <c r="H2467" t="s">
        <v>19</v>
      </c>
      <c r="I2467" t="s">
        <v>648</v>
      </c>
      <c r="J2467" t="s">
        <v>649</v>
      </c>
      <c r="K2467" t="s">
        <v>649</v>
      </c>
      <c r="M2467" t="s">
        <v>615</v>
      </c>
      <c r="N2467" t="s">
        <v>574</v>
      </c>
      <c r="O2467" s="2">
        <v>3.74</v>
      </c>
      <c r="P2467" s="2">
        <v>9.99</v>
      </c>
      <c r="Q2467">
        <v>3</v>
      </c>
      <c r="R2467" s="2">
        <f t="shared" si="115"/>
        <v>29.97</v>
      </c>
      <c r="S2467" t="str">
        <f t="shared" si="116"/>
        <v>Small</v>
      </c>
    </row>
    <row r="2468" spans="1:19" hidden="1" x14ac:dyDescent="0.45">
      <c r="A2468">
        <v>66300</v>
      </c>
      <c r="B2468" s="1">
        <v>42445</v>
      </c>
      <c r="C2468" t="s">
        <v>97</v>
      </c>
      <c r="D2468" t="s">
        <v>741</v>
      </c>
      <c r="E2468" t="str">
        <f t="shared" si="114"/>
        <v>Gabrielle Morgan</v>
      </c>
      <c r="F2468" t="s">
        <v>55</v>
      </c>
      <c r="G2468" t="s">
        <v>49</v>
      </c>
      <c r="H2468" t="s">
        <v>56</v>
      </c>
      <c r="I2468" t="s">
        <v>339</v>
      </c>
      <c r="J2468" t="s">
        <v>340</v>
      </c>
      <c r="K2468" t="s">
        <v>341</v>
      </c>
      <c r="L2468" t="s">
        <v>45</v>
      </c>
      <c r="M2468" t="s">
        <v>24</v>
      </c>
      <c r="N2468" t="s">
        <v>25</v>
      </c>
      <c r="O2468" s="2">
        <v>1251.98</v>
      </c>
      <c r="P2468" s="2">
        <v>2294.9899999999998</v>
      </c>
      <c r="Q2468">
        <v>1</v>
      </c>
      <c r="R2468" s="2">
        <f t="shared" si="115"/>
        <v>2294.9899999999998</v>
      </c>
      <c r="S2468" t="str">
        <f t="shared" si="116"/>
        <v>Large</v>
      </c>
    </row>
    <row r="2469" spans="1:19" hidden="1" x14ac:dyDescent="0.45">
      <c r="A2469">
        <v>66331</v>
      </c>
      <c r="B2469" s="1">
        <v>42446</v>
      </c>
      <c r="C2469" t="s">
        <v>362</v>
      </c>
      <c r="D2469" t="s">
        <v>494</v>
      </c>
      <c r="E2469" t="str">
        <f t="shared" si="114"/>
        <v>Stephanie Alexander</v>
      </c>
      <c r="F2469" t="s">
        <v>48</v>
      </c>
      <c r="G2469" t="s">
        <v>49</v>
      </c>
      <c r="H2469" t="s">
        <v>50</v>
      </c>
      <c r="I2469" t="s">
        <v>596</v>
      </c>
      <c r="J2469" t="s">
        <v>597</v>
      </c>
      <c r="K2469" t="s">
        <v>597</v>
      </c>
      <c r="M2469" t="s">
        <v>573</v>
      </c>
      <c r="N2469" t="s">
        <v>574</v>
      </c>
      <c r="O2469" s="2">
        <v>12.19</v>
      </c>
      <c r="P2469" s="2">
        <v>32.6</v>
      </c>
      <c r="Q2469">
        <v>1</v>
      </c>
      <c r="R2469" s="2">
        <f t="shared" si="115"/>
        <v>32.6</v>
      </c>
      <c r="S2469" t="str">
        <f t="shared" si="116"/>
        <v>Small</v>
      </c>
    </row>
    <row r="2470" spans="1:19" hidden="1" x14ac:dyDescent="0.45">
      <c r="A2470">
        <v>66331</v>
      </c>
      <c r="B2470" s="1">
        <v>42446</v>
      </c>
      <c r="C2470" t="s">
        <v>362</v>
      </c>
      <c r="D2470" t="s">
        <v>494</v>
      </c>
      <c r="E2470" t="str">
        <f t="shared" si="114"/>
        <v>Stephanie Alexander</v>
      </c>
      <c r="F2470" t="s">
        <v>48</v>
      </c>
      <c r="G2470" t="s">
        <v>49</v>
      </c>
      <c r="H2470" t="s">
        <v>50</v>
      </c>
      <c r="I2470" t="s">
        <v>594</v>
      </c>
      <c r="J2470" t="s">
        <v>595</v>
      </c>
      <c r="K2470" t="s">
        <v>595</v>
      </c>
      <c r="M2470" t="s">
        <v>573</v>
      </c>
      <c r="N2470" t="s">
        <v>574</v>
      </c>
      <c r="O2470" s="2">
        <v>1.49</v>
      </c>
      <c r="P2470" s="2">
        <v>3.99</v>
      </c>
      <c r="Q2470">
        <v>2</v>
      </c>
      <c r="R2470" s="2">
        <f t="shared" si="115"/>
        <v>7.98</v>
      </c>
      <c r="S2470" t="str">
        <f t="shared" si="116"/>
        <v>Small</v>
      </c>
    </row>
    <row r="2471" spans="1:19" hidden="1" x14ac:dyDescent="0.45">
      <c r="A2471">
        <v>66331</v>
      </c>
      <c r="B2471" s="1">
        <v>42446</v>
      </c>
      <c r="C2471" t="s">
        <v>362</v>
      </c>
      <c r="D2471" t="s">
        <v>494</v>
      </c>
      <c r="E2471" t="str">
        <f t="shared" si="114"/>
        <v>Stephanie Alexander</v>
      </c>
      <c r="F2471" t="s">
        <v>48</v>
      </c>
      <c r="G2471" t="s">
        <v>49</v>
      </c>
      <c r="H2471" t="s">
        <v>50</v>
      </c>
      <c r="I2471" t="s">
        <v>663</v>
      </c>
      <c r="J2471" t="s">
        <v>664</v>
      </c>
      <c r="K2471" t="s">
        <v>665</v>
      </c>
      <c r="M2471" t="s">
        <v>573</v>
      </c>
      <c r="N2471" t="s">
        <v>574</v>
      </c>
      <c r="O2471" s="2">
        <v>0.86</v>
      </c>
      <c r="P2471" s="2">
        <v>2.29</v>
      </c>
      <c r="Q2471">
        <v>2</v>
      </c>
      <c r="R2471" s="2">
        <f t="shared" si="115"/>
        <v>4.58</v>
      </c>
      <c r="S2471" t="str">
        <f t="shared" si="116"/>
        <v>Small</v>
      </c>
    </row>
    <row r="2472" spans="1:19" hidden="1" x14ac:dyDescent="0.45">
      <c r="A2472">
        <v>66338</v>
      </c>
      <c r="B2472" s="1">
        <v>42446</v>
      </c>
      <c r="C2472" t="s">
        <v>878</v>
      </c>
      <c r="D2472" t="s">
        <v>741</v>
      </c>
      <c r="E2472" t="str">
        <f t="shared" si="114"/>
        <v>Savannah Morgan</v>
      </c>
      <c r="F2472" t="s">
        <v>48</v>
      </c>
      <c r="G2472" t="s">
        <v>49</v>
      </c>
      <c r="H2472" t="s">
        <v>50</v>
      </c>
      <c r="I2472" t="s">
        <v>616</v>
      </c>
      <c r="J2472" t="s">
        <v>617</v>
      </c>
      <c r="K2472" t="s">
        <v>618</v>
      </c>
      <c r="M2472" t="s">
        <v>615</v>
      </c>
      <c r="N2472" t="s">
        <v>574</v>
      </c>
      <c r="O2472" s="2">
        <v>1.87</v>
      </c>
      <c r="P2472" s="2">
        <v>4.99</v>
      </c>
      <c r="Q2472">
        <v>2</v>
      </c>
      <c r="R2472" s="2">
        <f t="shared" si="115"/>
        <v>9.98</v>
      </c>
      <c r="S2472" t="str">
        <f t="shared" si="116"/>
        <v>Small</v>
      </c>
    </row>
    <row r="2473" spans="1:19" hidden="1" x14ac:dyDescent="0.45">
      <c r="A2473">
        <v>66338</v>
      </c>
      <c r="B2473" s="1">
        <v>42446</v>
      </c>
      <c r="C2473" t="s">
        <v>878</v>
      </c>
      <c r="D2473" t="s">
        <v>741</v>
      </c>
      <c r="E2473" t="str">
        <f t="shared" si="114"/>
        <v>Savannah Morgan</v>
      </c>
      <c r="F2473" t="s">
        <v>48</v>
      </c>
      <c r="G2473" t="s">
        <v>49</v>
      </c>
      <c r="H2473" t="s">
        <v>50</v>
      </c>
      <c r="I2473" t="s">
        <v>608</v>
      </c>
      <c r="J2473" t="s">
        <v>609</v>
      </c>
      <c r="K2473" t="s">
        <v>591</v>
      </c>
      <c r="L2473" t="s">
        <v>532</v>
      </c>
      <c r="M2473" t="s">
        <v>592</v>
      </c>
      <c r="N2473" t="s">
        <v>574</v>
      </c>
      <c r="O2473" s="2">
        <v>13.09</v>
      </c>
      <c r="P2473" s="2">
        <v>34.99</v>
      </c>
      <c r="Q2473">
        <v>2</v>
      </c>
      <c r="R2473" s="2">
        <f t="shared" si="115"/>
        <v>69.98</v>
      </c>
      <c r="S2473" t="str">
        <f t="shared" si="116"/>
        <v>Small</v>
      </c>
    </row>
    <row r="2474" spans="1:19" hidden="1" x14ac:dyDescent="0.45">
      <c r="A2474">
        <v>66338</v>
      </c>
      <c r="B2474" s="1">
        <v>42446</v>
      </c>
      <c r="C2474" t="s">
        <v>878</v>
      </c>
      <c r="D2474" t="s">
        <v>741</v>
      </c>
      <c r="E2474" t="str">
        <f t="shared" si="114"/>
        <v>Savannah Morgan</v>
      </c>
      <c r="F2474" t="s">
        <v>48</v>
      </c>
      <c r="G2474" t="s">
        <v>49</v>
      </c>
      <c r="H2474" t="s">
        <v>50</v>
      </c>
      <c r="I2474" t="s">
        <v>648</v>
      </c>
      <c r="J2474" t="s">
        <v>649</v>
      </c>
      <c r="K2474" t="s">
        <v>649</v>
      </c>
      <c r="M2474" t="s">
        <v>615</v>
      </c>
      <c r="N2474" t="s">
        <v>574</v>
      </c>
      <c r="O2474" s="2">
        <v>3.74</v>
      </c>
      <c r="P2474" s="2">
        <v>9.99</v>
      </c>
      <c r="Q2474">
        <v>2</v>
      </c>
      <c r="R2474" s="2">
        <f t="shared" si="115"/>
        <v>19.98</v>
      </c>
      <c r="S2474" t="str">
        <f t="shared" si="116"/>
        <v>Small</v>
      </c>
    </row>
    <row r="2475" spans="1:19" hidden="1" x14ac:dyDescent="0.45">
      <c r="A2475">
        <v>66338</v>
      </c>
      <c r="B2475" s="1">
        <v>42446</v>
      </c>
      <c r="C2475" t="s">
        <v>878</v>
      </c>
      <c r="D2475" t="s">
        <v>741</v>
      </c>
      <c r="E2475" t="str">
        <f t="shared" si="114"/>
        <v>Savannah Morgan</v>
      </c>
      <c r="F2475" t="s">
        <v>48</v>
      </c>
      <c r="G2475" t="s">
        <v>49</v>
      </c>
      <c r="H2475" t="s">
        <v>50</v>
      </c>
      <c r="I2475" t="s">
        <v>584</v>
      </c>
      <c r="J2475" t="s">
        <v>585</v>
      </c>
      <c r="K2475" t="s">
        <v>586</v>
      </c>
      <c r="L2475" t="s">
        <v>45</v>
      </c>
      <c r="M2475" t="s">
        <v>587</v>
      </c>
      <c r="N2475" t="s">
        <v>588</v>
      </c>
      <c r="O2475" s="2">
        <v>9.16</v>
      </c>
      <c r="P2475" s="2">
        <v>24.49</v>
      </c>
      <c r="Q2475">
        <v>1</v>
      </c>
      <c r="R2475" s="2">
        <f t="shared" si="115"/>
        <v>24.49</v>
      </c>
      <c r="S2475" t="str">
        <f t="shared" si="116"/>
        <v>Small</v>
      </c>
    </row>
    <row r="2476" spans="1:19" hidden="1" x14ac:dyDescent="0.45">
      <c r="A2476">
        <v>66341</v>
      </c>
      <c r="B2476" s="1">
        <v>42446</v>
      </c>
      <c r="C2476" t="s">
        <v>121</v>
      </c>
      <c r="D2476" t="s">
        <v>130</v>
      </c>
      <c r="E2476" t="str">
        <f t="shared" si="114"/>
        <v>Jonathan Butler</v>
      </c>
      <c r="F2476" t="s">
        <v>215</v>
      </c>
      <c r="G2476" t="s">
        <v>216</v>
      </c>
      <c r="H2476" t="s">
        <v>216</v>
      </c>
      <c r="I2476" t="s">
        <v>616</v>
      </c>
      <c r="J2476" t="s">
        <v>617</v>
      </c>
      <c r="K2476" t="s">
        <v>618</v>
      </c>
      <c r="M2476" t="s">
        <v>615</v>
      </c>
      <c r="N2476" t="s">
        <v>574</v>
      </c>
      <c r="O2476" s="2">
        <v>1.87</v>
      </c>
      <c r="P2476" s="2">
        <v>4.99</v>
      </c>
      <c r="Q2476">
        <v>2</v>
      </c>
      <c r="R2476" s="2">
        <f t="shared" si="115"/>
        <v>9.98</v>
      </c>
      <c r="S2476" t="str">
        <f t="shared" si="116"/>
        <v>Small</v>
      </c>
    </row>
    <row r="2477" spans="1:19" hidden="1" x14ac:dyDescent="0.45">
      <c r="A2477">
        <v>66345</v>
      </c>
      <c r="B2477" s="1">
        <v>42446</v>
      </c>
      <c r="C2477" t="s">
        <v>420</v>
      </c>
      <c r="D2477" t="s">
        <v>80</v>
      </c>
      <c r="E2477" t="str">
        <f t="shared" si="114"/>
        <v>Krystal Chen</v>
      </c>
      <c r="F2477" t="s">
        <v>40</v>
      </c>
      <c r="G2477" t="s">
        <v>41</v>
      </c>
      <c r="H2477" t="s">
        <v>41</v>
      </c>
      <c r="I2477" t="s">
        <v>705</v>
      </c>
      <c r="J2477" t="s">
        <v>706</v>
      </c>
      <c r="K2477" t="s">
        <v>706</v>
      </c>
      <c r="M2477" t="s">
        <v>573</v>
      </c>
      <c r="N2477" t="s">
        <v>574</v>
      </c>
      <c r="O2477" s="2">
        <v>9.35</v>
      </c>
      <c r="P2477" s="2">
        <v>24.99</v>
      </c>
      <c r="Q2477">
        <v>2</v>
      </c>
      <c r="R2477" s="2">
        <f t="shared" si="115"/>
        <v>49.98</v>
      </c>
      <c r="S2477" t="str">
        <f t="shared" si="116"/>
        <v>Small</v>
      </c>
    </row>
    <row r="2478" spans="1:19" hidden="1" x14ac:dyDescent="0.45">
      <c r="A2478">
        <v>66345</v>
      </c>
      <c r="B2478" s="1">
        <v>42446</v>
      </c>
      <c r="C2478" t="s">
        <v>420</v>
      </c>
      <c r="D2478" t="s">
        <v>80</v>
      </c>
      <c r="E2478" t="str">
        <f t="shared" si="114"/>
        <v>Krystal Chen</v>
      </c>
      <c r="F2478" t="s">
        <v>40</v>
      </c>
      <c r="G2478" t="s">
        <v>41</v>
      </c>
      <c r="H2478" t="s">
        <v>41</v>
      </c>
      <c r="I2478" t="s">
        <v>663</v>
      </c>
      <c r="J2478" t="s">
        <v>664</v>
      </c>
      <c r="K2478" t="s">
        <v>665</v>
      </c>
      <c r="M2478" t="s">
        <v>573</v>
      </c>
      <c r="N2478" t="s">
        <v>574</v>
      </c>
      <c r="O2478" s="2">
        <v>0.86</v>
      </c>
      <c r="P2478" s="2">
        <v>2.29</v>
      </c>
      <c r="Q2478">
        <v>1</v>
      </c>
      <c r="R2478" s="2">
        <f t="shared" si="115"/>
        <v>2.29</v>
      </c>
      <c r="S2478" t="str">
        <f t="shared" si="116"/>
        <v>Small</v>
      </c>
    </row>
    <row r="2479" spans="1:19" hidden="1" x14ac:dyDescent="0.45">
      <c r="A2479">
        <v>66345</v>
      </c>
      <c r="B2479" s="1">
        <v>42446</v>
      </c>
      <c r="C2479" t="s">
        <v>420</v>
      </c>
      <c r="D2479" t="s">
        <v>80</v>
      </c>
      <c r="E2479" t="str">
        <f t="shared" si="114"/>
        <v>Krystal Chen</v>
      </c>
      <c r="F2479" t="s">
        <v>40</v>
      </c>
      <c r="G2479" t="s">
        <v>41</v>
      </c>
      <c r="H2479" t="s">
        <v>41</v>
      </c>
      <c r="I2479" t="s">
        <v>804</v>
      </c>
      <c r="J2479" t="s">
        <v>805</v>
      </c>
      <c r="K2479" t="s">
        <v>805</v>
      </c>
      <c r="M2479" t="s">
        <v>806</v>
      </c>
      <c r="N2479" t="s">
        <v>574</v>
      </c>
      <c r="O2479" s="2">
        <v>59.47</v>
      </c>
      <c r="P2479" s="2">
        <v>159</v>
      </c>
      <c r="Q2479">
        <v>1</v>
      </c>
      <c r="R2479" s="2">
        <f t="shared" si="115"/>
        <v>159</v>
      </c>
      <c r="S2479" t="str">
        <f t="shared" si="116"/>
        <v>Small</v>
      </c>
    </row>
    <row r="2480" spans="1:19" hidden="1" x14ac:dyDescent="0.45">
      <c r="A2480">
        <v>66378</v>
      </c>
      <c r="B2480" s="1">
        <v>42447</v>
      </c>
      <c r="C2480" t="s">
        <v>382</v>
      </c>
      <c r="D2480" t="s">
        <v>347</v>
      </c>
      <c r="E2480" t="str">
        <f t="shared" si="114"/>
        <v>Jamie Zhao</v>
      </c>
      <c r="F2480" t="s">
        <v>18</v>
      </c>
      <c r="G2480" t="s">
        <v>19</v>
      </c>
      <c r="H2480" t="s">
        <v>19</v>
      </c>
      <c r="I2480" t="s">
        <v>596</v>
      </c>
      <c r="J2480" t="s">
        <v>597</v>
      </c>
      <c r="K2480" t="s">
        <v>597</v>
      </c>
      <c r="M2480" t="s">
        <v>573</v>
      </c>
      <c r="N2480" t="s">
        <v>574</v>
      </c>
      <c r="O2480" s="2">
        <v>12.19</v>
      </c>
      <c r="P2480" s="2">
        <v>32.6</v>
      </c>
      <c r="Q2480">
        <v>2</v>
      </c>
      <c r="R2480" s="2">
        <f t="shared" si="115"/>
        <v>65.2</v>
      </c>
      <c r="S2480" t="str">
        <f t="shared" si="116"/>
        <v>Small</v>
      </c>
    </row>
    <row r="2481" spans="1:19" hidden="1" x14ac:dyDescent="0.45">
      <c r="A2481">
        <v>66378</v>
      </c>
      <c r="B2481" s="1">
        <v>42447</v>
      </c>
      <c r="C2481" t="s">
        <v>382</v>
      </c>
      <c r="D2481" t="s">
        <v>347</v>
      </c>
      <c r="E2481" t="str">
        <f t="shared" si="114"/>
        <v>Jamie Zhao</v>
      </c>
      <c r="F2481" t="s">
        <v>18</v>
      </c>
      <c r="G2481" t="s">
        <v>19</v>
      </c>
      <c r="H2481" t="s">
        <v>19</v>
      </c>
      <c r="I2481" t="s">
        <v>663</v>
      </c>
      <c r="J2481" t="s">
        <v>664</v>
      </c>
      <c r="K2481" t="s">
        <v>665</v>
      </c>
      <c r="M2481" t="s">
        <v>573</v>
      </c>
      <c r="N2481" t="s">
        <v>574</v>
      </c>
      <c r="O2481" s="2">
        <v>0.86</v>
      </c>
      <c r="P2481" s="2">
        <v>2.29</v>
      </c>
      <c r="Q2481">
        <v>1</v>
      </c>
      <c r="R2481" s="2">
        <f t="shared" si="115"/>
        <v>2.29</v>
      </c>
      <c r="S2481" t="str">
        <f t="shared" si="116"/>
        <v>Small</v>
      </c>
    </row>
    <row r="2482" spans="1:19" hidden="1" x14ac:dyDescent="0.45">
      <c r="A2482">
        <v>66382</v>
      </c>
      <c r="B2482" s="1">
        <v>42447</v>
      </c>
      <c r="C2482" t="s">
        <v>72</v>
      </c>
      <c r="D2482" t="s">
        <v>248</v>
      </c>
      <c r="E2482" t="str">
        <f t="shared" si="114"/>
        <v>Joel Raman</v>
      </c>
      <c r="F2482" t="s">
        <v>40</v>
      </c>
      <c r="G2482" t="s">
        <v>41</v>
      </c>
      <c r="H2482" t="s">
        <v>41</v>
      </c>
      <c r="I2482" t="s">
        <v>874</v>
      </c>
      <c r="J2482" t="s">
        <v>875</v>
      </c>
      <c r="K2482" t="s">
        <v>643</v>
      </c>
      <c r="L2482" t="s">
        <v>23</v>
      </c>
      <c r="M2482" t="s">
        <v>24</v>
      </c>
      <c r="N2482" t="s">
        <v>25</v>
      </c>
      <c r="O2482" s="2">
        <v>419.78</v>
      </c>
      <c r="P2482" s="2">
        <v>769.49</v>
      </c>
      <c r="Q2482">
        <v>1</v>
      </c>
      <c r="R2482" s="2">
        <f t="shared" si="115"/>
        <v>769.49</v>
      </c>
      <c r="S2482" t="str">
        <f t="shared" si="116"/>
        <v>Medium</v>
      </c>
    </row>
    <row r="2483" spans="1:19" hidden="1" x14ac:dyDescent="0.45">
      <c r="A2483">
        <v>66382</v>
      </c>
      <c r="B2483" s="1">
        <v>42447</v>
      </c>
      <c r="C2483" t="s">
        <v>72</v>
      </c>
      <c r="D2483" t="s">
        <v>248</v>
      </c>
      <c r="E2483" t="str">
        <f t="shared" si="114"/>
        <v>Joel Raman</v>
      </c>
      <c r="F2483" t="s">
        <v>40</v>
      </c>
      <c r="G2483" t="s">
        <v>41</v>
      </c>
      <c r="H2483" t="s">
        <v>41</v>
      </c>
      <c r="I2483" t="s">
        <v>644</v>
      </c>
      <c r="J2483" t="s">
        <v>645</v>
      </c>
      <c r="K2483" t="s">
        <v>646</v>
      </c>
      <c r="L2483" t="s">
        <v>632</v>
      </c>
      <c r="M2483" t="s">
        <v>626</v>
      </c>
      <c r="N2483" t="s">
        <v>588</v>
      </c>
      <c r="O2483" s="2">
        <v>38.49</v>
      </c>
      <c r="P2483" s="2">
        <v>49.99</v>
      </c>
      <c r="Q2483">
        <v>2</v>
      </c>
      <c r="R2483" s="2">
        <f t="shared" si="115"/>
        <v>99.98</v>
      </c>
      <c r="S2483" t="str">
        <f t="shared" si="116"/>
        <v>Small</v>
      </c>
    </row>
    <row r="2484" spans="1:19" hidden="1" x14ac:dyDescent="0.45">
      <c r="A2484">
        <v>66383</v>
      </c>
      <c r="B2484" s="1">
        <v>42447</v>
      </c>
      <c r="C2484" t="s">
        <v>792</v>
      </c>
      <c r="D2484" t="s">
        <v>363</v>
      </c>
      <c r="E2484" t="str">
        <f t="shared" si="114"/>
        <v>Alexia Price</v>
      </c>
      <c r="F2484" t="s">
        <v>48</v>
      </c>
      <c r="G2484" t="s">
        <v>49</v>
      </c>
      <c r="H2484" t="s">
        <v>50</v>
      </c>
      <c r="I2484" t="s">
        <v>594</v>
      </c>
      <c r="J2484" t="s">
        <v>595</v>
      </c>
      <c r="K2484" t="s">
        <v>595</v>
      </c>
      <c r="M2484" t="s">
        <v>573</v>
      </c>
      <c r="N2484" t="s">
        <v>574</v>
      </c>
      <c r="O2484" s="2">
        <v>1.49</v>
      </c>
      <c r="P2484" s="2">
        <v>3.99</v>
      </c>
      <c r="Q2484">
        <v>1</v>
      </c>
      <c r="R2484" s="2">
        <f t="shared" si="115"/>
        <v>3.99</v>
      </c>
      <c r="S2484" t="str">
        <f t="shared" si="116"/>
        <v>Small</v>
      </c>
    </row>
    <row r="2485" spans="1:19" hidden="1" x14ac:dyDescent="0.45">
      <c r="A2485">
        <v>66383</v>
      </c>
      <c r="B2485" s="1">
        <v>42447</v>
      </c>
      <c r="C2485" t="s">
        <v>792</v>
      </c>
      <c r="D2485" t="s">
        <v>363</v>
      </c>
      <c r="E2485" t="str">
        <f t="shared" si="114"/>
        <v>Alexia Price</v>
      </c>
      <c r="F2485" t="s">
        <v>48</v>
      </c>
      <c r="G2485" t="s">
        <v>49</v>
      </c>
      <c r="H2485" t="s">
        <v>50</v>
      </c>
      <c r="I2485" t="s">
        <v>589</v>
      </c>
      <c r="J2485" t="s">
        <v>590</v>
      </c>
      <c r="K2485" t="s">
        <v>591</v>
      </c>
      <c r="L2485" t="s">
        <v>45</v>
      </c>
      <c r="M2485" t="s">
        <v>592</v>
      </c>
      <c r="N2485" t="s">
        <v>574</v>
      </c>
      <c r="O2485" s="2">
        <v>13.09</v>
      </c>
      <c r="P2485" s="2">
        <v>34.99</v>
      </c>
      <c r="Q2485">
        <v>2</v>
      </c>
      <c r="R2485" s="2">
        <f t="shared" si="115"/>
        <v>69.98</v>
      </c>
      <c r="S2485" t="str">
        <f t="shared" si="116"/>
        <v>Small</v>
      </c>
    </row>
    <row r="2486" spans="1:19" hidden="1" x14ac:dyDescent="0.45">
      <c r="A2486">
        <v>66391</v>
      </c>
      <c r="B2486" s="1">
        <v>42447</v>
      </c>
      <c r="C2486" t="s">
        <v>741</v>
      </c>
      <c r="D2486" t="s">
        <v>291</v>
      </c>
      <c r="E2486" t="str">
        <f t="shared" si="114"/>
        <v>Morgan Wright</v>
      </c>
      <c r="F2486" t="s">
        <v>55</v>
      </c>
      <c r="G2486" t="s">
        <v>49</v>
      </c>
      <c r="H2486" t="s">
        <v>56</v>
      </c>
      <c r="I2486" t="s">
        <v>702</v>
      </c>
      <c r="J2486" t="s">
        <v>703</v>
      </c>
      <c r="K2486" t="s">
        <v>646</v>
      </c>
      <c r="L2486" t="s">
        <v>632</v>
      </c>
      <c r="M2486" t="s">
        <v>626</v>
      </c>
      <c r="N2486" t="s">
        <v>588</v>
      </c>
      <c r="O2486" s="2">
        <v>38.49</v>
      </c>
      <c r="P2486" s="2">
        <v>49.99</v>
      </c>
      <c r="Q2486">
        <v>1</v>
      </c>
      <c r="R2486" s="2">
        <f t="shared" si="115"/>
        <v>49.99</v>
      </c>
      <c r="S2486" t="str">
        <f t="shared" si="116"/>
        <v>Small</v>
      </c>
    </row>
    <row r="2487" spans="1:19" hidden="1" x14ac:dyDescent="0.45">
      <c r="A2487">
        <v>66391</v>
      </c>
      <c r="B2487" s="1">
        <v>42447</v>
      </c>
      <c r="C2487" t="s">
        <v>741</v>
      </c>
      <c r="D2487" t="s">
        <v>291</v>
      </c>
      <c r="E2487" t="str">
        <f t="shared" si="114"/>
        <v>Morgan Wright</v>
      </c>
      <c r="F2487" t="s">
        <v>55</v>
      </c>
      <c r="G2487" t="s">
        <v>49</v>
      </c>
      <c r="H2487" t="s">
        <v>56</v>
      </c>
      <c r="I2487" t="s">
        <v>811</v>
      </c>
      <c r="J2487" t="s">
        <v>812</v>
      </c>
      <c r="K2487" t="s">
        <v>800</v>
      </c>
      <c r="L2487" t="s">
        <v>45</v>
      </c>
      <c r="M2487" t="s">
        <v>801</v>
      </c>
      <c r="N2487" t="s">
        <v>588</v>
      </c>
      <c r="O2487" s="2">
        <v>26.18</v>
      </c>
      <c r="P2487" s="2">
        <v>69.989999999999995</v>
      </c>
      <c r="Q2487">
        <v>1</v>
      </c>
      <c r="R2487" s="2">
        <f t="shared" si="115"/>
        <v>69.989999999999995</v>
      </c>
      <c r="S2487" t="str">
        <f t="shared" si="116"/>
        <v>Small</v>
      </c>
    </row>
    <row r="2488" spans="1:19" hidden="1" x14ac:dyDescent="0.45">
      <c r="A2488">
        <v>66431</v>
      </c>
      <c r="B2488" s="1">
        <v>42447</v>
      </c>
      <c r="C2488" t="s">
        <v>1039</v>
      </c>
      <c r="D2488" t="s">
        <v>765</v>
      </c>
      <c r="E2488" t="str">
        <f t="shared" si="114"/>
        <v>Anthony White</v>
      </c>
      <c r="F2488" t="s">
        <v>105</v>
      </c>
      <c r="G2488" t="s">
        <v>82</v>
      </c>
      <c r="H2488" t="s">
        <v>82</v>
      </c>
      <c r="I2488" t="s">
        <v>613</v>
      </c>
      <c r="J2488" t="s">
        <v>614</v>
      </c>
      <c r="K2488" t="s">
        <v>614</v>
      </c>
      <c r="M2488" t="s">
        <v>615</v>
      </c>
      <c r="N2488" t="s">
        <v>574</v>
      </c>
      <c r="O2488" s="2">
        <v>3.36</v>
      </c>
      <c r="P2488" s="2">
        <v>8.99</v>
      </c>
      <c r="Q2488">
        <v>2</v>
      </c>
      <c r="R2488" s="2">
        <f t="shared" si="115"/>
        <v>17.98</v>
      </c>
      <c r="S2488" t="str">
        <f t="shared" si="116"/>
        <v>Small</v>
      </c>
    </row>
    <row r="2489" spans="1:19" hidden="1" x14ac:dyDescent="0.45">
      <c r="A2489">
        <v>66431</v>
      </c>
      <c r="B2489" s="1">
        <v>42447</v>
      </c>
      <c r="C2489" t="s">
        <v>1039</v>
      </c>
      <c r="D2489" t="s">
        <v>765</v>
      </c>
      <c r="E2489" t="str">
        <f t="shared" si="114"/>
        <v>Anthony White</v>
      </c>
      <c r="F2489" t="s">
        <v>105</v>
      </c>
      <c r="G2489" t="s">
        <v>82</v>
      </c>
      <c r="H2489" t="s">
        <v>82</v>
      </c>
      <c r="I2489" t="s">
        <v>888</v>
      </c>
      <c r="J2489" t="s">
        <v>889</v>
      </c>
      <c r="K2489" t="s">
        <v>660</v>
      </c>
      <c r="L2489" t="s">
        <v>532</v>
      </c>
      <c r="M2489" t="s">
        <v>579</v>
      </c>
      <c r="N2489" t="s">
        <v>25</v>
      </c>
      <c r="O2489" s="2">
        <v>1481.94</v>
      </c>
      <c r="P2489" s="2">
        <v>2384.0700000000002</v>
      </c>
      <c r="Q2489">
        <v>1</v>
      </c>
      <c r="R2489" s="2">
        <f t="shared" si="115"/>
        <v>2384.0700000000002</v>
      </c>
      <c r="S2489" t="str">
        <f t="shared" si="116"/>
        <v>Large</v>
      </c>
    </row>
    <row r="2490" spans="1:19" hidden="1" x14ac:dyDescent="0.45">
      <c r="A2490">
        <v>66431</v>
      </c>
      <c r="B2490" s="1">
        <v>42447</v>
      </c>
      <c r="C2490" t="s">
        <v>1039</v>
      </c>
      <c r="D2490" t="s">
        <v>765</v>
      </c>
      <c r="E2490" t="str">
        <f t="shared" si="114"/>
        <v>Anthony White</v>
      </c>
      <c r="F2490" t="s">
        <v>105</v>
      </c>
      <c r="G2490" t="s">
        <v>82</v>
      </c>
      <c r="H2490" t="s">
        <v>82</v>
      </c>
      <c r="I2490" t="s">
        <v>616</v>
      </c>
      <c r="J2490" t="s">
        <v>617</v>
      </c>
      <c r="K2490" t="s">
        <v>618</v>
      </c>
      <c r="M2490" t="s">
        <v>615</v>
      </c>
      <c r="N2490" t="s">
        <v>574</v>
      </c>
      <c r="O2490" s="2">
        <v>1.87</v>
      </c>
      <c r="P2490" s="2">
        <v>4.99</v>
      </c>
      <c r="Q2490">
        <v>1</v>
      </c>
      <c r="R2490" s="2">
        <f t="shared" si="115"/>
        <v>4.99</v>
      </c>
      <c r="S2490" t="str">
        <f t="shared" si="116"/>
        <v>Small</v>
      </c>
    </row>
    <row r="2491" spans="1:19" hidden="1" x14ac:dyDescent="0.45">
      <c r="A2491">
        <v>66440</v>
      </c>
      <c r="B2491" s="1">
        <v>42448</v>
      </c>
      <c r="C2491" t="s">
        <v>59</v>
      </c>
      <c r="D2491" t="s">
        <v>241</v>
      </c>
      <c r="E2491" t="str">
        <f t="shared" si="114"/>
        <v>Arthur Kapoor</v>
      </c>
      <c r="F2491" t="s">
        <v>69</v>
      </c>
      <c r="G2491" t="s">
        <v>19</v>
      </c>
      <c r="H2491" t="s">
        <v>19</v>
      </c>
      <c r="I2491" t="s">
        <v>616</v>
      </c>
      <c r="J2491" t="s">
        <v>617</v>
      </c>
      <c r="K2491" t="s">
        <v>618</v>
      </c>
      <c r="M2491" t="s">
        <v>615</v>
      </c>
      <c r="N2491" t="s">
        <v>574</v>
      </c>
      <c r="O2491" s="2">
        <v>1.87</v>
      </c>
      <c r="P2491" s="2">
        <v>4.99</v>
      </c>
      <c r="Q2491">
        <v>2</v>
      </c>
      <c r="R2491" s="2">
        <f t="shared" si="115"/>
        <v>9.98</v>
      </c>
      <c r="S2491" t="str">
        <f t="shared" si="116"/>
        <v>Small</v>
      </c>
    </row>
    <row r="2492" spans="1:19" hidden="1" x14ac:dyDescent="0.45">
      <c r="A2492">
        <v>66440</v>
      </c>
      <c r="B2492" s="1">
        <v>42448</v>
      </c>
      <c r="C2492" t="s">
        <v>59</v>
      </c>
      <c r="D2492" t="s">
        <v>241</v>
      </c>
      <c r="E2492" t="str">
        <f t="shared" si="114"/>
        <v>Arthur Kapoor</v>
      </c>
      <c r="F2492" t="s">
        <v>69</v>
      </c>
      <c r="G2492" t="s">
        <v>19</v>
      </c>
      <c r="H2492" t="s">
        <v>19</v>
      </c>
      <c r="I2492" t="s">
        <v>629</v>
      </c>
      <c r="J2492" t="s">
        <v>630</v>
      </c>
      <c r="K2492" t="s">
        <v>631</v>
      </c>
      <c r="L2492" t="s">
        <v>632</v>
      </c>
      <c r="M2492" t="s">
        <v>633</v>
      </c>
      <c r="N2492" t="s">
        <v>588</v>
      </c>
      <c r="O2492" s="2">
        <v>6.92</v>
      </c>
      <c r="P2492" s="2">
        <v>8.99</v>
      </c>
      <c r="Q2492">
        <v>1</v>
      </c>
      <c r="R2492" s="2">
        <f t="shared" si="115"/>
        <v>8.99</v>
      </c>
      <c r="S2492" t="str">
        <f t="shared" si="116"/>
        <v>Small</v>
      </c>
    </row>
    <row r="2493" spans="1:19" hidden="1" x14ac:dyDescent="0.45">
      <c r="A2493">
        <v>66440</v>
      </c>
      <c r="B2493" s="1">
        <v>42448</v>
      </c>
      <c r="C2493" t="s">
        <v>59</v>
      </c>
      <c r="D2493" t="s">
        <v>241</v>
      </c>
      <c r="E2493" t="str">
        <f t="shared" si="114"/>
        <v>Arthur Kapoor</v>
      </c>
      <c r="F2493" t="s">
        <v>69</v>
      </c>
      <c r="G2493" t="s">
        <v>19</v>
      </c>
      <c r="H2493" t="s">
        <v>19</v>
      </c>
      <c r="I2493" t="s">
        <v>648</v>
      </c>
      <c r="J2493" t="s">
        <v>649</v>
      </c>
      <c r="K2493" t="s">
        <v>649</v>
      </c>
      <c r="M2493" t="s">
        <v>615</v>
      </c>
      <c r="N2493" t="s">
        <v>574</v>
      </c>
      <c r="O2493" s="2">
        <v>3.74</v>
      </c>
      <c r="P2493" s="2">
        <v>9.99</v>
      </c>
      <c r="Q2493">
        <v>2</v>
      </c>
      <c r="R2493" s="2">
        <f t="shared" si="115"/>
        <v>19.98</v>
      </c>
      <c r="S2493" t="str">
        <f t="shared" si="116"/>
        <v>Small</v>
      </c>
    </row>
    <row r="2494" spans="1:19" hidden="1" x14ac:dyDescent="0.45">
      <c r="A2494">
        <v>66441</v>
      </c>
      <c r="B2494" s="1">
        <v>42448</v>
      </c>
      <c r="C2494" t="s">
        <v>155</v>
      </c>
      <c r="D2494" t="s">
        <v>140</v>
      </c>
      <c r="E2494" t="str">
        <f t="shared" si="114"/>
        <v>Heather Lin</v>
      </c>
      <c r="F2494" t="s">
        <v>69</v>
      </c>
      <c r="G2494" t="s">
        <v>19</v>
      </c>
      <c r="H2494" t="s">
        <v>19</v>
      </c>
      <c r="I2494" t="s">
        <v>661</v>
      </c>
      <c r="J2494" t="s">
        <v>662</v>
      </c>
      <c r="K2494" t="s">
        <v>591</v>
      </c>
      <c r="L2494" t="s">
        <v>31</v>
      </c>
      <c r="M2494" t="s">
        <v>592</v>
      </c>
      <c r="N2494" t="s">
        <v>574</v>
      </c>
      <c r="O2494" s="2">
        <v>13.09</v>
      </c>
      <c r="P2494" s="2">
        <v>34.99</v>
      </c>
      <c r="Q2494">
        <v>2</v>
      </c>
      <c r="R2494" s="2">
        <f t="shared" si="115"/>
        <v>69.98</v>
      </c>
      <c r="S2494" t="str">
        <f t="shared" si="116"/>
        <v>Small</v>
      </c>
    </row>
    <row r="2495" spans="1:19" hidden="1" x14ac:dyDescent="0.45">
      <c r="A2495">
        <v>66442</v>
      </c>
      <c r="B2495" s="1">
        <v>42448</v>
      </c>
      <c r="C2495" t="s">
        <v>498</v>
      </c>
      <c r="D2495" t="s">
        <v>545</v>
      </c>
      <c r="E2495" t="str">
        <f t="shared" si="114"/>
        <v>Lisa Zheng</v>
      </c>
      <c r="F2495" t="s">
        <v>40</v>
      </c>
      <c r="G2495" t="s">
        <v>41</v>
      </c>
      <c r="H2495" t="s">
        <v>41</v>
      </c>
      <c r="I2495" t="s">
        <v>352</v>
      </c>
      <c r="J2495" t="s">
        <v>353</v>
      </c>
      <c r="K2495" t="s">
        <v>341</v>
      </c>
      <c r="L2495" t="s">
        <v>23</v>
      </c>
      <c r="M2495" t="s">
        <v>24</v>
      </c>
      <c r="N2495" t="s">
        <v>25</v>
      </c>
      <c r="O2495" s="2">
        <v>1265.6199999999999</v>
      </c>
      <c r="P2495" s="2">
        <v>2319.9899999999998</v>
      </c>
      <c r="Q2495">
        <v>1</v>
      </c>
      <c r="R2495" s="2">
        <f t="shared" si="115"/>
        <v>2319.9899999999998</v>
      </c>
      <c r="S2495" t="str">
        <f t="shared" si="116"/>
        <v>Large</v>
      </c>
    </row>
    <row r="2496" spans="1:19" hidden="1" x14ac:dyDescent="0.45">
      <c r="A2496">
        <v>66442</v>
      </c>
      <c r="B2496" s="1">
        <v>42448</v>
      </c>
      <c r="C2496" t="s">
        <v>498</v>
      </c>
      <c r="D2496" t="s">
        <v>545</v>
      </c>
      <c r="E2496" t="str">
        <f t="shared" si="114"/>
        <v>Lisa Zheng</v>
      </c>
      <c r="F2496" t="s">
        <v>40</v>
      </c>
      <c r="G2496" t="s">
        <v>41</v>
      </c>
      <c r="H2496" t="s">
        <v>41</v>
      </c>
      <c r="I2496" t="s">
        <v>661</v>
      </c>
      <c r="J2496" t="s">
        <v>662</v>
      </c>
      <c r="K2496" t="s">
        <v>591</v>
      </c>
      <c r="L2496" t="s">
        <v>31</v>
      </c>
      <c r="M2496" t="s">
        <v>592</v>
      </c>
      <c r="N2496" t="s">
        <v>574</v>
      </c>
      <c r="O2496" s="2">
        <v>13.09</v>
      </c>
      <c r="P2496" s="2">
        <v>34.99</v>
      </c>
      <c r="Q2496">
        <v>2</v>
      </c>
      <c r="R2496" s="2">
        <f t="shared" si="115"/>
        <v>69.98</v>
      </c>
      <c r="S2496" t="str">
        <f t="shared" si="116"/>
        <v>Small</v>
      </c>
    </row>
    <row r="2497" spans="1:19" hidden="1" x14ac:dyDescent="0.45">
      <c r="A2497">
        <v>66450</v>
      </c>
      <c r="B2497" s="1">
        <v>42448</v>
      </c>
      <c r="C2497" t="s">
        <v>813</v>
      </c>
      <c r="D2497" t="s">
        <v>851</v>
      </c>
      <c r="E2497" t="str">
        <f t="shared" si="114"/>
        <v>Carlos Phillips</v>
      </c>
      <c r="F2497" t="s">
        <v>48</v>
      </c>
      <c r="G2497" t="s">
        <v>49</v>
      </c>
      <c r="H2497" t="s">
        <v>50</v>
      </c>
      <c r="I2497" t="s">
        <v>571</v>
      </c>
      <c r="J2497" t="s">
        <v>572</v>
      </c>
      <c r="K2497" t="s">
        <v>572</v>
      </c>
      <c r="M2497" t="s">
        <v>573</v>
      </c>
      <c r="N2497" t="s">
        <v>574</v>
      </c>
      <c r="O2497" s="2">
        <v>8.0399999999999991</v>
      </c>
      <c r="P2497" s="2">
        <v>21.49</v>
      </c>
      <c r="Q2497">
        <v>1</v>
      </c>
      <c r="R2497" s="2">
        <f t="shared" si="115"/>
        <v>21.49</v>
      </c>
      <c r="S2497" t="str">
        <f t="shared" si="116"/>
        <v>Small</v>
      </c>
    </row>
    <row r="2498" spans="1:19" hidden="1" x14ac:dyDescent="0.45">
      <c r="A2498">
        <v>66450</v>
      </c>
      <c r="B2498" s="1">
        <v>42448</v>
      </c>
      <c r="C2498" t="s">
        <v>813</v>
      </c>
      <c r="D2498" t="s">
        <v>851</v>
      </c>
      <c r="E2498" t="str">
        <f t="shared" si="114"/>
        <v>Carlos Phillips</v>
      </c>
      <c r="F2498" t="s">
        <v>48</v>
      </c>
      <c r="G2498" t="s">
        <v>49</v>
      </c>
      <c r="H2498" t="s">
        <v>50</v>
      </c>
      <c r="I2498" t="s">
        <v>663</v>
      </c>
      <c r="J2498" t="s">
        <v>664</v>
      </c>
      <c r="K2498" t="s">
        <v>665</v>
      </c>
      <c r="M2498" t="s">
        <v>573</v>
      </c>
      <c r="N2498" t="s">
        <v>574</v>
      </c>
      <c r="O2498" s="2">
        <v>0.86</v>
      </c>
      <c r="P2498" s="2">
        <v>2.29</v>
      </c>
      <c r="Q2498">
        <v>4</v>
      </c>
      <c r="R2498" s="2">
        <f t="shared" si="115"/>
        <v>9.16</v>
      </c>
      <c r="S2498" t="str">
        <f t="shared" si="116"/>
        <v>Small</v>
      </c>
    </row>
    <row r="2499" spans="1:19" hidden="1" x14ac:dyDescent="0.45">
      <c r="A2499">
        <v>66453</v>
      </c>
      <c r="B2499" s="1">
        <v>42448</v>
      </c>
      <c r="C2499" t="s">
        <v>918</v>
      </c>
      <c r="D2499" t="s">
        <v>54</v>
      </c>
      <c r="E2499" t="str">
        <f t="shared" ref="E2499:E2562" si="117">CONCATENATE(C2499," ",D2499)</f>
        <v>Faith Bailey</v>
      </c>
      <c r="F2499" t="s">
        <v>55</v>
      </c>
      <c r="G2499" t="s">
        <v>49</v>
      </c>
      <c r="H2499" t="s">
        <v>56</v>
      </c>
      <c r="I2499" t="s">
        <v>705</v>
      </c>
      <c r="J2499" t="s">
        <v>706</v>
      </c>
      <c r="K2499" t="s">
        <v>706</v>
      </c>
      <c r="M2499" t="s">
        <v>573</v>
      </c>
      <c r="N2499" t="s">
        <v>574</v>
      </c>
      <c r="O2499" s="2">
        <v>9.35</v>
      </c>
      <c r="P2499" s="2">
        <v>24.99</v>
      </c>
      <c r="Q2499">
        <v>1</v>
      </c>
      <c r="R2499" s="2">
        <f t="shared" ref="R2499:R2562" si="118">P2499*Q2499</f>
        <v>24.99</v>
      </c>
      <c r="S2499" t="str">
        <f t="shared" ref="S2499:S2562" si="119">VLOOKUP(R2499,$T$2:$U$4,2,TRUE)</f>
        <v>Small</v>
      </c>
    </row>
    <row r="2500" spans="1:19" hidden="1" x14ac:dyDescent="0.45">
      <c r="A2500">
        <v>66453</v>
      </c>
      <c r="B2500" s="1">
        <v>42448</v>
      </c>
      <c r="C2500" t="s">
        <v>918</v>
      </c>
      <c r="D2500" t="s">
        <v>54</v>
      </c>
      <c r="E2500" t="str">
        <f t="shared" si="117"/>
        <v>Faith Bailey</v>
      </c>
      <c r="F2500" t="s">
        <v>55</v>
      </c>
      <c r="G2500" t="s">
        <v>49</v>
      </c>
      <c r="H2500" t="s">
        <v>56</v>
      </c>
      <c r="I2500" t="s">
        <v>683</v>
      </c>
      <c r="J2500" t="s">
        <v>684</v>
      </c>
      <c r="K2500" t="s">
        <v>684</v>
      </c>
      <c r="M2500" t="s">
        <v>573</v>
      </c>
      <c r="N2500" t="s">
        <v>574</v>
      </c>
      <c r="O2500" s="2">
        <v>1.87</v>
      </c>
      <c r="P2500" s="2">
        <v>4.99</v>
      </c>
      <c r="Q2500">
        <v>1</v>
      </c>
      <c r="R2500" s="2">
        <f t="shared" si="118"/>
        <v>4.99</v>
      </c>
      <c r="S2500" t="str">
        <f t="shared" si="119"/>
        <v>Small</v>
      </c>
    </row>
    <row r="2501" spans="1:19" hidden="1" x14ac:dyDescent="0.45">
      <c r="A2501">
        <v>66453</v>
      </c>
      <c r="B2501" s="1">
        <v>42448</v>
      </c>
      <c r="C2501" t="s">
        <v>918</v>
      </c>
      <c r="D2501" t="s">
        <v>54</v>
      </c>
      <c r="E2501" t="str">
        <f t="shared" si="117"/>
        <v>Faith Bailey</v>
      </c>
      <c r="F2501" t="s">
        <v>55</v>
      </c>
      <c r="G2501" t="s">
        <v>49</v>
      </c>
      <c r="H2501" t="s">
        <v>56</v>
      </c>
      <c r="I2501" t="s">
        <v>589</v>
      </c>
      <c r="J2501" t="s">
        <v>590</v>
      </c>
      <c r="K2501" t="s">
        <v>591</v>
      </c>
      <c r="L2501" t="s">
        <v>45</v>
      </c>
      <c r="M2501" t="s">
        <v>592</v>
      </c>
      <c r="N2501" t="s">
        <v>574</v>
      </c>
      <c r="O2501" s="2">
        <v>13.09</v>
      </c>
      <c r="P2501" s="2">
        <v>34.99</v>
      </c>
      <c r="Q2501">
        <v>1</v>
      </c>
      <c r="R2501" s="2">
        <f t="shared" si="118"/>
        <v>34.99</v>
      </c>
      <c r="S2501" t="str">
        <f t="shared" si="119"/>
        <v>Small</v>
      </c>
    </row>
    <row r="2502" spans="1:19" hidden="1" x14ac:dyDescent="0.45">
      <c r="A2502">
        <v>66473</v>
      </c>
      <c r="B2502" s="1">
        <v>42448</v>
      </c>
      <c r="C2502" t="s">
        <v>1040</v>
      </c>
      <c r="D2502" t="s">
        <v>291</v>
      </c>
      <c r="E2502" t="str">
        <f t="shared" si="117"/>
        <v>Courtney Wright</v>
      </c>
      <c r="F2502" t="s">
        <v>94</v>
      </c>
      <c r="G2502" t="s">
        <v>49</v>
      </c>
      <c r="H2502" t="s">
        <v>56</v>
      </c>
      <c r="I2502" t="s">
        <v>683</v>
      </c>
      <c r="J2502" t="s">
        <v>684</v>
      </c>
      <c r="K2502" t="s">
        <v>684</v>
      </c>
      <c r="M2502" t="s">
        <v>573</v>
      </c>
      <c r="N2502" t="s">
        <v>574</v>
      </c>
      <c r="O2502" s="2">
        <v>1.87</v>
      </c>
      <c r="P2502" s="2">
        <v>4.99</v>
      </c>
      <c r="Q2502">
        <v>2</v>
      </c>
      <c r="R2502" s="2">
        <f t="shared" si="118"/>
        <v>9.98</v>
      </c>
      <c r="S2502" t="str">
        <f t="shared" si="119"/>
        <v>Small</v>
      </c>
    </row>
    <row r="2503" spans="1:19" hidden="1" x14ac:dyDescent="0.45">
      <c r="A2503">
        <v>66473</v>
      </c>
      <c r="B2503" s="1">
        <v>42448</v>
      </c>
      <c r="C2503" t="s">
        <v>1040</v>
      </c>
      <c r="D2503" t="s">
        <v>291</v>
      </c>
      <c r="E2503" t="str">
        <f t="shared" si="117"/>
        <v>Courtney Wright</v>
      </c>
      <c r="F2503" t="s">
        <v>94</v>
      </c>
      <c r="G2503" t="s">
        <v>49</v>
      </c>
      <c r="H2503" t="s">
        <v>56</v>
      </c>
      <c r="I2503" t="s">
        <v>686</v>
      </c>
      <c r="J2503" t="s">
        <v>687</v>
      </c>
      <c r="K2503" t="s">
        <v>687</v>
      </c>
      <c r="M2503" t="s">
        <v>573</v>
      </c>
      <c r="N2503" t="s">
        <v>574</v>
      </c>
      <c r="O2503" s="2">
        <v>13.09</v>
      </c>
      <c r="P2503" s="2">
        <v>35</v>
      </c>
      <c r="Q2503">
        <v>3</v>
      </c>
      <c r="R2503" s="2">
        <f t="shared" si="118"/>
        <v>105</v>
      </c>
      <c r="S2503" t="str">
        <f t="shared" si="119"/>
        <v>Small</v>
      </c>
    </row>
    <row r="2504" spans="1:19" hidden="1" x14ac:dyDescent="0.45">
      <c r="A2504">
        <v>66473</v>
      </c>
      <c r="B2504" s="1">
        <v>42448</v>
      </c>
      <c r="C2504" t="s">
        <v>1040</v>
      </c>
      <c r="D2504" t="s">
        <v>291</v>
      </c>
      <c r="E2504" t="str">
        <f t="shared" si="117"/>
        <v>Courtney Wright</v>
      </c>
      <c r="F2504" t="s">
        <v>94</v>
      </c>
      <c r="G2504" t="s">
        <v>49</v>
      </c>
      <c r="H2504" t="s">
        <v>56</v>
      </c>
      <c r="I2504" t="s">
        <v>663</v>
      </c>
      <c r="J2504" t="s">
        <v>664</v>
      </c>
      <c r="K2504" t="s">
        <v>665</v>
      </c>
      <c r="M2504" t="s">
        <v>573</v>
      </c>
      <c r="N2504" t="s">
        <v>574</v>
      </c>
      <c r="O2504" s="2">
        <v>0.86</v>
      </c>
      <c r="P2504" s="2">
        <v>2.29</v>
      </c>
      <c r="Q2504">
        <v>1</v>
      </c>
      <c r="R2504" s="2">
        <f t="shared" si="118"/>
        <v>2.29</v>
      </c>
      <c r="S2504" t="str">
        <f t="shared" si="119"/>
        <v>Small</v>
      </c>
    </row>
    <row r="2505" spans="1:19" hidden="1" x14ac:dyDescent="0.45">
      <c r="A2505">
        <v>66486</v>
      </c>
      <c r="B2505" s="1">
        <v>42448</v>
      </c>
      <c r="C2505" t="s">
        <v>435</v>
      </c>
      <c r="D2505" t="s">
        <v>47</v>
      </c>
      <c r="E2505" t="str">
        <f t="shared" si="117"/>
        <v>Warren Li</v>
      </c>
      <c r="F2505" t="s">
        <v>69</v>
      </c>
      <c r="G2505" t="s">
        <v>19</v>
      </c>
      <c r="H2505" t="s">
        <v>19</v>
      </c>
      <c r="I2505" t="s">
        <v>568</v>
      </c>
      <c r="J2505" t="s">
        <v>569</v>
      </c>
      <c r="K2505" t="s">
        <v>570</v>
      </c>
      <c r="L2505" t="s">
        <v>45</v>
      </c>
      <c r="M2505" t="s">
        <v>32</v>
      </c>
      <c r="N2505" t="s">
        <v>25</v>
      </c>
      <c r="O2505" s="2">
        <v>343.65</v>
      </c>
      <c r="P2505" s="2">
        <v>539.99</v>
      </c>
      <c r="Q2505">
        <v>1</v>
      </c>
      <c r="R2505" s="2">
        <f t="shared" si="118"/>
        <v>539.99</v>
      </c>
      <c r="S2505" t="str">
        <f t="shared" si="119"/>
        <v>Medium</v>
      </c>
    </row>
    <row r="2506" spans="1:19" hidden="1" x14ac:dyDescent="0.45">
      <c r="A2506">
        <v>66486</v>
      </c>
      <c r="B2506" s="1">
        <v>42448</v>
      </c>
      <c r="C2506" t="s">
        <v>435</v>
      </c>
      <c r="D2506" t="s">
        <v>47</v>
      </c>
      <c r="E2506" t="str">
        <f t="shared" si="117"/>
        <v>Warren Li</v>
      </c>
      <c r="F2506" t="s">
        <v>69</v>
      </c>
      <c r="G2506" t="s">
        <v>19</v>
      </c>
      <c r="H2506" t="s">
        <v>19</v>
      </c>
      <c r="I2506" t="s">
        <v>571</v>
      </c>
      <c r="J2506" t="s">
        <v>572</v>
      </c>
      <c r="K2506" t="s">
        <v>572</v>
      </c>
      <c r="M2506" t="s">
        <v>573</v>
      </c>
      <c r="N2506" t="s">
        <v>574</v>
      </c>
      <c r="O2506" s="2">
        <v>8.0399999999999991</v>
      </c>
      <c r="P2506" s="2">
        <v>21.49</v>
      </c>
      <c r="Q2506">
        <v>1</v>
      </c>
      <c r="R2506" s="2">
        <f t="shared" si="118"/>
        <v>21.49</v>
      </c>
      <c r="S2506" t="str">
        <f t="shared" si="119"/>
        <v>Small</v>
      </c>
    </row>
    <row r="2507" spans="1:19" hidden="1" x14ac:dyDescent="0.45">
      <c r="A2507">
        <v>66486</v>
      </c>
      <c r="B2507" s="1">
        <v>42448</v>
      </c>
      <c r="C2507" t="s">
        <v>435</v>
      </c>
      <c r="D2507" t="s">
        <v>47</v>
      </c>
      <c r="E2507" t="str">
        <f t="shared" si="117"/>
        <v>Warren Li</v>
      </c>
      <c r="F2507" t="s">
        <v>69</v>
      </c>
      <c r="G2507" t="s">
        <v>19</v>
      </c>
      <c r="H2507" t="s">
        <v>19</v>
      </c>
      <c r="I2507" t="s">
        <v>663</v>
      </c>
      <c r="J2507" t="s">
        <v>664</v>
      </c>
      <c r="K2507" t="s">
        <v>665</v>
      </c>
      <c r="M2507" t="s">
        <v>573</v>
      </c>
      <c r="N2507" t="s">
        <v>574</v>
      </c>
      <c r="O2507" s="2">
        <v>0.86</v>
      </c>
      <c r="P2507" s="2">
        <v>2.29</v>
      </c>
      <c r="Q2507">
        <v>4</v>
      </c>
      <c r="R2507" s="2">
        <f t="shared" si="118"/>
        <v>9.16</v>
      </c>
      <c r="S2507" t="str">
        <f t="shared" si="119"/>
        <v>Small</v>
      </c>
    </row>
    <row r="2508" spans="1:19" hidden="1" x14ac:dyDescent="0.45">
      <c r="A2508">
        <v>66490</v>
      </c>
      <c r="B2508" s="1">
        <v>42448</v>
      </c>
      <c r="C2508" t="s">
        <v>117</v>
      </c>
      <c r="D2508" t="s">
        <v>47</v>
      </c>
      <c r="E2508" t="str">
        <f t="shared" si="117"/>
        <v>Jaclyn Li</v>
      </c>
      <c r="F2508" t="s">
        <v>69</v>
      </c>
      <c r="G2508" t="s">
        <v>19</v>
      </c>
      <c r="H2508" t="s">
        <v>19</v>
      </c>
      <c r="I2508" t="s">
        <v>584</v>
      </c>
      <c r="J2508" t="s">
        <v>585</v>
      </c>
      <c r="K2508" t="s">
        <v>586</v>
      </c>
      <c r="L2508" t="s">
        <v>45</v>
      </c>
      <c r="M2508" t="s">
        <v>587</v>
      </c>
      <c r="N2508" t="s">
        <v>588</v>
      </c>
      <c r="O2508" s="2">
        <v>9.16</v>
      </c>
      <c r="P2508" s="2">
        <v>24.49</v>
      </c>
      <c r="Q2508">
        <v>1</v>
      </c>
      <c r="R2508" s="2">
        <f t="shared" si="118"/>
        <v>24.49</v>
      </c>
      <c r="S2508" t="str">
        <f t="shared" si="119"/>
        <v>Small</v>
      </c>
    </row>
    <row r="2509" spans="1:19" hidden="1" x14ac:dyDescent="0.45">
      <c r="A2509">
        <v>66490</v>
      </c>
      <c r="B2509" s="1">
        <v>42448</v>
      </c>
      <c r="C2509" t="s">
        <v>117</v>
      </c>
      <c r="D2509" t="s">
        <v>47</v>
      </c>
      <c r="E2509" t="str">
        <f t="shared" si="117"/>
        <v>Jaclyn Li</v>
      </c>
      <c r="F2509" t="s">
        <v>69</v>
      </c>
      <c r="G2509" t="s">
        <v>19</v>
      </c>
      <c r="H2509" t="s">
        <v>19</v>
      </c>
      <c r="I2509" t="s">
        <v>311</v>
      </c>
      <c r="J2509" t="s">
        <v>312</v>
      </c>
      <c r="K2509" t="s">
        <v>309</v>
      </c>
      <c r="L2509" t="s">
        <v>31</v>
      </c>
      <c r="M2509" t="s">
        <v>32</v>
      </c>
      <c r="N2509" t="s">
        <v>25</v>
      </c>
      <c r="O2509" s="2">
        <v>1554.95</v>
      </c>
      <c r="P2509" s="2">
        <v>2443.35</v>
      </c>
      <c r="Q2509">
        <v>1</v>
      </c>
      <c r="R2509" s="2">
        <f t="shared" si="118"/>
        <v>2443.35</v>
      </c>
      <c r="S2509" t="str">
        <f t="shared" si="119"/>
        <v>Large</v>
      </c>
    </row>
    <row r="2510" spans="1:19" hidden="1" x14ac:dyDescent="0.45">
      <c r="A2510">
        <v>66490</v>
      </c>
      <c r="B2510" s="1">
        <v>42448</v>
      </c>
      <c r="C2510" t="s">
        <v>117</v>
      </c>
      <c r="D2510" t="s">
        <v>47</v>
      </c>
      <c r="E2510" t="str">
        <f t="shared" si="117"/>
        <v>Jaclyn Li</v>
      </c>
      <c r="F2510" t="s">
        <v>69</v>
      </c>
      <c r="G2510" t="s">
        <v>19</v>
      </c>
      <c r="H2510" t="s">
        <v>19</v>
      </c>
      <c r="I2510" t="s">
        <v>589</v>
      </c>
      <c r="J2510" t="s">
        <v>590</v>
      </c>
      <c r="K2510" t="s">
        <v>591</v>
      </c>
      <c r="L2510" t="s">
        <v>45</v>
      </c>
      <c r="M2510" t="s">
        <v>592</v>
      </c>
      <c r="N2510" t="s">
        <v>574</v>
      </c>
      <c r="O2510" s="2">
        <v>13.09</v>
      </c>
      <c r="P2510" s="2">
        <v>34.99</v>
      </c>
      <c r="Q2510">
        <v>1</v>
      </c>
      <c r="R2510" s="2">
        <f t="shared" si="118"/>
        <v>34.99</v>
      </c>
      <c r="S2510" t="str">
        <f t="shared" si="119"/>
        <v>Small</v>
      </c>
    </row>
    <row r="2511" spans="1:19" hidden="1" x14ac:dyDescent="0.45">
      <c r="A2511">
        <v>66509</v>
      </c>
      <c r="B2511" s="1">
        <v>42449</v>
      </c>
      <c r="C2511" t="s">
        <v>166</v>
      </c>
      <c r="D2511" t="s">
        <v>499</v>
      </c>
      <c r="E2511" t="str">
        <f t="shared" si="117"/>
        <v>Trisha Cai</v>
      </c>
      <c r="F2511" t="s">
        <v>69</v>
      </c>
      <c r="G2511" t="s">
        <v>19</v>
      </c>
      <c r="H2511" t="s">
        <v>19</v>
      </c>
      <c r="I2511" t="s">
        <v>681</v>
      </c>
      <c r="J2511" t="s">
        <v>682</v>
      </c>
      <c r="K2511" t="s">
        <v>682</v>
      </c>
      <c r="M2511" t="s">
        <v>573</v>
      </c>
      <c r="N2511" t="s">
        <v>574</v>
      </c>
      <c r="O2511" s="2">
        <v>11.22</v>
      </c>
      <c r="P2511" s="2">
        <v>29.99</v>
      </c>
      <c r="Q2511">
        <v>1</v>
      </c>
      <c r="R2511" s="2">
        <f t="shared" si="118"/>
        <v>29.99</v>
      </c>
      <c r="S2511" t="str">
        <f t="shared" si="119"/>
        <v>Small</v>
      </c>
    </row>
    <row r="2512" spans="1:19" hidden="1" x14ac:dyDescent="0.45">
      <c r="A2512">
        <v>66533</v>
      </c>
      <c r="B2512" s="1">
        <v>42449</v>
      </c>
      <c r="C2512" t="s">
        <v>981</v>
      </c>
      <c r="D2512" t="s">
        <v>111</v>
      </c>
      <c r="E2512" t="str">
        <f t="shared" si="117"/>
        <v>Jonathon Alvarez</v>
      </c>
      <c r="F2512" t="s">
        <v>88</v>
      </c>
      <c r="G2512" t="s">
        <v>89</v>
      </c>
      <c r="H2512" t="s">
        <v>89</v>
      </c>
      <c r="I2512" t="s">
        <v>663</v>
      </c>
      <c r="J2512" t="s">
        <v>664</v>
      </c>
      <c r="K2512" t="s">
        <v>665</v>
      </c>
      <c r="M2512" t="s">
        <v>573</v>
      </c>
      <c r="N2512" t="s">
        <v>574</v>
      </c>
      <c r="O2512" s="2">
        <v>0.86</v>
      </c>
      <c r="P2512" s="2">
        <v>2.29</v>
      </c>
      <c r="Q2512">
        <v>1</v>
      </c>
      <c r="R2512" s="2">
        <f t="shared" si="118"/>
        <v>2.29</v>
      </c>
      <c r="S2512" t="str">
        <f t="shared" si="119"/>
        <v>Small</v>
      </c>
    </row>
    <row r="2513" spans="1:19" hidden="1" x14ac:dyDescent="0.45">
      <c r="A2513">
        <v>66533</v>
      </c>
      <c r="B2513" s="1">
        <v>42449</v>
      </c>
      <c r="C2513" t="s">
        <v>981</v>
      </c>
      <c r="D2513" t="s">
        <v>111</v>
      </c>
      <c r="E2513" t="str">
        <f t="shared" si="117"/>
        <v>Jonathon Alvarez</v>
      </c>
      <c r="F2513" t="s">
        <v>88</v>
      </c>
      <c r="G2513" t="s">
        <v>89</v>
      </c>
      <c r="H2513" t="s">
        <v>89</v>
      </c>
      <c r="I2513" t="s">
        <v>681</v>
      </c>
      <c r="J2513" t="s">
        <v>682</v>
      </c>
      <c r="K2513" t="s">
        <v>682</v>
      </c>
      <c r="M2513" t="s">
        <v>573</v>
      </c>
      <c r="N2513" t="s">
        <v>574</v>
      </c>
      <c r="O2513" s="2">
        <v>11.22</v>
      </c>
      <c r="P2513" s="2">
        <v>29.99</v>
      </c>
      <c r="Q2513">
        <v>2</v>
      </c>
      <c r="R2513" s="2">
        <f t="shared" si="118"/>
        <v>59.98</v>
      </c>
      <c r="S2513" t="str">
        <f t="shared" si="119"/>
        <v>Small</v>
      </c>
    </row>
    <row r="2514" spans="1:19" hidden="1" x14ac:dyDescent="0.45">
      <c r="A2514">
        <v>66535</v>
      </c>
      <c r="B2514" s="1">
        <v>42449</v>
      </c>
      <c r="C2514" t="s">
        <v>331</v>
      </c>
      <c r="D2514" t="s">
        <v>236</v>
      </c>
      <c r="E2514" t="str">
        <f t="shared" si="117"/>
        <v>Grace Taylor</v>
      </c>
      <c r="F2514" t="s">
        <v>40</v>
      </c>
      <c r="G2514" t="s">
        <v>41</v>
      </c>
      <c r="H2514" t="s">
        <v>41</v>
      </c>
      <c r="I2514" t="s">
        <v>616</v>
      </c>
      <c r="J2514" t="s">
        <v>617</v>
      </c>
      <c r="K2514" t="s">
        <v>618</v>
      </c>
      <c r="M2514" t="s">
        <v>615</v>
      </c>
      <c r="N2514" t="s">
        <v>574</v>
      </c>
      <c r="O2514" s="2">
        <v>1.87</v>
      </c>
      <c r="P2514" s="2">
        <v>4.99</v>
      </c>
      <c r="Q2514">
        <v>1</v>
      </c>
      <c r="R2514" s="2">
        <f t="shared" si="118"/>
        <v>4.99</v>
      </c>
      <c r="S2514" t="str">
        <f t="shared" si="119"/>
        <v>Small</v>
      </c>
    </row>
    <row r="2515" spans="1:19" hidden="1" x14ac:dyDescent="0.45">
      <c r="A2515">
        <v>66535</v>
      </c>
      <c r="B2515" s="1">
        <v>42449</v>
      </c>
      <c r="C2515" t="s">
        <v>331</v>
      </c>
      <c r="D2515" t="s">
        <v>236</v>
      </c>
      <c r="E2515" t="str">
        <f t="shared" si="117"/>
        <v>Grace Taylor</v>
      </c>
      <c r="F2515" t="s">
        <v>40</v>
      </c>
      <c r="G2515" t="s">
        <v>41</v>
      </c>
      <c r="H2515" t="s">
        <v>41</v>
      </c>
      <c r="I2515" t="s">
        <v>795</v>
      </c>
      <c r="J2515" t="s">
        <v>796</v>
      </c>
      <c r="K2515" t="s">
        <v>747</v>
      </c>
      <c r="L2515" t="s">
        <v>532</v>
      </c>
      <c r="M2515" t="s">
        <v>748</v>
      </c>
      <c r="N2515" t="s">
        <v>588</v>
      </c>
      <c r="O2515" s="2">
        <v>23.75</v>
      </c>
      <c r="P2515" s="2">
        <v>63.5</v>
      </c>
      <c r="Q2515">
        <v>2</v>
      </c>
      <c r="R2515" s="2">
        <f t="shared" si="118"/>
        <v>127</v>
      </c>
      <c r="S2515" t="str">
        <f t="shared" si="119"/>
        <v>Small</v>
      </c>
    </row>
    <row r="2516" spans="1:19" hidden="1" x14ac:dyDescent="0.45">
      <c r="A2516">
        <v>66538</v>
      </c>
      <c r="B2516" s="1">
        <v>42449</v>
      </c>
      <c r="C2516" t="s">
        <v>769</v>
      </c>
      <c r="D2516" t="s">
        <v>955</v>
      </c>
      <c r="E2516" t="str">
        <f t="shared" si="117"/>
        <v>Stanley Weber</v>
      </c>
      <c r="F2516" t="s">
        <v>40</v>
      </c>
      <c r="G2516" t="s">
        <v>41</v>
      </c>
      <c r="H2516" t="s">
        <v>41</v>
      </c>
      <c r="I2516" t="s">
        <v>582</v>
      </c>
      <c r="J2516" t="s">
        <v>583</v>
      </c>
      <c r="K2516" t="s">
        <v>583</v>
      </c>
      <c r="M2516" t="s">
        <v>573</v>
      </c>
      <c r="N2516" t="s">
        <v>574</v>
      </c>
      <c r="O2516" s="2">
        <v>10.84</v>
      </c>
      <c r="P2516" s="2">
        <v>28.99</v>
      </c>
      <c r="Q2516">
        <v>1</v>
      </c>
      <c r="R2516" s="2">
        <f t="shared" si="118"/>
        <v>28.99</v>
      </c>
      <c r="S2516" t="str">
        <f t="shared" si="119"/>
        <v>Small</v>
      </c>
    </row>
    <row r="2517" spans="1:19" hidden="1" x14ac:dyDescent="0.45">
      <c r="A2517">
        <v>66538</v>
      </c>
      <c r="B2517" s="1">
        <v>42449</v>
      </c>
      <c r="C2517" t="s">
        <v>769</v>
      </c>
      <c r="D2517" t="s">
        <v>955</v>
      </c>
      <c r="E2517" t="str">
        <f t="shared" si="117"/>
        <v>Stanley Weber</v>
      </c>
      <c r="F2517" t="s">
        <v>40</v>
      </c>
      <c r="G2517" t="s">
        <v>41</v>
      </c>
      <c r="H2517" t="s">
        <v>41</v>
      </c>
      <c r="I2517" t="s">
        <v>742</v>
      </c>
      <c r="J2517" t="s">
        <v>743</v>
      </c>
      <c r="K2517" t="s">
        <v>586</v>
      </c>
      <c r="L2517" t="s">
        <v>45</v>
      </c>
      <c r="M2517" t="s">
        <v>587</v>
      </c>
      <c r="N2517" t="s">
        <v>588</v>
      </c>
      <c r="O2517" s="2">
        <v>9.16</v>
      </c>
      <c r="P2517" s="2">
        <v>24.49</v>
      </c>
      <c r="Q2517">
        <v>4</v>
      </c>
      <c r="R2517" s="2">
        <f t="shared" si="118"/>
        <v>97.96</v>
      </c>
      <c r="S2517" t="str">
        <f t="shared" si="119"/>
        <v>Small</v>
      </c>
    </row>
    <row r="2518" spans="1:19" hidden="1" x14ac:dyDescent="0.45">
      <c r="A2518">
        <v>66538</v>
      </c>
      <c r="B2518" s="1">
        <v>42449</v>
      </c>
      <c r="C2518" t="s">
        <v>769</v>
      </c>
      <c r="D2518" t="s">
        <v>955</v>
      </c>
      <c r="E2518" t="str">
        <f t="shared" si="117"/>
        <v>Stanley Weber</v>
      </c>
      <c r="F2518" t="s">
        <v>40</v>
      </c>
      <c r="G2518" t="s">
        <v>41</v>
      </c>
      <c r="H2518" t="s">
        <v>41</v>
      </c>
      <c r="I2518" t="s">
        <v>616</v>
      </c>
      <c r="J2518" t="s">
        <v>617</v>
      </c>
      <c r="K2518" t="s">
        <v>618</v>
      </c>
      <c r="M2518" t="s">
        <v>615</v>
      </c>
      <c r="N2518" t="s">
        <v>574</v>
      </c>
      <c r="O2518" s="2">
        <v>1.87</v>
      </c>
      <c r="P2518" s="2">
        <v>4.99</v>
      </c>
      <c r="Q2518">
        <v>4</v>
      </c>
      <c r="R2518" s="2">
        <f t="shared" si="118"/>
        <v>19.96</v>
      </c>
      <c r="S2518" t="str">
        <f t="shared" si="119"/>
        <v>Small</v>
      </c>
    </row>
    <row r="2519" spans="1:19" hidden="1" x14ac:dyDescent="0.45">
      <c r="A2519">
        <v>66538</v>
      </c>
      <c r="B2519" s="1">
        <v>42449</v>
      </c>
      <c r="C2519" t="s">
        <v>769</v>
      </c>
      <c r="D2519" t="s">
        <v>955</v>
      </c>
      <c r="E2519" t="str">
        <f t="shared" si="117"/>
        <v>Stanley Weber</v>
      </c>
      <c r="F2519" t="s">
        <v>40</v>
      </c>
      <c r="G2519" t="s">
        <v>41</v>
      </c>
      <c r="H2519" t="s">
        <v>41</v>
      </c>
      <c r="I2519" t="s">
        <v>580</v>
      </c>
      <c r="J2519" t="s">
        <v>581</v>
      </c>
      <c r="K2519" t="s">
        <v>581</v>
      </c>
      <c r="M2519" t="s">
        <v>573</v>
      </c>
      <c r="N2519" t="s">
        <v>574</v>
      </c>
      <c r="O2519" s="2">
        <v>1.87</v>
      </c>
      <c r="P2519" s="2">
        <v>4.99</v>
      </c>
      <c r="Q2519">
        <v>1</v>
      </c>
      <c r="R2519" s="2">
        <f t="shared" si="118"/>
        <v>4.99</v>
      </c>
      <c r="S2519" t="str">
        <f t="shared" si="119"/>
        <v>Small</v>
      </c>
    </row>
    <row r="2520" spans="1:19" hidden="1" x14ac:dyDescent="0.45">
      <c r="A2520">
        <v>66538</v>
      </c>
      <c r="B2520" s="1">
        <v>42449</v>
      </c>
      <c r="C2520" t="s">
        <v>769</v>
      </c>
      <c r="D2520" t="s">
        <v>955</v>
      </c>
      <c r="E2520" t="str">
        <f t="shared" si="117"/>
        <v>Stanley Weber</v>
      </c>
      <c r="F2520" t="s">
        <v>40</v>
      </c>
      <c r="G2520" t="s">
        <v>41</v>
      </c>
      <c r="H2520" t="s">
        <v>41</v>
      </c>
      <c r="I2520" t="s">
        <v>613</v>
      </c>
      <c r="J2520" t="s">
        <v>614</v>
      </c>
      <c r="K2520" t="s">
        <v>614</v>
      </c>
      <c r="M2520" t="s">
        <v>615</v>
      </c>
      <c r="N2520" t="s">
        <v>574</v>
      </c>
      <c r="O2520" s="2">
        <v>3.36</v>
      </c>
      <c r="P2520" s="2">
        <v>8.99</v>
      </c>
      <c r="Q2520">
        <v>2</v>
      </c>
      <c r="R2520" s="2">
        <f t="shared" si="118"/>
        <v>17.98</v>
      </c>
      <c r="S2520" t="str">
        <f t="shared" si="119"/>
        <v>Small</v>
      </c>
    </row>
    <row r="2521" spans="1:19" hidden="1" x14ac:dyDescent="0.45">
      <c r="A2521">
        <v>66548</v>
      </c>
      <c r="B2521" s="1">
        <v>42449</v>
      </c>
      <c r="C2521" t="s">
        <v>753</v>
      </c>
      <c r="D2521" t="s">
        <v>128</v>
      </c>
      <c r="E2521" t="str">
        <f t="shared" si="117"/>
        <v>Pedro Malhotra</v>
      </c>
      <c r="F2521" t="s">
        <v>18</v>
      </c>
      <c r="G2521" t="s">
        <v>19</v>
      </c>
      <c r="H2521" t="s">
        <v>19</v>
      </c>
      <c r="I2521" t="s">
        <v>349</v>
      </c>
      <c r="J2521" t="s">
        <v>350</v>
      </c>
      <c r="K2521" t="s">
        <v>309</v>
      </c>
      <c r="L2521" t="s">
        <v>45</v>
      </c>
      <c r="M2521" t="s">
        <v>32</v>
      </c>
      <c r="N2521" t="s">
        <v>25</v>
      </c>
      <c r="O2521" s="2">
        <v>1554.95</v>
      </c>
      <c r="P2521" s="2">
        <v>2443.35</v>
      </c>
      <c r="Q2521">
        <v>1</v>
      </c>
      <c r="R2521" s="2">
        <f t="shared" si="118"/>
        <v>2443.35</v>
      </c>
      <c r="S2521" t="str">
        <f t="shared" si="119"/>
        <v>Large</v>
      </c>
    </row>
    <row r="2522" spans="1:19" hidden="1" x14ac:dyDescent="0.45">
      <c r="A2522">
        <v>66548</v>
      </c>
      <c r="B2522" s="1">
        <v>42449</v>
      </c>
      <c r="C2522" t="s">
        <v>753</v>
      </c>
      <c r="D2522" t="s">
        <v>128</v>
      </c>
      <c r="E2522" t="str">
        <f t="shared" si="117"/>
        <v>Pedro Malhotra</v>
      </c>
      <c r="F2522" t="s">
        <v>18</v>
      </c>
      <c r="G2522" t="s">
        <v>19</v>
      </c>
      <c r="H2522" t="s">
        <v>19</v>
      </c>
      <c r="I2522" t="s">
        <v>613</v>
      </c>
      <c r="J2522" t="s">
        <v>614</v>
      </c>
      <c r="K2522" t="s">
        <v>614</v>
      </c>
      <c r="M2522" t="s">
        <v>615</v>
      </c>
      <c r="N2522" t="s">
        <v>574</v>
      </c>
      <c r="O2522" s="2">
        <v>3.36</v>
      </c>
      <c r="P2522" s="2">
        <v>8.99</v>
      </c>
      <c r="Q2522">
        <v>1</v>
      </c>
      <c r="R2522" s="2">
        <f t="shared" si="118"/>
        <v>8.99</v>
      </c>
      <c r="S2522" t="str">
        <f t="shared" si="119"/>
        <v>Small</v>
      </c>
    </row>
    <row r="2523" spans="1:19" hidden="1" x14ac:dyDescent="0.45">
      <c r="A2523">
        <v>66548</v>
      </c>
      <c r="B2523" s="1">
        <v>42449</v>
      </c>
      <c r="C2523" t="s">
        <v>753</v>
      </c>
      <c r="D2523" t="s">
        <v>128</v>
      </c>
      <c r="E2523" t="str">
        <f t="shared" si="117"/>
        <v>Pedro Malhotra</v>
      </c>
      <c r="F2523" t="s">
        <v>18</v>
      </c>
      <c r="G2523" t="s">
        <v>19</v>
      </c>
      <c r="H2523" t="s">
        <v>19</v>
      </c>
      <c r="I2523" t="s">
        <v>616</v>
      </c>
      <c r="J2523" t="s">
        <v>617</v>
      </c>
      <c r="K2523" t="s">
        <v>618</v>
      </c>
      <c r="M2523" t="s">
        <v>615</v>
      </c>
      <c r="N2523" t="s">
        <v>574</v>
      </c>
      <c r="O2523" s="2">
        <v>1.87</v>
      </c>
      <c r="P2523" s="2">
        <v>4.99</v>
      </c>
      <c r="Q2523">
        <v>2</v>
      </c>
      <c r="R2523" s="2">
        <f t="shared" si="118"/>
        <v>9.98</v>
      </c>
      <c r="S2523" t="str">
        <f t="shared" si="119"/>
        <v>Small</v>
      </c>
    </row>
    <row r="2524" spans="1:19" hidden="1" x14ac:dyDescent="0.45">
      <c r="A2524">
        <v>66573</v>
      </c>
      <c r="B2524" s="1">
        <v>42450</v>
      </c>
      <c r="C2524" t="s">
        <v>988</v>
      </c>
      <c r="D2524" t="s">
        <v>406</v>
      </c>
      <c r="E2524" t="str">
        <f t="shared" si="117"/>
        <v>Dana Diaz</v>
      </c>
      <c r="F2524" t="s">
        <v>18</v>
      </c>
      <c r="G2524" t="s">
        <v>19</v>
      </c>
      <c r="H2524" t="s">
        <v>19</v>
      </c>
      <c r="I2524" t="s">
        <v>594</v>
      </c>
      <c r="J2524" t="s">
        <v>595</v>
      </c>
      <c r="K2524" t="s">
        <v>595</v>
      </c>
      <c r="M2524" t="s">
        <v>573</v>
      </c>
      <c r="N2524" t="s">
        <v>574</v>
      </c>
      <c r="O2524" s="2">
        <v>1.49</v>
      </c>
      <c r="P2524" s="2">
        <v>3.99</v>
      </c>
      <c r="Q2524">
        <v>1</v>
      </c>
      <c r="R2524" s="2">
        <f t="shared" si="118"/>
        <v>3.99</v>
      </c>
      <c r="S2524" t="str">
        <f t="shared" si="119"/>
        <v>Small</v>
      </c>
    </row>
    <row r="2525" spans="1:19" hidden="1" x14ac:dyDescent="0.45">
      <c r="A2525">
        <v>66573</v>
      </c>
      <c r="B2525" s="1">
        <v>42450</v>
      </c>
      <c r="C2525" t="s">
        <v>988</v>
      </c>
      <c r="D2525" t="s">
        <v>406</v>
      </c>
      <c r="E2525" t="str">
        <f t="shared" si="117"/>
        <v>Dana Diaz</v>
      </c>
      <c r="F2525" t="s">
        <v>18</v>
      </c>
      <c r="G2525" t="s">
        <v>19</v>
      </c>
      <c r="H2525" t="s">
        <v>19</v>
      </c>
      <c r="I2525" t="s">
        <v>804</v>
      </c>
      <c r="J2525" t="s">
        <v>805</v>
      </c>
      <c r="K2525" t="s">
        <v>805</v>
      </c>
      <c r="M2525" t="s">
        <v>806</v>
      </c>
      <c r="N2525" t="s">
        <v>574</v>
      </c>
      <c r="O2525" s="2">
        <v>59.47</v>
      </c>
      <c r="P2525" s="2">
        <v>159</v>
      </c>
      <c r="Q2525">
        <v>4</v>
      </c>
      <c r="R2525" s="2">
        <f t="shared" si="118"/>
        <v>636</v>
      </c>
      <c r="S2525" t="str">
        <f t="shared" si="119"/>
        <v>Medium</v>
      </c>
    </row>
    <row r="2526" spans="1:19" hidden="1" x14ac:dyDescent="0.45">
      <c r="A2526">
        <v>66575</v>
      </c>
      <c r="B2526" s="1">
        <v>42450</v>
      </c>
      <c r="C2526" t="s">
        <v>554</v>
      </c>
      <c r="D2526" t="s">
        <v>409</v>
      </c>
      <c r="E2526" t="str">
        <f t="shared" si="117"/>
        <v>Jacquelyn Torres</v>
      </c>
      <c r="F2526" t="s">
        <v>69</v>
      </c>
      <c r="G2526" t="s">
        <v>19</v>
      </c>
      <c r="H2526" t="s">
        <v>19</v>
      </c>
      <c r="I2526" t="s">
        <v>594</v>
      </c>
      <c r="J2526" t="s">
        <v>595</v>
      </c>
      <c r="K2526" t="s">
        <v>595</v>
      </c>
      <c r="M2526" t="s">
        <v>573</v>
      </c>
      <c r="N2526" t="s">
        <v>574</v>
      </c>
      <c r="O2526" s="2">
        <v>1.49</v>
      </c>
      <c r="P2526" s="2">
        <v>3.99</v>
      </c>
      <c r="Q2526">
        <v>4</v>
      </c>
      <c r="R2526" s="2">
        <f t="shared" si="118"/>
        <v>15.96</v>
      </c>
      <c r="S2526" t="str">
        <f t="shared" si="119"/>
        <v>Small</v>
      </c>
    </row>
    <row r="2527" spans="1:19" hidden="1" x14ac:dyDescent="0.45">
      <c r="A2527">
        <v>66575</v>
      </c>
      <c r="B2527" s="1">
        <v>42450</v>
      </c>
      <c r="C2527" t="s">
        <v>554</v>
      </c>
      <c r="D2527" t="s">
        <v>409</v>
      </c>
      <c r="E2527" t="str">
        <f t="shared" si="117"/>
        <v>Jacquelyn Torres</v>
      </c>
      <c r="F2527" t="s">
        <v>69</v>
      </c>
      <c r="G2527" t="s">
        <v>19</v>
      </c>
      <c r="H2527" t="s">
        <v>19</v>
      </c>
      <c r="I2527" t="s">
        <v>663</v>
      </c>
      <c r="J2527" t="s">
        <v>664</v>
      </c>
      <c r="K2527" t="s">
        <v>665</v>
      </c>
      <c r="M2527" t="s">
        <v>573</v>
      </c>
      <c r="N2527" t="s">
        <v>574</v>
      </c>
      <c r="O2527" s="2">
        <v>0.86</v>
      </c>
      <c r="P2527" s="2">
        <v>2.29</v>
      </c>
      <c r="Q2527">
        <v>2</v>
      </c>
      <c r="R2527" s="2">
        <f t="shared" si="118"/>
        <v>4.58</v>
      </c>
      <c r="S2527" t="str">
        <f t="shared" si="119"/>
        <v>Small</v>
      </c>
    </row>
    <row r="2528" spans="1:19" hidden="1" x14ac:dyDescent="0.45">
      <c r="A2528">
        <v>66583</v>
      </c>
      <c r="B2528" s="1">
        <v>42450</v>
      </c>
      <c r="C2528" t="s">
        <v>85</v>
      </c>
      <c r="D2528" t="s">
        <v>265</v>
      </c>
      <c r="E2528" t="str">
        <f t="shared" si="117"/>
        <v>Alexandria Sanchez</v>
      </c>
      <c r="F2528" t="s">
        <v>55</v>
      </c>
      <c r="G2528" t="s">
        <v>49</v>
      </c>
      <c r="H2528" t="s">
        <v>56</v>
      </c>
      <c r="I2528" t="s">
        <v>571</v>
      </c>
      <c r="J2528" t="s">
        <v>572</v>
      </c>
      <c r="K2528" t="s">
        <v>572</v>
      </c>
      <c r="M2528" t="s">
        <v>573</v>
      </c>
      <c r="N2528" t="s">
        <v>574</v>
      </c>
      <c r="O2528" s="2">
        <v>8.0399999999999991</v>
      </c>
      <c r="P2528" s="2">
        <v>21.49</v>
      </c>
      <c r="Q2528">
        <v>3</v>
      </c>
      <c r="R2528" s="2">
        <f t="shared" si="118"/>
        <v>64.47</v>
      </c>
      <c r="S2528" t="str">
        <f t="shared" si="119"/>
        <v>Small</v>
      </c>
    </row>
    <row r="2529" spans="1:19" hidden="1" x14ac:dyDescent="0.45">
      <c r="A2529">
        <v>66583</v>
      </c>
      <c r="B2529" s="1">
        <v>42450</v>
      </c>
      <c r="C2529" t="s">
        <v>85</v>
      </c>
      <c r="D2529" t="s">
        <v>265</v>
      </c>
      <c r="E2529" t="str">
        <f t="shared" si="117"/>
        <v>Alexandria Sanchez</v>
      </c>
      <c r="F2529" t="s">
        <v>55</v>
      </c>
      <c r="G2529" t="s">
        <v>49</v>
      </c>
      <c r="H2529" t="s">
        <v>56</v>
      </c>
      <c r="I2529" t="s">
        <v>663</v>
      </c>
      <c r="J2529" t="s">
        <v>664</v>
      </c>
      <c r="K2529" t="s">
        <v>665</v>
      </c>
      <c r="M2529" t="s">
        <v>573</v>
      </c>
      <c r="N2529" t="s">
        <v>574</v>
      </c>
      <c r="O2529" s="2">
        <v>0.86</v>
      </c>
      <c r="P2529" s="2">
        <v>2.29</v>
      </c>
      <c r="Q2529">
        <v>1</v>
      </c>
      <c r="R2529" s="2">
        <f t="shared" si="118"/>
        <v>2.29</v>
      </c>
      <c r="S2529" t="str">
        <f t="shared" si="119"/>
        <v>Small</v>
      </c>
    </row>
    <row r="2530" spans="1:19" hidden="1" x14ac:dyDescent="0.45">
      <c r="A2530">
        <v>66609</v>
      </c>
      <c r="B2530" s="1">
        <v>42450</v>
      </c>
      <c r="C2530" t="s">
        <v>1041</v>
      </c>
      <c r="D2530" t="s">
        <v>731</v>
      </c>
      <c r="E2530" t="str">
        <f t="shared" si="117"/>
        <v>Kristin Xie</v>
      </c>
      <c r="F2530" t="s">
        <v>270</v>
      </c>
      <c r="G2530" t="s">
        <v>89</v>
      </c>
      <c r="H2530" t="s">
        <v>89</v>
      </c>
      <c r="I2530" t="s">
        <v>580</v>
      </c>
      <c r="J2530" t="s">
        <v>581</v>
      </c>
      <c r="K2530" t="s">
        <v>581</v>
      </c>
      <c r="M2530" t="s">
        <v>573</v>
      </c>
      <c r="N2530" t="s">
        <v>574</v>
      </c>
      <c r="O2530" s="2">
        <v>1.87</v>
      </c>
      <c r="P2530" s="2">
        <v>4.99</v>
      </c>
      <c r="Q2530">
        <v>3</v>
      </c>
      <c r="R2530" s="2">
        <f t="shared" si="118"/>
        <v>14.97</v>
      </c>
      <c r="S2530" t="str">
        <f t="shared" si="119"/>
        <v>Small</v>
      </c>
    </row>
    <row r="2531" spans="1:19" hidden="1" x14ac:dyDescent="0.45">
      <c r="A2531">
        <v>66609</v>
      </c>
      <c r="B2531" s="1">
        <v>42450</v>
      </c>
      <c r="C2531" t="s">
        <v>1041</v>
      </c>
      <c r="D2531" t="s">
        <v>731</v>
      </c>
      <c r="E2531" t="str">
        <f t="shared" si="117"/>
        <v>Kristin Xie</v>
      </c>
      <c r="F2531" t="s">
        <v>270</v>
      </c>
      <c r="G2531" t="s">
        <v>89</v>
      </c>
      <c r="H2531" t="s">
        <v>89</v>
      </c>
      <c r="I2531" t="s">
        <v>644</v>
      </c>
      <c r="J2531" t="s">
        <v>645</v>
      </c>
      <c r="K2531" t="s">
        <v>646</v>
      </c>
      <c r="L2531" t="s">
        <v>632</v>
      </c>
      <c r="M2531" t="s">
        <v>626</v>
      </c>
      <c r="N2531" t="s">
        <v>588</v>
      </c>
      <c r="O2531" s="2">
        <v>38.49</v>
      </c>
      <c r="P2531" s="2">
        <v>49.99</v>
      </c>
      <c r="Q2531">
        <v>1</v>
      </c>
      <c r="R2531" s="2">
        <f t="shared" si="118"/>
        <v>49.99</v>
      </c>
      <c r="S2531" t="str">
        <f t="shared" si="119"/>
        <v>Small</v>
      </c>
    </row>
    <row r="2532" spans="1:19" hidden="1" x14ac:dyDescent="0.45">
      <c r="A2532">
        <v>66609</v>
      </c>
      <c r="B2532" s="1">
        <v>42450</v>
      </c>
      <c r="C2532" t="s">
        <v>1041</v>
      </c>
      <c r="D2532" t="s">
        <v>731</v>
      </c>
      <c r="E2532" t="str">
        <f t="shared" si="117"/>
        <v>Kristin Xie</v>
      </c>
      <c r="F2532" t="s">
        <v>270</v>
      </c>
      <c r="G2532" t="s">
        <v>89</v>
      </c>
      <c r="H2532" t="s">
        <v>89</v>
      </c>
      <c r="I2532" t="s">
        <v>582</v>
      </c>
      <c r="J2532" t="s">
        <v>583</v>
      </c>
      <c r="K2532" t="s">
        <v>583</v>
      </c>
      <c r="M2532" t="s">
        <v>573</v>
      </c>
      <c r="N2532" t="s">
        <v>574</v>
      </c>
      <c r="O2532" s="2">
        <v>10.84</v>
      </c>
      <c r="P2532" s="2">
        <v>28.99</v>
      </c>
      <c r="Q2532">
        <v>2</v>
      </c>
      <c r="R2532" s="2">
        <f t="shared" si="118"/>
        <v>57.98</v>
      </c>
      <c r="S2532" t="str">
        <f t="shared" si="119"/>
        <v>Small</v>
      </c>
    </row>
    <row r="2533" spans="1:19" hidden="1" x14ac:dyDescent="0.45">
      <c r="A2533">
        <v>66628</v>
      </c>
      <c r="B2533" s="1">
        <v>42450</v>
      </c>
      <c r="C2533" t="s">
        <v>991</v>
      </c>
      <c r="D2533" t="s">
        <v>959</v>
      </c>
      <c r="E2533" t="str">
        <f t="shared" si="117"/>
        <v>Karl Chander</v>
      </c>
      <c r="F2533" t="s">
        <v>48</v>
      </c>
      <c r="G2533" t="s">
        <v>49</v>
      </c>
      <c r="H2533" t="s">
        <v>50</v>
      </c>
      <c r="I2533" t="s">
        <v>613</v>
      </c>
      <c r="J2533" t="s">
        <v>614</v>
      </c>
      <c r="K2533" t="s">
        <v>614</v>
      </c>
      <c r="M2533" t="s">
        <v>615</v>
      </c>
      <c r="N2533" t="s">
        <v>574</v>
      </c>
      <c r="O2533" s="2">
        <v>3.36</v>
      </c>
      <c r="P2533" s="2">
        <v>8.99</v>
      </c>
      <c r="Q2533">
        <v>2</v>
      </c>
      <c r="R2533" s="2">
        <f t="shared" si="118"/>
        <v>17.98</v>
      </c>
      <c r="S2533" t="str">
        <f t="shared" si="119"/>
        <v>Small</v>
      </c>
    </row>
    <row r="2534" spans="1:19" hidden="1" x14ac:dyDescent="0.45">
      <c r="A2534">
        <v>66628</v>
      </c>
      <c r="B2534" s="1">
        <v>42450</v>
      </c>
      <c r="C2534" t="s">
        <v>991</v>
      </c>
      <c r="D2534" t="s">
        <v>959</v>
      </c>
      <c r="E2534" t="str">
        <f t="shared" si="117"/>
        <v>Karl Chander</v>
      </c>
      <c r="F2534" t="s">
        <v>48</v>
      </c>
      <c r="G2534" t="s">
        <v>49</v>
      </c>
      <c r="H2534" t="s">
        <v>50</v>
      </c>
      <c r="I2534" t="s">
        <v>616</v>
      </c>
      <c r="J2534" t="s">
        <v>617</v>
      </c>
      <c r="K2534" t="s">
        <v>618</v>
      </c>
      <c r="M2534" t="s">
        <v>615</v>
      </c>
      <c r="N2534" t="s">
        <v>574</v>
      </c>
      <c r="O2534" s="2">
        <v>1.87</v>
      </c>
      <c r="P2534" s="2">
        <v>4.99</v>
      </c>
      <c r="Q2534">
        <v>3</v>
      </c>
      <c r="R2534" s="2">
        <f t="shared" si="118"/>
        <v>14.97</v>
      </c>
      <c r="S2534" t="str">
        <f t="shared" si="119"/>
        <v>Small</v>
      </c>
    </row>
    <row r="2535" spans="1:19" hidden="1" x14ac:dyDescent="0.45">
      <c r="A2535">
        <v>66628</v>
      </c>
      <c r="B2535" s="1">
        <v>42450</v>
      </c>
      <c r="C2535" t="s">
        <v>991</v>
      </c>
      <c r="D2535" t="s">
        <v>959</v>
      </c>
      <c r="E2535" t="str">
        <f t="shared" si="117"/>
        <v>Karl Chander</v>
      </c>
      <c r="F2535" t="s">
        <v>48</v>
      </c>
      <c r="G2535" t="s">
        <v>49</v>
      </c>
      <c r="H2535" t="s">
        <v>50</v>
      </c>
      <c r="I2535" t="s">
        <v>611</v>
      </c>
      <c r="J2535" t="s">
        <v>612</v>
      </c>
      <c r="K2535" t="s">
        <v>570</v>
      </c>
      <c r="L2535" t="s">
        <v>45</v>
      </c>
      <c r="M2535" t="s">
        <v>32</v>
      </c>
      <c r="N2535" t="s">
        <v>25</v>
      </c>
      <c r="O2535" s="2">
        <v>343.65</v>
      </c>
      <c r="P2535" s="2">
        <v>539.99</v>
      </c>
      <c r="Q2535">
        <v>1</v>
      </c>
      <c r="R2535" s="2">
        <f t="shared" si="118"/>
        <v>539.99</v>
      </c>
      <c r="S2535" t="str">
        <f t="shared" si="119"/>
        <v>Medium</v>
      </c>
    </row>
    <row r="2536" spans="1:19" hidden="1" x14ac:dyDescent="0.45">
      <c r="A2536">
        <v>66676</v>
      </c>
      <c r="B2536" s="1">
        <v>42451</v>
      </c>
      <c r="C2536" t="s">
        <v>794</v>
      </c>
      <c r="D2536" t="s">
        <v>162</v>
      </c>
      <c r="E2536" t="str">
        <f t="shared" si="117"/>
        <v>Dalton Martinez</v>
      </c>
      <c r="F2536" t="s">
        <v>40</v>
      </c>
      <c r="G2536" t="s">
        <v>41</v>
      </c>
      <c r="H2536" t="s">
        <v>41</v>
      </c>
      <c r="I2536" t="s">
        <v>571</v>
      </c>
      <c r="J2536" t="s">
        <v>572</v>
      </c>
      <c r="K2536" t="s">
        <v>572</v>
      </c>
      <c r="M2536" t="s">
        <v>573</v>
      </c>
      <c r="N2536" t="s">
        <v>574</v>
      </c>
      <c r="O2536" s="2">
        <v>8.0399999999999991</v>
      </c>
      <c r="P2536" s="2">
        <v>21.49</v>
      </c>
      <c r="Q2536">
        <v>4</v>
      </c>
      <c r="R2536" s="2">
        <f t="shared" si="118"/>
        <v>85.96</v>
      </c>
      <c r="S2536" t="str">
        <f t="shared" si="119"/>
        <v>Small</v>
      </c>
    </row>
    <row r="2537" spans="1:19" hidden="1" x14ac:dyDescent="0.45">
      <c r="A2537">
        <v>66676</v>
      </c>
      <c r="B2537" s="1">
        <v>42451</v>
      </c>
      <c r="C2537" t="s">
        <v>794</v>
      </c>
      <c r="D2537" t="s">
        <v>162</v>
      </c>
      <c r="E2537" t="str">
        <f t="shared" si="117"/>
        <v>Dalton Martinez</v>
      </c>
      <c r="F2537" t="s">
        <v>40</v>
      </c>
      <c r="G2537" t="s">
        <v>41</v>
      </c>
      <c r="H2537" t="s">
        <v>41</v>
      </c>
      <c r="I2537" t="s">
        <v>663</v>
      </c>
      <c r="J2537" t="s">
        <v>664</v>
      </c>
      <c r="K2537" t="s">
        <v>665</v>
      </c>
      <c r="M2537" t="s">
        <v>573</v>
      </c>
      <c r="N2537" t="s">
        <v>574</v>
      </c>
      <c r="O2537" s="2">
        <v>0.86</v>
      </c>
      <c r="P2537" s="2">
        <v>2.29</v>
      </c>
      <c r="Q2537">
        <v>3</v>
      </c>
      <c r="R2537" s="2">
        <f t="shared" si="118"/>
        <v>6.87</v>
      </c>
      <c r="S2537" t="str">
        <f t="shared" si="119"/>
        <v>Small</v>
      </c>
    </row>
    <row r="2538" spans="1:19" hidden="1" x14ac:dyDescent="0.45">
      <c r="A2538">
        <v>66679</v>
      </c>
      <c r="B2538" s="1">
        <v>42451</v>
      </c>
      <c r="C2538" t="s">
        <v>989</v>
      </c>
      <c r="D2538" t="s">
        <v>545</v>
      </c>
      <c r="E2538" t="str">
        <f t="shared" si="117"/>
        <v>Mandy Zheng</v>
      </c>
      <c r="F2538" t="s">
        <v>40</v>
      </c>
      <c r="G2538" t="s">
        <v>41</v>
      </c>
      <c r="H2538" t="s">
        <v>41</v>
      </c>
      <c r="I2538" t="s">
        <v>580</v>
      </c>
      <c r="J2538" t="s">
        <v>581</v>
      </c>
      <c r="K2538" t="s">
        <v>581</v>
      </c>
      <c r="M2538" t="s">
        <v>573</v>
      </c>
      <c r="N2538" t="s">
        <v>574</v>
      </c>
      <c r="O2538" s="2">
        <v>1.87</v>
      </c>
      <c r="P2538" s="2">
        <v>4.99</v>
      </c>
      <c r="Q2538">
        <v>2</v>
      </c>
      <c r="R2538" s="2">
        <f t="shared" si="118"/>
        <v>9.98</v>
      </c>
      <c r="S2538" t="str">
        <f t="shared" si="119"/>
        <v>Small</v>
      </c>
    </row>
    <row r="2539" spans="1:19" hidden="1" x14ac:dyDescent="0.45">
      <c r="A2539">
        <v>66679</v>
      </c>
      <c r="B2539" s="1">
        <v>42451</v>
      </c>
      <c r="C2539" t="s">
        <v>989</v>
      </c>
      <c r="D2539" t="s">
        <v>545</v>
      </c>
      <c r="E2539" t="str">
        <f t="shared" si="117"/>
        <v>Mandy Zheng</v>
      </c>
      <c r="F2539" t="s">
        <v>40</v>
      </c>
      <c r="G2539" t="s">
        <v>41</v>
      </c>
      <c r="H2539" t="s">
        <v>41</v>
      </c>
      <c r="I2539" t="s">
        <v>608</v>
      </c>
      <c r="J2539" t="s">
        <v>609</v>
      </c>
      <c r="K2539" t="s">
        <v>591</v>
      </c>
      <c r="L2539" t="s">
        <v>532</v>
      </c>
      <c r="M2539" t="s">
        <v>592</v>
      </c>
      <c r="N2539" t="s">
        <v>574</v>
      </c>
      <c r="O2539" s="2">
        <v>13.09</v>
      </c>
      <c r="P2539" s="2">
        <v>34.99</v>
      </c>
      <c r="Q2539">
        <v>4</v>
      </c>
      <c r="R2539" s="2">
        <f t="shared" si="118"/>
        <v>139.96</v>
      </c>
      <c r="S2539" t="str">
        <f t="shared" si="119"/>
        <v>Small</v>
      </c>
    </row>
    <row r="2540" spans="1:19" hidden="1" x14ac:dyDescent="0.45">
      <c r="A2540">
        <v>66679</v>
      </c>
      <c r="B2540" s="1">
        <v>42451</v>
      </c>
      <c r="C2540" t="s">
        <v>989</v>
      </c>
      <c r="D2540" t="s">
        <v>545</v>
      </c>
      <c r="E2540" t="str">
        <f t="shared" si="117"/>
        <v>Mandy Zheng</v>
      </c>
      <c r="F2540" t="s">
        <v>40</v>
      </c>
      <c r="G2540" t="s">
        <v>41</v>
      </c>
      <c r="H2540" t="s">
        <v>41</v>
      </c>
      <c r="I2540" t="s">
        <v>738</v>
      </c>
      <c r="J2540" t="s">
        <v>739</v>
      </c>
      <c r="K2540" t="s">
        <v>646</v>
      </c>
      <c r="L2540" t="s">
        <v>632</v>
      </c>
      <c r="M2540" t="s">
        <v>626</v>
      </c>
      <c r="N2540" t="s">
        <v>588</v>
      </c>
      <c r="O2540" s="2">
        <v>38.49</v>
      </c>
      <c r="P2540" s="2">
        <v>49.99</v>
      </c>
      <c r="Q2540">
        <v>1</v>
      </c>
      <c r="R2540" s="2">
        <f t="shared" si="118"/>
        <v>49.99</v>
      </c>
      <c r="S2540" t="str">
        <f t="shared" si="119"/>
        <v>Small</v>
      </c>
    </row>
    <row r="2541" spans="1:19" hidden="1" x14ac:dyDescent="0.45">
      <c r="A2541">
        <v>66709</v>
      </c>
      <c r="B2541" s="1">
        <v>42452</v>
      </c>
      <c r="C2541" t="s">
        <v>292</v>
      </c>
      <c r="D2541" t="s">
        <v>244</v>
      </c>
      <c r="E2541" t="str">
        <f t="shared" si="117"/>
        <v>Karen Roberts</v>
      </c>
      <c r="F2541" t="s">
        <v>105</v>
      </c>
      <c r="G2541" t="s">
        <v>82</v>
      </c>
      <c r="H2541" t="s">
        <v>82</v>
      </c>
      <c r="I2541" t="s">
        <v>641</v>
      </c>
      <c r="J2541" t="s">
        <v>642</v>
      </c>
      <c r="K2541" t="s">
        <v>643</v>
      </c>
      <c r="L2541" t="s">
        <v>23</v>
      </c>
      <c r="M2541" t="s">
        <v>24</v>
      </c>
      <c r="N2541" t="s">
        <v>25</v>
      </c>
      <c r="O2541" s="2">
        <v>419.78</v>
      </c>
      <c r="P2541" s="2">
        <v>769.49</v>
      </c>
      <c r="Q2541">
        <v>1</v>
      </c>
      <c r="R2541" s="2">
        <f t="shared" si="118"/>
        <v>769.49</v>
      </c>
      <c r="S2541" t="str">
        <f t="shared" si="119"/>
        <v>Medium</v>
      </c>
    </row>
    <row r="2542" spans="1:19" hidden="1" x14ac:dyDescent="0.45">
      <c r="A2542">
        <v>66709</v>
      </c>
      <c r="B2542" s="1">
        <v>42452</v>
      </c>
      <c r="C2542" t="s">
        <v>292</v>
      </c>
      <c r="D2542" t="s">
        <v>244</v>
      </c>
      <c r="E2542" t="str">
        <f t="shared" si="117"/>
        <v>Karen Roberts</v>
      </c>
      <c r="F2542" t="s">
        <v>105</v>
      </c>
      <c r="G2542" t="s">
        <v>82</v>
      </c>
      <c r="H2542" t="s">
        <v>82</v>
      </c>
      <c r="I2542" t="s">
        <v>702</v>
      </c>
      <c r="J2542" t="s">
        <v>703</v>
      </c>
      <c r="K2542" t="s">
        <v>646</v>
      </c>
      <c r="L2542" t="s">
        <v>632</v>
      </c>
      <c r="M2542" t="s">
        <v>626</v>
      </c>
      <c r="N2542" t="s">
        <v>588</v>
      </c>
      <c r="O2542" s="2">
        <v>38.49</v>
      </c>
      <c r="P2542" s="2">
        <v>49.99</v>
      </c>
      <c r="Q2542">
        <v>1</v>
      </c>
      <c r="R2542" s="2">
        <f t="shared" si="118"/>
        <v>49.99</v>
      </c>
      <c r="S2542" t="str">
        <f t="shared" si="119"/>
        <v>Small</v>
      </c>
    </row>
    <row r="2543" spans="1:19" hidden="1" x14ac:dyDescent="0.45">
      <c r="A2543">
        <v>66715</v>
      </c>
      <c r="B2543" s="1">
        <v>42452</v>
      </c>
      <c r="C2543" t="s">
        <v>524</v>
      </c>
      <c r="D2543" t="s">
        <v>122</v>
      </c>
      <c r="E2543" t="str">
        <f t="shared" si="117"/>
        <v>Blake Green</v>
      </c>
      <c r="F2543" t="s">
        <v>215</v>
      </c>
      <c r="G2543" t="s">
        <v>216</v>
      </c>
      <c r="H2543" t="s">
        <v>216</v>
      </c>
      <c r="I2543" t="s">
        <v>705</v>
      </c>
      <c r="J2543" t="s">
        <v>706</v>
      </c>
      <c r="K2543" t="s">
        <v>706</v>
      </c>
      <c r="M2543" t="s">
        <v>573</v>
      </c>
      <c r="N2543" t="s">
        <v>574</v>
      </c>
      <c r="O2543" s="2">
        <v>9.35</v>
      </c>
      <c r="P2543" s="2">
        <v>24.99</v>
      </c>
      <c r="Q2543">
        <v>1</v>
      </c>
      <c r="R2543" s="2">
        <f t="shared" si="118"/>
        <v>24.99</v>
      </c>
      <c r="S2543" t="str">
        <f t="shared" si="119"/>
        <v>Small</v>
      </c>
    </row>
    <row r="2544" spans="1:19" hidden="1" x14ac:dyDescent="0.45">
      <c r="A2544">
        <v>66715</v>
      </c>
      <c r="B2544" s="1">
        <v>42452</v>
      </c>
      <c r="C2544" t="s">
        <v>524</v>
      </c>
      <c r="D2544" t="s">
        <v>122</v>
      </c>
      <c r="E2544" t="str">
        <f t="shared" si="117"/>
        <v>Blake Green</v>
      </c>
      <c r="F2544" t="s">
        <v>215</v>
      </c>
      <c r="G2544" t="s">
        <v>216</v>
      </c>
      <c r="H2544" t="s">
        <v>216</v>
      </c>
      <c r="I2544" t="s">
        <v>663</v>
      </c>
      <c r="J2544" t="s">
        <v>664</v>
      </c>
      <c r="K2544" t="s">
        <v>665</v>
      </c>
      <c r="M2544" t="s">
        <v>573</v>
      </c>
      <c r="N2544" t="s">
        <v>574</v>
      </c>
      <c r="O2544" s="2">
        <v>0.86</v>
      </c>
      <c r="P2544" s="2">
        <v>2.29</v>
      </c>
      <c r="Q2544">
        <v>2</v>
      </c>
      <c r="R2544" s="2">
        <f t="shared" si="118"/>
        <v>4.58</v>
      </c>
      <c r="S2544" t="str">
        <f t="shared" si="119"/>
        <v>Small</v>
      </c>
    </row>
    <row r="2545" spans="1:19" hidden="1" x14ac:dyDescent="0.45">
      <c r="A2545">
        <v>66743</v>
      </c>
      <c r="B2545" s="1">
        <v>42452</v>
      </c>
      <c r="C2545" t="s">
        <v>201</v>
      </c>
      <c r="D2545" t="s">
        <v>183</v>
      </c>
      <c r="E2545" t="str">
        <f t="shared" si="117"/>
        <v>Latoya Jai</v>
      </c>
      <c r="F2545" t="s">
        <v>18</v>
      </c>
      <c r="G2545" t="s">
        <v>19</v>
      </c>
      <c r="H2545" t="s">
        <v>19</v>
      </c>
      <c r="I2545" t="s">
        <v>881</v>
      </c>
      <c r="J2545" t="s">
        <v>882</v>
      </c>
      <c r="K2545" t="s">
        <v>622</v>
      </c>
      <c r="L2545" t="s">
        <v>317</v>
      </c>
      <c r="M2545" t="s">
        <v>32</v>
      </c>
      <c r="N2545" t="s">
        <v>25</v>
      </c>
      <c r="O2545" s="2">
        <v>1082.51</v>
      </c>
      <c r="P2545" s="2">
        <v>1700.99</v>
      </c>
      <c r="Q2545">
        <v>1</v>
      </c>
      <c r="R2545" s="2">
        <f t="shared" si="118"/>
        <v>1700.99</v>
      </c>
      <c r="S2545" t="str">
        <f t="shared" si="119"/>
        <v>Large</v>
      </c>
    </row>
    <row r="2546" spans="1:19" hidden="1" x14ac:dyDescent="0.45">
      <c r="A2546">
        <v>66743</v>
      </c>
      <c r="B2546" s="1">
        <v>42452</v>
      </c>
      <c r="C2546" t="s">
        <v>201</v>
      </c>
      <c r="D2546" t="s">
        <v>183</v>
      </c>
      <c r="E2546" t="str">
        <f t="shared" si="117"/>
        <v>Latoya Jai</v>
      </c>
      <c r="F2546" t="s">
        <v>18</v>
      </c>
      <c r="G2546" t="s">
        <v>19</v>
      </c>
      <c r="H2546" t="s">
        <v>19</v>
      </c>
      <c r="I2546" t="s">
        <v>627</v>
      </c>
      <c r="J2546" t="s">
        <v>628</v>
      </c>
      <c r="K2546" t="s">
        <v>625</v>
      </c>
      <c r="L2546" t="s">
        <v>317</v>
      </c>
      <c r="M2546" t="s">
        <v>626</v>
      </c>
      <c r="N2546" t="s">
        <v>588</v>
      </c>
      <c r="O2546" s="2">
        <v>41.57</v>
      </c>
      <c r="P2546" s="2">
        <v>53.99</v>
      </c>
      <c r="Q2546">
        <v>1</v>
      </c>
      <c r="R2546" s="2">
        <f t="shared" si="118"/>
        <v>53.99</v>
      </c>
      <c r="S2546" t="str">
        <f t="shared" si="119"/>
        <v>Small</v>
      </c>
    </row>
    <row r="2547" spans="1:19" hidden="1" x14ac:dyDescent="0.45">
      <c r="A2547">
        <v>66758</v>
      </c>
      <c r="B2547" s="1">
        <v>42452</v>
      </c>
      <c r="C2547" t="s">
        <v>126</v>
      </c>
      <c r="D2547" t="s">
        <v>337</v>
      </c>
      <c r="E2547" t="str">
        <f t="shared" si="117"/>
        <v>Zachary Walker</v>
      </c>
      <c r="F2547" t="s">
        <v>48</v>
      </c>
      <c r="G2547" t="s">
        <v>49</v>
      </c>
      <c r="H2547" t="s">
        <v>50</v>
      </c>
      <c r="I2547" t="s">
        <v>568</v>
      </c>
      <c r="J2547" t="s">
        <v>569</v>
      </c>
      <c r="K2547" t="s">
        <v>570</v>
      </c>
      <c r="L2547" t="s">
        <v>45</v>
      </c>
      <c r="M2547" t="s">
        <v>32</v>
      </c>
      <c r="N2547" t="s">
        <v>25</v>
      </c>
      <c r="O2547" s="2">
        <v>343.65</v>
      </c>
      <c r="P2547" s="2">
        <v>539.99</v>
      </c>
      <c r="Q2547">
        <v>1</v>
      </c>
      <c r="R2547" s="2">
        <f t="shared" si="118"/>
        <v>539.99</v>
      </c>
      <c r="S2547" t="str">
        <f t="shared" si="119"/>
        <v>Medium</v>
      </c>
    </row>
    <row r="2548" spans="1:19" hidden="1" x14ac:dyDescent="0.45">
      <c r="A2548">
        <v>66762</v>
      </c>
      <c r="B2548" s="1">
        <v>42452</v>
      </c>
      <c r="C2548" t="s">
        <v>833</v>
      </c>
      <c r="D2548" t="s">
        <v>460</v>
      </c>
      <c r="E2548" t="str">
        <f t="shared" si="117"/>
        <v>Roberto Sanz</v>
      </c>
      <c r="F2548" t="s">
        <v>296</v>
      </c>
      <c r="G2548" t="s">
        <v>89</v>
      </c>
      <c r="H2548" t="s">
        <v>89</v>
      </c>
      <c r="I2548" t="s">
        <v>568</v>
      </c>
      <c r="J2548" t="s">
        <v>569</v>
      </c>
      <c r="K2548" t="s">
        <v>570</v>
      </c>
      <c r="L2548" t="s">
        <v>45</v>
      </c>
      <c r="M2548" t="s">
        <v>32</v>
      </c>
      <c r="N2548" t="s">
        <v>25</v>
      </c>
      <c r="O2548" s="2">
        <v>343.65</v>
      </c>
      <c r="P2548" s="2">
        <v>539.99</v>
      </c>
      <c r="Q2548">
        <v>1</v>
      </c>
      <c r="R2548" s="2">
        <f t="shared" si="118"/>
        <v>539.99</v>
      </c>
      <c r="S2548" t="str">
        <f t="shared" si="119"/>
        <v>Medium</v>
      </c>
    </row>
    <row r="2549" spans="1:19" hidden="1" x14ac:dyDescent="0.45">
      <c r="A2549">
        <v>66762</v>
      </c>
      <c r="B2549" s="1">
        <v>42452</v>
      </c>
      <c r="C2549" t="s">
        <v>833</v>
      </c>
      <c r="D2549" t="s">
        <v>460</v>
      </c>
      <c r="E2549" t="str">
        <f t="shared" si="117"/>
        <v>Roberto Sanz</v>
      </c>
      <c r="F2549" t="s">
        <v>296</v>
      </c>
      <c r="G2549" t="s">
        <v>89</v>
      </c>
      <c r="H2549" t="s">
        <v>89</v>
      </c>
      <c r="I2549" t="s">
        <v>594</v>
      </c>
      <c r="J2549" t="s">
        <v>595</v>
      </c>
      <c r="K2549" t="s">
        <v>595</v>
      </c>
      <c r="M2549" t="s">
        <v>573</v>
      </c>
      <c r="N2549" t="s">
        <v>574</v>
      </c>
      <c r="O2549" s="2">
        <v>1.49</v>
      </c>
      <c r="P2549" s="2">
        <v>3.99</v>
      </c>
      <c r="Q2549">
        <v>1</v>
      </c>
      <c r="R2549" s="2">
        <f t="shared" si="118"/>
        <v>3.99</v>
      </c>
      <c r="S2549" t="str">
        <f t="shared" si="119"/>
        <v>Small</v>
      </c>
    </row>
    <row r="2550" spans="1:19" hidden="1" x14ac:dyDescent="0.45">
      <c r="A2550">
        <v>66762</v>
      </c>
      <c r="B2550" s="1">
        <v>42452</v>
      </c>
      <c r="C2550" t="s">
        <v>833</v>
      </c>
      <c r="D2550" t="s">
        <v>460</v>
      </c>
      <c r="E2550" t="str">
        <f t="shared" si="117"/>
        <v>Roberto Sanz</v>
      </c>
      <c r="F2550" t="s">
        <v>296</v>
      </c>
      <c r="G2550" t="s">
        <v>89</v>
      </c>
      <c r="H2550" t="s">
        <v>89</v>
      </c>
      <c r="I2550" t="s">
        <v>571</v>
      </c>
      <c r="J2550" t="s">
        <v>572</v>
      </c>
      <c r="K2550" t="s">
        <v>572</v>
      </c>
      <c r="M2550" t="s">
        <v>573</v>
      </c>
      <c r="N2550" t="s">
        <v>574</v>
      </c>
      <c r="O2550" s="2">
        <v>8.0399999999999991</v>
      </c>
      <c r="P2550" s="2">
        <v>21.49</v>
      </c>
      <c r="Q2550">
        <v>1</v>
      </c>
      <c r="R2550" s="2">
        <f t="shared" si="118"/>
        <v>21.49</v>
      </c>
      <c r="S2550" t="str">
        <f t="shared" si="119"/>
        <v>Small</v>
      </c>
    </row>
    <row r="2551" spans="1:19" hidden="1" x14ac:dyDescent="0.45">
      <c r="A2551">
        <v>66762</v>
      </c>
      <c r="B2551" s="1">
        <v>42452</v>
      </c>
      <c r="C2551" t="s">
        <v>833</v>
      </c>
      <c r="D2551" t="s">
        <v>460</v>
      </c>
      <c r="E2551" t="str">
        <f t="shared" si="117"/>
        <v>Roberto Sanz</v>
      </c>
      <c r="F2551" t="s">
        <v>296</v>
      </c>
      <c r="G2551" t="s">
        <v>89</v>
      </c>
      <c r="H2551" t="s">
        <v>89</v>
      </c>
      <c r="I2551" t="s">
        <v>663</v>
      </c>
      <c r="J2551" t="s">
        <v>664</v>
      </c>
      <c r="K2551" t="s">
        <v>665</v>
      </c>
      <c r="M2551" t="s">
        <v>573</v>
      </c>
      <c r="N2551" t="s">
        <v>574</v>
      </c>
      <c r="O2551" s="2">
        <v>0.86</v>
      </c>
      <c r="P2551" s="2">
        <v>2.29</v>
      </c>
      <c r="Q2551">
        <v>3</v>
      </c>
      <c r="R2551" s="2">
        <f t="shared" si="118"/>
        <v>6.87</v>
      </c>
      <c r="S2551" t="str">
        <f t="shared" si="119"/>
        <v>Small</v>
      </c>
    </row>
    <row r="2552" spans="1:19" hidden="1" x14ac:dyDescent="0.45">
      <c r="A2552">
        <v>66801</v>
      </c>
      <c r="B2552" s="1">
        <v>42453</v>
      </c>
      <c r="C2552" t="s">
        <v>680</v>
      </c>
      <c r="D2552" t="s">
        <v>370</v>
      </c>
      <c r="E2552" t="str">
        <f t="shared" si="117"/>
        <v>Janet Alonso</v>
      </c>
      <c r="F2552" t="s">
        <v>274</v>
      </c>
      <c r="G2552" t="s">
        <v>89</v>
      </c>
      <c r="H2552" t="s">
        <v>89</v>
      </c>
      <c r="I2552" t="s">
        <v>705</v>
      </c>
      <c r="J2552" t="s">
        <v>706</v>
      </c>
      <c r="K2552" t="s">
        <v>706</v>
      </c>
      <c r="M2552" t="s">
        <v>573</v>
      </c>
      <c r="N2552" t="s">
        <v>574</v>
      </c>
      <c r="O2552" s="2">
        <v>9.35</v>
      </c>
      <c r="P2552" s="2">
        <v>24.99</v>
      </c>
      <c r="Q2552">
        <v>1</v>
      </c>
      <c r="R2552" s="2">
        <f t="shared" si="118"/>
        <v>24.99</v>
      </c>
      <c r="S2552" t="str">
        <f t="shared" si="119"/>
        <v>Small</v>
      </c>
    </row>
    <row r="2553" spans="1:19" hidden="1" x14ac:dyDescent="0.45">
      <c r="A2553">
        <v>66801</v>
      </c>
      <c r="B2553" s="1">
        <v>42453</v>
      </c>
      <c r="C2553" t="s">
        <v>680</v>
      </c>
      <c r="D2553" t="s">
        <v>370</v>
      </c>
      <c r="E2553" t="str">
        <f t="shared" si="117"/>
        <v>Janet Alonso</v>
      </c>
      <c r="F2553" t="s">
        <v>274</v>
      </c>
      <c r="G2553" t="s">
        <v>89</v>
      </c>
      <c r="H2553" t="s">
        <v>89</v>
      </c>
      <c r="I2553" t="s">
        <v>663</v>
      </c>
      <c r="J2553" t="s">
        <v>664</v>
      </c>
      <c r="K2553" t="s">
        <v>665</v>
      </c>
      <c r="M2553" t="s">
        <v>573</v>
      </c>
      <c r="N2553" t="s">
        <v>574</v>
      </c>
      <c r="O2553" s="2">
        <v>0.86</v>
      </c>
      <c r="P2553" s="2">
        <v>2.29</v>
      </c>
      <c r="Q2553">
        <v>1</v>
      </c>
      <c r="R2553" s="2">
        <f t="shared" si="118"/>
        <v>2.29</v>
      </c>
      <c r="S2553" t="str">
        <f t="shared" si="119"/>
        <v>Small</v>
      </c>
    </row>
    <row r="2554" spans="1:19" hidden="1" x14ac:dyDescent="0.45">
      <c r="A2554">
        <v>66827</v>
      </c>
      <c r="B2554" s="1">
        <v>42453</v>
      </c>
      <c r="C2554" t="s">
        <v>38</v>
      </c>
      <c r="D2554" t="s">
        <v>120</v>
      </c>
      <c r="E2554" t="str">
        <f t="shared" si="117"/>
        <v>Cedric Liu</v>
      </c>
      <c r="F2554" t="s">
        <v>69</v>
      </c>
      <c r="G2554" t="s">
        <v>19</v>
      </c>
      <c r="H2554" t="s">
        <v>19</v>
      </c>
      <c r="I2554" t="s">
        <v>802</v>
      </c>
      <c r="J2554" t="s">
        <v>803</v>
      </c>
      <c r="K2554" t="s">
        <v>660</v>
      </c>
      <c r="L2554" t="s">
        <v>317</v>
      </c>
      <c r="M2554" t="s">
        <v>579</v>
      </c>
      <c r="N2554" t="s">
        <v>25</v>
      </c>
      <c r="O2554" s="2">
        <v>1481.94</v>
      </c>
      <c r="P2554" s="2">
        <v>2384.0700000000002</v>
      </c>
      <c r="Q2554">
        <v>1</v>
      </c>
      <c r="R2554" s="2">
        <f t="shared" si="118"/>
        <v>2384.0700000000002</v>
      </c>
      <c r="S2554" t="str">
        <f t="shared" si="119"/>
        <v>Large</v>
      </c>
    </row>
    <row r="2555" spans="1:19" hidden="1" x14ac:dyDescent="0.45">
      <c r="A2555">
        <v>66827</v>
      </c>
      <c r="B2555" s="1">
        <v>42453</v>
      </c>
      <c r="C2555" t="s">
        <v>38</v>
      </c>
      <c r="D2555" t="s">
        <v>120</v>
      </c>
      <c r="E2555" t="str">
        <f t="shared" si="117"/>
        <v>Cedric Liu</v>
      </c>
      <c r="F2555" t="s">
        <v>69</v>
      </c>
      <c r="G2555" t="s">
        <v>19</v>
      </c>
      <c r="H2555" t="s">
        <v>19</v>
      </c>
      <c r="I2555" t="s">
        <v>608</v>
      </c>
      <c r="J2555" t="s">
        <v>609</v>
      </c>
      <c r="K2555" t="s">
        <v>591</v>
      </c>
      <c r="L2555" t="s">
        <v>532</v>
      </c>
      <c r="M2555" t="s">
        <v>592</v>
      </c>
      <c r="N2555" t="s">
        <v>574</v>
      </c>
      <c r="O2555" s="2">
        <v>13.09</v>
      </c>
      <c r="P2555" s="2">
        <v>34.99</v>
      </c>
      <c r="Q2555">
        <v>4</v>
      </c>
      <c r="R2555" s="2">
        <f t="shared" si="118"/>
        <v>139.96</v>
      </c>
      <c r="S2555" t="str">
        <f t="shared" si="119"/>
        <v>Small</v>
      </c>
    </row>
    <row r="2556" spans="1:19" hidden="1" x14ac:dyDescent="0.45">
      <c r="A2556">
        <v>66834</v>
      </c>
      <c r="B2556" s="1">
        <v>42454</v>
      </c>
      <c r="C2556" t="s">
        <v>410</v>
      </c>
      <c r="D2556" t="s">
        <v>372</v>
      </c>
      <c r="E2556" t="str">
        <f t="shared" si="117"/>
        <v>Brooke Gray</v>
      </c>
      <c r="F2556" t="s">
        <v>18</v>
      </c>
      <c r="G2556" t="s">
        <v>19</v>
      </c>
      <c r="H2556" t="s">
        <v>19</v>
      </c>
      <c r="I2556" t="s">
        <v>629</v>
      </c>
      <c r="J2556" t="s">
        <v>630</v>
      </c>
      <c r="K2556" t="s">
        <v>631</v>
      </c>
      <c r="L2556" t="s">
        <v>632</v>
      </c>
      <c r="M2556" t="s">
        <v>633</v>
      </c>
      <c r="N2556" t="s">
        <v>588</v>
      </c>
      <c r="O2556" s="2">
        <v>6.92</v>
      </c>
      <c r="P2556" s="2">
        <v>8.99</v>
      </c>
      <c r="Q2556">
        <v>4</v>
      </c>
      <c r="R2556" s="2">
        <f t="shared" si="118"/>
        <v>35.96</v>
      </c>
      <c r="S2556" t="str">
        <f t="shared" si="119"/>
        <v>Small</v>
      </c>
    </row>
    <row r="2557" spans="1:19" hidden="1" x14ac:dyDescent="0.45">
      <c r="A2557">
        <v>66834</v>
      </c>
      <c r="B2557" s="1">
        <v>42454</v>
      </c>
      <c r="C2557" t="s">
        <v>410</v>
      </c>
      <c r="D2557" t="s">
        <v>372</v>
      </c>
      <c r="E2557" t="str">
        <f t="shared" si="117"/>
        <v>Brooke Gray</v>
      </c>
      <c r="F2557" t="s">
        <v>18</v>
      </c>
      <c r="G2557" t="s">
        <v>19</v>
      </c>
      <c r="H2557" t="s">
        <v>19</v>
      </c>
      <c r="I2557" t="s">
        <v>811</v>
      </c>
      <c r="J2557" t="s">
        <v>812</v>
      </c>
      <c r="K2557" t="s">
        <v>800</v>
      </c>
      <c r="L2557" t="s">
        <v>45</v>
      </c>
      <c r="M2557" t="s">
        <v>801</v>
      </c>
      <c r="N2557" t="s">
        <v>588</v>
      </c>
      <c r="O2557" s="2">
        <v>26.18</v>
      </c>
      <c r="P2557" s="2">
        <v>69.989999999999995</v>
      </c>
      <c r="Q2557">
        <v>1</v>
      </c>
      <c r="R2557" s="2">
        <f t="shared" si="118"/>
        <v>69.989999999999995</v>
      </c>
      <c r="S2557" t="str">
        <f t="shared" si="119"/>
        <v>Small</v>
      </c>
    </row>
    <row r="2558" spans="1:19" hidden="1" x14ac:dyDescent="0.45">
      <c r="A2558">
        <v>66852</v>
      </c>
      <c r="B2558" s="1">
        <v>42454</v>
      </c>
      <c r="C2558" t="s">
        <v>828</v>
      </c>
      <c r="D2558" t="s">
        <v>759</v>
      </c>
      <c r="E2558" t="str">
        <f t="shared" si="117"/>
        <v>Margaret Zhou</v>
      </c>
      <c r="F2558" t="s">
        <v>473</v>
      </c>
      <c r="G2558" t="s">
        <v>89</v>
      </c>
      <c r="H2558" t="s">
        <v>89</v>
      </c>
      <c r="I2558" t="s">
        <v>589</v>
      </c>
      <c r="J2558" t="s">
        <v>590</v>
      </c>
      <c r="K2558" t="s">
        <v>591</v>
      </c>
      <c r="L2558" t="s">
        <v>45</v>
      </c>
      <c r="M2558" t="s">
        <v>592</v>
      </c>
      <c r="N2558" t="s">
        <v>574</v>
      </c>
      <c r="O2558" s="2">
        <v>13.09</v>
      </c>
      <c r="P2558" s="2">
        <v>34.99</v>
      </c>
      <c r="Q2558">
        <v>1</v>
      </c>
      <c r="R2558" s="2">
        <f t="shared" si="118"/>
        <v>34.99</v>
      </c>
      <c r="S2558" t="str">
        <f t="shared" si="119"/>
        <v>Small</v>
      </c>
    </row>
    <row r="2559" spans="1:19" hidden="1" x14ac:dyDescent="0.45">
      <c r="A2559">
        <v>66852</v>
      </c>
      <c r="B2559" s="1">
        <v>42454</v>
      </c>
      <c r="C2559" t="s">
        <v>828</v>
      </c>
      <c r="D2559" t="s">
        <v>759</v>
      </c>
      <c r="E2559" t="str">
        <f t="shared" si="117"/>
        <v>Margaret Zhou</v>
      </c>
      <c r="F2559" t="s">
        <v>473</v>
      </c>
      <c r="G2559" t="s">
        <v>89</v>
      </c>
      <c r="H2559" t="s">
        <v>89</v>
      </c>
      <c r="I2559" t="s">
        <v>648</v>
      </c>
      <c r="J2559" t="s">
        <v>649</v>
      </c>
      <c r="K2559" t="s">
        <v>649</v>
      </c>
      <c r="M2559" t="s">
        <v>615</v>
      </c>
      <c r="N2559" t="s">
        <v>574</v>
      </c>
      <c r="O2559" s="2">
        <v>3.74</v>
      </c>
      <c r="P2559" s="2">
        <v>9.99</v>
      </c>
      <c r="Q2559">
        <v>2</v>
      </c>
      <c r="R2559" s="2">
        <f t="shared" si="118"/>
        <v>19.98</v>
      </c>
      <c r="S2559" t="str">
        <f t="shared" si="119"/>
        <v>Small</v>
      </c>
    </row>
    <row r="2560" spans="1:19" hidden="1" x14ac:dyDescent="0.45">
      <c r="A2560">
        <v>66852</v>
      </c>
      <c r="B2560" s="1">
        <v>42454</v>
      </c>
      <c r="C2560" t="s">
        <v>828</v>
      </c>
      <c r="D2560" t="s">
        <v>759</v>
      </c>
      <c r="E2560" t="str">
        <f t="shared" si="117"/>
        <v>Margaret Zhou</v>
      </c>
      <c r="F2560" t="s">
        <v>473</v>
      </c>
      <c r="G2560" t="s">
        <v>89</v>
      </c>
      <c r="H2560" t="s">
        <v>89</v>
      </c>
      <c r="I2560" t="s">
        <v>616</v>
      </c>
      <c r="J2560" t="s">
        <v>617</v>
      </c>
      <c r="K2560" t="s">
        <v>618</v>
      </c>
      <c r="M2560" t="s">
        <v>615</v>
      </c>
      <c r="N2560" t="s">
        <v>574</v>
      </c>
      <c r="O2560" s="2">
        <v>1.87</v>
      </c>
      <c r="P2560" s="2">
        <v>4.99</v>
      </c>
      <c r="Q2560">
        <v>4</v>
      </c>
      <c r="R2560" s="2">
        <f t="shared" si="118"/>
        <v>19.96</v>
      </c>
      <c r="S2560" t="str">
        <f t="shared" si="119"/>
        <v>Small</v>
      </c>
    </row>
    <row r="2561" spans="1:19" hidden="1" x14ac:dyDescent="0.45">
      <c r="A2561">
        <v>66887</v>
      </c>
      <c r="B2561" s="1">
        <v>42455</v>
      </c>
      <c r="C2561" t="s">
        <v>33</v>
      </c>
      <c r="D2561" t="s">
        <v>858</v>
      </c>
      <c r="E2561" t="str">
        <f t="shared" si="117"/>
        <v>Misty Yuan</v>
      </c>
      <c r="F2561" t="s">
        <v>88</v>
      </c>
      <c r="G2561" t="s">
        <v>89</v>
      </c>
      <c r="H2561" t="s">
        <v>89</v>
      </c>
      <c r="I2561" t="s">
        <v>661</v>
      </c>
      <c r="J2561" t="s">
        <v>662</v>
      </c>
      <c r="K2561" t="s">
        <v>591</v>
      </c>
      <c r="L2561" t="s">
        <v>31</v>
      </c>
      <c r="M2561" t="s">
        <v>592</v>
      </c>
      <c r="N2561" t="s">
        <v>574</v>
      </c>
      <c r="O2561" s="2">
        <v>13.09</v>
      </c>
      <c r="P2561" s="2">
        <v>34.99</v>
      </c>
      <c r="Q2561">
        <v>1</v>
      </c>
      <c r="R2561" s="2">
        <f t="shared" si="118"/>
        <v>34.99</v>
      </c>
      <c r="S2561" t="str">
        <f t="shared" si="119"/>
        <v>Small</v>
      </c>
    </row>
    <row r="2562" spans="1:19" hidden="1" x14ac:dyDescent="0.45">
      <c r="A2562">
        <v>66887</v>
      </c>
      <c r="B2562" s="1">
        <v>42455</v>
      </c>
      <c r="C2562" t="s">
        <v>33</v>
      </c>
      <c r="D2562" t="s">
        <v>858</v>
      </c>
      <c r="E2562" t="str">
        <f t="shared" si="117"/>
        <v>Misty Yuan</v>
      </c>
      <c r="F2562" t="s">
        <v>88</v>
      </c>
      <c r="G2562" t="s">
        <v>89</v>
      </c>
      <c r="H2562" t="s">
        <v>89</v>
      </c>
      <c r="I2562" t="s">
        <v>884</v>
      </c>
      <c r="J2562" t="s">
        <v>885</v>
      </c>
      <c r="K2562" t="s">
        <v>622</v>
      </c>
      <c r="L2562" t="s">
        <v>317</v>
      </c>
      <c r="M2562" t="s">
        <v>32</v>
      </c>
      <c r="N2562" t="s">
        <v>25</v>
      </c>
      <c r="O2562" s="2">
        <v>1082.51</v>
      </c>
      <c r="P2562" s="2">
        <v>1700.99</v>
      </c>
      <c r="Q2562">
        <v>1</v>
      </c>
      <c r="R2562" s="2">
        <f t="shared" si="118"/>
        <v>1700.99</v>
      </c>
      <c r="S2562" t="str">
        <f t="shared" si="119"/>
        <v>Large</v>
      </c>
    </row>
    <row r="2563" spans="1:19" hidden="1" x14ac:dyDescent="0.45">
      <c r="A2563">
        <v>66910</v>
      </c>
      <c r="B2563" s="1">
        <v>42455</v>
      </c>
      <c r="C2563" t="s">
        <v>619</v>
      </c>
      <c r="D2563" t="s">
        <v>388</v>
      </c>
      <c r="E2563" t="str">
        <f t="shared" ref="E2563:E2626" si="120">CONCATENATE(C2563," ",D2563)</f>
        <v>Colleen Shen</v>
      </c>
      <c r="F2563" t="s">
        <v>996</v>
      </c>
      <c r="G2563" t="s">
        <v>89</v>
      </c>
      <c r="H2563" t="s">
        <v>89</v>
      </c>
      <c r="I2563" t="s">
        <v>705</v>
      </c>
      <c r="J2563" t="s">
        <v>706</v>
      </c>
      <c r="K2563" t="s">
        <v>706</v>
      </c>
      <c r="M2563" t="s">
        <v>573</v>
      </c>
      <c r="N2563" t="s">
        <v>574</v>
      </c>
      <c r="O2563" s="2">
        <v>9.35</v>
      </c>
      <c r="P2563" s="2">
        <v>24.99</v>
      </c>
      <c r="Q2563">
        <v>2</v>
      </c>
      <c r="R2563" s="2">
        <f t="shared" ref="R2563:R2626" si="121">P2563*Q2563</f>
        <v>49.98</v>
      </c>
      <c r="S2563" t="str">
        <f t="shared" ref="S2563:S2626" si="122">VLOOKUP(R2563,$T$2:$U$4,2,TRUE)</f>
        <v>Small</v>
      </c>
    </row>
    <row r="2564" spans="1:19" hidden="1" x14ac:dyDescent="0.45">
      <c r="A2564">
        <v>66910</v>
      </c>
      <c r="B2564" s="1">
        <v>42455</v>
      </c>
      <c r="C2564" t="s">
        <v>619</v>
      </c>
      <c r="D2564" t="s">
        <v>388</v>
      </c>
      <c r="E2564" t="str">
        <f t="shared" si="120"/>
        <v>Colleen Shen</v>
      </c>
      <c r="F2564" t="s">
        <v>996</v>
      </c>
      <c r="G2564" t="s">
        <v>89</v>
      </c>
      <c r="H2564" t="s">
        <v>89</v>
      </c>
      <c r="I2564" t="s">
        <v>683</v>
      </c>
      <c r="J2564" t="s">
        <v>684</v>
      </c>
      <c r="K2564" t="s">
        <v>684</v>
      </c>
      <c r="M2564" t="s">
        <v>573</v>
      </c>
      <c r="N2564" t="s">
        <v>574</v>
      </c>
      <c r="O2564" s="2">
        <v>1.87</v>
      </c>
      <c r="P2564" s="2">
        <v>4.99</v>
      </c>
      <c r="Q2564">
        <v>2</v>
      </c>
      <c r="R2564" s="2">
        <f t="shared" si="121"/>
        <v>9.98</v>
      </c>
      <c r="S2564" t="str">
        <f t="shared" si="122"/>
        <v>Small</v>
      </c>
    </row>
    <row r="2565" spans="1:19" hidden="1" x14ac:dyDescent="0.45">
      <c r="A2565">
        <v>66914</v>
      </c>
      <c r="B2565" s="1">
        <v>42455</v>
      </c>
      <c r="C2565" t="s">
        <v>1042</v>
      </c>
      <c r="D2565" t="s">
        <v>501</v>
      </c>
      <c r="E2565" t="str">
        <f t="shared" si="120"/>
        <v>Neil Ramos</v>
      </c>
      <c r="F2565" t="s">
        <v>836</v>
      </c>
      <c r="G2565" t="s">
        <v>89</v>
      </c>
      <c r="H2565" t="s">
        <v>89</v>
      </c>
      <c r="I2565" t="s">
        <v>594</v>
      </c>
      <c r="J2565" t="s">
        <v>595</v>
      </c>
      <c r="K2565" t="s">
        <v>595</v>
      </c>
      <c r="M2565" t="s">
        <v>573</v>
      </c>
      <c r="N2565" t="s">
        <v>574</v>
      </c>
      <c r="O2565" s="2">
        <v>1.49</v>
      </c>
      <c r="P2565" s="2">
        <v>3.99</v>
      </c>
      <c r="Q2565">
        <v>1</v>
      </c>
      <c r="R2565" s="2">
        <f t="shared" si="121"/>
        <v>3.99</v>
      </c>
      <c r="S2565" t="str">
        <f t="shared" si="122"/>
        <v>Small</v>
      </c>
    </row>
    <row r="2566" spans="1:19" hidden="1" x14ac:dyDescent="0.45">
      <c r="A2566">
        <v>66914</v>
      </c>
      <c r="B2566" s="1">
        <v>42455</v>
      </c>
      <c r="C2566" t="s">
        <v>1042</v>
      </c>
      <c r="D2566" t="s">
        <v>501</v>
      </c>
      <c r="E2566" t="str">
        <f t="shared" si="120"/>
        <v>Neil Ramos</v>
      </c>
      <c r="F2566" t="s">
        <v>836</v>
      </c>
      <c r="G2566" t="s">
        <v>89</v>
      </c>
      <c r="H2566" t="s">
        <v>89</v>
      </c>
      <c r="I2566" t="s">
        <v>795</v>
      </c>
      <c r="J2566" t="s">
        <v>796</v>
      </c>
      <c r="K2566" t="s">
        <v>747</v>
      </c>
      <c r="L2566" t="s">
        <v>532</v>
      </c>
      <c r="M2566" t="s">
        <v>748</v>
      </c>
      <c r="N2566" t="s">
        <v>588</v>
      </c>
      <c r="O2566" s="2">
        <v>23.75</v>
      </c>
      <c r="P2566" s="2">
        <v>63.5</v>
      </c>
      <c r="Q2566">
        <v>1</v>
      </c>
      <c r="R2566" s="2">
        <f t="shared" si="121"/>
        <v>63.5</v>
      </c>
      <c r="S2566" t="str">
        <f t="shared" si="122"/>
        <v>Small</v>
      </c>
    </row>
    <row r="2567" spans="1:19" hidden="1" x14ac:dyDescent="0.45">
      <c r="A2567">
        <v>66920</v>
      </c>
      <c r="B2567" s="1">
        <v>42455</v>
      </c>
      <c r="C2567" t="s">
        <v>723</v>
      </c>
      <c r="D2567" t="s">
        <v>160</v>
      </c>
      <c r="E2567" t="str">
        <f t="shared" si="120"/>
        <v>Austin Foster</v>
      </c>
      <c r="F2567" t="s">
        <v>94</v>
      </c>
      <c r="G2567" t="s">
        <v>49</v>
      </c>
      <c r="H2567" t="s">
        <v>56</v>
      </c>
      <c r="I2567" t="s">
        <v>840</v>
      </c>
      <c r="J2567" t="s">
        <v>841</v>
      </c>
      <c r="K2567" t="s">
        <v>643</v>
      </c>
      <c r="L2567" t="s">
        <v>23</v>
      </c>
      <c r="M2567" t="s">
        <v>24</v>
      </c>
      <c r="N2567" t="s">
        <v>25</v>
      </c>
      <c r="O2567" s="2">
        <v>419.78</v>
      </c>
      <c r="P2567" s="2">
        <v>769.49</v>
      </c>
      <c r="Q2567">
        <v>1</v>
      </c>
      <c r="R2567" s="2">
        <f t="shared" si="121"/>
        <v>769.49</v>
      </c>
      <c r="S2567" t="str">
        <f t="shared" si="122"/>
        <v>Medium</v>
      </c>
    </row>
    <row r="2568" spans="1:19" hidden="1" x14ac:dyDescent="0.45">
      <c r="A2568">
        <v>66924</v>
      </c>
      <c r="B2568" s="1">
        <v>42455</v>
      </c>
      <c r="C2568" t="s">
        <v>1043</v>
      </c>
      <c r="D2568" t="s">
        <v>132</v>
      </c>
      <c r="E2568" t="str">
        <f t="shared" si="120"/>
        <v>Patricia Suri</v>
      </c>
      <c r="F2568" t="s">
        <v>69</v>
      </c>
      <c r="G2568" t="s">
        <v>19</v>
      </c>
      <c r="H2568" t="s">
        <v>19</v>
      </c>
      <c r="I2568" t="s">
        <v>881</v>
      </c>
      <c r="J2568" t="s">
        <v>882</v>
      </c>
      <c r="K2568" t="s">
        <v>622</v>
      </c>
      <c r="L2568" t="s">
        <v>317</v>
      </c>
      <c r="M2568" t="s">
        <v>32</v>
      </c>
      <c r="N2568" t="s">
        <v>25</v>
      </c>
      <c r="O2568" s="2">
        <v>1082.51</v>
      </c>
      <c r="P2568" s="2">
        <v>1700.99</v>
      </c>
      <c r="Q2568">
        <v>1</v>
      </c>
      <c r="R2568" s="2">
        <f t="shared" si="121"/>
        <v>1700.99</v>
      </c>
      <c r="S2568" t="str">
        <f t="shared" si="122"/>
        <v>Large</v>
      </c>
    </row>
    <row r="2569" spans="1:19" hidden="1" x14ac:dyDescent="0.45">
      <c r="A2569">
        <v>66925</v>
      </c>
      <c r="B2569" s="1">
        <v>42455</v>
      </c>
      <c r="C2569" t="s">
        <v>832</v>
      </c>
      <c r="D2569" t="s">
        <v>740</v>
      </c>
      <c r="E2569" t="str">
        <f t="shared" si="120"/>
        <v>Karla Nara</v>
      </c>
      <c r="F2569" t="s">
        <v>69</v>
      </c>
      <c r="G2569" t="s">
        <v>19</v>
      </c>
      <c r="H2569" t="s">
        <v>19</v>
      </c>
      <c r="I2569" t="s">
        <v>485</v>
      </c>
      <c r="J2569" t="s">
        <v>486</v>
      </c>
      <c r="K2569" t="s">
        <v>316</v>
      </c>
      <c r="L2569" t="s">
        <v>317</v>
      </c>
      <c r="M2569" t="s">
        <v>32</v>
      </c>
      <c r="N2569" t="s">
        <v>25</v>
      </c>
      <c r="O2569" s="2">
        <v>713.08</v>
      </c>
      <c r="P2569" s="2">
        <v>1120.49</v>
      </c>
      <c r="Q2569">
        <v>1</v>
      </c>
      <c r="R2569" s="2">
        <f t="shared" si="121"/>
        <v>1120.49</v>
      </c>
      <c r="S2569" t="str">
        <f t="shared" si="122"/>
        <v>Medium</v>
      </c>
    </row>
    <row r="2570" spans="1:19" hidden="1" x14ac:dyDescent="0.45">
      <c r="A2570">
        <v>66925</v>
      </c>
      <c r="B2570" s="1">
        <v>42455</v>
      </c>
      <c r="C2570" t="s">
        <v>832</v>
      </c>
      <c r="D2570" t="s">
        <v>740</v>
      </c>
      <c r="E2570" t="str">
        <f t="shared" si="120"/>
        <v>Karla Nara</v>
      </c>
      <c r="F2570" t="s">
        <v>69</v>
      </c>
      <c r="G2570" t="s">
        <v>19</v>
      </c>
      <c r="H2570" t="s">
        <v>19</v>
      </c>
      <c r="I2570" t="s">
        <v>726</v>
      </c>
      <c r="J2570" t="s">
        <v>727</v>
      </c>
      <c r="K2570" t="s">
        <v>625</v>
      </c>
      <c r="L2570" t="s">
        <v>317</v>
      </c>
      <c r="M2570" t="s">
        <v>626</v>
      </c>
      <c r="N2570" t="s">
        <v>588</v>
      </c>
      <c r="O2570" s="2">
        <v>41.57</v>
      </c>
      <c r="P2570" s="2">
        <v>53.99</v>
      </c>
      <c r="Q2570">
        <v>2</v>
      </c>
      <c r="R2570" s="2">
        <f t="shared" si="121"/>
        <v>107.98</v>
      </c>
      <c r="S2570" t="str">
        <f t="shared" si="122"/>
        <v>Small</v>
      </c>
    </row>
    <row r="2571" spans="1:19" hidden="1" x14ac:dyDescent="0.45">
      <c r="A2571">
        <v>66993</v>
      </c>
      <c r="B2571" s="1">
        <v>42456</v>
      </c>
      <c r="C2571" t="s">
        <v>559</v>
      </c>
      <c r="D2571" t="s">
        <v>453</v>
      </c>
      <c r="E2571" t="str">
        <f t="shared" si="120"/>
        <v>Grant Pal</v>
      </c>
      <c r="F2571" t="s">
        <v>55</v>
      </c>
      <c r="G2571" t="s">
        <v>49</v>
      </c>
      <c r="H2571" t="s">
        <v>56</v>
      </c>
      <c r="I2571" t="s">
        <v>874</v>
      </c>
      <c r="J2571" t="s">
        <v>875</v>
      </c>
      <c r="K2571" t="s">
        <v>643</v>
      </c>
      <c r="L2571" t="s">
        <v>23</v>
      </c>
      <c r="M2571" t="s">
        <v>24</v>
      </c>
      <c r="N2571" t="s">
        <v>25</v>
      </c>
      <c r="O2571" s="2">
        <v>419.78</v>
      </c>
      <c r="P2571" s="2">
        <v>769.49</v>
      </c>
      <c r="Q2571">
        <v>1</v>
      </c>
      <c r="R2571" s="2">
        <f t="shared" si="121"/>
        <v>769.49</v>
      </c>
      <c r="S2571" t="str">
        <f t="shared" si="122"/>
        <v>Medium</v>
      </c>
    </row>
    <row r="2572" spans="1:19" hidden="1" x14ac:dyDescent="0.45">
      <c r="A2572">
        <v>66993</v>
      </c>
      <c r="B2572" s="1">
        <v>42456</v>
      </c>
      <c r="C2572" t="s">
        <v>559</v>
      </c>
      <c r="D2572" t="s">
        <v>453</v>
      </c>
      <c r="E2572" t="str">
        <f t="shared" si="120"/>
        <v>Grant Pal</v>
      </c>
      <c r="F2572" t="s">
        <v>55</v>
      </c>
      <c r="G2572" t="s">
        <v>49</v>
      </c>
      <c r="H2572" t="s">
        <v>56</v>
      </c>
      <c r="I2572" t="s">
        <v>681</v>
      </c>
      <c r="J2572" t="s">
        <v>682</v>
      </c>
      <c r="K2572" t="s">
        <v>682</v>
      </c>
      <c r="M2572" t="s">
        <v>573</v>
      </c>
      <c r="N2572" t="s">
        <v>574</v>
      </c>
      <c r="O2572" s="2">
        <v>11.22</v>
      </c>
      <c r="P2572" s="2">
        <v>29.99</v>
      </c>
      <c r="Q2572">
        <v>1</v>
      </c>
      <c r="R2572" s="2">
        <f t="shared" si="121"/>
        <v>29.99</v>
      </c>
      <c r="S2572" t="str">
        <f t="shared" si="122"/>
        <v>Small</v>
      </c>
    </row>
    <row r="2573" spans="1:19" hidden="1" x14ac:dyDescent="0.45">
      <c r="A2573">
        <v>66993</v>
      </c>
      <c r="B2573" s="1">
        <v>42456</v>
      </c>
      <c r="C2573" t="s">
        <v>559</v>
      </c>
      <c r="D2573" t="s">
        <v>453</v>
      </c>
      <c r="E2573" t="str">
        <f t="shared" si="120"/>
        <v>Grant Pal</v>
      </c>
      <c r="F2573" t="s">
        <v>55</v>
      </c>
      <c r="G2573" t="s">
        <v>49</v>
      </c>
      <c r="H2573" t="s">
        <v>56</v>
      </c>
      <c r="I2573" t="s">
        <v>663</v>
      </c>
      <c r="J2573" t="s">
        <v>664</v>
      </c>
      <c r="K2573" t="s">
        <v>665</v>
      </c>
      <c r="M2573" t="s">
        <v>573</v>
      </c>
      <c r="N2573" t="s">
        <v>574</v>
      </c>
      <c r="O2573" s="2">
        <v>0.86</v>
      </c>
      <c r="P2573" s="2">
        <v>2.29</v>
      </c>
      <c r="Q2573">
        <v>2</v>
      </c>
      <c r="R2573" s="2">
        <f t="shared" si="121"/>
        <v>4.58</v>
      </c>
      <c r="S2573" t="str">
        <f t="shared" si="122"/>
        <v>Small</v>
      </c>
    </row>
    <row r="2574" spans="1:19" hidden="1" x14ac:dyDescent="0.45">
      <c r="A2574">
        <v>67025</v>
      </c>
      <c r="B2574" s="1">
        <v>42457</v>
      </c>
      <c r="C2574" t="s">
        <v>771</v>
      </c>
      <c r="D2574" t="s">
        <v>111</v>
      </c>
      <c r="E2574" t="str">
        <f t="shared" si="120"/>
        <v>Meredith Alvarez</v>
      </c>
      <c r="F2574" t="s">
        <v>230</v>
      </c>
      <c r="G2574" t="s">
        <v>89</v>
      </c>
      <c r="H2574" t="s">
        <v>89</v>
      </c>
      <c r="I2574" t="s">
        <v>589</v>
      </c>
      <c r="J2574" t="s">
        <v>590</v>
      </c>
      <c r="K2574" t="s">
        <v>591</v>
      </c>
      <c r="L2574" t="s">
        <v>45</v>
      </c>
      <c r="M2574" t="s">
        <v>592</v>
      </c>
      <c r="N2574" t="s">
        <v>574</v>
      </c>
      <c r="O2574" s="2">
        <v>13.09</v>
      </c>
      <c r="P2574" s="2">
        <v>34.99</v>
      </c>
      <c r="Q2574">
        <v>3</v>
      </c>
      <c r="R2574" s="2">
        <f t="shared" si="121"/>
        <v>104.97</v>
      </c>
      <c r="S2574" t="str">
        <f t="shared" si="122"/>
        <v>Small</v>
      </c>
    </row>
    <row r="2575" spans="1:19" hidden="1" x14ac:dyDescent="0.45">
      <c r="A2575">
        <v>67025</v>
      </c>
      <c r="B2575" s="1">
        <v>42457</v>
      </c>
      <c r="C2575" t="s">
        <v>771</v>
      </c>
      <c r="D2575" t="s">
        <v>111</v>
      </c>
      <c r="E2575" t="str">
        <f t="shared" si="120"/>
        <v>Meredith Alvarez</v>
      </c>
      <c r="F2575" t="s">
        <v>230</v>
      </c>
      <c r="G2575" t="s">
        <v>89</v>
      </c>
      <c r="H2575" t="s">
        <v>89</v>
      </c>
      <c r="I2575" t="s">
        <v>373</v>
      </c>
      <c r="J2575" t="s">
        <v>374</v>
      </c>
      <c r="K2575" t="s">
        <v>341</v>
      </c>
      <c r="L2575" t="s">
        <v>45</v>
      </c>
      <c r="M2575" t="s">
        <v>24</v>
      </c>
      <c r="N2575" t="s">
        <v>25</v>
      </c>
      <c r="O2575" s="2">
        <v>1251.98</v>
      </c>
      <c r="P2575" s="2">
        <v>2294.9899999999998</v>
      </c>
      <c r="Q2575">
        <v>1</v>
      </c>
      <c r="R2575" s="2">
        <f t="shared" si="121"/>
        <v>2294.9899999999998</v>
      </c>
      <c r="S2575" t="str">
        <f t="shared" si="122"/>
        <v>Large</v>
      </c>
    </row>
    <row r="2576" spans="1:19" hidden="1" x14ac:dyDescent="0.45">
      <c r="A2576">
        <v>67054</v>
      </c>
      <c r="B2576" s="1">
        <v>42457</v>
      </c>
      <c r="C2576" t="s">
        <v>887</v>
      </c>
      <c r="D2576" t="s">
        <v>263</v>
      </c>
      <c r="E2576" t="str">
        <f t="shared" si="120"/>
        <v>Melody Gill</v>
      </c>
      <c r="F2576" t="s">
        <v>105</v>
      </c>
      <c r="G2576" t="s">
        <v>82</v>
      </c>
      <c r="H2576" t="s">
        <v>82</v>
      </c>
      <c r="I2576" t="s">
        <v>580</v>
      </c>
      <c r="J2576" t="s">
        <v>581</v>
      </c>
      <c r="K2576" t="s">
        <v>581</v>
      </c>
      <c r="M2576" t="s">
        <v>573</v>
      </c>
      <c r="N2576" t="s">
        <v>574</v>
      </c>
      <c r="O2576" s="2">
        <v>1.87</v>
      </c>
      <c r="P2576" s="2">
        <v>4.99</v>
      </c>
      <c r="Q2576">
        <v>2</v>
      </c>
      <c r="R2576" s="2">
        <f t="shared" si="121"/>
        <v>9.98</v>
      </c>
      <c r="S2576" t="str">
        <f t="shared" si="122"/>
        <v>Small</v>
      </c>
    </row>
    <row r="2577" spans="1:19" hidden="1" x14ac:dyDescent="0.45">
      <c r="A2577">
        <v>67054</v>
      </c>
      <c r="B2577" s="1">
        <v>42457</v>
      </c>
      <c r="C2577" t="s">
        <v>887</v>
      </c>
      <c r="D2577" t="s">
        <v>263</v>
      </c>
      <c r="E2577" t="str">
        <f t="shared" si="120"/>
        <v>Melody Gill</v>
      </c>
      <c r="F2577" t="s">
        <v>105</v>
      </c>
      <c r="G2577" t="s">
        <v>82</v>
      </c>
      <c r="H2577" t="s">
        <v>82</v>
      </c>
      <c r="I2577" t="s">
        <v>663</v>
      </c>
      <c r="J2577" t="s">
        <v>664</v>
      </c>
      <c r="K2577" t="s">
        <v>665</v>
      </c>
      <c r="M2577" t="s">
        <v>573</v>
      </c>
      <c r="N2577" t="s">
        <v>574</v>
      </c>
      <c r="O2577" s="2">
        <v>0.86</v>
      </c>
      <c r="P2577" s="2">
        <v>2.29</v>
      </c>
      <c r="Q2577">
        <v>3</v>
      </c>
      <c r="R2577" s="2">
        <f t="shared" si="121"/>
        <v>6.87</v>
      </c>
      <c r="S2577" t="str">
        <f t="shared" si="122"/>
        <v>Small</v>
      </c>
    </row>
    <row r="2578" spans="1:19" hidden="1" x14ac:dyDescent="0.45">
      <c r="A2578">
        <v>67075</v>
      </c>
      <c r="B2578" s="1">
        <v>42457</v>
      </c>
      <c r="C2578" t="s">
        <v>275</v>
      </c>
      <c r="D2578" t="s">
        <v>210</v>
      </c>
      <c r="E2578" t="str">
        <f t="shared" si="120"/>
        <v>Abigail Richardson</v>
      </c>
      <c r="F2578" t="s">
        <v>35</v>
      </c>
      <c r="G2578" t="s">
        <v>19</v>
      </c>
      <c r="H2578" t="s">
        <v>19</v>
      </c>
      <c r="I2578" t="s">
        <v>339</v>
      </c>
      <c r="J2578" t="s">
        <v>340</v>
      </c>
      <c r="K2578" t="s">
        <v>341</v>
      </c>
      <c r="L2578" t="s">
        <v>45</v>
      </c>
      <c r="M2578" t="s">
        <v>24</v>
      </c>
      <c r="N2578" t="s">
        <v>25</v>
      </c>
      <c r="O2578" s="2">
        <v>1251.98</v>
      </c>
      <c r="P2578" s="2">
        <v>2294.9899999999998</v>
      </c>
      <c r="Q2578">
        <v>1</v>
      </c>
      <c r="R2578" s="2">
        <f t="shared" si="121"/>
        <v>2294.9899999999998</v>
      </c>
      <c r="S2578" t="str">
        <f t="shared" si="122"/>
        <v>Large</v>
      </c>
    </row>
    <row r="2579" spans="1:19" hidden="1" x14ac:dyDescent="0.45">
      <c r="A2579">
        <v>67075</v>
      </c>
      <c r="B2579" s="1">
        <v>42457</v>
      </c>
      <c r="C2579" t="s">
        <v>275</v>
      </c>
      <c r="D2579" t="s">
        <v>210</v>
      </c>
      <c r="E2579" t="str">
        <f t="shared" si="120"/>
        <v>Abigail Richardson</v>
      </c>
      <c r="F2579" t="s">
        <v>35</v>
      </c>
      <c r="G2579" t="s">
        <v>19</v>
      </c>
      <c r="H2579" t="s">
        <v>19</v>
      </c>
      <c r="I2579" t="s">
        <v>686</v>
      </c>
      <c r="J2579" t="s">
        <v>687</v>
      </c>
      <c r="K2579" t="s">
        <v>687</v>
      </c>
      <c r="M2579" t="s">
        <v>573</v>
      </c>
      <c r="N2579" t="s">
        <v>574</v>
      </c>
      <c r="O2579" s="2">
        <v>13.09</v>
      </c>
      <c r="P2579" s="2">
        <v>35</v>
      </c>
      <c r="Q2579">
        <v>1</v>
      </c>
      <c r="R2579" s="2">
        <f t="shared" si="121"/>
        <v>35</v>
      </c>
      <c r="S2579" t="str">
        <f t="shared" si="122"/>
        <v>Small</v>
      </c>
    </row>
    <row r="2580" spans="1:19" hidden="1" x14ac:dyDescent="0.45">
      <c r="A2580">
        <v>67075</v>
      </c>
      <c r="B2580" s="1">
        <v>42457</v>
      </c>
      <c r="C2580" t="s">
        <v>275</v>
      </c>
      <c r="D2580" t="s">
        <v>210</v>
      </c>
      <c r="E2580" t="str">
        <f t="shared" si="120"/>
        <v>Abigail Richardson</v>
      </c>
      <c r="F2580" t="s">
        <v>35</v>
      </c>
      <c r="G2580" t="s">
        <v>19</v>
      </c>
      <c r="H2580" t="s">
        <v>19</v>
      </c>
      <c r="I2580" t="s">
        <v>683</v>
      </c>
      <c r="J2580" t="s">
        <v>684</v>
      </c>
      <c r="K2580" t="s">
        <v>684</v>
      </c>
      <c r="M2580" t="s">
        <v>573</v>
      </c>
      <c r="N2580" t="s">
        <v>574</v>
      </c>
      <c r="O2580" s="2">
        <v>1.87</v>
      </c>
      <c r="P2580" s="2">
        <v>4.99</v>
      </c>
      <c r="Q2580">
        <v>1</v>
      </c>
      <c r="R2580" s="2">
        <f t="shared" si="121"/>
        <v>4.99</v>
      </c>
      <c r="S2580" t="str">
        <f t="shared" si="122"/>
        <v>Small</v>
      </c>
    </row>
    <row r="2581" spans="1:19" hidden="1" x14ac:dyDescent="0.45">
      <c r="A2581">
        <v>67075</v>
      </c>
      <c r="B2581" s="1">
        <v>42457</v>
      </c>
      <c r="C2581" t="s">
        <v>275</v>
      </c>
      <c r="D2581" t="s">
        <v>210</v>
      </c>
      <c r="E2581" t="str">
        <f t="shared" si="120"/>
        <v>Abigail Richardson</v>
      </c>
      <c r="F2581" t="s">
        <v>35</v>
      </c>
      <c r="G2581" t="s">
        <v>19</v>
      </c>
      <c r="H2581" t="s">
        <v>19</v>
      </c>
      <c r="I2581" t="s">
        <v>589</v>
      </c>
      <c r="J2581" t="s">
        <v>590</v>
      </c>
      <c r="K2581" t="s">
        <v>591</v>
      </c>
      <c r="L2581" t="s">
        <v>45</v>
      </c>
      <c r="M2581" t="s">
        <v>592</v>
      </c>
      <c r="N2581" t="s">
        <v>574</v>
      </c>
      <c r="O2581" s="2">
        <v>13.09</v>
      </c>
      <c r="P2581" s="2">
        <v>34.99</v>
      </c>
      <c r="Q2581">
        <v>1</v>
      </c>
      <c r="R2581" s="2">
        <f t="shared" si="121"/>
        <v>34.99</v>
      </c>
      <c r="S2581" t="str">
        <f t="shared" si="122"/>
        <v>Small</v>
      </c>
    </row>
    <row r="2582" spans="1:19" hidden="1" x14ac:dyDescent="0.45">
      <c r="A2582">
        <v>67086</v>
      </c>
      <c r="B2582" s="1">
        <v>42458</v>
      </c>
      <c r="C2582" t="s">
        <v>1044</v>
      </c>
      <c r="D2582" t="s">
        <v>138</v>
      </c>
      <c r="E2582" t="str">
        <f t="shared" si="120"/>
        <v>Kaitlin Schmidt</v>
      </c>
      <c r="F2582" t="s">
        <v>35</v>
      </c>
      <c r="G2582" t="s">
        <v>19</v>
      </c>
      <c r="H2582" t="s">
        <v>19</v>
      </c>
      <c r="I2582" t="s">
        <v>594</v>
      </c>
      <c r="J2582" t="s">
        <v>595</v>
      </c>
      <c r="K2582" t="s">
        <v>595</v>
      </c>
      <c r="M2582" t="s">
        <v>573</v>
      </c>
      <c r="N2582" t="s">
        <v>574</v>
      </c>
      <c r="O2582" s="2">
        <v>1.49</v>
      </c>
      <c r="P2582" s="2">
        <v>3.99</v>
      </c>
      <c r="Q2582">
        <v>1</v>
      </c>
      <c r="R2582" s="2">
        <f t="shared" si="121"/>
        <v>3.99</v>
      </c>
      <c r="S2582" t="str">
        <f t="shared" si="122"/>
        <v>Small</v>
      </c>
    </row>
    <row r="2583" spans="1:19" hidden="1" x14ac:dyDescent="0.45">
      <c r="A2583">
        <v>67086</v>
      </c>
      <c r="B2583" s="1">
        <v>42458</v>
      </c>
      <c r="C2583" t="s">
        <v>1044</v>
      </c>
      <c r="D2583" t="s">
        <v>138</v>
      </c>
      <c r="E2583" t="str">
        <f t="shared" si="120"/>
        <v>Kaitlin Schmidt</v>
      </c>
      <c r="F2583" t="s">
        <v>35</v>
      </c>
      <c r="G2583" t="s">
        <v>19</v>
      </c>
      <c r="H2583" t="s">
        <v>19</v>
      </c>
      <c r="I2583" t="s">
        <v>608</v>
      </c>
      <c r="J2583" t="s">
        <v>609</v>
      </c>
      <c r="K2583" t="s">
        <v>591</v>
      </c>
      <c r="L2583" t="s">
        <v>532</v>
      </c>
      <c r="M2583" t="s">
        <v>592</v>
      </c>
      <c r="N2583" t="s">
        <v>574</v>
      </c>
      <c r="O2583" s="2">
        <v>13.09</v>
      </c>
      <c r="P2583" s="2">
        <v>34.99</v>
      </c>
      <c r="Q2583">
        <v>2</v>
      </c>
      <c r="R2583" s="2">
        <f t="shared" si="121"/>
        <v>69.98</v>
      </c>
      <c r="S2583" t="str">
        <f t="shared" si="122"/>
        <v>Small</v>
      </c>
    </row>
    <row r="2584" spans="1:19" hidden="1" x14ac:dyDescent="0.45">
      <c r="A2584">
        <v>67088</v>
      </c>
      <c r="B2584" s="1">
        <v>42458</v>
      </c>
      <c r="C2584" t="s">
        <v>382</v>
      </c>
      <c r="D2584" t="s">
        <v>27</v>
      </c>
      <c r="E2584" t="str">
        <f t="shared" si="120"/>
        <v>Jamie Xu</v>
      </c>
      <c r="F2584" t="s">
        <v>148</v>
      </c>
      <c r="G2584" t="s">
        <v>82</v>
      </c>
      <c r="H2584" t="s">
        <v>82</v>
      </c>
      <c r="I2584" t="s">
        <v>339</v>
      </c>
      <c r="J2584" t="s">
        <v>340</v>
      </c>
      <c r="K2584" t="s">
        <v>341</v>
      </c>
      <c r="L2584" t="s">
        <v>45</v>
      </c>
      <c r="M2584" t="s">
        <v>24</v>
      </c>
      <c r="N2584" t="s">
        <v>25</v>
      </c>
      <c r="O2584" s="2">
        <v>1251.98</v>
      </c>
      <c r="P2584" s="2">
        <v>2294.9899999999998</v>
      </c>
      <c r="Q2584">
        <v>1</v>
      </c>
      <c r="R2584" s="2">
        <f t="shared" si="121"/>
        <v>2294.9899999999998</v>
      </c>
      <c r="S2584" t="str">
        <f t="shared" si="122"/>
        <v>Large</v>
      </c>
    </row>
    <row r="2585" spans="1:19" hidden="1" x14ac:dyDescent="0.45">
      <c r="A2585">
        <v>67088</v>
      </c>
      <c r="B2585" s="1">
        <v>42458</v>
      </c>
      <c r="C2585" t="s">
        <v>382</v>
      </c>
      <c r="D2585" t="s">
        <v>27</v>
      </c>
      <c r="E2585" t="str">
        <f t="shared" si="120"/>
        <v>Jamie Xu</v>
      </c>
      <c r="F2585" t="s">
        <v>148</v>
      </c>
      <c r="G2585" t="s">
        <v>82</v>
      </c>
      <c r="H2585" t="s">
        <v>82</v>
      </c>
      <c r="I2585" t="s">
        <v>661</v>
      </c>
      <c r="J2585" t="s">
        <v>662</v>
      </c>
      <c r="K2585" t="s">
        <v>591</v>
      </c>
      <c r="L2585" t="s">
        <v>31</v>
      </c>
      <c r="M2585" t="s">
        <v>592</v>
      </c>
      <c r="N2585" t="s">
        <v>574</v>
      </c>
      <c r="O2585" s="2">
        <v>13.09</v>
      </c>
      <c r="P2585" s="2">
        <v>34.99</v>
      </c>
      <c r="Q2585">
        <v>1</v>
      </c>
      <c r="R2585" s="2">
        <f t="shared" si="121"/>
        <v>34.99</v>
      </c>
      <c r="S2585" t="str">
        <f t="shared" si="122"/>
        <v>Small</v>
      </c>
    </row>
    <row r="2586" spans="1:19" hidden="1" x14ac:dyDescent="0.45">
      <c r="A2586">
        <v>67091</v>
      </c>
      <c r="B2586" s="1">
        <v>42458</v>
      </c>
      <c r="C2586" t="s">
        <v>106</v>
      </c>
      <c r="D2586" t="s">
        <v>1005</v>
      </c>
      <c r="E2586" t="str">
        <f t="shared" si="120"/>
        <v>Fernando Mitchell</v>
      </c>
      <c r="F2586" t="s">
        <v>40</v>
      </c>
      <c r="G2586" t="s">
        <v>41</v>
      </c>
      <c r="H2586" t="s">
        <v>41</v>
      </c>
      <c r="I2586" t="s">
        <v>650</v>
      </c>
      <c r="J2586" t="s">
        <v>651</v>
      </c>
      <c r="K2586" t="s">
        <v>652</v>
      </c>
      <c r="L2586" t="s">
        <v>45</v>
      </c>
      <c r="M2586" t="s">
        <v>24</v>
      </c>
      <c r="N2586" t="s">
        <v>25</v>
      </c>
      <c r="O2586" s="2">
        <v>294.58</v>
      </c>
      <c r="P2586" s="2">
        <v>539.99</v>
      </c>
      <c r="Q2586">
        <v>1</v>
      </c>
      <c r="R2586" s="2">
        <f t="shared" si="121"/>
        <v>539.99</v>
      </c>
      <c r="S2586" t="str">
        <f t="shared" si="122"/>
        <v>Medium</v>
      </c>
    </row>
    <row r="2587" spans="1:19" hidden="1" x14ac:dyDescent="0.45">
      <c r="A2587">
        <v>67107</v>
      </c>
      <c r="B2587" s="1">
        <v>42458</v>
      </c>
      <c r="C2587" t="s">
        <v>1025</v>
      </c>
      <c r="D2587" t="s">
        <v>984</v>
      </c>
      <c r="E2587" t="str">
        <f t="shared" si="120"/>
        <v>Emily Bennett</v>
      </c>
      <c r="F2587" t="s">
        <v>48</v>
      </c>
      <c r="G2587" t="s">
        <v>49</v>
      </c>
      <c r="H2587" t="s">
        <v>50</v>
      </c>
      <c r="I2587" t="s">
        <v>798</v>
      </c>
      <c r="J2587" t="s">
        <v>799</v>
      </c>
      <c r="K2587" t="s">
        <v>800</v>
      </c>
      <c r="L2587" t="s">
        <v>45</v>
      </c>
      <c r="M2587" t="s">
        <v>801</v>
      </c>
      <c r="N2587" t="s">
        <v>588</v>
      </c>
      <c r="O2587" s="2">
        <v>26.18</v>
      </c>
      <c r="P2587" s="2">
        <v>69.989999999999995</v>
      </c>
      <c r="Q2587">
        <v>1</v>
      </c>
      <c r="R2587" s="2">
        <f t="shared" si="121"/>
        <v>69.989999999999995</v>
      </c>
      <c r="S2587" t="str">
        <f t="shared" si="122"/>
        <v>Small</v>
      </c>
    </row>
    <row r="2588" spans="1:19" hidden="1" x14ac:dyDescent="0.45">
      <c r="A2588">
        <v>67116</v>
      </c>
      <c r="B2588" s="1">
        <v>42458</v>
      </c>
      <c r="C2588" t="s">
        <v>678</v>
      </c>
      <c r="D2588" t="s">
        <v>955</v>
      </c>
      <c r="E2588" t="str">
        <f t="shared" si="120"/>
        <v>Darren Weber</v>
      </c>
      <c r="F2588" t="s">
        <v>105</v>
      </c>
      <c r="G2588" t="s">
        <v>82</v>
      </c>
      <c r="H2588" t="s">
        <v>82</v>
      </c>
      <c r="I2588" t="s">
        <v>629</v>
      </c>
      <c r="J2588" t="s">
        <v>630</v>
      </c>
      <c r="K2588" t="s">
        <v>631</v>
      </c>
      <c r="L2588" t="s">
        <v>632</v>
      </c>
      <c r="M2588" t="s">
        <v>633</v>
      </c>
      <c r="N2588" t="s">
        <v>588</v>
      </c>
      <c r="O2588" s="2">
        <v>6.92</v>
      </c>
      <c r="P2588" s="2">
        <v>8.99</v>
      </c>
      <c r="Q2588">
        <v>1</v>
      </c>
      <c r="R2588" s="2">
        <f t="shared" si="121"/>
        <v>8.99</v>
      </c>
      <c r="S2588" t="str">
        <f t="shared" si="122"/>
        <v>Small</v>
      </c>
    </row>
    <row r="2589" spans="1:19" hidden="1" x14ac:dyDescent="0.45">
      <c r="A2589">
        <v>67116</v>
      </c>
      <c r="B2589" s="1">
        <v>42458</v>
      </c>
      <c r="C2589" t="s">
        <v>678</v>
      </c>
      <c r="D2589" t="s">
        <v>955</v>
      </c>
      <c r="E2589" t="str">
        <f t="shared" si="120"/>
        <v>Darren Weber</v>
      </c>
      <c r="F2589" t="s">
        <v>105</v>
      </c>
      <c r="G2589" t="s">
        <v>82</v>
      </c>
      <c r="H2589" t="s">
        <v>82</v>
      </c>
      <c r="I2589" t="s">
        <v>594</v>
      </c>
      <c r="J2589" t="s">
        <v>595</v>
      </c>
      <c r="K2589" t="s">
        <v>595</v>
      </c>
      <c r="M2589" t="s">
        <v>573</v>
      </c>
      <c r="N2589" t="s">
        <v>574</v>
      </c>
      <c r="O2589" s="2">
        <v>1.49</v>
      </c>
      <c r="P2589" s="2">
        <v>3.99</v>
      </c>
      <c r="Q2589">
        <v>2</v>
      </c>
      <c r="R2589" s="2">
        <f t="shared" si="121"/>
        <v>7.98</v>
      </c>
      <c r="S2589" t="str">
        <f t="shared" si="122"/>
        <v>Small</v>
      </c>
    </row>
    <row r="2590" spans="1:19" hidden="1" x14ac:dyDescent="0.45">
      <c r="A2590">
        <v>67139</v>
      </c>
      <c r="B2590" s="1">
        <v>42458</v>
      </c>
      <c r="C2590" t="s">
        <v>229</v>
      </c>
      <c r="D2590" t="s">
        <v>175</v>
      </c>
      <c r="E2590" t="str">
        <f t="shared" si="120"/>
        <v>Maurice Lal</v>
      </c>
      <c r="F2590" t="s">
        <v>230</v>
      </c>
      <c r="G2590" t="s">
        <v>89</v>
      </c>
      <c r="H2590" t="s">
        <v>89</v>
      </c>
      <c r="I2590" t="s">
        <v>629</v>
      </c>
      <c r="J2590" t="s">
        <v>630</v>
      </c>
      <c r="K2590" t="s">
        <v>631</v>
      </c>
      <c r="L2590" t="s">
        <v>632</v>
      </c>
      <c r="M2590" t="s">
        <v>633</v>
      </c>
      <c r="N2590" t="s">
        <v>588</v>
      </c>
      <c r="O2590" s="2">
        <v>6.92</v>
      </c>
      <c r="P2590" s="2">
        <v>8.99</v>
      </c>
      <c r="Q2590">
        <v>1</v>
      </c>
      <c r="R2590" s="2">
        <f t="shared" si="121"/>
        <v>8.99</v>
      </c>
      <c r="S2590" t="str">
        <f t="shared" si="122"/>
        <v>Small</v>
      </c>
    </row>
    <row r="2591" spans="1:19" hidden="1" x14ac:dyDescent="0.45">
      <c r="A2591">
        <v>67139</v>
      </c>
      <c r="B2591" s="1">
        <v>42458</v>
      </c>
      <c r="C2591" t="s">
        <v>229</v>
      </c>
      <c r="D2591" t="s">
        <v>175</v>
      </c>
      <c r="E2591" t="str">
        <f t="shared" si="120"/>
        <v>Maurice Lal</v>
      </c>
      <c r="F2591" t="s">
        <v>230</v>
      </c>
      <c r="G2591" t="s">
        <v>89</v>
      </c>
      <c r="H2591" t="s">
        <v>89</v>
      </c>
      <c r="I2591" t="s">
        <v>571</v>
      </c>
      <c r="J2591" t="s">
        <v>572</v>
      </c>
      <c r="K2591" t="s">
        <v>572</v>
      </c>
      <c r="M2591" t="s">
        <v>573</v>
      </c>
      <c r="N2591" t="s">
        <v>574</v>
      </c>
      <c r="O2591" s="2">
        <v>8.0399999999999991</v>
      </c>
      <c r="P2591" s="2">
        <v>21.49</v>
      </c>
      <c r="Q2591">
        <v>1</v>
      </c>
      <c r="R2591" s="2">
        <f t="shared" si="121"/>
        <v>21.49</v>
      </c>
      <c r="S2591" t="str">
        <f t="shared" si="122"/>
        <v>Small</v>
      </c>
    </row>
    <row r="2592" spans="1:19" hidden="1" x14ac:dyDescent="0.45">
      <c r="A2592">
        <v>67139</v>
      </c>
      <c r="B2592" s="1">
        <v>42458</v>
      </c>
      <c r="C2592" t="s">
        <v>229</v>
      </c>
      <c r="D2592" t="s">
        <v>175</v>
      </c>
      <c r="E2592" t="str">
        <f t="shared" si="120"/>
        <v>Maurice Lal</v>
      </c>
      <c r="F2592" t="s">
        <v>230</v>
      </c>
      <c r="G2592" t="s">
        <v>89</v>
      </c>
      <c r="H2592" t="s">
        <v>89</v>
      </c>
      <c r="I2592" t="s">
        <v>724</v>
      </c>
      <c r="J2592" t="s">
        <v>725</v>
      </c>
      <c r="K2592" t="s">
        <v>570</v>
      </c>
      <c r="L2592" t="s">
        <v>45</v>
      </c>
      <c r="M2592" t="s">
        <v>32</v>
      </c>
      <c r="N2592" t="s">
        <v>25</v>
      </c>
      <c r="O2592" s="2">
        <v>343.65</v>
      </c>
      <c r="P2592" s="2">
        <v>539.99</v>
      </c>
      <c r="Q2592">
        <v>1</v>
      </c>
      <c r="R2592" s="2">
        <f t="shared" si="121"/>
        <v>539.99</v>
      </c>
      <c r="S2592" t="str">
        <f t="shared" si="122"/>
        <v>Medium</v>
      </c>
    </row>
    <row r="2593" spans="1:19" hidden="1" x14ac:dyDescent="0.45">
      <c r="A2593">
        <v>67140</v>
      </c>
      <c r="B2593" s="1">
        <v>42458</v>
      </c>
      <c r="C2593" t="s">
        <v>979</v>
      </c>
      <c r="D2593" t="s">
        <v>273</v>
      </c>
      <c r="E2593" t="str">
        <f t="shared" si="120"/>
        <v>Bonnie Tang</v>
      </c>
      <c r="F2593" t="s">
        <v>40</v>
      </c>
      <c r="G2593" t="s">
        <v>41</v>
      </c>
      <c r="H2593" t="s">
        <v>41</v>
      </c>
      <c r="I2593" t="s">
        <v>611</v>
      </c>
      <c r="J2593" t="s">
        <v>612</v>
      </c>
      <c r="K2593" t="s">
        <v>570</v>
      </c>
      <c r="L2593" t="s">
        <v>45</v>
      </c>
      <c r="M2593" t="s">
        <v>32</v>
      </c>
      <c r="N2593" t="s">
        <v>25</v>
      </c>
      <c r="O2593" s="2">
        <v>343.65</v>
      </c>
      <c r="P2593" s="2">
        <v>539.99</v>
      </c>
      <c r="Q2593">
        <v>1</v>
      </c>
      <c r="R2593" s="2">
        <f t="shared" si="121"/>
        <v>539.99</v>
      </c>
      <c r="S2593" t="str">
        <f t="shared" si="122"/>
        <v>Medium</v>
      </c>
    </row>
    <row r="2594" spans="1:19" hidden="1" x14ac:dyDescent="0.45">
      <c r="A2594">
        <v>67140</v>
      </c>
      <c r="B2594" s="1">
        <v>42458</v>
      </c>
      <c r="C2594" t="s">
        <v>979</v>
      </c>
      <c r="D2594" t="s">
        <v>273</v>
      </c>
      <c r="E2594" t="str">
        <f t="shared" si="120"/>
        <v>Bonnie Tang</v>
      </c>
      <c r="F2594" t="s">
        <v>40</v>
      </c>
      <c r="G2594" t="s">
        <v>41</v>
      </c>
      <c r="H2594" t="s">
        <v>41</v>
      </c>
      <c r="I2594" t="s">
        <v>613</v>
      </c>
      <c r="J2594" t="s">
        <v>614</v>
      </c>
      <c r="K2594" t="s">
        <v>614</v>
      </c>
      <c r="M2594" t="s">
        <v>615</v>
      </c>
      <c r="N2594" t="s">
        <v>574</v>
      </c>
      <c r="O2594" s="2">
        <v>3.36</v>
      </c>
      <c r="P2594" s="2">
        <v>8.99</v>
      </c>
      <c r="Q2594">
        <v>1</v>
      </c>
      <c r="R2594" s="2">
        <f t="shared" si="121"/>
        <v>8.99</v>
      </c>
      <c r="S2594" t="str">
        <f t="shared" si="122"/>
        <v>Small</v>
      </c>
    </row>
    <row r="2595" spans="1:19" hidden="1" x14ac:dyDescent="0.45">
      <c r="A2595">
        <v>67140</v>
      </c>
      <c r="B2595" s="1">
        <v>42458</v>
      </c>
      <c r="C2595" t="s">
        <v>979</v>
      </c>
      <c r="D2595" t="s">
        <v>273</v>
      </c>
      <c r="E2595" t="str">
        <f t="shared" si="120"/>
        <v>Bonnie Tang</v>
      </c>
      <c r="F2595" t="s">
        <v>40</v>
      </c>
      <c r="G2595" t="s">
        <v>41</v>
      </c>
      <c r="H2595" t="s">
        <v>41</v>
      </c>
      <c r="I2595" t="s">
        <v>616</v>
      </c>
      <c r="J2595" t="s">
        <v>617</v>
      </c>
      <c r="K2595" t="s">
        <v>618</v>
      </c>
      <c r="M2595" t="s">
        <v>615</v>
      </c>
      <c r="N2595" t="s">
        <v>574</v>
      </c>
      <c r="O2595" s="2">
        <v>1.87</v>
      </c>
      <c r="P2595" s="2">
        <v>4.99</v>
      </c>
      <c r="Q2595">
        <v>2</v>
      </c>
      <c r="R2595" s="2">
        <f t="shared" si="121"/>
        <v>9.98</v>
      </c>
      <c r="S2595" t="str">
        <f t="shared" si="122"/>
        <v>Small</v>
      </c>
    </row>
    <row r="2596" spans="1:19" hidden="1" x14ac:dyDescent="0.45">
      <c r="A2596">
        <v>67140</v>
      </c>
      <c r="B2596" s="1">
        <v>42458</v>
      </c>
      <c r="C2596" t="s">
        <v>979</v>
      </c>
      <c r="D2596" t="s">
        <v>273</v>
      </c>
      <c r="E2596" t="str">
        <f t="shared" si="120"/>
        <v>Bonnie Tang</v>
      </c>
      <c r="F2596" t="s">
        <v>40</v>
      </c>
      <c r="G2596" t="s">
        <v>41</v>
      </c>
      <c r="H2596" t="s">
        <v>41</v>
      </c>
      <c r="I2596" t="s">
        <v>742</v>
      </c>
      <c r="J2596" t="s">
        <v>743</v>
      </c>
      <c r="K2596" t="s">
        <v>586</v>
      </c>
      <c r="L2596" t="s">
        <v>45</v>
      </c>
      <c r="M2596" t="s">
        <v>587</v>
      </c>
      <c r="N2596" t="s">
        <v>588</v>
      </c>
      <c r="O2596" s="2">
        <v>9.16</v>
      </c>
      <c r="P2596" s="2">
        <v>24.49</v>
      </c>
      <c r="Q2596">
        <v>1</v>
      </c>
      <c r="R2596" s="2">
        <f t="shared" si="121"/>
        <v>24.49</v>
      </c>
      <c r="S2596" t="str">
        <f t="shared" si="122"/>
        <v>Small</v>
      </c>
    </row>
    <row r="2597" spans="1:19" hidden="1" x14ac:dyDescent="0.45">
      <c r="A2597">
        <v>67174</v>
      </c>
      <c r="B2597" s="1">
        <v>42459</v>
      </c>
      <c r="C2597" t="s">
        <v>188</v>
      </c>
      <c r="D2597" t="s">
        <v>816</v>
      </c>
      <c r="E2597" t="str">
        <f t="shared" si="120"/>
        <v>Edward Campbell</v>
      </c>
      <c r="F2597" t="s">
        <v>302</v>
      </c>
      <c r="G2597" t="s">
        <v>89</v>
      </c>
      <c r="H2597" t="s">
        <v>89</v>
      </c>
      <c r="I2597" t="s">
        <v>571</v>
      </c>
      <c r="J2597" t="s">
        <v>572</v>
      </c>
      <c r="K2597" t="s">
        <v>572</v>
      </c>
      <c r="M2597" t="s">
        <v>573</v>
      </c>
      <c r="N2597" t="s">
        <v>574</v>
      </c>
      <c r="O2597" s="2">
        <v>8.0399999999999991</v>
      </c>
      <c r="P2597" s="2">
        <v>21.49</v>
      </c>
      <c r="Q2597">
        <v>1</v>
      </c>
      <c r="R2597" s="2">
        <f t="shared" si="121"/>
        <v>21.49</v>
      </c>
      <c r="S2597" t="str">
        <f t="shared" si="122"/>
        <v>Small</v>
      </c>
    </row>
    <row r="2598" spans="1:19" hidden="1" x14ac:dyDescent="0.45">
      <c r="A2598">
        <v>67174</v>
      </c>
      <c r="B2598" s="1">
        <v>42459</v>
      </c>
      <c r="C2598" t="s">
        <v>188</v>
      </c>
      <c r="D2598" t="s">
        <v>816</v>
      </c>
      <c r="E2598" t="str">
        <f t="shared" si="120"/>
        <v>Edward Campbell</v>
      </c>
      <c r="F2598" t="s">
        <v>302</v>
      </c>
      <c r="G2598" t="s">
        <v>89</v>
      </c>
      <c r="H2598" t="s">
        <v>89</v>
      </c>
      <c r="I2598" t="s">
        <v>594</v>
      </c>
      <c r="J2598" t="s">
        <v>595</v>
      </c>
      <c r="K2598" t="s">
        <v>595</v>
      </c>
      <c r="M2598" t="s">
        <v>573</v>
      </c>
      <c r="N2598" t="s">
        <v>574</v>
      </c>
      <c r="O2598" s="2">
        <v>1.49</v>
      </c>
      <c r="P2598" s="2">
        <v>3.99</v>
      </c>
      <c r="Q2598">
        <v>1</v>
      </c>
      <c r="R2598" s="2">
        <f t="shared" si="121"/>
        <v>3.99</v>
      </c>
      <c r="S2598" t="str">
        <f t="shared" si="122"/>
        <v>Small</v>
      </c>
    </row>
    <row r="2599" spans="1:19" hidden="1" x14ac:dyDescent="0.45">
      <c r="A2599">
        <v>67215</v>
      </c>
      <c r="B2599" s="1">
        <v>42460</v>
      </c>
      <c r="C2599" t="s">
        <v>861</v>
      </c>
      <c r="D2599" t="s">
        <v>370</v>
      </c>
      <c r="E2599" t="str">
        <f t="shared" si="120"/>
        <v>Carrie Alonso</v>
      </c>
      <c r="F2599" t="s">
        <v>424</v>
      </c>
      <c r="G2599" t="s">
        <v>89</v>
      </c>
      <c r="H2599" t="s">
        <v>89</v>
      </c>
      <c r="I2599" t="s">
        <v>1045</v>
      </c>
      <c r="J2599" t="s">
        <v>1046</v>
      </c>
      <c r="K2599" t="s">
        <v>643</v>
      </c>
      <c r="L2599" t="s">
        <v>23</v>
      </c>
      <c r="M2599" t="s">
        <v>24</v>
      </c>
      <c r="N2599" t="s">
        <v>25</v>
      </c>
      <c r="O2599" s="2">
        <v>419.78</v>
      </c>
      <c r="P2599" s="2">
        <v>769.49</v>
      </c>
      <c r="Q2599">
        <v>1</v>
      </c>
      <c r="R2599" s="2">
        <f t="shared" si="121"/>
        <v>769.49</v>
      </c>
      <c r="S2599" t="str">
        <f t="shared" si="122"/>
        <v>Medium</v>
      </c>
    </row>
    <row r="2600" spans="1:19" hidden="1" x14ac:dyDescent="0.45">
      <c r="A2600">
        <v>67215</v>
      </c>
      <c r="B2600" s="1">
        <v>42460</v>
      </c>
      <c r="C2600" t="s">
        <v>861</v>
      </c>
      <c r="D2600" t="s">
        <v>370</v>
      </c>
      <c r="E2600" t="str">
        <f t="shared" si="120"/>
        <v>Carrie Alonso</v>
      </c>
      <c r="F2600" t="s">
        <v>424</v>
      </c>
      <c r="G2600" t="s">
        <v>89</v>
      </c>
      <c r="H2600" t="s">
        <v>89</v>
      </c>
      <c r="I2600" t="s">
        <v>738</v>
      </c>
      <c r="J2600" t="s">
        <v>739</v>
      </c>
      <c r="K2600" t="s">
        <v>646</v>
      </c>
      <c r="L2600" t="s">
        <v>632</v>
      </c>
      <c r="M2600" t="s">
        <v>626</v>
      </c>
      <c r="N2600" t="s">
        <v>588</v>
      </c>
      <c r="O2600" s="2">
        <v>38.49</v>
      </c>
      <c r="P2600" s="2">
        <v>49.99</v>
      </c>
      <c r="Q2600">
        <v>1</v>
      </c>
      <c r="R2600" s="2">
        <f t="shared" si="121"/>
        <v>49.99</v>
      </c>
      <c r="S2600" t="str">
        <f t="shared" si="122"/>
        <v>Small</v>
      </c>
    </row>
    <row r="2601" spans="1:19" hidden="1" x14ac:dyDescent="0.45">
      <c r="A2601">
        <v>67215</v>
      </c>
      <c r="B2601" s="1">
        <v>42460</v>
      </c>
      <c r="C2601" t="s">
        <v>861</v>
      </c>
      <c r="D2601" t="s">
        <v>370</v>
      </c>
      <c r="E2601" t="str">
        <f t="shared" si="120"/>
        <v>Carrie Alonso</v>
      </c>
      <c r="F2601" t="s">
        <v>424</v>
      </c>
      <c r="G2601" t="s">
        <v>89</v>
      </c>
      <c r="H2601" t="s">
        <v>89</v>
      </c>
      <c r="I2601" t="s">
        <v>776</v>
      </c>
      <c r="J2601" t="s">
        <v>777</v>
      </c>
      <c r="K2601" t="s">
        <v>764</v>
      </c>
      <c r="L2601" t="s">
        <v>765</v>
      </c>
      <c r="M2601" t="s">
        <v>766</v>
      </c>
      <c r="N2601" t="s">
        <v>588</v>
      </c>
      <c r="O2601" s="2">
        <v>3.36</v>
      </c>
      <c r="P2601" s="2">
        <v>8.99</v>
      </c>
      <c r="Q2601">
        <v>2</v>
      </c>
      <c r="R2601" s="2">
        <f t="shared" si="121"/>
        <v>17.98</v>
      </c>
      <c r="S2601" t="str">
        <f t="shared" si="122"/>
        <v>Small</v>
      </c>
    </row>
    <row r="2602" spans="1:19" hidden="1" x14ac:dyDescent="0.45">
      <c r="A2602">
        <v>67226</v>
      </c>
      <c r="B2602" s="1">
        <v>42460</v>
      </c>
      <c r="C2602" t="s">
        <v>68</v>
      </c>
      <c r="D2602" t="s">
        <v>490</v>
      </c>
      <c r="E2602" t="str">
        <f t="shared" si="120"/>
        <v>Martin Patel</v>
      </c>
      <c r="F2602" t="s">
        <v>48</v>
      </c>
      <c r="G2602" t="s">
        <v>49</v>
      </c>
      <c r="H2602" t="s">
        <v>50</v>
      </c>
      <c r="I2602" t="s">
        <v>829</v>
      </c>
      <c r="J2602" t="s">
        <v>830</v>
      </c>
      <c r="K2602" t="s">
        <v>800</v>
      </c>
      <c r="L2602" t="s">
        <v>45</v>
      </c>
      <c r="M2602" t="s">
        <v>801</v>
      </c>
      <c r="N2602" t="s">
        <v>588</v>
      </c>
      <c r="O2602" s="2">
        <v>26.18</v>
      </c>
      <c r="P2602" s="2">
        <v>69.989999999999995</v>
      </c>
      <c r="Q2602">
        <v>1</v>
      </c>
      <c r="R2602" s="2">
        <f t="shared" si="121"/>
        <v>69.989999999999995</v>
      </c>
      <c r="S2602" t="str">
        <f t="shared" si="122"/>
        <v>Small</v>
      </c>
    </row>
    <row r="2603" spans="1:19" hidden="1" x14ac:dyDescent="0.45">
      <c r="A2603">
        <v>67241</v>
      </c>
      <c r="B2603" s="1">
        <v>42460</v>
      </c>
      <c r="C2603" t="s">
        <v>266</v>
      </c>
      <c r="D2603" t="s">
        <v>267</v>
      </c>
      <c r="E2603" t="str">
        <f t="shared" si="120"/>
        <v>Dennis Huang</v>
      </c>
      <c r="F2603" t="s">
        <v>48</v>
      </c>
      <c r="G2603" t="s">
        <v>49</v>
      </c>
      <c r="H2603" t="s">
        <v>50</v>
      </c>
      <c r="I2603" t="s">
        <v>686</v>
      </c>
      <c r="J2603" t="s">
        <v>687</v>
      </c>
      <c r="K2603" t="s">
        <v>687</v>
      </c>
      <c r="M2603" t="s">
        <v>573</v>
      </c>
      <c r="N2603" t="s">
        <v>574</v>
      </c>
      <c r="O2603" s="2">
        <v>13.09</v>
      </c>
      <c r="P2603" s="2">
        <v>35</v>
      </c>
      <c r="Q2603">
        <v>1</v>
      </c>
      <c r="R2603" s="2">
        <f t="shared" si="121"/>
        <v>35</v>
      </c>
      <c r="S2603" t="str">
        <f t="shared" si="122"/>
        <v>Small</v>
      </c>
    </row>
    <row r="2604" spans="1:19" hidden="1" x14ac:dyDescent="0.45">
      <c r="A2604">
        <v>67241</v>
      </c>
      <c r="B2604" s="1">
        <v>42460</v>
      </c>
      <c r="C2604" t="s">
        <v>266</v>
      </c>
      <c r="D2604" t="s">
        <v>267</v>
      </c>
      <c r="E2604" t="str">
        <f t="shared" si="120"/>
        <v>Dennis Huang</v>
      </c>
      <c r="F2604" t="s">
        <v>48</v>
      </c>
      <c r="G2604" t="s">
        <v>49</v>
      </c>
      <c r="H2604" t="s">
        <v>50</v>
      </c>
      <c r="I2604" t="s">
        <v>663</v>
      </c>
      <c r="J2604" t="s">
        <v>664</v>
      </c>
      <c r="K2604" t="s">
        <v>665</v>
      </c>
      <c r="M2604" t="s">
        <v>573</v>
      </c>
      <c r="N2604" t="s">
        <v>574</v>
      </c>
      <c r="O2604" s="2">
        <v>0.86</v>
      </c>
      <c r="P2604" s="2">
        <v>2.29</v>
      </c>
      <c r="Q2604">
        <v>2</v>
      </c>
      <c r="R2604" s="2">
        <f t="shared" si="121"/>
        <v>4.58</v>
      </c>
      <c r="S2604" t="str">
        <f t="shared" si="122"/>
        <v>Small</v>
      </c>
    </row>
    <row r="2605" spans="1:19" hidden="1" x14ac:dyDescent="0.45">
      <c r="A2605">
        <v>67241</v>
      </c>
      <c r="B2605" s="1">
        <v>42460</v>
      </c>
      <c r="C2605" t="s">
        <v>266</v>
      </c>
      <c r="D2605" t="s">
        <v>267</v>
      </c>
      <c r="E2605" t="str">
        <f t="shared" si="120"/>
        <v>Dennis Huang</v>
      </c>
      <c r="F2605" t="s">
        <v>48</v>
      </c>
      <c r="G2605" t="s">
        <v>49</v>
      </c>
      <c r="H2605" t="s">
        <v>50</v>
      </c>
      <c r="I2605" t="s">
        <v>339</v>
      </c>
      <c r="J2605" t="s">
        <v>340</v>
      </c>
      <c r="K2605" t="s">
        <v>341</v>
      </c>
      <c r="L2605" t="s">
        <v>45</v>
      </c>
      <c r="M2605" t="s">
        <v>24</v>
      </c>
      <c r="N2605" t="s">
        <v>25</v>
      </c>
      <c r="O2605" s="2">
        <v>1251.98</v>
      </c>
      <c r="P2605" s="2">
        <v>2294.9899999999998</v>
      </c>
      <c r="Q2605">
        <v>1</v>
      </c>
      <c r="R2605" s="2">
        <f t="shared" si="121"/>
        <v>2294.9899999999998</v>
      </c>
      <c r="S2605" t="str">
        <f t="shared" si="122"/>
        <v>Large</v>
      </c>
    </row>
    <row r="2606" spans="1:19" hidden="1" x14ac:dyDescent="0.45">
      <c r="A2606">
        <v>67248</v>
      </c>
      <c r="B2606" s="1">
        <v>42460</v>
      </c>
      <c r="C2606" t="s">
        <v>1001</v>
      </c>
      <c r="D2606" t="s">
        <v>68</v>
      </c>
      <c r="E2606" t="str">
        <f t="shared" si="120"/>
        <v>Joe Martin</v>
      </c>
      <c r="F2606" t="s">
        <v>69</v>
      </c>
      <c r="G2606" t="s">
        <v>19</v>
      </c>
      <c r="H2606" t="s">
        <v>19</v>
      </c>
      <c r="I2606" t="s">
        <v>683</v>
      </c>
      <c r="J2606" t="s">
        <v>684</v>
      </c>
      <c r="K2606" t="s">
        <v>684</v>
      </c>
      <c r="M2606" t="s">
        <v>573</v>
      </c>
      <c r="N2606" t="s">
        <v>574</v>
      </c>
      <c r="O2606" s="2">
        <v>1.87</v>
      </c>
      <c r="P2606" s="2">
        <v>4.99</v>
      </c>
      <c r="Q2606">
        <v>3</v>
      </c>
      <c r="R2606" s="2">
        <f t="shared" si="121"/>
        <v>14.97</v>
      </c>
      <c r="S2606" t="str">
        <f t="shared" si="122"/>
        <v>Small</v>
      </c>
    </row>
    <row r="2607" spans="1:19" hidden="1" x14ac:dyDescent="0.45">
      <c r="A2607">
        <v>67248</v>
      </c>
      <c r="B2607" s="1">
        <v>42460</v>
      </c>
      <c r="C2607" t="s">
        <v>1001</v>
      </c>
      <c r="D2607" t="s">
        <v>68</v>
      </c>
      <c r="E2607" t="str">
        <f t="shared" si="120"/>
        <v>Joe Martin</v>
      </c>
      <c r="F2607" t="s">
        <v>69</v>
      </c>
      <c r="G2607" t="s">
        <v>19</v>
      </c>
      <c r="H2607" t="s">
        <v>19</v>
      </c>
      <c r="I2607" t="s">
        <v>686</v>
      </c>
      <c r="J2607" t="s">
        <v>687</v>
      </c>
      <c r="K2607" t="s">
        <v>687</v>
      </c>
      <c r="M2607" t="s">
        <v>573</v>
      </c>
      <c r="N2607" t="s">
        <v>574</v>
      </c>
      <c r="O2607" s="2">
        <v>13.09</v>
      </c>
      <c r="P2607" s="2">
        <v>35</v>
      </c>
      <c r="Q2607">
        <v>1</v>
      </c>
      <c r="R2607" s="2">
        <f t="shared" si="121"/>
        <v>35</v>
      </c>
      <c r="S2607" t="str">
        <f t="shared" si="122"/>
        <v>Small</v>
      </c>
    </row>
    <row r="2608" spans="1:19" hidden="1" x14ac:dyDescent="0.45">
      <c r="A2608">
        <v>67248</v>
      </c>
      <c r="B2608" s="1">
        <v>42460</v>
      </c>
      <c r="C2608" t="s">
        <v>1001</v>
      </c>
      <c r="D2608" t="s">
        <v>68</v>
      </c>
      <c r="E2608" t="str">
        <f t="shared" si="120"/>
        <v>Joe Martin</v>
      </c>
      <c r="F2608" t="s">
        <v>69</v>
      </c>
      <c r="G2608" t="s">
        <v>19</v>
      </c>
      <c r="H2608" t="s">
        <v>19</v>
      </c>
      <c r="I2608" t="s">
        <v>608</v>
      </c>
      <c r="J2608" t="s">
        <v>609</v>
      </c>
      <c r="K2608" t="s">
        <v>591</v>
      </c>
      <c r="L2608" t="s">
        <v>532</v>
      </c>
      <c r="M2608" t="s">
        <v>592</v>
      </c>
      <c r="N2608" t="s">
        <v>574</v>
      </c>
      <c r="O2608" s="2">
        <v>13.09</v>
      </c>
      <c r="P2608" s="2">
        <v>34.99</v>
      </c>
      <c r="Q2608">
        <v>3</v>
      </c>
      <c r="R2608" s="2">
        <f t="shared" si="121"/>
        <v>104.97</v>
      </c>
      <c r="S2608" t="str">
        <f t="shared" si="122"/>
        <v>Small</v>
      </c>
    </row>
    <row r="2609" spans="1:19" hidden="1" x14ac:dyDescent="0.45">
      <c r="A2609">
        <v>67248</v>
      </c>
      <c r="B2609" s="1">
        <v>42460</v>
      </c>
      <c r="C2609" t="s">
        <v>1001</v>
      </c>
      <c r="D2609" t="s">
        <v>68</v>
      </c>
      <c r="E2609" t="str">
        <f t="shared" si="120"/>
        <v>Joe Martin</v>
      </c>
      <c r="F2609" t="s">
        <v>69</v>
      </c>
      <c r="G2609" t="s">
        <v>19</v>
      </c>
      <c r="H2609" t="s">
        <v>19</v>
      </c>
      <c r="I2609" t="s">
        <v>365</v>
      </c>
      <c r="J2609" t="s">
        <v>366</v>
      </c>
      <c r="K2609" t="s">
        <v>341</v>
      </c>
      <c r="L2609" t="s">
        <v>23</v>
      </c>
      <c r="M2609" t="s">
        <v>24</v>
      </c>
      <c r="N2609" t="s">
        <v>25</v>
      </c>
      <c r="O2609" s="2">
        <v>1265.6199999999999</v>
      </c>
      <c r="P2609" s="2">
        <v>2319.9899999999998</v>
      </c>
      <c r="Q2609">
        <v>1</v>
      </c>
      <c r="R2609" s="2">
        <f t="shared" si="121"/>
        <v>2319.9899999999998</v>
      </c>
      <c r="S2609" t="str">
        <f t="shared" si="122"/>
        <v>Large</v>
      </c>
    </row>
    <row r="2610" spans="1:19" hidden="1" x14ac:dyDescent="0.45">
      <c r="A2610">
        <v>67252</v>
      </c>
      <c r="B2610" s="1">
        <v>42460</v>
      </c>
      <c r="C2610" t="s">
        <v>899</v>
      </c>
      <c r="D2610" t="s">
        <v>128</v>
      </c>
      <c r="E2610" t="str">
        <f t="shared" si="120"/>
        <v>Clifford Malhotra</v>
      </c>
      <c r="F2610" t="s">
        <v>48</v>
      </c>
      <c r="G2610" t="s">
        <v>49</v>
      </c>
      <c r="H2610" t="s">
        <v>50</v>
      </c>
      <c r="I2610" t="s">
        <v>658</v>
      </c>
      <c r="J2610" t="s">
        <v>659</v>
      </c>
      <c r="K2610" t="s">
        <v>660</v>
      </c>
      <c r="L2610" t="s">
        <v>532</v>
      </c>
      <c r="M2610" t="s">
        <v>579</v>
      </c>
      <c r="N2610" t="s">
        <v>25</v>
      </c>
      <c r="O2610" s="2">
        <v>1481.94</v>
      </c>
      <c r="P2610" s="2">
        <v>2384.0700000000002</v>
      </c>
      <c r="Q2610">
        <v>1</v>
      </c>
      <c r="R2610" s="2">
        <f t="shared" si="121"/>
        <v>2384.0700000000002</v>
      </c>
      <c r="S2610" t="str">
        <f t="shared" si="122"/>
        <v>Large</v>
      </c>
    </row>
    <row r="2611" spans="1:19" hidden="1" x14ac:dyDescent="0.45">
      <c r="A2611">
        <v>67252</v>
      </c>
      <c r="B2611" s="1">
        <v>42460</v>
      </c>
      <c r="C2611" t="s">
        <v>899</v>
      </c>
      <c r="D2611" t="s">
        <v>128</v>
      </c>
      <c r="E2611" t="str">
        <f t="shared" si="120"/>
        <v>Clifford Malhotra</v>
      </c>
      <c r="F2611" t="s">
        <v>48</v>
      </c>
      <c r="G2611" t="s">
        <v>49</v>
      </c>
      <c r="H2611" t="s">
        <v>50</v>
      </c>
      <c r="I2611" t="s">
        <v>589</v>
      </c>
      <c r="J2611" t="s">
        <v>590</v>
      </c>
      <c r="K2611" t="s">
        <v>591</v>
      </c>
      <c r="L2611" t="s">
        <v>45</v>
      </c>
      <c r="M2611" t="s">
        <v>592</v>
      </c>
      <c r="N2611" t="s">
        <v>574</v>
      </c>
      <c r="O2611" s="2">
        <v>13.09</v>
      </c>
      <c r="P2611" s="2">
        <v>34.99</v>
      </c>
      <c r="Q2611">
        <v>2</v>
      </c>
      <c r="R2611" s="2">
        <f t="shared" si="121"/>
        <v>69.98</v>
      </c>
      <c r="S2611" t="str">
        <f t="shared" si="122"/>
        <v>Small</v>
      </c>
    </row>
    <row r="2612" spans="1:19" hidden="1" x14ac:dyDescent="0.45">
      <c r="A2612">
        <v>67368</v>
      </c>
      <c r="B2612" s="1">
        <v>42461</v>
      </c>
      <c r="C2612" t="s">
        <v>901</v>
      </c>
      <c r="D2612" t="s">
        <v>125</v>
      </c>
      <c r="E2612" t="str">
        <f t="shared" si="120"/>
        <v>Alexandra Perry</v>
      </c>
      <c r="F2612" t="s">
        <v>48</v>
      </c>
      <c r="G2612" t="s">
        <v>49</v>
      </c>
      <c r="H2612" t="s">
        <v>50</v>
      </c>
      <c r="I2612" t="s">
        <v>616</v>
      </c>
      <c r="J2612" t="s">
        <v>617</v>
      </c>
      <c r="K2612" t="s">
        <v>618</v>
      </c>
      <c r="M2612" t="s">
        <v>615</v>
      </c>
      <c r="N2612" t="s">
        <v>574</v>
      </c>
      <c r="O2612" s="2">
        <v>1.87</v>
      </c>
      <c r="P2612" s="2">
        <v>4.99</v>
      </c>
      <c r="Q2612">
        <v>1</v>
      </c>
      <c r="R2612" s="2">
        <f t="shared" si="121"/>
        <v>4.99</v>
      </c>
      <c r="S2612" t="str">
        <f t="shared" si="122"/>
        <v>Small</v>
      </c>
    </row>
    <row r="2613" spans="1:19" hidden="1" x14ac:dyDescent="0.45">
      <c r="A2613">
        <v>67409</v>
      </c>
      <c r="B2613" s="1">
        <v>42461</v>
      </c>
      <c r="C2613" t="s">
        <v>466</v>
      </c>
      <c r="D2613" t="s">
        <v>360</v>
      </c>
      <c r="E2613" t="str">
        <f t="shared" si="120"/>
        <v>Monique Serrano</v>
      </c>
      <c r="F2613" t="s">
        <v>148</v>
      </c>
      <c r="G2613" t="s">
        <v>82</v>
      </c>
      <c r="H2613" t="s">
        <v>82</v>
      </c>
      <c r="I2613" t="s">
        <v>403</v>
      </c>
      <c r="J2613" t="s">
        <v>404</v>
      </c>
      <c r="K2613" t="s">
        <v>316</v>
      </c>
      <c r="L2613" t="s">
        <v>317</v>
      </c>
      <c r="M2613" t="s">
        <v>32</v>
      </c>
      <c r="N2613" t="s">
        <v>25</v>
      </c>
      <c r="O2613" s="2">
        <v>713.08</v>
      </c>
      <c r="P2613" s="2">
        <v>1120.49</v>
      </c>
      <c r="Q2613">
        <v>1</v>
      </c>
      <c r="R2613" s="2">
        <f t="shared" si="121"/>
        <v>1120.49</v>
      </c>
      <c r="S2613" t="str">
        <f t="shared" si="122"/>
        <v>Medium</v>
      </c>
    </row>
    <row r="2614" spans="1:19" hidden="1" x14ac:dyDescent="0.45">
      <c r="A2614">
        <v>67409</v>
      </c>
      <c r="B2614" s="1">
        <v>42461</v>
      </c>
      <c r="C2614" t="s">
        <v>466</v>
      </c>
      <c r="D2614" t="s">
        <v>360</v>
      </c>
      <c r="E2614" t="str">
        <f t="shared" si="120"/>
        <v>Monique Serrano</v>
      </c>
      <c r="F2614" t="s">
        <v>148</v>
      </c>
      <c r="G2614" t="s">
        <v>82</v>
      </c>
      <c r="H2614" t="s">
        <v>82</v>
      </c>
      <c r="I2614" t="s">
        <v>613</v>
      </c>
      <c r="J2614" t="s">
        <v>614</v>
      </c>
      <c r="K2614" t="s">
        <v>614</v>
      </c>
      <c r="M2614" t="s">
        <v>615</v>
      </c>
      <c r="N2614" t="s">
        <v>574</v>
      </c>
      <c r="O2614" s="2">
        <v>3.36</v>
      </c>
      <c r="P2614" s="2">
        <v>8.99</v>
      </c>
      <c r="Q2614">
        <v>4</v>
      </c>
      <c r="R2614" s="2">
        <f t="shared" si="121"/>
        <v>35.96</v>
      </c>
      <c r="S2614" t="str">
        <f t="shared" si="122"/>
        <v>Small</v>
      </c>
    </row>
    <row r="2615" spans="1:19" hidden="1" x14ac:dyDescent="0.45">
      <c r="A2615">
        <v>67409</v>
      </c>
      <c r="B2615" s="1">
        <v>42461</v>
      </c>
      <c r="C2615" t="s">
        <v>466</v>
      </c>
      <c r="D2615" t="s">
        <v>360</v>
      </c>
      <c r="E2615" t="str">
        <f t="shared" si="120"/>
        <v>Monique Serrano</v>
      </c>
      <c r="F2615" t="s">
        <v>148</v>
      </c>
      <c r="G2615" t="s">
        <v>82</v>
      </c>
      <c r="H2615" t="s">
        <v>82</v>
      </c>
      <c r="I2615" t="s">
        <v>616</v>
      </c>
      <c r="J2615" t="s">
        <v>617</v>
      </c>
      <c r="K2615" t="s">
        <v>618</v>
      </c>
      <c r="M2615" t="s">
        <v>615</v>
      </c>
      <c r="N2615" t="s">
        <v>574</v>
      </c>
      <c r="O2615" s="2">
        <v>1.87</v>
      </c>
      <c r="P2615" s="2">
        <v>4.99</v>
      </c>
      <c r="Q2615">
        <v>1</v>
      </c>
      <c r="R2615" s="2">
        <f t="shared" si="121"/>
        <v>4.99</v>
      </c>
      <c r="S2615" t="str">
        <f t="shared" si="122"/>
        <v>Small</v>
      </c>
    </row>
    <row r="2616" spans="1:19" hidden="1" x14ac:dyDescent="0.45">
      <c r="A2616">
        <v>67416</v>
      </c>
      <c r="B2616" s="1">
        <v>42461</v>
      </c>
      <c r="C2616" t="s">
        <v>821</v>
      </c>
      <c r="D2616" t="s">
        <v>194</v>
      </c>
      <c r="E2616" t="str">
        <f t="shared" si="120"/>
        <v>Whitney Rana</v>
      </c>
      <c r="F2616" t="s">
        <v>35</v>
      </c>
      <c r="G2616" t="s">
        <v>19</v>
      </c>
      <c r="H2616" t="s">
        <v>19</v>
      </c>
      <c r="I2616" t="s">
        <v>888</v>
      </c>
      <c r="J2616" t="s">
        <v>889</v>
      </c>
      <c r="K2616" t="s">
        <v>660</v>
      </c>
      <c r="L2616" t="s">
        <v>532</v>
      </c>
      <c r="M2616" t="s">
        <v>579</v>
      </c>
      <c r="N2616" t="s">
        <v>25</v>
      </c>
      <c r="O2616" s="2">
        <v>1481.94</v>
      </c>
      <c r="P2616" s="2">
        <v>2384.0700000000002</v>
      </c>
      <c r="Q2616">
        <v>1</v>
      </c>
      <c r="R2616" s="2">
        <f t="shared" si="121"/>
        <v>2384.0700000000002</v>
      </c>
      <c r="S2616" t="str">
        <f t="shared" si="122"/>
        <v>Large</v>
      </c>
    </row>
    <row r="2617" spans="1:19" hidden="1" x14ac:dyDescent="0.45">
      <c r="A2617">
        <v>67416</v>
      </c>
      <c r="B2617" s="1">
        <v>42461</v>
      </c>
      <c r="C2617" t="s">
        <v>821</v>
      </c>
      <c r="D2617" t="s">
        <v>194</v>
      </c>
      <c r="E2617" t="str">
        <f t="shared" si="120"/>
        <v>Whitney Rana</v>
      </c>
      <c r="F2617" t="s">
        <v>35</v>
      </c>
      <c r="G2617" t="s">
        <v>19</v>
      </c>
      <c r="H2617" t="s">
        <v>19</v>
      </c>
      <c r="I2617" t="s">
        <v>613</v>
      </c>
      <c r="J2617" t="s">
        <v>614</v>
      </c>
      <c r="K2617" t="s">
        <v>614</v>
      </c>
      <c r="M2617" t="s">
        <v>615</v>
      </c>
      <c r="N2617" t="s">
        <v>574</v>
      </c>
      <c r="O2617" s="2">
        <v>3.36</v>
      </c>
      <c r="P2617" s="2">
        <v>8.99</v>
      </c>
      <c r="Q2617">
        <v>1</v>
      </c>
      <c r="R2617" s="2">
        <f t="shared" si="121"/>
        <v>8.99</v>
      </c>
      <c r="S2617" t="str">
        <f t="shared" si="122"/>
        <v>Small</v>
      </c>
    </row>
    <row r="2618" spans="1:19" hidden="1" x14ac:dyDescent="0.45">
      <c r="A2618">
        <v>67463</v>
      </c>
      <c r="B2618" s="1">
        <v>42462</v>
      </c>
      <c r="C2618" t="s">
        <v>931</v>
      </c>
      <c r="D2618" t="s">
        <v>396</v>
      </c>
      <c r="E2618" t="str">
        <f t="shared" si="120"/>
        <v>Danny Vazquez</v>
      </c>
      <c r="F2618" t="s">
        <v>18</v>
      </c>
      <c r="G2618" t="s">
        <v>19</v>
      </c>
      <c r="H2618" t="s">
        <v>19</v>
      </c>
      <c r="I2618" t="s">
        <v>485</v>
      </c>
      <c r="J2618" t="s">
        <v>486</v>
      </c>
      <c r="K2618" t="s">
        <v>316</v>
      </c>
      <c r="L2618" t="s">
        <v>317</v>
      </c>
      <c r="M2618" t="s">
        <v>32</v>
      </c>
      <c r="N2618" t="s">
        <v>25</v>
      </c>
      <c r="O2618" s="2">
        <v>713.08</v>
      </c>
      <c r="P2618" s="2">
        <v>1120.49</v>
      </c>
      <c r="Q2618">
        <v>1</v>
      </c>
      <c r="R2618" s="2">
        <f t="shared" si="121"/>
        <v>1120.49</v>
      </c>
      <c r="S2618" t="str">
        <f t="shared" si="122"/>
        <v>Medium</v>
      </c>
    </row>
    <row r="2619" spans="1:19" hidden="1" x14ac:dyDescent="0.45">
      <c r="A2619">
        <v>67471</v>
      </c>
      <c r="B2619" s="1">
        <v>42462</v>
      </c>
      <c r="C2619" t="s">
        <v>85</v>
      </c>
      <c r="D2619" t="s">
        <v>688</v>
      </c>
      <c r="E2619" t="str">
        <f t="shared" si="120"/>
        <v>Alexandria Stewart</v>
      </c>
      <c r="F2619" t="s">
        <v>215</v>
      </c>
      <c r="G2619" t="s">
        <v>216</v>
      </c>
      <c r="H2619" t="s">
        <v>216</v>
      </c>
      <c r="I2619" t="s">
        <v>668</v>
      </c>
      <c r="J2619" t="s">
        <v>669</v>
      </c>
      <c r="K2619" t="s">
        <v>622</v>
      </c>
      <c r="L2619" t="s">
        <v>317</v>
      </c>
      <c r="M2619" t="s">
        <v>32</v>
      </c>
      <c r="N2619" t="s">
        <v>25</v>
      </c>
      <c r="O2619" s="2">
        <v>1082.51</v>
      </c>
      <c r="P2619" s="2">
        <v>1700.99</v>
      </c>
      <c r="Q2619">
        <v>1</v>
      </c>
      <c r="R2619" s="2">
        <f t="shared" si="121"/>
        <v>1700.99</v>
      </c>
      <c r="S2619" t="str">
        <f t="shared" si="122"/>
        <v>Large</v>
      </c>
    </row>
    <row r="2620" spans="1:19" hidden="1" x14ac:dyDescent="0.45">
      <c r="A2620">
        <v>67485</v>
      </c>
      <c r="B2620" s="1">
        <v>42463</v>
      </c>
      <c r="C2620" t="s">
        <v>1005</v>
      </c>
      <c r="D2620" t="s">
        <v>213</v>
      </c>
      <c r="E2620" t="str">
        <f t="shared" si="120"/>
        <v>Mitchell Carson</v>
      </c>
      <c r="F2620" t="s">
        <v>35</v>
      </c>
      <c r="G2620" t="s">
        <v>19</v>
      </c>
      <c r="H2620" t="s">
        <v>19</v>
      </c>
      <c r="I2620" t="s">
        <v>705</v>
      </c>
      <c r="J2620" t="s">
        <v>706</v>
      </c>
      <c r="K2620" t="s">
        <v>706</v>
      </c>
      <c r="M2620" t="s">
        <v>573</v>
      </c>
      <c r="N2620" t="s">
        <v>574</v>
      </c>
      <c r="O2620" s="2">
        <v>9.35</v>
      </c>
      <c r="P2620" s="2">
        <v>24.99</v>
      </c>
      <c r="Q2620">
        <v>2</v>
      </c>
      <c r="R2620" s="2">
        <f t="shared" si="121"/>
        <v>49.98</v>
      </c>
      <c r="S2620" t="str">
        <f t="shared" si="122"/>
        <v>Small</v>
      </c>
    </row>
    <row r="2621" spans="1:19" hidden="1" x14ac:dyDescent="0.45">
      <c r="A2621">
        <v>67485</v>
      </c>
      <c r="B2621" s="1">
        <v>42463</v>
      </c>
      <c r="C2621" t="s">
        <v>1005</v>
      </c>
      <c r="D2621" t="s">
        <v>213</v>
      </c>
      <c r="E2621" t="str">
        <f t="shared" si="120"/>
        <v>Mitchell Carson</v>
      </c>
      <c r="F2621" t="s">
        <v>35</v>
      </c>
      <c r="G2621" t="s">
        <v>19</v>
      </c>
      <c r="H2621" t="s">
        <v>19</v>
      </c>
      <c r="I2621" t="s">
        <v>683</v>
      </c>
      <c r="J2621" t="s">
        <v>684</v>
      </c>
      <c r="K2621" t="s">
        <v>684</v>
      </c>
      <c r="M2621" t="s">
        <v>573</v>
      </c>
      <c r="N2621" t="s">
        <v>574</v>
      </c>
      <c r="O2621" s="2">
        <v>1.87</v>
      </c>
      <c r="P2621" s="2">
        <v>4.99</v>
      </c>
      <c r="Q2621">
        <v>2</v>
      </c>
      <c r="R2621" s="2">
        <f t="shared" si="121"/>
        <v>9.98</v>
      </c>
      <c r="S2621" t="str">
        <f t="shared" si="122"/>
        <v>Small</v>
      </c>
    </row>
    <row r="2622" spans="1:19" hidden="1" x14ac:dyDescent="0.45">
      <c r="A2622">
        <v>67485</v>
      </c>
      <c r="B2622" s="1">
        <v>42463</v>
      </c>
      <c r="C2622" t="s">
        <v>1005</v>
      </c>
      <c r="D2622" t="s">
        <v>213</v>
      </c>
      <c r="E2622" t="str">
        <f t="shared" si="120"/>
        <v>Mitchell Carson</v>
      </c>
      <c r="F2622" t="s">
        <v>35</v>
      </c>
      <c r="G2622" t="s">
        <v>19</v>
      </c>
      <c r="H2622" t="s">
        <v>19</v>
      </c>
      <c r="I2622" t="s">
        <v>663</v>
      </c>
      <c r="J2622" t="s">
        <v>664</v>
      </c>
      <c r="K2622" t="s">
        <v>665</v>
      </c>
      <c r="M2622" t="s">
        <v>573</v>
      </c>
      <c r="N2622" t="s">
        <v>574</v>
      </c>
      <c r="O2622" s="2">
        <v>0.86</v>
      </c>
      <c r="P2622" s="2">
        <v>2.29</v>
      </c>
      <c r="Q2622">
        <v>1</v>
      </c>
      <c r="R2622" s="2">
        <f t="shared" si="121"/>
        <v>2.29</v>
      </c>
      <c r="S2622" t="str">
        <f t="shared" si="122"/>
        <v>Small</v>
      </c>
    </row>
    <row r="2623" spans="1:19" hidden="1" x14ac:dyDescent="0.45">
      <c r="A2623">
        <v>67485</v>
      </c>
      <c r="B2623" s="1">
        <v>42463</v>
      </c>
      <c r="C2623" t="s">
        <v>1005</v>
      </c>
      <c r="D2623" t="s">
        <v>213</v>
      </c>
      <c r="E2623" t="str">
        <f t="shared" si="120"/>
        <v>Mitchell Carson</v>
      </c>
      <c r="F2623" t="s">
        <v>35</v>
      </c>
      <c r="G2623" t="s">
        <v>19</v>
      </c>
      <c r="H2623" t="s">
        <v>19</v>
      </c>
      <c r="I2623" t="s">
        <v>707</v>
      </c>
      <c r="J2623" t="s">
        <v>708</v>
      </c>
      <c r="K2623" t="s">
        <v>709</v>
      </c>
      <c r="M2623" t="s">
        <v>710</v>
      </c>
      <c r="N2623" t="s">
        <v>574</v>
      </c>
      <c r="O2623" s="2">
        <v>2.97</v>
      </c>
      <c r="P2623" s="2">
        <v>7.95</v>
      </c>
      <c r="Q2623">
        <v>1</v>
      </c>
      <c r="R2623" s="2">
        <f t="shared" si="121"/>
        <v>7.95</v>
      </c>
      <c r="S2623" t="str">
        <f t="shared" si="122"/>
        <v>Small</v>
      </c>
    </row>
    <row r="2624" spans="1:19" hidden="1" x14ac:dyDescent="0.45">
      <c r="A2624">
        <v>67488</v>
      </c>
      <c r="B2624" s="1">
        <v>42463</v>
      </c>
      <c r="C2624" t="s">
        <v>446</v>
      </c>
      <c r="D2624" t="s">
        <v>218</v>
      </c>
      <c r="E2624" t="str">
        <f t="shared" si="120"/>
        <v>Casey Deng</v>
      </c>
      <c r="F2624" t="s">
        <v>18</v>
      </c>
      <c r="G2624" t="s">
        <v>19</v>
      </c>
      <c r="H2624" t="s">
        <v>19</v>
      </c>
      <c r="I2624" t="s">
        <v>683</v>
      </c>
      <c r="J2624" t="s">
        <v>684</v>
      </c>
      <c r="K2624" t="s">
        <v>684</v>
      </c>
      <c r="M2624" t="s">
        <v>573</v>
      </c>
      <c r="N2624" t="s">
        <v>574</v>
      </c>
      <c r="O2624" s="2">
        <v>1.87</v>
      </c>
      <c r="P2624" s="2">
        <v>4.99</v>
      </c>
      <c r="Q2624">
        <v>2</v>
      </c>
      <c r="R2624" s="2">
        <f t="shared" si="121"/>
        <v>9.98</v>
      </c>
      <c r="S2624" t="str">
        <f t="shared" si="122"/>
        <v>Small</v>
      </c>
    </row>
    <row r="2625" spans="1:19" hidden="1" x14ac:dyDescent="0.45">
      <c r="A2625">
        <v>67488</v>
      </c>
      <c r="B2625" s="1">
        <v>42463</v>
      </c>
      <c r="C2625" t="s">
        <v>446</v>
      </c>
      <c r="D2625" t="s">
        <v>218</v>
      </c>
      <c r="E2625" t="str">
        <f t="shared" si="120"/>
        <v>Casey Deng</v>
      </c>
      <c r="F2625" t="s">
        <v>18</v>
      </c>
      <c r="G2625" t="s">
        <v>19</v>
      </c>
      <c r="H2625" t="s">
        <v>19</v>
      </c>
      <c r="I2625" t="s">
        <v>686</v>
      </c>
      <c r="J2625" t="s">
        <v>687</v>
      </c>
      <c r="K2625" t="s">
        <v>687</v>
      </c>
      <c r="M2625" t="s">
        <v>573</v>
      </c>
      <c r="N2625" t="s">
        <v>574</v>
      </c>
      <c r="O2625" s="2">
        <v>13.09</v>
      </c>
      <c r="P2625" s="2">
        <v>35</v>
      </c>
      <c r="Q2625">
        <v>4</v>
      </c>
      <c r="R2625" s="2">
        <f t="shared" si="121"/>
        <v>140</v>
      </c>
      <c r="S2625" t="str">
        <f t="shared" si="122"/>
        <v>Small</v>
      </c>
    </row>
    <row r="2626" spans="1:19" hidden="1" x14ac:dyDescent="0.45">
      <c r="A2626">
        <v>67488</v>
      </c>
      <c r="B2626" s="1">
        <v>42463</v>
      </c>
      <c r="C2626" t="s">
        <v>446</v>
      </c>
      <c r="D2626" t="s">
        <v>218</v>
      </c>
      <c r="E2626" t="str">
        <f t="shared" si="120"/>
        <v>Casey Deng</v>
      </c>
      <c r="F2626" t="s">
        <v>18</v>
      </c>
      <c r="G2626" t="s">
        <v>19</v>
      </c>
      <c r="H2626" t="s">
        <v>19</v>
      </c>
      <c r="I2626" t="s">
        <v>663</v>
      </c>
      <c r="J2626" t="s">
        <v>664</v>
      </c>
      <c r="K2626" t="s">
        <v>665</v>
      </c>
      <c r="M2626" t="s">
        <v>573</v>
      </c>
      <c r="N2626" t="s">
        <v>574</v>
      </c>
      <c r="O2626" s="2">
        <v>0.86</v>
      </c>
      <c r="P2626" s="2">
        <v>2.29</v>
      </c>
      <c r="Q2626">
        <v>2</v>
      </c>
      <c r="R2626" s="2">
        <f t="shared" si="121"/>
        <v>4.58</v>
      </c>
      <c r="S2626" t="str">
        <f t="shared" si="122"/>
        <v>Small</v>
      </c>
    </row>
    <row r="2627" spans="1:19" hidden="1" x14ac:dyDescent="0.45">
      <c r="A2627">
        <v>67491</v>
      </c>
      <c r="B2627" s="1">
        <v>42463</v>
      </c>
      <c r="C2627" t="s">
        <v>792</v>
      </c>
      <c r="D2627" t="s">
        <v>116</v>
      </c>
      <c r="E2627" t="str">
        <f t="shared" ref="E2627:E2690" si="123">CONCATENATE(C2627," ",D2627)</f>
        <v>Alexia Barnes</v>
      </c>
      <c r="F2627" t="s">
        <v>69</v>
      </c>
      <c r="G2627" t="s">
        <v>19</v>
      </c>
      <c r="H2627" t="s">
        <v>19</v>
      </c>
      <c r="I2627" t="s">
        <v>589</v>
      </c>
      <c r="J2627" t="s">
        <v>590</v>
      </c>
      <c r="K2627" t="s">
        <v>591</v>
      </c>
      <c r="L2627" t="s">
        <v>45</v>
      </c>
      <c r="M2627" t="s">
        <v>592</v>
      </c>
      <c r="N2627" t="s">
        <v>574</v>
      </c>
      <c r="O2627" s="2">
        <v>13.09</v>
      </c>
      <c r="P2627" s="2">
        <v>34.99</v>
      </c>
      <c r="Q2627">
        <v>3</v>
      </c>
      <c r="R2627" s="2">
        <f t="shared" ref="R2627:R2690" si="124">P2627*Q2627</f>
        <v>104.97</v>
      </c>
      <c r="S2627" t="str">
        <f t="shared" ref="S2627:S2690" si="125">VLOOKUP(R2627,$T$2:$U$4,2,TRUE)</f>
        <v>Small</v>
      </c>
    </row>
    <row r="2628" spans="1:19" hidden="1" x14ac:dyDescent="0.45">
      <c r="A2628">
        <v>67491</v>
      </c>
      <c r="B2628" s="1">
        <v>42463</v>
      </c>
      <c r="C2628" t="s">
        <v>792</v>
      </c>
      <c r="D2628" t="s">
        <v>116</v>
      </c>
      <c r="E2628" t="str">
        <f t="shared" si="123"/>
        <v>Alexia Barnes</v>
      </c>
      <c r="F2628" t="s">
        <v>69</v>
      </c>
      <c r="G2628" t="s">
        <v>19</v>
      </c>
      <c r="H2628" t="s">
        <v>19</v>
      </c>
      <c r="I2628" t="s">
        <v>584</v>
      </c>
      <c r="J2628" t="s">
        <v>585</v>
      </c>
      <c r="K2628" t="s">
        <v>586</v>
      </c>
      <c r="L2628" t="s">
        <v>45</v>
      </c>
      <c r="M2628" t="s">
        <v>587</v>
      </c>
      <c r="N2628" t="s">
        <v>588</v>
      </c>
      <c r="O2628" s="2">
        <v>9.16</v>
      </c>
      <c r="P2628" s="2">
        <v>24.49</v>
      </c>
      <c r="Q2628">
        <v>1</v>
      </c>
      <c r="R2628" s="2">
        <f t="shared" si="124"/>
        <v>24.49</v>
      </c>
      <c r="S2628" t="str">
        <f t="shared" si="125"/>
        <v>Small</v>
      </c>
    </row>
    <row r="2629" spans="1:19" hidden="1" x14ac:dyDescent="0.45">
      <c r="A2629">
        <v>67495</v>
      </c>
      <c r="B2629" s="1">
        <v>42463</v>
      </c>
      <c r="C2629" t="s">
        <v>137</v>
      </c>
      <c r="D2629" t="s">
        <v>378</v>
      </c>
      <c r="E2629" t="str">
        <f t="shared" si="123"/>
        <v>Shane Fernandez</v>
      </c>
      <c r="F2629" t="s">
        <v>35</v>
      </c>
      <c r="G2629" t="s">
        <v>19</v>
      </c>
      <c r="H2629" t="s">
        <v>19</v>
      </c>
      <c r="I2629" t="s">
        <v>599</v>
      </c>
      <c r="J2629" t="s">
        <v>600</v>
      </c>
      <c r="K2629" t="s">
        <v>601</v>
      </c>
      <c r="L2629" t="s">
        <v>23</v>
      </c>
      <c r="M2629" t="s">
        <v>602</v>
      </c>
      <c r="N2629" t="s">
        <v>574</v>
      </c>
      <c r="O2629" s="2">
        <v>20.57</v>
      </c>
      <c r="P2629" s="2">
        <v>54.99</v>
      </c>
      <c r="Q2629">
        <v>2</v>
      </c>
      <c r="R2629" s="2">
        <f t="shared" si="124"/>
        <v>109.98</v>
      </c>
      <c r="S2629" t="str">
        <f t="shared" si="125"/>
        <v>Small</v>
      </c>
    </row>
    <row r="2630" spans="1:19" hidden="1" x14ac:dyDescent="0.45">
      <c r="A2630">
        <v>67516</v>
      </c>
      <c r="B2630" s="1">
        <v>42463</v>
      </c>
      <c r="C2630" t="s">
        <v>772</v>
      </c>
      <c r="D2630" t="s">
        <v>372</v>
      </c>
      <c r="E2630" t="str">
        <f t="shared" si="123"/>
        <v>Paige Gray</v>
      </c>
      <c r="F2630" t="s">
        <v>94</v>
      </c>
      <c r="G2630" t="s">
        <v>49</v>
      </c>
      <c r="H2630" t="s">
        <v>56</v>
      </c>
      <c r="I2630" t="s">
        <v>616</v>
      </c>
      <c r="J2630" t="s">
        <v>617</v>
      </c>
      <c r="K2630" t="s">
        <v>618</v>
      </c>
      <c r="M2630" t="s">
        <v>615</v>
      </c>
      <c r="N2630" t="s">
        <v>574</v>
      </c>
      <c r="O2630" s="2">
        <v>1.87</v>
      </c>
      <c r="P2630" s="2">
        <v>4.99</v>
      </c>
      <c r="Q2630">
        <v>4</v>
      </c>
      <c r="R2630" s="2">
        <f t="shared" si="124"/>
        <v>19.96</v>
      </c>
      <c r="S2630" t="str">
        <f t="shared" si="125"/>
        <v>Small</v>
      </c>
    </row>
    <row r="2631" spans="1:19" hidden="1" x14ac:dyDescent="0.45">
      <c r="A2631">
        <v>67517</v>
      </c>
      <c r="B2631" s="1">
        <v>42463</v>
      </c>
      <c r="C2631" t="s">
        <v>121</v>
      </c>
      <c r="D2631" t="s">
        <v>291</v>
      </c>
      <c r="E2631" t="str">
        <f t="shared" si="123"/>
        <v>Jonathan Wright</v>
      </c>
      <c r="F2631" t="s">
        <v>48</v>
      </c>
      <c r="G2631" t="s">
        <v>49</v>
      </c>
      <c r="H2631" t="s">
        <v>50</v>
      </c>
      <c r="I2631" t="s">
        <v>661</v>
      </c>
      <c r="J2631" t="s">
        <v>662</v>
      </c>
      <c r="K2631" t="s">
        <v>591</v>
      </c>
      <c r="L2631" t="s">
        <v>31</v>
      </c>
      <c r="M2631" t="s">
        <v>592</v>
      </c>
      <c r="N2631" t="s">
        <v>574</v>
      </c>
      <c r="O2631" s="2">
        <v>13.09</v>
      </c>
      <c r="P2631" s="2">
        <v>34.99</v>
      </c>
      <c r="Q2631">
        <v>2</v>
      </c>
      <c r="R2631" s="2">
        <f t="shared" si="124"/>
        <v>69.98</v>
      </c>
      <c r="S2631" t="str">
        <f t="shared" si="125"/>
        <v>Small</v>
      </c>
    </row>
    <row r="2632" spans="1:19" hidden="1" x14ac:dyDescent="0.45">
      <c r="A2632">
        <v>67517</v>
      </c>
      <c r="B2632" s="1">
        <v>42463</v>
      </c>
      <c r="C2632" t="s">
        <v>121</v>
      </c>
      <c r="D2632" t="s">
        <v>291</v>
      </c>
      <c r="E2632" t="str">
        <f t="shared" si="123"/>
        <v>Jonathan Wright</v>
      </c>
      <c r="F2632" t="s">
        <v>48</v>
      </c>
      <c r="G2632" t="s">
        <v>49</v>
      </c>
      <c r="H2632" t="s">
        <v>50</v>
      </c>
      <c r="I2632" t="s">
        <v>655</v>
      </c>
      <c r="J2632" t="s">
        <v>656</v>
      </c>
      <c r="K2632" t="s">
        <v>586</v>
      </c>
      <c r="L2632" t="s">
        <v>45</v>
      </c>
      <c r="M2632" t="s">
        <v>587</v>
      </c>
      <c r="N2632" t="s">
        <v>588</v>
      </c>
      <c r="O2632" s="2">
        <v>9.16</v>
      </c>
      <c r="P2632" s="2">
        <v>24.49</v>
      </c>
      <c r="Q2632">
        <v>1</v>
      </c>
      <c r="R2632" s="2">
        <f t="shared" si="124"/>
        <v>24.49</v>
      </c>
      <c r="S2632" t="str">
        <f t="shared" si="125"/>
        <v>Small</v>
      </c>
    </row>
    <row r="2633" spans="1:19" hidden="1" x14ac:dyDescent="0.45">
      <c r="A2633">
        <v>67517</v>
      </c>
      <c r="B2633" s="1">
        <v>42463</v>
      </c>
      <c r="C2633" t="s">
        <v>121</v>
      </c>
      <c r="D2633" t="s">
        <v>291</v>
      </c>
      <c r="E2633" t="str">
        <f t="shared" si="123"/>
        <v>Jonathan Wright</v>
      </c>
      <c r="F2633" t="s">
        <v>48</v>
      </c>
      <c r="G2633" t="s">
        <v>49</v>
      </c>
      <c r="H2633" t="s">
        <v>50</v>
      </c>
      <c r="I2633" t="s">
        <v>683</v>
      </c>
      <c r="J2633" t="s">
        <v>684</v>
      </c>
      <c r="K2633" t="s">
        <v>684</v>
      </c>
      <c r="M2633" t="s">
        <v>573</v>
      </c>
      <c r="N2633" t="s">
        <v>574</v>
      </c>
      <c r="O2633" s="2">
        <v>1.87</v>
      </c>
      <c r="P2633" s="2">
        <v>4.99</v>
      </c>
      <c r="Q2633">
        <v>4</v>
      </c>
      <c r="R2633" s="2">
        <f t="shared" si="124"/>
        <v>19.96</v>
      </c>
      <c r="S2633" t="str">
        <f t="shared" si="125"/>
        <v>Small</v>
      </c>
    </row>
    <row r="2634" spans="1:19" hidden="1" x14ac:dyDescent="0.45">
      <c r="A2634">
        <v>67535</v>
      </c>
      <c r="B2634" s="1">
        <v>42463</v>
      </c>
      <c r="C2634" t="s">
        <v>258</v>
      </c>
      <c r="D2634" t="s">
        <v>560</v>
      </c>
      <c r="E2634" t="str">
        <f t="shared" si="123"/>
        <v>Tasha Goel</v>
      </c>
      <c r="F2634" t="s">
        <v>40</v>
      </c>
      <c r="G2634" t="s">
        <v>41</v>
      </c>
      <c r="H2634" t="s">
        <v>41</v>
      </c>
      <c r="I2634" t="s">
        <v>663</v>
      </c>
      <c r="J2634" t="s">
        <v>664</v>
      </c>
      <c r="K2634" t="s">
        <v>665</v>
      </c>
      <c r="M2634" t="s">
        <v>573</v>
      </c>
      <c r="N2634" t="s">
        <v>574</v>
      </c>
      <c r="O2634" s="2">
        <v>0.86</v>
      </c>
      <c r="P2634" s="2">
        <v>2.29</v>
      </c>
      <c r="Q2634">
        <v>2</v>
      </c>
      <c r="R2634" s="2">
        <f t="shared" si="124"/>
        <v>4.58</v>
      </c>
      <c r="S2634" t="str">
        <f t="shared" si="125"/>
        <v>Small</v>
      </c>
    </row>
    <row r="2635" spans="1:19" hidden="1" x14ac:dyDescent="0.45">
      <c r="A2635">
        <v>67535</v>
      </c>
      <c r="B2635" s="1">
        <v>42463</v>
      </c>
      <c r="C2635" t="s">
        <v>258</v>
      </c>
      <c r="D2635" t="s">
        <v>560</v>
      </c>
      <c r="E2635" t="str">
        <f t="shared" si="123"/>
        <v>Tasha Goel</v>
      </c>
      <c r="F2635" t="s">
        <v>40</v>
      </c>
      <c r="G2635" t="s">
        <v>41</v>
      </c>
      <c r="H2635" t="s">
        <v>41</v>
      </c>
      <c r="I2635" t="s">
        <v>571</v>
      </c>
      <c r="J2635" t="s">
        <v>572</v>
      </c>
      <c r="K2635" t="s">
        <v>572</v>
      </c>
      <c r="M2635" t="s">
        <v>573</v>
      </c>
      <c r="N2635" t="s">
        <v>574</v>
      </c>
      <c r="O2635" s="2">
        <v>8.0399999999999991</v>
      </c>
      <c r="P2635" s="2">
        <v>21.49</v>
      </c>
      <c r="Q2635">
        <v>1</v>
      </c>
      <c r="R2635" s="2">
        <f t="shared" si="124"/>
        <v>21.49</v>
      </c>
      <c r="S2635" t="str">
        <f t="shared" si="125"/>
        <v>Small</v>
      </c>
    </row>
    <row r="2636" spans="1:19" hidden="1" x14ac:dyDescent="0.45">
      <c r="A2636">
        <v>67541</v>
      </c>
      <c r="B2636" s="1">
        <v>42463</v>
      </c>
      <c r="C2636" t="s">
        <v>482</v>
      </c>
      <c r="D2636" t="s">
        <v>147</v>
      </c>
      <c r="E2636" t="str">
        <f t="shared" si="123"/>
        <v>Roger Raje</v>
      </c>
      <c r="F2636" t="s">
        <v>40</v>
      </c>
      <c r="G2636" t="s">
        <v>41</v>
      </c>
      <c r="H2636" t="s">
        <v>41</v>
      </c>
      <c r="I2636" t="s">
        <v>648</v>
      </c>
      <c r="J2636" t="s">
        <v>649</v>
      </c>
      <c r="K2636" t="s">
        <v>649</v>
      </c>
      <c r="M2636" t="s">
        <v>615</v>
      </c>
      <c r="N2636" t="s">
        <v>574</v>
      </c>
      <c r="O2636" s="2">
        <v>3.74</v>
      </c>
      <c r="P2636" s="2">
        <v>9.99</v>
      </c>
      <c r="Q2636">
        <v>2</v>
      </c>
      <c r="R2636" s="2">
        <f t="shared" si="124"/>
        <v>19.98</v>
      </c>
      <c r="S2636" t="str">
        <f t="shared" si="125"/>
        <v>Small</v>
      </c>
    </row>
    <row r="2637" spans="1:19" hidden="1" x14ac:dyDescent="0.45">
      <c r="A2637">
        <v>67541</v>
      </c>
      <c r="B2637" s="1">
        <v>42463</v>
      </c>
      <c r="C2637" t="s">
        <v>482</v>
      </c>
      <c r="D2637" t="s">
        <v>147</v>
      </c>
      <c r="E2637" t="str">
        <f t="shared" si="123"/>
        <v>Roger Raje</v>
      </c>
      <c r="F2637" t="s">
        <v>40</v>
      </c>
      <c r="G2637" t="s">
        <v>41</v>
      </c>
      <c r="H2637" t="s">
        <v>41</v>
      </c>
      <c r="I2637" t="s">
        <v>616</v>
      </c>
      <c r="J2637" t="s">
        <v>617</v>
      </c>
      <c r="K2637" t="s">
        <v>618</v>
      </c>
      <c r="M2637" t="s">
        <v>615</v>
      </c>
      <c r="N2637" t="s">
        <v>574</v>
      </c>
      <c r="O2637" s="2">
        <v>1.87</v>
      </c>
      <c r="P2637" s="2">
        <v>4.99</v>
      </c>
      <c r="Q2637">
        <v>1</v>
      </c>
      <c r="R2637" s="2">
        <f t="shared" si="124"/>
        <v>4.99</v>
      </c>
      <c r="S2637" t="str">
        <f t="shared" si="125"/>
        <v>Small</v>
      </c>
    </row>
    <row r="2638" spans="1:19" hidden="1" x14ac:dyDescent="0.45">
      <c r="A2638">
        <v>67541</v>
      </c>
      <c r="B2638" s="1">
        <v>42463</v>
      </c>
      <c r="C2638" t="s">
        <v>482</v>
      </c>
      <c r="D2638" t="s">
        <v>147</v>
      </c>
      <c r="E2638" t="str">
        <f t="shared" si="123"/>
        <v>Roger Raje</v>
      </c>
      <c r="F2638" t="s">
        <v>40</v>
      </c>
      <c r="G2638" t="s">
        <v>41</v>
      </c>
      <c r="H2638" t="s">
        <v>41</v>
      </c>
      <c r="I2638" t="s">
        <v>661</v>
      </c>
      <c r="J2638" t="s">
        <v>662</v>
      </c>
      <c r="K2638" t="s">
        <v>591</v>
      </c>
      <c r="L2638" t="s">
        <v>31</v>
      </c>
      <c r="M2638" t="s">
        <v>592</v>
      </c>
      <c r="N2638" t="s">
        <v>574</v>
      </c>
      <c r="O2638" s="2">
        <v>13.09</v>
      </c>
      <c r="P2638" s="2">
        <v>34.99</v>
      </c>
      <c r="Q2638">
        <v>1</v>
      </c>
      <c r="R2638" s="2">
        <f t="shared" si="124"/>
        <v>34.99</v>
      </c>
      <c r="S2638" t="str">
        <f t="shared" si="125"/>
        <v>Small</v>
      </c>
    </row>
    <row r="2639" spans="1:19" hidden="1" x14ac:dyDescent="0.45">
      <c r="A2639">
        <v>67544</v>
      </c>
      <c r="B2639" s="1">
        <v>42463</v>
      </c>
      <c r="C2639" t="s">
        <v>90</v>
      </c>
      <c r="D2639" t="s">
        <v>488</v>
      </c>
      <c r="E2639" t="str">
        <f t="shared" si="123"/>
        <v>Brianna Rodriguez</v>
      </c>
      <c r="F2639" t="s">
        <v>215</v>
      </c>
      <c r="G2639" t="s">
        <v>216</v>
      </c>
      <c r="H2639" t="s">
        <v>216</v>
      </c>
      <c r="I2639" t="s">
        <v>993</v>
      </c>
      <c r="J2639" t="s">
        <v>994</v>
      </c>
      <c r="K2639" t="s">
        <v>652</v>
      </c>
      <c r="L2639" t="s">
        <v>23</v>
      </c>
      <c r="M2639" t="s">
        <v>24</v>
      </c>
      <c r="N2639" t="s">
        <v>25</v>
      </c>
      <c r="O2639" s="2">
        <v>308.22000000000003</v>
      </c>
      <c r="P2639" s="2">
        <v>564.99</v>
      </c>
      <c r="Q2639">
        <v>1</v>
      </c>
      <c r="R2639" s="2">
        <f t="shared" si="124"/>
        <v>564.99</v>
      </c>
      <c r="S2639" t="str">
        <f t="shared" si="125"/>
        <v>Medium</v>
      </c>
    </row>
    <row r="2640" spans="1:19" hidden="1" x14ac:dyDescent="0.45">
      <c r="A2640">
        <v>67544</v>
      </c>
      <c r="B2640" s="1">
        <v>42463</v>
      </c>
      <c r="C2640" t="s">
        <v>90</v>
      </c>
      <c r="D2640" t="s">
        <v>488</v>
      </c>
      <c r="E2640" t="str">
        <f t="shared" si="123"/>
        <v>Brianna Rodriguez</v>
      </c>
      <c r="F2640" t="s">
        <v>215</v>
      </c>
      <c r="G2640" t="s">
        <v>216</v>
      </c>
      <c r="H2640" t="s">
        <v>216</v>
      </c>
      <c r="I2640" t="s">
        <v>648</v>
      </c>
      <c r="J2640" t="s">
        <v>649</v>
      </c>
      <c r="K2640" t="s">
        <v>649</v>
      </c>
      <c r="M2640" t="s">
        <v>615</v>
      </c>
      <c r="N2640" t="s">
        <v>574</v>
      </c>
      <c r="O2640" s="2">
        <v>3.74</v>
      </c>
      <c r="P2640" s="2">
        <v>9.99</v>
      </c>
      <c r="Q2640">
        <v>2</v>
      </c>
      <c r="R2640" s="2">
        <f t="shared" si="124"/>
        <v>19.98</v>
      </c>
      <c r="S2640" t="str">
        <f t="shared" si="125"/>
        <v>Small</v>
      </c>
    </row>
    <row r="2641" spans="1:19" hidden="1" x14ac:dyDescent="0.45">
      <c r="A2641">
        <v>67544</v>
      </c>
      <c r="B2641" s="1">
        <v>42463</v>
      </c>
      <c r="C2641" t="s">
        <v>90</v>
      </c>
      <c r="D2641" t="s">
        <v>488</v>
      </c>
      <c r="E2641" t="str">
        <f t="shared" si="123"/>
        <v>Brianna Rodriguez</v>
      </c>
      <c r="F2641" t="s">
        <v>215</v>
      </c>
      <c r="G2641" t="s">
        <v>216</v>
      </c>
      <c r="H2641" t="s">
        <v>216</v>
      </c>
      <c r="I2641" t="s">
        <v>616</v>
      </c>
      <c r="J2641" t="s">
        <v>617</v>
      </c>
      <c r="K2641" t="s">
        <v>618</v>
      </c>
      <c r="M2641" t="s">
        <v>615</v>
      </c>
      <c r="N2641" t="s">
        <v>574</v>
      </c>
      <c r="O2641" s="2">
        <v>1.87</v>
      </c>
      <c r="P2641" s="2">
        <v>4.99</v>
      </c>
      <c r="Q2641">
        <v>1</v>
      </c>
      <c r="R2641" s="2">
        <f t="shared" si="124"/>
        <v>4.99</v>
      </c>
      <c r="S2641" t="str">
        <f t="shared" si="125"/>
        <v>Small</v>
      </c>
    </row>
    <row r="2642" spans="1:19" hidden="1" x14ac:dyDescent="0.45">
      <c r="A2642">
        <v>67544</v>
      </c>
      <c r="B2642" s="1">
        <v>42463</v>
      </c>
      <c r="C2642" t="s">
        <v>90</v>
      </c>
      <c r="D2642" t="s">
        <v>488</v>
      </c>
      <c r="E2642" t="str">
        <f t="shared" si="123"/>
        <v>Brianna Rodriguez</v>
      </c>
      <c r="F2642" t="s">
        <v>215</v>
      </c>
      <c r="G2642" t="s">
        <v>216</v>
      </c>
      <c r="H2642" t="s">
        <v>216</v>
      </c>
      <c r="I2642" t="s">
        <v>629</v>
      </c>
      <c r="J2642" t="s">
        <v>630</v>
      </c>
      <c r="K2642" t="s">
        <v>631</v>
      </c>
      <c r="L2642" t="s">
        <v>632</v>
      </c>
      <c r="M2642" t="s">
        <v>633</v>
      </c>
      <c r="N2642" t="s">
        <v>588</v>
      </c>
      <c r="O2642" s="2">
        <v>6.92</v>
      </c>
      <c r="P2642" s="2">
        <v>8.99</v>
      </c>
      <c r="Q2642">
        <v>1</v>
      </c>
      <c r="R2642" s="2">
        <f t="shared" si="124"/>
        <v>8.99</v>
      </c>
      <c r="S2642" t="str">
        <f t="shared" si="125"/>
        <v>Small</v>
      </c>
    </row>
    <row r="2643" spans="1:19" hidden="1" x14ac:dyDescent="0.45">
      <c r="A2643">
        <v>67545</v>
      </c>
      <c r="B2643" s="1">
        <v>42463</v>
      </c>
      <c r="C2643" t="s">
        <v>974</v>
      </c>
      <c r="D2643" t="s">
        <v>406</v>
      </c>
      <c r="E2643" t="str">
        <f t="shared" si="123"/>
        <v>Arianna Diaz</v>
      </c>
      <c r="F2643" t="s">
        <v>48</v>
      </c>
      <c r="G2643" t="s">
        <v>49</v>
      </c>
      <c r="H2643" t="s">
        <v>50</v>
      </c>
      <c r="I2643" t="s">
        <v>874</v>
      </c>
      <c r="J2643" t="s">
        <v>875</v>
      </c>
      <c r="K2643" t="s">
        <v>643</v>
      </c>
      <c r="L2643" t="s">
        <v>23</v>
      </c>
      <c r="M2643" t="s">
        <v>24</v>
      </c>
      <c r="N2643" t="s">
        <v>25</v>
      </c>
      <c r="O2643" s="2">
        <v>419.78</v>
      </c>
      <c r="P2643" s="2">
        <v>769.49</v>
      </c>
      <c r="Q2643">
        <v>1</v>
      </c>
      <c r="R2643" s="2">
        <f t="shared" si="124"/>
        <v>769.49</v>
      </c>
      <c r="S2643" t="str">
        <f t="shared" si="125"/>
        <v>Medium</v>
      </c>
    </row>
    <row r="2644" spans="1:19" hidden="1" x14ac:dyDescent="0.45">
      <c r="A2644">
        <v>67545</v>
      </c>
      <c r="B2644" s="1">
        <v>42463</v>
      </c>
      <c r="C2644" t="s">
        <v>974</v>
      </c>
      <c r="D2644" t="s">
        <v>406</v>
      </c>
      <c r="E2644" t="str">
        <f t="shared" si="123"/>
        <v>Arianna Diaz</v>
      </c>
      <c r="F2644" t="s">
        <v>48</v>
      </c>
      <c r="G2644" t="s">
        <v>49</v>
      </c>
      <c r="H2644" t="s">
        <v>50</v>
      </c>
      <c r="I2644" t="s">
        <v>798</v>
      </c>
      <c r="J2644" t="s">
        <v>799</v>
      </c>
      <c r="K2644" t="s">
        <v>800</v>
      </c>
      <c r="L2644" t="s">
        <v>45</v>
      </c>
      <c r="M2644" t="s">
        <v>801</v>
      </c>
      <c r="N2644" t="s">
        <v>588</v>
      </c>
      <c r="O2644" s="2">
        <v>26.18</v>
      </c>
      <c r="P2644" s="2">
        <v>69.989999999999995</v>
      </c>
      <c r="Q2644">
        <v>1</v>
      </c>
      <c r="R2644" s="2">
        <f t="shared" si="124"/>
        <v>69.989999999999995</v>
      </c>
      <c r="S2644" t="str">
        <f t="shared" si="125"/>
        <v>Small</v>
      </c>
    </row>
    <row r="2645" spans="1:19" hidden="1" x14ac:dyDescent="0.45">
      <c r="A2645">
        <v>67589</v>
      </c>
      <c r="B2645" s="1">
        <v>42464</v>
      </c>
      <c r="C2645" t="s">
        <v>891</v>
      </c>
      <c r="D2645" t="s">
        <v>765</v>
      </c>
      <c r="E2645" t="str">
        <f t="shared" si="123"/>
        <v>Miguel White</v>
      </c>
      <c r="F2645" t="s">
        <v>215</v>
      </c>
      <c r="G2645" t="s">
        <v>216</v>
      </c>
      <c r="H2645" t="s">
        <v>216</v>
      </c>
      <c r="I2645" t="s">
        <v>580</v>
      </c>
      <c r="J2645" t="s">
        <v>581</v>
      </c>
      <c r="K2645" t="s">
        <v>581</v>
      </c>
      <c r="M2645" t="s">
        <v>573</v>
      </c>
      <c r="N2645" t="s">
        <v>574</v>
      </c>
      <c r="O2645" s="2">
        <v>1.87</v>
      </c>
      <c r="P2645" s="2">
        <v>4.99</v>
      </c>
      <c r="Q2645">
        <v>2</v>
      </c>
      <c r="R2645" s="2">
        <f t="shared" si="124"/>
        <v>9.98</v>
      </c>
      <c r="S2645" t="str">
        <f t="shared" si="125"/>
        <v>Small</v>
      </c>
    </row>
    <row r="2646" spans="1:19" hidden="1" x14ac:dyDescent="0.45">
      <c r="A2646">
        <v>67589</v>
      </c>
      <c r="B2646" s="1">
        <v>42464</v>
      </c>
      <c r="C2646" t="s">
        <v>891</v>
      </c>
      <c r="D2646" t="s">
        <v>765</v>
      </c>
      <c r="E2646" t="str">
        <f t="shared" si="123"/>
        <v>Miguel White</v>
      </c>
      <c r="F2646" t="s">
        <v>215</v>
      </c>
      <c r="G2646" t="s">
        <v>216</v>
      </c>
      <c r="H2646" t="s">
        <v>216</v>
      </c>
      <c r="I2646" t="s">
        <v>582</v>
      </c>
      <c r="J2646" t="s">
        <v>583</v>
      </c>
      <c r="K2646" t="s">
        <v>583</v>
      </c>
      <c r="M2646" t="s">
        <v>573</v>
      </c>
      <c r="N2646" t="s">
        <v>574</v>
      </c>
      <c r="O2646" s="2">
        <v>10.84</v>
      </c>
      <c r="P2646" s="2">
        <v>28.99</v>
      </c>
      <c r="Q2646">
        <v>2</v>
      </c>
      <c r="R2646" s="2">
        <f t="shared" si="124"/>
        <v>57.98</v>
      </c>
      <c r="S2646" t="str">
        <f t="shared" si="125"/>
        <v>Small</v>
      </c>
    </row>
    <row r="2647" spans="1:19" hidden="1" x14ac:dyDescent="0.45">
      <c r="A2647">
        <v>67596</v>
      </c>
      <c r="B2647" s="1">
        <v>42464</v>
      </c>
      <c r="C2647" t="s">
        <v>362</v>
      </c>
      <c r="D2647" t="s">
        <v>98</v>
      </c>
      <c r="E2647" t="str">
        <f t="shared" si="123"/>
        <v>Stephanie Hall</v>
      </c>
      <c r="F2647" t="s">
        <v>48</v>
      </c>
      <c r="G2647" t="s">
        <v>49</v>
      </c>
      <c r="H2647" t="s">
        <v>50</v>
      </c>
      <c r="I2647" t="s">
        <v>663</v>
      </c>
      <c r="J2647" t="s">
        <v>664</v>
      </c>
      <c r="K2647" t="s">
        <v>665</v>
      </c>
      <c r="M2647" t="s">
        <v>573</v>
      </c>
      <c r="N2647" t="s">
        <v>574</v>
      </c>
      <c r="O2647" s="2">
        <v>0.86</v>
      </c>
      <c r="P2647" s="2">
        <v>2.29</v>
      </c>
      <c r="Q2647">
        <v>1</v>
      </c>
      <c r="R2647" s="2">
        <f t="shared" si="124"/>
        <v>2.29</v>
      </c>
      <c r="S2647" t="str">
        <f t="shared" si="125"/>
        <v>Small</v>
      </c>
    </row>
    <row r="2648" spans="1:19" hidden="1" x14ac:dyDescent="0.45">
      <c r="A2648">
        <v>67596</v>
      </c>
      <c r="B2648" s="1">
        <v>42464</v>
      </c>
      <c r="C2648" t="s">
        <v>362</v>
      </c>
      <c r="D2648" t="s">
        <v>98</v>
      </c>
      <c r="E2648" t="str">
        <f t="shared" si="123"/>
        <v>Stephanie Hall</v>
      </c>
      <c r="F2648" t="s">
        <v>48</v>
      </c>
      <c r="G2648" t="s">
        <v>49</v>
      </c>
      <c r="H2648" t="s">
        <v>50</v>
      </c>
      <c r="I2648" t="s">
        <v>681</v>
      </c>
      <c r="J2648" t="s">
        <v>682</v>
      </c>
      <c r="K2648" t="s">
        <v>682</v>
      </c>
      <c r="M2648" t="s">
        <v>573</v>
      </c>
      <c r="N2648" t="s">
        <v>574</v>
      </c>
      <c r="O2648" s="2">
        <v>11.22</v>
      </c>
      <c r="P2648" s="2">
        <v>29.99</v>
      </c>
      <c r="Q2648">
        <v>1</v>
      </c>
      <c r="R2648" s="2">
        <f t="shared" si="124"/>
        <v>29.99</v>
      </c>
      <c r="S2648" t="str">
        <f t="shared" si="125"/>
        <v>Small</v>
      </c>
    </row>
    <row r="2649" spans="1:19" hidden="1" x14ac:dyDescent="0.45">
      <c r="A2649">
        <v>67596</v>
      </c>
      <c r="B2649" s="1">
        <v>42464</v>
      </c>
      <c r="C2649" t="s">
        <v>362</v>
      </c>
      <c r="D2649" t="s">
        <v>98</v>
      </c>
      <c r="E2649" t="str">
        <f t="shared" si="123"/>
        <v>Stephanie Hall</v>
      </c>
      <c r="F2649" t="s">
        <v>48</v>
      </c>
      <c r="G2649" t="s">
        <v>49</v>
      </c>
      <c r="H2649" t="s">
        <v>50</v>
      </c>
      <c r="I2649" t="s">
        <v>683</v>
      </c>
      <c r="J2649" t="s">
        <v>684</v>
      </c>
      <c r="K2649" t="s">
        <v>684</v>
      </c>
      <c r="M2649" t="s">
        <v>573</v>
      </c>
      <c r="N2649" t="s">
        <v>574</v>
      </c>
      <c r="O2649" s="2">
        <v>1.87</v>
      </c>
      <c r="P2649" s="2">
        <v>4.99</v>
      </c>
      <c r="Q2649">
        <v>2</v>
      </c>
      <c r="R2649" s="2">
        <f t="shared" si="124"/>
        <v>9.98</v>
      </c>
      <c r="S2649" t="str">
        <f t="shared" si="125"/>
        <v>Small</v>
      </c>
    </row>
    <row r="2650" spans="1:19" hidden="1" x14ac:dyDescent="0.45">
      <c r="A2650">
        <v>67628</v>
      </c>
      <c r="B2650" s="1">
        <v>42464</v>
      </c>
      <c r="C2650" t="s">
        <v>679</v>
      </c>
      <c r="D2650" t="s">
        <v>222</v>
      </c>
      <c r="E2650" t="str">
        <f t="shared" si="123"/>
        <v>Seth Murphy</v>
      </c>
      <c r="F2650" t="s">
        <v>35</v>
      </c>
      <c r="G2650" t="s">
        <v>19</v>
      </c>
      <c r="H2650" t="s">
        <v>19</v>
      </c>
      <c r="I2650" t="s">
        <v>611</v>
      </c>
      <c r="J2650" t="s">
        <v>612</v>
      </c>
      <c r="K2650" t="s">
        <v>570</v>
      </c>
      <c r="L2650" t="s">
        <v>45</v>
      </c>
      <c r="M2650" t="s">
        <v>32</v>
      </c>
      <c r="N2650" t="s">
        <v>25</v>
      </c>
      <c r="O2650" s="2">
        <v>343.65</v>
      </c>
      <c r="P2650" s="2">
        <v>539.99</v>
      </c>
      <c r="Q2650">
        <v>1</v>
      </c>
      <c r="R2650" s="2">
        <f t="shared" si="124"/>
        <v>539.99</v>
      </c>
      <c r="S2650" t="str">
        <f t="shared" si="125"/>
        <v>Medium</v>
      </c>
    </row>
    <row r="2651" spans="1:19" hidden="1" x14ac:dyDescent="0.45">
      <c r="A2651">
        <v>67642</v>
      </c>
      <c r="B2651" s="1">
        <v>42464</v>
      </c>
      <c r="C2651" t="s">
        <v>856</v>
      </c>
      <c r="D2651" t="s">
        <v>720</v>
      </c>
      <c r="E2651" t="str">
        <f t="shared" si="123"/>
        <v>Logan Clark</v>
      </c>
      <c r="F2651" t="s">
        <v>230</v>
      </c>
      <c r="G2651" t="s">
        <v>89</v>
      </c>
      <c r="H2651" t="s">
        <v>89</v>
      </c>
      <c r="I2651" t="s">
        <v>881</v>
      </c>
      <c r="J2651" t="s">
        <v>882</v>
      </c>
      <c r="K2651" t="s">
        <v>622</v>
      </c>
      <c r="L2651" t="s">
        <v>317</v>
      </c>
      <c r="M2651" t="s">
        <v>32</v>
      </c>
      <c r="N2651" t="s">
        <v>25</v>
      </c>
      <c r="O2651" s="2">
        <v>1082.51</v>
      </c>
      <c r="P2651" s="2">
        <v>1700.99</v>
      </c>
      <c r="Q2651">
        <v>1</v>
      </c>
      <c r="R2651" s="2">
        <f t="shared" si="124"/>
        <v>1700.99</v>
      </c>
      <c r="S2651" t="str">
        <f t="shared" si="125"/>
        <v>Large</v>
      </c>
    </row>
    <row r="2652" spans="1:19" hidden="1" x14ac:dyDescent="0.45">
      <c r="A2652">
        <v>67642</v>
      </c>
      <c r="B2652" s="1">
        <v>42464</v>
      </c>
      <c r="C2652" t="s">
        <v>856</v>
      </c>
      <c r="D2652" t="s">
        <v>720</v>
      </c>
      <c r="E2652" t="str">
        <f t="shared" si="123"/>
        <v>Logan Clark</v>
      </c>
      <c r="F2652" t="s">
        <v>230</v>
      </c>
      <c r="G2652" t="s">
        <v>89</v>
      </c>
      <c r="H2652" t="s">
        <v>89</v>
      </c>
      <c r="I2652" t="s">
        <v>715</v>
      </c>
      <c r="J2652" t="s">
        <v>716</v>
      </c>
      <c r="K2652" t="s">
        <v>646</v>
      </c>
      <c r="L2652" t="s">
        <v>632</v>
      </c>
      <c r="M2652" t="s">
        <v>626</v>
      </c>
      <c r="N2652" t="s">
        <v>588</v>
      </c>
      <c r="O2652" s="2">
        <v>38.49</v>
      </c>
      <c r="P2652" s="2">
        <v>49.99</v>
      </c>
      <c r="Q2652">
        <v>3</v>
      </c>
      <c r="R2652" s="2">
        <f t="shared" si="124"/>
        <v>149.97</v>
      </c>
      <c r="S2652" t="str">
        <f t="shared" si="125"/>
        <v>Small</v>
      </c>
    </row>
    <row r="2653" spans="1:19" hidden="1" x14ac:dyDescent="0.45">
      <c r="A2653">
        <v>67643</v>
      </c>
      <c r="B2653" s="1">
        <v>42464</v>
      </c>
      <c r="C2653" t="s">
        <v>1024</v>
      </c>
      <c r="D2653" t="s">
        <v>423</v>
      </c>
      <c r="E2653" t="str">
        <f t="shared" si="123"/>
        <v>Stacy Navarro</v>
      </c>
      <c r="F2653" t="s">
        <v>18</v>
      </c>
      <c r="G2653" t="s">
        <v>19</v>
      </c>
      <c r="H2653" t="s">
        <v>19</v>
      </c>
      <c r="I2653" t="s">
        <v>658</v>
      </c>
      <c r="J2653" t="s">
        <v>659</v>
      </c>
      <c r="K2653" t="s">
        <v>660</v>
      </c>
      <c r="L2653" t="s">
        <v>532</v>
      </c>
      <c r="M2653" t="s">
        <v>579</v>
      </c>
      <c r="N2653" t="s">
        <v>25</v>
      </c>
      <c r="O2653" s="2">
        <v>1481.94</v>
      </c>
      <c r="P2653" s="2">
        <v>2384.0700000000002</v>
      </c>
      <c r="Q2653">
        <v>1</v>
      </c>
      <c r="R2653" s="2">
        <f t="shared" si="124"/>
        <v>2384.0700000000002</v>
      </c>
      <c r="S2653" t="str">
        <f t="shared" si="125"/>
        <v>Large</v>
      </c>
    </row>
    <row r="2654" spans="1:19" hidden="1" x14ac:dyDescent="0.45">
      <c r="A2654">
        <v>67643</v>
      </c>
      <c r="B2654" s="1">
        <v>42464</v>
      </c>
      <c r="C2654" t="s">
        <v>1024</v>
      </c>
      <c r="D2654" t="s">
        <v>423</v>
      </c>
      <c r="E2654" t="str">
        <f t="shared" si="123"/>
        <v>Stacy Navarro</v>
      </c>
      <c r="F2654" t="s">
        <v>18</v>
      </c>
      <c r="G2654" t="s">
        <v>19</v>
      </c>
      <c r="H2654" t="s">
        <v>19</v>
      </c>
      <c r="I2654" t="s">
        <v>661</v>
      </c>
      <c r="J2654" t="s">
        <v>662</v>
      </c>
      <c r="K2654" t="s">
        <v>591</v>
      </c>
      <c r="L2654" t="s">
        <v>31</v>
      </c>
      <c r="M2654" t="s">
        <v>592</v>
      </c>
      <c r="N2654" t="s">
        <v>574</v>
      </c>
      <c r="O2654" s="2">
        <v>13.09</v>
      </c>
      <c r="P2654" s="2">
        <v>34.99</v>
      </c>
      <c r="Q2654">
        <v>1</v>
      </c>
      <c r="R2654" s="2">
        <f t="shared" si="124"/>
        <v>34.99</v>
      </c>
      <c r="S2654" t="str">
        <f t="shared" si="125"/>
        <v>Small</v>
      </c>
    </row>
    <row r="2655" spans="1:19" hidden="1" x14ac:dyDescent="0.45">
      <c r="A2655">
        <v>67651</v>
      </c>
      <c r="B2655" s="1">
        <v>42465</v>
      </c>
      <c r="C2655" t="s">
        <v>514</v>
      </c>
      <c r="D2655" t="s">
        <v>93</v>
      </c>
      <c r="E2655" t="str">
        <f t="shared" si="123"/>
        <v>Andrea Rogers</v>
      </c>
      <c r="F2655" t="s">
        <v>215</v>
      </c>
      <c r="G2655" t="s">
        <v>216</v>
      </c>
      <c r="H2655" t="s">
        <v>216</v>
      </c>
      <c r="I2655" t="s">
        <v>594</v>
      </c>
      <c r="J2655" t="s">
        <v>595</v>
      </c>
      <c r="K2655" t="s">
        <v>595</v>
      </c>
      <c r="M2655" t="s">
        <v>573</v>
      </c>
      <c r="N2655" t="s">
        <v>574</v>
      </c>
      <c r="O2655" s="2">
        <v>1.49</v>
      </c>
      <c r="P2655" s="2">
        <v>3.99</v>
      </c>
      <c r="Q2655">
        <v>1</v>
      </c>
      <c r="R2655" s="2">
        <f t="shared" si="124"/>
        <v>3.99</v>
      </c>
      <c r="S2655" t="str">
        <f t="shared" si="125"/>
        <v>Small</v>
      </c>
    </row>
    <row r="2656" spans="1:19" hidden="1" x14ac:dyDescent="0.45">
      <c r="A2656">
        <v>67651</v>
      </c>
      <c r="B2656" s="1">
        <v>42465</v>
      </c>
      <c r="C2656" t="s">
        <v>514</v>
      </c>
      <c r="D2656" t="s">
        <v>93</v>
      </c>
      <c r="E2656" t="str">
        <f t="shared" si="123"/>
        <v>Andrea Rogers</v>
      </c>
      <c r="F2656" t="s">
        <v>215</v>
      </c>
      <c r="G2656" t="s">
        <v>216</v>
      </c>
      <c r="H2656" t="s">
        <v>216</v>
      </c>
      <c r="I2656" t="s">
        <v>666</v>
      </c>
      <c r="J2656" t="s">
        <v>667</v>
      </c>
      <c r="K2656" t="s">
        <v>667</v>
      </c>
      <c r="M2656" t="s">
        <v>573</v>
      </c>
      <c r="N2656" t="s">
        <v>574</v>
      </c>
      <c r="O2656" s="2">
        <v>9.35</v>
      </c>
      <c r="P2656" s="2">
        <v>24.99</v>
      </c>
      <c r="Q2656">
        <v>2</v>
      </c>
      <c r="R2656" s="2">
        <f t="shared" si="124"/>
        <v>49.98</v>
      </c>
      <c r="S2656" t="str">
        <f t="shared" si="125"/>
        <v>Small</v>
      </c>
    </row>
    <row r="2657" spans="1:19" hidden="1" x14ac:dyDescent="0.45">
      <c r="A2657">
        <v>67651</v>
      </c>
      <c r="B2657" s="1">
        <v>42465</v>
      </c>
      <c r="C2657" t="s">
        <v>514</v>
      </c>
      <c r="D2657" t="s">
        <v>93</v>
      </c>
      <c r="E2657" t="str">
        <f t="shared" si="123"/>
        <v>Andrea Rogers</v>
      </c>
      <c r="F2657" t="s">
        <v>215</v>
      </c>
      <c r="G2657" t="s">
        <v>216</v>
      </c>
      <c r="H2657" t="s">
        <v>216</v>
      </c>
      <c r="I2657" t="s">
        <v>589</v>
      </c>
      <c r="J2657" t="s">
        <v>590</v>
      </c>
      <c r="K2657" t="s">
        <v>591</v>
      </c>
      <c r="L2657" t="s">
        <v>45</v>
      </c>
      <c r="M2657" t="s">
        <v>592</v>
      </c>
      <c r="N2657" t="s">
        <v>574</v>
      </c>
      <c r="O2657" s="2">
        <v>13.09</v>
      </c>
      <c r="P2657" s="2">
        <v>34.99</v>
      </c>
      <c r="Q2657">
        <v>2</v>
      </c>
      <c r="R2657" s="2">
        <f t="shared" si="124"/>
        <v>69.98</v>
      </c>
      <c r="S2657" t="str">
        <f t="shared" si="125"/>
        <v>Small</v>
      </c>
    </row>
    <row r="2658" spans="1:19" hidden="1" x14ac:dyDescent="0.45">
      <c r="A2658">
        <v>67678</v>
      </c>
      <c r="B2658" s="1">
        <v>42465</v>
      </c>
      <c r="C2658" t="s">
        <v>1047</v>
      </c>
      <c r="D2658" t="s">
        <v>517</v>
      </c>
      <c r="E2658" t="str">
        <f t="shared" si="123"/>
        <v>Nuan Ma</v>
      </c>
      <c r="F2658" t="s">
        <v>171</v>
      </c>
      <c r="G2658" t="s">
        <v>82</v>
      </c>
      <c r="H2658" t="s">
        <v>82</v>
      </c>
      <c r="I2658" t="s">
        <v>616</v>
      </c>
      <c r="J2658" t="s">
        <v>617</v>
      </c>
      <c r="K2658" t="s">
        <v>618</v>
      </c>
      <c r="M2658" t="s">
        <v>615</v>
      </c>
      <c r="N2658" t="s">
        <v>574</v>
      </c>
      <c r="O2658" s="2">
        <v>1.87</v>
      </c>
      <c r="P2658" s="2">
        <v>4.99</v>
      </c>
      <c r="Q2658">
        <v>1</v>
      </c>
      <c r="R2658" s="2">
        <f t="shared" si="124"/>
        <v>4.99</v>
      </c>
      <c r="S2658" t="str">
        <f t="shared" si="125"/>
        <v>Small</v>
      </c>
    </row>
    <row r="2659" spans="1:19" hidden="1" x14ac:dyDescent="0.45">
      <c r="A2659">
        <v>67678</v>
      </c>
      <c r="B2659" s="1">
        <v>42465</v>
      </c>
      <c r="C2659" t="s">
        <v>1047</v>
      </c>
      <c r="D2659" t="s">
        <v>517</v>
      </c>
      <c r="E2659" t="str">
        <f t="shared" si="123"/>
        <v>Nuan Ma</v>
      </c>
      <c r="F2659" t="s">
        <v>171</v>
      </c>
      <c r="G2659" t="s">
        <v>82</v>
      </c>
      <c r="H2659" t="s">
        <v>82</v>
      </c>
      <c r="I2659" t="s">
        <v>623</v>
      </c>
      <c r="J2659" t="s">
        <v>624</v>
      </c>
      <c r="K2659" t="s">
        <v>625</v>
      </c>
      <c r="L2659" t="s">
        <v>317</v>
      </c>
      <c r="M2659" t="s">
        <v>626</v>
      </c>
      <c r="N2659" t="s">
        <v>588</v>
      </c>
      <c r="O2659" s="2">
        <v>41.57</v>
      </c>
      <c r="P2659" s="2">
        <v>53.99</v>
      </c>
      <c r="Q2659">
        <v>1</v>
      </c>
      <c r="R2659" s="2">
        <f t="shared" si="124"/>
        <v>53.99</v>
      </c>
      <c r="S2659" t="str">
        <f t="shared" si="125"/>
        <v>Small</v>
      </c>
    </row>
    <row r="2660" spans="1:19" hidden="1" x14ac:dyDescent="0.45">
      <c r="A2660">
        <v>67699</v>
      </c>
      <c r="B2660" s="1">
        <v>42466</v>
      </c>
      <c r="C2660" t="s">
        <v>369</v>
      </c>
      <c r="D2660" t="s">
        <v>501</v>
      </c>
      <c r="E2660" t="str">
        <f t="shared" si="123"/>
        <v>Eddie Ramos</v>
      </c>
      <c r="F2660" t="s">
        <v>18</v>
      </c>
      <c r="G2660" t="s">
        <v>19</v>
      </c>
      <c r="H2660" t="s">
        <v>19</v>
      </c>
      <c r="I2660" t="s">
        <v>762</v>
      </c>
      <c r="J2660" t="s">
        <v>763</v>
      </c>
      <c r="K2660" t="s">
        <v>764</v>
      </c>
      <c r="L2660" t="s">
        <v>765</v>
      </c>
      <c r="M2660" t="s">
        <v>766</v>
      </c>
      <c r="N2660" t="s">
        <v>588</v>
      </c>
      <c r="O2660" s="2">
        <v>3.36</v>
      </c>
      <c r="P2660" s="2">
        <v>8.99</v>
      </c>
      <c r="Q2660">
        <v>1</v>
      </c>
      <c r="R2660" s="2">
        <f t="shared" si="124"/>
        <v>8.99</v>
      </c>
      <c r="S2660" t="str">
        <f t="shared" si="125"/>
        <v>Small</v>
      </c>
    </row>
    <row r="2661" spans="1:19" hidden="1" x14ac:dyDescent="0.45">
      <c r="A2661">
        <v>67699</v>
      </c>
      <c r="B2661" s="1">
        <v>42466</v>
      </c>
      <c r="C2661" t="s">
        <v>369</v>
      </c>
      <c r="D2661" t="s">
        <v>501</v>
      </c>
      <c r="E2661" t="str">
        <f t="shared" si="123"/>
        <v>Eddie Ramos</v>
      </c>
      <c r="F2661" t="s">
        <v>18</v>
      </c>
      <c r="G2661" t="s">
        <v>19</v>
      </c>
      <c r="H2661" t="s">
        <v>19</v>
      </c>
      <c r="I2661" t="s">
        <v>798</v>
      </c>
      <c r="J2661" t="s">
        <v>799</v>
      </c>
      <c r="K2661" t="s">
        <v>800</v>
      </c>
      <c r="L2661" t="s">
        <v>45</v>
      </c>
      <c r="M2661" t="s">
        <v>801</v>
      </c>
      <c r="N2661" t="s">
        <v>588</v>
      </c>
      <c r="O2661" s="2">
        <v>26.18</v>
      </c>
      <c r="P2661" s="2">
        <v>69.989999999999995</v>
      </c>
      <c r="Q2661">
        <v>1</v>
      </c>
      <c r="R2661" s="2">
        <f t="shared" si="124"/>
        <v>69.989999999999995</v>
      </c>
      <c r="S2661" t="str">
        <f t="shared" si="125"/>
        <v>Small</v>
      </c>
    </row>
    <row r="2662" spans="1:19" hidden="1" x14ac:dyDescent="0.45">
      <c r="A2662">
        <v>67708</v>
      </c>
      <c r="B2662" s="1">
        <v>42466</v>
      </c>
      <c r="C2662" t="s">
        <v>251</v>
      </c>
      <c r="D2662" t="s">
        <v>736</v>
      </c>
      <c r="E2662" t="str">
        <f t="shared" si="123"/>
        <v>Allison Parker</v>
      </c>
      <c r="F2662" t="s">
        <v>48</v>
      </c>
      <c r="G2662" t="s">
        <v>49</v>
      </c>
      <c r="H2662" t="s">
        <v>50</v>
      </c>
      <c r="I2662" t="s">
        <v>705</v>
      </c>
      <c r="J2662" t="s">
        <v>706</v>
      </c>
      <c r="K2662" t="s">
        <v>706</v>
      </c>
      <c r="M2662" t="s">
        <v>573</v>
      </c>
      <c r="N2662" t="s">
        <v>574</v>
      </c>
      <c r="O2662" s="2">
        <v>9.35</v>
      </c>
      <c r="P2662" s="2">
        <v>24.99</v>
      </c>
      <c r="Q2662">
        <v>3</v>
      </c>
      <c r="R2662" s="2">
        <f t="shared" si="124"/>
        <v>74.97</v>
      </c>
      <c r="S2662" t="str">
        <f t="shared" si="125"/>
        <v>Small</v>
      </c>
    </row>
    <row r="2663" spans="1:19" hidden="1" x14ac:dyDescent="0.45">
      <c r="A2663">
        <v>67708</v>
      </c>
      <c r="B2663" s="1">
        <v>42466</v>
      </c>
      <c r="C2663" t="s">
        <v>251</v>
      </c>
      <c r="D2663" t="s">
        <v>736</v>
      </c>
      <c r="E2663" t="str">
        <f t="shared" si="123"/>
        <v>Allison Parker</v>
      </c>
      <c r="F2663" t="s">
        <v>48</v>
      </c>
      <c r="G2663" t="s">
        <v>49</v>
      </c>
      <c r="H2663" t="s">
        <v>50</v>
      </c>
      <c r="I2663" t="s">
        <v>742</v>
      </c>
      <c r="J2663" t="s">
        <v>743</v>
      </c>
      <c r="K2663" t="s">
        <v>586</v>
      </c>
      <c r="L2663" t="s">
        <v>45</v>
      </c>
      <c r="M2663" t="s">
        <v>587</v>
      </c>
      <c r="N2663" t="s">
        <v>588</v>
      </c>
      <c r="O2663" s="2">
        <v>9.16</v>
      </c>
      <c r="P2663" s="2">
        <v>24.49</v>
      </c>
      <c r="Q2663">
        <v>3</v>
      </c>
      <c r="R2663" s="2">
        <f t="shared" si="124"/>
        <v>73.47</v>
      </c>
      <c r="S2663" t="str">
        <f t="shared" si="125"/>
        <v>Small</v>
      </c>
    </row>
    <row r="2664" spans="1:19" hidden="1" x14ac:dyDescent="0.45">
      <c r="A2664">
        <v>67732</v>
      </c>
      <c r="B2664" s="1">
        <v>42466</v>
      </c>
      <c r="C2664" t="s">
        <v>693</v>
      </c>
      <c r="D2664" t="s">
        <v>269</v>
      </c>
      <c r="E2664" t="str">
        <f t="shared" si="123"/>
        <v>James Baker</v>
      </c>
      <c r="F2664" t="s">
        <v>94</v>
      </c>
      <c r="G2664" t="s">
        <v>49</v>
      </c>
      <c r="H2664" t="s">
        <v>56</v>
      </c>
      <c r="I2664" t="s">
        <v>840</v>
      </c>
      <c r="J2664" t="s">
        <v>841</v>
      </c>
      <c r="K2664" t="s">
        <v>643</v>
      </c>
      <c r="L2664" t="s">
        <v>23</v>
      </c>
      <c r="M2664" t="s">
        <v>24</v>
      </c>
      <c r="N2664" t="s">
        <v>25</v>
      </c>
      <c r="O2664" s="2">
        <v>419.78</v>
      </c>
      <c r="P2664" s="2">
        <v>769.49</v>
      </c>
      <c r="Q2664">
        <v>1</v>
      </c>
      <c r="R2664" s="2">
        <f t="shared" si="124"/>
        <v>769.49</v>
      </c>
      <c r="S2664" t="str">
        <f t="shared" si="125"/>
        <v>Medium</v>
      </c>
    </row>
    <row r="2665" spans="1:19" hidden="1" x14ac:dyDescent="0.45">
      <c r="A2665">
        <v>67732</v>
      </c>
      <c r="B2665" s="1">
        <v>42466</v>
      </c>
      <c r="C2665" t="s">
        <v>693</v>
      </c>
      <c r="D2665" t="s">
        <v>269</v>
      </c>
      <c r="E2665" t="str">
        <f t="shared" si="123"/>
        <v>James Baker</v>
      </c>
      <c r="F2665" t="s">
        <v>94</v>
      </c>
      <c r="G2665" t="s">
        <v>49</v>
      </c>
      <c r="H2665" t="s">
        <v>56</v>
      </c>
      <c r="I2665" t="s">
        <v>608</v>
      </c>
      <c r="J2665" t="s">
        <v>609</v>
      </c>
      <c r="K2665" t="s">
        <v>591</v>
      </c>
      <c r="L2665" t="s">
        <v>532</v>
      </c>
      <c r="M2665" t="s">
        <v>592</v>
      </c>
      <c r="N2665" t="s">
        <v>574</v>
      </c>
      <c r="O2665" s="2">
        <v>13.09</v>
      </c>
      <c r="P2665" s="2">
        <v>34.99</v>
      </c>
      <c r="Q2665">
        <v>1</v>
      </c>
      <c r="R2665" s="2">
        <f t="shared" si="124"/>
        <v>34.99</v>
      </c>
      <c r="S2665" t="str">
        <f t="shared" si="125"/>
        <v>Small</v>
      </c>
    </row>
    <row r="2666" spans="1:19" hidden="1" x14ac:dyDescent="0.45">
      <c r="A2666">
        <v>67742</v>
      </c>
      <c r="B2666" s="1">
        <v>42466</v>
      </c>
      <c r="C2666" t="s">
        <v>418</v>
      </c>
      <c r="D2666" t="s">
        <v>214</v>
      </c>
      <c r="E2666" t="str">
        <f t="shared" si="123"/>
        <v>Amanda Jenkins</v>
      </c>
      <c r="F2666" t="s">
        <v>18</v>
      </c>
      <c r="G2666" t="s">
        <v>19</v>
      </c>
      <c r="H2666" t="s">
        <v>19</v>
      </c>
      <c r="I2666" t="s">
        <v>365</v>
      </c>
      <c r="J2666" t="s">
        <v>366</v>
      </c>
      <c r="K2666" t="s">
        <v>341</v>
      </c>
      <c r="L2666" t="s">
        <v>23</v>
      </c>
      <c r="M2666" t="s">
        <v>24</v>
      </c>
      <c r="N2666" t="s">
        <v>25</v>
      </c>
      <c r="O2666" s="2">
        <v>1265.6199999999999</v>
      </c>
      <c r="P2666" s="2">
        <v>2319.9899999999998</v>
      </c>
      <c r="Q2666">
        <v>1</v>
      </c>
      <c r="R2666" s="2">
        <f t="shared" si="124"/>
        <v>2319.9899999999998</v>
      </c>
      <c r="S2666" t="str">
        <f t="shared" si="125"/>
        <v>Large</v>
      </c>
    </row>
    <row r="2667" spans="1:19" hidden="1" x14ac:dyDescent="0.45">
      <c r="A2667">
        <v>67742</v>
      </c>
      <c r="B2667" s="1">
        <v>42466</v>
      </c>
      <c r="C2667" t="s">
        <v>418</v>
      </c>
      <c r="D2667" t="s">
        <v>214</v>
      </c>
      <c r="E2667" t="str">
        <f t="shared" si="123"/>
        <v>Amanda Jenkins</v>
      </c>
      <c r="F2667" t="s">
        <v>18</v>
      </c>
      <c r="G2667" t="s">
        <v>19</v>
      </c>
      <c r="H2667" t="s">
        <v>19</v>
      </c>
      <c r="I2667" t="s">
        <v>686</v>
      </c>
      <c r="J2667" t="s">
        <v>687</v>
      </c>
      <c r="K2667" t="s">
        <v>687</v>
      </c>
      <c r="M2667" t="s">
        <v>573</v>
      </c>
      <c r="N2667" t="s">
        <v>574</v>
      </c>
      <c r="O2667" s="2">
        <v>13.09</v>
      </c>
      <c r="P2667" s="2">
        <v>35</v>
      </c>
      <c r="Q2667">
        <v>2</v>
      </c>
      <c r="R2667" s="2">
        <f t="shared" si="124"/>
        <v>70</v>
      </c>
      <c r="S2667" t="str">
        <f t="shared" si="125"/>
        <v>Small</v>
      </c>
    </row>
    <row r="2668" spans="1:19" hidden="1" x14ac:dyDescent="0.45">
      <c r="A2668">
        <v>67742</v>
      </c>
      <c r="B2668" s="1">
        <v>42466</v>
      </c>
      <c r="C2668" t="s">
        <v>418</v>
      </c>
      <c r="D2668" t="s">
        <v>214</v>
      </c>
      <c r="E2668" t="str">
        <f t="shared" si="123"/>
        <v>Amanda Jenkins</v>
      </c>
      <c r="F2668" t="s">
        <v>18</v>
      </c>
      <c r="G2668" t="s">
        <v>19</v>
      </c>
      <c r="H2668" t="s">
        <v>19</v>
      </c>
      <c r="I2668" t="s">
        <v>683</v>
      </c>
      <c r="J2668" t="s">
        <v>684</v>
      </c>
      <c r="K2668" t="s">
        <v>684</v>
      </c>
      <c r="M2668" t="s">
        <v>573</v>
      </c>
      <c r="N2668" t="s">
        <v>574</v>
      </c>
      <c r="O2668" s="2">
        <v>1.87</v>
      </c>
      <c r="P2668" s="2">
        <v>4.99</v>
      </c>
      <c r="Q2668">
        <v>1</v>
      </c>
      <c r="R2668" s="2">
        <f t="shared" si="124"/>
        <v>4.99</v>
      </c>
      <c r="S2668" t="str">
        <f t="shared" si="125"/>
        <v>Small</v>
      </c>
    </row>
    <row r="2669" spans="1:19" hidden="1" x14ac:dyDescent="0.45">
      <c r="A2669">
        <v>67742</v>
      </c>
      <c r="B2669" s="1">
        <v>42466</v>
      </c>
      <c r="C2669" t="s">
        <v>418</v>
      </c>
      <c r="D2669" t="s">
        <v>214</v>
      </c>
      <c r="E2669" t="str">
        <f t="shared" si="123"/>
        <v>Amanda Jenkins</v>
      </c>
      <c r="F2669" t="s">
        <v>18</v>
      </c>
      <c r="G2669" t="s">
        <v>19</v>
      </c>
      <c r="H2669" t="s">
        <v>19</v>
      </c>
      <c r="I2669" t="s">
        <v>655</v>
      </c>
      <c r="J2669" t="s">
        <v>656</v>
      </c>
      <c r="K2669" t="s">
        <v>586</v>
      </c>
      <c r="L2669" t="s">
        <v>45</v>
      </c>
      <c r="M2669" t="s">
        <v>587</v>
      </c>
      <c r="N2669" t="s">
        <v>588</v>
      </c>
      <c r="O2669" s="2">
        <v>9.16</v>
      </c>
      <c r="P2669" s="2">
        <v>24.49</v>
      </c>
      <c r="Q2669">
        <v>1</v>
      </c>
      <c r="R2669" s="2">
        <f t="shared" si="124"/>
        <v>24.49</v>
      </c>
      <c r="S2669" t="str">
        <f t="shared" si="125"/>
        <v>Small</v>
      </c>
    </row>
    <row r="2670" spans="1:19" hidden="1" x14ac:dyDescent="0.45">
      <c r="A2670">
        <v>67742</v>
      </c>
      <c r="B2670" s="1">
        <v>42466</v>
      </c>
      <c r="C2670" t="s">
        <v>418</v>
      </c>
      <c r="D2670" t="s">
        <v>214</v>
      </c>
      <c r="E2670" t="str">
        <f t="shared" si="123"/>
        <v>Amanda Jenkins</v>
      </c>
      <c r="F2670" t="s">
        <v>18</v>
      </c>
      <c r="G2670" t="s">
        <v>19</v>
      </c>
      <c r="H2670" t="s">
        <v>19</v>
      </c>
      <c r="I2670" t="s">
        <v>589</v>
      </c>
      <c r="J2670" t="s">
        <v>590</v>
      </c>
      <c r="K2670" t="s">
        <v>591</v>
      </c>
      <c r="L2670" t="s">
        <v>45</v>
      </c>
      <c r="M2670" t="s">
        <v>592</v>
      </c>
      <c r="N2670" t="s">
        <v>574</v>
      </c>
      <c r="O2670" s="2">
        <v>13.09</v>
      </c>
      <c r="P2670" s="2">
        <v>34.99</v>
      </c>
      <c r="Q2670">
        <v>1</v>
      </c>
      <c r="R2670" s="2">
        <f t="shared" si="124"/>
        <v>34.99</v>
      </c>
      <c r="S2670" t="str">
        <f t="shared" si="125"/>
        <v>Small</v>
      </c>
    </row>
    <row r="2671" spans="1:19" hidden="1" x14ac:dyDescent="0.45">
      <c r="A2671">
        <v>67752</v>
      </c>
      <c r="B2671" s="1">
        <v>42466</v>
      </c>
      <c r="C2671" t="s">
        <v>732</v>
      </c>
      <c r="D2671" t="s">
        <v>281</v>
      </c>
      <c r="E2671" t="str">
        <f t="shared" si="123"/>
        <v>Jenna Lopez</v>
      </c>
      <c r="F2671" t="s">
        <v>48</v>
      </c>
      <c r="G2671" t="s">
        <v>49</v>
      </c>
      <c r="H2671" t="s">
        <v>50</v>
      </c>
      <c r="I2671" t="s">
        <v>636</v>
      </c>
      <c r="J2671" t="s">
        <v>637</v>
      </c>
      <c r="K2671" t="s">
        <v>578</v>
      </c>
      <c r="L2671" t="s">
        <v>532</v>
      </c>
      <c r="M2671" t="s">
        <v>579</v>
      </c>
      <c r="N2671" t="s">
        <v>25</v>
      </c>
      <c r="O2671" s="2">
        <v>755.15</v>
      </c>
      <c r="P2671" s="2">
        <v>1214.8499999999999</v>
      </c>
      <c r="Q2671">
        <v>1</v>
      </c>
      <c r="R2671" s="2">
        <f t="shared" si="124"/>
        <v>1214.8499999999999</v>
      </c>
      <c r="S2671" t="str">
        <f t="shared" si="125"/>
        <v>Medium</v>
      </c>
    </row>
    <row r="2672" spans="1:19" hidden="1" x14ac:dyDescent="0.45">
      <c r="A2672">
        <v>67752</v>
      </c>
      <c r="B2672" s="1">
        <v>42466</v>
      </c>
      <c r="C2672" t="s">
        <v>732</v>
      </c>
      <c r="D2672" t="s">
        <v>281</v>
      </c>
      <c r="E2672" t="str">
        <f t="shared" si="123"/>
        <v>Jenna Lopez</v>
      </c>
      <c r="F2672" t="s">
        <v>48</v>
      </c>
      <c r="G2672" t="s">
        <v>49</v>
      </c>
      <c r="H2672" t="s">
        <v>50</v>
      </c>
      <c r="I2672" t="s">
        <v>589</v>
      </c>
      <c r="J2672" t="s">
        <v>590</v>
      </c>
      <c r="K2672" t="s">
        <v>591</v>
      </c>
      <c r="L2672" t="s">
        <v>45</v>
      </c>
      <c r="M2672" t="s">
        <v>592</v>
      </c>
      <c r="N2672" t="s">
        <v>574</v>
      </c>
      <c r="O2672" s="2">
        <v>13.09</v>
      </c>
      <c r="P2672" s="2">
        <v>34.99</v>
      </c>
      <c r="Q2672">
        <v>2</v>
      </c>
      <c r="R2672" s="2">
        <f t="shared" si="124"/>
        <v>69.98</v>
      </c>
      <c r="S2672" t="str">
        <f t="shared" si="125"/>
        <v>Small</v>
      </c>
    </row>
    <row r="2673" spans="1:19" hidden="1" x14ac:dyDescent="0.45">
      <c r="A2673">
        <v>67773</v>
      </c>
      <c r="B2673" s="1">
        <v>42467</v>
      </c>
      <c r="C2673" t="s">
        <v>361</v>
      </c>
      <c r="D2673" t="s">
        <v>263</v>
      </c>
      <c r="E2673" t="str">
        <f t="shared" si="123"/>
        <v>Lawrence Gill</v>
      </c>
      <c r="F2673" t="s">
        <v>69</v>
      </c>
      <c r="G2673" t="s">
        <v>19</v>
      </c>
      <c r="H2673" t="s">
        <v>19</v>
      </c>
      <c r="I2673" t="s">
        <v>613</v>
      </c>
      <c r="J2673" t="s">
        <v>614</v>
      </c>
      <c r="K2673" t="s">
        <v>614</v>
      </c>
      <c r="M2673" t="s">
        <v>615</v>
      </c>
      <c r="N2673" t="s">
        <v>574</v>
      </c>
      <c r="O2673" s="2">
        <v>3.36</v>
      </c>
      <c r="P2673" s="2">
        <v>8.99</v>
      </c>
      <c r="Q2673">
        <v>1</v>
      </c>
      <c r="R2673" s="2">
        <f t="shared" si="124"/>
        <v>8.99</v>
      </c>
      <c r="S2673" t="str">
        <f t="shared" si="125"/>
        <v>Small</v>
      </c>
    </row>
    <row r="2674" spans="1:19" hidden="1" x14ac:dyDescent="0.45">
      <c r="A2674">
        <v>67773</v>
      </c>
      <c r="B2674" s="1">
        <v>42467</v>
      </c>
      <c r="C2674" t="s">
        <v>361</v>
      </c>
      <c r="D2674" t="s">
        <v>263</v>
      </c>
      <c r="E2674" t="str">
        <f t="shared" si="123"/>
        <v>Lawrence Gill</v>
      </c>
      <c r="F2674" t="s">
        <v>69</v>
      </c>
      <c r="G2674" t="s">
        <v>19</v>
      </c>
      <c r="H2674" t="s">
        <v>19</v>
      </c>
      <c r="I2674" t="s">
        <v>616</v>
      </c>
      <c r="J2674" t="s">
        <v>617</v>
      </c>
      <c r="K2674" t="s">
        <v>618</v>
      </c>
      <c r="M2674" t="s">
        <v>615</v>
      </c>
      <c r="N2674" t="s">
        <v>574</v>
      </c>
      <c r="O2674" s="2">
        <v>1.87</v>
      </c>
      <c r="P2674" s="2">
        <v>4.99</v>
      </c>
      <c r="Q2674">
        <v>2</v>
      </c>
      <c r="R2674" s="2">
        <f t="shared" si="124"/>
        <v>9.98</v>
      </c>
      <c r="S2674" t="str">
        <f t="shared" si="125"/>
        <v>Small</v>
      </c>
    </row>
    <row r="2675" spans="1:19" hidden="1" x14ac:dyDescent="0.45">
      <c r="A2675">
        <v>67797</v>
      </c>
      <c r="B2675" s="1">
        <v>42467</v>
      </c>
      <c r="C2675" t="s">
        <v>129</v>
      </c>
      <c r="D2675" t="s">
        <v>439</v>
      </c>
      <c r="E2675" t="str">
        <f t="shared" si="123"/>
        <v>Thomas Wilson</v>
      </c>
      <c r="F2675" t="s">
        <v>55</v>
      </c>
      <c r="G2675" t="s">
        <v>49</v>
      </c>
      <c r="H2675" t="s">
        <v>56</v>
      </c>
      <c r="I2675" t="s">
        <v>683</v>
      </c>
      <c r="J2675" t="s">
        <v>684</v>
      </c>
      <c r="K2675" t="s">
        <v>684</v>
      </c>
      <c r="M2675" t="s">
        <v>573</v>
      </c>
      <c r="N2675" t="s">
        <v>574</v>
      </c>
      <c r="O2675" s="2">
        <v>1.87</v>
      </c>
      <c r="P2675" s="2">
        <v>4.99</v>
      </c>
      <c r="Q2675">
        <v>1</v>
      </c>
      <c r="R2675" s="2">
        <f t="shared" si="124"/>
        <v>4.99</v>
      </c>
      <c r="S2675" t="str">
        <f t="shared" si="125"/>
        <v>Small</v>
      </c>
    </row>
    <row r="2676" spans="1:19" hidden="1" x14ac:dyDescent="0.45">
      <c r="A2676">
        <v>67811</v>
      </c>
      <c r="B2676" s="1">
        <v>42467</v>
      </c>
      <c r="C2676" t="s">
        <v>942</v>
      </c>
      <c r="D2676" t="s">
        <v>128</v>
      </c>
      <c r="E2676" t="str">
        <f t="shared" si="123"/>
        <v>Johnathan Malhotra</v>
      </c>
      <c r="F2676" t="s">
        <v>40</v>
      </c>
      <c r="G2676" t="s">
        <v>41</v>
      </c>
      <c r="H2676" t="s">
        <v>41</v>
      </c>
      <c r="I2676" t="s">
        <v>616</v>
      </c>
      <c r="J2676" t="s">
        <v>617</v>
      </c>
      <c r="K2676" t="s">
        <v>618</v>
      </c>
      <c r="M2676" t="s">
        <v>615</v>
      </c>
      <c r="N2676" t="s">
        <v>574</v>
      </c>
      <c r="O2676" s="2">
        <v>1.87</v>
      </c>
      <c r="P2676" s="2">
        <v>4.99</v>
      </c>
      <c r="Q2676">
        <v>2</v>
      </c>
      <c r="R2676" s="2">
        <f t="shared" si="124"/>
        <v>9.98</v>
      </c>
      <c r="S2676" t="str">
        <f t="shared" si="125"/>
        <v>Small</v>
      </c>
    </row>
    <row r="2677" spans="1:19" hidden="1" x14ac:dyDescent="0.45">
      <c r="A2677">
        <v>67811</v>
      </c>
      <c r="B2677" s="1">
        <v>42467</v>
      </c>
      <c r="C2677" t="s">
        <v>942</v>
      </c>
      <c r="D2677" t="s">
        <v>128</v>
      </c>
      <c r="E2677" t="str">
        <f t="shared" si="123"/>
        <v>Johnathan Malhotra</v>
      </c>
      <c r="F2677" t="s">
        <v>40</v>
      </c>
      <c r="G2677" t="s">
        <v>41</v>
      </c>
      <c r="H2677" t="s">
        <v>41</v>
      </c>
      <c r="I2677" t="s">
        <v>613</v>
      </c>
      <c r="J2677" t="s">
        <v>614</v>
      </c>
      <c r="K2677" t="s">
        <v>614</v>
      </c>
      <c r="M2677" t="s">
        <v>615</v>
      </c>
      <c r="N2677" t="s">
        <v>574</v>
      </c>
      <c r="O2677" s="2">
        <v>3.36</v>
      </c>
      <c r="P2677" s="2">
        <v>8.99</v>
      </c>
      <c r="Q2677">
        <v>2</v>
      </c>
      <c r="R2677" s="2">
        <f t="shared" si="124"/>
        <v>17.98</v>
      </c>
      <c r="S2677" t="str">
        <f t="shared" si="125"/>
        <v>Small</v>
      </c>
    </row>
    <row r="2678" spans="1:19" hidden="1" x14ac:dyDescent="0.45">
      <c r="A2678">
        <v>67811</v>
      </c>
      <c r="B2678" s="1">
        <v>42467</v>
      </c>
      <c r="C2678" t="s">
        <v>942</v>
      </c>
      <c r="D2678" t="s">
        <v>128</v>
      </c>
      <c r="E2678" t="str">
        <f t="shared" si="123"/>
        <v>Johnathan Malhotra</v>
      </c>
      <c r="F2678" t="s">
        <v>40</v>
      </c>
      <c r="G2678" t="s">
        <v>41</v>
      </c>
      <c r="H2678" t="s">
        <v>41</v>
      </c>
      <c r="I2678" t="s">
        <v>580</v>
      </c>
      <c r="J2678" t="s">
        <v>581</v>
      </c>
      <c r="K2678" t="s">
        <v>581</v>
      </c>
      <c r="M2678" t="s">
        <v>573</v>
      </c>
      <c r="N2678" t="s">
        <v>574</v>
      </c>
      <c r="O2678" s="2">
        <v>1.87</v>
      </c>
      <c r="P2678" s="2">
        <v>4.99</v>
      </c>
      <c r="Q2678">
        <v>1</v>
      </c>
      <c r="R2678" s="2">
        <f t="shared" si="124"/>
        <v>4.99</v>
      </c>
      <c r="S2678" t="str">
        <f t="shared" si="125"/>
        <v>Small</v>
      </c>
    </row>
    <row r="2679" spans="1:19" hidden="1" x14ac:dyDescent="0.45">
      <c r="A2679">
        <v>67857</v>
      </c>
      <c r="B2679" s="1">
        <v>42468</v>
      </c>
      <c r="C2679" t="s">
        <v>741</v>
      </c>
      <c r="D2679" t="s">
        <v>494</v>
      </c>
      <c r="E2679" t="str">
        <f t="shared" si="123"/>
        <v>Morgan Alexander</v>
      </c>
      <c r="F2679" t="s">
        <v>55</v>
      </c>
      <c r="G2679" t="s">
        <v>49</v>
      </c>
      <c r="H2679" t="s">
        <v>56</v>
      </c>
      <c r="I2679" t="s">
        <v>594</v>
      </c>
      <c r="J2679" t="s">
        <v>595</v>
      </c>
      <c r="K2679" t="s">
        <v>595</v>
      </c>
      <c r="M2679" t="s">
        <v>573</v>
      </c>
      <c r="N2679" t="s">
        <v>574</v>
      </c>
      <c r="O2679" s="2">
        <v>1.49</v>
      </c>
      <c r="P2679" s="2">
        <v>3.99</v>
      </c>
      <c r="Q2679">
        <v>1</v>
      </c>
      <c r="R2679" s="2">
        <f t="shared" si="124"/>
        <v>3.99</v>
      </c>
      <c r="S2679" t="str">
        <f t="shared" si="125"/>
        <v>Small</v>
      </c>
    </row>
    <row r="2680" spans="1:19" hidden="1" x14ac:dyDescent="0.45">
      <c r="A2680">
        <v>67857</v>
      </c>
      <c r="B2680" s="1">
        <v>42468</v>
      </c>
      <c r="C2680" t="s">
        <v>741</v>
      </c>
      <c r="D2680" t="s">
        <v>494</v>
      </c>
      <c r="E2680" t="str">
        <f t="shared" si="123"/>
        <v>Morgan Alexander</v>
      </c>
      <c r="F2680" t="s">
        <v>55</v>
      </c>
      <c r="G2680" t="s">
        <v>49</v>
      </c>
      <c r="H2680" t="s">
        <v>56</v>
      </c>
      <c r="I2680" t="s">
        <v>596</v>
      </c>
      <c r="J2680" t="s">
        <v>597</v>
      </c>
      <c r="K2680" t="s">
        <v>597</v>
      </c>
      <c r="M2680" t="s">
        <v>573</v>
      </c>
      <c r="N2680" t="s">
        <v>574</v>
      </c>
      <c r="O2680" s="2">
        <v>12.19</v>
      </c>
      <c r="P2680" s="2">
        <v>32.6</v>
      </c>
      <c r="Q2680">
        <v>2</v>
      </c>
      <c r="R2680" s="2">
        <f t="shared" si="124"/>
        <v>65.2</v>
      </c>
      <c r="S2680" t="str">
        <f t="shared" si="125"/>
        <v>Small</v>
      </c>
    </row>
    <row r="2681" spans="1:19" hidden="1" x14ac:dyDescent="0.45">
      <c r="A2681">
        <v>67857</v>
      </c>
      <c r="B2681" s="1">
        <v>42468</v>
      </c>
      <c r="C2681" t="s">
        <v>741</v>
      </c>
      <c r="D2681" t="s">
        <v>494</v>
      </c>
      <c r="E2681" t="str">
        <f t="shared" si="123"/>
        <v>Morgan Alexander</v>
      </c>
      <c r="F2681" t="s">
        <v>55</v>
      </c>
      <c r="G2681" t="s">
        <v>49</v>
      </c>
      <c r="H2681" t="s">
        <v>56</v>
      </c>
      <c r="I2681" t="s">
        <v>629</v>
      </c>
      <c r="J2681" t="s">
        <v>630</v>
      </c>
      <c r="K2681" t="s">
        <v>631</v>
      </c>
      <c r="L2681" t="s">
        <v>632</v>
      </c>
      <c r="M2681" t="s">
        <v>633</v>
      </c>
      <c r="N2681" t="s">
        <v>588</v>
      </c>
      <c r="O2681" s="2">
        <v>6.92</v>
      </c>
      <c r="P2681" s="2">
        <v>8.99</v>
      </c>
      <c r="Q2681">
        <v>4</v>
      </c>
      <c r="R2681" s="2">
        <f t="shared" si="124"/>
        <v>35.96</v>
      </c>
      <c r="S2681" t="str">
        <f t="shared" si="125"/>
        <v>Small</v>
      </c>
    </row>
    <row r="2682" spans="1:19" hidden="1" x14ac:dyDescent="0.45">
      <c r="A2682">
        <v>67857</v>
      </c>
      <c r="B2682" s="1">
        <v>42468</v>
      </c>
      <c r="C2682" t="s">
        <v>741</v>
      </c>
      <c r="D2682" t="s">
        <v>494</v>
      </c>
      <c r="E2682" t="str">
        <f t="shared" si="123"/>
        <v>Morgan Alexander</v>
      </c>
      <c r="F2682" t="s">
        <v>55</v>
      </c>
      <c r="G2682" t="s">
        <v>49</v>
      </c>
      <c r="H2682" t="s">
        <v>56</v>
      </c>
      <c r="I2682" t="s">
        <v>726</v>
      </c>
      <c r="J2682" t="s">
        <v>727</v>
      </c>
      <c r="K2682" t="s">
        <v>625</v>
      </c>
      <c r="L2682" t="s">
        <v>317</v>
      </c>
      <c r="M2682" t="s">
        <v>626</v>
      </c>
      <c r="N2682" t="s">
        <v>588</v>
      </c>
      <c r="O2682" s="2">
        <v>41.57</v>
      </c>
      <c r="P2682" s="2">
        <v>53.99</v>
      </c>
      <c r="Q2682">
        <v>4</v>
      </c>
      <c r="R2682" s="2">
        <f t="shared" si="124"/>
        <v>215.96</v>
      </c>
      <c r="S2682" t="str">
        <f t="shared" si="125"/>
        <v>Small</v>
      </c>
    </row>
    <row r="2683" spans="1:19" hidden="1" x14ac:dyDescent="0.45">
      <c r="A2683">
        <v>67871</v>
      </c>
      <c r="B2683" s="1">
        <v>42468</v>
      </c>
      <c r="C2683" t="s">
        <v>285</v>
      </c>
      <c r="D2683" t="s">
        <v>736</v>
      </c>
      <c r="E2683" t="str">
        <f t="shared" si="123"/>
        <v>Robert Parker</v>
      </c>
      <c r="F2683" t="s">
        <v>302</v>
      </c>
      <c r="G2683" t="s">
        <v>89</v>
      </c>
      <c r="H2683" t="s">
        <v>89</v>
      </c>
      <c r="I2683" t="s">
        <v>683</v>
      </c>
      <c r="J2683" t="s">
        <v>684</v>
      </c>
      <c r="K2683" t="s">
        <v>684</v>
      </c>
      <c r="M2683" t="s">
        <v>573</v>
      </c>
      <c r="N2683" t="s">
        <v>574</v>
      </c>
      <c r="O2683" s="2">
        <v>1.87</v>
      </c>
      <c r="P2683" s="2">
        <v>4.99</v>
      </c>
      <c r="Q2683">
        <v>4</v>
      </c>
      <c r="R2683" s="2">
        <f t="shared" si="124"/>
        <v>19.96</v>
      </c>
      <c r="S2683" t="str">
        <f t="shared" si="125"/>
        <v>Small</v>
      </c>
    </row>
    <row r="2684" spans="1:19" hidden="1" x14ac:dyDescent="0.45">
      <c r="A2684">
        <v>67871</v>
      </c>
      <c r="B2684" s="1">
        <v>42468</v>
      </c>
      <c r="C2684" t="s">
        <v>285</v>
      </c>
      <c r="D2684" t="s">
        <v>736</v>
      </c>
      <c r="E2684" t="str">
        <f t="shared" si="123"/>
        <v>Robert Parker</v>
      </c>
      <c r="F2684" t="s">
        <v>302</v>
      </c>
      <c r="G2684" t="s">
        <v>89</v>
      </c>
      <c r="H2684" t="s">
        <v>89</v>
      </c>
      <c r="I2684" t="s">
        <v>589</v>
      </c>
      <c r="J2684" t="s">
        <v>590</v>
      </c>
      <c r="K2684" t="s">
        <v>591</v>
      </c>
      <c r="L2684" t="s">
        <v>45</v>
      </c>
      <c r="M2684" t="s">
        <v>592</v>
      </c>
      <c r="N2684" t="s">
        <v>574</v>
      </c>
      <c r="O2684" s="2">
        <v>13.09</v>
      </c>
      <c r="P2684" s="2">
        <v>34.99</v>
      </c>
      <c r="Q2684">
        <v>2</v>
      </c>
      <c r="R2684" s="2">
        <f t="shared" si="124"/>
        <v>69.98</v>
      </c>
      <c r="S2684" t="str">
        <f t="shared" si="125"/>
        <v>Small</v>
      </c>
    </row>
    <row r="2685" spans="1:19" hidden="1" x14ac:dyDescent="0.45">
      <c r="A2685">
        <v>67918</v>
      </c>
      <c r="B2685" s="1">
        <v>42469</v>
      </c>
      <c r="C2685" t="s">
        <v>755</v>
      </c>
      <c r="D2685" t="s">
        <v>136</v>
      </c>
      <c r="E2685" t="str">
        <f t="shared" si="123"/>
        <v>Arturo Sun</v>
      </c>
      <c r="F2685" t="s">
        <v>215</v>
      </c>
      <c r="G2685" t="s">
        <v>216</v>
      </c>
      <c r="H2685" t="s">
        <v>216</v>
      </c>
      <c r="I2685" t="s">
        <v>681</v>
      </c>
      <c r="J2685" t="s">
        <v>682</v>
      </c>
      <c r="K2685" t="s">
        <v>682</v>
      </c>
      <c r="M2685" t="s">
        <v>573</v>
      </c>
      <c r="N2685" t="s">
        <v>574</v>
      </c>
      <c r="O2685" s="2">
        <v>11.22</v>
      </c>
      <c r="P2685" s="2">
        <v>29.99</v>
      </c>
      <c r="Q2685">
        <v>1</v>
      </c>
      <c r="R2685" s="2">
        <f t="shared" si="124"/>
        <v>29.99</v>
      </c>
      <c r="S2685" t="str">
        <f t="shared" si="125"/>
        <v>Small</v>
      </c>
    </row>
    <row r="2686" spans="1:19" hidden="1" x14ac:dyDescent="0.45">
      <c r="A2686">
        <v>67918</v>
      </c>
      <c r="B2686" s="1">
        <v>42469</v>
      </c>
      <c r="C2686" t="s">
        <v>755</v>
      </c>
      <c r="D2686" t="s">
        <v>136</v>
      </c>
      <c r="E2686" t="str">
        <f t="shared" si="123"/>
        <v>Arturo Sun</v>
      </c>
      <c r="F2686" t="s">
        <v>215</v>
      </c>
      <c r="G2686" t="s">
        <v>216</v>
      </c>
      <c r="H2686" t="s">
        <v>216</v>
      </c>
      <c r="I2686" t="s">
        <v>683</v>
      </c>
      <c r="J2686" t="s">
        <v>684</v>
      </c>
      <c r="K2686" t="s">
        <v>684</v>
      </c>
      <c r="M2686" t="s">
        <v>573</v>
      </c>
      <c r="N2686" t="s">
        <v>574</v>
      </c>
      <c r="O2686" s="2">
        <v>1.87</v>
      </c>
      <c r="P2686" s="2">
        <v>4.99</v>
      </c>
      <c r="Q2686">
        <v>1</v>
      </c>
      <c r="R2686" s="2">
        <f t="shared" si="124"/>
        <v>4.99</v>
      </c>
      <c r="S2686" t="str">
        <f t="shared" si="125"/>
        <v>Small</v>
      </c>
    </row>
    <row r="2687" spans="1:19" hidden="1" x14ac:dyDescent="0.45">
      <c r="A2687">
        <v>67918</v>
      </c>
      <c r="B2687" s="1">
        <v>42469</v>
      </c>
      <c r="C2687" t="s">
        <v>755</v>
      </c>
      <c r="D2687" t="s">
        <v>136</v>
      </c>
      <c r="E2687" t="str">
        <f t="shared" si="123"/>
        <v>Arturo Sun</v>
      </c>
      <c r="F2687" t="s">
        <v>215</v>
      </c>
      <c r="G2687" t="s">
        <v>216</v>
      </c>
      <c r="H2687" t="s">
        <v>216</v>
      </c>
      <c r="I2687" t="s">
        <v>661</v>
      </c>
      <c r="J2687" t="s">
        <v>662</v>
      </c>
      <c r="K2687" t="s">
        <v>591</v>
      </c>
      <c r="L2687" t="s">
        <v>31</v>
      </c>
      <c r="M2687" t="s">
        <v>592</v>
      </c>
      <c r="N2687" t="s">
        <v>574</v>
      </c>
      <c r="O2687" s="2">
        <v>13.09</v>
      </c>
      <c r="P2687" s="2">
        <v>34.99</v>
      </c>
      <c r="Q2687">
        <v>1</v>
      </c>
      <c r="R2687" s="2">
        <f t="shared" si="124"/>
        <v>34.99</v>
      </c>
      <c r="S2687" t="str">
        <f t="shared" si="125"/>
        <v>Small</v>
      </c>
    </row>
    <row r="2688" spans="1:19" hidden="1" x14ac:dyDescent="0.45">
      <c r="A2688">
        <v>67918</v>
      </c>
      <c r="B2688" s="1">
        <v>42469</v>
      </c>
      <c r="C2688" t="s">
        <v>755</v>
      </c>
      <c r="D2688" t="s">
        <v>136</v>
      </c>
      <c r="E2688" t="str">
        <f t="shared" si="123"/>
        <v>Arturo Sun</v>
      </c>
      <c r="F2688" t="s">
        <v>215</v>
      </c>
      <c r="G2688" t="s">
        <v>216</v>
      </c>
      <c r="H2688" t="s">
        <v>216</v>
      </c>
      <c r="I2688" t="s">
        <v>584</v>
      </c>
      <c r="J2688" t="s">
        <v>585</v>
      </c>
      <c r="K2688" t="s">
        <v>586</v>
      </c>
      <c r="L2688" t="s">
        <v>45</v>
      </c>
      <c r="M2688" t="s">
        <v>587</v>
      </c>
      <c r="N2688" t="s">
        <v>588</v>
      </c>
      <c r="O2688" s="2">
        <v>9.16</v>
      </c>
      <c r="P2688" s="2">
        <v>24.49</v>
      </c>
      <c r="Q2688">
        <v>3</v>
      </c>
      <c r="R2688" s="2">
        <f t="shared" si="124"/>
        <v>73.47</v>
      </c>
      <c r="S2688" t="str">
        <f t="shared" si="125"/>
        <v>Small</v>
      </c>
    </row>
    <row r="2689" spans="1:19" hidden="1" x14ac:dyDescent="0.45">
      <c r="A2689">
        <v>67926</v>
      </c>
      <c r="B2689" s="1">
        <v>42469</v>
      </c>
      <c r="C2689" t="s">
        <v>231</v>
      </c>
      <c r="D2689" t="s">
        <v>688</v>
      </c>
      <c r="E2689" t="str">
        <f t="shared" si="123"/>
        <v>Timothy Stewart</v>
      </c>
      <c r="F2689" t="s">
        <v>215</v>
      </c>
      <c r="G2689" t="s">
        <v>216</v>
      </c>
      <c r="H2689" t="s">
        <v>216</v>
      </c>
      <c r="I2689" t="s">
        <v>589</v>
      </c>
      <c r="J2689" t="s">
        <v>590</v>
      </c>
      <c r="K2689" t="s">
        <v>591</v>
      </c>
      <c r="L2689" t="s">
        <v>45</v>
      </c>
      <c r="M2689" t="s">
        <v>592</v>
      </c>
      <c r="N2689" t="s">
        <v>574</v>
      </c>
      <c r="O2689" s="2">
        <v>13.09</v>
      </c>
      <c r="P2689" s="2">
        <v>34.99</v>
      </c>
      <c r="Q2689">
        <v>1</v>
      </c>
      <c r="R2689" s="2">
        <f t="shared" si="124"/>
        <v>34.99</v>
      </c>
      <c r="S2689" t="str">
        <f t="shared" si="125"/>
        <v>Small</v>
      </c>
    </row>
    <row r="2690" spans="1:19" hidden="1" x14ac:dyDescent="0.45">
      <c r="A2690">
        <v>67926</v>
      </c>
      <c r="B2690" s="1">
        <v>42469</v>
      </c>
      <c r="C2690" t="s">
        <v>231</v>
      </c>
      <c r="D2690" t="s">
        <v>688</v>
      </c>
      <c r="E2690" t="str">
        <f t="shared" si="123"/>
        <v>Timothy Stewart</v>
      </c>
      <c r="F2690" t="s">
        <v>215</v>
      </c>
      <c r="G2690" t="s">
        <v>216</v>
      </c>
      <c r="H2690" t="s">
        <v>216</v>
      </c>
      <c r="I2690" t="s">
        <v>616</v>
      </c>
      <c r="J2690" t="s">
        <v>617</v>
      </c>
      <c r="K2690" t="s">
        <v>618</v>
      </c>
      <c r="M2690" t="s">
        <v>615</v>
      </c>
      <c r="N2690" t="s">
        <v>574</v>
      </c>
      <c r="O2690" s="2">
        <v>1.87</v>
      </c>
      <c r="P2690" s="2">
        <v>4.99</v>
      </c>
      <c r="Q2690">
        <v>4</v>
      </c>
      <c r="R2690" s="2">
        <f t="shared" si="124"/>
        <v>19.96</v>
      </c>
      <c r="S2690" t="str">
        <f t="shared" si="125"/>
        <v>Small</v>
      </c>
    </row>
    <row r="2691" spans="1:19" hidden="1" x14ac:dyDescent="0.45">
      <c r="A2691">
        <v>67928</v>
      </c>
      <c r="B2691" s="1">
        <v>42469</v>
      </c>
      <c r="C2691" t="s">
        <v>515</v>
      </c>
      <c r="D2691" t="s">
        <v>912</v>
      </c>
      <c r="E2691" t="str">
        <f t="shared" ref="E2691:E2754" si="126">CONCATENATE(C2691," ",D2691)</f>
        <v>Kelly Wood</v>
      </c>
      <c r="F2691" t="s">
        <v>424</v>
      </c>
      <c r="G2691" t="s">
        <v>89</v>
      </c>
      <c r="H2691" t="s">
        <v>89</v>
      </c>
      <c r="I2691" t="s">
        <v>629</v>
      </c>
      <c r="J2691" t="s">
        <v>630</v>
      </c>
      <c r="K2691" t="s">
        <v>631</v>
      </c>
      <c r="L2691" t="s">
        <v>632</v>
      </c>
      <c r="M2691" t="s">
        <v>633</v>
      </c>
      <c r="N2691" t="s">
        <v>588</v>
      </c>
      <c r="O2691" s="2">
        <v>6.92</v>
      </c>
      <c r="P2691" s="2">
        <v>8.99</v>
      </c>
      <c r="Q2691">
        <v>1</v>
      </c>
      <c r="R2691" s="2">
        <f t="shared" ref="R2691:R2754" si="127">P2691*Q2691</f>
        <v>8.99</v>
      </c>
      <c r="S2691" t="str">
        <f t="shared" ref="S2691:S2754" si="128">VLOOKUP(R2691,$T$2:$U$4,2,TRUE)</f>
        <v>Small</v>
      </c>
    </row>
    <row r="2692" spans="1:19" hidden="1" x14ac:dyDescent="0.45">
      <c r="A2692">
        <v>67928</v>
      </c>
      <c r="B2692" s="1">
        <v>42469</v>
      </c>
      <c r="C2692" t="s">
        <v>515</v>
      </c>
      <c r="D2692" t="s">
        <v>912</v>
      </c>
      <c r="E2692" t="str">
        <f t="shared" si="126"/>
        <v>Kelly Wood</v>
      </c>
      <c r="F2692" t="s">
        <v>424</v>
      </c>
      <c r="G2692" t="s">
        <v>89</v>
      </c>
      <c r="H2692" t="s">
        <v>89</v>
      </c>
      <c r="I2692" t="s">
        <v>798</v>
      </c>
      <c r="J2692" t="s">
        <v>799</v>
      </c>
      <c r="K2692" t="s">
        <v>800</v>
      </c>
      <c r="L2692" t="s">
        <v>45</v>
      </c>
      <c r="M2692" t="s">
        <v>801</v>
      </c>
      <c r="N2692" t="s">
        <v>588</v>
      </c>
      <c r="O2692" s="2">
        <v>26.18</v>
      </c>
      <c r="P2692" s="2">
        <v>69.989999999999995</v>
      </c>
      <c r="Q2692">
        <v>4</v>
      </c>
      <c r="R2692" s="2">
        <f t="shared" si="127"/>
        <v>279.95999999999998</v>
      </c>
      <c r="S2692" t="str">
        <f t="shared" si="128"/>
        <v>Small</v>
      </c>
    </row>
    <row r="2693" spans="1:19" hidden="1" x14ac:dyDescent="0.45">
      <c r="A2693">
        <v>67933</v>
      </c>
      <c r="B2693" s="1">
        <v>42469</v>
      </c>
      <c r="C2693" t="s">
        <v>540</v>
      </c>
      <c r="D2693" t="s">
        <v>453</v>
      </c>
      <c r="E2693" t="str">
        <f t="shared" si="126"/>
        <v>Yolanda Pal</v>
      </c>
      <c r="F2693" t="s">
        <v>159</v>
      </c>
      <c r="G2693" t="s">
        <v>89</v>
      </c>
      <c r="H2693" t="s">
        <v>89</v>
      </c>
      <c r="I2693" t="s">
        <v>582</v>
      </c>
      <c r="J2693" t="s">
        <v>583</v>
      </c>
      <c r="K2693" t="s">
        <v>583</v>
      </c>
      <c r="M2693" t="s">
        <v>573</v>
      </c>
      <c r="N2693" t="s">
        <v>574</v>
      </c>
      <c r="O2693" s="2">
        <v>10.84</v>
      </c>
      <c r="P2693" s="2">
        <v>28.99</v>
      </c>
      <c r="Q2693">
        <v>2</v>
      </c>
      <c r="R2693" s="2">
        <f t="shared" si="127"/>
        <v>57.98</v>
      </c>
      <c r="S2693" t="str">
        <f t="shared" si="128"/>
        <v>Small</v>
      </c>
    </row>
    <row r="2694" spans="1:19" hidden="1" x14ac:dyDescent="0.45">
      <c r="A2694">
        <v>67933</v>
      </c>
      <c r="B2694" s="1">
        <v>42469</v>
      </c>
      <c r="C2694" t="s">
        <v>540</v>
      </c>
      <c r="D2694" t="s">
        <v>453</v>
      </c>
      <c r="E2694" t="str">
        <f t="shared" si="126"/>
        <v>Yolanda Pal</v>
      </c>
      <c r="F2694" t="s">
        <v>159</v>
      </c>
      <c r="G2694" t="s">
        <v>89</v>
      </c>
      <c r="H2694" t="s">
        <v>89</v>
      </c>
      <c r="I2694" t="s">
        <v>580</v>
      </c>
      <c r="J2694" t="s">
        <v>581</v>
      </c>
      <c r="K2694" t="s">
        <v>581</v>
      </c>
      <c r="M2694" t="s">
        <v>573</v>
      </c>
      <c r="N2694" t="s">
        <v>574</v>
      </c>
      <c r="O2694" s="2">
        <v>1.87</v>
      </c>
      <c r="P2694" s="2">
        <v>4.99</v>
      </c>
      <c r="Q2694">
        <v>1</v>
      </c>
      <c r="R2694" s="2">
        <f t="shared" si="127"/>
        <v>4.99</v>
      </c>
      <c r="S2694" t="str">
        <f t="shared" si="128"/>
        <v>Small</v>
      </c>
    </row>
    <row r="2695" spans="1:19" hidden="1" x14ac:dyDescent="0.45">
      <c r="A2695">
        <v>67933</v>
      </c>
      <c r="B2695" s="1">
        <v>42469</v>
      </c>
      <c r="C2695" t="s">
        <v>540</v>
      </c>
      <c r="D2695" t="s">
        <v>453</v>
      </c>
      <c r="E2695" t="str">
        <f t="shared" si="126"/>
        <v>Yolanda Pal</v>
      </c>
      <c r="F2695" t="s">
        <v>159</v>
      </c>
      <c r="G2695" t="s">
        <v>89</v>
      </c>
      <c r="H2695" t="s">
        <v>89</v>
      </c>
      <c r="I2695" t="s">
        <v>663</v>
      </c>
      <c r="J2695" t="s">
        <v>664</v>
      </c>
      <c r="K2695" t="s">
        <v>665</v>
      </c>
      <c r="M2695" t="s">
        <v>573</v>
      </c>
      <c r="N2695" t="s">
        <v>574</v>
      </c>
      <c r="O2695" s="2">
        <v>0.86</v>
      </c>
      <c r="P2695" s="2">
        <v>2.29</v>
      </c>
      <c r="Q2695">
        <v>2</v>
      </c>
      <c r="R2695" s="2">
        <f t="shared" si="127"/>
        <v>4.58</v>
      </c>
      <c r="S2695" t="str">
        <f t="shared" si="128"/>
        <v>Small</v>
      </c>
    </row>
    <row r="2696" spans="1:19" hidden="1" x14ac:dyDescent="0.45">
      <c r="A2696">
        <v>67934</v>
      </c>
      <c r="B2696" s="1">
        <v>42469</v>
      </c>
      <c r="C2696" t="s">
        <v>1020</v>
      </c>
      <c r="D2696" t="s">
        <v>228</v>
      </c>
      <c r="E2696" t="str">
        <f t="shared" si="126"/>
        <v>Desiree Munoz</v>
      </c>
      <c r="F2696" t="s">
        <v>105</v>
      </c>
      <c r="G2696" t="s">
        <v>82</v>
      </c>
      <c r="H2696" t="s">
        <v>82</v>
      </c>
      <c r="I2696" t="s">
        <v>571</v>
      </c>
      <c r="J2696" t="s">
        <v>572</v>
      </c>
      <c r="K2696" t="s">
        <v>572</v>
      </c>
      <c r="M2696" t="s">
        <v>573</v>
      </c>
      <c r="N2696" t="s">
        <v>574</v>
      </c>
      <c r="O2696" s="2">
        <v>8.0399999999999991</v>
      </c>
      <c r="P2696" s="2">
        <v>21.49</v>
      </c>
      <c r="Q2696">
        <v>1</v>
      </c>
      <c r="R2696" s="2">
        <f t="shared" si="127"/>
        <v>21.49</v>
      </c>
      <c r="S2696" t="str">
        <f t="shared" si="128"/>
        <v>Small</v>
      </c>
    </row>
    <row r="2697" spans="1:19" hidden="1" x14ac:dyDescent="0.45">
      <c r="A2697">
        <v>67938</v>
      </c>
      <c r="B2697" s="1">
        <v>42469</v>
      </c>
      <c r="C2697" t="s">
        <v>1048</v>
      </c>
      <c r="D2697" t="s">
        <v>409</v>
      </c>
      <c r="E2697" t="str">
        <f t="shared" si="126"/>
        <v>Javier Torres</v>
      </c>
      <c r="F2697" t="s">
        <v>424</v>
      </c>
      <c r="G2697" t="s">
        <v>89</v>
      </c>
      <c r="H2697" t="s">
        <v>89</v>
      </c>
      <c r="I2697" t="s">
        <v>608</v>
      </c>
      <c r="J2697" t="s">
        <v>609</v>
      </c>
      <c r="K2697" t="s">
        <v>591</v>
      </c>
      <c r="L2697" t="s">
        <v>532</v>
      </c>
      <c r="M2697" t="s">
        <v>592</v>
      </c>
      <c r="N2697" t="s">
        <v>574</v>
      </c>
      <c r="O2697" s="2">
        <v>13.09</v>
      </c>
      <c r="P2697" s="2">
        <v>34.99</v>
      </c>
      <c r="Q2697">
        <v>1</v>
      </c>
      <c r="R2697" s="2">
        <f t="shared" si="127"/>
        <v>34.99</v>
      </c>
      <c r="S2697" t="str">
        <f t="shared" si="128"/>
        <v>Small</v>
      </c>
    </row>
    <row r="2698" spans="1:19" hidden="1" x14ac:dyDescent="0.45">
      <c r="A2698">
        <v>67947</v>
      </c>
      <c r="B2698" s="1">
        <v>42469</v>
      </c>
      <c r="C2698" t="s">
        <v>741</v>
      </c>
      <c r="D2698" t="s">
        <v>100</v>
      </c>
      <c r="E2698" t="str">
        <f t="shared" si="126"/>
        <v>Morgan Cox</v>
      </c>
      <c r="F2698" t="s">
        <v>48</v>
      </c>
      <c r="G2698" t="s">
        <v>49</v>
      </c>
      <c r="H2698" t="s">
        <v>50</v>
      </c>
      <c r="I2698" t="s">
        <v>568</v>
      </c>
      <c r="J2698" t="s">
        <v>569</v>
      </c>
      <c r="K2698" t="s">
        <v>570</v>
      </c>
      <c r="L2698" t="s">
        <v>45</v>
      </c>
      <c r="M2698" t="s">
        <v>32</v>
      </c>
      <c r="N2698" t="s">
        <v>25</v>
      </c>
      <c r="O2698" s="2">
        <v>343.65</v>
      </c>
      <c r="P2698" s="2">
        <v>539.99</v>
      </c>
      <c r="Q2698">
        <v>1</v>
      </c>
      <c r="R2698" s="2">
        <f t="shared" si="127"/>
        <v>539.99</v>
      </c>
      <c r="S2698" t="str">
        <f t="shared" si="128"/>
        <v>Medium</v>
      </c>
    </row>
    <row r="2699" spans="1:19" hidden="1" x14ac:dyDescent="0.45">
      <c r="A2699">
        <v>67947</v>
      </c>
      <c r="B2699" s="1">
        <v>42469</v>
      </c>
      <c r="C2699" t="s">
        <v>741</v>
      </c>
      <c r="D2699" t="s">
        <v>100</v>
      </c>
      <c r="E2699" t="str">
        <f t="shared" si="126"/>
        <v>Morgan Cox</v>
      </c>
      <c r="F2699" t="s">
        <v>48</v>
      </c>
      <c r="G2699" t="s">
        <v>49</v>
      </c>
      <c r="H2699" t="s">
        <v>50</v>
      </c>
      <c r="I2699" t="s">
        <v>571</v>
      </c>
      <c r="J2699" t="s">
        <v>572</v>
      </c>
      <c r="K2699" t="s">
        <v>572</v>
      </c>
      <c r="M2699" t="s">
        <v>573</v>
      </c>
      <c r="N2699" t="s">
        <v>574</v>
      </c>
      <c r="O2699" s="2">
        <v>8.0399999999999991</v>
      </c>
      <c r="P2699" s="2">
        <v>21.49</v>
      </c>
      <c r="Q2699">
        <v>1</v>
      </c>
      <c r="R2699" s="2">
        <f t="shared" si="127"/>
        <v>21.49</v>
      </c>
      <c r="S2699" t="str">
        <f t="shared" si="128"/>
        <v>Small</v>
      </c>
    </row>
    <row r="2700" spans="1:19" hidden="1" x14ac:dyDescent="0.45">
      <c r="A2700">
        <v>67947</v>
      </c>
      <c r="B2700" s="1">
        <v>42469</v>
      </c>
      <c r="C2700" t="s">
        <v>741</v>
      </c>
      <c r="D2700" t="s">
        <v>100</v>
      </c>
      <c r="E2700" t="str">
        <f t="shared" si="126"/>
        <v>Morgan Cox</v>
      </c>
      <c r="F2700" t="s">
        <v>48</v>
      </c>
      <c r="G2700" t="s">
        <v>49</v>
      </c>
      <c r="H2700" t="s">
        <v>50</v>
      </c>
      <c r="I2700" t="s">
        <v>726</v>
      </c>
      <c r="J2700" t="s">
        <v>727</v>
      </c>
      <c r="K2700" t="s">
        <v>625</v>
      </c>
      <c r="L2700" t="s">
        <v>317</v>
      </c>
      <c r="M2700" t="s">
        <v>626</v>
      </c>
      <c r="N2700" t="s">
        <v>588</v>
      </c>
      <c r="O2700" s="2">
        <v>41.57</v>
      </c>
      <c r="P2700" s="2">
        <v>53.99</v>
      </c>
      <c r="Q2700">
        <v>4</v>
      </c>
      <c r="R2700" s="2">
        <f t="shared" si="127"/>
        <v>215.96</v>
      </c>
      <c r="S2700" t="str">
        <f t="shared" si="128"/>
        <v>Small</v>
      </c>
    </row>
    <row r="2701" spans="1:19" hidden="1" x14ac:dyDescent="0.45">
      <c r="A2701">
        <v>67971</v>
      </c>
      <c r="B2701" s="1">
        <v>42470</v>
      </c>
      <c r="C2701" t="s">
        <v>1033</v>
      </c>
      <c r="D2701" t="s">
        <v>370</v>
      </c>
      <c r="E2701" t="str">
        <f t="shared" si="126"/>
        <v>Natasha Alonso</v>
      </c>
      <c r="F2701" t="s">
        <v>18</v>
      </c>
      <c r="G2701" t="s">
        <v>19</v>
      </c>
      <c r="H2701" t="s">
        <v>19</v>
      </c>
      <c r="I2701" t="s">
        <v>648</v>
      </c>
      <c r="J2701" t="s">
        <v>649</v>
      </c>
      <c r="K2701" t="s">
        <v>649</v>
      </c>
      <c r="M2701" t="s">
        <v>615</v>
      </c>
      <c r="N2701" t="s">
        <v>574</v>
      </c>
      <c r="O2701" s="2">
        <v>3.74</v>
      </c>
      <c r="P2701" s="2">
        <v>9.99</v>
      </c>
      <c r="Q2701">
        <v>2</v>
      </c>
      <c r="R2701" s="2">
        <f t="shared" si="127"/>
        <v>19.98</v>
      </c>
      <c r="S2701" t="str">
        <f t="shared" si="128"/>
        <v>Small</v>
      </c>
    </row>
    <row r="2702" spans="1:19" hidden="1" x14ac:dyDescent="0.45">
      <c r="A2702">
        <v>67971</v>
      </c>
      <c r="B2702" s="1">
        <v>42470</v>
      </c>
      <c r="C2702" t="s">
        <v>1033</v>
      </c>
      <c r="D2702" t="s">
        <v>370</v>
      </c>
      <c r="E2702" t="str">
        <f t="shared" si="126"/>
        <v>Natasha Alonso</v>
      </c>
      <c r="F2702" t="s">
        <v>18</v>
      </c>
      <c r="G2702" t="s">
        <v>19</v>
      </c>
      <c r="H2702" t="s">
        <v>19</v>
      </c>
      <c r="I2702" t="s">
        <v>616</v>
      </c>
      <c r="J2702" t="s">
        <v>617</v>
      </c>
      <c r="K2702" t="s">
        <v>618</v>
      </c>
      <c r="M2702" t="s">
        <v>615</v>
      </c>
      <c r="N2702" t="s">
        <v>574</v>
      </c>
      <c r="O2702" s="2">
        <v>1.87</v>
      </c>
      <c r="P2702" s="2">
        <v>4.99</v>
      </c>
      <c r="Q2702">
        <v>2</v>
      </c>
      <c r="R2702" s="2">
        <f t="shared" si="127"/>
        <v>9.98</v>
      </c>
      <c r="S2702" t="str">
        <f t="shared" si="128"/>
        <v>Small</v>
      </c>
    </row>
    <row r="2703" spans="1:19" hidden="1" x14ac:dyDescent="0.45">
      <c r="A2703">
        <v>67978</v>
      </c>
      <c r="B2703" s="1">
        <v>42470</v>
      </c>
      <c r="C2703" t="s">
        <v>1049</v>
      </c>
      <c r="D2703" t="s">
        <v>1050</v>
      </c>
      <c r="E2703" t="str">
        <f t="shared" si="126"/>
        <v>Brittney West</v>
      </c>
      <c r="F2703" t="s">
        <v>171</v>
      </c>
      <c r="G2703" t="s">
        <v>82</v>
      </c>
      <c r="H2703" t="s">
        <v>82</v>
      </c>
      <c r="I2703" t="s">
        <v>596</v>
      </c>
      <c r="J2703" t="s">
        <v>597</v>
      </c>
      <c r="K2703" t="s">
        <v>597</v>
      </c>
      <c r="M2703" t="s">
        <v>573</v>
      </c>
      <c r="N2703" t="s">
        <v>574</v>
      </c>
      <c r="O2703" s="2">
        <v>12.19</v>
      </c>
      <c r="P2703" s="2">
        <v>32.6</v>
      </c>
      <c r="Q2703">
        <v>1</v>
      </c>
      <c r="R2703" s="2">
        <f t="shared" si="127"/>
        <v>32.6</v>
      </c>
      <c r="S2703" t="str">
        <f t="shared" si="128"/>
        <v>Small</v>
      </c>
    </row>
    <row r="2704" spans="1:19" hidden="1" x14ac:dyDescent="0.45">
      <c r="A2704">
        <v>67978</v>
      </c>
      <c r="B2704" s="1">
        <v>42470</v>
      </c>
      <c r="C2704" t="s">
        <v>1049</v>
      </c>
      <c r="D2704" t="s">
        <v>1050</v>
      </c>
      <c r="E2704" t="str">
        <f t="shared" si="126"/>
        <v>Brittney West</v>
      </c>
      <c r="F2704" t="s">
        <v>171</v>
      </c>
      <c r="G2704" t="s">
        <v>82</v>
      </c>
      <c r="H2704" t="s">
        <v>82</v>
      </c>
      <c r="I2704" t="s">
        <v>594</v>
      </c>
      <c r="J2704" t="s">
        <v>595</v>
      </c>
      <c r="K2704" t="s">
        <v>595</v>
      </c>
      <c r="M2704" t="s">
        <v>573</v>
      </c>
      <c r="N2704" t="s">
        <v>574</v>
      </c>
      <c r="O2704" s="2">
        <v>1.49</v>
      </c>
      <c r="P2704" s="2">
        <v>3.99</v>
      </c>
      <c r="Q2704">
        <v>3</v>
      </c>
      <c r="R2704" s="2">
        <f t="shared" si="127"/>
        <v>11.97</v>
      </c>
      <c r="S2704" t="str">
        <f t="shared" si="128"/>
        <v>Small</v>
      </c>
    </row>
    <row r="2705" spans="1:19" hidden="1" x14ac:dyDescent="0.45">
      <c r="A2705">
        <v>67978</v>
      </c>
      <c r="B2705" s="1">
        <v>42470</v>
      </c>
      <c r="C2705" t="s">
        <v>1049</v>
      </c>
      <c r="D2705" t="s">
        <v>1050</v>
      </c>
      <c r="E2705" t="str">
        <f t="shared" si="126"/>
        <v>Brittney West</v>
      </c>
      <c r="F2705" t="s">
        <v>171</v>
      </c>
      <c r="G2705" t="s">
        <v>82</v>
      </c>
      <c r="H2705" t="s">
        <v>82</v>
      </c>
      <c r="I2705" t="s">
        <v>661</v>
      </c>
      <c r="J2705" t="s">
        <v>662</v>
      </c>
      <c r="K2705" t="s">
        <v>591</v>
      </c>
      <c r="L2705" t="s">
        <v>31</v>
      </c>
      <c r="M2705" t="s">
        <v>592</v>
      </c>
      <c r="N2705" t="s">
        <v>574</v>
      </c>
      <c r="O2705" s="2">
        <v>13.09</v>
      </c>
      <c r="P2705" s="2">
        <v>34.99</v>
      </c>
      <c r="Q2705">
        <v>1</v>
      </c>
      <c r="R2705" s="2">
        <f t="shared" si="127"/>
        <v>34.99</v>
      </c>
      <c r="S2705" t="str">
        <f t="shared" si="128"/>
        <v>Small</v>
      </c>
    </row>
    <row r="2706" spans="1:19" hidden="1" x14ac:dyDescent="0.45">
      <c r="A2706">
        <v>67978</v>
      </c>
      <c r="B2706" s="1">
        <v>42470</v>
      </c>
      <c r="C2706" t="s">
        <v>1049</v>
      </c>
      <c r="D2706" t="s">
        <v>1050</v>
      </c>
      <c r="E2706" t="str">
        <f t="shared" si="126"/>
        <v>Brittney West</v>
      </c>
      <c r="F2706" t="s">
        <v>171</v>
      </c>
      <c r="G2706" t="s">
        <v>82</v>
      </c>
      <c r="H2706" t="s">
        <v>82</v>
      </c>
      <c r="I2706" t="s">
        <v>334</v>
      </c>
      <c r="J2706" t="s">
        <v>335</v>
      </c>
      <c r="K2706" t="s">
        <v>309</v>
      </c>
      <c r="L2706" t="s">
        <v>45</v>
      </c>
      <c r="M2706" t="s">
        <v>32</v>
      </c>
      <c r="N2706" t="s">
        <v>25</v>
      </c>
      <c r="O2706" s="2">
        <v>1554.95</v>
      </c>
      <c r="P2706" s="2">
        <v>2443.35</v>
      </c>
      <c r="Q2706">
        <v>1</v>
      </c>
      <c r="R2706" s="2">
        <f t="shared" si="127"/>
        <v>2443.35</v>
      </c>
      <c r="S2706" t="str">
        <f t="shared" si="128"/>
        <v>Large</v>
      </c>
    </row>
    <row r="2707" spans="1:19" hidden="1" x14ac:dyDescent="0.45">
      <c r="A2707">
        <v>67982</v>
      </c>
      <c r="B2707" s="1">
        <v>42470</v>
      </c>
      <c r="C2707" t="s">
        <v>72</v>
      </c>
      <c r="D2707" t="s">
        <v>194</v>
      </c>
      <c r="E2707" t="str">
        <f t="shared" si="126"/>
        <v>Joel Rana</v>
      </c>
      <c r="F2707" t="s">
        <v>48</v>
      </c>
      <c r="G2707" t="s">
        <v>49</v>
      </c>
      <c r="H2707" t="s">
        <v>50</v>
      </c>
      <c r="I2707" t="s">
        <v>705</v>
      </c>
      <c r="J2707" t="s">
        <v>706</v>
      </c>
      <c r="K2707" t="s">
        <v>706</v>
      </c>
      <c r="M2707" t="s">
        <v>573</v>
      </c>
      <c r="N2707" t="s">
        <v>574</v>
      </c>
      <c r="O2707" s="2">
        <v>9.35</v>
      </c>
      <c r="P2707" s="2">
        <v>24.99</v>
      </c>
      <c r="Q2707">
        <v>1</v>
      </c>
      <c r="R2707" s="2">
        <f t="shared" si="127"/>
        <v>24.99</v>
      </c>
      <c r="S2707" t="str">
        <f t="shared" si="128"/>
        <v>Small</v>
      </c>
    </row>
    <row r="2708" spans="1:19" hidden="1" x14ac:dyDescent="0.45">
      <c r="A2708">
        <v>67982</v>
      </c>
      <c r="B2708" s="1">
        <v>42470</v>
      </c>
      <c r="C2708" t="s">
        <v>72</v>
      </c>
      <c r="D2708" t="s">
        <v>194</v>
      </c>
      <c r="E2708" t="str">
        <f t="shared" si="126"/>
        <v>Joel Rana</v>
      </c>
      <c r="F2708" t="s">
        <v>48</v>
      </c>
      <c r="G2708" t="s">
        <v>49</v>
      </c>
      <c r="H2708" t="s">
        <v>50</v>
      </c>
      <c r="I2708" t="s">
        <v>742</v>
      </c>
      <c r="J2708" t="s">
        <v>743</v>
      </c>
      <c r="K2708" t="s">
        <v>586</v>
      </c>
      <c r="L2708" t="s">
        <v>45</v>
      </c>
      <c r="M2708" t="s">
        <v>587</v>
      </c>
      <c r="N2708" t="s">
        <v>588</v>
      </c>
      <c r="O2708" s="2">
        <v>9.16</v>
      </c>
      <c r="P2708" s="2">
        <v>24.49</v>
      </c>
      <c r="Q2708">
        <v>1</v>
      </c>
      <c r="R2708" s="2">
        <f t="shared" si="127"/>
        <v>24.49</v>
      </c>
      <c r="S2708" t="str">
        <f t="shared" si="128"/>
        <v>Small</v>
      </c>
    </row>
    <row r="2709" spans="1:19" hidden="1" x14ac:dyDescent="0.45">
      <c r="A2709">
        <v>68024</v>
      </c>
      <c r="B2709" s="1">
        <v>42470</v>
      </c>
      <c r="C2709" t="s">
        <v>1051</v>
      </c>
      <c r="D2709" t="s">
        <v>488</v>
      </c>
      <c r="E2709" t="str">
        <f t="shared" si="126"/>
        <v>Manuel Rodriguez</v>
      </c>
      <c r="F2709" t="s">
        <v>40</v>
      </c>
      <c r="G2709" t="s">
        <v>41</v>
      </c>
      <c r="H2709" t="s">
        <v>41</v>
      </c>
      <c r="I2709" t="s">
        <v>485</v>
      </c>
      <c r="J2709" t="s">
        <v>486</v>
      </c>
      <c r="K2709" t="s">
        <v>316</v>
      </c>
      <c r="L2709" t="s">
        <v>317</v>
      </c>
      <c r="M2709" t="s">
        <v>32</v>
      </c>
      <c r="N2709" t="s">
        <v>25</v>
      </c>
      <c r="O2709" s="2">
        <v>713.08</v>
      </c>
      <c r="P2709" s="2">
        <v>1120.49</v>
      </c>
      <c r="Q2709">
        <v>1</v>
      </c>
      <c r="R2709" s="2">
        <f t="shared" si="127"/>
        <v>1120.49</v>
      </c>
      <c r="S2709" t="str">
        <f t="shared" si="128"/>
        <v>Medium</v>
      </c>
    </row>
    <row r="2710" spans="1:19" hidden="1" x14ac:dyDescent="0.45">
      <c r="A2710">
        <v>68024</v>
      </c>
      <c r="B2710" s="1">
        <v>42470</v>
      </c>
      <c r="C2710" t="s">
        <v>1051</v>
      </c>
      <c r="D2710" t="s">
        <v>488</v>
      </c>
      <c r="E2710" t="str">
        <f t="shared" si="126"/>
        <v>Manuel Rodriguez</v>
      </c>
      <c r="F2710" t="s">
        <v>40</v>
      </c>
      <c r="G2710" t="s">
        <v>41</v>
      </c>
      <c r="H2710" t="s">
        <v>41</v>
      </c>
      <c r="I2710" t="s">
        <v>702</v>
      </c>
      <c r="J2710" t="s">
        <v>703</v>
      </c>
      <c r="K2710" t="s">
        <v>646</v>
      </c>
      <c r="L2710" t="s">
        <v>632</v>
      </c>
      <c r="M2710" t="s">
        <v>626</v>
      </c>
      <c r="N2710" t="s">
        <v>588</v>
      </c>
      <c r="O2710" s="2">
        <v>38.49</v>
      </c>
      <c r="P2710" s="2">
        <v>49.99</v>
      </c>
      <c r="Q2710">
        <v>2</v>
      </c>
      <c r="R2710" s="2">
        <f t="shared" si="127"/>
        <v>99.98</v>
      </c>
      <c r="S2710" t="str">
        <f t="shared" si="128"/>
        <v>Small</v>
      </c>
    </row>
    <row r="2711" spans="1:19" hidden="1" x14ac:dyDescent="0.45">
      <c r="A2711">
        <v>68058</v>
      </c>
      <c r="B2711" s="1">
        <v>42471</v>
      </c>
      <c r="C2711" t="s">
        <v>556</v>
      </c>
      <c r="D2711" t="s">
        <v>136</v>
      </c>
      <c r="E2711" t="str">
        <f t="shared" si="126"/>
        <v>Sandra Sun</v>
      </c>
      <c r="F2711" t="s">
        <v>105</v>
      </c>
      <c r="G2711" t="s">
        <v>82</v>
      </c>
      <c r="H2711" t="s">
        <v>82</v>
      </c>
      <c r="I2711" t="s">
        <v>582</v>
      </c>
      <c r="J2711" t="s">
        <v>583</v>
      </c>
      <c r="K2711" t="s">
        <v>583</v>
      </c>
      <c r="M2711" t="s">
        <v>573</v>
      </c>
      <c r="N2711" t="s">
        <v>574</v>
      </c>
      <c r="O2711" s="2">
        <v>10.84</v>
      </c>
      <c r="P2711" s="2">
        <v>28.99</v>
      </c>
      <c r="Q2711">
        <v>1</v>
      </c>
      <c r="R2711" s="2">
        <f t="shared" si="127"/>
        <v>28.99</v>
      </c>
      <c r="S2711" t="str">
        <f t="shared" si="128"/>
        <v>Small</v>
      </c>
    </row>
    <row r="2712" spans="1:19" hidden="1" x14ac:dyDescent="0.45">
      <c r="A2712">
        <v>68058</v>
      </c>
      <c r="B2712" s="1">
        <v>42471</v>
      </c>
      <c r="C2712" t="s">
        <v>556</v>
      </c>
      <c r="D2712" t="s">
        <v>136</v>
      </c>
      <c r="E2712" t="str">
        <f t="shared" si="126"/>
        <v>Sandra Sun</v>
      </c>
      <c r="F2712" t="s">
        <v>105</v>
      </c>
      <c r="G2712" t="s">
        <v>82</v>
      </c>
      <c r="H2712" t="s">
        <v>82</v>
      </c>
      <c r="I2712" t="s">
        <v>580</v>
      </c>
      <c r="J2712" t="s">
        <v>581</v>
      </c>
      <c r="K2712" t="s">
        <v>581</v>
      </c>
      <c r="M2712" t="s">
        <v>573</v>
      </c>
      <c r="N2712" t="s">
        <v>574</v>
      </c>
      <c r="O2712" s="2">
        <v>1.87</v>
      </c>
      <c r="P2712" s="2">
        <v>4.99</v>
      </c>
      <c r="Q2712">
        <v>3</v>
      </c>
      <c r="R2712" s="2">
        <f t="shared" si="127"/>
        <v>14.97</v>
      </c>
      <c r="S2712" t="str">
        <f t="shared" si="128"/>
        <v>Small</v>
      </c>
    </row>
    <row r="2713" spans="1:19" hidden="1" x14ac:dyDescent="0.45">
      <c r="A2713">
        <v>68061</v>
      </c>
      <c r="B2713" s="1">
        <v>42471</v>
      </c>
      <c r="C2713" t="s">
        <v>1052</v>
      </c>
      <c r="D2713" t="s">
        <v>386</v>
      </c>
      <c r="E2713" t="str">
        <f t="shared" si="126"/>
        <v>Connor Hernandez</v>
      </c>
      <c r="F2713" t="s">
        <v>48</v>
      </c>
      <c r="G2713" t="s">
        <v>49</v>
      </c>
      <c r="H2713" t="s">
        <v>50</v>
      </c>
      <c r="I2713" t="s">
        <v>874</v>
      </c>
      <c r="J2713" t="s">
        <v>875</v>
      </c>
      <c r="K2713" t="s">
        <v>643</v>
      </c>
      <c r="L2713" t="s">
        <v>23</v>
      </c>
      <c r="M2713" t="s">
        <v>24</v>
      </c>
      <c r="N2713" t="s">
        <v>25</v>
      </c>
      <c r="O2713" s="2">
        <v>419.78</v>
      </c>
      <c r="P2713" s="2">
        <v>769.49</v>
      </c>
      <c r="Q2713">
        <v>1</v>
      </c>
      <c r="R2713" s="2">
        <f t="shared" si="127"/>
        <v>769.49</v>
      </c>
      <c r="S2713" t="str">
        <f t="shared" si="128"/>
        <v>Medium</v>
      </c>
    </row>
    <row r="2714" spans="1:19" hidden="1" x14ac:dyDescent="0.45">
      <c r="A2714">
        <v>68061</v>
      </c>
      <c r="B2714" s="1">
        <v>42471</v>
      </c>
      <c r="C2714" t="s">
        <v>1052</v>
      </c>
      <c r="D2714" t="s">
        <v>386</v>
      </c>
      <c r="E2714" t="str">
        <f t="shared" si="126"/>
        <v>Connor Hernandez</v>
      </c>
      <c r="F2714" t="s">
        <v>48</v>
      </c>
      <c r="G2714" t="s">
        <v>49</v>
      </c>
      <c r="H2714" t="s">
        <v>50</v>
      </c>
      <c r="I2714" t="s">
        <v>608</v>
      </c>
      <c r="J2714" t="s">
        <v>609</v>
      </c>
      <c r="K2714" t="s">
        <v>591</v>
      </c>
      <c r="L2714" t="s">
        <v>532</v>
      </c>
      <c r="M2714" t="s">
        <v>592</v>
      </c>
      <c r="N2714" t="s">
        <v>574</v>
      </c>
      <c r="O2714" s="2">
        <v>13.09</v>
      </c>
      <c r="P2714" s="2">
        <v>34.99</v>
      </c>
      <c r="Q2714">
        <v>2</v>
      </c>
      <c r="R2714" s="2">
        <f t="shared" si="127"/>
        <v>69.98</v>
      </c>
      <c r="S2714" t="str">
        <f t="shared" si="128"/>
        <v>Small</v>
      </c>
    </row>
    <row r="2715" spans="1:19" hidden="1" x14ac:dyDescent="0.45">
      <c r="A2715">
        <v>68071</v>
      </c>
      <c r="B2715" s="1">
        <v>42471</v>
      </c>
      <c r="C2715" t="s">
        <v>527</v>
      </c>
      <c r="D2715" t="s">
        <v>255</v>
      </c>
      <c r="E2715" t="str">
        <f t="shared" si="126"/>
        <v>Randy Zhu</v>
      </c>
      <c r="F2715" t="s">
        <v>48</v>
      </c>
      <c r="G2715" t="s">
        <v>49</v>
      </c>
      <c r="H2715" t="s">
        <v>50</v>
      </c>
      <c r="I2715" t="s">
        <v>697</v>
      </c>
      <c r="J2715" t="s">
        <v>698</v>
      </c>
      <c r="K2715" t="s">
        <v>660</v>
      </c>
      <c r="L2715" t="s">
        <v>317</v>
      </c>
      <c r="M2715" t="s">
        <v>579</v>
      </c>
      <c r="N2715" t="s">
        <v>25</v>
      </c>
      <c r="O2715" s="2">
        <v>1481.94</v>
      </c>
      <c r="P2715" s="2">
        <v>2384.0700000000002</v>
      </c>
      <c r="Q2715">
        <v>1</v>
      </c>
      <c r="R2715" s="2">
        <f t="shared" si="127"/>
        <v>2384.0700000000002</v>
      </c>
      <c r="S2715" t="str">
        <f t="shared" si="128"/>
        <v>Large</v>
      </c>
    </row>
    <row r="2716" spans="1:19" hidden="1" x14ac:dyDescent="0.45">
      <c r="A2716">
        <v>68071</v>
      </c>
      <c r="B2716" s="1">
        <v>42471</v>
      </c>
      <c r="C2716" t="s">
        <v>527</v>
      </c>
      <c r="D2716" t="s">
        <v>255</v>
      </c>
      <c r="E2716" t="str">
        <f t="shared" si="126"/>
        <v>Randy Zhu</v>
      </c>
      <c r="F2716" t="s">
        <v>48</v>
      </c>
      <c r="G2716" t="s">
        <v>49</v>
      </c>
      <c r="H2716" t="s">
        <v>50</v>
      </c>
      <c r="I2716" t="s">
        <v>608</v>
      </c>
      <c r="J2716" t="s">
        <v>609</v>
      </c>
      <c r="K2716" t="s">
        <v>591</v>
      </c>
      <c r="L2716" t="s">
        <v>532</v>
      </c>
      <c r="M2716" t="s">
        <v>592</v>
      </c>
      <c r="N2716" t="s">
        <v>574</v>
      </c>
      <c r="O2716" s="2">
        <v>13.09</v>
      </c>
      <c r="P2716" s="2">
        <v>34.99</v>
      </c>
      <c r="Q2716">
        <v>3</v>
      </c>
      <c r="R2716" s="2">
        <f t="shared" si="127"/>
        <v>104.97</v>
      </c>
      <c r="S2716" t="str">
        <f t="shared" si="128"/>
        <v>Small</v>
      </c>
    </row>
    <row r="2717" spans="1:19" hidden="1" x14ac:dyDescent="0.45">
      <c r="A2717">
        <v>68090</v>
      </c>
      <c r="B2717" s="1">
        <v>42472</v>
      </c>
      <c r="C2717" t="s">
        <v>443</v>
      </c>
      <c r="D2717" t="s">
        <v>293</v>
      </c>
      <c r="E2717" t="str">
        <f t="shared" si="126"/>
        <v>Sean Cook</v>
      </c>
      <c r="F2717" t="s">
        <v>48</v>
      </c>
      <c r="G2717" t="s">
        <v>49</v>
      </c>
      <c r="H2717" t="s">
        <v>50</v>
      </c>
      <c r="I2717" t="s">
        <v>715</v>
      </c>
      <c r="J2717" t="s">
        <v>716</v>
      </c>
      <c r="K2717" t="s">
        <v>646</v>
      </c>
      <c r="L2717" t="s">
        <v>632</v>
      </c>
      <c r="M2717" t="s">
        <v>626</v>
      </c>
      <c r="N2717" t="s">
        <v>588</v>
      </c>
      <c r="O2717" s="2">
        <v>38.49</v>
      </c>
      <c r="P2717" s="2">
        <v>49.99</v>
      </c>
      <c r="Q2717">
        <v>3</v>
      </c>
      <c r="R2717" s="2">
        <f t="shared" si="127"/>
        <v>149.97</v>
      </c>
      <c r="S2717" t="str">
        <f t="shared" si="128"/>
        <v>Small</v>
      </c>
    </row>
    <row r="2718" spans="1:19" hidden="1" x14ac:dyDescent="0.45">
      <c r="A2718">
        <v>68092</v>
      </c>
      <c r="B2718" s="1">
        <v>42472</v>
      </c>
      <c r="C2718" t="s">
        <v>562</v>
      </c>
      <c r="D2718" t="s">
        <v>740</v>
      </c>
      <c r="E2718" t="str">
        <f t="shared" si="126"/>
        <v>Barbara Nara</v>
      </c>
      <c r="F2718" t="s">
        <v>35</v>
      </c>
      <c r="G2718" t="s">
        <v>19</v>
      </c>
      <c r="H2718" t="s">
        <v>19</v>
      </c>
      <c r="I2718" t="s">
        <v>683</v>
      </c>
      <c r="J2718" t="s">
        <v>684</v>
      </c>
      <c r="K2718" t="s">
        <v>684</v>
      </c>
      <c r="M2718" t="s">
        <v>573</v>
      </c>
      <c r="N2718" t="s">
        <v>574</v>
      </c>
      <c r="O2718" s="2">
        <v>1.87</v>
      </c>
      <c r="P2718" s="2">
        <v>4.99</v>
      </c>
      <c r="Q2718">
        <v>1</v>
      </c>
      <c r="R2718" s="2">
        <f t="shared" si="127"/>
        <v>4.99</v>
      </c>
      <c r="S2718" t="str">
        <f t="shared" si="128"/>
        <v>Small</v>
      </c>
    </row>
    <row r="2719" spans="1:19" hidden="1" x14ac:dyDescent="0.45">
      <c r="A2719">
        <v>68092</v>
      </c>
      <c r="B2719" s="1">
        <v>42472</v>
      </c>
      <c r="C2719" t="s">
        <v>562</v>
      </c>
      <c r="D2719" t="s">
        <v>740</v>
      </c>
      <c r="E2719" t="str">
        <f t="shared" si="126"/>
        <v>Barbara Nara</v>
      </c>
      <c r="F2719" t="s">
        <v>35</v>
      </c>
      <c r="G2719" t="s">
        <v>19</v>
      </c>
      <c r="H2719" t="s">
        <v>19</v>
      </c>
      <c r="I2719" t="s">
        <v>705</v>
      </c>
      <c r="J2719" t="s">
        <v>706</v>
      </c>
      <c r="K2719" t="s">
        <v>706</v>
      </c>
      <c r="M2719" t="s">
        <v>573</v>
      </c>
      <c r="N2719" t="s">
        <v>574</v>
      </c>
      <c r="O2719" s="2">
        <v>9.35</v>
      </c>
      <c r="P2719" s="2">
        <v>24.99</v>
      </c>
      <c r="Q2719">
        <v>1</v>
      </c>
      <c r="R2719" s="2">
        <f t="shared" si="127"/>
        <v>24.99</v>
      </c>
      <c r="S2719" t="str">
        <f t="shared" si="128"/>
        <v>Small</v>
      </c>
    </row>
    <row r="2720" spans="1:19" hidden="1" x14ac:dyDescent="0.45">
      <c r="A2720">
        <v>68106</v>
      </c>
      <c r="B2720" s="1">
        <v>42472</v>
      </c>
      <c r="C2720" t="s">
        <v>299</v>
      </c>
      <c r="D2720" t="s">
        <v>525</v>
      </c>
      <c r="E2720" t="str">
        <f t="shared" si="126"/>
        <v>Isaiah Evans</v>
      </c>
      <c r="F2720" t="s">
        <v>48</v>
      </c>
      <c r="G2720" t="s">
        <v>49</v>
      </c>
      <c r="H2720" t="s">
        <v>50</v>
      </c>
      <c r="I2720" t="s">
        <v>571</v>
      </c>
      <c r="J2720" t="s">
        <v>572</v>
      </c>
      <c r="K2720" t="s">
        <v>572</v>
      </c>
      <c r="M2720" t="s">
        <v>573</v>
      </c>
      <c r="N2720" t="s">
        <v>574</v>
      </c>
      <c r="O2720" s="2">
        <v>8.0399999999999991</v>
      </c>
      <c r="P2720" s="2">
        <v>21.49</v>
      </c>
      <c r="Q2720">
        <v>1</v>
      </c>
      <c r="R2720" s="2">
        <f t="shared" si="127"/>
        <v>21.49</v>
      </c>
      <c r="S2720" t="str">
        <f t="shared" si="128"/>
        <v>Small</v>
      </c>
    </row>
    <row r="2721" spans="1:19" hidden="1" x14ac:dyDescent="0.45">
      <c r="A2721">
        <v>68118</v>
      </c>
      <c r="B2721" s="1">
        <v>42472</v>
      </c>
      <c r="C2721" t="s">
        <v>974</v>
      </c>
      <c r="D2721" t="s">
        <v>54</v>
      </c>
      <c r="E2721" t="str">
        <f t="shared" si="126"/>
        <v>Arianna Bailey</v>
      </c>
      <c r="F2721" t="s">
        <v>48</v>
      </c>
      <c r="G2721" t="s">
        <v>49</v>
      </c>
      <c r="H2721" t="s">
        <v>50</v>
      </c>
      <c r="I2721" t="s">
        <v>616</v>
      </c>
      <c r="J2721" t="s">
        <v>617</v>
      </c>
      <c r="K2721" t="s">
        <v>618</v>
      </c>
      <c r="M2721" t="s">
        <v>615</v>
      </c>
      <c r="N2721" t="s">
        <v>574</v>
      </c>
      <c r="O2721" s="2">
        <v>1.87</v>
      </c>
      <c r="P2721" s="2">
        <v>4.99</v>
      </c>
      <c r="Q2721">
        <v>4</v>
      </c>
      <c r="R2721" s="2">
        <f t="shared" si="127"/>
        <v>19.96</v>
      </c>
      <c r="S2721" t="str">
        <f t="shared" si="128"/>
        <v>Small</v>
      </c>
    </row>
    <row r="2722" spans="1:19" hidden="1" x14ac:dyDescent="0.45">
      <c r="A2722">
        <v>68156</v>
      </c>
      <c r="B2722" s="1">
        <v>42473</v>
      </c>
      <c r="C2722" t="s">
        <v>791</v>
      </c>
      <c r="D2722" t="s">
        <v>356</v>
      </c>
      <c r="E2722" t="str">
        <f t="shared" si="126"/>
        <v>Rafael Andersen</v>
      </c>
      <c r="F2722" t="s">
        <v>242</v>
      </c>
      <c r="G2722" t="s">
        <v>19</v>
      </c>
      <c r="H2722" t="s">
        <v>19</v>
      </c>
      <c r="I2722" t="s">
        <v>594</v>
      </c>
      <c r="J2722" t="s">
        <v>595</v>
      </c>
      <c r="K2722" t="s">
        <v>595</v>
      </c>
      <c r="M2722" t="s">
        <v>573</v>
      </c>
      <c r="N2722" t="s">
        <v>574</v>
      </c>
      <c r="O2722" s="2">
        <v>1.49</v>
      </c>
      <c r="P2722" s="2">
        <v>3.99</v>
      </c>
      <c r="Q2722">
        <v>1</v>
      </c>
      <c r="R2722" s="2">
        <f t="shared" si="127"/>
        <v>3.99</v>
      </c>
      <c r="S2722" t="str">
        <f t="shared" si="128"/>
        <v>Small</v>
      </c>
    </row>
    <row r="2723" spans="1:19" hidden="1" x14ac:dyDescent="0.45">
      <c r="A2723">
        <v>68156</v>
      </c>
      <c r="B2723" s="1">
        <v>42473</v>
      </c>
      <c r="C2723" t="s">
        <v>791</v>
      </c>
      <c r="D2723" t="s">
        <v>356</v>
      </c>
      <c r="E2723" t="str">
        <f t="shared" si="126"/>
        <v>Rafael Andersen</v>
      </c>
      <c r="F2723" t="s">
        <v>242</v>
      </c>
      <c r="G2723" t="s">
        <v>19</v>
      </c>
      <c r="H2723" t="s">
        <v>19</v>
      </c>
      <c r="I2723" t="s">
        <v>608</v>
      </c>
      <c r="J2723" t="s">
        <v>609</v>
      </c>
      <c r="K2723" t="s">
        <v>591</v>
      </c>
      <c r="L2723" t="s">
        <v>532</v>
      </c>
      <c r="M2723" t="s">
        <v>592</v>
      </c>
      <c r="N2723" t="s">
        <v>574</v>
      </c>
      <c r="O2723" s="2">
        <v>13.09</v>
      </c>
      <c r="P2723" s="2">
        <v>34.99</v>
      </c>
      <c r="Q2723">
        <v>1</v>
      </c>
      <c r="R2723" s="2">
        <f t="shared" si="127"/>
        <v>34.99</v>
      </c>
      <c r="S2723" t="str">
        <f t="shared" si="128"/>
        <v>Small</v>
      </c>
    </row>
    <row r="2724" spans="1:19" hidden="1" x14ac:dyDescent="0.45">
      <c r="A2724">
        <v>68183</v>
      </c>
      <c r="B2724" s="1">
        <v>42473</v>
      </c>
      <c r="C2724" t="s">
        <v>821</v>
      </c>
      <c r="D2724" t="s">
        <v>248</v>
      </c>
      <c r="E2724" t="str">
        <f t="shared" si="126"/>
        <v>Whitney Raman</v>
      </c>
      <c r="F2724" t="s">
        <v>171</v>
      </c>
      <c r="G2724" t="s">
        <v>82</v>
      </c>
      <c r="H2724" t="s">
        <v>82</v>
      </c>
      <c r="I2724" t="s">
        <v>582</v>
      </c>
      <c r="J2724" t="s">
        <v>583</v>
      </c>
      <c r="K2724" t="s">
        <v>583</v>
      </c>
      <c r="M2724" t="s">
        <v>573</v>
      </c>
      <c r="N2724" t="s">
        <v>574</v>
      </c>
      <c r="O2724" s="2">
        <v>10.84</v>
      </c>
      <c r="P2724" s="2">
        <v>28.99</v>
      </c>
      <c r="Q2724">
        <v>2</v>
      </c>
      <c r="R2724" s="2">
        <f t="shared" si="127"/>
        <v>57.98</v>
      </c>
      <c r="S2724" t="str">
        <f t="shared" si="128"/>
        <v>Small</v>
      </c>
    </row>
    <row r="2725" spans="1:19" hidden="1" x14ac:dyDescent="0.45">
      <c r="A2725">
        <v>68183</v>
      </c>
      <c r="B2725" s="1">
        <v>42473</v>
      </c>
      <c r="C2725" t="s">
        <v>821</v>
      </c>
      <c r="D2725" t="s">
        <v>248</v>
      </c>
      <c r="E2725" t="str">
        <f t="shared" si="126"/>
        <v>Whitney Raman</v>
      </c>
      <c r="F2725" t="s">
        <v>171</v>
      </c>
      <c r="G2725" t="s">
        <v>82</v>
      </c>
      <c r="H2725" t="s">
        <v>82</v>
      </c>
      <c r="I2725" t="s">
        <v>580</v>
      </c>
      <c r="J2725" t="s">
        <v>581</v>
      </c>
      <c r="K2725" t="s">
        <v>581</v>
      </c>
      <c r="M2725" t="s">
        <v>573</v>
      </c>
      <c r="N2725" t="s">
        <v>574</v>
      </c>
      <c r="O2725" s="2">
        <v>1.87</v>
      </c>
      <c r="P2725" s="2">
        <v>4.99</v>
      </c>
      <c r="Q2725">
        <v>1</v>
      </c>
      <c r="R2725" s="2">
        <f t="shared" si="127"/>
        <v>4.99</v>
      </c>
      <c r="S2725" t="str">
        <f t="shared" si="128"/>
        <v>Small</v>
      </c>
    </row>
    <row r="2726" spans="1:19" hidden="1" x14ac:dyDescent="0.45">
      <c r="A2726">
        <v>68183</v>
      </c>
      <c r="B2726" s="1">
        <v>42473</v>
      </c>
      <c r="C2726" t="s">
        <v>821</v>
      </c>
      <c r="D2726" t="s">
        <v>248</v>
      </c>
      <c r="E2726" t="str">
        <f t="shared" si="126"/>
        <v>Whitney Raman</v>
      </c>
      <c r="F2726" t="s">
        <v>171</v>
      </c>
      <c r="G2726" t="s">
        <v>82</v>
      </c>
      <c r="H2726" t="s">
        <v>82</v>
      </c>
      <c r="I2726" t="s">
        <v>616</v>
      </c>
      <c r="J2726" t="s">
        <v>617</v>
      </c>
      <c r="K2726" t="s">
        <v>618</v>
      </c>
      <c r="M2726" t="s">
        <v>615</v>
      </c>
      <c r="N2726" t="s">
        <v>574</v>
      </c>
      <c r="O2726" s="2">
        <v>1.87</v>
      </c>
      <c r="P2726" s="2">
        <v>4.99</v>
      </c>
      <c r="Q2726">
        <v>2</v>
      </c>
      <c r="R2726" s="2">
        <f t="shared" si="127"/>
        <v>9.98</v>
      </c>
      <c r="S2726" t="str">
        <f t="shared" si="128"/>
        <v>Small</v>
      </c>
    </row>
    <row r="2727" spans="1:19" hidden="1" x14ac:dyDescent="0.45">
      <c r="A2727">
        <v>68183</v>
      </c>
      <c r="B2727" s="1">
        <v>42473</v>
      </c>
      <c r="C2727" t="s">
        <v>821</v>
      </c>
      <c r="D2727" t="s">
        <v>248</v>
      </c>
      <c r="E2727" t="str">
        <f t="shared" si="126"/>
        <v>Whitney Raman</v>
      </c>
      <c r="F2727" t="s">
        <v>171</v>
      </c>
      <c r="G2727" t="s">
        <v>82</v>
      </c>
      <c r="H2727" t="s">
        <v>82</v>
      </c>
      <c r="I2727" t="s">
        <v>629</v>
      </c>
      <c r="J2727" t="s">
        <v>630</v>
      </c>
      <c r="K2727" t="s">
        <v>631</v>
      </c>
      <c r="L2727" t="s">
        <v>632</v>
      </c>
      <c r="M2727" t="s">
        <v>633</v>
      </c>
      <c r="N2727" t="s">
        <v>588</v>
      </c>
      <c r="O2727" s="2">
        <v>6.92</v>
      </c>
      <c r="P2727" s="2">
        <v>8.99</v>
      </c>
      <c r="Q2727">
        <v>2</v>
      </c>
      <c r="R2727" s="2">
        <f t="shared" si="127"/>
        <v>17.98</v>
      </c>
      <c r="S2727" t="str">
        <f t="shared" si="128"/>
        <v>Small</v>
      </c>
    </row>
    <row r="2728" spans="1:19" hidden="1" x14ac:dyDescent="0.45">
      <c r="A2728">
        <v>68183</v>
      </c>
      <c r="B2728" s="1">
        <v>42473</v>
      </c>
      <c r="C2728" t="s">
        <v>821</v>
      </c>
      <c r="D2728" t="s">
        <v>248</v>
      </c>
      <c r="E2728" t="str">
        <f t="shared" si="126"/>
        <v>Whitney Raman</v>
      </c>
      <c r="F2728" t="s">
        <v>171</v>
      </c>
      <c r="G2728" t="s">
        <v>82</v>
      </c>
      <c r="H2728" t="s">
        <v>82</v>
      </c>
      <c r="I2728" t="s">
        <v>613</v>
      </c>
      <c r="J2728" t="s">
        <v>614</v>
      </c>
      <c r="K2728" t="s">
        <v>614</v>
      </c>
      <c r="M2728" t="s">
        <v>615</v>
      </c>
      <c r="N2728" t="s">
        <v>574</v>
      </c>
      <c r="O2728" s="2">
        <v>3.36</v>
      </c>
      <c r="P2728" s="2">
        <v>8.99</v>
      </c>
      <c r="Q2728">
        <v>1</v>
      </c>
      <c r="R2728" s="2">
        <f t="shared" si="127"/>
        <v>8.99</v>
      </c>
      <c r="S2728" t="str">
        <f t="shared" si="128"/>
        <v>Small</v>
      </c>
    </row>
    <row r="2729" spans="1:19" hidden="1" x14ac:dyDescent="0.45">
      <c r="A2729">
        <v>68201</v>
      </c>
      <c r="B2729" s="1">
        <v>42474</v>
      </c>
      <c r="C2729" t="s">
        <v>522</v>
      </c>
      <c r="D2729" t="s">
        <v>228</v>
      </c>
      <c r="E2729" t="str">
        <f t="shared" si="126"/>
        <v>Briana Munoz</v>
      </c>
      <c r="F2729" t="s">
        <v>35</v>
      </c>
      <c r="G2729" t="s">
        <v>19</v>
      </c>
      <c r="H2729" t="s">
        <v>19</v>
      </c>
      <c r="I2729" t="s">
        <v>616</v>
      </c>
      <c r="J2729" t="s">
        <v>617</v>
      </c>
      <c r="K2729" t="s">
        <v>618</v>
      </c>
      <c r="M2729" t="s">
        <v>615</v>
      </c>
      <c r="N2729" t="s">
        <v>574</v>
      </c>
      <c r="O2729" s="2">
        <v>1.87</v>
      </c>
      <c r="P2729" s="2">
        <v>4.99</v>
      </c>
      <c r="Q2729">
        <v>2</v>
      </c>
      <c r="R2729" s="2">
        <f t="shared" si="127"/>
        <v>9.98</v>
      </c>
      <c r="S2729" t="str">
        <f t="shared" si="128"/>
        <v>Small</v>
      </c>
    </row>
    <row r="2730" spans="1:19" hidden="1" x14ac:dyDescent="0.45">
      <c r="A2730">
        <v>68211</v>
      </c>
      <c r="B2730" s="1">
        <v>42474</v>
      </c>
      <c r="C2730" t="s">
        <v>1036</v>
      </c>
      <c r="D2730" t="s">
        <v>237</v>
      </c>
      <c r="E2730" t="str">
        <f t="shared" si="126"/>
        <v>Henry Garcia</v>
      </c>
      <c r="F2730" t="s">
        <v>215</v>
      </c>
      <c r="G2730" t="s">
        <v>216</v>
      </c>
      <c r="H2730" t="s">
        <v>216</v>
      </c>
      <c r="I2730" t="s">
        <v>663</v>
      </c>
      <c r="J2730" t="s">
        <v>664</v>
      </c>
      <c r="K2730" t="s">
        <v>665</v>
      </c>
      <c r="M2730" t="s">
        <v>573</v>
      </c>
      <c r="N2730" t="s">
        <v>574</v>
      </c>
      <c r="O2730" s="2">
        <v>0.86</v>
      </c>
      <c r="P2730" s="2">
        <v>2.29</v>
      </c>
      <c r="Q2730">
        <v>3</v>
      </c>
      <c r="R2730" s="2">
        <f t="shared" si="127"/>
        <v>6.87</v>
      </c>
      <c r="S2730" t="str">
        <f t="shared" si="128"/>
        <v>Small</v>
      </c>
    </row>
    <row r="2731" spans="1:19" hidden="1" x14ac:dyDescent="0.45">
      <c r="A2731">
        <v>68211</v>
      </c>
      <c r="B2731" s="1">
        <v>42474</v>
      </c>
      <c r="C2731" t="s">
        <v>1036</v>
      </c>
      <c r="D2731" t="s">
        <v>237</v>
      </c>
      <c r="E2731" t="str">
        <f t="shared" si="126"/>
        <v>Henry Garcia</v>
      </c>
      <c r="F2731" t="s">
        <v>215</v>
      </c>
      <c r="G2731" t="s">
        <v>216</v>
      </c>
      <c r="H2731" t="s">
        <v>216</v>
      </c>
      <c r="I2731" t="s">
        <v>594</v>
      </c>
      <c r="J2731" t="s">
        <v>595</v>
      </c>
      <c r="K2731" t="s">
        <v>595</v>
      </c>
      <c r="M2731" t="s">
        <v>573</v>
      </c>
      <c r="N2731" t="s">
        <v>574</v>
      </c>
      <c r="O2731" s="2">
        <v>1.49</v>
      </c>
      <c r="P2731" s="2">
        <v>3.99</v>
      </c>
      <c r="Q2731">
        <v>2</v>
      </c>
      <c r="R2731" s="2">
        <f t="shared" si="127"/>
        <v>7.98</v>
      </c>
      <c r="S2731" t="str">
        <f t="shared" si="128"/>
        <v>Small</v>
      </c>
    </row>
    <row r="2732" spans="1:19" hidden="1" x14ac:dyDescent="0.45">
      <c r="A2732">
        <v>68211</v>
      </c>
      <c r="B2732" s="1">
        <v>42474</v>
      </c>
      <c r="C2732" t="s">
        <v>1036</v>
      </c>
      <c r="D2732" t="s">
        <v>237</v>
      </c>
      <c r="E2732" t="str">
        <f t="shared" si="126"/>
        <v>Henry Garcia</v>
      </c>
      <c r="F2732" t="s">
        <v>215</v>
      </c>
      <c r="G2732" t="s">
        <v>216</v>
      </c>
      <c r="H2732" t="s">
        <v>216</v>
      </c>
      <c r="I2732" t="s">
        <v>571</v>
      </c>
      <c r="J2732" t="s">
        <v>572</v>
      </c>
      <c r="K2732" t="s">
        <v>572</v>
      </c>
      <c r="M2732" t="s">
        <v>573</v>
      </c>
      <c r="N2732" t="s">
        <v>574</v>
      </c>
      <c r="O2732" s="2">
        <v>8.0399999999999991</v>
      </c>
      <c r="P2732" s="2">
        <v>21.49</v>
      </c>
      <c r="Q2732">
        <v>1</v>
      </c>
      <c r="R2732" s="2">
        <f t="shared" si="127"/>
        <v>21.49</v>
      </c>
      <c r="S2732" t="str">
        <f t="shared" si="128"/>
        <v>Small</v>
      </c>
    </row>
    <row r="2733" spans="1:19" hidden="1" x14ac:dyDescent="0.45">
      <c r="A2733">
        <v>68295</v>
      </c>
      <c r="B2733" s="1">
        <v>42475</v>
      </c>
      <c r="C2733" t="s">
        <v>1043</v>
      </c>
      <c r="D2733" t="s">
        <v>128</v>
      </c>
      <c r="E2733" t="str">
        <f t="shared" si="126"/>
        <v>Patricia Malhotra</v>
      </c>
      <c r="F2733" t="s">
        <v>55</v>
      </c>
      <c r="G2733" t="s">
        <v>49</v>
      </c>
      <c r="H2733" t="s">
        <v>56</v>
      </c>
      <c r="I2733" t="s">
        <v>616</v>
      </c>
      <c r="J2733" t="s">
        <v>617</v>
      </c>
      <c r="K2733" t="s">
        <v>618</v>
      </c>
      <c r="M2733" t="s">
        <v>615</v>
      </c>
      <c r="N2733" t="s">
        <v>574</v>
      </c>
      <c r="O2733" s="2">
        <v>1.87</v>
      </c>
      <c r="P2733" s="2">
        <v>4.99</v>
      </c>
      <c r="Q2733">
        <v>1</v>
      </c>
      <c r="R2733" s="2">
        <f t="shared" si="127"/>
        <v>4.99</v>
      </c>
      <c r="S2733" t="str">
        <f t="shared" si="128"/>
        <v>Small</v>
      </c>
    </row>
    <row r="2734" spans="1:19" hidden="1" x14ac:dyDescent="0.45">
      <c r="A2734">
        <v>68295</v>
      </c>
      <c r="B2734" s="1">
        <v>42475</v>
      </c>
      <c r="C2734" t="s">
        <v>1043</v>
      </c>
      <c r="D2734" t="s">
        <v>128</v>
      </c>
      <c r="E2734" t="str">
        <f t="shared" si="126"/>
        <v>Patricia Malhotra</v>
      </c>
      <c r="F2734" t="s">
        <v>55</v>
      </c>
      <c r="G2734" t="s">
        <v>49</v>
      </c>
      <c r="H2734" t="s">
        <v>56</v>
      </c>
      <c r="I2734" t="s">
        <v>648</v>
      </c>
      <c r="J2734" t="s">
        <v>649</v>
      </c>
      <c r="K2734" t="s">
        <v>649</v>
      </c>
      <c r="M2734" t="s">
        <v>615</v>
      </c>
      <c r="N2734" t="s">
        <v>574</v>
      </c>
      <c r="O2734" s="2">
        <v>3.74</v>
      </c>
      <c r="P2734" s="2">
        <v>9.99</v>
      </c>
      <c r="Q2734">
        <v>2</v>
      </c>
      <c r="R2734" s="2">
        <f t="shared" si="127"/>
        <v>19.98</v>
      </c>
      <c r="S2734" t="str">
        <f t="shared" si="128"/>
        <v>Small</v>
      </c>
    </row>
    <row r="2735" spans="1:19" hidden="1" x14ac:dyDescent="0.45">
      <c r="A2735">
        <v>68319</v>
      </c>
      <c r="B2735" s="1">
        <v>42475</v>
      </c>
      <c r="C2735" t="s">
        <v>869</v>
      </c>
      <c r="D2735" t="s">
        <v>525</v>
      </c>
      <c r="E2735" t="str">
        <f t="shared" si="126"/>
        <v>Hailey Evans</v>
      </c>
      <c r="F2735" t="s">
        <v>55</v>
      </c>
      <c r="G2735" t="s">
        <v>49</v>
      </c>
      <c r="H2735" t="s">
        <v>56</v>
      </c>
      <c r="I2735" t="s">
        <v>686</v>
      </c>
      <c r="J2735" t="s">
        <v>687</v>
      </c>
      <c r="K2735" t="s">
        <v>687</v>
      </c>
      <c r="M2735" t="s">
        <v>573</v>
      </c>
      <c r="N2735" t="s">
        <v>574</v>
      </c>
      <c r="O2735" s="2">
        <v>13.09</v>
      </c>
      <c r="P2735" s="2">
        <v>35</v>
      </c>
      <c r="Q2735">
        <v>3</v>
      </c>
      <c r="R2735" s="2">
        <f t="shared" si="127"/>
        <v>105</v>
      </c>
      <c r="S2735" t="str">
        <f t="shared" si="128"/>
        <v>Small</v>
      </c>
    </row>
    <row r="2736" spans="1:19" hidden="1" x14ac:dyDescent="0.45">
      <c r="A2736">
        <v>68321</v>
      </c>
      <c r="B2736" s="1">
        <v>42475</v>
      </c>
      <c r="C2736" t="s">
        <v>131</v>
      </c>
      <c r="D2736" t="s">
        <v>409</v>
      </c>
      <c r="E2736" t="str">
        <f t="shared" si="126"/>
        <v>Bruce Torres</v>
      </c>
      <c r="F2736" t="s">
        <v>417</v>
      </c>
      <c r="G2736" t="s">
        <v>89</v>
      </c>
      <c r="H2736" t="s">
        <v>89</v>
      </c>
      <c r="I2736" t="s">
        <v>629</v>
      </c>
      <c r="J2736" t="s">
        <v>630</v>
      </c>
      <c r="K2736" t="s">
        <v>631</v>
      </c>
      <c r="L2736" t="s">
        <v>632</v>
      </c>
      <c r="M2736" t="s">
        <v>633</v>
      </c>
      <c r="N2736" t="s">
        <v>588</v>
      </c>
      <c r="O2736" s="2">
        <v>6.92</v>
      </c>
      <c r="P2736" s="2">
        <v>8.99</v>
      </c>
      <c r="Q2736">
        <v>1</v>
      </c>
      <c r="R2736" s="2">
        <f t="shared" si="127"/>
        <v>8.99</v>
      </c>
      <c r="S2736" t="str">
        <f t="shared" si="128"/>
        <v>Small</v>
      </c>
    </row>
    <row r="2737" spans="1:19" hidden="1" x14ac:dyDescent="0.45">
      <c r="A2737">
        <v>68355</v>
      </c>
      <c r="B2737" s="1">
        <v>42476</v>
      </c>
      <c r="C2737" t="s">
        <v>1022</v>
      </c>
      <c r="D2737" t="s">
        <v>237</v>
      </c>
      <c r="E2737" t="str">
        <f t="shared" si="126"/>
        <v>Anna Garcia</v>
      </c>
      <c r="F2737" t="s">
        <v>215</v>
      </c>
      <c r="G2737" t="s">
        <v>216</v>
      </c>
      <c r="H2737" t="s">
        <v>216</v>
      </c>
      <c r="I2737" t="s">
        <v>596</v>
      </c>
      <c r="J2737" t="s">
        <v>597</v>
      </c>
      <c r="K2737" t="s">
        <v>597</v>
      </c>
      <c r="M2737" t="s">
        <v>573</v>
      </c>
      <c r="N2737" t="s">
        <v>574</v>
      </c>
      <c r="O2737" s="2">
        <v>12.19</v>
      </c>
      <c r="P2737" s="2">
        <v>32.6</v>
      </c>
      <c r="Q2737">
        <v>1</v>
      </c>
      <c r="R2737" s="2">
        <f t="shared" si="127"/>
        <v>32.6</v>
      </c>
      <c r="S2737" t="str">
        <f t="shared" si="128"/>
        <v>Small</v>
      </c>
    </row>
    <row r="2738" spans="1:19" hidden="1" x14ac:dyDescent="0.45">
      <c r="A2738">
        <v>68383</v>
      </c>
      <c r="B2738" s="1">
        <v>42476</v>
      </c>
      <c r="C2738" t="s">
        <v>898</v>
      </c>
      <c r="D2738" t="s">
        <v>237</v>
      </c>
      <c r="E2738" t="str">
        <f t="shared" si="126"/>
        <v>Roy Garcia</v>
      </c>
      <c r="F2738" t="s">
        <v>69</v>
      </c>
      <c r="G2738" t="s">
        <v>19</v>
      </c>
      <c r="H2738" t="s">
        <v>19</v>
      </c>
      <c r="I2738" t="s">
        <v>357</v>
      </c>
      <c r="J2738" t="s">
        <v>358</v>
      </c>
      <c r="K2738" t="s">
        <v>341</v>
      </c>
      <c r="L2738" t="s">
        <v>45</v>
      </c>
      <c r="M2738" t="s">
        <v>24</v>
      </c>
      <c r="N2738" t="s">
        <v>25</v>
      </c>
      <c r="O2738" s="2">
        <v>1251.98</v>
      </c>
      <c r="P2738" s="2">
        <v>2294.9899999999998</v>
      </c>
      <c r="Q2738">
        <v>1</v>
      </c>
      <c r="R2738" s="2">
        <f t="shared" si="127"/>
        <v>2294.9899999999998</v>
      </c>
      <c r="S2738" t="str">
        <f t="shared" si="128"/>
        <v>Large</v>
      </c>
    </row>
    <row r="2739" spans="1:19" hidden="1" x14ac:dyDescent="0.45">
      <c r="A2739">
        <v>68383</v>
      </c>
      <c r="B2739" s="1">
        <v>42476</v>
      </c>
      <c r="C2739" t="s">
        <v>898</v>
      </c>
      <c r="D2739" t="s">
        <v>237</v>
      </c>
      <c r="E2739" t="str">
        <f t="shared" si="126"/>
        <v>Roy Garcia</v>
      </c>
      <c r="F2739" t="s">
        <v>69</v>
      </c>
      <c r="G2739" t="s">
        <v>19</v>
      </c>
      <c r="H2739" t="s">
        <v>19</v>
      </c>
      <c r="I2739" t="s">
        <v>648</v>
      </c>
      <c r="J2739" t="s">
        <v>649</v>
      </c>
      <c r="K2739" t="s">
        <v>649</v>
      </c>
      <c r="M2739" t="s">
        <v>615</v>
      </c>
      <c r="N2739" t="s">
        <v>574</v>
      </c>
      <c r="O2739" s="2">
        <v>3.74</v>
      </c>
      <c r="P2739" s="2">
        <v>9.99</v>
      </c>
      <c r="Q2739">
        <v>2</v>
      </c>
      <c r="R2739" s="2">
        <f t="shared" si="127"/>
        <v>19.98</v>
      </c>
      <c r="S2739" t="str">
        <f t="shared" si="128"/>
        <v>Small</v>
      </c>
    </row>
    <row r="2740" spans="1:19" hidden="1" x14ac:dyDescent="0.45">
      <c r="A2740">
        <v>68383</v>
      </c>
      <c r="B2740" s="1">
        <v>42476</v>
      </c>
      <c r="C2740" t="s">
        <v>898</v>
      </c>
      <c r="D2740" t="s">
        <v>237</v>
      </c>
      <c r="E2740" t="str">
        <f t="shared" si="126"/>
        <v>Roy Garcia</v>
      </c>
      <c r="F2740" t="s">
        <v>69</v>
      </c>
      <c r="G2740" t="s">
        <v>19</v>
      </c>
      <c r="H2740" t="s">
        <v>19</v>
      </c>
      <c r="I2740" t="s">
        <v>616</v>
      </c>
      <c r="J2740" t="s">
        <v>617</v>
      </c>
      <c r="K2740" t="s">
        <v>618</v>
      </c>
      <c r="M2740" t="s">
        <v>615</v>
      </c>
      <c r="N2740" t="s">
        <v>574</v>
      </c>
      <c r="O2740" s="2">
        <v>1.87</v>
      </c>
      <c r="P2740" s="2">
        <v>4.99</v>
      </c>
      <c r="Q2740">
        <v>1</v>
      </c>
      <c r="R2740" s="2">
        <f t="shared" si="127"/>
        <v>4.99</v>
      </c>
      <c r="S2740" t="str">
        <f t="shared" si="128"/>
        <v>Small</v>
      </c>
    </row>
    <row r="2741" spans="1:19" hidden="1" x14ac:dyDescent="0.45">
      <c r="A2741">
        <v>68383</v>
      </c>
      <c r="B2741" s="1">
        <v>42476</v>
      </c>
      <c r="C2741" t="s">
        <v>898</v>
      </c>
      <c r="D2741" t="s">
        <v>237</v>
      </c>
      <c r="E2741" t="str">
        <f t="shared" si="126"/>
        <v>Roy Garcia</v>
      </c>
      <c r="F2741" t="s">
        <v>69</v>
      </c>
      <c r="G2741" t="s">
        <v>19</v>
      </c>
      <c r="H2741" t="s">
        <v>19</v>
      </c>
      <c r="I2741" t="s">
        <v>707</v>
      </c>
      <c r="J2741" t="s">
        <v>708</v>
      </c>
      <c r="K2741" t="s">
        <v>709</v>
      </c>
      <c r="M2741" t="s">
        <v>710</v>
      </c>
      <c r="N2741" t="s">
        <v>574</v>
      </c>
      <c r="O2741" s="2">
        <v>2.97</v>
      </c>
      <c r="P2741" s="2">
        <v>7.95</v>
      </c>
      <c r="Q2741">
        <v>1</v>
      </c>
      <c r="R2741" s="2">
        <f t="shared" si="127"/>
        <v>7.95</v>
      </c>
      <c r="S2741" t="str">
        <f t="shared" si="128"/>
        <v>Small</v>
      </c>
    </row>
    <row r="2742" spans="1:19" hidden="1" x14ac:dyDescent="0.45">
      <c r="A2742">
        <v>68396</v>
      </c>
      <c r="B2742" s="1">
        <v>42476</v>
      </c>
      <c r="C2742" t="s">
        <v>119</v>
      </c>
      <c r="D2742" t="s">
        <v>164</v>
      </c>
      <c r="E2742" t="str">
        <f t="shared" si="126"/>
        <v>Shannon Wang</v>
      </c>
      <c r="F2742" t="s">
        <v>35</v>
      </c>
      <c r="G2742" t="s">
        <v>19</v>
      </c>
      <c r="H2742" t="s">
        <v>19</v>
      </c>
      <c r="I2742" t="s">
        <v>1053</v>
      </c>
      <c r="J2742" t="s">
        <v>1054</v>
      </c>
      <c r="K2742" t="s">
        <v>696</v>
      </c>
      <c r="L2742" t="s">
        <v>317</v>
      </c>
      <c r="M2742" t="s">
        <v>579</v>
      </c>
      <c r="N2742" t="s">
        <v>25</v>
      </c>
      <c r="O2742" s="2">
        <v>461.44</v>
      </c>
      <c r="P2742" s="2">
        <v>742.35</v>
      </c>
      <c r="Q2742">
        <v>1</v>
      </c>
      <c r="R2742" s="2">
        <f t="shared" si="127"/>
        <v>742.35</v>
      </c>
      <c r="S2742" t="str">
        <f t="shared" si="128"/>
        <v>Medium</v>
      </c>
    </row>
    <row r="2743" spans="1:19" hidden="1" x14ac:dyDescent="0.45">
      <c r="A2743">
        <v>68401</v>
      </c>
      <c r="B2743" s="1">
        <v>42476</v>
      </c>
      <c r="C2743" t="s">
        <v>857</v>
      </c>
      <c r="D2743" t="s">
        <v>344</v>
      </c>
      <c r="E2743" t="str">
        <f t="shared" si="126"/>
        <v>Orlando Ashe</v>
      </c>
      <c r="F2743" t="s">
        <v>35</v>
      </c>
      <c r="G2743" t="s">
        <v>19</v>
      </c>
      <c r="H2743" t="s">
        <v>19</v>
      </c>
      <c r="I2743" t="s">
        <v>773</v>
      </c>
      <c r="J2743" t="s">
        <v>774</v>
      </c>
      <c r="K2743" t="s">
        <v>660</v>
      </c>
      <c r="L2743" t="s">
        <v>317</v>
      </c>
      <c r="M2743" t="s">
        <v>579</v>
      </c>
      <c r="N2743" t="s">
        <v>25</v>
      </c>
      <c r="O2743" s="2">
        <v>1481.94</v>
      </c>
      <c r="P2743" s="2">
        <v>2384.0700000000002</v>
      </c>
      <c r="Q2743">
        <v>1</v>
      </c>
      <c r="R2743" s="2">
        <f t="shared" si="127"/>
        <v>2384.0700000000002</v>
      </c>
      <c r="S2743" t="str">
        <f t="shared" si="128"/>
        <v>Large</v>
      </c>
    </row>
    <row r="2744" spans="1:19" hidden="1" x14ac:dyDescent="0.45">
      <c r="A2744">
        <v>68401</v>
      </c>
      <c r="B2744" s="1">
        <v>42476</v>
      </c>
      <c r="C2744" t="s">
        <v>857</v>
      </c>
      <c r="D2744" t="s">
        <v>344</v>
      </c>
      <c r="E2744" t="str">
        <f t="shared" si="126"/>
        <v>Orlando Ashe</v>
      </c>
      <c r="F2744" t="s">
        <v>35</v>
      </c>
      <c r="G2744" t="s">
        <v>19</v>
      </c>
      <c r="H2744" t="s">
        <v>19</v>
      </c>
      <c r="I2744" t="s">
        <v>589</v>
      </c>
      <c r="J2744" t="s">
        <v>590</v>
      </c>
      <c r="K2744" t="s">
        <v>591</v>
      </c>
      <c r="L2744" t="s">
        <v>45</v>
      </c>
      <c r="M2744" t="s">
        <v>592</v>
      </c>
      <c r="N2744" t="s">
        <v>574</v>
      </c>
      <c r="O2744" s="2">
        <v>13.09</v>
      </c>
      <c r="P2744" s="2">
        <v>34.99</v>
      </c>
      <c r="Q2744">
        <v>2</v>
      </c>
      <c r="R2744" s="2">
        <f t="shared" si="127"/>
        <v>69.98</v>
      </c>
      <c r="S2744" t="str">
        <f t="shared" si="128"/>
        <v>Small</v>
      </c>
    </row>
    <row r="2745" spans="1:19" hidden="1" x14ac:dyDescent="0.45">
      <c r="A2745">
        <v>68401</v>
      </c>
      <c r="B2745" s="1">
        <v>42476</v>
      </c>
      <c r="C2745" t="s">
        <v>857</v>
      </c>
      <c r="D2745" t="s">
        <v>344</v>
      </c>
      <c r="E2745" t="str">
        <f t="shared" si="126"/>
        <v>Orlando Ashe</v>
      </c>
      <c r="F2745" t="s">
        <v>35</v>
      </c>
      <c r="G2745" t="s">
        <v>19</v>
      </c>
      <c r="H2745" t="s">
        <v>19</v>
      </c>
      <c r="I2745" t="s">
        <v>726</v>
      </c>
      <c r="J2745" t="s">
        <v>727</v>
      </c>
      <c r="K2745" t="s">
        <v>625</v>
      </c>
      <c r="L2745" t="s">
        <v>317</v>
      </c>
      <c r="M2745" t="s">
        <v>626</v>
      </c>
      <c r="N2745" t="s">
        <v>588</v>
      </c>
      <c r="O2745" s="2">
        <v>41.57</v>
      </c>
      <c r="P2745" s="2">
        <v>53.99</v>
      </c>
      <c r="Q2745">
        <v>2</v>
      </c>
      <c r="R2745" s="2">
        <f t="shared" si="127"/>
        <v>107.98</v>
      </c>
      <c r="S2745" t="str">
        <f t="shared" si="128"/>
        <v>Small</v>
      </c>
    </row>
    <row r="2746" spans="1:19" hidden="1" x14ac:dyDescent="0.45">
      <c r="A2746">
        <v>68407</v>
      </c>
      <c r="B2746" s="1">
        <v>42477</v>
      </c>
      <c r="C2746" t="s">
        <v>188</v>
      </c>
      <c r="D2746" t="s">
        <v>283</v>
      </c>
      <c r="E2746" t="str">
        <f t="shared" si="126"/>
        <v>Edward Edwards</v>
      </c>
      <c r="F2746" t="s">
        <v>40</v>
      </c>
      <c r="G2746" t="s">
        <v>41</v>
      </c>
      <c r="H2746" t="s">
        <v>41</v>
      </c>
      <c r="I2746" t="s">
        <v>357</v>
      </c>
      <c r="J2746" t="s">
        <v>358</v>
      </c>
      <c r="K2746" t="s">
        <v>341</v>
      </c>
      <c r="L2746" t="s">
        <v>45</v>
      </c>
      <c r="M2746" t="s">
        <v>24</v>
      </c>
      <c r="N2746" t="s">
        <v>25</v>
      </c>
      <c r="O2746" s="2">
        <v>1251.98</v>
      </c>
      <c r="P2746" s="2">
        <v>2294.9899999999998</v>
      </c>
      <c r="Q2746">
        <v>1</v>
      </c>
      <c r="R2746" s="2">
        <f t="shared" si="127"/>
        <v>2294.9899999999998</v>
      </c>
      <c r="S2746" t="str">
        <f t="shared" si="128"/>
        <v>Large</v>
      </c>
    </row>
    <row r="2747" spans="1:19" hidden="1" x14ac:dyDescent="0.45">
      <c r="A2747">
        <v>68407</v>
      </c>
      <c r="B2747" s="1">
        <v>42477</v>
      </c>
      <c r="C2747" t="s">
        <v>188</v>
      </c>
      <c r="D2747" t="s">
        <v>283</v>
      </c>
      <c r="E2747" t="str">
        <f t="shared" si="126"/>
        <v>Edward Edwards</v>
      </c>
      <c r="F2747" t="s">
        <v>40</v>
      </c>
      <c r="G2747" t="s">
        <v>41</v>
      </c>
      <c r="H2747" t="s">
        <v>41</v>
      </c>
      <c r="I2747" t="s">
        <v>605</v>
      </c>
      <c r="J2747" t="s">
        <v>606</v>
      </c>
      <c r="K2747" t="s">
        <v>606</v>
      </c>
      <c r="M2747" t="s">
        <v>607</v>
      </c>
      <c r="N2747" t="s">
        <v>574</v>
      </c>
      <c r="O2747" s="2">
        <v>8.2200000000000006</v>
      </c>
      <c r="P2747" s="2">
        <v>21.98</v>
      </c>
      <c r="Q2747">
        <v>1</v>
      </c>
      <c r="R2747" s="2">
        <f t="shared" si="127"/>
        <v>21.98</v>
      </c>
      <c r="S2747" t="str">
        <f t="shared" si="128"/>
        <v>Small</v>
      </c>
    </row>
    <row r="2748" spans="1:19" hidden="1" x14ac:dyDescent="0.45">
      <c r="A2748">
        <v>68407</v>
      </c>
      <c r="B2748" s="1">
        <v>42477</v>
      </c>
      <c r="C2748" t="s">
        <v>188</v>
      </c>
      <c r="D2748" t="s">
        <v>283</v>
      </c>
      <c r="E2748" t="str">
        <f t="shared" si="126"/>
        <v>Edward Edwards</v>
      </c>
      <c r="F2748" t="s">
        <v>40</v>
      </c>
      <c r="G2748" t="s">
        <v>41</v>
      </c>
      <c r="H2748" t="s">
        <v>41</v>
      </c>
      <c r="I2748" t="s">
        <v>776</v>
      </c>
      <c r="J2748" t="s">
        <v>777</v>
      </c>
      <c r="K2748" t="s">
        <v>764</v>
      </c>
      <c r="L2748" t="s">
        <v>765</v>
      </c>
      <c r="M2748" t="s">
        <v>766</v>
      </c>
      <c r="N2748" t="s">
        <v>588</v>
      </c>
      <c r="O2748" s="2">
        <v>3.36</v>
      </c>
      <c r="P2748" s="2">
        <v>8.99</v>
      </c>
      <c r="Q2748">
        <v>1</v>
      </c>
      <c r="R2748" s="2">
        <f t="shared" si="127"/>
        <v>8.99</v>
      </c>
      <c r="S2748" t="str">
        <f t="shared" si="128"/>
        <v>Small</v>
      </c>
    </row>
    <row r="2749" spans="1:19" hidden="1" x14ac:dyDescent="0.45">
      <c r="A2749">
        <v>68423</v>
      </c>
      <c r="B2749" s="1">
        <v>42477</v>
      </c>
      <c r="C2749" t="s">
        <v>63</v>
      </c>
      <c r="D2749" t="s">
        <v>113</v>
      </c>
      <c r="E2749" t="str">
        <f t="shared" si="126"/>
        <v>Maria Griffin</v>
      </c>
      <c r="F2749" t="s">
        <v>215</v>
      </c>
      <c r="G2749" t="s">
        <v>216</v>
      </c>
      <c r="H2749" t="s">
        <v>216</v>
      </c>
      <c r="I2749" t="s">
        <v>681</v>
      </c>
      <c r="J2749" t="s">
        <v>682</v>
      </c>
      <c r="K2749" t="s">
        <v>682</v>
      </c>
      <c r="M2749" t="s">
        <v>573</v>
      </c>
      <c r="N2749" t="s">
        <v>574</v>
      </c>
      <c r="O2749" s="2">
        <v>11.22</v>
      </c>
      <c r="P2749" s="2">
        <v>29.99</v>
      </c>
      <c r="Q2749">
        <v>1</v>
      </c>
      <c r="R2749" s="2">
        <f t="shared" si="127"/>
        <v>29.99</v>
      </c>
      <c r="S2749" t="str">
        <f t="shared" si="128"/>
        <v>Small</v>
      </c>
    </row>
    <row r="2750" spans="1:19" hidden="1" x14ac:dyDescent="0.45">
      <c r="A2750">
        <v>68423</v>
      </c>
      <c r="B2750" s="1">
        <v>42477</v>
      </c>
      <c r="C2750" t="s">
        <v>63</v>
      </c>
      <c r="D2750" t="s">
        <v>113</v>
      </c>
      <c r="E2750" t="str">
        <f t="shared" si="126"/>
        <v>Maria Griffin</v>
      </c>
      <c r="F2750" t="s">
        <v>215</v>
      </c>
      <c r="G2750" t="s">
        <v>216</v>
      </c>
      <c r="H2750" t="s">
        <v>216</v>
      </c>
      <c r="I2750" t="s">
        <v>663</v>
      </c>
      <c r="J2750" t="s">
        <v>664</v>
      </c>
      <c r="K2750" t="s">
        <v>665</v>
      </c>
      <c r="M2750" t="s">
        <v>573</v>
      </c>
      <c r="N2750" t="s">
        <v>574</v>
      </c>
      <c r="O2750" s="2">
        <v>0.86</v>
      </c>
      <c r="P2750" s="2">
        <v>2.29</v>
      </c>
      <c r="Q2750">
        <v>1</v>
      </c>
      <c r="R2750" s="2">
        <f t="shared" si="127"/>
        <v>2.29</v>
      </c>
      <c r="S2750" t="str">
        <f t="shared" si="128"/>
        <v>Small</v>
      </c>
    </row>
    <row r="2751" spans="1:19" hidden="1" x14ac:dyDescent="0.45">
      <c r="A2751">
        <v>68441</v>
      </c>
      <c r="B2751" s="1">
        <v>42477</v>
      </c>
      <c r="C2751" t="s">
        <v>376</v>
      </c>
      <c r="D2751" t="s">
        <v>102</v>
      </c>
      <c r="E2751" t="str">
        <f t="shared" si="126"/>
        <v>Kate She</v>
      </c>
      <c r="F2751" t="s">
        <v>48</v>
      </c>
      <c r="G2751" t="s">
        <v>49</v>
      </c>
      <c r="H2751" t="s">
        <v>50</v>
      </c>
      <c r="I2751" t="s">
        <v>412</v>
      </c>
      <c r="J2751" t="s">
        <v>413</v>
      </c>
      <c r="K2751" t="s">
        <v>341</v>
      </c>
      <c r="L2751" t="s">
        <v>23</v>
      </c>
      <c r="M2751" t="s">
        <v>24</v>
      </c>
      <c r="N2751" t="s">
        <v>25</v>
      </c>
      <c r="O2751" s="2">
        <v>1265.6199999999999</v>
      </c>
      <c r="P2751" s="2">
        <v>2319.9899999999998</v>
      </c>
      <c r="Q2751">
        <v>1</v>
      </c>
      <c r="R2751" s="2">
        <f t="shared" si="127"/>
        <v>2319.9899999999998</v>
      </c>
      <c r="S2751" t="str">
        <f t="shared" si="128"/>
        <v>Large</v>
      </c>
    </row>
    <row r="2752" spans="1:19" hidden="1" x14ac:dyDescent="0.45">
      <c r="A2752">
        <v>68441</v>
      </c>
      <c r="B2752" s="1">
        <v>42477</v>
      </c>
      <c r="C2752" t="s">
        <v>376</v>
      </c>
      <c r="D2752" t="s">
        <v>102</v>
      </c>
      <c r="E2752" t="str">
        <f t="shared" si="126"/>
        <v>Kate She</v>
      </c>
      <c r="F2752" t="s">
        <v>48</v>
      </c>
      <c r="G2752" t="s">
        <v>49</v>
      </c>
      <c r="H2752" t="s">
        <v>50</v>
      </c>
      <c r="I2752" t="s">
        <v>605</v>
      </c>
      <c r="J2752" t="s">
        <v>606</v>
      </c>
      <c r="K2752" t="s">
        <v>606</v>
      </c>
      <c r="M2752" t="s">
        <v>607</v>
      </c>
      <c r="N2752" t="s">
        <v>574</v>
      </c>
      <c r="O2752" s="2">
        <v>8.2200000000000006</v>
      </c>
      <c r="P2752" s="2">
        <v>21.98</v>
      </c>
      <c r="Q2752">
        <v>1</v>
      </c>
      <c r="R2752" s="2">
        <f t="shared" si="127"/>
        <v>21.98</v>
      </c>
      <c r="S2752" t="str">
        <f t="shared" si="128"/>
        <v>Small</v>
      </c>
    </row>
    <row r="2753" spans="1:19" hidden="1" x14ac:dyDescent="0.45">
      <c r="A2753">
        <v>68441</v>
      </c>
      <c r="B2753" s="1">
        <v>42477</v>
      </c>
      <c r="C2753" t="s">
        <v>376</v>
      </c>
      <c r="D2753" t="s">
        <v>102</v>
      </c>
      <c r="E2753" t="str">
        <f t="shared" si="126"/>
        <v>Kate She</v>
      </c>
      <c r="F2753" t="s">
        <v>48</v>
      </c>
      <c r="G2753" t="s">
        <v>49</v>
      </c>
      <c r="H2753" t="s">
        <v>50</v>
      </c>
      <c r="I2753" t="s">
        <v>795</v>
      </c>
      <c r="J2753" t="s">
        <v>796</v>
      </c>
      <c r="K2753" t="s">
        <v>747</v>
      </c>
      <c r="L2753" t="s">
        <v>532</v>
      </c>
      <c r="M2753" t="s">
        <v>748</v>
      </c>
      <c r="N2753" t="s">
        <v>588</v>
      </c>
      <c r="O2753" s="2">
        <v>23.75</v>
      </c>
      <c r="P2753" s="2">
        <v>63.5</v>
      </c>
      <c r="Q2753">
        <v>2</v>
      </c>
      <c r="R2753" s="2">
        <f t="shared" si="127"/>
        <v>127</v>
      </c>
      <c r="S2753" t="str">
        <f t="shared" si="128"/>
        <v>Small</v>
      </c>
    </row>
    <row r="2754" spans="1:19" hidden="1" x14ac:dyDescent="0.45">
      <c r="A2754">
        <v>68446</v>
      </c>
      <c r="B2754" s="1">
        <v>42477</v>
      </c>
      <c r="C2754" t="s">
        <v>470</v>
      </c>
      <c r="D2754" t="s">
        <v>111</v>
      </c>
      <c r="E2754" t="str">
        <f t="shared" si="126"/>
        <v>Randall Alvarez</v>
      </c>
      <c r="F2754" t="s">
        <v>69</v>
      </c>
      <c r="G2754" t="s">
        <v>19</v>
      </c>
      <c r="H2754" t="s">
        <v>19</v>
      </c>
      <c r="I2754" t="s">
        <v>383</v>
      </c>
      <c r="J2754" t="s">
        <v>384</v>
      </c>
      <c r="K2754" t="s">
        <v>316</v>
      </c>
      <c r="L2754" t="s">
        <v>317</v>
      </c>
      <c r="M2754" t="s">
        <v>32</v>
      </c>
      <c r="N2754" t="s">
        <v>25</v>
      </c>
      <c r="O2754" s="2">
        <v>713.08</v>
      </c>
      <c r="P2754" s="2">
        <v>1120.49</v>
      </c>
      <c r="Q2754">
        <v>1</v>
      </c>
      <c r="R2754" s="2">
        <f t="shared" si="127"/>
        <v>1120.49</v>
      </c>
      <c r="S2754" t="str">
        <f t="shared" si="128"/>
        <v>Medium</v>
      </c>
    </row>
    <row r="2755" spans="1:19" hidden="1" x14ac:dyDescent="0.45">
      <c r="A2755">
        <v>68446</v>
      </c>
      <c r="B2755" s="1">
        <v>42477</v>
      </c>
      <c r="C2755" t="s">
        <v>470</v>
      </c>
      <c r="D2755" t="s">
        <v>111</v>
      </c>
      <c r="E2755" t="str">
        <f t="shared" ref="E2755:E2818" si="129">CONCATENATE(C2755," ",D2755)</f>
        <v>Randall Alvarez</v>
      </c>
      <c r="F2755" t="s">
        <v>69</v>
      </c>
      <c r="G2755" t="s">
        <v>19</v>
      </c>
      <c r="H2755" t="s">
        <v>19</v>
      </c>
      <c r="I2755" t="s">
        <v>589</v>
      </c>
      <c r="J2755" t="s">
        <v>590</v>
      </c>
      <c r="K2755" t="s">
        <v>591</v>
      </c>
      <c r="L2755" t="s">
        <v>45</v>
      </c>
      <c r="M2755" t="s">
        <v>592</v>
      </c>
      <c r="N2755" t="s">
        <v>574</v>
      </c>
      <c r="O2755" s="2">
        <v>13.09</v>
      </c>
      <c r="P2755" s="2">
        <v>34.99</v>
      </c>
      <c r="Q2755">
        <v>2</v>
      </c>
      <c r="R2755" s="2">
        <f t="shared" ref="R2755:R2818" si="130">P2755*Q2755</f>
        <v>69.98</v>
      </c>
      <c r="S2755" t="str">
        <f t="shared" ref="S2755:S2818" si="131">VLOOKUP(R2755,$T$2:$U$4,2,TRUE)</f>
        <v>Small</v>
      </c>
    </row>
    <row r="2756" spans="1:19" hidden="1" x14ac:dyDescent="0.45">
      <c r="A2756">
        <v>68450</v>
      </c>
      <c r="B2756" s="1">
        <v>42477</v>
      </c>
      <c r="C2756" t="s">
        <v>443</v>
      </c>
      <c r="D2756" t="s">
        <v>60</v>
      </c>
      <c r="E2756" t="str">
        <f t="shared" si="129"/>
        <v>Sean Perez</v>
      </c>
      <c r="F2756" t="s">
        <v>48</v>
      </c>
      <c r="G2756" t="s">
        <v>49</v>
      </c>
      <c r="H2756" t="s">
        <v>50</v>
      </c>
      <c r="I2756" t="s">
        <v>760</v>
      </c>
      <c r="J2756" t="s">
        <v>761</v>
      </c>
      <c r="K2756" t="s">
        <v>660</v>
      </c>
      <c r="L2756" t="s">
        <v>317</v>
      </c>
      <c r="M2756" t="s">
        <v>579</v>
      </c>
      <c r="N2756" t="s">
        <v>25</v>
      </c>
      <c r="O2756" s="2">
        <v>1481.94</v>
      </c>
      <c r="P2756" s="2">
        <v>2384.0700000000002</v>
      </c>
      <c r="Q2756">
        <v>1</v>
      </c>
      <c r="R2756" s="2">
        <f t="shared" si="130"/>
        <v>2384.0700000000002</v>
      </c>
      <c r="S2756" t="str">
        <f t="shared" si="131"/>
        <v>Large</v>
      </c>
    </row>
    <row r="2757" spans="1:19" hidden="1" x14ac:dyDescent="0.45">
      <c r="A2757">
        <v>68450</v>
      </c>
      <c r="B2757" s="1">
        <v>42477</v>
      </c>
      <c r="C2757" t="s">
        <v>443</v>
      </c>
      <c r="D2757" t="s">
        <v>60</v>
      </c>
      <c r="E2757" t="str">
        <f t="shared" si="129"/>
        <v>Sean Perez</v>
      </c>
      <c r="F2757" t="s">
        <v>48</v>
      </c>
      <c r="G2757" t="s">
        <v>49</v>
      </c>
      <c r="H2757" t="s">
        <v>50</v>
      </c>
      <c r="I2757" t="s">
        <v>616</v>
      </c>
      <c r="J2757" t="s">
        <v>617</v>
      </c>
      <c r="K2757" t="s">
        <v>618</v>
      </c>
      <c r="M2757" t="s">
        <v>615</v>
      </c>
      <c r="N2757" t="s">
        <v>574</v>
      </c>
      <c r="O2757" s="2">
        <v>1.87</v>
      </c>
      <c r="P2757" s="2">
        <v>4.99</v>
      </c>
      <c r="Q2757">
        <v>4</v>
      </c>
      <c r="R2757" s="2">
        <f t="shared" si="130"/>
        <v>19.96</v>
      </c>
      <c r="S2757" t="str">
        <f t="shared" si="131"/>
        <v>Small</v>
      </c>
    </row>
    <row r="2758" spans="1:19" hidden="1" x14ac:dyDescent="0.45">
      <c r="A2758">
        <v>68450</v>
      </c>
      <c r="B2758" s="1">
        <v>42477</v>
      </c>
      <c r="C2758" t="s">
        <v>443</v>
      </c>
      <c r="D2758" t="s">
        <v>60</v>
      </c>
      <c r="E2758" t="str">
        <f t="shared" si="129"/>
        <v>Sean Perez</v>
      </c>
      <c r="F2758" t="s">
        <v>48</v>
      </c>
      <c r="G2758" t="s">
        <v>49</v>
      </c>
      <c r="H2758" t="s">
        <v>50</v>
      </c>
      <c r="I2758" t="s">
        <v>613</v>
      </c>
      <c r="J2758" t="s">
        <v>614</v>
      </c>
      <c r="K2758" t="s">
        <v>614</v>
      </c>
      <c r="M2758" t="s">
        <v>615</v>
      </c>
      <c r="N2758" t="s">
        <v>574</v>
      </c>
      <c r="O2758" s="2">
        <v>3.36</v>
      </c>
      <c r="P2758" s="2">
        <v>8.99</v>
      </c>
      <c r="Q2758">
        <v>1</v>
      </c>
      <c r="R2758" s="2">
        <f t="shared" si="130"/>
        <v>8.99</v>
      </c>
      <c r="S2758" t="str">
        <f t="shared" si="131"/>
        <v>Small</v>
      </c>
    </row>
    <row r="2759" spans="1:19" hidden="1" x14ac:dyDescent="0.45">
      <c r="A2759">
        <v>68454</v>
      </c>
      <c r="B2759" s="1">
        <v>42477</v>
      </c>
      <c r="C2759" t="s">
        <v>433</v>
      </c>
      <c r="D2759" t="s">
        <v>393</v>
      </c>
      <c r="E2759" t="str">
        <f t="shared" si="129"/>
        <v>Marcus Morris</v>
      </c>
      <c r="F2759" t="s">
        <v>48</v>
      </c>
      <c r="G2759" t="s">
        <v>49</v>
      </c>
      <c r="H2759" t="s">
        <v>50</v>
      </c>
      <c r="I2759" t="s">
        <v>905</v>
      </c>
      <c r="J2759" t="s">
        <v>906</v>
      </c>
      <c r="K2759" t="s">
        <v>660</v>
      </c>
      <c r="L2759" t="s">
        <v>532</v>
      </c>
      <c r="M2759" t="s">
        <v>579</v>
      </c>
      <c r="N2759" t="s">
        <v>25</v>
      </c>
      <c r="O2759" s="2">
        <v>1481.94</v>
      </c>
      <c r="P2759" s="2">
        <v>2384.0700000000002</v>
      </c>
      <c r="Q2759">
        <v>1</v>
      </c>
      <c r="R2759" s="2">
        <f t="shared" si="130"/>
        <v>2384.0700000000002</v>
      </c>
      <c r="S2759" t="str">
        <f t="shared" si="131"/>
        <v>Large</v>
      </c>
    </row>
    <row r="2760" spans="1:19" hidden="1" x14ac:dyDescent="0.45">
      <c r="A2760">
        <v>68454</v>
      </c>
      <c r="B2760" s="1">
        <v>42477</v>
      </c>
      <c r="C2760" t="s">
        <v>433</v>
      </c>
      <c r="D2760" t="s">
        <v>393</v>
      </c>
      <c r="E2760" t="str">
        <f t="shared" si="129"/>
        <v>Marcus Morris</v>
      </c>
      <c r="F2760" t="s">
        <v>48</v>
      </c>
      <c r="G2760" t="s">
        <v>49</v>
      </c>
      <c r="H2760" t="s">
        <v>50</v>
      </c>
      <c r="I2760" t="s">
        <v>608</v>
      </c>
      <c r="J2760" t="s">
        <v>609</v>
      </c>
      <c r="K2760" t="s">
        <v>591</v>
      </c>
      <c r="L2760" t="s">
        <v>532</v>
      </c>
      <c r="M2760" t="s">
        <v>592</v>
      </c>
      <c r="N2760" t="s">
        <v>574</v>
      </c>
      <c r="O2760" s="2">
        <v>13.09</v>
      </c>
      <c r="P2760" s="2">
        <v>34.99</v>
      </c>
      <c r="Q2760">
        <v>1</v>
      </c>
      <c r="R2760" s="2">
        <f t="shared" si="130"/>
        <v>34.99</v>
      </c>
      <c r="S2760" t="str">
        <f t="shared" si="131"/>
        <v>Small</v>
      </c>
    </row>
    <row r="2761" spans="1:19" hidden="1" x14ac:dyDescent="0.45">
      <c r="A2761">
        <v>68459</v>
      </c>
      <c r="B2761" s="1">
        <v>42477</v>
      </c>
      <c r="C2761" t="s">
        <v>952</v>
      </c>
      <c r="D2761" t="s">
        <v>525</v>
      </c>
      <c r="E2761" t="str">
        <f t="shared" si="129"/>
        <v>Sydney Evans</v>
      </c>
      <c r="F2761" t="s">
        <v>94</v>
      </c>
      <c r="G2761" t="s">
        <v>49</v>
      </c>
      <c r="H2761" t="s">
        <v>56</v>
      </c>
      <c r="I2761" t="s">
        <v>611</v>
      </c>
      <c r="J2761" t="s">
        <v>612</v>
      </c>
      <c r="K2761" t="s">
        <v>570</v>
      </c>
      <c r="L2761" t="s">
        <v>45</v>
      </c>
      <c r="M2761" t="s">
        <v>32</v>
      </c>
      <c r="N2761" t="s">
        <v>25</v>
      </c>
      <c r="O2761" s="2">
        <v>343.65</v>
      </c>
      <c r="P2761" s="2">
        <v>539.99</v>
      </c>
      <c r="Q2761">
        <v>1</v>
      </c>
      <c r="R2761" s="2">
        <f t="shared" si="130"/>
        <v>539.99</v>
      </c>
      <c r="S2761" t="str">
        <f t="shared" si="131"/>
        <v>Medium</v>
      </c>
    </row>
    <row r="2762" spans="1:19" hidden="1" x14ac:dyDescent="0.45">
      <c r="A2762">
        <v>68474</v>
      </c>
      <c r="B2762" s="1">
        <v>42478</v>
      </c>
      <c r="C2762" t="s">
        <v>482</v>
      </c>
      <c r="D2762" t="s">
        <v>496</v>
      </c>
      <c r="E2762" t="str">
        <f t="shared" si="129"/>
        <v>Roger Luo</v>
      </c>
      <c r="F2762" t="s">
        <v>69</v>
      </c>
      <c r="G2762" t="s">
        <v>19</v>
      </c>
      <c r="H2762" t="s">
        <v>19</v>
      </c>
      <c r="I2762" t="s">
        <v>655</v>
      </c>
      <c r="J2762" t="s">
        <v>656</v>
      </c>
      <c r="K2762" t="s">
        <v>586</v>
      </c>
      <c r="L2762" t="s">
        <v>45</v>
      </c>
      <c r="M2762" t="s">
        <v>587</v>
      </c>
      <c r="N2762" t="s">
        <v>588</v>
      </c>
      <c r="O2762" s="2">
        <v>9.16</v>
      </c>
      <c r="P2762" s="2">
        <v>24.49</v>
      </c>
      <c r="Q2762">
        <v>3</v>
      </c>
      <c r="R2762" s="2">
        <f t="shared" si="130"/>
        <v>73.47</v>
      </c>
      <c r="S2762" t="str">
        <f t="shared" si="131"/>
        <v>Small</v>
      </c>
    </row>
    <row r="2763" spans="1:19" hidden="1" x14ac:dyDescent="0.45">
      <c r="A2763">
        <v>68474</v>
      </c>
      <c r="B2763" s="1">
        <v>42478</v>
      </c>
      <c r="C2763" t="s">
        <v>482</v>
      </c>
      <c r="D2763" t="s">
        <v>496</v>
      </c>
      <c r="E2763" t="str">
        <f t="shared" si="129"/>
        <v>Roger Luo</v>
      </c>
      <c r="F2763" t="s">
        <v>69</v>
      </c>
      <c r="G2763" t="s">
        <v>19</v>
      </c>
      <c r="H2763" t="s">
        <v>19</v>
      </c>
      <c r="I2763" t="s">
        <v>605</v>
      </c>
      <c r="J2763" t="s">
        <v>606</v>
      </c>
      <c r="K2763" t="s">
        <v>606</v>
      </c>
      <c r="M2763" t="s">
        <v>607</v>
      </c>
      <c r="N2763" t="s">
        <v>574</v>
      </c>
      <c r="O2763" s="2">
        <v>8.2200000000000006</v>
      </c>
      <c r="P2763" s="2">
        <v>21.98</v>
      </c>
      <c r="Q2763">
        <v>3</v>
      </c>
      <c r="R2763" s="2">
        <f t="shared" si="130"/>
        <v>65.94</v>
      </c>
      <c r="S2763" t="str">
        <f t="shared" si="131"/>
        <v>Small</v>
      </c>
    </row>
    <row r="2764" spans="1:19" hidden="1" x14ac:dyDescent="0.45">
      <c r="A2764">
        <v>68477</v>
      </c>
      <c r="B2764" s="1">
        <v>42478</v>
      </c>
      <c r="C2764" t="s">
        <v>693</v>
      </c>
      <c r="D2764" t="s">
        <v>168</v>
      </c>
      <c r="E2764" t="str">
        <f t="shared" si="129"/>
        <v>James Zhang</v>
      </c>
      <c r="F2764" t="s">
        <v>35</v>
      </c>
      <c r="G2764" t="s">
        <v>19</v>
      </c>
      <c r="H2764" t="s">
        <v>19</v>
      </c>
      <c r="I2764" t="s">
        <v>580</v>
      </c>
      <c r="J2764" t="s">
        <v>581</v>
      </c>
      <c r="K2764" t="s">
        <v>581</v>
      </c>
      <c r="M2764" t="s">
        <v>573</v>
      </c>
      <c r="N2764" t="s">
        <v>574</v>
      </c>
      <c r="O2764" s="2">
        <v>1.87</v>
      </c>
      <c r="P2764" s="2">
        <v>4.99</v>
      </c>
      <c r="Q2764">
        <v>1</v>
      </c>
      <c r="R2764" s="2">
        <f t="shared" si="130"/>
        <v>4.99</v>
      </c>
      <c r="S2764" t="str">
        <f t="shared" si="131"/>
        <v>Small</v>
      </c>
    </row>
    <row r="2765" spans="1:19" hidden="1" x14ac:dyDescent="0.45">
      <c r="A2765">
        <v>68477</v>
      </c>
      <c r="B2765" s="1">
        <v>42478</v>
      </c>
      <c r="C2765" t="s">
        <v>693</v>
      </c>
      <c r="D2765" t="s">
        <v>168</v>
      </c>
      <c r="E2765" t="str">
        <f t="shared" si="129"/>
        <v>James Zhang</v>
      </c>
      <c r="F2765" t="s">
        <v>35</v>
      </c>
      <c r="G2765" t="s">
        <v>19</v>
      </c>
      <c r="H2765" t="s">
        <v>19</v>
      </c>
      <c r="I2765" t="s">
        <v>663</v>
      </c>
      <c r="J2765" t="s">
        <v>664</v>
      </c>
      <c r="K2765" t="s">
        <v>665</v>
      </c>
      <c r="M2765" t="s">
        <v>573</v>
      </c>
      <c r="N2765" t="s">
        <v>574</v>
      </c>
      <c r="O2765" s="2">
        <v>0.86</v>
      </c>
      <c r="P2765" s="2">
        <v>2.29</v>
      </c>
      <c r="Q2765">
        <v>2</v>
      </c>
      <c r="R2765" s="2">
        <f t="shared" si="130"/>
        <v>4.58</v>
      </c>
      <c r="S2765" t="str">
        <f t="shared" si="131"/>
        <v>Small</v>
      </c>
    </row>
    <row r="2766" spans="1:19" hidden="1" x14ac:dyDescent="0.45">
      <c r="A2766">
        <v>68487</v>
      </c>
      <c r="B2766" s="1">
        <v>42478</v>
      </c>
      <c r="C2766" t="s">
        <v>226</v>
      </c>
      <c r="D2766" t="s">
        <v>214</v>
      </c>
      <c r="E2766" t="str">
        <f t="shared" si="129"/>
        <v>Megan Jenkins</v>
      </c>
      <c r="F2766" t="s">
        <v>215</v>
      </c>
      <c r="G2766" t="s">
        <v>216</v>
      </c>
      <c r="H2766" t="s">
        <v>216</v>
      </c>
      <c r="I2766" t="s">
        <v>681</v>
      </c>
      <c r="J2766" t="s">
        <v>682</v>
      </c>
      <c r="K2766" t="s">
        <v>682</v>
      </c>
      <c r="M2766" t="s">
        <v>573</v>
      </c>
      <c r="N2766" t="s">
        <v>574</v>
      </c>
      <c r="O2766" s="2">
        <v>11.22</v>
      </c>
      <c r="P2766" s="2">
        <v>29.99</v>
      </c>
      <c r="Q2766">
        <v>1</v>
      </c>
      <c r="R2766" s="2">
        <f t="shared" si="130"/>
        <v>29.99</v>
      </c>
      <c r="S2766" t="str">
        <f t="shared" si="131"/>
        <v>Small</v>
      </c>
    </row>
    <row r="2767" spans="1:19" hidden="1" x14ac:dyDescent="0.45">
      <c r="A2767">
        <v>68487</v>
      </c>
      <c r="B2767" s="1">
        <v>42478</v>
      </c>
      <c r="C2767" t="s">
        <v>226</v>
      </c>
      <c r="D2767" t="s">
        <v>214</v>
      </c>
      <c r="E2767" t="str">
        <f t="shared" si="129"/>
        <v>Megan Jenkins</v>
      </c>
      <c r="F2767" t="s">
        <v>215</v>
      </c>
      <c r="G2767" t="s">
        <v>216</v>
      </c>
      <c r="H2767" t="s">
        <v>216</v>
      </c>
      <c r="I2767" t="s">
        <v>683</v>
      </c>
      <c r="J2767" t="s">
        <v>684</v>
      </c>
      <c r="K2767" t="s">
        <v>684</v>
      </c>
      <c r="M2767" t="s">
        <v>573</v>
      </c>
      <c r="N2767" t="s">
        <v>574</v>
      </c>
      <c r="O2767" s="2">
        <v>1.87</v>
      </c>
      <c r="P2767" s="2">
        <v>4.99</v>
      </c>
      <c r="Q2767">
        <v>3</v>
      </c>
      <c r="R2767" s="2">
        <f t="shared" si="130"/>
        <v>14.97</v>
      </c>
      <c r="S2767" t="str">
        <f t="shared" si="131"/>
        <v>Small</v>
      </c>
    </row>
    <row r="2768" spans="1:19" hidden="1" x14ac:dyDescent="0.45">
      <c r="A2768">
        <v>68487</v>
      </c>
      <c r="B2768" s="1">
        <v>42478</v>
      </c>
      <c r="C2768" t="s">
        <v>226</v>
      </c>
      <c r="D2768" t="s">
        <v>214</v>
      </c>
      <c r="E2768" t="str">
        <f t="shared" si="129"/>
        <v>Megan Jenkins</v>
      </c>
      <c r="F2768" t="s">
        <v>215</v>
      </c>
      <c r="G2768" t="s">
        <v>216</v>
      </c>
      <c r="H2768" t="s">
        <v>216</v>
      </c>
      <c r="I2768" t="s">
        <v>589</v>
      </c>
      <c r="J2768" t="s">
        <v>590</v>
      </c>
      <c r="K2768" t="s">
        <v>591</v>
      </c>
      <c r="L2768" t="s">
        <v>45</v>
      </c>
      <c r="M2768" t="s">
        <v>592</v>
      </c>
      <c r="N2768" t="s">
        <v>574</v>
      </c>
      <c r="O2768" s="2">
        <v>13.09</v>
      </c>
      <c r="P2768" s="2">
        <v>34.99</v>
      </c>
      <c r="Q2768">
        <v>2</v>
      </c>
      <c r="R2768" s="2">
        <f t="shared" si="130"/>
        <v>69.98</v>
      </c>
      <c r="S2768" t="str">
        <f t="shared" si="131"/>
        <v>Small</v>
      </c>
    </row>
    <row r="2769" spans="1:19" hidden="1" x14ac:dyDescent="0.45">
      <c r="A2769">
        <v>68491</v>
      </c>
      <c r="B2769" s="1">
        <v>42478</v>
      </c>
      <c r="C2769" t="s">
        <v>299</v>
      </c>
      <c r="D2769" t="s">
        <v>372</v>
      </c>
      <c r="E2769" t="str">
        <f t="shared" si="129"/>
        <v>Isaiah Gray</v>
      </c>
      <c r="F2769" t="s">
        <v>48</v>
      </c>
      <c r="G2769" t="s">
        <v>49</v>
      </c>
      <c r="H2769" t="s">
        <v>50</v>
      </c>
      <c r="I2769" t="s">
        <v>648</v>
      </c>
      <c r="J2769" t="s">
        <v>649</v>
      </c>
      <c r="K2769" t="s">
        <v>649</v>
      </c>
      <c r="M2769" t="s">
        <v>615</v>
      </c>
      <c r="N2769" t="s">
        <v>574</v>
      </c>
      <c r="O2769" s="2">
        <v>3.74</v>
      </c>
      <c r="P2769" s="2">
        <v>9.99</v>
      </c>
      <c r="Q2769">
        <v>1</v>
      </c>
      <c r="R2769" s="2">
        <f t="shared" si="130"/>
        <v>9.99</v>
      </c>
      <c r="S2769" t="str">
        <f t="shared" si="131"/>
        <v>Small</v>
      </c>
    </row>
    <row r="2770" spans="1:19" hidden="1" x14ac:dyDescent="0.45">
      <c r="A2770">
        <v>68491</v>
      </c>
      <c r="B2770" s="1">
        <v>42478</v>
      </c>
      <c r="C2770" t="s">
        <v>299</v>
      </c>
      <c r="D2770" t="s">
        <v>372</v>
      </c>
      <c r="E2770" t="str">
        <f t="shared" si="129"/>
        <v>Isaiah Gray</v>
      </c>
      <c r="F2770" t="s">
        <v>48</v>
      </c>
      <c r="G2770" t="s">
        <v>49</v>
      </c>
      <c r="H2770" t="s">
        <v>50</v>
      </c>
      <c r="I2770" t="s">
        <v>788</v>
      </c>
      <c r="J2770" t="s">
        <v>789</v>
      </c>
      <c r="K2770" t="s">
        <v>747</v>
      </c>
      <c r="L2770" t="s">
        <v>532</v>
      </c>
      <c r="M2770" t="s">
        <v>748</v>
      </c>
      <c r="N2770" t="s">
        <v>588</v>
      </c>
      <c r="O2770" s="2">
        <v>23.75</v>
      </c>
      <c r="P2770" s="2">
        <v>63.5</v>
      </c>
      <c r="Q2770">
        <v>4</v>
      </c>
      <c r="R2770" s="2">
        <f t="shared" si="130"/>
        <v>254</v>
      </c>
      <c r="S2770" t="str">
        <f t="shared" si="131"/>
        <v>Small</v>
      </c>
    </row>
    <row r="2771" spans="1:19" hidden="1" x14ac:dyDescent="0.45">
      <c r="A2771">
        <v>68491</v>
      </c>
      <c r="B2771" s="1">
        <v>42478</v>
      </c>
      <c r="C2771" t="s">
        <v>299</v>
      </c>
      <c r="D2771" t="s">
        <v>372</v>
      </c>
      <c r="E2771" t="str">
        <f t="shared" si="129"/>
        <v>Isaiah Gray</v>
      </c>
      <c r="F2771" t="s">
        <v>48</v>
      </c>
      <c r="G2771" t="s">
        <v>49</v>
      </c>
      <c r="H2771" t="s">
        <v>50</v>
      </c>
      <c r="I2771" t="s">
        <v>616</v>
      </c>
      <c r="J2771" t="s">
        <v>617</v>
      </c>
      <c r="K2771" t="s">
        <v>618</v>
      </c>
      <c r="M2771" t="s">
        <v>615</v>
      </c>
      <c r="N2771" t="s">
        <v>574</v>
      </c>
      <c r="O2771" s="2">
        <v>1.87</v>
      </c>
      <c r="P2771" s="2">
        <v>4.99</v>
      </c>
      <c r="Q2771">
        <v>2</v>
      </c>
      <c r="R2771" s="2">
        <f t="shared" si="130"/>
        <v>9.98</v>
      </c>
      <c r="S2771" t="str">
        <f t="shared" si="131"/>
        <v>Small</v>
      </c>
    </row>
    <row r="2772" spans="1:19" hidden="1" x14ac:dyDescent="0.45">
      <c r="A2772">
        <v>68597</v>
      </c>
      <c r="B2772" s="1">
        <v>42479</v>
      </c>
      <c r="C2772" t="s">
        <v>195</v>
      </c>
      <c r="D2772" t="s">
        <v>124</v>
      </c>
      <c r="E2772" t="str">
        <f t="shared" si="129"/>
        <v>Jack Kumar</v>
      </c>
      <c r="F2772" t="s">
        <v>55</v>
      </c>
      <c r="G2772" t="s">
        <v>49</v>
      </c>
      <c r="H2772" t="s">
        <v>56</v>
      </c>
      <c r="I2772" t="s">
        <v>373</v>
      </c>
      <c r="J2772" t="s">
        <v>374</v>
      </c>
      <c r="K2772" t="s">
        <v>341</v>
      </c>
      <c r="L2772" t="s">
        <v>45</v>
      </c>
      <c r="M2772" t="s">
        <v>24</v>
      </c>
      <c r="N2772" t="s">
        <v>25</v>
      </c>
      <c r="O2772" s="2">
        <v>1251.98</v>
      </c>
      <c r="P2772" s="2">
        <v>2294.9899999999998</v>
      </c>
      <c r="Q2772">
        <v>1</v>
      </c>
      <c r="R2772" s="2">
        <f t="shared" si="130"/>
        <v>2294.9899999999998</v>
      </c>
      <c r="S2772" t="str">
        <f t="shared" si="131"/>
        <v>Large</v>
      </c>
    </row>
    <row r="2773" spans="1:19" hidden="1" x14ac:dyDescent="0.45">
      <c r="A2773">
        <v>68597</v>
      </c>
      <c r="B2773" s="1">
        <v>42479</v>
      </c>
      <c r="C2773" t="s">
        <v>195</v>
      </c>
      <c r="D2773" t="s">
        <v>124</v>
      </c>
      <c r="E2773" t="str">
        <f t="shared" si="129"/>
        <v>Jack Kumar</v>
      </c>
      <c r="F2773" t="s">
        <v>55</v>
      </c>
      <c r="G2773" t="s">
        <v>49</v>
      </c>
      <c r="H2773" t="s">
        <v>56</v>
      </c>
      <c r="I2773" t="s">
        <v>605</v>
      </c>
      <c r="J2773" t="s">
        <v>606</v>
      </c>
      <c r="K2773" t="s">
        <v>606</v>
      </c>
      <c r="M2773" t="s">
        <v>607</v>
      </c>
      <c r="N2773" t="s">
        <v>574</v>
      </c>
      <c r="O2773" s="2">
        <v>8.2200000000000006</v>
      </c>
      <c r="P2773" s="2">
        <v>21.98</v>
      </c>
      <c r="Q2773">
        <v>1</v>
      </c>
      <c r="R2773" s="2">
        <f t="shared" si="130"/>
        <v>21.98</v>
      </c>
      <c r="S2773" t="str">
        <f t="shared" si="131"/>
        <v>Small</v>
      </c>
    </row>
    <row r="2774" spans="1:19" hidden="1" x14ac:dyDescent="0.45">
      <c r="A2774">
        <v>68597</v>
      </c>
      <c r="B2774" s="1">
        <v>42479</v>
      </c>
      <c r="C2774" t="s">
        <v>195</v>
      </c>
      <c r="D2774" t="s">
        <v>124</v>
      </c>
      <c r="E2774" t="str">
        <f t="shared" si="129"/>
        <v>Jack Kumar</v>
      </c>
      <c r="F2774" t="s">
        <v>55</v>
      </c>
      <c r="G2774" t="s">
        <v>49</v>
      </c>
      <c r="H2774" t="s">
        <v>56</v>
      </c>
      <c r="I2774" t="s">
        <v>788</v>
      </c>
      <c r="J2774" t="s">
        <v>789</v>
      </c>
      <c r="K2774" t="s">
        <v>747</v>
      </c>
      <c r="L2774" t="s">
        <v>532</v>
      </c>
      <c r="M2774" t="s">
        <v>748</v>
      </c>
      <c r="N2774" t="s">
        <v>588</v>
      </c>
      <c r="O2774" s="2">
        <v>23.75</v>
      </c>
      <c r="P2774" s="2">
        <v>63.5</v>
      </c>
      <c r="Q2774">
        <v>2</v>
      </c>
      <c r="R2774" s="2">
        <f t="shared" si="130"/>
        <v>127</v>
      </c>
      <c r="S2774" t="str">
        <f t="shared" si="131"/>
        <v>Small</v>
      </c>
    </row>
    <row r="2775" spans="1:19" hidden="1" x14ac:dyDescent="0.45">
      <c r="A2775">
        <v>68602</v>
      </c>
      <c r="B2775" s="1">
        <v>42479</v>
      </c>
      <c r="C2775" t="s">
        <v>464</v>
      </c>
      <c r="D2775" t="s">
        <v>176</v>
      </c>
      <c r="E2775" t="str">
        <f t="shared" si="129"/>
        <v>Deanna Madan</v>
      </c>
      <c r="F2775" t="s">
        <v>274</v>
      </c>
      <c r="G2775" t="s">
        <v>89</v>
      </c>
      <c r="H2775" t="s">
        <v>89</v>
      </c>
      <c r="I2775" t="s">
        <v>1053</v>
      </c>
      <c r="J2775" t="s">
        <v>1054</v>
      </c>
      <c r="K2775" t="s">
        <v>696</v>
      </c>
      <c r="L2775" t="s">
        <v>317</v>
      </c>
      <c r="M2775" t="s">
        <v>579</v>
      </c>
      <c r="N2775" t="s">
        <v>25</v>
      </c>
      <c r="O2775" s="2">
        <v>461.44</v>
      </c>
      <c r="P2775" s="2">
        <v>742.35</v>
      </c>
      <c r="Q2775">
        <v>1</v>
      </c>
      <c r="R2775" s="2">
        <f t="shared" si="130"/>
        <v>742.35</v>
      </c>
      <c r="S2775" t="str">
        <f t="shared" si="131"/>
        <v>Medium</v>
      </c>
    </row>
    <row r="2776" spans="1:19" hidden="1" x14ac:dyDescent="0.45">
      <c r="A2776">
        <v>68607</v>
      </c>
      <c r="B2776" s="1">
        <v>42479</v>
      </c>
      <c r="C2776" t="s">
        <v>377</v>
      </c>
      <c r="D2776" t="s">
        <v>378</v>
      </c>
      <c r="E2776" t="str">
        <f t="shared" si="129"/>
        <v>Kristina Fernandez</v>
      </c>
      <c r="F2776" t="s">
        <v>35</v>
      </c>
      <c r="G2776" t="s">
        <v>19</v>
      </c>
      <c r="H2776" t="s">
        <v>19</v>
      </c>
      <c r="I2776" t="s">
        <v>993</v>
      </c>
      <c r="J2776" t="s">
        <v>994</v>
      </c>
      <c r="K2776" t="s">
        <v>652</v>
      </c>
      <c r="L2776" t="s">
        <v>23</v>
      </c>
      <c r="M2776" t="s">
        <v>24</v>
      </c>
      <c r="N2776" t="s">
        <v>25</v>
      </c>
      <c r="O2776" s="2">
        <v>308.22000000000003</v>
      </c>
      <c r="P2776" s="2">
        <v>564.99</v>
      </c>
      <c r="Q2776">
        <v>1</v>
      </c>
      <c r="R2776" s="2">
        <f t="shared" si="130"/>
        <v>564.99</v>
      </c>
      <c r="S2776" t="str">
        <f t="shared" si="131"/>
        <v>Medium</v>
      </c>
    </row>
    <row r="2777" spans="1:19" hidden="1" x14ac:dyDescent="0.45">
      <c r="A2777">
        <v>68607</v>
      </c>
      <c r="B2777" s="1">
        <v>42479</v>
      </c>
      <c r="C2777" t="s">
        <v>377</v>
      </c>
      <c r="D2777" t="s">
        <v>378</v>
      </c>
      <c r="E2777" t="str">
        <f t="shared" si="129"/>
        <v>Kristina Fernandez</v>
      </c>
      <c r="F2777" t="s">
        <v>35</v>
      </c>
      <c r="G2777" t="s">
        <v>19</v>
      </c>
      <c r="H2777" t="s">
        <v>19</v>
      </c>
      <c r="I2777" t="s">
        <v>648</v>
      </c>
      <c r="J2777" t="s">
        <v>649</v>
      </c>
      <c r="K2777" t="s">
        <v>649</v>
      </c>
      <c r="M2777" t="s">
        <v>615</v>
      </c>
      <c r="N2777" t="s">
        <v>574</v>
      </c>
      <c r="O2777" s="2">
        <v>3.74</v>
      </c>
      <c r="P2777" s="2">
        <v>9.99</v>
      </c>
      <c r="Q2777">
        <v>1</v>
      </c>
      <c r="R2777" s="2">
        <f t="shared" si="130"/>
        <v>9.99</v>
      </c>
      <c r="S2777" t="str">
        <f t="shared" si="131"/>
        <v>Small</v>
      </c>
    </row>
    <row r="2778" spans="1:19" hidden="1" x14ac:dyDescent="0.45">
      <c r="A2778">
        <v>68621</v>
      </c>
      <c r="B2778" s="1">
        <v>42479</v>
      </c>
      <c r="C2778" t="s">
        <v>975</v>
      </c>
      <c r="D2778" t="s">
        <v>252</v>
      </c>
      <c r="E2778" t="str">
        <f t="shared" si="129"/>
        <v>Adriana Gonzalez</v>
      </c>
      <c r="F2778" t="s">
        <v>996</v>
      </c>
      <c r="G2778" t="s">
        <v>89</v>
      </c>
      <c r="H2778" t="s">
        <v>89</v>
      </c>
      <c r="I2778" t="s">
        <v>809</v>
      </c>
      <c r="J2778" t="s">
        <v>810</v>
      </c>
      <c r="K2778" t="s">
        <v>660</v>
      </c>
      <c r="L2778" t="s">
        <v>532</v>
      </c>
      <c r="M2778" t="s">
        <v>579</v>
      </c>
      <c r="N2778" t="s">
        <v>25</v>
      </c>
      <c r="O2778" s="2">
        <v>1481.94</v>
      </c>
      <c r="P2778" s="2">
        <v>2384.0700000000002</v>
      </c>
      <c r="Q2778">
        <v>1</v>
      </c>
      <c r="R2778" s="2">
        <f t="shared" si="130"/>
        <v>2384.0700000000002</v>
      </c>
      <c r="S2778" t="str">
        <f t="shared" si="131"/>
        <v>Large</v>
      </c>
    </row>
    <row r="2779" spans="1:19" hidden="1" x14ac:dyDescent="0.45">
      <c r="A2779">
        <v>68621</v>
      </c>
      <c r="B2779" s="1">
        <v>42479</v>
      </c>
      <c r="C2779" t="s">
        <v>975</v>
      </c>
      <c r="D2779" t="s">
        <v>252</v>
      </c>
      <c r="E2779" t="str">
        <f t="shared" si="129"/>
        <v>Adriana Gonzalez</v>
      </c>
      <c r="F2779" t="s">
        <v>996</v>
      </c>
      <c r="G2779" t="s">
        <v>89</v>
      </c>
      <c r="H2779" t="s">
        <v>89</v>
      </c>
      <c r="I2779" t="s">
        <v>580</v>
      </c>
      <c r="J2779" t="s">
        <v>581</v>
      </c>
      <c r="K2779" t="s">
        <v>581</v>
      </c>
      <c r="M2779" t="s">
        <v>573</v>
      </c>
      <c r="N2779" t="s">
        <v>574</v>
      </c>
      <c r="O2779" s="2">
        <v>1.87</v>
      </c>
      <c r="P2779" s="2">
        <v>4.99</v>
      </c>
      <c r="Q2779">
        <v>1</v>
      </c>
      <c r="R2779" s="2">
        <f t="shared" si="130"/>
        <v>4.99</v>
      </c>
      <c r="S2779" t="str">
        <f t="shared" si="131"/>
        <v>Small</v>
      </c>
    </row>
    <row r="2780" spans="1:19" hidden="1" x14ac:dyDescent="0.45">
      <c r="A2780">
        <v>68621</v>
      </c>
      <c r="B2780" s="1">
        <v>42479</v>
      </c>
      <c r="C2780" t="s">
        <v>975</v>
      </c>
      <c r="D2780" t="s">
        <v>252</v>
      </c>
      <c r="E2780" t="str">
        <f t="shared" si="129"/>
        <v>Adriana Gonzalez</v>
      </c>
      <c r="F2780" t="s">
        <v>996</v>
      </c>
      <c r="G2780" t="s">
        <v>89</v>
      </c>
      <c r="H2780" t="s">
        <v>89</v>
      </c>
      <c r="I2780" t="s">
        <v>582</v>
      </c>
      <c r="J2780" t="s">
        <v>583</v>
      </c>
      <c r="K2780" t="s">
        <v>583</v>
      </c>
      <c r="M2780" t="s">
        <v>573</v>
      </c>
      <c r="N2780" t="s">
        <v>574</v>
      </c>
      <c r="O2780" s="2">
        <v>10.84</v>
      </c>
      <c r="P2780" s="2">
        <v>28.99</v>
      </c>
      <c r="Q2780">
        <v>1</v>
      </c>
      <c r="R2780" s="2">
        <f t="shared" si="130"/>
        <v>28.99</v>
      </c>
      <c r="S2780" t="str">
        <f t="shared" si="131"/>
        <v>Small</v>
      </c>
    </row>
    <row r="2781" spans="1:19" hidden="1" x14ac:dyDescent="0.45">
      <c r="A2781">
        <v>68621</v>
      </c>
      <c r="B2781" s="1">
        <v>42479</v>
      </c>
      <c r="C2781" t="s">
        <v>975</v>
      </c>
      <c r="D2781" t="s">
        <v>252</v>
      </c>
      <c r="E2781" t="str">
        <f t="shared" si="129"/>
        <v>Adriana Gonzalez</v>
      </c>
      <c r="F2781" t="s">
        <v>996</v>
      </c>
      <c r="G2781" t="s">
        <v>89</v>
      </c>
      <c r="H2781" t="s">
        <v>89</v>
      </c>
      <c r="I2781" t="s">
        <v>608</v>
      </c>
      <c r="J2781" t="s">
        <v>609</v>
      </c>
      <c r="K2781" t="s">
        <v>591</v>
      </c>
      <c r="L2781" t="s">
        <v>532</v>
      </c>
      <c r="M2781" t="s">
        <v>592</v>
      </c>
      <c r="N2781" t="s">
        <v>574</v>
      </c>
      <c r="O2781" s="2">
        <v>13.09</v>
      </c>
      <c r="P2781" s="2">
        <v>34.99</v>
      </c>
      <c r="Q2781">
        <v>2</v>
      </c>
      <c r="R2781" s="2">
        <f t="shared" si="130"/>
        <v>69.98</v>
      </c>
      <c r="S2781" t="str">
        <f t="shared" si="131"/>
        <v>Small</v>
      </c>
    </row>
    <row r="2782" spans="1:19" hidden="1" x14ac:dyDescent="0.45">
      <c r="A2782">
        <v>68624</v>
      </c>
      <c r="B2782" s="1">
        <v>42480</v>
      </c>
      <c r="C2782" t="s">
        <v>234</v>
      </c>
      <c r="D2782" t="s">
        <v>386</v>
      </c>
      <c r="E2782" t="str">
        <f t="shared" si="129"/>
        <v>José Hernandez</v>
      </c>
      <c r="F2782" t="s">
        <v>215</v>
      </c>
      <c r="G2782" t="s">
        <v>216</v>
      </c>
      <c r="H2782" t="s">
        <v>216</v>
      </c>
      <c r="I2782" t="s">
        <v>613</v>
      </c>
      <c r="J2782" t="s">
        <v>614</v>
      </c>
      <c r="K2782" t="s">
        <v>614</v>
      </c>
      <c r="M2782" t="s">
        <v>615</v>
      </c>
      <c r="N2782" t="s">
        <v>574</v>
      </c>
      <c r="O2782" s="2">
        <v>3.36</v>
      </c>
      <c r="P2782" s="2">
        <v>8.99</v>
      </c>
      <c r="Q2782">
        <v>2</v>
      </c>
      <c r="R2782" s="2">
        <f t="shared" si="130"/>
        <v>17.98</v>
      </c>
      <c r="S2782" t="str">
        <f t="shared" si="131"/>
        <v>Small</v>
      </c>
    </row>
    <row r="2783" spans="1:19" hidden="1" x14ac:dyDescent="0.45">
      <c r="A2783">
        <v>68624</v>
      </c>
      <c r="B2783" s="1">
        <v>42480</v>
      </c>
      <c r="C2783" t="s">
        <v>234</v>
      </c>
      <c r="D2783" t="s">
        <v>386</v>
      </c>
      <c r="E2783" t="str">
        <f t="shared" si="129"/>
        <v>José Hernandez</v>
      </c>
      <c r="F2783" t="s">
        <v>215</v>
      </c>
      <c r="G2783" t="s">
        <v>216</v>
      </c>
      <c r="H2783" t="s">
        <v>216</v>
      </c>
      <c r="I2783" t="s">
        <v>616</v>
      </c>
      <c r="J2783" t="s">
        <v>617</v>
      </c>
      <c r="K2783" t="s">
        <v>618</v>
      </c>
      <c r="M2783" t="s">
        <v>615</v>
      </c>
      <c r="N2783" t="s">
        <v>574</v>
      </c>
      <c r="O2783" s="2">
        <v>1.87</v>
      </c>
      <c r="P2783" s="2">
        <v>4.99</v>
      </c>
      <c r="Q2783">
        <v>4</v>
      </c>
      <c r="R2783" s="2">
        <f t="shared" si="130"/>
        <v>19.96</v>
      </c>
      <c r="S2783" t="str">
        <f t="shared" si="131"/>
        <v>Small</v>
      </c>
    </row>
    <row r="2784" spans="1:19" hidden="1" x14ac:dyDescent="0.45">
      <c r="A2784">
        <v>68624</v>
      </c>
      <c r="B2784" s="1">
        <v>42480</v>
      </c>
      <c r="C2784" t="s">
        <v>234</v>
      </c>
      <c r="D2784" t="s">
        <v>386</v>
      </c>
      <c r="E2784" t="str">
        <f t="shared" si="129"/>
        <v>José Hernandez</v>
      </c>
      <c r="F2784" t="s">
        <v>215</v>
      </c>
      <c r="G2784" t="s">
        <v>216</v>
      </c>
      <c r="H2784" t="s">
        <v>216</v>
      </c>
      <c r="I2784" t="s">
        <v>589</v>
      </c>
      <c r="J2784" t="s">
        <v>590</v>
      </c>
      <c r="K2784" t="s">
        <v>591</v>
      </c>
      <c r="L2784" t="s">
        <v>45</v>
      </c>
      <c r="M2784" t="s">
        <v>592</v>
      </c>
      <c r="N2784" t="s">
        <v>574</v>
      </c>
      <c r="O2784" s="2">
        <v>13.09</v>
      </c>
      <c r="P2784" s="2">
        <v>34.99</v>
      </c>
      <c r="Q2784">
        <v>4</v>
      </c>
      <c r="R2784" s="2">
        <f t="shared" si="130"/>
        <v>139.96</v>
      </c>
      <c r="S2784" t="str">
        <f t="shared" si="131"/>
        <v>Small</v>
      </c>
    </row>
    <row r="2785" spans="1:19" hidden="1" x14ac:dyDescent="0.45">
      <c r="A2785">
        <v>68627</v>
      </c>
      <c r="B2785" s="1">
        <v>42480</v>
      </c>
      <c r="C2785" t="s">
        <v>813</v>
      </c>
      <c r="D2785" t="s">
        <v>1055</v>
      </c>
      <c r="E2785" t="str">
        <f t="shared" si="129"/>
        <v>Carlos Short</v>
      </c>
      <c r="F2785" t="s">
        <v>18</v>
      </c>
      <c r="G2785" t="s">
        <v>19</v>
      </c>
      <c r="H2785" t="s">
        <v>19</v>
      </c>
      <c r="I2785" t="s">
        <v>571</v>
      </c>
      <c r="J2785" t="s">
        <v>572</v>
      </c>
      <c r="K2785" t="s">
        <v>572</v>
      </c>
      <c r="M2785" t="s">
        <v>573</v>
      </c>
      <c r="N2785" t="s">
        <v>574</v>
      </c>
      <c r="O2785" s="2">
        <v>8.0399999999999991</v>
      </c>
      <c r="P2785" s="2">
        <v>21.49</v>
      </c>
      <c r="Q2785">
        <v>2</v>
      </c>
      <c r="R2785" s="2">
        <f t="shared" si="130"/>
        <v>42.98</v>
      </c>
      <c r="S2785" t="str">
        <f t="shared" si="131"/>
        <v>Small</v>
      </c>
    </row>
    <row r="2786" spans="1:19" hidden="1" x14ac:dyDescent="0.45">
      <c r="A2786">
        <v>68627</v>
      </c>
      <c r="B2786" s="1">
        <v>42480</v>
      </c>
      <c r="C2786" t="s">
        <v>813</v>
      </c>
      <c r="D2786" t="s">
        <v>1055</v>
      </c>
      <c r="E2786" t="str">
        <f t="shared" si="129"/>
        <v>Carlos Short</v>
      </c>
      <c r="F2786" t="s">
        <v>18</v>
      </c>
      <c r="G2786" t="s">
        <v>19</v>
      </c>
      <c r="H2786" t="s">
        <v>19</v>
      </c>
      <c r="I2786" t="s">
        <v>594</v>
      </c>
      <c r="J2786" t="s">
        <v>595</v>
      </c>
      <c r="K2786" t="s">
        <v>595</v>
      </c>
      <c r="M2786" t="s">
        <v>573</v>
      </c>
      <c r="N2786" t="s">
        <v>574</v>
      </c>
      <c r="O2786" s="2">
        <v>1.49</v>
      </c>
      <c r="P2786" s="2">
        <v>3.99</v>
      </c>
      <c r="Q2786">
        <v>1</v>
      </c>
      <c r="R2786" s="2">
        <f t="shared" si="130"/>
        <v>3.99</v>
      </c>
      <c r="S2786" t="str">
        <f t="shared" si="131"/>
        <v>Small</v>
      </c>
    </row>
    <row r="2787" spans="1:19" hidden="1" x14ac:dyDescent="0.45">
      <c r="A2787">
        <v>68627</v>
      </c>
      <c r="B2787" s="1">
        <v>42480</v>
      </c>
      <c r="C2787" t="s">
        <v>813</v>
      </c>
      <c r="D2787" t="s">
        <v>1055</v>
      </c>
      <c r="E2787" t="str">
        <f t="shared" si="129"/>
        <v>Carlos Short</v>
      </c>
      <c r="F2787" t="s">
        <v>18</v>
      </c>
      <c r="G2787" t="s">
        <v>19</v>
      </c>
      <c r="H2787" t="s">
        <v>19</v>
      </c>
      <c r="I2787" t="s">
        <v>661</v>
      </c>
      <c r="J2787" t="s">
        <v>662</v>
      </c>
      <c r="K2787" t="s">
        <v>591</v>
      </c>
      <c r="L2787" t="s">
        <v>31</v>
      </c>
      <c r="M2787" t="s">
        <v>592</v>
      </c>
      <c r="N2787" t="s">
        <v>574</v>
      </c>
      <c r="O2787" s="2">
        <v>13.09</v>
      </c>
      <c r="P2787" s="2">
        <v>34.99</v>
      </c>
      <c r="Q2787">
        <v>1</v>
      </c>
      <c r="R2787" s="2">
        <f t="shared" si="130"/>
        <v>34.99</v>
      </c>
      <c r="S2787" t="str">
        <f t="shared" si="131"/>
        <v>Small</v>
      </c>
    </row>
    <row r="2788" spans="1:19" hidden="1" x14ac:dyDescent="0.45">
      <c r="A2788">
        <v>68637</v>
      </c>
      <c r="B2788" s="1">
        <v>42480</v>
      </c>
      <c r="C2788" t="s">
        <v>869</v>
      </c>
      <c r="D2788" t="s">
        <v>437</v>
      </c>
      <c r="E2788" t="str">
        <f t="shared" si="129"/>
        <v>Hailey Patterson</v>
      </c>
      <c r="F2788" t="s">
        <v>215</v>
      </c>
      <c r="G2788" t="s">
        <v>216</v>
      </c>
      <c r="H2788" t="s">
        <v>216</v>
      </c>
      <c r="I2788" t="s">
        <v>663</v>
      </c>
      <c r="J2788" t="s">
        <v>664</v>
      </c>
      <c r="K2788" t="s">
        <v>665</v>
      </c>
      <c r="M2788" t="s">
        <v>573</v>
      </c>
      <c r="N2788" t="s">
        <v>574</v>
      </c>
      <c r="O2788" s="2">
        <v>0.86</v>
      </c>
      <c r="P2788" s="2">
        <v>2.29</v>
      </c>
      <c r="Q2788">
        <v>2</v>
      </c>
      <c r="R2788" s="2">
        <f t="shared" si="130"/>
        <v>4.58</v>
      </c>
      <c r="S2788" t="str">
        <f t="shared" si="131"/>
        <v>Small</v>
      </c>
    </row>
    <row r="2789" spans="1:19" hidden="1" x14ac:dyDescent="0.45">
      <c r="A2789">
        <v>68637</v>
      </c>
      <c r="B2789" s="1">
        <v>42480</v>
      </c>
      <c r="C2789" t="s">
        <v>869</v>
      </c>
      <c r="D2789" t="s">
        <v>437</v>
      </c>
      <c r="E2789" t="str">
        <f t="shared" si="129"/>
        <v>Hailey Patterson</v>
      </c>
      <c r="F2789" t="s">
        <v>215</v>
      </c>
      <c r="G2789" t="s">
        <v>216</v>
      </c>
      <c r="H2789" t="s">
        <v>216</v>
      </c>
      <c r="I2789" t="s">
        <v>571</v>
      </c>
      <c r="J2789" t="s">
        <v>572</v>
      </c>
      <c r="K2789" t="s">
        <v>572</v>
      </c>
      <c r="M2789" t="s">
        <v>573</v>
      </c>
      <c r="N2789" t="s">
        <v>574</v>
      </c>
      <c r="O2789" s="2">
        <v>8.0399999999999991</v>
      </c>
      <c r="P2789" s="2">
        <v>21.49</v>
      </c>
      <c r="Q2789">
        <v>1</v>
      </c>
      <c r="R2789" s="2">
        <f t="shared" si="130"/>
        <v>21.49</v>
      </c>
      <c r="S2789" t="str">
        <f t="shared" si="131"/>
        <v>Small</v>
      </c>
    </row>
    <row r="2790" spans="1:19" hidden="1" x14ac:dyDescent="0.45">
      <c r="A2790">
        <v>68637</v>
      </c>
      <c r="B2790" s="1">
        <v>42480</v>
      </c>
      <c r="C2790" t="s">
        <v>869</v>
      </c>
      <c r="D2790" t="s">
        <v>437</v>
      </c>
      <c r="E2790" t="str">
        <f t="shared" si="129"/>
        <v>Hailey Patterson</v>
      </c>
      <c r="F2790" t="s">
        <v>215</v>
      </c>
      <c r="G2790" t="s">
        <v>216</v>
      </c>
      <c r="H2790" t="s">
        <v>216</v>
      </c>
      <c r="I2790" t="s">
        <v>594</v>
      </c>
      <c r="J2790" t="s">
        <v>595</v>
      </c>
      <c r="K2790" t="s">
        <v>595</v>
      </c>
      <c r="M2790" t="s">
        <v>573</v>
      </c>
      <c r="N2790" t="s">
        <v>574</v>
      </c>
      <c r="O2790" s="2">
        <v>1.49</v>
      </c>
      <c r="P2790" s="2">
        <v>3.99</v>
      </c>
      <c r="Q2790">
        <v>2</v>
      </c>
      <c r="R2790" s="2">
        <f t="shared" si="130"/>
        <v>7.98</v>
      </c>
      <c r="S2790" t="str">
        <f t="shared" si="131"/>
        <v>Small</v>
      </c>
    </row>
    <row r="2791" spans="1:19" hidden="1" x14ac:dyDescent="0.45">
      <c r="A2791">
        <v>68638</v>
      </c>
      <c r="B2791" s="1">
        <v>42480</v>
      </c>
      <c r="C2791" t="s">
        <v>1043</v>
      </c>
      <c r="D2791" t="s">
        <v>237</v>
      </c>
      <c r="E2791" t="str">
        <f t="shared" si="129"/>
        <v>Patricia Garcia</v>
      </c>
      <c r="F2791" t="s">
        <v>215</v>
      </c>
      <c r="G2791" t="s">
        <v>216</v>
      </c>
      <c r="H2791" t="s">
        <v>216</v>
      </c>
      <c r="I2791" t="s">
        <v>571</v>
      </c>
      <c r="J2791" t="s">
        <v>572</v>
      </c>
      <c r="K2791" t="s">
        <v>572</v>
      </c>
      <c r="M2791" t="s">
        <v>573</v>
      </c>
      <c r="N2791" t="s">
        <v>574</v>
      </c>
      <c r="O2791" s="2">
        <v>8.0399999999999991</v>
      </c>
      <c r="P2791" s="2">
        <v>21.49</v>
      </c>
      <c r="Q2791">
        <v>1</v>
      </c>
      <c r="R2791" s="2">
        <f t="shared" si="130"/>
        <v>21.49</v>
      </c>
      <c r="S2791" t="str">
        <f t="shared" si="131"/>
        <v>Small</v>
      </c>
    </row>
    <row r="2792" spans="1:19" hidden="1" x14ac:dyDescent="0.45">
      <c r="A2792">
        <v>68666</v>
      </c>
      <c r="B2792" s="1">
        <v>42480</v>
      </c>
      <c r="C2792" t="s">
        <v>699</v>
      </c>
      <c r="D2792" t="s">
        <v>396</v>
      </c>
      <c r="E2792" t="str">
        <f t="shared" si="129"/>
        <v>Daisy Vazquez</v>
      </c>
      <c r="F2792" t="s">
        <v>35</v>
      </c>
      <c r="G2792" t="s">
        <v>19</v>
      </c>
      <c r="H2792" t="s">
        <v>19</v>
      </c>
      <c r="I2792" t="s">
        <v>724</v>
      </c>
      <c r="J2792" t="s">
        <v>725</v>
      </c>
      <c r="K2792" t="s">
        <v>570</v>
      </c>
      <c r="L2792" t="s">
        <v>45</v>
      </c>
      <c r="M2792" t="s">
        <v>32</v>
      </c>
      <c r="N2792" t="s">
        <v>25</v>
      </c>
      <c r="O2792" s="2">
        <v>343.65</v>
      </c>
      <c r="P2792" s="2">
        <v>539.99</v>
      </c>
      <c r="Q2792">
        <v>1</v>
      </c>
      <c r="R2792" s="2">
        <f t="shared" si="130"/>
        <v>539.99</v>
      </c>
      <c r="S2792" t="str">
        <f t="shared" si="131"/>
        <v>Medium</v>
      </c>
    </row>
    <row r="2793" spans="1:19" hidden="1" x14ac:dyDescent="0.45">
      <c r="A2793">
        <v>68666</v>
      </c>
      <c r="B2793" s="1">
        <v>42480</v>
      </c>
      <c r="C2793" t="s">
        <v>699</v>
      </c>
      <c r="D2793" t="s">
        <v>396</v>
      </c>
      <c r="E2793" t="str">
        <f t="shared" si="129"/>
        <v>Daisy Vazquez</v>
      </c>
      <c r="F2793" t="s">
        <v>35</v>
      </c>
      <c r="G2793" t="s">
        <v>19</v>
      </c>
      <c r="H2793" t="s">
        <v>19</v>
      </c>
      <c r="I2793" t="s">
        <v>613</v>
      </c>
      <c r="J2793" t="s">
        <v>614</v>
      </c>
      <c r="K2793" t="s">
        <v>614</v>
      </c>
      <c r="M2793" t="s">
        <v>615</v>
      </c>
      <c r="N2793" t="s">
        <v>574</v>
      </c>
      <c r="O2793" s="2">
        <v>3.36</v>
      </c>
      <c r="P2793" s="2">
        <v>8.99</v>
      </c>
      <c r="Q2793">
        <v>1</v>
      </c>
      <c r="R2793" s="2">
        <f t="shared" si="130"/>
        <v>8.99</v>
      </c>
      <c r="S2793" t="str">
        <f t="shared" si="131"/>
        <v>Small</v>
      </c>
    </row>
    <row r="2794" spans="1:19" hidden="1" x14ac:dyDescent="0.45">
      <c r="A2794">
        <v>68666</v>
      </c>
      <c r="B2794" s="1">
        <v>42480</v>
      </c>
      <c r="C2794" t="s">
        <v>699</v>
      </c>
      <c r="D2794" t="s">
        <v>396</v>
      </c>
      <c r="E2794" t="str">
        <f t="shared" si="129"/>
        <v>Daisy Vazquez</v>
      </c>
      <c r="F2794" t="s">
        <v>35</v>
      </c>
      <c r="G2794" t="s">
        <v>19</v>
      </c>
      <c r="H2794" t="s">
        <v>19</v>
      </c>
      <c r="I2794" t="s">
        <v>616</v>
      </c>
      <c r="J2794" t="s">
        <v>617</v>
      </c>
      <c r="K2794" t="s">
        <v>618</v>
      </c>
      <c r="M2794" t="s">
        <v>615</v>
      </c>
      <c r="N2794" t="s">
        <v>574</v>
      </c>
      <c r="O2794" s="2">
        <v>1.87</v>
      </c>
      <c r="P2794" s="2">
        <v>4.99</v>
      </c>
      <c r="Q2794">
        <v>1</v>
      </c>
      <c r="R2794" s="2">
        <f t="shared" si="130"/>
        <v>4.99</v>
      </c>
      <c r="S2794" t="str">
        <f t="shared" si="131"/>
        <v>Small</v>
      </c>
    </row>
    <row r="2795" spans="1:19" hidden="1" x14ac:dyDescent="0.45">
      <c r="A2795">
        <v>68666</v>
      </c>
      <c r="B2795" s="1">
        <v>42480</v>
      </c>
      <c r="C2795" t="s">
        <v>699</v>
      </c>
      <c r="D2795" t="s">
        <v>396</v>
      </c>
      <c r="E2795" t="str">
        <f t="shared" si="129"/>
        <v>Daisy Vazquez</v>
      </c>
      <c r="F2795" t="s">
        <v>35</v>
      </c>
      <c r="G2795" t="s">
        <v>19</v>
      </c>
      <c r="H2795" t="s">
        <v>19</v>
      </c>
      <c r="I2795" t="s">
        <v>661</v>
      </c>
      <c r="J2795" t="s">
        <v>662</v>
      </c>
      <c r="K2795" t="s">
        <v>591</v>
      </c>
      <c r="L2795" t="s">
        <v>31</v>
      </c>
      <c r="M2795" t="s">
        <v>592</v>
      </c>
      <c r="N2795" t="s">
        <v>574</v>
      </c>
      <c r="O2795" s="2">
        <v>13.09</v>
      </c>
      <c r="P2795" s="2">
        <v>34.99</v>
      </c>
      <c r="Q2795">
        <v>2</v>
      </c>
      <c r="R2795" s="2">
        <f t="shared" si="130"/>
        <v>69.98</v>
      </c>
      <c r="S2795" t="str">
        <f t="shared" si="131"/>
        <v>Small</v>
      </c>
    </row>
    <row r="2796" spans="1:19" hidden="1" x14ac:dyDescent="0.45">
      <c r="A2796">
        <v>68713</v>
      </c>
      <c r="B2796" s="1">
        <v>42481</v>
      </c>
      <c r="C2796" t="s">
        <v>511</v>
      </c>
      <c r="D2796" t="s">
        <v>740</v>
      </c>
      <c r="E2796" t="str">
        <f t="shared" si="129"/>
        <v>Omar Nara</v>
      </c>
      <c r="F2796" t="s">
        <v>40</v>
      </c>
      <c r="G2796" t="s">
        <v>41</v>
      </c>
      <c r="H2796" t="s">
        <v>41</v>
      </c>
      <c r="I2796" t="s">
        <v>648</v>
      </c>
      <c r="J2796" t="s">
        <v>649</v>
      </c>
      <c r="K2796" t="s">
        <v>649</v>
      </c>
      <c r="M2796" t="s">
        <v>615</v>
      </c>
      <c r="N2796" t="s">
        <v>574</v>
      </c>
      <c r="O2796" s="2">
        <v>3.74</v>
      </c>
      <c r="P2796" s="2">
        <v>9.99</v>
      </c>
      <c r="Q2796">
        <v>1</v>
      </c>
      <c r="R2796" s="2">
        <f t="shared" si="130"/>
        <v>9.99</v>
      </c>
      <c r="S2796" t="str">
        <f t="shared" si="131"/>
        <v>Small</v>
      </c>
    </row>
    <row r="2797" spans="1:19" hidden="1" x14ac:dyDescent="0.45">
      <c r="A2797">
        <v>68713</v>
      </c>
      <c r="B2797" s="1">
        <v>42481</v>
      </c>
      <c r="C2797" t="s">
        <v>511</v>
      </c>
      <c r="D2797" t="s">
        <v>740</v>
      </c>
      <c r="E2797" t="str">
        <f t="shared" si="129"/>
        <v>Omar Nara</v>
      </c>
      <c r="F2797" t="s">
        <v>40</v>
      </c>
      <c r="G2797" t="s">
        <v>41</v>
      </c>
      <c r="H2797" t="s">
        <v>41</v>
      </c>
      <c r="I2797" t="s">
        <v>616</v>
      </c>
      <c r="J2797" t="s">
        <v>617</v>
      </c>
      <c r="K2797" t="s">
        <v>618</v>
      </c>
      <c r="M2797" t="s">
        <v>615</v>
      </c>
      <c r="N2797" t="s">
        <v>574</v>
      </c>
      <c r="O2797" s="2">
        <v>1.87</v>
      </c>
      <c r="P2797" s="2">
        <v>4.99</v>
      </c>
      <c r="Q2797">
        <v>1</v>
      </c>
      <c r="R2797" s="2">
        <f t="shared" si="130"/>
        <v>4.99</v>
      </c>
      <c r="S2797" t="str">
        <f t="shared" si="131"/>
        <v>Small</v>
      </c>
    </row>
    <row r="2798" spans="1:19" hidden="1" x14ac:dyDescent="0.45">
      <c r="A2798">
        <v>68725</v>
      </c>
      <c r="B2798" s="1">
        <v>42481</v>
      </c>
      <c r="C2798" t="s">
        <v>680</v>
      </c>
      <c r="D2798" t="s">
        <v>232</v>
      </c>
      <c r="E2798" t="str">
        <f t="shared" si="129"/>
        <v>Janet Scott</v>
      </c>
      <c r="F2798" t="s">
        <v>48</v>
      </c>
      <c r="G2798" t="s">
        <v>49</v>
      </c>
      <c r="H2798" t="s">
        <v>50</v>
      </c>
      <c r="I2798" t="s">
        <v>694</v>
      </c>
      <c r="J2798" t="s">
        <v>695</v>
      </c>
      <c r="K2798" t="s">
        <v>696</v>
      </c>
      <c r="L2798" t="s">
        <v>317</v>
      </c>
      <c r="M2798" t="s">
        <v>579</v>
      </c>
      <c r="N2798" t="s">
        <v>25</v>
      </c>
      <c r="O2798" s="2">
        <v>461.44</v>
      </c>
      <c r="P2798" s="2">
        <v>742.35</v>
      </c>
      <c r="Q2798">
        <v>1</v>
      </c>
      <c r="R2798" s="2">
        <f t="shared" si="130"/>
        <v>742.35</v>
      </c>
      <c r="S2798" t="str">
        <f t="shared" si="131"/>
        <v>Medium</v>
      </c>
    </row>
    <row r="2799" spans="1:19" hidden="1" x14ac:dyDescent="0.45">
      <c r="A2799">
        <v>68725</v>
      </c>
      <c r="B2799" s="1">
        <v>42481</v>
      </c>
      <c r="C2799" t="s">
        <v>680</v>
      </c>
      <c r="D2799" t="s">
        <v>232</v>
      </c>
      <c r="E2799" t="str">
        <f t="shared" si="129"/>
        <v>Janet Scott</v>
      </c>
      <c r="F2799" t="s">
        <v>48</v>
      </c>
      <c r="G2799" t="s">
        <v>49</v>
      </c>
      <c r="H2799" t="s">
        <v>50</v>
      </c>
      <c r="I2799" t="s">
        <v>608</v>
      </c>
      <c r="J2799" t="s">
        <v>609</v>
      </c>
      <c r="K2799" t="s">
        <v>591</v>
      </c>
      <c r="L2799" t="s">
        <v>532</v>
      </c>
      <c r="M2799" t="s">
        <v>592</v>
      </c>
      <c r="N2799" t="s">
        <v>574</v>
      </c>
      <c r="O2799" s="2">
        <v>13.09</v>
      </c>
      <c r="P2799" s="2">
        <v>34.99</v>
      </c>
      <c r="Q2799">
        <v>3</v>
      </c>
      <c r="R2799" s="2">
        <f t="shared" si="130"/>
        <v>104.97</v>
      </c>
      <c r="S2799" t="str">
        <f t="shared" si="131"/>
        <v>Small</v>
      </c>
    </row>
    <row r="2800" spans="1:19" hidden="1" x14ac:dyDescent="0.45">
      <c r="A2800">
        <v>68728</v>
      </c>
      <c r="B2800" s="1">
        <v>42481</v>
      </c>
      <c r="C2800" t="s">
        <v>284</v>
      </c>
      <c r="D2800" t="s">
        <v>271</v>
      </c>
      <c r="E2800" t="str">
        <f t="shared" si="129"/>
        <v>Mason Young</v>
      </c>
      <c r="F2800" t="s">
        <v>48</v>
      </c>
      <c r="G2800" t="s">
        <v>49</v>
      </c>
      <c r="H2800" t="s">
        <v>50</v>
      </c>
      <c r="I2800" t="s">
        <v>760</v>
      </c>
      <c r="J2800" t="s">
        <v>761</v>
      </c>
      <c r="K2800" t="s">
        <v>660</v>
      </c>
      <c r="L2800" t="s">
        <v>317</v>
      </c>
      <c r="M2800" t="s">
        <v>579</v>
      </c>
      <c r="N2800" t="s">
        <v>25</v>
      </c>
      <c r="O2800" s="2">
        <v>1481.94</v>
      </c>
      <c r="P2800" s="2">
        <v>2384.0700000000002</v>
      </c>
      <c r="Q2800">
        <v>1</v>
      </c>
      <c r="R2800" s="2">
        <f t="shared" si="130"/>
        <v>2384.0700000000002</v>
      </c>
      <c r="S2800" t="str">
        <f t="shared" si="131"/>
        <v>Large</v>
      </c>
    </row>
    <row r="2801" spans="1:19" hidden="1" x14ac:dyDescent="0.45">
      <c r="A2801">
        <v>68728</v>
      </c>
      <c r="B2801" s="1">
        <v>42481</v>
      </c>
      <c r="C2801" t="s">
        <v>284</v>
      </c>
      <c r="D2801" t="s">
        <v>271</v>
      </c>
      <c r="E2801" t="str">
        <f t="shared" si="129"/>
        <v>Mason Young</v>
      </c>
      <c r="F2801" t="s">
        <v>48</v>
      </c>
      <c r="G2801" t="s">
        <v>49</v>
      </c>
      <c r="H2801" t="s">
        <v>50</v>
      </c>
      <c r="I2801" t="s">
        <v>589</v>
      </c>
      <c r="J2801" t="s">
        <v>590</v>
      </c>
      <c r="K2801" t="s">
        <v>591</v>
      </c>
      <c r="L2801" t="s">
        <v>45</v>
      </c>
      <c r="M2801" t="s">
        <v>592</v>
      </c>
      <c r="N2801" t="s">
        <v>574</v>
      </c>
      <c r="O2801" s="2">
        <v>13.09</v>
      </c>
      <c r="P2801" s="2">
        <v>34.99</v>
      </c>
      <c r="Q2801">
        <v>1</v>
      </c>
      <c r="R2801" s="2">
        <f t="shared" si="130"/>
        <v>34.99</v>
      </c>
      <c r="S2801" t="str">
        <f t="shared" si="131"/>
        <v>Small</v>
      </c>
    </row>
    <row r="2802" spans="1:19" hidden="1" x14ac:dyDescent="0.45">
      <c r="A2802">
        <v>68745</v>
      </c>
      <c r="B2802" s="1">
        <v>42482</v>
      </c>
      <c r="C2802" t="s">
        <v>1056</v>
      </c>
      <c r="D2802" t="s">
        <v>194</v>
      </c>
      <c r="E2802" t="str">
        <f t="shared" si="129"/>
        <v>Evelyn Rana</v>
      </c>
      <c r="F2802" t="s">
        <v>69</v>
      </c>
      <c r="G2802" t="s">
        <v>19</v>
      </c>
      <c r="H2802" t="s">
        <v>19</v>
      </c>
      <c r="I2802" t="s">
        <v>589</v>
      </c>
      <c r="J2802" t="s">
        <v>590</v>
      </c>
      <c r="K2802" t="s">
        <v>591</v>
      </c>
      <c r="L2802" t="s">
        <v>45</v>
      </c>
      <c r="M2802" t="s">
        <v>592</v>
      </c>
      <c r="N2802" t="s">
        <v>574</v>
      </c>
      <c r="O2802" s="2">
        <v>13.09</v>
      </c>
      <c r="P2802" s="2">
        <v>34.99</v>
      </c>
      <c r="Q2802">
        <v>1</v>
      </c>
      <c r="R2802" s="2">
        <f t="shared" si="130"/>
        <v>34.99</v>
      </c>
      <c r="S2802" t="str">
        <f t="shared" si="131"/>
        <v>Small</v>
      </c>
    </row>
    <row r="2803" spans="1:19" hidden="1" x14ac:dyDescent="0.45">
      <c r="A2803">
        <v>68745</v>
      </c>
      <c r="B2803" s="1">
        <v>42482</v>
      </c>
      <c r="C2803" t="s">
        <v>1056</v>
      </c>
      <c r="D2803" t="s">
        <v>194</v>
      </c>
      <c r="E2803" t="str">
        <f t="shared" si="129"/>
        <v>Evelyn Rana</v>
      </c>
      <c r="F2803" t="s">
        <v>69</v>
      </c>
      <c r="G2803" t="s">
        <v>19</v>
      </c>
      <c r="H2803" t="s">
        <v>19</v>
      </c>
      <c r="I2803" t="s">
        <v>655</v>
      </c>
      <c r="J2803" t="s">
        <v>656</v>
      </c>
      <c r="K2803" t="s">
        <v>586</v>
      </c>
      <c r="L2803" t="s">
        <v>45</v>
      </c>
      <c r="M2803" t="s">
        <v>587</v>
      </c>
      <c r="N2803" t="s">
        <v>588</v>
      </c>
      <c r="O2803" s="2">
        <v>9.16</v>
      </c>
      <c r="P2803" s="2">
        <v>24.49</v>
      </c>
      <c r="Q2803">
        <v>4</v>
      </c>
      <c r="R2803" s="2">
        <f t="shared" si="130"/>
        <v>97.96</v>
      </c>
      <c r="S2803" t="str">
        <f t="shared" si="131"/>
        <v>Small</v>
      </c>
    </row>
    <row r="2804" spans="1:19" hidden="1" x14ac:dyDescent="0.45">
      <c r="A2804">
        <v>68752</v>
      </c>
      <c r="B2804" s="1">
        <v>42482</v>
      </c>
      <c r="C2804" t="s">
        <v>680</v>
      </c>
      <c r="D2804" t="s">
        <v>66</v>
      </c>
      <c r="E2804" t="str">
        <f t="shared" si="129"/>
        <v>Janet Romero</v>
      </c>
      <c r="F2804" t="s">
        <v>48</v>
      </c>
      <c r="G2804" t="s">
        <v>49</v>
      </c>
      <c r="H2804" t="s">
        <v>50</v>
      </c>
      <c r="I2804" t="s">
        <v>582</v>
      </c>
      <c r="J2804" t="s">
        <v>583</v>
      </c>
      <c r="K2804" t="s">
        <v>583</v>
      </c>
      <c r="M2804" t="s">
        <v>573</v>
      </c>
      <c r="N2804" t="s">
        <v>574</v>
      </c>
      <c r="O2804" s="2">
        <v>10.84</v>
      </c>
      <c r="P2804" s="2">
        <v>28.99</v>
      </c>
      <c r="Q2804">
        <v>4</v>
      </c>
      <c r="R2804" s="2">
        <f t="shared" si="130"/>
        <v>115.96</v>
      </c>
      <c r="S2804" t="str">
        <f t="shared" si="131"/>
        <v>Small</v>
      </c>
    </row>
    <row r="2805" spans="1:19" hidden="1" x14ac:dyDescent="0.45">
      <c r="A2805">
        <v>68752</v>
      </c>
      <c r="B2805" s="1">
        <v>42482</v>
      </c>
      <c r="C2805" t="s">
        <v>680</v>
      </c>
      <c r="D2805" t="s">
        <v>66</v>
      </c>
      <c r="E2805" t="str">
        <f t="shared" si="129"/>
        <v>Janet Romero</v>
      </c>
      <c r="F2805" t="s">
        <v>48</v>
      </c>
      <c r="G2805" t="s">
        <v>49</v>
      </c>
      <c r="H2805" t="s">
        <v>50</v>
      </c>
      <c r="I2805" t="s">
        <v>580</v>
      </c>
      <c r="J2805" t="s">
        <v>581</v>
      </c>
      <c r="K2805" t="s">
        <v>581</v>
      </c>
      <c r="M2805" t="s">
        <v>573</v>
      </c>
      <c r="N2805" t="s">
        <v>574</v>
      </c>
      <c r="O2805" s="2">
        <v>1.87</v>
      </c>
      <c r="P2805" s="2">
        <v>4.99</v>
      </c>
      <c r="Q2805">
        <v>1</v>
      </c>
      <c r="R2805" s="2">
        <f t="shared" si="130"/>
        <v>4.99</v>
      </c>
      <c r="S2805" t="str">
        <f t="shared" si="131"/>
        <v>Small</v>
      </c>
    </row>
    <row r="2806" spans="1:19" hidden="1" x14ac:dyDescent="0.45">
      <c r="A2806">
        <v>68752</v>
      </c>
      <c r="B2806" s="1">
        <v>42482</v>
      </c>
      <c r="C2806" t="s">
        <v>680</v>
      </c>
      <c r="D2806" t="s">
        <v>66</v>
      </c>
      <c r="E2806" t="str">
        <f t="shared" si="129"/>
        <v>Janet Romero</v>
      </c>
      <c r="F2806" t="s">
        <v>48</v>
      </c>
      <c r="G2806" t="s">
        <v>49</v>
      </c>
      <c r="H2806" t="s">
        <v>50</v>
      </c>
      <c r="I2806" t="s">
        <v>584</v>
      </c>
      <c r="J2806" t="s">
        <v>585</v>
      </c>
      <c r="K2806" t="s">
        <v>586</v>
      </c>
      <c r="L2806" t="s">
        <v>45</v>
      </c>
      <c r="M2806" t="s">
        <v>587</v>
      </c>
      <c r="N2806" t="s">
        <v>588</v>
      </c>
      <c r="O2806" s="2">
        <v>9.16</v>
      </c>
      <c r="P2806" s="2">
        <v>24.49</v>
      </c>
      <c r="Q2806">
        <v>2</v>
      </c>
      <c r="R2806" s="2">
        <f t="shared" si="130"/>
        <v>48.98</v>
      </c>
      <c r="S2806" t="str">
        <f t="shared" si="131"/>
        <v>Small</v>
      </c>
    </row>
    <row r="2807" spans="1:19" hidden="1" x14ac:dyDescent="0.45">
      <c r="A2807">
        <v>68755</v>
      </c>
      <c r="B2807" s="1">
        <v>42482</v>
      </c>
      <c r="C2807" t="s">
        <v>1057</v>
      </c>
      <c r="D2807" t="s">
        <v>162</v>
      </c>
      <c r="E2807" t="str">
        <f t="shared" si="129"/>
        <v>Ronald Martinez</v>
      </c>
      <c r="F2807" t="s">
        <v>94</v>
      </c>
      <c r="G2807" t="s">
        <v>49</v>
      </c>
      <c r="H2807" t="s">
        <v>56</v>
      </c>
      <c r="I2807" t="s">
        <v>648</v>
      </c>
      <c r="J2807" t="s">
        <v>649</v>
      </c>
      <c r="K2807" t="s">
        <v>649</v>
      </c>
      <c r="M2807" t="s">
        <v>615</v>
      </c>
      <c r="N2807" t="s">
        <v>574</v>
      </c>
      <c r="O2807" s="2">
        <v>3.74</v>
      </c>
      <c r="P2807" s="2">
        <v>9.99</v>
      </c>
      <c r="Q2807">
        <v>1</v>
      </c>
      <c r="R2807" s="2">
        <f t="shared" si="130"/>
        <v>9.99</v>
      </c>
      <c r="S2807" t="str">
        <f t="shared" si="131"/>
        <v>Small</v>
      </c>
    </row>
    <row r="2808" spans="1:19" hidden="1" x14ac:dyDescent="0.45">
      <c r="A2808">
        <v>68755</v>
      </c>
      <c r="B2808" s="1">
        <v>42482</v>
      </c>
      <c r="C2808" t="s">
        <v>1057</v>
      </c>
      <c r="D2808" t="s">
        <v>162</v>
      </c>
      <c r="E2808" t="str">
        <f t="shared" si="129"/>
        <v>Ronald Martinez</v>
      </c>
      <c r="F2808" t="s">
        <v>94</v>
      </c>
      <c r="G2808" t="s">
        <v>49</v>
      </c>
      <c r="H2808" t="s">
        <v>56</v>
      </c>
      <c r="I2808" t="s">
        <v>616</v>
      </c>
      <c r="J2808" t="s">
        <v>617</v>
      </c>
      <c r="K2808" t="s">
        <v>618</v>
      </c>
      <c r="M2808" t="s">
        <v>615</v>
      </c>
      <c r="N2808" t="s">
        <v>574</v>
      </c>
      <c r="O2808" s="2">
        <v>1.87</v>
      </c>
      <c r="P2808" s="2">
        <v>4.99</v>
      </c>
      <c r="Q2808">
        <v>1</v>
      </c>
      <c r="R2808" s="2">
        <f t="shared" si="130"/>
        <v>4.99</v>
      </c>
      <c r="S2808" t="str">
        <f t="shared" si="131"/>
        <v>Small</v>
      </c>
    </row>
    <row r="2809" spans="1:19" hidden="1" x14ac:dyDescent="0.45">
      <c r="A2809">
        <v>68755</v>
      </c>
      <c r="B2809" s="1">
        <v>42482</v>
      </c>
      <c r="C2809" t="s">
        <v>1057</v>
      </c>
      <c r="D2809" t="s">
        <v>162</v>
      </c>
      <c r="E2809" t="str">
        <f t="shared" si="129"/>
        <v>Ronald Martinez</v>
      </c>
      <c r="F2809" t="s">
        <v>94</v>
      </c>
      <c r="G2809" t="s">
        <v>49</v>
      </c>
      <c r="H2809" t="s">
        <v>56</v>
      </c>
      <c r="I2809" t="s">
        <v>629</v>
      </c>
      <c r="J2809" t="s">
        <v>630</v>
      </c>
      <c r="K2809" t="s">
        <v>631</v>
      </c>
      <c r="L2809" t="s">
        <v>632</v>
      </c>
      <c r="M2809" t="s">
        <v>633</v>
      </c>
      <c r="N2809" t="s">
        <v>588</v>
      </c>
      <c r="O2809" s="2">
        <v>6.92</v>
      </c>
      <c r="P2809" s="2">
        <v>8.99</v>
      </c>
      <c r="Q2809">
        <v>2</v>
      </c>
      <c r="R2809" s="2">
        <f t="shared" si="130"/>
        <v>17.98</v>
      </c>
      <c r="S2809" t="str">
        <f t="shared" si="131"/>
        <v>Small</v>
      </c>
    </row>
    <row r="2810" spans="1:19" hidden="1" x14ac:dyDescent="0.45">
      <c r="A2810">
        <v>68755</v>
      </c>
      <c r="B2810" s="1">
        <v>42482</v>
      </c>
      <c r="C2810" t="s">
        <v>1057</v>
      </c>
      <c r="D2810" t="s">
        <v>162</v>
      </c>
      <c r="E2810" t="str">
        <f t="shared" si="129"/>
        <v>Ronald Martinez</v>
      </c>
      <c r="F2810" t="s">
        <v>94</v>
      </c>
      <c r="G2810" t="s">
        <v>49</v>
      </c>
      <c r="H2810" t="s">
        <v>56</v>
      </c>
      <c r="I2810" t="s">
        <v>599</v>
      </c>
      <c r="J2810" t="s">
        <v>600</v>
      </c>
      <c r="K2810" t="s">
        <v>601</v>
      </c>
      <c r="L2810" t="s">
        <v>23</v>
      </c>
      <c r="M2810" t="s">
        <v>602</v>
      </c>
      <c r="N2810" t="s">
        <v>574</v>
      </c>
      <c r="O2810" s="2">
        <v>20.57</v>
      </c>
      <c r="P2810" s="2">
        <v>54.99</v>
      </c>
      <c r="Q2810">
        <v>1</v>
      </c>
      <c r="R2810" s="2">
        <f t="shared" si="130"/>
        <v>54.99</v>
      </c>
      <c r="S2810" t="str">
        <f t="shared" si="131"/>
        <v>Small</v>
      </c>
    </row>
    <row r="2811" spans="1:19" hidden="1" x14ac:dyDescent="0.45">
      <c r="A2811">
        <v>68791</v>
      </c>
      <c r="B2811" s="1">
        <v>42482</v>
      </c>
      <c r="C2811" t="s">
        <v>127</v>
      </c>
      <c r="D2811" t="s">
        <v>104</v>
      </c>
      <c r="E2811" t="str">
        <f t="shared" si="129"/>
        <v>Jay Rubio</v>
      </c>
      <c r="F2811" t="s">
        <v>18</v>
      </c>
      <c r="G2811" t="s">
        <v>19</v>
      </c>
      <c r="H2811" t="s">
        <v>19</v>
      </c>
      <c r="I2811" t="s">
        <v>357</v>
      </c>
      <c r="J2811" t="s">
        <v>358</v>
      </c>
      <c r="K2811" t="s">
        <v>341</v>
      </c>
      <c r="L2811" t="s">
        <v>45</v>
      </c>
      <c r="M2811" t="s">
        <v>24</v>
      </c>
      <c r="N2811" t="s">
        <v>25</v>
      </c>
      <c r="O2811" s="2">
        <v>1251.98</v>
      </c>
      <c r="P2811" s="2">
        <v>2294.9899999999998</v>
      </c>
      <c r="Q2811">
        <v>1</v>
      </c>
      <c r="R2811" s="2">
        <f t="shared" si="130"/>
        <v>2294.9899999999998</v>
      </c>
      <c r="S2811" t="str">
        <f t="shared" si="131"/>
        <v>Large</v>
      </c>
    </row>
    <row r="2812" spans="1:19" hidden="1" x14ac:dyDescent="0.45">
      <c r="A2812">
        <v>68791</v>
      </c>
      <c r="B2812" s="1">
        <v>42482</v>
      </c>
      <c r="C2812" t="s">
        <v>127</v>
      </c>
      <c r="D2812" t="s">
        <v>104</v>
      </c>
      <c r="E2812" t="str">
        <f t="shared" si="129"/>
        <v>Jay Rubio</v>
      </c>
      <c r="F2812" t="s">
        <v>18</v>
      </c>
      <c r="G2812" t="s">
        <v>19</v>
      </c>
      <c r="H2812" t="s">
        <v>19</v>
      </c>
      <c r="I2812" t="s">
        <v>648</v>
      </c>
      <c r="J2812" t="s">
        <v>649</v>
      </c>
      <c r="K2812" t="s">
        <v>649</v>
      </c>
      <c r="M2812" t="s">
        <v>615</v>
      </c>
      <c r="N2812" t="s">
        <v>574</v>
      </c>
      <c r="O2812" s="2">
        <v>3.74</v>
      </c>
      <c r="P2812" s="2">
        <v>9.99</v>
      </c>
      <c r="Q2812">
        <v>3</v>
      </c>
      <c r="R2812" s="2">
        <f t="shared" si="130"/>
        <v>29.97</v>
      </c>
      <c r="S2812" t="str">
        <f t="shared" si="131"/>
        <v>Small</v>
      </c>
    </row>
    <row r="2813" spans="1:19" hidden="1" x14ac:dyDescent="0.45">
      <c r="A2813">
        <v>68791</v>
      </c>
      <c r="B2813" s="1">
        <v>42482</v>
      </c>
      <c r="C2813" t="s">
        <v>127</v>
      </c>
      <c r="D2813" t="s">
        <v>104</v>
      </c>
      <c r="E2813" t="str">
        <f t="shared" si="129"/>
        <v>Jay Rubio</v>
      </c>
      <c r="F2813" t="s">
        <v>18</v>
      </c>
      <c r="G2813" t="s">
        <v>19</v>
      </c>
      <c r="H2813" t="s">
        <v>19</v>
      </c>
      <c r="I2813" t="s">
        <v>616</v>
      </c>
      <c r="J2813" t="s">
        <v>617</v>
      </c>
      <c r="K2813" t="s">
        <v>618</v>
      </c>
      <c r="M2813" t="s">
        <v>615</v>
      </c>
      <c r="N2813" t="s">
        <v>574</v>
      </c>
      <c r="O2813" s="2">
        <v>1.87</v>
      </c>
      <c r="P2813" s="2">
        <v>4.99</v>
      </c>
      <c r="Q2813">
        <v>1</v>
      </c>
      <c r="R2813" s="2">
        <f t="shared" si="130"/>
        <v>4.99</v>
      </c>
      <c r="S2813" t="str">
        <f t="shared" si="131"/>
        <v>Small</v>
      </c>
    </row>
    <row r="2814" spans="1:19" hidden="1" x14ac:dyDescent="0.45">
      <c r="A2814">
        <v>68791</v>
      </c>
      <c r="B2814" s="1">
        <v>42482</v>
      </c>
      <c r="C2814" t="s">
        <v>127</v>
      </c>
      <c r="D2814" t="s">
        <v>104</v>
      </c>
      <c r="E2814" t="str">
        <f t="shared" si="129"/>
        <v>Jay Rubio</v>
      </c>
      <c r="F2814" t="s">
        <v>18</v>
      </c>
      <c r="G2814" t="s">
        <v>19</v>
      </c>
      <c r="H2814" t="s">
        <v>19</v>
      </c>
      <c r="I2814" t="s">
        <v>795</v>
      </c>
      <c r="J2814" t="s">
        <v>796</v>
      </c>
      <c r="K2814" t="s">
        <v>747</v>
      </c>
      <c r="L2814" t="s">
        <v>532</v>
      </c>
      <c r="M2814" t="s">
        <v>748</v>
      </c>
      <c r="N2814" t="s">
        <v>588</v>
      </c>
      <c r="O2814" s="2">
        <v>23.75</v>
      </c>
      <c r="P2814" s="2">
        <v>63.5</v>
      </c>
      <c r="Q2814">
        <v>1</v>
      </c>
      <c r="R2814" s="2">
        <f t="shared" si="130"/>
        <v>63.5</v>
      </c>
      <c r="S2814" t="str">
        <f t="shared" si="131"/>
        <v>Small</v>
      </c>
    </row>
    <row r="2815" spans="1:19" hidden="1" x14ac:dyDescent="0.45">
      <c r="A2815">
        <v>68805</v>
      </c>
      <c r="B2815" s="1">
        <v>42482</v>
      </c>
      <c r="C2815" t="s">
        <v>448</v>
      </c>
      <c r="D2815" t="s">
        <v>688</v>
      </c>
      <c r="E2815" t="str">
        <f t="shared" si="129"/>
        <v>Jasmine Stewart</v>
      </c>
      <c r="F2815" t="s">
        <v>148</v>
      </c>
      <c r="G2815" t="s">
        <v>82</v>
      </c>
      <c r="H2815" t="s">
        <v>82</v>
      </c>
      <c r="I2815" t="s">
        <v>888</v>
      </c>
      <c r="J2815" t="s">
        <v>889</v>
      </c>
      <c r="K2815" t="s">
        <v>660</v>
      </c>
      <c r="L2815" t="s">
        <v>532</v>
      </c>
      <c r="M2815" t="s">
        <v>579</v>
      </c>
      <c r="N2815" t="s">
        <v>25</v>
      </c>
      <c r="O2815" s="2">
        <v>1481.94</v>
      </c>
      <c r="P2815" s="2">
        <v>2384.0700000000002</v>
      </c>
      <c r="Q2815">
        <v>1</v>
      </c>
      <c r="R2815" s="2">
        <f t="shared" si="130"/>
        <v>2384.0700000000002</v>
      </c>
      <c r="S2815" t="str">
        <f t="shared" si="131"/>
        <v>Large</v>
      </c>
    </row>
    <row r="2816" spans="1:19" hidden="1" x14ac:dyDescent="0.45">
      <c r="A2816">
        <v>68805</v>
      </c>
      <c r="B2816" s="1">
        <v>42482</v>
      </c>
      <c r="C2816" t="s">
        <v>448</v>
      </c>
      <c r="D2816" t="s">
        <v>688</v>
      </c>
      <c r="E2816" t="str">
        <f t="shared" si="129"/>
        <v>Jasmine Stewart</v>
      </c>
      <c r="F2816" t="s">
        <v>148</v>
      </c>
      <c r="G2816" t="s">
        <v>82</v>
      </c>
      <c r="H2816" t="s">
        <v>82</v>
      </c>
      <c r="I2816" t="s">
        <v>629</v>
      </c>
      <c r="J2816" t="s">
        <v>630</v>
      </c>
      <c r="K2816" t="s">
        <v>631</v>
      </c>
      <c r="L2816" t="s">
        <v>632</v>
      </c>
      <c r="M2816" t="s">
        <v>633</v>
      </c>
      <c r="N2816" t="s">
        <v>588</v>
      </c>
      <c r="O2816" s="2">
        <v>6.92</v>
      </c>
      <c r="P2816" s="2">
        <v>8.99</v>
      </c>
      <c r="Q2816">
        <v>2</v>
      </c>
      <c r="R2816" s="2">
        <f t="shared" si="130"/>
        <v>17.98</v>
      </c>
      <c r="S2816" t="str">
        <f t="shared" si="131"/>
        <v>Small</v>
      </c>
    </row>
    <row r="2817" spans="1:19" hidden="1" x14ac:dyDescent="0.45">
      <c r="A2817">
        <v>68813</v>
      </c>
      <c r="B2817" s="1">
        <v>42483</v>
      </c>
      <c r="C2817" t="s">
        <v>863</v>
      </c>
      <c r="D2817" t="s">
        <v>499</v>
      </c>
      <c r="E2817" t="str">
        <f t="shared" si="129"/>
        <v>Jessie Cai</v>
      </c>
      <c r="F2817" t="s">
        <v>69</v>
      </c>
      <c r="G2817" t="s">
        <v>19</v>
      </c>
      <c r="H2817" t="s">
        <v>19</v>
      </c>
      <c r="I2817" t="s">
        <v>608</v>
      </c>
      <c r="J2817" t="s">
        <v>609</v>
      </c>
      <c r="K2817" t="s">
        <v>591</v>
      </c>
      <c r="L2817" t="s">
        <v>532</v>
      </c>
      <c r="M2817" t="s">
        <v>592</v>
      </c>
      <c r="N2817" t="s">
        <v>574</v>
      </c>
      <c r="O2817" s="2">
        <v>13.09</v>
      </c>
      <c r="P2817" s="2">
        <v>34.99</v>
      </c>
      <c r="Q2817">
        <v>1</v>
      </c>
      <c r="R2817" s="2">
        <f t="shared" si="130"/>
        <v>34.99</v>
      </c>
      <c r="S2817" t="str">
        <f t="shared" si="131"/>
        <v>Small</v>
      </c>
    </row>
    <row r="2818" spans="1:19" hidden="1" x14ac:dyDescent="0.45">
      <c r="A2818">
        <v>68813</v>
      </c>
      <c r="B2818" s="1">
        <v>42483</v>
      </c>
      <c r="C2818" t="s">
        <v>863</v>
      </c>
      <c r="D2818" t="s">
        <v>499</v>
      </c>
      <c r="E2818" t="str">
        <f t="shared" si="129"/>
        <v>Jessie Cai</v>
      </c>
      <c r="F2818" t="s">
        <v>69</v>
      </c>
      <c r="G2818" t="s">
        <v>19</v>
      </c>
      <c r="H2818" t="s">
        <v>19</v>
      </c>
      <c r="I2818" t="s">
        <v>683</v>
      </c>
      <c r="J2818" t="s">
        <v>684</v>
      </c>
      <c r="K2818" t="s">
        <v>684</v>
      </c>
      <c r="M2818" t="s">
        <v>573</v>
      </c>
      <c r="N2818" t="s">
        <v>574</v>
      </c>
      <c r="O2818" s="2">
        <v>1.87</v>
      </c>
      <c r="P2818" s="2">
        <v>4.99</v>
      </c>
      <c r="Q2818">
        <v>1</v>
      </c>
      <c r="R2818" s="2">
        <f t="shared" si="130"/>
        <v>4.99</v>
      </c>
      <c r="S2818" t="str">
        <f t="shared" si="131"/>
        <v>Small</v>
      </c>
    </row>
    <row r="2819" spans="1:19" hidden="1" x14ac:dyDescent="0.45">
      <c r="A2819">
        <v>68813</v>
      </c>
      <c r="B2819" s="1">
        <v>42483</v>
      </c>
      <c r="C2819" t="s">
        <v>863</v>
      </c>
      <c r="D2819" t="s">
        <v>499</v>
      </c>
      <c r="E2819" t="str">
        <f t="shared" ref="E2819:E2882" si="132">CONCATENATE(C2819," ",D2819)</f>
        <v>Jessie Cai</v>
      </c>
      <c r="F2819" t="s">
        <v>69</v>
      </c>
      <c r="G2819" t="s">
        <v>19</v>
      </c>
      <c r="H2819" t="s">
        <v>19</v>
      </c>
      <c r="I2819" t="s">
        <v>705</v>
      </c>
      <c r="J2819" t="s">
        <v>706</v>
      </c>
      <c r="K2819" t="s">
        <v>706</v>
      </c>
      <c r="M2819" t="s">
        <v>573</v>
      </c>
      <c r="N2819" t="s">
        <v>574</v>
      </c>
      <c r="O2819" s="2">
        <v>9.35</v>
      </c>
      <c r="P2819" s="2">
        <v>24.99</v>
      </c>
      <c r="Q2819">
        <v>1</v>
      </c>
      <c r="R2819" s="2">
        <f t="shared" ref="R2819:R2882" si="133">P2819*Q2819</f>
        <v>24.99</v>
      </c>
      <c r="S2819" t="str">
        <f t="shared" ref="S2819:S2882" si="134">VLOOKUP(R2819,$T$2:$U$4,2,TRUE)</f>
        <v>Small</v>
      </c>
    </row>
    <row r="2820" spans="1:19" hidden="1" x14ac:dyDescent="0.45">
      <c r="A2820">
        <v>68817</v>
      </c>
      <c r="B2820" s="1">
        <v>42483</v>
      </c>
      <c r="C2820" t="s">
        <v>465</v>
      </c>
      <c r="D2820" t="s">
        <v>396</v>
      </c>
      <c r="E2820" t="str">
        <f t="shared" si="132"/>
        <v>Kristi Vazquez</v>
      </c>
      <c r="F2820" t="s">
        <v>35</v>
      </c>
      <c r="G2820" t="s">
        <v>19</v>
      </c>
      <c r="H2820" t="s">
        <v>19</v>
      </c>
      <c r="I2820" t="s">
        <v>616</v>
      </c>
      <c r="J2820" t="s">
        <v>617</v>
      </c>
      <c r="K2820" t="s">
        <v>618</v>
      </c>
      <c r="M2820" t="s">
        <v>615</v>
      </c>
      <c r="N2820" t="s">
        <v>574</v>
      </c>
      <c r="O2820" s="2">
        <v>1.87</v>
      </c>
      <c r="P2820" s="2">
        <v>4.99</v>
      </c>
      <c r="Q2820">
        <v>2</v>
      </c>
      <c r="R2820" s="2">
        <f t="shared" si="133"/>
        <v>9.98</v>
      </c>
      <c r="S2820" t="str">
        <f t="shared" si="134"/>
        <v>Small</v>
      </c>
    </row>
    <row r="2821" spans="1:19" hidden="1" x14ac:dyDescent="0.45">
      <c r="A2821">
        <v>68817</v>
      </c>
      <c r="B2821" s="1">
        <v>42483</v>
      </c>
      <c r="C2821" t="s">
        <v>465</v>
      </c>
      <c r="D2821" t="s">
        <v>396</v>
      </c>
      <c r="E2821" t="str">
        <f t="shared" si="132"/>
        <v>Kristi Vazquez</v>
      </c>
      <c r="F2821" t="s">
        <v>35</v>
      </c>
      <c r="G2821" t="s">
        <v>19</v>
      </c>
      <c r="H2821" t="s">
        <v>19</v>
      </c>
      <c r="I2821" t="s">
        <v>608</v>
      </c>
      <c r="J2821" t="s">
        <v>609</v>
      </c>
      <c r="K2821" t="s">
        <v>591</v>
      </c>
      <c r="L2821" t="s">
        <v>532</v>
      </c>
      <c r="M2821" t="s">
        <v>592</v>
      </c>
      <c r="N2821" t="s">
        <v>574</v>
      </c>
      <c r="O2821" s="2">
        <v>13.09</v>
      </c>
      <c r="P2821" s="2">
        <v>34.99</v>
      </c>
      <c r="Q2821">
        <v>3</v>
      </c>
      <c r="R2821" s="2">
        <f t="shared" si="133"/>
        <v>104.97</v>
      </c>
      <c r="S2821" t="str">
        <f t="shared" si="134"/>
        <v>Small</v>
      </c>
    </row>
    <row r="2822" spans="1:19" hidden="1" x14ac:dyDescent="0.45">
      <c r="A2822">
        <v>68819</v>
      </c>
      <c r="B2822" s="1">
        <v>42483</v>
      </c>
      <c r="C2822" t="s">
        <v>446</v>
      </c>
      <c r="D2822" t="s">
        <v>27</v>
      </c>
      <c r="E2822" t="str">
        <f t="shared" si="132"/>
        <v>Casey Xu</v>
      </c>
      <c r="F2822" t="s">
        <v>69</v>
      </c>
      <c r="G2822" t="s">
        <v>19</v>
      </c>
      <c r="H2822" t="s">
        <v>19</v>
      </c>
      <c r="I2822" t="s">
        <v>616</v>
      </c>
      <c r="J2822" t="s">
        <v>617</v>
      </c>
      <c r="K2822" t="s">
        <v>618</v>
      </c>
      <c r="M2822" t="s">
        <v>615</v>
      </c>
      <c r="N2822" t="s">
        <v>574</v>
      </c>
      <c r="O2822" s="2">
        <v>1.87</v>
      </c>
      <c r="P2822" s="2">
        <v>4.99</v>
      </c>
      <c r="Q2822">
        <v>1</v>
      </c>
      <c r="R2822" s="2">
        <f t="shared" si="133"/>
        <v>4.99</v>
      </c>
      <c r="S2822" t="str">
        <f t="shared" si="134"/>
        <v>Small</v>
      </c>
    </row>
    <row r="2823" spans="1:19" hidden="1" x14ac:dyDescent="0.45">
      <c r="A2823">
        <v>68819</v>
      </c>
      <c r="B2823" s="1">
        <v>42483</v>
      </c>
      <c r="C2823" t="s">
        <v>446</v>
      </c>
      <c r="D2823" t="s">
        <v>27</v>
      </c>
      <c r="E2823" t="str">
        <f t="shared" si="132"/>
        <v>Casey Xu</v>
      </c>
      <c r="F2823" t="s">
        <v>69</v>
      </c>
      <c r="G2823" t="s">
        <v>19</v>
      </c>
      <c r="H2823" t="s">
        <v>19</v>
      </c>
      <c r="I2823" t="s">
        <v>613</v>
      </c>
      <c r="J2823" t="s">
        <v>614</v>
      </c>
      <c r="K2823" t="s">
        <v>614</v>
      </c>
      <c r="M2823" t="s">
        <v>615</v>
      </c>
      <c r="N2823" t="s">
        <v>574</v>
      </c>
      <c r="O2823" s="2">
        <v>3.36</v>
      </c>
      <c r="P2823" s="2">
        <v>8.99</v>
      </c>
      <c r="Q2823">
        <v>2</v>
      </c>
      <c r="R2823" s="2">
        <f t="shared" si="133"/>
        <v>17.98</v>
      </c>
      <c r="S2823" t="str">
        <f t="shared" si="134"/>
        <v>Small</v>
      </c>
    </row>
    <row r="2824" spans="1:19" hidden="1" x14ac:dyDescent="0.45">
      <c r="A2824">
        <v>68819</v>
      </c>
      <c r="B2824" s="1">
        <v>42483</v>
      </c>
      <c r="C2824" t="s">
        <v>446</v>
      </c>
      <c r="D2824" t="s">
        <v>27</v>
      </c>
      <c r="E2824" t="str">
        <f t="shared" si="132"/>
        <v>Casey Xu</v>
      </c>
      <c r="F2824" t="s">
        <v>69</v>
      </c>
      <c r="G2824" t="s">
        <v>19</v>
      </c>
      <c r="H2824" t="s">
        <v>19</v>
      </c>
      <c r="I2824" t="s">
        <v>599</v>
      </c>
      <c r="J2824" t="s">
        <v>600</v>
      </c>
      <c r="K2824" t="s">
        <v>601</v>
      </c>
      <c r="L2824" t="s">
        <v>23</v>
      </c>
      <c r="M2824" t="s">
        <v>602</v>
      </c>
      <c r="N2824" t="s">
        <v>574</v>
      </c>
      <c r="O2824" s="2">
        <v>20.57</v>
      </c>
      <c r="P2824" s="2">
        <v>54.99</v>
      </c>
      <c r="Q2824">
        <v>1</v>
      </c>
      <c r="R2824" s="2">
        <f t="shared" si="133"/>
        <v>54.99</v>
      </c>
      <c r="S2824" t="str">
        <f t="shared" si="134"/>
        <v>Small</v>
      </c>
    </row>
    <row r="2825" spans="1:19" hidden="1" x14ac:dyDescent="0.45">
      <c r="A2825">
        <v>68819</v>
      </c>
      <c r="B2825" s="1">
        <v>42483</v>
      </c>
      <c r="C2825" t="s">
        <v>446</v>
      </c>
      <c r="D2825" t="s">
        <v>27</v>
      </c>
      <c r="E2825" t="str">
        <f t="shared" si="132"/>
        <v>Casey Xu</v>
      </c>
      <c r="F2825" t="s">
        <v>69</v>
      </c>
      <c r="G2825" t="s">
        <v>19</v>
      </c>
      <c r="H2825" t="s">
        <v>19</v>
      </c>
      <c r="I2825" t="s">
        <v>776</v>
      </c>
      <c r="J2825" t="s">
        <v>777</v>
      </c>
      <c r="K2825" t="s">
        <v>764</v>
      </c>
      <c r="L2825" t="s">
        <v>765</v>
      </c>
      <c r="M2825" t="s">
        <v>766</v>
      </c>
      <c r="N2825" t="s">
        <v>588</v>
      </c>
      <c r="O2825" s="2">
        <v>3.36</v>
      </c>
      <c r="P2825" s="2">
        <v>8.99</v>
      </c>
      <c r="Q2825">
        <v>1</v>
      </c>
      <c r="R2825" s="2">
        <f t="shared" si="133"/>
        <v>8.99</v>
      </c>
      <c r="S2825" t="str">
        <f t="shared" si="134"/>
        <v>Small</v>
      </c>
    </row>
    <row r="2826" spans="1:19" hidden="1" x14ac:dyDescent="0.45">
      <c r="A2826">
        <v>68835</v>
      </c>
      <c r="B2826" s="1">
        <v>42483</v>
      </c>
      <c r="C2826" t="s">
        <v>443</v>
      </c>
      <c r="D2826" t="s">
        <v>100</v>
      </c>
      <c r="E2826" t="str">
        <f t="shared" si="132"/>
        <v>Sean Cox</v>
      </c>
      <c r="F2826" t="s">
        <v>55</v>
      </c>
      <c r="G2826" t="s">
        <v>49</v>
      </c>
      <c r="H2826" t="s">
        <v>56</v>
      </c>
      <c r="I2826" t="s">
        <v>705</v>
      </c>
      <c r="J2826" t="s">
        <v>706</v>
      </c>
      <c r="K2826" t="s">
        <v>706</v>
      </c>
      <c r="M2826" t="s">
        <v>573</v>
      </c>
      <c r="N2826" t="s">
        <v>574</v>
      </c>
      <c r="O2826" s="2">
        <v>9.35</v>
      </c>
      <c r="P2826" s="2">
        <v>24.99</v>
      </c>
      <c r="Q2826">
        <v>1</v>
      </c>
      <c r="R2826" s="2">
        <f t="shared" si="133"/>
        <v>24.99</v>
      </c>
      <c r="S2826" t="str">
        <f t="shared" si="134"/>
        <v>Small</v>
      </c>
    </row>
    <row r="2827" spans="1:19" hidden="1" x14ac:dyDescent="0.45">
      <c r="A2827">
        <v>68835</v>
      </c>
      <c r="B2827" s="1">
        <v>42483</v>
      </c>
      <c r="C2827" t="s">
        <v>443</v>
      </c>
      <c r="D2827" t="s">
        <v>100</v>
      </c>
      <c r="E2827" t="str">
        <f t="shared" si="132"/>
        <v>Sean Cox</v>
      </c>
      <c r="F2827" t="s">
        <v>55</v>
      </c>
      <c r="G2827" t="s">
        <v>49</v>
      </c>
      <c r="H2827" t="s">
        <v>56</v>
      </c>
      <c r="I2827" t="s">
        <v>683</v>
      </c>
      <c r="J2827" t="s">
        <v>684</v>
      </c>
      <c r="K2827" t="s">
        <v>684</v>
      </c>
      <c r="M2827" t="s">
        <v>573</v>
      </c>
      <c r="N2827" t="s">
        <v>574</v>
      </c>
      <c r="O2827" s="2">
        <v>1.87</v>
      </c>
      <c r="P2827" s="2">
        <v>4.99</v>
      </c>
      <c r="Q2827">
        <v>2</v>
      </c>
      <c r="R2827" s="2">
        <f t="shared" si="133"/>
        <v>9.98</v>
      </c>
      <c r="S2827" t="str">
        <f t="shared" si="134"/>
        <v>Small</v>
      </c>
    </row>
    <row r="2828" spans="1:19" hidden="1" x14ac:dyDescent="0.45">
      <c r="A2828">
        <v>68835</v>
      </c>
      <c r="B2828" s="1">
        <v>42483</v>
      </c>
      <c r="C2828" t="s">
        <v>443</v>
      </c>
      <c r="D2828" t="s">
        <v>100</v>
      </c>
      <c r="E2828" t="str">
        <f t="shared" si="132"/>
        <v>Sean Cox</v>
      </c>
      <c r="F2828" t="s">
        <v>55</v>
      </c>
      <c r="G2828" t="s">
        <v>49</v>
      </c>
      <c r="H2828" t="s">
        <v>56</v>
      </c>
      <c r="I2828" t="s">
        <v>690</v>
      </c>
      <c r="J2828" t="s">
        <v>691</v>
      </c>
      <c r="K2828" t="s">
        <v>691</v>
      </c>
      <c r="M2828" t="s">
        <v>692</v>
      </c>
      <c r="N2828" t="s">
        <v>574</v>
      </c>
      <c r="O2828" s="2">
        <v>44.88</v>
      </c>
      <c r="P2828" s="2">
        <v>120</v>
      </c>
      <c r="Q2828">
        <v>1</v>
      </c>
      <c r="R2828" s="2">
        <f t="shared" si="133"/>
        <v>120</v>
      </c>
      <c r="S2828" t="str">
        <f t="shared" si="134"/>
        <v>Small</v>
      </c>
    </row>
    <row r="2829" spans="1:19" hidden="1" x14ac:dyDescent="0.45">
      <c r="A2829">
        <v>68836</v>
      </c>
      <c r="B2829" s="1">
        <v>42483</v>
      </c>
      <c r="C2829" t="s">
        <v>348</v>
      </c>
      <c r="D2829" t="s">
        <v>477</v>
      </c>
      <c r="E2829" t="str">
        <f t="shared" si="132"/>
        <v>Jordan Russell</v>
      </c>
      <c r="F2829" t="s">
        <v>48</v>
      </c>
      <c r="G2829" t="s">
        <v>49</v>
      </c>
      <c r="H2829" t="s">
        <v>50</v>
      </c>
      <c r="I2829" t="s">
        <v>596</v>
      </c>
      <c r="J2829" t="s">
        <v>597</v>
      </c>
      <c r="K2829" t="s">
        <v>597</v>
      </c>
      <c r="M2829" t="s">
        <v>573</v>
      </c>
      <c r="N2829" t="s">
        <v>574</v>
      </c>
      <c r="O2829" s="2">
        <v>12.19</v>
      </c>
      <c r="P2829" s="2">
        <v>32.6</v>
      </c>
      <c r="Q2829">
        <v>1</v>
      </c>
      <c r="R2829" s="2">
        <f t="shared" si="133"/>
        <v>32.6</v>
      </c>
      <c r="S2829" t="str">
        <f t="shared" si="134"/>
        <v>Small</v>
      </c>
    </row>
    <row r="2830" spans="1:19" hidden="1" x14ac:dyDescent="0.45">
      <c r="A2830">
        <v>68836</v>
      </c>
      <c r="B2830" s="1">
        <v>42483</v>
      </c>
      <c r="C2830" t="s">
        <v>348</v>
      </c>
      <c r="D2830" t="s">
        <v>477</v>
      </c>
      <c r="E2830" t="str">
        <f t="shared" si="132"/>
        <v>Jordan Russell</v>
      </c>
      <c r="F2830" t="s">
        <v>48</v>
      </c>
      <c r="G2830" t="s">
        <v>49</v>
      </c>
      <c r="H2830" t="s">
        <v>50</v>
      </c>
      <c r="I2830" t="s">
        <v>594</v>
      </c>
      <c r="J2830" t="s">
        <v>595</v>
      </c>
      <c r="K2830" t="s">
        <v>595</v>
      </c>
      <c r="M2830" t="s">
        <v>573</v>
      </c>
      <c r="N2830" t="s">
        <v>574</v>
      </c>
      <c r="O2830" s="2">
        <v>1.49</v>
      </c>
      <c r="P2830" s="2">
        <v>3.99</v>
      </c>
      <c r="Q2830">
        <v>1</v>
      </c>
      <c r="R2830" s="2">
        <f t="shared" si="133"/>
        <v>3.99</v>
      </c>
      <c r="S2830" t="str">
        <f t="shared" si="134"/>
        <v>Small</v>
      </c>
    </row>
    <row r="2831" spans="1:19" hidden="1" x14ac:dyDescent="0.45">
      <c r="A2831">
        <v>68836</v>
      </c>
      <c r="B2831" s="1">
        <v>42483</v>
      </c>
      <c r="C2831" t="s">
        <v>348</v>
      </c>
      <c r="D2831" t="s">
        <v>477</v>
      </c>
      <c r="E2831" t="str">
        <f t="shared" si="132"/>
        <v>Jordan Russell</v>
      </c>
      <c r="F2831" t="s">
        <v>48</v>
      </c>
      <c r="G2831" t="s">
        <v>49</v>
      </c>
      <c r="H2831" t="s">
        <v>50</v>
      </c>
      <c r="I2831" t="s">
        <v>589</v>
      </c>
      <c r="J2831" t="s">
        <v>590</v>
      </c>
      <c r="K2831" t="s">
        <v>591</v>
      </c>
      <c r="L2831" t="s">
        <v>45</v>
      </c>
      <c r="M2831" t="s">
        <v>592</v>
      </c>
      <c r="N2831" t="s">
        <v>574</v>
      </c>
      <c r="O2831" s="2">
        <v>13.09</v>
      </c>
      <c r="P2831" s="2">
        <v>34.99</v>
      </c>
      <c r="Q2831">
        <v>2</v>
      </c>
      <c r="R2831" s="2">
        <f t="shared" si="133"/>
        <v>69.98</v>
      </c>
      <c r="S2831" t="str">
        <f t="shared" si="134"/>
        <v>Small</v>
      </c>
    </row>
    <row r="2832" spans="1:19" hidden="1" x14ac:dyDescent="0.45">
      <c r="A2832">
        <v>68839</v>
      </c>
      <c r="B2832" s="1">
        <v>42483</v>
      </c>
      <c r="C2832" t="s">
        <v>157</v>
      </c>
      <c r="D2832" t="s">
        <v>194</v>
      </c>
      <c r="E2832" t="str">
        <f t="shared" si="132"/>
        <v>Francisco Rana</v>
      </c>
      <c r="F2832" t="s">
        <v>55</v>
      </c>
      <c r="G2832" t="s">
        <v>49</v>
      </c>
      <c r="H2832" t="s">
        <v>56</v>
      </c>
      <c r="I2832" t="s">
        <v>811</v>
      </c>
      <c r="J2832" t="s">
        <v>812</v>
      </c>
      <c r="K2832" t="s">
        <v>800</v>
      </c>
      <c r="L2832" t="s">
        <v>45</v>
      </c>
      <c r="M2832" t="s">
        <v>801</v>
      </c>
      <c r="N2832" t="s">
        <v>588</v>
      </c>
      <c r="O2832" s="2">
        <v>26.18</v>
      </c>
      <c r="P2832" s="2">
        <v>69.989999999999995</v>
      </c>
      <c r="Q2832">
        <v>2</v>
      </c>
      <c r="R2832" s="2">
        <f t="shared" si="133"/>
        <v>139.97999999999999</v>
      </c>
      <c r="S2832" t="str">
        <f t="shared" si="134"/>
        <v>Small</v>
      </c>
    </row>
    <row r="2833" spans="1:19" hidden="1" x14ac:dyDescent="0.45">
      <c r="A2833">
        <v>68839</v>
      </c>
      <c r="B2833" s="1">
        <v>42483</v>
      </c>
      <c r="C2833" t="s">
        <v>157</v>
      </c>
      <c r="D2833" t="s">
        <v>194</v>
      </c>
      <c r="E2833" t="str">
        <f t="shared" si="132"/>
        <v>Francisco Rana</v>
      </c>
      <c r="F2833" t="s">
        <v>55</v>
      </c>
      <c r="G2833" t="s">
        <v>49</v>
      </c>
      <c r="H2833" t="s">
        <v>56</v>
      </c>
      <c r="I2833" t="s">
        <v>629</v>
      </c>
      <c r="J2833" t="s">
        <v>630</v>
      </c>
      <c r="K2833" t="s">
        <v>631</v>
      </c>
      <c r="L2833" t="s">
        <v>632</v>
      </c>
      <c r="M2833" t="s">
        <v>633</v>
      </c>
      <c r="N2833" t="s">
        <v>588</v>
      </c>
      <c r="O2833" s="2">
        <v>6.92</v>
      </c>
      <c r="P2833" s="2">
        <v>8.99</v>
      </c>
      <c r="Q2833">
        <v>1</v>
      </c>
      <c r="R2833" s="2">
        <f t="shared" si="133"/>
        <v>8.99</v>
      </c>
      <c r="S2833" t="str">
        <f t="shared" si="134"/>
        <v>Small</v>
      </c>
    </row>
    <row r="2834" spans="1:19" hidden="1" x14ac:dyDescent="0.45">
      <c r="A2834">
        <v>68854</v>
      </c>
      <c r="B2834" s="1">
        <v>42483</v>
      </c>
      <c r="C2834" t="s">
        <v>714</v>
      </c>
      <c r="D2834" t="s">
        <v>396</v>
      </c>
      <c r="E2834" t="str">
        <f t="shared" si="132"/>
        <v>Michele Vazquez</v>
      </c>
      <c r="F2834" t="s">
        <v>40</v>
      </c>
      <c r="G2834" t="s">
        <v>41</v>
      </c>
      <c r="H2834" t="s">
        <v>41</v>
      </c>
      <c r="I2834" t="s">
        <v>580</v>
      </c>
      <c r="J2834" t="s">
        <v>581</v>
      </c>
      <c r="K2834" t="s">
        <v>581</v>
      </c>
      <c r="M2834" t="s">
        <v>573</v>
      </c>
      <c r="N2834" t="s">
        <v>574</v>
      </c>
      <c r="O2834" s="2">
        <v>1.87</v>
      </c>
      <c r="P2834" s="2">
        <v>4.99</v>
      </c>
      <c r="Q2834">
        <v>2</v>
      </c>
      <c r="R2834" s="2">
        <f t="shared" si="133"/>
        <v>9.98</v>
      </c>
      <c r="S2834" t="str">
        <f t="shared" si="134"/>
        <v>Small</v>
      </c>
    </row>
    <row r="2835" spans="1:19" hidden="1" x14ac:dyDescent="0.45">
      <c r="A2835">
        <v>68854</v>
      </c>
      <c r="B2835" s="1">
        <v>42483</v>
      </c>
      <c r="C2835" t="s">
        <v>714</v>
      </c>
      <c r="D2835" t="s">
        <v>396</v>
      </c>
      <c r="E2835" t="str">
        <f t="shared" si="132"/>
        <v>Michele Vazquez</v>
      </c>
      <c r="F2835" t="s">
        <v>40</v>
      </c>
      <c r="G2835" t="s">
        <v>41</v>
      </c>
      <c r="H2835" t="s">
        <v>41</v>
      </c>
      <c r="I2835" t="s">
        <v>599</v>
      </c>
      <c r="J2835" t="s">
        <v>600</v>
      </c>
      <c r="K2835" t="s">
        <v>601</v>
      </c>
      <c r="L2835" t="s">
        <v>23</v>
      </c>
      <c r="M2835" t="s">
        <v>602</v>
      </c>
      <c r="N2835" t="s">
        <v>574</v>
      </c>
      <c r="O2835" s="2">
        <v>20.57</v>
      </c>
      <c r="P2835" s="2">
        <v>54.99</v>
      </c>
      <c r="Q2835">
        <v>2</v>
      </c>
      <c r="R2835" s="2">
        <f t="shared" si="133"/>
        <v>109.98</v>
      </c>
      <c r="S2835" t="str">
        <f t="shared" si="134"/>
        <v>Small</v>
      </c>
    </row>
    <row r="2836" spans="1:19" hidden="1" x14ac:dyDescent="0.45">
      <c r="A2836">
        <v>68870</v>
      </c>
      <c r="B2836" s="1">
        <v>42483</v>
      </c>
      <c r="C2836" t="s">
        <v>174</v>
      </c>
      <c r="D2836" t="s">
        <v>34</v>
      </c>
      <c r="E2836" t="str">
        <f t="shared" si="132"/>
        <v>Terry Raji</v>
      </c>
      <c r="F2836" t="s">
        <v>35</v>
      </c>
      <c r="G2836" t="s">
        <v>19</v>
      </c>
      <c r="H2836" t="s">
        <v>19</v>
      </c>
      <c r="I2836" t="s">
        <v>352</v>
      </c>
      <c r="J2836" t="s">
        <v>353</v>
      </c>
      <c r="K2836" t="s">
        <v>341</v>
      </c>
      <c r="L2836" t="s">
        <v>23</v>
      </c>
      <c r="M2836" t="s">
        <v>24</v>
      </c>
      <c r="N2836" t="s">
        <v>25</v>
      </c>
      <c r="O2836" s="2">
        <v>1265.6199999999999</v>
      </c>
      <c r="P2836" s="2">
        <v>2319.9899999999998</v>
      </c>
      <c r="Q2836">
        <v>1</v>
      </c>
      <c r="R2836" s="2">
        <f t="shared" si="133"/>
        <v>2319.9899999999998</v>
      </c>
      <c r="S2836" t="str">
        <f t="shared" si="134"/>
        <v>Large</v>
      </c>
    </row>
    <row r="2837" spans="1:19" hidden="1" x14ac:dyDescent="0.45">
      <c r="A2837">
        <v>68909</v>
      </c>
      <c r="B2837" s="1">
        <v>42484</v>
      </c>
      <c r="C2837" t="s">
        <v>301</v>
      </c>
      <c r="D2837" t="s">
        <v>409</v>
      </c>
      <c r="E2837" t="str">
        <f t="shared" si="132"/>
        <v>Erin Torres</v>
      </c>
      <c r="F2837" t="s">
        <v>215</v>
      </c>
      <c r="G2837" t="s">
        <v>216</v>
      </c>
      <c r="H2837" t="s">
        <v>216</v>
      </c>
      <c r="I2837" t="s">
        <v>648</v>
      </c>
      <c r="J2837" t="s">
        <v>649</v>
      </c>
      <c r="K2837" t="s">
        <v>649</v>
      </c>
      <c r="M2837" t="s">
        <v>615</v>
      </c>
      <c r="N2837" t="s">
        <v>574</v>
      </c>
      <c r="O2837" s="2">
        <v>3.74</v>
      </c>
      <c r="P2837" s="2">
        <v>9.99</v>
      </c>
      <c r="Q2837">
        <v>2</v>
      </c>
      <c r="R2837" s="2">
        <f t="shared" si="133"/>
        <v>19.98</v>
      </c>
      <c r="S2837" t="str">
        <f t="shared" si="134"/>
        <v>Small</v>
      </c>
    </row>
    <row r="2838" spans="1:19" hidden="1" x14ac:dyDescent="0.45">
      <c r="A2838">
        <v>68909</v>
      </c>
      <c r="B2838" s="1">
        <v>42484</v>
      </c>
      <c r="C2838" t="s">
        <v>301</v>
      </c>
      <c r="D2838" t="s">
        <v>409</v>
      </c>
      <c r="E2838" t="str">
        <f t="shared" si="132"/>
        <v>Erin Torres</v>
      </c>
      <c r="F2838" t="s">
        <v>215</v>
      </c>
      <c r="G2838" t="s">
        <v>216</v>
      </c>
      <c r="H2838" t="s">
        <v>216</v>
      </c>
      <c r="I2838" t="s">
        <v>616</v>
      </c>
      <c r="J2838" t="s">
        <v>617</v>
      </c>
      <c r="K2838" t="s">
        <v>618</v>
      </c>
      <c r="M2838" t="s">
        <v>615</v>
      </c>
      <c r="N2838" t="s">
        <v>574</v>
      </c>
      <c r="O2838" s="2">
        <v>1.87</v>
      </c>
      <c r="P2838" s="2">
        <v>4.99</v>
      </c>
      <c r="Q2838">
        <v>2</v>
      </c>
      <c r="R2838" s="2">
        <f t="shared" si="133"/>
        <v>9.98</v>
      </c>
      <c r="S2838" t="str">
        <f t="shared" si="134"/>
        <v>Small</v>
      </c>
    </row>
    <row r="2839" spans="1:19" hidden="1" x14ac:dyDescent="0.45">
      <c r="A2839">
        <v>68960</v>
      </c>
      <c r="B2839" s="1">
        <v>42485</v>
      </c>
      <c r="C2839" t="s">
        <v>251</v>
      </c>
      <c r="D2839" t="s">
        <v>481</v>
      </c>
      <c r="E2839" t="str">
        <f t="shared" si="132"/>
        <v>Allison Peterson</v>
      </c>
      <c r="F2839" t="s">
        <v>18</v>
      </c>
      <c r="G2839" t="s">
        <v>19</v>
      </c>
      <c r="H2839" t="s">
        <v>19</v>
      </c>
      <c r="I2839" t="s">
        <v>571</v>
      </c>
      <c r="J2839" t="s">
        <v>572</v>
      </c>
      <c r="K2839" t="s">
        <v>572</v>
      </c>
      <c r="M2839" t="s">
        <v>573</v>
      </c>
      <c r="N2839" t="s">
        <v>574</v>
      </c>
      <c r="O2839" s="2">
        <v>8.0399999999999991</v>
      </c>
      <c r="P2839" s="2">
        <v>21.49</v>
      </c>
      <c r="Q2839">
        <v>1</v>
      </c>
      <c r="R2839" s="2">
        <f t="shared" si="133"/>
        <v>21.49</v>
      </c>
      <c r="S2839" t="str">
        <f t="shared" si="134"/>
        <v>Small</v>
      </c>
    </row>
    <row r="2840" spans="1:19" hidden="1" x14ac:dyDescent="0.45">
      <c r="A2840">
        <v>68960</v>
      </c>
      <c r="B2840" s="1">
        <v>42485</v>
      </c>
      <c r="C2840" t="s">
        <v>251</v>
      </c>
      <c r="D2840" t="s">
        <v>481</v>
      </c>
      <c r="E2840" t="str">
        <f t="shared" si="132"/>
        <v>Allison Peterson</v>
      </c>
      <c r="F2840" t="s">
        <v>18</v>
      </c>
      <c r="G2840" t="s">
        <v>19</v>
      </c>
      <c r="H2840" t="s">
        <v>19</v>
      </c>
      <c r="I2840" t="s">
        <v>594</v>
      </c>
      <c r="J2840" t="s">
        <v>595</v>
      </c>
      <c r="K2840" t="s">
        <v>595</v>
      </c>
      <c r="M2840" t="s">
        <v>573</v>
      </c>
      <c r="N2840" t="s">
        <v>574</v>
      </c>
      <c r="O2840" s="2">
        <v>1.49</v>
      </c>
      <c r="P2840" s="2">
        <v>3.99</v>
      </c>
      <c r="Q2840">
        <v>2</v>
      </c>
      <c r="R2840" s="2">
        <f t="shared" si="133"/>
        <v>7.98</v>
      </c>
      <c r="S2840" t="str">
        <f t="shared" si="134"/>
        <v>Small</v>
      </c>
    </row>
    <row r="2841" spans="1:19" hidden="1" x14ac:dyDescent="0.45">
      <c r="A2841">
        <v>68960</v>
      </c>
      <c r="B2841" s="1">
        <v>42485</v>
      </c>
      <c r="C2841" t="s">
        <v>251</v>
      </c>
      <c r="D2841" t="s">
        <v>481</v>
      </c>
      <c r="E2841" t="str">
        <f t="shared" si="132"/>
        <v>Allison Peterson</v>
      </c>
      <c r="F2841" t="s">
        <v>18</v>
      </c>
      <c r="G2841" t="s">
        <v>19</v>
      </c>
      <c r="H2841" t="s">
        <v>19</v>
      </c>
      <c r="I2841" t="s">
        <v>661</v>
      </c>
      <c r="J2841" t="s">
        <v>662</v>
      </c>
      <c r="K2841" t="s">
        <v>591</v>
      </c>
      <c r="L2841" t="s">
        <v>31</v>
      </c>
      <c r="M2841" t="s">
        <v>592</v>
      </c>
      <c r="N2841" t="s">
        <v>574</v>
      </c>
      <c r="O2841" s="2">
        <v>13.09</v>
      </c>
      <c r="P2841" s="2">
        <v>34.99</v>
      </c>
      <c r="Q2841">
        <v>2</v>
      </c>
      <c r="R2841" s="2">
        <f t="shared" si="133"/>
        <v>69.98</v>
      </c>
      <c r="S2841" t="str">
        <f t="shared" si="134"/>
        <v>Small</v>
      </c>
    </row>
    <row r="2842" spans="1:19" hidden="1" x14ac:dyDescent="0.45">
      <c r="A2842">
        <v>68967</v>
      </c>
      <c r="B2842" s="1">
        <v>42485</v>
      </c>
      <c r="C2842" t="s">
        <v>260</v>
      </c>
      <c r="D2842" t="s">
        <v>926</v>
      </c>
      <c r="E2842" t="str">
        <f t="shared" si="132"/>
        <v>Brandy Chandra</v>
      </c>
      <c r="F2842" t="s">
        <v>215</v>
      </c>
      <c r="G2842" t="s">
        <v>216</v>
      </c>
      <c r="H2842" t="s">
        <v>216</v>
      </c>
      <c r="I2842" t="s">
        <v>594</v>
      </c>
      <c r="J2842" t="s">
        <v>595</v>
      </c>
      <c r="K2842" t="s">
        <v>595</v>
      </c>
      <c r="M2842" t="s">
        <v>573</v>
      </c>
      <c r="N2842" t="s">
        <v>574</v>
      </c>
      <c r="O2842" s="2">
        <v>1.49</v>
      </c>
      <c r="P2842" s="2">
        <v>3.99</v>
      </c>
      <c r="Q2842">
        <v>2</v>
      </c>
      <c r="R2842" s="2">
        <f t="shared" si="133"/>
        <v>7.98</v>
      </c>
      <c r="S2842" t="str">
        <f t="shared" si="134"/>
        <v>Small</v>
      </c>
    </row>
    <row r="2843" spans="1:19" hidden="1" x14ac:dyDescent="0.45">
      <c r="A2843">
        <v>68967</v>
      </c>
      <c r="B2843" s="1">
        <v>42485</v>
      </c>
      <c r="C2843" t="s">
        <v>260</v>
      </c>
      <c r="D2843" t="s">
        <v>926</v>
      </c>
      <c r="E2843" t="str">
        <f t="shared" si="132"/>
        <v>Brandy Chandra</v>
      </c>
      <c r="F2843" t="s">
        <v>215</v>
      </c>
      <c r="G2843" t="s">
        <v>216</v>
      </c>
      <c r="H2843" t="s">
        <v>216</v>
      </c>
      <c r="I2843" t="s">
        <v>661</v>
      </c>
      <c r="J2843" t="s">
        <v>662</v>
      </c>
      <c r="K2843" t="s">
        <v>591</v>
      </c>
      <c r="L2843" t="s">
        <v>31</v>
      </c>
      <c r="M2843" t="s">
        <v>592</v>
      </c>
      <c r="N2843" t="s">
        <v>574</v>
      </c>
      <c r="O2843" s="2">
        <v>13.09</v>
      </c>
      <c r="P2843" s="2">
        <v>34.99</v>
      </c>
      <c r="Q2843">
        <v>4</v>
      </c>
      <c r="R2843" s="2">
        <f t="shared" si="133"/>
        <v>139.96</v>
      </c>
      <c r="S2843" t="str">
        <f t="shared" si="134"/>
        <v>Small</v>
      </c>
    </row>
    <row r="2844" spans="1:19" hidden="1" x14ac:dyDescent="0.45">
      <c r="A2844">
        <v>68967</v>
      </c>
      <c r="B2844" s="1">
        <v>42485</v>
      </c>
      <c r="C2844" t="s">
        <v>260</v>
      </c>
      <c r="D2844" t="s">
        <v>926</v>
      </c>
      <c r="E2844" t="str">
        <f t="shared" si="132"/>
        <v>Brandy Chandra</v>
      </c>
      <c r="F2844" t="s">
        <v>215</v>
      </c>
      <c r="G2844" t="s">
        <v>216</v>
      </c>
      <c r="H2844" t="s">
        <v>216</v>
      </c>
      <c r="I2844" t="s">
        <v>742</v>
      </c>
      <c r="J2844" t="s">
        <v>743</v>
      </c>
      <c r="K2844" t="s">
        <v>586</v>
      </c>
      <c r="L2844" t="s">
        <v>45</v>
      </c>
      <c r="M2844" t="s">
        <v>587</v>
      </c>
      <c r="N2844" t="s">
        <v>588</v>
      </c>
      <c r="O2844" s="2">
        <v>9.16</v>
      </c>
      <c r="P2844" s="2">
        <v>24.49</v>
      </c>
      <c r="Q2844">
        <v>1</v>
      </c>
      <c r="R2844" s="2">
        <f t="shared" si="133"/>
        <v>24.49</v>
      </c>
      <c r="S2844" t="str">
        <f t="shared" si="134"/>
        <v>Small</v>
      </c>
    </row>
    <row r="2845" spans="1:19" hidden="1" x14ac:dyDescent="0.45">
      <c r="A2845">
        <v>68975</v>
      </c>
      <c r="B2845" s="1">
        <v>42485</v>
      </c>
      <c r="C2845" t="s">
        <v>282</v>
      </c>
      <c r="D2845" t="s">
        <v>156</v>
      </c>
      <c r="E2845" t="str">
        <f t="shared" si="132"/>
        <v>Jose Yang</v>
      </c>
      <c r="F2845" t="s">
        <v>48</v>
      </c>
      <c r="G2845" t="s">
        <v>49</v>
      </c>
      <c r="H2845" t="s">
        <v>50</v>
      </c>
      <c r="I2845" t="s">
        <v>829</v>
      </c>
      <c r="J2845" t="s">
        <v>830</v>
      </c>
      <c r="K2845" t="s">
        <v>800</v>
      </c>
      <c r="L2845" t="s">
        <v>45</v>
      </c>
      <c r="M2845" t="s">
        <v>801</v>
      </c>
      <c r="N2845" t="s">
        <v>588</v>
      </c>
      <c r="O2845" s="2">
        <v>26.18</v>
      </c>
      <c r="P2845" s="2">
        <v>69.989999999999995</v>
      </c>
      <c r="Q2845">
        <v>1</v>
      </c>
      <c r="R2845" s="2">
        <f t="shared" si="133"/>
        <v>69.989999999999995</v>
      </c>
      <c r="S2845" t="str">
        <f t="shared" si="134"/>
        <v>Small</v>
      </c>
    </row>
    <row r="2846" spans="1:19" x14ac:dyDescent="0.45">
      <c r="A2846" s="36">
        <v>68995</v>
      </c>
      <c r="B2846" s="1">
        <v>42485</v>
      </c>
      <c r="C2846" t="s">
        <v>108</v>
      </c>
      <c r="D2846" t="s">
        <v>271</v>
      </c>
      <c r="E2846" s="36" t="str">
        <f t="shared" si="132"/>
        <v>Kevin Young</v>
      </c>
      <c r="F2846" s="36" t="s">
        <v>48</v>
      </c>
      <c r="G2846" s="36" t="s">
        <v>49</v>
      </c>
      <c r="H2846" s="36" t="s">
        <v>50</v>
      </c>
      <c r="I2846" s="36" t="s">
        <v>1058</v>
      </c>
      <c r="J2846" s="36" t="s">
        <v>1059</v>
      </c>
      <c r="K2846" s="36" t="s">
        <v>652</v>
      </c>
      <c r="L2846" s="36" t="s">
        <v>45</v>
      </c>
      <c r="M2846" s="36" t="s">
        <v>24</v>
      </c>
      <c r="N2846" s="36" t="s">
        <v>25</v>
      </c>
      <c r="O2846" s="2">
        <v>294.58</v>
      </c>
      <c r="P2846" s="2">
        <v>539.99</v>
      </c>
      <c r="Q2846" s="36">
        <v>1</v>
      </c>
      <c r="R2846" s="2">
        <f t="shared" si="133"/>
        <v>539.99</v>
      </c>
      <c r="S2846" s="36" t="str">
        <f t="shared" si="134"/>
        <v>Medium</v>
      </c>
    </row>
    <row r="2847" spans="1:19" hidden="1" x14ac:dyDescent="0.45">
      <c r="A2847">
        <v>68995</v>
      </c>
      <c r="B2847" s="1">
        <v>42485</v>
      </c>
      <c r="C2847" t="s">
        <v>108</v>
      </c>
      <c r="D2847" t="s">
        <v>271</v>
      </c>
      <c r="E2847" t="str">
        <f t="shared" si="132"/>
        <v>Kevin Young</v>
      </c>
      <c r="F2847" t="s">
        <v>48</v>
      </c>
      <c r="G2847" t="s">
        <v>49</v>
      </c>
      <c r="H2847" t="s">
        <v>50</v>
      </c>
      <c r="I2847" t="s">
        <v>629</v>
      </c>
      <c r="J2847" t="s">
        <v>630</v>
      </c>
      <c r="K2847" t="s">
        <v>631</v>
      </c>
      <c r="L2847" t="s">
        <v>632</v>
      </c>
      <c r="M2847" t="s">
        <v>633</v>
      </c>
      <c r="N2847" t="s">
        <v>588</v>
      </c>
      <c r="O2847" s="2">
        <v>6.92</v>
      </c>
      <c r="P2847" s="2">
        <v>8.99</v>
      </c>
      <c r="Q2847">
        <v>2</v>
      </c>
      <c r="R2847" s="2">
        <f t="shared" si="133"/>
        <v>17.98</v>
      </c>
      <c r="S2847" t="str">
        <f t="shared" si="134"/>
        <v>Small</v>
      </c>
    </row>
    <row r="2848" spans="1:19" hidden="1" x14ac:dyDescent="0.45">
      <c r="A2848">
        <v>69004</v>
      </c>
      <c r="B2848" s="1">
        <v>42485</v>
      </c>
      <c r="C2848" t="s">
        <v>807</v>
      </c>
      <c r="D2848" t="s">
        <v>501</v>
      </c>
      <c r="E2848" t="str">
        <f t="shared" si="132"/>
        <v>Jerome Ramos</v>
      </c>
      <c r="F2848" t="s">
        <v>35</v>
      </c>
      <c r="G2848" t="s">
        <v>19</v>
      </c>
      <c r="H2848" t="s">
        <v>19</v>
      </c>
      <c r="I2848" t="s">
        <v>724</v>
      </c>
      <c r="J2848" t="s">
        <v>725</v>
      </c>
      <c r="K2848" t="s">
        <v>570</v>
      </c>
      <c r="L2848" t="s">
        <v>45</v>
      </c>
      <c r="M2848" t="s">
        <v>32</v>
      </c>
      <c r="N2848" t="s">
        <v>25</v>
      </c>
      <c r="O2848" s="2">
        <v>343.65</v>
      </c>
      <c r="P2848" s="2">
        <v>539.99</v>
      </c>
      <c r="Q2848">
        <v>1</v>
      </c>
      <c r="R2848" s="2">
        <f t="shared" si="133"/>
        <v>539.99</v>
      </c>
      <c r="S2848" t="str">
        <f t="shared" si="134"/>
        <v>Medium</v>
      </c>
    </row>
    <row r="2849" spans="1:19" hidden="1" x14ac:dyDescent="0.45">
      <c r="A2849">
        <v>69004</v>
      </c>
      <c r="B2849" s="1">
        <v>42485</v>
      </c>
      <c r="C2849" t="s">
        <v>807</v>
      </c>
      <c r="D2849" t="s">
        <v>501</v>
      </c>
      <c r="E2849" t="str">
        <f t="shared" si="132"/>
        <v>Jerome Ramos</v>
      </c>
      <c r="F2849" t="s">
        <v>35</v>
      </c>
      <c r="G2849" t="s">
        <v>19</v>
      </c>
      <c r="H2849" t="s">
        <v>19</v>
      </c>
      <c r="I2849" t="s">
        <v>661</v>
      </c>
      <c r="J2849" t="s">
        <v>662</v>
      </c>
      <c r="K2849" t="s">
        <v>591</v>
      </c>
      <c r="L2849" t="s">
        <v>31</v>
      </c>
      <c r="M2849" t="s">
        <v>592</v>
      </c>
      <c r="N2849" t="s">
        <v>574</v>
      </c>
      <c r="O2849" s="2">
        <v>13.09</v>
      </c>
      <c r="P2849" s="2">
        <v>34.99</v>
      </c>
      <c r="Q2849">
        <v>3</v>
      </c>
      <c r="R2849" s="2">
        <f t="shared" si="133"/>
        <v>104.97</v>
      </c>
      <c r="S2849" t="str">
        <f t="shared" si="134"/>
        <v>Small</v>
      </c>
    </row>
    <row r="2850" spans="1:19" hidden="1" x14ac:dyDescent="0.45">
      <c r="A2850">
        <v>69004</v>
      </c>
      <c r="B2850" s="1">
        <v>42485</v>
      </c>
      <c r="C2850" t="s">
        <v>807</v>
      </c>
      <c r="D2850" t="s">
        <v>501</v>
      </c>
      <c r="E2850" t="str">
        <f t="shared" si="132"/>
        <v>Jerome Ramos</v>
      </c>
      <c r="F2850" t="s">
        <v>35</v>
      </c>
      <c r="G2850" t="s">
        <v>19</v>
      </c>
      <c r="H2850" t="s">
        <v>19</v>
      </c>
      <c r="I2850" t="s">
        <v>616</v>
      </c>
      <c r="J2850" t="s">
        <v>617</v>
      </c>
      <c r="K2850" t="s">
        <v>618</v>
      </c>
      <c r="M2850" t="s">
        <v>615</v>
      </c>
      <c r="N2850" t="s">
        <v>574</v>
      </c>
      <c r="O2850" s="2">
        <v>1.87</v>
      </c>
      <c r="P2850" s="2">
        <v>4.99</v>
      </c>
      <c r="Q2850">
        <v>2</v>
      </c>
      <c r="R2850" s="2">
        <f t="shared" si="133"/>
        <v>9.98</v>
      </c>
      <c r="S2850" t="str">
        <f t="shared" si="134"/>
        <v>Small</v>
      </c>
    </row>
    <row r="2851" spans="1:19" hidden="1" x14ac:dyDescent="0.45">
      <c r="A2851">
        <v>69004</v>
      </c>
      <c r="B2851" s="1">
        <v>42485</v>
      </c>
      <c r="C2851" t="s">
        <v>807</v>
      </c>
      <c r="D2851" t="s">
        <v>501</v>
      </c>
      <c r="E2851" t="str">
        <f t="shared" si="132"/>
        <v>Jerome Ramos</v>
      </c>
      <c r="F2851" t="s">
        <v>35</v>
      </c>
      <c r="G2851" t="s">
        <v>19</v>
      </c>
      <c r="H2851" t="s">
        <v>19</v>
      </c>
      <c r="I2851" t="s">
        <v>613</v>
      </c>
      <c r="J2851" t="s">
        <v>614</v>
      </c>
      <c r="K2851" t="s">
        <v>614</v>
      </c>
      <c r="M2851" t="s">
        <v>615</v>
      </c>
      <c r="N2851" t="s">
        <v>574</v>
      </c>
      <c r="O2851" s="2">
        <v>3.36</v>
      </c>
      <c r="P2851" s="2">
        <v>8.99</v>
      </c>
      <c r="Q2851">
        <v>1</v>
      </c>
      <c r="R2851" s="2">
        <f t="shared" si="133"/>
        <v>8.99</v>
      </c>
      <c r="S2851" t="str">
        <f t="shared" si="134"/>
        <v>Small</v>
      </c>
    </row>
    <row r="2852" spans="1:19" hidden="1" x14ac:dyDescent="0.45">
      <c r="A2852">
        <v>69026</v>
      </c>
      <c r="B2852" s="1">
        <v>42485</v>
      </c>
      <c r="C2852" t="s">
        <v>519</v>
      </c>
      <c r="D2852" t="s">
        <v>640</v>
      </c>
      <c r="E2852" t="str">
        <f t="shared" si="132"/>
        <v>Shawna Shan</v>
      </c>
      <c r="F2852" t="s">
        <v>69</v>
      </c>
      <c r="G2852" t="s">
        <v>19</v>
      </c>
      <c r="H2852" t="s">
        <v>19</v>
      </c>
      <c r="I2852" t="s">
        <v>760</v>
      </c>
      <c r="J2852" t="s">
        <v>761</v>
      </c>
      <c r="K2852" t="s">
        <v>660</v>
      </c>
      <c r="L2852" t="s">
        <v>317</v>
      </c>
      <c r="M2852" t="s">
        <v>579</v>
      </c>
      <c r="N2852" t="s">
        <v>25</v>
      </c>
      <c r="O2852" s="2">
        <v>1481.94</v>
      </c>
      <c r="P2852" s="2">
        <v>2384.0700000000002</v>
      </c>
      <c r="Q2852">
        <v>1</v>
      </c>
      <c r="R2852" s="2">
        <f t="shared" si="133"/>
        <v>2384.0700000000002</v>
      </c>
      <c r="S2852" t="str">
        <f t="shared" si="134"/>
        <v>Large</v>
      </c>
    </row>
    <row r="2853" spans="1:19" hidden="1" x14ac:dyDescent="0.45">
      <c r="A2853">
        <v>69026</v>
      </c>
      <c r="B2853" s="1">
        <v>42485</v>
      </c>
      <c r="C2853" t="s">
        <v>519</v>
      </c>
      <c r="D2853" t="s">
        <v>640</v>
      </c>
      <c r="E2853" t="str">
        <f t="shared" si="132"/>
        <v>Shawna Shan</v>
      </c>
      <c r="F2853" t="s">
        <v>69</v>
      </c>
      <c r="G2853" t="s">
        <v>19</v>
      </c>
      <c r="H2853" t="s">
        <v>19</v>
      </c>
      <c r="I2853" t="s">
        <v>623</v>
      </c>
      <c r="J2853" t="s">
        <v>624</v>
      </c>
      <c r="K2853" t="s">
        <v>625</v>
      </c>
      <c r="L2853" t="s">
        <v>317</v>
      </c>
      <c r="M2853" t="s">
        <v>626</v>
      </c>
      <c r="N2853" t="s">
        <v>588</v>
      </c>
      <c r="O2853" s="2">
        <v>41.57</v>
      </c>
      <c r="P2853" s="2">
        <v>53.99</v>
      </c>
      <c r="Q2853">
        <v>1</v>
      </c>
      <c r="R2853" s="2">
        <f t="shared" si="133"/>
        <v>53.99</v>
      </c>
      <c r="S2853" t="str">
        <f t="shared" si="134"/>
        <v>Small</v>
      </c>
    </row>
    <row r="2854" spans="1:19" hidden="1" x14ac:dyDescent="0.45">
      <c r="A2854">
        <v>69026</v>
      </c>
      <c r="B2854" s="1">
        <v>42485</v>
      </c>
      <c r="C2854" t="s">
        <v>519</v>
      </c>
      <c r="D2854" t="s">
        <v>640</v>
      </c>
      <c r="E2854" t="str">
        <f t="shared" si="132"/>
        <v>Shawna Shan</v>
      </c>
      <c r="F2854" t="s">
        <v>69</v>
      </c>
      <c r="G2854" t="s">
        <v>19</v>
      </c>
      <c r="H2854" t="s">
        <v>19</v>
      </c>
      <c r="I2854" t="s">
        <v>655</v>
      </c>
      <c r="J2854" t="s">
        <v>656</v>
      </c>
      <c r="K2854" t="s">
        <v>586</v>
      </c>
      <c r="L2854" t="s">
        <v>45</v>
      </c>
      <c r="M2854" t="s">
        <v>587</v>
      </c>
      <c r="N2854" t="s">
        <v>588</v>
      </c>
      <c r="O2854" s="2">
        <v>9.16</v>
      </c>
      <c r="P2854" s="2">
        <v>24.49</v>
      </c>
      <c r="Q2854">
        <v>2</v>
      </c>
      <c r="R2854" s="2">
        <f t="shared" si="133"/>
        <v>48.98</v>
      </c>
      <c r="S2854" t="str">
        <f t="shared" si="134"/>
        <v>Small</v>
      </c>
    </row>
    <row r="2855" spans="1:19" hidden="1" x14ac:dyDescent="0.45">
      <c r="A2855">
        <v>69042</v>
      </c>
      <c r="B2855" s="1">
        <v>42486</v>
      </c>
      <c r="C2855" t="s">
        <v>779</v>
      </c>
      <c r="D2855" t="s">
        <v>411</v>
      </c>
      <c r="E2855" t="str">
        <f t="shared" si="132"/>
        <v>Devin Ward</v>
      </c>
      <c r="F2855" t="s">
        <v>215</v>
      </c>
      <c r="G2855" t="s">
        <v>216</v>
      </c>
      <c r="H2855" t="s">
        <v>216</v>
      </c>
      <c r="I2855" t="s">
        <v>648</v>
      </c>
      <c r="J2855" t="s">
        <v>649</v>
      </c>
      <c r="K2855" t="s">
        <v>649</v>
      </c>
      <c r="M2855" t="s">
        <v>615</v>
      </c>
      <c r="N2855" t="s">
        <v>574</v>
      </c>
      <c r="O2855" s="2">
        <v>3.74</v>
      </c>
      <c r="P2855" s="2">
        <v>9.99</v>
      </c>
      <c r="Q2855">
        <v>3</v>
      </c>
      <c r="R2855" s="2">
        <f t="shared" si="133"/>
        <v>29.97</v>
      </c>
      <c r="S2855" t="str">
        <f t="shared" si="134"/>
        <v>Small</v>
      </c>
    </row>
    <row r="2856" spans="1:19" hidden="1" x14ac:dyDescent="0.45">
      <c r="A2856">
        <v>69042</v>
      </c>
      <c r="B2856" s="1">
        <v>42486</v>
      </c>
      <c r="C2856" t="s">
        <v>779</v>
      </c>
      <c r="D2856" t="s">
        <v>411</v>
      </c>
      <c r="E2856" t="str">
        <f t="shared" si="132"/>
        <v>Devin Ward</v>
      </c>
      <c r="F2856" t="s">
        <v>215</v>
      </c>
      <c r="G2856" t="s">
        <v>216</v>
      </c>
      <c r="H2856" t="s">
        <v>216</v>
      </c>
      <c r="I2856" t="s">
        <v>616</v>
      </c>
      <c r="J2856" t="s">
        <v>617</v>
      </c>
      <c r="K2856" t="s">
        <v>618</v>
      </c>
      <c r="M2856" t="s">
        <v>615</v>
      </c>
      <c r="N2856" t="s">
        <v>574</v>
      </c>
      <c r="O2856" s="2">
        <v>1.87</v>
      </c>
      <c r="P2856" s="2">
        <v>4.99</v>
      </c>
      <c r="Q2856">
        <v>1</v>
      </c>
      <c r="R2856" s="2">
        <f t="shared" si="133"/>
        <v>4.99</v>
      </c>
      <c r="S2856" t="str">
        <f t="shared" si="134"/>
        <v>Small</v>
      </c>
    </row>
    <row r="2857" spans="1:19" hidden="1" x14ac:dyDescent="0.45">
      <c r="A2857">
        <v>69042</v>
      </c>
      <c r="B2857" s="1">
        <v>42486</v>
      </c>
      <c r="C2857" t="s">
        <v>779</v>
      </c>
      <c r="D2857" t="s">
        <v>411</v>
      </c>
      <c r="E2857" t="str">
        <f t="shared" si="132"/>
        <v>Devin Ward</v>
      </c>
      <c r="F2857" t="s">
        <v>215</v>
      </c>
      <c r="G2857" t="s">
        <v>216</v>
      </c>
      <c r="H2857" t="s">
        <v>216</v>
      </c>
      <c r="I2857" t="s">
        <v>629</v>
      </c>
      <c r="J2857" t="s">
        <v>630</v>
      </c>
      <c r="K2857" t="s">
        <v>631</v>
      </c>
      <c r="L2857" t="s">
        <v>632</v>
      </c>
      <c r="M2857" t="s">
        <v>633</v>
      </c>
      <c r="N2857" t="s">
        <v>588</v>
      </c>
      <c r="O2857" s="2">
        <v>6.92</v>
      </c>
      <c r="P2857" s="2">
        <v>8.99</v>
      </c>
      <c r="Q2857">
        <v>1</v>
      </c>
      <c r="R2857" s="2">
        <f t="shared" si="133"/>
        <v>8.99</v>
      </c>
      <c r="S2857" t="str">
        <f t="shared" si="134"/>
        <v>Small</v>
      </c>
    </row>
    <row r="2858" spans="1:19" hidden="1" x14ac:dyDescent="0.45">
      <c r="A2858">
        <v>69045</v>
      </c>
      <c r="B2858" s="1">
        <v>42486</v>
      </c>
      <c r="C2858" t="s">
        <v>190</v>
      </c>
      <c r="D2858" t="s">
        <v>196</v>
      </c>
      <c r="E2858" t="str">
        <f t="shared" si="132"/>
        <v>Samuel Sharma</v>
      </c>
      <c r="F2858" t="s">
        <v>215</v>
      </c>
      <c r="G2858" t="s">
        <v>216</v>
      </c>
      <c r="H2858" t="s">
        <v>216</v>
      </c>
      <c r="I2858" t="s">
        <v>798</v>
      </c>
      <c r="J2858" t="s">
        <v>799</v>
      </c>
      <c r="K2858" t="s">
        <v>800</v>
      </c>
      <c r="L2858" t="s">
        <v>45</v>
      </c>
      <c r="M2858" t="s">
        <v>801</v>
      </c>
      <c r="N2858" t="s">
        <v>588</v>
      </c>
      <c r="O2858" s="2">
        <v>26.18</v>
      </c>
      <c r="P2858" s="2">
        <v>69.989999999999995</v>
      </c>
      <c r="Q2858">
        <v>1</v>
      </c>
      <c r="R2858" s="2">
        <f t="shared" si="133"/>
        <v>69.989999999999995</v>
      </c>
      <c r="S2858" t="str">
        <f t="shared" si="134"/>
        <v>Small</v>
      </c>
    </row>
    <row r="2859" spans="1:19" hidden="1" x14ac:dyDescent="0.45">
      <c r="A2859">
        <v>69045</v>
      </c>
      <c r="B2859" s="1">
        <v>42486</v>
      </c>
      <c r="C2859" t="s">
        <v>190</v>
      </c>
      <c r="D2859" t="s">
        <v>196</v>
      </c>
      <c r="E2859" t="str">
        <f t="shared" si="132"/>
        <v>Samuel Sharma</v>
      </c>
      <c r="F2859" t="s">
        <v>215</v>
      </c>
      <c r="G2859" t="s">
        <v>216</v>
      </c>
      <c r="H2859" t="s">
        <v>216</v>
      </c>
      <c r="I2859" t="s">
        <v>715</v>
      </c>
      <c r="J2859" t="s">
        <v>716</v>
      </c>
      <c r="K2859" t="s">
        <v>646</v>
      </c>
      <c r="L2859" t="s">
        <v>632</v>
      </c>
      <c r="M2859" t="s">
        <v>626</v>
      </c>
      <c r="N2859" t="s">
        <v>588</v>
      </c>
      <c r="O2859" s="2">
        <v>38.49</v>
      </c>
      <c r="P2859" s="2">
        <v>49.99</v>
      </c>
      <c r="Q2859">
        <v>2</v>
      </c>
      <c r="R2859" s="2">
        <f t="shared" si="133"/>
        <v>99.98</v>
      </c>
      <c r="S2859" t="str">
        <f t="shared" si="134"/>
        <v>Small</v>
      </c>
    </row>
    <row r="2860" spans="1:19" hidden="1" x14ac:dyDescent="0.45">
      <c r="A2860">
        <v>69067</v>
      </c>
      <c r="B2860" s="1">
        <v>42486</v>
      </c>
      <c r="C2860" t="s">
        <v>1005</v>
      </c>
      <c r="D2860" t="s">
        <v>858</v>
      </c>
      <c r="E2860" t="str">
        <f t="shared" si="132"/>
        <v>Mitchell Yuan</v>
      </c>
      <c r="F2860" t="s">
        <v>18</v>
      </c>
      <c r="G2860" t="s">
        <v>19</v>
      </c>
      <c r="H2860" t="s">
        <v>19</v>
      </c>
      <c r="I2860" t="s">
        <v>403</v>
      </c>
      <c r="J2860" t="s">
        <v>404</v>
      </c>
      <c r="K2860" t="s">
        <v>316</v>
      </c>
      <c r="L2860" t="s">
        <v>317</v>
      </c>
      <c r="M2860" t="s">
        <v>32</v>
      </c>
      <c r="N2860" t="s">
        <v>25</v>
      </c>
      <c r="O2860" s="2">
        <v>713.08</v>
      </c>
      <c r="P2860" s="2">
        <v>1120.49</v>
      </c>
      <c r="Q2860">
        <v>1</v>
      </c>
      <c r="R2860" s="2">
        <f t="shared" si="133"/>
        <v>1120.49</v>
      </c>
      <c r="S2860" t="str">
        <f t="shared" si="134"/>
        <v>Medium</v>
      </c>
    </row>
    <row r="2861" spans="1:19" hidden="1" x14ac:dyDescent="0.45">
      <c r="A2861">
        <v>69067</v>
      </c>
      <c r="B2861" s="1">
        <v>42486</v>
      </c>
      <c r="C2861" t="s">
        <v>1005</v>
      </c>
      <c r="D2861" t="s">
        <v>858</v>
      </c>
      <c r="E2861" t="str">
        <f t="shared" si="132"/>
        <v>Mitchell Yuan</v>
      </c>
      <c r="F2861" t="s">
        <v>18</v>
      </c>
      <c r="G2861" t="s">
        <v>19</v>
      </c>
      <c r="H2861" t="s">
        <v>19</v>
      </c>
      <c r="I2861" t="s">
        <v>661</v>
      </c>
      <c r="J2861" t="s">
        <v>662</v>
      </c>
      <c r="K2861" t="s">
        <v>591</v>
      </c>
      <c r="L2861" t="s">
        <v>31</v>
      </c>
      <c r="M2861" t="s">
        <v>592</v>
      </c>
      <c r="N2861" t="s">
        <v>574</v>
      </c>
      <c r="O2861" s="2">
        <v>13.09</v>
      </c>
      <c r="P2861" s="2">
        <v>34.99</v>
      </c>
      <c r="Q2861">
        <v>2</v>
      </c>
      <c r="R2861" s="2">
        <f t="shared" si="133"/>
        <v>69.98</v>
      </c>
      <c r="S2861" t="str">
        <f t="shared" si="134"/>
        <v>Small</v>
      </c>
    </row>
    <row r="2862" spans="1:19" hidden="1" x14ac:dyDescent="0.45">
      <c r="A2862">
        <v>69069</v>
      </c>
      <c r="B2862" s="1">
        <v>42486</v>
      </c>
      <c r="C2862" t="s">
        <v>556</v>
      </c>
      <c r="D2862" t="s">
        <v>820</v>
      </c>
      <c r="E2862" t="str">
        <f t="shared" si="132"/>
        <v>Sandra Guo</v>
      </c>
      <c r="F2862" t="s">
        <v>35</v>
      </c>
      <c r="G2862" t="s">
        <v>19</v>
      </c>
      <c r="H2862" t="s">
        <v>19</v>
      </c>
      <c r="I2862" t="s">
        <v>715</v>
      </c>
      <c r="J2862" t="s">
        <v>716</v>
      </c>
      <c r="K2862" t="s">
        <v>646</v>
      </c>
      <c r="L2862" t="s">
        <v>632</v>
      </c>
      <c r="M2862" t="s">
        <v>626</v>
      </c>
      <c r="N2862" t="s">
        <v>588</v>
      </c>
      <c r="O2862" s="2">
        <v>38.49</v>
      </c>
      <c r="P2862" s="2">
        <v>49.99</v>
      </c>
      <c r="Q2862">
        <v>1</v>
      </c>
      <c r="R2862" s="2">
        <f t="shared" si="133"/>
        <v>49.99</v>
      </c>
      <c r="S2862" t="str">
        <f t="shared" si="134"/>
        <v>Small</v>
      </c>
    </row>
    <row r="2863" spans="1:19" hidden="1" x14ac:dyDescent="0.45">
      <c r="A2863">
        <v>69069</v>
      </c>
      <c r="B2863" s="1">
        <v>42486</v>
      </c>
      <c r="C2863" t="s">
        <v>556</v>
      </c>
      <c r="D2863" t="s">
        <v>820</v>
      </c>
      <c r="E2863" t="str">
        <f t="shared" si="132"/>
        <v>Sandra Guo</v>
      </c>
      <c r="F2863" t="s">
        <v>35</v>
      </c>
      <c r="G2863" t="s">
        <v>19</v>
      </c>
      <c r="H2863" t="s">
        <v>19</v>
      </c>
      <c r="I2863" t="s">
        <v>629</v>
      </c>
      <c r="J2863" t="s">
        <v>630</v>
      </c>
      <c r="K2863" t="s">
        <v>631</v>
      </c>
      <c r="L2863" t="s">
        <v>632</v>
      </c>
      <c r="M2863" t="s">
        <v>633</v>
      </c>
      <c r="N2863" t="s">
        <v>588</v>
      </c>
      <c r="O2863" s="2">
        <v>6.92</v>
      </c>
      <c r="P2863" s="2">
        <v>8.99</v>
      </c>
      <c r="Q2863">
        <v>1</v>
      </c>
      <c r="R2863" s="2">
        <f t="shared" si="133"/>
        <v>8.99</v>
      </c>
      <c r="S2863" t="str">
        <f t="shared" si="134"/>
        <v>Small</v>
      </c>
    </row>
    <row r="2864" spans="1:19" hidden="1" x14ac:dyDescent="0.45">
      <c r="A2864">
        <v>69069</v>
      </c>
      <c r="B2864" s="1">
        <v>42486</v>
      </c>
      <c r="C2864" t="s">
        <v>556</v>
      </c>
      <c r="D2864" t="s">
        <v>820</v>
      </c>
      <c r="E2864" t="str">
        <f t="shared" si="132"/>
        <v>Sandra Guo</v>
      </c>
      <c r="F2864" t="s">
        <v>35</v>
      </c>
      <c r="G2864" t="s">
        <v>19</v>
      </c>
      <c r="H2864" t="s">
        <v>19</v>
      </c>
      <c r="I2864" t="s">
        <v>884</v>
      </c>
      <c r="J2864" t="s">
        <v>885</v>
      </c>
      <c r="K2864" t="s">
        <v>622</v>
      </c>
      <c r="L2864" t="s">
        <v>317</v>
      </c>
      <c r="M2864" t="s">
        <v>32</v>
      </c>
      <c r="N2864" t="s">
        <v>25</v>
      </c>
      <c r="O2864" s="2">
        <v>1082.51</v>
      </c>
      <c r="P2864" s="2">
        <v>1700.99</v>
      </c>
      <c r="Q2864">
        <v>1</v>
      </c>
      <c r="R2864" s="2">
        <f t="shared" si="133"/>
        <v>1700.99</v>
      </c>
      <c r="S2864" t="str">
        <f t="shared" si="134"/>
        <v>Large</v>
      </c>
    </row>
    <row r="2865" spans="1:19" hidden="1" x14ac:dyDescent="0.45">
      <c r="A2865">
        <v>69070</v>
      </c>
      <c r="B2865" s="1">
        <v>42486</v>
      </c>
      <c r="C2865" t="s">
        <v>379</v>
      </c>
      <c r="D2865" t="s">
        <v>423</v>
      </c>
      <c r="E2865" t="str">
        <f t="shared" si="132"/>
        <v>Tyrone Navarro</v>
      </c>
      <c r="F2865" t="s">
        <v>18</v>
      </c>
      <c r="G2865" t="s">
        <v>19</v>
      </c>
      <c r="H2865" t="s">
        <v>19</v>
      </c>
      <c r="I2865" t="s">
        <v>571</v>
      </c>
      <c r="J2865" t="s">
        <v>572</v>
      </c>
      <c r="K2865" t="s">
        <v>572</v>
      </c>
      <c r="M2865" t="s">
        <v>573</v>
      </c>
      <c r="N2865" t="s">
        <v>574</v>
      </c>
      <c r="O2865" s="2">
        <v>8.0399999999999991</v>
      </c>
      <c r="P2865" s="2">
        <v>21.49</v>
      </c>
      <c r="Q2865">
        <v>2</v>
      </c>
      <c r="R2865" s="2">
        <f t="shared" si="133"/>
        <v>42.98</v>
      </c>
      <c r="S2865" t="str">
        <f t="shared" si="134"/>
        <v>Small</v>
      </c>
    </row>
    <row r="2866" spans="1:19" hidden="1" x14ac:dyDescent="0.45">
      <c r="A2866">
        <v>69070</v>
      </c>
      <c r="B2866" s="1">
        <v>42486</v>
      </c>
      <c r="C2866" t="s">
        <v>379</v>
      </c>
      <c r="D2866" t="s">
        <v>423</v>
      </c>
      <c r="E2866" t="str">
        <f t="shared" si="132"/>
        <v>Tyrone Navarro</v>
      </c>
      <c r="F2866" t="s">
        <v>18</v>
      </c>
      <c r="G2866" t="s">
        <v>19</v>
      </c>
      <c r="H2866" t="s">
        <v>19</v>
      </c>
      <c r="I2866" t="s">
        <v>663</v>
      </c>
      <c r="J2866" t="s">
        <v>664</v>
      </c>
      <c r="K2866" t="s">
        <v>665</v>
      </c>
      <c r="M2866" t="s">
        <v>573</v>
      </c>
      <c r="N2866" t="s">
        <v>574</v>
      </c>
      <c r="O2866" s="2">
        <v>0.86</v>
      </c>
      <c r="P2866" s="2">
        <v>2.29</v>
      </c>
      <c r="Q2866">
        <v>2</v>
      </c>
      <c r="R2866" s="2">
        <f t="shared" si="133"/>
        <v>4.58</v>
      </c>
      <c r="S2866" t="str">
        <f t="shared" si="134"/>
        <v>Small</v>
      </c>
    </row>
    <row r="2867" spans="1:19" hidden="1" x14ac:dyDescent="0.45">
      <c r="A2867">
        <v>69070</v>
      </c>
      <c r="B2867" s="1">
        <v>42486</v>
      </c>
      <c r="C2867" t="s">
        <v>379</v>
      </c>
      <c r="D2867" t="s">
        <v>423</v>
      </c>
      <c r="E2867" t="str">
        <f t="shared" si="132"/>
        <v>Tyrone Navarro</v>
      </c>
      <c r="F2867" t="s">
        <v>18</v>
      </c>
      <c r="G2867" t="s">
        <v>19</v>
      </c>
      <c r="H2867" t="s">
        <v>19</v>
      </c>
      <c r="I2867" t="s">
        <v>724</v>
      </c>
      <c r="J2867" t="s">
        <v>725</v>
      </c>
      <c r="K2867" t="s">
        <v>570</v>
      </c>
      <c r="L2867" t="s">
        <v>45</v>
      </c>
      <c r="M2867" t="s">
        <v>32</v>
      </c>
      <c r="N2867" t="s">
        <v>25</v>
      </c>
      <c r="O2867" s="2">
        <v>343.65</v>
      </c>
      <c r="P2867" s="2">
        <v>539.99</v>
      </c>
      <c r="Q2867">
        <v>1</v>
      </c>
      <c r="R2867" s="2">
        <f t="shared" si="133"/>
        <v>539.99</v>
      </c>
      <c r="S2867" t="str">
        <f t="shared" si="134"/>
        <v>Medium</v>
      </c>
    </row>
    <row r="2868" spans="1:19" hidden="1" x14ac:dyDescent="0.45">
      <c r="A2868">
        <v>69091</v>
      </c>
      <c r="B2868" s="1">
        <v>42487</v>
      </c>
      <c r="C2868" t="s">
        <v>790</v>
      </c>
      <c r="D2868" t="s">
        <v>265</v>
      </c>
      <c r="E2868" t="str">
        <f t="shared" si="132"/>
        <v>Carla Sanchez</v>
      </c>
      <c r="F2868" t="s">
        <v>69</v>
      </c>
      <c r="G2868" t="s">
        <v>19</v>
      </c>
      <c r="H2868" t="s">
        <v>19</v>
      </c>
      <c r="I2868" t="s">
        <v>605</v>
      </c>
      <c r="J2868" t="s">
        <v>606</v>
      </c>
      <c r="K2868" t="s">
        <v>606</v>
      </c>
      <c r="M2868" t="s">
        <v>607</v>
      </c>
      <c r="N2868" t="s">
        <v>574</v>
      </c>
      <c r="O2868" s="2">
        <v>8.2200000000000006</v>
      </c>
      <c r="P2868" s="2">
        <v>21.98</v>
      </c>
      <c r="Q2868">
        <v>1</v>
      </c>
      <c r="R2868" s="2">
        <f t="shared" si="133"/>
        <v>21.98</v>
      </c>
      <c r="S2868" t="str">
        <f t="shared" si="134"/>
        <v>Small</v>
      </c>
    </row>
    <row r="2869" spans="1:19" hidden="1" x14ac:dyDescent="0.45">
      <c r="A2869">
        <v>69093</v>
      </c>
      <c r="B2869" s="1">
        <v>42487</v>
      </c>
      <c r="C2869" t="s">
        <v>873</v>
      </c>
      <c r="D2869" t="s">
        <v>298</v>
      </c>
      <c r="E2869" t="str">
        <f t="shared" si="132"/>
        <v>Brenda Stone</v>
      </c>
      <c r="F2869" t="s">
        <v>69</v>
      </c>
      <c r="G2869" t="s">
        <v>19</v>
      </c>
      <c r="H2869" t="s">
        <v>19</v>
      </c>
      <c r="I2869" t="s">
        <v>594</v>
      </c>
      <c r="J2869" t="s">
        <v>595</v>
      </c>
      <c r="K2869" t="s">
        <v>595</v>
      </c>
      <c r="M2869" t="s">
        <v>573</v>
      </c>
      <c r="N2869" t="s">
        <v>574</v>
      </c>
      <c r="O2869" s="2">
        <v>1.49</v>
      </c>
      <c r="P2869" s="2">
        <v>3.99</v>
      </c>
      <c r="Q2869">
        <v>2</v>
      </c>
      <c r="R2869" s="2">
        <f t="shared" si="133"/>
        <v>7.98</v>
      </c>
      <c r="S2869" t="str">
        <f t="shared" si="134"/>
        <v>Small</v>
      </c>
    </row>
    <row r="2870" spans="1:19" hidden="1" x14ac:dyDescent="0.45">
      <c r="A2870">
        <v>69093</v>
      </c>
      <c r="B2870" s="1">
        <v>42487</v>
      </c>
      <c r="C2870" t="s">
        <v>873</v>
      </c>
      <c r="D2870" t="s">
        <v>298</v>
      </c>
      <c r="E2870" t="str">
        <f t="shared" si="132"/>
        <v>Brenda Stone</v>
      </c>
      <c r="F2870" t="s">
        <v>69</v>
      </c>
      <c r="G2870" t="s">
        <v>19</v>
      </c>
      <c r="H2870" t="s">
        <v>19</v>
      </c>
      <c r="I2870" t="s">
        <v>663</v>
      </c>
      <c r="J2870" t="s">
        <v>664</v>
      </c>
      <c r="K2870" t="s">
        <v>665</v>
      </c>
      <c r="M2870" t="s">
        <v>573</v>
      </c>
      <c r="N2870" t="s">
        <v>574</v>
      </c>
      <c r="O2870" s="2">
        <v>0.86</v>
      </c>
      <c r="P2870" s="2">
        <v>2.29</v>
      </c>
      <c r="Q2870">
        <v>1</v>
      </c>
      <c r="R2870" s="2">
        <f t="shared" si="133"/>
        <v>2.29</v>
      </c>
      <c r="S2870" t="str">
        <f t="shared" si="134"/>
        <v>Small</v>
      </c>
    </row>
    <row r="2871" spans="1:19" hidden="1" x14ac:dyDescent="0.45">
      <c r="A2871">
        <v>69093</v>
      </c>
      <c r="B2871" s="1">
        <v>42487</v>
      </c>
      <c r="C2871" t="s">
        <v>873</v>
      </c>
      <c r="D2871" t="s">
        <v>298</v>
      </c>
      <c r="E2871" t="str">
        <f t="shared" si="132"/>
        <v>Brenda Stone</v>
      </c>
      <c r="F2871" t="s">
        <v>69</v>
      </c>
      <c r="G2871" t="s">
        <v>19</v>
      </c>
      <c r="H2871" t="s">
        <v>19</v>
      </c>
      <c r="I2871" t="s">
        <v>707</v>
      </c>
      <c r="J2871" t="s">
        <v>708</v>
      </c>
      <c r="K2871" t="s">
        <v>709</v>
      </c>
      <c r="M2871" t="s">
        <v>710</v>
      </c>
      <c r="N2871" t="s">
        <v>574</v>
      </c>
      <c r="O2871" s="2">
        <v>2.97</v>
      </c>
      <c r="P2871" s="2">
        <v>7.95</v>
      </c>
      <c r="Q2871">
        <v>1</v>
      </c>
      <c r="R2871" s="2">
        <f t="shared" si="133"/>
        <v>7.95</v>
      </c>
      <c r="S2871" t="str">
        <f t="shared" si="134"/>
        <v>Small</v>
      </c>
    </row>
    <row r="2872" spans="1:19" hidden="1" x14ac:dyDescent="0.45">
      <c r="A2872">
        <v>69121</v>
      </c>
      <c r="B2872" s="1">
        <v>42487</v>
      </c>
      <c r="C2872" t="s">
        <v>598</v>
      </c>
      <c r="D2872" t="s">
        <v>39</v>
      </c>
      <c r="E2872" t="str">
        <f t="shared" si="132"/>
        <v>Clarence Liang</v>
      </c>
      <c r="F2872" t="s">
        <v>417</v>
      </c>
      <c r="G2872" t="s">
        <v>89</v>
      </c>
      <c r="H2872" t="s">
        <v>89</v>
      </c>
      <c r="I2872" t="s">
        <v>582</v>
      </c>
      <c r="J2872" t="s">
        <v>583</v>
      </c>
      <c r="K2872" t="s">
        <v>583</v>
      </c>
      <c r="M2872" t="s">
        <v>573</v>
      </c>
      <c r="N2872" t="s">
        <v>574</v>
      </c>
      <c r="O2872" s="2">
        <v>10.84</v>
      </c>
      <c r="P2872" s="2">
        <v>28.99</v>
      </c>
      <c r="Q2872">
        <v>4</v>
      </c>
      <c r="R2872" s="2">
        <f t="shared" si="133"/>
        <v>115.96</v>
      </c>
      <c r="S2872" t="str">
        <f t="shared" si="134"/>
        <v>Small</v>
      </c>
    </row>
    <row r="2873" spans="1:19" hidden="1" x14ac:dyDescent="0.45">
      <c r="A2873">
        <v>69121</v>
      </c>
      <c r="B2873" s="1">
        <v>42487</v>
      </c>
      <c r="C2873" t="s">
        <v>598</v>
      </c>
      <c r="D2873" t="s">
        <v>39</v>
      </c>
      <c r="E2873" t="str">
        <f t="shared" si="132"/>
        <v>Clarence Liang</v>
      </c>
      <c r="F2873" t="s">
        <v>417</v>
      </c>
      <c r="G2873" t="s">
        <v>89</v>
      </c>
      <c r="H2873" t="s">
        <v>89</v>
      </c>
      <c r="I2873" t="s">
        <v>580</v>
      </c>
      <c r="J2873" t="s">
        <v>581</v>
      </c>
      <c r="K2873" t="s">
        <v>581</v>
      </c>
      <c r="M2873" t="s">
        <v>573</v>
      </c>
      <c r="N2873" t="s">
        <v>574</v>
      </c>
      <c r="O2873" s="2">
        <v>1.87</v>
      </c>
      <c r="P2873" s="2">
        <v>4.99</v>
      </c>
      <c r="Q2873">
        <v>2</v>
      </c>
      <c r="R2873" s="2">
        <f t="shared" si="133"/>
        <v>9.98</v>
      </c>
      <c r="S2873" t="str">
        <f t="shared" si="134"/>
        <v>Small</v>
      </c>
    </row>
    <row r="2874" spans="1:19" hidden="1" x14ac:dyDescent="0.45">
      <c r="A2874">
        <v>69121</v>
      </c>
      <c r="B2874" s="1">
        <v>42487</v>
      </c>
      <c r="C2874" t="s">
        <v>598</v>
      </c>
      <c r="D2874" t="s">
        <v>39</v>
      </c>
      <c r="E2874" t="str">
        <f t="shared" si="132"/>
        <v>Clarence Liang</v>
      </c>
      <c r="F2874" t="s">
        <v>417</v>
      </c>
      <c r="G2874" t="s">
        <v>89</v>
      </c>
      <c r="H2874" t="s">
        <v>89</v>
      </c>
      <c r="I2874" t="s">
        <v>661</v>
      </c>
      <c r="J2874" t="s">
        <v>662</v>
      </c>
      <c r="K2874" t="s">
        <v>591</v>
      </c>
      <c r="L2874" t="s">
        <v>31</v>
      </c>
      <c r="M2874" t="s">
        <v>592</v>
      </c>
      <c r="N2874" t="s">
        <v>574</v>
      </c>
      <c r="O2874" s="2">
        <v>13.09</v>
      </c>
      <c r="P2874" s="2">
        <v>34.99</v>
      </c>
      <c r="Q2874">
        <v>2</v>
      </c>
      <c r="R2874" s="2">
        <f t="shared" si="133"/>
        <v>69.98</v>
      </c>
      <c r="S2874" t="str">
        <f t="shared" si="134"/>
        <v>Small</v>
      </c>
    </row>
    <row r="2875" spans="1:19" hidden="1" x14ac:dyDescent="0.45">
      <c r="A2875">
        <v>69158</v>
      </c>
      <c r="B2875" s="1">
        <v>42487</v>
      </c>
      <c r="C2875" t="s">
        <v>1060</v>
      </c>
      <c r="D2875" t="s">
        <v>472</v>
      </c>
      <c r="E2875" t="str">
        <f t="shared" si="132"/>
        <v>Leonard Anand</v>
      </c>
      <c r="F2875" t="s">
        <v>69</v>
      </c>
      <c r="G2875" t="s">
        <v>19</v>
      </c>
      <c r="H2875" t="s">
        <v>19</v>
      </c>
      <c r="I2875" t="s">
        <v>582</v>
      </c>
      <c r="J2875" t="s">
        <v>583</v>
      </c>
      <c r="K2875" t="s">
        <v>583</v>
      </c>
      <c r="M2875" t="s">
        <v>573</v>
      </c>
      <c r="N2875" t="s">
        <v>574</v>
      </c>
      <c r="O2875" s="2">
        <v>10.84</v>
      </c>
      <c r="P2875" s="2">
        <v>28.99</v>
      </c>
      <c r="Q2875">
        <v>2</v>
      </c>
      <c r="R2875" s="2">
        <f t="shared" si="133"/>
        <v>57.98</v>
      </c>
      <c r="S2875" t="str">
        <f t="shared" si="134"/>
        <v>Small</v>
      </c>
    </row>
    <row r="2876" spans="1:19" hidden="1" x14ac:dyDescent="0.45">
      <c r="A2876">
        <v>69158</v>
      </c>
      <c r="B2876" s="1">
        <v>42487</v>
      </c>
      <c r="C2876" t="s">
        <v>1060</v>
      </c>
      <c r="D2876" t="s">
        <v>472</v>
      </c>
      <c r="E2876" t="str">
        <f t="shared" si="132"/>
        <v>Leonard Anand</v>
      </c>
      <c r="F2876" t="s">
        <v>69</v>
      </c>
      <c r="G2876" t="s">
        <v>19</v>
      </c>
      <c r="H2876" t="s">
        <v>19</v>
      </c>
      <c r="I2876" t="s">
        <v>584</v>
      </c>
      <c r="J2876" t="s">
        <v>585</v>
      </c>
      <c r="K2876" t="s">
        <v>586</v>
      </c>
      <c r="L2876" t="s">
        <v>45</v>
      </c>
      <c r="M2876" t="s">
        <v>587</v>
      </c>
      <c r="N2876" t="s">
        <v>588</v>
      </c>
      <c r="O2876" s="2">
        <v>9.16</v>
      </c>
      <c r="P2876" s="2">
        <v>24.49</v>
      </c>
      <c r="Q2876">
        <v>4</v>
      </c>
      <c r="R2876" s="2">
        <f t="shared" si="133"/>
        <v>97.96</v>
      </c>
      <c r="S2876" t="str">
        <f t="shared" si="134"/>
        <v>Small</v>
      </c>
    </row>
    <row r="2877" spans="1:19" hidden="1" x14ac:dyDescent="0.45">
      <c r="A2877">
        <v>69158</v>
      </c>
      <c r="B2877" s="1">
        <v>42487</v>
      </c>
      <c r="C2877" t="s">
        <v>1060</v>
      </c>
      <c r="D2877" t="s">
        <v>472</v>
      </c>
      <c r="E2877" t="str">
        <f t="shared" si="132"/>
        <v>Leonard Anand</v>
      </c>
      <c r="F2877" t="s">
        <v>69</v>
      </c>
      <c r="G2877" t="s">
        <v>19</v>
      </c>
      <c r="H2877" t="s">
        <v>19</v>
      </c>
      <c r="I2877" t="s">
        <v>726</v>
      </c>
      <c r="J2877" t="s">
        <v>727</v>
      </c>
      <c r="K2877" t="s">
        <v>625</v>
      </c>
      <c r="L2877" t="s">
        <v>317</v>
      </c>
      <c r="M2877" t="s">
        <v>626</v>
      </c>
      <c r="N2877" t="s">
        <v>588</v>
      </c>
      <c r="O2877" s="2">
        <v>41.57</v>
      </c>
      <c r="P2877" s="2">
        <v>53.99</v>
      </c>
      <c r="Q2877">
        <v>1</v>
      </c>
      <c r="R2877" s="2">
        <f t="shared" si="133"/>
        <v>53.99</v>
      </c>
      <c r="S2877" t="str">
        <f t="shared" si="134"/>
        <v>Small</v>
      </c>
    </row>
    <row r="2878" spans="1:19" hidden="1" x14ac:dyDescent="0.45">
      <c r="A2878">
        <v>69158</v>
      </c>
      <c r="B2878" s="1">
        <v>42487</v>
      </c>
      <c r="C2878" t="s">
        <v>1060</v>
      </c>
      <c r="D2878" t="s">
        <v>472</v>
      </c>
      <c r="E2878" t="str">
        <f t="shared" si="132"/>
        <v>Leonard Anand</v>
      </c>
      <c r="F2878" t="s">
        <v>69</v>
      </c>
      <c r="G2878" t="s">
        <v>19</v>
      </c>
      <c r="H2878" t="s">
        <v>19</v>
      </c>
      <c r="I2878" t="s">
        <v>589</v>
      </c>
      <c r="J2878" t="s">
        <v>590</v>
      </c>
      <c r="K2878" t="s">
        <v>591</v>
      </c>
      <c r="L2878" t="s">
        <v>45</v>
      </c>
      <c r="M2878" t="s">
        <v>592</v>
      </c>
      <c r="N2878" t="s">
        <v>574</v>
      </c>
      <c r="O2878" s="2">
        <v>13.09</v>
      </c>
      <c r="P2878" s="2">
        <v>34.99</v>
      </c>
      <c r="Q2878">
        <v>3</v>
      </c>
      <c r="R2878" s="2">
        <f t="shared" si="133"/>
        <v>104.97</v>
      </c>
      <c r="S2878" t="str">
        <f t="shared" si="134"/>
        <v>Small</v>
      </c>
    </row>
    <row r="2879" spans="1:19" hidden="1" x14ac:dyDescent="0.45">
      <c r="A2879">
        <v>69158</v>
      </c>
      <c r="B2879" s="1">
        <v>42487</v>
      </c>
      <c r="C2879" t="s">
        <v>1060</v>
      </c>
      <c r="D2879" t="s">
        <v>472</v>
      </c>
      <c r="E2879" t="str">
        <f t="shared" si="132"/>
        <v>Leonard Anand</v>
      </c>
      <c r="F2879" t="s">
        <v>69</v>
      </c>
      <c r="G2879" t="s">
        <v>19</v>
      </c>
      <c r="H2879" t="s">
        <v>19</v>
      </c>
      <c r="I2879" t="s">
        <v>1053</v>
      </c>
      <c r="J2879" t="s">
        <v>1054</v>
      </c>
      <c r="K2879" t="s">
        <v>696</v>
      </c>
      <c r="L2879" t="s">
        <v>317</v>
      </c>
      <c r="M2879" t="s">
        <v>579</v>
      </c>
      <c r="N2879" t="s">
        <v>25</v>
      </c>
      <c r="O2879" s="2">
        <v>461.44</v>
      </c>
      <c r="P2879" s="2">
        <v>742.35</v>
      </c>
      <c r="Q2879">
        <v>1</v>
      </c>
      <c r="R2879" s="2">
        <f t="shared" si="133"/>
        <v>742.35</v>
      </c>
      <c r="S2879" t="str">
        <f t="shared" si="134"/>
        <v>Medium</v>
      </c>
    </row>
    <row r="2880" spans="1:19" hidden="1" x14ac:dyDescent="0.45">
      <c r="A2880">
        <v>69158</v>
      </c>
      <c r="B2880" s="1">
        <v>42487</v>
      </c>
      <c r="C2880" t="s">
        <v>1060</v>
      </c>
      <c r="D2880" t="s">
        <v>472</v>
      </c>
      <c r="E2880" t="str">
        <f t="shared" si="132"/>
        <v>Leonard Anand</v>
      </c>
      <c r="F2880" t="s">
        <v>69</v>
      </c>
      <c r="G2880" t="s">
        <v>19</v>
      </c>
      <c r="H2880" t="s">
        <v>19</v>
      </c>
      <c r="I2880" t="s">
        <v>580</v>
      </c>
      <c r="J2880" t="s">
        <v>581</v>
      </c>
      <c r="K2880" t="s">
        <v>581</v>
      </c>
      <c r="M2880" t="s">
        <v>573</v>
      </c>
      <c r="N2880" t="s">
        <v>574</v>
      </c>
      <c r="O2880" s="2">
        <v>1.87</v>
      </c>
      <c r="P2880" s="2">
        <v>4.99</v>
      </c>
      <c r="Q2880">
        <v>1</v>
      </c>
      <c r="R2880" s="2">
        <f t="shared" si="133"/>
        <v>4.99</v>
      </c>
      <c r="S2880" t="str">
        <f t="shared" si="134"/>
        <v>Small</v>
      </c>
    </row>
    <row r="2881" spans="1:19" hidden="1" x14ac:dyDescent="0.45">
      <c r="A2881">
        <v>69170</v>
      </c>
      <c r="B2881" s="1">
        <v>42488</v>
      </c>
      <c r="C2881" t="s">
        <v>786</v>
      </c>
      <c r="D2881" t="s">
        <v>955</v>
      </c>
      <c r="E2881" t="str">
        <f t="shared" si="132"/>
        <v>Cory Weber</v>
      </c>
      <c r="F2881" t="s">
        <v>69</v>
      </c>
      <c r="G2881" t="s">
        <v>19</v>
      </c>
      <c r="H2881" t="s">
        <v>19</v>
      </c>
      <c r="I2881" t="s">
        <v>738</v>
      </c>
      <c r="J2881" t="s">
        <v>739</v>
      </c>
      <c r="K2881" t="s">
        <v>646</v>
      </c>
      <c r="L2881" t="s">
        <v>632</v>
      </c>
      <c r="M2881" t="s">
        <v>626</v>
      </c>
      <c r="N2881" t="s">
        <v>588</v>
      </c>
      <c r="O2881" s="2">
        <v>38.49</v>
      </c>
      <c r="P2881" s="2">
        <v>49.99</v>
      </c>
      <c r="Q2881">
        <v>4</v>
      </c>
      <c r="R2881" s="2">
        <f t="shared" si="133"/>
        <v>199.96</v>
      </c>
      <c r="S2881" t="str">
        <f t="shared" si="134"/>
        <v>Small</v>
      </c>
    </row>
    <row r="2882" spans="1:19" hidden="1" x14ac:dyDescent="0.45">
      <c r="A2882">
        <v>69180</v>
      </c>
      <c r="B2882" s="1">
        <v>42488</v>
      </c>
      <c r="C2882" t="s">
        <v>75</v>
      </c>
      <c r="D2882" t="s">
        <v>313</v>
      </c>
      <c r="E2882" t="str">
        <f t="shared" si="132"/>
        <v>Jeremy Anderson</v>
      </c>
      <c r="F2882" t="s">
        <v>48</v>
      </c>
      <c r="G2882" t="s">
        <v>49</v>
      </c>
      <c r="H2882" t="s">
        <v>50</v>
      </c>
      <c r="I2882" t="s">
        <v>663</v>
      </c>
      <c r="J2882" t="s">
        <v>664</v>
      </c>
      <c r="K2882" t="s">
        <v>665</v>
      </c>
      <c r="M2882" t="s">
        <v>573</v>
      </c>
      <c r="N2882" t="s">
        <v>574</v>
      </c>
      <c r="O2882" s="2">
        <v>0.86</v>
      </c>
      <c r="P2882" s="2">
        <v>2.29</v>
      </c>
      <c r="Q2882">
        <v>2</v>
      </c>
      <c r="R2882" s="2">
        <f t="shared" si="133"/>
        <v>4.58</v>
      </c>
      <c r="S2882" t="str">
        <f t="shared" si="134"/>
        <v>Small</v>
      </c>
    </row>
    <row r="2883" spans="1:19" hidden="1" x14ac:dyDescent="0.45">
      <c r="A2883">
        <v>69182</v>
      </c>
      <c r="B2883" s="1">
        <v>42488</v>
      </c>
      <c r="C2883" t="s">
        <v>106</v>
      </c>
      <c r="D2883" t="s">
        <v>116</v>
      </c>
      <c r="E2883" t="str">
        <f t="shared" ref="E2883:E2946" si="135">CONCATENATE(C2883," ",D2883)</f>
        <v>Fernando Barnes</v>
      </c>
      <c r="F2883" t="s">
        <v>215</v>
      </c>
      <c r="G2883" t="s">
        <v>216</v>
      </c>
      <c r="H2883" t="s">
        <v>216</v>
      </c>
      <c r="I2883" t="s">
        <v>580</v>
      </c>
      <c r="J2883" t="s">
        <v>581</v>
      </c>
      <c r="K2883" t="s">
        <v>581</v>
      </c>
      <c r="M2883" t="s">
        <v>573</v>
      </c>
      <c r="N2883" t="s">
        <v>574</v>
      </c>
      <c r="O2883" s="2">
        <v>1.87</v>
      </c>
      <c r="P2883" s="2">
        <v>4.99</v>
      </c>
      <c r="Q2883">
        <v>1</v>
      </c>
      <c r="R2883" s="2">
        <f t="shared" ref="R2883:R2946" si="136">P2883*Q2883</f>
        <v>4.99</v>
      </c>
      <c r="S2883" t="str">
        <f t="shared" ref="S2883:S2946" si="137">VLOOKUP(R2883,$T$2:$U$4,2,TRUE)</f>
        <v>Small</v>
      </c>
    </row>
    <row r="2884" spans="1:19" hidden="1" x14ac:dyDescent="0.45">
      <c r="A2884">
        <v>69182</v>
      </c>
      <c r="B2884" s="1">
        <v>42488</v>
      </c>
      <c r="C2884" t="s">
        <v>106</v>
      </c>
      <c r="D2884" t="s">
        <v>116</v>
      </c>
      <c r="E2884" t="str">
        <f t="shared" si="135"/>
        <v>Fernando Barnes</v>
      </c>
      <c r="F2884" t="s">
        <v>215</v>
      </c>
      <c r="G2884" t="s">
        <v>216</v>
      </c>
      <c r="H2884" t="s">
        <v>216</v>
      </c>
      <c r="I2884" t="s">
        <v>663</v>
      </c>
      <c r="J2884" t="s">
        <v>664</v>
      </c>
      <c r="K2884" t="s">
        <v>665</v>
      </c>
      <c r="M2884" t="s">
        <v>573</v>
      </c>
      <c r="N2884" t="s">
        <v>574</v>
      </c>
      <c r="O2884" s="2">
        <v>0.86</v>
      </c>
      <c r="P2884" s="2">
        <v>2.29</v>
      </c>
      <c r="Q2884">
        <v>3</v>
      </c>
      <c r="R2884" s="2">
        <f t="shared" si="136"/>
        <v>6.87</v>
      </c>
      <c r="S2884" t="str">
        <f t="shared" si="137"/>
        <v>Small</v>
      </c>
    </row>
    <row r="2885" spans="1:19" hidden="1" x14ac:dyDescent="0.45">
      <c r="A2885">
        <v>69182</v>
      </c>
      <c r="B2885" s="1">
        <v>42488</v>
      </c>
      <c r="C2885" t="s">
        <v>106</v>
      </c>
      <c r="D2885" t="s">
        <v>116</v>
      </c>
      <c r="E2885" t="str">
        <f t="shared" si="135"/>
        <v>Fernando Barnes</v>
      </c>
      <c r="F2885" t="s">
        <v>215</v>
      </c>
      <c r="G2885" t="s">
        <v>216</v>
      </c>
      <c r="H2885" t="s">
        <v>216</v>
      </c>
      <c r="I2885" t="s">
        <v>804</v>
      </c>
      <c r="J2885" t="s">
        <v>805</v>
      </c>
      <c r="K2885" t="s">
        <v>805</v>
      </c>
      <c r="M2885" t="s">
        <v>806</v>
      </c>
      <c r="N2885" t="s">
        <v>574</v>
      </c>
      <c r="O2885" s="2">
        <v>59.47</v>
      </c>
      <c r="P2885" s="2">
        <v>159</v>
      </c>
      <c r="Q2885">
        <v>1</v>
      </c>
      <c r="R2885" s="2">
        <f t="shared" si="136"/>
        <v>159</v>
      </c>
      <c r="S2885" t="str">
        <f t="shared" si="137"/>
        <v>Small</v>
      </c>
    </row>
    <row r="2886" spans="1:19" hidden="1" x14ac:dyDescent="0.45">
      <c r="A2886">
        <v>69198</v>
      </c>
      <c r="B2886" s="1">
        <v>42488</v>
      </c>
      <c r="C2886" t="s">
        <v>1061</v>
      </c>
      <c r="D2886" t="s">
        <v>140</v>
      </c>
      <c r="E2886" t="str">
        <f t="shared" si="135"/>
        <v>Jon Lin</v>
      </c>
      <c r="F2886" t="s">
        <v>956</v>
      </c>
      <c r="G2886" t="s">
        <v>82</v>
      </c>
      <c r="H2886" t="s">
        <v>82</v>
      </c>
      <c r="I2886" t="s">
        <v>616</v>
      </c>
      <c r="J2886" t="s">
        <v>617</v>
      </c>
      <c r="K2886" t="s">
        <v>618</v>
      </c>
      <c r="M2886" t="s">
        <v>615</v>
      </c>
      <c r="N2886" t="s">
        <v>574</v>
      </c>
      <c r="O2886" s="2">
        <v>1.87</v>
      </c>
      <c r="P2886" s="2">
        <v>4.99</v>
      </c>
      <c r="Q2886">
        <v>1</v>
      </c>
      <c r="R2886" s="2">
        <f t="shared" si="136"/>
        <v>4.99</v>
      </c>
      <c r="S2886" t="str">
        <f t="shared" si="137"/>
        <v>Small</v>
      </c>
    </row>
    <row r="2887" spans="1:19" hidden="1" x14ac:dyDescent="0.45">
      <c r="A2887">
        <v>69198</v>
      </c>
      <c r="B2887" s="1">
        <v>42488</v>
      </c>
      <c r="C2887" t="s">
        <v>1061</v>
      </c>
      <c r="D2887" t="s">
        <v>140</v>
      </c>
      <c r="E2887" t="str">
        <f t="shared" si="135"/>
        <v>Jon Lin</v>
      </c>
      <c r="F2887" t="s">
        <v>956</v>
      </c>
      <c r="G2887" t="s">
        <v>82</v>
      </c>
      <c r="H2887" t="s">
        <v>82</v>
      </c>
      <c r="I2887" t="s">
        <v>629</v>
      </c>
      <c r="J2887" t="s">
        <v>630</v>
      </c>
      <c r="K2887" t="s">
        <v>631</v>
      </c>
      <c r="L2887" t="s">
        <v>632</v>
      </c>
      <c r="M2887" t="s">
        <v>633</v>
      </c>
      <c r="N2887" t="s">
        <v>588</v>
      </c>
      <c r="O2887" s="2">
        <v>6.92</v>
      </c>
      <c r="P2887" s="2">
        <v>8.99</v>
      </c>
      <c r="Q2887">
        <v>2</v>
      </c>
      <c r="R2887" s="2">
        <f t="shared" si="136"/>
        <v>17.98</v>
      </c>
      <c r="S2887" t="str">
        <f t="shared" si="137"/>
        <v>Small</v>
      </c>
    </row>
    <row r="2888" spans="1:19" hidden="1" x14ac:dyDescent="0.45">
      <c r="A2888">
        <v>69209</v>
      </c>
      <c r="B2888" s="1">
        <v>42488</v>
      </c>
      <c r="C2888" t="s">
        <v>226</v>
      </c>
      <c r="D2888" t="s">
        <v>214</v>
      </c>
      <c r="E2888" t="str">
        <f t="shared" si="135"/>
        <v>Megan Jenkins</v>
      </c>
      <c r="F2888" t="s">
        <v>215</v>
      </c>
      <c r="G2888" t="s">
        <v>216</v>
      </c>
      <c r="H2888" t="s">
        <v>216</v>
      </c>
      <c r="I2888" t="s">
        <v>655</v>
      </c>
      <c r="J2888" t="s">
        <v>656</v>
      </c>
      <c r="K2888" t="s">
        <v>586</v>
      </c>
      <c r="L2888" t="s">
        <v>45</v>
      </c>
      <c r="M2888" t="s">
        <v>587</v>
      </c>
      <c r="N2888" t="s">
        <v>588</v>
      </c>
      <c r="O2888" s="2">
        <v>9.16</v>
      </c>
      <c r="P2888" s="2">
        <v>24.49</v>
      </c>
      <c r="Q2888">
        <v>2</v>
      </c>
      <c r="R2888" s="2">
        <f t="shared" si="136"/>
        <v>48.98</v>
      </c>
      <c r="S2888" t="str">
        <f t="shared" si="137"/>
        <v>Small</v>
      </c>
    </row>
    <row r="2889" spans="1:19" hidden="1" x14ac:dyDescent="0.45">
      <c r="A2889">
        <v>69209</v>
      </c>
      <c r="B2889" s="1">
        <v>42488</v>
      </c>
      <c r="C2889" t="s">
        <v>226</v>
      </c>
      <c r="D2889" t="s">
        <v>214</v>
      </c>
      <c r="E2889" t="str">
        <f t="shared" si="135"/>
        <v>Megan Jenkins</v>
      </c>
      <c r="F2889" t="s">
        <v>215</v>
      </c>
      <c r="G2889" t="s">
        <v>216</v>
      </c>
      <c r="H2889" t="s">
        <v>216</v>
      </c>
      <c r="I2889" t="s">
        <v>683</v>
      </c>
      <c r="J2889" t="s">
        <v>684</v>
      </c>
      <c r="K2889" t="s">
        <v>684</v>
      </c>
      <c r="M2889" t="s">
        <v>573</v>
      </c>
      <c r="N2889" t="s">
        <v>574</v>
      </c>
      <c r="O2889" s="2">
        <v>1.87</v>
      </c>
      <c r="P2889" s="2">
        <v>4.99</v>
      </c>
      <c r="Q2889">
        <v>2</v>
      </c>
      <c r="R2889" s="2">
        <f t="shared" si="136"/>
        <v>9.98</v>
      </c>
      <c r="S2889" t="str">
        <f t="shared" si="137"/>
        <v>Small</v>
      </c>
    </row>
    <row r="2890" spans="1:19" hidden="1" x14ac:dyDescent="0.45">
      <c r="A2890">
        <v>69209</v>
      </c>
      <c r="B2890" s="1">
        <v>42488</v>
      </c>
      <c r="C2890" t="s">
        <v>226</v>
      </c>
      <c r="D2890" t="s">
        <v>214</v>
      </c>
      <c r="E2890" t="str">
        <f t="shared" si="135"/>
        <v>Megan Jenkins</v>
      </c>
      <c r="F2890" t="s">
        <v>215</v>
      </c>
      <c r="G2890" t="s">
        <v>216</v>
      </c>
      <c r="H2890" t="s">
        <v>216</v>
      </c>
      <c r="I2890" t="s">
        <v>686</v>
      </c>
      <c r="J2890" t="s">
        <v>687</v>
      </c>
      <c r="K2890" t="s">
        <v>687</v>
      </c>
      <c r="M2890" t="s">
        <v>573</v>
      </c>
      <c r="N2890" t="s">
        <v>574</v>
      </c>
      <c r="O2890" s="2">
        <v>13.09</v>
      </c>
      <c r="P2890" s="2">
        <v>35</v>
      </c>
      <c r="Q2890">
        <v>2</v>
      </c>
      <c r="R2890" s="2">
        <f t="shared" si="136"/>
        <v>70</v>
      </c>
      <c r="S2890" t="str">
        <f t="shared" si="137"/>
        <v>Small</v>
      </c>
    </row>
    <row r="2891" spans="1:19" hidden="1" x14ac:dyDescent="0.45">
      <c r="A2891">
        <v>69209</v>
      </c>
      <c r="B2891" s="1">
        <v>42488</v>
      </c>
      <c r="C2891" t="s">
        <v>226</v>
      </c>
      <c r="D2891" t="s">
        <v>214</v>
      </c>
      <c r="E2891" t="str">
        <f t="shared" si="135"/>
        <v>Megan Jenkins</v>
      </c>
      <c r="F2891" t="s">
        <v>215</v>
      </c>
      <c r="G2891" t="s">
        <v>216</v>
      </c>
      <c r="H2891" t="s">
        <v>216</v>
      </c>
      <c r="I2891" t="s">
        <v>608</v>
      </c>
      <c r="J2891" t="s">
        <v>609</v>
      </c>
      <c r="K2891" t="s">
        <v>591</v>
      </c>
      <c r="L2891" t="s">
        <v>532</v>
      </c>
      <c r="M2891" t="s">
        <v>592</v>
      </c>
      <c r="N2891" t="s">
        <v>574</v>
      </c>
      <c r="O2891" s="2">
        <v>13.09</v>
      </c>
      <c r="P2891" s="2">
        <v>34.99</v>
      </c>
      <c r="Q2891">
        <v>2</v>
      </c>
      <c r="R2891" s="2">
        <f t="shared" si="136"/>
        <v>69.98</v>
      </c>
      <c r="S2891" t="str">
        <f t="shared" si="137"/>
        <v>Small</v>
      </c>
    </row>
    <row r="2892" spans="1:19" hidden="1" x14ac:dyDescent="0.45">
      <c r="A2892">
        <v>69214</v>
      </c>
      <c r="B2892" s="1">
        <v>42488</v>
      </c>
      <c r="C2892" t="s">
        <v>433</v>
      </c>
      <c r="D2892" t="s">
        <v>386</v>
      </c>
      <c r="E2892" t="str">
        <f t="shared" si="135"/>
        <v>Marcus Hernandez</v>
      </c>
      <c r="F2892" t="s">
        <v>215</v>
      </c>
      <c r="G2892" t="s">
        <v>216</v>
      </c>
      <c r="H2892" t="s">
        <v>216</v>
      </c>
      <c r="I2892" t="s">
        <v>339</v>
      </c>
      <c r="J2892" t="s">
        <v>340</v>
      </c>
      <c r="K2892" t="s">
        <v>341</v>
      </c>
      <c r="L2892" t="s">
        <v>45</v>
      </c>
      <c r="M2892" t="s">
        <v>24</v>
      </c>
      <c r="N2892" t="s">
        <v>25</v>
      </c>
      <c r="O2892" s="2">
        <v>1251.98</v>
      </c>
      <c r="P2892" s="2">
        <v>2294.9899999999998</v>
      </c>
      <c r="Q2892">
        <v>1</v>
      </c>
      <c r="R2892" s="2">
        <f t="shared" si="136"/>
        <v>2294.9899999999998</v>
      </c>
      <c r="S2892" t="str">
        <f t="shared" si="137"/>
        <v>Large</v>
      </c>
    </row>
    <row r="2893" spans="1:19" hidden="1" x14ac:dyDescent="0.45">
      <c r="A2893">
        <v>69214</v>
      </c>
      <c r="B2893" s="1">
        <v>42488</v>
      </c>
      <c r="C2893" t="s">
        <v>433</v>
      </c>
      <c r="D2893" t="s">
        <v>386</v>
      </c>
      <c r="E2893" t="str">
        <f t="shared" si="135"/>
        <v>Marcus Hernandez</v>
      </c>
      <c r="F2893" t="s">
        <v>215</v>
      </c>
      <c r="G2893" t="s">
        <v>216</v>
      </c>
      <c r="H2893" t="s">
        <v>216</v>
      </c>
      <c r="I2893" t="s">
        <v>686</v>
      </c>
      <c r="J2893" t="s">
        <v>687</v>
      </c>
      <c r="K2893" t="s">
        <v>687</v>
      </c>
      <c r="M2893" t="s">
        <v>573</v>
      </c>
      <c r="N2893" t="s">
        <v>574</v>
      </c>
      <c r="O2893" s="2">
        <v>13.09</v>
      </c>
      <c r="P2893" s="2">
        <v>35</v>
      </c>
      <c r="Q2893">
        <v>3</v>
      </c>
      <c r="R2893" s="2">
        <f t="shared" si="136"/>
        <v>105</v>
      </c>
      <c r="S2893" t="str">
        <f t="shared" si="137"/>
        <v>Small</v>
      </c>
    </row>
    <row r="2894" spans="1:19" hidden="1" x14ac:dyDescent="0.45">
      <c r="A2894">
        <v>69215</v>
      </c>
      <c r="B2894" s="1">
        <v>42488</v>
      </c>
      <c r="C2894" t="s">
        <v>331</v>
      </c>
      <c r="D2894" t="s">
        <v>924</v>
      </c>
      <c r="E2894" t="str">
        <f t="shared" si="135"/>
        <v>Grace Ramirez</v>
      </c>
      <c r="F2894" t="s">
        <v>55</v>
      </c>
      <c r="G2894" t="s">
        <v>49</v>
      </c>
      <c r="H2894" t="s">
        <v>56</v>
      </c>
      <c r="I2894" t="s">
        <v>373</v>
      </c>
      <c r="J2894" t="s">
        <v>374</v>
      </c>
      <c r="K2894" t="s">
        <v>341</v>
      </c>
      <c r="L2894" t="s">
        <v>45</v>
      </c>
      <c r="M2894" t="s">
        <v>24</v>
      </c>
      <c r="N2894" t="s">
        <v>25</v>
      </c>
      <c r="O2894" s="2">
        <v>1251.98</v>
      </c>
      <c r="P2894" s="2">
        <v>2294.9899999999998</v>
      </c>
      <c r="Q2894">
        <v>1</v>
      </c>
      <c r="R2894" s="2">
        <f t="shared" si="136"/>
        <v>2294.9899999999998</v>
      </c>
      <c r="S2894" t="str">
        <f t="shared" si="137"/>
        <v>Large</v>
      </c>
    </row>
    <row r="2895" spans="1:19" hidden="1" x14ac:dyDescent="0.45">
      <c r="A2895">
        <v>69215</v>
      </c>
      <c r="B2895" s="1">
        <v>42488</v>
      </c>
      <c r="C2895" t="s">
        <v>331</v>
      </c>
      <c r="D2895" t="s">
        <v>924</v>
      </c>
      <c r="E2895" t="str">
        <f t="shared" si="135"/>
        <v>Grace Ramirez</v>
      </c>
      <c r="F2895" t="s">
        <v>55</v>
      </c>
      <c r="G2895" t="s">
        <v>49</v>
      </c>
      <c r="H2895" t="s">
        <v>56</v>
      </c>
      <c r="I2895" t="s">
        <v>686</v>
      </c>
      <c r="J2895" t="s">
        <v>687</v>
      </c>
      <c r="K2895" t="s">
        <v>687</v>
      </c>
      <c r="M2895" t="s">
        <v>573</v>
      </c>
      <c r="N2895" t="s">
        <v>574</v>
      </c>
      <c r="O2895" s="2">
        <v>13.09</v>
      </c>
      <c r="P2895" s="2">
        <v>35</v>
      </c>
      <c r="Q2895">
        <v>2</v>
      </c>
      <c r="R2895" s="2">
        <f t="shared" si="136"/>
        <v>70</v>
      </c>
      <c r="S2895" t="str">
        <f t="shared" si="137"/>
        <v>Small</v>
      </c>
    </row>
    <row r="2896" spans="1:19" hidden="1" x14ac:dyDescent="0.45">
      <c r="A2896">
        <v>69215</v>
      </c>
      <c r="B2896" s="1">
        <v>42488</v>
      </c>
      <c r="C2896" t="s">
        <v>331</v>
      </c>
      <c r="D2896" t="s">
        <v>924</v>
      </c>
      <c r="E2896" t="str">
        <f t="shared" si="135"/>
        <v>Grace Ramirez</v>
      </c>
      <c r="F2896" t="s">
        <v>55</v>
      </c>
      <c r="G2896" t="s">
        <v>49</v>
      </c>
      <c r="H2896" t="s">
        <v>56</v>
      </c>
      <c r="I2896" t="s">
        <v>683</v>
      </c>
      <c r="J2896" t="s">
        <v>684</v>
      </c>
      <c r="K2896" t="s">
        <v>684</v>
      </c>
      <c r="M2896" t="s">
        <v>573</v>
      </c>
      <c r="N2896" t="s">
        <v>574</v>
      </c>
      <c r="O2896" s="2">
        <v>1.87</v>
      </c>
      <c r="P2896" s="2">
        <v>4.99</v>
      </c>
      <c r="Q2896">
        <v>1</v>
      </c>
      <c r="R2896" s="2">
        <f t="shared" si="136"/>
        <v>4.99</v>
      </c>
      <c r="S2896" t="str">
        <f t="shared" si="137"/>
        <v>Small</v>
      </c>
    </row>
    <row r="2897" spans="1:19" hidden="1" x14ac:dyDescent="0.45">
      <c r="A2897">
        <v>69215</v>
      </c>
      <c r="B2897" s="1">
        <v>42488</v>
      </c>
      <c r="C2897" t="s">
        <v>331</v>
      </c>
      <c r="D2897" t="s">
        <v>924</v>
      </c>
      <c r="E2897" t="str">
        <f t="shared" si="135"/>
        <v>Grace Ramirez</v>
      </c>
      <c r="F2897" t="s">
        <v>55</v>
      </c>
      <c r="G2897" t="s">
        <v>49</v>
      </c>
      <c r="H2897" t="s">
        <v>56</v>
      </c>
      <c r="I2897" t="s">
        <v>589</v>
      </c>
      <c r="J2897" t="s">
        <v>590</v>
      </c>
      <c r="K2897" t="s">
        <v>591</v>
      </c>
      <c r="L2897" t="s">
        <v>45</v>
      </c>
      <c r="M2897" t="s">
        <v>592</v>
      </c>
      <c r="N2897" t="s">
        <v>574</v>
      </c>
      <c r="O2897" s="2">
        <v>13.09</v>
      </c>
      <c r="P2897" s="2">
        <v>34.99</v>
      </c>
      <c r="Q2897">
        <v>2</v>
      </c>
      <c r="R2897" s="2">
        <f t="shared" si="136"/>
        <v>69.98</v>
      </c>
      <c r="S2897" t="str">
        <f t="shared" si="137"/>
        <v>Small</v>
      </c>
    </row>
    <row r="2898" spans="1:19" hidden="1" x14ac:dyDescent="0.45">
      <c r="A2898">
        <v>69221</v>
      </c>
      <c r="B2898" s="1">
        <v>42488</v>
      </c>
      <c r="C2898" t="s">
        <v>1061</v>
      </c>
      <c r="D2898" t="s">
        <v>120</v>
      </c>
      <c r="E2898" t="str">
        <f t="shared" si="135"/>
        <v>Jon Liu</v>
      </c>
      <c r="F2898" t="s">
        <v>81</v>
      </c>
      <c r="G2898" t="s">
        <v>82</v>
      </c>
      <c r="H2898" t="s">
        <v>82</v>
      </c>
      <c r="I2898" t="s">
        <v>700</v>
      </c>
      <c r="J2898" t="s">
        <v>701</v>
      </c>
      <c r="K2898" t="s">
        <v>578</v>
      </c>
      <c r="L2898" t="s">
        <v>532</v>
      </c>
      <c r="M2898" t="s">
        <v>579</v>
      </c>
      <c r="N2898" t="s">
        <v>25</v>
      </c>
      <c r="O2898" s="2">
        <v>755.15</v>
      </c>
      <c r="P2898" s="2">
        <v>1214.8499999999999</v>
      </c>
      <c r="Q2898">
        <v>1</v>
      </c>
      <c r="R2898" s="2">
        <f t="shared" si="136"/>
        <v>1214.8499999999999</v>
      </c>
      <c r="S2898" t="str">
        <f t="shared" si="137"/>
        <v>Medium</v>
      </c>
    </row>
    <row r="2899" spans="1:19" hidden="1" x14ac:dyDescent="0.45">
      <c r="A2899">
        <v>69221</v>
      </c>
      <c r="B2899" s="1">
        <v>42488</v>
      </c>
      <c r="C2899" t="s">
        <v>1061</v>
      </c>
      <c r="D2899" t="s">
        <v>120</v>
      </c>
      <c r="E2899" t="str">
        <f t="shared" si="135"/>
        <v>Jon Liu</v>
      </c>
      <c r="F2899" t="s">
        <v>81</v>
      </c>
      <c r="G2899" t="s">
        <v>82</v>
      </c>
      <c r="H2899" t="s">
        <v>82</v>
      </c>
      <c r="I2899" t="s">
        <v>613</v>
      </c>
      <c r="J2899" t="s">
        <v>614</v>
      </c>
      <c r="K2899" t="s">
        <v>614</v>
      </c>
      <c r="M2899" t="s">
        <v>615</v>
      </c>
      <c r="N2899" t="s">
        <v>574</v>
      </c>
      <c r="O2899" s="2">
        <v>3.36</v>
      </c>
      <c r="P2899" s="2">
        <v>8.99</v>
      </c>
      <c r="Q2899">
        <v>1</v>
      </c>
      <c r="R2899" s="2">
        <f t="shared" si="136"/>
        <v>8.99</v>
      </c>
      <c r="S2899" t="str">
        <f t="shared" si="137"/>
        <v>Small</v>
      </c>
    </row>
    <row r="2900" spans="1:19" hidden="1" x14ac:dyDescent="0.45">
      <c r="A2900">
        <v>69221</v>
      </c>
      <c r="B2900" s="1">
        <v>42488</v>
      </c>
      <c r="C2900" t="s">
        <v>1061</v>
      </c>
      <c r="D2900" t="s">
        <v>120</v>
      </c>
      <c r="E2900" t="str">
        <f t="shared" si="135"/>
        <v>Jon Liu</v>
      </c>
      <c r="F2900" t="s">
        <v>81</v>
      </c>
      <c r="G2900" t="s">
        <v>82</v>
      </c>
      <c r="H2900" t="s">
        <v>82</v>
      </c>
      <c r="I2900" t="s">
        <v>616</v>
      </c>
      <c r="J2900" t="s">
        <v>617</v>
      </c>
      <c r="K2900" t="s">
        <v>618</v>
      </c>
      <c r="M2900" t="s">
        <v>615</v>
      </c>
      <c r="N2900" t="s">
        <v>574</v>
      </c>
      <c r="O2900" s="2">
        <v>1.87</v>
      </c>
      <c r="P2900" s="2">
        <v>4.99</v>
      </c>
      <c r="Q2900">
        <v>1</v>
      </c>
      <c r="R2900" s="2">
        <f t="shared" si="136"/>
        <v>4.99</v>
      </c>
      <c r="S2900" t="str">
        <f t="shared" si="137"/>
        <v>Small</v>
      </c>
    </row>
    <row r="2901" spans="1:19" hidden="1" x14ac:dyDescent="0.45">
      <c r="A2901">
        <v>69221</v>
      </c>
      <c r="B2901" s="1">
        <v>42488</v>
      </c>
      <c r="C2901" t="s">
        <v>1061</v>
      </c>
      <c r="D2901" t="s">
        <v>120</v>
      </c>
      <c r="E2901" t="str">
        <f t="shared" si="135"/>
        <v>Jon Liu</v>
      </c>
      <c r="F2901" t="s">
        <v>81</v>
      </c>
      <c r="G2901" t="s">
        <v>82</v>
      </c>
      <c r="H2901" t="s">
        <v>82</v>
      </c>
      <c r="I2901" t="s">
        <v>623</v>
      </c>
      <c r="J2901" t="s">
        <v>624</v>
      </c>
      <c r="K2901" t="s">
        <v>625</v>
      </c>
      <c r="L2901" t="s">
        <v>317</v>
      </c>
      <c r="M2901" t="s">
        <v>626</v>
      </c>
      <c r="N2901" t="s">
        <v>588</v>
      </c>
      <c r="O2901" s="2">
        <v>41.57</v>
      </c>
      <c r="P2901" s="2">
        <v>53.99</v>
      </c>
      <c r="Q2901">
        <v>1</v>
      </c>
      <c r="R2901" s="2">
        <f t="shared" si="136"/>
        <v>53.99</v>
      </c>
      <c r="S2901" t="str">
        <f t="shared" si="137"/>
        <v>Small</v>
      </c>
    </row>
    <row r="2902" spans="1:19" hidden="1" x14ac:dyDescent="0.45">
      <c r="A2902">
        <v>69230</v>
      </c>
      <c r="B2902" s="1">
        <v>42488</v>
      </c>
      <c r="C2902" t="s">
        <v>480</v>
      </c>
      <c r="D2902" t="s">
        <v>210</v>
      </c>
      <c r="E2902" t="str">
        <f t="shared" si="135"/>
        <v>Destiny Richardson</v>
      </c>
      <c r="F2902" t="s">
        <v>48</v>
      </c>
      <c r="G2902" t="s">
        <v>49</v>
      </c>
      <c r="H2902" t="s">
        <v>50</v>
      </c>
      <c r="I2902" t="s">
        <v>658</v>
      </c>
      <c r="J2902" t="s">
        <v>659</v>
      </c>
      <c r="K2902" t="s">
        <v>660</v>
      </c>
      <c r="L2902" t="s">
        <v>532</v>
      </c>
      <c r="M2902" t="s">
        <v>579</v>
      </c>
      <c r="N2902" t="s">
        <v>25</v>
      </c>
      <c r="O2902" s="2">
        <v>1481.94</v>
      </c>
      <c r="P2902" s="2">
        <v>2384.0700000000002</v>
      </c>
      <c r="Q2902">
        <v>1</v>
      </c>
      <c r="R2902" s="2">
        <f t="shared" si="136"/>
        <v>2384.0700000000002</v>
      </c>
      <c r="S2902" t="str">
        <f t="shared" si="137"/>
        <v>Large</v>
      </c>
    </row>
    <row r="2903" spans="1:19" hidden="1" x14ac:dyDescent="0.45">
      <c r="A2903">
        <v>69230</v>
      </c>
      <c r="B2903" s="1">
        <v>42488</v>
      </c>
      <c r="C2903" t="s">
        <v>480</v>
      </c>
      <c r="D2903" t="s">
        <v>210</v>
      </c>
      <c r="E2903" t="str">
        <f t="shared" si="135"/>
        <v>Destiny Richardson</v>
      </c>
      <c r="F2903" t="s">
        <v>48</v>
      </c>
      <c r="G2903" t="s">
        <v>49</v>
      </c>
      <c r="H2903" t="s">
        <v>50</v>
      </c>
      <c r="I2903" t="s">
        <v>613</v>
      </c>
      <c r="J2903" t="s">
        <v>614</v>
      </c>
      <c r="K2903" t="s">
        <v>614</v>
      </c>
      <c r="M2903" t="s">
        <v>615</v>
      </c>
      <c r="N2903" t="s">
        <v>574</v>
      </c>
      <c r="O2903" s="2">
        <v>3.36</v>
      </c>
      <c r="P2903" s="2">
        <v>8.99</v>
      </c>
      <c r="Q2903">
        <v>1</v>
      </c>
      <c r="R2903" s="2">
        <f t="shared" si="136"/>
        <v>8.99</v>
      </c>
      <c r="S2903" t="str">
        <f t="shared" si="137"/>
        <v>Small</v>
      </c>
    </row>
    <row r="2904" spans="1:19" hidden="1" x14ac:dyDescent="0.45">
      <c r="A2904">
        <v>69245</v>
      </c>
      <c r="B2904" s="1">
        <v>42489</v>
      </c>
      <c r="C2904" t="s">
        <v>538</v>
      </c>
      <c r="D2904" t="s">
        <v>319</v>
      </c>
      <c r="E2904" t="str">
        <f t="shared" si="135"/>
        <v>Tyler Johnson</v>
      </c>
      <c r="F2904" t="s">
        <v>48</v>
      </c>
      <c r="G2904" t="s">
        <v>49</v>
      </c>
      <c r="H2904" t="s">
        <v>50</v>
      </c>
      <c r="I2904" t="s">
        <v>629</v>
      </c>
      <c r="J2904" t="s">
        <v>630</v>
      </c>
      <c r="K2904" t="s">
        <v>631</v>
      </c>
      <c r="L2904" t="s">
        <v>632</v>
      </c>
      <c r="M2904" t="s">
        <v>633</v>
      </c>
      <c r="N2904" t="s">
        <v>588</v>
      </c>
      <c r="O2904" s="2">
        <v>6.92</v>
      </c>
      <c r="P2904" s="2">
        <v>8.99</v>
      </c>
      <c r="Q2904">
        <v>2</v>
      </c>
      <c r="R2904" s="2">
        <f t="shared" si="136"/>
        <v>17.98</v>
      </c>
      <c r="S2904" t="str">
        <f t="shared" si="137"/>
        <v>Small</v>
      </c>
    </row>
    <row r="2905" spans="1:19" hidden="1" x14ac:dyDescent="0.45">
      <c r="A2905">
        <v>69269</v>
      </c>
      <c r="B2905" s="1">
        <v>42489</v>
      </c>
      <c r="C2905" t="s">
        <v>902</v>
      </c>
      <c r="D2905" t="s">
        <v>222</v>
      </c>
      <c r="E2905" t="str">
        <f t="shared" si="135"/>
        <v>Christina Murphy</v>
      </c>
      <c r="F2905" t="s">
        <v>55</v>
      </c>
      <c r="G2905" t="s">
        <v>49</v>
      </c>
      <c r="H2905" t="s">
        <v>56</v>
      </c>
      <c r="I2905" t="s">
        <v>811</v>
      </c>
      <c r="J2905" t="s">
        <v>812</v>
      </c>
      <c r="K2905" t="s">
        <v>800</v>
      </c>
      <c r="L2905" t="s">
        <v>45</v>
      </c>
      <c r="M2905" t="s">
        <v>801</v>
      </c>
      <c r="N2905" t="s">
        <v>588</v>
      </c>
      <c r="O2905" s="2">
        <v>26.18</v>
      </c>
      <c r="P2905" s="2">
        <v>69.989999999999995</v>
      </c>
      <c r="Q2905">
        <v>2</v>
      </c>
      <c r="R2905" s="2">
        <f t="shared" si="136"/>
        <v>139.97999999999999</v>
      </c>
      <c r="S2905" t="str">
        <f t="shared" si="137"/>
        <v>Small</v>
      </c>
    </row>
    <row r="2906" spans="1:19" hidden="1" x14ac:dyDescent="0.45">
      <c r="A2906">
        <v>69281</v>
      </c>
      <c r="B2906" s="1">
        <v>42489</v>
      </c>
      <c r="C2906" t="s">
        <v>399</v>
      </c>
      <c r="D2906" t="s">
        <v>370</v>
      </c>
      <c r="E2906" t="str">
        <f t="shared" si="135"/>
        <v>Micheal Alonso</v>
      </c>
      <c r="F2906" t="s">
        <v>40</v>
      </c>
      <c r="G2906" t="s">
        <v>41</v>
      </c>
      <c r="H2906" t="s">
        <v>41</v>
      </c>
      <c r="I2906" t="s">
        <v>690</v>
      </c>
      <c r="J2906" t="s">
        <v>691</v>
      </c>
      <c r="K2906" t="s">
        <v>691</v>
      </c>
      <c r="M2906" t="s">
        <v>692</v>
      </c>
      <c r="N2906" t="s">
        <v>574</v>
      </c>
      <c r="O2906" s="2">
        <v>44.88</v>
      </c>
      <c r="P2906" s="2">
        <v>120</v>
      </c>
      <c r="Q2906">
        <v>1</v>
      </c>
      <c r="R2906" s="2">
        <f t="shared" si="136"/>
        <v>120</v>
      </c>
      <c r="S2906" t="str">
        <f t="shared" si="137"/>
        <v>Small</v>
      </c>
    </row>
    <row r="2907" spans="1:19" hidden="1" x14ac:dyDescent="0.45">
      <c r="A2907">
        <v>69281</v>
      </c>
      <c r="B2907" s="1">
        <v>42489</v>
      </c>
      <c r="C2907" t="s">
        <v>399</v>
      </c>
      <c r="D2907" t="s">
        <v>370</v>
      </c>
      <c r="E2907" t="str">
        <f t="shared" si="135"/>
        <v>Micheal Alonso</v>
      </c>
      <c r="F2907" t="s">
        <v>40</v>
      </c>
      <c r="G2907" t="s">
        <v>41</v>
      </c>
      <c r="H2907" t="s">
        <v>41</v>
      </c>
      <c r="I2907" t="s">
        <v>666</v>
      </c>
      <c r="J2907" t="s">
        <v>667</v>
      </c>
      <c r="K2907" t="s">
        <v>667</v>
      </c>
      <c r="M2907" t="s">
        <v>573</v>
      </c>
      <c r="N2907" t="s">
        <v>574</v>
      </c>
      <c r="O2907" s="2">
        <v>9.35</v>
      </c>
      <c r="P2907" s="2">
        <v>24.99</v>
      </c>
      <c r="Q2907">
        <v>2</v>
      </c>
      <c r="R2907" s="2">
        <f t="shared" si="136"/>
        <v>49.98</v>
      </c>
      <c r="S2907" t="str">
        <f t="shared" si="137"/>
        <v>Small</v>
      </c>
    </row>
    <row r="2908" spans="1:19" hidden="1" x14ac:dyDescent="0.45">
      <c r="A2908">
        <v>69281</v>
      </c>
      <c r="B2908" s="1">
        <v>42489</v>
      </c>
      <c r="C2908" t="s">
        <v>399</v>
      </c>
      <c r="D2908" t="s">
        <v>370</v>
      </c>
      <c r="E2908" t="str">
        <f t="shared" si="135"/>
        <v>Micheal Alonso</v>
      </c>
      <c r="F2908" t="s">
        <v>40</v>
      </c>
      <c r="G2908" t="s">
        <v>41</v>
      </c>
      <c r="H2908" t="s">
        <v>41</v>
      </c>
      <c r="I2908" t="s">
        <v>594</v>
      </c>
      <c r="J2908" t="s">
        <v>595</v>
      </c>
      <c r="K2908" t="s">
        <v>595</v>
      </c>
      <c r="M2908" t="s">
        <v>573</v>
      </c>
      <c r="N2908" t="s">
        <v>574</v>
      </c>
      <c r="O2908" s="2">
        <v>1.49</v>
      </c>
      <c r="P2908" s="2">
        <v>3.99</v>
      </c>
      <c r="Q2908">
        <v>3</v>
      </c>
      <c r="R2908" s="2">
        <f t="shared" si="136"/>
        <v>11.97</v>
      </c>
      <c r="S2908" t="str">
        <f t="shared" si="137"/>
        <v>Small</v>
      </c>
    </row>
    <row r="2909" spans="1:19" hidden="1" x14ac:dyDescent="0.45">
      <c r="A2909">
        <v>69300</v>
      </c>
      <c r="B2909" s="1">
        <v>42489</v>
      </c>
      <c r="C2909" t="s">
        <v>444</v>
      </c>
      <c r="D2909" t="s">
        <v>1062</v>
      </c>
      <c r="E2909" t="str">
        <f t="shared" si="135"/>
        <v>Barry Kovár</v>
      </c>
      <c r="F2909" t="s">
        <v>69</v>
      </c>
      <c r="G2909" t="s">
        <v>19</v>
      </c>
      <c r="H2909" t="s">
        <v>19</v>
      </c>
      <c r="I2909" t="s">
        <v>311</v>
      </c>
      <c r="J2909" t="s">
        <v>312</v>
      </c>
      <c r="K2909" t="s">
        <v>309</v>
      </c>
      <c r="L2909" t="s">
        <v>31</v>
      </c>
      <c r="M2909" t="s">
        <v>32</v>
      </c>
      <c r="N2909" t="s">
        <v>25</v>
      </c>
      <c r="O2909" s="2">
        <v>1554.95</v>
      </c>
      <c r="P2909" s="2">
        <v>2443.35</v>
      </c>
      <c r="Q2909">
        <v>1</v>
      </c>
      <c r="R2909" s="2">
        <f t="shared" si="136"/>
        <v>2443.35</v>
      </c>
      <c r="S2909" t="str">
        <f t="shared" si="137"/>
        <v>Large</v>
      </c>
    </row>
    <row r="2910" spans="1:19" hidden="1" x14ac:dyDescent="0.45">
      <c r="A2910">
        <v>69300</v>
      </c>
      <c r="B2910" s="1">
        <v>42489</v>
      </c>
      <c r="C2910" t="s">
        <v>444</v>
      </c>
      <c r="D2910" t="s">
        <v>1062</v>
      </c>
      <c r="E2910" t="str">
        <f t="shared" si="135"/>
        <v>Barry Kovár</v>
      </c>
      <c r="F2910" t="s">
        <v>69</v>
      </c>
      <c r="G2910" t="s">
        <v>19</v>
      </c>
      <c r="H2910" t="s">
        <v>19</v>
      </c>
      <c r="I2910" t="s">
        <v>596</v>
      </c>
      <c r="J2910" t="s">
        <v>597</v>
      </c>
      <c r="K2910" t="s">
        <v>597</v>
      </c>
      <c r="M2910" t="s">
        <v>573</v>
      </c>
      <c r="N2910" t="s">
        <v>574</v>
      </c>
      <c r="O2910" s="2">
        <v>12.19</v>
      </c>
      <c r="P2910" s="2">
        <v>32.6</v>
      </c>
      <c r="Q2910">
        <v>2</v>
      </c>
      <c r="R2910" s="2">
        <f t="shared" si="136"/>
        <v>65.2</v>
      </c>
      <c r="S2910" t="str">
        <f t="shared" si="137"/>
        <v>Small</v>
      </c>
    </row>
    <row r="2911" spans="1:19" hidden="1" x14ac:dyDescent="0.45">
      <c r="A2911">
        <v>69300</v>
      </c>
      <c r="B2911" s="1">
        <v>42489</v>
      </c>
      <c r="C2911" t="s">
        <v>444</v>
      </c>
      <c r="D2911" t="s">
        <v>1062</v>
      </c>
      <c r="E2911" t="str">
        <f t="shared" si="135"/>
        <v>Barry Kovár</v>
      </c>
      <c r="F2911" t="s">
        <v>69</v>
      </c>
      <c r="G2911" t="s">
        <v>19</v>
      </c>
      <c r="H2911" t="s">
        <v>19</v>
      </c>
      <c r="I2911" t="s">
        <v>594</v>
      </c>
      <c r="J2911" t="s">
        <v>595</v>
      </c>
      <c r="K2911" t="s">
        <v>595</v>
      </c>
      <c r="M2911" t="s">
        <v>573</v>
      </c>
      <c r="N2911" t="s">
        <v>574</v>
      </c>
      <c r="O2911" s="2">
        <v>1.49</v>
      </c>
      <c r="P2911" s="2">
        <v>3.99</v>
      </c>
      <c r="Q2911">
        <v>1</v>
      </c>
      <c r="R2911" s="2">
        <f t="shared" si="136"/>
        <v>3.99</v>
      </c>
      <c r="S2911" t="str">
        <f t="shared" si="137"/>
        <v>Small</v>
      </c>
    </row>
    <row r="2912" spans="1:19" hidden="1" x14ac:dyDescent="0.45">
      <c r="A2912">
        <v>69300</v>
      </c>
      <c r="B2912" s="1">
        <v>42489</v>
      </c>
      <c r="C2912" t="s">
        <v>444</v>
      </c>
      <c r="D2912" t="s">
        <v>1062</v>
      </c>
      <c r="E2912" t="str">
        <f t="shared" si="135"/>
        <v>Barry Kovár</v>
      </c>
      <c r="F2912" t="s">
        <v>69</v>
      </c>
      <c r="G2912" t="s">
        <v>19</v>
      </c>
      <c r="H2912" t="s">
        <v>19</v>
      </c>
      <c r="I2912" t="s">
        <v>661</v>
      </c>
      <c r="J2912" t="s">
        <v>662</v>
      </c>
      <c r="K2912" t="s">
        <v>591</v>
      </c>
      <c r="L2912" t="s">
        <v>31</v>
      </c>
      <c r="M2912" t="s">
        <v>592</v>
      </c>
      <c r="N2912" t="s">
        <v>574</v>
      </c>
      <c r="O2912" s="2">
        <v>13.09</v>
      </c>
      <c r="P2912" s="2">
        <v>34.99</v>
      </c>
      <c r="Q2912">
        <v>4</v>
      </c>
      <c r="R2912" s="2">
        <f t="shared" si="136"/>
        <v>139.96</v>
      </c>
      <c r="S2912" t="str">
        <f t="shared" si="137"/>
        <v>Small</v>
      </c>
    </row>
    <row r="2913" spans="1:19" hidden="1" x14ac:dyDescent="0.45">
      <c r="A2913">
        <v>69300</v>
      </c>
      <c r="B2913" s="1">
        <v>42489</v>
      </c>
      <c r="C2913" t="s">
        <v>444</v>
      </c>
      <c r="D2913" t="s">
        <v>1062</v>
      </c>
      <c r="E2913" t="str">
        <f t="shared" si="135"/>
        <v>Barry Kovár</v>
      </c>
      <c r="F2913" t="s">
        <v>69</v>
      </c>
      <c r="G2913" t="s">
        <v>19</v>
      </c>
      <c r="H2913" t="s">
        <v>19</v>
      </c>
      <c r="I2913" t="s">
        <v>776</v>
      </c>
      <c r="J2913" t="s">
        <v>777</v>
      </c>
      <c r="K2913" t="s">
        <v>764</v>
      </c>
      <c r="L2913" t="s">
        <v>765</v>
      </c>
      <c r="M2913" t="s">
        <v>766</v>
      </c>
      <c r="N2913" t="s">
        <v>588</v>
      </c>
      <c r="O2913" s="2">
        <v>3.36</v>
      </c>
      <c r="P2913" s="2">
        <v>8.99</v>
      </c>
      <c r="Q2913">
        <v>1</v>
      </c>
      <c r="R2913" s="2">
        <f t="shared" si="136"/>
        <v>8.99</v>
      </c>
      <c r="S2913" t="str">
        <f t="shared" si="137"/>
        <v>Small</v>
      </c>
    </row>
    <row r="2914" spans="1:19" hidden="1" x14ac:dyDescent="0.45">
      <c r="A2914">
        <v>69323</v>
      </c>
      <c r="B2914" s="1">
        <v>42490</v>
      </c>
      <c r="C2914" t="s">
        <v>1063</v>
      </c>
      <c r="D2914" t="s">
        <v>237</v>
      </c>
      <c r="E2914" t="str">
        <f t="shared" si="135"/>
        <v>Bob Garcia</v>
      </c>
      <c r="F2914" t="s">
        <v>40</v>
      </c>
      <c r="G2914" t="s">
        <v>41</v>
      </c>
      <c r="H2914" t="s">
        <v>41</v>
      </c>
      <c r="I2914" t="s">
        <v>780</v>
      </c>
      <c r="J2914" t="s">
        <v>781</v>
      </c>
      <c r="K2914" t="s">
        <v>652</v>
      </c>
      <c r="L2914" t="s">
        <v>45</v>
      </c>
      <c r="M2914" t="s">
        <v>24</v>
      </c>
      <c r="N2914" t="s">
        <v>25</v>
      </c>
      <c r="O2914" s="2">
        <v>294.58</v>
      </c>
      <c r="P2914" s="2">
        <v>539.99</v>
      </c>
      <c r="Q2914">
        <v>1</v>
      </c>
      <c r="R2914" s="2">
        <f t="shared" si="136"/>
        <v>539.99</v>
      </c>
      <c r="S2914" t="str">
        <f t="shared" si="137"/>
        <v>Medium</v>
      </c>
    </row>
    <row r="2915" spans="1:19" hidden="1" x14ac:dyDescent="0.45">
      <c r="A2915">
        <v>69323</v>
      </c>
      <c r="B2915" s="1">
        <v>42490</v>
      </c>
      <c r="C2915" t="s">
        <v>1063</v>
      </c>
      <c r="D2915" t="s">
        <v>237</v>
      </c>
      <c r="E2915" t="str">
        <f t="shared" si="135"/>
        <v>Bob Garcia</v>
      </c>
      <c r="F2915" t="s">
        <v>40</v>
      </c>
      <c r="G2915" t="s">
        <v>41</v>
      </c>
      <c r="H2915" t="s">
        <v>41</v>
      </c>
      <c r="I2915" t="s">
        <v>605</v>
      </c>
      <c r="J2915" t="s">
        <v>606</v>
      </c>
      <c r="K2915" t="s">
        <v>606</v>
      </c>
      <c r="M2915" t="s">
        <v>607</v>
      </c>
      <c r="N2915" t="s">
        <v>574</v>
      </c>
      <c r="O2915" s="2">
        <v>8.2200000000000006</v>
      </c>
      <c r="P2915" s="2">
        <v>21.98</v>
      </c>
      <c r="Q2915">
        <v>1</v>
      </c>
      <c r="R2915" s="2">
        <f t="shared" si="136"/>
        <v>21.98</v>
      </c>
      <c r="S2915" t="str">
        <f t="shared" si="137"/>
        <v>Small</v>
      </c>
    </row>
    <row r="2916" spans="1:19" hidden="1" x14ac:dyDescent="0.45">
      <c r="A2916">
        <v>69378</v>
      </c>
      <c r="B2916" s="1">
        <v>42490</v>
      </c>
      <c r="C2916" t="s">
        <v>1064</v>
      </c>
      <c r="D2916" t="s">
        <v>381</v>
      </c>
      <c r="E2916" t="str">
        <f t="shared" si="135"/>
        <v>Marshall Wu</v>
      </c>
      <c r="F2916" t="s">
        <v>35</v>
      </c>
      <c r="G2916" t="s">
        <v>19</v>
      </c>
      <c r="H2916" t="s">
        <v>19</v>
      </c>
      <c r="I2916" t="s">
        <v>762</v>
      </c>
      <c r="J2916" t="s">
        <v>763</v>
      </c>
      <c r="K2916" t="s">
        <v>764</v>
      </c>
      <c r="L2916" t="s">
        <v>765</v>
      </c>
      <c r="M2916" t="s">
        <v>766</v>
      </c>
      <c r="N2916" t="s">
        <v>588</v>
      </c>
      <c r="O2916" s="2">
        <v>3.36</v>
      </c>
      <c r="P2916" s="2">
        <v>8.99</v>
      </c>
      <c r="Q2916">
        <v>1</v>
      </c>
      <c r="R2916" s="2">
        <f t="shared" si="136"/>
        <v>8.99</v>
      </c>
      <c r="S2916" t="str">
        <f t="shared" si="137"/>
        <v>Small</v>
      </c>
    </row>
    <row r="2917" spans="1:19" hidden="1" x14ac:dyDescent="0.45">
      <c r="A2917">
        <v>69378</v>
      </c>
      <c r="B2917" s="1">
        <v>42490</v>
      </c>
      <c r="C2917" t="s">
        <v>1064</v>
      </c>
      <c r="D2917" t="s">
        <v>381</v>
      </c>
      <c r="E2917" t="str">
        <f t="shared" si="135"/>
        <v>Marshall Wu</v>
      </c>
      <c r="F2917" t="s">
        <v>35</v>
      </c>
      <c r="G2917" t="s">
        <v>19</v>
      </c>
      <c r="H2917" t="s">
        <v>19</v>
      </c>
      <c r="I2917" t="s">
        <v>412</v>
      </c>
      <c r="J2917" t="s">
        <v>413</v>
      </c>
      <c r="K2917" t="s">
        <v>341</v>
      </c>
      <c r="L2917" t="s">
        <v>23</v>
      </c>
      <c r="M2917" t="s">
        <v>24</v>
      </c>
      <c r="N2917" t="s">
        <v>25</v>
      </c>
      <c r="O2917" s="2">
        <v>1265.6199999999999</v>
      </c>
      <c r="P2917" s="2">
        <v>2319.9899999999998</v>
      </c>
      <c r="Q2917">
        <v>1</v>
      </c>
      <c r="R2917" s="2">
        <f t="shared" si="136"/>
        <v>2319.9899999999998</v>
      </c>
      <c r="S2917" t="str">
        <f t="shared" si="137"/>
        <v>Large</v>
      </c>
    </row>
    <row r="2918" spans="1:19" hidden="1" x14ac:dyDescent="0.45">
      <c r="A2918">
        <v>69378</v>
      </c>
      <c r="B2918" s="1">
        <v>42490</v>
      </c>
      <c r="C2918" t="s">
        <v>1064</v>
      </c>
      <c r="D2918" t="s">
        <v>381</v>
      </c>
      <c r="E2918" t="str">
        <f t="shared" si="135"/>
        <v>Marshall Wu</v>
      </c>
      <c r="F2918" t="s">
        <v>35</v>
      </c>
      <c r="G2918" t="s">
        <v>19</v>
      </c>
      <c r="H2918" t="s">
        <v>19</v>
      </c>
      <c r="I2918" t="s">
        <v>683</v>
      </c>
      <c r="J2918" t="s">
        <v>684</v>
      </c>
      <c r="K2918" t="s">
        <v>684</v>
      </c>
      <c r="M2918" t="s">
        <v>573</v>
      </c>
      <c r="N2918" t="s">
        <v>574</v>
      </c>
      <c r="O2918" s="2">
        <v>1.87</v>
      </c>
      <c r="P2918" s="2">
        <v>4.99</v>
      </c>
      <c r="Q2918">
        <v>1</v>
      </c>
      <c r="R2918" s="2">
        <f t="shared" si="136"/>
        <v>4.99</v>
      </c>
      <c r="S2918" t="str">
        <f t="shared" si="137"/>
        <v>Small</v>
      </c>
    </row>
    <row r="2919" spans="1:19" hidden="1" x14ac:dyDescent="0.45">
      <c r="A2919">
        <v>69378</v>
      </c>
      <c r="B2919" s="1">
        <v>42490</v>
      </c>
      <c r="C2919" t="s">
        <v>1064</v>
      </c>
      <c r="D2919" t="s">
        <v>381</v>
      </c>
      <c r="E2919" t="str">
        <f t="shared" si="135"/>
        <v>Marshall Wu</v>
      </c>
      <c r="F2919" t="s">
        <v>35</v>
      </c>
      <c r="G2919" t="s">
        <v>19</v>
      </c>
      <c r="H2919" t="s">
        <v>19</v>
      </c>
      <c r="I2919" t="s">
        <v>686</v>
      </c>
      <c r="J2919" t="s">
        <v>687</v>
      </c>
      <c r="K2919" t="s">
        <v>687</v>
      </c>
      <c r="M2919" t="s">
        <v>573</v>
      </c>
      <c r="N2919" t="s">
        <v>574</v>
      </c>
      <c r="O2919" s="2">
        <v>13.09</v>
      </c>
      <c r="P2919" s="2">
        <v>35</v>
      </c>
      <c r="Q2919">
        <v>2</v>
      </c>
      <c r="R2919" s="2">
        <f t="shared" si="136"/>
        <v>70</v>
      </c>
      <c r="S2919" t="str">
        <f t="shared" si="137"/>
        <v>Small</v>
      </c>
    </row>
    <row r="2920" spans="1:19" hidden="1" x14ac:dyDescent="0.45">
      <c r="A2920">
        <v>69378</v>
      </c>
      <c r="B2920" s="1">
        <v>42490</v>
      </c>
      <c r="C2920" t="s">
        <v>1064</v>
      </c>
      <c r="D2920" t="s">
        <v>381</v>
      </c>
      <c r="E2920" t="str">
        <f t="shared" si="135"/>
        <v>Marshall Wu</v>
      </c>
      <c r="F2920" t="s">
        <v>35</v>
      </c>
      <c r="G2920" t="s">
        <v>19</v>
      </c>
      <c r="H2920" t="s">
        <v>19</v>
      </c>
      <c r="I2920" t="s">
        <v>605</v>
      </c>
      <c r="J2920" t="s">
        <v>606</v>
      </c>
      <c r="K2920" t="s">
        <v>606</v>
      </c>
      <c r="M2920" t="s">
        <v>607</v>
      </c>
      <c r="N2920" t="s">
        <v>574</v>
      </c>
      <c r="O2920" s="2">
        <v>8.2200000000000006</v>
      </c>
      <c r="P2920" s="2">
        <v>21.98</v>
      </c>
      <c r="Q2920">
        <v>2</v>
      </c>
      <c r="R2920" s="2">
        <f t="shared" si="136"/>
        <v>43.96</v>
      </c>
      <c r="S2920" t="str">
        <f t="shared" si="137"/>
        <v>Small</v>
      </c>
    </row>
    <row r="2921" spans="1:19" hidden="1" x14ac:dyDescent="0.45">
      <c r="A2921">
        <v>69567</v>
      </c>
      <c r="B2921" s="1">
        <v>42491</v>
      </c>
      <c r="C2921" t="s">
        <v>294</v>
      </c>
      <c r="D2921" t="s">
        <v>27</v>
      </c>
      <c r="E2921" t="str">
        <f t="shared" si="135"/>
        <v>Alisha Xu</v>
      </c>
      <c r="F2921" t="s">
        <v>35</v>
      </c>
      <c r="G2921" t="s">
        <v>19</v>
      </c>
      <c r="H2921" t="s">
        <v>19</v>
      </c>
      <c r="I2921" t="s">
        <v>705</v>
      </c>
      <c r="J2921" t="s">
        <v>706</v>
      </c>
      <c r="K2921" t="s">
        <v>706</v>
      </c>
      <c r="M2921" t="s">
        <v>573</v>
      </c>
      <c r="N2921" t="s">
        <v>574</v>
      </c>
      <c r="O2921" s="2">
        <v>9.35</v>
      </c>
      <c r="P2921" s="2">
        <v>24.99</v>
      </c>
      <c r="Q2921">
        <v>3</v>
      </c>
      <c r="R2921" s="2">
        <f t="shared" si="136"/>
        <v>74.97</v>
      </c>
      <c r="S2921" t="str">
        <f t="shared" si="137"/>
        <v>Small</v>
      </c>
    </row>
    <row r="2922" spans="1:19" hidden="1" x14ac:dyDescent="0.45">
      <c r="A2922">
        <v>69567</v>
      </c>
      <c r="B2922" s="1">
        <v>42491</v>
      </c>
      <c r="C2922" t="s">
        <v>294</v>
      </c>
      <c r="D2922" t="s">
        <v>27</v>
      </c>
      <c r="E2922" t="str">
        <f t="shared" si="135"/>
        <v>Alisha Xu</v>
      </c>
      <c r="F2922" t="s">
        <v>35</v>
      </c>
      <c r="G2922" t="s">
        <v>19</v>
      </c>
      <c r="H2922" t="s">
        <v>19</v>
      </c>
      <c r="I2922" t="s">
        <v>663</v>
      </c>
      <c r="J2922" t="s">
        <v>664</v>
      </c>
      <c r="K2922" t="s">
        <v>665</v>
      </c>
      <c r="M2922" t="s">
        <v>573</v>
      </c>
      <c r="N2922" t="s">
        <v>574</v>
      </c>
      <c r="O2922" s="2">
        <v>0.86</v>
      </c>
      <c r="P2922" s="2">
        <v>2.29</v>
      </c>
      <c r="Q2922">
        <v>2</v>
      </c>
      <c r="R2922" s="2">
        <f t="shared" si="136"/>
        <v>4.58</v>
      </c>
      <c r="S2922" t="str">
        <f t="shared" si="137"/>
        <v>Small</v>
      </c>
    </row>
    <row r="2923" spans="1:19" hidden="1" x14ac:dyDescent="0.45">
      <c r="A2923">
        <v>69588</v>
      </c>
      <c r="B2923" s="1">
        <v>42491</v>
      </c>
      <c r="C2923" t="s">
        <v>268</v>
      </c>
      <c r="D2923" t="s">
        <v>271</v>
      </c>
      <c r="E2923" t="str">
        <f t="shared" si="135"/>
        <v>Adam Young</v>
      </c>
      <c r="F2923" t="s">
        <v>215</v>
      </c>
      <c r="G2923" t="s">
        <v>216</v>
      </c>
      <c r="H2923" t="s">
        <v>216</v>
      </c>
      <c r="I2923" t="s">
        <v>580</v>
      </c>
      <c r="J2923" t="s">
        <v>581</v>
      </c>
      <c r="K2923" t="s">
        <v>581</v>
      </c>
      <c r="M2923" t="s">
        <v>573</v>
      </c>
      <c r="N2923" t="s">
        <v>574</v>
      </c>
      <c r="O2923" s="2">
        <v>1.87</v>
      </c>
      <c r="P2923" s="2">
        <v>4.99</v>
      </c>
      <c r="Q2923">
        <v>1</v>
      </c>
      <c r="R2923" s="2">
        <f t="shared" si="136"/>
        <v>4.99</v>
      </c>
      <c r="S2923" t="str">
        <f t="shared" si="137"/>
        <v>Small</v>
      </c>
    </row>
    <row r="2924" spans="1:19" hidden="1" x14ac:dyDescent="0.45">
      <c r="A2924">
        <v>69588</v>
      </c>
      <c r="B2924" s="1">
        <v>42491</v>
      </c>
      <c r="C2924" t="s">
        <v>268</v>
      </c>
      <c r="D2924" t="s">
        <v>271</v>
      </c>
      <c r="E2924" t="str">
        <f t="shared" si="135"/>
        <v>Adam Young</v>
      </c>
      <c r="F2924" t="s">
        <v>215</v>
      </c>
      <c r="G2924" t="s">
        <v>216</v>
      </c>
      <c r="H2924" t="s">
        <v>216</v>
      </c>
      <c r="I2924" t="s">
        <v>582</v>
      </c>
      <c r="J2924" t="s">
        <v>583</v>
      </c>
      <c r="K2924" t="s">
        <v>583</v>
      </c>
      <c r="M2924" t="s">
        <v>573</v>
      </c>
      <c r="N2924" t="s">
        <v>574</v>
      </c>
      <c r="O2924" s="2">
        <v>10.84</v>
      </c>
      <c r="P2924" s="2">
        <v>28.99</v>
      </c>
      <c r="Q2924">
        <v>2</v>
      </c>
      <c r="R2924" s="2">
        <f t="shared" si="136"/>
        <v>57.98</v>
      </c>
      <c r="S2924" t="str">
        <f t="shared" si="137"/>
        <v>Small</v>
      </c>
    </row>
    <row r="2925" spans="1:19" hidden="1" x14ac:dyDescent="0.45">
      <c r="A2925">
        <v>69588</v>
      </c>
      <c r="B2925" s="1">
        <v>42491</v>
      </c>
      <c r="C2925" t="s">
        <v>268</v>
      </c>
      <c r="D2925" t="s">
        <v>271</v>
      </c>
      <c r="E2925" t="str">
        <f t="shared" si="135"/>
        <v>Adam Young</v>
      </c>
      <c r="F2925" t="s">
        <v>215</v>
      </c>
      <c r="G2925" t="s">
        <v>216</v>
      </c>
      <c r="H2925" t="s">
        <v>216</v>
      </c>
      <c r="I2925" t="s">
        <v>589</v>
      </c>
      <c r="J2925" t="s">
        <v>590</v>
      </c>
      <c r="K2925" t="s">
        <v>591</v>
      </c>
      <c r="L2925" t="s">
        <v>45</v>
      </c>
      <c r="M2925" t="s">
        <v>592</v>
      </c>
      <c r="N2925" t="s">
        <v>574</v>
      </c>
      <c r="O2925" s="2">
        <v>13.09</v>
      </c>
      <c r="P2925" s="2">
        <v>34.99</v>
      </c>
      <c r="Q2925">
        <v>1</v>
      </c>
      <c r="R2925" s="2">
        <f t="shared" si="136"/>
        <v>34.99</v>
      </c>
      <c r="S2925" t="str">
        <f t="shared" si="137"/>
        <v>Small</v>
      </c>
    </row>
    <row r="2926" spans="1:19" hidden="1" x14ac:dyDescent="0.45">
      <c r="A2926">
        <v>69590</v>
      </c>
      <c r="B2926" s="1">
        <v>42491</v>
      </c>
      <c r="C2926" t="s">
        <v>418</v>
      </c>
      <c r="D2926" t="s">
        <v>93</v>
      </c>
      <c r="E2926" t="str">
        <f t="shared" si="135"/>
        <v>Amanda Rogers</v>
      </c>
      <c r="F2926" t="s">
        <v>215</v>
      </c>
      <c r="G2926" t="s">
        <v>216</v>
      </c>
      <c r="H2926" t="s">
        <v>216</v>
      </c>
      <c r="I2926" t="s">
        <v>582</v>
      </c>
      <c r="J2926" t="s">
        <v>583</v>
      </c>
      <c r="K2926" t="s">
        <v>583</v>
      </c>
      <c r="M2926" t="s">
        <v>573</v>
      </c>
      <c r="N2926" t="s">
        <v>574</v>
      </c>
      <c r="O2926" s="2">
        <v>10.84</v>
      </c>
      <c r="P2926" s="2">
        <v>28.99</v>
      </c>
      <c r="Q2926">
        <v>1</v>
      </c>
      <c r="R2926" s="2">
        <f t="shared" si="136"/>
        <v>28.99</v>
      </c>
      <c r="S2926" t="str">
        <f t="shared" si="137"/>
        <v>Small</v>
      </c>
    </row>
    <row r="2927" spans="1:19" hidden="1" x14ac:dyDescent="0.45">
      <c r="A2927">
        <v>69590</v>
      </c>
      <c r="B2927" s="1">
        <v>42491</v>
      </c>
      <c r="C2927" t="s">
        <v>418</v>
      </c>
      <c r="D2927" t="s">
        <v>93</v>
      </c>
      <c r="E2927" t="str">
        <f t="shared" si="135"/>
        <v>Amanda Rogers</v>
      </c>
      <c r="F2927" t="s">
        <v>215</v>
      </c>
      <c r="G2927" t="s">
        <v>216</v>
      </c>
      <c r="H2927" t="s">
        <v>216</v>
      </c>
      <c r="I2927" t="s">
        <v>580</v>
      </c>
      <c r="J2927" t="s">
        <v>581</v>
      </c>
      <c r="K2927" t="s">
        <v>581</v>
      </c>
      <c r="M2927" t="s">
        <v>573</v>
      </c>
      <c r="N2927" t="s">
        <v>574</v>
      </c>
      <c r="O2927" s="2">
        <v>1.87</v>
      </c>
      <c r="P2927" s="2">
        <v>4.99</v>
      </c>
      <c r="Q2927">
        <v>2</v>
      </c>
      <c r="R2927" s="2">
        <f t="shared" si="136"/>
        <v>9.98</v>
      </c>
      <c r="S2927" t="str">
        <f t="shared" si="137"/>
        <v>Small</v>
      </c>
    </row>
    <row r="2928" spans="1:19" hidden="1" x14ac:dyDescent="0.45">
      <c r="A2928">
        <v>69590</v>
      </c>
      <c r="B2928" s="1">
        <v>42491</v>
      </c>
      <c r="C2928" t="s">
        <v>418</v>
      </c>
      <c r="D2928" t="s">
        <v>93</v>
      </c>
      <c r="E2928" t="str">
        <f t="shared" si="135"/>
        <v>Amanda Rogers</v>
      </c>
      <c r="F2928" t="s">
        <v>215</v>
      </c>
      <c r="G2928" t="s">
        <v>216</v>
      </c>
      <c r="H2928" t="s">
        <v>216</v>
      </c>
      <c r="I2928" t="s">
        <v>661</v>
      </c>
      <c r="J2928" t="s">
        <v>662</v>
      </c>
      <c r="K2928" t="s">
        <v>591</v>
      </c>
      <c r="L2928" t="s">
        <v>31</v>
      </c>
      <c r="M2928" t="s">
        <v>592</v>
      </c>
      <c r="N2928" t="s">
        <v>574</v>
      </c>
      <c r="O2928" s="2">
        <v>13.09</v>
      </c>
      <c r="P2928" s="2">
        <v>34.99</v>
      </c>
      <c r="Q2928">
        <v>2</v>
      </c>
      <c r="R2928" s="2">
        <f t="shared" si="136"/>
        <v>69.98</v>
      </c>
      <c r="S2928" t="str">
        <f t="shared" si="137"/>
        <v>Small</v>
      </c>
    </row>
    <row r="2929" spans="1:19" hidden="1" x14ac:dyDescent="0.45">
      <c r="A2929">
        <v>69605</v>
      </c>
      <c r="B2929" s="1">
        <v>42491</v>
      </c>
      <c r="C2929" t="s">
        <v>209</v>
      </c>
      <c r="D2929" t="s">
        <v>1007</v>
      </c>
      <c r="E2929" t="str">
        <f t="shared" si="135"/>
        <v>Ian Brown</v>
      </c>
      <c r="F2929" t="s">
        <v>55</v>
      </c>
      <c r="G2929" t="s">
        <v>49</v>
      </c>
      <c r="H2929" t="s">
        <v>56</v>
      </c>
      <c r="I2929" t="s">
        <v>605</v>
      </c>
      <c r="J2929" t="s">
        <v>606</v>
      </c>
      <c r="K2929" t="s">
        <v>606</v>
      </c>
      <c r="M2929" t="s">
        <v>607</v>
      </c>
      <c r="N2929" t="s">
        <v>574</v>
      </c>
      <c r="O2929" s="2">
        <v>8.2200000000000006</v>
      </c>
      <c r="P2929" s="2">
        <v>21.98</v>
      </c>
      <c r="Q2929">
        <v>2</v>
      </c>
      <c r="R2929" s="2">
        <f t="shared" si="136"/>
        <v>43.96</v>
      </c>
      <c r="S2929" t="str">
        <f t="shared" si="137"/>
        <v>Small</v>
      </c>
    </row>
    <row r="2930" spans="1:19" hidden="1" x14ac:dyDescent="0.45">
      <c r="A2930">
        <v>69611</v>
      </c>
      <c r="B2930" s="1">
        <v>42491</v>
      </c>
      <c r="C2930" t="s">
        <v>482</v>
      </c>
      <c r="D2930" t="s">
        <v>820</v>
      </c>
      <c r="E2930" t="str">
        <f t="shared" si="135"/>
        <v>Roger Guo</v>
      </c>
      <c r="F2930" t="s">
        <v>40</v>
      </c>
      <c r="G2930" t="s">
        <v>41</v>
      </c>
      <c r="H2930" t="s">
        <v>41</v>
      </c>
      <c r="I2930" t="s">
        <v>582</v>
      </c>
      <c r="J2930" t="s">
        <v>583</v>
      </c>
      <c r="K2930" t="s">
        <v>583</v>
      </c>
      <c r="M2930" t="s">
        <v>573</v>
      </c>
      <c r="N2930" t="s">
        <v>574</v>
      </c>
      <c r="O2930" s="2">
        <v>10.84</v>
      </c>
      <c r="P2930" s="2">
        <v>28.99</v>
      </c>
      <c r="Q2930">
        <v>1</v>
      </c>
      <c r="R2930" s="2">
        <f t="shared" si="136"/>
        <v>28.99</v>
      </c>
      <c r="S2930" t="str">
        <f t="shared" si="137"/>
        <v>Small</v>
      </c>
    </row>
    <row r="2931" spans="1:19" hidden="1" x14ac:dyDescent="0.45">
      <c r="A2931">
        <v>69611</v>
      </c>
      <c r="B2931" s="1">
        <v>42491</v>
      </c>
      <c r="C2931" t="s">
        <v>482</v>
      </c>
      <c r="D2931" t="s">
        <v>820</v>
      </c>
      <c r="E2931" t="str">
        <f t="shared" si="135"/>
        <v>Roger Guo</v>
      </c>
      <c r="F2931" t="s">
        <v>40</v>
      </c>
      <c r="G2931" t="s">
        <v>41</v>
      </c>
      <c r="H2931" t="s">
        <v>41</v>
      </c>
      <c r="I2931" t="s">
        <v>580</v>
      </c>
      <c r="J2931" t="s">
        <v>581</v>
      </c>
      <c r="K2931" t="s">
        <v>581</v>
      </c>
      <c r="M2931" t="s">
        <v>573</v>
      </c>
      <c r="N2931" t="s">
        <v>574</v>
      </c>
      <c r="O2931" s="2">
        <v>1.87</v>
      </c>
      <c r="P2931" s="2">
        <v>4.99</v>
      </c>
      <c r="Q2931">
        <v>1</v>
      </c>
      <c r="R2931" s="2">
        <f t="shared" si="136"/>
        <v>4.99</v>
      </c>
      <c r="S2931" t="str">
        <f t="shared" si="137"/>
        <v>Small</v>
      </c>
    </row>
    <row r="2932" spans="1:19" hidden="1" x14ac:dyDescent="0.45">
      <c r="A2932">
        <v>69611</v>
      </c>
      <c r="B2932" s="1">
        <v>42491</v>
      </c>
      <c r="C2932" t="s">
        <v>482</v>
      </c>
      <c r="D2932" t="s">
        <v>820</v>
      </c>
      <c r="E2932" t="str">
        <f t="shared" si="135"/>
        <v>Roger Guo</v>
      </c>
      <c r="F2932" t="s">
        <v>40</v>
      </c>
      <c r="G2932" t="s">
        <v>41</v>
      </c>
      <c r="H2932" t="s">
        <v>41</v>
      </c>
      <c r="I2932" t="s">
        <v>589</v>
      </c>
      <c r="J2932" t="s">
        <v>590</v>
      </c>
      <c r="K2932" t="s">
        <v>591</v>
      </c>
      <c r="L2932" t="s">
        <v>45</v>
      </c>
      <c r="M2932" t="s">
        <v>592</v>
      </c>
      <c r="N2932" t="s">
        <v>574</v>
      </c>
      <c r="O2932" s="2">
        <v>13.09</v>
      </c>
      <c r="P2932" s="2">
        <v>34.99</v>
      </c>
      <c r="Q2932">
        <v>3</v>
      </c>
      <c r="R2932" s="2">
        <f t="shared" si="136"/>
        <v>104.97</v>
      </c>
      <c r="S2932" t="str">
        <f t="shared" si="137"/>
        <v>Small</v>
      </c>
    </row>
    <row r="2933" spans="1:19" hidden="1" x14ac:dyDescent="0.45">
      <c r="A2933">
        <v>69612</v>
      </c>
      <c r="B2933" s="1">
        <v>42491</v>
      </c>
      <c r="C2933" t="s">
        <v>131</v>
      </c>
      <c r="D2933" t="s">
        <v>390</v>
      </c>
      <c r="E2933" t="str">
        <f t="shared" si="135"/>
        <v>Bruce Carlson</v>
      </c>
      <c r="F2933" t="s">
        <v>148</v>
      </c>
      <c r="G2933" t="s">
        <v>82</v>
      </c>
      <c r="H2933" t="s">
        <v>82</v>
      </c>
      <c r="I2933" t="s">
        <v>582</v>
      </c>
      <c r="J2933" t="s">
        <v>583</v>
      </c>
      <c r="K2933" t="s">
        <v>583</v>
      </c>
      <c r="M2933" t="s">
        <v>573</v>
      </c>
      <c r="N2933" t="s">
        <v>574</v>
      </c>
      <c r="O2933" s="2">
        <v>10.84</v>
      </c>
      <c r="P2933" s="2">
        <v>28.99</v>
      </c>
      <c r="Q2933">
        <v>1</v>
      </c>
      <c r="R2933" s="2">
        <f t="shared" si="136"/>
        <v>28.99</v>
      </c>
      <c r="S2933" t="str">
        <f t="shared" si="137"/>
        <v>Small</v>
      </c>
    </row>
    <row r="2934" spans="1:19" hidden="1" x14ac:dyDescent="0.45">
      <c r="A2934">
        <v>69641</v>
      </c>
      <c r="B2934" s="1">
        <v>42491</v>
      </c>
      <c r="C2934" t="s">
        <v>838</v>
      </c>
      <c r="D2934" t="s">
        <v>246</v>
      </c>
      <c r="E2934" t="str">
        <f t="shared" si="135"/>
        <v>John Moore</v>
      </c>
      <c r="F2934" t="s">
        <v>48</v>
      </c>
      <c r="G2934" t="s">
        <v>49</v>
      </c>
      <c r="H2934" t="s">
        <v>50</v>
      </c>
      <c r="I2934" t="s">
        <v>884</v>
      </c>
      <c r="J2934" t="s">
        <v>885</v>
      </c>
      <c r="K2934" t="s">
        <v>622</v>
      </c>
      <c r="L2934" t="s">
        <v>317</v>
      </c>
      <c r="M2934" t="s">
        <v>32</v>
      </c>
      <c r="N2934" t="s">
        <v>25</v>
      </c>
      <c r="O2934" s="2">
        <v>1082.51</v>
      </c>
      <c r="P2934" s="2">
        <v>1700.99</v>
      </c>
      <c r="Q2934">
        <v>1</v>
      </c>
      <c r="R2934" s="2">
        <f t="shared" si="136"/>
        <v>1700.99</v>
      </c>
      <c r="S2934" t="str">
        <f t="shared" si="137"/>
        <v>Large</v>
      </c>
    </row>
    <row r="2935" spans="1:19" hidden="1" x14ac:dyDescent="0.45">
      <c r="A2935">
        <v>69641</v>
      </c>
      <c r="B2935" s="1">
        <v>42491</v>
      </c>
      <c r="C2935" t="s">
        <v>838</v>
      </c>
      <c r="D2935" t="s">
        <v>246</v>
      </c>
      <c r="E2935" t="str">
        <f t="shared" si="135"/>
        <v>John Moore</v>
      </c>
      <c r="F2935" t="s">
        <v>48</v>
      </c>
      <c r="G2935" t="s">
        <v>49</v>
      </c>
      <c r="H2935" t="s">
        <v>50</v>
      </c>
      <c r="I2935" t="s">
        <v>613</v>
      </c>
      <c r="J2935" t="s">
        <v>614</v>
      </c>
      <c r="K2935" t="s">
        <v>614</v>
      </c>
      <c r="M2935" t="s">
        <v>615</v>
      </c>
      <c r="N2935" t="s">
        <v>574</v>
      </c>
      <c r="O2935" s="2">
        <v>3.36</v>
      </c>
      <c r="P2935" s="2">
        <v>8.99</v>
      </c>
      <c r="Q2935">
        <v>1</v>
      </c>
      <c r="R2935" s="2">
        <f t="shared" si="136"/>
        <v>8.99</v>
      </c>
      <c r="S2935" t="str">
        <f t="shared" si="137"/>
        <v>Small</v>
      </c>
    </row>
    <row r="2936" spans="1:19" hidden="1" x14ac:dyDescent="0.45">
      <c r="A2936">
        <v>69641</v>
      </c>
      <c r="B2936" s="1">
        <v>42491</v>
      </c>
      <c r="C2936" t="s">
        <v>838</v>
      </c>
      <c r="D2936" t="s">
        <v>246</v>
      </c>
      <c r="E2936" t="str">
        <f t="shared" si="135"/>
        <v>John Moore</v>
      </c>
      <c r="F2936" t="s">
        <v>48</v>
      </c>
      <c r="G2936" t="s">
        <v>49</v>
      </c>
      <c r="H2936" t="s">
        <v>50</v>
      </c>
      <c r="I2936" t="s">
        <v>616</v>
      </c>
      <c r="J2936" t="s">
        <v>617</v>
      </c>
      <c r="K2936" t="s">
        <v>618</v>
      </c>
      <c r="M2936" t="s">
        <v>615</v>
      </c>
      <c r="N2936" t="s">
        <v>574</v>
      </c>
      <c r="O2936" s="2">
        <v>1.87</v>
      </c>
      <c r="P2936" s="2">
        <v>4.99</v>
      </c>
      <c r="Q2936">
        <v>3</v>
      </c>
      <c r="R2936" s="2">
        <f t="shared" si="136"/>
        <v>14.97</v>
      </c>
      <c r="S2936" t="str">
        <f t="shared" si="137"/>
        <v>Small</v>
      </c>
    </row>
    <row r="2937" spans="1:19" hidden="1" x14ac:dyDescent="0.45">
      <c r="A2937">
        <v>69644</v>
      </c>
      <c r="B2937" s="1">
        <v>42491</v>
      </c>
      <c r="C2937" t="s">
        <v>90</v>
      </c>
      <c r="D2937" t="s">
        <v>604</v>
      </c>
      <c r="E2937" t="str">
        <f t="shared" si="135"/>
        <v>Brianna Jones</v>
      </c>
      <c r="F2937" t="s">
        <v>40</v>
      </c>
      <c r="G2937" t="s">
        <v>41</v>
      </c>
      <c r="H2937" t="s">
        <v>41</v>
      </c>
      <c r="I2937" t="s">
        <v>403</v>
      </c>
      <c r="J2937" t="s">
        <v>404</v>
      </c>
      <c r="K2937" t="s">
        <v>316</v>
      </c>
      <c r="L2937" t="s">
        <v>317</v>
      </c>
      <c r="M2937" t="s">
        <v>32</v>
      </c>
      <c r="N2937" t="s">
        <v>25</v>
      </c>
      <c r="O2937" s="2">
        <v>713.08</v>
      </c>
      <c r="P2937" s="2">
        <v>1120.49</v>
      </c>
      <c r="Q2937">
        <v>1</v>
      </c>
      <c r="R2937" s="2">
        <f t="shared" si="136"/>
        <v>1120.49</v>
      </c>
      <c r="S2937" t="str">
        <f t="shared" si="137"/>
        <v>Medium</v>
      </c>
    </row>
    <row r="2938" spans="1:19" hidden="1" x14ac:dyDescent="0.45">
      <c r="A2938">
        <v>69644</v>
      </c>
      <c r="B2938" s="1">
        <v>42491</v>
      </c>
      <c r="C2938" t="s">
        <v>90</v>
      </c>
      <c r="D2938" t="s">
        <v>604</v>
      </c>
      <c r="E2938" t="str">
        <f t="shared" si="135"/>
        <v>Brianna Jones</v>
      </c>
      <c r="F2938" t="s">
        <v>40</v>
      </c>
      <c r="G2938" t="s">
        <v>41</v>
      </c>
      <c r="H2938" t="s">
        <v>41</v>
      </c>
      <c r="I2938" t="s">
        <v>738</v>
      </c>
      <c r="J2938" t="s">
        <v>739</v>
      </c>
      <c r="K2938" t="s">
        <v>646</v>
      </c>
      <c r="L2938" t="s">
        <v>632</v>
      </c>
      <c r="M2938" t="s">
        <v>626</v>
      </c>
      <c r="N2938" t="s">
        <v>588</v>
      </c>
      <c r="O2938" s="2">
        <v>38.49</v>
      </c>
      <c r="P2938" s="2">
        <v>49.99</v>
      </c>
      <c r="Q2938">
        <v>1</v>
      </c>
      <c r="R2938" s="2">
        <f t="shared" si="136"/>
        <v>49.99</v>
      </c>
      <c r="S2938" t="str">
        <f t="shared" si="137"/>
        <v>Small</v>
      </c>
    </row>
    <row r="2939" spans="1:19" hidden="1" x14ac:dyDescent="0.45">
      <c r="A2939">
        <v>69644</v>
      </c>
      <c r="B2939" s="1">
        <v>42491</v>
      </c>
      <c r="C2939" t="s">
        <v>90</v>
      </c>
      <c r="D2939" t="s">
        <v>604</v>
      </c>
      <c r="E2939" t="str">
        <f t="shared" si="135"/>
        <v>Brianna Jones</v>
      </c>
      <c r="F2939" t="s">
        <v>40</v>
      </c>
      <c r="G2939" t="s">
        <v>41</v>
      </c>
      <c r="H2939" t="s">
        <v>41</v>
      </c>
      <c r="I2939" t="s">
        <v>629</v>
      </c>
      <c r="J2939" t="s">
        <v>630</v>
      </c>
      <c r="K2939" t="s">
        <v>631</v>
      </c>
      <c r="L2939" t="s">
        <v>632</v>
      </c>
      <c r="M2939" t="s">
        <v>633</v>
      </c>
      <c r="N2939" t="s">
        <v>588</v>
      </c>
      <c r="O2939" s="2">
        <v>6.92</v>
      </c>
      <c r="P2939" s="2">
        <v>8.99</v>
      </c>
      <c r="Q2939">
        <v>1</v>
      </c>
      <c r="R2939" s="2">
        <f t="shared" si="136"/>
        <v>8.99</v>
      </c>
      <c r="S2939" t="str">
        <f t="shared" si="137"/>
        <v>Small</v>
      </c>
    </row>
    <row r="2940" spans="1:19" hidden="1" x14ac:dyDescent="0.45">
      <c r="A2940">
        <v>69664</v>
      </c>
      <c r="B2940" s="1">
        <v>42492</v>
      </c>
      <c r="C2940" t="s">
        <v>166</v>
      </c>
      <c r="D2940" t="s">
        <v>499</v>
      </c>
      <c r="E2940" t="str">
        <f t="shared" si="135"/>
        <v>Trisha Cai</v>
      </c>
      <c r="F2940" t="s">
        <v>69</v>
      </c>
      <c r="G2940" t="s">
        <v>19</v>
      </c>
      <c r="H2940" t="s">
        <v>19</v>
      </c>
      <c r="I2940" t="s">
        <v>608</v>
      </c>
      <c r="J2940" t="s">
        <v>609</v>
      </c>
      <c r="K2940" t="s">
        <v>591</v>
      </c>
      <c r="L2940" t="s">
        <v>532</v>
      </c>
      <c r="M2940" t="s">
        <v>592</v>
      </c>
      <c r="N2940" t="s">
        <v>574</v>
      </c>
      <c r="O2940" s="2">
        <v>13.09</v>
      </c>
      <c r="P2940" s="2">
        <v>34.99</v>
      </c>
      <c r="Q2940">
        <v>2</v>
      </c>
      <c r="R2940" s="2">
        <f t="shared" si="136"/>
        <v>69.98</v>
      </c>
      <c r="S2940" t="str">
        <f t="shared" si="137"/>
        <v>Small</v>
      </c>
    </row>
    <row r="2941" spans="1:19" hidden="1" x14ac:dyDescent="0.45">
      <c r="A2941">
        <v>69726</v>
      </c>
      <c r="B2941" s="1">
        <v>42493</v>
      </c>
      <c r="C2941" t="s">
        <v>1049</v>
      </c>
      <c r="D2941" t="s">
        <v>39</v>
      </c>
      <c r="E2941" t="str">
        <f t="shared" si="135"/>
        <v>Brittney Liang</v>
      </c>
      <c r="F2941" t="s">
        <v>242</v>
      </c>
      <c r="G2941" t="s">
        <v>19</v>
      </c>
      <c r="H2941" t="s">
        <v>19</v>
      </c>
      <c r="I2941" t="s">
        <v>594</v>
      </c>
      <c r="J2941" t="s">
        <v>595</v>
      </c>
      <c r="K2941" t="s">
        <v>595</v>
      </c>
      <c r="M2941" t="s">
        <v>573</v>
      </c>
      <c r="N2941" t="s">
        <v>574</v>
      </c>
      <c r="O2941" s="2">
        <v>1.49</v>
      </c>
      <c r="P2941" s="2">
        <v>3.99</v>
      </c>
      <c r="Q2941">
        <v>4</v>
      </c>
      <c r="R2941" s="2">
        <f t="shared" si="136"/>
        <v>15.96</v>
      </c>
      <c r="S2941" t="str">
        <f t="shared" si="137"/>
        <v>Small</v>
      </c>
    </row>
    <row r="2942" spans="1:19" hidden="1" x14ac:dyDescent="0.45">
      <c r="A2942">
        <v>69726</v>
      </c>
      <c r="B2942" s="1">
        <v>42493</v>
      </c>
      <c r="C2942" t="s">
        <v>1049</v>
      </c>
      <c r="D2942" t="s">
        <v>39</v>
      </c>
      <c r="E2942" t="str">
        <f t="shared" si="135"/>
        <v>Brittney Liang</v>
      </c>
      <c r="F2942" t="s">
        <v>242</v>
      </c>
      <c r="G2942" t="s">
        <v>19</v>
      </c>
      <c r="H2942" t="s">
        <v>19</v>
      </c>
      <c r="I2942" t="s">
        <v>663</v>
      </c>
      <c r="J2942" t="s">
        <v>664</v>
      </c>
      <c r="K2942" t="s">
        <v>665</v>
      </c>
      <c r="M2942" t="s">
        <v>573</v>
      </c>
      <c r="N2942" t="s">
        <v>574</v>
      </c>
      <c r="O2942" s="2">
        <v>0.86</v>
      </c>
      <c r="P2942" s="2">
        <v>2.29</v>
      </c>
      <c r="Q2942">
        <v>1</v>
      </c>
      <c r="R2942" s="2">
        <f t="shared" si="136"/>
        <v>2.29</v>
      </c>
      <c r="S2942" t="str">
        <f t="shared" si="137"/>
        <v>Small</v>
      </c>
    </row>
    <row r="2943" spans="1:19" hidden="1" x14ac:dyDescent="0.45">
      <c r="A2943">
        <v>69728</v>
      </c>
      <c r="B2943" s="1">
        <v>42493</v>
      </c>
      <c r="C2943" t="s">
        <v>74</v>
      </c>
      <c r="D2943" t="s">
        <v>1065</v>
      </c>
      <c r="E2943" t="str">
        <f t="shared" si="135"/>
        <v>Lee Oliver</v>
      </c>
      <c r="F2943" t="s">
        <v>69</v>
      </c>
      <c r="G2943" t="s">
        <v>19</v>
      </c>
      <c r="H2943" t="s">
        <v>19</v>
      </c>
      <c r="I2943" t="s">
        <v>616</v>
      </c>
      <c r="J2943" t="s">
        <v>617</v>
      </c>
      <c r="K2943" t="s">
        <v>618</v>
      </c>
      <c r="M2943" t="s">
        <v>615</v>
      </c>
      <c r="N2943" t="s">
        <v>574</v>
      </c>
      <c r="O2943" s="2">
        <v>1.87</v>
      </c>
      <c r="P2943" s="2">
        <v>4.99</v>
      </c>
      <c r="Q2943">
        <v>1</v>
      </c>
      <c r="R2943" s="2">
        <f t="shared" si="136"/>
        <v>4.99</v>
      </c>
      <c r="S2943" t="str">
        <f t="shared" si="137"/>
        <v>Small</v>
      </c>
    </row>
    <row r="2944" spans="1:19" hidden="1" x14ac:dyDescent="0.45">
      <c r="A2944">
        <v>69728</v>
      </c>
      <c r="B2944" s="1">
        <v>42493</v>
      </c>
      <c r="C2944" t="s">
        <v>74</v>
      </c>
      <c r="D2944" t="s">
        <v>1065</v>
      </c>
      <c r="E2944" t="str">
        <f t="shared" si="135"/>
        <v>Lee Oliver</v>
      </c>
      <c r="F2944" t="s">
        <v>69</v>
      </c>
      <c r="G2944" t="s">
        <v>19</v>
      </c>
      <c r="H2944" t="s">
        <v>19</v>
      </c>
      <c r="I2944" t="s">
        <v>648</v>
      </c>
      <c r="J2944" t="s">
        <v>649</v>
      </c>
      <c r="K2944" t="s">
        <v>649</v>
      </c>
      <c r="M2944" t="s">
        <v>615</v>
      </c>
      <c r="N2944" t="s">
        <v>574</v>
      </c>
      <c r="O2944" s="2">
        <v>3.74</v>
      </c>
      <c r="P2944" s="2">
        <v>9.99</v>
      </c>
      <c r="Q2944">
        <v>1</v>
      </c>
      <c r="R2944" s="2">
        <f t="shared" si="136"/>
        <v>9.99</v>
      </c>
      <c r="S2944" t="str">
        <f t="shared" si="137"/>
        <v>Small</v>
      </c>
    </row>
    <row r="2945" spans="1:19" hidden="1" x14ac:dyDescent="0.45">
      <c r="A2945">
        <v>69728</v>
      </c>
      <c r="B2945" s="1">
        <v>42493</v>
      </c>
      <c r="C2945" t="s">
        <v>74</v>
      </c>
      <c r="D2945" t="s">
        <v>1065</v>
      </c>
      <c r="E2945" t="str">
        <f t="shared" si="135"/>
        <v>Lee Oliver</v>
      </c>
      <c r="F2945" t="s">
        <v>69</v>
      </c>
      <c r="G2945" t="s">
        <v>19</v>
      </c>
      <c r="H2945" t="s">
        <v>19</v>
      </c>
      <c r="I2945" t="s">
        <v>599</v>
      </c>
      <c r="J2945" t="s">
        <v>600</v>
      </c>
      <c r="K2945" t="s">
        <v>601</v>
      </c>
      <c r="L2945" t="s">
        <v>23</v>
      </c>
      <c r="M2945" t="s">
        <v>602</v>
      </c>
      <c r="N2945" t="s">
        <v>574</v>
      </c>
      <c r="O2945" s="2">
        <v>20.57</v>
      </c>
      <c r="P2945" s="2">
        <v>54.99</v>
      </c>
      <c r="Q2945">
        <v>1</v>
      </c>
      <c r="R2945" s="2">
        <f t="shared" si="136"/>
        <v>54.99</v>
      </c>
      <c r="S2945" t="str">
        <f t="shared" si="137"/>
        <v>Small</v>
      </c>
    </row>
    <row r="2946" spans="1:19" hidden="1" x14ac:dyDescent="0.45">
      <c r="A2946">
        <v>69740</v>
      </c>
      <c r="B2946" s="1">
        <v>42493</v>
      </c>
      <c r="C2946" t="s">
        <v>106</v>
      </c>
      <c r="D2946" t="s">
        <v>116</v>
      </c>
      <c r="E2946" t="str">
        <f t="shared" si="135"/>
        <v>Fernando Barnes</v>
      </c>
      <c r="F2946" t="s">
        <v>215</v>
      </c>
      <c r="G2946" t="s">
        <v>216</v>
      </c>
      <c r="H2946" t="s">
        <v>216</v>
      </c>
      <c r="I2946" t="s">
        <v>582</v>
      </c>
      <c r="J2946" t="s">
        <v>583</v>
      </c>
      <c r="K2946" t="s">
        <v>583</v>
      </c>
      <c r="M2946" t="s">
        <v>573</v>
      </c>
      <c r="N2946" t="s">
        <v>574</v>
      </c>
      <c r="O2946" s="2">
        <v>10.84</v>
      </c>
      <c r="P2946" s="2">
        <v>28.99</v>
      </c>
      <c r="Q2946">
        <v>4</v>
      </c>
      <c r="R2946" s="2">
        <f t="shared" si="136"/>
        <v>115.96</v>
      </c>
      <c r="S2946" t="str">
        <f t="shared" si="137"/>
        <v>Small</v>
      </c>
    </row>
    <row r="2947" spans="1:19" hidden="1" x14ac:dyDescent="0.45">
      <c r="A2947">
        <v>69740</v>
      </c>
      <c r="B2947" s="1">
        <v>42493</v>
      </c>
      <c r="C2947" t="s">
        <v>106</v>
      </c>
      <c r="D2947" t="s">
        <v>116</v>
      </c>
      <c r="E2947" t="str">
        <f t="shared" ref="E2947:E3010" si="138">CONCATENATE(C2947," ",D2947)</f>
        <v>Fernando Barnes</v>
      </c>
      <c r="F2947" t="s">
        <v>215</v>
      </c>
      <c r="G2947" t="s">
        <v>216</v>
      </c>
      <c r="H2947" t="s">
        <v>216</v>
      </c>
      <c r="I2947" t="s">
        <v>580</v>
      </c>
      <c r="J2947" t="s">
        <v>581</v>
      </c>
      <c r="K2947" t="s">
        <v>581</v>
      </c>
      <c r="M2947" t="s">
        <v>573</v>
      </c>
      <c r="N2947" t="s">
        <v>574</v>
      </c>
      <c r="O2947" s="2">
        <v>1.87</v>
      </c>
      <c r="P2947" s="2">
        <v>4.99</v>
      </c>
      <c r="Q2947">
        <v>1</v>
      </c>
      <c r="R2947" s="2">
        <f t="shared" ref="R2947:R3010" si="139">P2947*Q2947</f>
        <v>4.99</v>
      </c>
      <c r="S2947" t="str">
        <f t="shared" ref="S2947:S3010" si="140">VLOOKUP(R2947,$T$2:$U$4,2,TRUE)</f>
        <v>Small</v>
      </c>
    </row>
    <row r="2948" spans="1:19" hidden="1" x14ac:dyDescent="0.45">
      <c r="A2948">
        <v>69740</v>
      </c>
      <c r="B2948" s="1">
        <v>42493</v>
      </c>
      <c r="C2948" t="s">
        <v>106</v>
      </c>
      <c r="D2948" t="s">
        <v>116</v>
      </c>
      <c r="E2948" t="str">
        <f t="shared" si="138"/>
        <v>Fernando Barnes</v>
      </c>
      <c r="F2948" t="s">
        <v>215</v>
      </c>
      <c r="G2948" t="s">
        <v>216</v>
      </c>
      <c r="H2948" t="s">
        <v>216</v>
      </c>
      <c r="I2948" t="s">
        <v>599</v>
      </c>
      <c r="J2948" t="s">
        <v>600</v>
      </c>
      <c r="K2948" t="s">
        <v>601</v>
      </c>
      <c r="L2948" t="s">
        <v>23</v>
      </c>
      <c r="M2948" t="s">
        <v>602</v>
      </c>
      <c r="N2948" t="s">
        <v>574</v>
      </c>
      <c r="O2948" s="2">
        <v>20.57</v>
      </c>
      <c r="P2948" s="2">
        <v>54.99</v>
      </c>
      <c r="Q2948">
        <v>4</v>
      </c>
      <c r="R2948" s="2">
        <f t="shared" si="139"/>
        <v>219.96</v>
      </c>
      <c r="S2948" t="str">
        <f t="shared" si="140"/>
        <v>Small</v>
      </c>
    </row>
    <row r="2949" spans="1:19" hidden="1" x14ac:dyDescent="0.45">
      <c r="A2949">
        <v>69757</v>
      </c>
      <c r="B2949" s="1">
        <v>42493</v>
      </c>
      <c r="C2949" t="s">
        <v>863</v>
      </c>
      <c r="D2949" t="s">
        <v>1035</v>
      </c>
      <c r="E2949" t="str">
        <f t="shared" si="138"/>
        <v>Jessie Travers</v>
      </c>
      <c r="F2949" t="s">
        <v>105</v>
      </c>
      <c r="G2949" t="s">
        <v>82</v>
      </c>
      <c r="H2949" t="s">
        <v>82</v>
      </c>
      <c r="I2949" t="s">
        <v>580</v>
      </c>
      <c r="J2949" t="s">
        <v>581</v>
      </c>
      <c r="K2949" t="s">
        <v>581</v>
      </c>
      <c r="M2949" t="s">
        <v>573</v>
      </c>
      <c r="N2949" t="s">
        <v>574</v>
      </c>
      <c r="O2949" s="2">
        <v>1.87</v>
      </c>
      <c r="P2949" s="2">
        <v>4.99</v>
      </c>
      <c r="Q2949">
        <v>1</v>
      </c>
      <c r="R2949" s="2">
        <f t="shared" si="139"/>
        <v>4.99</v>
      </c>
      <c r="S2949" t="str">
        <f t="shared" si="140"/>
        <v>Small</v>
      </c>
    </row>
    <row r="2950" spans="1:19" hidden="1" x14ac:dyDescent="0.45">
      <c r="A2950">
        <v>69757</v>
      </c>
      <c r="B2950" s="1">
        <v>42493</v>
      </c>
      <c r="C2950" t="s">
        <v>863</v>
      </c>
      <c r="D2950" t="s">
        <v>1035</v>
      </c>
      <c r="E2950" t="str">
        <f t="shared" si="138"/>
        <v>Jessie Travers</v>
      </c>
      <c r="F2950" t="s">
        <v>105</v>
      </c>
      <c r="G2950" t="s">
        <v>82</v>
      </c>
      <c r="H2950" t="s">
        <v>82</v>
      </c>
      <c r="I2950" t="s">
        <v>663</v>
      </c>
      <c r="J2950" t="s">
        <v>664</v>
      </c>
      <c r="K2950" t="s">
        <v>665</v>
      </c>
      <c r="M2950" t="s">
        <v>573</v>
      </c>
      <c r="N2950" t="s">
        <v>574</v>
      </c>
      <c r="O2950" s="2">
        <v>0.86</v>
      </c>
      <c r="P2950" s="2">
        <v>2.29</v>
      </c>
      <c r="Q2950">
        <v>1</v>
      </c>
      <c r="R2950" s="2">
        <f t="shared" si="139"/>
        <v>2.29</v>
      </c>
      <c r="S2950" t="str">
        <f t="shared" si="140"/>
        <v>Small</v>
      </c>
    </row>
    <row r="2951" spans="1:19" hidden="1" x14ac:dyDescent="0.45">
      <c r="A2951">
        <v>69757</v>
      </c>
      <c r="B2951" s="1">
        <v>42493</v>
      </c>
      <c r="C2951" t="s">
        <v>863</v>
      </c>
      <c r="D2951" t="s">
        <v>1035</v>
      </c>
      <c r="E2951" t="str">
        <f t="shared" si="138"/>
        <v>Jessie Travers</v>
      </c>
      <c r="F2951" t="s">
        <v>105</v>
      </c>
      <c r="G2951" t="s">
        <v>82</v>
      </c>
      <c r="H2951" t="s">
        <v>82</v>
      </c>
      <c r="I2951" t="s">
        <v>804</v>
      </c>
      <c r="J2951" t="s">
        <v>805</v>
      </c>
      <c r="K2951" t="s">
        <v>805</v>
      </c>
      <c r="M2951" t="s">
        <v>806</v>
      </c>
      <c r="N2951" t="s">
        <v>574</v>
      </c>
      <c r="O2951" s="2">
        <v>59.47</v>
      </c>
      <c r="P2951" s="2">
        <v>159</v>
      </c>
      <c r="Q2951">
        <v>3</v>
      </c>
      <c r="R2951" s="2">
        <f t="shared" si="139"/>
        <v>477</v>
      </c>
      <c r="S2951" t="str">
        <f t="shared" si="140"/>
        <v>Small</v>
      </c>
    </row>
    <row r="2952" spans="1:19" hidden="1" x14ac:dyDescent="0.45">
      <c r="A2952">
        <v>69759</v>
      </c>
      <c r="B2952" s="1">
        <v>42493</v>
      </c>
      <c r="C2952" t="s">
        <v>433</v>
      </c>
      <c r="D2952" t="s">
        <v>1031</v>
      </c>
      <c r="E2952" t="str">
        <f t="shared" si="138"/>
        <v>Marcus Davis</v>
      </c>
      <c r="F2952" t="s">
        <v>215</v>
      </c>
      <c r="G2952" t="s">
        <v>216</v>
      </c>
      <c r="H2952" t="s">
        <v>216</v>
      </c>
      <c r="I2952" t="s">
        <v>605</v>
      </c>
      <c r="J2952" t="s">
        <v>606</v>
      </c>
      <c r="K2952" t="s">
        <v>606</v>
      </c>
      <c r="M2952" t="s">
        <v>607</v>
      </c>
      <c r="N2952" t="s">
        <v>574</v>
      </c>
      <c r="O2952" s="2">
        <v>8.2200000000000006</v>
      </c>
      <c r="P2952" s="2">
        <v>21.98</v>
      </c>
      <c r="Q2952">
        <v>4</v>
      </c>
      <c r="R2952" s="2">
        <f t="shared" si="139"/>
        <v>87.92</v>
      </c>
      <c r="S2952" t="str">
        <f t="shared" si="140"/>
        <v>Small</v>
      </c>
    </row>
    <row r="2953" spans="1:19" hidden="1" x14ac:dyDescent="0.45">
      <c r="A2953">
        <v>69789</v>
      </c>
      <c r="B2953" s="1">
        <v>42493</v>
      </c>
      <c r="C2953" t="s">
        <v>1066</v>
      </c>
      <c r="D2953" t="s">
        <v>390</v>
      </c>
      <c r="E2953" t="str">
        <f t="shared" si="138"/>
        <v>Derrick Carlson</v>
      </c>
      <c r="F2953" t="s">
        <v>40</v>
      </c>
      <c r="G2953" t="s">
        <v>41</v>
      </c>
      <c r="H2953" t="s">
        <v>41</v>
      </c>
      <c r="I2953" t="s">
        <v>568</v>
      </c>
      <c r="J2953" t="s">
        <v>569</v>
      </c>
      <c r="K2953" t="s">
        <v>570</v>
      </c>
      <c r="L2953" t="s">
        <v>45</v>
      </c>
      <c r="M2953" t="s">
        <v>32</v>
      </c>
      <c r="N2953" t="s">
        <v>25</v>
      </c>
      <c r="O2953" s="2">
        <v>343.65</v>
      </c>
      <c r="P2953" s="2">
        <v>539.99</v>
      </c>
      <c r="Q2953">
        <v>1</v>
      </c>
      <c r="R2953" s="2">
        <f t="shared" si="139"/>
        <v>539.99</v>
      </c>
      <c r="S2953" t="str">
        <f t="shared" si="140"/>
        <v>Medium</v>
      </c>
    </row>
    <row r="2954" spans="1:19" hidden="1" x14ac:dyDescent="0.45">
      <c r="A2954">
        <v>69789</v>
      </c>
      <c r="B2954" s="1">
        <v>42493</v>
      </c>
      <c r="C2954" t="s">
        <v>1066</v>
      </c>
      <c r="D2954" t="s">
        <v>390</v>
      </c>
      <c r="E2954" t="str">
        <f t="shared" si="138"/>
        <v>Derrick Carlson</v>
      </c>
      <c r="F2954" t="s">
        <v>40</v>
      </c>
      <c r="G2954" t="s">
        <v>41</v>
      </c>
      <c r="H2954" t="s">
        <v>41</v>
      </c>
      <c r="I2954" t="s">
        <v>613</v>
      </c>
      <c r="J2954" t="s">
        <v>614</v>
      </c>
      <c r="K2954" t="s">
        <v>614</v>
      </c>
      <c r="M2954" t="s">
        <v>615</v>
      </c>
      <c r="N2954" t="s">
        <v>574</v>
      </c>
      <c r="O2954" s="2">
        <v>3.36</v>
      </c>
      <c r="P2954" s="2">
        <v>8.99</v>
      </c>
      <c r="Q2954">
        <v>1</v>
      </c>
      <c r="R2954" s="2">
        <f t="shared" si="139"/>
        <v>8.99</v>
      </c>
      <c r="S2954" t="str">
        <f t="shared" si="140"/>
        <v>Small</v>
      </c>
    </row>
    <row r="2955" spans="1:19" hidden="1" x14ac:dyDescent="0.45">
      <c r="A2955">
        <v>69789</v>
      </c>
      <c r="B2955" s="1">
        <v>42493</v>
      </c>
      <c r="C2955" t="s">
        <v>1066</v>
      </c>
      <c r="D2955" t="s">
        <v>390</v>
      </c>
      <c r="E2955" t="str">
        <f t="shared" si="138"/>
        <v>Derrick Carlson</v>
      </c>
      <c r="F2955" t="s">
        <v>40</v>
      </c>
      <c r="G2955" t="s">
        <v>41</v>
      </c>
      <c r="H2955" t="s">
        <v>41</v>
      </c>
      <c r="I2955" t="s">
        <v>616</v>
      </c>
      <c r="J2955" t="s">
        <v>617</v>
      </c>
      <c r="K2955" t="s">
        <v>618</v>
      </c>
      <c r="M2955" t="s">
        <v>615</v>
      </c>
      <c r="N2955" t="s">
        <v>574</v>
      </c>
      <c r="O2955" s="2">
        <v>1.87</v>
      </c>
      <c r="P2955" s="2">
        <v>4.99</v>
      </c>
      <c r="Q2955">
        <v>2</v>
      </c>
      <c r="R2955" s="2">
        <f t="shared" si="139"/>
        <v>9.98</v>
      </c>
      <c r="S2955" t="str">
        <f t="shared" si="140"/>
        <v>Small</v>
      </c>
    </row>
    <row r="2956" spans="1:19" hidden="1" x14ac:dyDescent="0.45">
      <c r="A2956">
        <v>69789</v>
      </c>
      <c r="B2956" s="1">
        <v>42493</v>
      </c>
      <c r="C2956" t="s">
        <v>1066</v>
      </c>
      <c r="D2956" t="s">
        <v>390</v>
      </c>
      <c r="E2956" t="str">
        <f t="shared" si="138"/>
        <v>Derrick Carlson</v>
      </c>
      <c r="F2956" t="s">
        <v>40</v>
      </c>
      <c r="G2956" t="s">
        <v>41</v>
      </c>
      <c r="H2956" t="s">
        <v>41</v>
      </c>
      <c r="I2956" t="s">
        <v>795</v>
      </c>
      <c r="J2956" t="s">
        <v>796</v>
      </c>
      <c r="K2956" t="s">
        <v>747</v>
      </c>
      <c r="L2956" t="s">
        <v>532</v>
      </c>
      <c r="M2956" t="s">
        <v>748</v>
      </c>
      <c r="N2956" t="s">
        <v>588</v>
      </c>
      <c r="O2956" s="2">
        <v>23.75</v>
      </c>
      <c r="P2956" s="2">
        <v>63.5</v>
      </c>
      <c r="Q2956">
        <v>2</v>
      </c>
      <c r="R2956" s="2">
        <f t="shared" si="139"/>
        <v>127</v>
      </c>
      <c r="S2956" t="str">
        <f t="shared" si="140"/>
        <v>Small</v>
      </c>
    </row>
    <row r="2957" spans="1:19" hidden="1" x14ac:dyDescent="0.45">
      <c r="A2957">
        <v>69806</v>
      </c>
      <c r="B2957" s="1">
        <v>42494</v>
      </c>
      <c r="C2957" t="s">
        <v>1067</v>
      </c>
      <c r="D2957" t="s">
        <v>488</v>
      </c>
      <c r="E2957" t="str">
        <f t="shared" si="138"/>
        <v>Emmanuel Rodriguez</v>
      </c>
      <c r="F2957" t="s">
        <v>55</v>
      </c>
      <c r="G2957" t="s">
        <v>49</v>
      </c>
      <c r="H2957" t="s">
        <v>56</v>
      </c>
      <c r="I2957" t="s">
        <v>580</v>
      </c>
      <c r="J2957" t="s">
        <v>581</v>
      </c>
      <c r="K2957" t="s">
        <v>581</v>
      </c>
      <c r="M2957" t="s">
        <v>573</v>
      </c>
      <c r="N2957" t="s">
        <v>574</v>
      </c>
      <c r="O2957" s="2">
        <v>1.87</v>
      </c>
      <c r="P2957" s="2">
        <v>4.99</v>
      </c>
      <c r="Q2957">
        <v>1</v>
      </c>
      <c r="R2957" s="2">
        <f t="shared" si="139"/>
        <v>4.99</v>
      </c>
      <c r="S2957" t="str">
        <f t="shared" si="140"/>
        <v>Small</v>
      </c>
    </row>
    <row r="2958" spans="1:19" hidden="1" x14ac:dyDescent="0.45">
      <c r="A2958">
        <v>69871</v>
      </c>
      <c r="B2958" s="1">
        <v>42495</v>
      </c>
      <c r="C2958" t="s">
        <v>1000</v>
      </c>
      <c r="D2958" t="s">
        <v>158</v>
      </c>
      <c r="E2958" t="str">
        <f t="shared" si="138"/>
        <v>Carmen Sara</v>
      </c>
      <c r="F2958" t="s">
        <v>69</v>
      </c>
      <c r="G2958" t="s">
        <v>19</v>
      </c>
      <c r="H2958" t="s">
        <v>19</v>
      </c>
      <c r="I2958" t="s">
        <v>738</v>
      </c>
      <c r="J2958" t="s">
        <v>739</v>
      </c>
      <c r="K2958" t="s">
        <v>646</v>
      </c>
      <c r="L2958" t="s">
        <v>632</v>
      </c>
      <c r="M2958" t="s">
        <v>626</v>
      </c>
      <c r="N2958" t="s">
        <v>588</v>
      </c>
      <c r="O2958" s="2">
        <v>38.49</v>
      </c>
      <c r="P2958" s="2">
        <v>49.99</v>
      </c>
      <c r="Q2958">
        <v>3</v>
      </c>
      <c r="R2958" s="2">
        <f t="shared" si="139"/>
        <v>149.97</v>
      </c>
      <c r="S2958" t="str">
        <f t="shared" si="140"/>
        <v>Small</v>
      </c>
    </row>
    <row r="2959" spans="1:19" hidden="1" x14ac:dyDescent="0.45">
      <c r="A2959">
        <v>69871</v>
      </c>
      <c r="B2959" s="1">
        <v>42495</v>
      </c>
      <c r="C2959" t="s">
        <v>1000</v>
      </c>
      <c r="D2959" t="s">
        <v>158</v>
      </c>
      <c r="E2959" t="str">
        <f t="shared" si="138"/>
        <v>Carmen Sara</v>
      </c>
      <c r="F2959" t="s">
        <v>69</v>
      </c>
      <c r="G2959" t="s">
        <v>19</v>
      </c>
      <c r="H2959" t="s">
        <v>19</v>
      </c>
      <c r="I2959" t="s">
        <v>629</v>
      </c>
      <c r="J2959" t="s">
        <v>630</v>
      </c>
      <c r="K2959" t="s">
        <v>631</v>
      </c>
      <c r="L2959" t="s">
        <v>632</v>
      </c>
      <c r="M2959" t="s">
        <v>633</v>
      </c>
      <c r="N2959" t="s">
        <v>588</v>
      </c>
      <c r="O2959" s="2">
        <v>6.92</v>
      </c>
      <c r="P2959" s="2">
        <v>8.99</v>
      </c>
      <c r="Q2959">
        <v>2</v>
      </c>
      <c r="R2959" s="2">
        <f t="shared" si="139"/>
        <v>17.98</v>
      </c>
      <c r="S2959" t="str">
        <f t="shared" si="140"/>
        <v>Small</v>
      </c>
    </row>
    <row r="2960" spans="1:19" hidden="1" x14ac:dyDescent="0.45">
      <c r="A2960">
        <v>69893</v>
      </c>
      <c r="B2960" s="1">
        <v>42495</v>
      </c>
      <c r="C2960" t="s">
        <v>299</v>
      </c>
      <c r="D2960" t="s">
        <v>693</v>
      </c>
      <c r="E2960" t="str">
        <f t="shared" si="138"/>
        <v>Isaiah James</v>
      </c>
      <c r="F2960" t="s">
        <v>48</v>
      </c>
      <c r="G2960" t="s">
        <v>49</v>
      </c>
      <c r="H2960" t="s">
        <v>50</v>
      </c>
      <c r="I2960" t="s">
        <v>683</v>
      </c>
      <c r="J2960" t="s">
        <v>684</v>
      </c>
      <c r="K2960" t="s">
        <v>684</v>
      </c>
      <c r="M2960" t="s">
        <v>573</v>
      </c>
      <c r="N2960" t="s">
        <v>574</v>
      </c>
      <c r="O2960" s="2">
        <v>1.87</v>
      </c>
      <c r="P2960" s="2">
        <v>4.99</v>
      </c>
      <c r="Q2960">
        <v>3</v>
      </c>
      <c r="R2960" s="2">
        <f t="shared" si="139"/>
        <v>14.97</v>
      </c>
      <c r="S2960" t="str">
        <f t="shared" si="140"/>
        <v>Small</v>
      </c>
    </row>
    <row r="2961" spans="1:19" hidden="1" x14ac:dyDescent="0.45">
      <c r="A2961">
        <v>69903</v>
      </c>
      <c r="B2961" s="1">
        <v>42495</v>
      </c>
      <c r="C2961" t="s">
        <v>121</v>
      </c>
      <c r="D2961" t="s">
        <v>214</v>
      </c>
      <c r="E2961" t="str">
        <f t="shared" si="138"/>
        <v>Jonathan Jenkins</v>
      </c>
      <c r="F2961" t="s">
        <v>394</v>
      </c>
      <c r="G2961" t="s">
        <v>82</v>
      </c>
      <c r="H2961" t="s">
        <v>82</v>
      </c>
      <c r="I2961" t="s">
        <v>690</v>
      </c>
      <c r="J2961" t="s">
        <v>691</v>
      </c>
      <c r="K2961" t="s">
        <v>691</v>
      </c>
      <c r="M2961" t="s">
        <v>692</v>
      </c>
      <c r="N2961" t="s">
        <v>574</v>
      </c>
      <c r="O2961" s="2">
        <v>44.88</v>
      </c>
      <c r="P2961" s="2">
        <v>120</v>
      </c>
      <c r="Q2961">
        <v>3</v>
      </c>
      <c r="R2961" s="2">
        <f t="shared" si="139"/>
        <v>360</v>
      </c>
      <c r="S2961" t="str">
        <f t="shared" si="140"/>
        <v>Small</v>
      </c>
    </row>
    <row r="2962" spans="1:19" hidden="1" x14ac:dyDescent="0.45">
      <c r="A2962">
        <v>69903</v>
      </c>
      <c r="B2962" s="1">
        <v>42495</v>
      </c>
      <c r="C2962" t="s">
        <v>121</v>
      </c>
      <c r="D2962" t="s">
        <v>214</v>
      </c>
      <c r="E2962" t="str">
        <f t="shared" si="138"/>
        <v>Jonathan Jenkins</v>
      </c>
      <c r="F2962" t="s">
        <v>394</v>
      </c>
      <c r="G2962" t="s">
        <v>82</v>
      </c>
      <c r="H2962" t="s">
        <v>82</v>
      </c>
      <c r="I2962" t="s">
        <v>594</v>
      </c>
      <c r="J2962" t="s">
        <v>595</v>
      </c>
      <c r="K2962" t="s">
        <v>595</v>
      </c>
      <c r="M2962" t="s">
        <v>573</v>
      </c>
      <c r="N2962" t="s">
        <v>574</v>
      </c>
      <c r="O2962" s="2">
        <v>1.49</v>
      </c>
      <c r="P2962" s="2">
        <v>3.99</v>
      </c>
      <c r="Q2962">
        <v>3</v>
      </c>
      <c r="R2962" s="2">
        <f t="shared" si="139"/>
        <v>11.97</v>
      </c>
      <c r="S2962" t="str">
        <f t="shared" si="140"/>
        <v>Small</v>
      </c>
    </row>
    <row r="2963" spans="1:19" hidden="1" x14ac:dyDescent="0.45">
      <c r="A2963">
        <v>69937</v>
      </c>
      <c r="B2963" s="1">
        <v>42495</v>
      </c>
      <c r="C2963" t="s">
        <v>292</v>
      </c>
      <c r="D2963" t="s">
        <v>912</v>
      </c>
      <c r="E2963" t="str">
        <f t="shared" si="138"/>
        <v>Karen Wood</v>
      </c>
      <c r="F2963" t="s">
        <v>48</v>
      </c>
      <c r="G2963" t="s">
        <v>49</v>
      </c>
      <c r="H2963" t="s">
        <v>50</v>
      </c>
      <c r="I2963" t="s">
        <v>608</v>
      </c>
      <c r="J2963" t="s">
        <v>609</v>
      </c>
      <c r="K2963" t="s">
        <v>591</v>
      </c>
      <c r="L2963" t="s">
        <v>532</v>
      </c>
      <c r="M2963" t="s">
        <v>592</v>
      </c>
      <c r="N2963" t="s">
        <v>574</v>
      </c>
      <c r="O2963" s="2">
        <v>13.09</v>
      </c>
      <c r="P2963" s="2">
        <v>34.99</v>
      </c>
      <c r="Q2963">
        <v>1</v>
      </c>
      <c r="R2963" s="2">
        <f t="shared" si="139"/>
        <v>34.99</v>
      </c>
      <c r="S2963" t="str">
        <f t="shared" si="140"/>
        <v>Small</v>
      </c>
    </row>
    <row r="2964" spans="1:19" hidden="1" x14ac:dyDescent="0.45">
      <c r="A2964">
        <v>69937</v>
      </c>
      <c r="B2964" s="1">
        <v>42495</v>
      </c>
      <c r="C2964" t="s">
        <v>292</v>
      </c>
      <c r="D2964" t="s">
        <v>912</v>
      </c>
      <c r="E2964" t="str">
        <f t="shared" si="138"/>
        <v>Karen Wood</v>
      </c>
      <c r="F2964" t="s">
        <v>48</v>
      </c>
      <c r="G2964" t="s">
        <v>49</v>
      </c>
      <c r="H2964" t="s">
        <v>50</v>
      </c>
      <c r="I2964" t="s">
        <v>666</v>
      </c>
      <c r="J2964" t="s">
        <v>667</v>
      </c>
      <c r="K2964" t="s">
        <v>667</v>
      </c>
      <c r="M2964" t="s">
        <v>573</v>
      </c>
      <c r="N2964" t="s">
        <v>574</v>
      </c>
      <c r="O2964" s="2">
        <v>9.35</v>
      </c>
      <c r="P2964" s="2">
        <v>24.99</v>
      </c>
      <c r="Q2964">
        <v>1</v>
      </c>
      <c r="R2964" s="2">
        <f t="shared" si="139"/>
        <v>24.99</v>
      </c>
      <c r="S2964" t="str">
        <f t="shared" si="140"/>
        <v>Small</v>
      </c>
    </row>
    <row r="2965" spans="1:19" hidden="1" x14ac:dyDescent="0.45">
      <c r="A2965">
        <v>69937</v>
      </c>
      <c r="B2965" s="1">
        <v>42495</v>
      </c>
      <c r="C2965" t="s">
        <v>292</v>
      </c>
      <c r="D2965" t="s">
        <v>912</v>
      </c>
      <c r="E2965" t="str">
        <f t="shared" si="138"/>
        <v>Karen Wood</v>
      </c>
      <c r="F2965" t="s">
        <v>48</v>
      </c>
      <c r="G2965" t="s">
        <v>49</v>
      </c>
      <c r="H2965" t="s">
        <v>50</v>
      </c>
      <c r="I2965" t="s">
        <v>383</v>
      </c>
      <c r="J2965" t="s">
        <v>384</v>
      </c>
      <c r="K2965" t="s">
        <v>316</v>
      </c>
      <c r="L2965" t="s">
        <v>317</v>
      </c>
      <c r="M2965" t="s">
        <v>32</v>
      </c>
      <c r="N2965" t="s">
        <v>25</v>
      </c>
      <c r="O2965" s="2">
        <v>713.08</v>
      </c>
      <c r="P2965" s="2">
        <v>1120.49</v>
      </c>
      <c r="Q2965">
        <v>1</v>
      </c>
      <c r="R2965" s="2">
        <f t="shared" si="139"/>
        <v>1120.49</v>
      </c>
      <c r="S2965" t="str">
        <f t="shared" si="140"/>
        <v>Medium</v>
      </c>
    </row>
    <row r="2966" spans="1:19" hidden="1" x14ac:dyDescent="0.45">
      <c r="A2966">
        <v>69937</v>
      </c>
      <c r="B2966" s="1">
        <v>42495</v>
      </c>
      <c r="C2966" t="s">
        <v>292</v>
      </c>
      <c r="D2966" t="s">
        <v>912</v>
      </c>
      <c r="E2966" t="str">
        <f t="shared" si="138"/>
        <v>Karen Wood</v>
      </c>
      <c r="F2966" t="s">
        <v>48</v>
      </c>
      <c r="G2966" t="s">
        <v>49</v>
      </c>
      <c r="H2966" t="s">
        <v>50</v>
      </c>
      <c r="I2966" t="s">
        <v>594</v>
      </c>
      <c r="J2966" t="s">
        <v>595</v>
      </c>
      <c r="K2966" t="s">
        <v>595</v>
      </c>
      <c r="M2966" t="s">
        <v>573</v>
      </c>
      <c r="N2966" t="s">
        <v>574</v>
      </c>
      <c r="O2966" s="2">
        <v>1.49</v>
      </c>
      <c r="P2966" s="2">
        <v>3.99</v>
      </c>
      <c r="Q2966">
        <v>4</v>
      </c>
      <c r="R2966" s="2">
        <f t="shared" si="139"/>
        <v>15.96</v>
      </c>
      <c r="S2966" t="str">
        <f t="shared" si="140"/>
        <v>Small</v>
      </c>
    </row>
    <row r="2967" spans="1:19" hidden="1" x14ac:dyDescent="0.45">
      <c r="A2967">
        <v>69940</v>
      </c>
      <c r="B2967" s="1">
        <v>42495</v>
      </c>
      <c r="C2967" t="s">
        <v>957</v>
      </c>
      <c r="D2967" t="s">
        <v>124</v>
      </c>
      <c r="E2967" t="str">
        <f t="shared" si="138"/>
        <v>Carly Kumar</v>
      </c>
      <c r="F2967" t="s">
        <v>40</v>
      </c>
      <c r="G2967" t="s">
        <v>41</v>
      </c>
      <c r="H2967" t="s">
        <v>41</v>
      </c>
      <c r="I2967" t="s">
        <v>426</v>
      </c>
      <c r="J2967" t="s">
        <v>427</v>
      </c>
      <c r="K2967" t="s">
        <v>316</v>
      </c>
      <c r="L2967" t="s">
        <v>317</v>
      </c>
      <c r="M2967" t="s">
        <v>32</v>
      </c>
      <c r="N2967" t="s">
        <v>25</v>
      </c>
      <c r="O2967" s="2">
        <v>713.08</v>
      </c>
      <c r="P2967" s="2">
        <v>1120.49</v>
      </c>
      <c r="Q2967">
        <v>1</v>
      </c>
      <c r="R2967" s="2">
        <f t="shared" si="139"/>
        <v>1120.49</v>
      </c>
      <c r="S2967" t="str">
        <f t="shared" si="140"/>
        <v>Medium</v>
      </c>
    </row>
    <row r="2968" spans="1:19" hidden="1" x14ac:dyDescent="0.45">
      <c r="A2968">
        <v>69964</v>
      </c>
      <c r="B2968" s="1">
        <v>42496</v>
      </c>
      <c r="C2968" t="s">
        <v>54</v>
      </c>
      <c r="D2968" t="s">
        <v>924</v>
      </c>
      <c r="E2968" t="str">
        <f t="shared" si="138"/>
        <v>Bailey Ramirez</v>
      </c>
      <c r="F2968" t="s">
        <v>48</v>
      </c>
      <c r="G2968" t="s">
        <v>49</v>
      </c>
      <c r="H2968" t="s">
        <v>50</v>
      </c>
      <c r="I2968" t="s">
        <v>648</v>
      </c>
      <c r="J2968" t="s">
        <v>649</v>
      </c>
      <c r="K2968" t="s">
        <v>649</v>
      </c>
      <c r="M2968" t="s">
        <v>615</v>
      </c>
      <c r="N2968" t="s">
        <v>574</v>
      </c>
      <c r="O2968" s="2">
        <v>3.74</v>
      </c>
      <c r="P2968" s="2">
        <v>9.99</v>
      </c>
      <c r="Q2968">
        <v>1</v>
      </c>
      <c r="R2968" s="2">
        <f t="shared" si="139"/>
        <v>9.99</v>
      </c>
      <c r="S2968" t="str">
        <f t="shared" si="140"/>
        <v>Small</v>
      </c>
    </row>
    <row r="2969" spans="1:19" hidden="1" x14ac:dyDescent="0.45">
      <c r="A2969">
        <v>69964</v>
      </c>
      <c r="B2969" s="1">
        <v>42496</v>
      </c>
      <c r="C2969" t="s">
        <v>54</v>
      </c>
      <c r="D2969" t="s">
        <v>924</v>
      </c>
      <c r="E2969" t="str">
        <f t="shared" si="138"/>
        <v>Bailey Ramirez</v>
      </c>
      <c r="F2969" t="s">
        <v>48</v>
      </c>
      <c r="G2969" t="s">
        <v>49</v>
      </c>
      <c r="H2969" t="s">
        <v>50</v>
      </c>
      <c r="I2969" t="s">
        <v>616</v>
      </c>
      <c r="J2969" t="s">
        <v>617</v>
      </c>
      <c r="K2969" t="s">
        <v>618</v>
      </c>
      <c r="M2969" t="s">
        <v>615</v>
      </c>
      <c r="N2969" t="s">
        <v>574</v>
      </c>
      <c r="O2969" s="2">
        <v>1.87</v>
      </c>
      <c r="P2969" s="2">
        <v>4.99</v>
      </c>
      <c r="Q2969">
        <v>2</v>
      </c>
      <c r="R2969" s="2">
        <f t="shared" si="139"/>
        <v>9.98</v>
      </c>
      <c r="S2969" t="str">
        <f t="shared" si="140"/>
        <v>Small</v>
      </c>
    </row>
    <row r="2970" spans="1:19" hidden="1" x14ac:dyDescent="0.45">
      <c r="A2970">
        <v>69964</v>
      </c>
      <c r="B2970" s="1">
        <v>42496</v>
      </c>
      <c r="C2970" t="s">
        <v>54</v>
      </c>
      <c r="D2970" t="s">
        <v>924</v>
      </c>
      <c r="E2970" t="str">
        <f t="shared" si="138"/>
        <v>Bailey Ramirez</v>
      </c>
      <c r="F2970" t="s">
        <v>48</v>
      </c>
      <c r="G2970" t="s">
        <v>49</v>
      </c>
      <c r="H2970" t="s">
        <v>50</v>
      </c>
      <c r="I2970" t="s">
        <v>589</v>
      </c>
      <c r="J2970" t="s">
        <v>590</v>
      </c>
      <c r="K2970" t="s">
        <v>591</v>
      </c>
      <c r="L2970" t="s">
        <v>45</v>
      </c>
      <c r="M2970" t="s">
        <v>592</v>
      </c>
      <c r="N2970" t="s">
        <v>574</v>
      </c>
      <c r="O2970" s="2">
        <v>13.09</v>
      </c>
      <c r="P2970" s="2">
        <v>34.99</v>
      </c>
      <c r="Q2970">
        <v>1</v>
      </c>
      <c r="R2970" s="2">
        <f t="shared" si="139"/>
        <v>34.99</v>
      </c>
      <c r="S2970" t="str">
        <f t="shared" si="140"/>
        <v>Small</v>
      </c>
    </row>
    <row r="2971" spans="1:19" hidden="1" x14ac:dyDescent="0.45">
      <c r="A2971">
        <v>69964</v>
      </c>
      <c r="B2971" s="1">
        <v>42496</v>
      </c>
      <c r="C2971" t="s">
        <v>54</v>
      </c>
      <c r="D2971" t="s">
        <v>924</v>
      </c>
      <c r="E2971" t="str">
        <f t="shared" si="138"/>
        <v>Bailey Ramirez</v>
      </c>
      <c r="F2971" t="s">
        <v>48</v>
      </c>
      <c r="G2971" t="s">
        <v>49</v>
      </c>
      <c r="H2971" t="s">
        <v>50</v>
      </c>
      <c r="I2971" t="s">
        <v>702</v>
      </c>
      <c r="J2971" t="s">
        <v>703</v>
      </c>
      <c r="K2971" t="s">
        <v>646</v>
      </c>
      <c r="L2971" t="s">
        <v>632</v>
      </c>
      <c r="M2971" t="s">
        <v>626</v>
      </c>
      <c r="N2971" t="s">
        <v>588</v>
      </c>
      <c r="O2971" s="2">
        <v>38.49</v>
      </c>
      <c r="P2971" s="2">
        <v>49.99</v>
      </c>
      <c r="Q2971">
        <v>4</v>
      </c>
      <c r="R2971" s="2">
        <f t="shared" si="139"/>
        <v>199.96</v>
      </c>
      <c r="S2971" t="str">
        <f t="shared" si="140"/>
        <v>Small</v>
      </c>
    </row>
    <row r="2972" spans="1:19" hidden="1" x14ac:dyDescent="0.45">
      <c r="A2972">
        <v>69979</v>
      </c>
      <c r="B2972" s="1">
        <v>42496</v>
      </c>
      <c r="C2972" t="s">
        <v>190</v>
      </c>
      <c r="D2972" t="s">
        <v>68</v>
      </c>
      <c r="E2972" t="str">
        <f t="shared" si="138"/>
        <v>Samuel Martin</v>
      </c>
      <c r="F2972" t="s">
        <v>215</v>
      </c>
      <c r="G2972" t="s">
        <v>216</v>
      </c>
      <c r="H2972" t="s">
        <v>216</v>
      </c>
      <c r="I2972" t="s">
        <v>605</v>
      </c>
      <c r="J2972" t="s">
        <v>606</v>
      </c>
      <c r="K2972" t="s">
        <v>606</v>
      </c>
      <c r="M2972" t="s">
        <v>607</v>
      </c>
      <c r="N2972" t="s">
        <v>574</v>
      </c>
      <c r="O2972" s="2">
        <v>8.2200000000000006</v>
      </c>
      <c r="P2972" s="2">
        <v>21.98</v>
      </c>
      <c r="Q2972">
        <v>1</v>
      </c>
      <c r="R2972" s="2">
        <f t="shared" si="139"/>
        <v>21.98</v>
      </c>
      <c r="S2972" t="str">
        <f t="shared" si="140"/>
        <v>Small</v>
      </c>
    </row>
    <row r="2973" spans="1:19" hidden="1" x14ac:dyDescent="0.45">
      <c r="A2973">
        <v>69979</v>
      </c>
      <c r="B2973" s="1">
        <v>42496</v>
      </c>
      <c r="C2973" t="s">
        <v>190</v>
      </c>
      <c r="D2973" t="s">
        <v>68</v>
      </c>
      <c r="E2973" t="str">
        <f t="shared" si="138"/>
        <v>Samuel Martin</v>
      </c>
      <c r="F2973" t="s">
        <v>215</v>
      </c>
      <c r="G2973" t="s">
        <v>216</v>
      </c>
      <c r="H2973" t="s">
        <v>216</v>
      </c>
      <c r="I2973" t="s">
        <v>788</v>
      </c>
      <c r="J2973" t="s">
        <v>789</v>
      </c>
      <c r="K2973" t="s">
        <v>747</v>
      </c>
      <c r="L2973" t="s">
        <v>532</v>
      </c>
      <c r="M2973" t="s">
        <v>748</v>
      </c>
      <c r="N2973" t="s">
        <v>588</v>
      </c>
      <c r="O2973" s="2">
        <v>23.75</v>
      </c>
      <c r="P2973" s="2">
        <v>63.5</v>
      </c>
      <c r="Q2973">
        <v>2</v>
      </c>
      <c r="R2973" s="2">
        <f t="shared" si="139"/>
        <v>127</v>
      </c>
      <c r="S2973" t="str">
        <f t="shared" si="140"/>
        <v>Small</v>
      </c>
    </row>
    <row r="2974" spans="1:19" hidden="1" x14ac:dyDescent="0.45">
      <c r="A2974">
        <v>69986</v>
      </c>
      <c r="B2974" s="1">
        <v>42496</v>
      </c>
      <c r="C2974" t="s">
        <v>679</v>
      </c>
      <c r="D2974" t="s">
        <v>393</v>
      </c>
      <c r="E2974" t="str">
        <f t="shared" si="138"/>
        <v>Seth Morris</v>
      </c>
      <c r="F2974" t="s">
        <v>215</v>
      </c>
      <c r="G2974" t="s">
        <v>216</v>
      </c>
      <c r="H2974" t="s">
        <v>216</v>
      </c>
      <c r="I2974" t="s">
        <v>357</v>
      </c>
      <c r="J2974" t="s">
        <v>358</v>
      </c>
      <c r="K2974" t="s">
        <v>341</v>
      </c>
      <c r="L2974" t="s">
        <v>45</v>
      </c>
      <c r="M2974" t="s">
        <v>24</v>
      </c>
      <c r="N2974" t="s">
        <v>25</v>
      </c>
      <c r="O2974" s="2">
        <v>1251.98</v>
      </c>
      <c r="P2974" s="2">
        <v>2294.9899999999998</v>
      </c>
      <c r="Q2974">
        <v>1</v>
      </c>
      <c r="R2974" s="2">
        <f t="shared" si="139"/>
        <v>2294.9899999999998</v>
      </c>
      <c r="S2974" t="str">
        <f t="shared" si="140"/>
        <v>Large</v>
      </c>
    </row>
    <row r="2975" spans="1:19" hidden="1" x14ac:dyDescent="0.45">
      <c r="A2975">
        <v>69986</v>
      </c>
      <c r="B2975" s="1">
        <v>42496</v>
      </c>
      <c r="C2975" t="s">
        <v>679</v>
      </c>
      <c r="D2975" t="s">
        <v>393</v>
      </c>
      <c r="E2975" t="str">
        <f t="shared" si="138"/>
        <v>Seth Morris</v>
      </c>
      <c r="F2975" t="s">
        <v>215</v>
      </c>
      <c r="G2975" t="s">
        <v>216</v>
      </c>
      <c r="H2975" t="s">
        <v>216</v>
      </c>
      <c r="I2975" t="s">
        <v>655</v>
      </c>
      <c r="J2975" t="s">
        <v>656</v>
      </c>
      <c r="K2975" t="s">
        <v>586</v>
      </c>
      <c r="L2975" t="s">
        <v>45</v>
      </c>
      <c r="M2975" t="s">
        <v>587</v>
      </c>
      <c r="N2975" t="s">
        <v>588</v>
      </c>
      <c r="O2975" s="2">
        <v>9.16</v>
      </c>
      <c r="P2975" s="2">
        <v>24.49</v>
      </c>
      <c r="Q2975">
        <v>1</v>
      </c>
      <c r="R2975" s="2">
        <f t="shared" si="139"/>
        <v>24.49</v>
      </c>
      <c r="S2975" t="str">
        <f t="shared" si="140"/>
        <v>Small</v>
      </c>
    </row>
    <row r="2976" spans="1:19" hidden="1" x14ac:dyDescent="0.45">
      <c r="A2976">
        <v>69986</v>
      </c>
      <c r="B2976" s="1">
        <v>42496</v>
      </c>
      <c r="C2976" t="s">
        <v>679</v>
      </c>
      <c r="D2976" t="s">
        <v>393</v>
      </c>
      <c r="E2976" t="str">
        <f t="shared" si="138"/>
        <v>Seth Morris</v>
      </c>
      <c r="F2976" t="s">
        <v>215</v>
      </c>
      <c r="G2976" t="s">
        <v>216</v>
      </c>
      <c r="H2976" t="s">
        <v>216</v>
      </c>
      <c r="I2976" t="s">
        <v>605</v>
      </c>
      <c r="J2976" t="s">
        <v>606</v>
      </c>
      <c r="K2976" t="s">
        <v>606</v>
      </c>
      <c r="M2976" t="s">
        <v>607</v>
      </c>
      <c r="N2976" t="s">
        <v>574</v>
      </c>
      <c r="O2976" s="2">
        <v>8.2200000000000006</v>
      </c>
      <c r="P2976" s="2">
        <v>21.98</v>
      </c>
      <c r="Q2976">
        <v>1</v>
      </c>
      <c r="R2976" s="2">
        <f t="shared" si="139"/>
        <v>21.98</v>
      </c>
      <c r="S2976" t="str">
        <f t="shared" si="140"/>
        <v>Small</v>
      </c>
    </row>
    <row r="2977" spans="1:19" hidden="1" x14ac:dyDescent="0.45">
      <c r="A2977">
        <v>69995</v>
      </c>
      <c r="B2977" s="1">
        <v>42496</v>
      </c>
      <c r="C2977" t="s">
        <v>59</v>
      </c>
      <c r="D2977" t="s">
        <v>55</v>
      </c>
      <c r="E2977" t="str">
        <f t="shared" si="138"/>
        <v>Arthur Washington</v>
      </c>
      <c r="F2977" t="s">
        <v>48</v>
      </c>
      <c r="G2977" t="s">
        <v>49</v>
      </c>
      <c r="H2977" t="s">
        <v>50</v>
      </c>
      <c r="I2977" t="s">
        <v>576</v>
      </c>
      <c r="J2977" t="s">
        <v>577</v>
      </c>
      <c r="K2977" t="s">
        <v>578</v>
      </c>
      <c r="L2977" t="s">
        <v>532</v>
      </c>
      <c r="M2977" t="s">
        <v>579</v>
      </c>
      <c r="N2977" t="s">
        <v>25</v>
      </c>
      <c r="O2977" s="2">
        <v>755.15</v>
      </c>
      <c r="P2977" s="2">
        <v>1214.8499999999999</v>
      </c>
      <c r="Q2977">
        <v>1</v>
      </c>
      <c r="R2977" s="2">
        <f t="shared" si="139"/>
        <v>1214.8499999999999</v>
      </c>
      <c r="S2977" t="str">
        <f t="shared" si="140"/>
        <v>Medium</v>
      </c>
    </row>
    <row r="2978" spans="1:19" hidden="1" x14ac:dyDescent="0.45">
      <c r="A2978">
        <v>69995</v>
      </c>
      <c r="B2978" s="1">
        <v>42496</v>
      </c>
      <c r="C2978" t="s">
        <v>59</v>
      </c>
      <c r="D2978" t="s">
        <v>55</v>
      </c>
      <c r="E2978" t="str">
        <f t="shared" si="138"/>
        <v>Arthur Washington</v>
      </c>
      <c r="F2978" t="s">
        <v>48</v>
      </c>
      <c r="G2978" t="s">
        <v>49</v>
      </c>
      <c r="H2978" t="s">
        <v>50</v>
      </c>
      <c r="I2978" t="s">
        <v>715</v>
      </c>
      <c r="J2978" t="s">
        <v>716</v>
      </c>
      <c r="K2978" t="s">
        <v>646</v>
      </c>
      <c r="L2978" t="s">
        <v>632</v>
      </c>
      <c r="M2978" t="s">
        <v>626</v>
      </c>
      <c r="N2978" t="s">
        <v>588</v>
      </c>
      <c r="O2978" s="2">
        <v>38.49</v>
      </c>
      <c r="P2978" s="2">
        <v>49.99</v>
      </c>
      <c r="Q2978">
        <v>3</v>
      </c>
      <c r="R2978" s="2">
        <f t="shared" si="139"/>
        <v>149.97</v>
      </c>
      <c r="S2978" t="str">
        <f t="shared" si="140"/>
        <v>Small</v>
      </c>
    </row>
    <row r="2979" spans="1:19" hidden="1" x14ac:dyDescent="0.45">
      <c r="A2979">
        <v>69995</v>
      </c>
      <c r="B2979" s="1">
        <v>42496</v>
      </c>
      <c r="C2979" t="s">
        <v>59</v>
      </c>
      <c r="D2979" t="s">
        <v>55</v>
      </c>
      <c r="E2979" t="str">
        <f t="shared" si="138"/>
        <v>Arthur Washington</v>
      </c>
      <c r="F2979" t="s">
        <v>48</v>
      </c>
      <c r="G2979" t="s">
        <v>49</v>
      </c>
      <c r="H2979" t="s">
        <v>50</v>
      </c>
      <c r="I2979" t="s">
        <v>582</v>
      </c>
      <c r="J2979" t="s">
        <v>583</v>
      </c>
      <c r="K2979" t="s">
        <v>583</v>
      </c>
      <c r="M2979" t="s">
        <v>573</v>
      </c>
      <c r="N2979" t="s">
        <v>574</v>
      </c>
      <c r="O2979" s="2">
        <v>10.84</v>
      </c>
      <c r="P2979" s="2">
        <v>28.99</v>
      </c>
      <c r="Q2979">
        <v>4</v>
      </c>
      <c r="R2979" s="2">
        <f t="shared" si="139"/>
        <v>115.96</v>
      </c>
      <c r="S2979" t="str">
        <f t="shared" si="140"/>
        <v>Small</v>
      </c>
    </row>
    <row r="2980" spans="1:19" hidden="1" x14ac:dyDescent="0.45">
      <c r="A2980">
        <v>69995</v>
      </c>
      <c r="B2980" s="1">
        <v>42496</v>
      </c>
      <c r="C2980" t="s">
        <v>59</v>
      </c>
      <c r="D2980" t="s">
        <v>55</v>
      </c>
      <c r="E2980" t="str">
        <f t="shared" si="138"/>
        <v>Arthur Washington</v>
      </c>
      <c r="F2980" t="s">
        <v>48</v>
      </c>
      <c r="G2980" t="s">
        <v>49</v>
      </c>
      <c r="H2980" t="s">
        <v>50</v>
      </c>
      <c r="I2980" t="s">
        <v>580</v>
      </c>
      <c r="J2980" t="s">
        <v>581</v>
      </c>
      <c r="K2980" t="s">
        <v>581</v>
      </c>
      <c r="M2980" t="s">
        <v>573</v>
      </c>
      <c r="N2980" t="s">
        <v>574</v>
      </c>
      <c r="O2980" s="2">
        <v>1.87</v>
      </c>
      <c r="P2980" s="2">
        <v>4.99</v>
      </c>
      <c r="Q2980">
        <v>4</v>
      </c>
      <c r="R2980" s="2">
        <f t="shared" si="139"/>
        <v>19.96</v>
      </c>
      <c r="S2980" t="str">
        <f t="shared" si="140"/>
        <v>Small</v>
      </c>
    </row>
    <row r="2981" spans="1:19" hidden="1" x14ac:dyDescent="0.45">
      <c r="A2981">
        <v>70007</v>
      </c>
      <c r="B2981" s="1">
        <v>42496</v>
      </c>
      <c r="C2981" t="s">
        <v>217</v>
      </c>
      <c r="D2981" t="s">
        <v>356</v>
      </c>
      <c r="E2981" t="str">
        <f t="shared" si="138"/>
        <v>Sheena Andersen</v>
      </c>
      <c r="F2981" t="s">
        <v>105</v>
      </c>
      <c r="G2981" t="s">
        <v>82</v>
      </c>
      <c r="H2981" t="s">
        <v>82</v>
      </c>
      <c r="I2981" t="s">
        <v>426</v>
      </c>
      <c r="J2981" t="s">
        <v>427</v>
      </c>
      <c r="K2981" t="s">
        <v>316</v>
      </c>
      <c r="L2981" t="s">
        <v>317</v>
      </c>
      <c r="M2981" t="s">
        <v>32</v>
      </c>
      <c r="N2981" t="s">
        <v>25</v>
      </c>
      <c r="O2981" s="2">
        <v>713.08</v>
      </c>
      <c r="P2981" s="2">
        <v>1120.49</v>
      </c>
      <c r="Q2981">
        <v>1</v>
      </c>
      <c r="R2981" s="2">
        <f t="shared" si="139"/>
        <v>1120.49</v>
      </c>
      <c r="S2981" t="str">
        <f t="shared" si="140"/>
        <v>Medium</v>
      </c>
    </row>
    <row r="2982" spans="1:19" hidden="1" x14ac:dyDescent="0.45">
      <c r="A2982">
        <v>70007</v>
      </c>
      <c r="B2982" s="1">
        <v>42496</v>
      </c>
      <c r="C2982" t="s">
        <v>217</v>
      </c>
      <c r="D2982" t="s">
        <v>356</v>
      </c>
      <c r="E2982" t="str">
        <f t="shared" si="138"/>
        <v>Sheena Andersen</v>
      </c>
      <c r="F2982" t="s">
        <v>105</v>
      </c>
      <c r="G2982" t="s">
        <v>82</v>
      </c>
      <c r="H2982" t="s">
        <v>82</v>
      </c>
      <c r="I2982" t="s">
        <v>608</v>
      </c>
      <c r="J2982" t="s">
        <v>609</v>
      </c>
      <c r="K2982" t="s">
        <v>591</v>
      </c>
      <c r="L2982" t="s">
        <v>532</v>
      </c>
      <c r="M2982" t="s">
        <v>592</v>
      </c>
      <c r="N2982" t="s">
        <v>574</v>
      </c>
      <c r="O2982" s="2">
        <v>13.09</v>
      </c>
      <c r="P2982" s="2">
        <v>34.99</v>
      </c>
      <c r="Q2982">
        <v>2</v>
      </c>
      <c r="R2982" s="2">
        <f t="shared" si="139"/>
        <v>69.98</v>
      </c>
      <c r="S2982" t="str">
        <f t="shared" si="140"/>
        <v>Small</v>
      </c>
    </row>
    <row r="2983" spans="1:19" hidden="1" x14ac:dyDescent="0.45">
      <c r="A2983">
        <v>70021</v>
      </c>
      <c r="B2983" s="1">
        <v>42497</v>
      </c>
      <c r="C2983" t="s">
        <v>857</v>
      </c>
      <c r="D2983" t="s">
        <v>460</v>
      </c>
      <c r="E2983" t="str">
        <f t="shared" si="138"/>
        <v>Orlando Sanz</v>
      </c>
      <c r="F2983" t="s">
        <v>242</v>
      </c>
      <c r="G2983" t="s">
        <v>19</v>
      </c>
      <c r="H2983" t="s">
        <v>19</v>
      </c>
      <c r="I2983" t="s">
        <v>666</v>
      </c>
      <c r="J2983" t="s">
        <v>667</v>
      </c>
      <c r="K2983" t="s">
        <v>667</v>
      </c>
      <c r="M2983" t="s">
        <v>573</v>
      </c>
      <c r="N2983" t="s">
        <v>574</v>
      </c>
      <c r="O2983" s="2">
        <v>9.35</v>
      </c>
      <c r="P2983" s="2">
        <v>24.99</v>
      </c>
      <c r="Q2983">
        <v>2</v>
      </c>
      <c r="R2983" s="2">
        <f t="shared" si="139"/>
        <v>49.98</v>
      </c>
      <c r="S2983" t="str">
        <f t="shared" si="140"/>
        <v>Small</v>
      </c>
    </row>
    <row r="2984" spans="1:19" hidden="1" x14ac:dyDescent="0.45">
      <c r="A2984">
        <v>70033</v>
      </c>
      <c r="B2984" s="1">
        <v>42497</v>
      </c>
      <c r="C2984" t="s">
        <v>155</v>
      </c>
      <c r="D2984" t="s">
        <v>545</v>
      </c>
      <c r="E2984" t="str">
        <f t="shared" si="138"/>
        <v>Heather Zheng</v>
      </c>
      <c r="F2984" t="s">
        <v>159</v>
      </c>
      <c r="G2984" t="s">
        <v>89</v>
      </c>
      <c r="H2984" t="s">
        <v>89</v>
      </c>
      <c r="I2984" t="s">
        <v>357</v>
      </c>
      <c r="J2984" t="s">
        <v>358</v>
      </c>
      <c r="K2984" t="s">
        <v>341</v>
      </c>
      <c r="L2984" t="s">
        <v>45</v>
      </c>
      <c r="M2984" t="s">
        <v>24</v>
      </c>
      <c r="N2984" t="s">
        <v>25</v>
      </c>
      <c r="O2984" s="2">
        <v>1251.98</v>
      </c>
      <c r="P2984" s="2">
        <v>2294.9899999999998</v>
      </c>
      <c r="Q2984">
        <v>1</v>
      </c>
      <c r="R2984" s="2">
        <f t="shared" si="139"/>
        <v>2294.9899999999998</v>
      </c>
      <c r="S2984" t="str">
        <f t="shared" si="140"/>
        <v>Large</v>
      </c>
    </row>
    <row r="2985" spans="1:19" hidden="1" x14ac:dyDescent="0.45">
      <c r="A2985">
        <v>70033</v>
      </c>
      <c r="B2985" s="1">
        <v>42497</v>
      </c>
      <c r="C2985" t="s">
        <v>155</v>
      </c>
      <c r="D2985" t="s">
        <v>545</v>
      </c>
      <c r="E2985" t="str">
        <f t="shared" si="138"/>
        <v>Heather Zheng</v>
      </c>
      <c r="F2985" t="s">
        <v>159</v>
      </c>
      <c r="G2985" t="s">
        <v>89</v>
      </c>
      <c r="H2985" t="s">
        <v>89</v>
      </c>
      <c r="I2985" t="s">
        <v>599</v>
      </c>
      <c r="J2985" t="s">
        <v>600</v>
      </c>
      <c r="K2985" t="s">
        <v>601</v>
      </c>
      <c r="L2985" t="s">
        <v>23</v>
      </c>
      <c r="M2985" t="s">
        <v>602</v>
      </c>
      <c r="N2985" t="s">
        <v>574</v>
      </c>
      <c r="O2985" s="2">
        <v>20.57</v>
      </c>
      <c r="P2985" s="2">
        <v>54.99</v>
      </c>
      <c r="Q2985">
        <v>2</v>
      </c>
      <c r="R2985" s="2">
        <f t="shared" si="139"/>
        <v>109.98</v>
      </c>
      <c r="S2985" t="str">
        <f t="shared" si="140"/>
        <v>Small</v>
      </c>
    </row>
    <row r="2986" spans="1:19" hidden="1" x14ac:dyDescent="0.45">
      <c r="A2986">
        <v>70033</v>
      </c>
      <c r="B2986" s="1">
        <v>42497</v>
      </c>
      <c r="C2986" t="s">
        <v>155</v>
      </c>
      <c r="D2986" t="s">
        <v>545</v>
      </c>
      <c r="E2986" t="str">
        <f t="shared" si="138"/>
        <v>Heather Zheng</v>
      </c>
      <c r="F2986" t="s">
        <v>159</v>
      </c>
      <c r="G2986" t="s">
        <v>89</v>
      </c>
      <c r="H2986" t="s">
        <v>89</v>
      </c>
      <c r="I2986" t="s">
        <v>608</v>
      </c>
      <c r="J2986" t="s">
        <v>609</v>
      </c>
      <c r="K2986" t="s">
        <v>591</v>
      </c>
      <c r="L2986" t="s">
        <v>532</v>
      </c>
      <c r="M2986" t="s">
        <v>592</v>
      </c>
      <c r="N2986" t="s">
        <v>574</v>
      </c>
      <c r="O2986" s="2">
        <v>13.09</v>
      </c>
      <c r="P2986" s="2">
        <v>34.99</v>
      </c>
      <c r="Q2986">
        <v>2</v>
      </c>
      <c r="R2986" s="2">
        <f t="shared" si="139"/>
        <v>69.98</v>
      </c>
      <c r="S2986" t="str">
        <f t="shared" si="140"/>
        <v>Small</v>
      </c>
    </row>
    <row r="2987" spans="1:19" hidden="1" x14ac:dyDescent="0.45">
      <c r="A2987">
        <v>70061</v>
      </c>
      <c r="B2987" s="1">
        <v>42497</v>
      </c>
      <c r="C2987" t="s">
        <v>872</v>
      </c>
      <c r="D2987" t="s">
        <v>130</v>
      </c>
      <c r="E2987" t="str">
        <f t="shared" si="138"/>
        <v>Richard Butler</v>
      </c>
      <c r="F2987" t="s">
        <v>48</v>
      </c>
      <c r="G2987" t="s">
        <v>49</v>
      </c>
      <c r="H2987" t="s">
        <v>50</v>
      </c>
      <c r="I2987" t="s">
        <v>339</v>
      </c>
      <c r="J2987" t="s">
        <v>340</v>
      </c>
      <c r="K2987" t="s">
        <v>341</v>
      </c>
      <c r="L2987" t="s">
        <v>45</v>
      </c>
      <c r="M2987" t="s">
        <v>24</v>
      </c>
      <c r="N2987" t="s">
        <v>25</v>
      </c>
      <c r="O2987" s="2">
        <v>1251.98</v>
      </c>
      <c r="P2987" s="2">
        <v>2294.9899999999998</v>
      </c>
      <c r="Q2987">
        <v>1</v>
      </c>
      <c r="R2987" s="2">
        <f t="shared" si="139"/>
        <v>2294.9899999999998</v>
      </c>
      <c r="S2987" t="str">
        <f t="shared" si="140"/>
        <v>Large</v>
      </c>
    </row>
    <row r="2988" spans="1:19" hidden="1" x14ac:dyDescent="0.45">
      <c r="A2988">
        <v>70061</v>
      </c>
      <c r="B2988" s="1">
        <v>42497</v>
      </c>
      <c r="C2988" t="s">
        <v>872</v>
      </c>
      <c r="D2988" t="s">
        <v>130</v>
      </c>
      <c r="E2988" t="str">
        <f t="shared" si="138"/>
        <v>Richard Butler</v>
      </c>
      <c r="F2988" t="s">
        <v>48</v>
      </c>
      <c r="G2988" t="s">
        <v>49</v>
      </c>
      <c r="H2988" t="s">
        <v>50</v>
      </c>
      <c r="I2988" t="s">
        <v>605</v>
      </c>
      <c r="J2988" t="s">
        <v>606</v>
      </c>
      <c r="K2988" t="s">
        <v>606</v>
      </c>
      <c r="M2988" t="s">
        <v>607</v>
      </c>
      <c r="N2988" t="s">
        <v>574</v>
      </c>
      <c r="O2988" s="2">
        <v>8.2200000000000006</v>
      </c>
      <c r="P2988" s="2">
        <v>21.98</v>
      </c>
      <c r="Q2988">
        <v>1</v>
      </c>
      <c r="R2988" s="2">
        <f t="shared" si="139"/>
        <v>21.98</v>
      </c>
      <c r="S2988" t="str">
        <f t="shared" si="140"/>
        <v>Small</v>
      </c>
    </row>
    <row r="2989" spans="1:19" hidden="1" x14ac:dyDescent="0.45">
      <c r="A2989">
        <v>70061</v>
      </c>
      <c r="B2989" s="1">
        <v>42497</v>
      </c>
      <c r="C2989" t="s">
        <v>872</v>
      </c>
      <c r="D2989" t="s">
        <v>130</v>
      </c>
      <c r="E2989" t="str">
        <f t="shared" si="138"/>
        <v>Richard Butler</v>
      </c>
      <c r="F2989" t="s">
        <v>48</v>
      </c>
      <c r="G2989" t="s">
        <v>49</v>
      </c>
      <c r="H2989" t="s">
        <v>50</v>
      </c>
      <c r="I2989" t="s">
        <v>788</v>
      </c>
      <c r="J2989" t="s">
        <v>789</v>
      </c>
      <c r="K2989" t="s">
        <v>747</v>
      </c>
      <c r="L2989" t="s">
        <v>532</v>
      </c>
      <c r="M2989" t="s">
        <v>748</v>
      </c>
      <c r="N2989" t="s">
        <v>588</v>
      </c>
      <c r="O2989" s="2">
        <v>23.75</v>
      </c>
      <c r="P2989" s="2">
        <v>63.5</v>
      </c>
      <c r="Q2989">
        <v>1</v>
      </c>
      <c r="R2989" s="2">
        <f t="shared" si="139"/>
        <v>63.5</v>
      </c>
      <c r="S2989" t="str">
        <f t="shared" si="140"/>
        <v>Small</v>
      </c>
    </row>
    <row r="2990" spans="1:19" hidden="1" x14ac:dyDescent="0.45">
      <c r="A2990">
        <v>70072</v>
      </c>
      <c r="B2990" s="1">
        <v>42497</v>
      </c>
      <c r="C2990" t="s">
        <v>598</v>
      </c>
      <c r="D2990" t="s">
        <v>381</v>
      </c>
      <c r="E2990" t="str">
        <f t="shared" si="138"/>
        <v>Clarence Wu</v>
      </c>
      <c r="F2990" t="s">
        <v>69</v>
      </c>
      <c r="G2990" t="s">
        <v>19</v>
      </c>
      <c r="H2990" t="s">
        <v>19</v>
      </c>
      <c r="I2990" t="s">
        <v>888</v>
      </c>
      <c r="J2990" t="s">
        <v>889</v>
      </c>
      <c r="K2990" t="s">
        <v>660</v>
      </c>
      <c r="L2990" t="s">
        <v>532</v>
      </c>
      <c r="M2990" t="s">
        <v>579</v>
      </c>
      <c r="N2990" t="s">
        <v>25</v>
      </c>
      <c r="O2990" s="2">
        <v>1481.94</v>
      </c>
      <c r="P2990" s="2">
        <v>2384.0700000000002</v>
      </c>
      <c r="Q2990">
        <v>1</v>
      </c>
      <c r="R2990" s="2">
        <f t="shared" si="139"/>
        <v>2384.0700000000002</v>
      </c>
      <c r="S2990" t="str">
        <f t="shared" si="140"/>
        <v>Large</v>
      </c>
    </row>
    <row r="2991" spans="1:19" hidden="1" x14ac:dyDescent="0.45">
      <c r="A2991">
        <v>70072</v>
      </c>
      <c r="B2991" s="1">
        <v>42497</v>
      </c>
      <c r="C2991" t="s">
        <v>598</v>
      </c>
      <c r="D2991" t="s">
        <v>381</v>
      </c>
      <c r="E2991" t="str">
        <f t="shared" si="138"/>
        <v>Clarence Wu</v>
      </c>
      <c r="F2991" t="s">
        <v>69</v>
      </c>
      <c r="G2991" t="s">
        <v>19</v>
      </c>
      <c r="H2991" t="s">
        <v>19</v>
      </c>
      <c r="I2991" t="s">
        <v>589</v>
      </c>
      <c r="J2991" t="s">
        <v>590</v>
      </c>
      <c r="K2991" t="s">
        <v>591</v>
      </c>
      <c r="L2991" t="s">
        <v>45</v>
      </c>
      <c r="M2991" t="s">
        <v>592</v>
      </c>
      <c r="N2991" t="s">
        <v>574</v>
      </c>
      <c r="O2991" s="2">
        <v>13.09</v>
      </c>
      <c r="P2991" s="2">
        <v>34.99</v>
      </c>
      <c r="Q2991">
        <v>1</v>
      </c>
      <c r="R2991" s="2">
        <f t="shared" si="139"/>
        <v>34.99</v>
      </c>
      <c r="S2991" t="str">
        <f t="shared" si="140"/>
        <v>Small</v>
      </c>
    </row>
    <row r="2992" spans="1:19" hidden="1" x14ac:dyDescent="0.45">
      <c r="A2992">
        <v>70072</v>
      </c>
      <c r="B2992" s="1">
        <v>42497</v>
      </c>
      <c r="C2992" t="s">
        <v>598</v>
      </c>
      <c r="D2992" t="s">
        <v>381</v>
      </c>
      <c r="E2992" t="str">
        <f t="shared" si="138"/>
        <v>Clarence Wu</v>
      </c>
      <c r="F2992" t="s">
        <v>69</v>
      </c>
      <c r="G2992" t="s">
        <v>19</v>
      </c>
      <c r="H2992" t="s">
        <v>19</v>
      </c>
      <c r="I2992" t="s">
        <v>616</v>
      </c>
      <c r="J2992" t="s">
        <v>617</v>
      </c>
      <c r="K2992" t="s">
        <v>618</v>
      </c>
      <c r="M2992" t="s">
        <v>615</v>
      </c>
      <c r="N2992" t="s">
        <v>574</v>
      </c>
      <c r="O2992" s="2">
        <v>1.87</v>
      </c>
      <c r="P2992" s="2">
        <v>4.99</v>
      </c>
      <c r="Q2992">
        <v>1</v>
      </c>
      <c r="R2992" s="2">
        <f t="shared" si="139"/>
        <v>4.99</v>
      </c>
      <c r="S2992" t="str">
        <f t="shared" si="140"/>
        <v>Small</v>
      </c>
    </row>
    <row r="2993" spans="1:19" hidden="1" x14ac:dyDescent="0.45">
      <c r="A2993">
        <v>70072</v>
      </c>
      <c r="B2993" s="1">
        <v>42497</v>
      </c>
      <c r="C2993" t="s">
        <v>598</v>
      </c>
      <c r="D2993" t="s">
        <v>381</v>
      </c>
      <c r="E2993" t="str">
        <f t="shared" si="138"/>
        <v>Clarence Wu</v>
      </c>
      <c r="F2993" t="s">
        <v>69</v>
      </c>
      <c r="G2993" t="s">
        <v>19</v>
      </c>
      <c r="H2993" t="s">
        <v>19</v>
      </c>
      <c r="I2993" t="s">
        <v>613</v>
      </c>
      <c r="J2993" t="s">
        <v>614</v>
      </c>
      <c r="K2993" t="s">
        <v>614</v>
      </c>
      <c r="M2993" t="s">
        <v>615</v>
      </c>
      <c r="N2993" t="s">
        <v>574</v>
      </c>
      <c r="O2993" s="2">
        <v>3.36</v>
      </c>
      <c r="P2993" s="2">
        <v>8.99</v>
      </c>
      <c r="Q2993">
        <v>2</v>
      </c>
      <c r="R2993" s="2">
        <f t="shared" si="139"/>
        <v>17.98</v>
      </c>
      <c r="S2993" t="str">
        <f t="shared" si="140"/>
        <v>Small</v>
      </c>
    </row>
    <row r="2994" spans="1:19" hidden="1" x14ac:dyDescent="0.45">
      <c r="A2994">
        <v>70100</v>
      </c>
      <c r="B2994" s="1">
        <v>42498</v>
      </c>
      <c r="C2994" t="s">
        <v>952</v>
      </c>
      <c r="D2994" t="s">
        <v>98</v>
      </c>
      <c r="E2994" t="str">
        <f t="shared" si="138"/>
        <v>Sydney Hall</v>
      </c>
      <c r="F2994" t="s">
        <v>55</v>
      </c>
      <c r="G2994" t="s">
        <v>49</v>
      </c>
      <c r="H2994" t="s">
        <v>56</v>
      </c>
      <c r="I2994" t="s">
        <v>629</v>
      </c>
      <c r="J2994" t="s">
        <v>630</v>
      </c>
      <c r="K2994" t="s">
        <v>631</v>
      </c>
      <c r="L2994" t="s">
        <v>632</v>
      </c>
      <c r="M2994" t="s">
        <v>633</v>
      </c>
      <c r="N2994" t="s">
        <v>588</v>
      </c>
      <c r="O2994" s="2">
        <v>6.92</v>
      </c>
      <c r="P2994" s="2">
        <v>8.99</v>
      </c>
      <c r="Q2994">
        <v>4</v>
      </c>
      <c r="R2994" s="2">
        <f t="shared" si="139"/>
        <v>35.96</v>
      </c>
      <c r="S2994" t="str">
        <f t="shared" si="140"/>
        <v>Small</v>
      </c>
    </row>
    <row r="2995" spans="1:19" hidden="1" x14ac:dyDescent="0.45">
      <c r="A2995">
        <v>70153</v>
      </c>
      <c r="B2995" s="1">
        <v>42498</v>
      </c>
      <c r="C2995" t="s">
        <v>911</v>
      </c>
      <c r="D2995" t="s">
        <v>214</v>
      </c>
      <c r="E2995" t="str">
        <f t="shared" si="138"/>
        <v>Angela Jenkins</v>
      </c>
      <c r="F2995" t="s">
        <v>35</v>
      </c>
      <c r="G2995" t="s">
        <v>19</v>
      </c>
      <c r="H2995" t="s">
        <v>19</v>
      </c>
      <c r="I2995" t="s">
        <v>365</v>
      </c>
      <c r="J2995" t="s">
        <v>366</v>
      </c>
      <c r="K2995" t="s">
        <v>341</v>
      </c>
      <c r="L2995" t="s">
        <v>23</v>
      </c>
      <c r="M2995" t="s">
        <v>24</v>
      </c>
      <c r="N2995" t="s">
        <v>25</v>
      </c>
      <c r="O2995" s="2">
        <v>1265.6199999999999</v>
      </c>
      <c r="P2995" s="2">
        <v>2319.9899999999998</v>
      </c>
      <c r="Q2995">
        <v>1</v>
      </c>
      <c r="R2995" s="2">
        <f t="shared" si="139"/>
        <v>2319.9899999999998</v>
      </c>
      <c r="S2995" t="str">
        <f t="shared" si="140"/>
        <v>Large</v>
      </c>
    </row>
    <row r="2996" spans="1:19" hidden="1" x14ac:dyDescent="0.45">
      <c r="A2996">
        <v>70153</v>
      </c>
      <c r="B2996" s="1">
        <v>42498</v>
      </c>
      <c r="C2996" t="s">
        <v>911</v>
      </c>
      <c r="D2996" t="s">
        <v>214</v>
      </c>
      <c r="E2996" t="str">
        <f t="shared" si="138"/>
        <v>Angela Jenkins</v>
      </c>
      <c r="F2996" t="s">
        <v>35</v>
      </c>
      <c r="G2996" t="s">
        <v>19</v>
      </c>
      <c r="H2996" t="s">
        <v>19</v>
      </c>
      <c r="I2996" t="s">
        <v>742</v>
      </c>
      <c r="J2996" t="s">
        <v>743</v>
      </c>
      <c r="K2996" t="s">
        <v>586</v>
      </c>
      <c r="L2996" t="s">
        <v>45</v>
      </c>
      <c r="M2996" t="s">
        <v>587</v>
      </c>
      <c r="N2996" t="s">
        <v>588</v>
      </c>
      <c r="O2996" s="2">
        <v>9.16</v>
      </c>
      <c r="P2996" s="2">
        <v>24.49</v>
      </c>
      <c r="Q2996">
        <v>1</v>
      </c>
      <c r="R2996" s="2">
        <f t="shared" si="139"/>
        <v>24.49</v>
      </c>
      <c r="S2996" t="str">
        <f t="shared" si="140"/>
        <v>Small</v>
      </c>
    </row>
    <row r="2997" spans="1:19" hidden="1" x14ac:dyDescent="0.45">
      <c r="A2997">
        <v>70153</v>
      </c>
      <c r="B2997" s="1">
        <v>42498</v>
      </c>
      <c r="C2997" t="s">
        <v>911</v>
      </c>
      <c r="D2997" t="s">
        <v>214</v>
      </c>
      <c r="E2997" t="str">
        <f t="shared" si="138"/>
        <v>Angela Jenkins</v>
      </c>
      <c r="F2997" t="s">
        <v>35</v>
      </c>
      <c r="G2997" t="s">
        <v>19</v>
      </c>
      <c r="H2997" t="s">
        <v>19</v>
      </c>
      <c r="I2997" t="s">
        <v>599</v>
      </c>
      <c r="J2997" t="s">
        <v>600</v>
      </c>
      <c r="K2997" t="s">
        <v>601</v>
      </c>
      <c r="L2997" t="s">
        <v>23</v>
      </c>
      <c r="M2997" t="s">
        <v>602</v>
      </c>
      <c r="N2997" t="s">
        <v>574</v>
      </c>
      <c r="O2997" s="2">
        <v>20.57</v>
      </c>
      <c r="P2997" s="2">
        <v>54.99</v>
      </c>
      <c r="Q2997">
        <v>2</v>
      </c>
      <c r="R2997" s="2">
        <f t="shared" si="139"/>
        <v>109.98</v>
      </c>
      <c r="S2997" t="str">
        <f t="shared" si="140"/>
        <v>Small</v>
      </c>
    </row>
    <row r="2998" spans="1:19" hidden="1" x14ac:dyDescent="0.45">
      <c r="A2998">
        <v>70187</v>
      </c>
      <c r="B2998" s="1">
        <v>42499</v>
      </c>
      <c r="C2998" t="s">
        <v>46</v>
      </c>
      <c r="D2998" t="s">
        <v>351</v>
      </c>
      <c r="E2998" t="str">
        <f t="shared" si="138"/>
        <v>Jackson Allen</v>
      </c>
      <c r="F2998" t="s">
        <v>55</v>
      </c>
      <c r="G2998" t="s">
        <v>49</v>
      </c>
      <c r="H2998" t="s">
        <v>56</v>
      </c>
      <c r="I2998" t="s">
        <v>798</v>
      </c>
      <c r="J2998" t="s">
        <v>799</v>
      </c>
      <c r="K2998" t="s">
        <v>800</v>
      </c>
      <c r="L2998" t="s">
        <v>45</v>
      </c>
      <c r="M2998" t="s">
        <v>801</v>
      </c>
      <c r="N2998" t="s">
        <v>588</v>
      </c>
      <c r="O2998" s="2">
        <v>26.18</v>
      </c>
      <c r="P2998" s="2">
        <v>69.989999999999995</v>
      </c>
      <c r="Q2998">
        <v>3</v>
      </c>
      <c r="R2998" s="2">
        <f t="shared" si="139"/>
        <v>209.96999999999997</v>
      </c>
      <c r="S2998" t="str">
        <f t="shared" si="140"/>
        <v>Small</v>
      </c>
    </row>
    <row r="2999" spans="1:19" hidden="1" x14ac:dyDescent="0.45">
      <c r="A2999">
        <v>70187</v>
      </c>
      <c r="B2999" s="1">
        <v>42499</v>
      </c>
      <c r="C2999" t="s">
        <v>46</v>
      </c>
      <c r="D2999" t="s">
        <v>351</v>
      </c>
      <c r="E2999" t="str">
        <f t="shared" si="138"/>
        <v>Jackson Allen</v>
      </c>
      <c r="F2999" t="s">
        <v>55</v>
      </c>
      <c r="G2999" t="s">
        <v>49</v>
      </c>
      <c r="H2999" t="s">
        <v>56</v>
      </c>
      <c r="I2999" t="s">
        <v>627</v>
      </c>
      <c r="J2999" t="s">
        <v>628</v>
      </c>
      <c r="K2999" t="s">
        <v>625</v>
      </c>
      <c r="L2999" t="s">
        <v>317</v>
      </c>
      <c r="M2999" t="s">
        <v>626</v>
      </c>
      <c r="N2999" t="s">
        <v>588</v>
      </c>
      <c r="O2999" s="2">
        <v>41.57</v>
      </c>
      <c r="P2999" s="2">
        <v>53.99</v>
      </c>
      <c r="Q2999">
        <v>1</v>
      </c>
      <c r="R2999" s="2">
        <f t="shared" si="139"/>
        <v>53.99</v>
      </c>
      <c r="S2999" t="str">
        <f t="shared" si="140"/>
        <v>Small</v>
      </c>
    </row>
    <row r="3000" spans="1:19" hidden="1" x14ac:dyDescent="0.45">
      <c r="A3000">
        <v>70204</v>
      </c>
      <c r="B3000" s="1">
        <v>42499</v>
      </c>
      <c r="C3000" t="s">
        <v>1068</v>
      </c>
      <c r="D3000" t="s">
        <v>416</v>
      </c>
      <c r="E3000" t="str">
        <f t="shared" si="138"/>
        <v>Candice He</v>
      </c>
      <c r="F3000" t="s">
        <v>81</v>
      </c>
      <c r="G3000" t="s">
        <v>82</v>
      </c>
      <c r="H3000" t="s">
        <v>82</v>
      </c>
      <c r="I3000" t="s">
        <v>580</v>
      </c>
      <c r="J3000" t="s">
        <v>581</v>
      </c>
      <c r="K3000" t="s">
        <v>581</v>
      </c>
      <c r="M3000" t="s">
        <v>573</v>
      </c>
      <c r="N3000" t="s">
        <v>574</v>
      </c>
      <c r="O3000" s="2">
        <v>1.87</v>
      </c>
      <c r="P3000" s="2">
        <v>4.99</v>
      </c>
      <c r="Q3000">
        <v>1</v>
      </c>
      <c r="R3000" s="2">
        <f t="shared" si="139"/>
        <v>4.99</v>
      </c>
      <c r="S3000" t="str">
        <f t="shared" si="140"/>
        <v>Small</v>
      </c>
    </row>
    <row r="3001" spans="1:19" hidden="1" x14ac:dyDescent="0.45">
      <c r="A3001">
        <v>70204</v>
      </c>
      <c r="B3001" s="1">
        <v>42499</v>
      </c>
      <c r="C3001" t="s">
        <v>1068</v>
      </c>
      <c r="D3001" t="s">
        <v>416</v>
      </c>
      <c r="E3001" t="str">
        <f t="shared" si="138"/>
        <v>Candice He</v>
      </c>
      <c r="F3001" t="s">
        <v>81</v>
      </c>
      <c r="G3001" t="s">
        <v>82</v>
      </c>
      <c r="H3001" t="s">
        <v>82</v>
      </c>
      <c r="I3001" t="s">
        <v>608</v>
      </c>
      <c r="J3001" t="s">
        <v>609</v>
      </c>
      <c r="K3001" t="s">
        <v>591</v>
      </c>
      <c r="L3001" t="s">
        <v>532</v>
      </c>
      <c r="M3001" t="s">
        <v>592</v>
      </c>
      <c r="N3001" t="s">
        <v>574</v>
      </c>
      <c r="O3001" s="2">
        <v>13.09</v>
      </c>
      <c r="P3001" s="2">
        <v>34.99</v>
      </c>
      <c r="Q3001">
        <v>1</v>
      </c>
      <c r="R3001" s="2">
        <f t="shared" si="139"/>
        <v>34.99</v>
      </c>
      <c r="S3001" t="str">
        <f t="shared" si="140"/>
        <v>Small</v>
      </c>
    </row>
    <row r="3002" spans="1:19" hidden="1" x14ac:dyDescent="0.45">
      <c r="A3002">
        <v>70204</v>
      </c>
      <c r="B3002" s="1">
        <v>42499</v>
      </c>
      <c r="C3002" t="s">
        <v>1068</v>
      </c>
      <c r="D3002" t="s">
        <v>416</v>
      </c>
      <c r="E3002" t="str">
        <f t="shared" si="138"/>
        <v>Candice He</v>
      </c>
      <c r="F3002" t="s">
        <v>81</v>
      </c>
      <c r="G3002" t="s">
        <v>82</v>
      </c>
      <c r="H3002" t="s">
        <v>82</v>
      </c>
      <c r="I3002" t="s">
        <v>629</v>
      </c>
      <c r="J3002" t="s">
        <v>630</v>
      </c>
      <c r="K3002" t="s">
        <v>631</v>
      </c>
      <c r="L3002" t="s">
        <v>632</v>
      </c>
      <c r="M3002" t="s">
        <v>633</v>
      </c>
      <c r="N3002" t="s">
        <v>588</v>
      </c>
      <c r="O3002" s="2">
        <v>6.92</v>
      </c>
      <c r="P3002" s="2">
        <v>8.99</v>
      </c>
      <c r="Q3002">
        <v>2</v>
      </c>
      <c r="R3002" s="2">
        <f t="shared" si="139"/>
        <v>17.98</v>
      </c>
      <c r="S3002" t="str">
        <f t="shared" si="140"/>
        <v>Small</v>
      </c>
    </row>
    <row r="3003" spans="1:19" hidden="1" x14ac:dyDescent="0.45">
      <c r="A3003">
        <v>70223</v>
      </c>
      <c r="B3003" s="1">
        <v>42499</v>
      </c>
      <c r="C3003" t="s">
        <v>1069</v>
      </c>
      <c r="D3003" t="s">
        <v>241</v>
      </c>
      <c r="E3003" t="str">
        <f t="shared" si="138"/>
        <v>Jermaine Kapoor</v>
      </c>
      <c r="F3003" t="s">
        <v>40</v>
      </c>
      <c r="G3003" t="s">
        <v>41</v>
      </c>
      <c r="H3003" t="s">
        <v>41</v>
      </c>
      <c r="I3003" t="s">
        <v>613</v>
      </c>
      <c r="J3003" t="s">
        <v>614</v>
      </c>
      <c r="K3003" t="s">
        <v>614</v>
      </c>
      <c r="M3003" t="s">
        <v>615</v>
      </c>
      <c r="N3003" t="s">
        <v>574</v>
      </c>
      <c r="O3003" s="2">
        <v>3.36</v>
      </c>
      <c r="P3003" s="2">
        <v>8.99</v>
      </c>
      <c r="Q3003">
        <v>1</v>
      </c>
      <c r="R3003" s="2">
        <f t="shared" si="139"/>
        <v>8.99</v>
      </c>
      <c r="S3003" t="str">
        <f t="shared" si="140"/>
        <v>Small</v>
      </c>
    </row>
    <row r="3004" spans="1:19" hidden="1" x14ac:dyDescent="0.45">
      <c r="A3004">
        <v>70223</v>
      </c>
      <c r="B3004" s="1">
        <v>42499</v>
      </c>
      <c r="C3004" t="s">
        <v>1069</v>
      </c>
      <c r="D3004" t="s">
        <v>241</v>
      </c>
      <c r="E3004" t="str">
        <f t="shared" si="138"/>
        <v>Jermaine Kapoor</v>
      </c>
      <c r="F3004" t="s">
        <v>40</v>
      </c>
      <c r="G3004" t="s">
        <v>41</v>
      </c>
      <c r="H3004" t="s">
        <v>41</v>
      </c>
      <c r="I3004" t="s">
        <v>616</v>
      </c>
      <c r="J3004" t="s">
        <v>617</v>
      </c>
      <c r="K3004" t="s">
        <v>618</v>
      </c>
      <c r="M3004" t="s">
        <v>615</v>
      </c>
      <c r="N3004" t="s">
        <v>574</v>
      </c>
      <c r="O3004" s="2">
        <v>1.87</v>
      </c>
      <c r="P3004" s="2">
        <v>4.99</v>
      </c>
      <c r="Q3004">
        <v>1</v>
      </c>
      <c r="R3004" s="2">
        <f t="shared" si="139"/>
        <v>4.99</v>
      </c>
      <c r="S3004" t="str">
        <f t="shared" si="140"/>
        <v>Small</v>
      </c>
    </row>
    <row r="3005" spans="1:19" hidden="1" x14ac:dyDescent="0.45">
      <c r="A3005">
        <v>70223</v>
      </c>
      <c r="B3005" s="1">
        <v>42499</v>
      </c>
      <c r="C3005" t="s">
        <v>1069</v>
      </c>
      <c r="D3005" t="s">
        <v>241</v>
      </c>
      <c r="E3005" t="str">
        <f t="shared" si="138"/>
        <v>Jermaine Kapoor</v>
      </c>
      <c r="F3005" t="s">
        <v>40</v>
      </c>
      <c r="G3005" t="s">
        <v>41</v>
      </c>
      <c r="H3005" t="s">
        <v>41</v>
      </c>
      <c r="I3005" t="s">
        <v>697</v>
      </c>
      <c r="J3005" t="s">
        <v>698</v>
      </c>
      <c r="K3005" t="s">
        <v>660</v>
      </c>
      <c r="L3005" t="s">
        <v>317</v>
      </c>
      <c r="M3005" t="s">
        <v>579</v>
      </c>
      <c r="N3005" t="s">
        <v>25</v>
      </c>
      <c r="O3005" s="2">
        <v>1481.94</v>
      </c>
      <c r="P3005" s="2">
        <v>2384.0700000000002</v>
      </c>
      <c r="Q3005">
        <v>1</v>
      </c>
      <c r="R3005" s="2">
        <f t="shared" si="139"/>
        <v>2384.0700000000002</v>
      </c>
      <c r="S3005" t="str">
        <f t="shared" si="140"/>
        <v>Large</v>
      </c>
    </row>
    <row r="3006" spans="1:19" hidden="1" x14ac:dyDescent="0.45">
      <c r="A3006">
        <v>70223</v>
      </c>
      <c r="B3006" s="1">
        <v>42499</v>
      </c>
      <c r="C3006" t="s">
        <v>1069</v>
      </c>
      <c r="D3006" t="s">
        <v>241</v>
      </c>
      <c r="E3006" t="str">
        <f t="shared" si="138"/>
        <v>Jermaine Kapoor</v>
      </c>
      <c r="F3006" t="s">
        <v>40</v>
      </c>
      <c r="G3006" t="s">
        <v>41</v>
      </c>
      <c r="H3006" t="s">
        <v>41</v>
      </c>
      <c r="I3006" t="s">
        <v>742</v>
      </c>
      <c r="J3006" t="s">
        <v>743</v>
      </c>
      <c r="K3006" t="s">
        <v>586</v>
      </c>
      <c r="L3006" t="s">
        <v>45</v>
      </c>
      <c r="M3006" t="s">
        <v>587</v>
      </c>
      <c r="N3006" t="s">
        <v>588</v>
      </c>
      <c r="O3006" s="2">
        <v>9.16</v>
      </c>
      <c r="P3006" s="2">
        <v>24.49</v>
      </c>
      <c r="Q3006">
        <v>1</v>
      </c>
      <c r="R3006" s="2">
        <f t="shared" si="139"/>
        <v>24.49</v>
      </c>
      <c r="S3006" t="str">
        <f t="shared" si="140"/>
        <v>Small</v>
      </c>
    </row>
    <row r="3007" spans="1:19" hidden="1" x14ac:dyDescent="0.45">
      <c r="A3007">
        <v>70239</v>
      </c>
      <c r="B3007" s="1">
        <v>42499</v>
      </c>
      <c r="C3007" t="s">
        <v>231</v>
      </c>
      <c r="D3007" t="s">
        <v>445</v>
      </c>
      <c r="E3007" t="str">
        <f t="shared" si="138"/>
        <v>Timothy Cooper</v>
      </c>
      <c r="F3007" t="s">
        <v>215</v>
      </c>
      <c r="G3007" t="s">
        <v>216</v>
      </c>
      <c r="H3007" t="s">
        <v>216</v>
      </c>
      <c r="I3007" t="s">
        <v>426</v>
      </c>
      <c r="J3007" t="s">
        <v>427</v>
      </c>
      <c r="K3007" t="s">
        <v>316</v>
      </c>
      <c r="L3007" t="s">
        <v>317</v>
      </c>
      <c r="M3007" t="s">
        <v>32</v>
      </c>
      <c r="N3007" t="s">
        <v>25</v>
      </c>
      <c r="O3007" s="2">
        <v>713.08</v>
      </c>
      <c r="P3007" s="2">
        <v>1120.49</v>
      </c>
      <c r="Q3007">
        <v>1</v>
      </c>
      <c r="R3007" s="2">
        <f t="shared" si="139"/>
        <v>1120.49</v>
      </c>
      <c r="S3007" t="str">
        <f t="shared" si="140"/>
        <v>Medium</v>
      </c>
    </row>
    <row r="3008" spans="1:19" hidden="1" x14ac:dyDescent="0.45">
      <c r="A3008">
        <v>70239</v>
      </c>
      <c r="B3008" s="1">
        <v>42499</v>
      </c>
      <c r="C3008" t="s">
        <v>231</v>
      </c>
      <c r="D3008" t="s">
        <v>445</v>
      </c>
      <c r="E3008" t="str">
        <f t="shared" si="138"/>
        <v>Timothy Cooper</v>
      </c>
      <c r="F3008" t="s">
        <v>215</v>
      </c>
      <c r="G3008" t="s">
        <v>216</v>
      </c>
      <c r="H3008" t="s">
        <v>216</v>
      </c>
      <c r="I3008" t="s">
        <v>594</v>
      </c>
      <c r="J3008" t="s">
        <v>595</v>
      </c>
      <c r="K3008" t="s">
        <v>595</v>
      </c>
      <c r="M3008" t="s">
        <v>573</v>
      </c>
      <c r="N3008" t="s">
        <v>574</v>
      </c>
      <c r="O3008" s="2">
        <v>1.49</v>
      </c>
      <c r="P3008" s="2">
        <v>3.99</v>
      </c>
      <c r="Q3008">
        <v>1</v>
      </c>
      <c r="R3008" s="2">
        <f t="shared" si="139"/>
        <v>3.99</v>
      </c>
      <c r="S3008" t="str">
        <f t="shared" si="140"/>
        <v>Small</v>
      </c>
    </row>
    <row r="3009" spans="1:19" hidden="1" x14ac:dyDescent="0.45">
      <c r="A3009">
        <v>70239</v>
      </c>
      <c r="B3009" s="1">
        <v>42499</v>
      </c>
      <c r="C3009" t="s">
        <v>231</v>
      </c>
      <c r="D3009" t="s">
        <v>445</v>
      </c>
      <c r="E3009" t="str">
        <f t="shared" si="138"/>
        <v>Timothy Cooper</v>
      </c>
      <c r="F3009" t="s">
        <v>215</v>
      </c>
      <c r="G3009" t="s">
        <v>216</v>
      </c>
      <c r="H3009" t="s">
        <v>216</v>
      </c>
      <c r="I3009" t="s">
        <v>666</v>
      </c>
      <c r="J3009" t="s">
        <v>667</v>
      </c>
      <c r="K3009" t="s">
        <v>667</v>
      </c>
      <c r="M3009" t="s">
        <v>573</v>
      </c>
      <c r="N3009" t="s">
        <v>574</v>
      </c>
      <c r="O3009" s="2">
        <v>9.35</v>
      </c>
      <c r="P3009" s="2">
        <v>24.99</v>
      </c>
      <c r="Q3009">
        <v>1</v>
      </c>
      <c r="R3009" s="2">
        <f t="shared" si="139"/>
        <v>24.99</v>
      </c>
      <c r="S3009" t="str">
        <f t="shared" si="140"/>
        <v>Small</v>
      </c>
    </row>
    <row r="3010" spans="1:19" hidden="1" x14ac:dyDescent="0.45">
      <c r="A3010">
        <v>70269</v>
      </c>
      <c r="B3010" s="1">
        <v>42500</v>
      </c>
      <c r="C3010" t="s">
        <v>813</v>
      </c>
      <c r="D3010" t="s">
        <v>300</v>
      </c>
      <c r="E3010" t="str">
        <f t="shared" si="138"/>
        <v>Carlos Hill</v>
      </c>
      <c r="F3010" t="s">
        <v>215</v>
      </c>
      <c r="G3010" t="s">
        <v>216</v>
      </c>
      <c r="H3010" t="s">
        <v>216</v>
      </c>
      <c r="I3010" t="s">
        <v>648</v>
      </c>
      <c r="J3010" t="s">
        <v>649</v>
      </c>
      <c r="K3010" t="s">
        <v>649</v>
      </c>
      <c r="M3010" t="s">
        <v>615</v>
      </c>
      <c r="N3010" t="s">
        <v>574</v>
      </c>
      <c r="O3010" s="2">
        <v>3.74</v>
      </c>
      <c r="P3010" s="2">
        <v>9.99</v>
      </c>
      <c r="Q3010">
        <v>1</v>
      </c>
      <c r="R3010" s="2">
        <f t="shared" si="139"/>
        <v>9.99</v>
      </c>
      <c r="S3010" t="str">
        <f t="shared" si="140"/>
        <v>Small</v>
      </c>
    </row>
    <row r="3011" spans="1:19" hidden="1" x14ac:dyDescent="0.45">
      <c r="A3011">
        <v>70269</v>
      </c>
      <c r="B3011" s="1">
        <v>42500</v>
      </c>
      <c r="C3011" t="s">
        <v>813</v>
      </c>
      <c r="D3011" t="s">
        <v>300</v>
      </c>
      <c r="E3011" t="str">
        <f t="shared" ref="E3011:E3074" si="141">CONCATENATE(C3011," ",D3011)</f>
        <v>Carlos Hill</v>
      </c>
      <c r="F3011" t="s">
        <v>215</v>
      </c>
      <c r="G3011" t="s">
        <v>216</v>
      </c>
      <c r="H3011" t="s">
        <v>216</v>
      </c>
      <c r="I3011" t="s">
        <v>616</v>
      </c>
      <c r="J3011" t="s">
        <v>617</v>
      </c>
      <c r="K3011" t="s">
        <v>618</v>
      </c>
      <c r="M3011" t="s">
        <v>615</v>
      </c>
      <c r="N3011" t="s">
        <v>574</v>
      </c>
      <c r="O3011" s="2">
        <v>1.87</v>
      </c>
      <c r="P3011" s="2">
        <v>4.99</v>
      </c>
      <c r="Q3011">
        <v>1</v>
      </c>
      <c r="R3011" s="2">
        <f t="shared" ref="R3011:R3074" si="142">P3011*Q3011</f>
        <v>4.99</v>
      </c>
      <c r="S3011" t="str">
        <f t="shared" ref="S3011:S3074" si="143">VLOOKUP(R3011,$T$2:$U$4,2,TRUE)</f>
        <v>Small</v>
      </c>
    </row>
    <row r="3012" spans="1:19" hidden="1" x14ac:dyDescent="0.45">
      <c r="A3012">
        <v>70269</v>
      </c>
      <c r="B3012" s="1">
        <v>42500</v>
      </c>
      <c r="C3012" t="s">
        <v>813</v>
      </c>
      <c r="D3012" t="s">
        <v>300</v>
      </c>
      <c r="E3012" t="str">
        <f t="shared" si="141"/>
        <v>Carlos Hill</v>
      </c>
      <c r="F3012" t="s">
        <v>215</v>
      </c>
      <c r="G3012" t="s">
        <v>216</v>
      </c>
      <c r="H3012" t="s">
        <v>216</v>
      </c>
      <c r="I3012" t="s">
        <v>629</v>
      </c>
      <c r="J3012" t="s">
        <v>630</v>
      </c>
      <c r="K3012" t="s">
        <v>631</v>
      </c>
      <c r="L3012" t="s">
        <v>632</v>
      </c>
      <c r="M3012" t="s">
        <v>633</v>
      </c>
      <c r="N3012" t="s">
        <v>588</v>
      </c>
      <c r="O3012" s="2">
        <v>6.92</v>
      </c>
      <c r="P3012" s="2">
        <v>8.99</v>
      </c>
      <c r="Q3012">
        <v>2</v>
      </c>
      <c r="R3012" s="2">
        <f t="shared" si="142"/>
        <v>17.98</v>
      </c>
      <c r="S3012" t="str">
        <f t="shared" si="143"/>
        <v>Small</v>
      </c>
    </row>
    <row r="3013" spans="1:19" hidden="1" x14ac:dyDescent="0.45">
      <c r="A3013">
        <v>70281</v>
      </c>
      <c r="B3013" s="1">
        <v>42500</v>
      </c>
      <c r="C3013" t="s">
        <v>408</v>
      </c>
      <c r="D3013" t="s">
        <v>248</v>
      </c>
      <c r="E3013" t="str">
        <f t="shared" si="141"/>
        <v>Rebekah Raman</v>
      </c>
      <c r="F3013" t="s">
        <v>40</v>
      </c>
      <c r="G3013" t="s">
        <v>41</v>
      </c>
      <c r="H3013" t="s">
        <v>41</v>
      </c>
      <c r="I3013" t="s">
        <v>616</v>
      </c>
      <c r="J3013" t="s">
        <v>617</v>
      </c>
      <c r="K3013" t="s">
        <v>618</v>
      </c>
      <c r="M3013" t="s">
        <v>615</v>
      </c>
      <c r="N3013" t="s">
        <v>574</v>
      </c>
      <c r="O3013" s="2">
        <v>1.87</v>
      </c>
      <c r="P3013" s="2">
        <v>4.99</v>
      </c>
      <c r="Q3013">
        <v>1</v>
      </c>
      <c r="R3013" s="2">
        <f t="shared" si="142"/>
        <v>4.99</v>
      </c>
      <c r="S3013" t="str">
        <f t="shared" si="143"/>
        <v>Small</v>
      </c>
    </row>
    <row r="3014" spans="1:19" hidden="1" x14ac:dyDescent="0.45">
      <c r="A3014">
        <v>70281</v>
      </c>
      <c r="B3014" s="1">
        <v>42500</v>
      </c>
      <c r="C3014" t="s">
        <v>408</v>
      </c>
      <c r="D3014" t="s">
        <v>248</v>
      </c>
      <c r="E3014" t="str">
        <f t="shared" si="141"/>
        <v>Rebekah Raman</v>
      </c>
      <c r="F3014" t="s">
        <v>40</v>
      </c>
      <c r="G3014" t="s">
        <v>41</v>
      </c>
      <c r="H3014" t="s">
        <v>41</v>
      </c>
      <c r="I3014" t="s">
        <v>707</v>
      </c>
      <c r="J3014" t="s">
        <v>708</v>
      </c>
      <c r="K3014" t="s">
        <v>709</v>
      </c>
      <c r="M3014" t="s">
        <v>710</v>
      </c>
      <c r="N3014" t="s">
        <v>574</v>
      </c>
      <c r="O3014" s="2">
        <v>2.97</v>
      </c>
      <c r="P3014" s="2">
        <v>7.95</v>
      </c>
      <c r="Q3014">
        <v>2</v>
      </c>
      <c r="R3014" s="2">
        <f t="shared" si="142"/>
        <v>15.9</v>
      </c>
      <c r="S3014" t="str">
        <f t="shared" si="143"/>
        <v>Small</v>
      </c>
    </row>
    <row r="3015" spans="1:19" hidden="1" x14ac:dyDescent="0.45">
      <c r="A3015">
        <v>70283</v>
      </c>
      <c r="B3015" s="1">
        <v>42500</v>
      </c>
      <c r="C3015" t="s">
        <v>1070</v>
      </c>
      <c r="D3015" t="s">
        <v>111</v>
      </c>
      <c r="E3015" t="str">
        <f t="shared" si="141"/>
        <v>Renée Alvarez</v>
      </c>
      <c r="F3015" t="s">
        <v>105</v>
      </c>
      <c r="G3015" t="s">
        <v>82</v>
      </c>
      <c r="H3015" t="s">
        <v>82</v>
      </c>
      <c r="I3015" t="s">
        <v>580</v>
      </c>
      <c r="J3015" t="s">
        <v>581</v>
      </c>
      <c r="K3015" t="s">
        <v>581</v>
      </c>
      <c r="M3015" t="s">
        <v>573</v>
      </c>
      <c r="N3015" t="s">
        <v>574</v>
      </c>
      <c r="O3015" s="2">
        <v>1.87</v>
      </c>
      <c r="P3015" s="2">
        <v>4.99</v>
      </c>
      <c r="Q3015">
        <v>3</v>
      </c>
      <c r="R3015" s="2">
        <f t="shared" si="142"/>
        <v>14.97</v>
      </c>
      <c r="S3015" t="str">
        <f t="shared" si="143"/>
        <v>Small</v>
      </c>
    </row>
    <row r="3016" spans="1:19" hidden="1" x14ac:dyDescent="0.45">
      <c r="A3016">
        <v>70283</v>
      </c>
      <c r="B3016" s="1">
        <v>42500</v>
      </c>
      <c r="C3016" t="s">
        <v>1070</v>
      </c>
      <c r="D3016" t="s">
        <v>111</v>
      </c>
      <c r="E3016" t="str">
        <f t="shared" si="141"/>
        <v>Renée Alvarez</v>
      </c>
      <c r="F3016" t="s">
        <v>105</v>
      </c>
      <c r="G3016" t="s">
        <v>82</v>
      </c>
      <c r="H3016" t="s">
        <v>82</v>
      </c>
      <c r="I3016" t="s">
        <v>663</v>
      </c>
      <c r="J3016" t="s">
        <v>664</v>
      </c>
      <c r="K3016" t="s">
        <v>665</v>
      </c>
      <c r="M3016" t="s">
        <v>573</v>
      </c>
      <c r="N3016" t="s">
        <v>574</v>
      </c>
      <c r="O3016" s="2">
        <v>0.86</v>
      </c>
      <c r="P3016" s="2">
        <v>2.29</v>
      </c>
      <c r="Q3016">
        <v>1</v>
      </c>
      <c r="R3016" s="2">
        <f t="shared" si="142"/>
        <v>2.29</v>
      </c>
      <c r="S3016" t="str">
        <f t="shared" si="143"/>
        <v>Small</v>
      </c>
    </row>
    <row r="3017" spans="1:19" hidden="1" x14ac:dyDescent="0.45">
      <c r="A3017">
        <v>70300</v>
      </c>
      <c r="B3017" s="1">
        <v>42500</v>
      </c>
      <c r="C3017" t="s">
        <v>948</v>
      </c>
      <c r="D3017" t="s">
        <v>530</v>
      </c>
      <c r="E3017" t="str">
        <f t="shared" si="141"/>
        <v>Melissa Sanders</v>
      </c>
      <c r="F3017" t="s">
        <v>215</v>
      </c>
      <c r="G3017" t="s">
        <v>216</v>
      </c>
      <c r="H3017" t="s">
        <v>216</v>
      </c>
      <c r="I3017" t="s">
        <v>663</v>
      </c>
      <c r="J3017" t="s">
        <v>664</v>
      </c>
      <c r="K3017" t="s">
        <v>665</v>
      </c>
      <c r="M3017" t="s">
        <v>573</v>
      </c>
      <c r="N3017" t="s">
        <v>574</v>
      </c>
      <c r="O3017" s="2">
        <v>0.86</v>
      </c>
      <c r="P3017" s="2">
        <v>2.29</v>
      </c>
      <c r="Q3017">
        <v>4</v>
      </c>
      <c r="R3017" s="2">
        <f t="shared" si="142"/>
        <v>9.16</v>
      </c>
      <c r="S3017" t="str">
        <f t="shared" si="143"/>
        <v>Small</v>
      </c>
    </row>
    <row r="3018" spans="1:19" hidden="1" x14ac:dyDescent="0.45">
      <c r="A3018">
        <v>70300</v>
      </c>
      <c r="B3018" s="1">
        <v>42500</v>
      </c>
      <c r="C3018" t="s">
        <v>948</v>
      </c>
      <c r="D3018" t="s">
        <v>530</v>
      </c>
      <c r="E3018" t="str">
        <f t="shared" si="141"/>
        <v>Melissa Sanders</v>
      </c>
      <c r="F3018" t="s">
        <v>215</v>
      </c>
      <c r="G3018" t="s">
        <v>216</v>
      </c>
      <c r="H3018" t="s">
        <v>216</v>
      </c>
      <c r="I3018" t="s">
        <v>707</v>
      </c>
      <c r="J3018" t="s">
        <v>708</v>
      </c>
      <c r="K3018" t="s">
        <v>709</v>
      </c>
      <c r="M3018" t="s">
        <v>710</v>
      </c>
      <c r="N3018" t="s">
        <v>574</v>
      </c>
      <c r="O3018" s="2">
        <v>2.97</v>
      </c>
      <c r="P3018" s="2">
        <v>7.95</v>
      </c>
      <c r="Q3018">
        <v>4</v>
      </c>
      <c r="R3018" s="2">
        <f t="shared" si="142"/>
        <v>31.8</v>
      </c>
      <c r="S3018" t="str">
        <f t="shared" si="143"/>
        <v>Small</v>
      </c>
    </row>
    <row r="3019" spans="1:19" hidden="1" x14ac:dyDescent="0.45">
      <c r="A3019">
        <v>70300</v>
      </c>
      <c r="B3019" s="1">
        <v>42500</v>
      </c>
      <c r="C3019" t="s">
        <v>948</v>
      </c>
      <c r="D3019" t="s">
        <v>530</v>
      </c>
      <c r="E3019" t="str">
        <f t="shared" si="141"/>
        <v>Melissa Sanders</v>
      </c>
      <c r="F3019" t="s">
        <v>215</v>
      </c>
      <c r="G3019" t="s">
        <v>216</v>
      </c>
      <c r="H3019" t="s">
        <v>216</v>
      </c>
      <c r="I3019" t="s">
        <v>582</v>
      </c>
      <c r="J3019" t="s">
        <v>583</v>
      </c>
      <c r="K3019" t="s">
        <v>583</v>
      </c>
      <c r="M3019" t="s">
        <v>573</v>
      </c>
      <c r="N3019" t="s">
        <v>574</v>
      </c>
      <c r="O3019" s="2">
        <v>10.84</v>
      </c>
      <c r="P3019" s="2">
        <v>28.99</v>
      </c>
      <c r="Q3019">
        <v>3</v>
      </c>
      <c r="R3019" s="2">
        <f t="shared" si="142"/>
        <v>86.97</v>
      </c>
      <c r="S3019" t="str">
        <f t="shared" si="143"/>
        <v>Small</v>
      </c>
    </row>
    <row r="3020" spans="1:19" hidden="1" x14ac:dyDescent="0.45">
      <c r="A3020">
        <v>70300</v>
      </c>
      <c r="B3020" s="1">
        <v>42500</v>
      </c>
      <c r="C3020" t="s">
        <v>948</v>
      </c>
      <c r="D3020" t="s">
        <v>530</v>
      </c>
      <c r="E3020" t="str">
        <f t="shared" si="141"/>
        <v>Melissa Sanders</v>
      </c>
      <c r="F3020" t="s">
        <v>215</v>
      </c>
      <c r="G3020" t="s">
        <v>216</v>
      </c>
      <c r="H3020" t="s">
        <v>216</v>
      </c>
      <c r="I3020" t="s">
        <v>636</v>
      </c>
      <c r="J3020" t="s">
        <v>637</v>
      </c>
      <c r="K3020" t="s">
        <v>578</v>
      </c>
      <c r="L3020" t="s">
        <v>532</v>
      </c>
      <c r="M3020" t="s">
        <v>579</v>
      </c>
      <c r="N3020" t="s">
        <v>25</v>
      </c>
      <c r="O3020" s="2">
        <v>755.15</v>
      </c>
      <c r="P3020" s="2">
        <v>1214.8499999999999</v>
      </c>
      <c r="Q3020">
        <v>1</v>
      </c>
      <c r="R3020" s="2">
        <f t="shared" si="142"/>
        <v>1214.8499999999999</v>
      </c>
      <c r="S3020" t="str">
        <f t="shared" si="143"/>
        <v>Medium</v>
      </c>
    </row>
    <row r="3021" spans="1:19" hidden="1" x14ac:dyDescent="0.45">
      <c r="A3021">
        <v>70300</v>
      </c>
      <c r="B3021" s="1">
        <v>42500</v>
      </c>
      <c r="C3021" t="s">
        <v>948</v>
      </c>
      <c r="D3021" t="s">
        <v>530</v>
      </c>
      <c r="E3021" t="str">
        <f t="shared" si="141"/>
        <v>Melissa Sanders</v>
      </c>
      <c r="F3021" t="s">
        <v>215</v>
      </c>
      <c r="G3021" t="s">
        <v>216</v>
      </c>
      <c r="H3021" t="s">
        <v>216</v>
      </c>
      <c r="I3021" t="s">
        <v>580</v>
      </c>
      <c r="J3021" t="s">
        <v>581</v>
      </c>
      <c r="K3021" t="s">
        <v>581</v>
      </c>
      <c r="M3021" t="s">
        <v>573</v>
      </c>
      <c r="N3021" t="s">
        <v>574</v>
      </c>
      <c r="O3021" s="2">
        <v>1.87</v>
      </c>
      <c r="P3021" s="2">
        <v>4.99</v>
      </c>
      <c r="Q3021">
        <v>2</v>
      </c>
      <c r="R3021" s="2">
        <f t="shared" si="142"/>
        <v>9.98</v>
      </c>
      <c r="S3021" t="str">
        <f t="shared" si="143"/>
        <v>Small</v>
      </c>
    </row>
    <row r="3022" spans="1:19" hidden="1" x14ac:dyDescent="0.45">
      <c r="A3022">
        <v>70326</v>
      </c>
      <c r="B3022" s="1">
        <v>42501</v>
      </c>
      <c r="C3022" t="s">
        <v>846</v>
      </c>
      <c r="D3022" t="s">
        <v>246</v>
      </c>
      <c r="E3022" t="str">
        <f t="shared" si="141"/>
        <v>Matthew Moore</v>
      </c>
      <c r="F3022" t="s">
        <v>215</v>
      </c>
      <c r="G3022" t="s">
        <v>216</v>
      </c>
      <c r="H3022" t="s">
        <v>216</v>
      </c>
      <c r="I3022" t="s">
        <v>705</v>
      </c>
      <c r="J3022" t="s">
        <v>706</v>
      </c>
      <c r="K3022" t="s">
        <v>706</v>
      </c>
      <c r="M3022" t="s">
        <v>573</v>
      </c>
      <c r="N3022" t="s">
        <v>574</v>
      </c>
      <c r="O3022" s="2">
        <v>9.35</v>
      </c>
      <c r="P3022" s="2">
        <v>24.99</v>
      </c>
      <c r="Q3022">
        <v>1</v>
      </c>
      <c r="R3022" s="2">
        <f t="shared" si="142"/>
        <v>24.99</v>
      </c>
      <c r="S3022" t="str">
        <f t="shared" si="143"/>
        <v>Small</v>
      </c>
    </row>
    <row r="3023" spans="1:19" hidden="1" x14ac:dyDescent="0.45">
      <c r="A3023">
        <v>70326</v>
      </c>
      <c r="B3023" s="1">
        <v>42501</v>
      </c>
      <c r="C3023" t="s">
        <v>846</v>
      </c>
      <c r="D3023" t="s">
        <v>246</v>
      </c>
      <c r="E3023" t="str">
        <f t="shared" si="141"/>
        <v>Matthew Moore</v>
      </c>
      <c r="F3023" t="s">
        <v>215</v>
      </c>
      <c r="G3023" t="s">
        <v>216</v>
      </c>
      <c r="H3023" t="s">
        <v>216</v>
      </c>
      <c r="I3023" t="s">
        <v>683</v>
      </c>
      <c r="J3023" t="s">
        <v>684</v>
      </c>
      <c r="K3023" t="s">
        <v>684</v>
      </c>
      <c r="M3023" t="s">
        <v>573</v>
      </c>
      <c r="N3023" t="s">
        <v>574</v>
      </c>
      <c r="O3023" s="2">
        <v>1.87</v>
      </c>
      <c r="P3023" s="2">
        <v>4.99</v>
      </c>
      <c r="Q3023">
        <v>3</v>
      </c>
      <c r="R3023" s="2">
        <f t="shared" si="142"/>
        <v>14.97</v>
      </c>
      <c r="S3023" t="str">
        <f t="shared" si="143"/>
        <v>Small</v>
      </c>
    </row>
    <row r="3024" spans="1:19" hidden="1" x14ac:dyDescent="0.45">
      <c r="A3024">
        <v>70332</v>
      </c>
      <c r="B3024" s="1">
        <v>42501</v>
      </c>
      <c r="C3024" t="s">
        <v>1032</v>
      </c>
      <c r="D3024" t="s">
        <v>851</v>
      </c>
      <c r="E3024" t="str">
        <f t="shared" si="141"/>
        <v>Kyle Phillips</v>
      </c>
      <c r="F3024" t="s">
        <v>215</v>
      </c>
      <c r="G3024" t="s">
        <v>216</v>
      </c>
      <c r="H3024" t="s">
        <v>216</v>
      </c>
      <c r="I3024" t="s">
        <v>681</v>
      </c>
      <c r="J3024" t="s">
        <v>682</v>
      </c>
      <c r="K3024" t="s">
        <v>682</v>
      </c>
      <c r="M3024" t="s">
        <v>573</v>
      </c>
      <c r="N3024" t="s">
        <v>574</v>
      </c>
      <c r="O3024" s="2">
        <v>11.22</v>
      </c>
      <c r="P3024" s="2">
        <v>29.99</v>
      </c>
      <c r="Q3024">
        <v>3</v>
      </c>
      <c r="R3024" s="2">
        <f t="shared" si="142"/>
        <v>89.97</v>
      </c>
      <c r="S3024" t="str">
        <f t="shared" si="143"/>
        <v>Small</v>
      </c>
    </row>
    <row r="3025" spans="1:19" hidden="1" x14ac:dyDescent="0.45">
      <c r="A3025">
        <v>70332</v>
      </c>
      <c r="B3025" s="1">
        <v>42501</v>
      </c>
      <c r="C3025" t="s">
        <v>1032</v>
      </c>
      <c r="D3025" t="s">
        <v>851</v>
      </c>
      <c r="E3025" t="str">
        <f t="shared" si="141"/>
        <v>Kyle Phillips</v>
      </c>
      <c r="F3025" t="s">
        <v>215</v>
      </c>
      <c r="G3025" t="s">
        <v>216</v>
      </c>
      <c r="H3025" t="s">
        <v>216</v>
      </c>
      <c r="I3025" t="s">
        <v>683</v>
      </c>
      <c r="J3025" t="s">
        <v>684</v>
      </c>
      <c r="K3025" t="s">
        <v>684</v>
      </c>
      <c r="M3025" t="s">
        <v>573</v>
      </c>
      <c r="N3025" t="s">
        <v>574</v>
      </c>
      <c r="O3025" s="2">
        <v>1.87</v>
      </c>
      <c r="P3025" s="2">
        <v>4.99</v>
      </c>
      <c r="Q3025">
        <v>1</v>
      </c>
      <c r="R3025" s="2">
        <f t="shared" si="142"/>
        <v>4.99</v>
      </c>
      <c r="S3025" t="str">
        <f t="shared" si="143"/>
        <v>Small</v>
      </c>
    </row>
    <row r="3026" spans="1:19" hidden="1" x14ac:dyDescent="0.45">
      <c r="A3026">
        <v>70332</v>
      </c>
      <c r="B3026" s="1">
        <v>42501</v>
      </c>
      <c r="C3026" t="s">
        <v>1032</v>
      </c>
      <c r="D3026" t="s">
        <v>851</v>
      </c>
      <c r="E3026" t="str">
        <f t="shared" si="141"/>
        <v>Kyle Phillips</v>
      </c>
      <c r="F3026" t="s">
        <v>215</v>
      </c>
      <c r="G3026" t="s">
        <v>216</v>
      </c>
      <c r="H3026" t="s">
        <v>216</v>
      </c>
      <c r="I3026" t="s">
        <v>663</v>
      </c>
      <c r="J3026" t="s">
        <v>664</v>
      </c>
      <c r="K3026" t="s">
        <v>665</v>
      </c>
      <c r="M3026" t="s">
        <v>573</v>
      </c>
      <c r="N3026" t="s">
        <v>574</v>
      </c>
      <c r="O3026" s="2">
        <v>0.86</v>
      </c>
      <c r="P3026" s="2">
        <v>2.29</v>
      </c>
      <c r="Q3026">
        <v>1</v>
      </c>
      <c r="R3026" s="2">
        <f t="shared" si="142"/>
        <v>2.29</v>
      </c>
      <c r="S3026" t="str">
        <f t="shared" si="143"/>
        <v>Small</v>
      </c>
    </row>
    <row r="3027" spans="1:19" hidden="1" x14ac:dyDescent="0.45">
      <c r="A3027">
        <v>70360</v>
      </c>
      <c r="B3027" s="1">
        <v>42501</v>
      </c>
      <c r="C3027" t="s">
        <v>1052</v>
      </c>
      <c r="D3027" t="s">
        <v>152</v>
      </c>
      <c r="E3027" t="str">
        <f t="shared" si="141"/>
        <v>Connor Flores</v>
      </c>
      <c r="F3027" t="s">
        <v>35</v>
      </c>
      <c r="G3027" t="s">
        <v>19</v>
      </c>
      <c r="H3027" t="s">
        <v>19</v>
      </c>
      <c r="I3027" t="s">
        <v>352</v>
      </c>
      <c r="J3027" t="s">
        <v>353</v>
      </c>
      <c r="K3027" t="s">
        <v>341</v>
      </c>
      <c r="L3027" t="s">
        <v>23</v>
      </c>
      <c r="M3027" t="s">
        <v>24</v>
      </c>
      <c r="N3027" t="s">
        <v>25</v>
      </c>
      <c r="O3027" s="2">
        <v>1265.6199999999999</v>
      </c>
      <c r="P3027" s="2">
        <v>2319.9899999999998</v>
      </c>
      <c r="Q3027">
        <v>1</v>
      </c>
      <c r="R3027" s="2">
        <f t="shared" si="142"/>
        <v>2319.9899999999998</v>
      </c>
      <c r="S3027" t="str">
        <f t="shared" si="143"/>
        <v>Large</v>
      </c>
    </row>
    <row r="3028" spans="1:19" hidden="1" x14ac:dyDescent="0.45">
      <c r="A3028">
        <v>70360</v>
      </c>
      <c r="B3028" s="1">
        <v>42501</v>
      </c>
      <c r="C3028" t="s">
        <v>1052</v>
      </c>
      <c r="D3028" t="s">
        <v>152</v>
      </c>
      <c r="E3028" t="str">
        <f t="shared" si="141"/>
        <v>Connor Flores</v>
      </c>
      <c r="F3028" t="s">
        <v>35</v>
      </c>
      <c r="G3028" t="s">
        <v>19</v>
      </c>
      <c r="H3028" t="s">
        <v>19</v>
      </c>
      <c r="I3028" t="s">
        <v>661</v>
      </c>
      <c r="J3028" t="s">
        <v>662</v>
      </c>
      <c r="K3028" t="s">
        <v>591</v>
      </c>
      <c r="L3028" t="s">
        <v>31</v>
      </c>
      <c r="M3028" t="s">
        <v>592</v>
      </c>
      <c r="N3028" t="s">
        <v>574</v>
      </c>
      <c r="O3028" s="2">
        <v>13.09</v>
      </c>
      <c r="P3028" s="2">
        <v>34.99</v>
      </c>
      <c r="Q3028">
        <v>1</v>
      </c>
      <c r="R3028" s="2">
        <f t="shared" si="142"/>
        <v>34.99</v>
      </c>
      <c r="S3028" t="str">
        <f t="shared" si="143"/>
        <v>Small</v>
      </c>
    </row>
    <row r="3029" spans="1:19" hidden="1" x14ac:dyDescent="0.45">
      <c r="A3029">
        <v>70368</v>
      </c>
      <c r="B3029" s="1">
        <v>42501</v>
      </c>
      <c r="C3029" t="s">
        <v>465</v>
      </c>
      <c r="D3029" t="s">
        <v>68</v>
      </c>
      <c r="E3029" t="str">
        <f t="shared" si="141"/>
        <v>Kristi Martin</v>
      </c>
      <c r="F3029" t="s">
        <v>105</v>
      </c>
      <c r="G3029" t="s">
        <v>82</v>
      </c>
      <c r="H3029" t="s">
        <v>82</v>
      </c>
      <c r="I3029" t="s">
        <v>485</v>
      </c>
      <c r="J3029" t="s">
        <v>486</v>
      </c>
      <c r="K3029" t="s">
        <v>316</v>
      </c>
      <c r="L3029" t="s">
        <v>317</v>
      </c>
      <c r="M3029" t="s">
        <v>32</v>
      </c>
      <c r="N3029" t="s">
        <v>25</v>
      </c>
      <c r="O3029" s="2">
        <v>713.08</v>
      </c>
      <c r="P3029" s="2">
        <v>1120.49</v>
      </c>
      <c r="Q3029">
        <v>1</v>
      </c>
      <c r="R3029" s="2">
        <f t="shared" si="142"/>
        <v>1120.49</v>
      </c>
      <c r="S3029" t="str">
        <f t="shared" si="143"/>
        <v>Medium</v>
      </c>
    </row>
    <row r="3030" spans="1:19" hidden="1" x14ac:dyDescent="0.45">
      <c r="A3030">
        <v>70368</v>
      </c>
      <c r="B3030" s="1">
        <v>42501</v>
      </c>
      <c r="C3030" t="s">
        <v>465</v>
      </c>
      <c r="D3030" t="s">
        <v>68</v>
      </c>
      <c r="E3030" t="str">
        <f t="shared" si="141"/>
        <v>Kristi Martin</v>
      </c>
      <c r="F3030" t="s">
        <v>105</v>
      </c>
      <c r="G3030" t="s">
        <v>82</v>
      </c>
      <c r="H3030" t="s">
        <v>82</v>
      </c>
      <c r="I3030" t="s">
        <v>594</v>
      </c>
      <c r="J3030" t="s">
        <v>595</v>
      </c>
      <c r="K3030" t="s">
        <v>595</v>
      </c>
      <c r="M3030" t="s">
        <v>573</v>
      </c>
      <c r="N3030" t="s">
        <v>574</v>
      </c>
      <c r="O3030" s="2">
        <v>1.49</v>
      </c>
      <c r="P3030" s="2">
        <v>3.99</v>
      </c>
      <c r="Q3030">
        <v>2</v>
      </c>
      <c r="R3030" s="2">
        <f t="shared" si="142"/>
        <v>7.98</v>
      </c>
      <c r="S3030" t="str">
        <f t="shared" si="143"/>
        <v>Small</v>
      </c>
    </row>
    <row r="3031" spans="1:19" hidden="1" x14ac:dyDescent="0.45">
      <c r="A3031">
        <v>70368</v>
      </c>
      <c r="B3031" s="1">
        <v>42501</v>
      </c>
      <c r="C3031" t="s">
        <v>465</v>
      </c>
      <c r="D3031" t="s">
        <v>68</v>
      </c>
      <c r="E3031" t="str">
        <f t="shared" si="141"/>
        <v>Kristi Martin</v>
      </c>
      <c r="F3031" t="s">
        <v>105</v>
      </c>
      <c r="G3031" t="s">
        <v>82</v>
      </c>
      <c r="H3031" t="s">
        <v>82</v>
      </c>
      <c r="I3031" t="s">
        <v>666</v>
      </c>
      <c r="J3031" t="s">
        <v>667</v>
      </c>
      <c r="K3031" t="s">
        <v>667</v>
      </c>
      <c r="M3031" t="s">
        <v>573</v>
      </c>
      <c r="N3031" t="s">
        <v>574</v>
      </c>
      <c r="O3031" s="2">
        <v>9.35</v>
      </c>
      <c r="P3031" s="2">
        <v>24.99</v>
      </c>
      <c r="Q3031">
        <v>2</v>
      </c>
      <c r="R3031" s="2">
        <f t="shared" si="142"/>
        <v>49.98</v>
      </c>
      <c r="S3031" t="str">
        <f t="shared" si="143"/>
        <v>Small</v>
      </c>
    </row>
    <row r="3032" spans="1:19" hidden="1" x14ac:dyDescent="0.45">
      <c r="A3032">
        <v>70368</v>
      </c>
      <c r="B3032" s="1">
        <v>42501</v>
      </c>
      <c r="C3032" t="s">
        <v>465</v>
      </c>
      <c r="D3032" t="s">
        <v>68</v>
      </c>
      <c r="E3032" t="str">
        <f t="shared" si="141"/>
        <v>Kristi Martin</v>
      </c>
      <c r="F3032" t="s">
        <v>105</v>
      </c>
      <c r="G3032" t="s">
        <v>82</v>
      </c>
      <c r="H3032" t="s">
        <v>82</v>
      </c>
      <c r="I3032" t="s">
        <v>663</v>
      </c>
      <c r="J3032" t="s">
        <v>664</v>
      </c>
      <c r="K3032" t="s">
        <v>665</v>
      </c>
      <c r="M3032" t="s">
        <v>573</v>
      </c>
      <c r="N3032" t="s">
        <v>574</v>
      </c>
      <c r="O3032" s="2">
        <v>0.86</v>
      </c>
      <c r="P3032" s="2">
        <v>2.29</v>
      </c>
      <c r="Q3032">
        <v>1</v>
      </c>
      <c r="R3032" s="2">
        <f t="shared" si="142"/>
        <v>2.29</v>
      </c>
      <c r="S3032" t="str">
        <f t="shared" si="143"/>
        <v>Small</v>
      </c>
    </row>
    <row r="3033" spans="1:19" hidden="1" x14ac:dyDescent="0.45">
      <c r="A3033">
        <v>70382</v>
      </c>
      <c r="B3033" s="1">
        <v>42502</v>
      </c>
      <c r="C3033" t="s">
        <v>782</v>
      </c>
      <c r="D3033" t="s">
        <v>203</v>
      </c>
      <c r="E3033" t="str">
        <f t="shared" si="141"/>
        <v>Marco Vance</v>
      </c>
      <c r="F3033" t="s">
        <v>18</v>
      </c>
      <c r="G3033" t="s">
        <v>19</v>
      </c>
      <c r="H3033" t="s">
        <v>19</v>
      </c>
      <c r="I3033" t="s">
        <v>599</v>
      </c>
      <c r="J3033" t="s">
        <v>600</v>
      </c>
      <c r="K3033" t="s">
        <v>601</v>
      </c>
      <c r="L3033" t="s">
        <v>23</v>
      </c>
      <c r="M3033" t="s">
        <v>602</v>
      </c>
      <c r="N3033" t="s">
        <v>574</v>
      </c>
      <c r="O3033" s="2">
        <v>20.57</v>
      </c>
      <c r="P3033" s="2">
        <v>54.99</v>
      </c>
      <c r="Q3033">
        <v>1</v>
      </c>
      <c r="R3033" s="2">
        <f t="shared" si="142"/>
        <v>54.99</v>
      </c>
      <c r="S3033" t="str">
        <f t="shared" si="143"/>
        <v>Small</v>
      </c>
    </row>
    <row r="3034" spans="1:19" hidden="1" x14ac:dyDescent="0.45">
      <c r="A3034">
        <v>70382</v>
      </c>
      <c r="B3034" s="1">
        <v>42502</v>
      </c>
      <c r="C3034" t="s">
        <v>782</v>
      </c>
      <c r="D3034" t="s">
        <v>203</v>
      </c>
      <c r="E3034" t="str">
        <f t="shared" si="141"/>
        <v>Marco Vance</v>
      </c>
      <c r="F3034" t="s">
        <v>18</v>
      </c>
      <c r="G3034" t="s">
        <v>19</v>
      </c>
      <c r="H3034" t="s">
        <v>19</v>
      </c>
      <c r="I3034" t="s">
        <v>707</v>
      </c>
      <c r="J3034" t="s">
        <v>708</v>
      </c>
      <c r="K3034" t="s">
        <v>709</v>
      </c>
      <c r="M3034" t="s">
        <v>710</v>
      </c>
      <c r="N3034" t="s">
        <v>574</v>
      </c>
      <c r="O3034" s="2">
        <v>2.97</v>
      </c>
      <c r="P3034" s="2">
        <v>7.95</v>
      </c>
      <c r="Q3034">
        <v>1</v>
      </c>
      <c r="R3034" s="2">
        <f t="shared" si="142"/>
        <v>7.95</v>
      </c>
      <c r="S3034" t="str">
        <f t="shared" si="143"/>
        <v>Small</v>
      </c>
    </row>
    <row r="3035" spans="1:19" hidden="1" x14ac:dyDescent="0.45">
      <c r="A3035">
        <v>70393</v>
      </c>
      <c r="B3035" s="1">
        <v>42502</v>
      </c>
      <c r="C3035" t="s">
        <v>983</v>
      </c>
      <c r="D3035" t="s">
        <v>553</v>
      </c>
      <c r="E3035" t="str">
        <f t="shared" si="141"/>
        <v>Jordyn Long</v>
      </c>
      <c r="F3035" t="s">
        <v>215</v>
      </c>
      <c r="G3035" t="s">
        <v>216</v>
      </c>
      <c r="H3035" t="s">
        <v>216</v>
      </c>
      <c r="I3035" t="s">
        <v>705</v>
      </c>
      <c r="J3035" t="s">
        <v>706</v>
      </c>
      <c r="K3035" t="s">
        <v>706</v>
      </c>
      <c r="M3035" t="s">
        <v>573</v>
      </c>
      <c r="N3035" t="s">
        <v>574</v>
      </c>
      <c r="O3035" s="2">
        <v>9.35</v>
      </c>
      <c r="P3035" s="2">
        <v>24.99</v>
      </c>
      <c r="Q3035">
        <v>4</v>
      </c>
      <c r="R3035" s="2">
        <f t="shared" si="142"/>
        <v>99.96</v>
      </c>
      <c r="S3035" t="str">
        <f t="shared" si="143"/>
        <v>Small</v>
      </c>
    </row>
    <row r="3036" spans="1:19" hidden="1" x14ac:dyDescent="0.45">
      <c r="A3036">
        <v>70393</v>
      </c>
      <c r="B3036" s="1">
        <v>42502</v>
      </c>
      <c r="C3036" t="s">
        <v>983</v>
      </c>
      <c r="D3036" t="s">
        <v>553</v>
      </c>
      <c r="E3036" t="str">
        <f t="shared" si="141"/>
        <v>Jordyn Long</v>
      </c>
      <c r="F3036" t="s">
        <v>215</v>
      </c>
      <c r="G3036" t="s">
        <v>216</v>
      </c>
      <c r="H3036" t="s">
        <v>216</v>
      </c>
      <c r="I3036" t="s">
        <v>683</v>
      </c>
      <c r="J3036" t="s">
        <v>684</v>
      </c>
      <c r="K3036" t="s">
        <v>684</v>
      </c>
      <c r="M3036" t="s">
        <v>573</v>
      </c>
      <c r="N3036" t="s">
        <v>574</v>
      </c>
      <c r="O3036" s="2">
        <v>1.87</v>
      </c>
      <c r="P3036" s="2">
        <v>4.99</v>
      </c>
      <c r="Q3036">
        <v>4</v>
      </c>
      <c r="R3036" s="2">
        <f t="shared" si="142"/>
        <v>19.96</v>
      </c>
      <c r="S3036" t="str">
        <f t="shared" si="143"/>
        <v>Small</v>
      </c>
    </row>
    <row r="3037" spans="1:19" hidden="1" x14ac:dyDescent="0.45">
      <c r="A3037">
        <v>70393</v>
      </c>
      <c r="B3037" s="1">
        <v>42502</v>
      </c>
      <c r="C3037" t="s">
        <v>983</v>
      </c>
      <c r="D3037" t="s">
        <v>553</v>
      </c>
      <c r="E3037" t="str">
        <f t="shared" si="141"/>
        <v>Jordyn Long</v>
      </c>
      <c r="F3037" t="s">
        <v>215</v>
      </c>
      <c r="G3037" t="s">
        <v>216</v>
      </c>
      <c r="H3037" t="s">
        <v>216</v>
      </c>
      <c r="I3037" t="s">
        <v>663</v>
      </c>
      <c r="J3037" t="s">
        <v>664</v>
      </c>
      <c r="K3037" t="s">
        <v>665</v>
      </c>
      <c r="M3037" t="s">
        <v>573</v>
      </c>
      <c r="N3037" t="s">
        <v>574</v>
      </c>
      <c r="O3037" s="2">
        <v>0.86</v>
      </c>
      <c r="P3037" s="2">
        <v>2.29</v>
      </c>
      <c r="Q3037">
        <v>1</v>
      </c>
      <c r="R3037" s="2">
        <f t="shared" si="142"/>
        <v>2.29</v>
      </c>
      <c r="S3037" t="str">
        <f t="shared" si="143"/>
        <v>Small</v>
      </c>
    </row>
    <row r="3038" spans="1:19" hidden="1" x14ac:dyDescent="0.45">
      <c r="A3038">
        <v>70438</v>
      </c>
      <c r="B3038" s="1">
        <v>42502</v>
      </c>
      <c r="C3038" t="s">
        <v>85</v>
      </c>
      <c r="D3038" t="s">
        <v>346</v>
      </c>
      <c r="E3038" t="str">
        <f t="shared" si="141"/>
        <v>Alexandria Hughes</v>
      </c>
      <c r="F3038" t="s">
        <v>94</v>
      </c>
      <c r="G3038" t="s">
        <v>49</v>
      </c>
      <c r="H3038" t="s">
        <v>56</v>
      </c>
      <c r="I3038" t="s">
        <v>888</v>
      </c>
      <c r="J3038" t="s">
        <v>889</v>
      </c>
      <c r="K3038" t="s">
        <v>660</v>
      </c>
      <c r="L3038" t="s">
        <v>532</v>
      </c>
      <c r="M3038" t="s">
        <v>579</v>
      </c>
      <c r="N3038" t="s">
        <v>25</v>
      </c>
      <c r="O3038" s="2">
        <v>1481.94</v>
      </c>
      <c r="P3038" s="2">
        <v>2384.0700000000002</v>
      </c>
      <c r="Q3038">
        <v>1</v>
      </c>
      <c r="R3038" s="2">
        <f t="shared" si="142"/>
        <v>2384.0700000000002</v>
      </c>
      <c r="S3038" t="str">
        <f t="shared" si="143"/>
        <v>Large</v>
      </c>
    </row>
    <row r="3039" spans="1:19" hidden="1" x14ac:dyDescent="0.45">
      <c r="A3039">
        <v>70438</v>
      </c>
      <c r="B3039" s="1">
        <v>42502</v>
      </c>
      <c r="C3039" t="s">
        <v>85</v>
      </c>
      <c r="D3039" t="s">
        <v>346</v>
      </c>
      <c r="E3039" t="str">
        <f t="shared" si="141"/>
        <v>Alexandria Hughes</v>
      </c>
      <c r="F3039" t="s">
        <v>94</v>
      </c>
      <c r="G3039" t="s">
        <v>49</v>
      </c>
      <c r="H3039" t="s">
        <v>56</v>
      </c>
      <c r="I3039" t="s">
        <v>629</v>
      </c>
      <c r="J3039" t="s">
        <v>630</v>
      </c>
      <c r="K3039" t="s">
        <v>631</v>
      </c>
      <c r="L3039" t="s">
        <v>632</v>
      </c>
      <c r="M3039" t="s">
        <v>633</v>
      </c>
      <c r="N3039" t="s">
        <v>588</v>
      </c>
      <c r="O3039" s="2">
        <v>6.92</v>
      </c>
      <c r="P3039" s="2">
        <v>8.99</v>
      </c>
      <c r="Q3039">
        <v>2</v>
      </c>
      <c r="R3039" s="2">
        <f t="shared" si="142"/>
        <v>17.98</v>
      </c>
      <c r="S3039" t="str">
        <f t="shared" si="143"/>
        <v>Small</v>
      </c>
    </row>
    <row r="3040" spans="1:19" hidden="1" x14ac:dyDescent="0.45">
      <c r="A3040">
        <v>70443</v>
      </c>
      <c r="B3040" s="1">
        <v>42502</v>
      </c>
      <c r="C3040" t="s">
        <v>960</v>
      </c>
      <c r="D3040" t="s">
        <v>91</v>
      </c>
      <c r="E3040" t="str">
        <f t="shared" si="141"/>
        <v>Alexis Simmons</v>
      </c>
      <c r="F3040" t="s">
        <v>55</v>
      </c>
      <c r="G3040" t="s">
        <v>49</v>
      </c>
      <c r="H3040" t="s">
        <v>56</v>
      </c>
      <c r="I3040" t="s">
        <v>594</v>
      </c>
      <c r="J3040" t="s">
        <v>595</v>
      </c>
      <c r="K3040" t="s">
        <v>595</v>
      </c>
      <c r="M3040" t="s">
        <v>573</v>
      </c>
      <c r="N3040" t="s">
        <v>574</v>
      </c>
      <c r="O3040" s="2">
        <v>1.49</v>
      </c>
      <c r="P3040" s="2">
        <v>3.99</v>
      </c>
      <c r="Q3040">
        <v>1</v>
      </c>
      <c r="R3040" s="2">
        <f t="shared" si="142"/>
        <v>3.99</v>
      </c>
      <c r="S3040" t="str">
        <f t="shared" si="143"/>
        <v>Small</v>
      </c>
    </row>
    <row r="3041" spans="1:19" hidden="1" x14ac:dyDescent="0.45">
      <c r="A3041">
        <v>70443</v>
      </c>
      <c r="B3041" s="1">
        <v>42502</v>
      </c>
      <c r="C3041" t="s">
        <v>960</v>
      </c>
      <c r="D3041" t="s">
        <v>91</v>
      </c>
      <c r="E3041" t="str">
        <f t="shared" si="141"/>
        <v>Alexis Simmons</v>
      </c>
      <c r="F3041" t="s">
        <v>55</v>
      </c>
      <c r="G3041" t="s">
        <v>49</v>
      </c>
      <c r="H3041" t="s">
        <v>56</v>
      </c>
      <c r="I3041" t="s">
        <v>571</v>
      </c>
      <c r="J3041" t="s">
        <v>572</v>
      </c>
      <c r="K3041" t="s">
        <v>572</v>
      </c>
      <c r="M3041" t="s">
        <v>573</v>
      </c>
      <c r="N3041" t="s">
        <v>574</v>
      </c>
      <c r="O3041" s="2">
        <v>8.0399999999999991</v>
      </c>
      <c r="P3041" s="2">
        <v>21.49</v>
      </c>
      <c r="Q3041">
        <v>1</v>
      </c>
      <c r="R3041" s="2">
        <f t="shared" si="142"/>
        <v>21.49</v>
      </c>
      <c r="S3041" t="str">
        <f t="shared" si="143"/>
        <v>Small</v>
      </c>
    </row>
    <row r="3042" spans="1:19" hidden="1" x14ac:dyDescent="0.45">
      <c r="A3042">
        <v>70443</v>
      </c>
      <c r="B3042" s="1">
        <v>42502</v>
      </c>
      <c r="C3042" t="s">
        <v>960</v>
      </c>
      <c r="D3042" t="s">
        <v>91</v>
      </c>
      <c r="E3042" t="str">
        <f t="shared" si="141"/>
        <v>Alexis Simmons</v>
      </c>
      <c r="F3042" t="s">
        <v>55</v>
      </c>
      <c r="G3042" t="s">
        <v>49</v>
      </c>
      <c r="H3042" t="s">
        <v>56</v>
      </c>
      <c r="I3042" t="s">
        <v>568</v>
      </c>
      <c r="J3042" t="s">
        <v>569</v>
      </c>
      <c r="K3042" t="s">
        <v>570</v>
      </c>
      <c r="L3042" t="s">
        <v>45</v>
      </c>
      <c r="M3042" t="s">
        <v>32</v>
      </c>
      <c r="N3042" t="s">
        <v>25</v>
      </c>
      <c r="O3042" s="2">
        <v>343.65</v>
      </c>
      <c r="P3042" s="2">
        <v>539.99</v>
      </c>
      <c r="Q3042">
        <v>1</v>
      </c>
      <c r="R3042" s="2">
        <f t="shared" si="142"/>
        <v>539.99</v>
      </c>
      <c r="S3042" t="str">
        <f t="shared" si="143"/>
        <v>Medium</v>
      </c>
    </row>
    <row r="3043" spans="1:19" hidden="1" x14ac:dyDescent="0.45">
      <c r="A3043">
        <v>70443</v>
      </c>
      <c r="B3043" s="1">
        <v>42502</v>
      </c>
      <c r="C3043" t="s">
        <v>960</v>
      </c>
      <c r="D3043" t="s">
        <v>91</v>
      </c>
      <c r="E3043" t="str">
        <f t="shared" si="141"/>
        <v>Alexis Simmons</v>
      </c>
      <c r="F3043" t="s">
        <v>55</v>
      </c>
      <c r="G3043" t="s">
        <v>49</v>
      </c>
      <c r="H3043" t="s">
        <v>56</v>
      </c>
      <c r="I3043" t="s">
        <v>661</v>
      </c>
      <c r="J3043" t="s">
        <v>662</v>
      </c>
      <c r="K3043" t="s">
        <v>591</v>
      </c>
      <c r="L3043" t="s">
        <v>31</v>
      </c>
      <c r="M3043" t="s">
        <v>592</v>
      </c>
      <c r="N3043" t="s">
        <v>574</v>
      </c>
      <c r="O3043" s="2">
        <v>13.09</v>
      </c>
      <c r="P3043" s="2">
        <v>34.99</v>
      </c>
      <c r="Q3043">
        <v>2</v>
      </c>
      <c r="R3043" s="2">
        <f t="shared" si="142"/>
        <v>69.98</v>
      </c>
      <c r="S3043" t="str">
        <f t="shared" si="143"/>
        <v>Small</v>
      </c>
    </row>
    <row r="3044" spans="1:19" hidden="1" x14ac:dyDescent="0.45">
      <c r="A3044">
        <v>70447</v>
      </c>
      <c r="B3044" s="1">
        <v>42502</v>
      </c>
      <c r="C3044" t="s">
        <v>407</v>
      </c>
      <c r="D3044" t="s">
        <v>228</v>
      </c>
      <c r="E3044" t="str">
        <f t="shared" si="141"/>
        <v>Ross Munoz</v>
      </c>
      <c r="F3044" t="s">
        <v>88</v>
      </c>
      <c r="G3044" t="s">
        <v>89</v>
      </c>
      <c r="H3044" t="s">
        <v>89</v>
      </c>
      <c r="I3044" t="s">
        <v>611</v>
      </c>
      <c r="J3044" t="s">
        <v>612</v>
      </c>
      <c r="K3044" t="s">
        <v>570</v>
      </c>
      <c r="L3044" t="s">
        <v>45</v>
      </c>
      <c r="M3044" t="s">
        <v>32</v>
      </c>
      <c r="N3044" t="s">
        <v>25</v>
      </c>
      <c r="O3044" s="2">
        <v>343.65</v>
      </c>
      <c r="P3044" s="2">
        <v>539.99</v>
      </c>
      <c r="Q3044">
        <v>1</v>
      </c>
      <c r="R3044" s="2">
        <f t="shared" si="142"/>
        <v>539.99</v>
      </c>
      <c r="S3044" t="str">
        <f t="shared" si="143"/>
        <v>Medium</v>
      </c>
    </row>
    <row r="3045" spans="1:19" hidden="1" x14ac:dyDescent="0.45">
      <c r="A3045">
        <v>70464</v>
      </c>
      <c r="B3045" s="1">
        <v>42503</v>
      </c>
      <c r="C3045" t="s">
        <v>567</v>
      </c>
      <c r="D3045" t="s">
        <v>1029</v>
      </c>
      <c r="E3045" t="str">
        <f t="shared" si="141"/>
        <v>Johnny Moyer</v>
      </c>
      <c r="F3045" t="s">
        <v>424</v>
      </c>
      <c r="G3045" t="s">
        <v>89</v>
      </c>
      <c r="H3045" t="s">
        <v>89</v>
      </c>
      <c r="I3045" t="s">
        <v>334</v>
      </c>
      <c r="J3045" t="s">
        <v>335</v>
      </c>
      <c r="K3045" t="s">
        <v>309</v>
      </c>
      <c r="L3045" t="s">
        <v>45</v>
      </c>
      <c r="M3045" t="s">
        <v>32</v>
      </c>
      <c r="N3045" t="s">
        <v>25</v>
      </c>
      <c r="O3045" s="2">
        <v>1554.95</v>
      </c>
      <c r="P3045" s="2">
        <v>2443.35</v>
      </c>
      <c r="Q3045">
        <v>1</v>
      </c>
      <c r="R3045" s="2">
        <f t="shared" si="142"/>
        <v>2443.35</v>
      </c>
      <c r="S3045" t="str">
        <f t="shared" si="143"/>
        <v>Large</v>
      </c>
    </row>
    <row r="3046" spans="1:19" hidden="1" x14ac:dyDescent="0.45">
      <c r="A3046">
        <v>70464</v>
      </c>
      <c r="B3046" s="1">
        <v>42503</v>
      </c>
      <c r="C3046" t="s">
        <v>567</v>
      </c>
      <c r="D3046" t="s">
        <v>1029</v>
      </c>
      <c r="E3046" t="str">
        <f t="shared" si="141"/>
        <v>Johnny Moyer</v>
      </c>
      <c r="F3046" t="s">
        <v>424</v>
      </c>
      <c r="G3046" t="s">
        <v>89</v>
      </c>
      <c r="H3046" t="s">
        <v>89</v>
      </c>
      <c r="I3046" t="s">
        <v>613</v>
      </c>
      <c r="J3046" t="s">
        <v>614</v>
      </c>
      <c r="K3046" t="s">
        <v>614</v>
      </c>
      <c r="M3046" t="s">
        <v>615</v>
      </c>
      <c r="N3046" t="s">
        <v>574</v>
      </c>
      <c r="O3046" s="2">
        <v>3.36</v>
      </c>
      <c r="P3046" s="2">
        <v>8.99</v>
      </c>
      <c r="Q3046">
        <v>1</v>
      </c>
      <c r="R3046" s="2">
        <f t="shared" si="142"/>
        <v>8.99</v>
      </c>
      <c r="S3046" t="str">
        <f t="shared" si="143"/>
        <v>Small</v>
      </c>
    </row>
    <row r="3047" spans="1:19" hidden="1" x14ac:dyDescent="0.45">
      <c r="A3047">
        <v>70464</v>
      </c>
      <c r="B3047" s="1">
        <v>42503</v>
      </c>
      <c r="C3047" t="s">
        <v>567</v>
      </c>
      <c r="D3047" t="s">
        <v>1029</v>
      </c>
      <c r="E3047" t="str">
        <f t="shared" si="141"/>
        <v>Johnny Moyer</v>
      </c>
      <c r="F3047" t="s">
        <v>424</v>
      </c>
      <c r="G3047" t="s">
        <v>89</v>
      </c>
      <c r="H3047" t="s">
        <v>89</v>
      </c>
      <c r="I3047" t="s">
        <v>616</v>
      </c>
      <c r="J3047" t="s">
        <v>617</v>
      </c>
      <c r="K3047" t="s">
        <v>618</v>
      </c>
      <c r="M3047" t="s">
        <v>615</v>
      </c>
      <c r="N3047" t="s">
        <v>574</v>
      </c>
      <c r="O3047" s="2">
        <v>1.87</v>
      </c>
      <c r="P3047" s="2">
        <v>4.99</v>
      </c>
      <c r="Q3047">
        <v>1</v>
      </c>
      <c r="R3047" s="2">
        <f t="shared" si="142"/>
        <v>4.99</v>
      </c>
      <c r="S3047" t="str">
        <f t="shared" si="143"/>
        <v>Small</v>
      </c>
    </row>
    <row r="3048" spans="1:19" hidden="1" x14ac:dyDescent="0.45">
      <c r="A3048">
        <v>70464</v>
      </c>
      <c r="B3048" s="1">
        <v>42503</v>
      </c>
      <c r="C3048" t="s">
        <v>567</v>
      </c>
      <c r="D3048" t="s">
        <v>1029</v>
      </c>
      <c r="E3048" t="str">
        <f t="shared" si="141"/>
        <v>Johnny Moyer</v>
      </c>
      <c r="F3048" t="s">
        <v>424</v>
      </c>
      <c r="G3048" t="s">
        <v>89</v>
      </c>
      <c r="H3048" t="s">
        <v>89</v>
      </c>
      <c r="I3048" t="s">
        <v>608</v>
      </c>
      <c r="J3048" t="s">
        <v>609</v>
      </c>
      <c r="K3048" t="s">
        <v>591</v>
      </c>
      <c r="L3048" t="s">
        <v>532</v>
      </c>
      <c r="M3048" t="s">
        <v>592</v>
      </c>
      <c r="N3048" t="s">
        <v>574</v>
      </c>
      <c r="O3048" s="2">
        <v>13.09</v>
      </c>
      <c r="P3048" s="2">
        <v>34.99</v>
      </c>
      <c r="Q3048">
        <v>2</v>
      </c>
      <c r="R3048" s="2">
        <f t="shared" si="142"/>
        <v>69.98</v>
      </c>
      <c r="S3048" t="str">
        <f t="shared" si="143"/>
        <v>Small</v>
      </c>
    </row>
    <row r="3049" spans="1:19" hidden="1" x14ac:dyDescent="0.45">
      <c r="A3049">
        <v>70472</v>
      </c>
      <c r="B3049" s="1">
        <v>42503</v>
      </c>
      <c r="C3049" t="s">
        <v>961</v>
      </c>
      <c r="D3049" t="s">
        <v>688</v>
      </c>
      <c r="E3049" t="str">
        <f t="shared" si="141"/>
        <v>Olivia Stewart</v>
      </c>
      <c r="F3049" t="s">
        <v>215</v>
      </c>
      <c r="G3049" t="s">
        <v>216</v>
      </c>
      <c r="H3049" t="s">
        <v>216</v>
      </c>
      <c r="I3049" t="s">
        <v>571</v>
      </c>
      <c r="J3049" t="s">
        <v>572</v>
      </c>
      <c r="K3049" t="s">
        <v>572</v>
      </c>
      <c r="M3049" t="s">
        <v>573</v>
      </c>
      <c r="N3049" t="s">
        <v>574</v>
      </c>
      <c r="O3049" s="2">
        <v>8.0399999999999991</v>
      </c>
      <c r="P3049" s="2">
        <v>21.49</v>
      </c>
      <c r="Q3049">
        <v>1</v>
      </c>
      <c r="R3049" s="2">
        <f t="shared" si="142"/>
        <v>21.49</v>
      </c>
      <c r="S3049" t="str">
        <f t="shared" si="143"/>
        <v>Small</v>
      </c>
    </row>
    <row r="3050" spans="1:19" hidden="1" x14ac:dyDescent="0.45">
      <c r="A3050">
        <v>70472</v>
      </c>
      <c r="B3050" s="1">
        <v>42503</v>
      </c>
      <c r="C3050" t="s">
        <v>961</v>
      </c>
      <c r="D3050" t="s">
        <v>688</v>
      </c>
      <c r="E3050" t="str">
        <f t="shared" si="141"/>
        <v>Olivia Stewart</v>
      </c>
      <c r="F3050" t="s">
        <v>215</v>
      </c>
      <c r="G3050" t="s">
        <v>216</v>
      </c>
      <c r="H3050" t="s">
        <v>216</v>
      </c>
      <c r="I3050" t="s">
        <v>663</v>
      </c>
      <c r="J3050" t="s">
        <v>664</v>
      </c>
      <c r="K3050" t="s">
        <v>665</v>
      </c>
      <c r="M3050" t="s">
        <v>573</v>
      </c>
      <c r="N3050" t="s">
        <v>574</v>
      </c>
      <c r="O3050" s="2">
        <v>0.86</v>
      </c>
      <c r="P3050" s="2">
        <v>2.29</v>
      </c>
      <c r="Q3050">
        <v>1</v>
      </c>
      <c r="R3050" s="2">
        <f t="shared" si="142"/>
        <v>2.29</v>
      </c>
      <c r="S3050" t="str">
        <f t="shared" si="143"/>
        <v>Small</v>
      </c>
    </row>
    <row r="3051" spans="1:19" hidden="1" x14ac:dyDescent="0.45">
      <c r="A3051">
        <v>70487</v>
      </c>
      <c r="B3051" s="1">
        <v>42503</v>
      </c>
      <c r="C3051" t="s">
        <v>638</v>
      </c>
      <c r="D3051" t="s">
        <v>194</v>
      </c>
      <c r="E3051" t="str">
        <f t="shared" si="141"/>
        <v>Cesar Rana</v>
      </c>
      <c r="F3051" t="s">
        <v>40</v>
      </c>
      <c r="G3051" t="s">
        <v>41</v>
      </c>
      <c r="H3051" t="s">
        <v>41</v>
      </c>
      <c r="I3051" t="s">
        <v>605</v>
      </c>
      <c r="J3051" t="s">
        <v>606</v>
      </c>
      <c r="K3051" t="s">
        <v>606</v>
      </c>
      <c r="M3051" t="s">
        <v>607</v>
      </c>
      <c r="N3051" t="s">
        <v>574</v>
      </c>
      <c r="O3051" s="2">
        <v>8.2200000000000006</v>
      </c>
      <c r="P3051" s="2">
        <v>21.98</v>
      </c>
      <c r="Q3051">
        <v>1</v>
      </c>
      <c r="R3051" s="2">
        <f t="shared" si="142"/>
        <v>21.98</v>
      </c>
      <c r="S3051" t="str">
        <f t="shared" si="143"/>
        <v>Small</v>
      </c>
    </row>
    <row r="3052" spans="1:19" hidden="1" x14ac:dyDescent="0.45">
      <c r="A3052">
        <v>70487</v>
      </c>
      <c r="B3052" s="1">
        <v>42503</v>
      </c>
      <c r="C3052" t="s">
        <v>638</v>
      </c>
      <c r="D3052" t="s">
        <v>194</v>
      </c>
      <c r="E3052" t="str">
        <f t="shared" si="141"/>
        <v>Cesar Rana</v>
      </c>
      <c r="F3052" t="s">
        <v>40</v>
      </c>
      <c r="G3052" t="s">
        <v>41</v>
      </c>
      <c r="H3052" t="s">
        <v>41</v>
      </c>
      <c r="I3052" t="s">
        <v>707</v>
      </c>
      <c r="J3052" t="s">
        <v>708</v>
      </c>
      <c r="K3052" t="s">
        <v>709</v>
      </c>
      <c r="M3052" t="s">
        <v>710</v>
      </c>
      <c r="N3052" t="s">
        <v>574</v>
      </c>
      <c r="O3052" s="2">
        <v>2.97</v>
      </c>
      <c r="P3052" s="2">
        <v>7.95</v>
      </c>
      <c r="Q3052">
        <v>3</v>
      </c>
      <c r="R3052" s="2">
        <f t="shared" si="142"/>
        <v>23.85</v>
      </c>
      <c r="S3052" t="str">
        <f t="shared" si="143"/>
        <v>Small</v>
      </c>
    </row>
    <row r="3053" spans="1:19" hidden="1" x14ac:dyDescent="0.45">
      <c r="A3053">
        <v>70491</v>
      </c>
      <c r="B3053" s="1">
        <v>42503</v>
      </c>
      <c r="C3053" t="s">
        <v>1071</v>
      </c>
      <c r="D3053" t="s">
        <v>102</v>
      </c>
      <c r="E3053" t="str">
        <f t="shared" si="141"/>
        <v>Shaun She</v>
      </c>
      <c r="F3053" t="s">
        <v>171</v>
      </c>
      <c r="G3053" t="s">
        <v>82</v>
      </c>
      <c r="H3053" t="s">
        <v>82</v>
      </c>
      <c r="I3053" t="s">
        <v>580</v>
      </c>
      <c r="J3053" t="s">
        <v>581</v>
      </c>
      <c r="K3053" t="s">
        <v>581</v>
      </c>
      <c r="M3053" t="s">
        <v>573</v>
      </c>
      <c r="N3053" t="s">
        <v>574</v>
      </c>
      <c r="O3053" s="2">
        <v>1.87</v>
      </c>
      <c r="P3053" s="2">
        <v>4.99</v>
      </c>
      <c r="Q3053">
        <v>1</v>
      </c>
      <c r="R3053" s="2">
        <f t="shared" si="142"/>
        <v>4.99</v>
      </c>
      <c r="S3053" t="str">
        <f t="shared" si="143"/>
        <v>Small</v>
      </c>
    </row>
    <row r="3054" spans="1:19" hidden="1" x14ac:dyDescent="0.45">
      <c r="A3054">
        <v>70491</v>
      </c>
      <c r="B3054" s="1">
        <v>42503</v>
      </c>
      <c r="C3054" t="s">
        <v>1071</v>
      </c>
      <c r="D3054" t="s">
        <v>102</v>
      </c>
      <c r="E3054" t="str">
        <f t="shared" si="141"/>
        <v>Shaun She</v>
      </c>
      <c r="F3054" t="s">
        <v>171</v>
      </c>
      <c r="G3054" t="s">
        <v>82</v>
      </c>
      <c r="H3054" t="s">
        <v>82</v>
      </c>
      <c r="I3054" t="s">
        <v>582</v>
      </c>
      <c r="J3054" t="s">
        <v>583</v>
      </c>
      <c r="K3054" t="s">
        <v>583</v>
      </c>
      <c r="M3054" t="s">
        <v>573</v>
      </c>
      <c r="N3054" t="s">
        <v>574</v>
      </c>
      <c r="O3054" s="2">
        <v>10.84</v>
      </c>
      <c r="P3054" s="2">
        <v>28.99</v>
      </c>
      <c r="Q3054">
        <v>4</v>
      </c>
      <c r="R3054" s="2">
        <f t="shared" si="142"/>
        <v>115.96</v>
      </c>
      <c r="S3054" t="str">
        <f t="shared" si="143"/>
        <v>Small</v>
      </c>
    </row>
    <row r="3055" spans="1:19" hidden="1" x14ac:dyDescent="0.45">
      <c r="A3055">
        <v>70530</v>
      </c>
      <c r="B3055" s="1">
        <v>42504</v>
      </c>
      <c r="C3055" t="s">
        <v>139</v>
      </c>
      <c r="D3055" t="s">
        <v>39</v>
      </c>
      <c r="E3055" t="str">
        <f t="shared" si="141"/>
        <v>Bianca Liang</v>
      </c>
      <c r="F3055" t="s">
        <v>296</v>
      </c>
      <c r="G3055" t="s">
        <v>89</v>
      </c>
      <c r="H3055" t="s">
        <v>89</v>
      </c>
      <c r="I3055" t="s">
        <v>670</v>
      </c>
      <c r="J3055" t="s">
        <v>671</v>
      </c>
      <c r="K3055" t="s">
        <v>652</v>
      </c>
      <c r="L3055" t="s">
        <v>23</v>
      </c>
      <c r="M3055" t="s">
        <v>24</v>
      </c>
      <c r="N3055" t="s">
        <v>25</v>
      </c>
      <c r="O3055" s="2">
        <v>308.22000000000003</v>
      </c>
      <c r="P3055" s="2">
        <v>564.99</v>
      </c>
      <c r="Q3055">
        <v>1</v>
      </c>
      <c r="R3055" s="2">
        <f t="shared" si="142"/>
        <v>564.99</v>
      </c>
      <c r="S3055" t="str">
        <f t="shared" si="143"/>
        <v>Medium</v>
      </c>
    </row>
    <row r="3056" spans="1:19" hidden="1" x14ac:dyDescent="0.45">
      <c r="A3056">
        <v>70530</v>
      </c>
      <c r="B3056" s="1">
        <v>42504</v>
      </c>
      <c r="C3056" t="s">
        <v>139</v>
      </c>
      <c r="D3056" t="s">
        <v>39</v>
      </c>
      <c r="E3056" t="str">
        <f t="shared" si="141"/>
        <v>Bianca Liang</v>
      </c>
      <c r="F3056" t="s">
        <v>296</v>
      </c>
      <c r="G3056" t="s">
        <v>89</v>
      </c>
      <c r="H3056" t="s">
        <v>89</v>
      </c>
      <c r="I3056" t="s">
        <v>605</v>
      </c>
      <c r="J3056" t="s">
        <v>606</v>
      </c>
      <c r="K3056" t="s">
        <v>606</v>
      </c>
      <c r="M3056" t="s">
        <v>607</v>
      </c>
      <c r="N3056" t="s">
        <v>574</v>
      </c>
      <c r="O3056" s="2">
        <v>8.2200000000000006</v>
      </c>
      <c r="P3056" s="2">
        <v>21.98</v>
      </c>
      <c r="Q3056">
        <v>1</v>
      </c>
      <c r="R3056" s="2">
        <f t="shared" si="142"/>
        <v>21.98</v>
      </c>
      <c r="S3056" t="str">
        <f t="shared" si="143"/>
        <v>Small</v>
      </c>
    </row>
    <row r="3057" spans="1:19" hidden="1" x14ac:dyDescent="0.45">
      <c r="A3057">
        <v>70530</v>
      </c>
      <c r="B3057" s="1">
        <v>42504</v>
      </c>
      <c r="C3057" t="s">
        <v>139</v>
      </c>
      <c r="D3057" t="s">
        <v>39</v>
      </c>
      <c r="E3057" t="str">
        <f t="shared" si="141"/>
        <v>Bianca Liang</v>
      </c>
      <c r="F3057" t="s">
        <v>296</v>
      </c>
      <c r="G3057" t="s">
        <v>89</v>
      </c>
      <c r="H3057" t="s">
        <v>89</v>
      </c>
      <c r="I3057" t="s">
        <v>644</v>
      </c>
      <c r="J3057" t="s">
        <v>645</v>
      </c>
      <c r="K3057" t="s">
        <v>646</v>
      </c>
      <c r="L3057" t="s">
        <v>632</v>
      </c>
      <c r="M3057" t="s">
        <v>626</v>
      </c>
      <c r="N3057" t="s">
        <v>588</v>
      </c>
      <c r="O3057" s="2">
        <v>38.49</v>
      </c>
      <c r="P3057" s="2">
        <v>49.99</v>
      </c>
      <c r="Q3057">
        <v>1</v>
      </c>
      <c r="R3057" s="2">
        <f t="shared" si="142"/>
        <v>49.99</v>
      </c>
      <c r="S3057" t="str">
        <f t="shared" si="143"/>
        <v>Small</v>
      </c>
    </row>
    <row r="3058" spans="1:19" hidden="1" x14ac:dyDescent="0.45">
      <c r="A3058">
        <v>70530</v>
      </c>
      <c r="B3058" s="1">
        <v>42504</v>
      </c>
      <c r="C3058" t="s">
        <v>139</v>
      </c>
      <c r="D3058" t="s">
        <v>39</v>
      </c>
      <c r="E3058" t="str">
        <f t="shared" si="141"/>
        <v>Bianca Liang</v>
      </c>
      <c r="F3058" t="s">
        <v>296</v>
      </c>
      <c r="G3058" t="s">
        <v>89</v>
      </c>
      <c r="H3058" t="s">
        <v>89</v>
      </c>
      <c r="I3058" t="s">
        <v>629</v>
      </c>
      <c r="J3058" t="s">
        <v>630</v>
      </c>
      <c r="K3058" t="s">
        <v>631</v>
      </c>
      <c r="L3058" t="s">
        <v>632</v>
      </c>
      <c r="M3058" t="s">
        <v>633</v>
      </c>
      <c r="N3058" t="s">
        <v>588</v>
      </c>
      <c r="O3058" s="2">
        <v>6.92</v>
      </c>
      <c r="P3058" s="2">
        <v>8.99</v>
      </c>
      <c r="Q3058">
        <v>1</v>
      </c>
      <c r="R3058" s="2">
        <f t="shared" si="142"/>
        <v>8.99</v>
      </c>
      <c r="S3058" t="str">
        <f t="shared" si="143"/>
        <v>Small</v>
      </c>
    </row>
    <row r="3059" spans="1:19" hidden="1" x14ac:dyDescent="0.45">
      <c r="A3059">
        <v>70531</v>
      </c>
      <c r="B3059" s="1">
        <v>42504</v>
      </c>
      <c r="C3059" t="s">
        <v>535</v>
      </c>
      <c r="D3059" t="s">
        <v>130</v>
      </c>
      <c r="E3059" t="str">
        <f t="shared" si="141"/>
        <v>Kaitlyn Butler</v>
      </c>
      <c r="F3059" t="s">
        <v>81</v>
      </c>
      <c r="G3059" t="s">
        <v>82</v>
      </c>
      <c r="H3059" t="s">
        <v>82</v>
      </c>
      <c r="I3059" t="s">
        <v>884</v>
      </c>
      <c r="J3059" t="s">
        <v>885</v>
      </c>
      <c r="K3059" t="s">
        <v>622</v>
      </c>
      <c r="L3059" t="s">
        <v>317</v>
      </c>
      <c r="M3059" t="s">
        <v>32</v>
      </c>
      <c r="N3059" t="s">
        <v>25</v>
      </c>
      <c r="O3059" s="2">
        <v>1082.51</v>
      </c>
      <c r="P3059" s="2">
        <v>1700.99</v>
      </c>
      <c r="Q3059">
        <v>1</v>
      </c>
      <c r="R3059" s="2">
        <f t="shared" si="142"/>
        <v>1700.99</v>
      </c>
      <c r="S3059" t="str">
        <f t="shared" si="143"/>
        <v>Large</v>
      </c>
    </row>
    <row r="3060" spans="1:19" hidden="1" x14ac:dyDescent="0.45">
      <c r="A3060">
        <v>70531</v>
      </c>
      <c r="B3060" s="1">
        <v>42504</v>
      </c>
      <c r="C3060" t="s">
        <v>535</v>
      </c>
      <c r="D3060" t="s">
        <v>130</v>
      </c>
      <c r="E3060" t="str">
        <f t="shared" si="141"/>
        <v>Kaitlyn Butler</v>
      </c>
      <c r="F3060" t="s">
        <v>81</v>
      </c>
      <c r="G3060" t="s">
        <v>82</v>
      </c>
      <c r="H3060" t="s">
        <v>82</v>
      </c>
      <c r="I3060" t="s">
        <v>623</v>
      </c>
      <c r="J3060" t="s">
        <v>624</v>
      </c>
      <c r="K3060" t="s">
        <v>625</v>
      </c>
      <c r="L3060" t="s">
        <v>317</v>
      </c>
      <c r="M3060" t="s">
        <v>626</v>
      </c>
      <c r="N3060" t="s">
        <v>588</v>
      </c>
      <c r="O3060" s="2">
        <v>41.57</v>
      </c>
      <c r="P3060" s="2">
        <v>53.99</v>
      </c>
      <c r="Q3060">
        <v>1</v>
      </c>
      <c r="R3060" s="2">
        <f t="shared" si="142"/>
        <v>53.99</v>
      </c>
      <c r="S3060" t="str">
        <f t="shared" si="143"/>
        <v>Small</v>
      </c>
    </row>
    <row r="3061" spans="1:19" hidden="1" x14ac:dyDescent="0.45">
      <c r="A3061">
        <v>70548</v>
      </c>
      <c r="B3061" s="1">
        <v>42504</v>
      </c>
      <c r="C3061" t="s">
        <v>779</v>
      </c>
      <c r="D3061" t="s">
        <v>160</v>
      </c>
      <c r="E3061" t="str">
        <f t="shared" si="141"/>
        <v>Devin Foster</v>
      </c>
      <c r="F3061" t="s">
        <v>48</v>
      </c>
      <c r="G3061" t="s">
        <v>49</v>
      </c>
      <c r="H3061" t="s">
        <v>50</v>
      </c>
      <c r="I3061" t="s">
        <v>605</v>
      </c>
      <c r="J3061" t="s">
        <v>606</v>
      </c>
      <c r="K3061" t="s">
        <v>606</v>
      </c>
      <c r="M3061" t="s">
        <v>607</v>
      </c>
      <c r="N3061" t="s">
        <v>574</v>
      </c>
      <c r="O3061" s="2">
        <v>8.2200000000000006</v>
      </c>
      <c r="P3061" s="2">
        <v>21.98</v>
      </c>
      <c r="Q3061">
        <v>4</v>
      </c>
      <c r="R3061" s="2">
        <f t="shared" si="142"/>
        <v>87.92</v>
      </c>
      <c r="S3061" t="str">
        <f t="shared" si="143"/>
        <v>Small</v>
      </c>
    </row>
    <row r="3062" spans="1:19" hidden="1" x14ac:dyDescent="0.45">
      <c r="A3062">
        <v>70548</v>
      </c>
      <c r="B3062" s="1">
        <v>42504</v>
      </c>
      <c r="C3062" t="s">
        <v>779</v>
      </c>
      <c r="D3062" t="s">
        <v>160</v>
      </c>
      <c r="E3062" t="str">
        <f t="shared" si="141"/>
        <v>Devin Foster</v>
      </c>
      <c r="F3062" t="s">
        <v>48</v>
      </c>
      <c r="G3062" t="s">
        <v>49</v>
      </c>
      <c r="H3062" t="s">
        <v>50</v>
      </c>
      <c r="I3062" t="s">
        <v>589</v>
      </c>
      <c r="J3062" t="s">
        <v>590</v>
      </c>
      <c r="K3062" t="s">
        <v>591</v>
      </c>
      <c r="L3062" t="s">
        <v>45</v>
      </c>
      <c r="M3062" t="s">
        <v>592</v>
      </c>
      <c r="N3062" t="s">
        <v>574</v>
      </c>
      <c r="O3062" s="2">
        <v>13.09</v>
      </c>
      <c r="P3062" s="2">
        <v>34.99</v>
      </c>
      <c r="Q3062">
        <v>2</v>
      </c>
      <c r="R3062" s="2">
        <f t="shared" si="142"/>
        <v>69.98</v>
      </c>
      <c r="S3062" t="str">
        <f t="shared" si="143"/>
        <v>Small</v>
      </c>
    </row>
    <row r="3063" spans="1:19" hidden="1" x14ac:dyDescent="0.45">
      <c r="A3063">
        <v>70560</v>
      </c>
      <c r="B3063" s="1">
        <v>42504</v>
      </c>
      <c r="C3063" t="s">
        <v>188</v>
      </c>
      <c r="D3063" t="s">
        <v>55</v>
      </c>
      <c r="E3063" t="str">
        <f t="shared" si="141"/>
        <v>Edward Washington</v>
      </c>
      <c r="F3063" t="s">
        <v>94</v>
      </c>
      <c r="G3063" t="s">
        <v>49</v>
      </c>
      <c r="H3063" t="s">
        <v>56</v>
      </c>
      <c r="I3063" t="s">
        <v>686</v>
      </c>
      <c r="J3063" t="s">
        <v>687</v>
      </c>
      <c r="K3063" t="s">
        <v>687</v>
      </c>
      <c r="M3063" t="s">
        <v>573</v>
      </c>
      <c r="N3063" t="s">
        <v>574</v>
      </c>
      <c r="O3063" s="2">
        <v>13.09</v>
      </c>
      <c r="P3063" s="2">
        <v>35</v>
      </c>
      <c r="Q3063">
        <v>3</v>
      </c>
      <c r="R3063" s="2">
        <f t="shared" si="142"/>
        <v>105</v>
      </c>
      <c r="S3063" t="str">
        <f t="shared" si="143"/>
        <v>Small</v>
      </c>
    </row>
    <row r="3064" spans="1:19" hidden="1" x14ac:dyDescent="0.45">
      <c r="A3064">
        <v>70560</v>
      </c>
      <c r="B3064" s="1">
        <v>42504</v>
      </c>
      <c r="C3064" t="s">
        <v>188</v>
      </c>
      <c r="D3064" t="s">
        <v>55</v>
      </c>
      <c r="E3064" t="str">
        <f t="shared" si="141"/>
        <v>Edward Washington</v>
      </c>
      <c r="F3064" t="s">
        <v>94</v>
      </c>
      <c r="G3064" t="s">
        <v>49</v>
      </c>
      <c r="H3064" t="s">
        <v>56</v>
      </c>
      <c r="I3064" t="s">
        <v>648</v>
      </c>
      <c r="J3064" t="s">
        <v>649</v>
      </c>
      <c r="K3064" t="s">
        <v>649</v>
      </c>
      <c r="M3064" t="s">
        <v>615</v>
      </c>
      <c r="N3064" t="s">
        <v>574</v>
      </c>
      <c r="O3064" s="2">
        <v>3.74</v>
      </c>
      <c r="P3064" s="2">
        <v>9.99</v>
      </c>
      <c r="Q3064">
        <v>1</v>
      </c>
      <c r="R3064" s="2">
        <f t="shared" si="142"/>
        <v>9.99</v>
      </c>
      <c r="S3064" t="str">
        <f t="shared" si="143"/>
        <v>Small</v>
      </c>
    </row>
    <row r="3065" spans="1:19" hidden="1" x14ac:dyDescent="0.45">
      <c r="A3065">
        <v>70560</v>
      </c>
      <c r="B3065" s="1">
        <v>42504</v>
      </c>
      <c r="C3065" t="s">
        <v>188</v>
      </c>
      <c r="D3065" t="s">
        <v>55</v>
      </c>
      <c r="E3065" t="str">
        <f t="shared" si="141"/>
        <v>Edward Washington</v>
      </c>
      <c r="F3065" t="s">
        <v>94</v>
      </c>
      <c r="G3065" t="s">
        <v>49</v>
      </c>
      <c r="H3065" t="s">
        <v>56</v>
      </c>
      <c r="I3065" t="s">
        <v>605</v>
      </c>
      <c r="J3065" t="s">
        <v>606</v>
      </c>
      <c r="K3065" t="s">
        <v>606</v>
      </c>
      <c r="M3065" t="s">
        <v>607</v>
      </c>
      <c r="N3065" t="s">
        <v>574</v>
      </c>
      <c r="O3065" s="2">
        <v>8.2200000000000006</v>
      </c>
      <c r="P3065" s="2">
        <v>21.98</v>
      </c>
      <c r="Q3065">
        <v>2</v>
      </c>
      <c r="R3065" s="2">
        <f t="shared" si="142"/>
        <v>43.96</v>
      </c>
      <c r="S3065" t="str">
        <f t="shared" si="143"/>
        <v>Small</v>
      </c>
    </row>
    <row r="3066" spans="1:19" hidden="1" x14ac:dyDescent="0.45">
      <c r="A3066">
        <v>70560</v>
      </c>
      <c r="B3066" s="1">
        <v>42504</v>
      </c>
      <c r="C3066" t="s">
        <v>188</v>
      </c>
      <c r="D3066" t="s">
        <v>55</v>
      </c>
      <c r="E3066" t="str">
        <f t="shared" si="141"/>
        <v>Edward Washington</v>
      </c>
      <c r="F3066" t="s">
        <v>94</v>
      </c>
      <c r="G3066" t="s">
        <v>49</v>
      </c>
      <c r="H3066" t="s">
        <v>56</v>
      </c>
      <c r="I3066" t="s">
        <v>616</v>
      </c>
      <c r="J3066" t="s">
        <v>617</v>
      </c>
      <c r="K3066" t="s">
        <v>618</v>
      </c>
      <c r="M3066" t="s">
        <v>615</v>
      </c>
      <c r="N3066" t="s">
        <v>574</v>
      </c>
      <c r="O3066" s="2">
        <v>1.87</v>
      </c>
      <c r="P3066" s="2">
        <v>4.99</v>
      </c>
      <c r="Q3066">
        <v>1</v>
      </c>
      <c r="R3066" s="2">
        <f t="shared" si="142"/>
        <v>4.99</v>
      </c>
      <c r="S3066" t="str">
        <f t="shared" si="143"/>
        <v>Small</v>
      </c>
    </row>
    <row r="3067" spans="1:19" hidden="1" x14ac:dyDescent="0.45">
      <c r="A3067">
        <v>70602</v>
      </c>
      <c r="B3067" s="1">
        <v>42505</v>
      </c>
      <c r="C3067" t="s">
        <v>675</v>
      </c>
      <c r="D3067" t="s">
        <v>1072</v>
      </c>
      <c r="E3067" t="str">
        <f t="shared" si="141"/>
        <v>Gilbert Becker</v>
      </c>
      <c r="F3067" t="s">
        <v>40</v>
      </c>
      <c r="G3067" t="s">
        <v>41</v>
      </c>
      <c r="H3067" t="s">
        <v>41</v>
      </c>
      <c r="I3067" t="s">
        <v>339</v>
      </c>
      <c r="J3067" t="s">
        <v>340</v>
      </c>
      <c r="K3067" t="s">
        <v>341</v>
      </c>
      <c r="L3067" t="s">
        <v>45</v>
      </c>
      <c r="M3067" t="s">
        <v>24</v>
      </c>
      <c r="N3067" t="s">
        <v>25</v>
      </c>
      <c r="O3067" s="2">
        <v>1251.98</v>
      </c>
      <c r="P3067" s="2">
        <v>2294.9899999999998</v>
      </c>
      <c r="Q3067">
        <v>1</v>
      </c>
      <c r="R3067" s="2">
        <f t="shared" si="142"/>
        <v>2294.9899999999998</v>
      </c>
      <c r="S3067" t="str">
        <f t="shared" si="143"/>
        <v>Large</v>
      </c>
    </row>
    <row r="3068" spans="1:19" hidden="1" x14ac:dyDescent="0.45">
      <c r="A3068">
        <v>70687</v>
      </c>
      <c r="B3068" s="1">
        <v>42506</v>
      </c>
      <c r="C3068" t="s">
        <v>1036</v>
      </c>
      <c r="D3068" t="s">
        <v>237</v>
      </c>
      <c r="E3068" t="str">
        <f t="shared" si="141"/>
        <v>Henry Garcia</v>
      </c>
      <c r="F3068" t="s">
        <v>215</v>
      </c>
      <c r="G3068" t="s">
        <v>216</v>
      </c>
      <c r="H3068" t="s">
        <v>216</v>
      </c>
      <c r="I3068" t="s">
        <v>582</v>
      </c>
      <c r="J3068" t="s">
        <v>583</v>
      </c>
      <c r="K3068" t="s">
        <v>583</v>
      </c>
      <c r="M3068" t="s">
        <v>573</v>
      </c>
      <c r="N3068" t="s">
        <v>574</v>
      </c>
      <c r="O3068" s="2">
        <v>10.84</v>
      </c>
      <c r="P3068" s="2">
        <v>28.99</v>
      </c>
      <c r="Q3068">
        <v>2</v>
      </c>
      <c r="R3068" s="2">
        <f t="shared" si="142"/>
        <v>57.98</v>
      </c>
      <c r="S3068" t="str">
        <f t="shared" si="143"/>
        <v>Small</v>
      </c>
    </row>
    <row r="3069" spans="1:19" hidden="1" x14ac:dyDescent="0.45">
      <c r="A3069">
        <v>70687</v>
      </c>
      <c r="B3069" s="1">
        <v>42506</v>
      </c>
      <c r="C3069" t="s">
        <v>1036</v>
      </c>
      <c r="D3069" t="s">
        <v>237</v>
      </c>
      <c r="E3069" t="str">
        <f t="shared" si="141"/>
        <v>Henry Garcia</v>
      </c>
      <c r="F3069" t="s">
        <v>215</v>
      </c>
      <c r="G3069" t="s">
        <v>216</v>
      </c>
      <c r="H3069" t="s">
        <v>216</v>
      </c>
      <c r="I3069" t="s">
        <v>580</v>
      </c>
      <c r="J3069" t="s">
        <v>581</v>
      </c>
      <c r="K3069" t="s">
        <v>581</v>
      </c>
      <c r="M3069" t="s">
        <v>573</v>
      </c>
      <c r="N3069" t="s">
        <v>574</v>
      </c>
      <c r="O3069" s="2">
        <v>1.87</v>
      </c>
      <c r="P3069" s="2">
        <v>4.99</v>
      </c>
      <c r="Q3069">
        <v>1</v>
      </c>
      <c r="R3069" s="2">
        <f t="shared" si="142"/>
        <v>4.99</v>
      </c>
      <c r="S3069" t="str">
        <f t="shared" si="143"/>
        <v>Small</v>
      </c>
    </row>
    <row r="3070" spans="1:19" hidden="1" x14ac:dyDescent="0.45">
      <c r="A3070">
        <v>70694</v>
      </c>
      <c r="B3070" s="1">
        <v>42506</v>
      </c>
      <c r="C3070" t="s">
        <v>1024</v>
      </c>
      <c r="D3070" t="s">
        <v>329</v>
      </c>
      <c r="E3070" t="str">
        <f t="shared" si="141"/>
        <v>Stacy Suarez</v>
      </c>
      <c r="F3070" t="s">
        <v>94</v>
      </c>
      <c r="G3070" t="s">
        <v>49</v>
      </c>
      <c r="H3070" t="s">
        <v>56</v>
      </c>
      <c r="I3070" t="s">
        <v>683</v>
      </c>
      <c r="J3070" t="s">
        <v>684</v>
      </c>
      <c r="K3070" t="s">
        <v>684</v>
      </c>
      <c r="M3070" t="s">
        <v>573</v>
      </c>
      <c r="N3070" t="s">
        <v>574</v>
      </c>
      <c r="O3070" s="2">
        <v>1.87</v>
      </c>
      <c r="P3070" s="2">
        <v>4.99</v>
      </c>
      <c r="Q3070">
        <v>2</v>
      </c>
      <c r="R3070" s="2">
        <f t="shared" si="142"/>
        <v>9.98</v>
      </c>
      <c r="S3070" t="str">
        <f t="shared" si="143"/>
        <v>Small</v>
      </c>
    </row>
    <row r="3071" spans="1:19" hidden="1" x14ac:dyDescent="0.45">
      <c r="A3071">
        <v>70694</v>
      </c>
      <c r="B3071" s="1">
        <v>42506</v>
      </c>
      <c r="C3071" t="s">
        <v>1024</v>
      </c>
      <c r="D3071" t="s">
        <v>329</v>
      </c>
      <c r="E3071" t="str">
        <f t="shared" si="141"/>
        <v>Stacy Suarez</v>
      </c>
      <c r="F3071" t="s">
        <v>94</v>
      </c>
      <c r="G3071" t="s">
        <v>49</v>
      </c>
      <c r="H3071" t="s">
        <v>56</v>
      </c>
      <c r="I3071" t="s">
        <v>608</v>
      </c>
      <c r="J3071" t="s">
        <v>609</v>
      </c>
      <c r="K3071" t="s">
        <v>591</v>
      </c>
      <c r="L3071" t="s">
        <v>532</v>
      </c>
      <c r="M3071" t="s">
        <v>592</v>
      </c>
      <c r="N3071" t="s">
        <v>574</v>
      </c>
      <c r="O3071" s="2">
        <v>13.09</v>
      </c>
      <c r="P3071" s="2">
        <v>34.99</v>
      </c>
      <c r="Q3071">
        <v>3</v>
      </c>
      <c r="R3071" s="2">
        <f t="shared" si="142"/>
        <v>104.97</v>
      </c>
      <c r="S3071" t="str">
        <f t="shared" si="143"/>
        <v>Small</v>
      </c>
    </row>
    <row r="3072" spans="1:19" hidden="1" x14ac:dyDescent="0.45">
      <c r="A3072">
        <v>70707</v>
      </c>
      <c r="B3072" s="1">
        <v>42506</v>
      </c>
      <c r="C3072" t="s">
        <v>901</v>
      </c>
      <c r="D3072" t="s">
        <v>1005</v>
      </c>
      <c r="E3072" t="str">
        <f t="shared" si="141"/>
        <v>Alexandra Mitchell</v>
      </c>
      <c r="F3072" t="s">
        <v>215</v>
      </c>
      <c r="G3072" t="s">
        <v>216</v>
      </c>
      <c r="H3072" t="s">
        <v>216</v>
      </c>
      <c r="I3072" t="s">
        <v>686</v>
      </c>
      <c r="J3072" t="s">
        <v>687</v>
      </c>
      <c r="K3072" t="s">
        <v>687</v>
      </c>
      <c r="M3072" t="s">
        <v>573</v>
      </c>
      <c r="N3072" t="s">
        <v>574</v>
      </c>
      <c r="O3072" s="2">
        <v>13.09</v>
      </c>
      <c r="P3072" s="2">
        <v>35</v>
      </c>
      <c r="Q3072">
        <v>1</v>
      </c>
      <c r="R3072" s="2">
        <f t="shared" si="142"/>
        <v>35</v>
      </c>
      <c r="S3072" t="str">
        <f t="shared" si="143"/>
        <v>Small</v>
      </c>
    </row>
    <row r="3073" spans="1:19" hidden="1" x14ac:dyDescent="0.45">
      <c r="A3073">
        <v>70707</v>
      </c>
      <c r="B3073" s="1">
        <v>42506</v>
      </c>
      <c r="C3073" t="s">
        <v>901</v>
      </c>
      <c r="D3073" t="s">
        <v>1005</v>
      </c>
      <c r="E3073" t="str">
        <f t="shared" si="141"/>
        <v>Alexandra Mitchell</v>
      </c>
      <c r="F3073" t="s">
        <v>215</v>
      </c>
      <c r="G3073" t="s">
        <v>216</v>
      </c>
      <c r="H3073" t="s">
        <v>216</v>
      </c>
      <c r="I3073" t="s">
        <v>683</v>
      </c>
      <c r="J3073" t="s">
        <v>684</v>
      </c>
      <c r="K3073" t="s">
        <v>684</v>
      </c>
      <c r="M3073" t="s">
        <v>573</v>
      </c>
      <c r="N3073" t="s">
        <v>574</v>
      </c>
      <c r="O3073" s="2">
        <v>1.87</v>
      </c>
      <c r="P3073" s="2">
        <v>4.99</v>
      </c>
      <c r="Q3073">
        <v>2</v>
      </c>
      <c r="R3073" s="2">
        <f t="shared" si="142"/>
        <v>9.98</v>
      </c>
      <c r="S3073" t="str">
        <f t="shared" si="143"/>
        <v>Small</v>
      </c>
    </row>
    <row r="3074" spans="1:19" hidden="1" x14ac:dyDescent="0.45">
      <c r="A3074">
        <v>70707</v>
      </c>
      <c r="B3074" s="1">
        <v>42506</v>
      </c>
      <c r="C3074" t="s">
        <v>901</v>
      </c>
      <c r="D3074" t="s">
        <v>1005</v>
      </c>
      <c r="E3074" t="str">
        <f t="shared" si="141"/>
        <v>Alexandra Mitchell</v>
      </c>
      <c r="F3074" t="s">
        <v>215</v>
      </c>
      <c r="G3074" t="s">
        <v>216</v>
      </c>
      <c r="H3074" t="s">
        <v>216</v>
      </c>
      <c r="I3074" t="s">
        <v>608</v>
      </c>
      <c r="J3074" t="s">
        <v>609</v>
      </c>
      <c r="K3074" t="s">
        <v>591</v>
      </c>
      <c r="L3074" t="s">
        <v>532</v>
      </c>
      <c r="M3074" t="s">
        <v>592</v>
      </c>
      <c r="N3074" t="s">
        <v>574</v>
      </c>
      <c r="O3074" s="2">
        <v>13.09</v>
      </c>
      <c r="P3074" s="2">
        <v>34.99</v>
      </c>
      <c r="Q3074">
        <v>1</v>
      </c>
      <c r="R3074" s="2">
        <f t="shared" si="142"/>
        <v>34.99</v>
      </c>
      <c r="S3074" t="str">
        <f t="shared" si="143"/>
        <v>Small</v>
      </c>
    </row>
    <row r="3075" spans="1:19" hidden="1" x14ac:dyDescent="0.45">
      <c r="A3075">
        <v>70745</v>
      </c>
      <c r="B3075" s="1">
        <v>42506</v>
      </c>
      <c r="C3075" t="s">
        <v>292</v>
      </c>
      <c r="D3075" t="s">
        <v>17</v>
      </c>
      <c r="E3075" t="str">
        <f t="shared" ref="E3075:E3138" si="144">CONCATENATE(C3075," ",D3075)</f>
        <v>Karen Lu</v>
      </c>
      <c r="F3075" t="s">
        <v>230</v>
      </c>
      <c r="G3075" t="s">
        <v>89</v>
      </c>
      <c r="H3075" t="s">
        <v>89</v>
      </c>
      <c r="I3075" t="s">
        <v>724</v>
      </c>
      <c r="J3075" t="s">
        <v>725</v>
      </c>
      <c r="K3075" t="s">
        <v>570</v>
      </c>
      <c r="L3075" t="s">
        <v>45</v>
      </c>
      <c r="M3075" t="s">
        <v>32</v>
      </c>
      <c r="N3075" t="s">
        <v>25</v>
      </c>
      <c r="O3075" s="2">
        <v>343.65</v>
      </c>
      <c r="P3075" s="2">
        <v>539.99</v>
      </c>
      <c r="Q3075">
        <v>1</v>
      </c>
      <c r="R3075" s="2">
        <f t="shared" ref="R3075:R3138" si="145">P3075*Q3075</f>
        <v>539.99</v>
      </c>
      <c r="S3075" t="str">
        <f t="shared" ref="S3075:S3138" si="146">VLOOKUP(R3075,$T$2:$U$4,2,TRUE)</f>
        <v>Medium</v>
      </c>
    </row>
    <row r="3076" spans="1:19" hidden="1" x14ac:dyDescent="0.45">
      <c r="A3076">
        <v>70806</v>
      </c>
      <c r="B3076" s="1">
        <v>42507</v>
      </c>
      <c r="C3076" t="s">
        <v>1048</v>
      </c>
      <c r="D3076" t="s">
        <v>386</v>
      </c>
      <c r="E3076" t="str">
        <f t="shared" si="144"/>
        <v>Javier Hernandez</v>
      </c>
      <c r="F3076" t="s">
        <v>69</v>
      </c>
      <c r="G3076" t="s">
        <v>19</v>
      </c>
      <c r="H3076" t="s">
        <v>19</v>
      </c>
      <c r="I3076" t="s">
        <v>373</v>
      </c>
      <c r="J3076" t="s">
        <v>374</v>
      </c>
      <c r="K3076" t="s">
        <v>341</v>
      </c>
      <c r="L3076" t="s">
        <v>45</v>
      </c>
      <c r="M3076" t="s">
        <v>24</v>
      </c>
      <c r="N3076" t="s">
        <v>25</v>
      </c>
      <c r="O3076" s="2">
        <v>1251.98</v>
      </c>
      <c r="P3076" s="2">
        <v>2294.9899999999998</v>
      </c>
      <c r="Q3076">
        <v>1</v>
      </c>
      <c r="R3076" s="2">
        <f t="shared" si="145"/>
        <v>2294.9899999999998</v>
      </c>
      <c r="S3076" t="str">
        <f t="shared" si="146"/>
        <v>Large</v>
      </c>
    </row>
    <row r="3077" spans="1:19" hidden="1" x14ac:dyDescent="0.45">
      <c r="A3077">
        <v>70863</v>
      </c>
      <c r="B3077" s="1">
        <v>42508</v>
      </c>
      <c r="C3077" t="s">
        <v>914</v>
      </c>
      <c r="D3077" t="s">
        <v>237</v>
      </c>
      <c r="E3077" t="str">
        <f t="shared" si="144"/>
        <v>Benjamin Garcia</v>
      </c>
      <c r="F3077" t="s">
        <v>215</v>
      </c>
      <c r="G3077" t="s">
        <v>216</v>
      </c>
      <c r="H3077" t="s">
        <v>216</v>
      </c>
      <c r="I3077" t="s">
        <v>608</v>
      </c>
      <c r="J3077" t="s">
        <v>609</v>
      </c>
      <c r="K3077" t="s">
        <v>591</v>
      </c>
      <c r="L3077" t="s">
        <v>532</v>
      </c>
      <c r="M3077" t="s">
        <v>592</v>
      </c>
      <c r="N3077" t="s">
        <v>574</v>
      </c>
      <c r="O3077" s="2">
        <v>13.09</v>
      </c>
      <c r="P3077" s="2">
        <v>34.99</v>
      </c>
      <c r="Q3077">
        <v>2</v>
      </c>
      <c r="R3077" s="2">
        <f t="shared" si="145"/>
        <v>69.98</v>
      </c>
      <c r="S3077" t="str">
        <f t="shared" si="146"/>
        <v>Small</v>
      </c>
    </row>
    <row r="3078" spans="1:19" hidden="1" x14ac:dyDescent="0.45">
      <c r="A3078">
        <v>70863</v>
      </c>
      <c r="B3078" s="1">
        <v>42508</v>
      </c>
      <c r="C3078" t="s">
        <v>914</v>
      </c>
      <c r="D3078" t="s">
        <v>237</v>
      </c>
      <c r="E3078" t="str">
        <f t="shared" si="144"/>
        <v>Benjamin Garcia</v>
      </c>
      <c r="F3078" t="s">
        <v>215</v>
      </c>
      <c r="G3078" t="s">
        <v>216</v>
      </c>
      <c r="H3078" t="s">
        <v>216</v>
      </c>
      <c r="I3078" t="s">
        <v>644</v>
      </c>
      <c r="J3078" t="s">
        <v>645</v>
      </c>
      <c r="K3078" t="s">
        <v>646</v>
      </c>
      <c r="L3078" t="s">
        <v>632</v>
      </c>
      <c r="M3078" t="s">
        <v>626</v>
      </c>
      <c r="N3078" t="s">
        <v>588</v>
      </c>
      <c r="O3078" s="2">
        <v>38.49</v>
      </c>
      <c r="P3078" s="2">
        <v>49.99</v>
      </c>
      <c r="Q3078">
        <v>2</v>
      </c>
      <c r="R3078" s="2">
        <f t="shared" si="145"/>
        <v>99.98</v>
      </c>
      <c r="S3078" t="str">
        <f t="shared" si="146"/>
        <v>Small</v>
      </c>
    </row>
    <row r="3079" spans="1:19" hidden="1" x14ac:dyDescent="0.45">
      <c r="A3079">
        <v>70863</v>
      </c>
      <c r="B3079" s="1">
        <v>42508</v>
      </c>
      <c r="C3079" t="s">
        <v>914</v>
      </c>
      <c r="D3079" t="s">
        <v>237</v>
      </c>
      <c r="E3079" t="str">
        <f t="shared" si="144"/>
        <v>Benjamin Garcia</v>
      </c>
      <c r="F3079" t="s">
        <v>215</v>
      </c>
      <c r="G3079" t="s">
        <v>216</v>
      </c>
      <c r="H3079" t="s">
        <v>216</v>
      </c>
      <c r="I3079" t="s">
        <v>620</v>
      </c>
      <c r="J3079" t="s">
        <v>621</v>
      </c>
      <c r="K3079" t="s">
        <v>622</v>
      </c>
      <c r="L3079" t="s">
        <v>317</v>
      </c>
      <c r="M3079" t="s">
        <v>32</v>
      </c>
      <c r="N3079" t="s">
        <v>25</v>
      </c>
      <c r="O3079" s="2">
        <v>1082.51</v>
      </c>
      <c r="P3079" s="2">
        <v>1700.99</v>
      </c>
      <c r="Q3079">
        <v>1</v>
      </c>
      <c r="R3079" s="2">
        <f t="shared" si="145"/>
        <v>1700.99</v>
      </c>
      <c r="S3079" t="str">
        <f t="shared" si="146"/>
        <v>Large</v>
      </c>
    </row>
    <row r="3080" spans="1:19" hidden="1" x14ac:dyDescent="0.45">
      <c r="A3080">
        <v>70877</v>
      </c>
      <c r="B3080" s="1">
        <v>42509</v>
      </c>
      <c r="C3080" t="s">
        <v>435</v>
      </c>
      <c r="D3080" t="s">
        <v>17</v>
      </c>
      <c r="E3080" t="str">
        <f t="shared" si="144"/>
        <v>Warren Lu</v>
      </c>
      <c r="F3080" t="s">
        <v>69</v>
      </c>
      <c r="G3080" t="s">
        <v>19</v>
      </c>
      <c r="H3080" t="s">
        <v>19</v>
      </c>
      <c r="I3080" t="s">
        <v>580</v>
      </c>
      <c r="J3080" t="s">
        <v>581</v>
      </c>
      <c r="K3080" t="s">
        <v>581</v>
      </c>
      <c r="M3080" t="s">
        <v>573</v>
      </c>
      <c r="N3080" t="s">
        <v>574</v>
      </c>
      <c r="O3080" s="2">
        <v>1.87</v>
      </c>
      <c r="P3080" s="2">
        <v>4.99</v>
      </c>
      <c r="Q3080">
        <v>2</v>
      </c>
      <c r="R3080" s="2">
        <f t="shared" si="145"/>
        <v>9.98</v>
      </c>
      <c r="S3080" t="str">
        <f t="shared" si="146"/>
        <v>Small</v>
      </c>
    </row>
    <row r="3081" spans="1:19" hidden="1" x14ac:dyDescent="0.45">
      <c r="A3081">
        <v>70877</v>
      </c>
      <c r="B3081" s="1">
        <v>42509</v>
      </c>
      <c r="C3081" t="s">
        <v>435</v>
      </c>
      <c r="D3081" t="s">
        <v>17</v>
      </c>
      <c r="E3081" t="str">
        <f t="shared" si="144"/>
        <v>Warren Lu</v>
      </c>
      <c r="F3081" t="s">
        <v>69</v>
      </c>
      <c r="G3081" t="s">
        <v>19</v>
      </c>
      <c r="H3081" t="s">
        <v>19</v>
      </c>
      <c r="I3081" t="s">
        <v>663</v>
      </c>
      <c r="J3081" t="s">
        <v>664</v>
      </c>
      <c r="K3081" t="s">
        <v>665</v>
      </c>
      <c r="M3081" t="s">
        <v>573</v>
      </c>
      <c r="N3081" t="s">
        <v>574</v>
      </c>
      <c r="O3081" s="2">
        <v>0.86</v>
      </c>
      <c r="P3081" s="2">
        <v>2.29</v>
      </c>
      <c r="Q3081">
        <v>2</v>
      </c>
      <c r="R3081" s="2">
        <f t="shared" si="145"/>
        <v>4.58</v>
      </c>
      <c r="S3081" t="str">
        <f t="shared" si="146"/>
        <v>Small</v>
      </c>
    </row>
    <row r="3082" spans="1:19" hidden="1" x14ac:dyDescent="0.45">
      <c r="A3082">
        <v>70878</v>
      </c>
      <c r="B3082" s="1">
        <v>42509</v>
      </c>
      <c r="C3082" t="s">
        <v>1001</v>
      </c>
      <c r="D3082" t="s">
        <v>265</v>
      </c>
      <c r="E3082" t="str">
        <f t="shared" si="144"/>
        <v>Joe Sanchez</v>
      </c>
      <c r="F3082" t="s">
        <v>171</v>
      </c>
      <c r="G3082" t="s">
        <v>82</v>
      </c>
      <c r="H3082" t="s">
        <v>82</v>
      </c>
      <c r="I3082" t="s">
        <v>332</v>
      </c>
      <c r="J3082" t="s">
        <v>333</v>
      </c>
      <c r="K3082" t="s">
        <v>309</v>
      </c>
      <c r="L3082" t="s">
        <v>45</v>
      </c>
      <c r="M3082" t="s">
        <v>32</v>
      </c>
      <c r="N3082" t="s">
        <v>25</v>
      </c>
      <c r="O3082" s="2">
        <v>1554.95</v>
      </c>
      <c r="P3082" s="2">
        <v>2443.35</v>
      </c>
      <c r="Q3082">
        <v>1</v>
      </c>
      <c r="R3082" s="2">
        <f t="shared" si="145"/>
        <v>2443.35</v>
      </c>
      <c r="S3082" t="str">
        <f t="shared" si="146"/>
        <v>Large</v>
      </c>
    </row>
    <row r="3083" spans="1:19" hidden="1" x14ac:dyDescent="0.45">
      <c r="A3083">
        <v>70878</v>
      </c>
      <c r="B3083" s="1">
        <v>42509</v>
      </c>
      <c r="C3083" t="s">
        <v>1001</v>
      </c>
      <c r="D3083" t="s">
        <v>265</v>
      </c>
      <c r="E3083" t="str">
        <f t="shared" si="144"/>
        <v>Joe Sanchez</v>
      </c>
      <c r="F3083" t="s">
        <v>171</v>
      </c>
      <c r="G3083" t="s">
        <v>82</v>
      </c>
      <c r="H3083" t="s">
        <v>82</v>
      </c>
      <c r="I3083" t="s">
        <v>596</v>
      </c>
      <c r="J3083" t="s">
        <v>597</v>
      </c>
      <c r="K3083" t="s">
        <v>597</v>
      </c>
      <c r="M3083" t="s">
        <v>573</v>
      </c>
      <c r="N3083" t="s">
        <v>574</v>
      </c>
      <c r="O3083" s="2">
        <v>12.19</v>
      </c>
      <c r="P3083" s="2">
        <v>32.6</v>
      </c>
      <c r="Q3083">
        <v>1</v>
      </c>
      <c r="R3083" s="2">
        <f t="shared" si="145"/>
        <v>32.6</v>
      </c>
      <c r="S3083" t="str">
        <f t="shared" si="146"/>
        <v>Small</v>
      </c>
    </row>
    <row r="3084" spans="1:19" hidden="1" x14ac:dyDescent="0.45">
      <c r="A3084">
        <v>70878</v>
      </c>
      <c r="B3084" s="1">
        <v>42509</v>
      </c>
      <c r="C3084" t="s">
        <v>1001</v>
      </c>
      <c r="D3084" t="s">
        <v>265</v>
      </c>
      <c r="E3084" t="str">
        <f t="shared" si="144"/>
        <v>Joe Sanchez</v>
      </c>
      <c r="F3084" t="s">
        <v>171</v>
      </c>
      <c r="G3084" t="s">
        <v>82</v>
      </c>
      <c r="H3084" t="s">
        <v>82</v>
      </c>
      <c r="I3084" t="s">
        <v>594</v>
      </c>
      <c r="J3084" t="s">
        <v>595</v>
      </c>
      <c r="K3084" t="s">
        <v>595</v>
      </c>
      <c r="M3084" t="s">
        <v>573</v>
      </c>
      <c r="N3084" t="s">
        <v>574</v>
      </c>
      <c r="O3084" s="2">
        <v>1.49</v>
      </c>
      <c r="P3084" s="2">
        <v>3.99</v>
      </c>
      <c r="Q3084">
        <v>1</v>
      </c>
      <c r="R3084" s="2">
        <f t="shared" si="145"/>
        <v>3.99</v>
      </c>
      <c r="S3084" t="str">
        <f t="shared" si="146"/>
        <v>Small</v>
      </c>
    </row>
    <row r="3085" spans="1:19" hidden="1" x14ac:dyDescent="0.45">
      <c r="A3085">
        <v>70878</v>
      </c>
      <c r="B3085" s="1">
        <v>42509</v>
      </c>
      <c r="C3085" t="s">
        <v>1001</v>
      </c>
      <c r="D3085" t="s">
        <v>265</v>
      </c>
      <c r="E3085" t="str">
        <f t="shared" si="144"/>
        <v>Joe Sanchez</v>
      </c>
      <c r="F3085" t="s">
        <v>171</v>
      </c>
      <c r="G3085" t="s">
        <v>82</v>
      </c>
      <c r="H3085" t="s">
        <v>82</v>
      </c>
      <c r="I3085" t="s">
        <v>795</v>
      </c>
      <c r="J3085" t="s">
        <v>796</v>
      </c>
      <c r="K3085" t="s">
        <v>747</v>
      </c>
      <c r="L3085" t="s">
        <v>532</v>
      </c>
      <c r="M3085" t="s">
        <v>748</v>
      </c>
      <c r="N3085" t="s">
        <v>588</v>
      </c>
      <c r="O3085" s="2">
        <v>23.75</v>
      </c>
      <c r="P3085" s="2">
        <v>63.5</v>
      </c>
      <c r="Q3085">
        <v>1</v>
      </c>
      <c r="R3085" s="2">
        <f t="shared" si="145"/>
        <v>63.5</v>
      </c>
      <c r="S3085" t="str">
        <f t="shared" si="146"/>
        <v>Small</v>
      </c>
    </row>
    <row r="3086" spans="1:19" hidden="1" x14ac:dyDescent="0.45">
      <c r="A3086">
        <v>70901</v>
      </c>
      <c r="B3086" s="1">
        <v>42509</v>
      </c>
      <c r="C3086" t="s">
        <v>1073</v>
      </c>
      <c r="D3086" t="s">
        <v>553</v>
      </c>
      <c r="E3086" t="str">
        <f t="shared" si="144"/>
        <v>Dakota Long</v>
      </c>
      <c r="F3086" t="s">
        <v>81</v>
      </c>
      <c r="G3086" t="s">
        <v>82</v>
      </c>
      <c r="H3086" t="s">
        <v>82</v>
      </c>
      <c r="I3086" t="s">
        <v>616</v>
      </c>
      <c r="J3086" t="s">
        <v>617</v>
      </c>
      <c r="K3086" t="s">
        <v>618</v>
      </c>
      <c r="M3086" t="s">
        <v>615</v>
      </c>
      <c r="N3086" t="s">
        <v>574</v>
      </c>
      <c r="O3086" s="2">
        <v>1.87</v>
      </c>
      <c r="P3086" s="2">
        <v>4.99</v>
      </c>
      <c r="Q3086">
        <v>1</v>
      </c>
      <c r="R3086" s="2">
        <f t="shared" si="145"/>
        <v>4.99</v>
      </c>
      <c r="S3086" t="str">
        <f t="shared" si="146"/>
        <v>Small</v>
      </c>
    </row>
    <row r="3087" spans="1:19" hidden="1" x14ac:dyDescent="0.45">
      <c r="A3087">
        <v>70901</v>
      </c>
      <c r="B3087" s="1">
        <v>42509</v>
      </c>
      <c r="C3087" t="s">
        <v>1073</v>
      </c>
      <c r="D3087" t="s">
        <v>553</v>
      </c>
      <c r="E3087" t="str">
        <f t="shared" si="144"/>
        <v>Dakota Long</v>
      </c>
      <c r="F3087" t="s">
        <v>81</v>
      </c>
      <c r="G3087" t="s">
        <v>82</v>
      </c>
      <c r="H3087" t="s">
        <v>82</v>
      </c>
      <c r="I3087" t="s">
        <v>608</v>
      </c>
      <c r="J3087" t="s">
        <v>609</v>
      </c>
      <c r="K3087" t="s">
        <v>591</v>
      </c>
      <c r="L3087" t="s">
        <v>532</v>
      </c>
      <c r="M3087" t="s">
        <v>592</v>
      </c>
      <c r="N3087" t="s">
        <v>574</v>
      </c>
      <c r="O3087" s="2">
        <v>13.09</v>
      </c>
      <c r="P3087" s="2">
        <v>34.99</v>
      </c>
      <c r="Q3087">
        <v>2</v>
      </c>
      <c r="R3087" s="2">
        <f t="shared" si="145"/>
        <v>69.98</v>
      </c>
      <c r="S3087" t="str">
        <f t="shared" si="146"/>
        <v>Small</v>
      </c>
    </row>
    <row r="3088" spans="1:19" hidden="1" x14ac:dyDescent="0.45">
      <c r="A3088">
        <v>70920</v>
      </c>
      <c r="B3088" s="1">
        <v>42509</v>
      </c>
      <c r="C3088" t="s">
        <v>714</v>
      </c>
      <c r="D3088" t="s">
        <v>218</v>
      </c>
      <c r="E3088" t="str">
        <f t="shared" si="144"/>
        <v>Michele Deng</v>
      </c>
      <c r="F3088" t="s">
        <v>69</v>
      </c>
      <c r="G3088" t="s">
        <v>19</v>
      </c>
      <c r="H3088" t="s">
        <v>19</v>
      </c>
      <c r="I3088" t="s">
        <v>334</v>
      </c>
      <c r="J3088" t="s">
        <v>335</v>
      </c>
      <c r="K3088" t="s">
        <v>309</v>
      </c>
      <c r="L3088" t="s">
        <v>45</v>
      </c>
      <c r="M3088" t="s">
        <v>32</v>
      </c>
      <c r="N3088" t="s">
        <v>25</v>
      </c>
      <c r="O3088" s="2">
        <v>1554.95</v>
      </c>
      <c r="P3088" s="2">
        <v>2443.35</v>
      </c>
      <c r="Q3088">
        <v>1</v>
      </c>
      <c r="R3088" s="2">
        <f t="shared" si="145"/>
        <v>2443.35</v>
      </c>
      <c r="S3088" t="str">
        <f t="shared" si="146"/>
        <v>Large</v>
      </c>
    </row>
    <row r="3089" spans="1:19" hidden="1" x14ac:dyDescent="0.45">
      <c r="A3089">
        <v>70920</v>
      </c>
      <c r="B3089" s="1">
        <v>42509</v>
      </c>
      <c r="C3089" t="s">
        <v>714</v>
      </c>
      <c r="D3089" t="s">
        <v>218</v>
      </c>
      <c r="E3089" t="str">
        <f t="shared" si="144"/>
        <v>Michele Deng</v>
      </c>
      <c r="F3089" t="s">
        <v>69</v>
      </c>
      <c r="G3089" t="s">
        <v>19</v>
      </c>
      <c r="H3089" t="s">
        <v>19</v>
      </c>
      <c r="I3089" t="s">
        <v>596</v>
      </c>
      <c r="J3089" t="s">
        <v>597</v>
      </c>
      <c r="K3089" t="s">
        <v>597</v>
      </c>
      <c r="M3089" t="s">
        <v>573</v>
      </c>
      <c r="N3089" t="s">
        <v>574</v>
      </c>
      <c r="O3089" s="2">
        <v>12.19</v>
      </c>
      <c r="P3089" s="2">
        <v>32.6</v>
      </c>
      <c r="Q3089">
        <v>2</v>
      </c>
      <c r="R3089" s="2">
        <f t="shared" si="145"/>
        <v>65.2</v>
      </c>
      <c r="S3089" t="str">
        <f t="shared" si="146"/>
        <v>Small</v>
      </c>
    </row>
    <row r="3090" spans="1:19" hidden="1" x14ac:dyDescent="0.45">
      <c r="A3090">
        <v>70920</v>
      </c>
      <c r="B3090" s="1">
        <v>42509</v>
      </c>
      <c r="C3090" t="s">
        <v>714</v>
      </c>
      <c r="D3090" t="s">
        <v>218</v>
      </c>
      <c r="E3090" t="str">
        <f t="shared" si="144"/>
        <v>Michele Deng</v>
      </c>
      <c r="F3090" t="s">
        <v>69</v>
      </c>
      <c r="G3090" t="s">
        <v>19</v>
      </c>
      <c r="H3090" t="s">
        <v>19</v>
      </c>
      <c r="I3090" t="s">
        <v>663</v>
      </c>
      <c r="J3090" t="s">
        <v>664</v>
      </c>
      <c r="K3090" t="s">
        <v>665</v>
      </c>
      <c r="M3090" t="s">
        <v>573</v>
      </c>
      <c r="N3090" t="s">
        <v>574</v>
      </c>
      <c r="O3090" s="2">
        <v>0.86</v>
      </c>
      <c r="P3090" s="2">
        <v>2.29</v>
      </c>
      <c r="Q3090">
        <v>2</v>
      </c>
      <c r="R3090" s="2">
        <f t="shared" si="145"/>
        <v>4.58</v>
      </c>
      <c r="S3090" t="str">
        <f t="shared" si="146"/>
        <v>Small</v>
      </c>
    </row>
    <row r="3091" spans="1:19" hidden="1" x14ac:dyDescent="0.45">
      <c r="A3091">
        <v>70928</v>
      </c>
      <c r="B3091" s="1">
        <v>42509</v>
      </c>
      <c r="C3091" t="s">
        <v>524</v>
      </c>
      <c r="D3091" t="s">
        <v>109</v>
      </c>
      <c r="E3091" t="str">
        <f t="shared" si="144"/>
        <v>Blake Adams</v>
      </c>
      <c r="F3091" t="s">
        <v>48</v>
      </c>
      <c r="G3091" t="s">
        <v>49</v>
      </c>
      <c r="H3091" t="s">
        <v>50</v>
      </c>
      <c r="I3091" t="s">
        <v>589</v>
      </c>
      <c r="J3091" t="s">
        <v>590</v>
      </c>
      <c r="K3091" t="s">
        <v>591</v>
      </c>
      <c r="L3091" t="s">
        <v>45</v>
      </c>
      <c r="M3091" t="s">
        <v>592</v>
      </c>
      <c r="N3091" t="s">
        <v>574</v>
      </c>
      <c r="O3091" s="2">
        <v>13.09</v>
      </c>
      <c r="P3091" s="2">
        <v>34.99</v>
      </c>
      <c r="Q3091">
        <v>2</v>
      </c>
      <c r="R3091" s="2">
        <f t="shared" si="145"/>
        <v>69.98</v>
      </c>
      <c r="S3091" t="str">
        <f t="shared" si="146"/>
        <v>Small</v>
      </c>
    </row>
    <row r="3092" spans="1:19" hidden="1" x14ac:dyDescent="0.45">
      <c r="A3092">
        <v>70928</v>
      </c>
      <c r="B3092" s="1">
        <v>42509</v>
      </c>
      <c r="C3092" t="s">
        <v>524</v>
      </c>
      <c r="D3092" t="s">
        <v>109</v>
      </c>
      <c r="E3092" t="str">
        <f t="shared" si="144"/>
        <v>Blake Adams</v>
      </c>
      <c r="F3092" t="s">
        <v>48</v>
      </c>
      <c r="G3092" t="s">
        <v>49</v>
      </c>
      <c r="H3092" t="s">
        <v>50</v>
      </c>
      <c r="I3092" t="s">
        <v>884</v>
      </c>
      <c r="J3092" t="s">
        <v>885</v>
      </c>
      <c r="K3092" t="s">
        <v>622</v>
      </c>
      <c r="L3092" t="s">
        <v>317</v>
      </c>
      <c r="M3092" t="s">
        <v>32</v>
      </c>
      <c r="N3092" t="s">
        <v>25</v>
      </c>
      <c r="O3092" s="2">
        <v>1082.51</v>
      </c>
      <c r="P3092" s="2">
        <v>1700.99</v>
      </c>
      <c r="Q3092">
        <v>1</v>
      </c>
      <c r="R3092" s="2">
        <f t="shared" si="145"/>
        <v>1700.99</v>
      </c>
      <c r="S3092" t="str">
        <f t="shared" si="146"/>
        <v>Large</v>
      </c>
    </row>
    <row r="3093" spans="1:19" hidden="1" x14ac:dyDescent="0.45">
      <c r="A3093">
        <v>70936</v>
      </c>
      <c r="B3093" s="1">
        <v>42509</v>
      </c>
      <c r="C3093" t="s">
        <v>771</v>
      </c>
      <c r="D3093" t="s">
        <v>432</v>
      </c>
      <c r="E3093" t="str">
        <f t="shared" si="144"/>
        <v>Meredith Subram</v>
      </c>
      <c r="F3093" t="s">
        <v>69</v>
      </c>
      <c r="G3093" t="s">
        <v>19</v>
      </c>
      <c r="H3093" t="s">
        <v>19</v>
      </c>
      <c r="I3093" t="s">
        <v>636</v>
      </c>
      <c r="J3093" t="s">
        <v>637</v>
      </c>
      <c r="K3093" t="s">
        <v>578</v>
      </c>
      <c r="L3093" t="s">
        <v>532</v>
      </c>
      <c r="M3093" t="s">
        <v>579</v>
      </c>
      <c r="N3093" t="s">
        <v>25</v>
      </c>
      <c r="O3093" s="2">
        <v>755.15</v>
      </c>
      <c r="P3093" s="2">
        <v>1214.8499999999999</v>
      </c>
      <c r="Q3093">
        <v>1</v>
      </c>
      <c r="R3093" s="2">
        <f t="shared" si="145"/>
        <v>1214.8499999999999</v>
      </c>
      <c r="S3093" t="str">
        <f t="shared" si="146"/>
        <v>Medium</v>
      </c>
    </row>
    <row r="3094" spans="1:19" hidden="1" x14ac:dyDescent="0.45">
      <c r="A3094">
        <v>70936</v>
      </c>
      <c r="B3094" s="1">
        <v>42509</v>
      </c>
      <c r="C3094" t="s">
        <v>771</v>
      </c>
      <c r="D3094" t="s">
        <v>432</v>
      </c>
      <c r="E3094" t="str">
        <f t="shared" si="144"/>
        <v>Meredith Subram</v>
      </c>
      <c r="F3094" t="s">
        <v>69</v>
      </c>
      <c r="G3094" t="s">
        <v>19</v>
      </c>
      <c r="H3094" t="s">
        <v>19</v>
      </c>
      <c r="I3094" t="s">
        <v>661</v>
      </c>
      <c r="J3094" t="s">
        <v>662</v>
      </c>
      <c r="K3094" t="s">
        <v>591</v>
      </c>
      <c r="L3094" t="s">
        <v>31</v>
      </c>
      <c r="M3094" t="s">
        <v>592</v>
      </c>
      <c r="N3094" t="s">
        <v>574</v>
      </c>
      <c r="O3094" s="2">
        <v>13.09</v>
      </c>
      <c r="P3094" s="2">
        <v>34.99</v>
      </c>
      <c r="Q3094">
        <v>1</v>
      </c>
      <c r="R3094" s="2">
        <f t="shared" si="145"/>
        <v>34.99</v>
      </c>
      <c r="S3094" t="str">
        <f t="shared" si="146"/>
        <v>Small</v>
      </c>
    </row>
    <row r="3095" spans="1:19" hidden="1" x14ac:dyDescent="0.45">
      <c r="A3095">
        <v>70956</v>
      </c>
      <c r="B3095" s="1">
        <v>42510</v>
      </c>
      <c r="C3095" t="s">
        <v>467</v>
      </c>
      <c r="D3095" t="s">
        <v>175</v>
      </c>
      <c r="E3095" t="str">
        <f t="shared" si="144"/>
        <v>Bethany Lal</v>
      </c>
      <c r="F3095" t="s">
        <v>148</v>
      </c>
      <c r="G3095" t="s">
        <v>82</v>
      </c>
      <c r="H3095" t="s">
        <v>82</v>
      </c>
      <c r="I3095" t="s">
        <v>1074</v>
      </c>
      <c r="J3095" t="s">
        <v>1075</v>
      </c>
      <c r="K3095" t="s">
        <v>652</v>
      </c>
      <c r="L3095" t="s">
        <v>45</v>
      </c>
      <c r="M3095" t="s">
        <v>24</v>
      </c>
      <c r="N3095" t="s">
        <v>25</v>
      </c>
      <c r="O3095" s="2">
        <v>294.58</v>
      </c>
      <c r="P3095" s="2">
        <v>539.99</v>
      </c>
      <c r="Q3095">
        <v>1</v>
      </c>
      <c r="R3095" s="2">
        <f t="shared" si="145"/>
        <v>539.99</v>
      </c>
      <c r="S3095" t="str">
        <f t="shared" si="146"/>
        <v>Medium</v>
      </c>
    </row>
    <row r="3096" spans="1:19" hidden="1" x14ac:dyDescent="0.45">
      <c r="A3096">
        <v>70960</v>
      </c>
      <c r="B3096" s="1">
        <v>42510</v>
      </c>
      <c r="C3096" t="s">
        <v>336</v>
      </c>
      <c r="D3096" t="s">
        <v>386</v>
      </c>
      <c r="E3096" t="str">
        <f t="shared" si="144"/>
        <v>Wyatt Hernandez</v>
      </c>
      <c r="F3096" t="s">
        <v>48</v>
      </c>
      <c r="G3096" t="s">
        <v>49</v>
      </c>
      <c r="H3096" t="s">
        <v>50</v>
      </c>
      <c r="I3096" t="s">
        <v>596</v>
      </c>
      <c r="J3096" t="s">
        <v>597</v>
      </c>
      <c r="K3096" t="s">
        <v>597</v>
      </c>
      <c r="M3096" t="s">
        <v>573</v>
      </c>
      <c r="N3096" t="s">
        <v>574</v>
      </c>
      <c r="O3096" s="2">
        <v>12.19</v>
      </c>
      <c r="P3096" s="2">
        <v>32.6</v>
      </c>
      <c r="Q3096">
        <v>1</v>
      </c>
      <c r="R3096" s="2">
        <f t="shared" si="145"/>
        <v>32.6</v>
      </c>
      <c r="S3096" t="str">
        <f t="shared" si="146"/>
        <v>Small</v>
      </c>
    </row>
    <row r="3097" spans="1:19" hidden="1" x14ac:dyDescent="0.45">
      <c r="A3097">
        <v>70960</v>
      </c>
      <c r="B3097" s="1">
        <v>42510</v>
      </c>
      <c r="C3097" t="s">
        <v>336</v>
      </c>
      <c r="D3097" t="s">
        <v>386</v>
      </c>
      <c r="E3097" t="str">
        <f t="shared" si="144"/>
        <v>Wyatt Hernandez</v>
      </c>
      <c r="F3097" t="s">
        <v>48</v>
      </c>
      <c r="G3097" t="s">
        <v>49</v>
      </c>
      <c r="H3097" t="s">
        <v>50</v>
      </c>
      <c r="I3097" t="s">
        <v>594</v>
      </c>
      <c r="J3097" t="s">
        <v>595</v>
      </c>
      <c r="K3097" t="s">
        <v>595</v>
      </c>
      <c r="M3097" t="s">
        <v>573</v>
      </c>
      <c r="N3097" t="s">
        <v>574</v>
      </c>
      <c r="O3097" s="2">
        <v>1.49</v>
      </c>
      <c r="P3097" s="2">
        <v>3.99</v>
      </c>
      <c r="Q3097">
        <v>1</v>
      </c>
      <c r="R3097" s="2">
        <f t="shared" si="145"/>
        <v>3.99</v>
      </c>
      <c r="S3097" t="str">
        <f t="shared" si="146"/>
        <v>Small</v>
      </c>
    </row>
    <row r="3098" spans="1:19" hidden="1" x14ac:dyDescent="0.45">
      <c r="A3098">
        <v>70960</v>
      </c>
      <c r="B3098" s="1">
        <v>42510</v>
      </c>
      <c r="C3098" t="s">
        <v>336</v>
      </c>
      <c r="D3098" t="s">
        <v>386</v>
      </c>
      <c r="E3098" t="str">
        <f t="shared" si="144"/>
        <v>Wyatt Hernandez</v>
      </c>
      <c r="F3098" t="s">
        <v>48</v>
      </c>
      <c r="G3098" t="s">
        <v>49</v>
      </c>
      <c r="H3098" t="s">
        <v>50</v>
      </c>
      <c r="I3098" t="s">
        <v>589</v>
      </c>
      <c r="J3098" t="s">
        <v>590</v>
      </c>
      <c r="K3098" t="s">
        <v>591</v>
      </c>
      <c r="L3098" t="s">
        <v>45</v>
      </c>
      <c r="M3098" t="s">
        <v>592</v>
      </c>
      <c r="N3098" t="s">
        <v>574</v>
      </c>
      <c r="O3098" s="2">
        <v>13.09</v>
      </c>
      <c r="P3098" s="2">
        <v>34.99</v>
      </c>
      <c r="Q3098">
        <v>1</v>
      </c>
      <c r="R3098" s="2">
        <f t="shared" si="145"/>
        <v>34.99</v>
      </c>
      <c r="S3098" t="str">
        <f t="shared" si="146"/>
        <v>Small</v>
      </c>
    </row>
    <row r="3099" spans="1:19" hidden="1" x14ac:dyDescent="0.45">
      <c r="A3099">
        <v>71005</v>
      </c>
      <c r="B3099" s="1">
        <v>42510</v>
      </c>
      <c r="C3099" t="s">
        <v>449</v>
      </c>
      <c r="D3099" t="s">
        <v>162</v>
      </c>
      <c r="E3099" t="str">
        <f t="shared" si="144"/>
        <v>Hannah Martinez</v>
      </c>
      <c r="F3099" t="s">
        <v>215</v>
      </c>
      <c r="G3099" t="s">
        <v>216</v>
      </c>
      <c r="H3099" t="s">
        <v>216</v>
      </c>
      <c r="I3099" t="s">
        <v>876</v>
      </c>
      <c r="J3099" t="s">
        <v>877</v>
      </c>
      <c r="K3099" t="s">
        <v>696</v>
      </c>
      <c r="L3099" t="s">
        <v>532</v>
      </c>
      <c r="M3099" t="s">
        <v>579</v>
      </c>
      <c r="N3099" t="s">
        <v>25</v>
      </c>
      <c r="O3099" s="2">
        <v>461.44</v>
      </c>
      <c r="P3099" s="2">
        <v>742.35</v>
      </c>
      <c r="Q3099">
        <v>1</v>
      </c>
      <c r="R3099" s="2">
        <f t="shared" si="145"/>
        <v>742.35</v>
      </c>
      <c r="S3099" t="str">
        <f t="shared" si="146"/>
        <v>Medium</v>
      </c>
    </row>
    <row r="3100" spans="1:19" hidden="1" x14ac:dyDescent="0.45">
      <c r="A3100">
        <v>71005</v>
      </c>
      <c r="B3100" s="1">
        <v>42510</v>
      </c>
      <c r="C3100" t="s">
        <v>449</v>
      </c>
      <c r="D3100" t="s">
        <v>162</v>
      </c>
      <c r="E3100" t="str">
        <f t="shared" si="144"/>
        <v>Hannah Martinez</v>
      </c>
      <c r="F3100" t="s">
        <v>215</v>
      </c>
      <c r="G3100" t="s">
        <v>216</v>
      </c>
      <c r="H3100" t="s">
        <v>216</v>
      </c>
      <c r="I3100" t="s">
        <v>702</v>
      </c>
      <c r="J3100" t="s">
        <v>703</v>
      </c>
      <c r="K3100" t="s">
        <v>646</v>
      </c>
      <c r="L3100" t="s">
        <v>632</v>
      </c>
      <c r="M3100" t="s">
        <v>626</v>
      </c>
      <c r="N3100" t="s">
        <v>588</v>
      </c>
      <c r="O3100" s="2">
        <v>38.49</v>
      </c>
      <c r="P3100" s="2">
        <v>49.99</v>
      </c>
      <c r="Q3100">
        <v>3</v>
      </c>
      <c r="R3100" s="2">
        <f t="shared" si="145"/>
        <v>149.97</v>
      </c>
      <c r="S3100" t="str">
        <f t="shared" si="146"/>
        <v>Small</v>
      </c>
    </row>
    <row r="3101" spans="1:19" hidden="1" x14ac:dyDescent="0.45">
      <c r="A3101">
        <v>71024</v>
      </c>
      <c r="B3101" s="1">
        <v>42511</v>
      </c>
      <c r="C3101" t="s">
        <v>322</v>
      </c>
      <c r="D3101" t="s">
        <v>170</v>
      </c>
      <c r="E3101" t="str">
        <f t="shared" si="144"/>
        <v>Larry Jimenez</v>
      </c>
      <c r="F3101" t="s">
        <v>956</v>
      </c>
      <c r="G3101" t="s">
        <v>82</v>
      </c>
      <c r="H3101" t="s">
        <v>82</v>
      </c>
      <c r="I3101" t="s">
        <v>620</v>
      </c>
      <c r="J3101" t="s">
        <v>621</v>
      </c>
      <c r="K3101" t="s">
        <v>622</v>
      </c>
      <c r="L3101" t="s">
        <v>317</v>
      </c>
      <c r="M3101" t="s">
        <v>32</v>
      </c>
      <c r="N3101" t="s">
        <v>25</v>
      </c>
      <c r="O3101" s="2">
        <v>1082.51</v>
      </c>
      <c r="P3101" s="2">
        <v>1700.99</v>
      </c>
      <c r="Q3101">
        <v>1</v>
      </c>
      <c r="R3101" s="2">
        <f t="shared" si="145"/>
        <v>1700.99</v>
      </c>
      <c r="S3101" t="str">
        <f t="shared" si="146"/>
        <v>Large</v>
      </c>
    </row>
    <row r="3102" spans="1:19" hidden="1" x14ac:dyDescent="0.45">
      <c r="A3102">
        <v>71024</v>
      </c>
      <c r="B3102" s="1">
        <v>42511</v>
      </c>
      <c r="C3102" t="s">
        <v>322</v>
      </c>
      <c r="D3102" t="s">
        <v>170</v>
      </c>
      <c r="E3102" t="str">
        <f t="shared" si="144"/>
        <v>Larry Jimenez</v>
      </c>
      <c r="F3102" t="s">
        <v>956</v>
      </c>
      <c r="G3102" t="s">
        <v>82</v>
      </c>
      <c r="H3102" t="s">
        <v>82</v>
      </c>
      <c r="I3102" t="s">
        <v>608</v>
      </c>
      <c r="J3102" t="s">
        <v>609</v>
      </c>
      <c r="K3102" t="s">
        <v>591</v>
      </c>
      <c r="L3102" t="s">
        <v>532</v>
      </c>
      <c r="M3102" t="s">
        <v>592</v>
      </c>
      <c r="N3102" t="s">
        <v>574</v>
      </c>
      <c r="O3102" s="2">
        <v>13.09</v>
      </c>
      <c r="P3102" s="2">
        <v>34.99</v>
      </c>
      <c r="Q3102">
        <v>1</v>
      </c>
      <c r="R3102" s="2">
        <f t="shared" si="145"/>
        <v>34.99</v>
      </c>
      <c r="S3102" t="str">
        <f t="shared" si="146"/>
        <v>Small</v>
      </c>
    </row>
    <row r="3103" spans="1:19" hidden="1" x14ac:dyDescent="0.45">
      <c r="A3103">
        <v>71024</v>
      </c>
      <c r="B3103" s="1">
        <v>42511</v>
      </c>
      <c r="C3103" t="s">
        <v>322</v>
      </c>
      <c r="D3103" t="s">
        <v>170</v>
      </c>
      <c r="E3103" t="str">
        <f t="shared" si="144"/>
        <v>Larry Jimenez</v>
      </c>
      <c r="F3103" t="s">
        <v>956</v>
      </c>
      <c r="G3103" t="s">
        <v>82</v>
      </c>
      <c r="H3103" t="s">
        <v>82</v>
      </c>
      <c r="I3103" t="s">
        <v>629</v>
      </c>
      <c r="J3103" t="s">
        <v>630</v>
      </c>
      <c r="K3103" t="s">
        <v>631</v>
      </c>
      <c r="L3103" t="s">
        <v>632</v>
      </c>
      <c r="M3103" t="s">
        <v>633</v>
      </c>
      <c r="N3103" t="s">
        <v>588</v>
      </c>
      <c r="O3103" s="2">
        <v>6.92</v>
      </c>
      <c r="P3103" s="2">
        <v>8.99</v>
      </c>
      <c r="Q3103">
        <v>1</v>
      </c>
      <c r="R3103" s="2">
        <f t="shared" si="145"/>
        <v>8.99</v>
      </c>
      <c r="S3103" t="str">
        <f t="shared" si="146"/>
        <v>Small</v>
      </c>
    </row>
    <row r="3104" spans="1:19" hidden="1" x14ac:dyDescent="0.45">
      <c r="A3104">
        <v>71025</v>
      </c>
      <c r="B3104" s="1">
        <v>42511</v>
      </c>
      <c r="C3104" t="s">
        <v>506</v>
      </c>
      <c r="D3104" t="s">
        <v>409</v>
      </c>
      <c r="E3104" t="str">
        <f t="shared" si="144"/>
        <v>Kellie Torres</v>
      </c>
      <c r="F3104" t="s">
        <v>242</v>
      </c>
      <c r="G3104" t="s">
        <v>19</v>
      </c>
      <c r="H3104" t="s">
        <v>19</v>
      </c>
      <c r="I3104" t="s">
        <v>672</v>
      </c>
      <c r="J3104" t="s">
        <v>673</v>
      </c>
      <c r="K3104" t="s">
        <v>625</v>
      </c>
      <c r="L3104" t="s">
        <v>317</v>
      </c>
      <c r="M3104" t="s">
        <v>626</v>
      </c>
      <c r="N3104" t="s">
        <v>588</v>
      </c>
      <c r="O3104" s="2">
        <v>41.57</v>
      </c>
      <c r="P3104" s="2">
        <v>53.99</v>
      </c>
      <c r="Q3104">
        <v>1</v>
      </c>
      <c r="R3104" s="2">
        <f t="shared" si="145"/>
        <v>53.99</v>
      </c>
      <c r="S3104" t="str">
        <f t="shared" si="146"/>
        <v>Small</v>
      </c>
    </row>
    <row r="3105" spans="1:19" hidden="1" x14ac:dyDescent="0.45">
      <c r="A3105">
        <v>71025</v>
      </c>
      <c r="B3105" s="1">
        <v>42511</v>
      </c>
      <c r="C3105" t="s">
        <v>506</v>
      </c>
      <c r="D3105" t="s">
        <v>409</v>
      </c>
      <c r="E3105" t="str">
        <f t="shared" si="144"/>
        <v>Kellie Torres</v>
      </c>
      <c r="F3105" t="s">
        <v>242</v>
      </c>
      <c r="G3105" t="s">
        <v>19</v>
      </c>
      <c r="H3105" t="s">
        <v>19</v>
      </c>
      <c r="I3105" t="s">
        <v>605</v>
      </c>
      <c r="J3105" t="s">
        <v>606</v>
      </c>
      <c r="K3105" t="s">
        <v>606</v>
      </c>
      <c r="M3105" t="s">
        <v>607</v>
      </c>
      <c r="N3105" t="s">
        <v>574</v>
      </c>
      <c r="O3105" s="2">
        <v>8.2200000000000006</v>
      </c>
      <c r="P3105" s="2">
        <v>21.98</v>
      </c>
      <c r="Q3105">
        <v>1</v>
      </c>
      <c r="R3105" s="2">
        <f t="shared" si="145"/>
        <v>21.98</v>
      </c>
      <c r="S3105" t="str">
        <f t="shared" si="146"/>
        <v>Small</v>
      </c>
    </row>
    <row r="3106" spans="1:19" hidden="1" x14ac:dyDescent="0.45">
      <c r="A3106">
        <v>71058</v>
      </c>
      <c r="B3106" s="1">
        <v>42511</v>
      </c>
      <c r="C3106" t="s">
        <v>677</v>
      </c>
      <c r="D3106" t="s">
        <v>222</v>
      </c>
      <c r="E3106" t="str">
        <f t="shared" si="144"/>
        <v>Eduardo Murphy</v>
      </c>
      <c r="F3106" t="s">
        <v>215</v>
      </c>
      <c r="G3106" t="s">
        <v>216</v>
      </c>
      <c r="H3106" t="s">
        <v>216</v>
      </c>
      <c r="I3106" t="s">
        <v>584</v>
      </c>
      <c r="J3106" t="s">
        <v>585</v>
      </c>
      <c r="K3106" t="s">
        <v>586</v>
      </c>
      <c r="L3106" t="s">
        <v>45</v>
      </c>
      <c r="M3106" t="s">
        <v>587</v>
      </c>
      <c r="N3106" t="s">
        <v>588</v>
      </c>
      <c r="O3106" s="2">
        <v>9.16</v>
      </c>
      <c r="P3106" s="2">
        <v>24.49</v>
      </c>
      <c r="Q3106">
        <v>1</v>
      </c>
      <c r="R3106" s="2">
        <f t="shared" si="145"/>
        <v>24.49</v>
      </c>
      <c r="S3106" t="str">
        <f t="shared" si="146"/>
        <v>Small</v>
      </c>
    </row>
    <row r="3107" spans="1:19" hidden="1" x14ac:dyDescent="0.45">
      <c r="A3107">
        <v>71058</v>
      </c>
      <c r="B3107" s="1">
        <v>42511</v>
      </c>
      <c r="C3107" t="s">
        <v>677</v>
      </c>
      <c r="D3107" t="s">
        <v>222</v>
      </c>
      <c r="E3107" t="str">
        <f t="shared" si="144"/>
        <v>Eduardo Murphy</v>
      </c>
      <c r="F3107" t="s">
        <v>215</v>
      </c>
      <c r="G3107" t="s">
        <v>216</v>
      </c>
      <c r="H3107" t="s">
        <v>216</v>
      </c>
      <c r="I3107" t="s">
        <v>608</v>
      </c>
      <c r="J3107" t="s">
        <v>609</v>
      </c>
      <c r="K3107" t="s">
        <v>591</v>
      </c>
      <c r="L3107" t="s">
        <v>532</v>
      </c>
      <c r="M3107" t="s">
        <v>592</v>
      </c>
      <c r="N3107" t="s">
        <v>574</v>
      </c>
      <c r="O3107" s="2">
        <v>13.09</v>
      </c>
      <c r="P3107" s="2">
        <v>34.99</v>
      </c>
      <c r="Q3107">
        <v>1</v>
      </c>
      <c r="R3107" s="2">
        <f t="shared" si="145"/>
        <v>34.99</v>
      </c>
      <c r="S3107" t="str">
        <f t="shared" si="146"/>
        <v>Small</v>
      </c>
    </row>
    <row r="3108" spans="1:19" hidden="1" x14ac:dyDescent="0.45">
      <c r="A3108">
        <v>71058</v>
      </c>
      <c r="B3108" s="1">
        <v>42511</v>
      </c>
      <c r="C3108" t="s">
        <v>677</v>
      </c>
      <c r="D3108" t="s">
        <v>222</v>
      </c>
      <c r="E3108" t="str">
        <f t="shared" si="144"/>
        <v>Eduardo Murphy</v>
      </c>
      <c r="F3108" t="s">
        <v>215</v>
      </c>
      <c r="G3108" t="s">
        <v>216</v>
      </c>
      <c r="H3108" t="s">
        <v>216</v>
      </c>
      <c r="I3108" t="s">
        <v>780</v>
      </c>
      <c r="J3108" t="s">
        <v>781</v>
      </c>
      <c r="K3108" t="s">
        <v>652</v>
      </c>
      <c r="L3108" t="s">
        <v>45</v>
      </c>
      <c r="M3108" t="s">
        <v>24</v>
      </c>
      <c r="N3108" t="s">
        <v>25</v>
      </c>
      <c r="O3108" s="2">
        <v>294.58</v>
      </c>
      <c r="P3108" s="2">
        <v>539.99</v>
      </c>
      <c r="Q3108">
        <v>1</v>
      </c>
      <c r="R3108" s="2">
        <f t="shared" si="145"/>
        <v>539.99</v>
      </c>
      <c r="S3108" t="str">
        <f t="shared" si="146"/>
        <v>Medium</v>
      </c>
    </row>
    <row r="3109" spans="1:19" hidden="1" x14ac:dyDescent="0.45">
      <c r="A3109">
        <v>71058</v>
      </c>
      <c r="B3109" s="1">
        <v>42511</v>
      </c>
      <c r="C3109" t="s">
        <v>677</v>
      </c>
      <c r="D3109" t="s">
        <v>222</v>
      </c>
      <c r="E3109" t="str">
        <f t="shared" si="144"/>
        <v>Eduardo Murphy</v>
      </c>
      <c r="F3109" t="s">
        <v>215</v>
      </c>
      <c r="G3109" t="s">
        <v>216</v>
      </c>
      <c r="H3109" t="s">
        <v>216</v>
      </c>
      <c r="I3109" t="s">
        <v>648</v>
      </c>
      <c r="J3109" t="s">
        <v>649</v>
      </c>
      <c r="K3109" t="s">
        <v>649</v>
      </c>
      <c r="M3109" t="s">
        <v>615</v>
      </c>
      <c r="N3109" t="s">
        <v>574</v>
      </c>
      <c r="O3109" s="2">
        <v>3.74</v>
      </c>
      <c r="P3109" s="2">
        <v>9.99</v>
      </c>
      <c r="Q3109">
        <v>1</v>
      </c>
      <c r="R3109" s="2">
        <f t="shared" si="145"/>
        <v>9.99</v>
      </c>
      <c r="S3109" t="str">
        <f t="shared" si="146"/>
        <v>Small</v>
      </c>
    </row>
    <row r="3110" spans="1:19" hidden="1" x14ac:dyDescent="0.45">
      <c r="A3110">
        <v>71058</v>
      </c>
      <c r="B3110" s="1">
        <v>42511</v>
      </c>
      <c r="C3110" t="s">
        <v>677</v>
      </c>
      <c r="D3110" t="s">
        <v>222</v>
      </c>
      <c r="E3110" t="str">
        <f t="shared" si="144"/>
        <v>Eduardo Murphy</v>
      </c>
      <c r="F3110" t="s">
        <v>215</v>
      </c>
      <c r="G3110" t="s">
        <v>216</v>
      </c>
      <c r="H3110" t="s">
        <v>216</v>
      </c>
      <c r="I3110" t="s">
        <v>616</v>
      </c>
      <c r="J3110" t="s">
        <v>617</v>
      </c>
      <c r="K3110" t="s">
        <v>618</v>
      </c>
      <c r="M3110" t="s">
        <v>615</v>
      </c>
      <c r="N3110" t="s">
        <v>574</v>
      </c>
      <c r="O3110" s="2">
        <v>1.87</v>
      </c>
      <c r="P3110" s="2">
        <v>4.99</v>
      </c>
      <c r="Q3110">
        <v>1</v>
      </c>
      <c r="R3110" s="2">
        <f t="shared" si="145"/>
        <v>4.99</v>
      </c>
      <c r="S3110" t="str">
        <f t="shared" si="146"/>
        <v>Small</v>
      </c>
    </row>
    <row r="3111" spans="1:19" hidden="1" x14ac:dyDescent="0.45">
      <c r="A3111">
        <v>71087</v>
      </c>
      <c r="B3111" s="1">
        <v>42511</v>
      </c>
      <c r="C3111" t="s">
        <v>294</v>
      </c>
      <c r="D3111" t="s">
        <v>295</v>
      </c>
      <c r="E3111" t="str">
        <f t="shared" si="144"/>
        <v>Alisha Nath</v>
      </c>
      <c r="F3111" t="s">
        <v>296</v>
      </c>
      <c r="G3111" t="s">
        <v>89</v>
      </c>
      <c r="H3111" t="s">
        <v>89</v>
      </c>
      <c r="I3111" t="s">
        <v>724</v>
      </c>
      <c r="J3111" t="s">
        <v>725</v>
      </c>
      <c r="K3111" t="s">
        <v>570</v>
      </c>
      <c r="L3111" t="s">
        <v>45</v>
      </c>
      <c r="M3111" t="s">
        <v>32</v>
      </c>
      <c r="N3111" t="s">
        <v>25</v>
      </c>
      <c r="O3111" s="2">
        <v>343.65</v>
      </c>
      <c r="P3111" s="2">
        <v>539.99</v>
      </c>
      <c r="Q3111">
        <v>1</v>
      </c>
      <c r="R3111" s="2">
        <f t="shared" si="145"/>
        <v>539.99</v>
      </c>
      <c r="S3111" t="str">
        <f t="shared" si="146"/>
        <v>Medium</v>
      </c>
    </row>
    <row r="3112" spans="1:19" hidden="1" x14ac:dyDescent="0.45">
      <c r="A3112">
        <v>71087</v>
      </c>
      <c r="B3112" s="1">
        <v>42511</v>
      </c>
      <c r="C3112" t="s">
        <v>294</v>
      </c>
      <c r="D3112" t="s">
        <v>295</v>
      </c>
      <c r="E3112" t="str">
        <f t="shared" si="144"/>
        <v>Alisha Nath</v>
      </c>
      <c r="F3112" t="s">
        <v>296</v>
      </c>
      <c r="G3112" t="s">
        <v>89</v>
      </c>
      <c r="H3112" t="s">
        <v>89</v>
      </c>
      <c r="I3112" t="s">
        <v>613</v>
      </c>
      <c r="J3112" t="s">
        <v>614</v>
      </c>
      <c r="K3112" t="s">
        <v>614</v>
      </c>
      <c r="M3112" t="s">
        <v>615</v>
      </c>
      <c r="N3112" t="s">
        <v>574</v>
      </c>
      <c r="O3112" s="2">
        <v>3.36</v>
      </c>
      <c r="P3112" s="2">
        <v>8.99</v>
      </c>
      <c r="Q3112">
        <v>1</v>
      </c>
      <c r="R3112" s="2">
        <f t="shared" si="145"/>
        <v>8.99</v>
      </c>
      <c r="S3112" t="str">
        <f t="shared" si="146"/>
        <v>Small</v>
      </c>
    </row>
    <row r="3113" spans="1:19" hidden="1" x14ac:dyDescent="0.45">
      <c r="A3113">
        <v>71087</v>
      </c>
      <c r="B3113" s="1">
        <v>42511</v>
      </c>
      <c r="C3113" t="s">
        <v>294</v>
      </c>
      <c r="D3113" t="s">
        <v>295</v>
      </c>
      <c r="E3113" t="str">
        <f t="shared" si="144"/>
        <v>Alisha Nath</v>
      </c>
      <c r="F3113" t="s">
        <v>296</v>
      </c>
      <c r="G3113" t="s">
        <v>89</v>
      </c>
      <c r="H3113" t="s">
        <v>89</v>
      </c>
      <c r="I3113" t="s">
        <v>616</v>
      </c>
      <c r="J3113" t="s">
        <v>617</v>
      </c>
      <c r="K3113" t="s">
        <v>618</v>
      </c>
      <c r="M3113" t="s">
        <v>615</v>
      </c>
      <c r="N3113" t="s">
        <v>574</v>
      </c>
      <c r="O3113" s="2">
        <v>1.87</v>
      </c>
      <c r="P3113" s="2">
        <v>4.99</v>
      </c>
      <c r="Q3113">
        <v>4</v>
      </c>
      <c r="R3113" s="2">
        <f t="shared" si="145"/>
        <v>19.96</v>
      </c>
      <c r="S3113" t="str">
        <f t="shared" si="146"/>
        <v>Small</v>
      </c>
    </row>
    <row r="3114" spans="1:19" hidden="1" x14ac:dyDescent="0.45">
      <c r="A3114">
        <v>71087</v>
      </c>
      <c r="B3114" s="1">
        <v>42511</v>
      </c>
      <c r="C3114" t="s">
        <v>294</v>
      </c>
      <c r="D3114" t="s">
        <v>295</v>
      </c>
      <c r="E3114" t="str">
        <f t="shared" si="144"/>
        <v>Alisha Nath</v>
      </c>
      <c r="F3114" t="s">
        <v>296</v>
      </c>
      <c r="G3114" t="s">
        <v>89</v>
      </c>
      <c r="H3114" t="s">
        <v>89</v>
      </c>
      <c r="I3114" t="s">
        <v>589</v>
      </c>
      <c r="J3114" t="s">
        <v>590</v>
      </c>
      <c r="K3114" t="s">
        <v>591</v>
      </c>
      <c r="L3114" t="s">
        <v>45</v>
      </c>
      <c r="M3114" t="s">
        <v>592</v>
      </c>
      <c r="N3114" t="s">
        <v>574</v>
      </c>
      <c r="O3114" s="2">
        <v>13.09</v>
      </c>
      <c r="P3114" s="2">
        <v>34.99</v>
      </c>
      <c r="Q3114">
        <v>2</v>
      </c>
      <c r="R3114" s="2">
        <f t="shared" si="145"/>
        <v>69.98</v>
      </c>
      <c r="S3114" t="str">
        <f t="shared" si="146"/>
        <v>Small</v>
      </c>
    </row>
    <row r="3115" spans="1:19" hidden="1" x14ac:dyDescent="0.45">
      <c r="A3115">
        <v>71101</v>
      </c>
      <c r="B3115" s="1">
        <v>42512</v>
      </c>
      <c r="C3115" t="s">
        <v>975</v>
      </c>
      <c r="D3115" t="s">
        <v>289</v>
      </c>
      <c r="E3115" t="str">
        <f t="shared" si="144"/>
        <v>Adriana Mehta</v>
      </c>
      <c r="F3115" t="s">
        <v>81</v>
      </c>
      <c r="G3115" t="s">
        <v>82</v>
      </c>
      <c r="H3115" t="s">
        <v>82</v>
      </c>
      <c r="I3115" t="s">
        <v>365</v>
      </c>
      <c r="J3115" t="s">
        <v>366</v>
      </c>
      <c r="K3115" t="s">
        <v>341</v>
      </c>
      <c r="L3115" t="s">
        <v>23</v>
      </c>
      <c r="M3115" t="s">
        <v>24</v>
      </c>
      <c r="N3115" t="s">
        <v>25</v>
      </c>
      <c r="O3115" s="2">
        <v>1265.6199999999999</v>
      </c>
      <c r="P3115" s="2">
        <v>2319.9899999999998</v>
      </c>
      <c r="Q3115">
        <v>1</v>
      </c>
      <c r="R3115" s="2">
        <f t="shared" si="145"/>
        <v>2319.9899999999998</v>
      </c>
      <c r="S3115" t="str">
        <f t="shared" si="146"/>
        <v>Large</v>
      </c>
    </row>
    <row r="3116" spans="1:19" hidden="1" x14ac:dyDescent="0.45">
      <c r="A3116">
        <v>71101</v>
      </c>
      <c r="B3116" s="1">
        <v>42512</v>
      </c>
      <c r="C3116" t="s">
        <v>975</v>
      </c>
      <c r="D3116" t="s">
        <v>289</v>
      </c>
      <c r="E3116" t="str">
        <f t="shared" si="144"/>
        <v>Adriana Mehta</v>
      </c>
      <c r="F3116" t="s">
        <v>81</v>
      </c>
      <c r="G3116" t="s">
        <v>82</v>
      </c>
      <c r="H3116" t="s">
        <v>82</v>
      </c>
      <c r="I3116" t="s">
        <v>663</v>
      </c>
      <c r="J3116" t="s">
        <v>664</v>
      </c>
      <c r="K3116" t="s">
        <v>665</v>
      </c>
      <c r="M3116" t="s">
        <v>573</v>
      </c>
      <c r="N3116" t="s">
        <v>574</v>
      </c>
      <c r="O3116" s="2">
        <v>0.86</v>
      </c>
      <c r="P3116" s="2">
        <v>2.29</v>
      </c>
      <c r="Q3116">
        <v>1</v>
      </c>
      <c r="R3116" s="2">
        <f t="shared" si="145"/>
        <v>2.29</v>
      </c>
      <c r="S3116" t="str">
        <f t="shared" si="146"/>
        <v>Small</v>
      </c>
    </row>
    <row r="3117" spans="1:19" hidden="1" x14ac:dyDescent="0.45">
      <c r="A3117">
        <v>71114</v>
      </c>
      <c r="B3117" s="1">
        <v>42512</v>
      </c>
      <c r="C3117" t="s">
        <v>869</v>
      </c>
      <c r="D3117" t="s">
        <v>363</v>
      </c>
      <c r="E3117" t="str">
        <f t="shared" si="144"/>
        <v>Hailey Price</v>
      </c>
      <c r="F3117" t="s">
        <v>48</v>
      </c>
      <c r="G3117" t="s">
        <v>49</v>
      </c>
      <c r="H3117" t="s">
        <v>50</v>
      </c>
      <c r="I3117" t="s">
        <v>596</v>
      </c>
      <c r="J3117" t="s">
        <v>597</v>
      </c>
      <c r="K3117" t="s">
        <v>597</v>
      </c>
      <c r="M3117" t="s">
        <v>573</v>
      </c>
      <c r="N3117" t="s">
        <v>574</v>
      </c>
      <c r="O3117" s="2">
        <v>12.19</v>
      </c>
      <c r="P3117" s="2">
        <v>32.6</v>
      </c>
      <c r="Q3117">
        <v>1</v>
      </c>
      <c r="R3117" s="2">
        <f t="shared" si="145"/>
        <v>32.6</v>
      </c>
      <c r="S3117" t="str">
        <f t="shared" si="146"/>
        <v>Small</v>
      </c>
    </row>
    <row r="3118" spans="1:19" hidden="1" x14ac:dyDescent="0.45">
      <c r="A3118">
        <v>71114</v>
      </c>
      <c r="B3118" s="1">
        <v>42512</v>
      </c>
      <c r="C3118" t="s">
        <v>869</v>
      </c>
      <c r="D3118" t="s">
        <v>363</v>
      </c>
      <c r="E3118" t="str">
        <f t="shared" si="144"/>
        <v>Hailey Price</v>
      </c>
      <c r="F3118" t="s">
        <v>48</v>
      </c>
      <c r="G3118" t="s">
        <v>49</v>
      </c>
      <c r="H3118" t="s">
        <v>50</v>
      </c>
      <c r="I3118" t="s">
        <v>690</v>
      </c>
      <c r="J3118" t="s">
        <v>691</v>
      </c>
      <c r="K3118" t="s">
        <v>691</v>
      </c>
      <c r="M3118" t="s">
        <v>692</v>
      </c>
      <c r="N3118" t="s">
        <v>574</v>
      </c>
      <c r="O3118" s="2">
        <v>44.88</v>
      </c>
      <c r="P3118" s="2">
        <v>120</v>
      </c>
      <c r="Q3118">
        <v>1</v>
      </c>
      <c r="R3118" s="2">
        <f t="shared" si="145"/>
        <v>120</v>
      </c>
      <c r="S3118" t="str">
        <f t="shared" si="146"/>
        <v>Small</v>
      </c>
    </row>
    <row r="3119" spans="1:19" hidden="1" x14ac:dyDescent="0.45">
      <c r="A3119">
        <v>71125</v>
      </c>
      <c r="B3119" s="1">
        <v>42512</v>
      </c>
      <c r="C3119" t="s">
        <v>867</v>
      </c>
      <c r="D3119" t="s">
        <v>903</v>
      </c>
      <c r="E3119" t="str">
        <f t="shared" si="144"/>
        <v>Jeremiah King</v>
      </c>
      <c r="F3119" t="s">
        <v>48</v>
      </c>
      <c r="G3119" t="s">
        <v>49</v>
      </c>
      <c r="H3119" t="s">
        <v>50</v>
      </c>
      <c r="I3119" t="s">
        <v>648</v>
      </c>
      <c r="J3119" t="s">
        <v>649</v>
      </c>
      <c r="K3119" t="s">
        <v>649</v>
      </c>
      <c r="M3119" t="s">
        <v>615</v>
      </c>
      <c r="N3119" t="s">
        <v>574</v>
      </c>
      <c r="O3119" s="2">
        <v>3.74</v>
      </c>
      <c r="P3119" s="2">
        <v>9.99</v>
      </c>
      <c r="Q3119">
        <v>2</v>
      </c>
      <c r="R3119" s="2">
        <f t="shared" si="145"/>
        <v>19.98</v>
      </c>
      <c r="S3119" t="str">
        <f t="shared" si="146"/>
        <v>Small</v>
      </c>
    </row>
    <row r="3120" spans="1:19" hidden="1" x14ac:dyDescent="0.45">
      <c r="A3120">
        <v>71125</v>
      </c>
      <c r="B3120" s="1">
        <v>42512</v>
      </c>
      <c r="C3120" t="s">
        <v>867</v>
      </c>
      <c r="D3120" t="s">
        <v>903</v>
      </c>
      <c r="E3120" t="str">
        <f t="shared" si="144"/>
        <v>Jeremiah King</v>
      </c>
      <c r="F3120" t="s">
        <v>48</v>
      </c>
      <c r="G3120" t="s">
        <v>49</v>
      </c>
      <c r="H3120" t="s">
        <v>50</v>
      </c>
      <c r="I3120" t="s">
        <v>599</v>
      </c>
      <c r="J3120" t="s">
        <v>600</v>
      </c>
      <c r="K3120" t="s">
        <v>601</v>
      </c>
      <c r="L3120" t="s">
        <v>23</v>
      </c>
      <c r="M3120" t="s">
        <v>602</v>
      </c>
      <c r="N3120" t="s">
        <v>574</v>
      </c>
      <c r="O3120" s="2">
        <v>20.57</v>
      </c>
      <c r="P3120" s="2">
        <v>54.99</v>
      </c>
      <c r="Q3120">
        <v>3</v>
      </c>
      <c r="R3120" s="2">
        <f t="shared" si="145"/>
        <v>164.97</v>
      </c>
      <c r="S3120" t="str">
        <f t="shared" si="146"/>
        <v>Small</v>
      </c>
    </row>
    <row r="3121" spans="1:19" hidden="1" x14ac:dyDescent="0.45">
      <c r="A3121">
        <v>71125</v>
      </c>
      <c r="B3121" s="1">
        <v>42512</v>
      </c>
      <c r="C3121" t="s">
        <v>867</v>
      </c>
      <c r="D3121" t="s">
        <v>903</v>
      </c>
      <c r="E3121" t="str">
        <f t="shared" si="144"/>
        <v>Jeremiah King</v>
      </c>
      <c r="F3121" t="s">
        <v>48</v>
      </c>
      <c r="G3121" t="s">
        <v>49</v>
      </c>
      <c r="H3121" t="s">
        <v>50</v>
      </c>
      <c r="I3121" t="s">
        <v>616</v>
      </c>
      <c r="J3121" t="s">
        <v>617</v>
      </c>
      <c r="K3121" t="s">
        <v>618</v>
      </c>
      <c r="M3121" t="s">
        <v>615</v>
      </c>
      <c r="N3121" t="s">
        <v>574</v>
      </c>
      <c r="O3121" s="2">
        <v>1.87</v>
      </c>
      <c r="P3121" s="2">
        <v>4.99</v>
      </c>
      <c r="Q3121">
        <v>1</v>
      </c>
      <c r="R3121" s="2">
        <f t="shared" si="145"/>
        <v>4.99</v>
      </c>
      <c r="S3121" t="str">
        <f t="shared" si="146"/>
        <v>Small</v>
      </c>
    </row>
    <row r="3122" spans="1:19" hidden="1" x14ac:dyDescent="0.45">
      <c r="A3122">
        <v>71125</v>
      </c>
      <c r="B3122" s="1">
        <v>42512</v>
      </c>
      <c r="C3122" t="s">
        <v>867</v>
      </c>
      <c r="D3122" t="s">
        <v>903</v>
      </c>
      <c r="E3122" t="str">
        <f t="shared" si="144"/>
        <v>Jeremiah King</v>
      </c>
      <c r="F3122" t="s">
        <v>48</v>
      </c>
      <c r="G3122" t="s">
        <v>49</v>
      </c>
      <c r="H3122" t="s">
        <v>50</v>
      </c>
      <c r="I3122" t="s">
        <v>352</v>
      </c>
      <c r="J3122" t="s">
        <v>353</v>
      </c>
      <c r="K3122" t="s">
        <v>341</v>
      </c>
      <c r="L3122" t="s">
        <v>23</v>
      </c>
      <c r="M3122" t="s">
        <v>24</v>
      </c>
      <c r="N3122" t="s">
        <v>25</v>
      </c>
      <c r="O3122" s="2">
        <v>1265.6199999999999</v>
      </c>
      <c r="P3122" s="2">
        <v>2319.9899999999998</v>
      </c>
      <c r="Q3122">
        <v>1</v>
      </c>
      <c r="R3122" s="2">
        <f t="shared" si="145"/>
        <v>2319.9899999999998</v>
      </c>
      <c r="S3122" t="str">
        <f t="shared" si="146"/>
        <v>Large</v>
      </c>
    </row>
    <row r="3123" spans="1:19" hidden="1" x14ac:dyDescent="0.45">
      <c r="A3123">
        <v>71125</v>
      </c>
      <c r="B3123" s="1">
        <v>42512</v>
      </c>
      <c r="C3123" t="s">
        <v>867</v>
      </c>
      <c r="D3123" t="s">
        <v>903</v>
      </c>
      <c r="E3123" t="str">
        <f t="shared" si="144"/>
        <v>Jeremiah King</v>
      </c>
      <c r="F3123" t="s">
        <v>48</v>
      </c>
      <c r="G3123" t="s">
        <v>49</v>
      </c>
      <c r="H3123" t="s">
        <v>50</v>
      </c>
      <c r="I3123" t="s">
        <v>707</v>
      </c>
      <c r="J3123" t="s">
        <v>708</v>
      </c>
      <c r="K3123" t="s">
        <v>709</v>
      </c>
      <c r="M3123" t="s">
        <v>710</v>
      </c>
      <c r="N3123" t="s">
        <v>574</v>
      </c>
      <c r="O3123" s="2">
        <v>2.97</v>
      </c>
      <c r="P3123" s="2">
        <v>7.95</v>
      </c>
      <c r="Q3123">
        <v>4</v>
      </c>
      <c r="R3123" s="2">
        <f t="shared" si="145"/>
        <v>31.8</v>
      </c>
      <c r="S3123" t="str">
        <f t="shared" si="146"/>
        <v>Small</v>
      </c>
    </row>
    <row r="3124" spans="1:19" hidden="1" x14ac:dyDescent="0.45">
      <c r="A3124">
        <v>71126</v>
      </c>
      <c r="B3124" s="1">
        <v>42512</v>
      </c>
      <c r="C3124" t="s">
        <v>974</v>
      </c>
      <c r="D3124" t="s">
        <v>191</v>
      </c>
      <c r="E3124" t="str">
        <f t="shared" si="144"/>
        <v>Arianna Gonzales</v>
      </c>
      <c r="F3124" t="s">
        <v>215</v>
      </c>
      <c r="G3124" t="s">
        <v>216</v>
      </c>
      <c r="H3124" t="s">
        <v>216</v>
      </c>
      <c r="I3124" t="s">
        <v>373</v>
      </c>
      <c r="J3124" t="s">
        <v>374</v>
      </c>
      <c r="K3124" t="s">
        <v>341</v>
      </c>
      <c r="L3124" t="s">
        <v>45</v>
      </c>
      <c r="M3124" t="s">
        <v>24</v>
      </c>
      <c r="N3124" t="s">
        <v>25</v>
      </c>
      <c r="O3124" s="2">
        <v>1251.98</v>
      </c>
      <c r="P3124" s="2">
        <v>2294.9899999999998</v>
      </c>
      <c r="Q3124">
        <v>1</v>
      </c>
      <c r="R3124" s="2">
        <f t="shared" si="145"/>
        <v>2294.9899999999998</v>
      </c>
      <c r="S3124" t="str">
        <f t="shared" si="146"/>
        <v>Large</v>
      </c>
    </row>
    <row r="3125" spans="1:19" hidden="1" x14ac:dyDescent="0.45">
      <c r="A3125">
        <v>71126</v>
      </c>
      <c r="B3125" s="1">
        <v>42512</v>
      </c>
      <c r="C3125" t="s">
        <v>974</v>
      </c>
      <c r="D3125" t="s">
        <v>191</v>
      </c>
      <c r="E3125" t="str">
        <f t="shared" si="144"/>
        <v>Arianna Gonzales</v>
      </c>
      <c r="F3125" t="s">
        <v>215</v>
      </c>
      <c r="G3125" t="s">
        <v>216</v>
      </c>
      <c r="H3125" t="s">
        <v>216</v>
      </c>
      <c r="I3125" t="s">
        <v>605</v>
      </c>
      <c r="J3125" t="s">
        <v>606</v>
      </c>
      <c r="K3125" t="s">
        <v>606</v>
      </c>
      <c r="M3125" t="s">
        <v>607</v>
      </c>
      <c r="N3125" t="s">
        <v>574</v>
      </c>
      <c r="O3125" s="2">
        <v>8.2200000000000006</v>
      </c>
      <c r="P3125" s="2">
        <v>21.98</v>
      </c>
      <c r="Q3125">
        <v>2</v>
      </c>
      <c r="R3125" s="2">
        <f t="shared" si="145"/>
        <v>43.96</v>
      </c>
      <c r="S3125" t="str">
        <f t="shared" si="146"/>
        <v>Small</v>
      </c>
    </row>
    <row r="3126" spans="1:19" hidden="1" x14ac:dyDescent="0.45">
      <c r="A3126">
        <v>71126</v>
      </c>
      <c r="B3126" s="1">
        <v>42512</v>
      </c>
      <c r="C3126" t="s">
        <v>974</v>
      </c>
      <c r="D3126" t="s">
        <v>191</v>
      </c>
      <c r="E3126" t="str">
        <f t="shared" si="144"/>
        <v>Arianna Gonzales</v>
      </c>
      <c r="F3126" t="s">
        <v>215</v>
      </c>
      <c r="G3126" t="s">
        <v>216</v>
      </c>
      <c r="H3126" t="s">
        <v>216</v>
      </c>
      <c r="I3126" t="s">
        <v>661</v>
      </c>
      <c r="J3126" t="s">
        <v>662</v>
      </c>
      <c r="K3126" t="s">
        <v>591</v>
      </c>
      <c r="L3126" t="s">
        <v>31</v>
      </c>
      <c r="M3126" t="s">
        <v>592</v>
      </c>
      <c r="N3126" t="s">
        <v>574</v>
      </c>
      <c r="O3126" s="2">
        <v>13.09</v>
      </c>
      <c r="P3126" s="2">
        <v>34.99</v>
      </c>
      <c r="Q3126">
        <v>1</v>
      </c>
      <c r="R3126" s="2">
        <f t="shared" si="145"/>
        <v>34.99</v>
      </c>
      <c r="S3126" t="str">
        <f t="shared" si="146"/>
        <v>Small</v>
      </c>
    </row>
    <row r="3127" spans="1:19" hidden="1" x14ac:dyDescent="0.45">
      <c r="A3127">
        <v>71133</v>
      </c>
      <c r="B3127" s="1">
        <v>42512</v>
      </c>
      <c r="C3127" t="s">
        <v>479</v>
      </c>
      <c r="D3127" t="s">
        <v>124</v>
      </c>
      <c r="E3127" t="str">
        <f t="shared" si="144"/>
        <v>Bridget Kumar</v>
      </c>
      <c r="F3127" t="s">
        <v>69</v>
      </c>
      <c r="G3127" t="s">
        <v>19</v>
      </c>
      <c r="H3127" t="s">
        <v>19</v>
      </c>
      <c r="I3127" t="s">
        <v>412</v>
      </c>
      <c r="J3127" t="s">
        <v>413</v>
      </c>
      <c r="K3127" t="s">
        <v>341</v>
      </c>
      <c r="L3127" t="s">
        <v>23</v>
      </c>
      <c r="M3127" t="s">
        <v>24</v>
      </c>
      <c r="N3127" t="s">
        <v>25</v>
      </c>
      <c r="O3127" s="2">
        <v>1265.6199999999999</v>
      </c>
      <c r="P3127" s="2">
        <v>2319.9899999999998</v>
      </c>
      <c r="Q3127">
        <v>1</v>
      </c>
      <c r="R3127" s="2">
        <f t="shared" si="145"/>
        <v>2319.9899999999998</v>
      </c>
      <c r="S3127" t="str">
        <f t="shared" si="146"/>
        <v>Large</v>
      </c>
    </row>
    <row r="3128" spans="1:19" hidden="1" x14ac:dyDescent="0.45">
      <c r="A3128">
        <v>71133</v>
      </c>
      <c r="B3128" s="1">
        <v>42512</v>
      </c>
      <c r="C3128" t="s">
        <v>479</v>
      </c>
      <c r="D3128" t="s">
        <v>124</v>
      </c>
      <c r="E3128" t="str">
        <f t="shared" si="144"/>
        <v>Bridget Kumar</v>
      </c>
      <c r="F3128" t="s">
        <v>69</v>
      </c>
      <c r="G3128" t="s">
        <v>19</v>
      </c>
      <c r="H3128" t="s">
        <v>19</v>
      </c>
      <c r="I3128" t="s">
        <v>686</v>
      </c>
      <c r="J3128" t="s">
        <v>687</v>
      </c>
      <c r="K3128" t="s">
        <v>687</v>
      </c>
      <c r="M3128" t="s">
        <v>573</v>
      </c>
      <c r="N3128" t="s">
        <v>574</v>
      </c>
      <c r="O3128" s="2">
        <v>13.09</v>
      </c>
      <c r="P3128" s="2">
        <v>35</v>
      </c>
      <c r="Q3128">
        <v>1</v>
      </c>
      <c r="R3128" s="2">
        <f t="shared" si="145"/>
        <v>35</v>
      </c>
      <c r="S3128" t="str">
        <f t="shared" si="146"/>
        <v>Small</v>
      </c>
    </row>
    <row r="3129" spans="1:19" hidden="1" x14ac:dyDescent="0.45">
      <c r="A3129">
        <v>71133</v>
      </c>
      <c r="B3129" s="1">
        <v>42512</v>
      </c>
      <c r="C3129" t="s">
        <v>479</v>
      </c>
      <c r="D3129" t="s">
        <v>124</v>
      </c>
      <c r="E3129" t="str">
        <f t="shared" si="144"/>
        <v>Bridget Kumar</v>
      </c>
      <c r="F3129" t="s">
        <v>69</v>
      </c>
      <c r="G3129" t="s">
        <v>19</v>
      </c>
      <c r="H3129" t="s">
        <v>19</v>
      </c>
      <c r="I3129" t="s">
        <v>683</v>
      </c>
      <c r="J3129" t="s">
        <v>684</v>
      </c>
      <c r="K3129" t="s">
        <v>684</v>
      </c>
      <c r="M3129" t="s">
        <v>573</v>
      </c>
      <c r="N3129" t="s">
        <v>574</v>
      </c>
      <c r="O3129" s="2">
        <v>1.87</v>
      </c>
      <c r="P3129" s="2">
        <v>4.99</v>
      </c>
      <c r="Q3129">
        <v>1</v>
      </c>
      <c r="R3129" s="2">
        <f t="shared" si="145"/>
        <v>4.99</v>
      </c>
      <c r="S3129" t="str">
        <f t="shared" si="146"/>
        <v>Small</v>
      </c>
    </row>
    <row r="3130" spans="1:19" hidden="1" x14ac:dyDescent="0.45">
      <c r="A3130">
        <v>71133</v>
      </c>
      <c r="B3130" s="1">
        <v>42512</v>
      </c>
      <c r="C3130" t="s">
        <v>479</v>
      </c>
      <c r="D3130" t="s">
        <v>124</v>
      </c>
      <c r="E3130" t="str">
        <f t="shared" si="144"/>
        <v>Bridget Kumar</v>
      </c>
      <c r="F3130" t="s">
        <v>69</v>
      </c>
      <c r="G3130" t="s">
        <v>19</v>
      </c>
      <c r="H3130" t="s">
        <v>19</v>
      </c>
      <c r="I3130" t="s">
        <v>589</v>
      </c>
      <c r="J3130" t="s">
        <v>590</v>
      </c>
      <c r="K3130" t="s">
        <v>591</v>
      </c>
      <c r="L3130" t="s">
        <v>45</v>
      </c>
      <c r="M3130" t="s">
        <v>592</v>
      </c>
      <c r="N3130" t="s">
        <v>574</v>
      </c>
      <c r="O3130" s="2">
        <v>13.09</v>
      </c>
      <c r="P3130" s="2">
        <v>34.99</v>
      </c>
      <c r="Q3130">
        <v>1</v>
      </c>
      <c r="R3130" s="2">
        <f t="shared" si="145"/>
        <v>34.99</v>
      </c>
      <c r="S3130" t="str">
        <f t="shared" si="146"/>
        <v>Small</v>
      </c>
    </row>
    <row r="3131" spans="1:19" hidden="1" x14ac:dyDescent="0.45">
      <c r="A3131">
        <v>71134</v>
      </c>
      <c r="B3131" s="1">
        <v>42512</v>
      </c>
      <c r="C3131" t="s">
        <v>1040</v>
      </c>
      <c r="D3131" t="s">
        <v>283</v>
      </c>
      <c r="E3131" t="str">
        <f t="shared" si="144"/>
        <v>Courtney Edwards</v>
      </c>
      <c r="F3131" t="s">
        <v>94</v>
      </c>
      <c r="G3131" t="s">
        <v>49</v>
      </c>
      <c r="H3131" t="s">
        <v>56</v>
      </c>
      <c r="I3131" t="s">
        <v>773</v>
      </c>
      <c r="J3131" t="s">
        <v>774</v>
      </c>
      <c r="K3131" t="s">
        <v>660</v>
      </c>
      <c r="L3131" t="s">
        <v>317</v>
      </c>
      <c r="M3131" t="s">
        <v>579</v>
      </c>
      <c r="N3131" t="s">
        <v>25</v>
      </c>
      <c r="O3131" s="2">
        <v>1481.94</v>
      </c>
      <c r="P3131" s="2">
        <v>2384.0700000000002</v>
      </c>
      <c r="Q3131">
        <v>1</v>
      </c>
      <c r="R3131" s="2">
        <f t="shared" si="145"/>
        <v>2384.0700000000002</v>
      </c>
      <c r="S3131" t="str">
        <f t="shared" si="146"/>
        <v>Large</v>
      </c>
    </row>
    <row r="3132" spans="1:19" hidden="1" x14ac:dyDescent="0.45">
      <c r="A3132">
        <v>71134</v>
      </c>
      <c r="B3132" s="1">
        <v>42512</v>
      </c>
      <c r="C3132" t="s">
        <v>1040</v>
      </c>
      <c r="D3132" t="s">
        <v>283</v>
      </c>
      <c r="E3132" t="str">
        <f t="shared" si="144"/>
        <v>Courtney Edwards</v>
      </c>
      <c r="F3132" t="s">
        <v>94</v>
      </c>
      <c r="G3132" t="s">
        <v>49</v>
      </c>
      <c r="H3132" t="s">
        <v>56</v>
      </c>
      <c r="I3132" t="s">
        <v>608</v>
      </c>
      <c r="J3132" t="s">
        <v>609</v>
      </c>
      <c r="K3132" t="s">
        <v>591</v>
      </c>
      <c r="L3132" t="s">
        <v>532</v>
      </c>
      <c r="M3132" t="s">
        <v>592</v>
      </c>
      <c r="N3132" t="s">
        <v>574</v>
      </c>
      <c r="O3132" s="2">
        <v>13.09</v>
      </c>
      <c r="P3132" s="2">
        <v>34.99</v>
      </c>
      <c r="Q3132">
        <v>1</v>
      </c>
      <c r="R3132" s="2">
        <f t="shared" si="145"/>
        <v>34.99</v>
      </c>
      <c r="S3132" t="str">
        <f t="shared" si="146"/>
        <v>Small</v>
      </c>
    </row>
    <row r="3133" spans="1:19" hidden="1" x14ac:dyDescent="0.45">
      <c r="A3133">
        <v>71138</v>
      </c>
      <c r="B3133" s="1">
        <v>42512</v>
      </c>
      <c r="C3133" t="s">
        <v>75</v>
      </c>
      <c r="D3133" t="s">
        <v>222</v>
      </c>
      <c r="E3133" t="str">
        <f t="shared" si="144"/>
        <v>Jeremy Murphy</v>
      </c>
      <c r="F3133" t="s">
        <v>48</v>
      </c>
      <c r="G3133" t="s">
        <v>49</v>
      </c>
      <c r="H3133" t="s">
        <v>50</v>
      </c>
      <c r="I3133" t="s">
        <v>661</v>
      </c>
      <c r="J3133" t="s">
        <v>662</v>
      </c>
      <c r="K3133" t="s">
        <v>591</v>
      </c>
      <c r="L3133" t="s">
        <v>31</v>
      </c>
      <c r="M3133" t="s">
        <v>592</v>
      </c>
      <c r="N3133" t="s">
        <v>574</v>
      </c>
      <c r="O3133" s="2">
        <v>13.09</v>
      </c>
      <c r="P3133" s="2">
        <v>34.99</v>
      </c>
      <c r="Q3133">
        <v>2</v>
      </c>
      <c r="R3133" s="2">
        <f t="shared" si="145"/>
        <v>69.98</v>
      </c>
      <c r="S3133" t="str">
        <f t="shared" si="146"/>
        <v>Small</v>
      </c>
    </row>
    <row r="3134" spans="1:19" hidden="1" x14ac:dyDescent="0.45">
      <c r="A3134">
        <v>71138</v>
      </c>
      <c r="B3134" s="1">
        <v>42512</v>
      </c>
      <c r="C3134" t="s">
        <v>75</v>
      </c>
      <c r="D3134" t="s">
        <v>222</v>
      </c>
      <c r="E3134" t="str">
        <f t="shared" si="144"/>
        <v>Jeremy Murphy</v>
      </c>
      <c r="F3134" t="s">
        <v>48</v>
      </c>
      <c r="G3134" t="s">
        <v>49</v>
      </c>
      <c r="H3134" t="s">
        <v>50</v>
      </c>
      <c r="I3134" t="s">
        <v>760</v>
      </c>
      <c r="J3134" t="s">
        <v>761</v>
      </c>
      <c r="K3134" t="s">
        <v>660</v>
      </c>
      <c r="L3134" t="s">
        <v>317</v>
      </c>
      <c r="M3134" t="s">
        <v>579</v>
      </c>
      <c r="N3134" t="s">
        <v>25</v>
      </c>
      <c r="O3134" s="2">
        <v>1481.94</v>
      </c>
      <c r="P3134" s="2">
        <v>2384.0700000000002</v>
      </c>
      <c r="Q3134">
        <v>1</v>
      </c>
      <c r="R3134" s="2">
        <f t="shared" si="145"/>
        <v>2384.0700000000002</v>
      </c>
      <c r="S3134" t="str">
        <f t="shared" si="146"/>
        <v>Large</v>
      </c>
    </row>
    <row r="3135" spans="1:19" hidden="1" x14ac:dyDescent="0.45">
      <c r="A3135">
        <v>71138</v>
      </c>
      <c r="B3135" s="1">
        <v>42512</v>
      </c>
      <c r="C3135" t="s">
        <v>75</v>
      </c>
      <c r="D3135" t="s">
        <v>222</v>
      </c>
      <c r="E3135" t="str">
        <f t="shared" si="144"/>
        <v>Jeremy Murphy</v>
      </c>
      <c r="F3135" t="s">
        <v>48</v>
      </c>
      <c r="G3135" t="s">
        <v>49</v>
      </c>
      <c r="H3135" t="s">
        <v>50</v>
      </c>
      <c r="I3135" t="s">
        <v>742</v>
      </c>
      <c r="J3135" t="s">
        <v>743</v>
      </c>
      <c r="K3135" t="s">
        <v>586</v>
      </c>
      <c r="L3135" t="s">
        <v>45</v>
      </c>
      <c r="M3135" t="s">
        <v>587</v>
      </c>
      <c r="N3135" t="s">
        <v>588</v>
      </c>
      <c r="O3135" s="2">
        <v>9.16</v>
      </c>
      <c r="P3135" s="2">
        <v>24.49</v>
      </c>
      <c r="Q3135">
        <v>1</v>
      </c>
      <c r="R3135" s="2">
        <f t="shared" si="145"/>
        <v>24.49</v>
      </c>
      <c r="S3135" t="str">
        <f t="shared" si="146"/>
        <v>Small</v>
      </c>
    </row>
    <row r="3136" spans="1:19" hidden="1" x14ac:dyDescent="0.45">
      <c r="A3136">
        <v>71157</v>
      </c>
      <c r="B3136" s="1">
        <v>42513</v>
      </c>
      <c r="C3136" t="s">
        <v>343</v>
      </c>
      <c r="D3136" t="s">
        <v>263</v>
      </c>
      <c r="E3136" t="str">
        <f t="shared" si="144"/>
        <v>Joanna Gill</v>
      </c>
      <c r="F3136" t="s">
        <v>69</v>
      </c>
      <c r="G3136" t="s">
        <v>19</v>
      </c>
      <c r="H3136" t="s">
        <v>19</v>
      </c>
      <c r="I3136" t="s">
        <v>594</v>
      </c>
      <c r="J3136" t="s">
        <v>595</v>
      </c>
      <c r="K3136" t="s">
        <v>595</v>
      </c>
      <c r="M3136" t="s">
        <v>573</v>
      </c>
      <c r="N3136" t="s">
        <v>574</v>
      </c>
      <c r="O3136" s="2">
        <v>1.49</v>
      </c>
      <c r="P3136" s="2">
        <v>3.99</v>
      </c>
      <c r="Q3136">
        <v>1</v>
      </c>
      <c r="R3136" s="2">
        <f t="shared" si="145"/>
        <v>3.99</v>
      </c>
      <c r="S3136" t="str">
        <f t="shared" si="146"/>
        <v>Small</v>
      </c>
    </row>
    <row r="3137" spans="1:19" hidden="1" x14ac:dyDescent="0.45">
      <c r="A3137">
        <v>71157</v>
      </c>
      <c r="B3137" s="1">
        <v>42513</v>
      </c>
      <c r="C3137" t="s">
        <v>343</v>
      </c>
      <c r="D3137" t="s">
        <v>263</v>
      </c>
      <c r="E3137" t="str">
        <f t="shared" si="144"/>
        <v>Joanna Gill</v>
      </c>
      <c r="F3137" t="s">
        <v>69</v>
      </c>
      <c r="G3137" t="s">
        <v>19</v>
      </c>
      <c r="H3137" t="s">
        <v>19</v>
      </c>
      <c r="I3137" t="s">
        <v>661</v>
      </c>
      <c r="J3137" t="s">
        <v>662</v>
      </c>
      <c r="K3137" t="s">
        <v>591</v>
      </c>
      <c r="L3137" t="s">
        <v>31</v>
      </c>
      <c r="M3137" t="s">
        <v>592</v>
      </c>
      <c r="N3137" t="s">
        <v>574</v>
      </c>
      <c r="O3137" s="2">
        <v>13.09</v>
      </c>
      <c r="P3137" s="2">
        <v>34.99</v>
      </c>
      <c r="Q3137">
        <v>2</v>
      </c>
      <c r="R3137" s="2">
        <f t="shared" si="145"/>
        <v>69.98</v>
      </c>
      <c r="S3137" t="str">
        <f t="shared" si="146"/>
        <v>Small</v>
      </c>
    </row>
    <row r="3138" spans="1:19" hidden="1" x14ac:dyDescent="0.45">
      <c r="A3138">
        <v>71181</v>
      </c>
      <c r="B3138" s="1">
        <v>42513</v>
      </c>
      <c r="C3138" t="s">
        <v>634</v>
      </c>
      <c r="D3138" t="s">
        <v>128</v>
      </c>
      <c r="E3138" t="str">
        <f t="shared" si="144"/>
        <v>Troy Malhotra</v>
      </c>
      <c r="F3138" t="s">
        <v>40</v>
      </c>
      <c r="G3138" t="s">
        <v>41</v>
      </c>
      <c r="H3138" t="s">
        <v>41</v>
      </c>
      <c r="I3138" t="s">
        <v>589</v>
      </c>
      <c r="J3138" t="s">
        <v>590</v>
      </c>
      <c r="K3138" t="s">
        <v>591</v>
      </c>
      <c r="L3138" t="s">
        <v>45</v>
      </c>
      <c r="M3138" t="s">
        <v>592</v>
      </c>
      <c r="N3138" t="s">
        <v>574</v>
      </c>
      <c r="O3138" s="2">
        <v>13.09</v>
      </c>
      <c r="P3138" s="2">
        <v>34.99</v>
      </c>
      <c r="Q3138">
        <v>2</v>
      </c>
      <c r="R3138" s="2">
        <f t="shared" si="145"/>
        <v>69.98</v>
      </c>
      <c r="S3138" t="str">
        <f t="shared" si="146"/>
        <v>Small</v>
      </c>
    </row>
    <row r="3139" spans="1:19" hidden="1" x14ac:dyDescent="0.45">
      <c r="A3139">
        <v>71201</v>
      </c>
      <c r="B3139" s="1">
        <v>42513</v>
      </c>
      <c r="C3139" t="s">
        <v>531</v>
      </c>
      <c r="D3139" t="s">
        <v>55</v>
      </c>
      <c r="E3139" t="str">
        <f t="shared" ref="E3139:E3202" si="147">CONCATENATE(C3139," ",D3139)</f>
        <v>Nicole Washington</v>
      </c>
      <c r="F3139" t="s">
        <v>48</v>
      </c>
      <c r="G3139" t="s">
        <v>49</v>
      </c>
      <c r="H3139" t="s">
        <v>50</v>
      </c>
      <c r="I3139" t="s">
        <v>823</v>
      </c>
      <c r="J3139" t="s">
        <v>824</v>
      </c>
      <c r="K3139" t="s">
        <v>578</v>
      </c>
      <c r="L3139" t="s">
        <v>532</v>
      </c>
      <c r="M3139" t="s">
        <v>579</v>
      </c>
      <c r="N3139" t="s">
        <v>25</v>
      </c>
      <c r="O3139" s="2">
        <v>755.15</v>
      </c>
      <c r="P3139" s="2">
        <v>1214.8499999999999</v>
      </c>
      <c r="Q3139">
        <v>1</v>
      </c>
      <c r="R3139" s="2">
        <f t="shared" ref="R3139:R3202" si="148">P3139*Q3139</f>
        <v>1214.8499999999999</v>
      </c>
      <c r="S3139" t="str">
        <f t="shared" ref="S3139:S3202" si="149">VLOOKUP(R3139,$T$2:$U$4,2,TRUE)</f>
        <v>Medium</v>
      </c>
    </row>
    <row r="3140" spans="1:19" hidden="1" x14ac:dyDescent="0.45">
      <c r="A3140">
        <v>71201</v>
      </c>
      <c r="B3140" s="1">
        <v>42513</v>
      </c>
      <c r="C3140" t="s">
        <v>531</v>
      </c>
      <c r="D3140" t="s">
        <v>55</v>
      </c>
      <c r="E3140" t="str">
        <f t="shared" si="147"/>
        <v>Nicole Washington</v>
      </c>
      <c r="F3140" t="s">
        <v>48</v>
      </c>
      <c r="G3140" t="s">
        <v>49</v>
      </c>
      <c r="H3140" t="s">
        <v>50</v>
      </c>
      <c r="I3140" t="s">
        <v>616</v>
      </c>
      <c r="J3140" t="s">
        <v>617</v>
      </c>
      <c r="K3140" t="s">
        <v>618</v>
      </c>
      <c r="M3140" t="s">
        <v>615</v>
      </c>
      <c r="N3140" t="s">
        <v>574</v>
      </c>
      <c r="O3140" s="2">
        <v>1.87</v>
      </c>
      <c r="P3140" s="2">
        <v>4.99</v>
      </c>
      <c r="Q3140">
        <v>1</v>
      </c>
      <c r="R3140" s="2">
        <f t="shared" si="148"/>
        <v>4.99</v>
      </c>
      <c r="S3140" t="str">
        <f t="shared" si="149"/>
        <v>Small</v>
      </c>
    </row>
    <row r="3141" spans="1:19" hidden="1" x14ac:dyDescent="0.45">
      <c r="A3141">
        <v>71201</v>
      </c>
      <c r="B3141" s="1">
        <v>42513</v>
      </c>
      <c r="C3141" t="s">
        <v>531</v>
      </c>
      <c r="D3141" t="s">
        <v>55</v>
      </c>
      <c r="E3141" t="str">
        <f t="shared" si="147"/>
        <v>Nicole Washington</v>
      </c>
      <c r="F3141" t="s">
        <v>48</v>
      </c>
      <c r="G3141" t="s">
        <v>49</v>
      </c>
      <c r="H3141" t="s">
        <v>50</v>
      </c>
      <c r="I3141" t="s">
        <v>613</v>
      </c>
      <c r="J3141" t="s">
        <v>614</v>
      </c>
      <c r="K3141" t="s">
        <v>614</v>
      </c>
      <c r="M3141" t="s">
        <v>615</v>
      </c>
      <c r="N3141" t="s">
        <v>574</v>
      </c>
      <c r="O3141" s="2">
        <v>3.36</v>
      </c>
      <c r="P3141" s="2">
        <v>8.99</v>
      </c>
      <c r="Q3141">
        <v>2</v>
      </c>
      <c r="R3141" s="2">
        <f t="shared" si="148"/>
        <v>17.98</v>
      </c>
      <c r="S3141" t="str">
        <f t="shared" si="149"/>
        <v>Small</v>
      </c>
    </row>
    <row r="3142" spans="1:19" hidden="1" x14ac:dyDescent="0.45">
      <c r="A3142">
        <v>71201</v>
      </c>
      <c r="B3142" s="1">
        <v>42513</v>
      </c>
      <c r="C3142" t="s">
        <v>531</v>
      </c>
      <c r="D3142" t="s">
        <v>55</v>
      </c>
      <c r="E3142" t="str">
        <f t="shared" si="147"/>
        <v>Nicole Washington</v>
      </c>
      <c r="F3142" t="s">
        <v>48</v>
      </c>
      <c r="G3142" t="s">
        <v>49</v>
      </c>
      <c r="H3142" t="s">
        <v>50</v>
      </c>
      <c r="I3142" t="s">
        <v>623</v>
      </c>
      <c r="J3142" t="s">
        <v>624</v>
      </c>
      <c r="K3142" t="s">
        <v>625</v>
      </c>
      <c r="L3142" t="s">
        <v>317</v>
      </c>
      <c r="M3142" t="s">
        <v>626</v>
      </c>
      <c r="N3142" t="s">
        <v>588</v>
      </c>
      <c r="O3142" s="2">
        <v>41.57</v>
      </c>
      <c r="P3142" s="2">
        <v>53.99</v>
      </c>
      <c r="Q3142">
        <v>1</v>
      </c>
      <c r="R3142" s="2">
        <f t="shared" si="148"/>
        <v>53.99</v>
      </c>
      <c r="S3142" t="str">
        <f t="shared" si="149"/>
        <v>Small</v>
      </c>
    </row>
    <row r="3143" spans="1:19" hidden="1" x14ac:dyDescent="0.45">
      <c r="A3143">
        <v>71215</v>
      </c>
      <c r="B3143" s="1">
        <v>42513</v>
      </c>
      <c r="C3143" t="s">
        <v>425</v>
      </c>
      <c r="D3143" t="s">
        <v>111</v>
      </c>
      <c r="E3143" t="str">
        <f t="shared" si="147"/>
        <v>Ebony Alvarez</v>
      </c>
      <c r="F3143" t="s">
        <v>40</v>
      </c>
      <c r="G3143" t="s">
        <v>41</v>
      </c>
      <c r="H3143" t="s">
        <v>41</v>
      </c>
      <c r="I3143" t="s">
        <v>724</v>
      </c>
      <c r="J3143" t="s">
        <v>725</v>
      </c>
      <c r="K3143" t="s">
        <v>570</v>
      </c>
      <c r="L3143" t="s">
        <v>45</v>
      </c>
      <c r="M3143" t="s">
        <v>32</v>
      </c>
      <c r="N3143" t="s">
        <v>25</v>
      </c>
      <c r="O3143" s="2">
        <v>343.65</v>
      </c>
      <c r="P3143" s="2">
        <v>539.99</v>
      </c>
      <c r="Q3143">
        <v>1</v>
      </c>
      <c r="R3143" s="2">
        <f t="shared" si="148"/>
        <v>539.99</v>
      </c>
      <c r="S3143" t="str">
        <f t="shared" si="149"/>
        <v>Medium</v>
      </c>
    </row>
    <row r="3144" spans="1:19" hidden="1" x14ac:dyDescent="0.45">
      <c r="A3144">
        <v>71215</v>
      </c>
      <c r="B3144" s="1">
        <v>42513</v>
      </c>
      <c r="C3144" t="s">
        <v>425</v>
      </c>
      <c r="D3144" t="s">
        <v>111</v>
      </c>
      <c r="E3144" t="str">
        <f t="shared" si="147"/>
        <v>Ebony Alvarez</v>
      </c>
      <c r="F3144" t="s">
        <v>40</v>
      </c>
      <c r="G3144" t="s">
        <v>41</v>
      </c>
      <c r="H3144" t="s">
        <v>41</v>
      </c>
      <c r="I3144" t="s">
        <v>788</v>
      </c>
      <c r="J3144" t="s">
        <v>789</v>
      </c>
      <c r="K3144" t="s">
        <v>747</v>
      </c>
      <c r="L3144" t="s">
        <v>532</v>
      </c>
      <c r="M3144" t="s">
        <v>748</v>
      </c>
      <c r="N3144" t="s">
        <v>588</v>
      </c>
      <c r="O3144" s="2">
        <v>23.75</v>
      </c>
      <c r="P3144" s="2">
        <v>63.5</v>
      </c>
      <c r="Q3144">
        <v>2</v>
      </c>
      <c r="R3144" s="2">
        <f t="shared" si="148"/>
        <v>127</v>
      </c>
      <c r="S3144" t="str">
        <f t="shared" si="149"/>
        <v>Small</v>
      </c>
    </row>
    <row r="3145" spans="1:19" hidden="1" x14ac:dyDescent="0.45">
      <c r="A3145">
        <v>71251</v>
      </c>
      <c r="B3145" s="1">
        <v>42514</v>
      </c>
      <c r="C3145" t="s">
        <v>838</v>
      </c>
      <c r="D3145" t="s">
        <v>428</v>
      </c>
      <c r="E3145" t="str">
        <f t="shared" si="147"/>
        <v>John Smith</v>
      </c>
      <c r="F3145" t="s">
        <v>215</v>
      </c>
      <c r="G3145" t="s">
        <v>216</v>
      </c>
      <c r="H3145" t="s">
        <v>216</v>
      </c>
      <c r="I3145" t="s">
        <v>339</v>
      </c>
      <c r="J3145" t="s">
        <v>340</v>
      </c>
      <c r="K3145" t="s">
        <v>341</v>
      </c>
      <c r="L3145" t="s">
        <v>45</v>
      </c>
      <c r="M3145" t="s">
        <v>24</v>
      </c>
      <c r="N3145" t="s">
        <v>25</v>
      </c>
      <c r="O3145" s="2">
        <v>1251.98</v>
      </c>
      <c r="P3145" s="2">
        <v>2294.9899999999998</v>
      </c>
      <c r="Q3145">
        <v>1</v>
      </c>
      <c r="R3145" s="2">
        <f t="shared" si="148"/>
        <v>2294.9899999999998</v>
      </c>
      <c r="S3145" t="str">
        <f t="shared" si="149"/>
        <v>Large</v>
      </c>
    </row>
    <row r="3146" spans="1:19" hidden="1" x14ac:dyDescent="0.45">
      <c r="A3146">
        <v>71251</v>
      </c>
      <c r="B3146" s="1">
        <v>42514</v>
      </c>
      <c r="C3146" t="s">
        <v>838</v>
      </c>
      <c r="D3146" t="s">
        <v>428</v>
      </c>
      <c r="E3146" t="str">
        <f t="shared" si="147"/>
        <v>John Smith</v>
      </c>
      <c r="F3146" t="s">
        <v>215</v>
      </c>
      <c r="G3146" t="s">
        <v>216</v>
      </c>
      <c r="H3146" t="s">
        <v>216</v>
      </c>
      <c r="I3146" t="s">
        <v>648</v>
      </c>
      <c r="J3146" t="s">
        <v>649</v>
      </c>
      <c r="K3146" t="s">
        <v>649</v>
      </c>
      <c r="M3146" t="s">
        <v>615</v>
      </c>
      <c r="N3146" t="s">
        <v>574</v>
      </c>
      <c r="O3146" s="2">
        <v>3.74</v>
      </c>
      <c r="P3146" s="2">
        <v>9.99</v>
      </c>
      <c r="Q3146">
        <v>2</v>
      </c>
      <c r="R3146" s="2">
        <f t="shared" si="148"/>
        <v>19.98</v>
      </c>
      <c r="S3146" t="str">
        <f t="shared" si="149"/>
        <v>Small</v>
      </c>
    </row>
    <row r="3147" spans="1:19" hidden="1" x14ac:dyDescent="0.45">
      <c r="A3147">
        <v>71251</v>
      </c>
      <c r="B3147" s="1">
        <v>42514</v>
      </c>
      <c r="C3147" t="s">
        <v>838</v>
      </c>
      <c r="D3147" t="s">
        <v>428</v>
      </c>
      <c r="E3147" t="str">
        <f t="shared" si="147"/>
        <v>John Smith</v>
      </c>
      <c r="F3147" t="s">
        <v>215</v>
      </c>
      <c r="G3147" t="s">
        <v>216</v>
      </c>
      <c r="H3147" t="s">
        <v>216</v>
      </c>
      <c r="I3147" t="s">
        <v>616</v>
      </c>
      <c r="J3147" t="s">
        <v>617</v>
      </c>
      <c r="K3147" t="s">
        <v>618</v>
      </c>
      <c r="M3147" t="s">
        <v>615</v>
      </c>
      <c r="N3147" t="s">
        <v>574</v>
      </c>
      <c r="O3147" s="2">
        <v>1.87</v>
      </c>
      <c r="P3147" s="2">
        <v>4.99</v>
      </c>
      <c r="Q3147">
        <v>1</v>
      </c>
      <c r="R3147" s="2">
        <f t="shared" si="148"/>
        <v>4.99</v>
      </c>
      <c r="S3147" t="str">
        <f t="shared" si="149"/>
        <v>Small</v>
      </c>
    </row>
    <row r="3148" spans="1:19" hidden="1" x14ac:dyDescent="0.45">
      <c r="A3148">
        <v>71259</v>
      </c>
      <c r="B3148" s="1">
        <v>42514</v>
      </c>
      <c r="C3148" t="s">
        <v>527</v>
      </c>
      <c r="D3148" t="s">
        <v>212</v>
      </c>
      <c r="E3148" t="str">
        <f t="shared" si="147"/>
        <v>Randy Ye</v>
      </c>
      <c r="F3148" t="s">
        <v>40</v>
      </c>
      <c r="G3148" t="s">
        <v>41</v>
      </c>
      <c r="H3148" t="s">
        <v>41</v>
      </c>
      <c r="I3148" t="s">
        <v>661</v>
      </c>
      <c r="J3148" t="s">
        <v>662</v>
      </c>
      <c r="K3148" t="s">
        <v>591</v>
      </c>
      <c r="L3148" t="s">
        <v>31</v>
      </c>
      <c r="M3148" t="s">
        <v>592</v>
      </c>
      <c r="N3148" t="s">
        <v>574</v>
      </c>
      <c r="O3148" s="2">
        <v>13.09</v>
      </c>
      <c r="P3148" s="2">
        <v>34.99</v>
      </c>
      <c r="Q3148">
        <v>2</v>
      </c>
      <c r="R3148" s="2">
        <f t="shared" si="148"/>
        <v>69.98</v>
      </c>
      <c r="S3148" t="str">
        <f t="shared" si="149"/>
        <v>Small</v>
      </c>
    </row>
    <row r="3149" spans="1:19" hidden="1" x14ac:dyDescent="0.45">
      <c r="A3149">
        <v>71259</v>
      </c>
      <c r="B3149" s="1">
        <v>42514</v>
      </c>
      <c r="C3149" t="s">
        <v>527</v>
      </c>
      <c r="D3149" t="s">
        <v>212</v>
      </c>
      <c r="E3149" t="str">
        <f t="shared" si="147"/>
        <v>Randy Ye</v>
      </c>
      <c r="F3149" t="s">
        <v>40</v>
      </c>
      <c r="G3149" t="s">
        <v>41</v>
      </c>
      <c r="H3149" t="s">
        <v>41</v>
      </c>
      <c r="I3149" t="s">
        <v>697</v>
      </c>
      <c r="J3149" t="s">
        <v>698</v>
      </c>
      <c r="K3149" t="s">
        <v>660</v>
      </c>
      <c r="L3149" t="s">
        <v>317</v>
      </c>
      <c r="M3149" t="s">
        <v>579</v>
      </c>
      <c r="N3149" t="s">
        <v>25</v>
      </c>
      <c r="O3149" s="2">
        <v>1481.94</v>
      </c>
      <c r="P3149" s="2">
        <v>2384.0700000000002</v>
      </c>
      <c r="Q3149">
        <v>1</v>
      </c>
      <c r="R3149" s="2">
        <f t="shared" si="148"/>
        <v>2384.0700000000002</v>
      </c>
      <c r="S3149" t="str">
        <f t="shared" si="149"/>
        <v>Large</v>
      </c>
    </row>
    <row r="3150" spans="1:19" hidden="1" x14ac:dyDescent="0.45">
      <c r="A3150">
        <v>71270</v>
      </c>
      <c r="B3150" s="1">
        <v>42514</v>
      </c>
      <c r="C3150" t="s">
        <v>221</v>
      </c>
      <c r="D3150" t="s">
        <v>851</v>
      </c>
      <c r="E3150" t="str">
        <f t="shared" si="147"/>
        <v>Lucas Phillips</v>
      </c>
      <c r="F3150" t="s">
        <v>94</v>
      </c>
      <c r="G3150" t="s">
        <v>49</v>
      </c>
      <c r="H3150" t="s">
        <v>56</v>
      </c>
      <c r="I3150" t="s">
        <v>616</v>
      </c>
      <c r="J3150" t="s">
        <v>617</v>
      </c>
      <c r="K3150" t="s">
        <v>618</v>
      </c>
      <c r="M3150" t="s">
        <v>615</v>
      </c>
      <c r="N3150" t="s">
        <v>574</v>
      </c>
      <c r="O3150" s="2">
        <v>1.87</v>
      </c>
      <c r="P3150" s="2">
        <v>4.99</v>
      </c>
      <c r="Q3150">
        <v>2</v>
      </c>
      <c r="R3150" s="2">
        <f t="shared" si="148"/>
        <v>9.98</v>
      </c>
      <c r="S3150" t="str">
        <f t="shared" si="149"/>
        <v>Small</v>
      </c>
    </row>
    <row r="3151" spans="1:19" hidden="1" x14ac:dyDescent="0.45">
      <c r="A3151">
        <v>71270</v>
      </c>
      <c r="B3151" s="1">
        <v>42514</v>
      </c>
      <c r="C3151" t="s">
        <v>221</v>
      </c>
      <c r="D3151" t="s">
        <v>851</v>
      </c>
      <c r="E3151" t="str">
        <f t="shared" si="147"/>
        <v>Lucas Phillips</v>
      </c>
      <c r="F3151" t="s">
        <v>94</v>
      </c>
      <c r="G3151" t="s">
        <v>49</v>
      </c>
      <c r="H3151" t="s">
        <v>56</v>
      </c>
      <c r="I3151" t="s">
        <v>783</v>
      </c>
      <c r="J3151" t="s">
        <v>784</v>
      </c>
      <c r="K3151" t="s">
        <v>696</v>
      </c>
      <c r="L3151" t="s">
        <v>317</v>
      </c>
      <c r="M3151" t="s">
        <v>579</v>
      </c>
      <c r="N3151" t="s">
        <v>25</v>
      </c>
      <c r="O3151" s="2">
        <v>461.44</v>
      </c>
      <c r="P3151" s="2">
        <v>742.35</v>
      </c>
      <c r="Q3151">
        <v>1</v>
      </c>
      <c r="R3151" s="2">
        <f t="shared" si="148"/>
        <v>742.35</v>
      </c>
      <c r="S3151" t="str">
        <f t="shared" si="149"/>
        <v>Medium</v>
      </c>
    </row>
    <row r="3152" spans="1:19" hidden="1" x14ac:dyDescent="0.45">
      <c r="A3152">
        <v>71270</v>
      </c>
      <c r="B3152" s="1">
        <v>42514</v>
      </c>
      <c r="C3152" t="s">
        <v>221</v>
      </c>
      <c r="D3152" t="s">
        <v>851</v>
      </c>
      <c r="E3152" t="str">
        <f t="shared" si="147"/>
        <v>Lucas Phillips</v>
      </c>
      <c r="F3152" t="s">
        <v>94</v>
      </c>
      <c r="G3152" t="s">
        <v>49</v>
      </c>
      <c r="H3152" t="s">
        <v>56</v>
      </c>
      <c r="I3152" t="s">
        <v>613</v>
      </c>
      <c r="J3152" t="s">
        <v>614</v>
      </c>
      <c r="K3152" t="s">
        <v>614</v>
      </c>
      <c r="M3152" t="s">
        <v>615</v>
      </c>
      <c r="N3152" t="s">
        <v>574</v>
      </c>
      <c r="O3152" s="2">
        <v>3.36</v>
      </c>
      <c r="P3152" s="2">
        <v>8.99</v>
      </c>
      <c r="Q3152">
        <v>1</v>
      </c>
      <c r="R3152" s="2">
        <f t="shared" si="148"/>
        <v>8.99</v>
      </c>
      <c r="S3152" t="str">
        <f t="shared" si="149"/>
        <v>Small</v>
      </c>
    </row>
    <row r="3153" spans="1:19" hidden="1" x14ac:dyDescent="0.45">
      <c r="A3153">
        <v>71288</v>
      </c>
      <c r="B3153" s="1">
        <v>42515</v>
      </c>
      <c r="C3153" t="s">
        <v>477</v>
      </c>
      <c r="D3153" t="s">
        <v>218</v>
      </c>
      <c r="E3153" t="str">
        <f t="shared" si="147"/>
        <v>Russell Deng</v>
      </c>
      <c r="F3153" t="s">
        <v>69</v>
      </c>
      <c r="G3153" t="s">
        <v>19</v>
      </c>
      <c r="H3153" t="s">
        <v>19</v>
      </c>
      <c r="I3153" t="s">
        <v>616</v>
      </c>
      <c r="J3153" t="s">
        <v>617</v>
      </c>
      <c r="K3153" t="s">
        <v>618</v>
      </c>
      <c r="M3153" t="s">
        <v>615</v>
      </c>
      <c r="N3153" t="s">
        <v>574</v>
      </c>
      <c r="O3153" s="2">
        <v>1.87</v>
      </c>
      <c r="P3153" s="2">
        <v>4.99</v>
      </c>
      <c r="Q3153">
        <v>3</v>
      </c>
      <c r="R3153" s="2">
        <f t="shared" si="148"/>
        <v>14.97</v>
      </c>
      <c r="S3153" t="str">
        <f t="shared" si="149"/>
        <v>Small</v>
      </c>
    </row>
    <row r="3154" spans="1:19" hidden="1" x14ac:dyDescent="0.45">
      <c r="A3154">
        <v>71288</v>
      </c>
      <c r="B3154" s="1">
        <v>42515</v>
      </c>
      <c r="C3154" t="s">
        <v>477</v>
      </c>
      <c r="D3154" t="s">
        <v>218</v>
      </c>
      <c r="E3154" t="str">
        <f t="shared" si="147"/>
        <v>Russell Deng</v>
      </c>
      <c r="F3154" t="s">
        <v>69</v>
      </c>
      <c r="G3154" t="s">
        <v>19</v>
      </c>
      <c r="H3154" t="s">
        <v>19</v>
      </c>
      <c r="I3154" t="s">
        <v>599</v>
      </c>
      <c r="J3154" t="s">
        <v>600</v>
      </c>
      <c r="K3154" t="s">
        <v>601</v>
      </c>
      <c r="L3154" t="s">
        <v>23</v>
      </c>
      <c r="M3154" t="s">
        <v>602</v>
      </c>
      <c r="N3154" t="s">
        <v>574</v>
      </c>
      <c r="O3154" s="2">
        <v>20.57</v>
      </c>
      <c r="P3154" s="2">
        <v>54.99</v>
      </c>
      <c r="Q3154">
        <v>1</v>
      </c>
      <c r="R3154" s="2">
        <f t="shared" si="148"/>
        <v>54.99</v>
      </c>
      <c r="S3154" t="str">
        <f t="shared" si="149"/>
        <v>Small</v>
      </c>
    </row>
    <row r="3155" spans="1:19" hidden="1" x14ac:dyDescent="0.45">
      <c r="A3155">
        <v>71288</v>
      </c>
      <c r="B3155" s="1">
        <v>42515</v>
      </c>
      <c r="C3155" t="s">
        <v>477</v>
      </c>
      <c r="D3155" t="s">
        <v>218</v>
      </c>
      <c r="E3155" t="str">
        <f t="shared" si="147"/>
        <v>Russell Deng</v>
      </c>
      <c r="F3155" t="s">
        <v>69</v>
      </c>
      <c r="G3155" t="s">
        <v>19</v>
      </c>
      <c r="H3155" t="s">
        <v>19</v>
      </c>
      <c r="I3155" t="s">
        <v>707</v>
      </c>
      <c r="J3155" t="s">
        <v>708</v>
      </c>
      <c r="K3155" t="s">
        <v>709</v>
      </c>
      <c r="M3155" t="s">
        <v>710</v>
      </c>
      <c r="N3155" t="s">
        <v>574</v>
      </c>
      <c r="O3155" s="2">
        <v>2.97</v>
      </c>
      <c r="P3155" s="2">
        <v>7.95</v>
      </c>
      <c r="Q3155">
        <v>1</v>
      </c>
      <c r="R3155" s="2">
        <f t="shared" si="148"/>
        <v>7.95</v>
      </c>
      <c r="S3155" t="str">
        <f t="shared" si="149"/>
        <v>Small</v>
      </c>
    </row>
    <row r="3156" spans="1:19" hidden="1" x14ac:dyDescent="0.45">
      <c r="A3156">
        <v>71301</v>
      </c>
      <c r="B3156" s="1">
        <v>42515</v>
      </c>
      <c r="C3156" t="s">
        <v>976</v>
      </c>
      <c r="D3156" t="s">
        <v>160</v>
      </c>
      <c r="E3156" t="str">
        <f t="shared" si="147"/>
        <v>Cassidy Foster</v>
      </c>
      <c r="F3156" t="s">
        <v>55</v>
      </c>
      <c r="G3156" t="s">
        <v>49</v>
      </c>
      <c r="H3156" t="s">
        <v>56</v>
      </c>
      <c r="I3156" t="s">
        <v>648</v>
      </c>
      <c r="J3156" t="s">
        <v>649</v>
      </c>
      <c r="K3156" t="s">
        <v>649</v>
      </c>
      <c r="M3156" t="s">
        <v>615</v>
      </c>
      <c r="N3156" t="s">
        <v>574</v>
      </c>
      <c r="O3156" s="2">
        <v>3.74</v>
      </c>
      <c r="P3156" s="2">
        <v>9.99</v>
      </c>
      <c r="Q3156">
        <v>3</v>
      </c>
      <c r="R3156" s="2">
        <f t="shared" si="148"/>
        <v>29.97</v>
      </c>
      <c r="S3156" t="str">
        <f t="shared" si="149"/>
        <v>Small</v>
      </c>
    </row>
    <row r="3157" spans="1:19" hidden="1" x14ac:dyDescent="0.45">
      <c r="A3157">
        <v>71301</v>
      </c>
      <c r="B3157" s="1">
        <v>42515</v>
      </c>
      <c r="C3157" t="s">
        <v>976</v>
      </c>
      <c r="D3157" t="s">
        <v>160</v>
      </c>
      <c r="E3157" t="str">
        <f t="shared" si="147"/>
        <v>Cassidy Foster</v>
      </c>
      <c r="F3157" t="s">
        <v>55</v>
      </c>
      <c r="G3157" t="s">
        <v>49</v>
      </c>
      <c r="H3157" t="s">
        <v>56</v>
      </c>
      <c r="I3157" t="s">
        <v>616</v>
      </c>
      <c r="J3157" t="s">
        <v>617</v>
      </c>
      <c r="K3157" t="s">
        <v>618</v>
      </c>
      <c r="M3157" t="s">
        <v>615</v>
      </c>
      <c r="N3157" t="s">
        <v>574</v>
      </c>
      <c r="O3157" s="2">
        <v>1.87</v>
      </c>
      <c r="P3157" s="2">
        <v>4.99</v>
      </c>
      <c r="Q3157">
        <v>1</v>
      </c>
      <c r="R3157" s="2">
        <f t="shared" si="148"/>
        <v>4.99</v>
      </c>
      <c r="S3157" t="str">
        <f t="shared" si="149"/>
        <v>Small</v>
      </c>
    </row>
    <row r="3158" spans="1:19" hidden="1" x14ac:dyDescent="0.45">
      <c r="A3158">
        <v>71326</v>
      </c>
      <c r="B3158" s="1">
        <v>42515</v>
      </c>
      <c r="C3158" t="s">
        <v>1076</v>
      </c>
      <c r="D3158" t="s">
        <v>744</v>
      </c>
      <c r="E3158" t="str">
        <f t="shared" si="147"/>
        <v>Hunter Williams</v>
      </c>
      <c r="F3158" t="s">
        <v>94</v>
      </c>
      <c r="G3158" t="s">
        <v>49</v>
      </c>
      <c r="H3158" t="s">
        <v>56</v>
      </c>
      <c r="I3158" t="s">
        <v>357</v>
      </c>
      <c r="J3158" t="s">
        <v>358</v>
      </c>
      <c r="K3158" t="s">
        <v>341</v>
      </c>
      <c r="L3158" t="s">
        <v>45</v>
      </c>
      <c r="M3158" t="s">
        <v>24</v>
      </c>
      <c r="N3158" t="s">
        <v>25</v>
      </c>
      <c r="O3158" s="2">
        <v>1251.98</v>
      </c>
      <c r="P3158" s="2">
        <v>2294.9899999999998</v>
      </c>
      <c r="Q3158">
        <v>1</v>
      </c>
      <c r="R3158" s="2">
        <f t="shared" si="148"/>
        <v>2294.9899999999998</v>
      </c>
      <c r="S3158" t="str">
        <f t="shared" si="149"/>
        <v>Large</v>
      </c>
    </row>
    <row r="3159" spans="1:19" hidden="1" x14ac:dyDescent="0.45">
      <c r="A3159">
        <v>71326</v>
      </c>
      <c r="B3159" s="1">
        <v>42515</v>
      </c>
      <c r="C3159" t="s">
        <v>1076</v>
      </c>
      <c r="D3159" t="s">
        <v>744</v>
      </c>
      <c r="E3159" t="str">
        <f t="shared" si="147"/>
        <v>Hunter Williams</v>
      </c>
      <c r="F3159" t="s">
        <v>94</v>
      </c>
      <c r="G3159" t="s">
        <v>49</v>
      </c>
      <c r="H3159" t="s">
        <v>56</v>
      </c>
      <c r="I3159" t="s">
        <v>661</v>
      </c>
      <c r="J3159" t="s">
        <v>662</v>
      </c>
      <c r="K3159" t="s">
        <v>591</v>
      </c>
      <c r="L3159" t="s">
        <v>31</v>
      </c>
      <c r="M3159" t="s">
        <v>592</v>
      </c>
      <c r="N3159" t="s">
        <v>574</v>
      </c>
      <c r="O3159" s="2">
        <v>13.09</v>
      </c>
      <c r="P3159" s="2">
        <v>34.99</v>
      </c>
      <c r="Q3159">
        <v>2</v>
      </c>
      <c r="R3159" s="2">
        <f t="shared" si="148"/>
        <v>69.98</v>
      </c>
      <c r="S3159" t="str">
        <f t="shared" si="149"/>
        <v>Small</v>
      </c>
    </row>
    <row r="3160" spans="1:19" hidden="1" x14ac:dyDescent="0.45">
      <c r="A3160">
        <v>71326</v>
      </c>
      <c r="B3160" s="1">
        <v>42515</v>
      </c>
      <c r="C3160" t="s">
        <v>1076</v>
      </c>
      <c r="D3160" t="s">
        <v>744</v>
      </c>
      <c r="E3160" t="str">
        <f t="shared" si="147"/>
        <v>Hunter Williams</v>
      </c>
      <c r="F3160" t="s">
        <v>94</v>
      </c>
      <c r="G3160" t="s">
        <v>49</v>
      </c>
      <c r="H3160" t="s">
        <v>56</v>
      </c>
      <c r="I3160" t="s">
        <v>738</v>
      </c>
      <c r="J3160" t="s">
        <v>739</v>
      </c>
      <c r="K3160" t="s">
        <v>646</v>
      </c>
      <c r="L3160" t="s">
        <v>632</v>
      </c>
      <c r="M3160" t="s">
        <v>626</v>
      </c>
      <c r="N3160" t="s">
        <v>588</v>
      </c>
      <c r="O3160" s="2">
        <v>38.49</v>
      </c>
      <c r="P3160" s="2">
        <v>49.99</v>
      </c>
      <c r="Q3160">
        <v>2</v>
      </c>
      <c r="R3160" s="2">
        <f t="shared" si="148"/>
        <v>99.98</v>
      </c>
      <c r="S3160" t="str">
        <f t="shared" si="149"/>
        <v>Small</v>
      </c>
    </row>
    <row r="3161" spans="1:19" hidden="1" x14ac:dyDescent="0.45">
      <c r="A3161">
        <v>71326</v>
      </c>
      <c r="B3161" s="1">
        <v>42515</v>
      </c>
      <c r="C3161" t="s">
        <v>1076</v>
      </c>
      <c r="D3161" t="s">
        <v>744</v>
      </c>
      <c r="E3161" t="str">
        <f t="shared" si="147"/>
        <v>Hunter Williams</v>
      </c>
      <c r="F3161" t="s">
        <v>94</v>
      </c>
      <c r="G3161" t="s">
        <v>49</v>
      </c>
      <c r="H3161" t="s">
        <v>56</v>
      </c>
      <c r="I3161" t="s">
        <v>584</v>
      </c>
      <c r="J3161" t="s">
        <v>585</v>
      </c>
      <c r="K3161" t="s">
        <v>586</v>
      </c>
      <c r="L3161" t="s">
        <v>45</v>
      </c>
      <c r="M3161" t="s">
        <v>587</v>
      </c>
      <c r="N3161" t="s">
        <v>588</v>
      </c>
      <c r="O3161" s="2">
        <v>9.16</v>
      </c>
      <c r="P3161" s="2">
        <v>24.49</v>
      </c>
      <c r="Q3161">
        <v>1</v>
      </c>
      <c r="R3161" s="2">
        <f t="shared" si="148"/>
        <v>24.49</v>
      </c>
      <c r="S3161" t="str">
        <f t="shared" si="149"/>
        <v>Small</v>
      </c>
    </row>
    <row r="3162" spans="1:19" hidden="1" x14ac:dyDescent="0.45">
      <c r="A3162">
        <v>71362</v>
      </c>
      <c r="B3162" s="1">
        <v>42516</v>
      </c>
      <c r="C3162" t="s">
        <v>675</v>
      </c>
      <c r="D3162" t="s">
        <v>255</v>
      </c>
      <c r="E3162" t="str">
        <f t="shared" si="147"/>
        <v>Gilbert Zhu</v>
      </c>
      <c r="F3162" t="s">
        <v>35</v>
      </c>
      <c r="G3162" t="s">
        <v>19</v>
      </c>
      <c r="H3162" t="s">
        <v>19</v>
      </c>
      <c r="I3162" t="s">
        <v>629</v>
      </c>
      <c r="J3162" t="s">
        <v>630</v>
      </c>
      <c r="K3162" t="s">
        <v>631</v>
      </c>
      <c r="L3162" t="s">
        <v>632</v>
      </c>
      <c r="M3162" t="s">
        <v>633</v>
      </c>
      <c r="N3162" t="s">
        <v>588</v>
      </c>
      <c r="O3162" s="2">
        <v>6.92</v>
      </c>
      <c r="P3162" s="2">
        <v>8.99</v>
      </c>
      <c r="Q3162">
        <v>2</v>
      </c>
      <c r="R3162" s="2">
        <f t="shared" si="148"/>
        <v>17.98</v>
      </c>
      <c r="S3162" t="str">
        <f t="shared" si="149"/>
        <v>Small</v>
      </c>
    </row>
    <row r="3163" spans="1:19" hidden="1" x14ac:dyDescent="0.45">
      <c r="A3163">
        <v>71371</v>
      </c>
      <c r="B3163" s="1">
        <v>42516</v>
      </c>
      <c r="C3163" t="s">
        <v>693</v>
      </c>
      <c r="D3163" t="s">
        <v>604</v>
      </c>
      <c r="E3163" t="str">
        <f t="shared" si="147"/>
        <v>James Jones</v>
      </c>
      <c r="F3163" t="s">
        <v>48</v>
      </c>
      <c r="G3163" t="s">
        <v>49</v>
      </c>
      <c r="H3163" t="s">
        <v>50</v>
      </c>
      <c r="I3163" t="s">
        <v>681</v>
      </c>
      <c r="J3163" t="s">
        <v>682</v>
      </c>
      <c r="K3163" t="s">
        <v>682</v>
      </c>
      <c r="M3163" t="s">
        <v>573</v>
      </c>
      <c r="N3163" t="s">
        <v>574</v>
      </c>
      <c r="O3163" s="2">
        <v>11.22</v>
      </c>
      <c r="P3163" s="2">
        <v>29.99</v>
      </c>
      <c r="Q3163">
        <v>1</v>
      </c>
      <c r="R3163" s="2">
        <f t="shared" si="148"/>
        <v>29.99</v>
      </c>
      <c r="S3163" t="str">
        <f t="shared" si="149"/>
        <v>Small</v>
      </c>
    </row>
    <row r="3164" spans="1:19" hidden="1" x14ac:dyDescent="0.45">
      <c r="A3164">
        <v>71381</v>
      </c>
      <c r="B3164" s="1">
        <v>42516</v>
      </c>
      <c r="C3164" t="s">
        <v>73</v>
      </c>
      <c r="D3164" t="s">
        <v>337</v>
      </c>
      <c r="E3164" t="str">
        <f t="shared" si="147"/>
        <v>Xavier Walker</v>
      </c>
      <c r="F3164" t="s">
        <v>55</v>
      </c>
      <c r="G3164" t="s">
        <v>49</v>
      </c>
      <c r="H3164" t="s">
        <v>56</v>
      </c>
      <c r="I3164" t="s">
        <v>663</v>
      </c>
      <c r="J3164" t="s">
        <v>664</v>
      </c>
      <c r="K3164" t="s">
        <v>665</v>
      </c>
      <c r="M3164" t="s">
        <v>573</v>
      </c>
      <c r="N3164" t="s">
        <v>574</v>
      </c>
      <c r="O3164" s="2">
        <v>0.86</v>
      </c>
      <c r="P3164" s="2">
        <v>2.29</v>
      </c>
      <c r="Q3164">
        <v>2</v>
      </c>
      <c r="R3164" s="2">
        <f t="shared" si="148"/>
        <v>4.58</v>
      </c>
      <c r="S3164" t="str">
        <f t="shared" si="149"/>
        <v>Small</v>
      </c>
    </row>
    <row r="3165" spans="1:19" hidden="1" x14ac:dyDescent="0.45">
      <c r="A3165">
        <v>71381</v>
      </c>
      <c r="B3165" s="1">
        <v>42516</v>
      </c>
      <c r="C3165" t="s">
        <v>73</v>
      </c>
      <c r="D3165" t="s">
        <v>337</v>
      </c>
      <c r="E3165" t="str">
        <f t="shared" si="147"/>
        <v>Xavier Walker</v>
      </c>
      <c r="F3165" t="s">
        <v>55</v>
      </c>
      <c r="G3165" t="s">
        <v>49</v>
      </c>
      <c r="H3165" t="s">
        <v>56</v>
      </c>
      <c r="I3165" t="s">
        <v>683</v>
      </c>
      <c r="J3165" t="s">
        <v>684</v>
      </c>
      <c r="K3165" t="s">
        <v>684</v>
      </c>
      <c r="M3165" t="s">
        <v>573</v>
      </c>
      <c r="N3165" t="s">
        <v>574</v>
      </c>
      <c r="O3165" s="2">
        <v>1.87</v>
      </c>
      <c r="P3165" s="2">
        <v>4.99</v>
      </c>
      <c r="Q3165">
        <v>1</v>
      </c>
      <c r="R3165" s="2">
        <f t="shared" si="148"/>
        <v>4.99</v>
      </c>
      <c r="S3165" t="str">
        <f t="shared" si="149"/>
        <v>Small</v>
      </c>
    </row>
    <row r="3166" spans="1:19" hidden="1" x14ac:dyDescent="0.45">
      <c r="A3166">
        <v>71390</v>
      </c>
      <c r="B3166" s="1">
        <v>42516</v>
      </c>
      <c r="C3166" t="s">
        <v>928</v>
      </c>
      <c r="D3166" t="s">
        <v>140</v>
      </c>
      <c r="E3166" t="str">
        <f t="shared" si="147"/>
        <v>Ramon Lin</v>
      </c>
      <c r="F3166" t="s">
        <v>88</v>
      </c>
      <c r="G3166" t="s">
        <v>89</v>
      </c>
      <c r="H3166" t="s">
        <v>89</v>
      </c>
      <c r="I3166" t="s">
        <v>594</v>
      </c>
      <c r="J3166" t="s">
        <v>595</v>
      </c>
      <c r="K3166" t="s">
        <v>595</v>
      </c>
      <c r="M3166" t="s">
        <v>573</v>
      </c>
      <c r="N3166" t="s">
        <v>574</v>
      </c>
      <c r="O3166" s="2">
        <v>1.49</v>
      </c>
      <c r="P3166" s="2">
        <v>3.99</v>
      </c>
      <c r="Q3166">
        <v>2</v>
      </c>
      <c r="R3166" s="2">
        <f t="shared" si="148"/>
        <v>7.98</v>
      </c>
      <c r="S3166" t="str">
        <f t="shared" si="149"/>
        <v>Small</v>
      </c>
    </row>
    <row r="3167" spans="1:19" hidden="1" x14ac:dyDescent="0.45">
      <c r="A3167">
        <v>71390</v>
      </c>
      <c r="B3167" s="1">
        <v>42516</v>
      </c>
      <c r="C3167" t="s">
        <v>928</v>
      </c>
      <c r="D3167" t="s">
        <v>140</v>
      </c>
      <c r="E3167" t="str">
        <f t="shared" si="147"/>
        <v>Ramon Lin</v>
      </c>
      <c r="F3167" t="s">
        <v>88</v>
      </c>
      <c r="G3167" t="s">
        <v>89</v>
      </c>
      <c r="H3167" t="s">
        <v>89</v>
      </c>
      <c r="I3167" t="s">
        <v>663</v>
      </c>
      <c r="J3167" t="s">
        <v>664</v>
      </c>
      <c r="K3167" t="s">
        <v>665</v>
      </c>
      <c r="M3167" t="s">
        <v>573</v>
      </c>
      <c r="N3167" t="s">
        <v>574</v>
      </c>
      <c r="O3167" s="2">
        <v>0.86</v>
      </c>
      <c r="P3167" s="2">
        <v>2.29</v>
      </c>
      <c r="Q3167">
        <v>1</v>
      </c>
      <c r="R3167" s="2">
        <f t="shared" si="148"/>
        <v>2.29</v>
      </c>
      <c r="S3167" t="str">
        <f t="shared" si="149"/>
        <v>Small</v>
      </c>
    </row>
    <row r="3168" spans="1:19" hidden="1" x14ac:dyDescent="0.45">
      <c r="A3168">
        <v>71401</v>
      </c>
      <c r="B3168" s="1">
        <v>42516</v>
      </c>
      <c r="C3168" t="s">
        <v>209</v>
      </c>
      <c r="D3168" t="s">
        <v>74</v>
      </c>
      <c r="E3168" t="str">
        <f t="shared" si="147"/>
        <v>Ian Lee</v>
      </c>
      <c r="F3168" t="s">
        <v>215</v>
      </c>
      <c r="G3168" t="s">
        <v>216</v>
      </c>
      <c r="H3168" t="s">
        <v>216</v>
      </c>
      <c r="I3168" t="s">
        <v>605</v>
      </c>
      <c r="J3168" t="s">
        <v>606</v>
      </c>
      <c r="K3168" t="s">
        <v>606</v>
      </c>
      <c r="M3168" t="s">
        <v>607</v>
      </c>
      <c r="N3168" t="s">
        <v>574</v>
      </c>
      <c r="O3168" s="2">
        <v>8.2200000000000006</v>
      </c>
      <c r="P3168" s="2">
        <v>21.98</v>
      </c>
      <c r="Q3168">
        <v>2</v>
      </c>
      <c r="R3168" s="2">
        <f t="shared" si="148"/>
        <v>43.96</v>
      </c>
      <c r="S3168" t="str">
        <f t="shared" si="149"/>
        <v>Small</v>
      </c>
    </row>
    <row r="3169" spans="1:19" hidden="1" x14ac:dyDescent="0.45">
      <c r="A3169">
        <v>71401</v>
      </c>
      <c r="B3169" s="1">
        <v>42516</v>
      </c>
      <c r="C3169" t="s">
        <v>209</v>
      </c>
      <c r="D3169" t="s">
        <v>74</v>
      </c>
      <c r="E3169" t="str">
        <f t="shared" si="147"/>
        <v>Ian Lee</v>
      </c>
      <c r="F3169" t="s">
        <v>215</v>
      </c>
      <c r="G3169" t="s">
        <v>216</v>
      </c>
      <c r="H3169" t="s">
        <v>216</v>
      </c>
      <c r="I3169" t="s">
        <v>795</v>
      </c>
      <c r="J3169" t="s">
        <v>796</v>
      </c>
      <c r="K3169" t="s">
        <v>747</v>
      </c>
      <c r="L3169" t="s">
        <v>532</v>
      </c>
      <c r="M3169" t="s">
        <v>748</v>
      </c>
      <c r="N3169" t="s">
        <v>588</v>
      </c>
      <c r="O3169" s="2">
        <v>23.75</v>
      </c>
      <c r="P3169" s="2">
        <v>63.5</v>
      </c>
      <c r="Q3169">
        <v>1</v>
      </c>
      <c r="R3169" s="2">
        <f t="shared" si="148"/>
        <v>63.5</v>
      </c>
      <c r="S3169" t="str">
        <f t="shared" si="149"/>
        <v>Small</v>
      </c>
    </row>
    <row r="3170" spans="1:19" hidden="1" x14ac:dyDescent="0.45">
      <c r="A3170">
        <v>71412</v>
      </c>
      <c r="B3170" s="1">
        <v>42516</v>
      </c>
      <c r="C3170" t="s">
        <v>524</v>
      </c>
      <c r="D3170" t="s">
        <v>191</v>
      </c>
      <c r="E3170" t="str">
        <f t="shared" si="147"/>
        <v>Blake Gonzales</v>
      </c>
      <c r="F3170" t="s">
        <v>48</v>
      </c>
      <c r="G3170" t="s">
        <v>49</v>
      </c>
      <c r="H3170" t="s">
        <v>50</v>
      </c>
      <c r="I3170" t="s">
        <v>412</v>
      </c>
      <c r="J3170" t="s">
        <v>413</v>
      </c>
      <c r="K3170" t="s">
        <v>341</v>
      </c>
      <c r="L3170" t="s">
        <v>23</v>
      </c>
      <c r="M3170" t="s">
        <v>24</v>
      </c>
      <c r="N3170" t="s">
        <v>25</v>
      </c>
      <c r="O3170" s="2">
        <v>1265.6199999999999</v>
      </c>
      <c r="P3170" s="2">
        <v>2319.9899999999998</v>
      </c>
      <c r="Q3170">
        <v>1</v>
      </c>
      <c r="R3170" s="2">
        <f t="shared" si="148"/>
        <v>2319.9899999999998</v>
      </c>
      <c r="S3170" t="str">
        <f t="shared" si="149"/>
        <v>Large</v>
      </c>
    </row>
    <row r="3171" spans="1:19" hidden="1" x14ac:dyDescent="0.45">
      <c r="A3171">
        <v>71412</v>
      </c>
      <c r="B3171" s="1">
        <v>42516</v>
      </c>
      <c r="C3171" t="s">
        <v>524</v>
      </c>
      <c r="D3171" t="s">
        <v>191</v>
      </c>
      <c r="E3171" t="str">
        <f t="shared" si="147"/>
        <v>Blake Gonzales</v>
      </c>
      <c r="F3171" t="s">
        <v>48</v>
      </c>
      <c r="G3171" t="s">
        <v>49</v>
      </c>
      <c r="H3171" t="s">
        <v>50</v>
      </c>
      <c r="I3171" t="s">
        <v>686</v>
      </c>
      <c r="J3171" t="s">
        <v>687</v>
      </c>
      <c r="K3171" t="s">
        <v>687</v>
      </c>
      <c r="M3171" t="s">
        <v>573</v>
      </c>
      <c r="N3171" t="s">
        <v>574</v>
      </c>
      <c r="O3171" s="2">
        <v>13.09</v>
      </c>
      <c r="P3171" s="2">
        <v>35</v>
      </c>
      <c r="Q3171">
        <v>4</v>
      </c>
      <c r="R3171" s="2">
        <f t="shared" si="148"/>
        <v>140</v>
      </c>
      <c r="S3171" t="str">
        <f t="shared" si="149"/>
        <v>Small</v>
      </c>
    </row>
    <row r="3172" spans="1:19" hidden="1" x14ac:dyDescent="0.45">
      <c r="A3172">
        <v>71412</v>
      </c>
      <c r="B3172" s="1">
        <v>42516</v>
      </c>
      <c r="C3172" t="s">
        <v>524</v>
      </c>
      <c r="D3172" t="s">
        <v>191</v>
      </c>
      <c r="E3172" t="str">
        <f t="shared" si="147"/>
        <v>Blake Gonzales</v>
      </c>
      <c r="F3172" t="s">
        <v>48</v>
      </c>
      <c r="G3172" t="s">
        <v>49</v>
      </c>
      <c r="H3172" t="s">
        <v>50</v>
      </c>
      <c r="I3172" t="s">
        <v>683</v>
      </c>
      <c r="J3172" t="s">
        <v>684</v>
      </c>
      <c r="K3172" t="s">
        <v>684</v>
      </c>
      <c r="M3172" t="s">
        <v>573</v>
      </c>
      <c r="N3172" t="s">
        <v>574</v>
      </c>
      <c r="O3172" s="2">
        <v>1.87</v>
      </c>
      <c r="P3172" s="2">
        <v>4.99</v>
      </c>
      <c r="Q3172">
        <v>1</v>
      </c>
      <c r="R3172" s="2">
        <f t="shared" si="148"/>
        <v>4.99</v>
      </c>
      <c r="S3172" t="str">
        <f t="shared" si="149"/>
        <v>Small</v>
      </c>
    </row>
    <row r="3173" spans="1:19" hidden="1" x14ac:dyDescent="0.45">
      <c r="A3173">
        <v>71412</v>
      </c>
      <c r="B3173" s="1">
        <v>42516</v>
      </c>
      <c r="C3173" t="s">
        <v>524</v>
      </c>
      <c r="D3173" t="s">
        <v>191</v>
      </c>
      <c r="E3173" t="str">
        <f t="shared" si="147"/>
        <v>Blake Gonzales</v>
      </c>
      <c r="F3173" t="s">
        <v>48</v>
      </c>
      <c r="G3173" t="s">
        <v>49</v>
      </c>
      <c r="H3173" t="s">
        <v>50</v>
      </c>
      <c r="I3173" t="s">
        <v>663</v>
      </c>
      <c r="J3173" t="s">
        <v>664</v>
      </c>
      <c r="K3173" t="s">
        <v>665</v>
      </c>
      <c r="M3173" t="s">
        <v>573</v>
      </c>
      <c r="N3173" t="s">
        <v>574</v>
      </c>
      <c r="O3173" s="2">
        <v>0.86</v>
      </c>
      <c r="P3173" s="2">
        <v>2.29</v>
      </c>
      <c r="Q3173">
        <v>1</v>
      </c>
      <c r="R3173" s="2">
        <f t="shared" si="148"/>
        <v>2.29</v>
      </c>
      <c r="S3173" t="str">
        <f t="shared" si="149"/>
        <v>Small</v>
      </c>
    </row>
    <row r="3174" spans="1:19" hidden="1" x14ac:dyDescent="0.45">
      <c r="A3174">
        <v>71413</v>
      </c>
      <c r="B3174" s="1">
        <v>42516</v>
      </c>
      <c r="C3174" t="s">
        <v>354</v>
      </c>
      <c r="D3174" t="s">
        <v>212</v>
      </c>
      <c r="E3174" t="str">
        <f t="shared" si="147"/>
        <v>Eugene Ye</v>
      </c>
      <c r="F3174" t="s">
        <v>40</v>
      </c>
      <c r="G3174" t="s">
        <v>41</v>
      </c>
      <c r="H3174" t="s">
        <v>41</v>
      </c>
      <c r="I3174" t="s">
        <v>608</v>
      </c>
      <c r="J3174" t="s">
        <v>609</v>
      </c>
      <c r="K3174" t="s">
        <v>591</v>
      </c>
      <c r="L3174" t="s">
        <v>532</v>
      </c>
      <c r="M3174" t="s">
        <v>592</v>
      </c>
      <c r="N3174" t="s">
        <v>574</v>
      </c>
      <c r="O3174" s="2">
        <v>13.09</v>
      </c>
      <c r="P3174" s="2">
        <v>34.99</v>
      </c>
      <c r="Q3174">
        <v>1</v>
      </c>
      <c r="R3174" s="2">
        <f t="shared" si="148"/>
        <v>34.99</v>
      </c>
      <c r="S3174" t="str">
        <f t="shared" si="149"/>
        <v>Small</v>
      </c>
    </row>
    <row r="3175" spans="1:19" hidden="1" x14ac:dyDescent="0.45">
      <c r="A3175">
        <v>71413</v>
      </c>
      <c r="B3175" s="1">
        <v>42516</v>
      </c>
      <c r="C3175" t="s">
        <v>354</v>
      </c>
      <c r="D3175" t="s">
        <v>212</v>
      </c>
      <c r="E3175" t="str">
        <f t="shared" si="147"/>
        <v>Eugene Ye</v>
      </c>
      <c r="F3175" t="s">
        <v>40</v>
      </c>
      <c r="G3175" t="s">
        <v>41</v>
      </c>
      <c r="H3175" t="s">
        <v>41</v>
      </c>
      <c r="I3175" t="s">
        <v>773</v>
      </c>
      <c r="J3175" t="s">
        <v>774</v>
      </c>
      <c r="K3175" t="s">
        <v>660</v>
      </c>
      <c r="L3175" t="s">
        <v>317</v>
      </c>
      <c r="M3175" t="s">
        <v>579</v>
      </c>
      <c r="N3175" t="s">
        <v>25</v>
      </c>
      <c r="O3175" s="2">
        <v>1481.94</v>
      </c>
      <c r="P3175" s="2">
        <v>2384.0700000000002</v>
      </c>
      <c r="Q3175">
        <v>1</v>
      </c>
      <c r="R3175" s="2">
        <f t="shared" si="148"/>
        <v>2384.0700000000002</v>
      </c>
      <c r="S3175" t="str">
        <f t="shared" si="149"/>
        <v>Large</v>
      </c>
    </row>
    <row r="3176" spans="1:19" hidden="1" x14ac:dyDescent="0.45">
      <c r="A3176">
        <v>71413</v>
      </c>
      <c r="B3176" s="1">
        <v>42516</v>
      </c>
      <c r="C3176" t="s">
        <v>354</v>
      </c>
      <c r="D3176" t="s">
        <v>212</v>
      </c>
      <c r="E3176" t="str">
        <f t="shared" si="147"/>
        <v>Eugene Ye</v>
      </c>
      <c r="F3176" t="s">
        <v>40</v>
      </c>
      <c r="G3176" t="s">
        <v>41</v>
      </c>
      <c r="H3176" t="s">
        <v>41</v>
      </c>
      <c r="I3176" t="s">
        <v>582</v>
      </c>
      <c r="J3176" t="s">
        <v>583</v>
      </c>
      <c r="K3176" t="s">
        <v>583</v>
      </c>
      <c r="M3176" t="s">
        <v>573</v>
      </c>
      <c r="N3176" t="s">
        <v>574</v>
      </c>
      <c r="O3176" s="2">
        <v>10.84</v>
      </c>
      <c r="P3176" s="2">
        <v>28.99</v>
      </c>
      <c r="Q3176">
        <v>4</v>
      </c>
      <c r="R3176" s="2">
        <f t="shared" si="148"/>
        <v>115.96</v>
      </c>
      <c r="S3176" t="str">
        <f t="shared" si="149"/>
        <v>Small</v>
      </c>
    </row>
    <row r="3177" spans="1:19" hidden="1" x14ac:dyDescent="0.45">
      <c r="A3177">
        <v>71413</v>
      </c>
      <c r="B3177" s="1">
        <v>42516</v>
      </c>
      <c r="C3177" t="s">
        <v>354</v>
      </c>
      <c r="D3177" t="s">
        <v>212</v>
      </c>
      <c r="E3177" t="str">
        <f t="shared" si="147"/>
        <v>Eugene Ye</v>
      </c>
      <c r="F3177" t="s">
        <v>40</v>
      </c>
      <c r="G3177" t="s">
        <v>41</v>
      </c>
      <c r="H3177" t="s">
        <v>41</v>
      </c>
      <c r="I3177" t="s">
        <v>580</v>
      </c>
      <c r="J3177" t="s">
        <v>581</v>
      </c>
      <c r="K3177" t="s">
        <v>581</v>
      </c>
      <c r="M3177" t="s">
        <v>573</v>
      </c>
      <c r="N3177" t="s">
        <v>574</v>
      </c>
      <c r="O3177" s="2">
        <v>1.87</v>
      </c>
      <c r="P3177" s="2">
        <v>4.99</v>
      </c>
      <c r="Q3177">
        <v>2</v>
      </c>
      <c r="R3177" s="2">
        <f t="shared" si="148"/>
        <v>9.98</v>
      </c>
      <c r="S3177" t="str">
        <f t="shared" si="149"/>
        <v>Small</v>
      </c>
    </row>
    <row r="3178" spans="1:19" hidden="1" x14ac:dyDescent="0.45">
      <c r="A3178">
        <v>71424</v>
      </c>
      <c r="B3178" s="1">
        <v>42516</v>
      </c>
      <c r="C3178" t="s">
        <v>522</v>
      </c>
      <c r="D3178" t="s">
        <v>406</v>
      </c>
      <c r="E3178" t="str">
        <f t="shared" si="147"/>
        <v>Briana Diaz</v>
      </c>
      <c r="F3178" t="s">
        <v>35</v>
      </c>
      <c r="G3178" t="s">
        <v>19</v>
      </c>
      <c r="H3178" t="s">
        <v>19</v>
      </c>
      <c r="I3178" t="s">
        <v>802</v>
      </c>
      <c r="J3178" t="s">
        <v>803</v>
      </c>
      <c r="K3178" t="s">
        <v>660</v>
      </c>
      <c r="L3178" t="s">
        <v>317</v>
      </c>
      <c r="M3178" t="s">
        <v>579</v>
      </c>
      <c r="N3178" t="s">
        <v>25</v>
      </c>
      <c r="O3178" s="2">
        <v>1481.94</v>
      </c>
      <c r="P3178" s="2">
        <v>2384.0700000000002</v>
      </c>
      <c r="Q3178">
        <v>1</v>
      </c>
      <c r="R3178" s="2">
        <f t="shared" si="148"/>
        <v>2384.0700000000002</v>
      </c>
      <c r="S3178" t="str">
        <f t="shared" si="149"/>
        <v>Large</v>
      </c>
    </row>
    <row r="3179" spans="1:19" hidden="1" x14ac:dyDescent="0.45">
      <c r="A3179">
        <v>71424</v>
      </c>
      <c r="B3179" s="1">
        <v>42516</v>
      </c>
      <c r="C3179" t="s">
        <v>522</v>
      </c>
      <c r="D3179" t="s">
        <v>406</v>
      </c>
      <c r="E3179" t="str">
        <f t="shared" si="147"/>
        <v>Briana Diaz</v>
      </c>
      <c r="F3179" t="s">
        <v>35</v>
      </c>
      <c r="G3179" t="s">
        <v>19</v>
      </c>
      <c r="H3179" t="s">
        <v>19</v>
      </c>
      <c r="I3179" t="s">
        <v>629</v>
      </c>
      <c r="J3179" t="s">
        <v>630</v>
      </c>
      <c r="K3179" t="s">
        <v>631</v>
      </c>
      <c r="L3179" t="s">
        <v>632</v>
      </c>
      <c r="M3179" t="s">
        <v>633</v>
      </c>
      <c r="N3179" t="s">
        <v>588</v>
      </c>
      <c r="O3179" s="2">
        <v>6.92</v>
      </c>
      <c r="P3179" s="2">
        <v>8.99</v>
      </c>
      <c r="Q3179">
        <v>1</v>
      </c>
      <c r="R3179" s="2">
        <f t="shared" si="148"/>
        <v>8.99</v>
      </c>
      <c r="S3179" t="str">
        <f t="shared" si="149"/>
        <v>Small</v>
      </c>
    </row>
    <row r="3180" spans="1:19" hidden="1" x14ac:dyDescent="0.45">
      <c r="A3180">
        <v>71444</v>
      </c>
      <c r="B3180" s="1">
        <v>42517</v>
      </c>
      <c r="C3180" t="s">
        <v>772</v>
      </c>
      <c r="D3180" t="s">
        <v>125</v>
      </c>
      <c r="E3180" t="str">
        <f t="shared" si="147"/>
        <v>Paige Perry</v>
      </c>
      <c r="F3180" t="s">
        <v>55</v>
      </c>
      <c r="G3180" t="s">
        <v>49</v>
      </c>
      <c r="H3180" t="s">
        <v>56</v>
      </c>
      <c r="I3180" t="s">
        <v>683</v>
      </c>
      <c r="J3180" t="s">
        <v>684</v>
      </c>
      <c r="K3180" t="s">
        <v>684</v>
      </c>
      <c r="M3180" t="s">
        <v>573</v>
      </c>
      <c r="N3180" t="s">
        <v>574</v>
      </c>
      <c r="O3180" s="2">
        <v>1.87</v>
      </c>
      <c r="P3180" s="2">
        <v>4.99</v>
      </c>
      <c r="Q3180">
        <v>1</v>
      </c>
      <c r="R3180" s="2">
        <f t="shared" si="148"/>
        <v>4.99</v>
      </c>
      <c r="S3180" t="str">
        <f t="shared" si="149"/>
        <v>Small</v>
      </c>
    </row>
    <row r="3181" spans="1:19" hidden="1" x14ac:dyDescent="0.45">
      <c r="A3181">
        <v>71449</v>
      </c>
      <c r="B3181" s="1">
        <v>42517</v>
      </c>
      <c r="C3181" t="s">
        <v>758</v>
      </c>
      <c r="D3181" t="s">
        <v>104</v>
      </c>
      <c r="E3181" t="str">
        <f t="shared" si="147"/>
        <v>Byron Rubio</v>
      </c>
      <c r="F3181" t="s">
        <v>40</v>
      </c>
      <c r="G3181" t="s">
        <v>41</v>
      </c>
      <c r="H3181" t="s">
        <v>41</v>
      </c>
      <c r="I3181" t="s">
        <v>683</v>
      </c>
      <c r="J3181" t="s">
        <v>684</v>
      </c>
      <c r="K3181" t="s">
        <v>684</v>
      </c>
      <c r="M3181" t="s">
        <v>573</v>
      </c>
      <c r="N3181" t="s">
        <v>574</v>
      </c>
      <c r="O3181" s="2">
        <v>1.87</v>
      </c>
      <c r="P3181" s="2">
        <v>4.99</v>
      </c>
      <c r="Q3181">
        <v>1</v>
      </c>
      <c r="R3181" s="2">
        <f t="shared" si="148"/>
        <v>4.99</v>
      </c>
      <c r="S3181" t="str">
        <f t="shared" si="149"/>
        <v>Small</v>
      </c>
    </row>
    <row r="3182" spans="1:19" hidden="1" x14ac:dyDescent="0.45">
      <c r="A3182">
        <v>71449</v>
      </c>
      <c r="B3182" s="1">
        <v>42517</v>
      </c>
      <c r="C3182" t="s">
        <v>758</v>
      </c>
      <c r="D3182" t="s">
        <v>104</v>
      </c>
      <c r="E3182" t="str">
        <f t="shared" si="147"/>
        <v>Byron Rubio</v>
      </c>
      <c r="F3182" t="s">
        <v>40</v>
      </c>
      <c r="G3182" t="s">
        <v>41</v>
      </c>
      <c r="H3182" t="s">
        <v>41</v>
      </c>
      <c r="I3182" t="s">
        <v>705</v>
      </c>
      <c r="J3182" t="s">
        <v>706</v>
      </c>
      <c r="K3182" t="s">
        <v>706</v>
      </c>
      <c r="M3182" t="s">
        <v>573</v>
      </c>
      <c r="N3182" t="s">
        <v>574</v>
      </c>
      <c r="O3182" s="2">
        <v>9.35</v>
      </c>
      <c r="P3182" s="2">
        <v>24.99</v>
      </c>
      <c r="Q3182">
        <v>2</v>
      </c>
      <c r="R3182" s="2">
        <f t="shared" si="148"/>
        <v>49.98</v>
      </c>
      <c r="S3182" t="str">
        <f t="shared" si="149"/>
        <v>Small</v>
      </c>
    </row>
    <row r="3183" spans="1:19" hidden="1" x14ac:dyDescent="0.45">
      <c r="A3183">
        <v>71449</v>
      </c>
      <c r="B3183" s="1">
        <v>42517</v>
      </c>
      <c r="C3183" t="s">
        <v>758</v>
      </c>
      <c r="D3183" t="s">
        <v>104</v>
      </c>
      <c r="E3183" t="str">
        <f t="shared" si="147"/>
        <v>Byron Rubio</v>
      </c>
      <c r="F3183" t="s">
        <v>40</v>
      </c>
      <c r="G3183" t="s">
        <v>41</v>
      </c>
      <c r="H3183" t="s">
        <v>41</v>
      </c>
      <c r="I3183" t="s">
        <v>661</v>
      </c>
      <c r="J3183" t="s">
        <v>662</v>
      </c>
      <c r="K3183" t="s">
        <v>591</v>
      </c>
      <c r="L3183" t="s">
        <v>31</v>
      </c>
      <c r="M3183" t="s">
        <v>592</v>
      </c>
      <c r="N3183" t="s">
        <v>574</v>
      </c>
      <c r="O3183" s="2">
        <v>13.09</v>
      </c>
      <c r="P3183" s="2">
        <v>34.99</v>
      </c>
      <c r="Q3183">
        <v>3</v>
      </c>
      <c r="R3183" s="2">
        <f t="shared" si="148"/>
        <v>104.97</v>
      </c>
      <c r="S3183" t="str">
        <f t="shared" si="149"/>
        <v>Small</v>
      </c>
    </row>
    <row r="3184" spans="1:19" hidden="1" x14ac:dyDescent="0.45">
      <c r="A3184">
        <v>71464</v>
      </c>
      <c r="B3184" s="1">
        <v>42517</v>
      </c>
      <c r="C3184" t="s">
        <v>491</v>
      </c>
      <c r="D3184" t="s">
        <v>191</v>
      </c>
      <c r="E3184" t="str">
        <f t="shared" si="147"/>
        <v>Rachel Gonzales</v>
      </c>
      <c r="F3184" t="s">
        <v>48</v>
      </c>
      <c r="G3184" t="s">
        <v>49</v>
      </c>
      <c r="H3184" t="s">
        <v>50</v>
      </c>
      <c r="I3184" t="s">
        <v>874</v>
      </c>
      <c r="J3184" t="s">
        <v>875</v>
      </c>
      <c r="K3184" t="s">
        <v>643</v>
      </c>
      <c r="L3184" t="s">
        <v>23</v>
      </c>
      <c r="M3184" t="s">
        <v>24</v>
      </c>
      <c r="N3184" t="s">
        <v>25</v>
      </c>
      <c r="O3184" s="2">
        <v>419.78</v>
      </c>
      <c r="P3184" s="2">
        <v>769.49</v>
      </c>
      <c r="Q3184">
        <v>1</v>
      </c>
      <c r="R3184" s="2">
        <f t="shared" si="148"/>
        <v>769.49</v>
      </c>
      <c r="S3184" t="str">
        <f t="shared" si="149"/>
        <v>Medium</v>
      </c>
    </row>
    <row r="3185" spans="1:19" hidden="1" x14ac:dyDescent="0.45">
      <c r="A3185">
        <v>71464</v>
      </c>
      <c r="B3185" s="1">
        <v>42517</v>
      </c>
      <c r="C3185" t="s">
        <v>491</v>
      </c>
      <c r="D3185" t="s">
        <v>191</v>
      </c>
      <c r="E3185" t="str">
        <f t="shared" si="147"/>
        <v>Rachel Gonzales</v>
      </c>
      <c r="F3185" t="s">
        <v>48</v>
      </c>
      <c r="G3185" t="s">
        <v>49</v>
      </c>
      <c r="H3185" t="s">
        <v>50</v>
      </c>
      <c r="I3185" t="s">
        <v>811</v>
      </c>
      <c r="J3185" t="s">
        <v>812</v>
      </c>
      <c r="K3185" t="s">
        <v>800</v>
      </c>
      <c r="L3185" t="s">
        <v>45</v>
      </c>
      <c r="M3185" t="s">
        <v>801</v>
      </c>
      <c r="N3185" t="s">
        <v>588</v>
      </c>
      <c r="O3185" s="2">
        <v>26.18</v>
      </c>
      <c r="P3185" s="2">
        <v>69.989999999999995</v>
      </c>
      <c r="Q3185">
        <v>3</v>
      </c>
      <c r="R3185" s="2">
        <f t="shared" si="148"/>
        <v>209.96999999999997</v>
      </c>
      <c r="S3185" t="str">
        <f t="shared" si="149"/>
        <v>Small</v>
      </c>
    </row>
    <row r="3186" spans="1:19" hidden="1" x14ac:dyDescent="0.45">
      <c r="A3186">
        <v>71477</v>
      </c>
      <c r="B3186" s="1">
        <v>42517</v>
      </c>
      <c r="C3186" t="s">
        <v>904</v>
      </c>
      <c r="D3186" t="s">
        <v>236</v>
      </c>
      <c r="E3186" t="str">
        <f t="shared" si="147"/>
        <v>Justin Taylor</v>
      </c>
      <c r="F3186" t="s">
        <v>48</v>
      </c>
      <c r="G3186" t="s">
        <v>49</v>
      </c>
      <c r="H3186" t="s">
        <v>50</v>
      </c>
      <c r="I3186" t="s">
        <v>697</v>
      </c>
      <c r="J3186" t="s">
        <v>698</v>
      </c>
      <c r="K3186" t="s">
        <v>660</v>
      </c>
      <c r="L3186" t="s">
        <v>317</v>
      </c>
      <c r="M3186" t="s">
        <v>579</v>
      </c>
      <c r="N3186" t="s">
        <v>25</v>
      </c>
      <c r="O3186" s="2">
        <v>1481.94</v>
      </c>
      <c r="P3186" s="2">
        <v>2384.0700000000002</v>
      </c>
      <c r="Q3186">
        <v>1</v>
      </c>
      <c r="R3186" s="2">
        <f t="shared" si="148"/>
        <v>2384.0700000000002</v>
      </c>
      <c r="S3186" t="str">
        <f t="shared" si="149"/>
        <v>Large</v>
      </c>
    </row>
    <row r="3187" spans="1:19" hidden="1" x14ac:dyDescent="0.45">
      <c r="A3187">
        <v>71477</v>
      </c>
      <c r="B3187" s="1">
        <v>42517</v>
      </c>
      <c r="C3187" t="s">
        <v>904</v>
      </c>
      <c r="D3187" t="s">
        <v>236</v>
      </c>
      <c r="E3187" t="str">
        <f t="shared" si="147"/>
        <v>Justin Taylor</v>
      </c>
      <c r="F3187" t="s">
        <v>48</v>
      </c>
      <c r="G3187" t="s">
        <v>49</v>
      </c>
      <c r="H3187" t="s">
        <v>50</v>
      </c>
      <c r="I3187" t="s">
        <v>661</v>
      </c>
      <c r="J3187" t="s">
        <v>662</v>
      </c>
      <c r="K3187" t="s">
        <v>591</v>
      </c>
      <c r="L3187" t="s">
        <v>31</v>
      </c>
      <c r="M3187" t="s">
        <v>592</v>
      </c>
      <c r="N3187" t="s">
        <v>574</v>
      </c>
      <c r="O3187" s="2">
        <v>13.09</v>
      </c>
      <c r="P3187" s="2">
        <v>34.99</v>
      </c>
      <c r="Q3187">
        <v>1</v>
      </c>
      <c r="R3187" s="2">
        <f t="shared" si="148"/>
        <v>34.99</v>
      </c>
      <c r="S3187" t="str">
        <f t="shared" si="149"/>
        <v>Small</v>
      </c>
    </row>
    <row r="3188" spans="1:19" hidden="1" x14ac:dyDescent="0.45">
      <c r="A3188">
        <v>71509</v>
      </c>
      <c r="B3188" s="1">
        <v>42518</v>
      </c>
      <c r="C3188" t="s">
        <v>179</v>
      </c>
      <c r="D3188" t="s">
        <v>731</v>
      </c>
      <c r="E3188" t="str">
        <f t="shared" si="147"/>
        <v>Tara Xie</v>
      </c>
      <c r="F3188" t="s">
        <v>40</v>
      </c>
      <c r="G3188" t="s">
        <v>41</v>
      </c>
      <c r="H3188" t="s">
        <v>41</v>
      </c>
      <c r="I3188" t="s">
        <v>715</v>
      </c>
      <c r="J3188" t="s">
        <v>716</v>
      </c>
      <c r="K3188" t="s">
        <v>646</v>
      </c>
      <c r="L3188" t="s">
        <v>632</v>
      </c>
      <c r="M3188" t="s">
        <v>626</v>
      </c>
      <c r="N3188" t="s">
        <v>588</v>
      </c>
      <c r="O3188" s="2">
        <v>38.49</v>
      </c>
      <c r="P3188" s="2">
        <v>49.99</v>
      </c>
      <c r="Q3188">
        <v>2</v>
      </c>
      <c r="R3188" s="2">
        <f t="shared" si="148"/>
        <v>99.98</v>
      </c>
      <c r="S3188" t="str">
        <f t="shared" si="149"/>
        <v>Small</v>
      </c>
    </row>
    <row r="3189" spans="1:19" hidden="1" x14ac:dyDescent="0.45">
      <c r="A3189">
        <v>71509</v>
      </c>
      <c r="B3189" s="1">
        <v>42518</v>
      </c>
      <c r="C3189" t="s">
        <v>179</v>
      </c>
      <c r="D3189" t="s">
        <v>731</v>
      </c>
      <c r="E3189" t="str">
        <f t="shared" si="147"/>
        <v>Tara Xie</v>
      </c>
      <c r="F3189" t="s">
        <v>40</v>
      </c>
      <c r="G3189" t="s">
        <v>41</v>
      </c>
      <c r="H3189" t="s">
        <v>41</v>
      </c>
      <c r="I3189" t="s">
        <v>412</v>
      </c>
      <c r="J3189" t="s">
        <v>413</v>
      </c>
      <c r="K3189" t="s">
        <v>341</v>
      </c>
      <c r="L3189" t="s">
        <v>23</v>
      </c>
      <c r="M3189" t="s">
        <v>24</v>
      </c>
      <c r="N3189" t="s">
        <v>25</v>
      </c>
      <c r="O3189" s="2">
        <v>1265.6199999999999</v>
      </c>
      <c r="P3189" s="2">
        <v>2319.9899999999998</v>
      </c>
      <c r="Q3189">
        <v>1</v>
      </c>
      <c r="R3189" s="2">
        <f t="shared" si="148"/>
        <v>2319.9899999999998</v>
      </c>
      <c r="S3189" t="str">
        <f t="shared" si="149"/>
        <v>Large</v>
      </c>
    </row>
    <row r="3190" spans="1:19" hidden="1" x14ac:dyDescent="0.45">
      <c r="A3190">
        <v>71509</v>
      </c>
      <c r="B3190" s="1">
        <v>42518</v>
      </c>
      <c r="C3190" t="s">
        <v>179</v>
      </c>
      <c r="D3190" t="s">
        <v>731</v>
      </c>
      <c r="E3190" t="str">
        <f t="shared" si="147"/>
        <v>Tara Xie</v>
      </c>
      <c r="F3190" t="s">
        <v>40</v>
      </c>
      <c r="G3190" t="s">
        <v>41</v>
      </c>
      <c r="H3190" t="s">
        <v>41</v>
      </c>
      <c r="I3190" t="s">
        <v>605</v>
      </c>
      <c r="J3190" t="s">
        <v>606</v>
      </c>
      <c r="K3190" t="s">
        <v>606</v>
      </c>
      <c r="M3190" t="s">
        <v>607</v>
      </c>
      <c r="N3190" t="s">
        <v>574</v>
      </c>
      <c r="O3190" s="2">
        <v>8.2200000000000006</v>
      </c>
      <c r="P3190" s="2">
        <v>21.98</v>
      </c>
      <c r="Q3190">
        <v>1</v>
      </c>
      <c r="R3190" s="2">
        <f t="shared" si="148"/>
        <v>21.98</v>
      </c>
      <c r="S3190" t="str">
        <f t="shared" si="149"/>
        <v>Small</v>
      </c>
    </row>
    <row r="3191" spans="1:19" hidden="1" x14ac:dyDescent="0.45">
      <c r="A3191">
        <v>71509</v>
      </c>
      <c r="B3191" s="1">
        <v>42518</v>
      </c>
      <c r="C3191" t="s">
        <v>179</v>
      </c>
      <c r="D3191" t="s">
        <v>731</v>
      </c>
      <c r="E3191" t="str">
        <f t="shared" si="147"/>
        <v>Tara Xie</v>
      </c>
      <c r="F3191" t="s">
        <v>40</v>
      </c>
      <c r="G3191" t="s">
        <v>41</v>
      </c>
      <c r="H3191" t="s">
        <v>41</v>
      </c>
      <c r="I3191" t="s">
        <v>608</v>
      </c>
      <c r="J3191" t="s">
        <v>609</v>
      </c>
      <c r="K3191" t="s">
        <v>591</v>
      </c>
      <c r="L3191" t="s">
        <v>532</v>
      </c>
      <c r="M3191" t="s">
        <v>592</v>
      </c>
      <c r="N3191" t="s">
        <v>574</v>
      </c>
      <c r="O3191" s="2">
        <v>13.09</v>
      </c>
      <c r="P3191" s="2">
        <v>34.99</v>
      </c>
      <c r="Q3191">
        <v>2</v>
      </c>
      <c r="R3191" s="2">
        <f t="shared" si="148"/>
        <v>69.98</v>
      </c>
      <c r="S3191" t="str">
        <f t="shared" si="149"/>
        <v>Small</v>
      </c>
    </row>
    <row r="3192" spans="1:19" hidden="1" x14ac:dyDescent="0.45">
      <c r="A3192">
        <v>71525</v>
      </c>
      <c r="B3192" s="1">
        <v>42518</v>
      </c>
      <c r="C3192" t="s">
        <v>1077</v>
      </c>
      <c r="D3192" t="s">
        <v>132</v>
      </c>
      <c r="E3192" t="str">
        <f t="shared" si="147"/>
        <v>Pamela Suri</v>
      </c>
      <c r="F3192" t="s">
        <v>148</v>
      </c>
      <c r="G3192" t="s">
        <v>82</v>
      </c>
      <c r="H3192" t="s">
        <v>82</v>
      </c>
      <c r="I3192" t="s">
        <v>663</v>
      </c>
      <c r="J3192" t="s">
        <v>664</v>
      </c>
      <c r="K3192" t="s">
        <v>665</v>
      </c>
      <c r="M3192" t="s">
        <v>573</v>
      </c>
      <c r="N3192" t="s">
        <v>574</v>
      </c>
      <c r="O3192" s="2">
        <v>0.86</v>
      </c>
      <c r="P3192" s="2">
        <v>2.29</v>
      </c>
      <c r="Q3192">
        <v>1</v>
      </c>
      <c r="R3192" s="2">
        <f t="shared" si="148"/>
        <v>2.29</v>
      </c>
      <c r="S3192" t="str">
        <f t="shared" si="149"/>
        <v>Small</v>
      </c>
    </row>
    <row r="3193" spans="1:19" hidden="1" x14ac:dyDescent="0.45">
      <c r="A3193">
        <v>71525</v>
      </c>
      <c r="B3193" s="1">
        <v>42518</v>
      </c>
      <c r="C3193" t="s">
        <v>1077</v>
      </c>
      <c r="D3193" t="s">
        <v>132</v>
      </c>
      <c r="E3193" t="str">
        <f t="shared" si="147"/>
        <v>Pamela Suri</v>
      </c>
      <c r="F3193" t="s">
        <v>148</v>
      </c>
      <c r="G3193" t="s">
        <v>82</v>
      </c>
      <c r="H3193" t="s">
        <v>82</v>
      </c>
      <c r="I3193" t="s">
        <v>683</v>
      </c>
      <c r="J3193" t="s">
        <v>684</v>
      </c>
      <c r="K3193" t="s">
        <v>684</v>
      </c>
      <c r="M3193" t="s">
        <v>573</v>
      </c>
      <c r="N3193" t="s">
        <v>574</v>
      </c>
      <c r="O3193" s="2">
        <v>1.87</v>
      </c>
      <c r="P3193" s="2">
        <v>4.99</v>
      </c>
      <c r="Q3193">
        <v>2</v>
      </c>
      <c r="R3193" s="2">
        <f t="shared" si="148"/>
        <v>9.98</v>
      </c>
      <c r="S3193" t="str">
        <f t="shared" si="149"/>
        <v>Small</v>
      </c>
    </row>
    <row r="3194" spans="1:19" hidden="1" x14ac:dyDescent="0.45">
      <c r="A3194">
        <v>71531</v>
      </c>
      <c r="B3194" s="1">
        <v>42518</v>
      </c>
      <c r="C3194" t="s">
        <v>847</v>
      </c>
      <c r="D3194" t="s">
        <v>768</v>
      </c>
      <c r="E3194" t="str">
        <f t="shared" si="147"/>
        <v>Shelby Bradley</v>
      </c>
      <c r="F3194" t="s">
        <v>230</v>
      </c>
      <c r="G3194" t="s">
        <v>89</v>
      </c>
      <c r="H3194" t="s">
        <v>89</v>
      </c>
      <c r="I3194" t="s">
        <v>580</v>
      </c>
      <c r="J3194" t="s">
        <v>581</v>
      </c>
      <c r="K3194" t="s">
        <v>581</v>
      </c>
      <c r="M3194" t="s">
        <v>573</v>
      </c>
      <c r="N3194" t="s">
        <v>574</v>
      </c>
      <c r="O3194" s="2">
        <v>1.87</v>
      </c>
      <c r="P3194" s="2">
        <v>4.99</v>
      </c>
      <c r="Q3194">
        <v>1</v>
      </c>
      <c r="R3194" s="2">
        <f t="shared" si="148"/>
        <v>4.99</v>
      </c>
      <c r="S3194" t="str">
        <f t="shared" si="149"/>
        <v>Small</v>
      </c>
    </row>
    <row r="3195" spans="1:19" hidden="1" x14ac:dyDescent="0.45">
      <c r="A3195">
        <v>71531</v>
      </c>
      <c r="B3195" s="1">
        <v>42518</v>
      </c>
      <c r="C3195" t="s">
        <v>847</v>
      </c>
      <c r="D3195" t="s">
        <v>768</v>
      </c>
      <c r="E3195" t="str">
        <f t="shared" si="147"/>
        <v>Shelby Bradley</v>
      </c>
      <c r="F3195" t="s">
        <v>230</v>
      </c>
      <c r="G3195" t="s">
        <v>89</v>
      </c>
      <c r="H3195" t="s">
        <v>89</v>
      </c>
      <c r="I3195" t="s">
        <v>582</v>
      </c>
      <c r="J3195" t="s">
        <v>583</v>
      </c>
      <c r="K3195" t="s">
        <v>583</v>
      </c>
      <c r="M3195" t="s">
        <v>573</v>
      </c>
      <c r="N3195" t="s">
        <v>574</v>
      </c>
      <c r="O3195" s="2">
        <v>10.84</v>
      </c>
      <c r="P3195" s="2">
        <v>28.99</v>
      </c>
      <c r="Q3195">
        <v>3</v>
      </c>
      <c r="R3195" s="2">
        <f t="shared" si="148"/>
        <v>86.97</v>
      </c>
      <c r="S3195" t="str">
        <f t="shared" si="149"/>
        <v>Small</v>
      </c>
    </row>
    <row r="3196" spans="1:19" hidden="1" x14ac:dyDescent="0.45">
      <c r="A3196">
        <v>71531</v>
      </c>
      <c r="B3196" s="1">
        <v>42518</v>
      </c>
      <c r="C3196" t="s">
        <v>847</v>
      </c>
      <c r="D3196" t="s">
        <v>768</v>
      </c>
      <c r="E3196" t="str">
        <f t="shared" si="147"/>
        <v>Shelby Bradley</v>
      </c>
      <c r="F3196" t="s">
        <v>230</v>
      </c>
      <c r="G3196" t="s">
        <v>89</v>
      </c>
      <c r="H3196" t="s">
        <v>89</v>
      </c>
      <c r="I3196" t="s">
        <v>608</v>
      </c>
      <c r="J3196" t="s">
        <v>609</v>
      </c>
      <c r="K3196" t="s">
        <v>591</v>
      </c>
      <c r="L3196" t="s">
        <v>532</v>
      </c>
      <c r="M3196" t="s">
        <v>592</v>
      </c>
      <c r="N3196" t="s">
        <v>574</v>
      </c>
      <c r="O3196" s="2">
        <v>13.09</v>
      </c>
      <c r="P3196" s="2">
        <v>34.99</v>
      </c>
      <c r="Q3196">
        <v>2</v>
      </c>
      <c r="R3196" s="2">
        <f t="shared" si="148"/>
        <v>69.98</v>
      </c>
      <c r="S3196" t="str">
        <f t="shared" si="149"/>
        <v>Small</v>
      </c>
    </row>
    <row r="3197" spans="1:19" hidden="1" x14ac:dyDescent="0.45">
      <c r="A3197">
        <v>71542</v>
      </c>
      <c r="B3197" s="1">
        <v>42518</v>
      </c>
      <c r="C3197" t="s">
        <v>1078</v>
      </c>
      <c r="D3197" t="s">
        <v>27</v>
      </c>
      <c r="E3197" t="str">
        <f t="shared" si="147"/>
        <v>Franklin Xu</v>
      </c>
      <c r="F3197" t="s">
        <v>148</v>
      </c>
      <c r="G3197" t="s">
        <v>82</v>
      </c>
      <c r="H3197" t="s">
        <v>82</v>
      </c>
      <c r="I3197" t="s">
        <v>697</v>
      </c>
      <c r="J3197" t="s">
        <v>698</v>
      </c>
      <c r="K3197" t="s">
        <v>660</v>
      </c>
      <c r="L3197" t="s">
        <v>317</v>
      </c>
      <c r="M3197" t="s">
        <v>579</v>
      </c>
      <c r="N3197" t="s">
        <v>25</v>
      </c>
      <c r="O3197" s="2">
        <v>1481.94</v>
      </c>
      <c r="P3197" s="2">
        <v>2384.0700000000002</v>
      </c>
      <c r="Q3197">
        <v>1</v>
      </c>
      <c r="R3197" s="2">
        <f t="shared" si="148"/>
        <v>2384.0700000000002</v>
      </c>
      <c r="S3197" t="str">
        <f t="shared" si="149"/>
        <v>Large</v>
      </c>
    </row>
    <row r="3198" spans="1:19" hidden="1" x14ac:dyDescent="0.45">
      <c r="A3198">
        <v>71542</v>
      </c>
      <c r="B3198" s="1">
        <v>42518</v>
      </c>
      <c r="C3198" t="s">
        <v>1078</v>
      </c>
      <c r="D3198" t="s">
        <v>27</v>
      </c>
      <c r="E3198" t="str">
        <f t="shared" si="147"/>
        <v>Franklin Xu</v>
      </c>
      <c r="F3198" t="s">
        <v>148</v>
      </c>
      <c r="G3198" t="s">
        <v>82</v>
      </c>
      <c r="H3198" t="s">
        <v>82</v>
      </c>
      <c r="I3198" t="s">
        <v>589</v>
      </c>
      <c r="J3198" t="s">
        <v>590</v>
      </c>
      <c r="K3198" t="s">
        <v>591</v>
      </c>
      <c r="L3198" t="s">
        <v>45</v>
      </c>
      <c r="M3198" t="s">
        <v>592</v>
      </c>
      <c r="N3198" t="s">
        <v>574</v>
      </c>
      <c r="O3198" s="2">
        <v>13.09</v>
      </c>
      <c r="P3198" s="2">
        <v>34.99</v>
      </c>
      <c r="Q3198">
        <v>1</v>
      </c>
      <c r="R3198" s="2">
        <f t="shared" si="148"/>
        <v>34.99</v>
      </c>
      <c r="S3198" t="str">
        <f t="shared" si="149"/>
        <v>Small</v>
      </c>
    </row>
    <row r="3199" spans="1:19" hidden="1" x14ac:dyDescent="0.45">
      <c r="A3199">
        <v>71559</v>
      </c>
      <c r="B3199" s="1">
        <v>42519</v>
      </c>
      <c r="C3199" t="s">
        <v>407</v>
      </c>
      <c r="D3199" t="s">
        <v>398</v>
      </c>
      <c r="E3199" t="str">
        <f t="shared" si="147"/>
        <v>Ross Sai</v>
      </c>
      <c r="F3199" t="s">
        <v>35</v>
      </c>
      <c r="G3199" t="s">
        <v>19</v>
      </c>
      <c r="H3199" t="s">
        <v>19</v>
      </c>
      <c r="I3199" t="s">
        <v>349</v>
      </c>
      <c r="J3199" t="s">
        <v>350</v>
      </c>
      <c r="K3199" t="s">
        <v>309</v>
      </c>
      <c r="L3199" t="s">
        <v>45</v>
      </c>
      <c r="M3199" t="s">
        <v>32</v>
      </c>
      <c r="N3199" t="s">
        <v>25</v>
      </c>
      <c r="O3199" s="2">
        <v>1554.95</v>
      </c>
      <c r="P3199" s="2">
        <v>2443.35</v>
      </c>
      <c r="Q3199">
        <v>1</v>
      </c>
      <c r="R3199" s="2">
        <f t="shared" si="148"/>
        <v>2443.35</v>
      </c>
      <c r="S3199" t="str">
        <f t="shared" si="149"/>
        <v>Large</v>
      </c>
    </row>
    <row r="3200" spans="1:19" hidden="1" x14ac:dyDescent="0.45">
      <c r="A3200">
        <v>71559</v>
      </c>
      <c r="B3200" s="1">
        <v>42519</v>
      </c>
      <c r="C3200" t="s">
        <v>407</v>
      </c>
      <c r="D3200" t="s">
        <v>398</v>
      </c>
      <c r="E3200" t="str">
        <f t="shared" si="147"/>
        <v>Ross Sai</v>
      </c>
      <c r="F3200" t="s">
        <v>35</v>
      </c>
      <c r="G3200" t="s">
        <v>19</v>
      </c>
      <c r="H3200" t="s">
        <v>19</v>
      </c>
      <c r="I3200" t="s">
        <v>589</v>
      </c>
      <c r="J3200" t="s">
        <v>590</v>
      </c>
      <c r="K3200" t="s">
        <v>591</v>
      </c>
      <c r="L3200" t="s">
        <v>45</v>
      </c>
      <c r="M3200" t="s">
        <v>592</v>
      </c>
      <c r="N3200" t="s">
        <v>574</v>
      </c>
      <c r="O3200" s="2">
        <v>13.09</v>
      </c>
      <c r="P3200" s="2">
        <v>34.99</v>
      </c>
      <c r="Q3200">
        <v>4</v>
      </c>
      <c r="R3200" s="2">
        <f t="shared" si="148"/>
        <v>139.96</v>
      </c>
      <c r="S3200" t="str">
        <f t="shared" si="149"/>
        <v>Small</v>
      </c>
    </row>
    <row r="3201" spans="1:19" hidden="1" x14ac:dyDescent="0.45">
      <c r="A3201">
        <v>71622</v>
      </c>
      <c r="B3201" s="1">
        <v>42519</v>
      </c>
      <c r="C3201" t="s">
        <v>342</v>
      </c>
      <c r="D3201" t="s">
        <v>432</v>
      </c>
      <c r="E3201" t="str">
        <f t="shared" si="147"/>
        <v>Geoffrey Subram</v>
      </c>
      <c r="F3201" t="s">
        <v>105</v>
      </c>
      <c r="G3201" t="s">
        <v>82</v>
      </c>
      <c r="H3201" t="s">
        <v>82</v>
      </c>
      <c r="I3201" t="s">
        <v>724</v>
      </c>
      <c r="J3201" t="s">
        <v>725</v>
      </c>
      <c r="K3201" t="s">
        <v>570</v>
      </c>
      <c r="L3201" t="s">
        <v>45</v>
      </c>
      <c r="M3201" t="s">
        <v>32</v>
      </c>
      <c r="N3201" t="s">
        <v>25</v>
      </c>
      <c r="O3201" s="2">
        <v>343.65</v>
      </c>
      <c r="P3201" s="2">
        <v>539.99</v>
      </c>
      <c r="Q3201">
        <v>1</v>
      </c>
      <c r="R3201" s="2">
        <f t="shared" si="148"/>
        <v>539.99</v>
      </c>
      <c r="S3201" t="str">
        <f t="shared" si="149"/>
        <v>Medium</v>
      </c>
    </row>
    <row r="3202" spans="1:19" hidden="1" x14ac:dyDescent="0.45">
      <c r="A3202">
        <v>71622</v>
      </c>
      <c r="B3202" s="1">
        <v>42519</v>
      </c>
      <c r="C3202" t="s">
        <v>342</v>
      </c>
      <c r="D3202" t="s">
        <v>432</v>
      </c>
      <c r="E3202" t="str">
        <f t="shared" si="147"/>
        <v>Geoffrey Subram</v>
      </c>
      <c r="F3202" t="s">
        <v>105</v>
      </c>
      <c r="G3202" t="s">
        <v>82</v>
      </c>
      <c r="H3202" t="s">
        <v>82</v>
      </c>
      <c r="I3202" t="s">
        <v>589</v>
      </c>
      <c r="J3202" t="s">
        <v>590</v>
      </c>
      <c r="K3202" t="s">
        <v>591</v>
      </c>
      <c r="L3202" t="s">
        <v>45</v>
      </c>
      <c r="M3202" t="s">
        <v>592</v>
      </c>
      <c r="N3202" t="s">
        <v>574</v>
      </c>
      <c r="O3202" s="2">
        <v>13.09</v>
      </c>
      <c r="P3202" s="2">
        <v>34.99</v>
      </c>
      <c r="Q3202">
        <v>1</v>
      </c>
      <c r="R3202" s="2">
        <f t="shared" si="148"/>
        <v>34.99</v>
      </c>
      <c r="S3202" t="str">
        <f t="shared" si="149"/>
        <v>Small</v>
      </c>
    </row>
    <row r="3203" spans="1:19" hidden="1" x14ac:dyDescent="0.45">
      <c r="A3203">
        <v>71631</v>
      </c>
      <c r="B3203" s="1">
        <v>42520</v>
      </c>
      <c r="C3203" t="s">
        <v>1079</v>
      </c>
      <c r="D3203" t="s">
        <v>1080</v>
      </c>
      <c r="E3203" t="str">
        <f t="shared" ref="E3203:E3266" si="150">CONCATENATE(C3203," ",D3203)</f>
        <v>Lolan Song</v>
      </c>
      <c r="F3203" t="s">
        <v>40</v>
      </c>
      <c r="G3203" t="s">
        <v>41</v>
      </c>
      <c r="H3203" t="s">
        <v>41</v>
      </c>
      <c r="I3203" t="s">
        <v>339</v>
      </c>
      <c r="J3203" t="s">
        <v>340</v>
      </c>
      <c r="K3203" t="s">
        <v>341</v>
      </c>
      <c r="L3203" t="s">
        <v>45</v>
      </c>
      <c r="M3203" t="s">
        <v>24</v>
      </c>
      <c r="N3203" t="s">
        <v>25</v>
      </c>
      <c r="O3203" s="2">
        <v>1251.98</v>
      </c>
      <c r="P3203" s="2">
        <v>2294.9899999999998</v>
      </c>
      <c r="Q3203">
        <v>1</v>
      </c>
      <c r="R3203" s="2">
        <f t="shared" ref="R3203:R3266" si="151">P3203*Q3203</f>
        <v>2294.9899999999998</v>
      </c>
      <c r="S3203" t="str">
        <f t="shared" ref="S3203:S3266" si="152">VLOOKUP(R3203,$T$2:$U$4,2,TRUE)</f>
        <v>Large</v>
      </c>
    </row>
    <row r="3204" spans="1:19" hidden="1" x14ac:dyDescent="0.45">
      <c r="A3204">
        <v>71631</v>
      </c>
      <c r="B3204" s="1">
        <v>42520</v>
      </c>
      <c r="C3204" t="s">
        <v>1079</v>
      </c>
      <c r="D3204" t="s">
        <v>1080</v>
      </c>
      <c r="E3204" t="str">
        <f t="shared" si="150"/>
        <v>Lolan Song</v>
      </c>
      <c r="F3204" t="s">
        <v>40</v>
      </c>
      <c r="G3204" t="s">
        <v>41</v>
      </c>
      <c r="H3204" t="s">
        <v>41</v>
      </c>
      <c r="I3204" t="s">
        <v>605</v>
      </c>
      <c r="J3204" t="s">
        <v>606</v>
      </c>
      <c r="K3204" t="s">
        <v>606</v>
      </c>
      <c r="M3204" t="s">
        <v>607</v>
      </c>
      <c r="N3204" t="s">
        <v>574</v>
      </c>
      <c r="O3204" s="2">
        <v>8.2200000000000006</v>
      </c>
      <c r="P3204" s="2">
        <v>21.98</v>
      </c>
      <c r="Q3204">
        <v>2</v>
      </c>
      <c r="R3204" s="2">
        <f t="shared" si="151"/>
        <v>43.96</v>
      </c>
      <c r="S3204" t="str">
        <f t="shared" si="152"/>
        <v>Small</v>
      </c>
    </row>
    <row r="3205" spans="1:19" hidden="1" x14ac:dyDescent="0.45">
      <c r="A3205">
        <v>71663</v>
      </c>
      <c r="B3205" s="1">
        <v>42520</v>
      </c>
      <c r="C3205" t="s">
        <v>1051</v>
      </c>
      <c r="D3205" t="s">
        <v>241</v>
      </c>
      <c r="E3205" t="str">
        <f t="shared" si="150"/>
        <v>Manuel Kapoor</v>
      </c>
      <c r="F3205" t="s">
        <v>171</v>
      </c>
      <c r="G3205" t="s">
        <v>82</v>
      </c>
      <c r="H3205" t="s">
        <v>82</v>
      </c>
      <c r="I3205" t="s">
        <v>629</v>
      </c>
      <c r="J3205" t="s">
        <v>630</v>
      </c>
      <c r="K3205" t="s">
        <v>631</v>
      </c>
      <c r="L3205" t="s">
        <v>632</v>
      </c>
      <c r="M3205" t="s">
        <v>633</v>
      </c>
      <c r="N3205" t="s">
        <v>588</v>
      </c>
      <c r="O3205" s="2">
        <v>6.92</v>
      </c>
      <c r="P3205" s="2">
        <v>8.99</v>
      </c>
      <c r="Q3205">
        <v>4</v>
      </c>
      <c r="R3205" s="2">
        <f t="shared" si="151"/>
        <v>35.96</v>
      </c>
      <c r="S3205" t="str">
        <f t="shared" si="152"/>
        <v>Small</v>
      </c>
    </row>
    <row r="3206" spans="1:19" x14ac:dyDescent="0.45">
      <c r="A3206" s="36">
        <v>71665</v>
      </c>
      <c r="B3206" s="1">
        <v>42520</v>
      </c>
      <c r="C3206" t="s">
        <v>238</v>
      </c>
      <c r="D3206" t="s">
        <v>563</v>
      </c>
      <c r="E3206" s="36" t="str">
        <f t="shared" si="150"/>
        <v>George Srini</v>
      </c>
      <c r="F3206" s="36" t="s">
        <v>55</v>
      </c>
      <c r="G3206" s="36" t="s">
        <v>49</v>
      </c>
      <c r="H3206" s="36" t="s">
        <v>56</v>
      </c>
      <c r="I3206" s="36" t="s">
        <v>849</v>
      </c>
      <c r="J3206" s="36" t="s">
        <v>850</v>
      </c>
      <c r="K3206" s="36" t="s">
        <v>652</v>
      </c>
      <c r="L3206" s="36" t="s">
        <v>23</v>
      </c>
      <c r="M3206" s="36" t="s">
        <v>24</v>
      </c>
      <c r="N3206" s="36" t="s">
        <v>25</v>
      </c>
      <c r="O3206" s="2">
        <v>308.22000000000003</v>
      </c>
      <c r="P3206" s="2">
        <v>564.99</v>
      </c>
      <c r="Q3206" s="36">
        <v>1</v>
      </c>
      <c r="R3206" s="2">
        <f t="shared" si="151"/>
        <v>564.99</v>
      </c>
      <c r="S3206" s="36" t="str">
        <f t="shared" si="152"/>
        <v>Medium</v>
      </c>
    </row>
    <row r="3207" spans="1:19" hidden="1" x14ac:dyDescent="0.45">
      <c r="A3207">
        <v>71666</v>
      </c>
      <c r="B3207" s="1">
        <v>42520</v>
      </c>
      <c r="C3207" t="s">
        <v>112</v>
      </c>
      <c r="D3207" t="s">
        <v>346</v>
      </c>
      <c r="E3207" t="str">
        <f t="shared" si="150"/>
        <v>Spencer Hughes</v>
      </c>
      <c r="F3207" t="s">
        <v>48</v>
      </c>
      <c r="G3207" t="s">
        <v>49</v>
      </c>
      <c r="H3207" t="s">
        <v>50</v>
      </c>
      <c r="I3207" t="s">
        <v>683</v>
      </c>
      <c r="J3207" t="s">
        <v>684</v>
      </c>
      <c r="K3207" t="s">
        <v>684</v>
      </c>
      <c r="M3207" t="s">
        <v>573</v>
      </c>
      <c r="N3207" t="s">
        <v>574</v>
      </c>
      <c r="O3207" s="2">
        <v>1.87</v>
      </c>
      <c r="P3207" s="2">
        <v>4.99</v>
      </c>
      <c r="Q3207">
        <v>1</v>
      </c>
      <c r="R3207" s="2">
        <f t="shared" si="151"/>
        <v>4.99</v>
      </c>
      <c r="S3207" t="str">
        <f t="shared" si="152"/>
        <v>Small</v>
      </c>
    </row>
    <row r="3208" spans="1:19" hidden="1" x14ac:dyDescent="0.45">
      <c r="A3208">
        <v>71666</v>
      </c>
      <c r="B3208" s="1">
        <v>42520</v>
      </c>
      <c r="C3208" t="s">
        <v>112</v>
      </c>
      <c r="D3208" t="s">
        <v>346</v>
      </c>
      <c r="E3208" t="str">
        <f t="shared" si="150"/>
        <v>Spencer Hughes</v>
      </c>
      <c r="F3208" t="s">
        <v>48</v>
      </c>
      <c r="G3208" t="s">
        <v>49</v>
      </c>
      <c r="H3208" t="s">
        <v>50</v>
      </c>
      <c r="I3208" t="s">
        <v>686</v>
      </c>
      <c r="J3208" t="s">
        <v>687</v>
      </c>
      <c r="K3208" t="s">
        <v>687</v>
      </c>
      <c r="M3208" t="s">
        <v>573</v>
      </c>
      <c r="N3208" t="s">
        <v>574</v>
      </c>
      <c r="O3208" s="2">
        <v>13.09</v>
      </c>
      <c r="P3208" s="2">
        <v>35</v>
      </c>
      <c r="Q3208">
        <v>2</v>
      </c>
      <c r="R3208" s="2">
        <f t="shared" si="151"/>
        <v>70</v>
      </c>
      <c r="S3208" t="str">
        <f t="shared" si="152"/>
        <v>Small</v>
      </c>
    </row>
    <row r="3209" spans="1:19" hidden="1" x14ac:dyDescent="0.45">
      <c r="A3209">
        <v>71666</v>
      </c>
      <c r="B3209" s="1">
        <v>42520</v>
      </c>
      <c r="C3209" t="s">
        <v>112</v>
      </c>
      <c r="D3209" t="s">
        <v>346</v>
      </c>
      <c r="E3209" t="str">
        <f t="shared" si="150"/>
        <v>Spencer Hughes</v>
      </c>
      <c r="F3209" t="s">
        <v>48</v>
      </c>
      <c r="G3209" t="s">
        <v>49</v>
      </c>
      <c r="H3209" t="s">
        <v>50</v>
      </c>
      <c r="I3209" t="s">
        <v>663</v>
      </c>
      <c r="J3209" t="s">
        <v>664</v>
      </c>
      <c r="K3209" t="s">
        <v>665</v>
      </c>
      <c r="M3209" t="s">
        <v>573</v>
      </c>
      <c r="N3209" t="s">
        <v>574</v>
      </c>
      <c r="O3209" s="2">
        <v>0.86</v>
      </c>
      <c r="P3209" s="2">
        <v>2.29</v>
      </c>
      <c r="Q3209">
        <v>2</v>
      </c>
      <c r="R3209" s="2">
        <f t="shared" si="151"/>
        <v>4.58</v>
      </c>
      <c r="S3209" t="str">
        <f t="shared" si="152"/>
        <v>Small</v>
      </c>
    </row>
    <row r="3210" spans="1:19" hidden="1" x14ac:dyDescent="0.45">
      <c r="A3210">
        <v>71666</v>
      </c>
      <c r="B3210" s="1">
        <v>42520</v>
      </c>
      <c r="C3210" t="s">
        <v>112</v>
      </c>
      <c r="D3210" t="s">
        <v>346</v>
      </c>
      <c r="E3210" t="str">
        <f t="shared" si="150"/>
        <v>Spencer Hughes</v>
      </c>
      <c r="F3210" t="s">
        <v>48</v>
      </c>
      <c r="G3210" t="s">
        <v>49</v>
      </c>
      <c r="H3210" t="s">
        <v>50</v>
      </c>
      <c r="I3210" t="s">
        <v>373</v>
      </c>
      <c r="J3210" t="s">
        <v>374</v>
      </c>
      <c r="K3210" t="s">
        <v>341</v>
      </c>
      <c r="L3210" t="s">
        <v>45</v>
      </c>
      <c r="M3210" t="s">
        <v>24</v>
      </c>
      <c r="N3210" t="s">
        <v>25</v>
      </c>
      <c r="O3210" s="2">
        <v>1251.98</v>
      </c>
      <c r="P3210" s="2">
        <v>2294.9899999999998</v>
      </c>
      <c r="Q3210">
        <v>1</v>
      </c>
      <c r="R3210" s="2">
        <f t="shared" si="151"/>
        <v>2294.9899999999998</v>
      </c>
      <c r="S3210" t="str">
        <f t="shared" si="152"/>
        <v>Large</v>
      </c>
    </row>
    <row r="3211" spans="1:19" hidden="1" x14ac:dyDescent="0.45">
      <c r="A3211">
        <v>71676</v>
      </c>
      <c r="B3211" s="1">
        <v>42520</v>
      </c>
      <c r="C3211" t="s">
        <v>1081</v>
      </c>
      <c r="D3211" t="s">
        <v>360</v>
      </c>
      <c r="E3211" t="str">
        <f t="shared" si="150"/>
        <v>Alberto Serrano</v>
      </c>
      <c r="F3211" t="s">
        <v>69</v>
      </c>
      <c r="G3211" t="s">
        <v>19</v>
      </c>
      <c r="H3211" t="s">
        <v>19</v>
      </c>
      <c r="I3211" t="s">
        <v>339</v>
      </c>
      <c r="J3211" t="s">
        <v>340</v>
      </c>
      <c r="K3211" t="s">
        <v>341</v>
      </c>
      <c r="L3211" t="s">
        <v>45</v>
      </c>
      <c r="M3211" t="s">
        <v>24</v>
      </c>
      <c r="N3211" t="s">
        <v>25</v>
      </c>
      <c r="O3211" s="2">
        <v>1251.98</v>
      </c>
      <c r="P3211" s="2">
        <v>2294.9899999999998</v>
      </c>
      <c r="Q3211">
        <v>1</v>
      </c>
      <c r="R3211" s="2">
        <f t="shared" si="151"/>
        <v>2294.9899999999998</v>
      </c>
      <c r="S3211" t="str">
        <f t="shared" si="152"/>
        <v>Large</v>
      </c>
    </row>
    <row r="3212" spans="1:19" hidden="1" x14ac:dyDescent="0.45">
      <c r="A3212">
        <v>71676</v>
      </c>
      <c r="B3212" s="1">
        <v>42520</v>
      </c>
      <c r="C3212" t="s">
        <v>1081</v>
      </c>
      <c r="D3212" t="s">
        <v>360</v>
      </c>
      <c r="E3212" t="str">
        <f t="shared" si="150"/>
        <v>Alberto Serrano</v>
      </c>
      <c r="F3212" t="s">
        <v>69</v>
      </c>
      <c r="G3212" t="s">
        <v>19</v>
      </c>
      <c r="H3212" t="s">
        <v>19</v>
      </c>
      <c r="I3212" t="s">
        <v>599</v>
      </c>
      <c r="J3212" t="s">
        <v>600</v>
      </c>
      <c r="K3212" t="s">
        <v>601</v>
      </c>
      <c r="L3212" t="s">
        <v>23</v>
      </c>
      <c r="M3212" t="s">
        <v>602</v>
      </c>
      <c r="N3212" t="s">
        <v>574</v>
      </c>
      <c r="O3212" s="2">
        <v>20.57</v>
      </c>
      <c r="P3212" s="2">
        <v>54.99</v>
      </c>
      <c r="Q3212">
        <v>1</v>
      </c>
      <c r="R3212" s="2">
        <f t="shared" si="151"/>
        <v>54.99</v>
      </c>
      <c r="S3212" t="str">
        <f t="shared" si="152"/>
        <v>Small</v>
      </c>
    </row>
    <row r="3213" spans="1:19" hidden="1" x14ac:dyDescent="0.45">
      <c r="A3213">
        <v>71718</v>
      </c>
      <c r="B3213" s="1">
        <v>42521</v>
      </c>
      <c r="C3213" t="s">
        <v>913</v>
      </c>
      <c r="D3213" t="s">
        <v>363</v>
      </c>
      <c r="E3213" t="str">
        <f t="shared" si="150"/>
        <v>Oscar Price</v>
      </c>
      <c r="F3213" t="s">
        <v>215</v>
      </c>
      <c r="G3213" t="s">
        <v>216</v>
      </c>
      <c r="H3213" t="s">
        <v>216</v>
      </c>
      <c r="I3213" t="s">
        <v>681</v>
      </c>
      <c r="J3213" t="s">
        <v>682</v>
      </c>
      <c r="K3213" t="s">
        <v>682</v>
      </c>
      <c r="M3213" t="s">
        <v>573</v>
      </c>
      <c r="N3213" t="s">
        <v>574</v>
      </c>
      <c r="O3213" s="2">
        <v>11.22</v>
      </c>
      <c r="P3213" s="2">
        <v>29.99</v>
      </c>
      <c r="Q3213">
        <v>1</v>
      </c>
      <c r="R3213" s="2">
        <f t="shared" si="151"/>
        <v>29.99</v>
      </c>
      <c r="S3213" t="str">
        <f t="shared" si="152"/>
        <v>Small</v>
      </c>
    </row>
    <row r="3214" spans="1:19" hidden="1" x14ac:dyDescent="0.45">
      <c r="A3214">
        <v>71718</v>
      </c>
      <c r="B3214" s="1">
        <v>42521</v>
      </c>
      <c r="C3214" t="s">
        <v>913</v>
      </c>
      <c r="D3214" t="s">
        <v>363</v>
      </c>
      <c r="E3214" t="str">
        <f t="shared" si="150"/>
        <v>Oscar Price</v>
      </c>
      <c r="F3214" t="s">
        <v>215</v>
      </c>
      <c r="G3214" t="s">
        <v>216</v>
      </c>
      <c r="H3214" t="s">
        <v>216</v>
      </c>
      <c r="I3214" t="s">
        <v>683</v>
      </c>
      <c r="J3214" t="s">
        <v>684</v>
      </c>
      <c r="K3214" t="s">
        <v>684</v>
      </c>
      <c r="M3214" t="s">
        <v>573</v>
      </c>
      <c r="N3214" t="s">
        <v>574</v>
      </c>
      <c r="O3214" s="2">
        <v>1.87</v>
      </c>
      <c r="P3214" s="2">
        <v>4.99</v>
      </c>
      <c r="Q3214">
        <v>1</v>
      </c>
      <c r="R3214" s="2">
        <f t="shared" si="151"/>
        <v>4.99</v>
      </c>
      <c r="S3214" t="str">
        <f t="shared" si="152"/>
        <v>Small</v>
      </c>
    </row>
    <row r="3215" spans="1:19" hidden="1" x14ac:dyDescent="0.45">
      <c r="A3215">
        <v>71718</v>
      </c>
      <c r="B3215" s="1">
        <v>42521</v>
      </c>
      <c r="C3215" t="s">
        <v>913</v>
      </c>
      <c r="D3215" t="s">
        <v>363</v>
      </c>
      <c r="E3215" t="str">
        <f t="shared" si="150"/>
        <v>Oscar Price</v>
      </c>
      <c r="F3215" t="s">
        <v>215</v>
      </c>
      <c r="G3215" t="s">
        <v>216</v>
      </c>
      <c r="H3215" t="s">
        <v>216</v>
      </c>
      <c r="I3215" t="s">
        <v>661</v>
      </c>
      <c r="J3215" t="s">
        <v>662</v>
      </c>
      <c r="K3215" t="s">
        <v>591</v>
      </c>
      <c r="L3215" t="s">
        <v>31</v>
      </c>
      <c r="M3215" t="s">
        <v>592</v>
      </c>
      <c r="N3215" t="s">
        <v>574</v>
      </c>
      <c r="O3215" s="2">
        <v>13.09</v>
      </c>
      <c r="P3215" s="2">
        <v>34.99</v>
      </c>
      <c r="Q3215">
        <v>2</v>
      </c>
      <c r="R3215" s="2">
        <f t="shared" si="151"/>
        <v>69.98</v>
      </c>
      <c r="S3215" t="str">
        <f t="shared" si="152"/>
        <v>Small</v>
      </c>
    </row>
    <row r="3216" spans="1:19" hidden="1" x14ac:dyDescent="0.45">
      <c r="A3216">
        <v>71721</v>
      </c>
      <c r="B3216" s="1">
        <v>42521</v>
      </c>
      <c r="C3216" t="s">
        <v>871</v>
      </c>
      <c r="D3216" t="s">
        <v>225</v>
      </c>
      <c r="E3216" t="str">
        <f t="shared" si="150"/>
        <v>Katherine Carter</v>
      </c>
      <c r="F3216" t="s">
        <v>215</v>
      </c>
      <c r="G3216" t="s">
        <v>216</v>
      </c>
      <c r="H3216" t="s">
        <v>216</v>
      </c>
      <c r="I3216" t="s">
        <v>616</v>
      </c>
      <c r="J3216" t="s">
        <v>617</v>
      </c>
      <c r="K3216" t="s">
        <v>618</v>
      </c>
      <c r="M3216" t="s">
        <v>615</v>
      </c>
      <c r="N3216" t="s">
        <v>574</v>
      </c>
      <c r="O3216" s="2">
        <v>1.87</v>
      </c>
      <c r="P3216" s="2">
        <v>4.99</v>
      </c>
      <c r="Q3216">
        <v>3</v>
      </c>
      <c r="R3216" s="2">
        <f t="shared" si="151"/>
        <v>14.97</v>
      </c>
      <c r="S3216" t="str">
        <f t="shared" si="152"/>
        <v>Small</v>
      </c>
    </row>
    <row r="3217" spans="1:19" hidden="1" x14ac:dyDescent="0.45">
      <c r="A3217">
        <v>71721</v>
      </c>
      <c r="B3217" s="1">
        <v>42521</v>
      </c>
      <c r="C3217" t="s">
        <v>871</v>
      </c>
      <c r="D3217" t="s">
        <v>225</v>
      </c>
      <c r="E3217" t="str">
        <f t="shared" si="150"/>
        <v>Katherine Carter</v>
      </c>
      <c r="F3217" t="s">
        <v>215</v>
      </c>
      <c r="G3217" t="s">
        <v>216</v>
      </c>
      <c r="H3217" t="s">
        <v>216</v>
      </c>
      <c r="I3217" t="s">
        <v>648</v>
      </c>
      <c r="J3217" t="s">
        <v>649</v>
      </c>
      <c r="K3217" t="s">
        <v>649</v>
      </c>
      <c r="M3217" t="s">
        <v>615</v>
      </c>
      <c r="N3217" t="s">
        <v>574</v>
      </c>
      <c r="O3217" s="2">
        <v>3.74</v>
      </c>
      <c r="P3217" s="2">
        <v>9.99</v>
      </c>
      <c r="Q3217">
        <v>1</v>
      </c>
      <c r="R3217" s="2">
        <f t="shared" si="151"/>
        <v>9.99</v>
      </c>
      <c r="S3217" t="str">
        <f t="shared" si="152"/>
        <v>Small</v>
      </c>
    </row>
    <row r="3218" spans="1:19" hidden="1" x14ac:dyDescent="0.45">
      <c r="A3218">
        <v>71721</v>
      </c>
      <c r="B3218" s="1">
        <v>42521</v>
      </c>
      <c r="C3218" t="s">
        <v>871</v>
      </c>
      <c r="D3218" t="s">
        <v>225</v>
      </c>
      <c r="E3218" t="str">
        <f t="shared" si="150"/>
        <v>Katherine Carter</v>
      </c>
      <c r="F3218" t="s">
        <v>215</v>
      </c>
      <c r="G3218" t="s">
        <v>216</v>
      </c>
      <c r="H3218" t="s">
        <v>216</v>
      </c>
      <c r="I3218" t="s">
        <v>661</v>
      </c>
      <c r="J3218" t="s">
        <v>662</v>
      </c>
      <c r="K3218" t="s">
        <v>591</v>
      </c>
      <c r="L3218" t="s">
        <v>31</v>
      </c>
      <c r="M3218" t="s">
        <v>592</v>
      </c>
      <c r="N3218" t="s">
        <v>574</v>
      </c>
      <c r="O3218" s="2">
        <v>13.09</v>
      </c>
      <c r="P3218" s="2">
        <v>34.99</v>
      </c>
      <c r="Q3218">
        <v>2</v>
      </c>
      <c r="R3218" s="2">
        <f t="shared" si="151"/>
        <v>69.98</v>
      </c>
      <c r="S3218" t="str">
        <f t="shared" si="152"/>
        <v>Small</v>
      </c>
    </row>
    <row r="3219" spans="1:19" hidden="1" x14ac:dyDescent="0.45">
      <c r="A3219">
        <v>71743</v>
      </c>
      <c r="B3219" s="1">
        <v>42521</v>
      </c>
      <c r="C3219" t="s">
        <v>535</v>
      </c>
      <c r="D3219" t="s">
        <v>481</v>
      </c>
      <c r="E3219" t="str">
        <f t="shared" si="150"/>
        <v>Kaitlyn Peterson</v>
      </c>
      <c r="F3219" t="s">
        <v>215</v>
      </c>
      <c r="G3219" t="s">
        <v>216</v>
      </c>
      <c r="H3219" t="s">
        <v>216</v>
      </c>
      <c r="I3219" t="s">
        <v>683</v>
      </c>
      <c r="J3219" t="s">
        <v>684</v>
      </c>
      <c r="K3219" t="s">
        <v>684</v>
      </c>
      <c r="M3219" t="s">
        <v>573</v>
      </c>
      <c r="N3219" t="s">
        <v>574</v>
      </c>
      <c r="O3219" s="2">
        <v>1.87</v>
      </c>
      <c r="P3219" s="2">
        <v>4.99</v>
      </c>
      <c r="Q3219">
        <v>2</v>
      </c>
      <c r="R3219" s="2">
        <f t="shared" si="151"/>
        <v>9.98</v>
      </c>
      <c r="S3219" t="str">
        <f t="shared" si="152"/>
        <v>Small</v>
      </c>
    </row>
    <row r="3220" spans="1:19" hidden="1" x14ac:dyDescent="0.45">
      <c r="A3220">
        <v>71743</v>
      </c>
      <c r="B3220" s="1">
        <v>42521</v>
      </c>
      <c r="C3220" t="s">
        <v>535</v>
      </c>
      <c r="D3220" t="s">
        <v>481</v>
      </c>
      <c r="E3220" t="str">
        <f t="shared" si="150"/>
        <v>Kaitlyn Peterson</v>
      </c>
      <c r="F3220" t="s">
        <v>215</v>
      </c>
      <c r="G3220" t="s">
        <v>216</v>
      </c>
      <c r="H3220" t="s">
        <v>216</v>
      </c>
      <c r="I3220" t="s">
        <v>663</v>
      </c>
      <c r="J3220" t="s">
        <v>664</v>
      </c>
      <c r="K3220" t="s">
        <v>665</v>
      </c>
      <c r="M3220" t="s">
        <v>573</v>
      </c>
      <c r="N3220" t="s">
        <v>574</v>
      </c>
      <c r="O3220" s="2">
        <v>0.86</v>
      </c>
      <c r="P3220" s="2">
        <v>2.29</v>
      </c>
      <c r="Q3220">
        <v>1</v>
      </c>
      <c r="R3220" s="2">
        <f t="shared" si="151"/>
        <v>2.29</v>
      </c>
      <c r="S3220" t="str">
        <f t="shared" si="152"/>
        <v>Small</v>
      </c>
    </row>
    <row r="3221" spans="1:19" hidden="1" x14ac:dyDescent="0.45">
      <c r="A3221">
        <v>71743</v>
      </c>
      <c r="B3221" s="1">
        <v>42521</v>
      </c>
      <c r="C3221" t="s">
        <v>535</v>
      </c>
      <c r="D3221" t="s">
        <v>481</v>
      </c>
      <c r="E3221" t="str">
        <f t="shared" si="150"/>
        <v>Kaitlyn Peterson</v>
      </c>
      <c r="F3221" t="s">
        <v>215</v>
      </c>
      <c r="G3221" t="s">
        <v>216</v>
      </c>
      <c r="H3221" t="s">
        <v>216</v>
      </c>
      <c r="I3221" t="s">
        <v>339</v>
      </c>
      <c r="J3221" t="s">
        <v>340</v>
      </c>
      <c r="K3221" t="s">
        <v>341</v>
      </c>
      <c r="L3221" t="s">
        <v>45</v>
      </c>
      <c r="M3221" t="s">
        <v>24</v>
      </c>
      <c r="N3221" t="s">
        <v>25</v>
      </c>
      <c r="O3221" s="2">
        <v>1251.98</v>
      </c>
      <c r="P3221" s="2">
        <v>2294.9899999999998</v>
      </c>
      <c r="Q3221">
        <v>1</v>
      </c>
      <c r="R3221" s="2">
        <f t="shared" si="151"/>
        <v>2294.9899999999998</v>
      </c>
      <c r="S3221" t="str">
        <f t="shared" si="152"/>
        <v>Large</v>
      </c>
    </row>
    <row r="3222" spans="1:19" hidden="1" x14ac:dyDescent="0.45">
      <c r="A3222">
        <v>71743</v>
      </c>
      <c r="B3222" s="1">
        <v>42521</v>
      </c>
      <c r="C3222" t="s">
        <v>535</v>
      </c>
      <c r="D3222" t="s">
        <v>481</v>
      </c>
      <c r="E3222" t="str">
        <f t="shared" si="150"/>
        <v>Kaitlyn Peterson</v>
      </c>
      <c r="F3222" t="s">
        <v>215</v>
      </c>
      <c r="G3222" t="s">
        <v>216</v>
      </c>
      <c r="H3222" t="s">
        <v>216</v>
      </c>
      <c r="I3222" t="s">
        <v>686</v>
      </c>
      <c r="J3222" t="s">
        <v>687</v>
      </c>
      <c r="K3222" t="s">
        <v>687</v>
      </c>
      <c r="M3222" t="s">
        <v>573</v>
      </c>
      <c r="N3222" t="s">
        <v>574</v>
      </c>
      <c r="O3222" s="2">
        <v>13.09</v>
      </c>
      <c r="P3222" s="2">
        <v>35</v>
      </c>
      <c r="Q3222">
        <v>1</v>
      </c>
      <c r="R3222" s="2">
        <f t="shared" si="151"/>
        <v>35</v>
      </c>
      <c r="S3222" t="str">
        <f t="shared" si="152"/>
        <v>Small</v>
      </c>
    </row>
    <row r="3223" spans="1:19" hidden="1" x14ac:dyDescent="0.45">
      <c r="A3223">
        <v>71953</v>
      </c>
      <c r="B3223" s="1">
        <v>42522</v>
      </c>
      <c r="C3223" t="s">
        <v>1082</v>
      </c>
      <c r="D3223" t="s">
        <v>765</v>
      </c>
      <c r="E3223" t="str">
        <f t="shared" si="150"/>
        <v>William White</v>
      </c>
      <c r="F3223" t="s">
        <v>48</v>
      </c>
      <c r="G3223" t="s">
        <v>49</v>
      </c>
      <c r="H3223" t="s">
        <v>50</v>
      </c>
      <c r="I3223" t="s">
        <v>707</v>
      </c>
      <c r="J3223" t="s">
        <v>708</v>
      </c>
      <c r="K3223" t="s">
        <v>709</v>
      </c>
      <c r="M3223" t="s">
        <v>710</v>
      </c>
      <c r="N3223" t="s">
        <v>574</v>
      </c>
      <c r="O3223" s="2">
        <v>2.97</v>
      </c>
      <c r="P3223" s="2">
        <v>7.95</v>
      </c>
      <c r="Q3223">
        <v>1</v>
      </c>
      <c r="R3223" s="2">
        <f t="shared" si="151"/>
        <v>7.95</v>
      </c>
      <c r="S3223" t="str">
        <f t="shared" si="152"/>
        <v>Small</v>
      </c>
    </row>
    <row r="3224" spans="1:19" hidden="1" x14ac:dyDescent="0.45">
      <c r="A3224">
        <v>71957</v>
      </c>
      <c r="B3224" s="1">
        <v>42522</v>
      </c>
      <c r="C3224" t="s">
        <v>458</v>
      </c>
      <c r="D3224" t="s">
        <v>263</v>
      </c>
      <c r="E3224" t="str">
        <f t="shared" si="150"/>
        <v>Theodore Gill</v>
      </c>
      <c r="F3224" t="s">
        <v>18</v>
      </c>
      <c r="G3224" t="s">
        <v>19</v>
      </c>
      <c r="H3224" t="s">
        <v>19</v>
      </c>
      <c r="I3224" t="s">
        <v>629</v>
      </c>
      <c r="J3224" t="s">
        <v>630</v>
      </c>
      <c r="K3224" t="s">
        <v>631</v>
      </c>
      <c r="L3224" t="s">
        <v>632</v>
      </c>
      <c r="M3224" t="s">
        <v>633</v>
      </c>
      <c r="N3224" t="s">
        <v>588</v>
      </c>
      <c r="O3224" s="2">
        <v>6.92</v>
      </c>
      <c r="P3224" s="2">
        <v>8.99</v>
      </c>
      <c r="Q3224">
        <v>1</v>
      </c>
      <c r="R3224" s="2">
        <f t="shared" si="151"/>
        <v>8.99</v>
      </c>
      <c r="S3224" t="str">
        <f t="shared" si="152"/>
        <v>Small</v>
      </c>
    </row>
    <row r="3225" spans="1:19" hidden="1" x14ac:dyDescent="0.45">
      <c r="A3225">
        <v>71977</v>
      </c>
      <c r="B3225" s="1">
        <v>42522</v>
      </c>
      <c r="C3225" t="s">
        <v>511</v>
      </c>
      <c r="D3225" t="s">
        <v>168</v>
      </c>
      <c r="E3225" t="str">
        <f t="shared" si="150"/>
        <v>Omar Zhang</v>
      </c>
      <c r="F3225" t="s">
        <v>55</v>
      </c>
      <c r="G3225" t="s">
        <v>49</v>
      </c>
      <c r="H3225" t="s">
        <v>56</v>
      </c>
      <c r="I3225" t="s">
        <v>605</v>
      </c>
      <c r="J3225" t="s">
        <v>606</v>
      </c>
      <c r="K3225" t="s">
        <v>606</v>
      </c>
      <c r="M3225" t="s">
        <v>607</v>
      </c>
      <c r="N3225" t="s">
        <v>574</v>
      </c>
      <c r="O3225" s="2">
        <v>8.2200000000000006</v>
      </c>
      <c r="P3225" s="2">
        <v>21.98</v>
      </c>
      <c r="Q3225">
        <v>2</v>
      </c>
      <c r="R3225" s="2">
        <f t="shared" si="151"/>
        <v>43.96</v>
      </c>
      <c r="S3225" t="str">
        <f t="shared" si="152"/>
        <v>Small</v>
      </c>
    </row>
    <row r="3226" spans="1:19" hidden="1" x14ac:dyDescent="0.45">
      <c r="A3226">
        <v>71977</v>
      </c>
      <c r="B3226" s="1">
        <v>42522</v>
      </c>
      <c r="C3226" t="s">
        <v>511</v>
      </c>
      <c r="D3226" t="s">
        <v>168</v>
      </c>
      <c r="E3226" t="str">
        <f t="shared" si="150"/>
        <v>Omar Zhang</v>
      </c>
      <c r="F3226" t="s">
        <v>55</v>
      </c>
      <c r="G3226" t="s">
        <v>49</v>
      </c>
      <c r="H3226" t="s">
        <v>56</v>
      </c>
      <c r="I3226" t="s">
        <v>655</v>
      </c>
      <c r="J3226" t="s">
        <v>656</v>
      </c>
      <c r="K3226" t="s">
        <v>586</v>
      </c>
      <c r="L3226" t="s">
        <v>45</v>
      </c>
      <c r="M3226" t="s">
        <v>587</v>
      </c>
      <c r="N3226" t="s">
        <v>588</v>
      </c>
      <c r="O3226" s="2">
        <v>9.16</v>
      </c>
      <c r="P3226" s="2">
        <v>24.49</v>
      </c>
      <c r="Q3226">
        <v>3</v>
      </c>
      <c r="R3226" s="2">
        <f t="shared" si="151"/>
        <v>73.47</v>
      </c>
      <c r="S3226" t="str">
        <f t="shared" si="152"/>
        <v>Small</v>
      </c>
    </row>
    <row r="3227" spans="1:19" hidden="1" x14ac:dyDescent="0.45">
      <c r="A3227">
        <v>71983</v>
      </c>
      <c r="B3227" s="1">
        <v>42522</v>
      </c>
      <c r="C3227" t="s">
        <v>1001</v>
      </c>
      <c r="D3227" t="s">
        <v>406</v>
      </c>
      <c r="E3227" t="str">
        <f t="shared" si="150"/>
        <v>Joe Diaz</v>
      </c>
      <c r="F3227" t="s">
        <v>394</v>
      </c>
      <c r="G3227" t="s">
        <v>82</v>
      </c>
      <c r="H3227" t="s">
        <v>82</v>
      </c>
      <c r="I3227" t="s">
        <v>636</v>
      </c>
      <c r="J3227" t="s">
        <v>637</v>
      </c>
      <c r="K3227" t="s">
        <v>578</v>
      </c>
      <c r="L3227" t="s">
        <v>532</v>
      </c>
      <c r="M3227" t="s">
        <v>579</v>
      </c>
      <c r="N3227" t="s">
        <v>25</v>
      </c>
      <c r="O3227" s="2">
        <v>755.15</v>
      </c>
      <c r="P3227" s="2">
        <v>1214.8499999999999</v>
      </c>
      <c r="Q3227">
        <v>1</v>
      </c>
      <c r="R3227" s="2">
        <f t="shared" si="151"/>
        <v>1214.8499999999999</v>
      </c>
      <c r="S3227" t="str">
        <f t="shared" si="152"/>
        <v>Medium</v>
      </c>
    </row>
    <row r="3228" spans="1:19" hidden="1" x14ac:dyDescent="0.45">
      <c r="A3228">
        <v>71983</v>
      </c>
      <c r="B3228" s="1">
        <v>42522</v>
      </c>
      <c r="C3228" t="s">
        <v>1001</v>
      </c>
      <c r="D3228" t="s">
        <v>406</v>
      </c>
      <c r="E3228" t="str">
        <f t="shared" si="150"/>
        <v>Joe Diaz</v>
      </c>
      <c r="F3228" t="s">
        <v>394</v>
      </c>
      <c r="G3228" t="s">
        <v>82</v>
      </c>
      <c r="H3228" t="s">
        <v>82</v>
      </c>
      <c r="I3228" t="s">
        <v>672</v>
      </c>
      <c r="J3228" t="s">
        <v>673</v>
      </c>
      <c r="K3228" t="s">
        <v>625</v>
      </c>
      <c r="L3228" t="s">
        <v>317</v>
      </c>
      <c r="M3228" t="s">
        <v>626</v>
      </c>
      <c r="N3228" t="s">
        <v>588</v>
      </c>
      <c r="O3228" s="2">
        <v>41.57</v>
      </c>
      <c r="P3228" s="2">
        <v>53.99</v>
      </c>
      <c r="Q3228">
        <v>1</v>
      </c>
      <c r="R3228" s="2">
        <f t="shared" si="151"/>
        <v>53.99</v>
      </c>
      <c r="S3228" t="str">
        <f t="shared" si="152"/>
        <v>Small</v>
      </c>
    </row>
    <row r="3229" spans="1:19" hidden="1" x14ac:dyDescent="0.45">
      <c r="A3229">
        <v>71984</v>
      </c>
      <c r="B3229" s="1">
        <v>42522</v>
      </c>
      <c r="C3229" t="s">
        <v>522</v>
      </c>
      <c r="D3229" t="s">
        <v>277</v>
      </c>
      <c r="E3229" t="str">
        <f t="shared" si="150"/>
        <v>Briana Ortega</v>
      </c>
      <c r="F3229" t="s">
        <v>35</v>
      </c>
      <c r="G3229" t="s">
        <v>19</v>
      </c>
      <c r="H3229" t="s">
        <v>19</v>
      </c>
      <c r="I3229" t="s">
        <v>653</v>
      </c>
      <c r="J3229" t="s">
        <v>654</v>
      </c>
      <c r="K3229" t="s">
        <v>570</v>
      </c>
      <c r="L3229" t="s">
        <v>45</v>
      </c>
      <c r="M3229" t="s">
        <v>32</v>
      </c>
      <c r="N3229" t="s">
        <v>25</v>
      </c>
      <c r="O3229" s="2">
        <v>343.65</v>
      </c>
      <c r="P3229" s="2">
        <v>539.99</v>
      </c>
      <c r="Q3229">
        <v>1</v>
      </c>
      <c r="R3229" s="2">
        <f t="shared" si="151"/>
        <v>539.99</v>
      </c>
      <c r="S3229" t="str">
        <f t="shared" si="152"/>
        <v>Medium</v>
      </c>
    </row>
    <row r="3230" spans="1:19" hidden="1" x14ac:dyDescent="0.45">
      <c r="A3230">
        <v>71984</v>
      </c>
      <c r="B3230" s="1">
        <v>42522</v>
      </c>
      <c r="C3230" t="s">
        <v>522</v>
      </c>
      <c r="D3230" t="s">
        <v>277</v>
      </c>
      <c r="E3230" t="str">
        <f t="shared" si="150"/>
        <v>Briana Ortega</v>
      </c>
      <c r="F3230" t="s">
        <v>35</v>
      </c>
      <c r="G3230" t="s">
        <v>19</v>
      </c>
      <c r="H3230" t="s">
        <v>19</v>
      </c>
      <c r="I3230" t="s">
        <v>571</v>
      </c>
      <c r="J3230" t="s">
        <v>572</v>
      </c>
      <c r="K3230" t="s">
        <v>572</v>
      </c>
      <c r="M3230" t="s">
        <v>573</v>
      </c>
      <c r="N3230" t="s">
        <v>574</v>
      </c>
      <c r="O3230" s="2">
        <v>8.0399999999999991</v>
      </c>
      <c r="P3230" s="2">
        <v>21.49</v>
      </c>
      <c r="Q3230">
        <v>1</v>
      </c>
      <c r="R3230" s="2">
        <f t="shared" si="151"/>
        <v>21.49</v>
      </c>
      <c r="S3230" t="str">
        <f t="shared" si="152"/>
        <v>Small</v>
      </c>
    </row>
    <row r="3231" spans="1:19" hidden="1" x14ac:dyDescent="0.45">
      <c r="A3231">
        <v>71984</v>
      </c>
      <c r="B3231" s="1">
        <v>42522</v>
      </c>
      <c r="C3231" t="s">
        <v>522</v>
      </c>
      <c r="D3231" t="s">
        <v>277</v>
      </c>
      <c r="E3231" t="str">
        <f t="shared" si="150"/>
        <v>Briana Ortega</v>
      </c>
      <c r="F3231" t="s">
        <v>35</v>
      </c>
      <c r="G3231" t="s">
        <v>19</v>
      </c>
      <c r="H3231" t="s">
        <v>19</v>
      </c>
      <c r="I3231" t="s">
        <v>594</v>
      </c>
      <c r="J3231" t="s">
        <v>595</v>
      </c>
      <c r="K3231" t="s">
        <v>595</v>
      </c>
      <c r="M3231" t="s">
        <v>573</v>
      </c>
      <c r="N3231" t="s">
        <v>574</v>
      </c>
      <c r="O3231" s="2">
        <v>1.49</v>
      </c>
      <c r="P3231" s="2">
        <v>3.99</v>
      </c>
      <c r="Q3231">
        <v>1</v>
      </c>
      <c r="R3231" s="2">
        <f t="shared" si="151"/>
        <v>3.99</v>
      </c>
      <c r="S3231" t="str">
        <f t="shared" si="152"/>
        <v>Small</v>
      </c>
    </row>
    <row r="3232" spans="1:19" hidden="1" x14ac:dyDescent="0.45">
      <c r="A3232">
        <v>71984</v>
      </c>
      <c r="B3232" s="1">
        <v>42522</v>
      </c>
      <c r="C3232" t="s">
        <v>522</v>
      </c>
      <c r="D3232" t="s">
        <v>277</v>
      </c>
      <c r="E3232" t="str">
        <f t="shared" si="150"/>
        <v>Briana Ortega</v>
      </c>
      <c r="F3232" t="s">
        <v>35</v>
      </c>
      <c r="G3232" t="s">
        <v>19</v>
      </c>
      <c r="H3232" t="s">
        <v>19</v>
      </c>
      <c r="I3232" t="s">
        <v>663</v>
      </c>
      <c r="J3232" t="s">
        <v>664</v>
      </c>
      <c r="K3232" t="s">
        <v>665</v>
      </c>
      <c r="M3232" t="s">
        <v>573</v>
      </c>
      <c r="N3232" t="s">
        <v>574</v>
      </c>
      <c r="O3232" s="2">
        <v>0.86</v>
      </c>
      <c r="P3232" s="2">
        <v>2.29</v>
      </c>
      <c r="Q3232">
        <v>1</v>
      </c>
      <c r="R3232" s="2">
        <f t="shared" si="151"/>
        <v>2.29</v>
      </c>
      <c r="S3232" t="str">
        <f t="shared" si="152"/>
        <v>Small</v>
      </c>
    </row>
    <row r="3233" spans="1:19" hidden="1" x14ac:dyDescent="0.45">
      <c r="A3233">
        <v>71996</v>
      </c>
      <c r="B3233" s="1">
        <v>42522</v>
      </c>
      <c r="C3233" t="s">
        <v>348</v>
      </c>
      <c r="D3233" t="s">
        <v>107</v>
      </c>
      <c r="E3233" t="str">
        <f t="shared" si="150"/>
        <v>Jordan Turner</v>
      </c>
      <c r="F3233" t="s">
        <v>230</v>
      </c>
      <c r="G3233" t="s">
        <v>89</v>
      </c>
      <c r="H3233" t="s">
        <v>89</v>
      </c>
      <c r="I3233" t="s">
        <v>582</v>
      </c>
      <c r="J3233" t="s">
        <v>583</v>
      </c>
      <c r="K3233" t="s">
        <v>583</v>
      </c>
      <c r="M3233" t="s">
        <v>573</v>
      </c>
      <c r="N3233" t="s">
        <v>574</v>
      </c>
      <c r="O3233" s="2">
        <v>10.84</v>
      </c>
      <c r="P3233" s="2">
        <v>28.99</v>
      </c>
      <c r="Q3233">
        <v>2</v>
      </c>
      <c r="R3233" s="2">
        <f t="shared" si="151"/>
        <v>57.98</v>
      </c>
      <c r="S3233" t="str">
        <f t="shared" si="152"/>
        <v>Small</v>
      </c>
    </row>
    <row r="3234" spans="1:19" hidden="1" x14ac:dyDescent="0.45">
      <c r="A3234">
        <v>71996</v>
      </c>
      <c r="B3234" s="1">
        <v>42522</v>
      </c>
      <c r="C3234" t="s">
        <v>348</v>
      </c>
      <c r="D3234" t="s">
        <v>107</v>
      </c>
      <c r="E3234" t="str">
        <f t="shared" si="150"/>
        <v>Jordan Turner</v>
      </c>
      <c r="F3234" t="s">
        <v>230</v>
      </c>
      <c r="G3234" t="s">
        <v>89</v>
      </c>
      <c r="H3234" t="s">
        <v>89</v>
      </c>
      <c r="I3234" t="s">
        <v>589</v>
      </c>
      <c r="J3234" t="s">
        <v>590</v>
      </c>
      <c r="K3234" t="s">
        <v>591</v>
      </c>
      <c r="L3234" t="s">
        <v>45</v>
      </c>
      <c r="M3234" t="s">
        <v>592</v>
      </c>
      <c r="N3234" t="s">
        <v>574</v>
      </c>
      <c r="O3234" s="2">
        <v>13.09</v>
      </c>
      <c r="P3234" s="2">
        <v>34.99</v>
      </c>
      <c r="Q3234">
        <v>3</v>
      </c>
      <c r="R3234" s="2">
        <f t="shared" si="151"/>
        <v>104.97</v>
      </c>
      <c r="S3234" t="str">
        <f t="shared" si="152"/>
        <v>Small</v>
      </c>
    </row>
    <row r="3235" spans="1:19" hidden="1" x14ac:dyDescent="0.45">
      <c r="A3235">
        <v>71996</v>
      </c>
      <c r="B3235" s="1">
        <v>42522</v>
      </c>
      <c r="C3235" t="s">
        <v>348</v>
      </c>
      <c r="D3235" t="s">
        <v>107</v>
      </c>
      <c r="E3235" t="str">
        <f t="shared" si="150"/>
        <v>Jordan Turner</v>
      </c>
      <c r="F3235" t="s">
        <v>230</v>
      </c>
      <c r="G3235" t="s">
        <v>89</v>
      </c>
      <c r="H3235" t="s">
        <v>89</v>
      </c>
      <c r="I3235" t="s">
        <v>580</v>
      </c>
      <c r="J3235" t="s">
        <v>581</v>
      </c>
      <c r="K3235" t="s">
        <v>581</v>
      </c>
      <c r="M3235" t="s">
        <v>573</v>
      </c>
      <c r="N3235" t="s">
        <v>574</v>
      </c>
      <c r="O3235" s="2">
        <v>1.87</v>
      </c>
      <c r="P3235" s="2">
        <v>4.99</v>
      </c>
      <c r="Q3235">
        <v>1</v>
      </c>
      <c r="R3235" s="2">
        <f t="shared" si="151"/>
        <v>4.99</v>
      </c>
      <c r="S3235" t="str">
        <f t="shared" si="152"/>
        <v>Small</v>
      </c>
    </row>
    <row r="3236" spans="1:19" hidden="1" x14ac:dyDescent="0.45">
      <c r="A3236">
        <v>71996</v>
      </c>
      <c r="B3236" s="1">
        <v>42522</v>
      </c>
      <c r="C3236" t="s">
        <v>348</v>
      </c>
      <c r="D3236" t="s">
        <v>107</v>
      </c>
      <c r="E3236" t="str">
        <f t="shared" si="150"/>
        <v>Jordan Turner</v>
      </c>
      <c r="F3236" t="s">
        <v>230</v>
      </c>
      <c r="G3236" t="s">
        <v>89</v>
      </c>
      <c r="H3236" t="s">
        <v>89</v>
      </c>
      <c r="I3236" t="s">
        <v>697</v>
      </c>
      <c r="J3236" t="s">
        <v>698</v>
      </c>
      <c r="K3236" t="s">
        <v>660</v>
      </c>
      <c r="L3236" t="s">
        <v>317</v>
      </c>
      <c r="M3236" t="s">
        <v>579</v>
      </c>
      <c r="N3236" t="s">
        <v>25</v>
      </c>
      <c r="O3236" s="2">
        <v>1481.94</v>
      </c>
      <c r="P3236" s="2">
        <v>2384.0700000000002</v>
      </c>
      <c r="Q3236">
        <v>1</v>
      </c>
      <c r="R3236" s="2">
        <f t="shared" si="151"/>
        <v>2384.0700000000002</v>
      </c>
      <c r="S3236" t="str">
        <f t="shared" si="152"/>
        <v>Large</v>
      </c>
    </row>
    <row r="3237" spans="1:19" hidden="1" x14ac:dyDescent="0.45">
      <c r="A3237">
        <v>71996</v>
      </c>
      <c r="B3237" s="1">
        <v>42522</v>
      </c>
      <c r="C3237" t="s">
        <v>348</v>
      </c>
      <c r="D3237" t="s">
        <v>107</v>
      </c>
      <c r="E3237" t="str">
        <f t="shared" si="150"/>
        <v>Jordan Turner</v>
      </c>
      <c r="F3237" t="s">
        <v>230</v>
      </c>
      <c r="G3237" t="s">
        <v>89</v>
      </c>
      <c r="H3237" t="s">
        <v>89</v>
      </c>
      <c r="I3237" t="s">
        <v>629</v>
      </c>
      <c r="J3237" t="s">
        <v>630</v>
      </c>
      <c r="K3237" t="s">
        <v>631</v>
      </c>
      <c r="L3237" t="s">
        <v>632</v>
      </c>
      <c r="M3237" t="s">
        <v>633</v>
      </c>
      <c r="N3237" t="s">
        <v>588</v>
      </c>
      <c r="O3237" s="2">
        <v>6.92</v>
      </c>
      <c r="P3237" s="2">
        <v>8.99</v>
      </c>
      <c r="Q3237">
        <v>2</v>
      </c>
      <c r="R3237" s="2">
        <f t="shared" si="151"/>
        <v>17.98</v>
      </c>
      <c r="S3237" t="str">
        <f t="shared" si="152"/>
        <v>Small</v>
      </c>
    </row>
    <row r="3238" spans="1:19" hidden="1" x14ac:dyDescent="0.45">
      <c r="A3238">
        <v>72020</v>
      </c>
      <c r="B3238" s="1">
        <v>42523</v>
      </c>
      <c r="C3238" t="s">
        <v>197</v>
      </c>
      <c r="D3238" t="s">
        <v>276</v>
      </c>
      <c r="E3238" t="str">
        <f t="shared" si="150"/>
        <v>Eric Coleman</v>
      </c>
      <c r="F3238" t="s">
        <v>94</v>
      </c>
      <c r="G3238" t="s">
        <v>49</v>
      </c>
      <c r="H3238" t="s">
        <v>56</v>
      </c>
      <c r="I3238" t="s">
        <v>798</v>
      </c>
      <c r="J3238" t="s">
        <v>799</v>
      </c>
      <c r="K3238" t="s">
        <v>800</v>
      </c>
      <c r="L3238" t="s">
        <v>45</v>
      </c>
      <c r="M3238" t="s">
        <v>801</v>
      </c>
      <c r="N3238" t="s">
        <v>588</v>
      </c>
      <c r="O3238" s="2">
        <v>26.18</v>
      </c>
      <c r="P3238" s="2">
        <v>69.989999999999995</v>
      </c>
      <c r="Q3238">
        <v>1</v>
      </c>
      <c r="R3238" s="2">
        <f t="shared" si="151"/>
        <v>69.989999999999995</v>
      </c>
      <c r="S3238" t="str">
        <f t="shared" si="152"/>
        <v>Small</v>
      </c>
    </row>
    <row r="3239" spans="1:19" hidden="1" x14ac:dyDescent="0.45">
      <c r="A3239">
        <v>72022</v>
      </c>
      <c r="B3239" s="1">
        <v>42523</v>
      </c>
      <c r="C3239" t="s">
        <v>871</v>
      </c>
      <c r="D3239" t="s">
        <v>351</v>
      </c>
      <c r="E3239" t="str">
        <f t="shared" si="150"/>
        <v>Katherine Allen</v>
      </c>
      <c r="F3239" t="s">
        <v>55</v>
      </c>
      <c r="G3239" t="s">
        <v>49</v>
      </c>
      <c r="H3239" t="s">
        <v>56</v>
      </c>
      <c r="I3239" t="s">
        <v>616</v>
      </c>
      <c r="J3239" t="s">
        <v>617</v>
      </c>
      <c r="K3239" t="s">
        <v>618</v>
      </c>
      <c r="M3239" t="s">
        <v>615</v>
      </c>
      <c r="N3239" t="s">
        <v>574</v>
      </c>
      <c r="O3239" s="2">
        <v>1.87</v>
      </c>
      <c r="P3239" s="2">
        <v>4.99</v>
      </c>
      <c r="Q3239">
        <v>1</v>
      </c>
      <c r="R3239" s="2">
        <f t="shared" si="151"/>
        <v>4.99</v>
      </c>
      <c r="S3239" t="str">
        <f t="shared" si="152"/>
        <v>Small</v>
      </c>
    </row>
    <row r="3240" spans="1:19" hidden="1" x14ac:dyDescent="0.45">
      <c r="A3240">
        <v>72022</v>
      </c>
      <c r="B3240" s="1">
        <v>42523</v>
      </c>
      <c r="C3240" t="s">
        <v>871</v>
      </c>
      <c r="D3240" t="s">
        <v>351</v>
      </c>
      <c r="E3240" t="str">
        <f t="shared" si="150"/>
        <v>Katherine Allen</v>
      </c>
      <c r="F3240" t="s">
        <v>55</v>
      </c>
      <c r="G3240" t="s">
        <v>49</v>
      </c>
      <c r="H3240" t="s">
        <v>56</v>
      </c>
      <c r="I3240" t="s">
        <v>738</v>
      </c>
      <c r="J3240" t="s">
        <v>739</v>
      </c>
      <c r="K3240" t="s">
        <v>646</v>
      </c>
      <c r="L3240" t="s">
        <v>632</v>
      </c>
      <c r="M3240" t="s">
        <v>626</v>
      </c>
      <c r="N3240" t="s">
        <v>588</v>
      </c>
      <c r="O3240" s="2">
        <v>38.49</v>
      </c>
      <c r="P3240" s="2">
        <v>49.99</v>
      </c>
      <c r="Q3240">
        <v>1</v>
      </c>
      <c r="R3240" s="2">
        <f t="shared" si="151"/>
        <v>49.99</v>
      </c>
      <c r="S3240" t="str">
        <f t="shared" si="152"/>
        <v>Small</v>
      </c>
    </row>
    <row r="3241" spans="1:19" hidden="1" x14ac:dyDescent="0.45">
      <c r="A3241">
        <v>72026</v>
      </c>
      <c r="B3241" s="1">
        <v>42523</v>
      </c>
      <c r="C3241" t="s">
        <v>976</v>
      </c>
      <c r="D3241" t="s">
        <v>130</v>
      </c>
      <c r="E3241" t="str">
        <f t="shared" si="150"/>
        <v>Cassidy Butler</v>
      </c>
      <c r="F3241" t="s">
        <v>215</v>
      </c>
      <c r="G3241" t="s">
        <v>216</v>
      </c>
      <c r="H3241" t="s">
        <v>216</v>
      </c>
      <c r="I3241" t="s">
        <v>683</v>
      </c>
      <c r="J3241" t="s">
        <v>684</v>
      </c>
      <c r="K3241" t="s">
        <v>684</v>
      </c>
      <c r="M3241" t="s">
        <v>573</v>
      </c>
      <c r="N3241" t="s">
        <v>574</v>
      </c>
      <c r="O3241" s="2">
        <v>1.87</v>
      </c>
      <c r="P3241" s="2">
        <v>4.99</v>
      </c>
      <c r="Q3241">
        <v>1</v>
      </c>
      <c r="R3241" s="2">
        <f t="shared" si="151"/>
        <v>4.99</v>
      </c>
      <c r="S3241" t="str">
        <f t="shared" si="152"/>
        <v>Small</v>
      </c>
    </row>
    <row r="3242" spans="1:19" hidden="1" x14ac:dyDescent="0.45">
      <c r="A3242">
        <v>72026</v>
      </c>
      <c r="B3242" s="1">
        <v>42523</v>
      </c>
      <c r="C3242" t="s">
        <v>976</v>
      </c>
      <c r="D3242" t="s">
        <v>130</v>
      </c>
      <c r="E3242" t="str">
        <f t="shared" si="150"/>
        <v>Cassidy Butler</v>
      </c>
      <c r="F3242" t="s">
        <v>215</v>
      </c>
      <c r="G3242" t="s">
        <v>216</v>
      </c>
      <c r="H3242" t="s">
        <v>216</v>
      </c>
      <c r="I3242" t="s">
        <v>589</v>
      </c>
      <c r="J3242" t="s">
        <v>590</v>
      </c>
      <c r="K3242" t="s">
        <v>591</v>
      </c>
      <c r="L3242" t="s">
        <v>45</v>
      </c>
      <c r="M3242" t="s">
        <v>592</v>
      </c>
      <c r="N3242" t="s">
        <v>574</v>
      </c>
      <c r="O3242" s="2">
        <v>13.09</v>
      </c>
      <c r="P3242" s="2">
        <v>34.99</v>
      </c>
      <c r="Q3242">
        <v>4</v>
      </c>
      <c r="R3242" s="2">
        <f t="shared" si="151"/>
        <v>139.96</v>
      </c>
      <c r="S3242" t="str">
        <f t="shared" si="152"/>
        <v>Small</v>
      </c>
    </row>
    <row r="3243" spans="1:19" hidden="1" x14ac:dyDescent="0.45">
      <c r="A3243">
        <v>72026</v>
      </c>
      <c r="B3243" s="1">
        <v>42523</v>
      </c>
      <c r="C3243" t="s">
        <v>976</v>
      </c>
      <c r="D3243" t="s">
        <v>130</v>
      </c>
      <c r="E3243" t="str">
        <f t="shared" si="150"/>
        <v>Cassidy Butler</v>
      </c>
      <c r="F3243" t="s">
        <v>215</v>
      </c>
      <c r="G3243" t="s">
        <v>216</v>
      </c>
      <c r="H3243" t="s">
        <v>216</v>
      </c>
      <c r="I3243" t="s">
        <v>738</v>
      </c>
      <c r="J3243" t="s">
        <v>739</v>
      </c>
      <c r="K3243" t="s">
        <v>646</v>
      </c>
      <c r="L3243" t="s">
        <v>632</v>
      </c>
      <c r="M3243" t="s">
        <v>626</v>
      </c>
      <c r="N3243" t="s">
        <v>588</v>
      </c>
      <c r="O3243" s="2">
        <v>38.49</v>
      </c>
      <c r="P3243" s="2">
        <v>49.99</v>
      </c>
      <c r="Q3243">
        <v>1</v>
      </c>
      <c r="R3243" s="2">
        <f t="shared" si="151"/>
        <v>49.99</v>
      </c>
      <c r="S3243" t="str">
        <f t="shared" si="152"/>
        <v>Small</v>
      </c>
    </row>
    <row r="3244" spans="1:19" hidden="1" x14ac:dyDescent="0.45">
      <c r="A3244">
        <v>72026</v>
      </c>
      <c r="B3244" s="1">
        <v>42523</v>
      </c>
      <c r="C3244" t="s">
        <v>976</v>
      </c>
      <c r="D3244" t="s">
        <v>130</v>
      </c>
      <c r="E3244" t="str">
        <f t="shared" si="150"/>
        <v>Cassidy Butler</v>
      </c>
      <c r="F3244" t="s">
        <v>215</v>
      </c>
      <c r="G3244" t="s">
        <v>216</v>
      </c>
      <c r="H3244" t="s">
        <v>216</v>
      </c>
      <c r="I3244" t="s">
        <v>655</v>
      </c>
      <c r="J3244" t="s">
        <v>656</v>
      </c>
      <c r="K3244" t="s">
        <v>586</v>
      </c>
      <c r="L3244" t="s">
        <v>45</v>
      </c>
      <c r="M3244" t="s">
        <v>587</v>
      </c>
      <c r="N3244" t="s">
        <v>588</v>
      </c>
      <c r="O3244" s="2">
        <v>9.16</v>
      </c>
      <c r="P3244" s="2">
        <v>24.49</v>
      </c>
      <c r="Q3244">
        <v>1</v>
      </c>
      <c r="R3244" s="2">
        <f t="shared" si="151"/>
        <v>24.49</v>
      </c>
      <c r="S3244" t="str">
        <f t="shared" si="152"/>
        <v>Small</v>
      </c>
    </row>
    <row r="3245" spans="1:19" hidden="1" x14ac:dyDescent="0.45">
      <c r="A3245">
        <v>72048</v>
      </c>
      <c r="B3245" s="1">
        <v>42523</v>
      </c>
      <c r="C3245" t="s">
        <v>395</v>
      </c>
      <c r="D3245" t="s">
        <v>386</v>
      </c>
      <c r="E3245" t="str">
        <f t="shared" si="150"/>
        <v>Frank Hernandez</v>
      </c>
      <c r="F3245" t="s">
        <v>69</v>
      </c>
      <c r="G3245" t="s">
        <v>19</v>
      </c>
      <c r="H3245" t="s">
        <v>19</v>
      </c>
      <c r="I3245" t="s">
        <v>311</v>
      </c>
      <c r="J3245" t="s">
        <v>312</v>
      </c>
      <c r="K3245" t="s">
        <v>309</v>
      </c>
      <c r="L3245" t="s">
        <v>31</v>
      </c>
      <c r="M3245" t="s">
        <v>32</v>
      </c>
      <c r="N3245" t="s">
        <v>25</v>
      </c>
      <c r="O3245" s="2">
        <v>1554.95</v>
      </c>
      <c r="P3245" s="2">
        <v>2443.35</v>
      </c>
      <c r="Q3245">
        <v>1</v>
      </c>
      <c r="R3245" s="2">
        <f t="shared" si="151"/>
        <v>2443.35</v>
      </c>
      <c r="S3245" t="str">
        <f t="shared" si="152"/>
        <v>Large</v>
      </c>
    </row>
    <row r="3246" spans="1:19" hidden="1" x14ac:dyDescent="0.45">
      <c r="A3246">
        <v>72048</v>
      </c>
      <c r="B3246" s="1">
        <v>42523</v>
      </c>
      <c r="C3246" t="s">
        <v>395</v>
      </c>
      <c r="D3246" t="s">
        <v>386</v>
      </c>
      <c r="E3246" t="str">
        <f t="shared" si="150"/>
        <v>Frank Hernandez</v>
      </c>
      <c r="F3246" t="s">
        <v>69</v>
      </c>
      <c r="G3246" t="s">
        <v>19</v>
      </c>
      <c r="H3246" t="s">
        <v>19</v>
      </c>
      <c r="I3246" t="s">
        <v>596</v>
      </c>
      <c r="J3246" t="s">
        <v>597</v>
      </c>
      <c r="K3246" t="s">
        <v>597</v>
      </c>
      <c r="M3246" t="s">
        <v>573</v>
      </c>
      <c r="N3246" t="s">
        <v>574</v>
      </c>
      <c r="O3246" s="2">
        <v>12.19</v>
      </c>
      <c r="P3246" s="2">
        <v>32.6</v>
      </c>
      <c r="Q3246">
        <v>1</v>
      </c>
      <c r="R3246" s="2">
        <f t="shared" si="151"/>
        <v>32.6</v>
      </c>
      <c r="S3246" t="str">
        <f t="shared" si="152"/>
        <v>Small</v>
      </c>
    </row>
    <row r="3247" spans="1:19" hidden="1" x14ac:dyDescent="0.45">
      <c r="A3247">
        <v>72048</v>
      </c>
      <c r="B3247" s="1">
        <v>42523</v>
      </c>
      <c r="C3247" t="s">
        <v>395</v>
      </c>
      <c r="D3247" t="s">
        <v>386</v>
      </c>
      <c r="E3247" t="str">
        <f t="shared" si="150"/>
        <v>Frank Hernandez</v>
      </c>
      <c r="F3247" t="s">
        <v>69</v>
      </c>
      <c r="G3247" t="s">
        <v>19</v>
      </c>
      <c r="H3247" t="s">
        <v>19</v>
      </c>
      <c r="I3247" t="s">
        <v>594</v>
      </c>
      <c r="J3247" t="s">
        <v>595</v>
      </c>
      <c r="K3247" t="s">
        <v>595</v>
      </c>
      <c r="M3247" t="s">
        <v>573</v>
      </c>
      <c r="N3247" t="s">
        <v>574</v>
      </c>
      <c r="O3247" s="2">
        <v>1.49</v>
      </c>
      <c r="P3247" s="2">
        <v>3.99</v>
      </c>
      <c r="Q3247">
        <v>2</v>
      </c>
      <c r="R3247" s="2">
        <f t="shared" si="151"/>
        <v>7.98</v>
      </c>
      <c r="S3247" t="str">
        <f t="shared" si="152"/>
        <v>Small</v>
      </c>
    </row>
    <row r="3248" spans="1:19" hidden="1" x14ac:dyDescent="0.45">
      <c r="A3248">
        <v>72051</v>
      </c>
      <c r="B3248" s="1">
        <v>42523</v>
      </c>
      <c r="C3248" t="s">
        <v>677</v>
      </c>
      <c r="D3248" t="s">
        <v>68</v>
      </c>
      <c r="E3248" t="str">
        <f t="shared" si="150"/>
        <v>Eduardo Martin</v>
      </c>
      <c r="F3248" t="s">
        <v>55</v>
      </c>
      <c r="G3248" t="s">
        <v>49</v>
      </c>
      <c r="H3248" t="s">
        <v>56</v>
      </c>
      <c r="I3248" t="s">
        <v>616</v>
      </c>
      <c r="J3248" t="s">
        <v>617</v>
      </c>
      <c r="K3248" t="s">
        <v>618</v>
      </c>
      <c r="M3248" t="s">
        <v>615</v>
      </c>
      <c r="N3248" t="s">
        <v>574</v>
      </c>
      <c r="O3248" s="2">
        <v>1.87</v>
      </c>
      <c r="P3248" s="2">
        <v>4.99</v>
      </c>
      <c r="Q3248">
        <v>1</v>
      </c>
      <c r="R3248" s="2">
        <f t="shared" si="151"/>
        <v>4.99</v>
      </c>
      <c r="S3248" t="str">
        <f t="shared" si="152"/>
        <v>Small</v>
      </c>
    </row>
    <row r="3249" spans="1:19" hidden="1" x14ac:dyDescent="0.45">
      <c r="A3249">
        <v>72051</v>
      </c>
      <c r="B3249" s="1">
        <v>42523</v>
      </c>
      <c r="C3249" t="s">
        <v>677</v>
      </c>
      <c r="D3249" t="s">
        <v>68</v>
      </c>
      <c r="E3249" t="str">
        <f t="shared" si="150"/>
        <v>Eduardo Martin</v>
      </c>
      <c r="F3249" t="s">
        <v>55</v>
      </c>
      <c r="G3249" t="s">
        <v>49</v>
      </c>
      <c r="H3249" t="s">
        <v>56</v>
      </c>
      <c r="I3249" t="s">
        <v>613</v>
      </c>
      <c r="J3249" t="s">
        <v>614</v>
      </c>
      <c r="K3249" t="s">
        <v>614</v>
      </c>
      <c r="M3249" t="s">
        <v>615</v>
      </c>
      <c r="N3249" t="s">
        <v>574</v>
      </c>
      <c r="O3249" s="2">
        <v>3.36</v>
      </c>
      <c r="P3249" s="2">
        <v>8.99</v>
      </c>
      <c r="Q3249">
        <v>1</v>
      </c>
      <c r="R3249" s="2">
        <f t="shared" si="151"/>
        <v>8.99</v>
      </c>
      <c r="S3249" t="str">
        <f t="shared" si="152"/>
        <v>Small</v>
      </c>
    </row>
    <row r="3250" spans="1:19" hidden="1" x14ac:dyDescent="0.45">
      <c r="A3250">
        <v>72051</v>
      </c>
      <c r="B3250" s="1">
        <v>42523</v>
      </c>
      <c r="C3250" t="s">
        <v>677</v>
      </c>
      <c r="D3250" t="s">
        <v>68</v>
      </c>
      <c r="E3250" t="str">
        <f t="shared" si="150"/>
        <v>Eduardo Martin</v>
      </c>
      <c r="F3250" t="s">
        <v>55</v>
      </c>
      <c r="G3250" t="s">
        <v>49</v>
      </c>
      <c r="H3250" t="s">
        <v>56</v>
      </c>
      <c r="I3250" t="s">
        <v>694</v>
      </c>
      <c r="J3250" t="s">
        <v>695</v>
      </c>
      <c r="K3250" t="s">
        <v>696</v>
      </c>
      <c r="L3250" t="s">
        <v>317</v>
      </c>
      <c r="M3250" t="s">
        <v>579</v>
      </c>
      <c r="N3250" t="s">
        <v>25</v>
      </c>
      <c r="O3250" s="2">
        <v>461.44</v>
      </c>
      <c r="P3250" s="2">
        <v>742.35</v>
      </c>
      <c r="Q3250">
        <v>1</v>
      </c>
      <c r="R3250" s="2">
        <f t="shared" si="151"/>
        <v>742.35</v>
      </c>
      <c r="S3250" t="str">
        <f t="shared" si="152"/>
        <v>Medium</v>
      </c>
    </row>
    <row r="3251" spans="1:19" hidden="1" x14ac:dyDescent="0.45">
      <c r="A3251">
        <v>72051</v>
      </c>
      <c r="B3251" s="1">
        <v>42523</v>
      </c>
      <c r="C3251" t="s">
        <v>677</v>
      </c>
      <c r="D3251" t="s">
        <v>68</v>
      </c>
      <c r="E3251" t="str">
        <f t="shared" si="150"/>
        <v>Eduardo Martin</v>
      </c>
      <c r="F3251" t="s">
        <v>55</v>
      </c>
      <c r="G3251" t="s">
        <v>49</v>
      </c>
      <c r="H3251" t="s">
        <v>56</v>
      </c>
      <c r="I3251" t="s">
        <v>738</v>
      </c>
      <c r="J3251" t="s">
        <v>739</v>
      </c>
      <c r="K3251" t="s">
        <v>646</v>
      </c>
      <c r="L3251" t="s">
        <v>632</v>
      </c>
      <c r="M3251" t="s">
        <v>626</v>
      </c>
      <c r="N3251" t="s">
        <v>588</v>
      </c>
      <c r="O3251" s="2">
        <v>38.49</v>
      </c>
      <c r="P3251" s="2">
        <v>49.99</v>
      </c>
      <c r="Q3251">
        <v>2</v>
      </c>
      <c r="R3251" s="2">
        <f t="shared" si="151"/>
        <v>99.98</v>
      </c>
      <c r="S3251" t="str">
        <f t="shared" si="152"/>
        <v>Small</v>
      </c>
    </row>
    <row r="3252" spans="1:19" hidden="1" x14ac:dyDescent="0.45">
      <c r="A3252">
        <v>72059</v>
      </c>
      <c r="B3252" s="1">
        <v>42523</v>
      </c>
      <c r="C3252" t="s">
        <v>239</v>
      </c>
      <c r="D3252" t="s">
        <v>186</v>
      </c>
      <c r="E3252" t="str">
        <f t="shared" si="150"/>
        <v>Mindy Chande</v>
      </c>
      <c r="F3252" t="s">
        <v>18</v>
      </c>
      <c r="G3252" t="s">
        <v>19</v>
      </c>
      <c r="H3252" t="s">
        <v>19</v>
      </c>
      <c r="I3252" t="s">
        <v>653</v>
      </c>
      <c r="J3252" t="s">
        <v>654</v>
      </c>
      <c r="K3252" t="s">
        <v>570</v>
      </c>
      <c r="L3252" t="s">
        <v>45</v>
      </c>
      <c r="M3252" t="s">
        <v>32</v>
      </c>
      <c r="N3252" t="s">
        <v>25</v>
      </c>
      <c r="O3252" s="2">
        <v>343.65</v>
      </c>
      <c r="P3252" s="2">
        <v>539.99</v>
      </c>
      <c r="Q3252">
        <v>1</v>
      </c>
      <c r="R3252" s="2">
        <f t="shared" si="151"/>
        <v>539.99</v>
      </c>
      <c r="S3252" t="str">
        <f t="shared" si="152"/>
        <v>Medium</v>
      </c>
    </row>
    <row r="3253" spans="1:19" hidden="1" x14ac:dyDescent="0.45">
      <c r="A3253">
        <v>72059</v>
      </c>
      <c r="B3253" s="1">
        <v>42523</v>
      </c>
      <c r="C3253" t="s">
        <v>239</v>
      </c>
      <c r="D3253" t="s">
        <v>186</v>
      </c>
      <c r="E3253" t="str">
        <f t="shared" si="150"/>
        <v>Mindy Chande</v>
      </c>
      <c r="F3253" t="s">
        <v>18</v>
      </c>
      <c r="G3253" t="s">
        <v>19</v>
      </c>
      <c r="H3253" t="s">
        <v>19</v>
      </c>
      <c r="I3253" t="s">
        <v>616</v>
      </c>
      <c r="J3253" t="s">
        <v>617</v>
      </c>
      <c r="K3253" t="s">
        <v>618</v>
      </c>
      <c r="M3253" t="s">
        <v>615</v>
      </c>
      <c r="N3253" t="s">
        <v>574</v>
      </c>
      <c r="O3253" s="2">
        <v>1.87</v>
      </c>
      <c r="P3253" s="2">
        <v>4.99</v>
      </c>
      <c r="Q3253">
        <v>1</v>
      </c>
      <c r="R3253" s="2">
        <f t="shared" si="151"/>
        <v>4.99</v>
      </c>
      <c r="S3253" t="str">
        <f t="shared" si="152"/>
        <v>Small</v>
      </c>
    </row>
    <row r="3254" spans="1:19" hidden="1" x14ac:dyDescent="0.45">
      <c r="A3254">
        <v>72059</v>
      </c>
      <c r="B3254" s="1">
        <v>42523</v>
      </c>
      <c r="C3254" t="s">
        <v>239</v>
      </c>
      <c r="D3254" t="s">
        <v>186</v>
      </c>
      <c r="E3254" t="str">
        <f t="shared" si="150"/>
        <v>Mindy Chande</v>
      </c>
      <c r="F3254" t="s">
        <v>18</v>
      </c>
      <c r="G3254" t="s">
        <v>19</v>
      </c>
      <c r="H3254" t="s">
        <v>19</v>
      </c>
      <c r="I3254" t="s">
        <v>613</v>
      </c>
      <c r="J3254" t="s">
        <v>614</v>
      </c>
      <c r="K3254" t="s">
        <v>614</v>
      </c>
      <c r="M3254" t="s">
        <v>615</v>
      </c>
      <c r="N3254" t="s">
        <v>574</v>
      </c>
      <c r="O3254" s="2">
        <v>3.36</v>
      </c>
      <c r="P3254" s="2">
        <v>8.99</v>
      </c>
      <c r="Q3254">
        <v>3</v>
      </c>
      <c r="R3254" s="2">
        <f t="shared" si="151"/>
        <v>26.97</v>
      </c>
      <c r="S3254" t="str">
        <f t="shared" si="152"/>
        <v>Small</v>
      </c>
    </row>
    <row r="3255" spans="1:19" hidden="1" x14ac:dyDescent="0.45">
      <c r="A3255">
        <v>72059</v>
      </c>
      <c r="B3255" s="1">
        <v>42523</v>
      </c>
      <c r="C3255" t="s">
        <v>239</v>
      </c>
      <c r="D3255" t="s">
        <v>186</v>
      </c>
      <c r="E3255" t="str">
        <f t="shared" si="150"/>
        <v>Mindy Chande</v>
      </c>
      <c r="F3255" t="s">
        <v>18</v>
      </c>
      <c r="G3255" t="s">
        <v>19</v>
      </c>
      <c r="H3255" t="s">
        <v>19</v>
      </c>
      <c r="I3255" t="s">
        <v>629</v>
      </c>
      <c r="J3255" t="s">
        <v>630</v>
      </c>
      <c r="K3255" t="s">
        <v>631</v>
      </c>
      <c r="L3255" t="s">
        <v>632</v>
      </c>
      <c r="M3255" t="s">
        <v>633</v>
      </c>
      <c r="N3255" t="s">
        <v>588</v>
      </c>
      <c r="O3255" s="2">
        <v>6.92</v>
      </c>
      <c r="P3255" s="2">
        <v>8.99</v>
      </c>
      <c r="Q3255">
        <v>2</v>
      </c>
      <c r="R3255" s="2">
        <f t="shared" si="151"/>
        <v>17.98</v>
      </c>
      <c r="S3255" t="str">
        <f t="shared" si="152"/>
        <v>Small</v>
      </c>
    </row>
    <row r="3256" spans="1:19" hidden="1" x14ac:dyDescent="0.45">
      <c r="A3256">
        <v>72065</v>
      </c>
      <c r="B3256" s="1">
        <v>42524</v>
      </c>
      <c r="C3256" t="s">
        <v>1083</v>
      </c>
      <c r="D3256" t="s">
        <v>432</v>
      </c>
      <c r="E3256" t="str">
        <f t="shared" si="150"/>
        <v>Cassandra Subram</v>
      </c>
      <c r="F3256" t="s">
        <v>242</v>
      </c>
      <c r="G3256" t="s">
        <v>19</v>
      </c>
      <c r="H3256" t="s">
        <v>19</v>
      </c>
      <c r="I3256" t="s">
        <v>681</v>
      </c>
      <c r="J3256" t="s">
        <v>682</v>
      </c>
      <c r="K3256" t="s">
        <v>682</v>
      </c>
      <c r="M3256" t="s">
        <v>573</v>
      </c>
      <c r="N3256" t="s">
        <v>574</v>
      </c>
      <c r="O3256" s="2">
        <v>11.22</v>
      </c>
      <c r="P3256" s="2">
        <v>29.99</v>
      </c>
      <c r="Q3256">
        <v>3</v>
      </c>
      <c r="R3256" s="2">
        <f t="shared" si="151"/>
        <v>89.97</v>
      </c>
      <c r="S3256" t="str">
        <f t="shared" si="152"/>
        <v>Small</v>
      </c>
    </row>
    <row r="3257" spans="1:19" hidden="1" x14ac:dyDescent="0.45">
      <c r="A3257">
        <v>72065</v>
      </c>
      <c r="B3257" s="1">
        <v>42524</v>
      </c>
      <c r="C3257" t="s">
        <v>1083</v>
      </c>
      <c r="D3257" t="s">
        <v>432</v>
      </c>
      <c r="E3257" t="str">
        <f t="shared" si="150"/>
        <v>Cassandra Subram</v>
      </c>
      <c r="F3257" t="s">
        <v>242</v>
      </c>
      <c r="G3257" t="s">
        <v>19</v>
      </c>
      <c r="H3257" t="s">
        <v>19</v>
      </c>
      <c r="I3257" t="s">
        <v>683</v>
      </c>
      <c r="J3257" t="s">
        <v>684</v>
      </c>
      <c r="K3257" t="s">
        <v>684</v>
      </c>
      <c r="M3257" t="s">
        <v>573</v>
      </c>
      <c r="N3257" t="s">
        <v>574</v>
      </c>
      <c r="O3257" s="2">
        <v>1.87</v>
      </c>
      <c r="P3257" s="2">
        <v>4.99</v>
      </c>
      <c r="Q3257">
        <v>1</v>
      </c>
      <c r="R3257" s="2">
        <f t="shared" si="151"/>
        <v>4.99</v>
      </c>
      <c r="S3257" t="str">
        <f t="shared" si="152"/>
        <v>Small</v>
      </c>
    </row>
    <row r="3258" spans="1:19" hidden="1" x14ac:dyDescent="0.45">
      <c r="A3258">
        <v>72065</v>
      </c>
      <c r="B3258" s="1">
        <v>42524</v>
      </c>
      <c r="C3258" t="s">
        <v>1083</v>
      </c>
      <c r="D3258" t="s">
        <v>432</v>
      </c>
      <c r="E3258" t="str">
        <f t="shared" si="150"/>
        <v>Cassandra Subram</v>
      </c>
      <c r="F3258" t="s">
        <v>242</v>
      </c>
      <c r="G3258" t="s">
        <v>19</v>
      </c>
      <c r="H3258" t="s">
        <v>19</v>
      </c>
      <c r="I3258" t="s">
        <v>663</v>
      </c>
      <c r="J3258" t="s">
        <v>664</v>
      </c>
      <c r="K3258" t="s">
        <v>665</v>
      </c>
      <c r="M3258" t="s">
        <v>573</v>
      </c>
      <c r="N3258" t="s">
        <v>574</v>
      </c>
      <c r="O3258" s="2">
        <v>0.86</v>
      </c>
      <c r="P3258" s="2">
        <v>2.29</v>
      </c>
      <c r="Q3258">
        <v>1</v>
      </c>
      <c r="R3258" s="2">
        <f t="shared" si="151"/>
        <v>2.29</v>
      </c>
      <c r="S3258" t="str">
        <f t="shared" si="152"/>
        <v>Small</v>
      </c>
    </row>
    <row r="3259" spans="1:19" hidden="1" x14ac:dyDescent="0.45">
      <c r="A3259">
        <v>72074</v>
      </c>
      <c r="B3259" s="1">
        <v>42524</v>
      </c>
      <c r="C3259" t="s">
        <v>537</v>
      </c>
      <c r="D3259" t="s">
        <v>740</v>
      </c>
      <c r="E3259" t="str">
        <f t="shared" si="150"/>
        <v>Alejandro Nara</v>
      </c>
      <c r="F3259" t="s">
        <v>105</v>
      </c>
      <c r="G3259" t="s">
        <v>82</v>
      </c>
      <c r="H3259" t="s">
        <v>82</v>
      </c>
      <c r="I3259" t="s">
        <v>412</v>
      </c>
      <c r="J3259" t="s">
        <v>413</v>
      </c>
      <c r="K3259" t="s">
        <v>341</v>
      </c>
      <c r="L3259" t="s">
        <v>23</v>
      </c>
      <c r="M3259" t="s">
        <v>24</v>
      </c>
      <c r="N3259" t="s">
        <v>25</v>
      </c>
      <c r="O3259" s="2">
        <v>1265.6199999999999</v>
      </c>
      <c r="P3259" s="2">
        <v>2319.9899999999998</v>
      </c>
      <c r="Q3259">
        <v>1</v>
      </c>
      <c r="R3259" s="2">
        <f t="shared" si="151"/>
        <v>2319.9899999999998</v>
      </c>
      <c r="S3259" t="str">
        <f t="shared" si="152"/>
        <v>Large</v>
      </c>
    </row>
    <row r="3260" spans="1:19" hidden="1" x14ac:dyDescent="0.45">
      <c r="A3260">
        <v>72074</v>
      </c>
      <c r="B3260" s="1">
        <v>42524</v>
      </c>
      <c r="C3260" t="s">
        <v>537</v>
      </c>
      <c r="D3260" t="s">
        <v>740</v>
      </c>
      <c r="E3260" t="str">
        <f t="shared" si="150"/>
        <v>Alejandro Nara</v>
      </c>
      <c r="F3260" t="s">
        <v>105</v>
      </c>
      <c r="G3260" t="s">
        <v>82</v>
      </c>
      <c r="H3260" t="s">
        <v>82</v>
      </c>
      <c r="I3260" t="s">
        <v>661</v>
      </c>
      <c r="J3260" t="s">
        <v>662</v>
      </c>
      <c r="K3260" t="s">
        <v>591</v>
      </c>
      <c r="L3260" t="s">
        <v>31</v>
      </c>
      <c r="M3260" t="s">
        <v>592</v>
      </c>
      <c r="N3260" t="s">
        <v>574</v>
      </c>
      <c r="O3260" s="2">
        <v>13.09</v>
      </c>
      <c r="P3260" s="2">
        <v>34.99</v>
      </c>
      <c r="Q3260">
        <v>3</v>
      </c>
      <c r="R3260" s="2">
        <f t="shared" si="151"/>
        <v>104.97</v>
      </c>
      <c r="S3260" t="str">
        <f t="shared" si="152"/>
        <v>Small</v>
      </c>
    </row>
    <row r="3261" spans="1:19" hidden="1" x14ac:dyDescent="0.45">
      <c r="A3261">
        <v>72074</v>
      </c>
      <c r="B3261" s="1">
        <v>42524</v>
      </c>
      <c r="C3261" t="s">
        <v>537</v>
      </c>
      <c r="D3261" t="s">
        <v>740</v>
      </c>
      <c r="E3261" t="str">
        <f t="shared" si="150"/>
        <v>Alejandro Nara</v>
      </c>
      <c r="F3261" t="s">
        <v>105</v>
      </c>
      <c r="G3261" t="s">
        <v>82</v>
      </c>
      <c r="H3261" t="s">
        <v>82</v>
      </c>
      <c r="I3261" t="s">
        <v>629</v>
      </c>
      <c r="J3261" t="s">
        <v>630</v>
      </c>
      <c r="K3261" t="s">
        <v>631</v>
      </c>
      <c r="L3261" t="s">
        <v>632</v>
      </c>
      <c r="M3261" t="s">
        <v>633</v>
      </c>
      <c r="N3261" t="s">
        <v>588</v>
      </c>
      <c r="O3261" s="2">
        <v>6.92</v>
      </c>
      <c r="P3261" s="2">
        <v>8.99</v>
      </c>
      <c r="Q3261">
        <v>1</v>
      </c>
      <c r="R3261" s="2">
        <f t="shared" si="151"/>
        <v>8.99</v>
      </c>
      <c r="S3261" t="str">
        <f t="shared" si="152"/>
        <v>Small</v>
      </c>
    </row>
    <row r="3262" spans="1:19" hidden="1" x14ac:dyDescent="0.45">
      <c r="A3262">
        <v>72082</v>
      </c>
      <c r="B3262" s="1">
        <v>42524</v>
      </c>
      <c r="C3262" t="s">
        <v>112</v>
      </c>
      <c r="D3262" t="s">
        <v>76</v>
      </c>
      <c r="E3262" t="str">
        <f t="shared" si="150"/>
        <v>Spencer Powell</v>
      </c>
      <c r="F3262" t="s">
        <v>215</v>
      </c>
      <c r="G3262" t="s">
        <v>216</v>
      </c>
      <c r="H3262" t="s">
        <v>216</v>
      </c>
      <c r="I3262" t="s">
        <v>663</v>
      </c>
      <c r="J3262" t="s">
        <v>664</v>
      </c>
      <c r="K3262" t="s">
        <v>665</v>
      </c>
      <c r="M3262" t="s">
        <v>573</v>
      </c>
      <c r="N3262" t="s">
        <v>574</v>
      </c>
      <c r="O3262" s="2">
        <v>0.86</v>
      </c>
      <c r="P3262" s="2">
        <v>2.29</v>
      </c>
      <c r="Q3262">
        <v>2</v>
      </c>
      <c r="R3262" s="2">
        <f t="shared" si="151"/>
        <v>4.58</v>
      </c>
      <c r="S3262" t="str">
        <f t="shared" si="152"/>
        <v>Small</v>
      </c>
    </row>
    <row r="3263" spans="1:19" hidden="1" x14ac:dyDescent="0.45">
      <c r="A3263">
        <v>72082</v>
      </c>
      <c r="B3263" s="1">
        <v>42524</v>
      </c>
      <c r="C3263" t="s">
        <v>112</v>
      </c>
      <c r="D3263" t="s">
        <v>76</v>
      </c>
      <c r="E3263" t="str">
        <f t="shared" si="150"/>
        <v>Spencer Powell</v>
      </c>
      <c r="F3263" t="s">
        <v>215</v>
      </c>
      <c r="G3263" t="s">
        <v>216</v>
      </c>
      <c r="H3263" t="s">
        <v>216</v>
      </c>
      <c r="I3263" t="s">
        <v>627</v>
      </c>
      <c r="J3263" t="s">
        <v>628</v>
      </c>
      <c r="K3263" t="s">
        <v>625</v>
      </c>
      <c r="L3263" t="s">
        <v>317</v>
      </c>
      <c r="M3263" t="s">
        <v>626</v>
      </c>
      <c r="N3263" t="s">
        <v>588</v>
      </c>
      <c r="O3263" s="2">
        <v>41.57</v>
      </c>
      <c r="P3263" s="2">
        <v>53.99</v>
      </c>
      <c r="Q3263">
        <v>3</v>
      </c>
      <c r="R3263" s="2">
        <f t="shared" si="151"/>
        <v>161.97</v>
      </c>
      <c r="S3263" t="str">
        <f t="shared" si="152"/>
        <v>Small</v>
      </c>
    </row>
    <row r="3264" spans="1:19" hidden="1" x14ac:dyDescent="0.45">
      <c r="A3264">
        <v>72082</v>
      </c>
      <c r="B3264" s="1">
        <v>42524</v>
      </c>
      <c r="C3264" t="s">
        <v>112</v>
      </c>
      <c r="D3264" t="s">
        <v>76</v>
      </c>
      <c r="E3264" t="str">
        <f t="shared" si="150"/>
        <v>Spencer Powell</v>
      </c>
      <c r="F3264" t="s">
        <v>215</v>
      </c>
      <c r="G3264" t="s">
        <v>216</v>
      </c>
      <c r="H3264" t="s">
        <v>216</v>
      </c>
      <c r="I3264" t="s">
        <v>804</v>
      </c>
      <c r="J3264" t="s">
        <v>805</v>
      </c>
      <c r="K3264" t="s">
        <v>805</v>
      </c>
      <c r="M3264" t="s">
        <v>806</v>
      </c>
      <c r="N3264" t="s">
        <v>574</v>
      </c>
      <c r="O3264" s="2">
        <v>59.47</v>
      </c>
      <c r="P3264" s="2">
        <v>159</v>
      </c>
      <c r="Q3264">
        <v>4</v>
      </c>
      <c r="R3264" s="2">
        <f t="shared" si="151"/>
        <v>636</v>
      </c>
      <c r="S3264" t="str">
        <f t="shared" si="152"/>
        <v>Medium</v>
      </c>
    </row>
    <row r="3265" spans="1:19" hidden="1" x14ac:dyDescent="0.45">
      <c r="A3265">
        <v>72082</v>
      </c>
      <c r="B3265" s="1">
        <v>42524</v>
      </c>
      <c r="C3265" t="s">
        <v>112</v>
      </c>
      <c r="D3265" t="s">
        <v>76</v>
      </c>
      <c r="E3265" t="str">
        <f t="shared" si="150"/>
        <v>Spencer Powell</v>
      </c>
      <c r="F3265" t="s">
        <v>215</v>
      </c>
      <c r="G3265" t="s">
        <v>216</v>
      </c>
      <c r="H3265" t="s">
        <v>216</v>
      </c>
      <c r="I3265" t="s">
        <v>596</v>
      </c>
      <c r="J3265" t="s">
        <v>597</v>
      </c>
      <c r="K3265" t="s">
        <v>597</v>
      </c>
      <c r="M3265" t="s">
        <v>573</v>
      </c>
      <c r="N3265" t="s">
        <v>574</v>
      </c>
      <c r="O3265" s="2">
        <v>12.19</v>
      </c>
      <c r="P3265" s="2">
        <v>32.6</v>
      </c>
      <c r="Q3265">
        <v>1</v>
      </c>
      <c r="R3265" s="2">
        <f t="shared" si="151"/>
        <v>32.6</v>
      </c>
      <c r="S3265" t="str">
        <f t="shared" si="152"/>
        <v>Small</v>
      </c>
    </row>
    <row r="3266" spans="1:19" hidden="1" x14ac:dyDescent="0.45">
      <c r="A3266">
        <v>72082</v>
      </c>
      <c r="B3266" s="1">
        <v>42524</v>
      </c>
      <c r="C3266" t="s">
        <v>112</v>
      </c>
      <c r="D3266" t="s">
        <v>76</v>
      </c>
      <c r="E3266" t="str">
        <f t="shared" si="150"/>
        <v>Spencer Powell</v>
      </c>
      <c r="F3266" t="s">
        <v>215</v>
      </c>
      <c r="G3266" t="s">
        <v>216</v>
      </c>
      <c r="H3266" t="s">
        <v>216</v>
      </c>
      <c r="I3266" t="s">
        <v>594</v>
      </c>
      <c r="J3266" t="s">
        <v>595</v>
      </c>
      <c r="K3266" t="s">
        <v>595</v>
      </c>
      <c r="M3266" t="s">
        <v>573</v>
      </c>
      <c r="N3266" t="s">
        <v>574</v>
      </c>
      <c r="O3266" s="2">
        <v>1.49</v>
      </c>
      <c r="P3266" s="2">
        <v>3.99</v>
      </c>
      <c r="Q3266">
        <v>1</v>
      </c>
      <c r="R3266" s="2">
        <f t="shared" si="151"/>
        <v>3.99</v>
      </c>
      <c r="S3266" t="str">
        <f t="shared" si="152"/>
        <v>Small</v>
      </c>
    </row>
    <row r="3267" spans="1:19" hidden="1" x14ac:dyDescent="0.45">
      <c r="A3267">
        <v>72082</v>
      </c>
      <c r="B3267" s="1">
        <v>42524</v>
      </c>
      <c r="C3267" t="s">
        <v>112</v>
      </c>
      <c r="D3267" t="s">
        <v>76</v>
      </c>
      <c r="E3267" t="str">
        <f t="shared" ref="E3267:E3330" si="153">CONCATENATE(C3267," ",D3267)</f>
        <v>Spencer Powell</v>
      </c>
      <c r="F3267" t="s">
        <v>215</v>
      </c>
      <c r="G3267" t="s">
        <v>216</v>
      </c>
      <c r="H3267" t="s">
        <v>216</v>
      </c>
      <c r="I3267" t="s">
        <v>629</v>
      </c>
      <c r="J3267" t="s">
        <v>630</v>
      </c>
      <c r="K3267" t="s">
        <v>631</v>
      </c>
      <c r="L3267" t="s">
        <v>632</v>
      </c>
      <c r="M3267" t="s">
        <v>633</v>
      </c>
      <c r="N3267" t="s">
        <v>588</v>
      </c>
      <c r="O3267" s="2">
        <v>6.92</v>
      </c>
      <c r="P3267" s="2">
        <v>8.99</v>
      </c>
      <c r="Q3267">
        <v>2</v>
      </c>
      <c r="R3267" s="2">
        <f t="shared" ref="R3267:R3330" si="154">P3267*Q3267</f>
        <v>17.98</v>
      </c>
      <c r="S3267" t="str">
        <f t="shared" ref="S3267:S3330" si="155">VLOOKUP(R3267,$T$2:$U$4,2,TRUE)</f>
        <v>Small</v>
      </c>
    </row>
    <row r="3268" spans="1:19" hidden="1" x14ac:dyDescent="0.45">
      <c r="A3268">
        <v>72087</v>
      </c>
      <c r="B3268" s="1">
        <v>42524</v>
      </c>
      <c r="C3268" t="s">
        <v>209</v>
      </c>
      <c r="D3268" t="s">
        <v>246</v>
      </c>
      <c r="E3268" t="str">
        <f t="shared" si="153"/>
        <v>Ian Moore</v>
      </c>
      <c r="F3268" t="s">
        <v>215</v>
      </c>
      <c r="G3268" t="s">
        <v>216</v>
      </c>
      <c r="H3268" t="s">
        <v>216</v>
      </c>
      <c r="I3268" t="s">
        <v>616</v>
      </c>
      <c r="J3268" t="s">
        <v>617</v>
      </c>
      <c r="K3268" t="s">
        <v>618</v>
      </c>
      <c r="M3268" t="s">
        <v>615</v>
      </c>
      <c r="N3268" t="s">
        <v>574</v>
      </c>
      <c r="O3268" s="2">
        <v>1.87</v>
      </c>
      <c r="P3268" s="2">
        <v>4.99</v>
      </c>
      <c r="Q3268">
        <v>1</v>
      </c>
      <c r="R3268" s="2">
        <f t="shared" si="154"/>
        <v>4.99</v>
      </c>
      <c r="S3268" t="str">
        <f t="shared" si="155"/>
        <v>Small</v>
      </c>
    </row>
    <row r="3269" spans="1:19" hidden="1" x14ac:dyDescent="0.45">
      <c r="A3269">
        <v>72087</v>
      </c>
      <c r="B3269" s="1">
        <v>42524</v>
      </c>
      <c r="C3269" t="s">
        <v>209</v>
      </c>
      <c r="D3269" t="s">
        <v>246</v>
      </c>
      <c r="E3269" t="str">
        <f t="shared" si="153"/>
        <v>Ian Moore</v>
      </c>
      <c r="F3269" t="s">
        <v>215</v>
      </c>
      <c r="G3269" t="s">
        <v>216</v>
      </c>
      <c r="H3269" t="s">
        <v>216</v>
      </c>
      <c r="I3269" t="s">
        <v>608</v>
      </c>
      <c r="J3269" t="s">
        <v>609</v>
      </c>
      <c r="K3269" t="s">
        <v>591</v>
      </c>
      <c r="L3269" t="s">
        <v>532</v>
      </c>
      <c r="M3269" t="s">
        <v>592</v>
      </c>
      <c r="N3269" t="s">
        <v>574</v>
      </c>
      <c r="O3269" s="2">
        <v>13.09</v>
      </c>
      <c r="P3269" s="2">
        <v>34.99</v>
      </c>
      <c r="Q3269">
        <v>2</v>
      </c>
      <c r="R3269" s="2">
        <f t="shared" si="154"/>
        <v>69.98</v>
      </c>
      <c r="S3269" t="str">
        <f t="shared" si="155"/>
        <v>Small</v>
      </c>
    </row>
    <row r="3270" spans="1:19" hidden="1" x14ac:dyDescent="0.45">
      <c r="A3270">
        <v>72089</v>
      </c>
      <c r="B3270" s="1">
        <v>42524</v>
      </c>
      <c r="C3270" t="s">
        <v>331</v>
      </c>
      <c r="D3270" t="s">
        <v>114</v>
      </c>
      <c r="E3270" t="str">
        <f t="shared" si="153"/>
        <v>Grace Watson</v>
      </c>
      <c r="F3270" t="s">
        <v>94</v>
      </c>
      <c r="G3270" t="s">
        <v>49</v>
      </c>
      <c r="H3270" t="s">
        <v>56</v>
      </c>
      <c r="I3270" t="s">
        <v>683</v>
      </c>
      <c r="J3270" t="s">
        <v>684</v>
      </c>
      <c r="K3270" t="s">
        <v>684</v>
      </c>
      <c r="M3270" t="s">
        <v>573</v>
      </c>
      <c r="N3270" t="s">
        <v>574</v>
      </c>
      <c r="O3270" s="2">
        <v>1.87</v>
      </c>
      <c r="P3270" s="2">
        <v>4.99</v>
      </c>
      <c r="Q3270">
        <v>1</v>
      </c>
      <c r="R3270" s="2">
        <f t="shared" si="154"/>
        <v>4.99</v>
      </c>
      <c r="S3270" t="str">
        <f t="shared" si="155"/>
        <v>Small</v>
      </c>
    </row>
    <row r="3271" spans="1:19" hidden="1" x14ac:dyDescent="0.45">
      <c r="A3271">
        <v>72089</v>
      </c>
      <c r="B3271" s="1">
        <v>42524</v>
      </c>
      <c r="C3271" t="s">
        <v>331</v>
      </c>
      <c r="D3271" t="s">
        <v>114</v>
      </c>
      <c r="E3271" t="str">
        <f t="shared" si="153"/>
        <v>Grace Watson</v>
      </c>
      <c r="F3271" t="s">
        <v>94</v>
      </c>
      <c r="G3271" t="s">
        <v>49</v>
      </c>
      <c r="H3271" t="s">
        <v>56</v>
      </c>
      <c r="I3271" t="s">
        <v>661</v>
      </c>
      <c r="J3271" t="s">
        <v>662</v>
      </c>
      <c r="K3271" t="s">
        <v>591</v>
      </c>
      <c r="L3271" t="s">
        <v>31</v>
      </c>
      <c r="M3271" t="s">
        <v>592</v>
      </c>
      <c r="N3271" t="s">
        <v>574</v>
      </c>
      <c r="O3271" s="2">
        <v>13.09</v>
      </c>
      <c r="P3271" s="2">
        <v>34.99</v>
      </c>
      <c r="Q3271">
        <v>1</v>
      </c>
      <c r="R3271" s="2">
        <f t="shared" si="154"/>
        <v>34.99</v>
      </c>
      <c r="S3271" t="str">
        <f t="shared" si="155"/>
        <v>Small</v>
      </c>
    </row>
    <row r="3272" spans="1:19" hidden="1" x14ac:dyDescent="0.45">
      <c r="A3272">
        <v>72102</v>
      </c>
      <c r="B3272" s="1">
        <v>42524</v>
      </c>
      <c r="C3272" t="s">
        <v>958</v>
      </c>
      <c r="D3272" t="s">
        <v>140</v>
      </c>
      <c r="E3272" t="str">
        <f t="shared" si="153"/>
        <v>Clayton Lin</v>
      </c>
      <c r="F3272" t="s">
        <v>35</v>
      </c>
      <c r="G3272" t="s">
        <v>19</v>
      </c>
      <c r="H3272" t="s">
        <v>19</v>
      </c>
      <c r="I3272" t="s">
        <v>653</v>
      </c>
      <c r="J3272" t="s">
        <v>654</v>
      </c>
      <c r="K3272" t="s">
        <v>570</v>
      </c>
      <c r="L3272" t="s">
        <v>45</v>
      </c>
      <c r="M3272" t="s">
        <v>32</v>
      </c>
      <c r="N3272" t="s">
        <v>25</v>
      </c>
      <c r="O3272" s="2">
        <v>343.65</v>
      </c>
      <c r="P3272" s="2">
        <v>539.99</v>
      </c>
      <c r="Q3272">
        <v>1</v>
      </c>
      <c r="R3272" s="2">
        <f t="shared" si="154"/>
        <v>539.99</v>
      </c>
      <c r="S3272" t="str">
        <f t="shared" si="155"/>
        <v>Medium</v>
      </c>
    </row>
    <row r="3273" spans="1:19" hidden="1" x14ac:dyDescent="0.45">
      <c r="A3273">
        <v>72102</v>
      </c>
      <c r="B3273" s="1">
        <v>42524</v>
      </c>
      <c r="C3273" t="s">
        <v>958</v>
      </c>
      <c r="D3273" t="s">
        <v>140</v>
      </c>
      <c r="E3273" t="str">
        <f t="shared" si="153"/>
        <v>Clayton Lin</v>
      </c>
      <c r="F3273" t="s">
        <v>35</v>
      </c>
      <c r="G3273" t="s">
        <v>19</v>
      </c>
      <c r="H3273" t="s">
        <v>19</v>
      </c>
      <c r="I3273" t="s">
        <v>616</v>
      </c>
      <c r="J3273" t="s">
        <v>617</v>
      </c>
      <c r="K3273" t="s">
        <v>618</v>
      </c>
      <c r="M3273" t="s">
        <v>615</v>
      </c>
      <c r="N3273" t="s">
        <v>574</v>
      </c>
      <c r="O3273" s="2">
        <v>1.87</v>
      </c>
      <c r="P3273" s="2">
        <v>4.99</v>
      </c>
      <c r="Q3273">
        <v>2</v>
      </c>
      <c r="R3273" s="2">
        <f t="shared" si="154"/>
        <v>9.98</v>
      </c>
      <c r="S3273" t="str">
        <f t="shared" si="155"/>
        <v>Small</v>
      </c>
    </row>
    <row r="3274" spans="1:19" hidden="1" x14ac:dyDescent="0.45">
      <c r="A3274">
        <v>72102</v>
      </c>
      <c r="B3274" s="1">
        <v>42524</v>
      </c>
      <c r="C3274" t="s">
        <v>958</v>
      </c>
      <c r="D3274" t="s">
        <v>140</v>
      </c>
      <c r="E3274" t="str">
        <f t="shared" si="153"/>
        <v>Clayton Lin</v>
      </c>
      <c r="F3274" t="s">
        <v>35</v>
      </c>
      <c r="G3274" t="s">
        <v>19</v>
      </c>
      <c r="H3274" t="s">
        <v>19</v>
      </c>
      <c r="I3274" t="s">
        <v>613</v>
      </c>
      <c r="J3274" t="s">
        <v>614</v>
      </c>
      <c r="K3274" t="s">
        <v>614</v>
      </c>
      <c r="M3274" t="s">
        <v>615</v>
      </c>
      <c r="N3274" t="s">
        <v>574</v>
      </c>
      <c r="O3274" s="2">
        <v>3.36</v>
      </c>
      <c r="P3274" s="2">
        <v>8.99</v>
      </c>
      <c r="Q3274">
        <v>3</v>
      </c>
      <c r="R3274" s="2">
        <f t="shared" si="154"/>
        <v>26.97</v>
      </c>
      <c r="S3274" t="str">
        <f t="shared" si="155"/>
        <v>Small</v>
      </c>
    </row>
    <row r="3275" spans="1:19" hidden="1" x14ac:dyDescent="0.45">
      <c r="A3275">
        <v>72102</v>
      </c>
      <c r="B3275" s="1">
        <v>42524</v>
      </c>
      <c r="C3275" t="s">
        <v>958</v>
      </c>
      <c r="D3275" t="s">
        <v>140</v>
      </c>
      <c r="E3275" t="str">
        <f t="shared" si="153"/>
        <v>Clayton Lin</v>
      </c>
      <c r="F3275" t="s">
        <v>35</v>
      </c>
      <c r="G3275" t="s">
        <v>19</v>
      </c>
      <c r="H3275" t="s">
        <v>19</v>
      </c>
      <c r="I3275" t="s">
        <v>707</v>
      </c>
      <c r="J3275" t="s">
        <v>708</v>
      </c>
      <c r="K3275" t="s">
        <v>709</v>
      </c>
      <c r="M3275" t="s">
        <v>710</v>
      </c>
      <c r="N3275" t="s">
        <v>574</v>
      </c>
      <c r="O3275" s="2">
        <v>2.97</v>
      </c>
      <c r="P3275" s="2">
        <v>7.95</v>
      </c>
      <c r="Q3275">
        <v>2</v>
      </c>
      <c r="R3275" s="2">
        <f t="shared" si="154"/>
        <v>15.9</v>
      </c>
      <c r="S3275" t="str">
        <f t="shared" si="155"/>
        <v>Small</v>
      </c>
    </row>
    <row r="3276" spans="1:19" hidden="1" x14ac:dyDescent="0.45">
      <c r="A3276">
        <v>72104</v>
      </c>
      <c r="B3276" s="1">
        <v>42524</v>
      </c>
      <c r="C3276" t="s">
        <v>927</v>
      </c>
      <c r="D3276" t="s">
        <v>351</v>
      </c>
      <c r="E3276" t="str">
        <f t="shared" si="153"/>
        <v>Kaylee Allen</v>
      </c>
      <c r="F3276" t="s">
        <v>69</v>
      </c>
      <c r="G3276" t="s">
        <v>19</v>
      </c>
      <c r="H3276" t="s">
        <v>19</v>
      </c>
      <c r="I3276" t="s">
        <v>608</v>
      </c>
      <c r="J3276" t="s">
        <v>609</v>
      </c>
      <c r="K3276" t="s">
        <v>591</v>
      </c>
      <c r="L3276" t="s">
        <v>532</v>
      </c>
      <c r="M3276" t="s">
        <v>592</v>
      </c>
      <c r="N3276" t="s">
        <v>574</v>
      </c>
      <c r="O3276" s="2">
        <v>13.09</v>
      </c>
      <c r="P3276" s="2">
        <v>34.99</v>
      </c>
      <c r="Q3276">
        <v>2</v>
      </c>
      <c r="R3276" s="2">
        <f t="shared" si="154"/>
        <v>69.98</v>
      </c>
      <c r="S3276" t="str">
        <f t="shared" si="155"/>
        <v>Small</v>
      </c>
    </row>
    <row r="3277" spans="1:19" hidden="1" x14ac:dyDescent="0.45">
      <c r="A3277">
        <v>72104</v>
      </c>
      <c r="B3277" s="1">
        <v>42524</v>
      </c>
      <c r="C3277" t="s">
        <v>927</v>
      </c>
      <c r="D3277" t="s">
        <v>351</v>
      </c>
      <c r="E3277" t="str">
        <f t="shared" si="153"/>
        <v>Kaylee Allen</v>
      </c>
      <c r="F3277" t="s">
        <v>69</v>
      </c>
      <c r="G3277" t="s">
        <v>19</v>
      </c>
      <c r="H3277" t="s">
        <v>19</v>
      </c>
      <c r="I3277" t="s">
        <v>383</v>
      </c>
      <c r="J3277" t="s">
        <v>384</v>
      </c>
      <c r="K3277" t="s">
        <v>316</v>
      </c>
      <c r="L3277" t="s">
        <v>317</v>
      </c>
      <c r="M3277" t="s">
        <v>32</v>
      </c>
      <c r="N3277" t="s">
        <v>25</v>
      </c>
      <c r="O3277" s="2">
        <v>713.08</v>
      </c>
      <c r="P3277" s="2">
        <v>1120.49</v>
      </c>
      <c r="Q3277">
        <v>1</v>
      </c>
      <c r="R3277" s="2">
        <f t="shared" si="154"/>
        <v>1120.49</v>
      </c>
      <c r="S3277" t="str">
        <f t="shared" si="155"/>
        <v>Medium</v>
      </c>
    </row>
    <row r="3278" spans="1:19" hidden="1" x14ac:dyDescent="0.45">
      <c r="A3278">
        <v>72124</v>
      </c>
      <c r="B3278" s="1">
        <v>42524</v>
      </c>
      <c r="C3278" t="s">
        <v>463</v>
      </c>
      <c r="D3278" t="s">
        <v>140</v>
      </c>
      <c r="E3278" t="str">
        <f t="shared" si="153"/>
        <v>Tamara Lin</v>
      </c>
      <c r="F3278" t="s">
        <v>88</v>
      </c>
      <c r="G3278" t="s">
        <v>89</v>
      </c>
      <c r="H3278" t="s">
        <v>89</v>
      </c>
      <c r="I3278" t="s">
        <v>795</v>
      </c>
      <c r="J3278" t="s">
        <v>796</v>
      </c>
      <c r="K3278" t="s">
        <v>747</v>
      </c>
      <c r="L3278" t="s">
        <v>532</v>
      </c>
      <c r="M3278" t="s">
        <v>748</v>
      </c>
      <c r="N3278" t="s">
        <v>588</v>
      </c>
      <c r="O3278" s="2">
        <v>23.75</v>
      </c>
      <c r="P3278" s="2">
        <v>63.5</v>
      </c>
      <c r="Q3278">
        <v>2</v>
      </c>
      <c r="R3278" s="2">
        <f t="shared" si="154"/>
        <v>127</v>
      </c>
      <c r="S3278" t="str">
        <f t="shared" si="155"/>
        <v>Small</v>
      </c>
    </row>
    <row r="3279" spans="1:19" hidden="1" x14ac:dyDescent="0.45">
      <c r="A3279">
        <v>72124</v>
      </c>
      <c r="B3279" s="1">
        <v>42524</v>
      </c>
      <c r="C3279" t="s">
        <v>463</v>
      </c>
      <c r="D3279" t="s">
        <v>140</v>
      </c>
      <c r="E3279" t="str">
        <f t="shared" si="153"/>
        <v>Tamara Lin</v>
      </c>
      <c r="F3279" t="s">
        <v>88</v>
      </c>
      <c r="G3279" t="s">
        <v>89</v>
      </c>
      <c r="H3279" t="s">
        <v>89</v>
      </c>
      <c r="I3279" t="s">
        <v>571</v>
      </c>
      <c r="J3279" t="s">
        <v>572</v>
      </c>
      <c r="K3279" t="s">
        <v>572</v>
      </c>
      <c r="M3279" t="s">
        <v>573</v>
      </c>
      <c r="N3279" t="s">
        <v>574</v>
      </c>
      <c r="O3279" s="2">
        <v>8.0399999999999991</v>
      </c>
      <c r="P3279" s="2">
        <v>21.49</v>
      </c>
      <c r="Q3279">
        <v>2</v>
      </c>
      <c r="R3279" s="2">
        <f t="shared" si="154"/>
        <v>42.98</v>
      </c>
      <c r="S3279" t="str">
        <f t="shared" si="155"/>
        <v>Small</v>
      </c>
    </row>
    <row r="3280" spans="1:19" hidden="1" x14ac:dyDescent="0.45">
      <c r="A3280">
        <v>72124</v>
      </c>
      <c r="B3280" s="1">
        <v>42524</v>
      </c>
      <c r="C3280" t="s">
        <v>463</v>
      </c>
      <c r="D3280" t="s">
        <v>140</v>
      </c>
      <c r="E3280" t="str">
        <f t="shared" si="153"/>
        <v>Tamara Lin</v>
      </c>
      <c r="F3280" t="s">
        <v>88</v>
      </c>
      <c r="G3280" t="s">
        <v>89</v>
      </c>
      <c r="H3280" t="s">
        <v>89</v>
      </c>
      <c r="I3280" t="s">
        <v>653</v>
      </c>
      <c r="J3280" t="s">
        <v>654</v>
      </c>
      <c r="K3280" t="s">
        <v>570</v>
      </c>
      <c r="L3280" t="s">
        <v>45</v>
      </c>
      <c r="M3280" t="s">
        <v>32</v>
      </c>
      <c r="N3280" t="s">
        <v>25</v>
      </c>
      <c r="O3280" s="2">
        <v>343.65</v>
      </c>
      <c r="P3280" s="2">
        <v>539.99</v>
      </c>
      <c r="Q3280">
        <v>1</v>
      </c>
      <c r="R3280" s="2">
        <f t="shared" si="154"/>
        <v>539.99</v>
      </c>
      <c r="S3280" t="str">
        <f t="shared" si="155"/>
        <v>Medium</v>
      </c>
    </row>
    <row r="3281" spans="1:19" hidden="1" x14ac:dyDescent="0.45">
      <c r="A3281">
        <v>72124</v>
      </c>
      <c r="B3281" s="1">
        <v>42524</v>
      </c>
      <c r="C3281" t="s">
        <v>463</v>
      </c>
      <c r="D3281" t="s">
        <v>140</v>
      </c>
      <c r="E3281" t="str">
        <f t="shared" si="153"/>
        <v>Tamara Lin</v>
      </c>
      <c r="F3281" t="s">
        <v>88</v>
      </c>
      <c r="G3281" t="s">
        <v>89</v>
      </c>
      <c r="H3281" t="s">
        <v>89</v>
      </c>
      <c r="I3281" t="s">
        <v>594</v>
      </c>
      <c r="J3281" t="s">
        <v>595</v>
      </c>
      <c r="K3281" t="s">
        <v>595</v>
      </c>
      <c r="M3281" t="s">
        <v>573</v>
      </c>
      <c r="N3281" t="s">
        <v>574</v>
      </c>
      <c r="O3281" s="2">
        <v>1.49</v>
      </c>
      <c r="P3281" s="2">
        <v>3.99</v>
      </c>
      <c r="Q3281">
        <v>1</v>
      </c>
      <c r="R3281" s="2">
        <f t="shared" si="154"/>
        <v>3.99</v>
      </c>
      <c r="S3281" t="str">
        <f t="shared" si="155"/>
        <v>Small</v>
      </c>
    </row>
    <row r="3282" spans="1:19" hidden="1" x14ac:dyDescent="0.45">
      <c r="A3282">
        <v>72128</v>
      </c>
      <c r="B3282" s="1">
        <v>42524</v>
      </c>
      <c r="C3282" t="s">
        <v>1084</v>
      </c>
      <c r="D3282" t="s">
        <v>388</v>
      </c>
      <c r="E3282" t="str">
        <f t="shared" si="153"/>
        <v>Lindsey Shen</v>
      </c>
      <c r="F3282" t="s">
        <v>69</v>
      </c>
      <c r="G3282" t="s">
        <v>19</v>
      </c>
      <c r="H3282" t="s">
        <v>19</v>
      </c>
      <c r="I3282" t="s">
        <v>724</v>
      </c>
      <c r="J3282" t="s">
        <v>725</v>
      </c>
      <c r="K3282" t="s">
        <v>570</v>
      </c>
      <c r="L3282" t="s">
        <v>45</v>
      </c>
      <c r="M3282" t="s">
        <v>32</v>
      </c>
      <c r="N3282" t="s">
        <v>25</v>
      </c>
      <c r="O3282" s="2">
        <v>343.65</v>
      </c>
      <c r="P3282" s="2">
        <v>539.99</v>
      </c>
      <c r="Q3282">
        <v>1</v>
      </c>
      <c r="R3282" s="2">
        <f t="shared" si="154"/>
        <v>539.99</v>
      </c>
      <c r="S3282" t="str">
        <f t="shared" si="155"/>
        <v>Medium</v>
      </c>
    </row>
    <row r="3283" spans="1:19" hidden="1" x14ac:dyDescent="0.45">
      <c r="A3283">
        <v>72128</v>
      </c>
      <c r="B3283" s="1">
        <v>42524</v>
      </c>
      <c r="C3283" t="s">
        <v>1084</v>
      </c>
      <c r="D3283" t="s">
        <v>388</v>
      </c>
      <c r="E3283" t="str">
        <f t="shared" si="153"/>
        <v>Lindsey Shen</v>
      </c>
      <c r="F3283" t="s">
        <v>69</v>
      </c>
      <c r="G3283" t="s">
        <v>19</v>
      </c>
      <c r="H3283" t="s">
        <v>19</v>
      </c>
      <c r="I3283" t="s">
        <v>613</v>
      </c>
      <c r="J3283" t="s">
        <v>614</v>
      </c>
      <c r="K3283" t="s">
        <v>614</v>
      </c>
      <c r="M3283" t="s">
        <v>615</v>
      </c>
      <c r="N3283" t="s">
        <v>574</v>
      </c>
      <c r="O3283" s="2">
        <v>3.36</v>
      </c>
      <c r="P3283" s="2">
        <v>8.99</v>
      </c>
      <c r="Q3283">
        <v>2</v>
      </c>
      <c r="R3283" s="2">
        <f t="shared" si="154"/>
        <v>17.98</v>
      </c>
      <c r="S3283" t="str">
        <f t="shared" si="155"/>
        <v>Small</v>
      </c>
    </row>
    <row r="3284" spans="1:19" hidden="1" x14ac:dyDescent="0.45">
      <c r="A3284">
        <v>72128</v>
      </c>
      <c r="B3284" s="1">
        <v>42524</v>
      </c>
      <c r="C3284" t="s">
        <v>1084</v>
      </c>
      <c r="D3284" t="s">
        <v>388</v>
      </c>
      <c r="E3284" t="str">
        <f t="shared" si="153"/>
        <v>Lindsey Shen</v>
      </c>
      <c r="F3284" t="s">
        <v>69</v>
      </c>
      <c r="G3284" t="s">
        <v>19</v>
      </c>
      <c r="H3284" t="s">
        <v>19</v>
      </c>
      <c r="I3284" t="s">
        <v>616</v>
      </c>
      <c r="J3284" t="s">
        <v>617</v>
      </c>
      <c r="K3284" t="s">
        <v>618</v>
      </c>
      <c r="M3284" t="s">
        <v>615</v>
      </c>
      <c r="N3284" t="s">
        <v>574</v>
      </c>
      <c r="O3284" s="2">
        <v>1.87</v>
      </c>
      <c r="P3284" s="2">
        <v>4.99</v>
      </c>
      <c r="Q3284">
        <v>2</v>
      </c>
      <c r="R3284" s="2">
        <f t="shared" si="154"/>
        <v>9.98</v>
      </c>
      <c r="S3284" t="str">
        <f t="shared" si="155"/>
        <v>Small</v>
      </c>
    </row>
    <row r="3285" spans="1:19" hidden="1" x14ac:dyDescent="0.45">
      <c r="A3285">
        <v>72128</v>
      </c>
      <c r="B3285" s="1">
        <v>42524</v>
      </c>
      <c r="C3285" t="s">
        <v>1084</v>
      </c>
      <c r="D3285" t="s">
        <v>388</v>
      </c>
      <c r="E3285" t="str">
        <f t="shared" si="153"/>
        <v>Lindsey Shen</v>
      </c>
      <c r="F3285" t="s">
        <v>69</v>
      </c>
      <c r="G3285" t="s">
        <v>19</v>
      </c>
      <c r="H3285" t="s">
        <v>19</v>
      </c>
      <c r="I3285" t="s">
        <v>608</v>
      </c>
      <c r="J3285" t="s">
        <v>609</v>
      </c>
      <c r="K3285" t="s">
        <v>591</v>
      </c>
      <c r="L3285" t="s">
        <v>532</v>
      </c>
      <c r="M3285" t="s">
        <v>592</v>
      </c>
      <c r="N3285" t="s">
        <v>574</v>
      </c>
      <c r="O3285" s="2">
        <v>13.09</v>
      </c>
      <c r="P3285" s="2">
        <v>34.99</v>
      </c>
      <c r="Q3285">
        <v>2</v>
      </c>
      <c r="R3285" s="2">
        <f t="shared" si="154"/>
        <v>69.98</v>
      </c>
      <c r="S3285" t="str">
        <f t="shared" si="155"/>
        <v>Small</v>
      </c>
    </row>
    <row r="3286" spans="1:19" hidden="1" x14ac:dyDescent="0.45">
      <c r="A3286">
        <v>72128</v>
      </c>
      <c r="B3286" s="1">
        <v>42524</v>
      </c>
      <c r="C3286" t="s">
        <v>1084</v>
      </c>
      <c r="D3286" t="s">
        <v>388</v>
      </c>
      <c r="E3286" t="str">
        <f t="shared" si="153"/>
        <v>Lindsey Shen</v>
      </c>
      <c r="F3286" t="s">
        <v>69</v>
      </c>
      <c r="G3286" t="s">
        <v>19</v>
      </c>
      <c r="H3286" t="s">
        <v>19</v>
      </c>
      <c r="I3286" t="s">
        <v>742</v>
      </c>
      <c r="J3286" t="s">
        <v>743</v>
      </c>
      <c r="K3286" t="s">
        <v>586</v>
      </c>
      <c r="L3286" t="s">
        <v>45</v>
      </c>
      <c r="M3286" t="s">
        <v>587</v>
      </c>
      <c r="N3286" t="s">
        <v>588</v>
      </c>
      <c r="O3286" s="2">
        <v>9.16</v>
      </c>
      <c r="P3286" s="2">
        <v>24.49</v>
      </c>
      <c r="Q3286">
        <v>2</v>
      </c>
      <c r="R3286" s="2">
        <f t="shared" si="154"/>
        <v>48.98</v>
      </c>
      <c r="S3286" t="str">
        <f t="shared" si="155"/>
        <v>Small</v>
      </c>
    </row>
    <row r="3287" spans="1:19" hidden="1" x14ac:dyDescent="0.45">
      <c r="A3287">
        <v>72129</v>
      </c>
      <c r="B3287" s="1">
        <v>42525</v>
      </c>
      <c r="C3287" t="s">
        <v>1049</v>
      </c>
      <c r="D3287" t="s">
        <v>102</v>
      </c>
      <c r="E3287" t="str">
        <f t="shared" si="153"/>
        <v>Brittney She</v>
      </c>
      <c r="F3287" t="s">
        <v>242</v>
      </c>
      <c r="G3287" t="s">
        <v>19</v>
      </c>
      <c r="H3287" t="s">
        <v>19</v>
      </c>
      <c r="I3287" t="s">
        <v>884</v>
      </c>
      <c r="J3287" t="s">
        <v>885</v>
      </c>
      <c r="K3287" t="s">
        <v>622</v>
      </c>
      <c r="L3287" t="s">
        <v>317</v>
      </c>
      <c r="M3287" t="s">
        <v>32</v>
      </c>
      <c r="N3287" t="s">
        <v>25</v>
      </c>
      <c r="O3287" s="2">
        <v>1082.51</v>
      </c>
      <c r="P3287" s="2">
        <v>1700.99</v>
      </c>
      <c r="Q3287">
        <v>1</v>
      </c>
      <c r="R3287" s="2">
        <f t="shared" si="154"/>
        <v>1700.99</v>
      </c>
      <c r="S3287" t="str">
        <f t="shared" si="155"/>
        <v>Large</v>
      </c>
    </row>
    <row r="3288" spans="1:19" hidden="1" x14ac:dyDescent="0.45">
      <c r="A3288">
        <v>72129</v>
      </c>
      <c r="B3288" s="1">
        <v>42525</v>
      </c>
      <c r="C3288" t="s">
        <v>1049</v>
      </c>
      <c r="D3288" t="s">
        <v>102</v>
      </c>
      <c r="E3288" t="str">
        <f t="shared" si="153"/>
        <v>Brittney She</v>
      </c>
      <c r="F3288" t="s">
        <v>242</v>
      </c>
      <c r="G3288" t="s">
        <v>19</v>
      </c>
      <c r="H3288" t="s">
        <v>19</v>
      </c>
      <c r="I3288" t="s">
        <v>608</v>
      </c>
      <c r="J3288" t="s">
        <v>609</v>
      </c>
      <c r="K3288" t="s">
        <v>591</v>
      </c>
      <c r="L3288" t="s">
        <v>532</v>
      </c>
      <c r="M3288" t="s">
        <v>592</v>
      </c>
      <c r="N3288" t="s">
        <v>574</v>
      </c>
      <c r="O3288" s="2">
        <v>13.09</v>
      </c>
      <c r="P3288" s="2">
        <v>34.99</v>
      </c>
      <c r="Q3288">
        <v>1</v>
      </c>
      <c r="R3288" s="2">
        <f t="shared" si="154"/>
        <v>34.99</v>
      </c>
      <c r="S3288" t="str">
        <f t="shared" si="155"/>
        <v>Small</v>
      </c>
    </row>
    <row r="3289" spans="1:19" hidden="1" x14ac:dyDescent="0.45">
      <c r="A3289">
        <v>72129</v>
      </c>
      <c r="B3289" s="1">
        <v>42525</v>
      </c>
      <c r="C3289" t="s">
        <v>1049</v>
      </c>
      <c r="D3289" t="s">
        <v>102</v>
      </c>
      <c r="E3289" t="str">
        <f t="shared" si="153"/>
        <v>Brittney She</v>
      </c>
      <c r="F3289" t="s">
        <v>242</v>
      </c>
      <c r="G3289" t="s">
        <v>19</v>
      </c>
      <c r="H3289" t="s">
        <v>19</v>
      </c>
      <c r="I3289" t="s">
        <v>623</v>
      </c>
      <c r="J3289" t="s">
        <v>624</v>
      </c>
      <c r="K3289" t="s">
        <v>625</v>
      </c>
      <c r="L3289" t="s">
        <v>317</v>
      </c>
      <c r="M3289" t="s">
        <v>626</v>
      </c>
      <c r="N3289" t="s">
        <v>588</v>
      </c>
      <c r="O3289" s="2">
        <v>41.57</v>
      </c>
      <c r="P3289" s="2">
        <v>53.99</v>
      </c>
      <c r="Q3289">
        <v>2</v>
      </c>
      <c r="R3289" s="2">
        <f t="shared" si="154"/>
        <v>107.98</v>
      </c>
      <c r="S3289" t="str">
        <f t="shared" si="155"/>
        <v>Small</v>
      </c>
    </row>
    <row r="3290" spans="1:19" hidden="1" x14ac:dyDescent="0.45">
      <c r="A3290">
        <v>72132</v>
      </c>
      <c r="B3290" s="1">
        <v>42525</v>
      </c>
      <c r="C3290" t="s">
        <v>440</v>
      </c>
      <c r="D3290" t="s">
        <v>347</v>
      </c>
      <c r="E3290" t="str">
        <f t="shared" si="153"/>
        <v>Kelvin Zhao</v>
      </c>
      <c r="F3290" t="s">
        <v>35</v>
      </c>
      <c r="G3290" t="s">
        <v>19</v>
      </c>
      <c r="H3290" t="s">
        <v>19</v>
      </c>
      <c r="I3290" t="s">
        <v>683</v>
      </c>
      <c r="J3290" t="s">
        <v>684</v>
      </c>
      <c r="K3290" t="s">
        <v>684</v>
      </c>
      <c r="M3290" t="s">
        <v>573</v>
      </c>
      <c r="N3290" t="s">
        <v>574</v>
      </c>
      <c r="O3290" s="2">
        <v>1.87</v>
      </c>
      <c r="P3290" s="2">
        <v>4.99</v>
      </c>
      <c r="Q3290">
        <v>1</v>
      </c>
      <c r="R3290" s="2">
        <f t="shared" si="154"/>
        <v>4.99</v>
      </c>
      <c r="S3290" t="str">
        <f t="shared" si="155"/>
        <v>Small</v>
      </c>
    </row>
    <row r="3291" spans="1:19" hidden="1" x14ac:dyDescent="0.45">
      <c r="A3291">
        <v>72132</v>
      </c>
      <c r="B3291" s="1">
        <v>42525</v>
      </c>
      <c r="C3291" t="s">
        <v>440</v>
      </c>
      <c r="D3291" t="s">
        <v>347</v>
      </c>
      <c r="E3291" t="str">
        <f t="shared" si="153"/>
        <v>Kelvin Zhao</v>
      </c>
      <c r="F3291" t="s">
        <v>35</v>
      </c>
      <c r="G3291" t="s">
        <v>19</v>
      </c>
      <c r="H3291" t="s">
        <v>19</v>
      </c>
      <c r="I3291" t="s">
        <v>663</v>
      </c>
      <c r="J3291" t="s">
        <v>664</v>
      </c>
      <c r="K3291" t="s">
        <v>665</v>
      </c>
      <c r="M3291" t="s">
        <v>573</v>
      </c>
      <c r="N3291" t="s">
        <v>574</v>
      </c>
      <c r="O3291" s="2">
        <v>0.86</v>
      </c>
      <c r="P3291" s="2">
        <v>2.29</v>
      </c>
      <c r="Q3291">
        <v>2</v>
      </c>
      <c r="R3291" s="2">
        <f t="shared" si="154"/>
        <v>4.58</v>
      </c>
      <c r="S3291" t="str">
        <f t="shared" si="155"/>
        <v>Small</v>
      </c>
    </row>
    <row r="3292" spans="1:19" hidden="1" x14ac:dyDescent="0.45">
      <c r="A3292">
        <v>72144</v>
      </c>
      <c r="B3292" s="1">
        <v>42525</v>
      </c>
      <c r="C3292" t="s">
        <v>807</v>
      </c>
      <c r="D3292" t="s">
        <v>386</v>
      </c>
      <c r="E3292" t="str">
        <f t="shared" si="153"/>
        <v>Jerome Hernandez</v>
      </c>
      <c r="F3292" t="s">
        <v>81</v>
      </c>
      <c r="G3292" t="s">
        <v>82</v>
      </c>
      <c r="H3292" t="s">
        <v>82</v>
      </c>
      <c r="I3292" t="s">
        <v>616</v>
      </c>
      <c r="J3292" t="s">
        <v>617</v>
      </c>
      <c r="K3292" t="s">
        <v>618</v>
      </c>
      <c r="M3292" t="s">
        <v>615</v>
      </c>
      <c r="N3292" t="s">
        <v>574</v>
      </c>
      <c r="O3292" s="2">
        <v>1.87</v>
      </c>
      <c r="P3292" s="2">
        <v>4.99</v>
      </c>
      <c r="Q3292">
        <v>2</v>
      </c>
      <c r="R3292" s="2">
        <f t="shared" si="154"/>
        <v>9.98</v>
      </c>
      <c r="S3292" t="str">
        <f t="shared" si="155"/>
        <v>Small</v>
      </c>
    </row>
    <row r="3293" spans="1:19" hidden="1" x14ac:dyDescent="0.45">
      <c r="A3293">
        <v>72144</v>
      </c>
      <c r="B3293" s="1">
        <v>42525</v>
      </c>
      <c r="C3293" t="s">
        <v>807</v>
      </c>
      <c r="D3293" t="s">
        <v>386</v>
      </c>
      <c r="E3293" t="str">
        <f t="shared" si="153"/>
        <v>Jerome Hernandez</v>
      </c>
      <c r="F3293" t="s">
        <v>81</v>
      </c>
      <c r="G3293" t="s">
        <v>82</v>
      </c>
      <c r="H3293" t="s">
        <v>82</v>
      </c>
      <c r="I3293" t="s">
        <v>589</v>
      </c>
      <c r="J3293" t="s">
        <v>590</v>
      </c>
      <c r="K3293" t="s">
        <v>591</v>
      </c>
      <c r="L3293" t="s">
        <v>45</v>
      </c>
      <c r="M3293" t="s">
        <v>592</v>
      </c>
      <c r="N3293" t="s">
        <v>574</v>
      </c>
      <c r="O3293" s="2">
        <v>13.09</v>
      </c>
      <c r="P3293" s="2">
        <v>34.99</v>
      </c>
      <c r="Q3293">
        <v>2</v>
      </c>
      <c r="R3293" s="2">
        <f t="shared" si="154"/>
        <v>69.98</v>
      </c>
      <c r="S3293" t="str">
        <f t="shared" si="155"/>
        <v>Small</v>
      </c>
    </row>
    <row r="3294" spans="1:19" hidden="1" x14ac:dyDescent="0.45">
      <c r="A3294">
        <v>72144</v>
      </c>
      <c r="B3294" s="1">
        <v>42525</v>
      </c>
      <c r="C3294" t="s">
        <v>807</v>
      </c>
      <c r="D3294" t="s">
        <v>386</v>
      </c>
      <c r="E3294" t="str">
        <f t="shared" si="153"/>
        <v>Jerome Hernandez</v>
      </c>
      <c r="F3294" t="s">
        <v>81</v>
      </c>
      <c r="G3294" t="s">
        <v>82</v>
      </c>
      <c r="H3294" t="s">
        <v>82</v>
      </c>
      <c r="I3294" t="s">
        <v>648</v>
      </c>
      <c r="J3294" t="s">
        <v>649</v>
      </c>
      <c r="K3294" t="s">
        <v>649</v>
      </c>
      <c r="M3294" t="s">
        <v>615</v>
      </c>
      <c r="N3294" t="s">
        <v>574</v>
      </c>
      <c r="O3294" s="2">
        <v>3.74</v>
      </c>
      <c r="P3294" s="2">
        <v>9.99</v>
      </c>
      <c r="Q3294">
        <v>1</v>
      </c>
      <c r="R3294" s="2">
        <f t="shared" si="154"/>
        <v>9.99</v>
      </c>
      <c r="S3294" t="str">
        <f t="shared" si="155"/>
        <v>Small</v>
      </c>
    </row>
    <row r="3295" spans="1:19" hidden="1" x14ac:dyDescent="0.45">
      <c r="A3295">
        <v>72144</v>
      </c>
      <c r="B3295" s="1">
        <v>42525</v>
      </c>
      <c r="C3295" t="s">
        <v>807</v>
      </c>
      <c r="D3295" t="s">
        <v>386</v>
      </c>
      <c r="E3295" t="str">
        <f t="shared" si="153"/>
        <v>Jerome Hernandez</v>
      </c>
      <c r="F3295" t="s">
        <v>81</v>
      </c>
      <c r="G3295" t="s">
        <v>82</v>
      </c>
      <c r="H3295" t="s">
        <v>82</v>
      </c>
      <c r="I3295" t="s">
        <v>852</v>
      </c>
      <c r="J3295" t="s">
        <v>853</v>
      </c>
      <c r="K3295" t="s">
        <v>652</v>
      </c>
      <c r="L3295" t="s">
        <v>45</v>
      </c>
      <c r="M3295" t="s">
        <v>24</v>
      </c>
      <c r="N3295" t="s">
        <v>25</v>
      </c>
      <c r="O3295" s="2">
        <v>294.58</v>
      </c>
      <c r="P3295" s="2">
        <v>539.99</v>
      </c>
      <c r="Q3295">
        <v>1</v>
      </c>
      <c r="R3295" s="2">
        <f t="shared" si="154"/>
        <v>539.99</v>
      </c>
      <c r="S3295" t="str">
        <f t="shared" si="155"/>
        <v>Medium</v>
      </c>
    </row>
    <row r="3296" spans="1:19" hidden="1" x14ac:dyDescent="0.45">
      <c r="A3296">
        <v>72184</v>
      </c>
      <c r="B3296" s="1">
        <v>42525</v>
      </c>
      <c r="C3296" t="s">
        <v>873</v>
      </c>
      <c r="D3296" t="s">
        <v>900</v>
      </c>
      <c r="E3296" t="str">
        <f t="shared" si="153"/>
        <v>Brenda Arun</v>
      </c>
      <c r="F3296" t="s">
        <v>69</v>
      </c>
      <c r="G3296" t="s">
        <v>19</v>
      </c>
      <c r="H3296" t="s">
        <v>19</v>
      </c>
      <c r="I3296" t="s">
        <v>802</v>
      </c>
      <c r="J3296" t="s">
        <v>803</v>
      </c>
      <c r="K3296" t="s">
        <v>660</v>
      </c>
      <c r="L3296" t="s">
        <v>317</v>
      </c>
      <c r="M3296" t="s">
        <v>579</v>
      </c>
      <c r="N3296" t="s">
        <v>25</v>
      </c>
      <c r="O3296" s="2">
        <v>1481.94</v>
      </c>
      <c r="P3296" s="2">
        <v>2384.0700000000002</v>
      </c>
      <c r="Q3296">
        <v>1</v>
      </c>
      <c r="R3296" s="2">
        <f t="shared" si="154"/>
        <v>2384.0700000000002</v>
      </c>
      <c r="S3296" t="str">
        <f t="shared" si="155"/>
        <v>Large</v>
      </c>
    </row>
    <row r="3297" spans="1:19" hidden="1" x14ac:dyDescent="0.45">
      <c r="A3297">
        <v>72205</v>
      </c>
      <c r="B3297" s="1">
        <v>42526</v>
      </c>
      <c r="C3297" t="s">
        <v>209</v>
      </c>
      <c r="D3297" t="s">
        <v>116</v>
      </c>
      <c r="E3297" t="str">
        <f t="shared" si="153"/>
        <v>Ian Barnes</v>
      </c>
      <c r="F3297" t="s">
        <v>215</v>
      </c>
      <c r="G3297" t="s">
        <v>216</v>
      </c>
      <c r="H3297" t="s">
        <v>216</v>
      </c>
      <c r="I3297" t="s">
        <v>596</v>
      </c>
      <c r="J3297" t="s">
        <v>597</v>
      </c>
      <c r="K3297" t="s">
        <v>597</v>
      </c>
      <c r="M3297" t="s">
        <v>573</v>
      </c>
      <c r="N3297" t="s">
        <v>574</v>
      </c>
      <c r="O3297" s="2">
        <v>12.19</v>
      </c>
      <c r="P3297" s="2">
        <v>32.6</v>
      </c>
      <c r="Q3297">
        <v>1</v>
      </c>
      <c r="R3297" s="2">
        <f t="shared" si="154"/>
        <v>32.6</v>
      </c>
      <c r="S3297" t="str">
        <f t="shared" si="155"/>
        <v>Small</v>
      </c>
    </row>
    <row r="3298" spans="1:19" hidden="1" x14ac:dyDescent="0.45">
      <c r="A3298">
        <v>72208</v>
      </c>
      <c r="B3298" s="1">
        <v>42526</v>
      </c>
      <c r="C3298" t="s">
        <v>1085</v>
      </c>
      <c r="D3298" t="s">
        <v>116</v>
      </c>
      <c r="E3298" t="str">
        <f t="shared" si="153"/>
        <v>Brittany Barnes</v>
      </c>
      <c r="F3298" t="s">
        <v>215</v>
      </c>
      <c r="G3298" t="s">
        <v>216</v>
      </c>
      <c r="H3298" t="s">
        <v>216</v>
      </c>
      <c r="I3298" t="s">
        <v>596</v>
      </c>
      <c r="J3298" t="s">
        <v>597</v>
      </c>
      <c r="K3298" t="s">
        <v>597</v>
      </c>
      <c r="M3298" t="s">
        <v>573</v>
      </c>
      <c r="N3298" t="s">
        <v>574</v>
      </c>
      <c r="O3298" s="2">
        <v>12.19</v>
      </c>
      <c r="P3298" s="2">
        <v>32.6</v>
      </c>
      <c r="Q3298">
        <v>4</v>
      </c>
      <c r="R3298" s="2">
        <f t="shared" si="154"/>
        <v>130.4</v>
      </c>
      <c r="S3298" t="str">
        <f t="shared" si="155"/>
        <v>Small</v>
      </c>
    </row>
    <row r="3299" spans="1:19" hidden="1" x14ac:dyDescent="0.45">
      <c r="A3299">
        <v>72208</v>
      </c>
      <c r="B3299" s="1">
        <v>42526</v>
      </c>
      <c r="C3299" t="s">
        <v>1085</v>
      </c>
      <c r="D3299" t="s">
        <v>116</v>
      </c>
      <c r="E3299" t="str">
        <f t="shared" si="153"/>
        <v>Brittany Barnes</v>
      </c>
      <c r="F3299" t="s">
        <v>215</v>
      </c>
      <c r="G3299" t="s">
        <v>216</v>
      </c>
      <c r="H3299" t="s">
        <v>216</v>
      </c>
      <c r="I3299" t="s">
        <v>629</v>
      </c>
      <c r="J3299" t="s">
        <v>630</v>
      </c>
      <c r="K3299" t="s">
        <v>631</v>
      </c>
      <c r="L3299" t="s">
        <v>632</v>
      </c>
      <c r="M3299" t="s">
        <v>633</v>
      </c>
      <c r="N3299" t="s">
        <v>588</v>
      </c>
      <c r="O3299" s="2">
        <v>6.92</v>
      </c>
      <c r="P3299" s="2">
        <v>8.99</v>
      </c>
      <c r="Q3299">
        <v>4</v>
      </c>
      <c r="R3299" s="2">
        <f t="shared" si="154"/>
        <v>35.96</v>
      </c>
      <c r="S3299" t="str">
        <f t="shared" si="155"/>
        <v>Small</v>
      </c>
    </row>
    <row r="3300" spans="1:19" hidden="1" x14ac:dyDescent="0.45">
      <c r="A3300">
        <v>72216</v>
      </c>
      <c r="B3300" s="1">
        <v>42526</v>
      </c>
      <c r="C3300" t="s">
        <v>419</v>
      </c>
      <c r="D3300" t="s">
        <v>244</v>
      </c>
      <c r="E3300" t="str">
        <f t="shared" si="153"/>
        <v>Luke Roberts</v>
      </c>
      <c r="F3300" t="s">
        <v>94</v>
      </c>
      <c r="G3300" t="s">
        <v>49</v>
      </c>
      <c r="H3300" t="s">
        <v>56</v>
      </c>
      <c r="I3300" t="s">
        <v>616</v>
      </c>
      <c r="J3300" t="s">
        <v>617</v>
      </c>
      <c r="K3300" t="s">
        <v>618</v>
      </c>
      <c r="M3300" t="s">
        <v>615</v>
      </c>
      <c r="N3300" t="s">
        <v>574</v>
      </c>
      <c r="O3300" s="2">
        <v>1.87</v>
      </c>
      <c r="P3300" s="2">
        <v>4.99</v>
      </c>
      <c r="Q3300">
        <v>1</v>
      </c>
      <c r="R3300" s="2">
        <f t="shared" si="154"/>
        <v>4.99</v>
      </c>
      <c r="S3300" t="str">
        <f t="shared" si="155"/>
        <v>Small</v>
      </c>
    </row>
    <row r="3301" spans="1:19" hidden="1" x14ac:dyDescent="0.45">
      <c r="A3301">
        <v>72216</v>
      </c>
      <c r="B3301" s="1">
        <v>42526</v>
      </c>
      <c r="C3301" t="s">
        <v>419</v>
      </c>
      <c r="D3301" t="s">
        <v>244</v>
      </c>
      <c r="E3301" t="str">
        <f t="shared" si="153"/>
        <v>Luke Roberts</v>
      </c>
      <c r="F3301" t="s">
        <v>94</v>
      </c>
      <c r="G3301" t="s">
        <v>49</v>
      </c>
      <c r="H3301" t="s">
        <v>56</v>
      </c>
      <c r="I3301" t="s">
        <v>648</v>
      </c>
      <c r="J3301" t="s">
        <v>649</v>
      </c>
      <c r="K3301" t="s">
        <v>649</v>
      </c>
      <c r="M3301" t="s">
        <v>615</v>
      </c>
      <c r="N3301" t="s">
        <v>574</v>
      </c>
      <c r="O3301" s="2">
        <v>3.74</v>
      </c>
      <c r="P3301" s="2">
        <v>9.99</v>
      </c>
      <c r="Q3301">
        <v>1</v>
      </c>
      <c r="R3301" s="2">
        <f t="shared" si="154"/>
        <v>9.99</v>
      </c>
      <c r="S3301" t="str">
        <f t="shared" si="155"/>
        <v>Small</v>
      </c>
    </row>
    <row r="3302" spans="1:19" hidden="1" x14ac:dyDescent="0.45">
      <c r="A3302">
        <v>72216</v>
      </c>
      <c r="B3302" s="1">
        <v>42526</v>
      </c>
      <c r="C3302" t="s">
        <v>419</v>
      </c>
      <c r="D3302" t="s">
        <v>244</v>
      </c>
      <c r="E3302" t="str">
        <f t="shared" si="153"/>
        <v>Luke Roberts</v>
      </c>
      <c r="F3302" t="s">
        <v>94</v>
      </c>
      <c r="G3302" t="s">
        <v>49</v>
      </c>
      <c r="H3302" t="s">
        <v>56</v>
      </c>
      <c r="I3302" t="s">
        <v>605</v>
      </c>
      <c r="J3302" t="s">
        <v>606</v>
      </c>
      <c r="K3302" t="s">
        <v>606</v>
      </c>
      <c r="M3302" t="s">
        <v>607</v>
      </c>
      <c r="N3302" t="s">
        <v>574</v>
      </c>
      <c r="O3302" s="2">
        <v>8.2200000000000006</v>
      </c>
      <c r="P3302" s="2">
        <v>21.98</v>
      </c>
      <c r="Q3302">
        <v>2</v>
      </c>
      <c r="R3302" s="2">
        <f t="shared" si="154"/>
        <v>43.96</v>
      </c>
      <c r="S3302" t="str">
        <f t="shared" si="155"/>
        <v>Small</v>
      </c>
    </row>
    <row r="3303" spans="1:19" hidden="1" x14ac:dyDescent="0.45">
      <c r="A3303">
        <v>72216</v>
      </c>
      <c r="B3303" s="1">
        <v>42526</v>
      </c>
      <c r="C3303" t="s">
        <v>419</v>
      </c>
      <c r="D3303" t="s">
        <v>244</v>
      </c>
      <c r="E3303" t="str">
        <f t="shared" si="153"/>
        <v>Luke Roberts</v>
      </c>
      <c r="F3303" t="s">
        <v>94</v>
      </c>
      <c r="G3303" t="s">
        <v>49</v>
      </c>
      <c r="H3303" t="s">
        <v>56</v>
      </c>
      <c r="I3303" t="s">
        <v>629</v>
      </c>
      <c r="J3303" t="s">
        <v>630</v>
      </c>
      <c r="K3303" t="s">
        <v>631</v>
      </c>
      <c r="L3303" t="s">
        <v>632</v>
      </c>
      <c r="M3303" t="s">
        <v>633</v>
      </c>
      <c r="N3303" t="s">
        <v>588</v>
      </c>
      <c r="O3303" s="2">
        <v>6.92</v>
      </c>
      <c r="P3303" s="2">
        <v>8.99</v>
      </c>
      <c r="Q3303">
        <v>1</v>
      </c>
      <c r="R3303" s="2">
        <f t="shared" si="154"/>
        <v>8.99</v>
      </c>
      <c r="S3303" t="str">
        <f t="shared" si="155"/>
        <v>Small</v>
      </c>
    </row>
    <row r="3304" spans="1:19" hidden="1" x14ac:dyDescent="0.45">
      <c r="A3304">
        <v>72232</v>
      </c>
      <c r="B3304" s="1">
        <v>42526</v>
      </c>
      <c r="C3304" t="s">
        <v>714</v>
      </c>
      <c r="D3304" t="s">
        <v>27</v>
      </c>
      <c r="E3304" t="str">
        <f t="shared" si="153"/>
        <v>Michele Xu</v>
      </c>
      <c r="F3304" t="s">
        <v>40</v>
      </c>
      <c r="G3304" t="s">
        <v>41</v>
      </c>
      <c r="H3304" t="s">
        <v>41</v>
      </c>
      <c r="I3304" t="s">
        <v>804</v>
      </c>
      <c r="J3304" t="s">
        <v>805</v>
      </c>
      <c r="K3304" t="s">
        <v>805</v>
      </c>
      <c r="M3304" t="s">
        <v>806</v>
      </c>
      <c r="N3304" t="s">
        <v>574</v>
      </c>
      <c r="O3304" s="2">
        <v>59.47</v>
      </c>
      <c r="P3304" s="2">
        <v>159</v>
      </c>
      <c r="Q3304">
        <v>2</v>
      </c>
      <c r="R3304" s="2">
        <f t="shared" si="154"/>
        <v>318</v>
      </c>
      <c r="S3304" t="str">
        <f t="shared" si="155"/>
        <v>Small</v>
      </c>
    </row>
    <row r="3305" spans="1:19" hidden="1" x14ac:dyDescent="0.45">
      <c r="A3305">
        <v>72232</v>
      </c>
      <c r="B3305" s="1">
        <v>42526</v>
      </c>
      <c r="C3305" t="s">
        <v>714</v>
      </c>
      <c r="D3305" t="s">
        <v>27</v>
      </c>
      <c r="E3305" t="str">
        <f t="shared" si="153"/>
        <v>Michele Xu</v>
      </c>
      <c r="F3305" t="s">
        <v>40</v>
      </c>
      <c r="G3305" t="s">
        <v>41</v>
      </c>
      <c r="H3305" t="s">
        <v>41</v>
      </c>
      <c r="I3305" t="s">
        <v>582</v>
      </c>
      <c r="J3305" t="s">
        <v>583</v>
      </c>
      <c r="K3305" t="s">
        <v>583</v>
      </c>
      <c r="M3305" t="s">
        <v>573</v>
      </c>
      <c r="N3305" t="s">
        <v>574</v>
      </c>
      <c r="O3305" s="2">
        <v>10.84</v>
      </c>
      <c r="P3305" s="2">
        <v>28.99</v>
      </c>
      <c r="Q3305">
        <v>1</v>
      </c>
      <c r="R3305" s="2">
        <f t="shared" si="154"/>
        <v>28.99</v>
      </c>
      <c r="S3305" t="str">
        <f t="shared" si="155"/>
        <v>Small</v>
      </c>
    </row>
    <row r="3306" spans="1:19" hidden="1" x14ac:dyDescent="0.45">
      <c r="A3306">
        <v>72232</v>
      </c>
      <c r="B3306" s="1">
        <v>42526</v>
      </c>
      <c r="C3306" t="s">
        <v>714</v>
      </c>
      <c r="D3306" t="s">
        <v>27</v>
      </c>
      <c r="E3306" t="str">
        <f t="shared" si="153"/>
        <v>Michele Xu</v>
      </c>
      <c r="F3306" t="s">
        <v>40</v>
      </c>
      <c r="G3306" t="s">
        <v>41</v>
      </c>
      <c r="H3306" t="s">
        <v>41</v>
      </c>
      <c r="I3306" t="s">
        <v>580</v>
      </c>
      <c r="J3306" t="s">
        <v>581</v>
      </c>
      <c r="K3306" t="s">
        <v>581</v>
      </c>
      <c r="M3306" t="s">
        <v>573</v>
      </c>
      <c r="N3306" t="s">
        <v>574</v>
      </c>
      <c r="O3306" s="2">
        <v>1.87</v>
      </c>
      <c r="P3306" s="2">
        <v>4.99</v>
      </c>
      <c r="Q3306">
        <v>1</v>
      </c>
      <c r="R3306" s="2">
        <f t="shared" si="154"/>
        <v>4.99</v>
      </c>
      <c r="S3306" t="str">
        <f t="shared" si="155"/>
        <v>Small</v>
      </c>
    </row>
    <row r="3307" spans="1:19" hidden="1" x14ac:dyDescent="0.45">
      <c r="A3307">
        <v>72232</v>
      </c>
      <c r="B3307" s="1">
        <v>42526</v>
      </c>
      <c r="C3307" t="s">
        <v>714</v>
      </c>
      <c r="D3307" t="s">
        <v>27</v>
      </c>
      <c r="E3307" t="str">
        <f t="shared" si="153"/>
        <v>Michele Xu</v>
      </c>
      <c r="F3307" t="s">
        <v>40</v>
      </c>
      <c r="G3307" t="s">
        <v>41</v>
      </c>
      <c r="H3307" t="s">
        <v>41</v>
      </c>
      <c r="I3307" t="s">
        <v>663</v>
      </c>
      <c r="J3307" t="s">
        <v>664</v>
      </c>
      <c r="K3307" t="s">
        <v>665</v>
      </c>
      <c r="M3307" t="s">
        <v>573</v>
      </c>
      <c r="N3307" t="s">
        <v>574</v>
      </c>
      <c r="O3307" s="2">
        <v>0.86</v>
      </c>
      <c r="P3307" s="2">
        <v>2.29</v>
      </c>
      <c r="Q3307">
        <v>1</v>
      </c>
      <c r="R3307" s="2">
        <f t="shared" si="154"/>
        <v>2.29</v>
      </c>
      <c r="S3307" t="str">
        <f t="shared" si="155"/>
        <v>Small</v>
      </c>
    </row>
    <row r="3308" spans="1:19" hidden="1" x14ac:dyDescent="0.45">
      <c r="A3308">
        <v>72252</v>
      </c>
      <c r="B3308" s="1">
        <v>42526</v>
      </c>
      <c r="C3308" t="s">
        <v>463</v>
      </c>
      <c r="D3308" t="s">
        <v>388</v>
      </c>
      <c r="E3308" t="str">
        <f t="shared" si="153"/>
        <v>Tamara Shen</v>
      </c>
      <c r="F3308" t="s">
        <v>69</v>
      </c>
      <c r="G3308" t="s">
        <v>19</v>
      </c>
      <c r="H3308" t="s">
        <v>19</v>
      </c>
      <c r="I3308" t="s">
        <v>599</v>
      </c>
      <c r="J3308" t="s">
        <v>600</v>
      </c>
      <c r="K3308" t="s">
        <v>601</v>
      </c>
      <c r="L3308" t="s">
        <v>23</v>
      </c>
      <c r="M3308" t="s">
        <v>602</v>
      </c>
      <c r="N3308" t="s">
        <v>574</v>
      </c>
      <c r="O3308" s="2">
        <v>20.57</v>
      </c>
      <c r="P3308" s="2">
        <v>54.99</v>
      </c>
      <c r="Q3308">
        <v>4</v>
      </c>
      <c r="R3308" s="2">
        <f t="shared" si="154"/>
        <v>219.96</v>
      </c>
      <c r="S3308" t="str">
        <f t="shared" si="155"/>
        <v>Small</v>
      </c>
    </row>
    <row r="3309" spans="1:19" hidden="1" x14ac:dyDescent="0.45">
      <c r="A3309">
        <v>72252</v>
      </c>
      <c r="B3309" s="1">
        <v>42526</v>
      </c>
      <c r="C3309" t="s">
        <v>463</v>
      </c>
      <c r="D3309" t="s">
        <v>388</v>
      </c>
      <c r="E3309" t="str">
        <f t="shared" si="153"/>
        <v>Tamara Shen</v>
      </c>
      <c r="F3309" t="s">
        <v>69</v>
      </c>
      <c r="G3309" t="s">
        <v>19</v>
      </c>
      <c r="H3309" t="s">
        <v>19</v>
      </c>
      <c r="I3309" t="s">
        <v>613</v>
      </c>
      <c r="J3309" t="s">
        <v>614</v>
      </c>
      <c r="K3309" t="s">
        <v>614</v>
      </c>
      <c r="M3309" t="s">
        <v>615</v>
      </c>
      <c r="N3309" t="s">
        <v>574</v>
      </c>
      <c r="O3309" s="2">
        <v>3.36</v>
      </c>
      <c r="P3309" s="2">
        <v>8.99</v>
      </c>
      <c r="Q3309">
        <v>3</v>
      </c>
      <c r="R3309" s="2">
        <f t="shared" si="154"/>
        <v>26.97</v>
      </c>
      <c r="S3309" t="str">
        <f t="shared" si="155"/>
        <v>Small</v>
      </c>
    </row>
    <row r="3310" spans="1:19" hidden="1" x14ac:dyDescent="0.45">
      <c r="A3310">
        <v>72252</v>
      </c>
      <c r="B3310" s="1">
        <v>42526</v>
      </c>
      <c r="C3310" t="s">
        <v>463</v>
      </c>
      <c r="D3310" t="s">
        <v>388</v>
      </c>
      <c r="E3310" t="str">
        <f t="shared" si="153"/>
        <v>Tamara Shen</v>
      </c>
      <c r="F3310" t="s">
        <v>69</v>
      </c>
      <c r="G3310" t="s">
        <v>19</v>
      </c>
      <c r="H3310" t="s">
        <v>19</v>
      </c>
      <c r="I3310" t="s">
        <v>881</v>
      </c>
      <c r="J3310" t="s">
        <v>882</v>
      </c>
      <c r="K3310" t="s">
        <v>622</v>
      </c>
      <c r="L3310" t="s">
        <v>317</v>
      </c>
      <c r="M3310" t="s">
        <v>32</v>
      </c>
      <c r="N3310" t="s">
        <v>25</v>
      </c>
      <c r="O3310" s="2">
        <v>1082.51</v>
      </c>
      <c r="P3310" s="2">
        <v>1700.99</v>
      </c>
      <c r="Q3310">
        <v>1</v>
      </c>
      <c r="R3310" s="2">
        <f t="shared" si="154"/>
        <v>1700.99</v>
      </c>
      <c r="S3310" t="str">
        <f t="shared" si="155"/>
        <v>Large</v>
      </c>
    </row>
    <row r="3311" spans="1:19" hidden="1" x14ac:dyDescent="0.45">
      <c r="A3311">
        <v>72252</v>
      </c>
      <c r="B3311" s="1">
        <v>42526</v>
      </c>
      <c r="C3311" t="s">
        <v>463</v>
      </c>
      <c r="D3311" t="s">
        <v>388</v>
      </c>
      <c r="E3311" t="str">
        <f t="shared" si="153"/>
        <v>Tamara Shen</v>
      </c>
      <c r="F3311" t="s">
        <v>69</v>
      </c>
      <c r="G3311" t="s">
        <v>19</v>
      </c>
      <c r="H3311" t="s">
        <v>19</v>
      </c>
      <c r="I3311" t="s">
        <v>616</v>
      </c>
      <c r="J3311" t="s">
        <v>617</v>
      </c>
      <c r="K3311" t="s">
        <v>618</v>
      </c>
      <c r="M3311" t="s">
        <v>615</v>
      </c>
      <c r="N3311" t="s">
        <v>574</v>
      </c>
      <c r="O3311" s="2">
        <v>1.87</v>
      </c>
      <c r="P3311" s="2">
        <v>4.99</v>
      </c>
      <c r="Q3311">
        <v>1</v>
      </c>
      <c r="R3311" s="2">
        <f t="shared" si="154"/>
        <v>4.99</v>
      </c>
      <c r="S3311" t="str">
        <f t="shared" si="155"/>
        <v>Small</v>
      </c>
    </row>
    <row r="3312" spans="1:19" hidden="1" x14ac:dyDescent="0.45">
      <c r="A3312">
        <v>72266</v>
      </c>
      <c r="B3312" s="1">
        <v>42526</v>
      </c>
      <c r="C3312" t="s">
        <v>870</v>
      </c>
      <c r="D3312" t="s">
        <v>816</v>
      </c>
      <c r="E3312" t="str">
        <f t="shared" si="153"/>
        <v>Elijah Campbell</v>
      </c>
      <c r="F3312" t="s">
        <v>171</v>
      </c>
      <c r="G3312" t="s">
        <v>82</v>
      </c>
      <c r="H3312" t="s">
        <v>82</v>
      </c>
      <c r="I3312" t="s">
        <v>568</v>
      </c>
      <c r="J3312" t="s">
        <v>569</v>
      </c>
      <c r="K3312" t="s">
        <v>570</v>
      </c>
      <c r="L3312" t="s">
        <v>45</v>
      </c>
      <c r="M3312" t="s">
        <v>32</v>
      </c>
      <c r="N3312" t="s">
        <v>25</v>
      </c>
      <c r="O3312" s="2">
        <v>343.65</v>
      </c>
      <c r="P3312" s="2">
        <v>539.99</v>
      </c>
      <c r="Q3312">
        <v>1</v>
      </c>
      <c r="R3312" s="2">
        <f t="shared" si="154"/>
        <v>539.99</v>
      </c>
      <c r="S3312" t="str">
        <f t="shared" si="155"/>
        <v>Medium</v>
      </c>
    </row>
    <row r="3313" spans="1:19" hidden="1" x14ac:dyDescent="0.45">
      <c r="A3313">
        <v>72320</v>
      </c>
      <c r="B3313" s="1">
        <v>42527</v>
      </c>
      <c r="C3313" t="s">
        <v>986</v>
      </c>
      <c r="D3313" t="s">
        <v>66</v>
      </c>
      <c r="E3313" t="str">
        <f t="shared" si="153"/>
        <v>Tanya Romero</v>
      </c>
      <c r="F3313" t="s">
        <v>48</v>
      </c>
      <c r="G3313" t="s">
        <v>49</v>
      </c>
      <c r="H3313" t="s">
        <v>50</v>
      </c>
      <c r="I3313" t="s">
        <v>373</v>
      </c>
      <c r="J3313" t="s">
        <v>374</v>
      </c>
      <c r="K3313" t="s">
        <v>341</v>
      </c>
      <c r="L3313" t="s">
        <v>45</v>
      </c>
      <c r="M3313" t="s">
        <v>24</v>
      </c>
      <c r="N3313" t="s">
        <v>25</v>
      </c>
      <c r="O3313" s="2">
        <v>1251.98</v>
      </c>
      <c r="P3313" s="2">
        <v>2294.9899999999998</v>
      </c>
      <c r="Q3313">
        <v>1</v>
      </c>
      <c r="R3313" s="2">
        <f t="shared" si="154"/>
        <v>2294.9899999999998</v>
      </c>
      <c r="S3313" t="str">
        <f t="shared" si="155"/>
        <v>Large</v>
      </c>
    </row>
    <row r="3314" spans="1:19" hidden="1" x14ac:dyDescent="0.45">
      <c r="A3314">
        <v>72320</v>
      </c>
      <c r="B3314" s="1">
        <v>42527</v>
      </c>
      <c r="C3314" t="s">
        <v>986</v>
      </c>
      <c r="D3314" t="s">
        <v>66</v>
      </c>
      <c r="E3314" t="str">
        <f t="shared" si="153"/>
        <v>Tanya Romero</v>
      </c>
      <c r="F3314" t="s">
        <v>48</v>
      </c>
      <c r="G3314" t="s">
        <v>49</v>
      </c>
      <c r="H3314" t="s">
        <v>50</v>
      </c>
      <c r="I3314" t="s">
        <v>616</v>
      </c>
      <c r="J3314" t="s">
        <v>617</v>
      </c>
      <c r="K3314" t="s">
        <v>618</v>
      </c>
      <c r="M3314" t="s">
        <v>615</v>
      </c>
      <c r="N3314" t="s">
        <v>574</v>
      </c>
      <c r="O3314" s="2">
        <v>1.87</v>
      </c>
      <c r="P3314" s="2">
        <v>4.99</v>
      </c>
      <c r="Q3314">
        <v>3</v>
      </c>
      <c r="R3314" s="2">
        <f t="shared" si="154"/>
        <v>14.97</v>
      </c>
      <c r="S3314" t="str">
        <f t="shared" si="155"/>
        <v>Small</v>
      </c>
    </row>
    <row r="3315" spans="1:19" hidden="1" x14ac:dyDescent="0.45">
      <c r="A3315">
        <v>72320</v>
      </c>
      <c r="B3315" s="1">
        <v>42527</v>
      </c>
      <c r="C3315" t="s">
        <v>986</v>
      </c>
      <c r="D3315" t="s">
        <v>66</v>
      </c>
      <c r="E3315" t="str">
        <f t="shared" si="153"/>
        <v>Tanya Romero</v>
      </c>
      <c r="F3315" t="s">
        <v>48</v>
      </c>
      <c r="G3315" t="s">
        <v>49</v>
      </c>
      <c r="H3315" t="s">
        <v>50</v>
      </c>
      <c r="I3315" t="s">
        <v>629</v>
      </c>
      <c r="J3315" t="s">
        <v>630</v>
      </c>
      <c r="K3315" t="s">
        <v>631</v>
      </c>
      <c r="L3315" t="s">
        <v>632</v>
      </c>
      <c r="M3315" t="s">
        <v>633</v>
      </c>
      <c r="N3315" t="s">
        <v>588</v>
      </c>
      <c r="O3315" s="2">
        <v>6.92</v>
      </c>
      <c r="P3315" s="2">
        <v>8.99</v>
      </c>
      <c r="Q3315">
        <v>1</v>
      </c>
      <c r="R3315" s="2">
        <f t="shared" si="154"/>
        <v>8.99</v>
      </c>
      <c r="S3315" t="str">
        <f t="shared" si="155"/>
        <v>Small</v>
      </c>
    </row>
    <row r="3316" spans="1:19" hidden="1" x14ac:dyDescent="0.45">
      <c r="A3316">
        <v>72320</v>
      </c>
      <c r="B3316" s="1">
        <v>42527</v>
      </c>
      <c r="C3316" t="s">
        <v>986</v>
      </c>
      <c r="D3316" t="s">
        <v>66</v>
      </c>
      <c r="E3316" t="str">
        <f t="shared" si="153"/>
        <v>Tanya Romero</v>
      </c>
      <c r="F3316" t="s">
        <v>48</v>
      </c>
      <c r="G3316" t="s">
        <v>49</v>
      </c>
      <c r="H3316" t="s">
        <v>50</v>
      </c>
      <c r="I3316" t="s">
        <v>648</v>
      </c>
      <c r="J3316" t="s">
        <v>649</v>
      </c>
      <c r="K3316" t="s">
        <v>649</v>
      </c>
      <c r="M3316" t="s">
        <v>615</v>
      </c>
      <c r="N3316" t="s">
        <v>574</v>
      </c>
      <c r="O3316" s="2">
        <v>3.74</v>
      </c>
      <c r="P3316" s="2">
        <v>9.99</v>
      </c>
      <c r="Q3316">
        <v>2</v>
      </c>
      <c r="R3316" s="2">
        <f t="shared" si="154"/>
        <v>19.98</v>
      </c>
      <c r="S3316" t="str">
        <f t="shared" si="155"/>
        <v>Small</v>
      </c>
    </row>
    <row r="3317" spans="1:19" hidden="1" x14ac:dyDescent="0.45">
      <c r="A3317">
        <v>72329</v>
      </c>
      <c r="B3317" s="1">
        <v>42527</v>
      </c>
      <c r="C3317" t="s">
        <v>79</v>
      </c>
      <c r="D3317" t="s">
        <v>186</v>
      </c>
      <c r="E3317" t="str">
        <f t="shared" si="153"/>
        <v>Kelli Chande</v>
      </c>
      <c r="F3317" t="s">
        <v>69</v>
      </c>
      <c r="G3317" t="s">
        <v>19</v>
      </c>
      <c r="H3317" t="s">
        <v>19</v>
      </c>
      <c r="I3317" t="s">
        <v>881</v>
      </c>
      <c r="J3317" t="s">
        <v>882</v>
      </c>
      <c r="K3317" t="s">
        <v>622</v>
      </c>
      <c r="L3317" t="s">
        <v>317</v>
      </c>
      <c r="M3317" t="s">
        <v>32</v>
      </c>
      <c r="N3317" t="s">
        <v>25</v>
      </c>
      <c r="O3317" s="2">
        <v>1082.51</v>
      </c>
      <c r="P3317" s="2">
        <v>1700.99</v>
      </c>
      <c r="Q3317">
        <v>1</v>
      </c>
      <c r="R3317" s="2">
        <f t="shared" si="154"/>
        <v>1700.99</v>
      </c>
      <c r="S3317" t="str">
        <f t="shared" si="155"/>
        <v>Large</v>
      </c>
    </row>
    <row r="3318" spans="1:19" hidden="1" x14ac:dyDescent="0.45">
      <c r="A3318">
        <v>72329</v>
      </c>
      <c r="B3318" s="1">
        <v>42527</v>
      </c>
      <c r="C3318" t="s">
        <v>79</v>
      </c>
      <c r="D3318" t="s">
        <v>186</v>
      </c>
      <c r="E3318" t="str">
        <f t="shared" si="153"/>
        <v>Kelli Chande</v>
      </c>
      <c r="F3318" t="s">
        <v>69</v>
      </c>
      <c r="G3318" t="s">
        <v>19</v>
      </c>
      <c r="H3318" t="s">
        <v>19</v>
      </c>
      <c r="I3318" t="s">
        <v>589</v>
      </c>
      <c r="J3318" t="s">
        <v>590</v>
      </c>
      <c r="K3318" t="s">
        <v>591</v>
      </c>
      <c r="L3318" t="s">
        <v>45</v>
      </c>
      <c r="M3318" t="s">
        <v>592</v>
      </c>
      <c r="N3318" t="s">
        <v>574</v>
      </c>
      <c r="O3318" s="2">
        <v>13.09</v>
      </c>
      <c r="P3318" s="2">
        <v>34.99</v>
      </c>
      <c r="Q3318">
        <v>2</v>
      </c>
      <c r="R3318" s="2">
        <f t="shared" si="154"/>
        <v>69.98</v>
      </c>
      <c r="S3318" t="str">
        <f t="shared" si="155"/>
        <v>Small</v>
      </c>
    </row>
    <row r="3319" spans="1:19" hidden="1" x14ac:dyDescent="0.45">
      <c r="A3319">
        <v>72352</v>
      </c>
      <c r="B3319" s="1">
        <v>42527</v>
      </c>
      <c r="C3319" t="s">
        <v>1086</v>
      </c>
      <c r="D3319" t="s">
        <v>265</v>
      </c>
      <c r="E3319" t="str">
        <f t="shared" si="153"/>
        <v>Heidi Sanchez</v>
      </c>
      <c r="F3319" t="s">
        <v>40</v>
      </c>
      <c r="G3319" t="s">
        <v>41</v>
      </c>
      <c r="H3319" t="s">
        <v>41</v>
      </c>
      <c r="I3319" t="s">
        <v>568</v>
      </c>
      <c r="J3319" t="s">
        <v>569</v>
      </c>
      <c r="K3319" t="s">
        <v>570</v>
      </c>
      <c r="L3319" t="s">
        <v>45</v>
      </c>
      <c r="M3319" t="s">
        <v>32</v>
      </c>
      <c r="N3319" t="s">
        <v>25</v>
      </c>
      <c r="O3319" s="2">
        <v>343.65</v>
      </c>
      <c r="P3319" s="2">
        <v>539.99</v>
      </c>
      <c r="Q3319">
        <v>1</v>
      </c>
      <c r="R3319" s="2">
        <f t="shared" si="154"/>
        <v>539.99</v>
      </c>
      <c r="S3319" t="str">
        <f t="shared" si="155"/>
        <v>Medium</v>
      </c>
    </row>
    <row r="3320" spans="1:19" hidden="1" x14ac:dyDescent="0.45">
      <c r="A3320">
        <v>72352</v>
      </c>
      <c r="B3320" s="1">
        <v>42527</v>
      </c>
      <c r="C3320" t="s">
        <v>1086</v>
      </c>
      <c r="D3320" t="s">
        <v>265</v>
      </c>
      <c r="E3320" t="str">
        <f t="shared" si="153"/>
        <v>Heidi Sanchez</v>
      </c>
      <c r="F3320" t="s">
        <v>40</v>
      </c>
      <c r="G3320" t="s">
        <v>41</v>
      </c>
      <c r="H3320" t="s">
        <v>41</v>
      </c>
      <c r="I3320" t="s">
        <v>589</v>
      </c>
      <c r="J3320" t="s">
        <v>590</v>
      </c>
      <c r="K3320" t="s">
        <v>591</v>
      </c>
      <c r="L3320" t="s">
        <v>45</v>
      </c>
      <c r="M3320" t="s">
        <v>592</v>
      </c>
      <c r="N3320" t="s">
        <v>574</v>
      </c>
      <c r="O3320" s="2">
        <v>13.09</v>
      </c>
      <c r="P3320" s="2">
        <v>34.99</v>
      </c>
      <c r="Q3320">
        <v>1</v>
      </c>
      <c r="R3320" s="2">
        <f t="shared" si="154"/>
        <v>34.99</v>
      </c>
      <c r="S3320" t="str">
        <f t="shared" si="155"/>
        <v>Small</v>
      </c>
    </row>
    <row r="3321" spans="1:19" hidden="1" x14ac:dyDescent="0.45">
      <c r="A3321">
        <v>72384</v>
      </c>
      <c r="B3321" s="1">
        <v>42528</v>
      </c>
      <c r="C3321" t="s">
        <v>793</v>
      </c>
      <c r="D3321" t="s">
        <v>926</v>
      </c>
      <c r="E3321" t="str">
        <f t="shared" si="153"/>
        <v>Chelsea Chandra</v>
      </c>
      <c r="F3321" t="s">
        <v>473</v>
      </c>
      <c r="G3321" t="s">
        <v>89</v>
      </c>
      <c r="H3321" t="s">
        <v>89</v>
      </c>
      <c r="I3321" t="s">
        <v>616</v>
      </c>
      <c r="J3321" t="s">
        <v>617</v>
      </c>
      <c r="K3321" t="s">
        <v>618</v>
      </c>
      <c r="M3321" t="s">
        <v>615</v>
      </c>
      <c r="N3321" t="s">
        <v>574</v>
      </c>
      <c r="O3321" s="2">
        <v>1.87</v>
      </c>
      <c r="P3321" s="2">
        <v>4.99</v>
      </c>
      <c r="Q3321">
        <v>2</v>
      </c>
      <c r="R3321" s="2">
        <f t="shared" si="154"/>
        <v>9.98</v>
      </c>
      <c r="S3321" t="str">
        <f t="shared" si="155"/>
        <v>Small</v>
      </c>
    </row>
    <row r="3322" spans="1:19" hidden="1" x14ac:dyDescent="0.45">
      <c r="A3322">
        <v>72406</v>
      </c>
      <c r="B3322" s="1">
        <v>42528</v>
      </c>
      <c r="C3322" t="s">
        <v>838</v>
      </c>
      <c r="D3322" t="s">
        <v>488</v>
      </c>
      <c r="E3322" t="str">
        <f t="shared" si="153"/>
        <v>John Rodriguez</v>
      </c>
      <c r="F3322" t="s">
        <v>48</v>
      </c>
      <c r="G3322" t="s">
        <v>49</v>
      </c>
      <c r="H3322" t="s">
        <v>50</v>
      </c>
      <c r="I3322" t="s">
        <v>357</v>
      </c>
      <c r="J3322" t="s">
        <v>358</v>
      </c>
      <c r="K3322" t="s">
        <v>341</v>
      </c>
      <c r="L3322" t="s">
        <v>45</v>
      </c>
      <c r="M3322" t="s">
        <v>24</v>
      </c>
      <c r="N3322" t="s">
        <v>25</v>
      </c>
      <c r="O3322" s="2">
        <v>1251.98</v>
      </c>
      <c r="P3322" s="2">
        <v>2294.9899999999998</v>
      </c>
      <c r="Q3322">
        <v>1</v>
      </c>
      <c r="R3322" s="2">
        <f t="shared" si="154"/>
        <v>2294.9899999999998</v>
      </c>
      <c r="S3322" t="str">
        <f t="shared" si="155"/>
        <v>Large</v>
      </c>
    </row>
    <row r="3323" spans="1:19" hidden="1" x14ac:dyDescent="0.45">
      <c r="A3323">
        <v>72406</v>
      </c>
      <c r="B3323" s="1">
        <v>42528</v>
      </c>
      <c r="C3323" t="s">
        <v>838</v>
      </c>
      <c r="D3323" t="s">
        <v>488</v>
      </c>
      <c r="E3323" t="str">
        <f t="shared" si="153"/>
        <v>John Rodriguez</v>
      </c>
      <c r="F3323" t="s">
        <v>48</v>
      </c>
      <c r="G3323" t="s">
        <v>49</v>
      </c>
      <c r="H3323" t="s">
        <v>50</v>
      </c>
      <c r="I3323" t="s">
        <v>715</v>
      </c>
      <c r="J3323" t="s">
        <v>716</v>
      </c>
      <c r="K3323" t="s">
        <v>646</v>
      </c>
      <c r="L3323" t="s">
        <v>632</v>
      </c>
      <c r="M3323" t="s">
        <v>626</v>
      </c>
      <c r="N3323" t="s">
        <v>588</v>
      </c>
      <c r="O3323" s="2">
        <v>38.49</v>
      </c>
      <c r="P3323" s="2">
        <v>49.99</v>
      </c>
      <c r="Q3323">
        <v>1</v>
      </c>
      <c r="R3323" s="2">
        <f t="shared" si="154"/>
        <v>49.99</v>
      </c>
      <c r="S3323" t="str">
        <f t="shared" si="155"/>
        <v>Small</v>
      </c>
    </row>
    <row r="3324" spans="1:19" hidden="1" x14ac:dyDescent="0.45">
      <c r="A3324">
        <v>72406</v>
      </c>
      <c r="B3324" s="1">
        <v>42528</v>
      </c>
      <c r="C3324" t="s">
        <v>838</v>
      </c>
      <c r="D3324" t="s">
        <v>488</v>
      </c>
      <c r="E3324" t="str">
        <f t="shared" si="153"/>
        <v>John Rodriguez</v>
      </c>
      <c r="F3324" t="s">
        <v>48</v>
      </c>
      <c r="G3324" t="s">
        <v>49</v>
      </c>
      <c r="H3324" t="s">
        <v>50</v>
      </c>
      <c r="I3324" t="s">
        <v>616</v>
      </c>
      <c r="J3324" t="s">
        <v>617</v>
      </c>
      <c r="K3324" t="s">
        <v>618</v>
      </c>
      <c r="M3324" t="s">
        <v>615</v>
      </c>
      <c r="N3324" t="s">
        <v>574</v>
      </c>
      <c r="O3324" s="2">
        <v>1.87</v>
      </c>
      <c r="P3324" s="2">
        <v>4.99</v>
      </c>
      <c r="Q3324">
        <v>2</v>
      </c>
      <c r="R3324" s="2">
        <f t="shared" si="154"/>
        <v>9.98</v>
      </c>
      <c r="S3324" t="str">
        <f t="shared" si="155"/>
        <v>Small</v>
      </c>
    </row>
    <row r="3325" spans="1:19" hidden="1" x14ac:dyDescent="0.45">
      <c r="A3325">
        <v>72406</v>
      </c>
      <c r="B3325" s="1">
        <v>42528</v>
      </c>
      <c r="C3325" t="s">
        <v>838</v>
      </c>
      <c r="D3325" t="s">
        <v>488</v>
      </c>
      <c r="E3325" t="str">
        <f t="shared" si="153"/>
        <v>John Rodriguez</v>
      </c>
      <c r="F3325" t="s">
        <v>48</v>
      </c>
      <c r="G3325" t="s">
        <v>49</v>
      </c>
      <c r="H3325" t="s">
        <v>50</v>
      </c>
      <c r="I3325" t="s">
        <v>605</v>
      </c>
      <c r="J3325" t="s">
        <v>606</v>
      </c>
      <c r="K3325" t="s">
        <v>606</v>
      </c>
      <c r="M3325" t="s">
        <v>607</v>
      </c>
      <c r="N3325" t="s">
        <v>574</v>
      </c>
      <c r="O3325" s="2">
        <v>8.2200000000000006</v>
      </c>
      <c r="P3325" s="2">
        <v>21.98</v>
      </c>
      <c r="Q3325">
        <v>4</v>
      </c>
      <c r="R3325" s="2">
        <f t="shared" si="154"/>
        <v>87.92</v>
      </c>
      <c r="S3325" t="str">
        <f t="shared" si="155"/>
        <v>Small</v>
      </c>
    </row>
    <row r="3326" spans="1:19" hidden="1" x14ac:dyDescent="0.45">
      <c r="A3326">
        <v>72406</v>
      </c>
      <c r="B3326" s="1">
        <v>42528</v>
      </c>
      <c r="C3326" t="s">
        <v>838</v>
      </c>
      <c r="D3326" t="s">
        <v>488</v>
      </c>
      <c r="E3326" t="str">
        <f t="shared" si="153"/>
        <v>John Rodriguez</v>
      </c>
      <c r="F3326" t="s">
        <v>48</v>
      </c>
      <c r="G3326" t="s">
        <v>49</v>
      </c>
      <c r="H3326" t="s">
        <v>50</v>
      </c>
      <c r="I3326" t="s">
        <v>648</v>
      </c>
      <c r="J3326" t="s">
        <v>649</v>
      </c>
      <c r="K3326" t="s">
        <v>649</v>
      </c>
      <c r="M3326" t="s">
        <v>615</v>
      </c>
      <c r="N3326" t="s">
        <v>574</v>
      </c>
      <c r="O3326" s="2">
        <v>3.74</v>
      </c>
      <c r="P3326" s="2">
        <v>9.99</v>
      </c>
      <c r="Q3326">
        <v>1</v>
      </c>
      <c r="R3326" s="2">
        <f t="shared" si="154"/>
        <v>9.99</v>
      </c>
      <c r="S3326" t="str">
        <f t="shared" si="155"/>
        <v>Small</v>
      </c>
    </row>
    <row r="3327" spans="1:19" hidden="1" x14ac:dyDescent="0.45">
      <c r="A3327">
        <v>72409</v>
      </c>
      <c r="B3327" s="1">
        <v>42528</v>
      </c>
      <c r="C3327" t="s">
        <v>918</v>
      </c>
      <c r="D3327" t="s">
        <v>130</v>
      </c>
      <c r="E3327" t="str">
        <f t="shared" si="153"/>
        <v>Faith Butler</v>
      </c>
      <c r="F3327" t="s">
        <v>48</v>
      </c>
      <c r="G3327" t="s">
        <v>49</v>
      </c>
      <c r="H3327" t="s">
        <v>50</v>
      </c>
      <c r="I3327" t="s">
        <v>412</v>
      </c>
      <c r="J3327" t="s">
        <v>413</v>
      </c>
      <c r="K3327" t="s">
        <v>341</v>
      </c>
      <c r="L3327" t="s">
        <v>23</v>
      </c>
      <c r="M3327" t="s">
        <v>24</v>
      </c>
      <c r="N3327" t="s">
        <v>25</v>
      </c>
      <c r="O3327" s="2">
        <v>1265.6199999999999</v>
      </c>
      <c r="P3327" s="2">
        <v>2319.9899999999998</v>
      </c>
      <c r="Q3327">
        <v>1</v>
      </c>
      <c r="R3327" s="2">
        <f t="shared" si="154"/>
        <v>2319.9899999999998</v>
      </c>
      <c r="S3327" t="str">
        <f t="shared" si="155"/>
        <v>Large</v>
      </c>
    </row>
    <row r="3328" spans="1:19" hidden="1" x14ac:dyDescent="0.45">
      <c r="A3328">
        <v>72409</v>
      </c>
      <c r="B3328" s="1">
        <v>42528</v>
      </c>
      <c r="C3328" t="s">
        <v>918</v>
      </c>
      <c r="D3328" t="s">
        <v>130</v>
      </c>
      <c r="E3328" t="str">
        <f t="shared" si="153"/>
        <v>Faith Butler</v>
      </c>
      <c r="F3328" t="s">
        <v>48</v>
      </c>
      <c r="G3328" t="s">
        <v>49</v>
      </c>
      <c r="H3328" t="s">
        <v>50</v>
      </c>
      <c r="I3328" t="s">
        <v>605</v>
      </c>
      <c r="J3328" t="s">
        <v>606</v>
      </c>
      <c r="K3328" t="s">
        <v>606</v>
      </c>
      <c r="M3328" t="s">
        <v>607</v>
      </c>
      <c r="N3328" t="s">
        <v>574</v>
      </c>
      <c r="O3328" s="2">
        <v>8.2200000000000006</v>
      </c>
      <c r="P3328" s="2">
        <v>21.98</v>
      </c>
      <c r="Q3328">
        <v>1</v>
      </c>
      <c r="R3328" s="2">
        <f t="shared" si="154"/>
        <v>21.98</v>
      </c>
      <c r="S3328" t="str">
        <f t="shared" si="155"/>
        <v>Small</v>
      </c>
    </row>
    <row r="3329" spans="1:19" hidden="1" x14ac:dyDescent="0.45">
      <c r="A3329">
        <v>72418</v>
      </c>
      <c r="B3329" s="1">
        <v>42528</v>
      </c>
      <c r="C3329" t="s">
        <v>939</v>
      </c>
      <c r="D3329" t="s">
        <v>289</v>
      </c>
      <c r="E3329" t="str">
        <f t="shared" si="153"/>
        <v>Levi Mehta</v>
      </c>
      <c r="F3329" t="s">
        <v>69</v>
      </c>
      <c r="G3329" t="s">
        <v>19</v>
      </c>
      <c r="H3329" t="s">
        <v>19</v>
      </c>
      <c r="I3329" t="s">
        <v>412</v>
      </c>
      <c r="J3329" t="s">
        <v>413</v>
      </c>
      <c r="K3329" t="s">
        <v>341</v>
      </c>
      <c r="L3329" t="s">
        <v>23</v>
      </c>
      <c r="M3329" t="s">
        <v>24</v>
      </c>
      <c r="N3329" t="s">
        <v>25</v>
      </c>
      <c r="O3329" s="2">
        <v>1265.6199999999999</v>
      </c>
      <c r="P3329" s="2">
        <v>2319.9899999999998</v>
      </c>
      <c r="Q3329">
        <v>1</v>
      </c>
      <c r="R3329" s="2">
        <f t="shared" si="154"/>
        <v>2319.9899999999998</v>
      </c>
      <c r="S3329" t="str">
        <f t="shared" si="155"/>
        <v>Large</v>
      </c>
    </row>
    <row r="3330" spans="1:19" hidden="1" x14ac:dyDescent="0.45">
      <c r="A3330">
        <v>72424</v>
      </c>
      <c r="B3330" s="1">
        <v>42528</v>
      </c>
      <c r="C3330" t="s">
        <v>126</v>
      </c>
      <c r="D3330" t="s">
        <v>68</v>
      </c>
      <c r="E3330" t="str">
        <f t="shared" si="153"/>
        <v>Zachary Martin</v>
      </c>
      <c r="F3330" t="s">
        <v>55</v>
      </c>
      <c r="G3330" t="s">
        <v>49</v>
      </c>
      <c r="H3330" t="s">
        <v>56</v>
      </c>
      <c r="I3330" t="s">
        <v>809</v>
      </c>
      <c r="J3330" t="s">
        <v>810</v>
      </c>
      <c r="K3330" t="s">
        <v>660</v>
      </c>
      <c r="L3330" t="s">
        <v>532</v>
      </c>
      <c r="M3330" t="s">
        <v>579</v>
      </c>
      <c r="N3330" t="s">
        <v>25</v>
      </c>
      <c r="O3330" s="2">
        <v>1481.94</v>
      </c>
      <c r="P3330" s="2">
        <v>2384.0700000000002</v>
      </c>
      <c r="Q3330">
        <v>1</v>
      </c>
      <c r="R3330" s="2">
        <f t="shared" si="154"/>
        <v>2384.0700000000002</v>
      </c>
      <c r="S3330" t="str">
        <f t="shared" si="155"/>
        <v>Large</v>
      </c>
    </row>
    <row r="3331" spans="1:19" hidden="1" x14ac:dyDescent="0.45">
      <c r="A3331">
        <v>72424</v>
      </c>
      <c r="B3331" s="1">
        <v>42528</v>
      </c>
      <c r="C3331" t="s">
        <v>126</v>
      </c>
      <c r="D3331" t="s">
        <v>68</v>
      </c>
      <c r="E3331" t="str">
        <f t="shared" ref="E3331:E3394" si="156">CONCATENATE(C3331," ",D3331)</f>
        <v>Zachary Martin</v>
      </c>
      <c r="F3331" t="s">
        <v>55</v>
      </c>
      <c r="G3331" t="s">
        <v>49</v>
      </c>
      <c r="H3331" t="s">
        <v>56</v>
      </c>
      <c r="I3331" t="s">
        <v>616</v>
      </c>
      <c r="J3331" t="s">
        <v>617</v>
      </c>
      <c r="K3331" t="s">
        <v>618</v>
      </c>
      <c r="M3331" t="s">
        <v>615</v>
      </c>
      <c r="N3331" t="s">
        <v>574</v>
      </c>
      <c r="O3331" s="2">
        <v>1.87</v>
      </c>
      <c r="P3331" s="2">
        <v>4.99</v>
      </c>
      <c r="Q3331">
        <v>1</v>
      </c>
      <c r="R3331" s="2">
        <f t="shared" ref="R3331:R3394" si="157">P3331*Q3331</f>
        <v>4.99</v>
      </c>
      <c r="S3331" t="str">
        <f t="shared" ref="S3331:S3394" si="158">VLOOKUP(R3331,$T$2:$U$4,2,TRUE)</f>
        <v>Small</v>
      </c>
    </row>
    <row r="3332" spans="1:19" hidden="1" x14ac:dyDescent="0.45">
      <c r="A3332">
        <v>72424</v>
      </c>
      <c r="B3332" s="1">
        <v>42528</v>
      </c>
      <c r="C3332" t="s">
        <v>126</v>
      </c>
      <c r="D3332" t="s">
        <v>68</v>
      </c>
      <c r="E3332" t="str">
        <f t="shared" si="156"/>
        <v>Zachary Martin</v>
      </c>
      <c r="F3332" t="s">
        <v>55</v>
      </c>
      <c r="G3332" t="s">
        <v>49</v>
      </c>
      <c r="H3332" t="s">
        <v>56</v>
      </c>
      <c r="I3332" t="s">
        <v>613</v>
      </c>
      <c r="J3332" t="s">
        <v>614</v>
      </c>
      <c r="K3332" t="s">
        <v>614</v>
      </c>
      <c r="M3332" t="s">
        <v>615</v>
      </c>
      <c r="N3332" t="s">
        <v>574</v>
      </c>
      <c r="O3332" s="2">
        <v>3.36</v>
      </c>
      <c r="P3332" s="2">
        <v>8.99</v>
      </c>
      <c r="Q3332">
        <v>2</v>
      </c>
      <c r="R3332" s="2">
        <f t="shared" si="157"/>
        <v>17.98</v>
      </c>
      <c r="S3332" t="str">
        <f t="shared" si="158"/>
        <v>Small</v>
      </c>
    </row>
    <row r="3333" spans="1:19" hidden="1" x14ac:dyDescent="0.45">
      <c r="A3333">
        <v>72440</v>
      </c>
      <c r="B3333" s="1">
        <v>42529</v>
      </c>
      <c r="C3333" t="s">
        <v>75</v>
      </c>
      <c r="D3333" t="s">
        <v>984</v>
      </c>
      <c r="E3333" t="str">
        <f t="shared" si="156"/>
        <v>Jeremy Bennett</v>
      </c>
      <c r="F3333" t="s">
        <v>55</v>
      </c>
      <c r="G3333" t="s">
        <v>49</v>
      </c>
      <c r="H3333" t="s">
        <v>56</v>
      </c>
      <c r="I3333" t="s">
        <v>690</v>
      </c>
      <c r="J3333" t="s">
        <v>691</v>
      </c>
      <c r="K3333" t="s">
        <v>691</v>
      </c>
      <c r="M3333" t="s">
        <v>692</v>
      </c>
      <c r="N3333" t="s">
        <v>574</v>
      </c>
      <c r="O3333" s="2">
        <v>44.88</v>
      </c>
      <c r="P3333" s="2">
        <v>120</v>
      </c>
      <c r="Q3333">
        <v>2</v>
      </c>
      <c r="R3333" s="2">
        <f t="shared" si="157"/>
        <v>240</v>
      </c>
      <c r="S3333" t="str">
        <f t="shared" si="158"/>
        <v>Small</v>
      </c>
    </row>
    <row r="3334" spans="1:19" hidden="1" x14ac:dyDescent="0.45">
      <c r="A3334">
        <v>72462</v>
      </c>
      <c r="B3334" s="1">
        <v>42529</v>
      </c>
      <c r="C3334" t="s">
        <v>794</v>
      </c>
      <c r="D3334" t="s">
        <v>129</v>
      </c>
      <c r="E3334" t="str">
        <f t="shared" si="156"/>
        <v>Dalton Thomas</v>
      </c>
      <c r="F3334" t="s">
        <v>215</v>
      </c>
      <c r="G3334" t="s">
        <v>216</v>
      </c>
      <c r="H3334" t="s">
        <v>216</v>
      </c>
      <c r="I3334" t="s">
        <v>663</v>
      </c>
      <c r="J3334" t="s">
        <v>664</v>
      </c>
      <c r="K3334" t="s">
        <v>665</v>
      </c>
      <c r="M3334" t="s">
        <v>573</v>
      </c>
      <c r="N3334" t="s">
        <v>574</v>
      </c>
      <c r="O3334" s="2">
        <v>0.86</v>
      </c>
      <c r="P3334" s="2">
        <v>2.29</v>
      </c>
      <c r="Q3334">
        <v>2</v>
      </c>
      <c r="R3334" s="2">
        <f t="shared" si="157"/>
        <v>4.58</v>
      </c>
      <c r="S3334" t="str">
        <f t="shared" si="158"/>
        <v>Small</v>
      </c>
    </row>
    <row r="3335" spans="1:19" hidden="1" x14ac:dyDescent="0.45">
      <c r="A3335">
        <v>72462</v>
      </c>
      <c r="B3335" s="1">
        <v>42529</v>
      </c>
      <c r="C3335" t="s">
        <v>794</v>
      </c>
      <c r="D3335" t="s">
        <v>129</v>
      </c>
      <c r="E3335" t="str">
        <f t="shared" si="156"/>
        <v>Dalton Thomas</v>
      </c>
      <c r="F3335" t="s">
        <v>215</v>
      </c>
      <c r="G3335" t="s">
        <v>216</v>
      </c>
      <c r="H3335" t="s">
        <v>216</v>
      </c>
      <c r="I3335" t="s">
        <v>683</v>
      </c>
      <c r="J3335" t="s">
        <v>684</v>
      </c>
      <c r="K3335" t="s">
        <v>684</v>
      </c>
      <c r="M3335" t="s">
        <v>573</v>
      </c>
      <c r="N3335" t="s">
        <v>574</v>
      </c>
      <c r="O3335" s="2">
        <v>1.87</v>
      </c>
      <c r="P3335" s="2">
        <v>4.99</v>
      </c>
      <c r="Q3335">
        <v>1</v>
      </c>
      <c r="R3335" s="2">
        <f t="shared" si="157"/>
        <v>4.99</v>
      </c>
      <c r="S3335" t="str">
        <f t="shared" si="158"/>
        <v>Small</v>
      </c>
    </row>
    <row r="3336" spans="1:19" hidden="1" x14ac:dyDescent="0.45">
      <c r="A3336">
        <v>72483</v>
      </c>
      <c r="B3336" s="1">
        <v>42529</v>
      </c>
      <c r="C3336" t="s">
        <v>73</v>
      </c>
      <c r="D3336" t="s">
        <v>397</v>
      </c>
      <c r="E3336" t="str">
        <f t="shared" si="156"/>
        <v>Xavier Howard</v>
      </c>
      <c r="F3336" t="s">
        <v>94</v>
      </c>
      <c r="G3336" t="s">
        <v>49</v>
      </c>
      <c r="H3336" t="s">
        <v>56</v>
      </c>
      <c r="I3336" t="s">
        <v>599</v>
      </c>
      <c r="J3336" t="s">
        <v>600</v>
      </c>
      <c r="K3336" t="s">
        <v>601</v>
      </c>
      <c r="L3336" t="s">
        <v>23</v>
      </c>
      <c r="M3336" t="s">
        <v>602</v>
      </c>
      <c r="N3336" t="s">
        <v>574</v>
      </c>
      <c r="O3336" s="2">
        <v>20.57</v>
      </c>
      <c r="P3336" s="2">
        <v>54.99</v>
      </c>
      <c r="Q3336">
        <v>2</v>
      </c>
      <c r="R3336" s="2">
        <f t="shared" si="157"/>
        <v>109.98</v>
      </c>
      <c r="S3336" t="str">
        <f t="shared" si="158"/>
        <v>Small</v>
      </c>
    </row>
    <row r="3337" spans="1:19" hidden="1" x14ac:dyDescent="0.45">
      <c r="A3337">
        <v>72483</v>
      </c>
      <c r="B3337" s="1">
        <v>42529</v>
      </c>
      <c r="C3337" t="s">
        <v>73</v>
      </c>
      <c r="D3337" t="s">
        <v>397</v>
      </c>
      <c r="E3337" t="str">
        <f t="shared" si="156"/>
        <v>Xavier Howard</v>
      </c>
      <c r="F3337" t="s">
        <v>94</v>
      </c>
      <c r="G3337" t="s">
        <v>49</v>
      </c>
      <c r="H3337" t="s">
        <v>56</v>
      </c>
      <c r="I3337" t="s">
        <v>365</v>
      </c>
      <c r="J3337" t="s">
        <v>366</v>
      </c>
      <c r="K3337" t="s">
        <v>341</v>
      </c>
      <c r="L3337" t="s">
        <v>23</v>
      </c>
      <c r="M3337" t="s">
        <v>24</v>
      </c>
      <c r="N3337" t="s">
        <v>25</v>
      </c>
      <c r="O3337" s="2">
        <v>1265.6199999999999</v>
      </c>
      <c r="P3337" s="2">
        <v>2319.9899999999998</v>
      </c>
      <c r="Q3337">
        <v>1</v>
      </c>
      <c r="R3337" s="2">
        <f t="shared" si="157"/>
        <v>2319.9899999999998</v>
      </c>
      <c r="S3337" t="str">
        <f t="shared" si="158"/>
        <v>Large</v>
      </c>
    </row>
    <row r="3338" spans="1:19" hidden="1" x14ac:dyDescent="0.45">
      <c r="A3338">
        <v>72489</v>
      </c>
      <c r="B3338" s="1">
        <v>42529</v>
      </c>
      <c r="C3338" t="s">
        <v>718</v>
      </c>
      <c r="D3338" t="s">
        <v>136</v>
      </c>
      <c r="E3338" t="str">
        <f t="shared" si="156"/>
        <v>Jorge Sun</v>
      </c>
      <c r="F3338" t="s">
        <v>69</v>
      </c>
      <c r="G3338" t="s">
        <v>19</v>
      </c>
      <c r="H3338" t="s">
        <v>19</v>
      </c>
      <c r="I3338" t="s">
        <v>881</v>
      </c>
      <c r="J3338" t="s">
        <v>882</v>
      </c>
      <c r="K3338" t="s">
        <v>622</v>
      </c>
      <c r="L3338" t="s">
        <v>317</v>
      </c>
      <c r="M3338" t="s">
        <v>32</v>
      </c>
      <c r="N3338" t="s">
        <v>25</v>
      </c>
      <c r="O3338" s="2">
        <v>1082.51</v>
      </c>
      <c r="P3338" s="2">
        <v>1700.99</v>
      </c>
      <c r="Q3338">
        <v>1</v>
      </c>
      <c r="R3338" s="2">
        <f t="shared" si="157"/>
        <v>1700.99</v>
      </c>
      <c r="S3338" t="str">
        <f t="shared" si="158"/>
        <v>Large</v>
      </c>
    </row>
    <row r="3339" spans="1:19" hidden="1" x14ac:dyDescent="0.45">
      <c r="A3339">
        <v>72489</v>
      </c>
      <c r="B3339" s="1">
        <v>42529</v>
      </c>
      <c r="C3339" t="s">
        <v>718</v>
      </c>
      <c r="D3339" t="s">
        <v>136</v>
      </c>
      <c r="E3339" t="str">
        <f t="shared" si="156"/>
        <v>Jorge Sun</v>
      </c>
      <c r="F3339" t="s">
        <v>69</v>
      </c>
      <c r="G3339" t="s">
        <v>19</v>
      </c>
      <c r="H3339" t="s">
        <v>19</v>
      </c>
      <c r="I3339" t="s">
        <v>608</v>
      </c>
      <c r="J3339" t="s">
        <v>609</v>
      </c>
      <c r="K3339" t="s">
        <v>591</v>
      </c>
      <c r="L3339" t="s">
        <v>532</v>
      </c>
      <c r="M3339" t="s">
        <v>592</v>
      </c>
      <c r="N3339" t="s">
        <v>574</v>
      </c>
      <c r="O3339" s="2">
        <v>13.09</v>
      </c>
      <c r="P3339" s="2">
        <v>34.99</v>
      </c>
      <c r="Q3339">
        <v>1</v>
      </c>
      <c r="R3339" s="2">
        <f t="shared" si="157"/>
        <v>34.99</v>
      </c>
      <c r="S3339" t="str">
        <f t="shared" si="158"/>
        <v>Small</v>
      </c>
    </row>
    <row r="3340" spans="1:19" hidden="1" x14ac:dyDescent="0.45">
      <c r="A3340">
        <v>72489</v>
      </c>
      <c r="B3340" s="1">
        <v>42529</v>
      </c>
      <c r="C3340" t="s">
        <v>718</v>
      </c>
      <c r="D3340" t="s">
        <v>136</v>
      </c>
      <c r="E3340" t="str">
        <f t="shared" si="156"/>
        <v>Jorge Sun</v>
      </c>
      <c r="F3340" t="s">
        <v>69</v>
      </c>
      <c r="G3340" t="s">
        <v>19</v>
      </c>
      <c r="H3340" t="s">
        <v>19</v>
      </c>
      <c r="I3340" t="s">
        <v>742</v>
      </c>
      <c r="J3340" t="s">
        <v>743</v>
      </c>
      <c r="K3340" t="s">
        <v>586</v>
      </c>
      <c r="L3340" t="s">
        <v>45</v>
      </c>
      <c r="M3340" t="s">
        <v>587</v>
      </c>
      <c r="N3340" t="s">
        <v>588</v>
      </c>
      <c r="O3340" s="2">
        <v>9.16</v>
      </c>
      <c r="P3340" s="2">
        <v>24.49</v>
      </c>
      <c r="Q3340">
        <v>1</v>
      </c>
      <c r="R3340" s="2">
        <f t="shared" si="157"/>
        <v>24.49</v>
      </c>
      <c r="S3340" t="str">
        <f t="shared" si="158"/>
        <v>Small</v>
      </c>
    </row>
    <row r="3341" spans="1:19" hidden="1" x14ac:dyDescent="0.45">
      <c r="A3341">
        <v>72526</v>
      </c>
      <c r="B3341" s="1">
        <v>42530</v>
      </c>
      <c r="C3341" t="s">
        <v>92</v>
      </c>
      <c r="D3341" t="s">
        <v>407</v>
      </c>
      <c r="E3341" t="str">
        <f t="shared" si="156"/>
        <v>Natalie Ross</v>
      </c>
      <c r="F3341" t="s">
        <v>215</v>
      </c>
      <c r="G3341" t="s">
        <v>216</v>
      </c>
      <c r="H3341" t="s">
        <v>216</v>
      </c>
      <c r="I3341" t="s">
        <v>681</v>
      </c>
      <c r="J3341" t="s">
        <v>682</v>
      </c>
      <c r="K3341" t="s">
        <v>682</v>
      </c>
      <c r="M3341" t="s">
        <v>573</v>
      </c>
      <c r="N3341" t="s">
        <v>574</v>
      </c>
      <c r="O3341" s="2">
        <v>11.22</v>
      </c>
      <c r="P3341" s="2">
        <v>29.99</v>
      </c>
      <c r="Q3341">
        <v>2</v>
      </c>
      <c r="R3341" s="2">
        <f t="shared" si="157"/>
        <v>59.98</v>
      </c>
      <c r="S3341" t="str">
        <f t="shared" si="158"/>
        <v>Small</v>
      </c>
    </row>
    <row r="3342" spans="1:19" hidden="1" x14ac:dyDescent="0.45">
      <c r="A3342">
        <v>72536</v>
      </c>
      <c r="B3342" s="1">
        <v>42530</v>
      </c>
      <c r="C3342" t="s">
        <v>598</v>
      </c>
      <c r="D3342" t="s">
        <v>545</v>
      </c>
      <c r="E3342" t="str">
        <f t="shared" si="156"/>
        <v>Clarence Zheng</v>
      </c>
      <c r="F3342" t="s">
        <v>424</v>
      </c>
      <c r="G3342" t="s">
        <v>89</v>
      </c>
      <c r="H3342" t="s">
        <v>89</v>
      </c>
      <c r="I3342" t="s">
        <v>681</v>
      </c>
      <c r="J3342" t="s">
        <v>682</v>
      </c>
      <c r="K3342" t="s">
        <v>682</v>
      </c>
      <c r="M3342" t="s">
        <v>573</v>
      </c>
      <c r="N3342" t="s">
        <v>574</v>
      </c>
      <c r="O3342" s="2">
        <v>11.22</v>
      </c>
      <c r="P3342" s="2">
        <v>29.99</v>
      </c>
      <c r="Q3342">
        <v>1</v>
      </c>
      <c r="R3342" s="2">
        <f t="shared" si="157"/>
        <v>29.99</v>
      </c>
      <c r="S3342" t="str">
        <f t="shared" si="158"/>
        <v>Small</v>
      </c>
    </row>
    <row r="3343" spans="1:19" hidden="1" x14ac:dyDescent="0.45">
      <c r="A3343">
        <v>72536</v>
      </c>
      <c r="B3343" s="1">
        <v>42530</v>
      </c>
      <c r="C3343" t="s">
        <v>598</v>
      </c>
      <c r="D3343" t="s">
        <v>545</v>
      </c>
      <c r="E3343" t="str">
        <f t="shared" si="156"/>
        <v>Clarence Zheng</v>
      </c>
      <c r="F3343" t="s">
        <v>424</v>
      </c>
      <c r="G3343" t="s">
        <v>89</v>
      </c>
      <c r="H3343" t="s">
        <v>89</v>
      </c>
      <c r="I3343" t="s">
        <v>683</v>
      </c>
      <c r="J3343" t="s">
        <v>684</v>
      </c>
      <c r="K3343" t="s">
        <v>684</v>
      </c>
      <c r="M3343" t="s">
        <v>573</v>
      </c>
      <c r="N3343" t="s">
        <v>574</v>
      </c>
      <c r="O3343" s="2">
        <v>1.87</v>
      </c>
      <c r="P3343" s="2">
        <v>4.99</v>
      </c>
      <c r="Q3343">
        <v>1</v>
      </c>
      <c r="R3343" s="2">
        <f t="shared" si="157"/>
        <v>4.99</v>
      </c>
      <c r="S3343" t="str">
        <f t="shared" si="158"/>
        <v>Small</v>
      </c>
    </row>
    <row r="3344" spans="1:19" hidden="1" x14ac:dyDescent="0.45">
      <c r="A3344">
        <v>72536</v>
      </c>
      <c r="B3344" s="1">
        <v>42530</v>
      </c>
      <c r="C3344" t="s">
        <v>598</v>
      </c>
      <c r="D3344" t="s">
        <v>545</v>
      </c>
      <c r="E3344" t="str">
        <f t="shared" si="156"/>
        <v>Clarence Zheng</v>
      </c>
      <c r="F3344" t="s">
        <v>424</v>
      </c>
      <c r="G3344" t="s">
        <v>89</v>
      </c>
      <c r="H3344" t="s">
        <v>89</v>
      </c>
      <c r="I3344" t="s">
        <v>661</v>
      </c>
      <c r="J3344" t="s">
        <v>662</v>
      </c>
      <c r="K3344" t="s">
        <v>591</v>
      </c>
      <c r="L3344" t="s">
        <v>31</v>
      </c>
      <c r="M3344" t="s">
        <v>592</v>
      </c>
      <c r="N3344" t="s">
        <v>574</v>
      </c>
      <c r="O3344" s="2">
        <v>13.09</v>
      </c>
      <c r="P3344" s="2">
        <v>34.99</v>
      </c>
      <c r="Q3344">
        <v>4</v>
      </c>
      <c r="R3344" s="2">
        <f t="shared" si="157"/>
        <v>139.96</v>
      </c>
      <c r="S3344" t="str">
        <f t="shared" si="158"/>
        <v>Small</v>
      </c>
    </row>
    <row r="3345" spans="1:19" hidden="1" x14ac:dyDescent="0.45">
      <c r="A3345">
        <v>72538</v>
      </c>
      <c r="B3345" s="1">
        <v>42530</v>
      </c>
      <c r="C3345" t="s">
        <v>167</v>
      </c>
      <c r="D3345" t="s">
        <v>156</v>
      </c>
      <c r="E3345" t="str">
        <f t="shared" si="156"/>
        <v>Amy Yang</v>
      </c>
      <c r="F3345" t="s">
        <v>105</v>
      </c>
      <c r="G3345" t="s">
        <v>82</v>
      </c>
      <c r="H3345" t="s">
        <v>82</v>
      </c>
      <c r="I3345" t="s">
        <v>705</v>
      </c>
      <c r="J3345" t="s">
        <v>706</v>
      </c>
      <c r="K3345" t="s">
        <v>706</v>
      </c>
      <c r="M3345" t="s">
        <v>573</v>
      </c>
      <c r="N3345" t="s">
        <v>574</v>
      </c>
      <c r="O3345" s="2">
        <v>9.35</v>
      </c>
      <c r="P3345" s="2">
        <v>24.99</v>
      </c>
      <c r="Q3345">
        <v>1</v>
      </c>
      <c r="R3345" s="2">
        <f t="shared" si="157"/>
        <v>24.99</v>
      </c>
      <c r="S3345" t="str">
        <f t="shared" si="158"/>
        <v>Small</v>
      </c>
    </row>
    <row r="3346" spans="1:19" hidden="1" x14ac:dyDescent="0.45">
      <c r="A3346">
        <v>72538</v>
      </c>
      <c r="B3346" s="1">
        <v>42530</v>
      </c>
      <c r="C3346" t="s">
        <v>167</v>
      </c>
      <c r="D3346" t="s">
        <v>156</v>
      </c>
      <c r="E3346" t="str">
        <f t="shared" si="156"/>
        <v>Amy Yang</v>
      </c>
      <c r="F3346" t="s">
        <v>105</v>
      </c>
      <c r="G3346" t="s">
        <v>82</v>
      </c>
      <c r="H3346" t="s">
        <v>82</v>
      </c>
      <c r="I3346" t="s">
        <v>683</v>
      </c>
      <c r="J3346" t="s">
        <v>684</v>
      </c>
      <c r="K3346" t="s">
        <v>684</v>
      </c>
      <c r="M3346" t="s">
        <v>573</v>
      </c>
      <c r="N3346" t="s">
        <v>574</v>
      </c>
      <c r="O3346" s="2">
        <v>1.87</v>
      </c>
      <c r="P3346" s="2">
        <v>4.99</v>
      </c>
      <c r="Q3346">
        <v>1</v>
      </c>
      <c r="R3346" s="2">
        <f t="shared" si="157"/>
        <v>4.99</v>
      </c>
      <c r="S3346" t="str">
        <f t="shared" si="158"/>
        <v>Small</v>
      </c>
    </row>
    <row r="3347" spans="1:19" hidden="1" x14ac:dyDescent="0.45">
      <c r="A3347">
        <v>72538</v>
      </c>
      <c r="B3347" s="1">
        <v>42530</v>
      </c>
      <c r="C3347" t="s">
        <v>167</v>
      </c>
      <c r="D3347" t="s">
        <v>156</v>
      </c>
      <c r="E3347" t="str">
        <f t="shared" si="156"/>
        <v>Amy Yang</v>
      </c>
      <c r="F3347" t="s">
        <v>105</v>
      </c>
      <c r="G3347" t="s">
        <v>82</v>
      </c>
      <c r="H3347" t="s">
        <v>82</v>
      </c>
      <c r="I3347" t="s">
        <v>589</v>
      </c>
      <c r="J3347" t="s">
        <v>590</v>
      </c>
      <c r="K3347" t="s">
        <v>591</v>
      </c>
      <c r="L3347" t="s">
        <v>45</v>
      </c>
      <c r="M3347" t="s">
        <v>592</v>
      </c>
      <c r="N3347" t="s">
        <v>574</v>
      </c>
      <c r="O3347" s="2">
        <v>13.09</v>
      </c>
      <c r="P3347" s="2">
        <v>34.99</v>
      </c>
      <c r="Q3347">
        <v>1</v>
      </c>
      <c r="R3347" s="2">
        <f t="shared" si="157"/>
        <v>34.99</v>
      </c>
      <c r="S3347" t="str">
        <f t="shared" si="158"/>
        <v>Small</v>
      </c>
    </row>
    <row r="3348" spans="1:19" hidden="1" x14ac:dyDescent="0.45">
      <c r="A3348">
        <v>72556</v>
      </c>
      <c r="B3348" s="1">
        <v>42530</v>
      </c>
      <c r="C3348" t="s">
        <v>541</v>
      </c>
      <c r="D3348" t="s">
        <v>162</v>
      </c>
      <c r="E3348" t="str">
        <f t="shared" si="156"/>
        <v>Tina Martinez</v>
      </c>
      <c r="F3348" t="s">
        <v>69</v>
      </c>
      <c r="G3348" t="s">
        <v>19</v>
      </c>
      <c r="H3348" t="s">
        <v>19</v>
      </c>
      <c r="I3348" t="s">
        <v>426</v>
      </c>
      <c r="J3348" t="s">
        <v>427</v>
      </c>
      <c r="K3348" t="s">
        <v>316</v>
      </c>
      <c r="L3348" t="s">
        <v>317</v>
      </c>
      <c r="M3348" t="s">
        <v>32</v>
      </c>
      <c r="N3348" t="s">
        <v>25</v>
      </c>
      <c r="O3348" s="2">
        <v>713.08</v>
      </c>
      <c r="P3348" s="2">
        <v>1120.49</v>
      </c>
      <c r="Q3348">
        <v>1</v>
      </c>
      <c r="R3348" s="2">
        <f t="shared" si="157"/>
        <v>1120.49</v>
      </c>
      <c r="S3348" t="str">
        <f t="shared" si="158"/>
        <v>Medium</v>
      </c>
    </row>
    <row r="3349" spans="1:19" hidden="1" x14ac:dyDescent="0.45">
      <c r="A3349">
        <v>72556</v>
      </c>
      <c r="B3349" s="1">
        <v>42530</v>
      </c>
      <c r="C3349" t="s">
        <v>541</v>
      </c>
      <c r="D3349" t="s">
        <v>162</v>
      </c>
      <c r="E3349" t="str">
        <f t="shared" si="156"/>
        <v>Tina Martinez</v>
      </c>
      <c r="F3349" t="s">
        <v>69</v>
      </c>
      <c r="G3349" t="s">
        <v>19</v>
      </c>
      <c r="H3349" t="s">
        <v>19</v>
      </c>
      <c r="I3349" t="s">
        <v>666</v>
      </c>
      <c r="J3349" t="s">
        <v>667</v>
      </c>
      <c r="K3349" t="s">
        <v>667</v>
      </c>
      <c r="M3349" t="s">
        <v>573</v>
      </c>
      <c r="N3349" t="s">
        <v>574</v>
      </c>
      <c r="O3349" s="2">
        <v>9.35</v>
      </c>
      <c r="P3349" s="2">
        <v>24.99</v>
      </c>
      <c r="Q3349">
        <v>4</v>
      </c>
      <c r="R3349" s="2">
        <f t="shared" si="157"/>
        <v>99.96</v>
      </c>
      <c r="S3349" t="str">
        <f t="shared" si="158"/>
        <v>Small</v>
      </c>
    </row>
    <row r="3350" spans="1:19" hidden="1" x14ac:dyDescent="0.45">
      <c r="A3350">
        <v>72556</v>
      </c>
      <c r="B3350" s="1">
        <v>42530</v>
      </c>
      <c r="C3350" t="s">
        <v>541</v>
      </c>
      <c r="D3350" t="s">
        <v>162</v>
      </c>
      <c r="E3350" t="str">
        <f t="shared" si="156"/>
        <v>Tina Martinez</v>
      </c>
      <c r="F3350" t="s">
        <v>69</v>
      </c>
      <c r="G3350" t="s">
        <v>19</v>
      </c>
      <c r="H3350" t="s">
        <v>19</v>
      </c>
      <c r="I3350" t="s">
        <v>584</v>
      </c>
      <c r="J3350" t="s">
        <v>585</v>
      </c>
      <c r="K3350" t="s">
        <v>586</v>
      </c>
      <c r="L3350" t="s">
        <v>45</v>
      </c>
      <c r="M3350" t="s">
        <v>587</v>
      </c>
      <c r="N3350" t="s">
        <v>588</v>
      </c>
      <c r="O3350" s="2">
        <v>9.16</v>
      </c>
      <c r="P3350" s="2">
        <v>24.49</v>
      </c>
      <c r="Q3350">
        <v>1</v>
      </c>
      <c r="R3350" s="2">
        <f t="shared" si="157"/>
        <v>24.49</v>
      </c>
      <c r="S3350" t="str">
        <f t="shared" si="158"/>
        <v>Small</v>
      </c>
    </row>
    <row r="3351" spans="1:19" hidden="1" x14ac:dyDescent="0.45">
      <c r="A3351">
        <v>72565</v>
      </c>
      <c r="B3351" s="1">
        <v>42530</v>
      </c>
      <c r="C3351" t="s">
        <v>97</v>
      </c>
      <c r="D3351" t="s">
        <v>98</v>
      </c>
      <c r="E3351" t="str">
        <f t="shared" si="156"/>
        <v>Gabrielle Hall</v>
      </c>
      <c r="F3351" t="s">
        <v>48</v>
      </c>
      <c r="G3351" t="s">
        <v>49</v>
      </c>
      <c r="H3351" t="s">
        <v>50</v>
      </c>
      <c r="I3351" t="s">
        <v>809</v>
      </c>
      <c r="J3351" t="s">
        <v>810</v>
      </c>
      <c r="K3351" t="s">
        <v>660</v>
      </c>
      <c r="L3351" t="s">
        <v>532</v>
      </c>
      <c r="M3351" t="s">
        <v>579</v>
      </c>
      <c r="N3351" t="s">
        <v>25</v>
      </c>
      <c r="O3351" s="2">
        <v>1481.94</v>
      </c>
      <c r="P3351" s="2">
        <v>2384.0700000000002</v>
      </c>
      <c r="Q3351">
        <v>1</v>
      </c>
      <c r="R3351" s="2">
        <f t="shared" si="157"/>
        <v>2384.0700000000002</v>
      </c>
      <c r="S3351" t="str">
        <f t="shared" si="158"/>
        <v>Large</v>
      </c>
    </row>
    <row r="3352" spans="1:19" hidden="1" x14ac:dyDescent="0.45">
      <c r="A3352">
        <v>72565</v>
      </c>
      <c r="B3352" s="1">
        <v>42530</v>
      </c>
      <c r="C3352" t="s">
        <v>97</v>
      </c>
      <c r="D3352" t="s">
        <v>98</v>
      </c>
      <c r="E3352" t="str">
        <f t="shared" si="156"/>
        <v>Gabrielle Hall</v>
      </c>
      <c r="F3352" t="s">
        <v>48</v>
      </c>
      <c r="G3352" t="s">
        <v>49</v>
      </c>
      <c r="H3352" t="s">
        <v>50</v>
      </c>
      <c r="I3352" t="s">
        <v>608</v>
      </c>
      <c r="J3352" t="s">
        <v>609</v>
      </c>
      <c r="K3352" t="s">
        <v>591</v>
      </c>
      <c r="L3352" t="s">
        <v>532</v>
      </c>
      <c r="M3352" t="s">
        <v>592</v>
      </c>
      <c r="N3352" t="s">
        <v>574</v>
      </c>
      <c r="O3352" s="2">
        <v>13.09</v>
      </c>
      <c r="P3352" s="2">
        <v>34.99</v>
      </c>
      <c r="Q3352">
        <v>2</v>
      </c>
      <c r="R3352" s="2">
        <f t="shared" si="157"/>
        <v>69.98</v>
      </c>
      <c r="S3352" t="str">
        <f t="shared" si="158"/>
        <v>Small</v>
      </c>
    </row>
    <row r="3353" spans="1:19" hidden="1" x14ac:dyDescent="0.45">
      <c r="A3353">
        <v>72572</v>
      </c>
      <c r="B3353" s="1">
        <v>42530</v>
      </c>
      <c r="C3353" t="s">
        <v>433</v>
      </c>
      <c r="D3353" t="s">
        <v>903</v>
      </c>
      <c r="E3353" t="str">
        <f t="shared" si="156"/>
        <v>Marcus King</v>
      </c>
      <c r="F3353" t="s">
        <v>48</v>
      </c>
      <c r="G3353" t="s">
        <v>49</v>
      </c>
      <c r="H3353" t="s">
        <v>50</v>
      </c>
      <c r="I3353" t="s">
        <v>426</v>
      </c>
      <c r="J3353" t="s">
        <v>427</v>
      </c>
      <c r="K3353" t="s">
        <v>316</v>
      </c>
      <c r="L3353" t="s">
        <v>317</v>
      </c>
      <c r="M3353" t="s">
        <v>32</v>
      </c>
      <c r="N3353" t="s">
        <v>25</v>
      </c>
      <c r="O3353" s="2">
        <v>713.08</v>
      </c>
      <c r="P3353" s="2">
        <v>1120.49</v>
      </c>
      <c r="Q3353">
        <v>1</v>
      </c>
      <c r="R3353" s="2">
        <f t="shared" si="157"/>
        <v>1120.49</v>
      </c>
      <c r="S3353" t="str">
        <f t="shared" si="158"/>
        <v>Medium</v>
      </c>
    </row>
    <row r="3354" spans="1:19" hidden="1" x14ac:dyDescent="0.45">
      <c r="A3354">
        <v>72572</v>
      </c>
      <c r="B3354" s="1">
        <v>42530</v>
      </c>
      <c r="C3354" t="s">
        <v>433</v>
      </c>
      <c r="D3354" t="s">
        <v>903</v>
      </c>
      <c r="E3354" t="str">
        <f t="shared" si="156"/>
        <v>Marcus King</v>
      </c>
      <c r="F3354" t="s">
        <v>48</v>
      </c>
      <c r="G3354" t="s">
        <v>49</v>
      </c>
      <c r="H3354" t="s">
        <v>50</v>
      </c>
      <c r="I3354" t="s">
        <v>608</v>
      </c>
      <c r="J3354" t="s">
        <v>609</v>
      </c>
      <c r="K3354" t="s">
        <v>591</v>
      </c>
      <c r="L3354" t="s">
        <v>532</v>
      </c>
      <c r="M3354" t="s">
        <v>592</v>
      </c>
      <c r="N3354" t="s">
        <v>574</v>
      </c>
      <c r="O3354" s="2">
        <v>13.09</v>
      </c>
      <c r="P3354" s="2">
        <v>34.99</v>
      </c>
      <c r="Q3354">
        <v>1</v>
      </c>
      <c r="R3354" s="2">
        <f t="shared" si="157"/>
        <v>34.99</v>
      </c>
      <c r="S3354" t="str">
        <f t="shared" si="158"/>
        <v>Small</v>
      </c>
    </row>
    <row r="3355" spans="1:19" hidden="1" x14ac:dyDescent="0.45">
      <c r="A3355">
        <v>72572</v>
      </c>
      <c r="B3355" s="1">
        <v>42530</v>
      </c>
      <c r="C3355" t="s">
        <v>433</v>
      </c>
      <c r="D3355" t="s">
        <v>903</v>
      </c>
      <c r="E3355" t="str">
        <f t="shared" si="156"/>
        <v>Marcus King</v>
      </c>
      <c r="F3355" t="s">
        <v>48</v>
      </c>
      <c r="G3355" t="s">
        <v>49</v>
      </c>
      <c r="H3355" t="s">
        <v>50</v>
      </c>
      <c r="I3355" t="s">
        <v>702</v>
      </c>
      <c r="J3355" t="s">
        <v>703</v>
      </c>
      <c r="K3355" t="s">
        <v>646</v>
      </c>
      <c r="L3355" t="s">
        <v>632</v>
      </c>
      <c r="M3355" t="s">
        <v>626</v>
      </c>
      <c r="N3355" t="s">
        <v>588</v>
      </c>
      <c r="O3355" s="2">
        <v>38.49</v>
      </c>
      <c r="P3355" s="2">
        <v>49.99</v>
      </c>
      <c r="Q3355">
        <v>1</v>
      </c>
      <c r="R3355" s="2">
        <f t="shared" si="157"/>
        <v>49.99</v>
      </c>
      <c r="S3355" t="str">
        <f t="shared" si="158"/>
        <v>Small</v>
      </c>
    </row>
    <row r="3356" spans="1:19" hidden="1" x14ac:dyDescent="0.45">
      <c r="A3356">
        <v>72586</v>
      </c>
      <c r="B3356" s="1">
        <v>42531</v>
      </c>
      <c r="C3356" t="s">
        <v>149</v>
      </c>
      <c r="D3356" t="s">
        <v>80</v>
      </c>
      <c r="E3356" t="str">
        <f t="shared" si="156"/>
        <v>Louis Chen</v>
      </c>
      <c r="F3356" t="s">
        <v>69</v>
      </c>
      <c r="G3356" t="s">
        <v>19</v>
      </c>
      <c r="H3356" t="s">
        <v>19</v>
      </c>
      <c r="I3356" t="s">
        <v>672</v>
      </c>
      <c r="J3356" t="s">
        <v>673</v>
      </c>
      <c r="K3356" t="s">
        <v>625</v>
      </c>
      <c r="L3356" t="s">
        <v>317</v>
      </c>
      <c r="M3356" t="s">
        <v>626</v>
      </c>
      <c r="N3356" t="s">
        <v>588</v>
      </c>
      <c r="O3356" s="2">
        <v>41.57</v>
      </c>
      <c r="P3356" s="2">
        <v>53.99</v>
      </c>
      <c r="Q3356">
        <v>1</v>
      </c>
      <c r="R3356" s="2">
        <f t="shared" si="157"/>
        <v>53.99</v>
      </c>
      <c r="S3356" t="str">
        <f t="shared" si="158"/>
        <v>Small</v>
      </c>
    </row>
    <row r="3357" spans="1:19" hidden="1" x14ac:dyDescent="0.45">
      <c r="A3357">
        <v>72592</v>
      </c>
      <c r="B3357" s="1">
        <v>42531</v>
      </c>
      <c r="C3357" t="s">
        <v>814</v>
      </c>
      <c r="D3357" t="s">
        <v>111</v>
      </c>
      <c r="E3357" t="str">
        <f t="shared" si="156"/>
        <v>Dwayne Alvarez</v>
      </c>
      <c r="F3357" t="s">
        <v>88</v>
      </c>
      <c r="G3357" t="s">
        <v>89</v>
      </c>
      <c r="H3357" t="s">
        <v>89</v>
      </c>
      <c r="I3357" t="s">
        <v>412</v>
      </c>
      <c r="J3357" t="s">
        <v>413</v>
      </c>
      <c r="K3357" t="s">
        <v>341</v>
      </c>
      <c r="L3357" t="s">
        <v>23</v>
      </c>
      <c r="M3357" t="s">
        <v>24</v>
      </c>
      <c r="N3357" t="s">
        <v>25</v>
      </c>
      <c r="O3357" s="2">
        <v>1265.6199999999999</v>
      </c>
      <c r="P3357" s="2">
        <v>2319.9899999999998</v>
      </c>
      <c r="Q3357">
        <v>1</v>
      </c>
      <c r="R3357" s="2">
        <f t="shared" si="157"/>
        <v>2319.9899999999998</v>
      </c>
      <c r="S3357" t="str">
        <f t="shared" si="158"/>
        <v>Large</v>
      </c>
    </row>
    <row r="3358" spans="1:19" hidden="1" x14ac:dyDescent="0.45">
      <c r="A3358">
        <v>72592</v>
      </c>
      <c r="B3358" s="1">
        <v>42531</v>
      </c>
      <c r="C3358" t="s">
        <v>814</v>
      </c>
      <c r="D3358" t="s">
        <v>111</v>
      </c>
      <c r="E3358" t="str">
        <f t="shared" si="156"/>
        <v>Dwayne Alvarez</v>
      </c>
      <c r="F3358" t="s">
        <v>88</v>
      </c>
      <c r="G3358" t="s">
        <v>89</v>
      </c>
      <c r="H3358" t="s">
        <v>89</v>
      </c>
      <c r="I3358" t="s">
        <v>686</v>
      </c>
      <c r="J3358" t="s">
        <v>687</v>
      </c>
      <c r="K3358" t="s">
        <v>687</v>
      </c>
      <c r="M3358" t="s">
        <v>573</v>
      </c>
      <c r="N3358" t="s">
        <v>574</v>
      </c>
      <c r="O3358" s="2">
        <v>13.09</v>
      </c>
      <c r="P3358" s="2">
        <v>35</v>
      </c>
      <c r="Q3358">
        <v>2</v>
      </c>
      <c r="R3358" s="2">
        <f t="shared" si="157"/>
        <v>70</v>
      </c>
      <c r="S3358" t="str">
        <f t="shared" si="158"/>
        <v>Small</v>
      </c>
    </row>
    <row r="3359" spans="1:19" hidden="1" x14ac:dyDescent="0.45">
      <c r="A3359">
        <v>72592</v>
      </c>
      <c r="B3359" s="1">
        <v>42531</v>
      </c>
      <c r="C3359" t="s">
        <v>814</v>
      </c>
      <c r="D3359" t="s">
        <v>111</v>
      </c>
      <c r="E3359" t="str">
        <f t="shared" si="156"/>
        <v>Dwayne Alvarez</v>
      </c>
      <c r="F3359" t="s">
        <v>88</v>
      </c>
      <c r="G3359" t="s">
        <v>89</v>
      </c>
      <c r="H3359" t="s">
        <v>89</v>
      </c>
      <c r="I3359" t="s">
        <v>683</v>
      </c>
      <c r="J3359" t="s">
        <v>684</v>
      </c>
      <c r="K3359" t="s">
        <v>684</v>
      </c>
      <c r="M3359" t="s">
        <v>573</v>
      </c>
      <c r="N3359" t="s">
        <v>574</v>
      </c>
      <c r="O3359" s="2">
        <v>1.87</v>
      </c>
      <c r="P3359" s="2">
        <v>4.99</v>
      </c>
      <c r="Q3359">
        <v>2</v>
      </c>
      <c r="R3359" s="2">
        <f t="shared" si="157"/>
        <v>9.98</v>
      </c>
      <c r="S3359" t="str">
        <f t="shared" si="158"/>
        <v>Small</v>
      </c>
    </row>
    <row r="3360" spans="1:19" hidden="1" x14ac:dyDescent="0.45">
      <c r="A3360">
        <v>72594</v>
      </c>
      <c r="B3360" s="1">
        <v>42531</v>
      </c>
      <c r="C3360" t="s">
        <v>65</v>
      </c>
      <c r="D3360" t="s">
        <v>400</v>
      </c>
      <c r="E3360" t="str">
        <f t="shared" si="156"/>
        <v>Renee Dominguez</v>
      </c>
      <c r="F3360" t="s">
        <v>105</v>
      </c>
      <c r="G3360" t="s">
        <v>82</v>
      </c>
      <c r="H3360" t="s">
        <v>82</v>
      </c>
      <c r="I3360" t="s">
        <v>605</v>
      </c>
      <c r="J3360" t="s">
        <v>606</v>
      </c>
      <c r="K3360" t="s">
        <v>606</v>
      </c>
      <c r="M3360" t="s">
        <v>607</v>
      </c>
      <c r="N3360" t="s">
        <v>574</v>
      </c>
      <c r="O3360" s="2">
        <v>8.2200000000000006</v>
      </c>
      <c r="P3360" s="2">
        <v>21.98</v>
      </c>
      <c r="Q3360">
        <v>1</v>
      </c>
      <c r="R3360" s="2">
        <f t="shared" si="157"/>
        <v>21.98</v>
      </c>
      <c r="S3360" t="str">
        <f t="shared" si="158"/>
        <v>Small</v>
      </c>
    </row>
    <row r="3361" spans="1:19" hidden="1" x14ac:dyDescent="0.45">
      <c r="A3361">
        <v>72594</v>
      </c>
      <c r="B3361" s="1">
        <v>42531</v>
      </c>
      <c r="C3361" t="s">
        <v>65</v>
      </c>
      <c r="D3361" t="s">
        <v>400</v>
      </c>
      <c r="E3361" t="str">
        <f t="shared" si="156"/>
        <v>Renee Dominguez</v>
      </c>
      <c r="F3361" t="s">
        <v>105</v>
      </c>
      <c r="G3361" t="s">
        <v>82</v>
      </c>
      <c r="H3361" t="s">
        <v>82</v>
      </c>
      <c r="I3361" t="s">
        <v>629</v>
      </c>
      <c r="J3361" t="s">
        <v>630</v>
      </c>
      <c r="K3361" t="s">
        <v>631</v>
      </c>
      <c r="L3361" t="s">
        <v>632</v>
      </c>
      <c r="M3361" t="s">
        <v>633</v>
      </c>
      <c r="N3361" t="s">
        <v>588</v>
      </c>
      <c r="O3361" s="2">
        <v>6.92</v>
      </c>
      <c r="P3361" s="2">
        <v>8.99</v>
      </c>
      <c r="Q3361">
        <v>2</v>
      </c>
      <c r="R3361" s="2">
        <f t="shared" si="157"/>
        <v>17.98</v>
      </c>
      <c r="S3361" t="str">
        <f t="shared" si="158"/>
        <v>Small</v>
      </c>
    </row>
    <row r="3362" spans="1:19" hidden="1" x14ac:dyDescent="0.45">
      <c r="A3362">
        <v>72594</v>
      </c>
      <c r="B3362" s="1">
        <v>42531</v>
      </c>
      <c r="C3362" t="s">
        <v>65</v>
      </c>
      <c r="D3362" t="s">
        <v>400</v>
      </c>
      <c r="E3362" t="str">
        <f t="shared" si="156"/>
        <v>Renee Dominguez</v>
      </c>
      <c r="F3362" t="s">
        <v>105</v>
      </c>
      <c r="G3362" t="s">
        <v>82</v>
      </c>
      <c r="H3362" t="s">
        <v>82</v>
      </c>
      <c r="I3362" t="s">
        <v>686</v>
      </c>
      <c r="J3362" t="s">
        <v>687</v>
      </c>
      <c r="K3362" t="s">
        <v>687</v>
      </c>
      <c r="M3362" t="s">
        <v>573</v>
      </c>
      <c r="N3362" t="s">
        <v>574</v>
      </c>
      <c r="O3362" s="2">
        <v>13.09</v>
      </c>
      <c r="P3362" s="2">
        <v>35</v>
      </c>
      <c r="Q3362">
        <v>4</v>
      </c>
      <c r="R3362" s="2">
        <f t="shared" si="157"/>
        <v>140</v>
      </c>
      <c r="S3362" t="str">
        <f t="shared" si="158"/>
        <v>Small</v>
      </c>
    </row>
    <row r="3363" spans="1:19" hidden="1" x14ac:dyDescent="0.45">
      <c r="A3363">
        <v>72594</v>
      </c>
      <c r="B3363" s="1">
        <v>42531</v>
      </c>
      <c r="C3363" t="s">
        <v>65</v>
      </c>
      <c r="D3363" t="s">
        <v>400</v>
      </c>
      <c r="E3363" t="str">
        <f t="shared" si="156"/>
        <v>Renee Dominguez</v>
      </c>
      <c r="F3363" t="s">
        <v>105</v>
      </c>
      <c r="G3363" t="s">
        <v>82</v>
      </c>
      <c r="H3363" t="s">
        <v>82</v>
      </c>
      <c r="I3363" t="s">
        <v>365</v>
      </c>
      <c r="J3363" t="s">
        <v>366</v>
      </c>
      <c r="K3363" t="s">
        <v>341</v>
      </c>
      <c r="L3363" t="s">
        <v>23</v>
      </c>
      <c r="M3363" t="s">
        <v>24</v>
      </c>
      <c r="N3363" t="s">
        <v>25</v>
      </c>
      <c r="O3363" s="2">
        <v>1265.6199999999999</v>
      </c>
      <c r="P3363" s="2">
        <v>2319.9899999999998</v>
      </c>
      <c r="Q3363">
        <v>1</v>
      </c>
      <c r="R3363" s="2">
        <f t="shared" si="157"/>
        <v>2319.9899999999998</v>
      </c>
      <c r="S3363" t="str">
        <f t="shared" si="158"/>
        <v>Large</v>
      </c>
    </row>
    <row r="3364" spans="1:19" hidden="1" x14ac:dyDescent="0.45">
      <c r="A3364">
        <v>72594</v>
      </c>
      <c r="B3364" s="1">
        <v>42531</v>
      </c>
      <c r="C3364" t="s">
        <v>65</v>
      </c>
      <c r="D3364" t="s">
        <v>400</v>
      </c>
      <c r="E3364" t="str">
        <f t="shared" si="156"/>
        <v>Renee Dominguez</v>
      </c>
      <c r="F3364" t="s">
        <v>105</v>
      </c>
      <c r="G3364" t="s">
        <v>82</v>
      </c>
      <c r="H3364" t="s">
        <v>82</v>
      </c>
      <c r="I3364" t="s">
        <v>683</v>
      </c>
      <c r="J3364" t="s">
        <v>684</v>
      </c>
      <c r="K3364" t="s">
        <v>684</v>
      </c>
      <c r="M3364" t="s">
        <v>573</v>
      </c>
      <c r="N3364" t="s">
        <v>574</v>
      </c>
      <c r="O3364" s="2">
        <v>1.87</v>
      </c>
      <c r="P3364" s="2">
        <v>4.99</v>
      </c>
      <c r="Q3364">
        <v>2</v>
      </c>
      <c r="R3364" s="2">
        <f t="shared" si="157"/>
        <v>9.98</v>
      </c>
      <c r="S3364" t="str">
        <f t="shared" si="158"/>
        <v>Small</v>
      </c>
    </row>
    <row r="3365" spans="1:19" hidden="1" x14ac:dyDescent="0.45">
      <c r="A3365">
        <v>72602</v>
      </c>
      <c r="B3365" s="1">
        <v>42531</v>
      </c>
      <c r="C3365" t="s">
        <v>79</v>
      </c>
      <c r="D3365" t="s">
        <v>168</v>
      </c>
      <c r="E3365" t="str">
        <f t="shared" si="156"/>
        <v>Kelli Zhang</v>
      </c>
      <c r="F3365" t="s">
        <v>48</v>
      </c>
      <c r="G3365" t="s">
        <v>49</v>
      </c>
      <c r="H3365" t="s">
        <v>50</v>
      </c>
      <c r="I3365" t="s">
        <v>705</v>
      </c>
      <c r="J3365" t="s">
        <v>706</v>
      </c>
      <c r="K3365" t="s">
        <v>706</v>
      </c>
      <c r="M3365" t="s">
        <v>573</v>
      </c>
      <c r="N3365" t="s">
        <v>574</v>
      </c>
      <c r="O3365" s="2">
        <v>9.35</v>
      </c>
      <c r="P3365" s="2">
        <v>24.99</v>
      </c>
      <c r="Q3365">
        <v>3</v>
      </c>
      <c r="R3365" s="2">
        <f t="shared" si="157"/>
        <v>74.97</v>
      </c>
      <c r="S3365" t="str">
        <f t="shared" si="158"/>
        <v>Small</v>
      </c>
    </row>
    <row r="3366" spans="1:19" hidden="1" x14ac:dyDescent="0.45">
      <c r="A3366">
        <v>72658</v>
      </c>
      <c r="B3366" s="1">
        <v>42532</v>
      </c>
      <c r="C3366" t="s">
        <v>978</v>
      </c>
      <c r="D3366" t="s">
        <v>252</v>
      </c>
      <c r="E3366" t="str">
        <f t="shared" si="156"/>
        <v>Terrance Gonzalez</v>
      </c>
      <c r="F3366" t="s">
        <v>81</v>
      </c>
      <c r="G3366" t="s">
        <v>82</v>
      </c>
      <c r="H3366" t="s">
        <v>82</v>
      </c>
      <c r="I3366" t="s">
        <v>339</v>
      </c>
      <c r="J3366" t="s">
        <v>340</v>
      </c>
      <c r="K3366" t="s">
        <v>341</v>
      </c>
      <c r="L3366" t="s">
        <v>45</v>
      </c>
      <c r="M3366" t="s">
        <v>24</v>
      </c>
      <c r="N3366" t="s">
        <v>25</v>
      </c>
      <c r="O3366" s="2">
        <v>1251.98</v>
      </c>
      <c r="P3366" s="2">
        <v>2294.9899999999998</v>
      </c>
      <c r="Q3366">
        <v>1</v>
      </c>
      <c r="R3366" s="2">
        <f t="shared" si="157"/>
        <v>2294.9899999999998</v>
      </c>
      <c r="S3366" t="str">
        <f t="shared" si="158"/>
        <v>Large</v>
      </c>
    </row>
    <row r="3367" spans="1:19" hidden="1" x14ac:dyDescent="0.45">
      <c r="A3367">
        <v>72668</v>
      </c>
      <c r="B3367" s="1">
        <v>42532</v>
      </c>
      <c r="C3367" t="s">
        <v>385</v>
      </c>
      <c r="D3367" t="s">
        <v>114</v>
      </c>
      <c r="E3367" t="str">
        <f t="shared" si="156"/>
        <v>Joan Watson</v>
      </c>
      <c r="F3367" t="s">
        <v>48</v>
      </c>
      <c r="G3367" t="s">
        <v>49</v>
      </c>
      <c r="H3367" t="s">
        <v>50</v>
      </c>
      <c r="I3367" t="s">
        <v>648</v>
      </c>
      <c r="J3367" t="s">
        <v>649</v>
      </c>
      <c r="K3367" t="s">
        <v>649</v>
      </c>
      <c r="M3367" t="s">
        <v>615</v>
      </c>
      <c r="N3367" t="s">
        <v>574</v>
      </c>
      <c r="O3367" s="2">
        <v>3.74</v>
      </c>
      <c r="P3367" s="2">
        <v>9.99</v>
      </c>
      <c r="Q3367">
        <v>2</v>
      </c>
      <c r="R3367" s="2">
        <f t="shared" si="157"/>
        <v>19.98</v>
      </c>
      <c r="S3367" t="str">
        <f t="shared" si="158"/>
        <v>Small</v>
      </c>
    </row>
    <row r="3368" spans="1:19" hidden="1" x14ac:dyDescent="0.45">
      <c r="A3368">
        <v>72668</v>
      </c>
      <c r="B3368" s="1">
        <v>42532</v>
      </c>
      <c r="C3368" t="s">
        <v>385</v>
      </c>
      <c r="D3368" t="s">
        <v>114</v>
      </c>
      <c r="E3368" t="str">
        <f t="shared" si="156"/>
        <v>Joan Watson</v>
      </c>
      <c r="F3368" t="s">
        <v>48</v>
      </c>
      <c r="G3368" t="s">
        <v>49</v>
      </c>
      <c r="H3368" t="s">
        <v>50</v>
      </c>
      <c r="I3368" t="s">
        <v>616</v>
      </c>
      <c r="J3368" t="s">
        <v>617</v>
      </c>
      <c r="K3368" t="s">
        <v>618</v>
      </c>
      <c r="M3368" t="s">
        <v>615</v>
      </c>
      <c r="N3368" t="s">
        <v>574</v>
      </c>
      <c r="O3368" s="2">
        <v>1.87</v>
      </c>
      <c r="P3368" s="2">
        <v>4.99</v>
      </c>
      <c r="Q3368">
        <v>1</v>
      </c>
      <c r="R3368" s="2">
        <f t="shared" si="157"/>
        <v>4.99</v>
      </c>
      <c r="S3368" t="str">
        <f t="shared" si="158"/>
        <v>Small</v>
      </c>
    </row>
    <row r="3369" spans="1:19" hidden="1" x14ac:dyDescent="0.45">
      <c r="A3369">
        <v>72668</v>
      </c>
      <c r="B3369" s="1">
        <v>42532</v>
      </c>
      <c r="C3369" t="s">
        <v>385</v>
      </c>
      <c r="D3369" t="s">
        <v>114</v>
      </c>
      <c r="E3369" t="str">
        <f t="shared" si="156"/>
        <v>Joan Watson</v>
      </c>
      <c r="F3369" t="s">
        <v>48</v>
      </c>
      <c r="G3369" t="s">
        <v>49</v>
      </c>
      <c r="H3369" t="s">
        <v>50</v>
      </c>
      <c r="I3369" t="s">
        <v>726</v>
      </c>
      <c r="J3369" t="s">
        <v>727</v>
      </c>
      <c r="K3369" t="s">
        <v>625</v>
      </c>
      <c r="L3369" t="s">
        <v>317</v>
      </c>
      <c r="M3369" t="s">
        <v>626</v>
      </c>
      <c r="N3369" t="s">
        <v>588</v>
      </c>
      <c r="O3369" s="2">
        <v>41.57</v>
      </c>
      <c r="P3369" s="2">
        <v>53.99</v>
      </c>
      <c r="Q3369">
        <v>2</v>
      </c>
      <c r="R3369" s="2">
        <f t="shared" si="157"/>
        <v>107.98</v>
      </c>
      <c r="S3369" t="str">
        <f t="shared" si="158"/>
        <v>Small</v>
      </c>
    </row>
    <row r="3370" spans="1:19" hidden="1" x14ac:dyDescent="0.45">
      <c r="A3370">
        <v>72668</v>
      </c>
      <c r="B3370" s="1">
        <v>42532</v>
      </c>
      <c r="C3370" t="s">
        <v>385</v>
      </c>
      <c r="D3370" t="s">
        <v>114</v>
      </c>
      <c r="E3370" t="str">
        <f t="shared" si="156"/>
        <v>Joan Watson</v>
      </c>
      <c r="F3370" t="s">
        <v>48</v>
      </c>
      <c r="G3370" t="s">
        <v>49</v>
      </c>
      <c r="H3370" t="s">
        <v>50</v>
      </c>
      <c r="I3370" t="s">
        <v>655</v>
      </c>
      <c r="J3370" t="s">
        <v>656</v>
      </c>
      <c r="K3370" t="s">
        <v>586</v>
      </c>
      <c r="L3370" t="s">
        <v>45</v>
      </c>
      <c r="M3370" t="s">
        <v>587</v>
      </c>
      <c r="N3370" t="s">
        <v>588</v>
      </c>
      <c r="O3370" s="2">
        <v>9.16</v>
      </c>
      <c r="P3370" s="2">
        <v>24.49</v>
      </c>
      <c r="Q3370">
        <v>4</v>
      </c>
      <c r="R3370" s="2">
        <f t="shared" si="157"/>
        <v>97.96</v>
      </c>
      <c r="S3370" t="str">
        <f t="shared" si="158"/>
        <v>Small</v>
      </c>
    </row>
    <row r="3371" spans="1:19" hidden="1" x14ac:dyDescent="0.45">
      <c r="A3371">
        <v>72701</v>
      </c>
      <c r="B3371" s="1">
        <v>42532</v>
      </c>
      <c r="C3371" t="s">
        <v>137</v>
      </c>
      <c r="D3371" t="s">
        <v>248</v>
      </c>
      <c r="E3371" t="str">
        <f t="shared" si="156"/>
        <v>Shane Raman</v>
      </c>
      <c r="F3371" t="s">
        <v>69</v>
      </c>
      <c r="G3371" t="s">
        <v>19</v>
      </c>
      <c r="H3371" t="s">
        <v>19</v>
      </c>
      <c r="I3371" t="s">
        <v>339</v>
      </c>
      <c r="J3371" t="s">
        <v>340</v>
      </c>
      <c r="K3371" t="s">
        <v>341</v>
      </c>
      <c r="L3371" t="s">
        <v>45</v>
      </c>
      <c r="M3371" t="s">
        <v>24</v>
      </c>
      <c r="N3371" t="s">
        <v>25</v>
      </c>
      <c r="O3371" s="2">
        <v>1251.98</v>
      </c>
      <c r="P3371" s="2">
        <v>2294.9899999999998</v>
      </c>
      <c r="Q3371">
        <v>1</v>
      </c>
      <c r="R3371" s="2">
        <f t="shared" si="157"/>
        <v>2294.9899999999998</v>
      </c>
      <c r="S3371" t="str">
        <f t="shared" si="158"/>
        <v>Large</v>
      </c>
    </row>
    <row r="3372" spans="1:19" hidden="1" x14ac:dyDescent="0.45">
      <c r="A3372">
        <v>72701</v>
      </c>
      <c r="B3372" s="1">
        <v>42532</v>
      </c>
      <c r="C3372" t="s">
        <v>137</v>
      </c>
      <c r="D3372" t="s">
        <v>248</v>
      </c>
      <c r="E3372" t="str">
        <f t="shared" si="156"/>
        <v>Shane Raman</v>
      </c>
      <c r="F3372" t="s">
        <v>69</v>
      </c>
      <c r="G3372" t="s">
        <v>19</v>
      </c>
      <c r="H3372" t="s">
        <v>19</v>
      </c>
      <c r="I3372" t="s">
        <v>661</v>
      </c>
      <c r="J3372" t="s">
        <v>662</v>
      </c>
      <c r="K3372" t="s">
        <v>591</v>
      </c>
      <c r="L3372" t="s">
        <v>31</v>
      </c>
      <c r="M3372" t="s">
        <v>592</v>
      </c>
      <c r="N3372" t="s">
        <v>574</v>
      </c>
      <c r="O3372" s="2">
        <v>13.09</v>
      </c>
      <c r="P3372" s="2">
        <v>34.99</v>
      </c>
      <c r="Q3372">
        <v>2</v>
      </c>
      <c r="R3372" s="2">
        <f t="shared" si="157"/>
        <v>69.98</v>
      </c>
      <c r="S3372" t="str">
        <f t="shared" si="158"/>
        <v>Small</v>
      </c>
    </row>
    <row r="3373" spans="1:19" hidden="1" x14ac:dyDescent="0.45">
      <c r="A3373">
        <v>72707</v>
      </c>
      <c r="B3373" s="1">
        <v>42532</v>
      </c>
      <c r="C3373" t="s">
        <v>467</v>
      </c>
      <c r="D3373" t="s">
        <v>640</v>
      </c>
      <c r="E3373" t="str">
        <f t="shared" si="156"/>
        <v>Bethany Shan</v>
      </c>
      <c r="F3373" t="s">
        <v>242</v>
      </c>
      <c r="G3373" t="s">
        <v>19</v>
      </c>
      <c r="H3373" t="s">
        <v>19</v>
      </c>
      <c r="I3373" t="s">
        <v>339</v>
      </c>
      <c r="J3373" t="s">
        <v>340</v>
      </c>
      <c r="K3373" t="s">
        <v>341</v>
      </c>
      <c r="L3373" t="s">
        <v>45</v>
      </c>
      <c r="M3373" t="s">
        <v>24</v>
      </c>
      <c r="N3373" t="s">
        <v>25</v>
      </c>
      <c r="O3373" s="2">
        <v>1251.98</v>
      </c>
      <c r="P3373" s="2">
        <v>2294.9899999999998</v>
      </c>
      <c r="Q3373">
        <v>1</v>
      </c>
      <c r="R3373" s="2">
        <f t="shared" si="157"/>
        <v>2294.9899999999998</v>
      </c>
      <c r="S3373" t="str">
        <f t="shared" si="158"/>
        <v>Large</v>
      </c>
    </row>
    <row r="3374" spans="1:19" hidden="1" x14ac:dyDescent="0.45">
      <c r="A3374">
        <v>72707</v>
      </c>
      <c r="B3374" s="1">
        <v>42532</v>
      </c>
      <c r="C3374" t="s">
        <v>467</v>
      </c>
      <c r="D3374" t="s">
        <v>640</v>
      </c>
      <c r="E3374" t="str">
        <f t="shared" si="156"/>
        <v>Bethany Shan</v>
      </c>
      <c r="F3374" t="s">
        <v>242</v>
      </c>
      <c r="G3374" t="s">
        <v>19</v>
      </c>
      <c r="H3374" t="s">
        <v>19</v>
      </c>
      <c r="I3374" t="s">
        <v>599</v>
      </c>
      <c r="J3374" t="s">
        <v>600</v>
      </c>
      <c r="K3374" t="s">
        <v>601</v>
      </c>
      <c r="L3374" t="s">
        <v>23</v>
      </c>
      <c r="M3374" t="s">
        <v>602</v>
      </c>
      <c r="N3374" t="s">
        <v>574</v>
      </c>
      <c r="O3374" s="2">
        <v>20.57</v>
      </c>
      <c r="P3374" s="2">
        <v>54.99</v>
      </c>
      <c r="Q3374">
        <v>1</v>
      </c>
      <c r="R3374" s="2">
        <f t="shared" si="157"/>
        <v>54.99</v>
      </c>
      <c r="S3374" t="str">
        <f t="shared" si="158"/>
        <v>Small</v>
      </c>
    </row>
    <row r="3375" spans="1:19" hidden="1" x14ac:dyDescent="0.45">
      <c r="A3375">
        <v>72725</v>
      </c>
      <c r="B3375" s="1">
        <v>42532</v>
      </c>
      <c r="C3375" t="s">
        <v>929</v>
      </c>
      <c r="D3375" t="s">
        <v>386</v>
      </c>
      <c r="E3375" t="str">
        <f t="shared" si="156"/>
        <v>Krista Hernandez</v>
      </c>
      <c r="F3375" t="s">
        <v>35</v>
      </c>
      <c r="G3375" t="s">
        <v>19</v>
      </c>
      <c r="H3375" t="s">
        <v>19</v>
      </c>
      <c r="I3375" t="s">
        <v>613</v>
      </c>
      <c r="J3375" t="s">
        <v>614</v>
      </c>
      <c r="K3375" t="s">
        <v>614</v>
      </c>
      <c r="M3375" t="s">
        <v>615</v>
      </c>
      <c r="N3375" t="s">
        <v>574</v>
      </c>
      <c r="O3375" s="2">
        <v>3.36</v>
      </c>
      <c r="P3375" s="2">
        <v>8.99</v>
      </c>
      <c r="Q3375">
        <v>2</v>
      </c>
      <c r="R3375" s="2">
        <f t="shared" si="157"/>
        <v>17.98</v>
      </c>
      <c r="S3375" t="str">
        <f t="shared" si="158"/>
        <v>Small</v>
      </c>
    </row>
    <row r="3376" spans="1:19" hidden="1" x14ac:dyDescent="0.45">
      <c r="A3376">
        <v>72725</v>
      </c>
      <c r="B3376" s="1">
        <v>42532</v>
      </c>
      <c r="C3376" t="s">
        <v>929</v>
      </c>
      <c r="D3376" t="s">
        <v>386</v>
      </c>
      <c r="E3376" t="str">
        <f t="shared" si="156"/>
        <v>Krista Hernandez</v>
      </c>
      <c r="F3376" t="s">
        <v>35</v>
      </c>
      <c r="G3376" t="s">
        <v>19</v>
      </c>
      <c r="H3376" t="s">
        <v>19</v>
      </c>
      <c r="I3376" t="s">
        <v>629</v>
      </c>
      <c r="J3376" t="s">
        <v>630</v>
      </c>
      <c r="K3376" t="s">
        <v>631</v>
      </c>
      <c r="L3376" t="s">
        <v>632</v>
      </c>
      <c r="M3376" t="s">
        <v>633</v>
      </c>
      <c r="N3376" t="s">
        <v>588</v>
      </c>
      <c r="O3376" s="2">
        <v>6.92</v>
      </c>
      <c r="P3376" s="2">
        <v>8.99</v>
      </c>
      <c r="Q3376">
        <v>2</v>
      </c>
      <c r="R3376" s="2">
        <f t="shared" si="157"/>
        <v>17.98</v>
      </c>
      <c r="S3376" t="str">
        <f t="shared" si="158"/>
        <v>Small</v>
      </c>
    </row>
    <row r="3377" spans="1:19" hidden="1" x14ac:dyDescent="0.45">
      <c r="A3377">
        <v>72725</v>
      </c>
      <c r="B3377" s="1">
        <v>42532</v>
      </c>
      <c r="C3377" t="s">
        <v>929</v>
      </c>
      <c r="D3377" t="s">
        <v>386</v>
      </c>
      <c r="E3377" t="str">
        <f t="shared" si="156"/>
        <v>Krista Hernandez</v>
      </c>
      <c r="F3377" t="s">
        <v>35</v>
      </c>
      <c r="G3377" t="s">
        <v>19</v>
      </c>
      <c r="H3377" t="s">
        <v>19</v>
      </c>
      <c r="I3377" t="s">
        <v>568</v>
      </c>
      <c r="J3377" t="s">
        <v>569</v>
      </c>
      <c r="K3377" t="s">
        <v>570</v>
      </c>
      <c r="L3377" t="s">
        <v>45</v>
      </c>
      <c r="M3377" t="s">
        <v>32</v>
      </c>
      <c r="N3377" t="s">
        <v>25</v>
      </c>
      <c r="O3377" s="2">
        <v>343.65</v>
      </c>
      <c r="P3377" s="2">
        <v>539.99</v>
      </c>
      <c r="Q3377">
        <v>1</v>
      </c>
      <c r="R3377" s="2">
        <f t="shared" si="157"/>
        <v>539.99</v>
      </c>
      <c r="S3377" t="str">
        <f t="shared" si="158"/>
        <v>Medium</v>
      </c>
    </row>
    <row r="3378" spans="1:19" hidden="1" x14ac:dyDescent="0.45">
      <c r="A3378">
        <v>72725</v>
      </c>
      <c r="B3378" s="1">
        <v>42532</v>
      </c>
      <c r="C3378" t="s">
        <v>929</v>
      </c>
      <c r="D3378" t="s">
        <v>386</v>
      </c>
      <c r="E3378" t="str">
        <f t="shared" si="156"/>
        <v>Krista Hernandez</v>
      </c>
      <c r="F3378" t="s">
        <v>35</v>
      </c>
      <c r="G3378" t="s">
        <v>19</v>
      </c>
      <c r="H3378" t="s">
        <v>19</v>
      </c>
      <c r="I3378" t="s">
        <v>726</v>
      </c>
      <c r="J3378" t="s">
        <v>727</v>
      </c>
      <c r="K3378" t="s">
        <v>625</v>
      </c>
      <c r="L3378" t="s">
        <v>317</v>
      </c>
      <c r="M3378" t="s">
        <v>626</v>
      </c>
      <c r="N3378" t="s">
        <v>588</v>
      </c>
      <c r="O3378" s="2">
        <v>41.57</v>
      </c>
      <c r="P3378" s="2">
        <v>53.99</v>
      </c>
      <c r="Q3378">
        <v>1</v>
      </c>
      <c r="R3378" s="2">
        <f t="shared" si="157"/>
        <v>53.99</v>
      </c>
      <c r="S3378" t="str">
        <f t="shared" si="158"/>
        <v>Small</v>
      </c>
    </row>
    <row r="3379" spans="1:19" hidden="1" x14ac:dyDescent="0.45">
      <c r="A3379">
        <v>72725</v>
      </c>
      <c r="B3379" s="1">
        <v>42532</v>
      </c>
      <c r="C3379" t="s">
        <v>929</v>
      </c>
      <c r="D3379" t="s">
        <v>386</v>
      </c>
      <c r="E3379" t="str">
        <f t="shared" si="156"/>
        <v>Krista Hernandez</v>
      </c>
      <c r="F3379" t="s">
        <v>35</v>
      </c>
      <c r="G3379" t="s">
        <v>19</v>
      </c>
      <c r="H3379" t="s">
        <v>19</v>
      </c>
      <c r="I3379" t="s">
        <v>616</v>
      </c>
      <c r="J3379" t="s">
        <v>617</v>
      </c>
      <c r="K3379" t="s">
        <v>618</v>
      </c>
      <c r="M3379" t="s">
        <v>615</v>
      </c>
      <c r="N3379" t="s">
        <v>574</v>
      </c>
      <c r="O3379" s="2">
        <v>1.87</v>
      </c>
      <c r="P3379" s="2">
        <v>4.99</v>
      </c>
      <c r="Q3379">
        <v>2</v>
      </c>
      <c r="R3379" s="2">
        <f t="shared" si="157"/>
        <v>9.98</v>
      </c>
      <c r="S3379" t="str">
        <f t="shared" si="158"/>
        <v>Small</v>
      </c>
    </row>
    <row r="3380" spans="1:19" hidden="1" x14ac:dyDescent="0.45">
      <c r="A3380">
        <v>72750</v>
      </c>
      <c r="B3380" s="1">
        <v>42533</v>
      </c>
      <c r="C3380" t="s">
        <v>491</v>
      </c>
      <c r="D3380" t="s">
        <v>276</v>
      </c>
      <c r="E3380" t="str">
        <f t="shared" si="156"/>
        <v>Rachel Coleman</v>
      </c>
      <c r="F3380" t="s">
        <v>48</v>
      </c>
      <c r="G3380" t="s">
        <v>49</v>
      </c>
      <c r="H3380" t="s">
        <v>50</v>
      </c>
      <c r="I3380" t="s">
        <v>616</v>
      </c>
      <c r="J3380" t="s">
        <v>617</v>
      </c>
      <c r="K3380" t="s">
        <v>618</v>
      </c>
      <c r="M3380" t="s">
        <v>615</v>
      </c>
      <c r="N3380" t="s">
        <v>574</v>
      </c>
      <c r="O3380" s="2">
        <v>1.87</v>
      </c>
      <c r="P3380" s="2">
        <v>4.99</v>
      </c>
      <c r="Q3380">
        <v>2</v>
      </c>
      <c r="R3380" s="2">
        <f t="shared" si="157"/>
        <v>9.98</v>
      </c>
      <c r="S3380" t="str">
        <f t="shared" si="158"/>
        <v>Small</v>
      </c>
    </row>
    <row r="3381" spans="1:19" hidden="1" x14ac:dyDescent="0.45">
      <c r="A3381">
        <v>72750</v>
      </c>
      <c r="B3381" s="1">
        <v>42533</v>
      </c>
      <c r="C3381" t="s">
        <v>491</v>
      </c>
      <c r="D3381" t="s">
        <v>276</v>
      </c>
      <c r="E3381" t="str">
        <f t="shared" si="156"/>
        <v>Rachel Coleman</v>
      </c>
      <c r="F3381" t="s">
        <v>48</v>
      </c>
      <c r="G3381" t="s">
        <v>49</v>
      </c>
      <c r="H3381" t="s">
        <v>50</v>
      </c>
      <c r="I3381" t="s">
        <v>663</v>
      </c>
      <c r="J3381" t="s">
        <v>664</v>
      </c>
      <c r="K3381" t="s">
        <v>665</v>
      </c>
      <c r="M3381" t="s">
        <v>573</v>
      </c>
      <c r="N3381" t="s">
        <v>574</v>
      </c>
      <c r="O3381" s="2">
        <v>0.86</v>
      </c>
      <c r="P3381" s="2">
        <v>2.29</v>
      </c>
      <c r="Q3381">
        <v>1</v>
      </c>
      <c r="R3381" s="2">
        <f t="shared" si="157"/>
        <v>2.29</v>
      </c>
      <c r="S3381" t="str">
        <f t="shared" si="158"/>
        <v>Small</v>
      </c>
    </row>
    <row r="3382" spans="1:19" hidden="1" x14ac:dyDescent="0.45">
      <c r="A3382">
        <v>72751</v>
      </c>
      <c r="B3382" s="1">
        <v>42533</v>
      </c>
      <c r="C3382" t="s">
        <v>915</v>
      </c>
      <c r="D3382" t="s">
        <v>64</v>
      </c>
      <c r="E3382" t="str">
        <f t="shared" si="156"/>
        <v>Lauren Henderson</v>
      </c>
      <c r="F3382" t="s">
        <v>55</v>
      </c>
      <c r="G3382" t="s">
        <v>49</v>
      </c>
      <c r="H3382" t="s">
        <v>56</v>
      </c>
      <c r="I3382" t="s">
        <v>616</v>
      </c>
      <c r="J3382" t="s">
        <v>617</v>
      </c>
      <c r="K3382" t="s">
        <v>618</v>
      </c>
      <c r="M3382" t="s">
        <v>615</v>
      </c>
      <c r="N3382" t="s">
        <v>574</v>
      </c>
      <c r="O3382" s="2">
        <v>1.87</v>
      </c>
      <c r="P3382" s="2">
        <v>4.99</v>
      </c>
      <c r="Q3382">
        <v>2</v>
      </c>
      <c r="R3382" s="2">
        <f t="shared" si="157"/>
        <v>9.98</v>
      </c>
      <c r="S3382" t="str">
        <f t="shared" si="158"/>
        <v>Small</v>
      </c>
    </row>
    <row r="3383" spans="1:19" hidden="1" x14ac:dyDescent="0.45">
      <c r="A3383">
        <v>72778</v>
      </c>
      <c r="B3383" s="1">
        <v>42533</v>
      </c>
      <c r="C3383" t="s">
        <v>909</v>
      </c>
      <c r="D3383" t="s">
        <v>492</v>
      </c>
      <c r="E3383" t="str">
        <f t="shared" si="156"/>
        <v>Juan Reed</v>
      </c>
      <c r="F3383" t="s">
        <v>48</v>
      </c>
      <c r="G3383" t="s">
        <v>49</v>
      </c>
      <c r="H3383" t="s">
        <v>50</v>
      </c>
      <c r="I3383" t="s">
        <v>608</v>
      </c>
      <c r="J3383" t="s">
        <v>609</v>
      </c>
      <c r="K3383" t="s">
        <v>591</v>
      </c>
      <c r="L3383" t="s">
        <v>532</v>
      </c>
      <c r="M3383" t="s">
        <v>592</v>
      </c>
      <c r="N3383" t="s">
        <v>574</v>
      </c>
      <c r="O3383" s="2">
        <v>13.09</v>
      </c>
      <c r="P3383" s="2">
        <v>34.99</v>
      </c>
      <c r="Q3383">
        <v>2</v>
      </c>
      <c r="R3383" s="2">
        <f t="shared" si="157"/>
        <v>69.98</v>
      </c>
      <c r="S3383" t="str">
        <f t="shared" si="158"/>
        <v>Small</v>
      </c>
    </row>
    <row r="3384" spans="1:19" hidden="1" x14ac:dyDescent="0.45">
      <c r="A3384">
        <v>72778</v>
      </c>
      <c r="B3384" s="1">
        <v>42533</v>
      </c>
      <c r="C3384" t="s">
        <v>909</v>
      </c>
      <c r="D3384" t="s">
        <v>492</v>
      </c>
      <c r="E3384" t="str">
        <f t="shared" si="156"/>
        <v>Juan Reed</v>
      </c>
      <c r="F3384" t="s">
        <v>48</v>
      </c>
      <c r="G3384" t="s">
        <v>49</v>
      </c>
      <c r="H3384" t="s">
        <v>50</v>
      </c>
      <c r="I3384" t="s">
        <v>697</v>
      </c>
      <c r="J3384" t="s">
        <v>698</v>
      </c>
      <c r="K3384" t="s">
        <v>660</v>
      </c>
      <c r="L3384" t="s">
        <v>317</v>
      </c>
      <c r="M3384" t="s">
        <v>579</v>
      </c>
      <c r="N3384" t="s">
        <v>25</v>
      </c>
      <c r="O3384" s="2">
        <v>1481.94</v>
      </c>
      <c r="P3384" s="2">
        <v>2384.0700000000002</v>
      </c>
      <c r="Q3384">
        <v>1</v>
      </c>
      <c r="R3384" s="2">
        <f t="shared" si="157"/>
        <v>2384.0700000000002</v>
      </c>
      <c r="S3384" t="str">
        <f t="shared" si="158"/>
        <v>Large</v>
      </c>
    </row>
    <row r="3385" spans="1:19" hidden="1" x14ac:dyDescent="0.45">
      <c r="A3385">
        <v>72796</v>
      </c>
      <c r="B3385" s="1">
        <v>42534</v>
      </c>
      <c r="C3385" t="s">
        <v>226</v>
      </c>
      <c r="D3385" t="s">
        <v>191</v>
      </c>
      <c r="E3385" t="str">
        <f t="shared" si="156"/>
        <v>Megan Gonzales</v>
      </c>
      <c r="F3385" t="s">
        <v>171</v>
      </c>
      <c r="G3385" t="s">
        <v>82</v>
      </c>
      <c r="H3385" t="s">
        <v>82</v>
      </c>
      <c r="I3385" t="s">
        <v>412</v>
      </c>
      <c r="J3385" t="s">
        <v>413</v>
      </c>
      <c r="K3385" t="s">
        <v>341</v>
      </c>
      <c r="L3385" t="s">
        <v>23</v>
      </c>
      <c r="M3385" t="s">
        <v>24</v>
      </c>
      <c r="N3385" t="s">
        <v>25</v>
      </c>
      <c r="O3385" s="2">
        <v>1265.6199999999999</v>
      </c>
      <c r="P3385" s="2">
        <v>2319.9899999999998</v>
      </c>
      <c r="Q3385">
        <v>1</v>
      </c>
      <c r="R3385" s="2">
        <f t="shared" si="157"/>
        <v>2319.9899999999998</v>
      </c>
      <c r="S3385" t="str">
        <f t="shared" si="158"/>
        <v>Large</v>
      </c>
    </row>
    <row r="3386" spans="1:19" hidden="1" x14ac:dyDescent="0.45">
      <c r="A3386">
        <v>72796</v>
      </c>
      <c r="B3386" s="1">
        <v>42534</v>
      </c>
      <c r="C3386" t="s">
        <v>226</v>
      </c>
      <c r="D3386" t="s">
        <v>191</v>
      </c>
      <c r="E3386" t="str">
        <f t="shared" si="156"/>
        <v>Megan Gonzales</v>
      </c>
      <c r="F3386" t="s">
        <v>171</v>
      </c>
      <c r="G3386" t="s">
        <v>82</v>
      </c>
      <c r="H3386" t="s">
        <v>82</v>
      </c>
      <c r="I3386" t="s">
        <v>663</v>
      </c>
      <c r="J3386" t="s">
        <v>664</v>
      </c>
      <c r="K3386" t="s">
        <v>665</v>
      </c>
      <c r="M3386" t="s">
        <v>573</v>
      </c>
      <c r="N3386" t="s">
        <v>574</v>
      </c>
      <c r="O3386" s="2">
        <v>0.86</v>
      </c>
      <c r="P3386" s="2">
        <v>2.29</v>
      </c>
      <c r="Q3386">
        <v>1</v>
      </c>
      <c r="R3386" s="2">
        <f t="shared" si="157"/>
        <v>2.29</v>
      </c>
      <c r="S3386" t="str">
        <f t="shared" si="158"/>
        <v>Small</v>
      </c>
    </row>
    <row r="3387" spans="1:19" hidden="1" x14ac:dyDescent="0.45">
      <c r="A3387">
        <v>72798</v>
      </c>
      <c r="B3387" s="1">
        <v>42534</v>
      </c>
      <c r="C3387" t="s">
        <v>937</v>
      </c>
      <c r="D3387" t="s">
        <v>767</v>
      </c>
      <c r="E3387" t="str">
        <f t="shared" si="156"/>
        <v>Ryan Thompson</v>
      </c>
      <c r="F3387" t="s">
        <v>215</v>
      </c>
      <c r="G3387" t="s">
        <v>216</v>
      </c>
      <c r="H3387" t="s">
        <v>216</v>
      </c>
      <c r="I3387" t="s">
        <v>594</v>
      </c>
      <c r="J3387" t="s">
        <v>595</v>
      </c>
      <c r="K3387" t="s">
        <v>595</v>
      </c>
      <c r="M3387" t="s">
        <v>573</v>
      </c>
      <c r="N3387" t="s">
        <v>574</v>
      </c>
      <c r="O3387" s="2">
        <v>1.49</v>
      </c>
      <c r="P3387" s="2">
        <v>3.99</v>
      </c>
      <c r="Q3387">
        <v>3</v>
      </c>
      <c r="R3387" s="2">
        <f t="shared" si="157"/>
        <v>11.97</v>
      </c>
      <c r="S3387" t="str">
        <f t="shared" si="158"/>
        <v>Small</v>
      </c>
    </row>
    <row r="3388" spans="1:19" hidden="1" x14ac:dyDescent="0.45">
      <c r="A3388">
        <v>72798</v>
      </c>
      <c r="B3388" s="1">
        <v>42534</v>
      </c>
      <c r="C3388" t="s">
        <v>937</v>
      </c>
      <c r="D3388" t="s">
        <v>767</v>
      </c>
      <c r="E3388" t="str">
        <f t="shared" si="156"/>
        <v>Ryan Thompson</v>
      </c>
      <c r="F3388" t="s">
        <v>215</v>
      </c>
      <c r="G3388" t="s">
        <v>216</v>
      </c>
      <c r="H3388" t="s">
        <v>216</v>
      </c>
      <c r="I3388" t="s">
        <v>608</v>
      </c>
      <c r="J3388" t="s">
        <v>609</v>
      </c>
      <c r="K3388" t="s">
        <v>591</v>
      </c>
      <c r="L3388" t="s">
        <v>532</v>
      </c>
      <c r="M3388" t="s">
        <v>592</v>
      </c>
      <c r="N3388" t="s">
        <v>574</v>
      </c>
      <c r="O3388" s="2">
        <v>13.09</v>
      </c>
      <c r="P3388" s="2">
        <v>34.99</v>
      </c>
      <c r="Q3388">
        <v>1</v>
      </c>
      <c r="R3388" s="2">
        <f t="shared" si="157"/>
        <v>34.99</v>
      </c>
      <c r="S3388" t="str">
        <f t="shared" si="158"/>
        <v>Small</v>
      </c>
    </row>
    <row r="3389" spans="1:19" hidden="1" x14ac:dyDescent="0.45">
      <c r="A3389">
        <v>72808</v>
      </c>
      <c r="B3389" s="1">
        <v>42534</v>
      </c>
      <c r="C3389" t="s">
        <v>282</v>
      </c>
      <c r="D3389" t="s">
        <v>1007</v>
      </c>
      <c r="E3389" t="str">
        <f t="shared" si="156"/>
        <v>Jose Brown</v>
      </c>
      <c r="F3389" t="s">
        <v>94</v>
      </c>
      <c r="G3389" t="s">
        <v>49</v>
      </c>
      <c r="H3389" t="s">
        <v>56</v>
      </c>
      <c r="I3389" t="s">
        <v>616</v>
      </c>
      <c r="J3389" t="s">
        <v>617</v>
      </c>
      <c r="K3389" t="s">
        <v>618</v>
      </c>
      <c r="M3389" t="s">
        <v>615</v>
      </c>
      <c r="N3389" t="s">
        <v>574</v>
      </c>
      <c r="O3389" s="2">
        <v>1.87</v>
      </c>
      <c r="P3389" s="2">
        <v>4.99</v>
      </c>
      <c r="Q3389">
        <v>4</v>
      </c>
      <c r="R3389" s="2">
        <f t="shared" si="157"/>
        <v>19.96</v>
      </c>
      <c r="S3389" t="str">
        <f t="shared" si="158"/>
        <v>Small</v>
      </c>
    </row>
    <row r="3390" spans="1:19" hidden="1" x14ac:dyDescent="0.45">
      <c r="A3390">
        <v>72808</v>
      </c>
      <c r="B3390" s="1">
        <v>42534</v>
      </c>
      <c r="C3390" t="s">
        <v>282</v>
      </c>
      <c r="D3390" t="s">
        <v>1007</v>
      </c>
      <c r="E3390" t="str">
        <f t="shared" si="156"/>
        <v>Jose Brown</v>
      </c>
      <c r="F3390" t="s">
        <v>94</v>
      </c>
      <c r="G3390" t="s">
        <v>49</v>
      </c>
      <c r="H3390" t="s">
        <v>56</v>
      </c>
      <c r="I3390" t="s">
        <v>589</v>
      </c>
      <c r="J3390" t="s">
        <v>590</v>
      </c>
      <c r="K3390" t="s">
        <v>591</v>
      </c>
      <c r="L3390" t="s">
        <v>45</v>
      </c>
      <c r="M3390" t="s">
        <v>592</v>
      </c>
      <c r="N3390" t="s">
        <v>574</v>
      </c>
      <c r="O3390" s="2">
        <v>13.09</v>
      </c>
      <c r="P3390" s="2">
        <v>34.99</v>
      </c>
      <c r="Q3390">
        <v>1</v>
      </c>
      <c r="R3390" s="2">
        <f t="shared" si="157"/>
        <v>34.99</v>
      </c>
      <c r="S3390" t="str">
        <f t="shared" si="158"/>
        <v>Small</v>
      </c>
    </row>
    <row r="3391" spans="1:19" hidden="1" x14ac:dyDescent="0.45">
      <c r="A3391">
        <v>72818</v>
      </c>
      <c r="B3391" s="1">
        <v>42534</v>
      </c>
      <c r="C3391" t="s">
        <v>331</v>
      </c>
      <c r="D3391" t="s">
        <v>720</v>
      </c>
      <c r="E3391" t="str">
        <f t="shared" si="156"/>
        <v>Grace Clark</v>
      </c>
      <c r="F3391" t="s">
        <v>55</v>
      </c>
      <c r="G3391" t="s">
        <v>49</v>
      </c>
      <c r="H3391" t="s">
        <v>56</v>
      </c>
      <c r="I3391" t="s">
        <v>683</v>
      </c>
      <c r="J3391" t="s">
        <v>684</v>
      </c>
      <c r="K3391" t="s">
        <v>684</v>
      </c>
      <c r="M3391" t="s">
        <v>573</v>
      </c>
      <c r="N3391" t="s">
        <v>574</v>
      </c>
      <c r="O3391" s="2">
        <v>1.87</v>
      </c>
      <c r="P3391" s="2">
        <v>4.99</v>
      </c>
      <c r="Q3391">
        <v>1</v>
      </c>
      <c r="R3391" s="2">
        <f t="shared" si="157"/>
        <v>4.99</v>
      </c>
      <c r="S3391" t="str">
        <f t="shared" si="158"/>
        <v>Small</v>
      </c>
    </row>
    <row r="3392" spans="1:19" hidden="1" x14ac:dyDescent="0.45">
      <c r="A3392">
        <v>72818</v>
      </c>
      <c r="B3392" s="1">
        <v>42534</v>
      </c>
      <c r="C3392" t="s">
        <v>331</v>
      </c>
      <c r="D3392" t="s">
        <v>720</v>
      </c>
      <c r="E3392" t="str">
        <f t="shared" si="156"/>
        <v>Grace Clark</v>
      </c>
      <c r="F3392" t="s">
        <v>55</v>
      </c>
      <c r="G3392" t="s">
        <v>49</v>
      </c>
      <c r="H3392" t="s">
        <v>56</v>
      </c>
      <c r="I3392" t="s">
        <v>661</v>
      </c>
      <c r="J3392" t="s">
        <v>662</v>
      </c>
      <c r="K3392" t="s">
        <v>591</v>
      </c>
      <c r="L3392" t="s">
        <v>31</v>
      </c>
      <c r="M3392" t="s">
        <v>592</v>
      </c>
      <c r="N3392" t="s">
        <v>574</v>
      </c>
      <c r="O3392" s="2">
        <v>13.09</v>
      </c>
      <c r="P3392" s="2">
        <v>34.99</v>
      </c>
      <c r="Q3392">
        <v>2</v>
      </c>
      <c r="R3392" s="2">
        <f t="shared" si="157"/>
        <v>69.98</v>
      </c>
      <c r="S3392" t="str">
        <f t="shared" si="158"/>
        <v>Small</v>
      </c>
    </row>
    <row r="3393" spans="1:19" hidden="1" x14ac:dyDescent="0.45">
      <c r="A3393">
        <v>72818</v>
      </c>
      <c r="B3393" s="1">
        <v>42534</v>
      </c>
      <c r="C3393" t="s">
        <v>331</v>
      </c>
      <c r="D3393" t="s">
        <v>720</v>
      </c>
      <c r="E3393" t="str">
        <f t="shared" si="156"/>
        <v>Grace Clark</v>
      </c>
      <c r="F3393" t="s">
        <v>55</v>
      </c>
      <c r="G3393" t="s">
        <v>49</v>
      </c>
      <c r="H3393" t="s">
        <v>56</v>
      </c>
      <c r="I3393" t="s">
        <v>686</v>
      </c>
      <c r="J3393" t="s">
        <v>687</v>
      </c>
      <c r="K3393" t="s">
        <v>687</v>
      </c>
      <c r="M3393" t="s">
        <v>573</v>
      </c>
      <c r="N3393" t="s">
        <v>574</v>
      </c>
      <c r="O3393" s="2">
        <v>13.09</v>
      </c>
      <c r="P3393" s="2">
        <v>35</v>
      </c>
      <c r="Q3393">
        <v>4</v>
      </c>
      <c r="R3393" s="2">
        <f t="shared" si="157"/>
        <v>140</v>
      </c>
      <c r="S3393" t="str">
        <f t="shared" si="158"/>
        <v>Small</v>
      </c>
    </row>
    <row r="3394" spans="1:19" x14ac:dyDescent="0.45">
      <c r="A3394" s="36">
        <v>72819</v>
      </c>
      <c r="B3394" s="1">
        <v>42534</v>
      </c>
      <c r="C3394" t="s">
        <v>791</v>
      </c>
      <c r="D3394" t="s">
        <v>255</v>
      </c>
      <c r="E3394" s="36" t="str">
        <f t="shared" si="156"/>
        <v>Rafael Zhu</v>
      </c>
      <c r="F3394" s="36" t="s">
        <v>48</v>
      </c>
      <c r="G3394" s="36" t="s">
        <v>49</v>
      </c>
      <c r="H3394" s="36" t="s">
        <v>50</v>
      </c>
      <c r="I3394" s="36" t="s">
        <v>780</v>
      </c>
      <c r="J3394" s="36" t="s">
        <v>781</v>
      </c>
      <c r="K3394" s="36" t="s">
        <v>652</v>
      </c>
      <c r="L3394" s="36" t="s">
        <v>45</v>
      </c>
      <c r="M3394" s="36" t="s">
        <v>24</v>
      </c>
      <c r="N3394" s="36" t="s">
        <v>25</v>
      </c>
      <c r="O3394" s="2">
        <v>294.58</v>
      </c>
      <c r="P3394" s="2">
        <v>539.99</v>
      </c>
      <c r="Q3394" s="36">
        <v>1</v>
      </c>
      <c r="R3394" s="2">
        <f t="shared" si="157"/>
        <v>539.99</v>
      </c>
      <c r="S3394" s="36" t="str">
        <f t="shared" si="158"/>
        <v>Medium</v>
      </c>
    </row>
    <row r="3395" spans="1:19" hidden="1" x14ac:dyDescent="0.45">
      <c r="A3395">
        <v>72819</v>
      </c>
      <c r="B3395" s="1">
        <v>42534</v>
      </c>
      <c r="C3395" t="s">
        <v>791</v>
      </c>
      <c r="D3395" t="s">
        <v>255</v>
      </c>
      <c r="E3395" t="str">
        <f t="shared" ref="E3395:E3458" si="159">CONCATENATE(C3395," ",D3395)</f>
        <v>Rafael Zhu</v>
      </c>
      <c r="F3395" t="s">
        <v>48</v>
      </c>
      <c r="G3395" t="s">
        <v>49</v>
      </c>
      <c r="H3395" t="s">
        <v>50</v>
      </c>
      <c r="I3395" t="s">
        <v>705</v>
      </c>
      <c r="J3395" t="s">
        <v>706</v>
      </c>
      <c r="K3395" t="s">
        <v>706</v>
      </c>
      <c r="M3395" t="s">
        <v>573</v>
      </c>
      <c r="N3395" t="s">
        <v>574</v>
      </c>
      <c r="O3395" s="2">
        <v>9.35</v>
      </c>
      <c r="P3395" s="2">
        <v>24.99</v>
      </c>
      <c r="Q3395">
        <v>1</v>
      </c>
      <c r="R3395" s="2">
        <f t="shared" ref="R3395:R3458" si="160">P3395*Q3395</f>
        <v>24.99</v>
      </c>
      <c r="S3395" t="str">
        <f t="shared" ref="S3395:S3458" si="161">VLOOKUP(R3395,$T$2:$U$4,2,TRUE)</f>
        <v>Small</v>
      </c>
    </row>
    <row r="3396" spans="1:19" hidden="1" x14ac:dyDescent="0.45">
      <c r="A3396">
        <v>72819</v>
      </c>
      <c r="B3396" s="1">
        <v>42534</v>
      </c>
      <c r="C3396" t="s">
        <v>791</v>
      </c>
      <c r="D3396" t="s">
        <v>255</v>
      </c>
      <c r="E3396" t="str">
        <f t="shared" si="159"/>
        <v>Rafael Zhu</v>
      </c>
      <c r="F3396" t="s">
        <v>48</v>
      </c>
      <c r="G3396" t="s">
        <v>49</v>
      </c>
      <c r="H3396" t="s">
        <v>50</v>
      </c>
      <c r="I3396" t="s">
        <v>683</v>
      </c>
      <c r="J3396" t="s">
        <v>684</v>
      </c>
      <c r="K3396" t="s">
        <v>684</v>
      </c>
      <c r="M3396" t="s">
        <v>573</v>
      </c>
      <c r="N3396" t="s">
        <v>574</v>
      </c>
      <c r="O3396" s="2">
        <v>1.87</v>
      </c>
      <c r="P3396" s="2">
        <v>4.99</v>
      </c>
      <c r="Q3396">
        <v>1</v>
      </c>
      <c r="R3396" s="2">
        <f t="shared" si="160"/>
        <v>4.99</v>
      </c>
      <c r="S3396" t="str">
        <f t="shared" si="161"/>
        <v>Small</v>
      </c>
    </row>
    <row r="3397" spans="1:19" hidden="1" x14ac:dyDescent="0.45">
      <c r="A3397">
        <v>72835</v>
      </c>
      <c r="B3397" s="1">
        <v>42534</v>
      </c>
      <c r="C3397" t="s">
        <v>677</v>
      </c>
      <c r="D3397" t="s">
        <v>162</v>
      </c>
      <c r="E3397" t="str">
        <f t="shared" si="159"/>
        <v>Eduardo Martinez</v>
      </c>
      <c r="F3397" t="s">
        <v>48</v>
      </c>
      <c r="G3397" t="s">
        <v>49</v>
      </c>
      <c r="H3397" t="s">
        <v>50</v>
      </c>
      <c r="I3397" t="s">
        <v>568</v>
      </c>
      <c r="J3397" t="s">
        <v>569</v>
      </c>
      <c r="K3397" t="s">
        <v>570</v>
      </c>
      <c r="L3397" t="s">
        <v>45</v>
      </c>
      <c r="M3397" t="s">
        <v>32</v>
      </c>
      <c r="N3397" t="s">
        <v>25</v>
      </c>
      <c r="O3397" s="2">
        <v>343.65</v>
      </c>
      <c r="P3397" s="2">
        <v>539.99</v>
      </c>
      <c r="Q3397">
        <v>1</v>
      </c>
      <c r="R3397" s="2">
        <f t="shared" si="160"/>
        <v>539.99</v>
      </c>
      <c r="S3397" t="str">
        <f t="shared" si="161"/>
        <v>Medium</v>
      </c>
    </row>
    <row r="3398" spans="1:19" hidden="1" x14ac:dyDescent="0.45">
      <c r="A3398">
        <v>72835</v>
      </c>
      <c r="B3398" s="1">
        <v>42534</v>
      </c>
      <c r="C3398" t="s">
        <v>677</v>
      </c>
      <c r="D3398" t="s">
        <v>162</v>
      </c>
      <c r="E3398" t="str">
        <f t="shared" si="159"/>
        <v>Eduardo Martinez</v>
      </c>
      <c r="F3398" t="s">
        <v>48</v>
      </c>
      <c r="G3398" t="s">
        <v>49</v>
      </c>
      <c r="H3398" t="s">
        <v>50</v>
      </c>
      <c r="I3398" t="s">
        <v>571</v>
      </c>
      <c r="J3398" t="s">
        <v>572</v>
      </c>
      <c r="K3398" t="s">
        <v>572</v>
      </c>
      <c r="M3398" t="s">
        <v>573</v>
      </c>
      <c r="N3398" t="s">
        <v>574</v>
      </c>
      <c r="O3398" s="2">
        <v>8.0399999999999991</v>
      </c>
      <c r="P3398" s="2">
        <v>21.49</v>
      </c>
      <c r="Q3398">
        <v>2</v>
      </c>
      <c r="R3398" s="2">
        <f t="shared" si="160"/>
        <v>42.98</v>
      </c>
      <c r="S3398" t="str">
        <f t="shared" si="161"/>
        <v>Small</v>
      </c>
    </row>
    <row r="3399" spans="1:19" hidden="1" x14ac:dyDescent="0.45">
      <c r="A3399">
        <v>72835</v>
      </c>
      <c r="B3399" s="1">
        <v>42534</v>
      </c>
      <c r="C3399" t="s">
        <v>677</v>
      </c>
      <c r="D3399" t="s">
        <v>162</v>
      </c>
      <c r="E3399" t="str">
        <f t="shared" si="159"/>
        <v>Eduardo Martinez</v>
      </c>
      <c r="F3399" t="s">
        <v>48</v>
      </c>
      <c r="G3399" t="s">
        <v>49</v>
      </c>
      <c r="H3399" t="s">
        <v>50</v>
      </c>
      <c r="I3399" t="s">
        <v>663</v>
      </c>
      <c r="J3399" t="s">
        <v>664</v>
      </c>
      <c r="K3399" t="s">
        <v>665</v>
      </c>
      <c r="M3399" t="s">
        <v>573</v>
      </c>
      <c r="N3399" t="s">
        <v>574</v>
      </c>
      <c r="O3399" s="2">
        <v>0.86</v>
      </c>
      <c r="P3399" s="2">
        <v>2.29</v>
      </c>
      <c r="Q3399">
        <v>1</v>
      </c>
      <c r="R3399" s="2">
        <f t="shared" si="160"/>
        <v>2.29</v>
      </c>
      <c r="S3399" t="str">
        <f t="shared" si="161"/>
        <v>Small</v>
      </c>
    </row>
    <row r="3400" spans="1:19" hidden="1" x14ac:dyDescent="0.45">
      <c r="A3400">
        <v>72842</v>
      </c>
      <c r="B3400" s="1">
        <v>42534</v>
      </c>
      <c r="C3400" t="s">
        <v>204</v>
      </c>
      <c r="D3400" t="s">
        <v>66</v>
      </c>
      <c r="E3400" t="str">
        <f t="shared" si="159"/>
        <v>Jaime Romero</v>
      </c>
      <c r="F3400" t="s">
        <v>40</v>
      </c>
      <c r="G3400" t="s">
        <v>41</v>
      </c>
      <c r="H3400" t="s">
        <v>41</v>
      </c>
      <c r="I3400" t="s">
        <v>568</v>
      </c>
      <c r="J3400" t="s">
        <v>569</v>
      </c>
      <c r="K3400" t="s">
        <v>570</v>
      </c>
      <c r="L3400" t="s">
        <v>45</v>
      </c>
      <c r="M3400" t="s">
        <v>32</v>
      </c>
      <c r="N3400" t="s">
        <v>25</v>
      </c>
      <c r="O3400" s="2">
        <v>343.65</v>
      </c>
      <c r="P3400" s="2">
        <v>539.99</v>
      </c>
      <c r="Q3400">
        <v>1</v>
      </c>
      <c r="R3400" s="2">
        <f t="shared" si="160"/>
        <v>539.99</v>
      </c>
      <c r="S3400" t="str">
        <f t="shared" si="161"/>
        <v>Medium</v>
      </c>
    </row>
    <row r="3401" spans="1:19" hidden="1" x14ac:dyDescent="0.45">
      <c r="A3401">
        <v>72842</v>
      </c>
      <c r="B3401" s="1">
        <v>42534</v>
      </c>
      <c r="C3401" t="s">
        <v>204</v>
      </c>
      <c r="D3401" t="s">
        <v>66</v>
      </c>
      <c r="E3401" t="str">
        <f t="shared" si="159"/>
        <v>Jaime Romero</v>
      </c>
      <c r="F3401" t="s">
        <v>40</v>
      </c>
      <c r="G3401" t="s">
        <v>41</v>
      </c>
      <c r="H3401" t="s">
        <v>41</v>
      </c>
      <c r="I3401" t="s">
        <v>608</v>
      </c>
      <c r="J3401" t="s">
        <v>609</v>
      </c>
      <c r="K3401" t="s">
        <v>591</v>
      </c>
      <c r="L3401" t="s">
        <v>532</v>
      </c>
      <c r="M3401" t="s">
        <v>592</v>
      </c>
      <c r="N3401" t="s">
        <v>574</v>
      </c>
      <c r="O3401" s="2">
        <v>13.09</v>
      </c>
      <c r="P3401" s="2">
        <v>34.99</v>
      </c>
      <c r="Q3401">
        <v>2</v>
      </c>
      <c r="R3401" s="2">
        <f t="shared" si="160"/>
        <v>69.98</v>
      </c>
      <c r="S3401" t="str">
        <f t="shared" si="161"/>
        <v>Small</v>
      </c>
    </row>
    <row r="3402" spans="1:19" hidden="1" x14ac:dyDescent="0.45">
      <c r="A3402">
        <v>72861</v>
      </c>
      <c r="B3402" s="1">
        <v>42535</v>
      </c>
      <c r="C3402" t="s">
        <v>1034</v>
      </c>
      <c r="D3402" t="s">
        <v>323</v>
      </c>
      <c r="E3402" t="str">
        <f t="shared" si="159"/>
        <v>Jimmy Blanco</v>
      </c>
      <c r="F3402" t="s">
        <v>712</v>
      </c>
      <c r="G3402" t="s">
        <v>19</v>
      </c>
      <c r="H3402" t="s">
        <v>19</v>
      </c>
      <c r="I3402" t="s">
        <v>589</v>
      </c>
      <c r="J3402" t="s">
        <v>590</v>
      </c>
      <c r="K3402" t="s">
        <v>591</v>
      </c>
      <c r="L3402" t="s">
        <v>45</v>
      </c>
      <c r="M3402" t="s">
        <v>592</v>
      </c>
      <c r="N3402" t="s">
        <v>574</v>
      </c>
      <c r="O3402" s="2">
        <v>13.09</v>
      </c>
      <c r="P3402" s="2">
        <v>34.99</v>
      </c>
      <c r="Q3402">
        <v>1</v>
      </c>
      <c r="R3402" s="2">
        <f t="shared" si="160"/>
        <v>34.99</v>
      </c>
      <c r="S3402" t="str">
        <f t="shared" si="161"/>
        <v>Small</v>
      </c>
    </row>
    <row r="3403" spans="1:19" hidden="1" x14ac:dyDescent="0.45">
      <c r="A3403">
        <v>72881</v>
      </c>
      <c r="B3403" s="1">
        <v>42535</v>
      </c>
      <c r="C3403" t="s">
        <v>869</v>
      </c>
      <c r="D3403" t="s">
        <v>437</v>
      </c>
      <c r="E3403" t="str">
        <f t="shared" si="159"/>
        <v>Hailey Patterson</v>
      </c>
      <c r="F3403" t="s">
        <v>215</v>
      </c>
      <c r="G3403" t="s">
        <v>216</v>
      </c>
      <c r="H3403" t="s">
        <v>216</v>
      </c>
      <c r="I3403" t="s">
        <v>616</v>
      </c>
      <c r="J3403" t="s">
        <v>617</v>
      </c>
      <c r="K3403" t="s">
        <v>618</v>
      </c>
      <c r="M3403" t="s">
        <v>615</v>
      </c>
      <c r="N3403" t="s">
        <v>574</v>
      </c>
      <c r="O3403" s="2">
        <v>1.87</v>
      </c>
      <c r="P3403" s="2">
        <v>4.99</v>
      </c>
      <c r="Q3403">
        <v>1</v>
      </c>
      <c r="R3403" s="2">
        <f t="shared" si="160"/>
        <v>4.99</v>
      </c>
      <c r="S3403" t="str">
        <f t="shared" si="161"/>
        <v>Small</v>
      </c>
    </row>
    <row r="3404" spans="1:19" hidden="1" x14ac:dyDescent="0.45">
      <c r="A3404">
        <v>72882</v>
      </c>
      <c r="B3404" s="1">
        <v>42535</v>
      </c>
      <c r="C3404" t="s">
        <v>962</v>
      </c>
      <c r="D3404" t="s">
        <v>250</v>
      </c>
      <c r="E3404" t="str">
        <f t="shared" si="159"/>
        <v>Miranda Bryant</v>
      </c>
      <c r="F3404" t="s">
        <v>55</v>
      </c>
      <c r="G3404" t="s">
        <v>49</v>
      </c>
      <c r="H3404" t="s">
        <v>56</v>
      </c>
      <c r="I3404" t="s">
        <v>589</v>
      </c>
      <c r="J3404" t="s">
        <v>590</v>
      </c>
      <c r="K3404" t="s">
        <v>591</v>
      </c>
      <c r="L3404" t="s">
        <v>45</v>
      </c>
      <c r="M3404" t="s">
        <v>592</v>
      </c>
      <c r="N3404" t="s">
        <v>574</v>
      </c>
      <c r="O3404" s="2">
        <v>13.09</v>
      </c>
      <c r="P3404" s="2">
        <v>34.99</v>
      </c>
      <c r="Q3404">
        <v>2</v>
      </c>
      <c r="R3404" s="2">
        <f t="shared" si="160"/>
        <v>69.98</v>
      </c>
      <c r="S3404" t="str">
        <f t="shared" si="161"/>
        <v>Small</v>
      </c>
    </row>
    <row r="3405" spans="1:19" hidden="1" x14ac:dyDescent="0.45">
      <c r="A3405">
        <v>72882</v>
      </c>
      <c r="B3405" s="1">
        <v>42535</v>
      </c>
      <c r="C3405" t="s">
        <v>962</v>
      </c>
      <c r="D3405" t="s">
        <v>250</v>
      </c>
      <c r="E3405" t="str">
        <f t="shared" si="159"/>
        <v>Miranda Bryant</v>
      </c>
      <c r="F3405" t="s">
        <v>55</v>
      </c>
      <c r="G3405" t="s">
        <v>49</v>
      </c>
      <c r="H3405" t="s">
        <v>56</v>
      </c>
      <c r="I3405" t="s">
        <v>683</v>
      </c>
      <c r="J3405" t="s">
        <v>684</v>
      </c>
      <c r="K3405" t="s">
        <v>684</v>
      </c>
      <c r="M3405" t="s">
        <v>573</v>
      </c>
      <c r="N3405" t="s">
        <v>574</v>
      </c>
      <c r="O3405" s="2">
        <v>1.87</v>
      </c>
      <c r="P3405" s="2">
        <v>4.99</v>
      </c>
      <c r="Q3405">
        <v>1</v>
      </c>
      <c r="R3405" s="2">
        <f t="shared" si="160"/>
        <v>4.99</v>
      </c>
      <c r="S3405" t="str">
        <f t="shared" si="161"/>
        <v>Small</v>
      </c>
    </row>
    <row r="3406" spans="1:19" hidden="1" x14ac:dyDescent="0.45">
      <c r="A3406">
        <v>72882</v>
      </c>
      <c r="B3406" s="1">
        <v>42535</v>
      </c>
      <c r="C3406" t="s">
        <v>962</v>
      </c>
      <c r="D3406" t="s">
        <v>250</v>
      </c>
      <c r="E3406" t="str">
        <f t="shared" si="159"/>
        <v>Miranda Bryant</v>
      </c>
      <c r="F3406" t="s">
        <v>55</v>
      </c>
      <c r="G3406" t="s">
        <v>49</v>
      </c>
      <c r="H3406" t="s">
        <v>56</v>
      </c>
      <c r="I3406" t="s">
        <v>742</v>
      </c>
      <c r="J3406" t="s">
        <v>743</v>
      </c>
      <c r="K3406" t="s">
        <v>586</v>
      </c>
      <c r="L3406" t="s">
        <v>45</v>
      </c>
      <c r="M3406" t="s">
        <v>587</v>
      </c>
      <c r="N3406" t="s">
        <v>588</v>
      </c>
      <c r="O3406" s="2">
        <v>9.16</v>
      </c>
      <c r="P3406" s="2">
        <v>24.49</v>
      </c>
      <c r="Q3406">
        <v>1</v>
      </c>
      <c r="R3406" s="2">
        <f t="shared" si="160"/>
        <v>24.49</v>
      </c>
      <c r="S3406" t="str">
        <f t="shared" si="161"/>
        <v>Small</v>
      </c>
    </row>
    <row r="3407" spans="1:19" hidden="1" x14ac:dyDescent="0.45">
      <c r="A3407">
        <v>72898</v>
      </c>
      <c r="B3407" s="1">
        <v>42535</v>
      </c>
      <c r="C3407" t="s">
        <v>779</v>
      </c>
      <c r="D3407" t="s">
        <v>736</v>
      </c>
      <c r="E3407" t="str">
        <f t="shared" si="159"/>
        <v>Devin Parker</v>
      </c>
      <c r="F3407" t="s">
        <v>55</v>
      </c>
      <c r="G3407" t="s">
        <v>49</v>
      </c>
      <c r="H3407" t="s">
        <v>56</v>
      </c>
      <c r="I3407" t="s">
        <v>683</v>
      </c>
      <c r="J3407" t="s">
        <v>684</v>
      </c>
      <c r="K3407" t="s">
        <v>684</v>
      </c>
      <c r="M3407" t="s">
        <v>573</v>
      </c>
      <c r="N3407" t="s">
        <v>574</v>
      </c>
      <c r="O3407" s="2">
        <v>1.87</v>
      </c>
      <c r="P3407" s="2">
        <v>4.99</v>
      </c>
      <c r="Q3407">
        <v>1</v>
      </c>
      <c r="R3407" s="2">
        <f t="shared" si="160"/>
        <v>4.99</v>
      </c>
      <c r="S3407" t="str">
        <f t="shared" si="161"/>
        <v>Small</v>
      </c>
    </row>
    <row r="3408" spans="1:19" hidden="1" x14ac:dyDescent="0.45">
      <c r="A3408">
        <v>72898</v>
      </c>
      <c r="B3408" s="1">
        <v>42535</v>
      </c>
      <c r="C3408" t="s">
        <v>779</v>
      </c>
      <c r="D3408" t="s">
        <v>736</v>
      </c>
      <c r="E3408" t="str">
        <f t="shared" si="159"/>
        <v>Devin Parker</v>
      </c>
      <c r="F3408" t="s">
        <v>55</v>
      </c>
      <c r="G3408" t="s">
        <v>49</v>
      </c>
      <c r="H3408" t="s">
        <v>56</v>
      </c>
      <c r="I3408" t="s">
        <v>686</v>
      </c>
      <c r="J3408" t="s">
        <v>687</v>
      </c>
      <c r="K3408" t="s">
        <v>687</v>
      </c>
      <c r="M3408" t="s">
        <v>573</v>
      </c>
      <c r="N3408" t="s">
        <v>574</v>
      </c>
      <c r="O3408" s="2">
        <v>13.09</v>
      </c>
      <c r="P3408" s="2">
        <v>35</v>
      </c>
      <c r="Q3408">
        <v>2</v>
      </c>
      <c r="R3408" s="2">
        <f t="shared" si="160"/>
        <v>70</v>
      </c>
      <c r="S3408" t="str">
        <f t="shared" si="161"/>
        <v>Small</v>
      </c>
    </row>
    <row r="3409" spans="1:19" hidden="1" x14ac:dyDescent="0.45">
      <c r="A3409">
        <v>72940</v>
      </c>
      <c r="B3409" s="1">
        <v>42535</v>
      </c>
      <c r="C3409" t="s">
        <v>1066</v>
      </c>
      <c r="D3409" t="s">
        <v>138</v>
      </c>
      <c r="E3409" t="str">
        <f t="shared" si="159"/>
        <v>Derrick Schmidt</v>
      </c>
      <c r="F3409" t="s">
        <v>40</v>
      </c>
      <c r="G3409" t="s">
        <v>41</v>
      </c>
      <c r="H3409" t="s">
        <v>41</v>
      </c>
      <c r="I3409" t="s">
        <v>884</v>
      </c>
      <c r="J3409" t="s">
        <v>885</v>
      </c>
      <c r="K3409" t="s">
        <v>622</v>
      </c>
      <c r="L3409" t="s">
        <v>317</v>
      </c>
      <c r="M3409" t="s">
        <v>32</v>
      </c>
      <c r="N3409" t="s">
        <v>25</v>
      </c>
      <c r="O3409" s="2">
        <v>1082.51</v>
      </c>
      <c r="P3409" s="2">
        <v>1700.99</v>
      </c>
      <c r="Q3409">
        <v>1</v>
      </c>
      <c r="R3409" s="2">
        <f t="shared" si="160"/>
        <v>1700.99</v>
      </c>
      <c r="S3409" t="str">
        <f t="shared" si="161"/>
        <v>Large</v>
      </c>
    </row>
    <row r="3410" spans="1:19" hidden="1" x14ac:dyDescent="0.45">
      <c r="A3410">
        <v>72940</v>
      </c>
      <c r="B3410" s="1">
        <v>42535</v>
      </c>
      <c r="C3410" t="s">
        <v>1066</v>
      </c>
      <c r="D3410" t="s">
        <v>138</v>
      </c>
      <c r="E3410" t="str">
        <f t="shared" si="159"/>
        <v>Derrick Schmidt</v>
      </c>
      <c r="F3410" t="s">
        <v>40</v>
      </c>
      <c r="G3410" t="s">
        <v>41</v>
      </c>
      <c r="H3410" t="s">
        <v>41</v>
      </c>
      <c r="I3410" t="s">
        <v>644</v>
      </c>
      <c r="J3410" t="s">
        <v>645</v>
      </c>
      <c r="K3410" t="s">
        <v>646</v>
      </c>
      <c r="L3410" t="s">
        <v>632</v>
      </c>
      <c r="M3410" t="s">
        <v>626</v>
      </c>
      <c r="N3410" t="s">
        <v>588</v>
      </c>
      <c r="O3410" s="2">
        <v>38.49</v>
      </c>
      <c r="P3410" s="2">
        <v>49.99</v>
      </c>
      <c r="Q3410">
        <v>4</v>
      </c>
      <c r="R3410" s="2">
        <f t="shared" si="160"/>
        <v>199.96</v>
      </c>
      <c r="S3410" t="str">
        <f t="shared" si="161"/>
        <v>Small</v>
      </c>
    </row>
    <row r="3411" spans="1:19" hidden="1" x14ac:dyDescent="0.45">
      <c r="A3411">
        <v>73010</v>
      </c>
      <c r="B3411" s="1">
        <v>42536</v>
      </c>
      <c r="C3411" t="s">
        <v>1087</v>
      </c>
      <c r="D3411" t="s">
        <v>1002</v>
      </c>
      <c r="E3411" t="str">
        <f t="shared" si="159"/>
        <v>Trinity Bell</v>
      </c>
      <c r="F3411" t="s">
        <v>302</v>
      </c>
      <c r="G3411" t="s">
        <v>89</v>
      </c>
      <c r="H3411" t="s">
        <v>89</v>
      </c>
      <c r="I3411" t="s">
        <v>896</v>
      </c>
      <c r="J3411" t="s">
        <v>897</v>
      </c>
      <c r="K3411" t="s">
        <v>696</v>
      </c>
      <c r="L3411" t="s">
        <v>317</v>
      </c>
      <c r="M3411" t="s">
        <v>579</v>
      </c>
      <c r="N3411" t="s">
        <v>25</v>
      </c>
      <c r="O3411" s="2">
        <v>461.44</v>
      </c>
      <c r="P3411" s="2">
        <v>742.35</v>
      </c>
      <c r="Q3411">
        <v>1</v>
      </c>
      <c r="R3411" s="2">
        <f t="shared" si="160"/>
        <v>742.35</v>
      </c>
      <c r="S3411" t="str">
        <f t="shared" si="161"/>
        <v>Medium</v>
      </c>
    </row>
    <row r="3412" spans="1:19" hidden="1" x14ac:dyDescent="0.45">
      <c r="A3412">
        <v>73010</v>
      </c>
      <c r="B3412" s="1">
        <v>42536</v>
      </c>
      <c r="C3412" t="s">
        <v>1087</v>
      </c>
      <c r="D3412" t="s">
        <v>1002</v>
      </c>
      <c r="E3412" t="str">
        <f t="shared" si="159"/>
        <v>Trinity Bell</v>
      </c>
      <c r="F3412" t="s">
        <v>302</v>
      </c>
      <c r="G3412" t="s">
        <v>89</v>
      </c>
      <c r="H3412" t="s">
        <v>89</v>
      </c>
      <c r="I3412" t="s">
        <v>613</v>
      </c>
      <c r="J3412" t="s">
        <v>614</v>
      </c>
      <c r="K3412" t="s">
        <v>614</v>
      </c>
      <c r="M3412" t="s">
        <v>615</v>
      </c>
      <c r="N3412" t="s">
        <v>574</v>
      </c>
      <c r="O3412" s="2">
        <v>3.36</v>
      </c>
      <c r="P3412" s="2">
        <v>8.99</v>
      </c>
      <c r="Q3412">
        <v>1</v>
      </c>
      <c r="R3412" s="2">
        <f t="shared" si="160"/>
        <v>8.99</v>
      </c>
      <c r="S3412" t="str">
        <f t="shared" si="161"/>
        <v>Small</v>
      </c>
    </row>
    <row r="3413" spans="1:19" hidden="1" x14ac:dyDescent="0.45">
      <c r="A3413">
        <v>73029</v>
      </c>
      <c r="B3413" s="1">
        <v>42536</v>
      </c>
      <c r="C3413" t="s">
        <v>1088</v>
      </c>
      <c r="D3413" t="s">
        <v>505</v>
      </c>
      <c r="E3413" t="str">
        <f t="shared" si="159"/>
        <v>Bryan Rivera</v>
      </c>
      <c r="F3413" t="s">
        <v>40</v>
      </c>
      <c r="G3413" t="s">
        <v>41</v>
      </c>
      <c r="H3413" t="s">
        <v>41</v>
      </c>
      <c r="I3413" t="s">
        <v>905</v>
      </c>
      <c r="J3413" t="s">
        <v>906</v>
      </c>
      <c r="K3413" t="s">
        <v>660</v>
      </c>
      <c r="L3413" t="s">
        <v>532</v>
      </c>
      <c r="M3413" t="s">
        <v>579</v>
      </c>
      <c r="N3413" t="s">
        <v>25</v>
      </c>
      <c r="O3413" s="2">
        <v>1481.94</v>
      </c>
      <c r="P3413" s="2">
        <v>2384.0700000000002</v>
      </c>
      <c r="Q3413">
        <v>1</v>
      </c>
      <c r="R3413" s="2">
        <f t="shared" si="160"/>
        <v>2384.0700000000002</v>
      </c>
      <c r="S3413" t="str">
        <f t="shared" si="161"/>
        <v>Large</v>
      </c>
    </row>
    <row r="3414" spans="1:19" hidden="1" x14ac:dyDescent="0.45">
      <c r="A3414">
        <v>73029</v>
      </c>
      <c r="B3414" s="1">
        <v>42536</v>
      </c>
      <c r="C3414" t="s">
        <v>1088</v>
      </c>
      <c r="D3414" t="s">
        <v>505</v>
      </c>
      <c r="E3414" t="str">
        <f t="shared" si="159"/>
        <v>Bryan Rivera</v>
      </c>
      <c r="F3414" t="s">
        <v>40</v>
      </c>
      <c r="G3414" t="s">
        <v>41</v>
      </c>
      <c r="H3414" t="s">
        <v>41</v>
      </c>
      <c r="I3414" t="s">
        <v>776</v>
      </c>
      <c r="J3414" t="s">
        <v>777</v>
      </c>
      <c r="K3414" t="s">
        <v>764</v>
      </c>
      <c r="L3414" t="s">
        <v>765</v>
      </c>
      <c r="M3414" t="s">
        <v>766</v>
      </c>
      <c r="N3414" t="s">
        <v>588</v>
      </c>
      <c r="O3414" s="2">
        <v>3.36</v>
      </c>
      <c r="P3414" s="2">
        <v>8.99</v>
      </c>
      <c r="Q3414">
        <v>2</v>
      </c>
      <c r="R3414" s="2">
        <f t="shared" si="160"/>
        <v>17.98</v>
      </c>
      <c r="S3414" t="str">
        <f t="shared" si="161"/>
        <v>Small</v>
      </c>
    </row>
    <row r="3415" spans="1:19" hidden="1" x14ac:dyDescent="0.45">
      <c r="A3415">
        <v>73035</v>
      </c>
      <c r="B3415" s="1">
        <v>42537</v>
      </c>
      <c r="C3415" t="s">
        <v>855</v>
      </c>
      <c r="D3415" t="s">
        <v>319</v>
      </c>
      <c r="E3415" t="str">
        <f t="shared" si="159"/>
        <v>Alyssa Johnson</v>
      </c>
      <c r="F3415" t="s">
        <v>48</v>
      </c>
      <c r="G3415" t="s">
        <v>49</v>
      </c>
      <c r="H3415" t="s">
        <v>50</v>
      </c>
      <c r="I3415" t="s">
        <v>608</v>
      </c>
      <c r="J3415" t="s">
        <v>609</v>
      </c>
      <c r="K3415" t="s">
        <v>591</v>
      </c>
      <c r="L3415" t="s">
        <v>532</v>
      </c>
      <c r="M3415" t="s">
        <v>592</v>
      </c>
      <c r="N3415" t="s">
        <v>574</v>
      </c>
      <c r="O3415" s="2">
        <v>13.09</v>
      </c>
      <c r="P3415" s="2">
        <v>34.99</v>
      </c>
      <c r="Q3415">
        <v>2</v>
      </c>
      <c r="R3415" s="2">
        <f t="shared" si="160"/>
        <v>69.98</v>
      </c>
      <c r="S3415" t="str">
        <f t="shared" si="161"/>
        <v>Small</v>
      </c>
    </row>
    <row r="3416" spans="1:19" hidden="1" x14ac:dyDescent="0.45">
      <c r="A3416">
        <v>73042</v>
      </c>
      <c r="B3416" s="1">
        <v>42537</v>
      </c>
      <c r="C3416" t="s">
        <v>898</v>
      </c>
      <c r="D3416" t="s">
        <v>409</v>
      </c>
      <c r="E3416" t="str">
        <f t="shared" si="159"/>
        <v>Roy Torres</v>
      </c>
      <c r="F3416" t="s">
        <v>424</v>
      </c>
      <c r="G3416" t="s">
        <v>89</v>
      </c>
      <c r="H3416" t="s">
        <v>89</v>
      </c>
      <c r="I3416" t="s">
        <v>365</v>
      </c>
      <c r="J3416" t="s">
        <v>366</v>
      </c>
      <c r="K3416" t="s">
        <v>341</v>
      </c>
      <c r="L3416" t="s">
        <v>23</v>
      </c>
      <c r="M3416" t="s">
        <v>24</v>
      </c>
      <c r="N3416" t="s">
        <v>25</v>
      </c>
      <c r="O3416" s="2">
        <v>1265.6199999999999</v>
      </c>
      <c r="P3416" s="2">
        <v>2319.9899999999998</v>
      </c>
      <c r="Q3416">
        <v>1</v>
      </c>
      <c r="R3416" s="2">
        <f t="shared" si="160"/>
        <v>2319.9899999999998</v>
      </c>
      <c r="S3416" t="str">
        <f t="shared" si="161"/>
        <v>Large</v>
      </c>
    </row>
    <row r="3417" spans="1:19" hidden="1" x14ac:dyDescent="0.45">
      <c r="A3417">
        <v>73042</v>
      </c>
      <c r="B3417" s="1">
        <v>42537</v>
      </c>
      <c r="C3417" t="s">
        <v>898</v>
      </c>
      <c r="D3417" t="s">
        <v>409</v>
      </c>
      <c r="E3417" t="str">
        <f t="shared" si="159"/>
        <v>Roy Torres</v>
      </c>
      <c r="F3417" t="s">
        <v>424</v>
      </c>
      <c r="G3417" t="s">
        <v>89</v>
      </c>
      <c r="H3417" t="s">
        <v>89</v>
      </c>
      <c r="I3417" t="s">
        <v>648</v>
      </c>
      <c r="J3417" t="s">
        <v>649</v>
      </c>
      <c r="K3417" t="s">
        <v>649</v>
      </c>
      <c r="M3417" t="s">
        <v>615</v>
      </c>
      <c r="N3417" t="s">
        <v>574</v>
      </c>
      <c r="O3417" s="2">
        <v>3.74</v>
      </c>
      <c r="P3417" s="2">
        <v>9.99</v>
      </c>
      <c r="Q3417">
        <v>3</v>
      </c>
      <c r="R3417" s="2">
        <f t="shared" si="160"/>
        <v>29.97</v>
      </c>
      <c r="S3417" t="str">
        <f t="shared" si="161"/>
        <v>Small</v>
      </c>
    </row>
    <row r="3418" spans="1:19" hidden="1" x14ac:dyDescent="0.45">
      <c r="A3418">
        <v>73042</v>
      </c>
      <c r="B3418" s="1">
        <v>42537</v>
      </c>
      <c r="C3418" t="s">
        <v>898</v>
      </c>
      <c r="D3418" t="s">
        <v>409</v>
      </c>
      <c r="E3418" t="str">
        <f t="shared" si="159"/>
        <v>Roy Torres</v>
      </c>
      <c r="F3418" t="s">
        <v>424</v>
      </c>
      <c r="G3418" t="s">
        <v>89</v>
      </c>
      <c r="H3418" t="s">
        <v>89</v>
      </c>
      <c r="I3418" t="s">
        <v>616</v>
      </c>
      <c r="J3418" t="s">
        <v>617</v>
      </c>
      <c r="K3418" t="s">
        <v>618</v>
      </c>
      <c r="M3418" t="s">
        <v>615</v>
      </c>
      <c r="N3418" t="s">
        <v>574</v>
      </c>
      <c r="O3418" s="2">
        <v>1.87</v>
      </c>
      <c r="P3418" s="2">
        <v>4.99</v>
      </c>
      <c r="Q3418">
        <v>1</v>
      </c>
      <c r="R3418" s="2">
        <f t="shared" si="160"/>
        <v>4.99</v>
      </c>
      <c r="S3418" t="str">
        <f t="shared" si="161"/>
        <v>Small</v>
      </c>
    </row>
    <row r="3419" spans="1:19" hidden="1" x14ac:dyDescent="0.45">
      <c r="A3419">
        <v>73043</v>
      </c>
      <c r="B3419" s="1">
        <v>42537</v>
      </c>
      <c r="C3419" t="s">
        <v>438</v>
      </c>
      <c r="D3419" t="s">
        <v>368</v>
      </c>
      <c r="E3419" t="str">
        <f t="shared" si="159"/>
        <v>Madison Hayes</v>
      </c>
      <c r="F3419" t="s">
        <v>230</v>
      </c>
      <c r="G3419" t="s">
        <v>89</v>
      </c>
      <c r="H3419" t="s">
        <v>89</v>
      </c>
      <c r="I3419" t="s">
        <v>629</v>
      </c>
      <c r="J3419" t="s">
        <v>630</v>
      </c>
      <c r="K3419" t="s">
        <v>631</v>
      </c>
      <c r="L3419" t="s">
        <v>632</v>
      </c>
      <c r="M3419" t="s">
        <v>633</v>
      </c>
      <c r="N3419" t="s">
        <v>588</v>
      </c>
      <c r="O3419" s="2">
        <v>6.92</v>
      </c>
      <c r="P3419" s="2">
        <v>8.99</v>
      </c>
      <c r="Q3419">
        <v>3</v>
      </c>
      <c r="R3419" s="2">
        <f t="shared" si="160"/>
        <v>26.97</v>
      </c>
      <c r="S3419" t="str">
        <f t="shared" si="161"/>
        <v>Small</v>
      </c>
    </row>
    <row r="3420" spans="1:19" hidden="1" x14ac:dyDescent="0.45">
      <c r="A3420">
        <v>73043</v>
      </c>
      <c r="B3420" s="1">
        <v>42537</v>
      </c>
      <c r="C3420" t="s">
        <v>438</v>
      </c>
      <c r="D3420" t="s">
        <v>368</v>
      </c>
      <c r="E3420" t="str">
        <f t="shared" si="159"/>
        <v>Madison Hayes</v>
      </c>
      <c r="F3420" t="s">
        <v>230</v>
      </c>
      <c r="G3420" t="s">
        <v>89</v>
      </c>
      <c r="H3420" t="s">
        <v>89</v>
      </c>
      <c r="I3420" t="s">
        <v>702</v>
      </c>
      <c r="J3420" t="s">
        <v>703</v>
      </c>
      <c r="K3420" t="s">
        <v>646</v>
      </c>
      <c r="L3420" t="s">
        <v>632</v>
      </c>
      <c r="M3420" t="s">
        <v>626</v>
      </c>
      <c r="N3420" t="s">
        <v>588</v>
      </c>
      <c r="O3420" s="2">
        <v>38.49</v>
      </c>
      <c r="P3420" s="2">
        <v>49.99</v>
      </c>
      <c r="Q3420">
        <v>3</v>
      </c>
      <c r="R3420" s="2">
        <f t="shared" si="160"/>
        <v>149.97</v>
      </c>
      <c r="S3420" t="str">
        <f t="shared" si="161"/>
        <v>Small</v>
      </c>
    </row>
    <row r="3421" spans="1:19" hidden="1" x14ac:dyDescent="0.45">
      <c r="A3421">
        <v>73043</v>
      </c>
      <c r="B3421" s="1">
        <v>42537</v>
      </c>
      <c r="C3421" t="s">
        <v>438</v>
      </c>
      <c r="D3421" t="s">
        <v>368</v>
      </c>
      <c r="E3421" t="str">
        <f t="shared" si="159"/>
        <v>Madison Hayes</v>
      </c>
      <c r="F3421" t="s">
        <v>230</v>
      </c>
      <c r="G3421" t="s">
        <v>89</v>
      </c>
      <c r="H3421" t="s">
        <v>89</v>
      </c>
      <c r="I3421" t="s">
        <v>874</v>
      </c>
      <c r="J3421" t="s">
        <v>875</v>
      </c>
      <c r="K3421" t="s">
        <v>643</v>
      </c>
      <c r="L3421" t="s">
        <v>23</v>
      </c>
      <c r="M3421" t="s">
        <v>24</v>
      </c>
      <c r="N3421" t="s">
        <v>25</v>
      </c>
      <c r="O3421" s="2">
        <v>419.78</v>
      </c>
      <c r="P3421" s="2">
        <v>769.49</v>
      </c>
      <c r="Q3421">
        <v>1</v>
      </c>
      <c r="R3421" s="2">
        <f t="shared" si="160"/>
        <v>769.49</v>
      </c>
      <c r="S3421" t="str">
        <f t="shared" si="161"/>
        <v>Medium</v>
      </c>
    </row>
    <row r="3422" spans="1:19" hidden="1" x14ac:dyDescent="0.45">
      <c r="A3422">
        <v>73043</v>
      </c>
      <c r="B3422" s="1">
        <v>42537</v>
      </c>
      <c r="C3422" t="s">
        <v>438</v>
      </c>
      <c r="D3422" t="s">
        <v>368</v>
      </c>
      <c r="E3422" t="str">
        <f t="shared" si="159"/>
        <v>Madison Hayes</v>
      </c>
      <c r="F3422" t="s">
        <v>230</v>
      </c>
      <c r="G3422" t="s">
        <v>89</v>
      </c>
      <c r="H3422" t="s">
        <v>89</v>
      </c>
      <c r="I3422" t="s">
        <v>811</v>
      </c>
      <c r="J3422" t="s">
        <v>812</v>
      </c>
      <c r="K3422" t="s">
        <v>800</v>
      </c>
      <c r="L3422" t="s">
        <v>45</v>
      </c>
      <c r="M3422" t="s">
        <v>801</v>
      </c>
      <c r="N3422" t="s">
        <v>588</v>
      </c>
      <c r="O3422" s="2">
        <v>26.18</v>
      </c>
      <c r="P3422" s="2">
        <v>69.989999999999995</v>
      </c>
      <c r="Q3422">
        <v>1</v>
      </c>
      <c r="R3422" s="2">
        <f t="shared" si="160"/>
        <v>69.989999999999995</v>
      </c>
      <c r="S3422" t="str">
        <f t="shared" si="161"/>
        <v>Small</v>
      </c>
    </row>
    <row r="3423" spans="1:19" hidden="1" x14ac:dyDescent="0.45">
      <c r="A3423">
        <v>73057</v>
      </c>
      <c r="B3423" s="1">
        <v>42537</v>
      </c>
      <c r="C3423" t="s">
        <v>282</v>
      </c>
      <c r="D3423" t="s">
        <v>109</v>
      </c>
      <c r="E3423" t="str">
        <f t="shared" si="159"/>
        <v>Jose Adams</v>
      </c>
      <c r="F3423" t="s">
        <v>48</v>
      </c>
      <c r="G3423" t="s">
        <v>49</v>
      </c>
      <c r="H3423" t="s">
        <v>50</v>
      </c>
      <c r="I3423" t="s">
        <v>683</v>
      </c>
      <c r="J3423" t="s">
        <v>684</v>
      </c>
      <c r="K3423" t="s">
        <v>684</v>
      </c>
      <c r="M3423" t="s">
        <v>573</v>
      </c>
      <c r="N3423" t="s">
        <v>574</v>
      </c>
      <c r="O3423" s="2">
        <v>1.87</v>
      </c>
      <c r="P3423" s="2">
        <v>4.99</v>
      </c>
      <c r="Q3423">
        <v>2</v>
      </c>
      <c r="R3423" s="2">
        <f t="shared" si="160"/>
        <v>9.98</v>
      </c>
      <c r="S3423" t="str">
        <f t="shared" si="161"/>
        <v>Small</v>
      </c>
    </row>
    <row r="3424" spans="1:19" hidden="1" x14ac:dyDescent="0.45">
      <c r="A3424">
        <v>73057</v>
      </c>
      <c r="B3424" s="1">
        <v>42537</v>
      </c>
      <c r="C3424" t="s">
        <v>282</v>
      </c>
      <c r="D3424" t="s">
        <v>109</v>
      </c>
      <c r="E3424" t="str">
        <f t="shared" si="159"/>
        <v>Jose Adams</v>
      </c>
      <c r="F3424" t="s">
        <v>48</v>
      </c>
      <c r="G3424" t="s">
        <v>49</v>
      </c>
      <c r="H3424" t="s">
        <v>50</v>
      </c>
      <c r="I3424" t="s">
        <v>663</v>
      </c>
      <c r="J3424" t="s">
        <v>664</v>
      </c>
      <c r="K3424" t="s">
        <v>665</v>
      </c>
      <c r="M3424" t="s">
        <v>573</v>
      </c>
      <c r="N3424" t="s">
        <v>574</v>
      </c>
      <c r="O3424" s="2">
        <v>0.86</v>
      </c>
      <c r="P3424" s="2">
        <v>2.29</v>
      </c>
      <c r="Q3424">
        <v>4</v>
      </c>
      <c r="R3424" s="2">
        <f t="shared" si="160"/>
        <v>9.16</v>
      </c>
      <c r="S3424" t="str">
        <f t="shared" si="161"/>
        <v>Small</v>
      </c>
    </row>
    <row r="3425" spans="1:19" hidden="1" x14ac:dyDescent="0.45">
      <c r="A3425">
        <v>73088</v>
      </c>
      <c r="B3425" s="1">
        <v>42537</v>
      </c>
      <c r="C3425" t="s">
        <v>1052</v>
      </c>
      <c r="D3425" t="s">
        <v>91</v>
      </c>
      <c r="E3425" t="str">
        <f t="shared" si="159"/>
        <v>Connor Simmons</v>
      </c>
      <c r="F3425" t="s">
        <v>55</v>
      </c>
      <c r="G3425" t="s">
        <v>49</v>
      </c>
      <c r="H3425" t="s">
        <v>56</v>
      </c>
      <c r="I3425" t="s">
        <v>620</v>
      </c>
      <c r="J3425" t="s">
        <v>621</v>
      </c>
      <c r="K3425" t="s">
        <v>622</v>
      </c>
      <c r="L3425" t="s">
        <v>317</v>
      </c>
      <c r="M3425" t="s">
        <v>32</v>
      </c>
      <c r="N3425" t="s">
        <v>25</v>
      </c>
      <c r="O3425" s="2">
        <v>1082.51</v>
      </c>
      <c r="P3425" s="2">
        <v>1700.99</v>
      </c>
      <c r="Q3425">
        <v>1</v>
      </c>
      <c r="R3425" s="2">
        <f t="shared" si="160"/>
        <v>1700.99</v>
      </c>
      <c r="S3425" t="str">
        <f t="shared" si="161"/>
        <v>Large</v>
      </c>
    </row>
    <row r="3426" spans="1:19" hidden="1" x14ac:dyDescent="0.45">
      <c r="A3426">
        <v>73088</v>
      </c>
      <c r="B3426" s="1">
        <v>42537</v>
      </c>
      <c r="C3426" t="s">
        <v>1052</v>
      </c>
      <c r="D3426" t="s">
        <v>91</v>
      </c>
      <c r="E3426" t="str">
        <f t="shared" si="159"/>
        <v>Connor Simmons</v>
      </c>
      <c r="F3426" t="s">
        <v>55</v>
      </c>
      <c r="G3426" t="s">
        <v>49</v>
      </c>
      <c r="H3426" t="s">
        <v>56</v>
      </c>
      <c r="I3426" t="s">
        <v>616</v>
      </c>
      <c r="J3426" t="s">
        <v>617</v>
      </c>
      <c r="K3426" t="s">
        <v>618</v>
      </c>
      <c r="M3426" t="s">
        <v>615</v>
      </c>
      <c r="N3426" t="s">
        <v>574</v>
      </c>
      <c r="O3426" s="2">
        <v>1.87</v>
      </c>
      <c r="P3426" s="2">
        <v>4.99</v>
      </c>
      <c r="Q3426">
        <v>2</v>
      </c>
      <c r="R3426" s="2">
        <f t="shared" si="160"/>
        <v>9.98</v>
      </c>
      <c r="S3426" t="str">
        <f t="shared" si="161"/>
        <v>Small</v>
      </c>
    </row>
    <row r="3427" spans="1:19" hidden="1" x14ac:dyDescent="0.45">
      <c r="A3427">
        <v>73088</v>
      </c>
      <c r="B3427" s="1">
        <v>42537</v>
      </c>
      <c r="C3427" t="s">
        <v>1052</v>
      </c>
      <c r="D3427" t="s">
        <v>91</v>
      </c>
      <c r="E3427" t="str">
        <f t="shared" si="159"/>
        <v>Connor Simmons</v>
      </c>
      <c r="F3427" t="s">
        <v>55</v>
      </c>
      <c r="G3427" t="s">
        <v>49</v>
      </c>
      <c r="H3427" t="s">
        <v>56</v>
      </c>
      <c r="I3427" t="s">
        <v>613</v>
      </c>
      <c r="J3427" t="s">
        <v>614</v>
      </c>
      <c r="K3427" t="s">
        <v>614</v>
      </c>
      <c r="M3427" t="s">
        <v>615</v>
      </c>
      <c r="N3427" t="s">
        <v>574</v>
      </c>
      <c r="O3427" s="2">
        <v>3.36</v>
      </c>
      <c r="P3427" s="2">
        <v>8.99</v>
      </c>
      <c r="Q3427">
        <v>2</v>
      </c>
      <c r="R3427" s="2">
        <f t="shared" si="160"/>
        <v>17.98</v>
      </c>
      <c r="S3427" t="str">
        <f t="shared" si="161"/>
        <v>Small</v>
      </c>
    </row>
    <row r="3428" spans="1:19" hidden="1" x14ac:dyDescent="0.45">
      <c r="A3428">
        <v>73088</v>
      </c>
      <c r="B3428" s="1">
        <v>42537</v>
      </c>
      <c r="C3428" t="s">
        <v>1052</v>
      </c>
      <c r="D3428" t="s">
        <v>91</v>
      </c>
      <c r="E3428" t="str">
        <f t="shared" si="159"/>
        <v>Connor Simmons</v>
      </c>
      <c r="F3428" t="s">
        <v>55</v>
      </c>
      <c r="G3428" t="s">
        <v>49</v>
      </c>
      <c r="H3428" t="s">
        <v>56</v>
      </c>
      <c r="I3428" t="s">
        <v>738</v>
      </c>
      <c r="J3428" t="s">
        <v>739</v>
      </c>
      <c r="K3428" t="s">
        <v>646</v>
      </c>
      <c r="L3428" t="s">
        <v>632</v>
      </c>
      <c r="M3428" t="s">
        <v>626</v>
      </c>
      <c r="N3428" t="s">
        <v>588</v>
      </c>
      <c r="O3428" s="2">
        <v>38.49</v>
      </c>
      <c r="P3428" s="2">
        <v>49.99</v>
      </c>
      <c r="Q3428">
        <v>1</v>
      </c>
      <c r="R3428" s="2">
        <f t="shared" si="160"/>
        <v>49.99</v>
      </c>
      <c r="S3428" t="str">
        <f t="shared" si="161"/>
        <v>Small</v>
      </c>
    </row>
    <row r="3429" spans="1:19" hidden="1" x14ac:dyDescent="0.45">
      <c r="A3429">
        <v>73090</v>
      </c>
      <c r="B3429" s="1">
        <v>42537</v>
      </c>
      <c r="C3429" t="s">
        <v>1020</v>
      </c>
      <c r="D3429" t="s">
        <v>263</v>
      </c>
      <c r="E3429" t="str">
        <f t="shared" si="159"/>
        <v>Desiree Gill</v>
      </c>
      <c r="F3429" t="s">
        <v>394</v>
      </c>
      <c r="G3429" t="s">
        <v>82</v>
      </c>
      <c r="H3429" t="s">
        <v>82</v>
      </c>
      <c r="I3429" t="s">
        <v>668</v>
      </c>
      <c r="J3429" t="s">
        <v>669</v>
      </c>
      <c r="K3429" t="s">
        <v>622</v>
      </c>
      <c r="L3429" t="s">
        <v>317</v>
      </c>
      <c r="M3429" t="s">
        <v>32</v>
      </c>
      <c r="N3429" t="s">
        <v>25</v>
      </c>
      <c r="O3429" s="2">
        <v>1082.51</v>
      </c>
      <c r="P3429" s="2">
        <v>1700.99</v>
      </c>
      <c r="Q3429">
        <v>1</v>
      </c>
      <c r="R3429" s="2">
        <f t="shared" si="160"/>
        <v>1700.99</v>
      </c>
      <c r="S3429" t="str">
        <f t="shared" si="161"/>
        <v>Large</v>
      </c>
    </row>
    <row r="3430" spans="1:19" hidden="1" x14ac:dyDescent="0.45">
      <c r="A3430">
        <v>73091</v>
      </c>
      <c r="B3430" s="1">
        <v>42537</v>
      </c>
      <c r="C3430" t="s">
        <v>495</v>
      </c>
      <c r="D3430" t="s">
        <v>271</v>
      </c>
      <c r="E3430" t="str">
        <f t="shared" si="159"/>
        <v>Haley Young</v>
      </c>
      <c r="F3430" t="s">
        <v>230</v>
      </c>
      <c r="G3430" t="s">
        <v>89</v>
      </c>
      <c r="H3430" t="s">
        <v>89</v>
      </c>
      <c r="I3430" t="s">
        <v>314</v>
      </c>
      <c r="J3430" t="s">
        <v>315</v>
      </c>
      <c r="K3430" t="s">
        <v>316</v>
      </c>
      <c r="L3430" t="s">
        <v>317</v>
      </c>
      <c r="M3430" t="s">
        <v>32</v>
      </c>
      <c r="N3430" t="s">
        <v>25</v>
      </c>
      <c r="O3430" s="2">
        <v>713.08</v>
      </c>
      <c r="P3430" s="2">
        <v>1120.49</v>
      </c>
      <c r="Q3430">
        <v>1</v>
      </c>
      <c r="R3430" s="2">
        <f t="shared" si="160"/>
        <v>1120.49</v>
      </c>
      <c r="S3430" t="str">
        <f t="shared" si="161"/>
        <v>Medium</v>
      </c>
    </row>
    <row r="3431" spans="1:19" hidden="1" x14ac:dyDescent="0.45">
      <c r="A3431">
        <v>73091</v>
      </c>
      <c r="B3431" s="1">
        <v>42537</v>
      </c>
      <c r="C3431" t="s">
        <v>495</v>
      </c>
      <c r="D3431" t="s">
        <v>271</v>
      </c>
      <c r="E3431" t="str">
        <f t="shared" si="159"/>
        <v>Haley Young</v>
      </c>
      <c r="F3431" t="s">
        <v>230</v>
      </c>
      <c r="G3431" t="s">
        <v>89</v>
      </c>
      <c r="H3431" t="s">
        <v>89</v>
      </c>
      <c r="I3431" t="s">
        <v>666</v>
      </c>
      <c r="J3431" t="s">
        <v>667</v>
      </c>
      <c r="K3431" t="s">
        <v>667</v>
      </c>
      <c r="M3431" t="s">
        <v>573</v>
      </c>
      <c r="N3431" t="s">
        <v>574</v>
      </c>
      <c r="O3431" s="2">
        <v>9.35</v>
      </c>
      <c r="P3431" s="2">
        <v>24.99</v>
      </c>
      <c r="Q3431">
        <v>2</v>
      </c>
      <c r="R3431" s="2">
        <f t="shared" si="160"/>
        <v>49.98</v>
      </c>
      <c r="S3431" t="str">
        <f t="shared" si="161"/>
        <v>Small</v>
      </c>
    </row>
    <row r="3432" spans="1:19" hidden="1" x14ac:dyDescent="0.45">
      <c r="A3432">
        <v>73092</v>
      </c>
      <c r="B3432" s="1">
        <v>42537</v>
      </c>
      <c r="C3432" t="s">
        <v>408</v>
      </c>
      <c r="D3432" t="s">
        <v>60</v>
      </c>
      <c r="E3432" t="str">
        <f t="shared" si="159"/>
        <v>Rebekah Perez</v>
      </c>
      <c r="F3432" t="s">
        <v>171</v>
      </c>
      <c r="G3432" t="s">
        <v>82</v>
      </c>
      <c r="H3432" t="s">
        <v>82</v>
      </c>
      <c r="I3432" t="s">
        <v>485</v>
      </c>
      <c r="J3432" t="s">
        <v>486</v>
      </c>
      <c r="K3432" t="s">
        <v>316</v>
      </c>
      <c r="L3432" t="s">
        <v>317</v>
      </c>
      <c r="M3432" t="s">
        <v>32</v>
      </c>
      <c r="N3432" t="s">
        <v>25</v>
      </c>
      <c r="O3432" s="2">
        <v>713.08</v>
      </c>
      <c r="P3432" s="2">
        <v>1120.49</v>
      </c>
      <c r="Q3432">
        <v>1</v>
      </c>
      <c r="R3432" s="2">
        <f t="shared" si="160"/>
        <v>1120.49</v>
      </c>
      <c r="S3432" t="str">
        <f t="shared" si="161"/>
        <v>Medium</v>
      </c>
    </row>
    <row r="3433" spans="1:19" hidden="1" x14ac:dyDescent="0.45">
      <c r="A3433">
        <v>73092</v>
      </c>
      <c r="B3433" s="1">
        <v>42537</v>
      </c>
      <c r="C3433" t="s">
        <v>408</v>
      </c>
      <c r="D3433" t="s">
        <v>60</v>
      </c>
      <c r="E3433" t="str">
        <f t="shared" si="159"/>
        <v>Rebekah Perez</v>
      </c>
      <c r="F3433" t="s">
        <v>171</v>
      </c>
      <c r="G3433" t="s">
        <v>82</v>
      </c>
      <c r="H3433" t="s">
        <v>82</v>
      </c>
      <c r="I3433" t="s">
        <v>623</v>
      </c>
      <c r="J3433" t="s">
        <v>624</v>
      </c>
      <c r="K3433" t="s">
        <v>625</v>
      </c>
      <c r="L3433" t="s">
        <v>317</v>
      </c>
      <c r="M3433" t="s">
        <v>626</v>
      </c>
      <c r="N3433" t="s">
        <v>588</v>
      </c>
      <c r="O3433" s="2">
        <v>41.57</v>
      </c>
      <c r="P3433" s="2">
        <v>53.99</v>
      </c>
      <c r="Q3433">
        <v>1</v>
      </c>
      <c r="R3433" s="2">
        <f t="shared" si="160"/>
        <v>53.99</v>
      </c>
      <c r="S3433" t="str">
        <f t="shared" si="161"/>
        <v>Small</v>
      </c>
    </row>
    <row r="3434" spans="1:19" hidden="1" x14ac:dyDescent="0.45">
      <c r="A3434">
        <v>73103</v>
      </c>
      <c r="B3434" s="1">
        <v>42538</v>
      </c>
      <c r="C3434" t="s">
        <v>859</v>
      </c>
      <c r="D3434" t="s">
        <v>460</v>
      </c>
      <c r="E3434" t="str">
        <f t="shared" si="159"/>
        <v>Sabrina Sanz</v>
      </c>
      <c r="F3434" t="s">
        <v>18</v>
      </c>
      <c r="G3434" t="s">
        <v>19</v>
      </c>
      <c r="H3434" t="s">
        <v>19</v>
      </c>
      <c r="I3434" t="s">
        <v>683</v>
      </c>
      <c r="J3434" t="s">
        <v>684</v>
      </c>
      <c r="K3434" t="s">
        <v>684</v>
      </c>
      <c r="M3434" t="s">
        <v>573</v>
      </c>
      <c r="N3434" t="s">
        <v>574</v>
      </c>
      <c r="O3434" s="2">
        <v>1.87</v>
      </c>
      <c r="P3434" s="2">
        <v>4.99</v>
      </c>
      <c r="Q3434">
        <v>1</v>
      </c>
      <c r="R3434" s="2">
        <f t="shared" si="160"/>
        <v>4.99</v>
      </c>
      <c r="S3434" t="str">
        <f t="shared" si="161"/>
        <v>Small</v>
      </c>
    </row>
    <row r="3435" spans="1:19" hidden="1" x14ac:dyDescent="0.45">
      <c r="A3435">
        <v>73103</v>
      </c>
      <c r="B3435" s="1">
        <v>42538</v>
      </c>
      <c r="C3435" t="s">
        <v>859</v>
      </c>
      <c r="D3435" t="s">
        <v>460</v>
      </c>
      <c r="E3435" t="str">
        <f t="shared" si="159"/>
        <v>Sabrina Sanz</v>
      </c>
      <c r="F3435" t="s">
        <v>18</v>
      </c>
      <c r="G3435" t="s">
        <v>19</v>
      </c>
      <c r="H3435" t="s">
        <v>19</v>
      </c>
      <c r="I3435" t="s">
        <v>663</v>
      </c>
      <c r="J3435" t="s">
        <v>664</v>
      </c>
      <c r="K3435" t="s">
        <v>665</v>
      </c>
      <c r="M3435" t="s">
        <v>573</v>
      </c>
      <c r="N3435" t="s">
        <v>574</v>
      </c>
      <c r="O3435" s="2">
        <v>0.86</v>
      </c>
      <c r="P3435" s="2">
        <v>2.29</v>
      </c>
      <c r="Q3435">
        <v>1</v>
      </c>
      <c r="R3435" s="2">
        <f t="shared" si="160"/>
        <v>2.29</v>
      </c>
      <c r="S3435" t="str">
        <f t="shared" si="161"/>
        <v>Small</v>
      </c>
    </row>
    <row r="3436" spans="1:19" hidden="1" x14ac:dyDescent="0.45">
      <c r="A3436">
        <v>73103</v>
      </c>
      <c r="B3436" s="1">
        <v>42538</v>
      </c>
      <c r="C3436" t="s">
        <v>859</v>
      </c>
      <c r="D3436" t="s">
        <v>460</v>
      </c>
      <c r="E3436" t="str">
        <f t="shared" si="159"/>
        <v>Sabrina Sanz</v>
      </c>
      <c r="F3436" t="s">
        <v>18</v>
      </c>
      <c r="G3436" t="s">
        <v>19</v>
      </c>
      <c r="H3436" t="s">
        <v>19</v>
      </c>
      <c r="I3436" t="s">
        <v>686</v>
      </c>
      <c r="J3436" t="s">
        <v>687</v>
      </c>
      <c r="K3436" t="s">
        <v>687</v>
      </c>
      <c r="M3436" t="s">
        <v>573</v>
      </c>
      <c r="N3436" t="s">
        <v>574</v>
      </c>
      <c r="O3436" s="2">
        <v>13.09</v>
      </c>
      <c r="P3436" s="2">
        <v>35</v>
      </c>
      <c r="Q3436">
        <v>1</v>
      </c>
      <c r="R3436" s="2">
        <f t="shared" si="160"/>
        <v>35</v>
      </c>
      <c r="S3436" t="str">
        <f t="shared" si="161"/>
        <v>Small</v>
      </c>
    </row>
    <row r="3437" spans="1:19" hidden="1" x14ac:dyDescent="0.45">
      <c r="A3437">
        <v>73105</v>
      </c>
      <c r="B3437" s="1">
        <v>42538</v>
      </c>
      <c r="C3437" t="s">
        <v>1071</v>
      </c>
      <c r="D3437" t="s">
        <v>497</v>
      </c>
      <c r="E3437" t="str">
        <f t="shared" si="159"/>
        <v>Shaun Rai</v>
      </c>
      <c r="F3437" t="s">
        <v>69</v>
      </c>
      <c r="G3437" t="s">
        <v>19</v>
      </c>
      <c r="H3437" t="s">
        <v>19</v>
      </c>
      <c r="I3437" t="s">
        <v>663</v>
      </c>
      <c r="J3437" t="s">
        <v>664</v>
      </c>
      <c r="K3437" t="s">
        <v>665</v>
      </c>
      <c r="M3437" t="s">
        <v>573</v>
      </c>
      <c r="N3437" t="s">
        <v>574</v>
      </c>
      <c r="O3437" s="2">
        <v>0.86</v>
      </c>
      <c r="P3437" s="2">
        <v>2.29</v>
      </c>
      <c r="Q3437">
        <v>4</v>
      </c>
      <c r="R3437" s="2">
        <f t="shared" si="160"/>
        <v>9.16</v>
      </c>
      <c r="S3437" t="str">
        <f t="shared" si="161"/>
        <v>Small</v>
      </c>
    </row>
    <row r="3438" spans="1:19" hidden="1" x14ac:dyDescent="0.45">
      <c r="A3438">
        <v>73105</v>
      </c>
      <c r="B3438" s="1">
        <v>42538</v>
      </c>
      <c r="C3438" t="s">
        <v>1071</v>
      </c>
      <c r="D3438" t="s">
        <v>497</v>
      </c>
      <c r="E3438" t="str">
        <f t="shared" si="159"/>
        <v>Shaun Rai</v>
      </c>
      <c r="F3438" t="s">
        <v>69</v>
      </c>
      <c r="G3438" t="s">
        <v>19</v>
      </c>
      <c r="H3438" t="s">
        <v>19</v>
      </c>
      <c r="I3438" t="s">
        <v>571</v>
      </c>
      <c r="J3438" t="s">
        <v>572</v>
      </c>
      <c r="K3438" t="s">
        <v>572</v>
      </c>
      <c r="M3438" t="s">
        <v>573</v>
      </c>
      <c r="N3438" t="s">
        <v>574</v>
      </c>
      <c r="O3438" s="2">
        <v>8.0399999999999991</v>
      </c>
      <c r="P3438" s="2">
        <v>21.49</v>
      </c>
      <c r="Q3438">
        <v>1</v>
      </c>
      <c r="R3438" s="2">
        <f t="shared" si="160"/>
        <v>21.49</v>
      </c>
      <c r="S3438" t="str">
        <f t="shared" si="161"/>
        <v>Small</v>
      </c>
    </row>
    <row r="3439" spans="1:19" hidden="1" x14ac:dyDescent="0.45">
      <c r="A3439">
        <v>73106</v>
      </c>
      <c r="B3439" s="1">
        <v>42538</v>
      </c>
      <c r="C3439" t="s">
        <v>1089</v>
      </c>
      <c r="D3439" t="s">
        <v>147</v>
      </c>
      <c r="E3439" t="str">
        <f t="shared" si="159"/>
        <v>Donna Raje</v>
      </c>
      <c r="F3439" t="s">
        <v>69</v>
      </c>
      <c r="G3439" t="s">
        <v>19</v>
      </c>
      <c r="H3439" t="s">
        <v>19</v>
      </c>
      <c r="I3439" t="s">
        <v>571</v>
      </c>
      <c r="J3439" t="s">
        <v>572</v>
      </c>
      <c r="K3439" t="s">
        <v>572</v>
      </c>
      <c r="M3439" t="s">
        <v>573</v>
      </c>
      <c r="N3439" t="s">
        <v>574</v>
      </c>
      <c r="O3439" s="2">
        <v>8.0399999999999991</v>
      </c>
      <c r="P3439" s="2">
        <v>21.49</v>
      </c>
      <c r="Q3439">
        <v>4</v>
      </c>
      <c r="R3439" s="2">
        <f t="shared" si="160"/>
        <v>85.96</v>
      </c>
      <c r="S3439" t="str">
        <f t="shared" si="161"/>
        <v>Small</v>
      </c>
    </row>
    <row r="3440" spans="1:19" hidden="1" x14ac:dyDescent="0.45">
      <c r="A3440">
        <v>73106</v>
      </c>
      <c r="B3440" s="1">
        <v>42538</v>
      </c>
      <c r="C3440" t="s">
        <v>1089</v>
      </c>
      <c r="D3440" t="s">
        <v>147</v>
      </c>
      <c r="E3440" t="str">
        <f t="shared" si="159"/>
        <v>Donna Raje</v>
      </c>
      <c r="F3440" t="s">
        <v>69</v>
      </c>
      <c r="G3440" t="s">
        <v>19</v>
      </c>
      <c r="H3440" t="s">
        <v>19</v>
      </c>
      <c r="I3440" t="s">
        <v>663</v>
      </c>
      <c r="J3440" t="s">
        <v>664</v>
      </c>
      <c r="K3440" t="s">
        <v>665</v>
      </c>
      <c r="M3440" t="s">
        <v>573</v>
      </c>
      <c r="N3440" t="s">
        <v>574</v>
      </c>
      <c r="O3440" s="2">
        <v>0.86</v>
      </c>
      <c r="P3440" s="2">
        <v>2.29</v>
      </c>
      <c r="Q3440">
        <v>1</v>
      </c>
      <c r="R3440" s="2">
        <f t="shared" si="160"/>
        <v>2.29</v>
      </c>
      <c r="S3440" t="str">
        <f t="shared" si="161"/>
        <v>Small</v>
      </c>
    </row>
    <row r="3441" spans="1:19" hidden="1" x14ac:dyDescent="0.45">
      <c r="A3441">
        <v>73151</v>
      </c>
      <c r="B3441" s="1">
        <v>42538</v>
      </c>
      <c r="C3441" t="s">
        <v>419</v>
      </c>
      <c r="D3441" t="s">
        <v>80</v>
      </c>
      <c r="E3441" t="str">
        <f t="shared" si="159"/>
        <v>Luke Chen</v>
      </c>
      <c r="F3441" t="s">
        <v>48</v>
      </c>
      <c r="G3441" t="s">
        <v>49</v>
      </c>
      <c r="H3441" t="s">
        <v>50</v>
      </c>
      <c r="I3441" t="s">
        <v>365</v>
      </c>
      <c r="J3441" t="s">
        <v>366</v>
      </c>
      <c r="K3441" t="s">
        <v>341</v>
      </c>
      <c r="L3441" t="s">
        <v>23</v>
      </c>
      <c r="M3441" t="s">
        <v>24</v>
      </c>
      <c r="N3441" t="s">
        <v>25</v>
      </c>
      <c r="O3441" s="2">
        <v>1265.6199999999999</v>
      </c>
      <c r="P3441" s="2">
        <v>2319.9899999999998</v>
      </c>
      <c r="Q3441">
        <v>1</v>
      </c>
      <c r="R3441" s="2">
        <f t="shared" si="160"/>
        <v>2319.9899999999998</v>
      </c>
      <c r="S3441" t="str">
        <f t="shared" si="161"/>
        <v>Large</v>
      </c>
    </row>
    <row r="3442" spans="1:19" hidden="1" x14ac:dyDescent="0.45">
      <c r="A3442">
        <v>73151</v>
      </c>
      <c r="B3442" s="1">
        <v>42538</v>
      </c>
      <c r="C3442" t="s">
        <v>419</v>
      </c>
      <c r="D3442" t="s">
        <v>80</v>
      </c>
      <c r="E3442" t="str">
        <f t="shared" si="159"/>
        <v>Luke Chen</v>
      </c>
      <c r="F3442" t="s">
        <v>48</v>
      </c>
      <c r="G3442" t="s">
        <v>49</v>
      </c>
      <c r="H3442" t="s">
        <v>50</v>
      </c>
      <c r="I3442" t="s">
        <v>648</v>
      </c>
      <c r="J3442" t="s">
        <v>649</v>
      </c>
      <c r="K3442" t="s">
        <v>649</v>
      </c>
      <c r="M3442" t="s">
        <v>615</v>
      </c>
      <c r="N3442" t="s">
        <v>574</v>
      </c>
      <c r="O3442" s="2">
        <v>3.74</v>
      </c>
      <c r="P3442" s="2">
        <v>9.99</v>
      </c>
      <c r="Q3442">
        <v>4</v>
      </c>
      <c r="R3442" s="2">
        <f t="shared" si="160"/>
        <v>39.96</v>
      </c>
      <c r="S3442" t="str">
        <f t="shared" si="161"/>
        <v>Small</v>
      </c>
    </row>
    <row r="3443" spans="1:19" hidden="1" x14ac:dyDescent="0.45">
      <c r="A3443">
        <v>73170</v>
      </c>
      <c r="B3443" s="1">
        <v>42538</v>
      </c>
      <c r="C3443" t="s">
        <v>226</v>
      </c>
      <c r="D3443" t="s">
        <v>481</v>
      </c>
      <c r="E3443" t="str">
        <f t="shared" si="159"/>
        <v>Megan Peterson</v>
      </c>
      <c r="F3443" t="s">
        <v>55</v>
      </c>
      <c r="G3443" t="s">
        <v>49</v>
      </c>
      <c r="H3443" t="s">
        <v>56</v>
      </c>
      <c r="I3443" t="s">
        <v>611</v>
      </c>
      <c r="J3443" t="s">
        <v>612</v>
      </c>
      <c r="K3443" t="s">
        <v>570</v>
      </c>
      <c r="L3443" t="s">
        <v>45</v>
      </c>
      <c r="M3443" t="s">
        <v>32</v>
      </c>
      <c r="N3443" t="s">
        <v>25</v>
      </c>
      <c r="O3443" s="2">
        <v>343.65</v>
      </c>
      <c r="P3443" s="2">
        <v>539.99</v>
      </c>
      <c r="Q3443">
        <v>1</v>
      </c>
      <c r="R3443" s="2">
        <f t="shared" si="160"/>
        <v>539.99</v>
      </c>
      <c r="S3443" t="str">
        <f t="shared" si="161"/>
        <v>Medium</v>
      </c>
    </row>
    <row r="3444" spans="1:19" hidden="1" x14ac:dyDescent="0.45">
      <c r="A3444">
        <v>73170</v>
      </c>
      <c r="B3444" s="1">
        <v>42538</v>
      </c>
      <c r="C3444" t="s">
        <v>226</v>
      </c>
      <c r="D3444" t="s">
        <v>481</v>
      </c>
      <c r="E3444" t="str">
        <f t="shared" si="159"/>
        <v>Megan Peterson</v>
      </c>
      <c r="F3444" t="s">
        <v>55</v>
      </c>
      <c r="G3444" t="s">
        <v>49</v>
      </c>
      <c r="H3444" t="s">
        <v>56</v>
      </c>
      <c r="I3444" t="s">
        <v>629</v>
      </c>
      <c r="J3444" t="s">
        <v>630</v>
      </c>
      <c r="K3444" t="s">
        <v>631</v>
      </c>
      <c r="L3444" t="s">
        <v>632</v>
      </c>
      <c r="M3444" t="s">
        <v>633</v>
      </c>
      <c r="N3444" t="s">
        <v>588</v>
      </c>
      <c r="O3444" s="2">
        <v>6.92</v>
      </c>
      <c r="P3444" s="2">
        <v>8.99</v>
      </c>
      <c r="Q3444">
        <v>1</v>
      </c>
      <c r="R3444" s="2">
        <f t="shared" si="160"/>
        <v>8.99</v>
      </c>
      <c r="S3444" t="str">
        <f t="shared" si="161"/>
        <v>Small</v>
      </c>
    </row>
    <row r="3445" spans="1:19" hidden="1" x14ac:dyDescent="0.45">
      <c r="A3445">
        <v>73175</v>
      </c>
      <c r="B3445" s="1">
        <v>42538</v>
      </c>
      <c r="C3445" t="s">
        <v>1000</v>
      </c>
      <c r="D3445" t="s">
        <v>972</v>
      </c>
      <c r="E3445" t="str">
        <f t="shared" si="159"/>
        <v>Carmen Kim</v>
      </c>
      <c r="F3445" t="s">
        <v>40</v>
      </c>
      <c r="G3445" t="s">
        <v>41</v>
      </c>
      <c r="H3445" t="s">
        <v>41</v>
      </c>
      <c r="I3445" t="s">
        <v>426</v>
      </c>
      <c r="J3445" t="s">
        <v>427</v>
      </c>
      <c r="K3445" t="s">
        <v>316</v>
      </c>
      <c r="L3445" t="s">
        <v>317</v>
      </c>
      <c r="M3445" t="s">
        <v>32</v>
      </c>
      <c r="N3445" t="s">
        <v>25</v>
      </c>
      <c r="O3445" s="2">
        <v>713.08</v>
      </c>
      <c r="P3445" s="2">
        <v>1120.49</v>
      </c>
      <c r="Q3445">
        <v>1</v>
      </c>
      <c r="R3445" s="2">
        <f t="shared" si="160"/>
        <v>1120.49</v>
      </c>
      <c r="S3445" t="str">
        <f t="shared" si="161"/>
        <v>Medium</v>
      </c>
    </row>
    <row r="3446" spans="1:19" hidden="1" x14ac:dyDescent="0.45">
      <c r="A3446">
        <v>73175</v>
      </c>
      <c r="B3446" s="1">
        <v>42538</v>
      </c>
      <c r="C3446" t="s">
        <v>1000</v>
      </c>
      <c r="D3446" t="s">
        <v>972</v>
      </c>
      <c r="E3446" t="str">
        <f t="shared" si="159"/>
        <v>Carmen Kim</v>
      </c>
      <c r="F3446" t="s">
        <v>40</v>
      </c>
      <c r="G3446" t="s">
        <v>41</v>
      </c>
      <c r="H3446" t="s">
        <v>41</v>
      </c>
      <c r="I3446" t="s">
        <v>726</v>
      </c>
      <c r="J3446" t="s">
        <v>727</v>
      </c>
      <c r="K3446" t="s">
        <v>625</v>
      </c>
      <c r="L3446" t="s">
        <v>317</v>
      </c>
      <c r="M3446" t="s">
        <v>626</v>
      </c>
      <c r="N3446" t="s">
        <v>588</v>
      </c>
      <c r="O3446" s="2">
        <v>41.57</v>
      </c>
      <c r="P3446" s="2">
        <v>53.99</v>
      </c>
      <c r="Q3446">
        <v>2</v>
      </c>
      <c r="R3446" s="2">
        <f t="shared" si="160"/>
        <v>107.98</v>
      </c>
      <c r="S3446" t="str">
        <f t="shared" si="161"/>
        <v>Small</v>
      </c>
    </row>
    <row r="3447" spans="1:19" hidden="1" x14ac:dyDescent="0.45">
      <c r="A3447">
        <v>73176</v>
      </c>
      <c r="B3447" s="1">
        <v>42538</v>
      </c>
      <c r="C3447" t="s">
        <v>131</v>
      </c>
      <c r="D3447" t="s">
        <v>400</v>
      </c>
      <c r="E3447" t="str">
        <f t="shared" si="159"/>
        <v>Bruce Dominguez</v>
      </c>
      <c r="F3447" t="s">
        <v>171</v>
      </c>
      <c r="G3447" t="s">
        <v>82</v>
      </c>
      <c r="H3447" t="s">
        <v>82</v>
      </c>
      <c r="I3447" t="s">
        <v>661</v>
      </c>
      <c r="J3447" t="s">
        <v>662</v>
      </c>
      <c r="K3447" t="s">
        <v>591</v>
      </c>
      <c r="L3447" t="s">
        <v>31</v>
      </c>
      <c r="M3447" t="s">
        <v>592</v>
      </c>
      <c r="N3447" t="s">
        <v>574</v>
      </c>
      <c r="O3447" s="2">
        <v>13.09</v>
      </c>
      <c r="P3447" s="2">
        <v>34.99</v>
      </c>
      <c r="Q3447">
        <v>2</v>
      </c>
      <c r="R3447" s="2">
        <f t="shared" si="160"/>
        <v>69.98</v>
      </c>
      <c r="S3447" t="str">
        <f t="shared" si="161"/>
        <v>Small</v>
      </c>
    </row>
    <row r="3448" spans="1:19" hidden="1" x14ac:dyDescent="0.45">
      <c r="A3448">
        <v>73176</v>
      </c>
      <c r="B3448" s="1">
        <v>42538</v>
      </c>
      <c r="C3448" t="s">
        <v>131</v>
      </c>
      <c r="D3448" t="s">
        <v>400</v>
      </c>
      <c r="E3448" t="str">
        <f t="shared" si="159"/>
        <v>Bruce Dominguez</v>
      </c>
      <c r="F3448" t="s">
        <v>171</v>
      </c>
      <c r="G3448" t="s">
        <v>82</v>
      </c>
      <c r="H3448" t="s">
        <v>82</v>
      </c>
      <c r="I3448" t="s">
        <v>426</v>
      </c>
      <c r="J3448" t="s">
        <v>427</v>
      </c>
      <c r="K3448" t="s">
        <v>316</v>
      </c>
      <c r="L3448" t="s">
        <v>317</v>
      </c>
      <c r="M3448" t="s">
        <v>32</v>
      </c>
      <c r="N3448" t="s">
        <v>25</v>
      </c>
      <c r="O3448" s="2">
        <v>713.08</v>
      </c>
      <c r="P3448" s="2">
        <v>1120.49</v>
      </c>
      <c r="Q3448">
        <v>1</v>
      </c>
      <c r="R3448" s="2">
        <f t="shared" si="160"/>
        <v>1120.49</v>
      </c>
      <c r="S3448" t="str">
        <f t="shared" si="161"/>
        <v>Medium</v>
      </c>
    </row>
    <row r="3449" spans="1:19" hidden="1" x14ac:dyDescent="0.45">
      <c r="A3449">
        <v>73176</v>
      </c>
      <c r="B3449" s="1">
        <v>42538</v>
      </c>
      <c r="C3449" t="s">
        <v>131</v>
      </c>
      <c r="D3449" t="s">
        <v>400</v>
      </c>
      <c r="E3449" t="str">
        <f t="shared" si="159"/>
        <v>Bruce Dominguez</v>
      </c>
      <c r="F3449" t="s">
        <v>171</v>
      </c>
      <c r="G3449" t="s">
        <v>82</v>
      </c>
      <c r="H3449" t="s">
        <v>82</v>
      </c>
      <c r="I3449" t="s">
        <v>613</v>
      </c>
      <c r="J3449" t="s">
        <v>614</v>
      </c>
      <c r="K3449" t="s">
        <v>614</v>
      </c>
      <c r="M3449" t="s">
        <v>615</v>
      </c>
      <c r="N3449" t="s">
        <v>574</v>
      </c>
      <c r="O3449" s="2">
        <v>3.36</v>
      </c>
      <c r="P3449" s="2">
        <v>8.99</v>
      </c>
      <c r="Q3449">
        <v>1</v>
      </c>
      <c r="R3449" s="2">
        <f t="shared" si="160"/>
        <v>8.99</v>
      </c>
      <c r="S3449" t="str">
        <f t="shared" si="161"/>
        <v>Small</v>
      </c>
    </row>
    <row r="3450" spans="1:19" hidden="1" x14ac:dyDescent="0.45">
      <c r="A3450">
        <v>73176</v>
      </c>
      <c r="B3450" s="1">
        <v>42538</v>
      </c>
      <c r="C3450" t="s">
        <v>131</v>
      </c>
      <c r="D3450" t="s">
        <v>400</v>
      </c>
      <c r="E3450" t="str">
        <f t="shared" si="159"/>
        <v>Bruce Dominguez</v>
      </c>
      <c r="F3450" t="s">
        <v>171</v>
      </c>
      <c r="G3450" t="s">
        <v>82</v>
      </c>
      <c r="H3450" t="s">
        <v>82</v>
      </c>
      <c r="I3450" t="s">
        <v>616</v>
      </c>
      <c r="J3450" t="s">
        <v>617</v>
      </c>
      <c r="K3450" t="s">
        <v>618</v>
      </c>
      <c r="M3450" t="s">
        <v>615</v>
      </c>
      <c r="N3450" t="s">
        <v>574</v>
      </c>
      <c r="O3450" s="2">
        <v>1.87</v>
      </c>
      <c r="P3450" s="2">
        <v>4.99</v>
      </c>
      <c r="Q3450">
        <v>3</v>
      </c>
      <c r="R3450" s="2">
        <f t="shared" si="160"/>
        <v>14.97</v>
      </c>
      <c r="S3450" t="str">
        <f t="shared" si="161"/>
        <v>Small</v>
      </c>
    </row>
    <row r="3451" spans="1:19" hidden="1" x14ac:dyDescent="0.45">
      <c r="A3451">
        <v>73184</v>
      </c>
      <c r="B3451" s="1">
        <v>42539</v>
      </c>
      <c r="C3451" t="s">
        <v>231</v>
      </c>
      <c r="D3451" t="s">
        <v>736</v>
      </c>
      <c r="E3451" t="str">
        <f t="shared" si="159"/>
        <v>Timothy Parker</v>
      </c>
      <c r="F3451" t="s">
        <v>69</v>
      </c>
      <c r="G3451" t="s">
        <v>19</v>
      </c>
      <c r="H3451" t="s">
        <v>19</v>
      </c>
      <c r="I3451" t="s">
        <v>881</v>
      </c>
      <c r="J3451" t="s">
        <v>882</v>
      </c>
      <c r="K3451" t="s">
        <v>622</v>
      </c>
      <c r="L3451" t="s">
        <v>317</v>
      </c>
      <c r="M3451" t="s">
        <v>32</v>
      </c>
      <c r="N3451" t="s">
        <v>25</v>
      </c>
      <c r="O3451" s="2">
        <v>1082.51</v>
      </c>
      <c r="P3451" s="2">
        <v>1700.99</v>
      </c>
      <c r="Q3451">
        <v>1</v>
      </c>
      <c r="R3451" s="2">
        <f t="shared" si="160"/>
        <v>1700.99</v>
      </c>
      <c r="S3451" t="str">
        <f t="shared" si="161"/>
        <v>Large</v>
      </c>
    </row>
    <row r="3452" spans="1:19" hidden="1" x14ac:dyDescent="0.45">
      <c r="A3452">
        <v>73191</v>
      </c>
      <c r="B3452" s="1">
        <v>42539</v>
      </c>
      <c r="C3452" t="s">
        <v>310</v>
      </c>
      <c r="D3452" t="s">
        <v>295</v>
      </c>
      <c r="E3452" t="str">
        <f t="shared" si="159"/>
        <v>Andres Nath</v>
      </c>
      <c r="F3452" t="s">
        <v>394</v>
      </c>
      <c r="G3452" t="s">
        <v>82</v>
      </c>
      <c r="H3452" t="s">
        <v>82</v>
      </c>
      <c r="I3452" t="s">
        <v>840</v>
      </c>
      <c r="J3452" t="s">
        <v>841</v>
      </c>
      <c r="K3452" t="s">
        <v>643</v>
      </c>
      <c r="L3452" t="s">
        <v>23</v>
      </c>
      <c r="M3452" t="s">
        <v>24</v>
      </c>
      <c r="N3452" t="s">
        <v>25</v>
      </c>
      <c r="O3452" s="2">
        <v>419.78</v>
      </c>
      <c r="P3452" s="2">
        <v>769.49</v>
      </c>
      <c r="Q3452">
        <v>1</v>
      </c>
      <c r="R3452" s="2">
        <f t="shared" si="160"/>
        <v>769.49</v>
      </c>
      <c r="S3452" t="str">
        <f t="shared" si="161"/>
        <v>Medium</v>
      </c>
    </row>
    <row r="3453" spans="1:19" hidden="1" x14ac:dyDescent="0.45">
      <c r="A3453">
        <v>73191</v>
      </c>
      <c r="B3453" s="1">
        <v>42539</v>
      </c>
      <c r="C3453" t="s">
        <v>310</v>
      </c>
      <c r="D3453" t="s">
        <v>295</v>
      </c>
      <c r="E3453" t="str">
        <f t="shared" si="159"/>
        <v>Andres Nath</v>
      </c>
      <c r="F3453" t="s">
        <v>394</v>
      </c>
      <c r="G3453" t="s">
        <v>82</v>
      </c>
      <c r="H3453" t="s">
        <v>82</v>
      </c>
      <c r="I3453" t="s">
        <v>681</v>
      </c>
      <c r="J3453" t="s">
        <v>682</v>
      </c>
      <c r="K3453" t="s">
        <v>682</v>
      </c>
      <c r="M3453" t="s">
        <v>573</v>
      </c>
      <c r="N3453" t="s">
        <v>574</v>
      </c>
      <c r="O3453" s="2">
        <v>11.22</v>
      </c>
      <c r="P3453" s="2">
        <v>29.99</v>
      </c>
      <c r="Q3453">
        <v>4</v>
      </c>
      <c r="R3453" s="2">
        <f t="shared" si="160"/>
        <v>119.96</v>
      </c>
      <c r="S3453" t="str">
        <f t="shared" si="161"/>
        <v>Small</v>
      </c>
    </row>
    <row r="3454" spans="1:19" hidden="1" x14ac:dyDescent="0.45">
      <c r="A3454">
        <v>73191</v>
      </c>
      <c r="B3454" s="1">
        <v>42539</v>
      </c>
      <c r="C3454" t="s">
        <v>310</v>
      </c>
      <c r="D3454" t="s">
        <v>295</v>
      </c>
      <c r="E3454" t="str">
        <f t="shared" si="159"/>
        <v>Andres Nath</v>
      </c>
      <c r="F3454" t="s">
        <v>394</v>
      </c>
      <c r="G3454" t="s">
        <v>82</v>
      </c>
      <c r="H3454" t="s">
        <v>82</v>
      </c>
      <c r="I3454" t="s">
        <v>683</v>
      </c>
      <c r="J3454" t="s">
        <v>684</v>
      </c>
      <c r="K3454" t="s">
        <v>684</v>
      </c>
      <c r="M3454" t="s">
        <v>573</v>
      </c>
      <c r="N3454" t="s">
        <v>574</v>
      </c>
      <c r="O3454" s="2">
        <v>1.87</v>
      </c>
      <c r="P3454" s="2">
        <v>4.99</v>
      </c>
      <c r="Q3454">
        <v>1</v>
      </c>
      <c r="R3454" s="2">
        <f t="shared" si="160"/>
        <v>4.99</v>
      </c>
      <c r="S3454" t="str">
        <f t="shared" si="161"/>
        <v>Small</v>
      </c>
    </row>
    <row r="3455" spans="1:19" hidden="1" x14ac:dyDescent="0.45">
      <c r="A3455">
        <v>73191</v>
      </c>
      <c r="B3455" s="1">
        <v>42539</v>
      </c>
      <c r="C3455" t="s">
        <v>310</v>
      </c>
      <c r="D3455" t="s">
        <v>295</v>
      </c>
      <c r="E3455" t="str">
        <f t="shared" si="159"/>
        <v>Andres Nath</v>
      </c>
      <c r="F3455" t="s">
        <v>394</v>
      </c>
      <c r="G3455" t="s">
        <v>82</v>
      </c>
      <c r="H3455" t="s">
        <v>82</v>
      </c>
      <c r="I3455" t="s">
        <v>663</v>
      </c>
      <c r="J3455" t="s">
        <v>664</v>
      </c>
      <c r="K3455" t="s">
        <v>665</v>
      </c>
      <c r="M3455" t="s">
        <v>573</v>
      </c>
      <c r="N3455" t="s">
        <v>574</v>
      </c>
      <c r="O3455" s="2">
        <v>0.86</v>
      </c>
      <c r="P3455" s="2">
        <v>2.29</v>
      </c>
      <c r="Q3455">
        <v>2</v>
      </c>
      <c r="R3455" s="2">
        <f t="shared" si="160"/>
        <v>4.58</v>
      </c>
      <c r="S3455" t="str">
        <f t="shared" si="161"/>
        <v>Small</v>
      </c>
    </row>
    <row r="3456" spans="1:19" hidden="1" x14ac:dyDescent="0.45">
      <c r="A3456">
        <v>73197</v>
      </c>
      <c r="B3456" s="1">
        <v>42539</v>
      </c>
      <c r="C3456" t="s">
        <v>106</v>
      </c>
      <c r="D3456" t="s">
        <v>116</v>
      </c>
      <c r="E3456" t="str">
        <f t="shared" si="159"/>
        <v>Fernando Barnes</v>
      </c>
      <c r="F3456" t="s">
        <v>215</v>
      </c>
      <c r="G3456" t="s">
        <v>216</v>
      </c>
      <c r="H3456" t="s">
        <v>216</v>
      </c>
      <c r="I3456" t="s">
        <v>707</v>
      </c>
      <c r="J3456" t="s">
        <v>708</v>
      </c>
      <c r="K3456" t="s">
        <v>709</v>
      </c>
      <c r="M3456" t="s">
        <v>710</v>
      </c>
      <c r="N3456" t="s">
        <v>574</v>
      </c>
      <c r="O3456" s="2">
        <v>2.97</v>
      </c>
      <c r="P3456" s="2">
        <v>7.95</v>
      </c>
      <c r="Q3456">
        <v>1</v>
      </c>
      <c r="R3456" s="2">
        <f t="shared" si="160"/>
        <v>7.95</v>
      </c>
      <c r="S3456" t="str">
        <f t="shared" si="161"/>
        <v>Small</v>
      </c>
    </row>
    <row r="3457" spans="1:19" hidden="1" x14ac:dyDescent="0.45">
      <c r="A3457">
        <v>73197</v>
      </c>
      <c r="B3457" s="1">
        <v>42539</v>
      </c>
      <c r="C3457" t="s">
        <v>106</v>
      </c>
      <c r="D3457" t="s">
        <v>116</v>
      </c>
      <c r="E3457" t="str">
        <f t="shared" si="159"/>
        <v>Fernando Barnes</v>
      </c>
      <c r="F3457" t="s">
        <v>215</v>
      </c>
      <c r="G3457" t="s">
        <v>216</v>
      </c>
      <c r="H3457" t="s">
        <v>216</v>
      </c>
      <c r="I3457" t="s">
        <v>582</v>
      </c>
      <c r="J3457" t="s">
        <v>583</v>
      </c>
      <c r="K3457" t="s">
        <v>583</v>
      </c>
      <c r="M3457" t="s">
        <v>573</v>
      </c>
      <c r="N3457" t="s">
        <v>574</v>
      </c>
      <c r="O3457" s="2">
        <v>10.84</v>
      </c>
      <c r="P3457" s="2">
        <v>28.99</v>
      </c>
      <c r="Q3457">
        <v>1</v>
      </c>
      <c r="R3457" s="2">
        <f t="shared" si="160"/>
        <v>28.99</v>
      </c>
      <c r="S3457" t="str">
        <f t="shared" si="161"/>
        <v>Small</v>
      </c>
    </row>
    <row r="3458" spans="1:19" hidden="1" x14ac:dyDescent="0.45">
      <c r="A3458">
        <v>73197</v>
      </c>
      <c r="B3458" s="1">
        <v>42539</v>
      </c>
      <c r="C3458" t="s">
        <v>106</v>
      </c>
      <c r="D3458" t="s">
        <v>116</v>
      </c>
      <c r="E3458" t="str">
        <f t="shared" si="159"/>
        <v>Fernando Barnes</v>
      </c>
      <c r="F3458" t="s">
        <v>215</v>
      </c>
      <c r="G3458" t="s">
        <v>216</v>
      </c>
      <c r="H3458" t="s">
        <v>216</v>
      </c>
      <c r="I3458" t="s">
        <v>580</v>
      </c>
      <c r="J3458" t="s">
        <v>581</v>
      </c>
      <c r="K3458" t="s">
        <v>581</v>
      </c>
      <c r="M3458" t="s">
        <v>573</v>
      </c>
      <c r="N3458" t="s">
        <v>574</v>
      </c>
      <c r="O3458" s="2">
        <v>1.87</v>
      </c>
      <c r="P3458" s="2">
        <v>4.99</v>
      </c>
      <c r="Q3458">
        <v>1</v>
      </c>
      <c r="R3458" s="2">
        <f t="shared" si="160"/>
        <v>4.99</v>
      </c>
      <c r="S3458" t="str">
        <f t="shared" si="161"/>
        <v>Small</v>
      </c>
    </row>
    <row r="3459" spans="1:19" hidden="1" x14ac:dyDescent="0.45">
      <c r="A3459">
        <v>73206</v>
      </c>
      <c r="B3459" s="1">
        <v>42539</v>
      </c>
      <c r="C3459" t="s">
        <v>685</v>
      </c>
      <c r="D3459" t="s">
        <v>693</v>
      </c>
      <c r="E3459" t="str">
        <f t="shared" ref="E3459:E3522" si="162">CONCATENATE(C3459," ",D3459)</f>
        <v>Bryce James</v>
      </c>
      <c r="F3459" t="s">
        <v>215</v>
      </c>
      <c r="G3459" t="s">
        <v>216</v>
      </c>
      <c r="H3459" t="s">
        <v>216</v>
      </c>
      <c r="I3459" t="s">
        <v>648</v>
      </c>
      <c r="J3459" t="s">
        <v>649</v>
      </c>
      <c r="K3459" t="s">
        <v>649</v>
      </c>
      <c r="M3459" t="s">
        <v>615</v>
      </c>
      <c r="N3459" t="s">
        <v>574</v>
      </c>
      <c r="O3459" s="2">
        <v>3.74</v>
      </c>
      <c r="P3459" s="2">
        <v>9.99</v>
      </c>
      <c r="Q3459">
        <v>3</v>
      </c>
      <c r="R3459" s="2">
        <f t="shared" ref="R3459:R3522" si="163">P3459*Q3459</f>
        <v>29.97</v>
      </c>
      <c r="S3459" t="str">
        <f t="shared" ref="S3459:S3522" si="164">VLOOKUP(R3459,$T$2:$U$4,2,TRUE)</f>
        <v>Small</v>
      </c>
    </row>
    <row r="3460" spans="1:19" hidden="1" x14ac:dyDescent="0.45">
      <c r="A3460">
        <v>73208</v>
      </c>
      <c r="B3460" s="1">
        <v>42539</v>
      </c>
      <c r="C3460" t="s">
        <v>166</v>
      </c>
      <c r="D3460" t="s">
        <v>39</v>
      </c>
      <c r="E3460" t="str">
        <f t="shared" si="162"/>
        <v>Trisha Liang</v>
      </c>
      <c r="F3460" t="s">
        <v>48</v>
      </c>
      <c r="G3460" t="s">
        <v>49</v>
      </c>
      <c r="H3460" t="s">
        <v>50</v>
      </c>
      <c r="I3460" t="s">
        <v>629</v>
      </c>
      <c r="J3460" t="s">
        <v>630</v>
      </c>
      <c r="K3460" t="s">
        <v>631</v>
      </c>
      <c r="L3460" t="s">
        <v>632</v>
      </c>
      <c r="M3460" t="s">
        <v>633</v>
      </c>
      <c r="N3460" t="s">
        <v>588</v>
      </c>
      <c r="O3460" s="2">
        <v>6.92</v>
      </c>
      <c r="P3460" s="2">
        <v>8.99</v>
      </c>
      <c r="Q3460">
        <v>2</v>
      </c>
      <c r="R3460" s="2">
        <f t="shared" si="163"/>
        <v>17.98</v>
      </c>
      <c r="S3460" t="str">
        <f t="shared" si="164"/>
        <v>Small</v>
      </c>
    </row>
    <row r="3461" spans="1:19" hidden="1" x14ac:dyDescent="0.45">
      <c r="A3461">
        <v>73208</v>
      </c>
      <c r="B3461" s="1">
        <v>42539</v>
      </c>
      <c r="C3461" t="s">
        <v>166</v>
      </c>
      <c r="D3461" t="s">
        <v>39</v>
      </c>
      <c r="E3461" t="str">
        <f t="shared" si="162"/>
        <v>Trisha Liang</v>
      </c>
      <c r="F3461" t="s">
        <v>48</v>
      </c>
      <c r="G3461" t="s">
        <v>49</v>
      </c>
      <c r="H3461" t="s">
        <v>50</v>
      </c>
      <c r="I3461" t="s">
        <v>616</v>
      </c>
      <c r="J3461" t="s">
        <v>617</v>
      </c>
      <c r="K3461" t="s">
        <v>618</v>
      </c>
      <c r="M3461" t="s">
        <v>615</v>
      </c>
      <c r="N3461" t="s">
        <v>574</v>
      </c>
      <c r="O3461" s="2">
        <v>1.87</v>
      </c>
      <c r="P3461" s="2">
        <v>4.99</v>
      </c>
      <c r="Q3461">
        <v>1</v>
      </c>
      <c r="R3461" s="2">
        <f t="shared" si="163"/>
        <v>4.99</v>
      </c>
      <c r="S3461" t="str">
        <f t="shared" si="164"/>
        <v>Small</v>
      </c>
    </row>
    <row r="3462" spans="1:19" hidden="1" x14ac:dyDescent="0.45">
      <c r="A3462">
        <v>73226</v>
      </c>
      <c r="B3462" s="1">
        <v>42539</v>
      </c>
      <c r="C3462" t="s">
        <v>465</v>
      </c>
      <c r="D3462" t="s">
        <v>237</v>
      </c>
      <c r="E3462" t="str">
        <f t="shared" si="162"/>
        <v>Kristi Garcia</v>
      </c>
      <c r="F3462" t="s">
        <v>48</v>
      </c>
      <c r="G3462" t="s">
        <v>49</v>
      </c>
      <c r="H3462" t="s">
        <v>50</v>
      </c>
      <c r="I3462" t="s">
        <v>629</v>
      </c>
      <c r="J3462" t="s">
        <v>630</v>
      </c>
      <c r="K3462" t="s">
        <v>631</v>
      </c>
      <c r="L3462" t="s">
        <v>632</v>
      </c>
      <c r="M3462" t="s">
        <v>633</v>
      </c>
      <c r="N3462" t="s">
        <v>588</v>
      </c>
      <c r="O3462" s="2">
        <v>6.92</v>
      </c>
      <c r="P3462" s="2">
        <v>8.99</v>
      </c>
      <c r="Q3462">
        <v>1</v>
      </c>
      <c r="R3462" s="2">
        <f t="shared" si="163"/>
        <v>8.99</v>
      </c>
      <c r="S3462" t="str">
        <f t="shared" si="164"/>
        <v>Small</v>
      </c>
    </row>
    <row r="3463" spans="1:19" hidden="1" x14ac:dyDescent="0.45">
      <c r="A3463">
        <v>73226</v>
      </c>
      <c r="B3463" s="1">
        <v>42539</v>
      </c>
      <c r="C3463" t="s">
        <v>465</v>
      </c>
      <c r="D3463" t="s">
        <v>237</v>
      </c>
      <c r="E3463" t="str">
        <f t="shared" si="162"/>
        <v>Kristi Garcia</v>
      </c>
      <c r="F3463" t="s">
        <v>48</v>
      </c>
      <c r="G3463" t="s">
        <v>49</v>
      </c>
      <c r="H3463" t="s">
        <v>50</v>
      </c>
      <c r="I3463" t="s">
        <v>357</v>
      </c>
      <c r="J3463" t="s">
        <v>358</v>
      </c>
      <c r="K3463" t="s">
        <v>341</v>
      </c>
      <c r="L3463" t="s">
        <v>45</v>
      </c>
      <c r="M3463" t="s">
        <v>24</v>
      </c>
      <c r="N3463" t="s">
        <v>25</v>
      </c>
      <c r="O3463" s="2">
        <v>1251.98</v>
      </c>
      <c r="P3463" s="2">
        <v>2294.9899999999998</v>
      </c>
      <c r="Q3463">
        <v>1</v>
      </c>
      <c r="R3463" s="2">
        <f t="shared" si="163"/>
        <v>2294.9899999999998</v>
      </c>
      <c r="S3463" t="str">
        <f t="shared" si="164"/>
        <v>Large</v>
      </c>
    </row>
    <row r="3464" spans="1:19" hidden="1" x14ac:dyDescent="0.45">
      <c r="A3464">
        <v>73226</v>
      </c>
      <c r="B3464" s="1">
        <v>42539</v>
      </c>
      <c r="C3464" t="s">
        <v>465</v>
      </c>
      <c r="D3464" t="s">
        <v>237</v>
      </c>
      <c r="E3464" t="str">
        <f t="shared" si="162"/>
        <v>Kristi Garcia</v>
      </c>
      <c r="F3464" t="s">
        <v>48</v>
      </c>
      <c r="G3464" t="s">
        <v>49</v>
      </c>
      <c r="H3464" t="s">
        <v>50</v>
      </c>
      <c r="I3464" t="s">
        <v>605</v>
      </c>
      <c r="J3464" t="s">
        <v>606</v>
      </c>
      <c r="K3464" t="s">
        <v>606</v>
      </c>
      <c r="M3464" t="s">
        <v>607</v>
      </c>
      <c r="N3464" t="s">
        <v>574</v>
      </c>
      <c r="O3464" s="2">
        <v>8.2200000000000006</v>
      </c>
      <c r="P3464" s="2">
        <v>21.98</v>
      </c>
      <c r="Q3464">
        <v>1</v>
      </c>
      <c r="R3464" s="2">
        <f t="shared" si="163"/>
        <v>21.98</v>
      </c>
      <c r="S3464" t="str">
        <f t="shared" si="164"/>
        <v>Small</v>
      </c>
    </row>
    <row r="3465" spans="1:19" hidden="1" x14ac:dyDescent="0.45">
      <c r="A3465">
        <v>73227</v>
      </c>
      <c r="B3465" s="1">
        <v>42539</v>
      </c>
      <c r="C3465" t="s">
        <v>995</v>
      </c>
      <c r="D3465" t="s">
        <v>323</v>
      </c>
      <c r="E3465" t="str">
        <f t="shared" si="162"/>
        <v>Armando Blanco</v>
      </c>
      <c r="F3465" t="s">
        <v>215</v>
      </c>
      <c r="G3465" t="s">
        <v>216</v>
      </c>
      <c r="H3465" t="s">
        <v>216</v>
      </c>
      <c r="I3465" t="s">
        <v>629</v>
      </c>
      <c r="J3465" t="s">
        <v>630</v>
      </c>
      <c r="K3465" t="s">
        <v>631</v>
      </c>
      <c r="L3465" t="s">
        <v>632</v>
      </c>
      <c r="M3465" t="s">
        <v>633</v>
      </c>
      <c r="N3465" t="s">
        <v>588</v>
      </c>
      <c r="O3465" s="2">
        <v>6.92</v>
      </c>
      <c r="P3465" s="2">
        <v>8.99</v>
      </c>
      <c r="Q3465">
        <v>4</v>
      </c>
      <c r="R3465" s="2">
        <f t="shared" si="163"/>
        <v>35.96</v>
      </c>
      <c r="S3465" t="str">
        <f t="shared" si="164"/>
        <v>Small</v>
      </c>
    </row>
    <row r="3466" spans="1:19" hidden="1" x14ac:dyDescent="0.45">
      <c r="A3466">
        <v>73227</v>
      </c>
      <c r="B3466" s="1">
        <v>42539</v>
      </c>
      <c r="C3466" t="s">
        <v>995</v>
      </c>
      <c r="D3466" t="s">
        <v>323</v>
      </c>
      <c r="E3466" t="str">
        <f t="shared" si="162"/>
        <v>Armando Blanco</v>
      </c>
      <c r="F3466" t="s">
        <v>215</v>
      </c>
      <c r="G3466" t="s">
        <v>216</v>
      </c>
      <c r="H3466" t="s">
        <v>216</v>
      </c>
      <c r="I3466" t="s">
        <v>627</v>
      </c>
      <c r="J3466" t="s">
        <v>628</v>
      </c>
      <c r="K3466" t="s">
        <v>625</v>
      </c>
      <c r="L3466" t="s">
        <v>317</v>
      </c>
      <c r="M3466" t="s">
        <v>626</v>
      </c>
      <c r="N3466" t="s">
        <v>588</v>
      </c>
      <c r="O3466" s="2">
        <v>41.57</v>
      </c>
      <c r="P3466" s="2">
        <v>53.99</v>
      </c>
      <c r="Q3466">
        <v>2</v>
      </c>
      <c r="R3466" s="2">
        <f t="shared" si="163"/>
        <v>107.98</v>
      </c>
      <c r="S3466" t="str">
        <f t="shared" si="164"/>
        <v>Small</v>
      </c>
    </row>
    <row r="3467" spans="1:19" hidden="1" x14ac:dyDescent="0.45">
      <c r="A3467">
        <v>73227</v>
      </c>
      <c r="B3467" s="1">
        <v>42539</v>
      </c>
      <c r="C3467" t="s">
        <v>995</v>
      </c>
      <c r="D3467" t="s">
        <v>323</v>
      </c>
      <c r="E3467" t="str">
        <f t="shared" si="162"/>
        <v>Armando Blanco</v>
      </c>
      <c r="F3467" t="s">
        <v>215</v>
      </c>
      <c r="G3467" t="s">
        <v>216</v>
      </c>
      <c r="H3467" t="s">
        <v>216</v>
      </c>
      <c r="I3467" t="s">
        <v>616</v>
      </c>
      <c r="J3467" t="s">
        <v>617</v>
      </c>
      <c r="K3467" t="s">
        <v>618</v>
      </c>
      <c r="M3467" t="s">
        <v>615</v>
      </c>
      <c r="N3467" t="s">
        <v>574</v>
      </c>
      <c r="O3467" s="2">
        <v>1.87</v>
      </c>
      <c r="P3467" s="2">
        <v>4.99</v>
      </c>
      <c r="Q3467">
        <v>1</v>
      </c>
      <c r="R3467" s="2">
        <f t="shared" si="163"/>
        <v>4.99</v>
      </c>
      <c r="S3467" t="str">
        <f t="shared" si="164"/>
        <v>Small</v>
      </c>
    </row>
    <row r="3468" spans="1:19" hidden="1" x14ac:dyDescent="0.45">
      <c r="A3468">
        <v>73227</v>
      </c>
      <c r="B3468" s="1">
        <v>42539</v>
      </c>
      <c r="C3468" t="s">
        <v>995</v>
      </c>
      <c r="D3468" t="s">
        <v>323</v>
      </c>
      <c r="E3468" t="str">
        <f t="shared" si="162"/>
        <v>Armando Blanco</v>
      </c>
      <c r="F3468" t="s">
        <v>215</v>
      </c>
      <c r="G3468" t="s">
        <v>216</v>
      </c>
      <c r="H3468" t="s">
        <v>216</v>
      </c>
      <c r="I3468" t="s">
        <v>352</v>
      </c>
      <c r="J3468" t="s">
        <v>353</v>
      </c>
      <c r="K3468" t="s">
        <v>341</v>
      </c>
      <c r="L3468" t="s">
        <v>23</v>
      </c>
      <c r="M3468" t="s">
        <v>24</v>
      </c>
      <c r="N3468" t="s">
        <v>25</v>
      </c>
      <c r="O3468" s="2">
        <v>1265.6199999999999</v>
      </c>
      <c r="P3468" s="2">
        <v>2319.9899999999998</v>
      </c>
      <c r="Q3468">
        <v>1</v>
      </c>
      <c r="R3468" s="2">
        <f t="shared" si="163"/>
        <v>2319.9899999999998</v>
      </c>
      <c r="S3468" t="str">
        <f t="shared" si="164"/>
        <v>Large</v>
      </c>
    </row>
    <row r="3469" spans="1:19" hidden="1" x14ac:dyDescent="0.45">
      <c r="A3469">
        <v>73227</v>
      </c>
      <c r="B3469" s="1">
        <v>42539</v>
      </c>
      <c r="C3469" t="s">
        <v>995</v>
      </c>
      <c r="D3469" t="s">
        <v>323</v>
      </c>
      <c r="E3469" t="str">
        <f t="shared" si="162"/>
        <v>Armando Blanco</v>
      </c>
      <c r="F3469" t="s">
        <v>215</v>
      </c>
      <c r="G3469" t="s">
        <v>216</v>
      </c>
      <c r="H3469" t="s">
        <v>216</v>
      </c>
      <c r="I3469" t="s">
        <v>648</v>
      </c>
      <c r="J3469" t="s">
        <v>649</v>
      </c>
      <c r="K3469" t="s">
        <v>649</v>
      </c>
      <c r="M3469" t="s">
        <v>615</v>
      </c>
      <c r="N3469" t="s">
        <v>574</v>
      </c>
      <c r="O3469" s="2">
        <v>3.74</v>
      </c>
      <c r="P3469" s="2">
        <v>9.99</v>
      </c>
      <c r="Q3469">
        <v>3</v>
      </c>
      <c r="R3469" s="2">
        <f t="shared" si="163"/>
        <v>29.97</v>
      </c>
      <c r="S3469" t="str">
        <f t="shared" si="164"/>
        <v>Small</v>
      </c>
    </row>
    <row r="3470" spans="1:19" hidden="1" x14ac:dyDescent="0.45">
      <c r="A3470">
        <v>73232</v>
      </c>
      <c r="B3470" s="1">
        <v>42539</v>
      </c>
      <c r="C3470" t="s">
        <v>433</v>
      </c>
      <c r="D3470" t="s">
        <v>477</v>
      </c>
      <c r="E3470" t="str">
        <f t="shared" si="162"/>
        <v>Marcus Russell</v>
      </c>
      <c r="F3470" t="s">
        <v>55</v>
      </c>
      <c r="G3470" t="s">
        <v>49</v>
      </c>
      <c r="H3470" t="s">
        <v>56</v>
      </c>
      <c r="I3470" t="s">
        <v>339</v>
      </c>
      <c r="J3470" t="s">
        <v>340</v>
      </c>
      <c r="K3470" t="s">
        <v>341</v>
      </c>
      <c r="L3470" t="s">
        <v>45</v>
      </c>
      <c r="M3470" t="s">
        <v>24</v>
      </c>
      <c r="N3470" t="s">
        <v>25</v>
      </c>
      <c r="O3470" s="2">
        <v>1251.98</v>
      </c>
      <c r="P3470" s="2">
        <v>2294.9899999999998</v>
      </c>
      <c r="Q3470">
        <v>1</v>
      </c>
      <c r="R3470" s="2">
        <f t="shared" si="163"/>
        <v>2294.9899999999998</v>
      </c>
      <c r="S3470" t="str">
        <f t="shared" si="164"/>
        <v>Large</v>
      </c>
    </row>
    <row r="3471" spans="1:19" hidden="1" x14ac:dyDescent="0.45">
      <c r="A3471">
        <v>73232</v>
      </c>
      <c r="B3471" s="1">
        <v>42539</v>
      </c>
      <c r="C3471" t="s">
        <v>433</v>
      </c>
      <c r="D3471" t="s">
        <v>477</v>
      </c>
      <c r="E3471" t="str">
        <f t="shared" si="162"/>
        <v>Marcus Russell</v>
      </c>
      <c r="F3471" t="s">
        <v>55</v>
      </c>
      <c r="G3471" t="s">
        <v>49</v>
      </c>
      <c r="H3471" t="s">
        <v>56</v>
      </c>
      <c r="I3471" t="s">
        <v>686</v>
      </c>
      <c r="J3471" t="s">
        <v>687</v>
      </c>
      <c r="K3471" t="s">
        <v>687</v>
      </c>
      <c r="M3471" t="s">
        <v>573</v>
      </c>
      <c r="N3471" t="s">
        <v>574</v>
      </c>
      <c r="O3471" s="2">
        <v>13.09</v>
      </c>
      <c r="P3471" s="2">
        <v>35</v>
      </c>
      <c r="Q3471">
        <v>1</v>
      </c>
      <c r="R3471" s="2">
        <f t="shared" si="163"/>
        <v>35</v>
      </c>
      <c r="S3471" t="str">
        <f t="shared" si="164"/>
        <v>Small</v>
      </c>
    </row>
    <row r="3472" spans="1:19" hidden="1" x14ac:dyDescent="0.45">
      <c r="A3472">
        <v>73232</v>
      </c>
      <c r="B3472" s="1">
        <v>42539</v>
      </c>
      <c r="C3472" t="s">
        <v>433</v>
      </c>
      <c r="D3472" t="s">
        <v>477</v>
      </c>
      <c r="E3472" t="str">
        <f t="shared" si="162"/>
        <v>Marcus Russell</v>
      </c>
      <c r="F3472" t="s">
        <v>55</v>
      </c>
      <c r="G3472" t="s">
        <v>49</v>
      </c>
      <c r="H3472" t="s">
        <v>56</v>
      </c>
      <c r="I3472" t="s">
        <v>683</v>
      </c>
      <c r="J3472" t="s">
        <v>684</v>
      </c>
      <c r="K3472" t="s">
        <v>684</v>
      </c>
      <c r="M3472" t="s">
        <v>573</v>
      </c>
      <c r="N3472" t="s">
        <v>574</v>
      </c>
      <c r="O3472" s="2">
        <v>1.87</v>
      </c>
      <c r="P3472" s="2">
        <v>4.99</v>
      </c>
      <c r="Q3472">
        <v>1</v>
      </c>
      <c r="R3472" s="2">
        <f t="shared" si="163"/>
        <v>4.99</v>
      </c>
      <c r="S3472" t="str">
        <f t="shared" si="164"/>
        <v>Small</v>
      </c>
    </row>
    <row r="3473" spans="1:19" hidden="1" x14ac:dyDescent="0.45">
      <c r="A3473">
        <v>73232</v>
      </c>
      <c r="B3473" s="1">
        <v>42539</v>
      </c>
      <c r="C3473" t="s">
        <v>433</v>
      </c>
      <c r="D3473" t="s">
        <v>477</v>
      </c>
      <c r="E3473" t="str">
        <f t="shared" si="162"/>
        <v>Marcus Russell</v>
      </c>
      <c r="F3473" t="s">
        <v>55</v>
      </c>
      <c r="G3473" t="s">
        <v>49</v>
      </c>
      <c r="H3473" t="s">
        <v>56</v>
      </c>
      <c r="I3473" t="s">
        <v>663</v>
      </c>
      <c r="J3473" t="s">
        <v>664</v>
      </c>
      <c r="K3473" t="s">
        <v>665</v>
      </c>
      <c r="M3473" t="s">
        <v>573</v>
      </c>
      <c r="N3473" t="s">
        <v>574</v>
      </c>
      <c r="O3473" s="2">
        <v>0.86</v>
      </c>
      <c r="P3473" s="2">
        <v>2.29</v>
      </c>
      <c r="Q3473">
        <v>4</v>
      </c>
      <c r="R3473" s="2">
        <f t="shared" si="163"/>
        <v>9.16</v>
      </c>
      <c r="S3473" t="str">
        <f t="shared" si="164"/>
        <v>Small</v>
      </c>
    </row>
    <row r="3474" spans="1:19" hidden="1" x14ac:dyDescent="0.45">
      <c r="A3474">
        <v>73232</v>
      </c>
      <c r="B3474" s="1">
        <v>42539</v>
      </c>
      <c r="C3474" t="s">
        <v>433</v>
      </c>
      <c r="D3474" t="s">
        <v>477</v>
      </c>
      <c r="E3474" t="str">
        <f t="shared" si="162"/>
        <v>Marcus Russell</v>
      </c>
      <c r="F3474" t="s">
        <v>55</v>
      </c>
      <c r="G3474" t="s">
        <v>49</v>
      </c>
      <c r="H3474" t="s">
        <v>56</v>
      </c>
      <c r="I3474" t="s">
        <v>707</v>
      </c>
      <c r="J3474" t="s">
        <v>708</v>
      </c>
      <c r="K3474" t="s">
        <v>709</v>
      </c>
      <c r="M3474" t="s">
        <v>710</v>
      </c>
      <c r="N3474" t="s">
        <v>574</v>
      </c>
      <c r="O3474" s="2">
        <v>2.97</v>
      </c>
      <c r="P3474" s="2">
        <v>7.95</v>
      </c>
      <c r="Q3474">
        <v>1</v>
      </c>
      <c r="R3474" s="2">
        <f t="shared" si="163"/>
        <v>7.95</v>
      </c>
      <c r="S3474" t="str">
        <f t="shared" si="164"/>
        <v>Small</v>
      </c>
    </row>
    <row r="3475" spans="1:19" hidden="1" x14ac:dyDescent="0.45">
      <c r="A3475">
        <v>73290</v>
      </c>
      <c r="B3475" s="1">
        <v>42540</v>
      </c>
      <c r="C3475" t="s">
        <v>772</v>
      </c>
      <c r="D3475" t="s">
        <v>494</v>
      </c>
      <c r="E3475" t="str">
        <f t="shared" si="162"/>
        <v>Paige Alexander</v>
      </c>
      <c r="F3475" t="s">
        <v>215</v>
      </c>
      <c r="G3475" t="s">
        <v>216</v>
      </c>
      <c r="H3475" t="s">
        <v>216</v>
      </c>
      <c r="I3475" t="s">
        <v>605</v>
      </c>
      <c r="J3475" t="s">
        <v>606</v>
      </c>
      <c r="K3475" t="s">
        <v>606</v>
      </c>
      <c r="M3475" t="s">
        <v>607</v>
      </c>
      <c r="N3475" t="s">
        <v>574</v>
      </c>
      <c r="O3475" s="2">
        <v>8.2200000000000006</v>
      </c>
      <c r="P3475" s="2">
        <v>21.98</v>
      </c>
      <c r="Q3475">
        <v>1</v>
      </c>
      <c r="R3475" s="2">
        <f t="shared" si="163"/>
        <v>21.98</v>
      </c>
      <c r="S3475" t="str">
        <f t="shared" si="164"/>
        <v>Small</v>
      </c>
    </row>
    <row r="3476" spans="1:19" hidden="1" x14ac:dyDescent="0.45">
      <c r="A3476">
        <v>73304</v>
      </c>
      <c r="B3476" s="1">
        <v>42540</v>
      </c>
      <c r="C3476" t="s">
        <v>92</v>
      </c>
      <c r="D3476" t="s">
        <v>393</v>
      </c>
      <c r="E3476" t="str">
        <f t="shared" si="162"/>
        <v>Natalie Morris</v>
      </c>
      <c r="F3476" t="s">
        <v>48</v>
      </c>
      <c r="G3476" t="s">
        <v>49</v>
      </c>
      <c r="H3476" t="s">
        <v>50</v>
      </c>
      <c r="I3476" t="s">
        <v>412</v>
      </c>
      <c r="J3476" t="s">
        <v>413</v>
      </c>
      <c r="K3476" t="s">
        <v>341</v>
      </c>
      <c r="L3476" t="s">
        <v>23</v>
      </c>
      <c r="M3476" t="s">
        <v>24</v>
      </c>
      <c r="N3476" t="s">
        <v>25</v>
      </c>
      <c r="O3476" s="2">
        <v>1265.6199999999999</v>
      </c>
      <c r="P3476" s="2">
        <v>2319.9899999999998</v>
      </c>
      <c r="Q3476">
        <v>1</v>
      </c>
      <c r="R3476" s="2">
        <f t="shared" si="163"/>
        <v>2319.9899999999998</v>
      </c>
      <c r="S3476" t="str">
        <f t="shared" si="164"/>
        <v>Large</v>
      </c>
    </row>
    <row r="3477" spans="1:19" hidden="1" x14ac:dyDescent="0.45">
      <c r="A3477">
        <v>73304</v>
      </c>
      <c r="B3477" s="1">
        <v>42540</v>
      </c>
      <c r="C3477" t="s">
        <v>92</v>
      </c>
      <c r="D3477" t="s">
        <v>393</v>
      </c>
      <c r="E3477" t="str">
        <f t="shared" si="162"/>
        <v>Natalie Morris</v>
      </c>
      <c r="F3477" t="s">
        <v>48</v>
      </c>
      <c r="G3477" t="s">
        <v>49</v>
      </c>
      <c r="H3477" t="s">
        <v>50</v>
      </c>
      <c r="I3477" t="s">
        <v>605</v>
      </c>
      <c r="J3477" t="s">
        <v>606</v>
      </c>
      <c r="K3477" t="s">
        <v>606</v>
      </c>
      <c r="M3477" t="s">
        <v>607</v>
      </c>
      <c r="N3477" t="s">
        <v>574</v>
      </c>
      <c r="O3477" s="2">
        <v>8.2200000000000006</v>
      </c>
      <c r="P3477" s="2">
        <v>21.98</v>
      </c>
      <c r="Q3477">
        <v>1</v>
      </c>
      <c r="R3477" s="2">
        <f t="shared" si="163"/>
        <v>21.98</v>
      </c>
      <c r="S3477" t="str">
        <f t="shared" si="164"/>
        <v>Small</v>
      </c>
    </row>
    <row r="3478" spans="1:19" hidden="1" x14ac:dyDescent="0.45">
      <c r="A3478">
        <v>73304</v>
      </c>
      <c r="B3478" s="1">
        <v>42540</v>
      </c>
      <c r="C3478" t="s">
        <v>92</v>
      </c>
      <c r="D3478" t="s">
        <v>393</v>
      </c>
      <c r="E3478" t="str">
        <f t="shared" si="162"/>
        <v>Natalie Morris</v>
      </c>
      <c r="F3478" t="s">
        <v>48</v>
      </c>
      <c r="G3478" t="s">
        <v>49</v>
      </c>
      <c r="H3478" t="s">
        <v>50</v>
      </c>
      <c r="I3478" t="s">
        <v>608</v>
      </c>
      <c r="J3478" t="s">
        <v>609</v>
      </c>
      <c r="K3478" t="s">
        <v>591</v>
      </c>
      <c r="L3478" t="s">
        <v>532</v>
      </c>
      <c r="M3478" t="s">
        <v>592</v>
      </c>
      <c r="N3478" t="s">
        <v>574</v>
      </c>
      <c r="O3478" s="2">
        <v>13.09</v>
      </c>
      <c r="P3478" s="2">
        <v>34.99</v>
      </c>
      <c r="Q3478">
        <v>2</v>
      </c>
      <c r="R3478" s="2">
        <f t="shared" si="163"/>
        <v>69.98</v>
      </c>
      <c r="S3478" t="str">
        <f t="shared" si="164"/>
        <v>Small</v>
      </c>
    </row>
    <row r="3479" spans="1:19" hidden="1" x14ac:dyDescent="0.45">
      <c r="A3479">
        <v>73321</v>
      </c>
      <c r="B3479" s="1">
        <v>42540</v>
      </c>
      <c r="C3479" t="s">
        <v>797</v>
      </c>
      <c r="D3479" t="s">
        <v>237</v>
      </c>
      <c r="E3479" t="str">
        <f t="shared" si="162"/>
        <v>Ashley Garcia</v>
      </c>
      <c r="F3479" t="s">
        <v>48</v>
      </c>
      <c r="G3479" t="s">
        <v>49</v>
      </c>
      <c r="H3479" t="s">
        <v>50</v>
      </c>
      <c r="I3479" t="s">
        <v>620</v>
      </c>
      <c r="J3479" t="s">
        <v>621</v>
      </c>
      <c r="K3479" t="s">
        <v>622</v>
      </c>
      <c r="L3479" t="s">
        <v>317</v>
      </c>
      <c r="M3479" t="s">
        <v>32</v>
      </c>
      <c r="N3479" t="s">
        <v>25</v>
      </c>
      <c r="O3479" s="2">
        <v>1082.51</v>
      </c>
      <c r="P3479" s="2">
        <v>1700.99</v>
      </c>
      <c r="Q3479">
        <v>1</v>
      </c>
      <c r="R3479" s="2">
        <f t="shared" si="163"/>
        <v>1700.99</v>
      </c>
      <c r="S3479" t="str">
        <f t="shared" si="164"/>
        <v>Large</v>
      </c>
    </row>
    <row r="3480" spans="1:19" hidden="1" x14ac:dyDescent="0.45">
      <c r="A3480">
        <v>73321</v>
      </c>
      <c r="B3480" s="1">
        <v>42540</v>
      </c>
      <c r="C3480" t="s">
        <v>797</v>
      </c>
      <c r="D3480" t="s">
        <v>237</v>
      </c>
      <c r="E3480" t="str">
        <f t="shared" si="162"/>
        <v>Ashley Garcia</v>
      </c>
      <c r="F3480" t="s">
        <v>48</v>
      </c>
      <c r="G3480" t="s">
        <v>49</v>
      </c>
      <c r="H3480" t="s">
        <v>50</v>
      </c>
      <c r="I3480" t="s">
        <v>629</v>
      </c>
      <c r="J3480" t="s">
        <v>630</v>
      </c>
      <c r="K3480" t="s">
        <v>631</v>
      </c>
      <c r="L3480" t="s">
        <v>632</v>
      </c>
      <c r="M3480" t="s">
        <v>633</v>
      </c>
      <c r="N3480" t="s">
        <v>588</v>
      </c>
      <c r="O3480" s="2">
        <v>6.92</v>
      </c>
      <c r="P3480" s="2">
        <v>8.99</v>
      </c>
      <c r="Q3480">
        <v>1</v>
      </c>
      <c r="R3480" s="2">
        <f t="shared" si="163"/>
        <v>8.99</v>
      </c>
      <c r="S3480" t="str">
        <f t="shared" si="164"/>
        <v>Small</v>
      </c>
    </row>
    <row r="3481" spans="1:19" hidden="1" x14ac:dyDescent="0.45">
      <c r="A3481">
        <v>73321</v>
      </c>
      <c r="B3481" s="1">
        <v>42540</v>
      </c>
      <c r="C3481" t="s">
        <v>797</v>
      </c>
      <c r="D3481" t="s">
        <v>237</v>
      </c>
      <c r="E3481" t="str">
        <f t="shared" si="162"/>
        <v>Ashley Garcia</v>
      </c>
      <c r="F3481" t="s">
        <v>48</v>
      </c>
      <c r="G3481" t="s">
        <v>49</v>
      </c>
      <c r="H3481" t="s">
        <v>50</v>
      </c>
      <c r="I3481" t="s">
        <v>672</v>
      </c>
      <c r="J3481" t="s">
        <v>673</v>
      </c>
      <c r="K3481" t="s">
        <v>625</v>
      </c>
      <c r="L3481" t="s">
        <v>317</v>
      </c>
      <c r="M3481" t="s">
        <v>626</v>
      </c>
      <c r="N3481" t="s">
        <v>588</v>
      </c>
      <c r="O3481" s="2">
        <v>41.57</v>
      </c>
      <c r="P3481" s="2">
        <v>53.99</v>
      </c>
      <c r="Q3481">
        <v>2</v>
      </c>
      <c r="R3481" s="2">
        <f t="shared" si="163"/>
        <v>107.98</v>
      </c>
      <c r="S3481" t="str">
        <f t="shared" si="164"/>
        <v>Small</v>
      </c>
    </row>
    <row r="3482" spans="1:19" hidden="1" x14ac:dyDescent="0.45">
      <c r="A3482">
        <v>73360</v>
      </c>
      <c r="B3482" s="1">
        <v>42541</v>
      </c>
      <c r="C3482" t="s">
        <v>285</v>
      </c>
      <c r="D3482" t="s">
        <v>214</v>
      </c>
      <c r="E3482" t="str">
        <f t="shared" si="162"/>
        <v>Robert Jenkins</v>
      </c>
      <c r="F3482" t="s">
        <v>94</v>
      </c>
      <c r="G3482" t="s">
        <v>49</v>
      </c>
      <c r="H3482" t="s">
        <v>56</v>
      </c>
      <c r="I3482" t="s">
        <v>683</v>
      </c>
      <c r="J3482" t="s">
        <v>684</v>
      </c>
      <c r="K3482" t="s">
        <v>684</v>
      </c>
      <c r="M3482" t="s">
        <v>573</v>
      </c>
      <c r="N3482" t="s">
        <v>574</v>
      </c>
      <c r="O3482" s="2">
        <v>1.87</v>
      </c>
      <c r="P3482" s="2">
        <v>4.99</v>
      </c>
      <c r="Q3482">
        <v>2</v>
      </c>
      <c r="R3482" s="2">
        <f t="shared" si="163"/>
        <v>9.98</v>
      </c>
      <c r="S3482" t="str">
        <f t="shared" si="164"/>
        <v>Small</v>
      </c>
    </row>
    <row r="3483" spans="1:19" hidden="1" x14ac:dyDescent="0.45">
      <c r="A3483">
        <v>73360</v>
      </c>
      <c r="B3483" s="1">
        <v>42541</v>
      </c>
      <c r="C3483" t="s">
        <v>285</v>
      </c>
      <c r="D3483" t="s">
        <v>214</v>
      </c>
      <c r="E3483" t="str">
        <f t="shared" si="162"/>
        <v>Robert Jenkins</v>
      </c>
      <c r="F3483" t="s">
        <v>94</v>
      </c>
      <c r="G3483" t="s">
        <v>49</v>
      </c>
      <c r="H3483" t="s">
        <v>56</v>
      </c>
      <c r="I3483" t="s">
        <v>661</v>
      </c>
      <c r="J3483" t="s">
        <v>662</v>
      </c>
      <c r="K3483" t="s">
        <v>591</v>
      </c>
      <c r="L3483" t="s">
        <v>31</v>
      </c>
      <c r="M3483" t="s">
        <v>592</v>
      </c>
      <c r="N3483" t="s">
        <v>574</v>
      </c>
      <c r="O3483" s="2">
        <v>13.09</v>
      </c>
      <c r="P3483" s="2">
        <v>34.99</v>
      </c>
      <c r="Q3483">
        <v>3</v>
      </c>
      <c r="R3483" s="2">
        <f t="shared" si="163"/>
        <v>104.97</v>
      </c>
      <c r="S3483" t="str">
        <f t="shared" si="164"/>
        <v>Small</v>
      </c>
    </row>
    <row r="3484" spans="1:19" hidden="1" x14ac:dyDescent="0.45">
      <c r="A3484">
        <v>73368</v>
      </c>
      <c r="B3484" s="1">
        <v>42541</v>
      </c>
      <c r="C3484" t="s">
        <v>680</v>
      </c>
      <c r="D3484" t="s">
        <v>1090</v>
      </c>
      <c r="E3484" t="str">
        <f t="shared" si="162"/>
        <v>Janet Sheperdigian</v>
      </c>
      <c r="F3484" t="s">
        <v>40</v>
      </c>
      <c r="G3484" t="s">
        <v>41</v>
      </c>
      <c r="H3484" t="s">
        <v>41</v>
      </c>
      <c r="I3484" t="s">
        <v>681</v>
      </c>
      <c r="J3484" t="s">
        <v>682</v>
      </c>
      <c r="K3484" t="s">
        <v>682</v>
      </c>
      <c r="M3484" t="s">
        <v>573</v>
      </c>
      <c r="N3484" t="s">
        <v>574</v>
      </c>
      <c r="O3484" s="2">
        <v>11.22</v>
      </c>
      <c r="P3484" s="2">
        <v>29.99</v>
      </c>
      <c r="Q3484">
        <v>1</v>
      </c>
      <c r="R3484" s="2">
        <f t="shared" si="163"/>
        <v>29.99</v>
      </c>
      <c r="S3484" t="str">
        <f t="shared" si="164"/>
        <v>Small</v>
      </c>
    </row>
    <row r="3485" spans="1:19" hidden="1" x14ac:dyDescent="0.45">
      <c r="A3485">
        <v>73368</v>
      </c>
      <c r="B3485" s="1">
        <v>42541</v>
      </c>
      <c r="C3485" t="s">
        <v>680</v>
      </c>
      <c r="D3485" t="s">
        <v>1090</v>
      </c>
      <c r="E3485" t="str">
        <f t="shared" si="162"/>
        <v>Janet Sheperdigian</v>
      </c>
      <c r="F3485" t="s">
        <v>40</v>
      </c>
      <c r="G3485" t="s">
        <v>41</v>
      </c>
      <c r="H3485" t="s">
        <v>41</v>
      </c>
      <c r="I3485" t="s">
        <v>683</v>
      </c>
      <c r="J3485" t="s">
        <v>684</v>
      </c>
      <c r="K3485" t="s">
        <v>684</v>
      </c>
      <c r="M3485" t="s">
        <v>573</v>
      </c>
      <c r="N3485" t="s">
        <v>574</v>
      </c>
      <c r="O3485" s="2">
        <v>1.87</v>
      </c>
      <c r="P3485" s="2">
        <v>4.99</v>
      </c>
      <c r="Q3485">
        <v>1</v>
      </c>
      <c r="R3485" s="2">
        <f t="shared" si="163"/>
        <v>4.99</v>
      </c>
      <c r="S3485" t="str">
        <f t="shared" si="164"/>
        <v>Small</v>
      </c>
    </row>
    <row r="3486" spans="1:19" hidden="1" x14ac:dyDescent="0.45">
      <c r="A3486">
        <v>73368</v>
      </c>
      <c r="B3486" s="1">
        <v>42541</v>
      </c>
      <c r="C3486" t="s">
        <v>680</v>
      </c>
      <c r="D3486" t="s">
        <v>1090</v>
      </c>
      <c r="E3486" t="str">
        <f t="shared" si="162"/>
        <v>Janet Sheperdigian</v>
      </c>
      <c r="F3486" t="s">
        <v>40</v>
      </c>
      <c r="G3486" t="s">
        <v>41</v>
      </c>
      <c r="H3486" t="s">
        <v>41</v>
      </c>
      <c r="I3486" t="s">
        <v>663</v>
      </c>
      <c r="J3486" t="s">
        <v>664</v>
      </c>
      <c r="K3486" t="s">
        <v>665</v>
      </c>
      <c r="M3486" t="s">
        <v>573</v>
      </c>
      <c r="N3486" t="s">
        <v>574</v>
      </c>
      <c r="O3486" s="2">
        <v>0.86</v>
      </c>
      <c r="P3486" s="2">
        <v>2.29</v>
      </c>
      <c r="Q3486">
        <v>1</v>
      </c>
      <c r="R3486" s="2">
        <f t="shared" si="163"/>
        <v>2.29</v>
      </c>
      <c r="S3486" t="str">
        <f t="shared" si="164"/>
        <v>Small</v>
      </c>
    </row>
    <row r="3487" spans="1:19" hidden="1" x14ac:dyDescent="0.45">
      <c r="A3487">
        <v>73388</v>
      </c>
      <c r="B3487" s="1">
        <v>42541</v>
      </c>
      <c r="C3487" t="s">
        <v>282</v>
      </c>
      <c r="D3487" t="s">
        <v>269</v>
      </c>
      <c r="E3487" t="str">
        <f t="shared" si="162"/>
        <v>Jose Baker</v>
      </c>
      <c r="F3487" t="s">
        <v>18</v>
      </c>
      <c r="G3487" t="s">
        <v>19</v>
      </c>
      <c r="H3487" t="s">
        <v>19</v>
      </c>
      <c r="I3487" t="s">
        <v>668</v>
      </c>
      <c r="J3487" t="s">
        <v>669</v>
      </c>
      <c r="K3487" t="s">
        <v>622</v>
      </c>
      <c r="L3487" t="s">
        <v>317</v>
      </c>
      <c r="M3487" t="s">
        <v>32</v>
      </c>
      <c r="N3487" t="s">
        <v>25</v>
      </c>
      <c r="O3487" s="2">
        <v>1082.51</v>
      </c>
      <c r="P3487" s="2">
        <v>1700.99</v>
      </c>
      <c r="Q3487">
        <v>1</v>
      </c>
      <c r="R3487" s="2">
        <f t="shared" si="163"/>
        <v>1700.99</v>
      </c>
      <c r="S3487" t="str">
        <f t="shared" si="164"/>
        <v>Large</v>
      </c>
    </row>
    <row r="3488" spans="1:19" hidden="1" x14ac:dyDescent="0.45">
      <c r="A3488">
        <v>73388</v>
      </c>
      <c r="B3488" s="1">
        <v>42541</v>
      </c>
      <c r="C3488" t="s">
        <v>282</v>
      </c>
      <c r="D3488" t="s">
        <v>269</v>
      </c>
      <c r="E3488" t="str">
        <f t="shared" si="162"/>
        <v>Jose Baker</v>
      </c>
      <c r="F3488" t="s">
        <v>18</v>
      </c>
      <c r="G3488" t="s">
        <v>19</v>
      </c>
      <c r="H3488" t="s">
        <v>19</v>
      </c>
      <c r="I3488" t="s">
        <v>608</v>
      </c>
      <c r="J3488" t="s">
        <v>609</v>
      </c>
      <c r="K3488" t="s">
        <v>591</v>
      </c>
      <c r="L3488" t="s">
        <v>532</v>
      </c>
      <c r="M3488" t="s">
        <v>592</v>
      </c>
      <c r="N3488" t="s">
        <v>574</v>
      </c>
      <c r="O3488" s="2">
        <v>13.09</v>
      </c>
      <c r="P3488" s="2">
        <v>34.99</v>
      </c>
      <c r="Q3488">
        <v>1</v>
      </c>
      <c r="R3488" s="2">
        <f t="shared" si="163"/>
        <v>34.99</v>
      </c>
      <c r="S3488" t="str">
        <f t="shared" si="164"/>
        <v>Small</v>
      </c>
    </row>
    <row r="3489" spans="1:19" hidden="1" x14ac:dyDescent="0.45">
      <c r="A3489">
        <v>73395</v>
      </c>
      <c r="B3489" s="1">
        <v>42541</v>
      </c>
      <c r="C3489" t="s">
        <v>939</v>
      </c>
      <c r="D3489" t="s">
        <v>398</v>
      </c>
      <c r="E3489" t="str">
        <f t="shared" si="162"/>
        <v>Levi Sai</v>
      </c>
      <c r="F3489" t="s">
        <v>35</v>
      </c>
      <c r="G3489" t="s">
        <v>19</v>
      </c>
      <c r="H3489" t="s">
        <v>19</v>
      </c>
      <c r="I3489" t="s">
        <v>365</v>
      </c>
      <c r="J3489" t="s">
        <v>366</v>
      </c>
      <c r="K3489" t="s">
        <v>341</v>
      </c>
      <c r="L3489" t="s">
        <v>23</v>
      </c>
      <c r="M3489" t="s">
        <v>24</v>
      </c>
      <c r="N3489" t="s">
        <v>25</v>
      </c>
      <c r="O3489" s="2">
        <v>1265.6199999999999</v>
      </c>
      <c r="P3489" s="2">
        <v>2319.9899999999998</v>
      </c>
      <c r="Q3489">
        <v>1</v>
      </c>
      <c r="R3489" s="2">
        <f t="shared" si="163"/>
        <v>2319.9899999999998</v>
      </c>
      <c r="S3489" t="str">
        <f t="shared" si="164"/>
        <v>Large</v>
      </c>
    </row>
    <row r="3490" spans="1:19" hidden="1" x14ac:dyDescent="0.45">
      <c r="A3490">
        <v>73437</v>
      </c>
      <c r="B3490" s="1">
        <v>42542</v>
      </c>
      <c r="C3490" t="s">
        <v>106</v>
      </c>
      <c r="D3490" t="s">
        <v>116</v>
      </c>
      <c r="E3490" t="str">
        <f t="shared" si="162"/>
        <v>Fernando Barnes</v>
      </c>
      <c r="F3490" t="s">
        <v>215</v>
      </c>
      <c r="G3490" t="s">
        <v>216</v>
      </c>
      <c r="H3490" t="s">
        <v>216</v>
      </c>
      <c r="I3490" t="s">
        <v>616</v>
      </c>
      <c r="J3490" t="s">
        <v>617</v>
      </c>
      <c r="K3490" t="s">
        <v>618</v>
      </c>
      <c r="M3490" t="s">
        <v>615</v>
      </c>
      <c r="N3490" t="s">
        <v>574</v>
      </c>
      <c r="O3490" s="2">
        <v>1.87</v>
      </c>
      <c r="P3490" s="2">
        <v>4.99</v>
      </c>
      <c r="Q3490">
        <v>2</v>
      </c>
      <c r="R3490" s="2">
        <f t="shared" si="163"/>
        <v>9.98</v>
      </c>
      <c r="S3490" t="str">
        <f t="shared" si="164"/>
        <v>Small</v>
      </c>
    </row>
    <row r="3491" spans="1:19" hidden="1" x14ac:dyDescent="0.45">
      <c r="A3491">
        <v>73437</v>
      </c>
      <c r="B3491" s="1">
        <v>42542</v>
      </c>
      <c r="C3491" t="s">
        <v>106</v>
      </c>
      <c r="D3491" t="s">
        <v>116</v>
      </c>
      <c r="E3491" t="str">
        <f t="shared" si="162"/>
        <v>Fernando Barnes</v>
      </c>
      <c r="F3491" t="s">
        <v>215</v>
      </c>
      <c r="G3491" t="s">
        <v>216</v>
      </c>
      <c r="H3491" t="s">
        <v>216</v>
      </c>
      <c r="I3491" t="s">
        <v>672</v>
      </c>
      <c r="J3491" t="s">
        <v>673</v>
      </c>
      <c r="K3491" t="s">
        <v>625</v>
      </c>
      <c r="L3491" t="s">
        <v>317</v>
      </c>
      <c r="M3491" t="s">
        <v>626</v>
      </c>
      <c r="N3491" t="s">
        <v>588</v>
      </c>
      <c r="O3491" s="2">
        <v>41.57</v>
      </c>
      <c r="P3491" s="2">
        <v>53.99</v>
      </c>
      <c r="Q3491">
        <v>2</v>
      </c>
      <c r="R3491" s="2">
        <f t="shared" si="163"/>
        <v>107.98</v>
      </c>
      <c r="S3491" t="str">
        <f t="shared" si="164"/>
        <v>Small</v>
      </c>
    </row>
    <row r="3492" spans="1:19" hidden="1" x14ac:dyDescent="0.45">
      <c r="A3492">
        <v>73437</v>
      </c>
      <c r="B3492" s="1">
        <v>42542</v>
      </c>
      <c r="C3492" t="s">
        <v>106</v>
      </c>
      <c r="D3492" t="s">
        <v>116</v>
      </c>
      <c r="E3492" t="str">
        <f t="shared" si="162"/>
        <v>Fernando Barnes</v>
      </c>
      <c r="F3492" t="s">
        <v>215</v>
      </c>
      <c r="G3492" t="s">
        <v>216</v>
      </c>
      <c r="H3492" t="s">
        <v>216</v>
      </c>
      <c r="I3492" t="s">
        <v>705</v>
      </c>
      <c r="J3492" t="s">
        <v>706</v>
      </c>
      <c r="K3492" t="s">
        <v>706</v>
      </c>
      <c r="M3492" t="s">
        <v>573</v>
      </c>
      <c r="N3492" t="s">
        <v>574</v>
      </c>
      <c r="O3492" s="2">
        <v>9.35</v>
      </c>
      <c r="P3492" s="2">
        <v>24.99</v>
      </c>
      <c r="Q3492">
        <v>1</v>
      </c>
      <c r="R3492" s="2">
        <f t="shared" si="163"/>
        <v>24.99</v>
      </c>
      <c r="S3492" t="str">
        <f t="shared" si="164"/>
        <v>Small</v>
      </c>
    </row>
    <row r="3493" spans="1:19" hidden="1" x14ac:dyDescent="0.45">
      <c r="A3493">
        <v>73437</v>
      </c>
      <c r="B3493" s="1">
        <v>42542</v>
      </c>
      <c r="C3493" t="s">
        <v>106</v>
      </c>
      <c r="D3493" t="s">
        <v>116</v>
      </c>
      <c r="E3493" t="str">
        <f t="shared" si="162"/>
        <v>Fernando Barnes</v>
      </c>
      <c r="F3493" t="s">
        <v>215</v>
      </c>
      <c r="G3493" t="s">
        <v>216</v>
      </c>
      <c r="H3493" t="s">
        <v>216</v>
      </c>
      <c r="I3493" t="s">
        <v>683</v>
      </c>
      <c r="J3493" t="s">
        <v>684</v>
      </c>
      <c r="K3493" t="s">
        <v>684</v>
      </c>
      <c r="M3493" t="s">
        <v>573</v>
      </c>
      <c r="N3493" t="s">
        <v>574</v>
      </c>
      <c r="O3493" s="2">
        <v>1.87</v>
      </c>
      <c r="P3493" s="2">
        <v>4.99</v>
      </c>
      <c r="Q3493">
        <v>2</v>
      </c>
      <c r="R3493" s="2">
        <f t="shared" si="163"/>
        <v>9.98</v>
      </c>
      <c r="S3493" t="str">
        <f t="shared" si="164"/>
        <v>Small</v>
      </c>
    </row>
    <row r="3494" spans="1:19" hidden="1" x14ac:dyDescent="0.45">
      <c r="A3494">
        <v>73437</v>
      </c>
      <c r="B3494" s="1">
        <v>42542</v>
      </c>
      <c r="C3494" t="s">
        <v>106</v>
      </c>
      <c r="D3494" t="s">
        <v>116</v>
      </c>
      <c r="E3494" t="str">
        <f t="shared" si="162"/>
        <v>Fernando Barnes</v>
      </c>
      <c r="F3494" t="s">
        <v>215</v>
      </c>
      <c r="G3494" t="s">
        <v>216</v>
      </c>
      <c r="H3494" t="s">
        <v>216</v>
      </c>
      <c r="I3494" t="s">
        <v>648</v>
      </c>
      <c r="J3494" t="s">
        <v>649</v>
      </c>
      <c r="K3494" t="s">
        <v>649</v>
      </c>
      <c r="M3494" t="s">
        <v>615</v>
      </c>
      <c r="N3494" t="s">
        <v>574</v>
      </c>
      <c r="O3494" s="2">
        <v>3.74</v>
      </c>
      <c r="P3494" s="2">
        <v>9.99</v>
      </c>
      <c r="Q3494">
        <v>3</v>
      </c>
      <c r="R3494" s="2">
        <f t="shared" si="163"/>
        <v>29.97</v>
      </c>
      <c r="S3494" t="str">
        <f t="shared" si="164"/>
        <v>Small</v>
      </c>
    </row>
    <row r="3495" spans="1:19" hidden="1" x14ac:dyDescent="0.45">
      <c r="A3495">
        <v>73480</v>
      </c>
      <c r="B3495" s="1">
        <v>42542</v>
      </c>
      <c r="C3495" t="s">
        <v>948</v>
      </c>
      <c r="D3495" t="s">
        <v>214</v>
      </c>
      <c r="E3495" t="str">
        <f t="shared" si="162"/>
        <v>Melissa Jenkins</v>
      </c>
      <c r="F3495" t="s">
        <v>215</v>
      </c>
      <c r="G3495" t="s">
        <v>216</v>
      </c>
      <c r="H3495" t="s">
        <v>216</v>
      </c>
      <c r="I3495" t="s">
        <v>809</v>
      </c>
      <c r="J3495" t="s">
        <v>810</v>
      </c>
      <c r="K3495" t="s">
        <v>660</v>
      </c>
      <c r="L3495" t="s">
        <v>532</v>
      </c>
      <c r="M3495" t="s">
        <v>579</v>
      </c>
      <c r="N3495" t="s">
        <v>25</v>
      </c>
      <c r="O3495" s="2">
        <v>1481.94</v>
      </c>
      <c r="P3495" s="2">
        <v>2384.0700000000002</v>
      </c>
      <c r="Q3495">
        <v>1</v>
      </c>
      <c r="R3495" s="2">
        <f t="shared" si="163"/>
        <v>2384.0700000000002</v>
      </c>
      <c r="S3495" t="str">
        <f t="shared" si="164"/>
        <v>Large</v>
      </c>
    </row>
    <row r="3496" spans="1:19" hidden="1" x14ac:dyDescent="0.45">
      <c r="A3496">
        <v>73494</v>
      </c>
      <c r="B3496" s="1">
        <v>42542</v>
      </c>
      <c r="C3496" t="s">
        <v>504</v>
      </c>
      <c r="D3496" t="s">
        <v>60</v>
      </c>
      <c r="E3496" t="str">
        <f t="shared" si="162"/>
        <v>Lydia Perez</v>
      </c>
      <c r="F3496" t="s">
        <v>171</v>
      </c>
      <c r="G3496" t="s">
        <v>82</v>
      </c>
      <c r="H3496" t="s">
        <v>82</v>
      </c>
      <c r="I3496" t="s">
        <v>611</v>
      </c>
      <c r="J3496" t="s">
        <v>612</v>
      </c>
      <c r="K3496" t="s">
        <v>570</v>
      </c>
      <c r="L3496" t="s">
        <v>45</v>
      </c>
      <c r="M3496" t="s">
        <v>32</v>
      </c>
      <c r="N3496" t="s">
        <v>25</v>
      </c>
      <c r="O3496" s="2">
        <v>343.65</v>
      </c>
      <c r="P3496" s="2">
        <v>539.99</v>
      </c>
      <c r="Q3496">
        <v>1</v>
      </c>
      <c r="R3496" s="2">
        <f t="shared" si="163"/>
        <v>539.99</v>
      </c>
      <c r="S3496" t="str">
        <f t="shared" si="164"/>
        <v>Medium</v>
      </c>
    </row>
    <row r="3497" spans="1:19" hidden="1" x14ac:dyDescent="0.45">
      <c r="A3497">
        <v>73498</v>
      </c>
      <c r="B3497" s="1">
        <v>42542</v>
      </c>
      <c r="C3497" t="s">
        <v>238</v>
      </c>
      <c r="D3497" t="s">
        <v>252</v>
      </c>
      <c r="E3497" t="str">
        <f t="shared" si="162"/>
        <v>George Gonzalez</v>
      </c>
      <c r="F3497" t="s">
        <v>69</v>
      </c>
      <c r="G3497" t="s">
        <v>19</v>
      </c>
      <c r="H3497" t="s">
        <v>19</v>
      </c>
      <c r="I3497" t="s">
        <v>953</v>
      </c>
      <c r="J3497" t="s">
        <v>954</v>
      </c>
      <c r="K3497" t="s">
        <v>696</v>
      </c>
      <c r="L3497" t="s">
        <v>532</v>
      </c>
      <c r="M3497" t="s">
        <v>579</v>
      </c>
      <c r="N3497" t="s">
        <v>25</v>
      </c>
      <c r="O3497" s="2">
        <v>461.44</v>
      </c>
      <c r="P3497" s="2">
        <v>742.35</v>
      </c>
      <c r="Q3497">
        <v>1</v>
      </c>
      <c r="R3497" s="2">
        <f t="shared" si="163"/>
        <v>742.35</v>
      </c>
      <c r="S3497" t="str">
        <f t="shared" si="164"/>
        <v>Medium</v>
      </c>
    </row>
    <row r="3498" spans="1:19" hidden="1" x14ac:dyDescent="0.45">
      <c r="A3498">
        <v>73498</v>
      </c>
      <c r="B3498" s="1">
        <v>42542</v>
      </c>
      <c r="C3498" t="s">
        <v>238</v>
      </c>
      <c r="D3498" t="s">
        <v>252</v>
      </c>
      <c r="E3498" t="str">
        <f t="shared" si="162"/>
        <v>George Gonzalez</v>
      </c>
      <c r="F3498" t="s">
        <v>69</v>
      </c>
      <c r="G3498" t="s">
        <v>19</v>
      </c>
      <c r="H3498" t="s">
        <v>19</v>
      </c>
      <c r="I3498" t="s">
        <v>608</v>
      </c>
      <c r="J3498" t="s">
        <v>609</v>
      </c>
      <c r="K3498" t="s">
        <v>591</v>
      </c>
      <c r="L3498" t="s">
        <v>532</v>
      </c>
      <c r="M3498" t="s">
        <v>592</v>
      </c>
      <c r="N3498" t="s">
        <v>574</v>
      </c>
      <c r="O3498" s="2">
        <v>13.09</v>
      </c>
      <c r="P3498" s="2">
        <v>34.99</v>
      </c>
      <c r="Q3498">
        <v>1</v>
      </c>
      <c r="R3498" s="2">
        <f t="shared" si="163"/>
        <v>34.99</v>
      </c>
      <c r="S3498" t="str">
        <f t="shared" si="164"/>
        <v>Small</v>
      </c>
    </row>
    <row r="3499" spans="1:19" hidden="1" x14ac:dyDescent="0.45">
      <c r="A3499">
        <v>73508</v>
      </c>
      <c r="B3499" s="1">
        <v>42543</v>
      </c>
      <c r="C3499" t="s">
        <v>699</v>
      </c>
      <c r="D3499" t="s">
        <v>228</v>
      </c>
      <c r="E3499" t="str">
        <f t="shared" si="162"/>
        <v>Daisy Munoz</v>
      </c>
      <c r="F3499" t="s">
        <v>40</v>
      </c>
      <c r="G3499" t="s">
        <v>41</v>
      </c>
      <c r="H3499" t="s">
        <v>41</v>
      </c>
      <c r="I3499" t="s">
        <v>412</v>
      </c>
      <c r="J3499" t="s">
        <v>413</v>
      </c>
      <c r="K3499" t="s">
        <v>341</v>
      </c>
      <c r="L3499" t="s">
        <v>23</v>
      </c>
      <c r="M3499" t="s">
        <v>24</v>
      </c>
      <c r="N3499" t="s">
        <v>25</v>
      </c>
      <c r="O3499" s="2">
        <v>1265.6199999999999</v>
      </c>
      <c r="P3499" s="2">
        <v>2319.9899999999998</v>
      </c>
      <c r="Q3499">
        <v>1</v>
      </c>
      <c r="R3499" s="2">
        <f t="shared" si="163"/>
        <v>2319.9899999999998</v>
      </c>
      <c r="S3499" t="str">
        <f t="shared" si="164"/>
        <v>Large</v>
      </c>
    </row>
    <row r="3500" spans="1:19" hidden="1" x14ac:dyDescent="0.45">
      <c r="A3500">
        <v>73508</v>
      </c>
      <c r="B3500" s="1">
        <v>42543</v>
      </c>
      <c r="C3500" t="s">
        <v>699</v>
      </c>
      <c r="D3500" t="s">
        <v>228</v>
      </c>
      <c r="E3500" t="str">
        <f t="shared" si="162"/>
        <v>Daisy Munoz</v>
      </c>
      <c r="F3500" t="s">
        <v>40</v>
      </c>
      <c r="G3500" t="s">
        <v>41</v>
      </c>
      <c r="H3500" t="s">
        <v>41</v>
      </c>
      <c r="I3500" t="s">
        <v>663</v>
      </c>
      <c r="J3500" t="s">
        <v>664</v>
      </c>
      <c r="K3500" t="s">
        <v>665</v>
      </c>
      <c r="M3500" t="s">
        <v>573</v>
      </c>
      <c r="N3500" t="s">
        <v>574</v>
      </c>
      <c r="O3500" s="2">
        <v>0.86</v>
      </c>
      <c r="P3500" s="2">
        <v>2.29</v>
      </c>
      <c r="Q3500">
        <v>2</v>
      </c>
      <c r="R3500" s="2">
        <f t="shared" si="163"/>
        <v>4.58</v>
      </c>
      <c r="S3500" t="str">
        <f t="shared" si="164"/>
        <v>Small</v>
      </c>
    </row>
    <row r="3501" spans="1:19" hidden="1" x14ac:dyDescent="0.45">
      <c r="A3501">
        <v>73519</v>
      </c>
      <c r="B3501" s="1">
        <v>42543</v>
      </c>
      <c r="C3501" t="s">
        <v>552</v>
      </c>
      <c r="D3501" t="s">
        <v>407</v>
      </c>
      <c r="E3501" t="str">
        <f t="shared" si="162"/>
        <v>Antonio Ross</v>
      </c>
      <c r="F3501" t="s">
        <v>215</v>
      </c>
      <c r="G3501" t="s">
        <v>216</v>
      </c>
      <c r="H3501" t="s">
        <v>216</v>
      </c>
      <c r="I3501" t="s">
        <v>629</v>
      </c>
      <c r="J3501" t="s">
        <v>630</v>
      </c>
      <c r="K3501" t="s">
        <v>631</v>
      </c>
      <c r="L3501" t="s">
        <v>632</v>
      </c>
      <c r="M3501" t="s">
        <v>633</v>
      </c>
      <c r="N3501" t="s">
        <v>588</v>
      </c>
      <c r="O3501" s="2">
        <v>6.92</v>
      </c>
      <c r="P3501" s="2">
        <v>8.99</v>
      </c>
      <c r="Q3501">
        <v>2</v>
      </c>
      <c r="R3501" s="2">
        <f t="shared" si="163"/>
        <v>17.98</v>
      </c>
      <c r="S3501" t="str">
        <f t="shared" si="164"/>
        <v>Small</v>
      </c>
    </row>
    <row r="3502" spans="1:19" hidden="1" x14ac:dyDescent="0.45">
      <c r="A3502">
        <v>73519</v>
      </c>
      <c r="B3502" s="1">
        <v>42543</v>
      </c>
      <c r="C3502" t="s">
        <v>552</v>
      </c>
      <c r="D3502" t="s">
        <v>407</v>
      </c>
      <c r="E3502" t="str">
        <f t="shared" si="162"/>
        <v>Antonio Ross</v>
      </c>
      <c r="F3502" t="s">
        <v>215</v>
      </c>
      <c r="G3502" t="s">
        <v>216</v>
      </c>
      <c r="H3502" t="s">
        <v>216</v>
      </c>
      <c r="I3502" t="s">
        <v>571</v>
      </c>
      <c r="J3502" t="s">
        <v>572</v>
      </c>
      <c r="K3502" t="s">
        <v>572</v>
      </c>
      <c r="M3502" t="s">
        <v>573</v>
      </c>
      <c r="N3502" t="s">
        <v>574</v>
      </c>
      <c r="O3502" s="2">
        <v>8.0399999999999991</v>
      </c>
      <c r="P3502" s="2">
        <v>21.49</v>
      </c>
      <c r="Q3502">
        <v>1</v>
      </c>
      <c r="R3502" s="2">
        <f t="shared" si="163"/>
        <v>21.49</v>
      </c>
      <c r="S3502" t="str">
        <f t="shared" si="164"/>
        <v>Small</v>
      </c>
    </row>
    <row r="3503" spans="1:19" hidden="1" x14ac:dyDescent="0.45">
      <c r="A3503">
        <v>73531</v>
      </c>
      <c r="B3503" s="1">
        <v>42543</v>
      </c>
      <c r="C3503" t="s">
        <v>914</v>
      </c>
      <c r="D3503" t="s">
        <v>55</v>
      </c>
      <c r="E3503" t="str">
        <f t="shared" si="162"/>
        <v>Benjamin Washington</v>
      </c>
      <c r="F3503" t="s">
        <v>94</v>
      </c>
      <c r="G3503" t="s">
        <v>49</v>
      </c>
      <c r="H3503" t="s">
        <v>56</v>
      </c>
      <c r="I3503" t="s">
        <v>829</v>
      </c>
      <c r="J3503" t="s">
        <v>830</v>
      </c>
      <c r="K3503" t="s">
        <v>800</v>
      </c>
      <c r="L3503" t="s">
        <v>45</v>
      </c>
      <c r="M3503" t="s">
        <v>801</v>
      </c>
      <c r="N3503" t="s">
        <v>588</v>
      </c>
      <c r="O3503" s="2">
        <v>26.18</v>
      </c>
      <c r="P3503" s="2">
        <v>69.989999999999995</v>
      </c>
      <c r="Q3503">
        <v>2</v>
      </c>
      <c r="R3503" s="2">
        <f t="shared" si="163"/>
        <v>139.97999999999999</v>
      </c>
      <c r="S3503" t="str">
        <f t="shared" si="164"/>
        <v>Small</v>
      </c>
    </row>
    <row r="3504" spans="1:19" hidden="1" x14ac:dyDescent="0.45">
      <c r="A3504">
        <v>73538</v>
      </c>
      <c r="B3504" s="1">
        <v>42543</v>
      </c>
      <c r="C3504" t="s">
        <v>480</v>
      </c>
      <c r="D3504" t="s">
        <v>293</v>
      </c>
      <c r="E3504" t="str">
        <f t="shared" si="162"/>
        <v>Destiny Cook</v>
      </c>
      <c r="F3504" t="s">
        <v>94</v>
      </c>
      <c r="G3504" t="s">
        <v>49</v>
      </c>
      <c r="H3504" t="s">
        <v>56</v>
      </c>
      <c r="I3504" t="s">
        <v>605</v>
      </c>
      <c r="J3504" t="s">
        <v>606</v>
      </c>
      <c r="K3504" t="s">
        <v>606</v>
      </c>
      <c r="M3504" t="s">
        <v>607</v>
      </c>
      <c r="N3504" t="s">
        <v>574</v>
      </c>
      <c r="O3504" s="2">
        <v>8.2200000000000006</v>
      </c>
      <c r="P3504" s="2">
        <v>21.98</v>
      </c>
      <c r="Q3504">
        <v>3</v>
      </c>
      <c r="R3504" s="2">
        <f t="shared" si="163"/>
        <v>65.94</v>
      </c>
      <c r="S3504" t="str">
        <f t="shared" si="164"/>
        <v>Small</v>
      </c>
    </row>
    <row r="3505" spans="1:19" hidden="1" x14ac:dyDescent="0.45">
      <c r="A3505">
        <v>73538</v>
      </c>
      <c r="B3505" s="1">
        <v>42543</v>
      </c>
      <c r="C3505" t="s">
        <v>480</v>
      </c>
      <c r="D3505" t="s">
        <v>293</v>
      </c>
      <c r="E3505" t="str">
        <f t="shared" si="162"/>
        <v>Destiny Cook</v>
      </c>
      <c r="F3505" t="s">
        <v>94</v>
      </c>
      <c r="G3505" t="s">
        <v>49</v>
      </c>
      <c r="H3505" t="s">
        <v>56</v>
      </c>
      <c r="I3505" t="s">
        <v>644</v>
      </c>
      <c r="J3505" t="s">
        <v>645</v>
      </c>
      <c r="K3505" t="s">
        <v>646</v>
      </c>
      <c r="L3505" t="s">
        <v>632</v>
      </c>
      <c r="M3505" t="s">
        <v>626</v>
      </c>
      <c r="N3505" t="s">
        <v>588</v>
      </c>
      <c r="O3505" s="2">
        <v>38.49</v>
      </c>
      <c r="P3505" s="2">
        <v>49.99</v>
      </c>
      <c r="Q3505">
        <v>2</v>
      </c>
      <c r="R3505" s="2">
        <f t="shared" si="163"/>
        <v>99.98</v>
      </c>
      <c r="S3505" t="str">
        <f t="shared" si="164"/>
        <v>Small</v>
      </c>
    </row>
    <row r="3506" spans="1:19" hidden="1" x14ac:dyDescent="0.45">
      <c r="A3506">
        <v>73538</v>
      </c>
      <c r="B3506" s="1">
        <v>42543</v>
      </c>
      <c r="C3506" t="s">
        <v>480</v>
      </c>
      <c r="D3506" t="s">
        <v>293</v>
      </c>
      <c r="E3506" t="str">
        <f t="shared" si="162"/>
        <v>Destiny Cook</v>
      </c>
      <c r="F3506" t="s">
        <v>94</v>
      </c>
      <c r="G3506" t="s">
        <v>49</v>
      </c>
      <c r="H3506" t="s">
        <v>56</v>
      </c>
      <c r="I3506" t="s">
        <v>584</v>
      </c>
      <c r="J3506" t="s">
        <v>585</v>
      </c>
      <c r="K3506" t="s">
        <v>586</v>
      </c>
      <c r="L3506" t="s">
        <v>45</v>
      </c>
      <c r="M3506" t="s">
        <v>587</v>
      </c>
      <c r="N3506" t="s">
        <v>588</v>
      </c>
      <c r="O3506" s="2">
        <v>9.16</v>
      </c>
      <c r="P3506" s="2">
        <v>24.49</v>
      </c>
      <c r="Q3506">
        <v>4</v>
      </c>
      <c r="R3506" s="2">
        <f t="shared" si="163"/>
        <v>97.96</v>
      </c>
      <c r="S3506" t="str">
        <f t="shared" si="164"/>
        <v>Small</v>
      </c>
    </row>
    <row r="3507" spans="1:19" hidden="1" x14ac:dyDescent="0.45">
      <c r="A3507">
        <v>73598</v>
      </c>
      <c r="B3507" s="1">
        <v>42544</v>
      </c>
      <c r="C3507" t="s">
        <v>1082</v>
      </c>
      <c r="D3507" t="s">
        <v>1091</v>
      </c>
      <c r="E3507" t="str">
        <f t="shared" si="162"/>
        <v>William Sotelo</v>
      </c>
      <c r="F3507" t="s">
        <v>55</v>
      </c>
      <c r="G3507" t="s">
        <v>49</v>
      </c>
      <c r="H3507" t="s">
        <v>56</v>
      </c>
      <c r="I3507" t="s">
        <v>829</v>
      </c>
      <c r="J3507" t="s">
        <v>830</v>
      </c>
      <c r="K3507" t="s">
        <v>800</v>
      </c>
      <c r="L3507" t="s">
        <v>45</v>
      </c>
      <c r="M3507" t="s">
        <v>801</v>
      </c>
      <c r="N3507" t="s">
        <v>588</v>
      </c>
      <c r="O3507" s="2">
        <v>26.18</v>
      </c>
      <c r="P3507" s="2">
        <v>69.989999999999995</v>
      </c>
      <c r="Q3507">
        <v>1</v>
      </c>
      <c r="R3507" s="2">
        <f t="shared" si="163"/>
        <v>69.989999999999995</v>
      </c>
      <c r="S3507" t="str">
        <f t="shared" si="164"/>
        <v>Small</v>
      </c>
    </row>
    <row r="3508" spans="1:19" hidden="1" x14ac:dyDescent="0.45">
      <c r="A3508">
        <v>73602</v>
      </c>
      <c r="B3508" s="1">
        <v>42544</v>
      </c>
      <c r="C3508" t="s">
        <v>495</v>
      </c>
      <c r="D3508" t="s">
        <v>393</v>
      </c>
      <c r="E3508" t="str">
        <f t="shared" si="162"/>
        <v>Haley Morris</v>
      </c>
      <c r="F3508" t="s">
        <v>215</v>
      </c>
      <c r="G3508" t="s">
        <v>216</v>
      </c>
      <c r="H3508" t="s">
        <v>216</v>
      </c>
      <c r="I3508" t="s">
        <v>776</v>
      </c>
      <c r="J3508" t="s">
        <v>777</v>
      </c>
      <c r="K3508" t="s">
        <v>764</v>
      </c>
      <c r="L3508" t="s">
        <v>765</v>
      </c>
      <c r="M3508" t="s">
        <v>766</v>
      </c>
      <c r="N3508" t="s">
        <v>588</v>
      </c>
      <c r="O3508" s="2">
        <v>3.36</v>
      </c>
      <c r="P3508" s="2">
        <v>8.99</v>
      </c>
      <c r="Q3508">
        <v>3</v>
      </c>
      <c r="R3508" s="2">
        <f t="shared" si="163"/>
        <v>26.97</v>
      </c>
      <c r="S3508" t="str">
        <f t="shared" si="164"/>
        <v>Small</v>
      </c>
    </row>
    <row r="3509" spans="1:19" hidden="1" x14ac:dyDescent="0.45">
      <c r="A3509">
        <v>73602</v>
      </c>
      <c r="B3509" s="1">
        <v>42544</v>
      </c>
      <c r="C3509" t="s">
        <v>495</v>
      </c>
      <c r="D3509" t="s">
        <v>393</v>
      </c>
      <c r="E3509" t="str">
        <f t="shared" si="162"/>
        <v>Haley Morris</v>
      </c>
      <c r="F3509" t="s">
        <v>215</v>
      </c>
      <c r="G3509" t="s">
        <v>216</v>
      </c>
      <c r="H3509" t="s">
        <v>216</v>
      </c>
      <c r="I3509" t="s">
        <v>589</v>
      </c>
      <c r="J3509" t="s">
        <v>590</v>
      </c>
      <c r="K3509" t="s">
        <v>591</v>
      </c>
      <c r="L3509" t="s">
        <v>45</v>
      </c>
      <c r="M3509" t="s">
        <v>592</v>
      </c>
      <c r="N3509" t="s">
        <v>574</v>
      </c>
      <c r="O3509" s="2">
        <v>13.09</v>
      </c>
      <c r="P3509" s="2">
        <v>34.99</v>
      </c>
      <c r="Q3509">
        <v>3</v>
      </c>
      <c r="R3509" s="2">
        <f t="shared" si="163"/>
        <v>104.97</v>
      </c>
      <c r="S3509" t="str">
        <f t="shared" si="164"/>
        <v>Small</v>
      </c>
    </row>
    <row r="3510" spans="1:19" hidden="1" x14ac:dyDescent="0.45">
      <c r="A3510">
        <v>73602</v>
      </c>
      <c r="B3510" s="1">
        <v>42544</v>
      </c>
      <c r="C3510" t="s">
        <v>495</v>
      </c>
      <c r="D3510" t="s">
        <v>393</v>
      </c>
      <c r="E3510" t="str">
        <f t="shared" si="162"/>
        <v>Haley Morris</v>
      </c>
      <c r="F3510" t="s">
        <v>215</v>
      </c>
      <c r="G3510" t="s">
        <v>216</v>
      </c>
      <c r="H3510" t="s">
        <v>216</v>
      </c>
      <c r="I3510" t="s">
        <v>683</v>
      </c>
      <c r="J3510" t="s">
        <v>684</v>
      </c>
      <c r="K3510" t="s">
        <v>684</v>
      </c>
      <c r="M3510" t="s">
        <v>573</v>
      </c>
      <c r="N3510" t="s">
        <v>574</v>
      </c>
      <c r="O3510" s="2">
        <v>1.87</v>
      </c>
      <c r="P3510" s="2">
        <v>4.99</v>
      </c>
      <c r="Q3510">
        <v>1</v>
      </c>
      <c r="R3510" s="2">
        <f t="shared" si="163"/>
        <v>4.99</v>
      </c>
      <c r="S3510" t="str">
        <f t="shared" si="164"/>
        <v>Small</v>
      </c>
    </row>
    <row r="3511" spans="1:19" hidden="1" x14ac:dyDescent="0.45">
      <c r="A3511">
        <v>73631</v>
      </c>
      <c r="B3511" s="1">
        <v>42544</v>
      </c>
      <c r="C3511" t="s">
        <v>1001</v>
      </c>
      <c r="D3511" t="s">
        <v>1092</v>
      </c>
      <c r="E3511" t="str">
        <f t="shared" si="162"/>
        <v>Joe Belson</v>
      </c>
      <c r="F3511" t="s">
        <v>424</v>
      </c>
      <c r="G3511" t="s">
        <v>89</v>
      </c>
      <c r="H3511" t="s">
        <v>89</v>
      </c>
      <c r="I3511" t="s">
        <v>383</v>
      </c>
      <c r="J3511" t="s">
        <v>384</v>
      </c>
      <c r="K3511" t="s">
        <v>316</v>
      </c>
      <c r="L3511" t="s">
        <v>317</v>
      </c>
      <c r="M3511" t="s">
        <v>32</v>
      </c>
      <c r="N3511" t="s">
        <v>25</v>
      </c>
      <c r="O3511" s="2">
        <v>713.08</v>
      </c>
      <c r="P3511" s="2">
        <v>1120.49</v>
      </c>
      <c r="Q3511">
        <v>1</v>
      </c>
      <c r="R3511" s="2">
        <f t="shared" si="163"/>
        <v>1120.49</v>
      </c>
      <c r="S3511" t="str">
        <f t="shared" si="164"/>
        <v>Medium</v>
      </c>
    </row>
    <row r="3512" spans="1:19" hidden="1" x14ac:dyDescent="0.45">
      <c r="A3512">
        <v>73631</v>
      </c>
      <c r="B3512" s="1">
        <v>42544</v>
      </c>
      <c r="C3512" t="s">
        <v>1001</v>
      </c>
      <c r="D3512" t="s">
        <v>1092</v>
      </c>
      <c r="E3512" t="str">
        <f t="shared" si="162"/>
        <v>Joe Belson</v>
      </c>
      <c r="F3512" t="s">
        <v>424</v>
      </c>
      <c r="G3512" t="s">
        <v>89</v>
      </c>
      <c r="H3512" t="s">
        <v>89</v>
      </c>
      <c r="I3512" t="s">
        <v>616</v>
      </c>
      <c r="J3512" t="s">
        <v>617</v>
      </c>
      <c r="K3512" t="s">
        <v>618</v>
      </c>
      <c r="M3512" t="s">
        <v>615</v>
      </c>
      <c r="N3512" t="s">
        <v>574</v>
      </c>
      <c r="O3512" s="2">
        <v>1.87</v>
      </c>
      <c r="P3512" s="2">
        <v>4.99</v>
      </c>
      <c r="Q3512">
        <v>3</v>
      </c>
      <c r="R3512" s="2">
        <f t="shared" si="163"/>
        <v>14.97</v>
      </c>
      <c r="S3512" t="str">
        <f t="shared" si="164"/>
        <v>Small</v>
      </c>
    </row>
    <row r="3513" spans="1:19" hidden="1" x14ac:dyDescent="0.45">
      <c r="A3513">
        <v>73631</v>
      </c>
      <c r="B3513" s="1">
        <v>42544</v>
      </c>
      <c r="C3513" t="s">
        <v>1001</v>
      </c>
      <c r="D3513" t="s">
        <v>1092</v>
      </c>
      <c r="E3513" t="str">
        <f t="shared" si="162"/>
        <v>Joe Belson</v>
      </c>
      <c r="F3513" t="s">
        <v>424</v>
      </c>
      <c r="G3513" t="s">
        <v>89</v>
      </c>
      <c r="H3513" t="s">
        <v>89</v>
      </c>
      <c r="I3513" t="s">
        <v>613</v>
      </c>
      <c r="J3513" t="s">
        <v>614</v>
      </c>
      <c r="K3513" t="s">
        <v>614</v>
      </c>
      <c r="M3513" t="s">
        <v>615</v>
      </c>
      <c r="N3513" t="s">
        <v>574</v>
      </c>
      <c r="O3513" s="2">
        <v>3.36</v>
      </c>
      <c r="P3513" s="2">
        <v>8.99</v>
      </c>
      <c r="Q3513">
        <v>1</v>
      </c>
      <c r="R3513" s="2">
        <f t="shared" si="163"/>
        <v>8.99</v>
      </c>
      <c r="S3513" t="str">
        <f t="shared" si="164"/>
        <v>Small</v>
      </c>
    </row>
    <row r="3514" spans="1:19" hidden="1" x14ac:dyDescent="0.45">
      <c r="A3514">
        <v>73631</v>
      </c>
      <c r="B3514" s="1">
        <v>42544</v>
      </c>
      <c r="C3514" t="s">
        <v>1001</v>
      </c>
      <c r="D3514" t="s">
        <v>1092</v>
      </c>
      <c r="E3514" t="str">
        <f t="shared" si="162"/>
        <v>Joe Belson</v>
      </c>
      <c r="F3514" t="s">
        <v>424</v>
      </c>
      <c r="G3514" t="s">
        <v>89</v>
      </c>
      <c r="H3514" t="s">
        <v>89</v>
      </c>
      <c r="I3514" t="s">
        <v>589</v>
      </c>
      <c r="J3514" t="s">
        <v>590</v>
      </c>
      <c r="K3514" t="s">
        <v>591</v>
      </c>
      <c r="L3514" t="s">
        <v>45</v>
      </c>
      <c r="M3514" t="s">
        <v>592</v>
      </c>
      <c r="N3514" t="s">
        <v>574</v>
      </c>
      <c r="O3514" s="2">
        <v>13.09</v>
      </c>
      <c r="P3514" s="2">
        <v>34.99</v>
      </c>
      <c r="Q3514">
        <v>2</v>
      </c>
      <c r="R3514" s="2">
        <f t="shared" si="163"/>
        <v>69.98</v>
      </c>
      <c r="S3514" t="str">
        <f t="shared" si="164"/>
        <v>Small</v>
      </c>
    </row>
    <row r="3515" spans="1:19" hidden="1" x14ac:dyDescent="0.45">
      <c r="A3515">
        <v>73647</v>
      </c>
      <c r="B3515" s="1">
        <v>42545</v>
      </c>
      <c r="C3515" t="s">
        <v>414</v>
      </c>
      <c r="D3515" t="s">
        <v>432</v>
      </c>
      <c r="E3515" t="str">
        <f t="shared" si="162"/>
        <v>Ivan Subram</v>
      </c>
      <c r="F3515" t="s">
        <v>242</v>
      </c>
      <c r="G3515" t="s">
        <v>19</v>
      </c>
      <c r="H3515" t="s">
        <v>19</v>
      </c>
      <c r="I3515" t="s">
        <v>829</v>
      </c>
      <c r="J3515" t="s">
        <v>830</v>
      </c>
      <c r="K3515" t="s">
        <v>800</v>
      </c>
      <c r="L3515" t="s">
        <v>45</v>
      </c>
      <c r="M3515" t="s">
        <v>801</v>
      </c>
      <c r="N3515" t="s">
        <v>588</v>
      </c>
      <c r="O3515" s="2">
        <v>26.18</v>
      </c>
      <c r="P3515" s="2">
        <v>69.989999999999995</v>
      </c>
      <c r="Q3515">
        <v>1</v>
      </c>
      <c r="R3515" s="2">
        <f t="shared" si="163"/>
        <v>69.989999999999995</v>
      </c>
      <c r="S3515" t="str">
        <f t="shared" si="164"/>
        <v>Small</v>
      </c>
    </row>
    <row r="3516" spans="1:19" hidden="1" x14ac:dyDescent="0.45">
      <c r="A3516">
        <v>73647</v>
      </c>
      <c r="B3516" s="1">
        <v>42545</v>
      </c>
      <c r="C3516" t="s">
        <v>414</v>
      </c>
      <c r="D3516" t="s">
        <v>432</v>
      </c>
      <c r="E3516" t="str">
        <f t="shared" si="162"/>
        <v>Ivan Subram</v>
      </c>
      <c r="F3516" t="s">
        <v>242</v>
      </c>
      <c r="G3516" t="s">
        <v>19</v>
      </c>
      <c r="H3516" t="s">
        <v>19</v>
      </c>
      <c r="I3516" t="s">
        <v>776</v>
      </c>
      <c r="J3516" t="s">
        <v>777</v>
      </c>
      <c r="K3516" t="s">
        <v>764</v>
      </c>
      <c r="L3516" t="s">
        <v>765</v>
      </c>
      <c r="M3516" t="s">
        <v>766</v>
      </c>
      <c r="N3516" t="s">
        <v>588</v>
      </c>
      <c r="O3516" s="2">
        <v>3.36</v>
      </c>
      <c r="P3516" s="2">
        <v>8.99</v>
      </c>
      <c r="Q3516">
        <v>1</v>
      </c>
      <c r="R3516" s="2">
        <f t="shared" si="163"/>
        <v>8.99</v>
      </c>
      <c r="S3516" t="str">
        <f t="shared" si="164"/>
        <v>Small</v>
      </c>
    </row>
    <row r="3517" spans="1:19" hidden="1" x14ac:dyDescent="0.45">
      <c r="A3517">
        <v>73717</v>
      </c>
      <c r="B3517" s="1">
        <v>42546</v>
      </c>
      <c r="C3517" t="s">
        <v>67</v>
      </c>
      <c r="D3517" t="s">
        <v>423</v>
      </c>
      <c r="E3517" t="str">
        <f t="shared" si="162"/>
        <v>Marc Navarro</v>
      </c>
      <c r="F3517" t="s">
        <v>69</v>
      </c>
      <c r="G3517" t="s">
        <v>19</v>
      </c>
      <c r="H3517" t="s">
        <v>19</v>
      </c>
      <c r="I3517" t="s">
        <v>594</v>
      </c>
      <c r="J3517" t="s">
        <v>595</v>
      </c>
      <c r="K3517" t="s">
        <v>595</v>
      </c>
      <c r="M3517" t="s">
        <v>573</v>
      </c>
      <c r="N3517" t="s">
        <v>574</v>
      </c>
      <c r="O3517" s="2">
        <v>1.49</v>
      </c>
      <c r="P3517" s="2">
        <v>3.99</v>
      </c>
      <c r="Q3517">
        <v>1</v>
      </c>
      <c r="R3517" s="2">
        <f t="shared" si="163"/>
        <v>3.99</v>
      </c>
      <c r="S3517" t="str">
        <f t="shared" si="164"/>
        <v>Small</v>
      </c>
    </row>
    <row r="3518" spans="1:19" hidden="1" x14ac:dyDescent="0.45">
      <c r="A3518">
        <v>73717</v>
      </c>
      <c r="B3518" s="1">
        <v>42546</v>
      </c>
      <c r="C3518" t="s">
        <v>67</v>
      </c>
      <c r="D3518" t="s">
        <v>423</v>
      </c>
      <c r="E3518" t="str">
        <f t="shared" si="162"/>
        <v>Marc Navarro</v>
      </c>
      <c r="F3518" t="s">
        <v>69</v>
      </c>
      <c r="G3518" t="s">
        <v>19</v>
      </c>
      <c r="H3518" t="s">
        <v>19</v>
      </c>
      <c r="I3518" t="s">
        <v>666</v>
      </c>
      <c r="J3518" t="s">
        <v>667</v>
      </c>
      <c r="K3518" t="s">
        <v>667</v>
      </c>
      <c r="M3518" t="s">
        <v>573</v>
      </c>
      <c r="N3518" t="s">
        <v>574</v>
      </c>
      <c r="O3518" s="2">
        <v>9.35</v>
      </c>
      <c r="P3518" s="2">
        <v>24.99</v>
      </c>
      <c r="Q3518">
        <v>4</v>
      </c>
      <c r="R3518" s="2">
        <f t="shared" si="163"/>
        <v>99.96</v>
      </c>
      <c r="S3518" t="str">
        <f t="shared" si="164"/>
        <v>Small</v>
      </c>
    </row>
    <row r="3519" spans="1:19" hidden="1" x14ac:dyDescent="0.45">
      <c r="A3519">
        <v>73717</v>
      </c>
      <c r="B3519" s="1">
        <v>42546</v>
      </c>
      <c r="C3519" t="s">
        <v>67</v>
      </c>
      <c r="D3519" t="s">
        <v>423</v>
      </c>
      <c r="E3519" t="str">
        <f t="shared" si="162"/>
        <v>Marc Navarro</v>
      </c>
      <c r="F3519" t="s">
        <v>69</v>
      </c>
      <c r="G3519" t="s">
        <v>19</v>
      </c>
      <c r="H3519" t="s">
        <v>19</v>
      </c>
      <c r="I3519" t="s">
        <v>663</v>
      </c>
      <c r="J3519" t="s">
        <v>664</v>
      </c>
      <c r="K3519" t="s">
        <v>665</v>
      </c>
      <c r="M3519" t="s">
        <v>573</v>
      </c>
      <c r="N3519" t="s">
        <v>574</v>
      </c>
      <c r="O3519" s="2">
        <v>0.86</v>
      </c>
      <c r="P3519" s="2">
        <v>2.29</v>
      </c>
      <c r="Q3519">
        <v>1</v>
      </c>
      <c r="R3519" s="2">
        <f t="shared" si="163"/>
        <v>2.29</v>
      </c>
      <c r="S3519" t="str">
        <f t="shared" si="164"/>
        <v>Small</v>
      </c>
    </row>
    <row r="3520" spans="1:19" hidden="1" x14ac:dyDescent="0.45">
      <c r="A3520">
        <v>73723</v>
      </c>
      <c r="B3520" s="1">
        <v>42546</v>
      </c>
      <c r="C3520" t="s">
        <v>722</v>
      </c>
      <c r="D3520" t="s">
        <v>102</v>
      </c>
      <c r="E3520" t="str">
        <f t="shared" si="162"/>
        <v>Kurt She</v>
      </c>
      <c r="F3520" t="s">
        <v>40</v>
      </c>
      <c r="G3520" t="s">
        <v>41</v>
      </c>
      <c r="H3520" t="s">
        <v>41</v>
      </c>
      <c r="I3520" t="s">
        <v>326</v>
      </c>
      <c r="J3520" t="s">
        <v>327</v>
      </c>
      <c r="K3520" t="s">
        <v>309</v>
      </c>
      <c r="L3520" t="s">
        <v>45</v>
      </c>
      <c r="M3520" t="s">
        <v>32</v>
      </c>
      <c r="N3520" t="s">
        <v>25</v>
      </c>
      <c r="O3520" s="2">
        <v>1554.95</v>
      </c>
      <c r="P3520" s="2">
        <v>2443.35</v>
      </c>
      <c r="Q3520">
        <v>1</v>
      </c>
      <c r="R3520" s="2">
        <f t="shared" si="163"/>
        <v>2443.35</v>
      </c>
      <c r="S3520" t="str">
        <f t="shared" si="164"/>
        <v>Large</v>
      </c>
    </row>
    <row r="3521" spans="1:19" hidden="1" x14ac:dyDescent="0.45">
      <c r="A3521">
        <v>73723</v>
      </c>
      <c r="B3521" s="1">
        <v>42546</v>
      </c>
      <c r="C3521" t="s">
        <v>722</v>
      </c>
      <c r="D3521" t="s">
        <v>102</v>
      </c>
      <c r="E3521" t="str">
        <f t="shared" si="162"/>
        <v>Kurt She</v>
      </c>
      <c r="F3521" t="s">
        <v>40</v>
      </c>
      <c r="G3521" t="s">
        <v>41</v>
      </c>
      <c r="H3521" t="s">
        <v>41</v>
      </c>
      <c r="I3521" t="s">
        <v>589</v>
      </c>
      <c r="J3521" t="s">
        <v>590</v>
      </c>
      <c r="K3521" t="s">
        <v>591</v>
      </c>
      <c r="L3521" t="s">
        <v>45</v>
      </c>
      <c r="M3521" t="s">
        <v>592</v>
      </c>
      <c r="N3521" t="s">
        <v>574</v>
      </c>
      <c r="O3521" s="2">
        <v>13.09</v>
      </c>
      <c r="P3521" s="2">
        <v>34.99</v>
      </c>
      <c r="Q3521">
        <v>4</v>
      </c>
      <c r="R3521" s="2">
        <f t="shared" si="163"/>
        <v>139.96</v>
      </c>
      <c r="S3521" t="str">
        <f t="shared" si="164"/>
        <v>Small</v>
      </c>
    </row>
    <row r="3522" spans="1:19" hidden="1" x14ac:dyDescent="0.45">
      <c r="A3522">
        <v>73749</v>
      </c>
      <c r="B3522" s="1">
        <v>42546</v>
      </c>
      <c r="C3522" t="s">
        <v>714</v>
      </c>
      <c r="D3522" t="s">
        <v>344</v>
      </c>
      <c r="E3522" t="str">
        <f t="shared" si="162"/>
        <v>Michele Ashe</v>
      </c>
      <c r="F3522" t="s">
        <v>394</v>
      </c>
      <c r="G3522" t="s">
        <v>82</v>
      </c>
      <c r="H3522" t="s">
        <v>82</v>
      </c>
      <c r="I3522" t="s">
        <v>594</v>
      </c>
      <c r="J3522" t="s">
        <v>595</v>
      </c>
      <c r="K3522" t="s">
        <v>595</v>
      </c>
      <c r="M3522" t="s">
        <v>573</v>
      </c>
      <c r="N3522" t="s">
        <v>574</v>
      </c>
      <c r="O3522" s="2">
        <v>1.49</v>
      </c>
      <c r="P3522" s="2">
        <v>3.99</v>
      </c>
      <c r="Q3522">
        <v>4</v>
      </c>
      <c r="R3522" s="2">
        <f t="shared" si="163"/>
        <v>15.96</v>
      </c>
      <c r="S3522" t="str">
        <f t="shared" si="164"/>
        <v>Small</v>
      </c>
    </row>
    <row r="3523" spans="1:19" hidden="1" x14ac:dyDescent="0.45">
      <c r="A3523">
        <v>73764</v>
      </c>
      <c r="B3523" s="1">
        <v>42546</v>
      </c>
      <c r="C3523" t="s">
        <v>898</v>
      </c>
      <c r="D3523" t="s">
        <v>248</v>
      </c>
      <c r="E3523" t="str">
        <f t="shared" ref="E3523:E3570" si="165">CONCATENATE(C3523," ",D3523)</f>
        <v>Roy Raman</v>
      </c>
      <c r="F3523" t="s">
        <v>69</v>
      </c>
      <c r="G3523" t="s">
        <v>19</v>
      </c>
      <c r="H3523" t="s">
        <v>19</v>
      </c>
      <c r="I3523" t="s">
        <v>589</v>
      </c>
      <c r="J3523" t="s">
        <v>590</v>
      </c>
      <c r="K3523" t="s">
        <v>591</v>
      </c>
      <c r="L3523" t="s">
        <v>45</v>
      </c>
      <c r="M3523" t="s">
        <v>592</v>
      </c>
      <c r="N3523" t="s">
        <v>574</v>
      </c>
      <c r="O3523" s="2">
        <v>13.09</v>
      </c>
      <c r="P3523" s="2">
        <v>34.99</v>
      </c>
      <c r="Q3523">
        <v>4</v>
      </c>
      <c r="R3523" s="2">
        <f t="shared" ref="R3523:R3570" si="166">P3523*Q3523</f>
        <v>139.96</v>
      </c>
      <c r="S3523" t="str">
        <f t="shared" ref="S3523:S3570" si="167">VLOOKUP(R3523,$T$2:$U$4,2,TRUE)</f>
        <v>Small</v>
      </c>
    </row>
    <row r="3524" spans="1:19" hidden="1" x14ac:dyDescent="0.45">
      <c r="A3524">
        <v>73764</v>
      </c>
      <c r="B3524" s="1">
        <v>42546</v>
      </c>
      <c r="C3524" t="s">
        <v>898</v>
      </c>
      <c r="D3524" t="s">
        <v>248</v>
      </c>
      <c r="E3524" t="str">
        <f t="shared" si="165"/>
        <v>Roy Raman</v>
      </c>
      <c r="F3524" t="s">
        <v>69</v>
      </c>
      <c r="G3524" t="s">
        <v>19</v>
      </c>
      <c r="H3524" t="s">
        <v>19</v>
      </c>
      <c r="I3524" t="s">
        <v>373</v>
      </c>
      <c r="J3524" t="s">
        <v>374</v>
      </c>
      <c r="K3524" t="s">
        <v>341</v>
      </c>
      <c r="L3524" t="s">
        <v>45</v>
      </c>
      <c r="M3524" t="s">
        <v>24</v>
      </c>
      <c r="N3524" t="s">
        <v>25</v>
      </c>
      <c r="O3524" s="2">
        <v>1251.98</v>
      </c>
      <c r="P3524" s="2">
        <v>2294.9899999999998</v>
      </c>
      <c r="Q3524">
        <v>1</v>
      </c>
      <c r="R3524" s="2">
        <f t="shared" si="166"/>
        <v>2294.9899999999998</v>
      </c>
      <c r="S3524" t="str">
        <f t="shared" si="167"/>
        <v>Large</v>
      </c>
    </row>
    <row r="3525" spans="1:19" hidden="1" x14ac:dyDescent="0.45">
      <c r="A3525">
        <v>73764</v>
      </c>
      <c r="B3525" s="1">
        <v>42546</v>
      </c>
      <c r="C3525" t="s">
        <v>898</v>
      </c>
      <c r="D3525" t="s">
        <v>248</v>
      </c>
      <c r="E3525" t="str">
        <f t="shared" si="165"/>
        <v>Roy Raman</v>
      </c>
      <c r="F3525" t="s">
        <v>69</v>
      </c>
      <c r="G3525" t="s">
        <v>19</v>
      </c>
      <c r="H3525" t="s">
        <v>19</v>
      </c>
      <c r="I3525" t="s">
        <v>648</v>
      </c>
      <c r="J3525" t="s">
        <v>649</v>
      </c>
      <c r="K3525" t="s">
        <v>649</v>
      </c>
      <c r="M3525" t="s">
        <v>615</v>
      </c>
      <c r="N3525" t="s">
        <v>574</v>
      </c>
      <c r="O3525" s="2">
        <v>3.74</v>
      </c>
      <c r="P3525" s="2">
        <v>9.99</v>
      </c>
      <c r="Q3525">
        <v>3</v>
      </c>
      <c r="R3525" s="2">
        <f t="shared" si="166"/>
        <v>29.97</v>
      </c>
      <c r="S3525" t="str">
        <f t="shared" si="167"/>
        <v>Small</v>
      </c>
    </row>
    <row r="3526" spans="1:19" hidden="1" x14ac:dyDescent="0.45">
      <c r="A3526">
        <v>73766</v>
      </c>
      <c r="B3526" s="1">
        <v>42546</v>
      </c>
      <c r="C3526" t="s">
        <v>106</v>
      </c>
      <c r="D3526" t="s">
        <v>767</v>
      </c>
      <c r="E3526" t="str">
        <f t="shared" si="165"/>
        <v>Fernando Thompson</v>
      </c>
      <c r="F3526" t="s">
        <v>69</v>
      </c>
      <c r="G3526" t="s">
        <v>19</v>
      </c>
      <c r="H3526" t="s">
        <v>19</v>
      </c>
      <c r="I3526" t="s">
        <v>357</v>
      </c>
      <c r="J3526" t="s">
        <v>358</v>
      </c>
      <c r="K3526" t="s">
        <v>341</v>
      </c>
      <c r="L3526" t="s">
        <v>45</v>
      </c>
      <c r="M3526" t="s">
        <v>24</v>
      </c>
      <c r="N3526" t="s">
        <v>25</v>
      </c>
      <c r="O3526" s="2">
        <v>1251.98</v>
      </c>
      <c r="P3526" s="2">
        <v>2294.9899999999998</v>
      </c>
      <c r="Q3526">
        <v>1</v>
      </c>
      <c r="R3526" s="2">
        <f t="shared" si="166"/>
        <v>2294.9899999999998</v>
      </c>
      <c r="S3526" t="str">
        <f t="shared" si="167"/>
        <v>Large</v>
      </c>
    </row>
    <row r="3527" spans="1:19" hidden="1" x14ac:dyDescent="0.45">
      <c r="A3527">
        <v>73766</v>
      </c>
      <c r="B3527" s="1">
        <v>42546</v>
      </c>
      <c r="C3527" t="s">
        <v>106</v>
      </c>
      <c r="D3527" t="s">
        <v>767</v>
      </c>
      <c r="E3527" t="str">
        <f t="shared" si="165"/>
        <v>Fernando Thompson</v>
      </c>
      <c r="F3527" t="s">
        <v>69</v>
      </c>
      <c r="G3527" t="s">
        <v>19</v>
      </c>
      <c r="H3527" t="s">
        <v>19</v>
      </c>
      <c r="I3527" t="s">
        <v>605</v>
      </c>
      <c r="J3527" t="s">
        <v>606</v>
      </c>
      <c r="K3527" t="s">
        <v>606</v>
      </c>
      <c r="M3527" t="s">
        <v>607</v>
      </c>
      <c r="N3527" t="s">
        <v>574</v>
      </c>
      <c r="O3527" s="2">
        <v>8.2200000000000006</v>
      </c>
      <c r="P3527" s="2">
        <v>21.98</v>
      </c>
      <c r="Q3527">
        <v>2</v>
      </c>
      <c r="R3527" s="2">
        <f t="shared" si="166"/>
        <v>43.96</v>
      </c>
      <c r="S3527" t="str">
        <f t="shared" si="167"/>
        <v>Small</v>
      </c>
    </row>
    <row r="3528" spans="1:19" hidden="1" x14ac:dyDescent="0.45">
      <c r="A3528">
        <v>73766</v>
      </c>
      <c r="B3528" s="1">
        <v>42546</v>
      </c>
      <c r="C3528" t="s">
        <v>106</v>
      </c>
      <c r="D3528" t="s">
        <v>767</v>
      </c>
      <c r="E3528" t="str">
        <f t="shared" si="165"/>
        <v>Fernando Thompson</v>
      </c>
      <c r="F3528" t="s">
        <v>69</v>
      </c>
      <c r="G3528" t="s">
        <v>19</v>
      </c>
      <c r="H3528" t="s">
        <v>19</v>
      </c>
      <c r="I3528" t="s">
        <v>707</v>
      </c>
      <c r="J3528" t="s">
        <v>708</v>
      </c>
      <c r="K3528" t="s">
        <v>709</v>
      </c>
      <c r="M3528" t="s">
        <v>710</v>
      </c>
      <c r="N3528" t="s">
        <v>574</v>
      </c>
      <c r="O3528" s="2">
        <v>2.97</v>
      </c>
      <c r="P3528" s="2">
        <v>7.95</v>
      </c>
      <c r="Q3528">
        <v>4</v>
      </c>
      <c r="R3528" s="2">
        <f t="shared" si="166"/>
        <v>31.8</v>
      </c>
      <c r="S3528" t="str">
        <f t="shared" si="167"/>
        <v>Small</v>
      </c>
    </row>
    <row r="3529" spans="1:19" hidden="1" x14ac:dyDescent="0.45">
      <c r="A3529">
        <v>73784</v>
      </c>
      <c r="B3529" s="1">
        <v>42546</v>
      </c>
      <c r="C3529" t="s">
        <v>918</v>
      </c>
      <c r="D3529" t="s">
        <v>293</v>
      </c>
      <c r="E3529" t="str">
        <f t="shared" si="165"/>
        <v>Faith Cook</v>
      </c>
      <c r="F3529" t="s">
        <v>18</v>
      </c>
      <c r="G3529" t="s">
        <v>19</v>
      </c>
      <c r="H3529" t="s">
        <v>19</v>
      </c>
      <c r="I3529" t="s">
        <v>697</v>
      </c>
      <c r="J3529" t="s">
        <v>698</v>
      </c>
      <c r="K3529" t="s">
        <v>660</v>
      </c>
      <c r="L3529" t="s">
        <v>317</v>
      </c>
      <c r="M3529" t="s">
        <v>579</v>
      </c>
      <c r="N3529" t="s">
        <v>25</v>
      </c>
      <c r="O3529" s="2">
        <v>1481.94</v>
      </c>
      <c r="P3529" s="2">
        <v>2384.0700000000002</v>
      </c>
      <c r="Q3529">
        <v>1</v>
      </c>
      <c r="R3529" s="2">
        <f t="shared" si="166"/>
        <v>2384.0700000000002</v>
      </c>
      <c r="S3529" t="str">
        <f t="shared" si="167"/>
        <v>Large</v>
      </c>
    </row>
    <row r="3530" spans="1:19" hidden="1" x14ac:dyDescent="0.45">
      <c r="A3530">
        <v>73790</v>
      </c>
      <c r="B3530" s="1">
        <v>42547</v>
      </c>
      <c r="C3530" t="s">
        <v>711</v>
      </c>
      <c r="D3530" t="s">
        <v>406</v>
      </c>
      <c r="E3530" t="str">
        <f t="shared" si="165"/>
        <v>Teresa Diaz</v>
      </c>
      <c r="F3530" t="s">
        <v>40</v>
      </c>
      <c r="G3530" t="s">
        <v>41</v>
      </c>
      <c r="H3530" t="s">
        <v>41</v>
      </c>
      <c r="I3530" t="s">
        <v>1045</v>
      </c>
      <c r="J3530" t="s">
        <v>1046</v>
      </c>
      <c r="K3530" t="s">
        <v>643</v>
      </c>
      <c r="L3530" t="s">
        <v>23</v>
      </c>
      <c r="M3530" t="s">
        <v>24</v>
      </c>
      <c r="N3530" t="s">
        <v>25</v>
      </c>
      <c r="O3530" s="2">
        <v>419.78</v>
      </c>
      <c r="P3530" s="2">
        <v>769.49</v>
      </c>
      <c r="Q3530">
        <v>1</v>
      </c>
      <c r="R3530" s="2">
        <f t="shared" si="166"/>
        <v>769.49</v>
      </c>
      <c r="S3530" t="str">
        <f t="shared" si="167"/>
        <v>Medium</v>
      </c>
    </row>
    <row r="3531" spans="1:19" hidden="1" x14ac:dyDescent="0.45">
      <c r="A3531">
        <v>73790</v>
      </c>
      <c r="B3531" s="1">
        <v>42547</v>
      </c>
      <c r="C3531" t="s">
        <v>711</v>
      </c>
      <c r="D3531" t="s">
        <v>406</v>
      </c>
      <c r="E3531" t="str">
        <f t="shared" si="165"/>
        <v>Teresa Diaz</v>
      </c>
      <c r="F3531" t="s">
        <v>40</v>
      </c>
      <c r="G3531" t="s">
        <v>41</v>
      </c>
      <c r="H3531" t="s">
        <v>41</v>
      </c>
      <c r="I3531" t="s">
        <v>829</v>
      </c>
      <c r="J3531" t="s">
        <v>830</v>
      </c>
      <c r="K3531" t="s">
        <v>800</v>
      </c>
      <c r="L3531" t="s">
        <v>45</v>
      </c>
      <c r="M3531" t="s">
        <v>801</v>
      </c>
      <c r="N3531" t="s">
        <v>588</v>
      </c>
      <c r="O3531" s="2">
        <v>26.18</v>
      </c>
      <c r="P3531" s="2">
        <v>69.989999999999995</v>
      </c>
      <c r="Q3531">
        <v>3</v>
      </c>
      <c r="R3531" s="2">
        <f t="shared" si="166"/>
        <v>209.96999999999997</v>
      </c>
      <c r="S3531" t="str">
        <f t="shared" si="167"/>
        <v>Small</v>
      </c>
    </row>
    <row r="3532" spans="1:19" hidden="1" x14ac:dyDescent="0.45">
      <c r="A3532">
        <v>73790</v>
      </c>
      <c r="B3532" s="1">
        <v>42547</v>
      </c>
      <c r="C3532" t="s">
        <v>711</v>
      </c>
      <c r="D3532" t="s">
        <v>406</v>
      </c>
      <c r="E3532" t="str">
        <f t="shared" si="165"/>
        <v>Teresa Diaz</v>
      </c>
      <c r="F3532" t="s">
        <v>40</v>
      </c>
      <c r="G3532" t="s">
        <v>41</v>
      </c>
      <c r="H3532" t="s">
        <v>41</v>
      </c>
      <c r="I3532" t="s">
        <v>644</v>
      </c>
      <c r="J3532" t="s">
        <v>645</v>
      </c>
      <c r="K3532" t="s">
        <v>646</v>
      </c>
      <c r="L3532" t="s">
        <v>632</v>
      </c>
      <c r="M3532" t="s">
        <v>626</v>
      </c>
      <c r="N3532" t="s">
        <v>588</v>
      </c>
      <c r="O3532" s="2">
        <v>38.49</v>
      </c>
      <c r="P3532" s="2">
        <v>49.99</v>
      </c>
      <c r="Q3532">
        <v>3</v>
      </c>
      <c r="R3532" s="2">
        <f t="shared" si="166"/>
        <v>149.97</v>
      </c>
      <c r="S3532" t="str">
        <f t="shared" si="167"/>
        <v>Small</v>
      </c>
    </row>
    <row r="3533" spans="1:19" hidden="1" x14ac:dyDescent="0.45">
      <c r="A3533">
        <v>73793</v>
      </c>
      <c r="B3533" s="1">
        <v>42547</v>
      </c>
      <c r="C3533" t="s">
        <v>556</v>
      </c>
      <c r="D3533" t="s">
        <v>545</v>
      </c>
      <c r="E3533" t="str">
        <f t="shared" si="165"/>
        <v>Sandra Zheng</v>
      </c>
      <c r="F3533" t="s">
        <v>69</v>
      </c>
      <c r="G3533" t="s">
        <v>19</v>
      </c>
      <c r="H3533" t="s">
        <v>19</v>
      </c>
      <c r="I3533" t="s">
        <v>594</v>
      </c>
      <c r="J3533" t="s">
        <v>595</v>
      </c>
      <c r="K3533" t="s">
        <v>595</v>
      </c>
      <c r="M3533" t="s">
        <v>573</v>
      </c>
      <c r="N3533" t="s">
        <v>574</v>
      </c>
      <c r="O3533" s="2">
        <v>1.49</v>
      </c>
      <c r="P3533" s="2">
        <v>3.99</v>
      </c>
      <c r="Q3533">
        <v>1</v>
      </c>
      <c r="R3533" s="2">
        <f t="shared" si="166"/>
        <v>3.99</v>
      </c>
      <c r="S3533" t="str">
        <f t="shared" si="167"/>
        <v>Small</v>
      </c>
    </row>
    <row r="3534" spans="1:19" hidden="1" x14ac:dyDescent="0.45">
      <c r="A3534">
        <v>73793</v>
      </c>
      <c r="B3534" s="1">
        <v>42547</v>
      </c>
      <c r="C3534" t="s">
        <v>556</v>
      </c>
      <c r="D3534" t="s">
        <v>545</v>
      </c>
      <c r="E3534" t="str">
        <f t="shared" si="165"/>
        <v>Sandra Zheng</v>
      </c>
      <c r="F3534" t="s">
        <v>69</v>
      </c>
      <c r="G3534" t="s">
        <v>19</v>
      </c>
      <c r="H3534" t="s">
        <v>19</v>
      </c>
      <c r="I3534" t="s">
        <v>666</v>
      </c>
      <c r="J3534" t="s">
        <v>667</v>
      </c>
      <c r="K3534" t="s">
        <v>667</v>
      </c>
      <c r="M3534" t="s">
        <v>573</v>
      </c>
      <c r="N3534" t="s">
        <v>574</v>
      </c>
      <c r="O3534" s="2">
        <v>9.35</v>
      </c>
      <c r="P3534" s="2">
        <v>24.99</v>
      </c>
      <c r="Q3534">
        <v>1</v>
      </c>
      <c r="R3534" s="2">
        <f t="shared" si="166"/>
        <v>24.99</v>
      </c>
      <c r="S3534" t="str">
        <f t="shared" si="167"/>
        <v>Small</v>
      </c>
    </row>
    <row r="3535" spans="1:19" hidden="1" x14ac:dyDescent="0.45">
      <c r="A3535">
        <v>73811</v>
      </c>
      <c r="B3535" s="1">
        <v>42547</v>
      </c>
      <c r="C3535" t="s">
        <v>721</v>
      </c>
      <c r="D3535" t="s">
        <v>741</v>
      </c>
      <c r="E3535" t="str">
        <f t="shared" si="165"/>
        <v>Jada Morgan</v>
      </c>
      <c r="F3535" t="s">
        <v>215</v>
      </c>
      <c r="G3535" t="s">
        <v>216</v>
      </c>
      <c r="H3535" t="s">
        <v>216</v>
      </c>
      <c r="I3535" t="s">
        <v>666</v>
      </c>
      <c r="J3535" t="s">
        <v>667</v>
      </c>
      <c r="K3535" t="s">
        <v>667</v>
      </c>
      <c r="M3535" t="s">
        <v>573</v>
      </c>
      <c r="N3535" t="s">
        <v>574</v>
      </c>
      <c r="O3535" s="2">
        <v>9.35</v>
      </c>
      <c r="P3535" s="2">
        <v>24.99</v>
      </c>
      <c r="Q3535">
        <v>1</v>
      </c>
      <c r="R3535" s="2">
        <f t="shared" si="166"/>
        <v>24.99</v>
      </c>
      <c r="S3535" t="str">
        <f t="shared" si="167"/>
        <v>Small</v>
      </c>
    </row>
    <row r="3536" spans="1:19" hidden="1" x14ac:dyDescent="0.45">
      <c r="A3536">
        <v>73811</v>
      </c>
      <c r="B3536" s="1">
        <v>42547</v>
      </c>
      <c r="C3536" t="s">
        <v>721</v>
      </c>
      <c r="D3536" t="s">
        <v>741</v>
      </c>
      <c r="E3536" t="str">
        <f t="shared" si="165"/>
        <v>Jada Morgan</v>
      </c>
      <c r="F3536" t="s">
        <v>215</v>
      </c>
      <c r="G3536" t="s">
        <v>216</v>
      </c>
      <c r="H3536" t="s">
        <v>216</v>
      </c>
      <c r="I3536" t="s">
        <v>795</v>
      </c>
      <c r="J3536" t="s">
        <v>796</v>
      </c>
      <c r="K3536" t="s">
        <v>747</v>
      </c>
      <c r="L3536" t="s">
        <v>532</v>
      </c>
      <c r="M3536" t="s">
        <v>748</v>
      </c>
      <c r="N3536" t="s">
        <v>588</v>
      </c>
      <c r="O3536" s="2">
        <v>23.75</v>
      </c>
      <c r="P3536" s="2">
        <v>63.5</v>
      </c>
      <c r="Q3536">
        <v>1</v>
      </c>
      <c r="R3536" s="2">
        <f t="shared" si="166"/>
        <v>63.5</v>
      </c>
      <c r="S3536" t="str">
        <f t="shared" si="167"/>
        <v>Small</v>
      </c>
    </row>
    <row r="3537" spans="1:19" hidden="1" x14ac:dyDescent="0.45">
      <c r="A3537">
        <v>73811</v>
      </c>
      <c r="B3537" s="1">
        <v>42547</v>
      </c>
      <c r="C3537" t="s">
        <v>721</v>
      </c>
      <c r="D3537" t="s">
        <v>741</v>
      </c>
      <c r="E3537" t="str">
        <f t="shared" si="165"/>
        <v>Jada Morgan</v>
      </c>
      <c r="F3537" t="s">
        <v>215</v>
      </c>
      <c r="G3537" t="s">
        <v>216</v>
      </c>
      <c r="H3537" t="s">
        <v>216</v>
      </c>
      <c r="I3537" t="s">
        <v>594</v>
      </c>
      <c r="J3537" t="s">
        <v>595</v>
      </c>
      <c r="K3537" t="s">
        <v>595</v>
      </c>
      <c r="M3537" t="s">
        <v>573</v>
      </c>
      <c r="N3537" t="s">
        <v>574</v>
      </c>
      <c r="O3537" s="2">
        <v>1.49</v>
      </c>
      <c r="P3537" s="2">
        <v>3.99</v>
      </c>
      <c r="Q3537">
        <v>1</v>
      </c>
      <c r="R3537" s="2">
        <f t="shared" si="166"/>
        <v>3.99</v>
      </c>
      <c r="S3537" t="str">
        <f t="shared" si="167"/>
        <v>Small</v>
      </c>
    </row>
    <row r="3538" spans="1:19" hidden="1" x14ac:dyDescent="0.45">
      <c r="A3538">
        <v>73832</v>
      </c>
      <c r="B3538" s="1">
        <v>42547</v>
      </c>
      <c r="C3538" t="s">
        <v>408</v>
      </c>
      <c r="D3538" t="s">
        <v>402</v>
      </c>
      <c r="E3538" t="str">
        <f t="shared" si="165"/>
        <v>Rebekah Prasad</v>
      </c>
      <c r="F3538" t="s">
        <v>40</v>
      </c>
      <c r="G3538" t="s">
        <v>41</v>
      </c>
      <c r="H3538" t="s">
        <v>41</v>
      </c>
      <c r="I3538" t="s">
        <v>629</v>
      </c>
      <c r="J3538" t="s">
        <v>630</v>
      </c>
      <c r="K3538" t="s">
        <v>631</v>
      </c>
      <c r="L3538" t="s">
        <v>632</v>
      </c>
      <c r="M3538" t="s">
        <v>633</v>
      </c>
      <c r="N3538" t="s">
        <v>588</v>
      </c>
      <c r="O3538" s="2">
        <v>6.92</v>
      </c>
      <c r="P3538" s="2">
        <v>8.99</v>
      </c>
      <c r="Q3538">
        <v>1</v>
      </c>
      <c r="R3538" s="2">
        <f t="shared" si="166"/>
        <v>8.99</v>
      </c>
      <c r="S3538" t="str">
        <f t="shared" si="167"/>
        <v>Small</v>
      </c>
    </row>
    <row r="3539" spans="1:19" hidden="1" x14ac:dyDescent="0.45">
      <c r="A3539">
        <v>73832</v>
      </c>
      <c r="B3539" s="1">
        <v>42547</v>
      </c>
      <c r="C3539" t="s">
        <v>408</v>
      </c>
      <c r="D3539" t="s">
        <v>402</v>
      </c>
      <c r="E3539" t="str">
        <f t="shared" si="165"/>
        <v>Rebekah Prasad</v>
      </c>
      <c r="F3539" t="s">
        <v>40</v>
      </c>
      <c r="G3539" t="s">
        <v>41</v>
      </c>
      <c r="H3539" t="s">
        <v>41</v>
      </c>
      <c r="I3539" t="s">
        <v>580</v>
      </c>
      <c r="J3539" t="s">
        <v>581</v>
      </c>
      <c r="K3539" t="s">
        <v>581</v>
      </c>
      <c r="M3539" t="s">
        <v>573</v>
      </c>
      <c r="N3539" t="s">
        <v>574</v>
      </c>
      <c r="O3539" s="2">
        <v>1.87</v>
      </c>
      <c r="P3539" s="2">
        <v>4.99</v>
      </c>
      <c r="Q3539">
        <v>1</v>
      </c>
      <c r="R3539" s="2">
        <f t="shared" si="166"/>
        <v>4.99</v>
      </c>
      <c r="S3539" t="str">
        <f t="shared" si="167"/>
        <v>Small</v>
      </c>
    </row>
    <row r="3540" spans="1:19" hidden="1" x14ac:dyDescent="0.45">
      <c r="A3540">
        <v>73864</v>
      </c>
      <c r="B3540" s="1">
        <v>42547</v>
      </c>
      <c r="C3540" t="s">
        <v>782</v>
      </c>
      <c r="D3540" t="s">
        <v>281</v>
      </c>
      <c r="E3540" t="str">
        <f t="shared" si="165"/>
        <v>Marco Lopez</v>
      </c>
      <c r="F3540" t="s">
        <v>88</v>
      </c>
      <c r="G3540" t="s">
        <v>89</v>
      </c>
      <c r="H3540" t="s">
        <v>89</v>
      </c>
      <c r="I3540" t="s">
        <v>658</v>
      </c>
      <c r="J3540" t="s">
        <v>659</v>
      </c>
      <c r="K3540" t="s">
        <v>660</v>
      </c>
      <c r="L3540" t="s">
        <v>532</v>
      </c>
      <c r="M3540" t="s">
        <v>579</v>
      </c>
      <c r="N3540" t="s">
        <v>25</v>
      </c>
      <c r="O3540" s="2">
        <v>1481.94</v>
      </c>
      <c r="P3540" s="2">
        <v>2384.0700000000002</v>
      </c>
      <c r="Q3540">
        <v>1</v>
      </c>
      <c r="R3540" s="2">
        <f t="shared" si="166"/>
        <v>2384.0700000000002</v>
      </c>
      <c r="S3540" t="str">
        <f t="shared" si="167"/>
        <v>Large</v>
      </c>
    </row>
    <row r="3541" spans="1:19" hidden="1" x14ac:dyDescent="0.45">
      <c r="A3541">
        <v>73864</v>
      </c>
      <c r="B3541" s="1">
        <v>42547</v>
      </c>
      <c r="C3541" t="s">
        <v>782</v>
      </c>
      <c r="D3541" t="s">
        <v>281</v>
      </c>
      <c r="E3541" t="str">
        <f t="shared" si="165"/>
        <v>Marco Lopez</v>
      </c>
      <c r="F3541" t="s">
        <v>88</v>
      </c>
      <c r="G3541" t="s">
        <v>89</v>
      </c>
      <c r="H3541" t="s">
        <v>89</v>
      </c>
      <c r="I3541" t="s">
        <v>582</v>
      </c>
      <c r="J3541" t="s">
        <v>583</v>
      </c>
      <c r="K3541" t="s">
        <v>583</v>
      </c>
      <c r="M3541" t="s">
        <v>573</v>
      </c>
      <c r="N3541" t="s">
        <v>574</v>
      </c>
      <c r="O3541" s="2">
        <v>10.84</v>
      </c>
      <c r="P3541" s="2">
        <v>28.99</v>
      </c>
      <c r="Q3541">
        <v>2</v>
      </c>
      <c r="R3541" s="2">
        <f t="shared" si="166"/>
        <v>57.98</v>
      </c>
      <c r="S3541" t="str">
        <f t="shared" si="167"/>
        <v>Small</v>
      </c>
    </row>
    <row r="3542" spans="1:19" hidden="1" x14ac:dyDescent="0.45">
      <c r="A3542">
        <v>73864</v>
      </c>
      <c r="B3542" s="1">
        <v>42547</v>
      </c>
      <c r="C3542" t="s">
        <v>782</v>
      </c>
      <c r="D3542" t="s">
        <v>281</v>
      </c>
      <c r="E3542" t="str">
        <f t="shared" si="165"/>
        <v>Marco Lopez</v>
      </c>
      <c r="F3542" t="s">
        <v>88</v>
      </c>
      <c r="G3542" t="s">
        <v>89</v>
      </c>
      <c r="H3542" t="s">
        <v>89</v>
      </c>
      <c r="I3542" t="s">
        <v>580</v>
      </c>
      <c r="J3542" t="s">
        <v>581</v>
      </c>
      <c r="K3542" t="s">
        <v>581</v>
      </c>
      <c r="M3542" t="s">
        <v>573</v>
      </c>
      <c r="N3542" t="s">
        <v>574</v>
      </c>
      <c r="O3542" s="2">
        <v>1.87</v>
      </c>
      <c r="P3542" s="2">
        <v>4.99</v>
      </c>
      <c r="Q3542">
        <v>2</v>
      </c>
      <c r="R3542" s="2">
        <f t="shared" si="166"/>
        <v>9.98</v>
      </c>
      <c r="S3542" t="str">
        <f t="shared" si="167"/>
        <v>Small</v>
      </c>
    </row>
    <row r="3543" spans="1:19" hidden="1" x14ac:dyDescent="0.45">
      <c r="A3543">
        <v>73864</v>
      </c>
      <c r="B3543" s="1">
        <v>42547</v>
      </c>
      <c r="C3543" t="s">
        <v>782</v>
      </c>
      <c r="D3543" t="s">
        <v>281</v>
      </c>
      <c r="E3543" t="str">
        <f t="shared" si="165"/>
        <v>Marco Lopez</v>
      </c>
      <c r="F3543" t="s">
        <v>88</v>
      </c>
      <c r="G3543" t="s">
        <v>89</v>
      </c>
      <c r="H3543" t="s">
        <v>89</v>
      </c>
      <c r="I3543" t="s">
        <v>707</v>
      </c>
      <c r="J3543" t="s">
        <v>708</v>
      </c>
      <c r="K3543" t="s">
        <v>709</v>
      </c>
      <c r="M3543" t="s">
        <v>710</v>
      </c>
      <c r="N3543" t="s">
        <v>574</v>
      </c>
      <c r="O3543" s="2">
        <v>2.97</v>
      </c>
      <c r="P3543" s="2">
        <v>7.95</v>
      </c>
      <c r="Q3543">
        <v>4</v>
      </c>
      <c r="R3543" s="2">
        <f t="shared" si="166"/>
        <v>31.8</v>
      </c>
      <c r="S3543" t="str">
        <f t="shared" si="167"/>
        <v>Small</v>
      </c>
    </row>
    <row r="3544" spans="1:19" hidden="1" x14ac:dyDescent="0.45">
      <c r="A3544">
        <v>73870</v>
      </c>
      <c r="B3544" s="1">
        <v>42548</v>
      </c>
      <c r="C3544" t="s">
        <v>354</v>
      </c>
      <c r="D3544" t="s">
        <v>39</v>
      </c>
      <c r="E3544" t="str">
        <f t="shared" si="165"/>
        <v>Eugene Liang</v>
      </c>
      <c r="F3544" t="s">
        <v>242</v>
      </c>
      <c r="G3544" t="s">
        <v>19</v>
      </c>
      <c r="H3544" t="s">
        <v>19</v>
      </c>
      <c r="I3544" t="s">
        <v>705</v>
      </c>
      <c r="J3544" t="s">
        <v>706</v>
      </c>
      <c r="K3544" t="s">
        <v>706</v>
      </c>
      <c r="M3544" t="s">
        <v>573</v>
      </c>
      <c r="N3544" t="s">
        <v>574</v>
      </c>
      <c r="O3544" s="2">
        <v>9.35</v>
      </c>
      <c r="P3544" s="2">
        <v>24.99</v>
      </c>
      <c r="Q3544">
        <v>4</v>
      </c>
      <c r="R3544" s="2">
        <f t="shared" si="166"/>
        <v>99.96</v>
      </c>
      <c r="S3544" t="str">
        <f t="shared" si="167"/>
        <v>Small</v>
      </c>
    </row>
    <row r="3545" spans="1:19" hidden="1" x14ac:dyDescent="0.45">
      <c r="A3545">
        <v>73870</v>
      </c>
      <c r="B3545" s="1">
        <v>42548</v>
      </c>
      <c r="C3545" t="s">
        <v>354</v>
      </c>
      <c r="D3545" t="s">
        <v>39</v>
      </c>
      <c r="E3545" t="str">
        <f t="shared" si="165"/>
        <v>Eugene Liang</v>
      </c>
      <c r="F3545" t="s">
        <v>242</v>
      </c>
      <c r="G3545" t="s">
        <v>19</v>
      </c>
      <c r="H3545" t="s">
        <v>19</v>
      </c>
      <c r="I3545" t="s">
        <v>663</v>
      </c>
      <c r="J3545" t="s">
        <v>664</v>
      </c>
      <c r="K3545" t="s">
        <v>665</v>
      </c>
      <c r="M3545" t="s">
        <v>573</v>
      </c>
      <c r="N3545" t="s">
        <v>574</v>
      </c>
      <c r="O3545" s="2">
        <v>0.86</v>
      </c>
      <c r="P3545" s="2">
        <v>2.29</v>
      </c>
      <c r="Q3545">
        <v>3</v>
      </c>
      <c r="R3545" s="2">
        <f t="shared" si="166"/>
        <v>6.87</v>
      </c>
      <c r="S3545" t="str">
        <f t="shared" si="167"/>
        <v>Small</v>
      </c>
    </row>
    <row r="3546" spans="1:19" hidden="1" x14ac:dyDescent="0.45">
      <c r="A3546">
        <v>73887</v>
      </c>
      <c r="B3546" s="1">
        <v>42548</v>
      </c>
      <c r="C3546" t="s">
        <v>531</v>
      </c>
      <c r="D3546" t="s">
        <v>363</v>
      </c>
      <c r="E3546" t="str">
        <f t="shared" si="165"/>
        <v>Nicole Price</v>
      </c>
      <c r="F3546" t="s">
        <v>215</v>
      </c>
      <c r="G3546" t="s">
        <v>216</v>
      </c>
      <c r="H3546" t="s">
        <v>216</v>
      </c>
      <c r="I3546" t="s">
        <v>648</v>
      </c>
      <c r="J3546" t="s">
        <v>649</v>
      </c>
      <c r="K3546" t="s">
        <v>649</v>
      </c>
      <c r="M3546" t="s">
        <v>615</v>
      </c>
      <c r="N3546" t="s">
        <v>574</v>
      </c>
      <c r="O3546" s="2">
        <v>3.74</v>
      </c>
      <c r="P3546" s="2">
        <v>9.99</v>
      </c>
      <c r="Q3546">
        <v>1</v>
      </c>
      <c r="R3546" s="2">
        <f t="shared" si="166"/>
        <v>9.99</v>
      </c>
      <c r="S3546" t="str">
        <f t="shared" si="167"/>
        <v>Small</v>
      </c>
    </row>
    <row r="3547" spans="1:19" hidden="1" x14ac:dyDescent="0.45">
      <c r="A3547">
        <v>73887</v>
      </c>
      <c r="B3547" s="1">
        <v>42548</v>
      </c>
      <c r="C3547" t="s">
        <v>531</v>
      </c>
      <c r="D3547" t="s">
        <v>363</v>
      </c>
      <c r="E3547" t="str">
        <f t="shared" si="165"/>
        <v>Nicole Price</v>
      </c>
      <c r="F3547" t="s">
        <v>215</v>
      </c>
      <c r="G3547" t="s">
        <v>216</v>
      </c>
      <c r="H3547" t="s">
        <v>216</v>
      </c>
      <c r="I3547" t="s">
        <v>616</v>
      </c>
      <c r="J3547" t="s">
        <v>617</v>
      </c>
      <c r="K3547" t="s">
        <v>618</v>
      </c>
      <c r="M3547" t="s">
        <v>615</v>
      </c>
      <c r="N3547" t="s">
        <v>574</v>
      </c>
      <c r="O3547" s="2">
        <v>1.87</v>
      </c>
      <c r="P3547" s="2">
        <v>4.99</v>
      </c>
      <c r="Q3547">
        <v>1</v>
      </c>
      <c r="R3547" s="2">
        <f t="shared" si="166"/>
        <v>4.99</v>
      </c>
      <c r="S3547" t="str">
        <f t="shared" si="167"/>
        <v>Small</v>
      </c>
    </row>
    <row r="3548" spans="1:19" hidden="1" x14ac:dyDescent="0.45">
      <c r="A3548">
        <v>73887</v>
      </c>
      <c r="B3548" s="1">
        <v>42548</v>
      </c>
      <c r="C3548" t="s">
        <v>531</v>
      </c>
      <c r="D3548" t="s">
        <v>363</v>
      </c>
      <c r="E3548" t="str">
        <f t="shared" si="165"/>
        <v>Nicole Price</v>
      </c>
      <c r="F3548" t="s">
        <v>215</v>
      </c>
      <c r="G3548" t="s">
        <v>216</v>
      </c>
      <c r="H3548" t="s">
        <v>216</v>
      </c>
      <c r="I3548" t="s">
        <v>661</v>
      </c>
      <c r="J3548" t="s">
        <v>662</v>
      </c>
      <c r="K3548" t="s">
        <v>591</v>
      </c>
      <c r="L3548" t="s">
        <v>31</v>
      </c>
      <c r="M3548" t="s">
        <v>592</v>
      </c>
      <c r="N3548" t="s">
        <v>574</v>
      </c>
      <c r="O3548" s="2">
        <v>13.09</v>
      </c>
      <c r="P3548" s="2">
        <v>34.99</v>
      </c>
      <c r="Q3548">
        <v>1</v>
      </c>
      <c r="R3548" s="2">
        <f t="shared" si="166"/>
        <v>34.99</v>
      </c>
      <c r="S3548" t="str">
        <f t="shared" si="167"/>
        <v>Small</v>
      </c>
    </row>
    <row r="3549" spans="1:19" hidden="1" x14ac:dyDescent="0.45">
      <c r="A3549">
        <v>73914</v>
      </c>
      <c r="B3549" s="1">
        <v>42548</v>
      </c>
      <c r="C3549" t="s">
        <v>419</v>
      </c>
      <c r="D3549" t="s">
        <v>191</v>
      </c>
      <c r="E3549" t="str">
        <f t="shared" si="165"/>
        <v>Luke Gonzales</v>
      </c>
      <c r="F3549" t="s">
        <v>48</v>
      </c>
      <c r="G3549" t="s">
        <v>49</v>
      </c>
      <c r="H3549" t="s">
        <v>50</v>
      </c>
      <c r="I3549" t="s">
        <v>686</v>
      </c>
      <c r="J3549" t="s">
        <v>687</v>
      </c>
      <c r="K3549" t="s">
        <v>687</v>
      </c>
      <c r="M3549" t="s">
        <v>573</v>
      </c>
      <c r="N3549" t="s">
        <v>574</v>
      </c>
      <c r="O3549" s="2">
        <v>13.09</v>
      </c>
      <c r="P3549" s="2">
        <v>35</v>
      </c>
      <c r="Q3549">
        <v>3</v>
      </c>
      <c r="R3549" s="2">
        <f t="shared" si="166"/>
        <v>105</v>
      </c>
      <c r="S3549" t="str">
        <f t="shared" si="167"/>
        <v>Small</v>
      </c>
    </row>
    <row r="3550" spans="1:19" hidden="1" x14ac:dyDescent="0.45">
      <c r="A3550">
        <v>73914</v>
      </c>
      <c r="B3550" s="1">
        <v>42548</v>
      </c>
      <c r="C3550" t="s">
        <v>419</v>
      </c>
      <c r="D3550" t="s">
        <v>191</v>
      </c>
      <c r="E3550" t="str">
        <f t="shared" si="165"/>
        <v>Luke Gonzales</v>
      </c>
      <c r="F3550" t="s">
        <v>48</v>
      </c>
      <c r="G3550" t="s">
        <v>49</v>
      </c>
      <c r="H3550" t="s">
        <v>50</v>
      </c>
      <c r="I3550" t="s">
        <v>683</v>
      </c>
      <c r="J3550" t="s">
        <v>684</v>
      </c>
      <c r="K3550" t="s">
        <v>684</v>
      </c>
      <c r="M3550" t="s">
        <v>573</v>
      </c>
      <c r="N3550" t="s">
        <v>574</v>
      </c>
      <c r="O3550" s="2">
        <v>1.87</v>
      </c>
      <c r="P3550" s="2">
        <v>4.99</v>
      </c>
      <c r="Q3550">
        <v>2</v>
      </c>
      <c r="R3550" s="2">
        <f t="shared" si="166"/>
        <v>9.98</v>
      </c>
      <c r="S3550" t="str">
        <f t="shared" si="167"/>
        <v>Small</v>
      </c>
    </row>
    <row r="3551" spans="1:19" hidden="1" x14ac:dyDescent="0.45">
      <c r="A3551">
        <v>73914</v>
      </c>
      <c r="B3551" s="1">
        <v>42548</v>
      </c>
      <c r="C3551" t="s">
        <v>419</v>
      </c>
      <c r="D3551" t="s">
        <v>191</v>
      </c>
      <c r="E3551" t="str">
        <f t="shared" si="165"/>
        <v>Luke Gonzales</v>
      </c>
      <c r="F3551" t="s">
        <v>48</v>
      </c>
      <c r="G3551" t="s">
        <v>49</v>
      </c>
      <c r="H3551" t="s">
        <v>50</v>
      </c>
      <c r="I3551" t="s">
        <v>352</v>
      </c>
      <c r="J3551" t="s">
        <v>353</v>
      </c>
      <c r="K3551" t="s">
        <v>341</v>
      </c>
      <c r="L3551" t="s">
        <v>23</v>
      </c>
      <c r="M3551" t="s">
        <v>24</v>
      </c>
      <c r="N3551" t="s">
        <v>25</v>
      </c>
      <c r="O3551" s="2">
        <v>1265.6199999999999</v>
      </c>
      <c r="P3551" s="2">
        <v>2319.9899999999998</v>
      </c>
      <c r="Q3551">
        <v>1</v>
      </c>
      <c r="R3551" s="2">
        <f t="shared" si="166"/>
        <v>2319.9899999999998</v>
      </c>
      <c r="S3551" t="str">
        <f t="shared" si="167"/>
        <v>Large</v>
      </c>
    </row>
    <row r="3552" spans="1:19" hidden="1" x14ac:dyDescent="0.45">
      <c r="A3552">
        <v>73914</v>
      </c>
      <c r="B3552" s="1">
        <v>42548</v>
      </c>
      <c r="C3552" t="s">
        <v>419</v>
      </c>
      <c r="D3552" t="s">
        <v>191</v>
      </c>
      <c r="E3552" t="str">
        <f t="shared" si="165"/>
        <v>Luke Gonzales</v>
      </c>
      <c r="F3552" t="s">
        <v>48</v>
      </c>
      <c r="G3552" t="s">
        <v>49</v>
      </c>
      <c r="H3552" t="s">
        <v>50</v>
      </c>
      <c r="I3552" t="s">
        <v>663</v>
      </c>
      <c r="J3552" t="s">
        <v>664</v>
      </c>
      <c r="K3552" t="s">
        <v>665</v>
      </c>
      <c r="M3552" t="s">
        <v>573</v>
      </c>
      <c r="N3552" t="s">
        <v>574</v>
      </c>
      <c r="O3552" s="2">
        <v>0.86</v>
      </c>
      <c r="P3552" s="2">
        <v>2.29</v>
      </c>
      <c r="Q3552">
        <v>1</v>
      </c>
      <c r="R3552" s="2">
        <f t="shared" si="166"/>
        <v>2.29</v>
      </c>
      <c r="S3552" t="str">
        <f t="shared" si="167"/>
        <v>Small</v>
      </c>
    </row>
    <row r="3553" spans="1:19" hidden="1" x14ac:dyDescent="0.45">
      <c r="A3553">
        <v>73937</v>
      </c>
      <c r="B3553" s="1">
        <v>42548</v>
      </c>
      <c r="C3553" t="s">
        <v>1093</v>
      </c>
      <c r="D3553" t="s">
        <v>476</v>
      </c>
      <c r="E3553" t="str">
        <f t="shared" si="165"/>
        <v>Preston Ray</v>
      </c>
      <c r="F3553" t="s">
        <v>105</v>
      </c>
      <c r="G3553" t="s">
        <v>82</v>
      </c>
      <c r="H3553" t="s">
        <v>82</v>
      </c>
      <c r="I3553" t="s">
        <v>653</v>
      </c>
      <c r="J3553" t="s">
        <v>654</v>
      </c>
      <c r="K3553" t="s">
        <v>570</v>
      </c>
      <c r="L3553" t="s">
        <v>45</v>
      </c>
      <c r="M3553" t="s">
        <v>32</v>
      </c>
      <c r="N3553" t="s">
        <v>25</v>
      </c>
      <c r="O3553" s="2">
        <v>343.65</v>
      </c>
      <c r="P3553" s="2">
        <v>539.99</v>
      </c>
      <c r="Q3553">
        <v>1</v>
      </c>
      <c r="R3553" s="2">
        <f t="shared" si="166"/>
        <v>539.99</v>
      </c>
      <c r="S3553" t="str">
        <f t="shared" si="167"/>
        <v>Medium</v>
      </c>
    </row>
    <row r="3554" spans="1:19" hidden="1" x14ac:dyDescent="0.45">
      <c r="A3554">
        <v>73937</v>
      </c>
      <c r="B3554" s="1">
        <v>42548</v>
      </c>
      <c r="C3554" t="s">
        <v>1093</v>
      </c>
      <c r="D3554" t="s">
        <v>476</v>
      </c>
      <c r="E3554" t="str">
        <f t="shared" si="165"/>
        <v>Preston Ray</v>
      </c>
      <c r="F3554" t="s">
        <v>105</v>
      </c>
      <c r="G3554" t="s">
        <v>82</v>
      </c>
      <c r="H3554" t="s">
        <v>82</v>
      </c>
      <c r="I3554" t="s">
        <v>629</v>
      </c>
      <c r="J3554" t="s">
        <v>630</v>
      </c>
      <c r="K3554" t="s">
        <v>631</v>
      </c>
      <c r="L3554" t="s">
        <v>632</v>
      </c>
      <c r="M3554" t="s">
        <v>633</v>
      </c>
      <c r="N3554" t="s">
        <v>588</v>
      </c>
      <c r="O3554" s="2">
        <v>6.92</v>
      </c>
      <c r="P3554" s="2">
        <v>8.99</v>
      </c>
      <c r="Q3554">
        <v>1</v>
      </c>
      <c r="R3554" s="2">
        <f t="shared" si="166"/>
        <v>8.99</v>
      </c>
      <c r="S3554" t="str">
        <f t="shared" si="167"/>
        <v>Small</v>
      </c>
    </row>
    <row r="3555" spans="1:19" hidden="1" x14ac:dyDescent="0.45">
      <c r="A3555">
        <v>73969</v>
      </c>
      <c r="B3555" s="1">
        <v>42549</v>
      </c>
      <c r="C3555" t="s">
        <v>779</v>
      </c>
      <c r="D3555" t="s">
        <v>437</v>
      </c>
      <c r="E3555" t="str">
        <f t="shared" si="165"/>
        <v>Devin Patterson</v>
      </c>
      <c r="F3555" t="s">
        <v>55</v>
      </c>
      <c r="G3555" t="s">
        <v>49</v>
      </c>
      <c r="H3555" t="s">
        <v>56</v>
      </c>
      <c r="I3555" t="s">
        <v>648</v>
      </c>
      <c r="J3555" t="s">
        <v>649</v>
      </c>
      <c r="K3555" t="s">
        <v>649</v>
      </c>
      <c r="M3555" t="s">
        <v>615</v>
      </c>
      <c r="N3555" t="s">
        <v>574</v>
      </c>
      <c r="O3555" s="2">
        <v>3.74</v>
      </c>
      <c r="P3555" s="2">
        <v>9.99</v>
      </c>
      <c r="Q3555">
        <v>1</v>
      </c>
      <c r="R3555" s="2">
        <f t="shared" si="166"/>
        <v>9.99</v>
      </c>
      <c r="S3555" t="str">
        <f t="shared" si="167"/>
        <v>Small</v>
      </c>
    </row>
    <row r="3556" spans="1:19" hidden="1" x14ac:dyDescent="0.45">
      <c r="A3556">
        <v>73972</v>
      </c>
      <c r="B3556" s="1">
        <v>42549</v>
      </c>
      <c r="C3556" t="s">
        <v>348</v>
      </c>
      <c r="D3556" t="s">
        <v>1050</v>
      </c>
      <c r="E3556" t="str">
        <f t="shared" si="165"/>
        <v>Jordan West</v>
      </c>
      <c r="F3556" t="s">
        <v>48</v>
      </c>
      <c r="G3556" t="s">
        <v>49</v>
      </c>
      <c r="H3556" t="s">
        <v>50</v>
      </c>
      <c r="I3556" t="s">
        <v>616</v>
      </c>
      <c r="J3556" t="s">
        <v>617</v>
      </c>
      <c r="K3556" t="s">
        <v>618</v>
      </c>
      <c r="M3556" t="s">
        <v>615</v>
      </c>
      <c r="N3556" t="s">
        <v>574</v>
      </c>
      <c r="O3556" s="2">
        <v>1.87</v>
      </c>
      <c r="P3556" s="2">
        <v>4.99</v>
      </c>
      <c r="Q3556">
        <v>1</v>
      </c>
      <c r="R3556" s="2">
        <f t="shared" si="166"/>
        <v>4.99</v>
      </c>
      <c r="S3556" t="str">
        <f t="shared" si="167"/>
        <v>Small</v>
      </c>
    </row>
    <row r="3557" spans="1:19" hidden="1" x14ac:dyDescent="0.45">
      <c r="A3557">
        <v>73996</v>
      </c>
      <c r="B3557" s="1">
        <v>42549</v>
      </c>
      <c r="C3557" t="s">
        <v>909</v>
      </c>
      <c r="D3557" t="s">
        <v>86</v>
      </c>
      <c r="E3557" t="str">
        <f t="shared" si="165"/>
        <v>Juan Brooks</v>
      </c>
      <c r="F3557" t="s">
        <v>55</v>
      </c>
      <c r="G3557" t="s">
        <v>49</v>
      </c>
      <c r="H3557" t="s">
        <v>56</v>
      </c>
      <c r="I3557" t="s">
        <v>412</v>
      </c>
      <c r="J3557" t="s">
        <v>413</v>
      </c>
      <c r="K3557" t="s">
        <v>341</v>
      </c>
      <c r="L3557" t="s">
        <v>23</v>
      </c>
      <c r="M3557" t="s">
        <v>24</v>
      </c>
      <c r="N3557" t="s">
        <v>25</v>
      </c>
      <c r="O3557" s="2">
        <v>1265.6199999999999</v>
      </c>
      <c r="P3557" s="2">
        <v>2319.9899999999998</v>
      </c>
      <c r="Q3557">
        <v>1</v>
      </c>
      <c r="R3557" s="2">
        <f t="shared" si="166"/>
        <v>2319.9899999999998</v>
      </c>
      <c r="S3557" t="str">
        <f t="shared" si="167"/>
        <v>Large</v>
      </c>
    </row>
    <row r="3558" spans="1:19" hidden="1" x14ac:dyDescent="0.45">
      <c r="A3558">
        <v>73996</v>
      </c>
      <c r="B3558" s="1">
        <v>42549</v>
      </c>
      <c r="C3558" t="s">
        <v>909</v>
      </c>
      <c r="D3558" t="s">
        <v>86</v>
      </c>
      <c r="E3558" t="str">
        <f t="shared" si="165"/>
        <v>Juan Brooks</v>
      </c>
      <c r="F3558" t="s">
        <v>55</v>
      </c>
      <c r="G3558" t="s">
        <v>49</v>
      </c>
      <c r="H3558" t="s">
        <v>56</v>
      </c>
      <c r="I3558" t="s">
        <v>605</v>
      </c>
      <c r="J3558" t="s">
        <v>606</v>
      </c>
      <c r="K3558" t="s">
        <v>606</v>
      </c>
      <c r="M3558" t="s">
        <v>607</v>
      </c>
      <c r="N3558" t="s">
        <v>574</v>
      </c>
      <c r="O3558" s="2">
        <v>8.2200000000000006</v>
      </c>
      <c r="P3558" s="2">
        <v>21.98</v>
      </c>
      <c r="Q3558">
        <v>2</v>
      </c>
      <c r="R3558" s="2">
        <f t="shared" si="166"/>
        <v>43.96</v>
      </c>
      <c r="S3558" t="str">
        <f t="shared" si="167"/>
        <v>Small</v>
      </c>
    </row>
    <row r="3559" spans="1:19" hidden="1" x14ac:dyDescent="0.45">
      <c r="A3559">
        <v>73996</v>
      </c>
      <c r="B3559" s="1">
        <v>42549</v>
      </c>
      <c r="C3559" t="s">
        <v>909</v>
      </c>
      <c r="D3559" t="s">
        <v>86</v>
      </c>
      <c r="E3559" t="str">
        <f t="shared" si="165"/>
        <v>Juan Brooks</v>
      </c>
      <c r="F3559" t="s">
        <v>55</v>
      </c>
      <c r="G3559" t="s">
        <v>49</v>
      </c>
      <c r="H3559" t="s">
        <v>56</v>
      </c>
      <c r="I3559" t="s">
        <v>599</v>
      </c>
      <c r="J3559" t="s">
        <v>600</v>
      </c>
      <c r="K3559" t="s">
        <v>601</v>
      </c>
      <c r="L3559" t="s">
        <v>23</v>
      </c>
      <c r="M3559" t="s">
        <v>602</v>
      </c>
      <c r="N3559" t="s">
        <v>574</v>
      </c>
      <c r="O3559" s="2">
        <v>20.57</v>
      </c>
      <c r="P3559" s="2">
        <v>54.99</v>
      </c>
      <c r="Q3559">
        <v>1</v>
      </c>
      <c r="R3559" s="2">
        <f t="shared" si="166"/>
        <v>54.99</v>
      </c>
      <c r="S3559" t="str">
        <f t="shared" si="167"/>
        <v>Small</v>
      </c>
    </row>
    <row r="3560" spans="1:19" hidden="1" x14ac:dyDescent="0.45">
      <c r="A3560">
        <v>73996</v>
      </c>
      <c r="B3560" s="1">
        <v>42549</v>
      </c>
      <c r="C3560" t="s">
        <v>909</v>
      </c>
      <c r="D3560" t="s">
        <v>86</v>
      </c>
      <c r="E3560" t="str">
        <f t="shared" si="165"/>
        <v>Juan Brooks</v>
      </c>
      <c r="F3560" t="s">
        <v>55</v>
      </c>
      <c r="G3560" t="s">
        <v>49</v>
      </c>
      <c r="H3560" t="s">
        <v>56</v>
      </c>
      <c r="I3560" t="s">
        <v>707</v>
      </c>
      <c r="J3560" t="s">
        <v>708</v>
      </c>
      <c r="K3560" t="s">
        <v>709</v>
      </c>
      <c r="M3560" t="s">
        <v>710</v>
      </c>
      <c r="N3560" t="s">
        <v>574</v>
      </c>
      <c r="O3560" s="2">
        <v>2.97</v>
      </c>
      <c r="P3560" s="2">
        <v>7.95</v>
      </c>
      <c r="Q3560">
        <v>2</v>
      </c>
      <c r="R3560" s="2">
        <f t="shared" si="166"/>
        <v>15.9</v>
      </c>
      <c r="S3560" t="str">
        <f t="shared" si="167"/>
        <v>Small</v>
      </c>
    </row>
    <row r="3561" spans="1:19" hidden="1" x14ac:dyDescent="0.45">
      <c r="A3561">
        <v>74016</v>
      </c>
      <c r="B3561" s="1">
        <v>42549</v>
      </c>
      <c r="C3561" t="s">
        <v>797</v>
      </c>
      <c r="D3561" t="s">
        <v>313</v>
      </c>
      <c r="E3561" t="str">
        <f t="shared" si="165"/>
        <v>Ashley Anderson</v>
      </c>
      <c r="F3561" t="s">
        <v>215</v>
      </c>
      <c r="G3561" t="s">
        <v>216</v>
      </c>
      <c r="H3561" t="s">
        <v>216</v>
      </c>
      <c r="I3561" t="s">
        <v>426</v>
      </c>
      <c r="J3561" t="s">
        <v>427</v>
      </c>
      <c r="K3561" t="s">
        <v>316</v>
      </c>
      <c r="L3561" t="s">
        <v>317</v>
      </c>
      <c r="M3561" t="s">
        <v>32</v>
      </c>
      <c r="N3561" t="s">
        <v>25</v>
      </c>
      <c r="O3561" s="2">
        <v>713.08</v>
      </c>
      <c r="P3561" s="2">
        <v>1120.49</v>
      </c>
      <c r="Q3561">
        <v>1</v>
      </c>
      <c r="R3561" s="2">
        <f t="shared" si="166"/>
        <v>1120.49</v>
      </c>
      <c r="S3561" t="str">
        <f t="shared" si="167"/>
        <v>Medium</v>
      </c>
    </row>
    <row r="3562" spans="1:19" hidden="1" x14ac:dyDescent="0.45">
      <c r="A3562">
        <v>74016</v>
      </c>
      <c r="B3562" s="1">
        <v>42549</v>
      </c>
      <c r="C3562" t="s">
        <v>797</v>
      </c>
      <c r="D3562" t="s">
        <v>313</v>
      </c>
      <c r="E3562" t="str">
        <f t="shared" si="165"/>
        <v>Ashley Anderson</v>
      </c>
      <c r="F3562" t="s">
        <v>215</v>
      </c>
      <c r="G3562" t="s">
        <v>216</v>
      </c>
      <c r="H3562" t="s">
        <v>216</v>
      </c>
      <c r="I3562" t="s">
        <v>715</v>
      </c>
      <c r="J3562" t="s">
        <v>716</v>
      </c>
      <c r="K3562" t="s">
        <v>646</v>
      </c>
      <c r="L3562" t="s">
        <v>632</v>
      </c>
      <c r="M3562" t="s">
        <v>626</v>
      </c>
      <c r="N3562" t="s">
        <v>588</v>
      </c>
      <c r="O3562" s="2">
        <v>38.49</v>
      </c>
      <c r="P3562" s="2">
        <v>49.99</v>
      </c>
      <c r="Q3562">
        <v>2</v>
      </c>
      <c r="R3562" s="2">
        <f t="shared" si="166"/>
        <v>99.98</v>
      </c>
      <c r="S3562" t="str">
        <f t="shared" si="167"/>
        <v>Small</v>
      </c>
    </row>
    <row r="3563" spans="1:19" hidden="1" x14ac:dyDescent="0.45">
      <c r="A3563">
        <v>74093</v>
      </c>
      <c r="B3563" s="1">
        <v>42550</v>
      </c>
      <c r="C3563" t="s">
        <v>657</v>
      </c>
      <c r="D3563" t="s">
        <v>545</v>
      </c>
      <c r="E3563" t="str">
        <f t="shared" si="165"/>
        <v>Jenny Zheng</v>
      </c>
      <c r="F3563" t="s">
        <v>69</v>
      </c>
      <c r="G3563" t="s">
        <v>19</v>
      </c>
      <c r="H3563" t="s">
        <v>19</v>
      </c>
      <c r="I3563" t="s">
        <v>876</v>
      </c>
      <c r="J3563" t="s">
        <v>877</v>
      </c>
      <c r="K3563" t="s">
        <v>696</v>
      </c>
      <c r="L3563" t="s">
        <v>532</v>
      </c>
      <c r="M3563" t="s">
        <v>579</v>
      </c>
      <c r="N3563" t="s">
        <v>25</v>
      </c>
      <c r="O3563" s="2">
        <v>461.44</v>
      </c>
      <c r="P3563" s="2">
        <v>742.35</v>
      </c>
      <c r="Q3563">
        <v>1</v>
      </c>
      <c r="R3563" s="2">
        <f t="shared" si="166"/>
        <v>742.35</v>
      </c>
      <c r="S3563" t="str">
        <f t="shared" si="167"/>
        <v>Medium</v>
      </c>
    </row>
    <row r="3564" spans="1:19" hidden="1" x14ac:dyDescent="0.45">
      <c r="A3564">
        <v>74107</v>
      </c>
      <c r="B3564" s="1">
        <v>42551</v>
      </c>
      <c r="C3564" t="s">
        <v>914</v>
      </c>
      <c r="D3564" t="s">
        <v>46</v>
      </c>
      <c r="E3564" t="str">
        <f t="shared" si="165"/>
        <v>Benjamin Jackson</v>
      </c>
      <c r="F3564" t="s">
        <v>394</v>
      </c>
      <c r="G3564" t="s">
        <v>82</v>
      </c>
      <c r="H3564" t="s">
        <v>82</v>
      </c>
      <c r="I3564" t="s">
        <v>648</v>
      </c>
      <c r="J3564" t="s">
        <v>649</v>
      </c>
      <c r="K3564" t="s">
        <v>649</v>
      </c>
      <c r="M3564" t="s">
        <v>615</v>
      </c>
      <c r="N3564" t="s">
        <v>574</v>
      </c>
      <c r="O3564" s="2">
        <v>3.74</v>
      </c>
      <c r="P3564" s="2">
        <v>9.99</v>
      </c>
      <c r="Q3564">
        <v>1</v>
      </c>
      <c r="R3564" s="2">
        <f t="shared" si="166"/>
        <v>9.99</v>
      </c>
      <c r="S3564" t="str">
        <f t="shared" si="167"/>
        <v>Small</v>
      </c>
    </row>
    <row r="3565" spans="1:19" hidden="1" x14ac:dyDescent="0.45">
      <c r="A3565">
        <v>74107</v>
      </c>
      <c r="B3565" s="1">
        <v>42551</v>
      </c>
      <c r="C3565" t="s">
        <v>914</v>
      </c>
      <c r="D3565" t="s">
        <v>46</v>
      </c>
      <c r="E3565" t="str">
        <f t="shared" si="165"/>
        <v>Benjamin Jackson</v>
      </c>
      <c r="F3565" t="s">
        <v>394</v>
      </c>
      <c r="G3565" t="s">
        <v>82</v>
      </c>
      <c r="H3565" t="s">
        <v>82</v>
      </c>
      <c r="I3565" t="s">
        <v>616</v>
      </c>
      <c r="J3565" t="s">
        <v>617</v>
      </c>
      <c r="K3565" t="s">
        <v>618</v>
      </c>
      <c r="M3565" t="s">
        <v>615</v>
      </c>
      <c r="N3565" t="s">
        <v>574</v>
      </c>
      <c r="O3565" s="2">
        <v>1.87</v>
      </c>
      <c r="P3565" s="2">
        <v>4.99</v>
      </c>
      <c r="Q3565">
        <v>2</v>
      </c>
      <c r="R3565" s="2">
        <f t="shared" si="166"/>
        <v>9.98</v>
      </c>
      <c r="S3565" t="str">
        <f t="shared" si="167"/>
        <v>Small</v>
      </c>
    </row>
    <row r="3566" spans="1:19" hidden="1" x14ac:dyDescent="0.45">
      <c r="A3566">
        <v>74107</v>
      </c>
      <c r="B3566" s="1">
        <v>42551</v>
      </c>
      <c r="C3566" t="s">
        <v>914</v>
      </c>
      <c r="D3566" t="s">
        <v>46</v>
      </c>
      <c r="E3566" t="str">
        <f t="shared" si="165"/>
        <v>Benjamin Jackson</v>
      </c>
      <c r="F3566" t="s">
        <v>394</v>
      </c>
      <c r="G3566" t="s">
        <v>82</v>
      </c>
      <c r="H3566" t="s">
        <v>82</v>
      </c>
      <c r="I3566" t="s">
        <v>608</v>
      </c>
      <c r="J3566" t="s">
        <v>609</v>
      </c>
      <c r="K3566" t="s">
        <v>591</v>
      </c>
      <c r="L3566" t="s">
        <v>532</v>
      </c>
      <c r="M3566" t="s">
        <v>592</v>
      </c>
      <c r="N3566" t="s">
        <v>574</v>
      </c>
      <c r="O3566" s="2">
        <v>13.09</v>
      </c>
      <c r="P3566" s="2">
        <v>34.99</v>
      </c>
      <c r="Q3566">
        <v>1</v>
      </c>
      <c r="R3566" s="2">
        <f t="shared" si="166"/>
        <v>34.99</v>
      </c>
      <c r="S3566" t="str">
        <f t="shared" si="167"/>
        <v>Small</v>
      </c>
    </row>
    <row r="3567" spans="1:19" hidden="1" x14ac:dyDescent="0.45">
      <c r="A3567">
        <v>74107</v>
      </c>
      <c r="B3567" s="1">
        <v>42551</v>
      </c>
      <c r="C3567" t="s">
        <v>914</v>
      </c>
      <c r="D3567" t="s">
        <v>46</v>
      </c>
      <c r="E3567" t="str">
        <f t="shared" si="165"/>
        <v>Benjamin Jackson</v>
      </c>
      <c r="F3567" t="s">
        <v>394</v>
      </c>
      <c r="G3567" t="s">
        <v>82</v>
      </c>
      <c r="H3567" t="s">
        <v>82</v>
      </c>
      <c r="I3567" t="s">
        <v>352</v>
      </c>
      <c r="J3567" t="s">
        <v>353</v>
      </c>
      <c r="K3567" t="s">
        <v>341</v>
      </c>
      <c r="L3567" t="s">
        <v>23</v>
      </c>
      <c r="M3567" t="s">
        <v>24</v>
      </c>
      <c r="N3567" t="s">
        <v>25</v>
      </c>
      <c r="O3567" s="2">
        <v>1265.6199999999999</v>
      </c>
      <c r="P3567" s="2">
        <v>2319.9899999999998</v>
      </c>
      <c r="Q3567">
        <v>1</v>
      </c>
      <c r="R3567" s="2">
        <f t="shared" si="166"/>
        <v>2319.9899999999998</v>
      </c>
      <c r="S3567" t="str">
        <f t="shared" si="167"/>
        <v>Large</v>
      </c>
    </row>
    <row r="3568" spans="1:19" hidden="1" x14ac:dyDescent="0.45">
      <c r="A3568">
        <v>74114</v>
      </c>
      <c r="B3568" s="1">
        <v>42551</v>
      </c>
      <c r="C3568" t="s">
        <v>693</v>
      </c>
      <c r="D3568" t="s">
        <v>346</v>
      </c>
      <c r="E3568" t="str">
        <f t="shared" si="165"/>
        <v>James Hughes</v>
      </c>
      <c r="F3568" t="s">
        <v>55</v>
      </c>
      <c r="G3568" t="s">
        <v>49</v>
      </c>
      <c r="H3568" t="s">
        <v>56</v>
      </c>
      <c r="I3568" t="s">
        <v>648</v>
      </c>
      <c r="J3568" t="s">
        <v>649</v>
      </c>
      <c r="K3568" t="s">
        <v>649</v>
      </c>
      <c r="M3568" t="s">
        <v>615</v>
      </c>
      <c r="N3568" t="s">
        <v>574</v>
      </c>
      <c r="O3568" s="2">
        <v>3.74</v>
      </c>
      <c r="P3568" s="2">
        <v>9.99</v>
      </c>
      <c r="Q3568">
        <v>1</v>
      </c>
      <c r="R3568" s="2">
        <f t="shared" si="166"/>
        <v>9.99</v>
      </c>
      <c r="S3568" t="str">
        <f t="shared" si="167"/>
        <v>Small</v>
      </c>
    </row>
    <row r="3569" spans="1:19" hidden="1" x14ac:dyDescent="0.45">
      <c r="A3569">
        <v>74114</v>
      </c>
      <c r="B3569" s="1">
        <v>42551</v>
      </c>
      <c r="C3569" t="s">
        <v>693</v>
      </c>
      <c r="D3569" t="s">
        <v>346</v>
      </c>
      <c r="E3569" t="str">
        <f t="shared" si="165"/>
        <v>James Hughes</v>
      </c>
      <c r="F3569" t="s">
        <v>55</v>
      </c>
      <c r="G3569" t="s">
        <v>49</v>
      </c>
      <c r="H3569" t="s">
        <v>56</v>
      </c>
      <c r="I3569" t="s">
        <v>616</v>
      </c>
      <c r="J3569" t="s">
        <v>617</v>
      </c>
      <c r="K3569" t="s">
        <v>618</v>
      </c>
      <c r="M3569" t="s">
        <v>615</v>
      </c>
      <c r="N3569" t="s">
        <v>574</v>
      </c>
      <c r="O3569" s="2">
        <v>1.87</v>
      </c>
      <c r="P3569" s="2">
        <v>4.99</v>
      </c>
      <c r="Q3569">
        <v>1</v>
      </c>
      <c r="R3569" s="2">
        <f t="shared" si="166"/>
        <v>4.99</v>
      </c>
      <c r="S3569" t="str">
        <f t="shared" si="167"/>
        <v>Small</v>
      </c>
    </row>
    <row r="3570" spans="1:19" hidden="1" x14ac:dyDescent="0.45">
      <c r="A3570">
        <v>74114</v>
      </c>
      <c r="B3570" s="1">
        <v>42551</v>
      </c>
      <c r="C3570" t="s">
        <v>693</v>
      </c>
      <c r="D3570" t="s">
        <v>346</v>
      </c>
      <c r="E3570" t="str">
        <f t="shared" si="165"/>
        <v>James Hughes</v>
      </c>
      <c r="F3570" t="s">
        <v>55</v>
      </c>
      <c r="G3570" t="s">
        <v>49</v>
      </c>
      <c r="H3570" t="s">
        <v>56</v>
      </c>
      <c r="I3570" t="s">
        <v>629</v>
      </c>
      <c r="J3570" t="s">
        <v>630</v>
      </c>
      <c r="K3570" t="s">
        <v>631</v>
      </c>
      <c r="L3570" t="s">
        <v>632</v>
      </c>
      <c r="M3570" t="s">
        <v>633</v>
      </c>
      <c r="N3570" t="s">
        <v>588</v>
      </c>
      <c r="O3570" s="2">
        <v>6.92</v>
      </c>
      <c r="P3570" s="2">
        <v>8.99</v>
      </c>
      <c r="Q3570">
        <v>1</v>
      </c>
      <c r="R3570" s="2">
        <f t="shared" si="166"/>
        <v>8.99</v>
      </c>
      <c r="S3570" t="str">
        <f t="shared" si="167"/>
        <v>Small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575"/>
  <sheetViews>
    <sheetView topLeftCell="H1" workbookViewId="0">
      <selection activeCell="K3587" sqref="K3587"/>
    </sheetView>
  </sheetViews>
  <sheetFormatPr defaultRowHeight="14.25" x14ac:dyDescent="0.45"/>
  <cols>
    <col min="1" max="1" width="14.73046875" customWidth="1"/>
    <col min="2" max="2" width="12.3984375" customWidth="1"/>
    <col min="3" max="3" width="12.265625" customWidth="1"/>
    <col min="4" max="4" width="12.73046875" bestFit="1" customWidth="1"/>
    <col min="5" max="5" width="20.73046875" bestFit="1" customWidth="1"/>
    <col min="6" max="6" width="20.265625" bestFit="1" customWidth="1"/>
    <col min="7" max="8" width="15.3984375" bestFit="1" customWidth="1"/>
    <col min="9" max="9" width="17.265625" customWidth="1"/>
    <col min="10" max="10" width="28.265625" bestFit="1" customWidth="1"/>
    <col min="11" max="11" width="25.1328125" bestFit="1" customWidth="1"/>
    <col min="12" max="12" width="7.86328125" customWidth="1"/>
    <col min="13" max="13" width="20.86328125" customWidth="1"/>
    <col min="14" max="14" width="17.86328125" customWidth="1"/>
    <col min="15" max="15" width="14.86328125" style="2" customWidth="1"/>
    <col min="16" max="16" width="11.3984375" style="2" customWidth="1"/>
    <col min="17" max="17" width="11.3984375" customWidth="1"/>
    <col min="18" max="18" width="12.73046875" customWidth="1"/>
    <col min="19" max="19" width="16.1328125" customWidth="1"/>
    <col min="20" max="20" width="7.59765625" bestFit="1" customWidth="1"/>
  </cols>
  <sheetData>
    <row r="1" spans="1:21" s="3" customFormat="1" x14ac:dyDescent="0.45">
      <c r="A1" s="39" t="s">
        <v>0</v>
      </c>
      <c r="B1" s="3" t="s">
        <v>1</v>
      </c>
      <c r="C1" s="3" t="s">
        <v>2</v>
      </c>
      <c r="D1" s="3" t="s">
        <v>3</v>
      </c>
      <c r="E1" s="39" t="s">
        <v>1095</v>
      </c>
      <c r="F1" s="39" t="s">
        <v>4</v>
      </c>
      <c r="G1" s="39" t="s">
        <v>5</v>
      </c>
      <c r="H1" s="39" t="s">
        <v>6</v>
      </c>
      <c r="I1" s="39" t="s">
        <v>7</v>
      </c>
      <c r="J1" s="39" t="s">
        <v>8</v>
      </c>
      <c r="K1" s="39" t="s">
        <v>9</v>
      </c>
      <c r="L1" s="39" t="s">
        <v>10</v>
      </c>
      <c r="M1" s="39" t="s">
        <v>11</v>
      </c>
      <c r="N1" s="39" t="s">
        <v>12</v>
      </c>
      <c r="O1" s="4" t="s">
        <v>13</v>
      </c>
      <c r="P1" s="4" t="s">
        <v>14</v>
      </c>
      <c r="Q1" s="39" t="s">
        <v>15</v>
      </c>
      <c r="R1" s="3" t="s">
        <v>1094</v>
      </c>
      <c r="S1" s="36" t="s">
        <v>1096</v>
      </c>
    </row>
    <row r="2" spans="1:21" hidden="1" x14ac:dyDescent="0.45">
      <c r="A2">
        <v>43705</v>
      </c>
      <c r="B2" s="1">
        <v>41457</v>
      </c>
      <c r="C2" t="s">
        <v>16</v>
      </c>
      <c r="D2" t="s">
        <v>17</v>
      </c>
      <c r="E2" t="str">
        <f>CONCATENATE(C2," ",D2)</f>
        <v>Curtis Lu</v>
      </c>
      <c r="F2" t="s">
        <v>18</v>
      </c>
      <c r="G2" t="s">
        <v>19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2">
        <v>1912.15</v>
      </c>
      <c r="P2" s="2">
        <v>3399.99</v>
      </c>
      <c r="Q2">
        <v>1</v>
      </c>
      <c r="R2" s="2">
        <f>P2*Q2</f>
        <v>3399.99</v>
      </c>
      <c r="S2" t="str">
        <f>VLOOKUP(R2,$T$2:$U$4,2,TRUE)</f>
        <v>Large</v>
      </c>
      <c r="T2" s="5">
        <v>0</v>
      </c>
      <c r="U2" t="s">
        <v>1099</v>
      </c>
    </row>
    <row r="3" spans="1:21" hidden="1" x14ac:dyDescent="0.45">
      <c r="A3">
        <v>43709</v>
      </c>
      <c r="B3" s="1">
        <v>41458</v>
      </c>
      <c r="C3" t="s">
        <v>26</v>
      </c>
      <c r="D3" t="s">
        <v>27</v>
      </c>
      <c r="E3" t="str">
        <f t="shared" ref="E3:E66" si="0">CONCATENATE(C3," ",D3)</f>
        <v>Martha Xu</v>
      </c>
      <c r="F3" t="s">
        <v>18</v>
      </c>
      <c r="G3" t="s">
        <v>19</v>
      </c>
      <c r="H3" t="s">
        <v>19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25</v>
      </c>
      <c r="O3" s="2">
        <v>2171.29</v>
      </c>
      <c r="P3" s="2">
        <v>3578.27</v>
      </c>
      <c r="Q3">
        <v>1</v>
      </c>
      <c r="R3" s="2">
        <f t="shared" ref="R3:R66" si="1">P3*Q3</f>
        <v>3578.27</v>
      </c>
      <c r="S3" t="str">
        <f t="shared" ref="S3:S66" si="2">VLOOKUP(R3,$T$2:$U$4,2,TRUE)</f>
        <v>Large</v>
      </c>
      <c r="T3" s="5">
        <v>500</v>
      </c>
      <c r="U3" t="s">
        <v>1098</v>
      </c>
    </row>
    <row r="4" spans="1:21" hidden="1" x14ac:dyDescent="0.45">
      <c r="A4">
        <v>43724</v>
      </c>
      <c r="B4" s="1">
        <v>41462</v>
      </c>
      <c r="C4" t="s">
        <v>33</v>
      </c>
      <c r="D4" t="s">
        <v>34</v>
      </c>
      <c r="E4" t="str">
        <f t="shared" si="0"/>
        <v>Misty Raji</v>
      </c>
      <c r="F4" t="s">
        <v>35</v>
      </c>
      <c r="G4" t="s">
        <v>19</v>
      </c>
      <c r="H4" t="s">
        <v>19</v>
      </c>
      <c r="I4" t="s">
        <v>36</v>
      </c>
      <c r="J4" t="s">
        <v>37</v>
      </c>
      <c r="K4" t="s">
        <v>30</v>
      </c>
      <c r="L4" t="s">
        <v>31</v>
      </c>
      <c r="M4" t="s">
        <v>32</v>
      </c>
      <c r="N4" t="s">
        <v>25</v>
      </c>
      <c r="O4" s="2">
        <v>2171.29</v>
      </c>
      <c r="P4" s="2">
        <v>3578.27</v>
      </c>
      <c r="Q4">
        <v>1</v>
      </c>
      <c r="R4" s="2">
        <f t="shared" si="1"/>
        <v>3578.27</v>
      </c>
      <c r="S4" t="str">
        <f t="shared" si="2"/>
        <v>Large</v>
      </c>
      <c r="T4" s="5">
        <v>1501</v>
      </c>
      <c r="U4" t="s">
        <v>1097</v>
      </c>
    </row>
    <row r="5" spans="1:21" hidden="1" x14ac:dyDescent="0.45">
      <c r="A5">
        <v>43756</v>
      </c>
      <c r="B5" s="1">
        <v>41470</v>
      </c>
      <c r="C5" t="s">
        <v>38</v>
      </c>
      <c r="D5" t="s">
        <v>39</v>
      </c>
      <c r="E5" t="str">
        <f t="shared" si="0"/>
        <v>Cedric Liang</v>
      </c>
      <c r="F5" t="s">
        <v>40</v>
      </c>
      <c r="G5" t="s">
        <v>41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32</v>
      </c>
      <c r="N5" t="s">
        <v>25</v>
      </c>
      <c r="O5" s="2">
        <v>486.71</v>
      </c>
      <c r="P5" s="2">
        <v>699.1</v>
      </c>
      <c r="Q5">
        <v>1</v>
      </c>
      <c r="R5" s="2">
        <f t="shared" si="1"/>
        <v>699.1</v>
      </c>
      <c r="S5" t="str">
        <f t="shared" si="2"/>
        <v>Medium</v>
      </c>
    </row>
    <row r="6" spans="1:21" hidden="1" x14ac:dyDescent="0.45">
      <c r="A6">
        <v>43758</v>
      </c>
      <c r="B6" s="1">
        <v>41471</v>
      </c>
      <c r="C6" t="s">
        <v>46</v>
      </c>
      <c r="D6" t="s">
        <v>47</v>
      </c>
      <c r="E6" t="str">
        <f t="shared" si="0"/>
        <v>Jackson Li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30</v>
      </c>
      <c r="L6" t="s">
        <v>31</v>
      </c>
      <c r="M6" t="s">
        <v>32</v>
      </c>
      <c r="N6" t="s">
        <v>25</v>
      </c>
      <c r="O6" s="2">
        <v>2171.29</v>
      </c>
      <c r="P6" s="2">
        <v>3578.27</v>
      </c>
      <c r="Q6">
        <v>1</v>
      </c>
      <c r="R6" s="2">
        <f t="shared" si="1"/>
        <v>3578.27</v>
      </c>
      <c r="S6" t="str">
        <f t="shared" si="2"/>
        <v>Large</v>
      </c>
    </row>
    <row r="7" spans="1:21" hidden="1" x14ac:dyDescent="0.45">
      <c r="A7">
        <v>43768</v>
      </c>
      <c r="B7" s="1">
        <v>41474</v>
      </c>
      <c r="C7" t="s">
        <v>53</v>
      </c>
      <c r="D7" t="s">
        <v>54</v>
      </c>
      <c r="E7" t="str">
        <f t="shared" si="0"/>
        <v>Evan Bailey</v>
      </c>
      <c r="F7" t="s">
        <v>55</v>
      </c>
      <c r="G7" t="s">
        <v>49</v>
      </c>
      <c r="H7" t="s">
        <v>56</v>
      </c>
      <c r="I7" t="s">
        <v>57</v>
      </c>
      <c r="J7" t="s">
        <v>58</v>
      </c>
      <c r="K7" t="s">
        <v>30</v>
      </c>
      <c r="L7" t="s">
        <v>31</v>
      </c>
      <c r="M7" t="s">
        <v>32</v>
      </c>
      <c r="N7" t="s">
        <v>25</v>
      </c>
      <c r="O7" s="2">
        <v>2171.29</v>
      </c>
      <c r="P7" s="2">
        <v>3578.27</v>
      </c>
      <c r="Q7">
        <v>1</v>
      </c>
      <c r="R7" s="2">
        <f t="shared" si="1"/>
        <v>3578.27</v>
      </c>
      <c r="S7" t="str">
        <f t="shared" si="2"/>
        <v>Large</v>
      </c>
    </row>
    <row r="8" spans="1:21" hidden="1" x14ac:dyDescent="0.45">
      <c r="A8">
        <v>43773</v>
      </c>
      <c r="B8" s="1">
        <v>41474</v>
      </c>
      <c r="C8" t="s">
        <v>59</v>
      </c>
      <c r="D8" t="s">
        <v>60</v>
      </c>
      <c r="E8" t="str">
        <f t="shared" si="0"/>
        <v>Arthur Perez</v>
      </c>
      <c r="F8" t="s">
        <v>35</v>
      </c>
      <c r="G8" t="s">
        <v>19</v>
      </c>
      <c r="H8" t="s">
        <v>19</v>
      </c>
      <c r="I8" t="s">
        <v>61</v>
      </c>
      <c r="J8" t="s">
        <v>62</v>
      </c>
      <c r="K8" t="s">
        <v>30</v>
      </c>
      <c r="L8" t="s">
        <v>31</v>
      </c>
      <c r="M8" t="s">
        <v>32</v>
      </c>
      <c r="N8" t="s">
        <v>25</v>
      </c>
      <c r="O8" s="2">
        <v>2171.29</v>
      </c>
      <c r="P8" s="2">
        <v>3578.27</v>
      </c>
      <c r="Q8">
        <v>1</v>
      </c>
      <c r="R8" s="2">
        <f t="shared" si="1"/>
        <v>3578.27</v>
      </c>
      <c r="S8" t="str">
        <f t="shared" si="2"/>
        <v>Large</v>
      </c>
    </row>
    <row r="9" spans="1:21" hidden="1" x14ac:dyDescent="0.45">
      <c r="A9">
        <v>43795</v>
      </c>
      <c r="B9" s="1">
        <v>41478</v>
      </c>
      <c r="C9" t="s">
        <v>63</v>
      </c>
      <c r="D9" t="s">
        <v>64</v>
      </c>
      <c r="E9" t="str">
        <f t="shared" si="0"/>
        <v>Maria Henderson</v>
      </c>
      <c r="F9" t="s">
        <v>48</v>
      </c>
      <c r="G9" t="s">
        <v>49</v>
      </c>
      <c r="H9" t="s">
        <v>50</v>
      </c>
      <c r="I9" t="s">
        <v>57</v>
      </c>
      <c r="J9" t="s">
        <v>58</v>
      </c>
      <c r="K9" t="s">
        <v>30</v>
      </c>
      <c r="L9" t="s">
        <v>31</v>
      </c>
      <c r="M9" t="s">
        <v>32</v>
      </c>
      <c r="N9" t="s">
        <v>25</v>
      </c>
      <c r="O9" s="2">
        <v>2171.29</v>
      </c>
      <c r="P9" s="2">
        <v>3578.27</v>
      </c>
      <c r="Q9">
        <v>1</v>
      </c>
      <c r="R9" s="2">
        <f t="shared" si="1"/>
        <v>3578.27</v>
      </c>
      <c r="S9" t="str">
        <f t="shared" si="2"/>
        <v>Large</v>
      </c>
    </row>
    <row r="10" spans="1:21" hidden="1" x14ac:dyDescent="0.45">
      <c r="A10">
        <v>43952</v>
      </c>
      <c r="B10" s="1">
        <v>41493</v>
      </c>
      <c r="C10" t="s">
        <v>65</v>
      </c>
      <c r="D10" t="s">
        <v>66</v>
      </c>
      <c r="E10" t="str">
        <f t="shared" si="0"/>
        <v>Renee Romero</v>
      </c>
      <c r="F10" t="s">
        <v>35</v>
      </c>
      <c r="G10" t="s">
        <v>19</v>
      </c>
      <c r="H10" t="s">
        <v>19</v>
      </c>
      <c r="I10" t="s">
        <v>57</v>
      </c>
      <c r="J10" t="s">
        <v>58</v>
      </c>
      <c r="K10" t="s">
        <v>30</v>
      </c>
      <c r="L10" t="s">
        <v>31</v>
      </c>
      <c r="M10" t="s">
        <v>32</v>
      </c>
      <c r="N10" t="s">
        <v>25</v>
      </c>
      <c r="O10" s="2">
        <v>2171.29</v>
      </c>
      <c r="P10" s="2">
        <v>3578.27</v>
      </c>
      <c r="Q10">
        <v>1</v>
      </c>
      <c r="R10" s="2">
        <f t="shared" si="1"/>
        <v>3578.27</v>
      </c>
      <c r="S10" t="str">
        <f t="shared" si="2"/>
        <v>Large</v>
      </c>
    </row>
    <row r="11" spans="1:21" hidden="1" x14ac:dyDescent="0.45">
      <c r="A11">
        <v>43966</v>
      </c>
      <c r="B11" s="1">
        <v>41496</v>
      </c>
      <c r="C11" t="s">
        <v>67</v>
      </c>
      <c r="D11" t="s">
        <v>68</v>
      </c>
      <c r="E11" t="str">
        <f t="shared" si="0"/>
        <v>Marc Martin</v>
      </c>
      <c r="F11" t="s">
        <v>69</v>
      </c>
      <c r="G11" t="s">
        <v>19</v>
      </c>
      <c r="H11" t="s">
        <v>19</v>
      </c>
      <c r="I11" t="s">
        <v>70</v>
      </c>
      <c r="J11" t="s">
        <v>71</v>
      </c>
      <c r="K11" t="s">
        <v>22</v>
      </c>
      <c r="L11" t="s">
        <v>23</v>
      </c>
      <c r="M11" t="s">
        <v>24</v>
      </c>
      <c r="N11" t="s">
        <v>25</v>
      </c>
      <c r="O11" s="2">
        <v>1912.15</v>
      </c>
      <c r="P11" s="2">
        <v>3399.99</v>
      </c>
      <c r="Q11">
        <v>1</v>
      </c>
      <c r="R11" s="2">
        <f t="shared" si="1"/>
        <v>3399.99</v>
      </c>
      <c r="S11" t="str">
        <f t="shared" si="2"/>
        <v>Large</v>
      </c>
    </row>
    <row r="12" spans="1:21" hidden="1" x14ac:dyDescent="0.45">
      <c r="A12">
        <v>43970</v>
      </c>
      <c r="B12" s="1">
        <v>41497</v>
      </c>
      <c r="C12" t="s">
        <v>72</v>
      </c>
      <c r="D12" t="s">
        <v>60</v>
      </c>
      <c r="E12" t="str">
        <f t="shared" si="0"/>
        <v>Joel Perez</v>
      </c>
      <c r="F12" t="s">
        <v>35</v>
      </c>
      <c r="G12" t="s">
        <v>19</v>
      </c>
      <c r="H12" t="s">
        <v>19</v>
      </c>
      <c r="I12" t="s">
        <v>36</v>
      </c>
      <c r="J12" t="s">
        <v>37</v>
      </c>
      <c r="K12" t="s">
        <v>30</v>
      </c>
      <c r="L12" t="s">
        <v>31</v>
      </c>
      <c r="M12" t="s">
        <v>32</v>
      </c>
      <c r="N12" t="s">
        <v>25</v>
      </c>
      <c r="O12" s="2">
        <v>2171.29</v>
      </c>
      <c r="P12" s="2">
        <v>3578.27</v>
      </c>
      <c r="Q12">
        <v>1</v>
      </c>
      <c r="R12" s="2">
        <f t="shared" si="1"/>
        <v>3578.27</v>
      </c>
      <c r="S12" t="str">
        <f t="shared" si="2"/>
        <v>Large</v>
      </c>
    </row>
    <row r="13" spans="1:21" hidden="1" x14ac:dyDescent="0.45">
      <c r="A13">
        <v>43973</v>
      </c>
      <c r="B13" s="1">
        <v>41498</v>
      </c>
      <c r="C13" t="s">
        <v>73</v>
      </c>
      <c r="D13" t="s">
        <v>74</v>
      </c>
      <c r="E13" t="str">
        <f t="shared" si="0"/>
        <v>Xavier Lee</v>
      </c>
      <c r="F13" t="s">
        <v>48</v>
      </c>
      <c r="G13" t="s">
        <v>49</v>
      </c>
      <c r="H13" t="s">
        <v>50</v>
      </c>
      <c r="I13" t="s">
        <v>57</v>
      </c>
      <c r="J13" t="s">
        <v>58</v>
      </c>
      <c r="K13" t="s">
        <v>30</v>
      </c>
      <c r="L13" t="s">
        <v>31</v>
      </c>
      <c r="M13" t="s">
        <v>32</v>
      </c>
      <c r="N13" t="s">
        <v>25</v>
      </c>
      <c r="O13" s="2">
        <v>2171.29</v>
      </c>
      <c r="P13" s="2">
        <v>3578.27</v>
      </c>
      <c r="Q13">
        <v>1</v>
      </c>
      <c r="R13" s="2">
        <f t="shared" si="1"/>
        <v>3578.27</v>
      </c>
      <c r="S13" t="str">
        <f t="shared" si="2"/>
        <v>Large</v>
      </c>
    </row>
    <row r="14" spans="1:21" hidden="1" x14ac:dyDescent="0.45">
      <c r="A14">
        <v>43980</v>
      </c>
      <c r="B14" s="1">
        <v>41499</v>
      </c>
      <c r="C14" t="s">
        <v>75</v>
      </c>
      <c r="D14" t="s">
        <v>76</v>
      </c>
      <c r="E14" t="str">
        <f t="shared" si="0"/>
        <v>Jeremy Powell</v>
      </c>
      <c r="F14" t="s">
        <v>35</v>
      </c>
      <c r="G14" t="s">
        <v>19</v>
      </c>
      <c r="H14" t="s">
        <v>19</v>
      </c>
      <c r="I14" t="s">
        <v>77</v>
      </c>
      <c r="J14" t="s">
        <v>78</v>
      </c>
      <c r="K14" t="s">
        <v>22</v>
      </c>
      <c r="L14" t="s">
        <v>45</v>
      </c>
      <c r="M14" t="s">
        <v>24</v>
      </c>
      <c r="N14" t="s">
        <v>25</v>
      </c>
      <c r="O14" s="2">
        <v>1898.09</v>
      </c>
      <c r="P14" s="2">
        <v>3374.99</v>
      </c>
      <c r="Q14">
        <v>1</v>
      </c>
      <c r="R14" s="2">
        <f t="shared" si="1"/>
        <v>3374.99</v>
      </c>
      <c r="S14" t="str">
        <f t="shared" si="2"/>
        <v>Large</v>
      </c>
    </row>
    <row r="15" spans="1:21" hidden="1" x14ac:dyDescent="0.45">
      <c r="A15">
        <v>44003</v>
      </c>
      <c r="B15" s="1">
        <v>41505</v>
      </c>
      <c r="C15" t="s">
        <v>79</v>
      </c>
      <c r="D15" t="s">
        <v>80</v>
      </c>
      <c r="E15" t="str">
        <f t="shared" si="0"/>
        <v>Kelli Chen</v>
      </c>
      <c r="F15" t="s">
        <v>81</v>
      </c>
      <c r="G15" t="s">
        <v>82</v>
      </c>
      <c r="H15" t="s">
        <v>82</v>
      </c>
      <c r="I15" t="s">
        <v>83</v>
      </c>
      <c r="J15" t="s">
        <v>84</v>
      </c>
      <c r="K15" t="s">
        <v>44</v>
      </c>
      <c r="L15" t="s">
        <v>45</v>
      </c>
      <c r="M15" t="s">
        <v>32</v>
      </c>
      <c r="N15" t="s">
        <v>25</v>
      </c>
      <c r="O15" s="2">
        <v>486.71</v>
      </c>
      <c r="P15" s="2">
        <v>699.1</v>
      </c>
      <c r="Q15">
        <v>1</v>
      </c>
      <c r="R15" s="2">
        <f t="shared" si="1"/>
        <v>699.1</v>
      </c>
      <c r="S15" t="str">
        <f t="shared" si="2"/>
        <v>Medium</v>
      </c>
    </row>
    <row r="16" spans="1:21" hidden="1" x14ac:dyDescent="0.45">
      <c r="A16">
        <v>44009</v>
      </c>
      <c r="B16" s="1">
        <v>41506</v>
      </c>
      <c r="C16" t="s">
        <v>85</v>
      </c>
      <c r="D16" t="s">
        <v>86</v>
      </c>
      <c r="E16" t="str">
        <f t="shared" si="0"/>
        <v>Alexandria Brooks</v>
      </c>
      <c r="F16" t="s">
        <v>55</v>
      </c>
      <c r="G16" t="s">
        <v>49</v>
      </c>
      <c r="H16" t="s">
        <v>56</v>
      </c>
      <c r="I16" t="s">
        <v>61</v>
      </c>
      <c r="J16" t="s">
        <v>62</v>
      </c>
      <c r="K16" t="s">
        <v>30</v>
      </c>
      <c r="L16" t="s">
        <v>31</v>
      </c>
      <c r="M16" t="s">
        <v>32</v>
      </c>
      <c r="N16" t="s">
        <v>25</v>
      </c>
      <c r="O16" s="2">
        <v>2171.29</v>
      </c>
      <c r="P16" s="2">
        <v>3578.27</v>
      </c>
      <c r="Q16">
        <v>1</v>
      </c>
      <c r="R16" s="2">
        <f t="shared" si="1"/>
        <v>3578.27</v>
      </c>
      <c r="S16" t="str">
        <f t="shared" si="2"/>
        <v>Large</v>
      </c>
    </row>
    <row r="17" spans="1:19" hidden="1" x14ac:dyDescent="0.45">
      <c r="A17">
        <v>44039</v>
      </c>
      <c r="B17" s="1">
        <v>41511</v>
      </c>
      <c r="C17" t="s">
        <v>87</v>
      </c>
      <c r="D17" t="s">
        <v>60</v>
      </c>
      <c r="E17" t="str">
        <f t="shared" si="0"/>
        <v>Mayra Perez</v>
      </c>
      <c r="F17" t="s">
        <v>88</v>
      </c>
      <c r="G17" t="s">
        <v>89</v>
      </c>
      <c r="H17" t="s">
        <v>89</v>
      </c>
      <c r="I17" t="s">
        <v>83</v>
      </c>
      <c r="J17" t="s">
        <v>84</v>
      </c>
      <c r="K17" t="s">
        <v>44</v>
      </c>
      <c r="L17" t="s">
        <v>45</v>
      </c>
      <c r="M17" t="s">
        <v>32</v>
      </c>
      <c r="N17" t="s">
        <v>25</v>
      </c>
      <c r="O17" s="2">
        <v>486.71</v>
      </c>
      <c r="P17" s="2">
        <v>699.1</v>
      </c>
      <c r="Q17">
        <v>1</v>
      </c>
      <c r="R17" s="2">
        <f t="shared" si="1"/>
        <v>699.1</v>
      </c>
      <c r="S17" t="str">
        <f t="shared" si="2"/>
        <v>Medium</v>
      </c>
    </row>
    <row r="18" spans="1:19" hidden="1" x14ac:dyDescent="0.45">
      <c r="A18">
        <v>44047</v>
      </c>
      <c r="B18" s="1">
        <v>41512</v>
      </c>
      <c r="C18" t="s">
        <v>90</v>
      </c>
      <c r="D18" t="s">
        <v>91</v>
      </c>
      <c r="E18" t="str">
        <f t="shared" si="0"/>
        <v>Brianna Simmons</v>
      </c>
      <c r="F18" t="s">
        <v>48</v>
      </c>
      <c r="G18" t="s">
        <v>49</v>
      </c>
      <c r="H18" t="s">
        <v>50</v>
      </c>
      <c r="I18" t="s">
        <v>20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s="2">
        <v>1912.15</v>
      </c>
      <c r="P18" s="2">
        <v>3399.99</v>
      </c>
      <c r="Q18">
        <v>1</v>
      </c>
      <c r="R18" s="2">
        <f t="shared" si="1"/>
        <v>3399.99</v>
      </c>
      <c r="S18" t="str">
        <f t="shared" si="2"/>
        <v>Large</v>
      </c>
    </row>
    <row r="19" spans="1:19" hidden="1" x14ac:dyDescent="0.45">
      <c r="A19">
        <v>44057</v>
      </c>
      <c r="B19" s="1">
        <v>41515</v>
      </c>
      <c r="C19" t="s">
        <v>92</v>
      </c>
      <c r="D19" t="s">
        <v>93</v>
      </c>
      <c r="E19" t="str">
        <f t="shared" si="0"/>
        <v>Natalie Rogers</v>
      </c>
      <c r="F19" t="s">
        <v>94</v>
      </c>
      <c r="G19" t="s">
        <v>49</v>
      </c>
      <c r="H19" t="s">
        <v>56</v>
      </c>
      <c r="I19" t="s">
        <v>95</v>
      </c>
      <c r="J19" t="s">
        <v>96</v>
      </c>
      <c r="K19" t="s">
        <v>44</v>
      </c>
      <c r="L19" t="s">
        <v>45</v>
      </c>
      <c r="M19" t="s">
        <v>32</v>
      </c>
      <c r="N19" t="s">
        <v>25</v>
      </c>
      <c r="O19" s="2">
        <v>486.71</v>
      </c>
      <c r="P19" s="2">
        <v>699.1</v>
      </c>
      <c r="Q19">
        <v>1</v>
      </c>
      <c r="R19" s="2">
        <f t="shared" si="1"/>
        <v>699.1</v>
      </c>
      <c r="S19" t="str">
        <f t="shared" si="2"/>
        <v>Medium</v>
      </c>
    </row>
    <row r="20" spans="1:19" hidden="1" x14ac:dyDescent="0.45">
      <c r="A20">
        <v>44135</v>
      </c>
      <c r="B20" s="1">
        <v>41518</v>
      </c>
      <c r="C20" t="s">
        <v>97</v>
      </c>
      <c r="D20" t="s">
        <v>98</v>
      </c>
      <c r="E20" t="str">
        <f t="shared" si="0"/>
        <v>Gabrielle Hall</v>
      </c>
      <c r="F20" t="s">
        <v>48</v>
      </c>
      <c r="G20" t="s">
        <v>49</v>
      </c>
      <c r="H20" t="s">
        <v>50</v>
      </c>
      <c r="I20" t="s">
        <v>51</v>
      </c>
      <c r="J20" t="s">
        <v>52</v>
      </c>
      <c r="K20" t="s">
        <v>30</v>
      </c>
      <c r="L20" t="s">
        <v>31</v>
      </c>
      <c r="M20" t="s">
        <v>32</v>
      </c>
      <c r="N20" t="s">
        <v>25</v>
      </c>
      <c r="O20" s="2">
        <v>2171.29</v>
      </c>
      <c r="P20" s="2">
        <v>3578.27</v>
      </c>
      <c r="Q20">
        <v>1</v>
      </c>
      <c r="R20" s="2">
        <f t="shared" si="1"/>
        <v>3578.27</v>
      </c>
      <c r="S20" t="str">
        <f t="shared" si="2"/>
        <v>Large</v>
      </c>
    </row>
    <row r="21" spans="1:19" hidden="1" x14ac:dyDescent="0.45">
      <c r="A21">
        <v>44137</v>
      </c>
      <c r="B21" s="1">
        <v>41518</v>
      </c>
      <c r="C21" t="s">
        <v>99</v>
      </c>
      <c r="D21" t="s">
        <v>100</v>
      </c>
      <c r="E21" t="str">
        <f t="shared" si="0"/>
        <v>Michelle Cox</v>
      </c>
      <c r="F21" t="s">
        <v>35</v>
      </c>
      <c r="G21" t="s">
        <v>19</v>
      </c>
      <c r="H21" t="s">
        <v>19</v>
      </c>
      <c r="I21" t="s">
        <v>61</v>
      </c>
      <c r="J21" t="s">
        <v>62</v>
      </c>
      <c r="K21" t="s">
        <v>30</v>
      </c>
      <c r="L21" t="s">
        <v>31</v>
      </c>
      <c r="M21" t="s">
        <v>32</v>
      </c>
      <c r="N21" t="s">
        <v>25</v>
      </c>
      <c r="O21" s="2">
        <v>2171.29</v>
      </c>
      <c r="P21" s="2">
        <v>3578.27</v>
      </c>
      <c r="Q21">
        <v>1</v>
      </c>
      <c r="R21" s="2">
        <f t="shared" si="1"/>
        <v>3578.27</v>
      </c>
      <c r="S21" t="str">
        <f t="shared" si="2"/>
        <v>Large</v>
      </c>
    </row>
    <row r="22" spans="1:19" hidden="1" x14ac:dyDescent="0.45">
      <c r="A22">
        <v>44157</v>
      </c>
      <c r="B22" s="1">
        <v>41521</v>
      </c>
      <c r="C22" t="s">
        <v>101</v>
      </c>
      <c r="D22" t="s">
        <v>102</v>
      </c>
      <c r="E22" t="str">
        <f t="shared" si="0"/>
        <v>Willie She</v>
      </c>
      <c r="F22" t="s">
        <v>69</v>
      </c>
      <c r="G22" t="s">
        <v>19</v>
      </c>
      <c r="H22" t="s">
        <v>19</v>
      </c>
      <c r="I22" t="s">
        <v>61</v>
      </c>
      <c r="J22" t="s">
        <v>62</v>
      </c>
      <c r="K22" t="s">
        <v>30</v>
      </c>
      <c r="L22" t="s">
        <v>31</v>
      </c>
      <c r="M22" t="s">
        <v>32</v>
      </c>
      <c r="N22" t="s">
        <v>25</v>
      </c>
      <c r="O22" s="2">
        <v>2171.29</v>
      </c>
      <c r="P22" s="2">
        <v>3578.27</v>
      </c>
      <c r="Q22">
        <v>1</v>
      </c>
      <c r="R22" s="2">
        <f t="shared" si="1"/>
        <v>3578.27</v>
      </c>
      <c r="S22" t="str">
        <f t="shared" si="2"/>
        <v>Large</v>
      </c>
    </row>
    <row r="23" spans="1:19" hidden="1" x14ac:dyDescent="0.45">
      <c r="A23">
        <v>44158</v>
      </c>
      <c r="B23" s="1">
        <v>41522</v>
      </c>
      <c r="C23" t="s">
        <v>103</v>
      </c>
      <c r="D23" t="s">
        <v>104</v>
      </c>
      <c r="E23" t="str">
        <f t="shared" si="0"/>
        <v>Anne Rubio</v>
      </c>
      <c r="F23" t="s">
        <v>105</v>
      </c>
      <c r="G23" t="s">
        <v>82</v>
      </c>
      <c r="H23" t="s">
        <v>82</v>
      </c>
      <c r="I23" t="s">
        <v>36</v>
      </c>
      <c r="J23" t="s">
        <v>37</v>
      </c>
      <c r="K23" t="s">
        <v>30</v>
      </c>
      <c r="L23" t="s">
        <v>31</v>
      </c>
      <c r="M23" t="s">
        <v>32</v>
      </c>
      <c r="N23" t="s">
        <v>25</v>
      </c>
      <c r="O23" s="2">
        <v>2171.29</v>
      </c>
      <c r="P23" s="2">
        <v>3578.27</v>
      </c>
      <c r="Q23">
        <v>1</v>
      </c>
      <c r="R23" s="2">
        <f t="shared" si="1"/>
        <v>3578.27</v>
      </c>
      <c r="S23" t="str">
        <f t="shared" si="2"/>
        <v>Large</v>
      </c>
    </row>
    <row r="24" spans="1:19" hidden="1" x14ac:dyDescent="0.45">
      <c r="A24">
        <v>44159</v>
      </c>
      <c r="B24" s="1">
        <v>41522</v>
      </c>
      <c r="C24" t="s">
        <v>106</v>
      </c>
      <c r="D24" t="s">
        <v>107</v>
      </c>
      <c r="E24" t="str">
        <f t="shared" si="0"/>
        <v>Fernando Turner</v>
      </c>
      <c r="F24" t="s">
        <v>48</v>
      </c>
      <c r="G24" t="s">
        <v>49</v>
      </c>
      <c r="H24" t="s">
        <v>50</v>
      </c>
      <c r="I24" t="s">
        <v>36</v>
      </c>
      <c r="J24" t="s">
        <v>37</v>
      </c>
      <c r="K24" t="s">
        <v>30</v>
      </c>
      <c r="L24" t="s">
        <v>31</v>
      </c>
      <c r="M24" t="s">
        <v>32</v>
      </c>
      <c r="N24" t="s">
        <v>25</v>
      </c>
      <c r="O24" s="2">
        <v>2171.29</v>
      </c>
      <c r="P24" s="2">
        <v>3578.27</v>
      </c>
      <c r="Q24">
        <v>1</v>
      </c>
      <c r="R24" s="2">
        <f t="shared" si="1"/>
        <v>3578.27</v>
      </c>
      <c r="S24" t="str">
        <f t="shared" si="2"/>
        <v>Large</v>
      </c>
    </row>
    <row r="25" spans="1:19" hidden="1" x14ac:dyDescent="0.45">
      <c r="A25">
        <v>44165</v>
      </c>
      <c r="B25" s="1">
        <v>41523</v>
      </c>
      <c r="C25" t="s">
        <v>38</v>
      </c>
      <c r="D25" t="s">
        <v>80</v>
      </c>
      <c r="E25" t="str">
        <f t="shared" si="0"/>
        <v>Cedric Chen</v>
      </c>
      <c r="F25" t="s">
        <v>18</v>
      </c>
      <c r="G25" t="s">
        <v>19</v>
      </c>
      <c r="H25" t="s">
        <v>19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25</v>
      </c>
      <c r="O25" s="2">
        <v>2171.29</v>
      </c>
      <c r="P25" s="2">
        <v>3578.27</v>
      </c>
      <c r="Q25">
        <v>1</v>
      </c>
      <c r="R25" s="2">
        <f t="shared" si="1"/>
        <v>3578.27</v>
      </c>
      <c r="S25" t="str">
        <f t="shared" si="2"/>
        <v>Large</v>
      </c>
    </row>
    <row r="26" spans="1:19" hidden="1" x14ac:dyDescent="0.45">
      <c r="A26">
        <v>44166</v>
      </c>
      <c r="B26" s="1">
        <v>41523</v>
      </c>
      <c r="C26" t="s">
        <v>108</v>
      </c>
      <c r="D26" t="s">
        <v>109</v>
      </c>
      <c r="E26" t="str">
        <f t="shared" si="0"/>
        <v>Kevin Adams</v>
      </c>
      <c r="F26" t="s">
        <v>94</v>
      </c>
      <c r="G26" t="s">
        <v>49</v>
      </c>
      <c r="H26" t="s">
        <v>56</v>
      </c>
      <c r="I26" t="s">
        <v>95</v>
      </c>
      <c r="J26" t="s">
        <v>96</v>
      </c>
      <c r="K26" t="s">
        <v>44</v>
      </c>
      <c r="L26" t="s">
        <v>45</v>
      </c>
      <c r="M26" t="s">
        <v>32</v>
      </c>
      <c r="N26" t="s">
        <v>25</v>
      </c>
      <c r="O26" s="2">
        <v>486.71</v>
      </c>
      <c r="P26" s="2">
        <v>699.1</v>
      </c>
      <c r="Q26">
        <v>1</v>
      </c>
      <c r="R26" s="2">
        <f t="shared" si="1"/>
        <v>699.1</v>
      </c>
      <c r="S26" t="str">
        <f t="shared" si="2"/>
        <v>Medium</v>
      </c>
    </row>
    <row r="27" spans="1:19" hidden="1" x14ac:dyDescent="0.45">
      <c r="A27">
        <v>44169</v>
      </c>
      <c r="B27" s="1">
        <v>41524</v>
      </c>
      <c r="C27" t="s">
        <v>110</v>
      </c>
      <c r="D27" t="s">
        <v>111</v>
      </c>
      <c r="E27" t="str">
        <f t="shared" si="0"/>
        <v>Billy Alvarez</v>
      </c>
      <c r="F27" t="s">
        <v>94</v>
      </c>
      <c r="G27" t="s">
        <v>49</v>
      </c>
      <c r="H27" t="s">
        <v>56</v>
      </c>
      <c r="I27" t="s">
        <v>36</v>
      </c>
      <c r="J27" t="s">
        <v>37</v>
      </c>
      <c r="K27" t="s">
        <v>30</v>
      </c>
      <c r="L27" t="s">
        <v>31</v>
      </c>
      <c r="M27" t="s">
        <v>32</v>
      </c>
      <c r="N27" t="s">
        <v>25</v>
      </c>
      <c r="O27" s="2">
        <v>2171.29</v>
      </c>
      <c r="P27" s="2">
        <v>3578.27</v>
      </c>
      <c r="Q27">
        <v>1</v>
      </c>
      <c r="R27" s="2">
        <f t="shared" si="1"/>
        <v>3578.27</v>
      </c>
      <c r="S27" t="str">
        <f t="shared" si="2"/>
        <v>Large</v>
      </c>
    </row>
    <row r="28" spans="1:19" hidden="1" x14ac:dyDescent="0.45">
      <c r="A28">
        <v>44173</v>
      </c>
      <c r="B28" s="1">
        <v>41525</v>
      </c>
      <c r="C28" t="s">
        <v>112</v>
      </c>
      <c r="D28" t="s">
        <v>113</v>
      </c>
      <c r="E28" t="str">
        <f t="shared" si="0"/>
        <v>Spencer Griffin</v>
      </c>
      <c r="F28" t="s">
        <v>40</v>
      </c>
      <c r="G28" t="s">
        <v>41</v>
      </c>
      <c r="H28" t="s">
        <v>41</v>
      </c>
      <c r="I28" t="s">
        <v>57</v>
      </c>
      <c r="J28" t="s">
        <v>58</v>
      </c>
      <c r="K28" t="s">
        <v>30</v>
      </c>
      <c r="L28" t="s">
        <v>31</v>
      </c>
      <c r="M28" t="s">
        <v>32</v>
      </c>
      <c r="N28" t="s">
        <v>25</v>
      </c>
      <c r="O28" s="2">
        <v>2171.29</v>
      </c>
      <c r="P28" s="2">
        <v>3578.27</v>
      </c>
      <c r="Q28">
        <v>1</v>
      </c>
      <c r="R28" s="2">
        <f t="shared" si="1"/>
        <v>3578.27</v>
      </c>
      <c r="S28" t="str">
        <f t="shared" si="2"/>
        <v>Large</v>
      </c>
    </row>
    <row r="29" spans="1:19" hidden="1" x14ac:dyDescent="0.45">
      <c r="A29">
        <v>44174</v>
      </c>
      <c r="B29" s="1">
        <v>41525</v>
      </c>
      <c r="C29" t="s">
        <v>63</v>
      </c>
      <c r="D29" t="s">
        <v>114</v>
      </c>
      <c r="E29" t="str">
        <f t="shared" si="0"/>
        <v>Maria Watson</v>
      </c>
      <c r="F29" t="s">
        <v>18</v>
      </c>
      <c r="G29" t="s">
        <v>19</v>
      </c>
      <c r="H29" t="s">
        <v>19</v>
      </c>
      <c r="I29" t="s">
        <v>36</v>
      </c>
      <c r="J29" t="s">
        <v>37</v>
      </c>
      <c r="K29" t="s">
        <v>30</v>
      </c>
      <c r="L29" t="s">
        <v>31</v>
      </c>
      <c r="M29" t="s">
        <v>32</v>
      </c>
      <c r="N29" t="s">
        <v>25</v>
      </c>
      <c r="O29" s="2">
        <v>2171.29</v>
      </c>
      <c r="P29" s="2">
        <v>3578.27</v>
      </c>
      <c r="Q29">
        <v>1</v>
      </c>
      <c r="R29" s="2">
        <f t="shared" si="1"/>
        <v>3578.27</v>
      </c>
      <c r="S29" t="str">
        <f t="shared" si="2"/>
        <v>Large</v>
      </c>
    </row>
    <row r="30" spans="1:19" hidden="1" x14ac:dyDescent="0.45">
      <c r="A30">
        <v>44178</v>
      </c>
      <c r="B30" s="1">
        <v>41526</v>
      </c>
      <c r="C30" t="s">
        <v>115</v>
      </c>
      <c r="D30" t="s">
        <v>116</v>
      </c>
      <c r="E30" t="str">
        <f t="shared" si="0"/>
        <v>Jennifer Barnes</v>
      </c>
      <c r="F30" t="s">
        <v>48</v>
      </c>
      <c r="G30" t="s">
        <v>49</v>
      </c>
      <c r="H30" t="s">
        <v>50</v>
      </c>
      <c r="I30" t="s">
        <v>57</v>
      </c>
      <c r="J30" t="s">
        <v>58</v>
      </c>
      <c r="K30" t="s">
        <v>30</v>
      </c>
      <c r="L30" t="s">
        <v>31</v>
      </c>
      <c r="M30" t="s">
        <v>32</v>
      </c>
      <c r="N30" t="s">
        <v>25</v>
      </c>
      <c r="O30" s="2">
        <v>2171.29</v>
      </c>
      <c r="P30" s="2">
        <v>3578.27</v>
      </c>
      <c r="Q30">
        <v>1</v>
      </c>
      <c r="R30" s="2">
        <f t="shared" si="1"/>
        <v>3578.27</v>
      </c>
      <c r="S30" t="str">
        <f t="shared" si="2"/>
        <v>Large</v>
      </c>
    </row>
    <row r="31" spans="1:19" hidden="1" x14ac:dyDescent="0.45">
      <c r="A31">
        <v>44182</v>
      </c>
      <c r="B31" s="1">
        <v>41526</v>
      </c>
      <c r="C31" t="s">
        <v>117</v>
      </c>
      <c r="D31" t="s">
        <v>118</v>
      </c>
      <c r="E31" t="str">
        <f t="shared" si="0"/>
        <v>Jaclyn Ferrier</v>
      </c>
      <c r="F31" t="s">
        <v>35</v>
      </c>
      <c r="G31" t="s">
        <v>19</v>
      </c>
      <c r="H31" t="s">
        <v>19</v>
      </c>
      <c r="I31" t="s">
        <v>51</v>
      </c>
      <c r="J31" t="s">
        <v>52</v>
      </c>
      <c r="K31" t="s">
        <v>30</v>
      </c>
      <c r="L31" t="s">
        <v>31</v>
      </c>
      <c r="M31" t="s">
        <v>32</v>
      </c>
      <c r="N31" t="s">
        <v>25</v>
      </c>
      <c r="O31" s="2">
        <v>2171.29</v>
      </c>
      <c r="P31" s="2">
        <v>3578.27</v>
      </c>
      <c r="Q31">
        <v>1</v>
      </c>
      <c r="R31" s="2">
        <f t="shared" si="1"/>
        <v>3578.27</v>
      </c>
      <c r="S31" t="str">
        <f t="shared" si="2"/>
        <v>Large</v>
      </c>
    </row>
    <row r="32" spans="1:19" hidden="1" x14ac:dyDescent="0.45">
      <c r="A32">
        <v>44206</v>
      </c>
      <c r="B32" s="1">
        <v>41534</v>
      </c>
      <c r="C32" t="s">
        <v>119</v>
      </c>
      <c r="D32" t="s">
        <v>120</v>
      </c>
      <c r="E32" t="str">
        <f t="shared" si="0"/>
        <v>Shannon Liu</v>
      </c>
      <c r="F32" t="s">
        <v>40</v>
      </c>
      <c r="G32" t="s">
        <v>41</v>
      </c>
      <c r="H32" t="s">
        <v>41</v>
      </c>
      <c r="I32" t="s">
        <v>70</v>
      </c>
      <c r="J32" t="s">
        <v>71</v>
      </c>
      <c r="K32" t="s">
        <v>22</v>
      </c>
      <c r="L32" t="s">
        <v>23</v>
      </c>
      <c r="M32" t="s">
        <v>24</v>
      </c>
      <c r="N32" t="s">
        <v>25</v>
      </c>
      <c r="O32" s="2">
        <v>1912.15</v>
      </c>
      <c r="P32" s="2">
        <v>3399.99</v>
      </c>
      <c r="Q32">
        <v>1</v>
      </c>
      <c r="R32" s="2">
        <f t="shared" si="1"/>
        <v>3399.99</v>
      </c>
      <c r="S32" t="str">
        <f t="shared" si="2"/>
        <v>Large</v>
      </c>
    </row>
    <row r="33" spans="1:19" hidden="1" x14ac:dyDescent="0.45">
      <c r="A33">
        <v>44214</v>
      </c>
      <c r="B33" s="1">
        <v>41535</v>
      </c>
      <c r="C33" t="s">
        <v>121</v>
      </c>
      <c r="D33" t="s">
        <v>122</v>
      </c>
      <c r="E33" t="str">
        <f t="shared" si="0"/>
        <v>Jonathan Green</v>
      </c>
      <c r="F33" t="s">
        <v>69</v>
      </c>
      <c r="G33" t="s">
        <v>19</v>
      </c>
      <c r="H33" t="s">
        <v>19</v>
      </c>
      <c r="I33" t="s">
        <v>36</v>
      </c>
      <c r="J33" t="s">
        <v>37</v>
      </c>
      <c r="K33" t="s">
        <v>30</v>
      </c>
      <c r="L33" t="s">
        <v>31</v>
      </c>
      <c r="M33" t="s">
        <v>32</v>
      </c>
      <c r="N33" t="s">
        <v>25</v>
      </c>
      <c r="O33" s="2">
        <v>2171.29</v>
      </c>
      <c r="P33" s="2">
        <v>3578.27</v>
      </c>
      <c r="Q33">
        <v>1</v>
      </c>
      <c r="R33" s="2">
        <f t="shared" si="1"/>
        <v>3578.27</v>
      </c>
      <c r="S33" t="str">
        <f t="shared" si="2"/>
        <v>Large</v>
      </c>
    </row>
    <row r="34" spans="1:19" hidden="1" x14ac:dyDescent="0.45">
      <c r="A34">
        <v>44325</v>
      </c>
      <c r="B34" s="1">
        <v>41549</v>
      </c>
      <c r="C34" t="s">
        <v>123</v>
      </c>
      <c r="D34" t="s">
        <v>124</v>
      </c>
      <c r="E34" t="str">
        <f t="shared" si="0"/>
        <v>Chad Kumar</v>
      </c>
      <c r="F34" t="s">
        <v>69</v>
      </c>
      <c r="G34" t="s">
        <v>19</v>
      </c>
      <c r="H34" t="s">
        <v>19</v>
      </c>
      <c r="I34" t="s">
        <v>77</v>
      </c>
      <c r="J34" t="s">
        <v>78</v>
      </c>
      <c r="K34" t="s">
        <v>22</v>
      </c>
      <c r="L34" t="s">
        <v>45</v>
      </c>
      <c r="M34" t="s">
        <v>24</v>
      </c>
      <c r="N34" t="s">
        <v>25</v>
      </c>
      <c r="O34" s="2">
        <v>1898.09</v>
      </c>
      <c r="P34" s="2">
        <v>3374.99</v>
      </c>
      <c r="Q34">
        <v>1</v>
      </c>
      <c r="R34" s="2">
        <f t="shared" si="1"/>
        <v>3374.99</v>
      </c>
      <c r="S34" t="str">
        <f t="shared" si="2"/>
        <v>Large</v>
      </c>
    </row>
    <row r="35" spans="1:19" hidden="1" x14ac:dyDescent="0.45">
      <c r="A35">
        <v>44326</v>
      </c>
      <c r="B35" s="1">
        <v>41549</v>
      </c>
      <c r="C35" t="s">
        <v>63</v>
      </c>
      <c r="D35" t="s">
        <v>125</v>
      </c>
      <c r="E35" t="str">
        <f t="shared" si="0"/>
        <v>Maria Perry</v>
      </c>
      <c r="F35" t="s">
        <v>69</v>
      </c>
      <c r="G35" t="s">
        <v>19</v>
      </c>
      <c r="H35" t="s">
        <v>19</v>
      </c>
      <c r="I35" t="s">
        <v>57</v>
      </c>
      <c r="J35" t="s">
        <v>58</v>
      </c>
      <c r="K35" t="s">
        <v>30</v>
      </c>
      <c r="L35" t="s">
        <v>31</v>
      </c>
      <c r="M35" t="s">
        <v>32</v>
      </c>
      <c r="N35" t="s">
        <v>25</v>
      </c>
      <c r="O35" s="2">
        <v>2171.29</v>
      </c>
      <c r="P35" s="2">
        <v>3578.27</v>
      </c>
      <c r="Q35">
        <v>1</v>
      </c>
      <c r="R35" s="2">
        <f t="shared" si="1"/>
        <v>3578.27</v>
      </c>
      <c r="S35" t="str">
        <f t="shared" si="2"/>
        <v>Large</v>
      </c>
    </row>
    <row r="36" spans="1:19" hidden="1" x14ac:dyDescent="0.45">
      <c r="A36">
        <v>44331</v>
      </c>
      <c r="B36" s="1">
        <v>41551</v>
      </c>
      <c r="C36" t="s">
        <v>126</v>
      </c>
      <c r="D36" t="s">
        <v>68</v>
      </c>
      <c r="E36" t="str">
        <f t="shared" si="0"/>
        <v>Zachary Martin</v>
      </c>
      <c r="F36" t="s">
        <v>55</v>
      </c>
      <c r="G36" t="s">
        <v>49</v>
      </c>
      <c r="H36" t="s">
        <v>56</v>
      </c>
      <c r="I36" t="s">
        <v>36</v>
      </c>
      <c r="J36" t="s">
        <v>37</v>
      </c>
      <c r="K36" t="s">
        <v>30</v>
      </c>
      <c r="L36" t="s">
        <v>31</v>
      </c>
      <c r="M36" t="s">
        <v>32</v>
      </c>
      <c r="N36" t="s">
        <v>25</v>
      </c>
      <c r="O36" s="2">
        <v>2171.29</v>
      </c>
      <c r="P36" s="2">
        <v>3578.27</v>
      </c>
      <c r="Q36">
        <v>1</v>
      </c>
      <c r="R36" s="2">
        <f t="shared" si="1"/>
        <v>3578.27</v>
      </c>
      <c r="S36" t="str">
        <f t="shared" si="2"/>
        <v>Large</v>
      </c>
    </row>
    <row r="37" spans="1:19" hidden="1" x14ac:dyDescent="0.45">
      <c r="A37">
        <v>44348</v>
      </c>
      <c r="B37" s="1">
        <v>41555</v>
      </c>
      <c r="C37" t="s">
        <v>127</v>
      </c>
      <c r="D37" t="s">
        <v>128</v>
      </c>
      <c r="E37" t="str">
        <f t="shared" si="0"/>
        <v>Jay Malhotra</v>
      </c>
      <c r="F37" t="s">
        <v>40</v>
      </c>
      <c r="G37" t="s">
        <v>41</v>
      </c>
      <c r="H37" t="s">
        <v>41</v>
      </c>
      <c r="I37" t="s">
        <v>28</v>
      </c>
      <c r="J37" t="s">
        <v>29</v>
      </c>
      <c r="K37" t="s">
        <v>30</v>
      </c>
      <c r="L37" t="s">
        <v>31</v>
      </c>
      <c r="M37" t="s">
        <v>32</v>
      </c>
      <c r="N37" t="s">
        <v>25</v>
      </c>
      <c r="O37" s="2">
        <v>2171.29</v>
      </c>
      <c r="P37" s="2">
        <v>3578.27</v>
      </c>
      <c r="Q37">
        <v>1</v>
      </c>
      <c r="R37" s="2">
        <f t="shared" si="1"/>
        <v>3578.27</v>
      </c>
      <c r="S37" t="str">
        <f t="shared" si="2"/>
        <v>Large</v>
      </c>
    </row>
    <row r="38" spans="1:19" hidden="1" x14ac:dyDescent="0.45">
      <c r="A38">
        <v>44384</v>
      </c>
      <c r="B38" s="1">
        <v>41559</v>
      </c>
      <c r="C38" t="s">
        <v>129</v>
      </c>
      <c r="D38" t="s">
        <v>130</v>
      </c>
      <c r="E38" t="str">
        <f t="shared" si="0"/>
        <v>Thomas Butler</v>
      </c>
      <c r="F38" t="s">
        <v>48</v>
      </c>
      <c r="G38" t="s">
        <v>49</v>
      </c>
      <c r="H38" t="s">
        <v>50</v>
      </c>
      <c r="I38" t="s">
        <v>36</v>
      </c>
      <c r="J38" t="s">
        <v>37</v>
      </c>
      <c r="K38" t="s">
        <v>30</v>
      </c>
      <c r="L38" t="s">
        <v>31</v>
      </c>
      <c r="M38" t="s">
        <v>32</v>
      </c>
      <c r="N38" t="s">
        <v>25</v>
      </c>
      <c r="O38" s="2">
        <v>2171.29</v>
      </c>
      <c r="P38" s="2">
        <v>3578.27</v>
      </c>
      <c r="Q38">
        <v>1</v>
      </c>
      <c r="R38" s="2">
        <f t="shared" si="1"/>
        <v>3578.27</v>
      </c>
      <c r="S38" t="str">
        <f t="shared" si="2"/>
        <v>Large</v>
      </c>
    </row>
    <row r="39" spans="1:19" hidden="1" x14ac:dyDescent="0.45">
      <c r="A39">
        <v>44393</v>
      </c>
      <c r="B39" s="1">
        <v>41560</v>
      </c>
      <c r="C39" t="s">
        <v>131</v>
      </c>
      <c r="D39" t="s">
        <v>132</v>
      </c>
      <c r="E39" t="str">
        <f t="shared" si="0"/>
        <v>Bruce Suri</v>
      </c>
      <c r="F39" t="s">
        <v>105</v>
      </c>
      <c r="G39" t="s">
        <v>82</v>
      </c>
      <c r="H39" t="s">
        <v>82</v>
      </c>
      <c r="I39" t="s">
        <v>133</v>
      </c>
      <c r="J39" t="s">
        <v>134</v>
      </c>
      <c r="K39" t="s">
        <v>22</v>
      </c>
      <c r="L39" t="s">
        <v>23</v>
      </c>
      <c r="M39" t="s">
        <v>24</v>
      </c>
      <c r="N39" t="s">
        <v>25</v>
      </c>
      <c r="O39" s="2">
        <v>1912.15</v>
      </c>
      <c r="P39" s="2">
        <v>3399.99</v>
      </c>
      <c r="Q39">
        <v>1</v>
      </c>
      <c r="R39" s="2">
        <f t="shared" si="1"/>
        <v>3399.99</v>
      </c>
      <c r="S39" t="str">
        <f t="shared" si="2"/>
        <v>Large</v>
      </c>
    </row>
    <row r="40" spans="1:19" hidden="1" x14ac:dyDescent="0.45">
      <c r="A40">
        <v>44469</v>
      </c>
      <c r="B40" s="1">
        <v>41576</v>
      </c>
      <c r="C40" t="s">
        <v>135</v>
      </c>
      <c r="D40" t="s">
        <v>136</v>
      </c>
      <c r="E40" t="str">
        <f t="shared" si="0"/>
        <v>Leah Sun</v>
      </c>
      <c r="F40" t="s">
        <v>35</v>
      </c>
      <c r="G40" t="s">
        <v>19</v>
      </c>
      <c r="H40" t="s">
        <v>19</v>
      </c>
      <c r="I40" t="s">
        <v>61</v>
      </c>
      <c r="J40" t="s">
        <v>62</v>
      </c>
      <c r="K40" t="s">
        <v>30</v>
      </c>
      <c r="L40" t="s">
        <v>31</v>
      </c>
      <c r="M40" t="s">
        <v>32</v>
      </c>
      <c r="N40" t="s">
        <v>25</v>
      </c>
      <c r="O40" s="2">
        <v>2171.29</v>
      </c>
      <c r="P40" s="2">
        <v>3578.27</v>
      </c>
      <c r="Q40">
        <v>1</v>
      </c>
      <c r="R40" s="2">
        <f t="shared" si="1"/>
        <v>3578.27</v>
      </c>
      <c r="S40" t="str">
        <f t="shared" si="2"/>
        <v>Large</v>
      </c>
    </row>
    <row r="41" spans="1:19" hidden="1" x14ac:dyDescent="0.45">
      <c r="A41">
        <v>44477</v>
      </c>
      <c r="B41" s="1">
        <v>41577</v>
      </c>
      <c r="C41" t="s">
        <v>137</v>
      </c>
      <c r="D41" t="s">
        <v>138</v>
      </c>
      <c r="E41" t="str">
        <f t="shared" si="0"/>
        <v>Shane Schmidt</v>
      </c>
      <c r="F41" t="s">
        <v>69</v>
      </c>
      <c r="G41" t="s">
        <v>19</v>
      </c>
      <c r="H41" t="s">
        <v>19</v>
      </c>
      <c r="I41" t="s">
        <v>51</v>
      </c>
      <c r="J41" t="s">
        <v>52</v>
      </c>
      <c r="K41" t="s">
        <v>30</v>
      </c>
      <c r="L41" t="s">
        <v>31</v>
      </c>
      <c r="M41" t="s">
        <v>32</v>
      </c>
      <c r="N41" t="s">
        <v>25</v>
      </c>
      <c r="O41" s="2">
        <v>2171.29</v>
      </c>
      <c r="P41" s="2">
        <v>3578.27</v>
      </c>
      <c r="Q41">
        <v>1</v>
      </c>
      <c r="R41" s="2">
        <f t="shared" si="1"/>
        <v>3578.27</v>
      </c>
      <c r="S41" t="str">
        <f t="shared" si="2"/>
        <v>Large</v>
      </c>
    </row>
    <row r="42" spans="1:19" hidden="1" x14ac:dyDescent="0.45">
      <c r="A42">
        <v>44574</v>
      </c>
      <c r="B42" s="1">
        <v>41579</v>
      </c>
      <c r="C42" t="s">
        <v>139</v>
      </c>
      <c r="D42" t="s">
        <v>140</v>
      </c>
      <c r="E42" t="str">
        <f t="shared" si="0"/>
        <v>Bianca Lin</v>
      </c>
      <c r="F42" t="s">
        <v>69</v>
      </c>
      <c r="G42" t="s">
        <v>19</v>
      </c>
      <c r="H42" t="s">
        <v>19</v>
      </c>
      <c r="I42" t="s">
        <v>141</v>
      </c>
      <c r="J42" t="s">
        <v>142</v>
      </c>
      <c r="K42" t="s">
        <v>22</v>
      </c>
      <c r="L42" t="s">
        <v>45</v>
      </c>
      <c r="M42" t="s">
        <v>24</v>
      </c>
      <c r="N42" t="s">
        <v>25</v>
      </c>
      <c r="O42" s="2">
        <v>1898.09</v>
      </c>
      <c r="P42" s="2">
        <v>3374.99</v>
      </c>
      <c r="Q42">
        <v>1</v>
      </c>
      <c r="R42" s="2">
        <f t="shared" si="1"/>
        <v>3374.99</v>
      </c>
      <c r="S42" t="str">
        <f t="shared" si="2"/>
        <v>Large</v>
      </c>
    </row>
    <row r="43" spans="1:19" hidden="1" x14ac:dyDescent="0.45">
      <c r="A43">
        <v>44581</v>
      </c>
      <c r="B43" s="1">
        <v>41581</v>
      </c>
      <c r="C43" t="s">
        <v>143</v>
      </c>
      <c r="D43" t="s">
        <v>111</v>
      </c>
      <c r="E43" t="str">
        <f t="shared" si="0"/>
        <v>Kari Alvarez</v>
      </c>
      <c r="F43" t="s">
        <v>69</v>
      </c>
      <c r="G43" t="s">
        <v>19</v>
      </c>
      <c r="H43" t="s">
        <v>19</v>
      </c>
      <c r="I43" t="s">
        <v>144</v>
      </c>
      <c r="J43" t="s">
        <v>145</v>
      </c>
      <c r="K43" t="s">
        <v>22</v>
      </c>
      <c r="L43" t="s">
        <v>45</v>
      </c>
      <c r="M43" t="s">
        <v>24</v>
      </c>
      <c r="N43" t="s">
        <v>25</v>
      </c>
      <c r="O43" s="2">
        <v>1898.09</v>
      </c>
      <c r="P43" s="2">
        <v>3374.99</v>
      </c>
      <c r="Q43">
        <v>1</v>
      </c>
      <c r="R43" s="2">
        <f t="shared" si="1"/>
        <v>3374.99</v>
      </c>
      <c r="S43" t="str">
        <f t="shared" si="2"/>
        <v>Large</v>
      </c>
    </row>
    <row r="44" spans="1:19" hidden="1" x14ac:dyDescent="0.45">
      <c r="A44">
        <v>44590</v>
      </c>
      <c r="B44" s="1">
        <v>41583</v>
      </c>
      <c r="C44" t="s">
        <v>146</v>
      </c>
      <c r="D44" t="s">
        <v>147</v>
      </c>
      <c r="E44" t="str">
        <f t="shared" si="0"/>
        <v>Carl Raje</v>
      </c>
      <c r="F44" t="s">
        <v>148</v>
      </c>
      <c r="G44" t="s">
        <v>82</v>
      </c>
      <c r="H44" t="s">
        <v>82</v>
      </c>
      <c r="I44" t="s">
        <v>51</v>
      </c>
      <c r="J44" t="s">
        <v>52</v>
      </c>
      <c r="K44" t="s">
        <v>30</v>
      </c>
      <c r="L44" t="s">
        <v>31</v>
      </c>
      <c r="M44" t="s">
        <v>32</v>
      </c>
      <c r="N44" t="s">
        <v>25</v>
      </c>
      <c r="O44" s="2">
        <v>2171.29</v>
      </c>
      <c r="P44" s="2">
        <v>3578.27</v>
      </c>
      <c r="Q44">
        <v>1</v>
      </c>
      <c r="R44" s="2">
        <f t="shared" si="1"/>
        <v>3578.27</v>
      </c>
      <c r="S44" t="str">
        <f t="shared" si="2"/>
        <v>Large</v>
      </c>
    </row>
    <row r="45" spans="1:19" hidden="1" x14ac:dyDescent="0.45">
      <c r="A45">
        <v>44633</v>
      </c>
      <c r="B45" s="1">
        <v>41589</v>
      </c>
      <c r="C45" t="s">
        <v>149</v>
      </c>
      <c r="D45" t="s">
        <v>124</v>
      </c>
      <c r="E45" t="str">
        <f t="shared" si="0"/>
        <v>Louis Kumar</v>
      </c>
      <c r="F45" t="s">
        <v>69</v>
      </c>
      <c r="G45" t="s">
        <v>19</v>
      </c>
      <c r="H45" t="s">
        <v>19</v>
      </c>
      <c r="I45" t="s">
        <v>51</v>
      </c>
      <c r="J45" t="s">
        <v>52</v>
      </c>
      <c r="K45" t="s">
        <v>30</v>
      </c>
      <c r="L45" t="s">
        <v>31</v>
      </c>
      <c r="M45" t="s">
        <v>32</v>
      </c>
      <c r="N45" t="s">
        <v>25</v>
      </c>
      <c r="O45" s="2">
        <v>2171.29</v>
      </c>
      <c r="P45" s="2">
        <v>3578.27</v>
      </c>
      <c r="Q45">
        <v>1</v>
      </c>
      <c r="R45" s="2">
        <f t="shared" si="1"/>
        <v>3578.27</v>
      </c>
      <c r="S45" t="str">
        <f t="shared" si="2"/>
        <v>Large</v>
      </c>
    </row>
    <row r="46" spans="1:19" hidden="1" x14ac:dyDescent="0.45">
      <c r="A46">
        <v>44637</v>
      </c>
      <c r="B46" s="1">
        <v>41590</v>
      </c>
      <c r="C46" t="s">
        <v>26</v>
      </c>
      <c r="D46" t="s">
        <v>150</v>
      </c>
      <c r="E46" t="str">
        <f t="shared" si="0"/>
        <v>Martha Chow</v>
      </c>
      <c r="F46" t="s">
        <v>55</v>
      </c>
      <c r="G46" t="s">
        <v>49</v>
      </c>
      <c r="H46" t="s">
        <v>56</v>
      </c>
      <c r="I46" t="s">
        <v>36</v>
      </c>
      <c r="J46" t="s">
        <v>37</v>
      </c>
      <c r="K46" t="s">
        <v>30</v>
      </c>
      <c r="L46" t="s">
        <v>31</v>
      </c>
      <c r="M46" t="s">
        <v>32</v>
      </c>
      <c r="N46" t="s">
        <v>25</v>
      </c>
      <c r="O46" s="2">
        <v>2171.29</v>
      </c>
      <c r="P46" s="2">
        <v>3578.27</v>
      </c>
      <c r="Q46">
        <v>1</v>
      </c>
      <c r="R46" s="2">
        <f t="shared" si="1"/>
        <v>3578.27</v>
      </c>
      <c r="S46" t="str">
        <f t="shared" si="2"/>
        <v>Large</v>
      </c>
    </row>
    <row r="47" spans="1:19" hidden="1" x14ac:dyDescent="0.45">
      <c r="A47">
        <v>44639</v>
      </c>
      <c r="B47" s="1">
        <v>41590</v>
      </c>
      <c r="C47" t="s">
        <v>151</v>
      </c>
      <c r="D47" t="s">
        <v>152</v>
      </c>
      <c r="E47" t="str">
        <f t="shared" si="0"/>
        <v>Aaron Flores</v>
      </c>
      <c r="F47" t="s">
        <v>55</v>
      </c>
      <c r="G47" t="s">
        <v>49</v>
      </c>
      <c r="H47" t="s">
        <v>56</v>
      </c>
      <c r="I47" t="s">
        <v>153</v>
      </c>
      <c r="J47" t="s">
        <v>154</v>
      </c>
      <c r="K47" t="s">
        <v>44</v>
      </c>
      <c r="L47" t="s">
        <v>31</v>
      </c>
      <c r="M47" t="s">
        <v>32</v>
      </c>
      <c r="N47" t="s">
        <v>25</v>
      </c>
      <c r="O47" s="2">
        <v>486.71</v>
      </c>
      <c r="P47" s="2">
        <v>699.1</v>
      </c>
      <c r="Q47">
        <v>1</v>
      </c>
      <c r="R47" s="2">
        <f t="shared" si="1"/>
        <v>699.1</v>
      </c>
      <c r="S47" t="str">
        <f t="shared" si="2"/>
        <v>Medium</v>
      </c>
    </row>
    <row r="48" spans="1:19" hidden="1" x14ac:dyDescent="0.45">
      <c r="A48">
        <v>44656</v>
      </c>
      <c r="B48" s="1">
        <v>41592</v>
      </c>
      <c r="C48" t="s">
        <v>155</v>
      </c>
      <c r="D48" t="s">
        <v>156</v>
      </c>
      <c r="E48" t="str">
        <f t="shared" si="0"/>
        <v>Heather Yang</v>
      </c>
      <c r="F48" t="s">
        <v>18</v>
      </c>
      <c r="G48" t="s">
        <v>19</v>
      </c>
      <c r="H48" t="s">
        <v>19</v>
      </c>
      <c r="I48" t="s">
        <v>36</v>
      </c>
      <c r="J48" t="s">
        <v>37</v>
      </c>
      <c r="K48" t="s">
        <v>30</v>
      </c>
      <c r="L48" t="s">
        <v>31</v>
      </c>
      <c r="M48" t="s">
        <v>32</v>
      </c>
      <c r="N48" t="s">
        <v>25</v>
      </c>
      <c r="O48" s="2">
        <v>2171.29</v>
      </c>
      <c r="P48" s="2">
        <v>3578.27</v>
      </c>
      <c r="Q48">
        <v>1</v>
      </c>
      <c r="R48" s="2">
        <f t="shared" si="1"/>
        <v>3578.27</v>
      </c>
      <c r="S48" t="str">
        <f t="shared" si="2"/>
        <v>Large</v>
      </c>
    </row>
    <row r="49" spans="1:19" hidden="1" x14ac:dyDescent="0.45">
      <c r="A49">
        <v>44680</v>
      </c>
      <c r="B49" s="1">
        <v>41597</v>
      </c>
      <c r="C49" t="s">
        <v>157</v>
      </c>
      <c r="D49" t="s">
        <v>158</v>
      </c>
      <c r="E49" t="str">
        <f t="shared" si="0"/>
        <v>Francisco Sara</v>
      </c>
      <c r="F49" t="s">
        <v>159</v>
      </c>
      <c r="G49" t="s">
        <v>89</v>
      </c>
      <c r="H49" t="s">
        <v>89</v>
      </c>
      <c r="I49" t="s">
        <v>57</v>
      </c>
      <c r="J49" t="s">
        <v>58</v>
      </c>
      <c r="K49" t="s">
        <v>30</v>
      </c>
      <c r="L49" t="s">
        <v>31</v>
      </c>
      <c r="M49" t="s">
        <v>32</v>
      </c>
      <c r="N49" t="s">
        <v>25</v>
      </c>
      <c r="O49" s="2">
        <v>2171.29</v>
      </c>
      <c r="P49" s="2">
        <v>3578.27</v>
      </c>
      <c r="Q49">
        <v>1</v>
      </c>
      <c r="R49" s="2">
        <f t="shared" si="1"/>
        <v>3578.27</v>
      </c>
      <c r="S49" t="str">
        <f t="shared" si="2"/>
        <v>Large</v>
      </c>
    </row>
    <row r="50" spans="1:19" hidden="1" x14ac:dyDescent="0.45">
      <c r="A50">
        <v>44700</v>
      </c>
      <c r="B50" s="1">
        <v>41601</v>
      </c>
      <c r="C50" t="s">
        <v>90</v>
      </c>
      <c r="D50" t="s">
        <v>160</v>
      </c>
      <c r="E50" t="str">
        <f t="shared" si="0"/>
        <v>Brianna Foster</v>
      </c>
      <c r="F50" t="s">
        <v>55</v>
      </c>
      <c r="G50" t="s">
        <v>49</v>
      </c>
      <c r="H50" t="s">
        <v>56</v>
      </c>
      <c r="I50" t="s">
        <v>61</v>
      </c>
      <c r="J50" t="s">
        <v>62</v>
      </c>
      <c r="K50" t="s">
        <v>30</v>
      </c>
      <c r="L50" t="s">
        <v>31</v>
      </c>
      <c r="M50" t="s">
        <v>32</v>
      </c>
      <c r="N50" t="s">
        <v>25</v>
      </c>
      <c r="O50" s="2">
        <v>2171.29</v>
      </c>
      <c r="P50" s="2">
        <v>3578.27</v>
      </c>
      <c r="Q50">
        <v>1</v>
      </c>
      <c r="R50" s="2">
        <f t="shared" si="1"/>
        <v>3578.27</v>
      </c>
      <c r="S50" t="str">
        <f t="shared" si="2"/>
        <v>Large</v>
      </c>
    </row>
    <row r="51" spans="1:19" hidden="1" x14ac:dyDescent="0.45">
      <c r="A51">
        <v>44707</v>
      </c>
      <c r="B51" s="1">
        <v>41602</v>
      </c>
      <c r="C51" t="s">
        <v>161</v>
      </c>
      <c r="D51" t="s">
        <v>162</v>
      </c>
      <c r="E51" t="str">
        <f t="shared" si="0"/>
        <v>Nathan Martinez</v>
      </c>
      <c r="F51" t="s">
        <v>48</v>
      </c>
      <c r="G51" t="s">
        <v>49</v>
      </c>
      <c r="H51" t="s">
        <v>50</v>
      </c>
      <c r="I51" t="s">
        <v>36</v>
      </c>
      <c r="J51" t="s">
        <v>37</v>
      </c>
      <c r="K51" t="s">
        <v>30</v>
      </c>
      <c r="L51" t="s">
        <v>31</v>
      </c>
      <c r="M51" t="s">
        <v>32</v>
      </c>
      <c r="N51" t="s">
        <v>25</v>
      </c>
      <c r="O51" s="2">
        <v>2171.29</v>
      </c>
      <c r="P51" s="2">
        <v>3578.27</v>
      </c>
      <c r="Q51">
        <v>1</v>
      </c>
      <c r="R51" s="2">
        <f t="shared" si="1"/>
        <v>3578.27</v>
      </c>
      <c r="S51" t="str">
        <f t="shared" si="2"/>
        <v>Large</v>
      </c>
    </row>
    <row r="52" spans="1:19" hidden="1" x14ac:dyDescent="0.45">
      <c r="A52">
        <v>44712</v>
      </c>
      <c r="B52" s="1">
        <v>41603</v>
      </c>
      <c r="C52" t="s">
        <v>163</v>
      </c>
      <c r="D52" t="s">
        <v>164</v>
      </c>
      <c r="E52" t="str">
        <f t="shared" si="0"/>
        <v>Crystal Wang</v>
      </c>
      <c r="F52" t="s">
        <v>18</v>
      </c>
      <c r="G52" t="s">
        <v>19</v>
      </c>
      <c r="H52" t="s">
        <v>19</v>
      </c>
      <c r="I52" t="s">
        <v>144</v>
      </c>
      <c r="J52" t="s">
        <v>145</v>
      </c>
      <c r="K52" t="s">
        <v>22</v>
      </c>
      <c r="L52" t="s">
        <v>45</v>
      </c>
      <c r="M52" t="s">
        <v>24</v>
      </c>
      <c r="N52" t="s">
        <v>25</v>
      </c>
      <c r="O52" s="2">
        <v>1898.09</v>
      </c>
      <c r="P52" s="2">
        <v>3374.99</v>
      </c>
      <c r="Q52">
        <v>1</v>
      </c>
      <c r="R52" s="2">
        <f t="shared" si="1"/>
        <v>3374.99</v>
      </c>
      <c r="S52" t="str">
        <f t="shared" si="2"/>
        <v>Large</v>
      </c>
    </row>
    <row r="53" spans="1:19" hidden="1" x14ac:dyDescent="0.45">
      <c r="A53">
        <v>44806</v>
      </c>
      <c r="B53" s="1">
        <v>41609</v>
      </c>
      <c r="C53" t="s">
        <v>131</v>
      </c>
      <c r="D53" t="s">
        <v>162</v>
      </c>
      <c r="E53" t="str">
        <f t="shared" si="0"/>
        <v>Bruce Martinez</v>
      </c>
      <c r="F53" t="s">
        <v>35</v>
      </c>
      <c r="G53" t="s">
        <v>19</v>
      </c>
      <c r="H53" t="s">
        <v>19</v>
      </c>
      <c r="I53" t="s">
        <v>36</v>
      </c>
      <c r="J53" t="s">
        <v>37</v>
      </c>
      <c r="K53" t="s">
        <v>30</v>
      </c>
      <c r="L53" t="s">
        <v>31</v>
      </c>
      <c r="M53" t="s">
        <v>32</v>
      </c>
      <c r="N53" t="s">
        <v>25</v>
      </c>
      <c r="O53" s="2">
        <v>2171.29</v>
      </c>
      <c r="P53" s="2">
        <v>3578.27</v>
      </c>
      <c r="Q53">
        <v>1</v>
      </c>
      <c r="R53" s="2">
        <f t="shared" si="1"/>
        <v>3578.27</v>
      </c>
      <c r="S53" t="str">
        <f t="shared" si="2"/>
        <v>Large</v>
      </c>
    </row>
    <row r="54" spans="1:19" hidden="1" x14ac:dyDescent="0.45">
      <c r="A54">
        <v>44810</v>
      </c>
      <c r="B54" s="1">
        <v>41610</v>
      </c>
      <c r="C54" t="s">
        <v>165</v>
      </c>
      <c r="D54" t="s">
        <v>100</v>
      </c>
      <c r="E54" t="str">
        <f t="shared" si="0"/>
        <v>Chloe Cox</v>
      </c>
      <c r="F54" t="s">
        <v>48</v>
      </c>
      <c r="G54" t="s">
        <v>49</v>
      </c>
      <c r="H54" t="s">
        <v>50</v>
      </c>
      <c r="I54" t="s">
        <v>36</v>
      </c>
      <c r="J54" t="s">
        <v>37</v>
      </c>
      <c r="K54" t="s">
        <v>30</v>
      </c>
      <c r="L54" t="s">
        <v>31</v>
      </c>
      <c r="M54" t="s">
        <v>32</v>
      </c>
      <c r="N54" t="s">
        <v>25</v>
      </c>
      <c r="O54" s="2">
        <v>2171.29</v>
      </c>
      <c r="P54" s="2">
        <v>3578.27</v>
      </c>
      <c r="Q54">
        <v>1</v>
      </c>
      <c r="R54" s="2">
        <f t="shared" si="1"/>
        <v>3578.27</v>
      </c>
      <c r="S54" t="str">
        <f t="shared" si="2"/>
        <v>Large</v>
      </c>
    </row>
    <row r="55" spans="1:19" hidden="1" x14ac:dyDescent="0.45">
      <c r="A55">
        <v>44883</v>
      </c>
      <c r="B55" s="1">
        <v>41619</v>
      </c>
      <c r="C55" t="s">
        <v>166</v>
      </c>
      <c r="D55" t="s">
        <v>47</v>
      </c>
      <c r="E55" t="str">
        <f t="shared" si="0"/>
        <v>Trisha Li</v>
      </c>
      <c r="F55" t="s">
        <v>69</v>
      </c>
      <c r="G55" t="s">
        <v>19</v>
      </c>
      <c r="H55" t="s">
        <v>19</v>
      </c>
      <c r="I55" t="s">
        <v>61</v>
      </c>
      <c r="J55" t="s">
        <v>62</v>
      </c>
      <c r="K55" t="s">
        <v>30</v>
      </c>
      <c r="L55" t="s">
        <v>31</v>
      </c>
      <c r="M55" t="s">
        <v>32</v>
      </c>
      <c r="N55" t="s">
        <v>25</v>
      </c>
      <c r="O55" s="2">
        <v>2171.29</v>
      </c>
      <c r="P55" s="2">
        <v>3578.27</v>
      </c>
      <c r="Q55">
        <v>1</v>
      </c>
      <c r="R55" s="2">
        <f t="shared" si="1"/>
        <v>3578.27</v>
      </c>
      <c r="S55" t="str">
        <f t="shared" si="2"/>
        <v>Large</v>
      </c>
    </row>
    <row r="56" spans="1:19" hidden="1" x14ac:dyDescent="0.45">
      <c r="A56">
        <v>44898</v>
      </c>
      <c r="B56" s="1">
        <v>41621</v>
      </c>
      <c r="C56" t="s">
        <v>167</v>
      </c>
      <c r="D56" t="s">
        <v>168</v>
      </c>
      <c r="E56" t="str">
        <f t="shared" si="0"/>
        <v>Amy Zhang</v>
      </c>
      <c r="F56" t="s">
        <v>69</v>
      </c>
      <c r="G56" t="s">
        <v>19</v>
      </c>
      <c r="H56" t="s">
        <v>19</v>
      </c>
      <c r="I56" t="s">
        <v>51</v>
      </c>
      <c r="J56" t="s">
        <v>52</v>
      </c>
      <c r="K56" t="s">
        <v>30</v>
      </c>
      <c r="L56" t="s">
        <v>31</v>
      </c>
      <c r="M56" t="s">
        <v>32</v>
      </c>
      <c r="N56" t="s">
        <v>25</v>
      </c>
      <c r="O56" s="2">
        <v>2171.29</v>
      </c>
      <c r="P56" s="2">
        <v>3578.27</v>
      </c>
      <c r="Q56">
        <v>1</v>
      </c>
      <c r="R56" s="2">
        <f t="shared" si="1"/>
        <v>3578.27</v>
      </c>
      <c r="S56" t="str">
        <f t="shared" si="2"/>
        <v>Large</v>
      </c>
    </row>
    <row r="57" spans="1:19" hidden="1" x14ac:dyDescent="0.45">
      <c r="A57">
        <v>44918</v>
      </c>
      <c r="B57" s="1">
        <v>41624</v>
      </c>
      <c r="C57" t="s">
        <v>169</v>
      </c>
      <c r="D57" t="s">
        <v>170</v>
      </c>
      <c r="E57" t="str">
        <f t="shared" si="0"/>
        <v>Lance Jimenez</v>
      </c>
      <c r="F57" t="s">
        <v>171</v>
      </c>
      <c r="G57" t="s">
        <v>82</v>
      </c>
      <c r="H57" t="s">
        <v>82</v>
      </c>
      <c r="I57" t="s">
        <v>172</v>
      </c>
      <c r="J57" t="s">
        <v>173</v>
      </c>
      <c r="K57" t="s">
        <v>22</v>
      </c>
      <c r="L57" t="s">
        <v>45</v>
      </c>
      <c r="M57" t="s">
        <v>24</v>
      </c>
      <c r="N57" t="s">
        <v>25</v>
      </c>
      <c r="O57" s="2">
        <v>1898.09</v>
      </c>
      <c r="P57" s="2">
        <v>3374.99</v>
      </c>
      <c r="Q57">
        <v>1</v>
      </c>
      <c r="R57" s="2">
        <f t="shared" si="1"/>
        <v>3374.99</v>
      </c>
      <c r="S57" t="str">
        <f t="shared" si="2"/>
        <v>Large</v>
      </c>
    </row>
    <row r="58" spans="1:19" hidden="1" x14ac:dyDescent="0.45">
      <c r="A58">
        <v>44922</v>
      </c>
      <c r="B58" s="1">
        <v>41624</v>
      </c>
      <c r="C58" t="s">
        <v>174</v>
      </c>
      <c r="D58" t="s">
        <v>175</v>
      </c>
      <c r="E58" t="str">
        <f t="shared" si="0"/>
        <v>Terry Lal</v>
      </c>
      <c r="F58" t="s">
        <v>18</v>
      </c>
      <c r="G58" t="s">
        <v>19</v>
      </c>
      <c r="H58" t="s">
        <v>19</v>
      </c>
      <c r="I58" t="s">
        <v>61</v>
      </c>
      <c r="J58" t="s">
        <v>62</v>
      </c>
      <c r="K58" t="s">
        <v>30</v>
      </c>
      <c r="L58" t="s">
        <v>31</v>
      </c>
      <c r="M58" t="s">
        <v>32</v>
      </c>
      <c r="N58" t="s">
        <v>25</v>
      </c>
      <c r="O58" s="2">
        <v>2171.29</v>
      </c>
      <c r="P58" s="2">
        <v>3578.27</v>
      </c>
      <c r="Q58">
        <v>1</v>
      </c>
      <c r="R58" s="2">
        <f t="shared" si="1"/>
        <v>3578.27</v>
      </c>
      <c r="S58" t="str">
        <f t="shared" si="2"/>
        <v>Large</v>
      </c>
    </row>
    <row r="59" spans="1:19" hidden="1" x14ac:dyDescent="0.45">
      <c r="A59">
        <v>44926</v>
      </c>
      <c r="B59" s="1">
        <v>41625</v>
      </c>
      <c r="C59" t="s">
        <v>157</v>
      </c>
      <c r="D59" t="s">
        <v>176</v>
      </c>
      <c r="E59" t="str">
        <f t="shared" si="0"/>
        <v>Francisco Madan</v>
      </c>
      <c r="F59" t="s">
        <v>18</v>
      </c>
      <c r="G59" t="s">
        <v>19</v>
      </c>
      <c r="H59" t="s">
        <v>19</v>
      </c>
      <c r="I59" t="s">
        <v>177</v>
      </c>
      <c r="J59" t="s">
        <v>178</v>
      </c>
      <c r="K59" t="s">
        <v>44</v>
      </c>
      <c r="L59" t="s">
        <v>31</v>
      </c>
      <c r="M59" t="s">
        <v>32</v>
      </c>
      <c r="N59" t="s">
        <v>25</v>
      </c>
      <c r="O59" s="2">
        <v>486.71</v>
      </c>
      <c r="P59" s="2">
        <v>699.1</v>
      </c>
      <c r="Q59">
        <v>1</v>
      </c>
      <c r="R59" s="2">
        <f t="shared" si="1"/>
        <v>699.1</v>
      </c>
      <c r="S59" t="str">
        <f t="shared" si="2"/>
        <v>Medium</v>
      </c>
    </row>
    <row r="60" spans="1:19" hidden="1" x14ac:dyDescent="0.45">
      <c r="A60">
        <v>44941</v>
      </c>
      <c r="B60" s="1">
        <v>41627</v>
      </c>
      <c r="C60" t="s">
        <v>179</v>
      </c>
      <c r="D60" t="s">
        <v>175</v>
      </c>
      <c r="E60" t="str">
        <f t="shared" si="0"/>
        <v>Tara Lal</v>
      </c>
      <c r="F60" t="s">
        <v>69</v>
      </c>
      <c r="G60" t="s">
        <v>19</v>
      </c>
      <c r="H60" t="s">
        <v>19</v>
      </c>
      <c r="I60" t="s">
        <v>51</v>
      </c>
      <c r="J60" t="s">
        <v>52</v>
      </c>
      <c r="K60" t="s">
        <v>30</v>
      </c>
      <c r="L60" t="s">
        <v>31</v>
      </c>
      <c r="M60" t="s">
        <v>32</v>
      </c>
      <c r="N60" t="s">
        <v>25</v>
      </c>
      <c r="O60" s="2">
        <v>2171.29</v>
      </c>
      <c r="P60" s="2">
        <v>3578.27</v>
      </c>
      <c r="Q60">
        <v>1</v>
      </c>
      <c r="R60" s="2">
        <f t="shared" si="1"/>
        <v>3578.27</v>
      </c>
      <c r="S60" t="str">
        <f t="shared" si="2"/>
        <v>Large</v>
      </c>
    </row>
    <row r="61" spans="1:19" hidden="1" x14ac:dyDescent="0.45">
      <c r="A61">
        <v>44956</v>
      </c>
      <c r="B61" s="1">
        <v>41628</v>
      </c>
      <c r="C61" t="s">
        <v>180</v>
      </c>
      <c r="D61" t="s">
        <v>181</v>
      </c>
      <c r="E61" t="str">
        <f t="shared" si="0"/>
        <v>Alvin Hu</v>
      </c>
      <c r="F61" t="s">
        <v>35</v>
      </c>
      <c r="G61" t="s">
        <v>19</v>
      </c>
      <c r="H61" t="s">
        <v>19</v>
      </c>
      <c r="I61" t="s">
        <v>77</v>
      </c>
      <c r="J61" t="s">
        <v>78</v>
      </c>
      <c r="K61" t="s">
        <v>22</v>
      </c>
      <c r="L61" t="s">
        <v>45</v>
      </c>
      <c r="M61" t="s">
        <v>24</v>
      </c>
      <c r="N61" t="s">
        <v>25</v>
      </c>
      <c r="O61" s="2">
        <v>1898.09</v>
      </c>
      <c r="P61" s="2">
        <v>3374.99</v>
      </c>
      <c r="Q61">
        <v>1</v>
      </c>
      <c r="R61" s="2">
        <f t="shared" si="1"/>
        <v>3374.99</v>
      </c>
      <c r="S61" t="str">
        <f t="shared" si="2"/>
        <v>Large</v>
      </c>
    </row>
    <row r="62" spans="1:19" hidden="1" x14ac:dyDescent="0.45">
      <c r="A62">
        <v>44963</v>
      </c>
      <c r="B62" s="1">
        <v>41629</v>
      </c>
      <c r="C62" t="s">
        <v>182</v>
      </c>
      <c r="D62" t="s">
        <v>183</v>
      </c>
      <c r="E62" t="str">
        <f t="shared" si="0"/>
        <v>Noah Jai</v>
      </c>
      <c r="F62" t="s">
        <v>48</v>
      </c>
      <c r="G62" t="s">
        <v>49</v>
      </c>
      <c r="H62" t="s">
        <v>50</v>
      </c>
      <c r="I62" t="s">
        <v>184</v>
      </c>
      <c r="J62" t="s">
        <v>185</v>
      </c>
      <c r="K62" t="s">
        <v>22</v>
      </c>
      <c r="L62" t="s">
        <v>23</v>
      </c>
      <c r="M62" t="s">
        <v>24</v>
      </c>
      <c r="N62" t="s">
        <v>25</v>
      </c>
      <c r="O62" s="2">
        <v>1912.15</v>
      </c>
      <c r="P62" s="2">
        <v>3399.99</v>
      </c>
      <c r="Q62">
        <v>1</v>
      </c>
      <c r="R62" s="2">
        <f t="shared" si="1"/>
        <v>3399.99</v>
      </c>
      <c r="S62" t="str">
        <f t="shared" si="2"/>
        <v>Large</v>
      </c>
    </row>
    <row r="63" spans="1:19" hidden="1" x14ac:dyDescent="0.45">
      <c r="A63">
        <v>44991</v>
      </c>
      <c r="B63" s="1">
        <v>41633</v>
      </c>
      <c r="C63" t="s">
        <v>117</v>
      </c>
      <c r="D63" t="s">
        <v>186</v>
      </c>
      <c r="E63" t="str">
        <f t="shared" si="0"/>
        <v>Jaclyn Chande</v>
      </c>
      <c r="F63" t="s">
        <v>69</v>
      </c>
      <c r="G63" t="s">
        <v>19</v>
      </c>
      <c r="H63" t="s">
        <v>19</v>
      </c>
      <c r="I63" t="s">
        <v>61</v>
      </c>
      <c r="J63" t="s">
        <v>62</v>
      </c>
      <c r="K63" t="s">
        <v>30</v>
      </c>
      <c r="L63" t="s">
        <v>31</v>
      </c>
      <c r="M63" t="s">
        <v>32</v>
      </c>
      <c r="N63" t="s">
        <v>25</v>
      </c>
      <c r="O63" s="2">
        <v>2171.29</v>
      </c>
      <c r="P63" s="2">
        <v>3578.27</v>
      </c>
      <c r="Q63">
        <v>1</v>
      </c>
      <c r="R63" s="2">
        <f t="shared" si="1"/>
        <v>3578.27</v>
      </c>
      <c r="S63" t="str">
        <f t="shared" si="2"/>
        <v>Large</v>
      </c>
    </row>
    <row r="64" spans="1:19" hidden="1" x14ac:dyDescent="0.45">
      <c r="A64">
        <v>44992</v>
      </c>
      <c r="B64" s="1">
        <v>41633</v>
      </c>
      <c r="C64" t="s">
        <v>187</v>
      </c>
      <c r="D64" t="s">
        <v>132</v>
      </c>
      <c r="E64" t="str">
        <f t="shared" si="0"/>
        <v>Toni Suri</v>
      </c>
      <c r="F64" t="s">
        <v>69</v>
      </c>
      <c r="G64" t="s">
        <v>19</v>
      </c>
      <c r="H64" t="s">
        <v>19</v>
      </c>
      <c r="I64" t="s">
        <v>36</v>
      </c>
      <c r="J64" t="s">
        <v>37</v>
      </c>
      <c r="K64" t="s">
        <v>30</v>
      </c>
      <c r="L64" t="s">
        <v>31</v>
      </c>
      <c r="M64" t="s">
        <v>32</v>
      </c>
      <c r="N64" t="s">
        <v>25</v>
      </c>
      <c r="O64" s="2">
        <v>2171.29</v>
      </c>
      <c r="P64" s="2">
        <v>3578.27</v>
      </c>
      <c r="Q64">
        <v>1</v>
      </c>
      <c r="R64" s="2">
        <f t="shared" si="1"/>
        <v>3578.27</v>
      </c>
      <c r="S64" t="str">
        <f t="shared" si="2"/>
        <v>Large</v>
      </c>
    </row>
    <row r="65" spans="1:19" hidden="1" x14ac:dyDescent="0.45">
      <c r="A65">
        <v>44993</v>
      </c>
      <c r="B65" s="1">
        <v>41633</v>
      </c>
      <c r="C65" t="s">
        <v>188</v>
      </c>
      <c r="D65" t="s">
        <v>189</v>
      </c>
      <c r="E65" t="str">
        <f t="shared" si="0"/>
        <v>Edward Miller</v>
      </c>
      <c r="F65" t="s">
        <v>18</v>
      </c>
      <c r="G65" t="s">
        <v>19</v>
      </c>
      <c r="H65" t="s">
        <v>19</v>
      </c>
      <c r="I65" t="s">
        <v>172</v>
      </c>
      <c r="J65" t="s">
        <v>173</v>
      </c>
      <c r="K65" t="s">
        <v>22</v>
      </c>
      <c r="L65" t="s">
        <v>45</v>
      </c>
      <c r="M65" t="s">
        <v>24</v>
      </c>
      <c r="N65" t="s">
        <v>25</v>
      </c>
      <c r="O65" s="2">
        <v>1898.09</v>
      </c>
      <c r="P65" s="2">
        <v>3374.99</v>
      </c>
      <c r="Q65">
        <v>1</v>
      </c>
      <c r="R65" s="2">
        <f t="shared" si="1"/>
        <v>3374.99</v>
      </c>
      <c r="S65" t="str">
        <f t="shared" si="2"/>
        <v>Large</v>
      </c>
    </row>
    <row r="66" spans="1:19" hidden="1" x14ac:dyDescent="0.45">
      <c r="A66">
        <v>44995</v>
      </c>
      <c r="B66" s="1">
        <v>41634</v>
      </c>
      <c r="C66" t="s">
        <v>190</v>
      </c>
      <c r="D66" t="s">
        <v>191</v>
      </c>
      <c r="E66" t="str">
        <f t="shared" si="0"/>
        <v>Samuel Gonzales</v>
      </c>
      <c r="F66" t="s">
        <v>48</v>
      </c>
      <c r="G66" t="s">
        <v>49</v>
      </c>
      <c r="H66" t="s">
        <v>50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25</v>
      </c>
      <c r="O66" s="2">
        <v>2171.29</v>
      </c>
      <c r="P66" s="2">
        <v>3578.27</v>
      </c>
      <c r="Q66">
        <v>1</v>
      </c>
      <c r="R66" s="2">
        <f t="shared" si="1"/>
        <v>3578.27</v>
      </c>
      <c r="S66" t="str">
        <f t="shared" si="2"/>
        <v>Large</v>
      </c>
    </row>
    <row r="67" spans="1:19" hidden="1" x14ac:dyDescent="0.45">
      <c r="A67">
        <v>45003</v>
      </c>
      <c r="B67" s="1">
        <v>41635</v>
      </c>
      <c r="C67" t="s">
        <v>192</v>
      </c>
      <c r="D67" t="s">
        <v>125</v>
      </c>
      <c r="E67" t="str">
        <f t="shared" ref="E67:E130" si="3">CONCATENATE(C67," ",D67)</f>
        <v>Jocelyn Perry</v>
      </c>
      <c r="F67" t="s">
        <v>48</v>
      </c>
      <c r="G67" t="s">
        <v>49</v>
      </c>
      <c r="H67" t="s">
        <v>50</v>
      </c>
      <c r="I67" t="s">
        <v>61</v>
      </c>
      <c r="J67" t="s">
        <v>62</v>
      </c>
      <c r="K67" t="s">
        <v>30</v>
      </c>
      <c r="L67" t="s">
        <v>31</v>
      </c>
      <c r="M67" t="s">
        <v>32</v>
      </c>
      <c r="N67" t="s">
        <v>25</v>
      </c>
      <c r="O67" s="2">
        <v>2171.29</v>
      </c>
      <c r="P67" s="2">
        <v>3578.27</v>
      </c>
      <c r="Q67">
        <v>1</v>
      </c>
      <c r="R67" s="2">
        <f t="shared" ref="R67:R130" si="4">P67*Q67</f>
        <v>3578.27</v>
      </c>
      <c r="S67" t="str">
        <f t="shared" ref="S67:S130" si="5">VLOOKUP(R67,$T$2:$U$4,2,TRUE)</f>
        <v>Large</v>
      </c>
    </row>
    <row r="68" spans="1:19" hidden="1" x14ac:dyDescent="0.45">
      <c r="A68">
        <v>45009</v>
      </c>
      <c r="B68" s="1">
        <v>41636</v>
      </c>
      <c r="C68" t="s">
        <v>193</v>
      </c>
      <c r="D68" t="s">
        <v>194</v>
      </c>
      <c r="E68" t="str">
        <f t="shared" si="3"/>
        <v>Ruth Rana</v>
      </c>
      <c r="F68" t="s">
        <v>105</v>
      </c>
      <c r="G68" t="s">
        <v>82</v>
      </c>
      <c r="H68" t="s">
        <v>82</v>
      </c>
      <c r="I68" t="s">
        <v>95</v>
      </c>
      <c r="J68" t="s">
        <v>96</v>
      </c>
      <c r="K68" t="s">
        <v>44</v>
      </c>
      <c r="L68" t="s">
        <v>45</v>
      </c>
      <c r="M68" t="s">
        <v>32</v>
      </c>
      <c r="N68" t="s">
        <v>25</v>
      </c>
      <c r="O68" s="2">
        <v>486.71</v>
      </c>
      <c r="P68" s="2">
        <v>699.1</v>
      </c>
      <c r="Q68">
        <v>1</v>
      </c>
      <c r="R68" s="2">
        <f t="shared" si="4"/>
        <v>699.1</v>
      </c>
      <c r="S68" t="str">
        <f t="shared" si="5"/>
        <v>Medium</v>
      </c>
    </row>
    <row r="69" spans="1:19" hidden="1" x14ac:dyDescent="0.45">
      <c r="A69">
        <v>45017</v>
      </c>
      <c r="B69" s="1">
        <v>41637</v>
      </c>
      <c r="C69" t="s">
        <v>195</v>
      </c>
      <c r="D69" t="s">
        <v>196</v>
      </c>
      <c r="E69" t="str">
        <f t="shared" si="3"/>
        <v>Jack Sharma</v>
      </c>
      <c r="F69" t="s">
        <v>94</v>
      </c>
      <c r="G69" t="s">
        <v>49</v>
      </c>
      <c r="H69" t="s">
        <v>56</v>
      </c>
      <c r="I69" t="s">
        <v>57</v>
      </c>
      <c r="J69" t="s">
        <v>58</v>
      </c>
      <c r="K69" t="s">
        <v>30</v>
      </c>
      <c r="L69" t="s">
        <v>31</v>
      </c>
      <c r="M69" t="s">
        <v>32</v>
      </c>
      <c r="N69" t="s">
        <v>25</v>
      </c>
      <c r="O69" s="2">
        <v>2171.29</v>
      </c>
      <c r="P69" s="2">
        <v>3578.27</v>
      </c>
      <c r="Q69">
        <v>1</v>
      </c>
      <c r="R69" s="2">
        <f t="shared" si="4"/>
        <v>3578.27</v>
      </c>
      <c r="S69" t="str">
        <f t="shared" si="5"/>
        <v>Large</v>
      </c>
    </row>
    <row r="70" spans="1:19" hidden="1" x14ac:dyDescent="0.45">
      <c r="A70">
        <v>45100</v>
      </c>
      <c r="B70" s="1">
        <v>41644</v>
      </c>
      <c r="C70" t="s">
        <v>197</v>
      </c>
      <c r="D70" t="s">
        <v>107</v>
      </c>
      <c r="E70" t="str">
        <f t="shared" si="3"/>
        <v>Eric Turner</v>
      </c>
      <c r="F70" t="s">
        <v>81</v>
      </c>
      <c r="G70" t="s">
        <v>82</v>
      </c>
      <c r="H70" t="s">
        <v>82</v>
      </c>
      <c r="I70" t="s">
        <v>198</v>
      </c>
      <c r="J70" t="s">
        <v>199</v>
      </c>
      <c r="K70" t="s">
        <v>44</v>
      </c>
      <c r="L70" t="s">
        <v>31</v>
      </c>
      <c r="M70" t="s">
        <v>32</v>
      </c>
      <c r="N70" t="s">
        <v>25</v>
      </c>
      <c r="O70" s="2">
        <v>486.71</v>
      </c>
      <c r="P70" s="2">
        <v>699.1</v>
      </c>
      <c r="Q70">
        <v>1</v>
      </c>
      <c r="R70" s="2">
        <f t="shared" si="4"/>
        <v>699.1</v>
      </c>
      <c r="S70" t="str">
        <f t="shared" si="5"/>
        <v>Medium</v>
      </c>
    </row>
    <row r="71" spans="1:19" hidden="1" x14ac:dyDescent="0.45">
      <c r="A71">
        <v>45109</v>
      </c>
      <c r="B71" s="1">
        <v>41646</v>
      </c>
      <c r="C71" t="s">
        <v>200</v>
      </c>
      <c r="D71" t="s">
        <v>27</v>
      </c>
      <c r="E71" t="str">
        <f t="shared" si="3"/>
        <v>Brendan Xu</v>
      </c>
      <c r="F71" t="s">
        <v>40</v>
      </c>
      <c r="G71" t="s">
        <v>41</v>
      </c>
      <c r="H71" t="s">
        <v>41</v>
      </c>
      <c r="I71" t="s">
        <v>36</v>
      </c>
      <c r="J71" t="s">
        <v>37</v>
      </c>
      <c r="K71" t="s">
        <v>30</v>
      </c>
      <c r="L71" t="s">
        <v>31</v>
      </c>
      <c r="M71" t="s">
        <v>32</v>
      </c>
      <c r="N71" t="s">
        <v>25</v>
      </c>
      <c r="O71" s="2">
        <v>2171.29</v>
      </c>
      <c r="P71" s="2">
        <v>3578.27</v>
      </c>
      <c r="Q71">
        <v>1</v>
      </c>
      <c r="R71" s="2">
        <f t="shared" si="4"/>
        <v>3578.27</v>
      </c>
      <c r="S71" t="str">
        <f t="shared" si="5"/>
        <v>Large</v>
      </c>
    </row>
    <row r="72" spans="1:19" hidden="1" x14ac:dyDescent="0.45">
      <c r="A72">
        <v>45157</v>
      </c>
      <c r="B72" s="1">
        <v>41653</v>
      </c>
      <c r="C72" t="s">
        <v>201</v>
      </c>
      <c r="D72" t="s">
        <v>102</v>
      </c>
      <c r="E72" t="str">
        <f t="shared" si="3"/>
        <v>Latoya She</v>
      </c>
      <c r="F72" t="s">
        <v>69</v>
      </c>
      <c r="G72" t="s">
        <v>19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24</v>
      </c>
      <c r="N72" t="s">
        <v>25</v>
      </c>
      <c r="O72" s="2">
        <v>1912.15</v>
      </c>
      <c r="P72" s="2">
        <v>3399.99</v>
      </c>
      <c r="Q72">
        <v>1</v>
      </c>
      <c r="R72" s="2">
        <f t="shared" si="4"/>
        <v>3399.99</v>
      </c>
      <c r="S72" t="str">
        <f t="shared" si="5"/>
        <v>Large</v>
      </c>
    </row>
    <row r="73" spans="1:19" hidden="1" x14ac:dyDescent="0.45">
      <c r="A73">
        <v>45160</v>
      </c>
      <c r="B73" s="1">
        <v>41654</v>
      </c>
      <c r="C73" t="s">
        <v>202</v>
      </c>
      <c r="D73" t="s">
        <v>203</v>
      </c>
      <c r="E73" t="str">
        <f t="shared" si="3"/>
        <v>Regina Vance</v>
      </c>
      <c r="F73" t="s">
        <v>40</v>
      </c>
      <c r="G73" t="s">
        <v>41</v>
      </c>
      <c r="H73" t="s">
        <v>41</v>
      </c>
      <c r="I73" t="s">
        <v>51</v>
      </c>
      <c r="J73" t="s">
        <v>52</v>
      </c>
      <c r="K73" t="s">
        <v>30</v>
      </c>
      <c r="L73" t="s">
        <v>31</v>
      </c>
      <c r="M73" t="s">
        <v>32</v>
      </c>
      <c r="N73" t="s">
        <v>25</v>
      </c>
      <c r="O73" s="2">
        <v>2171.29</v>
      </c>
      <c r="P73" s="2">
        <v>3578.27</v>
      </c>
      <c r="Q73">
        <v>1</v>
      </c>
      <c r="R73" s="2">
        <f t="shared" si="4"/>
        <v>3578.27</v>
      </c>
      <c r="S73" t="str">
        <f t="shared" si="5"/>
        <v>Large</v>
      </c>
    </row>
    <row r="74" spans="1:19" hidden="1" x14ac:dyDescent="0.45">
      <c r="A74">
        <v>45179</v>
      </c>
      <c r="B74" s="1">
        <v>41656</v>
      </c>
      <c r="C74" t="s">
        <v>204</v>
      </c>
      <c r="D74" t="s">
        <v>205</v>
      </c>
      <c r="E74" t="str">
        <f t="shared" si="3"/>
        <v>Jaime Gutierrez</v>
      </c>
      <c r="F74" t="s">
        <v>69</v>
      </c>
      <c r="G74" t="s">
        <v>19</v>
      </c>
      <c r="H74" t="s">
        <v>19</v>
      </c>
      <c r="I74" t="s">
        <v>77</v>
      </c>
      <c r="J74" t="s">
        <v>78</v>
      </c>
      <c r="K74" t="s">
        <v>22</v>
      </c>
      <c r="L74" t="s">
        <v>45</v>
      </c>
      <c r="M74" t="s">
        <v>24</v>
      </c>
      <c r="N74" t="s">
        <v>25</v>
      </c>
      <c r="O74" s="2">
        <v>1898.09</v>
      </c>
      <c r="P74" s="2">
        <v>3374.99</v>
      </c>
      <c r="Q74">
        <v>1</v>
      </c>
      <c r="R74" s="2">
        <f t="shared" si="4"/>
        <v>3374.99</v>
      </c>
      <c r="S74" t="str">
        <f t="shared" si="5"/>
        <v>Large</v>
      </c>
    </row>
    <row r="75" spans="1:19" hidden="1" x14ac:dyDescent="0.45">
      <c r="A75">
        <v>45198</v>
      </c>
      <c r="B75" s="1">
        <v>41660</v>
      </c>
      <c r="C75" t="s">
        <v>206</v>
      </c>
      <c r="D75" t="s">
        <v>207</v>
      </c>
      <c r="E75" t="str">
        <f t="shared" si="3"/>
        <v>Vadim Sazanovich</v>
      </c>
      <c r="F75" t="s">
        <v>40</v>
      </c>
      <c r="G75" t="s">
        <v>41</v>
      </c>
      <c r="H75" t="s">
        <v>41</v>
      </c>
      <c r="I75" t="s">
        <v>28</v>
      </c>
      <c r="J75" t="s">
        <v>29</v>
      </c>
      <c r="K75" t="s">
        <v>30</v>
      </c>
      <c r="L75" t="s">
        <v>31</v>
      </c>
      <c r="M75" t="s">
        <v>32</v>
      </c>
      <c r="N75" t="s">
        <v>25</v>
      </c>
      <c r="O75" s="2">
        <v>2171.29</v>
      </c>
      <c r="P75" s="2">
        <v>3578.27</v>
      </c>
      <c r="Q75">
        <v>1</v>
      </c>
      <c r="R75" s="2">
        <f t="shared" si="4"/>
        <v>3578.27</v>
      </c>
      <c r="S75" t="str">
        <f t="shared" si="5"/>
        <v>Large</v>
      </c>
    </row>
    <row r="76" spans="1:19" hidden="1" x14ac:dyDescent="0.45">
      <c r="A76">
        <v>45387</v>
      </c>
      <c r="B76" s="1">
        <v>41677</v>
      </c>
      <c r="C76" t="s">
        <v>208</v>
      </c>
      <c r="D76" t="s">
        <v>47</v>
      </c>
      <c r="E76" t="str">
        <f t="shared" si="3"/>
        <v>Tiffany Li</v>
      </c>
      <c r="F76" t="s">
        <v>55</v>
      </c>
      <c r="G76" t="s">
        <v>49</v>
      </c>
      <c r="H76" t="s">
        <v>56</v>
      </c>
      <c r="I76" t="s">
        <v>51</v>
      </c>
      <c r="J76" t="s">
        <v>52</v>
      </c>
      <c r="K76" t="s">
        <v>30</v>
      </c>
      <c r="L76" t="s">
        <v>31</v>
      </c>
      <c r="M76" t="s">
        <v>32</v>
      </c>
      <c r="N76" t="s">
        <v>25</v>
      </c>
      <c r="O76" s="2">
        <v>2171.29</v>
      </c>
      <c r="P76" s="2">
        <v>3578.27</v>
      </c>
      <c r="Q76">
        <v>1</v>
      </c>
      <c r="R76" s="2">
        <f t="shared" si="4"/>
        <v>3578.27</v>
      </c>
      <c r="S76" t="str">
        <f t="shared" si="5"/>
        <v>Large</v>
      </c>
    </row>
    <row r="77" spans="1:19" hidden="1" x14ac:dyDescent="0.45">
      <c r="A77">
        <v>45428</v>
      </c>
      <c r="B77" s="1">
        <v>41683</v>
      </c>
      <c r="C77" t="s">
        <v>209</v>
      </c>
      <c r="D77" t="s">
        <v>210</v>
      </c>
      <c r="E77" t="str">
        <f t="shared" si="3"/>
        <v>Ian Richardson</v>
      </c>
      <c r="F77" t="s">
        <v>40</v>
      </c>
      <c r="G77" t="s">
        <v>41</v>
      </c>
      <c r="H77" t="s">
        <v>41</v>
      </c>
      <c r="I77" t="s">
        <v>184</v>
      </c>
      <c r="J77" t="s">
        <v>185</v>
      </c>
      <c r="K77" t="s">
        <v>22</v>
      </c>
      <c r="L77" t="s">
        <v>23</v>
      </c>
      <c r="M77" t="s">
        <v>24</v>
      </c>
      <c r="N77" t="s">
        <v>25</v>
      </c>
      <c r="O77" s="2">
        <v>1912.15</v>
      </c>
      <c r="P77" s="2">
        <v>3399.99</v>
      </c>
      <c r="Q77">
        <v>1</v>
      </c>
      <c r="R77" s="2">
        <f t="shared" si="4"/>
        <v>3399.99</v>
      </c>
      <c r="S77" t="str">
        <f t="shared" si="5"/>
        <v>Large</v>
      </c>
    </row>
    <row r="78" spans="1:19" hidden="1" x14ac:dyDescent="0.45">
      <c r="A78">
        <v>45444</v>
      </c>
      <c r="B78" s="1">
        <v>41685</v>
      </c>
      <c r="C78" t="s">
        <v>211</v>
      </c>
      <c r="D78" t="s">
        <v>212</v>
      </c>
      <c r="E78" t="str">
        <f t="shared" si="3"/>
        <v>Claudia Ye</v>
      </c>
      <c r="F78" t="s">
        <v>69</v>
      </c>
      <c r="G78" t="s">
        <v>19</v>
      </c>
      <c r="H78" t="s">
        <v>19</v>
      </c>
      <c r="I78" t="s">
        <v>51</v>
      </c>
      <c r="J78" t="s">
        <v>52</v>
      </c>
      <c r="K78" t="s">
        <v>30</v>
      </c>
      <c r="L78" t="s">
        <v>31</v>
      </c>
      <c r="M78" t="s">
        <v>32</v>
      </c>
      <c r="N78" t="s">
        <v>25</v>
      </c>
      <c r="O78" s="2">
        <v>2171.29</v>
      </c>
      <c r="P78" s="2">
        <v>3578.27</v>
      </c>
      <c r="Q78">
        <v>1</v>
      </c>
      <c r="R78" s="2">
        <f t="shared" si="4"/>
        <v>3578.27</v>
      </c>
      <c r="S78" t="str">
        <f t="shared" si="5"/>
        <v>Large</v>
      </c>
    </row>
    <row r="79" spans="1:19" hidden="1" x14ac:dyDescent="0.45">
      <c r="A79">
        <v>45450</v>
      </c>
      <c r="B79" s="1">
        <v>41687</v>
      </c>
      <c r="C79" t="s">
        <v>213</v>
      </c>
      <c r="D79" t="s">
        <v>214</v>
      </c>
      <c r="E79" t="str">
        <f t="shared" si="3"/>
        <v>Carson Jenkins</v>
      </c>
      <c r="F79" t="s">
        <v>215</v>
      </c>
      <c r="G79" t="s">
        <v>216</v>
      </c>
      <c r="H79" t="s">
        <v>216</v>
      </c>
      <c r="I79" t="s">
        <v>57</v>
      </c>
      <c r="J79" t="s">
        <v>58</v>
      </c>
      <c r="K79" t="s">
        <v>30</v>
      </c>
      <c r="L79" t="s">
        <v>31</v>
      </c>
      <c r="M79" t="s">
        <v>32</v>
      </c>
      <c r="N79" t="s">
        <v>25</v>
      </c>
      <c r="O79" s="2">
        <v>2171.29</v>
      </c>
      <c r="P79" s="2">
        <v>3578.27</v>
      </c>
      <c r="Q79">
        <v>1</v>
      </c>
      <c r="R79" s="2">
        <f t="shared" si="4"/>
        <v>3578.27</v>
      </c>
      <c r="S79" t="str">
        <f t="shared" si="5"/>
        <v>Large</v>
      </c>
    </row>
    <row r="80" spans="1:19" hidden="1" x14ac:dyDescent="0.45">
      <c r="A80">
        <v>45479</v>
      </c>
      <c r="B80" s="1">
        <v>41693</v>
      </c>
      <c r="C80" t="s">
        <v>217</v>
      </c>
      <c r="D80" t="s">
        <v>218</v>
      </c>
      <c r="E80" t="str">
        <f t="shared" si="3"/>
        <v>Sheena Deng</v>
      </c>
      <c r="F80" t="s">
        <v>69</v>
      </c>
      <c r="G80" t="s">
        <v>19</v>
      </c>
      <c r="H80" t="s">
        <v>19</v>
      </c>
      <c r="I80" t="s">
        <v>28</v>
      </c>
      <c r="J80" t="s">
        <v>29</v>
      </c>
      <c r="K80" t="s">
        <v>30</v>
      </c>
      <c r="L80" t="s">
        <v>31</v>
      </c>
      <c r="M80" t="s">
        <v>32</v>
      </c>
      <c r="N80" t="s">
        <v>25</v>
      </c>
      <c r="O80" s="2">
        <v>2171.29</v>
      </c>
      <c r="P80" s="2">
        <v>3578.27</v>
      </c>
      <c r="Q80">
        <v>1</v>
      </c>
      <c r="R80" s="2">
        <f t="shared" si="4"/>
        <v>3578.27</v>
      </c>
      <c r="S80" t="str">
        <f t="shared" si="5"/>
        <v>Large</v>
      </c>
    </row>
    <row r="81" spans="1:19" hidden="1" x14ac:dyDescent="0.45">
      <c r="A81">
        <v>45481</v>
      </c>
      <c r="B81" s="1">
        <v>41693</v>
      </c>
      <c r="C81" t="s">
        <v>219</v>
      </c>
      <c r="D81" t="s">
        <v>220</v>
      </c>
      <c r="E81" t="str">
        <f t="shared" si="3"/>
        <v>Robin Moreno</v>
      </c>
      <c r="F81" t="s">
        <v>35</v>
      </c>
      <c r="G81" t="s">
        <v>19</v>
      </c>
      <c r="H81" t="s">
        <v>19</v>
      </c>
      <c r="I81" t="s">
        <v>28</v>
      </c>
      <c r="J81" t="s">
        <v>29</v>
      </c>
      <c r="K81" t="s">
        <v>30</v>
      </c>
      <c r="L81" t="s">
        <v>31</v>
      </c>
      <c r="M81" t="s">
        <v>32</v>
      </c>
      <c r="N81" t="s">
        <v>25</v>
      </c>
      <c r="O81" s="2">
        <v>2171.29</v>
      </c>
      <c r="P81" s="2">
        <v>3578.27</v>
      </c>
      <c r="Q81">
        <v>1</v>
      </c>
      <c r="R81" s="2">
        <f t="shared" si="4"/>
        <v>3578.27</v>
      </c>
      <c r="S81" t="str">
        <f t="shared" si="5"/>
        <v>Large</v>
      </c>
    </row>
    <row r="82" spans="1:19" hidden="1" x14ac:dyDescent="0.45">
      <c r="A82">
        <v>45582</v>
      </c>
      <c r="B82" s="1">
        <v>41699</v>
      </c>
      <c r="C82" t="s">
        <v>221</v>
      </c>
      <c r="D82" t="s">
        <v>222</v>
      </c>
      <c r="E82" t="str">
        <f t="shared" si="3"/>
        <v>Lucas Murphy</v>
      </c>
      <c r="F82" t="s">
        <v>215</v>
      </c>
      <c r="G82" t="s">
        <v>216</v>
      </c>
      <c r="H82" t="s">
        <v>216</v>
      </c>
      <c r="I82" t="s">
        <v>57</v>
      </c>
      <c r="J82" t="s">
        <v>58</v>
      </c>
      <c r="K82" t="s">
        <v>30</v>
      </c>
      <c r="L82" t="s">
        <v>31</v>
      </c>
      <c r="M82" t="s">
        <v>32</v>
      </c>
      <c r="N82" t="s">
        <v>25</v>
      </c>
      <c r="O82" s="2">
        <v>2171.29</v>
      </c>
      <c r="P82" s="2">
        <v>3578.27</v>
      </c>
      <c r="Q82">
        <v>1</v>
      </c>
      <c r="R82" s="2">
        <f t="shared" si="4"/>
        <v>3578.27</v>
      </c>
      <c r="S82" t="str">
        <f t="shared" si="5"/>
        <v>Large</v>
      </c>
    </row>
    <row r="83" spans="1:19" hidden="1" x14ac:dyDescent="0.45">
      <c r="A83">
        <v>45609</v>
      </c>
      <c r="B83" s="1">
        <v>41702</v>
      </c>
      <c r="C83" t="s">
        <v>223</v>
      </c>
      <c r="D83" t="s">
        <v>118</v>
      </c>
      <c r="E83" t="str">
        <f t="shared" si="3"/>
        <v>Max Ferrier</v>
      </c>
      <c r="F83" t="s">
        <v>148</v>
      </c>
      <c r="G83" t="s">
        <v>82</v>
      </c>
      <c r="H83" t="s">
        <v>82</v>
      </c>
      <c r="I83" t="s">
        <v>36</v>
      </c>
      <c r="J83" t="s">
        <v>37</v>
      </c>
      <c r="K83" t="s">
        <v>30</v>
      </c>
      <c r="L83" t="s">
        <v>31</v>
      </c>
      <c r="M83" t="s">
        <v>32</v>
      </c>
      <c r="N83" t="s">
        <v>25</v>
      </c>
      <c r="O83" s="2">
        <v>2171.29</v>
      </c>
      <c r="P83" s="2">
        <v>3578.27</v>
      </c>
      <c r="Q83">
        <v>1</v>
      </c>
      <c r="R83" s="2">
        <f t="shared" si="4"/>
        <v>3578.27</v>
      </c>
      <c r="S83" t="str">
        <f t="shared" si="5"/>
        <v>Large</v>
      </c>
    </row>
    <row r="84" spans="1:19" hidden="1" x14ac:dyDescent="0.45">
      <c r="A84">
        <v>45614</v>
      </c>
      <c r="B84" s="1">
        <v>41704</v>
      </c>
      <c r="C84" t="s">
        <v>224</v>
      </c>
      <c r="D84" t="s">
        <v>86</v>
      </c>
      <c r="E84" t="str">
        <f t="shared" si="3"/>
        <v>Isaac Brooks</v>
      </c>
      <c r="F84" t="s">
        <v>215</v>
      </c>
      <c r="G84" t="s">
        <v>216</v>
      </c>
      <c r="H84" t="s">
        <v>216</v>
      </c>
      <c r="I84" t="s">
        <v>57</v>
      </c>
      <c r="J84" t="s">
        <v>58</v>
      </c>
      <c r="K84" t="s">
        <v>30</v>
      </c>
      <c r="L84" t="s">
        <v>31</v>
      </c>
      <c r="M84" t="s">
        <v>32</v>
      </c>
      <c r="N84" t="s">
        <v>25</v>
      </c>
      <c r="O84" s="2">
        <v>2171.29</v>
      </c>
      <c r="P84" s="2">
        <v>3578.27</v>
      </c>
      <c r="Q84">
        <v>1</v>
      </c>
      <c r="R84" s="2">
        <f t="shared" si="4"/>
        <v>3578.27</v>
      </c>
      <c r="S84" t="str">
        <f t="shared" si="5"/>
        <v>Large</v>
      </c>
    </row>
    <row r="85" spans="1:19" hidden="1" x14ac:dyDescent="0.45">
      <c r="A85">
        <v>45646</v>
      </c>
      <c r="B85" s="1">
        <v>41709</v>
      </c>
      <c r="C85" t="s">
        <v>63</v>
      </c>
      <c r="D85" t="s">
        <v>225</v>
      </c>
      <c r="E85" t="str">
        <f t="shared" si="3"/>
        <v>Maria Carter</v>
      </c>
      <c r="F85" t="s">
        <v>48</v>
      </c>
      <c r="G85" t="s">
        <v>49</v>
      </c>
      <c r="H85" t="s">
        <v>50</v>
      </c>
      <c r="I85" t="s">
        <v>57</v>
      </c>
      <c r="J85" t="s">
        <v>58</v>
      </c>
      <c r="K85" t="s">
        <v>30</v>
      </c>
      <c r="L85" t="s">
        <v>31</v>
      </c>
      <c r="M85" t="s">
        <v>32</v>
      </c>
      <c r="N85" t="s">
        <v>25</v>
      </c>
      <c r="O85" s="2">
        <v>2171.29</v>
      </c>
      <c r="P85" s="2">
        <v>3578.27</v>
      </c>
      <c r="Q85">
        <v>1</v>
      </c>
      <c r="R85" s="2">
        <f t="shared" si="4"/>
        <v>3578.27</v>
      </c>
      <c r="S85" t="str">
        <f t="shared" si="5"/>
        <v>Large</v>
      </c>
    </row>
    <row r="86" spans="1:19" hidden="1" x14ac:dyDescent="0.45">
      <c r="A86">
        <v>45678</v>
      </c>
      <c r="B86" s="1">
        <v>41714</v>
      </c>
      <c r="C86" t="s">
        <v>226</v>
      </c>
      <c r="D86" t="s">
        <v>116</v>
      </c>
      <c r="E86" t="str">
        <f t="shared" si="3"/>
        <v>Megan Barnes</v>
      </c>
      <c r="F86" t="s">
        <v>48</v>
      </c>
      <c r="G86" t="s">
        <v>49</v>
      </c>
      <c r="H86" t="s">
        <v>50</v>
      </c>
      <c r="I86" t="s">
        <v>28</v>
      </c>
      <c r="J86" t="s">
        <v>29</v>
      </c>
      <c r="K86" t="s">
        <v>30</v>
      </c>
      <c r="L86" t="s">
        <v>31</v>
      </c>
      <c r="M86" t="s">
        <v>32</v>
      </c>
      <c r="N86" t="s">
        <v>25</v>
      </c>
      <c r="O86" s="2">
        <v>2171.29</v>
      </c>
      <c r="P86" s="2">
        <v>3578.27</v>
      </c>
      <c r="Q86">
        <v>1</v>
      </c>
      <c r="R86" s="2">
        <f t="shared" si="4"/>
        <v>3578.27</v>
      </c>
      <c r="S86" t="str">
        <f t="shared" si="5"/>
        <v>Large</v>
      </c>
    </row>
    <row r="87" spans="1:19" hidden="1" x14ac:dyDescent="0.45">
      <c r="A87">
        <v>45681</v>
      </c>
      <c r="B87" s="1">
        <v>41714</v>
      </c>
      <c r="C87" t="s">
        <v>227</v>
      </c>
      <c r="D87" t="s">
        <v>228</v>
      </c>
      <c r="E87" t="str">
        <f t="shared" si="3"/>
        <v>Gloria Munoz</v>
      </c>
      <c r="F87" t="s">
        <v>69</v>
      </c>
      <c r="G87" t="s">
        <v>19</v>
      </c>
      <c r="H87" t="s">
        <v>19</v>
      </c>
      <c r="I87" t="s">
        <v>61</v>
      </c>
      <c r="J87" t="s">
        <v>62</v>
      </c>
      <c r="K87" t="s">
        <v>30</v>
      </c>
      <c r="L87" t="s">
        <v>31</v>
      </c>
      <c r="M87" t="s">
        <v>32</v>
      </c>
      <c r="N87" t="s">
        <v>25</v>
      </c>
      <c r="O87" s="2">
        <v>2171.29</v>
      </c>
      <c r="P87" s="2">
        <v>3578.27</v>
      </c>
      <c r="Q87">
        <v>1</v>
      </c>
      <c r="R87" s="2">
        <f t="shared" si="4"/>
        <v>3578.27</v>
      </c>
      <c r="S87" t="str">
        <f t="shared" si="5"/>
        <v>Large</v>
      </c>
    </row>
    <row r="88" spans="1:19" hidden="1" x14ac:dyDescent="0.45">
      <c r="A88">
        <v>45724</v>
      </c>
      <c r="B88" s="1">
        <v>41721</v>
      </c>
      <c r="C88" t="s">
        <v>229</v>
      </c>
      <c r="D88" t="s">
        <v>175</v>
      </c>
      <c r="E88" t="str">
        <f t="shared" si="3"/>
        <v>Maurice Lal</v>
      </c>
      <c r="F88" t="s">
        <v>230</v>
      </c>
      <c r="G88" t="s">
        <v>89</v>
      </c>
      <c r="H88" t="s">
        <v>89</v>
      </c>
      <c r="I88" t="s">
        <v>57</v>
      </c>
      <c r="J88" t="s">
        <v>58</v>
      </c>
      <c r="K88" t="s">
        <v>30</v>
      </c>
      <c r="L88" t="s">
        <v>31</v>
      </c>
      <c r="M88" t="s">
        <v>32</v>
      </c>
      <c r="N88" t="s">
        <v>25</v>
      </c>
      <c r="O88" s="2">
        <v>2171.29</v>
      </c>
      <c r="P88" s="2">
        <v>3578.27</v>
      </c>
      <c r="Q88">
        <v>1</v>
      </c>
      <c r="R88" s="2">
        <f t="shared" si="4"/>
        <v>3578.27</v>
      </c>
      <c r="S88" t="str">
        <f t="shared" si="5"/>
        <v>Large</v>
      </c>
    </row>
    <row r="89" spans="1:19" hidden="1" x14ac:dyDescent="0.45">
      <c r="A89">
        <v>45743</v>
      </c>
      <c r="B89" s="1">
        <v>41723</v>
      </c>
      <c r="C89" t="s">
        <v>231</v>
      </c>
      <c r="D89" t="s">
        <v>232</v>
      </c>
      <c r="E89" t="str">
        <f t="shared" si="3"/>
        <v>Timothy Scott</v>
      </c>
      <c r="F89" t="s">
        <v>69</v>
      </c>
      <c r="G89" t="s">
        <v>19</v>
      </c>
      <c r="H89" t="s">
        <v>19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25</v>
      </c>
      <c r="O89" s="2">
        <v>2171.29</v>
      </c>
      <c r="P89" s="2">
        <v>3578.27</v>
      </c>
      <c r="Q89">
        <v>1</v>
      </c>
      <c r="R89" s="2">
        <f t="shared" si="4"/>
        <v>3578.27</v>
      </c>
      <c r="S89" t="str">
        <f t="shared" si="5"/>
        <v>Large</v>
      </c>
    </row>
    <row r="90" spans="1:19" hidden="1" x14ac:dyDescent="0.45">
      <c r="A90">
        <v>45760</v>
      </c>
      <c r="B90" s="1">
        <v>41726</v>
      </c>
      <c r="C90" t="s">
        <v>233</v>
      </c>
      <c r="D90" t="s">
        <v>111</v>
      </c>
      <c r="E90" t="str">
        <f t="shared" si="3"/>
        <v>Andy Alvarez</v>
      </c>
      <c r="F90" t="s">
        <v>48</v>
      </c>
      <c r="G90" t="s">
        <v>49</v>
      </c>
      <c r="H90" t="s">
        <v>50</v>
      </c>
      <c r="I90" t="s">
        <v>36</v>
      </c>
      <c r="J90" t="s">
        <v>37</v>
      </c>
      <c r="K90" t="s">
        <v>30</v>
      </c>
      <c r="L90" t="s">
        <v>31</v>
      </c>
      <c r="M90" t="s">
        <v>32</v>
      </c>
      <c r="N90" t="s">
        <v>25</v>
      </c>
      <c r="O90" s="2">
        <v>2171.29</v>
      </c>
      <c r="P90" s="2">
        <v>3578.27</v>
      </c>
      <c r="Q90">
        <v>1</v>
      </c>
      <c r="R90" s="2">
        <f t="shared" si="4"/>
        <v>3578.27</v>
      </c>
      <c r="S90" t="str">
        <f t="shared" si="5"/>
        <v>Large</v>
      </c>
    </row>
    <row r="91" spans="1:19" hidden="1" x14ac:dyDescent="0.45">
      <c r="A91">
        <v>45775</v>
      </c>
      <c r="B91" s="1">
        <v>41729</v>
      </c>
      <c r="C91" t="s">
        <v>234</v>
      </c>
      <c r="D91" t="s">
        <v>235</v>
      </c>
      <c r="E91" t="str">
        <f t="shared" si="3"/>
        <v>José Saraiva</v>
      </c>
      <c r="F91" t="s">
        <v>81</v>
      </c>
      <c r="G91" t="s">
        <v>82</v>
      </c>
      <c r="H91" t="s">
        <v>82</v>
      </c>
      <c r="I91" t="s">
        <v>61</v>
      </c>
      <c r="J91" t="s">
        <v>62</v>
      </c>
      <c r="K91" t="s">
        <v>30</v>
      </c>
      <c r="L91" t="s">
        <v>31</v>
      </c>
      <c r="M91" t="s">
        <v>32</v>
      </c>
      <c r="N91" t="s">
        <v>25</v>
      </c>
      <c r="O91" s="2">
        <v>2171.29</v>
      </c>
      <c r="P91" s="2">
        <v>3578.27</v>
      </c>
      <c r="Q91">
        <v>1</v>
      </c>
      <c r="R91" s="2">
        <f t="shared" si="4"/>
        <v>3578.27</v>
      </c>
      <c r="S91" t="str">
        <f t="shared" si="5"/>
        <v>Large</v>
      </c>
    </row>
    <row r="92" spans="1:19" hidden="1" x14ac:dyDescent="0.45">
      <c r="A92">
        <v>45816</v>
      </c>
      <c r="B92" s="1">
        <v>41730</v>
      </c>
      <c r="C92" t="s">
        <v>236</v>
      </c>
      <c r="D92" t="s">
        <v>237</v>
      </c>
      <c r="E92" t="str">
        <f t="shared" si="3"/>
        <v>Taylor Garcia</v>
      </c>
      <c r="F92" t="s">
        <v>48</v>
      </c>
      <c r="G92" t="s">
        <v>49</v>
      </c>
      <c r="H92" t="s">
        <v>50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25</v>
      </c>
      <c r="O92" s="2">
        <v>2171.29</v>
      </c>
      <c r="P92" s="2">
        <v>3578.27</v>
      </c>
      <c r="Q92">
        <v>1</v>
      </c>
      <c r="R92" s="2">
        <f t="shared" si="4"/>
        <v>3578.27</v>
      </c>
      <c r="S92" t="str">
        <f t="shared" si="5"/>
        <v>Large</v>
      </c>
    </row>
    <row r="93" spans="1:19" hidden="1" x14ac:dyDescent="0.45">
      <c r="A93">
        <v>45819</v>
      </c>
      <c r="B93" s="1">
        <v>41730</v>
      </c>
      <c r="C93" t="s">
        <v>238</v>
      </c>
      <c r="D93" t="s">
        <v>237</v>
      </c>
      <c r="E93" t="str">
        <f t="shared" si="3"/>
        <v>George Garcia</v>
      </c>
      <c r="F93" t="s">
        <v>35</v>
      </c>
      <c r="G93" t="s">
        <v>19</v>
      </c>
      <c r="H93" t="s">
        <v>19</v>
      </c>
      <c r="I93" t="s">
        <v>57</v>
      </c>
      <c r="J93" t="s">
        <v>58</v>
      </c>
      <c r="K93" t="s">
        <v>30</v>
      </c>
      <c r="L93" t="s">
        <v>31</v>
      </c>
      <c r="M93" t="s">
        <v>32</v>
      </c>
      <c r="N93" t="s">
        <v>25</v>
      </c>
      <c r="O93" s="2">
        <v>2171.29</v>
      </c>
      <c r="P93" s="2">
        <v>3578.27</v>
      </c>
      <c r="Q93">
        <v>1</v>
      </c>
      <c r="R93" s="2">
        <f t="shared" si="4"/>
        <v>3578.27</v>
      </c>
      <c r="S93" t="str">
        <f t="shared" si="5"/>
        <v>Large</v>
      </c>
    </row>
    <row r="94" spans="1:19" hidden="1" x14ac:dyDescent="0.45">
      <c r="A94">
        <v>45822</v>
      </c>
      <c r="B94" s="1">
        <v>41731</v>
      </c>
      <c r="C94" t="s">
        <v>239</v>
      </c>
      <c r="D94" t="s">
        <v>27</v>
      </c>
      <c r="E94" t="str">
        <f t="shared" si="3"/>
        <v>Mindy Xu</v>
      </c>
      <c r="F94" t="s">
        <v>18</v>
      </c>
      <c r="G94" t="s">
        <v>19</v>
      </c>
      <c r="H94" t="s">
        <v>19</v>
      </c>
      <c r="I94" t="s">
        <v>57</v>
      </c>
      <c r="J94" t="s">
        <v>58</v>
      </c>
      <c r="K94" t="s">
        <v>30</v>
      </c>
      <c r="L94" t="s">
        <v>31</v>
      </c>
      <c r="M94" t="s">
        <v>32</v>
      </c>
      <c r="N94" t="s">
        <v>25</v>
      </c>
      <c r="O94" s="2">
        <v>2171.29</v>
      </c>
      <c r="P94" s="2">
        <v>3578.27</v>
      </c>
      <c r="Q94">
        <v>1</v>
      </c>
      <c r="R94" s="2">
        <f t="shared" si="4"/>
        <v>3578.27</v>
      </c>
      <c r="S94" t="str">
        <f t="shared" si="5"/>
        <v>Large</v>
      </c>
    </row>
    <row r="95" spans="1:19" hidden="1" x14ac:dyDescent="0.45">
      <c r="A95">
        <v>45823</v>
      </c>
      <c r="B95" s="1">
        <v>41731</v>
      </c>
      <c r="C95" t="s">
        <v>240</v>
      </c>
      <c r="D95" t="s">
        <v>241</v>
      </c>
      <c r="E95" t="str">
        <f t="shared" si="3"/>
        <v>Veronica Kapoor</v>
      </c>
      <c r="F95" t="s">
        <v>242</v>
      </c>
      <c r="G95" t="s">
        <v>19</v>
      </c>
      <c r="H95" t="s">
        <v>19</v>
      </c>
      <c r="I95" t="s">
        <v>36</v>
      </c>
      <c r="J95" t="s">
        <v>37</v>
      </c>
      <c r="K95" t="s">
        <v>30</v>
      </c>
      <c r="L95" t="s">
        <v>31</v>
      </c>
      <c r="M95" t="s">
        <v>32</v>
      </c>
      <c r="N95" t="s">
        <v>25</v>
      </c>
      <c r="O95" s="2">
        <v>2171.29</v>
      </c>
      <c r="P95" s="2">
        <v>3578.27</v>
      </c>
      <c r="Q95">
        <v>1</v>
      </c>
      <c r="R95" s="2">
        <f t="shared" si="4"/>
        <v>3578.27</v>
      </c>
      <c r="S95" t="str">
        <f t="shared" si="5"/>
        <v>Large</v>
      </c>
    </row>
    <row r="96" spans="1:19" hidden="1" x14ac:dyDescent="0.45">
      <c r="A96">
        <v>45843</v>
      </c>
      <c r="B96" s="1">
        <v>41734</v>
      </c>
      <c r="C96" t="s">
        <v>243</v>
      </c>
      <c r="D96" t="s">
        <v>244</v>
      </c>
      <c r="E96" t="str">
        <f t="shared" si="3"/>
        <v>Sierra Roberts</v>
      </c>
      <c r="F96" t="s">
        <v>48</v>
      </c>
      <c r="G96" t="s">
        <v>49</v>
      </c>
      <c r="H96" t="s">
        <v>50</v>
      </c>
      <c r="I96" t="s">
        <v>57</v>
      </c>
      <c r="J96" t="s">
        <v>58</v>
      </c>
      <c r="K96" t="s">
        <v>30</v>
      </c>
      <c r="L96" t="s">
        <v>31</v>
      </c>
      <c r="M96" t="s">
        <v>32</v>
      </c>
      <c r="N96" t="s">
        <v>25</v>
      </c>
      <c r="O96" s="2">
        <v>2171.29</v>
      </c>
      <c r="P96" s="2">
        <v>3578.27</v>
      </c>
      <c r="Q96">
        <v>1</v>
      </c>
      <c r="R96" s="2">
        <f t="shared" si="4"/>
        <v>3578.27</v>
      </c>
      <c r="S96" t="str">
        <f t="shared" si="5"/>
        <v>Large</v>
      </c>
    </row>
    <row r="97" spans="1:19" hidden="1" x14ac:dyDescent="0.45">
      <c r="A97">
        <v>45867</v>
      </c>
      <c r="B97" s="1">
        <v>41739</v>
      </c>
      <c r="C97" t="s">
        <v>245</v>
      </c>
      <c r="D97" t="s">
        <v>246</v>
      </c>
      <c r="E97" t="str">
        <f t="shared" si="3"/>
        <v>Cameron Moore</v>
      </c>
      <c r="F97" t="s">
        <v>55</v>
      </c>
      <c r="G97" t="s">
        <v>49</v>
      </c>
      <c r="H97" t="s">
        <v>56</v>
      </c>
      <c r="I97" t="s">
        <v>57</v>
      </c>
      <c r="J97" t="s">
        <v>58</v>
      </c>
      <c r="K97" t="s">
        <v>30</v>
      </c>
      <c r="L97" t="s">
        <v>31</v>
      </c>
      <c r="M97" t="s">
        <v>32</v>
      </c>
      <c r="N97" t="s">
        <v>25</v>
      </c>
      <c r="O97" s="2">
        <v>2171.29</v>
      </c>
      <c r="P97" s="2">
        <v>3578.27</v>
      </c>
      <c r="Q97">
        <v>1</v>
      </c>
      <c r="R97" s="2">
        <f t="shared" si="4"/>
        <v>3578.27</v>
      </c>
      <c r="S97" t="str">
        <f t="shared" si="5"/>
        <v>Large</v>
      </c>
    </row>
    <row r="98" spans="1:19" hidden="1" x14ac:dyDescent="0.45">
      <c r="A98">
        <v>45879</v>
      </c>
      <c r="B98" s="1">
        <v>41741</v>
      </c>
      <c r="C98" t="s">
        <v>247</v>
      </c>
      <c r="D98" t="s">
        <v>248</v>
      </c>
      <c r="E98" t="str">
        <f t="shared" si="3"/>
        <v>Dominic Raman</v>
      </c>
      <c r="F98" t="s">
        <v>105</v>
      </c>
      <c r="G98" t="s">
        <v>82</v>
      </c>
      <c r="H98" t="s">
        <v>82</v>
      </c>
      <c r="I98" t="s">
        <v>95</v>
      </c>
      <c r="J98" t="s">
        <v>96</v>
      </c>
      <c r="K98" t="s">
        <v>44</v>
      </c>
      <c r="L98" t="s">
        <v>45</v>
      </c>
      <c r="M98" t="s">
        <v>32</v>
      </c>
      <c r="N98" t="s">
        <v>25</v>
      </c>
      <c r="O98" s="2">
        <v>486.71</v>
      </c>
      <c r="P98" s="2">
        <v>699.1</v>
      </c>
      <c r="Q98">
        <v>1</v>
      </c>
      <c r="R98" s="2">
        <f t="shared" si="4"/>
        <v>699.1</v>
      </c>
      <c r="S98" t="str">
        <f t="shared" si="5"/>
        <v>Medium</v>
      </c>
    </row>
    <row r="99" spans="1:19" hidden="1" x14ac:dyDescent="0.45">
      <c r="A99">
        <v>45881</v>
      </c>
      <c r="B99" s="1">
        <v>41741</v>
      </c>
      <c r="C99" t="s">
        <v>249</v>
      </c>
      <c r="D99" t="s">
        <v>250</v>
      </c>
      <c r="E99" t="str">
        <f t="shared" si="3"/>
        <v>Isabelle Bryant</v>
      </c>
      <c r="F99" t="s">
        <v>215</v>
      </c>
      <c r="G99" t="s">
        <v>216</v>
      </c>
      <c r="H99" t="s">
        <v>216</v>
      </c>
      <c r="I99" t="s">
        <v>51</v>
      </c>
      <c r="J99" t="s">
        <v>52</v>
      </c>
      <c r="K99" t="s">
        <v>30</v>
      </c>
      <c r="L99" t="s">
        <v>31</v>
      </c>
      <c r="M99" t="s">
        <v>32</v>
      </c>
      <c r="N99" t="s">
        <v>25</v>
      </c>
      <c r="O99" s="2">
        <v>2171.29</v>
      </c>
      <c r="P99" s="2">
        <v>3578.27</v>
      </c>
      <c r="Q99">
        <v>1</v>
      </c>
      <c r="R99" s="2">
        <f t="shared" si="4"/>
        <v>3578.27</v>
      </c>
      <c r="S99" t="str">
        <f t="shared" si="5"/>
        <v>Large</v>
      </c>
    </row>
    <row r="100" spans="1:19" hidden="1" x14ac:dyDescent="0.45">
      <c r="A100">
        <v>45882</v>
      </c>
      <c r="B100" s="1">
        <v>41741</v>
      </c>
      <c r="C100" t="s">
        <v>251</v>
      </c>
      <c r="D100" t="s">
        <v>252</v>
      </c>
      <c r="E100" t="str">
        <f t="shared" si="3"/>
        <v>Allison Gonzalez</v>
      </c>
      <c r="F100" t="s">
        <v>55</v>
      </c>
      <c r="G100" t="s">
        <v>49</v>
      </c>
      <c r="H100" t="s">
        <v>56</v>
      </c>
      <c r="I100" t="s">
        <v>57</v>
      </c>
      <c r="J100" t="s">
        <v>58</v>
      </c>
      <c r="K100" t="s">
        <v>30</v>
      </c>
      <c r="L100" t="s">
        <v>31</v>
      </c>
      <c r="M100" t="s">
        <v>32</v>
      </c>
      <c r="N100" t="s">
        <v>25</v>
      </c>
      <c r="O100" s="2">
        <v>2171.29</v>
      </c>
      <c r="P100" s="2">
        <v>3578.27</v>
      </c>
      <c r="Q100">
        <v>1</v>
      </c>
      <c r="R100" s="2">
        <f t="shared" si="4"/>
        <v>3578.27</v>
      </c>
      <c r="S100" t="str">
        <f t="shared" si="5"/>
        <v>Large</v>
      </c>
    </row>
    <row r="101" spans="1:19" hidden="1" x14ac:dyDescent="0.45">
      <c r="A101">
        <v>45894</v>
      </c>
      <c r="B101" s="1">
        <v>41743</v>
      </c>
      <c r="C101" t="s">
        <v>253</v>
      </c>
      <c r="D101" t="s">
        <v>175</v>
      </c>
      <c r="E101" t="str">
        <f t="shared" si="3"/>
        <v>Keith Lal</v>
      </c>
      <c r="F101" t="s">
        <v>171</v>
      </c>
      <c r="G101" t="s">
        <v>82</v>
      </c>
      <c r="H101" t="s">
        <v>82</v>
      </c>
      <c r="I101" t="s">
        <v>42</v>
      </c>
      <c r="J101" t="s">
        <v>43</v>
      </c>
      <c r="K101" t="s">
        <v>44</v>
      </c>
      <c r="L101" t="s">
        <v>45</v>
      </c>
      <c r="M101" t="s">
        <v>32</v>
      </c>
      <c r="N101" t="s">
        <v>25</v>
      </c>
      <c r="O101" s="2">
        <v>486.71</v>
      </c>
      <c r="P101" s="2">
        <v>699.1</v>
      </c>
      <c r="Q101">
        <v>1</v>
      </c>
      <c r="R101" s="2">
        <f t="shared" si="4"/>
        <v>699.1</v>
      </c>
      <c r="S101" t="str">
        <f t="shared" si="5"/>
        <v>Medium</v>
      </c>
    </row>
    <row r="102" spans="1:19" hidden="1" x14ac:dyDescent="0.45">
      <c r="A102">
        <v>45906</v>
      </c>
      <c r="B102" s="1">
        <v>41744</v>
      </c>
      <c r="C102" t="s">
        <v>254</v>
      </c>
      <c r="D102" t="s">
        <v>255</v>
      </c>
      <c r="E102" t="str">
        <f t="shared" si="3"/>
        <v>Ernest Zhu</v>
      </c>
      <c r="F102" t="s">
        <v>69</v>
      </c>
      <c r="G102" t="s">
        <v>19</v>
      </c>
      <c r="H102" t="s">
        <v>19</v>
      </c>
      <c r="I102" t="s">
        <v>57</v>
      </c>
      <c r="J102" t="s">
        <v>58</v>
      </c>
      <c r="K102" t="s">
        <v>30</v>
      </c>
      <c r="L102" t="s">
        <v>31</v>
      </c>
      <c r="M102" t="s">
        <v>32</v>
      </c>
      <c r="N102" t="s">
        <v>25</v>
      </c>
      <c r="O102" s="2">
        <v>2171.29</v>
      </c>
      <c r="P102" s="2">
        <v>3578.27</v>
      </c>
      <c r="Q102">
        <v>1</v>
      </c>
      <c r="R102" s="2">
        <f t="shared" si="4"/>
        <v>3578.27</v>
      </c>
      <c r="S102" t="str">
        <f t="shared" si="5"/>
        <v>Large</v>
      </c>
    </row>
    <row r="103" spans="1:19" hidden="1" x14ac:dyDescent="0.45">
      <c r="A103">
        <v>45912</v>
      </c>
      <c r="B103" s="1">
        <v>41745</v>
      </c>
      <c r="C103" t="s">
        <v>256</v>
      </c>
      <c r="D103" t="s">
        <v>55</v>
      </c>
      <c r="E103" t="str">
        <f t="shared" si="3"/>
        <v>Vanessa Washington</v>
      </c>
      <c r="F103" t="s">
        <v>215</v>
      </c>
      <c r="G103" t="s">
        <v>216</v>
      </c>
      <c r="H103" t="s">
        <v>216</v>
      </c>
      <c r="I103" t="s">
        <v>57</v>
      </c>
      <c r="J103" t="s">
        <v>58</v>
      </c>
      <c r="K103" t="s">
        <v>30</v>
      </c>
      <c r="L103" t="s">
        <v>31</v>
      </c>
      <c r="M103" t="s">
        <v>32</v>
      </c>
      <c r="N103" t="s">
        <v>25</v>
      </c>
      <c r="O103" s="2">
        <v>2171.29</v>
      </c>
      <c r="P103" s="2">
        <v>3578.27</v>
      </c>
      <c r="Q103">
        <v>1</v>
      </c>
      <c r="R103" s="2">
        <f t="shared" si="4"/>
        <v>3578.27</v>
      </c>
      <c r="S103" t="str">
        <f t="shared" si="5"/>
        <v>Large</v>
      </c>
    </row>
    <row r="104" spans="1:19" hidden="1" x14ac:dyDescent="0.45">
      <c r="A104">
        <v>45929</v>
      </c>
      <c r="B104" s="1">
        <v>41747</v>
      </c>
      <c r="C104" t="s">
        <v>257</v>
      </c>
      <c r="D104" t="s">
        <v>102</v>
      </c>
      <c r="E104" t="str">
        <f t="shared" si="3"/>
        <v>Aimee She</v>
      </c>
      <c r="F104" t="s">
        <v>48</v>
      </c>
      <c r="G104" t="s">
        <v>49</v>
      </c>
      <c r="H104" t="s">
        <v>50</v>
      </c>
      <c r="I104" t="s">
        <v>51</v>
      </c>
      <c r="J104" t="s">
        <v>52</v>
      </c>
      <c r="K104" t="s">
        <v>30</v>
      </c>
      <c r="L104" t="s">
        <v>31</v>
      </c>
      <c r="M104" t="s">
        <v>32</v>
      </c>
      <c r="N104" t="s">
        <v>25</v>
      </c>
      <c r="O104" s="2">
        <v>2171.29</v>
      </c>
      <c r="P104" s="2">
        <v>3578.27</v>
      </c>
      <c r="Q104">
        <v>1</v>
      </c>
      <c r="R104" s="2">
        <f t="shared" si="4"/>
        <v>3578.27</v>
      </c>
      <c r="S104" t="str">
        <f t="shared" si="5"/>
        <v>Large</v>
      </c>
    </row>
    <row r="105" spans="1:19" hidden="1" x14ac:dyDescent="0.45">
      <c r="A105">
        <v>45931</v>
      </c>
      <c r="B105" s="1">
        <v>41747</v>
      </c>
      <c r="C105" t="s">
        <v>258</v>
      </c>
      <c r="D105" t="s">
        <v>124</v>
      </c>
      <c r="E105" t="str">
        <f t="shared" si="3"/>
        <v>Tasha Kumar</v>
      </c>
      <c r="F105" t="s">
        <v>69</v>
      </c>
      <c r="G105" t="s">
        <v>19</v>
      </c>
      <c r="H105" t="s">
        <v>19</v>
      </c>
      <c r="I105" t="s">
        <v>51</v>
      </c>
      <c r="J105" t="s">
        <v>52</v>
      </c>
      <c r="K105" t="s">
        <v>30</v>
      </c>
      <c r="L105" t="s">
        <v>31</v>
      </c>
      <c r="M105" t="s">
        <v>32</v>
      </c>
      <c r="N105" t="s">
        <v>25</v>
      </c>
      <c r="O105" s="2">
        <v>2171.29</v>
      </c>
      <c r="P105" s="2">
        <v>3578.27</v>
      </c>
      <c r="Q105">
        <v>1</v>
      </c>
      <c r="R105" s="2">
        <f t="shared" si="4"/>
        <v>3578.27</v>
      </c>
      <c r="S105" t="str">
        <f t="shared" si="5"/>
        <v>Large</v>
      </c>
    </row>
    <row r="106" spans="1:19" hidden="1" x14ac:dyDescent="0.45">
      <c r="A106">
        <v>45946</v>
      </c>
      <c r="B106" s="1">
        <v>41749</v>
      </c>
      <c r="C106" t="s">
        <v>259</v>
      </c>
      <c r="D106" t="s">
        <v>194</v>
      </c>
      <c r="E106" t="str">
        <f t="shared" si="3"/>
        <v>Meagan Rana</v>
      </c>
      <c r="F106" t="s">
        <v>69</v>
      </c>
      <c r="G106" t="s">
        <v>19</v>
      </c>
      <c r="H106" t="s">
        <v>19</v>
      </c>
      <c r="I106" t="s">
        <v>172</v>
      </c>
      <c r="J106" t="s">
        <v>173</v>
      </c>
      <c r="K106" t="s">
        <v>22</v>
      </c>
      <c r="L106" t="s">
        <v>45</v>
      </c>
      <c r="M106" t="s">
        <v>24</v>
      </c>
      <c r="N106" t="s">
        <v>25</v>
      </c>
      <c r="O106" s="2">
        <v>1898.09</v>
      </c>
      <c r="P106" s="2">
        <v>3374.99</v>
      </c>
      <c r="Q106">
        <v>1</v>
      </c>
      <c r="R106" s="2">
        <f t="shared" si="4"/>
        <v>3374.99</v>
      </c>
      <c r="S106" t="str">
        <f t="shared" si="5"/>
        <v>Large</v>
      </c>
    </row>
    <row r="107" spans="1:19" hidden="1" x14ac:dyDescent="0.45">
      <c r="A107">
        <v>45966</v>
      </c>
      <c r="B107" s="1">
        <v>41752</v>
      </c>
      <c r="C107" t="s">
        <v>260</v>
      </c>
      <c r="D107" t="s">
        <v>261</v>
      </c>
      <c r="E107" t="str">
        <f t="shared" si="3"/>
        <v>Brandy Saunders</v>
      </c>
      <c r="F107" t="s">
        <v>69</v>
      </c>
      <c r="G107" t="s">
        <v>19</v>
      </c>
      <c r="H107" t="s">
        <v>19</v>
      </c>
      <c r="I107" t="s">
        <v>133</v>
      </c>
      <c r="J107" t="s">
        <v>134</v>
      </c>
      <c r="K107" t="s">
        <v>22</v>
      </c>
      <c r="L107" t="s">
        <v>23</v>
      </c>
      <c r="M107" t="s">
        <v>24</v>
      </c>
      <c r="N107" t="s">
        <v>25</v>
      </c>
      <c r="O107" s="2">
        <v>1912.15</v>
      </c>
      <c r="P107" s="2">
        <v>3399.99</v>
      </c>
      <c r="Q107">
        <v>1</v>
      </c>
      <c r="R107" s="2">
        <f t="shared" si="4"/>
        <v>3399.99</v>
      </c>
      <c r="S107" t="str">
        <f t="shared" si="5"/>
        <v>Large</v>
      </c>
    </row>
    <row r="108" spans="1:19" hidden="1" x14ac:dyDescent="0.45">
      <c r="A108">
        <v>45968</v>
      </c>
      <c r="B108" s="1">
        <v>41753</v>
      </c>
      <c r="C108" t="s">
        <v>106</v>
      </c>
      <c r="D108" t="s">
        <v>152</v>
      </c>
      <c r="E108" t="str">
        <f t="shared" si="3"/>
        <v>Fernando Flores</v>
      </c>
      <c r="F108" t="s">
        <v>48</v>
      </c>
      <c r="G108" t="s">
        <v>49</v>
      </c>
      <c r="H108" t="s">
        <v>50</v>
      </c>
      <c r="I108" t="s">
        <v>36</v>
      </c>
      <c r="J108" t="s">
        <v>37</v>
      </c>
      <c r="K108" t="s">
        <v>30</v>
      </c>
      <c r="L108" t="s">
        <v>31</v>
      </c>
      <c r="M108" t="s">
        <v>32</v>
      </c>
      <c r="N108" t="s">
        <v>25</v>
      </c>
      <c r="O108" s="2">
        <v>2171.29</v>
      </c>
      <c r="P108" s="2">
        <v>3578.27</v>
      </c>
      <c r="Q108">
        <v>1</v>
      </c>
      <c r="R108" s="2">
        <f t="shared" si="4"/>
        <v>3578.27</v>
      </c>
      <c r="S108" t="str">
        <f t="shared" si="5"/>
        <v>Large</v>
      </c>
    </row>
    <row r="109" spans="1:19" hidden="1" x14ac:dyDescent="0.45">
      <c r="A109">
        <v>45982</v>
      </c>
      <c r="B109" s="1">
        <v>41755</v>
      </c>
      <c r="C109" t="s">
        <v>262</v>
      </c>
      <c r="D109" t="s">
        <v>263</v>
      </c>
      <c r="E109" t="str">
        <f t="shared" si="3"/>
        <v>Kristine Gill</v>
      </c>
      <c r="F109" t="s">
        <v>242</v>
      </c>
      <c r="G109" t="s">
        <v>19</v>
      </c>
      <c r="H109" t="s">
        <v>19</v>
      </c>
      <c r="I109" t="s">
        <v>51</v>
      </c>
      <c r="J109" t="s">
        <v>52</v>
      </c>
      <c r="K109" t="s">
        <v>30</v>
      </c>
      <c r="L109" t="s">
        <v>31</v>
      </c>
      <c r="M109" t="s">
        <v>32</v>
      </c>
      <c r="N109" t="s">
        <v>25</v>
      </c>
      <c r="O109" s="2">
        <v>2171.29</v>
      </c>
      <c r="P109" s="2">
        <v>3578.27</v>
      </c>
      <c r="Q109">
        <v>1</v>
      </c>
      <c r="R109" s="2">
        <f t="shared" si="4"/>
        <v>3578.27</v>
      </c>
      <c r="S109" t="str">
        <f t="shared" si="5"/>
        <v>Large</v>
      </c>
    </row>
    <row r="110" spans="1:19" hidden="1" x14ac:dyDescent="0.45">
      <c r="A110">
        <v>45994</v>
      </c>
      <c r="B110" s="1">
        <v>41757</v>
      </c>
      <c r="C110" t="s">
        <v>264</v>
      </c>
      <c r="D110" t="s">
        <v>265</v>
      </c>
      <c r="E110" t="str">
        <f t="shared" si="3"/>
        <v>Emma Sanchez</v>
      </c>
      <c r="F110" t="s">
        <v>48</v>
      </c>
      <c r="G110" t="s">
        <v>49</v>
      </c>
      <c r="H110" t="s">
        <v>50</v>
      </c>
      <c r="I110" t="s">
        <v>36</v>
      </c>
      <c r="J110" t="s">
        <v>37</v>
      </c>
      <c r="K110" t="s">
        <v>30</v>
      </c>
      <c r="L110" t="s">
        <v>31</v>
      </c>
      <c r="M110" t="s">
        <v>32</v>
      </c>
      <c r="N110" t="s">
        <v>25</v>
      </c>
      <c r="O110" s="2">
        <v>2171.29</v>
      </c>
      <c r="P110" s="2">
        <v>3578.27</v>
      </c>
      <c r="Q110">
        <v>1</v>
      </c>
      <c r="R110" s="2">
        <f t="shared" si="4"/>
        <v>3578.27</v>
      </c>
      <c r="S110" t="str">
        <f t="shared" si="5"/>
        <v>Large</v>
      </c>
    </row>
    <row r="111" spans="1:19" hidden="1" x14ac:dyDescent="0.45">
      <c r="A111">
        <v>46112</v>
      </c>
      <c r="B111" s="1">
        <v>41760</v>
      </c>
      <c r="C111" t="s">
        <v>266</v>
      </c>
      <c r="D111" t="s">
        <v>267</v>
      </c>
      <c r="E111" t="str">
        <f t="shared" si="3"/>
        <v>Dennis Huang</v>
      </c>
      <c r="F111" t="s">
        <v>48</v>
      </c>
      <c r="G111" t="s">
        <v>49</v>
      </c>
      <c r="H111" t="s">
        <v>50</v>
      </c>
      <c r="I111" t="s">
        <v>57</v>
      </c>
      <c r="J111" t="s">
        <v>58</v>
      </c>
      <c r="K111" t="s">
        <v>30</v>
      </c>
      <c r="L111" t="s">
        <v>31</v>
      </c>
      <c r="M111" t="s">
        <v>32</v>
      </c>
      <c r="N111" t="s">
        <v>25</v>
      </c>
      <c r="O111" s="2">
        <v>2171.29</v>
      </c>
      <c r="P111" s="2">
        <v>3578.27</v>
      </c>
      <c r="Q111">
        <v>1</v>
      </c>
      <c r="R111" s="2">
        <f t="shared" si="4"/>
        <v>3578.27</v>
      </c>
      <c r="S111" t="str">
        <f t="shared" si="5"/>
        <v>Large</v>
      </c>
    </row>
    <row r="112" spans="1:19" hidden="1" x14ac:dyDescent="0.45">
      <c r="A112">
        <v>46155</v>
      </c>
      <c r="B112" s="1">
        <v>41766</v>
      </c>
      <c r="C112" t="s">
        <v>165</v>
      </c>
      <c r="D112" t="s">
        <v>55</v>
      </c>
      <c r="E112" t="str">
        <f t="shared" si="3"/>
        <v>Chloe Washington</v>
      </c>
      <c r="F112" t="s">
        <v>48</v>
      </c>
      <c r="G112" t="s">
        <v>49</v>
      </c>
      <c r="H112" t="s">
        <v>50</v>
      </c>
      <c r="I112" t="s">
        <v>51</v>
      </c>
      <c r="J112" t="s">
        <v>52</v>
      </c>
      <c r="K112" t="s">
        <v>30</v>
      </c>
      <c r="L112" t="s">
        <v>31</v>
      </c>
      <c r="M112" t="s">
        <v>32</v>
      </c>
      <c r="N112" t="s">
        <v>25</v>
      </c>
      <c r="O112" s="2">
        <v>2171.29</v>
      </c>
      <c r="P112" s="2">
        <v>3578.27</v>
      </c>
      <c r="Q112">
        <v>1</v>
      </c>
      <c r="R112" s="2">
        <f t="shared" si="4"/>
        <v>3578.27</v>
      </c>
      <c r="S112" t="str">
        <f t="shared" si="5"/>
        <v>Large</v>
      </c>
    </row>
    <row r="113" spans="1:19" hidden="1" x14ac:dyDescent="0.45">
      <c r="A113">
        <v>46209</v>
      </c>
      <c r="B113" s="1">
        <v>41773</v>
      </c>
      <c r="C113" t="s">
        <v>268</v>
      </c>
      <c r="D113" t="s">
        <v>269</v>
      </c>
      <c r="E113" t="str">
        <f t="shared" si="3"/>
        <v>Adam Baker</v>
      </c>
      <c r="F113" t="s">
        <v>270</v>
      </c>
      <c r="G113" t="s">
        <v>89</v>
      </c>
      <c r="H113" t="s">
        <v>89</v>
      </c>
      <c r="I113" t="s">
        <v>57</v>
      </c>
      <c r="J113" t="s">
        <v>58</v>
      </c>
      <c r="K113" t="s">
        <v>30</v>
      </c>
      <c r="L113" t="s">
        <v>31</v>
      </c>
      <c r="M113" t="s">
        <v>32</v>
      </c>
      <c r="N113" t="s">
        <v>25</v>
      </c>
      <c r="O113" s="2">
        <v>2171.29</v>
      </c>
      <c r="P113" s="2">
        <v>3578.27</v>
      </c>
      <c r="Q113">
        <v>1</v>
      </c>
      <c r="R113" s="2">
        <f t="shared" si="4"/>
        <v>3578.27</v>
      </c>
      <c r="S113" t="str">
        <f t="shared" si="5"/>
        <v>Large</v>
      </c>
    </row>
    <row r="114" spans="1:19" hidden="1" x14ac:dyDescent="0.45">
      <c r="A114">
        <v>46213</v>
      </c>
      <c r="B114" s="1">
        <v>41774</v>
      </c>
      <c r="C114" t="s">
        <v>151</v>
      </c>
      <c r="D114" t="s">
        <v>271</v>
      </c>
      <c r="E114" t="str">
        <f t="shared" si="3"/>
        <v>Aaron Young</v>
      </c>
      <c r="F114" t="s">
        <v>48</v>
      </c>
      <c r="G114" t="s">
        <v>49</v>
      </c>
      <c r="H114" t="s">
        <v>50</v>
      </c>
      <c r="I114" t="s">
        <v>61</v>
      </c>
      <c r="J114" t="s">
        <v>62</v>
      </c>
      <c r="K114" t="s">
        <v>30</v>
      </c>
      <c r="L114" t="s">
        <v>31</v>
      </c>
      <c r="M114" t="s">
        <v>32</v>
      </c>
      <c r="N114" t="s">
        <v>25</v>
      </c>
      <c r="O114" s="2">
        <v>2171.29</v>
      </c>
      <c r="P114" s="2">
        <v>3578.27</v>
      </c>
      <c r="Q114">
        <v>1</v>
      </c>
      <c r="R114" s="2">
        <f t="shared" si="4"/>
        <v>3578.27</v>
      </c>
      <c r="S114" t="str">
        <f t="shared" si="5"/>
        <v>Large</v>
      </c>
    </row>
    <row r="115" spans="1:19" hidden="1" x14ac:dyDescent="0.45">
      <c r="A115">
        <v>46218</v>
      </c>
      <c r="B115" s="1">
        <v>41775</v>
      </c>
      <c r="C115" t="s">
        <v>272</v>
      </c>
      <c r="D115" t="s">
        <v>273</v>
      </c>
      <c r="E115" t="str">
        <f t="shared" si="3"/>
        <v>Derek Tang</v>
      </c>
      <c r="F115" t="s">
        <v>274</v>
      </c>
      <c r="G115" t="s">
        <v>89</v>
      </c>
      <c r="H115" t="s">
        <v>89</v>
      </c>
      <c r="I115" t="s">
        <v>28</v>
      </c>
      <c r="J115" t="s">
        <v>29</v>
      </c>
      <c r="K115" t="s">
        <v>30</v>
      </c>
      <c r="L115" t="s">
        <v>31</v>
      </c>
      <c r="M115" t="s">
        <v>32</v>
      </c>
      <c r="N115" t="s">
        <v>25</v>
      </c>
      <c r="O115" s="2">
        <v>2171.29</v>
      </c>
      <c r="P115" s="2">
        <v>3578.27</v>
      </c>
      <c r="Q115">
        <v>1</v>
      </c>
      <c r="R115" s="2">
        <f t="shared" si="4"/>
        <v>3578.27</v>
      </c>
      <c r="S115" t="str">
        <f t="shared" si="5"/>
        <v>Large</v>
      </c>
    </row>
    <row r="116" spans="1:19" hidden="1" x14ac:dyDescent="0.45">
      <c r="A116">
        <v>46240</v>
      </c>
      <c r="B116" s="1">
        <v>41777</v>
      </c>
      <c r="C116" t="s">
        <v>275</v>
      </c>
      <c r="D116" t="s">
        <v>276</v>
      </c>
      <c r="E116" t="str">
        <f t="shared" si="3"/>
        <v>Abigail Coleman</v>
      </c>
      <c r="F116" t="s">
        <v>215</v>
      </c>
      <c r="G116" t="s">
        <v>216</v>
      </c>
      <c r="H116" t="s">
        <v>216</v>
      </c>
      <c r="I116" t="s">
        <v>61</v>
      </c>
      <c r="J116" t="s">
        <v>62</v>
      </c>
      <c r="K116" t="s">
        <v>30</v>
      </c>
      <c r="L116" t="s">
        <v>31</v>
      </c>
      <c r="M116" t="s">
        <v>32</v>
      </c>
      <c r="N116" t="s">
        <v>25</v>
      </c>
      <c r="O116" s="2">
        <v>2171.29</v>
      </c>
      <c r="P116" s="2">
        <v>3578.27</v>
      </c>
      <c r="Q116">
        <v>1</v>
      </c>
      <c r="R116" s="2">
        <f t="shared" si="4"/>
        <v>3578.27</v>
      </c>
      <c r="S116" t="str">
        <f t="shared" si="5"/>
        <v>Large</v>
      </c>
    </row>
    <row r="117" spans="1:19" hidden="1" x14ac:dyDescent="0.45">
      <c r="A117">
        <v>46277</v>
      </c>
      <c r="B117" s="1">
        <v>41783</v>
      </c>
      <c r="C117" t="s">
        <v>233</v>
      </c>
      <c r="D117" t="s">
        <v>277</v>
      </c>
      <c r="E117" t="str">
        <f t="shared" si="3"/>
        <v>Andy Ortega</v>
      </c>
      <c r="F117" t="s">
        <v>171</v>
      </c>
      <c r="G117" t="s">
        <v>82</v>
      </c>
      <c r="H117" t="s">
        <v>82</v>
      </c>
      <c r="I117" t="s">
        <v>278</v>
      </c>
      <c r="J117" t="s">
        <v>279</v>
      </c>
      <c r="K117" t="s">
        <v>44</v>
      </c>
      <c r="L117" t="s">
        <v>31</v>
      </c>
      <c r="M117" t="s">
        <v>32</v>
      </c>
      <c r="N117" t="s">
        <v>25</v>
      </c>
      <c r="O117" s="2">
        <v>486.71</v>
      </c>
      <c r="P117" s="2">
        <v>699.1</v>
      </c>
      <c r="Q117">
        <v>1</v>
      </c>
      <c r="R117" s="2">
        <f t="shared" si="4"/>
        <v>699.1</v>
      </c>
      <c r="S117" t="str">
        <f t="shared" si="5"/>
        <v>Medium</v>
      </c>
    </row>
    <row r="118" spans="1:19" hidden="1" x14ac:dyDescent="0.45">
      <c r="A118">
        <v>46279</v>
      </c>
      <c r="B118" s="1">
        <v>41783</v>
      </c>
      <c r="C118" t="s">
        <v>280</v>
      </c>
      <c r="D118" t="s">
        <v>281</v>
      </c>
      <c r="E118" t="str">
        <f t="shared" si="3"/>
        <v>Gabriella Lopez</v>
      </c>
      <c r="F118" t="s">
        <v>55</v>
      </c>
      <c r="G118" t="s">
        <v>49</v>
      </c>
      <c r="H118" t="s">
        <v>56</v>
      </c>
      <c r="I118" t="s">
        <v>57</v>
      </c>
      <c r="J118" t="s">
        <v>58</v>
      </c>
      <c r="K118" t="s">
        <v>30</v>
      </c>
      <c r="L118" t="s">
        <v>31</v>
      </c>
      <c r="M118" t="s">
        <v>32</v>
      </c>
      <c r="N118" t="s">
        <v>25</v>
      </c>
      <c r="O118" s="2">
        <v>2171.29</v>
      </c>
      <c r="P118" s="2">
        <v>3578.27</v>
      </c>
      <c r="Q118">
        <v>1</v>
      </c>
      <c r="R118" s="2">
        <f t="shared" si="4"/>
        <v>3578.27</v>
      </c>
      <c r="S118" t="str">
        <f t="shared" si="5"/>
        <v>Large</v>
      </c>
    </row>
    <row r="119" spans="1:19" hidden="1" x14ac:dyDescent="0.45">
      <c r="A119">
        <v>46313</v>
      </c>
      <c r="B119" s="1">
        <v>41789</v>
      </c>
      <c r="C119" t="s">
        <v>282</v>
      </c>
      <c r="D119" t="s">
        <v>283</v>
      </c>
      <c r="E119" t="str">
        <f t="shared" si="3"/>
        <v>Jose Edwards</v>
      </c>
      <c r="F119" t="s">
        <v>55</v>
      </c>
      <c r="G119" t="s">
        <v>49</v>
      </c>
      <c r="H119" t="s">
        <v>56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25</v>
      </c>
      <c r="O119" s="2">
        <v>2171.29</v>
      </c>
      <c r="P119" s="2">
        <v>3578.27</v>
      </c>
      <c r="Q119">
        <v>1</v>
      </c>
      <c r="R119" s="2">
        <f t="shared" si="4"/>
        <v>3578.27</v>
      </c>
      <c r="S119" t="str">
        <f t="shared" si="5"/>
        <v>Large</v>
      </c>
    </row>
    <row r="120" spans="1:19" hidden="1" x14ac:dyDescent="0.45">
      <c r="A120">
        <v>46406</v>
      </c>
      <c r="B120" s="1">
        <v>41793</v>
      </c>
      <c r="C120" t="s">
        <v>284</v>
      </c>
      <c r="D120" t="s">
        <v>93</v>
      </c>
      <c r="E120" t="str">
        <f t="shared" si="3"/>
        <v>Mason Rogers</v>
      </c>
      <c r="F120" t="s">
        <v>55</v>
      </c>
      <c r="G120" t="s">
        <v>49</v>
      </c>
      <c r="H120" t="s">
        <v>56</v>
      </c>
      <c r="I120" t="s">
        <v>57</v>
      </c>
      <c r="J120" t="s">
        <v>58</v>
      </c>
      <c r="K120" t="s">
        <v>30</v>
      </c>
      <c r="L120" t="s">
        <v>31</v>
      </c>
      <c r="M120" t="s">
        <v>32</v>
      </c>
      <c r="N120" t="s">
        <v>25</v>
      </c>
      <c r="O120" s="2">
        <v>2171.29</v>
      </c>
      <c r="P120" s="2">
        <v>3578.27</v>
      </c>
      <c r="Q120">
        <v>1</v>
      </c>
      <c r="R120" s="2">
        <f t="shared" si="4"/>
        <v>3578.27</v>
      </c>
      <c r="S120" t="str">
        <f t="shared" si="5"/>
        <v>Large</v>
      </c>
    </row>
    <row r="121" spans="1:19" hidden="1" x14ac:dyDescent="0.45">
      <c r="A121">
        <v>46431</v>
      </c>
      <c r="B121" s="1">
        <v>41797</v>
      </c>
      <c r="C121" t="s">
        <v>285</v>
      </c>
      <c r="D121" t="s">
        <v>109</v>
      </c>
      <c r="E121" t="str">
        <f t="shared" si="3"/>
        <v>Robert Adams</v>
      </c>
      <c r="F121" t="s">
        <v>94</v>
      </c>
      <c r="G121" t="s">
        <v>49</v>
      </c>
      <c r="H121" t="s">
        <v>56</v>
      </c>
      <c r="I121" t="s">
        <v>51</v>
      </c>
      <c r="J121" t="s">
        <v>52</v>
      </c>
      <c r="K121" t="s">
        <v>30</v>
      </c>
      <c r="L121" t="s">
        <v>31</v>
      </c>
      <c r="M121" t="s">
        <v>32</v>
      </c>
      <c r="N121" t="s">
        <v>25</v>
      </c>
      <c r="O121" s="2">
        <v>2171.29</v>
      </c>
      <c r="P121" s="2">
        <v>3578.27</v>
      </c>
      <c r="Q121">
        <v>1</v>
      </c>
      <c r="R121" s="2">
        <f t="shared" si="4"/>
        <v>3578.27</v>
      </c>
      <c r="S121" t="str">
        <f t="shared" si="5"/>
        <v>Large</v>
      </c>
    </row>
    <row r="122" spans="1:19" hidden="1" x14ac:dyDescent="0.45">
      <c r="A122">
        <v>46441</v>
      </c>
      <c r="B122" s="1">
        <v>41798</v>
      </c>
      <c r="C122" t="s">
        <v>286</v>
      </c>
      <c r="D122" t="s">
        <v>287</v>
      </c>
      <c r="E122" t="str">
        <f t="shared" si="3"/>
        <v>Brandon Robinson</v>
      </c>
      <c r="F122" t="s">
        <v>40</v>
      </c>
      <c r="G122" t="s">
        <v>41</v>
      </c>
      <c r="H122" t="s">
        <v>41</v>
      </c>
      <c r="I122" t="s">
        <v>57</v>
      </c>
      <c r="J122" t="s">
        <v>58</v>
      </c>
      <c r="K122" t="s">
        <v>30</v>
      </c>
      <c r="L122" t="s">
        <v>31</v>
      </c>
      <c r="M122" t="s">
        <v>32</v>
      </c>
      <c r="N122" t="s">
        <v>25</v>
      </c>
      <c r="O122" s="2">
        <v>2171.29</v>
      </c>
      <c r="P122" s="2">
        <v>3578.27</v>
      </c>
      <c r="Q122">
        <v>1</v>
      </c>
      <c r="R122" s="2">
        <f t="shared" si="4"/>
        <v>3578.27</v>
      </c>
      <c r="S122" t="str">
        <f t="shared" si="5"/>
        <v>Large</v>
      </c>
    </row>
    <row r="123" spans="1:19" hidden="1" x14ac:dyDescent="0.45">
      <c r="A123">
        <v>46467</v>
      </c>
      <c r="B123" s="1">
        <v>41802</v>
      </c>
      <c r="C123" t="s">
        <v>288</v>
      </c>
      <c r="D123" t="s">
        <v>289</v>
      </c>
      <c r="E123" t="str">
        <f t="shared" si="3"/>
        <v>Holly Mehta</v>
      </c>
      <c r="F123" t="s">
        <v>94</v>
      </c>
      <c r="G123" t="s">
        <v>49</v>
      </c>
      <c r="H123" t="s">
        <v>56</v>
      </c>
      <c r="I123" t="s">
        <v>61</v>
      </c>
      <c r="J123" t="s">
        <v>62</v>
      </c>
      <c r="K123" t="s">
        <v>30</v>
      </c>
      <c r="L123" t="s">
        <v>31</v>
      </c>
      <c r="M123" t="s">
        <v>32</v>
      </c>
      <c r="N123" t="s">
        <v>25</v>
      </c>
      <c r="O123" s="2">
        <v>2171.29</v>
      </c>
      <c r="P123" s="2">
        <v>3578.27</v>
      </c>
      <c r="Q123">
        <v>1</v>
      </c>
      <c r="R123" s="2">
        <f t="shared" si="4"/>
        <v>3578.27</v>
      </c>
      <c r="S123" t="str">
        <f t="shared" si="5"/>
        <v>Large</v>
      </c>
    </row>
    <row r="124" spans="1:19" hidden="1" x14ac:dyDescent="0.45">
      <c r="A124">
        <v>46490</v>
      </c>
      <c r="B124" s="1">
        <v>41806</v>
      </c>
      <c r="C124" t="s">
        <v>290</v>
      </c>
      <c r="D124" t="s">
        <v>291</v>
      </c>
      <c r="E124" t="str">
        <f t="shared" si="3"/>
        <v>Sophia Wright</v>
      </c>
      <c r="F124" t="s">
        <v>48</v>
      </c>
      <c r="G124" t="s">
        <v>49</v>
      </c>
      <c r="H124" t="s">
        <v>50</v>
      </c>
      <c r="I124" t="s">
        <v>28</v>
      </c>
      <c r="J124" t="s">
        <v>29</v>
      </c>
      <c r="K124" t="s">
        <v>30</v>
      </c>
      <c r="L124" t="s">
        <v>31</v>
      </c>
      <c r="M124" t="s">
        <v>32</v>
      </c>
      <c r="N124" t="s">
        <v>25</v>
      </c>
      <c r="O124" s="2">
        <v>2171.29</v>
      </c>
      <c r="P124" s="2">
        <v>3578.27</v>
      </c>
      <c r="Q124">
        <v>1</v>
      </c>
      <c r="R124" s="2">
        <f t="shared" si="4"/>
        <v>3578.27</v>
      </c>
      <c r="S124" t="str">
        <f t="shared" si="5"/>
        <v>Large</v>
      </c>
    </row>
    <row r="125" spans="1:19" hidden="1" x14ac:dyDescent="0.45">
      <c r="A125">
        <v>46497</v>
      </c>
      <c r="B125" s="1">
        <v>41808</v>
      </c>
      <c r="C125" t="s">
        <v>292</v>
      </c>
      <c r="D125" t="s">
        <v>17</v>
      </c>
      <c r="E125" t="str">
        <f t="shared" si="3"/>
        <v>Karen Lu</v>
      </c>
      <c r="F125" t="s">
        <v>230</v>
      </c>
      <c r="G125" t="s">
        <v>89</v>
      </c>
      <c r="H125" t="s">
        <v>89</v>
      </c>
      <c r="I125" t="s">
        <v>51</v>
      </c>
      <c r="J125" t="s">
        <v>52</v>
      </c>
      <c r="K125" t="s">
        <v>30</v>
      </c>
      <c r="L125" t="s">
        <v>31</v>
      </c>
      <c r="M125" t="s">
        <v>32</v>
      </c>
      <c r="N125" t="s">
        <v>25</v>
      </c>
      <c r="O125" s="2">
        <v>2171.29</v>
      </c>
      <c r="P125" s="2">
        <v>3578.27</v>
      </c>
      <c r="Q125">
        <v>1</v>
      </c>
      <c r="R125" s="2">
        <f t="shared" si="4"/>
        <v>3578.27</v>
      </c>
      <c r="S125" t="str">
        <f t="shared" si="5"/>
        <v>Large</v>
      </c>
    </row>
    <row r="126" spans="1:19" hidden="1" x14ac:dyDescent="0.45">
      <c r="A126">
        <v>46514</v>
      </c>
      <c r="B126" s="1">
        <v>41809</v>
      </c>
      <c r="C126" t="s">
        <v>38</v>
      </c>
      <c r="D126" t="s">
        <v>164</v>
      </c>
      <c r="E126" t="str">
        <f t="shared" si="3"/>
        <v>Cedric Wang</v>
      </c>
      <c r="F126" t="s">
        <v>159</v>
      </c>
      <c r="G126" t="s">
        <v>89</v>
      </c>
      <c r="H126" t="s">
        <v>89</v>
      </c>
      <c r="I126" t="s">
        <v>83</v>
      </c>
      <c r="J126" t="s">
        <v>84</v>
      </c>
      <c r="K126" t="s">
        <v>44</v>
      </c>
      <c r="L126" t="s">
        <v>45</v>
      </c>
      <c r="M126" t="s">
        <v>32</v>
      </c>
      <c r="N126" t="s">
        <v>25</v>
      </c>
      <c r="O126" s="2">
        <v>486.71</v>
      </c>
      <c r="P126" s="2">
        <v>699.1</v>
      </c>
      <c r="Q126">
        <v>1</v>
      </c>
      <c r="R126" s="2">
        <f t="shared" si="4"/>
        <v>699.1</v>
      </c>
      <c r="S126" t="str">
        <f t="shared" si="5"/>
        <v>Medium</v>
      </c>
    </row>
    <row r="127" spans="1:19" hidden="1" x14ac:dyDescent="0.45">
      <c r="A127">
        <v>46534</v>
      </c>
      <c r="B127" s="1">
        <v>41811</v>
      </c>
      <c r="C127" t="s">
        <v>35</v>
      </c>
      <c r="D127" t="s">
        <v>293</v>
      </c>
      <c r="E127" t="str">
        <f t="shared" si="3"/>
        <v>Victoria Cook</v>
      </c>
      <c r="F127" t="s">
        <v>69</v>
      </c>
      <c r="G127" t="s">
        <v>19</v>
      </c>
      <c r="H127" t="s">
        <v>19</v>
      </c>
      <c r="I127" t="s">
        <v>57</v>
      </c>
      <c r="J127" t="s">
        <v>58</v>
      </c>
      <c r="K127" t="s">
        <v>30</v>
      </c>
      <c r="L127" t="s">
        <v>31</v>
      </c>
      <c r="M127" t="s">
        <v>32</v>
      </c>
      <c r="N127" t="s">
        <v>25</v>
      </c>
      <c r="O127" s="2">
        <v>2171.29</v>
      </c>
      <c r="P127" s="2">
        <v>3578.27</v>
      </c>
      <c r="Q127">
        <v>1</v>
      </c>
      <c r="R127" s="2">
        <f t="shared" si="4"/>
        <v>3578.27</v>
      </c>
      <c r="S127" t="str">
        <f t="shared" si="5"/>
        <v>Large</v>
      </c>
    </row>
    <row r="128" spans="1:19" hidden="1" x14ac:dyDescent="0.45">
      <c r="A128">
        <v>46536</v>
      </c>
      <c r="B128" s="1">
        <v>41811</v>
      </c>
      <c r="C128" t="s">
        <v>294</v>
      </c>
      <c r="D128" t="s">
        <v>295</v>
      </c>
      <c r="E128" t="str">
        <f t="shared" si="3"/>
        <v>Alisha Nath</v>
      </c>
      <c r="F128" t="s">
        <v>296</v>
      </c>
      <c r="G128" t="s">
        <v>89</v>
      </c>
      <c r="H128" t="s">
        <v>89</v>
      </c>
      <c r="I128" t="s">
        <v>36</v>
      </c>
      <c r="J128" t="s">
        <v>37</v>
      </c>
      <c r="K128" t="s">
        <v>30</v>
      </c>
      <c r="L128" t="s">
        <v>31</v>
      </c>
      <c r="M128" t="s">
        <v>32</v>
      </c>
      <c r="N128" t="s">
        <v>25</v>
      </c>
      <c r="O128" s="2">
        <v>2171.29</v>
      </c>
      <c r="P128" s="2">
        <v>3578.27</v>
      </c>
      <c r="Q128">
        <v>1</v>
      </c>
      <c r="R128" s="2">
        <f t="shared" si="4"/>
        <v>3578.27</v>
      </c>
      <c r="S128" t="str">
        <f t="shared" si="5"/>
        <v>Large</v>
      </c>
    </row>
    <row r="129" spans="1:19" hidden="1" x14ac:dyDescent="0.45">
      <c r="A129">
        <v>46556</v>
      </c>
      <c r="B129" s="1">
        <v>41813</v>
      </c>
      <c r="C129" t="s">
        <v>297</v>
      </c>
      <c r="D129" t="s">
        <v>298</v>
      </c>
      <c r="E129" t="str">
        <f t="shared" si="3"/>
        <v>Christine Stone</v>
      </c>
      <c r="F129" t="s">
        <v>18</v>
      </c>
      <c r="G129" t="s">
        <v>19</v>
      </c>
      <c r="H129" t="s">
        <v>19</v>
      </c>
      <c r="I129" t="s">
        <v>198</v>
      </c>
      <c r="J129" t="s">
        <v>199</v>
      </c>
      <c r="K129" t="s">
        <v>44</v>
      </c>
      <c r="L129" t="s">
        <v>31</v>
      </c>
      <c r="M129" t="s">
        <v>32</v>
      </c>
      <c r="N129" t="s">
        <v>25</v>
      </c>
      <c r="O129" s="2">
        <v>486.71</v>
      </c>
      <c r="P129" s="2">
        <v>699.1</v>
      </c>
      <c r="Q129">
        <v>1</v>
      </c>
      <c r="R129" s="2">
        <f t="shared" si="4"/>
        <v>699.1</v>
      </c>
      <c r="S129" t="str">
        <f t="shared" si="5"/>
        <v>Medium</v>
      </c>
    </row>
    <row r="130" spans="1:19" hidden="1" x14ac:dyDescent="0.45">
      <c r="A130">
        <v>46558</v>
      </c>
      <c r="B130" s="1">
        <v>41814</v>
      </c>
      <c r="C130" t="s">
        <v>299</v>
      </c>
      <c r="D130" t="s">
        <v>60</v>
      </c>
      <c r="E130" t="str">
        <f t="shared" si="3"/>
        <v>Isaiah Perez</v>
      </c>
      <c r="F130" t="s">
        <v>94</v>
      </c>
      <c r="G130" t="s">
        <v>49</v>
      </c>
      <c r="H130" t="s">
        <v>56</v>
      </c>
      <c r="I130" t="s">
        <v>61</v>
      </c>
      <c r="J130" t="s">
        <v>62</v>
      </c>
      <c r="K130" t="s">
        <v>30</v>
      </c>
      <c r="L130" t="s">
        <v>31</v>
      </c>
      <c r="M130" t="s">
        <v>32</v>
      </c>
      <c r="N130" t="s">
        <v>25</v>
      </c>
      <c r="O130" s="2">
        <v>2171.29</v>
      </c>
      <c r="P130" s="2">
        <v>3578.27</v>
      </c>
      <c r="Q130">
        <v>1</v>
      </c>
      <c r="R130" s="2">
        <f t="shared" si="4"/>
        <v>3578.27</v>
      </c>
      <c r="S130" t="str">
        <f t="shared" si="5"/>
        <v>Large</v>
      </c>
    </row>
    <row r="131" spans="1:19" hidden="1" x14ac:dyDescent="0.45">
      <c r="A131">
        <v>46582</v>
      </c>
      <c r="B131" s="1">
        <v>41817</v>
      </c>
      <c r="C131" t="s">
        <v>190</v>
      </c>
      <c r="D131" t="s">
        <v>300</v>
      </c>
      <c r="E131" t="str">
        <f t="shared" ref="E131:E194" si="6">CONCATENATE(C131," ",D131)</f>
        <v>Samuel Hill</v>
      </c>
      <c r="F131" t="s">
        <v>55</v>
      </c>
      <c r="G131" t="s">
        <v>49</v>
      </c>
      <c r="H131" t="s">
        <v>56</v>
      </c>
      <c r="I131" t="s">
        <v>61</v>
      </c>
      <c r="J131" t="s">
        <v>62</v>
      </c>
      <c r="K131" t="s">
        <v>30</v>
      </c>
      <c r="L131" t="s">
        <v>31</v>
      </c>
      <c r="M131" t="s">
        <v>32</v>
      </c>
      <c r="N131" t="s">
        <v>25</v>
      </c>
      <c r="O131" s="2">
        <v>2171.29</v>
      </c>
      <c r="P131" s="2">
        <v>3578.27</v>
      </c>
      <c r="Q131">
        <v>1</v>
      </c>
      <c r="R131" s="2">
        <f t="shared" ref="R131:R194" si="7">P131*Q131</f>
        <v>3578.27</v>
      </c>
      <c r="S131" t="str">
        <f t="shared" ref="S131:S194" si="8">VLOOKUP(R131,$T$2:$U$4,2,TRUE)</f>
        <v>Large</v>
      </c>
    </row>
    <row r="132" spans="1:19" hidden="1" x14ac:dyDescent="0.45">
      <c r="A132">
        <v>46586</v>
      </c>
      <c r="B132" s="1">
        <v>41818</v>
      </c>
      <c r="C132" t="s">
        <v>301</v>
      </c>
      <c r="D132" t="s">
        <v>93</v>
      </c>
      <c r="E132" t="str">
        <f t="shared" si="6"/>
        <v>Erin Rogers</v>
      </c>
      <c r="F132" t="s">
        <v>55</v>
      </c>
      <c r="G132" t="s">
        <v>49</v>
      </c>
      <c r="H132" t="s">
        <v>56</v>
      </c>
      <c r="I132" t="s">
        <v>28</v>
      </c>
      <c r="J132" t="s">
        <v>29</v>
      </c>
      <c r="K132" t="s">
        <v>30</v>
      </c>
      <c r="L132" t="s">
        <v>31</v>
      </c>
      <c r="M132" t="s">
        <v>32</v>
      </c>
      <c r="N132" t="s">
        <v>25</v>
      </c>
      <c r="O132" s="2">
        <v>2171.29</v>
      </c>
      <c r="P132" s="2">
        <v>3578.27</v>
      </c>
      <c r="Q132">
        <v>1</v>
      </c>
      <c r="R132" s="2">
        <f t="shared" si="7"/>
        <v>3578.27</v>
      </c>
      <c r="S132" t="str">
        <f t="shared" si="8"/>
        <v>Large</v>
      </c>
    </row>
    <row r="133" spans="1:19" hidden="1" x14ac:dyDescent="0.45">
      <c r="A133">
        <v>46600</v>
      </c>
      <c r="B133" s="1">
        <v>41820</v>
      </c>
      <c r="C133" t="s">
        <v>87</v>
      </c>
      <c r="D133" t="s">
        <v>176</v>
      </c>
      <c r="E133" t="str">
        <f t="shared" si="6"/>
        <v>Mayra Madan</v>
      </c>
      <c r="F133" t="s">
        <v>302</v>
      </c>
      <c r="G133" t="s">
        <v>89</v>
      </c>
      <c r="H133" t="s">
        <v>89</v>
      </c>
      <c r="I133" t="s">
        <v>303</v>
      </c>
      <c r="J133" t="s">
        <v>304</v>
      </c>
      <c r="K133" t="s">
        <v>44</v>
      </c>
      <c r="L133" t="s">
        <v>45</v>
      </c>
      <c r="M133" t="s">
        <v>32</v>
      </c>
      <c r="N133" t="s">
        <v>25</v>
      </c>
      <c r="O133" s="2">
        <v>486.71</v>
      </c>
      <c r="P133" s="2">
        <v>699.1</v>
      </c>
      <c r="Q133">
        <v>1</v>
      </c>
      <c r="R133" s="2">
        <f t="shared" si="7"/>
        <v>699.1</v>
      </c>
      <c r="S133" t="str">
        <f t="shared" si="8"/>
        <v>Medium</v>
      </c>
    </row>
    <row r="134" spans="1:19" hidden="1" x14ac:dyDescent="0.45">
      <c r="A134">
        <v>46705</v>
      </c>
      <c r="B134" s="1">
        <v>41824</v>
      </c>
      <c r="C134" t="s">
        <v>305</v>
      </c>
      <c r="D134" t="s">
        <v>306</v>
      </c>
      <c r="E134" t="str">
        <f t="shared" si="6"/>
        <v>Daniel Harris</v>
      </c>
      <c r="F134" t="s">
        <v>55</v>
      </c>
      <c r="G134" t="s">
        <v>49</v>
      </c>
      <c r="H134" t="s">
        <v>56</v>
      </c>
      <c r="I134" t="s">
        <v>307</v>
      </c>
      <c r="J134" t="s">
        <v>308</v>
      </c>
      <c r="K134" t="s">
        <v>309</v>
      </c>
      <c r="L134" t="s">
        <v>31</v>
      </c>
      <c r="M134" t="s">
        <v>32</v>
      </c>
      <c r="N134" t="s">
        <v>25</v>
      </c>
      <c r="O134" s="2">
        <v>1518.79</v>
      </c>
      <c r="P134" s="2">
        <v>2443.35</v>
      </c>
      <c r="Q134">
        <v>1</v>
      </c>
      <c r="R134" s="2">
        <f t="shared" si="7"/>
        <v>2443.35</v>
      </c>
      <c r="S134" t="str">
        <f t="shared" si="8"/>
        <v>Large</v>
      </c>
    </row>
    <row r="135" spans="1:19" hidden="1" x14ac:dyDescent="0.45">
      <c r="A135">
        <v>46720</v>
      </c>
      <c r="B135" s="1">
        <v>41826</v>
      </c>
      <c r="C135" t="s">
        <v>310</v>
      </c>
      <c r="D135" t="s">
        <v>218</v>
      </c>
      <c r="E135" t="str">
        <f t="shared" si="6"/>
        <v>Andres Deng</v>
      </c>
      <c r="F135" t="s">
        <v>159</v>
      </c>
      <c r="G135" t="s">
        <v>89</v>
      </c>
      <c r="H135" t="s">
        <v>89</v>
      </c>
      <c r="I135" t="s">
        <v>311</v>
      </c>
      <c r="J135" t="s">
        <v>312</v>
      </c>
      <c r="K135" t="s">
        <v>309</v>
      </c>
      <c r="L135" t="s">
        <v>31</v>
      </c>
      <c r="M135" t="s">
        <v>32</v>
      </c>
      <c r="N135" t="s">
        <v>25</v>
      </c>
      <c r="O135" s="2">
        <v>1554.95</v>
      </c>
      <c r="P135" s="2">
        <v>2181.56</v>
      </c>
      <c r="Q135">
        <v>1</v>
      </c>
      <c r="R135" s="2">
        <f t="shared" si="7"/>
        <v>2181.56</v>
      </c>
      <c r="S135" t="str">
        <f t="shared" si="8"/>
        <v>Large</v>
      </c>
    </row>
    <row r="136" spans="1:19" hidden="1" x14ac:dyDescent="0.45">
      <c r="A136">
        <v>46760</v>
      </c>
      <c r="B136" s="1">
        <v>41831</v>
      </c>
      <c r="C136" t="s">
        <v>165</v>
      </c>
      <c r="D136" t="s">
        <v>313</v>
      </c>
      <c r="E136" t="str">
        <f t="shared" si="6"/>
        <v>Chloe Anderson</v>
      </c>
      <c r="F136" t="s">
        <v>48</v>
      </c>
      <c r="G136" t="s">
        <v>49</v>
      </c>
      <c r="H136" t="s">
        <v>50</v>
      </c>
      <c r="I136" t="s">
        <v>314</v>
      </c>
      <c r="J136" t="s">
        <v>315</v>
      </c>
      <c r="K136" t="s">
        <v>316</v>
      </c>
      <c r="L136" t="s">
        <v>317</v>
      </c>
      <c r="M136" t="s">
        <v>32</v>
      </c>
      <c r="N136" t="s">
        <v>25</v>
      </c>
      <c r="O136" s="2">
        <v>713.08</v>
      </c>
      <c r="P136" s="2">
        <v>1000.44</v>
      </c>
      <c r="Q136">
        <v>1</v>
      </c>
      <c r="R136" s="2">
        <f t="shared" si="7"/>
        <v>1000.44</v>
      </c>
      <c r="S136" t="str">
        <f t="shared" si="8"/>
        <v>Medium</v>
      </c>
    </row>
    <row r="137" spans="1:19" hidden="1" x14ac:dyDescent="0.45">
      <c r="A137">
        <v>46762</v>
      </c>
      <c r="B137" s="1">
        <v>41831</v>
      </c>
      <c r="C137" t="s">
        <v>318</v>
      </c>
      <c r="D137" t="s">
        <v>319</v>
      </c>
      <c r="E137" t="str">
        <f t="shared" si="6"/>
        <v>Jessica Johnson</v>
      </c>
      <c r="F137" t="s">
        <v>55</v>
      </c>
      <c r="G137" t="s">
        <v>49</v>
      </c>
      <c r="H137" t="s">
        <v>56</v>
      </c>
      <c r="I137" t="s">
        <v>320</v>
      </c>
      <c r="J137" t="s">
        <v>321</v>
      </c>
      <c r="K137" t="s">
        <v>309</v>
      </c>
      <c r="L137" t="s">
        <v>31</v>
      </c>
      <c r="M137" t="s">
        <v>32</v>
      </c>
      <c r="N137" t="s">
        <v>25</v>
      </c>
      <c r="O137" s="2">
        <v>1518.79</v>
      </c>
      <c r="P137" s="2">
        <v>2443.35</v>
      </c>
      <c r="Q137">
        <v>1</v>
      </c>
      <c r="R137" s="2">
        <f t="shared" si="7"/>
        <v>2443.35</v>
      </c>
      <c r="S137" t="str">
        <f t="shared" si="8"/>
        <v>Large</v>
      </c>
    </row>
    <row r="138" spans="1:19" hidden="1" x14ac:dyDescent="0.45">
      <c r="A138">
        <v>46766</v>
      </c>
      <c r="B138" s="1">
        <v>41831</v>
      </c>
      <c r="C138" t="s">
        <v>322</v>
      </c>
      <c r="D138" t="s">
        <v>323</v>
      </c>
      <c r="E138" t="str">
        <f t="shared" si="6"/>
        <v>Larry Blanco</v>
      </c>
      <c r="F138" t="s">
        <v>35</v>
      </c>
      <c r="G138" t="s">
        <v>19</v>
      </c>
      <c r="H138" t="s">
        <v>19</v>
      </c>
      <c r="I138" t="s">
        <v>324</v>
      </c>
      <c r="J138" t="s">
        <v>325</v>
      </c>
      <c r="K138" t="s">
        <v>309</v>
      </c>
      <c r="L138" t="s">
        <v>31</v>
      </c>
      <c r="M138" t="s">
        <v>32</v>
      </c>
      <c r="N138" t="s">
        <v>25</v>
      </c>
      <c r="O138" s="2">
        <v>1518.79</v>
      </c>
      <c r="P138" s="2">
        <v>2443.35</v>
      </c>
      <c r="Q138">
        <v>1</v>
      </c>
      <c r="R138" s="2">
        <f t="shared" si="7"/>
        <v>2443.35</v>
      </c>
      <c r="S138" t="str">
        <f t="shared" si="8"/>
        <v>Large</v>
      </c>
    </row>
    <row r="139" spans="1:19" hidden="1" x14ac:dyDescent="0.45">
      <c r="A139">
        <v>46772</v>
      </c>
      <c r="B139" s="1">
        <v>41832</v>
      </c>
      <c r="C139" t="s">
        <v>282</v>
      </c>
      <c r="D139" t="s">
        <v>246</v>
      </c>
      <c r="E139" t="str">
        <f t="shared" si="6"/>
        <v>Jose Moore</v>
      </c>
      <c r="F139" t="s">
        <v>94</v>
      </c>
      <c r="G139" t="s">
        <v>49</v>
      </c>
      <c r="H139" t="s">
        <v>56</v>
      </c>
      <c r="I139" t="s">
        <v>326</v>
      </c>
      <c r="J139" t="s">
        <v>327</v>
      </c>
      <c r="K139" t="s">
        <v>309</v>
      </c>
      <c r="L139" t="s">
        <v>45</v>
      </c>
      <c r="M139" t="s">
        <v>32</v>
      </c>
      <c r="N139" t="s">
        <v>25</v>
      </c>
      <c r="O139" s="2">
        <v>1554.95</v>
      </c>
      <c r="P139" s="2">
        <v>2181.56</v>
      </c>
      <c r="Q139">
        <v>1</v>
      </c>
      <c r="R139" s="2">
        <f t="shared" si="7"/>
        <v>2181.56</v>
      </c>
      <c r="S139" t="str">
        <f t="shared" si="8"/>
        <v>Large</v>
      </c>
    </row>
    <row r="140" spans="1:19" hidden="1" x14ac:dyDescent="0.45">
      <c r="A140">
        <v>46774</v>
      </c>
      <c r="B140" s="1">
        <v>41832</v>
      </c>
      <c r="C140" t="s">
        <v>328</v>
      </c>
      <c r="D140" t="s">
        <v>329</v>
      </c>
      <c r="E140" t="str">
        <f t="shared" si="6"/>
        <v>Jésus Suarez</v>
      </c>
      <c r="F140" t="s">
        <v>48</v>
      </c>
      <c r="G140" t="s">
        <v>49</v>
      </c>
      <c r="H140" t="s">
        <v>50</v>
      </c>
      <c r="I140" t="s">
        <v>326</v>
      </c>
      <c r="J140" t="s">
        <v>327</v>
      </c>
      <c r="K140" t="s">
        <v>309</v>
      </c>
      <c r="L140" t="s">
        <v>45</v>
      </c>
      <c r="M140" t="s">
        <v>32</v>
      </c>
      <c r="N140" t="s">
        <v>25</v>
      </c>
      <c r="O140" s="2">
        <v>1554.95</v>
      </c>
      <c r="P140" s="2">
        <v>2181.56</v>
      </c>
      <c r="Q140">
        <v>1</v>
      </c>
      <c r="R140" s="2">
        <f t="shared" si="7"/>
        <v>2181.56</v>
      </c>
      <c r="S140" t="str">
        <f t="shared" si="8"/>
        <v>Large</v>
      </c>
    </row>
    <row r="141" spans="1:19" hidden="1" x14ac:dyDescent="0.45">
      <c r="A141">
        <v>46787</v>
      </c>
      <c r="B141" s="1">
        <v>41833</v>
      </c>
      <c r="C141" t="s">
        <v>330</v>
      </c>
      <c r="D141" t="s">
        <v>267</v>
      </c>
      <c r="E141" t="str">
        <f t="shared" si="6"/>
        <v>Edwin Huang</v>
      </c>
      <c r="F141" t="s">
        <v>48</v>
      </c>
      <c r="G141" t="s">
        <v>49</v>
      </c>
      <c r="H141" t="s">
        <v>50</v>
      </c>
      <c r="I141" t="s">
        <v>42</v>
      </c>
      <c r="J141" t="s">
        <v>43</v>
      </c>
      <c r="K141" t="s">
        <v>44</v>
      </c>
      <c r="L141" t="s">
        <v>45</v>
      </c>
      <c r="M141" t="s">
        <v>32</v>
      </c>
      <c r="N141" t="s">
        <v>25</v>
      </c>
      <c r="O141" s="2">
        <v>486.71</v>
      </c>
      <c r="P141" s="2">
        <v>782.99</v>
      </c>
      <c r="Q141">
        <v>1</v>
      </c>
      <c r="R141" s="2">
        <f t="shared" si="7"/>
        <v>782.99</v>
      </c>
      <c r="S141" t="str">
        <f t="shared" si="8"/>
        <v>Medium</v>
      </c>
    </row>
    <row r="142" spans="1:19" hidden="1" x14ac:dyDescent="0.45">
      <c r="A142">
        <v>46790</v>
      </c>
      <c r="B142" s="1">
        <v>41834</v>
      </c>
      <c r="C142" t="s">
        <v>331</v>
      </c>
      <c r="D142" t="s">
        <v>306</v>
      </c>
      <c r="E142" t="str">
        <f t="shared" si="6"/>
        <v>Grace Harris</v>
      </c>
      <c r="F142" t="s">
        <v>55</v>
      </c>
      <c r="G142" t="s">
        <v>49</v>
      </c>
      <c r="H142" t="s">
        <v>56</v>
      </c>
      <c r="I142" t="s">
        <v>332</v>
      </c>
      <c r="J142" t="s">
        <v>333</v>
      </c>
      <c r="K142" t="s">
        <v>309</v>
      </c>
      <c r="L142" t="s">
        <v>45</v>
      </c>
      <c r="M142" t="s">
        <v>32</v>
      </c>
      <c r="N142" t="s">
        <v>25</v>
      </c>
      <c r="O142" s="2">
        <v>1554.95</v>
      </c>
      <c r="P142" s="2">
        <v>2181.56</v>
      </c>
      <c r="Q142">
        <v>1</v>
      </c>
      <c r="R142" s="2">
        <f t="shared" si="7"/>
        <v>2181.56</v>
      </c>
      <c r="S142" t="str">
        <f t="shared" si="8"/>
        <v>Large</v>
      </c>
    </row>
    <row r="143" spans="1:19" hidden="1" x14ac:dyDescent="0.45">
      <c r="A143">
        <v>46794</v>
      </c>
      <c r="B143" s="1">
        <v>41834</v>
      </c>
      <c r="C143" t="s">
        <v>290</v>
      </c>
      <c r="D143" t="s">
        <v>122</v>
      </c>
      <c r="E143" t="str">
        <f t="shared" si="6"/>
        <v>Sophia Green</v>
      </c>
      <c r="F143" t="s">
        <v>215</v>
      </c>
      <c r="G143" t="s">
        <v>216</v>
      </c>
      <c r="H143" t="s">
        <v>216</v>
      </c>
      <c r="I143" t="s">
        <v>334</v>
      </c>
      <c r="J143" t="s">
        <v>335</v>
      </c>
      <c r="K143" t="s">
        <v>309</v>
      </c>
      <c r="L143" t="s">
        <v>45</v>
      </c>
      <c r="M143" t="s">
        <v>32</v>
      </c>
      <c r="N143" t="s">
        <v>25</v>
      </c>
      <c r="O143" s="2">
        <v>1554.95</v>
      </c>
      <c r="P143" s="2">
        <v>2181.56</v>
      </c>
      <c r="Q143">
        <v>1</v>
      </c>
      <c r="R143" s="2">
        <f t="shared" si="7"/>
        <v>2181.56</v>
      </c>
      <c r="S143" t="str">
        <f t="shared" si="8"/>
        <v>Large</v>
      </c>
    </row>
    <row r="144" spans="1:19" hidden="1" x14ac:dyDescent="0.45">
      <c r="A144">
        <v>46813</v>
      </c>
      <c r="B144" s="1">
        <v>41837</v>
      </c>
      <c r="C144" t="s">
        <v>97</v>
      </c>
      <c r="D144" t="s">
        <v>130</v>
      </c>
      <c r="E144" t="str">
        <f t="shared" si="6"/>
        <v>Gabrielle Butler</v>
      </c>
      <c r="F144" t="s">
        <v>48</v>
      </c>
      <c r="G144" t="s">
        <v>49</v>
      </c>
      <c r="H144" t="s">
        <v>50</v>
      </c>
      <c r="I144" t="s">
        <v>332</v>
      </c>
      <c r="J144" t="s">
        <v>333</v>
      </c>
      <c r="K144" t="s">
        <v>309</v>
      </c>
      <c r="L144" t="s">
        <v>45</v>
      </c>
      <c r="M144" t="s">
        <v>32</v>
      </c>
      <c r="N144" t="s">
        <v>25</v>
      </c>
      <c r="O144" s="2">
        <v>1554.95</v>
      </c>
      <c r="P144" s="2">
        <v>2181.56</v>
      </c>
      <c r="Q144">
        <v>1</v>
      </c>
      <c r="R144" s="2">
        <f t="shared" si="7"/>
        <v>2181.56</v>
      </c>
      <c r="S144" t="str">
        <f t="shared" si="8"/>
        <v>Large</v>
      </c>
    </row>
    <row r="145" spans="1:19" hidden="1" x14ac:dyDescent="0.45">
      <c r="A145">
        <v>46814</v>
      </c>
      <c r="B145" s="1">
        <v>41837</v>
      </c>
      <c r="C145" t="s">
        <v>336</v>
      </c>
      <c r="D145" t="s">
        <v>337</v>
      </c>
      <c r="E145" t="str">
        <f t="shared" si="6"/>
        <v>Wyatt Walker</v>
      </c>
      <c r="F145" t="s">
        <v>48</v>
      </c>
      <c r="G145" t="s">
        <v>49</v>
      </c>
      <c r="H145" t="s">
        <v>50</v>
      </c>
      <c r="I145" t="s">
        <v>311</v>
      </c>
      <c r="J145" t="s">
        <v>312</v>
      </c>
      <c r="K145" t="s">
        <v>309</v>
      </c>
      <c r="L145" t="s">
        <v>31</v>
      </c>
      <c r="M145" t="s">
        <v>32</v>
      </c>
      <c r="N145" t="s">
        <v>25</v>
      </c>
      <c r="O145" s="2">
        <v>1554.95</v>
      </c>
      <c r="P145" s="2">
        <v>2181.56</v>
      </c>
      <c r="Q145">
        <v>1</v>
      </c>
      <c r="R145" s="2">
        <f t="shared" si="7"/>
        <v>2181.56</v>
      </c>
      <c r="S145" t="str">
        <f t="shared" si="8"/>
        <v>Large</v>
      </c>
    </row>
    <row r="146" spans="1:19" hidden="1" x14ac:dyDescent="0.45">
      <c r="A146">
        <v>46844</v>
      </c>
      <c r="B146" s="1">
        <v>41840</v>
      </c>
      <c r="C146" t="s">
        <v>227</v>
      </c>
      <c r="D146" t="s">
        <v>338</v>
      </c>
      <c r="E146" t="str">
        <f t="shared" si="6"/>
        <v>Gloria Ruiz</v>
      </c>
      <c r="F146" t="s">
        <v>69</v>
      </c>
      <c r="G146" t="s">
        <v>19</v>
      </c>
      <c r="H146" t="s">
        <v>19</v>
      </c>
      <c r="I146" t="s">
        <v>339</v>
      </c>
      <c r="J146" t="s">
        <v>340</v>
      </c>
      <c r="K146" t="s">
        <v>341</v>
      </c>
      <c r="L146" t="s">
        <v>45</v>
      </c>
      <c r="M146" t="s">
        <v>24</v>
      </c>
      <c r="N146" t="s">
        <v>25</v>
      </c>
      <c r="O146" s="2">
        <v>1251.98</v>
      </c>
      <c r="P146" s="2">
        <v>2049.1</v>
      </c>
      <c r="Q146">
        <v>1</v>
      </c>
      <c r="R146" s="2">
        <f t="shared" si="7"/>
        <v>2049.1</v>
      </c>
      <c r="S146" t="str">
        <f t="shared" si="8"/>
        <v>Large</v>
      </c>
    </row>
    <row r="147" spans="1:19" hidden="1" x14ac:dyDescent="0.45">
      <c r="A147">
        <v>46845</v>
      </c>
      <c r="B147" s="1">
        <v>41841</v>
      </c>
      <c r="C147" t="s">
        <v>342</v>
      </c>
      <c r="D147" t="s">
        <v>252</v>
      </c>
      <c r="E147" t="str">
        <f t="shared" si="6"/>
        <v>Geoffrey Gonzalez</v>
      </c>
      <c r="F147" t="s">
        <v>40</v>
      </c>
      <c r="G147" t="s">
        <v>41</v>
      </c>
      <c r="H147" t="s">
        <v>41</v>
      </c>
      <c r="I147" t="s">
        <v>339</v>
      </c>
      <c r="J147" t="s">
        <v>340</v>
      </c>
      <c r="K147" t="s">
        <v>341</v>
      </c>
      <c r="L147" t="s">
        <v>45</v>
      </c>
      <c r="M147" t="s">
        <v>24</v>
      </c>
      <c r="N147" t="s">
        <v>25</v>
      </c>
      <c r="O147" s="2">
        <v>1251.98</v>
      </c>
      <c r="P147" s="2">
        <v>2049.1</v>
      </c>
      <c r="Q147">
        <v>1</v>
      </c>
      <c r="R147" s="2">
        <f t="shared" si="7"/>
        <v>2049.1</v>
      </c>
      <c r="S147" t="str">
        <f t="shared" si="8"/>
        <v>Large</v>
      </c>
    </row>
    <row r="148" spans="1:19" hidden="1" x14ac:dyDescent="0.45">
      <c r="A148">
        <v>46854</v>
      </c>
      <c r="B148" s="1">
        <v>41841</v>
      </c>
      <c r="C148" t="s">
        <v>343</v>
      </c>
      <c r="D148" t="s">
        <v>344</v>
      </c>
      <c r="E148" t="str">
        <f t="shared" si="6"/>
        <v>Joanna Ashe</v>
      </c>
      <c r="F148" t="s">
        <v>69</v>
      </c>
      <c r="G148" t="s">
        <v>19</v>
      </c>
      <c r="H148" t="s">
        <v>19</v>
      </c>
      <c r="I148" t="s">
        <v>326</v>
      </c>
      <c r="J148" t="s">
        <v>327</v>
      </c>
      <c r="K148" t="s">
        <v>309</v>
      </c>
      <c r="L148" t="s">
        <v>45</v>
      </c>
      <c r="M148" t="s">
        <v>32</v>
      </c>
      <c r="N148" t="s">
        <v>25</v>
      </c>
      <c r="O148" s="2">
        <v>1554.95</v>
      </c>
      <c r="P148" s="2">
        <v>2181.56</v>
      </c>
      <c r="Q148">
        <v>1</v>
      </c>
      <c r="R148" s="2">
        <f t="shared" si="7"/>
        <v>2181.56</v>
      </c>
      <c r="S148" t="str">
        <f t="shared" si="8"/>
        <v>Large</v>
      </c>
    </row>
    <row r="149" spans="1:19" hidden="1" x14ac:dyDescent="0.45">
      <c r="A149">
        <v>46878</v>
      </c>
      <c r="B149" s="1">
        <v>41845</v>
      </c>
      <c r="C149" t="s">
        <v>345</v>
      </c>
      <c r="D149" t="s">
        <v>346</v>
      </c>
      <c r="E149" t="str">
        <f t="shared" si="6"/>
        <v>Julia Hughes</v>
      </c>
      <c r="F149" t="s">
        <v>215</v>
      </c>
      <c r="G149" t="s">
        <v>216</v>
      </c>
      <c r="H149" t="s">
        <v>216</v>
      </c>
      <c r="I149" t="s">
        <v>324</v>
      </c>
      <c r="J149" t="s">
        <v>325</v>
      </c>
      <c r="K149" t="s">
        <v>309</v>
      </c>
      <c r="L149" t="s">
        <v>31</v>
      </c>
      <c r="M149" t="s">
        <v>32</v>
      </c>
      <c r="N149" t="s">
        <v>25</v>
      </c>
      <c r="O149" s="2">
        <v>1518.79</v>
      </c>
      <c r="P149" s="2">
        <v>2443.35</v>
      </c>
      <c r="Q149">
        <v>1</v>
      </c>
      <c r="R149" s="2">
        <f t="shared" si="7"/>
        <v>2443.35</v>
      </c>
      <c r="S149" t="str">
        <f t="shared" si="8"/>
        <v>Large</v>
      </c>
    </row>
    <row r="150" spans="1:19" hidden="1" x14ac:dyDescent="0.45">
      <c r="A150">
        <v>46884</v>
      </c>
      <c r="B150" s="1">
        <v>41846</v>
      </c>
      <c r="C150" t="s">
        <v>208</v>
      </c>
      <c r="D150" t="s">
        <v>347</v>
      </c>
      <c r="E150" t="str">
        <f t="shared" si="6"/>
        <v>Tiffany Zhao</v>
      </c>
      <c r="F150" t="s">
        <v>88</v>
      </c>
      <c r="G150" t="s">
        <v>89</v>
      </c>
      <c r="H150" t="s">
        <v>89</v>
      </c>
      <c r="I150" t="s">
        <v>320</v>
      </c>
      <c r="J150" t="s">
        <v>321</v>
      </c>
      <c r="K150" t="s">
        <v>309</v>
      </c>
      <c r="L150" t="s">
        <v>31</v>
      </c>
      <c r="M150" t="s">
        <v>32</v>
      </c>
      <c r="N150" t="s">
        <v>25</v>
      </c>
      <c r="O150" s="2">
        <v>1518.79</v>
      </c>
      <c r="P150" s="2">
        <v>2443.35</v>
      </c>
      <c r="Q150">
        <v>1</v>
      </c>
      <c r="R150" s="2">
        <f t="shared" si="7"/>
        <v>2443.35</v>
      </c>
      <c r="S150" t="str">
        <f t="shared" si="8"/>
        <v>Large</v>
      </c>
    </row>
    <row r="151" spans="1:19" hidden="1" x14ac:dyDescent="0.45">
      <c r="A151">
        <v>46886</v>
      </c>
      <c r="B151" s="1">
        <v>41846</v>
      </c>
      <c r="C151" t="s">
        <v>348</v>
      </c>
      <c r="D151" t="s">
        <v>225</v>
      </c>
      <c r="E151" t="str">
        <f t="shared" si="6"/>
        <v>Jordan Carter</v>
      </c>
      <c r="F151" t="s">
        <v>215</v>
      </c>
      <c r="G151" t="s">
        <v>216</v>
      </c>
      <c r="H151" t="s">
        <v>216</v>
      </c>
      <c r="I151" t="s">
        <v>349</v>
      </c>
      <c r="J151" t="s">
        <v>350</v>
      </c>
      <c r="K151" t="s">
        <v>309</v>
      </c>
      <c r="L151" t="s">
        <v>45</v>
      </c>
      <c r="M151" t="s">
        <v>32</v>
      </c>
      <c r="N151" t="s">
        <v>25</v>
      </c>
      <c r="O151" s="2">
        <v>1554.95</v>
      </c>
      <c r="P151" s="2">
        <v>2181.56</v>
      </c>
      <c r="Q151">
        <v>1</v>
      </c>
      <c r="R151" s="2">
        <f t="shared" si="7"/>
        <v>2181.56</v>
      </c>
      <c r="S151" t="str">
        <f t="shared" si="8"/>
        <v>Large</v>
      </c>
    </row>
    <row r="152" spans="1:19" hidden="1" x14ac:dyDescent="0.45">
      <c r="A152">
        <v>46895</v>
      </c>
      <c r="B152" s="1">
        <v>41847</v>
      </c>
      <c r="C152" t="s">
        <v>351</v>
      </c>
      <c r="D152" t="s">
        <v>59</v>
      </c>
      <c r="E152" t="str">
        <f t="shared" si="6"/>
        <v>Allen Arthur</v>
      </c>
      <c r="F152" t="s">
        <v>48</v>
      </c>
      <c r="G152" t="s">
        <v>49</v>
      </c>
      <c r="H152" t="s">
        <v>50</v>
      </c>
      <c r="I152" t="s">
        <v>352</v>
      </c>
      <c r="J152" t="s">
        <v>353</v>
      </c>
      <c r="K152" t="s">
        <v>341</v>
      </c>
      <c r="L152" t="s">
        <v>23</v>
      </c>
      <c r="M152" t="s">
        <v>24</v>
      </c>
      <c r="N152" t="s">
        <v>25</v>
      </c>
      <c r="O152" s="2">
        <v>1265.6199999999999</v>
      </c>
      <c r="P152" s="2">
        <v>2071.42</v>
      </c>
      <c r="Q152">
        <v>1</v>
      </c>
      <c r="R152" s="2">
        <f t="shared" si="7"/>
        <v>2071.42</v>
      </c>
      <c r="S152" t="str">
        <f t="shared" si="8"/>
        <v>Large</v>
      </c>
    </row>
    <row r="153" spans="1:19" hidden="1" x14ac:dyDescent="0.45">
      <c r="A153">
        <v>46909</v>
      </c>
      <c r="B153" s="1">
        <v>41849</v>
      </c>
      <c r="C153" t="s">
        <v>354</v>
      </c>
      <c r="D153" t="s">
        <v>102</v>
      </c>
      <c r="E153" t="str">
        <f t="shared" si="6"/>
        <v>Eugene She</v>
      </c>
      <c r="F153" t="s">
        <v>18</v>
      </c>
      <c r="G153" t="s">
        <v>19</v>
      </c>
      <c r="H153" t="s">
        <v>19</v>
      </c>
      <c r="I153" t="s">
        <v>332</v>
      </c>
      <c r="J153" t="s">
        <v>333</v>
      </c>
      <c r="K153" t="s">
        <v>309</v>
      </c>
      <c r="L153" t="s">
        <v>45</v>
      </c>
      <c r="M153" t="s">
        <v>32</v>
      </c>
      <c r="N153" t="s">
        <v>25</v>
      </c>
      <c r="O153" s="2">
        <v>1554.95</v>
      </c>
      <c r="P153" s="2">
        <v>2181.56</v>
      </c>
      <c r="Q153">
        <v>1</v>
      </c>
      <c r="R153" s="2">
        <f t="shared" si="7"/>
        <v>2181.56</v>
      </c>
      <c r="S153" t="str">
        <f t="shared" si="8"/>
        <v>Large</v>
      </c>
    </row>
    <row r="154" spans="1:19" hidden="1" x14ac:dyDescent="0.45">
      <c r="A154">
        <v>47085</v>
      </c>
      <c r="B154" s="1">
        <v>41854</v>
      </c>
      <c r="C154" t="s">
        <v>146</v>
      </c>
      <c r="D154" t="s">
        <v>355</v>
      </c>
      <c r="E154" t="str">
        <f t="shared" si="6"/>
        <v>Carl Beck</v>
      </c>
      <c r="F154" t="s">
        <v>40</v>
      </c>
      <c r="G154" t="s">
        <v>41</v>
      </c>
      <c r="H154" t="s">
        <v>41</v>
      </c>
      <c r="I154" t="s">
        <v>332</v>
      </c>
      <c r="J154" t="s">
        <v>333</v>
      </c>
      <c r="K154" t="s">
        <v>309</v>
      </c>
      <c r="L154" t="s">
        <v>45</v>
      </c>
      <c r="M154" t="s">
        <v>32</v>
      </c>
      <c r="N154" t="s">
        <v>25</v>
      </c>
      <c r="O154" s="2">
        <v>1554.95</v>
      </c>
      <c r="P154" s="2">
        <v>2181.56</v>
      </c>
      <c r="Q154">
        <v>1</v>
      </c>
      <c r="R154" s="2">
        <f t="shared" si="7"/>
        <v>2181.56</v>
      </c>
      <c r="S154" t="str">
        <f t="shared" si="8"/>
        <v>Large</v>
      </c>
    </row>
    <row r="155" spans="1:19" hidden="1" x14ac:dyDescent="0.45">
      <c r="A155">
        <v>47100</v>
      </c>
      <c r="B155" s="1">
        <v>41856</v>
      </c>
      <c r="C155" t="s">
        <v>253</v>
      </c>
      <c r="D155" t="s">
        <v>356</v>
      </c>
      <c r="E155" t="str">
        <f t="shared" si="6"/>
        <v>Keith Andersen</v>
      </c>
      <c r="F155" t="s">
        <v>40</v>
      </c>
      <c r="G155" t="s">
        <v>41</v>
      </c>
      <c r="H155" t="s">
        <v>41</v>
      </c>
      <c r="I155" t="s">
        <v>357</v>
      </c>
      <c r="J155" t="s">
        <v>358</v>
      </c>
      <c r="K155" t="s">
        <v>341</v>
      </c>
      <c r="L155" t="s">
        <v>45</v>
      </c>
      <c r="M155" t="s">
        <v>24</v>
      </c>
      <c r="N155" t="s">
        <v>25</v>
      </c>
      <c r="O155" s="2">
        <v>1251.98</v>
      </c>
      <c r="P155" s="2">
        <v>2049.1</v>
      </c>
      <c r="Q155">
        <v>1</v>
      </c>
      <c r="R155" s="2">
        <f t="shared" si="7"/>
        <v>2049.1</v>
      </c>
      <c r="S155" t="str">
        <f t="shared" si="8"/>
        <v>Large</v>
      </c>
    </row>
    <row r="156" spans="1:19" hidden="1" x14ac:dyDescent="0.45">
      <c r="A156">
        <v>47111</v>
      </c>
      <c r="B156" s="1">
        <v>41857</v>
      </c>
      <c r="C156" t="s">
        <v>359</v>
      </c>
      <c r="D156" t="s">
        <v>267</v>
      </c>
      <c r="E156" t="str">
        <f t="shared" si="6"/>
        <v>Kristen Huang</v>
      </c>
      <c r="F156" t="s">
        <v>215</v>
      </c>
      <c r="G156" t="s">
        <v>216</v>
      </c>
      <c r="H156" t="s">
        <v>216</v>
      </c>
      <c r="I156" t="s">
        <v>324</v>
      </c>
      <c r="J156" t="s">
        <v>325</v>
      </c>
      <c r="K156" t="s">
        <v>309</v>
      </c>
      <c r="L156" t="s">
        <v>31</v>
      </c>
      <c r="M156" t="s">
        <v>32</v>
      </c>
      <c r="N156" t="s">
        <v>25</v>
      </c>
      <c r="O156" s="2">
        <v>1518.79</v>
      </c>
      <c r="P156" s="2">
        <v>2443.35</v>
      </c>
      <c r="Q156">
        <v>1</v>
      </c>
      <c r="R156" s="2">
        <f t="shared" si="7"/>
        <v>2443.35</v>
      </c>
      <c r="S156" t="str">
        <f t="shared" si="8"/>
        <v>Large</v>
      </c>
    </row>
    <row r="157" spans="1:19" hidden="1" x14ac:dyDescent="0.45">
      <c r="A157">
        <v>47128</v>
      </c>
      <c r="B157" s="1">
        <v>41858</v>
      </c>
      <c r="C157" t="s">
        <v>227</v>
      </c>
      <c r="D157" t="s">
        <v>360</v>
      </c>
      <c r="E157" t="str">
        <f t="shared" si="6"/>
        <v>Gloria Serrano</v>
      </c>
      <c r="F157" t="s">
        <v>69</v>
      </c>
      <c r="G157" t="s">
        <v>19</v>
      </c>
      <c r="H157" t="s">
        <v>19</v>
      </c>
      <c r="I157" t="s">
        <v>320</v>
      </c>
      <c r="J157" t="s">
        <v>321</v>
      </c>
      <c r="K157" t="s">
        <v>309</v>
      </c>
      <c r="L157" t="s">
        <v>31</v>
      </c>
      <c r="M157" t="s">
        <v>32</v>
      </c>
      <c r="N157" t="s">
        <v>25</v>
      </c>
      <c r="O157" s="2">
        <v>1518.79</v>
      </c>
      <c r="P157" s="2">
        <v>2443.35</v>
      </c>
      <c r="Q157">
        <v>1</v>
      </c>
      <c r="R157" s="2">
        <f t="shared" si="7"/>
        <v>2443.35</v>
      </c>
      <c r="S157" t="str">
        <f t="shared" si="8"/>
        <v>Large</v>
      </c>
    </row>
    <row r="158" spans="1:19" hidden="1" x14ac:dyDescent="0.45">
      <c r="A158">
        <v>47145</v>
      </c>
      <c r="B158" s="1">
        <v>41860</v>
      </c>
      <c r="C158" t="s">
        <v>361</v>
      </c>
      <c r="D158" t="s">
        <v>329</v>
      </c>
      <c r="E158" t="str">
        <f t="shared" si="6"/>
        <v>Lawrence Suarez</v>
      </c>
      <c r="F158" t="s">
        <v>35</v>
      </c>
      <c r="G158" t="s">
        <v>19</v>
      </c>
      <c r="H158" t="s">
        <v>19</v>
      </c>
      <c r="I158" t="s">
        <v>95</v>
      </c>
      <c r="J158" t="s">
        <v>96</v>
      </c>
      <c r="K158" t="s">
        <v>44</v>
      </c>
      <c r="L158" t="s">
        <v>45</v>
      </c>
      <c r="M158" t="s">
        <v>32</v>
      </c>
      <c r="N158" t="s">
        <v>25</v>
      </c>
      <c r="O158" s="2">
        <v>486.71</v>
      </c>
      <c r="P158" s="2">
        <v>782.99</v>
      </c>
      <c r="Q158">
        <v>1</v>
      </c>
      <c r="R158" s="2">
        <f t="shared" si="7"/>
        <v>782.99</v>
      </c>
      <c r="S158" t="str">
        <f t="shared" si="8"/>
        <v>Medium</v>
      </c>
    </row>
    <row r="159" spans="1:19" hidden="1" x14ac:dyDescent="0.45">
      <c r="A159">
        <v>47190</v>
      </c>
      <c r="B159" s="1">
        <v>41866</v>
      </c>
      <c r="C159" t="s">
        <v>362</v>
      </c>
      <c r="D159" t="s">
        <v>363</v>
      </c>
      <c r="E159" t="str">
        <f t="shared" si="6"/>
        <v>Stephanie Price</v>
      </c>
      <c r="F159" t="s">
        <v>215</v>
      </c>
      <c r="G159" t="s">
        <v>216</v>
      </c>
      <c r="H159" t="s">
        <v>216</v>
      </c>
      <c r="I159" t="s">
        <v>324</v>
      </c>
      <c r="J159" t="s">
        <v>325</v>
      </c>
      <c r="K159" t="s">
        <v>309</v>
      </c>
      <c r="L159" t="s">
        <v>31</v>
      </c>
      <c r="M159" t="s">
        <v>32</v>
      </c>
      <c r="N159" t="s">
        <v>25</v>
      </c>
      <c r="O159" s="2">
        <v>1518.79</v>
      </c>
      <c r="P159" s="2">
        <v>2443.35</v>
      </c>
      <c r="Q159">
        <v>1</v>
      </c>
      <c r="R159" s="2">
        <f t="shared" si="7"/>
        <v>2443.35</v>
      </c>
      <c r="S159" t="str">
        <f t="shared" si="8"/>
        <v>Large</v>
      </c>
    </row>
    <row r="160" spans="1:19" hidden="1" x14ac:dyDescent="0.45">
      <c r="A160">
        <v>47201</v>
      </c>
      <c r="B160" s="1">
        <v>41867</v>
      </c>
      <c r="C160" t="s">
        <v>364</v>
      </c>
      <c r="D160" t="s">
        <v>346</v>
      </c>
      <c r="E160" t="str">
        <f t="shared" si="6"/>
        <v>Jacqueline Hughes</v>
      </c>
      <c r="F160" t="s">
        <v>55</v>
      </c>
      <c r="G160" t="s">
        <v>49</v>
      </c>
      <c r="H160" t="s">
        <v>56</v>
      </c>
      <c r="I160" t="s">
        <v>365</v>
      </c>
      <c r="J160" t="s">
        <v>366</v>
      </c>
      <c r="K160" t="s">
        <v>341</v>
      </c>
      <c r="L160" t="s">
        <v>23</v>
      </c>
      <c r="M160" t="s">
        <v>24</v>
      </c>
      <c r="N160" t="s">
        <v>25</v>
      </c>
      <c r="O160" s="2">
        <v>1265.6199999999999</v>
      </c>
      <c r="P160" s="2">
        <v>2071.42</v>
      </c>
      <c r="Q160">
        <v>1</v>
      </c>
      <c r="R160" s="2">
        <f t="shared" si="7"/>
        <v>2071.42</v>
      </c>
      <c r="S160" t="str">
        <f t="shared" si="8"/>
        <v>Large</v>
      </c>
    </row>
    <row r="161" spans="1:19" hidden="1" x14ac:dyDescent="0.45">
      <c r="A161">
        <v>47202</v>
      </c>
      <c r="B161" s="1">
        <v>41867</v>
      </c>
      <c r="C161" t="s">
        <v>367</v>
      </c>
      <c r="D161" t="s">
        <v>368</v>
      </c>
      <c r="E161" t="str">
        <f t="shared" si="6"/>
        <v>Kayla Hayes</v>
      </c>
      <c r="F161" t="s">
        <v>55</v>
      </c>
      <c r="G161" t="s">
        <v>49</v>
      </c>
      <c r="H161" t="s">
        <v>56</v>
      </c>
      <c r="I161" t="s">
        <v>365</v>
      </c>
      <c r="J161" t="s">
        <v>366</v>
      </c>
      <c r="K161" t="s">
        <v>341</v>
      </c>
      <c r="L161" t="s">
        <v>23</v>
      </c>
      <c r="M161" t="s">
        <v>24</v>
      </c>
      <c r="N161" t="s">
        <v>25</v>
      </c>
      <c r="O161" s="2">
        <v>1265.6199999999999</v>
      </c>
      <c r="P161" s="2">
        <v>2071.42</v>
      </c>
      <c r="Q161">
        <v>1</v>
      </c>
      <c r="R161" s="2">
        <f t="shared" si="7"/>
        <v>2071.42</v>
      </c>
      <c r="S161" t="str">
        <f t="shared" si="8"/>
        <v>Large</v>
      </c>
    </row>
    <row r="162" spans="1:19" hidden="1" x14ac:dyDescent="0.45">
      <c r="A162">
        <v>47245</v>
      </c>
      <c r="B162" s="1">
        <v>41872</v>
      </c>
      <c r="C162" t="s">
        <v>369</v>
      </c>
      <c r="D162" t="s">
        <v>370</v>
      </c>
      <c r="E162" t="str">
        <f t="shared" si="6"/>
        <v>Eddie Alonso</v>
      </c>
      <c r="F162" t="s">
        <v>40</v>
      </c>
      <c r="G162" t="s">
        <v>41</v>
      </c>
      <c r="H162" t="s">
        <v>41</v>
      </c>
      <c r="I162" t="s">
        <v>326</v>
      </c>
      <c r="J162" t="s">
        <v>327</v>
      </c>
      <c r="K162" t="s">
        <v>309</v>
      </c>
      <c r="L162" t="s">
        <v>45</v>
      </c>
      <c r="M162" t="s">
        <v>32</v>
      </c>
      <c r="N162" t="s">
        <v>25</v>
      </c>
      <c r="O162" s="2">
        <v>1554.95</v>
      </c>
      <c r="P162" s="2">
        <v>2181.56</v>
      </c>
      <c r="Q162">
        <v>1</v>
      </c>
      <c r="R162" s="2">
        <f t="shared" si="7"/>
        <v>2181.56</v>
      </c>
      <c r="S162" t="str">
        <f t="shared" si="8"/>
        <v>Large</v>
      </c>
    </row>
    <row r="163" spans="1:19" hidden="1" x14ac:dyDescent="0.45">
      <c r="A163">
        <v>47276</v>
      </c>
      <c r="B163" s="1">
        <v>41875</v>
      </c>
      <c r="C163" t="s">
        <v>371</v>
      </c>
      <c r="D163" t="s">
        <v>372</v>
      </c>
      <c r="E163" t="str">
        <f t="shared" si="6"/>
        <v>Katelyn Gray</v>
      </c>
      <c r="F163" t="s">
        <v>48</v>
      </c>
      <c r="G163" t="s">
        <v>49</v>
      </c>
      <c r="H163" t="s">
        <v>50</v>
      </c>
      <c r="I163" t="s">
        <v>83</v>
      </c>
      <c r="J163" t="s">
        <v>84</v>
      </c>
      <c r="K163" t="s">
        <v>44</v>
      </c>
      <c r="L163" t="s">
        <v>45</v>
      </c>
      <c r="M163" t="s">
        <v>32</v>
      </c>
      <c r="N163" t="s">
        <v>25</v>
      </c>
      <c r="O163" s="2">
        <v>486.71</v>
      </c>
      <c r="P163" s="2">
        <v>782.99</v>
      </c>
      <c r="Q163">
        <v>1</v>
      </c>
      <c r="R163" s="2">
        <f t="shared" si="7"/>
        <v>782.99</v>
      </c>
      <c r="S163" t="str">
        <f t="shared" si="8"/>
        <v>Medium</v>
      </c>
    </row>
    <row r="164" spans="1:19" hidden="1" x14ac:dyDescent="0.45">
      <c r="A164">
        <v>47279</v>
      </c>
      <c r="B164" s="1">
        <v>41875</v>
      </c>
      <c r="C164" t="s">
        <v>238</v>
      </c>
      <c r="D164" t="s">
        <v>265</v>
      </c>
      <c r="E164" t="str">
        <f t="shared" si="6"/>
        <v>George Sanchez</v>
      </c>
      <c r="F164" t="s">
        <v>69</v>
      </c>
      <c r="G164" t="s">
        <v>19</v>
      </c>
      <c r="H164" t="s">
        <v>19</v>
      </c>
      <c r="I164" t="s">
        <v>373</v>
      </c>
      <c r="J164" t="s">
        <v>374</v>
      </c>
      <c r="K164" t="s">
        <v>341</v>
      </c>
      <c r="L164" t="s">
        <v>45</v>
      </c>
      <c r="M164" t="s">
        <v>24</v>
      </c>
      <c r="N164" t="s">
        <v>25</v>
      </c>
      <c r="O164" s="2">
        <v>1251.98</v>
      </c>
      <c r="P164" s="2">
        <v>2049.1</v>
      </c>
      <c r="Q164">
        <v>1</v>
      </c>
      <c r="R164" s="2">
        <f t="shared" si="7"/>
        <v>2049.1</v>
      </c>
      <c r="S164" t="str">
        <f t="shared" si="8"/>
        <v>Large</v>
      </c>
    </row>
    <row r="165" spans="1:19" hidden="1" x14ac:dyDescent="0.45">
      <c r="A165">
        <v>47314</v>
      </c>
      <c r="B165" s="1">
        <v>41878</v>
      </c>
      <c r="C165" t="s">
        <v>375</v>
      </c>
      <c r="D165" t="s">
        <v>298</v>
      </c>
      <c r="E165" t="str">
        <f t="shared" si="6"/>
        <v>Colin Stone</v>
      </c>
      <c r="F165" t="s">
        <v>35</v>
      </c>
      <c r="G165" t="s">
        <v>19</v>
      </c>
      <c r="H165" t="s">
        <v>19</v>
      </c>
      <c r="I165" t="s">
        <v>373</v>
      </c>
      <c r="J165" t="s">
        <v>374</v>
      </c>
      <c r="K165" t="s">
        <v>341</v>
      </c>
      <c r="L165" t="s">
        <v>45</v>
      </c>
      <c r="M165" t="s">
        <v>24</v>
      </c>
      <c r="N165" t="s">
        <v>25</v>
      </c>
      <c r="O165" s="2">
        <v>1251.98</v>
      </c>
      <c r="P165" s="2">
        <v>2049.1</v>
      </c>
      <c r="Q165">
        <v>1</v>
      </c>
      <c r="R165" s="2">
        <f t="shared" si="7"/>
        <v>2049.1</v>
      </c>
      <c r="S165" t="str">
        <f t="shared" si="8"/>
        <v>Large</v>
      </c>
    </row>
    <row r="166" spans="1:19" hidden="1" x14ac:dyDescent="0.45">
      <c r="A166">
        <v>47331</v>
      </c>
      <c r="B166" s="1">
        <v>41881</v>
      </c>
      <c r="C166" t="s">
        <v>348</v>
      </c>
      <c r="D166" t="s">
        <v>160</v>
      </c>
      <c r="E166" t="str">
        <f t="shared" si="6"/>
        <v>Jordan Foster</v>
      </c>
      <c r="F166" t="s">
        <v>40</v>
      </c>
      <c r="G166" t="s">
        <v>41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32</v>
      </c>
      <c r="N166" t="s">
        <v>25</v>
      </c>
      <c r="O166" s="2">
        <v>486.71</v>
      </c>
      <c r="P166" s="2">
        <v>782.99</v>
      </c>
      <c r="Q166">
        <v>1</v>
      </c>
      <c r="R166" s="2">
        <f t="shared" si="7"/>
        <v>782.99</v>
      </c>
      <c r="S166" t="str">
        <f t="shared" si="8"/>
        <v>Medium</v>
      </c>
    </row>
    <row r="167" spans="1:19" hidden="1" x14ac:dyDescent="0.45">
      <c r="A167">
        <v>47334</v>
      </c>
      <c r="B167" s="1">
        <v>41881</v>
      </c>
      <c r="C167" t="s">
        <v>376</v>
      </c>
      <c r="D167" t="s">
        <v>175</v>
      </c>
      <c r="E167" t="str">
        <f t="shared" si="6"/>
        <v>Kate Lal</v>
      </c>
      <c r="F167" t="s">
        <v>69</v>
      </c>
      <c r="G167" t="s">
        <v>19</v>
      </c>
      <c r="H167" t="s">
        <v>19</v>
      </c>
      <c r="I167" t="s">
        <v>324</v>
      </c>
      <c r="J167" t="s">
        <v>325</v>
      </c>
      <c r="K167" t="s">
        <v>309</v>
      </c>
      <c r="L167" t="s">
        <v>31</v>
      </c>
      <c r="M167" t="s">
        <v>32</v>
      </c>
      <c r="N167" t="s">
        <v>25</v>
      </c>
      <c r="O167" s="2">
        <v>1518.79</v>
      </c>
      <c r="P167" s="2">
        <v>2443.35</v>
      </c>
      <c r="Q167">
        <v>1</v>
      </c>
      <c r="R167" s="2">
        <f t="shared" si="7"/>
        <v>2443.35</v>
      </c>
      <c r="S167" t="str">
        <f t="shared" si="8"/>
        <v>Large</v>
      </c>
    </row>
    <row r="168" spans="1:19" hidden="1" x14ac:dyDescent="0.45">
      <c r="A168">
        <v>47335</v>
      </c>
      <c r="B168" s="1">
        <v>41881</v>
      </c>
      <c r="C168" t="s">
        <v>377</v>
      </c>
      <c r="D168" t="s">
        <v>378</v>
      </c>
      <c r="E168" t="str">
        <f t="shared" si="6"/>
        <v>Kristina Fernandez</v>
      </c>
      <c r="F168" t="s">
        <v>35</v>
      </c>
      <c r="G168" t="s">
        <v>19</v>
      </c>
      <c r="H168" t="s">
        <v>19</v>
      </c>
      <c r="I168" t="s">
        <v>365</v>
      </c>
      <c r="J168" t="s">
        <v>366</v>
      </c>
      <c r="K168" t="s">
        <v>341</v>
      </c>
      <c r="L168" t="s">
        <v>23</v>
      </c>
      <c r="M168" t="s">
        <v>24</v>
      </c>
      <c r="N168" t="s">
        <v>25</v>
      </c>
      <c r="O168" s="2">
        <v>1265.6199999999999</v>
      </c>
      <c r="P168" s="2">
        <v>2071.42</v>
      </c>
      <c r="Q168">
        <v>1</v>
      </c>
      <c r="R168" s="2">
        <f t="shared" si="7"/>
        <v>2071.42</v>
      </c>
      <c r="S168" t="str">
        <f t="shared" si="8"/>
        <v>Large</v>
      </c>
    </row>
    <row r="169" spans="1:19" hidden="1" x14ac:dyDescent="0.45">
      <c r="A169">
        <v>47345</v>
      </c>
      <c r="B169" s="1">
        <v>41882</v>
      </c>
      <c r="C169" t="s">
        <v>379</v>
      </c>
      <c r="D169" t="s">
        <v>277</v>
      </c>
      <c r="E169" t="str">
        <f t="shared" si="6"/>
        <v>Tyrone Ortega</v>
      </c>
      <c r="F169" t="s">
        <v>69</v>
      </c>
      <c r="G169" t="s">
        <v>19</v>
      </c>
      <c r="H169" t="s">
        <v>19</v>
      </c>
      <c r="I169" t="s">
        <v>365</v>
      </c>
      <c r="J169" t="s">
        <v>366</v>
      </c>
      <c r="K169" t="s">
        <v>341</v>
      </c>
      <c r="L169" t="s">
        <v>23</v>
      </c>
      <c r="M169" t="s">
        <v>24</v>
      </c>
      <c r="N169" t="s">
        <v>25</v>
      </c>
      <c r="O169" s="2">
        <v>1265.6199999999999</v>
      </c>
      <c r="P169" s="2">
        <v>2071.42</v>
      </c>
      <c r="Q169">
        <v>1</v>
      </c>
      <c r="R169" s="2">
        <f t="shared" si="7"/>
        <v>2071.42</v>
      </c>
      <c r="S169" t="str">
        <f t="shared" si="8"/>
        <v>Large</v>
      </c>
    </row>
    <row r="170" spans="1:19" hidden="1" x14ac:dyDescent="0.45">
      <c r="A170">
        <v>47464</v>
      </c>
      <c r="B170" s="1">
        <v>41884</v>
      </c>
      <c r="C170" t="s">
        <v>380</v>
      </c>
      <c r="D170" t="s">
        <v>381</v>
      </c>
      <c r="E170" t="str">
        <f t="shared" si="6"/>
        <v>Rosa Wu</v>
      </c>
      <c r="F170" t="s">
        <v>40</v>
      </c>
      <c r="G170" t="s">
        <v>41</v>
      </c>
      <c r="H170" t="s">
        <v>41</v>
      </c>
      <c r="I170" t="s">
        <v>307</v>
      </c>
      <c r="J170" t="s">
        <v>308</v>
      </c>
      <c r="K170" t="s">
        <v>309</v>
      </c>
      <c r="L170" t="s">
        <v>31</v>
      </c>
      <c r="M170" t="s">
        <v>32</v>
      </c>
      <c r="N170" t="s">
        <v>25</v>
      </c>
      <c r="O170" s="2">
        <v>1518.79</v>
      </c>
      <c r="P170" s="2">
        <v>2443.35</v>
      </c>
      <c r="Q170">
        <v>1</v>
      </c>
      <c r="R170" s="2">
        <f t="shared" si="7"/>
        <v>2443.35</v>
      </c>
      <c r="S170" t="str">
        <f t="shared" si="8"/>
        <v>Large</v>
      </c>
    </row>
    <row r="171" spans="1:19" hidden="1" x14ac:dyDescent="0.45">
      <c r="A171">
        <v>47469</v>
      </c>
      <c r="B171" s="1">
        <v>41885</v>
      </c>
      <c r="C171" t="s">
        <v>382</v>
      </c>
      <c r="D171" t="s">
        <v>120</v>
      </c>
      <c r="E171" t="str">
        <f t="shared" si="6"/>
        <v>Jamie Liu</v>
      </c>
      <c r="F171" t="s">
        <v>40</v>
      </c>
      <c r="G171" t="s">
        <v>41</v>
      </c>
      <c r="H171" t="s">
        <v>41</v>
      </c>
      <c r="I171" t="s">
        <v>383</v>
      </c>
      <c r="J171" t="s">
        <v>384</v>
      </c>
      <c r="K171" t="s">
        <v>316</v>
      </c>
      <c r="L171" t="s">
        <v>317</v>
      </c>
      <c r="M171" t="s">
        <v>32</v>
      </c>
      <c r="N171" t="s">
        <v>25</v>
      </c>
      <c r="O171" s="2">
        <v>713.08</v>
      </c>
      <c r="P171" s="2">
        <v>1000.44</v>
      </c>
      <c r="Q171">
        <v>1</v>
      </c>
      <c r="R171" s="2">
        <f t="shared" si="7"/>
        <v>1000.44</v>
      </c>
      <c r="S171" t="str">
        <f t="shared" si="8"/>
        <v>Medium</v>
      </c>
    </row>
    <row r="172" spans="1:19" hidden="1" x14ac:dyDescent="0.45">
      <c r="A172">
        <v>47508</v>
      </c>
      <c r="B172" s="1">
        <v>41891</v>
      </c>
      <c r="C172" t="s">
        <v>385</v>
      </c>
      <c r="D172" t="s">
        <v>386</v>
      </c>
      <c r="E172" t="str">
        <f t="shared" si="6"/>
        <v>Joan Hernandez</v>
      </c>
      <c r="F172" t="s">
        <v>69</v>
      </c>
      <c r="G172" t="s">
        <v>19</v>
      </c>
      <c r="H172" t="s">
        <v>19</v>
      </c>
      <c r="I172" t="s">
        <v>307</v>
      </c>
      <c r="J172" t="s">
        <v>308</v>
      </c>
      <c r="K172" t="s">
        <v>309</v>
      </c>
      <c r="L172" t="s">
        <v>31</v>
      </c>
      <c r="M172" t="s">
        <v>32</v>
      </c>
      <c r="N172" t="s">
        <v>25</v>
      </c>
      <c r="O172" s="2">
        <v>1518.79</v>
      </c>
      <c r="P172" s="2">
        <v>2443.35</v>
      </c>
      <c r="Q172">
        <v>1</v>
      </c>
      <c r="R172" s="2">
        <f t="shared" si="7"/>
        <v>2443.35</v>
      </c>
      <c r="S172" t="str">
        <f t="shared" si="8"/>
        <v>Large</v>
      </c>
    </row>
    <row r="173" spans="1:19" hidden="1" x14ac:dyDescent="0.45">
      <c r="A173">
        <v>47509</v>
      </c>
      <c r="B173" s="1">
        <v>41891</v>
      </c>
      <c r="C173" t="s">
        <v>387</v>
      </c>
      <c r="D173" t="s">
        <v>388</v>
      </c>
      <c r="E173" t="str">
        <f t="shared" si="6"/>
        <v>Kathryn Shen</v>
      </c>
      <c r="F173" t="s">
        <v>69</v>
      </c>
      <c r="G173" t="s">
        <v>19</v>
      </c>
      <c r="H173" t="s">
        <v>19</v>
      </c>
      <c r="I173" t="s">
        <v>320</v>
      </c>
      <c r="J173" t="s">
        <v>321</v>
      </c>
      <c r="K173" t="s">
        <v>309</v>
      </c>
      <c r="L173" t="s">
        <v>31</v>
      </c>
      <c r="M173" t="s">
        <v>32</v>
      </c>
      <c r="N173" t="s">
        <v>25</v>
      </c>
      <c r="O173" s="2">
        <v>1518.79</v>
      </c>
      <c r="P173" s="2">
        <v>2443.35</v>
      </c>
      <c r="Q173">
        <v>1</v>
      </c>
      <c r="R173" s="2">
        <f t="shared" si="7"/>
        <v>2443.35</v>
      </c>
      <c r="S173" t="str">
        <f t="shared" si="8"/>
        <v>Large</v>
      </c>
    </row>
    <row r="174" spans="1:19" hidden="1" x14ac:dyDescent="0.45">
      <c r="A174">
        <v>47514</v>
      </c>
      <c r="B174" s="1">
        <v>41892</v>
      </c>
      <c r="C174" t="s">
        <v>379</v>
      </c>
      <c r="D174" t="s">
        <v>329</v>
      </c>
      <c r="E174" t="str">
        <f t="shared" si="6"/>
        <v>Tyrone Suarez</v>
      </c>
      <c r="F174" t="s">
        <v>105</v>
      </c>
      <c r="G174" t="s">
        <v>82</v>
      </c>
      <c r="H174" t="s">
        <v>82</v>
      </c>
      <c r="I174" t="s">
        <v>349</v>
      </c>
      <c r="J174" t="s">
        <v>350</v>
      </c>
      <c r="K174" t="s">
        <v>309</v>
      </c>
      <c r="L174" t="s">
        <v>45</v>
      </c>
      <c r="M174" t="s">
        <v>32</v>
      </c>
      <c r="N174" t="s">
        <v>25</v>
      </c>
      <c r="O174" s="2">
        <v>1554.95</v>
      </c>
      <c r="P174" s="2">
        <v>2181.56</v>
      </c>
      <c r="Q174">
        <v>1</v>
      </c>
      <c r="R174" s="2">
        <f t="shared" si="7"/>
        <v>2181.56</v>
      </c>
      <c r="S174" t="str">
        <f t="shared" si="8"/>
        <v>Large</v>
      </c>
    </row>
    <row r="175" spans="1:19" hidden="1" x14ac:dyDescent="0.45">
      <c r="A175">
        <v>47533</v>
      </c>
      <c r="B175" s="1">
        <v>41894</v>
      </c>
      <c r="C175" t="s">
        <v>389</v>
      </c>
      <c r="D175" t="s">
        <v>390</v>
      </c>
      <c r="E175" t="str">
        <f t="shared" si="6"/>
        <v>Jill Carlson</v>
      </c>
      <c r="F175" t="s">
        <v>69</v>
      </c>
      <c r="G175" t="s">
        <v>19</v>
      </c>
      <c r="H175" t="s">
        <v>19</v>
      </c>
      <c r="I175" t="s">
        <v>311</v>
      </c>
      <c r="J175" t="s">
        <v>312</v>
      </c>
      <c r="K175" t="s">
        <v>309</v>
      </c>
      <c r="L175" t="s">
        <v>31</v>
      </c>
      <c r="M175" t="s">
        <v>32</v>
      </c>
      <c r="N175" t="s">
        <v>25</v>
      </c>
      <c r="O175" s="2">
        <v>1554.95</v>
      </c>
      <c r="P175" s="2">
        <v>2181.56</v>
      </c>
      <c r="Q175">
        <v>1</v>
      </c>
      <c r="R175" s="2">
        <f t="shared" si="7"/>
        <v>2181.56</v>
      </c>
      <c r="S175" t="str">
        <f t="shared" si="8"/>
        <v>Large</v>
      </c>
    </row>
    <row r="176" spans="1:19" hidden="1" x14ac:dyDescent="0.45">
      <c r="A176">
        <v>47561</v>
      </c>
      <c r="B176" s="1">
        <v>41898</v>
      </c>
      <c r="C176" t="s">
        <v>106</v>
      </c>
      <c r="D176" t="s">
        <v>46</v>
      </c>
      <c r="E176" t="str">
        <f t="shared" si="6"/>
        <v>Fernando Jackson</v>
      </c>
      <c r="F176" t="s">
        <v>48</v>
      </c>
      <c r="G176" t="s">
        <v>49</v>
      </c>
      <c r="H176" t="s">
        <v>50</v>
      </c>
      <c r="I176" t="s">
        <v>391</v>
      </c>
      <c r="J176" t="s">
        <v>392</v>
      </c>
      <c r="K176" t="s">
        <v>44</v>
      </c>
      <c r="L176" t="s">
        <v>31</v>
      </c>
      <c r="M176" t="s">
        <v>32</v>
      </c>
      <c r="N176" t="s">
        <v>25</v>
      </c>
      <c r="O176" s="2">
        <v>486.71</v>
      </c>
      <c r="P176" s="2">
        <v>782.99</v>
      </c>
      <c r="Q176">
        <v>1</v>
      </c>
      <c r="R176" s="2">
        <f t="shared" si="7"/>
        <v>782.99</v>
      </c>
      <c r="S176" t="str">
        <f t="shared" si="8"/>
        <v>Medium</v>
      </c>
    </row>
    <row r="177" spans="1:19" hidden="1" x14ac:dyDescent="0.45">
      <c r="A177">
        <v>47565</v>
      </c>
      <c r="B177" s="1">
        <v>41899</v>
      </c>
      <c r="C177" t="s">
        <v>345</v>
      </c>
      <c r="D177" t="s">
        <v>393</v>
      </c>
      <c r="E177" t="str">
        <f t="shared" si="6"/>
        <v>Julia Morris</v>
      </c>
      <c r="F177" t="s">
        <v>394</v>
      </c>
      <c r="G177" t="s">
        <v>82</v>
      </c>
      <c r="H177" t="s">
        <v>82</v>
      </c>
      <c r="I177" t="s">
        <v>349</v>
      </c>
      <c r="J177" t="s">
        <v>350</v>
      </c>
      <c r="K177" t="s">
        <v>309</v>
      </c>
      <c r="L177" t="s">
        <v>45</v>
      </c>
      <c r="M177" t="s">
        <v>32</v>
      </c>
      <c r="N177" t="s">
        <v>25</v>
      </c>
      <c r="O177" s="2">
        <v>1554.95</v>
      </c>
      <c r="P177" s="2">
        <v>2181.56</v>
      </c>
      <c r="Q177">
        <v>1</v>
      </c>
      <c r="R177" s="2">
        <f t="shared" si="7"/>
        <v>2181.56</v>
      </c>
      <c r="S177" t="str">
        <f t="shared" si="8"/>
        <v>Large</v>
      </c>
    </row>
    <row r="178" spans="1:19" hidden="1" x14ac:dyDescent="0.45">
      <c r="A178">
        <v>47571</v>
      </c>
      <c r="B178" s="1">
        <v>41900</v>
      </c>
      <c r="C178" t="s">
        <v>395</v>
      </c>
      <c r="D178" t="s">
        <v>396</v>
      </c>
      <c r="E178" t="str">
        <f t="shared" si="6"/>
        <v>Frank Vazquez</v>
      </c>
      <c r="F178" t="s">
        <v>159</v>
      </c>
      <c r="G178" t="s">
        <v>89</v>
      </c>
      <c r="H178" t="s">
        <v>89</v>
      </c>
      <c r="I178" t="s">
        <v>349</v>
      </c>
      <c r="J178" t="s">
        <v>350</v>
      </c>
      <c r="K178" t="s">
        <v>309</v>
      </c>
      <c r="L178" t="s">
        <v>45</v>
      </c>
      <c r="M178" t="s">
        <v>32</v>
      </c>
      <c r="N178" t="s">
        <v>25</v>
      </c>
      <c r="O178" s="2">
        <v>1554.95</v>
      </c>
      <c r="P178" s="2">
        <v>2181.56</v>
      </c>
      <c r="Q178">
        <v>1</v>
      </c>
      <c r="R178" s="2">
        <f t="shared" si="7"/>
        <v>2181.56</v>
      </c>
      <c r="S178" t="str">
        <f t="shared" si="8"/>
        <v>Large</v>
      </c>
    </row>
    <row r="179" spans="1:19" hidden="1" x14ac:dyDescent="0.45">
      <c r="A179">
        <v>47602</v>
      </c>
      <c r="B179" s="1">
        <v>41904</v>
      </c>
      <c r="C179" t="s">
        <v>371</v>
      </c>
      <c r="D179" t="s">
        <v>397</v>
      </c>
      <c r="E179" t="str">
        <f t="shared" si="6"/>
        <v>Katelyn Howard</v>
      </c>
      <c r="F179" t="s">
        <v>230</v>
      </c>
      <c r="G179" t="s">
        <v>89</v>
      </c>
      <c r="H179" t="s">
        <v>89</v>
      </c>
      <c r="I179" t="s">
        <v>278</v>
      </c>
      <c r="J179" t="s">
        <v>279</v>
      </c>
      <c r="K179" t="s">
        <v>44</v>
      </c>
      <c r="L179" t="s">
        <v>31</v>
      </c>
      <c r="M179" t="s">
        <v>32</v>
      </c>
      <c r="N179" t="s">
        <v>25</v>
      </c>
      <c r="O179" s="2">
        <v>486.71</v>
      </c>
      <c r="P179" s="2">
        <v>782.99</v>
      </c>
      <c r="Q179">
        <v>1</v>
      </c>
      <c r="R179" s="2">
        <f t="shared" si="7"/>
        <v>782.99</v>
      </c>
      <c r="S179" t="str">
        <f t="shared" si="8"/>
        <v>Medium</v>
      </c>
    </row>
    <row r="180" spans="1:19" hidden="1" x14ac:dyDescent="0.45">
      <c r="A180">
        <v>47628</v>
      </c>
      <c r="B180" s="1">
        <v>41908</v>
      </c>
      <c r="C180" t="s">
        <v>240</v>
      </c>
      <c r="D180" t="s">
        <v>398</v>
      </c>
      <c r="E180" t="str">
        <f t="shared" si="6"/>
        <v>Veronica Sai</v>
      </c>
      <c r="F180" t="s">
        <v>40</v>
      </c>
      <c r="G180" t="s">
        <v>41</v>
      </c>
      <c r="H180" t="s">
        <v>41</v>
      </c>
      <c r="I180" t="s">
        <v>324</v>
      </c>
      <c r="J180" t="s">
        <v>325</v>
      </c>
      <c r="K180" t="s">
        <v>309</v>
      </c>
      <c r="L180" t="s">
        <v>31</v>
      </c>
      <c r="M180" t="s">
        <v>32</v>
      </c>
      <c r="N180" t="s">
        <v>25</v>
      </c>
      <c r="O180" s="2">
        <v>1518.79</v>
      </c>
      <c r="P180" s="2">
        <v>2443.35</v>
      </c>
      <c r="Q180">
        <v>1</v>
      </c>
      <c r="R180" s="2">
        <f t="shared" si="7"/>
        <v>2443.35</v>
      </c>
      <c r="S180" t="str">
        <f t="shared" si="8"/>
        <v>Large</v>
      </c>
    </row>
    <row r="181" spans="1:19" hidden="1" x14ac:dyDescent="0.45">
      <c r="A181">
        <v>47636</v>
      </c>
      <c r="B181" s="1">
        <v>41908</v>
      </c>
      <c r="C181" t="s">
        <v>399</v>
      </c>
      <c r="D181" t="s">
        <v>400</v>
      </c>
      <c r="E181" t="str">
        <f t="shared" si="6"/>
        <v>Micheal Dominguez</v>
      </c>
      <c r="F181" t="s">
        <v>35</v>
      </c>
      <c r="G181" t="s">
        <v>19</v>
      </c>
      <c r="H181" t="s">
        <v>19</v>
      </c>
      <c r="I181" t="s">
        <v>153</v>
      </c>
      <c r="J181" t="s">
        <v>154</v>
      </c>
      <c r="K181" t="s">
        <v>44</v>
      </c>
      <c r="L181" t="s">
        <v>31</v>
      </c>
      <c r="M181" t="s">
        <v>32</v>
      </c>
      <c r="N181" t="s">
        <v>25</v>
      </c>
      <c r="O181" s="2">
        <v>486.71</v>
      </c>
      <c r="P181" s="2">
        <v>782.99</v>
      </c>
      <c r="Q181">
        <v>1</v>
      </c>
      <c r="R181" s="2">
        <f t="shared" si="7"/>
        <v>782.99</v>
      </c>
      <c r="S181" t="str">
        <f t="shared" si="8"/>
        <v>Medium</v>
      </c>
    </row>
    <row r="182" spans="1:19" hidden="1" x14ac:dyDescent="0.45">
      <c r="A182">
        <v>47643</v>
      </c>
      <c r="B182" s="1">
        <v>41911</v>
      </c>
      <c r="C182" t="s">
        <v>401</v>
      </c>
      <c r="D182" t="s">
        <v>402</v>
      </c>
      <c r="E182" t="str">
        <f t="shared" si="6"/>
        <v>Sergio Prasad</v>
      </c>
      <c r="F182" t="s">
        <v>40</v>
      </c>
      <c r="G182" t="s">
        <v>41</v>
      </c>
      <c r="H182" t="s">
        <v>41</v>
      </c>
      <c r="I182" t="s">
        <v>403</v>
      </c>
      <c r="J182" t="s">
        <v>404</v>
      </c>
      <c r="K182" t="s">
        <v>316</v>
      </c>
      <c r="L182" t="s">
        <v>317</v>
      </c>
      <c r="M182" t="s">
        <v>32</v>
      </c>
      <c r="N182" t="s">
        <v>25</v>
      </c>
      <c r="O182" s="2">
        <v>713.08</v>
      </c>
      <c r="P182" s="2">
        <v>1000.44</v>
      </c>
      <c r="Q182">
        <v>1</v>
      </c>
      <c r="R182" s="2">
        <f t="shared" si="7"/>
        <v>1000.44</v>
      </c>
      <c r="S182" t="str">
        <f t="shared" si="8"/>
        <v>Medium</v>
      </c>
    </row>
    <row r="183" spans="1:19" hidden="1" x14ac:dyDescent="0.45">
      <c r="A183">
        <v>47734</v>
      </c>
      <c r="B183" s="1">
        <v>41913</v>
      </c>
      <c r="C183" t="s">
        <v>405</v>
      </c>
      <c r="D183" t="s">
        <v>406</v>
      </c>
      <c r="E183" t="str">
        <f t="shared" si="6"/>
        <v>Marie Diaz</v>
      </c>
      <c r="F183" t="s">
        <v>48</v>
      </c>
      <c r="G183" t="s">
        <v>49</v>
      </c>
      <c r="H183" t="s">
        <v>50</v>
      </c>
      <c r="I183" t="s">
        <v>42</v>
      </c>
      <c r="J183" t="s">
        <v>43</v>
      </c>
      <c r="K183" t="s">
        <v>44</v>
      </c>
      <c r="L183" t="s">
        <v>45</v>
      </c>
      <c r="M183" t="s">
        <v>32</v>
      </c>
      <c r="N183" t="s">
        <v>25</v>
      </c>
      <c r="O183" s="2">
        <v>486.71</v>
      </c>
      <c r="P183" s="2">
        <v>782.99</v>
      </c>
      <c r="Q183">
        <v>1</v>
      </c>
      <c r="R183" s="2">
        <f t="shared" si="7"/>
        <v>782.99</v>
      </c>
      <c r="S183" t="str">
        <f t="shared" si="8"/>
        <v>Medium</v>
      </c>
    </row>
    <row r="184" spans="1:19" hidden="1" x14ac:dyDescent="0.45">
      <c r="A184">
        <v>47759</v>
      </c>
      <c r="B184" s="1">
        <v>41916</v>
      </c>
      <c r="C184" t="s">
        <v>182</v>
      </c>
      <c r="D184" t="s">
        <v>407</v>
      </c>
      <c r="E184" t="str">
        <f t="shared" si="6"/>
        <v>Noah Ross</v>
      </c>
      <c r="F184" t="s">
        <v>230</v>
      </c>
      <c r="G184" t="s">
        <v>89</v>
      </c>
      <c r="H184" t="s">
        <v>89</v>
      </c>
      <c r="I184" t="s">
        <v>326</v>
      </c>
      <c r="J184" t="s">
        <v>327</v>
      </c>
      <c r="K184" t="s">
        <v>309</v>
      </c>
      <c r="L184" t="s">
        <v>45</v>
      </c>
      <c r="M184" t="s">
        <v>32</v>
      </c>
      <c r="N184" t="s">
        <v>25</v>
      </c>
      <c r="O184" s="2">
        <v>1554.95</v>
      </c>
      <c r="P184" s="2">
        <v>2181.56</v>
      </c>
      <c r="Q184">
        <v>1</v>
      </c>
      <c r="R184" s="2">
        <f t="shared" si="7"/>
        <v>2181.56</v>
      </c>
      <c r="S184" t="str">
        <f t="shared" si="8"/>
        <v>Large</v>
      </c>
    </row>
    <row r="185" spans="1:19" hidden="1" x14ac:dyDescent="0.45">
      <c r="A185">
        <v>47764</v>
      </c>
      <c r="B185" s="1">
        <v>41918</v>
      </c>
      <c r="C185" t="s">
        <v>408</v>
      </c>
      <c r="D185" t="s">
        <v>409</v>
      </c>
      <c r="E185" t="str">
        <f t="shared" si="6"/>
        <v>Rebekah Torres</v>
      </c>
      <c r="F185" t="s">
        <v>88</v>
      </c>
      <c r="G185" t="s">
        <v>89</v>
      </c>
      <c r="H185" t="s">
        <v>89</v>
      </c>
      <c r="I185" t="s">
        <v>365</v>
      </c>
      <c r="J185" t="s">
        <v>366</v>
      </c>
      <c r="K185" t="s">
        <v>341</v>
      </c>
      <c r="L185" t="s">
        <v>23</v>
      </c>
      <c r="M185" t="s">
        <v>24</v>
      </c>
      <c r="N185" t="s">
        <v>25</v>
      </c>
      <c r="O185" s="2">
        <v>1265.6199999999999</v>
      </c>
      <c r="P185" s="2">
        <v>2071.42</v>
      </c>
      <c r="Q185">
        <v>1</v>
      </c>
      <c r="R185" s="2">
        <f t="shared" si="7"/>
        <v>2071.42</v>
      </c>
      <c r="S185" t="str">
        <f t="shared" si="8"/>
        <v>Large</v>
      </c>
    </row>
    <row r="186" spans="1:19" hidden="1" x14ac:dyDescent="0.45">
      <c r="A186">
        <v>47776</v>
      </c>
      <c r="B186" s="1">
        <v>41919</v>
      </c>
      <c r="C186" t="s">
        <v>410</v>
      </c>
      <c r="D186" t="s">
        <v>411</v>
      </c>
      <c r="E186" t="str">
        <f t="shared" si="6"/>
        <v>Brooke Ward</v>
      </c>
      <c r="F186" t="s">
        <v>18</v>
      </c>
      <c r="G186" t="s">
        <v>19</v>
      </c>
      <c r="H186" t="s">
        <v>19</v>
      </c>
      <c r="I186" t="s">
        <v>412</v>
      </c>
      <c r="J186" t="s">
        <v>413</v>
      </c>
      <c r="K186" t="s">
        <v>341</v>
      </c>
      <c r="L186" t="s">
        <v>23</v>
      </c>
      <c r="M186" t="s">
        <v>24</v>
      </c>
      <c r="N186" t="s">
        <v>25</v>
      </c>
      <c r="O186" s="2">
        <v>1265.6199999999999</v>
      </c>
      <c r="P186" s="2">
        <v>2071.42</v>
      </c>
      <c r="Q186">
        <v>1</v>
      </c>
      <c r="R186" s="2">
        <f t="shared" si="7"/>
        <v>2071.42</v>
      </c>
      <c r="S186" t="str">
        <f t="shared" si="8"/>
        <v>Large</v>
      </c>
    </row>
    <row r="187" spans="1:19" hidden="1" x14ac:dyDescent="0.45">
      <c r="A187">
        <v>47782</v>
      </c>
      <c r="B187" s="1">
        <v>41920</v>
      </c>
      <c r="C187" t="s">
        <v>414</v>
      </c>
      <c r="D187" t="s">
        <v>378</v>
      </c>
      <c r="E187" t="str">
        <f t="shared" si="6"/>
        <v>Ivan Fernandez</v>
      </c>
      <c r="F187" t="s">
        <v>35</v>
      </c>
      <c r="G187" t="s">
        <v>19</v>
      </c>
      <c r="H187" t="s">
        <v>19</v>
      </c>
      <c r="I187" t="s">
        <v>349</v>
      </c>
      <c r="J187" t="s">
        <v>350</v>
      </c>
      <c r="K187" t="s">
        <v>309</v>
      </c>
      <c r="L187" t="s">
        <v>45</v>
      </c>
      <c r="M187" t="s">
        <v>32</v>
      </c>
      <c r="N187" t="s">
        <v>25</v>
      </c>
      <c r="O187" s="2">
        <v>1554.95</v>
      </c>
      <c r="P187" s="2">
        <v>2181.56</v>
      </c>
      <c r="Q187">
        <v>1</v>
      </c>
      <c r="R187" s="2">
        <f t="shared" si="7"/>
        <v>2181.56</v>
      </c>
      <c r="S187" t="str">
        <f t="shared" si="8"/>
        <v>Large</v>
      </c>
    </row>
    <row r="188" spans="1:19" hidden="1" x14ac:dyDescent="0.45">
      <c r="A188">
        <v>47786</v>
      </c>
      <c r="B188" s="1">
        <v>41921</v>
      </c>
      <c r="C188" t="s">
        <v>415</v>
      </c>
      <c r="D188" t="s">
        <v>416</v>
      </c>
      <c r="E188" t="str">
        <f t="shared" si="6"/>
        <v>Ronnie He</v>
      </c>
      <c r="F188" t="s">
        <v>417</v>
      </c>
      <c r="G188" t="s">
        <v>89</v>
      </c>
      <c r="H188" t="s">
        <v>89</v>
      </c>
      <c r="I188" t="s">
        <v>307</v>
      </c>
      <c r="J188" t="s">
        <v>308</v>
      </c>
      <c r="K188" t="s">
        <v>309</v>
      </c>
      <c r="L188" t="s">
        <v>31</v>
      </c>
      <c r="M188" t="s">
        <v>32</v>
      </c>
      <c r="N188" t="s">
        <v>25</v>
      </c>
      <c r="O188" s="2">
        <v>1518.79</v>
      </c>
      <c r="P188" s="2">
        <v>2443.35</v>
      </c>
      <c r="Q188">
        <v>1</v>
      </c>
      <c r="R188" s="2">
        <f t="shared" si="7"/>
        <v>2443.35</v>
      </c>
      <c r="S188" t="str">
        <f t="shared" si="8"/>
        <v>Large</v>
      </c>
    </row>
    <row r="189" spans="1:19" hidden="1" x14ac:dyDescent="0.45">
      <c r="A189">
        <v>47789</v>
      </c>
      <c r="B189" s="1">
        <v>41922</v>
      </c>
      <c r="C189" t="s">
        <v>418</v>
      </c>
      <c r="D189" t="s">
        <v>397</v>
      </c>
      <c r="E189" t="str">
        <f t="shared" si="6"/>
        <v>Amanda Howard</v>
      </c>
      <c r="F189" t="s">
        <v>48</v>
      </c>
      <c r="G189" t="s">
        <v>49</v>
      </c>
      <c r="H189" t="s">
        <v>50</v>
      </c>
      <c r="I189" t="s">
        <v>326</v>
      </c>
      <c r="J189" t="s">
        <v>327</v>
      </c>
      <c r="K189" t="s">
        <v>309</v>
      </c>
      <c r="L189" t="s">
        <v>45</v>
      </c>
      <c r="M189" t="s">
        <v>32</v>
      </c>
      <c r="N189" t="s">
        <v>25</v>
      </c>
      <c r="O189" s="2">
        <v>1554.95</v>
      </c>
      <c r="P189" s="2">
        <v>2181.56</v>
      </c>
      <c r="Q189">
        <v>1</v>
      </c>
      <c r="R189" s="2">
        <f t="shared" si="7"/>
        <v>2181.56</v>
      </c>
      <c r="S189" t="str">
        <f t="shared" si="8"/>
        <v>Large</v>
      </c>
    </row>
    <row r="190" spans="1:19" hidden="1" x14ac:dyDescent="0.45">
      <c r="A190">
        <v>47869</v>
      </c>
      <c r="B190" s="1">
        <v>41931</v>
      </c>
      <c r="C190" t="s">
        <v>59</v>
      </c>
      <c r="D190" t="s">
        <v>132</v>
      </c>
      <c r="E190" t="str">
        <f t="shared" si="6"/>
        <v>Arthur Suri</v>
      </c>
      <c r="F190" t="s">
        <v>69</v>
      </c>
      <c r="G190" t="s">
        <v>19</v>
      </c>
      <c r="H190" t="s">
        <v>19</v>
      </c>
      <c r="I190" t="s">
        <v>198</v>
      </c>
      <c r="J190" t="s">
        <v>199</v>
      </c>
      <c r="K190" t="s">
        <v>44</v>
      </c>
      <c r="L190" t="s">
        <v>31</v>
      </c>
      <c r="M190" t="s">
        <v>32</v>
      </c>
      <c r="N190" t="s">
        <v>25</v>
      </c>
      <c r="O190" s="2">
        <v>486.71</v>
      </c>
      <c r="P190" s="2">
        <v>782.99</v>
      </c>
      <c r="Q190">
        <v>1</v>
      </c>
      <c r="R190" s="2">
        <f t="shared" si="7"/>
        <v>782.99</v>
      </c>
      <c r="S190" t="str">
        <f t="shared" si="8"/>
        <v>Medium</v>
      </c>
    </row>
    <row r="191" spans="1:19" hidden="1" x14ac:dyDescent="0.45">
      <c r="A191">
        <v>47883</v>
      </c>
      <c r="B191" s="1">
        <v>41933</v>
      </c>
      <c r="C191" t="s">
        <v>419</v>
      </c>
      <c r="D191" t="s">
        <v>271</v>
      </c>
      <c r="E191" t="str">
        <f t="shared" si="6"/>
        <v>Luke Young</v>
      </c>
      <c r="F191" t="s">
        <v>48</v>
      </c>
      <c r="G191" t="s">
        <v>49</v>
      </c>
      <c r="H191" t="s">
        <v>50</v>
      </c>
      <c r="I191" t="s">
        <v>412</v>
      </c>
      <c r="J191" t="s">
        <v>413</v>
      </c>
      <c r="K191" t="s">
        <v>341</v>
      </c>
      <c r="L191" t="s">
        <v>23</v>
      </c>
      <c r="M191" t="s">
        <v>24</v>
      </c>
      <c r="N191" t="s">
        <v>25</v>
      </c>
      <c r="O191" s="2">
        <v>1265.6199999999999</v>
      </c>
      <c r="P191" s="2">
        <v>2071.42</v>
      </c>
      <c r="Q191">
        <v>1</v>
      </c>
      <c r="R191" s="2">
        <f t="shared" si="7"/>
        <v>2071.42</v>
      </c>
      <c r="S191" t="str">
        <f t="shared" si="8"/>
        <v>Large</v>
      </c>
    </row>
    <row r="192" spans="1:19" hidden="1" x14ac:dyDescent="0.45">
      <c r="A192">
        <v>47887</v>
      </c>
      <c r="B192" s="1">
        <v>41933</v>
      </c>
      <c r="C192" t="s">
        <v>420</v>
      </c>
      <c r="D192" t="s">
        <v>181</v>
      </c>
      <c r="E192" t="str">
        <f t="shared" si="6"/>
        <v>Krystal Hu</v>
      </c>
      <c r="F192" t="s">
        <v>69</v>
      </c>
      <c r="G192" t="s">
        <v>19</v>
      </c>
      <c r="H192" t="s">
        <v>19</v>
      </c>
      <c r="I192" t="s">
        <v>365</v>
      </c>
      <c r="J192" t="s">
        <v>366</v>
      </c>
      <c r="K192" t="s">
        <v>341</v>
      </c>
      <c r="L192" t="s">
        <v>23</v>
      </c>
      <c r="M192" t="s">
        <v>24</v>
      </c>
      <c r="N192" t="s">
        <v>25</v>
      </c>
      <c r="O192" s="2">
        <v>1265.6199999999999</v>
      </c>
      <c r="P192" s="2">
        <v>2071.42</v>
      </c>
      <c r="Q192">
        <v>1</v>
      </c>
      <c r="R192" s="2">
        <f t="shared" si="7"/>
        <v>2071.42</v>
      </c>
      <c r="S192" t="str">
        <f t="shared" si="8"/>
        <v>Large</v>
      </c>
    </row>
    <row r="193" spans="1:19" hidden="1" x14ac:dyDescent="0.45">
      <c r="A193">
        <v>47889</v>
      </c>
      <c r="B193" s="1">
        <v>41934</v>
      </c>
      <c r="C193" t="s">
        <v>421</v>
      </c>
      <c r="D193" t="s">
        <v>181</v>
      </c>
      <c r="E193" t="str">
        <f t="shared" si="6"/>
        <v>Micah Hu</v>
      </c>
      <c r="F193" t="s">
        <v>40</v>
      </c>
      <c r="G193" t="s">
        <v>41</v>
      </c>
      <c r="H193" t="s">
        <v>41</v>
      </c>
      <c r="I193" t="s">
        <v>349</v>
      </c>
      <c r="J193" t="s">
        <v>350</v>
      </c>
      <c r="K193" t="s">
        <v>309</v>
      </c>
      <c r="L193" t="s">
        <v>45</v>
      </c>
      <c r="M193" t="s">
        <v>32</v>
      </c>
      <c r="N193" t="s">
        <v>25</v>
      </c>
      <c r="O193" s="2">
        <v>1554.95</v>
      </c>
      <c r="P193" s="2">
        <v>2181.56</v>
      </c>
      <c r="Q193">
        <v>1</v>
      </c>
      <c r="R193" s="2">
        <f t="shared" si="7"/>
        <v>2181.56</v>
      </c>
      <c r="S193" t="str">
        <f t="shared" si="8"/>
        <v>Large</v>
      </c>
    </row>
    <row r="194" spans="1:19" hidden="1" x14ac:dyDescent="0.45">
      <c r="A194">
        <v>47893</v>
      </c>
      <c r="B194" s="1">
        <v>41934</v>
      </c>
      <c r="C194" t="s">
        <v>75</v>
      </c>
      <c r="D194" t="s">
        <v>363</v>
      </c>
      <c r="E194" t="str">
        <f t="shared" si="6"/>
        <v>Jeremy Price</v>
      </c>
      <c r="F194" t="s">
        <v>215</v>
      </c>
      <c r="G194" t="s">
        <v>216</v>
      </c>
      <c r="H194" t="s">
        <v>216</v>
      </c>
      <c r="I194" t="s">
        <v>311</v>
      </c>
      <c r="J194" t="s">
        <v>312</v>
      </c>
      <c r="K194" t="s">
        <v>309</v>
      </c>
      <c r="L194" t="s">
        <v>31</v>
      </c>
      <c r="M194" t="s">
        <v>32</v>
      </c>
      <c r="N194" t="s">
        <v>25</v>
      </c>
      <c r="O194" s="2">
        <v>1554.95</v>
      </c>
      <c r="P194" s="2">
        <v>2181.56</v>
      </c>
      <c r="Q194">
        <v>1</v>
      </c>
      <c r="R194" s="2">
        <f t="shared" si="7"/>
        <v>2181.56</v>
      </c>
      <c r="S194" t="str">
        <f t="shared" si="8"/>
        <v>Large</v>
      </c>
    </row>
    <row r="195" spans="1:19" hidden="1" x14ac:dyDescent="0.45">
      <c r="A195">
        <v>47907</v>
      </c>
      <c r="B195" s="1">
        <v>41936</v>
      </c>
      <c r="C195" t="s">
        <v>345</v>
      </c>
      <c r="D195" t="s">
        <v>116</v>
      </c>
      <c r="E195" t="str">
        <f t="shared" ref="E195:E258" si="9">CONCATENATE(C195," ",D195)</f>
        <v>Julia Barnes</v>
      </c>
      <c r="F195" t="s">
        <v>35</v>
      </c>
      <c r="G195" t="s">
        <v>19</v>
      </c>
      <c r="H195" t="s">
        <v>19</v>
      </c>
      <c r="I195" t="s">
        <v>324</v>
      </c>
      <c r="J195" t="s">
        <v>325</v>
      </c>
      <c r="K195" t="s">
        <v>309</v>
      </c>
      <c r="L195" t="s">
        <v>31</v>
      </c>
      <c r="M195" t="s">
        <v>32</v>
      </c>
      <c r="N195" t="s">
        <v>25</v>
      </c>
      <c r="O195" s="2">
        <v>1518.79</v>
      </c>
      <c r="P195" s="2">
        <v>2443.35</v>
      </c>
      <c r="Q195">
        <v>1</v>
      </c>
      <c r="R195" s="2">
        <f t="shared" ref="R195:R258" si="10">P195*Q195</f>
        <v>2443.35</v>
      </c>
      <c r="S195" t="str">
        <f t="shared" ref="S195:S258" si="11">VLOOKUP(R195,$T$2:$U$4,2,TRUE)</f>
        <v>Large</v>
      </c>
    </row>
    <row r="196" spans="1:19" hidden="1" x14ac:dyDescent="0.45">
      <c r="A196">
        <v>47912</v>
      </c>
      <c r="B196" s="1">
        <v>41937</v>
      </c>
      <c r="C196" t="s">
        <v>422</v>
      </c>
      <c r="D196" t="s">
        <v>423</v>
      </c>
      <c r="E196" t="str">
        <f t="shared" si="9"/>
        <v>Marvin Navarro</v>
      </c>
      <c r="F196" t="s">
        <v>424</v>
      </c>
      <c r="G196" t="s">
        <v>89</v>
      </c>
      <c r="H196" t="s">
        <v>89</v>
      </c>
      <c r="I196" t="s">
        <v>357</v>
      </c>
      <c r="J196" t="s">
        <v>358</v>
      </c>
      <c r="K196" t="s">
        <v>341</v>
      </c>
      <c r="L196" t="s">
        <v>45</v>
      </c>
      <c r="M196" t="s">
        <v>24</v>
      </c>
      <c r="N196" t="s">
        <v>25</v>
      </c>
      <c r="O196" s="2">
        <v>1251.98</v>
      </c>
      <c r="P196" s="2">
        <v>2049.1</v>
      </c>
      <c r="Q196">
        <v>1</v>
      </c>
      <c r="R196" s="2">
        <f t="shared" si="10"/>
        <v>2049.1</v>
      </c>
      <c r="S196" t="str">
        <f t="shared" si="11"/>
        <v>Large</v>
      </c>
    </row>
    <row r="197" spans="1:19" hidden="1" x14ac:dyDescent="0.45">
      <c r="A197">
        <v>47925</v>
      </c>
      <c r="B197" s="1">
        <v>41938</v>
      </c>
      <c r="C197" t="s">
        <v>425</v>
      </c>
      <c r="D197" t="s">
        <v>60</v>
      </c>
      <c r="E197" t="str">
        <f t="shared" si="9"/>
        <v>Ebony Perez</v>
      </c>
      <c r="F197" t="s">
        <v>69</v>
      </c>
      <c r="G197" t="s">
        <v>19</v>
      </c>
      <c r="H197" t="s">
        <v>19</v>
      </c>
      <c r="I197" t="s">
        <v>426</v>
      </c>
      <c r="J197" t="s">
        <v>427</v>
      </c>
      <c r="K197" t="s">
        <v>316</v>
      </c>
      <c r="L197" t="s">
        <v>317</v>
      </c>
      <c r="M197" t="s">
        <v>32</v>
      </c>
      <c r="N197" t="s">
        <v>25</v>
      </c>
      <c r="O197" s="2">
        <v>713.08</v>
      </c>
      <c r="P197" s="2">
        <v>1000.44</v>
      </c>
      <c r="Q197">
        <v>1</v>
      </c>
      <c r="R197" s="2">
        <f t="shared" si="10"/>
        <v>1000.44</v>
      </c>
      <c r="S197" t="str">
        <f t="shared" si="11"/>
        <v>Medium</v>
      </c>
    </row>
    <row r="198" spans="1:19" hidden="1" x14ac:dyDescent="0.45">
      <c r="A198">
        <v>48120</v>
      </c>
      <c r="B198" s="1">
        <v>41949</v>
      </c>
      <c r="C198" t="s">
        <v>35</v>
      </c>
      <c r="D198" t="s">
        <v>428</v>
      </c>
      <c r="E198" t="str">
        <f t="shared" si="9"/>
        <v>Victoria Smith</v>
      </c>
      <c r="F198" t="s">
        <v>48</v>
      </c>
      <c r="G198" t="s">
        <v>49</v>
      </c>
      <c r="H198" t="s">
        <v>50</v>
      </c>
      <c r="I198" t="s">
        <v>429</v>
      </c>
      <c r="J198" t="s">
        <v>430</v>
      </c>
      <c r="K198" t="s">
        <v>44</v>
      </c>
      <c r="L198" t="s">
        <v>31</v>
      </c>
      <c r="M198" t="s">
        <v>32</v>
      </c>
      <c r="N198" t="s">
        <v>25</v>
      </c>
      <c r="O198" s="2">
        <v>486.71</v>
      </c>
      <c r="P198" s="2">
        <v>782.99</v>
      </c>
      <c r="Q198">
        <v>1</v>
      </c>
      <c r="R198" s="2">
        <f t="shared" si="10"/>
        <v>782.99</v>
      </c>
      <c r="S198" t="str">
        <f t="shared" si="11"/>
        <v>Medium</v>
      </c>
    </row>
    <row r="199" spans="1:19" hidden="1" x14ac:dyDescent="0.45">
      <c r="A199">
        <v>48130</v>
      </c>
      <c r="B199" s="1">
        <v>41951</v>
      </c>
      <c r="C199" t="s">
        <v>431</v>
      </c>
      <c r="D199" t="s">
        <v>175</v>
      </c>
      <c r="E199" t="str">
        <f t="shared" si="9"/>
        <v>Wayne Lal</v>
      </c>
      <c r="F199" t="s">
        <v>40</v>
      </c>
      <c r="G199" t="s">
        <v>41</v>
      </c>
      <c r="H199" t="s">
        <v>41</v>
      </c>
      <c r="I199" t="s">
        <v>320</v>
      </c>
      <c r="J199" t="s">
        <v>321</v>
      </c>
      <c r="K199" t="s">
        <v>309</v>
      </c>
      <c r="L199" t="s">
        <v>31</v>
      </c>
      <c r="M199" t="s">
        <v>32</v>
      </c>
      <c r="N199" t="s">
        <v>25</v>
      </c>
      <c r="O199" s="2">
        <v>1518.79</v>
      </c>
      <c r="P199" s="2">
        <v>2443.35</v>
      </c>
      <c r="Q199">
        <v>1</v>
      </c>
      <c r="R199" s="2">
        <f t="shared" si="10"/>
        <v>2443.35</v>
      </c>
      <c r="S199" t="str">
        <f t="shared" si="11"/>
        <v>Large</v>
      </c>
    </row>
    <row r="200" spans="1:19" hidden="1" x14ac:dyDescent="0.45">
      <c r="A200">
        <v>48143</v>
      </c>
      <c r="B200" s="1">
        <v>41953</v>
      </c>
      <c r="C200" t="s">
        <v>202</v>
      </c>
      <c r="D200" t="s">
        <v>432</v>
      </c>
      <c r="E200" t="str">
        <f t="shared" si="9"/>
        <v>Regina Subram</v>
      </c>
      <c r="F200" t="s">
        <v>148</v>
      </c>
      <c r="G200" t="s">
        <v>82</v>
      </c>
      <c r="H200" t="s">
        <v>82</v>
      </c>
      <c r="I200" t="s">
        <v>198</v>
      </c>
      <c r="J200" t="s">
        <v>199</v>
      </c>
      <c r="K200" t="s">
        <v>44</v>
      </c>
      <c r="L200" t="s">
        <v>31</v>
      </c>
      <c r="M200" t="s">
        <v>32</v>
      </c>
      <c r="N200" t="s">
        <v>25</v>
      </c>
      <c r="O200" s="2">
        <v>486.71</v>
      </c>
      <c r="P200" s="2">
        <v>782.99</v>
      </c>
      <c r="Q200">
        <v>1</v>
      </c>
      <c r="R200" s="2">
        <f t="shared" si="10"/>
        <v>782.99</v>
      </c>
      <c r="S200" t="str">
        <f t="shared" si="11"/>
        <v>Medium</v>
      </c>
    </row>
    <row r="201" spans="1:19" hidden="1" x14ac:dyDescent="0.45">
      <c r="A201">
        <v>48166</v>
      </c>
      <c r="B201" s="1">
        <v>41956</v>
      </c>
      <c r="C201" t="s">
        <v>433</v>
      </c>
      <c r="D201" t="s">
        <v>162</v>
      </c>
      <c r="E201" t="str">
        <f t="shared" si="9"/>
        <v>Marcus Martinez</v>
      </c>
      <c r="F201" t="s">
        <v>48</v>
      </c>
      <c r="G201" t="s">
        <v>49</v>
      </c>
      <c r="H201" t="s">
        <v>50</v>
      </c>
      <c r="I201" t="s">
        <v>320</v>
      </c>
      <c r="J201" t="s">
        <v>321</v>
      </c>
      <c r="K201" t="s">
        <v>309</v>
      </c>
      <c r="L201" t="s">
        <v>31</v>
      </c>
      <c r="M201" t="s">
        <v>32</v>
      </c>
      <c r="N201" t="s">
        <v>25</v>
      </c>
      <c r="O201" s="2">
        <v>1518.79</v>
      </c>
      <c r="P201" s="2">
        <v>2443.35</v>
      </c>
      <c r="Q201">
        <v>1</v>
      </c>
      <c r="R201" s="2">
        <f t="shared" si="10"/>
        <v>2443.35</v>
      </c>
      <c r="S201" t="str">
        <f t="shared" si="11"/>
        <v>Large</v>
      </c>
    </row>
    <row r="202" spans="1:19" hidden="1" x14ac:dyDescent="0.45">
      <c r="A202">
        <v>48174</v>
      </c>
      <c r="B202" s="1">
        <v>41958</v>
      </c>
      <c r="C202" t="s">
        <v>434</v>
      </c>
      <c r="D202" t="s">
        <v>80</v>
      </c>
      <c r="E202" t="str">
        <f t="shared" si="9"/>
        <v>Jeffery Chen</v>
      </c>
      <c r="F202" t="s">
        <v>40</v>
      </c>
      <c r="G202" t="s">
        <v>41</v>
      </c>
      <c r="H202" t="s">
        <v>41</v>
      </c>
      <c r="I202" t="s">
        <v>307</v>
      </c>
      <c r="J202" t="s">
        <v>308</v>
      </c>
      <c r="K202" t="s">
        <v>309</v>
      </c>
      <c r="L202" t="s">
        <v>31</v>
      </c>
      <c r="M202" t="s">
        <v>32</v>
      </c>
      <c r="N202" t="s">
        <v>25</v>
      </c>
      <c r="O202" s="2">
        <v>1518.79</v>
      </c>
      <c r="P202" s="2">
        <v>2443.35</v>
      </c>
      <c r="Q202">
        <v>1</v>
      </c>
      <c r="R202" s="2">
        <f t="shared" si="10"/>
        <v>2443.35</v>
      </c>
      <c r="S202" t="str">
        <f t="shared" si="11"/>
        <v>Large</v>
      </c>
    </row>
    <row r="203" spans="1:19" hidden="1" x14ac:dyDescent="0.45">
      <c r="A203">
        <v>48199</v>
      </c>
      <c r="B203" s="1">
        <v>41962</v>
      </c>
      <c r="C203" t="s">
        <v>245</v>
      </c>
      <c r="D203" t="s">
        <v>313</v>
      </c>
      <c r="E203" t="str">
        <f t="shared" si="9"/>
        <v>Cameron Anderson</v>
      </c>
      <c r="F203" t="s">
        <v>40</v>
      </c>
      <c r="G203" t="s">
        <v>41</v>
      </c>
      <c r="H203" t="s">
        <v>41</v>
      </c>
      <c r="I203" t="s">
        <v>334</v>
      </c>
      <c r="J203" t="s">
        <v>335</v>
      </c>
      <c r="K203" t="s">
        <v>309</v>
      </c>
      <c r="L203" t="s">
        <v>45</v>
      </c>
      <c r="M203" t="s">
        <v>32</v>
      </c>
      <c r="N203" t="s">
        <v>25</v>
      </c>
      <c r="O203" s="2">
        <v>1554.95</v>
      </c>
      <c r="P203" s="2">
        <v>2181.56</v>
      </c>
      <c r="Q203">
        <v>1</v>
      </c>
      <c r="R203" s="2">
        <f t="shared" si="10"/>
        <v>2181.56</v>
      </c>
      <c r="S203" t="str">
        <f t="shared" si="11"/>
        <v>Large</v>
      </c>
    </row>
    <row r="204" spans="1:19" hidden="1" x14ac:dyDescent="0.45">
      <c r="A204">
        <v>48206</v>
      </c>
      <c r="B204" s="1">
        <v>41963</v>
      </c>
      <c r="C204" t="s">
        <v>435</v>
      </c>
      <c r="D204" t="s">
        <v>45</v>
      </c>
      <c r="E204" t="str">
        <f t="shared" si="9"/>
        <v>Warren Black</v>
      </c>
      <c r="F204" t="s">
        <v>48</v>
      </c>
      <c r="G204" t="s">
        <v>49</v>
      </c>
      <c r="H204" t="s">
        <v>50</v>
      </c>
      <c r="I204" t="s">
        <v>412</v>
      </c>
      <c r="J204" t="s">
        <v>413</v>
      </c>
      <c r="K204" t="s">
        <v>341</v>
      </c>
      <c r="L204" t="s">
        <v>23</v>
      </c>
      <c r="M204" t="s">
        <v>24</v>
      </c>
      <c r="N204" t="s">
        <v>25</v>
      </c>
      <c r="O204" s="2">
        <v>1265.6199999999999</v>
      </c>
      <c r="P204" s="2">
        <v>2071.42</v>
      </c>
      <c r="Q204">
        <v>1</v>
      </c>
      <c r="R204" s="2">
        <f t="shared" si="10"/>
        <v>2071.42</v>
      </c>
      <c r="S204" t="str">
        <f t="shared" si="11"/>
        <v>Large</v>
      </c>
    </row>
    <row r="205" spans="1:19" hidden="1" x14ac:dyDescent="0.45">
      <c r="A205">
        <v>48224</v>
      </c>
      <c r="B205" s="1">
        <v>41966</v>
      </c>
      <c r="C205" t="s">
        <v>436</v>
      </c>
      <c r="D205" t="s">
        <v>437</v>
      </c>
      <c r="E205" t="str">
        <f t="shared" si="9"/>
        <v>Mariah Patterson</v>
      </c>
      <c r="F205" t="s">
        <v>55</v>
      </c>
      <c r="G205" t="s">
        <v>49</v>
      </c>
      <c r="H205" t="s">
        <v>56</v>
      </c>
      <c r="I205" t="s">
        <v>352</v>
      </c>
      <c r="J205" t="s">
        <v>353</v>
      </c>
      <c r="K205" t="s">
        <v>341</v>
      </c>
      <c r="L205" t="s">
        <v>23</v>
      </c>
      <c r="M205" t="s">
        <v>24</v>
      </c>
      <c r="N205" t="s">
        <v>25</v>
      </c>
      <c r="O205" s="2">
        <v>1265.6199999999999</v>
      </c>
      <c r="P205" s="2">
        <v>2071.42</v>
      </c>
      <c r="Q205">
        <v>1</v>
      </c>
      <c r="R205" s="2">
        <f t="shared" si="10"/>
        <v>2071.42</v>
      </c>
      <c r="S205" t="str">
        <f t="shared" si="11"/>
        <v>Large</v>
      </c>
    </row>
    <row r="206" spans="1:19" hidden="1" x14ac:dyDescent="0.45">
      <c r="A206">
        <v>48227</v>
      </c>
      <c r="B206" s="1">
        <v>41967</v>
      </c>
      <c r="C206" t="s">
        <v>438</v>
      </c>
      <c r="D206" t="s">
        <v>368</v>
      </c>
      <c r="E206" t="str">
        <f t="shared" si="9"/>
        <v>Madison Hayes</v>
      </c>
      <c r="F206" t="s">
        <v>230</v>
      </c>
      <c r="G206" t="s">
        <v>89</v>
      </c>
      <c r="H206" t="s">
        <v>89</v>
      </c>
      <c r="I206" t="s">
        <v>320</v>
      </c>
      <c r="J206" t="s">
        <v>321</v>
      </c>
      <c r="K206" t="s">
        <v>309</v>
      </c>
      <c r="L206" t="s">
        <v>31</v>
      </c>
      <c r="M206" t="s">
        <v>32</v>
      </c>
      <c r="N206" t="s">
        <v>25</v>
      </c>
      <c r="O206" s="2">
        <v>1518.79</v>
      </c>
      <c r="P206" s="2">
        <v>2443.35</v>
      </c>
      <c r="Q206">
        <v>1</v>
      </c>
      <c r="R206" s="2">
        <f t="shared" si="10"/>
        <v>2443.35</v>
      </c>
      <c r="S206" t="str">
        <f t="shared" si="11"/>
        <v>Large</v>
      </c>
    </row>
    <row r="207" spans="1:19" hidden="1" x14ac:dyDescent="0.45">
      <c r="A207">
        <v>48232</v>
      </c>
      <c r="B207" s="1">
        <v>41967</v>
      </c>
      <c r="C207" t="s">
        <v>345</v>
      </c>
      <c r="D207" t="s">
        <v>439</v>
      </c>
      <c r="E207" t="str">
        <f t="shared" si="9"/>
        <v>Julia Wilson</v>
      </c>
      <c r="F207" t="s">
        <v>55</v>
      </c>
      <c r="G207" t="s">
        <v>49</v>
      </c>
      <c r="H207" t="s">
        <v>56</v>
      </c>
      <c r="I207" t="s">
        <v>153</v>
      </c>
      <c r="J207" t="s">
        <v>154</v>
      </c>
      <c r="K207" t="s">
        <v>44</v>
      </c>
      <c r="L207" t="s">
        <v>31</v>
      </c>
      <c r="M207" t="s">
        <v>32</v>
      </c>
      <c r="N207" t="s">
        <v>25</v>
      </c>
      <c r="O207" s="2">
        <v>486.71</v>
      </c>
      <c r="P207" s="2">
        <v>782.99</v>
      </c>
      <c r="Q207">
        <v>1</v>
      </c>
      <c r="R207" s="2">
        <f t="shared" si="10"/>
        <v>782.99</v>
      </c>
      <c r="S207" t="str">
        <f t="shared" si="11"/>
        <v>Medium</v>
      </c>
    </row>
    <row r="208" spans="1:19" hidden="1" x14ac:dyDescent="0.45">
      <c r="A208">
        <v>48268</v>
      </c>
      <c r="B208" s="1">
        <v>41971</v>
      </c>
      <c r="C208" t="s">
        <v>440</v>
      </c>
      <c r="D208" t="s">
        <v>388</v>
      </c>
      <c r="E208" t="str">
        <f t="shared" si="9"/>
        <v>Kelvin Shen</v>
      </c>
      <c r="F208" t="s">
        <v>69</v>
      </c>
      <c r="G208" t="s">
        <v>19</v>
      </c>
      <c r="H208" t="s">
        <v>19</v>
      </c>
      <c r="I208" t="s">
        <v>307</v>
      </c>
      <c r="J208" t="s">
        <v>308</v>
      </c>
      <c r="K208" t="s">
        <v>309</v>
      </c>
      <c r="L208" t="s">
        <v>31</v>
      </c>
      <c r="M208" t="s">
        <v>32</v>
      </c>
      <c r="N208" t="s">
        <v>25</v>
      </c>
      <c r="O208" s="2">
        <v>1518.79</v>
      </c>
      <c r="P208" s="2">
        <v>2443.35</v>
      </c>
      <c r="Q208">
        <v>1</v>
      </c>
      <c r="R208" s="2">
        <f t="shared" si="10"/>
        <v>2443.35</v>
      </c>
      <c r="S208" t="str">
        <f t="shared" si="11"/>
        <v>Large</v>
      </c>
    </row>
    <row r="209" spans="1:19" hidden="1" x14ac:dyDescent="0.45">
      <c r="A209">
        <v>48430</v>
      </c>
      <c r="B209" s="1">
        <v>41976</v>
      </c>
      <c r="C209" t="s">
        <v>97</v>
      </c>
      <c r="D209" t="s">
        <v>411</v>
      </c>
      <c r="E209" t="str">
        <f t="shared" si="9"/>
        <v>Gabrielle Ward</v>
      </c>
      <c r="F209" t="s">
        <v>48</v>
      </c>
      <c r="G209" t="s">
        <v>49</v>
      </c>
      <c r="H209" t="s">
        <v>50</v>
      </c>
      <c r="I209" t="s">
        <v>357</v>
      </c>
      <c r="J209" t="s">
        <v>358</v>
      </c>
      <c r="K209" t="s">
        <v>341</v>
      </c>
      <c r="L209" t="s">
        <v>45</v>
      </c>
      <c r="M209" t="s">
        <v>24</v>
      </c>
      <c r="N209" t="s">
        <v>25</v>
      </c>
      <c r="O209" s="2">
        <v>1251.98</v>
      </c>
      <c r="P209" s="2">
        <v>2049.1</v>
      </c>
      <c r="Q209">
        <v>1</v>
      </c>
      <c r="R209" s="2">
        <f t="shared" si="10"/>
        <v>2049.1</v>
      </c>
      <c r="S209" t="str">
        <f t="shared" si="11"/>
        <v>Large</v>
      </c>
    </row>
    <row r="210" spans="1:19" hidden="1" x14ac:dyDescent="0.45">
      <c r="A210">
        <v>48440</v>
      </c>
      <c r="B210" s="1">
        <v>41978</v>
      </c>
      <c r="C210" t="s">
        <v>395</v>
      </c>
      <c r="D210" t="s">
        <v>329</v>
      </c>
      <c r="E210" t="str">
        <f t="shared" si="9"/>
        <v>Frank Suarez</v>
      </c>
      <c r="F210" t="s">
        <v>88</v>
      </c>
      <c r="G210" t="s">
        <v>89</v>
      </c>
      <c r="H210" t="s">
        <v>89</v>
      </c>
      <c r="I210" t="s">
        <v>441</v>
      </c>
      <c r="J210" t="s">
        <v>442</v>
      </c>
      <c r="K210" t="s">
        <v>44</v>
      </c>
      <c r="L210" t="s">
        <v>45</v>
      </c>
      <c r="M210" t="s">
        <v>32</v>
      </c>
      <c r="N210" t="s">
        <v>25</v>
      </c>
      <c r="O210" s="2">
        <v>486.71</v>
      </c>
      <c r="P210" s="2">
        <v>782.99</v>
      </c>
      <c r="Q210">
        <v>1</v>
      </c>
      <c r="R210" s="2">
        <f t="shared" si="10"/>
        <v>782.99</v>
      </c>
      <c r="S210" t="str">
        <f t="shared" si="11"/>
        <v>Medium</v>
      </c>
    </row>
    <row r="211" spans="1:19" hidden="1" x14ac:dyDescent="0.45">
      <c r="A211">
        <v>48443</v>
      </c>
      <c r="B211" s="1">
        <v>41978</v>
      </c>
      <c r="C211" t="s">
        <v>443</v>
      </c>
      <c r="D211" t="s">
        <v>386</v>
      </c>
      <c r="E211" t="str">
        <f t="shared" si="9"/>
        <v>Sean Hernandez</v>
      </c>
      <c r="F211" t="s">
        <v>171</v>
      </c>
      <c r="G211" t="s">
        <v>82</v>
      </c>
      <c r="H211" t="s">
        <v>82</v>
      </c>
      <c r="I211" t="s">
        <v>412</v>
      </c>
      <c r="J211" t="s">
        <v>413</v>
      </c>
      <c r="K211" t="s">
        <v>341</v>
      </c>
      <c r="L211" t="s">
        <v>23</v>
      </c>
      <c r="M211" t="s">
        <v>24</v>
      </c>
      <c r="N211" t="s">
        <v>25</v>
      </c>
      <c r="O211" s="2">
        <v>1265.6199999999999</v>
      </c>
      <c r="P211" s="2">
        <v>2071.42</v>
      </c>
      <c r="Q211">
        <v>1</v>
      </c>
      <c r="R211" s="2">
        <f t="shared" si="10"/>
        <v>2071.42</v>
      </c>
      <c r="S211" t="str">
        <f t="shared" si="11"/>
        <v>Large</v>
      </c>
    </row>
    <row r="212" spans="1:19" hidden="1" x14ac:dyDescent="0.45">
      <c r="A212">
        <v>48449</v>
      </c>
      <c r="B212" s="1">
        <v>41978</v>
      </c>
      <c r="C212" t="s">
        <v>444</v>
      </c>
      <c r="D212" t="s">
        <v>398</v>
      </c>
      <c r="E212" t="str">
        <f t="shared" si="9"/>
        <v>Barry Sai</v>
      </c>
      <c r="F212" t="s">
        <v>69</v>
      </c>
      <c r="G212" t="s">
        <v>19</v>
      </c>
      <c r="H212" t="s">
        <v>19</v>
      </c>
      <c r="I212" t="s">
        <v>307</v>
      </c>
      <c r="J212" t="s">
        <v>308</v>
      </c>
      <c r="K212" t="s">
        <v>309</v>
      </c>
      <c r="L212" t="s">
        <v>31</v>
      </c>
      <c r="M212" t="s">
        <v>32</v>
      </c>
      <c r="N212" t="s">
        <v>25</v>
      </c>
      <c r="O212" s="2">
        <v>1518.79</v>
      </c>
      <c r="P212" s="2">
        <v>2443.35</v>
      </c>
      <c r="Q212">
        <v>1</v>
      </c>
      <c r="R212" s="2">
        <f t="shared" si="10"/>
        <v>2443.35</v>
      </c>
      <c r="S212" t="str">
        <f t="shared" si="11"/>
        <v>Large</v>
      </c>
    </row>
    <row r="213" spans="1:19" hidden="1" x14ac:dyDescent="0.45">
      <c r="A213">
        <v>48456</v>
      </c>
      <c r="B213" s="1">
        <v>41979</v>
      </c>
      <c r="C213" t="s">
        <v>231</v>
      </c>
      <c r="D213" t="s">
        <v>445</v>
      </c>
      <c r="E213" t="str">
        <f t="shared" si="9"/>
        <v>Timothy Cooper</v>
      </c>
      <c r="F213" t="s">
        <v>215</v>
      </c>
      <c r="G213" t="s">
        <v>216</v>
      </c>
      <c r="H213" t="s">
        <v>216</v>
      </c>
      <c r="I213" t="s">
        <v>357</v>
      </c>
      <c r="J213" t="s">
        <v>358</v>
      </c>
      <c r="K213" t="s">
        <v>341</v>
      </c>
      <c r="L213" t="s">
        <v>45</v>
      </c>
      <c r="M213" t="s">
        <v>24</v>
      </c>
      <c r="N213" t="s">
        <v>25</v>
      </c>
      <c r="O213" s="2">
        <v>1251.98</v>
      </c>
      <c r="P213" s="2">
        <v>2049.1</v>
      </c>
      <c r="Q213">
        <v>1</v>
      </c>
      <c r="R213" s="2">
        <f t="shared" si="10"/>
        <v>2049.1</v>
      </c>
      <c r="S213" t="str">
        <f t="shared" si="11"/>
        <v>Large</v>
      </c>
    </row>
    <row r="214" spans="1:19" hidden="1" x14ac:dyDescent="0.45">
      <c r="A214">
        <v>48477</v>
      </c>
      <c r="B214" s="1">
        <v>41981</v>
      </c>
      <c r="C214" t="s">
        <v>367</v>
      </c>
      <c r="D214" t="s">
        <v>64</v>
      </c>
      <c r="E214" t="str">
        <f t="shared" si="9"/>
        <v>Kayla Henderson</v>
      </c>
      <c r="F214" t="s">
        <v>48</v>
      </c>
      <c r="G214" t="s">
        <v>49</v>
      </c>
      <c r="H214" t="s">
        <v>50</v>
      </c>
      <c r="I214" t="s">
        <v>412</v>
      </c>
      <c r="J214" t="s">
        <v>413</v>
      </c>
      <c r="K214" t="s">
        <v>341</v>
      </c>
      <c r="L214" t="s">
        <v>23</v>
      </c>
      <c r="M214" t="s">
        <v>24</v>
      </c>
      <c r="N214" t="s">
        <v>25</v>
      </c>
      <c r="O214" s="2">
        <v>1265.6199999999999</v>
      </c>
      <c r="P214" s="2">
        <v>2071.42</v>
      </c>
      <c r="Q214">
        <v>1</v>
      </c>
      <c r="R214" s="2">
        <f t="shared" si="10"/>
        <v>2071.42</v>
      </c>
      <c r="S214" t="str">
        <f t="shared" si="11"/>
        <v>Large</v>
      </c>
    </row>
    <row r="215" spans="1:19" hidden="1" x14ac:dyDescent="0.45">
      <c r="A215">
        <v>48499</v>
      </c>
      <c r="B215" s="1">
        <v>41983</v>
      </c>
      <c r="C215" t="s">
        <v>446</v>
      </c>
      <c r="D215" t="s">
        <v>396</v>
      </c>
      <c r="E215" t="str">
        <f t="shared" si="9"/>
        <v>Casey Vazquez</v>
      </c>
      <c r="F215" t="s">
        <v>69</v>
      </c>
      <c r="G215" t="s">
        <v>19</v>
      </c>
      <c r="H215" t="s">
        <v>19</v>
      </c>
      <c r="I215" t="s">
        <v>339</v>
      </c>
      <c r="J215" t="s">
        <v>340</v>
      </c>
      <c r="K215" t="s">
        <v>341</v>
      </c>
      <c r="L215" t="s">
        <v>45</v>
      </c>
      <c r="M215" t="s">
        <v>24</v>
      </c>
      <c r="N215" t="s">
        <v>25</v>
      </c>
      <c r="O215" s="2">
        <v>1251.98</v>
      </c>
      <c r="P215" s="2">
        <v>2049.1</v>
      </c>
      <c r="Q215">
        <v>1</v>
      </c>
      <c r="R215" s="2">
        <f t="shared" si="10"/>
        <v>2049.1</v>
      </c>
      <c r="S215" t="str">
        <f t="shared" si="11"/>
        <v>Large</v>
      </c>
    </row>
    <row r="216" spans="1:19" hidden="1" x14ac:dyDescent="0.45">
      <c r="A216">
        <v>48509</v>
      </c>
      <c r="B216" s="1">
        <v>41984</v>
      </c>
      <c r="C216" t="s">
        <v>294</v>
      </c>
      <c r="D216" t="s">
        <v>447</v>
      </c>
      <c r="E216" t="str">
        <f t="shared" si="9"/>
        <v>Alisha Alan</v>
      </c>
      <c r="F216" t="s">
        <v>424</v>
      </c>
      <c r="G216" t="s">
        <v>89</v>
      </c>
      <c r="H216" t="s">
        <v>89</v>
      </c>
      <c r="I216" t="s">
        <v>352</v>
      </c>
      <c r="J216" t="s">
        <v>353</v>
      </c>
      <c r="K216" t="s">
        <v>341</v>
      </c>
      <c r="L216" t="s">
        <v>23</v>
      </c>
      <c r="M216" t="s">
        <v>24</v>
      </c>
      <c r="N216" t="s">
        <v>25</v>
      </c>
      <c r="O216" s="2">
        <v>1265.6199999999999</v>
      </c>
      <c r="P216" s="2">
        <v>2071.42</v>
      </c>
      <c r="Q216">
        <v>1</v>
      </c>
      <c r="R216" s="2">
        <f t="shared" si="10"/>
        <v>2071.42</v>
      </c>
      <c r="S216" t="str">
        <f t="shared" si="11"/>
        <v>Large</v>
      </c>
    </row>
    <row r="217" spans="1:19" hidden="1" x14ac:dyDescent="0.45">
      <c r="A217">
        <v>48511</v>
      </c>
      <c r="B217" s="1">
        <v>41984</v>
      </c>
      <c r="C217" t="s">
        <v>448</v>
      </c>
      <c r="D217" t="s">
        <v>306</v>
      </c>
      <c r="E217" t="str">
        <f t="shared" si="9"/>
        <v>Jasmine Harris</v>
      </c>
      <c r="F217" t="s">
        <v>48</v>
      </c>
      <c r="G217" t="s">
        <v>49</v>
      </c>
      <c r="H217" t="s">
        <v>50</v>
      </c>
      <c r="I217" t="s">
        <v>373</v>
      </c>
      <c r="J217" t="s">
        <v>374</v>
      </c>
      <c r="K217" t="s">
        <v>341</v>
      </c>
      <c r="L217" t="s">
        <v>45</v>
      </c>
      <c r="M217" t="s">
        <v>24</v>
      </c>
      <c r="N217" t="s">
        <v>25</v>
      </c>
      <c r="O217" s="2">
        <v>1251.98</v>
      </c>
      <c r="P217" s="2">
        <v>2049.1</v>
      </c>
      <c r="Q217">
        <v>1</v>
      </c>
      <c r="R217" s="2">
        <f t="shared" si="10"/>
        <v>2049.1</v>
      </c>
      <c r="S217" t="str">
        <f t="shared" si="11"/>
        <v>Large</v>
      </c>
    </row>
    <row r="218" spans="1:19" hidden="1" x14ac:dyDescent="0.45">
      <c r="A218">
        <v>48513</v>
      </c>
      <c r="B218" s="1">
        <v>41984</v>
      </c>
      <c r="C218" t="s">
        <v>180</v>
      </c>
      <c r="D218" t="s">
        <v>17</v>
      </c>
      <c r="E218" t="str">
        <f t="shared" si="9"/>
        <v>Alvin Lu</v>
      </c>
      <c r="F218" t="s">
        <v>48</v>
      </c>
      <c r="G218" t="s">
        <v>49</v>
      </c>
      <c r="H218" t="s">
        <v>50</v>
      </c>
      <c r="I218" t="s">
        <v>391</v>
      </c>
      <c r="J218" t="s">
        <v>392</v>
      </c>
      <c r="K218" t="s">
        <v>44</v>
      </c>
      <c r="L218" t="s">
        <v>31</v>
      </c>
      <c r="M218" t="s">
        <v>32</v>
      </c>
      <c r="N218" t="s">
        <v>25</v>
      </c>
      <c r="O218" s="2">
        <v>486.71</v>
      </c>
      <c r="P218" s="2">
        <v>782.99</v>
      </c>
      <c r="Q218">
        <v>1</v>
      </c>
      <c r="R218" s="2">
        <f t="shared" si="10"/>
        <v>782.99</v>
      </c>
      <c r="S218" t="str">
        <f t="shared" si="11"/>
        <v>Medium</v>
      </c>
    </row>
    <row r="219" spans="1:19" hidden="1" x14ac:dyDescent="0.45">
      <c r="A219">
        <v>48523</v>
      </c>
      <c r="B219" s="1">
        <v>41985</v>
      </c>
      <c r="C219" t="s">
        <v>297</v>
      </c>
      <c r="D219" t="s">
        <v>147</v>
      </c>
      <c r="E219" t="str">
        <f t="shared" si="9"/>
        <v>Christine Raje</v>
      </c>
      <c r="F219" t="s">
        <v>40</v>
      </c>
      <c r="G219" t="s">
        <v>41</v>
      </c>
      <c r="H219" t="s">
        <v>41</v>
      </c>
      <c r="I219" t="s">
        <v>349</v>
      </c>
      <c r="J219" t="s">
        <v>350</v>
      </c>
      <c r="K219" t="s">
        <v>309</v>
      </c>
      <c r="L219" t="s">
        <v>45</v>
      </c>
      <c r="M219" t="s">
        <v>32</v>
      </c>
      <c r="N219" t="s">
        <v>25</v>
      </c>
      <c r="O219" s="2">
        <v>1554.95</v>
      </c>
      <c r="P219" s="2">
        <v>2181.56</v>
      </c>
      <c r="Q219">
        <v>1</v>
      </c>
      <c r="R219" s="2">
        <f t="shared" si="10"/>
        <v>2181.56</v>
      </c>
      <c r="S219" t="str">
        <f t="shared" si="11"/>
        <v>Large</v>
      </c>
    </row>
    <row r="220" spans="1:19" hidden="1" x14ac:dyDescent="0.45">
      <c r="A220">
        <v>48537</v>
      </c>
      <c r="B220" s="1">
        <v>41986</v>
      </c>
      <c r="C220" t="s">
        <v>377</v>
      </c>
      <c r="D220" t="s">
        <v>138</v>
      </c>
      <c r="E220" t="str">
        <f t="shared" si="9"/>
        <v>Kristina Schmidt</v>
      </c>
      <c r="F220" t="s">
        <v>40</v>
      </c>
      <c r="G220" t="s">
        <v>41</v>
      </c>
      <c r="H220" t="s">
        <v>41</v>
      </c>
      <c r="I220" t="s">
        <v>373</v>
      </c>
      <c r="J220" t="s">
        <v>374</v>
      </c>
      <c r="K220" t="s">
        <v>341</v>
      </c>
      <c r="L220" t="s">
        <v>45</v>
      </c>
      <c r="M220" t="s">
        <v>24</v>
      </c>
      <c r="N220" t="s">
        <v>25</v>
      </c>
      <c r="O220" s="2">
        <v>1251.98</v>
      </c>
      <c r="P220" s="2">
        <v>2049.1</v>
      </c>
      <c r="Q220">
        <v>1</v>
      </c>
      <c r="R220" s="2">
        <f t="shared" si="10"/>
        <v>2049.1</v>
      </c>
      <c r="S220" t="str">
        <f t="shared" si="11"/>
        <v>Large</v>
      </c>
    </row>
    <row r="221" spans="1:19" hidden="1" x14ac:dyDescent="0.45">
      <c r="A221">
        <v>48560</v>
      </c>
      <c r="B221" s="1">
        <v>41987</v>
      </c>
      <c r="C221" t="s">
        <v>449</v>
      </c>
      <c r="D221" t="s">
        <v>450</v>
      </c>
      <c r="E221" t="str">
        <f t="shared" si="9"/>
        <v>Hannah Lewis</v>
      </c>
      <c r="F221" t="s">
        <v>35</v>
      </c>
      <c r="G221" t="s">
        <v>19</v>
      </c>
      <c r="H221" t="s">
        <v>19</v>
      </c>
      <c r="I221" t="s">
        <v>198</v>
      </c>
      <c r="J221" t="s">
        <v>199</v>
      </c>
      <c r="K221" t="s">
        <v>44</v>
      </c>
      <c r="L221" t="s">
        <v>31</v>
      </c>
      <c r="M221" t="s">
        <v>32</v>
      </c>
      <c r="N221" t="s">
        <v>25</v>
      </c>
      <c r="O221" s="2">
        <v>486.71</v>
      </c>
      <c r="P221" s="2">
        <v>782.99</v>
      </c>
      <c r="Q221">
        <v>1</v>
      </c>
      <c r="R221" s="2">
        <f t="shared" si="10"/>
        <v>782.99</v>
      </c>
      <c r="S221" t="str">
        <f t="shared" si="11"/>
        <v>Medium</v>
      </c>
    </row>
    <row r="222" spans="1:19" hidden="1" x14ac:dyDescent="0.45">
      <c r="A222">
        <v>48564</v>
      </c>
      <c r="B222" s="1">
        <v>41988</v>
      </c>
      <c r="C222" t="s">
        <v>451</v>
      </c>
      <c r="D222" t="s">
        <v>390</v>
      </c>
      <c r="E222" t="str">
        <f t="shared" si="9"/>
        <v>Craig Carlson</v>
      </c>
      <c r="F222" t="s">
        <v>40</v>
      </c>
      <c r="G222" t="s">
        <v>41</v>
      </c>
      <c r="H222" t="s">
        <v>41</v>
      </c>
      <c r="I222" t="s">
        <v>326</v>
      </c>
      <c r="J222" t="s">
        <v>327</v>
      </c>
      <c r="K222" t="s">
        <v>309</v>
      </c>
      <c r="L222" t="s">
        <v>45</v>
      </c>
      <c r="M222" t="s">
        <v>32</v>
      </c>
      <c r="N222" t="s">
        <v>25</v>
      </c>
      <c r="O222" s="2">
        <v>1554.95</v>
      </c>
      <c r="P222" s="2">
        <v>2181.56</v>
      </c>
      <c r="Q222">
        <v>1</v>
      </c>
      <c r="R222" s="2">
        <f t="shared" si="10"/>
        <v>2181.56</v>
      </c>
      <c r="S222" t="str">
        <f t="shared" si="11"/>
        <v>Large</v>
      </c>
    </row>
    <row r="223" spans="1:19" hidden="1" x14ac:dyDescent="0.45">
      <c r="A223">
        <v>48577</v>
      </c>
      <c r="B223" s="1">
        <v>41989</v>
      </c>
      <c r="C223" t="s">
        <v>452</v>
      </c>
      <c r="D223" t="s">
        <v>453</v>
      </c>
      <c r="E223" t="str">
        <f t="shared" si="9"/>
        <v>Lacey Pal</v>
      </c>
      <c r="F223" t="s">
        <v>18</v>
      </c>
      <c r="G223" t="s">
        <v>19</v>
      </c>
      <c r="H223" t="s">
        <v>19</v>
      </c>
      <c r="I223" t="s">
        <v>303</v>
      </c>
      <c r="J223" t="s">
        <v>304</v>
      </c>
      <c r="K223" t="s">
        <v>44</v>
      </c>
      <c r="L223" t="s">
        <v>45</v>
      </c>
      <c r="M223" t="s">
        <v>32</v>
      </c>
      <c r="N223" t="s">
        <v>25</v>
      </c>
      <c r="O223" s="2">
        <v>486.71</v>
      </c>
      <c r="P223" s="2">
        <v>782.99</v>
      </c>
      <c r="Q223">
        <v>1</v>
      </c>
      <c r="R223" s="2">
        <f t="shared" si="10"/>
        <v>782.99</v>
      </c>
      <c r="S223" t="str">
        <f t="shared" si="11"/>
        <v>Medium</v>
      </c>
    </row>
    <row r="224" spans="1:19" hidden="1" x14ac:dyDescent="0.45">
      <c r="A224">
        <v>48593</v>
      </c>
      <c r="B224" s="1">
        <v>41991</v>
      </c>
      <c r="C224" t="s">
        <v>454</v>
      </c>
      <c r="D224" t="s">
        <v>360</v>
      </c>
      <c r="E224" t="str">
        <f t="shared" si="9"/>
        <v>Erika Serrano</v>
      </c>
      <c r="F224" t="s">
        <v>40</v>
      </c>
      <c r="G224" t="s">
        <v>41</v>
      </c>
      <c r="H224" t="s">
        <v>41</v>
      </c>
      <c r="I224" t="s">
        <v>373</v>
      </c>
      <c r="J224" t="s">
        <v>374</v>
      </c>
      <c r="K224" t="s">
        <v>341</v>
      </c>
      <c r="L224" t="s">
        <v>45</v>
      </c>
      <c r="M224" t="s">
        <v>24</v>
      </c>
      <c r="N224" t="s">
        <v>25</v>
      </c>
      <c r="O224" s="2">
        <v>1251.98</v>
      </c>
      <c r="P224" s="2">
        <v>2049.1</v>
      </c>
      <c r="Q224">
        <v>1</v>
      </c>
      <c r="R224" s="2">
        <f t="shared" si="10"/>
        <v>2049.1</v>
      </c>
      <c r="S224" t="str">
        <f t="shared" si="11"/>
        <v>Large</v>
      </c>
    </row>
    <row r="225" spans="1:19" hidden="1" x14ac:dyDescent="0.45">
      <c r="A225">
        <v>48612</v>
      </c>
      <c r="B225" s="1">
        <v>41992</v>
      </c>
      <c r="C225" t="s">
        <v>455</v>
      </c>
      <c r="D225" t="s">
        <v>456</v>
      </c>
      <c r="E225" t="str">
        <f t="shared" si="9"/>
        <v>Carol Nelson</v>
      </c>
      <c r="F225" t="s">
        <v>35</v>
      </c>
      <c r="G225" t="s">
        <v>19</v>
      </c>
      <c r="H225" t="s">
        <v>19</v>
      </c>
      <c r="I225" t="s">
        <v>412</v>
      </c>
      <c r="J225" t="s">
        <v>413</v>
      </c>
      <c r="K225" t="s">
        <v>341</v>
      </c>
      <c r="L225" t="s">
        <v>23</v>
      </c>
      <c r="M225" t="s">
        <v>24</v>
      </c>
      <c r="N225" t="s">
        <v>25</v>
      </c>
      <c r="O225" s="2">
        <v>1265.6199999999999</v>
      </c>
      <c r="P225" s="2">
        <v>2071.42</v>
      </c>
      <c r="Q225">
        <v>1</v>
      </c>
      <c r="R225" s="2">
        <f t="shared" si="10"/>
        <v>2071.42</v>
      </c>
      <c r="S225" t="str">
        <f t="shared" si="11"/>
        <v>Large</v>
      </c>
    </row>
    <row r="226" spans="1:19" hidden="1" x14ac:dyDescent="0.45">
      <c r="A226">
        <v>48619</v>
      </c>
      <c r="B226" s="1">
        <v>41993</v>
      </c>
      <c r="C226" t="s">
        <v>457</v>
      </c>
      <c r="D226" t="s">
        <v>124</v>
      </c>
      <c r="E226" t="str">
        <f t="shared" si="9"/>
        <v>Tonya Kumar</v>
      </c>
      <c r="F226" t="s">
        <v>18</v>
      </c>
      <c r="G226" t="s">
        <v>19</v>
      </c>
      <c r="H226" t="s">
        <v>19</v>
      </c>
      <c r="I226" t="s">
        <v>324</v>
      </c>
      <c r="J226" t="s">
        <v>325</v>
      </c>
      <c r="K226" t="s">
        <v>309</v>
      </c>
      <c r="L226" t="s">
        <v>31</v>
      </c>
      <c r="M226" t="s">
        <v>32</v>
      </c>
      <c r="N226" t="s">
        <v>25</v>
      </c>
      <c r="O226" s="2">
        <v>1518.79</v>
      </c>
      <c r="P226" s="2">
        <v>2443.35</v>
      </c>
      <c r="Q226">
        <v>1</v>
      </c>
      <c r="R226" s="2">
        <f t="shared" si="10"/>
        <v>2443.35</v>
      </c>
      <c r="S226" t="str">
        <f t="shared" si="11"/>
        <v>Large</v>
      </c>
    </row>
    <row r="227" spans="1:19" hidden="1" x14ac:dyDescent="0.45">
      <c r="A227">
        <v>48665</v>
      </c>
      <c r="B227" s="1">
        <v>41997</v>
      </c>
      <c r="C227" t="s">
        <v>458</v>
      </c>
      <c r="D227" t="s">
        <v>220</v>
      </c>
      <c r="E227" t="str">
        <f t="shared" si="9"/>
        <v>Theodore Moreno</v>
      </c>
      <c r="F227" t="s">
        <v>40</v>
      </c>
      <c r="G227" t="s">
        <v>41</v>
      </c>
      <c r="H227" t="s">
        <v>41</v>
      </c>
      <c r="I227" t="s">
        <v>303</v>
      </c>
      <c r="J227" t="s">
        <v>304</v>
      </c>
      <c r="K227" t="s">
        <v>44</v>
      </c>
      <c r="L227" t="s">
        <v>45</v>
      </c>
      <c r="M227" t="s">
        <v>32</v>
      </c>
      <c r="N227" t="s">
        <v>25</v>
      </c>
      <c r="O227" s="2">
        <v>486.71</v>
      </c>
      <c r="P227" s="2">
        <v>782.99</v>
      </c>
      <c r="Q227">
        <v>1</v>
      </c>
      <c r="R227" s="2">
        <f t="shared" si="10"/>
        <v>782.99</v>
      </c>
      <c r="S227" t="str">
        <f t="shared" si="11"/>
        <v>Medium</v>
      </c>
    </row>
    <row r="228" spans="1:19" hidden="1" x14ac:dyDescent="0.45">
      <c r="A228">
        <v>48668</v>
      </c>
      <c r="B228" s="1">
        <v>41998</v>
      </c>
      <c r="C228" t="s">
        <v>459</v>
      </c>
      <c r="D228" t="s">
        <v>453</v>
      </c>
      <c r="E228" t="str">
        <f t="shared" si="9"/>
        <v>Tony Pal</v>
      </c>
      <c r="F228" t="s">
        <v>394</v>
      </c>
      <c r="G228" t="s">
        <v>82</v>
      </c>
      <c r="H228" t="s">
        <v>82</v>
      </c>
      <c r="I228" t="s">
        <v>403</v>
      </c>
      <c r="J228" t="s">
        <v>404</v>
      </c>
      <c r="K228" t="s">
        <v>316</v>
      </c>
      <c r="L228" t="s">
        <v>317</v>
      </c>
      <c r="M228" t="s">
        <v>32</v>
      </c>
      <c r="N228" t="s">
        <v>25</v>
      </c>
      <c r="O228" s="2">
        <v>713.08</v>
      </c>
      <c r="P228" s="2">
        <v>1000.44</v>
      </c>
      <c r="Q228">
        <v>1</v>
      </c>
      <c r="R228" s="2">
        <f t="shared" si="10"/>
        <v>1000.44</v>
      </c>
      <c r="S228" t="str">
        <f t="shared" si="11"/>
        <v>Medium</v>
      </c>
    </row>
    <row r="229" spans="1:19" hidden="1" x14ac:dyDescent="0.45">
      <c r="A229">
        <v>48691</v>
      </c>
      <c r="B229" s="1">
        <v>42000</v>
      </c>
      <c r="C229" t="s">
        <v>382</v>
      </c>
      <c r="D229" t="s">
        <v>460</v>
      </c>
      <c r="E229" t="str">
        <f t="shared" si="9"/>
        <v>Jamie Sanz</v>
      </c>
      <c r="F229" t="s">
        <v>69</v>
      </c>
      <c r="G229" t="s">
        <v>19</v>
      </c>
      <c r="H229" t="s">
        <v>19</v>
      </c>
      <c r="I229" t="s">
        <v>95</v>
      </c>
      <c r="J229" t="s">
        <v>96</v>
      </c>
      <c r="K229" t="s">
        <v>44</v>
      </c>
      <c r="L229" t="s">
        <v>45</v>
      </c>
      <c r="M229" t="s">
        <v>32</v>
      </c>
      <c r="N229" t="s">
        <v>25</v>
      </c>
      <c r="O229" s="2">
        <v>486.71</v>
      </c>
      <c r="P229" s="2">
        <v>782.99</v>
      </c>
      <c r="Q229">
        <v>1</v>
      </c>
      <c r="R229" s="2">
        <f t="shared" si="10"/>
        <v>782.99</v>
      </c>
      <c r="S229" t="str">
        <f t="shared" si="11"/>
        <v>Medium</v>
      </c>
    </row>
    <row r="230" spans="1:19" hidden="1" x14ac:dyDescent="0.45">
      <c r="A230">
        <v>48707</v>
      </c>
      <c r="B230" s="1">
        <v>42002</v>
      </c>
      <c r="C230" t="s">
        <v>461</v>
      </c>
      <c r="D230" t="s">
        <v>269</v>
      </c>
      <c r="E230" t="str">
        <f t="shared" si="9"/>
        <v>Charles Baker</v>
      </c>
      <c r="F230" t="s">
        <v>462</v>
      </c>
      <c r="G230" t="s">
        <v>89</v>
      </c>
      <c r="H230" t="s">
        <v>89</v>
      </c>
      <c r="I230" t="s">
        <v>198</v>
      </c>
      <c r="J230" t="s">
        <v>199</v>
      </c>
      <c r="K230" t="s">
        <v>44</v>
      </c>
      <c r="L230" t="s">
        <v>31</v>
      </c>
      <c r="M230" t="s">
        <v>32</v>
      </c>
      <c r="N230" t="s">
        <v>25</v>
      </c>
      <c r="O230" s="2">
        <v>486.71</v>
      </c>
      <c r="P230" s="2">
        <v>782.99</v>
      </c>
      <c r="Q230">
        <v>1</v>
      </c>
      <c r="R230" s="2">
        <f t="shared" si="10"/>
        <v>782.99</v>
      </c>
      <c r="S230" t="str">
        <f t="shared" si="11"/>
        <v>Medium</v>
      </c>
    </row>
    <row r="231" spans="1:19" hidden="1" x14ac:dyDescent="0.45">
      <c r="A231">
        <v>48718</v>
      </c>
      <c r="B231" s="1">
        <v>42003</v>
      </c>
      <c r="C231" t="s">
        <v>463</v>
      </c>
      <c r="D231" t="s">
        <v>80</v>
      </c>
      <c r="E231" t="str">
        <f t="shared" si="9"/>
        <v>Tamara Chen</v>
      </c>
      <c r="F231" t="s">
        <v>40</v>
      </c>
      <c r="G231" t="s">
        <v>41</v>
      </c>
      <c r="H231" t="s">
        <v>41</v>
      </c>
      <c r="I231" t="s">
        <v>365</v>
      </c>
      <c r="J231" t="s">
        <v>366</v>
      </c>
      <c r="K231" t="s">
        <v>341</v>
      </c>
      <c r="L231" t="s">
        <v>23</v>
      </c>
      <c r="M231" t="s">
        <v>24</v>
      </c>
      <c r="N231" t="s">
        <v>25</v>
      </c>
      <c r="O231" s="2">
        <v>1265.6199999999999</v>
      </c>
      <c r="P231" s="2">
        <v>2071.42</v>
      </c>
      <c r="Q231">
        <v>1</v>
      </c>
      <c r="R231" s="2">
        <f t="shared" si="10"/>
        <v>2071.42</v>
      </c>
      <c r="S231" t="str">
        <f t="shared" si="11"/>
        <v>Large</v>
      </c>
    </row>
    <row r="232" spans="1:19" hidden="1" x14ac:dyDescent="0.45">
      <c r="A232">
        <v>48725</v>
      </c>
      <c r="B232" s="1">
        <v>42004</v>
      </c>
      <c r="C232" t="s">
        <v>464</v>
      </c>
      <c r="D232" t="s">
        <v>162</v>
      </c>
      <c r="E232" t="str">
        <f t="shared" si="9"/>
        <v>Deanna Martinez</v>
      </c>
      <c r="F232" t="s">
        <v>40</v>
      </c>
      <c r="G232" t="s">
        <v>41</v>
      </c>
      <c r="H232" t="s">
        <v>41</v>
      </c>
      <c r="I232" t="s">
        <v>349</v>
      </c>
      <c r="J232" t="s">
        <v>350</v>
      </c>
      <c r="K232" t="s">
        <v>309</v>
      </c>
      <c r="L232" t="s">
        <v>45</v>
      </c>
      <c r="M232" t="s">
        <v>32</v>
      </c>
      <c r="N232" t="s">
        <v>25</v>
      </c>
      <c r="O232" s="2">
        <v>1554.95</v>
      </c>
      <c r="P232" s="2">
        <v>2181.56</v>
      </c>
      <c r="Q232">
        <v>1</v>
      </c>
      <c r="R232" s="2">
        <f t="shared" si="10"/>
        <v>2181.56</v>
      </c>
      <c r="S232" t="str">
        <f t="shared" si="11"/>
        <v>Large</v>
      </c>
    </row>
    <row r="233" spans="1:19" hidden="1" x14ac:dyDescent="0.45">
      <c r="A233">
        <v>48728</v>
      </c>
      <c r="B233" s="1">
        <v>42004</v>
      </c>
      <c r="C233" t="s">
        <v>449</v>
      </c>
      <c r="D233" t="s">
        <v>130</v>
      </c>
      <c r="E233" t="str">
        <f t="shared" si="9"/>
        <v>Hannah Butler</v>
      </c>
      <c r="F233" t="s">
        <v>69</v>
      </c>
      <c r="G233" t="s">
        <v>19</v>
      </c>
      <c r="H233" t="s">
        <v>19</v>
      </c>
      <c r="I233" t="s">
        <v>352</v>
      </c>
      <c r="J233" t="s">
        <v>353</v>
      </c>
      <c r="K233" t="s">
        <v>341</v>
      </c>
      <c r="L233" t="s">
        <v>23</v>
      </c>
      <c r="M233" t="s">
        <v>24</v>
      </c>
      <c r="N233" t="s">
        <v>25</v>
      </c>
      <c r="O233" s="2">
        <v>1265.6199999999999</v>
      </c>
      <c r="P233" s="2">
        <v>2071.42</v>
      </c>
      <c r="Q233">
        <v>1</v>
      </c>
      <c r="R233" s="2">
        <f t="shared" si="10"/>
        <v>2071.42</v>
      </c>
      <c r="S233" t="str">
        <f t="shared" si="11"/>
        <v>Large</v>
      </c>
    </row>
    <row r="234" spans="1:19" hidden="1" x14ac:dyDescent="0.45">
      <c r="A234">
        <v>48810</v>
      </c>
      <c r="B234" s="1">
        <v>42006</v>
      </c>
      <c r="C234" t="s">
        <v>465</v>
      </c>
      <c r="D234" t="s">
        <v>220</v>
      </c>
      <c r="E234" t="str">
        <f t="shared" si="9"/>
        <v>Kristi Moreno</v>
      </c>
      <c r="F234" t="s">
        <v>69</v>
      </c>
      <c r="G234" t="s">
        <v>19</v>
      </c>
      <c r="H234" t="s">
        <v>19</v>
      </c>
      <c r="I234" t="s">
        <v>324</v>
      </c>
      <c r="J234" t="s">
        <v>325</v>
      </c>
      <c r="K234" t="s">
        <v>309</v>
      </c>
      <c r="L234" t="s">
        <v>31</v>
      </c>
      <c r="M234" t="s">
        <v>32</v>
      </c>
      <c r="N234" t="s">
        <v>25</v>
      </c>
      <c r="O234" s="2">
        <v>1518.79</v>
      </c>
      <c r="P234" s="2">
        <v>2443.35</v>
      </c>
      <c r="Q234">
        <v>1</v>
      </c>
      <c r="R234" s="2">
        <f t="shared" si="10"/>
        <v>2443.35</v>
      </c>
      <c r="S234" t="str">
        <f t="shared" si="11"/>
        <v>Large</v>
      </c>
    </row>
    <row r="235" spans="1:19" hidden="1" x14ac:dyDescent="0.45">
      <c r="A235">
        <v>48833</v>
      </c>
      <c r="B235" s="1">
        <v>42009</v>
      </c>
      <c r="C235" t="s">
        <v>466</v>
      </c>
      <c r="D235" t="s">
        <v>220</v>
      </c>
      <c r="E235" t="str">
        <f t="shared" si="9"/>
        <v>Monique Moreno</v>
      </c>
      <c r="F235" t="s">
        <v>35</v>
      </c>
      <c r="G235" t="s">
        <v>19</v>
      </c>
      <c r="H235" t="s">
        <v>19</v>
      </c>
      <c r="I235" t="s">
        <v>334</v>
      </c>
      <c r="J235" t="s">
        <v>335</v>
      </c>
      <c r="K235" t="s">
        <v>309</v>
      </c>
      <c r="L235" t="s">
        <v>45</v>
      </c>
      <c r="M235" t="s">
        <v>32</v>
      </c>
      <c r="N235" t="s">
        <v>25</v>
      </c>
      <c r="O235" s="2">
        <v>1554.95</v>
      </c>
      <c r="P235" s="2">
        <v>2181.56</v>
      </c>
      <c r="Q235">
        <v>1</v>
      </c>
      <c r="R235" s="2">
        <f t="shared" si="10"/>
        <v>2181.56</v>
      </c>
      <c r="S235" t="str">
        <f t="shared" si="11"/>
        <v>Large</v>
      </c>
    </row>
    <row r="236" spans="1:19" hidden="1" x14ac:dyDescent="0.45">
      <c r="A236">
        <v>48849</v>
      </c>
      <c r="B236" s="1">
        <v>42012</v>
      </c>
      <c r="C236" t="s">
        <v>209</v>
      </c>
      <c r="D236" t="s">
        <v>152</v>
      </c>
      <c r="E236" t="str">
        <f t="shared" si="9"/>
        <v>Ian Flores</v>
      </c>
      <c r="F236" t="s">
        <v>230</v>
      </c>
      <c r="G236" t="s">
        <v>89</v>
      </c>
      <c r="H236" t="s">
        <v>89</v>
      </c>
      <c r="I236" t="s">
        <v>357</v>
      </c>
      <c r="J236" t="s">
        <v>358</v>
      </c>
      <c r="K236" t="s">
        <v>341</v>
      </c>
      <c r="L236" t="s">
        <v>45</v>
      </c>
      <c r="M236" t="s">
        <v>24</v>
      </c>
      <c r="N236" t="s">
        <v>25</v>
      </c>
      <c r="O236" s="2">
        <v>1251.98</v>
      </c>
      <c r="P236" s="2">
        <v>2049.1</v>
      </c>
      <c r="Q236">
        <v>1</v>
      </c>
      <c r="R236" s="2">
        <f t="shared" si="10"/>
        <v>2049.1</v>
      </c>
      <c r="S236" t="str">
        <f t="shared" si="11"/>
        <v>Large</v>
      </c>
    </row>
    <row r="237" spans="1:19" hidden="1" x14ac:dyDescent="0.45">
      <c r="A237">
        <v>48857</v>
      </c>
      <c r="B237" s="1">
        <v>42012</v>
      </c>
      <c r="C237" t="s">
        <v>131</v>
      </c>
      <c r="D237" t="s">
        <v>220</v>
      </c>
      <c r="E237" t="str">
        <f t="shared" si="9"/>
        <v>Bruce Moreno</v>
      </c>
      <c r="F237" t="s">
        <v>35</v>
      </c>
      <c r="G237" t="s">
        <v>19</v>
      </c>
      <c r="H237" t="s">
        <v>19</v>
      </c>
      <c r="I237" t="s">
        <v>83</v>
      </c>
      <c r="J237" t="s">
        <v>84</v>
      </c>
      <c r="K237" t="s">
        <v>44</v>
      </c>
      <c r="L237" t="s">
        <v>45</v>
      </c>
      <c r="M237" t="s">
        <v>32</v>
      </c>
      <c r="N237" t="s">
        <v>25</v>
      </c>
      <c r="O237" s="2">
        <v>486.71</v>
      </c>
      <c r="P237" s="2">
        <v>782.99</v>
      </c>
      <c r="Q237">
        <v>1</v>
      </c>
      <c r="R237" s="2">
        <f t="shared" si="10"/>
        <v>782.99</v>
      </c>
      <c r="S237" t="str">
        <f t="shared" si="11"/>
        <v>Medium</v>
      </c>
    </row>
    <row r="238" spans="1:19" hidden="1" x14ac:dyDescent="0.45">
      <c r="A238">
        <v>48868</v>
      </c>
      <c r="B238" s="1">
        <v>42014</v>
      </c>
      <c r="C238" t="s">
        <v>467</v>
      </c>
      <c r="D238" t="s">
        <v>218</v>
      </c>
      <c r="E238" t="str">
        <f t="shared" si="9"/>
        <v>Bethany Deng</v>
      </c>
      <c r="F238" t="s">
        <v>159</v>
      </c>
      <c r="G238" t="s">
        <v>89</v>
      </c>
      <c r="H238" t="s">
        <v>89</v>
      </c>
      <c r="I238" t="s">
        <v>95</v>
      </c>
      <c r="J238" t="s">
        <v>96</v>
      </c>
      <c r="K238" t="s">
        <v>44</v>
      </c>
      <c r="L238" t="s">
        <v>45</v>
      </c>
      <c r="M238" t="s">
        <v>32</v>
      </c>
      <c r="N238" t="s">
        <v>25</v>
      </c>
      <c r="O238" s="2">
        <v>486.71</v>
      </c>
      <c r="P238" s="2">
        <v>782.99</v>
      </c>
      <c r="Q238">
        <v>1</v>
      </c>
      <c r="R238" s="2">
        <f t="shared" si="10"/>
        <v>782.99</v>
      </c>
      <c r="S238" t="str">
        <f t="shared" si="11"/>
        <v>Medium</v>
      </c>
    </row>
    <row r="239" spans="1:19" hidden="1" x14ac:dyDescent="0.45">
      <c r="A239">
        <v>48869</v>
      </c>
      <c r="B239" s="1">
        <v>42014</v>
      </c>
      <c r="C239" t="s">
        <v>468</v>
      </c>
      <c r="D239" t="s">
        <v>228</v>
      </c>
      <c r="E239" t="str">
        <f t="shared" si="9"/>
        <v>Alfredo Munoz</v>
      </c>
      <c r="F239" t="s">
        <v>35</v>
      </c>
      <c r="G239" t="s">
        <v>19</v>
      </c>
      <c r="H239" t="s">
        <v>19</v>
      </c>
      <c r="I239" t="s">
        <v>311</v>
      </c>
      <c r="J239" t="s">
        <v>312</v>
      </c>
      <c r="K239" t="s">
        <v>309</v>
      </c>
      <c r="L239" t="s">
        <v>31</v>
      </c>
      <c r="M239" t="s">
        <v>32</v>
      </c>
      <c r="N239" t="s">
        <v>25</v>
      </c>
      <c r="O239" s="2">
        <v>1554.95</v>
      </c>
      <c r="P239" s="2">
        <v>2181.56</v>
      </c>
      <c r="Q239">
        <v>1</v>
      </c>
      <c r="R239" s="2">
        <f t="shared" si="10"/>
        <v>2181.56</v>
      </c>
      <c r="S239" t="str">
        <f t="shared" si="11"/>
        <v>Large</v>
      </c>
    </row>
    <row r="240" spans="1:19" hidden="1" x14ac:dyDescent="0.45">
      <c r="A240">
        <v>48924</v>
      </c>
      <c r="B240" s="1">
        <v>42020</v>
      </c>
      <c r="C240" t="s">
        <v>469</v>
      </c>
      <c r="D240" t="s">
        <v>130</v>
      </c>
      <c r="E240" t="str">
        <f t="shared" si="9"/>
        <v>Ana Butler</v>
      </c>
      <c r="F240" t="s">
        <v>215</v>
      </c>
      <c r="G240" t="s">
        <v>216</v>
      </c>
      <c r="H240" t="s">
        <v>216</v>
      </c>
      <c r="I240" t="s">
        <v>320</v>
      </c>
      <c r="J240" t="s">
        <v>321</v>
      </c>
      <c r="K240" t="s">
        <v>309</v>
      </c>
      <c r="L240" t="s">
        <v>31</v>
      </c>
      <c r="M240" t="s">
        <v>32</v>
      </c>
      <c r="N240" t="s">
        <v>25</v>
      </c>
      <c r="O240" s="2">
        <v>1518.79</v>
      </c>
      <c r="P240" s="2">
        <v>2443.35</v>
      </c>
      <c r="Q240">
        <v>1</v>
      </c>
      <c r="R240" s="2">
        <f t="shared" si="10"/>
        <v>2443.35</v>
      </c>
      <c r="S240" t="str">
        <f t="shared" si="11"/>
        <v>Large</v>
      </c>
    </row>
    <row r="241" spans="1:19" hidden="1" x14ac:dyDescent="0.45">
      <c r="A241">
        <v>48955</v>
      </c>
      <c r="B241" s="1">
        <v>42024</v>
      </c>
      <c r="C241" t="s">
        <v>354</v>
      </c>
      <c r="D241" t="s">
        <v>416</v>
      </c>
      <c r="E241" t="str">
        <f t="shared" si="9"/>
        <v>Eugene He</v>
      </c>
      <c r="F241" t="s">
        <v>18</v>
      </c>
      <c r="G241" t="s">
        <v>19</v>
      </c>
      <c r="H241" t="s">
        <v>19</v>
      </c>
      <c r="I241" t="s">
        <v>339</v>
      </c>
      <c r="J241" t="s">
        <v>340</v>
      </c>
      <c r="K241" t="s">
        <v>341</v>
      </c>
      <c r="L241" t="s">
        <v>45</v>
      </c>
      <c r="M241" t="s">
        <v>24</v>
      </c>
      <c r="N241" t="s">
        <v>25</v>
      </c>
      <c r="O241" s="2">
        <v>1251.98</v>
      </c>
      <c r="P241" s="2">
        <v>2049.1</v>
      </c>
      <c r="Q241">
        <v>1</v>
      </c>
      <c r="R241" s="2">
        <f t="shared" si="10"/>
        <v>2049.1</v>
      </c>
      <c r="S241" t="str">
        <f t="shared" si="11"/>
        <v>Large</v>
      </c>
    </row>
    <row r="242" spans="1:19" hidden="1" x14ac:dyDescent="0.45">
      <c r="A242">
        <v>48964</v>
      </c>
      <c r="B242" s="1">
        <v>42026</v>
      </c>
      <c r="C242" t="s">
        <v>470</v>
      </c>
      <c r="D242" t="s">
        <v>228</v>
      </c>
      <c r="E242" t="str">
        <f t="shared" si="9"/>
        <v>Randall Munoz</v>
      </c>
      <c r="F242" t="s">
        <v>81</v>
      </c>
      <c r="G242" t="s">
        <v>82</v>
      </c>
      <c r="H242" t="s">
        <v>82</v>
      </c>
      <c r="I242" t="s">
        <v>311</v>
      </c>
      <c r="J242" t="s">
        <v>312</v>
      </c>
      <c r="K242" t="s">
        <v>309</v>
      </c>
      <c r="L242" t="s">
        <v>31</v>
      </c>
      <c r="M242" t="s">
        <v>32</v>
      </c>
      <c r="N242" t="s">
        <v>25</v>
      </c>
      <c r="O242" s="2">
        <v>1554.95</v>
      </c>
      <c r="P242" s="2">
        <v>2181.56</v>
      </c>
      <c r="Q242">
        <v>1</v>
      </c>
      <c r="R242" s="2">
        <f t="shared" si="10"/>
        <v>2181.56</v>
      </c>
      <c r="S242" t="str">
        <f t="shared" si="11"/>
        <v>Large</v>
      </c>
    </row>
    <row r="243" spans="1:19" hidden="1" x14ac:dyDescent="0.45">
      <c r="A243">
        <v>48988</v>
      </c>
      <c r="B243" s="1">
        <v>42028</v>
      </c>
      <c r="C243" t="s">
        <v>471</v>
      </c>
      <c r="D243" t="s">
        <v>472</v>
      </c>
      <c r="E243" t="str">
        <f t="shared" si="9"/>
        <v>Corey Anand</v>
      </c>
      <c r="F243" t="s">
        <v>81</v>
      </c>
      <c r="G243" t="s">
        <v>82</v>
      </c>
      <c r="H243" t="s">
        <v>82</v>
      </c>
      <c r="I243" t="s">
        <v>307</v>
      </c>
      <c r="J243" t="s">
        <v>308</v>
      </c>
      <c r="K243" t="s">
        <v>309</v>
      </c>
      <c r="L243" t="s">
        <v>31</v>
      </c>
      <c r="M243" t="s">
        <v>32</v>
      </c>
      <c r="N243" t="s">
        <v>25</v>
      </c>
      <c r="O243" s="2">
        <v>1518.79</v>
      </c>
      <c r="P243" s="2">
        <v>2443.35</v>
      </c>
      <c r="Q243">
        <v>1</v>
      </c>
      <c r="R243" s="2">
        <f t="shared" si="10"/>
        <v>2443.35</v>
      </c>
      <c r="S243" t="str">
        <f t="shared" si="11"/>
        <v>Large</v>
      </c>
    </row>
    <row r="244" spans="1:19" hidden="1" x14ac:dyDescent="0.45">
      <c r="A244">
        <v>48995</v>
      </c>
      <c r="B244" s="1">
        <v>42029</v>
      </c>
      <c r="C244" t="s">
        <v>440</v>
      </c>
      <c r="D244" t="s">
        <v>34</v>
      </c>
      <c r="E244" t="str">
        <f t="shared" si="9"/>
        <v>Kelvin Raji</v>
      </c>
      <c r="F244" t="s">
        <v>473</v>
      </c>
      <c r="G244" t="s">
        <v>89</v>
      </c>
      <c r="H244" t="s">
        <v>89</v>
      </c>
      <c r="I244" t="s">
        <v>352</v>
      </c>
      <c r="J244" t="s">
        <v>353</v>
      </c>
      <c r="K244" t="s">
        <v>341</v>
      </c>
      <c r="L244" t="s">
        <v>23</v>
      </c>
      <c r="M244" t="s">
        <v>24</v>
      </c>
      <c r="N244" t="s">
        <v>25</v>
      </c>
      <c r="O244" s="2">
        <v>1265.6199999999999</v>
      </c>
      <c r="P244" s="2">
        <v>2071.42</v>
      </c>
      <c r="Q244">
        <v>1</v>
      </c>
      <c r="R244" s="2">
        <f t="shared" si="10"/>
        <v>2071.42</v>
      </c>
      <c r="S244" t="str">
        <f t="shared" si="11"/>
        <v>Large</v>
      </c>
    </row>
    <row r="245" spans="1:19" hidden="1" x14ac:dyDescent="0.45">
      <c r="A245">
        <v>49013</v>
      </c>
      <c r="B245" s="1">
        <v>42032</v>
      </c>
      <c r="C245" t="s">
        <v>474</v>
      </c>
      <c r="D245" t="s">
        <v>287</v>
      </c>
      <c r="E245" t="str">
        <f t="shared" si="9"/>
        <v>Andrew Robinson</v>
      </c>
      <c r="F245" t="s">
        <v>94</v>
      </c>
      <c r="G245" t="s">
        <v>49</v>
      </c>
      <c r="H245" t="s">
        <v>56</v>
      </c>
      <c r="I245" t="s">
        <v>307</v>
      </c>
      <c r="J245" t="s">
        <v>308</v>
      </c>
      <c r="K245" t="s">
        <v>309</v>
      </c>
      <c r="L245" t="s">
        <v>31</v>
      </c>
      <c r="M245" t="s">
        <v>32</v>
      </c>
      <c r="N245" t="s">
        <v>25</v>
      </c>
      <c r="O245" s="2">
        <v>1518.79</v>
      </c>
      <c r="P245" s="2">
        <v>2443.35</v>
      </c>
      <c r="Q245">
        <v>1</v>
      </c>
      <c r="R245" s="2">
        <f t="shared" si="10"/>
        <v>2443.35</v>
      </c>
      <c r="S245" t="str">
        <f t="shared" si="11"/>
        <v>Large</v>
      </c>
    </row>
    <row r="246" spans="1:19" hidden="1" x14ac:dyDescent="0.45">
      <c r="A246">
        <v>49207</v>
      </c>
      <c r="B246" s="1">
        <v>42039</v>
      </c>
      <c r="C246" t="s">
        <v>348</v>
      </c>
      <c r="D246" t="s">
        <v>244</v>
      </c>
      <c r="E246" t="str">
        <f t="shared" si="9"/>
        <v>Jordan Roberts</v>
      </c>
      <c r="F246" t="s">
        <v>18</v>
      </c>
      <c r="G246" t="s">
        <v>19</v>
      </c>
      <c r="H246" t="s">
        <v>19</v>
      </c>
      <c r="I246" t="s">
        <v>324</v>
      </c>
      <c r="J246" t="s">
        <v>325</v>
      </c>
      <c r="K246" t="s">
        <v>309</v>
      </c>
      <c r="L246" t="s">
        <v>31</v>
      </c>
      <c r="M246" t="s">
        <v>32</v>
      </c>
      <c r="N246" t="s">
        <v>25</v>
      </c>
      <c r="O246" s="2">
        <v>1518.79</v>
      </c>
      <c r="P246" s="2">
        <v>2443.35</v>
      </c>
      <c r="Q246">
        <v>1</v>
      </c>
      <c r="R246" s="2">
        <f t="shared" si="10"/>
        <v>2443.35</v>
      </c>
      <c r="S246" t="str">
        <f t="shared" si="11"/>
        <v>Large</v>
      </c>
    </row>
    <row r="247" spans="1:19" hidden="1" x14ac:dyDescent="0.45">
      <c r="A247">
        <v>49214</v>
      </c>
      <c r="B247" s="1">
        <v>42039</v>
      </c>
      <c r="C247" t="s">
        <v>475</v>
      </c>
      <c r="D247" t="s">
        <v>476</v>
      </c>
      <c r="E247" t="str">
        <f t="shared" si="9"/>
        <v>Bobby Ray</v>
      </c>
      <c r="F247" t="s">
        <v>69</v>
      </c>
      <c r="G247" t="s">
        <v>19</v>
      </c>
      <c r="H247" t="s">
        <v>19</v>
      </c>
      <c r="I247" t="s">
        <v>332</v>
      </c>
      <c r="J247" t="s">
        <v>333</v>
      </c>
      <c r="K247" t="s">
        <v>309</v>
      </c>
      <c r="L247" t="s">
        <v>45</v>
      </c>
      <c r="M247" t="s">
        <v>32</v>
      </c>
      <c r="N247" t="s">
        <v>25</v>
      </c>
      <c r="O247" s="2">
        <v>1554.95</v>
      </c>
      <c r="P247" s="2">
        <v>2181.56</v>
      </c>
      <c r="Q247">
        <v>1</v>
      </c>
      <c r="R247" s="2">
        <f t="shared" si="10"/>
        <v>2181.56</v>
      </c>
      <c r="S247" t="str">
        <f t="shared" si="11"/>
        <v>Large</v>
      </c>
    </row>
    <row r="248" spans="1:19" hidden="1" x14ac:dyDescent="0.45">
      <c r="A248">
        <v>49217</v>
      </c>
      <c r="B248" s="1">
        <v>42040</v>
      </c>
      <c r="C248" t="s">
        <v>477</v>
      </c>
      <c r="D248" t="s">
        <v>196</v>
      </c>
      <c r="E248" t="str">
        <f t="shared" si="9"/>
        <v>Russell Sharma</v>
      </c>
      <c r="F248" t="s">
        <v>478</v>
      </c>
      <c r="G248" t="s">
        <v>89</v>
      </c>
      <c r="H248" t="s">
        <v>89</v>
      </c>
      <c r="I248" t="s">
        <v>349</v>
      </c>
      <c r="J248" t="s">
        <v>350</v>
      </c>
      <c r="K248" t="s">
        <v>309</v>
      </c>
      <c r="L248" t="s">
        <v>45</v>
      </c>
      <c r="M248" t="s">
        <v>32</v>
      </c>
      <c r="N248" t="s">
        <v>25</v>
      </c>
      <c r="O248" s="2">
        <v>1554.95</v>
      </c>
      <c r="P248" s="2">
        <v>2181.56</v>
      </c>
      <c r="Q248">
        <v>1</v>
      </c>
      <c r="R248" s="2">
        <f t="shared" si="10"/>
        <v>2181.56</v>
      </c>
      <c r="S248" t="str">
        <f t="shared" si="11"/>
        <v>Large</v>
      </c>
    </row>
    <row r="249" spans="1:19" hidden="1" x14ac:dyDescent="0.45">
      <c r="A249">
        <v>49226</v>
      </c>
      <c r="B249" s="1">
        <v>42041</v>
      </c>
      <c r="C249" t="s">
        <v>479</v>
      </c>
      <c r="D249" t="s">
        <v>356</v>
      </c>
      <c r="E249" t="str">
        <f t="shared" si="9"/>
        <v>Bridget Andersen</v>
      </c>
      <c r="F249" t="s">
        <v>40</v>
      </c>
      <c r="G249" t="s">
        <v>41</v>
      </c>
      <c r="H249" t="s">
        <v>41</v>
      </c>
      <c r="I249" t="s">
        <v>307</v>
      </c>
      <c r="J249" t="s">
        <v>308</v>
      </c>
      <c r="K249" t="s">
        <v>309</v>
      </c>
      <c r="L249" t="s">
        <v>31</v>
      </c>
      <c r="M249" t="s">
        <v>32</v>
      </c>
      <c r="N249" t="s">
        <v>25</v>
      </c>
      <c r="O249" s="2">
        <v>1518.79</v>
      </c>
      <c r="P249" s="2">
        <v>2443.35</v>
      </c>
      <c r="Q249">
        <v>1</v>
      </c>
      <c r="R249" s="2">
        <f t="shared" si="10"/>
        <v>2443.35</v>
      </c>
      <c r="S249" t="str">
        <f t="shared" si="11"/>
        <v>Large</v>
      </c>
    </row>
    <row r="250" spans="1:19" hidden="1" x14ac:dyDescent="0.45">
      <c r="A250">
        <v>49235</v>
      </c>
      <c r="B250" s="1">
        <v>42041</v>
      </c>
      <c r="C250" t="s">
        <v>480</v>
      </c>
      <c r="D250" t="s">
        <v>481</v>
      </c>
      <c r="E250" t="str">
        <f t="shared" si="9"/>
        <v>Destiny Peterson</v>
      </c>
      <c r="F250" t="s">
        <v>48</v>
      </c>
      <c r="G250" t="s">
        <v>49</v>
      </c>
      <c r="H250" t="s">
        <v>50</v>
      </c>
      <c r="I250" t="s">
        <v>391</v>
      </c>
      <c r="J250" t="s">
        <v>392</v>
      </c>
      <c r="K250" t="s">
        <v>44</v>
      </c>
      <c r="L250" t="s">
        <v>31</v>
      </c>
      <c r="M250" t="s">
        <v>32</v>
      </c>
      <c r="N250" t="s">
        <v>25</v>
      </c>
      <c r="O250" s="2">
        <v>486.71</v>
      </c>
      <c r="P250" s="2">
        <v>782.99</v>
      </c>
      <c r="Q250">
        <v>1</v>
      </c>
      <c r="R250" s="2">
        <f t="shared" si="10"/>
        <v>782.99</v>
      </c>
      <c r="S250" t="str">
        <f t="shared" si="11"/>
        <v>Medium</v>
      </c>
    </row>
    <row r="251" spans="1:19" hidden="1" x14ac:dyDescent="0.45">
      <c r="A251">
        <v>49239</v>
      </c>
      <c r="B251" s="1">
        <v>42042</v>
      </c>
      <c r="C251" t="s">
        <v>482</v>
      </c>
      <c r="D251" t="s">
        <v>388</v>
      </c>
      <c r="E251" t="str">
        <f t="shared" si="9"/>
        <v>Roger Shen</v>
      </c>
      <c r="F251" t="s">
        <v>69</v>
      </c>
      <c r="G251" t="s">
        <v>19</v>
      </c>
      <c r="H251" t="s">
        <v>19</v>
      </c>
      <c r="I251" t="s">
        <v>352</v>
      </c>
      <c r="J251" t="s">
        <v>353</v>
      </c>
      <c r="K251" t="s">
        <v>341</v>
      </c>
      <c r="L251" t="s">
        <v>23</v>
      </c>
      <c r="M251" t="s">
        <v>24</v>
      </c>
      <c r="N251" t="s">
        <v>25</v>
      </c>
      <c r="O251" s="2">
        <v>1265.6199999999999</v>
      </c>
      <c r="P251" s="2">
        <v>2071.42</v>
      </c>
      <c r="Q251">
        <v>1</v>
      </c>
      <c r="R251" s="2">
        <f t="shared" si="10"/>
        <v>2071.42</v>
      </c>
      <c r="S251" t="str">
        <f t="shared" si="11"/>
        <v>Large</v>
      </c>
    </row>
    <row r="252" spans="1:19" hidden="1" x14ac:dyDescent="0.45">
      <c r="A252">
        <v>49251</v>
      </c>
      <c r="B252" s="1">
        <v>42043</v>
      </c>
      <c r="C252" t="s">
        <v>483</v>
      </c>
      <c r="D252" t="s">
        <v>191</v>
      </c>
      <c r="E252" t="str">
        <f t="shared" si="9"/>
        <v>Sarah Gonzales</v>
      </c>
      <c r="F252" t="s">
        <v>48</v>
      </c>
      <c r="G252" t="s">
        <v>49</v>
      </c>
      <c r="H252" t="s">
        <v>50</v>
      </c>
      <c r="I252" t="s">
        <v>349</v>
      </c>
      <c r="J252" t="s">
        <v>350</v>
      </c>
      <c r="K252" t="s">
        <v>309</v>
      </c>
      <c r="L252" t="s">
        <v>45</v>
      </c>
      <c r="M252" t="s">
        <v>32</v>
      </c>
      <c r="N252" t="s">
        <v>25</v>
      </c>
      <c r="O252" s="2">
        <v>1554.95</v>
      </c>
      <c r="P252" s="2">
        <v>2181.56</v>
      </c>
      <c r="Q252">
        <v>1</v>
      </c>
      <c r="R252" s="2">
        <f t="shared" si="10"/>
        <v>2181.56</v>
      </c>
      <c r="S252" t="str">
        <f t="shared" si="11"/>
        <v>Large</v>
      </c>
    </row>
    <row r="253" spans="1:19" hidden="1" x14ac:dyDescent="0.45">
      <c r="A253">
        <v>49271</v>
      </c>
      <c r="B253" s="1">
        <v>42045</v>
      </c>
      <c r="C253" t="s">
        <v>108</v>
      </c>
      <c r="D253" t="s">
        <v>91</v>
      </c>
      <c r="E253" t="str">
        <f t="shared" si="9"/>
        <v>Kevin Simmons</v>
      </c>
      <c r="F253" t="s">
        <v>40</v>
      </c>
      <c r="G253" t="s">
        <v>41</v>
      </c>
      <c r="H253" t="s">
        <v>41</v>
      </c>
      <c r="I253" t="s">
        <v>352</v>
      </c>
      <c r="J253" t="s">
        <v>353</v>
      </c>
      <c r="K253" t="s">
        <v>341</v>
      </c>
      <c r="L253" t="s">
        <v>23</v>
      </c>
      <c r="M253" t="s">
        <v>24</v>
      </c>
      <c r="N253" t="s">
        <v>25</v>
      </c>
      <c r="O253" s="2">
        <v>1265.6199999999999</v>
      </c>
      <c r="P253" s="2">
        <v>2071.42</v>
      </c>
      <c r="Q253">
        <v>1</v>
      </c>
      <c r="R253" s="2">
        <f t="shared" si="10"/>
        <v>2071.42</v>
      </c>
      <c r="S253" t="str">
        <f t="shared" si="11"/>
        <v>Large</v>
      </c>
    </row>
    <row r="254" spans="1:19" hidden="1" x14ac:dyDescent="0.45">
      <c r="A254">
        <v>49327</v>
      </c>
      <c r="B254" s="1">
        <v>42052</v>
      </c>
      <c r="C254" t="s">
        <v>484</v>
      </c>
      <c r="D254" t="s">
        <v>212</v>
      </c>
      <c r="E254" t="str">
        <f t="shared" si="9"/>
        <v>Darryl Ye</v>
      </c>
      <c r="F254" t="s">
        <v>40</v>
      </c>
      <c r="G254" t="s">
        <v>41</v>
      </c>
      <c r="H254" t="s">
        <v>41</v>
      </c>
      <c r="I254" t="s">
        <v>324</v>
      </c>
      <c r="J254" t="s">
        <v>325</v>
      </c>
      <c r="K254" t="s">
        <v>309</v>
      </c>
      <c r="L254" t="s">
        <v>31</v>
      </c>
      <c r="M254" t="s">
        <v>32</v>
      </c>
      <c r="N254" t="s">
        <v>25</v>
      </c>
      <c r="O254" s="2">
        <v>1518.79</v>
      </c>
      <c r="P254" s="2">
        <v>2443.35</v>
      </c>
      <c r="Q254">
        <v>1</v>
      </c>
      <c r="R254" s="2">
        <f t="shared" si="10"/>
        <v>2443.35</v>
      </c>
      <c r="S254" t="str">
        <f t="shared" si="11"/>
        <v>Large</v>
      </c>
    </row>
    <row r="255" spans="1:19" hidden="1" x14ac:dyDescent="0.45">
      <c r="A255">
        <v>49341</v>
      </c>
      <c r="B255" s="1">
        <v>42053</v>
      </c>
      <c r="C255" t="s">
        <v>389</v>
      </c>
      <c r="D255" t="s">
        <v>344</v>
      </c>
      <c r="E255" t="str">
        <f t="shared" si="9"/>
        <v>Jill Ashe</v>
      </c>
      <c r="F255" t="s">
        <v>88</v>
      </c>
      <c r="G255" t="s">
        <v>89</v>
      </c>
      <c r="H255" t="s">
        <v>89</v>
      </c>
      <c r="I255" t="s">
        <v>485</v>
      </c>
      <c r="J255" t="s">
        <v>486</v>
      </c>
      <c r="K255" t="s">
        <v>316</v>
      </c>
      <c r="L255" t="s">
        <v>317</v>
      </c>
      <c r="M255" t="s">
        <v>32</v>
      </c>
      <c r="N255" t="s">
        <v>25</v>
      </c>
      <c r="O255" s="2">
        <v>713.08</v>
      </c>
      <c r="P255" s="2">
        <v>1000.44</v>
      </c>
      <c r="Q255">
        <v>1</v>
      </c>
      <c r="R255" s="2">
        <f t="shared" si="10"/>
        <v>1000.44</v>
      </c>
      <c r="S255" t="str">
        <f t="shared" si="11"/>
        <v>Medium</v>
      </c>
    </row>
    <row r="256" spans="1:19" hidden="1" x14ac:dyDescent="0.45">
      <c r="A256">
        <v>49365</v>
      </c>
      <c r="B256" s="1">
        <v>42055</v>
      </c>
      <c r="C256" t="s">
        <v>487</v>
      </c>
      <c r="D256" t="s">
        <v>228</v>
      </c>
      <c r="E256" t="str">
        <f t="shared" si="9"/>
        <v>Kendra Munoz</v>
      </c>
      <c r="F256" t="s">
        <v>35</v>
      </c>
      <c r="G256" t="s">
        <v>19</v>
      </c>
      <c r="H256" t="s">
        <v>19</v>
      </c>
      <c r="I256" t="s">
        <v>320</v>
      </c>
      <c r="J256" t="s">
        <v>321</v>
      </c>
      <c r="K256" t="s">
        <v>309</v>
      </c>
      <c r="L256" t="s">
        <v>31</v>
      </c>
      <c r="M256" t="s">
        <v>32</v>
      </c>
      <c r="N256" t="s">
        <v>25</v>
      </c>
      <c r="O256" s="2">
        <v>1518.79</v>
      </c>
      <c r="P256" s="2">
        <v>2443.35</v>
      </c>
      <c r="Q256">
        <v>1</v>
      </c>
      <c r="R256" s="2">
        <f t="shared" si="10"/>
        <v>2443.35</v>
      </c>
      <c r="S256" t="str">
        <f t="shared" si="11"/>
        <v>Large</v>
      </c>
    </row>
    <row r="257" spans="1:19" hidden="1" x14ac:dyDescent="0.45">
      <c r="A257">
        <v>49379</v>
      </c>
      <c r="B257" s="1">
        <v>42056</v>
      </c>
      <c r="C257" t="s">
        <v>115</v>
      </c>
      <c r="D257" t="s">
        <v>488</v>
      </c>
      <c r="E257" t="str">
        <f t="shared" si="9"/>
        <v>Jennifer Rodriguez</v>
      </c>
      <c r="F257" t="s">
        <v>48</v>
      </c>
      <c r="G257" t="s">
        <v>49</v>
      </c>
      <c r="H257" t="s">
        <v>50</v>
      </c>
      <c r="I257" t="s">
        <v>357</v>
      </c>
      <c r="J257" t="s">
        <v>358</v>
      </c>
      <c r="K257" t="s">
        <v>341</v>
      </c>
      <c r="L257" t="s">
        <v>45</v>
      </c>
      <c r="M257" t="s">
        <v>24</v>
      </c>
      <c r="N257" t="s">
        <v>25</v>
      </c>
      <c r="O257" s="2">
        <v>1251.98</v>
      </c>
      <c r="P257" s="2">
        <v>2049.1</v>
      </c>
      <c r="Q257">
        <v>1</v>
      </c>
      <c r="R257" s="2">
        <f t="shared" si="10"/>
        <v>2049.1</v>
      </c>
      <c r="S257" t="str">
        <f t="shared" si="11"/>
        <v>Large</v>
      </c>
    </row>
    <row r="258" spans="1:19" hidden="1" x14ac:dyDescent="0.45">
      <c r="A258">
        <v>49557</v>
      </c>
      <c r="B258" s="1">
        <v>42064</v>
      </c>
      <c r="C258" t="s">
        <v>489</v>
      </c>
      <c r="D258" t="s">
        <v>490</v>
      </c>
      <c r="E258" t="str">
        <f t="shared" si="9"/>
        <v>Summer Patel</v>
      </c>
      <c r="F258" t="s">
        <v>69</v>
      </c>
      <c r="G258" t="s">
        <v>19</v>
      </c>
      <c r="H258" t="s">
        <v>19</v>
      </c>
      <c r="I258" t="s">
        <v>303</v>
      </c>
      <c r="J258" t="s">
        <v>304</v>
      </c>
      <c r="K258" t="s">
        <v>44</v>
      </c>
      <c r="L258" t="s">
        <v>45</v>
      </c>
      <c r="M258" t="s">
        <v>32</v>
      </c>
      <c r="N258" t="s">
        <v>25</v>
      </c>
      <c r="O258" s="2">
        <v>486.71</v>
      </c>
      <c r="P258" s="2">
        <v>782.99</v>
      </c>
      <c r="Q258">
        <v>1</v>
      </c>
      <c r="R258" s="2">
        <f t="shared" si="10"/>
        <v>782.99</v>
      </c>
      <c r="S258" t="str">
        <f t="shared" si="11"/>
        <v>Medium</v>
      </c>
    </row>
    <row r="259" spans="1:19" hidden="1" x14ac:dyDescent="0.45">
      <c r="A259">
        <v>49585</v>
      </c>
      <c r="B259" s="1">
        <v>42068</v>
      </c>
      <c r="C259" t="s">
        <v>491</v>
      </c>
      <c r="D259" t="s">
        <v>492</v>
      </c>
      <c r="E259" t="str">
        <f t="shared" ref="E259:E322" si="12">CONCATENATE(C259," ",D259)</f>
        <v>Rachel Reed</v>
      </c>
      <c r="F259" t="s">
        <v>40</v>
      </c>
      <c r="G259" t="s">
        <v>41</v>
      </c>
      <c r="H259" t="s">
        <v>41</v>
      </c>
      <c r="I259" t="s">
        <v>373</v>
      </c>
      <c r="J259" t="s">
        <v>374</v>
      </c>
      <c r="K259" t="s">
        <v>341</v>
      </c>
      <c r="L259" t="s">
        <v>45</v>
      </c>
      <c r="M259" t="s">
        <v>24</v>
      </c>
      <c r="N259" t="s">
        <v>25</v>
      </c>
      <c r="O259" s="2">
        <v>1251.98</v>
      </c>
      <c r="P259" s="2">
        <v>2049.1</v>
      </c>
      <c r="Q259">
        <v>1</v>
      </c>
      <c r="R259" s="2">
        <f t="shared" ref="R259:R322" si="13">P259*Q259</f>
        <v>2049.1</v>
      </c>
      <c r="S259" t="str">
        <f t="shared" ref="S259:S322" si="14">VLOOKUP(R259,$T$2:$U$4,2,TRUE)</f>
        <v>Large</v>
      </c>
    </row>
    <row r="260" spans="1:19" hidden="1" x14ac:dyDescent="0.45">
      <c r="A260">
        <v>49586</v>
      </c>
      <c r="B260" s="1">
        <v>42068</v>
      </c>
      <c r="C260" t="s">
        <v>493</v>
      </c>
      <c r="D260" t="s">
        <v>396</v>
      </c>
      <c r="E260" t="str">
        <f t="shared" si="12"/>
        <v>Kathleen Vazquez</v>
      </c>
      <c r="F260" t="s">
        <v>105</v>
      </c>
      <c r="G260" t="s">
        <v>82</v>
      </c>
      <c r="H260" t="s">
        <v>82</v>
      </c>
      <c r="I260" t="s">
        <v>412</v>
      </c>
      <c r="J260" t="s">
        <v>413</v>
      </c>
      <c r="K260" t="s">
        <v>341</v>
      </c>
      <c r="L260" t="s">
        <v>23</v>
      </c>
      <c r="M260" t="s">
        <v>24</v>
      </c>
      <c r="N260" t="s">
        <v>25</v>
      </c>
      <c r="O260" s="2">
        <v>1265.6199999999999</v>
      </c>
      <c r="P260" s="2">
        <v>2071.42</v>
      </c>
      <c r="Q260">
        <v>1</v>
      </c>
      <c r="R260" s="2">
        <f t="shared" si="13"/>
        <v>2071.42</v>
      </c>
      <c r="S260" t="str">
        <f t="shared" si="14"/>
        <v>Large</v>
      </c>
    </row>
    <row r="261" spans="1:19" hidden="1" x14ac:dyDescent="0.45">
      <c r="A261">
        <v>49602</v>
      </c>
      <c r="B261" s="1">
        <v>42069</v>
      </c>
      <c r="C261" t="s">
        <v>494</v>
      </c>
      <c r="D261" t="s">
        <v>287</v>
      </c>
      <c r="E261" t="str">
        <f t="shared" si="12"/>
        <v>Alexander Robinson</v>
      </c>
      <c r="F261" t="s">
        <v>55</v>
      </c>
      <c r="G261" t="s">
        <v>49</v>
      </c>
      <c r="H261" t="s">
        <v>56</v>
      </c>
      <c r="I261" t="s">
        <v>153</v>
      </c>
      <c r="J261" t="s">
        <v>154</v>
      </c>
      <c r="K261" t="s">
        <v>44</v>
      </c>
      <c r="L261" t="s">
        <v>31</v>
      </c>
      <c r="M261" t="s">
        <v>32</v>
      </c>
      <c r="N261" t="s">
        <v>25</v>
      </c>
      <c r="O261" s="2">
        <v>486.71</v>
      </c>
      <c r="P261" s="2">
        <v>782.99</v>
      </c>
      <c r="Q261">
        <v>1</v>
      </c>
      <c r="R261" s="2">
        <f t="shared" si="13"/>
        <v>782.99</v>
      </c>
      <c r="S261" t="str">
        <f t="shared" si="14"/>
        <v>Medium</v>
      </c>
    </row>
    <row r="262" spans="1:19" hidden="1" x14ac:dyDescent="0.45">
      <c r="A262">
        <v>49633</v>
      </c>
      <c r="B262" s="1">
        <v>42073</v>
      </c>
      <c r="C262" t="s">
        <v>495</v>
      </c>
      <c r="D262" t="s">
        <v>91</v>
      </c>
      <c r="E262" t="str">
        <f t="shared" si="12"/>
        <v>Haley Simmons</v>
      </c>
      <c r="F262" t="s">
        <v>215</v>
      </c>
      <c r="G262" t="s">
        <v>216</v>
      </c>
      <c r="H262" t="s">
        <v>216</v>
      </c>
      <c r="I262" t="s">
        <v>334</v>
      </c>
      <c r="J262" t="s">
        <v>335</v>
      </c>
      <c r="K262" t="s">
        <v>309</v>
      </c>
      <c r="L262" t="s">
        <v>45</v>
      </c>
      <c r="M262" t="s">
        <v>32</v>
      </c>
      <c r="N262" t="s">
        <v>25</v>
      </c>
      <c r="O262" s="2">
        <v>1554.95</v>
      </c>
      <c r="P262" s="2">
        <v>2181.56</v>
      </c>
      <c r="Q262">
        <v>1</v>
      </c>
      <c r="R262" s="2">
        <f t="shared" si="13"/>
        <v>2181.56</v>
      </c>
      <c r="S262" t="str">
        <f t="shared" si="14"/>
        <v>Large</v>
      </c>
    </row>
    <row r="263" spans="1:19" hidden="1" x14ac:dyDescent="0.45">
      <c r="A263">
        <v>49638</v>
      </c>
      <c r="B263" s="1">
        <v>42074</v>
      </c>
      <c r="C263" t="s">
        <v>33</v>
      </c>
      <c r="D263" t="s">
        <v>496</v>
      </c>
      <c r="E263" t="str">
        <f t="shared" si="12"/>
        <v>Misty Luo</v>
      </c>
      <c r="F263" t="s">
        <v>171</v>
      </c>
      <c r="G263" t="s">
        <v>82</v>
      </c>
      <c r="H263" t="s">
        <v>82</v>
      </c>
      <c r="I263" t="s">
        <v>426</v>
      </c>
      <c r="J263" t="s">
        <v>427</v>
      </c>
      <c r="K263" t="s">
        <v>316</v>
      </c>
      <c r="L263" t="s">
        <v>317</v>
      </c>
      <c r="M263" t="s">
        <v>32</v>
      </c>
      <c r="N263" t="s">
        <v>25</v>
      </c>
      <c r="O263" s="2">
        <v>713.08</v>
      </c>
      <c r="P263" s="2">
        <v>1000.44</v>
      </c>
      <c r="Q263">
        <v>1</v>
      </c>
      <c r="R263" s="2">
        <f t="shared" si="13"/>
        <v>1000.44</v>
      </c>
      <c r="S263" t="str">
        <f t="shared" si="14"/>
        <v>Medium</v>
      </c>
    </row>
    <row r="264" spans="1:19" hidden="1" x14ac:dyDescent="0.45">
      <c r="A264">
        <v>49654</v>
      </c>
      <c r="B264" s="1">
        <v>42075</v>
      </c>
      <c r="C264" t="s">
        <v>463</v>
      </c>
      <c r="D264" t="s">
        <v>102</v>
      </c>
      <c r="E264" t="str">
        <f t="shared" si="12"/>
        <v>Tamara She</v>
      </c>
      <c r="F264" t="s">
        <v>69</v>
      </c>
      <c r="G264" t="s">
        <v>19</v>
      </c>
      <c r="H264" t="s">
        <v>19</v>
      </c>
      <c r="I264" t="s">
        <v>339</v>
      </c>
      <c r="J264" t="s">
        <v>340</v>
      </c>
      <c r="K264" t="s">
        <v>341</v>
      </c>
      <c r="L264" t="s">
        <v>45</v>
      </c>
      <c r="M264" t="s">
        <v>24</v>
      </c>
      <c r="N264" t="s">
        <v>25</v>
      </c>
      <c r="O264" s="2">
        <v>1251.98</v>
      </c>
      <c r="P264" s="2">
        <v>2049.1</v>
      </c>
      <c r="Q264">
        <v>1</v>
      </c>
      <c r="R264" s="2">
        <f t="shared" si="13"/>
        <v>2049.1</v>
      </c>
      <c r="S264" t="str">
        <f t="shared" si="14"/>
        <v>Large</v>
      </c>
    </row>
    <row r="265" spans="1:19" hidden="1" x14ac:dyDescent="0.45">
      <c r="A265">
        <v>49667</v>
      </c>
      <c r="B265" s="1">
        <v>42076</v>
      </c>
      <c r="C265" t="s">
        <v>101</v>
      </c>
      <c r="D265" t="s">
        <v>497</v>
      </c>
      <c r="E265" t="str">
        <f t="shared" si="12"/>
        <v>Willie Rai</v>
      </c>
      <c r="F265" t="s">
        <v>18</v>
      </c>
      <c r="G265" t="s">
        <v>19</v>
      </c>
      <c r="H265" t="s">
        <v>19</v>
      </c>
      <c r="I265" t="s">
        <v>352</v>
      </c>
      <c r="J265" t="s">
        <v>353</v>
      </c>
      <c r="K265" t="s">
        <v>341</v>
      </c>
      <c r="L265" t="s">
        <v>23</v>
      </c>
      <c r="M265" t="s">
        <v>24</v>
      </c>
      <c r="N265" t="s">
        <v>25</v>
      </c>
      <c r="O265" s="2">
        <v>1265.6199999999999</v>
      </c>
      <c r="P265" s="2">
        <v>2071.42</v>
      </c>
      <c r="Q265">
        <v>1</v>
      </c>
      <c r="R265" s="2">
        <f t="shared" si="13"/>
        <v>2071.42</v>
      </c>
      <c r="S265" t="str">
        <f t="shared" si="14"/>
        <v>Large</v>
      </c>
    </row>
    <row r="266" spans="1:19" hidden="1" x14ac:dyDescent="0.45">
      <c r="A266">
        <v>49672</v>
      </c>
      <c r="B266" s="1">
        <v>42077</v>
      </c>
      <c r="C266" t="s">
        <v>425</v>
      </c>
      <c r="D266" t="s">
        <v>398</v>
      </c>
      <c r="E266" t="str">
        <f t="shared" si="12"/>
        <v>Ebony Sai</v>
      </c>
      <c r="F266" t="s">
        <v>230</v>
      </c>
      <c r="G266" t="s">
        <v>89</v>
      </c>
      <c r="H266" t="s">
        <v>89</v>
      </c>
      <c r="I266" t="s">
        <v>332</v>
      </c>
      <c r="J266" t="s">
        <v>333</v>
      </c>
      <c r="K266" t="s">
        <v>309</v>
      </c>
      <c r="L266" t="s">
        <v>45</v>
      </c>
      <c r="M266" t="s">
        <v>32</v>
      </c>
      <c r="N266" t="s">
        <v>25</v>
      </c>
      <c r="O266" s="2">
        <v>1554.95</v>
      </c>
      <c r="P266" s="2">
        <v>2181.56</v>
      </c>
      <c r="Q266">
        <v>1</v>
      </c>
      <c r="R266" s="2">
        <f t="shared" si="13"/>
        <v>2181.56</v>
      </c>
      <c r="S266" t="str">
        <f t="shared" si="14"/>
        <v>Large</v>
      </c>
    </row>
    <row r="267" spans="1:19" hidden="1" x14ac:dyDescent="0.45">
      <c r="A267">
        <v>49675</v>
      </c>
      <c r="B267" s="1">
        <v>42077</v>
      </c>
      <c r="C267" t="s">
        <v>498</v>
      </c>
      <c r="D267" t="s">
        <v>499</v>
      </c>
      <c r="E267" t="str">
        <f t="shared" si="12"/>
        <v>Lisa Cai</v>
      </c>
      <c r="F267" t="s">
        <v>159</v>
      </c>
      <c r="G267" t="s">
        <v>89</v>
      </c>
      <c r="H267" t="s">
        <v>89</v>
      </c>
      <c r="I267" t="s">
        <v>357</v>
      </c>
      <c r="J267" t="s">
        <v>358</v>
      </c>
      <c r="K267" t="s">
        <v>341</v>
      </c>
      <c r="L267" t="s">
        <v>45</v>
      </c>
      <c r="M267" t="s">
        <v>24</v>
      </c>
      <c r="N267" t="s">
        <v>25</v>
      </c>
      <c r="O267" s="2">
        <v>1251.98</v>
      </c>
      <c r="P267" s="2">
        <v>2049.1</v>
      </c>
      <c r="Q267">
        <v>1</v>
      </c>
      <c r="R267" s="2">
        <f t="shared" si="13"/>
        <v>2049.1</v>
      </c>
      <c r="S267" t="str">
        <f t="shared" si="14"/>
        <v>Large</v>
      </c>
    </row>
    <row r="268" spans="1:19" hidden="1" x14ac:dyDescent="0.45">
      <c r="A268">
        <v>49681</v>
      </c>
      <c r="B268" s="1">
        <v>42078</v>
      </c>
      <c r="C268" t="s">
        <v>115</v>
      </c>
      <c r="D268" t="s">
        <v>225</v>
      </c>
      <c r="E268" t="str">
        <f t="shared" si="12"/>
        <v>Jennifer Carter</v>
      </c>
      <c r="F268" t="s">
        <v>94</v>
      </c>
      <c r="G268" t="s">
        <v>49</v>
      </c>
      <c r="H268" t="s">
        <v>56</v>
      </c>
      <c r="I268" t="s">
        <v>332</v>
      </c>
      <c r="J268" t="s">
        <v>333</v>
      </c>
      <c r="K268" t="s">
        <v>309</v>
      </c>
      <c r="L268" t="s">
        <v>45</v>
      </c>
      <c r="M268" t="s">
        <v>32</v>
      </c>
      <c r="N268" t="s">
        <v>25</v>
      </c>
      <c r="O268" s="2">
        <v>1554.95</v>
      </c>
      <c r="P268" s="2">
        <v>2181.56</v>
      </c>
      <c r="Q268">
        <v>1</v>
      </c>
      <c r="R268" s="2">
        <f t="shared" si="13"/>
        <v>2181.56</v>
      </c>
      <c r="S268" t="str">
        <f t="shared" si="14"/>
        <v>Large</v>
      </c>
    </row>
    <row r="269" spans="1:19" hidden="1" x14ac:dyDescent="0.45">
      <c r="A269">
        <v>49701</v>
      </c>
      <c r="B269" s="1">
        <v>42081</v>
      </c>
      <c r="C269" t="s">
        <v>500</v>
      </c>
      <c r="D269" t="s">
        <v>402</v>
      </c>
      <c r="E269" t="str">
        <f t="shared" si="12"/>
        <v>Virginia Prasad</v>
      </c>
      <c r="F269" t="s">
        <v>40</v>
      </c>
      <c r="G269" t="s">
        <v>41</v>
      </c>
      <c r="H269" t="s">
        <v>41</v>
      </c>
      <c r="I269" t="s">
        <v>320</v>
      </c>
      <c r="J269" t="s">
        <v>321</v>
      </c>
      <c r="K269" t="s">
        <v>309</v>
      </c>
      <c r="L269" t="s">
        <v>31</v>
      </c>
      <c r="M269" t="s">
        <v>32</v>
      </c>
      <c r="N269" t="s">
        <v>25</v>
      </c>
      <c r="O269" s="2">
        <v>1518.79</v>
      </c>
      <c r="P269" s="2">
        <v>2443.35</v>
      </c>
      <c r="Q269">
        <v>1</v>
      </c>
      <c r="R269" s="2">
        <f t="shared" si="13"/>
        <v>2443.35</v>
      </c>
      <c r="S269" t="str">
        <f t="shared" si="14"/>
        <v>Large</v>
      </c>
    </row>
    <row r="270" spans="1:19" hidden="1" x14ac:dyDescent="0.45">
      <c r="A270">
        <v>49710</v>
      </c>
      <c r="B270" s="1">
        <v>42081</v>
      </c>
      <c r="C270" t="s">
        <v>405</v>
      </c>
      <c r="D270" t="s">
        <v>501</v>
      </c>
      <c r="E270" t="str">
        <f t="shared" si="12"/>
        <v>Marie Ramos</v>
      </c>
      <c r="F270" t="s">
        <v>69</v>
      </c>
      <c r="G270" t="s">
        <v>19</v>
      </c>
      <c r="H270" t="s">
        <v>19</v>
      </c>
      <c r="I270" t="s">
        <v>373</v>
      </c>
      <c r="J270" t="s">
        <v>374</v>
      </c>
      <c r="K270" t="s">
        <v>341</v>
      </c>
      <c r="L270" t="s">
        <v>45</v>
      </c>
      <c r="M270" t="s">
        <v>24</v>
      </c>
      <c r="N270" t="s">
        <v>25</v>
      </c>
      <c r="O270" s="2">
        <v>1251.98</v>
      </c>
      <c r="P270" s="2">
        <v>2049.1</v>
      </c>
      <c r="Q270">
        <v>1</v>
      </c>
      <c r="R270" s="2">
        <f t="shared" si="13"/>
        <v>2049.1</v>
      </c>
      <c r="S270" t="str">
        <f t="shared" si="14"/>
        <v>Large</v>
      </c>
    </row>
    <row r="271" spans="1:19" hidden="1" x14ac:dyDescent="0.45">
      <c r="A271">
        <v>49717</v>
      </c>
      <c r="B271" s="1">
        <v>42082</v>
      </c>
      <c r="C271" t="s">
        <v>502</v>
      </c>
      <c r="D271" t="s">
        <v>472</v>
      </c>
      <c r="E271" t="str">
        <f t="shared" si="12"/>
        <v>Terrence Anand</v>
      </c>
      <c r="F271" t="s">
        <v>159</v>
      </c>
      <c r="G271" t="s">
        <v>89</v>
      </c>
      <c r="H271" t="s">
        <v>89</v>
      </c>
      <c r="I271" t="s">
        <v>320</v>
      </c>
      <c r="J271" t="s">
        <v>321</v>
      </c>
      <c r="K271" t="s">
        <v>309</v>
      </c>
      <c r="L271" t="s">
        <v>31</v>
      </c>
      <c r="M271" t="s">
        <v>32</v>
      </c>
      <c r="N271" t="s">
        <v>25</v>
      </c>
      <c r="O271" s="2">
        <v>1518.79</v>
      </c>
      <c r="P271" s="2">
        <v>2443.35</v>
      </c>
      <c r="Q271">
        <v>1</v>
      </c>
      <c r="R271" s="2">
        <f t="shared" si="13"/>
        <v>2443.35</v>
      </c>
      <c r="S271" t="str">
        <f t="shared" si="14"/>
        <v>Large</v>
      </c>
    </row>
    <row r="272" spans="1:19" hidden="1" x14ac:dyDescent="0.45">
      <c r="A272">
        <v>49719</v>
      </c>
      <c r="B272" s="1">
        <v>42082</v>
      </c>
      <c r="C272" t="s">
        <v>503</v>
      </c>
      <c r="D272" t="s">
        <v>34</v>
      </c>
      <c r="E272" t="str">
        <f t="shared" si="12"/>
        <v>Kara Raji</v>
      </c>
      <c r="F272" t="s">
        <v>81</v>
      </c>
      <c r="G272" t="s">
        <v>82</v>
      </c>
      <c r="H272" t="s">
        <v>82</v>
      </c>
      <c r="I272" t="s">
        <v>198</v>
      </c>
      <c r="J272" t="s">
        <v>199</v>
      </c>
      <c r="K272" t="s">
        <v>44</v>
      </c>
      <c r="L272" t="s">
        <v>31</v>
      </c>
      <c r="M272" t="s">
        <v>32</v>
      </c>
      <c r="N272" t="s">
        <v>25</v>
      </c>
      <c r="O272" s="2">
        <v>486.71</v>
      </c>
      <c r="P272" s="2">
        <v>782.99</v>
      </c>
      <c r="Q272">
        <v>1</v>
      </c>
      <c r="R272" s="2">
        <f t="shared" si="13"/>
        <v>782.99</v>
      </c>
      <c r="S272" t="str">
        <f t="shared" si="14"/>
        <v>Medium</v>
      </c>
    </row>
    <row r="273" spans="1:19" hidden="1" x14ac:dyDescent="0.45">
      <c r="A273">
        <v>49732</v>
      </c>
      <c r="B273" s="1">
        <v>42083</v>
      </c>
      <c r="C273" t="s">
        <v>504</v>
      </c>
      <c r="D273" t="s">
        <v>378</v>
      </c>
      <c r="E273" t="str">
        <f t="shared" si="12"/>
        <v>Lydia Fernandez</v>
      </c>
      <c r="F273" t="s">
        <v>69</v>
      </c>
      <c r="G273" t="s">
        <v>19</v>
      </c>
      <c r="H273" t="s">
        <v>19</v>
      </c>
      <c r="I273" t="s">
        <v>365</v>
      </c>
      <c r="J273" t="s">
        <v>366</v>
      </c>
      <c r="K273" t="s">
        <v>341</v>
      </c>
      <c r="L273" t="s">
        <v>23</v>
      </c>
      <c r="M273" t="s">
        <v>24</v>
      </c>
      <c r="N273" t="s">
        <v>25</v>
      </c>
      <c r="O273" s="2">
        <v>1265.6199999999999</v>
      </c>
      <c r="P273" s="2">
        <v>2071.42</v>
      </c>
      <c r="Q273">
        <v>1</v>
      </c>
      <c r="R273" s="2">
        <f t="shared" si="13"/>
        <v>2071.42</v>
      </c>
      <c r="S273" t="str">
        <f t="shared" si="14"/>
        <v>Large</v>
      </c>
    </row>
    <row r="274" spans="1:19" hidden="1" x14ac:dyDescent="0.45">
      <c r="A274">
        <v>49750</v>
      </c>
      <c r="B274" s="1">
        <v>42085</v>
      </c>
      <c r="C274" t="s">
        <v>53</v>
      </c>
      <c r="D274" t="s">
        <v>505</v>
      </c>
      <c r="E274" t="str">
        <f t="shared" si="12"/>
        <v>Evan Rivera</v>
      </c>
      <c r="F274" t="s">
        <v>35</v>
      </c>
      <c r="G274" t="s">
        <v>19</v>
      </c>
      <c r="H274" t="s">
        <v>19</v>
      </c>
      <c r="I274" t="s">
        <v>177</v>
      </c>
      <c r="J274" t="s">
        <v>178</v>
      </c>
      <c r="K274" t="s">
        <v>44</v>
      </c>
      <c r="L274" t="s">
        <v>31</v>
      </c>
      <c r="M274" t="s">
        <v>32</v>
      </c>
      <c r="N274" t="s">
        <v>25</v>
      </c>
      <c r="O274" s="2">
        <v>486.71</v>
      </c>
      <c r="P274" s="2">
        <v>782.99</v>
      </c>
      <c r="Q274">
        <v>1</v>
      </c>
      <c r="R274" s="2">
        <f t="shared" si="13"/>
        <v>782.99</v>
      </c>
      <c r="S274" t="str">
        <f t="shared" si="14"/>
        <v>Medium</v>
      </c>
    </row>
    <row r="275" spans="1:19" hidden="1" x14ac:dyDescent="0.45">
      <c r="A275">
        <v>49751</v>
      </c>
      <c r="B275" s="1">
        <v>42086</v>
      </c>
      <c r="C275" t="s">
        <v>506</v>
      </c>
      <c r="D275" t="s">
        <v>205</v>
      </c>
      <c r="E275" t="str">
        <f t="shared" si="12"/>
        <v>Kellie Gutierrez</v>
      </c>
      <c r="F275" t="s">
        <v>40</v>
      </c>
      <c r="G275" t="s">
        <v>41</v>
      </c>
      <c r="H275" t="s">
        <v>41</v>
      </c>
      <c r="I275" t="s">
        <v>320</v>
      </c>
      <c r="J275" t="s">
        <v>321</v>
      </c>
      <c r="K275" t="s">
        <v>309</v>
      </c>
      <c r="L275" t="s">
        <v>31</v>
      </c>
      <c r="M275" t="s">
        <v>32</v>
      </c>
      <c r="N275" t="s">
        <v>25</v>
      </c>
      <c r="O275" s="2">
        <v>1518.79</v>
      </c>
      <c r="P275" s="2">
        <v>2443.35</v>
      </c>
      <c r="Q275">
        <v>1</v>
      </c>
      <c r="R275" s="2">
        <f t="shared" si="13"/>
        <v>2443.35</v>
      </c>
      <c r="S275" t="str">
        <f t="shared" si="14"/>
        <v>Large</v>
      </c>
    </row>
    <row r="276" spans="1:19" hidden="1" x14ac:dyDescent="0.45">
      <c r="A276">
        <v>49753</v>
      </c>
      <c r="B276" s="1">
        <v>42086</v>
      </c>
      <c r="C276" t="s">
        <v>59</v>
      </c>
      <c r="D276" t="s">
        <v>402</v>
      </c>
      <c r="E276" t="str">
        <f t="shared" si="12"/>
        <v>Arthur Prasad</v>
      </c>
      <c r="F276" t="s">
        <v>242</v>
      </c>
      <c r="G276" t="s">
        <v>19</v>
      </c>
      <c r="H276" t="s">
        <v>19</v>
      </c>
      <c r="I276" t="s">
        <v>339</v>
      </c>
      <c r="J276" t="s">
        <v>340</v>
      </c>
      <c r="K276" t="s">
        <v>341</v>
      </c>
      <c r="L276" t="s">
        <v>45</v>
      </c>
      <c r="M276" t="s">
        <v>24</v>
      </c>
      <c r="N276" t="s">
        <v>25</v>
      </c>
      <c r="O276" s="2">
        <v>1251.98</v>
      </c>
      <c r="P276" s="2">
        <v>2049.1</v>
      </c>
      <c r="Q276">
        <v>1</v>
      </c>
      <c r="R276" s="2">
        <f t="shared" si="13"/>
        <v>2049.1</v>
      </c>
      <c r="S276" t="str">
        <f t="shared" si="14"/>
        <v>Large</v>
      </c>
    </row>
    <row r="277" spans="1:19" hidden="1" x14ac:dyDescent="0.45">
      <c r="A277">
        <v>49763</v>
      </c>
      <c r="B277" s="1">
        <v>42088</v>
      </c>
      <c r="C277" t="s">
        <v>507</v>
      </c>
      <c r="D277" t="s">
        <v>102</v>
      </c>
      <c r="E277" t="str">
        <f t="shared" si="12"/>
        <v>Jerry She</v>
      </c>
      <c r="F277" t="s">
        <v>18</v>
      </c>
      <c r="G277" t="s">
        <v>19</v>
      </c>
      <c r="H277" t="s">
        <v>19</v>
      </c>
      <c r="I277" t="s">
        <v>365</v>
      </c>
      <c r="J277" t="s">
        <v>366</v>
      </c>
      <c r="K277" t="s">
        <v>341</v>
      </c>
      <c r="L277" t="s">
        <v>23</v>
      </c>
      <c r="M277" t="s">
        <v>24</v>
      </c>
      <c r="N277" t="s">
        <v>25</v>
      </c>
      <c r="O277" s="2">
        <v>1265.6199999999999</v>
      </c>
      <c r="P277" s="2">
        <v>2071.42</v>
      </c>
      <c r="Q277">
        <v>1</v>
      </c>
      <c r="R277" s="2">
        <f t="shared" si="13"/>
        <v>2071.42</v>
      </c>
      <c r="S277" t="str">
        <f t="shared" si="14"/>
        <v>Large</v>
      </c>
    </row>
    <row r="278" spans="1:19" hidden="1" x14ac:dyDescent="0.45">
      <c r="A278">
        <v>49787</v>
      </c>
      <c r="B278" s="1">
        <v>42091</v>
      </c>
      <c r="C278" t="s">
        <v>508</v>
      </c>
      <c r="D278" t="s">
        <v>501</v>
      </c>
      <c r="E278" t="str">
        <f t="shared" si="12"/>
        <v>Naomi Ramos</v>
      </c>
      <c r="F278" t="s">
        <v>35</v>
      </c>
      <c r="G278" t="s">
        <v>19</v>
      </c>
      <c r="H278" t="s">
        <v>19</v>
      </c>
      <c r="I278" t="s">
        <v>320</v>
      </c>
      <c r="J278" t="s">
        <v>321</v>
      </c>
      <c r="K278" t="s">
        <v>309</v>
      </c>
      <c r="L278" t="s">
        <v>31</v>
      </c>
      <c r="M278" t="s">
        <v>32</v>
      </c>
      <c r="N278" t="s">
        <v>25</v>
      </c>
      <c r="O278" s="2">
        <v>1518.79</v>
      </c>
      <c r="P278" s="2">
        <v>2443.35</v>
      </c>
      <c r="Q278">
        <v>1</v>
      </c>
      <c r="R278" s="2">
        <f t="shared" si="13"/>
        <v>2443.35</v>
      </c>
      <c r="S278" t="str">
        <f t="shared" si="14"/>
        <v>Large</v>
      </c>
    </row>
    <row r="279" spans="1:19" hidden="1" x14ac:dyDescent="0.45">
      <c r="A279">
        <v>49799</v>
      </c>
      <c r="B279" s="1">
        <v>42092</v>
      </c>
      <c r="C279" t="s">
        <v>509</v>
      </c>
      <c r="D279" t="s">
        <v>432</v>
      </c>
      <c r="E279" t="str">
        <f t="shared" si="12"/>
        <v>Raymond Subram</v>
      </c>
      <c r="F279" t="s">
        <v>35</v>
      </c>
      <c r="G279" t="s">
        <v>19</v>
      </c>
      <c r="H279" t="s">
        <v>19</v>
      </c>
      <c r="I279" t="s">
        <v>326</v>
      </c>
      <c r="J279" t="s">
        <v>327</v>
      </c>
      <c r="K279" t="s">
        <v>309</v>
      </c>
      <c r="L279" t="s">
        <v>45</v>
      </c>
      <c r="M279" t="s">
        <v>32</v>
      </c>
      <c r="N279" t="s">
        <v>25</v>
      </c>
      <c r="O279" s="2">
        <v>1554.95</v>
      </c>
      <c r="P279" s="2">
        <v>2181.56</v>
      </c>
      <c r="Q279">
        <v>1</v>
      </c>
      <c r="R279" s="2">
        <f t="shared" si="13"/>
        <v>2181.56</v>
      </c>
      <c r="S279" t="str">
        <f t="shared" si="14"/>
        <v>Large</v>
      </c>
    </row>
    <row r="280" spans="1:19" hidden="1" x14ac:dyDescent="0.45">
      <c r="A280">
        <v>49800</v>
      </c>
      <c r="B280" s="1">
        <v>42092</v>
      </c>
      <c r="C280" t="s">
        <v>510</v>
      </c>
      <c r="D280" t="s">
        <v>248</v>
      </c>
      <c r="E280" t="str">
        <f t="shared" si="12"/>
        <v>César Raman</v>
      </c>
      <c r="F280" t="s">
        <v>69</v>
      </c>
      <c r="G280" t="s">
        <v>19</v>
      </c>
      <c r="H280" t="s">
        <v>19</v>
      </c>
      <c r="I280" t="s">
        <v>326</v>
      </c>
      <c r="J280" t="s">
        <v>327</v>
      </c>
      <c r="K280" t="s">
        <v>309</v>
      </c>
      <c r="L280" t="s">
        <v>45</v>
      </c>
      <c r="M280" t="s">
        <v>32</v>
      </c>
      <c r="N280" t="s">
        <v>25</v>
      </c>
      <c r="O280" s="2">
        <v>1554.95</v>
      </c>
      <c r="P280" s="2">
        <v>2181.56</v>
      </c>
      <c r="Q280">
        <v>1</v>
      </c>
      <c r="R280" s="2">
        <f t="shared" si="13"/>
        <v>2181.56</v>
      </c>
      <c r="S280" t="str">
        <f t="shared" si="14"/>
        <v>Large</v>
      </c>
    </row>
    <row r="281" spans="1:19" hidden="1" x14ac:dyDescent="0.45">
      <c r="A281">
        <v>49808</v>
      </c>
      <c r="B281" s="1">
        <v>42093</v>
      </c>
      <c r="C281" t="s">
        <v>511</v>
      </c>
      <c r="D281" t="s">
        <v>295</v>
      </c>
      <c r="E281" t="str">
        <f t="shared" si="12"/>
        <v>Omar Nath</v>
      </c>
      <c r="F281" t="s">
        <v>18</v>
      </c>
      <c r="G281" t="s">
        <v>19</v>
      </c>
      <c r="H281" t="s">
        <v>19</v>
      </c>
      <c r="I281" t="s">
        <v>352</v>
      </c>
      <c r="J281" t="s">
        <v>353</v>
      </c>
      <c r="K281" t="s">
        <v>341</v>
      </c>
      <c r="L281" t="s">
        <v>23</v>
      </c>
      <c r="M281" t="s">
        <v>24</v>
      </c>
      <c r="N281" t="s">
        <v>25</v>
      </c>
      <c r="O281" s="2">
        <v>1265.6199999999999</v>
      </c>
      <c r="P281" s="2">
        <v>2071.42</v>
      </c>
      <c r="Q281">
        <v>1</v>
      </c>
      <c r="R281" s="2">
        <f t="shared" si="13"/>
        <v>2071.42</v>
      </c>
      <c r="S281" t="str">
        <f t="shared" si="14"/>
        <v>Large</v>
      </c>
    </row>
    <row r="282" spans="1:19" hidden="1" x14ac:dyDescent="0.45">
      <c r="A282">
        <v>49815</v>
      </c>
      <c r="B282" s="1">
        <v>42094</v>
      </c>
      <c r="C282" t="s">
        <v>512</v>
      </c>
      <c r="D282" t="s">
        <v>237</v>
      </c>
      <c r="E282" t="str">
        <f t="shared" si="12"/>
        <v>Janelle Garcia</v>
      </c>
      <c r="F282" t="s">
        <v>55</v>
      </c>
      <c r="G282" t="s">
        <v>49</v>
      </c>
      <c r="H282" t="s">
        <v>56</v>
      </c>
      <c r="I282" t="s">
        <v>373</v>
      </c>
      <c r="J282" t="s">
        <v>374</v>
      </c>
      <c r="K282" t="s">
        <v>341</v>
      </c>
      <c r="L282" t="s">
        <v>45</v>
      </c>
      <c r="M282" t="s">
        <v>24</v>
      </c>
      <c r="N282" t="s">
        <v>25</v>
      </c>
      <c r="O282" s="2">
        <v>1251.98</v>
      </c>
      <c r="P282" s="2">
        <v>2049.1</v>
      </c>
      <c r="Q282">
        <v>1</v>
      </c>
      <c r="R282" s="2">
        <f t="shared" si="13"/>
        <v>2049.1</v>
      </c>
      <c r="S282" t="str">
        <f t="shared" si="14"/>
        <v>Large</v>
      </c>
    </row>
    <row r="283" spans="1:19" hidden="1" x14ac:dyDescent="0.45">
      <c r="A283">
        <v>49817</v>
      </c>
      <c r="B283" s="1">
        <v>42094</v>
      </c>
      <c r="C283" t="s">
        <v>513</v>
      </c>
      <c r="D283" t="s">
        <v>114</v>
      </c>
      <c r="E283" t="str">
        <f t="shared" si="12"/>
        <v>Chase Watson</v>
      </c>
      <c r="F283" t="s">
        <v>55</v>
      </c>
      <c r="G283" t="s">
        <v>49</v>
      </c>
      <c r="H283" t="s">
        <v>56</v>
      </c>
      <c r="I283" t="s">
        <v>352</v>
      </c>
      <c r="J283" t="s">
        <v>353</v>
      </c>
      <c r="K283" t="s">
        <v>341</v>
      </c>
      <c r="L283" t="s">
        <v>23</v>
      </c>
      <c r="M283" t="s">
        <v>24</v>
      </c>
      <c r="N283" t="s">
        <v>25</v>
      </c>
      <c r="O283" s="2">
        <v>1265.6199999999999</v>
      </c>
      <c r="P283" s="2">
        <v>2071.42</v>
      </c>
      <c r="Q283">
        <v>1</v>
      </c>
      <c r="R283" s="2">
        <f t="shared" si="13"/>
        <v>2071.42</v>
      </c>
      <c r="S283" t="str">
        <f t="shared" si="14"/>
        <v>Large</v>
      </c>
    </row>
    <row r="284" spans="1:19" hidden="1" x14ac:dyDescent="0.45">
      <c r="A284">
        <v>49915</v>
      </c>
      <c r="B284" s="1">
        <v>42096</v>
      </c>
      <c r="C284" t="s">
        <v>440</v>
      </c>
      <c r="D284" t="s">
        <v>164</v>
      </c>
      <c r="E284" t="str">
        <f t="shared" si="12"/>
        <v>Kelvin Wang</v>
      </c>
      <c r="F284" t="s">
        <v>69</v>
      </c>
      <c r="G284" t="s">
        <v>19</v>
      </c>
      <c r="H284" t="s">
        <v>19</v>
      </c>
      <c r="I284" t="s">
        <v>352</v>
      </c>
      <c r="J284" t="s">
        <v>353</v>
      </c>
      <c r="K284" t="s">
        <v>341</v>
      </c>
      <c r="L284" t="s">
        <v>23</v>
      </c>
      <c r="M284" t="s">
        <v>24</v>
      </c>
      <c r="N284" t="s">
        <v>25</v>
      </c>
      <c r="O284" s="2">
        <v>1265.6199999999999</v>
      </c>
      <c r="P284" s="2">
        <v>2071.42</v>
      </c>
      <c r="Q284">
        <v>1</v>
      </c>
      <c r="R284" s="2">
        <f t="shared" si="13"/>
        <v>2071.42</v>
      </c>
      <c r="S284" t="str">
        <f t="shared" si="14"/>
        <v>Large</v>
      </c>
    </row>
    <row r="285" spans="1:19" hidden="1" x14ac:dyDescent="0.45">
      <c r="A285">
        <v>49921</v>
      </c>
      <c r="B285" s="1">
        <v>42097</v>
      </c>
      <c r="C285" t="s">
        <v>514</v>
      </c>
      <c r="D285" t="s">
        <v>515</v>
      </c>
      <c r="E285" t="str">
        <f t="shared" si="12"/>
        <v>Andrea Kelly</v>
      </c>
      <c r="F285" t="s">
        <v>55</v>
      </c>
      <c r="G285" t="s">
        <v>49</v>
      </c>
      <c r="H285" t="s">
        <v>56</v>
      </c>
      <c r="I285" t="s">
        <v>332</v>
      </c>
      <c r="J285" t="s">
        <v>333</v>
      </c>
      <c r="K285" t="s">
        <v>309</v>
      </c>
      <c r="L285" t="s">
        <v>45</v>
      </c>
      <c r="M285" t="s">
        <v>32</v>
      </c>
      <c r="N285" t="s">
        <v>25</v>
      </c>
      <c r="O285" s="2">
        <v>1554.95</v>
      </c>
      <c r="P285" s="2">
        <v>2181.56</v>
      </c>
      <c r="Q285">
        <v>1</v>
      </c>
      <c r="R285" s="2">
        <f t="shared" si="13"/>
        <v>2181.56</v>
      </c>
      <c r="S285" t="str">
        <f t="shared" si="14"/>
        <v>Large</v>
      </c>
    </row>
    <row r="286" spans="1:19" hidden="1" x14ac:dyDescent="0.45">
      <c r="A286">
        <v>49930</v>
      </c>
      <c r="B286" s="1">
        <v>42098</v>
      </c>
      <c r="C286" t="s">
        <v>516</v>
      </c>
      <c r="D286" t="s">
        <v>66</v>
      </c>
      <c r="E286" t="str">
        <f t="shared" si="12"/>
        <v>Reginald Romero</v>
      </c>
      <c r="F286" t="s">
        <v>40</v>
      </c>
      <c r="G286" t="s">
        <v>41</v>
      </c>
      <c r="H286" t="s">
        <v>41</v>
      </c>
      <c r="I286" t="s">
        <v>357</v>
      </c>
      <c r="J286" t="s">
        <v>358</v>
      </c>
      <c r="K286" t="s">
        <v>341</v>
      </c>
      <c r="L286" t="s">
        <v>45</v>
      </c>
      <c r="M286" t="s">
        <v>24</v>
      </c>
      <c r="N286" t="s">
        <v>25</v>
      </c>
      <c r="O286" s="2">
        <v>1251.98</v>
      </c>
      <c r="P286" s="2">
        <v>2049.1</v>
      </c>
      <c r="Q286">
        <v>1</v>
      </c>
      <c r="R286" s="2">
        <f t="shared" si="13"/>
        <v>2049.1</v>
      </c>
      <c r="S286" t="str">
        <f t="shared" si="14"/>
        <v>Large</v>
      </c>
    </row>
    <row r="287" spans="1:19" hidden="1" x14ac:dyDescent="0.45">
      <c r="A287">
        <v>49954</v>
      </c>
      <c r="B287" s="1">
        <v>42101</v>
      </c>
      <c r="C287" t="s">
        <v>464</v>
      </c>
      <c r="D287" t="s">
        <v>360</v>
      </c>
      <c r="E287" t="str">
        <f t="shared" si="12"/>
        <v>Deanna Serrano</v>
      </c>
      <c r="F287" t="s">
        <v>18</v>
      </c>
      <c r="G287" t="s">
        <v>19</v>
      </c>
      <c r="H287" t="s">
        <v>19</v>
      </c>
      <c r="I287" t="s">
        <v>357</v>
      </c>
      <c r="J287" t="s">
        <v>358</v>
      </c>
      <c r="K287" t="s">
        <v>341</v>
      </c>
      <c r="L287" t="s">
        <v>45</v>
      </c>
      <c r="M287" t="s">
        <v>24</v>
      </c>
      <c r="N287" t="s">
        <v>25</v>
      </c>
      <c r="O287" s="2">
        <v>1251.98</v>
      </c>
      <c r="P287" s="2">
        <v>2049.1</v>
      </c>
      <c r="Q287">
        <v>1</v>
      </c>
      <c r="R287" s="2">
        <f t="shared" si="13"/>
        <v>2049.1</v>
      </c>
      <c r="S287" t="str">
        <f t="shared" si="14"/>
        <v>Large</v>
      </c>
    </row>
    <row r="288" spans="1:19" hidden="1" x14ac:dyDescent="0.45">
      <c r="A288">
        <v>49984</v>
      </c>
      <c r="B288" s="1">
        <v>42103</v>
      </c>
      <c r="C288" t="s">
        <v>509</v>
      </c>
      <c r="D288" t="s">
        <v>194</v>
      </c>
      <c r="E288" t="str">
        <f t="shared" si="12"/>
        <v>Raymond Rana</v>
      </c>
      <c r="F288" t="s">
        <v>69</v>
      </c>
      <c r="G288" t="s">
        <v>19</v>
      </c>
      <c r="H288" t="s">
        <v>19</v>
      </c>
      <c r="I288" t="s">
        <v>383</v>
      </c>
      <c r="J288" t="s">
        <v>384</v>
      </c>
      <c r="K288" t="s">
        <v>316</v>
      </c>
      <c r="L288" t="s">
        <v>317</v>
      </c>
      <c r="M288" t="s">
        <v>32</v>
      </c>
      <c r="N288" t="s">
        <v>25</v>
      </c>
      <c r="O288" s="2">
        <v>713.08</v>
      </c>
      <c r="P288" s="2">
        <v>1000.44</v>
      </c>
      <c r="Q288">
        <v>1</v>
      </c>
      <c r="R288" s="2">
        <f t="shared" si="13"/>
        <v>1000.44</v>
      </c>
      <c r="S288" t="str">
        <f t="shared" si="14"/>
        <v>Medium</v>
      </c>
    </row>
    <row r="289" spans="1:19" hidden="1" x14ac:dyDescent="0.45">
      <c r="A289">
        <v>49989</v>
      </c>
      <c r="B289" s="1">
        <v>42104</v>
      </c>
      <c r="C289" t="s">
        <v>482</v>
      </c>
      <c r="D289" t="s">
        <v>517</v>
      </c>
      <c r="E289" t="str">
        <f t="shared" si="12"/>
        <v>Roger Ma</v>
      </c>
      <c r="F289" t="s">
        <v>69</v>
      </c>
      <c r="G289" t="s">
        <v>19</v>
      </c>
      <c r="H289" t="s">
        <v>19</v>
      </c>
      <c r="I289" t="s">
        <v>339</v>
      </c>
      <c r="J289" t="s">
        <v>340</v>
      </c>
      <c r="K289" t="s">
        <v>341</v>
      </c>
      <c r="L289" t="s">
        <v>45</v>
      </c>
      <c r="M289" t="s">
        <v>24</v>
      </c>
      <c r="N289" t="s">
        <v>25</v>
      </c>
      <c r="O289" s="2">
        <v>1251.98</v>
      </c>
      <c r="P289" s="2">
        <v>2049.1</v>
      </c>
      <c r="Q289">
        <v>1</v>
      </c>
      <c r="R289" s="2">
        <f t="shared" si="13"/>
        <v>2049.1</v>
      </c>
      <c r="S289" t="str">
        <f t="shared" si="14"/>
        <v>Large</v>
      </c>
    </row>
    <row r="290" spans="1:19" hidden="1" x14ac:dyDescent="0.45">
      <c r="A290">
        <v>49996</v>
      </c>
      <c r="B290" s="1">
        <v>42105</v>
      </c>
      <c r="C290" t="s">
        <v>518</v>
      </c>
      <c r="D290" t="s">
        <v>289</v>
      </c>
      <c r="E290" t="str">
        <f t="shared" si="12"/>
        <v>Donald Mehta</v>
      </c>
      <c r="F290" t="s">
        <v>148</v>
      </c>
      <c r="G290" t="s">
        <v>82</v>
      </c>
      <c r="H290" t="s">
        <v>82</v>
      </c>
      <c r="I290" t="s">
        <v>373</v>
      </c>
      <c r="J290" t="s">
        <v>374</v>
      </c>
      <c r="K290" t="s">
        <v>341</v>
      </c>
      <c r="L290" t="s">
        <v>45</v>
      </c>
      <c r="M290" t="s">
        <v>24</v>
      </c>
      <c r="N290" t="s">
        <v>25</v>
      </c>
      <c r="O290" s="2">
        <v>1251.98</v>
      </c>
      <c r="P290" s="2">
        <v>2049.1</v>
      </c>
      <c r="Q290">
        <v>1</v>
      </c>
      <c r="R290" s="2">
        <f t="shared" si="13"/>
        <v>2049.1</v>
      </c>
      <c r="S290" t="str">
        <f t="shared" si="14"/>
        <v>Large</v>
      </c>
    </row>
    <row r="291" spans="1:19" hidden="1" x14ac:dyDescent="0.45">
      <c r="A291">
        <v>50026</v>
      </c>
      <c r="B291" s="1">
        <v>42107</v>
      </c>
      <c r="C291" t="s">
        <v>519</v>
      </c>
      <c r="D291" t="s">
        <v>45</v>
      </c>
      <c r="E291" t="str">
        <f t="shared" si="12"/>
        <v>Shawna Black</v>
      </c>
      <c r="F291" t="s">
        <v>69</v>
      </c>
      <c r="G291" t="s">
        <v>19</v>
      </c>
      <c r="H291" t="s">
        <v>19</v>
      </c>
      <c r="I291" t="s">
        <v>365</v>
      </c>
      <c r="J291" t="s">
        <v>366</v>
      </c>
      <c r="K291" t="s">
        <v>341</v>
      </c>
      <c r="L291" t="s">
        <v>23</v>
      </c>
      <c r="M291" t="s">
        <v>24</v>
      </c>
      <c r="N291" t="s">
        <v>25</v>
      </c>
      <c r="O291" s="2">
        <v>1265.6199999999999</v>
      </c>
      <c r="P291" s="2">
        <v>2071.42</v>
      </c>
      <c r="Q291">
        <v>1</v>
      </c>
      <c r="R291" s="2">
        <f t="shared" si="13"/>
        <v>2071.42</v>
      </c>
      <c r="S291" t="str">
        <f t="shared" si="14"/>
        <v>Large</v>
      </c>
    </row>
    <row r="292" spans="1:19" hidden="1" x14ac:dyDescent="0.45">
      <c r="A292">
        <v>50045</v>
      </c>
      <c r="B292" s="1">
        <v>42109</v>
      </c>
      <c r="C292" t="s">
        <v>520</v>
      </c>
      <c r="D292" t="s">
        <v>521</v>
      </c>
      <c r="E292" t="str">
        <f t="shared" si="12"/>
        <v>Erica Zeng</v>
      </c>
      <c r="F292" t="s">
        <v>35</v>
      </c>
      <c r="G292" t="s">
        <v>19</v>
      </c>
      <c r="H292" t="s">
        <v>19</v>
      </c>
      <c r="I292" t="s">
        <v>198</v>
      </c>
      <c r="J292" t="s">
        <v>199</v>
      </c>
      <c r="K292" t="s">
        <v>44</v>
      </c>
      <c r="L292" t="s">
        <v>31</v>
      </c>
      <c r="M292" t="s">
        <v>32</v>
      </c>
      <c r="N292" t="s">
        <v>25</v>
      </c>
      <c r="O292" s="2">
        <v>486.71</v>
      </c>
      <c r="P292" s="2">
        <v>782.99</v>
      </c>
      <c r="Q292">
        <v>1</v>
      </c>
      <c r="R292" s="2">
        <f t="shared" si="13"/>
        <v>782.99</v>
      </c>
      <c r="S292" t="str">
        <f t="shared" si="14"/>
        <v>Medium</v>
      </c>
    </row>
    <row r="293" spans="1:19" hidden="1" x14ac:dyDescent="0.45">
      <c r="A293">
        <v>50048</v>
      </c>
      <c r="B293" s="1">
        <v>42110</v>
      </c>
      <c r="C293" t="s">
        <v>522</v>
      </c>
      <c r="D293" t="s">
        <v>523</v>
      </c>
      <c r="E293" t="str">
        <f t="shared" si="12"/>
        <v>Briana Sandoval</v>
      </c>
      <c r="F293" t="s">
        <v>105</v>
      </c>
      <c r="G293" t="s">
        <v>82</v>
      </c>
      <c r="H293" t="s">
        <v>82</v>
      </c>
      <c r="I293" t="s">
        <v>403</v>
      </c>
      <c r="J293" t="s">
        <v>404</v>
      </c>
      <c r="K293" t="s">
        <v>316</v>
      </c>
      <c r="L293" t="s">
        <v>317</v>
      </c>
      <c r="M293" t="s">
        <v>32</v>
      </c>
      <c r="N293" t="s">
        <v>25</v>
      </c>
      <c r="O293" s="2">
        <v>713.08</v>
      </c>
      <c r="P293" s="2">
        <v>1000.44</v>
      </c>
      <c r="Q293">
        <v>1</v>
      </c>
      <c r="R293" s="2">
        <f t="shared" si="13"/>
        <v>1000.44</v>
      </c>
      <c r="S293" t="str">
        <f t="shared" si="14"/>
        <v>Medium</v>
      </c>
    </row>
    <row r="294" spans="1:19" hidden="1" x14ac:dyDescent="0.45">
      <c r="A294">
        <v>50082</v>
      </c>
      <c r="B294" s="1">
        <v>42113</v>
      </c>
      <c r="C294" t="s">
        <v>330</v>
      </c>
      <c r="D294" t="s">
        <v>175</v>
      </c>
      <c r="E294" t="str">
        <f t="shared" si="12"/>
        <v>Edwin Lal</v>
      </c>
      <c r="F294" t="s">
        <v>148</v>
      </c>
      <c r="G294" t="s">
        <v>82</v>
      </c>
      <c r="H294" t="s">
        <v>82</v>
      </c>
      <c r="I294" t="s">
        <v>429</v>
      </c>
      <c r="J294" t="s">
        <v>430</v>
      </c>
      <c r="K294" t="s">
        <v>44</v>
      </c>
      <c r="L294" t="s">
        <v>31</v>
      </c>
      <c r="M294" t="s">
        <v>32</v>
      </c>
      <c r="N294" t="s">
        <v>25</v>
      </c>
      <c r="O294" s="2">
        <v>486.71</v>
      </c>
      <c r="P294" s="2">
        <v>782.99</v>
      </c>
      <c r="Q294">
        <v>1</v>
      </c>
      <c r="R294" s="2">
        <f t="shared" si="13"/>
        <v>782.99</v>
      </c>
      <c r="S294" t="str">
        <f t="shared" si="14"/>
        <v>Medium</v>
      </c>
    </row>
    <row r="295" spans="1:19" hidden="1" x14ac:dyDescent="0.45">
      <c r="A295">
        <v>50093</v>
      </c>
      <c r="B295" s="1">
        <v>42114</v>
      </c>
      <c r="C295" t="s">
        <v>524</v>
      </c>
      <c r="D295" t="s">
        <v>525</v>
      </c>
      <c r="E295" t="str">
        <f t="shared" si="12"/>
        <v>Blake Evans</v>
      </c>
      <c r="F295" t="s">
        <v>48</v>
      </c>
      <c r="G295" t="s">
        <v>49</v>
      </c>
      <c r="H295" t="s">
        <v>50</v>
      </c>
      <c r="I295" t="s">
        <v>391</v>
      </c>
      <c r="J295" t="s">
        <v>392</v>
      </c>
      <c r="K295" t="s">
        <v>44</v>
      </c>
      <c r="L295" t="s">
        <v>31</v>
      </c>
      <c r="M295" t="s">
        <v>32</v>
      </c>
      <c r="N295" t="s">
        <v>25</v>
      </c>
      <c r="O295" s="2">
        <v>486.71</v>
      </c>
      <c r="P295" s="2">
        <v>782.99</v>
      </c>
      <c r="Q295">
        <v>1</v>
      </c>
      <c r="R295" s="2">
        <f t="shared" si="13"/>
        <v>782.99</v>
      </c>
      <c r="S295" t="str">
        <f t="shared" si="14"/>
        <v>Medium</v>
      </c>
    </row>
    <row r="296" spans="1:19" hidden="1" x14ac:dyDescent="0.45">
      <c r="A296">
        <v>50101</v>
      </c>
      <c r="B296" s="1">
        <v>42116</v>
      </c>
      <c r="C296" t="s">
        <v>526</v>
      </c>
      <c r="D296" t="s">
        <v>104</v>
      </c>
      <c r="E296" t="str">
        <f t="shared" si="12"/>
        <v>Diana Rubio</v>
      </c>
      <c r="F296" t="s">
        <v>230</v>
      </c>
      <c r="G296" t="s">
        <v>89</v>
      </c>
      <c r="H296" t="s">
        <v>89</v>
      </c>
      <c r="I296" t="s">
        <v>324</v>
      </c>
      <c r="J296" t="s">
        <v>325</v>
      </c>
      <c r="K296" t="s">
        <v>309</v>
      </c>
      <c r="L296" t="s">
        <v>31</v>
      </c>
      <c r="M296" t="s">
        <v>32</v>
      </c>
      <c r="N296" t="s">
        <v>25</v>
      </c>
      <c r="O296" s="2">
        <v>1518.79</v>
      </c>
      <c r="P296" s="2">
        <v>2443.35</v>
      </c>
      <c r="Q296">
        <v>1</v>
      </c>
      <c r="R296" s="2">
        <f t="shared" si="13"/>
        <v>2443.35</v>
      </c>
      <c r="S296" t="str">
        <f t="shared" si="14"/>
        <v>Large</v>
      </c>
    </row>
    <row r="297" spans="1:19" hidden="1" x14ac:dyDescent="0.45">
      <c r="A297">
        <v>50105</v>
      </c>
      <c r="B297" s="1">
        <v>42116</v>
      </c>
      <c r="C297" t="s">
        <v>527</v>
      </c>
      <c r="D297" t="s">
        <v>528</v>
      </c>
      <c r="E297" t="str">
        <f t="shared" si="12"/>
        <v>Randy Gao</v>
      </c>
      <c r="F297" t="s">
        <v>69</v>
      </c>
      <c r="G297" t="s">
        <v>19</v>
      </c>
      <c r="H297" t="s">
        <v>19</v>
      </c>
      <c r="I297" t="s">
        <v>403</v>
      </c>
      <c r="J297" t="s">
        <v>404</v>
      </c>
      <c r="K297" t="s">
        <v>316</v>
      </c>
      <c r="L297" t="s">
        <v>317</v>
      </c>
      <c r="M297" t="s">
        <v>32</v>
      </c>
      <c r="N297" t="s">
        <v>25</v>
      </c>
      <c r="O297" s="2">
        <v>713.08</v>
      </c>
      <c r="P297" s="2">
        <v>1000.44</v>
      </c>
      <c r="Q297">
        <v>1</v>
      </c>
      <c r="R297" s="2">
        <f t="shared" si="13"/>
        <v>1000.44</v>
      </c>
      <c r="S297" t="str">
        <f t="shared" si="14"/>
        <v>Medium</v>
      </c>
    </row>
    <row r="298" spans="1:19" hidden="1" x14ac:dyDescent="0.45">
      <c r="A298">
        <v>50126</v>
      </c>
      <c r="B298" s="1">
        <v>42118</v>
      </c>
      <c r="C298" t="s">
        <v>272</v>
      </c>
      <c r="D298" t="s">
        <v>124</v>
      </c>
      <c r="E298" t="str">
        <f t="shared" si="12"/>
        <v>Derek Kumar</v>
      </c>
      <c r="F298" t="s">
        <v>69</v>
      </c>
      <c r="G298" t="s">
        <v>19</v>
      </c>
      <c r="H298" t="s">
        <v>19</v>
      </c>
      <c r="I298" t="s">
        <v>365</v>
      </c>
      <c r="J298" t="s">
        <v>366</v>
      </c>
      <c r="K298" t="s">
        <v>341</v>
      </c>
      <c r="L298" t="s">
        <v>23</v>
      </c>
      <c r="M298" t="s">
        <v>24</v>
      </c>
      <c r="N298" t="s">
        <v>25</v>
      </c>
      <c r="O298" s="2">
        <v>1265.6199999999999</v>
      </c>
      <c r="P298" s="2">
        <v>2071.42</v>
      </c>
      <c r="Q298">
        <v>1</v>
      </c>
      <c r="R298" s="2">
        <f t="shared" si="13"/>
        <v>2071.42</v>
      </c>
      <c r="S298" t="str">
        <f t="shared" si="14"/>
        <v>Large</v>
      </c>
    </row>
    <row r="299" spans="1:19" hidden="1" x14ac:dyDescent="0.45">
      <c r="A299">
        <v>50133</v>
      </c>
      <c r="B299" s="1">
        <v>42119</v>
      </c>
      <c r="C299" t="s">
        <v>219</v>
      </c>
      <c r="D299" t="s">
        <v>501</v>
      </c>
      <c r="E299" t="str">
        <f t="shared" si="12"/>
        <v>Robin Ramos</v>
      </c>
      <c r="F299" t="s">
        <v>270</v>
      </c>
      <c r="G299" t="s">
        <v>89</v>
      </c>
      <c r="H299" t="s">
        <v>89</v>
      </c>
      <c r="I299" t="s">
        <v>373</v>
      </c>
      <c r="J299" t="s">
        <v>374</v>
      </c>
      <c r="K299" t="s">
        <v>341</v>
      </c>
      <c r="L299" t="s">
        <v>45</v>
      </c>
      <c r="M299" t="s">
        <v>24</v>
      </c>
      <c r="N299" t="s">
        <v>25</v>
      </c>
      <c r="O299" s="2">
        <v>1251.98</v>
      </c>
      <c r="P299" s="2">
        <v>2049.1</v>
      </c>
      <c r="Q299">
        <v>1</v>
      </c>
      <c r="R299" s="2">
        <f t="shared" si="13"/>
        <v>2049.1</v>
      </c>
      <c r="S299" t="str">
        <f t="shared" si="14"/>
        <v>Large</v>
      </c>
    </row>
    <row r="300" spans="1:19" hidden="1" x14ac:dyDescent="0.45">
      <c r="A300">
        <v>50135</v>
      </c>
      <c r="B300" s="1">
        <v>42119</v>
      </c>
      <c r="C300" t="s">
        <v>204</v>
      </c>
      <c r="D300" t="s">
        <v>34</v>
      </c>
      <c r="E300" t="str">
        <f t="shared" si="12"/>
        <v>Jaime Raji</v>
      </c>
      <c r="F300" t="s">
        <v>69</v>
      </c>
      <c r="G300" t="s">
        <v>19</v>
      </c>
      <c r="H300" t="s">
        <v>19</v>
      </c>
      <c r="I300" t="s">
        <v>352</v>
      </c>
      <c r="J300" t="s">
        <v>353</v>
      </c>
      <c r="K300" t="s">
        <v>341</v>
      </c>
      <c r="L300" t="s">
        <v>23</v>
      </c>
      <c r="M300" t="s">
        <v>24</v>
      </c>
      <c r="N300" t="s">
        <v>25</v>
      </c>
      <c r="O300" s="2">
        <v>1265.6199999999999</v>
      </c>
      <c r="P300" s="2">
        <v>2071.42</v>
      </c>
      <c r="Q300">
        <v>1</v>
      </c>
      <c r="R300" s="2">
        <f t="shared" si="13"/>
        <v>2071.42</v>
      </c>
      <c r="S300" t="str">
        <f t="shared" si="14"/>
        <v>Large</v>
      </c>
    </row>
    <row r="301" spans="1:19" hidden="1" x14ac:dyDescent="0.45">
      <c r="A301">
        <v>50145</v>
      </c>
      <c r="B301" s="1">
        <v>42120</v>
      </c>
      <c r="C301" t="s">
        <v>529</v>
      </c>
      <c r="D301" t="s">
        <v>530</v>
      </c>
      <c r="E301" t="str">
        <f t="shared" si="12"/>
        <v>Adrian Sanders</v>
      </c>
      <c r="F301" t="s">
        <v>394</v>
      </c>
      <c r="G301" t="s">
        <v>82</v>
      </c>
      <c r="H301" t="s">
        <v>82</v>
      </c>
      <c r="I301" t="s">
        <v>314</v>
      </c>
      <c r="J301" t="s">
        <v>315</v>
      </c>
      <c r="K301" t="s">
        <v>316</v>
      </c>
      <c r="L301" t="s">
        <v>317</v>
      </c>
      <c r="M301" t="s">
        <v>32</v>
      </c>
      <c r="N301" t="s">
        <v>25</v>
      </c>
      <c r="O301" s="2">
        <v>713.08</v>
      </c>
      <c r="P301" s="2">
        <v>1000.44</v>
      </c>
      <c r="Q301">
        <v>1</v>
      </c>
      <c r="R301" s="2">
        <f t="shared" si="13"/>
        <v>1000.44</v>
      </c>
      <c r="S301" t="str">
        <f t="shared" si="14"/>
        <v>Medium</v>
      </c>
    </row>
    <row r="302" spans="1:19" hidden="1" x14ac:dyDescent="0.45">
      <c r="A302">
        <v>50157</v>
      </c>
      <c r="B302" s="1">
        <v>42121</v>
      </c>
      <c r="C302" t="s">
        <v>200</v>
      </c>
      <c r="D302" t="s">
        <v>356</v>
      </c>
      <c r="E302" t="str">
        <f t="shared" si="12"/>
        <v>Brendan Andersen</v>
      </c>
      <c r="F302" t="s">
        <v>35</v>
      </c>
      <c r="G302" t="s">
        <v>19</v>
      </c>
      <c r="H302" t="s">
        <v>19</v>
      </c>
      <c r="I302" t="s">
        <v>365</v>
      </c>
      <c r="J302" t="s">
        <v>366</v>
      </c>
      <c r="K302" t="s">
        <v>341</v>
      </c>
      <c r="L302" t="s">
        <v>23</v>
      </c>
      <c r="M302" t="s">
        <v>24</v>
      </c>
      <c r="N302" t="s">
        <v>25</v>
      </c>
      <c r="O302" s="2">
        <v>1265.6199999999999</v>
      </c>
      <c r="P302" s="2">
        <v>2071.42</v>
      </c>
      <c r="Q302">
        <v>1</v>
      </c>
      <c r="R302" s="2">
        <f t="shared" si="13"/>
        <v>2071.42</v>
      </c>
      <c r="S302" t="str">
        <f t="shared" si="14"/>
        <v>Large</v>
      </c>
    </row>
    <row r="303" spans="1:19" hidden="1" x14ac:dyDescent="0.45">
      <c r="A303">
        <v>50182</v>
      </c>
      <c r="B303" s="1">
        <v>42124</v>
      </c>
      <c r="C303" t="s">
        <v>395</v>
      </c>
      <c r="D303" t="s">
        <v>170</v>
      </c>
      <c r="E303" t="str">
        <f t="shared" si="12"/>
        <v>Frank Jimenez</v>
      </c>
      <c r="F303" t="s">
        <v>40</v>
      </c>
      <c r="G303" t="s">
        <v>41</v>
      </c>
      <c r="H303" t="s">
        <v>41</v>
      </c>
      <c r="I303" t="s">
        <v>429</v>
      </c>
      <c r="J303" t="s">
        <v>430</v>
      </c>
      <c r="K303" t="s">
        <v>44</v>
      </c>
      <c r="L303" t="s">
        <v>31</v>
      </c>
      <c r="M303" t="s">
        <v>32</v>
      </c>
      <c r="N303" t="s">
        <v>25</v>
      </c>
      <c r="O303" s="2">
        <v>486.71</v>
      </c>
      <c r="P303" s="2">
        <v>782.99</v>
      </c>
      <c r="Q303">
        <v>1</v>
      </c>
      <c r="R303" s="2">
        <f t="shared" si="13"/>
        <v>782.99</v>
      </c>
      <c r="S303" t="str">
        <f t="shared" si="14"/>
        <v>Medium</v>
      </c>
    </row>
    <row r="304" spans="1:19" hidden="1" x14ac:dyDescent="0.45">
      <c r="A304">
        <v>50186</v>
      </c>
      <c r="B304" s="1">
        <v>42124</v>
      </c>
      <c r="C304" t="s">
        <v>531</v>
      </c>
      <c r="D304" t="s">
        <v>532</v>
      </c>
      <c r="E304" t="str">
        <f t="shared" si="12"/>
        <v>Nicole Blue</v>
      </c>
      <c r="F304" t="s">
        <v>94</v>
      </c>
      <c r="G304" t="s">
        <v>49</v>
      </c>
      <c r="H304" t="s">
        <v>56</v>
      </c>
      <c r="I304" t="s">
        <v>426</v>
      </c>
      <c r="J304" t="s">
        <v>427</v>
      </c>
      <c r="K304" t="s">
        <v>316</v>
      </c>
      <c r="L304" t="s">
        <v>317</v>
      </c>
      <c r="M304" t="s">
        <v>32</v>
      </c>
      <c r="N304" t="s">
        <v>25</v>
      </c>
      <c r="O304" s="2">
        <v>713.08</v>
      </c>
      <c r="P304" s="2">
        <v>1000.44</v>
      </c>
      <c r="Q304">
        <v>1</v>
      </c>
      <c r="R304" s="2">
        <f t="shared" si="13"/>
        <v>1000.44</v>
      </c>
      <c r="S304" t="str">
        <f t="shared" si="14"/>
        <v>Medium</v>
      </c>
    </row>
    <row r="305" spans="1:19" hidden="1" x14ac:dyDescent="0.45">
      <c r="A305">
        <v>50329</v>
      </c>
      <c r="B305" s="1">
        <v>42125</v>
      </c>
      <c r="C305" t="s">
        <v>533</v>
      </c>
      <c r="D305" t="s">
        <v>138</v>
      </c>
      <c r="E305" t="str">
        <f t="shared" si="12"/>
        <v>Nancy Schmidt</v>
      </c>
      <c r="F305" t="s">
        <v>478</v>
      </c>
      <c r="G305" t="s">
        <v>89</v>
      </c>
      <c r="H305" t="s">
        <v>89</v>
      </c>
      <c r="I305" t="s">
        <v>352</v>
      </c>
      <c r="J305" t="s">
        <v>353</v>
      </c>
      <c r="K305" t="s">
        <v>341</v>
      </c>
      <c r="L305" t="s">
        <v>23</v>
      </c>
      <c r="M305" t="s">
        <v>24</v>
      </c>
      <c r="N305" t="s">
        <v>25</v>
      </c>
      <c r="O305" s="2">
        <v>1265.6199999999999</v>
      </c>
      <c r="P305" s="2">
        <v>2071.42</v>
      </c>
      <c r="Q305">
        <v>1</v>
      </c>
      <c r="R305" s="2">
        <f t="shared" si="13"/>
        <v>2071.42</v>
      </c>
      <c r="S305" t="str">
        <f t="shared" si="14"/>
        <v>Large</v>
      </c>
    </row>
    <row r="306" spans="1:19" hidden="1" x14ac:dyDescent="0.45">
      <c r="A306">
        <v>50335</v>
      </c>
      <c r="B306" s="1">
        <v>42125</v>
      </c>
      <c r="C306" t="s">
        <v>534</v>
      </c>
      <c r="D306" t="s">
        <v>252</v>
      </c>
      <c r="E306" t="str">
        <f t="shared" si="12"/>
        <v>Edgar Gonzalez</v>
      </c>
      <c r="F306" t="s">
        <v>35</v>
      </c>
      <c r="G306" t="s">
        <v>19</v>
      </c>
      <c r="H306" t="s">
        <v>19</v>
      </c>
      <c r="I306" t="s">
        <v>365</v>
      </c>
      <c r="J306" t="s">
        <v>366</v>
      </c>
      <c r="K306" t="s">
        <v>341</v>
      </c>
      <c r="L306" t="s">
        <v>23</v>
      </c>
      <c r="M306" t="s">
        <v>24</v>
      </c>
      <c r="N306" t="s">
        <v>25</v>
      </c>
      <c r="O306" s="2">
        <v>1265.6199999999999</v>
      </c>
      <c r="P306" s="2">
        <v>2071.42</v>
      </c>
      <c r="Q306">
        <v>1</v>
      </c>
      <c r="R306" s="2">
        <f t="shared" si="13"/>
        <v>2071.42</v>
      </c>
      <c r="S306" t="str">
        <f t="shared" si="14"/>
        <v>Large</v>
      </c>
    </row>
    <row r="307" spans="1:19" hidden="1" x14ac:dyDescent="0.45">
      <c r="A307">
        <v>50343</v>
      </c>
      <c r="B307" s="1">
        <v>42126</v>
      </c>
      <c r="C307" t="s">
        <v>535</v>
      </c>
      <c r="D307" t="s">
        <v>237</v>
      </c>
      <c r="E307" t="str">
        <f t="shared" si="12"/>
        <v>Kaitlyn Garcia</v>
      </c>
      <c r="F307" t="s">
        <v>215</v>
      </c>
      <c r="G307" t="s">
        <v>216</v>
      </c>
      <c r="H307" t="s">
        <v>216</v>
      </c>
      <c r="I307" t="s">
        <v>349</v>
      </c>
      <c r="J307" t="s">
        <v>350</v>
      </c>
      <c r="K307" t="s">
        <v>309</v>
      </c>
      <c r="L307" t="s">
        <v>45</v>
      </c>
      <c r="M307" t="s">
        <v>32</v>
      </c>
      <c r="N307" t="s">
        <v>25</v>
      </c>
      <c r="O307" s="2">
        <v>1554.95</v>
      </c>
      <c r="P307" s="2">
        <v>2181.56</v>
      </c>
      <c r="Q307">
        <v>1</v>
      </c>
      <c r="R307" s="2">
        <f t="shared" si="13"/>
        <v>2181.56</v>
      </c>
      <c r="S307" t="str">
        <f t="shared" si="14"/>
        <v>Large</v>
      </c>
    </row>
    <row r="308" spans="1:19" hidden="1" x14ac:dyDescent="0.45">
      <c r="A308">
        <v>50356</v>
      </c>
      <c r="B308" s="1">
        <v>42127</v>
      </c>
      <c r="C308" t="s">
        <v>536</v>
      </c>
      <c r="D308" t="s">
        <v>400</v>
      </c>
      <c r="E308" t="str">
        <f t="shared" si="12"/>
        <v>Josue Dominguez</v>
      </c>
      <c r="F308" t="s">
        <v>35</v>
      </c>
      <c r="G308" t="s">
        <v>19</v>
      </c>
      <c r="H308" t="s">
        <v>19</v>
      </c>
      <c r="I308" t="s">
        <v>352</v>
      </c>
      <c r="J308" t="s">
        <v>353</v>
      </c>
      <c r="K308" t="s">
        <v>341</v>
      </c>
      <c r="L308" t="s">
        <v>23</v>
      </c>
      <c r="M308" t="s">
        <v>24</v>
      </c>
      <c r="N308" t="s">
        <v>25</v>
      </c>
      <c r="O308" s="2">
        <v>1265.6199999999999</v>
      </c>
      <c r="P308" s="2">
        <v>2071.42</v>
      </c>
      <c r="Q308">
        <v>1</v>
      </c>
      <c r="R308" s="2">
        <f t="shared" si="13"/>
        <v>2071.42</v>
      </c>
      <c r="S308" t="str">
        <f t="shared" si="14"/>
        <v>Large</v>
      </c>
    </row>
    <row r="309" spans="1:19" hidden="1" x14ac:dyDescent="0.45">
      <c r="A309">
        <v>50374</v>
      </c>
      <c r="B309" s="1">
        <v>42129</v>
      </c>
      <c r="C309" t="s">
        <v>537</v>
      </c>
      <c r="D309" t="s">
        <v>347</v>
      </c>
      <c r="E309" t="str">
        <f t="shared" si="12"/>
        <v>Alejandro Zhao</v>
      </c>
      <c r="F309" t="s">
        <v>424</v>
      </c>
      <c r="G309" t="s">
        <v>89</v>
      </c>
      <c r="H309" t="s">
        <v>89</v>
      </c>
      <c r="I309" t="s">
        <v>383</v>
      </c>
      <c r="J309" t="s">
        <v>384</v>
      </c>
      <c r="K309" t="s">
        <v>316</v>
      </c>
      <c r="L309" t="s">
        <v>317</v>
      </c>
      <c r="M309" t="s">
        <v>32</v>
      </c>
      <c r="N309" t="s">
        <v>25</v>
      </c>
      <c r="O309" s="2">
        <v>713.08</v>
      </c>
      <c r="P309" s="2">
        <v>1000.44</v>
      </c>
      <c r="Q309">
        <v>1</v>
      </c>
      <c r="R309" s="2">
        <f t="shared" si="13"/>
        <v>1000.44</v>
      </c>
      <c r="S309" t="str">
        <f t="shared" si="14"/>
        <v>Medium</v>
      </c>
    </row>
    <row r="310" spans="1:19" hidden="1" x14ac:dyDescent="0.45">
      <c r="A310">
        <v>50392</v>
      </c>
      <c r="B310" s="1">
        <v>42130</v>
      </c>
      <c r="C310" t="s">
        <v>285</v>
      </c>
      <c r="D310" t="s">
        <v>406</v>
      </c>
      <c r="E310" t="str">
        <f t="shared" si="12"/>
        <v>Robert Diaz</v>
      </c>
      <c r="F310" t="s">
        <v>55</v>
      </c>
      <c r="G310" t="s">
        <v>49</v>
      </c>
      <c r="H310" t="s">
        <v>56</v>
      </c>
      <c r="I310" t="s">
        <v>177</v>
      </c>
      <c r="J310" t="s">
        <v>178</v>
      </c>
      <c r="K310" t="s">
        <v>44</v>
      </c>
      <c r="L310" t="s">
        <v>31</v>
      </c>
      <c r="M310" t="s">
        <v>32</v>
      </c>
      <c r="N310" t="s">
        <v>25</v>
      </c>
      <c r="O310" s="2">
        <v>486.71</v>
      </c>
      <c r="P310" s="2">
        <v>782.99</v>
      </c>
      <c r="Q310">
        <v>1</v>
      </c>
      <c r="R310" s="2">
        <f t="shared" si="13"/>
        <v>782.99</v>
      </c>
      <c r="S310" t="str">
        <f t="shared" si="14"/>
        <v>Medium</v>
      </c>
    </row>
    <row r="311" spans="1:19" hidden="1" x14ac:dyDescent="0.45">
      <c r="A311">
        <v>50405</v>
      </c>
      <c r="B311" s="1">
        <v>42131</v>
      </c>
      <c r="C311" t="s">
        <v>538</v>
      </c>
      <c r="D311" t="s">
        <v>246</v>
      </c>
      <c r="E311" t="str">
        <f t="shared" si="12"/>
        <v>Tyler Moore</v>
      </c>
      <c r="F311" t="s">
        <v>48</v>
      </c>
      <c r="G311" t="s">
        <v>49</v>
      </c>
      <c r="H311" t="s">
        <v>50</v>
      </c>
      <c r="I311" t="s">
        <v>314</v>
      </c>
      <c r="J311" t="s">
        <v>315</v>
      </c>
      <c r="K311" t="s">
        <v>316</v>
      </c>
      <c r="L311" t="s">
        <v>317</v>
      </c>
      <c r="M311" t="s">
        <v>32</v>
      </c>
      <c r="N311" t="s">
        <v>25</v>
      </c>
      <c r="O311" s="2">
        <v>713.08</v>
      </c>
      <c r="P311" s="2">
        <v>1000.44</v>
      </c>
      <c r="Q311">
        <v>1</v>
      </c>
      <c r="R311" s="2">
        <f t="shared" si="13"/>
        <v>1000.44</v>
      </c>
      <c r="S311" t="str">
        <f t="shared" si="14"/>
        <v>Medium</v>
      </c>
    </row>
    <row r="312" spans="1:19" hidden="1" x14ac:dyDescent="0.45">
      <c r="A312">
        <v>50428</v>
      </c>
      <c r="B312" s="1">
        <v>42133</v>
      </c>
      <c r="C312" t="s">
        <v>449</v>
      </c>
      <c r="D312" t="s">
        <v>116</v>
      </c>
      <c r="E312" t="str">
        <f t="shared" si="12"/>
        <v>Hannah Barnes</v>
      </c>
      <c r="F312" t="s">
        <v>94</v>
      </c>
      <c r="G312" t="s">
        <v>49</v>
      </c>
      <c r="H312" t="s">
        <v>56</v>
      </c>
      <c r="I312" t="s">
        <v>485</v>
      </c>
      <c r="J312" t="s">
        <v>486</v>
      </c>
      <c r="K312" t="s">
        <v>316</v>
      </c>
      <c r="L312" t="s">
        <v>317</v>
      </c>
      <c r="M312" t="s">
        <v>32</v>
      </c>
      <c r="N312" t="s">
        <v>25</v>
      </c>
      <c r="O312" s="2">
        <v>713.08</v>
      </c>
      <c r="P312" s="2">
        <v>1000.44</v>
      </c>
      <c r="Q312">
        <v>1</v>
      </c>
      <c r="R312" s="2">
        <f t="shared" si="13"/>
        <v>1000.44</v>
      </c>
      <c r="S312" t="str">
        <f t="shared" si="14"/>
        <v>Medium</v>
      </c>
    </row>
    <row r="313" spans="1:19" hidden="1" x14ac:dyDescent="0.45">
      <c r="A313">
        <v>50441</v>
      </c>
      <c r="B313" s="1">
        <v>42135</v>
      </c>
      <c r="C313" t="s">
        <v>219</v>
      </c>
      <c r="D313" t="s">
        <v>205</v>
      </c>
      <c r="E313" t="str">
        <f t="shared" si="12"/>
        <v>Robin Gutierrez</v>
      </c>
      <c r="F313" t="s">
        <v>40</v>
      </c>
      <c r="G313" t="s">
        <v>41</v>
      </c>
      <c r="H313" t="s">
        <v>41</v>
      </c>
      <c r="I313" t="s">
        <v>278</v>
      </c>
      <c r="J313" t="s">
        <v>279</v>
      </c>
      <c r="K313" t="s">
        <v>44</v>
      </c>
      <c r="L313" t="s">
        <v>31</v>
      </c>
      <c r="M313" t="s">
        <v>32</v>
      </c>
      <c r="N313" t="s">
        <v>25</v>
      </c>
      <c r="O313" s="2">
        <v>486.71</v>
      </c>
      <c r="P313" s="2">
        <v>782.99</v>
      </c>
      <c r="Q313">
        <v>1</v>
      </c>
      <c r="R313" s="2">
        <f t="shared" si="13"/>
        <v>782.99</v>
      </c>
      <c r="S313" t="str">
        <f t="shared" si="14"/>
        <v>Medium</v>
      </c>
    </row>
    <row r="314" spans="1:19" hidden="1" x14ac:dyDescent="0.45">
      <c r="A314">
        <v>50471</v>
      </c>
      <c r="B314" s="1">
        <v>42137</v>
      </c>
      <c r="C314" t="s">
        <v>539</v>
      </c>
      <c r="D314" t="s">
        <v>124</v>
      </c>
      <c r="E314" t="str">
        <f t="shared" si="12"/>
        <v>Nina Kumar</v>
      </c>
      <c r="F314" t="s">
        <v>105</v>
      </c>
      <c r="G314" t="s">
        <v>82</v>
      </c>
      <c r="H314" t="s">
        <v>82</v>
      </c>
      <c r="I314" t="s">
        <v>412</v>
      </c>
      <c r="J314" t="s">
        <v>413</v>
      </c>
      <c r="K314" t="s">
        <v>341</v>
      </c>
      <c r="L314" t="s">
        <v>23</v>
      </c>
      <c r="M314" t="s">
        <v>24</v>
      </c>
      <c r="N314" t="s">
        <v>25</v>
      </c>
      <c r="O314" s="2">
        <v>1265.6199999999999</v>
      </c>
      <c r="P314" s="2">
        <v>2071.42</v>
      </c>
      <c r="Q314">
        <v>1</v>
      </c>
      <c r="R314" s="2">
        <f t="shared" si="13"/>
        <v>2071.42</v>
      </c>
      <c r="S314" t="str">
        <f t="shared" si="14"/>
        <v>Large</v>
      </c>
    </row>
    <row r="315" spans="1:19" hidden="1" x14ac:dyDescent="0.45">
      <c r="A315">
        <v>50477</v>
      </c>
      <c r="B315" s="1">
        <v>42138</v>
      </c>
      <c r="C315" t="s">
        <v>139</v>
      </c>
      <c r="D315" t="s">
        <v>17</v>
      </c>
      <c r="E315" t="str">
        <f t="shared" si="12"/>
        <v>Bianca Lu</v>
      </c>
      <c r="F315" t="s">
        <v>40</v>
      </c>
      <c r="G315" t="s">
        <v>41</v>
      </c>
      <c r="H315" t="s">
        <v>41</v>
      </c>
      <c r="I315" t="s">
        <v>365</v>
      </c>
      <c r="J315" t="s">
        <v>366</v>
      </c>
      <c r="K315" t="s">
        <v>341</v>
      </c>
      <c r="L315" t="s">
        <v>23</v>
      </c>
      <c r="M315" t="s">
        <v>24</v>
      </c>
      <c r="N315" t="s">
        <v>25</v>
      </c>
      <c r="O315" s="2">
        <v>1265.6199999999999</v>
      </c>
      <c r="P315" s="2">
        <v>2071.42</v>
      </c>
      <c r="Q315">
        <v>1</v>
      </c>
      <c r="R315" s="2">
        <f t="shared" si="13"/>
        <v>2071.42</v>
      </c>
      <c r="S315" t="str">
        <f t="shared" si="14"/>
        <v>Large</v>
      </c>
    </row>
    <row r="316" spans="1:19" hidden="1" x14ac:dyDescent="0.45">
      <c r="A316">
        <v>50478</v>
      </c>
      <c r="B316" s="1">
        <v>42138</v>
      </c>
      <c r="C316" t="s">
        <v>540</v>
      </c>
      <c r="D316" t="s">
        <v>27</v>
      </c>
      <c r="E316" t="str">
        <f t="shared" si="12"/>
        <v>Yolanda Xu</v>
      </c>
      <c r="F316" t="s">
        <v>55</v>
      </c>
      <c r="G316" t="s">
        <v>49</v>
      </c>
      <c r="H316" t="s">
        <v>56</v>
      </c>
      <c r="I316" t="s">
        <v>95</v>
      </c>
      <c r="J316" t="s">
        <v>96</v>
      </c>
      <c r="K316" t="s">
        <v>44</v>
      </c>
      <c r="L316" t="s">
        <v>45</v>
      </c>
      <c r="M316" t="s">
        <v>32</v>
      </c>
      <c r="N316" t="s">
        <v>25</v>
      </c>
      <c r="O316" s="2">
        <v>486.71</v>
      </c>
      <c r="P316" s="2">
        <v>782.99</v>
      </c>
      <c r="Q316">
        <v>1</v>
      </c>
      <c r="R316" s="2">
        <f t="shared" si="13"/>
        <v>782.99</v>
      </c>
      <c r="S316" t="str">
        <f t="shared" si="14"/>
        <v>Medium</v>
      </c>
    </row>
    <row r="317" spans="1:19" hidden="1" x14ac:dyDescent="0.45">
      <c r="A317">
        <v>50500</v>
      </c>
      <c r="B317" s="1">
        <v>42140</v>
      </c>
      <c r="C317" t="s">
        <v>541</v>
      </c>
      <c r="D317" t="s">
        <v>398</v>
      </c>
      <c r="E317" t="str">
        <f t="shared" si="12"/>
        <v>Tina Sai</v>
      </c>
      <c r="F317" t="s">
        <v>69</v>
      </c>
      <c r="G317" t="s">
        <v>19</v>
      </c>
      <c r="H317" t="s">
        <v>19</v>
      </c>
      <c r="I317" t="s">
        <v>352</v>
      </c>
      <c r="J317" t="s">
        <v>353</v>
      </c>
      <c r="K317" t="s">
        <v>341</v>
      </c>
      <c r="L317" t="s">
        <v>23</v>
      </c>
      <c r="M317" t="s">
        <v>24</v>
      </c>
      <c r="N317" t="s">
        <v>25</v>
      </c>
      <c r="O317" s="2">
        <v>1265.6199999999999</v>
      </c>
      <c r="P317" s="2">
        <v>2071.42</v>
      </c>
      <c r="Q317">
        <v>1</v>
      </c>
      <c r="R317" s="2">
        <f t="shared" si="13"/>
        <v>2071.42</v>
      </c>
      <c r="S317" t="str">
        <f t="shared" si="14"/>
        <v>Large</v>
      </c>
    </row>
    <row r="318" spans="1:19" hidden="1" x14ac:dyDescent="0.45">
      <c r="A318">
        <v>50504</v>
      </c>
      <c r="B318" s="1">
        <v>42141</v>
      </c>
      <c r="C318" t="s">
        <v>542</v>
      </c>
      <c r="D318" t="s">
        <v>543</v>
      </c>
      <c r="E318" t="str">
        <f t="shared" si="12"/>
        <v>Kirk Nason</v>
      </c>
      <c r="F318" t="s">
        <v>40</v>
      </c>
      <c r="G318" t="s">
        <v>41</v>
      </c>
      <c r="H318" t="s">
        <v>41</v>
      </c>
      <c r="I318" t="s">
        <v>365</v>
      </c>
      <c r="J318" t="s">
        <v>366</v>
      </c>
      <c r="K318" t="s">
        <v>341</v>
      </c>
      <c r="L318" t="s">
        <v>23</v>
      </c>
      <c r="M318" t="s">
        <v>24</v>
      </c>
      <c r="N318" t="s">
        <v>25</v>
      </c>
      <c r="O318" s="2">
        <v>1265.6199999999999</v>
      </c>
      <c r="P318" s="2">
        <v>2071.42</v>
      </c>
      <c r="Q318">
        <v>1</v>
      </c>
      <c r="R318" s="2">
        <f t="shared" si="13"/>
        <v>2071.42</v>
      </c>
      <c r="S318" t="str">
        <f t="shared" si="14"/>
        <v>Large</v>
      </c>
    </row>
    <row r="319" spans="1:19" hidden="1" x14ac:dyDescent="0.45">
      <c r="A319">
        <v>50508</v>
      </c>
      <c r="B319" s="1">
        <v>42141</v>
      </c>
      <c r="C319" t="s">
        <v>157</v>
      </c>
      <c r="D319" t="s">
        <v>488</v>
      </c>
      <c r="E319" t="str">
        <f t="shared" si="12"/>
        <v>Francisco Rodriguez</v>
      </c>
      <c r="F319" t="s">
        <v>18</v>
      </c>
      <c r="G319" t="s">
        <v>19</v>
      </c>
      <c r="H319" t="s">
        <v>19</v>
      </c>
      <c r="I319" t="s">
        <v>334</v>
      </c>
      <c r="J319" t="s">
        <v>335</v>
      </c>
      <c r="K319" t="s">
        <v>309</v>
      </c>
      <c r="L319" t="s">
        <v>45</v>
      </c>
      <c r="M319" t="s">
        <v>32</v>
      </c>
      <c r="N319" t="s">
        <v>25</v>
      </c>
      <c r="O319" s="2">
        <v>1554.95</v>
      </c>
      <c r="P319" s="2">
        <v>2181.56</v>
      </c>
      <c r="Q319">
        <v>1</v>
      </c>
      <c r="R319" s="2">
        <f t="shared" si="13"/>
        <v>2181.56</v>
      </c>
      <c r="S319" t="str">
        <f t="shared" si="14"/>
        <v>Large</v>
      </c>
    </row>
    <row r="320" spans="1:19" hidden="1" x14ac:dyDescent="0.45">
      <c r="A320">
        <v>50523</v>
      </c>
      <c r="B320" s="1">
        <v>42144</v>
      </c>
      <c r="C320" t="s">
        <v>544</v>
      </c>
      <c r="D320" t="s">
        <v>402</v>
      </c>
      <c r="E320" t="str">
        <f t="shared" si="12"/>
        <v>Jillian Prasad</v>
      </c>
      <c r="F320" t="s">
        <v>40</v>
      </c>
      <c r="G320" t="s">
        <v>41</v>
      </c>
      <c r="H320" t="s">
        <v>41</v>
      </c>
      <c r="I320" t="s">
        <v>357</v>
      </c>
      <c r="J320" t="s">
        <v>358</v>
      </c>
      <c r="K320" t="s">
        <v>341</v>
      </c>
      <c r="L320" t="s">
        <v>45</v>
      </c>
      <c r="M320" t="s">
        <v>24</v>
      </c>
      <c r="N320" t="s">
        <v>25</v>
      </c>
      <c r="O320" s="2">
        <v>1251.98</v>
      </c>
      <c r="P320" s="2">
        <v>2049.1</v>
      </c>
      <c r="Q320">
        <v>1</v>
      </c>
      <c r="R320" s="2">
        <f t="shared" si="13"/>
        <v>2049.1</v>
      </c>
      <c r="S320" t="str">
        <f t="shared" si="14"/>
        <v>Large</v>
      </c>
    </row>
    <row r="321" spans="1:19" hidden="1" x14ac:dyDescent="0.45">
      <c r="A321">
        <v>50529</v>
      </c>
      <c r="B321" s="1">
        <v>42145</v>
      </c>
      <c r="C321" t="s">
        <v>336</v>
      </c>
      <c r="D321" t="s">
        <v>236</v>
      </c>
      <c r="E321" t="str">
        <f t="shared" si="12"/>
        <v>Wyatt Taylor</v>
      </c>
      <c r="F321" t="s">
        <v>55</v>
      </c>
      <c r="G321" t="s">
        <v>49</v>
      </c>
      <c r="H321" t="s">
        <v>56</v>
      </c>
      <c r="I321" t="s">
        <v>339</v>
      </c>
      <c r="J321" t="s">
        <v>340</v>
      </c>
      <c r="K321" t="s">
        <v>341</v>
      </c>
      <c r="L321" t="s">
        <v>45</v>
      </c>
      <c r="M321" t="s">
        <v>24</v>
      </c>
      <c r="N321" t="s">
        <v>25</v>
      </c>
      <c r="O321" s="2">
        <v>1251.98</v>
      </c>
      <c r="P321" s="2">
        <v>2049.1</v>
      </c>
      <c r="Q321">
        <v>1</v>
      </c>
      <c r="R321" s="2">
        <f t="shared" si="13"/>
        <v>2049.1</v>
      </c>
      <c r="S321" t="str">
        <f t="shared" si="14"/>
        <v>Large</v>
      </c>
    </row>
    <row r="322" spans="1:19" hidden="1" x14ac:dyDescent="0.45">
      <c r="A322">
        <v>50537</v>
      </c>
      <c r="B322" s="1">
        <v>42145</v>
      </c>
      <c r="C322" t="s">
        <v>143</v>
      </c>
      <c r="D322" t="s">
        <v>460</v>
      </c>
      <c r="E322" t="str">
        <f t="shared" si="12"/>
        <v>Kari Sanz</v>
      </c>
      <c r="F322" t="s">
        <v>69</v>
      </c>
      <c r="G322" t="s">
        <v>19</v>
      </c>
      <c r="H322" t="s">
        <v>19</v>
      </c>
      <c r="I322" t="s">
        <v>42</v>
      </c>
      <c r="J322" t="s">
        <v>43</v>
      </c>
      <c r="K322" t="s">
        <v>44</v>
      </c>
      <c r="L322" t="s">
        <v>45</v>
      </c>
      <c r="M322" t="s">
        <v>32</v>
      </c>
      <c r="N322" t="s">
        <v>25</v>
      </c>
      <c r="O322" s="2">
        <v>486.71</v>
      </c>
      <c r="P322" s="2">
        <v>782.99</v>
      </c>
      <c r="Q322">
        <v>1</v>
      </c>
      <c r="R322" s="2">
        <f t="shared" si="13"/>
        <v>782.99</v>
      </c>
      <c r="S322" t="str">
        <f t="shared" si="14"/>
        <v>Medium</v>
      </c>
    </row>
    <row r="323" spans="1:19" hidden="1" x14ac:dyDescent="0.45">
      <c r="A323">
        <v>50614</v>
      </c>
      <c r="B323" s="1">
        <v>42152</v>
      </c>
      <c r="C323" t="s">
        <v>103</v>
      </c>
      <c r="D323" t="s">
        <v>263</v>
      </c>
      <c r="E323" t="str">
        <f t="shared" ref="E323:E386" si="15">CONCATENATE(C323," ",D323)</f>
        <v>Anne Gill</v>
      </c>
      <c r="F323" t="s">
        <v>69</v>
      </c>
      <c r="G323" t="s">
        <v>19</v>
      </c>
      <c r="H323" t="s">
        <v>19</v>
      </c>
      <c r="I323" t="s">
        <v>83</v>
      </c>
      <c r="J323" t="s">
        <v>84</v>
      </c>
      <c r="K323" t="s">
        <v>44</v>
      </c>
      <c r="L323" t="s">
        <v>45</v>
      </c>
      <c r="M323" t="s">
        <v>32</v>
      </c>
      <c r="N323" t="s">
        <v>25</v>
      </c>
      <c r="O323" s="2">
        <v>486.71</v>
      </c>
      <c r="P323" s="2">
        <v>782.99</v>
      </c>
      <c r="Q323">
        <v>1</v>
      </c>
      <c r="R323" s="2">
        <f t="shared" ref="R323:R386" si="16">P323*Q323</f>
        <v>782.99</v>
      </c>
      <c r="S323" t="str">
        <f t="shared" ref="S323:S386" si="17">VLOOKUP(R323,$T$2:$U$4,2,TRUE)</f>
        <v>Medium</v>
      </c>
    </row>
    <row r="324" spans="1:19" hidden="1" x14ac:dyDescent="0.45">
      <c r="A324">
        <v>50626</v>
      </c>
      <c r="B324" s="1">
        <v>42154</v>
      </c>
      <c r="C324" t="s">
        <v>470</v>
      </c>
      <c r="D324" t="s">
        <v>423</v>
      </c>
      <c r="E324" t="str">
        <f t="shared" si="15"/>
        <v>Randall Navarro</v>
      </c>
      <c r="F324" t="s">
        <v>40</v>
      </c>
      <c r="G324" t="s">
        <v>41</v>
      </c>
      <c r="H324" t="s">
        <v>41</v>
      </c>
      <c r="I324" t="s">
        <v>334</v>
      </c>
      <c r="J324" t="s">
        <v>335</v>
      </c>
      <c r="K324" t="s">
        <v>309</v>
      </c>
      <c r="L324" t="s">
        <v>45</v>
      </c>
      <c r="M324" t="s">
        <v>32</v>
      </c>
      <c r="N324" t="s">
        <v>25</v>
      </c>
      <c r="O324" s="2">
        <v>1554.95</v>
      </c>
      <c r="P324" s="2">
        <v>2181.56</v>
      </c>
      <c r="Q324">
        <v>1</v>
      </c>
      <c r="R324" s="2">
        <f t="shared" si="16"/>
        <v>2181.56</v>
      </c>
      <c r="S324" t="str">
        <f t="shared" si="17"/>
        <v>Large</v>
      </c>
    </row>
    <row r="325" spans="1:19" hidden="1" x14ac:dyDescent="0.45">
      <c r="A325">
        <v>50638</v>
      </c>
      <c r="B325" s="1">
        <v>42154</v>
      </c>
      <c r="C325" t="s">
        <v>257</v>
      </c>
      <c r="D325" t="s">
        <v>545</v>
      </c>
      <c r="E325" t="str">
        <f t="shared" si="15"/>
        <v>Aimee Zheng</v>
      </c>
      <c r="F325" t="s">
        <v>18</v>
      </c>
      <c r="G325" t="s">
        <v>19</v>
      </c>
      <c r="H325" t="s">
        <v>19</v>
      </c>
      <c r="I325" t="s">
        <v>311</v>
      </c>
      <c r="J325" t="s">
        <v>312</v>
      </c>
      <c r="K325" t="s">
        <v>309</v>
      </c>
      <c r="L325" t="s">
        <v>31</v>
      </c>
      <c r="M325" t="s">
        <v>32</v>
      </c>
      <c r="N325" t="s">
        <v>25</v>
      </c>
      <c r="O325" s="2">
        <v>1554.95</v>
      </c>
      <c r="P325" s="2">
        <v>2181.56</v>
      </c>
      <c r="Q325">
        <v>1</v>
      </c>
      <c r="R325" s="2">
        <f t="shared" si="16"/>
        <v>2181.56</v>
      </c>
      <c r="S325" t="str">
        <f t="shared" si="17"/>
        <v>Large</v>
      </c>
    </row>
    <row r="326" spans="1:19" hidden="1" x14ac:dyDescent="0.45">
      <c r="A326">
        <v>50652</v>
      </c>
      <c r="B326" s="1">
        <v>42155</v>
      </c>
      <c r="C326" t="s">
        <v>275</v>
      </c>
      <c r="D326" t="s">
        <v>116</v>
      </c>
      <c r="E326" t="str">
        <f t="shared" si="15"/>
        <v>Abigail Barnes</v>
      </c>
      <c r="F326" t="s">
        <v>48</v>
      </c>
      <c r="G326" t="s">
        <v>49</v>
      </c>
      <c r="H326" t="s">
        <v>50</v>
      </c>
      <c r="I326" t="s">
        <v>198</v>
      </c>
      <c r="J326" t="s">
        <v>199</v>
      </c>
      <c r="K326" t="s">
        <v>44</v>
      </c>
      <c r="L326" t="s">
        <v>31</v>
      </c>
      <c r="M326" t="s">
        <v>32</v>
      </c>
      <c r="N326" t="s">
        <v>25</v>
      </c>
      <c r="O326" s="2">
        <v>486.71</v>
      </c>
      <c r="P326" s="2">
        <v>782.99</v>
      </c>
      <c r="Q326">
        <v>1</v>
      </c>
      <c r="R326" s="2">
        <f t="shared" si="16"/>
        <v>782.99</v>
      </c>
      <c r="S326" t="str">
        <f t="shared" si="17"/>
        <v>Medium</v>
      </c>
    </row>
    <row r="327" spans="1:19" hidden="1" x14ac:dyDescent="0.45">
      <c r="A327">
        <v>50656</v>
      </c>
      <c r="B327" s="1">
        <v>42155</v>
      </c>
      <c r="C327" t="s">
        <v>546</v>
      </c>
      <c r="D327" t="s">
        <v>445</v>
      </c>
      <c r="E327" t="str">
        <f t="shared" si="15"/>
        <v>Alex Cooper</v>
      </c>
      <c r="F327" t="s">
        <v>35</v>
      </c>
      <c r="G327" t="s">
        <v>19</v>
      </c>
      <c r="H327" t="s">
        <v>19</v>
      </c>
      <c r="I327" t="s">
        <v>441</v>
      </c>
      <c r="J327" t="s">
        <v>442</v>
      </c>
      <c r="K327" t="s">
        <v>44</v>
      </c>
      <c r="L327" t="s">
        <v>45</v>
      </c>
      <c r="M327" t="s">
        <v>32</v>
      </c>
      <c r="N327" t="s">
        <v>25</v>
      </c>
      <c r="O327" s="2">
        <v>486.71</v>
      </c>
      <c r="P327" s="2">
        <v>782.99</v>
      </c>
      <c r="Q327">
        <v>1</v>
      </c>
      <c r="R327" s="2">
        <f t="shared" si="16"/>
        <v>782.99</v>
      </c>
      <c r="S327" t="str">
        <f t="shared" si="17"/>
        <v>Medium</v>
      </c>
    </row>
    <row r="328" spans="1:19" hidden="1" x14ac:dyDescent="0.45">
      <c r="A328">
        <v>50657</v>
      </c>
      <c r="B328" s="1">
        <v>42155</v>
      </c>
      <c r="C328" t="s">
        <v>547</v>
      </c>
      <c r="D328" t="s">
        <v>548</v>
      </c>
      <c r="E328" t="str">
        <f t="shared" si="15"/>
        <v>Brandi Jiménez</v>
      </c>
      <c r="F328" t="s">
        <v>69</v>
      </c>
      <c r="G328" t="s">
        <v>19</v>
      </c>
      <c r="H328" t="s">
        <v>19</v>
      </c>
      <c r="I328" t="s">
        <v>324</v>
      </c>
      <c r="J328" t="s">
        <v>325</v>
      </c>
      <c r="K328" t="s">
        <v>309</v>
      </c>
      <c r="L328" t="s">
        <v>31</v>
      </c>
      <c r="M328" t="s">
        <v>32</v>
      </c>
      <c r="N328" t="s">
        <v>25</v>
      </c>
      <c r="O328" s="2">
        <v>1518.79</v>
      </c>
      <c r="P328" s="2">
        <v>2443.35</v>
      </c>
      <c r="Q328">
        <v>1</v>
      </c>
      <c r="R328" s="2">
        <f t="shared" si="16"/>
        <v>2443.35</v>
      </c>
      <c r="S328" t="str">
        <f t="shared" si="17"/>
        <v>Large</v>
      </c>
    </row>
    <row r="329" spans="1:19" hidden="1" x14ac:dyDescent="0.45">
      <c r="A329">
        <v>50767</v>
      </c>
      <c r="B329" s="1">
        <v>42156</v>
      </c>
      <c r="C329" t="s">
        <v>121</v>
      </c>
      <c r="D329" t="s">
        <v>276</v>
      </c>
      <c r="E329" t="str">
        <f t="shared" si="15"/>
        <v>Jonathan Coleman</v>
      </c>
      <c r="F329" t="s">
        <v>48</v>
      </c>
      <c r="G329" t="s">
        <v>49</v>
      </c>
      <c r="H329" t="s">
        <v>50</v>
      </c>
      <c r="I329" t="s">
        <v>403</v>
      </c>
      <c r="J329" t="s">
        <v>404</v>
      </c>
      <c r="K329" t="s">
        <v>316</v>
      </c>
      <c r="L329" t="s">
        <v>317</v>
      </c>
      <c r="M329" t="s">
        <v>32</v>
      </c>
      <c r="N329" t="s">
        <v>25</v>
      </c>
      <c r="O329" s="2">
        <v>713.08</v>
      </c>
      <c r="P329" s="2">
        <v>1000.44</v>
      </c>
      <c r="Q329">
        <v>1</v>
      </c>
      <c r="R329" s="2">
        <f t="shared" si="16"/>
        <v>1000.44</v>
      </c>
      <c r="S329" t="str">
        <f t="shared" si="17"/>
        <v>Medium</v>
      </c>
    </row>
    <row r="330" spans="1:19" hidden="1" x14ac:dyDescent="0.45">
      <c r="A330">
        <v>50770</v>
      </c>
      <c r="B330" s="1">
        <v>42156</v>
      </c>
      <c r="C330" t="s">
        <v>179</v>
      </c>
      <c r="D330" t="s">
        <v>356</v>
      </c>
      <c r="E330" t="str">
        <f t="shared" si="15"/>
        <v>Tara Andersen</v>
      </c>
      <c r="F330" t="s">
        <v>35</v>
      </c>
      <c r="G330" t="s">
        <v>19</v>
      </c>
      <c r="H330" t="s">
        <v>19</v>
      </c>
      <c r="I330" t="s">
        <v>332</v>
      </c>
      <c r="J330" t="s">
        <v>333</v>
      </c>
      <c r="K330" t="s">
        <v>309</v>
      </c>
      <c r="L330" t="s">
        <v>45</v>
      </c>
      <c r="M330" t="s">
        <v>32</v>
      </c>
      <c r="N330" t="s">
        <v>25</v>
      </c>
      <c r="O330" s="2">
        <v>1554.95</v>
      </c>
      <c r="P330" s="2">
        <v>2181.56</v>
      </c>
      <c r="Q330">
        <v>1</v>
      </c>
      <c r="R330" s="2">
        <f t="shared" si="16"/>
        <v>2181.56</v>
      </c>
      <c r="S330" t="str">
        <f t="shared" si="17"/>
        <v>Large</v>
      </c>
    </row>
    <row r="331" spans="1:19" hidden="1" x14ac:dyDescent="0.45">
      <c r="A331">
        <v>50781</v>
      </c>
      <c r="B331" s="1">
        <v>42157</v>
      </c>
      <c r="C331" t="s">
        <v>549</v>
      </c>
      <c r="D331" t="s">
        <v>423</v>
      </c>
      <c r="E331" t="str">
        <f t="shared" si="15"/>
        <v>Gary Navarro</v>
      </c>
      <c r="F331" t="s">
        <v>40</v>
      </c>
      <c r="G331" t="s">
        <v>41</v>
      </c>
      <c r="H331" t="s">
        <v>41</v>
      </c>
      <c r="I331" t="s">
        <v>357</v>
      </c>
      <c r="J331" t="s">
        <v>358</v>
      </c>
      <c r="K331" t="s">
        <v>341</v>
      </c>
      <c r="L331" t="s">
        <v>45</v>
      </c>
      <c r="M331" t="s">
        <v>24</v>
      </c>
      <c r="N331" t="s">
        <v>25</v>
      </c>
      <c r="O331" s="2">
        <v>1251.98</v>
      </c>
      <c r="P331" s="2">
        <v>2049.1</v>
      </c>
      <c r="Q331">
        <v>1</v>
      </c>
      <c r="R331" s="2">
        <f t="shared" si="16"/>
        <v>2049.1</v>
      </c>
      <c r="S331" t="str">
        <f t="shared" si="17"/>
        <v>Large</v>
      </c>
    </row>
    <row r="332" spans="1:19" hidden="1" x14ac:dyDescent="0.45">
      <c r="A332">
        <v>50791</v>
      </c>
      <c r="B332" s="1">
        <v>42158</v>
      </c>
      <c r="C332" t="s">
        <v>443</v>
      </c>
      <c r="D332" t="s">
        <v>222</v>
      </c>
      <c r="E332" t="str">
        <f t="shared" si="15"/>
        <v>Sean Murphy</v>
      </c>
      <c r="F332" t="s">
        <v>94</v>
      </c>
      <c r="G332" t="s">
        <v>49</v>
      </c>
      <c r="H332" t="s">
        <v>56</v>
      </c>
      <c r="I332" t="s">
        <v>550</v>
      </c>
      <c r="J332" t="s">
        <v>551</v>
      </c>
      <c r="K332" t="s">
        <v>44</v>
      </c>
      <c r="L332" t="s">
        <v>45</v>
      </c>
      <c r="M332" t="s">
        <v>32</v>
      </c>
      <c r="N332" t="s">
        <v>25</v>
      </c>
      <c r="O332" s="2">
        <v>486.71</v>
      </c>
      <c r="P332" s="2">
        <v>782.99</v>
      </c>
      <c r="Q332">
        <v>1</v>
      </c>
      <c r="R332" s="2">
        <f t="shared" si="16"/>
        <v>782.99</v>
      </c>
      <c r="S332" t="str">
        <f t="shared" si="17"/>
        <v>Medium</v>
      </c>
    </row>
    <row r="333" spans="1:19" hidden="1" x14ac:dyDescent="0.45">
      <c r="A333">
        <v>50833</v>
      </c>
      <c r="B333" s="1">
        <v>42162</v>
      </c>
      <c r="C333" t="s">
        <v>163</v>
      </c>
      <c r="D333" t="s">
        <v>27</v>
      </c>
      <c r="E333" t="str">
        <f t="shared" si="15"/>
        <v>Crystal Xu</v>
      </c>
      <c r="F333" t="s">
        <v>69</v>
      </c>
      <c r="G333" t="s">
        <v>19</v>
      </c>
      <c r="H333" t="s">
        <v>19</v>
      </c>
      <c r="I333" t="s">
        <v>352</v>
      </c>
      <c r="J333" t="s">
        <v>353</v>
      </c>
      <c r="K333" t="s">
        <v>341</v>
      </c>
      <c r="L333" t="s">
        <v>23</v>
      </c>
      <c r="M333" t="s">
        <v>24</v>
      </c>
      <c r="N333" t="s">
        <v>25</v>
      </c>
      <c r="O333" s="2">
        <v>1265.6199999999999</v>
      </c>
      <c r="P333" s="2">
        <v>2071.42</v>
      </c>
      <c r="Q333">
        <v>1</v>
      </c>
      <c r="R333" s="2">
        <f t="shared" si="16"/>
        <v>2071.42</v>
      </c>
      <c r="S333" t="str">
        <f t="shared" si="17"/>
        <v>Large</v>
      </c>
    </row>
    <row r="334" spans="1:19" hidden="1" x14ac:dyDescent="0.45">
      <c r="A334">
        <v>50854</v>
      </c>
      <c r="B334" s="1">
        <v>42164</v>
      </c>
      <c r="C334" t="s">
        <v>552</v>
      </c>
      <c r="D334" t="s">
        <v>553</v>
      </c>
      <c r="E334" t="str">
        <f t="shared" si="15"/>
        <v>Antonio Long</v>
      </c>
      <c r="F334" t="s">
        <v>94</v>
      </c>
      <c r="G334" t="s">
        <v>49</v>
      </c>
      <c r="H334" t="s">
        <v>56</v>
      </c>
      <c r="I334" t="s">
        <v>339</v>
      </c>
      <c r="J334" t="s">
        <v>340</v>
      </c>
      <c r="K334" t="s">
        <v>341</v>
      </c>
      <c r="L334" t="s">
        <v>45</v>
      </c>
      <c r="M334" t="s">
        <v>24</v>
      </c>
      <c r="N334" t="s">
        <v>25</v>
      </c>
      <c r="O334" s="2">
        <v>1251.98</v>
      </c>
      <c r="P334" s="2">
        <v>2049.1</v>
      </c>
      <c r="Q334">
        <v>1</v>
      </c>
      <c r="R334" s="2">
        <f t="shared" si="16"/>
        <v>2049.1</v>
      </c>
      <c r="S334" t="str">
        <f t="shared" si="17"/>
        <v>Large</v>
      </c>
    </row>
    <row r="335" spans="1:19" hidden="1" x14ac:dyDescent="0.45">
      <c r="A335">
        <v>50864</v>
      </c>
      <c r="B335" s="1">
        <v>42165</v>
      </c>
      <c r="C335" t="s">
        <v>554</v>
      </c>
      <c r="D335" t="s">
        <v>323</v>
      </c>
      <c r="E335" t="str">
        <f t="shared" si="15"/>
        <v>Jacquelyn Blanco</v>
      </c>
      <c r="F335" t="s">
        <v>40</v>
      </c>
      <c r="G335" t="s">
        <v>41</v>
      </c>
      <c r="H335" t="s">
        <v>41</v>
      </c>
      <c r="I335" t="s">
        <v>365</v>
      </c>
      <c r="J335" t="s">
        <v>366</v>
      </c>
      <c r="K335" t="s">
        <v>341</v>
      </c>
      <c r="L335" t="s">
        <v>23</v>
      </c>
      <c r="M335" t="s">
        <v>24</v>
      </c>
      <c r="N335" t="s">
        <v>25</v>
      </c>
      <c r="O335" s="2">
        <v>1265.6199999999999</v>
      </c>
      <c r="P335" s="2">
        <v>2071.42</v>
      </c>
      <c r="Q335">
        <v>1</v>
      </c>
      <c r="R335" s="2">
        <f t="shared" si="16"/>
        <v>2071.42</v>
      </c>
      <c r="S335" t="str">
        <f t="shared" si="17"/>
        <v>Large</v>
      </c>
    </row>
    <row r="336" spans="1:19" hidden="1" x14ac:dyDescent="0.45">
      <c r="A336">
        <v>50867</v>
      </c>
      <c r="B336" s="1">
        <v>42165</v>
      </c>
      <c r="C336" t="s">
        <v>555</v>
      </c>
      <c r="D336" t="s">
        <v>100</v>
      </c>
      <c r="E336" t="str">
        <f t="shared" si="15"/>
        <v>Steven Cox</v>
      </c>
      <c r="F336" t="s">
        <v>48</v>
      </c>
      <c r="G336" t="s">
        <v>49</v>
      </c>
      <c r="H336" t="s">
        <v>50</v>
      </c>
      <c r="I336" t="s">
        <v>83</v>
      </c>
      <c r="J336" t="s">
        <v>84</v>
      </c>
      <c r="K336" t="s">
        <v>44</v>
      </c>
      <c r="L336" t="s">
        <v>45</v>
      </c>
      <c r="M336" t="s">
        <v>32</v>
      </c>
      <c r="N336" t="s">
        <v>25</v>
      </c>
      <c r="O336" s="2">
        <v>486.71</v>
      </c>
      <c r="P336" s="2">
        <v>782.99</v>
      </c>
      <c r="Q336">
        <v>1</v>
      </c>
      <c r="R336" s="2">
        <f t="shared" si="16"/>
        <v>782.99</v>
      </c>
      <c r="S336" t="str">
        <f t="shared" si="17"/>
        <v>Medium</v>
      </c>
    </row>
    <row r="337" spans="1:19" hidden="1" x14ac:dyDescent="0.45">
      <c r="A337">
        <v>50924</v>
      </c>
      <c r="B337" s="1">
        <v>42170</v>
      </c>
      <c r="C337" t="s">
        <v>556</v>
      </c>
      <c r="D337" t="s">
        <v>255</v>
      </c>
      <c r="E337" t="str">
        <f t="shared" si="15"/>
        <v>Sandra Zhu</v>
      </c>
      <c r="F337" t="s">
        <v>69</v>
      </c>
      <c r="G337" t="s">
        <v>19</v>
      </c>
      <c r="H337" t="s">
        <v>19</v>
      </c>
      <c r="I337" t="s">
        <v>365</v>
      </c>
      <c r="J337" t="s">
        <v>366</v>
      </c>
      <c r="K337" t="s">
        <v>341</v>
      </c>
      <c r="L337" t="s">
        <v>23</v>
      </c>
      <c r="M337" t="s">
        <v>24</v>
      </c>
      <c r="N337" t="s">
        <v>25</v>
      </c>
      <c r="O337" s="2">
        <v>1265.6199999999999</v>
      </c>
      <c r="P337" s="2">
        <v>2071.42</v>
      </c>
      <c r="Q337">
        <v>1</v>
      </c>
      <c r="R337" s="2">
        <f t="shared" si="16"/>
        <v>2071.42</v>
      </c>
      <c r="S337" t="str">
        <f t="shared" si="17"/>
        <v>Large</v>
      </c>
    </row>
    <row r="338" spans="1:19" hidden="1" x14ac:dyDescent="0.45">
      <c r="A338">
        <v>50933</v>
      </c>
      <c r="B338" s="1">
        <v>42171</v>
      </c>
      <c r="C338" t="s">
        <v>533</v>
      </c>
      <c r="D338" t="s">
        <v>252</v>
      </c>
      <c r="E338" t="str">
        <f t="shared" si="15"/>
        <v>Nancy Gonzalez</v>
      </c>
      <c r="F338" t="s">
        <v>88</v>
      </c>
      <c r="G338" t="s">
        <v>89</v>
      </c>
      <c r="H338" t="s">
        <v>89</v>
      </c>
      <c r="I338" t="s">
        <v>550</v>
      </c>
      <c r="J338" t="s">
        <v>551</v>
      </c>
      <c r="K338" t="s">
        <v>44</v>
      </c>
      <c r="L338" t="s">
        <v>45</v>
      </c>
      <c r="M338" t="s">
        <v>32</v>
      </c>
      <c r="N338" t="s">
        <v>25</v>
      </c>
      <c r="O338" s="2">
        <v>486.71</v>
      </c>
      <c r="P338" s="2">
        <v>782.99</v>
      </c>
      <c r="Q338">
        <v>1</v>
      </c>
      <c r="R338" s="2">
        <f t="shared" si="16"/>
        <v>782.99</v>
      </c>
      <c r="S338" t="str">
        <f t="shared" si="17"/>
        <v>Medium</v>
      </c>
    </row>
    <row r="339" spans="1:19" hidden="1" x14ac:dyDescent="0.45">
      <c r="A339">
        <v>50941</v>
      </c>
      <c r="B339" s="1">
        <v>42172</v>
      </c>
      <c r="C339" t="s">
        <v>223</v>
      </c>
      <c r="D339" t="s">
        <v>557</v>
      </c>
      <c r="E339" t="str">
        <f t="shared" si="15"/>
        <v>Max Gomez</v>
      </c>
      <c r="F339" t="s">
        <v>270</v>
      </c>
      <c r="G339" t="s">
        <v>89</v>
      </c>
      <c r="H339" t="s">
        <v>89</v>
      </c>
      <c r="I339" t="s">
        <v>441</v>
      </c>
      <c r="J339" t="s">
        <v>442</v>
      </c>
      <c r="K339" t="s">
        <v>44</v>
      </c>
      <c r="L339" t="s">
        <v>45</v>
      </c>
      <c r="M339" t="s">
        <v>32</v>
      </c>
      <c r="N339" t="s">
        <v>25</v>
      </c>
      <c r="O339" s="2">
        <v>486.71</v>
      </c>
      <c r="P339" s="2">
        <v>782.99</v>
      </c>
      <c r="Q339">
        <v>1</v>
      </c>
      <c r="R339" s="2">
        <f t="shared" si="16"/>
        <v>782.99</v>
      </c>
      <c r="S339" t="str">
        <f t="shared" si="17"/>
        <v>Medium</v>
      </c>
    </row>
    <row r="340" spans="1:19" hidden="1" x14ac:dyDescent="0.45">
      <c r="A340">
        <v>50951</v>
      </c>
      <c r="B340" s="1">
        <v>42173</v>
      </c>
      <c r="C340" t="s">
        <v>558</v>
      </c>
      <c r="D340" t="s">
        <v>120</v>
      </c>
      <c r="E340" t="str">
        <f t="shared" si="15"/>
        <v>Stacey Liu</v>
      </c>
      <c r="F340" t="s">
        <v>40</v>
      </c>
      <c r="G340" t="s">
        <v>41</v>
      </c>
      <c r="H340" t="s">
        <v>41</v>
      </c>
      <c r="I340" t="s">
        <v>365</v>
      </c>
      <c r="J340" t="s">
        <v>366</v>
      </c>
      <c r="K340" t="s">
        <v>341</v>
      </c>
      <c r="L340" t="s">
        <v>23</v>
      </c>
      <c r="M340" t="s">
        <v>24</v>
      </c>
      <c r="N340" t="s">
        <v>25</v>
      </c>
      <c r="O340" s="2">
        <v>1265.6199999999999</v>
      </c>
      <c r="P340" s="2">
        <v>2071.42</v>
      </c>
      <c r="Q340">
        <v>1</v>
      </c>
      <c r="R340" s="2">
        <f t="shared" si="16"/>
        <v>2071.42</v>
      </c>
      <c r="S340" t="str">
        <f t="shared" si="17"/>
        <v>Large</v>
      </c>
    </row>
    <row r="341" spans="1:19" hidden="1" x14ac:dyDescent="0.45">
      <c r="A341">
        <v>50969</v>
      </c>
      <c r="B341" s="1">
        <v>42175</v>
      </c>
      <c r="C341" t="s">
        <v>559</v>
      </c>
      <c r="D341" t="s">
        <v>560</v>
      </c>
      <c r="E341" t="str">
        <f t="shared" si="15"/>
        <v>Grant Goel</v>
      </c>
      <c r="F341" t="s">
        <v>48</v>
      </c>
      <c r="G341" t="s">
        <v>49</v>
      </c>
      <c r="H341" t="s">
        <v>50</v>
      </c>
      <c r="I341" t="s">
        <v>365</v>
      </c>
      <c r="J341" t="s">
        <v>366</v>
      </c>
      <c r="K341" t="s">
        <v>341</v>
      </c>
      <c r="L341" t="s">
        <v>23</v>
      </c>
      <c r="M341" t="s">
        <v>24</v>
      </c>
      <c r="N341" t="s">
        <v>25</v>
      </c>
      <c r="O341" s="2">
        <v>1265.6199999999999</v>
      </c>
      <c r="P341" s="2">
        <v>2071.42</v>
      </c>
      <c r="Q341">
        <v>1</v>
      </c>
      <c r="R341" s="2">
        <f t="shared" si="16"/>
        <v>2071.42</v>
      </c>
      <c r="S341" t="str">
        <f t="shared" si="17"/>
        <v>Large</v>
      </c>
    </row>
    <row r="342" spans="1:19" hidden="1" x14ac:dyDescent="0.45">
      <c r="A342">
        <v>50992</v>
      </c>
      <c r="B342" s="1">
        <v>42176</v>
      </c>
      <c r="C342" t="s">
        <v>561</v>
      </c>
      <c r="D342" t="s">
        <v>528</v>
      </c>
      <c r="E342" t="str">
        <f t="shared" si="15"/>
        <v>Susan Gao</v>
      </c>
      <c r="F342" t="s">
        <v>242</v>
      </c>
      <c r="G342" t="s">
        <v>19</v>
      </c>
      <c r="H342" t="s">
        <v>19</v>
      </c>
      <c r="I342" t="s">
        <v>441</v>
      </c>
      <c r="J342" t="s">
        <v>442</v>
      </c>
      <c r="K342" t="s">
        <v>44</v>
      </c>
      <c r="L342" t="s">
        <v>45</v>
      </c>
      <c r="M342" t="s">
        <v>32</v>
      </c>
      <c r="N342" t="s">
        <v>25</v>
      </c>
      <c r="O342" s="2">
        <v>486.71</v>
      </c>
      <c r="P342" s="2">
        <v>782.99</v>
      </c>
      <c r="Q342">
        <v>1</v>
      </c>
      <c r="R342" s="2">
        <f t="shared" si="16"/>
        <v>782.99</v>
      </c>
      <c r="S342" t="str">
        <f t="shared" si="17"/>
        <v>Medium</v>
      </c>
    </row>
    <row r="343" spans="1:19" hidden="1" x14ac:dyDescent="0.45">
      <c r="A343">
        <v>50997</v>
      </c>
      <c r="B343" s="1">
        <v>42177</v>
      </c>
      <c r="C343" t="s">
        <v>562</v>
      </c>
      <c r="D343" t="s">
        <v>356</v>
      </c>
      <c r="E343" t="str">
        <f t="shared" si="15"/>
        <v>Barbara Andersen</v>
      </c>
      <c r="F343" t="s">
        <v>394</v>
      </c>
      <c r="G343" t="s">
        <v>82</v>
      </c>
      <c r="H343" t="s">
        <v>82</v>
      </c>
      <c r="I343" t="s">
        <v>324</v>
      </c>
      <c r="J343" t="s">
        <v>325</v>
      </c>
      <c r="K343" t="s">
        <v>309</v>
      </c>
      <c r="L343" t="s">
        <v>31</v>
      </c>
      <c r="M343" t="s">
        <v>32</v>
      </c>
      <c r="N343" t="s">
        <v>25</v>
      </c>
      <c r="O343" s="2">
        <v>1518.79</v>
      </c>
      <c r="P343" s="2">
        <v>2443.35</v>
      </c>
      <c r="Q343">
        <v>1</v>
      </c>
      <c r="R343" s="2">
        <f t="shared" si="16"/>
        <v>2443.35</v>
      </c>
      <c r="S343" t="str">
        <f t="shared" si="17"/>
        <v>Large</v>
      </c>
    </row>
    <row r="344" spans="1:19" hidden="1" x14ac:dyDescent="0.45">
      <c r="A344">
        <v>50998</v>
      </c>
      <c r="B344" s="1">
        <v>42177</v>
      </c>
      <c r="C344" t="s">
        <v>509</v>
      </c>
      <c r="D344" t="s">
        <v>563</v>
      </c>
      <c r="E344" t="str">
        <f t="shared" si="15"/>
        <v>Raymond Srini</v>
      </c>
      <c r="F344" t="s">
        <v>171</v>
      </c>
      <c r="G344" t="s">
        <v>82</v>
      </c>
      <c r="H344" t="s">
        <v>82</v>
      </c>
      <c r="I344" t="s">
        <v>485</v>
      </c>
      <c r="J344" t="s">
        <v>486</v>
      </c>
      <c r="K344" t="s">
        <v>316</v>
      </c>
      <c r="L344" t="s">
        <v>317</v>
      </c>
      <c r="M344" t="s">
        <v>32</v>
      </c>
      <c r="N344" t="s">
        <v>25</v>
      </c>
      <c r="O344" s="2">
        <v>713.08</v>
      </c>
      <c r="P344" s="2">
        <v>1000.44</v>
      </c>
      <c r="Q344">
        <v>1</v>
      </c>
      <c r="R344" s="2">
        <f t="shared" si="16"/>
        <v>1000.44</v>
      </c>
      <c r="S344" t="str">
        <f t="shared" si="17"/>
        <v>Medium</v>
      </c>
    </row>
    <row r="345" spans="1:19" hidden="1" x14ac:dyDescent="0.45">
      <c r="A345">
        <v>51028</v>
      </c>
      <c r="B345" s="1">
        <v>42180</v>
      </c>
      <c r="C345" t="s">
        <v>564</v>
      </c>
      <c r="D345" t="s">
        <v>136</v>
      </c>
      <c r="E345" t="str">
        <f t="shared" si="15"/>
        <v>Suzanne Sun</v>
      </c>
      <c r="F345" t="s">
        <v>18</v>
      </c>
      <c r="G345" t="s">
        <v>19</v>
      </c>
      <c r="H345" t="s">
        <v>19</v>
      </c>
      <c r="I345" t="s">
        <v>334</v>
      </c>
      <c r="J345" t="s">
        <v>335</v>
      </c>
      <c r="K345" t="s">
        <v>309</v>
      </c>
      <c r="L345" t="s">
        <v>45</v>
      </c>
      <c r="M345" t="s">
        <v>32</v>
      </c>
      <c r="N345" t="s">
        <v>25</v>
      </c>
      <c r="O345" s="2">
        <v>1554.95</v>
      </c>
      <c r="P345" s="2">
        <v>2181.56</v>
      </c>
      <c r="Q345">
        <v>1</v>
      </c>
      <c r="R345" s="2">
        <f t="shared" si="16"/>
        <v>2181.56</v>
      </c>
      <c r="S345" t="str">
        <f t="shared" si="17"/>
        <v>Large</v>
      </c>
    </row>
    <row r="346" spans="1:19" hidden="1" x14ac:dyDescent="0.45">
      <c r="A346">
        <v>51030</v>
      </c>
      <c r="B346" s="1">
        <v>42181</v>
      </c>
      <c r="C346" t="s">
        <v>565</v>
      </c>
      <c r="D346" t="s">
        <v>132</v>
      </c>
      <c r="E346" t="str">
        <f t="shared" si="15"/>
        <v>Denise Suri</v>
      </c>
      <c r="F346" t="s">
        <v>55</v>
      </c>
      <c r="G346" t="s">
        <v>49</v>
      </c>
      <c r="H346" t="s">
        <v>56</v>
      </c>
      <c r="I346" t="s">
        <v>373</v>
      </c>
      <c r="J346" t="s">
        <v>374</v>
      </c>
      <c r="K346" t="s">
        <v>341</v>
      </c>
      <c r="L346" t="s">
        <v>45</v>
      </c>
      <c r="M346" t="s">
        <v>24</v>
      </c>
      <c r="N346" t="s">
        <v>25</v>
      </c>
      <c r="O346" s="2">
        <v>1251.98</v>
      </c>
      <c r="P346" s="2">
        <v>2049.1</v>
      </c>
      <c r="Q346">
        <v>1</v>
      </c>
      <c r="R346" s="2">
        <f t="shared" si="16"/>
        <v>2049.1</v>
      </c>
      <c r="S346" t="str">
        <f t="shared" si="17"/>
        <v>Large</v>
      </c>
    </row>
    <row r="347" spans="1:19" hidden="1" x14ac:dyDescent="0.45">
      <c r="A347">
        <v>51031</v>
      </c>
      <c r="B347" s="1">
        <v>42181</v>
      </c>
      <c r="C347" t="s">
        <v>250</v>
      </c>
      <c r="D347" t="s">
        <v>566</v>
      </c>
      <c r="E347" t="str">
        <f t="shared" si="15"/>
        <v>Bryant Van</v>
      </c>
      <c r="F347" t="s">
        <v>40</v>
      </c>
      <c r="G347" t="s">
        <v>41</v>
      </c>
      <c r="H347" t="s">
        <v>41</v>
      </c>
      <c r="I347" t="s">
        <v>357</v>
      </c>
      <c r="J347" t="s">
        <v>358</v>
      </c>
      <c r="K347" t="s">
        <v>341</v>
      </c>
      <c r="L347" t="s">
        <v>45</v>
      </c>
      <c r="M347" t="s">
        <v>24</v>
      </c>
      <c r="N347" t="s">
        <v>25</v>
      </c>
      <c r="O347" s="2">
        <v>1251.98</v>
      </c>
      <c r="P347" s="2">
        <v>2049.1</v>
      </c>
      <c r="Q347">
        <v>1</v>
      </c>
      <c r="R347" s="2">
        <f t="shared" si="16"/>
        <v>2049.1</v>
      </c>
      <c r="S347" t="str">
        <f t="shared" si="17"/>
        <v>Large</v>
      </c>
    </row>
    <row r="348" spans="1:19" hidden="1" x14ac:dyDescent="0.45">
      <c r="A348">
        <v>51045</v>
      </c>
      <c r="B348" s="1">
        <v>42182</v>
      </c>
      <c r="C348" t="s">
        <v>217</v>
      </c>
      <c r="D348" t="s">
        <v>560</v>
      </c>
      <c r="E348" t="str">
        <f t="shared" si="15"/>
        <v>Sheena Goel</v>
      </c>
      <c r="F348" t="s">
        <v>81</v>
      </c>
      <c r="G348" t="s">
        <v>82</v>
      </c>
      <c r="H348" t="s">
        <v>82</v>
      </c>
      <c r="I348" t="s">
        <v>373</v>
      </c>
      <c r="J348" t="s">
        <v>374</v>
      </c>
      <c r="K348" t="s">
        <v>341</v>
      </c>
      <c r="L348" t="s">
        <v>45</v>
      </c>
      <c r="M348" t="s">
        <v>24</v>
      </c>
      <c r="N348" t="s">
        <v>25</v>
      </c>
      <c r="O348" s="2">
        <v>1251.98</v>
      </c>
      <c r="P348" s="2">
        <v>2049.1</v>
      </c>
      <c r="Q348">
        <v>1</v>
      </c>
      <c r="R348" s="2">
        <f t="shared" si="16"/>
        <v>2049.1</v>
      </c>
      <c r="S348" t="str">
        <f t="shared" si="17"/>
        <v>Large</v>
      </c>
    </row>
    <row r="349" spans="1:19" hidden="1" x14ac:dyDescent="0.45">
      <c r="A349">
        <v>51075</v>
      </c>
      <c r="B349" s="1">
        <v>42185</v>
      </c>
      <c r="C349" t="s">
        <v>567</v>
      </c>
      <c r="D349" t="s">
        <v>34</v>
      </c>
      <c r="E349" t="str">
        <f t="shared" si="15"/>
        <v>Johnny Raji</v>
      </c>
      <c r="F349" t="s">
        <v>394</v>
      </c>
      <c r="G349" t="s">
        <v>82</v>
      </c>
      <c r="H349" t="s">
        <v>82</v>
      </c>
      <c r="I349" t="s">
        <v>352</v>
      </c>
      <c r="J349" t="s">
        <v>353</v>
      </c>
      <c r="K349" t="s">
        <v>341</v>
      </c>
      <c r="L349" t="s">
        <v>23</v>
      </c>
      <c r="M349" t="s">
        <v>24</v>
      </c>
      <c r="N349" t="s">
        <v>25</v>
      </c>
      <c r="O349" s="2">
        <v>1265.6199999999999</v>
      </c>
      <c r="P349" s="2">
        <v>2071.42</v>
      </c>
      <c r="Q349">
        <v>1</v>
      </c>
      <c r="R349" s="2">
        <f t="shared" si="16"/>
        <v>2071.42</v>
      </c>
      <c r="S349" t="str">
        <f t="shared" si="17"/>
        <v>Large</v>
      </c>
    </row>
    <row r="350" spans="1:19" hidden="1" x14ac:dyDescent="0.45">
      <c r="A350">
        <v>51187</v>
      </c>
      <c r="B350" s="1">
        <v>42186</v>
      </c>
      <c r="C350" t="s">
        <v>224</v>
      </c>
      <c r="D350" t="s">
        <v>351</v>
      </c>
      <c r="E350" t="str">
        <f t="shared" si="15"/>
        <v>Isaac Allen</v>
      </c>
      <c r="F350" t="s">
        <v>48</v>
      </c>
      <c r="G350" t="s">
        <v>49</v>
      </c>
      <c r="H350" t="s">
        <v>50</v>
      </c>
      <c r="I350" t="s">
        <v>568</v>
      </c>
      <c r="J350" t="s">
        <v>569</v>
      </c>
      <c r="K350" t="s">
        <v>570</v>
      </c>
      <c r="L350" t="s">
        <v>45</v>
      </c>
      <c r="M350" t="s">
        <v>32</v>
      </c>
      <c r="N350" t="s">
        <v>25</v>
      </c>
      <c r="O350" s="2">
        <v>343.65</v>
      </c>
      <c r="P350" s="2">
        <v>539.99</v>
      </c>
      <c r="Q350">
        <v>1</v>
      </c>
      <c r="R350" s="2">
        <f t="shared" si="16"/>
        <v>539.99</v>
      </c>
      <c r="S350" t="str">
        <f t="shared" si="17"/>
        <v>Medium</v>
      </c>
    </row>
    <row r="351" spans="1:19" hidden="1" x14ac:dyDescent="0.45">
      <c r="A351">
        <v>51187</v>
      </c>
      <c r="B351" s="1">
        <v>42186</v>
      </c>
      <c r="C351" t="s">
        <v>224</v>
      </c>
      <c r="D351" t="s">
        <v>351</v>
      </c>
      <c r="E351" t="str">
        <f t="shared" si="15"/>
        <v>Isaac Allen</v>
      </c>
      <c r="F351" t="s">
        <v>48</v>
      </c>
      <c r="G351" t="s">
        <v>49</v>
      </c>
      <c r="H351" t="s">
        <v>50</v>
      </c>
      <c r="I351" t="s">
        <v>571</v>
      </c>
      <c r="J351" t="s">
        <v>572</v>
      </c>
      <c r="K351" t="s">
        <v>572</v>
      </c>
      <c r="M351" t="s">
        <v>573</v>
      </c>
      <c r="N351" t="s">
        <v>574</v>
      </c>
      <c r="O351" s="2">
        <v>8.0399999999999991</v>
      </c>
      <c r="P351" s="2">
        <v>21.49</v>
      </c>
      <c r="Q351">
        <v>2</v>
      </c>
      <c r="R351" s="2">
        <f t="shared" si="16"/>
        <v>42.98</v>
      </c>
      <c r="S351" t="str">
        <f t="shared" si="17"/>
        <v>Small</v>
      </c>
    </row>
    <row r="352" spans="1:19" hidden="1" x14ac:dyDescent="0.45">
      <c r="A352">
        <v>51188</v>
      </c>
      <c r="B352" s="1">
        <v>42186</v>
      </c>
      <c r="C352" t="s">
        <v>575</v>
      </c>
      <c r="D352" t="s">
        <v>323</v>
      </c>
      <c r="E352" t="str">
        <f t="shared" si="15"/>
        <v>Audrey Blanco</v>
      </c>
      <c r="F352" t="s">
        <v>394</v>
      </c>
      <c r="G352" t="s">
        <v>82</v>
      </c>
      <c r="H352" t="s">
        <v>82</v>
      </c>
      <c r="I352" t="s">
        <v>568</v>
      </c>
      <c r="J352" t="s">
        <v>569</v>
      </c>
      <c r="K352" t="s">
        <v>570</v>
      </c>
      <c r="L352" t="s">
        <v>45</v>
      </c>
      <c r="M352" t="s">
        <v>32</v>
      </c>
      <c r="N352" t="s">
        <v>25</v>
      </c>
      <c r="O352" s="2">
        <v>343.65</v>
      </c>
      <c r="P352" s="2">
        <v>539.99</v>
      </c>
      <c r="Q352">
        <v>1</v>
      </c>
      <c r="R352" s="2">
        <f t="shared" si="16"/>
        <v>539.99</v>
      </c>
      <c r="S352" t="str">
        <f t="shared" si="17"/>
        <v>Medium</v>
      </c>
    </row>
    <row r="353" spans="1:19" hidden="1" x14ac:dyDescent="0.45">
      <c r="A353">
        <v>51219</v>
      </c>
      <c r="B353" s="1">
        <v>42188</v>
      </c>
      <c r="C353" t="s">
        <v>448</v>
      </c>
      <c r="D353" t="s">
        <v>100</v>
      </c>
      <c r="E353" t="str">
        <f t="shared" si="15"/>
        <v>Jasmine Cox</v>
      </c>
      <c r="F353" t="s">
        <v>48</v>
      </c>
      <c r="G353" t="s">
        <v>49</v>
      </c>
      <c r="H353" t="s">
        <v>50</v>
      </c>
      <c r="I353" t="s">
        <v>576</v>
      </c>
      <c r="J353" t="s">
        <v>577</v>
      </c>
      <c r="K353" t="s">
        <v>578</v>
      </c>
      <c r="L353" t="s">
        <v>532</v>
      </c>
      <c r="M353" t="s">
        <v>579</v>
      </c>
      <c r="N353" t="s">
        <v>25</v>
      </c>
      <c r="O353" s="2">
        <v>755.15</v>
      </c>
      <c r="P353" s="2">
        <v>1214.8499999999999</v>
      </c>
      <c r="Q353">
        <v>1</v>
      </c>
      <c r="R353" s="2">
        <f t="shared" si="16"/>
        <v>1214.8499999999999</v>
      </c>
      <c r="S353" t="str">
        <f t="shared" si="17"/>
        <v>Medium</v>
      </c>
    </row>
    <row r="354" spans="1:19" hidden="1" x14ac:dyDescent="0.45">
      <c r="A354">
        <v>51219</v>
      </c>
      <c r="B354" s="1">
        <v>42188</v>
      </c>
      <c r="C354" t="s">
        <v>448</v>
      </c>
      <c r="D354" t="s">
        <v>100</v>
      </c>
      <c r="E354" t="str">
        <f t="shared" si="15"/>
        <v>Jasmine Cox</v>
      </c>
      <c r="F354" t="s">
        <v>48</v>
      </c>
      <c r="G354" t="s">
        <v>49</v>
      </c>
      <c r="H354" t="s">
        <v>50</v>
      </c>
      <c r="I354" t="s">
        <v>580</v>
      </c>
      <c r="J354" t="s">
        <v>581</v>
      </c>
      <c r="K354" t="s">
        <v>581</v>
      </c>
      <c r="M354" t="s">
        <v>573</v>
      </c>
      <c r="N354" t="s">
        <v>574</v>
      </c>
      <c r="O354" s="2">
        <v>1.87</v>
      </c>
      <c r="P354" s="2">
        <v>4.99</v>
      </c>
      <c r="Q354">
        <v>1</v>
      </c>
      <c r="R354" s="2">
        <f t="shared" si="16"/>
        <v>4.99</v>
      </c>
      <c r="S354" t="str">
        <f t="shared" si="17"/>
        <v>Small</v>
      </c>
    </row>
    <row r="355" spans="1:19" hidden="1" x14ac:dyDescent="0.45">
      <c r="A355">
        <v>51219</v>
      </c>
      <c r="B355" s="1">
        <v>42188</v>
      </c>
      <c r="C355" t="s">
        <v>448</v>
      </c>
      <c r="D355" t="s">
        <v>100</v>
      </c>
      <c r="E355" t="str">
        <f t="shared" si="15"/>
        <v>Jasmine Cox</v>
      </c>
      <c r="F355" t="s">
        <v>48</v>
      </c>
      <c r="G355" t="s">
        <v>49</v>
      </c>
      <c r="H355" t="s">
        <v>50</v>
      </c>
      <c r="I355" t="s">
        <v>582</v>
      </c>
      <c r="J355" t="s">
        <v>583</v>
      </c>
      <c r="K355" t="s">
        <v>583</v>
      </c>
      <c r="M355" t="s">
        <v>573</v>
      </c>
      <c r="N355" t="s">
        <v>574</v>
      </c>
      <c r="O355" s="2">
        <v>10.84</v>
      </c>
      <c r="P355" s="2">
        <v>28.99</v>
      </c>
      <c r="Q355">
        <v>2</v>
      </c>
      <c r="R355" s="2">
        <f t="shared" si="16"/>
        <v>57.98</v>
      </c>
      <c r="S355" t="str">
        <f t="shared" si="17"/>
        <v>Small</v>
      </c>
    </row>
    <row r="356" spans="1:19" hidden="1" x14ac:dyDescent="0.45">
      <c r="A356">
        <v>51219</v>
      </c>
      <c r="B356" s="1">
        <v>42188</v>
      </c>
      <c r="C356" t="s">
        <v>448</v>
      </c>
      <c r="D356" t="s">
        <v>100</v>
      </c>
      <c r="E356" t="str">
        <f t="shared" si="15"/>
        <v>Jasmine Cox</v>
      </c>
      <c r="F356" t="s">
        <v>48</v>
      </c>
      <c r="G356" t="s">
        <v>49</v>
      </c>
      <c r="H356" t="s">
        <v>50</v>
      </c>
      <c r="I356" t="s">
        <v>584</v>
      </c>
      <c r="J356" t="s">
        <v>585</v>
      </c>
      <c r="K356" t="s">
        <v>586</v>
      </c>
      <c r="L356" t="s">
        <v>45</v>
      </c>
      <c r="M356" t="s">
        <v>587</v>
      </c>
      <c r="N356" t="s">
        <v>588</v>
      </c>
      <c r="O356" s="2">
        <v>9.16</v>
      </c>
      <c r="P356" s="2">
        <v>24.49</v>
      </c>
      <c r="Q356">
        <v>1</v>
      </c>
      <c r="R356" s="2">
        <f t="shared" si="16"/>
        <v>24.49</v>
      </c>
      <c r="S356" t="str">
        <f t="shared" si="17"/>
        <v>Small</v>
      </c>
    </row>
    <row r="357" spans="1:19" hidden="1" x14ac:dyDescent="0.45">
      <c r="A357">
        <v>51219</v>
      </c>
      <c r="B357" s="1">
        <v>42188</v>
      </c>
      <c r="C357" t="s">
        <v>448</v>
      </c>
      <c r="D357" t="s">
        <v>100</v>
      </c>
      <c r="E357" t="str">
        <f t="shared" si="15"/>
        <v>Jasmine Cox</v>
      </c>
      <c r="F357" t="s">
        <v>48</v>
      </c>
      <c r="G357" t="s">
        <v>49</v>
      </c>
      <c r="H357" t="s">
        <v>50</v>
      </c>
      <c r="I357" t="s">
        <v>589</v>
      </c>
      <c r="J357" t="s">
        <v>590</v>
      </c>
      <c r="K357" t="s">
        <v>591</v>
      </c>
      <c r="L357" t="s">
        <v>45</v>
      </c>
      <c r="M357" t="s">
        <v>592</v>
      </c>
      <c r="N357" t="s">
        <v>574</v>
      </c>
      <c r="O357" s="2">
        <v>13.09</v>
      </c>
      <c r="P357" s="2">
        <v>34.99</v>
      </c>
      <c r="Q357">
        <v>4</v>
      </c>
      <c r="R357" s="2">
        <f t="shared" si="16"/>
        <v>139.96</v>
      </c>
      <c r="S357" t="str">
        <f t="shared" si="17"/>
        <v>Small</v>
      </c>
    </row>
    <row r="358" spans="1:19" hidden="1" x14ac:dyDescent="0.45">
      <c r="A358">
        <v>51227</v>
      </c>
      <c r="B358" s="1">
        <v>42189</v>
      </c>
      <c r="C358" t="s">
        <v>593</v>
      </c>
      <c r="D358" t="s">
        <v>194</v>
      </c>
      <c r="E358" t="str">
        <f t="shared" si="15"/>
        <v>Ann Rana</v>
      </c>
      <c r="F358" t="s">
        <v>171</v>
      </c>
      <c r="G358" t="s">
        <v>82</v>
      </c>
      <c r="H358" t="s">
        <v>82</v>
      </c>
      <c r="I358" t="s">
        <v>349</v>
      </c>
      <c r="J358" t="s">
        <v>350</v>
      </c>
      <c r="K358" t="s">
        <v>309</v>
      </c>
      <c r="L358" t="s">
        <v>45</v>
      </c>
      <c r="M358" t="s">
        <v>32</v>
      </c>
      <c r="N358" t="s">
        <v>25</v>
      </c>
      <c r="O358" s="2">
        <v>1554.95</v>
      </c>
      <c r="P358" s="2">
        <v>2443.35</v>
      </c>
      <c r="Q358">
        <v>1</v>
      </c>
      <c r="R358" s="2">
        <f t="shared" si="16"/>
        <v>2443.35</v>
      </c>
      <c r="S358" t="str">
        <f t="shared" si="17"/>
        <v>Large</v>
      </c>
    </row>
    <row r="359" spans="1:19" hidden="1" x14ac:dyDescent="0.45">
      <c r="A359">
        <v>51227</v>
      </c>
      <c r="B359" s="1">
        <v>42189</v>
      </c>
      <c r="C359" t="s">
        <v>593</v>
      </c>
      <c r="D359" t="s">
        <v>194</v>
      </c>
      <c r="E359" t="str">
        <f t="shared" si="15"/>
        <v>Ann Rana</v>
      </c>
      <c r="F359" t="s">
        <v>171</v>
      </c>
      <c r="G359" t="s">
        <v>82</v>
      </c>
      <c r="H359" t="s">
        <v>82</v>
      </c>
      <c r="I359" t="s">
        <v>594</v>
      </c>
      <c r="J359" t="s">
        <v>595</v>
      </c>
      <c r="K359" t="s">
        <v>595</v>
      </c>
      <c r="M359" t="s">
        <v>573</v>
      </c>
      <c r="N359" t="s">
        <v>574</v>
      </c>
      <c r="O359" s="2">
        <v>1.49</v>
      </c>
      <c r="P359" s="2">
        <v>3.99</v>
      </c>
      <c r="Q359">
        <v>1</v>
      </c>
      <c r="R359" s="2">
        <f t="shared" si="16"/>
        <v>3.99</v>
      </c>
      <c r="S359" t="str">
        <f t="shared" si="17"/>
        <v>Small</v>
      </c>
    </row>
    <row r="360" spans="1:19" hidden="1" x14ac:dyDescent="0.45">
      <c r="A360">
        <v>51227</v>
      </c>
      <c r="B360" s="1">
        <v>42189</v>
      </c>
      <c r="C360" t="s">
        <v>593</v>
      </c>
      <c r="D360" t="s">
        <v>194</v>
      </c>
      <c r="E360" t="str">
        <f t="shared" si="15"/>
        <v>Ann Rana</v>
      </c>
      <c r="F360" t="s">
        <v>171</v>
      </c>
      <c r="G360" t="s">
        <v>82</v>
      </c>
      <c r="H360" t="s">
        <v>82</v>
      </c>
      <c r="I360" t="s">
        <v>596</v>
      </c>
      <c r="J360" t="s">
        <v>597</v>
      </c>
      <c r="K360" t="s">
        <v>597</v>
      </c>
      <c r="M360" t="s">
        <v>573</v>
      </c>
      <c r="N360" t="s">
        <v>574</v>
      </c>
      <c r="O360" s="2">
        <v>12.19</v>
      </c>
      <c r="P360" s="2">
        <v>32.6</v>
      </c>
      <c r="Q360">
        <v>1</v>
      </c>
      <c r="R360" s="2">
        <f t="shared" si="16"/>
        <v>32.6</v>
      </c>
      <c r="S360" t="str">
        <f t="shared" si="17"/>
        <v>Small</v>
      </c>
    </row>
    <row r="361" spans="1:19" hidden="1" x14ac:dyDescent="0.45">
      <c r="A361">
        <v>51273</v>
      </c>
      <c r="B361" s="1">
        <v>42192</v>
      </c>
      <c r="C361" t="s">
        <v>598</v>
      </c>
      <c r="D361" t="s">
        <v>267</v>
      </c>
      <c r="E361" t="str">
        <f t="shared" si="15"/>
        <v>Clarence Huang</v>
      </c>
      <c r="F361" t="s">
        <v>40</v>
      </c>
      <c r="G361" t="s">
        <v>41</v>
      </c>
      <c r="H361" t="s">
        <v>41</v>
      </c>
      <c r="I361" t="s">
        <v>349</v>
      </c>
      <c r="J361" t="s">
        <v>350</v>
      </c>
      <c r="K361" t="s">
        <v>309</v>
      </c>
      <c r="L361" t="s">
        <v>45</v>
      </c>
      <c r="M361" t="s">
        <v>32</v>
      </c>
      <c r="N361" t="s">
        <v>25</v>
      </c>
      <c r="O361" s="2">
        <v>1554.95</v>
      </c>
      <c r="P361" s="2">
        <v>2443.35</v>
      </c>
      <c r="Q361">
        <v>1</v>
      </c>
      <c r="R361" s="2">
        <f t="shared" si="16"/>
        <v>2443.35</v>
      </c>
      <c r="S361" t="str">
        <f t="shared" si="17"/>
        <v>Large</v>
      </c>
    </row>
    <row r="362" spans="1:19" hidden="1" x14ac:dyDescent="0.45">
      <c r="A362">
        <v>51273</v>
      </c>
      <c r="B362" s="1">
        <v>42192</v>
      </c>
      <c r="C362" t="s">
        <v>598</v>
      </c>
      <c r="D362" t="s">
        <v>267</v>
      </c>
      <c r="E362" t="str">
        <f t="shared" si="15"/>
        <v>Clarence Huang</v>
      </c>
      <c r="F362" t="s">
        <v>40</v>
      </c>
      <c r="G362" t="s">
        <v>41</v>
      </c>
      <c r="H362" t="s">
        <v>41</v>
      </c>
      <c r="I362" t="s">
        <v>599</v>
      </c>
      <c r="J362" t="s">
        <v>600</v>
      </c>
      <c r="K362" t="s">
        <v>601</v>
      </c>
      <c r="L362" t="s">
        <v>23</v>
      </c>
      <c r="M362" t="s">
        <v>602</v>
      </c>
      <c r="N362" t="s">
        <v>574</v>
      </c>
      <c r="O362" s="2">
        <v>20.57</v>
      </c>
      <c r="P362" s="2">
        <v>54.99</v>
      </c>
      <c r="Q362">
        <v>1</v>
      </c>
      <c r="R362" s="2">
        <f t="shared" si="16"/>
        <v>54.99</v>
      </c>
      <c r="S362" t="str">
        <f t="shared" si="17"/>
        <v>Small</v>
      </c>
    </row>
    <row r="363" spans="1:19" hidden="1" x14ac:dyDescent="0.45">
      <c r="A363">
        <v>51275</v>
      </c>
      <c r="B363" s="1">
        <v>42192</v>
      </c>
      <c r="C363" t="s">
        <v>603</v>
      </c>
      <c r="D363" t="s">
        <v>604</v>
      </c>
      <c r="E363" t="str">
        <f t="shared" si="15"/>
        <v>Elizabeth Jones</v>
      </c>
      <c r="F363" t="s">
        <v>55</v>
      </c>
      <c r="G363" t="s">
        <v>49</v>
      </c>
      <c r="H363" t="s">
        <v>56</v>
      </c>
      <c r="I363" t="s">
        <v>605</v>
      </c>
      <c r="J363" t="s">
        <v>606</v>
      </c>
      <c r="K363" t="s">
        <v>606</v>
      </c>
      <c r="M363" t="s">
        <v>607</v>
      </c>
      <c r="N363" t="s">
        <v>574</v>
      </c>
      <c r="O363" s="2">
        <v>8.2200000000000006</v>
      </c>
      <c r="P363" s="2">
        <v>21.98</v>
      </c>
      <c r="Q363">
        <v>3</v>
      </c>
      <c r="R363" s="2">
        <f t="shared" si="16"/>
        <v>65.94</v>
      </c>
      <c r="S363" t="str">
        <f t="shared" si="17"/>
        <v>Small</v>
      </c>
    </row>
    <row r="364" spans="1:19" hidden="1" x14ac:dyDescent="0.45">
      <c r="A364">
        <v>51275</v>
      </c>
      <c r="B364" s="1">
        <v>42192</v>
      </c>
      <c r="C364" t="s">
        <v>603</v>
      </c>
      <c r="D364" t="s">
        <v>604</v>
      </c>
      <c r="E364" t="str">
        <f t="shared" si="15"/>
        <v>Elizabeth Jones</v>
      </c>
      <c r="F364" t="s">
        <v>55</v>
      </c>
      <c r="G364" t="s">
        <v>49</v>
      </c>
      <c r="H364" t="s">
        <v>56</v>
      </c>
      <c r="I364" t="s">
        <v>608</v>
      </c>
      <c r="J364" t="s">
        <v>609</v>
      </c>
      <c r="K364" t="s">
        <v>591</v>
      </c>
      <c r="L364" t="s">
        <v>532</v>
      </c>
      <c r="M364" t="s">
        <v>592</v>
      </c>
      <c r="N364" t="s">
        <v>574</v>
      </c>
      <c r="O364" s="2">
        <v>13.09</v>
      </c>
      <c r="P364" s="2">
        <v>34.99</v>
      </c>
      <c r="Q364">
        <v>3</v>
      </c>
      <c r="R364" s="2">
        <f t="shared" si="16"/>
        <v>104.97</v>
      </c>
      <c r="S364" t="str">
        <f t="shared" si="17"/>
        <v>Small</v>
      </c>
    </row>
    <row r="365" spans="1:19" hidden="1" x14ac:dyDescent="0.45">
      <c r="A365">
        <v>51275</v>
      </c>
      <c r="B365" s="1">
        <v>42192</v>
      </c>
      <c r="C365" t="s">
        <v>603</v>
      </c>
      <c r="D365" t="s">
        <v>604</v>
      </c>
      <c r="E365" t="str">
        <f t="shared" si="15"/>
        <v>Elizabeth Jones</v>
      </c>
      <c r="F365" t="s">
        <v>55</v>
      </c>
      <c r="G365" t="s">
        <v>49</v>
      </c>
      <c r="H365" t="s">
        <v>56</v>
      </c>
      <c r="I365" t="s">
        <v>339</v>
      </c>
      <c r="J365" t="s">
        <v>340</v>
      </c>
      <c r="K365" t="s">
        <v>341</v>
      </c>
      <c r="L365" t="s">
        <v>45</v>
      </c>
      <c r="M365" t="s">
        <v>24</v>
      </c>
      <c r="N365" t="s">
        <v>25</v>
      </c>
      <c r="O365" s="2">
        <v>1251.98</v>
      </c>
      <c r="P365" s="2">
        <v>2294.9899999999998</v>
      </c>
      <c r="Q365">
        <v>1</v>
      </c>
      <c r="R365" s="2">
        <f t="shared" si="16"/>
        <v>2294.9899999999998</v>
      </c>
      <c r="S365" t="str">
        <f t="shared" si="17"/>
        <v>Large</v>
      </c>
    </row>
    <row r="366" spans="1:19" hidden="1" x14ac:dyDescent="0.45">
      <c r="A366">
        <v>51298</v>
      </c>
      <c r="B366" s="1">
        <v>42193</v>
      </c>
      <c r="C366" t="s">
        <v>610</v>
      </c>
      <c r="D366" t="s">
        <v>477</v>
      </c>
      <c r="E366" t="str">
        <f t="shared" si="15"/>
        <v>Jason Russell</v>
      </c>
      <c r="F366" t="s">
        <v>40</v>
      </c>
      <c r="G366" t="s">
        <v>41</v>
      </c>
      <c r="H366" t="s">
        <v>41</v>
      </c>
      <c r="I366" t="s">
        <v>611</v>
      </c>
      <c r="J366" t="s">
        <v>612</v>
      </c>
      <c r="K366" t="s">
        <v>570</v>
      </c>
      <c r="L366" t="s">
        <v>45</v>
      </c>
      <c r="M366" t="s">
        <v>32</v>
      </c>
      <c r="N366" t="s">
        <v>25</v>
      </c>
      <c r="O366" s="2">
        <v>343.65</v>
      </c>
      <c r="P366" s="2">
        <v>539.99</v>
      </c>
      <c r="Q366">
        <v>1</v>
      </c>
      <c r="R366" s="2">
        <f t="shared" si="16"/>
        <v>539.99</v>
      </c>
      <c r="S366" t="str">
        <f t="shared" si="17"/>
        <v>Medium</v>
      </c>
    </row>
    <row r="367" spans="1:19" hidden="1" x14ac:dyDescent="0.45">
      <c r="A367">
        <v>51298</v>
      </c>
      <c r="B367" s="1">
        <v>42193</v>
      </c>
      <c r="C367" t="s">
        <v>610</v>
      </c>
      <c r="D367" t="s">
        <v>477</v>
      </c>
      <c r="E367" t="str">
        <f t="shared" si="15"/>
        <v>Jason Russell</v>
      </c>
      <c r="F367" t="s">
        <v>40</v>
      </c>
      <c r="G367" t="s">
        <v>41</v>
      </c>
      <c r="H367" t="s">
        <v>41</v>
      </c>
      <c r="I367" t="s">
        <v>613</v>
      </c>
      <c r="J367" t="s">
        <v>614</v>
      </c>
      <c r="K367" t="s">
        <v>614</v>
      </c>
      <c r="M367" t="s">
        <v>615</v>
      </c>
      <c r="N367" t="s">
        <v>574</v>
      </c>
      <c r="O367" s="2">
        <v>3.36</v>
      </c>
      <c r="P367" s="2">
        <v>8.99</v>
      </c>
      <c r="Q367">
        <v>1</v>
      </c>
      <c r="R367" s="2">
        <f t="shared" si="16"/>
        <v>8.99</v>
      </c>
      <c r="S367" t="str">
        <f t="shared" si="17"/>
        <v>Small</v>
      </c>
    </row>
    <row r="368" spans="1:19" hidden="1" x14ac:dyDescent="0.45">
      <c r="A368">
        <v>51298</v>
      </c>
      <c r="B368" s="1">
        <v>42193</v>
      </c>
      <c r="C368" t="s">
        <v>610</v>
      </c>
      <c r="D368" t="s">
        <v>477</v>
      </c>
      <c r="E368" t="str">
        <f t="shared" si="15"/>
        <v>Jason Russell</v>
      </c>
      <c r="F368" t="s">
        <v>40</v>
      </c>
      <c r="G368" t="s">
        <v>41</v>
      </c>
      <c r="H368" t="s">
        <v>41</v>
      </c>
      <c r="I368" t="s">
        <v>616</v>
      </c>
      <c r="J368" t="s">
        <v>617</v>
      </c>
      <c r="K368" t="s">
        <v>618</v>
      </c>
      <c r="M368" t="s">
        <v>615</v>
      </c>
      <c r="N368" t="s">
        <v>574</v>
      </c>
      <c r="O368" s="2">
        <v>1.87</v>
      </c>
      <c r="P368" s="2">
        <v>4.99</v>
      </c>
      <c r="Q368">
        <v>3</v>
      </c>
      <c r="R368" s="2">
        <f t="shared" si="16"/>
        <v>14.97</v>
      </c>
      <c r="S368" t="str">
        <f t="shared" si="17"/>
        <v>Small</v>
      </c>
    </row>
    <row r="369" spans="1:19" hidden="1" x14ac:dyDescent="0.45">
      <c r="A369">
        <v>51302</v>
      </c>
      <c r="B369" s="1">
        <v>42194</v>
      </c>
      <c r="C369" t="s">
        <v>619</v>
      </c>
      <c r="D369" t="s">
        <v>47</v>
      </c>
      <c r="E369" t="str">
        <f t="shared" si="15"/>
        <v>Colleen Li</v>
      </c>
      <c r="F369" t="s">
        <v>88</v>
      </c>
      <c r="G369" t="s">
        <v>89</v>
      </c>
      <c r="H369" t="s">
        <v>89</v>
      </c>
      <c r="I369" t="s">
        <v>620</v>
      </c>
      <c r="J369" t="s">
        <v>621</v>
      </c>
      <c r="K369" t="s">
        <v>622</v>
      </c>
      <c r="L369" t="s">
        <v>317</v>
      </c>
      <c r="M369" t="s">
        <v>32</v>
      </c>
      <c r="N369" t="s">
        <v>25</v>
      </c>
      <c r="O369" s="2">
        <v>1082.51</v>
      </c>
      <c r="P369" s="2">
        <v>1700.99</v>
      </c>
      <c r="Q369">
        <v>1</v>
      </c>
      <c r="R369" s="2">
        <f t="shared" si="16"/>
        <v>1700.99</v>
      </c>
      <c r="S369" t="str">
        <f t="shared" si="17"/>
        <v>Large</v>
      </c>
    </row>
    <row r="370" spans="1:19" hidden="1" x14ac:dyDescent="0.45">
      <c r="A370">
        <v>51302</v>
      </c>
      <c r="B370" s="1">
        <v>42194</v>
      </c>
      <c r="C370" t="s">
        <v>619</v>
      </c>
      <c r="D370" t="s">
        <v>47</v>
      </c>
      <c r="E370" t="str">
        <f t="shared" si="15"/>
        <v>Colleen Li</v>
      </c>
      <c r="F370" t="s">
        <v>88</v>
      </c>
      <c r="G370" t="s">
        <v>89</v>
      </c>
      <c r="H370" t="s">
        <v>89</v>
      </c>
      <c r="I370" t="s">
        <v>623</v>
      </c>
      <c r="J370" t="s">
        <v>624</v>
      </c>
      <c r="K370" t="s">
        <v>625</v>
      </c>
      <c r="L370" t="s">
        <v>317</v>
      </c>
      <c r="M370" t="s">
        <v>626</v>
      </c>
      <c r="N370" t="s">
        <v>588</v>
      </c>
      <c r="O370" s="2">
        <v>41.57</v>
      </c>
      <c r="P370" s="2">
        <v>53.99</v>
      </c>
      <c r="Q370">
        <v>2</v>
      </c>
      <c r="R370" s="2">
        <f t="shared" si="16"/>
        <v>107.98</v>
      </c>
      <c r="S370" t="str">
        <f t="shared" si="17"/>
        <v>Small</v>
      </c>
    </row>
    <row r="371" spans="1:19" hidden="1" x14ac:dyDescent="0.45">
      <c r="A371">
        <v>51311</v>
      </c>
      <c r="B371" s="1">
        <v>42194</v>
      </c>
      <c r="C371" t="s">
        <v>522</v>
      </c>
      <c r="D371" t="s">
        <v>344</v>
      </c>
      <c r="E371" t="str">
        <f t="shared" si="15"/>
        <v>Briana Ashe</v>
      </c>
      <c r="F371" t="s">
        <v>242</v>
      </c>
      <c r="G371" t="s">
        <v>19</v>
      </c>
      <c r="H371" t="s">
        <v>19</v>
      </c>
      <c r="I371" t="s">
        <v>620</v>
      </c>
      <c r="J371" t="s">
        <v>621</v>
      </c>
      <c r="K371" t="s">
        <v>622</v>
      </c>
      <c r="L371" t="s">
        <v>317</v>
      </c>
      <c r="M371" t="s">
        <v>32</v>
      </c>
      <c r="N371" t="s">
        <v>25</v>
      </c>
      <c r="O371" s="2">
        <v>1082.51</v>
      </c>
      <c r="P371" s="2">
        <v>1700.99</v>
      </c>
      <c r="Q371">
        <v>1</v>
      </c>
      <c r="R371" s="2">
        <f t="shared" si="16"/>
        <v>1700.99</v>
      </c>
      <c r="S371" t="str">
        <f t="shared" si="17"/>
        <v>Large</v>
      </c>
    </row>
    <row r="372" spans="1:19" hidden="1" x14ac:dyDescent="0.45">
      <c r="A372">
        <v>51311</v>
      </c>
      <c r="B372" s="1">
        <v>42194</v>
      </c>
      <c r="C372" t="s">
        <v>522</v>
      </c>
      <c r="D372" t="s">
        <v>344</v>
      </c>
      <c r="E372" t="str">
        <f t="shared" si="15"/>
        <v>Briana Ashe</v>
      </c>
      <c r="F372" t="s">
        <v>242</v>
      </c>
      <c r="G372" t="s">
        <v>19</v>
      </c>
      <c r="H372" t="s">
        <v>19</v>
      </c>
      <c r="I372" t="s">
        <v>627</v>
      </c>
      <c r="J372" t="s">
        <v>628</v>
      </c>
      <c r="K372" t="s">
        <v>625</v>
      </c>
      <c r="L372" t="s">
        <v>317</v>
      </c>
      <c r="M372" t="s">
        <v>626</v>
      </c>
      <c r="N372" t="s">
        <v>588</v>
      </c>
      <c r="O372" s="2">
        <v>41.57</v>
      </c>
      <c r="P372" s="2">
        <v>53.99</v>
      </c>
      <c r="Q372">
        <v>4</v>
      </c>
      <c r="R372" s="2">
        <f t="shared" si="16"/>
        <v>215.96</v>
      </c>
      <c r="S372" t="str">
        <f t="shared" si="17"/>
        <v>Small</v>
      </c>
    </row>
    <row r="373" spans="1:19" hidden="1" x14ac:dyDescent="0.45">
      <c r="A373">
        <v>51311</v>
      </c>
      <c r="B373" s="1">
        <v>42194</v>
      </c>
      <c r="C373" t="s">
        <v>522</v>
      </c>
      <c r="D373" t="s">
        <v>344</v>
      </c>
      <c r="E373" t="str">
        <f t="shared" si="15"/>
        <v>Briana Ashe</v>
      </c>
      <c r="F373" t="s">
        <v>242</v>
      </c>
      <c r="G373" t="s">
        <v>19</v>
      </c>
      <c r="H373" t="s">
        <v>19</v>
      </c>
      <c r="I373" t="s">
        <v>629</v>
      </c>
      <c r="J373" t="s">
        <v>630</v>
      </c>
      <c r="K373" t="s">
        <v>631</v>
      </c>
      <c r="L373" t="s">
        <v>632</v>
      </c>
      <c r="M373" t="s">
        <v>633</v>
      </c>
      <c r="N373" t="s">
        <v>588</v>
      </c>
      <c r="O373" s="2">
        <v>6.92</v>
      </c>
      <c r="P373" s="2">
        <v>8.99</v>
      </c>
      <c r="Q373">
        <v>1</v>
      </c>
      <c r="R373" s="2">
        <f t="shared" si="16"/>
        <v>8.99</v>
      </c>
      <c r="S373" t="str">
        <f t="shared" si="17"/>
        <v>Small</v>
      </c>
    </row>
    <row r="374" spans="1:19" hidden="1" x14ac:dyDescent="0.45">
      <c r="A374">
        <v>51319</v>
      </c>
      <c r="B374" s="1">
        <v>42194</v>
      </c>
      <c r="C374" t="s">
        <v>634</v>
      </c>
      <c r="D374" t="s">
        <v>488</v>
      </c>
      <c r="E374" t="str">
        <f t="shared" si="15"/>
        <v>Troy Rodriguez</v>
      </c>
      <c r="F374" t="s">
        <v>635</v>
      </c>
      <c r="G374" t="s">
        <v>89</v>
      </c>
      <c r="H374" t="s">
        <v>89</v>
      </c>
      <c r="I374" t="s">
        <v>616</v>
      </c>
      <c r="J374" t="s">
        <v>617</v>
      </c>
      <c r="K374" t="s">
        <v>618</v>
      </c>
      <c r="M374" t="s">
        <v>615</v>
      </c>
      <c r="N374" t="s">
        <v>574</v>
      </c>
      <c r="O374" s="2">
        <v>1.87</v>
      </c>
      <c r="P374" s="2">
        <v>4.99</v>
      </c>
      <c r="Q374">
        <v>2</v>
      </c>
      <c r="R374" s="2">
        <f t="shared" si="16"/>
        <v>9.98</v>
      </c>
      <c r="S374" t="str">
        <f t="shared" si="17"/>
        <v>Small</v>
      </c>
    </row>
    <row r="375" spans="1:19" hidden="1" x14ac:dyDescent="0.45">
      <c r="A375">
        <v>51319</v>
      </c>
      <c r="B375" s="1">
        <v>42194</v>
      </c>
      <c r="C375" t="s">
        <v>634</v>
      </c>
      <c r="D375" t="s">
        <v>488</v>
      </c>
      <c r="E375" t="str">
        <f t="shared" si="15"/>
        <v>Troy Rodriguez</v>
      </c>
      <c r="F375" t="s">
        <v>635</v>
      </c>
      <c r="G375" t="s">
        <v>89</v>
      </c>
      <c r="H375" t="s">
        <v>89</v>
      </c>
      <c r="I375" t="s">
        <v>568</v>
      </c>
      <c r="J375" t="s">
        <v>569</v>
      </c>
      <c r="K375" t="s">
        <v>570</v>
      </c>
      <c r="L375" t="s">
        <v>45</v>
      </c>
      <c r="M375" t="s">
        <v>32</v>
      </c>
      <c r="N375" t="s">
        <v>25</v>
      </c>
      <c r="O375" s="2">
        <v>343.65</v>
      </c>
      <c r="P375" s="2">
        <v>539.99</v>
      </c>
      <c r="Q375">
        <v>1</v>
      </c>
      <c r="R375" s="2">
        <f t="shared" si="16"/>
        <v>539.99</v>
      </c>
      <c r="S375" t="str">
        <f t="shared" si="17"/>
        <v>Medium</v>
      </c>
    </row>
    <row r="376" spans="1:19" hidden="1" x14ac:dyDescent="0.45">
      <c r="A376">
        <v>51319</v>
      </c>
      <c r="B376" s="1">
        <v>42194</v>
      </c>
      <c r="C376" t="s">
        <v>634</v>
      </c>
      <c r="D376" t="s">
        <v>488</v>
      </c>
      <c r="E376" t="str">
        <f t="shared" si="15"/>
        <v>Troy Rodriguez</v>
      </c>
      <c r="F376" t="s">
        <v>635</v>
      </c>
      <c r="G376" t="s">
        <v>89</v>
      </c>
      <c r="H376" t="s">
        <v>89</v>
      </c>
      <c r="I376" t="s">
        <v>613</v>
      </c>
      <c r="J376" t="s">
        <v>614</v>
      </c>
      <c r="K376" t="s">
        <v>614</v>
      </c>
      <c r="M376" t="s">
        <v>615</v>
      </c>
      <c r="N376" t="s">
        <v>574</v>
      </c>
      <c r="O376" s="2">
        <v>3.36</v>
      </c>
      <c r="P376" s="2">
        <v>8.99</v>
      </c>
      <c r="Q376">
        <v>3</v>
      </c>
      <c r="R376" s="2">
        <f t="shared" si="16"/>
        <v>26.97</v>
      </c>
      <c r="S376" t="str">
        <f t="shared" si="17"/>
        <v>Small</v>
      </c>
    </row>
    <row r="377" spans="1:19" hidden="1" x14ac:dyDescent="0.45">
      <c r="A377">
        <v>51323</v>
      </c>
      <c r="B377" s="1">
        <v>42195</v>
      </c>
      <c r="C377" t="s">
        <v>464</v>
      </c>
      <c r="D377" t="s">
        <v>501</v>
      </c>
      <c r="E377" t="str">
        <f t="shared" si="15"/>
        <v>Deanna Ramos</v>
      </c>
      <c r="F377" t="s">
        <v>171</v>
      </c>
      <c r="G377" t="s">
        <v>82</v>
      </c>
      <c r="H377" t="s">
        <v>82</v>
      </c>
      <c r="I377" t="s">
        <v>412</v>
      </c>
      <c r="J377" t="s">
        <v>413</v>
      </c>
      <c r="K377" t="s">
        <v>341</v>
      </c>
      <c r="L377" t="s">
        <v>23</v>
      </c>
      <c r="M377" t="s">
        <v>24</v>
      </c>
      <c r="N377" t="s">
        <v>25</v>
      </c>
      <c r="O377" s="2">
        <v>1265.6199999999999</v>
      </c>
      <c r="P377" s="2">
        <v>2319.9899999999998</v>
      </c>
      <c r="Q377">
        <v>1</v>
      </c>
      <c r="R377" s="2">
        <f t="shared" si="16"/>
        <v>2319.9899999999998</v>
      </c>
      <c r="S377" t="str">
        <f t="shared" si="17"/>
        <v>Large</v>
      </c>
    </row>
    <row r="378" spans="1:19" hidden="1" x14ac:dyDescent="0.45">
      <c r="A378">
        <v>51323</v>
      </c>
      <c r="B378" s="1">
        <v>42195</v>
      </c>
      <c r="C378" t="s">
        <v>464</v>
      </c>
      <c r="D378" t="s">
        <v>501</v>
      </c>
      <c r="E378" t="str">
        <f t="shared" si="15"/>
        <v>Deanna Ramos</v>
      </c>
      <c r="F378" t="s">
        <v>171</v>
      </c>
      <c r="G378" t="s">
        <v>82</v>
      </c>
      <c r="H378" t="s">
        <v>82</v>
      </c>
      <c r="I378" t="s">
        <v>608</v>
      </c>
      <c r="J378" t="s">
        <v>609</v>
      </c>
      <c r="K378" t="s">
        <v>591</v>
      </c>
      <c r="L378" t="s">
        <v>532</v>
      </c>
      <c r="M378" t="s">
        <v>592</v>
      </c>
      <c r="N378" t="s">
        <v>574</v>
      </c>
      <c r="O378" s="2">
        <v>13.09</v>
      </c>
      <c r="P378" s="2">
        <v>34.99</v>
      </c>
      <c r="Q378">
        <v>1</v>
      </c>
      <c r="R378" s="2">
        <f t="shared" si="16"/>
        <v>34.99</v>
      </c>
      <c r="S378" t="str">
        <f t="shared" si="17"/>
        <v>Small</v>
      </c>
    </row>
    <row r="379" spans="1:19" hidden="1" x14ac:dyDescent="0.45">
      <c r="A379">
        <v>51330</v>
      </c>
      <c r="B379" s="1">
        <v>42195</v>
      </c>
      <c r="C379" t="s">
        <v>63</v>
      </c>
      <c r="D379" t="s">
        <v>283</v>
      </c>
      <c r="E379" t="str">
        <f t="shared" si="15"/>
        <v>Maria Edwards</v>
      </c>
      <c r="F379" t="s">
        <v>48</v>
      </c>
      <c r="G379" t="s">
        <v>49</v>
      </c>
      <c r="H379" t="s">
        <v>50</v>
      </c>
      <c r="I379" t="s">
        <v>636</v>
      </c>
      <c r="J379" t="s">
        <v>637</v>
      </c>
      <c r="K379" t="s">
        <v>578</v>
      </c>
      <c r="L379" t="s">
        <v>532</v>
      </c>
      <c r="M379" t="s">
        <v>579</v>
      </c>
      <c r="N379" t="s">
        <v>25</v>
      </c>
      <c r="O379" s="2">
        <v>755.15</v>
      </c>
      <c r="P379" s="2">
        <v>1214.8499999999999</v>
      </c>
      <c r="Q379">
        <v>1</v>
      </c>
      <c r="R379" s="2">
        <f t="shared" si="16"/>
        <v>1214.8499999999999</v>
      </c>
      <c r="S379" t="str">
        <f t="shared" si="17"/>
        <v>Medium</v>
      </c>
    </row>
    <row r="380" spans="1:19" hidden="1" x14ac:dyDescent="0.45">
      <c r="A380">
        <v>51330</v>
      </c>
      <c r="B380" s="1">
        <v>42195</v>
      </c>
      <c r="C380" t="s">
        <v>63</v>
      </c>
      <c r="D380" t="s">
        <v>283</v>
      </c>
      <c r="E380" t="str">
        <f t="shared" si="15"/>
        <v>Maria Edwards</v>
      </c>
      <c r="F380" t="s">
        <v>48</v>
      </c>
      <c r="G380" t="s">
        <v>49</v>
      </c>
      <c r="H380" t="s">
        <v>50</v>
      </c>
      <c r="I380" t="s">
        <v>608</v>
      </c>
      <c r="J380" t="s">
        <v>609</v>
      </c>
      <c r="K380" t="s">
        <v>591</v>
      </c>
      <c r="L380" t="s">
        <v>532</v>
      </c>
      <c r="M380" t="s">
        <v>592</v>
      </c>
      <c r="N380" t="s">
        <v>574</v>
      </c>
      <c r="O380" s="2">
        <v>13.09</v>
      </c>
      <c r="P380" s="2">
        <v>34.99</v>
      </c>
      <c r="Q380">
        <v>1</v>
      </c>
      <c r="R380" s="2">
        <f t="shared" si="16"/>
        <v>34.99</v>
      </c>
      <c r="S380" t="str">
        <f t="shared" si="17"/>
        <v>Small</v>
      </c>
    </row>
    <row r="381" spans="1:19" hidden="1" x14ac:dyDescent="0.45">
      <c r="A381">
        <v>51336</v>
      </c>
      <c r="B381" s="1">
        <v>42196</v>
      </c>
      <c r="C381" t="s">
        <v>638</v>
      </c>
      <c r="D381" t="s">
        <v>398</v>
      </c>
      <c r="E381" t="str">
        <f t="shared" si="15"/>
        <v>Cesar Sai</v>
      </c>
      <c r="F381" t="s">
        <v>69</v>
      </c>
      <c r="G381" t="s">
        <v>19</v>
      </c>
      <c r="H381" t="s">
        <v>19</v>
      </c>
      <c r="I381" t="s">
        <v>326</v>
      </c>
      <c r="J381" t="s">
        <v>327</v>
      </c>
      <c r="K381" t="s">
        <v>309</v>
      </c>
      <c r="L381" t="s">
        <v>45</v>
      </c>
      <c r="M381" t="s">
        <v>32</v>
      </c>
      <c r="N381" t="s">
        <v>25</v>
      </c>
      <c r="O381" s="2">
        <v>1554.95</v>
      </c>
      <c r="P381" s="2">
        <v>2443.35</v>
      </c>
      <c r="Q381">
        <v>1</v>
      </c>
      <c r="R381" s="2">
        <f t="shared" si="16"/>
        <v>2443.35</v>
      </c>
      <c r="S381" t="str">
        <f t="shared" si="17"/>
        <v>Large</v>
      </c>
    </row>
    <row r="382" spans="1:19" hidden="1" x14ac:dyDescent="0.45">
      <c r="A382">
        <v>51336</v>
      </c>
      <c r="B382" s="1">
        <v>42196</v>
      </c>
      <c r="C382" t="s">
        <v>638</v>
      </c>
      <c r="D382" t="s">
        <v>398</v>
      </c>
      <c r="E382" t="str">
        <f t="shared" si="15"/>
        <v>Cesar Sai</v>
      </c>
      <c r="F382" t="s">
        <v>69</v>
      </c>
      <c r="G382" t="s">
        <v>19</v>
      </c>
      <c r="H382" t="s">
        <v>19</v>
      </c>
      <c r="I382" t="s">
        <v>596</v>
      </c>
      <c r="J382" t="s">
        <v>597</v>
      </c>
      <c r="K382" t="s">
        <v>597</v>
      </c>
      <c r="M382" t="s">
        <v>573</v>
      </c>
      <c r="N382" t="s">
        <v>574</v>
      </c>
      <c r="O382" s="2">
        <v>12.19</v>
      </c>
      <c r="P382" s="2">
        <v>32.6</v>
      </c>
      <c r="Q382">
        <v>3</v>
      </c>
      <c r="R382" s="2">
        <f t="shared" si="16"/>
        <v>97.800000000000011</v>
      </c>
      <c r="S382" t="str">
        <f t="shared" si="17"/>
        <v>Small</v>
      </c>
    </row>
    <row r="383" spans="1:19" hidden="1" x14ac:dyDescent="0.45">
      <c r="A383">
        <v>51336</v>
      </c>
      <c r="B383" s="1">
        <v>42196</v>
      </c>
      <c r="C383" t="s">
        <v>638</v>
      </c>
      <c r="D383" t="s">
        <v>398</v>
      </c>
      <c r="E383" t="str">
        <f t="shared" si="15"/>
        <v>Cesar Sai</v>
      </c>
      <c r="F383" t="s">
        <v>69</v>
      </c>
      <c r="G383" t="s">
        <v>19</v>
      </c>
      <c r="H383" t="s">
        <v>19</v>
      </c>
      <c r="I383" t="s">
        <v>594</v>
      </c>
      <c r="J383" t="s">
        <v>595</v>
      </c>
      <c r="K383" t="s">
        <v>595</v>
      </c>
      <c r="M383" t="s">
        <v>573</v>
      </c>
      <c r="N383" t="s">
        <v>574</v>
      </c>
      <c r="O383" s="2">
        <v>1.49</v>
      </c>
      <c r="P383" s="2">
        <v>3.99</v>
      </c>
      <c r="Q383">
        <v>2</v>
      </c>
      <c r="R383" s="2">
        <f t="shared" si="16"/>
        <v>7.98</v>
      </c>
      <c r="S383" t="str">
        <f t="shared" si="17"/>
        <v>Small</v>
      </c>
    </row>
    <row r="384" spans="1:19" hidden="1" x14ac:dyDescent="0.45">
      <c r="A384">
        <v>51340</v>
      </c>
      <c r="B384" s="1">
        <v>42196</v>
      </c>
      <c r="C384" t="s">
        <v>639</v>
      </c>
      <c r="D384" t="s">
        <v>640</v>
      </c>
      <c r="E384" t="str">
        <f t="shared" si="15"/>
        <v>Julie Shan</v>
      </c>
      <c r="F384" t="s">
        <v>105</v>
      </c>
      <c r="G384" t="s">
        <v>82</v>
      </c>
      <c r="H384" t="s">
        <v>82</v>
      </c>
      <c r="I384" t="s">
        <v>641</v>
      </c>
      <c r="J384" t="s">
        <v>642</v>
      </c>
      <c r="K384" t="s">
        <v>643</v>
      </c>
      <c r="L384" t="s">
        <v>23</v>
      </c>
      <c r="M384" t="s">
        <v>24</v>
      </c>
      <c r="N384" t="s">
        <v>25</v>
      </c>
      <c r="O384" s="2">
        <v>419.78</v>
      </c>
      <c r="P384" s="2">
        <v>769.49</v>
      </c>
      <c r="Q384">
        <v>1</v>
      </c>
      <c r="R384" s="2">
        <f t="shared" si="16"/>
        <v>769.49</v>
      </c>
      <c r="S384" t="str">
        <f t="shared" si="17"/>
        <v>Medium</v>
      </c>
    </row>
    <row r="385" spans="1:19" hidden="1" x14ac:dyDescent="0.45">
      <c r="A385">
        <v>51340</v>
      </c>
      <c r="B385" s="1">
        <v>42196</v>
      </c>
      <c r="C385" t="s">
        <v>639</v>
      </c>
      <c r="D385" t="s">
        <v>640</v>
      </c>
      <c r="E385" t="str">
        <f t="shared" si="15"/>
        <v>Julie Shan</v>
      </c>
      <c r="F385" t="s">
        <v>105</v>
      </c>
      <c r="G385" t="s">
        <v>82</v>
      </c>
      <c r="H385" t="s">
        <v>82</v>
      </c>
      <c r="I385" t="s">
        <v>644</v>
      </c>
      <c r="J385" t="s">
        <v>645</v>
      </c>
      <c r="K385" t="s">
        <v>646</v>
      </c>
      <c r="L385" t="s">
        <v>632</v>
      </c>
      <c r="M385" t="s">
        <v>626</v>
      </c>
      <c r="N385" t="s">
        <v>588</v>
      </c>
      <c r="O385" s="2">
        <v>38.49</v>
      </c>
      <c r="P385" s="2">
        <v>49.99</v>
      </c>
      <c r="Q385">
        <v>1</v>
      </c>
      <c r="R385" s="2">
        <f t="shared" si="16"/>
        <v>49.99</v>
      </c>
      <c r="S385" t="str">
        <f t="shared" si="17"/>
        <v>Small</v>
      </c>
    </row>
    <row r="386" spans="1:19" hidden="1" x14ac:dyDescent="0.45">
      <c r="A386">
        <v>51363</v>
      </c>
      <c r="B386" s="1">
        <v>42197</v>
      </c>
      <c r="C386" t="s">
        <v>647</v>
      </c>
      <c r="D386" t="s">
        <v>222</v>
      </c>
      <c r="E386" t="str">
        <f t="shared" si="15"/>
        <v>Nathaniel Murphy</v>
      </c>
      <c r="F386" t="s">
        <v>48</v>
      </c>
      <c r="G386" t="s">
        <v>49</v>
      </c>
      <c r="H386" t="s">
        <v>50</v>
      </c>
      <c r="I386" t="s">
        <v>648</v>
      </c>
      <c r="J386" t="s">
        <v>649</v>
      </c>
      <c r="K386" t="s">
        <v>649</v>
      </c>
      <c r="M386" t="s">
        <v>615</v>
      </c>
      <c r="N386" t="s">
        <v>574</v>
      </c>
      <c r="O386" s="2">
        <v>3.74</v>
      </c>
      <c r="P386" s="2">
        <v>9.99</v>
      </c>
      <c r="Q386">
        <v>1</v>
      </c>
      <c r="R386" s="2">
        <f t="shared" si="16"/>
        <v>9.99</v>
      </c>
      <c r="S386" t="str">
        <f t="shared" si="17"/>
        <v>Small</v>
      </c>
    </row>
    <row r="387" spans="1:19" hidden="1" x14ac:dyDescent="0.45">
      <c r="A387">
        <v>51363</v>
      </c>
      <c r="B387" s="1">
        <v>42197</v>
      </c>
      <c r="C387" t="s">
        <v>647</v>
      </c>
      <c r="D387" t="s">
        <v>222</v>
      </c>
      <c r="E387" t="str">
        <f t="shared" ref="E387:E450" si="18">CONCATENATE(C387," ",D387)</f>
        <v>Nathaniel Murphy</v>
      </c>
      <c r="F387" t="s">
        <v>48</v>
      </c>
      <c r="G387" t="s">
        <v>49</v>
      </c>
      <c r="H387" t="s">
        <v>50</v>
      </c>
      <c r="I387" t="s">
        <v>616</v>
      </c>
      <c r="J387" t="s">
        <v>617</v>
      </c>
      <c r="K387" t="s">
        <v>618</v>
      </c>
      <c r="M387" t="s">
        <v>615</v>
      </c>
      <c r="N387" t="s">
        <v>574</v>
      </c>
      <c r="O387" s="2">
        <v>1.87</v>
      </c>
      <c r="P387" s="2">
        <v>4.99</v>
      </c>
      <c r="Q387">
        <v>4</v>
      </c>
      <c r="R387" s="2">
        <f t="shared" ref="R387:R450" si="19">P387*Q387</f>
        <v>19.96</v>
      </c>
      <c r="S387" t="str">
        <f t="shared" ref="S387:S450" si="20">VLOOKUP(R387,$T$2:$U$4,2,TRUE)</f>
        <v>Small</v>
      </c>
    </row>
    <row r="388" spans="1:19" hidden="1" x14ac:dyDescent="0.45">
      <c r="A388">
        <v>51363</v>
      </c>
      <c r="B388" s="1">
        <v>42197</v>
      </c>
      <c r="C388" t="s">
        <v>647</v>
      </c>
      <c r="D388" t="s">
        <v>222</v>
      </c>
      <c r="E388" t="str">
        <f t="shared" si="18"/>
        <v>Nathaniel Murphy</v>
      </c>
      <c r="F388" t="s">
        <v>48</v>
      </c>
      <c r="G388" t="s">
        <v>49</v>
      </c>
      <c r="H388" t="s">
        <v>50</v>
      </c>
      <c r="I388" t="s">
        <v>650</v>
      </c>
      <c r="J388" t="s">
        <v>651</v>
      </c>
      <c r="K388" t="s">
        <v>652</v>
      </c>
      <c r="L388" t="s">
        <v>45</v>
      </c>
      <c r="M388" t="s">
        <v>24</v>
      </c>
      <c r="N388" t="s">
        <v>25</v>
      </c>
      <c r="O388" s="2">
        <v>294.58</v>
      </c>
      <c r="P388" s="2">
        <v>539.99</v>
      </c>
      <c r="Q388">
        <v>1</v>
      </c>
      <c r="R388" s="2">
        <f t="shared" si="19"/>
        <v>539.99</v>
      </c>
      <c r="S388" t="str">
        <f t="shared" si="20"/>
        <v>Medium</v>
      </c>
    </row>
    <row r="389" spans="1:19" hidden="1" x14ac:dyDescent="0.45">
      <c r="A389">
        <v>51390</v>
      </c>
      <c r="B389" s="1">
        <v>42198</v>
      </c>
      <c r="C389" t="s">
        <v>464</v>
      </c>
      <c r="D389" t="s">
        <v>488</v>
      </c>
      <c r="E389" t="str">
        <f t="shared" si="18"/>
        <v>Deanna Rodriguez</v>
      </c>
      <c r="F389" t="s">
        <v>40</v>
      </c>
      <c r="G389" t="s">
        <v>41</v>
      </c>
      <c r="H389" t="s">
        <v>41</v>
      </c>
      <c r="I389" t="s">
        <v>653</v>
      </c>
      <c r="J389" t="s">
        <v>654</v>
      </c>
      <c r="K389" t="s">
        <v>570</v>
      </c>
      <c r="L389" t="s">
        <v>45</v>
      </c>
      <c r="M389" t="s">
        <v>32</v>
      </c>
      <c r="N389" t="s">
        <v>25</v>
      </c>
      <c r="O389" s="2">
        <v>343.65</v>
      </c>
      <c r="P389" s="2">
        <v>539.99</v>
      </c>
      <c r="Q389">
        <v>1</v>
      </c>
      <c r="R389" s="2">
        <f t="shared" si="19"/>
        <v>539.99</v>
      </c>
      <c r="S389" t="str">
        <f t="shared" si="20"/>
        <v>Medium</v>
      </c>
    </row>
    <row r="390" spans="1:19" hidden="1" x14ac:dyDescent="0.45">
      <c r="A390">
        <v>51390</v>
      </c>
      <c r="B390" s="1">
        <v>42198</v>
      </c>
      <c r="C390" t="s">
        <v>464</v>
      </c>
      <c r="D390" t="s">
        <v>488</v>
      </c>
      <c r="E390" t="str">
        <f t="shared" si="18"/>
        <v>Deanna Rodriguez</v>
      </c>
      <c r="F390" t="s">
        <v>40</v>
      </c>
      <c r="G390" t="s">
        <v>41</v>
      </c>
      <c r="H390" t="s">
        <v>41</v>
      </c>
      <c r="I390" t="s">
        <v>655</v>
      </c>
      <c r="J390" t="s">
        <v>656</v>
      </c>
      <c r="K390" t="s">
        <v>586</v>
      </c>
      <c r="L390" t="s">
        <v>45</v>
      </c>
      <c r="M390" t="s">
        <v>587</v>
      </c>
      <c r="N390" t="s">
        <v>588</v>
      </c>
      <c r="O390" s="2">
        <v>9.16</v>
      </c>
      <c r="P390" s="2">
        <v>24.49</v>
      </c>
      <c r="Q390">
        <v>1</v>
      </c>
      <c r="R390" s="2">
        <f t="shared" si="19"/>
        <v>24.49</v>
      </c>
      <c r="S390" t="str">
        <f t="shared" si="20"/>
        <v>Small</v>
      </c>
    </row>
    <row r="391" spans="1:19" hidden="1" x14ac:dyDescent="0.45">
      <c r="A391">
        <v>51392</v>
      </c>
      <c r="B391" s="1">
        <v>42199</v>
      </c>
      <c r="C391" t="s">
        <v>127</v>
      </c>
      <c r="D391" t="s">
        <v>409</v>
      </c>
      <c r="E391" t="str">
        <f t="shared" si="18"/>
        <v>Jay Torres</v>
      </c>
      <c r="F391" t="s">
        <v>424</v>
      </c>
      <c r="G391" t="s">
        <v>89</v>
      </c>
      <c r="H391" t="s">
        <v>89</v>
      </c>
      <c r="I391" t="s">
        <v>311</v>
      </c>
      <c r="J391" t="s">
        <v>312</v>
      </c>
      <c r="K391" t="s">
        <v>309</v>
      </c>
      <c r="L391" t="s">
        <v>31</v>
      </c>
      <c r="M391" t="s">
        <v>32</v>
      </c>
      <c r="N391" t="s">
        <v>25</v>
      </c>
      <c r="O391" s="2">
        <v>1554.95</v>
      </c>
      <c r="P391" s="2">
        <v>2443.35</v>
      </c>
      <c r="Q391">
        <v>1</v>
      </c>
      <c r="R391" s="2">
        <f t="shared" si="19"/>
        <v>2443.35</v>
      </c>
      <c r="S391" t="str">
        <f t="shared" si="20"/>
        <v>Large</v>
      </c>
    </row>
    <row r="392" spans="1:19" hidden="1" x14ac:dyDescent="0.45">
      <c r="A392">
        <v>51392</v>
      </c>
      <c r="B392" s="1">
        <v>42199</v>
      </c>
      <c r="C392" t="s">
        <v>127</v>
      </c>
      <c r="D392" t="s">
        <v>409</v>
      </c>
      <c r="E392" t="str">
        <f t="shared" si="18"/>
        <v>Jay Torres</v>
      </c>
      <c r="F392" t="s">
        <v>424</v>
      </c>
      <c r="G392" t="s">
        <v>89</v>
      </c>
      <c r="H392" t="s">
        <v>89</v>
      </c>
      <c r="I392" t="s">
        <v>608</v>
      </c>
      <c r="J392" t="s">
        <v>609</v>
      </c>
      <c r="K392" t="s">
        <v>591</v>
      </c>
      <c r="L392" t="s">
        <v>532</v>
      </c>
      <c r="M392" t="s">
        <v>592</v>
      </c>
      <c r="N392" t="s">
        <v>574</v>
      </c>
      <c r="O392" s="2">
        <v>13.09</v>
      </c>
      <c r="P392" s="2">
        <v>34.99</v>
      </c>
      <c r="Q392">
        <v>4</v>
      </c>
      <c r="R392" s="2">
        <f t="shared" si="19"/>
        <v>139.96</v>
      </c>
      <c r="S392" t="str">
        <f t="shared" si="20"/>
        <v>Small</v>
      </c>
    </row>
    <row r="393" spans="1:19" hidden="1" x14ac:dyDescent="0.45">
      <c r="A393">
        <v>51392</v>
      </c>
      <c r="B393" s="1">
        <v>42199</v>
      </c>
      <c r="C393" t="s">
        <v>127</v>
      </c>
      <c r="D393" t="s">
        <v>409</v>
      </c>
      <c r="E393" t="str">
        <f t="shared" si="18"/>
        <v>Jay Torres</v>
      </c>
      <c r="F393" t="s">
        <v>424</v>
      </c>
      <c r="G393" t="s">
        <v>89</v>
      </c>
      <c r="H393" t="s">
        <v>89</v>
      </c>
      <c r="I393" t="s">
        <v>616</v>
      </c>
      <c r="J393" t="s">
        <v>617</v>
      </c>
      <c r="K393" t="s">
        <v>618</v>
      </c>
      <c r="M393" t="s">
        <v>615</v>
      </c>
      <c r="N393" t="s">
        <v>574</v>
      </c>
      <c r="O393" s="2">
        <v>1.87</v>
      </c>
      <c r="P393" s="2">
        <v>4.99</v>
      </c>
      <c r="Q393">
        <v>2</v>
      </c>
      <c r="R393" s="2">
        <f t="shared" si="19"/>
        <v>9.98</v>
      </c>
      <c r="S393" t="str">
        <f t="shared" si="20"/>
        <v>Small</v>
      </c>
    </row>
    <row r="394" spans="1:19" hidden="1" x14ac:dyDescent="0.45">
      <c r="A394">
        <v>51392</v>
      </c>
      <c r="B394" s="1">
        <v>42199</v>
      </c>
      <c r="C394" t="s">
        <v>127</v>
      </c>
      <c r="D394" t="s">
        <v>409</v>
      </c>
      <c r="E394" t="str">
        <f t="shared" si="18"/>
        <v>Jay Torres</v>
      </c>
      <c r="F394" t="s">
        <v>424</v>
      </c>
      <c r="G394" t="s">
        <v>89</v>
      </c>
      <c r="H394" t="s">
        <v>89</v>
      </c>
      <c r="I394" t="s">
        <v>613</v>
      </c>
      <c r="J394" t="s">
        <v>614</v>
      </c>
      <c r="K394" t="s">
        <v>614</v>
      </c>
      <c r="M394" t="s">
        <v>615</v>
      </c>
      <c r="N394" t="s">
        <v>574</v>
      </c>
      <c r="O394" s="2">
        <v>3.36</v>
      </c>
      <c r="P394" s="2">
        <v>8.99</v>
      </c>
      <c r="Q394">
        <v>4</v>
      </c>
      <c r="R394" s="2">
        <f t="shared" si="19"/>
        <v>35.96</v>
      </c>
      <c r="S394" t="str">
        <f t="shared" si="20"/>
        <v>Small</v>
      </c>
    </row>
    <row r="395" spans="1:19" hidden="1" x14ac:dyDescent="0.45">
      <c r="A395">
        <v>51430</v>
      </c>
      <c r="B395" s="1">
        <v>42201</v>
      </c>
      <c r="C395" t="s">
        <v>657</v>
      </c>
      <c r="D395" t="s">
        <v>497</v>
      </c>
      <c r="E395" t="str">
        <f t="shared" si="18"/>
        <v>Jenny Rai</v>
      </c>
      <c r="F395" t="s">
        <v>48</v>
      </c>
      <c r="G395" t="s">
        <v>49</v>
      </c>
      <c r="H395" t="s">
        <v>50</v>
      </c>
      <c r="I395" t="s">
        <v>365</v>
      </c>
      <c r="J395" t="s">
        <v>366</v>
      </c>
      <c r="K395" t="s">
        <v>341</v>
      </c>
      <c r="L395" t="s">
        <v>23</v>
      </c>
      <c r="M395" t="s">
        <v>24</v>
      </c>
      <c r="N395" t="s">
        <v>25</v>
      </c>
      <c r="O395" s="2">
        <v>1265.6199999999999</v>
      </c>
      <c r="P395" s="2">
        <v>2319.9899999999998</v>
      </c>
      <c r="Q395">
        <v>1</v>
      </c>
      <c r="R395" s="2">
        <f t="shared" si="19"/>
        <v>2319.9899999999998</v>
      </c>
      <c r="S395" t="str">
        <f t="shared" si="20"/>
        <v>Large</v>
      </c>
    </row>
    <row r="396" spans="1:19" hidden="1" x14ac:dyDescent="0.45">
      <c r="A396">
        <v>51430</v>
      </c>
      <c r="B396" s="1">
        <v>42201</v>
      </c>
      <c r="C396" t="s">
        <v>657</v>
      </c>
      <c r="D396" t="s">
        <v>497</v>
      </c>
      <c r="E396" t="str">
        <f t="shared" si="18"/>
        <v>Jenny Rai</v>
      </c>
      <c r="F396" t="s">
        <v>48</v>
      </c>
      <c r="G396" t="s">
        <v>49</v>
      </c>
      <c r="H396" t="s">
        <v>50</v>
      </c>
      <c r="I396" t="s">
        <v>605</v>
      </c>
      <c r="J396" t="s">
        <v>606</v>
      </c>
      <c r="K396" t="s">
        <v>606</v>
      </c>
      <c r="M396" t="s">
        <v>607</v>
      </c>
      <c r="N396" t="s">
        <v>574</v>
      </c>
      <c r="O396" s="2">
        <v>8.2200000000000006</v>
      </c>
      <c r="P396" s="2">
        <v>21.98</v>
      </c>
      <c r="Q396">
        <v>1</v>
      </c>
      <c r="R396" s="2">
        <f t="shared" si="19"/>
        <v>21.98</v>
      </c>
      <c r="S396" t="str">
        <f t="shared" si="20"/>
        <v>Small</v>
      </c>
    </row>
    <row r="397" spans="1:19" hidden="1" x14ac:dyDescent="0.45">
      <c r="A397">
        <v>51430</v>
      </c>
      <c r="B397" s="1">
        <v>42201</v>
      </c>
      <c r="C397" t="s">
        <v>657</v>
      </c>
      <c r="D397" t="s">
        <v>497</v>
      </c>
      <c r="E397" t="str">
        <f t="shared" si="18"/>
        <v>Jenny Rai</v>
      </c>
      <c r="F397" t="s">
        <v>48</v>
      </c>
      <c r="G397" t="s">
        <v>49</v>
      </c>
      <c r="H397" t="s">
        <v>50</v>
      </c>
      <c r="I397" t="s">
        <v>608</v>
      </c>
      <c r="J397" t="s">
        <v>609</v>
      </c>
      <c r="K397" t="s">
        <v>591</v>
      </c>
      <c r="L397" t="s">
        <v>532</v>
      </c>
      <c r="M397" t="s">
        <v>592</v>
      </c>
      <c r="N397" t="s">
        <v>574</v>
      </c>
      <c r="O397" s="2">
        <v>13.09</v>
      </c>
      <c r="P397" s="2">
        <v>34.99</v>
      </c>
      <c r="Q397">
        <v>2</v>
      </c>
      <c r="R397" s="2">
        <f t="shared" si="19"/>
        <v>69.98</v>
      </c>
      <c r="S397" t="str">
        <f t="shared" si="20"/>
        <v>Small</v>
      </c>
    </row>
    <row r="398" spans="1:19" hidden="1" x14ac:dyDescent="0.45">
      <c r="A398">
        <v>51435</v>
      </c>
      <c r="B398" s="1">
        <v>42201</v>
      </c>
      <c r="C398" t="s">
        <v>161</v>
      </c>
      <c r="D398" t="s">
        <v>450</v>
      </c>
      <c r="E398" t="str">
        <f t="shared" si="18"/>
        <v>Nathan Lewis</v>
      </c>
      <c r="F398" t="s">
        <v>48</v>
      </c>
      <c r="G398" t="s">
        <v>49</v>
      </c>
      <c r="H398" t="s">
        <v>50</v>
      </c>
      <c r="I398" t="s">
        <v>658</v>
      </c>
      <c r="J398" t="s">
        <v>659</v>
      </c>
      <c r="K398" t="s">
        <v>660</v>
      </c>
      <c r="L398" t="s">
        <v>532</v>
      </c>
      <c r="M398" t="s">
        <v>579</v>
      </c>
      <c r="N398" t="s">
        <v>25</v>
      </c>
      <c r="O398" s="2">
        <v>1481.94</v>
      </c>
      <c r="P398" s="2">
        <v>2384.0700000000002</v>
      </c>
      <c r="Q398">
        <v>1</v>
      </c>
      <c r="R398" s="2">
        <f t="shared" si="19"/>
        <v>2384.0700000000002</v>
      </c>
      <c r="S398" t="str">
        <f t="shared" si="20"/>
        <v>Large</v>
      </c>
    </row>
    <row r="399" spans="1:19" hidden="1" x14ac:dyDescent="0.45">
      <c r="A399">
        <v>51435</v>
      </c>
      <c r="B399" s="1">
        <v>42201</v>
      </c>
      <c r="C399" t="s">
        <v>161</v>
      </c>
      <c r="D399" t="s">
        <v>450</v>
      </c>
      <c r="E399" t="str">
        <f t="shared" si="18"/>
        <v>Nathan Lewis</v>
      </c>
      <c r="F399" t="s">
        <v>48</v>
      </c>
      <c r="G399" t="s">
        <v>49</v>
      </c>
      <c r="H399" t="s">
        <v>50</v>
      </c>
      <c r="I399" t="s">
        <v>616</v>
      </c>
      <c r="J399" t="s">
        <v>617</v>
      </c>
      <c r="K399" t="s">
        <v>618</v>
      </c>
      <c r="M399" t="s">
        <v>615</v>
      </c>
      <c r="N399" t="s">
        <v>574</v>
      </c>
      <c r="O399" s="2">
        <v>1.87</v>
      </c>
      <c r="P399" s="2">
        <v>4.99</v>
      </c>
      <c r="Q399">
        <v>1</v>
      </c>
      <c r="R399" s="2">
        <f t="shared" si="19"/>
        <v>4.99</v>
      </c>
      <c r="S399" t="str">
        <f t="shared" si="20"/>
        <v>Small</v>
      </c>
    </row>
    <row r="400" spans="1:19" hidden="1" x14ac:dyDescent="0.45">
      <c r="A400">
        <v>51435</v>
      </c>
      <c r="B400" s="1">
        <v>42201</v>
      </c>
      <c r="C400" t="s">
        <v>161</v>
      </c>
      <c r="D400" t="s">
        <v>450</v>
      </c>
      <c r="E400" t="str">
        <f t="shared" si="18"/>
        <v>Nathan Lewis</v>
      </c>
      <c r="F400" t="s">
        <v>48</v>
      </c>
      <c r="G400" t="s">
        <v>49</v>
      </c>
      <c r="H400" t="s">
        <v>50</v>
      </c>
      <c r="I400" t="s">
        <v>613</v>
      </c>
      <c r="J400" t="s">
        <v>614</v>
      </c>
      <c r="K400" t="s">
        <v>614</v>
      </c>
      <c r="M400" t="s">
        <v>615</v>
      </c>
      <c r="N400" t="s">
        <v>574</v>
      </c>
      <c r="O400" s="2">
        <v>3.36</v>
      </c>
      <c r="P400" s="2">
        <v>8.99</v>
      </c>
      <c r="Q400">
        <v>1</v>
      </c>
      <c r="R400" s="2">
        <f t="shared" si="19"/>
        <v>8.99</v>
      </c>
      <c r="S400" t="str">
        <f t="shared" si="20"/>
        <v>Small</v>
      </c>
    </row>
    <row r="401" spans="1:19" hidden="1" x14ac:dyDescent="0.45">
      <c r="A401">
        <v>51435</v>
      </c>
      <c r="B401" s="1">
        <v>42201</v>
      </c>
      <c r="C401" t="s">
        <v>161</v>
      </c>
      <c r="D401" t="s">
        <v>450</v>
      </c>
      <c r="E401" t="str">
        <f t="shared" si="18"/>
        <v>Nathan Lewis</v>
      </c>
      <c r="F401" t="s">
        <v>48</v>
      </c>
      <c r="G401" t="s">
        <v>49</v>
      </c>
      <c r="H401" t="s">
        <v>50</v>
      </c>
      <c r="I401" t="s">
        <v>629</v>
      </c>
      <c r="J401" t="s">
        <v>630</v>
      </c>
      <c r="K401" t="s">
        <v>631</v>
      </c>
      <c r="L401" t="s">
        <v>632</v>
      </c>
      <c r="M401" t="s">
        <v>633</v>
      </c>
      <c r="N401" t="s">
        <v>588</v>
      </c>
      <c r="O401" s="2">
        <v>6.92</v>
      </c>
      <c r="P401" s="2">
        <v>8.99</v>
      </c>
      <c r="Q401">
        <v>1</v>
      </c>
      <c r="R401" s="2">
        <f t="shared" si="19"/>
        <v>8.99</v>
      </c>
      <c r="S401" t="str">
        <f t="shared" si="20"/>
        <v>Small</v>
      </c>
    </row>
    <row r="402" spans="1:19" hidden="1" x14ac:dyDescent="0.45">
      <c r="A402">
        <v>51436</v>
      </c>
      <c r="B402" s="1">
        <v>42201</v>
      </c>
      <c r="C402" t="s">
        <v>345</v>
      </c>
      <c r="D402" t="s">
        <v>91</v>
      </c>
      <c r="E402" t="str">
        <f t="shared" si="18"/>
        <v>Julia Simmons</v>
      </c>
      <c r="F402" t="s">
        <v>55</v>
      </c>
      <c r="G402" t="s">
        <v>49</v>
      </c>
      <c r="H402" t="s">
        <v>56</v>
      </c>
      <c r="I402" t="s">
        <v>611</v>
      </c>
      <c r="J402" t="s">
        <v>612</v>
      </c>
      <c r="K402" t="s">
        <v>570</v>
      </c>
      <c r="L402" t="s">
        <v>45</v>
      </c>
      <c r="M402" t="s">
        <v>32</v>
      </c>
      <c r="N402" t="s">
        <v>25</v>
      </c>
      <c r="O402" s="2">
        <v>343.65</v>
      </c>
      <c r="P402" s="2">
        <v>539.99</v>
      </c>
      <c r="Q402">
        <v>1</v>
      </c>
      <c r="R402" s="2">
        <f t="shared" si="19"/>
        <v>539.99</v>
      </c>
      <c r="S402" t="str">
        <f t="shared" si="20"/>
        <v>Medium</v>
      </c>
    </row>
    <row r="403" spans="1:19" hidden="1" x14ac:dyDescent="0.45">
      <c r="A403">
        <v>51436</v>
      </c>
      <c r="B403" s="1">
        <v>42201</v>
      </c>
      <c r="C403" t="s">
        <v>345</v>
      </c>
      <c r="D403" t="s">
        <v>91</v>
      </c>
      <c r="E403" t="str">
        <f t="shared" si="18"/>
        <v>Julia Simmons</v>
      </c>
      <c r="F403" t="s">
        <v>55</v>
      </c>
      <c r="G403" t="s">
        <v>49</v>
      </c>
      <c r="H403" t="s">
        <v>56</v>
      </c>
      <c r="I403" t="s">
        <v>661</v>
      </c>
      <c r="J403" t="s">
        <v>662</v>
      </c>
      <c r="K403" t="s">
        <v>591</v>
      </c>
      <c r="L403" t="s">
        <v>31</v>
      </c>
      <c r="M403" t="s">
        <v>592</v>
      </c>
      <c r="N403" t="s">
        <v>574</v>
      </c>
      <c r="O403" s="2">
        <v>13.09</v>
      </c>
      <c r="P403" s="2">
        <v>34.99</v>
      </c>
      <c r="Q403">
        <v>2</v>
      </c>
      <c r="R403" s="2">
        <f t="shared" si="19"/>
        <v>69.98</v>
      </c>
      <c r="S403" t="str">
        <f t="shared" si="20"/>
        <v>Small</v>
      </c>
    </row>
    <row r="404" spans="1:19" hidden="1" x14ac:dyDescent="0.45">
      <c r="A404">
        <v>51449</v>
      </c>
      <c r="B404" s="1">
        <v>42202</v>
      </c>
      <c r="C404" t="s">
        <v>35</v>
      </c>
      <c r="D404" t="s">
        <v>492</v>
      </c>
      <c r="E404" t="str">
        <f t="shared" si="18"/>
        <v>Victoria Reed</v>
      </c>
      <c r="F404" t="s">
        <v>48</v>
      </c>
      <c r="G404" t="s">
        <v>49</v>
      </c>
      <c r="H404" t="s">
        <v>50</v>
      </c>
      <c r="I404" t="s">
        <v>661</v>
      </c>
      <c r="J404" t="s">
        <v>662</v>
      </c>
      <c r="K404" t="s">
        <v>591</v>
      </c>
      <c r="L404" t="s">
        <v>31</v>
      </c>
      <c r="M404" t="s">
        <v>592</v>
      </c>
      <c r="N404" t="s">
        <v>574</v>
      </c>
      <c r="O404" s="2">
        <v>13.09</v>
      </c>
      <c r="P404" s="2">
        <v>34.99</v>
      </c>
      <c r="Q404">
        <v>4</v>
      </c>
      <c r="R404" s="2">
        <f t="shared" si="19"/>
        <v>139.96</v>
      </c>
      <c r="S404" t="str">
        <f t="shared" si="20"/>
        <v>Small</v>
      </c>
    </row>
    <row r="405" spans="1:19" hidden="1" x14ac:dyDescent="0.45">
      <c r="A405">
        <v>51449</v>
      </c>
      <c r="B405" s="1">
        <v>42202</v>
      </c>
      <c r="C405" t="s">
        <v>35</v>
      </c>
      <c r="D405" t="s">
        <v>492</v>
      </c>
      <c r="E405" t="str">
        <f t="shared" si="18"/>
        <v>Victoria Reed</v>
      </c>
      <c r="F405" t="s">
        <v>48</v>
      </c>
      <c r="G405" t="s">
        <v>49</v>
      </c>
      <c r="H405" t="s">
        <v>50</v>
      </c>
      <c r="I405" t="s">
        <v>576</v>
      </c>
      <c r="J405" t="s">
        <v>577</v>
      </c>
      <c r="K405" t="s">
        <v>578</v>
      </c>
      <c r="L405" t="s">
        <v>532</v>
      </c>
      <c r="M405" t="s">
        <v>579</v>
      </c>
      <c r="N405" t="s">
        <v>25</v>
      </c>
      <c r="O405" s="2">
        <v>755.15</v>
      </c>
      <c r="P405" s="2">
        <v>1214.8499999999999</v>
      </c>
      <c r="Q405">
        <v>1</v>
      </c>
      <c r="R405" s="2">
        <f t="shared" si="19"/>
        <v>1214.8499999999999</v>
      </c>
      <c r="S405" t="str">
        <f t="shared" si="20"/>
        <v>Medium</v>
      </c>
    </row>
    <row r="406" spans="1:19" hidden="1" x14ac:dyDescent="0.45">
      <c r="A406">
        <v>51466</v>
      </c>
      <c r="B406" s="1">
        <v>42204</v>
      </c>
      <c r="C406" t="s">
        <v>268</v>
      </c>
      <c r="D406" t="s">
        <v>168</v>
      </c>
      <c r="E406" t="str">
        <f t="shared" si="18"/>
        <v>Adam Zhang</v>
      </c>
      <c r="F406" t="s">
        <v>94</v>
      </c>
      <c r="G406" t="s">
        <v>49</v>
      </c>
      <c r="H406" t="s">
        <v>56</v>
      </c>
      <c r="I406" t="s">
        <v>663</v>
      </c>
      <c r="J406" t="s">
        <v>664</v>
      </c>
      <c r="K406" t="s">
        <v>665</v>
      </c>
      <c r="M406" t="s">
        <v>573</v>
      </c>
      <c r="N406" t="s">
        <v>574</v>
      </c>
      <c r="O406" s="2">
        <v>0.86</v>
      </c>
      <c r="P406" s="2">
        <v>2.29</v>
      </c>
      <c r="Q406">
        <v>1</v>
      </c>
      <c r="R406" s="2">
        <f t="shared" si="19"/>
        <v>2.29</v>
      </c>
      <c r="S406" t="str">
        <f t="shared" si="20"/>
        <v>Small</v>
      </c>
    </row>
    <row r="407" spans="1:19" hidden="1" x14ac:dyDescent="0.45">
      <c r="A407">
        <v>51466</v>
      </c>
      <c r="B407" s="1">
        <v>42204</v>
      </c>
      <c r="C407" t="s">
        <v>268</v>
      </c>
      <c r="D407" t="s">
        <v>168</v>
      </c>
      <c r="E407" t="str">
        <f t="shared" si="18"/>
        <v>Adam Zhang</v>
      </c>
      <c r="F407" t="s">
        <v>94</v>
      </c>
      <c r="G407" t="s">
        <v>49</v>
      </c>
      <c r="H407" t="s">
        <v>56</v>
      </c>
      <c r="I407" t="s">
        <v>666</v>
      </c>
      <c r="J407" t="s">
        <v>667</v>
      </c>
      <c r="K407" t="s">
        <v>667</v>
      </c>
      <c r="M407" t="s">
        <v>573</v>
      </c>
      <c r="N407" t="s">
        <v>574</v>
      </c>
      <c r="O407" s="2">
        <v>9.35</v>
      </c>
      <c r="P407" s="2">
        <v>24.99</v>
      </c>
      <c r="Q407">
        <v>1</v>
      </c>
      <c r="R407" s="2">
        <f t="shared" si="19"/>
        <v>24.99</v>
      </c>
      <c r="S407" t="str">
        <f t="shared" si="20"/>
        <v>Small</v>
      </c>
    </row>
    <row r="408" spans="1:19" hidden="1" x14ac:dyDescent="0.45">
      <c r="A408">
        <v>51466</v>
      </c>
      <c r="B408" s="1">
        <v>42204</v>
      </c>
      <c r="C408" t="s">
        <v>268</v>
      </c>
      <c r="D408" t="s">
        <v>168</v>
      </c>
      <c r="E408" t="str">
        <f t="shared" si="18"/>
        <v>Adam Zhang</v>
      </c>
      <c r="F408" t="s">
        <v>94</v>
      </c>
      <c r="G408" t="s">
        <v>49</v>
      </c>
      <c r="H408" t="s">
        <v>56</v>
      </c>
      <c r="I408" t="s">
        <v>668</v>
      </c>
      <c r="J408" t="s">
        <v>669</v>
      </c>
      <c r="K408" t="s">
        <v>622</v>
      </c>
      <c r="L408" t="s">
        <v>317</v>
      </c>
      <c r="M408" t="s">
        <v>32</v>
      </c>
      <c r="N408" t="s">
        <v>25</v>
      </c>
      <c r="O408" s="2">
        <v>1082.51</v>
      </c>
      <c r="P408" s="2">
        <v>1700.99</v>
      </c>
      <c r="Q408">
        <v>1</v>
      </c>
      <c r="R408" s="2">
        <f t="shared" si="19"/>
        <v>1700.99</v>
      </c>
      <c r="S408" t="str">
        <f t="shared" si="20"/>
        <v>Large</v>
      </c>
    </row>
    <row r="409" spans="1:19" hidden="1" x14ac:dyDescent="0.45">
      <c r="A409">
        <v>51481</v>
      </c>
      <c r="B409" s="1">
        <v>42205</v>
      </c>
      <c r="C409" t="s">
        <v>101</v>
      </c>
      <c r="D409" t="s">
        <v>640</v>
      </c>
      <c r="E409" t="str">
        <f t="shared" si="18"/>
        <v>Willie Shan</v>
      </c>
      <c r="F409" t="s">
        <v>40</v>
      </c>
      <c r="G409" t="s">
        <v>41</v>
      </c>
      <c r="H409" t="s">
        <v>41</v>
      </c>
      <c r="I409" t="s">
        <v>670</v>
      </c>
      <c r="J409" t="s">
        <v>671</v>
      </c>
      <c r="K409" t="s">
        <v>652</v>
      </c>
      <c r="L409" t="s">
        <v>23</v>
      </c>
      <c r="M409" t="s">
        <v>24</v>
      </c>
      <c r="N409" t="s">
        <v>25</v>
      </c>
      <c r="O409" s="2">
        <v>308.22000000000003</v>
      </c>
      <c r="P409" s="2">
        <v>564.99</v>
      </c>
      <c r="Q409">
        <v>1</v>
      </c>
      <c r="R409" s="2">
        <f t="shared" si="19"/>
        <v>564.99</v>
      </c>
      <c r="S409" t="str">
        <f t="shared" si="20"/>
        <v>Medium</v>
      </c>
    </row>
    <row r="410" spans="1:19" hidden="1" x14ac:dyDescent="0.45">
      <c r="A410">
        <v>51481</v>
      </c>
      <c r="B410" s="1">
        <v>42205</v>
      </c>
      <c r="C410" t="s">
        <v>101</v>
      </c>
      <c r="D410" t="s">
        <v>640</v>
      </c>
      <c r="E410" t="str">
        <f t="shared" si="18"/>
        <v>Willie Shan</v>
      </c>
      <c r="F410" t="s">
        <v>40</v>
      </c>
      <c r="G410" t="s">
        <v>41</v>
      </c>
      <c r="H410" t="s">
        <v>41</v>
      </c>
      <c r="I410" t="s">
        <v>605</v>
      </c>
      <c r="J410" t="s">
        <v>606</v>
      </c>
      <c r="K410" t="s">
        <v>606</v>
      </c>
      <c r="M410" t="s">
        <v>607</v>
      </c>
      <c r="N410" t="s">
        <v>574</v>
      </c>
      <c r="O410" s="2">
        <v>8.2200000000000006</v>
      </c>
      <c r="P410" s="2">
        <v>21.98</v>
      </c>
      <c r="Q410">
        <v>2</v>
      </c>
      <c r="R410" s="2">
        <f t="shared" si="19"/>
        <v>43.96</v>
      </c>
      <c r="S410" t="str">
        <f t="shared" si="20"/>
        <v>Small</v>
      </c>
    </row>
    <row r="411" spans="1:19" hidden="1" x14ac:dyDescent="0.45">
      <c r="A411">
        <v>51534</v>
      </c>
      <c r="B411" s="1">
        <v>42208</v>
      </c>
      <c r="C411" t="s">
        <v>610</v>
      </c>
      <c r="D411" t="s">
        <v>291</v>
      </c>
      <c r="E411" t="str">
        <f t="shared" si="18"/>
        <v>Jason Wright</v>
      </c>
      <c r="F411" t="s">
        <v>48</v>
      </c>
      <c r="G411" t="s">
        <v>49</v>
      </c>
      <c r="H411" t="s">
        <v>50</v>
      </c>
      <c r="I411" t="s">
        <v>412</v>
      </c>
      <c r="J411" t="s">
        <v>413</v>
      </c>
      <c r="K411" t="s">
        <v>341</v>
      </c>
      <c r="L411" t="s">
        <v>23</v>
      </c>
      <c r="M411" t="s">
        <v>24</v>
      </c>
      <c r="N411" t="s">
        <v>25</v>
      </c>
      <c r="O411" s="2">
        <v>1265.6199999999999</v>
      </c>
      <c r="P411" s="2">
        <v>2319.9899999999998</v>
      </c>
      <c r="Q411">
        <v>1</v>
      </c>
      <c r="R411" s="2">
        <f t="shared" si="19"/>
        <v>2319.9899999999998</v>
      </c>
      <c r="S411" t="str">
        <f t="shared" si="20"/>
        <v>Large</v>
      </c>
    </row>
    <row r="412" spans="1:19" hidden="1" x14ac:dyDescent="0.45">
      <c r="A412">
        <v>51534</v>
      </c>
      <c r="B412" s="1">
        <v>42208</v>
      </c>
      <c r="C412" t="s">
        <v>610</v>
      </c>
      <c r="D412" t="s">
        <v>291</v>
      </c>
      <c r="E412" t="str">
        <f t="shared" si="18"/>
        <v>Jason Wright</v>
      </c>
      <c r="F412" t="s">
        <v>48</v>
      </c>
      <c r="G412" t="s">
        <v>49</v>
      </c>
      <c r="H412" t="s">
        <v>50</v>
      </c>
      <c r="I412" t="s">
        <v>605</v>
      </c>
      <c r="J412" t="s">
        <v>606</v>
      </c>
      <c r="K412" t="s">
        <v>606</v>
      </c>
      <c r="M412" t="s">
        <v>607</v>
      </c>
      <c r="N412" t="s">
        <v>574</v>
      </c>
      <c r="O412" s="2">
        <v>8.2200000000000006</v>
      </c>
      <c r="P412" s="2">
        <v>21.98</v>
      </c>
      <c r="Q412">
        <v>3</v>
      </c>
      <c r="R412" s="2">
        <f t="shared" si="19"/>
        <v>65.94</v>
      </c>
      <c r="S412" t="str">
        <f t="shared" si="20"/>
        <v>Small</v>
      </c>
    </row>
    <row r="413" spans="1:19" hidden="1" x14ac:dyDescent="0.45">
      <c r="A413">
        <v>51534</v>
      </c>
      <c r="B413" s="1">
        <v>42208</v>
      </c>
      <c r="C413" t="s">
        <v>610</v>
      </c>
      <c r="D413" t="s">
        <v>291</v>
      </c>
      <c r="E413" t="str">
        <f t="shared" si="18"/>
        <v>Jason Wright</v>
      </c>
      <c r="F413" t="s">
        <v>48</v>
      </c>
      <c r="G413" t="s">
        <v>49</v>
      </c>
      <c r="H413" t="s">
        <v>50</v>
      </c>
      <c r="I413" t="s">
        <v>672</v>
      </c>
      <c r="J413" t="s">
        <v>673</v>
      </c>
      <c r="K413" t="s">
        <v>625</v>
      </c>
      <c r="L413" t="s">
        <v>317</v>
      </c>
      <c r="M413" t="s">
        <v>626</v>
      </c>
      <c r="N413" t="s">
        <v>588</v>
      </c>
      <c r="O413" s="2">
        <v>41.57</v>
      </c>
      <c r="P413" s="2">
        <v>53.99</v>
      </c>
      <c r="Q413">
        <v>1</v>
      </c>
      <c r="R413" s="2">
        <f t="shared" si="19"/>
        <v>53.99</v>
      </c>
      <c r="S413" t="str">
        <f t="shared" si="20"/>
        <v>Small</v>
      </c>
    </row>
    <row r="414" spans="1:19" hidden="1" x14ac:dyDescent="0.45">
      <c r="A414">
        <v>51571</v>
      </c>
      <c r="B414" s="1">
        <v>42210</v>
      </c>
      <c r="C414" t="s">
        <v>674</v>
      </c>
      <c r="D414" t="s">
        <v>460</v>
      </c>
      <c r="E414" t="str">
        <f t="shared" si="18"/>
        <v>Cheryl Sanz</v>
      </c>
      <c r="F414" t="s">
        <v>35</v>
      </c>
      <c r="G414" t="s">
        <v>19</v>
      </c>
      <c r="H414" t="s">
        <v>19</v>
      </c>
      <c r="I414" t="s">
        <v>576</v>
      </c>
      <c r="J414" t="s">
        <v>577</v>
      </c>
      <c r="K414" t="s">
        <v>578</v>
      </c>
      <c r="L414" t="s">
        <v>532</v>
      </c>
      <c r="M414" t="s">
        <v>579</v>
      </c>
      <c r="N414" t="s">
        <v>25</v>
      </c>
      <c r="O414" s="2">
        <v>755.15</v>
      </c>
      <c r="P414" s="2">
        <v>1214.8499999999999</v>
      </c>
      <c r="Q414">
        <v>1</v>
      </c>
      <c r="R414" s="2">
        <f t="shared" si="19"/>
        <v>1214.8499999999999</v>
      </c>
      <c r="S414" t="str">
        <f t="shared" si="20"/>
        <v>Medium</v>
      </c>
    </row>
    <row r="415" spans="1:19" hidden="1" x14ac:dyDescent="0.45">
      <c r="A415">
        <v>51571</v>
      </c>
      <c r="B415" s="1">
        <v>42210</v>
      </c>
      <c r="C415" t="s">
        <v>674</v>
      </c>
      <c r="D415" t="s">
        <v>460</v>
      </c>
      <c r="E415" t="str">
        <f t="shared" si="18"/>
        <v>Cheryl Sanz</v>
      </c>
      <c r="F415" t="s">
        <v>35</v>
      </c>
      <c r="G415" t="s">
        <v>19</v>
      </c>
      <c r="H415" t="s">
        <v>19</v>
      </c>
      <c r="I415" t="s">
        <v>627</v>
      </c>
      <c r="J415" t="s">
        <v>628</v>
      </c>
      <c r="K415" t="s">
        <v>625</v>
      </c>
      <c r="L415" t="s">
        <v>317</v>
      </c>
      <c r="M415" t="s">
        <v>626</v>
      </c>
      <c r="N415" t="s">
        <v>588</v>
      </c>
      <c r="O415" s="2">
        <v>41.57</v>
      </c>
      <c r="P415" s="2">
        <v>53.99</v>
      </c>
      <c r="Q415">
        <v>1</v>
      </c>
      <c r="R415" s="2">
        <f t="shared" si="19"/>
        <v>53.99</v>
      </c>
      <c r="S415" t="str">
        <f t="shared" si="20"/>
        <v>Small</v>
      </c>
    </row>
    <row r="416" spans="1:19" hidden="1" x14ac:dyDescent="0.45">
      <c r="A416">
        <v>51578</v>
      </c>
      <c r="B416" s="1">
        <v>42210</v>
      </c>
      <c r="C416" t="s">
        <v>675</v>
      </c>
      <c r="D416" t="s">
        <v>453</v>
      </c>
      <c r="E416" t="str">
        <f t="shared" si="18"/>
        <v>Gilbert Pal</v>
      </c>
      <c r="F416" t="s">
        <v>69</v>
      </c>
      <c r="G416" t="s">
        <v>19</v>
      </c>
      <c r="H416" t="s">
        <v>19</v>
      </c>
      <c r="I416" t="s">
        <v>655</v>
      </c>
      <c r="J416" t="s">
        <v>656</v>
      </c>
      <c r="K416" t="s">
        <v>586</v>
      </c>
      <c r="L416" t="s">
        <v>45</v>
      </c>
      <c r="M416" t="s">
        <v>587</v>
      </c>
      <c r="N416" t="s">
        <v>588</v>
      </c>
      <c r="O416" s="2">
        <v>9.16</v>
      </c>
      <c r="P416" s="2">
        <v>24.49</v>
      </c>
      <c r="Q416">
        <v>4</v>
      </c>
      <c r="R416" s="2">
        <f t="shared" si="19"/>
        <v>97.96</v>
      </c>
      <c r="S416" t="str">
        <f t="shared" si="20"/>
        <v>Small</v>
      </c>
    </row>
    <row r="417" spans="1:19" hidden="1" x14ac:dyDescent="0.45">
      <c r="A417">
        <v>51578</v>
      </c>
      <c r="B417" s="1">
        <v>42210</v>
      </c>
      <c r="C417" t="s">
        <v>675</v>
      </c>
      <c r="D417" t="s">
        <v>453</v>
      </c>
      <c r="E417" t="str">
        <f t="shared" si="18"/>
        <v>Gilbert Pal</v>
      </c>
      <c r="F417" t="s">
        <v>69</v>
      </c>
      <c r="G417" t="s">
        <v>19</v>
      </c>
      <c r="H417" t="s">
        <v>19</v>
      </c>
      <c r="I417" t="s">
        <v>594</v>
      </c>
      <c r="J417" t="s">
        <v>595</v>
      </c>
      <c r="K417" t="s">
        <v>595</v>
      </c>
      <c r="M417" t="s">
        <v>573</v>
      </c>
      <c r="N417" t="s">
        <v>574</v>
      </c>
      <c r="O417" s="2">
        <v>1.49</v>
      </c>
      <c r="P417" s="2">
        <v>3.99</v>
      </c>
      <c r="Q417">
        <v>4</v>
      </c>
      <c r="R417" s="2">
        <f t="shared" si="19"/>
        <v>15.96</v>
      </c>
      <c r="S417" t="str">
        <f t="shared" si="20"/>
        <v>Small</v>
      </c>
    </row>
    <row r="418" spans="1:19" hidden="1" x14ac:dyDescent="0.45">
      <c r="A418">
        <v>51578</v>
      </c>
      <c r="B418" s="1">
        <v>42210</v>
      </c>
      <c r="C418" t="s">
        <v>675</v>
      </c>
      <c r="D418" t="s">
        <v>453</v>
      </c>
      <c r="E418" t="str">
        <f t="shared" si="18"/>
        <v>Gilbert Pal</v>
      </c>
      <c r="F418" t="s">
        <v>69</v>
      </c>
      <c r="G418" t="s">
        <v>19</v>
      </c>
      <c r="H418" t="s">
        <v>19</v>
      </c>
      <c r="I418" t="s">
        <v>571</v>
      </c>
      <c r="J418" t="s">
        <v>572</v>
      </c>
      <c r="K418" t="s">
        <v>572</v>
      </c>
      <c r="M418" t="s">
        <v>573</v>
      </c>
      <c r="N418" t="s">
        <v>574</v>
      </c>
      <c r="O418" s="2">
        <v>8.0399999999999991</v>
      </c>
      <c r="P418" s="2">
        <v>21.49</v>
      </c>
      <c r="Q418">
        <v>2</v>
      </c>
      <c r="R418" s="2">
        <f t="shared" si="19"/>
        <v>42.98</v>
      </c>
      <c r="S418" t="str">
        <f t="shared" si="20"/>
        <v>Small</v>
      </c>
    </row>
    <row r="419" spans="1:19" hidden="1" x14ac:dyDescent="0.45">
      <c r="A419">
        <v>51578</v>
      </c>
      <c r="B419" s="1">
        <v>42210</v>
      </c>
      <c r="C419" t="s">
        <v>675</v>
      </c>
      <c r="D419" t="s">
        <v>453</v>
      </c>
      <c r="E419" t="str">
        <f t="shared" si="18"/>
        <v>Gilbert Pal</v>
      </c>
      <c r="F419" t="s">
        <v>69</v>
      </c>
      <c r="G419" t="s">
        <v>19</v>
      </c>
      <c r="H419" t="s">
        <v>19</v>
      </c>
      <c r="I419" t="s">
        <v>672</v>
      </c>
      <c r="J419" t="s">
        <v>673</v>
      </c>
      <c r="K419" t="s">
        <v>625</v>
      </c>
      <c r="L419" t="s">
        <v>317</v>
      </c>
      <c r="M419" t="s">
        <v>626</v>
      </c>
      <c r="N419" t="s">
        <v>588</v>
      </c>
      <c r="O419" s="2">
        <v>41.57</v>
      </c>
      <c r="P419" s="2">
        <v>53.99</v>
      </c>
      <c r="Q419">
        <v>1</v>
      </c>
      <c r="R419" s="2">
        <f t="shared" si="19"/>
        <v>53.99</v>
      </c>
      <c r="S419" t="str">
        <f t="shared" si="20"/>
        <v>Small</v>
      </c>
    </row>
    <row r="420" spans="1:19" hidden="1" x14ac:dyDescent="0.45">
      <c r="A420">
        <v>51578</v>
      </c>
      <c r="B420" s="1">
        <v>42210</v>
      </c>
      <c r="C420" t="s">
        <v>675</v>
      </c>
      <c r="D420" t="s">
        <v>453</v>
      </c>
      <c r="E420" t="str">
        <f t="shared" si="18"/>
        <v>Gilbert Pal</v>
      </c>
      <c r="F420" t="s">
        <v>69</v>
      </c>
      <c r="G420" t="s">
        <v>19</v>
      </c>
      <c r="H420" t="s">
        <v>19</v>
      </c>
      <c r="I420" t="s">
        <v>653</v>
      </c>
      <c r="J420" t="s">
        <v>654</v>
      </c>
      <c r="K420" t="s">
        <v>570</v>
      </c>
      <c r="L420" t="s">
        <v>45</v>
      </c>
      <c r="M420" t="s">
        <v>32</v>
      </c>
      <c r="N420" t="s">
        <v>25</v>
      </c>
      <c r="O420" s="2">
        <v>343.65</v>
      </c>
      <c r="P420" s="2">
        <v>539.99</v>
      </c>
      <c r="Q420">
        <v>1</v>
      </c>
      <c r="R420" s="2">
        <f t="shared" si="19"/>
        <v>539.99</v>
      </c>
      <c r="S420" t="str">
        <f t="shared" si="20"/>
        <v>Medium</v>
      </c>
    </row>
    <row r="421" spans="1:19" hidden="1" x14ac:dyDescent="0.45">
      <c r="A421">
        <v>51586</v>
      </c>
      <c r="B421" s="1">
        <v>42211</v>
      </c>
      <c r="C421" t="s">
        <v>676</v>
      </c>
      <c r="D421" t="s">
        <v>252</v>
      </c>
      <c r="E421" t="str">
        <f t="shared" si="18"/>
        <v>Phillip Gonzalez</v>
      </c>
      <c r="F421" t="s">
        <v>69</v>
      </c>
      <c r="G421" t="s">
        <v>19</v>
      </c>
      <c r="H421" t="s">
        <v>19</v>
      </c>
      <c r="I421" t="s">
        <v>672</v>
      </c>
      <c r="J421" t="s">
        <v>673</v>
      </c>
      <c r="K421" t="s">
        <v>625</v>
      </c>
      <c r="L421" t="s">
        <v>317</v>
      </c>
      <c r="M421" t="s">
        <v>626</v>
      </c>
      <c r="N421" t="s">
        <v>588</v>
      </c>
      <c r="O421" s="2">
        <v>41.57</v>
      </c>
      <c r="P421" s="2">
        <v>53.99</v>
      </c>
      <c r="Q421">
        <v>4</v>
      </c>
      <c r="R421" s="2">
        <f t="shared" si="19"/>
        <v>215.96</v>
      </c>
      <c r="S421" t="str">
        <f t="shared" si="20"/>
        <v>Small</v>
      </c>
    </row>
    <row r="422" spans="1:19" hidden="1" x14ac:dyDescent="0.45">
      <c r="A422">
        <v>51586</v>
      </c>
      <c r="B422" s="1">
        <v>42211</v>
      </c>
      <c r="C422" t="s">
        <v>676</v>
      </c>
      <c r="D422" t="s">
        <v>252</v>
      </c>
      <c r="E422" t="str">
        <f t="shared" si="18"/>
        <v>Phillip Gonzalez</v>
      </c>
      <c r="F422" t="s">
        <v>69</v>
      </c>
      <c r="G422" t="s">
        <v>19</v>
      </c>
      <c r="H422" t="s">
        <v>19</v>
      </c>
      <c r="I422" t="s">
        <v>616</v>
      </c>
      <c r="J422" t="s">
        <v>617</v>
      </c>
      <c r="K422" t="s">
        <v>618</v>
      </c>
      <c r="M422" t="s">
        <v>615</v>
      </c>
      <c r="N422" t="s">
        <v>574</v>
      </c>
      <c r="O422" s="2">
        <v>1.87</v>
      </c>
      <c r="P422" s="2">
        <v>4.99</v>
      </c>
      <c r="Q422">
        <v>1</v>
      </c>
      <c r="R422" s="2">
        <f t="shared" si="19"/>
        <v>4.99</v>
      </c>
      <c r="S422" t="str">
        <f t="shared" si="20"/>
        <v>Small</v>
      </c>
    </row>
    <row r="423" spans="1:19" hidden="1" x14ac:dyDescent="0.45">
      <c r="A423">
        <v>51586</v>
      </c>
      <c r="B423" s="1">
        <v>42211</v>
      </c>
      <c r="C423" t="s">
        <v>676</v>
      </c>
      <c r="D423" t="s">
        <v>252</v>
      </c>
      <c r="E423" t="str">
        <f t="shared" si="18"/>
        <v>Phillip Gonzalez</v>
      </c>
      <c r="F423" t="s">
        <v>69</v>
      </c>
      <c r="G423" t="s">
        <v>19</v>
      </c>
      <c r="H423" t="s">
        <v>19</v>
      </c>
      <c r="I423" t="s">
        <v>334</v>
      </c>
      <c r="J423" t="s">
        <v>335</v>
      </c>
      <c r="K423" t="s">
        <v>309</v>
      </c>
      <c r="L423" t="s">
        <v>45</v>
      </c>
      <c r="M423" t="s">
        <v>32</v>
      </c>
      <c r="N423" t="s">
        <v>25</v>
      </c>
      <c r="O423" s="2">
        <v>1554.95</v>
      </c>
      <c r="P423" s="2">
        <v>2443.35</v>
      </c>
      <c r="Q423">
        <v>1</v>
      </c>
      <c r="R423" s="2">
        <f t="shared" si="19"/>
        <v>2443.35</v>
      </c>
      <c r="S423" t="str">
        <f t="shared" si="20"/>
        <v>Large</v>
      </c>
    </row>
    <row r="424" spans="1:19" hidden="1" x14ac:dyDescent="0.45">
      <c r="A424">
        <v>51586</v>
      </c>
      <c r="B424" s="1">
        <v>42211</v>
      </c>
      <c r="C424" t="s">
        <v>676</v>
      </c>
      <c r="D424" t="s">
        <v>252</v>
      </c>
      <c r="E424" t="str">
        <f t="shared" si="18"/>
        <v>Phillip Gonzalez</v>
      </c>
      <c r="F424" t="s">
        <v>69</v>
      </c>
      <c r="G424" t="s">
        <v>19</v>
      </c>
      <c r="H424" t="s">
        <v>19</v>
      </c>
      <c r="I424" t="s">
        <v>613</v>
      </c>
      <c r="J424" t="s">
        <v>614</v>
      </c>
      <c r="K424" t="s">
        <v>614</v>
      </c>
      <c r="M424" t="s">
        <v>615</v>
      </c>
      <c r="N424" t="s">
        <v>574</v>
      </c>
      <c r="O424" s="2">
        <v>3.36</v>
      </c>
      <c r="P424" s="2">
        <v>8.99</v>
      </c>
      <c r="Q424">
        <v>1</v>
      </c>
      <c r="R424" s="2">
        <f t="shared" si="19"/>
        <v>8.99</v>
      </c>
      <c r="S424" t="str">
        <f t="shared" si="20"/>
        <v>Small</v>
      </c>
    </row>
    <row r="425" spans="1:19" hidden="1" x14ac:dyDescent="0.45">
      <c r="A425">
        <v>51636</v>
      </c>
      <c r="B425" s="1">
        <v>42214</v>
      </c>
      <c r="C425" t="s">
        <v>677</v>
      </c>
      <c r="D425" t="s">
        <v>306</v>
      </c>
      <c r="E425" t="str">
        <f t="shared" si="18"/>
        <v>Eduardo Harris</v>
      </c>
      <c r="F425" t="s">
        <v>18</v>
      </c>
      <c r="G425" t="s">
        <v>19</v>
      </c>
      <c r="H425" t="s">
        <v>19</v>
      </c>
      <c r="I425" t="s">
        <v>332</v>
      </c>
      <c r="J425" t="s">
        <v>333</v>
      </c>
      <c r="K425" t="s">
        <v>309</v>
      </c>
      <c r="L425" t="s">
        <v>45</v>
      </c>
      <c r="M425" t="s">
        <v>32</v>
      </c>
      <c r="N425" t="s">
        <v>25</v>
      </c>
      <c r="O425" s="2">
        <v>1554.95</v>
      </c>
      <c r="P425" s="2">
        <v>2443.35</v>
      </c>
      <c r="Q425">
        <v>1</v>
      </c>
      <c r="R425" s="2">
        <f t="shared" si="19"/>
        <v>2443.35</v>
      </c>
      <c r="S425" t="str">
        <f t="shared" si="20"/>
        <v>Large</v>
      </c>
    </row>
    <row r="426" spans="1:19" hidden="1" x14ac:dyDescent="0.45">
      <c r="A426">
        <v>51636</v>
      </c>
      <c r="B426" s="1">
        <v>42214</v>
      </c>
      <c r="C426" t="s">
        <v>677</v>
      </c>
      <c r="D426" t="s">
        <v>306</v>
      </c>
      <c r="E426" t="str">
        <f t="shared" si="18"/>
        <v>Eduardo Harris</v>
      </c>
      <c r="F426" t="s">
        <v>18</v>
      </c>
      <c r="G426" t="s">
        <v>19</v>
      </c>
      <c r="H426" t="s">
        <v>19</v>
      </c>
      <c r="I426" t="s">
        <v>613</v>
      </c>
      <c r="J426" t="s">
        <v>614</v>
      </c>
      <c r="K426" t="s">
        <v>614</v>
      </c>
      <c r="M426" t="s">
        <v>615</v>
      </c>
      <c r="N426" t="s">
        <v>574</v>
      </c>
      <c r="O426" s="2">
        <v>3.36</v>
      </c>
      <c r="P426" s="2">
        <v>8.99</v>
      </c>
      <c r="Q426">
        <v>1</v>
      </c>
      <c r="R426" s="2">
        <f t="shared" si="19"/>
        <v>8.99</v>
      </c>
      <c r="S426" t="str">
        <f t="shared" si="20"/>
        <v>Small</v>
      </c>
    </row>
    <row r="427" spans="1:19" hidden="1" x14ac:dyDescent="0.45">
      <c r="A427">
        <v>51663</v>
      </c>
      <c r="B427" s="1">
        <v>42215</v>
      </c>
      <c r="C427" t="s">
        <v>678</v>
      </c>
      <c r="D427" t="s">
        <v>406</v>
      </c>
      <c r="E427" t="str">
        <f t="shared" si="18"/>
        <v>Darren Diaz</v>
      </c>
      <c r="F427" t="s">
        <v>81</v>
      </c>
      <c r="G427" t="s">
        <v>82</v>
      </c>
      <c r="H427" t="s">
        <v>82</v>
      </c>
      <c r="I427" t="s">
        <v>334</v>
      </c>
      <c r="J427" t="s">
        <v>335</v>
      </c>
      <c r="K427" t="s">
        <v>309</v>
      </c>
      <c r="L427" t="s">
        <v>45</v>
      </c>
      <c r="M427" t="s">
        <v>32</v>
      </c>
      <c r="N427" t="s">
        <v>25</v>
      </c>
      <c r="O427" s="2">
        <v>1554.95</v>
      </c>
      <c r="P427" s="2">
        <v>2443.35</v>
      </c>
      <c r="Q427">
        <v>1</v>
      </c>
      <c r="R427" s="2">
        <f t="shared" si="19"/>
        <v>2443.35</v>
      </c>
      <c r="S427" t="str">
        <f t="shared" si="20"/>
        <v>Large</v>
      </c>
    </row>
    <row r="428" spans="1:19" hidden="1" x14ac:dyDescent="0.45">
      <c r="A428">
        <v>51663</v>
      </c>
      <c r="B428" s="1">
        <v>42215</v>
      </c>
      <c r="C428" t="s">
        <v>678</v>
      </c>
      <c r="D428" t="s">
        <v>406</v>
      </c>
      <c r="E428" t="str">
        <f t="shared" si="18"/>
        <v>Darren Diaz</v>
      </c>
      <c r="F428" t="s">
        <v>81</v>
      </c>
      <c r="G428" t="s">
        <v>82</v>
      </c>
      <c r="H428" t="s">
        <v>82</v>
      </c>
      <c r="I428" t="s">
        <v>613</v>
      </c>
      <c r="J428" t="s">
        <v>614</v>
      </c>
      <c r="K428" t="s">
        <v>614</v>
      </c>
      <c r="M428" t="s">
        <v>615</v>
      </c>
      <c r="N428" t="s">
        <v>574</v>
      </c>
      <c r="O428" s="2">
        <v>3.36</v>
      </c>
      <c r="P428" s="2">
        <v>8.99</v>
      </c>
      <c r="Q428">
        <v>1</v>
      </c>
      <c r="R428" s="2">
        <f t="shared" si="19"/>
        <v>8.99</v>
      </c>
      <c r="S428" t="str">
        <f t="shared" si="20"/>
        <v>Small</v>
      </c>
    </row>
    <row r="429" spans="1:19" hidden="1" x14ac:dyDescent="0.45">
      <c r="A429">
        <v>51663</v>
      </c>
      <c r="B429" s="1">
        <v>42215</v>
      </c>
      <c r="C429" t="s">
        <v>678</v>
      </c>
      <c r="D429" t="s">
        <v>406</v>
      </c>
      <c r="E429" t="str">
        <f t="shared" si="18"/>
        <v>Darren Diaz</v>
      </c>
      <c r="F429" t="s">
        <v>81</v>
      </c>
      <c r="G429" t="s">
        <v>82</v>
      </c>
      <c r="H429" t="s">
        <v>82</v>
      </c>
      <c r="I429" t="s">
        <v>616</v>
      </c>
      <c r="J429" t="s">
        <v>617</v>
      </c>
      <c r="K429" t="s">
        <v>618</v>
      </c>
      <c r="M429" t="s">
        <v>615</v>
      </c>
      <c r="N429" t="s">
        <v>574</v>
      </c>
      <c r="O429" s="2">
        <v>1.87</v>
      </c>
      <c r="P429" s="2">
        <v>4.99</v>
      </c>
      <c r="Q429">
        <v>2</v>
      </c>
      <c r="R429" s="2">
        <f t="shared" si="19"/>
        <v>9.98</v>
      </c>
      <c r="S429" t="str">
        <f t="shared" si="20"/>
        <v>Small</v>
      </c>
    </row>
    <row r="430" spans="1:19" hidden="1" x14ac:dyDescent="0.45">
      <c r="A430">
        <v>51663</v>
      </c>
      <c r="B430" s="1">
        <v>42215</v>
      </c>
      <c r="C430" t="s">
        <v>678</v>
      </c>
      <c r="D430" t="s">
        <v>406</v>
      </c>
      <c r="E430" t="str">
        <f t="shared" si="18"/>
        <v>Darren Diaz</v>
      </c>
      <c r="F430" t="s">
        <v>81</v>
      </c>
      <c r="G430" t="s">
        <v>82</v>
      </c>
      <c r="H430" t="s">
        <v>82</v>
      </c>
      <c r="I430" t="s">
        <v>629</v>
      </c>
      <c r="J430" t="s">
        <v>630</v>
      </c>
      <c r="K430" t="s">
        <v>631</v>
      </c>
      <c r="L430" t="s">
        <v>632</v>
      </c>
      <c r="M430" t="s">
        <v>633</v>
      </c>
      <c r="N430" t="s">
        <v>588</v>
      </c>
      <c r="O430" s="2">
        <v>6.92</v>
      </c>
      <c r="P430" s="2">
        <v>8.99</v>
      </c>
      <c r="Q430">
        <v>1</v>
      </c>
      <c r="R430" s="2">
        <f t="shared" si="19"/>
        <v>8.99</v>
      </c>
      <c r="S430" t="str">
        <f t="shared" si="20"/>
        <v>Small</v>
      </c>
    </row>
    <row r="431" spans="1:19" hidden="1" x14ac:dyDescent="0.45">
      <c r="A431">
        <v>51894</v>
      </c>
      <c r="B431" s="1">
        <v>42217</v>
      </c>
      <c r="C431" t="s">
        <v>679</v>
      </c>
      <c r="D431" t="s">
        <v>129</v>
      </c>
      <c r="E431" t="str">
        <f t="shared" si="18"/>
        <v>Seth Thomas</v>
      </c>
      <c r="F431" t="s">
        <v>215</v>
      </c>
      <c r="G431" t="s">
        <v>216</v>
      </c>
      <c r="H431" t="s">
        <v>216</v>
      </c>
      <c r="I431" t="s">
        <v>584</v>
      </c>
      <c r="J431" t="s">
        <v>585</v>
      </c>
      <c r="K431" t="s">
        <v>586</v>
      </c>
      <c r="L431" t="s">
        <v>45</v>
      </c>
      <c r="M431" t="s">
        <v>587</v>
      </c>
      <c r="N431" t="s">
        <v>588</v>
      </c>
      <c r="O431" s="2">
        <v>9.16</v>
      </c>
      <c r="P431" s="2">
        <v>24.49</v>
      </c>
      <c r="Q431">
        <v>1</v>
      </c>
      <c r="R431" s="2">
        <f t="shared" si="19"/>
        <v>24.49</v>
      </c>
      <c r="S431" t="str">
        <f t="shared" si="20"/>
        <v>Small</v>
      </c>
    </row>
    <row r="432" spans="1:19" hidden="1" x14ac:dyDescent="0.45">
      <c r="A432">
        <v>51894</v>
      </c>
      <c r="B432" s="1">
        <v>42217</v>
      </c>
      <c r="C432" t="s">
        <v>679</v>
      </c>
      <c r="D432" t="s">
        <v>129</v>
      </c>
      <c r="E432" t="str">
        <f t="shared" si="18"/>
        <v>Seth Thomas</v>
      </c>
      <c r="F432" t="s">
        <v>215</v>
      </c>
      <c r="G432" t="s">
        <v>216</v>
      </c>
      <c r="H432" t="s">
        <v>216</v>
      </c>
      <c r="I432" t="s">
        <v>596</v>
      </c>
      <c r="J432" t="s">
        <v>597</v>
      </c>
      <c r="K432" t="s">
        <v>597</v>
      </c>
      <c r="M432" t="s">
        <v>573</v>
      </c>
      <c r="N432" t="s">
        <v>574</v>
      </c>
      <c r="O432" s="2">
        <v>12.19</v>
      </c>
      <c r="P432" s="2">
        <v>32.6</v>
      </c>
      <c r="Q432">
        <v>1</v>
      </c>
      <c r="R432" s="2">
        <f t="shared" si="19"/>
        <v>32.6</v>
      </c>
      <c r="S432" t="str">
        <f t="shared" si="20"/>
        <v>Small</v>
      </c>
    </row>
    <row r="433" spans="1:19" hidden="1" x14ac:dyDescent="0.45">
      <c r="A433">
        <v>51894</v>
      </c>
      <c r="B433" s="1">
        <v>42217</v>
      </c>
      <c r="C433" t="s">
        <v>679</v>
      </c>
      <c r="D433" t="s">
        <v>129</v>
      </c>
      <c r="E433" t="str">
        <f t="shared" si="18"/>
        <v>Seth Thomas</v>
      </c>
      <c r="F433" t="s">
        <v>215</v>
      </c>
      <c r="G433" t="s">
        <v>216</v>
      </c>
      <c r="H433" t="s">
        <v>216</v>
      </c>
      <c r="I433" t="s">
        <v>594</v>
      </c>
      <c r="J433" t="s">
        <v>595</v>
      </c>
      <c r="K433" t="s">
        <v>595</v>
      </c>
      <c r="M433" t="s">
        <v>573</v>
      </c>
      <c r="N433" t="s">
        <v>574</v>
      </c>
      <c r="O433" s="2">
        <v>1.49</v>
      </c>
      <c r="P433" s="2">
        <v>3.99</v>
      </c>
      <c r="Q433">
        <v>4</v>
      </c>
      <c r="R433" s="2">
        <f t="shared" si="19"/>
        <v>15.96</v>
      </c>
      <c r="S433" t="str">
        <f t="shared" si="20"/>
        <v>Small</v>
      </c>
    </row>
    <row r="434" spans="1:19" hidden="1" x14ac:dyDescent="0.45">
      <c r="A434">
        <v>51894</v>
      </c>
      <c r="B434" s="1">
        <v>42217</v>
      </c>
      <c r="C434" t="s">
        <v>679</v>
      </c>
      <c r="D434" t="s">
        <v>129</v>
      </c>
      <c r="E434" t="str">
        <f t="shared" si="18"/>
        <v>Seth Thomas</v>
      </c>
      <c r="F434" t="s">
        <v>215</v>
      </c>
      <c r="G434" t="s">
        <v>216</v>
      </c>
      <c r="H434" t="s">
        <v>216</v>
      </c>
      <c r="I434" t="s">
        <v>589</v>
      </c>
      <c r="J434" t="s">
        <v>590</v>
      </c>
      <c r="K434" t="s">
        <v>591</v>
      </c>
      <c r="L434" t="s">
        <v>45</v>
      </c>
      <c r="M434" t="s">
        <v>592</v>
      </c>
      <c r="N434" t="s">
        <v>574</v>
      </c>
      <c r="O434" s="2">
        <v>13.09</v>
      </c>
      <c r="P434" s="2">
        <v>34.99</v>
      </c>
      <c r="Q434">
        <v>1</v>
      </c>
      <c r="R434" s="2">
        <f t="shared" si="19"/>
        <v>34.99</v>
      </c>
      <c r="S434" t="str">
        <f t="shared" si="20"/>
        <v>Small</v>
      </c>
    </row>
    <row r="435" spans="1:19" hidden="1" x14ac:dyDescent="0.45">
      <c r="A435">
        <v>51905</v>
      </c>
      <c r="B435" s="1">
        <v>42217</v>
      </c>
      <c r="C435" t="s">
        <v>677</v>
      </c>
      <c r="D435" t="s">
        <v>313</v>
      </c>
      <c r="E435" t="str">
        <f t="shared" si="18"/>
        <v>Eduardo Anderson</v>
      </c>
      <c r="F435" t="s">
        <v>81</v>
      </c>
      <c r="G435" t="s">
        <v>82</v>
      </c>
      <c r="H435" t="s">
        <v>82</v>
      </c>
      <c r="I435" t="s">
        <v>589</v>
      </c>
      <c r="J435" t="s">
        <v>590</v>
      </c>
      <c r="K435" t="s">
        <v>591</v>
      </c>
      <c r="L435" t="s">
        <v>45</v>
      </c>
      <c r="M435" t="s">
        <v>592</v>
      </c>
      <c r="N435" t="s">
        <v>574</v>
      </c>
      <c r="O435" s="2">
        <v>13.09</v>
      </c>
      <c r="P435" s="2">
        <v>34.99</v>
      </c>
      <c r="Q435">
        <v>4</v>
      </c>
      <c r="R435" s="2">
        <f t="shared" si="19"/>
        <v>139.96</v>
      </c>
      <c r="S435" t="str">
        <f t="shared" si="20"/>
        <v>Small</v>
      </c>
    </row>
    <row r="436" spans="1:19" hidden="1" x14ac:dyDescent="0.45">
      <c r="A436">
        <v>51905</v>
      </c>
      <c r="B436" s="1">
        <v>42217</v>
      </c>
      <c r="C436" t="s">
        <v>677</v>
      </c>
      <c r="D436" t="s">
        <v>313</v>
      </c>
      <c r="E436" t="str">
        <f t="shared" si="18"/>
        <v>Eduardo Anderson</v>
      </c>
      <c r="F436" t="s">
        <v>81</v>
      </c>
      <c r="G436" t="s">
        <v>82</v>
      </c>
      <c r="H436" t="s">
        <v>82</v>
      </c>
      <c r="I436" t="s">
        <v>594</v>
      </c>
      <c r="J436" t="s">
        <v>595</v>
      </c>
      <c r="K436" t="s">
        <v>595</v>
      </c>
      <c r="M436" t="s">
        <v>573</v>
      </c>
      <c r="N436" t="s">
        <v>574</v>
      </c>
      <c r="O436" s="2">
        <v>1.49</v>
      </c>
      <c r="P436" s="2">
        <v>3.99</v>
      </c>
      <c r="Q436">
        <v>1</v>
      </c>
      <c r="R436" s="2">
        <f t="shared" si="19"/>
        <v>3.99</v>
      </c>
      <c r="S436" t="str">
        <f t="shared" si="20"/>
        <v>Small</v>
      </c>
    </row>
    <row r="437" spans="1:19" hidden="1" x14ac:dyDescent="0.45">
      <c r="A437">
        <v>51906</v>
      </c>
      <c r="B437" s="1">
        <v>42217</v>
      </c>
      <c r="C437" t="s">
        <v>556</v>
      </c>
      <c r="D437" t="s">
        <v>156</v>
      </c>
      <c r="E437" t="str">
        <f t="shared" si="18"/>
        <v>Sandra Yang</v>
      </c>
      <c r="F437" t="s">
        <v>159</v>
      </c>
      <c r="G437" t="s">
        <v>89</v>
      </c>
      <c r="H437" t="s">
        <v>89</v>
      </c>
      <c r="I437" t="s">
        <v>582</v>
      </c>
      <c r="J437" t="s">
        <v>583</v>
      </c>
      <c r="K437" t="s">
        <v>583</v>
      </c>
      <c r="M437" t="s">
        <v>573</v>
      </c>
      <c r="N437" t="s">
        <v>574</v>
      </c>
      <c r="O437" s="2">
        <v>10.84</v>
      </c>
      <c r="P437" s="2">
        <v>28.99</v>
      </c>
      <c r="Q437">
        <v>4</v>
      </c>
      <c r="R437" s="2">
        <f t="shared" si="19"/>
        <v>115.96</v>
      </c>
      <c r="S437" t="str">
        <f t="shared" si="20"/>
        <v>Small</v>
      </c>
    </row>
    <row r="438" spans="1:19" hidden="1" x14ac:dyDescent="0.45">
      <c r="A438">
        <v>51950</v>
      </c>
      <c r="B438" s="1">
        <v>42218</v>
      </c>
      <c r="C438" t="s">
        <v>680</v>
      </c>
      <c r="D438" t="s">
        <v>338</v>
      </c>
      <c r="E438" t="str">
        <f t="shared" si="18"/>
        <v>Janet Ruiz</v>
      </c>
      <c r="F438" t="s">
        <v>40</v>
      </c>
      <c r="G438" t="s">
        <v>41</v>
      </c>
      <c r="H438" t="s">
        <v>41</v>
      </c>
      <c r="I438" t="s">
        <v>681</v>
      </c>
      <c r="J438" t="s">
        <v>682</v>
      </c>
      <c r="K438" t="s">
        <v>682</v>
      </c>
      <c r="M438" t="s">
        <v>573</v>
      </c>
      <c r="N438" t="s">
        <v>574</v>
      </c>
      <c r="O438" s="2">
        <v>11.22</v>
      </c>
      <c r="P438" s="2">
        <v>29.99</v>
      </c>
      <c r="Q438">
        <v>4</v>
      </c>
      <c r="R438" s="2">
        <f t="shared" si="19"/>
        <v>119.96</v>
      </c>
      <c r="S438" t="str">
        <f t="shared" si="20"/>
        <v>Small</v>
      </c>
    </row>
    <row r="439" spans="1:19" hidden="1" x14ac:dyDescent="0.45">
      <c r="A439">
        <v>51950</v>
      </c>
      <c r="B439" s="1">
        <v>42218</v>
      </c>
      <c r="C439" t="s">
        <v>680</v>
      </c>
      <c r="D439" t="s">
        <v>338</v>
      </c>
      <c r="E439" t="str">
        <f t="shared" si="18"/>
        <v>Janet Ruiz</v>
      </c>
      <c r="F439" t="s">
        <v>40</v>
      </c>
      <c r="G439" t="s">
        <v>41</v>
      </c>
      <c r="H439" t="s">
        <v>41</v>
      </c>
      <c r="I439" t="s">
        <v>683</v>
      </c>
      <c r="J439" t="s">
        <v>684</v>
      </c>
      <c r="K439" t="s">
        <v>684</v>
      </c>
      <c r="M439" t="s">
        <v>573</v>
      </c>
      <c r="N439" t="s">
        <v>574</v>
      </c>
      <c r="O439" s="2">
        <v>1.87</v>
      </c>
      <c r="P439" s="2">
        <v>4.99</v>
      </c>
      <c r="Q439">
        <v>4</v>
      </c>
      <c r="R439" s="2">
        <f t="shared" si="19"/>
        <v>19.96</v>
      </c>
      <c r="S439" t="str">
        <f t="shared" si="20"/>
        <v>Small</v>
      </c>
    </row>
    <row r="440" spans="1:19" hidden="1" x14ac:dyDescent="0.45">
      <c r="A440">
        <v>51950</v>
      </c>
      <c r="B440" s="1">
        <v>42218</v>
      </c>
      <c r="C440" t="s">
        <v>680</v>
      </c>
      <c r="D440" t="s">
        <v>338</v>
      </c>
      <c r="E440" t="str">
        <f t="shared" si="18"/>
        <v>Janet Ruiz</v>
      </c>
      <c r="F440" t="s">
        <v>40</v>
      </c>
      <c r="G440" t="s">
        <v>41</v>
      </c>
      <c r="H440" t="s">
        <v>41</v>
      </c>
      <c r="I440" t="s">
        <v>605</v>
      </c>
      <c r="J440" t="s">
        <v>606</v>
      </c>
      <c r="K440" t="s">
        <v>606</v>
      </c>
      <c r="M440" t="s">
        <v>607</v>
      </c>
      <c r="N440" t="s">
        <v>574</v>
      </c>
      <c r="O440" s="2">
        <v>8.2200000000000006</v>
      </c>
      <c r="P440" s="2">
        <v>21.98</v>
      </c>
      <c r="Q440">
        <v>1</v>
      </c>
      <c r="R440" s="2">
        <f t="shared" si="19"/>
        <v>21.98</v>
      </c>
      <c r="S440" t="str">
        <f t="shared" si="20"/>
        <v>Small</v>
      </c>
    </row>
    <row r="441" spans="1:19" hidden="1" x14ac:dyDescent="0.45">
      <c r="A441">
        <v>51955</v>
      </c>
      <c r="B441" s="1">
        <v>42218</v>
      </c>
      <c r="C441" t="s">
        <v>26</v>
      </c>
      <c r="D441" t="s">
        <v>528</v>
      </c>
      <c r="E441" t="str">
        <f t="shared" si="18"/>
        <v>Martha Gao</v>
      </c>
      <c r="F441" t="s">
        <v>40</v>
      </c>
      <c r="G441" t="s">
        <v>41</v>
      </c>
      <c r="H441" t="s">
        <v>41</v>
      </c>
      <c r="I441" t="s">
        <v>580</v>
      </c>
      <c r="J441" t="s">
        <v>581</v>
      </c>
      <c r="K441" t="s">
        <v>581</v>
      </c>
      <c r="M441" t="s">
        <v>573</v>
      </c>
      <c r="N441" t="s">
        <v>574</v>
      </c>
      <c r="O441" s="2">
        <v>1.87</v>
      </c>
      <c r="P441" s="2">
        <v>4.99</v>
      </c>
      <c r="Q441">
        <v>1</v>
      </c>
      <c r="R441" s="2">
        <f t="shared" si="19"/>
        <v>4.99</v>
      </c>
      <c r="S441" t="str">
        <f t="shared" si="20"/>
        <v>Small</v>
      </c>
    </row>
    <row r="442" spans="1:19" hidden="1" x14ac:dyDescent="0.45">
      <c r="A442">
        <v>51955</v>
      </c>
      <c r="B442" s="1">
        <v>42218</v>
      </c>
      <c r="C442" t="s">
        <v>26</v>
      </c>
      <c r="D442" t="s">
        <v>528</v>
      </c>
      <c r="E442" t="str">
        <f t="shared" si="18"/>
        <v>Martha Gao</v>
      </c>
      <c r="F442" t="s">
        <v>40</v>
      </c>
      <c r="G442" t="s">
        <v>41</v>
      </c>
      <c r="H442" t="s">
        <v>41</v>
      </c>
      <c r="I442" t="s">
        <v>582</v>
      </c>
      <c r="J442" t="s">
        <v>583</v>
      </c>
      <c r="K442" t="s">
        <v>583</v>
      </c>
      <c r="M442" t="s">
        <v>573</v>
      </c>
      <c r="N442" t="s">
        <v>574</v>
      </c>
      <c r="O442" s="2">
        <v>10.84</v>
      </c>
      <c r="P442" s="2">
        <v>28.99</v>
      </c>
      <c r="Q442">
        <v>1</v>
      </c>
      <c r="R442" s="2">
        <f t="shared" si="19"/>
        <v>28.99</v>
      </c>
      <c r="S442" t="str">
        <f t="shared" si="20"/>
        <v>Small</v>
      </c>
    </row>
    <row r="443" spans="1:19" hidden="1" x14ac:dyDescent="0.45">
      <c r="A443">
        <v>51955</v>
      </c>
      <c r="B443" s="1">
        <v>42218</v>
      </c>
      <c r="C443" t="s">
        <v>26</v>
      </c>
      <c r="D443" t="s">
        <v>528</v>
      </c>
      <c r="E443" t="str">
        <f t="shared" si="18"/>
        <v>Martha Gao</v>
      </c>
      <c r="F443" t="s">
        <v>40</v>
      </c>
      <c r="G443" t="s">
        <v>41</v>
      </c>
      <c r="H443" t="s">
        <v>41</v>
      </c>
      <c r="I443" t="s">
        <v>661</v>
      </c>
      <c r="J443" t="s">
        <v>662</v>
      </c>
      <c r="K443" t="s">
        <v>591</v>
      </c>
      <c r="L443" t="s">
        <v>31</v>
      </c>
      <c r="M443" t="s">
        <v>592</v>
      </c>
      <c r="N443" t="s">
        <v>574</v>
      </c>
      <c r="O443" s="2">
        <v>13.09</v>
      </c>
      <c r="P443" s="2">
        <v>34.99</v>
      </c>
      <c r="Q443">
        <v>1</v>
      </c>
      <c r="R443" s="2">
        <f t="shared" si="19"/>
        <v>34.99</v>
      </c>
      <c r="S443" t="str">
        <f t="shared" si="20"/>
        <v>Small</v>
      </c>
    </row>
    <row r="444" spans="1:19" hidden="1" x14ac:dyDescent="0.45">
      <c r="A444">
        <v>51957</v>
      </c>
      <c r="B444" s="1">
        <v>42218</v>
      </c>
      <c r="C444" t="s">
        <v>685</v>
      </c>
      <c r="D444" t="s">
        <v>86</v>
      </c>
      <c r="E444" t="str">
        <f t="shared" si="18"/>
        <v>Bryce Brooks</v>
      </c>
      <c r="F444" t="s">
        <v>215</v>
      </c>
      <c r="G444" t="s">
        <v>216</v>
      </c>
      <c r="H444" t="s">
        <v>216</v>
      </c>
      <c r="I444" t="s">
        <v>686</v>
      </c>
      <c r="J444" t="s">
        <v>687</v>
      </c>
      <c r="K444" t="s">
        <v>687</v>
      </c>
      <c r="M444" t="s">
        <v>573</v>
      </c>
      <c r="N444" t="s">
        <v>574</v>
      </c>
      <c r="O444" s="2">
        <v>13.09</v>
      </c>
      <c r="P444" s="2">
        <v>35</v>
      </c>
      <c r="Q444">
        <v>1</v>
      </c>
      <c r="R444" s="2">
        <f t="shared" si="19"/>
        <v>35</v>
      </c>
      <c r="S444" t="str">
        <f t="shared" si="20"/>
        <v>Small</v>
      </c>
    </row>
    <row r="445" spans="1:19" hidden="1" x14ac:dyDescent="0.45">
      <c r="A445">
        <v>51957</v>
      </c>
      <c r="B445" s="1">
        <v>42218</v>
      </c>
      <c r="C445" t="s">
        <v>685</v>
      </c>
      <c r="D445" t="s">
        <v>86</v>
      </c>
      <c r="E445" t="str">
        <f t="shared" si="18"/>
        <v>Bryce Brooks</v>
      </c>
      <c r="F445" t="s">
        <v>215</v>
      </c>
      <c r="G445" t="s">
        <v>216</v>
      </c>
      <c r="H445" t="s">
        <v>216</v>
      </c>
      <c r="I445" t="s">
        <v>683</v>
      </c>
      <c r="J445" t="s">
        <v>684</v>
      </c>
      <c r="K445" t="s">
        <v>684</v>
      </c>
      <c r="M445" t="s">
        <v>573</v>
      </c>
      <c r="N445" t="s">
        <v>574</v>
      </c>
      <c r="O445" s="2">
        <v>1.87</v>
      </c>
      <c r="P445" s="2">
        <v>4.99</v>
      </c>
      <c r="Q445">
        <v>4</v>
      </c>
      <c r="R445" s="2">
        <f t="shared" si="19"/>
        <v>19.96</v>
      </c>
      <c r="S445" t="str">
        <f t="shared" si="20"/>
        <v>Small</v>
      </c>
    </row>
    <row r="446" spans="1:19" hidden="1" x14ac:dyDescent="0.45">
      <c r="A446">
        <v>51957</v>
      </c>
      <c r="B446" s="1">
        <v>42218</v>
      </c>
      <c r="C446" t="s">
        <v>685</v>
      </c>
      <c r="D446" t="s">
        <v>86</v>
      </c>
      <c r="E446" t="str">
        <f t="shared" si="18"/>
        <v>Bryce Brooks</v>
      </c>
      <c r="F446" t="s">
        <v>215</v>
      </c>
      <c r="G446" t="s">
        <v>216</v>
      </c>
      <c r="H446" t="s">
        <v>216</v>
      </c>
      <c r="I446" t="s">
        <v>661</v>
      </c>
      <c r="J446" t="s">
        <v>662</v>
      </c>
      <c r="K446" t="s">
        <v>591</v>
      </c>
      <c r="L446" t="s">
        <v>31</v>
      </c>
      <c r="M446" t="s">
        <v>592</v>
      </c>
      <c r="N446" t="s">
        <v>574</v>
      </c>
      <c r="O446" s="2">
        <v>13.09</v>
      </c>
      <c r="P446" s="2">
        <v>34.99</v>
      </c>
      <c r="Q446">
        <v>2</v>
      </c>
      <c r="R446" s="2">
        <f t="shared" si="19"/>
        <v>69.98</v>
      </c>
      <c r="S446" t="str">
        <f t="shared" si="20"/>
        <v>Small</v>
      </c>
    </row>
    <row r="447" spans="1:19" hidden="1" x14ac:dyDescent="0.45">
      <c r="A447">
        <v>51959</v>
      </c>
      <c r="B447" s="1">
        <v>42218</v>
      </c>
      <c r="C447" t="s">
        <v>495</v>
      </c>
      <c r="D447" t="s">
        <v>210</v>
      </c>
      <c r="E447" t="str">
        <f t="shared" si="18"/>
        <v>Haley Richardson</v>
      </c>
      <c r="F447" t="s">
        <v>55</v>
      </c>
      <c r="G447" t="s">
        <v>49</v>
      </c>
      <c r="H447" t="s">
        <v>56</v>
      </c>
      <c r="I447" t="s">
        <v>605</v>
      </c>
      <c r="J447" t="s">
        <v>606</v>
      </c>
      <c r="K447" t="s">
        <v>606</v>
      </c>
      <c r="M447" t="s">
        <v>607</v>
      </c>
      <c r="N447" t="s">
        <v>574</v>
      </c>
      <c r="O447" s="2">
        <v>8.2200000000000006</v>
      </c>
      <c r="P447" s="2">
        <v>21.98</v>
      </c>
      <c r="Q447">
        <v>4</v>
      </c>
      <c r="R447" s="2">
        <f t="shared" si="19"/>
        <v>87.92</v>
      </c>
      <c r="S447" t="str">
        <f t="shared" si="20"/>
        <v>Small</v>
      </c>
    </row>
    <row r="448" spans="1:19" hidden="1" x14ac:dyDescent="0.45">
      <c r="A448">
        <v>51959</v>
      </c>
      <c r="B448" s="1">
        <v>42218</v>
      </c>
      <c r="C448" t="s">
        <v>495</v>
      </c>
      <c r="D448" t="s">
        <v>210</v>
      </c>
      <c r="E448" t="str">
        <f t="shared" si="18"/>
        <v>Haley Richardson</v>
      </c>
      <c r="F448" t="s">
        <v>55</v>
      </c>
      <c r="G448" t="s">
        <v>49</v>
      </c>
      <c r="H448" t="s">
        <v>56</v>
      </c>
      <c r="I448" t="s">
        <v>663</v>
      </c>
      <c r="J448" t="s">
        <v>664</v>
      </c>
      <c r="K448" t="s">
        <v>665</v>
      </c>
      <c r="M448" t="s">
        <v>573</v>
      </c>
      <c r="N448" t="s">
        <v>574</v>
      </c>
      <c r="O448" s="2">
        <v>0.86</v>
      </c>
      <c r="P448" s="2">
        <v>2.29</v>
      </c>
      <c r="Q448">
        <v>1</v>
      </c>
      <c r="R448" s="2">
        <f t="shared" si="19"/>
        <v>2.29</v>
      </c>
      <c r="S448" t="str">
        <f t="shared" si="20"/>
        <v>Small</v>
      </c>
    </row>
    <row r="449" spans="1:19" hidden="1" x14ac:dyDescent="0.45">
      <c r="A449">
        <v>51959</v>
      </c>
      <c r="B449" s="1">
        <v>42218</v>
      </c>
      <c r="C449" t="s">
        <v>495</v>
      </c>
      <c r="D449" t="s">
        <v>210</v>
      </c>
      <c r="E449" t="str">
        <f t="shared" si="18"/>
        <v>Haley Richardson</v>
      </c>
      <c r="F449" t="s">
        <v>55</v>
      </c>
      <c r="G449" t="s">
        <v>49</v>
      </c>
      <c r="H449" t="s">
        <v>56</v>
      </c>
      <c r="I449" t="s">
        <v>339</v>
      </c>
      <c r="J449" t="s">
        <v>340</v>
      </c>
      <c r="K449" t="s">
        <v>341</v>
      </c>
      <c r="L449" t="s">
        <v>45</v>
      </c>
      <c r="M449" t="s">
        <v>24</v>
      </c>
      <c r="N449" t="s">
        <v>25</v>
      </c>
      <c r="O449" s="2">
        <v>1251.98</v>
      </c>
      <c r="P449" s="2">
        <v>2294.9899999999998</v>
      </c>
      <c r="Q449">
        <v>1</v>
      </c>
      <c r="R449" s="2">
        <f t="shared" si="19"/>
        <v>2294.9899999999998</v>
      </c>
      <c r="S449" t="str">
        <f t="shared" si="20"/>
        <v>Large</v>
      </c>
    </row>
    <row r="450" spans="1:19" hidden="1" x14ac:dyDescent="0.45">
      <c r="A450">
        <v>51967</v>
      </c>
      <c r="B450" s="1">
        <v>42219</v>
      </c>
      <c r="C450" t="s">
        <v>539</v>
      </c>
      <c r="D450" t="s">
        <v>124</v>
      </c>
      <c r="E450" t="str">
        <f t="shared" si="18"/>
        <v>Nina Kumar</v>
      </c>
      <c r="F450" t="s">
        <v>105</v>
      </c>
      <c r="G450" t="s">
        <v>82</v>
      </c>
      <c r="H450" t="s">
        <v>82</v>
      </c>
      <c r="I450" t="s">
        <v>616</v>
      </c>
      <c r="J450" t="s">
        <v>617</v>
      </c>
      <c r="K450" t="s">
        <v>618</v>
      </c>
      <c r="M450" t="s">
        <v>615</v>
      </c>
      <c r="N450" t="s">
        <v>574</v>
      </c>
      <c r="O450" s="2">
        <v>1.87</v>
      </c>
      <c r="P450" s="2">
        <v>4.99</v>
      </c>
      <c r="Q450">
        <v>1</v>
      </c>
      <c r="R450" s="2">
        <f t="shared" si="19"/>
        <v>4.99</v>
      </c>
      <c r="S450" t="str">
        <f t="shared" si="20"/>
        <v>Small</v>
      </c>
    </row>
    <row r="451" spans="1:19" hidden="1" x14ac:dyDescent="0.45">
      <c r="A451">
        <v>51967</v>
      </c>
      <c r="B451" s="1">
        <v>42219</v>
      </c>
      <c r="C451" t="s">
        <v>539</v>
      </c>
      <c r="D451" t="s">
        <v>124</v>
      </c>
      <c r="E451" t="str">
        <f t="shared" ref="E451:E514" si="21">CONCATENATE(C451," ",D451)</f>
        <v>Nina Kumar</v>
      </c>
      <c r="F451" t="s">
        <v>105</v>
      </c>
      <c r="G451" t="s">
        <v>82</v>
      </c>
      <c r="H451" t="s">
        <v>82</v>
      </c>
      <c r="I451" t="s">
        <v>648</v>
      </c>
      <c r="J451" t="s">
        <v>649</v>
      </c>
      <c r="K451" t="s">
        <v>649</v>
      </c>
      <c r="M451" t="s">
        <v>615</v>
      </c>
      <c r="N451" t="s">
        <v>574</v>
      </c>
      <c r="O451" s="2">
        <v>3.74</v>
      </c>
      <c r="P451" s="2">
        <v>9.99</v>
      </c>
      <c r="Q451">
        <v>2</v>
      </c>
      <c r="R451" s="2">
        <f t="shared" ref="R451:R514" si="22">P451*Q451</f>
        <v>19.98</v>
      </c>
      <c r="S451" t="str">
        <f t="shared" ref="S451:S514" si="23">VLOOKUP(R451,$T$2:$U$4,2,TRUE)</f>
        <v>Small</v>
      </c>
    </row>
    <row r="452" spans="1:19" hidden="1" x14ac:dyDescent="0.45">
      <c r="A452">
        <v>51967</v>
      </c>
      <c r="B452" s="1">
        <v>42219</v>
      </c>
      <c r="C452" t="s">
        <v>539</v>
      </c>
      <c r="D452" t="s">
        <v>124</v>
      </c>
      <c r="E452" t="str">
        <f t="shared" si="21"/>
        <v>Nina Kumar</v>
      </c>
      <c r="F452" t="s">
        <v>105</v>
      </c>
      <c r="G452" t="s">
        <v>82</v>
      </c>
      <c r="H452" t="s">
        <v>82</v>
      </c>
      <c r="I452" t="s">
        <v>627</v>
      </c>
      <c r="J452" t="s">
        <v>628</v>
      </c>
      <c r="K452" t="s">
        <v>625</v>
      </c>
      <c r="L452" t="s">
        <v>317</v>
      </c>
      <c r="M452" t="s">
        <v>626</v>
      </c>
      <c r="N452" t="s">
        <v>588</v>
      </c>
      <c r="O452" s="2">
        <v>41.57</v>
      </c>
      <c r="P452" s="2">
        <v>53.99</v>
      </c>
      <c r="Q452">
        <v>2</v>
      </c>
      <c r="R452" s="2">
        <f t="shared" si="22"/>
        <v>107.98</v>
      </c>
      <c r="S452" t="str">
        <f t="shared" si="23"/>
        <v>Small</v>
      </c>
    </row>
    <row r="453" spans="1:19" hidden="1" x14ac:dyDescent="0.45">
      <c r="A453">
        <v>51967</v>
      </c>
      <c r="B453" s="1">
        <v>42219</v>
      </c>
      <c r="C453" t="s">
        <v>539</v>
      </c>
      <c r="D453" t="s">
        <v>124</v>
      </c>
      <c r="E453" t="str">
        <f t="shared" si="21"/>
        <v>Nina Kumar</v>
      </c>
      <c r="F453" t="s">
        <v>105</v>
      </c>
      <c r="G453" t="s">
        <v>82</v>
      </c>
      <c r="H453" t="s">
        <v>82</v>
      </c>
      <c r="I453" t="s">
        <v>584</v>
      </c>
      <c r="J453" t="s">
        <v>585</v>
      </c>
      <c r="K453" t="s">
        <v>586</v>
      </c>
      <c r="L453" t="s">
        <v>45</v>
      </c>
      <c r="M453" t="s">
        <v>587</v>
      </c>
      <c r="N453" t="s">
        <v>588</v>
      </c>
      <c r="O453" s="2">
        <v>9.16</v>
      </c>
      <c r="P453" s="2">
        <v>24.49</v>
      </c>
      <c r="Q453">
        <v>1</v>
      </c>
      <c r="R453" s="2">
        <f t="shared" si="22"/>
        <v>24.49</v>
      </c>
      <c r="S453" t="str">
        <f t="shared" si="23"/>
        <v>Small</v>
      </c>
    </row>
    <row r="454" spans="1:19" hidden="1" x14ac:dyDescent="0.45">
      <c r="A454">
        <v>51967</v>
      </c>
      <c r="B454" s="1">
        <v>42219</v>
      </c>
      <c r="C454" t="s">
        <v>539</v>
      </c>
      <c r="D454" t="s">
        <v>124</v>
      </c>
      <c r="E454" t="str">
        <f t="shared" si="21"/>
        <v>Nina Kumar</v>
      </c>
      <c r="F454" t="s">
        <v>105</v>
      </c>
      <c r="G454" t="s">
        <v>82</v>
      </c>
      <c r="H454" t="s">
        <v>82</v>
      </c>
      <c r="I454" t="s">
        <v>365</v>
      </c>
      <c r="J454" t="s">
        <v>366</v>
      </c>
      <c r="K454" t="s">
        <v>341</v>
      </c>
      <c r="L454" t="s">
        <v>23</v>
      </c>
      <c r="M454" t="s">
        <v>24</v>
      </c>
      <c r="N454" t="s">
        <v>25</v>
      </c>
      <c r="O454" s="2">
        <v>1265.6199999999999</v>
      </c>
      <c r="P454" s="2">
        <v>2319.9899999999998</v>
      </c>
      <c r="Q454">
        <v>1</v>
      </c>
      <c r="R454" s="2">
        <f t="shared" si="22"/>
        <v>2319.9899999999998</v>
      </c>
      <c r="S454" t="str">
        <f t="shared" si="23"/>
        <v>Large</v>
      </c>
    </row>
    <row r="455" spans="1:19" hidden="1" x14ac:dyDescent="0.45">
      <c r="A455">
        <v>51987</v>
      </c>
      <c r="B455" s="1">
        <v>42219</v>
      </c>
      <c r="C455" t="s">
        <v>318</v>
      </c>
      <c r="D455" t="s">
        <v>688</v>
      </c>
      <c r="E455" t="str">
        <f t="shared" si="21"/>
        <v>Jessica Stewart</v>
      </c>
      <c r="F455" t="s">
        <v>215</v>
      </c>
      <c r="G455" t="s">
        <v>216</v>
      </c>
      <c r="H455" t="s">
        <v>216</v>
      </c>
      <c r="I455" t="s">
        <v>648</v>
      </c>
      <c r="J455" t="s">
        <v>649</v>
      </c>
      <c r="K455" t="s">
        <v>649</v>
      </c>
      <c r="M455" t="s">
        <v>615</v>
      </c>
      <c r="N455" t="s">
        <v>574</v>
      </c>
      <c r="O455" s="2">
        <v>3.74</v>
      </c>
      <c r="P455" s="2">
        <v>9.99</v>
      </c>
      <c r="Q455">
        <v>1</v>
      </c>
      <c r="R455" s="2">
        <f t="shared" si="22"/>
        <v>9.99</v>
      </c>
      <c r="S455" t="str">
        <f t="shared" si="23"/>
        <v>Small</v>
      </c>
    </row>
    <row r="456" spans="1:19" hidden="1" x14ac:dyDescent="0.45">
      <c r="A456">
        <v>51990</v>
      </c>
      <c r="B456" s="1">
        <v>42219</v>
      </c>
      <c r="C456" t="s">
        <v>689</v>
      </c>
      <c r="D456" t="s">
        <v>152</v>
      </c>
      <c r="E456" t="str">
        <f t="shared" si="21"/>
        <v>Caleb Flores</v>
      </c>
      <c r="F456" t="s">
        <v>215</v>
      </c>
      <c r="G456" t="s">
        <v>216</v>
      </c>
      <c r="H456" t="s">
        <v>216</v>
      </c>
      <c r="I456" t="s">
        <v>648</v>
      </c>
      <c r="J456" t="s">
        <v>649</v>
      </c>
      <c r="K456" t="s">
        <v>649</v>
      </c>
      <c r="M456" t="s">
        <v>615</v>
      </c>
      <c r="N456" t="s">
        <v>574</v>
      </c>
      <c r="O456" s="2">
        <v>3.74</v>
      </c>
      <c r="P456" s="2">
        <v>9.99</v>
      </c>
      <c r="Q456">
        <v>3</v>
      </c>
      <c r="R456" s="2">
        <f t="shared" si="22"/>
        <v>29.97</v>
      </c>
      <c r="S456" t="str">
        <f t="shared" si="23"/>
        <v>Small</v>
      </c>
    </row>
    <row r="457" spans="1:19" hidden="1" x14ac:dyDescent="0.45">
      <c r="A457">
        <v>51990</v>
      </c>
      <c r="B457" s="1">
        <v>42219</v>
      </c>
      <c r="C457" t="s">
        <v>689</v>
      </c>
      <c r="D457" t="s">
        <v>152</v>
      </c>
      <c r="E457" t="str">
        <f t="shared" si="21"/>
        <v>Caleb Flores</v>
      </c>
      <c r="F457" t="s">
        <v>215</v>
      </c>
      <c r="G457" t="s">
        <v>216</v>
      </c>
      <c r="H457" t="s">
        <v>216</v>
      </c>
      <c r="I457" t="s">
        <v>616</v>
      </c>
      <c r="J457" t="s">
        <v>617</v>
      </c>
      <c r="K457" t="s">
        <v>618</v>
      </c>
      <c r="M457" t="s">
        <v>615</v>
      </c>
      <c r="N457" t="s">
        <v>574</v>
      </c>
      <c r="O457" s="2">
        <v>1.87</v>
      </c>
      <c r="P457" s="2">
        <v>4.99</v>
      </c>
      <c r="Q457">
        <v>2</v>
      </c>
      <c r="R457" s="2">
        <f t="shared" si="22"/>
        <v>9.98</v>
      </c>
      <c r="S457" t="str">
        <f t="shared" si="23"/>
        <v>Small</v>
      </c>
    </row>
    <row r="458" spans="1:19" hidden="1" x14ac:dyDescent="0.45">
      <c r="A458">
        <v>51990</v>
      </c>
      <c r="B458" s="1">
        <v>42219</v>
      </c>
      <c r="C458" t="s">
        <v>689</v>
      </c>
      <c r="D458" t="s">
        <v>152</v>
      </c>
      <c r="E458" t="str">
        <f t="shared" si="21"/>
        <v>Caleb Flores</v>
      </c>
      <c r="F458" t="s">
        <v>215</v>
      </c>
      <c r="G458" t="s">
        <v>216</v>
      </c>
      <c r="H458" t="s">
        <v>216</v>
      </c>
      <c r="I458" t="s">
        <v>690</v>
      </c>
      <c r="J458" t="s">
        <v>691</v>
      </c>
      <c r="K458" t="s">
        <v>691</v>
      </c>
      <c r="M458" t="s">
        <v>692</v>
      </c>
      <c r="N458" t="s">
        <v>574</v>
      </c>
      <c r="O458" s="2">
        <v>44.88</v>
      </c>
      <c r="P458" s="2">
        <v>120</v>
      </c>
      <c r="Q458">
        <v>2</v>
      </c>
      <c r="R458" s="2">
        <f t="shared" si="22"/>
        <v>240</v>
      </c>
      <c r="S458" t="str">
        <f t="shared" si="23"/>
        <v>Small</v>
      </c>
    </row>
    <row r="459" spans="1:19" hidden="1" x14ac:dyDescent="0.45">
      <c r="A459">
        <v>51990</v>
      </c>
      <c r="B459" s="1">
        <v>42219</v>
      </c>
      <c r="C459" t="s">
        <v>689</v>
      </c>
      <c r="D459" t="s">
        <v>152</v>
      </c>
      <c r="E459" t="str">
        <f t="shared" si="21"/>
        <v>Caleb Flores</v>
      </c>
      <c r="F459" t="s">
        <v>215</v>
      </c>
      <c r="G459" t="s">
        <v>216</v>
      </c>
      <c r="H459" t="s">
        <v>216</v>
      </c>
      <c r="I459" t="s">
        <v>655</v>
      </c>
      <c r="J459" t="s">
        <v>656</v>
      </c>
      <c r="K459" t="s">
        <v>586</v>
      </c>
      <c r="L459" t="s">
        <v>45</v>
      </c>
      <c r="M459" t="s">
        <v>587</v>
      </c>
      <c r="N459" t="s">
        <v>588</v>
      </c>
      <c r="O459" s="2">
        <v>9.16</v>
      </c>
      <c r="P459" s="2">
        <v>24.49</v>
      </c>
      <c r="Q459">
        <v>1</v>
      </c>
      <c r="R459" s="2">
        <f t="shared" si="22"/>
        <v>24.49</v>
      </c>
      <c r="S459" t="str">
        <f t="shared" si="23"/>
        <v>Small</v>
      </c>
    </row>
    <row r="460" spans="1:19" hidden="1" x14ac:dyDescent="0.45">
      <c r="A460">
        <v>52013</v>
      </c>
      <c r="B460" s="1">
        <v>42219</v>
      </c>
      <c r="C460" t="s">
        <v>693</v>
      </c>
      <c r="D460" t="s">
        <v>152</v>
      </c>
      <c r="E460" t="str">
        <f t="shared" si="21"/>
        <v>James Flores</v>
      </c>
      <c r="F460" t="s">
        <v>105</v>
      </c>
      <c r="G460" t="s">
        <v>82</v>
      </c>
      <c r="H460" t="s">
        <v>82</v>
      </c>
      <c r="I460" t="s">
        <v>694</v>
      </c>
      <c r="J460" t="s">
        <v>695</v>
      </c>
      <c r="K460" t="s">
        <v>696</v>
      </c>
      <c r="L460" t="s">
        <v>317</v>
      </c>
      <c r="M460" t="s">
        <v>579</v>
      </c>
      <c r="N460" t="s">
        <v>25</v>
      </c>
      <c r="O460" s="2">
        <v>461.44</v>
      </c>
      <c r="P460" s="2">
        <v>742.35</v>
      </c>
      <c r="Q460">
        <v>1</v>
      </c>
      <c r="R460" s="2">
        <f t="shared" si="22"/>
        <v>742.35</v>
      </c>
      <c r="S460" t="str">
        <f t="shared" si="23"/>
        <v>Medium</v>
      </c>
    </row>
    <row r="461" spans="1:19" hidden="1" x14ac:dyDescent="0.45">
      <c r="A461">
        <v>52013</v>
      </c>
      <c r="B461" s="1">
        <v>42219</v>
      </c>
      <c r="C461" t="s">
        <v>693</v>
      </c>
      <c r="D461" t="s">
        <v>152</v>
      </c>
      <c r="E461" t="str">
        <f t="shared" si="21"/>
        <v>James Flores</v>
      </c>
      <c r="F461" t="s">
        <v>105</v>
      </c>
      <c r="G461" t="s">
        <v>82</v>
      </c>
      <c r="H461" t="s">
        <v>82</v>
      </c>
      <c r="I461" t="s">
        <v>629</v>
      </c>
      <c r="J461" t="s">
        <v>630</v>
      </c>
      <c r="K461" t="s">
        <v>631</v>
      </c>
      <c r="L461" t="s">
        <v>632</v>
      </c>
      <c r="M461" t="s">
        <v>633</v>
      </c>
      <c r="N461" t="s">
        <v>588</v>
      </c>
      <c r="O461" s="2">
        <v>6.92</v>
      </c>
      <c r="P461" s="2">
        <v>8.99</v>
      </c>
      <c r="Q461">
        <v>2</v>
      </c>
      <c r="R461" s="2">
        <f t="shared" si="22"/>
        <v>17.98</v>
      </c>
      <c r="S461" t="str">
        <f t="shared" si="23"/>
        <v>Small</v>
      </c>
    </row>
    <row r="462" spans="1:19" hidden="1" x14ac:dyDescent="0.45">
      <c r="A462">
        <v>52017</v>
      </c>
      <c r="B462" s="1">
        <v>42219</v>
      </c>
      <c r="C462" t="s">
        <v>470</v>
      </c>
      <c r="D462" t="s">
        <v>400</v>
      </c>
      <c r="E462" t="str">
        <f t="shared" si="21"/>
        <v>Randall Dominguez</v>
      </c>
      <c r="F462" t="s">
        <v>230</v>
      </c>
      <c r="G462" t="s">
        <v>89</v>
      </c>
      <c r="H462" t="s">
        <v>89</v>
      </c>
      <c r="I462" t="s">
        <v>580</v>
      </c>
      <c r="J462" t="s">
        <v>581</v>
      </c>
      <c r="K462" t="s">
        <v>581</v>
      </c>
      <c r="M462" t="s">
        <v>573</v>
      </c>
      <c r="N462" t="s">
        <v>574</v>
      </c>
      <c r="O462" s="2">
        <v>1.87</v>
      </c>
      <c r="P462" s="2">
        <v>4.99</v>
      </c>
      <c r="Q462">
        <v>4</v>
      </c>
      <c r="R462" s="2">
        <f t="shared" si="22"/>
        <v>19.96</v>
      </c>
      <c r="S462" t="str">
        <f t="shared" si="23"/>
        <v>Small</v>
      </c>
    </row>
    <row r="463" spans="1:19" hidden="1" x14ac:dyDescent="0.45">
      <c r="A463">
        <v>52017</v>
      </c>
      <c r="B463" s="1">
        <v>42219</v>
      </c>
      <c r="C463" t="s">
        <v>470</v>
      </c>
      <c r="D463" t="s">
        <v>400</v>
      </c>
      <c r="E463" t="str">
        <f t="shared" si="21"/>
        <v>Randall Dominguez</v>
      </c>
      <c r="F463" t="s">
        <v>230</v>
      </c>
      <c r="G463" t="s">
        <v>89</v>
      </c>
      <c r="H463" t="s">
        <v>89</v>
      </c>
      <c r="I463" t="s">
        <v>663</v>
      </c>
      <c r="J463" t="s">
        <v>664</v>
      </c>
      <c r="K463" t="s">
        <v>665</v>
      </c>
      <c r="M463" t="s">
        <v>573</v>
      </c>
      <c r="N463" t="s">
        <v>574</v>
      </c>
      <c r="O463" s="2">
        <v>0.86</v>
      </c>
      <c r="P463" s="2">
        <v>2.29</v>
      </c>
      <c r="Q463">
        <v>2</v>
      </c>
      <c r="R463" s="2">
        <f t="shared" si="22"/>
        <v>4.58</v>
      </c>
      <c r="S463" t="str">
        <f t="shared" si="23"/>
        <v>Small</v>
      </c>
    </row>
    <row r="464" spans="1:19" hidden="1" x14ac:dyDescent="0.45">
      <c r="A464">
        <v>52017</v>
      </c>
      <c r="B464" s="1">
        <v>42219</v>
      </c>
      <c r="C464" t="s">
        <v>470</v>
      </c>
      <c r="D464" t="s">
        <v>400</v>
      </c>
      <c r="E464" t="str">
        <f t="shared" si="21"/>
        <v>Randall Dominguez</v>
      </c>
      <c r="F464" t="s">
        <v>230</v>
      </c>
      <c r="G464" t="s">
        <v>89</v>
      </c>
      <c r="H464" t="s">
        <v>89</v>
      </c>
      <c r="I464" t="s">
        <v>697</v>
      </c>
      <c r="J464" t="s">
        <v>698</v>
      </c>
      <c r="K464" t="s">
        <v>660</v>
      </c>
      <c r="L464" t="s">
        <v>317</v>
      </c>
      <c r="M464" t="s">
        <v>579</v>
      </c>
      <c r="N464" t="s">
        <v>25</v>
      </c>
      <c r="O464" s="2">
        <v>1481.94</v>
      </c>
      <c r="P464" s="2">
        <v>2384.0700000000002</v>
      </c>
      <c r="Q464">
        <v>1</v>
      </c>
      <c r="R464" s="2">
        <f t="shared" si="22"/>
        <v>2384.0700000000002</v>
      </c>
      <c r="S464" t="str">
        <f t="shared" si="23"/>
        <v>Large</v>
      </c>
    </row>
    <row r="465" spans="1:19" hidden="1" x14ac:dyDescent="0.45">
      <c r="A465">
        <v>52017</v>
      </c>
      <c r="B465" s="1">
        <v>42219</v>
      </c>
      <c r="C465" t="s">
        <v>470</v>
      </c>
      <c r="D465" t="s">
        <v>400</v>
      </c>
      <c r="E465" t="str">
        <f t="shared" si="21"/>
        <v>Randall Dominguez</v>
      </c>
      <c r="F465" t="s">
        <v>230</v>
      </c>
      <c r="G465" t="s">
        <v>89</v>
      </c>
      <c r="H465" t="s">
        <v>89</v>
      </c>
      <c r="I465" t="s">
        <v>582</v>
      </c>
      <c r="J465" t="s">
        <v>583</v>
      </c>
      <c r="K465" t="s">
        <v>583</v>
      </c>
      <c r="M465" t="s">
        <v>573</v>
      </c>
      <c r="N465" t="s">
        <v>574</v>
      </c>
      <c r="O465" s="2">
        <v>10.84</v>
      </c>
      <c r="P465" s="2">
        <v>28.99</v>
      </c>
      <c r="Q465">
        <v>1</v>
      </c>
      <c r="R465" s="2">
        <f t="shared" si="22"/>
        <v>28.99</v>
      </c>
      <c r="S465" t="str">
        <f t="shared" si="23"/>
        <v>Small</v>
      </c>
    </row>
    <row r="466" spans="1:19" hidden="1" x14ac:dyDescent="0.45">
      <c r="A466">
        <v>52033</v>
      </c>
      <c r="B466" s="1">
        <v>42220</v>
      </c>
      <c r="C466" t="s">
        <v>487</v>
      </c>
      <c r="D466" t="s">
        <v>370</v>
      </c>
      <c r="E466" t="str">
        <f t="shared" si="21"/>
        <v>Kendra Alonso</v>
      </c>
      <c r="F466" t="s">
        <v>40</v>
      </c>
      <c r="G466" t="s">
        <v>41</v>
      </c>
      <c r="H466" t="s">
        <v>41</v>
      </c>
      <c r="I466" t="s">
        <v>641</v>
      </c>
      <c r="J466" t="s">
        <v>642</v>
      </c>
      <c r="K466" t="s">
        <v>643</v>
      </c>
      <c r="L466" t="s">
        <v>23</v>
      </c>
      <c r="M466" t="s">
        <v>24</v>
      </c>
      <c r="N466" t="s">
        <v>25</v>
      </c>
      <c r="O466" s="2">
        <v>419.78</v>
      </c>
      <c r="P466" s="2">
        <v>769.49</v>
      </c>
      <c r="Q466">
        <v>1</v>
      </c>
      <c r="R466" s="2">
        <f t="shared" si="22"/>
        <v>769.49</v>
      </c>
      <c r="S466" t="str">
        <f t="shared" si="23"/>
        <v>Medium</v>
      </c>
    </row>
    <row r="467" spans="1:19" hidden="1" x14ac:dyDescent="0.45">
      <c r="A467">
        <v>52033</v>
      </c>
      <c r="B467" s="1">
        <v>42220</v>
      </c>
      <c r="C467" t="s">
        <v>487</v>
      </c>
      <c r="D467" t="s">
        <v>370</v>
      </c>
      <c r="E467" t="str">
        <f t="shared" si="21"/>
        <v>Kendra Alonso</v>
      </c>
      <c r="F467" t="s">
        <v>40</v>
      </c>
      <c r="G467" t="s">
        <v>41</v>
      </c>
      <c r="H467" t="s">
        <v>41</v>
      </c>
      <c r="I467" t="s">
        <v>648</v>
      </c>
      <c r="J467" t="s">
        <v>649</v>
      </c>
      <c r="K467" t="s">
        <v>649</v>
      </c>
      <c r="M467" t="s">
        <v>615</v>
      </c>
      <c r="N467" t="s">
        <v>574</v>
      </c>
      <c r="O467" s="2">
        <v>3.74</v>
      </c>
      <c r="P467" s="2">
        <v>9.99</v>
      </c>
      <c r="Q467">
        <v>1</v>
      </c>
      <c r="R467" s="2">
        <f t="shared" si="22"/>
        <v>9.99</v>
      </c>
      <c r="S467" t="str">
        <f t="shared" si="23"/>
        <v>Small</v>
      </c>
    </row>
    <row r="468" spans="1:19" hidden="1" x14ac:dyDescent="0.45">
      <c r="A468">
        <v>52033</v>
      </c>
      <c r="B468" s="1">
        <v>42220</v>
      </c>
      <c r="C468" t="s">
        <v>487</v>
      </c>
      <c r="D468" t="s">
        <v>370</v>
      </c>
      <c r="E468" t="str">
        <f t="shared" si="21"/>
        <v>Kendra Alonso</v>
      </c>
      <c r="F468" t="s">
        <v>40</v>
      </c>
      <c r="G468" t="s">
        <v>41</v>
      </c>
      <c r="H468" t="s">
        <v>41</v>
      </c>
      <c r="I468" t="s">
        <v>616</v>
      </c>
      <c r="J468" t="s">
        <v>617</v>
      </c>
      <c r="K468" t="s">
        <v>618</v>
      </c>
      <c r="M468" t="s">
        <v>615</v>
      </c>
      <c r="N468" t="s">
        <v>574</v>
      </c>
      <c r="O468" s="2">
        <v>1.87</v>
      </c>
      <c r="P468" s="2">
        <v>4.99</v>
      </c>
      <c r="Q468">
        <v>2</v>
      </c>
      <c r="R468" s="2">
        <f t="shared" si="22"/>
        <v>9.98</v>
      </c>
      <c r="S468" t="str">
        <f t="shared" si="23"/>
        <v>Small</v>
      </c>
    </row>
    <row r="469" spans="1:19" hidden="1" x14ac:dyDescent="0.45">
      <c r="A469">
        <v>52033</v>
      </c>
      <c r="B469" s="1">
        <v>42220</v>
      </c>
      <c r="C469" t="s">
        <v>487</v>
      </c>
      <c r="D469" t="s">
        <v>370</v>
      </c>
      <c r="E469" t="str">
        <f t="shared" si="21"/>
        <v>Kendra Alonso</v>
      </c>
      <c r="F469" t="s">
        <v>40</v>
      </c>
      <c r="G469" t="s">
        <v>41</v>
      </c>
      <c r="H469" t="s">
        <v>41</v>
      </c>
      <c r="I469" t="s">
        <v>629</v>
      </c>
      <c r="J469" t="s">
        <v>630</v>
      </c>
      <c r="K469" t="s">
        <v>631</v>
      </c>
      <c r="L469" t="s">
        <v>632</v>
      </c>
      <c r="M469" t="s">
        <v>633</v>
      </c>
      <c r="N469" t="s">
        <v>588</v>
      </c>
      <c r="O469" s="2">
        <v>6.92</v>
      </c>
      <c r="P469" s="2">
        <v>8.99</v>
      </c>
      <c r="Q469">
        <v>1</v>
      </c>
      <c r="R469" s="2">
        <f t="shared" si="22"/>
        <v>8.99</v>
      </c>
      <c r="S469" t="str">
        <f t="shared" si="23"/>
        <v>Small</v>
      </c>
    </row>
    <row r="470" spans="1:19" hidden="1" x14ac:dyDescent="0.45">
      <c r="A470">
        <v>52064</v>
      </c>
      <c r="B470" s="1">
        <v>42220</v>
      </c>
      <c r="C470" t="s">
        <v>699</v>
      </c>
      <c r="D470" t="s">
        <v>390</v>
      </c>
      <c r="E470" t="str">
        <f t="shared" si="21"/>
        <v>Daisy Carlson</v>
      </c>
      <c r="F470" t="s">
        <v>171</v>
      </c>
      <c r="G470" t="s">
        <v>82</v>
      </c>
      <c r="H470" t="s">
        <v>82</v>
      </c>
      <c r="I470" t="s">
        <v>700</v>
      </c>
      <c r="J470" t="s">
        <v>701</v>
      </c>
      <c r="K470" t="s">
        <v>578</v>
      </c>
      <c r="L470" t="s">
        <v>532</v>
      </c>
      <c r="M470" t="s">
        <v>579</v>
      </c>
      <c r="N470" t="s">
        <v>25</v>
      </c>
      <c r="O470" s="2">
        <v>755.15</v>
      </c>
      <c r="P470" s="2">
        <v>1214.8499999999999</v>
      </c>
      <c r="Q470">
        <v>1</v>
      </c>
      <c r="R470" s="2">
        <f t="shared" si="22"/>
        <v>1214.8499999999999</v>
      </c>
      <c r="S470" t="str">
        <f t="shared" si="23"/>
        <v>Medium</v>
      </c>
    </row>
    <row r="471" spans="1:19" hidden="1" x14ac:dyDescent="0.45">
      <c r="A471">
        <v>52064</v>
      </c>
      <c r="B471" s="1">
        <v>42220</v>
      </c>
      <c r="C471" t="s">
        <v>699</v>
      </c>
      <c r="D471" t="s">
        <v>390</v>
      </c>
      <c r="E471" t="str">
        <f t="shared" si="21"/>
        <v>Daisy Carlson</v>
      </c>
      <c r="F471" t="s">
        <v>171</v>
      </c>
      <c r="G471" t="s">
        <v>82</v>
      </c>
      <c r="H471" t="s">
        <v>82</v>
      </c>
      <c r="I471" t="s">
        <v>702</v>
      </c>
      <c r="J471" t="s">
        <v>703</v>
      </c>
      <c r="K471" t="s">
        <v>646</v>
      </c>
      <c r="L471" t="s">
        <v>632</v>
      </c>
      <c r="M471" t="s">
        <v>626</v>
      </c>
      <c r="N471" t="s">
        <v>588</v>
      </c>
      <c r="O471" s="2">
        <v>38.49</v>
      </c>
      <c r="P471" s="2">
        <v>49.99</v>
      </c>
      <c r="Q471">
        <v>1</v>
      </c>
      <c r="R471" s="2">
        <f t="shared" si="22"/>
        <v>49.99</v>
      </c>
      <c r="S471" t="str">
        <f t="shared" si="23"/>
        <v>Small</v>
      </c>
    </row>
    <row r="472" spans="1:19" hidden="1" x14ac:dyDescent="0.45">
      <c r="A472">
        <v>52097</v>
      </c>
      <c r="B472" s="1">
        <v>42221</v>
      </c>
      <c r="C472" t="s">
        <v>704</v>
      </c>
      <c r="D472" t="s">
        <v>186</v>
      </c>
      <c r="E472" t="str">
        <f t="shared" si="21"/>
        <v>Dawn Chande</v>
      </c>
      <c r="F472" t="s">
        <v>424</v>
      </c>
      <c r="G472" t="s">
        <v>89</v>
      </c>
      <c r="H472" t="s">
        <v>89</v>
      </c>
      <c r="I472" t="s">
        <v>705</v>
      </c>
      <c r="J472" t="s">
        <v>706</v>
      </c>
      <c r="K472" t="s">
        <v>706</v>
      </c>
      <c r="M472" t="s">
        <v>573</v>
      </c>
      <c r="N472" t="s">
        <v>574</v>
      </c>
      <c r="O472" s="2">
        <v>9.35</v>
      </c>
      <c r="P472" s="2">
        <v>24.99</v>
      </c>
      <c r="Q472">
        <v>1</v>
      </c>
      <c r="R472" s="2">
        <f t="shared" si="22"/>
        <v>24.99</v>
      </c>
      <c r="S472" t="str">
        <f t="shared" si="23"/>
        <v>Small</v>
      </c>
    </row>
    <row r="473" spans="1:19" hidden="1" x14ac:dyDescent="0.45">
      <c r="A473">
        <v>52097</v>
      </c>
      <c r="B473" s="1">
        <v>42221</v>
      </c>
      <c r="C473" t="s">
        <v>704</v>
      </c>
      <c r="D473" t="s">
        <v>186</v>
      </c>
      <c r="E473" t="str">
        <f t="shared" si="21"/>
        <v>Dawn Chande</v>
      </c>
      <c r="F473" t="s">
        <v>424</v>
      </c>
      <c r="G473" t="s">
        <v>89</v>
      </c>
      <c r="H473" t="s">
        <v>89</v>
      </c>
      <c r="I473" t="s">
        <v>683</v>
      </c>
      <c r="J473" t="s">
        <v>684</v>
      </c>
      <c r="K473" t="s">
        <v>684</v>
      </c>
      <c r="M473" t="s">
        <v>573</v>
      </c>
      <c r="N473" t="s">
        <v>574</v>
      </c>
      <c r="O473" s="2">
        <v>1.87</v>
      </c>
      <c r="P473" s="2">
        <v>4.99</v>
      </c>
      <c r="Q473">
        <v>1</v>
      </c>
      <c r="R473" s="2">
        <f t="shared" si="22"/>
        <v>4.99</v>
      </c>
      <c r="S473" t="str">
        <f t="shared" si="23"/>
        <v>Small</v>
      </c>
    </row>
    <row r="474" spans="1:19" hidden="1" x14ac:dyDescent="0.45">
      <c r="A474">
        <v>52097</v>
      </c>
      <c r="B474" s="1">
        <v>42221</v>
      </c>
      <c r="C474" t="s">
        <v>704</v>
      </c>
      <c r="D474" t="s">
        <v>186</v>
      </c>
      <c r="E474" t="str">
        <f t="shared" si="21"/>
        <v>Dawn Chande</v>
      </c>
      <c r="F474" t="s">
        <v>424</v>
      </c>
      <c r="G474" t="s">
        <v>89</v>
      </c>
      <c r="H474" t="s">
        <v>89</v>
      </c>
      <c r="I474" t="s">
        <v>605</v>
      </c>
      <c r="J474" t="s">
        <v>606</v>
      </c>
      <c r="K474" t="s">
        <v>606</v>
      </c>
      <c r="M474" t="s">
        <v>607</v>
      </c>
      <c r="N474" t="s">
        <v>574</v>
      </c>
      <c r="O474" s="2">
        <v>8.2200000000000006</v>
      </c>
      <c r="P474" s="2">
        <v>21.98</v>
      </c>
      <c r="Q474">
        <v>2</v>
      </c>
      <c r="R474" s="2">
        <f t="shared" si="22"/>
        <v>43.96</v>
      </c>
      <c r="S474" t="str">
        <f t="shared" si="23"/>
        <v>Small</v>
      </c>
    </row>
    <row r="475" spans="1:19" hidden="1" x14ac:dyDescent="0.45">
      <c r="A475">
        <v>52097</v>
      </c>
      <c r="B475" s="1">
        <v>42221</v>
      </c>
      <c r="C475" t="s">
        <v>704</v>
      </c>
      <c r="D475" t="s">
        <v>186</v>
      </c>
      <c r="E475" t="str">
        <f t="shared" si="21"/>
        <v>Dawn Chande</v>
      </c>
      <c r="F475" t="s">
        <v>424</v>
      </c>
      <c r="G475" t="s">
        <v>89</v>
      </c>
      <c r="H475" t="s">
        <v>89</v>
      </c>
      <c r="I475" t="s">
        <v>707</v>
      </c>
      <c r="J475" t="s">
        <v>708</v>
      </c>
      <c r="K475" t="s">
        <v>709</v>
      </c>
      <c r="M475" t="s">
        <v>710</v>
      </c>
      <c r="N475" t="s">
        <v>574</v>
      </c>
      <c r="O475" s="2">
        <v>2.97</v>
      </c>
      <c r="P475" s="2">
        <v>7.95</v>
      </c>
      <c r="Q475">
        <v>1</v>
      </c>
      <c r="R475" s="2">
        <f t="shared" si="22"/>
        <v>7.95</v>
      </c>
      <c r="S475" t="str">
        <f t="shared" si="23"/>
        <v>Small</v>
      </c>
    </row>
    <row r="476" spans="1:19" hidden="1" x14ac:dyDescent="0.45">
      <c r="A476">
        <v>52119</v>
      </c>
      <c r="B476" s="1">
        <v>42222</v>
      </c>
      <c r="C476" t="s">
        <v>711</v>
      </c>
      <c r="D476" t="s">
        <v>370</v>
      </c>
      <c r="E476" t="str">
        <f t="shared" si="21"/>
        <v>Teresa Alonso</v>
      </c>
      <c r="F476" t="s">
        <v>35</v>
      </c>
      <c r="G476" t="s">
        <v>19</v>
      </c>
      <c r="H476" t="s">
        <v>19</v>
      </c>
      <c r="I476" t="s">
        <v>594</v>
      </c>
      <c r="J476" t="s">
        <v>595</v>
      </c>
      <c r="K476" t="s">
        <v>595</v>
      </c>
      <c r="M476" t="s">
        <v>573</v>
      </c>
      <c r="N476" t="s">
        <v>574</v>
      </c>
      <c r="O476" s="2">
        <v>1.49</v>
      </c>
      <c r="P476" s="2">
        <v>3.99</v>
      </c>
      <c r="Q476">
        <v>1</v>
      </c>
      <c r="R476" s="2">
        <f t="shared" si="22"/>
        <v>3.99</v>
      </c>
      <c r="S476" t="str">
        <f t="shared" si="23"/>
        <v>Small</v>
      </c>
    </row>
    <row r="477" spans="1:19" hidden="1" x14ac:dyDescent="0.45">
      <c r="A477">
        <v>52129</v>
      </c>
      <c r="B477" s="1">
        <v>42222</v>
      </c>
      <c r="C477" t="s">
        <v>90</v>
      </c>
      <c r="D477" t="s">
        <v>236</v>
      </c>
      <c r="E477" t="str">
        <f t="shared" si="21"/>
        <v>Brianna Taylor</v>
      </c>
      <c r="F477" t="s">
        <v>215</v>
      </c>
      <c r="G477" t="s">
        <v>216</v>
      </c>
      <c r="H477" t="s">
        <v>216</v>
      </c>
      <c r="I477" t="s">
        <v>683</v>
      </c>
      <c r="J477" t="s">
        <v>684</v>
      </c>
      <c r="K477" t="s">
        <v>684</v>
      </c>
      <c r="M477" t="s">
        <v>573</v>
      </c>
      <c r="N477" t="s">
        <v>574</v>
      </c>
      <c r="O477" s="2">
        <v>1.87</v>
      </c>
      <c r="P477" s="2">
        <v>4.99</v>
      </c>
      <c r="Q477">
        <v>4</v>
      </c>
      <c r="R477" s="2">
        <f t="shared" si="22"/>
        <v>19.96</v>
      </c>
      <c r="S477" t="str">
        <f t="shared" si="23"/>
        <v>Small</v>
      </c>
    </row>
    <row r="478" spans="1:19" hidden="1" x14ac:dyDescent="0.45">
      <c r="A478">
        <v>52129</v>
      </c>
      <c r="B478" s="1">
        <v>42222</v>
      </c>
      <c r="C478" t="s">
        <v>90</v>
      </c>
      <c r="D478" t="s">
        <v>236</v>
      </c>
      <c r="E478" t="str">
        <f t="shared" si="21"/>
        <v>Brianna Taylor</v>
      </c>
      <c r="F478" t="s">
        <v>215</v>
      </c>
      <c r="G478" t="s">
        <v>216</v>
      </c>
      <c r="H478" t="s">
        <v>216</v>
      </c>
      <c r="I478" t="s">
        <v>705</v>
      </c>
      <c r="J478" t="s">
        <v>706</v>
      </c>
      <c r="K478" t="s">
        <v>706</v>
      </c>
      <c r="M478" t="s">
        <v>573</v>
      </c>
      <c r="N478" t="s">
        <v>574</v>
      </c>
      <c r="O478" s="2">
        <v>9.35</v>
      </c>
      <c r="P478" s="2">
        <v>24.99</v>
      </c>
      <c r="Q478">
        <v>1</v>
      </c>
      <c r="R478" s="2">
        <f t="shared" si="22"/>
        <v>24.99</v>
      </c>
      <c r="S478" t="str">
        <f t="shared" si="23"/>
        <v>Small</v>
      </c>
    </row>
    <row r="479" spans="1:19" hidden="1" x14ac:dyDescent="0.45">
      <c r="A479">
        <v>52129</v>
      </c>
      <c r="B479" s="1">
        <v>42222</v>
      </c>
      <c r="C479" t="s">
        <v>90</v>
      </c>
      <c r="D479" t="s">
        <v>236</v>
      </c>
      <c r="E479" t="str">
        <f t="shared" si="21"/>
        <v>Brianna Taylor</v>
      </c>
      <c r="F479" t="s">
        <v>215</v>
      </c>
      <c r="G479" t="s">
        <v>216</v>
      </c>
      <c r="H479" t="s">
        <v>216</v>
      </c>
      <c r="I479" t="s">
        <v>605</v>
      </c>
      <c r="J479" t="s">
        <v>606</v>
      </c>
      <c r="K479" t="s">
        <v>606</v>
      </c>
      <c r="M479" t="s">
        <v>607</v>
      </c>
      <c r="N479" t="s">
        <v>574</v>
      </c>
      <c r="O479" s="2">
        <v>8.2200000000000006</v>
      </c>
      <c r="P479" s="2">
        <v>21.98</v>
      </c>
      <c r="Q479">
        <v>2</v>
      </c>
      <c r="R479" s="2">
        <f t="shared" si="22"/>
        <v>43.96</v>
      </c>
      <c r="S479" t="str">
        <f t="shared" si="23"/>
        <v>Small</v>
      </c>
    </row>
    <row r="480" spans="1:19" hidden="1" x14ac:dyDescent="0.45">
      <c r="A480">
        <v>52156</v>
      </c>
      <c r="B480" s="1">
        <v>42223</v>
      </c>
      <c r="C480" t="s">
        <v>565</v>
      </c>
      <c r="D480" t="s">
        <v>265</v>
      </c>
      <c r="E480" t="str">
        <f t="shared" si="21"/>
        <v>Denise Sanchez</v>
      </c>
      <c r="F480" t="s">
        <v>712</v>
      </c>
      <c r="G480" t="s">
        <v>19</v>
      </c>
      <c r="H480" t="s">
        <v>19</v>
      </c>
      <c r="I480" t="s">
        <v>334</v>
      </c>
      <c r="J480" t="s">
        <v>335</v>
      </c>
      <c r="K480" t="s">
        <v>309</v>
      </c>
      <c r="L480" t="s">
        <v>45</v>
      </c>
      <c r="M480" t="s">
        <v>32</v>
      </c>
      <c r="N480" t="s">
        <v>25</v>
      </c>
      <c r="O480" s="2">
        <v>1554.95</v>
      </c>
      <c r="P480" s="2">
        <v>2443.35</v>
      </c>
      <c r="Q480">
        <v>1</v>
      </c>
      <c r="R480" s="2">
        <f t="shared" si="22"/>
        <v>2443.35</v>
      </c>
      <c r="S480" t="str">
        <f t="shared" si="23"/>
        <v>Large</v>
      </c>
    </row>
    <row r="481" spans="1:19" hidden="1" x14ac:dyDescent="0.45">
      <c r="A481">
        <v>52156</v>
      </c>
      <c r="B481" s="1">
        <v>42223</v>
      </c>
      <c r="C481" t="s">
        <v>565</v>
      </c>
      <c r="D481" t="s">
        <v>265</v>
      </c>
      <c r="E481" t="str">
        <f t="shared" si="21"/>
        <v>Denise Sanchez</v>
      </c>
      <c r="F481" t="s">
        <v>712</v>
      </c>
      <c r="G481" t="s">
        <v>19</v>
      </c>
      <c r="H481" t="s">
        <v>19</v>
      </c>
      <c r="I481" t="s">
        <v>616</v>
      </c>
      <c r="J481" t="s">
        <v>617</v>
      </c>
      <c r="K481" t="s">
        <v>618</v>
      </c>
      <c r="M481" t="s">
        <v>615</v>
      </c>
      <c r="N481" t="s">
        <v>574</v>
      </c>
      <c r="O481" s="2">
        <v>1.87</v>
      </c>
      <c r="P481" s="2">
        <v>4.99</v>
      </c>
      <c r="Q481">
        <v>1</v>
      </c>
      <c r="R481" s="2">
        <f t="shared" si="22"/>
        <v>4.99</v>
      </c>
      <c r="S481" t="str">
        <f t="shared" si="23"/>
        <v>Small</v>
      </c>
    </row>
    <row r="482" spans="1:19" hidden="1" x14ac:dyDescent="0.45">
      <c r="A482">
        <v>52156</v>
      </c>
      <c r="B482" s="1">
        <v>42223</v>
      </c>
      <c r="C482" t="s">
        <v>565</v>
      </c>
      <c r="D482" t="s">
        <v>265</v>
      </c>
      <c r="E482" t="str">
        <f t="shared" si="21"/>
        <v>Denise Sanchez</v>
      </c>
      <c r="F482" t="s">
        <v>712</v>
      </c>
      <c r="G482" t="s">
        <v>19</v>
      </c>
      <c r="H482" t="s">
        <v>19</v>
      </c>
      <c r="I482" t="s">
        <v>613</v>
      </c>
      <c r="J482" t="s">
        <v>614</v>
      </c>
      <c r="K482" t="s">
        <v>614</v>
      </c>
      <c r="M482" t="s">
        <v>615</v>
      </c>
      <c r="N482" t="s">
        <v>574</v>
      </c>
      <c r="O482" s="2">
        <v>3.36</v>
      </c>
      <c r="P482" s="2">
        <v>8.99</v>
      </c>
      <c r="Q482">
        <v>1</v>
      </c>
      <c r="R482" s="2">
        <f t="shared" si="22"/>
        <v>8.99</v>
      </c>
      <c r="S482" t="str">
        <f t="shared" si="23"/>
        <v>Small</v>
      </c>
    </row>
    <row r="483" spans="1:19" hidden="1" x14ac:dyDescent="0.45">
      <c r="A483">
        <v>52156</v>
      </c>
      <c r="B483" s="1">
        <v>42223</v>
      </c>
      <c r="C483" t="s">
        <v>565</v>
      </c>
      <c r="D483" t="s">
        <v>265</v>
      </c>
      <c r="E483" t="str">
        <f t="shared" si="21"/>
        <v>Denise Sanchez</v>
      </c>
      <c r="F483" t="s">
        <v>712</v>
      </c>
      <c r="G483" t="s">
        <v>19</v>
      </c>
      <c r="H483" t="s">
        <v>19</v>
      </c>
      <c r="I483" t="s">
        <v>599</v>
      </c>
      <c r="J483" t="s">
        <v>600</v>
      </c>
      <c r="K483" t="s">
        <v>601</v>
      </c>
      <c r="L483" t="s">
        <v>23</v>
      </c>
      <c r="M483" t="s">
        <v>602</v>
      </c>
      <c r="N483" t="s">
        <v>574</v>
      </c>
      <c r="O483" s="2">
        <v>20.57</v>
      </c>
      <c r="P483" s="2">
        <v>54.99</v>
      </c>
      <c r="Q483">
        <v>3</v>
      </c>
      <c r="R483" s="2">
        <f t="shared" si="22"/>
        <v>164.97</v>
      </c>
      <c r="S483" t="str">
        <f t="shared" si="23"/>
        <v>Small</v>
      </c>
    </row>
    <row r="484" spans="1:19" hidden="1" x14ac:dyDescent="0.45">
      <c r="A484">
        <v>52160</v>
      </c>
      <c r="B484" s="1">
        <v>42223</v>
      </c>
      <c r="C484" t="s">
        <v>713</v>
      </c>
      <c r="D484" t="s">
        <v>218</v>
      </c>
      <c r="E484" t="str">
        <f t="shared" si="21"/>
        <v>Dustin Deng</v>
      </c>
      <c r="F484" t="s">
        <v>40</v>
      </c>
      <c r="G484" t="s">
        <v>41</v>
      </c>
      <c r="H484" t="s">
        <v>41</v>
      </c>
      <c r="I484" t="s">
        <v>373</v>
      </c>
      <c r="J484" t="s">
        <v>374</v>
      </c>
      <c r="K484" t="s">
        <v>341</v>
      </c>
      <c r="L484" t="s">
        <v>45</v>
      </c>
      <c r="M484" t="s">
        <v>24</v>
      </c>
      <c r="N484" t="s">
        <v>25</v>
      </c>
      <c r="O484" s="2">
        <v>1251.98</v>
      </c>
      <c r="P484" s="2">
        <v>2294.9899999999998</v>
      </c>
      <c r="Q484">
        <v>1</v>
      </c>
      <c r="R484" s="2">
        <f t="shared" si="22"/>
        <v>2294.9899999999998</v>
      </c>
      <c r="S484" t="str">
        <f t="shared" si="23"/>
        <v>Large</v>
      </c>
    </row>
    <row r="485" spans="1:19" hidden="1" x14ac:dyDescent="0.45">
      <c r="A485">
        <v>52160</v>
      </c>
      <c r="B485" s="1">
        <v>42223</v>
      </c>
      <c r="C485" t="s">
        <v>713</v>
      </c>
      <c r="D485" t="s">
        <v>218</v>
      </c>
      <c r="E485" t="str">
        <f t="shared" si="21"/>
        <v>Dustin Deng</v>
      </c>
      <c r="F485" t="s">
        <v>40</v>
      </c>
      <c r="G485" t="s">
        <v>41</v>
      </c>
      <c r="H485" t="s">
        <v>41</v>
      </c>
      <c r="I485" t="s">
        <v>686</v>
      </c>
      <c r="J485" t="s">
        <v>687</v>
      </c>
      <c r="K485" t="s">
        <v>687</v>
      </c>
      <c r="M485" t="s">
        <v>573</v>
      </c>
      <c r="N485" t="s">
        <v>574</v>
      </c>
      <c r="O485" s="2">
        <v>13.09</v>
      </c>
      <c r="P485" s="2">
        <v>35</v>
      </c>
      <c r="Q485">
        <v>1</v>
      </c>
      <c r="R485" s="2">
        <f t="shared" si="22"/>
        <v>35</v>
      </c>
      <c r="S485" t="str">
        <f t="shared" si="23"/>
        <v>Small</v>
      </c>
    </row>
    <row r="486" spans="1:19" hidden="1" x14ac:dyDescent="0.45">
      <c r="A486">
        <v>52160</v>
      </c>
      <c r="B486" s="1">
        <v>42223</v>
      </c>
      <c r="C486" t="s">
        <v>713</v>
      </c>
      <c r="D486" t="s">
        <v>218</v>
      </c>
      <c r="E486" t="str">
        <f t="shared" si="21"/>
        <v>Dustin Deng</v>
      </c>
      <c r="F486" t="s">
        <v>40</v>
      </c>
      <c r="G486" t="s">
        <v>41</v>
      </c>
      <c r="H486" t="s">
        <v>41</v>
      </c>
      <c r="I486" t="s">
        <v>683</v>
      </c>
      <c r="J486" t="s">
        <v>684</v>
      </c>
      <c r="K486" t="s">
        <v>684</v>
      </c>
      <c r="M486" t="s">
        <v>573</v>
      </c>
      <c r="N486" t="s">
        <v>574</v>
      </c>
      <c r="O486" s="2">
        <v>1.87</v>
      </c>
      <c r="P486" s="2">
        <v>4.99</v>
      </c>
      <c r="Q486">
        <v>2</v>
      </c>
      <c r="R486" s="2">
        <f t="shared" si="22"/>
        <v>9.98</v>
      </c>
      <c r="S486" t="str">
        <f t="shared" si="23"/>
        <v>Small</v>
      </c>
    </row>
    <row r="487" spans="1:19" hidden="1" x14ac:dyDescent="0.45">
      <c r="A487">
        <v>52177</v>
      </c>
      <c r="B487" s="1">
        <v>42223</v>
      </c>
      <c r="C487" t="s">
        <v>433</v>
      </c>
      <c r="D487" t="s">
        <v>351</v>
      </c>
      <c r="E487" t="str">
        <f t="shared" si="21"/>
        <v>Marcus Allen</v>
      </c>
      <c r="F487" t="s">
        <v>48</v>
      </c>
      <c r="G487" t="s">
        <v>49</v>
      </c>
      <c r="H487" t="s">
        <v>50</v>
      </c>
      <c r="I487" t="s">
        <v>594</v>
      </c>
      <c r="J487" t="s">
        <v>595</v>
      </c>
      <c r="K487" t="s">
        <v>595</v>
      </c>
      <c r="M487" t="s">
        <v>573</v>
      </c>
      <c r="N487" t="s">
        <v>574</v>
      </c>
      <c r="O487" s="2">
        <v>1.49</v>
      </c>
      <c r="P487" s="2">
        <v>3.99</v>
      </c>
      <c r="Q487">
        <v>1</v>
      </c>
      <c r="R487" s="2">
        <f t="shared" si="22"/>
        <v>3.99</v>
      </c>
      <c r="S487" t="str">
        <f t="shared" si="23"/>
        <v>Small</v>
      </c>
    </row>
    <row r="488" spans="1:19" hidden="1" x14ac:dyDescent="0.45">
      <c r="A488">
        <v>52177</v>
      </c>
      <c r="B488" s="1">
        <v>42223</v>
      </c>
      <c r="C488" t="s">
        <v>433</v>
      </c>
      <c r="D488" t="s">
        <v>351</v>
      </c>
      <c r="E488" t="str">
        <f t="shared" si="21"/>
        <v>Marcus Allen</v>
      </c>
      <c r="F488" t="s">
        <v>48</v>
      </c>
      <c r="G488" t="s">
        <v>49</v>
      </c>
      <c r="H488" t="s">
        <v>50</v>
      </c>
      <c r="I488" t="s">
        <v>596</v>
      </c>
      <c r="J488" t="s">
        <v>597</v>
      </c>
      <c r="K488" t="s">
        <v>597</v>
      </c>
      <c r="M488" t="s">
        <v>573</v>
      </c>
      <c r="N488" t="s">
        <v>574</v>
      </c>
      <c r="O488" s="2">
        <v>12.19</v>
      </c>
      <c r="P488" s="2">
        <v>32.6</v>
      </c>
      <c r="Q488">
        <v>4</v>
      </c>
      <c r="R488" s="2">
        <f t="shared" si="22"/>
        <v>130.4</v>
      </c>
      <c r="S488" t="str">
        <f t="shared" si="23"/>
        <v>Small</v>
      </c>
    </row>
    <row r="489" spans="1:19" hidden="1" x14ac:dyDescent="0.45">
      <c r="A489">
        <v>52177</v>
      </c>
      <c r="B489" s="1">
        <v>42223</v>
      </c>
      <c r="C489" t="s">
        <v>433</v>
      </c>
      <c r="D489" t="s">
        <v>351</v>
      </c>
      <c r="E489" t="str">
        <f t="shared" si="21"/>
        <v>Marcus Allen</v>
      </c>
      <c r="F489" t="s">
        <v>48</v>
      </c>
      <c r="G489" t="s">
        <v>49</v>
      </c>
      <c r="H489" t="s">
        <v>50</v>
      </c>
      <c r="I489" t="s">
        <v>661</v>
      </c>
      <c r="J489" t="s">
        <v>662</v>
      </c>
      <c r="K489" t="s">
        <v>591</v>
      </c>
      <c r="L489" t="s">
        <v>31</v>
      </c>
      <c r="M489" t="s">
        <v>592</v>
      </c>
      <c r="N489" t="s">
        <v>574</v>
      </c>
      <c r="O489" s="2">
        <v>13.09</v>
      </c>
      <c r="P489" s="2">
        <v>34.99</v>
      </c>
      <c r="Q489">
        <v>1</v>
      </c>
      <c r="R489" s="2">
        <f t="shared" si="22"/>
        <v>34.99</v>
      </c>
      <c r="S489" t="str">
        <f t="shared" si="23"/>
        <v>Small</v>
      </c>
    </row>
    <row r="490" spans="1:19" hidden="1" x14ac:dyDescent="0.45">
      <c r="A490">
        <v>52199</v>
      </c>
      <c r="B490" s="1">
        <v>42223</v>
      </c>
      <c r="C490" t="s">
        <v>714</v>
      </c>
      <c r="D490" t="s">
        <v>640</v>
      </c>
      <c r="E490" t="str">
        <f t="shared" si="21"/>
        <v>Michele Shan</v>
      </c>
      <c r="F490" t="s">
        <v>230</v>
      </c>
      <c r="G490" t="s">
        <v>89</v>
      </c>
      <c r="H490" t="s">
        <v>89</v>
      </c>
      <c r="I490" t="s">
        <v>715</v>
      </c>
      <c r="J490" t="s">
        <v>716</v>
      </c>
      <c r="K490" t="s">
        <v>646</v>
      </c>
      <c r="L490" t="s">
        <v>632</v>
      </c>
      <c r="M490" t="s">
        <v>626</v>
      </c>
      <c r="N490" t="s">
        <v>588</v>
      </c>
      <c r="O490" s="2">
        <v>38.49</v>
      </c>
      <c r="P490" s="2">
        <v>49.99</v>
      </c>
      <c r="Q490">
        <v>2</v>
      </c>
      <c r="R490" s="2">
        <f t="shared" si="22"/>
        <v>99.98</v>
      </c>
      <c r="S490" t="str">
        <f t="shared" si="23"/>
        <v>Small</v>
      </c>
    </row>
    <row r="491" spans="1:19" hidden="1" x14ac:dyDescent="0.45">
      <c r="A491">
        <v>52199</v>
      </c>
      <c r="B491" s="1">
        <v>42223</v>
      </c>
      <c r="C491" t="s">
        <v>714</v>
      </c>
      <c r="D491" t="s">
        <v>640</v>
      </c>
      <c r="E491" t="str">
        <f t="shared" si="21"/>
        <v>Michele Shan</v>
      </c>
      <c r="F491" t="s">
        <v>230</v>
      </c>
      <c r="G491" t="s">
        <v>89</v>
      </c>
      <c r="H491" t="s">
        <v>89</v>
      </c>
      <c r="I491" t="s">
        <v>582</v>
      </c>
      <c r="J491" t="s">
        <v>583</v>
      </c>
      <c r="K491" t="s">
        <v>583</v>
      </c>
      <c r="M491" t="s">
        <v>573</v>
      </c>
      <c r="N491" t="s">
        <v>574</v>
      </c>
      <c r="O491" s="2">
        <v>10.84</v>
      </c>
      <c r="P491" s="2">
        <v>28.99</v>
      </c>
      <c r="Q491">
        <v>4</v>
      </c>
      <c r="R491" s="2">
        <f t="shared" si="22"/>
        <v>115.96</v>
      </c>
      <c r="S491" t="str">
        <f t="shared" si="23"/>
        <v>Small</v>
      </c>
    </row>
    <row r="492" spans="1:19" hidden="1" x14ac:dyDescent="0.45">
      <c r="A492">
        <v>52199</v>
      </c>
      <c r="B492" s="1">
        <v>42223</v>
      </c>
      <c r="C492" t="s">
        <v>714</v>
      </c>
      <c r="D492" t="s">
        <v>640</v>
      </c>
      <c r="E492" t="str">
        <f t="shared" si="21"/>
        <v>Michele Shan</v>
      </c>
      <c r="F492" t="s">
        <v>230</v>
      </c>
      <c r="G492" t="s">
        <v>89</v>
      </c>
      <c r="H492" t="s">
        <v>89</v>
      </c>
      <c r="I492" t="s">
        <v>580</v>
      </c>
      <c r="J492" t="s">
        <v>581</v>
      </c>
      <c r="K492" t="s">
        <v>581</v>
      </c>
      <c r="M492" t="s">
        <v>573</v>
      </c>
      <c r="N492" t="s">
        <v>574</v>
      </c>
      <c r="O492" s="2">
        <v>1.87</v>
      </c>
      <c r="P492" s="2">
        <v>4.99</v>
      </c>
      <c r="Q492">
        <v>2</v>
      </c>
      <c r="R492" s="2">
        <f t="shared" si="22"/>
        <v>9.98</v>
      </c>
      <c r="S492" t="str">
        <f t="shared" si="23"/>
        <v>Small</v>
      </c>
    </row>
    <row r="493" spans="1:19" hidden="1" x14ac:dyDescent="0.45">
      <c r="A493">
        <v>52214</v>
      </c>
      <c r="B493" s="1">
        <v>42224</v>
      </c>
      <c r="C493" t="s">
        <v>717</v>
      </c>
      <c r="D493" t="s">
        <v>186</v>
      </c>
      <c r="E493" t="str">
        <f t="shared" si="21"/>
        <v>Calvin Chande</v>
      </c>
      <c r="F493" t="s">
        <v>424</v>
      </c>
      <c r="G493" t="s">
        <v>89</v>
      </c>
      <c r="H493" t="s">
        <v>89</v>
      </c>
      <c r="I493" t="s">
        <v>365</v>
      </c>
      <c r="J493" t="s">
        <v>366</v>
      </c>
      <c r="K493" t="s">
        <v>341</v>
      </c>
      <c r="L493" t="s">
        <v>23</v>
      </c>
      <c r="M493" t="s">
        <v>24</v>
      </c>
      <c r="N493" t="s">
        <v>25</v>
      </c>
      <c r="O493" s="2">
        <v>1265.6199999999999</v>
      </c>
      <c r="P493" s="2">
        <v>2319.9899999999998</v>
      </c>
      <c r="Q493">
        <v>1</v>
      </c>
      <c r="R493" s="2">
        <f t="shared" si="22"/>
        <v>2319.9899999999998</v>
      </c>
      <c r="S493" t="str">
        <f t="shared" si="23"/>
        <v>Large</v>
      </c>
    </row>
    <row r="494" spans="1:19" hidden="1" x14ac:dyDescent="0.45">
      <c r="A494">
        <v>52214</v>
      </c>
      <c r="B494" s="1">
        <v>42224</v>
      </c>
      <c r="C494" t="s">
        <v>717</v>
      </c>
      <c r="D494" t="s">
        <v>186</v>
      </c>
      <c r="E494" t="str">
        <f t="shared" si="21"/>
        <v>Calvin Chande</v>
      </c>
      <c r="F494" t="s">
        <v>424</v>
      </c>
      <c r="G494" t="s">
        <v>89</v>
      </c>
      <c r="H494" t="s">
        <v>89</v>
      </c>
      <c r="I494" t="s">
        <v>661</v>
      </c>
      <c r="J494" t="s">
        <v>662</v>
      </c>
      <c r="K494" t="s">
        <v>591</v>
      </c>
      <c r="L494" t="s">
        <v>31</v>
      </c>
      <c r="M494" t="s">
        <v>592</v>
      </c>
      <c r="N494" t="s">
        <v>574</v>
      </c>
      <c r="O494" s="2">
        <v>13.09</v>
      </c>
      <c r="P494" s="2">
        <v>34.99</v>
      </c>
      <c r="Q494">
        <v>2</v>
      </c>
      <c r="R494" s="2">
        <f t="shared" si="22"/>
        <v>69.98</v>
      </c>
      <c r="S494" t="str">
        <f t="shared" si="23"/>
        <v>Small</v>
      </c>
    </row>
    <row r="495" spans="1:19" hidden="1" x14ac:dyDescent="0.45">
      <c r="A495">
        <v>52221</v>
      </c>
      <c r="B495" s="1">
        <v>42224</v>
      </c>
      <c r="C495" t="s">
        <v>718</v>
      </c>
      <c r="D495" t="s">
        <v>267</v>
      </c>
      <c r="E495" t="str">
        <f t="shared" si="21"/>
        <v>Jorge Huang</v>
      </c>
      <c r="F495" t="s">
        <v>18</v>
      </c>
      <c r="G495" t="s">
        <v>19</v>
      </c>
      <c r="H495" t="s">
        <v>19</v>
      </c>
      <c r="I495" t="s">
        <v>672</v>
      </c>
      <c r="J495" t="s">
        <v>673</v>
      </c>
      <c r="K495" t="s">
        <v>625</v>
      </c>
      <c r="L495" t="s">
        <v>317</v>
      </c>
      <c r="M495" t="s">
        <v>626</v>
      </c>
      <c r="N495" t="s">
        <v>588</v>
      </c>
      <c r="O495" s="2">
        <v>41.57</v>
      </c>
      <c r="P495" s="2">
        <v>53.99</v>
      </c>
      <c r="Q495">
        <v>1</v>
      </c>
      <c r="R495" s="2">
        <f t="shared" si="22"/>
        <v>53.99</v>
      </c>
      <c r="S495" t="str">
        <f t="shared" si="23"/>
        <v>Small</v>
      </c>
    </row>
    <row r="496" spans="1:19" hidden="1" x14ac:dyDescent="0.45">
      <c r="A496">
        <v>52229</v>
      </c>
      <c r="B496" s="1">
        <v>42224</v>
      </c>
      <c r="C496" t="s">
        <v>719</v>
      </c>
      <c r="D496" t="s">
        <v>720</v>
      </c>
      <c r="E496" t="str">
        <f t="shared" si="21"/>
        <v>Samantha Clark</v>
      </c>
      <c r="F496" t="s">
        <v>55</v>
      </c>
      <c r="G496" t="s">
        <v>49</v>
      </c>
      <c r="H496" t="s">
        <v>56</v>
      </c>
      <c r="I496" t="s">
        <v>582</v>
      </c>
      <c r="J496" t="s">
        <v>583</v>
      </c>
      <c r="K496" t="s">
        <v>583</v>
      </c>
      <c r="M496" t="s">
        <v>573</v>
      </c>
      <c r="N496" t="s">
        <v>574</v>
      </c>
      <c r="O496" s="2">
        <v>10.84</v>
      </c>
      <c r="P496" s="2">
        <v>28.99</v>
      </c>
      <c r="Q496">
        <v>3</v>
      </c>
      <c r="R496" s="2">
        <f t="shared" si="22"/>
        <v>86.97</v>
      </c>
      <c r="S496" t="str">
        <f t="shared" si="23"/>
        <v>Small</v>
      </c>
    </row>
    <row r="497" spans="1:19" hidden="1" x14ac:dyDescent="0.45">
      <c r="A497">
        <v>52229</v>
      </c>
      <c r="B497" s="1">
        <v>42224</v>
      </c>
      <c r="C497" t="s">
        <v>719</v>
      </c>
      <c r="D497" t="s">
        <v>720</v>
      </c>
      <c r="E497" t="str">
        <f t="shared" si="21"/>
        <v>Samantha Clark</v>
      </c>
      <c r="F497" t="s">
        <v>55</v>
      </c>
      <c r="G497" t="s">
        <v>49</v>
      </c>
      <c r="H497" t="s">
        <v>56</v>
      </c>
      <c r="I497" t="s">
        <v>580</v>
      </c>
      <c r="J497" t="s">
        <v>581</v>
      </c>
      <c r="K497" t="s">
        <v>581</v>
      </c>
      <c r="M497" t="s">
        <v>573</v>
      </c>
      <c r="N497" t="s">
        <v>574</v>
      </c>
      <c r="O497" s="2">
        <v>1.87</v>
      </c>
      <c r="P497" s="2">
        <v>4.99</v>
      </c>
      <c r="Q497">
        <v>1</v>
      </c>
      <c r="R497" s="2">
        <f t="shared" si="22"/>
        <v>4.99</v>
      </c>
      <c r="S497" t="str">
        <f t="shared" si="23"/>
        <v>Small</v>
      </c>
    </row>
    <row r="498" spans="1:19" hidden="1" x14ac:dyDescent="0.45">
      <c r="A498">
        <v>52229</v>
      </c>
      <c r="B498" s="1">
        <v>42224</v>
      </c>
      <c r="C498" t="s">
        <v>719</v>
      </c>
      <c r="D498" t="s">
        <v>720</v>
      </c>
      <c r="E498" t="str">
        <f t="shared" si="21"/>
        <v>Samantha Clark</v>
      </c>
      <c r="F498" t="s">
        <v>55</v>
      </c>
      <c r="G498" t="s">
        <v>49</v>
      </c>
      <c r="H498" t="s">
        <v>56</v>
      </c>
      <c r="I498" t="s">
        <v>661</v>
      </c>
      <c r="J498" t="s">
        <v>662</v>
      </c>
      <c r="K498" t="s">
        <v>591</v>
      </c>
      <c r="L498" t="s">
        <v>31</v>
      </c>
      <c r="M498" t="s">
        <v>592</v>
      </c>
      <c r="N498" t="s">
        <v>574</v>
      </c>
      <c r="O498" s="2">
        <v>13.09</v>
      </c>
      <c r="P498" s="2">
        <v>34.99</v>
      </c>
      <c r="Q498">
        <v>4</v>
      </c>
      <c r="R498" s="2">
        <f t="shared" si="22"/>
        <v>139.96</v>
      </c>
      <c r="S498" t="str">
        <f t="shared" si="23"/>
        <v>Small</v>
      </c>
    </row>
    <row r="499" spans="1:19" hidden="1" x14ac:dyDescent="0.45">
      <c r="A499">
        <v>52236</v>
      </c>
      <c r="B499" s="1">
        <v>42224</v>
      </c>
      <c r="C499" t="s">
        <v>195</v>
      </c>
      <c r="D499" t="s">
        <v>98</v>
      </c>
      <c r="E499" t="str">
        <f t="shared" si="21"/>
        <v>Jack Hall</v>
      </c>
      <c r="F499" t="s">
        <v>94</v>
      </c>
      <c r="G499" t="s">
        <v>49</v>
      </c>
      <c r="H499" t="s">
        <v>56</v>
      </c>
      <c r="I499" t="s">
        <v>683</v>
      </c>
      <c r="J499" t="s">
        <v>684</v>
      </c>
      <c r="K499" t="s">
        <v>684</v>
      </c>
      <c r="M499" t="s">
        <v>573</v>
      </c>
      <c r="N499" t="s">
        <v>574</v>
      </c>
      <c r="O499" s="2">
        <v>1.87</v>
      </c>
      <c r="P499" s="2">
        <v>4.99</v>
      </c>
      <c r="Q499">
        <v>2</v>
      </c>
      <c r="R499" s="2">
        <f t="shared" si="22"/>
        <v>9.98</v>
      </c>
      <c r="S499" t="str">
        <f t="shared" si="23"/>
        <v>Small</v>
      </c>
    </row>
    <row r="500" spans="1:19" hidden="1" x14ac:dyDescent="0.45">
      <c r="A500">
        <v>52236</v>
      </c>
      <c r="B500" s="1">
        <v>42224</v>
      </c>
      <c r="C500" t="s">
        <v>195</v>
      </c>
      <c r="D500" t="s">
        <v>98</v>
      </c>
      <c r="E500" t="str">
        <f t="shared" si="21"/>
        <v>Jack Hall</v>
      </c>
      <c r="F500" t="s">
        <v>94</v>
      </c>
      <c r="G500" t="s">
        <v>49</v>
      </c>
      <c r="H500" t="s">
        <v>56</v>
      </c>
      <c r="I500" t="s">
        <v>661</v>
      </c>
      <c r="J500" t="s">
        <v>662</v>
      </c>
      <c r="K500" t="s">
        <v>591</v>
      </c>
      <c r="L500" t="s">
        <v>31</v>
      </c>
      <c r="M500" t="s">
        <v>592</v>
      </c>
      <c r="N500" t="s">
        <v>574</v>
      </c>
      <c r="O500" s="2">
        <v>13.09</v>
      </c>
      <c r="P500" s="2">
        <v>34.99</v>
      </c>
      <c r="Q500">
        <v>2</v>
      </c>
      <c r="R500" s="2">
        <f t="shared" si="22"/>
        <v>69.98</v>
      </c>
      <c r="S500" t="str">
        <f t="shared" si="23"/>
        <v>Small</v>
      </c>
    </row>
    <row r="501" spans="1:19" hidden="1" x14ac:dyDescent="0.45">
      <c r="A501">
        <v>52236</v>
      </c>
      <c r="B501" s="1">
        <v>42224</v>
      </c>
      <c r="C501" t="s">
        <v>195</v>
      </c>
      <c r="D501" t="s">
        <v>98</v>
      </c>
      <c r="E501" t="str">
        <f t="shared" si="21"/>
        <v>Jack Hall</v>
      </c>
      <c r="F501" t="s">
        <v>94</v>
      </c>
      <c r="G501" t="s">
        <v>49</v>
      </c>
      <c r="H501" t="s">
        <v>56</v>
      </c>
      <c r="I501" t="s">
        <v>681</v>
      </c>
      <c r="J501" t="s">
        <v>682</v>
      </c>
      <c r="K501" t="s">
        <v>682</v>
      </c>
      <c r="M501" t="s">
        <v>573</v>
      </c>
      <c r="N501" t="s">
        <v>574</v>
      </c>
      <c r="O501" s="2">
        <v>11.22</v>
      </c>
      <c r="P501" s="2">
        <v>29.99</v>
      </c>
      <c r="Q501">
        <v>2</v>
      </c>
      <c r="R501" s="2">
        <f t="shared" si="22"/>
        <v>59.98</v>
      </c>
      <c r="S501" t="str">
        <f t="shared" si="23"/>
        <v>Small</v>
      </c>
    </row>
    <row r="502" spans="1:19" hidden="1" x14ac:dyDescent="0.45">
      <c r="A502">
        <v>52250</v>
      </c>
      <c r="B502" s="1">
        <v>42224</v>
      </c>
      <c r="C502" t="s">
        <v>721</v>
      </c>
      <c r="D502" t="s">
        <v>293</v>
      </c>
      <c r="E502" t="str">
        <f t="shared" si="21"/>
        <v>Jada Cook</v>
      </c>
      <c r="F502" t="s">
        <v>48</v>
      </c>
      <c r="G502" t="s">
        <v>49</v>
      </c>
      <c r="H502" t="s">
        <v>50</v>
      </c>
      <c r="I502" t="s">
        <v>608</v>
      </c>
      <c r="J502" t="s">
        <v>609</v>
      </c>
      <c r="K502" t="s">
        <v>591</v>
      </c>
      <c r="L502" t="s">
        <v>532</v>
      </c>
      <c r="M502" t="s">
        <v>592</v>
      </c>
      <c r="N502" t="s">
        <v>574</v>
      </c>
      <c r="O502" s="2">
        <v>13.09</v>
      </c>
      <c r="P502" s="2">
        <v>34.99</v>
      </c>
      <c r="Q502">
        <v>2</v>
      </c>
      <c r="R502" s="2">
        <f t="shared" si="22"/>
        <v>69.98</v>
      </c>
      <c r="S502" t="str">
        <f t="shared" si="23"/>
        <v>Small</v>
      </c>
    </row>
    <row r="503" spans="1:19" hidden="1" x14ac:dyDescent="0.45">
      <c r="A503">
        <v>52250</v>
      </c>
      <c r="B503" s="1">
        <v>42224</v>
      </c>
      <c r="C503" t="s">
        <v>721</v>
      </c>
      <c r="D503" t="s">
        <v>293</v>
      </c>
      <c r="E503" t="str">
        <f t="shared" si="21"/>
        <v>Jada Cook</v>
      </c>
      <c r="F503" t="s">
        <v>48</v>
      </c>
      <c r="G503" t="s">
        <v>49</v>
      </c>
      <c r="H503" t="s">
        <v>50</v>
      </c>
      <c r="I503" t="s">
        <v>605</v>
      </c>
      <c r="J503" t="s">
        <v>606</v>
      </c>
      <c r="K503" t="s">
        <v>606</v>
      </c>
      <c r="M503" t="s">
        <v>607</v>
      </c>
      <c r="N503" t="s">
        <v>574</v>
      </c>
      <c r="O503" s="2">
        <v>8.2200000000000006</v>
      </c>
      <c r="P503" s="2">
        <v>21.98</v>
      </c>
      <c r="Q503">
        <v>1</v>
      </c>
      <c r="R503" s="2">
        <f t="shared" si="22"/>
        <v>21.98</v>
      </c>
      <c r="S503" t="str">
        <f t="shared" si="23"/>
        <v>Small</v>
      </c>
    </row>
    <row r="504" spans="1:19" hidden="1" x14ac:dyDescent="0.45">
      <c r="A504">
        <v>52266</v>
      </c>
      <c r="B504" s="1">
        <v>42224</v>
      </c>
      <c r="C504" t="s">
        <v>722</v>
      </c>
      <c r="D504" t="s">
        <v>196</v>
      </c>
      <c r="E504" t="str">
        <f t="shared" si="21"/>
        <v>Kurt Sharma</v>
      </c>
      <c r="F504" t="s">
        <v>48</v>
      </c>
      <c r="G504" t="s">
        <v>49</v>
      </c>
      <c r="H504" t="s">
        <v>50</v>
      </c>
      <c r="I504" t="s">
        <v>365</v>
      </c>
      <c r="J504" t="s">
        <v>366</v>
      </c>
      <c r="K504" t="s">
        <v>341</v>
      </c>
      <c r="L504" t="s">
        <v>23</v>
      </c>
      <c r="M504" t="s">
        <v>24</v>
      </c>
      <c r="N504" t="s">
        <v>25</v>
      </c>
      <c r="O504" s="2">
        <v>1265.6199999999999</v>
      </c>
      <c r="P504" s="2">
        <v>2319.9899999999998</v>
      </c>
      <c r="Q504">
        <v>1</v>
      </c>
      <c r="R504" s="2">
        <f t="shared" si="22"/>
        <v>2319.9899999999998</v>
      </c>
      <c r="S504" t="str">
        <f t="shared" si="23"/>
        <v>Large</v>
      </c>
    </row>
    <row r="505" spans="1:19" hidden="1" x14ac:dyDescent="0.45">
      <c r="A505">
        <v>52266</v>
      </c>
      <c r="B505" s="1">
        <v>42224</v>
      </c>
      <c r="C505" t="s">
        <v>722</v>
      </c>
      <c r="D505" t="s">
        <v>196</v>
      </c>
      <c r="E505" t="str">
        <f t="shared" si="21"/>
        <v>Kurt Sharma</v>
      </c>
      <c r="F505" t="s">
        <v>48</v>
      </c>
      <c r="G505" t="s">
        <v>49</v>
      </c>
      <c r="H505" t="s">
        <v>50</v>
      </c>
      <c r="I505" t="s">
        <v>663</v>
      </c>
      <c r="J505" t="s">
        <v>664</v>
      </c>
      <c r="K505" t="s">
        <v>665</v>
      </c>
      <c r="M505" t="s">
        <v>573</v>
      </c>
      <c r="N505" t="s">
        <v>574</v>
      </c>
      <c r="O505" s="2">
        <v>0.86</v>
      </c>
      <c r="P505" s="2">
        <v>2.29</v>
      </c>
      <c r="Q505">
        <v>1</v>
      </c>
      <c r="R505" s="2">
        <f t="shared" si="22"/>
        <v>2.29</v>
      </c>
      <c r="S505" t="str">
        <f t="shared" si="23"/>
        <v>Small</v>
      </c>
    </row>
    <row r="506" spans="1:19" hidden="1" x14ac:dyDescent="0.45">
      <c r="A506">
        <v>52267</v>
      </c>
      <c r="B506" s="1">
        <v>42224</v>
      </c>
      <c r="C506" t="s">
        <v>723</v>
      </c>
      <c r="D506" t="s">
        <v>250</v>
      </c>
      <c r="E506" t="str">
        <f t="shared" si="21"/>
        <v>Austin Bryant</v>
      </c>
      <c r="F506" t="s">
        <v>94</v>
      </c>
      <c r="G506" t="s">
        <v>49</v>
      </c>
      <c r="H506" t="s">
        <v>56</v>
      </c>
      <c r="I506" t="s">
        <v>412</v>
      </c>
      <c r="J506" t="s">
        <v>413</v>
      </c>
      <c r="K506" t="s">
        <v>341</v>
      </c>
      <c r="L506" t="s">
        <v>23</v>
      </c>
      <c r="M506" t="s">
        <v>24</v>
      </c>
      <c r="N506" t="s">
        <v>25</v>
      </c>
      <c r="O506" s="2">
        <v>1265.6199999999999</v>
      </c>
      <c r="P506" s="2">
        <v>2319.9899999999998</v>
      </c>
      <c r="Q506">
        <v>1</v>
      </c>
      <c r="R506" s="2">
        <f t="shared" si="22"/>
        <v>2319.9899999999998</v>
      </c>
      <c r="S506" t="str">
        <f t="shared" si="23"/>
        <v>Large</v>
      </c>
    </row>
    <row r="507" spans="1:19" hidden="1" x14ac:dyDescent="0.45">
      <c r="A507">
        <v>52267</v>
      </c>
      <c r="B507" s="1">
        <v>42224</v>
      </c>
      <c r="C507" t="s">
        <v>723</v>
      </c>
      <c r="D507" t="s">
        <v>250</v>
      </c>
      <c r="E507" t="str">
        <f t="shared" si="21"/>
        <v>Austin Bryant</v>
      </c>
      <c r="F507" t="s">
        <v>94</v>
      </c>
      <c r="G507" t="s">
        <v>49</v>
      </c>
      <c r="H507" t="s">
        <v>56</v>
      </c>
      <c r="I507" t="s">
        <v>616</v>
      </c>
      <c r="J507" t="s">
        <v>617</v>
      </c>
      <c r="K507" t="s">
        <v>618</v>
      </c>
      <c r="M507" t="s">
        <v>615</v>
      </c>
      <c r="N507" t="s">
        <v>574</v>
      </c>
      <c r="O507" s="2">
        <v>1.87</v>
      </c>
      <c r="P507" s="2">
        <v>4.99</v>
      </c>
      <c r="Q507">
        <v>2</v>
      </c>
      <c r="R507" s="2">
        <f t="shared" si="22"/>
        <v>9.98</v>
      </c>
      <c r="S507" t="str">
        <f t="shared" si="23"/>
        <v>Small</v>
      </c>
    </row>
    <row r="508" spans="1:19" hidden="1" x14ac:dyDescent="0.45">
      <c r="A508">
        <v>52267</v>
      </c>
      <c r="B508" s="1">
        <v>42224</v>
      </c>
      <c r="C508" t="s">
        <v>723</v>
      </c>
      <c r="D508" t="s">
        <v>250</v>
      </c>
      <c r="E508" t="str">
        <f t="shared" si="21"/>
        <v>Austin Bryant</v>
      </c>
      <c r="F508" t="s">
        <v>94</v>
      </c>
      <c r="G508" t="s">
        <v>49</v>
      </c>
      <c r="H508" t="s">
        <v>56</v>
      </c>
      <c r="I508" t="s">
        <v>629</v>
      </c>
      <c r="J508" t="s">
        <v>630</v>
      </c>
      <c r="K508" t="s">
        <v>631</v>
      </c>
      <c r="L508" t="s">
        <v>632</v>
      </c>
      <c r="M508" t="s">
        <v>633</v>
      </c>
      <c r="N508" t="s">
        <v>588</v>
      </c>
      <c r="O508" s="2">
        <v>6.92</v>
      </c>
      <c r="P508" s="2">
        <v>8.99</v>
      </c>
      <c r="Q508">
        <v>1</v>
      </c>
      <c r="R508" s="2">
        <f t="shared" si="22"/>
        <v>8.99</v>
      </c>
      <c r="S508" t="str">
        <f t="shared" si="23"/>
        <v>Small</v>
      </c>
    </row>
    <row r="509" spans="1:19" hidden="1" x14ac:dyDescent="0.45">
      <c r="A509">
        <v>52267</v>
      </c>
      <c r="B509" s="1">
        <v>42224</v>
      </c>
      <c r="C509" t="s">
        <v>723</v>
      </c>
      <c r="D509" t="s">
        <v>250</v>
      </c>
      <c r="E509" t="str">
        <f t="shared" si="21"/>
        <v>Austin Bryant</v>
      </c>
      <c r="F509" t="s">
        <v>94</v>
      </c>
      <c r="G509" t="s">
        <v>49</v>
      </c>
      <c r="H509" t="s">
        <v>56</v>
      </c>
      <c r="I509" t="s">
        <v>605</v>
      </c>
      <c r="J509" t="s">
        <v>606</v>
      </c>
      <c r="K509" t="s">
        <v>606</v>
      </c>
      <c r="M509" t="s">
        <v>607</v>
      </c>
      <c r="N509" t="s">
        <v>574</v>
      </c>
      <c r="O509" s="2">
        <v>8.2200000000000006</v>
      </c>
      <c r="P509" s="2">
        <v>21.98</v>
      </c>
      <c r="Q509">
        <v>1</v>
      </c>
      <c r="R509" s="2">
        <f t="shared" si="22"/>
        <v>21.98</v>
      </c>
      <c r="S509" t="str">
        <f t="shared" si="23"/>
        <v>Small</v>
      </c>
    </row>
    <row r="510" spans="1:19" hidden="1" x14ac:dyDescent="0.45">
      <c r="A510">
        <v>52267</v>
      </c>
      <c r="B510" s="1">
        <v>42224</v>
      </c>
      <c r="C510" t="s">
        <v>723</v>
      </c>
      <c r="D510" t="s">
        <v>250</v>
      </c>
      <c r="E510" t="str">
        <f t="shared" si="21"/>
        <v>Austin Bryant</v>
      </c>
      <c r="F510" t="s">
        <v>94</v>
      </c>
      <c r="G510" t="s">
        <v>49</v>
      </c>
      <c r="H510" t="s">
        <v>56</v>
      </c>
      <c r="I510" t="s">
        <v>648</v>
      </c>
      <c r="J510" t="s">
        <v>649</v>
      </c>
      <c r="K510" t="s">
        <v>649</v>
      </c>
      <c r="M510" t="s">
        <v>615</v>
      </c>
      <c r="N510" t="s">
        <v>574</v>
      </c>
      <c r="O510" s="2">
        <v>3.74</v>
      </c>
      <c r="P510" s="2">
        <v>9.99</v>
      </c>
      <c r="Q510">
        <v>2</v>
      </c>
      <c r="R510" s="2">
        <f t="shared" si="22"/>
        <v>19.98</v>
      </c>
      <c r="S510" t="str">
        <f t="shared" si="23"/>
        <v>Small</v>
      </c>
    </row>
    <row r="511" spans="1:19" hidden="1" x14ac:dyDescent="0.45">
      <c r="A511">
        <v>52276</v>
      </c>
      <c r="B511" s="1">
        <v>42224</v>
      </c>
      <c r="C511" t="s">
        <v>33</v>
      </c>
      <c r="D511" t="s">
        <v>186</v>
      </c>
      <c r="E511" t="str">
        <f t="shared" si="21"/>
        <v>Misty Chande</v>
      </c>
      <c r="F511" t="s">
        <v>230</v>
      </c>
      <c r="G511" t="s">
        <v>89</v>
      </c>
      <c r="H511" t="s">
        <v>89</v>
      </c>
      <c r="I511" t="s">
        <v>724</v>
      </c>
      <c r="J511" t="s">
        <v>725</v>
      </c>
      <c r="K511" t="s">
        <v>570</v>
      </c>
      <c r="L511" t="s">
        <v>45</v>
      </c>
      <c r="M511" t="s">
        <v>32</v>
      </c>
      <c r="N511" t="s">
        <v>25</v>
      </c>
      <c r="O511" s="2">
        <v>343.65</v>
      </c>
      <c r="P511" s="2">
        <v>539.99</v>
      </c>
      <c r="Q511">
        <v>1</v>
      </c>
      <c r="R511" s="2">
        <f t="shared" si="22"/>
        <v>539.99</v>
      </c>
      <c r="S511" t="str">
        <f t="shared" si="23"/>
        <v>Medium</v>
      </c>
    </row>
    <row r="512" spans="1:19" hidden="1" x14ac:dyDescent="0.45">
      <c r="A512">
        <v>52276</v>
      </c>
      <c r="B512" s="1">
        <v>42224</v>
      </c>
      <c r="C512" t="s">
        <v>33</v>
      </c>
      <c r="D512" t="s">
        <v>186</v>
      </c>
      <c r="E512" t="str">
        <f t="shared" si="21"/>
        <v>Misty Chande</v>
      </c>
      <c r="F512" t="s">
        <v>230</v>
      </c>
      <c r="G512" t="s">
        <v>89</v>
      </c>
      <c r="H512" t="s">
        <v>89</v>
      </c>
      <c r="I512" t="s">
        <v>613</v>
      </c>
      <c r="J512" t="s">
        <v>614</v>
      </c>
      <c r="K512" t="s">
        <v>614</v>
      </c>
      <c r="M512" t="s">
        <v>615</v>
      </c>
      <c r="N512" t="s">
        <v>574</v>
      </c>
      <c r="O512" s="2">
        <v>3.36</v>
      </c>
      <c r="P512" s="2">
        <v>8.99</v>
      </c>
      <c r="Q512">
        <v>1</v>
      </c>
      <c r="R512" s="2">
        <f t="shared" si="22"/>
        <v>8.99</v>
      </c>
      <c r="S512" t="str">
        <f t="shared" si="23"/>
        <v>Small</v>
      </c>
    </row>
    <row r="513" spans="1:19" hidden="1" x14ac:dyDescent="0.45">
      <c r="A513">
        <v>52276</v>
      </c>
      <c r="B513" s="1">
        <v>42224</v>
      </c>
      <c r="C513" t="s">
        <v>33</v>
      </c>
      <c r="D513" t="s">
        <v>186</v>
      </c>
      <c r="E513" t="str">
        <f t="shared" si="21"/>
        <v>Misty Chande</v>
      </c>
      <c r="F513" t="s">
        <v>230</v>
      </c>
      <c r="G513" t="s">
        <v>89</v>
      </c>
      <c r="H513" t="s">
        <v>89</v>
      </c>
      <c r="I513" t="s">
        <v>616</v>
      </c>
      <c r="J513" t="s">
        <v>617</v>
      </c>
      <c r="K513" t="s">
        <v>618</v>
      </c>
      <c r="M513" t="s">
        <v>615</v>
      </c>
      <c r="N513" t="s">
        <v>574</v>
      </c>
      <c r="O513" s="2">
        <v>1.87</v>
      </c>
      <c r="P513" s="2">
        <v>4.99</v>
      </c>
      <c r="Q513">
        <v>3</v>
      </c>
      <c r="R513" s="2">
        <f t="shared" si="22"/>
        <v>14.97</v>
      </c>
      <c r="S513" t="str">
        <f t="shared" si="23"/>
        <v>Small</v>
      </c>
    </row>
    <row r="514" spans="1:19" hidden="1" x14ac:dyDescent="0.45">
      <c r="A514">
        <v>52276</v>
      </c>
      <c r="B514" s="1">
        <v>42224</v>
      </c>
      <c r="C514" t="s">
        <v>33</v>
      </c>
      <c r="D514" t="s">
        <v>186</v>
      </c>
      <c r="E514" t="str">
        <f t="shared" si="21"/>
        <v>Misty Chande</v>
      </c>
      <c r="F514" t="s">
        <v>230</v>
      </c>
      <c r="G514" t="s">
        <v>89</v>
      </c>
      <c r="H514" t="s">
        <v>89</v>
      </c>
      <c r="I514" t="s">
        <v>726</v>
      </c>
      <c r="J514" t="s">
        <v>727</v>
      </c>
      <c r="K514" t="s">
        <v>625</v>
      </c>
      <c r="L514" t="s">
        <v>317</v>
      </c>
      <c r="M514" t="s">
        <v>626</v>
      </c>
      <c r="N514" t="s">
        <v>588</v>
      </c>
      <c r="O514" s="2">
        <v>41.57</v>
      </c>
      <c r="P514" s="2">
        <v>53.99</v>
      </c>
      <c r="Q514">
        <v>3</v>
      </c>
      <c r="R514" s="2">
        <f t="shared" si="22"/>
        <v>161.97</v>
      </c>
      <c r="S514" t="str">
        <f t="shared" si="23"/>
        <v>Small</v>
      </c>
    </row>
    <row r="515" spans="1:19" hidden="1" x14ac:dyDescent="0.45">
      <c r="A515">
        <v>52276</v>
      </c>
      <c r="B515" s="1">
        <v>42224</v>
      </c>
      <c r="C515" t="s">
        <v>33</v>
      </c>
      <c r="D515" t="s">
        <v>186</v>
      </c>
      <c r="E515" t="str">
        <f t="shared" ref="E515:E578" si="24">CONCATENATE(C515," ",D515)</f>
        <v>Misty Chande</v>
      </c>
      <c r="F515" t="s">
        <v>230</v>
      </c>
      <c r="G515" t="s">
        <v>89</v>
      </c>
      <c r="H515" t="s">
        <v>89</v>
      </c>
      <c r="I515" t="s">
        <v>629</v>
      </c>
      <c r="J515" t="s">
        <v>630</v>
      </c>
      <c r="K515" t="s">
        <v>631</v>
      </c>
      <c r="L515" t="s">
        <v>632</v>
      </c>
      <c r="M515" t="s">
        <v>633</v>
      </c>
      <c r="N515" t="s">
        <v>588</v>
      </c>
      <c r="O515" s="2">
        <v>6.92</v>
      </c>
      <c r="P515" s="2">
        <v>8.99</v>
      </c>
      <c r="Q515">
        <v>1</v>
      </c>
      <c r="R515" s="2">
        <f t="shared" ref="R515:R578" si="25">P515*Q515</f>
        <v>8.99</v>
      </c>
      <c r="S515" t="str">
        <f t="shared" ref="S515:S578" si="26">VLOOKUP(R515,$T$2:$U$4,2,TRUE)</f>
        <v>Small</v>
      </c>
    </row>
    <row r="516" spans="1:19" hidden="1" x14ac:dyDescent="0.45">
      <c r="A516">
        <v>52287</v>
      </c>
      <c r="B516" s="1">
        <v>42225</v>
      </c>
      <c r="C516" t="s">
        <v>728</v>
      </c>
      <c r="D516" t="s">
        <v>68</v>
      </c>
      <c r="E516" t="str">
        <f t="shared" si="24"/>
        <v>Gerald Martin</v>
      </c>
      <c r="F516" t="s">
        <v>69</v>
      </c>
      <c r="G516" t="s">
        <v>19</v>
      </c>
      <c r="H516" t="s">
        <v>19</v>
      </c>
      <c r="I516" t="s">
        <v>666</v>
      </c>
      <c r="J516" t="s">
        <v>667</v>
      </c>
      <c r="K516" t="s">
        <v>667</v>
      </c>
      <c r="M516" t="s">
        <v>573</v>
      </c>
      <c r="N516" t="s">
        <v>574</v>
      </c>
      <c r="O516" s="2">
        <v>9.35</v>
      </c>
      <c r="P516" s="2">
        <v>24.99</v>
      </c>
      <c r="Q516">
        <v>2</v>
      </c>
      <c r="R516" s="2">
        <f t="shared" si="25"/>
        <v>49.98</v>
      </c>
      <c r="S516" t="str">
        <f t="shared" si="26"/>
        <v>Small</v>
      </c>
    </row>
    <row r="517" spans="1:19" hidden="1" x14ac:dyDescent="0.45">
      <c r="A517">
        <v>52287</v>
      </c>
      <c r="B517" s="1">
        <v>42225</v>
      </c>
      <c r="C517" t="s">
        <v>728</v>
      </c>
      <c r="D517" t="s">
        <v>68</v>
      </c>
      <c r="E517" t="str">
        <f t="shared" si="24"/>
        <v>Gerald Martin</v>
      </c>
      <c r="F517" t="s">
        <v>69</v>
      </c>
      <c r="G517" t="s">
        <v>19</v>
      </c>
      <c r="H517" t="s">
        <v>19</v>
      </c>
      <c r="I517" t="s">
        <v>594</v>
      </c>
      <c r="J517" t="s">
        <v>595</v>
      </c>
      <c r="K517" t="s">
        <v>595</v>
      </c>
      <c r="M517" t="s">
        <v>573</v>
      </c>
      <c r="N517" t="s">
        <v>574</v>
      </c>
      <c r="O517" s="2">
        <v>1.49</v>
      </c>
      <c r="P517" s="2">
        <v>3.99</v>
      </c>
      <c r="Q517">
        <v>1</v>
      </c>
      <c r="R517" s="2">
        <f t="shared" si="25"/>
        <v>3.99</v>
      </c>
      <c r="S517" t="str">
        <f t="shared" si="26"/>
        <v>Small</v>
      </c>
    </row>
    <row r="518" spans="1:19" hidden="1" x14ac:dyDescent="0.45">
      <c r="A518">
        <v>52287</v>
      </c>
      <c r="B518" s="1">
        <v>42225</v>
      </c>
      <c r="C518" t="s">
        <v>728</v>
      </c>
      <c r="D518" t="s">
        <v>68</v>
      </c>
      <c r="E518" t="str">
        <f t="shared" si="24"/>
        <v>Gerald Martin</v>
      </c>
      <c r="F518" t="s">
        <v>69</v>
      </c>
      <c r="G518" t="s">
        <v>19</v>
      </c>
      <c r="H518" t="s">
        <v>19</v>
      </c>
      <c r="I518" t="s">
        <v>663</v>
      </c>
      <c r="J518" t="s">
        <v>664</v>
      </c>
      <c r="K518" t="s">
        <v>665</v>
      </c>
      <c r="M518" t="s">
        <v>573</v>
      </c>
      <c r="N518" t="s">
        <v>574</v>
      </c>
      <c r="O518" s="2">
        <v>0.86</v>
      </c>
      <c r="P518" s="2">
        <v>2.29</v>
      </c>
      <c r="Q518">
        <v>3</v>
      </c>
      <c r="R518" s="2">
        <f t="shared" si="25"/>
        <v>6.87</v>
      </c>
      <c r="S518" t="str">
        <f t="shared" si="26"/>
        <v>Small</v>
      </c>
    </row>
    <row r="519" spans="1:19" hidden="1" x14ac:dyDescent="0.45">
      <c r="A519">
        <v>52320</v>
      </c>
      <c r="B519" s="1">
        <v>42225</v>
      </c>
      <c r="C519" t="s">
        <v>567</v>
      </c>
      <c r="D519" t="s">
        <v>729</v>
      </c>
      <c r="E519" t="str">
        <f t="shared" si="24"/>
        <v>Johnny Chavez</v>
      </c>
      <c r="F519" t="s">
        <v>730</v>
      </c>
      <c r="G519" t="s">
        <v>49</v>
      </c>
      <c r="H519" t="s">
        <v>56</v>
      </c>
      <c r="I519" t="s">
        <v>352</v>
      </c>
      <c r="J519" t="s">
        <v>353</v>
      </c>
      <c r="K519" t="s">
        <v>341</v>
      </c>
      <c r="L519" t="s">
        <v>23</v>
      </c>
      <c r="M519" t="s">
        <v>24</v>
      </c>
      <c r="N519" t="s">
        <v>25</v>
      </c>
      <c r="O519" s="2">
        <v>1265.6199999999999</v>
      </c>
      <c r="P519" s="2">
        <v>2319.9899999999998</v>
      </c>
      <c r="Q519">
        <v>1</v>
      </c>
      <c r="R519" s="2">
        <f t="shared" si="25"/>
        <v>2319.9899999999998</v>
      </c>
      <c r="S519" t="str">
        <f t="shared" si="26"/>
        <v>Large</v>
      </c>
    </row>
    <row r="520" spans="1:19" hidden="1" x14ac:dyDescent="0.45">
      <c r="A520">
        <v>52320</v>
      </c>
      <c r="B520" s="1">
        <v>42225</v>
      </c>
      <c r="C520" t="s">
        <v>567</v>
      </c>
      <c r="D520" t="s">
        <v>729</v>
      </c>
      <c r="E520" t="str">
        <f t="shared" si="24"/>
        <v>Johnny Chavez</v>
      </c>
      <c r="F520" t="s">
        <v>730</v>
      </c>
      <c r="G520" t="s">
        <v>49</v>
      </c>
      <c r="H520" t="s">
        <v>56</v>
      </c>
      <c r="I520" t="s">
        <v>663</v>
      </c>
      <c r="J520" t="s">
        <v>664</v>
      </c>
      <c r="K520" t="s">
        <v>665</v>
      </c>
      <c r="M520" t="s">
        <v>573</v>
      </c>
      <c r="N520" t="s">
        <v>574</v>
      </c>
      <c r="O520" s="2">
        <v>0.86</v>
      </c>
      <c r="P520" s="2">
        <v>2.29</v>
      </c>
      <c r="Q520">
        <v>2</v>
      </c>
      <c r="R520" s="2">
        <f t="shared" si="25"/>
        <v>4.58</v>
      </c>
      <c r="S520" t="str">
        <f t="shared" si="26"/>
        <v>Small</v>
      </c>
    </row>
    <row r="521" spans="1:19" hidden="1" x14ac:dyDescent="0.45">
      <c r="A521">
        <v>52328</v>
      </c>
      <c r="B521" s="1">
        <v>42225</v>
      </c>
      <c r="C521" t="s">
        <v>431</v>
      </c>
      <c r="D521" t="s">
        <v>731</v>
      </c>
      <c r="E521" t="str">
        <f t="shared" si="24"/>
        <v>Wayne Xie</v>
      </c>
      <c r="F521" t="s">
        <v>35</v>
      </c>
      <c r="G521" t="s">
        <v>19</v>
      </c>
      <c r="H521" t="s">
        <v>19</v>
      </c>
      <c r="I521" t="s">
        <v>311</v>
      </c>
      <c r="J521" t="s">
        <v>312</v>
      </c>
      <c r="K521" t="s">
        <v>309</v>
      </c>
      <c r="L521" t="s">
        <v>31</v>
      </c>
      <c r="M521" t="s">
        <v>32</v>
      </c>
      <c r="N521" t="s">
        <v>25</v>
      </c>
      <c r="O521" s="2">
        <v>1554.95</v>
      </c>
      <c r="P521" s="2">
        <v>2443.35</v>
      </c>
      <c r="Q521">
        <v>1</v>
      </c>
      <c r="R521" s="2">
        <f t="shared" si="25"/>
        <v>2443.35</v>
      </c>
      <c r="S521" t="str">
        <f t="shared" si="26"/>
        <v>Large</v>
      </c>
    </row>
    <row r="522" spans="1:19" hidden="1" x14ac:dyDescent="0.45">
      <c r="A522">
        <v>52328</v>
      </c>
      <c r="B522" s="1">
        <v>42225</v>
      </c>
      <c r="C522" t="s">
        <v>431</v>
      </c>
      <c r="D522" t="s">
        <v>731</v>
      </c>
      <c r="E522" t="str">
        <f t="shared" si="24"/>
        <v>Wayne Xie</v>
      </c>
      <c r="F522" t="s">
        <v>35</v>
      </c>
      <c r="G522" t="s">
        <v>19</v>
      </c>
      <c r="H522" t="s">
        <v>19</v>
      </c>
      <c r="I522" t="s">
        <v>707</v>
      </c>
      <c r="J522" t="s">
        <v>708</v>
      </c>
      <c r="K522" t="s">
        <v>709</v>
      </c>
      <c r="M522" t="s">
        <v>710</v>
      </c>
      <c r="N522" t="s">
        <v>574</v>
      </c>
      <c r="O522" s="2">
        <v>2.97</v>
      </c>
      <c r="P522" s="2">
        <v>7.95</v>
      </c>
      <c r="Q522">
        <v>1</v>
      </c>
      <c r="R522" s="2">
        <f t="shared" si="25"/>
        <v>7.95</v>
      </c>
      <c r="S522" t="str">
        <f t="shared" si="26"/>
        <v>Small</v>
      </c>
    </row>
    <row r="523" spans="1:19" hidden="1" x14ac:dyDescent="0.45">
      <c r="A523">
        <v>52345</v>
      </c>
      <c r="B523" s="1">
        <v>42226</v>
      </c>
      <c r="C523" t="s">
        <v>227</v>
      </c>
      <c r="D523" t="s">
        <v>205</v>
      </c>
      <c r="E523" t="str">
        <f t="shared" si="24"/>
        <v>Gloria Gutierrez</v>
      </c>
      <c r="F523" t="s">
        <v>94</v>
      </c>
      <c r="G523" t="s">
        <v>49</v>
      </c>
      <c r="H523" t="s">
        <v>56</v>
      </c>
      <c r="I523" t="s">
        <v>616</v>
      </c>
      <c r="J523" t="s">
        <v>617</v>
      </c>
      <c r="K523" t="s">
        <v>618</v>
      </c>
      <c r="M523" t="s">
        <v>615</v>
      </c>
      <c r="N523" t="s">
        <v>574</v>
      </c>
      <c r="O523" s="2">
        <v>1.87</v>
      </c>
      <c r="P523" s="2">
        <v>4.99</v>
      </c>
      <c r="Q523">
        <v>4</v>
      </c>
      <c r="R523" s="2">
        <f t="shared" si="25"/>
        <v>19.96</v>
      </c>
      <c r="S523" t="str">
        <f t="shared" si="26"/>
        <v>Small</v>
      </c>
    </row>
    <row r="524" spans="1:19" hidden="1" x14ac:dyDescent="0.45">
      <c r="A524">
        <v>52345</v>
      </c>
      <c r="B524" s="1">
        <v>42226</v>
      </c>
      <c r="C524" t="s">
        <v>227</v>
      </c>
      <c r="D524" t="s">
        <v>205</v>
      </c>
      <c r="E524" t="str">
        <f t="shared" si="24"/>
        <v>Gloria Gutierrez</v>
      </c>
      <c r="F524" t="s">
        <v>94</v>
      </c>
      <c r="G524" t="s">
        <v>49</v>
      </c>
      <c r="H524" t="s">
        <v>56</v>
      </c>
      <c r="I524" t="s">
        <v>629</v>
      </c>
      <c r="J524" t="s">
        <v>630</v>
      </c>
      <c r="K524" t="s">
        <v>631</v>
      </c>
      <c r="L524" t="s">
        <v>632</v>
      </c>
      <c r="M524" t="s">
        <v>633</v>
      </c>
      <c r="N524" t="s">
        <v>588</v>
      </c>
      <c r="O524" s="2">
        <v>6.92</v>
      </c>
      <c r="P524" s="2">
        <v>8.99</v>
      </c>
      <c r="Q524">
        <v>2</v>
      </c>
      <c r="R524" s="2">
        <f t="shared" si="25"/>
        <v>17.98</v>
      </c>
      <c r="S524" t="str">
        <f t="shared" si="26"/>
        <v>Small</v>
      </c>
    </row>
    <row r="525" spans="1:19" hidden="1" x14ac:dyDescent="0.45">
      <c r="A525">
        <v>52364</v>
      </c>
      <c r="B525" s="1">
        <v>42226</v>
      </c>
      <c r="C525" t="s">
        <v>247</v>
      </c>
      <c r="D525" t="s">
        <v>248</v>
      </c>
      <c r="E525" t="str">
        <f t="shared" si="24"/>
        <v>Dominic Raman</v>
      </c>
      <c r="F525" t="s">
        <v>105</v>
      </c>
      <c r="G525" t="s">
        <v>82</v>
      </c>
      <c r="H525" t="s">
        <v>82</v>
      </c>
      <c r="I525" t="s">
        <v>383</v>
      </c>
      <c r="J525" t="s">
        <v>384</v>
      </c>
      <c r="K525" t="s">
        <v>316</v>
      </c>
      <c r="L525" t="s">
        <v>317</v>
      </c>
      <c r="M525" t="s">
        <v>32</v>
      </c>
      <c r="N525" t="s">
        <v>25</v>
      </c>
      <c r="O525" s="2">
        <v>713.08</v>
      </c>
      <c r="P525" s="2">
        <v>1120.49</v>
      </c>
      <c r="Q525">
        <v>1</v>
      </c>
      <c r="R525" s="2">
        <f t="shared" si="25"/>
        <v>1120.49</v>
      </c>
      <c r="S525" t="str">
        <f t="shared" si="26"/>
        <v>Medium</v>
      </c>
    </row>
    <row r="526" spans="1:19" hidden="1" x14ac:dyDescent="0.45">
      <c r="A526">
        <v>52364</v>
      </c>
      <c r="B526" s="1">
        <v>42226</v>
      </c>
      <c r="C526" t="s">
        <v>247</v>
      </c>
      <c r="D526" t="s">
        <v>248</v>
      </c>
      <c r="E526" t="str">
        <f t="shared" si="24"/>
        <v>Dominic Raman</v>
      </c>
      <c r="F526" t="s">
        <v>105</v>
      </c>
      <c r="G526" t="s">
        <v>82</v>
      </c>
      <c r="H526" t="s">
        <v>82</v>
      </c>
      <c r="I526" t="s">
        <v>661</v>
      </c>
      <c r="J526" t="s">
        <v>662</v>
      </c>
      <c r="K526" t="s">
        <v>591</v>
      </c>
      <c r="L526" t="s">
        <v>31</v>
      </c>
      <c r="M526" t="s">
        <v>592</v>
      </c>
      <c r="N526" t="s">
        <v>574</v>
      </c>
      <c r="O526" s="2">
        <v>13.09</v>
      </c>
      <c r="P526" s="2">
        <v>34.99</v>
      </c>
      <c r="Q526">
        <v>1</v>
      </c>
      <c r="R526" s="2">
        <f t="shared" si="25"/>
        <v>34.99</v>
      </c>
      <c r="S526" t="str">
        <f t="shared" si="26"/>
        <v>Small</v>
      </c>
    </row>
    <row r="527" spans="1:19" hidden="1" x14ac:dyDescent="0.45">
      <c r="A527">
        <v>52364</v>
      </c>
      <c r="B527" s="1">
        <v>42226</v>
      </c>
      <c r="C527" t="s">
        <v>247</v>
      </c>
      <c r="D527" t="s">
        <v>248</v>
      </c>
      <c r="E527" t="str">
        <f t="shared" si="24"/>
        <v>Dominic Raman</v>
      </c>
      <c r="F527" t="s">
        <v>105</v>
      </c>
      <c r="G527" t="s">
        <v>82</v>
      </c>
      <c r="H527" t="s">
        <v>82</v>
      </c>
      <c r="I527" t="s">
        <v>629</v>
      </c>
      <c r="J527" t="s">
        <v>630</v>
      </c>
      <c r="K527" t="s">
        <v>631</v>
      </c>
      <c r="L527" t="s">
        <v>632</v>
      </c>
      <c r="M527" t="s">
        <v>633</v>
      </c>
      <c r="N527" t="s">
        <v>588</v>
      </c>
      <c r="O527" s="2">
        <v>6.92</v>
      </c>
      <c r="P527" s="2">
        <v>8.99</v>
      </c>
      <c r="Q527">
        <v>1</v>
      </c>
      <c r="R527" s="2">
        <f t="shared" si="25"/>
        <v>8.99</v>
      </c>
      <c r="S527" t="str">
        <f t="shared" si="26"/>
        <v>Small</v>
      </c>
    </row>
    <row r="528" spans="1:19" hidden="1" x14ac:dyDescent="0.45">
      <c r="A528">
        <v>52366</v>
      </c>
      <c r="B528" s="1">
        <v>42227</v>
      </c>
      <c r="C528" t="s">
        <v>282</v>
      </c>
      <c r="D528" t="s">
        <v>390</v>
      </c>
      <c r="E528" t="str">
        <f t="shared" si="24"/>
        <v>Jose Carlson</v>
      </c>
      <c r="F528" t="s">
        <v>35</v>
      </c>
      <c r="G528" t="s">
        <v>19</v>
      </c>
      <c r="H528" t="s">
        <v>19</v>
      </c>
      <c r="I528" t="s">
        <v>594</v>
      </c>
      <c r="J528" t="s">
        <v>595</v>
      </c>
      <c r="K528" t="s">
        <v>595</v>
      </c>
      <c r="M528" t="s">
        <v>573</v>
      </c>
      <c r="N528" t="s">
        <v>574</v>
      </c>
      <c r="O528" s="2">
        <v>1.49</v>
      </c>
      <c r="P528" s="2">
        <v>3.99</v>
      </c>
      <c r="Q528">
        <v>1</v>
      </c>
      <c r="R528" s="2">
        <f t="shared" si="25"/>
        <v>3.99</v>
      </c>
      <c r="S528" t="str">
        <f t="shared" si="26"/>
        <v>Small</v>
      </c>
    </row>
    <row r="529" spans="1:19" hidden="1" x14ac:dyDescent="0.45">
      <c r="A529">
        <v>52366</v>
      </c>
      <c r="B529" s="1">
        <v>42227</v>
      </c>
      <c r="C529" t="s">
        <v>282</v>
      </c>
      <c r="D529" t="s">
        <v>390</v>
      </c>
      <c r="E529" t="str">
        <f t="shared" si="24"/>
        <v>Jose Carlson</v>
      </c>
      <c r="F529" t="s">
        <v>35</v>
      </c>
      <c r="G529" t="s">
        <v>19</v>
      </c>
      <c r="H529" t="s">
        <v>19</v>
      </c>
      <c r="I529" t="s">
        <v>571</v>
      </c>
      <c r="J529" t="s">
        <v>572</v>
      </c>
      <c r="K529" t="s">
        <v>572</v>
      </c>
      <c r="M529" t="s">
        <v>573</v>
      </c>
      <c r="N529" t="s">
        <v>574</v>
      </c>
      <c r="O529" s="2">
        <v>8.0399999999999991</v>
      </c>
      <c r="P529" s="2">
        <v>21.49</v>
      </c>
      <c r="Q529">
        <v>1</v>
      </c>
      <c r="R529" s="2">
        <f t="shared" si="25"/>
        <v>21.49</v>
      </c>
      <c r="S529" t="str">
        <f t="shared" si="26"/>
        <v>Small</v>
      </c>
    </row>
    <row r="530" spans="1:19" hidden="1" x14ac:dyDescent="0.45">
      <c r="A530">
        <v>52366</v>
      </c>
      <c r="B530" s="1">
        <v>42227</v>
      </c>
      <c r="C530" t="s">
        <v>282</v>
      </c>
      <c r="D530" t="s">
        <v>390</v>
      </c>
      <c r="E530" t="str">
        <f t="shared" si="24"/>
        <v>Jose Carlson</v>
      </c>
      <c r="F530" t="s">
        <v>35</v>
      </c>
      <c r="G530" t="s">
        <v>19</v>
      </c>
      <c r="H530" t="s">
        <v>19</v>
      </c>
      <c r="I530" t="s">
        <v>661</v>
      </c>
      <c r="J530" t="s">
        <v>662</v>
      </c>
      <c r="K530" t="s">
        <v>591</v>
      </c>
      <c r="L530" t="s">
        <v>31</v>
      </c>
      <c r="M530" t="s">
        <v>592</v>
      </c>
      <c r="N530" t="s">
        <v>574</v>
      </c>
      <c r="O530" s="2">
        <v>13.09</v>
      </c>
      <c r="P530" s="2">
        <v>34.99</v>
      </c>
      <c r="Q530">
        <v>2</v>
      </c>
      <c r="R530" s="2">
        <f t="shared" si="25"/>
        <v>69.98</v>
      </c>
      <c r="S530" t="str">
        <f t="shared" si="26"/>
        <v>Small</v>
      </c>
    </row>
    <row r="531" spans="1:19" hidden="1" x14ac:dyDescent="0.45">
      <c r="A531">
        <v>52371</v>
      </c>
      <c r="B531" s="1">
        <v>42227</v>
      </c>
      <c r="C531" t="s">
        <v>732</v>
      </c>
      <c r="D531" t="s">
        <v>122</v>
      </c>
      <c r="E531" t="str">
        <f t="shared" si="24"/>
        <v>Jenna Green</v>
      </c>
      <c r="F531" t="s">
        <v>48</v>
      </c>
      <c r="G531" t="s">
        <v>49</v>
      </c>
      <c r="H531" t="s">
        <v>50</v>
      </c>
      <c r="I531" t="s">
        <v>663</v>
      </c>
      <c r="J531" t="s">
        <v>664</v>
      </c>
      <c r="K531" t="s">
        <v>665</v>
      </c>
      <c r="M531" t="s">
        <v>573</v>
      </c>
      <c r="N531" t="s">
        <v>574</v>
      </c>
      <c r="O531" s="2">
        <v>0.86</v>
      </c>
      <c r="P531" s="2">
        <v>2.29</v>
      </c>
      <c r="Q531">
        <v>3</v>
      </c>
      <c r="R531" s="2">
        <f t="shared" si="25"/>
        <v>6.87</v>
      </c>
      <c r="S531" t="str">
        <f t="shared" si="26"/>
        <v>Small</v>
      </c>
    </row>
    <row r="532" spans="1:19" hidden="1" x14ac:dyDescent="0.45">
      <c r="A532">
        <v>52410</v>
      </c>
      <c r="B532" s="1">
        <v>42228</v>
      </c>
      <c r="C532" t="s">
        <v>119</v>
      </c>
      <c r="D532" t="s">
        <v>120</v>
      </c>
      <c r="E532" t="str">
        <f t="shared" si="24"/>
        <v>Shannon Liu</v>
      </c>
      <c r="F532" t="s">
        <v>40</v>
      </c>
      <c r="G532" t="s">
        <v>41</v>
      </c>
      <c r="H532" t="s">
        <v>41</v>
      </c>
      <c r="I532" t="s">
        <v>357</v>
      </c>
      <c r="J532" t="s">
        <v>358</v>
      </c>
      <c r="K532" t="s">
        <v>341</v>
      </c>
      <c r="L532" t="s">
        <v>45</v>
      </c>
      <c r="M532" t="s">
        <v>24</v>
      </c>
      <c r="N532" t="s">
        <v>25</v>
      </c>
      <c r="O532" s="2">
        <v>1251.98</v>
      </c>
      <c r="P532" s="2">
        <v>2294.9899999999998</v>
      </c>
      <c r="Q532">
        <v>1</v>
      </c>
      <c r="R532" s="2">
        <f t="shared" si="25"/>
        <v>2294.9899999999998</v>
      </c>
      <c r="S532" t="str">
        <f t="shared" si="26"/>
        <v>Large</v>
      </c>
    </row>
    <row r="533" spans="1:19" hidden="1" x14ac:dyDescent="0.45">
      <c r="A533">
        <v>52410</v>
      </c>
      <c r="B533" s="1">
        <v>42228</v>
      </c>
      <c r="C533" t="s">
        <v>119</v>
      </c>
      <c r="D533" t="s">
        <v>120</v>
      </c>
      <c r="E533" t="str">
        <f t="shared" si="24"/>
        <v>Shannon Liu</v>
      </c>
      <c r="F533" t="s">
        <v>40</v>
      </c>
      <c r="G533" t="s">
        <v>41</v>
      </c>
      <c r="H533" t="s">
        <v>41</v>
      </c>
      <c r="I533" t="s">
        <v>648</v>
      </c>
      <c r="J533" t="s">
        <v>649</v>
      </c>
      <c r="K533" t="s">
        <v>649</v>
      </c>
      <c r="M533" t="s">
        <v>615</v>
      </c>
      <c r="N533" t="s">
        <v>574</v>
      </c>
      <c r="O533" s="2">
        <v>3.74</v>
      </c>
      <c r="P533" s="2">
        <v>9.99</v>
      </c>
      <c r="Q533">
        <v>1</v>
      </c>
      <c r="R533" s="2">
        <f t="shared" si="25"/>
        <v>9.99</v>
      </c>
      <c r="S533" t="str">
        <f t="shared" si="26"/>
        <v>Small</v>
      </c>
    </row>
    <row r="534" spans="1:19" hidden="1" x14ac:dyDescent="0.45">
      <c r="A534">
        <v>52410</v>
      </c>
      <c r="B534" s="1">
        <v>42228</v>
      </c>
      <c r="C534" t="s">
        <v>119</v>
      </c>
      <c r="D534" t="s">
        <v>120</v>
      </c>
      <c r="E534" t="str">
        <f t="shared" si="24"/>
        <v>Shannon Liu</v>
      </c>
      <c r="F534" t="s">
        <v>40</v>
      </c>
      <c r="G534" t="s">
        <v>41</v>
      </c>
      <c r="H534" t="s">
        <v>41</v>
      </c>
      <c r="I534" t="s">
        <v>661</v>
      </c>
      <c r="J534" t="s">
        <v>662</v>
      </c>
      <c r="K534" t="s">
        <v>591</v>
      </c>
      <c r="L534" t="s">
        <v>31</v>
      </c>
      <c r="M534" t="s">
        <v>592</v>
      </c>
      <c r="N534" t="s">
        <v>574</v>
      </c>
      <c r="O534" s="2">
        <v>13.09</v>
      </c>
      <c r="P534" s="2">
        <v>34.99</v>
      </c>
      <c r="Q534">
        <v>1</v>
      </c>
      <c r="R534" s="2">
        <f t="shared" si="25"/>
        <v>34.99</v>
      </c>
      <c r="S534" t="str">
        <f t="shared" si="26"/>
        <v>Small</v>
      </c>
    </row>
    <row r="535" spans="1:19" hidden="1" x14ac:dyDescent="0.45">
      <c r="A535">
        <v>52414</v>
      </c>
      <c r="B535" s="1">
        <v>42228</v>
      </c>
      <c r="C535" t="s">
        <v>733</v>
      </c>
      <c r="D535" t="s">
        <v>68</v>
      </c>
      <c r="E535" t="str">
        <f t="shared" si="24"/>
        <v>Ricky Martin</v>
      </c>
      <c r="F535" t="s">
        <v>18</v>
      </c>
      <c r="G535" t="s">
        <v>19</v>
      </c>
      <c r="H535" t="s">
        <v>19</v>
      </c>
      <c r="I535" t="s">
        <v>596</v>
      </c>
      <c r="J535" t="s">
        <v>597</v>
      </c>
      <c r="K535" t="s">
        <v>597</v>
      </c>
      <c r="M535" t="s">
        <v>573</v>
      </c>
      <c r="N535" t="s">
        <v>574</v>
      </c>
      <c r="O535" s="2">
        <v>12.19</v>
      </c>
      <c r="P535" s="2">
        <v>32.6</v>
      </c>
      <c r="Q535">
        <v>1</v>
      </c>
      <c r="R535" s="2">
        <f t="shared" si="25"/>
        <v>32.6</v>
      </c>
      <c r="S535" t="str">
        <f t="shared" si="26"/>
        <v>Small</v>
      </c>
    </row>
    <row r="536" spans="1:19" hidden="1" x14ac:dyDescent="0.45">
      <c r="A536">
        <v>52414</v>
      </c>
      <c r="B536" s="1">
        <v>42228</v>
      </c>
      <c r="C536" t="s">
        <v>733</v>
      </c>
      <c r="D536" t="s">
        <v>68</v>
      </c>
      <c r="E536" t="str">
        <f t="shared" si="24"/>
        <v>Ricky Martin</v>
      </c>
      <c r="F536" t="s">
        <v>18</v>
      </c>
      <c r="G536" t="s">
        <v>19</v>
      </c>
      <c r="H536" t="s">
        <v>19</v>
      </c>
      <c r="I536" t="s">
        <v>594</v>
      </c>
      <c r="J536" t="s">
        <v>595</v>
      </c>
      <c r="K536" t="s">
        <v>595</v>
      </c>
      <c r="M536" t="s">
        <v>573</v>
      </c>
      <c r="N536" t="s">
        <v>574</v>
      </c>
      <c r="O536" s="2">
        <v>1.49</v>
      </c>
      <c r="P536" s="2">
        <v>3.99</v>
      </c>
      <c r="Q536">
        <v>2</v>
      </c>
      <c r="R536" s="2">
        <f t="shared" si="25"/>
        <v>7.98</v>
      </c>
      <c r="S536" t="str">
        <f t="shared" si="26"/>
        <v>Small</v>
      </c>
    </row>
    <row r="537" spans="1:19" hidden="1" x14ac:dyDescent="0.45">
      <c r="A537">
        <v>52414</v>
      </c>
      <c r="B537" s="1">
        <v>42228</v>
      </c>
      <c r="C537" t="s">
        <v>733</v>
      </c>
      <c r="D537" t="s">
        <v>68</v>
      </c>
      <c r="E537" t="str">
        <f t="shared" si="24"/>
        <v>Ricky Martin</v>
      </c>
      <c r="F537" t="s">
        <v>18</v>
      </c>
      <c r="G537" t="s">
        <v>19</v>
      </c>
      <c r="H537" t="s">
        <v>19</v>
      </c>
      <c r="I537" t="s">
        <v>608</v>
      </c>
      <c r="J537" t="s">
        <v>609</v>
      </c>
      <c r="K537" t="s">
        <v>591</v>
      </c>
      <c r="L537" t="s">
        <v>532</v>
      </c>
      <c r="M537" t="s">
        <v>592</v>
      </c>
      <c r="N537" t="s">
        <v>574</v>
      </c>
      <c r="O537" s="2">
        <v>13.09</v>
      </c>
      <c r="P537" s="2">
        <v>34.99</v>
      </c>
      <c r="Q537">
        <v>3</v>
      </c>
      <c r="R537" s="2">
        <f t="shared" si="25"/>
        <v>104.97</v>
      </c>
      <c r="S537" t="str">
        <f t="shared" si="26"/>
        <v>Small</v>
      </c>
    </row>
    <row r="538" spans="1:19" hidden="1" x14ac:dyDescent="0.45">
      <c r="A538">
        <v>52429</v>
      </c>
      <c r="B538" s="1">
        <v>42228</v>
      </c>
      <c r="C538" t="s">
        <v>734</v>
      </c>
      <c r="D538" t="s">
        <v>181</v>
      </c>
      <c r="E538" t="str">
        <f t="shared" si="24"/>
        <v>Wesley Hu</v>
      </c>
      <c r="F538" t="s">
        <v>55</v>
      </c>
      <c r="G538" t="s">
        <v>49</v>
      </c>
      <c r="H538" t="s">
        <v>56</v>
      </c>
      <c r="I538" t="s">
        <v>681</v>
      </c>
      <c r="J538" t="s">
        <v>682</v>
      </c>
      <c r="K538" t="s">
        <v>682</v>
      </c>
      <c r="M538" t="s">
        <v>573</v>
      </c>
      <c r="N538" t="s">
        <v>574</v>
      </c>
      <c r="O538" s="2">
        <v>11.22</v>
      </c>
      <c r="P538" s="2">
        <v>29.99</v>
      </c>
      <c r="Q538">
        <v>4</v>
      </c>
      <c r="R538" s="2">
        <f t="shared" si="25"/>
        <v>119.96</v>
      </c>
      <c r="S538" t="str">
        <f t="shared" si="26"/>
        <v>Small</v>
      </c>
    </row>
    <row r="539" spans="1:19" hidden="1" x14ac:dyDescent="0.45">
      <c r="A539">
        <v>52429</v>
      </c>
      <c r="B539" s="1">
        <v>42228</v>
      </c>
      <c r="C539" t="s">
        <v>734</v>
      </c>
      <c r="D539" t="s">
        <v>181</v>
      </c>
      <c r="E539" t="str">
        <f t="shared" si="24"/>
        <v>Wesley Hu</v>
      </c>
      <c r="F539" t="s">
        <v>55</v>
      </c>
      <c r="G539" t="s">
        <v>49</v>
      </c>
      <c r="H539" t="s">
        <v>56</v>
      </c>
      <c r="I539" t="s">
        <v>663</v>
      </c>
      <c r="J539" t="s">
        <v>664</v>
      </c>
      <c r="K539" t="s">
        <v>665</v>
      </c>
      <c r="M539" t="s">
        <v>573</v>
      </c>
      <c r="N539" t="s">
        <v>574</v>
      </c>
      <c r="O539" s="2">
        <v>0.86</v>
      </c>
      <c r="P539" s="2">
        <v>2.29</v>
      </c>
      <c r="Q539">
        <v>1</v>
      </c>
      <c r="R539" s="2">
        <f t="shared" si="25"/>
        <v>2.29</v>
      </c>
      <c r="S539" t="str">
        <f t="shared" si="26"/>
        <v>Small</v>
      </c>
    </row>
    <row r="540" spans="1:19" hidden="1" x14ac:dyDescent="0.45">
      <c r="A540">
        <v>52441</v>
      </c>
      <c r="B540" s="1">
        <v>42228</v>
      </c>
      <c r="C540" t="s">
        <v>735</v>
      </c>
      <c r="D540" t="s">
        <v>736</v>
      </c>
      <c r="E540" t="str">
        <f t="shared" si="24"/>
        <v>Judith Parker</v>
      </c>
      <c r="F540" t="s">
        <v>270</v>
      </c>
      <c r="G540" t="s">
        <v>89</v>
      </c>
      <c r="H540" t="s">
        <v>89</v>
      </c>
      <c r="I540" t="s">
        <v>582</v>
      </c>
      <c r="J540" t="s">
        <v>583</v>
      </c>
      <c r="K540" t="s">
        <v>583</v>
      </c>
      <c r="M540" t="s">
        <v>573</v>
      </c>
      <c r="N540" t="s">
        <v>574</v>
      </c>
      <c r="O540" s="2">
        <v>10.84</v>
      </c>
      <c r="P540" s="2">
        <v>28.99</v>
      </c>
      <c r="Q540">
        <v>4</v>
      </c>
      <c r="R540" s="2">
        <f t="shared" si="25"/>
        <v>115.96</v>
      </c>
      <c r="S540" t="str">
        <f t="shared" si="26"/>
        <v>Small</v>
      </c>
    </row>
    <row r="541" spans="1:19" hidden="1" x14ac:dyDescent="0.45">
      <c r="A541">
        <v>52443</v>
      </c>
      <c r="B541" s="1">
        <v>42228</v>
      </c>
      <c r="C541" t="s">
        <v>737</v>
      </c>
      <c r="D541" t="s">
        <v>47</v>
      </c>
      <c r="E541" t="str">
        <f t="shared" si="24"/>
        <v>Todd Li</v>
      </c>
      <c r="F541" t="s">
        <v>48</v>
      </c>
      <c r="G541" t="s">
        <v>49</v>
      </c>
      <c r="H541" t="s">
        <v>50</v>
      </c>
      <c r="I541" t="s">
        <v>686</v>
      </c>
      <c r="J541" t="s">
        <v>687</v>
      </c>
      <c r="K541" t="s">
        <v>687</v>
      </c>
      <c r="M541" t="s">
        <v>573</v>
      </c>
      <c r="N541" t="s">
        <v>574</v>
      </c>
      <c r="O541" s="2">
        <v>13.09</v>
      </c>
      <c r="P541" s="2">
        <v>35</v>
      </c>
      <c r="Q541">
        <v>4</v>
      </c>
      <c r="R541" s="2">
        <f t="shared" si="25"/>
        <v>140</v>
      </c>
      <c r="S541" t="str">
        <f t="shared" si="26"/>
        <v>Small</v>
      </c>
    </row>
    <row r="542" spans="1:19" hidden="1" x14ac:dyDescent="0.45">
      <c r="A542">
        <v>52443</v>
      </c>
      <c r="B542" s="1">
        <v>42228</v>
      </c>
      <c r="C542" t="s">
        <v>737</v>
      </c>
      <c r="D542" t="s">
        <v>47</v>
      </c>
      <c r="E542" t="str">
        <f t="shared" si="24"/>
        <v>Todd Li</v>
      </c>
      <c r="F542" t="s">
        <v>48</v>
      </c>
      <c r="G542" t="s">
        <v>49</v>
      </c>
      <c r="H542" t="s">
        <v>50</v>
      </c>
      <c r="I542" t="s">
        <v>605</v>
      </c>
      <c r="J542" t="s">
        <v>606</v>
      </c>
      <c r="K542" t="s">
        <v>606</v>
      </c>
      <c r="M542" t="s">
        <v>607</v>
      </c>
      <c r="N542" t="s">
        <v>574</v>
      </c>
      <c r="O542" s="2">
        <v>8.2200000000000006</v>
      </c>
      <c r="P542" s="2">
        <v>21.98</v>
      </c>
      <c r="Q542">
        <v>2</v>
      </c>
      <c r="R542" s="2">
        <f t="shared" si="25"/>
        <v>43.96</v>
      </c>
      <c r="S542" t="str">
        <f t="shared" si="26"/>
        <v>Small</v>
      </c>
    </row>
    <row r="543" spans="1:19" hidden="1" x14ac:dyDescent="0.45">
      <c r="A543">
        <v>52443</v>
      </c>
      <c r="B543" s="1">
        <v>42228</v>
      </c>
      <c r="C543" t="s">
        <v>737</v>
      </c>
      <c r="D543" t="s">
        <v>47</v>
      </c>
      <c r="E543" t="str">
        <f t="shared" si="24"/>
        <v>Todd Li</v>
      </c>
      <c r="F543" t="s">
        <v>48</v>
      </c>
      <c r="G543" t="s">
        <v>49</v>
      </c>
      <c r="H543" t="s">
        <v>50</v>
      </c>
      <c r="I543" t="s">
        <v>608</v>
      </c>
      <c r="J543" t="s">
        <v>609</v>
      </c>
      <c r="K543" t="s">
        <v>591</v>
      </c>
      <c r="L543" t="s">
        <v>532</v>
      </c>
      <c r="M543" t="s">
        <v>592</v>
      </c>
      <c r="N543" t="s">
        <v>574</v>
      </c>
      <c r="O543" s="2">
        <v>13.09</v>
      </c>
      <c r="P543" s="2">
        <v>34.99</v>
      </c>
      <c r="Q543">
        <v>2</v>
      </c>
      <c r="R543" s="2">
        <f t="shared" si="25"/>
        <v>69.98</v>
      </c>
      <c r="S543" t="str">
        <f t="shared" si="26"/>
        <v>Small</v>
      </c>
    </row>
    <row r="544" spans="1:19" hidden="1" x14ac:dyDescent="0.45">
      <c r="A544">
        <v>52443</v>
      </c>
      <c r="B544" s="1">
        <v>42228</v>
      </c>
      <c r="C544" t="s">
        <v>737</v>
      </c>
      <c r="D544" t="s">
        <v>47</v>
      </c>
      <c r="E544" t="str">
        <f t="shared" si="24"/>
        <v>Todd Li</v>
      </c>
      <c r="F544" t="s">
        <v>48</v>
      </c>
      <c r="G544" t="s">
        <v>49</v>
      </c>
      <c r="H544" t="s">
        <v>50</v>
      </c>
      <c r="I544" t="s">
        <v>738</v>
      </c>
      <c r="J544" t="s">
        <v>739</v>
      </c>
      <c r="K544" t="s">
        <v>646</v>
      </c>
      <c r="L544" t="s">
        <v>632</v>
      </c>
      <c r="M544" t="s">
        <v>626</v>
      </c>
      <c r="N544" t="s">
        <v>588</v>
      </c>
      <c r="O544" s="2">
        <v>38.49</v>
      </c>
      <c r="P544" s="2">
        <v>49.99</v>
      </c>
      <c r="Q544">
        <v>2</v>
      </c>
      <c r="R544" s="2">
        <f t="shared" si="25"/>
        <v>99.98</v>
      </c>
      <c r="S544" t="str">
        <f t="shared" si="26"/>
        <v>Small</v>
      </c>
    </row>
    <row r="545" spans="1:19" hidden="1" x14ac:dyDescent="0.45">
      <c r="A545">
        <v>52443</v>
      </c>
      <c r="B545" s="1">
        <v>42228</v>
      </c>
      <c r="C545" t="s">
        <v>737</v>
      </c>
      <c r="D545" t="s">
        <v>47</v>
      </c>
      <c r="E545" t="str">
        <f t="shared" si="24"/>
        <v>Todd Li</v>
      </c>
      <c r="F545" t="s">
        <v>48</v>
      </c>
      <c r="G545" t="s">
        <v>49</v>
      </c>
      <c r="H545" t="s">
        <v>50</v>
      </c>
      <c r="I545" t="s">
        <v>629</v>
      </c>
      <c r="J545" t="s">
        <v>630</v>
      </c>
      <c r="K545" t="s">
        <v>631</v>
      </c>
      <c r="L545" t="s">
        <v>632</v>
      </c>
      <c r="M545" t="s">
        <v>633</v>
      </c>
      <c r="N545" t="s">
        <v>588</v>
      </c>
      <c r="O545" s="2">
        <v>6.92</v>
      </c>
      <c r="P545" s="2">
        <v>8.99</v>
      </c>
      <c r="Q545">
        <v>1</v>
      </c>
      <c r="R545" s="2">
        <f t="shared" si="25"/>
        <v>8.99</v>
      </c>
      <c r="S545" t="str">
        <f t="shared" si="26"/>
        <v>Small</v>
      </c>
    </row>
    <row r="546" spans="1:19" hidden="1" x14ac:dyDescent="0.45">
      <c r="A546">
        <v>52468</v>
      </c>
      <c r="B546" s="1">
        <v>42228</v>
      </c>
      <c r="C546" t="s">
        <v>459</v>
      </c>
      <c r="D546" t="s">
        <v>740</v>
      </c>
      <c r="E546" t="str">
        <f t="shared" si="24"/>
        <v>Tony Nara</v>
      </c>
      <c r="F546" t="s">
        <v>18</v>
      </c>
      <c r="G546" t="s">
        <v>19</v>
      </c>
      <c r="H546" t="s">
        <v>19</v>
      </c>
      <c r="I546" t="s">
        <v>326</v>
      </c>
      <c r="J546" t="s">
        <v>327</v>
      </c>
      <c r="K546" t="s">
        <v>309</v>
      </c>
      <c r="L546" t="s">
        <v>45</v>
      </c>
      <c r="M546" t="s">
        <v>32</v>
      </c>
      <c r="N546" t="s">
        <v>25</v>
      </c>
      <c r="O546" s="2">
        <v>1554.95</v>
      </c>
      <c r="P546" s="2">
        <v>2443.35</v>
      </c>
      <c r="Q546">
        <v>1</v>
      </c>
      <c r="R546" s="2">
        <f t="shared" si="25"/>
        <v>2443.35</v>
      </c>
      <c r="S546" t="str">
        <f t="shared" si="26"/>
        <v>Large</v>
      </c>
    </row>
    <row r="547" spans="1:19" hidden="1" x14ac:dyDescent="0.45">
      <c r="A547">
        <v>52468</v>
      </c>
      <c r="B547" s="1">
        <v>42228</v>
      </c>
      <c r="C547" t="s">
        <v>459</v>
      </c>
      <c r="D547" t="s">
        <v>740</v>
      </c>
      <c r="E547" t="str">
        <f t="shared" si="24"/>
        <v>Tony Nara</v>
      </c>
      <c r="F547" t="s">
        <v>18</v>
      </c>
      <c r="G547" t="s">
        <v>19</v>
      </c>
      <c r="H547" t="s">
        <v>19</v>
      </c>
      <c r="I547" t="s">
        <v>616</v>
      </c>
      <c r="J547" t="s">
        <v>617</v>
      </c>
      <c r="K547" t="s">
        <v>618</v>
      </c>
      <c r="M547" t="s">
        <v>615</v>
      </c>
      <c r="N547" t="s">
        <v>574</v>
      </c>
      <c r="O547" s="2">
        <v>1.87</v>
      </c>
      <c r="P547" s="2">
        <v>4.99</v>
      </c>
      <c r="Q547">
        <v>3</v>
      </c>
      <c r="R547" s="2">
        <f t="shared" si="25"/>
        <v>14.97</v>
      </c>
      <c r="S547" t="str">
        <f t="shared" si="26"/>
        <v>Small</v>
      </c>
    </row>
    <row r="548" spans="1:19" hidden="1" x14ac:dyDescent="0.45">
      <c r="A548">
        <v>52468</v>
      </c>
      <c r="B548" s="1">
        <v>42228</v>
      </c>
      <c r="C548" t="s">
        <v>459</v>
      </c>
      <c r="D548" t="s">
        <v>740</v>
      </c>
      <c r="E548" t="str">
        <f t="shared" si="24"/>
        <v>Tony Nara</v>
      </c>
      <c r="F548" t="s">
        <v>18</v>
      </c>
      <c r="G548" t="s">
        <v>19</v>
      </c>
      <c r="H548" t="s">
        <v>19</v>
      </c>
      <c r="I548" t="s">
        <v>613</v>
      </c>
      <c r="J548" t="s">
        <v>614</v>
      </c>
      <c r="K548" t="s">
        <v>614</v>
      </c>
      <c r="M548" t="s">
        <v>615</v>
      </c>
      <c r="N548" t="s">
        <v>574</v>
      </c>
      <c r="O548" s="2">
        <v>3.36</v>
      </c>
      <c r="P548" s="2">
        <v>8.99</v>
      </c>
      <c r="Q548">
        <v>1</v>
      </c>
      <c r="R548" s="2">
        <f t="shared" si="25"/>
        <v>8.99</v>
      </c>
      <c r="S548" t="str">
        <f t="shared" si="26"/>
        <v>Small</v>
      </c>
    </row>
    <row r="549" spans="1:19" hidden="1" x14ac:dyDescent="0.45">
      <c r="A549">
        <v>52468</v>
      </c>
      <c r="B549" s="1">
        <v>42228</v>
      </c>
      <c r="C549" t="s">
        <v>459</v>
      </c>
      <c r="D549" t="s">
        <v>740</v>
      </c>
      <c r="E549" t="str">
        <f t="shared" si="24"/>
        <v>Tony Nara</v>
      </c>
      <c r="F549" t="s">
        <v>18</v>
      </c>
      <c r="G549" t="s">
        <v>19</v>
      </c>
      <c r="H549" t="s">
        <v>19</v>
      </c>
      <c r="I549" t="s">
        <v>599</v>
      </c>
      <c r="J549" t="s">
        <v>600</v>
      </c>
      <c r="K549" t="s">
        <v>601</v>
      </c>
      <c r="L549" t="s">
        <v>23</v>
      </c>
      <c r="M549" t="s">
        <v>602</v>
      </c>
      <c r="N549" t="s">
        <v>574</v>
      </c>
      <c r="O549" s="2">
        <v>20.57</v>
      </c>
      <c r="P549" s="2">
        <v>54.99</v>
      </c>
      <c r="Q549">
        <v>1</v>
      </c>
      <c r="R549" s="2">
        <f t="shared" si="25"/>
        <v>54.99</v>
      </c>
      <c r="S549" t="str">
        <f t="shared" si="26"/>
        <v>Small</v>
      </c>
    </row>
    <row r="550" spans="1:19" hidden="1" x14ac:dyDescent="0.45">
      <c r="A550">
        <v>52488</v>
      </c>
      <c r="B550" s="1">
        <v>42229</v>
      </c>
      <c r="C550" t="s">
        <v>741</v>
      </c>
      <c r="D550" t="s">
        <v>346</v>
      </c>
      <c r="E550" t="str">
        <f t="shared" si="24"/>
        <v>Morgan Hughes</v>
      </c>
      <c r="F550" t="s">
        <v>215</v>
      </c>
      <c r="G550" t="s">
        <v>216</v>
      </c>
      <c r="H550" t="s">
        <v>216</v>
      </c>
      <c r="I550" t="s">
        <v>742</v>
      </c>
      <c r="J550" t="s">
        <v>743</v>
      </c>
      <c r="K550" t="s">
        <v>586</v>
      </c>
      <c r="L550" t="s">
        <v>45</v>
      </c>
      <c r="M550" t="s">
        <v>587</v>
      </c>
      <c r="N550" t="s">
        <v>588</v>
      </c>
      <c r="O550" s="2">
        <v>9.16</v>
      </c>
      <c r="P550" s="2">
        <v>24.49</v>
      </c>
      <c r="Q550">
        <v>2</v>
      </c>
      <c r="R550" s="2">
        <f t="shared" si="25"/>
        <v>48.98</v>
      </c>
      <c r="S550" t="str">
        <f t="shared" si="26"/>
        <v>Small</v>
      </c>
    </row>
    <row r="551" spans="1:19" hidden="1" x14ac:dyDescent="0.45">
      <c r="A551">
        <v>52488</v>
      </c>
      <c r="B551" s="1">
        <v>42229</v>
      </c>
      <c r="C551" t="s">
        <v>741</v>
      </c>
      <c r="D551" t="s">
        <v>346</v>
      </c>
      <c r="E551" t="str">
        <f t="shared" si="24"/>
        <v>Morgan Hughes</v>
      </c>
      <c r="F551" t="s">
        <v>215</v>
      </c>
      <c r="G551" t="s">
        <v>216</v>
      </c>
      <c r="H551" t="s">
        <v>216</v>
      </c>
      <c r="I551" t="s">
        <v>705</v>
      </c>
      <c r="J551" t="s">
        <v>706</v>
      </c>
      <c r="K551" t="s">
        <v>706</v>
      </c>
      <c r="M551" t="s">
        <v>573</v>
      </c>
      <c r="N551" t="s">
        <v>574</v>
      </c>
      <c r="O551" s="2">
        <v>9.35</v>
      </c>
      <c r="P551" s="2">
        <v>24.99</v>
      </c>
      <c r="Q551">
        <v>4</v>
      </c>
      <c r="R551" s="2">
        <f t="shared" si="25"/>
        <v>99.96</v>
      </c>
      <c r="S551" t="str">
        <f t="shared" si="26"/>
        <v>Small</v>
      </c>
    </row>
    <row r="552" spans="1:19" hidden="1" x14ac:dyDescent="0.45">
      <c r="A552">
        <v>52496</v>
      </c>
      <c r="B552" s="1">
        <v>42229</v>
      </c>
      <c r="C552" t="s">
        <v>531</v>
      </c>
      <c r="D552" t="s">
        <v>744</v>
      </c>
      <c r="E552" t="str">
        <f t="shared" si="24"/>
        <v>Nicole Williams</v>
      </c>
      <c r="F552" t="s">
        <v>55</v>
      </c>
      <c r="G552" t="s">
        <v>49</v>
      </c>
      <c r="H552" t="s">
        <v>56</v>
      </c>
      <c r="I552" t="s">
        <v>616</v>
      </c>
      <c r="J552" t="s">
        <v>617</v>
      </c>
      <c r="K552" t="s">
        <v>618</v>
      </c>
      <c r="M552" t="s">
        <v>615</v>
      </c>
      <c r="N552" t="s">
        <v>574</v>
      </c>
      <c r="O552" s="2">
        <v>1.87</v>
      </c>
      <c r="P552" s="2">
        <v>4.99</v>
      </c>
      <c r="Q552">
        <v>1</v>
      </c>
      <c r="R552" s="2">
        <f t="shared" si="25"/>
        <v>4.99</v>
      </c>
      <c r="S552" t="str">
        <f t="shared" si="26"/>
        <v>Small</v>
      </c>
    </row>
    <row r="553" spans="1:19" hidden="1" x14ac:dyDescent="0.45">
      <c r="A553">
        <v>52496</v>
      </c>
      <c r="B553" s="1">
        <v>42229</v>
      </c>
      <c r="C553" t="s">
        <v>531</v>
      </c>
      <c r="D553" t="s">
        <v>744</v>
      </c>
      <c r="E553" t="str">
        <f t="shared" si="24"/>
        <v>Nicole Williams</v>
      </c>
      <c r="F553" t="s">
        <v>55</v>
      </c>
      <c r="G553" t="s">
        <v>49</v>
      </c>
      <c r="H553" t="s">
        <v>56</v>
      </c>
      <c r="I553" t="s">
        <v>608</v>
      </c>
      <c r="J553" t="s">
        <v>609</v>
      </c>
      <c r="K553" t="s">
        <v>591</v>
      </c>
      <c r="L553" t="s">
        <v>532</v>
      </c>
      <c r="M553" t="s">
        <v>592</v>
      </c>
      <c r="N553" t="s">
        <v>574</v>
      </c>
      <c r="O553" s="2">
        <v>13.09</v>
      </c>
      <c r="P553" s="2">
        <v>34.99</v>
      </c>
      <c r="Q553">
        <v>3</v>
      </c>
      <c r="R553" s="2">
        <f t="shared" si="25"/>
        <v>104.97</v>
      </c>
      <c r="S553" t="str">
        <f t="shared" si="26"/>
        <v>Small</v>
      </c>
    </row>
    <row r="554" spans="1:19" hidden="1" x14ac:dyDescent="0.45">
      <c r="A554">
        <v>52496</v>
      </c>
      <c r="B554" s="1">
        <v>42229</v>
      </c>
      <c r="C554" t="s">
        <v>531</v>
      </c>
      <c r="D554" t="s">
        <v>744</v>
      </c>
      <c r="E554" t="str">
        <f t="shared" si="24"/>
        <v>Nicole Williams</v>
      </c>
      <c r="F554" t="s">
        <v>55</v>
      </c>
      <c r="G554" t="s">
        <v>49</v>
      </c>
      <c r="H554" t="s">
        <v>56</v>
      </c>
      <c r="I554" t="s">
        <v>745</v>
      </c>
      <c r="J554" t="s">
        <v>746</v>
      </c>
      <c r="K554" t="s">
        <v>747</v>
      </c>
      <c r="L554" t="s">
        <v>532</v>
      </c>
      <c r="M554" t="s">
        <v>748</v>
      </c>
      <c r="N554" t="s">
        <v>588</v>
      </c>
      <c r="O554" s="2">
        <v>23.75</v>
      </c>
      <c r="P554" s="2">
        <v>63.5</v>
      </c>
      <c r="Q554">
        <v>1</v>
      </c>
      <c r="R554" s="2">
        <f t="shared" si="25"/>
        <v>63.5</v>
      </c>
      <c r="S554" t="str">
        <f t="shared" si="26"/>
        <v>Small</v>
      </c>
    </row>
    <row r="555" spans="1:19" hidden="1" x14ac:dyDescent="0.45">
      <c r="A555">
        <v>52531</v>
      </c>
      <c r="B555" s="1">
        <v>42230</v>
      </c>
      <c r="C555" t="s">
        <v>749</v>
      </c>
      <c r="D555" t="s">
        <v>102</v>
      </c>
      <c r="E555" t="str">
        <f t="shared" si="24"/>
        <v>Katie She</v>
      </c>
      <c r="F555" t="s">
        <v>69</v>
      </c>
      <c r="G555" t="s">
        <v>19</v>
      </c>
      <c r="H555" t="s">
        <v>19</v>
      </c>
      <c r="I555" t="s">
        <v>594</v>
      </c>
      <c r="J555" t="s">
        <v>595</v>
      </c>
      <c r="K555" t="s">
        <v>595</v>
      </c>
      <c r="M555" t="s">
        <v>573</v>
      </c>
      <c r="N555" t="s">
        <v>574</v>
      </c>
      <c r="O555" s="2">
        <v>1.49</v>
      </c>
      <c r="P555" s="2">
        <v>3.99</v>
      </c>
      <c r="Q555">
        <v>1</v>
      </c>
      <c r="R555" s="2">
        <f t="shared" si="25"/>
        <v>3.99</v>
      </c>
      <c r="S555" t="str">
        <f t="shared" si="26"/>
        <v>Small</v>
      </c>
    </row>
    <row r="556" spans="1:19" hidden="1" x14ac:dyDescent="0.45">
      <c r="A556">
        <v>52531</v>
      </c>
      <c r="B556" s="1">
        <v>42230</v>
      </c>
      <c r="C556" t="s">
        <v>749</v>
      </c>
      <c r="D556" t="s">
        <v>102</v>
      </c>
      <c r="E556" t="str">
        <f t="shared" si="24"/>
        <v>Katie She</v>
      </c>
      <c r="F556" t="s">
        <v>69</v>
      </c>
      <c r="G556" t="s">
        <v>19</v>
      </c>
      <c r="H556" t="s">
        <v>19</v>
      </c>
      <c r="I556" t="s">
        <v>726</v>
      </c>
      <c r="J556" t="s">
        <v>727</v>
      </c>
      <c r="K556" t="s">
        <v>625</v>
      </c>
      <c r="L556" t="s">
        <v>317</v>
      </c>
      <c r="M556" t="s">
        <v>626</v>
      </c>
      <c r="N556" t="s">
        <v>588</v>
      </c>
      <c r="O556" s="2">
        <v>41.57</v>
      </c>
      <c r="P556" s="2">
        <v>53.99</v>
      </c>
      <c r="Q556">
        <v>2</v>
      </c>
      <c r="R556" s="2">
        <f t="shared" si="25"/>
        <v>107.98</v>
      </c>
      <c r="S556" t="str">
        <f t="shared" si="26"/>
        <v>Small</v>
      </c>
    </row>
    <row r="557" spans="1:19" hidden="1" x14ac:dyDescent="0.45">
      <c r="A557">
        <v>52531</v>
      </c>
      <c r="B557" s="1">
        <v>42230</v>
      </c>
      <c r="C557" t="s">
        <v>749</v>
      </c>
      <c r="D557" t="s">
        <v>102</v>
      </c>
      <c r="E557" t="str">
        <f t="shared" si="24"/>
        <v>Katie She</v>
      </c>
      <c r="F557" t="s">
        <v>69</v>
      </c>
      <c r="G557" t="s">
        <v>19</v>
      </c>
      <c r="H557" t="s">
        <v>19</v>
      </c>
      <c r="I557" t="s">
        <v>629</v>
      </c>
      <c r="J557" t="s">
        <v>630</v>
      </c>
      <c r="K557" t="s">
        <v>631</v>
      </c>
      <c r="L557" t="s">
        <v>632</v>
      </c>
      <c r="M557" t="s">
        <v>633</v>
      </c>
      <c r="N557" t="s">
        <v>588</v>
      </c>
      <c r="O557" s="2">
        <v>6.92</v>
      </c>
      <c r="P557" s="2">
        <v>8.99</v>
      </c>
      <c r="Q557">
        <v>1</v>
      </c>
      <c r="R557" s="2">
        <f t="shared" si="25"/>
        <v>8.99</v>
      </c>
      <c r="S557" t="str">
        <f t="shared" si="26"/>
        <v>Small</v>
      </c>
    </row>
    <row r="558" spans="1:19" hidden="1" x14ac:dyDescent="0.45">
      <c r="A558">
        <v>52549</v>
      </c>
      <c r="B558" s="1">
        <v>42230</v>
      </c>
      <c r="C558" t="s">
        <v>110</v>
      </c>
      <c r="D558" t="s">
        <v>548</v>
      </c>
      <c r="E558" t="str">
        <f t="shared" si="24"/>
        <v>Billy Jiménez</v>
      </c>
      <c r="F558" t="s">
        <v>302</v>
      </c>
      <c r="G558" t="s">
        <v>89</v>
      </c>
      <c r="H558" t="s">
        <v>89</v>
      </c>
      <c r="I558" t="s">
        <v>616</v>
      </c>
      <c r="J558" t="s">
        <v>617</v>
      </c>
      <c r="K558" t="s">
        <v>618</v>
      </c>
      <c r="M558" t="s">
        <v>615</v>
      </c>
      <c r="N558" t="s">
        <v>574</v>
      </c>
      <c r="O558" s="2">
        <v>1.87</v>
      </c>
      <c r="P558" s="2">
        <v>4.99</v>
      </c>
      <c r="Q558">
        <v>1</v>
      </c>
      <c r="R558" s="2">
        <f t="shared" si="25"/>
        <v>4.99</v>
      </c>
      <c r="S558" t="str">
        <f t="shared" si="26"/>
        <v>Small</v>
      </c>
    </row>
    <row r="559" spans="1:19" hidden="1" x14ac:dyDescent="0.45">
      <c r="A559">
        <v>52549</v>
      </c>
      <c r="B559" s="1">
        <v>42230</v>
      </c>
      <c r="C559" t="s">
        <v>110</v>
      </c>
      <c r="D559" t="s">
        <v>548</v>
      </c>
      <c r="E559" t="str">
        <f t="shared" si="24"/>
        <v>Billy Jiménez</v>
      </c>
      <c r="F559" t="s">
        <v>302</v>
      </c>
      <c r="G559" t="s">
        <v>89</v>
      </c>
      <c r="H559" t="s">
        <v>89</v>
      </c>
      <c r="I559" t="s">
        <v>608</v>
      </c>
      <c r="J559" t="s">
        <v>609</v>
      </c>
      <c r="K559" t="s">
        <v>591</v>
      </c>
      <c r="L559" t="s">
        <v>532</v>
      </c>
      <c r="M559" t="s">
        <v>592</v>
      </c>
      <c r="N559" t="s">
        <v>574</v>
      </c>
      <c r="O559" s="2">
        <v>13.09</v>
      </c>
      <c r="P559" s="2">
        <v>34.99</v>
      </c>
      <c r="Q559">
        <v>1</v>
      </c>
      <c r="R559" s="2">
        <f t="shared" si="25"/>
        <v>34.99</v>
      </c>
      <c r="S559" t="str">
        <f t="shared" si="26"/>
        <v>Small</v>
      </c>
    </row>
    <row r="560" spans="1:19" hidden="1" x14ac:dyDescent="0.45">
      <c r="A560">
        <v>52579</v>
      </c>
      <c r="B560" s="1">
        <v>42231</v>
      </c>
      <c r="C560" t="s">
        <v>750</v>
      </c>
      <c r="D560" t="s">
        <v>104</v>
      </c>
      <c r="E560" t="str">
        <f t="shared" si="24"/>
        <v>Mallory Rubio</v>
      </c>
      <c r="F560" t="s">
        <v>69</v>
      </c>
      <c r="G560" t="s">
        <v>19</v>
      </c>
      <c r="H560" t="s">
        <v>19</v>
      </c>
      <c r="I560" t="s">
        <v>705</v>
      </c>
      <c r="J560" t="s">
        <v>706</v>
      </c>
      <c r="K560" t="s">
        <v>706</v>
      </c>
      <c r="M560" t="s">
        <v>573</v>
      </c>
      <c r="N560" t="s">
        <v>574</v>
      </c>
      <c r="O560" s="2">
        <v>9.35</v>
      </c>
      <c r="P560" s="2">
        <v>24.99</v>
      </c>
      <c r="Q560">
        <v>2</v>
      </c>
      <c r="R560" s="2">
        <f t="shared" si="25"/>
        <v>49.98</v>
      </c>
      <c r="S560" t="str">
        <f t="shared" si="26"/>
        <v>Small</v>
      </c>
    </row>
    <row r="561" spans="1:19" hidden="1" x14ac:dyDescent="0.45">
      <c r="A561">
        <v>52579</v>
      </c>
      <c r="B561" s="1">
        <v>42231</v>
      </c>
      <c r="C561" t="s">
        <v>750</v>
      </c>
      <c r="D561" t="s">
        <v>104</v>
      </c>
      <c r="E561" t="str">
        <f t="shared" si="24"/>
        <v>Mallory Rubio</v>
      </c>
      <c r="F561" t="s">
        <v>69</v>
      </c>
      <c r="G561" t="s">
        <v>19</v>
      </c>
      <c r="H561" t="s">
        <v>19</v>
      </c>
      <c r="I561" t="s">
        <v>683</v>
      </c>
      <c r="J561" t="s">
        <v>684</v>
      </c>
      <c r="K561" t="s">
        <v>684</v>
      </c>
      <c r="M561" t="s">
        <v>573</v>
      </c>
      <c r="N561" t="s">
        <v>574</v>
      </c>
      <c r="O561" s="2">
        <v>1.87</v>
      </c>
      <c r="P561" s="2">
        <v>4.99</v>
      </c>
      <c r="Q561">
        <v>2</v>
      </c>
      <c r="R561" s="2">
        <f t="shared" si="25"/>
        <v>9.98</v>
      </c>
      <c r="S561" t="str">
        <f t="shared" si="26"/>
        <v>Small</v>
      </c>
    </row>
    <row r="562" spans="1:19" hidden="1" x14ac:dyDescent="0.45">
      <c r="A562">
        <v>52582</v>
      </c>
      <c r="B562" s="1">
        <v>42231</v>
      </c>
      <c r="C562" t="s">
        <v>405</v>
      </c>
      <c r="D562" t="s">
        <v>265</v>
      </c>
      <c r="E562" t="str">
        <f t="shared" si="24"/>
        <v>Marie Sanchez</v>
      </c>
      <c r="F562" t="s">
        <v>69</v>
      </c>
      <c r="G562" t="s">
        <v>19</v>
      </c>
      <c r="H562" t="s">
        <v>19</v>
      </c>
      <c r="I562" t="s">
        <v>616</v>
      </c>
      <c r="J562" t="s">
        <v>617</v>
      </c>
      <c r="K562" t="s">
        <v>618</v>
      </c>
      <c r="M562" t="s">
        <v>615</v>
      </c>
      <c r="N562" t="s">
        <v>574</v>
      </c>
      <c r="O562" s="2">
        <v>1.87</v>
      </c>
      <c r="P562" s="2">
        <v>4.99</v>
      </c>
      <c r="Q562">
        <v>3</v>
      </c>
      <c r="R562" s="2">
        <f t="shared" si="25"/>
        <v>14.97</v>
      </c>
      <c r="S562" t="str">
        <f t="shared" si="26"/>
        <v>Small</v>
      </c>
    </row>
    <row r="563" spans="1:19" hidden="1" x14ac:dyDescent="0.45">
      <c r="A563">
        <v>52582</v>
      </c>
      <c r="B563" s="1">
        <v>42231</v>
      </c>
      <c r="C563" t="s">
        <v>405</v>
      </c>
      <c r="D563" t="s">
        <v>265</v>
      </c>
      <c r="E563" t="str">
        <f t="shared" si="24"/>
        <v>Marie Sanchez</v>
      </c>
      <c r="F563" t="s">
        <v>69</v>
      </c>
      <c r="G563" t="s">
        <v>19</v>
      </c>
      <c r="H563" t="s">
        <v>19</v>
      </c>
      <c r="I563" t="s">
        <v>623</v>
      </c>
      <c r="J563" t="s">
        <v>624</v>
      </c>
      <c r="K563" t="s">
        <v>625</v>
      </c>
      <c r="L563" t="s">
        <v>317</v>
      </c>
      <c r="M563" t="s">
        <v>626</v>
      </c>
      <c r="N563" t="s">
        <v>588</v>
      </c>
      <c r="O563" s="2">
        <v>41.57</v>
      </c>
      <c r="P563" s="2">
        <v>53.99</v>
      </c>
      <c r="Q563">
        <v>1</v>
      </c>
      <c r="R563" s="2">
        <f t="shared" si="25"/>
        <v>53.99</v>
      </c>
      <c r="S563" t="str">
        <f t="shared" si="26"/>
        <v>Small</v>
      </c>
    </row>
    <row r="564" spans="1:19" hidden="1" x14ac:dyDescent="0.45">
      <c r="A564">
        <v>52582</v>
      </c>
      <c r="B564" s="1">
        <v>42231</v>
      </c>
      <c r="C564" t="s">
        <v>405</v>
      </c>
      <c r="D564" t="s">
        <v>265</v>
      </c>
      <c r="E564" t="str">
        <f t="shared" si="24"/>
        <v>Marie Sanchez</v>
      </c>
      <c r="F564" t="s">
        <v>69</v>
      </c>
      <c r="G564" t="s">
        <v>19</v>
      </c>
      <c r="H564" t="s">
        <v>19</v>
      </c>
      <c r="I564" t="s">
        <v>605</v>
      </c>
      <c r="J564" t="s">
        <v>606</v>
      </c>
      <c r="K564" t="s">
        <v>606</v>
      </c>
      <c r="M564" t="s">
        <v>607</v>
      </c>
      <c r="N564" t="s">
        <v>574</v>
      </c>
      <c r="O564" s="2">
        <v>8.2200000000000006</v>
      </c>
      <c r="P564" s="2">
        <v>21.98</v>
      </c>
      <c r="Q564">
        <v>2</v>
      </c>
      <c r="R564" s="2">
        <f t="shared" si="25"/>
        <v>43.96</v>
      </c>
      <c r="S564" t="str">
        <f t="shared" si="26"/>
        <v>Small</v>
      </c>
    </row>
    <row r="565" spans="1:19" hidden="1" x14ac:dyDescent="0.45">
      <c r="A565">
        <v>52582</v>
      </c>
      <c r="B565" s="1">
        <v>42231</v>
      </c>
      <c r="C565" t="s">
        <v>405</v>
      </c>
      <c r="D565" t="s">
        <v>265</v>
      </c>
      <c r="E565" t="str">
        <f t="shared" si="24"/>
        <v>Marie Sanchez</v>
      </c>
      <c r="F565" t="s">
        <v>69</v>
      </c>
      <c r="G565" t="s">
        <v>19</v>
      </c>
      <c r="H565" t="s">
        <v>19</v>
      </c>
      <c r="I565" t="s">
        <v>648</v>
      </c>
      <c r="J565" t="s">
        <v>649</v>
      </c>
      <c r="K565" t="s">
        <v>649</v>
      </c>
      <c r="M565" t="s">
        <v>615</v>
      </c>
      <c r="N565" t="s">
        <v>574</v>
      </c>
      <c r="O565" s="2">
        <v>3.74</v>
      </c>
      <c r="P565" s="2">
        <v>9.99</v>
      </c>
      <c r="Q565">
        <v>1</v>
      </c>
      <c r="R565" s="2">
        <f t="shared" si="25"/>
        <v>9.99</v>
      </c>
      <c r="S565" t="str">
        <f t="shared" si="26"/>
        <v>Small</v>
      </c>
    </row>
    <row r="566" spans="1:19" hidden="1" x14ac:dyDescent="0.45">
      <c r="A566">
        <v>52592</v>
      </c>
      <c r="B566" s="1">
        <v>42231</v>
      </c>
      <c r="C566" t="s">
        <v>751</v>
      </c>
      <c r="D566" t="s">
        <v>306</v>
      </c>
      <c r="E566" t="str">
        <f t="shared" si="24"/>
        <v>Michael Harris</v>
      </c>
      <c r="F566" t="s">
        <v>48</v>
      </c>
      <c r="G566" t="s">
        <v>49</v>
      </c>
      <c r="H566" t="s">
        <v>50</v>
      </c>
      <c r="I566" t="s">
        <v>616</v>
      </c>
      <c r="J566" t="s">
        <v>617</v>
      </c>
      <c r="K566" t="s">
        <v>618</v>
      </c>
      <c r="M566" t="s">
        <v>615</v>
      </c>
      <c r="N566" t="s">
        <v>574</v>
      </c>
      <c r="O566" s="2">
        <v>1.87</v>
      </c>
      <c r="P566" s="2">
        <v>4.99</v>
      </c>
      <c r="Q566">
        <v>1</v>
      </c>
      <c r="R566" s="2">
        <f t="shared" si="25"/>
        <v>4.99</v>
      </c>
      <c r="S566" t="str">
        <f t="shared" si="26"/>
        <v>Small</v>
      </c>
    </row>
    <row r="567" spans="1:19" hidden="1" x14ac:dyDescent="0.45">
      <c r="A567">
        <v>52605</v>
      </c>
      <c r="B567" s="1">
        <v>42231</v>
      </c>
      <c r="C567" t="s">
        <v>752</v>
      </c>
      <c r="D567" t="s">
        <v>348</v>
      </c>
      <c r="E567" t="str">
        <f t="shared" si="24"/>
        <v>Cindy Jordan</v>
      </c>
      <c r="F567" t="s">
        <v>424</v>
      </c>
      <c r="G567" t="s">
        <v>89</v>
      </c>
      <c r="H567" t="s">
        <v>89</v>
      </c>
      <c r="I567" t="s">
        <v>594</v>
      </c>
      <c r="J567" t="s">
        <v>595</v>
      </c>
      <c r="K567" t="s">
        <v>595</v>
      </c>
      <c r="M567" t="s">
        <v>573</v>
      </c>
      <c r="N567" t="s">
        <v>574</v>
      </c>
      <c r="O567" s="2">
        <v>1.49</v>
      </c>
      <c r="P567" s="2">
        <v>3.99</v>
      </c>
      <c r="Q567">
        <v>1</v>
      </c>
      <c r="R567" s="2">
        <f t="shared" si="25"/>
        <v>3.99</v>
      </c>
      <c r="S567" t="str">
        <f t="shared" si="26"/>
        <v>Small</v>
      </c>
    </row>
    <row r="568" spans="1:19" hidden="1" x14ac:dyDescent="0.45">
      <c r="A568">
        <v>52605</v>
      </c>
      <c r="B568" s="1">
        <v>42231</v>
      </c>
      <c r="C568" t="s">
        <v>752</v>
      </c>
      <c r="D568" t="s">
        <v>348</v>
      </c>
      <c r="E568" t="str">
        <f t="shared" si="24"/>
        <v>Cindy Jordan</v>
      </c>
      <c r="F568" t="s">
        <v>424</v>
      </c>
      <c r="G568" t="s">
        <v>89</v>
      </c>
      <c r="H568" t="s">
        <v>89</v>
      </c>
      <c r="I568" t="s">
        <v>589</v>
      </c>
      <c r="J568" t="s">
        <v>590</v>
      </c>
      <c r="K568" t="s">
        <v>591</v>
      </c>
      <c r="L568" t="s">
        <v>45</v>
      </c>
      <c r="M568" t="s">
        <v>592</v>
      </c>
      <c r="N568" t="s">
        <v>574</v>
      </c>
      <c r="O568" s="2">
        <v>13.09</v>
      </c>
      <c r="P568" s="2">
        <v>34.99</v>
      </c>
      <c r="Q568">
        <v>2</v>
      </c>
      <c r="R568" s="2">
        <f t="shared" si="25"/>
        <v>69.98</v>
      </c>
      <c r="S568" t="str">
        <f t="shared" si="26"/>
        <v>Small</v>
      </c>
    </row>
    <row r="569" spans="1:19" hidden="1" x14ac:dyDescent="0.45">
      <c r="A569">
        <v>52606</v>
      </c>
      <c r="B569" s="1">
        <v>42231</v>
      </c>
      <c r="C569" t="s">
        <v>699</v>
      </c>
      <c r="D569" t="s">
        <v>263</v>
      </c>
      <c r="E569" t="str">
        <f t="shared" si="24"/>
        <v>Daisy Gill</v>
      </c>
      <c r="F569" t="s">
        <v>105</v>
      </c>
      <c r="G569" t="s">
        <v>82</v>
      </c>
      <c r="H569" t="s">
        <v>82</v>
      </c>
      <c r="I569" t="s">
        <v>594</v>
      </c>
      <c r="J569" t="s">
        <v>595</v>
      </c>
      <c r="K569" t="s">
        <v>595</v>
      </c>
      <c r="M569" t="s">
        <v>573</v>
      </c>
      <c r="N569" t="s">
        <v>574</v>
      </c>
      <c r="O569" s="2">
        <v>1.49</v>
      </c>
      <c r="P569" s="2">
        <v>3.99</v>
      </c>
      <c r="Q569">
        <v>1</v>
      </c>
      <c r="R569" s="2">
        <f t="shared" si="25"/>
        <v>3.99</v>
      </c>
      <c r="S569" t="str">
        <f t="shared" si="26"/>
        <v>Small</v>
      </c>
    </row>
    <row r="570" spans="1:19" hidden="1" x14ac:dyDescent="0.45">
      <c r="A570">
        <v>52606</v>
      </c>
      <c r="B570" s="1">
        <v>42231</v>
      </c>
      <c r="C570" t="s">
        <v>699</v>
      </c>
      <c r="D570" t="s">
        <v>263</v>
      </c>
      <c r="E570" t="str">
        <f t="shared" si="24"/>
        <v>Daisy Gill</v>
      </c>
      <c r="F570" t="s">
        <v>105</v>
      </c>
      <c r="G570" t="s">
        <v>82</v>
      </c>
      <c r="H570" t="s">
        <v>82</v>
      </c>
      <c r="I570" t="s">
        <v>571</v>
      </c>
      <c r="J570" t="s">
        <v>572</v>
      </c>
      <c r="K570" t="s">
        <v>572</v>
      </c>
      <c r="M570" t="s">
        <v>573</v>
      </c>
      <c r="N570" t="s">
        <v>574</v>
      </c>
      <c r="O570" s="2">
        <v>8.0399999999999991</v>
      </c>
      <c r="P570" s="2">
        <v>21.49</v>
      </c>
      <c r="Q570">
        <v>1</v>
      </c>
      <c r="R570" s="2">
        <f t="shared" si="25"/>
        <v>21.49</v>
      </c>
      <c r="S570" t="str">
        <f t="shared" si="26"/>
        <v>Small</v>
      </c>
    </row>
    <row r="571" spans="1:19" hidden="1" x14ac:dyDescent="0.45">
      <c r="A571">
        <v>52607</v>
      </c>
      <c r="B571" s="1">
        <v>42231</v>
      </c>
      <c r="C571" t="s">
        <v>753</v>
      </c>
      <c r="D571" t="s">
        <v>409</v>
      </c>
      <c r="E571" t="str">
        <f t="shared" si="24"/>
        <v>Pedro Torres</v>
      </c>
      <c r="F571" t="s">
        <v>215</v>
      </c>
      <c r="G571" t="s">
        <v>216</v>
      </c>
      <c r="H571" t="s">
        <v>216</v>
      </c>
      <c r="I571" t="s">
        <v>605</v>
      </c>
      <c r="J571" t="s">
        <v>606</v>
      </c>
      <c r="K571" t="s">
        <v>606</v>
      </c>
      <c r="M571" t="s">
        <v>607</v>
      </c>
      <c r="N571" t="s">
        <v>574</v>
      </c>
      <c r="O571" s="2">
        <v>8.2200000000000006</v>
      </c>
      <c r="P571" s="2">
        <v>21.98</v>
      </c>
      <c r="Q571">
        <v>1</v>
      </c>
      <c r="R571" s="2">
        <f t="shared" si="25"/>
        <v>21.98</v>
      </c>
      <c r="S571" t="str">
        <f t="shared" si="26"/>
        <v>Small</v>
      </c>
    </row>
    <row r="572" spans="1:19" hidden="1" x14ac:dyDescent="0.45">
      <c r="A572">
        <v>52607</v>
      </c>
      <c r="B572" s="1">
        <v>42231</v>
      </c>
      <c r="C572" t="s">
        <v>753</v>
      </c>
      <c r="D572" t="s">
        <v>409</v>
      </c>
      <c r="E572" t="str">
        <f t="shared" si="24"/>
        <v>Pedro Torres</v>
      </c>
      <c r="F572" t="s">
        <v>215</v>
      </c>
      <c r="G572" t="s">
        <v>216</v>
      </c>
      <c r="H572" t="s">
        <v>216</v>
      </c>
      <c r="I572" t="s">
        <v>661</v>
      </c>
      <c r="J572" t="s">
        <v>662</v>
      </c>
      <c r="K572" t="s">
        <v>591</v>
      </c>
      <c r="L572" t="s">
        <v>31</v>
      </c>
      <c r="M572" t="s">
        <v>592</v>
      </c>
      <c r="N572" t="s">
        <v>574</v>
      </c>
      <c r="O572" s="2">
        <v>13.09</v>
      </c>
      <c r="P572" s="2">
        <v>34.99</v>
      </c>
      <c r="Q572">
        <v>1</v>
      </c>
      <c r="R572" s="2">
        <f t="shared" si="25"/>
        <v>34.99</v>
      </c>
      <c r="S572" t="str">
        <f t="shared" si="26"/>
        <v>Small</v>
      </c>
    </row>
    <row r="573" spans="1:19" hidden="1" x14ac:dyDescent="0.45">
      <c r="A573">
        <v>52607</v>
      </c>
      <c r="B573" s="1">
        <v>42231</v>
      </c>
      <c r="C573" t="s">
        <v>753</v>
      </c>
      <c r="D573" t="s">
        <v>409</v>
      </c>
      <c r="E573" t="str">
        <f t="shared" si="24"/>
        <v>Pedro Torres</v>
      </c>
      <c r="F573" t="s">
        <v>215</v>
      </c>
      <c r="G573" t="s">
        <v>216</v>
      </c>
      <c r="H573" t="s">
        <v>216</v>
      </c>
      <c r="I573" t="s">
        <v>584</v>
      </c>
      <c r="J573" t="s">
        <v>585</v>
      </c>
      <c r="K573" t="s">
        <v>586</v>
      </c>
      <c r="L573" t="s">
        <v>45</v>
      </c>
      <c r="M573" t="s">
        <v>587</v>
      </c>
      <c r="N573" t="s">
        <v>588</v>
      </c>
      <c r="O573" s="2">
        <v>9.16</v>
      </c>
      <c r="P573" s="2">
        <v>24.49</v>
      </c>
      <c r="Q573">
        <v>1</v>
      </c>
      <c r="R573" s="2">
        <f t="shared" si="25"/>
        <v>24.49</v>
      </c>
      <c r="S573" t="str">
        <f t="shared" si="26"/>
        <v>Small</v>
      </c>
    </row>
    <row r="574" spans="1:19" hidden="1" x14ac:dyDescent="0.45">
      <c r="A574">
        <v>52615</v>
      </c>
      <c r="B574" s="1">
        <v>42232</v>
      </c>
      <c r="C574" t="s">
        <v>754</v>
      </c>
      <c r="D574" t="s">
        <v>402</v>
      </c>
      <c r="E574" t="str">
        <f t="shared" si="24"/>
        <v>Dominique Prasad</v>
      </c>
      <c r="F574" t="s">
        <v>296</v>
      </c>
      <c r="G574" t="s">
        <v>89</v>
      </c>
      <c r="H574" t="s">
        <v>89</v>
      </c>
      <c r="I574" t="s">
        <v>365</v>
      </c>
      <c r="J574" t="s">
        <v>366</v>
      </c>
      <c r="K574" t="s">
        <v>341</v>
      </c>
      <c r="L574" t="s">
        <v>23</v>
      </c>
      <c r="M574" t="s">
        <v>24</v>
      </c>
      <c r="N574" t="s">
        <v>25</v>
      </c>
      <c r="O574" s="2">
        <v>1265.6199999999999</v>
      </c>
      <c r="P574" s="2">
        <v>2319.9899999999998</v>
      </c>
      <c r="Q574">
        <v>1</v>
      </c>
      <c r="R574" s="2">
        <f t="shared" si="25"/>
        <v>2319.9899999999998</v>
      </c>
      <c r="S574" t="str">
        <f t="shared" si="26"/>
        <v>Large</v>
      </c>
    </row>
    <row r="575" spans="1:19" hidden="1" x14ac:dyDescent="0.45">
      <c r="A575">
        <v>52615</v>
      </c>
      <c r="B575" s="1">
        <v>42232</v>
      </c>
      <c r="C575" t="s">
        <v>754</v>
      </c>
      <c r="D575" t="s">
        <v>402</v>
      </c>
      <c r="E575" t="str">
        <f t="shared" si="24"/>
        <v>Dominique Prasad</v>
      </c>
      <c r="F575" t="s">
        <v>296</v>
      </c>
      <c r="G575" t="s">
        <v>89</v>
      </c>
      <c r="H575" t="s">
        <v>89</v>
      </c>
      <c r="I575" t="s">
        <v>648</v>
      </c>
      <c r="J575" t="s">
        <v>649</v>
      </c>
      <c r="K575" t="s">
        <v>649</v>
      </c>
      <c r="M575" t="s">
        <v>615</v>
      </c>
      <c r="N575" t="s">
        <v>574</v>
      </c>
      <c r="O575" s="2">
        <v>3.74</v>
      </c>
      <c r="P575" s="2">
        <v>9.99</v>
      </c>
      <c r="Q575">
        <v>3</v>
      </c>
      <c r="R575" s="2">
        <f t="shared" si="25"/>
        <v>29.97</v>
      </c>
      <c r="S575" t="str">
        <f t="shared" si="26"/>
        <v>Small</v>
      </c>
    </row>
    <row r="576" spans="1:19" hidden="1" x14ac:dyDescent="0.45">
      <c r="A576">
        <v>52645</v>
      </c>
      <c r="B576" s="1">
        <v>42232</v>
      </c>
      <c r="C576" t="s">
        <v>755</v>
      </c>
      <c r="D576" t="s">
        <v>273</v>
      </c>
      <c r="E576" t="str">
        <f t="shared" si="24"/>
        <v>Arturo Tang</v>
      </c>
      <c r="F576" t="s">
        <v>148</v>
      </c>
      <c r="G576" t="s">
        <v>82</v>
      </c>
      <c r="H576" t="s">
        <v>82</v>
      </c>
      <c r="I576" t="s">
        <v>690</v>
      </c>
      <c r="J576" t="s">
        <v>691</v>
      </c>
      <c r="K576" t="s">
        <v>691</v>
      </c>
      <c r="M576" t="s">
        <v>692</v>
      </c>
      <c r="N576" t="s">
        <v>574</v>
      </c>
      <c r="O576" s="2">
        <v>44.88</v>
      </c>
      <c r="P576" s="2">
        <v>120</v>
      </c>
      <c r="Q576">
        <v>4</v>
      </c>
      <c r="R576" s="2">
        <f t="shared" si="25"/>
        <v>480</v>
      </c>
      <c r="S576" t="str">
        <f t="shared" si="26"/>
        <v>Small</v>
      </c>
    </row>
    <row r="577" spans="1:19" hidden="1" x14ac:dyDescent="0.45">
      <c r="A577">
        <v>52645</v>
      </c>
      <c r="B577" s="1">
        <v>42232</v>
      </c>
      <c r="C577" t="s">
        <v>755</v>
      </c>
      <c r="D577" t="s">
        <v>273</v>
      </c>
      <c r="E577" t="str">
        <f t="shared" si="24"/>
        <v>Arturo Tang</v>
      </c>
      <c r="F577" t="s">
        <v>148</v>
      </c>
      <c r="G577" t="s">
        <v>82</v>
      </c>
      <c r="H577" t="s">
        <v>82</v>
      </c>
      <c r="I577" t="s">
        <v>683</v>
      </c>
      <c r="J577" t="s">
        <v>684</v>
      </c>
      <c r="K577" t="s">
        <v>684</v>
      </c>
      <c r="M577" t="s">
        <v>573</v>
      </c>
      <c r="N577" t="s">
        <v>574</v>
      </c>
      <c r="O577" s="2">
        <v>1.87</v>
      </c>
      <c r="P577" s="2">
        <v>4.99</v>
      </c>
      <c r="Q577">
        <v>1</v>
      </c>
      <c r="R577" s="2">
        <f t="shared" si="25"/>
        <v>4.99</v>
      </c>
      <c r="S577" t="str">
        <f t="shared" si="26"/>
        <v>Small</v>
      </c>
    </row>
    <row r="578" spans="1:19" hidden="1" x14ac:dyDescent="0.45">
      <c r="A578">
        <v>52645</v>
      </c>
      <c r="B578" s="1">
        <v>42232</v>
      </c>
      <c r="C578" t="s">
        <v>755</v>
      </c>
      <c r="D578" t="s">
        <v>273</v>
      </c>
      <c r="E578" t="str">
        <f t="shared" si="24"/>
        <v>Arturo Tang</v>
      </c>
      <c r="F578" t="s">
        <v>148</v>
      </c>
      <c r="G578" t="s">
        <v>82</v>
      </c>
      <c r="H578" t="s">
        <v>82</v>
      </c>
      <c r="I578" t="s">
        <v>705</v>
      </c>
      <c r="J578" t="s">
        <v>706</v>
      </c>
      <c r="K578" t="s">
        <v>706</v>
      </c>
      <c r="M578" t="s">
        <v>573</v>
      </c>
      <c r="N578" t="s">
        <v>574</v>
      </c>
      <c r="O578" s="2">
        <v>9.35</v>
      </c>
      <c r="P578" s="2">
        <v>24.99</v>
      </c>
      <c r="Q578">
        <v>2</v>
      </c>
      <c r="R578" s="2">
        <f t="shared" si="25"/>
        <v>49.98</v>
      </c>
      <c r="S578" t="str">
        <f t="shared" si="26"/>
        <v>Small</v>
      </c>
    </row>
    <row r="579" spans="1:19" hidden="1" x14ac:dyDescent="0.45">
      <c r="A579">
        <v>52659</v>
      </c>
      <c r="B579" s="1">
        <v>42232</v>
      </c>
      <c r="C579" t="s">
        <v>180</v>
      </c>
      <c r="D579" t="s">
        <v>120</v>
      </c>
      <c r="E579" t="str">
        <f t="shared" ref="E579:E642" si="27">CONCATENATE(C579," ",D579)</f>
        <v>Alvin Liu</v>
      </c>
      <c r="F579" t="s">
        <v>159</v>
      </c>
      <c r="G579" t="s">
        <v>89</v>
      </c>
      <c r="H579" t="s">
        <v>89</v>
      </c>
      <c r="I579" t="s">
        <v>629</v>
      </c>
      <c r="J579" t="s">
        <v>630</v>
      </c>
      <c r="K579" t="s">
        <v>631</v>
      </c>
      <c r="L579" t="s">
        <v>632</v>
      </c>
      <c r="M579" t="s">
        <v>633</v>
      </c>
      <c r="N579" t="s">
        <v>588</v>
      </c>
      <c r="O579" s="2">
        <v>6.92</v>
      </c>
      <c r="P579" s="2">
        <v>8.99</v>
      </c>
      <c r="Q579">
        <v>1</v>
      </c>
      <c r="R579" s="2">
        <f t="shared" ref="R579:R642" si="28">P579*Q579</f>
        <v>8.99</v>
      </c>
      <c r="S579" t="str">
        <f t="shared" ref="S579:S642" si="29">VLOOKUP(R579,$T$2:$U$4,2,TRUE)</f>
        <v>Small</v>
      </c>
    </row>
    <row r="580" spans="1:19" hidden="1" x14ac:dyDescent="0.45">
      <c r="A580">
        <v>52659</v>
      </c>
      <c r="B580" s="1">
        <v>42232</v>
      </c>
      <c r="C580" t="s">
        <v>180</v>
      </c>
      <c r="D580" t="s">
        <v>120</v>
      </c>
      <c r="E580" t="str">
        <f t="shared" si="27"/>
        <v>Alvin Liu</v>
      </c>
      <c r="F580" t="s">
        <v>159</v>
      </c>
      <c r="G580" t="s">
        <v>89</v>
      </c>
      <c r="H580" t="s">
        <v>89</v>
      </c>
      <c r="I580" t="s">
        <v>661</v>
      </c>
      <c r="J580" t="s">
        <v>662</v>
      </c>
      <c r="K580" t="s">
        <v>591</v>
      </c>
      <c r="L580" t="s">
        <v>31</v>
      </c>
      <c r="M580" t="s">
        <v>592</v>
      </c>
      <c r="N580" t="s">
        <v>574</v>
      </c>
      <c r="O580" s="2">
        <v>13.09</v>
      </c>
      <c r="P580" s="2">
        <v>34.99</v>
      </c>
      <c r="Q580">
        <v>2</v>
      </c>
      <c r="R580" s="2">
        <f t="shared" si="28"/>
        <v>69.98</v>
      </c>
      <c r="S580" t="str">
        <f t="shared" si="29"/>
        <v>Small</v>
      </c>
    </row>
    <row r="581" spans="1:19" hidden="1" x14ac:dyDescent="0.45">
      <c r="A581">
        <v>52659</v>
      </c>
      <c r="B581" s="1">
        <v>42232</v>
      </c>
      <c r="C581" t="s">
        <v>180</v>
      </c>
      <c r="D581" t="s">
        <v>120</v>
      </c>
      <c r="E581" t="str">
        <f t="shared" si="27"/>
        <v>Alvin Liu</v>
      </c>
      <c r="F581" t="s">
        <v>159</v>
      </c>
      <c r="G581" t="s">
        <v>89</v>
      </c>
      <c r="H581" t="s">
        <v>89</v>
      </c>
      <c r="I581" t="s">
        <v>756</v>
      </c>
      <c r="J581" t="s">
        <v>757</v>
      </c>
      <c r="K581" t="s">
        <v>696</v>
      </c>
      <c r="L581" t="s">
        <v>317</v>
      </c>
      <c r="M581" t="s">
        <v>579</v>
      </c>
      <c r="N581" t="s">
        <v>25</v>
      </c>
      <c r="O581" s="2">
        <v>461.44</v>
      </c>
      <c r="P581" s="2">
        <v>742.35</v>
      </c>
      <c r="Q581">
        <v>1</v>
      </c>
      <c r="R581" s="2">
        <f t="shared" si="28"/>
        <v>742.35</v>
      </c>
      <c r="S581" t="str">
        <f t="shared" si="29"/>
        <v>Medium</v>
      </c>
    </row>
    <row r="582" spans="1:19" hidden="1" x14ac:dyDescent="0.45">
      <c r="A582">
        <v>52670</v>
      </c>
      <c r="B582" s="1">
        <v>42233</v>
      </c>
      <c r="C582" t="s">
        <v>758</v>
      </c>
      <c r="D582" t="s">
        <v>263</v>
      </c>
      <c r="E582" t="str">
        <f t="shared" si="27"/>
        <v>Byron Gill</v>
      </c>
      <c r="F582" t="s">
        <v>242</v>
      </c>
      <c r="G582" t="s">
        <v>19</v>
      </c>
      <c r="H582" t="s">
        <v>19</v>
      </c>
      <c r="I582" t="s">
        <v>326</v>
      </c>
      <c r="J582" t="s">
        <v>327</v>
      </c>
      <c r="K582" t="s">
        <v>309</v>
      </c>
      <c r="L582" t="s">
        <v>45</v>
      </c>
      <c r="M582" t="s">
        <v>32</v>
      </c>
      <c r="N582" t="s">
        <v>25</v>
      </c>
      <c r="O582" s="2">
        <v>1554.95</v>
      </c>
      <c r="P582" s="2">
        <v>2443.35</v>
      </c>
      <c r="Q582">
        <v>1</v>
      </c>
      <c r="R582" s="2">
        <f t="shared" si="28"/>
        <v>2443.35</v>
      </c>
      <c r="S582" t="str">
        <f t="shared" si="29"/>
        <v>Large</v>
      </c>
    </row>
    <row r="583" spans="1:19" hidden="1" x14ac:dyDescent="0.45">
      <c r="A583">
        <v>52670</v>
      </c>
      <c r="B583" s="1">
        <v>42233</v>
      </c>
      <c r="C583" t="s">
        <v>758</v>
      </c>
      <c r="D583" t="s">
        <v>263</v>
      </c>
      <c r="E583" t="str">
        <f t="shared" si="27"/>
        <v>Byron Gill</v>
      </c>
      <c r="F583" t="s">
        <v>242</v>
      </c>
      <c r="G583" t="s">
        <v>19</v>
      </c>
      <c r="H583" t="s">
        <v>19</v>
      </c>
      <c r="I583" t="s">
        <v>589</v>
      </c>
      <c r="J583" t="s">
        <v>590</v>
      </c>
      <c r="K583" t="s">
        <v>591</v>
      </c>
      <c r="L583" t="s">
        <v>45</v>
      </c>
      <c r="M583" t="s">
        <v>592</v>
      </c>
      <c r="N583" t="s">
        <v>574</v>
      </c>
      <c r="O583" s="2">
        <v>13.09</v>
      </c>
      <c r="P583" s="2">
        <v>34.99</v>
      </c>
      <c r="Q583">
        <v>3</v>
      </c>
      <c r="R583" s="2">
        <f t="shared" si="28"/>
        <v>104.97</v>
      </c>
      <c r="S583" t="str">
        <f t="shared" si="29"/>
        <v>Small</v>
      </c>
    </row>
    <row r="584" spans="1:19" hidden="1" x14ac:dyDescent="0.45">
      <c r="A584">
        <v>52713</v>
      </c>
      <c r="B584" s="1">
        <v>42233</v>
      </c>
      <c r="C584" t="s">
        <v>558</v>
      </c>
      <c r="D584" t="s">
        <v>212</v>
      </c>
      <c r="E584" t="str">
        <f t="shared" si="27"/>
        <v>Stacey Ye</v>
      </c>
      <c r="F584" t="s">
        <v>40</v>
      </c>
      <c r="G584" t="s">
        <v>41</v>
      </c>
      <c r="H584" t="s">
        <v>41</v>
      </c>
      <c r="I584" t="s">
        <v>629</v>
      </c>
      <c r="J584" t="s">
        <v>630</v>
      </c>
      <c r="K584" t="s">
        <v>631</v>
      </c>
      <c r="L584" t="s">
        <v>632</v>
      </c>
      <c r="M584" t="s">
        <v>633</v>
      </c>
      <c r="N584" t="s">
        <v>588</v>
      </c>
      <c r="O584" s="2">
        <v>6.92</v>
      </c>
      <c r="P584" s="2">
        <v>8.99</v>
      </c>
      <c r="Q584">
        <v>1</v>
      </c>
      <c r="R584" s="2">
        <f t="shared" si="28"/>
        <v>8.99</v>
      </c>
      <c r="S584" t="str">
        <f t="shared" si="29"/>
        <v>Small</v>
      </c>
    </row>
    <row r="585" spans="1:19" hidden="1" x14ac:dyDescent="0.45">
      <c r="A585">
        <v>52715</v>
      </c>
      <c r="B585" s="1">
        <v>42233</v>
      </c>
      <c r="C585" t="s">
        <v>165</v>
      </c>
      <c r="D585" t="s">
        <v>189</v>
      </c>
      <c r="E585" t="str">
        <f t="shared" si="27"/>
        <v>Chloe Miller</v>
      </c>
      <c r="F585" t="s">
        <v>215</v>
      </c>
      <c r="G585" t="s">
        <v>216</v>
      </c>
      <c r="H585" t="s">
        <v>216</v>
      </c>
      <c r="I585" t="s">
        <v>326</v>
      </c>
      <c r="J585" t="s">
        <v>327</v>
      </c>
      <c r="K585" t="s">
        <v>309</v>
      </c>
      <c r="L585" t="s">
        <v>45</v>
      </c>
      <c r="M585" t="s">
        <v>32</v>
      </c>
      <c r="N585" t="s">
        <v>25</v>
      </c>
      <c r="O585" s="2">
        <v>1554.95</v>
      </c>
      <c r="P585" s="2">
        <v>2443.35</v>
      </c>
      <c r="Q585">
        <v>1</v>
      </c>
      <c r="R585" s="2">
        <f t="shared" si="28"/>
        <v>2443.35</v>
      </c>
      <c r="S585" t="str">
        <f t="shared" si="29"/>
        <v>Large</v>
      </c>
    </row>
    <row r="586" spans="1:19" hidden="1" x14ac:dyDescent="0.45">
      <c r="A586">
        <v>52715</v>
      </c>
      <c r="B586" s="1">
        <v>42233</v>
      </c>
      <c r="C586" t="s">
        <v>165</v>
      </c>
      <c r="D586" t="s">
        <v>189</v>
      </c>
      <c r="E586" t="str">
        <f t="shared" si="27"/>
        <v>Chloe Miller</v>
      </c>
      <c r="F586" t="s">
        <v>215</v>
      </c>
      <c r="G586" t="s">
        <v>216</v>
      </c>
      <c r="H586" t="s">
        <v>216</v>
      </c>
      <c r="I586" t="s">
        <v>596</v>
      </c>
      <c r="J586" t="s">
        <v>597</v>
      </c>
      <c r="K586" t="s">
        <v>597</v>
      </c>
      <c r="M586" t="s">
        <v>573</v>
      </c>
      <c r="N586" t="s">
        <v>574</v>
      </c>
      <c r="O586" s="2">
        <v>12.19</v>
      </c>
      <c r="P586" s="2">
        <v>32.6</v>
      </c>
      <c r="Q586">
        <v>2</v>
      </c>
      <c r="R586" s="2">
        <f t="shared" si="28"/>
        <v>65.2</v>
      </c>
      <c r="S586" t="str">
        <f t="shared" si="29"/>
        <v>Small</v>
      </c>
    </row>
    <row r="587" spans="1:19" hidden="1" x14ac:dyDescent="0.45">
      <c r="A587">
        <v>52715</v>
      </c>
      <c r="B587" s="1">
        <v>42233</v>
      </c>
      <c r="C587" t="s">
        <v>165</v>
      </c>
      <c r="D587" t="s">
        <v>189</v>
      </c>
      <c r="E587" t="str">
        <f t="shared" si="27"/>
        <v>Chloe Miller</v>
      </c>
      <c r="F587" t="s">
        <v>215</v>
      </c>
      <c r="G587" t="s">
        <v>216</v>
      </c>
      <c r="H587" t="s">
        <v>216</v>
      </c>
      <c r="I587" t="s">
        <v>663</v>
      </c>
      <c r="J587" t="s">
        <v>664</v>
      </c>
      <c r="K587" t="s">
        <v>665</v>
      </c>
      <c r="M587" t="s">
        <v>573</v>
      </c>
      <c r="N587" t="s">
        <v>574</v>
      </c>
      <c r="O587" s="2">
        <v>0.86</v>
      </c>
      <c r="P587" s="2">
        <v>2.29</v>
      </c>
      <c r="Q587">
        <v>1</v>
      </c>
      <c r="R587" s="2">
        <f t="shared" si="28"/>
        <v>2.29</v>
      </c>
      <c r="S587" t="str">
        <f t="shared" si="29"/>
        <v>Small</v>
      </c>
    </row>
    <row r="588" spans="1:19" hidden="1" x14ac:dyDescent="0.45">
      <c r="A588">
        <v>52720</v>
      </c>
      <c r="B588" s="1">
        <v>42233</v>
      </c>
      <c r="C588" t="s">
        <v>755</v>
      </c>
      <c r="D588" t="s">
        <v>759</v>
      </c>
      <c r="E588" t="str">
        <f t="shared" si="27"/>
        <v>Arturo Zhou</v>
      </c>
      <c r="F588" t="s">
        <v>35</v>
      </c>
      <c r="G588" t="s">
        <v>19</v>
      </c>
      <c r="H588" t="s">
        <v>19</v>
      </c>
      <c r="I588" t="s">
        <v>611</v>
      </c>
      <c r="J588" t="s">
        <v>612</v>
      </c>
      <c r="K588" t="s">
        <v>570</v>
      </c>
      <c r="L588" t="s">
        <v>45</v>
      </c>
      <c r="M588" t="s">
        <v>32</v>
      </c>
      <c r="N588" t="s">
        <v>25</v>
      </c>
      <c r="O588" s="2">
        <v>343.65</v>
      </c>
      <c r="P588" s="2">
        <v>539.99</v>
      </c>
      <c r="Q588">
        <v>1</v>
      </c>
      <c r="R588" s="2">
        <f t="shared" si="28"/>
        <v>539.99</v>
      </c>
      <c r="S588" t="str">
        <f t="shared" si="29"/>
        <v>Medium</v>
      </c>
    </row>
    <row r="589" spans="1:19" hidden="1" x14ac:dyDescent="0.45">
      <c r="A589">
        <v>52720</v>
      </c>
      <c r="B589" s="1">
        <v>42233</v>
      </c>
      <c r="C589" t="s">
        <v>755</v>
      </c>
      <c r="D589" t="s">
        <v>759</v>
      </c>
      <c r="E589" t="str">
        <f t="shared" si="27"/>
        <v>Arturo Zhou</v>
      </c>
      <c r="F589" t="s">
        <v>35</v>
      </c>
      <c r="G589" t="s">
        <v>19</v>
      </c>
      <c r="H589" t="s">
        <v>19</v>
      </c>
      <c r="I589" t="s">
        <v>608</v>
      </c>
      <c r="J589" t="s">
        <v>609</v>
      </c>
      <c r="K589" t="s">
        <v>591</v>
      </c>
      <c r="L589" t="s">
        <v>532</v>
      </c>
      <c r="M589" t="s">
        <v>592</v>
      </c>
      <c r="N589" t="s">
        <v>574</v>
      </c>
      <c r="O589" s="2">
        <v>13.09</v>
      </c>
      <c r="P589" s="2">
        <v>34.99</v>
      </c>
      <c r="Q589">
        <v>2</v>
      </c>
      <c r="R589" s="2">
        <f t="shared" si="28"/>
        <v>69.98</v>
      </c>
      <c r="S589" t="str">
        <f t="shared" si="29"/>
        <v>Small</v>
      </c>
    </row>
    <row r="590" spans="1:19" hidden="1" x14ac:dyDescent="0.45">
      <c r="A590">
        <v>52732</v>
      </c>
      <c r="B590" s="1">
        <v>42234</v>
      </c>
      <c r="C590" t="s">
        <v>247</v>
      </c>
      <c r="D590" t="s">
        <v>378</v>
      </c>
      <c r="E590" t="str">
        <f t="shared" si="27"/>
        <v>Dominic Fernandez</v>
      </c>
      <c r="F590" t="s">
        <v>40</v>
      </c>
      <c r="G590" t="s">
        <v>41</v>
      </c>
      <c r="H590" t="s">
        <v>41</v>
      </c>
      <c r="I590" t="s">
        <v>616</v>
      </c>
      <c r="J590" t="s">
        <v>617</v>
      </c>
      <c r="K590" t="s">
        <v>618</v>
      </c>
      <c r="M590" t="s">
        <v>615</v>
      </c>
      <c r="N590" t="s">
        <v>574</v>
      </c>
      <c r="O590" s="2">
        <v>1.87</v>
      </c>
      <c r="P590" s="2">
        <v>4.99</v>
      </c>
      <c r="Q590">
        <v>4</v>
      </c>
      <c r="R590" s="2">
        <f t="shared" si="28"/>
        <v>19.96</v>
      </c>
      <c r="S590" t="str">
        <f t="shared" si="29"/>
        <v>Small</v>
      </c>
    </row>
    <row r="591" spans="1:19" hidden="1" x14ac:dyDescent="0.45">
      <c r="A591">
        <v>52732</v>
      </c>
      <c r="B591" s="1">
        <v>42234</v>
      </c>
      <c r="C591" t="s">
        <v>247</v>
      </c>
      <c r="D591" t="s">
        <v>378</v>
      </c>
      <c r="E591" t="str">
        <f t="shared" si="27"/>
        <v>Dominic Fernandez</v>
      </c>
      <c r="F591" t="s">
        <v>40</v>
      </c>
      <c r="G591" t="s">
        <v>41</v>
      </c>
      <c r="H591" t="s">
        <v>41</v>
      </c>
      <c r="I591" t="s">
        <v>349</v>
      </c>
      <c r="J591" t="s">
        <v>350</v>
      </c>
      <c r="K591" t="s">
        <v>309</v>
      </c>
      <c r="L591" t="s">
        <v>45</v>
      </c>
      <c r="M591" t="s">
        <v>32</v>
      </c>
      <c r="N591" t="s">
        <v>25</v>
      </c>
      <c r="O591" s="2">
        <v>1554.95</v>
      </c>
      <c r="P591" s="2">
        <v>2443.35</v>
      </c>
      <c r="Q591">
        <v>1</v>
      </c>
      <c r="R591" s="2">
        <f t="shared" si="28"/>
        <v>2443.35</v>
      </c>
      <c r="S591" t="str">
        <f t="shared" si="29"/>
        <v>Large</v>
      </c>
    </row>
    <row r="592" spans="1:19" hidden="1" x14ac:dyDescent="0.45">
      <c r="A592">
        <v>52732</v>
      </c>
      <c r="B592" s="1">
        <v>42234</v>
      </c>
      <c r="C592" t="s">
        <v>247</v>
      </c>
      <c r="D592" t="s">
        <v>378</v>
      </c>
      <c r="E592" t="str">
        <f t="shared" si="27"/>
        <v>Dominic Fernandez</v>
      </c>
      <c r="F592" t="s">
        <v>40</v>
      </c>
      <c r="G592" t="s">
        <v>41</v>
      </c>
      <c r="H592" t="s">
        <v>41</v>
      </c>
      <c r="I592" t="s">
        <v>613</v>
      </c>
      <c r="J592" t="s">
        <v>614</v>
      </c>
      <c r="K592" t="s">
        <v>614</v>
      </c>
      <c r="M592" t="s">
        <v>615</v>
      </c>
      <c r="N592" t="s">
        <v>574</v>
      </c>
      <c r="O592" s="2">
        <v>3.36</v>
      </c>
      <c r="P592" s="2">
        <v>8.99</v>
      </c>
      <c r="Q592">
        <v>2</v>
      </c>
      <c r="R592" s="2">
        <f t="shared" si="28"/>
        <v>17.98</v>
      </c>
      <c r="S592" t="str">
        <f t="shared" si="29"/>
        <v>Small</v>
      </c>
    </row>
    <row r="593" spans="1:19" hidden="1" x14ac:dyDescent="0.45">
      <c r="A593">
        <v>52732</v>
      </c>
      <c r="B593" s="1">
        <v>42234</v>
      </c>
      <c r="C593" t="s">
        <v>247</v>
      </c>
      <c r="D593" t="s">
        <v>378</v>
      </c>
      <c r="E593" t="str">
        <f t="shared" si="27"/>
        <v>Dominic Fernandez</v>
      </c>
      <c r="F593" t="s">
        <v>40</v>
      </c>
      <c r="G593" t="s">
        <v>41</v>
      </c>
      <c r="H593" t="s">
        <v>41</v>
      </c>
      <c r="I593" t="s">
        <v>742</v>
      </c>
      <c r="J593" t="s">
        <v>743</v>
      </c>
      <c r="K593" t="s">
        <v>586</v>
      </c>
      <c r="L593" t="s">
        <v>45</v>
      </c>
      <c r="M593" t="s">
        <v>587</v>
      </c>
      <c r="N593" t="s">
        <v>588</v>
      </c>
      <c r="O593" s="2">
        <v>9.16</v>
      </c>
      <c r="P593" s="2">
        <v>24.49</v>
      </c>
      <c r="Q593">
        <v>4</v>
      </c>
      <c r="R593" s="2">
        <f t="shared" si="28"/>
        <v>97.96</v>
      </c>
      <c r="S593" t="str">
        <f t="shared" si="29"/>
        <v>Small</v>
      </c>
    </row>
    <row r="594" spans="1:19" hidden="1" x14ac:dyDescent="0.45">
      <c r="A594">
        <v>52762</v>
      </c>
      <c r="B594" s="1">
        <v>42234</v>
      </c>
      <c r="C594" t="s">
        <v>245</v>
      </c>
      <c r="D594" t="s">
        <v>450</v>
      </c>
      <c r="E594" t="str">
        <f t="shared" si="27"/>
        <v>Cameron Lewis</v>
      </c>
      <c r="F594" t="s">
        <v>48</v>
      </c>
      <c r="G594" t="s">
        <v>49</v>
      </c>
      <c r="H594" t="s">
        <v>50</v>
      </c>
      <c r="I594" t="s">
        <v>742</v>
      </c>
      <c r="J594" t="s">
        <v>743</v>
      </c>
      <c r="K594" t="s">
        <v>586</v>
      </c>
      <c r="L594" t="s">
        <v>45</v>
      </c>
      <c r="M594" t="s">
        <v>587</v>
      </c>
      <c r="N594" t="s">
        <v>588</v>
      </c>
      <c r="O594" s="2">
        <v>9.16</v>
      </c>
      <c r="P594" s="2">
        <v>24.49</v>
      </c>
      <c r="Q594">
        <v>2</v>
      </c>
      <c r="R594" s="2">
        <f t="shared" si="28"/>
        <v>48.98</v>
      </c>
      <c r="S594" t="str">
        <f t="shared" si="29"/>
        <v>Small</v>
      </c>
    </row>
    <row r="595" spans="1:19" hidden="1" x14ac:dyDescent="0.45">
      <c r="A595">
        <v>52762</v>
      </c>
      <c r="B595" s="1">
        <v>42234</v>
      </c>
      <c r="C595" t="s">
        <v>245</v>
      </c>
      <c r="D595" t="s">
        <v>450</v>
      </c>
      <c r="E595" t="str">
        <f t="shared" si="27"/>
        <v>Cameron Lewis</v>
      </c>
      <c r="F595" t="s">
        <v>48</v>
      </c>
      <c r="G595" t="s">
        <v>49</v>
      </c>
      <c r="H595" t="s">
        <v>50</v>
      </c>
      <c r="I595" t="s">
        <v>339</v>
      </c>
      <c r="J595" t="s">
        <v>340</v>
      </c>
      <c r="K595" t="s">
        <v>341</v>
      </c>
      <c r="L595" t="s">
        <v>45</v>
      </c>
      <c r="M595" t="s">
        <v>24</v>
      </c>
      <c r="N595" t="s">
        <v>25</v>
      </c>
      <c r="O595" s="2">
        <v>1251.98</v>
      </c>
      <c r="P595" s="2">
        <v>2294.9899999999998</v>
      </c>
      <c r="Q595">
        <v>1</v>
      </c>
      <c r="R595" s="2">
        <f t="shared" si="28"/>
        <v>2294.9899999999998</v>
      </c>
      <c r="S595" t="str">
        <f t="shared" si="29"/>
        <v>Large</v>
      </c>
    </row>
    <row r="596" spans="1:19" hidden="1" x14ac:dyDescent="0.45">
      <c r="A596">
        <v>52762</v>
      </c>
      <c r="B596" s="1">
        <v>42234</v>
      </c>
      <c r="C596" t="s">
        <v>245</v>
      </c>
      <c r="D596" t="s">
        <v>450</v>
      </c>
      <c r="E596" t="str">
        <f t="shared" si="27"/>
        <v>Cameron Lewis</v>
      </c>
      <c r="F596" t="s">
        <v>48</v>
      </c>
      <c r="G596" t="s">
        <v>49</v>
      </c>
      <c r="H596" t="s">
        <v>50</v>
      </c>
      <c r="I596" t="s">
        <v>605</v>
      </c>
      <c r="J596" t="s">
        <v>606</v>
      </c>
      <c r="K596" t="s">
        <v>606</v>
      </c>
      <c r="M596" t="s">
        <v>607</v>
      </c>
      <c r="N596" t="s">
        <v>574</v>
      </c>
      <c r="O596" s="2">
        <v>8.2200000000000006</v>
      </c>
      <c r="P596" s="2">
        <v>21.98</v>
      </c>
      <c r="Q596">
        <v>4</v>
      </c>
      <c r="R596" s="2">
        <f t="shared" si="28"/>
        <v>87.92</v>
      </c>
      <c r="S596" t="str">
        <f t="shared" si="29"/>
        <v>Small</v>
      </c>
    </row>
    <row r="597" spans="1:19" hidden="1" x14ac:dyDescent="0.45">
      <c r="A597">
        <v>52764</v>
      </c>
      <c r="B597" s="1">
        <v>42234</v>
      </c>
      <c r="C597" t="s">
        <v>161</v>
      </c>
      <c r="D597" t="s">
        <v>246</v>
      </c>
      <c r="E597" t="str">
        <f t="shared" si="27"/>
        <v>Nathan Moore</v>
      </c>
      <c r="F597" t="s">
        <v>712</v>
      </c>
      <c r="G597" t="s">
        <v>19</v>
      </c>
      <c r="H597" t="s">
        <v>19</v>
      </c>
      <c r="I597" t="s">
        <v>760</v>
      </c>
      <c r="J597" t="s">
        <v>761</v>
      </c>
      <c r="K597" t="s">
        <v>660</v>
      </c>
      <c r="L597" t="s">
        <v>317</v>
      </c>
      <c r="M597" t="s">
        <v>579</v>
      </c>
      <c r="N597" t="s">
        <v>25</v>
      </c>
      <c r="O597" s="2">
        <v>1481.94</v>
      </c>
      <c r="P597" s="2">
        <v>2384.0700000000002</v>
      </c>
      <c r="Q597">
        <v>1</v>
      </c>
      <c r="R597" s="2">
        <f t="shared" si="28"/>
        <v>2384.0700000000002</v>
      </c>
      <c r="S597" t="str">
        <f t="shared" si="29"/>
        <v>Large</v>
      </c>
    </row>
    <row r="598" spans="1:19" hidden="1" x14ac:dyDescent="0.45">
      <c r="A598">
        <v>52788</v>
      </c>
      <c r="B598" s="1">
        <v>42235</v>
      </c>
      <c r="C598" t="s">
        <v>121</v>
      </c>
      <c r="D598" t="s">
        <v>68</v>
      </c>
      <c r="E598" t="str">
        <f t="shared" si="27"/>
        <v>Jonathan Martin</v>
      </c>
      <c r="F598" t="s">
        <v>55</v>
      </c>
      <c r="G598" t="s">
        <v>49</v>
      </c>
      <c r="H598" t="s">
        <v>56</v>
      </c>
      <c r="I598" t="s">
        <v>666</v>
      </c>
      <c r="J598" t="s">
        <v>667</v>
      </c>
      <c r="K598" t="s">
        <v>667</v>
      </c>
      <c r="M598" t="s">
        <v>573</v>
      </c>
      <c r="N598" t="s">
        <v>574</v>
      </c>
      <c r="O598" s="2">
        <v>9.35</v>
      </c>
      <c r="P598" s="2">
        <v>24.99</v>
      </c>
      <c r="Q598">
        <v>3</v>
      </c>
      <c r="R598" s="2">
        <f t="shared" si="28"/>
        <v>74.97</v>
      </c>
      <c r="S598" t="str">
        <f t="shared" si="29"/>
        <v>Small</v>
      </c>
    </row>
    <row r="599" spans="1:19" hidden="1" x14ac:dyDescent="0.45">
      <c r="A599">
        <v>52788</v>
      </c>
      <c r="B599" s="1">
        <v>42235</v>
      </c>
      <c r="C599" t="s">
        <v>121</v>
      </c>
      <c r="D599" t="s">
        <v>68</v>
      </c>
      <c r="E599" t="str">
        <f t="shared" si="27"/>
        <v>Jonathan Martin</v>
      </c>
      <c r="F599" t="s">
        <v>55</v>
      </c>
      <c r="G599" t="s">
        <v>49</v>
      </c>
      <c r="H599" t="s">
        <v>56</v>
      </c>
      <c r="I599" t="s">
        <v>663</v>
      </c>
      <c r="J599" t="s">
        <v>664</v>
      </c>
      <c r="K599" t="s">
        <v>665</v>
      </c>
      <c r="M599" t="s">
        <v>573</v>
      </c>
      <c r="N599" t="s">
        <v>574</v>
      </c>
      <c r="O599" s="2">
        <v>0.86</v>
      </c>
      <c r="P599" s="2">
        <v>2.29</v>
      </c>
      <c r="Q599">
        <v>2</v>
      </c>
      <c r="R599" s="2">
        <f t="shared" si="28"/>
        <v>4.58</v>
      </c>
      <c r="S599" t="str">
        <f t="shared" si="29"/>
        <v>Small</v>
      </c>
    </row>
    <row r="600" spans="1:19" hidden="1" x14ac:dyDescent="0.45">
      <c r="A600">
        <v>52850</v>
      </c>
      <c r="B600" s="1">
        <v>42236</v>
      </c>
      <c r="C600" t="s">
        <v>741</v>
      </c>
      <c r="D600" t="s">
        <v>428</v>
      </c>
      <c r="E600" t="str">
        <f t="shared" si="27"/>
        <v>Morgan Smith</v>
      </c>
      <c r="F600" t="s">
        <v>148</v>
      </c>
      <c r="G600" t="s">
        <v>82</v>
      </c>
      <c r="H600" t="s">
        <v>82</v>
      </c>
      <c r="I600" t="s">
        <v>620</v>
      </c>
      <c r="J600" t="s">
        <v>621</v>
      </c>
      <c r="K600" t="s">
        <v>622</v>
      </c>
      <c r="L600" t="s">
        <v>317</v>
      </c>
      <c r="M600" t="s">
        <v>32</v>
      </c>
      <c r="N600" t="s">
        <v>25</v>
      </c>
      <c r="O600" s="2">
        <v>1082.51</v>
      </c>
      <c r="P600" s="2">
        <v>1700.99</v>
      </c>
      <c r="Q600">
        <v>1</v>
      </c>
      <c r="R600" s="2">
        <f t="shared" si="28"/>
        <v>1700.99</v>
      </c>
      <c r="S600" t="str">
        <f t="shared" si="29"/>
        <v>Large</v>
      </c>
    </row>
    <row r="601" spans="1:19" hidden="1" x14ac:dyDescent="0.45">
      <c r="A601">
        <v>52850</v>
      </c>
      <c r="B601" s="1">
        <v>42236</v>
      </c>
      <c r="C601" t="s">
        <v>741</v>
      </c>
      <c r="D601" t="s">
        <v>428</v>
      </c>
      <c r="E601" t="str">
        <f t="shared" si="27"/>
        <v>Morgan Smith</v>
      </c>
      <c r="F601" t="s">
        <v>148</v>
      </c>
      <c r="G601" t="s">
        <v>82</v>
      </c>
      <c r="H601" t="s">
        <v>82</v>
      </c>
      <c r="I601" t="s">
        <v>629</v>
      </c>
      <c r="J601" t="s">
        <v>630</v>
      </c>
      <c r="K601" t="s">
        <v>631</v>
      </c>
      <c r="L601" t="s">
        <v>632</v>
      </c>
      <c r="M601" t="s">
        <v>633</v>
      </c>
      <c r="N601" t="s">
        <v>588</v>
      </c>
      <c r="O601" s="2">
        <v>6.92</v>
      </c>
      <c r="P601" s="2">
        <v>8.99</v>
      </c>
      <c r="Q601">
        <v>2</v>
      </c>
      <c r="R601" s="2">
        <f t="shared" si="28"/>
        <v>17.98</v>
      </c>
      <c r="S601" t="str">
        <f t="shared" si="29"/>
        <v>Small</v>
      </c>
    </row>
    <row r="602" spans="1:19" hidden="1" x14ac:dyDescent="0.45">
      <c r="A602">
        <v>52857</v>
      </c>
      <c r="B602" s="1">
        <v>42236</v>
      </c>
      <c r="C602" t="s">
        <v>538</v>
      </c>
      <c r="D602" t="s">
        <v>74</v>
      </c>
      <c r="E602" t="str">
        <f t="shared" si="27"/>
        <v>Tyler Lee</v>
      </c>
      <c r="F602" t="s">
        <v>55</v>
      </c>
      <c r="G602" t="s">
        <v>49</v>
      </c>
      <c r="H602" t="s">
        <v>56</v>
      </c>
      <c r="I602" t="s">
        <v>681</v>
      </c>
      <c r="J602" t="s">
        <v>682</v>
      </c>
      <c r="K602" t="s">
        <v>682</v>
      </c>
      <c r="M602" t="s">
        <v>573</v>
      </c>
      <c r="N602" t="s">
        <v>574</v>
      </c>
      <c r="O602" s="2">
        <v>11.22</v>
      </c>
      <c r="P602" s="2">
        <v>29.99</v>
      </c>
      <c r="Q602">
        <v>2</v>
      </c>
      <c r="R602" s="2">
        <f t="shared" si="28"/>
        <v>59.98</v>
      </c>
      <c r="S602" t="str">
        <f t="shared" si="29"/>
        <v>Small</v>
      </c>
    </row>
    <row r="603" spans="1:19" hidden="1" x14ac:dyDescent="0.45">
      <c r="A603">
        <v>52857</v>
      </c>
      <c r="B603" s="1">
        <v>42236</v>
      </c>
      <c r="C603" t="s">
        <v>538</v>
      </c>
      <c r="D603" t="s">
        <v>74</v>
      </c>
      <c r="E603" t="str">
        <f t="shared" si="27"/>
        <v>Tyler Lee</v>
      </c>
      <c r="F603" t="s">
        <v>55</v>
      </c>
      <c r="G603" t="s">
        <v>49</v>
      </c>
      <c r="H603" t="s">
        <v>56</v>
      </c>
      <c r="I603" t="s">
        <v>762</v>
      </c>
      <c r="J603" t="s">
        <v>763</v>
      </c>
      <c r="K603" t="s">
        <v>764</v>
      </c>
      <c r="L603" t="s">
        <v>765</v>
      </c>
      <c r="M603" t="s">
        <v>766</v>
      </c>
      <c r="N603" t="s">
        <v>588</v>
      </c>
      <c r="O603" s="2">
        <v>3.36</v>
      </c>
      <c r="P603" s="2">
        <v>8.99</v>
      </c>
      <c r="Q603">
        <v>4</v>
      </c>
      <c r="R603" s="2">
        <f t="shared" si="28"/>
        <v>35.96</v>
      </c>
      <c r="S603" t="str">
        <f t="shared" si="29"/>
        <v>Small</v>
      </c>
    </row>
    <row r="604" spans="1:19" hidden="1" x14ac:dyDescent="0.45">
      <c r="A604">
        <v>52865</v>
      </c>
      <c r="B604" s="1">
        <v>42236</v>
      </c>
      <c r="C604" t="s">
        <v>331</v>
      </c>
      <c r="D604" t="s">
        <v>767</v>
      </c>
      <c r="E604" t="str">
        <f t="shared" si="27"/>
        <v>Grace Thompson</v>
      </c>
      <c r="F604" t="s">
        <v>48</v>
      </c>
      <c r="G604" t="s">
        <v>49</v>
      </c>
      <c r="H604" t="s">
        <v>50</v>
      </c>
      <c r="I604" t="s">
        <v>683</v>
      </c>
      <c r="J604" t="s">
        <v>684</v>
      </c>
      <c r="K604" t="s">
        <v>684</v>
      </c>
      <c r="M604" t="s">
        <v>573</v>
      </c>
      <c r="N604" t="s">
        <v>574</v>
      </c>
      <c r="O604" s="2">
        <v>1.87</v>
      </c>
      <c r="P604" s="2">
        <v>4.99</v>
      </c>
      <c r="Q604">
        <v>2</v>
      </c>
      <c r="R604" s="2">
        <f t="shared" si="28"/>
        <v>9.98</v>
      </c>
      <c r="S604" t="str">
        <f t="shared" si="29"/>
        <v>Small</v>
      </c>
    </row>
    <row r="605" spans="1:19" hidden="1" x14ac:dyDescent="0.45">
      <c r="A605">
        <v>52865</v>
      </c>
      <c r="B605" s="1">
        <v>42236</v>
      </c>
      <c r="C605" t="s">
        <v>331</v>
      </c>
      <c r="D605" t="s">
        <v>767</v>
      </c>
      <c r="E605" t="str">
        <f t="shared" si="27"/>
        <v>Grace Thompson</v>
      </c>
      <c r="F605" t="s">
        <v>48</v>
      </c>
      <c r="G605" t="s">
        <v>49</v>
      </c>
      <c r="H605" t="s">
        <v>50</v>
      </c>
      <c r="I605" t="s">
        <v>608</v>
      </c>
      <c r="J605" t="s">
        <v>609</v>
      </c>
      <c r="K605" t="s">
        <v>591</v>
      </c>
      <c r="L605" t="s">
        <v>532</v>
      </c>
      <c r="M605" t="s">
        <v>592</v>
      </c>
      <c r="N605" t="s">
        <v>574</v>
      </c>
      <c r="O605" s="2">
        <v>13.09</v>
      </c>
      <c r="P605" s="2">
        <v>34.99</v>
      </c>
      <c r="Q605">
        <v>1</v>
      </c>
      <c r="R605" s="2">
        <f t="shared" si="28"/>
        <v>34.99</v>
      </c>
      <c r="S605" t="str">
        <f t="shared" si="29"/>
        <v>Small</v>
      </c>
    </row>
    <row r="606" spans="1:19" hidden="1" x14ac:dyDescent="0.45">
      <c r="A606">
        <v>52870</v>
      </c>
      <c r="B606" s="1">
        <v>42236</v>
      </c>
      <c r="C606" t="s">
        <v>768</v>
      </c>
      <c r="D606" t="s">
        <v>27</v>
      </c>
      <c r="E606" t="str">
        <f t="shared" si="27"/>
        <v>Bradley Xu</v>
      </c>
      <c r="F606" t="s">
        <v>148</v>
      </c>
      <c r="G606" t="s">
        <v>82</v>
      </c>
      <c r="H606" t="s">
        <v>82</v>
      </c>
      <c r="I606" t="s">
        <v>663</v>
      </c>
      <c r="J606" t="s">
        <v>664</v>
      </c>
      <c r="K606" t="s">
        <v>665</v>
      </c>
      <c r="M606" t="s">
        <v>573</v>
      </c>
      <c r="N606" t="s">
        <v>574</v>
      </c>
      <c r="O606" s="2">
        <v>0.86</v>
      </c>
      <c r="P606" s="2">
        <v>2.29</v>
      </c>
      <c r="Q606">
        <v>1</v>
      </c>
      <c r="R606" s="2">
        <f t="shared" si="28"/>
        <v>2.29</v>
      </c>
      <c r="S606" t="str">
        <f t="shared" si="29"/>
        <v>Small</v>
      </c>
    </row>
    <row r="607" spans="1:19" hidden="1" x14ac:dyDescent="0.45">
      <c r="A607">
        <v>52870</v>
      </c>
      <c r="B607" s="1">
        <v>42236</v>
      </c>
      <c r="C607" t="s">
        <v>768</v>
      </c>
      <c r="D607" t="s">
        <v>27</v>
      </c>
      <c r="E607" t="str">
        <f t="shared" si="27"/>
        <v>Bradley Xu</v>
      </c>
      <c r="F607" t="s">
        <v>148</v>
      </c>
      <c r="G607" t="s">
        <v>82</v>
      </c>
      <c r="H607" t="s">
        <v>82</v>
      </c>
      <c r="I607" t="s">
        <v>666</v>
      </c>
      <c r="J607" t="s">
        <v>667</v>
      </c>
      <c r="K607" t="s">
        <v>667</v>
      </c>
      <c r="M607" t="s">
        <v>573</v>
      </c>
      <c r="N607" t="s">
        <v>574</v>
      </c>
      <c r="O607" s="2">
        <v>9.35</v>
      </c>
      <c r="P607" s="2">
        <v>24.99</v>
      </c>
      <c r="Q607">
        <v>1</v>
      </c>
      <c r="R607" s="2">
        <f t="shared" si="28"/>
        <v>24.99</v>
      </c>
      <c r="S607" t="str">
        <f t="shared" si="29"/>
        <v>Small</v>
      </c>
    </row>
    <row r="608" spans="1:19" hidden="1" x14ac:dyDescent="0.45">
      <c r="A608">
        <v>52931</v>
      </c>
      <c r="B608" s="1">
        <v>42238</v>
      </c>
      <c r="C608" t="s">
        <v>221</v>
      </c>
      <c r="D608" t="s">
        <v>232</v>
      </c>
      <c r="E608" t="str">
        <f t="shared" si="27"/>
        <v>Lucas Scott</v>
      </c>
      <c r="F608" t="s">
        <v>48</v>
      </c>
      <c r="G608" t="s">
        <v>49</v>
      </c>
      <c r="H608" t="s">
        <v>50</v>
      </c>
      <c r="I608" t="s">
        <v>707</v>
      </c>
      <c r="J608" t="s">
        <v>708</v>
      </c>
      <c r="K608" t="s">
        <v>709</v>
      </c>
      <c r="M608" t="s">
        <v>710</v>
      </c>
      <c r="N608" t="s">
        <v>574</v>
      </c>
      <c r="O608" s="2">
        <v>2.97</v>
      </c>
      <c r="P608" s="2">
        <v>7.95</v>
      </c>
      <c r="Q608">
        <v>1</v>
      </c>
      <c r="R608" s="2">
        <f t="shared" si="28"/>
        <v>7.95</v>
      </c>
      <c r="S608" t="str">
        <f t="shared" si="29"/>
        <v>Small</v>
      </c>
    </row>
    <row r="609" spans="1:19" hidden="1" x14ac:dyDescent="0.45">
      <c r="A609">
        <v>52947</v>
      </c>
      <c r="B609" s="1">
        <v>42238</v>
      </c>
      <c r="C609" t="s">
        <v>769</v>
      </c>
      <c r="D609" t="s">
        <v>378</v>
      </c>
      <c r="E609" t="str">
        <f t="shared" si="27"/>
        <v>Stanley Fernandez</v>
      </c>
      <c r="F609" t="s">
        <v>40</v>
      </c>
      <c r="G609" t="s">
        <v>41</v>
      </c>
      <c r="H609" t="s">
        <v>41</v>
      </c>
      <c r="I609" t="s">
        <v>616</v>
      </c>
      <c r="J609" t="s">
        <v>617</v>
      </c>
      <c r="K609" t="s">
        <v>618</v>
      </c>
      <c r="M609" t="s">
        <v>615</v>
      </c>
      <c r="N609" t="s">
        <v>574</v>
      </c>
      <c r="O609" s="2">
        <v>1.87</v>
      </c>
      <c r="P609" s="2">
        <v>4.99</v>
      </c>
      <c r="Q609">
        <v>1</v>
      </c>
      <c r="R609" s="2">
        <f t="shared" si="28"/>
        <v>4.99</v>
      </c>
      <c r="S609" t="str">
        <f t="shared" si="29"/>
        <v>Small</v>
      </c>
    </row>
    <row r="610" spans="1:19" hidden="1" x14ac:dyDescent="0.45">
      <c r="A610">
        <v>52954</v>
      </c>
      <c r="B610" s="1">
        <v>42238</v>
      </c>
      <c r="C610" t="s">
        <v>531</v>
      </c>
      <c r="D610" t="s">
        <v>130</v>
      </c>
      <c r="E610" t="str">
        <f t="shared" si="27"/>
        <v>Nicole Butler</v>
      </c>
      <c r="F610" t="s">
        <v>48</v>
      </c>
      <c r="G610" t="s">
        <v>49</v>
      </c>
      <c r="H610" t="s">
        <v>50</v>
      </c>
      <c r="I610" t="s">
        <v>334</v>
      </c>
      <c r="J610" t="s">
        <v>335</v>
      </c>
      <c r="K610" t="s">
        <v>309</v>
      </c>
      <c r="L610" t="s">
        <v>45</v>
      </c>
      <c r="M610" t="s">
        <v>32</v>
      </c>
      <c r="N610" t="s">
        <v>25</v>
      </c>
      <c r="O610" s="2">
        <v>1554.95</v>
      </c>
      <c r="P610" s="2">
        <v>2443.35</v>
      </c>
      <c r="Q610">
        <v>1</v>
      </c>
      <c r="R610" s="2">
        <f t="shared" si="28"/>
        <v>2443.35</v>
      </c>
      <c r="S610" t="str">
        <f t="shared" si="29"/>
        <v>Large</v>
      </c>
    </row>
    <row r="611" spans="1:19" hidden="1" x14ac:dyDescent="0.45">
      <c r="A611">
        <v>52954</v>
      </c>
      <c r="B611" s="1">
        <v>42238</v>
      </c>
      <c r="C611" t="s">
        <v>531</v>
      </c>
      <c r="D611" t="s">
        <v>130</v>
      </c>
      <c r="E611" t="str">
        <f t="shared" si="27"/>
        <v>Nicole Butler</v>
      </c>
      <c r="F611" t="s">
        <v>48</v>
      </c>
      <c r="G611" t="s">
        <v>49</v>
      </c>
      <c r="H611" t="s">
        <v>50</v>
      </c>
      <c r="I611" t="s">
        <v>707</v>
      </c>
      <c r="J611" t="s">
        <v>708</v>
      </c>
      <c r="K611" t="s">
        <v>709</v>
      </c>
      <c r="M611" t="s">
        <v>710</v>
      </c>
      <c r="N611" t="s">
        <v>574</v>
      </c>
      <c r="O611" s="2">
        <v>2.97</v>
      </c>
      <c r="P611" s="2">
        <v>7.95</v>
      </c>
      <c r="Q611">
        <v>1</v>
      </c>
      <c r="R611" s="2">
        <f t="shared" si="28"/>
        <v>7.95</v>
      </c>
      <c r="S611" t="str">
        <f t="shared" si="29"/>
        <v>Small</v>
      </c>
    </row>
    <row r="612" spans="1:19" hidden="1" x14ac:dyDescent="0.45">
      <c r="A612">
        <v>52955</v>
      </c>
      <c r="B612" s="1">
        <v>42238</v>
      </c>
      <c r="C612" t="s">
        <v>770</v>
      </c>
      <c r="D612" t="s">
        <v>393</v>
      </c>
      <c r="E612" t="str">
        <f t="shared" si="27"/>
        <v>Sebastian Morris</v>
      </c>
      <c r="F612" t="s">
        <v>48</v>
      </c>
      <c r="G612" t="s">
        <v>49</v>
      </c>
      <c r="H612" t="s">
        <v>50</v>
      </c>
      <c r="I612" t="s">
        <v>334</v>
      </c>
      <c r="J612" t="s">
        <v>335</v>
      </c>
      <c r="K612" t="s">
        <v>309</v>
      </c>
      <c r="L612" t="s">
        <v>45</v>
      </c>
      <c r="M612" t="s">
        <v>32</v>
      </c>
      <c r="N612" t="s">
        <v>25</v>
      </c>
      <c r="O612" s="2">
        <v>1554.95</v>
      </c>
      <c r="P612" s="2">
        <v>2443.35</v>
      </c>
      <c r="Q612">
        <v>1</v>
      </c>
      <c r="R612" s="2">
        <f t="shared" si="28"/>
        <v>2443.35</v>
      </c>
      <c r="S612" t="str">
        <f t="shared" si="29"/>
        <v>Large</v>
      </c>
    </row>
    <row r="613" spans="1:19" hidden="1" x14ac:dyDescent="0.45">
      <c r="A613">
        <v>52987</v>
      </c>
      <c r="B613" s="1">
        <v>42239</v>
      </c>
      <c r="C613" t="s">
        <v>771</v>
      </c>
      <c r="D613" t="s">
        <v>265</v>
      </c>
      <c r="E613" t="str">
        <f t="shared" si="27"/>
        <v>Meredith Sanchez</v>
      </c>
      <c r="F613" t="s">
        <v>424</v>
      </c>
      <c r="G613" t="s">
        <v>89</v>
      </c>
      <c r="H613" t="s">
        <v>89</v>
      </c>
      <c r="I613" t="s">
        <v>672</v>
      </c>
      <c r="J613" t="s">
        <v>673</v>
      </c>
      <c r="K613" t="s">
        <v>625</v>
      </c>
      <c r="L613" t="s">
        <v>317</v>
      </c>
      <c r="M613" t="s">
        <v>626</v>
      </c>
      <c r="N613" t="s">
        <v>588</v>
      </c>
      <c r="O613" s="2">
        <v>41.57</v>
      </c>
      <c r="P613" s="2">
        <v>53.99</v>
      </c>
      <c r="Q613">
        <v>1</v>
      </c>
      <c r="R613" s="2">
        <f t="shared" si="28"/>
        <v>53.99</v>
      </c>
      <c r="S613" t="str">
        <f t="shared" si="29"/>
        <v>Small</v>
      </c>
    </row>
    <row r="614" spans="1:19" hidden="1" x14ac:dyDescent="0.45">
      <c r="A614">
        <v>52987</v>
      </c>
      <c r="B614" s="1">
        <v>42239</v>
      </c>
      <c r="C614" t="s">
        <v>771</v>
      </c>
      <c r="D614" t="s">
        <v>265</v>
      </c>
      <c r="E614" t="str">
        <f t="shared" si="27"/>
        <v>Meredith Sanchez</v>
      </c>
      <c r="F614" t="s">
        <v>424</v>
      </c>
      <c r="G614" t="s">
        <v>89</v>
      </c>
      <c r="H614" t="s">
        <v>89</v>
      </c>
      <c r="I614" t="s">
        <v>629</v>
      </c>
      <c r="J614" t="s">
        <v>630</v>
      </c>
      <c r="K614" t="s">
        <v>631</v>
      </c>
      <c r="L614" t="s">
        <v>632</v>
      </c>
      <c r="M614" t="s">
        <v>633</v>
      </c>
      <c r="N614" t="s">
        <v>588</v>
      </c>
      <c r="O614" s="2">
        <v>6.92</v>
      </c>
      <c r="P614" s="2">
        <v>8.99</v>
      </c>
      <c r="Q614">
        <v>2</v>
      </c>
      <c r="R614" s="2">
        <f t="shared" si="28"/>
        <v>17.98</v>
      </c>
      <c r="S614" t="str">
        <f t="shared" si="29"/>
        <v>Small</v>
      </c>
    </row>
    <row r="615" spans="1:19" hidden="1" x14ac:dyDescent="0.45">
      <c r="A615">
        <v>52987</v>
      </c>
      <c r="B615" s="1">
        <v>42239</v>
      </c>
      <c r="C615" t="s">
        <v>771</v>
      </c>
      <c r="D615" t="s">
        <v>265</v>
      </c>
      <c r="E615" t="str">
        <f t="shared" si="27"/>
        <v>Meredith Sanchez</v>
      </c>
      <c r="F615" t="s">
        <v>424</v>
      </c>
      <c r="G615" t="s">
        <v>89</v>
      </c>
      <c r="H615" t="s">
        <v>89</v>
      </c>
      <c r="I615" t="s">
        <v>594</v>
      </c>
      <c r="J615" t="s">
        <v>595</v>
      </c>
      <c r="K615" t="s">
        <v>595</v>
      </c>
      <c r="M615" t="s">
        <v>573</v>
      </c>
      <c r="N615" t="s">
        <v>574</v>
      </c>
      <c r="O615" s="2">
        <v>1.49</v>
      </c>
      <c r="P615" s="2">
        <v>3.99</v>
      </c>
      <c r="Q615">
        <v>2</v>
      </c>
      <c r="R615" s="2">
        <f t="shared" si="28"/>
        <v>7.98</v>
      </c>
      <c r="S615" t="str">
        <f t="shared" si="29"/>
        <v>Small</v>
      </c>
    </row>
    <row r="616" spans="1:19" hidden="1" x14ac:dyDescent="0.45">
      <c r="A616">
        <v>52987</v>
      </c>
      <c r="B616" s="1">
        <v>42239</v>
      </c>
      <c r="C616" t="s">
        <v>771</v>
      </c>
      <c r="D616" t="s">
        <v>265</v>
      </c>
      <c r="E616" t="str">
        <f t="shared" si="27"/>
        <v>Meredith Sanchez</v>
      </c>
      <c r="F616" t="s">
        <v>424</v>
      </c>
      <c r="G616" t="s">
        <v>89</v>
      </c>
      <c r="H616" t="s">
        <v>89</v>
      </c>
      <c r="I616" t="s">
        <v>666</v>
      </c>
      <c r="J616" t="s">
        <v>667</v>
      </c>
      <c r="K616" t="s">
        <v>667</v>
      </c>
      <c r="M616" t="s">
        <v>573</v>
      </c>
      <c r="N616" t="s">
        <v>574</v>
      </c>
      <c r="O616" s="2">
        <v>9.35</v>
      </c>
      <c r="P616" s="2">
        <v>24.99</v>
      </c>
      <c r="Q616">
        <v>4</v>
      </c>
      <c r="R616" s="2">
        <f t="shared" si="28"/>
        <v>99.96</v>
      </c>
      <c r="S616" t="str">
        <f t="shared" si="29"/>
        <v>Small</v>
      </c>
    </row>
    <row r="617" spans="1:19" hidden="1" x14ac:dyDescent="0.45">
      <c r="A617">
        <v>53001</v>
      </c>
      <c r="B617" s="1">
        <v>42239</v>
      </c>
      <c r="C617" t="s">
        <v>139</v>
      </c>
      <c r="D617" t="s">
        <v>267</v>
      </c>
      <c r="E617" t="str">
        <f t="shared" si="27"/>
        <v>Bianca Huang</v>
      </c>
      <c r="F617" t="s">
        <v>88</v>
      </c>
      <c r="G617" t="s">
        <v>89</v>
      </c>
      <c r="H617" t="s">
        <v>89</v>
      </c>
      <c r="I617" t="s">
        <v>568</v>
      </c>
      <c r="J617" t="s">
        <v>569</v>
      </c>
      <c r="K617" t="s">
        <v>570</v>
      </c>
      <c r="L617" t="s">
        <v>45</v>
      </c>
      <c r="M617" t="s">
        <v>32</v>
      </c>
      <c r="N617" t="s">
        <v>25</v>
      </c>
      <c r="O617" s="2">
        <v>343.65</v>
      </c>
      <c r="P617" s="2">
        <v>539.99</v>
      </c>
      <c r="Q617">
        <v>1</v>
      </c>
      <c r="R617" s="2">
        <f t="shared" si="28"/>
        <v>539.99</v>
      </c>
      <c r="S617" t="str">
        <f t="shared" si="29"/>
        <v>Medium</v>
      </c>
    </row>
    <row r="618" spans="1:19" hidden="1" x14ac:dyDescent="0.45">
      <c r="A618">
        <v>53008</v>
      </c>
      <c r="B618" s="1">
        <v>42240</v>
      </c>
      <c r="C618" t="s">
        <v>704</v>
      </c>
      <c r="D618" t="s">
        <v>47</v>
      </c>
      <c r="E618" t="str">
        <f t="shared" si="27"/>
        <v>Dawn Li</v>
      </c>
      <c r="F618" t="s">
        <v>69</v>
      </c>
      <c r="G618" t="s">
        <v>19</v>
      </c>
      <c r="H618" t="s">
        <v>19</v>
      </c>
      <c r="I618" t="s">
        <v>707</v>
      </c>
      <c r="J618" t="s">
        <v>708</v>
      </c>
      <c r="K618" t="s">
        <v>709</v>
      </c>
      <c r="M618" t="s">
        <v>710</v>
      </c>
      <c r="N618" t="s">
        <v>574</v>
      </c>
      <c r="O618" s="2">
        <v>2.97</v>
      </c>
      <c r="P618" s="2">
        <v>7.95</v>
      </c>
      <c r="Q618">
        <v>2</v>
      </c>
      <c r="R618" s="2">
        <f t="shared" si="28"/>
        <v>15.9</v>
      </c>
      <c r="S618" t="str">
        <f t="shared" si="29"/>
        <v>Small</v>
      </c>
    </row>
    <row r="619" spans="1:19" hidden="1" x14ac:dyDescent="0.45">
      <c r="A619">
        <v>53008</v>
      </c>
      <c r="B619" s="1">
        <v>42240</v>
      </c>
      <c r="C619" t="s">
        <v>704</v>
      </c>
      <c r="D619" t="s">
        <v>47</v>
      </c>
      <c r="E619" t="str">
        <f t="shared" si="27"/>
        <v>Dawn Li</v>
      </c>
      <c r="F619" t="s">
        <v>69</v>
      </c>
      <c r="G619" t="s">
        <v>19</v>
      </c>
      <c r="H619" t="s">
        <v>19</v>
      </c>
      <c r="I619" t="s">
        <v>705</v>
      </c>
      <c r="J619" t="s">
        <v>706</v>
      </c>
      <c r="K619" t="s">
        <v>706</v>
      </c>
      <c r="M619" t="s">
        <v>573</v>
      </c>
      <c r="N619" t="s">
        <v>574</v>
      </c>
      <c r="O619" s="2">
        <v>9.35</v>
      </c>
      <c r="P619" s="2">
        <v>24.99</v>
      </c>
      <c r="Q619">
        <v>2</v>
      </c>
      <c r="R619" s="2">
        <f t="shared" si="28"/>
        <v>49.98</v>
      </c>
      <c r="S619" t="str">
        <f t="shared" si="29"/>
        <v>Small</v>
      </c>
    </row>
    <row r="620" spans="1:19" hidden="1" x14ac:dyDescent="0.45">
      <c r="A620">
        <v>53008</v>
      </c>
      <c r="B620" s="1">
        <v>42240</v>
      </c>
      <c r="C620" t="s">
        <v>704</v>
      </c>
      <c r="D620" t="s">
        <v>47</v>
      </c>
      <c r="E620" t="str">
        <f t="shared" si="27"/>
        <v>Dawn Li</v>
      </c>
      <c r="F620" t="s">
        <v>69</v>
      </c>
      <c r="G620" t="s">
        <v>19</v>
      </c>
      <c r="H620" t="s">
        <v>19</v>
      </c>
      <c r="I620" t="s">
        <v>683</v>
      </c>
      <c r="J620" t="s">
        <v>684</v>
      </c>
      <c r="K620" t="s">
        <v>684</v>
      </c>
      <c r="M620" t="s">
        <v>573</v>
      </c>
      <c r="N620" t="s">
        <v>574</v>
      </c>
      <c r="O620" s="2">
        <v>1.87</v>
      </c>
      <c r="P620" s="2">
        <v>4.99</v>
      </c>
      <c r="Q620">
        <v>1</v>
      </c>
      <c r="R620" s="2">
        <f t="shared" si="28"/>
        <v>4.99</v>
      </c>
      <c r="S620" t="str">
        <f t="shared" si="29"/>
        <v>Small</v>
      </c>
    </row>
    <row r="621" spans="1:19" hidden="1" x14ac:dyDescent="0.45">
      <c r="A621">
        <v>53008</v>
      </c>
      <c r="B621" s="1">
        <v>42240</v>
      </c>
      <c r="C621" t="s">
        <v>704</v>
      </c>
      <c r="D621" t="s">
        <v>47</v>
      </c>
      <c r="E621" t="str">
        <f t="shared" si="27"/>
        <v>Dawn Li</v>
      </c>
      <c r="F621" t="s">
        <v>69</v>
      </c>
      <c r="G621" t="s">
        <v>19</v>
      </c>
      <c r="H621" t="s">
        <v>19</v>
      </c>
      <c r="I621" t="s">
        <v>663</v>
      </c>
      <c r="J621" t="s">
        <v>664</v>
      </c>
      <c r="K621" t="s">
        <v>665</v>
      </c>
      <c r="M621" t="s">
        <v>573</v>
      </c>
      <c r="N621" t="s">
        <v>574</v>
      </c>
      <c r="O621" s="2">
        <v>0.86</v>
      </c>
      <c r="P621" s="2">
        <v>2.29</v>
      </c>
      <c r="Q621">
        <v>1</v>
      </c>
      <c r="R621" s="2">
        <f t="shared" si="28"/>
        <v>2.29</v>
      </c>
      <c r="S621" t="str">
        <f t="shared" si="29"/>
        <v>Small</v>
      </c>
    </row>
    <row r="622" spans="1:19" hidden="1" x14ac:dyDescent="0.45">
      <c r="A622">
        <v>53056</v>
      </c>
      <c r="B622" s="1">
        <v>42240</v>
      </c>
      <c r="C622" t="s">
        <v>182</v>
      </c>
      <c r="D622" t="s">
        <v>276</v>
      </c>
      <c r="E622" t="str">
        <f t="shared" si="27"/>
        <v>Noah Coleman</v>
      </c>
      <c r="F622" t="s">
        <v>48</v>
      </c>
      <c r="G622" t="s">
        <v>49</v>
      </c>
      <c r="H622" t="s">
        <v>50</v>
      </c>
      <c r="I622" t="s">
        <v>608</v>
      </c>
      <c r="J622" t="s">
        <v>609</v>
      </c>
      <c r="K622" t="s">
        <v>591</v>
      </c>
      <c r="L622" t="s">
        <v>532</v>
      </c>
      <c r="M622" t="s">
        <v>592</v>
      </c>
      <c r="N622" t="s">
        <v>574</v>
      </c>
      <c r="O622" s="2">
        <v>13.09</v>
      </c>
      <c r="P622" s="2">
        <v>34.99</v>
      </c>
      <c r="Q622">
        <v>1</v>
      </c>
      <c r="R622" s="2">
        <f t="shared" si="28"/>
        <v>34.99</v>
      </c>
      <c r="S622" t="str">
        <f t="shared" si="29"/>
        <v>Small</v>
      </c>
    </row>
    <row r="623" spans="1:19" hidden="1" x14ac:dyDescent="0.45">
      <c r="A623">
        <v>53056</v>
      </c>
      <c r="B623" s="1">
        <v>42240</v>
      </c>
      <c r="C623" t="s">
        <v>182</v>
      </c>
      <c r="D623" t="s">
        <v>276</v>
      </c>
      <c r="E623" t="str">
        <f t="shared" si="27"/>
        <v>Noah Coleman</v>
      </c>
      <c r="F623" t="s">
        <v>48</v>
      </c>
      <c r="G623" t="s">
        <v>49</v>
      </c>
      <c r="H623" t="s">
        <v>50</v>
      </c>
      <c r="I623" t="s">
        <v>683</v>
      </c>
      <c r="J623" t="s">
        <v>684</v>
      </c>
      <c r="K623" t="s">
        <v>684</v>
      </c>
      <c r="M623" t="s">
        <v>573</v>
      </c>
      <c r="N623" t="s">
        <v>574</v>
      </c>
      <c r="O623" s="2">
        <v>1.87</v>
      </c>
      <c r="P623" s="2">
        <v>4.99</v>
      </c>
      <c r="Q623">
        <v>3</v>
      </c>
      <c r="R623" s="2">
        <f t="shared" si="28"/>
        <v>14.97</v>
      </c>
      <c r="S623" t="str">
        <f t="shared" si="29"/>
        <v>Small</v>
      </c>
    </row>
    <row r="624" spans="1:19" hidden="1" x14ac:dyDescent="0.45">
      <c r="A624">
        <v>53056</v>
      </c>
      <c r="B624" s="1">
        <v>42240</v>
      </c>
      <c r="C624" t="s">
        <v>182</v>
      </c>
      <c r="D624" t="s">
        <v>276</v>
      </c>
      <c r="E624" t="str">
        <f t="shared" si="27"/>
        <v>Noah Coleman</v>
      </c>
      <c r="F624" t="s">
        <v>48</v>
      </c>
      <c r="G624" t="s">
        <v>49</v>
      </c>
      <c r="H624" t="s">
        <v>50</v>
      </c>
      <c r="I624" t="s">
        <v>373</v>
      </c>
      <c r="J624" t="s">
        <v>374</v>
      </c>
      <c r="K624" t="s">
        <v>341</v>
      </c>
      <c r="L624" t="s">
        <v>45</v>
      </c>
      <c r="M624" t="s">
        <v>24</v>
      </c>
      <c r="N624" t="s">
        <v>25</v>
      </c>
      <c r="O624" s="2">
        <v>1251.98</v>
      </c>
      <c r="P624" s="2">
        <v>2294.9899999999998</v>
      </c>
      <c r="Q624">
        <v>1</v>
      </c>
      <c r="R624" s="2">
        <f t="shared" si="28"/>
        <v>2294.9899999999998</v>
      </c>
      <c r="S624" t="str">
        <f t="shared" si="29"/>
        <v>Large</v>
      </c>
    </row>
    <row r="625" spans="1:19" hidden="1" x14ac:dyDescent="0.45">
      <c r="A625">
        <v>53056</v>
      </c>
      <c r="B625" s="1">
        <v>42240</v>
      </c>
      <c r="C625" t="s">
        <v>182</v>
      </c>
      <c r="D625" t="s">
        <v>276</v>
      </c>
      <c r="E625" t="str">
        <f t="shared" si="27"/>
        <v>Noah Coleman</v>
      </c>
      <c r="F625" t="s">
        <v>48</v>
      </c>
      <c r="G625" t="s">
        <v>49</v>
      </c>
      <c r="H625" t="s">
        <v>50</v>
      </c>
      <c r="I625" t="s">
        <v>686</v>
      </c>
      <c r="J625" t="s">
        <v>687</v>
      </c>
      <c r="K625" t="s">
        <v>687</v>
      </c>
      <c r="M625" t="s">
        <v>573</v>
      </c>
      <c r="N625" t="s">
        <v>574</v>
      </c>
      <c r="O625" s="2">
        <v>13.09</v>
      </c>
      <c r="P625" s="2">
        <v>35</v>
      </c>
      <c r="Q625">
        <v>2</v>
      </c>
      <c r="R625" s="2">
        <f t="shared" si="28"/>
        <v>70</v>
      </c>
      <c r="S625" t="str">
        <f t="shared" si="29"/>
        <v>Small</v>
      </c>
    </row>
    <row r="626" spans="1:19" hidden="1" x14ac:dyDescent="0.45">
      <c r="A626">
        <v>53063</v>
      </c>
      <c r="B626" s="1">
        <v>42240</v>
      </c>
      <c r="C626" t="s">
        <v>772</v>
      </c>
      <c r="D626" t="s">
        <v>492</v>
      </c>
      <c r="E626" t="str">
        <f t="shared" si="27"/>
        <v>Paige Reed</v>
      </c>
      <c r="F626" t="s">
        <v>215</v>
      </c>
      <c r="G626" t="s">
        <v>216</v>
      </c>
      <c r="H626" t="s">
        <v>216</v>
      </c>
      <c r="I626" t="s">
        <v>773</v>
      </c>
      <c r="J626" t="s">
        <v>774</v>
      </c>
      <c r="K626" t="s">
        <v>660</v>
      </c>
      <c r="L626" t="s">
        <v>317</v>
      </c>
      <c r="M626" t="s">
        <v>579</v>
      </c>
      <c r="N626" t="s">
        <v>25</v>
      </c>
      <c r="O626" s="2">
        <v>1481.94</v>
      </c>
      <c r="P626" s="2">
        <v>2384.0700000000002</v>
      </c>
      <c r="Q626">
        <v>1</v>
      </c>
      <c r="R626" s="2">
        <f t="shared" si="28"/>
        <v>2384.0700000000002</v>
      </c>
      <c r="S626" t="str">
        <f t="shared" si="29"/>
        <v>Large</v>
      </c>
    </row>
    <row r="627" spans="1:19" hidden="1" x14ac:dyDescent="0.45">
      <c r="A627">
        <v>53063</v>
      </c>
      <c r="B627" s="1">
        <v>42240</v>
      </c>
      <c r="C627" t="s">
        <v>772</v>
      </c>
      <c r="D627" t="s">
        <v>492</v>
      </c>
      <c r="E627" t="str">
        <f t="shared" si="27"/>
        <v>Paige Reed</v>
      </c>
      <c r="F627" t="s">
        <v>215</v>
      </c>
      <c r="G627" t="s">
        <v>216</v>
      </c>
      <c r="H627" t="s">
        <v>216</v>
      </c>
      <c r="I627" t="s">
        <v>661</v>
      </c>
      <c r="J627" t="s">
        <v>662</v>
      </c>
      <c r="K627" t="s">
        <v>591</v>
      </c>
      <c r="L627" t="s">
        <v>31</v>
      </c>
      <c r="M627" t="s">
        <v>592</v>
      </c>
      <c r="N627" t="s">
        <v>574</v>
      </c>
      <c r="O627" s="2">
        <v>13.09</v>
      </c>
      <c r="P627" s="2">
        <v>34.99</v>
      </c>
      <c r="Q627">
        <v>3</v>
      </c>
      <c r="R627" s="2">
        <f t="shared" si="28"/>
        <v>104.97</v>
      </c>
      <c r="S627" t="str">
        <f t="shared" si="29"/>
        <v>Small</v>
      </c>
    </row>
    <row r="628" spans="1:19" hidden="1" x14ac:dyDescent="0.45">
      <c r="A628">
        <v>53063</v>
      </c>
      <c r="B628" s="1">
        <v>42240</v>
      </c>
      <c r="C628" t="s">
        <v>772</v>
      </c>
      <c r="D628" t="s">
        <v>492</v>
      </c>
      <c r="E628" t="str">
        <f t="shared" si="27"/>
        <v>Paige Reed</v>
      </c>
      <c r="F628" t="s">
        <v>215</v>
      </c>
      <c r="G628" t="s">
        <v>216</v>
      </c>
      <c r="H628" t="s">
        <v>216</v>
      </c>
      <c r="I628" t="s">
        <v>715</v>
      </c>
      <c r="J628" t="s">
        <v>716</v>
      </c>
      <c r="K628" t="s">
        <v>646</v>
      </c>
      <c r="L628" t="s">
        <v>632</v>
      </c>
      <c r="M628" t="s">
        <v>626</v>
      </c>
      <c r="N628" t="s">
        <v>588</v>
      </c>
      <c r="O628" s="2">
        <v>38.49</v>
      </c>
      <c r="P628" s="2">
        <v>49.99</v>
      </c>
      <c r="Q628">
        <v>1</v>
      </c>
      <c r="R628" s="2">
        <f t="shared" si="28"/>
        <v>49.99</v>
      </c>
      <c r="S628" t="str">
        <f t="shared" si="29"/>
        <v>Small</v>
      </c>
    </row>
    <row r="629" spans="1:19" hidden="1" x14ac:dyDescent="0.45">
      <c r="A629">
        <v>53114</v>
      </c>
      <c r="B629" s="1">
        <v>42241</v>
      </c>
      <c r="C629" t="s">
        <v>775</v>
      </c>
      <c r="D629" t="s">
        <v>27</v>
      </c>
      <c r="E629" t="str">
        <f t="shared" si="27"/>
        <v>Kenneth Xu</v>
      </c>
      <c r="F629" t="s">
        <v>148</v>
      </c>
      <c r="G629" t="s">
        <v>82</v>
      </c>
      <c r="H629" t="s">
        <v>82</v>
      </c>
      <c r="I629" t="s">
        <v>580</v>
      </c>
      <c r="J629" t="s">
        <v>581</v>
      </c>
      <c r="K629" t="s">
        <v>581</v>
      </c>
      <c r="M629" t="s">
        <v>573</v>
      </c>
      <c r="N629" t="s">
        <v>574</v>
      </c>
      <c r="O629" s="2">
        <v>1.87</v>
      </c>
      <c r="P629" s="2">
        <v>4.99</v>
      </c>
      <c r="Q629">
        <v>1</v>
      </c>
      <c r="R629" s="2">
        <f t="shared" si="28"/>
        <v>4.99</v>
      </c>
      <c r="S629" t="str">
        <f t="shared" si="29"/>
        <v>Small</v>
      </c>
    </row>
    <row r="630" spans="1:19" hidden="1" x14ac:dyDescent="0.45">
      <c r="A630">
        <v>53129</v>
      </c>
      <c r="B630" s="1">
        <v>42241</v>
      </c>
      <c r="C630" t="s">
        <v>121</v>
      </c>
      <c r="D630" t="s">
        <v>76</v>
      </c>
      <c r="E630" t="str">
        <f t="shared" si="27"/>
        <v>Jonathan Powell</v>
      </c>
      <c r="F630" t="s">
        <v>215</v>
      </c>
      <c r="G630" t="s">
        <v>216</v>
      </c>
      <c r="H630" t="s">
        <v>216</v>
      </c>
      <c r="I630" t="s">
        <v>485</v>
      </c>
      <c r="J630" t="s">
        <v>486</v>
      </c>
      <c r="K630" t="s">
        <v>316</v>
      </c>
      <c r="L630" t="s">
        <v>317</v>
      </c>
      <c r="M630" t="s">
        <v>32</v>
      </c>
      <c r="N630" t="s">
        <v>25</v>
      </c>
      <c r="O630" s="2">
        <v>713.08</v>
      </c>
      <c r="P630" s="2">
        <v>1120.49</v>
      </c>
      <c r="Q630">
        <v>1</v>
      </c>
      <c r="R630" s="2">
        <f t="shared" si="28"/>
        <v>1120.49</v>
      </c>
      <c r="S630" t="str">
        <f t="shared" si="29"/>
        <v>Medium</v>
      </c>
    </row>
    <row r="631" spans="1:19" hidden="1" x14ac:dyDescent="0.45">
      <c r="A631">
        <v>53129</v>
      </c>
      <c r="B631" s="1">
        <v>42241</v>
      </c>
      <c r="C631" t="s">
        <v>121</v>
      </c>
      <c r="D631" t="s">
        <v>76</v>
      </c>
      <c r="E631" t="str">
        <f t="shared" si="27"/>
        <v>Jonathan Powell</v>
      </c>
      <c r="F631" t="s">
        <v>215</v>
      </c>
      <c r="G631" t="s">
        <v>216</v>
      </c>
      <c r="H631" t="s">
        <v>216</v>
      </c>
      <c r="I631" t="s">
        <v>613</v>
      </c>
      <c r="J631" t="s">
        <v>614</v>
      </c>
      <c r="K631" t="s">
        <v>614</v>
      </c>
      <c r="M631" t="s">
        <v>615</v>
      </c>
      <c r="N631" t="s">
        <v>574</v>
      </c>
      <c r="O631" s="2">
        <v>3.36</v>
      </c>
      <c r="P631" s="2">
        <v>8.99</v>
      </c>
      <c r="Q631">
        <v>1</v>
      </c>
      <c r="R631" s="2">
        <f t="shared" si="28"/>
        <v>8.99</v>
      </c>
      <c r="S631" t="str">
        <f t="shared" si="29"/>
        <v>Small</v>
      </c>
    </row>
    <row r="632" spans="1:19" hidden="1" x14ac:dyDescent="0.45">
      <c r="A632">
        <v>53129</v>
      </c>
      <c r="B632" s="1">
        <v>42241</v>
      </c>
      <c r="C632" t="s">
        <v>121</v>
      </c>
      <c r="D632" t="s">
        <v>76</v>
      </c>
      <c r="E632" t="str">
        <f t="shared" si="27"/>
        <v>Jonathan Powell</v>
      </c>
      <c r="F632" t="s">
        <v>215</v>
      </c>
      <c r="G632" t="s">
        <v>216</v>
      </c>
      <c r="H632" t="s">
        <v>216</v>
      </c>
      <c r="I632" t="s">
        <v>616</v>
      </c>
      <c r="J632" t="s">
        <v>617</v>
      </c>
      <c r="K632" t="s">
        <v>618</v>
      </c>
      <c r="M632" t="s">
        <v>615</v>
      </c>
      <c r="N632" t="s">
        <v>574</v>
      </c>
      <c r="O632" s="2">
        <v>1.87</v>
      </c>
      <c r="P632" s="2">
        <v>4.99</v>
      </c>
      <c r="Q632">
        <v>3</v>
      </c>
      <c r="R632" s="2">
        <f t="shared" si="28"/>
        <v>14.97</v>
      </c>
      <c r="S632" t="str">
        <f t="shared" si="29"/>
        <v>Small</v>
      </c>
    </row>
    <row r="633" spans="1:19" hidden="1" x14ac:dyDescent="0.45">
      <c r="A633">
        <v>53143</v>
      </c>
      <c r="B633" s="1">
        <v>42242</v>
      </c>
      <c r="C633" t="s">
        <v>721</v>
      </c>
      <c r="D633" t="s">
        <v>741</v>
      </c>
      <c r="E633" t="str">
        <f t="shared" si="27"/>
        <v>Jada Morgan</v>
      </c>
      <c r="F633" t="s">
        <v>215</v>
      </c>
      <c r="G633" t="s">
        <v>216</v>
      </c>
      <c r="H633" t="s">
        <v>216</v>
      </c>
      <c r="I633" t="s">
        <v>594</v>
      </c>
      <c r="J633" t="s">
        <v>595</v>
      </c>
      <c r="K633" t="s">
        <v>595</v>
      </c>
      <c r="M633" t="s">
        <v>573</v>
      </c>
      <c r="N633" t="s">
        <v>574</v>
      </c>
      <c r="O633" s="2">
        <v>1.49</v>
      </c>
      <c r="P633" s="2">
        <v>3.99</v>
      </c>
      <c r="Q633">
        <v>3</v>
      </c>
      <c r="R633" s="2">
        <f t="shared" si="28"/>
        <v>11.97</v>
      </c>
      <c r="S633" t="str">
        <f t="shared" si="29"/>
        <v>Small</v>
      </c>
    </row>
    <row r="634" spans="1:19" hidden="1" x14ac:dyDescent="0.45">
      <c r="A634">
        <v>53143</v>
      </c>
      <c r="B634" s="1">
        <v>42242</v>
      </c>
      <c r="C634" t="s">
        <v>721</v>
      </c>
      <c r="D634" t="s">
        <v>741</v>
      </c>
      <c r="E634" t="str">
        <f t="shared" si="27"/>
        <v>Jada Morgan</v>
      </c>
      <c r="F634" t="s">
        <v>215</v>
      </c>
      <c r="G634" t="s">
        <v>216</v>
      </c>
      <c r="H634" t="s">
        <v>216</v>
      </c>
      <c r="I634" t="s">
        <v>644</v>
      </c>
      <c r="J634" t="s">
        <v>645</v>
      </c>
      <c r="K634" t="s">
        <v>646</v>
      </c>
      <c r="L634" t="s">
        <v>632</v>
      </c>
      <c r="M634" t="s">
        <v>626</v>
      </c>
      <c r="N634" t="s">
        <v>588</v>
      </c>
      <c r="O634" s="2">
        <v>38.49</v>
      </c>
      <c r="P634" s="2">
        <v>49.99</v>
      </c>
      <c r="Q634">
        <v>1</v>
      </c>
      <c r="R634" s="2">
        <f t="shared" si="28"/>
        <v>49.99</v>
      </c>
      <c r="S634" t="str">
        <f t="shared" si="29"/>
        <v>Small</v>
      </c>
    </row>
    <row r="635" spans="1:19" hidden="1" x14ac:dyDescent="0.45">
      <c r="A635">
        <v>53143</v>
      </c>
      <c r="B635" s="1">
        <v>42242</v>
      </c>
      <c r="C635" t="s">
        <v>721</v>
      </c>
      <c r="D635" t="s">
        <v>741</v>
      </c>
      <c r="E635" t="str">
        <f t="shared" si="27"/>
        <v>Jada Morgan</v>
      </c>
      <c r="F635" t="s">
        <v>215</v>
      </c>
      <c r="G635" t="s">
        <v>216</v>
      </c>
      <c r="H635" t="s">
        <v>216</v>
      </c>
      <c r="I635" t="s">
        <v>776</v>
      </c>
      <c r="J635" t="s">
        <v>777</v>
      </c>
      <c r="K635" t="s">
        <v>764</v>
      </c>
      <c r="L635" t="s">
        <v>765</v>
      </c>
      <c r="M635" t="s">
        <v>766</v>
      </c>
      <c r="N635" t="s">
        <v>588</v>
      </c>
      <c r="O635" s="2">
        <v>3.36</v>
      </c>
      <c r="P635" s="2">
        <v>8.99</v>
      </c>
      <c r="Q635">
        <v>1</v>
      </c>
      <c r="R635" s="2">
        <f t="shared" si="28"/>
        <v>8.99</v>
      </c>
      <c r="S635" t="str">
        <f t="shared" si="29"/>
        <v>Small</v>
      </c>
    </row>
    <row r="636" spans="1:19" hidden="1" x14ac:dyDescent="0.45">
      <c r="A636">
        <v>53163</v>
      </c>
      <c r="B636" s="1">
        <v>42242</v>
      </c>
      <c r="C636" t="s">
        <v>778</v>
      </c>
      <c r="D636" t="s">
        <v>323</v>
      </c>
      <c r="E636" t="str">
        <f t="shared" si="27"/>
        <v>Gina Blanco</v>
      </c>
      <c r="F636" t="s">
        <v>40</v>
      </c>
      <c r="G636" t="s">
        <v>41</v>
      </c>
      <c r="H636" t="s">
        <v>41</v>
      </c>
      <c r="I636" t="s">
        <v>571</v>
      </c>
      <c r="J636" t="s">
        <v>572</v>
      </c>
      <c r="K636" t="s">
        <v>572</v>
      </c>
      <c r="M636" t="s">
        <v>573</v>
      </c>
      <c r="N636" t="s">
        <v>574</v>
      </c>
      <c r="O636" s="2">
        <v>8.0399999999999991</v>
      </c>
      <c r="P636" s="2">
        <v>21.49</v>
      </c>
      <c r="Q636">
        <v>2</v>
      </c>
      <c r="R636" s="2">
        <f t="shared" si="28"/>
        <v>42.98</v>
      </c>
      <c r="S636" t="str">
        <f t="shared" si="29"/>
        <v>Small</v>
      </c>
    </row>
    <row r="637" spans="1:19" hidden="1" x14ac:dyDescent="0.45">
      <c r="A637">
        <v>53163</v>
      </c>
      <c r="B637" s="1">
        <v>42242</v>
      </c>
      <c r="C637" t="s">
        <v>778</v>
      </c>
      <c r="D637" t="s">
        <v>323</v>
      </c>
      <c r="E637" t="str">
        <f t="shared" si="27"/>
        <v>Gina Blanco</v>
      </c>
      <c r="F637" t="s">
        <v>40</v>
      </c>
      <c r="G637" t="s">
        <v>41</v>
      </c>
      <c r="H637" t="s">
        <v>41</v>
      </c>
      <c r="I637" t="s">
        <v>663</v>
      </c>
      <c r="J637" t="s">
        <v>664</v>
      </c>
      <c r="K637" t="s">
        <v>665</v>
      </c>
      <c r="M637" t="s">
        <v>573</v>
      </c>
      <c r="N637" t="s">
        <v>574</v>
      </c>
      <c r="O637" s="2">
        <v>0.86</v>
      </c>
      <c r="P637" s="2">
        <v>2.29</v>
      </c>
      <c r="Q637">
        <v>1</v>
      </c>
      <c r="R637" s="2">
        <f t="shared" si="28"/>
        <v>2.29</v>
      </c>
      <c r="S637" t="str">
        <f t="shared" si="29"/>
        <v>Small</v>
      </c>
    </row>
    <row r="638" spans="1:19" hidden="1" x14ac:dyDescent="0.45">
      <c r="A638">
        <v>53174</v>
      </c>
      <c r="B638" s="1">
        <v>42242</v>
      </c>
      <c r="C638" t="s">
        <v>250</v>
      </c>
      <c r="D638" t="s">
        <v>241</v>
      </c>
      <c r="E638" t="str">
        <f t="shared" si="27"/>
        <v>Bryant Kapoor</v>
      </c>
      <c r="F638" t="s">
        <v>69</v>
      </c>
      <c r="G638" t="s">
        <v>19</v>
      </c>
      <c r="H638" t="s">
        <v>19</v>
      </c>
      <c r="I638" t="s">
        <v>594</v>
      </c>
      <c r="J638" t="s">
        <v>595</v>
      </c>
      <c r="K638" t="s">
        <v>595</v>
      </c>
      <c r="M638" t="s">
        <v>573</v>
      </c>
      <c r="N638" t="s">
        <v>574</v>
      </c>
      <c r="O638" s="2">
        <v>1.49</v>
      </c>
      <c r="P638" s="2">
        <v>3.99</v>
      </c>
      <c r="Q638">
        <v>3</v>
      </c>
      <c r="R638" s="2">
        <f t="shared" si="28"/>
        <v>11.97</v>
      </c>
      <c r="S638" t="str">
        <f t="shared" si="29"/>
        <v>Small</v>
      </c>
    </row>
    <row r="639" spans="1:19" hidden="1" x14ac:dyDescent="0.45">
      <c r="A639">
        <v>53174</v>
      </c>
      <c r="B639" s="1">
        <v>42242</v>
      </c>
      <c r="C639" t="s">
        <v>250</v>
      </c>
      <c r="D639" t="s">
        <v>241</v>
      </c>
      <c r="E639" t="str">
        <f t="shared" si="27"/>
        <v>Bryant Kapoor</v>
      </c>
      <c r="F639" t="s">
        <v>69</v>
      </c>
      <c r="G639" t="s">
        <v>19</v>
      </c>
      <c r="H639" t="s">
        <v>19</v>
      </c>
      <c r="I639" t="s">
        <v>666</v>
      </c>
      <c r="J639" t="s">
        <v>667</v>
      </c>
      <c r="K639" t="s">
        <v>667</v>
      </c>
      <c r="M639" t="s">
        <v>573</v>
      </c>
      <c r="N639" t="s">
        <v>574</v>
      </c>
      <c r="O639" s="2">
        <v>9.35</v>
      </c>
      <c r="P639" s="2">
        <v>24.99</v>
      </c>
      <c r="Q639">
        <v>2</v>
      </c>
      <c r="R639" s="2">
        <f t="shared" si="28"/>
        <v>49.98</v>
      </c>
      <c r="S639" t="str">
        <f t="shared" si="29"/>
        <v>Small</v>
      </c>
    </row>
    <row r="640" spans="1:19" hidden="1" x14ac:dyDescent="0.45">
      <c r="A640">
        <v>53174</v>
      </c>
      <c r="B640" s="1">
        <v>42242</v>
      </c>
      <c r="C640" t="s">
        <v>250</v>
      </c>
      <c r="D640" t="s">
        <v>241</v>
      </c>
      <c r="E640" t="str">
        <f t="shared" si="27"/>
        <v>Bryant Kapoor</v>
      </c>
      <c r="F640" t="s">
        <v>69</v>
      </c>
      <c r="G640" t="s">
        <v>19</v>
      </c>
      <c r="H640" t="s">
        <v>19</v>
      </c>
      <c r="I640" t="s">
        <v>668</v>
      </c>
      <c r="J640" t="s">
        <v>669</v>
      </c>
      <c r="K640" t="s">
        <v>622</v>
      </c>
      <c r="L640" t="s">
        <v>317</v>
      </c>
      <c r="M640" t="s">
        <v>32</v>
      </c>
      <c r="N640" t="s">
        <v>25</v>
      </c>
      <c r="O640" s="2">
        <v>1082.51</v>
      </c>
      <c r="P640" s="2">
        <v>1700.99</v>
      </c>
      <c r="Q640">
        <v>1</v>
      </c>
      <c r="R640" s="2">
        <f t="shared" si="28"/>
        <v>1700.99</v>
      </c>
      <c r="S640" t="str">
        <f t="shared" si="29"/>
        <v>Large</v>
      </c>
    </row>
    <row r="641" spans="1:19" hidden="1" x14ac:dyDescent="0.45">
      <c r="A641">
        <v>53203</v>
      </c>
      <c r="B641" s="1">
        <v>42243</v>
      </c>
      <c r="C641" t="s">
        <v>779</v>
      </c>
      <c r="D641" t="s">
        <v>152</v>
      </c>
      <c r="E641" t="str">
        <f t="shared" si="27"/>
        <v>Devin Flores</v>
      </c>
      <c r="F641" t="s">
        <v>215</v>
      </c>
      <c r="G641" t="s">
        <v>216</v>
      </c>
      <c r="H641" t="s">
        <v>216</v>
      </c>
      <c r="I641" t="s">
        <v>594</v>
      </c>
      <c r="J641" t="s">
        <v>595</v>
      </c>
      <c r="K641" t="s">
        <v>595</v>
      </c>
      <c r="M641" t="s">
        <v>573</v>
      </c>
      <c r="N641" t="s">
        <v>574</v>
      </c>
      <c r="O641" s="2">
        <v>1.49</v>
      </c>
      <c r="P641" s="2">
        <v>3.99</v>
      </c>
      <c r="Q641">
        <v>1</v>
      </c>
      <c r="R641" s="2">
        <f t="shared" si="28"/>
        <v>3.99</v>
      </c>
      <c r="S641" t="str">
        <f t="shared" si="29"/>
        <v>Small</v>
      </c>
    </row>
    <row r="642" spans="1:19" hidden="1" x14ac:dyDescent="0.45">
      <c r="A642">
        <v>53203</v>
      </c>
      <c r="B642" s="1">
        <v>42243</v>
      </c>
      <c r="C642" t="s">
        <v>779</v>
      </c>
      <c r="D642" t="s">
        <v>152</v>
      </c>
      <c r="E642" t="str">
        <f t="shared" si="27"/>
        <v>Devin Flores</v>
      </c>
      <c r="F642" t="s">
        <v>215</v>
      </c>
      <c r="G642" t="s">
        <v>216</v>
      </c>
      <c r="H642" t="s">
        <v>216</v>
      </c>
      <c r="I642" t="s">
        <v>596</v>
      </c>
      <c r="J642" t="s">
        <v>597</v>
      </c>
      <c r="K642" t="s">
        <v>597</v>
      </c>
      <c r="M642" t="s">
        <v>573</v>
      </c>
      <c r="N642" t="s">
        <v>574</v>
      </c>
      <c r="O642" s="2">
        <v>12.19</v>
      </c>
      <c r="P642" s="2">
        <v>32.6</v>
      </c>
      <c r="Q642">
        <v>1</v>
      </c>
      <c r="R642" s="2">
        <f t="shared" si="28"/>
        <v>32.6</v>
      </c>
      <c r="S642" t="str">
        <f t="shared" si="29"/>
        <v>Small</v>
      </c>
    </row>
    <row r="643" spans="1:19" hidden="1" x14ac:dyDescent="0.45">
      <c r="A643">
        <v>53203</v>
      </c>
      <c r="B643" s="1">
        <v>42243</v>
      </c>
      <c r="C643" t="s">
        <v>779</v>
      </c>
      <c r="D643" t="s">
        <v>152</v>
      </c>
      <c r="E643" t="str">
        <f t="shared" ref="E643:E706" si="30">CONCATENATE(C643," ",D643)</f>
        <v>Devin Flores</v>
      </c>
      <c r="F643" t="s">
        <v>215</v>
      </c>
      <c r="G643" t="s">
        <v>216</v>
      </c>
      <c r="H643" t="s">
        <v>216</v>
      </c>
      <c r="I643" t="s">
        <v>661</v>
      </c>
      <c r="J643" t="s">
        <v>662</v>
      </c>
      <c r="K643" t="s">
        <v>591</v>
      </c>
      <c r="L643" t="s">
        <v>31</v>
      </c>
      <c r="M643" t="s">
        <v>592</v>
      </c>
      <c r="N643" t="s">
        <v>574</v>
      </c>
      <c r="O643" s="2">
        <v>13.09</v>
      </c>
      <c r="P643" s="2">
        <v>34.99</v>
      </c>
      <c r="Q643">
        <v>1</v>
      </c>
      <c r="R643" s="2">
        <f t="shared" ref="R643:R706" si="31">P643*Q643</f>
        <v>34.99</v>
      </c>
      <c r="S643" t="str">
        <f t="shared" ref="S643:S706" si="32">VLOOKUP(R643,$T$2:$U$4,2,TRUE)</f>
        <v>Small</v>
      </c>
    </row>
    <row r="644" spans="1:19" hidden="1" x14ac:dyDescent="0.45">
      <c r="A644">
        <v>53204</v>
      </c>
      <c r="B644" s="1">
        <v>42243</v>
      </c>
      <c r="C644" t="s">
        <v>193</v>
      </c>
      <c r="D644" t="s">
        <v>563</v>
      </c>
      <c r="E644" t="str">
        <f t="shared" si="30"/>
        <v>Ruth Srini</v>
      </c>
      <c r="F644" t="s">
        <v>55</v>
      </c>
      <c r="G644" t="s">
        <v>49</v>
      </c>
      <c r="H644" t="s">
        <v>56</v>
      </c>
      <c r="I644" t="s">
        <v>705</v>
      </c>
      <c r="J644" t="s">
        <v>706</v>
      </c>
      <c r="K644" t="s">
        <v>706</v>
      </c>
      <c r="M644" t="s">
        <v>573</v>
      </c>
      <c r="N644" t="s">
        <v>574</v>
      </c>
      <c r="O644" s="2">
        <v>9.35</v>
      </c>
      <c r="P644" s="2">
        <v>24.99</v>
      </c>
      <c r="Q644">
        <v>2</v>
      </c>
      <c r="R644" s="2">
        <f t="shared" si="31"/>
        <v>49.98</v>
      </c>
      <c r="S644" t="str">
        <f t="shared" si="32"/>
        <v>Small</v>
      </c>
    </row>
    <row r="645" spans="1:19" hidden="1" x14ac:dyDescent="0.45">
      <c r="A645">
        <v>53204</v>
      </c>
      <c r="B645" s="1">
        <v>42243</v>
      </c>
      <c r="C645" t="s">
        <v>193</v>
      </c>
      <c r="D645" t="s">
        <v>563</v>
      </c>
      <c r="E645" t="str">
        <f t="shared" si="30"/>
        <v>Ruth Srini</v>
      </c>
      <c r="F645" t="s">
        <v>55</v>
      </c>
      <c r="G645" t="s">
        <v>49</v>
      </c>
      <c r="H645" t="s">
        <v>56</v>
      </c>
      <c r="I645" t="s">
        <v>683</v>
      </c>
      <c r="J645" t="s">
        <v>684</v>
      </c>
      <c r="K645" t="s">
        <v>684</v>
      </c>
      <c r="M645" t="s">
        <v>573</v>
      </c>
      <c r="N645" t="s">
        <v>574</v>
      </c>
      <c r="O645" s="2">
        <v>1.87</v>
      </c>
      <c r="P645" s="2">
        <v>4.99</v>
      </c>
      <c r="Q645">
        <v>1</v>
      </c>
      <c r="R645" s="2">
        <f t="shared" si="31"/>
        <v>4.99</v>
      </c>
      <c r="S645" t="str">
        <f t="shared" si="32"/>
        <v>Small</v>
      </c>
    </row>
    <row r="646" spans="1:19" hidden="1" x14ac:dyDescent="0.45">
      <c r="A646">
        <v>53204</v>
      </c>
      <c r="B646" s="1">
        <v>42243</v>
      </c>
      <c r="C646" t="s">
        <v>193</v>
      </c>
      <c r="D646" t="s">
        <v>563</v>
      </c>
      <c r="E646" t="str">
        <f t="shared" si="30"/>
        <v>Ruth Srini</v>
      </c>
      <c r="F646" t="s">
        <v>55</v>
      </c>
      <c r="G646" t="s">
        <v>49</v>
      </c>
      <c r="H646" t="s">
        <v>56</v>
      </c>
      <c r="I646" t="s">
        <v>589</v>
      </c>
      <c r="J646" t="s">
        <v>590</v>
      </c>
      <c r="K646" t="s">
        <v>591</v>
      </c>
      <c r="L646" t="s">
        <v>45</v>
      </c>
      <c r="M646" t="s">
        <v>592</v>
      </c>
      <c r="N646" t="s">
        <v>574</v>
      </c>
      <c r="O646" s="2">
        <v>13.09</v>
      </c>
      <c r="P646" s="2">
        <v>34.99</v>
      </c>
      <c r="Q646">
        <v>2</v>
      </c>
      <c r="R646" s="2">
        <f t="shared" si="31"/>
        <v>69.98</v>
      </c>
      <c r="S646" t="str">
        <f t="shared" si="32"/>
        <v>Small</v>
      </c>
    </row>
    <row r="647" spans="1:19" hidden="1" x14ac:dyDescent="0.45">
      <c r="A647">
        <v>53207</v>
      </c>
      <c r="B647" s="1">
        <v>42243</v>
      </c>
      <c r="C647" t="s">
        <v>239</v>
      </c>
      <c r="D647" t="s">
        <v>196</v>
      </c>
      <c r="E647" t="str">
        <f t="shared" si="30"/>
        <v>Mindy Sharma</v>
      </c>
      <c r="F647" t="s">
        <v>48</v>
      </c>
      <c r="G647" t="s">
        <v>49</v>
      </c>
      <c r="H647" t="s">
        <v>50</v>
      </c>
      <c r="I647" t="s">
        <v>648</v>
      </c>
      <c r="J647" t="s">
        <v>649</v>
      </c>
      <c r="K647" t="s">
        <v>649</v>
      </c>
      <c r="M647" t="s">
        <v>615</v>
      </c>
      <c r="N647" t="s">
        <v>574</v>
      </c>
      <c r="O647" s="2">
        <v>3.74</v>
      </c>
      <c r="P647" s="2">
        <v>9.99</v>
      </c>
      <c r="Q647">
        <v>1</v>
      </c>
      <c r="R647" s="2">
        <f t="shared" si="31"/>
        <v>9.99</v>
      </c>
      <c r="S647" t="str">
        <f t="shared" si="32"/>
        <v>Small</v>
      </c>
    </row>
    <row r="648" spans="1:19" hidden="1" x14ac:dyDescent="0.45">
      <c r="A648">
        <v>53207</v>
      </c>
      <c r="B648" s="1">
        <v>42243</v>
      </c>
      <c r="C648" t="s">
        <v>239</v>
      </c>
      <c r="D648" t="s">
        <v>196</v>
      </c>
      <c r="E648" t="str">
        <f t="shared" si="30"/>
        <v>Mindy Sharma</v>
      </c>
      <c r="F648" t="s">
        <v>48</v>
      </c>
      <c r="G648" t="s">
        <v>49</v>
      </c>
      <c r="H648" t="s">
        <v>50</v>
      </c>
      <c r="I648" t="s">
        <v>616</v>
      </c>
      <c r="J648" t="s">
        <v>617</v>
      </c>
      <c r="K648" t="s">
        <v>618</v>
      </c>
      <c r="M648" t="s">
        <v>615</v>
      </c>
      <c r="N648" t="s">
        <v>574</v>
      </c>
      <c r="O648" s="2">
        <v>1.87</v>
      </c>
      <c r="P648" s="2">
        <v>4.99</v>
      </c>
      <c r="Q648">
        <v>1</v>
      </c>
      <c r="R648" s="2">
        <f t="shared" si="31"/>
        <v>4.99</v>
      </c>
      <c r="S648" t="str">
        <f t="shared" si="32"/>
        <v>Small</v>
      </c>
    </row>
    <row r="649" spans="1:19" hidden="1" x14ac:dyDescent="0.45">
      <c r="A649">
        <v>53207</v>
      </c>
      <c r="B649" s="1">
        <v>42243</v>
      </c>
      <c r="C649" t="s">
        <v>239</v>
      </c>
      <c r="D649" t="s">
        <v>196</v>
      </c>
      <c r="E649" t="str">
        <f t="shared" si="30"/>
        <v>Mindy Sharma</v>
      </c>
      <c r="F649" t="s">
        <v>48</v>
      </c>
      <c r="G649" t="s">
        <v>49</v>
      </c>
      <c r="H649" t="s">
        <v>50</v>
      </c>
      <c r="I649" t="s">
        <v>599</v>
      </c>
      <c r="J649" t="s">
        <v>600</v>
      </c>
      <c r="K649" t="s">
        <v>601</v>
      </c>
      <c r="L649" t="s">
        <v>23</v>
      </c>
      <c r="M649" t="s">
        <v>602</v>
      </c>
      <c r="N649" t="s">
        <v>574</v>
      </c>
      <c r="O649" s="2">
        <v>20.57</v>
      </c>
      <c r="P649" s="2">
        <v>54.99</v>
      </c>
      <c r="Q649">
        <v>1</v>
      </c>
      <c r="R649" s="2">
        <f t="shared" si="31"/>
        <v>54.99</v>
      </c>
      <c r="S649" t="str">
        <f t="shared" si="32"/>
        <v>Small</v>
      </c>
    </row>
    <row r="650" spans="1:19" hidden="1" x14ac:dyDescent="0.45">
      <c r="A650">
        <v>53254</v>
      </c>
      <c r="B650" s="1">
        <v>42244</v>
      </c>
      <c r="C650" t="s">
        <v>256</v>
      </c>
      <c r="D650" t="s">
        <v>191</v>
      </c>
      <c r="E650" t="str">
        <f t="shared" si="30"/>
        <v>Vanessa Gonzales</v>
      </c>
      <c r="F650" t="s">
        <v>55</v>
      </c>
      <c r="G650" t="s">
        <v>49</v>
      </c>
      <c r="H650" t="s">
        <v>56</v>
      </c>
      <c r="I650" t="s">
        <v>596</v>
      </c>
      <c r="J650" t="s">
        <v>597</v>
      </c>
      <c r="K650" t="s">
        <v>597</v>
      </c>
      <c r="M650" t="s">
        <v>573</v>
      </c>
      <c r="N650" t="s">
        <v>574</v>
      </c>
      <c r="O650" s="2">
        <v>12.19</v>
      </c>
      <c r="P650" s="2">
        <v>32.6</v>
      </c>
      <c r="Q650">
        <v>1</v>
      </c>
      <c r="R650" s="2">
        <f t="shared" si="31"/>
        <v>32.6</v>
      </c>
      <c r="S650" t="str">
        <f t="shared" si="32"/>
        <v>Small</v>
      </c>
    </row>
    <row r="651" spans="1:19" hidden="1" x14ac:dyDescent="0.45">
      <c r="A651">
        <v>53254</v>
      </c>
      <c r="B651" s="1">
        <v>42244</v>
      </c>
      <c r="C651" t="s">
        <v>256</v>
      </c>
      <c r="D651" t="s">
        <v>191</v>
      </c>
      <c r="E651" t="str">
        <f t="shared" si="30"/>
        <v>Vanessa Gonzales</v>
      </c>
      <c r="F651" t="s">
        <v>55</v>
      </c>
      <c r="G651" t="s">
        <v>49</v>
      </c>
      <c r="H651" t="s">
        <v>56</v>
      </c>
      <c r="I651" t="s">
        <v>663</v>
      </c>
      <c r="J651" t="s">
        <v>664</v>
      </c>
      <c r="K651" t="s">
        <v>665</v>
      </c>
      <c r="M651" t="s">
        <v>573</v>
      </c>
      <c r="N651" t="s">
        <v>574</v>
      </c>
      <c r="O651" s="2">
        <v>0.86</v>
      </c>
      <c r="P651" s="2">
        <v>2.29</v>
      </c>
      <c r="Q651">
        <v>4</v>
      </c>
      <c r="R651" s="2">
        <f t="shared" si="31"/>
        <v>9.16</v>
      </c>
      <c r="S651" t="str">
        <f t="shared" si="32"/>
        <v>Small</v>
      </c>
    </row>
    <row r="652" spans="1:19" hidden="1" x14ac:dyDescent="0.45">
      <c r="A652">
        <v>53323</v>
      </c>
      <c r="B652" s="1">
        <v>42245</v>
      </c>
      <c r="C652" t="s">
        <v>755</v>
      </c>
      <c r="D652" t="s">
        <v>740</v>
      </c>
      <c r="E652" t="str">
        <f t="shared" si="30"/>
        <v>Arturo Nara</v>
      </c>
      <c r="F652" t="s">
        <v>302</v>
      </c>
      <c r="G652" t="s">
        <v>89</v>
      </c>
      <c r="H652" t="s">
        <v>89</v>
      </c>
      <c r="I652" t="s">
        <v>582</v>
      </c>
      <c r="J652" t="s">
        <v>583</v>
      </c>
      <c r="K652" t="s">
        <v>583</v>
      </c>
      <c r="M652" t="s">
        <v>573</v>
      </c>
      <c r="N652" t="s">
        <v>574</v>
      </c>
      <c r="O652" s="2">
        <v>10.84</v>
      </c>
      <c r="P652" s="2">
        <v>28.99</v>
      </c>
      <c r="Q652">
        <v>1</v>
      </c>
      <c r="R652" s="2">
        <f t="shared" si="31"/>
        <v>28.99</v>
      </c>
      <c r="S652" t="str">
        <f t="shared" si="32"/>
        <v>Small</v>
      </c>
    </row>
    <row r="653" spans="1:19" hidden="1" x14ac:dyDescent="0.45">
      <c r="A653">
        <v>53323</v>
      </c>
      <c r="B653" s="1">
        <v>42245</v>
      </c>
      <c r="C653" t="s">
        <v>755</v>
      </c>
      <c r="D653" t="s">
        <v>740</v>
      </c>
      <c r="E653" t="str">
        <f t="shared" si="30"/>
        <v>Arturo Nara</v>
      </c>
      <c r="F653" t="s">
        <v>302</v>
      </c>
      <c r="G653" t="s">
        <v>89</v>
      </c>
      <c r="H653" t="s">
        <v>89</v>
      </c>
      <c r="I653" t="s">
        <v>663</v>
      </c>
      <c r="J653" t="s">
        <v>664</v>
      </c>
      <c r="K653" t="s">
        <v>665</v>
      </c>
      <c r="M653" t="s">
        <v>573</v>
      </c>
      <c r="N653" t="s">
        <v>574</v>
      </c>
      <c r="O653" s="2">
        <v>0.86</v>
      </c>
      <c r="P653" s="2">
        <v>2.29</v>
      </c>
      <c r="Q653">
        <v>2</v>
      </c>
      <c r="R653" s="2">
        <f t="shared" si="31"/>
        <v>4.58</v>
      </c>
      <c r="S653" t="str">
        <f t="shared" si="32"/>
        <v>Small</v>
      </c>
    </row>
    <row r="654" spans="1:19" hidden="1" x14ac:dyDescent="0.45">
      <c r="A654">
        <v>53323</v>
      </c>
      <c r="B654" s="1">
        <v>42245</v>
      </c>
      <c r="C654" t="s">
        <v>755</v>
      </c>
      <c r="D654" t="s">
        <v>740</v>
      </c>
      <c r="E654" t="str">
        <f t="shared" si="30"/>
        <v>Arturo Nara</v>
      </c>
      <c r="F654" t="s">
        <v>302</v>
      </c>
      <c r="G654" t="s">
        <v>89</v>
      </c>
      <c r="H654" t="s">
        <v>89</v>
      </c>
      <c r="I654" t="s">
        <v>580</v>
      </c>
      <c r="J654" t="s">
        <v>581</v>
      </c>
      <c r="K654" t="s">
        <v>581</v>
      </c>
      <c r="M654" t="s">
        <v>573</v>
      </c>
      <c r="N654" t="s">
        <v>574</v>
      </c>
      <c r="O654" s="2">
        <v>1.87</v>
      </c>
      <c r="P654" s="2">
        <v>4.99</v>
      </c>
      <c r="Q654">
        <v>1</v>
      </c>
      <c r="R654" s="2">
        <f t="shared" si="31"/>
        <v>4.99</v>
      </c>
      <c r="S654" t="str">
        <f t="shared" si="32"/>
        <v>Small</v>
      </c>
    </row>
    <row r="655" spans="1:19" hidden="1" x14ac:dyDescent="0.45">
      <c r="A655">
        <v>53327</v>
      </c>
      <c r="B655" s="1">
        <v>42245</v>
      </c>
      <c r="C655" t="s">
        <v>693</v>
      </c>
      <c r="D655" t="s">
        <v>488</v>
      </c>
      <c r="E655" t="str">
        <f t="shared" si="30"/>
        <v>James Rodriguez</v>
      </c>
      <c r="F655" t="s">
        <v>48</v>
      </c>
      <c r="G655" t="s">
        <v>49</v>
      </c>
      <c r="H655" t="s">
        <v>50</v>
      </c>
      <c r="I655" t="s">
        <v>780</v>
      </c>
      <c r="J655" t="s">
        <v>781</v>
      </c>
      <c r="K655" t="s">
        <v>652</v>
      </c>
      <c r="L655" t="s">
        <v>45</v>
      </c>
      <c r="M655" t="s">
        <v>24</v>
      </c>
      <c r="N655" t="s">
        <v>25</v>
      </c>
      <c r="O655" s="2">
        <v>294.58</v>
      </c>
      <c r="P655" s="2">
        <v>539.99</v>
      </c>
      <c r="Q655">
        <v>1</v>
      </c>
      <c r="R655" s="2">
        <f t="shared" si="31"/>
        <v>539.99</v>
      </c>
      <c r="S655" t="str">
        <f t="shared" si="32"/>
        <v>Medium</v>
      </c>
    </row>
    <row r="656" spans="1:19" hidden="1" x14ac:dyDescent="0.45">
      <c r="A656">
        <v>53327</v>
      </c>
      <c r="B656" s="1">
        <v>42245</v>
      </c>
      <c r="C656" t="s">
        <v>693</v>
      </c>
      <c r="D656" t="s">
        <v>488</v>
      </c>
      <c r="E656" t="str">
        <f t="shared" si="30"/>
        <v>James Rodriguez</v>
      </c>
      <c r="F656" t="s">
        <v>48</v>
      </c>
      <c r="G656" t="s">
        <v>49</v>
      </c>
      <c r="H656" t="s">
        <v>50</v>
      </c>
      <c r="I656" t="s">
        <v>605</v>
      </c>
      <c r="J656" t="s">
        <v>606</v>
      </c>
      <c r="K656" t="s">
        <v>606</v>
      </c>
      <c r="M656" t="s">
        <v>607</v>
      </c>
      <c r="N656" t="s">
        <v>574</v>
      </c>
      <c r="O656" s="2">
        <v>8.2200000000000006</v>
      </c>
      <c r="P656" s="2">
        <v>21.98</v>
      </c>
      <c r="Q656">
        <v>1</v>
      </c>
      <c r="R656" s="2">
        <f t="shared" si="31"/>
        <v>21.98</v>
      </c>
      <c r="S656" t="str">
        <f t="shared" si="32"/>
        <v>Small</v>
      </c>
    </row>
    <row r="657" spans="1:19" hidden="1" x14ac:dyDescent="0.45">
      <c r="A657">
        <v>53327</v>
      </c>
      <c r="B657" s="1">
        <v>42245</v>
      </c>
      <c r="C657" t="s">
        <v>693</v>
      </c>
      <c r="D657" t="s">
        <v>488</v>
      </c>
      <c r="E657" t="str">
        <f t="shared" si="30"/>
        <v>James Rodriguez</v>
      </c>
      <c r="F657" t="s">
        <v>48</v>
      </c>
      <c r="G657" t="s">
        <v>49</v>
      </c>
      <c r="H657" t="s">
        <v>50</v>
      </c>
      <c r="I657" t="s">
        <v>648</v>
      </c>
      <c r="J657" t="s">
        <v>649</v>
      </c>
      <c r="K657" t="s">
        <v>649</v>
      </c>
      <c r="M657" t="s">
        <v>615</v>
      </c>
      <c r="N657" t="s">
        <v>574</v>
      </c>
      <c r="O657" s="2">
        <v>3.74</v>
      </c>
      <c r="P657" s="2">
        <v>9.99</v>
      </c>
      <c r="Q657">
        <v>1</v>
      </c>
      <c r="R657" s="2">
        <f t="shared" si="31"/>
        <v>9.99</v>
      </c>
      <c r="S657" t="str">
        <f t="shared" si="32"/>
        <v>Small</v>
      </c>
    </row>
    <row r="658" spans="1:19" hidden="1" x14ac:dyDescent="0.45">
      <c r="A658">
        <v>53327</v>
      </c>
      <c r="B658" s="1">
        <v>42245</v>
      </c>
      <c r="C658" t="s">
        <v>693</v>
      </c>
      <c r="D658" t="s">
        <v>488</v>
      </c>
      <c r="E658" t="str">
        <f t="shared" si="30"/>
        <v>James Rodriguez</v>
      </c>
      <c r="F658" t="s">
        <v>48</v>
      </c>
      <c r="G658" t="s">
        <v>49</v>
      </c>
      <c r="H658" t="s">
        <v>50</v>
      </c>
      <c r="I658" t="s">
        <v>616</v>
      </c>
      <c r="J658" t="s">
        <v>617</v>
      </c>
      <c r="K658" t="s">
        <v>618</v>
      </c>
      <c r="M658" t="s">
        <v>615</v>
      </c>
      <c r="N658" t="s">
        <v>574</v>
      </c>
      <c r="O658" s="2">
        <v>1.87</v>
      </c>
      <c r="P658" s="2">
        <v>4.99</v>
      </c>
      <c r="Q658">
        <v>3</v>
      </c>
      <c r="R658" s="2">
        <f t="shared" si="31"/>
        <v>14.97</v>
      </c>
      <c r="S658" t="str">
        <f t="shared" si="32"/>
        <v>Small</v>
      </c>
    </row>
    <row r="659" spans="1:19" hidden="1" x14ac:dyDescent="0.45">
      <c r="A659">
        <v>53327</v>
      </c>
      <c r="B659" s="1">
        <v>42245</v>
      </c>
      <c r="C659" t="s">
        <v>693</v>
      </c>
      <c r="D659" t="s">
        <v>488</v>
      </c>
      <c r="E659" t="str">
        <f t="shared" si="30"/>
        <v>James Rodriguez</v>
      </c>
      <c r="F659" t="s">
        <v>48</v>
      </c>
      <c r="G659" t="s">
        <v>49</v>
      </c>
      <c r="H659" t="s">
        <v>50</v>
      </c>
      <c r="I659" t="s">
        <v>762</v>
      </c>
      <c r="J659" t="s">
        <v>763</v>
      </c>
      <c r="K659" t="s">
        <v>764</v>
      </c>
      <c r="L659" t="s">
        <v>765</v>
      </c>
      <c r="M659" t="s">
        <v>766</v>
      </c>
      <c r="N659" t="s">
        <v>588</v>
      </c>
      <c r="O659" s="2">
        <v>3.36</v>
      </c>
      <c r="P659" s="2">
        <v>8.99</v>
      </c>
      <c r="Q659">
        <v>1</v>
      </c>
      <c r="R659" s="2">
        <f t="shared" si="31"/>
        <v>8.99</v>
      </c>
      <c r="S659" t="str">
        <f t="shared" si="32"/>
        <v>Small</v>
      </c>
    </row>
    <row r="660" spans="1:19" hidden="1" x14ac:dyDescent="0.45">
      <c r="A660">
        <v>53353</v>
      </c>
      <c r="B660" s="1">
        <v>42246</v>
      </c>
      <c r="C660" t="s">
        <v>782</v>
      </c>
      <c r="D660" t="s">
        <v>176</v>
      </c>
      <c r="E660" t="str">
        <f t="shared" si="30"/>
        <v>Marco Madan</v>
      </c>
      <c r="F660" t="s">
        <v>242</v>
      </c>
      <c r="G660" t="s">
        <v>19</v>
      </c>
      <c r="H660" t="s">
        <v>19</v>
      </c>
      <c r="I660" t="s">
        <v>571</v>
      </c>
      <c r="J660" t="s">
        <v>572</v>
      </c>
      <c r="K660" t="s">
        <v>572</v>
      </c>
      <c r="M660" t="s">
        <v>573</v>
      </c>
      <c r="N660" t="s">
        <v>574</v>
      </c>
      <c r="O660" s="2">
        <v>8.0399999999999991</v>
      </c>
      <c r="P660" s="2">
        <v>21.49</v>
      </c>
      <c r="Q660">
        <v>1</v>
      </c>
      <c r="R660" s="2">
        <f t="shared" si="31"/>
        <v>21.49</v>
      </c>
      <c r="S660" t="str">
        <f t="shared" si="32"/>
        <v>Small</v>
      </c>
    </row>
    <row r="661" spans="1:19" hidden="1" x14ac:dyDescent="0.45">
      <c r="A661">
        <v>53353</v>
      </c>
      <c r="B661" s="1">
        <v>42246</v>
      </c>
      <c r="C661" t="s">
        <v>782</v>
      </c>
      <c r="D661" t="s">
        <v>176</v>
      </c>
      <c r="E661" t="str">
        <f t="shared" si="30"/>
        <v>Marco Madan</v>
      </c>
      <c r="F661" t="s">
        <v>242</v>
      </c>
      <c r="G661" t="s">
        <v>19</v>
      </c>
      <c r="H661" t="s">
        <v>19</v>
      </c>
      <c r="I661" t="s">
        <v>594</v>
      </c>
      <c r="J661" t="s">
        <v>595</v>
      </c>
      <c r="K661" t="s">
        <v>595</v>
      </c>
      <c r="M661" t="s">
        <v>573</v>
      </c>
      <c r="N661" t="s">
        <v>574</v>
      </c>
      <c r="O661" s="2">
        <v>1.49</v>
      </c>
      <c r="P661" s="2">
        <v>3.99</v>
      </c>
      <c r="Q661">
        <v>2</v>
      </c>
      <c r="R661" s="2">
        <f t="shared" si="31"/>
        <v>7.98</v>
      </c>
      <c r="S661" t="str">
        <f t="shared" si="32"/>
        <v>Small</v>
      </c>
    </row>
    <row r="662" spans="1:19" hidden="1" x14ac:dyDescent="0.45">
      <c r="A662">
        <v>53353</v>
      </c>
      <c r="B662" s="1">
        <v>42246</v>
      </c>
      <c r="C662" t="s">
        <v>782</v>
      </c>
      <c r="D662" t="s">
        <v>176</v>
      </c>
      <c r="E662" t="str">
        <f t="shared" si="30"/>
        <v>Marco Madan</v>
      </c>
      <c r="F662" t="s">
        <v>242</v>
      </c>
      <c r="G662" t="s">
        <v>19</v>
      </c>
      <c r="H662" t="s">
        <v>19</v>
      </c>
      <c r="I662" t="s">
        <v>663</v>
      </c>
      <c r="J662" t="s">
        <v>664</v>
      </c>
      <c r="K662" t="s">
        <v>665</v>
      </c>
      <c r="M662" t="s">
        <v>573</v>
      </c>
      <c r="N662" t="s">
        <v>574</v>
      </c>
      <c r="O662" s="2">
        <v>0.86</v>
      </c>
      <c r="P662" s="2">
        <v>2.29</v>
      </c>
      <c r="Q662">
        <v>2</v>
      </c>
      <c r="R662" s="2">
        <f t="shared" si="31"/>
        <v>4.58</v>
      </c>
      <c r="S662" t="str">
        <f t="shared" si="32"/>
        <v>Small</v>
      </c>
    </row>
    <row r="663" spans="1:19" hidden="1" x14ac:dyDescent="0.45">
      <c r="A663">
        <v>53354</v>
      </c>
      <c r="B663" s="1">
        <v>42246</v>
      </c>
      <c r="C663" t="s">
        <v>564</v>
      </c>
      <c r="D663" t="s">
        <v>168</v>
      </c>
      <c r="E663" t="str">
        <f t="shared" si="30"/>
        <v>Suzanne Zhang</v>
      </c>
      <c r="F663" t="s">
        <v>242</v>
      </c>
      <c r="G663" t="s">
        <v>19</v>
      </c>
      <c r="H663" t="s">
        <v>19</v>
      </c>
      <c r="I663" t="s">
        <v>589</v>
      </c>
      <c r="J663" t="s">
        <v>590</v>
      </c>
      <c r="K663" t="s">
        <v>591</v>
      </c>
      <c r="L663" t="s">
        <v>45</v>
      </c>
      <c r="M663" t="s">
        <v>592</v>
      </c>
      <c r="N663" t="s">
        <v>574</v>
      </c>
      <c r="O663" s="2">
        <v>13.09</v>
      </c>
      <c r="P663" s="2">
        <v>34.99</v>
      </c>
      <c r="Q663">
        <v>2</v>
      </c>
      <c r="R663" s="2">
        <f t="shared" si="31"/>
        <v>69.98</v>
      </c>
      <c r="S663" t="str">
        <f t="shared" si="32"/>
        <v>Small</v>
      </c>
    </row>
    <row r="664" spans="1:19" hidden="1" x14ac:dyDescent="0.45">
      <c r="A664">
        <v>53354</v>
      </c>
      <c r="B664" s="1">
        <v>42246</v>
      </c>
      <c r="C664" t="s">
        <v>564</v>
      </c>
      <c r="D664" t="s">
        <v>168</v>
      </c>
      <c r="E664" t="str">
        <f t="shared" si="30"/>
        <v>Suzanne Zhang</v>
      </c>
      <c r="F664" t="s">
        <v>242</v>
      </c>
      <c r="G664" t="s">
        <v>19</v>
      </c>
      <c r="H664" t="s">
        <v>19</v>
      </c>
      <c r="I664" t="s">
        <v>616</v>
      </c>
      <c r="J664" t="s">
        <v>617</v>
      </c>
      <c r="K664" t="s">
        <v>618</v>
      </c>
      <c r="M664" t="s">
        <v>615</v>
      </c>
      <c r="N664" t="s">
        <v>574</v>
      </c>
      <c r="O664" s="2">
        <v>1.87</v>
      </c>
      <c r="P664" s="2">
        <v>4.99</v>
      </c>
      <c r="Q664">
        <v>1</v>
      </c>
      <c r="R664" s="2">
        <f t="shared" si="31"/>
        <v>4.99</v>
      </c>
      <c r="S664" t="str">
        <f t="shared" si="32"/>
        <v>Small</v>
      </c>
    </row>
    <row r="665" spans="1:19" hidden="1" x14ac:dyDescent="0.45">
      <c r="A665">
        <v>53391</v>
      </c>
      <c r="B665" s="1">
        <v>42246</v>
      </c>
      <c r="C665" t="s">
        <v>221</v>
      </c>
      <c r="D665" t="s">
        <v>505</v>
      </c>
      <c r="E665" t="str">
        <f t="shared" si="30"/>
        <v>Lucas Rivera</v>
      </c>
      <c r="F665" t="s">
        <v>48</v>
      </c>
      <c r="G665" t="s">
        <v>49</v>
      </c>
      <c r="H665" t="s">
        <v>50</v>
      </c>
      <c r="I665" t="s">
        <v>627</v>
      </c>
      <c r="J665" t="s">
        <v>628</v>
      </c>
      <c r="K665" t="s">
        <v>625</v>
      </c>
      <c r="L665" t="s">
        <v>317</v>
      </c>
      <c r="M665" t="s">
        <v>626</v>
      </c>
      <c r="N665" t="s">
        <v>588</v>
      </c>
      <c r="O665" s="2">
        <v>41.57</v>
      </c>
      <c r="P665" s="2">
        <v>53.99</v>
      </c>
      <c r="Q665">
        <v>2</v>
      </c>
      <c r="R665" s="2">
        <f t="shared" si="31"/>
        <v>107.98</v>
      </c>
      <c r="S665" t="str">
        <f t="shared" si="32"/>
        <v>Small</v>
      </c>
    </row>
    <row r="666" spans="1:19" hidden="1" x14ac:dyDescent="0.45">
      <c r="A666">
        <v>53391</v>
      </c>
      <c r="B666" s="1">
        <v>42246</v>
      </c>
      <c r="C666" t="s">
        <v>221</v>
      </c>
      <c r="D666" t="s">
        <v>505</v>
      </c>
      <c r="E666" t="str">
        <f t="shared" si="30"/>
        <v>Lucas Rivera</v>
      </c>
      <c r="F666" t="s">
        <v>48</v>
      </c>
      <c r="G666" t="s">
        <v>49</v>
      </c>
      <c r="H666" t="s">
        <v>50</v>
      </c>
      <c r="I666" t="s">
        <v>661</v>
      </c>
      <c r="J666" t="s">
        <v>662</v>
      </c>
      <c r="K666" t="s">
        <v>591</v>
      </c>
      <c r="L666" t="s">
        <v>31</v>
      </c>
      <c r="M666" t="s">
        <v>592</v>
      </c>
      <c r="N666" t="s">
        <v>574</v>
      </c>
      <c r="O666" s="2">
        <v>13.09</v>
      </c>
      <c r="P666" s="2">
        <v>34.99</v>
      </c>
      <c r="Q666">
        <v>3</v>
      </c>
      <c r="R666" s="2">
        <f t="shared" si="31"/>
        <v>104.97</v>
      </c>
      <c r="S666" t="str">
        <f t="shared" si="32"/>
        <v>Small</v>
      </c>
    </row>
    <row r="667" spans="1:19" hidden="1" x14ac:dyDescent="0.45">
      <c r="A667">
        <v>53391</v>
      </c>
      <c r="B667" s="1">
        <v>42246</v>
      </c>
      <c r="C667" t="s">
        <v>221</v>
      </c>
      <c r="D667" t="s">
        <v>505</v>
      </c>
      <c r="E667" t="str">
        <f t="shared" si="30"/>
        <v>Lucas Rivera</v>
      </c>
      <c r="F667" t="s">
        <v>48</v>
      </c>
      <c r="G667" t="s">
        <v>49</v>
      </c>
      <c r="H667" t="s">
        <v>50</v>
      </c>
      <c r="I667" t="s">
        <v>783</v>
      </c>
      <c r="J667" t="s">
        <v>784</v>
      </c>
      <c r="K667" t="s">
        <v>696</v>
      </c>
      <c r="L667" t="s">
        <v>317</v>
      </c>
      <c r="M667" t="s">
        <v>579</v>
      </c>
      <c r="N667" t="s">
        <v>25</v>
      </c>
      <c r="O667" s="2">
        <v>461.44</v>
      </c>
      <c r="P667" s="2">
        <v>742.35</v>
      </c>
      <c r="Q667">
        <v>1</v>
      </c>
      <c r="R667" s="2">
        <f t="shared" si="31"/>
        <v>742.35</v>
      </c>
      <c r="S667" t="str">
        <f t="shared" si="32"/>
        <v>Medium</v>
      </c>
    </row>
    <row r="668" spans="1:19" hidden="1" x14ac:dyDescent="0.45">
      <c r="A668">
        <v>53402</v>
      </c>
      <c r="B668" s="1">
        <v>42247</v>
      </c>
      <c r="C668" t="s">
        <v>785</v>
      </c>
      <c r="D668" t="s">
        <v>346</v>
      </c>
      <c r="E668" t="str">
        <f t="shared" si="30"/>
        <v>Melanie Hughes</v>
      </c>
      <c r="F668" t="s">
        <v>94</v>
      </c>
      <c r="G668" t="s">
        <v>49</v>
      </c>
      <c r="H668" t="s">
        <v>56</v>
      </c>
      <c r="I668" t="s">
        <v>702</v>
      </c>
      <c r="J668" t="s">
        <v>703</v>
      </c>
      <c r="K668" t="s">
        <v>646</v>
      </c>
      <c r="L668" t="s">
        <v>632</v>
      </c>
      <c r="M668" t="s">
        <v>626</v>
      </c>
      <c r="N668" t="s">
        <v>588</v>
      </c>
      <c r="O668" s="2">
        <v>38.49</v>
      </c>
      <c r="P668" s="2">
        <v>49.99</v>
      </c>
      <c r="Q668">
        <v>2</v>
      </c>
      <c r="R668" s="2">
        <f t="shared" si="31"/>
        <v>99.98</v>
      </c>
      <c r="S668" t="str">
        <f t="shared" si="32"/>
        <v>Small</v>
      </c>
    </row>
    <row r="669" spans="1:19" hidden="1" x14ac:dyDescent="0.45">
      <c r="A669">
        <v>53429</v>
      </c>
      <c r="B669" s="1">
        <v>42247</v>
      </c>
      <c r="C669" t="s">
        <v>511</v>
      </c>
      <c r="D669" t="s">
        <v>136</v>
      </c>
      <c r="E669" t="str">
        <f t="shared" si="30"/>
        <v>Omar Sun</v>
      </c>
      <c r="F669" t="s">
        <v>40</v>
      </c>
      <c r="G669" t="s">
        <v>41</v>
      </c>
      <c r="H669" t="s">
        <v>41</v>
      </c>
      <c r="I669" t="s">
        <v>616</v>
      </c>
      <c r="J669" t="s">
        <v>617</v>
      </c>
      <c r="K669" t="s">
        <v>618</v>
      </c>
      <c r="M669" t="s">
        <v>615</v>
      </c>
      <c r="N669" t="s">
        <v>574</v>
      </c>
      <c r="O669" s="2">
        <v>1.87</v>
      </c>
      <c r="P669" s="2">
        <v>4.99</v>
      </c>
      <c r="Q669">
        <v>1</v>
      </c>
      <c r="R669" s="2">
        <f t="shared" si="31"/>
        <v>4.99</v>
      </c>
      <c r="S669" t="str">
        <f t="shared" si="32"/>
        <v>Small</v>
      </c>
    </row>
    <row r="670" spans="1:19" hidden="1" x14ac:dyDescent="0.45">
      <c r="A670">
        <v>53434</v>
      </c>
      <c r="B670" s="1">
        <v>42247</v>
      </c>
      <c r="C670" t="s">
        <v>786</v>
      </c>
      <c r="D670" t="s">
        <v>490</v>
      </c>
      <c r="E670" t="str">
        <f t="shared" si="30"/>
        <v>Cory Patel</v>
      </c>
      <c r="F670" t="s">
        <v>55</v>
      </c>
      <c r="G670" t="s">
        <v>49</v>
      </c>
      <c r="H670" t="s">
        <v>56</v>
      </c>
      <c r="I670" t="s">
        <v>605</v>
      </c>
      <c r="J670" t="s">
        <v>606</v>
      </c>
      <c r="K670" t="s">
        <v>606</v>
      </c>
      <c r="M670" t="s">
        <v>607</v>
      </c>
      <c r="N670" t="s">
        <v>574</v>
      </c>
      <c r="O670" s="2">
        <v>8.2200000000000006</v>
      </c>
      <c r="P670" s="2">
        <v>21.98</v>
      </c>
      <c r="Q670">
        <v>2</v>
      </c>
      <c r="R670" s="2">
        <f t="shared" si="31"/>
        <v>43.96</v>
      </c>
      <c r="S670" t="str">
        <f t="shared" si="32"/>
        <v>Small</v>
      </c>
    </row>
    <row r="671" spans="1:19" hidden="1" x14ac:dyDescent="0.45">
      <c r="A671">
        <v>53434</v>
      </c>
      <c r="B671" s="1">
        <v>42247</v>
      </c>
      <c r="C671" t="s">
        <v>786</v>
      </c>
      <c r="D671" t="s">
        <v>490</v>
      </c>
      <c r="E671" t="str">
        <f t="shared" si="30"/>
        <v>Cory Patel</v>
      </c>
      <c r="F671" t="s">
        <v>55</v>
      </c>
      <c r="G671" t="s">
        <v>49</v>
      </c>
      <c r="H671" t="s">
        <v>56</v>
      </c>
      <c r="I671" t="s">
        <v>589</v>
      </c>
      <c r="J671" t="s">
        <v>590</v>
      </c>
      <c r="K671" t="s">
        <v>591</v>
      </c>
      <c r="L671" t="s">
        <v>45</v>
      </c>
      <c r="M671" t="s">
        <v>592</v>
      </c>
      <c r="N671" t="s">
        <v>574</v>
      </c>
      <c r="O671" s="2">
        <v>13.09</v>
      </c>
      <c r="P671" s="2">
        <v>34.99</v>
      </c>
      <c r="Q671">
        <v>1</v>
      </c>
      <c r="R671" s="2">
        <f t="shared" si="31"/>
        <v>34.99</v>
      </c>
      <c r="S671" t="str">
        <f t="shared" si="32"/>
        <v>Small</v>
      </c>
    </row>
    <row r="672" spans="1:19" hidden="1" x14ac:dyDescent="0.45">
      <c r="A672">
        <v>53446</v>
      </c>
      <c r="B672" s="1">
        <v>42247</v>
      </c>
      <c r="C672" t="s">
        <v>689</v>
      </c>
      <c r="D672" t="s">
        <v>283</v>
      </c>
      <c r="E672" t="str">
        <f t="shared" si="30"/>
        <v>Caleb Edwards</v>
      </c>
      <c r="F672" t="s">
        <v>48</v>
      </c>
      <c r="G672" t="s">
        <v>49</v>
      </c>
      <c r="H672" t="s">
        <v>50</v>
      </c>
      <c r="I672" t="s">
        <v>568</v>
      </c>
      <c r="J672" t="s">
        <v>569</v>
      </c>
      <c r="K672" t="s">
        <v>570</v>
      </c>
      <c r="L672" t="s">
        <v>45</v>
      </c>
      <c r="M672" t="s">
        <v>32</v>
      </c>
      <c r="N672" t="s">
        <v>25</v>
      </c>
      <c r="O672" s="2">
        <v>343.65</v>
      </c>
      <c r="P672" s="2">
        <v>539.99</v>
      </c>
      <c r="Q672">
        <v>1</v>
      </c>
      <c r="R672" s="2">
        <f t="shared" si="31"/>
        <v>539.99</v>
      </c>
      <c r="S672" t="str">
        <f t="shared" si="32"/>
        <v>Medium</v>
      </c>
    </row>
    <row r="673" spans="1:19" hidden="1" x14ac:dyDescent="0.45">
      <c r="A673">
        <v>53446</v>
      </c>
      <c r="B673" s="1">
        <v>42247</v>
      </c>
      <c r="C673" t="s">
        <v>689</v>
      </c>
      <c r="D673" t="s">
        <v>283</v>
      </c>
      <c r="E673" t="str">
        <f t="shared" si="30"/>
        <v>Caleb Edwards</v>
      </c>
      <c r="F673" t="s">
        <v>48</v>
      </c>
      <c r="G673" t="s">
        <v>49</v>
      </c>
      <c r="H673" t="s">
        <v>50</v>
      </c>
      <c r="I673" t="s">
        <v>629</v>
      </c>
      <c r="J673" t="s">
        <v>630</v>
      </c>
      <c r="K673" t="s">
        <v>631</v>
      </c>
      <c r="L673" t="s">
        <v>632</v>
      </c>
      <c r="M673" t="s">
        <v>633</v>
      </c>
      <c r="N673" t="s">
        <v>588</v>
      </c>
      <c r="O673" s="2">
        <v>6.92</v>
      </c>
      <c r="P673" s="2">
        <v>8.99</v>
      </c>
      <c r="Q673">
        <v>3</v>
      </c>
      <c r="R673" s="2">
        <f t="shared" si="31"/>
        <v>26.97</v>
      </c>
      <c r="S673" t="str">
        <f t="shared" si="32"/>
        <v>Small</v>
      </c>
    </row>
    <row r="674" spans="1:19" hidden="1" x14ac:dyDescent="0.45">
      <c r="A674">
        <v>53637</v>
      </c>
      <c r="B674" s="1">
        <v>42248</v>
      </c>
      <c r="C674" t="s">
        <v>787</v>
      </c>
      <c r="D674" t="s">
        <v>525</v>
      </c>
      <c r="E674" t="str">
        <f t="shared" si="30"/>
        <v>Madeline Evans</v>
      </c>
      <c r="F674" t="s">
        <v>55</v>
      </c>
      <c r="G674" t="s">
        <v>49</v>
      </c>
      <c r="H674" t="s">
        <v>56</v>
      </c>
      <c r="I674" t="s">
        <v>648</v>
      </c>
      <c r="J674" t="s">
        <v>649</v>
      </c>
      <c r="K674" t="s">
        <v>649</v>
      </c>
      <c r="M674" t="s">
        <v>615</v>
      </c>
      <c r="N674" t="s">
        <v>574</v>
      </c>
      <c r="O674" s="2">
        <v>3.74</v>
      </c>
      <c r="P674" s="2">
        <v>9.99</v>
      </c>
      <c r="Q674">
        <v>1</v>
      </c>
      <c r="R674" s="2">
        <f t="shared" si="31"/>
        <v>9.99</v>
      </c>
      <c r="S674" t="str">
        <f t="shared" si="32"/>
        <v>Small</v>
      </c>
    </row>
    <row r="675" spans="1:19" hidden="1" x14ac:dyDescent="0.45">
      <c r="A675">
        <v>53637</v>
      </c>
      <c r="B675" s="1">
        <v>42248</v>
      </c>
      <c r="C675" t="s">
        <v>787</v>
      </c>
      <c r="D675" t="s">
        <v>525</v>
      </c>
      <c r="E675" t="str">
        <f t="shared" si="30"/>
        <v>Madeline Evans</v>
      </c>
      <c r="F675" t="s">
        <v>55</v>
      </c>
      <c r="G675" t="s">
        <v>49</v>
      </c>
      <c r="H675" t="s">
        <v>56</v>
      </c>
      <c r="I675" t="s">
        <v>616</v>
      </c>
      <c r="J675" t="s">
        <v>617</v>
      </c>
      <c r="K675" t="s">
        <v>618</v>
      </c>
      <c r="M675" t="s">
        <v>615</v>
      </c>
      <c r="N675" t="s">
        <v>574</v>
      </c>
      <c r="O675" s="2">
        <v>1.87</v>
      </c>
      <c r="P675" s="2">
        <v>4.99</v>
      </c>
      <c r="Q675">
        <v>3</v>
      </c>
      <c r="R675" s="2">
        <f t="shared" si="31"/>
        <v>14.97</v>
      </c>
      <c r="S675" t="str">
        <f t="shared" si="32"/>
        <v>Small</v>
      </c>
    </row>
    <row r="676" spans="1:19" hidden="1" x14ac:dyDescent="0.45">
      <c r="A676">
        <v>53637</v>
      </c>
      <c r="B676" s="1">
        <v>42248</v>
      </c>
      <c r="C676" t="s">
        <v>787</v>
      </c>
      <c r="D676" t="s">
        <v>525</v>
      </c>
      <c r="E676" t="str">
        <f t="shared" si="30"/>
        <v>Madeline Evans</v>
      </c>
      <c r="F676" t="s">
        <v>55</v>
      </c>
      <c r="G676" t="s">
        <v>49</v>
      </c>
      <c r="H676" t="s">
        <v>56</v>
      </c>
      <c r="I676" t="s">
        <v>589</v>
      </c>
      <c r="J676" t="s">
        <v>590</v>
      </c>
      <c r="K676" t="s">
        <v>591</v>
      </c>
      <c r="L676" t="s">
        <v>45</v>
      </c>
      <c r="M676" t="s">
        <v>592</v>
      </c>
      <c r="N676" t="s">
        <v>574</v>
      </c>
      <c r="O676" s="2">
        <v>13.09</v>
      </c>
      <c r="P676" s="2">
        <v>34.99</v>
      </c>
      <c r="Q676">
        <v>4</v>
      </c>
      <c r="R676" s="2">
        <f t="shared" si="31"/>
        <v>139.96</v>
      </c>
      <c r="S676" t="str">
        <f t="shared" si="32"/>
        <v>Small</v>
      </c>
    </row>
    <row r="677" spans="1:19" hidden="1" x14ac:dyDescent="0.45">
      <c r="A677">
        <v>53637</v>
      </c>
      <c r="B677" s="1">
        <v>42248</v>
      </c>
      <c r="C677" t="s">
        <v>787</v>
      </c>
      <c r="D677" t="s">
        <v>525</v>
      </c>
      <c r="E677" t="str">
        <f t="shared" si="30"/>
        <v>Madeline Evans</v>
      </c>
      <c r="F677" t="s">
        <v>55</v>
      </c>
      <c r="G677" t="s">
        <v>49</v>
      </c>
      <c r="H677" t="s">
        <v>56</v>
      </c>
      <c r="I677" t="s">
        <v>788</v>
      </c>
      <c r="J677" t="s">
        <v>789</v>
      </c>
      <c r="K677" t="s">
        <v>747</v>
      </c>
      <c r="L677" t="s">
        <v>532</v>
      </c>
      <c r="M677" t="s">
        <v>748</v>
      </c>
      <c r="N677" t="s">
        <v>588</v>
      </c>
      <c r="O677" s="2">
        <v>23.75</v>
      </c>
      <c r="P677" s="2">
        <v>63.5</v>
      </c>
      <c r="Q677">
        <v>1</v>
      </c>
      <c r="R677" s="2">
        <f t="shared" si="31"/>
        <v>63.5</v>
      </c>
      <c r="S677" t="str">
        <f t="shared" si="32"/>
        <v>Small</v>
      </c>
    </row>
    <row r="678" spans="1:19" hidden="1" x14ac:dyDescent="0.45">
      <c r="A678">
        <v>53643</v>
      </c>
      <c r="B678" s="1">
        <v>42248</v>
      </c>
      <c r="C678" t="s">
        <v>90</v>
      </c>
      <c r="D678" t="s">
        <v>481</v>
      </c>
      <c r="E678" t="str">
        <f t="shared" si="30"/>
        <v>Brianna Peterson</v>
      </c>
      <c r="F678" t="s">
        <v>94</v>
      </c>
      <c r="G678" t="s">
        <v>49</v>
      </c>
      <c r="H678" t="s">
        <v>56</v>
      </c>
      <c r="I678" t="s">
        <v>584</v>
      </c>
      <c r="J678" t="s">
        <v>585</v>
      </c>
      <c r="K678" t="s">
        <v>586</v>
      </c>
      <c r="L678" t="s">
        <v>45</v>
      </c>
      <c r="M678" t="s">
        <v>587</v>
      </c>
      <c r="N678" t="s">
        <v>588</v>
      </c>
      <c r="O678" s="2">
        <v>9.16</v>
      </c>
      <c r="P678" s="2">
        <v>24.49</v>
      </c>
      <c r="Q678">
        <v>3</v>
      </c>
      <c r="R678" s="2">
        <f t="shared" si="31"/>
        <v>73.47</v>
      </c>
      <c r="S678" t="str">
        <f t="shared" si="32"/>
        <v>Small</v>
      </c>
    </row>
    <row r="679" spans="1:19" hidden="1" x14ac:dyDescent="0.45">
      <c r="A679">
        <v>53643</v>
      </c>
      <c r="B679" s="1">
        <v>42248</v>
      </c>
      <c r="C679" t="s">
        <v>90</v>
      </c>
      <c r="D679" t="s">
        <v>481</v>
      </c>
      <c r="E679" t="str">
        <f t="shared" si="30"/>
        <v>Brianna Peterson</v>
      </c>
      <c r="F679" t="s">
        <v>94</v>
      </c>
      <c r="G679" t="s">
        <v>49</v>
      </c>
      <c r="H679" t="s">
        <v>56</v>
      </c>
      <c r="I679" t="s">
        <v>608</v>
      </c>
      <c r="J679" t="s">
        <v>609</v>
      </c>
      <c r="K679" t="s">
        <v>591</v>
      </c>
      <c r="L679" t="s">
        <v>532</v>
      </c>
      <c r="M679" t="s">
        <v>592</v>
      </c>
      <c r="N679" t="s">
        <v>574</v>
      </c>
      <c r="O679" s="2">
        <v>13.09</v>
      </c>
      <c r="P679" s="2">
        <v>34.99</v>
      </c>
      <c r="Q679">
        <v>1</v>
      </c>
      <c r="R679" s="2">
        <f t="shared" si="31"/>
        <v>34.99</v>
      </c>
      <c r="S679" t="str">
        <f t="shared" si="32"/>
        <v>Small</v>
      </c>
    </row>
    <row r="680" spans="1:19" hidden="1" x14ac:dyDescent="0.45">
      <c r="A680">
        <v>53643</v>
      </c>
      <c r="B680" s="1">
        <v>42248</v>
      </c>
      <c r="C680" t="s">
        <v>90</v>
      </c>
      <c r="D680" t="s">
        <v>481</v>
      </c>
      <c r="E680" t="str">
        <f t="shared" si="30"/>
        <v>Brianna Peterson</v>
      </c>
      <c r="F680" t="s">
        <v>94</v>
      </c>
      <c r="G680" t="s">
        <v>49</v>
      </c>
      <c r="H680" t="s">
        <v>56</v>
      </c>
      <c r="I680" t="s">
        <v>616</v>
      </c>
      <c r="J680" t="s">
        <v>617</v>
      </c>
      <c r="K680" t="s">
        <v>618</v>
      </c>
      <c r="M680" t="s">
        <v>615</v>
      </c>
      <c r="N680" t="s">
        <v>574</v>
      </c>
      <c r="O680" s="2">
        <v>1.87</v>
      </c>
      <c r="P680" s="2">
        <v>4.99</v>
      </c>
      <c r="Q680">
        <v>1</v>
      </c>
      <c r="R680" s="2">
        <f t="shared" si="31"/>
        <v>4.99</v>
      </c>
      <c r="S680" t="str">
        <f t="shared" si="32"/>
        <v>Small</v>
      </c>
    </row>
    <row r="681" spans="1:19" hidden="1" x14ac:dyDescent="0.45">
      <c r="A681">
        <v>53651</v>
      </c>
      <c r="B681" s="1">
        <v>42248</v>
      </c>
      <c r="C681" t="s">
        <v>779</v>
      </c>
      <c r="D681" t="s">
        <v>91</v>
      </c>
      <c r="E681" t="str">
        <f t="shared" si="30"/>
        <v>Devin Simmons</v>
      </c>
      <c r="F681" t="s">
        <v>48</v>
      </c>
      <c r="G681" t="s">
        <v>49</v>
      </c>
      <c r="H681" t="s">
        <v>50</v>
      </c>
      <c r="I681" t="s">
        <v>605</v>
      </c>
      <c r="J681" t="s">
        <v>606</v>
      </c>
      <c r="K681" t="s">
        <v>606</v>
      </c>
      <c r="M681" t="s">
        <v>607</v>
      </c>
      <c r="N681" t="s">
        <v>574</v>
      </c>
      <c r="O681" s="2">
        <v>8.2200000000000006</v>
      </c>
      <c r="P681" s="2">
        <v>21.98</v>
      </c>
      <c r="Q681">
        <v>1</v>
      </c>
      <c r="R681" s="2">
        <f t="shared" si="31"/>
        <v>21.98</v>
      </c>
      <c r="S681" t="str">
        <f t="shared" si="32"/>
        <v>Small</v>
      </c>
    </row>
    <row r="682" spans="1:19" hidden="1" x14ac:dyDescent="0.45">
      <c r="A682">
        <v>53651</v>
      </c>
      <c r="B682" s="1">
        <v>42248</v>
      </c>
      <c r="C682" t="s">
        <v>779</v>
      </c>
      <c r="D682" t="s">
        <v>91</v>
      </c>
      <c r="E682" t="str">
        <f t="shared" si="30"/>
        <v>Devin Simmons</v>
      </c>
      <c r="F682" t="s">
        <v>48</v>
      </c>
      <c r="G682" t="s">
        <v>49</v>
      </c>
      <c r="H682" t="s">
        <v>50</v>
      </c>
      <c r="I682" t="s">
        <v>707</v>
      </c>
      <c r="J682" t="s">
        <v>708</v>
      </c>
      <c r="K682" t="s">
        <v>709</v>
      </c>
      <c r="M682" t="s">
        <v>710</v>
      </c>
      <c r="N682" t="s">
        <v>574</v>
      </c>
      <c r="O682" s="2">
        <v>2.97</v>
      </c>
      <c r="P682" s="2">
        <v>7.95</v>
      </c>
      <c r="Q682">
        <v>1</v>
      </c>
      <c r="R682" s="2">
        <f t="shared" si="31"/>
        <v>7.95</v>
      </c>
      <c r="S682" t="str">
        <f t="shared" si="32"/>
        <v>Small</v>
      </c>
    </row>
    <row r="683" spans="1:19" hidden="1" x14ac:dyDescent="0.45">
      <c r="A683">
        <v>53651</v>
      </c>
      <c r="B683" s="1">
        <v>42248</v>
      </c>
      <c r="C683" t="s">
        <v>779</v>
      </c>
      <c r="D683" t="s">
        <v>91</v>
      </c>
      <c r="E683" t="str">
        <f t="shared" si="30"/>
        <v>Devin Simmons</v>
      </c>
      <c r="F683" t="s">
        <v>48</v>
      </c>
      <c r="G683" t="s">
        <v>49</v>
      </c>
      <c r="H683" t="s">
        <v>50</v>
      </c>
      <c r="I683" t="s">
        <v>339</v>
      </c>
      <c r="J683" t="s">
        <v>340</v>
      </c>
      <c r="K683" t="s">
        <v>341</v>
      </c>
      <c r="L683" t="s">
        <v>45</v>
      </c>
      <c r="M683" t="s">
        <v>24</v>
      </c>
      <c r="N683" t="s">
        <v>25</v>
      </c>
      <c r="O683" s="2">
        <v>1251.98</v>
      </c>
      <c r="P683" s="2">
        <v>2294.9899999999998</v>
      </c>
      <c r="Q683">
        <v>1</v>
      </c>
      <c r="R683" s="2">
        <f t="shared" si="31"/>
        <v>2294.9899999999998</v>
      </c>
      <c r="S683" t="str">
        <f t="shared" si="32"/>
        <v>Large</v>
      </c>
    </row>
    <row r="684" spans="1:19" hidden="1" x14ac:dyDescent="0.45">
      <c r="A684">
        <v>53671</v>
      </c>
      <c r="B684" s="1">
        <v>42249</v>
      </c>
      <c r="C684" t="s">
        <v>790</v>
      </c>
      <c r="D684" t="s">
        <v>289</v>
      </c>
      <c r="E684" t="str">
        <f t="shared" si="30"/>
        <v>Carla Mehta</v>
      </c>
      <c r="F684" t="s">
        <v>18</v>
      </c>
      <c r="G684" t="s">
        <v>19</v>
      </c>
      <c r="H684" t="s">
        <v>19</v>
      </c>
      <c r="I684" t="s">
        <v>686</v>
      </c>
      <c r="J684" t="s">
        <v>687</v>
      </c>
      <c r="K684" t="s">
        <v>687</v>
      </c>
      <c r="M684" t="s">
        <v>573</v>
      </c>
      <c r="N684" t="s">
        <v>574</v>
      </c>
      <c r="O684" s="2">
        <v>13.09</v>
      </c>
      <c r="P684" s="2">
        <v>35</v>
      </c>
      <c r="Q684">
        <v>1</v>
      </c>
      <c r="R684" s="2">
        <f t="shared" si="31"/>
        <v>35</v>
      </c>
      <c r="S684" t="str">
        <f t="shared" si="32"/>
        <v>Small</v>
      </c>
    </row>
    <row r="685" spans="1:19" hidden="1" x14ac:dyDescent="0.45">
      <c r="A685">
        <v>53671</v>
      </c>
      <c r="B685" s="1">
        <v>42249</v>
      </c>
      <c r="C685" t="s">
        <v>790</v>
      </c>
      <c r="D685" t="s">
        <v>289</v>
      </c>
      <c r="E685" t="str">
        <f t="shared" si="30"/>
        <v>Carla Mehta</v>
      </c>
      <c r="F685" t="s">
        <v>18</v>
      </c>
      <c r="G685" t="s">
        <v>19</v>
      </c>
      <c r="H685" t="s">
        <v>19</v>
      </c>
      <c r="I685" t="s">
        <v>683</v>
      </c>
      <c r="J685" t="s">
        <v>684</v>
      </c>
      <c r="K685" t="s">
        <v>684</v>
      </c>
      <c r="M685" t="s">
        <v>573</v>
      </c>
      <c r="N685" t="s">
        <v>574</v>
      </c>
      <c r="O685" s="2">
        <v>1.87</v>
      </c>
      <c r="P685" s="2">
        <v>4.99</v>
      </c>
      <c r="Q685">
        <v>1</v>
      </c>
      <c r="R685" s="2">
        <f t="shared" si="31"/>
        <v>4.99</v>
      </c>
      <c r="S685" t="str">
        <f t="shared" si="32"/>
        <v>Small</v>
      </c>
    </row>
    <row r="686" spans="1:19" hidden="1" x14ac:dyDescent="0.45">
      <c r="A686">
        <v>53674</v>
      </c>
      <c r="B686" s="1">
        <v>42249</v>
      </c>
      <c r="C686" t="s">
        <v>791</v>
      </c>
      <c r="D686" t="s">
        <v>528</v>
      </c>
      <c r="E686" t="str">
        <f t="shared" si="30"/>
        <v>Rafael Gao</v>
      </c>
      <c r="F686" t="s">
        <v>18</v>
      </c>
      <c r="G686" t="s">
        <v>19</v>
      </c>
      <c r="H686" t="s">
        <v>19</v>
      </c>
      <c r="I686" t="s">
        <v>663</v>
      </c>
      <c r="J686" t="s">
        <v>664</v>
      </c>
      <c r="K686" t="s">
        <v>665</v>
      </c>
      <c r="M686" t="s">
        <v>573</v>
      </c>
      <c r="N686" t="s">
        <v>574</v>
      </c>
      <c r="O686" s="2">
        <v>0.86</v>
      </c>
      <c r="P686" s="2">
        <v>2.29</v>
      </c>
      <c r="Q686">
        <v>4</v>
      </c>
      <c r="R686" s="2">
        <f t="shared" si="31"/>
        <v>9.16</v>
      </c>
      <c r="S686" t="str">
        <f t="shared" si="32"/>
        <v>Small</v>
      </c>
    </row>
    <row r="687" spans="1:19" hidden="1" x14ac:dyDescent="0.45">
      <c r="A687">
        <v>53684</v>
      </c>
      <c r="B687" s="1">
        <v>42249</v>
      </c>
      <c r="C687" t="s">
        <v>677</v>
      </c>
      <c r="D687" t="s">
        <v>437</v>
      </c>
      <c r="E687" t="str">
        <f t="shared" si="30"/>
        <v>Eduardo Patterson</v>
      </c>
      <c r="F687" t="s">
        <v>215</v>
      </c>
      <c r="G687" t="s">
        <v>216</v>
      </c>
      <c r="H687" t="s">
        <v>216</v>
      </c>
      <c r="I687" t="s">
        <v>683</v>
      </c>
      <c r="J687" t="s">
        <v>684</v>
      </c>
      <c r="K687" t="s">
        <v>684</v>
      </c>
      <c r="M687" t="s">
        <v>573</v>
      </c>
      <c r="N687" t="s">
        <v>574</v>
      </c>
      <c r="O687" s="2">
        <v>1.87</v>
      </c>
      <c r="P687" s="2">
        <v>4.99</v>
      </c>
      <c r="Q687">
        <v>2</v>
      </c>
      <c r="R687" s="2">
        <f t="shared" si="31"/>
        <v>9.98</v>
      </c>
      <c r="S687" t="str">
        <f t="shared" si="32"/>
        <v>Small</v>
      </c>
    </row>
    <row r="688" spans="1:19" hidden="1" x14ac:dyDescent="0.45">
      <c r="A688">
        <v>53684</v>
      </c>
      <c r="B688" s="1">
        <v>42249</v>
      </c>
      <c r="C688" t="s">
        <v>677</v>
      </c>
      <c r="D688" t="s">
        <v>437</v>
      </c>
      <c r="E688" t="str">
        <f t="shared" si="30"/>
        <v>Eduardo Patterson</v>
      </c>
      <c r="F688" t="s">
        <v>215</v>
      </c>
      <c r="G688" t="s">
        <v>216</v>
      </c>
      <c r="H688" t="s">
        <v>216</v>
      </c>
      <c r="I688" t="s">
        <v>681</v>
      </c>
      <c r="J688" t="s">
        <v>682</v>
      </c>
      <c r="K688" t="s">
        <v>682</v>
      </c>
      <c r="M688" t="s">
        <v>573</v>
      </c>
      <c r="N688" t="s">
        <v>574</v>
      </c>
      <c r="O688" s="2">
        <v>11.22</v>
      </c>
      <c r="P688" s="2">
        <v>29.99</v>
      </c>
      <c r="Q688">
        <v>2</v>
      </c>
      <c r="R688" s="2">
        <f t="shared" si="31"/>
        <v>59.98</v>
      </c>
      <c r="S688" t="str">
        <f t="shared" si="32"/>
        <v>Small</v>
      </c>
    </row>
    <row r="689" spans="1:19" hidden="1" x14ac:dyDescent="0.45">
      <c r="A689">
        <v>53684</v>
      </c>
      <c r="B689" s="1">
        <v>42249</v>
      </c>
      <c r="C689" t="s">
        <v>677</v>
      </c>
      <c r="D689" t="s">
        <v>437</v>
      </c>
      <c r="E689" t="str">
        <f t="shared" si="30"/>
        <v>Eduardo Patterson</v>
      </c>
      <c r="F689" t="s">
        <v>215</v>
      </c>
      <c r="G689" t="s">
        <v>216</v>
      </c>
      <c r="H689" t="s">
        <v>216</v>
      </c>
      <c r="I689" t="s">
        <v>661</v>
      </c>
      <c r="J689" t="s">
        <v>662</v>
      </c>
      <c r="K689" t="s">
        <v>591</v>
      </c>
      <c r="L689" t="s">
        <v>31</v>
      </c>
      <c r="M689" t="s">
        <v>592</v>
      </c>
      <c r="N689" t="s">
        <v>574</v>
      </c>
      <c r="O689" s="2">
        <v>13.09</v>
      </c>
      <c r="P689" s="2">
        <v>34.99</v>
      </c>
      <c r="Q689">
        <v>1</v>
      </c>
      <c r="R689" s="2">
        <f t="shared" si="31"/>
        <v>34.99</v>
      </c>
      <c r="S689" t="str">
        <f t="shared" si="32"/>
        <v>Small</v>
      </c>
    </row>
    <row r="690" spans="1:19" hidden="1" x14ac:dyDescent="0.45">
      <c r="A690">
        <v>53708</v>
      </c>
      <c r="B690" s="1">
        <v>42249</v>
      </c>
      <c r="C690" t="s">
        <v>531</v>
      </c>
      <c r="D690" t="s">
        <v>236</v>
      </c>
      <c r="E690" t="str">
        <f t="shared" si="30"/>
        <v>Nicole Taylor</v>
      </c>
      <c r="F690" t="s">
        <v>48</v>
      </c>
      <c r="G690" t="s">
        <v>49</v>
      </c>
      <c r="H690" t="s">
        <v>50</v>
      </c>
      <c r="I690" t="s">
        <v>373</v>
      </c>
      <c r="J690" t="s">
        <v>374</v>
      </c>
      <c r="K690" t="s">
        <v>341</v>
      </c>
      <c r="L690" t="s">
        <v>45</v>
      </c>
      <c r="M690" t="s">
        <v>24</v>
      </c>
      <c r="N690" t="s">
        <v>25</v>
      </c>
      <c r="O690" s="2">
        <v>1251.98</v>
      </c>
      <c r="P690" s="2">
        <v>2294.9899999999998</v>
      </c>
      <c r="Q690">
        <v>1</v>
      </c>
      <c r="R690" s="2">
        <f t="shared" si="31"/>
        <v>2294.9899999999998</v>
      </c>
      <c r="S690" t="str">
        <f t="shared" si="32"/>
        <v>Large</v>
      </c>
    </row>
    <row r="691" spans="1:19" hidden="1" x14ac:dyDescent="0.45">
      <c r="A691">
        <v>53708</v>
      </c>
      <c r="B691" s="1">
        <v>42249</v>
      </c>
      <c r="C691" t="s">
        <v>531</v>
      </c>
      <c r="D691" t="s">
        <v>236</v>
      </c>
      <c r="E691" t="str">
        <f t="shared" si="30"/>
        <v>Nicole Taylor</v>
      </c>
      <c r="F691" t="s">
        <v>48</v>
      </c>
      <c r="G691" t="s">
        <v>49</v>
      </c>
      <c r="H691" t="s">
        <v>50</v>
      </c>
      <c r="I691" t="s">
        <v>605</v>
      </c>
      <c r="J691" t="s">
        <v>606</v>
      </c>
      <c r="K691" t="s">
        <v>606</v>
      </c>
      <c r="M691" t="s">
        <v>607</v>
      </c>
      <c r="N691" t="s">
        <v>574</v>
      </c>
      <c r="O691" s="2">
        <v>8.2200000000000006</v>
      </c>
      <c r="P691" s="2">
        <v>21.98</v>
      </c>
      <c r="Q691">
        <v>4</v>
      </c>
      <c r="R691" s="2">
        <f t="shared" si="31"/>
        <v>87.92</v>
      </c>
      <c r="S691" t="str">
        <f t="shared" si="32"/>
        <v>Small</v>
      </c>
    </row>
    <row r="692" spans="1:19" hidden="1" x14ac:dyDescent="0.45">
      <c r="A692">
        <v>53721</v>
      </c>
      <c r="B692" s="1">
        <v>42250</v>
      </c>
      <c r="C692" t="s">
        <v>792</v>
      </c>
      <c r="D692" t="s">
        <v>160</v>
      </c>
      <c r="E692" t="str">
        <f t="shared" si="30"/>
        <v>Alexia Foster</v>
      </c>
      <c r="F692" t="s">
        <v>40</v>
      </c>
      <c r="G692" t="s">
        <v>41</v>
      </c>
      <c r="H692" t="s">
        <v>41</v>
      </c>
      <c r="I692" t="s">
        <v>412</v>
      </c>
      <c r="J692" t="s">
        <v>413</v>
      </c>
      <c r="K692" t="s">
        <v>341</v>
      </c>
      <c r="L692" t="s">
        <v>23</v>
      </c>
      <c r="M692" t="s">
        <v>24</v>
      </c>
      <c r="N692" t="s">
        <v>25</v>
      </c>
      <c r="O692" s="2">
        <v>1265.6199999999999</v>
      </c>
      <c r="P692" s="2">
        <v>2319.9899999999998</v>
      </c>
      <c r="Q692">
        <v>1</v>
      </c>
      <c r="R692" s="2">
        <f t="shared" si="31"/>
        <v>2319.9899999999998</v>
      </c>
      <c r="S692" t="str">
        <f t="shared" si="32"/>
        <v>Large</v>
      </c>
    </row>
    <row r="693" spans="1:19" hidden="1" x14ac:dyDescent="0.45">
      <c r="A693">
        <v>53724</v>
      </c>
      <c r="B693" s="1">
        <v>42250</v>
      </c>
      <c r="C693" t="s">
        <v>793</v>
      </c>
      <c r="D693" t="s">
        <v>237</v>
      </c>
      <c r="E693" t="str">
        <f t="shared" si="30"/>
        <v>Chelsea Garcia</v>
      </c>
      <c r="F693" t="s">
        <v>18</v>
      </c>
      <c r="G693" t="s">
        <v>19</v>
      </c>
      <c r="H693" t="s">
        <v>19</v>
      </c>
      <c r="I693" t="s">
        <v>663</v>
      </c>
      <c r="J693" t="s">
        <v>664</v>
      </c>
      <c r="K693" t="s">
        <v>665</v>
      </c>
      <c r="M693" t="s">
        <v>573</v>
      </c>
      <c r="N693" t="s">
        <v>574</v>
      </c>
      <c r="O693" s="2">
        <v>0.86</v>
      </c>
      <c r="P693" s="2">
        <v>2.29</v>
      </c>
      <c r="Q693">
        <v>4</v>
      </c>
      <c r="R693" s="2">
        <f t="shared" si="31"/>
        <v>9.16</v>
      </c>
      <c r="S693" t="str">
        <f t="shared" si="32"/>
        <v>Small</v>
      </c>
    </row>
    <row r="694" spans="1:19" hidden="1" x14ac:dyDescent="0.45">
      <c r="A694">
        <v>53724</v>
      </c>
      <c r="B694" s="1">
        <v>42250</v>
      </c>
      <c r="C694" t="s">
        <v>793</v>
      </c>
      <c r="D694" t="s">
        <v>237</v>
      </c>
      <c r="E694" t="str">
        <f t="shared" si="30"/>
        <v>Chelsea Garcia</v>
      </c>
      <c r="F694" t="s">
        <v>18</v>
      </c>
      <c r="G694" t="s">
        <v>19</v>
      </c>
      <c r="H694" t="s">
        <v>19</v>
      </c>
      <c r="I694" t="s">
        <v>686</v>
      </c>
      <c r="J694" t="s">
        <v>687</v>
      </c>
      <c r="K694" t="s">
        <v>687</v>
      </c>
      <c r="M694" t="s">
        <v>573</v>
      </c>
      <c r="N694" t="s">
        <v>574</v>
      </c>
      <c r="O694" s="2">
        <v>13.09</v>
      </c>
      <c r="P694" s="2">
        <v>35</v>
      </c>
      <c r="Q694">
        <v>1</v>
      </c>
      <c r="R694" s="2">
        <f t="shared" si="31"/>
        <v>35</v>
      </c>
      <c r="S694" t="str">
        <f t="shared" si="32"/>
        <v>Small</v>
      </c>
    </row>
    <row r="695" spans="1:19" hidden="1" x14ac:dyDescent="0.45">
      <c r="A695">
        <v>53724</v>
      </c>
      <c r="B695" s="1">
        <v>42250</v>
      </c>
      <c r="C695" t="s">
        <v>793</v>
      </c>
      <c r="D695" t="s">
        <v>237</v>
      </c>
      <c r="E695" t="str">
        <f t="shared" si="30"/>
        <v>Chelsea Garcia</v>
      </c>
      <c r="F695" t="s">
        <v>18</v>
      </c>
      <c r="G695" t="s">
        <v>19</v>
      </c>
      <c r="H695" t="s">
        <v>19</v>
      </c>
      <c r="I695" t="s">
        <v>683</v>
      </c>
      <c r="J695" t="s">
        <v>684</v>
      </c>
      <c r="K695" t="s">
        <v>684</v>
      </c>
      <c r="M695" t="s">
        <v>573</v>
      </c>
      <c r="N695" t="s">
        <v>574</v>
      </c>
      <c r="O695" s="2">
        <v>1.87</v>
      </c>
      <c r="P695" s="2">
        <v>4.99</v>
      </c>
      <c r="Q695">
        <v>1</v>
      </c>
      <c r="R695" s="2">
        <f t="shared" si="31"/>
        <v>4.99</v>
      </c>
      <c r="S695" t="str">
        <f t="shared" si="32"/>
        <v>Small</v>
      </c>
    </row>
    <row r="696" spans="1:19" hidden="1" x14ac:dyDescent="0.45">
      <c r="A696">
        <v>53742</v>
      </c>
      <c r="B696" s="1">
        <v>42250</v>
      </c>
      <c r="C696" t="s">
        <v>161</v>
      </c>
      <c r="D696" t="s">
        <v>386</v>
      </c>
      <c r="E696" t="str">
        <f t="shared" si="30"/>
        <v>Nathan Hernandez</v>
      </c>
      <c r="F696" t="s">
        <v>55</v>
      </c>
      <c r="G696" t="s">
        <v>49</v>
      </c>
      <c r="H696" t="s">
        <v>56</v>
      </c>
      <c r="I696" t="s">
        <v>683</v>
      </c>
      <c r="J696" t="s">
        <v>684</v>
      </c>
      <c r="K696" t="s">
        <v>684</v>
      </c>
      <c r="M696" t="s">
        <v>573</v>
      </c>
      <c r="N696" t="s">
        <v>574</v>
      </c>
      <c r="O696" s="2">
        <v>1.87</v>
      </c>
      <c r="P696" s="2">
        <v>4.99</v>
      </c>
      <c r="Q696">
        <v>1</v>
      </c>
      <c r="R696" s="2">
        <f t="shared" si="31"/>
        <v>4.99</v>
      </c>
      <c r="S696" t="str">
        <f t="shared" si="32"/>
        <v>Small</v>
      </c>
    </row>
    <row r="697" spans="1:19" hidden="1" x14ac:dyDescent="0.45">
      <c r="A697">
        <v>53777</v>
      </c>
      <c r="B697" s="1">
        <v>42251</v>
      </c>
      <c r="C697" t="s">
        <v>794</v>
      </c>
      <c r="D697" t="s">
        <v>64</v>
      </c>
      <c r="E697" t="str">
        <f t="shared" si="30"/>
        <v>Dalton Henderson</v>
      </c>
      <c r="F697" t="s">
        <v>69</v>
      </c>
      <c r="G697" t="s">
        <v>19</v>
      </c>
      <c r="H697" t="s">
        <v>19</v>
      </c>
      <c r="I697" t="s">
        <v>683</v>
      </c>
      <c r="J697" t="s">
        <v>684</v>
      </c>
      <c r="K697" t="s">
        <v>684</v>
      </c>
      <c r="M697" t="s">
        <v>573</v>
      </c>
      <c r="N697" t="s">
        <v>574</v>
      </c>
      <c r="O697" s="2">
        <v>1.87</v>
      </c>
      <c r="P697" s="2">
        <v>4.99</v>
      </c>
      <c r="Q697">
        <v>3</v>
      </c>
      <c r="R697" s="2">
        <f t="shared" si="31"/>
        <v>14.97</v>
      </c>
      <c r="S697" t="str">
        <f t="shared" si="32"/>
        <v>Small</v>
      </c>
    </row>
    <row r="698" spans="1:19" hidden="1" x14ac:dyDescent="0.45">
      <c r="A698">
        <v>53792</v>
      </c>
      <c r="B698" s="1">
        <v>42251</v>
      </c>
      <c r="C698" t="s">
        <v>449</v>
      </c>
      <c r="D698" t="s">
        <v>191</v>
      </c>
      <c r="E698" t="str">
        <f t="shared" si="30"/>
        <v>Hannah Gonzales</v>
      </c>
      <c r="F698" t="s">
        <v>55</v>
      </c>
      <c r="G698" t="s">
        <v>49</v>
      </c>
      <c r="H698" t="s">
        <v>56</v>
      </c>
      <c r="I698" t="s">
        <v>648</v>
      </c>
      <c r="J698" t="s">
        <v>649</v>
      </c>
      <c r="K698" t="s">
        <v>649</v>
      </c>
      <c r="M698" t="s">
        <v>615</v>
      </c>
      <c r="N698" t="s">
        <v>574</v>
      </c>
      <c r="O698" s="2">
        <v>3.74</v>
      </c>
      <c r="P698" s="2">
        <v>9.99</v>
      </c>
      <c r="Q698">
        <v>2</v>
      </c>
      <c r="R698" s="2">
        <f t="shared" si="31"/>
        <v>19.98</v>
      </c>
      <c r="S698" t="str">
        <f t="shared" si="32"/>
        <v>Small</v>
      </c>
    </row>
    <row r="699" spans="1:19" hidden="1" x14ac:dyDescent="0.45">
      <c r="A699">
        <v>53792</v>
      </c>
      <c r="B699" s="1">
        <v>42251</v>
      </c>
      <c r="C699" t="s">
        <v>449</v>
      </c>
      <c r="D699" t="s">
        <v>191</v>
      </c>
      <c r="E699" t="str">
        <f t="shared" si="30"/>
        <v>Hannah Gonzales</v>
      </c>
      <c r="F699" t="s">
        <v>55</v>
      </c>
      <c r="G699" t="s">
        <v>49</v>
      </c>
      <c r="H699" t="s">
        <v>56</v>
      </c>
      <c r="I699" t="s">
        <v>616</v>
      </c>
      <c r="J699" t="s">
        <v>617</v>
      </c>
      <c r="K699" t="s">
        <v>618</v>
      </c>
      <c r="M699" t="s">
        <v>615</v>
      </c>
      <c r="N699" t="s">
        <v>574</v>
      </c>
      <c r="O699" s="2">
        <v>1.87</v>
      </c>
      <c r="P699" s="2">
        <v>4.99</v>
      </c>
      <c r="Q699">
        <v>4</v>
      </c>
      <c r="R699" s="2">
        <f t="shared" si="31"/>
        <v>19.96</v>
      </c>
      <c r="S699" t="str">
        <f t="shared" si="32"/>
        <v>Small</v>
      </c>
    </row>
    <row r="700" spans="1:19" hidden="1" x14ac:dyDescent="0.45">
      <c r="A700">
        <v>53792</v>
      </c>
      <c r="B700" s="1">
        <v>42251</v>
      </c>
      <c r="C700" t="s">
        <v>449</v>
      </c>
      <c r="D700" t="s">
        <v>191</v>
      </c>
      <c r="E700" t="str">
        <f t="shared" si="30"/>
        <v>Hannah Gonzales</v>
      </c>
      <c r="F700" t="s">
        <v>55</v>
      </c>
      <c r="G700" t="s">
        <v>49</v>
      </c>
      <c r="H700" t="s">
        <v>56</v>
      </c>
      <c r="I700" t="s">
        <v>795</v>
      </c>
      <c r="J700" t="s">
        <v>796</v>
      </c>
      <c r="K700" t="s">
        <v>747</v>
      </c>
      <c r="L700" t="s">
        <v>532</v>
      </c>
      <c r="M700" t="s">
        <v>748</v>
      </c>
      <c r="N700" t="s">
        <v>588</v>
      </c>
      <c r="O700" s="2">
        <v>23.75</v>
      </c>
      <c r="P700" s="2">
        <v>63.5</v>
      </c>
      <c r="Q700">
        <v>1</v>
      </c>
      <c r="R700" s="2">
        <f t="shared" si="31"/>
        <v>63.5</v>
      </c>
      <c r="S700" t="str">
        <f t="shared" si="32"/>
        <v>Small</v>
      </c>
    </row>
    <row r="701" spans="1:19" hidden="1" x14ac:dyDescent="0.45">
      <c r="A701">
        <v>53815</v>
      </c>
      <c r="B701" s="1">
        <v>42251</v>
      </c>
      <c r="C701" t="s">
        <v>797</v>
      </c>
      <c r="D701" t="s">
        <v>91</v>
      </c>
      <c r="E701" t="str">
        <f t="shared" si="30"/>
        <v>Ashley Simmons</v>
      </c>
      <c r="F701" t="s">
        <v>230</v>
      </c>
      <c r="G701" t="s">
        <v>89</v>
      </c>
      <c r="H701" t="s">
        <v>89</v>
      </c>
      <c r="I701" t="s">
        <v>582</v>
      </c>
      <c r="J701" t="s">
        <v>583</v>
      </c>
      <c r="K701" t="s">
        <v>583</v>
      </c>
      <c r="M701" t="s">
        <v>573</v>
      </c>
      <c r="N701" t="s">
        <v>574</v>
      </c>
      <c r="O701" s="2">
        <v>10.84</v>
      </c>
      <c r="P701" s="2">
        <v>28.99</v>
      </c>
      <c r="Q701">
        <v>4</v>
      </c>
      <c r="R701" s="2">
        <f t="shared" si="31"/>
        <v>115.96</v>
      </c>
      <c r="S701" t="str">
        <f t="shared" si="32"/>
        <v>Small</v>
      </c>
    </row>
    <row r="702" spans="1:19" hidden="1" x14ac:dyDescent="0.45">
      <c r="A702">
        <v>53815</v>
      </c>
      <c r="B702" s="1">
        <v>42251</v>
      </c>
      <c r="C702" t="s">
        <v>797</v>
      </c>
      <c r="D702" t="s">
        <v>91</v>
      </c>
      <c r="E702" t="str">
        <f t="shared" si="30"/>
        <v>Ashley Simmons</v>
      </c>
      <c r="F702" t="s">
        <v>230</v>
      </c>
      <c r="G702" t="s">
        <v>89</v>
      </c>
      <c r="H702" t="s">
        <v>89</v>
      </c>
      <c r="I702" t="s">
        <v>644</v>
      </c>
      <c r="J702" t="s">
        <v>645</v>
      </c>
      <c r="K702" t="s">
        <v>646</v>
      </c>
      <c r="L702" t="s">
        <v>632</v>
      </c>
      <c r="M702" t="s">
        <v>626</v>
      </c>
      <c r="N702" t="s">
        <v>588</v>
      </c>
      <c r="O702" s="2">
        <v>38.49</v>
      </c>
      <c r="P702" s="2">
        <v>49.99</v>
      </c>
      <c r="Q702">
        <v>2</v>
      </c>
      <c r="R702" s="2">
        <f t="shared" si="31"/>
        <v>99.98</v>
      </c>
      <c r="S702" t="str">
        <f t="shared" si="32"/>
        <v>Small</v>
      </c>
    </row>
    <row r="703" spans="1:19" hidden="1" x14ac:dyDescent="0.45">
      <c r="A703">
        <v>53815</v>
      </c>
      <c r="B703" s="1">
        <v>42251</v>
      </c>
      <c r="C703" t="s">
        <v>797</v>
      </c>
      <c r="D703" t="s">
        <v>91</v>
      </c>
      <c r="E703" t="str">
        <f t="shared" si="30"/>
        <v>Ashley Simmons</v>
      </c>
      <c r="F703" t="s">
        <v>230</v>
      </c>
      <c r="G703" t="s">
        <v>89</v>
      </c>
      <c r="H703" t="s">
        <v>89</v>
      </c>
      <c r="I703" t="s">
        <v>661</v>
      </c>
      <c r="J703" t="s">
        <v>662</v>
      </c>
      <c r="K703" t="s">
        <v>591</v>
      </c>
      <c r="L703" t="s">
        <v>31</v>
      </c>
      <c r="M703" t="s">
        <v>592</v>
      </c>
      <c r="N703" t="s">
        <v>574</v>
      </c>
      <c r="O703" s="2">
        <v>13.09</v>
      </c>
      <c r="P703" s="2">
        <v>34.99</v>
      </c>
      <c r="Q703">
        <v>2</v>
      </c>
      <c r="R703" s="2">
        <f t="shared" si="31"/>
        <v>69.98</v>
      </c>
      <c r="S703" t="str">
        <f t="shared" si="32"/>
        <v>Small</v>
      </c>
    </row>
    <row r="704" spans="1:19" hidden="1" x14ac:dyDescent="0.45">
      <c r="A704">
        <v>53815</v>
      </c>
      <c r="B704" s="1">
        <v>42251</v>
      </c>
      <c r="C704" t="s">
        <v>797</v>
      </c>
      <c r="D704" t="s">
        <v>91</v>
      </c>
      <c r="E704" t="str">
        <f t="shared" si="30"/>
        <v>Ashley Simmons</v>
      </c>
      <c r="F704" t="s">
        <v>230</v>
      </c>
      <c r="G704" t="s">
        <v>89</v>
      </c>
      <c r="H704" t="s">
        <v>89</v>
      </c>
      <c r="I704" t="s">
        <v>580</v>
      </c>
      <c r="J704" t="s">
        <v>581</v>
      </c>
      <c r="K704" t="s">
        <v>581</v>
      </c>
      <c r="M704" t="s">
        <v>573</v>
      </c>
      <c r="N704" t="s">
        <v>574</v>
      </c>
      <c r="O704" s="2">
        <v>1.87</v>
      </c>
      <c r="P704" s="2">
        <v>4.99</v>
      </c>
      <c r="Q704">
        <v>2</v>
      </c>
      <c r="R704" s="2">
        <f t="shared" si="31"/>
        <v>9.98</v>
      </c>
      <c r="S704" t="str">
        <f t="shared" si="32"/>
        <v>Small</v>
      </c>
    </row>
    <row r="705" spans="1:19" hidden="1" x14ac:dyDescent="0.45">
      <c r="A705">
        <v>53815</v>
      </c>
      <c r="B705" s="1">
        <v>42251</v>
      </c>
      <c r="C705" t="s">
        <v>797</v>
      </c>
      <c r="D705" t="s">
        <v>91</v>
      </c>
      <c r="E705" t="str">
        <f t="shared" si="30"/>
        <v>Ashley Simmons</v>
      </c>
      <c r="F705" t="s">
        <v>230</v>
      </c>
      <c r="G705" t="s">
        <v>89</v>
      </c>
      <c r="H705" t="s">
        <v>89</v>
      </c>
      <c r="I705" t="s">
        <v>599</v>
      </c>
      <c r="J705" t="s">
        <v>600</v>
      </c>
      <c r="K705" t="s">
        <v>601</v>
      </c>
      <c r="L705" t="s">
        <v>23</v>
      </c>
      <c r="M705" t="s">
        <v>602</v>
      </c>
      <c r="N705" t="s">
        <v>574</v>
      </c>
      <c r="O705" s="2">
        <v>20.57</v>
      </c>
      <c r="P705" s="2">
        <v>54.99</v>
      </c>
      <c r="Q705">
        <v>1</v>
      </c>
      <c r="R705" s="2">
        <f t="shared" si="31"/>
        <v>54.99</v>
      </c>
      <c r="S705" t="str">
        <f t="shared" si="32"/>
        <v>Small</v>
      </c>
    </row>
    <row r="706" spans="1:19" hidden="1" x14ac:dyDescent="0.45">
      <c r="A706">
        <v>53821</v>
      </c>
      <c r="B706" s="1">
        <v>42251</v>
      </c>
      <c r="C706" t="s">
        <v>112</v>
      </c>
      <c r="D706" t="s">
        <v>406</v>
      </c>
      <c r="E706" t="str">
        <f t="shared" si="30"/>
        <v>Spencer Diaz</v>
      </c>
      <c r="F706" t="s">
        <v>94</v>
      </c>
      <c r="G706" t="s">
        <v>49</v>
      </c>
      <c r="H706" t="s">
        <v>56</v>
      </c>
      <c r="I706" t="s">
        <v>641</v>
      </c>
      <c r="J706" t="s">
        <v>642</v>
      </c>
      <c r="K706" t="s">
        <v>643</v>
      </c>
      <c r="L706" t="s">
        <v>23</v>
      </c>
      <c r="M706" t="s">
        <v>24</v>
      </c>
      <c r="N706" t="s">
        <v>25</v>
      </c>
      <c r="O706" s="2">
        <v>419.78</v>
      </c>
      <c r="P706" s="2">
        <v>769.49</v>
      </c>
      <c r="Q706">
        <v>1</v>
      </c>
      <c r="R706" s="2">
        <f t="shared" si="31"/>
        <v>769.49</v>
      </c>
      <c r="S706" t="str">
        <f t="shared" si="32"/>
        <v>Medium</v>
      </c>
    </row>
    <row r="707" spans="1:19" hidden="1" x14ac:dyDescent="0.45">
      <c r="A707">
        <v>53821</v>
      </c>
      <c r="B707" s="1">
        <v>42251</v>
      </c>
      <c r="C707" t="s">
        <v>112</v>
      </c>
      <c r="D707" t="s">
        <v>406</v>
      </c>
      <c r="E707" t="str">
        <f t="shared" ref="E707:E770" si="33">CONCATENATE(C707," ",D707)</f>
        <v>Spencer Diaz</v>
      </c>
      <c r="F707" t="s">
        <v>94</v>
      </c>
      <c r="G707" t="s">
        <v>49</v>
      </c>
      <c r="H707" t="s">
        <v>56</v>
      </c>
      <c r="I707" t="s">
        <v>798</v>
      </c>
      <c r="J707" t="s">
        <v>799</v>
      </c>
      <c r="K707" t="s">
        <v>800</v>
      </c>
      <c r="L707" t="s">
        <v>45</v>
      </c>
      <c r="M707" t="s">
        <v>801</v>
      </c>
      <c r="N707" t="s">
        <v>588</v>
      </c>
      <c r="O707" s="2">
        <v>26.18</v>
      </c>
      <c r="P707" s="2">
        <v>69.989999999999995</v>
      </c>
      <c r="Q707">
        <v>2</v>
      </c>
      <c r="R707" s="2">
        <f t="shared" ref="R707:R770" si="34">P707*Q707</f>
        <v>139.97999999999999</v>
      </c>
      <c r="S707" t="str">
        <f t="shared" ref="S707:S770" si="35">VLOOKUP(R707,$T$2:$U$4,2,TRUE)</f>
        <v>Small</v>
      </c>
    </row>
    <row r="708" spans="1:19" hidden="1" x14ac:dyDescent="0.45">
      <c r="A708">
        <v>53828</v>
      </c>
      <c r="B708" s="1">
        <v>42251</v>
      </c>
      <c r="C708" t="s">
        <v>157</v>
      </c>
      <c r="D708" t="s">
        <v>158</v>
      </c>
      <c r="E708" t="str">
        <f t="shared" si="33"/>
        <v>Francisco Sara</v>
      </c>
      <c r="F708" t="s">
        <v>159</v>
      </c>
      <c r="G708" t="s">
        <v>89</v>
      </c>
      <c r="H708" t="s">
        <v>89</v>
      </c>
      <c r="I708" t="s">
        <v>616</v>
      </c>
      <c r="J708" t="s">
        <v>617</v>
      </c>
      <c r="K708" t="s">
        <v>618</v>
      </c>
      <c r="M708" t="s">
        <v>615</v>
      </c>
      <c r="N708" t="s">
        <v>574</v>
      </c>
      <c r="O708" s="2">
        <v>1.87</v>
      </c>
      <c r="P708" s="2">
        <v>4.99</v>
      </c>
      <c r="Q708">
        <v>1</v>
      </c>
      <c r="R708" s="2">
        <f t="shared" si="34"/>
        <v>4.99</v>
      </c>
      <c r="S708" t="str">
        <f t="shared" si="35"/>
        <v>Small</v>
      </c>
    </row>
    <row r="709" spans="1:19" hidden="1" x14ac:dyDescent="0.45">
      <c r="A709">
        <v>53828</v>
      </c>
      <c r="B709" s="1">
        <v>42251</v>
      </c>
      <c r="C709" t="s">
        <v>157</v>
      </c>
      <c r="D709" t="s">
        <v>158</v>
      </c>
      <c r="E709" t="str">
        <f t="shared" si="33"/>
        <v>Francisco Sara</v>
      </c>
      <c r="F709" t="s">
        <v>159</v>
      </c>
      <c r="G709" t="s">
        <v>89</v>
      </c>
      <c r="H709" t="s">
        <v>89</v>
      </c>
      <c r="I709" t="s">
        <v>589</v>
      </c>
      <c r="J709" t="s">
        <v>590</v>
      </c>
      <c r="K709" t="s">
        <v>591</v>
      </c>
      <c r="L709" t="s">
        <v>45</v>
      </c>
      <c r="M709" t="s">
        <v>592</v>
      </c>
      <c r="N709" t="s">
        <v>574</v>
      </c>
      <c r="O709" s="2">
        <v>13.09</v>
      </c>
      <c r="P709" s="2">
        <v>34.99</v>
      </c>
      <c r="Q709">
        <v>3</v>
      </c>
      <c r="R709" s="2">
        <f t="shared" si="34"/>
        <v>104.97</v>
      </c>
      <c r="S709" t="str">
        <f t="shared" si="35"/>
        <v>Small</v>
      </c>
    </row>
    <row r="710" spans="1:19" hidden="1" x14ac:dyDescent="0.45">
      <c r="A710">
        <v>53828</v>
      </c>
      <c r="B710" s="1">
        <v>42251</v>
      </c>
      <c r="C710" t="s">
        <v>157</v>
      </c>
      <c r="D710" t="s">
        <v>158</v>
      </c>
      <c r="E710" t="str">
        <f t="shared" si="33"/>
        <v>Francisco Sara</v>
      </c>
      <c r="F710" t="s">
        <v>159</v>
      </c>
      <c r="G710" t="s">
        <v>89</v>
      </c>
      <c r="H710" t="s">
        <v>89</v>
      </c>
      <c r="I710" t="s">
        <v>802</v>
      </c>
      <c r="J710" t="s">
        <v>803</v>
      </c>
      <c r="K710" t="s">
        <v>660</v>
      </c>
      <c r="L710" t="s">
        <v>317</v>
      </c>
      <c r="M710" t="s">
        <v>579</v>
      </c>
      <c r="N710" t="s">
        <v>25</v>
      </c>
      <c r="O710" s="2">
        <v>1481.94</v>
      </c>
      <c r="P710" s="2">
        <v>2384.0700000000002</v>
      </c>
      <c r="Q710">
        <v>1</v>
      </c>
      <c r="R710" s="2">
        <f t="shared" si="34"/>
        <v>2384.0700000000002</v>
      </c>
      <c r="S710" t="str">
        <f t="shared" si="35"/>
        <v>Large</v>
      </c>
    </row>
    <row r="711" spans="1:19" hidden="1" x14ac:dyDescent="0.45">
      <c r="A711">
        <v>53828</v>
      </c>
      <c r="B711" s="1">
        <v>42251</v>
      </c>
      <c r="C711" t="s">
        <v>157</v>
      </c>
      <c r="D711" t="s">
        <v>158</v>
      </c>
      <c r="E711" t="str">
        <f t="shared" si="33"/>
        <v>Francisco Sara</v>
      </c>
      <c r="F711" t="s">
        <v>159</v>
      </c>
      <c r="G711" t="s">
        <v>89</v>
      </c>
      <c r="H711" t="s">
        <v>89</v>
      </c>
      <c r="I711" t="s">
        <v>613</v>
      </c>
      <c r="J711" t="s">
        <v>614</v>
      </c>
      <c r="K711" t="s">
        <v>614</v>
      </c>
      <c r="M711" t="s">
        <v>615</v>
      </c>
      <c r="N711" t="s">
        <v>574</v>
      </c>
      <c r="O711" s="2">
        <v>3.36</v>
      </c>
      <c r="P711" s="2">
        <v>8.99</v>
      </c>
      <c r="Q711">
        <v>4</v>
      </c>
      <c r="R711" s="2">
        <f t="shared" si="34"/>
        <v>35.96</v>
      </c>
      <c r="S711" t="str">
        <f t="shared" si="35"/>
        <v>Small</v>
      </c>
    </row>
    <row r="712" spans="1:19" hidden="1" x14ac:dyDescent="0.45">
      <c r="A712">
        <v>53835</v>
      </c>
      <c r="B712" s="1">
        <v>42252</v>
      </c>
      <c r="C712" t="s">
        <v>106</v>
      </c>
      <c r="D712" t="s">
        <v>116</v>
      </c>
      <c r="E712" t="str">
        <f t="shared" si="33"/>
        <v>Fernando Barnes</v>
      </c>
      <c r="F712" t="s">
        <v>215</v>
      </c>
      <c r="G712" t="s">
        <v>216</v>
      </c>
      <c r="H712" t="s">
        <v>216</v>
      </c>
      <c r="I712" t="s">
        <v>594</v>
      </c>
      <c r="J712" t="s">
        <v>595</v>
      </c>
      <c r="K712" t="s">
        <v>595</v>
      </c>
      <c r="M712" t="s">
        <v>573</v>
      </c>
      <c r="N712" t="s">
        <v>574</v>
      </c>
      <c r="O712" s="2">
        <v>1.49</v>
      </c>
      <c r="P712" s="2">
        <v>3.99</v>
      </c>
      <c r="Q712">
        <v>3</v>
      </c>
      <c r="R712" s="2">
        <f t="shared" si="34"/>
        <v>11.97</v>
      </c>
      <c r="S712" t="str">
        <f t="shared" si="35"/>
        <v>Small</v>
      </c>
    </row>
    <row r="713" spans="1:19" hidden="1" x14ac:dyDescent="0.45">
      <c r="A713">
        <v>53835</v>
      </c>
      <c r="B713" s="1">
        <v>42252</v>
      </c>
      <c r="C713" t="s">
        <v>106</v>
      </c>
      <c r="D713" t="s">
        <v>116</v>
      </c>
      <c r="E713" t="str">
        <f t="shared" si="33"/>
        <v>Fernando Barnes</v>
      </c>
      <c r="F713" t="s">
        <v>215</v>
      </c>
      <c r="G713" t="s">
        <v>216</v>
      </c>
      <c r="H713" t="s">
        <v>216</v>
      </c>
      <c r="I713" t="s">
        <v>596</v>
      </c>
      <c r="J713" t="s">
        <v>597</v>
      </c>
      <c r="K713" t="s">
        <v>597</v>
      </c>
      <c r="M713" t="s">
        <v>573</v>
      </c>
      <c r="N713" t="s">
        <v>574</v>
      </c>
      <c r="O713" s="2">
        <v>12.19</v>
      </c>
      <c r="P713" s="2">
        <v>32.6</v>
      </c>
      <c r="Q713">
        <v>1</v>
      </c>
      <c r="R713" s="2">
        <f t="shared" si="34"/>
        <v>32.6</v>
      </c>
      <c r="S713" t="str">
        <f t="shared" si="35"/>
        <v>Small</v>
      </c>
    </row>
    <row r="714" spans="1:19" hidden="1" x14ac:dyDescent="0.45">
      <c r="A714">
        <v>53835</v>
      </c>
      <c r="B714" s="1">
        <v>42252</v>
      </c>
      <c r="C714" t="s">
        <v>106</v>
      </c>
      <c r="D714" t="s">
        <v>116</v>
      </c>
      <c r="E714" t="str">
        <f t="shared" si="33"/>
        <v>Fernando Barnes</v>
      </c>
      <c r="F714" t="s">
        <v>215</v>
      </c>
      <c r="G714" t="s">
        <v>216</v>
      </c>
      <c r="H714" t="s">
        <v>216</v>
      </c>
      <c r="I714" t="s">
        <v>599</v>
      </c>
      <c r="J714" t="s">
        <v>600</v>
      </c>
      <c r="K714" t="s">
        <v>601</v>
      </c>
      <c r="L714" t="s">
        <v>23</v>
      </c>
      <c r="M714" t="s">
        <v>602</v>
      </c>
      <c r="N714" t="s">
        <v>574</v>
      </c>
      <c r="O714" s="2">
        <v>20.57</v>
      </c>
      <c r="P714" s="2">
        <v>54.99</v>
      </c>
      <c r="Q714">
        <v>1</v>
      </c>
      <c r="R714" s="2">
        <f t="shared" si="34"/>
        <v>54.99</v>
      </c>
      <c r="S714" t="str">
        <f t="shared" si="35"/>
        <v>Small</v>
      </c>
    </row>
    <row r="715" spans="1:19" hidden="1" x14ac:dyDescent="0.45">
      <c r="A715">
        <v>53838</v>
      </c>
      <c r="B715" s="1">
        <v>42252</v>
      </c>
      <c r="C715" t="s">
        <v>469</v>
      </c>
      <c r="D715" t="s">
        <v>125</v>
      </c>
      <c r="E715" t="str">
        <f t="shared" si="33"/>
        <v>Ana Perry</v>
      </c>
      <c r="F715" t="s">
        <v>215</v>
      </c>
      <c r="G715" t="s">
        <v>216</v>
      </c>
      <c r="H715" t="s">
        <v>216</v>
      </c>
      <c r="I715" t="s">
        <v>681</v>
      </c>
      <c r="J715" t="s">
        <v>682</v>
      </c>
      <c r="K715" t="s">
        <v>682</v>
      </c>
      <c r="M715" t="s">
        <v>573</v>
      </c>
      <c r="N715" t="s">
        <v>574</v>
      </c>
      <c r="O715" s="2">
        <v>11.22</v>
      </c>
      <c r="P715" s="2">
        <v>29.99</v>
      </c>
      <c r="Q715">
        <v>1</v>
      </c>
      <c r="R715" s="2">
        <f t="shared" si="34"/>
        <v>29.99</v>
      </c>
      <c r="S715" t="str">
        <f t="shared" si="35"/>
        <v>Small</v>
      </c>
    </row>
    <row r="716" spans="1:19" hidden="1" x14ac:dyDescent="0.45">
      <c r="A716">
        <v>53838</v>
      </c>
      <c r="B716" s="1">
        <v>42252</v>
      </c>
      <c r="C716" t="s">
        <v>469</v>
      </c>
      <c r="D716" t="s">
        <v>125</v>
      </c>
      <c r="E716" t="str">
        <f t="shared" si="33"/>
        <v>Ana Perry</v>
      </c>
      <c r="F716" t="s">
        <v>215</v>
      </c>
      <c r="G716" t="s">
        <v>216</v>
      </c>
      <c r="H716" t="s">
        <v>216</v>
      </c>
      <c r="I716" t="s">
        <v>683</v>
      </c>
      <c r="J716" t="s">
        <v>684</v>
      </c>
      <c r="K716" t="s">
        <v>684</v>
      </c>
      <c r="M716" t="s">
        <v>573</v>
      </c>
      <c r="N716" t="s">
        <v>574</v>
      </c>
      <c r="O716" s="2">
        <v>1.87</v>
      </c>
      <c r="P716" s="2">
        <v>4.99</v>
      </c>
      <c r="Q716">
        <v>1</v>
      </c>
      <c r="R716" s="2">
        <f t="shared" si="34"/>
        <v>4.99</v>
      </c>
      <c r="S716" t="str">
        <f t="shared" si="35"/>
        <v>Small</v>
      </c>
    </row>
    <row r="717" spans="1:19" hidden="1" x14ac:dyDescent="0.45">
      <c r="A717">
        <v>53838</v>
      </c>
      <c r="B717" s="1">
        <v>42252</v>
      </c>
      <c r="C717" t="s">
        <v>469</v>
      </c>
      <c r="D717" t="s">
        <v>125</v>
      </c>
      <c r="E717" t="str">
        <f t="shared" si="33"/>
        <v>Ana Perry</v>
      </c>
      <c r="F717" t="s">
        <v>215</v>
      </c>
      <c r="G717" t="s">
        <v>216</v>
      </c>
      <c r="H717" t="s">
        <v>216</v>
      </c>
      <c r="I717" t="s">
        <v>804</v>
      </c>
      <c r="J717" t="s">
        <v>805</v>
      </c>
      <c r="K717" t="s">
        <v>805</v>
      </c>
      <c r="M717" t="s">
        <v>806</v>
      </c>
      <c r="N717" t="s">
        <v>574</v>
      </c>
      <c r="O717" s="2">
        <v>59.47</v>
      </c>
      <c r="P717" s="2">
        <v>159</v>
      </c>
      <c r="Q717">
        <v>1</v>
      </c>
      <c r="R717" s="2">
        <f t="shared" si="34"/>
        <v>159</v>
      </c>
      <c r="S717" t="str">
        <f t="shared" si="35"/>
        <v>Small</v>
      </c>
    </row>
    <row r="718" spans="1:19" hidden="1" x14ac:dyDescent="0.45">
      <c r="A718">
        <v>53849</v>
      </c>
      <c r="B718" s="1">
        <v>42252</v>
      </c>
      <c r="C718" t="s">
        <v>79</v>
      </c>
      <c r="D718" t="s">
        <v>218</v>
      </c>
      <c r="E718" t="str">
        <f t="shared" si="33"/>
        <v>Kelli Deng</v>
      </c>
      <c r="F718" t="s">
        <v>40</v>
      </c>
      <c r="G718" t="s">
        <v>41</v>
      </c>
      <c r="H718" t="s">
        <v>41</v>
      </c>
      <c r="I718" t="s">
        <v>666</v>
      </c>
      <c r="J718" t="s">
        <v>667</v>
      </c>
      <c r="K718" t="s">
        <v>667</v>
      </c>
      <c r="M718" t="s">
        <v>573</v>
      </c>
      <c r="N718" t="s">
        <v>574</v>
      </c>
      <c r="O718" s="2">
        <v>9.35</v>
      </c>
      <c r="P718" s="2">
        <v>24.99</v>
      </c>
      <c r="Q718">
        <v>2</v>
      </c>
      <c r="R718" s="2">
        <f t="shared" si="34"/>
        <v>49.98</v>
      </c>
      <c r="S718" t="str">
        <f t="shared" si="35"/>
        <v>Small</v>
      </c>
    </row>
    <row r="719" spans="1:19" hidden="1" x14ac:dyDescent="0.45">
      <c r="A719">
        <v>53849</v>
      </c>
      <c r="B719" s="1">
        <v>42252</v>
      </c>
      <c r="C719" t="s">
        <v>79</v>
      </c>
      <c r="D719" t="s">
        <v>218</v>
      </c>
      <c r="E719" t="str">
        <f t="shared" si="33"/>
        <v>Kelli Deng</v>
      </c>
      <c r="F719" t="s">
        <v>40</v>
      </c>
      <c r="G719" t="s">
        <v>41</v>
      </c>
      <c r="H719" t="s">
        <v>41</v>
      </c>
      <c r="I719" t="s">
        <v>663</v>
      </c>
      <c r="J719" t="s">
        <v>664</v>
      </c>
      <c r="K719" t="s">
        <v>665</v>
      </c>
      <c r="M719" t="s">
        <v>573</v>
      </c>
      <c r="N719" t="s">
        <v>574</v>
      </c>
      <c r="O719" s="2">
        <v>0.86</v>
      </c>
      <c r="P719" s="2">
        <v>2.29</v>
      </c>
      <c r="Q719">
        <v>1</v>
      </c>
      <c r="R719" s="2">
        <f t="shared" si="34"/>
        <v>2.29</v>
      </c>
      <c r="S719" t="str">
        <f t="shared" si="35"/>
        <v>Small</v>
      </c>
    </row>
    <row r="720" spans="1:19" hidden="1" x14ac:dyDescent="0.45">
      <c r="A720">
        <v>53850</v>
      </c>
      <c r="B720" s="1">
        <v>42252</v>
      </c>
      <c r="C720" t="s">
        <v>807</v>
      </c>
      <c r="D720" t="s">
        <v>338</v>
      </c>
      <c r="E720" t="str">
        <f t="shared" si="33"/>
        <v>Jerome Ruiz</v>
      </c>
      <c r="F720" t="s">
        <v>81</v>
      </c>
      <c r="G720" t="s">
        <v>82</v>
      </c>
      <c r="H720" t="s">
        <v>82</v>
      </c>
      <c r="I720" t="s">
        <v>715</v>
      </c>
      <c r="J720" t="s">
        <v>716</v>
      </c>
      <c r="K720" t="s">
        <v>646</v>
      </c>
      <c r="L720" t="s">
        <v>632</v>
      </c>
      <c r="M720" t="s">
        <v>626</v>
      </c>
      <c r="N720" t="s">
        <v>588</v>
      </c>
      <c r="O720" s="2">
        <v>38.49</v>
      </c>
      <c r="P720" s="2">
        <v>49.99</v>
      </c>
      <c r="Q720">
        <v>2</v>
      </c>
      <c r="R720" s="2">
        <f t="shared" si="34"/>
        <v>99.98</v>
      </c>
      <c r="S720" t="str">
        <f t="shared" si="35"/>
        <v>Small</v>
      </c>
    </row>
    <row r="721" spans="1:19" hidden="1" x14ac:dyDescent="0.45">
      <c r="A721">
        <v>53850</v>
      </c>
      <c r="B721" s="1">
        <v>42252</v>
      </c>
      <c r="C721" t="s">
        <v>807</v>
      </c>
      <c r="D721" t="s">
        <v>338</v>
      </c>
      <c r="E721" t="str">
        <f t="shared" si="33"/>
        <v>Jerome Ruiz</v>
      </c>
      <c r="F721" t="s">
        <v>81</v>
      </c>
      <c r="G721" t="s">
        <v>82</v>
      </c>
      <c r="H721" t="s">
        <v>82</v>
      </c>
      <c r="I721" t="s">
        <v>608</v>
      </c>
      <c r="J721" t="s">
        <v>609</v>
      </c>
      <c r="K721" t="s">
        <v>591</v>
      </c>
      <c r="L721" t="s">
        <v>532</v>
      </c>
      <c r="M721" t="s">
        <v>592</v>
      </c>
      <c r="N721" t="s">
        <v>574</v>
      </c>
      <c r="O721" s="2">
        <v>13.09</v>
      </c>
      <c r="P721" s="2">
        <v>34.99</v>
      </c>
      <c r="Q721">
        <v>3</v>
      </c>
      <c r="R721" s="2">
        <f t="shared" si="34"/>
        <v>104.97</v>
      </c>
      <c r="S721" t="str">
        <f t="shared" si="35"/>
        <v>Small</v>
      </c>
    </row>
    <row r="722" spans="1:19" hidden="1" x14ac:dyDescent="0.45">
      <c r="A722">
        <v>53850</v>
      </c>
      <c r="B722" s="1">
        <v>42252</v>
      </c>
      <c r="C722" t="s">
        <v>807</v>
      </c>
      <c r="D722" t="s">
        <v>338</v>
      </c>
      <c r="E722" t="str">
        <f t="shared" si="33"/>
        <v>Jerome Ruiz</v>
      </c>
      <c r="F722" t="s">
        <v>81</v>
      </c>
      <c r="G722" t="s">
        <v>82</v>
      </c>
      <c r="H722" t="s">
        <v>82</v>
      </c>
      <c r="I722" t="s">
        <v>616</v>
      </c>
      <c r="J722" t="s">
        <v>617</v>
      </c>
      <c r="K722" t="s">
        <v>618</v>
      </c>
      <c r="M722" t="s">
        <v>615</v>
      </c>
      <c r="N722" t="s">
        <v>574</v>
      </c>
      <c r="O722" s="2">
        <v>1.87</v>
      </c>
      <c r="P722" s="2">
        <v>4.99</v>
      </c>
      <c r="Q722">
        <v>2</v>
      </c>
      <c r="R722" s="2">
        <f t="shared" si="34"/>
        <v>9.98</v>
      </c>
      <c r="S722" t="str">
        <f t="shared" si="35"/>
        <v>Small</v>
      </c>
    </row>
    <row r="723" spans="1:19" hidden="1" x14ac:dyDescent="0.45">
      <c r="A723">
        <v>53850</v>
      </c>
      <c r="B723" s="1">
        <v>42252</v>
      </c>
      <c r="C723" t="s">
        <v>807</v>
      </c>
      <c r="D723" t="s">
        <v>338</v>
      </c>
      <c r="E723" t="str">
        <f t="shared" si="33"/>
        <v>Jerome Ruiz</v>
      </c>
      <c r="F723" t="s">
        <v>81</v>
      </c>
      <c r="G723" t="s">
        <v>82</v>
      </c>
      <c r="H723" t="s">
        <v>82</v>
      </c>
      <c r="I723" t="s">
        <v>629</v>
      </c>
      <c r="J723" t="s">
        <v>630</v>
      </c>
      <c r="K723" t="s">
        <v>631</v>
      </c>
      <c r="L723" t="s">
        <v>632</v>
      </c>
      <c r="M723" t="s">
        <v>633</v>
      </c>
      <c r="N723" t="s">
        <v>588</v>
      </c>
      <c r="O723" s="2">
        <v>6.92</v>
      </c>
      <c r="P723" s="2">
        <v>8.99</v>
      </c>
      <c r="Q723">
        <v>1</v>
      </c>
      <c r="R723" s="2">
        <f t="shared" si="34"/>
        <v>8.99</v>
      </c>
      <c r="S723" t="str">
        <f t="shared" si="35"/>
        <v>Small</v>
      </c>
    </row>
    <row r="724" spans="1:19" hidden="1" x14ac:dyDescent="0.45">
      <c r="A724">
        <v>53866</v>
      </c>
      <c r="B724" s="1">
        <v>42252</v>
      </c>
      <c r="C724" t="s">
        <v>808</v>
      </c>
      <c r="D724" t="s">
        <v>390</v>
      </c>
      <c r="E724" t="str">
        <f t="shared" si="33"/>
        <v>Philip Carlson</v>
      </c>
      <c r="F724" t="s">
        <v>69</v>
      </c>
      <c r="G724" t="s">
        <v>19</v>
      </c>
      <c r="H724" t="s">
        <v>19</v>
      </c>
      <c r="I724" t="s">
        <v>412</v>
      </c>
      <c r="J724" t="s">
        <v>413</v>
      </c>
      <c r="K724" t="s">
        <v>341</v>
      </c>
      <c r="L724" t="s">
        <v>23</v>
      </c>
      <c r="M724" t="s">
        <v>24</v>
      </c>
      <c r="N724" t="s">
        <v>25</v>
      </c>
      <c r="O724" s="2">
        <v>1265.6199999999999</v>
      </c>
      <c r="P724" s="2">
        <v>2319.9899999999998</v>
      </c>
      <c r="Q724">
        <v>1</v>
      </c>
      <c r="R724" s="2">
        <f t="shared" si="34"/>
        <v>2319.9899999999998</v>
      </c>
      <c r="S724" t="str">
        <f t="shared" si="35"/>
        <v>Large</v>
      </c>
    </row>
    <row r="725" spans="1:19" hidden="1" x14ac:dyDescent="0.45">
      <c r="A725">
        <v>53866</v>
      </c>
      <c r="B725" s="1">
        <v>42252</v>
      </c>
      <c r="C725" t="s">
        <v>808</v>
      </c>
      <c r="D725" t="s">
        <v>390</v>
      </c>
      <c r="E725" t="str">
        <f t="shared" si="33"/>
        <v>Philip Carlson</v>
      </c>
      <c r="F725" t="s">
        <v>69</v>
      </c>
      <c r="G725" t="s">
        <v>19</v>
      </c>
      <c r="H725" t="s">
        <v>19</v>
      </c>
      <c r="I725" t="s">
        <v>616</v>
      </c>
      <c r="J725" t="s">
        <v>617</v>
      </c>
      <c r="K725" t="s">
        <v>618</v>
      </c>
      <c r="M725" t="s">
        <v>615</v>
      </c>
      <c r="N725" t="s">
        <v>574</v>
      </c>
      <c r="O725" s="2">
        <v>1.87</v>
      </c>
      <c r="P725" s="2">
        <v>4.99</v>
      </c>
      <c r="Q725">
        <v>1</v>
      </c>
      <c r="R725" s="2">
        <f t="shared" si="34"/>
        <v>4.99</v>
      </c>
      <c r="S725" t="str">
        <f t="shared" si="35"/>
        <v>Small</v>
      </c>
    </row>
    <row r="726" spans="1:19" hidden="1" x14ac:dyDescent="0.45">
      <c r="A726">
        <v>53866</v>
      </c>
      <c r="B726" s="1">
        <v>42252</v>
      </c>
      <c r="C726" t="s">
        <v>808</v>
      </c>
      <c r="D726" t="s">
        <v>390</v>
      </c>
      <c r="E726" t="str">
        <f t="shared" si="33"/>
        <v>Philip Carlson</v>
      </c>
      <c r="F726" t="s">
        <v>69</v>
      </c>
      <c r="G726" t="s">
        <v>19</v>
      </c>
      <c r="H726" t="s">
        <v>19</v>
      </c>
      <c r="I726" t="s">
        <v>648</v>
      </c>
      <c r="J726" t="s">
        <v>649</v>
      </c>
      <c r="K726" t="s">
        <v>649</v>
      </c>
      <c r="M726" t="s">
        <v>615</v>
      </c>
      <c r="N726" t="s">
        <v>574</v>
      </c>
      <c r="O726" s="2">
        <v>3.74</v>
      </c>
      <c r="P726" s="2">
        <v>9.99</v>
      </c>
      <c r="Q726">
        <v>1</v>
      </c>
      <c r="R726" s="2">
        <f t="shared" si="34"/>
        <v>9.99</v>
      </c>
      <c r="S726" t="str">
        <f t="shared" si="35"/>
        <v>Small</v>
      </c>
    </row>
    <row r="727" spans="1:19" hidden="1" x14ac:dyDescent="0.45">
      <c r="A727">
        <v>53866</v>
      </c>
      <c r="B727" s="1">
        <v>42252</v>
      </c>
      <c r="C727" t="s">
        <v>808</v>
      </c>
      <c r="D727" t="s">
        <v>390</v>
      </c>
      <c r="E727" t="str">
        <f t="shared" si="33"/>
        <v>Philip Carlson</v>
      </c>
      <c r="F727" t="s">
        <v>69</v>
      </c>
      <c r="G727" t="s">
        <v>19</v>
      </c>
      <c r="H727" t="s">
        <v>19</v>
      </c>
      <c r="I727" t="s">
        <v>589</v>
      </c>
      <c r="J727" t="s">
        <v>590</v>
      </c>
      <c r="K727" t="s">
        <v>591</v>
      </c>
      <c r="L727" t="s">
        <v>45</v>
      </c>
      <c r="M727" t="s">
        <v>592</v>
      </c>
      <c r="N727" t="s">
        <v>574</v>
      </c>
      <c r="O727" s="2">
        <v>13.09</v>
      </c>
      <c r="P727" s="2">
        <v>34.99</v>
      </c>
      <c r="Q727">
        <v>1</v>
      </c>
      <c r="R727" s="2">
        <f t="shared" si="34"/>
        <v>34.99</v>
      </c>
      <c r="S727" t="str">
        <f t="shared" si="35"/>
        <v>Small</v>
      </c>
    </row>
    <row r="728" spans="1:19" hidden="1" x14ac:dyDescent="0.45">
      <c r="A728">
        <v>53867</v>
      </c>
      <c r="B728" s="1">
        <v>42252</v>
      </c>
      <c r="C728" t="s">
        <v>46</v>
      </c>
      <c r="D728" t="s">
        <v>456</v>
      </c>
      <c r="E728" t="str">
        <f t="shared" si="33"/>
        <v>Jackson Nelson</v>
      </c>
      <c r="F728" t="s">
        <v>48</v>
      </c>
      <c r="G728" t="s">
        <v>49</v>
      </c>
      <c r="H728" t="s">
        <v>50</v>
      </c>
      <c r="I728" t="s">
        <v>809</v>
      </c>
      <c r="J728" t="s">
        <v>810</v>
      </c>
      <c r="K728" t="s">
        <v>660</v>
      </c>
      <c r="L728" t="s">
        <v>532</v>
      </c>
      <c r="M728" t="s">
        <v>579</v>
      </c>
      <c r="N728" t="s">
        <v>25</v>
      </c>
      <c r="O728" s="2">
        <v>1481.94</v>
      </c>
      <c r="P728" s="2">
        <v>2384.0700000000002</v>
      </c>
      <c r="Q728">
        <v>1</v>
      </c>
      <c r="R728" s="2">
        <f t="shared" si="34"/>
        <v>2384.0700000000002</v>
      </c>
      <c r="S728" t="str">
        <f t="shared" si="35"/>
        <v>Large</v>
      </c>
    </row>
    <row r="729" spans="1:19" hidden="1" x14ac:dyDescent="0.45">
      <c r="A729">
        <v>53867</v>
      </c>
      <c r="B729" s="1">
        <v>42252</v>
      </c>
      <c r="C729" t="s">
        <v>46</v>
      </c>
      <c r="D729" t="s">
        <v>456</v>
      </c>
      <c r="E729" t="str">
        <f t="shared" si="33"/>
        <v>Jackson Nelson</v>
      </c>
      <c r="F729" t="s">
        <v>48</v>
      </c>
      <c r="G729" t="s">
        <v>49</v>
      </c>
      <c r="H729" t="s">
        <v>50</v>
      </c>
      <c r="I729" t="s">
        <v>589</v>
      </c>
      <c r="J729" t="s">
        <v>590</v>
      </c>
      <c r="K729" t="s">
        <v>591</v>
      </c>
      <c r="L729" t="s">
        <v>45</v>
      </c>
      <c r="M729" t="s">
        <v>592</v>
      </c>
      <c r="N729" t="s">
        <v>574</v>
      </c>
      <c r="O729" s="2">
        <v>13.09</v>
      </c>
      <c r="P729" s="2">
        <v>34.99</v>
      </c>
      <c r="Q729">
        <v>2</v>
      </c>
      <c r="R729" s="2">
        <f t="shared" si="34"/>
        <v>69.98</v>
      </c>
      <c r="S729" t="str">
        <f t="shared" si="35"/>
        <v>Small</v>
      </c>
    </row>
    <row r="730" spans="1:19" hidden="1" x14ac:dyDescent="0.45">
      <c r="A730">
        <v>53892</v>
      </c>
      <c r="B730" s="1">
        <v>42253</v>
      </c>
      <c r="C730" t="s">
        <v>245</v>
      </c>
      <c r="D730" t="s">
        <v>191</v>
      </c>
      <c r="E730" t="str">
        <f t="shared" si="33"/>
        <v>Cameron Gonzales</v>
      </c>
      <c r="F730" t="s">
        <v>215</v>
      </c>
      <c r="G730" t="s">
        <v>216</v>
      </c>
      <c r="H730" t="s">
        <v>216</v>
      </c>
      <c r="I730" t="s">
        <v>811</v>
      </c>
      <c r="J730" t="s">
        <v>812</v>
      </c>
      <c r="K730" t="s">
        <v>800</v>
      </c>
      <c r="L730" t="s">
        <v>45</v>
      </c>
      <c r="M730" t="s">
        <v>801</v>
      </c>
      <c r="N730" t="s">
        <v>588</v>
      </c>
      <c r="O730" s="2">
        <v>26.18</v>
      </c>
      <c r="P730" s="2">
        <v>69.989999999999995</v>
      </c>
      <c r="Q730">
        <v>2</v>
      </c>
      <c r="R730" s="2">
        <f t="shared" si="34"/>
        <v>139.97999999999999</v>
      </c>
      <c r="S730" t="str">
        <f t="shared" si="35"/>
        <v>Small</v>
      </c>
    </row>
    <row r="731" spans="1:19" hidden="1" x14ac:dyDescent="0.45">
      <c r="A731">
        <v>53895</v>
      </c>
      <c r="B731" s="1">
        <v>42253</v>
      </c>
      <c r="C731" t="s">
        <v>680</v>
      </c>
      <c r="D731" t="s">
        <v>107</v>
      </c>
      <c r="E731" t="str">
        <f t="shared" si="33"/>
        <v>Janet Turner</v>
      </c>
      <c r="F731" t="s">
        <v>48</v>
      </c>
      <c r="G731" t="s">
        <v>49</v>
      </c>
      <c r="H731" t="s">
        <v>50</v>
      </c>
      <c r="I731" t="s">
        <v>616</v>
      </c>
      <c r="J731" t="s">
        <v>617</v>
      </c>
      <c r="K731" t="s">
        <v>618</v>
      </c>
      <c r="M731" t="s">
        <v>615</v>
      </c>
      <c r="N731" t="s">
        <v>574</v>
      </c>
      <c r="O731" s="2">
        <v>1.87</v>
      </c>
      <c r="P731" s="2">
        <v>4.99</v>
      </c>
      <c r="Q731">
        <v>3</v>
      </c>
      <c r="R731" s="2">
        <f t="shared" si="34"/>
        <v>14.97</v>
      </c>
      <c r="S731" t="str">
        <f t="shared" si="35"/>
        <v>Small</v>
      </c>
    </row>
    <row r="732" spans="1:19" hidden="1" x14ac:dyDescent="0.45">
      <c r="A732">
        <v>53895</v>
      </c>
      <c r="B732" s="1">
        <v>42253</v>
      </c>
      <c r="C732" t="s">
        <v>680</v>
      </c>
      <c r="D732" t="s">
        <v>107</v>
      </c>
      <c r="E732" t="str">
        <f t="shared" si="33"/>
        <v>Janet Turner</v>
      </c>
      <c r="F732" t="s">
        <v>48</v>
      </c>
      <c r="G732" t="s">
        <v>49</v>
      </c>
      <c r="H732" t="s">
        <v>50</v>
      </c>
      <c r="I732" t="s">
        <v>608</v>
      </c>
      <c r="J732" t="s">
        <v>609</v>
      </c>
      <c r="K732" t="s">
        <v>591</v>
      </c>
      <c r="L732" t="s">
        <v>532</v>
      </c>
      <c r="M732" t="s">
        <v>592</v>
      </c>
      <c r="N732" t="s">
        <v>574</v>
      </c>
      <c r="O732" s="2">
        <v>13.09</v>
      </c>
      <c r="P732" s="2">
        <v>34.99</v>
      </c>
      <c r="Q732">
        <v>1</v>
      </c>
      <c r="R732" s="2">
        <f t="shared" si="34"/>
        <v>34.99</v>
      </c>
      <c r="S732" t="str">
        <f t="shared" si="35"/>
        <v>Small</v>
      </c>
    </row>
    <row r="733" spans="1:19" hidden="1" x14ac:dyDescent="0.45">
      <c r="A733">
        <v>53895</v>
      </c>
      <c r="B733" s="1">
        <v>42253</v>
      </c>
      <c r="C733" t="s">
        <v>680</v>
      </c>
      <c r="D733" t="s">
        <v>107</v>
      </c>
      <c r="E733" t="str">
        <f t="shared" si="33"/>
        <v>Janet Turner</v>
      </c>
      <c r="F733" t="s">
        <v>48</v>
      </c>
      <c r="G733" t="s">
        <v>49</v>
      </c>
      <c r="H733" t="s">
        <v>50</v>
      </c>
      <c r="I733" t="s">
        <v>629</v>
      </c>
      <c r="J733" t="s">
        <v>630</v>
      </c>
      <c r="K733" t="s">
        <v>631</v>
      </c>
      <c r="L733" t="s">
        <v>632</v>
      </c>
      <c r="M733" t="s">
        <v>633</v>
      </c>
      <c r="N733" t="s">
        <v>588</v>
      </c>
      <c r="O733" s="2">
        <v>6.92</v>
      </c>
      <c r="P733" s="2">
        <v>8.99</v>
      </c>
      <c r="Q733">
        <v>2</v>
      </c>
      <c r="R733" s="2">
        <f t="shared" si="34"/>
        <v>17.98</v>
      </c>
      <c r="S733" t="str">
        <f t="shared" si="35"/>
        <v>Small</v>
      </c>
    </row>
    <row r="734" spans="1:19" hidden="1" x14ac:dyDescent="0.45">
      <c r="A734">
        <v>53895</v>
      </c>
      <c r="B734" s="1">
        <v>42253</v>
      </c>
      <c r="C734" t="s">
        <v>680</v>
      </c>
      <c r="D734" t="s">
        <v>107</v>
      </c>
      <c r="E734" t="str">
        <f t="shared" si="33"/>
        <v>Janet Turner</v>
      </c>
      <c r="F734" t="s">
        <v>48</v>
      </c>
      <c r="G734" t="s">
        <v>49</v>
      </c>
      <c r="H734" t="s">
        <v>50</v>
      </c>
      <c r="I734" t="s">
        <v>715</v>
      </c>
      <c r="J734" t="s">
        <v>716</v>
      </c>
      <c r="K734" t="s">
        <v>646</v>
      </c>
      <c r="L734" t="s">
        <v>632</v>
      </c>
      <c r="M734" t="s">
        <v>626</v>
      </c>
      <c r="N734" t="s">
        <v>588</v>
      </c>
      <c r="O734" s="2">
        <v>38.49</v>
      </c>
      <c r="P734" s="2">
        <v>49.99</v>
      </c>
      <c r="Q734">
        <v>1</v>
      </c>
      <c r="R734" s="2">
        <f t="shared" si="34"/>
        <v>49.99</v>
      </c>
      <c r="S734" t="str">
        <f t="shared" si="35"/>
        <v>Small</v>
      </c>
    </row>
    <row r="735" spans="1:19" hidden="1" x14ac:dyDescent="0.45">
      <c r="A735">
        <v>53908</v>
      </c>
      <c r="B735" s="1">
        <v>42253</v>
      </c>
      <c r="C735" t="s">
        <v>794</v>
      </c>
      <c r="D735" t="s">
        <v>283</v>
      </c>
      <c r="E735" t="str">
        <f t="shared" si="33"/>
        <v>Dalton Edwards</v>
      </c>
      <c r="F735" t="s">
        <v>48</v>
      </c>
      <c r="G735" t="s">
        <v>49</v>
      </c>
      <c r="H735" t="s">
        <v>50</v>
      </c>
      <c r="I735" t="s">
        <v>352</v>
      </c>
      <c r="J735" t="s">
        <v>353</v>
      </c>
      <c r="K735" t="s">
        <v>341</v>
      </c>
      <c r="L735" t="s">
        <v>23</v>
      </c>
      <c r="M735" t="s">
        <v>24</v>
      </c>
      <c r="N735" t="s">
        <v>25</v>
      </c>
      <c r="O735" s="2">
        <v>1265.6199999999999</v>
      </c>
      <c r="P735" s="2">
        <v>2319.9899999999998</v>
      </c>
      <c r="Q735">
        <v>1</v>
      </c>
      <c r="R735" s="2">
        <f t="shared" si="34"/>
        <v>2319.9899999999998</v>
      </c>
      <c r="S735" t="str">
        <f t="shared" si="35"/>
        <v>Large</v>
      </c>
    </row>
    <row r="736" spans="1:19" hidden="1" x14ac:dyDescent="0.45">
      <c r="A736">
        <v>53908</v>
      </c>
      <c r="B736" s="1">
        <v>42253</v>
      </c>
      <c r="C736" t="s">
        <v>794</v>
      </c>
      <c r="D736" t="s">
        <v>283</v>
      </c>
      <c r="E736" t="str">
        <f t="shared" si="33"/>
        <v>Dalton Edwards</v>
      </c>
      <c r="F736" t="s">
        <v>48</v>
      </c>
      <c r="G736" t="s">
        <v>49</v>
      </c>
      <c r="H736" t="s">
        <v>50</v>
      </c>
      <c r="I736" t="s">
        <v>629</v>
      </c>
      <c r="J736" t="s">
        <v>630</v>
      </c>
      <c r="K736" t="s">
        <v>631</v>
      </c>
      <c r="L736" t="s">
        <v>632</v>
      </c>
      <c r="M736" t="s">
        <v>633</v>
      </c>
      <c r="N736" t="s">
        <v>588</v>
      </c>
      <c r="O736" s="2">
        <v>6.92</v>
      </c>
      <c r="P736" s="2">
        <v>8.99</v>
      </c>
      <c r="Q736">
        <v>4</v>
      </c>
      <c r="R736" s="2">
        <f t="shared" si="34"/>
        <v>35.96</v>
      </c>
      <c r="S736" t="str">
        <f t="shared" si="35"/>
        <v>Small</v>
      </c>
    </row>
    <row r="737" spans="1:19" hidden="1" x14ac:dyDescent="0.45">
      <c r="A737">
        <v>53908</v>
      </c>
      <c r="B737" s="1">
        <v>42253</v>
      </c>
      <c r="C737" t="s">
        <v>794</v>
      </c>
      <c r="D737" t="s">
        <v>283</v>
      </c>
      <c r="E737" t="str">
        <f t="shared" si="33"/>
        <v>Dalton Edwards</v>
      </c>
      <c r="F737" t="s">
        <v>48</v>
      </c>
      <c r="G737" t="s">
        <v>49</v>
      </c>
      <c r="H737" t="s">
        <v>50</v>
      </c>
      <c r="I737" t="s">
        <v>605</v>
      </c>
      <c r="J737" t="s">
        <v>606</v>
      </c>
      <c r="K737" t="s">
        <v>606</v>
      </c>
      <c r="M737" t="s">
        <v>607</v>
      </c>
      <c r="N737" t="s">
        <v>574</v>
      </c>
      <c r="O737" s="2">
        <v>8.2200000000000006</v>
      </c>
      <c r="P737" s="2">
        <v>21.98</v>
      </c>
      <c r="Q737">
        <v>2</v>
      </c>
      <c r="R737" s="2">
        <f t="shared" si="34"/>
        <v>43.96</v>
      </c>
      <c r="S737" t="str">
        <f t="shared" si="35"/>
        <v>Small</v>
      </c>
    </row>
    <row r="738" spans="1:19" hidden="1" x14ac:dyDescent="0.45">
      <c r="A738">
        <v>53918</v>
      </c>
      <c r="B738" s="1">
        <v>42253</v>
      </c>
      <c r="C738" t="s">
        <v>200</v>
      </c>
      <c r="D738" t="s">
        <v>218</v>
      </c>
      <c r="E738" t="str">
        <f t="shared" si="33"/>
        <v>Brendan Deng</v>
      </c>
      <c r="F738" t="s">
        <v>40</v>
      </c>
      <c r="G738" t="s">
        <v>41</v>
      </c>
      <c r="H738" t="s">
        <v>41</v>
      </c>
      <c r="I738" t="s">
        <v>568</v>
      </c>
      <c r="J738" t="s">
        <v>569</v>
      </c>
      <c r="K738" t="s">
        <v>570</v>
      </c>
      <c r="L738" t="s">
        <v>45</v>
      </c>
      <c r="M738" t="s">
        <v>32</v>
      </c>
      <c r="N738" t="s">
        <v>25</v>
      </c>
      <c r="O738" s="2">
        <v>343.65</v>
      </c>
      <c r="P738" s="2">
        <v>539.99</v>
      </c>
      <c r="Q738">
        <v>1</v>
      </c>
      <c r="R738" s="2">
        <f t="shared" si="34"/>
        <v>539.99</v>
      </c>
      <c r="S738" t="str">
        <f t="shared" si="35"/>
        <v>Medium</v>
      </c>
    </row>
    <row r="739" spans="1:19" hidden="1" x14ac:dyDescent="0.45">
      <c r="A739">
        <v>53918</v>
      </c>
      <c r="B739" s="1">
        <v>42253</v>
      </c>
      <c r="C739" t="s">
        <v>200</v>
      </c>
      <c r="D739" t="s">
        <v>218</v>
      </c>
      <c r="E739" t="str">
        <f t="shared" si="33"/>
        <v>Brendan Deng</v>
      </c>
      <c r="F739" t="s">
        <v>40</v>
      </c>
      <c r="G739" t="s">
        <v>41</v>
      </c>
      <c r="H739" t="s">
        <v>41</v>
      </c>
      <c r="I739" t="s">
        <v>616</v>
      </c>
      <c r="J739" t="s">
        <v>617</v>
      </c>
      <c r="K739" t="s">
        <v>618</v>
      </c>
      <c r="M739" t="s">
        <v>615</v>
      </c>
      <c r="N739" t="s">
        <v>574</v>
      </c>
      <c r="O739" s="2">
        <v>1.87</v>
      </c>
      <c r="P739" s="2">
        <v>4.99</v>
      </c>
      <c r="Q739">
        <v>2</v>
      </c>
      <c r="R739" s="2">
        <f t="shared" si="34"/>
        <v>9.98</v>
      </c>
      <c r="S739" t="str">
        <f t="shared" si="35"/>
        <v>Small</v>
      </c>
    </row>
    <row r="740" spans="1:19" hidden="1" x14ac:dyDescent="0.45">
      <c r="A740">
        <v>53918</v>
      </c>
      <c r="B740" s="1">
        <v>42253</v>
      </c>
      <c r="C740" t="s">
        <v>200</v>
      </c>
      <c r="D740" t="s">
        <v>218</v>
      </c>
      <c r="E740" t="str">
        <f t="shared" si="33"/>
        <v>Brendan Deng</v>
      </c>
      <c r="F740" t="s">
        <v>40</v>
      </c>
      <c r="G740" t="s">
        <v>41</v>
      </c>
      <c r="H740" t="s">
        <v>41</v>
      </c>
      <c r="I740" t="s">
        <v>613</v>
      </c>
      <c r="J740" t="s">
        <v>614</v>
      </c>
      <c r="K740" t="s">
        <v>614</v>
      </c>
      <c r="M740" t="s">
        <v>615</v>
      </c>
      <c r="N740" t="s">
        <v>574</v>
      </c>
      <c r="O740" s="2">
        <v>3.36</v>
      </c>
      <c r="P740" s="2">
        <v>8.99</v>
      </c>
      <c r="Q740">
        <v>1</v>
      </c>
      <c r="R740" s="2">
        <f t="shared" si="34"/>
        <v>8.99</v>
      </c>
      <c r="S740" t="str">
        <f t="shared" si="35"/>
        <v>Small</v>
      </c>
    </row>
    <row r="741" spans="1:19" hidden="1" x14ac:dyDescent="0.45">
      <c r="A741">
        <v>53918</v>
      </c>
      <c r="B741" s="1">
        <v>42253</v>
      </c>
      <c r="C741" t="s">
        <v>200</v>
      </c>
      <c r="D741" t="s">
        <v>218</v>
      </c>
      <c r="E741" t="str">
        <f t="shared" si="33"/>
        <v>Brendan Deng</v>
      </c>
      <c r="F741" t="s">
        <v>40</v>
      </c>
      <c r="G741" t="s">
        <v>41</v>
      </c>
      <c r="H741" t="s">
        <v>41</v>
      </c>
      <c r="I741" t="s">
        <v>589</v>
      </c>
      <c r="J741" t="s">
        <v>590</v>
      </c>
      <c r="K741" t="s">
        <v>591</v>
      </c>
      <c r="L741" t="s">
        <v>45</v>
      </c>
      <c r="M741" t="s">
        <v>592</v>
      </c>
      <c r="N741" t="s">
        <v>574</v>
      </c>
      <c r="O741" s="2">
        <v>13.09</v>
      </c>
      <c r="P741" s="2">
        <v>34.99</v>
      </c>
      <c r="Q741">
        <v>1</v>
      </c>
      <c r="R741" s="2">
        <f t="shared" si="34"/>
        <v>34.99</v>
      </c>
      <c r="S741" t="str">
        <f t="shared" si="35"/>
        <v>Small</v>
      </c>
    </row>
    <row r="742" spans="1:19" hidden="1" x14ac:dyDescent="0.45">
      <c r="A742">
        <v>53918</v>
      </c>
      <c r="B742" s="1">
        <v>42253</v>
      </c>
      <c r="C742" t="s">
        <v>200</v>
      </c>
      <c r="D742" t="s">
        <v>218</v>
      </c>
      <c r="E742" t="str">
        <f t="shared" si="33"/>
        <v>Brendan Deng</v>
      </c>
      <c r="F742" t="s">
        <v>40</v>
      </c>
      <c r="G742" t="s">
        <v>41</v>
      </c>
      <c r="H742" t="s">
        <v>41</v>
      </c>
      <c r="I742" t="s">
        <v>738</v>
      </c>
      <c r="J742" t="s">
        <v>739</v>
      </c>
      <c r="K742" t="s">
        <v>646</v>
      </c>
      <c r="L742" t="s">
        <v>632</v>
      </c>
      <c r="M742" t="s">
        <v>626</v>
      </c>
      <c r="N742" t="s">
        <v>588</v>
      </c>
      <c r="O742" s="2">
        <v>38.49</v>
      </c>
      <c r="P742" s="2">
        <v>49.99</v>
      </c>
      <c r="Q742">
        <v>3</v>
      </c>
      <c r="R742" s="2">
        <f t="shared" si="34"/>
        <v>149.97</v>
      </c>
      <c r="S742" t="str">
        <f t="shared" si="35"/>
        <v>Small</v>
      </c>
    </row>
    <row r="743" spans="1:19" hidden="1" x14ac:dyDescent="0.45">
      <c r="A743">
        <v>53918</v>
      </c>
      <c r="B743" s="1">
        <v>42253</v>
      </c>
      <c r="C743" t="s">
        <v>200</v>
      </c>
      <c r="D743" t="s">
        <v>218</v>
      </c>
      <c r="E743" t="str">
        <f t="shared" si="33"/>
        <v>Brendan Deng</v>
      </c>
      <c r="F743" t="s">
        <v>40</v>
      </c>
      <c r="G743" t="s">
        <v>41</v>
      </c>
      <c r="H743" t="s">
        <v>41</v>
      </c>
      <c r="I743" t="s">
        <v>584</v>
      </c>
      <c r="J743" t="s">
        <v>585</v>
      </c>
      <c r="K743" t="s">
        <v>586</v>
      </c>
      <c r="L743" t="s">
        <v>45</v>
      </c>
      <c r="M743" t="s">
        <v>587</v>
      </c>
      <c r="N743" t="s">
        <v>588</v>
      </c>
      <c r="O743" s="2">
        <v>9.16</v>
      </c>
      <c r="P743" s="2">
        <v>24.49</v>
      </c>
      <c r="Q743">
        <v>1</v>
      </c>
      <c r="R743" s="2">
        <f t="shared" si="34"/>
        <v>24.49</v>
      </c>
      <c r="S743" t="str">
        <f t="shared" si="35"/>
        <v>Small</v>
      </c>
    </row>
    <row r="744" spans="1:19" hidden="1" x14ac:dyDescent="0.45">
      <c r="A744">
        <v>53921</v>
      </c>
      <c r="B744" s="1">
        <v>42254</v>
      </c>
      <c r="C744" t="s">
        <v>487</v>
      </c>
      <c r="D744" t="s">
        <v>228</v>
      </c>
      <c r="E744" t="str">
        <f t="shared" si="33"/>
        <v>Kendra Munoz</v>
      </c>
      <c r="F744" t="s">
        <v>35</v>
      </c>
      <c r="G744" t="s">
        <v>19</v>
      </c>
      <c r="H744" t="s">
        <v>19</v>
      </c>
      <c r="I744" t="s">
        <v>485</v>
      </c>
      <c r="J744" t="s">
        <v>486</v>
      </c>
      <c r="K744" t="s">
        <v>316</v>
      </c>
      <c r="L744" t="s">
        <v>317</v>
      </c>
      <c r="M744" t="s">
        <v>32</v>
      </c>
      <c r="N744" t="s">
        <v>25</v>
      </c>
      <c r="O744" s="2">
        <v>713.08</v>
      </c>
      <c r="P744" s="2">
        <v>1120.49</v>
      </c>
      <c r="Q744">
        <v>1</v>
      </c>
      <c r="R744" s="2">
        <f t="shared" si="34"/>
        <v>1120.49</v>
      </c>
      <c r="S744" t="str">
        <f t="shared" si="35"/>
        <v>Medium</v>
      </c>
    </row>
    <row r="745" spans="1:19" hidden="1" x14ac:dyDescent="0.45">
      <c r="A745">
        <v>53921</v>
      </c>
      <c r="B745" s="1">
        <v>42254</v>
      </c>
      <c r="C745" t="s">
        <v>487</v>
      </c>
      <c r="D745" t="s">
        <v>228</v>
      </c>
      <c r="E745" t="str">
        <f t="shared" si="33"/>
        <v>Kendra Munoz</v>
      </c>
      <c r="F745" t="s">
        <v>35</v>
      </c>
      <c r="G745" t="s">
        <v>19</v>
      </c>
      <c r="H745" t="s">
        <v>19</v>
      </c>
      <c r="I745" t="s">
        <v>627</v>
      </c>
      <c r="J745" t="s">
        <v>628</v>
      </c>
      <c r="K745" t="s">
        <v>625</v>
      </c>
      <c r="L745" t="s">
        <v>317</v>
      </c>
      <c r="M745" t="s">
        <v>626</v>
      </c>
      <c r="N745" t="s">
        <v>588</v>
      </c>
      <c r="O745" s="2">
        <v>41.57</v>
      </c>
      <c r="P745" s="2">
        <v>53.99</v>
      </c>
      <c r="Q745">
        <v>1</v>
      </c>
      <c r="R745" s="2">
        <f t="shared" si="34"/>
        <v>53.99</v>
      </c>
      <c r="S745" t="str">
        <f t="shared" si="35"/>
        <v>Small</v>
      </c>
    </row>
    <row r="746" spans="1:19" hidden="1" x14ac:dyDescent="0.45">
      <c r="A746">
        <v>53922</v>
      </c>
      <c r="B746" s="1">
        <v>42254</v>
      </c>
      <c r="C746" t="s">
        <v>813</v>
      </c>
      <c r="D746" t="s">
        <v>372</v>
      </c>
      <c r="E746" t="str">
        <f t="shared" si="33"/>
        <v>Carlos Gray</v>
      </c>
      <c r="F746" t="s">
        <v>48</v>
      </c>
      <c r="G746" t="s">
        <v>49</v>
      </c>
      <c r="H746" t="s">
        <v>50</v>
      </c>
      <c r="I746" t="s">
        <v>742</v>
      </c>
      <c r="J746" t="s">
        <v>743</v>
      </c>
      <c r="K746" t="s">
        <v>586</v>
      </c>
      <c r="L746" t="s">
        <v>45</v>
      </c>
      <c r="M746" t="s">
        <v>587</v>
      </c>
      <c r="N746" t="s">
        <v>588</v>
      </c>
      <c r="O746" s="2">
        <v>9.16</v>
      </c>
      <c r="P746" s="2">
        <v>24.49</v>
      </c>
      <c r="Q746">
        <v>4</v>
      </c>
      <c r="R746" s="2">
        <f t="shared" si="34"/>
        <v>97.96</v>
      </c>
      <c r="S746" t="str">
        <f t="shared" si="35"/>
        <v>Small</v>
      </c>
    </row>
    <row r="747" spans="1:19" hidden="1" x14ac:dyDescent="0.45">
      <c r="A747">
        <v>53922</v>
      </c>
      <c r="B747" s="1">
        <v>42254</v>
      </c>
      <c r="C747" t="s">
        <v>813</v>
      </c>
      <c r="D747" t="s">
        <v>372</v>
      </c>
      <c r="E747" t="str">
        <f t="shared" si="33"/>
        <v>Carlos Gray</v>
      </c>
      <c r="F747" t="s">
        <v>48</v>
      </c>
      <c r="G747" t="s">
        <v>49</v>
      </c>
      <c r="H747" t="s">
        <v>50</v>
      </c>
      <c r="I747" t="s">
        <v>608</v>
      </c>
      <c r="J747" t="s">
        <v>609</v>
      </c>
      <c r="K747" t="s">
        <v>591</v>
      </c>
      <c r="L747" t="s">
        <v>532</v>
      </c>
      <c r="M747" t="s">
        <v>592</v>
      </c>
      <c r="N747" t="s">
        <v>574</v>
      </c>
      <c r="O747" s="2">
        <v>13.09</v>
      </c>
      <c r="P747" s="2">
        <v>34.99</v>
      </c>
      <c r="Q747">
        <v>1</v>
      </c>
      <c r="R747" s="2">
        <f t="shared" si="34"/>
        <v>34.99</v>
      </c>
      <c r="S747" t="str">
        <f t="shared" si="35"/>
        <v>Small</v>
      </c>
    </row>
    <row r="748" spans="1:19" hidden="1" x14ac:dyDescent="0.45">
      <c r="A748">
        <v>53929</v>
      </c>
      <c r="B748" s="1">
        <v>42254</v>
      </c>
      <c r="C748" t="s">
        <v>549</v>
      </c>
      <c r="D748" t="s">
        <v>406</v>
      </c>
      <c r="E748" t="str">
        <f t="shared" si="33"/>
        <v>Gary Diaz</v>
      </c>
      <c r="F748" t="s">
        <v>69</v>
      </c>
      <c r="G748" t="s">
        <v>19</v>
      </c>
      <c r="H748" t="s">
        <v>19</v>
      </c>
      <c r="I748" t="s">
        <v>594</v>
      </c>
      <c r="J748" t="s">
        <v>595</v>
      </c>
      <c r="K748" t="s">
        <v>595</v>
      </c>
      <c r="M748" t="s">
        <v>573</v>
      </c>
      <c r="N748" t="s">
        <v>574</v>
      </c>
      <c r="O748" s="2">
        <v>1.49</v>
      </c>
      <c r="P748" s="2">
        <v>3.99</v>
      </c>
      <c r="Q748">
        <v>1</v>
      </c>
      <c r="R748" s="2">
        <f t="shared" si="34"/>
        <v>3.99</v>
      </c>
      <c r="S748" t="str">
        <f t="shared" si="35"/>
        <v>Small</v>
      </c>
    </row>
    <row r="749" spans="1:19" hidden="1" x14ac:dyDescent="0.45">
      <c r="A749">
        <v>53929</v>
      </c>
      <c r="B749" s="1">
        <v>42254</v>
      </c>
      <c r="C749" t="s">
        <v>549</v>
      </c>
      <c r="D749" t="s">
        <v>406</v>
      </c>
      <c r="E749" t="str">
        <f t="shared" si="33"/>
        <v>Gary Diaz</v>
      </c>
      <c r="F749" t="s">
        <v>69</v>
      </c>
      <c r="G749" t="s">
        <v>19</v>
      </c>
      <c r="H749" t="s">
        <v>19</v>
      </c>
      <c r="I749" t="s">
        <v>589</v>
      </c>
      <c r="J749" t="s">
        <v>590</v>
      </c>
      <c r="K749" t="s">
        <v>591</v>
      </c>
      <c r="L749" t="s">
        <v>45</v>
      </c>
      <c r="M749" t="s">
        <v>592</v>
      </c>
      <c r="N749" t="s">
        <v>574</v>
      </c>
      <c r="O749" s="2">
        <v>13.09</v>
      </c>
      <c r="P749" s="2">
        <v>34.99</v>
      </c>
      <c r="Q749">
        <v>2</v>
      </c>
      <c r="R749" s="2">
        <f t="shared" si="34"/>
        <v>69.98</v>
      </c>
      <c r="S749" t="str">
        <f t="shared" si="35"/>
        <v>Small</v>
      </c>
    </row>
    <row r="750" spans="1:19" hidden="1" x14ac:dyDescent="0.45">
      <c r="A750">
        <v>53934</v>
      </c>
      <c r="B750" s="1">
        <v>42254</v>
      </c>
      <c r="C750" t="s">
        <v>226</v>
      </c>
      <c r="D750" t="s">
        <v>276</v>
      </c>
      <c r="E750" t="str">
        <f t="shared" si="33"/>
        <v>Megan Coleman</v>
      </c>
      <c r="F750" t="s">
        <v>55</v>
      </c>
      <c r="G750" t="s">
        <v>49</v>
      </c>
      <c r="H750" t="s">
        <v>56</v>
      </c>
      <c r="I750" t="s">
        <v>596</v>
      </c>
      <c r="J750" t="s">
        <v>597</v>
      </c>
      <c r="K750" t="s">
        <v>597</v>
      </c>
      <c r="M750" t="s">
        <v>573</v>
      </c>
      <c r="N750" t="s">
        <v>574</v>
      </c>
      <c r="O750" s="2">
        <v>12.19</v>
      </c>
      <c r="P750" s="2">
        <v>32.6</v>
      </c>
      <c r="Q750">
        <v>1</v>
      </c>
      <c r="R750" s="2">
        <f t="shared" si="34"/>
        <v>32.6</v>
      </c>
      <c r="S750" t="str">
        <f t="shared" si="35"/>
        <v>Small</v>
      </c>
    </row>
    <row r="751" spans="1:19" hidden="1" x14ac:dyDescent="0.45">
      <c r="A751">
        <v>53977</v>
      </c>
      <c r="B751" s="1">
        <v>42255</v>
      </c>
      <c r="C751" t="s">
        <v>814</v>
      </c>
      <c r="D751" t="s">
        <v>277</v>
      </c>
      <c r="E751" t="str">
        <f t="shared" si="33"/>
        <v>Dwayne Ortega</v>
      </c>
      <c r="F751" t="s">
        <v>35</v>
      </c>
      <c r="G751" t="s">
        <v>19</v>
      </c>
      <c r="H751" t="s">
        <v>19</v>
      </c>
      <c r="I751" t="s">
        <v>589</v>
      </c>
      <c r="J751" t="s">
        <v>590</v>
      </c>
      <c r="K751" t="s">
        <v>591</v>
      </c>
      <c r="L751" t="s">
        <v>45</v>
      </c>
      <c r="M751" t="s">
        <v>592</v>
      </c>
      <c r="N751" t="s">
        <v>574</v>
      </c>
      <c r="O751" s="2">
        <v>13.09</v>
      </c>
      <c r="P751" s="2">
        <v>34.99</v>
      </c>
      <c r="Q751">
        <v>2</v>
      </c>
      <c r="R751" s="2">
        <f t="shared" si="34"/>
        <v>69.98</v>
      </c>
      <c r="S751" t="str">
        <f t="shared" si="35"/>
        <v>Small</v>
      </c>
    </row>
    <row r="752" spans="1:19" hidden="1" x14ac:dyDescent="0.45">
      <c r="A752">
        <v>53977</v>
      </c>
      <c r="B752" s="1">
        <v>42255</v>
      </c>
      <c r="C752" t="s">
        <v>814</v>
      </c>
      <c r="D752" t="s">
        <v>277</v>
      </c>
      <c r="E752" t="str">
        <f t="shared" si="33"/>
        <v>Dwayne Ortega</v>
      </c>
      <c r="F752" t="s">
        <v>35</v>
      </c>
      <c r="G752" t="s">
        <v>19</v>
      </c>
      <c r="H752" t="s">
        <v>19</v>
      </c>
      <c r="I752" t="s">
        <v>403</v>
      </c>
      <c r="J752" t="s">
        <v>404</v>
      </c>
      <c r="K752" t="s">
        <v>316</v>
      </c>
      <c r="L752" t="s">
        <v>317</v>
      </c>
      <c r="M752" t="s">
        <v>32</v>
      </c>
      <c r="N752" t="s">
        <v>25</v>
      </c>
      <c r="O752" s="2">
        <v>713.08</v>
      </c>
      <c r="P752" s="2">
        <v>1120.49</v>
      </c>
      <c r="Q752">
        <v>1</v>
      </c>
      <c r="R752" s="2">
        <f t="shared" si="34"/>
        <v>1120.49</v>
      </c>
      <c r="S752" t="str">
        <f t="shared" si="35"/>
        <v>Medium</v>
      </c>
    </row>
    <row r="753" spans="1:19" hidden="1" x14ac:dyDescent="0.45">
      <c r="A753">
        <v>53980</v>
      </c>
      <c r="B753" s="1">
        <v>42255</v>
      </c>
      <c r="C753" t="s">
        <v>679</v>
      </c>
      <c r="D753" t="s">
        <v>494</v>
      </c>
      <c r="E753" t="str">
        <f t="shared" si="33"/>
        <v>Seth Alexander</v>
      </c>
      <c r="F753" t="s">
        <v>48</v>
      </c>
      <c r="G753" t="s">
        <v>49</v>
      </c>
      <c r="H753" t="s">
        <v>50</v>
      </c>
      <c r="I753" t="s">
        <v>707</v>
      </c>
      <c r="J753" t="s">
        <v>708</v>
      </c>
      <c r="K753" t="s">
        <v>709</v>
      </c>
      <c r="M753" t="s">
        <v>710</v>
      </c>
      <c r="N753" t="s">
        <v>574</v>
      </c>
      <c r="O753" s="2">
        <v>2.97</v>
      </c>
      <c r="P753" s="2">
        <v>7.95</v>
      </c>
      <c r="Q753">
        <v>2</v>
      </c>
      <c r="R753" s="2">
        <f t="shared" si="34"/>
        <v>15.9</v>
      </c>
      <c r="S753" t="str">
        <f t="shared" si="35"/>
        <v>Small</v>
      </c>
    </row>
    <row r="754" spans="1:19" hidden="1" x14ac:dyDescent="0.45">
      <c r="A754">
        <v>53988</v>
      </c>
      <c r="B754" s="1">
        <v>42255</v>
      </c>
      <c r="C754" t="s">
        <v>815</v>
      </c>
      <c r="D754" t="s">
        <v>347</v>
      </c>
      <c r="E754" t="str">
        <f t="shared" si="33"/>
        <v>Glenn Zhao</v>
      </c>
      <c r="F754" t="s">
        <v>69</v>
      </c>
      <c r="G754" t="s">
        <v>19</v>
      </c>
      <c r="H754" t="s">
        <v>19</v>
      </c>
      <c r="I754" t="s">
        <v>715</v>
      </c>
      <c r="J754" t="s">
        <v>716</v>
      </c>
      <c r="K754" t="s">
        <v>646</v>
      </c>
      <c r="L754" t="s">
        <v>632</v>
      </c>
      <c r="M754" t="s">
        <v>626</v>
      </c>
      <c r="N754" t="s">
        <v>588</v>
      </c>
      <c r="O754" s="2">
        <v>38.49</v>
      </c>
      <c r="P754" s="2">
        <v>49.99</v>
      </c>
      <c r="Q754">
        <v>1</v>
      </c>
      <c r="R754" s="2">
        <f t="shared" si="34"/>
        <v>49.99</v>
      </c>
      <c r="S754" t="str">
        <f t="shared" si="35"/>
        <v>Small</v>
      </c>
    </row>
    <row r="755" spans="1:19" hidden="1" x14ac:dyDescent="0.45">
      <c r="A755">
        <v>54025</v>
      </c>
      <c r="B755" s="1">
        <v>42255</v>
      </c>
      <c r="C755" t="s">
        <v>108</v>
      </c>
      <c r="D755" t="s">
        <v>816</v>
      </c>
      <c r="E755" t="str">
        <f t="shared" si="33"/>
        <v>Kevin Campbell</v>
      </c>
      <c r="F755" t="s">
        <v>215</v>
      </c>
      <c r="G755" t="s">
        <v>216</v>
      </c>
      <c r="H755" t="s">
        <v>216</v>
      </c>
      <c r="I755" t="s">
        <v>339</v>
      </c>
      <c r="J755" t="s">
        <v>340</v>
      </c>
      <c r="K755" t="s">
        <v>341</v>
      </c>
      <c r="L755" t="s">
        <v>45</v>
      </c>
      <c r="M755" t="s">
        <v>24</v>
      </c>
      <c r="N755" t="s">
        <v>25</v>
      </c>
      <c r="O755" s="2">
        <v>1251.98</v>
      </c>
      <c r="P755" s="2">
        <v>2294.9899999999998</v>
      </c>
      <c r="Q755">
        <v>1</v>
      </c>
      <c r="R755" s="2">
        <f t="shared" si="34"/>
        <v>2294.9899999999998</v>
      </c>
      <c r="S755" t="str">
        <f t="shared" si="35"/>
        <v>Large</v>
      </c>
    </row>
    <row r="756" spans="1:19" hidden="1" x14ac:dyDescent="0.45">
      <c r="A756">
        <v>54025</v>
      </c>
      <c r="B756" s="1">
        <v>42255</v>
      </c>
      <c r="C756" t="s">
        <v>108</v>
      </c>
      <c r="D756" t="s">
        <v>816</v>
      </c>
      <c r="E756" t="str">
        <f t="shared" si="33"/>
        <v>Kevin Campbell</v>
      </c>
      <c r="F756" t="s">
        <v>215</v>
      </c>
      <c r="G756" t="s">
        <v>216</v>
      </c>
      <c r="H756" t="s">
        <v>216</v>
      </c>
      <c r="I756" t="s">
        <v>661</v>
      </c>
      <c r="J756" t="s">
        <v>662</v>
      </c>
      <c r="K756" t="s">
        <v>591</v>
      </c>
      <c r="L756" t="s">
        <v>31</v>
      </c>
      <c r="M756" t="s">
        <v>592</v>
      </c>
      <c r="N756" t="s">
        <v>574</v>
      </c>
      <c r="O756" s="2">
        <v>13.09</v>
      </c>
      <c r="P756" s="2">
        <v>34.99</v>
      </c>
      <c r="Q756">
        <v>1</v>
      </c>
      <c r="R756" s="2">
        <f t="shared" si="34"/>
        <v>34.99</v>
      </c>
      <c r="S756" t="str">
        <f t="shared" si="35"/>
        <v>Small</v>
      </c>
    </row>
    <row r="757" spans="1:19" hidden="1" x14ac:dyDescent="0.45">
      <c r="A757">
        <v>54025</v>
      </c>
      <c r="B757" s="1">
        <v>42255</v>
      </c>
      <c r="C757" t="s">
        <v>108</v>
      </c>
      <c r="D757" t="s">
        <v>816</v>
      </c>
      <c r="E757" t="str">
        <f t="shared" si="33"/>
        <v>Kevin Campbell</v>
      </c>
      <c r="F757" t="s">
        <v>215</v>
      </c>
      <c r="G757" t="s">
        <v>216</v>
      </c>
      <c r="H757" t="s">
        <v>216</v>
      </c>
      <c r="I757" t="s">
        <v>644</v>
      </c>
      <c r="J757" t="s">
        <v>645</v>
      </c>
      <c r="K757" t="s">
        <v>646</v>
      </c>
      <c r="L757" t="s">
        <v>632</v>
      </c>
      <c r="M757" t="s">
        <v>626</v>
      </c>
      <c r="N757" t="s">
        <v>588</v>
      </c>
      <c r="O757" s="2">
        <v>38.49</v>
      </c>
      <c r="P757" s="2">
        <v>49.99</v>
      </c>
      <c r="Q757">
        <v>1</v>
      </c>
      <c r="R757" s="2">
        <f t="shared" si="34"/>
        <v>49.99</v>
      </c>
      <c r="S757" t="str">
        <f t="shared" si="35"/>
        <v>Small</v>
      </c>
    </row>
    <row r="758" spans="1:19" hidden="1" x14ac:dyDescent="0.45">
      <c r="A758">
        <v>54025</v>
      </c>
      <c r="B758" s="1">
        <v>42255</v>
      </c>
      <c r="C758" t="s">
        <v>108</v>
      </c>
      <c r="D758" t="s">
        <v>816</v>
      </c>
      <c r="E758" t="str">
        <f t="shared" si="33"/>
        <v>Kevin Campbell</v>
      </c>
      <c r="F758" t="s">
        <v>215</v>
      </c>
      <c r="G758" t="s">
        <v>216</v>
      </c>
      <c r="H758" t="s">
        <v>216</v>
      </c>
      <c r="I758" t="s">
        <v>742</v>
      </c>
      <c r="J758" t="s">
        <v>743</v>
      </c>
      <c r="K758" t="s">
        <v>586</v>
      </c>
      <c r="L758" t="s">
        <v>45</v>
      </c>
      <c r="M758" t="s">
        <v>587</v>
      </c>
      <c r="N758" t="s">
        <v>588</v>
      </c>
      <c r="O758" s="2">
        <v>9.16</v>
      </c>
      <c r="P758" s="2">
        <v>24.49</v>
      </c>
      <c r="Q758">
        <v>2</v>
      </c>
      <c r="R758" s="2">
        <f t="shared" si="34"/>
        <v>48.98</v>
      </c>
      <c r="S758" t="str">
        <f t="shared" si="35"/>
        <v>Small</v>
      </c>
    </row>
    <row r="759" spans="1:19" hidden="1" x14ac:dyDescent="0.45">
      <c r="A759">
        <v>54026</v>
      </c>
      <c r="B759" s="1">
        <v>42255</v>
      </c>
      <c r="C759" t="s">
        <v>405</v>
      </c>
      <c r="D759" t="s">
        <v>205</v>
      </c>
      <c r="E759" t="str">
        <f t="shared" si="33"/>
        <v>Marie Gutierrez</v>
      </c>
      <c r="F759" t="s">
        <v>40</v>
      </c>
      <c r="G759" t="s">
        <v>41</v>
      </c>
      <c r="H759" t="s">
        <v>41</v>
      </c>
      <c r="I759" t="s">
        <v>576</v>
      </c>
      <c r="J759" t="s">
        <v>577</v>
      </c>
      <c r="K759" t="s">
        <v>578</v>
      </c>
      <c r="L759" t="s">
        <v>532</v>
      </c>
      <c r="M759" t="s">
        <v>579</v>
      </c>
      <c r="N759" t="s">
        <v>25</v>
      </c>
      <c r="O759" s="2">
        <v>755.15</v>
      </c>
      <c r="P759" s="2">
        <v>1214.8499999999999</v>
      </c>
      <c r="Q759">
        <v>1</v>
      </c>
      <c r="R759" s="2">
        <f t="shared" si="34"/>
        <v>1214.8499999999999</v>
      </c>
      <c r="S759" t="str">
        <f t="shared" si="35"/>
        <v>Medium</v>
      </c>
    </row>
    <row r="760" spans="1:19" hidden="1" x14ac:dyDescent="0.45">
      <c r="A760">
        <v>54026</v>
      </c>
      <c r="B760" s="1">
        <v>42255</v>
      </c>
      <c r="C760" t="s">
        <v>405</v>
      </c>
      <c r="D760" t="s">
        <v>205</v>
      </c>
      <c r="E760" t="str">
        <f t="shared" si="33"/>
        <v>Marie Gutierrez</v>
      </c>
      <c r="F760" t="s">
        <v>40</v>
      </c>
      <c r="G760" t="s">
        <v>41</v>
      </c>
      <c r="H760" t="s">
        <v>41</v>
      </c>
      <c r="I760" t="s">
        <v>589</v>
      </c>
      <c r="J760" t="s">
        <v>590</v>
      </c>
      <c r="K760" t="s">
        <v>591</v>
      </c>
      <c r="L760" t="s">
        <v>45</v>
      </c>
      <c r="M760" t="s">
        <v>592</v>
      </c>
      <c r="N760" t="s">
        <v>574</v>
      </c>
      <c r="O760" s="2">
        <v>13.09</v>
      </c>
      <c r="P760" s="2">
        <v>34.99</v>
      </c>
      <c r="Q760">
        <v>1</v>
      </c>
      <c r="R760" s="2">
        <f t="shared" si="34"/>
        <v>34.99</v>
      </c>
      <c r="S760" t="str">
        <f t="shared" si="35"/>
        <v>Small</v>
      </c>
    </row>
    <row r="761" spans="1:19" hidden="1" x14ac:dyDescent="0.45">
      <c r="A761">
        <v>54029</v>
      </c>
      <c r="B761" s="1">
        <v>42255</v>
      </c>
      <c r="C761" t="s">
        <v>433</v>
      </c>
      <c r="D761" t="s">
        <v>406</v>
      </c>
      <c r="E761" t="str">
        <f t="shared" si="33"/>
        <v>Marcus Diaz</v>
      </c>
      <c r="F761" t="s">
        <v>55</v>
      </c>
      <c r="G761" t="s">
        <v>49</v>
      </c>
      <c r="H761" t="s">
        <v>56</v>
      </c>
      <c r="I761" t="s">
        <v>817</v>
      </c>
      <c r="J761" t="s">
        <v>818</v>
      </c>
      <c r="K761" t="s">
        <v>696</v>
      </c>
      <c r="L761" t="s">
        <v>532</v>
      </c>
      <c r="M761" t="s">
        <v>579</v>
      </c>
      <c r="N761" t="s">
        <v>25</v>
      </c>
      <c r="O761" s="2">
        <v>461.44</v>
      </c>
      <c r="P761" s="2">
        <v>742.35</v>
      </c>
      <c r="Q761">
        <v>1</v>
      </c>
      <c r="R761" s="2">
        <f t="shared" si="34"/>
        <v>742.35</v>
      </c>
      <c r="S761" t="str">
        <f t="shared" si="35"/>
        <v>Medium</v>
      </c>
    </row>
    <row r="762" spans="1:19" hidden="1" x14ac:dyDescent="0.45">
      <c r="A762">
        <v>54029</v>
      </c>
      <c r="B762" s="1">
        <v>42255</v>
      </c>
      <c r="C762" t="s">
        <v>433</v>
      </c>
      <c r="D762" t="s">
        <v>406</v>
      </c>
      <c r="E762" t="str">
        <f t="shared" si="33"/>
        <v>Marcus Diaz</v>
      </c>
      <c r="F762" t="s">
        <v>55</v>
      </c>
      <c r="G762" t="s">
        <v>49</v>
      </c>
      <c r="H762" t="s">
        <v>56</v>
      </c>
      <c r="I762" t="s">
        <v>707</v>
      </c>
      <c r="J762" t="s">
        <v>708</v>
      </c>
      <c r="K762" t="s">
        <v>709</v>
      </c>
      <c r="M762" t="s">
        <v>710</v>
      </c>
      <c r="N762" t="s">
        <v>574</v>
      </c>
      <c r="O762" s="2">
        <v>2.97</v>
      </c>
      <c r="P762" s="2">
        <v>7.95</v>
      </c>
      <c r="Q762">
        <v>1</v>
      </c>
      <c r="R762" s="2">
        <f t="shared" si="34"/>
        <v>7.95</v>
      </c>
      <c r="S762" t="str">
        <f t="shared" si="35"/>
        <v>Small</v>
      </c>
    </row>
    <row r="763" spans="1:19" hidden="1" x14ac:dyDescent="0.45">
      <c r="A763">
        <v>54062</v>
      </c>
      <c r="B763" s="1">
        <v>42256</v>
      </c>
      <c r="C763" t="s">
        <v>224</v>
      </c>
      <c r="D763" t="s">
        <v>693</v>
      </c>
      <c r="E763" t="str">
        <f t="shared" si="33"/>
        <v>Isaac James</v>
      </c>
      <c r="F763" t="s">
        <v>55</v>
      </c>
      <c r="G763" t="s">
        <v>49</v>
      </c>
      <c r="H763" t="s">
        <v>56</v>
      </c>
      <c r="I763" t="s">
        <v>616</v>
      </c>
      <c r="J763" t="s">
        <v>617</v>
      </c>
      <c r="K763" t="s">
        <v>618</v>
      </c>
      <c r="M763" t="s">
        <v>615</v>
      </c>
      <c r="N763" t="s">
        <v>574</v>
      </c>
      <c r="O763" s="2">
        <v>1.87</v>
      </c>
      <c r="P763" s="2">
        <v>4.99</v>
      </c>
      <c r="Q763">
        <v>1</v>
      </c>
      <c r="R763" s="2">
        <f t="shared" si="34"/>
        <v>4.99</v>
      </c>
      <c r="S763" t="str">
        <f t="shared" si="35"/>
        <v>Small</v>
      </c>
    </row>
    <row r="764" spans="1:19" hidden="1" x14ac:dyDescent="0.45">
      <c r="A764">
        <v>54062</v>
      </c>
      <c r="B764" s="1">
        <v>42256</v>
      </c>
      <c r="C764" t="s">
        <v>224</v>
      </c>
      <c r="D764" t="s">
        <v>693</v>
      </c>
      <c r="E764" t="str">
        <f t="shared" si="33"/>
        <v>Isaac James</v>
      </c>
      <c r="F764" t="s">
        <v>55</v>
      </c>
      <c r="G764" t="s">
        <v>49</v>
      </c>
      <c r="H764" t="s">
        <v>56</v>
      </c>
      <c r="I764" t="s">
        <v>589</v>
      </c>
      <c r="J764" t="s">
        <v>590</v>
      </c>
      <c r="K764" t="s">
        <v>591</v>
      </c>
      <c r="L764" t="s">
        <v>45</v>
      </c>
      <c r="M764" t="s">
        <v>592</v>
      </c>
      <c r="N764" t="s">
        <v>574</v>
      </c>
      <c r="O764" s="2">
        <v>13.09</v>
      </c>
      <c r="P764" s="2">
        <v>34.99</v>
      </c>
      <c r="Q764">
        <v>2</v>
      </c>
      <c r="R764" s="2">
        <f t="shared" si="34"/>
        <v>69.98</v>
      </c>
      <c r="S764" t="str">
        <f t="shared" si="35"/>
        <v>Small</v>
      </c>
    </row>
    <row r="765" spans="1:19" hidden="1" x14ac:dyDescent="0.45">
      <c r="A765">
        <v>54064</v>
      </c>
      <c r="B765" s="1">
        <v>42256</v>
      </c>
      <c r="C765" t="s">
        <v>819</v>
      </c>
      <c r="D765" t="s">
        <v>453</v>
      </c>
      <c r="E765" t="str">
        <f t="shared" si="33"/>
        <v>Ricardo Pal</v>
      </c>
      <c r="F765" t="s">
        <v>48</v>
      </c>
      <c r="G765" t="s">
        <v>49</v>
      </c>
      <c r="H765" t="s">
        <v>50</v>
      </c>
      <c r="I765" t="s">
        <v>663</v>
      </c>
      <c r="J765" t="s">
        <v>664</v>
      </c>
      <c r="K765" t="s">
        <v>665</v>
      </c>
      <c r="M765" t="s">
        <v>573</v>
      </c>
      <c r="N765" t="s">
        <v>574</v>
      </c>
      <c r="O765" s="2">
        <v>0.86</v>
      </c>
      <c r="P765" s="2">
        <v>2.29</v>
      </c>
      <c r="Q765">
        <v>4</v>
      </c>
      <c r="R765" s="2">
        <f t="shared" si="34"/>
        <v>9.16</v>
      </c>
      <c r="S765" t="str">
        <f t="shared" si="35"/>
        <v>Small</v>
      </c>
    </row>
    <row r="766" spans="1:19" hidden="1" x14ac:dyDescent="0.45">
      <c r="A766">
        <v>54064</v>
      </c>
      <c r="B766" s="1">
        <v>42256</v>
      </c>
      <c r="C766" t="s">
        <v>819</v>
      </c>
      <c r="D766" t="s">
        <v>453</v>
      </c>
      <c r="E766" t="str">
        <f t="shared" si="33"/>
        <v>Ricardo Pal</v>
      </c>
      <c r="F766" t="s">
        <v>48</v>
      </c>
      <c r="G766" t="s">
        <v>49</v>
      </c>
      <c r="H766" t="s">
        <v>50</v>
      </c>
      <c r="I766" t="s">
        <v>683</v>
      </c>
      <c r="J766" t="s">
        <v>684</v>
      </c>
      <c r="K766" t="s">
        <v>684</v>
      </c>
      <c r="M766" t="s">
        <v>573</v>
      </c>
      <c r="N766" t="s">
        <v>574</v>
      </c>
      <c r="O766" s="2">
        <v>1.87</v>
      </c>
      <c r="P766" s="2">
        <v>4.99</v>
      </c>
      <c r="Q766">
        <v>1</v>
      </c>
      <c r="R766" s="2">
        <f t="shared" si="34"/>
        <v>4.99</v>
      </c>
      <c r="S766" t="str">
        <f t="shared" si="35"/>
        <v>Small</v>
      </c>
    </row>
    <row r="767" spans="1:19" hidden="1" x14ac:dyDescent="0.45">
      <c r="A767">
        <v>54094</v>
      </c>
      <c r="B767" s="1">
        <v>42256</v>
      </c>
      <c r="C767" t="s">
        <v>117</v>
      </c>
      <c r="D767" t="s">
        <v>168</v>
      </c>
      <c r="E767" t="str">
        <f t="shared" si="33"/>
        <v>Jaclyn Zhang</v>
      </c>
      <c r="F767" t="s">
        <v>94</v>
      </c>
      <c r="G767" t="s">
        <v>49</v>
      </c>
      <c r="H767" t="s">
        <v>56</v>
      </c>
      <c r="I767" t="s">
        <v>373</v>
      </c>
      <c r="J767" t="s">
        <v>374</v>
      </c>
      <c r="K767" t="s">
        <v>341</v>
      </c>
      <c r="L767" t="s">
        <v>45</v>
      </c>
      <c r="M767" t="s">
        <v>24</v>
      </c>
      <c r="N767" t="s">
        <v>25</v>
      </c>
      <c r="O767" s="2">
        <v>1251.98</v>
      </c>
      <c r="P767" s="2">
        <v>2294.9899999999998</v>
      </c>
      <c r="Q767">
        <v>1</v>
      </c>
      <c r="R767" s="2">
        <f t="shared" si="34"/>
        <v>2294.9899999999998</v>
      </c>
      <c r="S767" t="str">
        <f t="shared" si="35"/>
        <v>Large</v>
      </c>
    </row>
    <row r="768" spans="1:19" hidden="1" x14ac:dyDescent="0.45">
      <c r="A768">
        <v>54094</v>
      </c>
      <c r="B768" s="1">
        <v>42256</v>
      </c>
      <c r="C768" t="s">
        <v>117</v>
      </c>
      <c r="D768" t="s">
        <v>168</v>
      </c>
      <c r="E768" t="str">
        <f t="shared" si="33"/>
        <v>Jaclyn Zhang</v>
      </c>
      <c r="F768" t="s">
        <v>94</v>
      </c>
      <c r="G768" t="s">
        <v>49</v>
      </c>
      <c r="H768" t="s">
        <v>56</v>
      </c>
      <c r="I768" t="s">
        <v>605</v>
      </c>
      <c r="J768" t="s">
        <v>606</v>
      </c>
      <c r="K768" t="s">
        <v>606</v>
      </c>
      <c r="M768" t="s">
        <v>607</v>
      </c>
      <c r="N768" t="s">
        <v>574</v>
      </c>
      <c r="O768" s="2">
        <v>8.2200000000000006</v>
      </c>
      <c r="P768" s="2">
        <v>21.98</v>
      </c>
      <c r="Q768">
        <v>4</v>
      </c>
      <c r="R768" s="2">
        <f t="shared" si="34"/>
        <v>87.92</v>
      </c>
      <c r="S768" t="str">
        <f t="shared" si="35"/>
        <v>Small</v>
      </c>
    </row>
    <row r="769" spans="1:19" hidden="1" x14ac:dyDescent="0.45">
      <c r="A769">
        <v>54094</v>
      </c>
      <c r="B769" s="1">
        <v>42256</v>
      </c>
      <c r="C769" t="s">
        <v>117</v>
      </c>
      <c r="D769" t="s">
        <v>168</v>
      </c>
      <c r="E769" t="str">
        <f t="shared" si="33"/>
        <v>Jaclyn Zhang</v>
      </c>
      <c r="F769" t="s">
        <v>94</v>
      </c>
      <c r="G769" t="s">
        <v>49</v>
      </c>
      <c r="H769" t="s">
        <v>56</v>
      </c>
      <c r="I769" t="s">
        <v>738</v>
      </c>
      <c r="J769" t="s">
        <v>739</v>
      </c>
      <c r="K769" t="s">
        <v>646</v>
      </c>
      <c r="L769" t="s">
        <v>632</v>
      </c>
      <c r="M769" t="s">
        <v>626</v>
      </c>
      <c r="N769" t="s">
        <v>588</v>
      </c>
      <c r="O769" s="2">
        <v>38.49</v>
      </c>
      <c r="P769" s="2">
        <v>49.99</v>
      </c>
      <c r="Q769">
        <v>1</v>
      </c>
      <c r="R769" s="2">
        <f t="shared" si="34"/>
        <v>49.99</v>
      </c>
      <c r="S769" t="str">
        <f t="shared" si="35"/>
        <v>Small</v>
      </c>
    </row>
    <row r="770" spans="1:19" hidden="1" x14ac:dyDescent="0.45">
      <c r="A770">
        <v>54096</v>
      </c>
      <c r="B770" s="1">
        <v>42256</v>
      </c>
      <c r="C770" t="s">
        <v>452</v>
      </c>
      <c r="D770" t="s">
        <v>820</v>
      </c>
      <c r="E770" t="str">
        <f t="shared" si="33"/>
        <v>Lacey Guo</v>
      </c>
      <c r="F770" t="s">
        <v>69</v>
      </c>
      <c r="G770" t="s">
        <v>19</v>
      </c>
      <c r="H770" t="s">
        <v>19</v>
      </c>
      <c r="I770" t="s">
        <v>326</v>
      </c>
      <c r="J770" t="s">
        <v>327</v>
      </c>
      <c r="K770" t="s">
        <v>309</v>
      </c>
      <c r="L770" t="s">
        <v>45</v>
      </c>
      <c r="M770" t="s">
        <v>32</v>
      </c>
      <c r="N770" t="s">
        <v>25</v>
      </c>
      <c r="O770" s="2">
        <v>1554.95</v>
      </c>
      <c r="P770" s="2">
        <v>2443.35</v>
      </c>
      <c r="Q770">
        <v>1</v>
      </c>
      <c r="R770" s="2">
        <f t="shared" si="34"/>
        <v>2443.35</v>
      </c>
      <c r="S770" t="str">
        <f t="shared" si="35"/>
        <v>Large</v>
      </c>
    </row>
    <row r="771" spans="1:19" hidden="1" x14ac:dyDescent="0.45">
      <c r="A771">
        <v>54096</v>
      </c>
      <c r="B771" s="1">
        <v>42256</v>
      </c>
      <c r="C771" t="s">
        <v>452</v>
      </c>
      <c r="D771" t="s">
        <v>820</v>
      </c>
      <c r="E771" t="str">
        <f t="shared" ref="E771:E834" si="36">CONCATENATE(C771," ",D771)</f>
        <v>Lacey Guo</v>
      </c>
      <c r="F771" t="s">
        <v>69</v>
      </c>
      <c r="G771" t="s">
        <v>19</v>
      </c>
      <c r="H771" t="s">
        <v>19</v>
      </c>
      <c r="I771" t="s">
        <v>616</v>
      </c>
      <c r="J771" t="s">
        <v>617</v>
      </c>
      <c r="K771" t="s">
        <v>618</v>
      </c>
      <c r="M771" t="s">
        <v>615</v>
      </c>
      <c r="N771" t="s">
        <v>574</v>
      </c>
      <c r="O771" s="2">
        <v>1.87</v>
      </c>
      <c r="P771" s="2">
        <v>4.99</v>
      </c>
      <c r="Q771">
        <v>3</v>
      </c>
      <c r="R771" s="2">
        <f t="shared" ref="R771:R834" si="37">P771*Q771</f>
        <v>14.97</v>
      </c>
      <c r="S771" t="str">
        <f t="shared" ref="S771:S834" si="38">VLOOKUP(R771,$T$2:$U$4,2,TRUE)</f>
        <v>Small</v>
      </c>
    </row>
    <row r="772" spans="1:19" hidden="1" x14ac:dyDescent="0.45">
      <c r="A772">
        <v>54096</v>
      </c>
      <c r="B772" s="1">
        <v>42256</v>
      </c>
      <c r="C772" t="s">
        <v>452</v>
      </c>
      <c r="D772" t="s">
        <v>820</v>
      </c>
      <c r="E772" t="str">
        <f t="shared" si="36"/>
        <v>Lacey Guo</v>
      </c>
      <c r="F772" t="s">
        <v>69</v>
      </c>
      <c r="G772" t="s">
        <v>19</v>
      </c>
      <c r="H772" t="s">
        <v>19</v>
      </c>
      <c r="I772" t="s">
        <v>613</v>
      </c>
      <c r="J772" t="s">
        <v>614</v>
      </c>
      <c r="K772" t="s">
        <v>614</v>
      </c>
      <c r="M772" t="s">
        <v>615</v>
      </c>
      <c r="N772" t="s">
        <v>574</v>
      </c>
      <c r="O772" s="2">
        <v>3.36</v>
      </c>
      <c r="P772" s="2">
        <v>8.99</v>
      </c>
      <c r="Q772">
        <v>1</v>
      </c>
      <c r="R772" s="2">
        <f t="shared" si="37"/>
        <v>8.99</v>
      </c>
      <c r="S772" t="str">
        <f t="shared" si="38"/>
        <v>Small</v>
      </c>
    </row>
    <row r="773" spans="1:19" hidden="1" x14ac:dyDescent="0.45">
      <c r="A773">
        <v>54096</v>
      </c>
      <c r="B773" s="1">
        <v>42256</v>
      </c>
      <c r="C773" t="s">
        <v>452</v>
      </c>
      <c r="D773" t="s">
        <v>820</v>
      </c>
      <c r="E773" t="str">
        <f t="shared" si="36"/>
        <v>Lacey Guo</v>
      </c>
      <c r="F773" t="s">
        <v>69</v>
      </c>
      <c r="G773" t="s">
        <v>19</v>
      </c>
      <c r="H773" t="s">
        <v>19</v>
      </c>
      <c r="I773" t="s">
        <v>608</v>
      </c>
      <c r="J773" t="s">
        <v>609</v>
      </c>
      <c r="K773" t="s">
        <v>591</v>
      </c>
      <c r="L773" t="s">
        <v>532</v>
      </c>
      <c r="M773" t="s">
        <v>592</v>
      </c>
      <c r="N773" t="s">
        <v>574</v>
      </c>
      <c r="O773" s="2">
        <v>13.09</v>
      </c>
      <c r="P773" s="2">
        <v>34.99</v>
      </c>
      <c r="Q773">
        <v>4</v>
      </c>
      <c r="R773" s="2">
        <f t="shared" si="37"/>
        <v>139.96</v>
      </c>
      <c r="S773" t="str">
        <f t="shared" si="38"/>
        <v>Small</v>
      </c>
    </row>
    <row r="774" spans="1:19" hidden="1" x14ac:dyDescent="0.45">
      <c r="A774">
        <v>54104</v>
      </c>
      <c r="B774" s="1">
        <v>42257</v>
      </c>
      <c r="C774" t="s">
        <v>463</v>
      </c>
      <c r="D774" t="s">
        <v>255</v>
      </c>
      <c r="E774" t="str">
        <f t="shared" si="36"/>
        <v>Tamara Zhu</v>
      </c>
      <c r="F774" t="s">
        <v>159</v>
      </c>
      <c r="G774" t="s">
        <v>89</v>
      </c>
      <c r="H774" t="s">
        <v>89</v>
      </c>
      <c r="I774" t="s">
        <v>352</v>
      </c>
      <c r="J774" t="s">
        <v>353</v>
      </c>
      <c r="K774" t="s">
        <v>341</v>
      </c>
      <c r="L774" t="s">
        <v>23</v>
      </c>
      <c r="M774" t="s">
        <v>24</v>
      </c>
      <c r="N774" t="s">
        <v>25</v>
      </c>
      <c r="O774" s="2">
        <v>1265.6199999999999</v>
      </c>
      <c r="P774" s="2">
        <v>2319.9899999999998</v>
      </c>
      <c r="Q774">
        <v>1</v>
      </c>
      <c r="R774" s="2">
        <f t="shared" si="37"/>
        <v>2319.9899999999998</v>
      </c>
      <c r="S774" t="str">
        <f t="shared" si="38"/>
        <v>Large</v>
      </c>
    </row>
    <row r="775" spans="1:19" hidden="1" x14ac:dyDescent="0.45">
      <c r="A775">
        <v>54104</v>
      </c>
      <c r="B775" s="1">
        <v>42257</v>
      </c>
      <c r="C775" t="s">
        <v>463</v>
      </c>
      <c r="D775" t="s">
        <v>255</v>
      </c>
      <c r="E775" t="str">
        <f t="shared" si="36"/>
        <v>Tamara Zhu</v>
      </c>
      <c r="F775" t="s">
        <v>159</v>
      </c>
      <c r="G775" t="s">
        <v>89</v>
      </c>
      <c r="H775" t="s">
        <v>89</v>
      </c>
      <c r="I775" t="s">
        <v>663</v>
      </c>
      <c r="J775" t="s">
        <v>664</v>
      </c>
      <c r="K775" t="s">
        <v>665</v>
      </c>
      <c r="M775" t="s">
        <v>573</v>
      </c>
      <c r="N775" t="s">
        <v>574</v>
      </c>
      <c r="O775" s="2">
        <v>0.86</v>
      </c>
      <c r="P775" s="2">
        <v>2.29</v>
      </c>
      <c r="Q775">
        <v>2</v>
      </c>
      <c r="R775" s="2">
        <f t="shared" si="37"/>
        <v>4.58</v>
      </c>
      <c r="S775" t="str">
        <f t="shared" si="38"/>
        <v>Small</v>
      </c>
    </row>
    <row r="776" spans="1:19" hidden="1" x14ac:dyDescent="0.45">
      <c r="A776">
        <v>54105</v>
      </c>
      <c r="B776" s="1">
        <v>42257</v>
      </c>
      <c r="C776" t="s">
        <v>354</v>
      </c>
      <c r="D776" t="s">
        <v>347</v>
      </c>
      <c r="E776" t="str">
        <f t="shared" si="36"/>
        <v>Eugene Zhao</v>
      </c>
      <c r="F776" t="s">
        <v>40</v>
      </c>
      <c r="G776" t="s">
        <v>41</v>
      </c>
      <c r="H776" t="s">
        <v>41</v>
      </c>
      <c r="I776" t="s">
        <v>616</v>
      </c>
      <c r="J776" t="s">
        <v>617</v>
      </c>
      <c r="K776" t="s">
        <v>618</v>
      </c>
      <c r="M776" t="s">
        <v>615</v>
      </c>
      <c r="N776" t="s">
        <v>574</v>
      </c>
      <c r="O776" s="2">
        <v>1.87</v>
      </c>
      <c r="P776" s="2">
        <v>4.99</v>
      </c>
      <c r="Q776">
        <v>2</v>
      </c>
      <c r="R776" s="2">
        <f t="shared" si="37"/>
        <v>9.98</v>
      </c>
      <c r="S776" t="str">
        <f t="shared" si="38"/>
        <v>Small</v>
      </c>
    </row>
    <row r="777" spans="1:19" hidden="1" x14ac:dyDescent="0.45">
      <c r="A777">
        <v>54105</v>
      </c>
      <c r="B777" s="1">
        <v>42257</v>
      </c>
      <c r="C777" t="s">
        <v>354</v>
      </c>
      <c r="D777" t="s">
        <v>347</v>
      </c>
      <c r="E777" t="str">
        <f t="shared" si="36"/>
        <v>Eugene Zhao</v>
      </c>
      <c r="F777" t="s">
        <v>40</v>
      </c>
      <c r="G777" t="s">
        <v>41</v>
      </c>
      <c r="H777" t="s">
        <v>41</v>
      </c>
      <c r="I777" t="s">
        <v>589</v>
      </c>
      <c r="J777" t="s">
        <v>590</v>
      </c>
      <c r="K777" t="s">
        <v>591</v>
      </c>
      <c r="L777" t="s">
        <v>45</v>
      </c>
      <c r="M777" t="s">
        <v>592</v>
      </c>
      <c r="N777" t="s">
        <v>574</v>
      </c>
      <c r="O777" s="2">
        <v>13.09</v>
      </c>
      <c r="P777" s="2">
        <v>34.99</v>
      </c>
      <c r="Q777">
        <v>3</v>
      </c>
      <c r="R777" s="2">
        <f t="shared" si="37"/>
        <v>104.97</v>
      </c>
      <c r="S777" t="str">
        <f t="shared" si="38"/>
        <v>Small</v>
      </c>
    </row>
    <row r="778" spans="1:19" hidden="1" x14ac:dyDescent="0.45">
      <c r="A778">
        <v>54105</v>
      </c>
      <c r="B778" s="1">
        <v>42257</v>
      </c>
      <c r="C778" t="s">
        <v>354</v>
      </c>
      <c r="D778" t="s">
        <v>347</v>
      </c>
      <c r="E778" t="str">
        <f t="shared" si="36"/>
        <v>Eugene Zhao</v>
      </c>
      <c r="F778" t="s">
        <v>40</v>
      </c>
      <c r="G778" t="s">
        <v>41</v>
      </c>
      <c r="H778" t="s">
        <v>41</v>
      </c>
      <c r="I778" t="s">
        <v>357</v>
      </c>
      <c r="J778" t="s">
        <v>358</v>
      </c>
      <c r="K778" t="s">
        <v>341</v>
      </c>
      <c r="L778" t="s">
        <v>45</v>
      </c>
      <c r="M778" t="s">
        <v>24</v>
      </c>
      <c r="N778" t="s">
        <v>25</v>
      </c>
      <c r="O778" s="2">
        <v>1251.98</v>
      </c>
      <c r="P778" s="2">
        <v>2294.9899999999998</v>
      </c>
      <c r="Q778">
        <v>1</v>
      </c>
      <c r="R778" s="2">
        <f t="shared" si="37"/>
        <v>2294.9899999999998</v>
      </c>
      <c r="S778" t="str">
        <f t="shared" si="38"/>
        <v>Large</v>
      </c>
    </row>
    <row r="779" spans="1:19" hidden="1" x14ac:dyDescent="0.45">
      <c r="A779">
        <v>54105</v>
      </c>
      <c r="B779" s="1">
        <v>42257</v>
      </c>
      <c r="C779" t="s">
        <v>354</v>
      </c>
      <c r="D779" t="s">
        <v>347</v>
      </c>
      <c r="E779" t="str">
        <f t="shared" si="36"/>
        <v>Eugene Zhao</v>
      </c>
      <c r="F779" t="s">
        <v>40</v>
      </c>
      <c r="G779" t="s">
        <v>41</v>
      </c>
      <c r="H779" t="s">
        <v>41</v>
      </c>
      <c r="I779" t="s">
        <v>648</v>
      </c>
      <c r="J779" t="s">
        <v>649</v>
      </c>
      <c r="K779" t="s">
        <v>649</v>
      </c>
      <c r="M779" t="s">
        <v>615</v>
      </c>
      <c r="N779" t="s">
        <v>574</v>
      </c>
      <c r="O779" s="2">
        <v>3.74</v>
      </c>
      <c r="P779" s="2">
        <v>9.99</v>
      </c>
      <c r="Q779">
        <v>2</v>
      </c>
      <c r="R779" s="2">
        <f t="shared" si="37"/>
        <v>19.98</v>
      </c>
      <c r="S779" t="str">
        <f t="shared" si="38"/>
        <v>Small</v>
      </c>
    </row>
    <row r="780" spans="1:19" hidden="1" x14ac:dyDescent="0.45">
      <c r="A780">
        <v>54108</v>
      </c>
      <c r="B780" s="1">
        <v>42257</v>
      </c>
      <c r="C780" t="s">
        <v>821</v>
      </c>
      <c r="D780" t="s">
        <v>60</v>
      </c>
      <c r="E780" t="str">
        <f t="shared" si="36"/>
        <v>Whitney Perez</v>
      </c>
      <c r="F780" t="s">
        <v>69</v>
      </c>
      <c r="G780" t="s">
        <v>19</v>
      </c>
      <c r="H780" t="s">
        <v>19</v>
      </c>
      <c r="I780" t="s">
        <v>589</v>
      </c>
      <c r="J780" t="s">
        <v>590</v>
      </c>
      <c r="K780" t="s">
        <v>591</v>
      </c>
      <c r="L780" t="s">
        <v>45</v>
      </c>
      <c r="M780" t="s">
        <v>592</v>
      </c>
      <c r="N780" t="s">
        <v>574</v>
      </c>
      <c r="O780" s="2">
        <v>13.09</v>
      </c>
      <c r="P780" s="2">
        <v>34.99</v>
      </c>
      <c r="Q780">
        <v>1</v>
      </c>
      <c r="R780" s="2">
        <f t="shared" si="37"/>
        <v>34.99</v>
      </c>
      <c r="S780" t="str">
        <f t="shared" si="38"/>
        <v>Small</v>
      </c>
    </row>
    <row r="781" spans="1:19" hidden="1" x14ac:dyDescent="0.45">
      <c r="A781">
        <v>54108</v>
      </c>
      <c r="B781" s="1">
        <v>42257</v>
      </c>
      <c r="C781" t="s">
        <v>821</v>
      </c>
      <c r="D781" t="s">
        <v>60</v>
      </c>
      <c r="E781" t="str">
        <f t="shared" si="36"/>
        <v>Whitney Perez</v>
      </c>
      <c r="F781" t="s">
        <v>69</v>
      </c>
      <c r="G781" t="s">
        <v>19</v>
      </c>
      <c r="H781" t="s">
        <v>19</v>
      </c>
      <c r="I781" t="s">
        <v>596</v>
      </c>
      <c r="J781" t="s">
        <v>597</v>
      </c>
      <c r="K781" t="s">
        <v>597</v>
      </c>
      <c r="M781" t="s">
        <v>573</v>
      </c>
      <c r="N781" t="s">
        <v>574</v>
      </c>
      <c r="O781" s="2">
        <v>12.19</v>
      </c>
      <c r="P781" s="2">
        <v>32.6</v>
      </c>
      <c r="Q781">
        <v>1</v>
      </c>
      <c r="R781" s="2">
        <f t="shared" si="37"/>
        <v>32.6</v>
      </c>
      <c r="S781" t="str">
        <f t="shared" si="38"/>
        <v>Small</v>
      </c>
    </row>
    <row r="782" spans="1:19" hidden="1" x14ac:dyDescent="0.45">
      <c r="A782">
        <v>54134</v>
      </c>
      <c r="B782" s="1">
        <v>42257</v>
      </c>
      <c r="C782" t="s">
        <v>822</v>
      </c>
      <c r="D782" t="s">
        <v>355</v>
      </c>
      <c r="E782" t="str">
        <f t="shared" si="36"/>
        <v>Cristina Beck</v>
      </c>
      <c r="F782" t="s">
        <v>40</v>
      </c>
      <c r="G782" t="s">
        <v>41</v>
      </c>
      <c r="H782" t="s">
        <v>41</v>
      </c>
      <c r="I782" t="s">
        <v>629</v>
      </c>
      <c r="J782" t="s">
        <v>630</v>
      </c>
      <c r="K782" t="s">
        <v>631</v>
      </c>
      <c r="L782" t="s">
        <v>632</v>
      </c>
      <c r="M782" t="s">
        <v>633</v>
      </c>
      <c r="N782" t="s">
        <v>588</v>
      </c>
      <c r="O782" s="2">
        <v>6.92</v>
      </c>
      <c r="P782" s="2">
        <v>8.99</v>
      </c>
      <c r="Q782">
        <v>1</v>
      </c>
      <c r="R782" s="2">
        <f t="shared" si="37"/>
        <v>8.99</v>
      </c>
      <c r="S782" t="str">
        <f t="shared" si="38"/>
        <v>Small</v>
      </c>
    </row>
    <row r="783" spans="1:19" hidden="1" x14ac:dyDescent="0.45">
      <c r="A783">
        <v>54134</v>
      </c>
      <c r="B783" s="1">
        <v>42257</v>
      </c>
      <c r="C783" t="s">
        <v>822</v>
      </c>
      <c r="D783" t="s">
        <v>355</v>
      </c>
      <c r="E783" t="str">
        <f t="shared" si="36"/>
        <v>Cristina Beck</v>
      </c>
      <c r="F783" t="s">
        <v>40</v>
      </c>
      <c r="G783" t="s">
        <v>41</v>
      </c>
      <c r="H783" t="s">
        <v>41</v>
      </c>
      <c r="I783" t="s">
        <v>823</v>
      </c>
      <c r="J783" t="s">
        <v>824</v>
      </c>
      <c r="K783" t="s">
        <v>578</v>
      </c>
      <c r="L783" t="s">
        <v>532</v>
      </c>
      <c r="M783" t="s">
        <v>579</v>
      </c>
      <c r="N783" t="s">
        <v>25</v>
      </c>
      <c r="O783" s="2">
        <v>755.15</v>
      </c>
      <c r="P783" s="2">
        <v>1214.8499999999999</v>
      </c>
      <c r="Q783">
        <v>1</v>
      </c>
      <c r="R783" s="2">
        <f t="shared" si="37"/>
        <v>1214.8499999999999</v>
      </c>
      <c r="S783" t="str">
        <f t="shared" si="38"/>
        <v>Medium</v>
      </c>
    </row>
    <row r="784" spans="1:19" hidden="1" x14ac:dyDescent="0.45">
      <c r="A784">
        <v>54139</v>
      </c>
      <c r="B784" s="1">
        <v>42257</v>
      </c>
      <c r="C784" t="s">
        <v>421</v>
      </c>
      <c r="D784" t="s">
        <v>347</v>
      </c>
      <c r="E784" t="str">
        <f t="shared" si="36"/>
        <v>Micah Zhao</v>
      </c>
      <c r="F784" t="s">
        <v>69</v>
      </c>
      <c r="G784" t="s">
        <v>19</v>
      </c>
      <c r="H784" t="s">
        <v>19</v>
      </c>
      <c r="I784" t="s">
        <v>596</v>
      </c>
      <c r="J784" t="s">
        <v>597</v>
      </c>
      <c r="K784" t="s">
        <v>597</v>
      </c>
      <c r="M784" t="s">
        <v>573</v>
      </c>
      <c r="N784" t="s">
        <v>574</v>
      </c>
      <c r="O784" s="2">
        <v>12.19</v>
      </c>
      <c r="P784" s="2">
        <v>32.6</v>
      </c>
      <c r="Q784">
        <v>1</v>
      </c>
      <c r="R784" s="2">
        <f t="shared" si="37"/>
        <v>32.6</v>
      </c>
      <c r="S784" t="str">
        <f t="shared" si="38"/>
        <v>Small</v>
      </c>
    </row>
    <row r="785" spans="1:19" hidden="1" x14ac:dyDescent="0.45">
      <c r="A785">
        <v>54139</v>
      </c>
      <c r="B785" s="1">
        <v>42257</v>
      </c>
      <c r="C785" t="s">
        <v>421</v>
      </c>
      <c r="D785" t="s">
        <v>347</v>
      </c>
      <c r="E785" t="str">
        <f t="shared" si="36"/>
        <v>Micah Zhao</v>
      </c>
      <c r="F785" t="s">
        <v>69</v>
      </c>
      <c r="G785" t="s">
        <v>19</v>
      </c>
      <c r="H785" t="s">
        <v>19</v>
      </c>
      <c r="I785" t="s">
        <v>663</v>
      </c>
      <c r="J785" t="s">
        <v>664</v>
      </c>
      <c r="K785" t="s">
        <v>665</v>
      </c>
      <c r="M785" t="s">
        <v>573</v>
      </c>
      <c r="N785" t="s">
        <v>574</v>
      </c>
      <c r="O785" s="2">
        <v>0.86</v>
      </c>
      <c r="P785" s="2">
        <v>2.29</v>
      </c>
      <c r="Q785">
        <v>2</v>
      </c>
      <c r="R785" s="2">
        <f t="shared" si="37"/>
        <v>4.58</v>
      </c>
      <c r="S785" t="str">
        <f t="shared" si="38"/>
        <v>Small</v>
      </c>
    </row>
    <row r="786" spans="1:19" hidden="1" x14ac:dyDescent="0.45">
      <c r="A786">
        <v>54139</v>
      </c>
      <c r="B786" s="1">
        <v>42257</v>
      </c>
      <c r="C786" t="s">
        <v>421</v>
      </c>
      <c r="D786" t="s">
        <v>347</v>
      </c>
      <c r="E786" t="str">
        <f t="shared" si="36"/>
        <v>Micah Zhao</v>
      </c>
      <c r="F786" t="s">
        <v>69</v>
      </c>
      <c r="G786" t="s">
        <v>19</v>
      </c>
      <c r="H786" t="s">
        <v>19</v>
      </c>
      <c r="I786" t="s">
        <v>332</v>
      </c>
      <c r="J786" t="s">
        <v>333</v>
      </c>
      <c r="K786" t="s">
        <v>309</v>
      </c>
      <c r="L786" t="s">
        <v>45</v>
      </c>
      <c r="M786" t="s">
        <v>32</v>
      </c>
      <c r="N786" t="s">
        <v>25</v>
      </c>
      <c r="O786" s="2">
        <v>1554.95</v>
      </c>
      <c r="P786" s="2">
        <v>2443.35</v>
      </c>
      <c r="Q786">
        <v>1</v>
      </c>
      <c r="R786" s="2">
        <f t="shared" si="37"/>
        <v>2443.35</v>
      </c>
      <c r="S786" t="str">
        <f t="shared" si="38"/>
        <v>Large</v>
      </c>
    </row>
    <row r="787" spans="1:19" hidden="1" x14ac:dyDescent="0.45">
      <c r="A787">
        <v>54144</v>
      </c>
      <c r="B787" s="1">
        <v>42257</v>
      </c>
      <c r="C787" t="s">
        <v>284</v>
      </c>
      <c r="D787" t="s">
        <v>481</v>
      </c>
      <c r="E787" t="str">
        <f t="shared" si="36"/>
        <v>Mason Peterson</v>
      </c>
      <c r="F787" t="s">
        <v>215</v>
      </c>
      <c r="G787" t="s">
        <v>216</v>
      </c>
      <c r="H787" t="s">
        <v>216</v>
      </c>
      <c r="I787" t="s">
        <v>627</v>
      </c>
      <c r="J787" t="s">
        <v>628</v>
      </c>
      <c r="K787" t="s">
        <v>625</v>
      </c>
      <c r="L787" t="s">
        <v>317</v>
      </c>
      <c r="M787" t="s">
        <v>626</v>
      </c>
      <c r="N787" t="s">
        <v>588</v>
      </c>
      <c r="O787" s="2">
        <v>41.57</v>
      </c>
      <c r="P787" s="2">
        <v>53.99</v>
      </c>
      <c r="Q787">
        <v>2</v>
      </c>
      <c r="R787" s="2">
        <f t="shared" si="37"/>
        <v>107.98</v>
      </c>
      <c r="S787" t="str">
        <f t="shared" si="38"/>
        <v>Small</v>
      </c>
    </row>
    <row r="788" spans="1:19" hidden="1" x14ac:dyDescent="0.45">
      <c r="A788">
        <v>54144</v>
      </c>
      <c r="B788" s="1">
        <v>42257</v>
      </c>
      <c r="C788" t="s">
        <v>284</v>
      </c>
      <c r="D788" t="s">
        <v>481</v>
      </c>
      <c r="E788" t="str">
        <f t="shared" si="36"/>
        <v>Mason Peterson</v>
      </c>
      <c r="F788" t="s">
        <v>215</v>
      </c>
      <c r="G788" t="s">
        <v>216</v>
      </c>
      <c r="H788" t="s">
        <v>216</v>
      </c>
      <c r="I788" t="s">
        <v>383</v>
      </c>
      <c r="J788" t="s">
        <v>384</v>
      </c>
      <c r="K788" t="s">
        <v>316</v>
      </c>
      <c r="L788" t="s">
        <v>317</v>
      </c>
      <c r="M788" t="s">
        <v>32</v>
      </c>
      <c r="N788" t="s">
        <v>25</v>
      </c>
      <c r="O788" s="2">
        <v>713.08</v>
      </c>
      <c r="P788" s="2">
        <v>1120.49</v>
      </c>
      <c r="Q788">
        <v>1</v>
      </c>
      <c r="R788" s="2">
        <f t="shared" si="37"/>
        <v>1120.49</v>
      </c>
      <c r="S788" t="str">
        <f t="shared" si="38"/>
        <v>Medium</v>
      </c>
    </row>
    <row r="789" spans="1:19" hidden="1" x14ac:dyDescent="0.45">
      <c r="A789">
        <v>54200</v>
      </c>
      <c r="B789" s="1">
        <v>42259</v>
      </c>
      <c r="C789" t="s">
        <v>825</v>
      </c>
      <c r="D789" t="s">
        <v>356</v>
      </c>
      <c r="E789" t="str">
        <f t="shared" si="36"/>
        <v>Ashlee Andersen</v>
      </c>
      <c r="F789" t="s">
        <v>18</v>
      </c>
      <c r="G789" t="s">
        <v>19</v>
      </c>
      <c r="H789" t="s">
        <v>19</v>
      </c>
      <c r="I789" t="s">
        <v>616</v>
      </c>
      <c r="J789" t="s">
        <v>617</v>
      </c>
      <c r="K789" t="s">
        <v>618</v>
      </c>
      <c r="M789" t="s">
        <v>615</v>
      </c>
      <c r="N789" t="s">
        <v>574</v>
      </c>
      <c r="O789" s="2">
        <v>1.87</v>
      </c>
      <c r="P789" s="2">
        <v>4.99</v>
      </c>
      <c r="Q789">
        <v>1</v>
      </c>
      <c r="R789" s="2">
        <f t="shared" si="37"/>
        <v>4.99</v>
      </c>
      <c r="S789" t="str">
        <f t="shared" si="38"/>
        <v>Small</v>
      </c>
    </row>
    <row r="790" spans="1:19" hidden="1" x14ac:dyDescent="0.45">
      <c r="A790">
        <v>54200</v>
      </c>
      <c r="B790" s="1">
        <v>42259</v>
      </c>
      <c r="C790" t="s">
        <v>825</v>
      </c>
      <c r="D790" t="s">
        <v>356</v>
      </c>
      <c r="E790" t="str">
        <f t="shared" si="36"/>
        <v>Ashlee Andersen</v>
      </c>
      <c r="F790" t="s">
        <v>18</v>
      </c>
      <c r="G790" t="s">
        <v>19</v>
      </c>
      <c r="H790" t="s">
        <v>19</v>
      </c>
      <c r="I790" t="s">
        <v>648</v>
      </c>
      <c r="J790" t="s">
        <v>649</v>
      </c>
      <c r="K790" t="s">
        <v>649</v>
      </c>
      <c r="M790" t="s">
        <v>615</v>
      </c>
      <c r="N790" t="s">
        <v>574</v>
      </c>
      <c r="O790" s="2">
        <v>3.74</v>
      </c>
      <c r="P790" s="2">
        <v>9.99</v>
      </c>
      <c r="Q790">
        <v>1</v>
      </c>
      <c r="R790" s="2">
        <f t="shared" si="37"/>
        <v>9.99</v>
      </c>
      <c r="S790" t="str">
        <f t="shared" si="38"/>
        <v>Small</v>
      </c>
    </row>
    <row r="791" spans="1:19" hidden="1" x14ac:dyDescent="0.45">
      <c r="A791">
        <v>54205</v>
      </c>
      <c r="B791" s="1">
        <v>42259</v>
      </c>
      <c r="C791" t="s">
        <v>610</v>
      </c>
      <c r="D791" t="s">
        <v>113</v>
      </c>
      <c r="E791" t="str">
        <f t="shared" si="36"/>
        <v>Jason Griffin</v>
      </c>
      <c r="F791" t="s">
        <v>215</v>
      </c>
      <c r="G791" t="s">
        <v>216</v>
      </c>
      <c r="H791" t="s">
        <v>216</v>
      </c>
      <c r="I791" t="s">
        <v>608</v>
      </c>
      <c r="J791" t="s">
        <v>609</v>
      </c>
      <c r="K791" t="s">
        <v>591</v>
      </c>
      <c r="L791" t="s">
        <v>532</v>
      </c>
      <c r="M791" t="s">
        <v>592</v>
      </c>
      <c r="N791" t="s">
        <v>574</v>
      </c>
      <c r="O791" s="2">
        <v>13.09</v>
      </c>
      <c r="P791" s="2">
        <v>34.99</v>
      </c>
      <c r="Q791">
        <v>1</v>
      </c>
      <c r="R791" s="2">
        <f t="shared" si="37"/>
        <v>34.99</v>
      </c>
      <c r="S791" t="str">
        <f t="shared" si="38"/>
        <v>Small</v>
      </c>
    </row>
    <row r="792" spans="1:19" hidden="1" x14ac:dyDescent="0.45">
      <c r="A792">
        <v>54205</v>
      </c>
      <c r="B792" s="1">
        <v>42259</v>
      </c>
      <c r="C792" t="s">
        <v>610</v>
      </c>
      <c r="D792" t="s">
        <v>113</v>
      </c>
      <c r="E792" t="str">
        <f t="shared" si="36"/>
        <v>Jason Griffin</v>
      </c>
      <c r="F792" t="s">
        <v>215</v>
      </c>
      <c r="G792" t="s">
        <v>216</v>
      </c>
      <c r="H792" t="s">
        <v>216</v>
      </c>
      <c r="I792" t="s">
        <v>742</v>
      </c>
      <c r="J792" t="s">
        <v>743</v>
      </c>
      <c r="K792" t="s">
        <v>586</v>
      </c>
      <c r="L792" t="s">
        <v>45</v>
      </c>
      <c r="M792" t="s">
        <v>587</v>
      </c>
      <c r="N792" t="s">
        <v>588</v>
      </c>
      <c r="O792" s="2">
        <v>9.16</v>
      </c>
      <c r="P792" s="2">
        <v>24.49</v>
      </c>
      <c r="Q792">
        <v>1</v>
      </c>
      <c r="R792" s="2">
        <f t="shared" si="37"/>
        <v>24.49</v>
      </c>
      <c r="S792" t="str">
        <f t="shared" si="38"/>
        <v>Small</v>
      </c>
    </row>
    <row r="793" spans="1:19" hidden="1" x14ac:dyDescent="0.45">
      <c r="A793">
        <v>54218</v>
      </c>
      <c r="B793" s="1">
        <v>42259</v>
      </c>
      <c r="C793" t="s">
        <v>115</v>
      </c>
      <c r="D793" t="s">
        <v>91</v>
      </c>
      <c r="E793" t="str">
        <f t="shared" si="36"/>
        <v>Jennifer Simmons</v>
      </c>
      <c r="F793" t="s">
        <v>215</v>
      </c>
      <c r="G793" t="s">
        <v>216</v>
      </c>
      <c r="H793" t="s">
        <v>216</v>
      </c>
      <c r="I793" t="s">
        <v>726</v>
      </c>
      <c r="J793" t="s">
        <v>727</v>
      </c>
      <c r="K793" t="s">
        <v>625</v>
      </c>
      <c r="L793" t="s">
        <v>317</v>
      </c>
      <c r="M793" t="s">
        <v>626</v>
      </c>
      <c r="N793" t="s">
        <v>588</v>
      </c>
      <c r="O793" s="2">
        <v>41.57</v>
      </c>
      <c r="P793" s="2">
        <v>53.99</v>
      </c>
      <c r="Q793">
        <v>2</v>
      </c>
      <c r="R793" s="2">
        <f t="shared" si="37"/>
        <v>107.98</v>
      </c>
      <c r="S793" t="str">
        <f t="shared" si="38"/>
        <v>Small</v>
      </c>
    </row>
    <row r="794" spans="1:19" hidden="1" x14ac:dyDescent="0.45">
      <c r="A794">
        <v>54218</v>
      </c>
      <c r="B794" s="1">
        <v>42259</v>
      </c>
      <c r="C794" t="s">
        <v>115</v>
      </c>
      <c r="D794" t="s">
        <v>91</v>
      </c>
      <c r="E794" t="str">
        <f t="shared" si="36"/>
        <v>Jennifer Simmons</v>
      </c>
      <c r="F794" t="s">
        <v>215</v>
      </c>
      <c r="G794" t="s">
        <v>216</v>
      </c>
      <c r="H794" t="s">
        <v>216</v>
      </c>
      <c r="I794" t="s">
        <v>589</v>
      </c>
      <c r="J794" t="s">
        <v>590</v>
      </c>
      <c r="K794" t="s">
        <v>591</v>
      </c>
      <c r="L794" t="s">
        <v>45</v>
      </c>
      <c r="M794" t="s">
        <v>592</v>
      </c>
      <c r="N794" t="s">
        <v>574</v>
      </c>
      <c r="O794" s="2">
        <v>13.09</v>
      </c>
      <c r="P794" s="2">
        <v>34.99</v>
      </c>
      <c r="Q794">
        <v>1</v>
      </c>
      <c r="R794" s="2">
        <f t="shared" si="37"/>
        <v>34.99</v>
      </c>
      <c r="S794" t="str">
        <f t="shared" si="38"/>
        <v>Small</v>
      </c>
    </row>
    <row r="795" spans="1:19" hidden="1" x14ac:dyDescent="0.45">
      <c r="A795">
        <v>54218</v>
      </c>
      <c r="B795" s="1">
        <v>42259</v>
      </c>
      <c r="C795" t="s">
        <v>115</v>
      </c>
      <c r="D795" t="s">
        <v>91</v>
      </c>
      <c r="E795" t="str">
        <f t="shared" si="36"/>
        <v>Jennifer Simmons</v>
      </c>
      <c r="F795" t="s">
        <v>215</v>
      </c>
      <c r="G795" t="s">
        <v>216</v>
      </c>
      <c r="H795" t="s">
        <v>216</v>
      </c>
      <c r="I795" t="s">
        <v>648</v>
      </c>
      <c r="J795" t="s">
        <v>649</v>
      </c>
      <c r="K795" t="s">
        <v>649</v>
      </c>
      <c r="M795" t="s">
        <v>615</v>
      </c>
      <c r="N795" t="s">
        <v>574</v>
      </c>
      <c r="O795" s="2">
        <v>3.74</v>
      </c>
      <c r="P795" s="2">
        <v>9.99</v>
      </c>
      <c r="Q795">
        <v>3</v>
      </c>
      <c r="R795" s="2">
        <f t="shared" si="37"/>
        <v>29.97</v>
      </c>
      <c r="S795" t="str">
        <f t="shared" si="38"/>
        <v>Small</v>
      </c>
    </row>
    <row r="796" spans="1:19" hidden="1" x14ac:dyDescent="0.45">
      <c r="A796">
        <v>54218</v>
      </c>
      <c r="B796" s="1">
        <v>42259</v>
      </c>
      <c r="C796" t="s">
        <v>115</v>
      </c>
      <c r="D796" t="s">
        <v>91</v>
      </c>
      <c r="E796" t="str">
        <f t="shared" si="36"/>
        <v>Jennifer Simmons</v>
      </c>
      <c r="F796" t="s">
        <v>215</v>
      </c>
      <c r="G796" t="s">
        <v>216</v>
      </c>
      <c r="H796" t="s">
        <v>216</v>
      </c>
      <c r="I796" t="s">
        <v>616</v>
      </c>
      <c r="J796" t="s">
        <v>617</v>
      </c>
      <c r="K796" t="s">
        <v>618</v>
      </c>
      <c r="M796" t="s">
        <v>615</v>
      </c>
      <c r="N796" t="s">
        <v>574</v>
      </c>
      <c r="O796" s="2">
        <v>1.87</v>
      </c>
      <c r="P796" s="2">
        <v>4.99</v>
      </c>
      <c r="Q796">
        <v>4</v>
      </c>
      <c r="R796" s="2">
        <f t="shared" si="37"/>
        <v>19.96</v>
      </c>
      <c r="S796" t="str">
        <f t="shared" si="38"/>
        <v>Small</v>
      </c>
    </row>
    <row r="797" spans="1:19" hidden="1" x14ac:dyDescent="0.45">
      <c r="A797">
        <v>54223</v>
      </c>
      <c r="B797" s="1">
        <v>42259</v>
      </c>
      <c r="C797" t="s">
        <v>693</v>
      </c>
      <c r="D797" t="s">
        <v>456</v>
      </c>
      <c r="E797" t="str">
        <f t="shared" si="36"/>
        <v>James Nelson</v>
      </c>
      <c r="F797" t="s">
        <v>215</v>
      </c>
      <c r="G797" t="s">
        <v>216</v>
      </c>
      <c r="H797" t="s">
        <v>216</v>
      </c>
      <c r="I797" t="s">
        <v>683</v>
      </c>
      <c r="J797" t="s">
        <v>684</v>
      </c>
      <c r="K797" t="s">
        <v>684</v>
      </c>
      <c r="M797" t="s">
        <v>573</v>
      </c>
      <c r="N797" t="s">
        <v>574</v>
      </c>
      <c r="O797" s="2">
        <v>1.87</v>
      </c>
      <c r="P797" s="2">
        <v>4.99</v>
      </c>
      <c r="Q797">
        <v>3</v>
      </c>
      <c r="R797" s="2">
        <f t="shared" si="37"/>
        <v>14.97</v>
      </c>
      <c r="S797" t="str">
        <f t="shared" si="38"/>
        <v>Small</v>
      </c>
    </row>
    <row r="798" spans="1:19" hidden="1" x14ac:dyDescent="0.45">
      <c r="A798">
        <v>54223</v>
      </c>
      <c r="B798" s="1">
        <v>42259</v>
      </c>
      <c r="C798" t="s">
        <v>693</v>
      </c>
      <c r="D798" t="s">
        <v>456</v>
      </c>
      <c r="E798" t="str">
        <f t="shared" si="36"/>
        <v>James Nelson</v>
      </c>
      <c r="F798" t="s">
        <v>215</v>
      </c>
      <c r="G798" t="s">
        <v>216</v>
      </c>
      <c r="H798" t="s">
        <v>216</v>
      </c>
      <c r="I798" t="s">
        <v>663</v>
      </c>
      <c r="J798" t="s">
        <v>664</v>
      </c>
      <c r="K798" t="s">
        <v>665</v>
      </c>
      <c r="M798" t="s">
        <v>573</v>
      </c>
      <c r="N798" t="s">
        <v>574</v>
      </c>
      <c r="O798" s="2">
        <v>0.86</v>
      </c>
      <c r="P798" s="2">
        <v>2.29</v>
      </c>
      <c r="Q798">
        <v>1</v>
      </c>
      <c r="R798" s="2">
        <f t="shared" si="37"/>
        <v>2.29</v>
      </c>
      <c r="S798" t="str">
        <f t="shared" si="38"/>
        <v>Small</v>
      </c>
    </row>
    <row r="799" spans="1:19" hidden="1" x14ac:dyDescent="0.45">
      <c r="A799">
        <v>54226</v>
      </c>
      <c r="B799" s="1">
        <v>42259</v>
      </c>
      <c r="C799" t="s">
        <v>675</v>
      </c>
      <c r="D799" t="s">
        <v>27</v>
      </c>
      <c r="E799" t="str">
        <f t="shared" si="36"/>
        <v>Gilbert Xu</v>
      </c>
      <c r="F799" t="s">
        <v>40</v>
      </c>
      <c r="G799" t="s">
        <v>41</v>
      </c>
      <c r="H799" t="s">
        <v>41</v>
      </c>
      <c r="I799" t="s">
        <v>616</v>
      </c>
      <c r="J799" t="s">
        <v>617</v>
      </c>
      <c r="K799" t="s">
        <v>618</v>
      </c>
      <c r="M799" t="s">
        <v>615</v>
      </c>
      <c r="N799" t="s">
        <v>574</v>
      </c>
      <c r="O799" s="2">
        <v>1.87</v>
      </c>
      <c r="P799" s="2">
        <v>4.99</v>
      </c>
      <c r="Q799">
        <v>1</v>
      </c>
      <c r="R799" s="2">
        <f t="shared" si="37"/>
        <v>4.99</v>
      </c>
      <c r="S799" t="str">
        <f t="shared" si="38"/>
        <v>Small</v>
      </c>
    </row>
    <row r="800" spans="1:19" hidden="1" x14ac:dyDescent="0.45">
      <c r="A800">
        <v>54228</v>
      </c>
      <c r="B800" s="1">
        <v>42259</v>
      </c>
      <c r="C800" t="s">
        <v>826</v>
      </c>
      <c r="D800" t="s">
        <v>140</v>
      </c>
      <c r="E800" t="str">
        <f t="shared" si="36"/>
        <v>Brent Lin</v>
      </c>
      <c r="F800" t="s">
        <v>40</v>
      </c>
      <c r="G800" t="s">
        <v>41</v>
      </c>
      <c r="H800" t="s">
        <v>41</v>
      </c>
      <c r="I800" t="s">
        <v>594</v>
      </c>
      <c r="J800" t="s">
        <v>595</v>
      </c>
      <c r="K800" t="s">
        <v>595</v>
      </c>
      <c r="M800" t="s">
        <v>573</v>
      </c>
      <c r="N800" t="s">
        <v>574</v>
      </c>
      <c r="O800" s="2">
        <v>1.49</v>
      </c>
      <c r="P800" s="2">
        <v>3.99</v>
      </c>
      <c r="Q800">
        <v>1</v>
      </c>
      <c r="R800" s="2">
        <f t="shared" si="37"/>
        <v>3.99</v>
      </c>
      <c r="S800" t="str">
        <f t="shared" si="38"/>
        <v>Small</v>
      </c>
    </row>
    <row r="801" spans="1:19" hidden="1" x14ac:dyDescent="0.45">
      <c r="A801">
        <v>54228</v>
      </c>
      <c r="B801" s="1">
        <v>42259</v>
      </c>
      <c r="C801" t="s">
        <v>826</v>
      </c>
      <c r="D801" t="s">
        <v>140</v>
      </c>
      <c r="E801" t="str">
        <f t="shared" si="36"/>
        <v>Brent Lin</v>
      </c>
      <c r="F801" t="s">
        <v>40</v>
      </c>
      <c r="G801" t="s">
        <v>41</v>
      </c>
      <c r="H801" t="s">
        <v>41</v>
      </c>
      <c r="I801" t="s">
        <v>663</v>
      </c>
      <c r="J801" t="s">
        <v>664</v>
      </c>
      <c r="K801" t="s">
        <v>665</v>
      </c>
      <c r="M801" t="s">
        <v>573</v>
      </c>
      <c r="N801" t="s">
        <v>574</v>
      </c>
      <c r="O801" s="2">
        <v>0.86</v>
      </c>
      <c r="P801" s="2">
        <v>2.29</v>
      </c>
      <c r="Q801">
        <v>2</v>
      </c>
      <c r="R801" s="2">
        <f t="shared" si="37"/>
        <v>4.58</v>
      </c>
      <c r="S801" t="str">
        <f t="shared" si="38"/>
        <v>Small</v>
      </c>
    </row>
    <row r="802" spans="1:19" hidden="1" x14ac:dyDescent="0.45">
      <c r="A802">
        <v>54236</v>
      </c>
      <c r="B802" s="1">
        <v>42259</v>
      </c>
      <c r="C802" t="s">
        <v>452</v>
      </c>
      <c r="D802" t="s">
        <v>168</v>
      </c>
      <c r="E802" t="str">
        <f t="shared" si="36"/>
        <v>Lacey Zhang</v>
      </c>
      <c r="F802" t="s">
        <v>18</v>
      </c>
      <c r="G802" t="s">
        <v>19</v>
      </c>
      <c r="H802" t="s">
        <v>19</v>
      </c>
      <c r="I802" t="s">
        <v>668</v>
      </c>
      <c r="J802" t="s">
        <v>669</v>
      </c>
      <c r="K802" t="s">
        <v>622</v>
      </c>
      <c r="L802" t="s">
        <v>317</v>
      </c>
      <c r="M802" t="s">
        <v>32</v>
      </c>
      <c r="N802" t="s">
        <v>25</v>
      </c>
      <c r="O802" s="2">
        <v>1082.51</v>
      </c>
      <c r="P802" s="2">
        <v>1700.99</v>
      </c>
      <c r="Q802">
        <v>1</v>
      </c>
      <c r="R802" s="2">
        <f t="shared" si="37"/>
        <v>1700.99</v>
      </c>
      <c r="S802" t="str">
        <f t="shared" si="38"/>
        <v>Large</v>
      </c>
    </row>
    <row r="803" spans="1:19" hidden="1" x14ac:dyDescent="0.45">
      <c r="A803">
        <v>54236</v>
      </c>
      <c r="B803" s="1">
        <v>42259</v>
      </c>
      <c r="C803" t="s">
        <v>452</v>
      </c>
      <c r="D803" t="s">
        <v>168</v>
      </c>
      <c r="E803" t="str">
        <f t="shared" si="36"/>
        <v>Lacey Zhang</v>
      </c>
      <c r="F803" t="s">
        <v>18</v>
      </c>
      <c r="G803" t="s">
        <v>19</v>
      </c>
      <c r="H803" t="s">
        <v>19</v>
      </c>
      <c r="I803" t="s">
        <v>589</v>
      </c>
      <c r="J803" t="s">
        <v>590</v>
      </c>
      <c r="K803" t="s">
        <v>591</v>
      </c>
      <c r="L803" t="s">
        <v>45</v>
      </c>
      <c r="M803" t="s">
        <v>592</v>
      </c>
      <c r="N803" t="s">
        <v>574</v>
      </c>
      <c r="O803" s="2">
        <v>13.09</v>
      </c>
      <c r="P803" s="2">
        <v>34.99</v>
      </c>
      <c r="Q803">
        <v>2</v>
      </c>
      <c r="R803" s="2">
        <f t="shared" si="37"/>
        <v>69.98</v>
      </c>
      <c r="S803" t="str">
        <f t="shared" si="38"/>
        <v>Small</v>
      </c>
    </row>
    <row r="804" spans="1:19" hidden="1" x14ac:dyDescent="0.45">
      <c r="A804">
        <v>54236</v>
      </c>
      <c r="B804" s="1">
        <v>42259</v>
      </c>
      <c r="C804" t="s">
        <v>452</v>
      </c>
      <c r="D804" t="s">
        <v>168</v>
      </c>
      <c r="E804" t="str">
        <f t="shared" si="36"/>
        <v>Lacey Zhang</v>
      </c>
      <c r="F804" t="s">
        <v>18</v>
      </c>
      <c r="G804" t="s">
        <v>19</v>
      </c>
      <c r="H804" t="s">
        <v>19</v>
      </c>
      <c r="I804" t="s">
        <v>655</v>
      </c>
      <c r="J804" t="s">
        <v>656</v>
      </c>
      <c r="K804" t="s">
        <v>586</v>
      </c>
      <c r="L804" t="s">
        <v>45</v>
      </c>
      <c r="M804" t="s">
        <v>587</v>
      </c>
      <c r="N804" t="s">
        <v>588</v>
      </c>
      <c r="O804" s="2">
        <v>9.16</v>
      </c>
      <c r="P804" s="2">
        <v>24.49</v>
      </c>
      <c r="Q804">
        <v>2</v>
      </c>
      <c r="R804" s="2">
        <f t="shared" si="37"/>
        <v>48.98</v>
      </c>
      <c r="S804" t="str">
        <f t="shared" si="38"/>
        <v>Small</v>
      </c>
    </row>
    <row r="805" spans="1:19" hidden="1" x14ac:dyDescent="0.45">
      <c r="A805">
        <v>54258</v>
      </c>
      <c r="B805" s="1">
        <v>42260</v>
      </c>
      <c r="C805" t="s">
        <v>827</v>
      </c>
      <c r="D805" t="s">
        <v>214</v>
      </c>
      <c r="E805" t="str">
        <f t="shared" si="36"/>
        <v>Christian Jenkins</v>
      </c>
      <c r="F805" t="s">
        <v>55</v>
      </c>
      <c r="G805" t="s">
        <v>49</v>
      </c>
      <c r="H805" t="s">
        <v>56</v>
      </c>
      <c r="I805" t="s">
        <v>690</v>
      </c>
      <c r="J805" t="s">
        <v>691</v>
      </c>
      <c r="K805" t="s">
        <v>691</v>
      </c>
      <c r="M805" t="s">
        <v>692</v>
      </c>
      <c r="N805" t="s">
        <v>574</v>
      </c>
      <c r="O805" s="2">
        <v>44.88</v>
      </c>
      <c r="P805" s="2">
        <v>120</v>
      </c>
      <c r="Q805">
        <v>3</v>
      </c>
      <c r="R805" s="2">
        <f t="shared" si="37"/>
        <v>360</v>
      </c>
      <c r="S805" t="str">
        <f t="shared" si="38"/>
        <v>Small</v>
      </c>
    </row>
    <row r="806" spans="1:19" hidden="1" x14ac:dyDescent="0.45">
      <c r="A806">
        <v>54273</v>
      </c>
      <c r="B806" s="1">
        <v>42260</v>
      </c>
      <c r="C806" t="s">
        <v>121</v>
      </c>
      <c r="D806" t="s">
        <v>237</v>
      </c>
      <c r="E806" t="str">
        <f t="shared" si="36"/>
        <v>Jonathan Garcia</v>
      </c>
      <c r="F806" t="s">
        <v>215</v>
      </c>
      <c r="G806" t="s">
        <v>216</v>
      </c>
      <c r="H806" t="s">
        <v>216</v>
      </c>
      <c r="I806" t="s">
        <v>681</v>
      </c>
      <c r="J806" t="s">
        <v>682</v>
      </c>
      <c r="K806" t="s">
        <v>682</v>
      </c>
      <c r="M806" t="s">
        <v>573</v>
      </c>
      <c r="N806" t="s">
        <v>574</v>
      </c>
      <c r="O806" s="2">
        <v>11.22</v>
      </c>
      <c r="P806" s="2">
        <v>29.99</v>
      </c>
      <c r="Q806">
        <v>2</v>
      </c>
      <c r="R806" s="2">
        <f t="shared" si="37"/>
        <v>59.98</v>
      </c>
      <c r="S806" t="str">
        <f t="shared" si="38"/>
        <v>Small</v>
      </c>
    </row>
    <row r="807" spans="1:19" hidden="1" x14ac:dyDescent="0.45">
      <c r="A807">
        <v>54274</v>
      </c>
      <c r="B807" s="1">
        <v>42260</v>
      </c>
      <c r="C807" t="s">
        <v>192</v>
      </c>
      <c r="D807" t="s">
        <v>250</v>
      </c>
      <c r="E807" t="str">
        <f t="shared" si="36"/>
        <v>Jocelyn Bryant</v>
      </c>
      <c r="F807" t="s">
        <v>48</v>
      </c>
      <c r="G807" t="s">
        <v>49</v>
      </c>
      <c r="H807" t="s">
        <v>50</v>
      </c>
      <c r="I807" t="s">
        <v>681</v>
      </c>
      <c r="J807" t="s">
        <v>682</v>
      </c>
      <c r="K807" t="s">
        <v>682</v>
      </c>
      <c r="M807" t="s">
        <v>573</v>
      </c>
      <c r="N807" t="s">
        <v>574</v>
      </c>
      <c r="O807" s="2">
        <v>11.22</v>
      </c>
      <c r="P807" s="2">
        <v>29.99</v>
      </c>
      <c r="Q807">
        <v>3</v>
      </c>
      <c r="R807" s="2">
        <f t="shared" si="37"/>
        <v>89.97</v>
      </c>
      <c r="S807" t="str">
        <f t="shared" si="38"/>
        <v>Small</v>
      </c>
    </row>
    <row r="808" spans="1:19" hidden="1" x14ac:dyDescent="0.45">
      <c r="A808">
        <v>54274</v>
      </c>
      <c r="B808" s="1">
        <v>42260</v>
      </c>
      <c r="C808" t="s">
        <v>192</v>
      </c>
      <c r="D808" t="s">
        <v>250</v>
      </c>
      <c r="E808" t="str">
        <f t="shared" si="36"/>
        <v>Jocelyn Bryant</v>
      </c>
      <c r="F808" t="s">
        <v>48</v>
      </c>
      <c r="G808" t="s">
        <v>49</v>
      </c>
      <c r="H808" t="s">
        <v>50</v>
      </c>
      <c r="I808" t="s">
        <v>663</v>
      </c>
      <c r="J808" t="s">
        <v>664</v>
      </c>
      <c r="K808" t="s">
        <v>665</v>
      </c>
      <c r="M808" t="s">
        <v>573</v>
      </c>
      <c r="N808" t="s">
        <v>574</v>
      </c>
      <c r="O808" s="2">
        <v>0.86</v>
      </c>
      <c r="P808" s="2">
        <v>2.29</v>
      </c>
      <c r="Q808">
        <v>2</v>
      </c>
      <c r="R808" s="2">
        <f t="shared" si="37"/>
        <v>4.58</v>
      </c>
      <c r="S808" t="str">
        <f t="shared" si="38"/>
        <v>Small</v>
      </c>
    </row>
    <row r="809" spans="1:19" hidden="1" x14ac:dyDescent="0.45">
      <c r="A809">
        <v>54278</v>
      </c>
      <c r="B809" s="1">
        <v>42260</v>
      </c>
      <c r="C809" t="s">
        <v>828</v>
      </c>
      <c r="D809" t="s">
        <v>255</v>
      </c>
      <c r="E809" t="str">
        <f t="shared" si="36"/>
        <v>Margaret Zhu</v>
      </c>
      <c r="F809" t="s">
        <v>55</v>
      </c>
      <c r="G809" t="s">
        <v>49</v>
      </c>
      <c r="H809" t="s">
        <v>56</v>
      </c>
      <c r="I809" t="s">
        <v>829</v>
      </c>
      <c r="J809" t="s">
        <v>830</v>
      </c>
      <c r="K809" t="s">
        <v>800</v>
      </c>
      <c r="L809" t="s">
        <v>45</v>
      </c>
      <c r="M809" t="s">
        <v>801</v>
      </c>
      <c r="N809" t="s">
        <v>588</v>
      </c>
      <c r="O809" s="2">
        <v>26.18</v>
      </c>
      <c r="P809" s="2">
        <v>69.989999999999995</v>
      </c>
      <c r="Q809">
        <v>1</v>
      </c>
      <c r="R809" s="2">
        <f t="shared" si="37"/>
        <v>69.989999999999995</v>
      </c>
      <c r="S809" t="str">
        <f t="shared" si="38"/>
        <v>Small</v>
      </c>
    </row>
    <row r="810" spans="1:19" hidden="1" x14ac:dyDescent="0.45">
      <c r="A810">
        <v>54285</v>
      </c>
      <c r="B810" s="1">
        <v>42260</v>
      </c>
      <c r="C810" t="s">
        <v>772</v>
      </c>
      <c r="D810" t="s">
        <v>191</v>
      </c>
      <c r="E810" t="str">
        <f t="shared" si="36"/>
        <v>Paige Gonzales</v>
      </c>
      <c r="F810" t="s">
        <v>215</v>
      </c>
      <c r="G810" t="s">
        <v>216</v>
      </c>
      <c r="H810" t="s">
        <v>216</v>
      </c>
      <c r="I810" t="s">
        <v>683</v>
      </c>
      <c r="J810" t="s">
        <v>684</v>
      </c>
      <c r="K810" t="s">
        <v>684</v>
      </c>
      <c r="M810" t="s">
        <v>573</v>
      </c>
      <c r="N810" t="s">
        <v>574</v>
      </c>
      <c r="O810" s="2">
        <v>1.87</v>
      </c>
      <c r="P810" s="2">
        <v>4.99</v>
      </c>
      <c r="Q810">
        <v>3</v>
      </c>
      <c r="R810" s="2">
        <f t="shared" si="37"/>
        <v>14.97</v>
      </c>
      <c r="S810" t="str">
        <f t="shared" si="38"/>
        <v>Small</v>
      </c>
    </row>
    <row r="811" spans="1:19" hidden="1" x14ac:dyDescent="0.45">
      <c r="A811">
        <v>54285</v>
      </c>
      <c r="B811" s="1">
        <v>42260</v>
      </c>
      <c r="C811" t="s">
        <v>772</v>
      </c>
      <c r="D811" t="s">
        <v>191</v>
      </c>
      <c r="E811" t="str">
        <f t="shared" si="36"/>
        <v>Paige Gonzales</v>
      </c>
      <c r="F811" t="s">
        <v>215</v>
      </c>
      <c r="G811" t="s">
        <v>216</v>
      </c>
      <c r="H811" t="s">
        <v>216</v>
      </c>
      <c r="I811" t="s">
        <v>608</v>
      </c>
      <c r="J811" t="s">
        <v>609</v>
      </c>
      <c r="K811" t="s">
        <v>591</v>
      </c>
      <c r="L811" t="s">
        <v>532</v>
      </c>
      <c r="M811" t="s">
        <v>592</v>
      </c>
      <c r="N811" t="s">
        <v>574</v>
      </c>
      <c r="O811" s="2">
        <v>13.09</v>
      </c>
      <c r="P811" s="2">
        <v>34.99</v>
      </c>
      <c r="Q811">
        <v>2</v>
      </c>
      <c r="R811" s="2">
        <f t="shared" si="37"/>
        <v>69.98</v>
      </c>
      <c r="S811" t="str">
        <f t="shared" si="38"/>
        <v>Small</v>
      </c>
    </row>
    <row r="812" spans="1:19" hidden="1" x14ac:dyDescent="0.45">
      <c r="A812">
        <v>54289</v>
      </c>
      <c r="B812" s="1">
        <v>42260</v>
      </c>
      <c r="C812" t="s">
        <v>310</v>
      </c>
      <c r="D812" t="s">
        <v>560</v>
      </c>
      <c r="E812" t="str">
        <f t="shared" si="36"/>
        <v>Andres Goel</v>
      </c>
      <c r="F812" t="s">
        <v>105</v>
      </c>
      <c r="G812" t="s">
        <v>82</v>
      </c>
      <c r="H812" t="s">
        <v>82</v>
      </c>
      <c r="I812" t="s">
        <v>705</v>
      </c>
      <c r="J812" t="s">
        <v>706</v>
      </c>
      <c r="K812" t="s">
        <v>706</v>
      </c>
      <c r="M812" t="s">
        <v>573</v>
      </c>
      <c r="N812" t="s">
        <v>574</v>
      </c>
      <c r="O812" s="2">
        <v>9.35</v>
      </c>
      <c r="P812" s="2">
        <v>24.99</v>
      </c>
      <c r="Q812">
        <v>1</v>
      </c>
      <c r="R812" s="2">
        <f t="shared" si="37"/>
        <v>24.99</v>
      </c>
      <c r="S812" t="str">
        <f t="shared" si="38"/>
        <v>Small</v>
      </c>
    </row>
    <row r="813" spans="1:19" hidden="1" x14ac:dyDescent="0.45">
      <c r="A813">
        <v>54289</v>
      </c>
      <c r="B813" s="1">
        <v>42260</v>
      </c>
      <c r="C813" t="s">
        <v>310</v>
      </c>
      <c r="D813" t="s">
        <v>560</v>
      </c>
      <c r="E813" t="str">
        <f t="shared" si="36"/>
        <v>Andres Goel</v>
      </c>
      <c r="F813" t="s">
        <v>105</v>
      </c>
      <c r="G813" t="s">
        <v>82</v>
      </c>
      <c r="H813" t="s">
        <v>82</v>
      </c>
      <c r="I813" t="s">
        <v>683</v>
      </c>
      <c r="J813" t="s">
        <v>684</v>
      </c>
      <c r="K813" t="s">
        <v>684</v>
      </c>
      <c r="M813" t="s">
        <v>573</v>
      </c>
      <c r="N813" t="s">
        <v>574</v>
      </c>
      <c r="O813" s="2">
        <v>1.87</v>
      </c>
      <c r="P813" s="2">
        <v>4.99</v>
      </c>
      <c r="Q813">
        <v>4</v>
      </c>
      <c r="R813" s="2">
        <f t="shared" si="37"/>
        <v>19.96</v>
      </c>
      <c r="S813" t="str">
        <f t="shared" si="38"/>
        <v>Small</v>
      </c>
    </row>
    <row r="814" spans="1:19" hidden="1" x14ac:dyDescent="0.45">
      <c r="A814">
        <v>54289</v>
      </c>
      <c r="B814" s="1">
        <v>42260</v>
      </c>
      <c r="C814" t="s">
        <v>310</v>
      </c>
      <c r="D814" t="s">
        <v>560</v>
      </c>
      <c r="E814" t="str">
        <f t="shared" si="36"/>
        <v>Andres Goel</v>
      </c>
      <c r="F814" t="s">
        <v>105</v>
      </c>
      <c r="G814" t="s">
        <v>82</v>
      </c>
      <c r="H814" t="s">
        <v>82</v>
      </c>
      <c r="I814" t="s">
        <v>663</v>
      </c>
      <c r="J814" t="s">
        <v>664</v>
      </c>
      <c r="K814" t="s">
        <v>665</v>
      </c>
      <c r="M814" t="s">
        <v>573</v>
      </c>
      <c r="N814" t="s">
        <v>574</v>
      </c>
      <c r="O814" s="2">
        <v>0.86</v>
      </c>
      <c r="P814" s="2">
        <v>2.29</v>
      </c>
      <c r="Q814">
        <v>2</v>
      </c>
      <c r="R814" s="2">
        <f t="shared" si="37"/>
        <v>4.58</v>
      </c>
      <c r="S814" t="str">
        <f t="shared" si="38"/>
        <v>Small</v>
      </c>
    </row>
    <row r="815" spans="1:19" hidden="1" x14ac:dyDescent="0.45">
      <c r="A815">
        <v>54293</v>
      </c>
      <c r="B815" s="1">
        <v>42260</v>
      </c>
      <c r="C815" t="s">
        <v>831</v>
      </c>
      <c r="D815" t="s">
        <v>488</v>
      </c>
      <c r="E815" t="str">
        <f t="shared" si="36"/>
        <v>Molly Rodriguez</v>
      </c>
      <c r="F815" t="s">
        <v>48</v>
      </c>
      <c r="G815" t="s">
        <v>49</v>
      </c>
      <c r="H815" t="s">
        <v>50</v>
      </c>
      <c r="I815" t="s">
        <v>686</v>
      </c>
      <c r="J815" t="s">
        <v>687</v>
      </c>
      <c r="K815" t="s">
        <v>687</v>
      </c>
      <c r="M815" t="s">
        <v>573</v>
      </c>
      <c r="N815" t="s">
        <v>574</v>
      </c>
      <c r="O815" s="2">
        <v>13.09</v>
      </c>
      <c r="P815" s="2">
        <v>35</v>
      </c>
      <c r="Q815">
        <v>1</v>
      </c>
      <c r="R815" s="2">
        <f t="shared" si="37"/>
        <v>35</v>
      </c>
      <c r="S815" t="str">
        <f t="shared" si="38"/>
        <v>Small</v>
      </c>
    </row>
    <row r="816" spans="1:19" hidden="1" x14ac:dyDescent="0.45">
      <c r="A816">
        <v>54293</v>
      </c>
      <c r="B816" s="1">
        <v>42260</v>
      </c>
      <c r="C816" t="s">
        <v>831</v>
      </c>
      <c r="D816" t="s">
        <v>488</v>
      </c>
      <c r="E816" t="str">
        <f t="shared" si="36"/>
        <v>Molly Rodriguez</v>
      </c>
      <c r="F816" t="s">
        <v>48</v>
      </c>
      <c r="G816" t="s">
        <v>49</v>
      </c>
      <c r="H816" t="s">
        <v>50</v>
      </c>
      <c r="I816" t="s">
        <v>683</v>
      </c>
      <c r="J816" t="s">
        <v>684</v>
      </c>
      <c r="K816" t="s">
        <v>684</v>
      </c>
      <c r="M816" t="s">
        <v>573</v>
      </c>
      <c r="N816" t="s">
        <v>574</v>
      </c>
      <c r="O816" s="2">
        <v>1.87</v>
      </c>
      <c r="P816" s="2">
        <v>4.99</v>
      </c>
      <c r="Q816">
        <v>2</v>
      </c>
      <c r="R816" s="2">
        <f t="shared" si="37"/>
        <v>9.98</v>
      </c>
      <c r="S816" t="str">
        <f t="shared" si="38"/>
        <v>Small</v>
      </c>
    </row>
    <row r="817" spans="1:19" hidden="1" x14ac:dyDescent="0.45">
      <c r="A817">
        <v>54293</v>
      </c>
      <c r="B817" s="1">
        <v>42260</v>
      </c>
      <c r="C817" t="s">
        <v>831</v>
      </c>
      <c r="D817" t="s">
        <v>488</v>
      </c>
      <c r="E817" t="str">
        <f t="shared" si="36"/>
        <v>Molly Rodriguez</v>
      </c>
      <c r="F817" t="s">
        <v>48</v>
      </c>
      <c r="G817" t="s">
        <v>49</v>
      </c>
      <c r="H817" t="s">
        <v>50</v>
      </c>
      <c r="I817" t="s">
        <v>605</v>
      </c>
      <c r="J817" t="s">
        <v>606</v>
      </c>
      <c r="K817" t="s">
        <v>606</v>
      </c>
      <c r="M817" t="s">
        <v>607</v>
      </c>
      <c r="N817" t="s">
        <v>574</v>
      </c>
      <c r="O817" s="2">
        <v>8.2200000000000006</v>
      </c>
      <c r="P817" s="2">
        <v>21.98</v>
      </c>
      <c r="Q817">
        <v>1</v>
      </c>
      <c r="R817" s="2">
        <f t="shared" si="37"/>
        <v>21.98</v>
      </c>
      <c r="S817" t="str">
        <f t="shared" si="38"/>
        <v>Small</v>
      </c>
    </row>
    <row r="818" spans="1:19" hidden="1" x14ac:dyDescent="0.45">
      <c r="A818">
        <v>54309</v>
      </c>
      <c r="B818" s="1">
        <v>42260</v>
      </c>
      <c r="C818" t="s">
        <v>201</v>
      </c>
      <c r="D818" t="s">
        <v>34</v>
      </c>
      <c r="E818" t="str">
        <f t="shared" si="36"/>
        <v>Latoya Raji</v>
      </c>
      <c r="F818" t="s">
        <v>48</v>
      </c>
      <c r="G818" t="s">
        <v>49</v>
      </c>
      <c r="H818" t="s">
        <v>50</v>
      </c>
      <c r="I818" t="s">
        <v>314</v>
      </c>
      <c r="J818" t="s">
        <v>315</v>
      </c>
      <c r="K818" t="s">
        <v>316</v>
      </c>
      <c r="L818" t="s">
        <v>317</v>
      </c>
      <c r="M818" t="s">
        <v>32</v>
      </c>
      <c r="N818" t="s">
        <v>25</v>
      </c>
      <c r="O818" s="2">
        <v>713.08</v>
      </c>
      <c r="P818" s="2">
        <v>1120.49</v>
      </c>
      <c r="Q818">
        <v>1</v>
      </c>
      <c r="R818" s="2">
        <f t="shared" si="37"/>
        <v>1120.49</v>
      </c>
      <c r="S818" t="str">
        <f t="shared" si="38"/>
        <v>Medium</v>
      </c>
    </row>
    <row r="819" spans="1:19" hidden="1" x14ac:dyDescent="0.45">
      <c r="A819">
        <v>54318</v>
      </c>
      <c r="B819" s="1">
        <v>42261</v>
      </c>
      <c r="C819" t="s">
        <v>464</v>
      </c>
      <c r="D819" t="s">
        <v>60</v>
      </c>
      <c r="E819" t="str">
        <f t="shared" si="36"/>
        <v>Deanna Perez</v>
      </c>
      <c r="F819" t="s">
        <v>105</v>
      </c>
      <c r="G819" t="s">
        <v>82</v>
      </c>
      <c r="H819" t="s">
        <v>82</v>
      </c>
      <c r="I819" t="s">
        <v>616</v>
      </c>
      <c r="J819" t="s">
        <v>617</v>
      </c>
      <c r="K819" t="s">
        <v>618</v>
      </c>
      <c r="M819" t="s">
        <v>615</v>
      </c>
      <c r="N819" t="s">
        <v>574</v>
      </c>
      <c r="O819" s="2">
        <v>1.87</v>
      </c>
      <c r="P819" s="2">
        <v>4.99</v>
      </c>
      <c r="Q819">
        <v>2</v>
      </c>
      <c r="R819" s="2">
        <f t="shared" si="37"/>
        <v>9.98</v>
      </c>
      <c r="S819" t="str">
        <f t="shared" si="38"/>
        <v>Small</v>
      </c>
    </row>
    <row r="820" spans="1:19" hidden="1" x14ac:dyDescent="0.45">
      <c r="A820">
        <v>54318</v>
      </c>
      <c r="B820" s="1">
        <v>42261</v>
      </c>
      <c r="C820" t="s">
        <v>464</v>
      </c>
      <c r="D820" t="s">
        <v>60</v>
      </c>
      <c r="E820" t="str">
        <f t="shared" si="36"/>
        <v>Deanna Perez</v>
      </c>
      <c r="F820" t="s">
        <v>105</v>
      </c>
      <c r="G820" t="s">
        <v>82</v>
      </c>
      <c r="H820" t="s">
        <v>82</v>
      </c>
      <c r="I820" t="s">
        <v>608</v>
      </c>
      <c r="J820" t="s">
        <v>609</v>
      </c>
      <c r="K820" t="s">
        <v>591</v>
      </c>
      <c r="L820" t="s">
        <v>532</v>
      </c>
      <c r="M820" t="s">
        <v>592</v>
      </c>
      <c r="N820" t="s">
        <v>574</v>
      </c>
      <c r="O820" s="2">
        <v>13.09</v>
      </c>
      <c r="P820" s="2">
        <v>34.99</v>
      </c>
      <c r="Q820">
        <v>2</v>
      </c>
      <c r="R820" s="2">
        <f t="shared" si="37"/>
        <v>69.98</v>
      </c>
      <c r="S820" t="str">
        <f t="shared" si="38"/>
        <v>Small</v>
      </c>
    </row>
    <row r="821" spans="1:19" hidden="1" x14ac:dyDescent="0.45">
      <c r="A821">
        <v>54318</v>
      </c>
      <c r="B821" s="1">
        <v>42261</v>
      </c>
      <c r="C821" t="s">
        <v>464</v>
      </c>
      <c r="D821" t="s">
        <v>60</v>
      </c>
      <c r="E821" t="str">
        <f t="shared" si="36"/>
        <v>Deanna Perez</v>
      </c>
      <c r="F821" t="s">
        <v>105</v>
      </c>
      <c r="G821" t="s">
        <v>82</v>
      </c>
      <c r="H821" t="s">
        <v>82</v>
      </c>
      <c r="I821" t="s">
        <v>648</v>
      </c>
      <c r="J821" t="s">
        <v>649</v>
      </c>
      <c r="K821" t="s">
        <v>649</v>
      </c>
      <c r="M821" t="s">
        <v>615</v>
      </c>
      <c r="N821" t="s">
        <v>574</v>
      </c>
      <c r="O821" s="2">
        <v>3.74</v>
      </c>
      <c r="P821" s="2">
        <v>9.99</v>
      </c>
      <c r="Q821">
        <v>1</v>
      </c>
      <c r="R821" s="2">
        <f t="shared" si="37"/>
        <v>9.99</v>
      </c>
      <c r="S821" t="str">
        <f t="shared" si="38"/>
        <v>Small</v>
      </c>
    </row>
    <row r="822" spans="1:19" hidden="1" x14ac:dyDescent="0.45">
      <c r="A822">
        <v>54318</v>
      </c>
      <c r="B822" s="1">
        <v>42261</v>
      </c>
      <c r="C822" t="s">
        <v>464</v>
      </c>
      <c r="D822" t="s">
        <v>60</v>
      </c>
      <c r="E822" t="str">
        <f t="shared" si="36"/>
        <v>Deanna Perez</v>
      </c>
      <c r="F822" t="s">
        <v>105</v>
      </c>
      <c r="G822" t="s">
        <v>82</v>
      </c>
      <c r="H822" t="s">
        <v>82</v>
      </c>
      <c r="I822" t="s">
        <v>352</v>
      </c>
      <c r="J822" t="s">
        <v>353</v>
      </c>
      <c r="K822" t="s">
        <v>341</v>
      </c>
      <c r="L822" t="s">
        <v>23</v>
      </c>
      <c r="M822" t="s">
        <v>24</v>
      </c>
      <c r="N822" t="s">
        <v>25</v>
      </c>
      <c r="O822" s="2">
        <v>1265.6199999999999</v>
      </c>
      <c r="P822" s="2">
        <v>2319.9899999999998</v>
      </c>
      <c r="Q822">
        <v>1</v>
      </c>
      <c r="R822" s="2">
        <f t="shared" si="37"/>
        <v>2319.9899999999998</v>
      </c>
      <c r="S822" t="str">
        <f t="shared" si="38"/>
        <v>Large</v>
      </c>
    </row>
    <row r="823" spans="1:19" hidden="1" x14ac:dyDescent="0.45">
      <c r="A823">
        <v>54318</v>
      </c>
      <c r="B823" s="1">
        <v>42261</v>
      </c>
      <c r="C823" t="s">
        <v>464</v>
      </c>
      <c r="D823" t="s">
        <v>60</v>
      </c>
      <c r="E823" t="str">
        <f t="shared" si="36"/>
        <v>Deanna Perez</v>
      </c>
      <c r="F823" t="s">
        <v>105</v>
      </c>
      <c r="G823" t="s">
        <v>82</v>
      </c>
      <c r="H823" t="s">
        <v>82</v>
      </c>
      <c r="I823" t="s">
        <v>629</v>
      </c>
      <c r="J823" t="s">
        <v>630</v>
      </c>
      <c r="K823" t="s">
        <v>631</v>
      </c>
      <c r="L823" t="s">
        <v>632</v>
      </c>
      <c r="M823" t="s">
        <v>633</v>
      </c>
      <c r="N823" t="s">
        <v>588</v>
      </c>
      <c r="O823" s="2">
        <v>6.92</v>
      </c>
      <c r="P823" s="2">
        <v>8.99</v>
      </c>
      <c r="Q823">
        <v>1</v>
      </c>
      <c r="R823" s="2">
        <f t="shared" si="37"/>
        <v>8.99</v>
      </c>
      <c r="S823" t="str">
        <f t="shared" si="38"/>
        <v>Small</v>
      </c>
    </row>
    <row r="824" spans="1:19" hidden="1" x14ac:dyDescent="0.45">
      <c r="A824">
        <v>54324</v>
      </c>
      <c r="B824" s="1">
        <v>42261</v>
      </c>
      <c r="C824" t="s">
        <v>832</v>
      </c>
      <c r="D824" t="s">
        <v>147</v>
      </c>
      <c r="E824" t="str">
        <f t="shared" si="36"/>
        <v>Karla Raje</v>
      </c>
      <c r="F824" t="s">
        <v>18</v>
      </c>
      <c r="G824" t="s">
        <v>19</v>
      </c>
      <c r="H824" t="s">
        <v>19</v>
      </c>
      <c r="I824" t="s">
        <v>580</v>
      </c>
      <c r="J824" t="s">
        <v>581</v>
      </c>
      <c r="K824" t="s">
        <v>581</v>
      </c>
      <c r="M824" t="s">
        <v>573</v>
      </c>
      <c r="N824" t="s">
        <v>574</v>
      </c>
      <c r="O824" s="2">
        <v>1.87</v>
      </c>
      <c r="P824" s="2">
        <v>4.99</v>
      </c>
      <c r="Q824">
        <v>1</v>
      </c>
      <c r="R824" s="2">
        <f t="shared" si="37"/>
        <v>4.99</v>
      </c>
      <c r="S824" t="str">
        <f t="shared" si="38"/>
        <v>Small</v>
      </c>
    </row>
    <row r="825" spans="1:19" hidden="1" x14ac:dyDescent="0.45">
      <c r="A825">
        <v>54324</v>
      </c>
      <c r="B825" s="1">
        <v>42261</v>
      </c>
      <c r="C825" t="s">
        <v>832</v>
      </c>
      <c r="D825" t="s">
        <v>147</v>
      </c>
      <c r="E825" t="str">
        <f t="shared" si="36"/>
        <v>Karla Raje</v>
      </c>
      <c r="F825" t="s">
        <v>18</v>
      </c>
      <c r="G825" t="s">
        <v>19</v>
      </c>
      <c r="H825" t="s">
        <v>19</v>
      </c>
      <c r="I825" t="s">
        <v>663</v>
      </c>
      <c r="J825" t="s">
        <v>664</v>
      </c>
      <c r="K825" t="s">
        <v>665</v>
      </c>
      <c r="M825" t="s">
        <v>573</v>
      </c>
      <c r="N825" t="s">
        <v>574</v>
      </c>
      <c r="O825" s="2">
        <v>0.86</v>
      </c>
      <c r="P825" s="2">
        <v>2.29</v>
      </c>
      <c r="Q825">
        <v>2</v>
      </c>
      <c r="R825" s="2">
        <f t="shared" si="37"/>
        <v>4.58</v>
      </c>
      <c r="S825" t="str">
        <f t="shared" si="38"/>
        <v>Small</v>
      </c>
    </row>
    <row r="826" spans="1:19" hidden="1" x14ac:dyDescent="0.45">
      <c r="A826">
        <v>54337</v>
      </c>
      <c r="B826" s="1">
        <v>42261</v>
      </c>
      <c r="C826" t="s">
        <v>251</v>
      </c>
      <c r="D826" t="s">
        <v>688</v>
      </c>
      <c r="E826" t="str">
        <f t="shared" si="36"/>
        <v>Allison Stewart</v>
      </c>
      <c r="F826" t="s">
        <v>215</v>
      </c>
      <c r="G826" t="s">
        <v>216</v>
      </c>
      <c r="H826" t="s">
        <v>216</v>
      </c>
      <c r="I826" t="s">
        <v>829</v>
      </c>
      <c r="J826" t="s">
        <v>830</v>
      </c>
      <c r="K826" t="s">
        <v>800</v>
      </c>
      <c r="L826" t="s">
        <v>45</v>
      </c>
      <c r="M826" t="s">
        <v>801</v>
      </c>
      <c r="N826" t="s">
        <v>588</v>
      </c>
      <c r="O826" s="2">
        <v>26.18</v>
      </c>
      <c r="P826" s="2">
        <v>69.989999999999995</v>
      </c>
      <c r="Q826">
        <v>1</v>
      </c>
      <c r="R826" s="2">
        <f t="shared" si="37"/>
        <v>69.989999999999995</v>
      </c>
      <c r="S826" t="str">
        <f t="shared" si="38"/>
        <v>Small</v>
      </c>
    </row>
    <row r="827" spans="1:19" hidden="1" x14ac:dyDescent="0.45">
      <c r="A827">
        <v>54346</v>
      </c>
      <c r="B827" s="1">
        <v>42261</v>
      </c>
      <c r="C827" t="s">
        <v>495</v>
      </c>
      <c r="D827" t="s">
        <v>86</v>
      </c>
      <c r="E827" t="str">
        <f t="shared" si="36"/>
        <v>Haley Brooks</v>
      </c>
      <c r="F827" t="s">
        <v>40</v>
      </c>
      <c r="G827" t="s">
        <v>41</v>
      </c>
      <c r="H827" t="s">
        <v>41</v>
      </c>
      <c r="I827" t="s">
        <v>683</v>
      </c>
      <c r="J827" t="s">
        <v>684</v>
      </c>
      <c r="K827" t="s">
        <v>684</v>
      </c>
      <c r="M827" t="s">
        <v>573</v>
      </c>
      <c r="N827" t="s">
        <v>574</v>
      </c>
      <c r="O827" s="2">
        <v>1.87</v>
      </c>
      <c r="P827" s="2">
        <v>4.99</v>
      </c>
      <c r="Q827">
        <v>1</v>
      </c>
      <c r="R827" s="2">
        <f t="shared" si="37"/>
        <v>4.99</v>
      </c>
      <c r="S827" t="str">
        <f t="shared" si="38"/>
        <v>Small</v>
      </c>
    </row>
    <row r="828" spans="1:19" hidden="1" x14ac:dyDescent="0.45">
      <c r="A828">
        <v>54346</v>
      </c>
      <c r="B828" s="1">
        <v>42261</v>
      </c>
      <c r="C828" t="s">
        <v>495</v>
      </c>
      <c r="D828" t="s">
        <v>86</v>
      </c>
      <c r="E828" t="str">
        <f t="shared" si="36"/>
        <v>Haley Brooks</v>
      </c>
      <c r="F828" t="s">
        <v>40</v>
      </c>
      <c r="G828" t="s">
        <v>41</v>
      </c>
      <c r="H828" t="s">
        <v>41</v>
      </c>
      <c r="I828" t="s">
        <v>661</v>
      </c>
      <c r="J828" t="s">
        <v>662</v>
      </c>
      <c r="K828" t="s">
        <v>591</v>
      </c>
      <c r="L828" t="s">
        <v>31</v>
      </c>
      <c r="M828" t="s">
        <v>592</v>
      </c>
      <c r="N828" t="s">
        <v>574</v>
      </c>
      <c r="O828" s="2">
        <v>13.09</v>
      </c>
      <c r="P828" s="2">
        <v>34.99</v>
      </c>
      <c r="Q828">
        <v>1</v>
      </c>
      <c r="R828" s="2">
        <f t="shared" si="37"/>
        <v>34.99</v>
      </c>
      <c r="S828" t="str">
        <f t="shared" si="38"/>
        <v>Small</v>
      </c>
    </row>
    <row r="829" spans="1:19" hidden="1" x14ac:dyDescent="0.45">
      <c r="A829">
        <v>54346</v>
      </c>
      <c r="B829" s="1">
        <v>42261</v>
      </c>
      <c r="C829" t="s">
        <v>495</v>
      </c>
      <c r="D829" t="s">
        <v>86</v>
      </c>
      <c r="E829" t="str">
        <f t="shared" si="36"/>
        <v>Haley Brooks</v>
      </c>
      <c r="F829" t="s">
        <v>40</v>
      </c>
      <c r="G829" t="s">
        <v>41</v>
      </c>
      <c r="H829" t="s">
        <v>41</v>
      </c>
      <c r="I829" t="s">
        <v>686</v>
      </c>
      <c r="J829" t="s">
        <v>687</v>
      </c>
      <c r="K829" t="s">
        <v>687</v>
      </c>
      <c r="M829" t="s">
        <v>573</v>
      </c>
      <c r="N829" t="s">
        <v>574</v>
      </c>
      <c r="O829" s="2">
        <v>13.09</v>
      </c>
      <c r="P829" s="2">
        <v>35</v>
      </c>
      <c r="Q829">
        <v>1</v>
      </c>
      <c r="R829" s="2">
        <f t="shared" si="37"/>
        <v>35</v>
      </c>
      <c r="S829" t="str">
        <f t="shared" si="38"/>
        <v>Small</v>
      </c>
    </row>
    <row r="830" spans="1:19" hidden="1" x14ac:dyDescent="0.45">
      <c r="A830">
        <v>54360</v>
      </c>
      <c r="B830" s="1">
        <v>42261</v>
      </c>
      <c r="C830" t="s">
        <v>833</v>
      </c>
      <c r="D830" t="s">
        <v>104</v>
      </c>
      <c r="E830" t="str">
        <f t="shared" si="36"/>
        <v>Roberto Rubio</v>
      </c>
      <c r="F830" t="s">
        <v>296</v>
      </c>
      <c r="G830" t="s">
        <v>89</v>
      </c>
      <c r="H830" t="s">
        <v>89</v>
      </c>
      <c r="I830" t="s">
        <v>629</v>
      </c>
      <c r="J830" t="s">
        <v>630</v>
      </c>
      <c r="K830" t="s">
        <v>631</v>
      </c>
      <c r="L830" t="s">
        <v>632</v>
      </c>
      <c r="M830" t="s">
        <v>633</v>
      </c>
      <c r="N830" t="s">
        <v>588</v>
      </c>
      <c r="O830" s="2">
        <v>6.92</v>
      </c>
      <c r="P830" s="2">
        <v>8.99</v>
      </c>
      <c r="Q830">
        <v>2</v>
      </c>
      <c r="R830" s="2">
        <f t="shared" si="37"/>
        <v>17.98</v>
      </c>
      <c r="S830" t="str">
        <f t="shared" si="38"/>
        <v>Small</v>
      </c>
    </row>
    <row r="831" spans="1:19" hidden="1" x14ac:dyDescent="0.45">
      <c r="A831">
        <v>54360</v>
      </c>
      <c r="B831" s="1">
        <v>42261</v>
      </c>
      <c r="C831" t="s">
        <v>833</v>
      </c>
      <c r="D831" t="s">
        <v>104</v>
      </c>
      <c r="E831" t="str">
        <f t="shared" si="36"/>
        <v>Roberto Rubio</v>
      </c>
      <c r="F831" t="s">
        <v>296</v>
      </c>
      <c r="G831" t="s">
        <v>89</v>
      </c>
      <c r="H831" t="s">
        <v>89</v>
      </c>
      <c r="I831" t="s">
        <v>823</v>
      </c>
      <c r="J831" t="s">
        <v>824</v>
      </c>
      <c r="K831" t="s">
        <v>578</v>
      </c>
      <c r="L831" t="s">
        <v>532</v>
      </c>
      <c r="M831" t="s">
        <v>579</v>
      </c>
      <c r="N831" t="s">
        <v>25</v>
      </c>
      <c r="O831" s="2">
        <v>755.15</v>
      </c>
      <c r="P831" s="2">
        <v>1214.8499999999999</v>
      </c>
      <c r="Q831">
        <v>1</v>
      </c>
      <c r="R831" s="2">
        <f t="shared" si="37"/>
        <v>1214.8499999999999</v>
      </c>
      <c r="S831" t="str">
        <f t="shared" si="38"/>
        <v>Medium</v>
      </c>
    </row>
    <row r="832" spans="1:19" hidden="1" x14ac:dyDescent="0.45">
      <c r="A832">
        <v>54372</v>
      </c>
      <c r="B832" s="1">
        <v>42261</v>
      </c>
      <c r="C832" t="s">
        <v>834</v>
      </c>
      <c r="D832" t="s">
        <v>114</v>
      </c>
      <c r="E832" t="str">
        <f t="shared" si="36"/>
        <v>Riley Watson</v>
      </c>
      <c r="F832" t="s">
        <v>394</v>
      </c>
      <c r="G832" t="s">
        <v>82</v>
      </c>
      <c r="H832" t="s">
        <v>82</v>
      </c>
      <c r="I832" t="s">
        <v>426</v>
      </c>
      <c r="J832" t="s">
        <v>427</v>
      </c>
      <c r="K832" t="s">
        <v>316</v>
      </c>
      <c r="L832" t="s">
        <v>317</v>
      </c>
      <c r="M832" t="s">
        <v>32</v>
      </c>
      <c r="N832" t="s">
        <v>25</v>
      </c>
      <c r="O832" s="2">
        <v>713.08</v>
      </c>
      <c r="P832" s="2">
        <v>1120.49</v>
      </c>
      <c r="Q832">
        <v>1</v>
      </c>
      <c r="R832" s="2">
        <f t="shared" si="37"/>
        <v>1120.49</v>
      </c>
      <c r="S832" t="str">
        <f t="shared" si="38"/>
        <v>Medium</v>
      </c>
    </row>
    <row r="833" spans="1:19" hidden="1" x14ac:dyDescent="0.45">
      <c r="A833">
        <v>54372</v>
      </c>
      <c r="B833" s="1">
        <v>42261</v>
      </c>
      <c r="C833" t="s">
        <v>834</v>
      </c>
      <c r="D833" t="s">
        <v>114</v>
      </c>
      <c r="E833" t="str">
        <f t="shared" si="36"/>
        <v>Riley Watson</v>
      </c>
      <c r="F833" t="s">
        <v>394</v>
      </c>
      <c r="G833" t="s">
        <v>82</v>
      </c>
      <c r="H833" t="s">
        <v>82</v>
      </c>
      <c r="I833" t="s">
        <v>661</v>
      </c>
      <c r="J833" t="s">
        <v>662</v>
      </c>
      <c r="K833" t="s">
        <v>591</v>
      </c>
      <c r="L833" t="s">
        <v>31</v>
      </c>
      <c r="M833" t="s">
        <v>592</v>
      </c>
      <c r="N833" t="s">
        <v>574</v>
      </c>
      <c r="O833" s="2">
        <v>13.09</v>
      </c>
      <c r="P833" s="2">
        <v>34.99</v>
      </c>
      <c r="Q833">
        <v>1</v>
      </c>
      <c r="R833" s="2">
        <f t="shared" si="37"/>
        <v>34.99</v>
      </c>
      <c r="S833" t="str">
        <f t="shared" si="38"/>
        <v>Small</v>
      </c>
    </row>
    <row r="834" spans="1:19" hidden="1" x14ac:dyDescent="0.45">
      <c r="A834">
        <v>54384</v>
      </c>
      <c r="B834" s="1">
        <v>42262</v>
      </c>
      <c r="C834" t="s">
        <v>431</v>
      </c>
      <c r="D834" t="s">
        <v>453</v>
      </c>
      <c r="E834" t="str">
        <f t="shared" si="36"/>
        <v>Wayne Pal</v>
      </c>
      <c r="F834" t="s">
        <v>35</v>
      </c>
      <c r="G834" t="s">
        <v>19</v>
      </c>
      <c r="H834" t="s">
        <v>19</v>
      </c>
      <c r="I834" t="s">
        <v>707</v>
      </c>
      <c r="J834" t="s">
        <v>708</v>
      </c>
      <c r="K834" t="s">
        <v>709</v>
      </c>
      <c r="M834" t="s">
        <v>710</v>
      </c>
      <c r="N834" t="s">
        <v>574</v>
      </c>
      <c r="O834" s="2">
        <v>2.97</v>
      </c>
      <c r="P834" s="2">
        <v>7.95</v>
      </c>
      <c r="Q834">
        <v>4</v>
      </c>
      <c r="R834" s="2">
        <f t="shared" si="37"/>
        <v>31.8</v>
      </c>
      <c r="S834" t="str">
        <f t="shared" si="38"/>
        <v>Small</v>
      </c>
    </row>
    <row r="835" spans="1:19" hidden="1" x14ac:dyDescent="0.45">
      <c r="A835">
        <v>54384</v>
      </c>
      <c r="B835" s="1">
        <v>42262</v>
      </c>
      <c r="C835" t="s">
        <v>431</v>
      </c>
      <c r="D835" t="s">
        <v>453</v>
      </c>
      <c r="E835" t="str">
        <f t="shared" ref="E835:E898" si="39">CONCATENATE(C835," ",D835)</f>
        <v>Wayne Pal</v>
      </c>
      <c r="F835" t="s">
        <v>35</v>
      </c>
      <c r="G835" t="s">
        <v>19</v>
      </c>
      <c r="H835" t="s">
        <v>19</v>
      </c>
      <c r="I835" t="s">
        <v>616</v>
      </c>
      <c r="J835" t="s">
        <v>617</v>
      </c>
      <c r="K835" t="s">
        <v>618</v>
      </c>
      <c r="M835" t="s">
        <v>615</v>
      </c>
      <c r="N835" t="s">
        <v>574</v>
      </c>
      <c r="O835" s="2">
        <v>1.87</v>
      </c>
      <c r="P835" s="2">
        <v>4.99</v>
      </c>
      <c r="Q835">
        <v>1</v>
      </c>
      <c r="R835" s="2">
        <f t="shared" ref="R835:R898" si="40">P835*Q835</f>
        <v>4.99</v>
      </c>
      <c r="S835" t="str">
        <f t="shared" ref="S835:S898" si="41">VLOOKUP(R835,$T$2:$U$4,2,TRUE)</f>
        <v>Small</v>
      </c>
    </row>
    <row r="836" spans="1:19" hidden="1" x14ac:dyDescent="0.45">
      <c r="A836">
        <v>54413</v>
      </c>
      <c r="B836" s="1">
        <v>42262</v>
      </c>
      <c r="C836" t="s">
        <v>438</v>
      </c>
      <c r="D836" t="s">
        <v>236</v>
      </c>
      <c r="E836" t="str">
        <f t="shared" si="39"/>
        <v>Madison Taylor</v>
      </c>
      <c r="F836" t="s">
        <v>215</v>
      </c>
      <c r="G836" t="s">
        <v>216</v>
      </c>
      <c r="H836" t="s">
        <v>216</v>
      </c>
      <c r="I836" t="s">
        <v>776</v>
      </c>
      <c r="J836" t="s">
        <v>777</v>
      </c>
      <c r="K836" t="s">
        <v>764</v>
      </c>
      <c r="L836" t="s">
        <v>765</v>
      </c>
      <c r="M836" t="s">
        <v>766</v>
      </c>
      <c r="N836" t="s">
        <v>588</v>
      </c>
      <c r="O836" s="2">
        <v>3.36</v>
      </c>
      <c r="P836" s="2">
        <v>8.99</v>
      </c>
      <c r="Q836">
        <v>1</v>
      </c>
      <c r="R836" s="2">
        <f t="shared" si="40"/>
        <v>8.99</v>
      </c>
      <c r="S836" t="str">
        <f t="shared" si="41"/>
        <v>Small</v>
      </c>
    </row>
    <row r="837" spans="1:19" hidden="1" x14ac:dyDescent="0.45">
      <c r="A837">
        <v>54413</v>
      </c>
      <c r="B837" s="1">
        <v>42262</v>
      </c>
      <c r="C837" t="s">
        <v>438</v>
      </c>
      <c r="D837" t="s">
        <v>236</v>
      </c>
      <c r="E837" t="str">
        <f t="shared" si="39"/>
        <v>Madison Taylor</v>
      </c>
      <c r="F837" t="s">
        <v>215</v>
      </c>
      <c r="G837" t="s">
        <v>216</v>
      </c>
      <c r="H837" t="s">
        <v>216</v>
      </c>
      <c r="I837" t="s">
        <v>686</v>
      </c>
      <c r="J837" t="s">
        <v>687</v>
      </c>
      <c r="K837" t="s">
        <v>687</v>
      </c>
      <c r="M837" t="s">
        <v>573</v>
      </c>
      <c r="N837" t="s">
        <v>574</v>
      </c>
      <c r="O837" s="2">
        <v>13.09</v>
      </c>
      <c r="P837" s="2">
        <v>35</v>
      </c>
      <c r="Q837">
        <v>2</v>
      </c>
      <c r="R837" s="2">
        <f t="shared" si="40"/>
        <v>70</v>
      </c>
      <c r="S837" t="str">
        <f t="shared" si="41"/>
        <v>Small</v>
      </c>
    </row>
    <row r="838" spans="1:19" hidden="1" x14ac:dyDescent="0.45">
      <c r="A838">
        <v>54413</v>
      </c>
      <c r="B838" s="1">
        <v>42262</v>
      </c>
      <c r="C838" t="s">
        <v>438</v>
      </c>
      <c r="D838" t="s">
        <v>236</v>
      </c>
      <c r="E838" t="str">
        <f t="shared" si="39"/>
        <v>Madison Taylor</v>
      </c>
      <c r="F838" t="s">
        <v>215</v>
      </c>
      <c r="G838" t="s">
        <v>216</v>
      </c>
      <c r="H838" t="s">
        <v>216</v>
      </c>
      <c r="I838" t="s">
        <v>683</v>
      </c>
      <c r="J838" t="s">
        <v>684</v>
      </c>
      <c r="K838" t="s">
        <v>684</v>
      </c>
      <c r="M838" t="s">
        <v>573</v>
      </c>
      <c r="N838" t="s">
        <v>574</v>
      </c>
      <c r="O838" s="2">
        <v>1.87</v>
      </c>
      <c r="P838" s="2">
        <v>4.99</v>
      </c>
      <c r="Q838">
        <v>2</v>
      </c>
      <c r="R838" s="2">
        <f t="shared" si="40"/>
        <v>9.98</v>
      </c>
      <c r="S838" t="str">
        <f t="shared" si="41"/>
        <v>Small</v>
      </c>
    </row>
    <row r="839" spans="1:19" hidden="1" x14ac:dyDescent="0.45">
      <c r="A839">
        <v>54474</v>
      </c>
      <c r="B839" s="1">
        <v>42263</v>
      </c>
      <c r="C839" t="s">
        <v>188</v>
      </c>
      <c r="D839" t="s">
        <v>300</v>
      </c>
      <c r="E839" t="str">
        <f t="shared" si="39"/>
        <v>Edward Hill</v>
      </c>
      <c r="F839" t="s">
        <v>94</v>
      </c>
      <c r="G839" t="s">
        <v>49</v>
      </c>
      <c r="H839" t="s">
        <v>56</v>
      </c>
      <c r="I839" t="s">
        <v>403</v>
      </c>
      <c r="J839" t="s">
        <v>404</v>
      </c>
      <c r="K839" t="s">
        <v>316</v>
      </c>
      <c r="L839" t="s">
        <v>317</v>
      </c>
      <c r="M839" t="s">
        <v>32</v>
      </c>
      <c r="N839" t="s">
        <v>25</v>
      </c>
      <c r="O839" s="2">
        <v>713.08</v>
      </c>
      <c r="P839" s="2">
        <v>1120.49</v>
      </c>
      <c r="Q839">
        <v>1</v>
      </c>
      <c r="R839" s="2">
        <f t="shared" si="40"/>
        <v>1120.49</v>
      </c>
      <c r="S839" t="str">
        <f t="shared" si="41"/>
        <v>Medium</v>
      </c>
    </row>
    <row r="840" spans="1:19" hidden="1" x14ac:dyDescent="0.45">
      <c r="A840">
        <v>54474</v>
      </c>
      <c r="B840" s="1">
        <v>42263</v>
      </c>
      <c r="C840" t="s">
        <v>188</v>
      </c>
      <c r="D840" t="s">
        <v>300</v>
      </c>
      <c r="E840" t="str">
        <f t="shared" si="39"/>
        <v>Edward Hill</v>
      </c>
      <c r="F840" t="s">
        <v>94</v>
      </c>
      <c r="G840" t="s">
        <v>49</v>
      </c>
      <c r="H840" t="s">
        <v>56</v>
      </c>
      <c r="I840" t="s">
        <v>613</v>
      </c>
      <c r="J840" t="s">
        <v>614</v>
      </c>
      <c r="K840" t="s">
        <v>614</v>
      </c>
      <c r="M840" t="s">
        <v>615</v>
      </c>
      <c r="N840" t="s">
        <v>574</v>
      </c>
      <c r="O840" s="2">
        <v>3.36</v>
      </c>
      <c r="P840" s="2">
        <v>8.99</v>
      </c>
      <c r="Q840">
        <v>2</v>
      </c>
      <c r="R840" s="2">
        <f t="shared" si="40"/>
        <v>17.98</v>
      </c>
      <c r="S840" t="str">
        <f t="shared" si="41"/>
        <v>Small</v>
      </c>
    </row>
    <row r="841" spans="1:19" hidden="1" x14ac:dyDescent="0.45">
      <c r="A841">
        <v>54474</v>
      </c>
      <c r="B841" s="1">
        <v>42263</v>
      </c>
      <c r="C841" t="s">
        <v>188</v>
      </c>
      <c r="D841" t="s">
        <v>300</v>
      </c>
      <c r="E841" t="str">
        <f t="shared" si="39"/>
        <v>Edward Hill</v>
      </c>
      <c r="F841" t="s">
        <v>94</v>
      </c>
      <c r="G841" t="s">
        <v>49</v>
      </c>
      <c r="H841" t="s">
        <v>56</v>
      </c>
      <c r="I841" t="s">
        <v>707</v>
      </c>
      <c r="J841" t="s">
        <v>708</v>
      </c>
      <c r="K841" t="s">
        <v>709</v>
      </c>
      <c r="M841" t="s">
        <v>710</v>
      </c>
      <c r="N841" t="s">
        <v>574</v>
      </c>
      <c r="O841" s="2">
        <v>2.97</v>
      </c>
      <c r="P841" s="2">
        <v>7.95</v>
      </c>
      <c r="Q841">
        <v>1</v>
      </c>
      <c r="R841" s="2">
        <f t="shared" si="40"/>
        <v>7.95</v>
      </c>
      <c r="S841" t="str">
        <f t="shared" si="41"/>
        <v>Small</v>
      </c>
    </row>
    <row r="842" spans="1:19" hidden="1" x14ac:dyDescent="0.45">
      <c r="A842">
        <v>54491</v>
      </c>
      <c r="B842" s="1">
        <v>42264</v>
      </c>
      <c r="C842" t="s">
        <v>689</v>
      </c>
      <c r="D842" t="s">
        <v>152</v>
      </c>
      <c r="E842" t="str">
        <f t="shared" si="39"/>
        <v>Caleb Flores</v>
      </c>
      <c r="F842" t="s">
        <v>215</v>
      </c>
      <c r="G842" t="s">
        <v>216</v>
      </c>
      <c r="H842" t="s">
        <v>216</v>
      </c>
      <c r="I842" t="s">
        <v>616</v>
      </c>
      <c r="J842" t="s">
        <v>617</v>
      </c>
      <c r="K842" t="s">
        <v>618</v>
      </c>
      <c r="M842" t="s">
        <v>615</v>
      </c>
      <c r="N842" t="s">
        <v>574</v>
      </c>
      <c r="O842" s="2">
        <v>1.87</v>
      </c>
      <c r="P842" s="2">
        <v>4.99</v>
      </c>
      <c r="Q842">
        <v>2</v>
      </c>
      <c r="R842" s="2">
        <f t="shared" si="40"/>
        <v>9.98</v>
      </c>
      <c r="S842" t="str">
        <f t="shared" si="41"/>
        <v>Small</v>
      </c>
    </row>
    <row r="843" spans="1:19" hidden="1" x14ac:dyDescent="0.45">
      <c r="A843">
        <v>54491</v>
      </c>
      <c r="B843" s="1">
        <v>42264</v>
      </c>
      <c r="C843" t="s">
        <v>689</v>
      </c>
      <c r="D843" t="s">
        <v>152</v>
      </c>
      <c r="E843" t="str">
        <f t="shared" si="39"/>
        <v>Caleb Flores</v>
      </c>
      <c r="F843" t="s">
        <v>215</v>
      </c>
      <c r="G843" t="s">
        <v>216</v>
      </c>
      <c r="H843" t="s">
        <v>216</v>
      </c>
      <c r="I843" t="s">
        <v>707</v>
      </c>
      <c r="J843" t="s">
        <v>708</v>
      </c>
      <c r="K843" t="s">
        <v>709</v>
      </c>
      <c r="M843" t="s">
        <v>710</v>
      </c>
      <c r="N843" t="s">
        <v>574</v>
      </c>
      <c r="O843" s="2">
        <v>2.97</v>
      </c>
      <c r="P843" s="2">
        <v>7.95</v>
      </c>
      <c r="Q843">
        <v>4</v>
      </c>
      <c r="R843" s="2">
        <f t="shared" si="40"/>
        <v>31.8</v>
      </c>
      <c r="S843" t="str">
        <f t="shared" si="41"/>
        <v>Small</v>
      </c>
    </row>
    <row r="844" spans="1:19" hidden="1" x14ac:dyDescent="0.45">
      <c r="A844">
        <v>54498</v>
      </c>
      <c r="B844" s="1">
        <v>42264</v>
      </c>
      <c r="C844" t="s">
        <v>835</v>
      </c>
      <c r="D844" t="s">
        <v>124</v>
      </c>
      <c r="E844" t="str">
        <f t="shared" si="39"/>
        <v>Lindsay Kumar</v>
      </c>
      <c r="F844" t="s">
        <v>48</v>
      </c>
      <c r="G844" t="s">
        <v>49</v>
      </c>
      <c r="H844" t="s">
        <v>50</v>
      </c>
      <c r="I844" t="s">
        <v>605</v>
      </c>
      <c r="J844" t="s">
        <v>606</v>
      </c>
      <c r="K844" t="s">
        <v>606</v>
      </c>
      <c r="M844" t="s">
        <v>607</v>
      </c>
      <c r="N844" t="s">
        <v>574</v>
      </c>
      <c r="O844" s="2">
        <v>8.2200000000000006</v>
      </c>
      <c r="P844" s="2">
        <v>21.98</v>
      </c>
      <c r="Q844">
        <v>1</v>
      </c>
      <c r="R844" s="2">
        <f t="shared" si="40"/>
        <v>21.98</v>
      </c>
      <c r="S844" t="str">
        <f t="shared" si="41"/>
        <v>Small</v>
      </c>
    </row>
    <row r="845" spans="1:19" hidden="1" x14ac:dyDescent="0.45">
      <c r="A845">
        <v>54498</v>
      </c>
      <c r="B845" s="1">
        <v>42264</v>
      </c>
      <c r="C845" t="s">
        <v>835</v>
      </c>
      <c r="D845" t="s">
        <v>124</v>
      </c>
      <c r="E845" t="str">
        <f t="shared" si="39"/>
        <v>Lindsay Kumar</v>
      </c>
      <c r="F845" t="s">
        <v>48</v>
      </c>
      <c r="G845" t="s">
        <v>49</v>
      </c>
      <c r="H845" t="s">
        <v>50</v>
      </c>
      <c r="I845" t="s">
        <v>623</v>
      </c>
      <c r="J845" t="s">
        <v>624</v>
      </c>
      <c r="K845" t="s">
        <v>625</v>
      </c>
      <c r="L845" t="s">
        <v>317</v>
      </c>
      <c r="M845" t="s">
        <v>626</v>
      </c>
      <c r="N845" t="s">
        <v>588</v>
      </c>
      <c r="O845" s="2">
        <v>41.57</v>
      </c>
      <c r="P845" s="2">
        <v>53.99</v>
      </c>
      <c r="Q845">
        <v>2</v>
      </c>
      <c r="R845" s="2">
        <f t="shared" si="40"/>
        <v>107.98</v>
      </c>
      <c r="S845" t="str">
        <f t="shared" si="41"/>
        <v>Small</v>
      </c>
    </row>
    <row r="846" spans="1:19" hidden="1" x14ac:dyDescent="0.45">
      <c r="A846">
        <v>54502</v>
      </c>
      <c r="B846" s="1">
        <v>42264</v>
      </c>
      <c r="C846" t="s">
        <v>511</v>
      </c>
      <c r="D846" t="s">
        <v>499</v>
      </c>
      <c r="E846" t="str">
        <f t="shared" si="39"/>
        <v>Omar Cai</v>
      </c>
      <c r="F846" t="s">
        <v>836</v>
      </c>
      <c r="G846" t="s">
        <v>89</v>
      </c>
      <c r="H846" t="s">
        <v>89</v>
      </c>
      <c r="I846" t="s">
        <v>594</v>
      </c>
      <c r="J846" t="s">
        <v>595</v>
      </c>
      <c r="K846" t="s">
        <v>595</v>
      </c>
      <c r="M846" t="s">
        <v>573</v>
      </c>
      <c r="N846" t="s">
        <v>574</v>
      </c>
      <c r="O846" s="2">
        <v>1.49</v>
      </c>
      <c r="P846" s="2">
        <v>3.99</v>
      </c>
      <c r="Q846">
        <v>3</v>
      </c>
      <c r="R846" s="2">
        <f t="shared" si="40"/>
        <v>11.97</v>
      </c>
      <c r="S846" t="str">
        <f t="shared" si="41"/>
        <v>Small</v>
      </c>
    </row>
    <row r="847" spans="1:19" hidden="1" x14ac:dyDescent="0.45">
      <c r="A847">
        <v>54502</v>
      </c>
      <c r="B847" s="1">
        <v>42264</v>
      </c>
      <c r="C847" t="s">
        <v>511</v>
      </c>
      <c r="D847" t="s">
        <v>499</v>
      </c>
      <c r="E847" t="str">
        <f t="shared" si="39"/>
        <v>Omar Cai</v>
      </c>
      <c r="F847" t="s">
        <v>836</v>
      </c>
      <c r="G847" t="s">
        <v>89</v>
      </c>
      <c r="H847" t="s">
        <v>89</v>
      </c>
      <c r="I847" t="s">
        <v>629</v>
      </c>
      <c r="J847" t="s">
        <v>630</v>
      </c>
      <c r="K847" t="s">
        <v>631</v>
      </c>
      <c r="L847" t="s">
        <v>632</v>
      </c>
      <c r="M847" t="s">
        <v>633</v>
      </c>
      <c r="N847" t="s">
        <v>588</v>
      </c>
      <c r="O847" s="2">
        <v>6.92</v>
      </c>
      <c r="P847" s="2">
        <v>8.99</v>
      </c>
      <c r="Q847">
        <v>1</v>
      </c>
      <c r="R847" s="2">
        <f t="shared" si="40"/>
        <v>8.99</v>
      </c>
      <c r="S847" t="str">
        <f t="shared" si="41"/>
        <v>Small</v>
      </c>
    </row>
    <row r="848" spans="1:19" hidden="1" x14ac:dyDescent="0.45">
      <c r="A848">
        <v>54502</v>
      </c>
      <c r="B848" s="1">
        <v>42264</v>
      </c>
      <c r="C848" t="s">
        <v>511</v>
      </c>
      <c r="D848" t="s">
        <v>499</v>
      </c>
      <c r="E848" t="str">
        <f t="shared" si="39"/>
        <v>Omar Cai</v>
      </c>
      <c r="F848" t="s">
        <v>836</v>
      </c>
      <c r="G848" t="s">
        <v>89</v>
      </c>
      <c r="H848" t="s">
        <v>89</v>
      </c>
      <c r="I848" t="s">
        <v>608</v>
      </c>
      <c r="J848" t="s">
        <v>609</v>
      </c>
      <c r="K848" t="s">
        <v>591</v>
      </c>
      <c r="L848" t="s">
        <v>532</v>
      </c>
      <c r="M848" t="s">
        <v>592</v>
      </c>
      <c r="N848" t="s">
        <v>574</v>
      </c>
      <c r="O848" s="2">
        <v>13.09</v>
      </c>
      <c r="P848" s="2">
        <v>34.99</v>
      </c>
      <c r="Q848">
        <v>1</v>
      </c>
      <c r="R848" s="2">
        <f t="shared" si="40"/>
        <v>34.99</v>
      </c>
      <c r="S848" t="str">
        <f t="shared" si="41"/>
        <v>Small</v>
      </c>
    </row>
    <row r="849" spans="1:19" hidden="1" x14ac:dyDescent="0.45">
      <c r="A849">
        <v>54502</v>
      </c>
      <c r="B849" s="1">
        <v>42264</v>
      </c>
      <c r="C849" t="s">
        <v>511</v>
      </c>
      <c r="D849" t="s">
        <v>499</v>
      </c>
      <c r="E849" t="str">
        <f t="shared" si="39"/>
        <v>Omar Cai</v>
      </c>
      <c r="F849" t="s">
        <v>836</v>
      </c>
      <c r="G849" t="s">
        <v>89</v>
      </c>
      <c r="H849" t="s">
        <v>89</v>
      </c>
      <c r="I849" t="s">
        <v>666</v>
      </c>
      <c r="J849" t="s">
        <v>667</v>
      </c>
      <c r="K849" t="s">
        <v>667</v>
      </c>
      <c r="M849" t="s">
        <v>573</v>
      </c>
      <c r="N849" t="s">
        <v>574</v>
      </c>
      <c r="O849" s="2">
        <v>9.35</v>
      </c>
      <c r="P849" s="2">
        <v>24.99</v>
      </c>
      <c r="Q849">
        <v>1</v>
      </c>
      <c r="R849" s="2">
        <f t="shared" si="40"/>
        <v>24.99</v>
      </c>
      <c r="S849" t="str">
        <f t="shared" si="41"/>
        <v>Small</v>
      </c>
    </row>
    <row r="850" spans="1:19" hidden="1" x14ac:dyDescent="0.45">
      <c r="A850">
        <v>54528</v>
      </c>
      <c r="B850" s="1">
        <v>42265</v>
      </c>
      <c r="C850" t="s">
        <v>619</v>
      </c>
      <c r="D850" t="s">
        <v>731</v>
      </c>
      <c r="E850" t="str">
        <f t="shared" si="39"/>
        <v>Colleen Xie</v>
      </c>
      <c r="F850" t="s">
        <v>40</v>
      </c>
      <c r="G850" t="s">
        <v>41</v>
      </c>
      <c r="H850" t="s">
        <v>41</v>
      </c>
      <c r="I850" t="s">
        <v>616</v>
      </c>
      <c r="J850" t="s">
        <v>617</v>
      </c>
      <c r="K850" t="s">
        <v>618</v>
      </c>
      <c r="M850" t="s">
        <v>615</v>
      </c>
      <c r="N850" t="s">
        <v>574</v>
      </c>
      <c r="O850" s="2">
        <v>1.87</v>
      </c>
      <c r="P850" s="2">
        <v>4.99</v>
      </c>
      <c r="Q850">
        <v>1</v>
      </c>
      <c r="R850" s="2">
        <f t="shared" si="40"/>
        <v>4.99</v>
      </c>
      <c r="S850" t="str">
        <f t="shared" si="41"/>
        <v>Small</v>
      </c>
    </row>
    <row r="851" spans="1:19" hidden="1" x14ac:dyDescent="0.45">
      <c r="A851">
        <v>54528</v>
      </c>
      <c r="B851" s="1">
        <v>42265</v>
      </c>
      <c r="C851" t="s">
        <v>619</v>
      </c>
      <c r="D851" t="s">
        <v>731</v>
      </c>
      <c r="E851" t="str">
        <f t="shared" si="39"/>
        <v>Colleen Xie</v>
      </c>
      <c r="F851" t="s">
        <v>40</v>
      </c>
      <c r="G851" t="s">
        <v>41</v>
      </c>
      <c r="H851" t="s">
        <v>41</v>
      </c>
      <c r="I851" t="s">
        <v>661</v>
      </c>
      <c r="J851" t="s">
        <v>662</v>
      </c>
      <c r="K851" t="s">
        <v>591</v>
      </c>
      <c r="L851" t="s">
        <v>31</v>
      </c>
      <c r="M851" t="s">
        <v>592</v>
      </c>
      <c r="N851" t="s">
        <v>574</v>
      </c>
      <c r="O851" s="2">
        <v>13.09</v>
      </c>
      <c r="P851" s="2">
        <v>34.99</v>
      </c>
      <c r="Q851">
        <v>2</v>
      </c>
      <c r="R851" s="2">
        <f t="shared" si="40"/>
        <v>69.98</v>
      </c>
      <c r="S851" t="str">
        <f t="shared" si="41"/>
        <v>Small</v>
      </c>
    </row>
    <row r="852" spans="1:19" hidden="1" x14ac:dyDescent="0.45">
      <c r="A852">
        <v>54528</v>
      </c>
      <c r="B852" s="1">
        <v>42265</v>
      </c>
      <c r="C852" t="s">
        <v>619</v>
      </c>
      <c r="D852" t="s">
        <v>731</v>
      </c>
      <c r="E852" t="str">
        <f t="shared" si="39"/>
        <v>Colleen Xie</v>
      </c>
      <c r="F852" t="s">
        <v>40</v>
      </c>
      <c r="G852" t="s">
        <v>41</v>
      </c>
      <c r="H852" t="s">
        <v>41</v>
      </c>
      <c r="I852" t="s">
        <v>702</v>
      </c>
      <c r="J852" t="s">
        <v>703</v>
      </c>
      <c r="K852" t="s">
        <v>646</v>
      </c>
      <c r="L852" t="s">
        <v>632</v>
      </c>
      <c r="M852" t="s">
        <v>626</v>
      </c>
      <c r="N852" t="s">
        <v>588</v>
      </c>
      <c r="O852" s="2">
        <v>38.49</v>
      </c>
      <c r="P852" s="2">
        <v>49.99</v>
      </c>
      <c r="Q852">
        <v>1</v>
      </c>
      <c r="R852" s="2">
        <f t="shared" si="40"/>
        <v>49.99</v>
      </c>
      <c r="S852" t="str">
        <f t="shared" si="41"/>
        <v>Small</v>
      </c>
    </row>
    <row r="853" spans="1:19" hidden="1" x14ac:dyDescent="0.45">
      <c r="A853">
        <v>54528</v>
      </c>
      <c r="B853" s="1">
        <v>42265</v>
      </c>
      <c r="C853" t="s">
        <v>619</v>
      </c>
      <c r="D853" t="s">
        <v>731</v>
      </c>
      <c r="E853" t="str">
        <f t="shared" si="39"/>
        <v>Colleen Xie</v>
      </c>
      <c r="F853" t="s">
        <v>40</v>
      </c>
      <c r="G853" t="s">
        <v>41</v>
      </c>
      <c r="H853" t="s">
        <v>41</v>
      </c>
      <c r="I853" t="s">
        <v>648</v>
      </c>
      <c r="J853" t="s">
        <v>649</v>
      </c>
      <c r="K853" t="s">
        <v>649</v>
      </c>
      <c r="M853" t="s">
        <v>615</v>
      </c>
      <c r="N853" t="s">
        <v>574</v>
      </c>
      <c r="O853" s="2">
        <v>3.74</v>
      </c>
      <c r="P853" s="2">
        <v>9.99</v>
      </c>
      <c r="Q853">
        <v>1</v>
      </c>
      <c r="R853" s="2">
        <f t="shared" si="40"/>
        <v>9.99</v>
      </c>
      <c r="S853" t="str">
        <f t="shared" si="41"/>
        <v>Small</v>
      </c>
    </row>
    <row r="854" spans="1:19" hidden="1" x14ac:dyDescent="0.45">
      <c r="A854">
        <v>54528</v>
      </c>
      <c r="B854" s="1">
        <v>42265</v>
      </c>
      <c r="C854" t="s">
        <v>619</v>
      </c>
      <c r="D854" t="s">
        <v>731</v>
      </c>
      <c r="E854" t="str">
        <f t="shared" si="39"/>
        <v>Colleen Xie</v>
      </c>
      <c r="F854" t="s">
        <v>40</v>
      </c>
      <c r="G854" t="s">
        <v>41</v>
      </c>
      <c r="H854" t="s">
        <v>41</v>
      </c>
      <c r="I854" t="s">
        <v>412</v>
      </c>
      <c r="J854" t="s">
        <v>413</v>
      </c>
      <c r="K854" t="s">
        <v>341</v>
      </c>
      <c r="L854" t="s">
        <v>23</v>
      </c>
      <c r="M854" t="s">
        <v>24</v>
      </c>
      <c r="N854" t="s">
        <v>25</v>
      </c>
      <c r="O854" s="2">
        <v>1265.6199999999999</v>
      </c>
      <c r="P854" s="2">
        <v>2319.9899999999998</v>
      </c>
      <c r="Q854">
        <v>1</v>
      </c>
      <c r="R854" s="2">
        <f t="shared" si="40"/>
        <v>2319.9899999999998</v>
      </c>
      <c r="S854" t="str">
        <f t="shared" si="41"/>
        <v>Large</v>
      </c>
    </row>
    <row r="855" spans="1:19" hidden="1" x14ac:dyDescent="0.45">
      <c r="A855">
        <v>54528</v>
      </c>
      <c r="B855" s="1">
        <v>42265</v>
      </c>
      <c r="C855" t="s">
        <v>619</v>
      </c>
      <c r="D855" t="s">
        <v>731</v>
      </c>
      <c r="E855" t="str">
        <f t="shared" si="39"/>
        <v>Colleen Xie</v>
      </c>
      <c r="F855" t="s">
        <v>40</v>
      </c>
      <c r="G855" t="s">
        <v>41</v>
      </c>
      <c r="H855" t="s">
        <v>41</v>
      </c>
      <c r="I855" t="s">
        <v>605</v>
      </c>
      <c r="J855" t="s">
        <v>606</v>
      </c>
      <c r="K855" t="s">
        <v>606</v>
      </c>
      <c r="M855" t="s">
        <v>607</v>
      </c>
      <c r="N855" t="s">
        <v>574</v>
      </c>
      <c r="O855" s="2">
        <v>8.2200000000000006</v>
      </c>
      <c r="P855" s="2">
        <v>21.98</v>
      </c>
      <c r="Q855">
        <v>3</v>
      </c>
      <c r="R855" s="2">
        <f t="shared" si="40"/>
        <v>65.94</v>
      </c>
      <c r="S855" t="str">
        <f t="shared" si="41"/>
        <v>Small</v>
      </c>
    </row>
    <row r="856" spans="1:19" hidden="1" x14ac:dyDescent="0.45">
      <c r="A856">
        <v>54556</v>
      </c>
      <c r="B856" s="1">
        <v>42265</v>
      </c>
      <c r="C856" t="s">
        <v>837</v>
      </c>
      <c r="D856" t="s">
        <v>560</v>
      </c>
      <c r="E856" t="str">
        <f t="shared" si="39"/>
        <v>Kelsey Goel</v>
      </c>
      <c r="F856" t="s">
        <v>48</v>
      </c>
      <c r="G856" t="s">
        <v>49</v>
      </c>
      <c r="H856" t="s">
        <v>50</v>
      </c>
      <c r="I856" t="s">
        <v>616</v>
      </c>
      <c r="J856" t="s">
        <v>617</v>
      </c>
      <c r="K856" t="s">
        <v>618</v>
      </c>
      <c r="M856" t="s">
        <v>615</v>
      </c>
      <c r="N856" t="s">
        <v>574</v>
      </c>
      <c r="O856" s="2">
        <v>1.87</v>
      </c>
      <c r="P856" s="2">
        <v>4.99</v>
      </c>
      <c r="Q856">
        <v>2</v>
      </c>
      <c r="R856" s="2">
        <f t="shared" si="40"/>
        <v>9.98</v>
      </c>
      <c r="S856" t="str">
        <f t="shared" si="41"/>
        <v>Small</v>
      </c>
    </row>
    <row r="857" spans="1:19" hidden="1" x14ac:dyDescent="0.45">
      <c r="A857">
        <v>54607</v>
      </c>
      <c r="B857" s="1">
        <v>42266</v>
      </c>
      <c r="C857" t="s">
        <v>838</v>
      </c>
      <c r="D857" t="s">
        <v>765</v>
      </c>
      <c r="E857" t="str">
        <f t="shared" si="39"/>
        <v>John White</v>
      </c>
      <c r="F857" t="s">
        <v>94</v>
      </c>
      <c r="G857" t="s">
        <v>49</v>
      </c>
      <c r="H857" t="s">
        <v>56</v>
      </c>
      <c r="I857" t="s">
        <v>738</v>
      </c>
      <c r="J857" t="s">
        <v>739</v>
      </c>
      <c r="K857" t="s">
        <v>646</v>
      </c>
      <c r="L857" t="s">
        <v>632</v>
      </c>
      <c r="M857" t="s">
        <v>626</v>
      </c>
      <c r="N857" t="s">
        <v>588</v>
      </c>
      <c r="O857" s="2">
        <v>38.49</v>
      </c>
      <c r="P857" s="2">
        <v>49.99</v>
      </c>
      <c r="Q857">
        <v>2</v>
      </c>
      <c r="R857" s="2">
        <f t="shared" si="40"/>
        <v>99.98</v>
      </c>
      <c r="S857" t="str">
        <f t="shared" si="41"/>
        <v>Small</v>
      </c>
    </row>
    <row r="858" spans="1:19" hidden="1" x14ac:dyDescent="0.45">
      <c r="A858">
        <v>54607</v>
      </c>
      <c r="B858" s="1">
        <v>42266</v>
      </c>
      <c r="C858" t="s">
        <v>838</v>
      </c>
      <c r="D858" t="s">
        <v>765</v>
      </c>
      <c r="E858" t="str">
        <f t="shared" si="39"/>
        <v>John White</v>
      </c>
      <c r="F858" t="s">
        <v>94</v>
      </c>
      <c r="G858" t="s">
        <v>49</v>
      </c>
      <c r="H858" t="s">
        <v>56</v>
      </c>
      <c r="I858" t="s">
        <v>584</v>
      </c>
      <c r="J858" t="s">
        <v>585</v>
      </c>
      <c r="K858" t="s">
        <v>586</v>
      </c>
      <c r="L858" t="s">
        <v>45</v>
      </c>
      <c r="M858" t="s">
        <v>587</v>
      </c>
      <c r="N858" t="s">
        <v>588</v>
      </c>
      <c r="O858" s="2">
        <v>9.16</v>
      </c>
      <c r="P858" s="2">
        <v>24.49</v>
      </c>
      <c r="Q858">
        <v>1</v>
      </c>
      <c r="R858" s="2">
        <f t="shared" si="40"/>
        <v>24.49</v>
      </c>
      <c r="S858" t="str">
        <f t="shared" si="41"/>
        <v>Small</v>
      </c>
    </row>
    <row r="859" spans="1:19" hidden="1" x14ac:dyDescent="0.45">
      <c r="A859">
        <v>54612</v>
      </c>
      <c r="B859" s="1">
        <v>42266</v>
      </c>
      <c r="C859" t="s">
        <v>389</v>
      </c>
      <c r="D859" t="s">
        <v>68</v>
      </c>
      <c r="E859" t="str">
        <f t="shared" si="39"/>
        <v>Jill Martin</v>
      </c>
      <c r="F859" t="s">
        <v>215</v>
      </c>
      <c r="G859" t="s">
        <v>216</v>
      </c>
      <c r="H859" t="s">
        <v>216</v>
      </c>
      <c r="I859" t="s">
        <v>683</v>
      </c>
      <c r="J859" t="s">
        <v>684</v>
      </c>
      <c r="K859" t="s">
        <v>684</v>
      </c>
      <c r="M859" t="s">
        <v>573</v>
      </c>
      <c r="N859" t="s">
        <v>574</v>
      </c>
      <c r="O859" s="2">
        <v>1.87</v>
      </c>
      <c r="P859" s="2">
        <v>4.99</v>
      </c>
      <c r="Q859">
        <v>2</v>
      </c>
      <c r="R859" s="2">
        <f t="shared" si="40"/>
        <v>9.98</v>
      </c>
      <c r="S859" t="str">
        <f t="shared" si="41"/>
        <v>Small</v>
      </c>
    </row>
    <row r="860" spans="1:19" hidden="1" x14ac:dyDescent="0.45">
      <c r="A860">
        <v>54612</v>
      </c>
      <c r="B860" s="1">
        <v>42266</v>
      </c>
      <c r="C860" t="s">
        <v>389</v>
      </c>
      <c r="D860" t="s">
        <v>68</v>
      </c>
      <c r="E860" t="str">
        <f t="shared" si="39"/>
        <v>Jill Martin</v>
      </c>
      <c r="F860" t="s">
        <v>215</v>
      </c>
      <c r="G860" t="s">
        <v>216</v>
      </c>
      <c r="H860" t="s">
        <v>216</v>
      </c>
      <c r="I860" t="s">
        <v>681</v>
      </c>
      <c r="J860" t="s">
        <v>682</v>
      </c>
      <c r="K860" t="s">
        <v>682</v>
      </c>
      <c r="M860" t="s">
        <v>573</v>
      </c>
      <c r="N860" t="s">
        <v>574</v>
      </c>
      <c r="O860" s="2">
        <v>11.22</v>
      </c>
      <c r="P860" s="2">
        <v>29.99</v>
      </c>
      <c r="Q860">
        <v>1</v>
      </c>
      <c r="R860" s="2">
        <f t="shared" si="40"/>
        <v>29.99</v>
      </c>
      <c r="S860" t="str">
        <f t="shared" si="41"/>
        <v>Small</v>
      </c>
    </row>
    <row r="861" spans="1:19" hidden="1" x14ac:dyDescent="0.45">
      <c r="A861">
        <v>54612</v>
      </c>
      <c r="B861" s="1">
        <v>42266</v>
      </c>
      <c r="C861" t="s">
        <v>389</v>
      </c>
      <c r="D861" t="s">
        <v>68</v>
      </c>
      <c r="E861" t="str">
        <f t="shared" si="39"/>
        <v>Jill Martin</v>
      </c>
      <c r="F861" t="s">
        <v>215</v>
      </c>
      <c r="G861" t="s">
        <v>216</v>
      </c>
      <c r="H861" t="s">
        <v>216</v>
      </c>
      <c r="I861" t="s">
        <v>589</v>
      </c>
      <c r="J861" t="s">
        <v>590</v>
      </c>
      <c r="K861" t="s">
        <v>591</v>
      </c>
      <c r="L861" t="s">
        <v>45</v>
      </c>
      <c r="M861" t="s">
        <v>592</v>
      </c>
      <c r="N861" t="s">
        <v>574</v>
      </c>
      <c r="O861" s="2">
        <v>13.09</v>
      </c>
      <c r="P861" s="2">
        <v>34.99</v>
      </c>
      <c r="Q861">
        <v>1</v>
      </c>
      <c r="R861" s="2">
        <f t="shared" si="40"/>
        <v>34.99</v>
      </c>
      <c r="S861" t="str">
        <f t="shared" si="41"/>
        <v>Small</v>
      </c>
    </row>
    <row r="862" spans="1:19" hidden="1" x14ac:dyDescent="0.45">
      <c r="A862">
        <v>54614</v>
      </c>
      <c r="B862" s="1">
        <v>42266</v>
      </c>
      <c r="C862" t="s">
        <v>129</v>
      </c>
      <c r="D862" t="s">
        <v>113</v>
      </c>
      <c r="E862" t="str">
        <f t="shared" si="39"/>
        <v>Thomas Griffin</v>
      </c>
      <c r="F862" t="s">
        <v>215</v>
      </c>
      <c r="G862" t="s">
        <v>216</v>
      </c>
      <c r="H862" t="s">
        <v>216</v>
      </c>
      <c r="I862" t="s">
        <v>608</v>
      </c>
      <c r="J862" t="s">
        <v>609</v>
      </c>
      <c r="K862" t="s">
        <v>591</v>
      </c>
      <c r="L862" t="s">
        <v>532</v>
      </c>
      <c r="M862" t="s">
        <v>592</v>
      </c>
      <c r="N862" t="s">
        <v>574</v>
      </c>
      <c r="O862" s="2">
        <v>13.09</v>
      </c>
      <c r="P862" s="2">
        <v>34.99</v>
      </c>
      <c r="Q862">
        <v>1</v>
      </c>
      <c r="R862" s="2">
        <f t="shared" si="40"/>
        <v>34.99</v>
      </c>
      <c r="S862" t="str">
        <f t="shared" si="41"/>
        <v>Small</v>
      </c>
    </row>
    <row r="863" spans="1:19" hidden="1" x14ac:dyDescent="0.45">
      <c r="A863">
        <v>54614</v>
      </c>
      <c r="B863" s="1">
        <v>42266</v>
      </c>
      <c r="C863" t="s">
        <v>129</v>
      </c>
      <c r="D863" t="s">
        <v>113</v>
      </c>
      <c r="E863" t="str">
        <f t="shared" si="39"/>
        <v>Thomas Griffin</v>
      </c>
      <c r="F863" t="s">
        <v>215</v>
      </c>
      <c r="G863" t="s">
        <v>216</v>
      </c>
      <c r="H863" t="s">
        <v>216</v>
      </c>
      <c r="I863" t="s">
        <v>584</v>
      </c>
      <c r="J863" t="s">
        <v>585</v>
      </c>
      <c r="K863" t="s">
        <v>586</v>
      </c>
      <c r="L863" t="s">
        <v>45</v>
      </c>
      <c r="M863" t="s">
        <v>587</v>
      </c>
      <c r="N863" t="s">
        <v>588</v>
      </c>
      <c r="O863" s="2">
        <v>9.16</v>
      </c>
      <c r="P863" s="2">
        <v>24.49</v>
      </c>
      <c r="Q863">
        <v>4</v>
      </c>
      <c r="R863" s="2">
        <f t="shared" si="40"/>
        <v>97.96</v>
      </c>
      <c r="S863" t="str">
        <f t="shared" si="41"/>
        <v>Small</v>
      </c>
    </row>
    <row r="864" spans="1:19" hidden="1" x14ac:dyDescent="0.45">
      <c r="A864">
        <v>54614</v>
      </c>
      <c r="B864" s="1">
        <v>42266</v>
      </c>
      <c r="C864" t="s">
        <v>129</v>
      </c>
      <c r="D864" t="s">
        <v>113</v>
      </c>
      <c r="E864" t="str">
        <f t="shared" si="39"/>
        <v>Thomas Griffin</v>
      </c>
      <c r="F864" t="s">
        <v>215</v>
      </c>
      <c r="G864" t="s">
        <v>216</v>
      </c>
      <c r="H864" t="s">
        <v>216</v>
      </c>
      <c r="I864" t="s">
        <v>683</v>
      </c>
      <c r="J864" t="s">
        <v>684</v>
      </c>
      <c r="K864" t="s">
        <v>684</v>
      </c>
      <c r="M864" t="s">
        <v>573</v>
      </c>
      <c r="N864" t="s">
        <v>574</v>
      </c>
      <c r="O864" s="2">
        <v>1.87</v>
      </c>
      <c r="P864" s="2">
        <v>4.99</v>
      </c>
      <c r="Q864">
        <v>1</v>
      </c>
      <c r="R864" s="2">
        <f t="shared" si="40"/>
        <v>4.99</v>
      </c>
      <c r="S864" t="str">
        <f t="shared" si="41"/>
        <v>Small</v>
      </c>
    </row>
    <row r="865" spans="1:19" hidden="1" x14ac:dyDescent="0.45">
      <c r="A865">
        <v>54614</v>
      </c>
      <c r="B865" s="1">
        <v>42266</v>
      </c>
      <c r="C865" t="s">
        <v>129</v>
      </c>
      <c r="D865" t="s">
        <v>113</v>
      </c>
      <c r="E865" t="str">
        <f t="shared" si="39"/>
        <v>Thomas Griffin</v>
      </c>
      <c r="F865" t="s">
        <v>215</v>
      </c>
      <c r="G865" t="s">
        <v>216</v>
      </c>
      <c r="H865" t="s">
        <v>216</v>
      </c>
      <c r="I865" t="s">
        <v>681</v>
      </c>
      <c r="J865" t="s">
        <v>682</v>
      </c>
      <c r="K865" t="s">
        <v>682</v>
      </c>
      <c r="M865" t="s">
        <v>573</v>
      </c>
      <c r="N865" t="s">
        <v>574</v>
      </c>
      <c r="O865" s="2">
        <v>11.22</v>
      </c>
      <c r="P865" s="2">
        <v>29.99</v>
      </c>
      <c r="Q865">
        <v>1</v>
      </c>
      <c r="R865" s="2">
        <f t="shared" si="40"/>
        <v>29.99</v>
      </c>
      <c r="S865" t="str">
        <f t="shared" si="41"/>
        <v>Small</v>
      </c>
    </row>
    <row r="866" spans="1:19" hidden="1" x14ac:dyDescent="0.45">
      <c r="A866">
        <v>54681</v>
      </c>
      <c r="B866" s="1">
        <v>42267</v>
      </c>
      <c r="C866" t="s">
        <v>514</v>
      </c>
      <c r="D866" t="s">
        <v>60</v>
      </c>
      <c r="E866" t="str">
        <f t="shared" si="39"/>
        <v>Andrea Perez</v>
      </c>
      <c r="F866" t="s">
        <v>48</v>
      </c>
      <c r="G866" t="s">
        <v>49</v>
      </c>
      <c r="H866" t="s">
        <v>50</v>
      </c>
      <c r="I866" t="s">
        <v>681</v>
      </c>
      <c r="J866" t="s">
        <v>682</v>
      </c>
      <c r="K866" t="s">
        <v>682</v>
      </c>
      <c r="M866" t="s">
        <v>573</v>
      </c>
      <c r="N866" t="s">
        <v>574</v>
      </c>
      <c r="O866" s="2">
        <v>11.22</v>
      </c>
      <c r="P866" s="2">
        <v>29.99</v>
      </c>
      <c r="Q866">
        <v>1</v>
      </c>
      <c r="R866" s="2">
        <f t="shared" si="40"/>
        <v>29.99</v>
      </c>
      <c r="S866" t="str">
        <f t="shared" si="41"/>
        <v>Small</v>
      </c>
    </row>
    <row r="867" spans="1:19" hidden="1" x14ac:dyDescent="0.45">
      <c r="A867">
        <v>54681</v>
      </c>
      <c r="B867" s="1">
        <v>42267</v>
      </c>
      <c r="C867" t="s">
        <v>514</v>
      </c>
      <c r="D867" t="s">
        <v>60</v>
      </c>
      <c r="E867" t="str">
        <f t="shared" si="39"/>
        <v>Andrea Perez</v>
      </c>
      <c r="F867" t="s">
        <v>48</v>
      </c>
      <c r="G867" t="s">
        <v>49</v>
      </c>
      <c r="H867" t="s">
        <v>50</v>
      </c>
      <c r="I867" t="s">
        <v>663</v>
      </c>
      <c r="J867" t="s">
        <v>664</v>
      </c>
      <c r="K867" t="s">
        <v>665</v>
      </c>
      <c r="M867" t="s">
        <v>573</v>
      </c>
      <c r="N867" t="s">
        <v>574</v>
      </c>
      <c r="O867" s="2">
        <v>0.86</v>
      </c>
      <c r="P867" s="2">
        <v>2.29</v>
      </c>
      <c r="Q867">
        <v>2</v>
      </c>
      <c r="R867" s="2">
        <f t="shared" si="40"/>
        <v>4.58</v>
      </c>
      <c r="S867" t="str">
        <f t="shared" si="41"/>
        <v>Small</v>
      </c>
    </row>
    <row r="868" spans="1:19" hidden="1" x14ac:dyDescent="0.45">
      <c r="A868">
        <v>54725</v>
      </c>
      <c r="B868" s="1">
        <v>42268</v>
      </c>
      <c r="C868" t="s">
        <v>531</v>
      </c>
      <c r="D868" t="s">
        <v>439</v>
      </c>
      <c r="E868" t="str">
        <f t="shared" si="39"/>
        <v>Nicole Wilson</v>
      </c>
      <c r="F868" t="s">
        <v>55</v>
      </c>
      <c r="G868" t="s">
        <v>49</v>
      </c>
      <c r="H868" t="s">
        <v>56</v>
      </c>
      <c r="I868" t="s">
        <v>594</v>
      </c>
      <c r="J868" t="s">
        <v>595</v>
      </c>
      <c r="K868" t="s">
        <v>595</v>
      </c>
      <c r="M868" t="s">
        <v>573</v>
      </c>
      <c r="N868" t="s">
        <v>574</v>
      </c>
      <c r="O868" s="2">
        <v>1.49</v>
      </c>
      <c r="P868" s="2">
        <v>3.99</v>
      </c>
      <c r="Q868">
        <v>4</v>
      </c>
      <c r="R868" s="2">
        <f t="shared" si="40"/>
        <v>15.96</v>
      </c>
      <c r="S868" t="str">
        <f t="shared" si="41"/>
        <v>Small</v>
      </c>
    </row>
    <row r="869" spans="1:19" hidden="1" x14ac:dyDescent="0.45">
      <c r="A869">
        <v>54725</v>
      </c>
      <c r="B869" s="1">
        <v>42268</v>
      </c>
      <c r="C869" t="s">
        <v>531</v>
      </c>
      <c r="D869" t="s">
        <v>439</v>
      </c>
      <c r="E869" t="str">
        <f t="shared" si="39"/>
        <v>Nicole Wilson</v>
      </c>
      <c r="F869" t="s">
        <v>55</v>
      </c>
      <c r="G869" t="s">
        <v>49</v>
      </c>
      <c r="H869" t="s">
        <v>56</v>
      </c>
      <c r="I869" t="s">
        <v>663</v>
      </c>
      <c r="J869" t="s">
        <v>664</v>
      </c>
      <c r="K869" t="s">
        <v>665</v>
      </c>
      <c r="M869" t="s">
        <v>573</v>
      </c>
      <c r="N869" t="s">
        <v>574</v>
      </c>
      <c r="O869" s="2">
        <v>0.86</v>
      </c>
      <c r="P869" s="2">
        <v>2.29</v>
      </c>
      <c r="Q869">
        <v>1</v>
      </c>
      <c r="R869" s="2">
        <f t="shared" si="40"/>
        <v>2.29</v>
      </c>
      <c r="S869" t="str">
        <f t="shared" si="41"/>
        <v>Small</v>
      </c>
    </row>
    <row r="870" spans="1:19" hidden="1" x14ac:dyDescent="0.45">
      <c r="A870">
        <v>54756</v>
      </c>
      <c r="B870" s="1">
        <v>42268</v>
      </c>
      <c r="C870" t="s">
        <v>839</v>
      </c>
      <c r="D870" t="s">
        <v>191</v>
      </c>
      <c r="E870" t="str">
        <f t="shared" si="39"/>
        <v>Gabriel Gonzales</v>
      </c>
      <c r="F870" t="s">
        <v>48</v>
      </c>
      <c r="G870" t="s">
        <v>49</v>
      </c>
      <c r="H870" t="s">
        <v>50</v>
      </c>
      <c r="I870" t="s">
        <v>840</v>
      </c>
      <c r="J870" t="s">
        <v>841</v>
      </c>
      <c r="K870" t="s">
        <v>643</v>
      </c>
      <c r="L870" t="s">
        <v>23</v>
      </c>
      <c r="M870" t="s">
        <v>24</v>
      </c>
      <c r="N870" t="s">
        <v>25</v>
      </c>
      <c r="O870" s="2">
        <v>419.78</v>
      </c>
      <c r="P870" s="2">
        <v>769.49</v>
      </c>
      <c r="Q870">
        <v>1</v>
      </c>
      <c r="R870" s="2">
        <f t="shared" si="40"/>
        <v>769.49</v>
      </c>
      <c r="S870" t="str">
        <f t="shared" si="41"/>
        <v>Medium</v>
      </c>
    </row>
    <row r="871" spans="1:19" hidden="1" x14ac:dyDescent="0.45">
      <c r="A871">
        <v>54756</v>
      </c>
      <c r="B871" s="1">
        <v>42268</v>
      </c>
      <c r="C871" t="s">
        <v>839</v>
      </c>
      <c r="D871" t="s">
        <v>191</v>
      </c>
      <c r="E871" t="str">
        <f t="shared" si="39"/>
        <v>Gabriel Gonzales</v>
      </c>
      <c r="F871" t="s">
        <v>48</v>
      </c>
      <c r="G871" t="s">
        <v>49</v>
      </c>
      <c r="H871" t="s">
        <v>50</v>
      </c>
      <c r="I871" t="s">
        <v>811</v>
      </c>
      <c r="J871" t="s">
        <v>812</v>
      </c>
      <c r="K871" t="s">
        <v>800</v>
      </c>
      <c r="L871" t="s">
        <v>45</v>
      </c>
      <c r="M871" t="s">
        <v>801</v>
      </c>
      <c r="N871" t="s">
        <v>588</v>
      </c>
      <c r="O871" s="2">
        <v>26.18</v>
      </c>
      <c r="P871" s="2">
        <v>69.989999999999995</v>
      </c>
      <c r="Q871">
        <v>2</v>
      </c>
      <c r="R871" s="2">
        <f t="shared" si="40"/>
        <v>139.97999999999999</v>
      </c>
      <c r="S871" t="str">
        <f t="shared" si="41"/>
        <v>Small</v>
      </c>
    </row>
    <row r="872" spans="1:19" hidden="1" x14ac:dyDescent="0.45">
      <c r="A872">
        <v>54758</v>
      </c>
      <c r="B872" s="1">
        <v>42268</v>
      </c>
      <c r="C872" t="s">
        <v>842</v>
      </c>
      <c r="D872" t="s">
        <v>356</v>
      </c>
      <c r="E872" t="str">
        <f t="shared" si="39"/>
        <v>Sharon Andersen</v>
      </c>
      <c r="F872" t="s">
        <v>105</v>
      </c>
      <c r="G872" t="s">
        <v>82</v>
      </c>
      <c r="H872" t="s">
        <v>82</v>
      </c>
      <c r="I872" t="s">
        <v>823</v>
      </c>
      <c r="J872" t="s">
        <v>824</v>
      </c>
      <c r="K872" t="s">
        <v>578</v>
      </c>
      <c r="L872" t="s">
        <v>532</v>
      </c>
      <c r="M872" t="s">
        <v>579</v>
      </c>
      <c r="N872" t="s">
        <v>25</v>
      </c>
      <c r="O872" s="2">
        <v>755.15</v>
      </c>
      <c r="P872" s="2">
        <v>1214.8499999999999</v>
      </c>
      <c r="Q872">
        <v>1</v>
      </c>
      <c r="R872" s="2">
        <f t="shared" si="40"/>
        <v>1214.8499999999999</v>
      </c>
      <c r="S872" t="str">
        <f t="shared" si="41"/>
        <v>Medium</v>
      </c>
    </row>
    <row r="873" spans="1:19" hidden="1" x14ac:dyDescent="0.45">
      <c r="A873">
        <v>54758</v>
      </c>
      <c r="B873" s="1">
        <v>42268</v>
      </c>
      <c r="C873" t="s">
        <v>842</v>
      </c>
      <c r="D873" t="s">
        <v>356</v>
      </c>
      <c r="E873" t="str">
        <f t="shared" si="39"/>
        <v>Sharon Andersen</v>
      </c>
      <c r="F873" t="s">
        <v>105</v>
      </c>
      <c r="G873" t="s">
        <v>82</v>
      </c>
      <c r="H873" t="s">
        <v>82</v>
      </c>
      <c r="I873" t="s">
        <v>616</v>
      </c>
      <c r="J873" t="s">
        <v>617</v>
      </c>
      <c r="K873" t="s">
        <v>618</v>
      </c>
      <c r="M873" t="s">
        <v>615</v>
      </c>
      <c r="N873" t="s">
        <v>574</v>
      </c>
      <c r="O873" s="2">
        <v>1.87</v>
      </c>
      <c r="P873" s="2">
        <v>4.99</v>
      </c>
      <c r="Q873">
        <v>4</v>
      </c>
      <c r="R873" s="2">
        <f t="shared" si="40"/>
        <v>19.96</v>
      </c>
      <c r="S873" t="str">
        <f t="shared" si="41"/>
        <v>Small</v>
      </c>
    </row>
    <row r="874" spans="1:19" hidden="1" x14ac:dyDescent="0.45">
      <c r="A874">
        <v>54758</v>
      </c>
      <c r="B874" s="1">
        <v>42268</v>
      </c>
      <c r="C874" t="s">
        <v>842</v>
      </c>
      <c r="D874" t="s">
        <v>356</v>
      </c>
      <c r="E874" t="str">
        <f t="shared" si="39"/>
        <v>Sharon Andersen</v>
      </c>
      <c r="F874" t="s">
        <v>105</v>
      </c>
      <c r="G874" t="s">
        <v>82</v>
      </c>
      <c r="H874" t="s">
        <v>82</v>
      </c>
      <c r="I874" t="s">
        <v>613</v>
      </c>
      <c r="J874" t="s">
        <v>614</v>
      </c>
      <c r="K874" t="s">
        <v>614</v>
      </c>
      <c r="M874" t="s">
        <v>615</v>
      </c>
      <c r="N874" t="s">
        <v>574</v>
      </c>
      <c r="O874" s="2">
        <v>3.36</v>
      </c>
      <c r="P874" s="2">
        <v>8.99</v>
      </c>
      <c r="Q874">
        <v>2</v>
      </c>
      <c r="R874" s="2">
        <f t="shared" si="40"/>
        <v>17.98</v>
      </c>
      <c r="S874" t="str">
        <f t="shared" si="41"/>
        <v>Small</v>
      </c>
    </row>
    <row r="875" spans="1:19" hidden="1" x14ac:dyDescent="0.45">
      <c r="A875">
        <v>54758</v>
      </c>
      <c r="B875" s="1">
        <v>42268</v>
      </c>
      <c r="C875" t="s">
        <v>842</v>
      </c>
      <c r="D875" t="s">
        <v>356</v>
      </c>
      <c r="E875" t="str">
        <f t="shared" si="39"/>
        <v>Sharon Andersen</v>
      </c>
      <c r="F875" t="s">
        <v>105</v>
      </c>
      <c r="G875" t="s">
        <v>82</v>
      </c>
      <c r="H875" t="s">
        <v>82</v>
      </c>
      <c r="I875" t="s">
        <v>661</v>
      </c>
      <c r="J875" t="s">
        <v>662</v>
      </c>
      <c r="K875" t="s">
        <v>591</v>
      </c>
      <c r="L875" t="s">
        <v>31</v>
      </c>
      <c r="M875" t="s">
        <v>592</v>
      </c>
      <c r="N875" t="s">
        <v>574</v>
      </c>
      <c r="O875" s="2">
        <v>13.09</v>
      </c>
      <c r="P875" s="2">
        <v>34.99</v>
      </c>
      <c r="Q875">
        <v>1</v>
      </c>
      <c r="R875" s="2">
        <f t="shared" si="40"/>
        <v>34.99</v>
      </c>
      <c r="S875" t="str">
        <f t="shared" si="41"/>
        <v>Small</v>
      </c>
    </row>
    <row r="876" spans="1:19" hidden="1" x14ac:dyDescent="0.45">
      <c r="A876">
        <v>54768</v>
      </c>
      <c r="B876" s="1">
        <v>42268</v>
      </c>
      <c r="C876" t="s">
        <v>674</v>
      </c>
      <c r="D876" t="s">
        <v>409</v>
      </c>
      <c r="E876" t="str">
        <f t="shared" si="39"/>
        <v>Cheryl Torres</v>
      </c>
      <c r="F876" t="s">
        <v>40</v>
      </c>
      <c r="G876" t="s">
        <v>41</v>
      </c>
      <c r="H876" t="s">
        <v>41</v>
      </c>
      <c r="I876" t="s">
        <v>611</v>
      </c>
      <c r="J876" t="s">
        <v>612</v>
      </c>
      <c r="K876" t="s">
        <v>570</v>
      </c>
      <c r="L876" t="s">
        <v>45</v>
      </c>
      <c r="M876" t="s">
        <v>32</v>
      </c>
      <c r="N876" t="s">
        <v>25</v>
      </c>
      <c r="O876" s="2">
        <v>343.65</v>
      </c>
      <c r="P876" s="2">
        <v>539.99</v>
      </c>
      <c r="Q876">
        <v>1</v>
      </c>
      <c r="R876" s="2">
        <f t="shared" si="40"/>
        <v>539.99</v>
      </c>
      <c r="S876" t="str">
        <f t="shared" si="41"/>
        <v>Medium</v>
      </c>
    </row>
    <row r="877" spans="1:19" hidden="1" x14ac:dyDescent="0.45">
      <c r="A877">
        <v>54772</v>
      </c>
      <c r="B877" s="1">
        <v>42269</v>
      </c>
      <c r="C877" t="s">
        <v>843</v>
      </c>
      <c r="D877" t="s">
        <v>844</v>
      </c>
      <c r="E877" t="str">
        <f t="shared" si="39"/>
        <v>Cassie Sutton</v>
      </c>
      <c r="F877" t="s">
        <v>18</v>
      </c>
      <c r="G877" t="s">
        <v>19</v>
      </c>
      <c r="H877" t="s">
        <v>19</v>
      </c>
      <c r="I877" t="s">
        <v>596</v>
      </c>
      <c r="J877" t="s">
        <v>597</v>
      </c>
      <c r="K877" t="s">
        <v>597</v>
      </c>
      <c r="M877" t="s">
        <v>573</v>
      </c>
      <c r="N877" t="s">
        <v>574</v>
      </c>
      <c r="O877" s="2">
        <v>12.19</v>
      </c>
      <c r="P877" s="2">
        <v>32.6</v>
      </c>
      <c r="Q877">
        <v>1</v>
      </c>
      <c r="R877" s="2">
        <f t="shared" si="40"/>
        <v>32.6</v>
      </c>
      <c r="S877" t="str">
        <f t="shared" si="41"/>
        <v>Small</v>
      </c>
    </row>
    <row r="878" spans="1:19" hidden="1" x14ac:dyDescent="0.45">
      <c r="A878">
        <v>54772</v>
      </c>
      <c r="B878" s="1">
        <v>42269</v>
      </c>
      <c r="C878" t="s">
        <v>843</v>
      </c>
      <c r="D878" t="s">
        <v>844</v>
      </c>
      <c r="E878" t="str">
        <f t="shared" si="39"/>
        <v>Cassie Sutton</v>
      </c>
      <c r="F878" t="s">
        <v>18</v>
      </c>
      <c r="G878" t="s">
        <v>19</v>
      </c>
      <c r="H878" t="s">
        <v>19</v>
      </c>
      <c r="I878" t="s">
        <v>663</v>
      </c>
      <c r="J878" t="s">
        <v>664</v>
      </c>
      <c r="K878" t="s">
        <v>665</v>
      </c>
      <c r="M878" t="s">
        <v>573</v>
      </c>
      <c r="N878" t="s">
        <v>574</v>
      </c>
      <c r="O878" s="2">
        <v>0.86</v>
      </c>
      <c r="P878" s="2">
        <v>2.29</v>
      </c>
      <c r="Q878">
        <v>2</v>
      </c>
      <c r="R878" s="2">
        <f t="shared" si="40"/>
        <v>4.58</v>
      </c>
      <c r="S878" t="str">
        <f t="shared" si="41"/>
        <v>Small</v>
      </c>
    </row>
    <row r="879" spans="1:19" hidden="1" x14ac:dyDescent="0.45">
      <c r="A879">
        <v>54780</v>
      </c>
      <c r="B879" s="1">
        <v>42269</v>
      </c>
      <c r="C879" t="s">
        <v>741</v>
      </c>
      <c r="D879" t="s">
        <v>477</v>
      </c>
      <c r="E879" t="str">
        <f t="shared" si="39"/>
        <v>Morgan Russell</v>
      </c>
      <c r="F879" t="s">
        <v>48</v>
      </c>
      <c r="G879" t="s">
        <v>49</v>
      </c>
      <c r="H879" t="s">
        <v>50</v>
      </c>
      <c r="I879" t="s">
        <v>596</v>
      </c>
      <c r="J879" t="s">
        <v>597</v>
      </c>
      <c r="K879" t="s">
        <v>597</v>
      </c>
      <c r="M879" t="s">
        <v>573</v>
      </c>
      <c r="N879" t="s">
        <v>574</v>
      </c>
      <c r="O879" s="2">
        <v>12.19</v>
      </c>
      <c r="P879" s="2">
        <v>32.6</v>
      </c>
      <c r="Q879">
        <v>2</v>
      </c>
      <c r="R879" s="2">
        <f t="shared" si="40"/>
        <v>65.2</v>
      </c>
      <c r="S879" t="str">
        <f t="shared" si="41"/>
        <v>Small</v>
      </c>
    </row>
    <row r="880" spans="1:19" hidden="1" x14ac:dyDescent="0.45">
      <c r="A880">
        <v>54780</v>
      </c>
      <c r="B880" s="1">
        <v>42269</v>
      </c>
      <c r="C880" t="s">
        <v>741</v>
      </c>
      <c r="D880" t="s">
        <v>477</v>
      </c>
      <c r="E880" t="str">
        <f t="shared" si="39"/>
        <v>Morgan Russell</v>
      </c>
      <c r="F880" t="s">
        <v>48</v>
      </c>
      <c r="G880" t="s">
        <v>49</v>
      </c>
      <c r="H880" t="s">
        <v>50</v>
      </c>
      <c r="I880" t="s">
        <v>804</v>
      </c>
      <c r="J880" t="s">
        <v>805</v>
      </c>
      <c r="K880" t="s">
        <v>805</v>
      </c>
      <c r="M880" t="s">
        <v>806</v>
      </c>
      <c r="N880" t="s">
        <v>574</v>
      </c>
      <c r="O880" s="2">
        <v>59.47</v>
      </c>
      <c r="P880" s="2">
        <v>159</v>
      </c>
      <c r="Q880">
        <v>4</v>
      </c>
      <c r="R880" s="2">
        <f t="shared" si="40"/>
        <v>636</v>
      </c>
      <c r="S880" t="str">
        <f t="shared" si="41"/>
        <v>Medium</v>
      </c>
    </row>
    <row r="881" spans="1:19" hidden="1" x14ac:dyDescent="0.45">
      <c r="A881">
        <v>54780</v>
      </c>
      <c r="B881" s="1">
        <v>42269</v>
      </c>
      <c r="C881" t="s">
        <v>741</v>
      </c>
      <c r="D881" t="s">
        <v>477</v>
      </c>
      <c r="E881" t="str">
        <f t="shared" si="39"/>
        <v>Morgan Russell</v>
      </c>
      <c r="F881" t="s">
        <v>48</v>
      </c>
      <c r="G881" t="s">
        <v>49</v>
      </c>
      <c r="H881" t="s">
        <v>50</v>
      </c>
      <c r="I881" t="s">
        <v>672</v>
      </c>
      <c r="J881" t="s">
        <v>673</v>
      </c>
      <c r="K881" t="s">
        <v>625</v>
      </c>
      <c r="L881" t="s">
        <v>317</v>
      </c>
      <c r="M881" t="s">
        <v>626</v>
      </c>
      <c r="N881" t="s">
        <v>588</v>
      </c>
      <c r="O881" s="2">
        <v>41.57</v>
      </c>
      <c r="P881" s="2">
        <v>53.99</v>
      </c>
      <c r="Q881">
        <v>1</v>
      </c>
      <c r="R881" s="2">
        <f t="shared" si="40"/>
        <v>53.99</v>
      </c>
      <c r="S881" t="str">
        <f t="shared" si="41"/>
        <v>Small</v>
      </c>
    </row>
    <row r="882" spans="1:19" hidden="1" x14ac:dyDescent="0.45">
      <c r="A882">
        <v>54780</v>
      </c>
      <c r="B882" s="1">
        <v>42269</v>
      </c>
      <c r="C882" t="s">
        <v>741</v>
      </c>
      <c r="D882" t="s">
        <v>477</v>
      </c>
      <c r="E882" t="str">
        <f t="shared" si="39"/>
        <v>Morgan Russell</v>
      </c>
      <c r="F882" t="s">
        <v>48</v>
      </c>
      <c r="G882" t="s">
        <v>49</v>
      </c>
      <c r="H882" t="s">
        <v>50</v>
      </c>
      <c r="I882" t="s">
        <v>594</v>
      </c>
      <c r="J882" t="s">
        <v>595</v>
      </c>
      <c r="K882" t="s">
        <v>595</v>
      </c>
      <c r="M882" t="s">
        <v>573</v>
      </c>
      <c r="N882" t="s">
        <v>574</v>
      </c>
      <c r="O882" s="2">
        <v>1.49</v>
      </c>
      <c r="P882" s="2">
        <v>3.99</v>
      </c>
      <c r="Q882">
        <v>1</v>
      </c>
      <c r="R882" s="2">
        <f t="shared" si="40"/>
        <v>3.99</v>
      </c>
      <c r="S882" t="str">
        <f t="shared" si="41"/>
        <v>Small</v>
      </c>
    </row>
    <row r="883" spans="1:19" hidden="1" x14ac:dyDescent="0.45">
      <c r="A883">
        <v>54788</v>
      </c>
      <c r="B883" s="1">
        <v>42269</v>
      </c>
      <c r="C883" t="s">
        <v>679</v>
      </c>
      <c r="D883" t="s">
        <v>530</v>
      </c>
      <c r="E883" t="str">
        <f t="shared" si="39"/>
        <v>Seth Sanders</v>
      </c>
      <c r="F883" t="s">
        <v>48</v>
      </c>
      <c r="G883" t="s">
        <v>49</v>
      </c>
      <c r="H883" t="s">
        <v>50</v>
      </c>
      <c r="I883" t="s">
        <v>683</v>
      </c>
      <c r="J883" t="s">
        <v>684</v>
      </c>
      <c r="K883" t="s">
        <v>684</v>
      </c>
      <c r="M883" t="s">
        <v>573</v>
      </c>
      <c r="N883" t="s">
        <v>574</v>
      </c>
      <c r="O883" s="2">
        <v>1.87</v>
      </c>
      <c r="P883" s="2">
        <v>4.99</v>
      </c>
      <c r="Q883">
        <v>1</v>
      </c>
      <c r="R883" s="2">
        <f t="shared" si="40"/>
        <v>4.99</v>
      </c>
      <c r="S883" t="str">
        <f t="shared" si="41"/>
        <v>Small</v>
      </c>
    </row>
    <row r="884" spans="1:19" hidden="1" x14ac:dyDescent="0.45">
      <c r="A884">
        <v>54788</v>
      </c>
      <c r="B884" s="1">
        <v>42269</v>
      </c>
      <c r="C884" t="s">
        <v>679</v>
      </c>
      <c r="D884" t="s">
        <v>530</v>
      </c>
      <c r="E884" t="str">
        <f t="shared" si="39"/>
        <v>Seth Sanders</v>
      </c>
      <c r="F884" t="s">
        <v>48</v>
      </c>
      <c r="G884" t="s">
        <v>49</v>
      </c>
      <c r="H884" t="s">
        <v>50</v>
      </c>
      <c r="I884" t="s">
        <v>663</v>
      </c>
      <c r="J884" t="s">
        <v>664</v>
      </c>
      <c r="K884" t="s">
        <v>665</v>
      </c>
      <c r="M884" t="s">
        <v>573</v>
      </c>
      <c r="N884" t="s">
        <v>574</v>
      </c>
      <c r="O884" s="2">
        <v>0.86</v>
      </c>
      <c r="P884" s="2">
        <v>2.29</v>
      </c>
      <c r="Q884">
        <v>1</v>
      </c>
      <c r="R884" s="2">
        <f t="shared" si="40"/>
        <v>2.29</v>
      </c>
      <c r="S884" t="str">
        <f t="shared" si="41"/>
        <v>Small</v>
      </c>
    </row>
    <row r="885" spans="1:19" hidden="1" x14ac:dyDescent="0.45">
      <c r="A885">
        <v>54796</v>
      </c>
      <c r="B885" s="1">
        <v>42269</v>
      </c>
      <c r="C885" t="s">
        <v>169</v>
      </c>
      <c r="D885" t="s">
        <v>400</v>
      </c>
      <c r="E885" t="str">
        <f t="shared" si="39"/>
        <v>Lance Dominguez</v>
      </c>
      <c r="F885" t="s">
        <v>296</v>
      </c>
      <c r="G885" t="s">
        <v>89</v>
      </c>
      <c r="H885" t="s">
        <v>89</v>
      </c>
      <c r="I885" t="s">
        <v>616</v>
      </c>
      <c r="J885" t="s">
        <v>617</v>
      </c>
      <c r="K885" t="s">
        <v>618</v>
      </c>
      <c r="M885" t="s">
        <v>615</v>
      </c>
      <c r="N885" t="s">
        <v>574</v>
      </c>
      <c r="O885" s="2">
        <v>1.87</v>
      </c>
      <c r="P885" s="2">
        <v>4.99</v>
      </c>
      <c r="Q885">
        <v>1</v>
      </c>
      <c r="R885" s="2">
        <f t="shared" si="40"/>
        <v>4.99</v>
      </c>
      <c r="S885" t="str">
        <f t="shared" si="41"/>
        <v>Small</v>
      </c>
    </row>
    <row r="886" spans="1:19" hidden="1" x14ac:dyDescent="0.45">
      <c r="A886">
        <v>54796</v>
      </c>
      <c r="B886" s="1">
        <v>42269</v>
      </c>
      <c r="C886" t="s">
        <v>169</v>
      </c>
      <c r="D886" t="s">
        <v>400</v>
      </c>
      <c r="E886" t="str">
        <f t="shared" si="39"/>
        <v>Lance Dominguez</v>
      </c>
      <c r="F886" t="s">
        <v>296</v>
      </c>
      <c r="G886" t="s">
        <v>89</v>
      </c>
      <c r="H886" t="s">
        <v>89</v>
      </c>
      <c r="I886" t="s">
        <v>589</v>
      </c>
      <c r="J886" t="s">
        <v>590</v>
      </c>
      <c r="K886" t="s">
        <v>591</v>
      </c>
      <c r="L886" t="s">
        <v>45</v>
      </c>
      <c r="M886" t="s">
        <v>592</v>
      </c>
      <c r="N886" t="s">
        <v>574</v>
      </c>
      <c r="O886" s="2">
        <v>13.09</v>
      </c>
      <c r="P886" s="2">
        <v>34.99</v>
      </c>
      <c r="Q886">
        <v>1</v>
      </c>
      <c r="R886" s="2">
        <f t="shared" si="40"/>
        <v>34.99</v>
      </c>
      <c r="S886" t="str">
        <f t="shared" si="41"/>
        <v>Small</v>
      </c>
    </row>
    <row r="887" spans="1:19" hidden="1" x14ac:dyDescent="0.45">
      <c r="A887">
        <v>54848</v>
      </c>
      <c r="B887" s="1">
        <v>42270</v>
      </c>
      <c r="C887" t="s">
        <v>689</v>
      </c>
      <c r="D887" t="s">
        <v>346</v>
      </c>
      <c r="E887" t="str">
        <f t="shared" si="39"/>
        <v>Caleb Hughes</v>
      </c>
      <c r="F887" t="s">
        <v>48</v>
      </c>
      <c r="G887" t="s">
        <v>49</v>
      </c>
      <c r="H887" t="s">
        <v>50</v>
      </c>
      <c r="I887" t="s">
        <v>683</v>
      </c>
      <c r="J887" t="s">
        <v>684</v>
      </c>
      <c r="K887" t="s">
        <v>684</v>
      </c>
      <c r="M887" t="s">
        <v>573</v>
      </c>
      <c r="N887" t="s">
        <v>574</v>
      </c>
      <c r="O887" s="2">
        <v>1.87</v>
      </c>
      <c r="P887" s="2">
        <v>4.99</v>
      </c>
      <c r="Q887">
        <v>2</v>
      </c>
      <c r="R887" s="2">
        <f t="shared" si="40"/>
        <v>9.98</v>
      </c>
      <c r="S887" t="str">
        <f t="shared" si="41"/>
        <v>Small</v>
      </c>
    </row>
    <row r="888" spans="1:19" hidden="1" x14ac:dyDescent="0.45">
      <c r="A888">
        <v>54848</v>
      </c>
      <c r="B888" s="1">
        <v>42270</v>
      </c>
      <c r="C888" t="s">
        <v>689</v>
      </c>
      <c r="D888" t="s">
        <v>346</v>
      </c>
      <c r="E888" t="str">
        <f t="shared" si="39"/>
        <v>Caleb Hughes</v>
      </c>
      <c r="F888" t="s">
        <v>48</v>
      </c>
      <c r="G888" t="s">
        <v>49</v>
      </c>
      <c r="H888" t="s">
        <v>50</v>
      </c>
      <c r="I888" t="s">
        <v>608</v>
      </c>
      <c r="J888" t="s">
        <v>609</v>
      </c>
      <c r="K888" t="s">
        <v>591</v>
      </c>
      <c r="L888" t="s">
        <v>532</v>
      </c>
      <c r="M888" t="s">
        <v>592</v>
      </c>
      <c r="N888" t="s">
        <v>574</v>
      </c>
      <c r="O888" s="2">
        <v>13.09</v>
      </c>
      <c r="P888" s="2">
        <v>34.99</v>
      </c>
      <c r="Q888">
        <v>1</v>
      </c>
      <c r="R888" s="2">
        <f t="shared" si="40"/>
        <v>34.99</v>
      </c>
      <c r="S888" t="str">
        <f t="shared" si="41"/>
        <v>Small</v>
      </c>
    </row>
    <row r="889" spans="1:19" hidden="1" x14ac:dyDescent="0.45">
      <c r="A889">
        <v>54936</v>
      </c>
      <c r="B889" s="1">
        <v>42272</v>
      </c>
      <c r="C889" t="s">
        <v>845</v>
      </c>
      <c r="D889" t="s">
        <v>111</v>
      </c>
      <c r="E889" t="str">
        <f t="shared" si="39"/>
        <v>Rodney Alvarez</v>
      </c>
      <c r="F889" t="s">
        <v>242</v>
      </c>
      <c r="G889" t="s">
        <v>19</v>
      </c>
      <c r="H889" t="s">
        <v>19</v>
      </c>
      <c r="I889" t="s">
        <v>629</v>
      </c>
      <c r="J889" t="s">
        <v>630</v>
      </c>
      <c r="K889" t="s">
        <v>631</v>
      </c>
      <c r="L889" t="s">
        <v>632</v>
      </c>
      <c r="M889" t="s">
        <v>633</v>
      </c>
      <c r="N889" t="s">
        <v>588</v>
      </c>
      <c r="O889" s="2">
        <v>6.92</v>
      </c>
      <c r="P889" s="2">
        <v>8.99</v>
      </c>
      <c r="Q889">
        <v>1</v>
      </c>
      <c r="R889" s="2">
        <f t="shared" si="40"/>
        <v>8.99</v>
      </c>
      <c r="S889" t="str">
        <f t="shared" si="41"/>
        <v>Small</v>
      </c>
    </row>
    <row r="890" spans="1:19" hidden="1" x14ac:dyDescent="0.45">
      <c r="A890">
        <v>54936</v>
      </c>
      <c r="B890" s="1">
        <v>42272</v>
      </c>
      <c r="C890" t="s">
        <v>845</v>
      </c>
      <c r="D890" t="s">
        <v>111</v>
      </c>
      <c r="E890" t="str">
        <f t="shared" si="39"/>
        <v>Rodney Alvarez</v>
      </c>
      <c r="F890" t="s">
        <v>242</v>
      </c>
      <c r="G890" t="s">
        <v>19</v>
      </c>
      <c r="H890" t="s">
        <v>19</v>
      </c>
      <c r="I890" t="s">
        <v>616</v>
      </c>
      <c r="J890" t="s">
        <v>617</v>
      </c>
      <c r="K890" t="s">
        <v>618</v>
      </c>
      <c r="M890" t="s">
        <v>615</v>
      </c>
      <c r="N890" t="s">
        <v>574</v>
      </c>
      <c r="O890" s="2">
        <v>1.87</v>
      </c>
      <c r="P890" s="2">
        <v>4.99</v>
      </c>
      <c r="Q890">
        <v>3</v>
      </c>
      <c r="R890" s="2">
        <f t="shared" si="40"/>
        <v>14.97</v>
      </c>
      <c r="S890" t="str">
        <f t="shared" si="41"/>
        <v>Small</v>
      </c>
    </row>
    <row r="891" spans="1:19" hidden="1" x14ac:dyDescent="0.45">
      <c r="A891">
        <v>54943</v>
      </c>
      <c r="B891" s="1">
        <v>42272</v>
      </c>
      <c r="C891" t="s">
        <v>846</v>
      </c>
      <c r="D891" t="s">
        <v>744</v>
      </c>
      <c r="E891" t="str">
        <f t="shared" si="39"/>
        <v>Matthew Williams</v>
      </c>
      <c r="F891" t="s">
        <v>94</v>
      </c>
      <c r="G891" t="s">
        <v>49</v>
      </c>
      <c r="H891" t="s">
        <v>56</v>
      </c>
      <c r="I891" t="s">
        <v>776</v>
      </c>
      <c r="J891" t="s">
        <v>777</v>
      </c>
      <c r="K891" t="s">
        <v>764</v>
      </c>
      <c r="L891" t="s">
        <v>765</v>
      </c>
      <c r="M891" t="s">
        <v>766</v>
      </c>
      <c r="N891" t="s">
        <v>588</v>
      </c>
      <c r="O891" s="2">
        <v>3.36</v>
      </c>
      <c r="P891" s="2">
        <v>8.99</v>
      </c>
      <c r="Q891">
        <v>3</v>
      </c>
      <c r="R891" s="2">
        <f t="shared" si="40"/>
        <v>26.97</v>
      </c>
      <c r="S891" t="str">
        <f t="shared" si="41"/>
        <v>Small</v>
      </c>
    </row>
    <row r="892" spans="1:19" hidden="1" x14ac:dyDescent="0.45">
      <c r="A892">
        <v>54943</v>
      </c>
      <c r="B892" s="1">
        <v>42272</v>
      </c>
      <c r="C892" t="s">
        <v>846</v>
      </c>
      <c r="D892" t="s">
        <v>744</v>
      </c>
      <c r="E892" t="str">
        <f t="shared" si="39"/>
        <v>Matthew Williams</v>
      </c>
      <c r="F892" t="s">
        <v>94</v>
      </c>
      <c r="G892" t="s">
        <v>49</v>
      </c>
      <c r="H892" t="s">
        <v>56</v>
      </c>
      <c r="I892" t="s">
        <v>594</v>
      </c>
      <c r="J892" t="s">
        <v>595</v>
      </c>
      <c r="K892" t="s">
        <v>595</v>
      </c>
      <c r="M892" t="s">
        <v>573</v>
      </c>
      <c r="N892" t="s">
        <v>574</v>
      </c>
      <c r="O892" s="2">
        <v>1.49</v>
      </c>
      <c r="P892" s="2">
        <v>3.99</v>
      </c>
      <c r="Q892">
        <v>3</v>
      </c>
      <c r="R892" s="2">
        <f t="shared" si="40"/>
        <v>11.97</v>
      </c>
      <c r="S892" t="str">
        <f t="shared" si="41"/>
        <v>Small</v>
      </c>
    </row>
    <row r="893" spans="1:19" hidden="1" x14ac:dyDescent="0.45">
      <c r="A893">
        <v>54943</v>
      </c>
      <c r="B893" s="1">
        <v>42272</v>
      </c>
      <c r="C893" t="s">
        <v>846</v>
      </c>
      <c r="D893" t="s">
        <v>744</v>
      </c>
      <c r="E893" t="str">
        <f t="shared" si="39"/>
        <v>Matthew Williams</v>
      </c>
      <c r="F893" t="s">
        <v>94</v>
      </c>
      <c r="G893" t="s">
        <v>49</v>
      </c>
      <c r="H893" t="s">
        <v>56</v>
      </c>
      <c r="I893" t="s">
        <v>666</v>
      </c>
      <c r="J893" t="s">
        <v>667</v>
      </c>
      <c r="K893" t="s">
        <v>667</v>
      </c>
      <c r="M893" t="s">
        <v>573</v>
      </c>
      <c r="N893" t="s">
        <v>574</v>
      </c>
      <c r="O893" s="2">
        <v>9.35</v>
      </c>
      <c r="P893" s="2">
        <v>24.99</v>
      </c>
      <c r="Q893">
        <v>1</v>
      </c>
      <c r="R893" s="2">
        <f t="shared" si="40"/>
        <v>24.99</v>
      </c>
      <c r="S893" t="str">
        <f t="shared" si="41"/>
        <v>Small</v>
      </c>
    </row>
    <row r="894" spans="1:19" hidden="1" x14ac:dyDescent="0.45">
      <c r="A894">
        <v>54951</v>
      </c>
      <c r="B894" s="1">
        <v>42272</v>
      </c>
      <c r="C894" t="s">
        <v>847</v>
      </c>
      <c r="D894" t="s">
        <v>393</v>
      </c>
      <c r="E894" t="str">
        <f t="shared" si="39"/>
        <v>Shelby Morris</v>
      </c>
      <c r="F894" t="s">
        <v>94</v>
      </c>
      <c r="G894" t="s">
        <v>49</v>
      </c>
      <c r="H894" t="s">
        <v>56</v>
      </c>
      <c r="I894" t="s">
        <v>605</v>
      </c>
      <c r="J894" t="s">
        <v>606</v>
      </c>
      <c r="K894" t="s">
        <v>606</v>
      </c>
      <c r="M894" t="s">
        <v>607</v>
      </c>
      <c r="N894" t="s">
        <v>574</v>
      </c>
      <c r="O894" s="2">
        <v>8.2200000000000006</v>
      </c>
      <c r="P894" s="2">
        <v>21.98</v>
      </c>
      <c r="Q894">
        <v>1</v>
      </c>
      <c r="R894" s="2">
        <f t="shared" si="40"/>
        <v>21.98</v>
      </c>
      <c r="S894" t="str">
        <f t="shared" si="41"/>
        <v>Small</v>
      </c>
    </row>
    <row r="895" spans="1:19" hidden="1" x14ac:dyDescent="0.45">
      <c r="A895">
        <v>54951</v>
      </c>
      <c r="B895" s="1">
        <v>42272</v>
      </c>
      <c r="C895" t="s">
        <v>847</v>
      </c>
      <c r="D895" t="s">
        <v>393</v>
      </c>
      <c r="E895" t="str">
        <f t="shared" si="39"/>
        <v>Shelby Morris</v>
      </c>
      <c r="F895" t="s">
        <v>94</v>
      </c>
      <c r="G895" t="s">
        <v>49</v>
      </c>
      <c r="H895" t="s">
        <v>56</v>
      </c>
      <c r="I895" t="s">
        <v>776</v>
      </c>
      <c r="J895" t="s">
        <v>777</v>
      </c>
      <c r="K895" t="s">
        <v>764</v>
      </c>
      <c r="L895" t="s">
        <v>765</v>
      </c>
      <c r="M895" t="s">
        <v>766</v>
      </c>
      <c r="N895" t="s">
        <v>588</v>
      </c>
      <c r="O895" s="2">
        <v>3.36</v>
      </c>
      <c r="P895" s="2">
        <v>8.99</v>
      </c>
      <c r="Q895">
        <v>3</v>
      </c>
      <c r="R895" s="2">
        <f t="shared" si="40"/>
        <v>26.97</v>
      </c>
      <c r="S895" t="str">
        <f t="shared" si="41"/>
        <v>Small</v>
      </c>
    </row>
    <row r="896" spans="1:19" hidden="1" x14ac:dyDescent="0.45">
      <c r="A896">
        <v>54956</v>
      </c>
      <c r="B896" s="1">
        <v>42272</v>
      </c>
      <c r="C896" t="s">
        <v>848</v>
      </c>
      <c r="D896" t="s">
        <v>277</v>
      </c>
      <c r="E896" t="str">
        <f t="shared" si="39"/>
        <v>Joy Ortega</v>
      </c>
      <c r="F896" t="s">
        <v>270</v>
      </c>
      <c r="G896" t="s">
        <v>89</v>
      </c>
      <c r="H896" t="s">
        <v>89</v>
      </c>
      <c r="I896" t="s">
        <v>666</v>
      </c>
      <c r="J896" t="s">
        <v>667</v>
      </c>
      <c r="K896" t="s">
        <v>667</v>
      </c>
      <c r="M896" t="s">
        <v>573</v>
      </c>
      <c r="N896" t="s">
        <v>574</v>
      </c>
      <c r="O896" s="2">
        <v>9.35</v>
      </c>
      <c r="P896" s="2">
        <v>24.99</v>
      </c>
      <c r="Q896">
        <v>3</v>
      </c>
      <c r="R896" s="2">
        <f t="shared" si="40"/>
        <v>74.97</v>
      </c>
      <c r="S896" t="str">
        <f t="shared" si="41"/>
        <v>Small</v>
      </c>
    </row>
    <row r="897" spans="1:19" hidden="1" x14ac:dyDescent="0.45">
      <c r="A897">
        <v>54956</v>
      </c>
      <c r="B897" s="1">
        <v>42272</v>
      </c>
      <c r="C897" t="s">
        <v>848</v>
      </c>
      <c r="D897" t="s">
        <v>277</v>
      </c>
      <c r="E897" t="str">
        <f t="shared" si="39"/>
        <v>Joy Ortega</v>
      </c>
      <c r="F897" t="s">
        <v>270</v>
      </c>
      <c r="G897" t="s">
        <v>89</v>
      </c>
      <c r="H897" t="s">
        <v>89</v>
      </c>
      <c r="I897" t="s">
        <v>663</v>
      </c>
      <c r="J897" t="s">
        <v>664</v>
      </c>
      <c r="K897" t="s">
        <v>665</v>
      </c>
      <c r="M897" t="s">
        <v>573</v>
      </c>
      <c r="N897" t="s">
        <v>574</v>
      </c>
      <c r="O897" s="2">
        <v>0.86</v>
      </c>
      <c r="P897" s="2">
        <v>2.29</v>
      </c>
      <c r="Q897">
        <v>1</v>
      </c>
      <c r="R897" s="2">
        <f t="shared" si="40"/>
        <v>2.29</v>
      </c>
      <c r="S897" t="str">
        <f t="shared" si="41"/>
        <v>Small</v>
      </c>
    </row>
    <row r="898" spans="1:19" hidden="1" x14ac:dyDescent="0.45">
      <c r="A898">
        <v>54958</v>
      </c>
      <c r="B898" s="1">
        <v>42272</v>
      </c>
      <c r="C898" t="s">
        <v>330</v>
      </c>
      <c r="D898" t="s">
        <v>124</v>
      </c>
      <c r="E898" t="str">
        <f t="shared" si="39"/>
        <v>Edwin Kumar</v>
      </c>
      <c r="F898" t="s">
        <v>88</v>
      </c>
      <c r="G898" t="s">
        <v>89</v>
      </c>
      <c r="H898" t="s">
        <v>89</v>
      </c>
      <c r="I898" t="s">
        <v>616</v>
      </c>
      <c r="J898" t="s">
        <v>617</v>
      </c>
      <c r="K898" t="s">
        <v>618</v>
      </c>
      <c r="M898" t="s">
        <v>615</v>
      </c>
      <c r="N898" t="s">
        <v>574</v>
      </c>
      <c r="O898" s="2">
        <v>1.87</v>
      </c>
      <c r="P898" s="2">
        <v>4.99</v>
      </c>
      <c r="Q898">
        <v>2</v>
      </c>
      <c r="R898" s="2">
        <f t="shared" si="40"/>
        <v>9.98</v>
      </c>
      <c r="S898" t="str">
        <f t="shared" si="41"/>
        <v>Small</v>
      </c>
    </row>
    <row r="899" spans="1:19" hidden="1" x14ac:dyDescent="0.45">
      <c r="A899">
        <v>54972</v>
      </c>
      <c r="B899" s="1">
        <v>42272</v>
      </c>
      <c r="C899" t="s">
        <v>678</v>
      </c>
      <c r="D899" t="s">
        <v>386</v>
      </c>
      <c r="E899" t="str">
        <f t="shared" ref="E899:E962" si="42">CONCATENATE(C899," ",D899)</f>
        <v>Darren Hernandez</v>
      </c>
      <c r="F899" t="s">
        <v>35</v>
      </c>
      <c r="G899" t="s">
        <v>19</v>
      </c>
      <c r="H899" t="s">
        <v>19</v>
      </c>
      <c r="I899" t="s">
        <v>334</v>
      </c>
      <c r="J899" t="s">
        <v>335</v>
      </c>
      <c r="K899" t="s">
        <v>309</v>
      </c>
      <c r="L899" t="s">
        <v>45</v>
      </c>
      <c r="M899" t="s">
        <v>32</v>
      </c>
      <c r="N899" t="s">
        <v>25</v>
      </c>
      <c r="O899" s="2">
        <v>1554.95</v>
      </c>
      <c r="P899" s="2">
        <v>2443.35</v>
      </c>
      <c r="Q899">
        <v>1</v>
      </c>
      <c r="R899" s="2">
        <f t="shared" ref="R899:R962" si="43">P899*Q899</f>
        <v>2443.35</v>
      </c>
      <c r="S899" t="str">
        <f t="shared" ref="S899:S962" si="44">VLOOKUP(R899,$T$2:$U$4,2,TRUE)</f>
        <v>Large</v>
      </c>
    </row>
    <row r="900" spans="1:19" hidden="1" x14ac:dyDescent="0.45">
      <c r="A900">
        <v>54972</v>
      </c>
      <c r="B900" s="1">
        <v>42272</v>
      </c>
      <c r="C900" t="s">
        <v>678</v>
      </c>
      <c r="D900" t="s">
        <v>386</v>
      </c>
      <c r="E900" t="str">
        <f t="shared" si="42"/>
        <v>Darren Hernandez</v>
      </c>
      <c r="F900" t="s">
        <v>35</v>
      </c>
      <c r="G900" t="s">
        <v>19</v>
      </c>
      <c r="H900" t="s">
        <v>19</v>
      </c>
      <c r="I900" t="s">
        <v>613</v>
      </c>
      <c r="J900" t="s">
        <v>614</v>
      </c>
      <c r="K900" t="s">
        <v>614</v>
      </c>
      <c r="M900" t="s">
        <v>615</v>
      </c>
      <c r="N900" t="s">
        <v>574</v>
      </c>
      <c r="O900" s="2">
        <v>3.36</v>
      </c>
      <c r="P900" s="2">
        <v>8.99</v>
      </c>
      <c r="Q900">
        <v>2</v>
      </c>
      <c r="R900" s="2">
        <f t="shared" si="43"/>
        <v>17.98</v>
      </c>
      <c r="S900" t="str">
        <f t="shared" si="44"/>
        <v>Small</v>
      </c>
    </row>
    <row r="901" spans="1:19" hidden="1" x14ac:dyDescent="0.45">
      <c r="A901">
        <v>54972</v>
      </c>
      <c r="B901" s="1">
        <v>42272</v>
      </c>
      <c r="C901" t="s">
        <v>678</v>
      </c>
      <c r="D901" t="s">
        <v>386</v>
      </c>
      <c r="E901" t="str">
        <f t="shared" si="42"/>
        <v>Darren Hernandez</v>
      </c>
      <c r="F901" t="s">
        <v>35</v>
      </c>
      <c r="G901" t="s">
        <v>19</v>
      </c>
      <c r="H901" t="s">
        <v>19</v>
      </c>
      <c r="I901" t="s">
        <v>616</v>
      </c>
      <c r="J901" t="s">
        <v>617</v>
      </c>
      <c r="K901" t="s">
        <v>618</v>
      </c>
      <c r="M901" t="s">
        <v>615</v>
      </c>
      <c r="N901" t="s">
        <v>574</v>
      </c>
      <c r="O901" s="2">
        <v>1.87</v>
      </c>
      <c r="P901" s="2">
        <v>4.99</v>
      </c>
      <c r="Q901">
        <v>1</v>
      </c>
      <c r="R901" s="2">
        <f t="shared" si="43"/>
        <v>4.99</v>
      </c>
      <c r="S901" t="str">
        <f t="shared" si="44"/>
        <v>Small</v>
      </c>
    </row>
    <row r="902" spans="1:19" hidden="1" x14ac:dyDescent="0.45">
      <c r="A902">
        <v>54972</v>
      </c>
      <c r="B902" s="1">
        <v>42272</v>
      </c>
      <c r="C902" t="s">
        <v>678</v>
      </c>
      <c r="D902" t="s">
        <v>386</v>
      </c>
      <c r="E902" t="str">
        <f t="shared" si="42"/>
        <v>Darren Hernandez</v>
      </c>
      <c r="F902" t="s">
        <v>35</v>
      </c>
      <c r="G902" t="s">
        <v>19</v>
      </c>
      <c r="H902" t="s">
        <v>19</v>
      </c>
      <c r="I902" t="s">
        <v>599</v>
      </c>
      <c r="J902" t="s">
        <v>600</v>
      </c>
      <c r="K902" t="s">
        <v>601</v>
      </c>
      <c r="L902" t="s">
        <v>23</v>
      </c>
      <c r="M902" t="s">
        <v>602</v>
      </c>
      <c r="N902" t="s">
        <v>574</v>
      </c>
      <c r="O902" s="2">
        <v>20.57</v>
      </c>
      <c r="P902" s="2">
        <v>54.99</v>
      </c>
      <c r="Q902">
        <v>1</v>
      </c>
      <c r="R902" s="2">
        <f t="shared" si="43"/>
        <v>54.99</v>
      </c>
      <c r="S902" t="str">
        <f t="shared" si="44"/>
        <v>Small</v>
      </c>
    </row>
    <row r="903" spans="1:19" hidden="1" x14ac:dyDescent="0.45">
      <c r="A903">
        <v>54972</v>
      </c>
      <c r="B903" s="1">
        <v>42272</v>
      </c>
      <c r="C903" t="s">
        <v>678</v>
      </c>
      <c r="D903" t="s">
        <v>386</v>
      </c>
      <c r="E903" t="str">
        <f t="shared" si="42"/>
        <v>Darren Hernandez</v>
      </c>
      <c r="F903" t="s">
        <v>35</v>
      </c>
      <c r="G903" t="s">
        <v>19</v>
      </c>
      <c r="H903" t="s">
        <v>19</v>
      </c>
      <c r="I903" t="s">
        <v>707</v>
      </c>
      <c r="J903" t="s">
        <v>708</v>
      </c>
      <c r="K903" t="s">
        <v>709</v>
      </c>
      <c r="M903" t="s">
        <v>710</v>
      </c>
      <c r="N903" t="s">
        <v>574</v>
      </c>
      <c r="O903" s="2">
        <v>2.97</v>
      </c>
      <c r="P903" s="2">
        <v>7.95</v>
      </c>
      <c r="Q903">
        <v>1</v>
      </c>
      <c r="R903" s="2">
        <f t="shared" si="43"/>
        <v>7.95</v>
      </c>
      <c r="S903" t="str">
        <f t="shared" si="44"/>
        <v>Small</v>
      </c>
    </row>
    <row r="904" spans="1:19" hidden="1" x14ac:dyDescent="0.45">
      <c r="A904">
        <v>54979</v>
      </c>
      <c r="B904" s="1">
        <v>42273</v>
      </c>
      <c r="C904" t="s">
        <v>224</v>
      </c>
      <c r="D904" t="s">
        <v>386</v>
      </c>
      <c r="E904" t="str">
        <f t="shared" si="42"/>
        <v>Isaac Hernandez</v>
      </c>
      <c r="F904" t="s">
        <v>69</v>
      </c>
      <c r="G904" t="s">
        <v>19</v>
      </c>
      <c r="H904" t="s">
        <v>19</v>
      </c>
      <c r="I904" t="s">
        <v>683</v>
      </c>
      <c r="J904" t="s">
        <v>684</v>
      </c>
      <c r="K904" t="s">
        <v>684</v>
      </c>
      <c r="M904" t="s">
        <v>573</v>
      </c>
      <c r="N904" t="s">
        <v>574</v>
      </c>
      <c r="O904" s="2">
        <v>1.87</v>
      </c>
      <c r="P904" s="2">
        <v>4.99</v>
      </c>
      <c r="Q904">
        <v>1</v>
      </c>
      <c r="R904" s="2">
        <f t="shared" si="43"/>
        <v>4.99</v>
      </c>
      <c r="S904" t="str">
        <f t="shared" si="44"/>
        <v>Small</v>
      </c>
    </row>
    <row r="905" spans="1:19" hidden="1" x14ac:dyDescent="0.45">
      <c r="A905">
        <v>54979</v>
      </c>
      <c r="B905" s="1">
        <v>42273</v>
      </c>
      <c r="C905" t="s">
        <v>224</v>
      </c>
      <c r="D905" t="s">
        <v>386</v>
      </c>
      <c r="E905" t="str">
        <f t="shared" si="42"/>
        <v>Isaac Hernandez</v>
      </c>
      <c r="F905" t="s">
        <v>69</v>
      </c>
      <c r="G905" t="s">
        <v>19</v>
      </c>
      <c r="H905" t="s">
        <v>19</v>
      </c>
      <c r="I905" t="s">
        <v>605</v>
      </c>
      <c r="J905" t="s">
        <v>606</v>
      </c>
      <c r="K905" t="s">
        <v>606</v>
      </c>
      <c r="M905" t="s">
        <v>607</v>
      </c>
      <c r="N905" t="s">
        <v>574</v>
      </c>
      <c r="O905" s="2">
        <v>8.2200000000000006</v>
      </c>
      <c r="P905" s="2">
        <v>21.98</v>
      </c>
      <c r="Q905">
        <v>1</v>
      </c>
      <c r="R905" s="2">
        <f t="shared" si="43"/>
        <v>21.98</v>
      </c>
      <c r="S905" t="str">
        <f t="shared" si="44"/>
        <v>Small</v>
      </c>
    </row>
    <row r="906" spans="1:19" hidden="1" x14ac:dyDescent="0.45">
      <c r="A906">
        <v>55015</v>
      </c>
      <c r="B906" s="1">
        <v>42273</v>
      </c>
      <c r="C906" t="s">
        <v>794</v>
      </c>
      <c r="D906" t="s">
        <v>477</v>
      </c>
      <c r="E906" t="str">
        <f t="shared" si="42"/>
        <v>Dalton Russell</v>
      </c>
      <c r="F906" t="s">
        <v>55</v>
      </c>
      <c r="G906" t="s">
        <v>49</v>
      </c>
      <c r="H906" t="s">
        <v>56</v>
      </c>
      <c r="I906" t="s">
        <v>648</v>
      </c>
      <c r="J906" t="s">
        <v>649</v>
      </c>
      <c r="K906" t="s">
        <v>649</v>
      </c>
      <c r="M906" t="s">
        <v>615</v>
      </c>
      <c r="N906" t="s">
        <v>574</v>
      </c>
      <c r="O906" s="2">
        <v>3.74</v>
      </c>
      <c r="P906" s="2">
        <v>9.99</v>
      </c>
      <c r="Q906">
        <v>1</v>
      </c>
      <c r="R906" s="2">
        <f t="shared" si="43"/>
        <v>9.99</v>
      </c>
      <c r="S906" t="str">
        <f t="shared" si="44"/>
        <v>Small</v>
      </c>
    </row>
    <row r="907" spans="1:19" hidden="1" x14ac:dyDescent="0.45">
      <c r="A907">
        <v>55015</v>
      </c>
      <c r="B907" s="1">
        <v>42273</v>
      </c>
      <c r="C907" t="s">
        <v>794</v>
      </c>
      <c r="D907" t="s">
        <v>477</v>
      </c>
      <c r="E907" t="str">
        <f t="shared" si="42"/>
        <v>Dalton Russell</v>
      </c>
      <c r="F907" t="s">
        <v>55</v>
      </c>
      <c r="G907" t="s">
        <v>49</v>
      </c>
      <c r="H907" t="s">
        <v>56</v>
      </c>
      <c r="I907" t="s">
        <v>616</v>
      </c>
      <c r="J907" t="s">
        <v>617</v>
      </c>
      <c r="K907" t="s">
        <v>618</v>
      </c>
      <c r="M907" t="s">
        <v>615</v>
      </c>
      <c r="N907" t="s">
        <v>574</v>
      </c>
      <c r="O907" s="2">
        <v>1.87</v>
      </c>
      <c r="P907" s="2">
        <v>4.99</v>
      </c>
      <c r="Q907">
        <v>2</v>
      </c>
      <c r="R907" s="2">
        <f t="shared" si="43"/>
        <v>9.98</v>
      </c>
      <c r="S907" t="str">
        <f t="shared" si="44"/>
        <v>Small</v>
      </c>
    </row>
    <row r="908" spans="1:19" hidden="1" x14ac:dyDescent="0.45">
      <c r="A908">
        <v>55015</v>
      </c>
      <c r="B908" s="1">
        <v>42273</v>
      </c>
      <c r="C908" t="s">
        <v>794</v>
      </c>
      <c r="D908" t="s">
        <v>477</v>
      </c>
      <c r="E908" t="str">
        <f t="shared" si="42"/>
        <v>Dalton Russell</v>
      </c>
      <c r="F908" t="s">
        <v>55</v>
      </c>
      <c r="G908" t="s">
        <v>49</v>
      </c>
      <c r="H908" t="s">
        <v>56</v>
      </c>
      <c r="I908" t="s">
        <v>849</v>
      </c>
      <c r="J908" t="s">
        <v>850</v>
      </c>
      <c r="K908" t="s">
        <v>652</v>
      </c>
      <c r="L908" t="s">
        <v>23</v>
      </c>
      <c r="M908" t="s">
        <v>24</v>
      </c>
      <c r="N908" t="s">
        <v>25</v>
      </c>
      <c r="O908" s="2">
        <v>308.22000000000003</v>
      </c>
      <c r="P908" s="2">
        <v>564.99</v>
      </c>
      <c r="Q908">
        <v>1</v>
      </c>
      <c r="R908" s="2">
        <f t="shared" si="43"/>
        <v>564.99</v>
      </c>
      <c r="S908" t="str">
        <f t="shared" si="44"/>
        <v>Medium</v>
      </c>
    </row>
    <row r="909" spans="1:19" hidden="1" x14ac:dyDescent="0.45">
      <c r="A909">
        <v>55015</v>
      </c>
      <c r="B909" s="1">
        <v>42273</v>
      </c>
      <c r="C909" t="s">
        <v>794</v>
      </c>
      <c r="D909" t="s">
        <v>477</v>
      </c>
      <c r="E909" t="str">
        <f t="shared" si="42"/>
        <v>Dalton Russell</v>
      </c>
      <c r="F909" t="s">
        <v>55</v>
      </c>
      <c r="G909" t="s">
        <v>49</v>
      </c>
      <c r="H909" t="s">
        <v>56</v>
      </c>
      <c r="I909" t="s">
        <v>690</v>
      </c>
      <c r="J909" t="s">
        <v>691</v>
      </c>
      <c r="K909" t="s">
        <v>691</v>
      </c>
      <c r="M909" t="s">
        <v>692</v>
      </c>
      <c r="N909" t="s">
        <v>574</v>
      </c>
      <c r="O909" s="2">
        <v>44.88</v>
      </c>
      <c r="P909" s="2">
        <v>120</v>
      </c>
      <c r="Q909">
        <v>2</v>
      </c>
      <c r="R909" s="2">
        <f t="shared" si="43"/>
        <v>240</v>
      </c>
      <c r="S909" t="str">
        <f t="shared" si="44"/>
        <v>Small</v>
      </c>
    </row>
    <row r="910" spans="1:19" hidden="1" x14ac:dyDescent="0.45">
      <c r="A910">
        <v>55016</v>
      </c>
      <c r="B910" s="1">
        <v>42273</v>
      </c>
      <c r="C910" t="s">
        <v>418</v>
      </c>
      <c r="D910" t="s">
        <v>851</v>
      </c>
      <c r="E910" t="str">
        <f t="shared" si="42"/>
        <v>Amanda Phillips</v>
      </c>
      <c r="F910" t="s">
        <v>48</v>
      </c>
      <c r="G910" t="s">
        <v>49</v>
      </c>
      <c r="H910" t="s">
        <v>50</v>
      </c>
      <c r="I910" t="s">
        <v>852</v>
      </c>
      <c r="J910" t="s">
        <v>853</v>
      </c>
      <c r="K910" t="s">
        <v>652</v>
      </c>
      <c r="L910" t="s">
        <v>45</v>
      </c>
      <c r="M910" t="s">
        <v>24</v>
      </c>
      <c r="N910" t="s">
        <v>25</v>
      </c>
      <c r="O910" s="2">
        <v>294.58</v>
      </c>
      <c r="P910" s="2">
        <v>539.99</v>
      </c>
      <c r="Q910">
        <v>1</v>
      </c>
      <c r="R910" s="2">
        <f t="shared" si="43"/>
        <v>539.99</v>
      </c>
      <c r="S910" t="str">
        <f t="shared" si="44"/>
        <v>Medium</v>
      </c>
    </row>
    <row r="911" spans="1:19" hidden="1" x14ac:dyDescent="0.45">
      <c r="A911">
        <v>55016</v>
      </c>
      <c r="B911" s="1">
        <v>42273</v>
      </c>
      <c r="C911" t="s">
        <v>418</v>
      </c>
      <c r="D911" t="s">
        <v>851</v>
      </c>
      <c r="E911" t="str">
        <f t="shared" si="42"/>
        <v>Amanda Phillips</v>
      </c>
      <c r="F911" t="s">
        <v>48</v>
      </c>
      <c r="G911" t="s">
        <v>49</v>
      </c>
      <c r="H911" t="s">
        <v>50</v>
      </c>
      <c r="I911" t="s">
        <v>605</v>
      </c>
      <c r="J911" t="s">
        <v>606</v>
      </c>
      <c r="K911" t="s">
        <v>606</v>
      </c>
      <c r="M911" t="s">
        <v>607</v>
      </c>
      <c r="N911" t="s">
        <v>574</v>
      </c>
      <c r="O911" s="2">
        <v>8.2200000000000006</v>
      </c>
      <c r="P911" s="2">
        <v>21.98</v>
      </c>
      <c r="Q911">
        <v>1</v>
      </c>
      <c r="R911" s="2">
        <f t="shared" si="43"/>
        <v>21.98</v>
      </c>
      <c r="S911" t="str">
        <f t="shared" si="44"/>
        <v>Small</v>
      </c>
    </row>
    <row r="912" spans="1:19" hidden="1" x14ac:dyDescent="0.45">
      <c r="A912">
        <v>55016</v>
      </c>
      <c r="B912" s="1">
        <v>42273</v>
      </c>
      <c r="C912" t="s">
        <v>418</v>
      </c>
      <c r="D912" t="s">
        <v>851</v>
      </c>
      <c r="E912" t="str">
        <f t="shared" si="42"/>
        <v>Amanda Phillips</v>
      </c>
      <c r="F912" t="s">
        <v>48</v>
      </c>
      <c r="G912" t="s">
        <v>49</v>
      </c>
      <c r="H912" t="s">
        <v>50</v>
      </c>
      <c r="I912" t="s">
        <v>584</v>
      </c>
      <c r="J912" t="s">
        <v>585</v>
      </c>
      <c r="K912" t="s">
        <v>586</v>
      </c>
      <c r="L912" t="s">
        <v>45</v>
      </c>
      <c r="M912" t="s">
        <v>587</v>
      </c>
      <c r="N912" t="s">
        <v>588</v>
      </c>
      <c r="O912" s="2">
        <v>9.16</v>
      </c>
      <c r="P912" s="2">
        <v>24.49</v>
      </c>
      <c r="Q912">
        <v>1</v>
      </c>
      <c r="R912" s="2">
        <f t="shared" si="43"/>
        <v>24.49</v>
      </c>
      <c r="S912" t="str">
        <f t="shared" si="44"/>
        <v>Small</v>
      </c>
    </row>
    <row r="913" spans="1:19" hidden="1" x14ac:dyDescent="0.45">
      <c r="A913">
        <v>55016</v>
      </c>
      <c r="B913" s="1">
        <v>42273</v>
      </c>
      <c r="C913" t="s">
        <v>418</v>
      </c>
      <c r="D913" t="s">
        <v>851</v>
      </c>
      <c r="E913" t="str">
        <f t="shared" si="42"/>
        <v>Amanda Phillips</v>
      </c>
      <c r="F913" t="s">
        <v>48</v>
      </c>
      <c r="G913" t="s">
        <v>49</v>
      </c>
      <c r="H913" t="s">
        <v>50</v>
      </c>
      <c r="I913" t="s">
        <v>738</v>
      </c>
      <c r="J913" t="s">
        <v>739</v>
      </c>
      <c r="K913" t="s">
        <v>646</v>
      </c>
      <c r="L913" t="s">
        <v>632</v>
      </c>
      <c r="M913" t="s">
        <v>626</v>
      </c>
      <c r="N913" t="s">
        <v>588</v>
      </c>
      <c r="O913" s="2">
        <v>38.49</v>
      </c>
      <c r="P913" s="2">
        <v>49.99</v>
      </c>
      <c r="Q913">
        <v>2</v>
      </c>
      <c r="R913" s="2">
        <f t="shared" si="43"/>
        <v>99.98</v>
      </c>
      <c r="S913" t="str">
        <f t="shared" si="44"/>
        <v>Small</v>
      </c>
    </row>
    <row r="914" spans="1:19" hidden="1" x14ac:dyDescent="0.45">
      <c r="A914">
        <v>55087</v>
      </c>
      <c r="B914" s="1">
        <v>42274</v>
      </c>
      <c r="C914" t="s">
        <v>85</v>
      </c>
      <c r="D914" t="s">
        <v>407</v>
      </c>
      <c r="E914" t="str">
        <f t="shared" si="42"/>
        <v>Alexandria Ross</v>
      </c>
      <c r="F914" t="s">
        <v>48</v>
      </c>
      <c r="G914" t="s">
        <v>49</v>
      </c>
      <c r="H914" t="s">
        <v>50</v>
      </c>
      <c r="I914" t="s">
        <v>773</v>
      </c>
      <c r="J914" t="s">
        <v>774</v>
      </c>
      <c r="K914" t="s">
        <v>660</v>
      </c>
      <c r="L914" t="s">
        <v>317</v>
      </c>
      <c r="M914" t="s">
        <v>579</v>
      </c>
      <c r="N914" t="s">
        <v>25</v>
      </c>
      <c r="O914" s="2">
        <v>1481.94</v>
      </c>
      <c r="P914" s="2">
        <v>2384.0700000000002</v>
      </c>
      <c r="Q914">
        <v>1</v>
      </c>
      <c r="R914" s="2">
        <f t="shared" si="43"/>
        <v>2384.0700000000002</v>
      </c>
      <c r="S914" t="str">
        <f t="shared" si="44"/>
        <v>Large</v>
      </c>
    </row>
    <row r="915" spans="1:19" hidden="1" x14ac:dyDescent="0.45">
      <c r="A915">
        <v>55087</v>
      </c>
      <c r="B915" s="1">
        <v>42274</v>
      </c>
      <c r="C915" t="s">
        <v>85</v>
      </c>
      <c r="D915" t="s">
        <v>407</v>
      </c>
      <c r="E915" t="str">
        <f t="shared" si="42"/>
        <v>Alexandria Ross</v>
      </c>
      <c r="F915" t="s">
        <v>48</v>
      </c>
      <c r="G915" t="s">
        <v>49</v>
      </c>
      <c r="H915" t="s">
        <v>50</v>
      </c>
      <c r="I915" t="s">
        <v>661</v>
      </c>
      <c r="J915" t="s">
        <v>662</v>
      </c>
      <c r="K915" t="s">
        <v>591</v>
      </c>
      <c r="L915" t="s">
        <v>31</v>
      </c>
      <c r="M915" t="s">
        <v>592</v>
      </c>
      <c r="N915" t="s">
        <v>574</v>
      </c>
      <c r="O915" s="2">
        <v>13.09</v>
      </c>
      <c r="P915" s="2">
        <v>34.99</v>
      </c>
      <c r="Q915">
        <v>4</v>
      </c>
      <c r="R915" s="2">
        <f t="shared" si="43"/>
        <v>139.96</v>
      </c>
      <c r="S915" t="str">
        <f t="shared" si="44"/>
        <v>Small</v>
      </c>
    </row>
    <row r="916" spans="1:19" hidden="1" x14ac:dyDescent="0.45">
      <c r="A916">
        <v>55103</v>
      </c>
      <c r="B916" s="1">
        <v>42275</v>
      </c>
      <c r="C916" t="s">
        <v>854</v>
      </c>
      <c r="D916" t="s">
        <v>271</v>
      </c>
      <c r="E916" t="str">
        <f t="shared" si="42"/>
        <v>Amber Young</v>
      </c>
      <c r="F916" t="s">
        <v>48</v>
      </c>
      <c r="G916" t="s">
        <v>49</v>
      </c>
      <c r="H916" t="s">
        <v>50</v>
      </c>
      <c r="I916" t="s">
        <v>580</v>
      </c>
      <c r="J916" t="s">
        <v>581</v>
      </c>
      <c r="K916" t="s">
        <v>581</v>
      </c>
      <c r="M916" t="s">
        <v>573</v>
      </c>
      <c r="N916" t="s">
        <v>574</v>
      </c>
      <c r="O916" s="2">
        <v>1.87</v>
      </c>
      <c r="P916" s="2">
        <v>4.99</v>
      </c>
      <c r="Q916">
        <v>3</v>
      </c>
      <c r="R916" s="2">
        <f t="shared" si="43"/>
        <v>14.97</v>
      </c>
      <c r="S916" t="str">
        <f t="shared" si="44"/>
        <v>Small</v>
      </c>
    </row>
    <row r="917" spans="1:19" hidden="1" x14ac:dyDescent="0.45">
      <c r="A917">
        <v>55103</v>
      </c>
      <c r="B917" s="1">
        <v>42275</v>
      </c>
      <c r="C917" t="s">
        <v>854</v>
      </c>
      <c r="D917" t="s">
        <v>271</v>
      </c>
      <c r="E917" t="str">
        <f t="shared" si="42"/>
        <v>Amber Young</v>
      </c>
      <c r="F917" t="s">
        <v>48</v>
      </c>
      <c r="G917" t="s">
        <v>49</v>
      </c>
      <c r="H917" t="s">
        <v>50</v>
      </c>
      <c r="I917" t="s">
        <v>663</v>
      </c>
      <c r="J917" t="s">
        <v>664</v>
      </c>
      <c r="K917" t="s">
        <v>665</v>
      </c>
      <c r="M917" t="s">
        <v>573</v>
      </c>
      <c r="N917" t="s">
        <v>574</v>
      </c>
      <c r="O917" s="2">
        <v>0.86</v>
      </c>
      <c r="P917" s="2">
        <v>2.29</v>
      </c>
      <c r="Q917">
        <v>1</v>
      </c>
      <c r="R917" s="2">
        <f t="shared" si="43"/>
        <v>2.29</v>
      </c>
      <c r="S917" t="str">
        <f t="shared" si="44"/>
        <v>Small</v>
      </c>
    </row>
    <row r="918" spans="1:19" hidden="1" x14ac:dyDescent="0.45">
      <c r="A918">
        <v>55135</v>
      </c>
      <c r="B918" s="1">
        <v>42275</v>
      </c>
      <c r="C918" t="s">
        <v>772</v>
      </c>
      <c r="D918" t="s">
        <v>100</v>
      </c>
      <c r="E918" t="str">
        <f t="shared" si="42"/>
        <v>Paige Cox</v>
      </c>
      <c r="F918" t="s">
        <v>48</v>
      </c>
      <c r="G918" t="s">
        <v>49</v>
      </c>
      <c r="H918" t="s">
        <v>50</v>
      </c>
      <c r="I918" t="s">
        <v>697</v>
      </c>
      <c r="J918" t="s">
        <v>698</v>
      </c>
      <c r="K918" t="s">
        <v>660</v>
      </c>
      <c r="L918" t="s">
        <v>317</v>
      </c>
      <c r="M918" t="s">
        <v>579</v>
      </c>
      <c r="N918" t="s">
        <v>25</v>
      </c>
      <c r="O918" s="2">
        <v>1481.94</v>
      </c>
      <c r="P918" s="2">
        <v>2384.0700000000002</v>
      </c>
      <c r="Q918">
        <v>1</v>
      </c>
      <c r="R918" s="2">
        <f t="shared" si="43"/>
        <v>2384.0700000000002</v>
      </c>
      <c r="S918" t="str">
        <f t="shared" si="44"/>
        <v>Large</v>
      </c>
    </row>
    <row r="919" spans="1:19" hidden="1" x14ac:dyDescent="0.45">
      <c r="A919">
        <v>55135</v>
      </c>
      <c r="B919" s="1">
        <v>42275</v>
      </c>
      <c r="C919" t="s">
        <v>772</v>
      </c>
      <c r="D919" t="s">
        <v>100</v>
      </c>
      <c r="E919" t="str">
        <f t="shared" si="42"/>
        <v>Paige Cox</v>
      </c>
      <c r="F919" t="s">
        <v>48</v>
      </c>
      <c r="G919" t="s">
        <v>49</v>
      </c>
      <c r="H919" t="s">
        <v>50</v>
      </c>
      <c r="I919" t="s">
        <v>661</v>
      </c>
      <c r="J919" t="s">
        <v>662</v>
      </c>
      <c r="K919" t="s">
        <v>591</v>
      </c>
      <c r="L919" t="s">
        <v>31</v>
      </c>
      <c r="M919" t="s">
        <v>592</v>
      </c>
      <c r="N919" t="s">
        <v>574</v>
      </c>
      <c r="O919" s="2">
        <v>13.09</v>
      </c>
      <c r="P919" s="2">
        <v>34.99</v>
      </c>
      <c r="Q919">
        <v>4</v>
      </c>
      <c r="R919" s="2">
        <f t="shared" si="43"/>
        <v>139.96</v>
      </c>
      <c r="S919" t="str">
        <f t="shared" si="44"/>
        <v>Small</v>
      </c>
    </row>
    <row r="920" spans="1:19" hidden="1" x14ac:dyDescent="0.45">
      <c r="A920">
        <v>55135</v>
      </c>
      <c r="B920" s="1">
        <v>42275</v>
      </c>
      <c r="C920" t="s">
        <v>772</v>
      </c>
      <c r="D920" t="s">
        <v>100</v>
      </c>
      <c r="E920" t="str">
        <f t="shared" si="42"/>
        <v>Paige Cox</v>
      </c>
      <c r="F920" t="s">
        <v>48</v>
      </c>
      <c r="G920" t="s">
        <v>49</v>
      </c>
      <c r="H920" t="s">
        <v>50</v>
      </c>
      <c r="I920" t="s">
        <v>762</v>
      </c>
      <c r="J920" t="s">
        <v>763</v>
      </c>
      <c r="K920" t="s">
        <v>764</v>
      </c>
      <c r="L920" t="s">
        <v>765</v>
      </c>
      <c r="M920" t="s">
        <v>766</v>
      </c>
      <c r="N920" t="s">
        <v>588</v>
      </c>
      <c r="O920" s="2">
        <v>3.36</v>
      </c>
      <c r="P920" s="2">
        <v>8.99</v>
      </c>
      <c r="Q920">
        <v>2</v>
      </c>
      <c r="R920" s="2">
        <f t="shared" si="43"/>
        <v>17.98</v>
      </c>
      <c r="S920" t="str">
        <f t="shared" si="44"/>
        <v>Small</v>
      </c>
    </row>
    <row r="921" spans="1:19" hidden="1" x14ac:dyDescent="0.45">
      <c r="A921">
        <v>55156</v>
      </c>
      <c r="B921" s="1">
        <v>42276</v>
      </c>
      <c r="C921" t="s">
        <v>855</v>
      </c>
      <c r="D921" t="s">
        <v>306</v>
      </c>
      <c r="E921" t="str">
        <f t="shared" si="42"/>
        <v>Alyssa Harris</v>
      </c>
      <c r="F921" t="s">
        <v>48</v>
      </c>
      <c r="G921" t="s">
        <v>49</v>
      </c>
      <c r="H921" t="s">
        <v>50</v>
      </c>
      <c r="I921" t="s">
        <v>596</v>
      </c>
      <c r="J921" t="s">
        <v>597</v>
      </c>
      <c r="K921" t="s">
        <v>597</v>
      </c>
      <c r="M921" t="s">
        <v>573</v>
      </c>
      <c r="N921" t="s">
        <v>574</v>
      </c>
      <c r="O921" s="2">
        <v>12.19</v>
      </c>
      <c r="P921" s="2">
        <v>32.6</v>
      </c>
      <c r="Q921">
        <v>2</v>
      </c>
      <c r="R921" s="2">
        <f t="shared" si="43"/>
        <v>65.2</v>
      </c>
      <c r="S921" t="str">
        <f t="shared" si="44"/>
        <v>Small</v>
      </c>
    </row>
    <row r="922" spans="1:19" hidden="1" x14ac:dyDescent="0.45">
      <c r="A922">
        <v>55157</v>
      </c>
      <c r="B922" s="1">
        <v>42276</v>
      </c>
      <c r="C922" t="s">
        <v>856</v>
      </c>
      <c r="D922" t="s">
        <v>276</v>
      </c>
      <c r="E922" t="str">
        <f t="shared" si="42"/>
        <v>Logan Coleman</v>
      </c>
      <c r="F922" t="s">
        <v>215</v>
      </c>
      <c r="G922" t="s">
        <v>216</v>
      </c>
      <c r="H922" t="s">
        <v>216</v>
      </c>
      <c r="I922" t="s">
        <v>608</v>
      </c>
      <c r="J922" t="s">
        <v>609</v>
      </c>
      <c r="K922" t="s">
        <v>591</v>
      </c>
      <c r="L922" t="s">
        <v>532</v>
      </c>
      <c r="M922" t="s">
        <v>592</v>
      </c>
      <c r="N922" t="s">
        <v>574</v>
      </c>
      <c r="O922" s="2">
        <v>13.09</v>
      </c>
      <c r="P922" s="2">
        <v>34.99</v>
      </c>
      <c r="Q922">
        <v>1</v>
      </c>
      <c r="R922" s="2">
        <f t="shared" si="43"/>
        <v>34.99</v>
      </c>
      <c r="S922" t="str">
        <f t="shared" si="44"/>
        <v>Small</v>
      </c>
    </row>
    <row r="923" spans="1:19" hidden="1" x14ac:dyDescent="0.45">
      <c r="A923">
        <v>55157</v>
      </c>
      <c r="B923" s="1">
        <v>42276</v>
      </c>
      <c r="C923" t="s">
        <v>856</v>
      </c>
      <c r="D923" t="s">
        <v>276</v>
      </c>
      <c r="E923" t="str">
        <f t="shared" si="42"/>
        <v>Logan Coleman</v>
      </c>
      <c r="F923" t="s">
        <v>215</v>
      </c>
      <c r="G923" t="s">
        <v>216</v>
      </c>
      <c r="H923" t="s">
        <v>216</v>
      </c>
      <c r="I923" t="s">
        <v>683</v>
      </c>
      <c r="J923" t="s">
        <v>684</v>
      </c>
      <c r="K923" t="s">
        <v>684</v>
      </c>
      <c r="M923" t="s">
        <v>573</v>
      </c>
      <c r="N923" t="s">
        <v>574</v>
      </c>
      <c r="O923" s="2">
        <v>1.87</v>
      </c>
      <c r="P923" s="2">
        <v>4.99</v>
      </c>
      <c r="Q923">
        <v>1</v>
      </c>
      <c r="R923" s="2">
        <f t="shared" si="43"/>
        <v>4.99</v>
      </c>
      <c r="S923" t="str">
        <f t="shared" si="44"/>
        <v>Small</v>
      </c>
    </row>
    <row r="924" spans="1:19" hidden="1" x14ac:dyDescent="0.45">
      <c r="A924">
        <v>55157</v>
      </c>
      <c r="B924" s="1">
        <v>42276</v>
      </c>
      <c r="C924" t="s">
        <v>856</v>
      </c>
      <c r="D924" t="s">
        <v>276</v>
      </c>
      <c r="E924" t="str">
        <f t="shared" si="42"/>
        <v>Logan Coleman</v>
      </c>
      <c r="F924" t="s">
        <v>215</v>
      </c>
      <c r="G924" t="s">
        <v>216</v>
      </c>
      <c r="H924" t="s">
        <v>216</v>
      </c>
      <c r="I924" t="s">
        <v>681</v>
      </c>
      <c r="J924" t="s">
        <v>682</v>
      </c>
      <c r="K924" t="s">
        <v>682</v>
      </c>
      <c r="M924" t="s">
        <v>573</v>
      </c>
      <c r="N924" t="s">
        <v>574</v>
      </c>
      <c r="O924" s="2">
        <v>11.22</v>
      </c>
      <c r="P924" s="2">
        <v>29.99</v>
      </c>
      <c r="Q924">
        <v>1</v>
      </c>
      <c r="R924" s="2">
        <f t="shared" si="43"/>
        <v>29.99</v>
      </c>
      <c r="S924" t="str">
        <f t="shared" si="44"/>
        <v>Small</v>
      </c>
    </row>
    <row r="925" spans="1:19" hidden="1" x14ac:dyDescent="0.45">
      <c r="A925">
        <v>55338</v>
      </c>
      <c r="B925" s="1">
        <v>42278</v>
      </c>
      <c r="C925" t="s">
        <v>508</v>
      </c>
      <c r="D925" t="s">
        <v>409</v>
      </c>
      <c r="E925" t="str">
        <f t="shared" si="42"/>
        <v>Naomi Torres</v>
      </c>
      <c r="F925" t="s">
        <v>69</v>
      </c>
      <c r="G925" t="s">
        <v>19</v>
      </c>
      <c r="H925" t="s">
        <v>19</v>
      </c>
      <c r="I925" t="s">
        <v>702</v>
      </c>
      <c r="J925" t="s">
        <v>703</v>
      </c>
      <c r="K925" t="s">
        <v>646</v>
      </c>
      <c r="L925" t="s">
        <v>632</v>
      </c>
      <c r="M925" t="s">
        <v>626</v>
      </c>
      <c r="N925" t="s">
        <v>588</v>
      </c>
      <c r="O925" s="2">
        <v>38.49</v>
      </c>
      <c r="P925" s="2">
        <v>49.99</v>
      </c>
      <c r="Q925">
        <v>2</v>
      </c>
      <c r="R925" s="2">
        <f t="shared" si="43"/>
        <v>99.98</v>
      </c>
      <c r="S925" t="str">
        <f t="shared" si="44"/>
        <v>Small</v>
      </c>
    </row>
    <row r="926" spans="1:19" hidden="1" x14ac:dyDescent="0.45">
      <c r="A926">
        <v>55425</v>
      </c>
      <c r="B926" s="1">
        <v>42279</v>
      </c>
      <c r="C926" t="s">
        <v>857</v>
      </c>
      <c r="D926" t="s">
        <v>501</v>
      </c>
      <c r="E926" t="str">
        <f t="shared" si="42"/>
        <v>Orlando Ramos</v>
      </c>
      <c r="F926" t="s">
        <v>40</v>
      </c>
      <c r="G926" t="s">
        <v>41</v>
      </c>
      <c r="H926" t="s">
        <v>41</v>
      </c>
      <c r="I926" t="s">
        <v>616</v>
      </c>
      <c r="J926" t="s">
        <v>617</v>
      </c>
      <c r="K926" t="s">
        <v>618</v>
      </c>
      <c r="M926" t="s">
        <v>615</v>
      </c>
      <c r="N926" t="s">
        <v>574</v>
      </c>
      <c r="O926" s="2">
        <v>1.87</v>
      </c>
      <c r="P926" s="2">
        <v>4.99</v>
      </c>
      <c r="Q926">
        <v>3</v>
      </c>
      <c r="R926" s="2">
        <f t="shared" si="43"/>
        <v>14.97</v>
      </c>
      <c r="S926" t="str">
        <f t="shared" si="44"/>
        <v>Small</v>
      </c>
    </row>
    <row r="927" spans="1:19" hidden="1" x14ac:dyDescent="0.45">
      <c r="A927">
        <v>55425</v>
      </c>
      <c r="B927" s="1">
        <v>42279</v>
      </c>
      <c r="C927" t="s">
        <v>857</v>
      </c>
      <c r="D927" t="s">
        <v>501</v>
      </c>
      <c r="E927" t="str">
        <f t="shared" si="42"/>
        <v>Orlando Ramos</v>
      </c>
      <c r="F927" t="s">
        <v>40</v>
      </c>
      <c r="G927" t="s">
        <v>41</v>
      </c>
      <c r="H927" t="s">
        <v>41</v>
      </c>
      <c r="I927" t="s">
        <v>584</v>
      </c>
      <c r="J927" t="s">
        <v>585</v>
      </c>
      <c r="K927" t="s">
        <v>586</v>
      </c>
      <c r="L927" t="s">
        <v>45</v>
      </c>
      <c r="M927" t="s">
        <v>587</v>
      </c>
      <c r="N927" t="s">
        <v>588</v>
      </c>
      <c r="O927" s="2">
        <v>9.16</v>
      </c>
      <c r="P927" s="2">
        <v>24.49</v>
      </c>
      <c r="Q927">
        <v>1</v>
      </c>
      <c r="R927" s="2">
        <f t="shared" si="43"/>
        <v>24.49</v>
      </c>
      <c r="S927" t="str">
        <f t="shared" si="44"/>
        <v>Small</v>
      </c>
    </row>
    <row r="928" spans="1:19" hidden="1" x14ac:dyDescent="0.45">
      <c r="A928">
        <v>55446</v>
      </c>
      <c r="B928" s="1">
        <v>42279</v>
      </c>
      <c r="C928" t="s">
        <v>452</v>
      </c>
      <c r="D928" t="s">
        <v>858</v>
      </c>
      <c r="E928" t="str">
        <f t="shared" si="42"/>
        <v>Lacey Yuan</v>
      </c>
      <c r="F928" t="s">
        <v>69</v>
      </c>
      <c r="G928" t="s">
        <v>19</v>
      </c>
      <c r="H928" t="s">
        <v>19</v>
      </c>
      <c r="I928" t="s">
        <v>357</v>
      </c>
      <c r="J928" t="s">
        <v>358</v>
      </c>
      <c r="K928" t="s">
        <v>341</v>
      </c>
      <c r="L928" t="s">
        <v>45</v>
      </c>
      <c r="M928" t="s">
        <v>24</v>
      </c>
      <c r="N928" t="s">
        <v>25</v>
      </c>
      <c r="O928" s="2">
        <v>1251.98</v>
      </c>
      <c r="P928" s="2">
        <v>2294.9899999999998</v>
      </c>
      <c r="Q928">
        <v>1</v>
      </c>
      <c r="R928" s="2">
        <f t="shared" si="43"/>
        <v>2294.9899999999998</v>
      </c>
      <c r="S928" t="str">
        <f t="shared" si="44"/>
        <v>Large</v>
      </c>
    </row>
    <row r="929" spans="1:19" hidden="1" x14ac:dyDescent="0.45">
      <c r="A929">
        <v>55446</v>
      </c>
      <c r="B929" s="1">
        <v>42279</v>
      </c>
      <c r="C929" t="s">
        <v>452</v>
      </c>
      <c r="D929" t="s">
        <v>858</v>
      </c>
      <c r="E929" t="str">
        <f t="shared" si="42"/>
        <v>Lacey Yuan</v>
      </c>
      <c r="F929" t="s">
        <v>69</v>
      </c>
      <c r="G929" t="s">
        <v>19</v>
      </c>
      <c r="H929" t="s">
        <v>19</v>
      </c>
      <c r="I929" t="s">
        <v>661</v>
      </c>
      <c r="J929" t="s">
        <v>662</v>
      </c>
      <c r="K929" t="s">
        <v>591</v>
      </c>
      <c r="L929" t="s">
        <v>31</v>
      </c>
      <c r="M929" t="s">
        <v>592</v>
      </c>
      <c r="N929" t="s">
        <v>574</v>
      </c>
      <c r="O929" s="2">
        <v>13.09</v>
      </c>
      <c r="P929" s="2">
        <v>34.99</v>
      </c>
      <c r="Q929">
        <v>2</v>
      </c>
      <c r="R929" s="2">
        <f t="shared" si="43"/>
        <v>69.98</v>
      </c>
      <c r="S929" t="str">
        <f t="shared" si="44"/>
        <v>Small</v>
      </c>
    </row>
    <row r="930" spans="1:19" hidden="1" x14ac:dyDescent="0.45">
      <c r="A930">
        <v>55449</v>
      </c>
      <c r="B930" s="1">
        <v>42279</v>
      </c>
      <c r="C930" t="s">
        <v>575</v>
      </c>
      <c r="D930" t="s">
        <v>228</v>
      </c>
      <c r="E930" t="str">
        <f t="shared" si="42"/>
        <v>Audrey Munoz</v>
      </c>
      <c r="F930" t="s">
        <v>18</v>
      </c>
      <c r="G930" t="s">
        <v>19</v>
      </c>
      <c r="H930" t="s">
        <v>19</v>
      </c>
      <c r="I930" t="s">
        <v>412</v>
      </c>
      <c r="J930" t="s">
        <v>413</v>
      </c>
      <c r="K930" t="s">
        <v>341</v>
      </c>
      <c r="L930" t="s">
        <v>23</v>
      </c>
      <c r="M930" t="s">
        <v>24</v>
      </c>
      <c r="N930" t="s">
        <v>25</v>
      </c>
      <c r="O930" s="2">
        <v>1265.6199999999999</v>
      </c>
      <c r="P930" s="2">
        <v>2319.9899999999998</v>
      </c>
      <c r="Q930">
        <v>1</v>
      </c>
      <c r="R930" s="2">
        <f t="shared" si="43"/>
        <v>2319.9899999999998</v>
      </c>
      <c r="S930" t="str">
        <f t="shared" si="44"/>
        <v>Large</v>
      </c>
    </row>
    <row r="931" spans="1:19" hidden="1" x14ac:dyDescent="0.45">
      <c r="A931">
        <v>55449</v>
      </c>
      <c r="B931" s="1">
        <v>42279</v>
      </c>
      <c r="C931" t="s">
        <v>575</v>
      </c>
      <c r="D931" t="s">
        <v>228</v>
      </c>
      <c r="E931" t="str">
        <f t="shared" si="42"/>
        <v>Audrey Munoz</v>
      </c>
      <c r="F931" t="s">
        <v>18</v>
      </c>
      <c r="G931" t="s">
        <v>19</v>
      </c>
      <c r="H931" t="s">
        <v>19</v>
      </c>
      <c r="I931" t="s">
        <v>599</v>
      </c>
      <c r="J931" t="s">
        <v>600</v>
      </c>
      <c r="K931" t="s">
        <v>601</v>
      </c>
      <c r="L931" t="s">
        <v>23</v>
      </c>
      <c r="M931" t="s">
        <v>602</v>
      </c>
      <c r="N931" t="s">
        <v>574</v>
      </c>
      <c r="O931" s="2">
        <v>20.57</v>
      </c>
      <c r="P931" s="2">
        <v>54.99</v>
      </c>
      <c r="Q931">
        <v>1</v>
      </c>
      <c r="R931" s="2">
        <f t="shared" si="43"/>
        <v>54.99</v>
      </c>
      <c r="S931" t="str">
        <f t="shared" si="44"/>
        <v>Small</v>
      </c>
    </row>
    <row r="932" spans="1:19" hidden="1" x14ac:dyDescent="0.45">
      <c r="A932">
        <v>55449</v>
      </c>
      <c r="B932" s="1">
        <v>42279</v>
      </c>
      <c r="C932" t="s">
        <v>575</v>
      </c>
      <c r="D932" t="s">
        <v>228</v>
      </c>
      <c r="E932" t="str">
        <f t="shared" si="42"/>
        <v>Audrey Munoz</v>
      </c>
      <c r="F932" t="s">
        <v>18</v>
      </c>
      <c r="G932" t="s">
        <v>19</v>
      </c>
      <c r="H932" t="s">
        <v>19</v>
      </c>
      <c r="I932" t="s">
        <v>655</v>
      </c>
      <c r="J932" t="s">
        <v>656</v>
      </c>
      <c r="K932" t="s">
        <v>586</v>
      </c>
      <c r="L932" t="s">
        <v>45</v>
      </c>
      <c r="M932" t="s">
        <v>587</v>
      </c>
      <c r="N932" t="s">
        <v>588</v>
      </c>
      <c r="O932" s="2">
        <v>9.16</v>
      </c>
      <c r="P932" s="2">
        <v>24.49</v>
      </c>
      <c r="Q932">
        <v>1</v>
      </c>
      <c r="R932" s="2">
        <f t="shared" si="43"/>
        <v>24.49</v>
      </c>
      <c r="S932" t="str">
        <f t="shared" si="44"/>
        <v>Small</v>
      </c>
    </row>
    <row r="933" spans="1:19" hidden="1" x14ac:dyDescent="0.45">
      <c r="A933">
        <v>55451</v>
      </c>
      <c r="B933" s="1">
        <v>42280</v>
      </c>
      <c r="C933" t="s">
        <v>837</v>
      </c>
      <c r="D933" t="s">
        <v>740</v>
      </c>
      <c r="E933" t="str">
        <f t="shared" si="42"/>
        <v>Kelsey Nara</v>
      </c>
      <c r="F933" t="s">
        <v>69</v>
      </c>
      <c r="G933" t="s">
        <v>19</v>
      </c>
      <c r="H933" t="s">
        <v>19</v>
      </c>
      <c r="I933" t="s">
        <v>403</v>
      </c>
      <c r="J933" t="s">
        <v>404</v>
      </c>
      <c r="K933" t="s">
        <v>316</v>
      </c>
      <c r="L933" t="s">
        <v>317</v>
      </c>
      <c r="M933" t="s">
        <v>32</v>
      </c>
      <c r="N933" t="s">
        <v>25</v>
      </c>
      <c r="O933" s="2">
        <v>713.08</v>
      </c>
      <c r="P933" s="2">
        <v>1120.49</v>
      </c>
      <c r="Q933">
        <v>1</v>
      </c>
      <c r="R933" s="2">
        <f t="shared" si="43"/>
        <v>1120.49</v>
      </c>
      <c r="S933" t="str">
        <f t="shared" si="44"/>
        <v>Medium</v>
      </c>
    </row>
    <row r="934" spans="1:19" hidden="1" x14ac:dyDescent="0.45">
      <c r="A934">
        <v>55451</v>
      </c>
      <c r="B934" s="1">
        <v>42280</v>
      </c>
      <c r="C934" t="s">
        <v>837</v>
      </c>
      <c r="D934" t="s">
        <v>740</v>
      </c>
      <c r="E934" t="str">
        <f t="shared" si="42"/>
        <v>Kelsey Nara</v>
      </c>
      <c r="F934" t="s">
        <v>69</v>
      </c>
      <c r="G934" t="s">
        <v>19</v>
      </c>
      <c r="H934" t="s">
        <v>19</v>
      </c>
      <c r="I934" t="s">
        <v>666</v>
      </c>
      <c r="J934" t="s">
        <v>667</v>
      </c>
      <c r="K934" t="s">
        <v>667</v>
      </c>
      <c r="M934" t="s">
        <v>573</v>
      </c>
      <c r="N934" t="s">
        <v>574</v>
      </c>
      <c r="O934" s="2">
        <v>9.35</v>
      </c>
      <c r="P934" s="2">
        <v>24.99</v>
      </c>
      <c r="Q934">
        <v>1</v>
      </c>
      <c r="R934" s="2">
        <f t="shared" si="43"/>
        <v>24.99</v>
      </c>
      <c r="S934" t="str">
        <f t="shared" si="44"/>
        <v>Small</v>
      </c>
    </row>
    <row r="935" spans="1:19" hidden="1" x14ac:dyDescent="0.45">
      <c r="A935">
        <v>55451</v>
      </c>
      <c r="B935" s="1">
        <v>42280</v>
      </c>
      <c r="C935" t="s">
        <v>837</v>
      </c>
      <c r="D935" t="s">
        <v>740</v>
      </c>
      <c r="E935" t="str">
        <f t="shared" si="42"/>
        <v>Kelsey Nara</v>
      </c>
      <c r="F935" t="s">
        <v>69</v>
      </c>
      <c r="G935" t="s">
        <v>19</v>
      </c>
      <c r="H935" t="s">
        <v>19</v>
      </c>
      <c r="I935" t="s">
        <v>702</v>
      </c>
      <c r="J935" t="s">
        <v>703</v>
      </c>
      <c r="K935" t="s">
        <v>646</v>
      </c>
      <c r="L935" t="s">
        <v>632</v>
      </c>
      <c r="M935" t="s">
        <v>626</v>
      </c>
      <c r="N935" t="s">
        <v>588</v>
      </c>
      <c r="O935" s="2">
        <v>38.49</v>
      </c>
      <c r="P935" s="2">
        <v>49.99</v>
      </c>
      <c r="Q935">
        <v>1</v>
      </c>
      <c r="R935" s="2">
        <f t="shared" si="43"/>
        <v>49.99</v>
      </c>
      <c r="S935" t="str">
        <f t="shared" si="44"/>
        <v>Small</v>
      </c>
    </row>
    <row r="936" spans="1:19" hidden="1" x14ac:dyDescent="0.45">
      <c r="A936">
        <v>55495</v>
      </c>
      <c r="B936" s="1">
        <v>42280</v>
      </c>
      <c r="C936" t="s">
        <v>859</v>
      </c>
      <c r="D936" t="s">
        <v>104</v>
      </c>
      <c r="E936" t="str">
        <f t="shared" si="42"/>
        <v>Sabrina Rubio</v>
      </c>
      <c r="F936" t="s">
        <v>35</v>
      </c>
      <c r="G936" t="s">
        <v>19</v>
      </c>
      <c r="H936" t="s">
        <v>19</v>
      </c>
      <c r="I936" t="s">
        <v>568</v>
      </c>
      <c r="J936" t="s">
        <v>569</v>
      </c>
      <c r="K936" t="s">
        <v>570</v>
      </c>
      <c r="L936" t="s">
        <v>45</v>
      </c>
      <c r="M936" t="s">
        <v>32</v>
      </c>
      <c r="N936" t="s">
        <v>25</v>
      </c>
      <c r="O936" s="2">
        <v>343.65</v>
      </c>
      <c r="P936" s="2">
        <v>539.99</v>
      </c>
      <c r="Q936">
        <v>1</v>
      </c>
      <c r="R936" s="2">
        <f t="shared" si="43"/>
        <v>539.99</v>
      </c>
      <c r="S936" t="str">
        <f t="shared" si="44"/>
        <v>Medium</v>
      </c>
    </row>
    <row r="937" spans="1:19" hidden="1" x14ac:dyDescent="0.45">
      <c r="A937">
        <v>55495</v>
      </c>
      <c r="B937" s="1">
        <v>42280</v>
      </c>
      <c r="C937" t="s">
        <v>859</v>
      </c>
      <c r="D937" t="s">
        <v>104</v>
      </c>
      <c r="E937" t="str">
        <f t="shared" si="42"/>
        <v>Sabrina Rubio</v>
      </c>
      <c r="F937" t="s">
        <v>35</v>
      </c>
      <c r="G937" t="s">
        <v>19</v>
      </c>
      <c r="H937" t="s">
        <v>19</v>
      </c>
      <c r="I937" t="s">
        <v>589</v>
      </c>
      <c r="J937" t="s">
        <v>590</v>
      </c>
      <c r="K937" t="s">
        <v>591</v>
      </c>
      <c r="L937" t="s">
        <v>45</v>
      </c>
      <c r="M937" t="s">
        <v>592</v>
      </c>
      <c r="N937" t="s">
        <v>574</v>
      </c>
      <c r="O937" s="2">
        <v>13.09</v>
      </c>
      <c r="P937" s="2">
        <v>34.99</v>
      </c>
      <c r="Q937">
        <v>1</v>
      </c>
      <c r="R937" s="2">
        <f t="shared" si="43"/>
        <v>34.99</v>
      </c>
      <c r="S937" t="str">
        <f t="shared" si="44"/>
        <v>Small</v>
      </c>
    </row>
    <row r="938" spans="1:19" hidden="1" x14ac:dyDescent="0.45">
      <c r="A938">
        <v>55505</v>
      </c>
      <c r="B938" s="1">
        <v>42281</v>
      </c>
      <c r="C938" t="s">
        <v>108</v>
      </c>
      <c r="D938" t="s">
        <v>276</v>
      </c>
      <c r="E938" t="str">
        <f t="shared" si="42"/>
        <v>Kevin Coleman</v>
      </c>
      <c r="F938" t="s">
        <v>81</v>
      </c>
      <c r="G938" t="s">
        <v>82</v>
      </c>
      <c r="H938" t="s">
        <v>82</v>
      </c>
      <c r="I938" t="s">
        <v>599</v>
      </c>
      <c r="J938" t="s">
        <v>600</v>
      </c>
      <c r="K938" t="s">
        <v>601</v>
      </c>
      <c r="L938" t="s">
        <v>23</v>
      </c>
      <c r="M938" t="s">
        <v>602</v>
      </c>
      <c r="N938" t="s">
        <v>574</v>
      </c>
      <c r="O938" s="2">
        <v>20.57</v>
      </c>
      <c r="P938" s="2">
        <v>54.99</v>
      </c>
      <c r="Q938">
        <v>4</v>
      </c>
      <c r="R938" s="2">
        <f t="shared" si="43"/>
        <v>219.96</v>
      </c>
      <c r="S938" t="str">
        <f t="shared" si="44"/>
        <v>Small</v>
      </c>
    </row>
    <row r="939" spans="1:19" hidden="1" x14ac:dyDescent="0.45">
      <c r="A939">
        <v>55505</v>
      </c>
      <c r="B939" s="1">
        <v>42281</v>
      </c>
      <c r="C939" t="s">
        <v>108</v>
      </c>
      <c r="D939" t="s">
        <v>276</v>
      </c>
      <c r="E939" t="str">
        <f t="shared" si="42"/>
        <v>Kevin Coleman</v>
      </c>
      <c r="F939" t="s">
        <v>81</v>
      </c>
      <c r="G939" t="s">
        <v>82</v>
      </c>
      <c r="H939" t="s">
        <v>82</v>
      </c>
      <c r="I939" t="s">
        <v>352</v>
      </c>
      <c r="J939" t="s">
        <v>353</v>
      </c>
      <c r="K939" t="s">
        <v>341</v>
      </c>
      <c r="L939" t="s">
        <v>23</v>
      </c>
      <c r="M939" t="s">
        <v>24</v>
      </c>
      <c r="N939" t="s">
        <v>25</v>
      </c>
      <c r="O939" s="2">
        <v>1265.6199999999999</v>
      </c>
      <c r="P939" s="2">
        <v>2319.9899999999998</v>
      </c>
      <c r="Q939">
        <v>1</v>
      </c>
      <c r="R939" s="2">
        <f t="shared" si="43"/>
        <v>2319.9899999999998</v>
      </c>
      <c r="S939" t="str">
        <f t="shared" si="44"/>
        <v>Large</v>
      </c>
    </row>
    <row r="940" spans="1:19" hidden="1" x14ac:dyDescent="0.45">
      <c r="A940">
        <v>55510</v>
      </c>
      <c r="B940" s="1">
        <v>42281</v>
      </c>
      <c r="C940" t="s">
        <v>101</v>
      </c>
      <c r="D940" t="s">
        <v>164</v>
      </c>
      <c r="E940" t="str">
        <f t="shared" si="42"/>
        <v>Willie Wang</v>
      </c>
      <c r="F940" t="s">
        <v>35</v>
      </c>
      <c r="G940" t="s">
        <v>19</v>
      </c>
      <c r="H940" t="s">
        <v>19</v>
      </c>
      <c r="I940" t="s">
        <v>648</v>
      </c>
      <c r="J940" t="s">
        <v>649</v>
      </c>
      <c r="K940" t="s">
        <v>649</v>
      </c>
      <c r="M940" t="s">
        <v>615</v>
      </c>
      <c r="N940" t="s">
        <v>574</v>
      </c>
      <c r="O940" s="2">
        <v>3.74</v>
      </c>
      <c r="P940" s="2">
        <v>9.99</v>
      </c>
      <c r="Q940">
        <v>1</v>
      </c>
      <c r="R940" s="2">
        <f t="shared" si="43"/>
        <v>9.99</v>
      </c>
      <c r="S940" t="str">
        <f t="shared" si="44"/>
        <v>Small</v>
      </c>
    </row>
    <row r="941" spans="1:19" hidden="1" x14ac:dyDescent="0.45">
      <c r="A941">
        <v>55510</v>
      </c>
      <c r="B941" s="1">
        <v>42281</v>
      </c>
      <c r="C941" t="s">
        <v>101</v>
      </c>
      <c r="D941" t="s">
        <v>164</v>
      </c>
      <c r="E941" t="str">
        <f t="shared" si="42"/>
        <v>Willie Wang</v>
      </c>
      <c r="F941" t="s">
        <v>35</v>
      </c>
      <c r="G941" t="s">
        <v>19</v>
      </c>
      <c r="H941" t="s">
        <v>19</v>
      </c>
      <c r="I941" t="s">
        <v>629</v>
      </c>
      <c r="J941" t="s">
        <v>630</v>
      </c>
      <c r="K941" t="s">
        <v>631</v>
      </c>
      <c r="L941" t="s">
        <v>632</v>
      </c>
      <c r="M941" t="s">
        <v>633</v>
      </c>
      <c r="N941" t="s">
        <v>588</v>
      </c>
      <c r="O941" s="2">
        <v>6.92</v>
      </c>
      <c r="P941" s="2">
        <v>8.99</v>
      </c>
      <c r="Q941">
        <v>3</v>
      </c>
      <c r="R941" s="2">
        <f t="shared" si="43"/>
        <v>26.97</v>
      </c>
      <c r="S941" t="str">
        <f t="shared" si="44"/>
        <v>Small</v>
      </c>
    </row>
    <row r="942" spans="1:19" hidden="1" x14ac:dyDescent="0.45">
      <c r="A942">
        <v>55510</v>
      </c>
      <c r="B942" s="1">
        <v>42281</v>
      </c>
      <c r="C942" t="s">
        <v>101</v>
      </c>
      <c r="D942" t="s">
        <v>164</v>
      </c>
      <c r="E942" t="str">
        <f t="shared" si="42"/>
        <v>Willie Wang</v>
      </c>
      <c r="F942" t="s">
        <v>35</v>
      </c>
      <c r="G942" t="s">
        <v>19</v>
      </c>
      <c r="H942" t="s">
        <v>19</v>
      </c>
      <c r="I942" t="s">
        <v>616</v>
      </c>
      <c r="J942" t="s">
        <v>617</v>
      </c>
      <c r="K942" t="s">
        <v>618</v>
      </c>
      <c r="M942" t="s">
        <v>615</v>
      </c>
      <c r="N942" t="s">
        <v>574</v>
      </c>
      <c r="O942" s="2">
        <v>1.87</v>
      </c>
      <c r="P942" s="2">
        <v>4.99</v>
      </c>
      <c r="Q942">
        <v>1</v>
      </c>
      <c r="R942" s="2">
        <f t="shared" si="43"/>
        <v>4.99</v>
      </c>
      <c r="S942" t="str">
        <f t="shared" si="44"/>
        <v>Small</v>
      </c>
    </row>
    <row r="943" spans="1:19" hidden="1" x14ac:dyDescent="0.45">
      <c r="A943">
        <v>55511</v>
      </c>
      <c r="B943" s="1">
        <v>42281</v>
      </c>
      <c r="C943" t="s">
        <v>359</v>
      </c>
      <c r="D943" t="s">
        <v>347</v>
      </c>
      <c r="E943" t="str">
        <f t="shared" si="42"/>
        <v>Kristen Zhao</v>
      </c>
      <c r="F943" t="s">
        <v>69</v>
      </c>
      <c r="G943" t="s">
        <v>19</v>
      </c>
      <c r="H943" t="s">
        <v>19</v>
      </c>
      <c r="I943" t="s">
        <v>707</v>
      </c>
      <c r="J943" t="s">
        <v>708</v>
      </c>
      <c r="K943" t="s">
        <v>709</v>
      </c>
      <c r="M943" t="s">
        <v>710</v>
      </c>
      <c r="N943" t="s">
        <v>574</v>
      </c>
      <c r="O943" s="2">
        <v>2.97</v>
      </c>
      <c r="P943" s="2">
        <v>7.95</v>
      </c>
      <c r="Q943">
        <v>2</v>
      </c>
      <c r="R943" s="2">
        <f t="shared" si="43"/>
        <v>15.9</v>
      </c>
      <c r="S943" t="str">
        <f t="shared" si="44"/>
        <v>Small</v>
      </c>
    </row>
    <row r="944" spans="1:19" hidden="1" x14ac:dyDescent="0.45">
      <c r="A944">
        <v>55533</v>
      </c>
      <c r="B944" s="1">
        <v>42281</v>
      </c>
      <c r="C944" t="s">
        <v>860</v>
      </c>
      <c r="D944" t="s">
        <v>768</v>
      </c>
      <c r="E944" t="str">
        <f t="shared" si="42"/>
        <v>Isabel Bradley</v>
      </c>
      <c r="F944" t="s">
        <v>40</v>
      </c>
      <c r="G944" t="s">
        <v>41</v>
      </c>
      <c r="H944" t="s">
        <v>41</v>
      </c>
      <c r="I944" t="s">
        <v>594</v>
      </c>
      <c r="J944" t="s">
        <v>595</v>
      </c>
      <c r="K944" t="s">
        <v>595</v>
      </c>
      <c r="M944" t="s">
        <v>573</v>
      </c>
      <c r="N944" t="s">
        <v>574</v>
      </c>
      <c r="O944" s="2">
        <v>1.49</v>
      </c>
      <c r="P944" s="2">
        <v>3.99</v>
      </c>
      <c r="Q944">
        <v>2</v>
      </c>
      <c r="R944" s="2">
        <f t="shared" si="43"/>
        <v>7.98</v>
      </c>
      <c r="S944" t="str">
        <f t="shared" si="44"/>
        <v>Small</v>
      </c>
    </row>
    <row r="945" spans="1:19" hidden="1" x14ac:dyDescent="0.45">
      <c r="A945">
        <v>55533</v>
      </c>
      <c r="B945" s="1">
        <v>42281</v>
      </c>
      <c r="C945" t="s">
        <v>860</v>
      </c>
      <c r="D945" t="s">
        <v>768</v>
      </c>
      <c r="E945" t="str">
        <f t="shared" si="42"/>
        <v>Isabel Bradley</v>
      </c>
      <c r="F945" t="s">
        <v>40</v>
      </c>
      <c r="G945" t="s">
        <v>41</v>
      </c>
      <c r="H945" t="s">
        <v>41</v>
      </c>
      <c r="I945" t="s">
        <v>663</v>
      </c>
      <c r="J945" t="s">
        <v>664</v>
      </c>
      <c r="K945" t="s">
        <v>665</v>
      </c>
      <c r="M945" t="s">
        <v>573</v>
      </c>
      <c r="N945" t="s">
        <v>574</v>
      </c>
      <c r="O945" s="2">
        <v>0.86</v>
      </c>
      <c r="P945" s="2">
        <v>2.29</v>
      </c>
      <c r="Q945">
        <v>3</v>
      </c>
      <c r="R945" s="2">
        <f t="shared" si="43"/>
        <v>6.87</v>
      </c>
      <c r="S945" t="str">
        <f t="shared" si="44"/>
        <v>Small</v>
      </c>
    </row>
    <row r="946" spans="1:19" hidden="1" x14ac:dyDescent="0.45">
      <c r="A946">
        <v>55533</v>
      </c>
      <c r="B946" s="1">
        <v>42281</v>
      </c>
      <c r="C946" t="s">
        <v>860</v>
      </c>
      <c r="D946" t="s">
        <v>768</v>
      </c>
      <c r="E946" t="str">
        <f t="shared" si="42"/>
        <v>Isabel Bradley</v>
      </c>
      <c r="F946" t="s">
        <v>40</v>
      </c>
      <c r="G946" t="s">
        <v>41</v>
      </c>
      <c r="H946" t="s">
        <v>41</v>
      </c>
      <c r="I946" t="s">
        <v>804</v>
      </c>
      <c r="J946" t="s">
        <v>805</v>
      </c>
      <c r="K946" t="s">
        <v>805</v>
      </c>
      <c r="M946" t="s">
        <v>806</v>
      </c>
      <c r="N946" t="s">
        <v>574</v>
      </c>
      <c r="O946" s="2">
        <v>59.47</v>
      </c>
      <c r="P946" s="2">
        <v>159</v>
      </c>
      <c r="Q946">
        <v>4</v>
      </c>
      <c r="R946" s="2">
        <f t="shared" si="43"/>
        <v>636</v>
      </c>
      <c r="S946" t="str">
        <f t="shared" si="44"/>
        <v>Medium</v>
      </c>
    </row>
    <row r="947" spans="1:19" hidden="1" x14ac:dyDescent="0.45">
      <c r="A947">
        <v>55564</v>
      </c>
      <c r="B947" s="1">
        <v>42282</v>
      </c>
      <c r="C947" t="s">
        <v>367</v>
      </c>
      <c r="D947" t="s">
        <v>744</v>
      </c>
      <c r="E947" t="str">
        <f t="shared" si="42"/>
        <v>Kayla Williams</v>
      </c>
      <c r="F947" t="s">
        <v>55</v>
      </c>
      <c r="G947" t="s">
        <v>49</v>
      </c>
      <c r="H947" t="s">
        <v>56</v>
      </c>
      <c r="I947" t="s">
        <v>594</v>
      </c>
      <c r="J947" t="s">
        <v>595</v>
      </c>
      <c r="K947" t="s">
        <v>595</v>
      </c>
      <c r="M947" t="s">
        <v>573</v>
      </c>
      <c r="N947" t="s">
        <v>574</v>
      </c>
      <c r="O947" s="2">
        <v>1.49</v>
      </c>
      <c r="P947" s="2">
        <v>3.99</v>
      </c>
      <c r="Q947">
        <v>3</v>
      </c>
      <c r="R947" s="2">
        <f t="shared" si="43"/>
        <v>11.97</v>
      </c>
      <c r="S947" t="str">
        <f t="shared" si="44"/>
        <v>Small</v>
      </c>
    </row>
    <row r="948" spans="1:19" hidden="1" x14ac:dyDescent="0.45">
      <c r="A948">
        <v>55564</v>
      </c>
      <c r="B948" s="1">
        <v>42282</v>
      </c>
      <c r="C948" t="s">
        <v>367</v>
      </c>
      <c r="D948" t="s">
        <v>744</v>
      </c>
      <c r="E948" t="str">
        <f t="shared" si="42"/>
        <v>Kayla Williams</v>
      </c>
      <c r="F948" t="s">
        <v>55</v>
      </c>
      <c r="G948" t="s">
        <v>49</v>
      </c>
      <c r="H948" t="s">
        <v>56</v>
      </c>
      <c r="I948" t="s">
        <v>608</v>
      </c>
      <c r="J948" t="s">
        <v>609</v>
      </c>
      <c r="K948" t="s">
        <v>591</v>
      </c>
      <c r="L948" t="s">
        <v>532</v>
      </c>
      <c r="M948" t="s">
        <v>592</v>
      </c>
      <c r="N948" t="s">
        <v>574</v>
      </c>
      <c r="O948" s="2">
        <v>13.09</v>
      </c>
      <c r="P948" s="2">
        <v>34.99</v>
      </c>
      <c r="Q948">
        <v>2</v>
      </c>
      <c r="R948" s="2">
        <f t="shared" si="43"/>
        <v>69.98</v>
      </c>
      <c r="S948" t="str">
        <f t="shared" si="44"/>
        <v>Small</v>
      </c>
    </row>
    <row r="949" spans="1:19" hidden="1" x14ac:dyDescent="0.45">
      <c r="A949">
        <v>55570</v>
      </c>
      <c r="B949" s="1">
        <v>42282</v>
      </c>
      <c r="C949" t="s">
        <v>861</v>
      </c>
      <c r="D949" t="s">
        <v>409</v>
      </c>
      <c r="E949" t="str">
        <f t="shared" si="42"/>
        <v>Carrie Torres</v>
      </c>
      <c r="F949" t="s">
        <v>862</v>
      </c>
      <c r="G949" t="s">
        <v>49</v>
      </c>
      <c r="H949" t="s">
        <v>50</v>
      </c>
      <c r="I949" t="s">
        <v>596</v>
      </c>
      <c r="J949" t="s">
        <v>597</v>
      </c>
      <c r="K949" t="s">
        <v>597</v>
      </c>
      <c r="M949" t="s">
        <v>573</v>
      </c>
      <c r="N949" t="s">
        <v>574</v>
      </c>
      <c r="O949" s="2">
        <v>12.19</v>
      </c>
      <c r="P949" s="2">
        <v>32.6</v>
      </c>
      <c r="Q949">
        <v>2</v>
      </c>
      <c r="R949" s="2">
        <f t="shared" si="43"/>
        <v>65.2</v>
      </c>
      <c r="S949" t="str">
        <f t="shared" si="44"/>
        <v>Small</v>
      </c>
    </row>
    <row r="950" spans="1:19" hidden="1" x14ac:dyDescent="0.45">
      <c r="A950">
        <v>55584</v>
      </c>
      <c r="B950" s="1">
        <v>42282</v>
      </c>
      <c r="C950" t="s">
        <v>863</v>
      </c>
      <c r="D950" t="s">
        <v>400</v>
      </c>
      <c r="E950" t="str">
        <f t="shared" si="42"/>
        <v>Jessie Dominguez</v>
      </c>
      <c r="F950" t="s">
        <v>40</v>
      </c>
      <c r="G950" t="s">
        <v>41</v>
      </c>
      <c r="H950" t="s">
        <v>41</v>
      </c>
      <c r="I950" t="s">
        <v>594</v>
      </c>
      <c r="J950" t="s">
        <v>595</v>
      </c>
      <c r="K950" t="s">
        <v>595</v>
      </c>
      <c r="M950" t="s">
        <v>573</v>
      </c>
      <c r="N950" t="s">
        <v>574</v>
      </c>
      <c r="O950" s="2">
        <v>1.49</v>
      </c>
      <c r="P950" s="2">
        <v>3.99</v>
      </c>
      <c r="Q950">
        <v>2</v>
      </c>
      <c r="R950" s="2">
        <f t="shared" si="43"/>
        <v>7.98</v>
      </c>
      <c r="S950" t="str">
        <f t="shared" si="44"/>
        <v>Small</v>
      </c>
    </row>
    <row r="951" spans="1:19" hidden="1" x14ac:dyDescent="0.45">
      <c r="A951">
        <v>55584</v>
      </c>
      <c r="B951" s="1">
        <v>42282</v>
      </c>
      <c r="C951" t="s">
        <v>863</v>
      </c>
      <c r="D951" t="s">
        <v>400</v>
      </c>
      <c r="E951" t="str">
        <f t="shared" si="42"/>
        <v>Jessie Dominguez</v>
      </c>
      <c r="F951" t="s">
        <v>40</v>
      </c>
      <c r="G951" t="s">
        <v>41</v>
      </c>
      <c r="H951" t="s">
        <v>41</v>
      </c>
      <c r="I951" t="s">
        <v>663</v>
      </c>
      <c r="J951" t="s">
        <v>664</v>
      </c>
      <c r="K951" t="s">
        <v>665</v>
      </c>
      <c r="M951" t="s">
        <v>573</v>
      </c>
      <c r="N951" t="s">
        <v>574</v>
      </c>
      <c r="O951" s="2">
        <v>0.86</v>
      </c>
      <c r="P951" s="2">
        <v>2.29</v>
      </c>
      <c r="Q951">
        <v>1</v>
      </c>
      <c r="R951" s="2">
        <f t="shared" si="43"/>
        <v>2.29</v>
      </c>
      <c r="S951" t="str">
        <f t="shared" si="44"/>
        <v>Small</v>
      </c>
    </row>
    <row r="952" spans="1:19" hidden="1" x14ac:dyDescent="0.45">
      <c r="A952">
        <v>55588</v>
      </c>
      <c r="B952" s="1">
        <v>42282</v>
      </c>
      <c r="C952" t="s">
        <v>864</v>
      </c>
      <c r="D952" t="s">
        <v>640</v>
      </c>
      <c r="E952" t="str">
        <f t="shared" si="42"/>
        <v>April Shan</v>
      </c>
      <c r="F952" t="s">
        <v>473</v>
      </c>
      <c r="G952" t="s">
        <v>89</v>
      </c>
      <c r="H952" t="s">
        <v>89</v>
      </c>
      <c r="I952" t="s">
        <v>661</v>
      </c>
      <c r="J952" t="s">
        <v>662</v>
      </c>
      <c r="K952" t="s">
        <v>591</v>
      </c>
      <c r="L952" t="s">
        <v>31</v>
      </c>
      <c r="M952" t="s">
        <v>592</v>
      </c>
      <c r="N952" t="s">
        <v>574</v>
      </c>
      <c r="O952" s="2">
        <v>13.09</v>
      </c>
      <c r="P952" s="2">
        <v>34.99</v>
      </c>
      <c r="Q952">
        <v>3</v>
      </c>
      <c r="R952" s="2">
        <f t="shared" si="43"/>
        <v>104.97</v>
      </c>
      <c r="S952" t="str">
        <f t="shared" si="44"/>
        <v>Small</v>
      </c>
    </row>
    <row r="953" spans="1:19" hidden="1" x14ac:dyDescent="0.45">
      <c r="A953">
        <v>55588</v>
      </c>
      <c r="B953" s="1">
        <v>42282</v>
      </c>
      <c r="C953" t="s">
        <v>864</v>
      </c>
      <c r="D953" t="s">
        <v>640</v>
      </c>
      <c r="E953" t="str">
        <f t="shared" si="42"/>
        <v>April Shan</v>
      </c>
      <c r="F953" t="s">
        <v>473</v>
      </c>
      <c r="G953" t="s">
        <v>89</v>
      </c>
      <c r="H953" t="s">
        <v>89</v>
      </c>
      <c r="I953" t="s">
        <v>580</v>
      </c>
      <c r="J953" t="s">
        <v>581</v>
      </c>
      <c r="K953" t="s">
        <v>581</v>
      </c>
      <c r="M953" t="s">
        <v>573</v>
      </c>
      <c r="N953" t="s">
        <v>574</v>
      </c>
      <c r="O953" s="2">
        <v>1.87</v>
      </c>
      <c r="P953" s="2">
        <v>4.99</v>
      </c>
      <c r="Q953">
        <v>2</v>
      </c>
      <c r="R953" s="2">
        <f t="shared" si="43"/>
        <v>9.98</v>
      </c>
      <c r="S953" t="str">
        <f t="shared" si="44"/>
        <v>Small</v>
      </c>
    </row>
    <row r="954" spans="1:19" hidden="1" x14ac:dyDescent="0.45">
      <c r="A954">
        <v>55595</v>
      </c>
      <c r="B954" s="1">
        <v>42282</v>
      </c>
      <c r="C954" t="s">
        <v>535</v>
      </c>
      <c r="D954" t="s">
        <v>532</v>
      </c>
      <c r="E954" t="str">
        <f t="shared" si="42"/>
        <v>Kaitlyn Blue</v>
      </c>
      <c r="F954" t="s">
        <v>48</v>
      </c>
      <c r="G954" t="s">
        <v>49</v>
      </c>
      <c r="H954" t="s">
        <v>50</v>
      </c>
      <c r="I954" t="s">
        <v>670</v>
      </c>
      <c r="J954" t="s">
        <v>671</v>
      </c>
      <c r="K954" t="s">
        <v>652</v>
      </c>
      <c r="L954" t="s">
        <v>23</v>
      </c>
      <c r="M954" t="s">
        <v>24</v>
      </c>
      <c r="N954" t="s">
        <v>25</v>
      </c>
      <c r="O954" s="2">
        <v>308.22000000000003</v>
      </c>
      <c r="P954" s="2">
        <v>564.99</v>
      </c>
      <c r="Q954">
        <v>1</v>
      </c>
      <c r="R954" s="2">
        <f t="shared" si="43"/>
        <v>564.99</v>
      </c>
      <c r="S954" t="str">
        <f t="shared" si="44"/>
        <v>Medium</v>
      </c>
    </row>
    <row r="955" spans="1:19" hidden="1" x14ac:dyDescent="0.45">
      <c r="A955">
        <v>55595</v>
      </c>
      <c r="B955" s="1">
        <v>42282</v>
      </c>
      <c r="C955" t="s">
        <v>535</v>
      </c>
      <c r="D955" t="s">
        <v>532</v>
      </c>
      <c r="E955" t="str">
        <f t="shared" si="42"/>
        <v>Kaitlyn Blue</v>
      </c>
      <c r="F955" t="s">
        <v>48</v>
      </c>
      <c r="G955" t="s">
        <v>49</v>
      </c>
      <c r="H955" t="s">
        <v>50</v>
      </c>
      <c r="I955" t="s">
        <v>605</v>
      </c>
      <c r="J955" t="s">
        <v>606</v>
      </c>
      <c r="K955" t="s">
        <v>606</v>
      </c>
      <c r="M955" t="s">
        <v>607</v>
      </c>
      <c r="N955" t="s">
        <v>574</v>
      </c>
      <c r="O955" s="2">
        <v>8.2200000000000006</v>
      </c>
      <c r="P955" s="2">
        <v>21.98</v>
      </c>
      <c r="Q955">
        <v>1</v>
      </c>
      <c r="R955" s="2">
        <f t="shared" si="43"/>
        <v>21.98</v>
      </c>
      <c r="S955" t="str">
        <f t="shared" si="44"/>
        <v>Small</v>
      </c>
    </row>
    <row r="956" spans="1:19" hidden="1" x14ac:dyDescent="0.45">
      <c r="A956">
        <v>55595</v>
      </c>
      <c r="B956" s="1">
        <v>42282</v>
      </c>
      <c r="C956" t="s">
        <v>535</v>
      </c>
      <c r="D956" t="s">
        <v>532</v>
      </c>
      <c r="E956" t="str">
        <f t="shared" si="42"/>
        <v>Kaitlyn Blue</v>
      </c>
      <c r="F956" t="s">
        <v>48</v>
      </c>
      <c r="G956" t="s">
        <v>49</v>
      </c>
      <c r="H956" t="s">
        <v>50</v>
      </c>
      <c r="I956" t="s">
        <v>648</v>
      </c>
      <c r="J956" t="s">
        <v>649</v>
      </c>
      <c r="K956" t="s">
        <v>649</v>
      </c>
      <c r="M956" t="s">
        <v>615</v>
      </c>
      <c r="N956" t="s">
        <v>574</v>
      </c>
      <c r="O956" s="2">
        <v>3.74</v>
      </c>
      <c r="P956" s="2">
        <v>9.99</v>
      </c>
      <c r="Q956">
        <v>2</v>
      </c>
      <c r="R956" s="2">
        <f t="shared" si="43"/>
        <v>19.98</v>
      </c>
      <c r="S956" t="str">
        <f t="shared" si="44"/>
        <v>Small</v>
      </c>
    </row>
    <row r="957" spans="1:19" hidden="1" x14ac:dyDescent="0.45">
      <c r="A957">
        <v>55595</v>
      </c>
      <c r="B957" s="1">
        <v>42282</v>
      </c>
      <c r="C957" t="s">
        <v>535</v>
      </c>
      <c r="D957" t="s">
        <v>532</v>
      </c>
      <c r="E957" t="str">
        <f t="shared" si="42"/>
        <v>Kaitlyn Blue</v>
      </c>
      <c r="F957" t="s">
        <v>48</v>
      </c>
      <c r="G957" t="s">
        <v>49</v>
      </c>
      <c r="H957" t="s">
        <v>50</v>
      </c>
      <c r="I957" t="s">
        <v>616</v>
      </c>
      <c r="J957" t="s">
        <v>617</v>
      </c>
      <c r="K957" t="s">
        <v>618</v>
      </c>
      <c r="M957" t="s">
        <v>615</v>
      </c>
      <c r="N957" t="s">
        <v>574</v>
      </c>
      <c r="O957" s="2">
        <v>1.87</v>
      </c>
      <c r="P957" s="2">
        <v>4.99</v>
      </c>
      <c r="Q957">
        <v>1</v>
      </c>
      <c r="R957" s="2">
        <f t="shared" si="43"/>
        <v>4.99</v>
      </c>
      <c r="S957" t="str">
        <f t="shared" si="44"/>
        <v>Small</v>
      </c>
    </row>
    <row r="958" spans="1:19" hidden="1" x14ac:dyDescent="0.45">
      <c r="A958">
        <v>55595</v>
      </c>
      <c r="B958" s="1">
        <v>42282</v>
      </c>
      <c r="C958" t="s">
        <v>535</v>
      </c>
      <c r="D958" t="s">
        <v>532</v>
      </c>
      <c r="E958" t="str">
        <f t="shared" si="42"/>
        <v>Kaitlyn Blue</v>
      </c>
      <c r="F958" t="s">
        <v>48</v>
      </c>
      <c r="G958" t="s">
        <v>49</v>
      </c>
      <c r="H958" t="s">
        <v>50</v>
      </c>
      <c r="I958" t="s">
        <v>599</v>
      </c>
      <c r="J958" t="s">
        <v>600</v>
      </c>
      <c r="K958" t="s">
        <v>601</v>
      </c>
      <c r="L958" t="s">
        <v>23</v>
      </c>
      <c r="M958" t="s">
        <v>602</v>
      </c>
      <c r="N958" t="s">
        <v>574</v>
      </c>
      <c r="O958" s="2">
        <v>20.57</v>
      </c>
      <c r="P958" s="2">
        <v>54.99</v>
      </c>
      <c r="Q958">
        <v>1</v>
      </c>
      <c r="R958" s="2">
        <f t="shared" si="43"/>
        <v>54.99</v>
      </c>
      <c r="S958" t="str">
        <f t="shared" si="44"/>
        <v>Small</v>
      </c>
    </row>
    <row r="959" spans="1:19" hidden="1" x14ac:dyDescent="0.45">
      <c r="A959">
        <v>55642</v>
      </c>
      <c r="B959" s="1">
        <v>42283</v>
      </c>
      <c r="C959" t="s">
        <v>865</v>
      </c>
      <c r="D959" t="s">
        <v>241</v>
      </c>
      <c r="E959" t="str">
        <f t="shared" si="42"/>
        <v>Carolyn Kapoor</v>
      </c>
      <c r="F959" t="s">
        <v>40</v>
      </c>
      <c r="G959" t="s">
        <v>41</v>
      </c>
      <c r="H959" t="s">
        <v>41</v>
      </c>
      <c r="I959" t="s">
        <v>683</v>
      </c>
      <c r="J959" t="s">
        <v>684</v>
      </c>
      <c r="K959" t="s">
        <v>684</v>
      </c>
      <c r="M959" t="s">
        <v>573</v>
      </c>
      <c r="N959" t="s">
        <v>574</v>
      </c>
      <c r="O959" s="2">
        <v>1.87</v>
      </c>
      <c r="P959" s="2">
        <v>4.99</v>
      </c>
      <c r="Q959">
        <v>1</v>
      </c>
      <c r="R959" s="2">
        <f t="shared" si="43"/>
        <v>4.99</v>
      </c>
      <c r="S959" t="str">
        <f t="shared" si="44"/>
        <v>Small</v>
      </c>
    </row>
    <row r="960" spans="1:19" hidden="1" x14ac:dyDescent="0.45">
      <c r="A960">
        <v>55642</v>
      </c>
      <c r="B960" s="1">
        <v>42283</v>
      </c>
      <c r="C960" t="s">
        <v>865</v>
      </c>
      <c r="D960" t="s">
        <v>241</v>
      </c>
      <c r="E960" t="str">
        <f t="shared" si="42"/>
        <v>Carolyn Kapoor</v>
      </c>
      <c r="F960" t="s">
        <v>40</v>
      </c>
      <c r="G960" t="s">
        <v>41</v>
      </c>
      <c r="H960" t="s">
        <v>41</v>
      </c>
      <c r="I960" t="s">
        <v>608</v>
      </c>
      <c r="J960" t="s">
        <v>609</v>
      </c>
      <c r="K960" t="s">
        <v>591</v>
      </c>
      <c r="L960" t="s">
        <v>532</v>
      </c>
      <c r="M960" t="s">
        <v>592</v>
      </c>
      <c r="N960" t="s">
        <v>574</v>
      </c>
      <c r="O960" s="2">
        <v>13.09</v>
      </c>
      <c r="P960" s="2">
        <v>34.99</v>
      </c>
      <c r="Q960">
        <v>1</v>
      </c>
      <c r="R960" s="2">
        <f t="shared" si="43"/>
        <v>34.99</v>
      </c>
      <c r="S960" t="str">
        <f t="shared" si="44"/>
        <v>Small</v>
      </c>
    </row>
    <row r="961" spans="1:19" hidden="1" x14ac:dyDescent="0.45">
      <c r="A961">
        <v>55648</v>
      </c>
      <c r="B961" s="1">
        <v>42283</v>
      </c>
      <c r="C961" t="s">
        <v>121</v>
      </c>
      <c r="D961" t="s">
        <v>765</v>
      </c>
      <c r="E961" t="str">
        <f t="shared" si="42"/>
        <v>Jonathan White</v>
      </c>
      <c r="F961" t="s">
        <v>40</v>
      </c>
      <c r="G961" t="s">
        <v>41</v>
      </c>
      <c r="H961" t="s">
        <v>41</v>
      </c>
      <c r="I961" t="s">
        <v>616</v>
      </c>
      <c r="J961" t="s">
        <v>617</v>
      </c>
      <c r="K961" t="s">
        <v>618</v>
      </c>
      <c r="M961" t="s">
        <v>615</v>
      </c>
      <c r="N961" t="s">
        <v>574</v>
      </c>
      <c r="O961" s="2">
        <v>1.87</v>
      </c>
      <c r="P961" s="2">
        <v>4.99</v>
      </c>
      <c r="Q961">
        <v>1</v>
      </c>
      <c r="R961" s="2">
        <f t="shared" si="43"/>
        <v>4.99</v>
      </c>
      <c r="S961" t="str">
        <f t="shared" si="44"/>
        <v>Small</v>
      </c>
    </row>
    <row r="962" spans="1:19" hidden="1" x14ac:dyDescent="0.45">
      <c r="A962">
        <v>55657</v>
      </c>
      <c r="B962" s="1">
        <v>42283</v>
      </c>
      <c r="C962" t="s">
        <v>264</v>
      </c>
      <c r="D962" t="s">
        <v>74</v>
      </c>
      <c r="E962" t="str">
        <f t="shared" si="42"/>
        <v>Emma Lee</v>
      </c>
      <c r="F962" t="s">
        <v>215</v>
      </c>
      <c r="G962" t="s">
        <v>216</v>
      </c>
      <c r="H962" t="s">
        <v>216</v>
      </c>
      <c r="I962" t="s">
        <v>605</v>
      </c>
      <c r="J962" t="s">
        <v>606</v>
      </c>
      <c r="K962" t="s">
        <v>606</v>
      </c>
      <c r="M962" t="s">
        <v>607</v>
      </c>
      <c r="N962" t="s">
        <v>574</v>
      </c>
      <c r="O962" s="2">
        <v>8.2200000000000006</v>
      </c>
      <c r="P962" s="2">
        <v>21.98</v>
      </c>
      <c r="Q962">
        <v>1</v>
      </c>
      <c r="R962" s="2">
        <f t="shared" si="43"/>
        <v>21.98</v>
      </c>
      <c r="S962" t="str">
        <f t="shared" si="44"/>
        <v>Small</v>
      </c>
    </row>
    <row r="963" spans="1:19" hidden="1" x14ac:dyDescent="0.45">
      <c r="A963">
        <v>55657</v>
      </c>
      <c r="B963" s="1">
        <v>42283</v>
      </c>
      <c r="C963" t="s">
        <v>264</v>
      </c>
      <c r="D963" t="s">
        <v>74</v>
      </c>
      <c r="E963" t="str">
        <f t="shared" ref="E963:E1026" si="45">CONCATENATE(C963," ",D963)</f>
        <v>Emma Lee</v>
      </c>
      <c r="F963" t="s">
        <v>215</v>
      </c>
      <c r="G963" t="s">
        <v>216</v>
      </c>
      <c r="H963" t="s">
        <v>216</v>
      </c>
      <c r="I963" t="s">
        <v>608</v>
      </c>
      <c r="J963" t="s">
        <v>609</v>
      </c>
      <c r="K963" t="s">
        <v>591</v>
      </c>
      <c r="L963" t="s">
        <v>532</v>
      </c>
      <c r="M963" t="s">
        <v>592</v>
      </c>
      <c r="N963" t="s">
        <v>574</v>
      </c>
      <c r="O963" s="2">
        <v>13.09</v>
      </c>
      <c r="P963" s="2">
        <v>34.99</v>
      </c>
      <c r="Q963">
        <v>1</v>
      </c>
      <c r="R963" s="2">
        <f t="shared" ref="R963:R1026" si="46">P963*Q963</f>
        <v>34.99</v>
      </c>
      <c r="S963" t="str">
        <f t="shared" ref="S963:S1026" si="47">VLOOKUP(R963,$T$2:$U$4,2,TRUE)</f>
        <v>Small</v>
      </c>
    </row>
    <row r="964" spans="1:19" hidden="1" x14ac:dyDescent="0.45">
      <c r="A964">
        <v>55665</v>
      </c>
      <c r="B964" s="1">
        <v>42283</v>
      </c>
      <c r="C964" t="s">
        <v>866</v>
      </c>
      <c r="D964" t="s">
        <v>388</v>
      </c>
      <c r="E964" t="str">
        <f t="shared" si="45"/>
        <v>Priscilla Shen</v>
      </c>
      <c r="F964" t="s">
        <v>35</v>
      </c>
      <c r="G964" t="s">
        <v>19</v>
      </c>
      <c r="H964" t="s">
        <v>19</v>
      </c>
      <c r="I964" t="s">
        <v>611</v>
      </c>
      <c r="J964" t="s">
        <v>612</v>
      </c>
      <c r="K964" t="s">
        <v>570</v>
      </c>
      <c r="L964" t="s">
        <v>45</v>
      </c>
      <c r="M964" t="s">
        <v>32</v>
      </c>
      <c r="N964" t="s">
        <v>25</v>
      </c>
      <c r="O964" s="2">
        <v>343.65</v>
      </c>
      <c r="P964" s="2">
        <v>539.99</v>
      </c>
      <c r="Q964">
        <v>1</v>
      </c>
      <c r="R964" s="2">
        <f t="shared" si="46"/>
        <v>539.99</v>
      </c>
      <c r="S964" t="str">
        <f t="shared" si="47"/>
        <v>Medium</v>
      </c>
    </row>
    <row r="965" spans="1:19" hidden="1" x14ac:dyDescent="0.45">
      <c r="A965">
        <v>55665</v>
      </c>
      <c r="B965" s="1">
        <v>42283</v>
      </c>
      <c r="C965" t="s">
        <v>866</v>
      </c>
      <c r="D965" t="s">
        <v>388</v>
      </c>
      <c r="E965" t="str">
        <f t="shared" si="45"/>
        <v>Priscilla Shen</v>
      </c>
      <c r="F965" t="s">
        <v>35</v>
      </c>
      <c r="G965" t="s">
        <v>19</v>
      </c>
      <c r="H965" t="s">
        <v>19</v>
      </c>
      <c r="I965" t="s">
        <v>742</v>
      </c>
      <c r="J965" t="s">
        <v>743</v>
      </c>
      <c r="K965" t="s">
        <v>586</v>
      </c>
      <c r="L965" t="s">
        <v>45</v>
      </c>
      <c r="M965" t="s">
        <v>587</v>
      </c>
      <c r="N965" t="s">
        <v>588</v>
      </c>
      <c r="O965" s="2">
        <v>9.16</v>
      </c>
      <c r="P965" s="2">
        <v>24.49</v>
      </c>
      <c r="Q965">
        <v>1</v>
      </c>
      <c r="R965" s="2">
        <f t="shared" si="46"/>
        <v>24.49</v>
      </c>
      <c r="S965" t="str">
        <f t="shared" si="47"/>
        <v>Small</v>
      </c>
    </row>
    <row r="966" spans="1:19" hidden="1" x14ac:dyDescent="0.45">
      <c r="A966">
        <v>55665</v>
      </c>
      <c r="B966" s="1">
        <v>42283</v>
      </c>
      <c r="C966" t="s">
        <v>866</v>
      </c>
      <c r="D966" t="s">
        <v>388</v>
      </c>
      <c r="E966" t="str">
        <f t="shared" si="45"/>
        <v>Priscilla Shen</v>
      </c>
      <c r="F966" t="s">
        <v>35</v>
      </c>
      <c r="G966" t="s">
        <v>19</v>
      </c>
      <c r="H966" t="s">
        <v>19</v>
      </c>
      <c r="I966" t="s">
        <v>571</v>
      </c>
      <c r="J966" t="s">
        <v>572</v>
      </c>
      <c r="K966" t="s">
        <v>572</v>
      </c>
      <c r="M966" t="s">
        <v>573</v>
      </c>
      <c r="N966" t="s">
        <v>574</v>
      </c>
      <c r="O966" s="2">
        <v>8.0399999999999991</v>
      </c>
      <c r="P966" s="2">
        <v>21.49</v>
      </c>
      <c r="Q966">
        <v>1</v>
      </c>
      <c r="R966" s="2">
        <f t="shared" si="46"/>
        <v>21.49</v>
      </c>
      <c r="S966" t="str">
        <f t="shared" si="47"/>
        <v>Small</v>
      </c>
    </row>
    <row r="967" spans="1:19" hidden="1" x14ac:dyDescent="0.45">
      <c r="A967">
        <v>55665</v>
      </c>
      <c r="B967" s="1">
        <v>42283</v>
      </c>
      <c r="C967" t="s">
        <v>866</v>
      </c>
      <c r="D967" t="s">
        <v>388</v>
      </c>
      <c r="E967" t="str">
        <f t="shared" si="45"/>
        <v>Priscilla Shen</v>
      </c>
      <c r="F967" t="s">
        <v>35</v>
      </c>
      <c r="G967" t="s">
        <v>19</v>
      </c>
      <c r="H967" t="s">
        <v>19</v>
      </c>
      <c r="I967" t="s">
        <v>594</v>
      </c>
      <c r="J967" t="s">
        <v>595</v>
      </c>
      <c r="K967" t="s">
        <v>595</v>
      </c>
      <c r="M967" t="s">
        <v>573</v>
      </c>
      <c r="N967" t="s">
        <v>574</v>
      </c>
      <c r="O967" s="2">
        <v>1.49</v>
      </c>
      <c r="P967" s="2">
        <v>3.99</v>
      </c>
      <c r="Q967">
        <v>2</v>
      </c>
      <c r="R967" s="2">
        <f t="shared" si="46"/>
        <v>7.98</v>
      </c>
      <c r="S967" t="str">
        <f t="shared" si="47"/>
        <v>Small</v>
      </c>
    </row>
    <row r="968" spans="1:19" hidden="1" x14ac:dyDescent="0.45">
      <c r="A968">
        <v>55667</v>
      </c>
      <c r="B968" s="1">
        <v>42283</v>
      </c>
      <c r="C968" t="s">
        <v>238</v>
      </c>
      <c r="D968" t="s">
        <v>265</v>
      </c>
      <c r="E968" t="str">
        <f t="shared" si="45"/>
        <v>George Sanchez</v>
      </c>
      <c r="F968" t="s">
        <v>69</v>
      </c>
      <c r="G968" t="s">
        <v>19</v>
      </c>
      <c r="H968" t="s">
        <v>19</v>
      </c>
      <c r="I968" t="s">
        <v>357</v>
      </c>
      <c r="J968" t="s">
        <v>358</v>
      </c>
      <c r="K968" t="s">
        <v>341</v>
      </c>
      <c r="L968" t="s">
        <v>45</v>
      </c>
      <c r="M968" t="s">
        <v>24</v>
      </c>
      <c r="N968" t="s">
        <v>25</v>
      </c>
      <c r="O968" s="2">
        <v>1251.98</v>
      </c>
      <c r="P968" s="2">
        <v>2294.9899999999998</v>
      </c>
      <c r="Q968">
        <v>1</v>
      </c>
      <c r="R968" s="2">
        <f t="shared" si="46"/>
        <v>2294.9899999999998</v>
      </c>
      <c r="S968" t="str">
        <f t="shared" si="47"/>
        <v>Large</v>
      </c>
    </row>
    <row r="969" spans="1:19" hidden="1" x14ac:dyDescent="0.45">
      <c r="A969">
        <v>55667</v>
      </c>
      <c r="B969" s="1">
        <v>42283</v>
      </c>
      <c r="C969" t="s">
        <v>238</v>
      </c>
      <c r="D969" t="s">
        <v>265</v>
      </c>
      <c r="E969" t="str">
        <f t="shared" si="45"/>
        <v>George Sanchez</v>
      </c>
      <c r="F969" t="s">
        <v>69</v>
      </c>
      <c r="G969" t="s">
        <v>19</v>
      </c>
      <c r="H969" t="s">
        <v>19</v>
      </c>
      <c r="I969" t="s">
        <v>686</v>
      </c>
      <c r="J969" t="s">
        <v>687</v>
      </c>
      <c r="K969" t="s">
        <v>687</v>
      </c>
      <c r="M969" t="s">
        <v>573</v>
      </c>
      <c r="N969" t="s">
        <v>574</v>
      </c>
      <c r="O969" s="2">
        <v>13.09</v>
      </c>
      <c r="P969" s="2">
        <v>35</v>
      </c>
      <c r="Q969">
        <v>3</v>
      </c>
      <c r="R969" s="2">
        <f t="shared" si="46"/>
        <v>105</v>
      </c>
      <c r="S969" t="str">
        <f t="shared" si="47"/>
        <v>Small</v>
      </c>
    </row>
    <row r="970" spans="1:19" hidden="1" x14ac:dyDescent="0.45">
      <c r="A970">
        <v>55667</v>
      </c>
      <c r="B970" s="1">
        <v>42283</v>
      </c>
      <c r="C970" t="s">
        <v>238</v>
      </c>
      <c r="D970" t="s">
        <v>265</v>
      </c>
      <c r="E970" t="str">
        <f t="shared" si="45"/>
        <v>George Sanchez</v>
      </c>
      <c r="F970" t="s">
        <v>69</v>
      </c>
      <c r="G970" t="s">
        <v>19</v>
      </c>
      <c r="H970" t="s">
        <v>19</v>
      </c>
      <c r="I970" t="s">
        <v>683</v>
      </c>
      <c r="J970" t="s">
        <v>684</v>
      </c>
      <c r="K970" t="s">
        <v>684</v>
      </c>
      <c r="M970" t="s">
        <v>573</v>
      </c>
      <c r="N970" t="s">
        <v>574</v>
      </c>
      <c r="O970" s="2">
        <v>1.87</v>
      </c>
      <c r="P970" s="2">
        <v>4.99</v>
      </c>
      <c r="Q970">
        <v>1</v>
      </c>
      <c r="R970" s="2">
        <f t="shared" si="46"/>
        <v>4.99</v>
      </c>
      <c r="S970" t="str">
        <f t="shared" si="47"/>
        <v>Small</v>
      </c>
    </row>
    <row r="971" spans="1:19" hidden="1" x14ac:dyDescent="0.45">
      <c r="A971">
        <v>55667</v>
      </c>
      <c r="B971" s="1">
        <v>42283</v>
      </c>
      <c r="C971" t="s">
        <v>238</v>
      </c>
      <c r="D971" t="s">
        <v>265</v>
      </c>
      <c r="E971" t="str">
        <f t="shared" si="45"/>
        <v>George Sanchez</v>
      </c>
      <c r="F971" t="s">
        <v>69</v>
      </c>
      <c r="G971" t="s">
        <v>19</v>
      </c>
      <c r="H971" t="s">
        <v>19</v>
      </c>
      <c r="I971" t="s">
        <v>608</v>
      </c>
      <c r="J971" t="s">
        <v>609</v>
      </c>
      <c r="K971" t="s">
        <v>591</v>
      </c>
      <c r="L971" t="s">
        <v>532</v>
      </c>
      <c r="M971" t="s">
        <v>592</v>
      </c>
      <c r="N971" t="s">
        <v>574</v>
      </c>
      <c r="O971" s="2">
        <v>13.09</v>
      </c>
      <c r="P971" s="2">
        <v>34.99</v>
      </c>
      <c r="Q971">
        <v>3</v>
      </c>
      <c r="R971" s="2">
        <f t="shared" si="46"/>
        <v>104.97</v>
      </c>
      <c r="S971" t="str">
        <f t="shared" si="47"/>
        <v>Small</v>
      </c>
    </row>
    <row r="972" spans="1:19" hidden="1" x14ac:dyDescent="0.45">
      <c r="A972">
        <v>55671</v>
      </c>
      <c r="B972" s="1">
        <v>42283</v>
      </c>
      <c r="C972" t="s">
        <v>524</v>
      </c>
      <c r="D972" t="s">
        <v>269</v>
      </c>
      <c r="E972" t="str">
        <f t="shared" si="45"/>
        <v>Blake Baker</v>
      </c>
      <c r="F972" t="s">
        <v>55</v>
      </c>
      <c r="G972" t="s">
        <v>49</v>
      </c>
      <c r="H972" t="s">
        <v>56</v>
      </c>
      <c r="I972" t="s">
        <v>636</v>
      </c>
      <c r="J972" t="s">
        <v>637</v>
      </c>
      <c r="K972" t="s">
        <v>578</v>
      </c>
      <c r="L972" t="s">
        <v>532</v>
      </c>
      <c r="M972" t="s">
        <v>579</v>
      </c>
      <c r="N972" t="s">
        <v>25</v>
      </c>
      <c r="O972" s="2">
        <v>755.15</v>
      </c>
      <c r="P972" s="2">
        <v>1214.8499999999999</v>
      </c>
      <c r="Q972">
        <v>1</v>
      </c>
      <c r="R972" s="2">
        <f t="shared" si="46"/>
        <v>1214.8499999999999</v>
      </c>
      <c r="S972" t="str">
        <f t="shared" si="47"/>
        <v>Medium</v>
      </c>
    </row>
    <row r="973" spans="1:19" hidden="1" x14ac:dyDescent="0.45">
      <c r="A973">
        <v>55671</v>
      </c>
      <c r="B973" s="1">
        <v>42283</v>
      </c>
      <c r="C973" t="s">
        <v>524</v>
      </c>
      <c r="D973" t="s">
        <v>269</v>
      </c>
      <c r="E973" t="str">
        <f t="shared" si="45"/>
        <v>Blake Baker</v>
      </c>
      <c r="F973" t="s">
        <v>55</v>
      </c>
      <c r="G973" t="s">
        <v>49</v>
      </c>
      <c r="H973" t="s">
        <v>56</v>
      </c>
      <c r="I973" t="s">
        <v>580</v>
      </c>
      <c r="J973" t="s">
        <v>581</v>
      </c>
      <c r="K973" t="s">
        <v>581</v>
      </c>
      <c r="M973" t="s">
        <v>573</v>
      </c>
      <c r="N973" t="s">
        <v>574</v>
      </c>
      <c r="O973" s="2">
        <v>1.87</v>
      </c>
      <c r="P973" s="2">
        <v>4.99</v>
      </c>
      <c r="Q973">
        <v>3</v>
      </c>
      <c r="R973" s="2">
        <f t="shared" si="46"/>
        <v>14.97</v>
      </c>
      <c r="S973" t="str">
        <f t="shared" si="47"/>
        <v>Small</v>
      </c>
    </row>
    <row r="974" spans="1:19" hidden="1" x14ac:dyDescent="0.45">
      <c r="A974">
        <v>55671</v>
      </c>
      <c r="B974" s="1">
        <v>42283</v>
      </c>
      <c r="C974" t="s">
        <v>524</v>
      </c>
      <c r="D974" t="s">
        <v>269</v>
      </c>
      <c r="E974" t="str">
        <f t="shared" si="45"/>
        <v>Blake Baker</v>
      </c>
      <c r="F974" t="s">
        <v>55</v>
      </c>
      <c r="G974" t="s">
        <v>49</v>
      </c>
      <c r="H974" t="s">
        <v>56</v>
      </c>
      <c r="I974" t="s">
        <v>582</v>
      </c>
      <c r="J974" t="s">
        <v>583</v>
      </c>
      <c r="K974" t="s">
        <v>583</v>
      </c>
      <c r="M974" t="s">
        <v>573</v>
      </c>
      <c r="N974" t="s">
        <v>574</v>
      </c>
      <c r="O974" s="2">
        <v>10.84</v>
      </c>
      <c r="P974" s="2">
        <v>28.99</v>
      </c>
      <c r="Q974">
        <v>2</v>
      </c>
      <c r="R974" s="2">
        <f t="shared" si="46"/>
        <v>57.98</v>
      </c>
      <c r="S974" t="str">
        <f t="shared" si="47"/>
        <v>Small</v>
      </c>
    </row>
    <row r="975" spans="1:19" hidden="1" x14ac:dyDescent="0.45">
      <c r="A975">
        <v>55671</v>
      </c>
      <c r="B975" s="1">
        <v>42283</v>
      </c>
      <c r="C975" t="s">
        <v>524</v>
      </c>
      <c r="D975" t="s">
        <v>269</v>
      </c>
      <c r="E975" t="str">
        <f t="shared" si="45"/>
        <v>Blake Baker</v>
      </c>
      <c r="F975" t="s">
        <v>55</v>
      </c>
      <c r="G975" t="s">
        <v>49</v>
      </c>
      <c r="H975" t="s">
        <v>56</v>
      </c>
      <c r="I975" t="s">
        <v>661</v>
      </c>
      <c r="J975" t="s">
        <v>662</v>
      </c>
      <c r="K975" t="s">
        <v>591</v>
      </c>
      <c r="L975" t="s">
        <v>31</v>
      </c>
      <c r="M975" t="s">
        <v>592</v>
      </c>
      <c r="N975" t="s">
        <v>574</v>
      </c>
      <c r="O975" s="2">
        <v>13.09</v>
      </c>
      <c r="P975" s="2">
        <v>34.99</v>
      </c>
      <c r="Q975">
        <v>1</v>
      </c>
      <c r="R975" s="2">
        <f t="shared" si="46"/>
        <v>34.99</v>
      </c>
      <c r="S975" t="str">
        <f t="shared" si="47"/>
        <v>Small</v>
      </c>
    </row>
    <row r="976" spans="1:19" hidden="1" x14ac:dyDescent="0.45">
      <c r="A976">
        <v>55706</v>
      </c>
      <c r="B976" s="1">
        <v>42284</v>
      </c>
      <c r="C976" t="s">
        <v>97</v>
      </c>
      <c r="D976" t="s">
        <v>122</v>
      </c>
      <c r="E976" t="str">
        <f t="shared" si="45"/>
        <v>Gabrielle Green</v>
      </c>
      <c r="F976" t="s">
        <v>215</v>
      </c>
      <c r="G976" t="s">
        <v>216</v>
      </c>
      <c r="H976" t="s">
        <v>216</v>
      </c>
      <c r="I976" t="s">
        <v>683</v>
      </c>
      <c r="J976" t="s">
        <v>684</v>
      </c>
      <c r="K976" t="s">
        <v>684</v>
      </c>
      <c r="M976" t="s">
        <v>573</v>
      </c>
      <c r="N976" t="s">
        <v>574</v>
      </c>
      <c r="O976" s="2">
        <v>1.87</v>
      </c>
      <c r="P976" s="2">
        <v>4.99</v>
      </c>
      <c r="Q976">
        <v>1</v>
      </c>
      <c r="R976" s="2">
        <f t="shared" si="46"/>
        <v>4.99</v>
      </c>
      <c r="S976" t="str">
        <f t="shared" si="47"/>
        <v>Small</v>
      </c>
    </row>
    <row r="977" spans="1:19" hidden="1" x14ac:dyDescent="0.45">
      <c r="A977">
        <v>55706</v>
      </c>
      <c r="B977" s="1">
        <v>42284</v>
      </c>
      <c r="C977" t="s">
        <v>97</v>
      </c>
      <c r="D977" t="s">
        <v>122</v>
      </c>
      <c r="E977" t="str">
        <f t="shared" si="45"/>
        <v>Gabrielle Green</v>
      </c>
      <c r="F977" t="s">
        <v>215</v>
      </c>
      <c r="G977" t="s">
        <v>216</v>
      </c>
      <c r="H977" t="s">
        <v>216</v>
      </c>
      <c r="I977" t="s">
        <v>608</v>
      </c>
      <c r="J977" t="s">
        <v>609</v>
      </c>
      <c r="K977" t="s">
        <v>591</v>
      </c>
      <c r="L977" t="s">
        <v>532</v>
      </c>
      <c r="M977" t="s">
        <v>592</v>
      </c>
      <c r="N977" t="s">
        <v>574</v>
      </c>
      <c r="O977" s="2">
        <v>13.09</v>
      </c>
      <c r="P977" s="2">
        <v>34.99</v>
      </c>
      <c r="Q977">
        <v>2</v>
      </c>
      <c r="R977" s="2">
        <f t="shared" si="46"/>
        <v>69.98</v>
      </c>
      <c r="S977" t="str">
        <f t="shared" si="47"/>
        <v>Small</v>
      </c>
    </row>
    <row r="978" spans="1:19" hidden="1" x14ac:dyDescent="0.45">
      <c r="A978">
        <v>55706</v>
      </c>
      <c r="B978" s="1">
        <v>42284</v>
      </c>
      <c r="C978" t="s">
        <v>97</v>
      </c>
      <c r="D978" t="s">
        <v>122</v>
      </c>
      <c r="E978" t="str">
        <f t="shared" si="45"/>
        <v>Gabrielle Green</v>
      </c>
      <c r="F978" t="s">
        <v>215</v>
      </c>
      <c r="G978" t="s">
        <v>216</v>
      </c>
      <c r="H978" t="s">
        <v>216</v>
      </c>
      <c r="I978" t="s">
        <v>742</v>
      </c>
      <c r="J978" t="s">
        <v>743</v>
      </c>
      <c r="K978" t="s">
        <v>586</v>
      </c>
      <c r="L978" t="s">
        <v>45</v>
      </c>
      <c r="M978" t="s">
        <v>587</v>
      </c>
      <c r="N978" t="s">
        <v>588</v>
      </c>
      <c r="O978" s="2">
        <v>9.16</v>
      </c>
      <c r="P978" s="2">
        <v>24.49</v>
      </c>
      <c r="Q978">
        <v>1</v>
      </c>
      <c r="R978" s="2">
        <f t="shared" si="46"/>
        <v>24.49</v>
      </c>
      <c r="S978" t="str">
        <f t="shared" si="47"/>
        <v>Small</v>
      </c>
    </row>
    <row r="979" spans="1:19" hidden="1" x14ac:dyDescent="0.45">
      <c r="A979">
        <v>55759</v>
      </c>
      <c r="B979" s="1">
        <v>42285</v>
      </c>
      <c r="C979" t="s">
        <v>867</v>
      </c>
      <c r="D979" t="s">
        <v>693</v>
      </c>
      <c r="E979" t="str">
        <f t="shared" si="45"/>
        <v>Jeremiah James</v>
      </c>
      <c r="F979" t="s">
        <v>215</v>
      </c>
      <c r="G979" t="s">
        <v>216</v>
      </c>
      <c r="H979" t="s">
        <v>216</v>
      </c>
      <c r="I979" t="s">
        <v>681</v>
      </c>
      <c r="J979" t="s">
        <v>682</v>
      </c>
      <c r="K979" t="s">
        <v>682</v>
      </c>
      <c r="M979" t="s">
        <v>573</v>
      </c>
      <c r="N979" t="s">
        <v>574</v>
      </c>
      <c r="O979" s="2">
        <v>11.22</v>
      </c>
      <c r="P979" s="2">
        <v>29.99</v>
      </c>
      <c r="Q979">
        <v>2</v>
      </c>
      <c r="R979" s="2">
        <f t="shared" si="46"/>
        <v>59.98</v>
      </c>
      <c r="S979" t="str">
        <f t="shared" si="47"/>
        <v>Small</v>
      </c>
    </row>
    <row r="980" spans="1:19" hidden="1" x14ac:dyDescent="0.45">
      <c r="A980">
        <v>55759</v>
      </c>
      <c r="B980" s="1">
        <v>42285</v>
      </c>
      <c r="C980" t="s">
        <v>867</v>
      </c>
      <c r="D980" t="s">
        <v>693</v>
      </c>
      <c r="E980" t="str">
        <f t="shared" si="45"/>
        <v>Jeremiah James</v>
      </c>
      <c r="F980" t="s">
        <v>215</v>
      </c>
      <c r="G980" t="s">
        <v>216</v>
      </c>
      <c r="H980" t="s">
        <v>216</v>
      </c>
      <c r="I980" t="s">
        <v>661</v>
      </c>
      <c r="J980" t="s">
        <v>662</v>
      </c>
      <c r="K980" t="s">
        <v>591</v>
      </c>
      <c r="L980" t="s">
        <v>31</v>
      </c>
      <c r="M980" t="s">
        <v>592</v>
      </c>
      <c r="N980" t="s">
        <v>574</v>
      </c>
      <c r="O980" s="2">
        <v>13.09</v>
      </c>
      <c r="P980" s="2">
        <v>34.99</v>
      </c>
      <c r="Q980">
        <v>1</v>
      </c>
      <c r="R980" s="2">
        <f t="shared" si="46"/>
        <v>34.99</v>
      </c>
      <c r="S980" t="str">
        <f t="shared" si="47"/>
        <v>Small</v>
      </c>
    </row>
    <row r="981" spans="1:19" hidden="1" x14ac:dyDescent="0.45">
      <c r="A981">
        <v>55759</v>
      </c>
      <c r="B981" s="1">
        <v>42285</v>
      </c>
      <c r="C981" t="s">
        <v>867</v>
      </c>
      <c r="D981" t="s">
        <v>693</v>
      </c>
      <c r="E981" t="str">
        <f t="shared" si="45"/>
        <v>Jeremiah James</v>
      </c>
      <c r="F981" t="s">
        <v>215</v>
      </c>
      <c r="G981" t="s">
        <v>216</v>
      </c>
      <c r="H981" t="s">
        <v>216</v>
      </c>
      <c r="I981" t="s">
        <v>683</v>
      </c>
      <c r="J981" t="s">
        <v>684</v>
      </c>
      <c r="K981" t="s">
        <v>684</v>
      </c>
      <c r="M981" t="s">
        <v>573</v>
      </c>
      <c r="N981" t="s">
        <v>574</v>
      </c>
      <c r="O981" s="2">
        <v>1.87</v>
      </c>
      <c r="P981" s="2">
        <v>4.99</v>
      </c>
      <c r="Q981">
        <v>2</v>
      </c>
      <c r="R981" s="2">
        <f t="shared" si="46"/>
        <v>9.98</v>
      </c>
      <c r="S981" t="str">
        <f t="shared" si="47"/>
        <v>Small</v>
      </c>
    </row>
    <row r="982" spans="1:19" hidden="1" x14ac:dyDescent="0.45">
      <c r="A982">
        <v>55774</v>
      </c>
      <c r="B982" s="1">
        <v>42285</v>
      </c>
      <c r="C982" t="s">
        <v>835</v>
      </c>
      <c r="D982" t="s">
        <v>453</v>
      </c>
      <c r="E982" t="str">
        <f t="shared" si="45"/>
        <v>Lindsay Pal</v>
      </c>
      <c r="F982" t="s">
        <v>105</v>
      </c>
      <c r="G982" t="s">
        <v>82</v>
      </c>
      <c r="H982" t="s">
        <v>82</v>
      </c>
      <c r="I982" t="s">
        <v>605</v>
      </c>
      <c r="J982" t="s">
        <v>606</v>
      </c>
      <c r="K982" t="s">
        <v>606</v>
      </c>
      <c r="M982" t="s">
        <v>607</v>
      </c>
      <c r="N982" t="s">
        <v>574</v>
      </c>
      <c r="O982" s="2">
        <v>8.2200000000000006</v>
      </c>
      <c r="P982" s="2">
        <v>21.98</v>
      </c>
      <c r="Q982">
        <v>1</v>
      </c>
      <c r="R982" s="2">
        <f t="shared" si="46"/>
        <v>21.98</v>
      </c>
      <c r="S982" t="str">
        <f t="shared" si="47"/>
        <v>Small</v>
      </c>
    </row>
    <row r="983" spans="1:19" hidden="1" x14ac:dyDescent="0.45">
      <c r="A983">
        <v>55774</v>
      </c>
      <c r="B983" s="1">
        <v>42285</v>
      </c>
      <c r="C983" t="s">
        <v>835</v>
      </c>
      <c r="D983" t="s">
        <v>453</v>
      </c>
      <c r="E983" t="str">
        <f t="shared" si="45"/>
        <v>Lindsay Pal</v>
      </c>
      <c r="F983" t="s">
        <v>105</v>
      </c>
      <c r="G983" t="s">
        <v>82</v>
      </c>
      <c r="H983" t="s">
        <v>82</v>
      </c>
      <c r="I983" t="s">
        <v>648</v>
      </c>
      <c r="J983" t="s">
        <v>649</v>
      </c>
      <c r="K983" t="s">
        <v>649</v>
      </c>
      <c r="M983" t="s">
        <v>615</v>
      </c>
      <c r="N983" t="s">
        <v>574</v>
      </c>
      <c r="O983" s="2">
        <v>3.74</v>
      </c>
      <c r="P983" s="2">
        <v>9.99</v>
      </c>
      <c r="Q983">
        <v>1</v>
      </c>
      <c r="R983" s="2">
        <f t="shared" si="46"/>
        <v>9.99</v>
      </c>
      <c r="S983" t="str">
        <f t="shared" si="47"/>
        <v>Small</v>
      </c>
    </row>
    <row r="984" spans="1:19" hidden="1" x14ac:dyDescent="0.45">
      <c r="A984">
        <v>55774</v>
      </c>
      <c r="B984" s="1">
        <v>42285</v>
      </c>
      <c r="C984" t="s">
        <v>835</v>
      </c>
      <c r="D984" t="s">
        <v>453</v>
      </c>
      <c r="E984" t="str">
        <f t="shared" si="45"/>
        <v>Lindsay Pal</v>
      </c>
      <c r="F984" t="s">
        <v>105</v>
      </c>
      <c r="G984" t="s">
        <v>82</v>
      </c>
      <c r="H984" t="s">
        <v>82</v>
      </c>
      <c r="I984" t="s">
        <v>616</v>
      </c>
      <c r="J984" t="s">
        <v>617</v>
      </c>
      <c r="K984" t="s">
        <v>618</v>
      </c>
      <c r="M984" t="s">
        <v>615</v>
      </c>
      <c r="N984" t="s">
        <v>574</v>
      </c>
      <c r="O984" s="2">
        <v>1.87</v>
      </c>
      <c r="P984" s="2">
        <v>4.99</v>
      </c>
      <c r="Q984">
        <v>2</v>
      </c>
      <c r="R984" s="2">
        <f t="shared" si="46"/>
        <v>9.98</v>
      </c>
      <c r="S984" t="str">
        <f t="shared" si="47"/>
        <v>Small</v>
      </c>
    </row>
    <row r="985" spans="1:19" hidden="1" x14ac:dyDescent="0.45">
      <c r="A985">
        <v>55814</v>
      </c>
      <c r="B985" s="1">
        <v>42286</v>
      </c>
      <c r="C985" t="s">
        <v>558</v>
      </c>
      <c r="D985" t="s">
        <v>47</v>
      </c>
      <c r="E985" t="str">
        <f t="shared" si="45"/>
        <v>Stacey Li</v>
      </c>
      <c r="F985" t="s">
        <v>18</v>
      </c>
      <c r="G985" t="s">
        <v>19</v>
      </c>
      <c r="H985" t="s">
        <v>19</v>
      </c>
      <c r="I985" t="s">
        <v>823</v>
      </c>
      <c r="J985" t="s">
        <v>824</v>
      </c>
      <c r="K985" t="s">
        <v>578</v>
      </c>
      <c r="L985" t="s">
        <v>532</v>
      </c>
      <c r="M985" t="s">
        <v>579</v>
      </c>
      <c r="N985" t="s">
        <v>25</v>
      </c>
      <c r="O985" s="2">
        <v>755.15</v>
      </c>
      <c r="P985" s="2">
        <v>1214.8499999999999</v>
      </c>
      <c r="Q985">
        <v>1</v>
      </c>
      <c r="R985" s="2">
        <f t="shared" si="46"/>
        <v>1214.8499999999999</v>
      </c>
      <c r="S985" t="str">
        <f t="shared" si="47"/>
        <v>Medium</v>
      </c>
    </row>
    <row r="986" spans="1:19" hidden="1" x14ac:dyDescent="0.45">
      <c r="A986">
        <v>55814</v>
      </c>
      <c r="B986" s="1">
        <v>42286</v>
      </c>
      <c r="C986" t="s">
        <v>558</v>
      </c>
      <c r="D986" t="s">
        <v>47</v>
      </c>
      <c r="E986" t="str">
        <f t="shared" si="45"/>
        <v>Stacey Li</v>
      </c>
      <c r="F986" t="s">
        <v>18</v>
      </c>
      <c r="G986" t="s">
        <v>19</v>
      </c>
      <c r="H986" t="s">
        <v>19</v>
      </c>
      <c r="I986" t="s">
        <v>589</v>
      </c>
      <c r="J986" t="s">
        <v>590</v>
      </c>
      <c r="K986" t="s">
        <v>591</v>
      </c>
      <c r="L986" t="s">
        <v>45</v>
      </c>
      <c r="M986" t="s">
        <v>592</v>
      </c>
      <c r="N986" t="s">
        <v>574</v>
      </c>
      <c r="O986" s="2">
        <v>13.09</v>
      </c>
      <c r="P986" s="2">
        <v>34.99</v>
      </c>
      <c r="Q986">
        <v>1</v>
      </c>
      <c r="R986" s="2">
        <f t="shared" si="46"/>
        <v>34.99</v>
      </c>
      <c r="S986" t="str">
        <f t="shared" si="47"/>
        <v>Small</v>
      </c>
    </row>
    <row r="987" spans="1:19" hidden="1" x14ac:dyDescent="0.45">
      <c r="A987">
        <v>55814</v>
      </c>
      <c r="B987" s="1">
        <v>42286</v>
      </c>
      <c r="C987" t="s">
        <v>558</v>
      </c>
      <c r="D987" t="s">
        <v>47</v>
      </c>
      <c r="E987" t="str">
        <f t="shared" si="45"/>
        <v>Stacey Li</v>
      </c>
      <c r="F987" t="s">
        <v>18</v>
      </c>
      <c r="G987" t="s">
        <v>19</v>
      </c>
      <c r="H987" t="s">
        <v>19</v>
      </c>
      <c r="I987" t="s">
        <v>672</v>
      </c>
      <c r="J987" t="s">
        <v>673</v>
      </c>
      <c r="K987" t="s">
        <v>625</v>
      </c>
      <c r="L987" t="s">
        <v>317</v>
      </c>
      <c r="M987" t="s">
        <v>626</v>
      </c>
      <c r="N987" t="s">
        <v>588</v>
      </c>
      <c r="O987" s="2">
        <v>41.57</v>
      </c>
      <c r="P987" s="2">
        <v>53.99</v>
      </c>
      <c r="Q987">
        <v>1</v>
      </c>
      <c r="R987" s="2">
        <f t="shared" si="46"/>
        <v>53.99</v>
      </c>
      <c r="S987" t="str">
        <f t="shared" si="47"/>
        <v>Small</v>
      </c>
    </row>
    <row r="988" spans="1:19" hidden="1" x14ac:dyDescent="0.45">
      <c r="A988">
        <v>55821</v>
      </c>
      <c r="B988" s="1">
        <v>42286</v>
      </c>
      <c r="C988" t="s">
        <v>868</v>
      </c>
      <c r="D988" t="s">
        <v>118</v>
      </c>
      <c r="E988" t="str">
        <f t="shared" si="45"/>
        <v>Linda Ferrier</v>
      </c>
      <c r="F988" t="s">
        <v>18</v>
      </c>
      <c r="G988" t="s">
        <v>19</v>
      </c>
      <c r="H988" t="s">
        <v>19</v>
      </c>
      <c r="I988" t="s">
        <v>589</v>
      </c>
      <c r="J988" t="s">
        <v>590</v>
      </c>
      <c r="K988" t="s">
        <v>591</v>
      </c>
      <c r="L988" t="s">
        <v>45</v>
      </c>
      <c r="M988" t="s">
        <v>592</v>
      </c>
      <c r="N988" t="s">
        <v>574</v>
      </c>
      <c r="O988" s="2">
        <v>13.09</v>
      </c>
      <c r="P988" s="2">
        <v>34.99</v>
      </c>
      <c r="Q988">
        <v>2</v>
      </c>
      <c r="R988" s="2">
        <f t="shared" si="46"/>
        <v>69.98</v>
      </c>
      <c r="S988" t="str">
        <f t="shared" si="47"/>
        <v>Small</v>
      </c>
    </row>
    <row r="989" spans="1:19" hidden="1" x14ac:dyDescent="0.45">
      <c r="A989">
        <v>55826</v>
      </c>
      <c r="B989" s="1">
        <v>42286</v>
      </c>
      <c r="C989" t="s">
        <v>869</v>
      </c>
      <c r="D989" t="s">
        <v>437</v>
      </c>
      <c r="E989" t="str">
        <f t="shared" si="45"/>
        <v>Hailey Patterson</v>
      </c>
      <c r="F989" t="s">
        <v>215</v>
      </c>
      <c r="G989" t="s">
        <v>216</v>
      </c>
      <c r="H989" t="s">
        <v>216</v>
      </c>
      <c r="I989" t="s">
        <v>726</v>
      </c>
      <c r="J989" t="s">
        <v>727</v>
      </c>
      <c r="K989" t="s">
        <v>625</v>
      </c>
      <c r="L989" t="s">
        <v>317</v>
      </c>
      <c r="M989" t="s">
        <v>626</v>
      </c>
      <c r="N989" t="s">
        <v>588</v>
      </c>
      <c r="O989" s="2">
        <v>41.57</v>
      </c>
      <c r="P989" s="2">
        <v>53.99</v>
      </c>
      <c r="Q989">
        <v>1</v>
      </c>
      <c r="R989" s="2">
        <f t="shared" si="46"/>
        <v>53.99</v>
      </c>
      <c r="S989" t="str">
        <f t="shared" si="47"/>
        <v>Small</v>
      </c>
    </row>
    <row r="990" spans="1:19" hidden="1" x14ac:dyDescent="0.45">
      <c r="A990">
        <v>55873</v>
      </c>
      <c r="B990" s="1">
        <v>42287</v>
      </c>
      <c r="C990" t="s">
        <v>512</v>
      </c>
      <c r="D990" t="s">
        <v>490</v>
      </c>
      <c r="E990" t="str">
        <f t="shared" si="45"/>
        <v>Janelle Patel</v>
      </c>
      <c r="F990" t="s">
        <v>35</v>
      </c>
      <c r="G990" t="s">
        <v>19</v>
      </c>
      <c r="H990" t="s">
        <v>19</v>
      </c>
      <c r="I990" t="s">
        <v>648</v>
      </c>
      <c r="J990" t="s">
        <v>649</v>
      </c>
      <c r="K990" t="s">
        <v>649</v>
      </c>
      <c r="M990" t="s">
        <v>615</v>
      </c>
      <c r="N990" t="s">
        <v>574</v>
      </c>
      <c r="O990" s="2">
        <v>3.74</v>
      </c>
      <c r="P990" s="2">
        <v>9.99</v>
      </c>
      <c r="Q990">
        <v>1</v>
      </c>
      <c r="R990" s="2">
        <f t="shared" si="46"/>
        <v>9.99</v>
      </c>
      <c r="S990" t="str">
        <f t="shared" si="47"/>
        <v>Small</v>
      </c>
    </row>
    <row r="991" spans="1:19" hidden="1" x14ac:dyDescent="0.45">
      <c r="A991">
        <v>55873</v>
      </c>
      <c r="B991" s="1">
        <v>42287</v>
      </c>
      <c r="C991" t="s">
        <v>512</v>
      </c>
      <c r="D991" t="s">
        <v>490</v>
      </c>
      <c r="E991" t="str">
        <f t="shared" si="45"/>
        <v>Janelle Patel</v>
      </c>
      <c r="F991" t="s">
        <v>35</v>
      </c>
      <c r="G991" t="s">
        <v>19</v>
      </c>
      <c r="H991" t="s">
        <v>19</v>
      </c>
      <c r="I991" t="s">
        <v>616</v>
      </c>
      <c r="J991" t="s">
        <v>617</v>
      </c>
      <c r="K991" t="s">
        <v>618</v>
      </c>
      <c r="M991" t="s">
        <v>615</v>
      </c>
      <c r="N991" t="s">
        <v>574</v>
      </c>
      <c r="O991" s="2">
        <v>1.87</v>
      </c>
      <c r="P991" s="2">
        <v>4.99</v>
      </c>
      <c r="Q991">
        <v>1</v>
      </c>
      <c r="R991" s="2">
        <f t="shared" si="46"/>
        <v>4.99</v>
      </c>
      <c r="S991" t="str">
        <f t="shared" si="47"/>
        <v>Small</v>
      </c>
    </row>
    <row r="992" spans="1:19" hidden="1" x14ac:dyDescent="0.45">
      <c r="A992">
        <v>55873</v>
      </c>
      <c r="B992" s="1">
        <v>42287</v>
      </c>
      <c r="C992" t="s">
        <v>512</v>
      </c>
      <c r="D992" t="s">
        <v>490</v>
      </c>
      <c r="E992" t="str">
        <f t="shared" si="45"/>
        <v>Janelle Patel</v>
      </c>
      <c r="F992" t="s">
        <v>35</v>
      </c>
      <c r="G992" t="s">
        <v>19</v>
      </c>
      <c r="H992" t="s">
        <v>19</v>
      </c>
      <c r="I992" t="s">
        <v>663</v>
      </c>
      <c r="J992" t="s">
        <v>664</v>
      </c>
      <c r="K992" t="s">
        <v>665</v>
      </c>
      <c r="M992" t="s">
        <v>573</v>
      </c>
      <c r="N992" t="s">
        <v>574</v>
      </c>
      <c r="O992" s="2">
        <v>0.86</v>
      </c>
      <c r="P992" s="2">
        <v>2.29</v>
      </c>
      <c r="Q992">
        <v>2</v>
      </c>
      <c r="R992" s="2">
        <f t="shared" si="46"/>
        <v>4.58</v>
      </c>
      <c r="S992" t="str">
        <f t="shared" si="47"/>
        <v>Small</v>
      </c>
    </row>
    <row r="993" spans="1:19" hidden="1" x14ac:dyDescent="0.45">
      <c r="A993">
        <v>55881</v>
      </c>
      <c r="B993" s="1">
        <v>42287</v>
      </c>
      <c r="C993" t="s">
        <v>870</v>
      </c>
      <c r="D993" t="s">
        <v>351</v>
      </c>
      <c r="E993" t="str">
        <f t="shared" si="45"/>
        <v>Elijah Allen</v>
      </c>
      <c r="F993" t="s">
        <v>55</v>
      </c>
      <c r="G993" t="s">
        <v>49</v>
      </c>
      <c r="H993" t="s">
        <v>56</v>
      </c>
      <c r="I993" t="s">
        <v>580</v>
      </c>
      <c r="J993" t="s">
        <v>581</v>
      </c>
      <c r="K993" t="s">
        <v>581</v>
      </c>
      <c r="M993" t="s">
        <v>573</v>
      </c>
      <c r="N993" t="s">
        <v>574</v>
      </c>
      <c r="O993" s="2">
        <v>1.87</v>
      </c>
      <c r="P993" s="2">
        <v>4.99</v>
      </c>
      <c r="Q993">
        <v>1</v>
      </c>
      <c r="R993" s="2">
        <f t="shared" si="46"/>
        <v>4.99</v>
      </c>
      <c r="S993" t="str">
        <f t="shared" si="47"/>
        <v>Small</v>
      </c>
    </row>
    <row r="994" spans="1:19" hidden="1" x14ac:dyDescent="0.45">
      <c r="A994">
        <v>55881</v>
      </c>
      <c r="B994" s="1">
        <v>42287</v>
      </c>
      <c r="C994" t="s">
        <v>870</v>
      </c>
      <c r="D994" t="s">
        <v>351</v>
      </c>
      <c r="E994" t="str">
        <f t="shared" si="45"/>
        <v>Elijah Allen</v>
      </c>
      <c r="F994" t="s">
        <v>55</v>
      </c>
      <c r="G994" t="s">
        <v>49</v>
      </c>
      <c r="H994" t="s">
        <v>56</v>
      </c>
      <c r="I994" t="s">
        <v>589</v>
      </c>
      <c r="J994" t="s">
        <v>590</v>
      </c>
      <c r="K994" t="s">
        <v>591</v>
      </c>
      <c r="L994" t="s">
        <v>45</v>
      </c>
      <c r="M994" t="s">
        <v>592</v>
      </c>
      <c r="N994" t="s">
        <v>574</v>
      </c>
      <c r="O994" s="2">
        <v>13.09</v>
      </c>
      <c r="P994" s="2">
        <v>34.99</v>
      </c>
      <c r="Q994">
        <v>2</v>
      </c>
      <c r="R994" s="2">
        <f t="shared" si="46"/>
        <v>69.98</v>
      </c>
      <c r="S994" t="str">
        <f t="shared" si="47"/>
        <v>Small</v>
      </c>
    </row>
    <row r="995" spans="1:19" hidden="1" x14ac:dyDescent="0.45">
      <c r="A995">
        <v>55881</v>
      </c>
      <c r="B995" s="1">
        <v>42287</v>
      </c>
      <c r="C995" t="s">
        <v>870</v>
      </c>
      <c r="D995" t="s">
        <v>351</v>
      </c>
      <c r="E995" t="str">
        <f t="shared" si="45"/>
        <v>Elijah Allen</v>
      </c>
      <c r="F995" t="s">
        <v>55</v>
      </c>
      <c r="G995" t="s">
        <v>49</v>
      </c>
      <c r="H995" t="s">
        <v>56</v>
      </c>
      <c r="I995" t="s">
        <v>584</v>
      </c>
      <c r="J995" t="s">
        <v>585</v>
      </c>
      <c r="K995" t="s">
        <v>586</v>
      </c>
      <c r="L995" t="s">
        <v>45</v>
      </c>
      <c r="M995" t="s">
        <v>587</v>
      </c>
      <c r="N995" t="s">
        <v>588</v>
      </c>
      <c r="O995" s="2">
        <v>9.16</v>
      </c>
      <c r="P995" s="2">
        <v>24.49</v>
      </c>
      <c r="Q995">
        <v>2</v>
      </c>
      <c r="R995" s="2">
        <f t="shared" si="46"/>
        <v>48.98</v>
      </c>
      <c r="S995" t="str">
        <f t="shared" si="47"/>
        <v>Small</v>
      </c>
    </row>
    <row r="996" spans="1:19" hidden="1" x14ac:dyDescent="0.45">
      <c r="A996">
        <v>55884</v>
      </c>
      <c r="B996" s="1">
        <v>42287</v>
      </c>
      <c r="C996" t="s">
        <v>871</v>
      </c>
      <c r="D996" t="s">
        <v>98</v>
      </c>
      <c r="E996" t="str">
        <f t="shared" si="45"/>
        <v>Katherine Hall</v>
      </c>
      <c r="F996" t="s">
        <v>48</v>
      </c>
      <c r="G996" t="s">
        <v>49</v>
      </c>
      <c r="H996" t="s">
        <v>50</v>
      </c>
      <c r="I996" t="s">
        <v>705</v>
      </c>
      <c r="J996" t="s">
        <v>706</v>
      </c>
      <c r="K996" t="s">
        <v>706</v>
      </c>
      <c r="M996" t="s">
        <v>573</v>
      </c>
      <c r="N996" t="s">
        <v>574</v>
      </c>
      <c r="O996" s="2">
        <v>9.35</v>
      </c>
      <c r="P996" s="2">
        <v>24.99</v>
      </c>
      <c r="Q996">
        <v>1</v>
      </c>
      <c r="R996" s="2">
        <f t="shared" si="46"/>
        <v>24.99</v>
      </c>
      <c r="S996" t="str">
        <f t="shared" si="47"/>
        <v>Small</v>
      </c>
    </row>
    <row r="997" spans="1:19" hidden="1" x14ac:dyDescent="0.45">
      <c r="A997">
        <v>55884</v>
      </c>
      <c r="B997" s="1">
        <v>42287</v>
      </c>
      <c r="C997" t="s">
        <v>871</v>
      </c>
      <c r="D997" t="s">
        <v>98</v>
      </c>
      <c r="E997" t="str">
        <f t="shared" si="45"/>
        <v>Katherine Hall</v>
      </c>
      <c r="F997" t="s">
        <v>48</v>
      </c>
      <c r="G997" t="s">
        <v>49</v>
      </c>
      <c r="H997" t="s">
        <v>50</v>
      </c>
      <c r="I997" t="s">
        <v>663</v>
      </c>
      <c r="J997" t="s">
        <v>664</v>
      </c>
      <c r="K997" t="s">
        <v>665</v>
      </c>
      <c r="M997" t="s">
        <v>573</v>
      </c>
      <c r="N997" t="s">
        <v>574</v>
      </c>
      <c r="O997" s="2">
        <v>0.86</v>
      </c>
      <c r="P997" s="2">
        <v>2.29</v>
      </c>
      <c r="Q997">
        <v>3</v>
      </c>
      <c r="R997" s="2">
        <f t="shared" si="46"/>
        <v>6.87</v>
      </c>
      <c r="S997" t="str">
        <f t="shared" si="47"/>
        <v>Small</v>
      </c>
    </row>
    <row r="998" spans="1:19" hidden="1" x14ac:dyDescent="0.45">
      <c r="A998">
        <v>55892</v>
      </c>
      <c r="B998" s="1">
        <v>42287</v>
      </c>
      <c r="C998" t="s">
        <v>779</v>
      </c>
      <c r="D998" t="s">
        <v>393</v>
      </c>
      <c r="E998" t="str">
        <f t="shared" si="45"/>
        <v>Devin Morris</v>
      </c>
      <c r="F998" t="s">
        <v>48</v>
      </c>
      <c r="G998" t="s">
        <v>49</v>
      </c>
      <c r="H998" t="s">
        <v>50</v>
      </c>
      <c r="I998" t="s">
        <v>683</v>
      </c>
      <c r="J998" t="s">
        <v>684</v>
      </c>
      <c r="K998" t="s">
        <v>684</v>
      </c>
      <c r="M998" t="s">
        <v>573</v>
      </c>
      <c r="N998" t="s">
        <v>574</v>
      </c>
      <c r="O998" s="2">
        <v>1.87</v>
      </c>
      <c r="P998" s="2">
        <v>4.99</v>
      </c>
      <c r="Q998">
        <v>2</v>
      </c>
      <c r="R998" s="2">
        <f t="shared" si="46"/>
        <v>9.98</v>
      </c>
      <c r="S998" t="str">
        <f t="shared" si="47"/>
        <v>Small</v>
      </c>
    </row>
    <row r="999" spans="1:19" hidden="1" x14ac:dyDescent="0.45">
      <c r="A999">
        <v>55892</v>
      </c>
      <c r="B999" s="1">
        <v>42287</v>
      </c>
      <c r="C999" t="s">
        <v>779</v>
      </c>
      <c r="D999" t="s">
        <v>393</v>
      </c>
      <c r="E999" t="str">
        <f t="shared" si="45"/>
        <v>Devin Morris</v>
      </c>
      <c r="F999" t="s">
        <v>48</v>
      </c>
      <c r="G999" t="s">
        <v>49</v>
      </c>
      <c r="H999" t="s">
        <v>50</v>
      </c>
      <c r="I999" t="s">
        <v>663</v>
      </c>
      <c r="J999" t="s">
        <v>664</v>
      </c>
      <c r="K999" t="s">
        <v>665</v>
      </c>
      <c r="M999" t="s">
        <v>573</v>
      </c>
      <c r="N999" t="s">
        <v>574</v>
      </c>
      <c r="O999" s="2">
        <v>0.86</v>
      </c>
      <c r="P999" s="2">
        <v>2.29</v>
      </c>
      <c r="Q999">
        <v>2</v>
      </c>
      <c r="R999" s="2">
        <f t="shared" si="46"/>
        <v>4.58</v>
      </c>
      <c r="S999" t="str">
        <f t="shared" si="47"/>
        <v>Small</v>
      </c>
    </row>
    <row r="1000" spans="1:19" hidden="1" x14ac:dyDescent="0.45">
      <c r="A1000">
        <v>55892</v>
      </c>
      <c r="B1000" s="1">
        <v>42287</v>
      </c>
      <c r="C1000" t="s">
        <v>779</v>
      </c>
      <c r="D1000" t="s">
        <v>393</v>
      </c>
      <c r="E1000" t="str">
        <f t="shared" si="45"/>
        <v>Devin Morris</v>
      </c>
      <c r="F1000" t="s">
        <v>48</v>
      </c>
      <c r="G1000" t="s">
        <v>49</v>
      </c>
      <c r="H1000" t="s">
        <v>50</v>
      </c>
      <c r="I1000" t="s">
        <v>707</v>
      </c>
      <c r="J1000" t="s">
        <v>708</v>
      </c>
      <c r="K1000" t="s">
        <v>709</v>
      </c>
      <c r="M1000" t="s">
        <v>710</v>
      </c>
      <c r="N1000" t="s">
        <v>574</v>
      </c>
      <c r="O1000" s="2">
        <v>2.97</v>
      </c>
      <c r="P1000" s="2">
        <v>7.95</v>
      </c>
      <c r="Q1000">
        <v>2</v>
      </c>
      <c r="R1000" s="2">
        <f t="shared" si="46"/>
        <v>15.9</v>
      </c>
      <c r="S1000" t="str">
        <f t="shared" si="47"/>
        <v>Small</v>
      </c>
    </row>
    <row r="1001" spans="1:19" hidden="1" x14ac:dyDescent="0.45">
      <c r="A1001">
        <v>55913</v>
      </c>
      <c r="B1001" s="1">
        <v>42287</v>
      </c>
      <c r="C1001" t="s">
        <v>436</v>
      </c>
      <c r="D1001" t="s">
        <v>250</v>
      </c>
      <c r="E1001" t="str">
        <f t="shared" si="45"/>
        <v>Mariah Bryant</v>
      </c>
      <c r="F1001" t="s">
        <v>94</v>
      </c>
      <c r="G1001" t="s">
        <v>49</v>
      </c>
      <c r="H1001" t="s">
        <v>56</v>
      </c>
      <c r="I1001" t="s">
        <v>373</v>
      </c>
      <c r="J1001" t="s">
        <v>374</v>
      </c>
      <c r="K1001" t="s">
        <v>341</v>
      </c>
      <c r="L1001" t="s">
        <v>45</v>
      </c>
      <c r="M1001" t="s">
        <v>24</v>
      </c>
      <c r="N1001" t="s">
        <v>25</v>
      </c>
      <c r="O1001" s="2">
        <v>1251.98</v>
      </c>
      <c r="P1001" s="2">
        <v>2294.9899999999998</v>
      </c>
      <c r="Q1001">
        <v>1</v>
      </c>
      <c r="R1001" s="2">
        <f t="shared" si="46"/>
        <v>2294.9899999999998</v>
      </c>
      <c r="S1001" t="str">
        <f t="shared" si="47"/>
        <v>Large</v>
      </c>
    </row>
    <row r="1002" spans="1:19" hidden="1" x14ac:dyDescent="0.45">
      <c r="A1002">
        <v>55913</v>
      </c>
      <c r="B1002" s="1">
        <v>42287</v>
      </c>
      <c r="C1002" t="s">
        <v>436</v>
      </c>
      <c r="D1002" t="s">
        <v>250</v>
      </c>
      <c r="E1002" t="str">
        <f t="shared" si="45"/>
        <v>Mariah Bryant</v>
      </c>
      <c r="F1002" t="s">
        <v>94</v>
      </c>
      <c r="G1002" t="s">
        <v>49</v>
      </c>
      <c r="H1002" t="s">
        <v>56</v>
      </c>
      <c r="I1002" t="s">
        <v>605</v>
      </c>
      <c r="J1002" t="s">
        <v>606</v>
      </c>
      <c r="K1002" t="s">
        <v>606</v>
      </c>
      <c r="M1002" t="s">
        <v>607</v>
      </c>
      <c r="N1002" t="s">
        <v>574</v>
      </c>
      <c r="O1002" s="2">
        <v>8.2200000000000006</v>
      </c>
      <c r="P1002" s="2">
        <v>21.98</v>
      </c>
      <c r="Q1002">
        <v>1</v>
      </c>
      <c r="R1002" s="2">
        <f t="shared" si="46"/>
        <v>21.98</v>
      </c>
      <c r="S1002" t="str">
        <f t="shared" si="47"/>
        <v>Small</v>
      </c>
    </row>
    <row r="1003" spans="1:19" hidden="1" x14ac:dyDescent="0.45">
      <c r="A1003">
        <v>55913</v>
      </c>
      <c r="B1003" s="1">
        <v>42287</v>
      </c>
      <c r="C1003" t="s">
        <v>436</v>
      </c>
      <c r="D1003" t="s">
        <v>250</v>
      </c>
      <c r="E1003" t="str">
        <f t="shared" si="45"/>
        <v>Mariah Bryant</v>
      </c>
      <c r="F1003" t="s">
        <v>94</v>
      </c>
      <c r="G1003" t="s">
        <v>49</v>
      </c>
      <c r="H1003" t="s">
        <v>56</v>
      </c>
      <c r="I1003" t="s">
        <v>648</v>
      </c>
      <c r="J1003" t="s">
        <v>649</v>
      </c>
      <c r="K1003" t="s">
        <v>649</v>
      </c>
      <c r="M1003" t="s">
        <v>615</v>
      </c>
      <c r="N1003" t="s">
        <v>574</v>
      </c>
      <c r="O1003" s="2">
        <v>3.74</v>
      </c>
      <c r="P1003" s="2">
        <v>9.99</v>
      </c>
      <c r="Q1003">
        <v>1</v>
      </c>
      <c r="R1003" s="2">
        <f t="shared" si="46"/>
        <v>9.99</v>
      </c>
      <c r="S1003" t="str">
        <f t="shared" si="47"/>
        <v>Small</v>
      </c>
    </row>
    <row r="1004" spans="1:19" hidden="1" x14ac:dyDescent="0.45">
      <c r="A1004">
        <v>55913</v>
      </c>
      <c r="B1004" s="1">
        <v>42287</v>
      </c>
      <c r="C1004" t="s">
        <v>436</v>
      </c>
      <c r="D1004" t="s">
        <v>250</v>
      </c>
      <c r="E1004" t="str">
        <f t="shared" si="45"/>
        <v>Mariah Bryant</v>
      </c>
      <c r="F1004" t="s">
        <v>94</v>
      </c>
      <c r="G1004" t="s">
        <v>49</v>
      </c>
      <c r="H1004" t="s">
        <v>56</v>
      </c>
      <c r="I1004" t="s">
        <v>616</v>
      </c>
      <c r="J1004" t="s">
        <v>617</v>
      </c>
      <c r="K1004" t="s">
        <v>618</v>
      </c>
      <c r="M1004" t="s">
        <v>615</v>
      </c>
      <c r="N1004" t="s">
        <v>574</v>
      </c>
      <c r="O1004" s="2">
        <v>1.87</v>
      </c>
      <c r="P1004" s="2">
        <v>4.99</v>
      </c>
      <c r="Q1004">
        <v>3</v>
      </c>
      <c r="R1004" s="2">
        <f t="shared" si="46"/>
        <v>14.97</v>
      </c>
      <c r="S1004" t="str">
        <f t="shared" si="47"/>
        <v>Small</v>
      </c>
    </row>
    <row r="1005" spans="1:19" hidden="1" x14ac:dyDescent="0.45">
      <c r="A1005">
        <v>55913</v>
      </c>
      <c r="B1005" s="1">
        <v>42287</v>
      </c>
      <c r="C1005" t="s">
        <v>436</v>
      </c>
      <c r="D1005" t="s">
        <v>250</v>
      </c>
      <c r="E1005" t="str">
        <f t="shared" si="45"/>
        <v>Mariah Bryant</v>
      </c>
      <c r="F1005" t="s">
        <v>94</v>
      </c>
      <c r="G1005" t="s">
        <v>49</v>
      </c>
      <c r="H1005" t="s">
        <v>56</v>
      </c>
      <c r="I1005" t="s">
        <v>599</v>
      </c>
      <c r="J1005" t="s">
        <v>600</v>
      </c>
      <c r="K1005" t="s">
        <v>601</v>
      </c>
      <c r="L1005" t="s">
        <v>23</v>
      </c>
      <c r="M1005" t="s">
        <v>602</v>
      </c>
      <c r="N1005" t="s">
        <v>574</v>
      </c>
      <c r="O1005" s="2">
        <v>20.57</v>
      </c>
      <c r="P1005" s="2">
        <v>54.99</v>
      </c>
      <c r="Q1005">
        <v>1</v>
      </c>
      <c r="R1005" s="2">
        <f t="shared" si="46"/>
        <v>54.99</v>
      </c>
      <c r="S1005" t="str">
        <f t="shared" si="47"/>
        <v>Small</v>
      </c>
    </row>
    <row r="1006" spans="1:19" hidden="1" x14ac:dyDescent="0.45">
      <c r="A1006">
        <v>55918</v>
      </c>
      <c r="B1006" s="1">
        <v>42287</v>
      </c>
      <c r="C1006" t="s">
        <v>284</v>
      </c>
      <c r="D1006" t="s">
        <v>372</v>
      </c>
      <c r="E1006" t="str">
        <f t="shared" si="45"/>
        <v>Mason Gray</v>
      </c>
      <c r="F1006" t="s">
        <v>48</v>
      </c>
      <c r="G1006" t="s">
        <v>49</v>
      </c>
      <c r="H1006" t="s">
        <v>50</v>
      </c>
      <c r="I1006" t="s">
        <v>616</v>
      </c>
      <c r="J1006" t="s">
        <v>617</v>
      </c>
      <c r="K1006" t="s">
        <v>618</v>
      </c>
      <c r="M1006" t="s">
        <v>615</v>
      </c>
      <c r="N1006" t="s">
        <v>574</v>
      </c>
      <c r="O1006" s="2">
        <v>1.87</v>
      </c>
      <c r="P1006" s="2">
        <v>4.99</v>
      </c>
      <c r="Q1006">
        <v>1</v>
      </c>
      <c r="R1006" s="2">
        <f t="shared" si="46"/>
        <v>4.99</v>
      </c>
      <c r="S1006" t="str">
        <f t="shared" si="47"/>
        <v>Small</v>
      </c>
    </row>
    <row r="1007" spans="1:19" hidden="1" x14ac:dyDescent="0.45">
      <c r="A1007">
        <v>55918</v>
      </c>
      <c r="B1007" s="1">
        <v>42287</v>
      </c>
      <c r="C1007" t="s">
        <v>284</v>
      </c>
      <c r="D1007" t="s">
        <v>372</v>
      </c>
      <c r="E1007" t="str">
        <f t="shared" si="45"/>
        <v>Mason Gray</v>
      </c>
      <c r="F1007" t="s">
        <v>48</v>
      </c>
      <c r="G1007" t="s">
        <v>49</v>
      </c>
      <c r="H1007" t="s">
        <v>50</v>
      </c>
      <c r="I1007" t="s">
        <v>613</v>
      </c>
      <c r="J1007" t="s">
        <v>614</v>
      </c>
      <c r="K1007" t="s">
        <v>614</v>
      </c>
      <c r="M1007" t="s">
        <v>615</v>
      </c>
      <c r="N1007" t="s">
        <v>574</v>
      </c>
      <c r="O1007" s="2">
        <v>3.36</v>
      </c>
      <c r="P1007" s="2">
        <v>8.99</v>
      </c>
      <c r="Q1007">
        <v>4</v>
      </c>
      <c r="R1007" s="2">
        <f t="shared" si="46"/>
        <v>35.96</v>
      </c>
      <c r="S1007" t="str">
        <f t="shared" si="47"/>
        <v>Small</v>
      </c>
    </row>
    <row r="1008" spans="1:19" hidden="1" x14ac:dyDescent="0.45">
      <c r="A1008">
        <v>55918</v>
      </c>
      <c r="B1008" s="1">
        <v>42287</v>
      </c>
      <c r="C1008" t="s">
        <v>284</v>
      </c>
      <c r="D1008" t="s">
        <v>372</v>
      </c>
      <c r="E1008" t="str">
        <f t="shared" si="45"/>
        <v>Mason Gray</v>
      </c>
      <c r="F1008" t="s">
        <v>48</v>
      </c>
      <c r="G1008" t="s">
        <v>49</v>
      </c>
      <c r="H1008" t="s">
        <v>50</v>
      </c>
      <c r="I1008" t="s">
        <v>568</v>
      </c>
      <c r="J1008" t="s">
        <v>569</v>
      </c>
      <c r="K1008" t="s">
        <v>570</v>
      </c>
      <c r="L1008" t="s">
        <v>45</v>
      </c>
      <c r="M1008" t="s">
        <v>32</v>
      </c>
      <c r="N1008" t="s">
        <v>25</v>
      </c>
      <c r="O1008" s="2">
        <v>343.65</v>
      </c>
      <c r="P1008" s="2">
        <v>539.99</v>
      </c>
      <c r="Q1008">
        <v>1</v>
      </c>
      <c r="R1008" s="2">
        <f t="shared" si="46"/>
        <v>539.99</v>
      </c>
      <c r="S1008" t="str">
        <f t="shared" si="47"/>
        <v>Medium</v>
      </c>
    </row>
    <row r="1009" spans="1:19" hidden="1" x14ac:dyDescent="0.45">
      <c r="A1009">
        <v>55939</v>
      </c>
      <c r="B1009" s="1">
        <v>42288</v>
      </c>
      <c r="C1009" t="s">
        <v>723</v>
      </c>
      <c r="D1009" t="s">
        <v>91</v>
      </c>
      <c r="E1009" t="str">
        <f t="shared" si="45"/>
        <v>Austin Simmons</v>
      </c>
      <c r="F1009" t="s">
        <v>48</v>
      </c>
      <c r="G1009" t="s">
        <v>49</v>
      </c>
      <c r="H1009" t="s">
        <v>50</v>
      </c>
      <c r="I1009" t="s">
        <v>623</v>
      </c>
      <c r="J1009" t="s">
        <v>624</v>
      </c>
      <c r="K1009" t="s">
        <v>625</v>
      </c>
      <c r="L1009" t="s">
        <v>317</v>
      </c>
      <c r="M1009" t="s">
        <v>626</v>
      </c>
      <c r="N1009" t="s">
        <v>588</v>
      </c>
      <c r="O1009" s="2">
        <v>41.57</v>
      </c>
      <c r="P1009" s="2">
        <v>53.99</v>
      </c>
      <c r="Q1009">
        <v>3</v>
      </c>
      <c r="R1009" s="2">
        <f t="shared" si="46"/>
        <v>161.97</v>
      </c>
      <c r="S1009" t="str">
        <f t="shared" si="47"/>
        <v>Small</v>
      </c>
    </row>
    <row r="1010" spans="1:19" hidden="1" x14ac:dyDescent="0.45">
      <c r="A1010">
        <v>55939</v>
      </c>
      <c r="B1010" s="1">
        <v>42288</v>
      </c>
      <c r="C1010" t="s">
        <v>723</v>
      </c>
      <c r="D1010" t="s">
        <v>91</v>
      </c>
      <c r="E1010" t="str">
        <f t="shared" si="45"/>
        <v>Austin Simmons</v>
      </c>
      <c r="F1010" t="s">
        <v>48</v>
      </c>
      <c r="G1010" t="s">
        <v>49</v>
      </c>
      <c r="H1010" t="s">
        <v>50</v>
      </c>
      <c r="I1010" t="s">
        <v>798</v>
      </c>
      <c r="J1010" t="s">
        <v>799</v>
      </c>
      <c r="K1010" t="s">
        <v>800</v>
      </c>
      <c r="L1010" t="s">
        <v>45</v>
      </c>
      <c r="M1010" t="s">
        <v>801</v>
      </c>
      <c r="N1010" t="s">
        <v>588</v>
      </c>
      <c r="O1010" s="2">
        <v>26.18</v>
      </c>
      <c r="P1010" s="2">
        <v>69.989999999999995</v>
      </c>
      <c r="Q1010">
        <v>1</v>
      </c>
      <c r="R1010" s="2">
        <f t="shared" si="46"/>
        <v>69.989999999999995</v>
      </c>
      <c r="S1010" t="str">
        <f t="shared" si="47"/>
        <v>Small</v>
      </c>
    </row>
    <row r="1011" spans="1:19" hidden="1" x14ac:dyDescent="0.45">
      <c r="A1011">
        <v>55988</v>
      </c>
      <c r="B1011" s="1">
        <v>42289</v>
      </c>
      <c r="C1011" t="s">
        <v>872</v>
      </c>
      <c r="D1011" t="s">
        <v>46</v>
      </c>
      <c r="E1011" t="str">
        <f t="shared" si="45"/>
        <v>Richard Jackson</v>
      </c>
      <c r="F1011" t="s">
        <v>55</v>
      </c>
      <c r="G1011" t="s">
        <v>49</v>
      </c>
      <c r="H1011" t="s">
        <v>56</v>
      </c>
      <c r="I1011" t="s">
        <v>648</v>
      </c>
      <c r="J1011" t="s">
        <v>649</v>
      </c>
      <c r="K1011" t="s">
        <v>649</v>
      </c>
      <c r="M1011" t="s">
        <v>615</v>
      </c>
      <c r="N1011" t="s">
        <v>574</v>
      </c>
      <c r="O1011" s="2">
        <v>3.74</v>
      </c>
      <c r="P1011" s="2">
        <v>9.99</v>
      </c>
      <c r="Q1011">
        <v>2</v>
      </c>
      <c r="R1011" s="2">
        <f t="shared" si="46"/>
        <v>19.98</v>
      </c>
      <c r="S1011" t="str">
        <f t="shared" si="47"/>
        <v>Small</v>
      </c>
    </row>
    <row r="1012" spans="1:19" hidden="1" x14ac:dyDescent="0.45">
      <c r="A1012">
        <v>55988</v>
      </c>
      <c r="B1012" s="1">
        <v>42289</v>
      </c>
      <c r="C1012" t="s">
        <v>872</v>
      </c>
      <c r="D1012" t="s">
        <v>46</v>
      </c>
      <c r="E1012" t="str">
        <f t="shared" si="45"/>
        <v>Richard Jackson</v>
      </c>
      <c r="F1012" t="s">
        <v>55</v>
      </c>
      <c r="G1012" t="s">
        <v>49</v>
      </c>
      <c r="H1012" t="s">
        <v>56</v>
      </c>
      <c r="I1012" t="s">
        <v>616</v>
      </c>
      <c r="J1012" t="s">
        <v>617</v>
      </c>
      <c r="K1012" t="s">
        <v>618</v>
      </c>
      <c r="M1012" t="s">
        <v>615</v>
      </c>
      <c r="N1012" t="s">
        <v>574</v>
      </c>
      <c r="O1012" s="2">
        <v>1.87</v>
      </c>
      <c r="P1012" s="2">
        <v>4.99</v>
      </c>
      <c r="Q1012">
        <v>1</v>
      </c>
      <c r="R1012" s="2">
        <f t="shared" si="46"/>
        <v>4.99</v>
      </c>
      <c r="S1012" t="str">
        <f t="shared" si="47"/>
        <v>Small</v>
      </c>
    </row>
    <row r="1013" spans="1:19" hidden="1" x14ac:dyDescent="0.45">
      <c r="A1013">
        <v>55988</v>
      </c>
      <c r="B1013" s="1">
        <v>42289</v>
      </c>
      <c r="C1013" t="s">
        <v>872</v>
      </c>
      <c r="D1013" t="s">
        <v>46</v>
      </c>
      <c r="E1013" t="str">
        <f t="shared" si="45"/>
        <v>Richard Jackson</v>
      </c>
      <c r="F1013" t="s">
        <v>55</v>
      </c>
      <c r="G1013" t="s">
        <v>49</v>
      </c>
      <c r="H1013" t="s">
        <v>56</v>
      </c>
      <c r="I1013" t="s">
        <v>661</v>
      </c>
      <c r="J1013" t="s">
        <v>662</v>
      </c>
      <c r="K1013" t="s">
        <v>591</v>
      </c>
      <c r="L1013" t="s">
        <v>31</v>
      </c>
      <c r="M1013" t="s">
        <v>592</v>
      </c>
      <c r="N1013" t="s">
        <v>574</v>
      </c>
      <c r="O1013" s="2">
        <v>13.09</v>
      </c>
      <c r="P1013" s="2">
        <v>34.99</v>
      </c>
      <c r="Q1013">
        <v>2</v>
      </c>
      <c r="R1013" s="2">
        <f t="shared" si="46"/>
        <v>69.98</v>
      </c>
      <c r="S1013" t="str">
        <f t="shared" si="47"/>
        <v>Small</v>
      </c>
    </row>
    <row r="1014" spans="1:19" hidden="1" x14ac:dyDescent="0.45">
      <c r="A1014">
        <v>56009</v>
      </c>
      <c r="B1014" s="1">
        <v>42289</v>
      </c>
      <c r="C1014" t="s">
        <v>857</v>
      </c>
      <c r="D1014" t="s">
        <v>360</v>
      </c>
      <c r="E1014" t="str">
        <f t="shared" si="45"/>
        <v>Orlando Serrano</v>
      </c>
      <c r="F1014" t="s">
        <v>69</v>
      </c>
      <c r="G1014" t="s">
        <v>19</v>
      </c>
      <c r="H1014" t="s">
        <v>19</v>
      </c>
      <c r="I1014" t="s">
        <v>311</v>
      </c>
      <c r="J1014" t="s">
        <v>312</v>
      </c>
      <c r="K1014" t="s">
        <v>309</v>
      </c>
      <c r="L1014" t="s">
        <v>31</v>
      </c>
      <c r="M1014" t="s">
        <v>32</v>
      </c>
      <c r="N1014" t="s">
        <v>25</v>
      </c>
      <c r="O1014" s="2">
        <v>1554.95</v>
      </c>
      <c r="P1014" s="2">
        <v>2443.35</v>
      </c>
      <c r="Q1014">
        <v>1</v>
      </c>
      <c r="R1014" s="2">
        <f t="shared" si="46"/>
        <v>2443.35</v>
      </c>
      <c r="S1014" t="str">
        <f t="shared" si="47"/>
        <v>Large</v>
      </c>
    </row>
    <row r="1015" spans="1:19" hidden="1" x14ac:dyDescent="0.45">
      <c r="A1015">
        <v>56010</v>
      </c>
      <c r="B1015" s="1">
        <v>42289</v>
      </c>
      <c r="C1015" t="s">
        <v>503</v>
      </c>
      <c r="D1015" t="s">
        <v>472</v>
      </c>
      <c r="E1015" t="str">
        <f t="shared" si="45"/>
        <v>Kara Anand</v>
      </c>
      <c r="F1015" t="s">
        <v>18</v>
      </c>
      <c r="G1015" t="s">
        <v>19</v>
      </c>
      <c r="H1015" t="s">
        <v>19</v>
      </c>
      <c r="I1015" t="s">
        <v>357</v>
      </c>
      <c r="J1015" t="s">
        <v>358</v>
      </c>
      <c r="K1015" t="s">
        <v>341</v>
      </c>
      <c r="L1015" t="s">
        <v>45</v>
      </c>
      <c r="M1015" t="s">
        <v>24</v>
      </c>
      <c r="N1015" t="s">
        <v>25</v>
      </c>
      <c r="O1015" s="2">
        <v>1251.98</v>
      </c>
      <c r="P1015" s="2">
        <v>2294.9899999999998</v>
      </c>
      <c r="Q1015">
        <v>1</v>
      </c>
      <c r="R1015" s="2">
        <f t="shared" si="46"/>
        <v>2294.9899999999998</v>
      </c>
      <c r="S1015" t="str">
        <f t="shared" si="47"/>
        <v>Large</v>
      </c>
    </row>
    <row r="1016" spans="1:19" hidden="1" x14ac:dyDescent="0.45">
      <c r="A1016">
        <v>56010</v>
      </c>
      <c r="B1016" s="1">
        <v>42289</v>
      </c>
      <c r="C1016" t="s">
        <v>503</v>
      </c>
      <c r="D1016" t="s">
        <v>472</v>
      </c>
      <c r="E1016" t="str">
        <f t="shared" si="45"/>
        <v>Kara Anand</v>
      </c>
      <c r="F1016" t="s">
        <v>18</v>
      </c>
      <c r="G1016" t="s">
        <v>19</v>
      </c>
      <c r="H1016" t="s">
        <v>19</v>
      </c>
      <c r="I1016" t="s">
        <v>605</v>
      </c>
      <c r="J1016" t="s">
        <v>606</v>
      </c>
      <c r="K1016" t="s">
        <v>606</v>
      </c>
      <c r="M1016" t="s">
        <v>607</v>
      </c>
      <c r="N1016" t="s">
        <v>574</v>
      </c>
      <c r="O1016" s="2">
        <v>8.2200000000000006</v>
      </c>
      <c r="P1016" s="2">
        <v>21.98</v>
      </c>
      <c r="Q1016">
        <v>3</v>
      </c>
      <c r="R1016" s="2">
        <f t="shared" si="46"/>
        <v>65.94</v>
      </c>
      <c r="S1016" t="str">
        <f t="shared" si="47"/>
        <v>Small</v>
      </c>
    </row>
    <row r="1017" spans="1:19" hidden="1" x14ac:dyDescent="0.45">
      <c r="A1017">
        <v>56010</v>
      </c>
      <c r="B1017" s="1">
        <v>42289</v>
      </c>
      <c r="C1017" t="s">
        <v>503</v>
      </c>
      <c r="D1017" t="s">
        <v>472</v>
      </c>
      <c r="E1017" t="str">
        <f t="shared" si="45"/>
        <v>Kara Anand</v>
      </c>
      <c r="F1017" t="s">
        <v>18</v>
      </c>
      <c r="G1017" t="s">
        <v>19</v>
      </c>
      <c r="H1017" t="s">
        <v>19</v>
      </c>
      <c r="I1017" t="s">
        <v>795</v>
      </c>
      <c r="J1017" t="s">
        <v>796</v>
      </c>
      <c r="K1017" t="s">
        <v>747</v>
      </c>
      <c r="L1017" t="s">
        <v>532</v>
      </c>
      <c r="M1017" t="s">
        <v>748</v>
      </c>
      <c r="N1017" t="s">
        <v>588</v>
      </c>
      <c r="O1017" s="2">
        <v>23.75</v>
      </c>
      <c r="P1017" s="2">
        <v>63.5</v>
      </c>
      <c r="Q1017">
        <v>1</v>
      </c>
      <c r="R1017" s="2">
        <f t="shared" si="46"/>
        <v>63.5</v>
      </c>
      <c r="S1017" t="str">
        <f t="shared" si="47"/>
        <v>Small</v>
      </c>
    </row>
    <row r="1018" spans="1:19" hidden="1" x14ac:dyDescent="0.45">
      <c r="A1018">
        <v>56024</v>
      </c>
      <c r="B1018" s="1">
        <v>42290</v>
      </c>
      <c r="C1018" t="s">
        <v>873</v>
      </c>
      <c r="D1018" t="s">
        <v>176</v>
      </c>
      <c r="E1018" t="str">
        <f t="shared" si="45"/>
        <v>Brenda Madan</v>
      </c>
      <c r="F1018" t="s">
        <v>35</v>
      </c>
      <c r="G1018" t="s">
        <v>19</v>
      </c>
      <c r="H1018" t="s">
        <v>19</v>
      </c>
      <c r="I1018" t="s">
        <v>661</v>
      </c>
      <c r="J1018" t="s">
        <v>662</v>
      </c>
      <c r="K1018" t="s">
        <v>591</v>
      </c>
      <c r="L1018" t="s">
        <v>31</v>
      </c>
      <c r="M1018" t="s">
        <v>592</v>
      </c>
      <c r="N1018" t="s">
        <v>574</v>
      </c>
      <c r="O1018" s="2">
        <v>13.09</v>
      </c>
      <c r="P1018" s="2">
        <v>34.99</v>
      </c>
      <c r="Q1018">
        <v>1</v>
      </c>
      <c r="R1018" s="2">
        <f t="shared" si="46"/>
        <v>34.99</v>
      </c>
      <c r="S1018" t="str">
        <f t="shared" si="47"/>
        <v>Small</v>
      </c>
    </row>
    <row r="1019" spans="1:19" hidden="1" x14ac:dyDescent="0.45">
      <c r="A1019">
        <v>56024</v>
      </c>
      <c r="B1019" s="1">
        <v>42290</v>
      </c>
      <c r="C1019" t="s">
        <v>873</v>
      </c>
      <c r="D1019" t="s">
        <v>176</v>
      </c>
      <c r="E1019" t="str">
        <f t="shared" si="45"/>
        <v>Brenda Madan</v>
      </c>
      <c r="F1019" t="s">
        <v>35</v>
      </c>
      <c r="G1019" t="s">
        <v>19</v>
      </c>
      <c r="H1019" t="s">
        <v>19</v>
      </c>
      <c r="I1019" t="s">
        <v>623</v>
      </c>
      <c r="J1019" t="s">
        <v>624</v>
      </c>
      <c r="K1019" t="s">
        <v>625</v>
      </c>
      <c r="L1019" t="s">
        <v>317</v>
      </c>
      <c r="M1019" t="s">
        <v>626</v>
      </c>
      <c r="N1019" t="s">
        <v>588</v>
      </c>
      <c r="O1019" s="2">
        <v>41.57</v>
      </c>
      <c r="P1019" s="2">
        <v>53.99</v>
      </c>
      <c r="Q1019">
        <v>1</v>
      </c>
      <c r="R1019" s="2">
        <f t="shared" si="46"/>
        <v>53.99</v>
      </c>
      <c r="S1019" t="str">
        <f t="shared" si="47"/>
        <v>Small</v>
      </c>
    </row>
    <row r="1020" spans="1:19" hidden="1" x14ac:dyDescent="0.45">
      <c r="A1020">
        <v>56038</v>
      </c>
      <c r="B1020" s="1">
        <v>42290</v>
      </c>
      <c r="C1020" t="s">
        <v>794</v>
      </c>
      <c r="D1020" t="s">
        <v>407</v>
      </c>
      <c r="E1020" t="str">
        <f t="shared" si="45"/>
        <v>Dalton Ross</v>
      </c>
      <c r="F1020" t="s">
        <v>48</v>
      </c>
      <c r="G1020" t="s">
        <v>49</v>
      </c>
      <c r="H1020" t="s">
        <v>50</v>
      </c>
      <c r="I1020" t="s">
        <v>663</v>
      </c>
      <c r="J1020" t="s">
        <v>664</v>
      </c>
      <c r="K1020" t="s">
        <v>665</v>
      </c>
      <c r="M1020" t="s">
        <v>573</v>
      </c>
      <c r="N1020" t="s">
        <v>574</v>
      </c>
      <c r="O1020" s="2">
        <v>0.86</v>
      </c>
      <c r="P1020" s="2">
        <v>2.29</v>
      </c>
      <c r="Q1020">
        <v>2</v>
      </c>
      <c r="R1020" s="2">
        <f t="shared" si="46"/>
        <v>4.58</v>
      </c>
      <c r="S1020" t="str">
        <f t="shared" si="47"/>
        <v>Small</v>
      </c>
    </row>
    <row r="1021" spans="1:19" hidden="1" x14ac:dyDescent="0.45">
      <c r="A1021">
        <v>56038</v>
      </c>
      <c r="B1021" s="1">
        <v>42290</v>
      </c>
      <c r="C1021" t="s">
        <v>794</v>
      </c>
      <c r="D1021" t="s">
        <v>407</v>
      </c>
      <c r="E1021" t="str">
        <f t="shared" si="45"/>
        <v>Dalton Ross</v>
      </c>
      <c r="F1021" t="s">
        <v>48</v>
      </c>
      <c r="G1021" t="s">
        <v>49</v>
      </c>
      <c r="H1021" t="s">
        <v>50</v>
      </c>
      <c r="I1021" t="s">
        <v>681</v>
      </c>
      <c r="J1021" t="s">
        <v>682</v>
      </c>
      <c r="K1021" t="s">
        <v>682</v>
      </c>
      <c r="M1021" t="s">
        <v>573</v>
      </c>
      <c r="N1021" t="s">
        <v>574</v>
      </c>
      <c r="O1021" s="2">
        <v>11.22</v>
      </c>
      <c r="P1021" s="2">
        <v>29.99</v>
      </c>
      <c r="Q1021">
        <v>2</v>
      </c>
      <c r="R1021" s="2">
        <f t="shared" si="46"/>
        <v>59.98</v>
      </c>
      <c r="S1021" t="str">
        <f t="shared" si="47"/>
        <v>Small</v>
      </c>
    </row>
    <row r="1022" spans="1:19" hidden="1" x14ac:dyDescent="0.45">
      <c r="A1022">
        <v>56057</v>
      </c>
      <c r="B1022" s="1">
        <v>42290</v>
      </c>
      <c r="C1022" t="s">
        <v>46</v>
      </c>
      <c r="D1022" t="s">
        <v>168</v>
      </c>
      <c r="E1022" t="str">
        <f t="shared" si="45"/>
        <v>Jackson Zhang</v>
      </c>
      <c r="F1022" t="s">
        <v>48</v>
      </c>
      <c r="G1022" t="s">
        <v>49</v>
      </c>
      <c r="H1022" t="s">
        <v>50</v>
      </c>
      <c r="I1022" t="s">
        <v>616</v>
      </c>
      <c r="J1022" t="s">
        <v>617</v>
      </c>
      <c r="K1022" t="s">
        <v>618</v>
      </c>
      <c r="M1022" t="s">
        <v>615</v>
      </c>
      <c r="N1022" t="s">
        <v>574</v>
      </c>
      <c r="O1022" s="2">
        <v>1.87</v>
      </c>
      <c r="P1022" s="2">
        <v>4.99</v>
      </c>
      <c r="Q1022">
        <v>3</v>
      </c>
      <c r="R1022" s="2">
        <f t="shared" si="46"/>
        <v>14.97</v>
      </c>
      <c r="S1022" t="str">
        <f t="shared" si="47"/>
        <v>Small</v>
      </c>
    </row>
    <row r="1023" spans="1:19" hidden="1" x14ac:dyDescent="0.45">
      <c r="A1023">
        <v>56057</v>
      </c>
      <c r="B1023" s="1">
        <v>42290</v>
      </c>
      <c r="C1023" t="s">
        <v>46</v>
      </c>
      <c r="D1023" t="s">
        <v>168</v>
      </c>
      <c r="E1023" t="str">
        <f t="shared" si="45"/>
        <v>Jackson Zhang</v>
      </c>
      <c r="F1023" t="s">
        <v>48</v>
      </c>
      <c r="G1023" t="s">
        <v>49</v>
      </c>
      <c r="H1023" t="s">
        <v>50</v>
      </c>
      <c r="I1023" t="s">
        <v>874</v>
      </c>
      <c r="J1023" t="s">
        <v>875</v>
      </c>
      <c r="K1023" t="s">
        <v>643</v>
      </c>
      <c r="L1023" t="s">
        <v>23</v>
      </c>
      <c r="M1023" t="s">
        <v>24</v>
      </c>
      <c r="N1023" t="s">
        <v>25</v>
      </c>
      <c r="O1023" s="2">
        <v>419.78</v>
      </c>
      <c r="P1023" s="2">
        <v>769.49</v>
      </c>
      <c r="Q1023">
        <v>1</v>
      </c>
      <c r="R1023" s="2">
        <f t="shared" si="46"/>
        <v>769.49</v>
      </c>
      <c r="S1023" t="str">
        <f t="shared" si="47"/>
        <v>Medium</v>
      </c>
    </row>
    <row r="1024" spans="1:19" hidden="1" x14ac:dyDescent="0.45">
      <c r="A1024">
        <v>56057</v>
      </c>
      <c r="B1024" s="1">
        <v>42290</v>
      </c>
      <c r="C1024" t="s">
        <v>46</v>
      </c>
      <c r="D1024" t="s">
        <v>168</v>
      </c>
      <c r="E1024" t="str">
        <f t="shared" si="45"/>
        <v>Jackson Zhang</v>
      </c>
      <c r="F1024" t="s">
        <v>48</v>
      </c>
      <c r="G1024" t="s">
        <v>49</v>
      </c>
      <c r="H1024" t="s">
        <v>50</v>
      </c>
      <c r="I1024" t="s">
        <v>648</v>
      </c>
      <c r="J1024" t="s">
        <v>649</v>
      </c>
      <c r="K1024" t="s">
        <v>649</v>
      </c>
      <c r="M1024" t="s">
        <v>615</v>
      </c>
      <c r="N1024" t="s">
        <v>574</v>
      </c>
      <c r="O1024" s="2">
        <v>3.74</v>
      </c>
      <c r="P1024" s="2">
        <v>9.99</v>
      </c>
      <c r="Q1024">
        <v>2</v>
      </c>
      <c r="R1024" s="2">
        <f t="shared" si="46"/>
        <v>19.98</v>
      </c>
      <c r="S1024" t="str">
        <f t="shared" si="47"/>
        <v>Small</v>
      </c>
    </row>
    <row r="1025" spans="1:19" hidden="1" x14ac:dyDescent="0.45">
      <c r="A1025">
        <v>56074</v>
      </c>
      <c r="B1025" s="1">
        <v>42291</v>
      </c>
      <c r="C1025" t="s">
        <v>73</v>
      </c>
      <c r="D1025" t="s">
        <v>100</v>
      </c>
      <c r="E1025" t="str">
        <f t="shared" si="45"/>
        <v>Xavier Cox</v>
      </c>
      <c r="F1025" t="s">
        <v>55</v>
      </c>
      <c r="G1025" t="s">
        <v>49</v>
      </c>
      <c r="H1025" t="s">
        <v>56</v>
      </c>
      <c r="I1025" t="s">
        <v>582</v>
      </c>
      <c r="J1025" t="s">
        <v>583</v>
      </c>
      <c r="K1025" t="s">
        <v>583</v>
      </c>
      <c r="M1025" t="s">
        <v>573</v>
      </c>
      <c r="N1025" t="s">
        <v>574</v>
      </c>
      <c r="O1025" s="2">
        <v>10.84</v>
      </c>
      <c r="P1025" s="2">
        <v>28.99</v>
      </c>
      <c r="Q1025">
        <v>1</v>
      </c>
      <c r="R1025" s="2">
        <f t="shared" si="46"/>
        <v>28.99</v>
      </c>
      <c r="S1025" t="str">
        <f t="shared" si="47"/>
        <v>Small</v>
      </c>
    </row>
    <row r="1026" spans="1:19" hidden="1" x14ac:dyDescent="0.45">
      <c r="A1026">
        <v>56074</v>
      </c>
      <c r="B1026" s="1">
        <v>42291</v>
      </c>
      <c r="C1026" t="s">
        <v>73</v>
      </c>
      <c r="D1026" t="s">
        <v>100</v>
      </c>
      <c r="E1026" t="str">
        <f t="shared" si="45"/>
        <v>Xavier Cox</v>
      </c>
      <c r="F1026" t="s">
        <v>55</v>
      </c>
      <c r="G1026" t="s">
        <v>49</v>
      </c>
      <c r="H1026" t="s">
        <v>56</v>
      </c>
      <c r="I1026" t="s">
        <v>580</v>
      </c>
      <c r="J1026" t="s">
        <v>581</v>
      </c>
      <c r="K1026" t="s">
        <v>581</v>
      </c>
      <c r="M1026" t="s">
        <v>573</v>
      </c>
      <c r="N1026" t="s">
        <v>574</v>
      </c>
      <c r="O1026" s="2">
        <v>1.87</v>
      </c>
      <c r="P1026" s="2">
        <v>4.99</v>
      </c>
      <c r="Q1026">
        <v>1</v>
      </c>
      <c r="R1026" s="2">
        <f t="shared" si="46"/>
        <v>4.99</v>
      </c>
      <c r="S1026" t="str">
        <f t="shared" si="47"/>
        <v>Small</v>
      </c>
    </row>
    <row r="1027" spans="1:19" hidden="1" x14ac:dyDescent="0.45">
      <c r="A1027">
        <v>56074</v>
      </c>
      <c r="B1027" s="1">
        <v>42291</v>
      </c>
      <c r="C1027" t="s">
        <v>73</v>
      </c>
      <c r="D1027" t="s">
        <v>100</v>
      </c>
      <c r="E1027" t="str">
        <f t="shared" ref="E1027:E1090" si="48">CONCATENATE(C1027," ",D1027)</f>
        <v>Xavier Cox</v>
      </c>
      <c r="F1027" t="s">
        <v>55</v>
      </c>
      <c r="G1027" t="s">
        <v>49</v>
      </c>
      <c r="H1027" t="s">
        <v>56</v>
      </c>
      <c r="I1027" t="s">
        <v>715</v>
      </c>
      <c r="J1027" t="s">
        <v>716</v>
      </c>
      <c r="K1027" t="s">
        <v>646</v>
      </c>
      <c r="L1027" t="s">
        <v>632</v>
      </c>
      <c r="M1027" t="s">
        <v>626</v>
      </c>
      <c r="N1027" t="s">
        <v>588</v>
      </c>
      <c r="O1027" s="2">
        <v>38.49</v>
      </c>
      <c r="P1027" s="2">
        <v>49.99</v>
      </c>
      <c r="Q1027">
        <v>2</v>
      </c>
      <c r="R1027" s="2">
        <f t="shared" ref="R1027:R1090" si="49">P1027*Q1027</f>
        <v>99.98</v>
      </c>
      <c r="S1027" t="str">
        <f t="shared" ref="S1027:S1090" si="50">VLOOKUP(R1027,$T$2:$U$4,2,TRUE)</f>
        <v>Small</v>
      </c>
    </row>
    <row r="1028" spans="1:19" hidden="1" x14ac:dyDescent="0.45">
      <c r="A1028">
        <v>56115</v>
      </c>
      <c r="B1028" s="1">
        <v>42291</v>
      </c>
      <c r="C1028" t="s">
        <v>831</v>
      </c>
      <c r="D1028" t="s">
        <v>402</v>
      </c>
      <c r="E1028" t="str">
        <f t="shared" si="48"/>
        <v>Molly Prasad</v>
      </c>
      <c r="F1028" t="s">
        <v>215</v>
      </c>
      <c r="G1028" t="s">
        <v>216</v>
      </c>
      <c r="H1028" t="s">
        <v>216</v>
      </c>
      <c r="I1028" t="s">
        <v>876</v>
      </c>
      <c r="J1028" t="s">
        <v>877</v>
      </c>
      <c r="K1028" t="s">
        <v>696</v>
      </c>
      <c r="L1028" t="s">
        <v>532</v>
      </c>
      <c r="M1028" t="s">
        <v>579</v>
      </c>
      <c r="N1028" t="s">
        <v>25</v>
      </c>
      <c r="O1028" s="2">
        <v>461.44</v>
      </c>
      <c r="P1028" s="2">
        <v>742.35</v>
      </c>
      <c r="Q1028">
        <v>1</v>
      </c>
      <c r="R1028" s="2">
        <f t="shared" si="49"/>
        <v>742.35</v>
      </c>
      <c r="S1028" t="str">
        <f t="shared" si="50"/>
        <v>Medium</v>
      </c>
    </row>
    <row r="1029" spans="1:19" hidden="1" x14ac:dyDescent="0.45">
      <c r="A1029">
        <v>56115</v>
      </c>
      <c r="B1029" s="1">
        <v>42291</v>
      </c>
      <c r="C1029" t="s">
        <v>831</v>
      </c>
      <c r="D1029" t="s">
        <v>402</v>
      </c>
      <c r="E1029" t="str">
        <f t="shared" si="48"/>
        <v>Molly Prasad</v>
      </c>
      <c r="F1029" t="s">
        <v>215</v>
      </c>
      <c r="G1029" t="s">
        <v>216</v>
      </c>
      <c r="H1029" t="s">
        <v>216</v>
      </c>
      <c r="I1029" t="s">
        <v>629</v>
      </c>
      <c r="J1029" t="s">
        <v>630</v>
      </c>
      <c r="K1029" t="s">
        <v>631</v>
      </c>
      <c r="L1029" t="s">
        <v>632</v>
      </c>
      <c r="M1029" t="s">
        <v>633</v>
      </c>
      <c r="N1029" t="s">
        <v>588</v>
      </c>
      <c r="O1029" s="2">
        <v>6.92</v>
      </c>
      <c r="P1029" s="2">
        <v>8.99</v>
      </c>
      <c r="Q1029">
        <v>1</v>
      </c>
      <c r="R1029" s="2">
        <f t="shared" si="49"/>
        <v>8.99</v>
      </c>
      <c r="S1029" t="str">
        <f t="shared" si="50"/>
        <v>Small</v>
      </c>
    </row>
    <row r="1030" spans="1:19" hidden="1" x14ac:dyDescent="0.45">
      <c r="A1030">
        <v>56118</v>
      </c>
      <c r="B1030" s="1">
        <v>42291</v>
      </c>
      <c r="C1030" t="s">
        <v>103</v>
      </c>
      <c r="D1030" t="s">
        <v>220</v>
      </c>
      <c r="E1030" t="str">
        <f t="shared" si="48"/>
        <v>Anne Moreno</v>
      </c>
      <c r="F1030" t="s">
        <v>48</v>
      </c>
      <c r="G1030" t="s">
        <v>49</v>
      </c>
      <c r="H1030" t="s">
        <v>50</v>
      </c>
      <c r="I1030" t="s">
        <v>658</v>
      </c>
      <c r="J1030" t="s">
        <v>659</v>
      </c>
      <c r="K1030" t="s">
        <v>660</v>
      </c>
      <c r="L1030" t="s">
        <v>532</v>
      </c>
      <c r="M1030" t="s">
        <v>579</v>
      </c>
      <c r="N1030" t="s">
        <v>25</v>
      </c>
      <c r="O1030" s="2">
        <v>1481.94</v>
      </c>
      <c r="P1030" s="2">
        <v>2384.0700000000002</v>
      </c>
      <c r="Q1030">
        <v>1</v>
      </c>
      <c r="R1030" s="2">
        <f t="shared" si="49"/>
        <v>2384.0700000000002</v>
      </c>
      <c r="S1030" t="str">
        <f t="shared" si="50"/>
        <v>Large</v>
      </c>
    </row>
    <row r="1031" spans="1:19" hidden="1" x14ac:dyDescent="0.45">
      <c r="A1031">
        <v>56118</v>
      </c>
      <c r="B1031" s="1">
        <v>42291</v>
      </c>
      <c r="C1031" t="s">
        <v>103</v>
      </c>
      <c r="D1031" t="s">
        <v>220</v>
      </c>
      <c r="E1031" t="str">
        <f t="shared" si="48"/>
        <v>Anne Moreno</v>
      </c>
      <c r="F1031" t="s">
        <v>48</v>
      </c>
      <c r="G1031" t="s">
        <v>49</v>
      </c>
      <c r="H1031" t="s">
        <v>50</v>
      </c>
      <c r="I1031" t="s">
        <v>589</v>
      </c>
      <c r="J1031" t="s">
        <v>590</v>
      </c>
      <c r="K1031" t="s">
        <v>591</v>
      </c>
      <c r="L1031" t="s">
        <v>45</v>
      </c>
      <c r="M1031" t="s">
        <v>592</v>
      </c>
      <c r="N1031" t="s">
        <v>574</v>
      </c>
      <c r="O1031" s="2">
        <v>13.09</v>
      </c>
      <c r="P1031" s="2">
        <v>34.99</v>
      </c>
      <c r="Q1031">
        <v>4</v>
      </c>
      <c r="R1031" s="2">
        <f t="shared" si="49"/>
        <v>139.96</v>
      </c>
      <c r="S1031" t="str">
        <f t="shared" si="50"/>
        <v>Small</v>
      </c>
    </row>
    <row r="1032" spans="1:19" hidden="1" x14ac:dyDescent="0.45">
      <c r="A1032">
        <v>56118</v>
      </c>
      <c r="B1032" s="1">
        <v>42291</v>
      </c>
      <c r="C1032" t="s">
        <v>103</v>
      </c>
      <c r="D1032" t="s">
        <v>220</v>
      </c>
      <c r="E1032" t="str">
        <f t="shared" si="48"/>
        <v>Anne Moreno</v>
      </c>
      <c r="F1032" t="s">
        <v>48</v>
      </c>
      <c r="G1032" t="s">
        <v>49</v>
      </c>
      <c r="H1032" t="s">
        <v>50</v>
      </c>
      <c r="I1032" t="s">
        <v>644</v>
      </c>
      <c r="J1032" t="s">
        <v>645</v>
      </c>
      <c r="K1032" t="s">
        <v>646</v>
      </c>
      <c r="L1032" t="s">
        <v>632</v>
      </c>
      <c r="M1032" t="s">
        <v>626</v>
      </c>
      <c r="N1032" t="s">
        <v>588</v>
      </c>
      <c r="O1032" s="2">
        <v>38.49</v>
      </c>
      <c r="P1032" s="2">
        <v>49.99</v>
      </c>
      <c r="Q1032">
        <v>3</v>
      </c>
      <c r="R1032" s="2">
        <f t="shared" si="49"/>
        <v>149.97</v>
      </c>
      <c r="S1032" t="str">
        <f t="shared" si="50"/>
        <v>Small</v>
      </c>
    </row>
    <row r="1033" spans="1:19" hidden="1" x14ac:dyDescent="0.45">
      <c r="A1033">
        <v>56135</v>
      </c>
      <c r="B1033" s="1">
        <v>42292</v>
      </c>
      <c r="C1033" t="s">
        <v>364</v>
      </c>
      <c r="D1033" t="s">
        <v>125</v>
      </c>
      <c r="E1033" t="str">
        <f t="shared" si="48"/>
        <v>Jacqueline Perry</v>
      </c>
      <c r="F1033" t="s">
        <v>48</v>
      </c>
      <c r="G1033" t="s">
        <v>49</v>
      </c>
      <c r="H1033" t="s">
        <v>50</v>
      </c>
      <c r="I1033" t="s">
        <v>629</v>
      </c>
      <c r="J1033" t="s">
        <v>630</v>
      </c>
      <c r="K1033" t="s">
        <v>631</v>
      </c>
      <c r="L1033" t="s">
        <v>632</v>
      </c>
      <c r="M1033" t="s">
        <v>633</v>
      </c>
      <c r="N1033" t="s">
        <v>588</v>
      </c>
      <c r="O1033" s="2">
        <v>6.92</v>
      </c>
      <c r="P1033" s="2">
        <v>8.99</v>
      </c>
      <c r="Q1033">
        <v>1</v>
      </c>
      <c r="R1033" s="2">
        <f t="shared" si="49"/>
        <v>8.99</v>
      </c>
      <c r="S1033" t="str">
        <f t="shared" si="50"/>
        <v>Small</v>
      </c>
    </row>
    <row r="1034" spans="1:19" hidden="1" x14ac:dyDescent="0.45">
      <c r="A1034">
        <v>56135</v>
      </c>
      <c r="B1034" s="1">
        <v>42292</v>
      </c>
      <c r="C1034" t="s">
        <v>364</v>
      </c>
      <c r="D1034" t="s">
        <v>125</v>
      </c>
      <c r="E1034" t="str">
        <f t="shared" si="48"/>
        <v>Jacqueline Perry</v>
      </c>
      <c r="F1034" t="s">
        <v>48</v>
      </c>
      <c r="G1034" t="s">
        <v>49</v>
      </c>
      <c r="H1034" t="s">
        <v>50</v>
      </c>
      <c r="I1034" t="s">
        <v>627</v>
      </c>
      <c r="J1034" t="s">
        <v>628</v>
      </c>
      <c r="K1034" t="s">
        <v>625</v>
      </c>
      <c r="L1034" t="s">
        <v>317</v>
      </c>
      <c r="M1034" t="s">
        <v>626</v>
      </c>
      <c r="N1034" t="s">
        <v>588</v>
      </c>
      <c r="O1034" s="2">
        <v>41.57</v>
      </c>
      <c r="P1034" s="2">
        <v>53.99</v>
      </c>
      <c r="Q1034">
        <v>2</v>
      </c>
      <c r="R1034" s="2">
        <f t="shared" si="49"/>
        <v>107.98</v>
      </c>
      <c r="S1034" t="str">
        <f t="shared" si="50"/>
        <v>Small</v>
      </c>
    </row>
    <row r="1035" spans="1:19" hidden="1" x14ac:dyDescent="0.45">
      <c r="A1035">
        <v>56136</v>
      </c>
      <c r="B1035" s="1">
        <v>42292</v>
      </c>
      <c r="C1035" t="s">
        <v>878</v>
      </c>
      <c r="D1035" t="s">
        <v>269</v>
      </c>
      <c r="E1035" t="str">
        <f t="shared" si="48"/>
        <v>Savannah Baker</v>
      </c>
      <c r="F1035" t="s">
        <v>48</v>
      </c>
      <c r="G1035" t="s">
        <v>49</v>
      </c>
      <c r="H1035" t="s">
        <v>50</v>
      </c>
      <c r="I1035" t="s">
        <v>629</v>
      </c>
      <c r="J1035" t="s">
        <v>630</v>
      </c>
      <c r="K1035" t="s">
        <v>631</v>
      </c>
      <c r="L1035" t="s">
        <v>632</v>
      </c>
      <c r="M1035" t="s">
        <v>633</v>
      </c>
      <c r="N1035" t="s">
        <v>588</v>
      </c>
      <c r="O1035" s="2">
        <v>6.92</v>
      </c>
      <c r="P1035" s="2">
        <v>8.99</v>
      </c>
      <c r="Q1035">
        <v>2</v>
      </c>
      <c r="R1035" s="2">
        <f t="shared" si="49"/>
        <v>17.98</v>
      </c>
      <c r="S1035" t="str">
        <f t="shared" si="50"/>
        <v>Small</v>
      </c>
    </row>
    <row r="1036" spans="1:19" hidden="1" x14ac:dyDescent="0.45">
      <c r="A1036">
        <v>56136</v>
      </c>
      <c r="B1036" s="1">
        <v>42292</v>
      </c>
      <c r="C1036" t="s">
        <v>878</v>
      </c>
      <c r="D1036" t="s">
        <v>269</v>
      </c>
      <c r="E1036" t="str">
        <f t="shared" si="48"/>
        <v>Savannah Baker</v>
      </c>
      <c r="F1036" t="s">
        <v>48</v>
      </c>
      <c r="G1036" t="s">
        <v>49</v>
      </c>
      <c r="H1036" t="s">
        <v>50</v>
      </c>
      <c r="I1036" t="s">
        <v>623</v>
      </c>
      <c r="J1036" t="s">
        <v>624</v>
      </c>
      <c r="K1036" t="s">
        <v>625</v>
      </c>
      <c r="L1036" t="s">
        <v>317</v>
      </c>
      <c r="M1036" t="s">
        <v>626</v>
      </c>
      <c r="N1036" t="s">
        <v>588</v>
      </c>
      <c r="O1036" s="2">
        <v>41.57</v>
      </c>
      <c r="P1036" s="2">
        <v>53.99</v>
      </c>
      <c r="Q1036">
        <v>4</v>
      </c>
      <c r="R1036" s="2">
        <f t="shared" si="49"/>
        <v>215.96</v>
      </c>
      <c r="S1036" t="str">
        <f t="shared" si="50"/>
        <v>Small</v>
      </c>
    </row>
    <row r="1037" spans="1:19" hidden="1" x14ac:dyDescent="0.45">
      <c r="A1037">
        <v>56136</v>
      </c>
      <c r="B1037" s="1">
        <v>42292</v>
      </c>
      <c r="C1037" t="s">
        <v>878</v>
      </c>
      <c r="D1037" t="s">
        <v>269</v>
      </c>
      <c r="E1037" t="str">
        <f t="shared" si="48"/>
        <v>Savannah Baker</v>
      </c>
      <c r="F1037" t="s">
        <v>48</v>
      </c>
      <c r="G1037" t="s">
        <v>49</v>
      </c>
      <c r="H1037" t="s">
        <v>50</v>
      </c>
      <c r="I1037" t="s">
        <v>594</v>
      </c>
      <c r="J1037" t="s">
        <v>595</v>
      </c>
      <c r="K1037" t="s">
        <v>595</v>
      </c>
      <c r="M1037" t="s">
        <v>573</v>
      </c>
      <c r="N1037" t="s">
        <v>574</v>
      </c>
      <c r="O1037" s="2">
        <v>1.49</v>
      </c>
      <c r="P1037" s="2">
        <v>3.99</v>
      </c>
      <c r="Q1037">
        <v>3</v>
      </c>
      <c r="R1037" s="2">
        <f t="shared" si="49"/>
        <v>11.97</v>
      </c>
      <c r="S1037" t="str">
        <f t="shared" si="50"/>
        <v>Small</v>
      </c>
    </row>
    <row r="1038" spans="1:19" hidden="1" x14ac:dyDescent="0.45">
      <c r="A1038">
        <v>56160</v>
      </c>
      <c r="B1038" s="1">
        <v>42292</v>
      </c>
      <c r="C1038" t="s">
        <v>879</v>
      </c>
      <c r="D1038" t="s">
        <v>386</v>
      </c>
      <c r="E1038" t="str">
        <f t="shared" si="48"/>
        <v>Lori Hernandez</v>
      </c>
      <c r="F1038" t="s">
        <v>40</v>
      </c>
      <c r="G1038" t="s">
        <v>41</v>
      </c>
      <c r="H1038" t="s">
        <v>41</v>
      </c>
      <c r="I1038" t="s">
        <v>745</v>
      </c>
      <c r="J1038" t="s">
        <v>746</v>
      </c>
      <c r="K1038" t="s">
        <v>747</v>
      </c>
      <c r="L1038" t="s">
        <v>532</v>
      </c>
      <c r="M1038" t="s">
        <v>748</v>
      </c>
      <c r="N1038" t="s">
        <v>588</v>
      </c>
      <c r="O1038" s="2">
        <v>23.75</v>
      </c>
      <c r="P1038" s="2">
        <v>63.5</v>
      </c>
      <c r="Q1038">
        <v>4</v>
      </c>
      <c r="R1038" s="2">
        <f t="shared" si="49"/>
        <v>254</v>
      </c>
      <c r="S1038" t="str">
        <f t="shared" si="50"/>
        <v>Small</v>
      </c>
    </row>
    <row r="1039" spans="1:19" hidden="1" x14ac:dyDescent="0.45">
      <c r="A1039">
        <v>56160</v>
      </c>
      <c r="B1039" s="1">
        <v>42292</v>
      </c>
      <c r="C1039" t="s">
        <v>879</v>
      </c>
      <c r="D1039" t="s">
        <v>386</v>
      </c>
      <c r="E1039" t="str">
        <f t="shared" si="48"/>
        <v>Lori Hernandez</v>
      </c>
      <c r="F1039" t="s">
        <v>40</v>
      </c>
      <c r="G1039" t="s">
        <v>41</v>
      </c>
      <c r="H1039" t="s">
        <v>41</v>
      </c>
      <c r="I1039" t="s">
        <v>605</v>
      </c>
      <c r="J1039" t="s">
        <v>606</v>
      </c>
      <c r="K1039" t="s">
        <v>606</v>
      </c>
      <c r="M1039" t="s">
        <v>607</v>
      </c>
      <c r="N1039" t="s">
        <v>574</v>
      </c>
      <c r="O1039" s="2">
        <v>8.2200000000000006</v>
      </c>
      <c r="P1039" s="2">
        <v>21.98</v>
      </c>
      <c r="Q1039">
        <v>1</v>
      </c>
      <c r="R1039" s="2">
        <f t="shared" si="49"/>
        <v>21.98</v>
      </c>
      <c r="S1039" t="str">
        <f t="shared" si="50"/>
        <v>Small</v>
      </c>
    </row>
    <row r="1040" spans="1:19" hidden="1" x14ac:dyDescent="0.45">
      <c r="A1040">
        <v>56171</v>
      </c>
      <c r="B1040" s="1">
        <v>42292</v>
      </c>
      <c r="C1040" t="s">
        <v>880</v>
      </c>
      <c r="D1040" t="s">
        <v>400</v>
      </c>
      <c r="E1040" t="str">
        <f t="shared" si="48"/>
        <v>Felicia Dominguez</v>
      </c>
      <c r="F1040" t="s">
        <v>40</v>
      </c>
      <c r="G1040" t="s">
        <v>41</v>
      </c>
      <c r="H1040" t="s">
        <v>41</v>
      </c>
      <c r="I1040" t="s">
        <v>648</v>
      </c>
      <c r="J1040" t="s">
        <v>649</v>
      </c>
      <c r="K1040" t="s">
        <v>649</v>
      </c>
      <c r="M1040" t="s">
        <v>615</v>
      </c>
      <c r="N1040" t="s">
        <v>574</v>
      </c>
      <c r="O1040" s="2">
        <v>3.74</v>
      </c>
      <c r="P1040" s="2">
        <v>9.99</v>
      </c>
      <c r="Q1040">
        <v>2</v>
      </c>
      <c r="R1040" s="2">
        <f t="shared" si="49"/>
        <v>19.98</v>
      </c>
      <c r="S1040" t="str">
        <f t="shared" si="50"/>
        <v>Small</v>
      </c>
    </row>
    <row r="1041" spans="1:19" hidden="1" x14ac:dyDescent="0.45">
      <c r="A1041">
        <v>56171</v>
      </c>
      <c r="B1041" s="1">
        <v>42292</v>
      </c>
      <c r="C1041" t="s">
        <v>880</v>
      </c>
      <c r="D1041" t="s">
        <v>400</v>
      </c>
      <c r="E1041" t="str">
        <f t="shared" si="48"/>
        <v>Felicia Dominguez</v>
      </c>
      <c r="F1041" t="s">
        <v>40</v>
      </c>
      <c r="G1041" t="s">
        <v>41</v>
      </c>
      <c r="H1041" t="s">
        <v>41</v>
      </c>
      <c r="I1041" t="s">
        <v>616</v>
      </c>
      <c r="J1041" t="s">
        <v>617</v>
      </c>
      <c r="K1041" t="s">
        <v>618</v>
      </c>
      <c r="M1041" t="s">
        <v>615</v>
      </c>
      <c r="N1041" t="s">
        <v>574</v>
      </c>
      <c r="O1041" s="2">
        <v>1.87</v>
      </c>
      <c r="P1041" s="2">
        <v>4.99</v>
      </c>
      <c r="Q1041">
        <v>3</v>
      </c>
      <c r="R1041" s="2">
        <f t="shared" si="49"/>
        <v>14.97</v>
      </c>
      <c r="S1041" t="str">
        <f t="shared" si="50"/>
        <v>Small</v>
      </c>
    </row>
    <row r="1042" spans="1:19" hidden="1" x14ac:dyDescent="0.45">
      <c r="A1042">
        <v>56171</v>
      </c>
      <c r="B1042" s="1">
        <v>42292</v>
      </c>
      <c r="C1042" t="s">
        <v>880</v>
      </c>
      <c r="D1042" t="s">
        <v>400</v>
      </c>
      <c r="E1042" t="str">
        <f t="shared" si="48"/>
        <v>Felicia Dominguez</v>
      </c>
      <c r="F1042" t="s">
        <v>40</v>
      </c>
      <c r="G1042" t="s">
        <v>41</v>
      </c>
      <c r="H1042" t="s">
        <v>41</v>
      </c>
      <c r="I1042" t="s">
        <v>627</v>
      </c>
      <c r="J1042" t="s">
        <v>628</v>
      </c>
      <c r="K1042" t="s">
        <v>625</v>
      </c>
      <c r="L1042" t="s">
        <v>317</v>
      </c>
      <c r="M1042" t="s">
        <v>626</v>
      </c>
      <c r="N1042" t="s">
        <v>588</v>
      </c>
      <c r="O1042" s="2">
        <v>41.57</v>
      </c>
      <c r="P1042" s="2">
        <v>53.99</v>
      </c>
      <c r="Q1042">
        <v>2</v>
      </c>
      <c r="R1042" s="2">
        <f t="shared" si="49"/>
        <v>107.98</v>
      </c>
      <c r="S1042" t="str">
        <f t="shared" si="50"/>
        <v>Small</v>
      </c>
    </row>
    <row r="1043" spans="1:19" hidden="1" x14ac:dyDescent="0.45">
      <c r="A1043">
        <v>56214</v>
      </c>
      <c r="B1043" s="1">
        <v>42293</v>
      </c>
      <c r="C1043" t="s">
        <v>227</v>
      </c>
      <c r="D1043" t="s">
        <v>66</v>
      </c>
      <c r="E1043" t="str">
        <f t="shared" si="48"/>
        <v>Gloria Romero</v>
      </c>
      <c r="F1043" t="s">
        <v>48</v>
      </c>
      <c r="G1043" t="s">
        <v>49</v>
      </c>
      <c r="H1043" t="s">
        <v>50</v>
      </c>
      <c r="I1043" t="s">
        <v>352</v>
      </c>
      <c r="J1043" t="s">
        <v>353</v>
      </c>
      <c r="K1043" t="s">
        <v>341</v>
      </c>
      <c r="L1043" t="s">
        <v>23</v>
      </c>
      <c r="M1043" t="s">
        <v>24</v>
      </c>
      <c r="N1043" t="s">
        <v>25</v>
      </c>
      <c r="O1043" s="2">
        <v>1265.6199999999999</v>
      </c>
      <c r="P1043" s="2">
        <v>2319.9899999999998</v>
      </c>
      <c r="Q1043">
        <v>1</v>
      </c>
      <c r="R1043" s="2">
        <f t="shared" si="49"/>
        <v>2319.9899999999998</v>
      </c>
      <c r="S1043" t="str">
        <f t="shared" si="50"/>
        <v>Large</v>
      </c>
    </row>
    <row r="1044" spans="1:19" hidden="1" x14ac:dyDescent="0.45">
      <c r="A1044">
        <v>56214</v>
      </c>
      <c r="B1044" s="1">
        <v>42293</v>
      </c>
      <c r="C1044" t="s">
        <v>227</v>
      </c>
      <c r="D1044" t="s">
        <v>66</v>
      </c>
      <c r="E1044" t="str">
        <f t="shared" si="48"/>
        <v>Gloria Romero</v>
      </c>
      <c r="F1044" t="s">
        <v>48</v>
      </c>
      <c r="G1044" t="s">
        <v>49</v>
      </c>
      <c r="H1044" t="s">
        <v>50</v>
      </c>
      <c r="I1044" t="s">
        <v>663</v>
      </c>
      <c r="J1044" t="s">
        <v>664</v>
      </c>
      <c r="K1044" t="s">
        <v>665</v>
      </c>
      <c r="M1044" t="s">
        <v>573</v>
      </c>
      <c r="N1044" t="s">
        <v>574</v>
      </c>
      <c r="O1044" s="2">
        <v>0.86</v>
      </c>
      <c r="P1044" s="2">
        <v>2.29</v>
      </c>
      <c r="Q1044">
        <v>4</v>
      </c>
      <c r="R1044" s="2">
        <f t="shared" si="49"/>
        <v>9.16</v>
      </c>
      <c r="S1044" t="str">
        <f t="shared" si="50"/>
        <v>Small</v>
      </c>
    </row>
    <row r="1045" spans="1:19" hidden="1" x14ac:dyDescent="0.45">
      <c r="A1045">
        <v>56276</v>
      </c>
      <c r="B1045" s="1">
        <v>42295</v>
      </c>
      <c r="C1045" t="s">
        <v>540</v>
      </c>
      <c r="D1045" t="s">
        <v>147</v>
      </c>
      <c r="E1045" t="str">
        <f t="shared" si="48"/>
        <v>Yolanda Raje</v>
      </c>
      <c r="F1045" t="s">
        <v>40</v>
      </c>
      <c r="G1045" t="s">
        <v>41</v>
      </c>
      <c r="H1045" t="s">
        <v>41</v>
      </c>
      <c r="I1045" t="s">
        <v>881</v>
      </c>
      <c r="J1045" t="s">
        <v>882</v>
      </c>
      <c r="K1045" t="s">
        <v>622</v>
      </c>
      <c r="L1045" t="s">
        <v>317</v>
      </c>
      <c r="M1045" t="s">
        <v>32</v>
      </c>
      <c r="N1045" t="s">
        <v>25</v>
      </c>
      <c r="O1045" s="2">
        <v>1082.51</v>
      </c>
      <c r="P1045" s="2">
        <v>1700.99</v>
      </c>
      <c r="Q1045">
        <v>1</v>
      </c>
      <c r="R1045" s="2">
        <f t="shared" si="49"/>
        <v>1700.99</v>
      </c>
      <c r="S1045" t="str">
        <f t="shared" si="50"/>
        <v>Large</v>
      </c>
    </row>
    <row r="1046" spans="1:19" hidden="1" x14ac:dyDescent="0.45">
      <c r="A1046">
        <v>56276</v>
      </c>
      <c r="B1046" s="1">
        <v>42295</v>
      </c>
      <c r="C1046" t="s">
        <v>540</v>
      </c>
      <c r="D1046" t="s">
        <v>147</v>
      </c>
      <c r="E1046" t="str">
        <f t="shared" si="48"/>
        <v>Yolanda Raje</v>
      </c>
      <c r="F1046" t="s">
        <v>40</v>
      </c>
      <c r="G1046" t="s">
        <v>41</v>
      </c>
      <c r="H1046" t="s">
        <v>41</v>
      </c>
      <c r="I1046" t="s">
        <v>627</v>
      </c>
      <c r="J1046" t="s">
        <v>628</v>
      </c>
      <c r="K1046" t="s">
        <v>625</v>
      </c>
      <c r="L1046" t="s">
        <v>317</v>
      </c>
      <c r="M1046" t="s">
        <v>626</v>
      </c>
      <c r="N1046" t="s">
        <v>588</v>
      </c>
      <c r="O1046" s="2">
        <v>41.57</v>
      </c>
      <c r="P1046" s="2">
        <v>53.99</v>
      </c>
      <c r="Q1046">
        <v>1</v>
      </c>
      <c r="R1046" s="2">
        <f t="shared" si="49"/>
        <v>53.99</v>
      </c>
      <c r="S1046" t="str">
        <f t="shared" si="50"/>
        <v>Small</v>
      </c>
    </row>
    <row r="1047" spans="1:19" hidden="1" x14ac:dyDescent="0.45">
      <c r="A1047">
        <v>56276</v>
      </c>
      <c r="B1047" s="1">
        <v>42295</v>
      </c>
      <c r="C1047" t="s">
        <v>540</v>
      </c>
      <c r="D1047" t="s">
        <v>147</v>
      </c>
      <c r="E1047" t="str">
        <f t="shared" si="48"/>
        <v>Yolanda Raje</v>
      </c>
      <c r="F1047" t="s">
        <v>40</v>
      </c>
      <c r="G1047" t="s">
        <v>41</v>
      </c>
      <c r="H1047" t="s">
        <v>41</v>
      </c>
      <c r="I1047" t="s">
        <v>629</v>
      </c>
      <c r="J1047" t="s">
        <v>630</v>
      </c>
      <c r="K1047" t="s">
        <v>631</v>
      </c>
      <c r="L1047" t="s">
        <v>632</v>
      </c>
      <c r="M1047" t="s">
        <v>633</v>
      </c>
      <c r="N1047" t="s">
        <v>588</v>
      </c>
      <c r="O1047" s="2">
        <v>6.92</v>
      </c>
      <c r="P1047" s="2">
        <v>8.99</v>
      </c>
      <c r="Q1047">
        <v>1</v>
      </c>
      <c r="R1047" s="2">
        <f t="shared" si="49"/>
        <v>8.99</v>
      </c>
      <c r="S1047" t="str">
        <f t="shared" si="50"/>
        <v>Small</v>
      </c>
    </row>
    <row r="1048" spans="1:19" hidden="1" x14ac:dyDescent="0.45">
      <c r="A1048">
        <v>56281</v>
      </c>
      <c r="B1048" s="1">
        <v>42295</v>
      </c>
      <c r="C1048" t="s">
        <v>461</v>
      </c>
      <c r="D1048" t="s">
        <v>46</v>
      </c>
      <c r="E1048" t="str">
        <f t="shared" si="48"/>
        <v>Charles Jackson</v>
      </c>
      <c r="F1048" t="s">
        <v>215</v>
      </c>
      <c r="G1048" t="s">
        <v>216</v>
      </c>
      <c r="H1048" t="s">
        <v>216</v>
      </c>
      <c r="I1048" t="s">
        <v>707</v>
      </c>
      <c r="J1048" t="s">
        <v>708</v>
      </c>
      <c r="K1048" t="s">
        <v>709</v>
      </c>
      <c r="M1048" t="s">
        <v>710</v>
      </c>
      <c r="N1048" t="s">
        <v>574</v>
      </c>
      <c r="O1048" s="2">
        <v>2.97</v>
      </c>
      <c r="P1048" s="2">
        <v>7.95</v>
      </c>
      <c r="Q1048">
        <v>3</v>
      </c>
      <c r="R1048" s="2">
        <f t="shared" si="49"/>
        <v>23.85</v>
      </c>
      <c r="S1048" t="str">
        <f t="shared" si="50"/>
        <v>Small</v>
      </c>
    </row>
    <row r="1049" spans="1:19" hidden="1" x14ac:dyDescent="0.45">
      <c r="A1049">
        <v>56281</v>
      </c>
      <c r="B1049" s="1">
        <v>42295</v>
      </c>
      <c r="C1049" t="s">
        <v>461</v>
      </c>
      <c r="D1049" t="s">
        <v>46</v>
      </c>
      <c r="E1049" t="str">
        <f t="shared" si="48"/>
        <v>Charles Jackson</v>
      </c>
      <c r="F1049" t="s">
        <v>215</v>
      </c>
      <c r="G1049" t="s">
        <v>216</v>
      </c>
      <c r="H1049" t="s">
        <v>216</v>
      </c>
      <c r="I1049" t="s">
        <v>580</v>
      </c>
      <c r="J1049" t="s">
        <v>581</v>
      </c>
      <c r="K1049" t="s">
        <v>581</v>
      </c>
      <c r="M1049" t="s">
        <v>573</v>
      </c>
      <c r="N1049" t="s">
        <v>574</v>
      </c>
      <c r="O1049" s="2">
        <v>1.87</v>
      </c>
      <c r="P1049" s="2">
        <v>4.99</v>
      </c>
      <c r="Q1049">
        <v>2</v>
      </c>
      <c r="R1049" s="2">
        <f t="shared" si="49"/>
        <v>9.98</v>
      </c>
      <c r="S1049" t="str">
        <f t="shared" si="50"/>
        <v>Small</v>
      </c>
    </row>
    <row r="1050" spans="1:19" hidden="1" x14ac:dyDescent="0.45">
      <c r="A1050">
        <v>56281</v>
      </c>
      <c r="B1050" s="1">
        <v>42295</v>
      </c>
      <c r="C1050" t="s">
        <v>461</v>
      </c>
      <c r="D1050" t="s">
        <v>46</v>
      </c>
      <c r="E1050" t="str">
        <f t="shared" si="48"/>
        <v>Charles Jackson</v>
      </c>
      <c r="F1050" t="s">
        <v>215</v>
      </c>
      <c r="G1050" t="s">
        <v>216</v>
      </c>
      <c r="H1050" t="s">
        <v>216</v>
      </c>
      <c r="I1050" t="s">
        <v>599</v>
      </c>
      <c r="J1050" t="s">
        <v>600</v>
      </c>
      <c r="K1050" t="s">
        <v>601</v>
      </c>
      <c r="L1050" t="s">
        <v>23</v>
      </c>
      <c r="M1050" t="s">
        <v>602</v>
      </c>
      <c r="N1050" t="s">
        <v>574</v>
      </c>
      <c r="O1050" s="2">
        <v>20.57</v>
      </c>
      <c r="P1050" s="2">
        <v>54.99</v>
      </c>
      <c r="Q1050">
        <v>1</v>
      </c>
      <c r="R1050" s="2">
        <f t="shared" si="49"/>
        <v>54.99</v>
      </c>
      <c r="S1050" t="str">
        <f t="shared" si="50"/>
        <v>Small</v>
      </c>
    </row>
    <row r="1051" spans="1:19" hidden="1" x14ac:dyDescent="0.45">
      <c r="A1051">
        <v>56309</v>
      </c>
      <c r="B1051" s="1">
        <v>42295</v>
      </c>
      <c r="C1051" t="s">
        <v>883</v>
      </c>
      <c r="D1051" t="s">
        <v>186</v>
      </c>
      <c r="E1051" t="str">
        <f t="shared" si="48"/>
        <v>Damien Chande</v>
      </c>
      <c r="F1051" t="s">
        <v>424</v>
      </c>
      <c r="G1051" t="s">
        <v>89</v>
      </c>
      <c r="H1051" t="s">
        <v>89</v>
      </c>
      <c r="I1051" t="s">
        <v>776</v>
      </c>
      <c r="J1051" t="s">
        <v>777</v>
      </c>
      <c r="K1051" t="s">
        <v>764</v>
      </c>
      <c r="L1051" t="s">
        <v>765</v>
      </c>
      <c r="M1051" t="s">
        <v>766</v>
      </c>
      <c r="N1051" t="s">
        <v>588</v>
      </c>
      <c r="O1051" s="2">
        <v>3.36</v>
      </c>
      <c r="P1051" s="2">
        <v>8.99</v>
      </c>
      <c r="Q1051">
        <v>1</v>
      </c>
      <c r="R1051" s="2">
        <f t="shared" si="49"/>
        <v>8.99</v>
      </c>
      <c r="S1051" t="str">
        <f t="shared" si="50"/>
        <v>Small</v>
      </c>
    </row>
    <row r="1052" spans="1:19" hidden="1" x14ac:dyDescent="0.45">
      <c r="A1052">
        <v>56309</v>
      </c>
      <c r="B1052" s="1">
        <v>42295</v>
      </c>
      <c r="C1052" t="s">
        <v>883</v>
      </c>
      <c r="D1052" t="s">
        <v>186</v>
      </c>
      <c r="E1052" t="str">
        <f t="shared" si="48"/>
        <v>Damien Chande</v>
      </c>
      <c r="F1052" t="s">
        <v>424</v>
      </c>
      <c r="G1052" t="s">
        <v>89</v>
      </c>
      <c r="H1052" t="s">
        <v>89</v>
      </c>
      <c r="I1052" t="s">
        <v>648</v>
      </c>
      <c r="J1052" t="s">
        <v>649</v>
      </c>
      <c r="K1052" t="s">
        <v>649</v>
      </c>
      <c r="M1052" t="s">
        <v>615</v>
      </c>
      <c r="N1052" t="s">
        <v>574</v>
      </c>
      <c r="O1052" s="2">
        <v>3.74</v>
      </c>
      <c r="P1052" s="2">
        <v>9.99</v>
      </c>
      <c r="Q1052">
        <v>1</v>
      </c>
      <c r="R1052" s="2">
        <f t="shared" si="49"/>
        <v>9.99</v>
      </c>
      <c r="S1052" t="str">
        <f t="shared" si="50"/>
        <v>Small</v>
      </c>
    </row>
    <row r="1053" spans="1:19" hidden="1" x14ac:dyDescent="0.45">
      <c r="A1053">
        <v>56309</v>
      </c>
      <c r="B1053" s="1">
        <v>42295</v>
      </c>
      <c r="C1053" t="s">
        <v>883</v>
      </c>
      <c r="D1053" t="s">
        <v>186</v>
      </c>
      <c r="E1053" t="str">
        <f t="shared" si="48"/>
        <v>Damien Chande</v>
      </c>
      <c r="F1053" t="s">
        <v>424</v>
      </c>
      <c r="G1053" t="s">
        <v>89</v>
      </c>
      <c r="H1053" t="s">
        <v>89</v>
      </c>
      <c r="I1053" t="s">
        <v>599</v>
      </c>
      <c r="J1053" t="s">
        <v>600</v>
      </c>
      <c r="K1053" t="s">
        <v>601</v>
      </c>
      <c r="L1053" t="s">
        <v>23</v>
      </c>
      <c r="M1053" t="s">
        <v>602</v>
      </c>
      <c r="N1053" t="s">
        <v>574</v>
      </c>
      <c r="O1053" s="2">
        <v>20.57</v>
      </c>
      <c r="P1053" s="2">
        <v>54.99</v>
      </c>
      <c r="Q1053">
        <v>3</v>
      </c>
      <c r="R1053" s="2">
        <f t="shared" si="49"/>
        <v>164.97</v>
      </c>
      <c r="S1053" t="str">
        <f t="shared" si="50"/>
        <v>Small</v>
      </c>
    </row>
    <row r="1054" spans="1:19" hidden="1" x14ac:dyDescent="0.45">
      <c r="A1054">
        <v>56312</v>
      </c>
      <c r="B1054" s="1">
        <v>42295</v>
      </c>
      <c r="C1054" t="s">
        <v>878</v>
      </c>
      <c r="D1054" t="s">
        <v>688</v>
      </c>
      <c r="E1054" t="str">
        <f t="shared" si="48"/>
        <v>Savannah Stewart</v>
      </c>
      <c r="F1054" t="s">
        <v>48</v>
      </c>
      <c r="G1054" t="s">
        <v>49</v>
      </c>
      <c r="H1054" t="s">
        <v>50</v>
      </c>
      <c r="I1054" t="s">
        <v>884</v>
      </c>
      <c r="J1054" t="s">
        <v>885</v>
      </c>
      <c r="K1054" t="s">
        <v>622</v>
      </c>
      <c r="L1054" t="s">
        <v>317</v>
      </c>
      <c r="M1054" t="s">
        <v>32</v>
      </c>
      <c r="N1054" t="s">
        <v>25</v>
      </c>
      <c r="O1054" s="2">
        <v>1082.51</v>
      </c>
      <c r="P1054" s="2">
        <v>1700.99</v>
      </c>
      <c r="Q1054">
        <v>1</v>
      </c>
      <c r="R1054" s="2">
        <f t="shared" si="49"/>
        <v>1700.99</v>
      </c>
      <c r="S1054" t="str">
        <f t="shared" si="50"/>
        <v>Large</v>
      </c>
    </row>
    <row r="1055" spans="1:19" hidden="1" x14ac:dyDescent="0.45">
      <c r="A1055">
        <v>56312</v>
      </c>
      <c r="B1055" s="1">
        <v>42295</v>
      </c>
      <c r="C1055" t="s">
        <v>878</v>
      </c>
      <c r="D1055" t="s">
        <v>688</v>
      </c>
      <c r="E1055" t="str">
        <f t="shared" si="48"/>
        <v>Savannah Stewart</v>
      </c>
      <c r="F1055" t="s">
        <v>48</v>
      </c>
      <c r="G1055" t="s">
        <v>49</v>
      </c>
      <c r="H1055" t="s">
        <v>50</v>
      </c>
      <c r="I1055" t="s">
        <v>661</v>
      </c>
      <c r="J1055" t="s">
        <v>662</v>
      </c>
      <c r="K1055" t="s">
        <v>591</v>
      </c>
      <c r="L1055" t="s">
        <v>31</v>
      </c>
      <c r="M1055" t="s">
        <v>592</v>
      </c>
      <c r="N1055" t="s">
        <v>574</v>
      </c>
      <c r="O1055" s="2">
        <v>13.09</v>
      </c>
      <c r="P1055" s="2">
        <v>34.99</v>
      </c>
      <c r="Q1055">
        <v>2</v>
      </c>
      <c r="R1055" s="2">
        <f t="shared" si="49"/>
        <v>69.98</v>
      </c>
      <c r="S1055" t="str">
        <f t="shared" si="50"/>
        <v>Small</v>
      </c>
    </row>
    <row r="1056" spans="1:19" hidden="1" x14ac:dyDescent="0.45">
      <c r="A1056">
        <v>56323</v>
      </c>
      <c r="B1056" s="1">
        <v>42295</v>
      </c>
      <c r="C1056" t="s">
        <v>447</v>
      </c>
      <c r="D1056" t="s">
        <v>267</v>
      </c>
      <c r="E1056" t="str">
        <f t="shared" si="48"/>
        <v>Alan Huang</v>
      </c>
      <c r="F1056" t="s">
        <v>18</v>
      </c>
      <c r="G1056" t="s">
        <v>19</v>
      </c>
      <c r="H1056" t="s">
        <v>19</v>
      </c>
      <c r="I1056" t="s">
        <v>352</v>
      </c>
      <c r="J1056" t="s">
        <v>353</v>
      </c>
      <c r="K1056" t="s">
        <v>341</v>
      </c>
      <c r="L1056" t="s">
        <v>23</v>
      </c>
      <c r="M1056" t="s">
        <v>24</v>
      </c>
      <c r="N1056" t="s">
        <v>25</v>
      </c>
      <c r="O1056" s="2">
        <v>1265.6199999999999</v>
      </c>
      <c r="P1056" s="2">
        <v>2319.9899999999998</v>
      </c>
      <c r="Q1056">
        <v>1</v>
      </c>
      <c r="R1056" s="2">
        <f t="shared" si="49"/>
        <v>2319.9899999999998</v>
      </c>
      <c r="S1056" t="str">
        <f t="shared" si="50"/>
        <v>Large</v>
      </c>
    </row>
    <row r="1057" spans="1:19" hidden="1" x14ac:dyDescent="0.45">
      <c r="A1057">
        <v>56336</v>
      </c>
      <c r="B1057" s="1">
        <v>42296</v>
      </c>
      <c r="C1057" t="s">
        <v>253</v>
      </c>
      <c r="D1057" t="s">
        <v>356</v>
      </c>
      <c r="E1057" t="str">
        <f t="shared" si="48"/>
        <v>Keith Andersen</v>
      </c>
      <c r="F1057" t="s">
        <v>40</v>
      </c>
      <c r="G1057" t="s">
        <v>41</v>
      </c>
      <c r="H1057" t="s">
        <v>41</v>
      </c>
      <c r="I1057" t="s">
        <v>339</v>
      </c>
      <c r="J1057" t="s">
        <v>340</v>
      </c>
      <c r="K1057" t="s">
        <v>341</v>
      </c>
      <c r="L1057" t="s">
        <v>45</v>
      </c>
      <c r="M1057" t="s">
        <v>24</v>
      </c>
      <c r="N1057" t="s">
        <v>25</v>
      </c>
      <c r="O1057" s="2">
        <v>1251.98</v>
      </c>
      <c r="P1057" s="2">
        <v>2294.9899999999998</v>
      </c>
      <c r="Q1057">
        <v>1</v>
      </c>
      <c r="R1057" s="2">
        <f t="shared" si="49"/>
        <v>2294.9899999999998</v>
      </c>
      <c r="S1057" t="str">
        <f t="shared" si="50"/>
        <v>Large</v>
      </c>
    </row>
    <row r="1058" spans="1:19" hidden="1" x14ac:dyDescent="0.45">
      <c r="A1058">
        <v>56336</v>
      </c>
      <c r="B1058" s="1">
        <v>42296</v>
      </c>
      <c r="C1058" t="s">
        <v>253</v>
      </c>
      <c r="D1058" t="s">
        <v>356</v>
      </c>
      <c r="E1058" t="str">
        <f t="shared" si="48"/>
        <v>Keith Andersen</v>
      </c>
      <c r="F1058" t="s">
        <v>40</v>
      </c>
      <c r="G1058" t="s">
        <v>41</v>
      </c>
      <c r="H1058" t="s">
        <v>41</v>
      </c>
      <c r="I1058" t="s">
        <v>605</v>
      </c>
      <c r="J1058" t="s">
        <v>606</v>
      </c>
      <c r="K1058" t="s">
        <v>606</v>
      </c>
      <c r="M1058" t="s">
        <v>607</v>
      </c>
      <c r="N1058" t="s">
        <v>574</v>
      </c>
      <c r="O1058" s="2">
        <v>8.2200000000000006</v>
      </c>
      <c r="P1058" s="2">
        <v>21.98</v>
      </c>
      <c r="Q1058">
        <v>4</v>
      </c>
      <c r="R1058" s="2">
        <f t="shared" si="49"/>
        <v>87.92</v>
      </c>
      <c r="S1058" t="str">
        <f t="shared" si="50"/>
        <v>Small</v>
      </c>
    </row>
    <row r="1059" spans="1:19" hidden="1" x14ac:dyDescent="0.45">
      <c r="A1059">
        <v>56336</v>
      </c>
      <c r="B1059" s="1">
        <v>42296</v>
      </c>
      <c r="C1059" t="s">
        <v>253</v>
      </c>
      <c r="D1059" t="s">
        <v>356</v>
      </c>
      <c r="E1059" t="str">
        <f t="shared" si="48"/>
        <v>Keith Andersen</v>
      </c>
      <c r="F1059" t="s">
        <v>40</v>
      </c>
      <c r="G1059" t="s">
        <v>41</v>
      </c>
      <c r="H1059" t="s">
        <v>41</v>
      </c>
      <c r="I1059" t="s">
        <v>648</v>
      </c>
      <c r="J1059" t="s">
        <v>649</v>
      </c>
      <c r="K1059" t="s">
        <v>649</v>
      </c>
      <c r="M1059" t="s">
        <v>615</v>
      </c>
      <c r="N1059" t="s">
        <v>574</v>
      </c>
      <c r="O1059" s="2">
        <v>3.74</v>
      </c>
      <c r="P1059" s="2">
        <v>9.99</v>
      </c>
      <c r="Q1059">
        <v>2</v>
      </c>
      <c r="R1059" s="2">
        <f t="shared" si="49"/>
        <v>19.98</v>
      </c>
      <c r="S1059" t="str">
        <f t="shared" si="50"/>
        <v>Small</v>
      </c>
    </row>
    <row r="1060" spans="1:19" hidden="1" x14ac:dyDescent="0.45">
      <c r="A1060">
        <v>56342</v>
      </c>
      <c r="B1060" s="1">
        <v>42296</v>
      </c>
      <c r="C1060" t="s">
        <v>886</v>
      </c>
      <c r="D1060" t="s">
        <v>563</v>
      </c>
      <c r="E1060" t="str">
        <f t="shared" si="48"/>
        <v>Kristopher Srini</v>
      </c>
      <c r="F1060" t="s">
        <v>242</v>
      </c>
      <c r="G1060" t="s">
        <v>19</v>
      </c>
      <c r="H1060" t="s">
        <v>19</v>
      </c>
      <c r="I1060" t="s">
        <v>580</v>
      </c>
      <c r="J1060" t="s">
        <v>581</v>
      </c>
      <c r="K1060" t="s">
        <v>581</v>
      </c>
      <c r="M1060" t="s">
        <v>573</v>
      </c>
      <c r="N1060" t="s">
        <v>574</v>
      </c>
      <c r="O1060" s="2">
        <v>1.87</v>
      </c>
      <c r="P1060" s="2">
        <v>4.99</v>
      </c>
      <c r="Q1060">
        <v>1</v>
      </c>
      <c r="R1060" s="2">
        <f t="shared" si="49"/>
        <v>4.99</v>
      </c>
      <c r="S1060" t="str">
        <f t="shared" si="50"/>
        <v>Small</v>
      </c>
    </row>
    <row r="1061" spans="1:19" hidden="1" x14ac:dyDescent="0.45">
      <c r="A1061">
        <v>56342</v>
      </c>
      <c r="B1061" s="1">
        <v>42296</v>
      </c>
      <c r="C1061" t="s">
        <v>886</v>
      </c>
      <c r="D1061" t="s">
        <v>563</v>
      </c>
      <c r="E1061" t="str">
        <f t="shared" si="48"/>
        <v>Kristopher Srini</v>
      </c>
      <c r="F1061" t="s">
        <v>242</v>
      </c>
      <c r="G1061" t="s">
        <v>19</v>
      </c>
      <c r="H1061" t="s">
        <v>19</v>
      </c>
      <c r="I1061" t="s">
        <v>589</v>
      </c>
      <c r="J1061" t="s">
        <v>590</v>
      </c>
      <c r="K1061" t="s">
        <v>591</v>
      </c>
      <c r="L1061" t="s">
        <v>45</v>
      </c>
      <c r="M1061" t="s">
        <v>592</v>
      </c>
      <c r="N1061" t="s">
        <v>574</v>
      </c>
      <c r="O1061" s="2">
        <v>13.09</v>
      </c>
      <c r="P1061" s="2">
        <v>34.99</v>
      </c>
      <c r="Q1061">
        <v>2</v>
      </c>
      <c r="R1061" s="2">
        <f t="shared" si="49"/>
        <v>69.98</v>
      </c>
      <c r="S1061" t="str">
        <f t="shared" si="50"/>
        <v>Small</v>
      </c>
    </row>
    <row r="1062" spans="1:19" hidden="1" x14ac:dyDescent="0.45">
      <c r="A1062">
        <v>56366</v>
      </c>
      <c r="B1062" s="1">
        <v>42296</v>
      </c>
      <c r="C1062" t="s">
        <v>714</v>
      </c>
      <c r="D1062" t="s">
        <v>124</v>
      </c>
      <c r="E1062" t="str">
        <f t="shared" si="48"/>
        <v>Michele Kumar</v>
      </c>
      <c r="F1062" t="s">
        <v>69</v>
      </c>
      <c r="G1062" t="s">
        <v>19</v>
      </c>
      <c r="H1062" t="s">
        <v>19</v>
      </c>
      <c r="I1062" t="s">
        <v>616</v>
      </c>
      <c r="J1062" t="s">
        <v>617</v>
      </c>
      <c r="K1062" t="s">
        <v>618</v>
      </c>
      <c r="M1062" t="s">
        <v>615</v>
      </c>
      <c r="N1062" t="s">
        <v>574</v>
      </c>
      <c r="O1062" s="2">
        <v>1.87</v>
      </c>
      <c r="P1062" s="2">
        <v>4.99</v>
      </c>
      <c r="Q1062">
        <v>3</v>
      </c>
      <c r="R1062" s="2">
        <f t="shared" si="49"/>
        <v>14.97</v>
      </c>
      <c r="S1062" t="str">
        <f t="shared" si="50"/>
        <v>Small</v>
      </c>
    </row>
    <row r="1063" spans="1:19" hidden="1" x14ac:dyDescent="0.45">
      <c r="A1063">
        <v>56366</v>
      </c>
      <c r="B1063" s="1">
        <v>42296</v>
      </c>
      <c r="C1063" t="s">
        <v>714</v>
      </c>
      <c r="D1063" t="s">
        <v>124</v>
      </c>
      <c r="E1063" t="str">
        <f t="shared" si="48"/>
        <v>Michele Kumar</v>
      </c>
      <c r="F1063" t="s">
        <v>69</v>
      </c>
      <c r="G1063" t="s">
        <v>19</v>
      </c>
      <c r="H1063" t="s">
        <v>19</v>
      </c>
      <c r="I1063" t="s">
        <v>881</v>
      </c>
      <c r="J1063" t="s">
        <v>882</v>
      </c>
      <c r="K1063" t="s">
        <v>622</v>
      </c>
      <c r="L1063" t="s">
        <v>317</v>
      </c>
      <c r="M1063" t="s">
        <v>32</v>
      </c>
      <c r="N1063" t="s">
        <v>25</v>
      </c>
      <c r="O1063" s="2">
        <v>1082.51</v>
      </c>
      <c r="P1063" s="2">
        <v>1700.99</v>
      </c>
      <c r="Q1063">
        <v>1</v>
      </c>
      <c r="R1063" s="2">
        <f t="shared" si="49"/>
        <v>1700.99</v>
      </c>
      <c r="S1063" t="str">
        <f t="shared" si="50"/>
        <v>Large</v>
      </c>
    </row>
    <row r="1064" spans="1:19" hidden="1" x14ac:dyDescent="0.45">
      <c r="A1064">
        <v>56366</v>
      </c>
      <c r="B1064" s="1">
        <v>42296</v>
      </c>
      <c r="C1064" t="s">
        <v>714</v>
      </c>
      <c r="D1064" t="s">
        <v>124</v>
      </c>
      <c r="E1064" t="str">
        <f t="shared" si="48"/>
        <v>Michele Kumar</v>
      </c>
      <c r="F1064" t="s">
        <v>69</v>
      </c>
      <c r="G1064" t="s">
        <v>19</v>
      </c>
      <c r="H1064" t="s">
        <v>19</v>
      </c>
      <c r="I1064" t="s">
        <v>613</v>
      </c>
      <c r="J1064" t="s">
        <v>614</v>
      </c>
      <c r="K1064" t="s">
        <v>614</v>
      </c>
      <c r="M1064" t="s">
        <v>615</v>
      </c>
      <c r="N1064" t="s">
        <v>574</v>
      </c>
      <c r="O1064" s="2">
        <v>3.36</v>
      </c>
      <c r="P1064" s="2">
        <v>8.99</v>
      </c>
      <c r="Q1064">
        <v>1</v>
      </c>
      <c r="R1064" s="2">
        <f t="shared" si="49"/>
        <v>8.99</v>
      </c>
      <c r="S1064" t="str">
        <f t="shared" si="50"/>
        <v>Small</v>
      </c>
    </row>
    <row r="1065" spans="1:19" hidden="1" x14ac:dyDescent="0.45">
      <c r="A1065">
        <v>56411</v>
      </c>
      <c r="B1065" s="1">
        <v>42297</v>
      </c>
      <c r="C1065" t="s">
        <v>166</v>
      </c>
      <c r="D1065" t="s">
        <v>347</v>
      </c>
      <c r="E1065" t="str">
        <f t="shared" si="48"/>
        <v>Trisha Zhao</v>
      </c>
      <c r="F1065" t="s">
        <v>148</v>
      </c>
      <c r="G1065" t="s">
        <v>82</v>
      </c>
      <c r="H1065" t="s">
        <v>82</v>
      </c>
      <c r="I1065" t="s">
        <v>594</v>
      </c>
      <c r="J1065" t="s">
        <v>595</v>
      </c>
      <c r="K1065" t="s">
        <v>595</v>
      </c>
      <c r="M1065" t="s">
        <v>573</v>
      </c>
      <c r="N1065" t="s">
        <v>574</v>
      </c>
      <c r="O1065" s="2">
        <v>1.49</v>
      </c>
      <c r="P1065" s="2">
        <v>3.99</v>
      </c>
      <c r="Q1065">
        <v>1</v>
      </c>
      <c r="R1065" s="2">
        <f t="shared" si="49"/>
        <v>3.99</v>
      </c>
      <c r="S1065" t="str">
        <f t="shared" si="50"/>
        <v>Small</v>
      </c>
    </row>
    <row r="1066" spans="1:19" hidden="1" x14ac:dyDescent="0.45">
      <c r="A1066">
        <v>56435</v>
      </c>
      <c r="B1066" s="1">
        <v>42298</v>
      </c>
      <c r="C1066" t="s">
        <v>121</v>
      </c>
      <c r="D1066" t="s">
        <v>477</v>
      </c>
      <c r="E1066" t="str">
        <f t="shared" si="48"/>
        <v>Jonathan Russell</v>
      </c>
      <c r="F1066" t="s">
        <v>712</v>
      </c>
      <c r="G1066" t="s">
        <v>19</v>
      </c>
      <c r="H1066" t="s">
        <v>19</v>
      </c>
      <c r="I1066" t="s">
        <v>686</v>
      </c>
      <c r="J1066" t="s">
        <v>687</v>
      </c>
      <c r="K1066" t="s">
        <v>687</v>
      </c>
      <c r="M1066" t="s">
        <v>573</v>
      </c>
      <c r="N1066" t="s">
        <v>574</v>
      </c>
      <c r="O1066" s="2">
        <v>13.09</v>
      </c>
      <c r="P1066" s="2">
        <v>35</v>
      </c>
      <c r="Q1066">
        <v>4</v>
      </c>
      <c r="R1066" s="2">
        <f t="shared" si="49"/>
        <v>140</v>
      </c>
      <c r="S1066" t="str">
        <f t="shared" si="50"/>
        <v>Small</v>
      </c>
    </row>
    <row r="1067" spans="1:19" hidden="1" x14ac:dyDescent="0.45">
      <c r="A1067">
        <v>56435</v>
      </c>
      <c r="B1067" s="1">
        <v>42298</v>
      </c>
      <c r="C1067" t="s">
        <v>121</v>
      </c>
      <c r="D1067" t="s">
        <v>477</v>
      </c>
      <c r="E1067" t="str">
        <f t="shared" si="48"/>
        <v>Jonathan Russell</v>
      </c>
      <c r="F1067" t="s">
        <v>712</v>
      </c>
      <c r="G1067" t="s">
        <v>19</v>
      </c>
      <c r="H1067" t="s">
        <v>19</v>
      </c>
      <c r="I1067" t="s">
        <v>683</v>
      </c>
      <c r="J1067" t="s">
        <v>684</v>
      </c>
      <c r="K1067" t="s">
        <v>684</v>
      </c>
      <c r="M1067" t="s">
        <v>573</v>
      </c>
      <c r="N1067" t="s">
        <v>574</v>
      </c>
      <c r="O1067" s="2">
        <v>1.87</v>
      </c>
      <c r="P1067" s="2">
        <v>4.99</v>
      </c>
      <c r="Q1067">
        <v>1</v>
      </c>
      <c r="R1067" s="2">
        <f t="shared" si="49"/>
        <v>4.99</v>
      </c>
      <c r="S1067" t="str">
        <f t="shared" si="50"/>
        <v>Small</v>
      </c>
    </row>
    <row r="1068" spans="1:19" hidden="1" x14ac:dyDescent="0.45">
      <c r="A1068">
        <v>56435</v>
      </c>
      <c r="B1068" s="1">
        <v>42298</v>
      </c>
      <c r="C1068" t="s">
        <v>121</v>
      </c>
      <c r="D1068" t="s">
        <v>477</v>
      </c>
      <c r="E1068" t="str">
        <f t="shared" si="48"/>
        <v>Jonathan Russell</v>
      </c>
      <c r="F1068" t="s">
        <v>712</v>
      </c>
      <c r="G1068" t="s">
        <v>19</v>
      </c>
      <c r="H1068" t="s">
        <v>19</v>
      </c>
      <c r="I1068" t="s">
        <v>661</v>
      </c>
      <c r="J1068" t="s">
        <v>662</v>
      </c>
      <c r="K1068" t="s">
        <v>591</v>
      </c>
      <c r="L1068" t="s">
        <v>31</v>
      </c>
      <c r="M1068" t="s">
        <v>592</v>
      </c>
      <c r="N1068" t="s">
        <v>574</v>
      </c>
      <c r="O1068" s="2">
        <v>13.09</v>
      </c>
      <c r="P1068" s="2">
        <v>34.99</v>
      </c>
      <c r="Q1068">
        <v>4</v>
      </c>
      <c r="R1068" s="2">
        <f t="shared" si="49"/>
        <v>139.96</v>
      </c>
      <c r="S1068" t="str">
        <f t="shared" si="50"/>
        <v>Small</v>
      </c>
    </row>
    <row r="1069" spans="1:19" hidden="1" x14ac:dyDescent="0.45">
      <c r="A1069">
        <v>56442</v>
      </c>
      <c r="B1069" s="1">
        <v>42298</v>
      </c>
      <c r="C1069" t="s">
        <v>519</v>
      </c>
      <c r="D1069" t="s">
        <v>183</v>
      </c>
      <c r="E1069" t="str">
        <f t="shared" si="48"/>
        <v>Shawna Jai</v>
      </c>
      <c r="F1069" t="s">
        <v>40</v>
      </c>
      <c r="G1069" t="s">
        <v>41</v>
      </c>
      <c r="H1069" t="s">
        <v>41</v>
      </c>
      <c r="I1069" t="s">
        <v>849</v>
      </c>
      <c r="J1069" t="s">
        <v>850</v>
      </c>
      <c r="K1069" t="s">
        <v>652</v>
      </c>
      <c r="L1069" t="s">
        <v>23</v>
      </c>
      <c r="M1069" t="s">
        <v>24</v>
      </c>
      <c r="N1069" t="s">
        <v>25</v>
      </c>
      <c r="O1069" s="2">
        <v>308.22000000000003</v>
      </c>
      <c r="P1069" s="2">
        <v>564.99</v>
      </c>
      <c r="Q1069">
        <v>1</v>
      </c>
      <c r="R1069" s="2">
        <f t="shared" si="49"/>
        <v>564.99</v>
      </c>
      <c r="S1069" t="str">
        <f t="shared" si="50"/>
        <v>Medium</v>
      </c>
    </row>
    <row r="1070" spans="1:19" hidden="1" x14ac:dyDescent="0.45">
      <c r="A1070">
        <v>56442</v>
      </c>
      <c r="B1070" s="1">
        <v>42298</v>
      </c>
      <c r="C1070" t="s">
        <v>519</v>
      </c>
      <c r="D1070" t="s">
        <v>183</v>
      </c>
      <c r="E1070" t="str">
        <f t="shared" si="48"/>
        <v>Shawna Jai</v>
      </c>
      <c r="F1070" t="s">
        <v>40</v>
      </c>
      <c r="G1070" t="s">
        <v>41</v>
      </c>
      <c r="H1070" t="s">
        <v>41</v>
      </c>
      <c r="I1070" t="s">
        <v>605</v>
      </c>
      <c r="J1070" t="s">
        <v>606</v>
      </c>
      <c r="K1070" t="s">
        <v>606</v>
      </c>
      <c r="M1070" t="s">
        <v>607</v>
      </c>
      <c r="N1070" t="s">
        <v>574</v>
      </c>
      <c r="O1070" s="2">
        <v>8.2200000000000006</v>
      </c>
      <c r="P1070" s="2">
        <v>21.98</v>
      </c>
      <c r="Q1070">
        <v>1</v>
      </c>
      <c r="R1070" s="2">
        <f t="shared" si="49"/>
        <v>21.98</v>
      </c>
      <c r="S1070" t="str">
        <f t="shared" si="50"/>
        <v>Small</v>
      </c>
    </row>
    <row r="1071" spans="1:19" hidden="1" x14ac:dyDescent="0.45">
      <c r="A1071">
        <v>56442</v>
      </c>
      <c r="B1071" s="1">
        <v>42298</v>
      </c>
      <c r="C1071" t="s">
        <v>519</v>
      </c>
      <c r="D1071" t="s">
        <v>183</v>
      </c>
      <c r="E1071" t="str">
        <f t="shared" si="48"/>
        <v>Shawna Jai</v>
      </c>
      <c r="F1071" t="s">
        <v>40</v>
      </c>
      <c r="G1071" t="s">
        <v>41</v>
      </c>
      <c r="H1071" t="s">
        <v>41</v>
      </c>
      <c r="I1071" t="s">
        <v>690</v>
      </c>
      <c r="J1071" t="s">
        <v>691</v>
      </c>
      <c r="K1071" t="s">
        <v>691</v>
      </c>
      <c r="M1071" t="s">
        <v>692</v>
      </c>
      <c r="N1071" t="s">
        <v>574</v>
      </c>
      <c r="O1071" s="2">
        <v>44.88</v>
      </c>
      <c r="P1071" s="2">
        <v>120</v>
      </c>
      <c r="Q1071">
        <v>1</v>
      </c>
      <c r="R1071" s="2">
        <f t="shared" si="49"/>
        <v>120</v>
      </c>
      <c r="S1071" t="str">
        <f t="shared" si="50"/>
        <v>Small</v>
      </c>
    </row>
    <row r="1072" spans="1:19" hidden="1" x14ac:dyDescent="0.45">
      <c r="A1072">
        <v>56455</v>
      </c>
      <c r="B1072" s="1">
        <v>42298</v>
      </c>
      <c r="C1072" t="s">
        <v>46</v>
      </c>
      <c r="D1072" t="s">
        <v>191</v>
      </c>
      <c r="E1072" t="str">
        <f t="shared" si="48"/>
        <v>Jackson Gonzales</v>
      </c>
      <c r="F1072" t="s">
        <v>48</v>
      </c>
      <c r="G1072" t="s">
        <v>49</v>
      </c>
      <c r="H1072" t="s">
        <v>50</v>
      </c>
      <c r="I1072" t="s">
        <v>811</v>
      </c>
      <c r="J1072" t="s">
        <v>812</v>
      </c>
      <c r="K1072" t="s">
        <v>800</v>
      </c>
      <c r="L1072" t="s">
        <v>45</v>
      </c>
      <c r="M1072" t="s">
        <v>801</v>
      </c>
      <c r="N1072" t="s">
        <v>588</v>
      </c>
      <c r="O1072" s="2">
        <v>26.18</v>
      </c>
      <c r="P1072" s="2">
        <v>69.989999999999995</v>
      </c>
      <c r="Q1072">
        <v>2</v>
      </c>
      <c r="R1072" s="2">
        <f t="shared" si="49"/>
        <v>139.97999999999999</v>
      </c>
      <c r="S1072" t="str">
        <f t="shared" si="50"/>
        <v>Small</v>
      </c>
    </row>
    <row r="1073" spans="1:19" hidden="1" x14ac:dyDescent="0.45">
      <c r="A1073">
        <v>56455</v>
      </c>
      <c r="B1073" s="1">
        <v>42298</v>
      </c>
      <c r="C1073" t="s">
        <v>46</v>
      </c>
      <c r="D1073" t="s">
        <v>191</v>
      </c>
      <c r="E1073" t="str">
        <f t="shared" si="48"/>
        <v>Jackson Gonzales</v>
      </c>
      <c r="F1073" t="s">
        <v>48</v>
      </c>
      <c r="G1073" t="s">
        <v>49</v>
      </c>
      <c r="H1073" t="s">
        <v>50</v>
      </c>
      <c r="I1073" t="s">
        <v>776</v>
      </c>
      <c r="J1073" t="s">
        <v>777</v>
      </c>
      <c r="K1073" t="s">
        <v>764</v>
      </c>
      <c r="L1073" t="s">
        <v>765</v>
      </c>
      <c r="M1073" t="s">
        <v>766</v>
      </c>
      <c r="N1073" t="s">
        <v>588</v>
      </c>
      <c r="O1073" s="2">
        <v>3.36</v>
      </c>
      <c r="P1073" s="2">
        <v>8.99</v>
      </c>
      <c r="Q1073">
        <v>2</v>
      </c>
      <c r="R1073" s="2">
        <f t="shared" si="49"/>
        <v>17.98</v>
      </c>
      <c r="S1073" t="str">
        <f t="shared" si="50"/>
        <v>Small</v>
      </c>
    </row>
    <row r="1074" spans="1:19" hidden="1" x14ac:dyDescent="0.45">
      <c r="A1074">
        <v>56467</v>
      </c>
      <c r="B1074" s="1">
        <v>42298</v>
      </c>
      <c r="C1074" t="s">
        <v>531</v>
      </c>
      <c r="D1074" t="s">
        <v>363</v>
      </c>
      <c r="E1074" t="str">
        <f t="shared" si="48"/>
        <v>Nicole Price</v>
      </c>
      <c r="F1074" t="s">
        <v>215</v>
      </c>
      <c r="G1074" t="s">
        <v>216</v>
      </c>
      <c r="H1074" t="s">
        <v>216</v>
      </c>
      <c r="I1074" t="s">
        <v>605</v>
      </c>
      <c r="J1074" t="s">
        <v>606</v>
      </c>
      <c r="K1074" t="s">
        <v>606</v>
      </c>
      <c r="M1074" t="s">
        <v>607</v>
      </c>
      <c r="N1074" t="s">
        <v>574</v>
      </c>
      <c r="O1074" s="2">
        <v>8.2200000000000006</v>
      </c>
      <c r="P1074" s="2">
        <v>21.98</v>
      </c>
      <c r="Q1074">
        <v>3</v>
      </c>
      <c r="R1074" s="2">
        <f t="shared" si="49"/>
        <v>65.94</v>
      </c>
      <c r="S1074" t="str">
        <f t="shared" si="50"/>
        <v>Small</v>
      </c>
    </row>
    <row r="1075" spans="1:19" hidden="1" x14ac:dyDescent="0.45">
      <c r="A1075">
        <v>56467</v>
      </c>
      <c r="B1075" s="1">
        <v>42298</v>
      </c>
      <c r="C1075" t="s">
        <v>531</v>
      </c>
      <c r="D1075" t="s">
        <v>363</v>
      </c>
      <c r="E1075" t="str">
        <f t="shared" si="48"/>
        <v>Nicole Price</v>
      </c>
      <c r="F1075" t="s">
        <v>215</v>
      </c>
      <c r="G1075" t="s">
        <v>216</v>
      </c>
      <c r="H1075" t="s">
        <v>216</v>
      </c>
      <c r="I1075" t="s">
        <v>589</v>
      </c>
      <c r="J1075" t="s">
        <v>590</v>
      </c>
      <c r="K1075" t="s">
        <v>591</v>
      </c>
      <c r="L1075" t="s">
        <v>45</v>
      </c>
      <c r="M1075" t="s">
        <v>592</v>
      </c>
      <c r="N1075" t="s">
        <v>574</v>
      </c>
      <c r="O1075" s="2">
        <v>13.09</v>
      </c>
      <c r="P1075" s="2">
        <v>34.99</v>
      </c>
      <c r="Q1075">
        <v>4</v>
      </c>
      <c r="R1075" s="2">
        <f t="shared" si="49"/>
        <v>139.96</v>
      </c>
      <c r="S1075" t="str">
        <f t="shared" si="50"/>
        <v>Small</v>
      </c>
    </row>
    <row r="1076" spans="1:19" hidden="1" x14ac:dyDescent="0.45">
      <c r="A1076">
        <v>56473</v>
      </c>
      <c r="B1076" s="1">
        <v>42298</v>
      </c>
      <c r="C1076" t="s">
        <v>887</v>
      </c>
      <c r="D1076" t="s">
        <v>386</v>
      </c>
      <c r="E1076" t="str">
        <f t="shared" si="48"/>
        <v>Melody Hernandez</v>
      </c>
      <c r="F1076" t="s">
        <v>35</v>
      </c>
      <c r="G1076" t="s">
        <v>19</v>
      </c>
      <c r="H1076" t="s">
        <v>19</v>
      </c>
      <c r="I1076" t="s">
        <v>571</v>
      </c>
      <c r="J1076" t="s">
        <v>572</v>
      </c>
      <c r="K1076" t="s">
        <v>572</v>
      </c>
      <c r="M1076" t="s">
        <v>573</v>
      </c>
      <c r="N1076" t="s">
        <v>574</v>
      </c>
      <c r="O1076" s="2">
        <v>8.0399999999999991</v>
      </c>
      <c r="P1076" s="2">
        <v>21.49</v>
      </c>
      <c r="Q1076">
        <v>2</v>
      </c>
      <c r="R1076" s="2">
        <f t="shared" si="49"/>
        <v>42.98</v>
      </c>
      <c r="S1076" t="str">
        <f t="shared" si="50"/>
        <v>Small</v>
      </c>
    </row>
    <row r="1077" spans="1:19" hidden="1" x14ac:dyDescent="0.45">
      <c r="A1077">
        <v>56473</v>
      </c>
      <c r="B1077" s="1">
        <v>42298</v>
      </c>
      <c r="C1077" t="s">
        <v>887</v>
      </c>
      <c r="D1077" t="s">
        <v>386</v>
      </c>
      <c r="E1077" t="str">
        <f t="shared" si="48"/>
        <v>Melody Hernandez</v>
      </c>
      <c r="F1077" t="s">
        <v>35</v>
      </c>
      <c r="G1077" t="s">
        <v>19</v>
      </c>
      <c r="H1077" t="s">
        <v>19</v>
      </c>
      <c r="I1077" t="s">
        <v>627</v>
      </c>
      <c r="J1077" t="s">
        <v>628</v>
      </c>
      <c r="K1077" t="s">
        <v>625</v>
      </c>
      <c r="L1077" t="s">
        <v>317</v>
      </c>
      <c r="M1077" t="s">
        <v>626</v>
      </c>
      <c r="N1077" t="s">
        <v>588</v>
      </c>
      <c r="O1077" s="2">
        <v>41.57</v>
      </c>
      <c r="P1077" s="2">
        <v>53.99</v>
      </c>
      <c r="Q1077">
        <v>1</v>
      </c>
      <c r="R1077" s="2">
        <f t="shared" si="49"/>
        <v>53.99</v>
      </c>
      <c r="S1077" t="str">
        <f t="shared" si="50"/>
        <v>Small</v>
      </c>
    </row>
    <row r="1078" spans="1:19" hidden="1" x14ac:dyDescent="0.45">
      <c r="A1078">
        <v>56473</v>
      </c>
      <c r="B1078" s="1">
        <v>42298</v>
      </c>
      <c r="C1078" t="s">
        <v>887</v>
      </c>
      <c r="D1078" t="s">
        <v>386</v>
      </c>
      <c r="E1078" t="str">
        <f t="shared" si="48"/>
        <v>Melody Hernandez</v>
      </c>
      <c r="F1078" t="s">
        <v>35</v>
      </c>
      <c r="G1078" t="s">
        <v>19</v>
      </c>
      <c r="H1078" t="s">
        <v>19</v>
      </c>
      <c r="I1078" t="s">
        <v>724</v>
      </c>
      <c r="J1078" t="s">
        <v>725</v>
      </c>
      <c r="K1078" t="s">
        <v>570</v>
      </c>
      <c r="L1078" t="s">
        <v>45</v>
      </c>
      <c r="M1078" t="s">
        <v>32</v>
      </c>
      <c r="N1078" t="s">
        <v>25</v>
      </c>
      <c r="O1078" s="2">
        <v>343.65</v>
      </c>
      <c r="P1078" s="2">
        <v>539.99</v>
      </c>
      <c r="Q1078">
        <v>1</v>
      </c>
      <c r="R1078" s="2">
        <f t="shared" si="49"/>
        <v>539.99</v>
      </c>
      <c r="S1078" t="str">
        <f t="shared" si="50"/>
        <v>Medium</v>
      </c>
    </row>
    <row r="1079" spans="1:19" hidden="1" x14ac:dyDescent="0.45">
      <c r="A1079">
        <v>56473</v>
      </c>
      <c r="B1079" s="1">
        <v>42298</v>
      </c>
      <c r="C1079" t="s">
        <v>887</v>
      </c>
      <c r="D1079" t="s">
        <v>386</v>
      </c>
      <c r="E1079" t="str">
        <f t="shared" si="48"/>
        <v>Melody Hernandez</v>
      </c>
      <c r="F1079" t="s">
        <v>35</v>
      </c>
      <c r="G1079" t="s">
        <v>19</v>
      </c>
      <c r="H1079" t="s">
        <v>19</v>
      </c>
      <c r="I1079" t="s">
        <v>594</v>
      </c>
      <c r="J1079" t="s">
        <v>595</v>
      </c>
      <c r="K1079" t="s">
        <v>595</v>
      </c>
      <c r="M1079" t="s">
        <v>573</v>
      </c>
      <c r="N1079" t="s">
        <v>574</v>
      </c>
      <c r="O1079" s="2">
        <v>1.49</v>
      </c>
      <c r="P1079" s="2">
        <v>3.99</v>
      </c>
      <c r="Q1079">
        <v>3</v>
      </c>
      <c r="R1079" s="2">
        <f t="shared" si="49"/>
        <v>11.97</v>
      </c>
      <c r="S1079" t="str">
        <f t="shared" si="50"/>
        <v>Small</v>
      </c>
    </row>
    <row r="1080" spans="1:19" hidden="1" x14ac:dyDescent="0.45">
      <c r="A1080">
        <v>56479</v>
      </c>
      <c r="B1080" s="1">
        <v>42298</v>
      </c>
      <c r="C1080" t="s">
        <v>495</v>
      </c>
      <c r="D1080" t="s">
        <v>55</v>
      </c>
      <c r="E1080" t="str">
        <f t="shared" si="48"/>
        <v>Haley Washington</v>
      </c>
      <c r="F1080" t="s">
        <v>40</v>
      </c>
      <c r="G1080" t="s">
        <v>41</v>
      </c>
      <c r="H1080" t="s">
        <v>41</v>
      </c>
      <c r="I1080" t="s">
        <v>403</v>
      </c>
      <c r="J1080" t="s">
        <v>404</v>
      </c>
      <c r="K1080" t="s">
        <v>316</v>
      </c>
      <c r="L1080" t="s">
        <v>317</v>
      </c>
      <c r="M1080" t="s">
        <v>32</v>
      </c>
      <c r="N1080" t="s">
        <v>25</v>
      </c>
      <c r="O1080" s="2">
        <v>713.08</v>
      </c>
      <c r="P1080" s="2">
        <v>1120.49</v>
      </c>
      <c r="Q1080">
        <v>1</v>
      </c>
      <c r="R1080" s="2">
        <f t="shared" si="49"/>
        <v>1120.49</v>
      </c>
      <c r="S1080" t="str">
        <f t="shared" si="50"/>
        <v>Medium</v>
      </c>
    </row>
    <row r="1081" spans="1:19" hidden="1" x14ac:dyDescent="0.45">
      <c r="A1081">
        <v>56479</v>
      </c>
      <c r="B1081" s="1">
        <v>42298</v>
      </c>
      <c r="C1081" t="s">
        <v>495</v>
      </c>
      <c r="D1081" t="s">
        <v>55</v>
      </c>
      <c r="E1081" t="str">
        <f t="shared" si="48"/>
        <v>Haley Washington</v>
      </c>
      <c r="F1081" t="s">
        <v>40</v>
      </c>
      <c r="G1081" t="s">
        <v>41</v>
      </c>
      <c r="H1081" t="s">
        <v>41</v>
      </c>
      <c r="I1081" t="s">
        <v>627</v>
      </c>
      <c r="J1081" t="s">
        <v>628</v>
      </c>
      <c r="K1081" t="s">
        <v>625</v>
      </c>
      <c r="L1081" t="s">
        <v>317</v>
      </c>
      <c r="M1081" t="s">
        <v>626</v>
      </c>
      <c r="N1081" t="s">
        <v>588</v>
      </c>
      <c r="O1081" s="2">
        <v>41.57</v>
      </c>
      <c r="P1081" s="2">
        <v>53.99</v>
      </c>
      <c r="Q1081">
        <v>1</v>
      </c>
      <c r="R1081" s="2">
        <f t="shared" si="49"/>
        <v>53.99</v>
      </c>
      <c r="S1081" t="str">
        <f t="shared" si="50"/>
        <v>Small</v>
      </c>
    </row>
    <row r="1082" spans="1:19" hidden="1" x14ac:dyDescent="0.45">
      <c r="A1082">
        <v>56479</v>
      </c>
      <c r="B1082" s="1">
        <v>42298</v>
      </c>
      <c r="C1082" t="s">
        <v>495</v>
      </c>
      <c r="D1082" t="s">
        <v>55</v>
      </c>
      <c r="E1082" t="str">
        <f t="shared" si="48"/>
        <v>Haley Washington</v>
      </c>
      <c r="F1082" t="s">
        <v>40</v>
      </c>
      <c r="G1082" t="s">
        <v>41</v>
      </c>
      <c r="H1082" t="s">
        <v>41</v>
      </c>
      <c r="I1082" t="s">
        <v>584</v>
      </c>
      <c r="J1082" t="s">
        <v>585</v>
      </c>
      <c r="K1082" t="s">
        <v>586</v>
      </c>
      <c r="L1082" t="s">
        <v>45</v>
      </c>
      <c r="M1082" t="s">
        <v>587</v>
      </c>
      <c r="N1082" t="s">
        <v>588</v>
      </c>
      <c r="O1082" s="2">
        <v>9.16</v>
      </c>
      <c r="P1082" s="2">
        <v>24.49</v>
      </c>
      <c r="Q1082">
        <v>2</v>
      </c>
      <c r="R1082" s="2">
        <f t="shared" si="49"/>
        <v>48.98</v>
      </c>
      <c r="S1082" t="str">
        <f t="shared" si="50"/>
        <v>Small</v>
      </c>
    </row>
    <row r="1083" spans="1:19" hidden="1" x14ac:dyDescent="0.45">
      <c r="A1083">
        <v>56482</v>
      </c>
      <c r="B1083" s="1">
        <v>42298</v>
      </c>
      <c r="C1083" t="s">
        <v>436</v>
      </c>
      <c r="D1083" t="s">
        <v>445</v>
      </c>
      <c r="E1083" t="str">
        <f t="shared" si="48"/>
        <v>Mariah Cooper</v>
      </c>
      <c r="F1083" t="s">
        <v>40</v>
      </c>
      <c r="G1083" t="s">
        <v>41</v>
      </c>
      <c r="H1083" t="s">
        <v>41</v>
      </c>
      <c r="I1083" t="s">
        <v>616</v>
      </c>
      <c r="J1083" t="s">
        <v>617</v>
      </c>
      <c r="K1083" t="s">
        <v>618</v>
      </c>
      <c r="M1083" t="s">
        <v>615</v>
      </c>
      <c r="N1083" t="s">
        <v>574</v>
      </c>
      <c r="O1083" s="2">
        <v>1.87</v>
      </c>
      <c r="P1083" s="2">
        <v>4.99</v>
      </c>
      <c r="Q1083">
        <v>2</v>
      </c>
      <c r="R1083" s="2">
        <f t="shared" si="49"/>
        <v>9.98</v>
      </c>
      <c r="S1083" t="str">
        <f t="shared" si="50"/>
        <v>Small</v>
      </c>
    </row>
    <row r="1084" spans="1:19" hidden="1" x14ac:dyDescent="0.45">
      <c r="A1084">
        <v>56482</v>
      </c>
      <c r="B1084" s="1">
        <v>42298</v>
      </c>
      <c r="C1084" t="s">
        <v>436</v>
      </c>
      <c r="D1084" t="s">
        <v>445</v>
      </c>
      <c r="E1084" t="str">
        <f t="shared" si="48"/>
        <v>Mariah Cooper</v>
      </c>
      <c r="F1084" t="s">
        <v>40</v>
      </c>
      <c r="G1084" t="s">
        <v>41</v>
      </c>
      <c r="H1084" t="s">
        <v>41</v>
      </c>
      <c r="I1084" t="s">
        <v>661</v>
      </c>
      <c r="J1084" t="s">
        <v>662</v>
      </c>
      <c r="K1084" t="s">
        <v>591</v>
      </c>
      <c r="L1084" t="s">
        <v>31</v>
      </c>
      <c r="M1084" t="s">
        <v>592</v>
      </c>
      <c r="N1084" t="s">
        <v>574</v>
      </c>
      <c r="O1084" s="2">
        <v>13.09</v>
      </c>
      <c r="P1084" s="2">
        <v>34.99</v>
      </c>
      <c r="Q1084">
        <v>3</v>
      </c>
      <c r="R1084" s="2">
        <f t="shared" si="49"/>
        <v>104.97</v>
      </c>
      <c r="S1084" t="str">
        <f t="shared" si="50"/>
        <v>Small</v>
      </c>
    </row>
    <row r="1085" spans="1:19" hidden="1" x14ac:dyDescent="0.45">
      <c r="A1085">
        <v>56482</v>
      </c>
      <c r="B1085" s="1">
        <v>42298</v>
      </c>
      <c r="C1085" t="s">
        <v>436</v>
      </c>
      <c r="D1085" t="s">
        <v>445</v>
      </c>
      <c r="E1085" t="str">
        <f t="shared" si="48"/>
        <v>Mariah Cooper</v>
      </c>
      <c r="F1085" t="s">
        <v>40</v>
      </c>
      <c r="G1085" t="s">
        <v>41</v>
      </c>
      <c r="H1085" t="s">
        <v>41</v>
      </c>
      <c r="I1085" t="s">
        <v>613</v>
      </c>
      <c r="J1085" t="s">
        <v>614</v>
      </c>
      <c r="K1085" t="s">
        <v>614</v>
      </c>
      <c r="M1085" t="s">
        <v>615</v>
      </c>
      <c r="N1085" t="s">
        <v>574</v>
      </c>
      <c r="O1085" s="2">
        <v>3.36</v>
      </c>
      <c r="P1085" s="2">
        <v>8.99</v>
      </c>
      <c r="Q1085">
        <v>4</v>
      </c>
      <c r="R1085" s="2">
        <f t="shared" si="49"/>
        <v>35.96</v>
      </c>
      <c r="S1085" t="str">
        <f t="shared" si="50"/>
        <v>Small</v>
      </c>
    </row>
    <row r="1086" spans="1:19" hidden="1" x14ac:dyDescent="0.45">
      <c r="A1086">
        <v>56482</v>
      </c>
      <c r="B1086" s="1">
        <v>42298</v>
      </c>
      <c r="C1086" t="s">
        <v>436</v>
      </c>
      <c r="D1086" t="s">
        <v>445</v>
      </c>
      <c r="E1086" t="str">
        <f t="shared" si="48"/>
        <v>Mariah Cooper</v>
      </c>
      <c r="F1086" t="s">
        <v>40</v>
      </c>
      <c r="G1086" t="s">
        <v>41</v>
      </c>
      <c r="H1086" t="s">
        <v>41</v>
      </c>
      <c r="I1086" t="s">
        <v>888</v>
      </c>
      <c r="J1086" t="s">
        <v>889</v>
      </c>
      <c r="K1086" t="s">
        <v>660</v>
      </c>
      <c r="L1086" t="s">
        <v>532</v>
      </c>
      <c r="M1086" t="s">
        <v>579</v>
      </c>
      <c r="N1086" t="s">
        <v>25</v>
      </c>
      <c r="O1086" s="2">
        <v>1481.94</v>
      </c>
      <c r="P1086" s="2">
        <v>2384.0700000000002</v>
      </c>
      <c r="Q1086">
        <v>1</v>
      </c>
      <c r="R1086" s="2">
        <f t="shared" si="49"/>
        <v>2384.0700000000002</v>
      </c>
      <c r="S1086" t="str">
        <f t="shared" si="50"/>
        <v>Large</v>
      </c>
    </row>
    <row r="1087" spans="1:19" hidden="1" x14ac:dyDescent="0.45">
      <c r="A1087">
        <v>56566</v>
      </c>
      <c r="B1087" s="1">
        <v>42300</v>
      </c>
      <c r="C1087" t="s">
        <v>221</v>
      </c>
      <c r="D1087" t="s">
        <v>428</v>
      </c>
      <c r="E1087" t="str">
        <f t="shared" si="48"/>
        <v>Lucas Smith</v>
      </c>
      <c r="F1087" t="s">
        <v>215</v>
      </c>
      <c r="G1087" t="s">
        <v>216</v>
      </c>
      <c r="H1087" t="s">
        <v>216</v>
      </c>
      <c r="I1087" t="s">
        <v>605</v>
      </c>
      <c r="J1087" t="s">
        <v>606</v>
      </c>
      <c r="K1087" t="s">
        <v>606</v>
      </c>
      <c r="M1087" t="s">
        <v>607</v>
      </c>
      <c r="N1087" t="s">
        <v>574</v>
      </c>
      <c r="O1087" s="2">
        <v>8.2200000000000006</v>
      </c>
      <c r="P1087" s="2">
        <v>21.98</v>
      </c>
      <c r="Q1087">
        <v>2</v>
      </c>
      <c r="R1087" s="2">
        <f t="shared" si="49"/>
        <v>43.96</v>
      </c>
      <c r="S1087" t="str">
        <f t="shared" si="50"/>
        <v>Small</v>
      </c>
    </row>
    <row r="1088" spans="1:19" hidden="1" x14ac:dyDescent="0.45">
      <c r="A1088">
        <v>56573</v>
      </c>
      <c r="B1088" s="1">
        <v>42300</v>
      </c>
      <c r="C1088" t="s">
        <v>890</v>
      </c>
      <c r="D1088" t="s">
        <v>27</v>
      </c>
      <c r="E1088" t="str">
        <f t="shared" si="48"/>
        <v>Nicolas Xu</v>
      </c>
      <c r="F1088" t="s">
        <v>171</v>
      </c>
      <c r="G1088" t="s">
        <v>82</v>
      </c>
      <c r="H1088" t="s">
        <v>82</v>
      </c>
      <c r="I1088" t="s">
        <v>571</v>
      </c>
      <c r="J1088" t="s">
        <v>572</v>
      </c>
      <c r="K1088" t="s">
        <v>572</v>
      </c>
      <c r="M1088" t="s">
        <v>573</v>
      </c>
      <c r="N1088" t="s">
        <v>574</v>
      </c>
      <c r="O1088" s="2">
        <v>8.0399999999999991</v>
      </c>
      <c r="P1088" s="2">
        <v>21.49</v>
      </c>
      <c r="Q1088">
        <v>4</v>
      </c>
      <c r="R1088" s="2">
        <f t="shared" si="49"/>
        <v>85.96</v>
      </c>
      <c r="S1088" t="str">
        <f t="shared" si="50"/>
        <v>Small</v>
      </c>
    </row>
    <row r="1089" spans="1:19" hidden="1" x14ac:dyDescent="0.45">
      <c r="A1089">
        <v>56573</v>
      </c>
      <c r="B1089" s="1">
        <v>42300</v>
      </c>
      <c r="C1089" t="s">
        <v>890</v>
      </c>
      <c r="D1089" t="s">
        <v>27</v>
      </c>
      <c r="E1089" t="str">
        <f t="shared" si="48"/>
        <v>Nicolas Xu</v>
      </c>
      <c r="F1089" t="s">
        <v>171</v>
      </c>
      <c r="G1089" t="s">
        <v>82</v>
      </c>
      <c r="H1089" t="s">
        <v>82</v>
      </c>
      <c r="I1089" t="s">
        <v>663</v>
      </c>
      <c r="J1089" t="s">
        <v>664</v>
      </c>
      <c r="K1089" t="s">
        <v>665</v>
      </c>
      <c r="M1089" t="s">
        <v>573</v>
      </c>
      <c r="N1089" t="s">
        <v>574</v>
      </c>
      <c r="O1089" s="2">
        <v>0.86</v>
      </c>
      <c r="P1089" s="2">
        <v>2.29</v>
      </c>
      <c r="Q1089">
        <v>1</v>
      </c>
      <c r="R1089" s="2">
        <f t="shared" si="49"/>
        <v>2.29</v>
      </c>
      <c r="S1089" t="str">
        <f t="shared" si="50"/>
        <v>Small</v>
      </c>
    </row>
    <row r="1090" spans="1:19" hidden="1" x14ac:dyDescent="0.45">
      <c r="A1090">
        <v>56620</v>
      </c>
      <c r="B1090" s="1">
        <v>42301</v>
      </c>
      <c r="C1090" t="s">
        <v>197</v>
      </c>
      <c r="D1090" t="s">
        <v>196</v>
      </c>
      <c r="E1090" t="str">
        <f t="shared" si="48"/>
        <v>Eric Sharma</v>
      </c>
      <c r="F1090" t="s">
        <v>48</v>
      </c>
      <c r="G1090" t="s">
        <v>49</v>
      </c>
      <c r="H1090" t="s">
        <v>50</v>
      </c>
      <c r="I1090" t="s">
        <v>798</v>
      </c>
      <c r="J1090" t="s">
        <v>799</v>
      </c>
      <c r="K1090" t="s">
        <v>800</v>
      </c>
      <c r="L1090" t="s">
        <v>45</v>
      </c>
      <c r="M1090" t="s">
        <v>801</v>
      </c>
      <c r="N1090" t="s">
        <v>588</v>
      </c>
      <c r="O1090" s="2">
        <v>26.18</v>
      </c>
      <c r="P1090" s="2">
        <v>69.989999999999995</v>
      </c>
      <c r="Q1090">
        <v>2</v>
      </c>
      <c r="R1090" s="2">
        <f t="shared" si="49"/>
        <v>139.97999999999999</v>
      </c>
      <c r="S1090" t="str">
        <f t="shared" si="50"/>
        <v>Small</v>
      </c>
    </row>
    <row r="1091" spans="1:19" hidden="1" x14ac:dyDescent="0.45">
      <c r="A1091">
        <v>56640</v>
      </c>
      <c r="B1091" s="1">
        <v>42301</v>
      </c>
      <c r="C1091" t="s">
        <v>371</v>
      </c>
      <c r="D1091" t="s">
        <v>210</v>
      </c>
      <c r="E1091" t="str">
        <f t="shared" ref="E1091:E1154" si="51">CONCATENATE(C1091," ",D1091)</f>
        <v>Katelyn Richardson</v>
      </c>
      <c r="F1091" t="s">
        <v>35</v>
      </c>
      <c r="G1091" t="s">
        <v>19</v>
      </c>
      <c r="H1091" t="s">
        <v>19</v>
      </c>
      <c r="I1091" t="s">
        <v>616</v>
      </c>
      <c r="J1091" t="s">
        <v>617</v>
      </c>
      <c r="K1091" t="s">
        <v>618</v>
      </c>
      <c r="M1091" t="s">
        <v>615</v>
      </c>
      <c r="N1091" t="s">
        <v>574</v>
      </c>
      <c r="O1091" s="2">
        <v>1.87</v>
      </c>
      <c r="P1091" s="2">
        <v>4.99</v>
      </c>
      <c r="Q1091">
        <v>1</v>
      </c>
      <c r="R1091" s="2">
        <f t="shared" ref="R1091:R1154" si="52">P1091*Q1091</f>
        <v>4.99</v>
      </c>
      <c r="S1091" t="str">
        <f t="shared" ref="S1091:S1154" si="53">VLOOKUP(R1091,$T$2:$U$4,2,TRUE)</f>
        <v>Small</v>
      </c>
    </row>
    <row r="1092" spans="1:19" hidden="1" x14ac:dyDescent="0.45">
      <c r="A1092">
        <v>56640</v>
      </c>
      <c r="B1092" s="1">
        <v>42301</v>
      </c>
      <c r="C1092" t="s">
        <v>371</v>
      </c>
      <c r="D1092" t="s">
        <v>210</v>
      </c>
      <c r="E1092" t="str">
        <f t="shared" si="51"/>
        <v>Katelyn Richardson</v>
      </c>
      <c r="F1092" t="s">
        <v>35</v>
      </c>
      <c r="G1092" t="s">
        <v>19</v>
      </c>
      <c r="H1092" t="s">
        <v>19</v>
      </c>
      <c r="I1092" t="s">
        <v>311</v>
      </c>
      <c r="J1092" t="s">
        <v>312</v>
      </c>
      <c r="K1092" t="s">
        <v>309</v>
      </c>
      <c r="L1092" t="s">
        <v>31</v>
      </c>
      <c r="M1092" t="s">
        <v>32</v>
      </c>
      <c r="N1092" t="s">
        <v>25</v>
      </c>
      <c r="O1092" s="2">
        <v>1554.95</v>
      </c>
      <c r="P1092" s="2">
        <v>2443.35</v>
      </c>
      <c r="Q1092">
        <v>1</v>
      </c>
      <c r="R1092" s="2">
        <f t="shared" si="52"/>
        <v>2443.35</v>
      </c>
      <c r="S1092" t="str">
        <f t="shared" si="53"/>
        <v>Large</v>
      </c>
    </row>
    <row r="1093" spans="1:19" hidden="1" x14ac:dyDescent="0.45">
      <c r="A1093">
        <v>56640</v>
      </c>
      <c r="B1093" s="1">
        <v>42301</v>
      </c>
      <c r="C1093" t="s">
        <v>371</v>
      </c>
      <c r="D1093" t="s">
        <v>210</v>
      </c>
      <c r="E1093" t="str">
        <f t="shared" si="51"/>
        <v>Katelyn Richardson</v>
      </c>
      <c r="F1093" t="s">
        <v>35</v>
      </c>
      <c r="G1093" t="s">
        <v>19</v>
      </c>
      <c r="H1093" t="s">
        <v>19</v>
      </c>
      <c r="I1093" t="s">
        <v>613</v>
      </c>
      <c r="J1093" t="s">
        <v>614</v>
      </c>
      <c r="K1093" t="s">
        <v>614</v>
      </c>
      <c r="M1093" t="s">
        <v>615</v>
      </c>
      <c r="N1093" t="s">
        <v>574</v>
      </c>
      <c r="O1093" s="2">
        <v>3.36</v>
      </c>
      <c r="P1093" s="2">
        <v>8.99</v>
      </c>
      <c r="Q1093">
        <v>1</v>
      </c>
      <c r="R1093" s="2">
        <f t="shared" si="52"/>
        <v>8.99</v>
      </c>
      <c r="S1093" t="str">
        <f t="shared" si="53"/>
        <v>Small</v>
      </c>
    </row>
    <row r="1094" spans="1:19" hidden="1" x14ac:dyDescent="0.45">
      <c r="A1094">
        <v>56657</v>
      </c>
      <c r="B1094" s="1">
        <v>42302</v>
      </c>
      <c r="C1094" t="s">
        <v>348</v>
      </c>
      <c r="D1094" t="s">
        <v>407</v>
      </c>
      <c r="E1094" t="str">
        <f t="shared" si="51"/>
        <v>Jordan Ross</v>
      </c>
      <c r="F1094" t="s">
        <v>48</v>
      </c>
      <c r="G1094" t="s">
        <v>49</v>
      </c>
      <c r="H1094" t="s">
        <v>50</v>
      </c>
      <c r="I1094" t="s">
        <v>596</v>
      </c>
      <c r="J1094" t="s">
        <v>597</v>
      </c>
      <c r="K1094" t="s">
        <v>597</v>
      </c>
      <c r="M1094" t="s">
        <v>573</v>
      </c>
      <c r="N1094" t="s">
        <v>574</v>
      </c>
      <c r="O1094" s="2">
        <v>12.19</v>
      </c>
      <c r="P1094" s="2">
        <v>32.6</v>
      </c>
      <c r="Q1094">
        <v>1</v>
      </c>
      <c r="R1094" s="2">
        <f t="shared" si="52"/>
        <v>32.6</v>
      </c>
      <c r="S1094" t="str">
        <f t="shared" si="53"/>
        <v>Small</v>
      </c>
    </row>
    <row r="1095" spans="1:19" hidden="1" x14ac:dyDescent="0.45">
      <c r="A1095">
        <v>56660</v>
      </c>
      <c r="B1095" s="1">
        <v>42302</v>
      </c>
      <c r="C1095" t="s">
        <v>891</v>
      </c>
      <c r="D1095" t="s">
        <v>191</v>
      </c>
      <c r="E1095" t="str">
        <f t="shared" si="51"/>
        <v>Miguel Gonzales</v>
      </c>
      <c r="F1095" t="s">
        <v>48</v>
      </c>
      <c r="G1095" t="s">
        <v>49</v>
      </c>
      <c r="H1095" t="s">
        <v>50</v>
      </c>
      <c r="I1095" t="s">
        <v>683</v>
      </c>
      <c r="J1095" t="s">
        <v>684</v>
      </c>
      <c r="K1095" t="s">
        <v>684</v>
      </c>
      <c r="M1095" t="s">
        <v>573</v>
      </c>
      <c r="N1095" t="s">
        <v>574</v>
      </c>
      <c r="O1095" s="2">
        <v>1.87</v>
      </c>
      <c r="P1095" s="2">
        <v>4.99</v>
      </c>
      <c r="Q1095">
        <v>2</v>
      </c>
      <c r="R1095" s="2">
        <f t="shared" si="52"/>
        <v>9.98</v>
      </c>
      <c r="S1095" t="str">
        <f t="shared" si="53"/>
        <v>Small</v>
      </c>
    </row>
    <row r="1096" spans="1:19" hidden="1" x14ac:dyDescent="0.45">
      <c r="A1096">
        <v>56668</v>
      </c>
      <c r="B1096" s="1">
        <v>42302</v>
      </c>
      <c r="C1096" t="s">
        <v>638</v>
      </c>
      <c r="D1096" t="s">
        <v>432</v>
      </c>
      <c r="E1096" t="str">
        <f t="shared" si="51"/>
        <v>Cesar Subram</v>
      </c>
      <c r="F1096" t="s">
        <v>40</v>
      </c>
      <c r="G1096" t="s">
        <v>41</v>
      </c>
      <c r="H1096" t="s">
        <v>41</v>
      </c>
      <c r="I1096" t="s">
        <v>571</v>
      </c>
      <c r="J1096" t="s">
        <v>572</v>
      </c>
      <c r="K1096" t="s">
        <v>572</v>
      </c>
      <c r="M1096" t="s">
        <v>573</v>
      </c>
      <c r="N1096" t="s">
        <v>574</v>
      </c>
      <c r="O1096" s="2">
        <v>8.0399999999999991</v>
      </c>
      <c r="P1096" s="2">
        <v>21.49</v>
      </c>
      <c r="Q1096">
        <v>1</v>
      </c>
      <c r="R1096" s="2">
        <f t="shared" si="52"/>
        <v>21.49</v>
      </c>
      <c r="S1096" t="str">
        <f t="shared" si="53"/>
        <v>Small</v>
      </c>
    </row>
    <row r="1097" spans="1:19" hidden="1" x14ac:dyDescent="0.45">
      <c r="A1097">
        <v>56668</v>
      </c>
      <c r="B1097" s="1">
        <v>42302</v>
      </c>
      <c r="C1097" t="s">
        <v>638</v>
      </c>
      <c r="D1097" t="s">
        <v>432</v>
      </c>
      <c r="E1097" t="str">
        <f t="shared" si="51"/>
        <v>Cesar Subram</v>
      </c>
      <c r="F1097" t="s">
        <v>40</v>
      </c>
      <c r="G1097" t="s">
        <v>41</v>
      </c>
      <c r="H1097" t="s">
        <v>41</v>
      </c>
      <c r="I1097" t="s">
        <v>594</v>
      </c>
      <c r="J1097" t="s">
        <v>595</v>
      </c>
      <c r="K1097" t="s">
        <v>595</v>
      </c>
      <c r="M1097" t="s">
        <v>573</v>
      </c>
      <c r="N1097" t="s">
        <v>574</v>
      </c>
      <c r="O1097" s="2">
        <v>1.49</v>
      </c>
      <c r="P1097" s="2">
        <v>3.99</v>
      </c>
      <c r="Q1097">
        <v>2</v>
      </c>
      <c r="R1097" s="2">
        <f t="shared" si="52"/>
        <v>7.98</v>
      </c>
      <c r="S1097" t="str">
        <f t="shared" si="53"/>
        <v>Small</v>
      </c>
    </row>
    <row r="1098" spans="1:19" hidden="1" x14ac:dyDescent="0.45">
      <c r="A1098">
        <v>56668</v>
      </c>
      <c r="B1098" s="1">
        <v>42302</v>
      </c>
      <c r="C1098" t="s">
        <v>638</v>
      </c>
      <c r="D1098" t="s">
        <v>432</v>
      </c>
      <c r="E1098" t="str">
        <f t="shared" si="51"/>
        <v>Cesar Subram</v>
      </c>
      <c r="F1098" t="s">
        <v>40</v>
      </c>
      <c r="G1098" t="s">
        <v>41</v>
      </c>
      <c r="H1098" t="s">
        <v>41</v>
      </c>
      <c r="I1098" t="s">
        <v>608</v>
      </c>
      <c r="J1098" t="s">
        <v>609</v>
      </c>
      <c r="K1098" t="s">
        <v>591</v>
      </c>
      <c r="L1098" t="s">
        <v>532</v>
      </c>
      <c r="M1098" t="s">
        <v>592</v>
      </c>
      <c r="N1098" t="s">
        <v>574</v>
      </c>
      <c r="O1098" s="2">
        <v>13.09</v>
      </c>
      <c r="P1098" s="2">
        <v>34.99</v>
      </c>
      <c r="Q1098">
        <v>2</v>
      </c>
      <c r="R1098" s="2">
        <f t="shared" si="52"/>
        <v>69.98</v>
      </c>
      <c r="S1098" t="str">
        <f t="shared" si="53"/>
        <v>Small</v>
      </c>
    </row>
    <row r="1099" spans="1:19" hidden="1" x14ac:dyDescent="0.45">
      <c r="A1099">
        <v>56668</v>
      </c>
      <c r="B1099" s="1">
        <v>42302</v>
      </c>
      <c r="C1099" t="s">
        <v>638</v>
      </c>
      <c r="D1099" t="s">
        <v>432</v>
      </c>
      <c r="E1099" t="str">
        <f t="shared" si="51"/>
        <v>Cesar Subram</v>
      </c>
      <c r="F1099" t="s">
        <v>40</v>
      </c>
      <c r="G1099" t="s">
        <v>41</v>
      </c>
      <c r="H1099" t="s">
        <v>41</v>
      </c>
      <c r="I1099" t="s">
        <v>629</v>
      </c>
      <c r="J1099" t="s">
        <v>630</v>
      </c>
      <c r="K1099" t="s">
        <v>631</v>
      </c>
      <c r="L1099" t="s">
        <v>632</v>
      </c>
      <c r="M1099" t="s">
        <v>633</v>
      </c>
      <c r="N1099" t="s">
        <v>588</v>
      </c>
      <c r="O1099" s="2">
        <v>6.92</v>
      </c>
      <c r="P1099" s="2">
        <v>8.99</v>
      </c>
      <c r="Q1099">
        <v>2</v>
      </c>
      <c r="R1099" s="2">
        <f t="shared" si="52"/>
        <v>17.98</v>
      </c>
      <c r="S1099" t="str">
        <f t="shared" si="53"/>
        <v>Small</v>
      </c>
    </row>
    <row r="1100" spans="1:19" hidden="1" x14ac:dyDescent="0.45">
      <c r="A1100">
        <v>56700</v>
      </c>
      <c r="B1100" s="1">
        <v>42303</v>
      </c>
      <c r="C1100" t="s">
        <v>892</v>
      </c>
      <c r="D1100" t="s">
        <v>731</v>
      </c>
      <c r="E1100" t="str">
        <f t="shared" si="51"/>
        <v>Drew Xie</v>
      </c>
      <c r="F1100" t="s">
        <v>18</v>
      </c>
      <c r="G1100" t="s">
        <v>19</v>
      </c>
      <c r="H1100" t="s">
        <v>19</v>
      </c>
      <c r="I1100" t="s">
        <v>571</v>
      </c>
      <c r="J1100" t="s">
        <v>572</v>
      </c>
      <c r="K1100" t="s">
        <v>572</v>
      </c>
      <c r="M1100" t="s">
        <v>573</v>
      </c>
      <c r="N1100" t="s">
        <v>574</v>
      </c>
      <c r="O1100" s="2">
        <v>8.0399999999999991</v>
      </c>
      <c r="P1100" s="2">
        <v>21.49</v>
      </c>
      <c r="Q1100">
        <v>1</v>
      </c>
      <c r="R1100" s="2">
        <f t="shared" si="52"/>
        <v>21.49</v>
      </c>
      <c r="S1100" t="str">
        <f t="shared" si="53"/>
        <v>Small</v>
      </c>
    </row>
    <row r="1101" spans="1:19" hidden="1" x14ac:dyDescent="0.45">
      <c r="A1101">
        <v>56700</v>
      </c>
      <c r="B1101" s="1">
        <v>42303</v>
      </c>
      <c r="C1101" t="s">
        <v>892</v>
      </c>
      <c r="D1101" t="s">
        <v>731</v>
      </c>
      <c r="E1101" t="str">
        <f t="shared" si="51"/>
        <v>Drew Xie</v>
      </c>
      <c r="F1101" t="s">
        <v>18</v>
      </c>
      <c r="G1101" t="s">
        <v>19</v>
      </c>
      <c r="H1101" t="s">
        <v>19</v>
      </c>
      <c r="I1101" t="s">
        <v>594</v>
      </c>
      <c r="J1101" t="s">
        <v>595</v>
      </c>
      <c r="K1101" t="s">
        <v>595</v>
      </c>
      <c r="M1101" t="s">
        <v>573</v>
      </c>
      <c r="N1101" t="s">
        <v>574</v>
      </c>
      <c r="O1101" s="2">
        <v>1.49</v>
      </c>
      <c r="P1101" s="2">
        <v>3.99</v>
      </c>
      <c r="Q1101">
        <v>1</v>
      </c>
      <c r="R1101" s="2">
        <f t="shared" si="52"/>
        <v>3.99</v>
      </c>
      <c r="S1101" t="str">
        <f t="shared" si="53"/>
        <v>Small</v>
      </c>
    </row>
    <row r="1102" spans="1:19" hidden="1" x14ac:dyDescent="0.45">
      <c r="A1102">
        <v>56700</v>
      </c>
      <c r="B1102" s="1">
        <v>42303</v>
      </c>
      <c r="C1102" t="s">
        <v>892</v>
      </c>
      <c r="D1102" t="s">
        <v>731</v>
      </c>
      <c r="E1102" t="str">
        <f t="shared" si="51"/>
        <v>Drew Xie</v>
      </c>
      <c r="F1102" t="s">
        <v>18</v>
      </c>
      <c r="G1102" t="s">
        <v>19</v>
      </c>
      <c r="H1102" t="s">
        <v>19</v>
      </c>
      <c r="I1102" t="s">
        <v>663</v>
      </c>
      <c r="J1102" t="s">
        <v>664</v>
      </c>
      <c r="K1102" t="s">
        <v>665</v>
      </c>
      <c r="M1102" t="s">
        <v>573</v>
      </c>
      <c r="N1102" t="s">
        <v>574</v>
      </c>
      <c r="O1102" s="2">
        <v>0.86</v>
      </c>
      <c r="P1102" s="2">
        <v>2.29</v>
      </c>
      <c r="Q1102">
        <v>1</v>
      </c>
      <c r="R1102" s="2">
        <f t="shared" si="52"/>
        <v>2.29</v>
      </c>
      <c r="S1102" t="str">
        <f t="shared" si="53"/>
        <v>Small</v>
      </c>
    </row>
    <row r="1103" spans="1:19" hidden="1" x14ac:dyDescent="0.45">
      <c r="A1103">
        <v>56704</v>
      </c>
      <c r="B1103" s="1">
        <v>42303</v>
      </c>
      <c r="C1103" t="s">
        <v>782</v>
      </c>
      <c r="D1103" t="s">
        <v>158</v>
      </c>
      <c r="E1103" t="str">
        <f t="shared" si="51"/>
        <v>Marco Sara</v>
      </c>
      <c r="F1103" t="s">
        <v>35</v>
      </c>
      <c r="G1103" t="s">
        <v>19</v>
      </c>
      <c r="H1103" t="s">
        <v>19</v>
      </c>
      <c r="I1103" t="s">
        <v>663</v>
      </c>
      <c r="J1103" t="s">
        <v>664</v>
      </c>
      <c r="K1103" t="s">
        <v>665</v>
      </c>
      <c r="M1103" t="s">
        <v>573</v>
      </c>
      <c r="N1103" t="s">
        <v>574</v>
      </c>
      <c r="O1103" s="2">
        <v>0.86</v>
      </c>
      <c r="P1103" s="2">
        <v>2.29</v>
      </c>
      <c r="Q1103">
        <v>1</v>
      </c>
      <c r="R1103" s="2">
        <f t="shared" si="52"/>
        <v>2.29</v>
      </c>
      <c r="S1103" t="str">
        <f t="shared" si="53"/>
        <v>Small</v>
      </c>
    </row>
    <row r="1104" spans="1:19" hidden="1" x14ac:dyDescent="0.45">
      <c r="A1104">
        <v>56743</v>
      </c>
      <c r="B1104" s="1">
        <v>42303</v>
      </c>
      <c r="C1104" t="s">
        <v>209</v>
      </c>
      <c r="D1104" t="s">
        <v>488</v>
      </c>
      <c r="E1104" t="str">
        <f t="shared" si="51"/>
        <v>Ian Rodriguez</v>
      </c>
      <c r="F1104" t="s">
        <v>48</v>
      </c>
      <c r="G1104" t="s">
        <v>49</v>
      </c>
      <c r="H1104" t="s">
        <v>50</v>
      </c>
      <c r="I1104" t="s">
        <v>365</v>
      </c>
      <c r="J1104" t="s">
        <v>366</v>
      </c>
      <c r="K1104" t="s">
        <v>341</v>
      </c>
      <c r="L1104" t="s">
        <v>23</v>
      </c>
      <c r="M1104" t="s">
        <v>24</v>
      </c>
      <c r="N1104" t="s">
        <v>25</v>
      </c>
      <c r="O1104" s="2">
        <v>1265.6199999999999</v>
      </c>
      <c r="P1104" s="2">
        <v>2319.9899999999998</v>
      </c>
      <c r="Q1104">
        <v>1</v>
      </c>
      <c r="R1104" s="2">
        <f t="shared" si="52"/>
        <v>2319.9899999999998</v>
      </c>
      <c r="S1104" t="str">
        <f t="shared" si="53"/>
        <v>Large</v>
      </c>
    </row>
    <row r="1105" spans="1:19" hidden="1" x14ac:dyDescent="0.45">
      <c r="A1105">
        <v>56743</v>
      </c>
      <c r="B1105" s="1">
        <v>42303</v>
      </c>
      <c r="C1105" t="s">
        <v>209</v>
      </c>
      <c r="D1105" t="s">
        <v>488</v>
      </c>
      <c r="E1105" t="str">
        <f t="shared" si="51"/>
        <v>Ian Rodriguez</v>
      </c>
      <c r="F1105" t="s">
        <v>48</v>
      </c>
      <c r="G1105" t="s">
        <v>49</v>
      </c>
      <c r="H1105" t="s">
        <v>50</v>
      </c>
      <c r="I1105" t="s">
        <v>608</v>
      </c>
      <c r="J1105" t="s">
        <v>609</v>
      </c>
      <c r="K1105" t="s">
        <v>591</v>
      </c>
      <c r="L1105" t="s">
        <v>532</v>
      </c>
      <c r="M1105" t="s">
        <v>592</v>
      </c>
      <c r="N1105" t="s">
        <v>574</v>
      </c>
      <c r="O1105" s="2">
        <v>13.09</v>
      </c>
      <c r="P1105" s="2">
        <v>34.99</v>
      </c>
      <c r="Q1105">
        <v>4</v>
      </c>
      <c r="R1105" s="2">
        <f t="shared" si="52"/>
        <v>139.96</v>
      </c>
      <c r="S1105" t="str">
        <f t="shared" si="53"/>
        <v>Small</v>
      </c>
    </row>
    <row r="1106" spans="1:19" hidden="1" x14ac:dyDescent="0.45">
      <c r="A1106">
        <v>56751</v>
      </c>
      <c r="B1106" s="1">
        <v>42303</v>
      </c>
      <c r="C1106" t="s">
        <v>38</v>
      </c>
      <c r="D1106" t="s">
        <v>120</v>
      </c>
      <c r="E1106" t="str">
        <f t="shared" si="51"/>
        <v>Cedric Liu</v>
      </c>
      <c r="F1106" t="s">
        <v>69</v>
      </c>
      <c r="G1106" t="s">
        <v>19</v>
      </c>
      <c r="H1106" t="s">
        <v>19</v>
      </c>
      <c r="I1106" t="s">
        <v>357</v>
      </c>
      <c r="J1106" t="s">
        <v>358</v>
      </c>
      <c r="K1106" t="s">
        <v>341</v>
      </c>
      <c r="L1106" t="s">
        <v>45</v>
      </c>
      <c r="M1106" t="s">
        <v>24</v>
      </c>
      <c r="N1106" t="s">
        <v>25</v>
      </c>
      <c r="O1106" s="2">
        <v>1251.98</v>
      </c>
      <c r="P1106" s="2">
        <v>2294.9899999999998</v>
      </c>
      <c r="Q1106">
        <v>1</v>
      </c>
      <c r="R1106" s="2">
        <f t="shared" si="52"/>
        <v>2294.9899999999998</v>
      </c>
      <c r="S1106" t="str">
        <f t="shared" si="53"/>
        <v>Large</v>
      </c>
    </row>
    <row r="1107" spans="1:19" hidden="1" x14ac:dyDescent="0.45">
      <c r="A1107">
        <v>56754</v>
      </c>
      <c r="B1107" s="1">
        <v>42303</v>
      </c>
      <c r="C1107" t="s">
        <v>893</v>
      </c>
      <c r="D1107" t="s">
        <v>693</v>
      </c>
      <c r="E1107" t="str">
        <f t="shared" si="51"/>
        <v>Patrick James</v>
      </c>
      <c r="F1107" t="s">
        <v>55</v>
      </c>
      <c r="G1107" t="s">
        <v>49</v>
      </c>
      <c r="H1107" t="s">
        <v>56</v>
      </c>
      <c r="I1107" t="s">
        <v>403</v>
      </c>
      <c r="J1107" t="s">
        <v>404</v>
      </c>
      <c r="K1107" t="s">
        <v>316</v>
      </c>
      <c r="L1107" t="s">
        <v>317</v>
      </c>
      <c r="M1107" t="s">
        <v>32</v>
      </c>
      <c r="N1107" t="s">
        <v>25</v>
      </c>
      <c r="O1107" s="2">
        <v>713.08</v>
      </c>
      <c r="P1107" s="2">
        <v>1120.49</v>
      </c>
      <c r="Q1107">
        <v>1</v>
      </c>
      <c r="R1107" s="2">
        <f t="shared" si="52"/>
        <v>1120.49</v>
      </c>
      <c r="S1107" t="str">
        <f t="shared" si="53"/>
        <v>Medium</v>
      </c>
    </row>
    <row r="1108" spans="1:19" hidden="1" x14ac:dyDescent="0.45">
      <c r="A1108">
        <v>56754</v>
      </c>
      <c r="B1108" s="1">
        <v>42303</v>
      </c>
      <c r="C1108" t="s">
        <v>893</v>
      </c>
      <c r="D1108" t="s">
        <v>693</v>
      </c>
      <c r="E1108" t="str">
        <f t="shared" si="51"/>
        <v>Patrick James</v>
      </c>
      <c r="F1108" t="s">
        <v>55</v>
      </c>
      <c r="G1108" t="s">
        <v>49</v>
      </c>
      <c r="H1108" t="s">
        <v>56</v>
      </c>
      <c r="I1108" t="s">
        <v>715</v>
      </c>
      <c r="J1108" t="s">
        <v>716</v>
      </c>
      <c r="K1108" t="s">
        <v>646</v>
      </c>
      <c r="L1108" t="s">
        <v>632</v>
      </c>
      <c r="M1108" t="s">
        <v>626</v>
      </c>
      <c r="N1108" t="s">
        <v>588</v>
      </c>
      <c r="O1108" s="2">
        <v>38.49</v>
      </c>
      <c r="P1108" s="2">
        <v>49.99</v>
      </c>
      <c r="Q1108">
        <v>1</v>
      </c>
      <c r="R1108" s="2">
        <f t="shared" si="52"/>
        <v>49.99</v>
      </c>
      <c r="S1108" t="str">
        <f t="shared" si="53"/>
        <v>Small</v>
      </c>
    </row>
    <row r="1109" spans="1:19" hidden="1" x14ac:dyDescent="0.45">
      <c r="A1109">
        <v>56754</v>
      </c>
      <c r="B1109" s="1">
        <v>42303</v>
      </c>
      <c r="C1109" t="s">
        <v>893</v>
      </c>
      <c r="D1109" t="s">
        <v>693</v>
      </c>
      <c r="E1109" t="str">
        <f t="shared" si="51"/>
        <v>Patrick James</v>
      </c>
      <c r="F1109" t="s">
        <v>55</v>
      </c>
      <c r="G1109" t="s">
        <v>49</v>
      </c>
      <c r="H1109" t="s">
        <v>56</v>
      </c>
      <c r="I1109" t="s">
        <v>594</v>
      </c>
      <c r="J1109" t="s">
        <v>595</v>
      </c>
      <c r="K1109" t="s">
        <v>595</v>
      </c>
      <c r="M1109" t="s">
        <v>573</v>
      </c>
      <c r="N1109" t="s">
        <v>574</v>
      </c>
      <c r="O1109" s="2">
        <v>1.49</v>
      </c>
      <c r="P1109" s="2">
        <v>3.99</v>
      </c>
      <c r="Q1109">
        <v>1</v>
      </c>
      <c r="R1109" s="2">
        <f t="shared" si="52"/>
        <v>3.99</v>
      </c>
      <c r="S1109" t="str">
        <f t="shared" si="53"/>
        <v>Small</v>
      </c>
    </row>
    <row r="1110" spans="1:19" hidden="1" x14ac:dyDescent="0.45">
      <c r="A1110">
        <v>56754</v>
      </c>
      <c r="B1110" s="1">
        <v>42303</v>
      </c>
      <c r="C1110" t="s">
        <v>893</v>
      </c>
      <c r="D1110" t="s">
        <v>693</v>
      </c>
      <c r="E1110" t="str">
        <f t="shared" si="51"/>
        <v>Patrick James</v>
      </c>
      <c r="F1110" t="s">
        <v>55</v>
      </c>
      <c r="G1110" t="s">
        <v>49</v>
      </c>
      <c r="H1110" t="s">
        <v>56</v>
      </c>
      <c r="I1110" t="s">
        <v>666</v>
      </c>
      <c r="J1110" t="s">
        <v>667</v>
      </c>
      <c r="K1110" t="s">
        <v>667</v>
      </c>
      <c r="M1110" t="s">
        <v>573</v>
      </c>
      <c r="N1110" t="s">
        <v>574</v>
      </c>
      <c r="O1110" s="2">
        <v>9.35</v>
      </c>
      <c r="P1110" s="2">
        <v>24.99</v>
      </c>
      <c r="Q1110">
        <v>2</v>
      </c>
      <c r="R1110" s="2">
        <f t="shared" si="52"/>
        <v>49.98</v>
      </c>
      <c r="S1110" t="str">
        <f t="shared" si="53"/>
        <v>Small</v>
      </c>
    </row>
    <row r="1111" spans="1:19" hidden="1" x14ac:dyDescent="0.45">
      <c r="A1111">
        <v>56757</v>
      </c>
      <c r="B1111" s="1">
        <v>42304</v>
      </c>
      <c r="C1111" t="s">
        <v>559</v>
      </c>
      <c r="D1111" t="s">
        <v>858</v>
      </c>
      <c r="E1111" t="str">
        <f t="shared" si="51"/>
        <v>Grant Yuan</v>
      </c>
      <c r="F1111" t="s">
        <v>69</v>
      </c>
      <c r="G1111" t="s">
        <v>19</v>
      </c>
      <c r="H1111" t="s">
        <v>19</v>
      </c>
      <c r="I1111" t="s">
        <v>314</v>
      </c>
      <c r="J1111" t="s">
        <v>315</v>
      </c>
      <c r="K1111" t="s">
        <v>316</v>
      </c>
      <c r="L1111" t="s">
        <v>317</v>
      </c>
      <c r="M1111" t="s">
        <v>32</v>
      </c>
      <c r="N1111" t="s">
        <v>25</v>
      </c>
      <c r="O1111" s="2">
        <v>713.08</v>
      </c>
      <c r="P1111" s="2">
        <v>1120.49</v>
      </c>
      <c r="Q1111">
        <v>1</v>
      </c>
      <c r="R1111" s="2">
        <f t="shared" si="52"/>
        <v>1120.49</v>
      </c>
      <c r="S1111" t="str">
        <f t="shared" si="53"/>
        <v>Medium</v>
      </c>
    </row>
    <row r="1112" spans="1:19" hidden="1" x14ac:dyDescent="0.45">
      <c r="A1112">
        <v>56757</v>
      </c>
      <c r="B1112" s="1">
        <v>42304</v>
      </c>
      <c r="C1112" t="s">
        <v>559</v>
      </c>
      <c r="D1112" t="s">
        <v>858</v>
      </c>
      <c r="E1112" t="str">
        <f t="shared" si="51"/>
        <v>Grant Yuan</v>
      </c>
      <c r="F1112" t="s">
        <v>69</v>
      </c>
      <c r="G1112" t="s">
        <v>19</v>
      </c>
      <c r="H1112" t="s">
        <v>19</v>
      </c>
      <c r="I1112" t="s">
        <v>666</v>
      </c>
      <c r="J1112" t="s">
        <v>667</v>
      </c>
      <c r="K1112" t="s">
        <v>667</v>
      </c>
      <c r="M1112" t="s">
        <v>573</v>
      </c>
      <c r="N1112" t="s">
        <v>574</v>
      </c>
      <c r="O1112" s="2">
        <v>9.35</v>
      </c>
      <c r="P1112" s="2">
        <v>24.99</v>
      </c>
      <c r="Q1112">
        <v>1</v>
      </c>
      <c r="R1112" s="2">
        <f t="shared" si="52"/>
        <v>24.99</v>
      </c>
      <c r="S1112" t="str">
        <f t="shared" si="53"/>
        <v>Small</v>
      </c>
    </row>
    <row r="1113" spans="1:19" hidden="1" x14ac:dyDescent="0.45">
      <c r="A1113">
        <v>56757</v>
      </c>
      <c r="B1113" s="1">
        <v>42304</v>
      </c>
      <c r="C1113" t="s">
        <v>559</v>
      </c>
      <c r="D1113" t="s">
        <v>858</v>
      </c>
      <c r="E1113" t="str">
        <f t="shared" si="51"/>
        <v>Grant Yuan</v>
      </c>
      <c r="F1113" t="s">
        <v>69</v>
      </c>
      <c r="G1113" t="s">
        <v>19</v>
      </c>
      <c r="H1113" t="s">
        <v>19</v>
      </c>
      <c r="I1113" t="s">
        <v>594</v>
      </c>
      <c r="J1113" t="s">
        <v>595</v>
      </c>
      <c r="K1113" t="s">
        <v>595</v>
      </c>
      <c r="M1113" t="s">
        <v>573</v>
      </c>
      <c r="N1113" t="s">
        <v>574</v>
      </c>
      <c r="O1113" s="2">
        <v>1.49</v>
      </c>
      <c r="P1113" s="2">
        <v>3.99</v>
      </c>
      <c r="Q1113">
        <v>1</v>
      </c>
      <c r="R1113" s="2">
        <f t="shared" si="52"/>
        <v>3.99</v>
      </c>
      <c r="S1113" t="str">
        <f t="shared" si="53"/>
        <v>Small</v>
      </c>
    </row>
    <row r="1114" spans="1:19" hidden="1" x14ac:dyDescent="0.45">
      <c r="A1114">
        <v>56765</v>
      </c>
      <c r="B1114" s="1">
        <v>42304</v>
      </c>
      <c r="C1114" t="s">
        <v>129</v>
      </c>
      <c r="D1114" t="s">
        <v>488</v>
      </c>
      <c r="E1114" t="str">
        <f t="shared" si="51"/>
        <v>Thomas Rodriguez</v>
      </c>
      <c r="F1114" t="s">
        <v>48</v>
      </c>
      <c r="G1114" t="s">
        <v>49</v>
      </c>
      <c r="H1114" t="s">
        <v>50</v>
      </c>
      <c r="I1114" t="s">
        <v>644</v>
      </c>
      <c r="J1114" t="s">
        <v>645</v>
      </c>
      <c r="K1114" t="s">
        <v>646</v>
      </c>
      <c r="L1114" t="s">
        <v>632</v>
      </c>
      <c r="M1114" t="s">
        <v>626</v>
      </c>
      <c r="N1114" t="s">
        <v>588</v>
      </c>
      <c r="O1114" s="2">
        <v>38.49</v>
      </c>
      <c r="P1114" s="2">
        <v>49.99</v>
      </c>
      <c r="Q1114">
        <v>1</v>
      </c>
      <c r="R1114" s="2">
        <f t="shared" si="52"/>
        <v>49.99</v>
      </c>
      <c r="S1114" t="str">
        <f t="shared" si="53"/>
        <v>Small</v>
      </c>
    </row>
    <row r="1115" spans="1:19" hidden="1" x14ac:dyDescent="0.45">
      <c r="A1115">
        <v>56765</v>
      </c>
      <c r="B1115" s="1">
        <v>42304</v>
      </c>
      <c r="C1115" t="s">
        <v>129</v>
      </c>
      <c r="D1115" t="s">
        <v>488</v>
      </c>
      <c r="E1115" t="str">
        <f t="shared" si="51"/>
        <v>Thomas Rodriguez</v>
      </c>
      <c r="F1115" t="s">
        <v>48</v>
      </c>
      <c r="G1115" t="s">
        <v>49</v>
      </c>
      <c r="H1115" t="s">
        <v>50</v>
      </c>
      <c r="I1115" t="s">
        <v>629</v>
      </c>
      <c r="J1115" t="s">
        <v>630</v>
      </c>
      <c r="K1115" t="s">
        <v>631</v>
      </c>
      <c r="L1115" t="s">
        <v>632</v>
      </c>
      <c r="M1115" t="s">
        <v>633</v>
      </c>
      <c r="N1115" t="s">
        <v>588</v>
      </c>
      <c r="O1115" s="2">
        <v>6.92</v>
      </c>
      <c r="P1115" s="2">
        <v>8.99</v>
      </c>
      <c r="Q1115">
        <v>2</v>
      </c>
      <c r="R1115" s="2">
        <f t="shared" si="52"/>
        <v>17.98</v>
      </c>
      <c r="S1115" t="str">
        <f t="shared" si="53"/>
        <v>Small</v>
      </c>
    </row>
    <row r="1116" spans="1:19" hidden="1" x14ac:dyDescent="0.45">
      <c r="A1116">
        <v>56766</v>
      </c>
      <c r="B1116" s="1">
        <v>42304</v>
      </c>
      <c r="C1116" t="s">
        <v>480</v>
      </c>
      <c r="D1116" t="s">
        <v>494</v>
      </c>
      <c r="E1116" t="str">
        <f t="shared" si="51"/>
        <v>Destiny Alexander</v>
      </c>
      <c r="F1116" t="s">
        <v>55</v>
      </c>
      <c r="G1116" t="s">
        <v>49</v>
      </c>
      <c r="H1116" t="s">
        <v>56</v>
      </c>
      <c r="I1116" t="s">
        <v>580</v>
      </c>
      <c r="J1116" t="s">
        <v>581</v>
      </c>
      <c r="K1116" t="s">
        <v>581</v>
      </c>
      <c r="M1116" t="s">
        <v>573</v>
      </c>
      <c r="N1116" t="s">
        <v>574</v>
      </c>
      <c r="O1116" s="2">
        <v>1.87</v>
      </c>
      <c r="P1116" s="2">
        <v>4.99</v>
      </c>
      <c r="Q1116">
        <v>2</v>
      </c>
      <c r="R1116" s="2">
        <f t="shared" si="52"/>
        <v>9.98</v>
      </c>
      <c r="S1116" t="str">
        <f t="shared" si="53"/>
        <v>Small</v>
      </c>
    </row>
    <row r="1117" spans="1:19" hidden="1" x14ac:dyDescent="0.45">
      <c r="A1117">
        <v>56777</v>
      </c>
      <c r="B1117" s="1">
        <v>42304</v>
      </c>
      <c r="C1117" t="s">
        <v>59</v>
      </c>
      <c r="D1117" t="s">
        <v>205</v>
      </c>
      <c r="E1117" t="str">
        <f t="shared" si="51"/>
        <v>Arthur Gutierrez</v>
      </c>
      <c r="F1117" t="s">
        <v>40</v>
      </c>
      <c r="G1117" t="s">
        <v>41</v>
      </c>
      <c r="H1117" t="s">
        <v>41</v>
      </c>
      <c r="I1117" t="s">
        <v>594</v>
      </c>
      <c r="J1117" t="s">
        <v>595</v>
      </c>
      <c r="K1117" t="s">
        <v>595</v>
      </c>
      <c r="M1117" t="s">
        <v>573</v>
      </c>
      <c r="N1117" t="s">
        <v>574</v>
      </c>
      <c r="O1117" s="2">
        <v>1.49</v>
      </c>
      <c r="P1117" s="2">
        <v>3.99</v>
      </c>
      <c r="Q1117">
        <v>1</v>
      </c>
      <c r="R1117" s="2">
        <f t="shared" si="52"/>
        <v>3.99</v>
      </c>
      <c r="S1117" t="str">
        <f t="shared" si="53"/>
        <v>Small</v>
      </c>
    </row>
    <row r="1118" spans="1:19" hidden="1" x14ac:dyDescent="0.45">
      <c r="A1118">
        <v>56777</v>
      </c>
      <c r="B1118" s="1">
        <v>42304</v>
      </c>
      <c r="C1118" t="s">
        <v>59</v>
      </c>
      <c r="D1118" t="s">
        <v>205</v>
      </c>
      <c r="E1118" t="str">
        <f t="shared" si="51"/>
        <v>Arthur Gutierrez</v>
      </c>
      <c r="F1118" t="s">
        <v>40</v>
      </c>
      <c r="G1118" t="s">
        <v>41</v>
      </c>
      <c r="H1118" t="s">
        <v>41</v>
      </c>
      <c r="I1118" t="s">
        <v>596</v>
      </c>
      <c r="J1118" t="s">
        <v>597</v>
      </c>
      <c r="K1118" t="s">
        <v>597</v>
      </c>
      <c r="M1118" t="s">
        <v>573</v>
      </c>
      <c r="N1118" t="s">
        <v>574</v>
      </c>
      <c r="O1118" s="2">
        <v>12.19</v>
      </c>
      <c r="P1118" s="2">
        <v>32.6</v>
      </c>
      <c r="Q1118">
        <v>1</v>
      </c>
      <c r="R1118" s="2">
        <f t="shared" si="52"/>
        <v>32.6</v>
      </c>
      <c r="S1118" t="str">
        <f t="shared" si="53"/>
        <v>Small</v>
      </c>
    </row>
    <row r="1119" spans="1:19" hidden="1" x14ac:dyDescent="0.45">
      <c r="A1119">
        <v>56777</v>
      </c>
      <c r="B1119" s="1">
        <v>42304</v>
      </c>
      <c r="C1119" t="s">
        <v>59</v>
      </c>
      <c r="D1119" t="s">
        <v>205</v>
      </c>
      <c r="E1119" t="str">
        <f t="shared" si="51"/>
        <v>Arthur Gutierrez</v>
      </c>
      <c r="F1119" t="s">
        <v>40</v>
      </c>
      <c r="G1119" t="s">
        <v>41</v>
      </c>
      <c r="H1119" t="s">
        <v>41</v>
      </c>
      <c r="I1119" t="s">
        <v>584</v>
      </c>
      <c r="J1119" t="s">
        <v>585</v>
      </c>
      <c r="K1119" t="s">
        <v>586</v>
      </c>
      <c r="L1119" t="s">
        <v>45</v>
      </c>
      <c r="M1119" t="s">
        <v>587</v>
      </c>
      <c r="N1119" t="s">
        <v>588</v>
      </c>
      <c r="O1119" s="2">
        <v>9.16</v>
      </c>
      <c r="P1119" s="2">
        <v>24.49</v>
      </c>
      <c r="Q1119">
        <v>1</v>
      </c>
      <c r="R1119" s="2">
        <f t="shared" si="52"/>
        <v>24.49</v>
      </c>
      <c r="S1119" t="str">
        <f t="shared" si="53"/>
        <v>Small</v>
      </c>
    </row>
    <row r="1120" spans="1:19" hidden="1" x14ac:dyDescent="0.45">
      <c r="A1120">
        <v>56784</v>
      </c>
      <c r="B1120" s="1">
        <v>42304</v>
      </c>
      <c r="C1120" t="s">
        <v>894</v>
      </c>
      <c r="D1120" t="s">
        <v>895</v>
      </c>
      <c r="E1120" t="str">
        <f t="shared" si="51"/>
        <v>Christy Zimmerman</v>
      </c>
      <c r="F1120" t="s">
        <v>171</v>
      </c>
      <c r="G1120" t="s">
        <v>82</v>
      </c>
      <c r="H1120" t="s">
        <v>82</v>
      </c>
      <c r="I1120" t="s">
        <v>804</v>
      </c>
      <c r="J1120" t="s">
        <v>805</v>
      </c>
      <c r="K1120" t="s">
        <v>805</v>
      </c>
      <c r="M1120" t="s">
        <v>806</v>
      </c>
      <c r="N1120" t="s">
        <v>574</v>
      </c>
      <c r="O1120" s="2">
        <v>59.47</v>
      </c>
      <c r="P1120" s="2">
        <v>159</v>
      </c>
      <c r="Q1120">
        <v>2</v>
      </c>
      <c r="R1120" s="2">
        <f t="shared" si="52"/>
        <v>318</v>
      </c>
      <c r="S1120" t="str">
        <f t="shared" si="53"/>
        <v>Small</v>
      </c>
    </row>
    <row r="1121" spans="1:19" hidden="1" x14ac:dyDescent="0.45">
      <c r="A1121">
        <v>56784</v>
      </c>
      <c r="B1121" s="1">
        <v>42304</v>
      </c>
      <c r="C1121" t="s">
        <v>894</v>
      </c>
      <c r="D1121" t="s">
        <v>895</v>
      </c>
      <c r="E1121" t="str">
        <f t="shared" si="51"/>
        <v>Christy Zimmerman</v>
      </c>
      <c r="F1121" t="s">
        <v>171</v>
      </c>
      <c r="G1121" t="s">
        <v>82</v>
      </c>
      <c r="H1121" t="s">
        <v>82</v>
      </c>
      <c r="I1121" t="s">
        <v>896</v>
      </c>
      <c r="J1121" t="s">
        <v>897</v>
      </c>
      <c r="K1121" t="s">
        <v>696</v>
      </c>
      <c r="L1121" t="s">
        <v>317</v>
      </c>
      <c r="M1121" t="s">
        <v>579</v>
      </c>
      <c r="N1121" t="s">
        <v>25</v>
      </c>
      <c r="O1121" s="2">
        <v>461.44</v>
      </c>
      <c r="P1121" s="2">
        <v>742.35</v>
      </c>
      <c r="Q1121">
        <v>1</v>
      </c>
      <c r="R1121" s="2">
        <f t="shared" si="52"/>
        <v>742.35</v>
      </c>
      <c r="S1121" t="str">
        <f t="shared" si="53"/>
        <v>Medium</v>
      </c>
    </row>
    <row r="1122" spans="1:19" hidden="1" x14ac:dyDescent="0.45">
      <c r="A1122">
        <v>56803</v>
      </c>
      <c r="B1122" s="1">
        <v>42305</v>
      </c>
      <c r="C1122" t="s">
        <v>860</v>
      </c>
      <c r="D1122" t="s">
        <v>91</v>
      </c>
      <c r="E1122" t="str">
        <f t="shared" si="51"/>
        <v>Isabel Simmons</v>
      </c>
      <c r="F1122" t="s">
        <v>18</v>
      </c>
      <c r="G1122" t="s">
        <v>19</v>
      </c>
      <c r="H1122" t="s">
        <v>19</v>
      </c>
      <c r="I1122" t="s">
        <v>726</v>
      </c>
      <c r="J1122" t="s">
        <v>727</v>
      </c>
      <c r="K1122" t="s">
        <v>625</v>
      </c>
      <c r="L1122" t="s">
        <v>317</v>
      </c>
      <c r="M1122" t="s">
        <v>626</v>
      </c>
      <c r="N1122" t="s">
        <v>588</v>
      </c>
      <c r="O1122" s="2">
        <v>41.57</v>
      </c>
      <c r="P1122" s="2">
        <v>53.99</v>
      </c>
      <c r="Q1122">
        <v>1</v>
      </c>
      <c r="R1122" s="2">
        <f t="shared" si="52"/>
        <v>53.99</v>
      </c>
      <c r="S1122" t="str">
        <f t="shared" si="53"/>
        <v>Small</v>
      </c>
    </row>
    <row r="1123" spans="1:19" hidden="1" x14ac:dyDescent="0.45">
      <c r="A1123">
        <v>56803</v>
      </c>
      <c r="B1123" s="1">
        <v>42305</v>
      </c>
      <c r="C1123" t="s">
        <v>860</v>
      </c>
      <c r="D1123" t="s">
        <v>91</v>
      </c>
      <c r="E1123" t="str">
        <f t="shared" si="51"/>
        <v>Isabel Simmons</v>
      </c>
      <c r="F1123" t="s">
        <v>18</v>
      </c>
      <c r="G1123" t="s">
        <v>19</v>
      </c>
      <c r="H1123" t="s">
        <v>19</v>
      </c>
      <c r="I1123" t="s">
        <v>798</v>
      </c>
      <c r="J1123" t="s">
        <v>799</v>
      </c>
      <c r="K1123" t="s">
        <v>800</v>
      </c>
      <c r="L1123" t="s">
        <v>45</v>
      </c>
      <c r="M1123" t="s">
        <v>801</v>
      </c>
      <c r="N1123" t="s">
        <v>588</v>
      </c>
      <c r="O1123" s="2">
        <v>26.18</v>
      </c>
      <c r="P1123" s="2">
        <v>69.989999999999995</v>
      </c>
      <c r="Q1123">
        <v>3</v>
      </c>
      <c r="R1123" s="2">
        <f t="shared" si="52"/>
        <v>209.96999999999997</v>
      </c>
      <c r="S1123" t="str">
        <f t="shared" si="53"/>
        <v>Small</v>
      </c>
    </row>
    <row r="1124" spans="1:19" hidden="1" x14ac:dyDescent="0.45">
      <c r="A1124">
        <v>56829</v>
      </c>
      <c r="B1124" s="1">
        <v>42305</v>
      </c>
      <c r="C1124" t="s">
        <v>898</v>
      </c>
      <c r="D1124" t="s">
        <v>378</v>
      </c>
      <c r="E1124" t="str">
        <f t="shared" si="51"/>
        <v>Roy Fernandez</v>
      </c>
      <c r="F1124" t="s">
        <v>40</v>
      </c>
      <c r="G1124" t="s">
        <v>41</v>
      </c>
      <c r="H1124" t="s">
        <v>41</v>
      </c>
      <c r="I1124" t="s">
        <v>580</v>
      </c>
      <c r="J1124" t="s">
        <v>581</v>
      </c>
      <c r="K1124" t="s">
        <v>581</v>
      </c>
      <c r="M1124" t="s">
        <v>573</v>
      </c>
      <c r="N1124" t="s">
        <v>574</v>
      </c>
      <c r="O1124" s="2">
        <v>1.87</v>
      </c>
      <c r="P1124" s="2">
        <v>4.99</v>
      </c>
      <c r="Q1124">
        <v>3</v>
      </c>
      <c r="R1124" s="2">
        <f t="shared" si="52"/>
        <v>14.97</v>
      </c>
      <c r="S1124" t="str">
        <f t="shared" si="53"/>
        <v>Small</v>
      </c>
    </row>
    <row r="1125" spans="1:19" hidden="1" x14ac:dyDescent="0.45">
      <c r="A1125">
        <v>56829</v>
      </c>
      <c r="B1125" s="1">
        <v>42305</v>
      </c>
      <c r="C1125" t="s">
        <v>898</v>
      </c>
      <c r="D1125" t="s">
        <v>378</v>
      </c>
      <c r="E1125" t="str">
        <f t="shared" si="51"/>
        <v>Roy Fernandez</v>
      </c>
      <c r="F1125" t="s">
        <v>40</v>
      </c>
      <c r="G1125" t="s">
        <v>41</v>
      </c>
      <c r="H1125" t="s">
        <v>41</v>
      </c>
      <c r="I1125" t="s">
        <v>715</v>
      </c>
      <c r="J1125" t="s">
        <v>716</v>
      </c>
      <c r="K1125" t="s">
        <v>646</v>
      </c>
      <c r="L1125" t="s">
        <v>632</v>
      </c>
      <c r="M1125" t="s">
        <v>626</v>
      </c>
      <c r="N1125" t="s">
        <v>588</v>
      </c>
      <c r="O1125" s="2">
        <v>38.49</v>
      </c>
      <c r="P1125" s="2">
        <v>49.99</v>
      </c>
      <c r="Q1125">
        <v>1</v>
      </c>
      <c r="R1125" s="2">
        <f t="shared" si="52"/>
        <v>49.99</v>
      </c>
      <c r="S1125" t="str">
        <f t="shared" si="53"/>
        <v>Small</v>
      </c>
    </row>
    <row r="1126" spans="1:19" hidden="1" x14ac:dyDescent="0.45">
      <c r="A1126">
        <v>56849</v>
      </c>
      <c r="B1126" s="1">
        <v>42305</v>
      </c>
      <c r="C1126" t="s">
        <v>899</v>
      </c>
      <c r="D1126" t="s">
        <v>900</v>
      </c>
      <c r="E1126" t="str">
        <f t="shared" si="51"/>
        <v>Clifford Arun</v>
      </c>
      <c r="F1126" t="s">
        <v>171</v>
      </c>
      <c r="G1126" t="s">
        <v>82</v>
      </c>
      <c r="H1126" t="s">
        <v>82</v>
      </c>
      <c r="I1126" t="s">
        <v>403</v>
      </c>
      <c r="J1126" t="s">
        <v>404</v>
      </c>
      <c r="K1126" t="s">
        <v>316</v>
      </c>
      <c r="L1126" t="s">
        <v>317</v>
      </c>
      <c r="M1126" t="s">
        <v>32</v>
      </c>
      <c r="N1126" t="s">
        <v>25</v>
      </c>
      <c r="O1126" s="2">
        <v>713.08</v>
      </c>
      <c r="P1126" s="2">
        <v>1120.49</v>
      </c>
      <c r="Q1126">
        <v>1</v>
      </c>
      <c r="R1126" s="2">
        <f t="shared" si="52"/>
        <v>1120.49</v>
      </c>
      <c r="S1126" t="str">
        <f t="shared" si="53"/>
        <v>Medium</v>
      </c>
    </row>
    <row r="1127" spans="1:19" hidden="1" x14ac:dyDescent="0.45">
      <c r="A1127">
        <v>56849</v>
      </c>
      <c r="B1127" s="1">
        <v>42305</v>
      </c>
      <c r="C1127" t="s">
        <v>899</v>
      </c>
      <c r="D1127" t="s">
        <v>900</v>
      </c>
      <c r="E1127" t="str">
        <f t="shared" si="51"/>
        <v>Clifford Arun</v>
      </c>
      <c r="F1127" t="s">
        <v>171</v>
      </c>
      <c r="G1127" t="s">
        <v>82</v>
      </c>
      <c r="H1127" t="s">
        <v>82</v>
      </c>
      <c r="I1127" t="s">
        <v>702</v>
      </c>
      <c r="J1127" t="s">
        <v>703</v>
      </c>
      <c r="K1127" t="s">
        <v>646</v>
      </c>
      <c r="L1127" t="s">
        <v>632</v>
      </c>
      <c r="M1127" t="s">
        <v>626</v>
      </c>
      <c r="N1127" t="s">
        <v>588</v>
      </c>
      <c r="O1127" s="2">
        <v>38.49</v>
      </c>
      <c r="P1127" s="2">
        <v>49.99</v>
      </c>
      <c r="Q1127">
        <v>1</v>
      </c>
      <c r="R1127" s="2">
        <f t="shared" si="52"/>
        <v>49.99</v>
      </c>
      <c r="S1127" t="str">
        <f t="shared" si="53"/>
        <v>Small</v>
      </c>
    </row>
    <row r="1128" spans="1:19" hidden="1" x14ac:dyDescent="0.45">
      <c r="A1128">
        <v>56849</v>
      </c>
      <c r="B1128" s="1">
        <v>42305</v>
      </c>
      <c r="C1128" t="s">
        <v>899</v>
      </c>
      <c r="D1128" t="s">
        <v>900</v>
      </c>
      <c r="E1128" t="str">
        <f t="shared" si="51"/>
        <v>Clifford Arun</v>
      </c>
      <c r="F1128" t="s">
        <v>171</v>
      </c>
      <c r="G1128" t="s">
        <v>82</v>
      </c>
      <c r="H1128" t="s">
        <v>82</v>
      </c>
      <c r="I1128" t="s">
        <v>742</v>
      </c>
      <c r="J1128" t="s">
        <v>743</v>
      </c>
      <c r="K1128" t="s">
        <v>586</v>
      </c>
      <c r="L1128" t="s">
        <v>45</v>
      </c>
      <c r="M1128" t="s">
        <v>587</v>
      </c>
      <c r="N1128" t="s">
        <v>588</v>
      </c>
      <c r="O1128" s="2">
        <v>9.16</v>
      </c>
      <c r="P1128" s="2">
        <v>24.49</v>
      </c>
      <c r="Q1128">
        <v>2</v>
      </c>
      <c r="R1128" s="2">
        <f t="shared" si="52"/>
        <v>48.98</v>
      </c>
      <c r="S1128" t="str">
        <f t="shared" si="53"/>
        <v>Small</v>
      </c>
    </row>
    <row r="1129" spans="1:19" hidden="1" x14ac:dyDescent="0.45">
      <c r="A1129">
        <v>56862</v>
      </c>
      <c r="B1129" s="1">
        <v>42306</v>
      </c>
      <c r="C1129" t="s">
        <v>901</v>
      </c>
      <c r="D1129" t="s">
        <v>214</v>
      </c>
      <c r="E1129" t="str">
        <f t="shared" si="51"/>
        <v>Alexandra Jenkins</v>
      </c>
      <c r="F1129" t="s">
        <v>215</v>
      </c>
      <c r="G1129" t="s">
        <v>216</v>
      </c>
      <c r="H1129" t="s">
        <v>216</v>
      </c>
      <c r="I1129" t="s">
        <v>644</v>
      </c>
      <c r="J1129" t="s">
        <v>645</v>
      </c>
      <c r="K1129" t="s">
        <v>646</v>
      </c>
      <c r="L1129" t="s">
        <v>632</v>
      </c>
      <c r="M1129" t="s">
        <v>626</v>
      </c>
      <c r="N1129" t="s">
        <v>588</v>
      </c>
      <c r="O1129" s="2">
        <v>38.49</v>
      </c>
      <c r="P1129" s="2">
        <v>49.99</v>
      </c>
      <c r="Q1129">
        <v>1</v>
      </c>
      <c r="R1129" s="2">
        <f t="shared" si="52"/>
        <v>49.99</v>
      </c>
      <c r="S1129" t="str">
        <f t="shared" si="53"/>
        <v>Small</v>
      </c>
    </row>
    <row r="1130" spans="1:19" hidden="1" x14ac:dyDescent="0.45">
      <c r="A1130">
        <v>56866</v>
      </c>
      <c r="B1130" s="1">
        <v>42306</v>
      </c>
      <c r="C1130" t="s">
        <v>902</v>
      </c>
      <c r="D1130" t="s">
        <v>397</v>
      </c>
      <c r="E1130" t="str">
        <f t="shared" si="51"/>
        <v>Christina Howard</v>
      </c>
      <c r="F1130" t="s">
        <v>55</v>
      </c>
      <c r="G1130" t="s">
        <v>49</v>
      </c>
      <c r="H1130" t="s">
        <v>56</v>
      </c>
      <c r="I1130" t="s">
        <v>594</v>
      </c>
      <c r="J1130" t="s">
        <v>595</v>
      </c>
      <c r="K1130" t="s">
        <v>595</v>
      </c>
      <c r="M1130" t="s">
        <v>573</v>
      </c>
      <c r="N1130" t="s">
        <v>574</v>
      </c>
      <c r="O1130" s="2">
        <v>1.49</v>
      </c>
      <c r="P1130" s="2">
        <v>3.99</v>
      </c>
      <c r="Q1130">
        <v>3</v>
      </c>
      <c r="R1130" s="2">
        <f t="shared" si="52"/>
        <v>11.97</v>
      </c>
      <c r="S1130" t="str">
        <f t="shared" si="53"/>
        <v>Small</v>
      </c>
    </row>
    <row r="1131" spans="1:19" hidden="1" x14ac:dyDescent="0.45">
      <c r="A1131">
        <v>56866</v>
      </c>
      <c r="B1131" s="1">
        <v>42306</v>
      </c>
      <c r="C1131" t="s">
        <v>902</v>
      </c>
      <c r="D1131" t="s">
        <v>397</v>
      </c>
      <c r="E1131" t="str">
        <f t="shared" si="51"/>
        <v>Christina Howard</v>
      </c>
      <c r="F1131" t="s">
        <v>55</v>
      </c>
      <c r="G1131" t="s">
        <v>49</v>
      </c>
      <c r="H1131" t="s">
        <v>56</v>
      </c>
      <c r="I1131" t="s">
        <v>666</v>
      </c>
      <c r="J1131" t="s">
        <v>667</v>
      </c>
      <c r="K1131" t="s">
        <v>667</v>
      </c>
      <c r="M1131" t="s">
        <v>573</v>
      </c>
      <c r="N1131" t="s">
        <v>574</v>
      </c>
      <c r="O1131" s="2">
        <v>9.35</v>
      </c>
      <c r="P1131" s="2">
        <v>24.99</v>
      </c>
      <c r="Q1131">
        <v>4</v>
      </c>
      <c r="R1131" s="2">
        <f t="shared" si="52"/>
        <v>99.96</v>
      </c>
      <c r="S1131" t="str">
        <f t="shared" si="53"/>
        <v>Small</v>
      </c>
    </row>
    <row r="1132" spans="1:19" hidden="1" x14ac:dyDescent="0.45">
      <c r="A1132">
        <v>56866</v>
      </c>
      <c r="B1132" s="1">
        <v>42306</v>
      </c>
      <c r="C1132" t="s">
        <v>902</v>
      </c>
      <c r="D1132" t="s">
        <v>397</v>
      </c>
      <c r="E1132" t="str">
        <f t="shared" si="51"/>
        <v>Christina Howard</v>
      </c>
      <c r="F1132" t="s">
        <v>55</v>
      </c>
      <c r="G1132" t="s">
        <v>49</v>
      </c>
      <c r="H1132" t="s">
        <v>56</v>
      </c>
      <c r="I1132" t="s">
        <v>804</v>
      </c>
      <c r="J1132" t="s">
        <v>805</v>
      </c>
      <c r="K1132" t="s">
        <v>805</v>
      </c>
      <c r="M1132" t="s">
        <v>806</v>
      </c>
      <c r="N1132" t="s">
        <v>574</v>
      </c>
      <c r="O1132" s="2">
        <v>59.47</v>
      </c>
      <c r="P1132" s="2">
        <v>159</v>
      </c>
      <c r="Q1132">
        <v>1</v>
      </c>
      <c r="R1132" s="2">
        <f t="shared" si="52"/>
        <v>159</v>
      </c>
      <c r="S1132" t="str">
        <f t="shared" si="53"/>
        <v>Small</v>
      </c>
    </row>
    <row r="1133" spans="1:19" hidden="1" x14ac:dyDescent="0.45">
      <c r="A1133">
        <v>56867</v>
      </c>
      <c r="B1133" s="1">
        <v>42306</v>
      </c>
      <c r="C1133" t="s">
        <v>318</v>
      </c>
      <c r="D1133" t="s">
        <v>46</v>
      </c>
      <c r="E1133" t="str">
        <f t="shared" si="51"/>
        <v>Jessica Jackson</v>
      </c>
      <c r="F1133" t="s">
        <v>48</v>
      </c>
      <c r="G1133" t="s">
        <v>49</v>
      </c>
      <c r="H1133" t="s">
        <v>50</v>
      </c>
      <c r="I1133" t="s">
        <v>571</v>
      </c>
      <c r="J1133" t="s">
        <v>572</v>
      </c>
      <c r="K1133" t="s">
        <v>572</v>
      </c>
      <c r="M1133" t="s">
        <v>573</v>
      </c>
      <c r="N1133" t="s">
        <v>574</v>
      </c>
      <c r="O1133" s="2">
        <v>8.0399999999999991</v>
      </c>
      <c r="P1133" s="2">
        <v>21.49</v>
      </c>
      <c r="Q1133">
        <v>1</v>
      </c>
      <c r="R1133" s="2">
        <f t="shared" si="52"/>
        <v>21.49</v>
      </c>
      <c r="S1133" t="str">
        <f t="shared" si="53"/>
        <v>Small</v>
      </c>
    </row>
    <row r="1134" spans="1:19" hidden="1" x14ac:dyDescent="0.45">
      <c r="A1134">
        <v>56867</v>
      </c>
      <c r="B1134" s="1">
        <v>42306</v>
      </c>
      <c r="C1134" t="s">
        <v>318</v>
      </c>
      <c r="D1134" t="s">
        <v>46</v>
      </c>
      <c r="E1134" t="str">
        <f t="shared" si="51"/>
        <v>Jessica Jackson</v>
      </c>
      <c r="F1134" t="s">
        <v>48</v>
      </c>
      <c r="G1134" t="s">
        <v>49</v>
      </c>
      <c r="H1134" t="s">
        <v>50</v>
      </c>
      <c r="I1134" t="s">
        <v>663</v>
      </c>
      <c r="J1134" t="s">
        <v>664</v>
      </c>
      <c r="K1134" t="s">
        <v>665</v>
      </c>
      <c r="M1134" t="s">
        <v>573</v>
      </c>
      <c r="N1134" t="s">
        <v>574</v>
      </c>
      <c r="O1134" s="2">
        <v>0.86</v>
      </c>
      <c r="P1134" s="2">
        <v>2.29</v>
      </c>
      <c r="Q1134">
        <v>1</v>
      </c>
      <c r="R1134" s="2">
        <f t="shared" si="52"/>
        <v>2.29</v>
      </c>
      <c r="S1134" t="str">
        <f t="shared" si="53"/>
        <v>Small</v>
      </c>
    </row>
    <row r="1135" spans="1:19" hidden="1" x14ac:dyDescent="0.45">
      <c r="A1135">
        <v>56878</v>
      </c>
      <c r="B1135" s="1">
        <v>42306</v>
      </c>
      <c r="C1135" t="s">
        <v>535</v>
      </c>
      <c r="D1135" t="s">
        <v>903</v>
      </c>
      <c r="E1135" t="str">
        <f t="shared" si="51"/>
        <v>Kaitlyn King</v>
      </c>
      <c r="F1135" t="s">
        <v>55</v>
      </c>
      <c r="G1135" t="s">
        <v>49</v>
      </c>
      <c r="H1135" t="s">
        <v>56</v>
      </c>
      <c r="I1135" t="s">
        <v>605</v>
      </c>
      <c r="J1135" t="s">
        <v>606</v>
      </c>
      <c r="K1135" t="s">
        <v>606</v>
      </c>
      <c r="M1135" t="s">
        <v>607</v>
      </c>
      <c r="N1135" t="s">
        <v>574</v>
      </c>
      <c r="O1135" s="2">
        <v>8.2200000000000006</v>
      </c>
      <c r="P1135" s="2">
        <v>21.98</v>
      </c>
      <c r="Q1135">
        <v>2</v>
      </c>
      <c r="R1135" s="2">
        <f t="shared" si="52"/>
        <v>43.96</v>
      </c>
      <c r="S1135" t="str">
        <f t="shared" si="53"/>
        <v>Small</v>
      </c>
    </row>
    <row r="1136" spans="1:19" hidden="1" x14ac:dyDescent="0.45">
      <c r="A1136">
        <v>56878</v>
      </c>
      <c r="B1136" s="1">
        <v>42306</v>
      </c>
      <c r="C1136" t="s">
        <v>535</v>
      </c>
      <c r="D1136" t="s">
        <v>903</v>
      </c>
      <c r="E1136" t="str">
        <f t="shared" si="51"/>
        <v>Kaitlyn King</v>
      </c>
      <c r="F1136" t="s">
        <v>55</v>
      </c>
      <c r="G1136" t="s">
        <v>49</v>
      </c>
      <c r="H1136" t="s">
        <v>56</v>
      </c>
      <c r="I1136" t="s">
        <v>707</v>
      </c>
      <c r="J1136" t="s">
        <v>708</v>
      </c>
      <c r="K1136" t="s">
        <v>709</v>
      </c>
      <c r="M1136" t="s">
        <v>710</v>
      </c>
      <c r="N1136" t="s">
        <v>574</v>
      </c>
      <c r="O1136" s="2">
        <v>2.97</v>
      </c>
      <c r="P1136" s="2">
        <v>7.95</v>
      </c>
      <c r="Q1136">
        <v>2</v>
      </c>
      <c r="R1136" s="2">
        <f t="shared" si="52"/>
        <v>15.9</v>
      </c>
      <c r="S1136" t="str">
        <f t="shared" si="53"/>
        <v>Small</v>
      </c>
    </row>
    <row r="1137" spans="1:19" hidden="1" x14ac:dyDescent="0.45">
      <c r="A1137">
        <v>56915</v>
      </c>
      <c r="B1137" s="1">
        <v>42307</v>
      </c>
      <c r="C1137" t="s">
        <v>904</v>
      </c>
      <c r="D1137" t="s">
        <v>47</v>
      </c>
      <c r="E1137" t="str">
        <f t="shared" si="51"/>
        <v>Justin Li</v>
      </c>
      <c r="F1137" t="s">
        <v>69</v>
      </c>
      <c r="G1137" t="s">
        <v>19</v>
      </c>
      <c r="H1137" t="s">
        <v>19</v>
      </c>
      <c r="I1137" t="s">
        <v>596</v>
      </c>
      <c r="J1137" t="s">
        <v>597</v>
      </c>
      <c r="K1137" t="s">
        <v>597</v>
      </c>
      <c r="M1137" t="s">
        <v>573</v>
      </c>
      <c r="N1137" t="s">
        <v>574</v>
      </c>
      <c r="O1137" s="2">
        <v>12.19</v>
      </c>
      <c r="P1137" s="2">
        <v>32.6</v>
      </c>
      <c r="Q1137">
        <v>2</v>
      </c>
      <c r="R1137" s="2">
        <f t="shared" si="52"/>
        <v>65.2</v>
      </c>
      <c r="S1137" t="str">
        <f t="shared" si="53"/>
        <v>Small</v>
      </c>
    </row>
    <row r="1138" spans="1:19" hidden="1" x14ac:dyDescent="0.45">
      <c r="A1138">
        <v>56932</v>
      </c>
      <c r="B1138" s="1">
        <v>42307</v>
      </c>
      <c r="C1138" t="s">
        <v>405</v>
      </c>
      <c r="D1138" t="s">
        <v>281</v>
      </c>
      <c r="E1138" t="str">
        <f t="shared" si="51"/>
        <v>Marie Lopez</v>
      </c>
      <c r="F1138" t="s">
        <v>40</v>
      </c>
      <c r="G1138" t="s">
        <v>41</v>
      </c>
      <c r="H1138" t="s">
        <v>41</v>
      </c>
      <c r="I1138" t="s">
        <v>605</v>
      </c>
      <c r="J1138" t="s">
        <v>606</v>
      </c>
      <c r="K1138" t="s">
        <v>606</v>
      </c>
      <c r="M1138" t="s">
        <v>607</v>
      </c>
      <c r="N1138" t="s">
        <v>574</v>
      </c>
      <c r="O1138" s="2">
        <v>8.2200000000000006</v>
      </c>
      <c r="P1138" s="2">
        <v>21.98</v>
      </c>
      <c r="Q1138">
        <v>1</v>
      </c>
      <c r="R1138" s="2">
        <f t="shared" si="52"/>
        <v>21.98</v>
      </c>
      <c r="S1138" t="str">
        <f t="shared" si="53"/>
        <v>Small</v>
      </c>
    </row>
    <row r="1139" spans="1:19" hidden="1" x14ac:dyDescent="0.45">
      <c r="A1139">
        <v>56932</v>
      </c>
      <c r="B1139" s="1">
        <v>42307</v>
      </c>
      <c r="C1139" t="s">
        <v>405</v>
      </c>
      <c r="D1139" t="s">
        <v>281</v>
      </c>
      <c r="E1139" t="str">
        <f t="shared" si="51"/>
        <v>Marie Lopez</v>
      </c>
      <c r="F1139" t="s">
        <v>40</v>
      </c>
      <c r="G1139" t="s">
        <v>41</v>
      </c>
      <c r="H1139" t="s">
        <v>41</v>
      </c>
      <c r="I1139" t="s">
        <v>644</v>
      </c>
      <c r="J1139" t="s">
        <v>645</v>
      </c>
      <c r="K1139" t="s">
        <v>646</v>
      </c>
      <c r="L1139" t="s">
        <v>632</v>
      </c>
      <c r="M1139" t="s">
        <v>626</v>
      </c>
      <c r="N1139" t="s">
        <v>588</v>
      </c>
      <c r="O1139" s="2">
        <v>38.49</v>
      </c>
      <c r="P1139" s="2">
        <v>49.99</v>
      </c>
      <c r="Q1139">
        <v>2</v>
      </c>
      <c r="R1139" s="2">
        <f t="shared" si="52"/>
        <v>99.98</v>
      </c>
      <c r="S1139" t="str">
        <f t="shared" si="53"/>
        <v>Small</v>
      </c>
    </row>
    <row r="1140" spans="1:19" hidden="1" x14ac:dyDescent="0.45">
      <c r="A1140">
        <v>56952</v>
      </c>
      <c r="B1140" s="1">
        <v>42307</v>
      </c>
      <c r="C1140" t="s">
        <v>872</v>
      </c>
      <c r="D1140" t="s">
        <v>55</v>
      </c>
      <c r="E1140" t="str">
        <f t="shared" si="51"/>
        <v>Richard Washington</v>
      </c>
      <c r="F1140" t="s">
        <v>94</v>
      </c>
      <c r="G1140" t="s">
        <v>49</v>
      </c>
      <c r="H1140" t="s">
        <v>56</v>
      </c>
      <c r="I1140" t="s">
        <v>653</v>
      </c>
      <c r="J1140" t="s">
        <v>654</v>
      </c>
      <c r="K1140" t="s">
        <v>570</v>
      </c>
      <c r="L1140" t="s">
        <v>45</v>
      </c>
      <c r="M1140" t="s">
        <v>32</v>
      </c>
      <c r="N1140" t="s">
        <v>25</v>
      </c>
      <c r="O1140" s="2">
        <v>343.65</v>
      </c>
      <c r="P1140" s="2">
        <v>539.99</v>
      </c>
      <c r="Q1140">
        <v>1</v>
      </c>
      <c r="R1140" s="2">
        <f t="shared" si="52"/>
        <v>539.99</v>
      </c>
      <c r="S1140" t="str">
        <f t="shared" si="53"/>
        <v>Medium</v>
      </c>
    </row>
    <row r="1141" spans="1:19" hidden="1" x14ac:dyDescent="0.45">
      <c r="A1141">
        <v>56952</v>
      </c>
      <c r="B1141" s="1">
        <v>42307</v>
      </c>
      <c r="C1141" t="s">
        <v>872</v>
      </c>
      <c r="D1141" t="s">
        <v>55</v>
      </c>
      <c r="E1141" t="str">
        <f t="shared" si="51"/>
        <v>Richard Washington</v>
      </c>
      <c r="F1141" t="s">
        <v>94</v>
      </c>
      <c r="G1141" t="s">
        <v>49</v>
      </c>
      <c r="H1141" t="s">
        <v>56</v>
      </c>
      <c r="I1141" t="s">
        <v>613</v>
      </c>
      <c r="J1141" t="s">
        <v>614</v>
      </c>
      <c r="K1141" t="s">
        <v>614</v>
      </c>
      <c r="M1141" t="s">
        <v>615</v>
      </c>
      <c r="N1141" t="s">
        <v>574</v>
      </c>
      <c r="O1141" s="2">
        <v>3.36</v>
      </c>
      <c r="P1141" s="2">
        <v>8.99</v>
      </c>
      <c r="Q1141">
        <v>1</v>
      </c>
      <c r="R1141" s="2">
        <f t="shared" si="52"/>
        <v>8.99</v>
      </c>
      <c r="S1141" t="str">
        <f t="shared" si="53"/>
        <v>Small</v>
      </c>
    </row>
    <row r="1142" spans="1:19" hidden="1" x14ac:dyDescent="0.45">
      <c r="A1142">
        <v>56952</v>
      </c>
      <c r="B1142" s="1">
        <v>42307</v>
      </c>
      <c r="C1142" t="s">
        <v>872</v>
      </c>
      <c r="D1142" t="s">
        <v>55</v>
      </c>
      <c r="E1142" t="str">
        <f t="shared" si="51"/>
        <v>Richard Washington</v>
      </c>
      <c r="F1142" t="s">
        <v>94</v>
      </c>
      <c r="G1142" t="s">
        <v>49</v>
      </c>
      <c r="H1142" t="s">
        <v>56</v>
      </c>
      <c r="I1142" t="s">
        <v>616</v>
      </c>
      <c r="J1142" t="s">
        <v>617</v>
      </c>
      <c r="K1142" t="s">
        <v>618</v>
      </c>
      <c r="M1142" t="s">
        <v>615</v>
      </c>
      <c r="N1142" t="s">
        <v>574</v>
      </c>
      <c r="O1142" s="2">
        <v>1.87</v>
      </c>
      <c r="P1142" s="2">
        <v>4.99</v>
      </c>
      <c r="Q1142">
        <v>2</v>
      </c>
      <c r="R1142" s="2">
        <f t="shared" si="52"/>
        <v>9.98</v>
      </c>
      <c r="S1142" t="str">
        <f t="shared" si="53"/>
        <v>Small</v>
      </c>
    </row>
    <row r="1143" spans="1:19" hidden="1" x14ac:dyDescent="0.45">
      <c r="A1143">
        <v>56958</v>
      </c>
      <c r="B1143" s="1">
        <v>42307</v>
      </c>
      <c r="C1143" t="s">
        <v>180</v>
      </c>
      <c r="D1143" t="s">
        <v>140</v>
      </c>
      <c r="E1143" t="str">
        <f t="shared" si="51"/>
        <v>Alvin Lin</v>
      </c>
      <c r="F1143" t="s">
        <v>424</v>
      </c>
      <c r="G1143" t="s">
        <v>89</v>
      </c>
      <c r="H1143" t="s">
        <v>89</v>
      </c>
      <c r="I1143" t="s">
        <v>905</v>
      </c>
      <c r="J1143" t="s">
        <v>906</v>
      </c>
      <c r="K1143" t="s">
        <v>660</v>
      </c>
      <c r="L1143" t="s">
        <v>532</v>
      </c>
      <c r="M1143" t="s">
        <v>579</v>
      </c>
      <c r="N1143" t="s">
        <v>25</v>
      </c>
      <c r="O1143" s="2">
        <v>1481.94</v>
      </c>
      <c r="P1143" s="2">
        <v>2384.0700000000002</v>
      </c>
      <c r="Q1143">
        <v>1</v>
      </c>
      <c r="R1143" s="2">
        <f t="shared" si="52"/>
        <v>2384.0700000000002</v>
      </c>
      <c r="S1143" t="str">
        <f t="shared" si="53"/>
        <v>Large</v>
      </c>
    </row>
    <row r="1144" spans="1:19" hidden="1" x14ac:dyDescent="0.45">
      <c r="A1144">
        <v>56958</v>
      </c>
      <c r="B1144" s="1">
        <v>42307</v>
      </c>
      <c r="C1144" t="s">
        <v>180</v>
      </c>
      <c r="D1144" t="s">
        <v>140</v>
      </c>
      <c r="E1144" t="str">
        <f t="shared" si="51"/>
        <v>Alvin Lin</v>
      </c>
      <c r="F1144" t="s">
        <v>424</v>
      </c>
      <c r="G1144" t="s">
        <v>89</v>
      </c>
      <c r="H1144" t="s">
        <v>89</v>
      </c>
      <c r="I1144" t="s">
        <v>661</v>
      </c>
      <c r="J1144" t="s">
        <v>662</v>
      </c>
      <c r="K1144" t="s">
        <v>591</v>
      </c>
      <c r="L1144" t="s">
        <v>31</v>
      </c>
      <c r="M1144" t="s">
        <v>592</v>
      </c>
      <c r="N1144" t="s">
        <v>574</v>
      </c>
      <c r="O1144" s="2">
        <v>13.09</v>
      </c>
      <c r="P1144" s="2">
        <v>34.99</v>
      </c>
      <c r="Q1144">
        <v>1</v>
      </c>
      <c r="R1144" s="2">
        <f t="shared" si="52"/>
        <v>34.99</v>
      </c>
      <c r="S1144" t="str">
        <f t="shared" si="53"/>
        <v>Small</v>
      </c>
    </row>
    <row r="1145" spans="1:19" hidden="1" x14ac:dyDescent="0.45">
      <c r="A1145">
        <v>56972</v>
      </c>
      <c r="B1145" s="1">
        <v>42308</v>
      </c>
      <c r="C1145" t="s">
        <v>907</v>
      </c>
      <c r="D1145" t="s">
        <v>306</v>
      </c>
      <c r="E1145" t="str">
        <f t="shared" si="51"/>
        <v>Isabella Harris</v>
      </c>
      <c r="F1145" t="s">
        <v>215</v>
      </c>
      <c r="G1145" t="s">
        <v>216</v>
      </c>
      <c r="H1145" t="s">
        <v>216</v>
      </c>
      <c r="I1145" t="s">
        <v>683</v>
      </c>
      <c r="J1145" t="s">
        <v>684</v>
      </c>
      <c r="K1145" t="s">
        <v>684</v>
      </c>
      <c r="M1145" t="s">
        <v>573</v>
      </c>
      <c r="N1145" t="s">
        <v>574</v>
      </c>
      <c r="O1145" s="2">
        <v>1.87</v>
      </c>
      <c r="P1145" s="2">
        <v>4.99</v>
      </c>
      <c r="Q1145">
        <v>2</v>
      </c>
      <c r="R1145" s="2">
        <f t="shared" si="52"/>
        <v>9.98</v>
      </c>
      <c r="S1145" t="str">
        <f t="shared" si="53"/>
        <v>Small</v>
      </c>
    </row>
    <row r="1146" spans="1:19" hidden="1" x14ac:dyDescent="0.45">
      <c r="A1146">
        <v>56972</v>
      </c>
      <c r="B1146" s="1">
        <v>42308</v>
      </c>
      <c r="C1146" t="s">
        <v>907</v>
      </c>
      <c r="D1146" t="s">
        <v>306</v>
      </c>
      <c r="E1146" t="str">
        <f t="shared" si="51"/>
        <v>Isabella Harris</v>
      </c>
      <c r="F1146" t="s">
        <v>215</v>
      </c>
      <c r="G1146" t="s">
        <v>216</v>
      </c>
      <c r="H1146" t="s">
        <v>216</v>
      </c>
      <c r="I1146" t="s">
        <v>705</v>
      </c>
      <c r="J1146" t="s">
        <v>706</v>
      </c>
      <c r="K1146" t="s">
        <v>706</v>
      </c>
      <c r="M1146" t="s">
        <v>573</v>
      </c>
      <c r="N1146" t="s">
        <v>574</v>
      </c>
      <c r="O1146" s="2">
        <v>9.35</v>
      </c>
      <c r="P1146" s="2">
        <v>24.99</v>
      </c>
      <c r="Q1146">
        <v>2</v>
      </c>
      <c r="R1146" s="2">
        <f t="shared" si="52"/>
        <v>49.98</v>
      </c>
      <c r="S1146" t="str">
        <f t="shared" si="53"/>
        <v>Small</v>
      </c>
    </row>
    <row r="1147" spans="1:19" hidden="1" x14ac:dyDescent="0.45">
      <c r="A1147">
        <v>56972</v>
      </c>
      <c r="B1147" s="1">
        <v>42308</v>
      </c>
      <c r="C1147" t="s">
        <v>907</v>
      </c>
      <c r="D1147" t="s">
        <v>306</v>
      </c>
      <c r="E1147" t="str">
        <f t="shared" si="51"/>
        <v>Isabella Harris</v>
      </c>
      <c r="F1147" t="s">
        <v>215</v>
      </c>
      <c r="G1147" t="s">
        <v>216</v>
      </c>
      <c r="H1147" t="s">
        <v>216</v>
      </c>
      <c r="I1147" t="s">
        <v>661</v>
      </c>
      <c r="J1147" t="s">
        <v>662</v>
      </c>
      <c r="K1147" t="s">
        <v>591</v>
      </c>
      <c r="L1147" t="s">
        <v>31</v>
      </c>
      <c r="M1147" t="s">
        <v>592</v>
      </c>
      <c r="N1147" t="s">
        <v>574</v>
      </c>
      <c r="O1147" s="2">
        <v>13.09</v>
      </c>
      <c r="P1147" s="2">
        <v>34.99</v>
      </c>
      <c r="Q1147">
        <v>1</v>
      </c>
      <c r="R1147" s="2">
        <f t="shared" si="52"/>
        <v>34.99</v>
      </c>
      <c r="S1147" t="str">
        <f t="shared" si="53"/>
        <v>Small</v>
      </c>
    </row>
    <row r="1148" spans="1:19" hidden="1" x14ac:dyDescent="0.45">
      <c r="A1148">
        <v>56972</v>
      </c>
      <c r="B1148" s="1">
        <v>42308</v>
      </c>
      <c r="C1148" t="s">
        <v>907</v>
      </c>
      <c r="D1148" t="s">
        <v>306</v>
      </c>
      <c r="E1148" t="str">
        <f t="shared" si="51"/>
        <v>Isabella Harris</v>
      </c>
      <c r="F1148" t="s">
        <v>215</v>
      </c>
      <c r="G1148" t="s">
        <v>216</v>
      </c>
      <c r="H1148" t="s">
        <v>216</v>
      </c>
      <c r="I1148" t="s">
        <v>702</v>
      </c>
      <c r="J1148" t="s">
        <v>703</v>
      </c>
      <c r="K1148" t="s">
        <v>646</v>
      </c>
      <c r="L1148" t="s">
        <v>632</v>
      </c>
      <c r="M1148" t="s">
        <v>626</v>
      </c>
      <c r="N1148" t="s">
        <v>588</v>
      </c>
      <c r="O1148" s="2">
        <v>38.49</v>
      </c>
      <c r="P1148" s="2">
        <v>49.99</v>
      </c>
      <c r="Q1148">
        <v>2</v>
      </c>
      <c r="R1148" s="2">
        <f t="shared" si="52"/>
        <v>99.98</v>
      </c>
      <c r="S1148" t="str">
        <f t="shared" si="53"/>
        <v>Small</v>
      </c>
    </row>
    <row r="1149" spans="1:19" hidden="1" x14ac:dyDescent="0.45">
      <c r="A1149">
        <v>57000</v>
      </c>
      <c r="B1149" s="1">
        <v>42308</v>
      </c>
      <c r="C1149" t="s">
        <v>908</v>
      </c>
      <c r="D1149" t="s">
        <v>390</v>
      </c>
      <c r="E1149" t="str">
        <f t="shared" si="51"/>
        <v>Francis Carlson</v>
      </c>
      <c r="F1149" t="s">
        <v>69</v>
      </c>
      <c r="G1149" t="s">
        <v>19</v>
      </c>
      <c r="H1149" t="s">
        <v>19</v>
      </c>
      <c r="I1149" t="s">
        <v>594</v>
      </c>
      <c r="J1149" t="s">
        <v>595</v>
      </c>
      <c r="K1149" t="s">
        <v>595</v>
      </c>
      <c r="M1149" t="s">
        <v>573</v>
      </c>
      <c r="N1149" t="s">
        <v>574</v>
      </c>
      <c r="O1149" s="2">
        <v>1.49</v>
      </c>
      <c r="P1149" s="2">
        <v>3.99</v>
      </c>
      <c r="Q1149">
        <v>1</v>
      </c>
      <c r="R1149" s="2">
        <f t="shared" si="52"/>
        <v>3.99</v>
      </c>
      <c r="S1149" t="str">
        <f t="shared" si="53"/>
        <v>Small</v>
      </c>
    </row>
    <row r="1150" spans="1:19" hidden="1" x14ac:dyDescent="0.45">
      <c r="A1150">
        <v>57000</v>
      </c>
      <c r="B1150" s="1">
        <v>42308</v>
      </c>
      <c r="C1150" t="s">
        <v>908</v>
      </c>
      <c r="D1150" t="s">
        <v>390</v>
      </c>
      <c r="E1150" t="str">
        <f t="shared" si="51"/>
        <v>Francis Carlson</v>
      </c>
      <c r="F1150" t="s">
        <v>69</v>
      </c>
      <c r="G1150" t="s">
        <v>19</v>
      </c>
      <c r="H1150" t="s">
        <v>19</v>
      </c>
      <c r="I1150" t="s">
        <v>663</v>
      </c>
      <c r="J1150" t="s">
        <v>664</v>
      </c>
      <c r="K1150" t="s">
        <v>665</v>
      </c>
      <c r="M1150" t="s">
        <v>573</v>
      </c>
      <c r="N1150" t="s">
        <v>574</v>
      </c>
      <c r="O1150" s="2">
        <v>0.86</v>
      </c>
      <c r="P1150" s="2">
        <v>2.29</v>
      </c>
      <c r="Q1150">
        <v>2</v>
      </c>
      <c r="R1150" s="2">
        <f t="shared" si="52"/>
        <v>4.58</v>
      </c>
      <c r="S1150" t="str">
        <f t="shared" si="53"/>
        <v>Small</v>
      </c>
    </row>
    <row r="1151" spans="1:19" hidden="1" x14ac:dyDescent="0.45">
      <c r="A1151">
        <v>57000</v>
      </c>
      <c r="B1151" s="1">
        <v>42308</v>
      </c>
      <c r="C1151" t="s">
        <v>908</v>
      </c>
      <c r="D1151" t="s">
        <v>390</v>
      </c>
      <c r="E1151" t="str">
        <f t="shared" si="51"/>
        <v>Francis Carlson</v>
      </c>
      <c r="F1151" t="s">
        <v>69</v>
      </c>
      <c r="G1151" t="s">
        <v>19</v>
      </c>
      <c r="H1151" t="s">
        <v>19</v>
      </c>
      <c r="I1151" t="s">
        <v>571</v>
      </c>
      <c r="J1151" t="s">
        <v>572</v>
      </c>
      <c r="K1151" t="s">
        <v>572</v>
      </c>
      <c r="M1151" t="s">
        <v>573</v>
      </c>
      <c r="N1151" t="s">
        <v>574</v>
      </c>
      <c r="O1151" s="2">
        <v>8.0399999999999991</v>
      </c>
      <c r="P1151" s="2">
        <v>21.49</v>
      </c>
      <c r="Q1151">
        <v>1</v>
      </c>
      <c r="R1151" s="2">
        <f t="shared" si="52"/>
        <v>21.49</v>
      </c>
      <c r="S1151" t="str">
        <f t="shared" si="53"/>
        <v>Small</v>
      </c>
    </row>
    <row r="1152" spans="1:19" hidden="1" x14ac:dyDescent="0.45">
      <c r="A1152">
        <v>57000</v>
      </c>
      <c r="B1152" s="1">
        <v>42308</v>
      </c>
      <c r="C1152" t="s">
        <v>908</v>
      </c>
      <c r="D1152" t="s">
        <v>390</v>
      </c>
      <c r="E1152" t="str">
        <f t="shared" si="51"/>
        <v>Francis Carlson</v>
      </c>
      <c r="F1152" t="s">
        <v>69</v>
      </c>
      <c r="G1152" t="s">
        <v>19</v>
      </c>
      <c r="H1152" t="s">
        <v>19</v>
      </c>
      <c r="I1152" t="s">
        <v>568</v>
      </c>
      <c r="J1152" t="s">
        <v>569</v>
      </c>
      <c r="K1152" t="s">
        <v>570</v>
      </c>
      <c r="L1152" t="s">
        <v>45</v>
      </c>
      <c r="M1152" t="s">
        <v>32</v>
      </c>
      <c r="N1152" t="s">
        <v>25</v>
      </c>
      <c r="O1152" s="2">
        <v>343.65</v>
      </c>
      <c r="P1152" s="2">
        <v>539.99</v>
      </c>
      <c r="Q1152">
        <v>1</v>
      </c>
      <c r="R1152" s="2">
        <f t="shared" si="52"/>
        <v>539.99</v>
      </c>
      <c r="S1152" t="str">
        <f t="shared" si="53"/>
        <v>Medium</v>
      </c>
    </row>
    <row r="1153" spans="1:19" hidden="1" x14ac:dyDescent="0.45">
      <c r="A1153">
        <v>57008</v>
      </c>
      <c r="B1153" s="1">
        <v>42308</v>
      </c>
      <c r="C1153" t="s">
        <v>909</v>
      </c>
      <c r="D1153" t="s">
        <v>265</v>
      </c>
      <c r="E1153" t="str">
        <f t="shared" si="51"/>
        <v>Juan Sanchez</v>
      </c>
      <c r="F1153" t="s">
        <v>48</v>
      </c>
      <c r="G1153" t="s">
        <v>49</v>
      </c>
      <c r="H1153" t="s">
        <v>50</v>
      </c>
      <c r="I1153" t="s">
        <v>608</v>
      </c>
      <c r="J1153" t="s">
        <v>609</v>
      </c>
      <c r="K1153" t="s">
        <v>591</v>
      </c>
      <c r="L1153" t="s">
        <v>532</v>
      </c>
      <c r="M1153" t="s">
        <v>592</v>
      </c>
      <c r="N1153" t="s">
        <v>574</v>
      </c>
      <c r="O1153" s="2">
        <v>13.09</v>
      </c>
      <c r="P1153" s="2">
        <v>34.99</v>
      </c>
      <c r="Q1153">
        <v>1</v>
      </c>
      <c r="R1153" s="2">
        <f t="shared" si="52"/>
        <v>34.99</v>
      </c>
      <c r="S1153" t="str">
        <f t="shared" si="53"/>
        <v>Small</v>
      </c>
    </row>
    <row r="1154" spans="1:19" hidden="1" x14ac:dyDescent="0.45">
      <c r="A1154">
        <v>57008</v>
      </c>
      <c r="B1154" s="1">
        <v>42308</v>
      </c>
      <c r="C1154" t="s">
        <v>909</v>
      </c>
      <c r="D1154" t="s">
        <v>265</v>
      </c>
      <c r="E1154" t="str">
        <f t="shared" si="51"/>
        <v>Juan Sanchez</v>
      </c>
      <c r="F1154" t="s">
        <v>48</v>
      </c>
      <c r="G1154" t="s">
        <v>49</v>
      </c>
      <c r="H1154" t="s">
        <v>50</v>
      </c>
      <c r="I1154" t="s">
        <v>383</v>
      </c>
      <c r="J1154" t="s">
        <v>384</v>
      </c>
      <c r="K1154" t="s">
        <v>316</v>
      </c>
      <c r="L1154" t="s">
        <v>317</v>
      </c>
      <c r="M1154" t="s">
        <v>32</v>
      </c>
      <c r="N1154" t="s">
        <v>25</v>
      </c>
      <c r="O1154" s="2">
        <v>713.08</v>
      </c>
      <c r="P1154" s="2">
        <v>1120.49</v>
      </c>
      <c r="Q1154">
        <v>1</v>
      </c>
      <c r="R1154" s="2">
        <f t="shared" si="52"/>
        <v>1120.49</v>
      </c>
      <c r="S1154" t="str">
        <f t="shared" si="53"/>
        <v>Medium</v>
      </c>
    </row>
    <row r="1155" spans="1:19" hidden="1" x14ac:dyDescent="0.45">
      <c r="A1155">
        <v>57010</v>
      </c>
      <c r="B1155" s="1">
        <v>42308</v>
      </c>
      <c r="C1155" t="s">
        <v>351</v>
      </c>
      <c r="D1155" t="s">
        <v>237</v>
      </c>
      <c r="E1155" t="str">
        <f t="shared" ref="E1155:E1218" si="54">CONCATENATE(C1155," ",D1155)</f>
        <v>Allen Garcia</v>
      </c>
      <c r="F1155" t="s">
        <v>105</v>
      </c>
      <c r="G1155" t="s">
        <v>82</v>
      </c>
      <c r="H1155" t="s">
        <v>82</v>
      </c>
      <c r="I1155" t="s">
        <v>608</v>
      </c>
      <c r="J1155" t="s">
        <v>609</v>
      </c>
      <c r="K1155" t="s">
        <v>591</v>
      </c>
      <c r="L1155" t="s">
        <v>532</v>
      </c>
      <c r="M1155" t="s">
        <v>592</v>
      </c>
      <c r="N1155" t="s">
        <v>574</v>
      </c>
      <c r="O1155" s="2">
        <v>13.09</v>
      </c>
      <c r="P1155" s="2">
        <v>34.99</v>
      </c>
      <c r="Q1155">
        <v>1</v>
      </c>
      <c r="R1155" s="2">
        <f t="shared" ref="R1155:R1218" si="55">P1155*Q1155</f>
        <v>34.99</v>
      </c>
      <c r="S1155" t="str">
        <f t="shared" ref="S1155:S1218" si="56">VLOOKUP(R1155,$T$2:$U$4,2,TRUE)</f>
        <v>Small</v>
      </c>
    </row>
    <row r="1156" spans="1:19" hidden="1" x14ac:dyDescent="0.45">
      <c r="A1156">
        <v>57010</v>
      </c>
      <c r="B1156" s="1">
        <v>42308</v>
      </c>
      <c r="C1156" t="s">
        <v>351</v>
      </c>
      <c r="D1156" t="s">
        <v>237</v>
      </c>
      <c r="E1156" t="str">
        <f t="shared" si="54"/>
        <v>Allen Garcia</v>
      </c>
      <c r="F1156" t="s">
        <v>105</v>
      </c>
      <c r="G1156" t="s">
        <v>82</v>
      </c>
      <c r="H1156" t="s">
        <v>82</v>
      </c>
      <c r="I1156" t="s">
        <v>629</v>
      </c>
      <c r="J1156" t="s">
        <v>630</v>
      </c>
      <c r="K1156" t="s">
        <v>631</v>
      </c>
      <c r="L1156" t="s">
        <v>632</v>
      </c>
      <c r="M1156" t="s">
        <v>633</v>
      </c>
      <c r="N1156" t="s">
        <v>588</v>
      </c>
      <c r="O1156" s="2">
        <v>6.92</v>
      </c>
      <c r="P1156" s="2">
        <v>8.99</v>
      </c>
      <c r="Q1156">
        <v>3</v>
      </c>
      <c r="R1156" s="2">
        <f t="shared" si="55"/>
        <v>26.97</v>
      </c>
      <c r="S1156" t="str">
        <f t="shared" si="56"/>
        <v>Small</v>
      </c>
    </row>
    <row r="1157" spans="1:19" hidden="1" x14ac:dyDescent="0.45">
      <c r="A1157">
        <v>57010</v>
      </c>
      <c r="B1157" s="1">
        <v>42308</v>
      </c>
      <c r="C1157" t="s">
        <v>351</v>
      </c>
      <c r="D1157" t="s">
        <v>237</v>
      </c>
      <c r="E1157" t="str">
        <f t="shared" si="54"/>
        <v>Allen Garcia</v>
      </c>
      <c r="F1157" t="s">
        <v>105</v>
      </c>
      <c r="G1157" t="s">
        <v>82</v>
      </c>
      <c r="H1157" t="s">
        <v>82</v>
      </c>
      <c r="I1157" t="s">
        <v>594</v>
      </c>
      <c r="J1157" t="s">
        <v>595</v>
      </c>
      <c r="K1157" t="s">
        <v>595</v>
      </c>
      <c r="M1157" t="s">
        <v>573</v>
      </c>
      <c r="N1157" t="s">
        <v>574</v>
      </c>
      <c r="O1157" s="2">
        <v>1.49</v>
      </c>
      <c r="P1157" s="2">
        <v>3.99</v>
      </c>
      <c r="Q1157">
        <v>1</v>
      </c>
      <c r="R1157" s="2">
        <f t="shared" si="55"/>
        <v>3.99</v>
      </c>
      <c r="S1157" t="str">
        <f t="shared" si="56"/>
        <v>Small</v>
      </c>
    </row>
    <row r="1158" spans="1:19" hidden="1" x14ac:dyDescent="0.45">
      <c r="A1158">
        <v>57010</v>
      </c>
      <c r="B1158" s="1">
        <v>42308</v>
      </c>
      <c r="C1158" t="s">
        <v>351</v>
      </c>
      <c r="D1158" t="s">
        <v>237</v>
      </c>
      <c r="E1158" t="str">
        <f t="shared" si="54"/>
        <v>Allen Garcia</v>
      </c>
      <c r="F1158" t="s">
        <v>105</v>
      </c>
      <c r="G1158" t="s">
        <v>82</v>
      </c>
      <c r="H1158" t="s">
        <v>82</v>
      </c>
      <c r="I1158" t="s">
        <v>571</v>
      </c>
      <c r="J1158" t="s">
        <v>572</v>
      </c>
      <c r="K1158" t="s">
        <v>572</v>
      </c>
      <c r="M1158" t="s">
        <v>573</v>
      </c>
      <c r="N1158" t="s">
        <v>574</v>
      </c>
      <c r="O1158" s="2">
        <v>8.0399999999999991</v>
      </c>
      <c r="P1158" s="2">
        <v>21.49</v>
      </c>
      <c r="Q1158">
        <v>4</v>
      </c>
      <c r="R1158" s="2">
        <f t="shared" si="55"/>
        <v>85.96</v>
      </c>
      <c r="S1158" t="str">
        <f t="shared" si="56"/>
        <v>Small</v>
      </c>
    </row>
    <row r="1159" spans="1:19" hidden="1" x14ac:dyDescent="0.45">
      <c r="A1159">
        <v>57010</v>
      </c>
      <c r="B1159" s="1">
        <v>42308</v>
      </c>
      <c r="C1159" t="s">
        <v>351</v>
      </c>
      <c r="D1159" t="s">
        <v>237</v>
      </c>
      <c r="E1159" t="str">
        <f t="shared" si="54"/>
        <v>Allen Garcia</v>
      </c>
      <c r="F1159" t="s">
        <v>105</v>
      </c>
      <c r="G1159" t="s">
        <v>82</v>
      </c>
      <c r="H1159" t="s">
        <v>82</v>
      </c>
      <c r="I1159" t="s">
        <v>653</v>
      </c>
      <c r="J1159" t="s">
        <v>654</v>
      </c>
      <c r="K1159" t="s">
        <v>570</v>
      </c>
      <c r="L1159" t="s">
        <v>45</v>
      </c>
      <c r="M1159" t="s">
        <v>32</v>
      </c>
      <c r="N1159" t="s">
        <v>25</v>
      </c>
      <c r="O1159" s="2">
        <v>343.65</v>
      </c>
      <c r="P1159" s="2">
        <v>539.99</v>
      </c>
      <c r="Q1159">
        <v>1</v>
      </c>
      <c r="R1159" s="2">
        <f t="shared" si="55"/>
        <v>539.99</v>
      </c>
      <c r="S1159" t="str">
        <f t="shared" si="56"/>
        <v>Medium</v>
      </c>
    </row>
    <row r="1160" spans="1:19" hidden="1" x14ac:dyDescent="0.45">
      <c r="A1160">
        <v>57010</v>
      </c>
      <c r="B1160" s="1">
        <v>42308</v>
      </c>
      <c r="C1160" t="s">
        <v>351</v>
      </c>
      <c r="D1160" t="s">
        <v>237</v>
      </c>
      <c r="E1160" t="str">
        <f t="shared" si="54"/>
        <v>Allen Garcia</v>
      </c>
      <c r="F1160" t="s">
        <v>105</v>
      </c>
      <c r="G1160" t="s">
        <v>82</v>
      </c>
      <c r="H1160" t="s">
        <v>82</v>
      </c>
      <c r="I1160" t="s">
        <v>644</v>
      </c>
      <c r="J1160" t="s">
        <v>645</v>
      </c>
      <c r="K1160" t="s">
        <v>646</v>
      </c>
      <c r="L1160" t="s">
        <v>632</v>
      </c>
      <c r="M1160" t="s">
        <v>626</v>
      </c>
      <c r="N1160" t="s">
        <v>588</v>
      </c>
      <c r="O1160" s="2">
        <v>38.49</v>
      </c>
      <c r="P1160" s="2">
        <v>49.99</v>
      </c>
      <c r="Q1160">
        <v>2</v>
      </c>
      <c r="R1160" s="2">
        <f t="shared" si="55"/>
        <v>99.98</v>
      </c>
      <c r="S1160" t="str">
        <f t="shared" si="56"/>
        <v>Small</v>
      </c>
    </row>
    <row r="1161" spans="1:19" hidden="1" x14ac:dyDescent="0.45">
      <c r="A1161">
        <v>57199</v>
      </c>
      <c r="B1161" s="1">
        <v>42309</v>
      </c>
      <c r="C1161" t="s">
        <v>243</v>
      </c>
      <c r="D1161" t="s">
        <v>271</v>
      </c>
      <c r="E1161" t="str">
        <f t="shared" si="54"/>
        <v>Sierra Young</v>
      </c>
      <c r="F1161" t="s">
        <v>215</v>
      </c>
      <c r="G1161" t="s">
        <v>216</v>
      </c>
      <c r="H1161" t="s">
        <v>216</v>
      </c>
      <c r="I1161" t="s">
        <v>629</v>
      </c>
      <c r="J1161" t="s">
        <v>630</v>
      </c>
      <c r="K1161" t="s">
        <v>631</v>
      </c>
      <c r="L1161" t="s">
        <v>632</v>
      </c>
      <c r="M1161" t="s">
        <v>633</v>
      </c>
      <c r="N1161" t="s">
        <v>588</v>
      </c>
      <c r="O1161" s="2">
        <v>6.92</v>
      </c>
      <c r="P1161" s="2">
        <v>8.99</v>
      </c>
      <c r="Q1161">
        <v>1</v>
      </c>
      <c r="R1161" s="2">
        <f t="shared" si="55"/>
        <v>8.99</v>
      </c>
      <c r="S1161" t="str">
        <f t="shared" si="56"/>
        <v>Small</v>
      </c>
    </row>
    <row r="1162" spans="1:19" hidden="1" x14ac:dyDescent="0.45">
      <c r="A1162">
        <v>57211</v>
      </c>
      <c r="B1162" s="1">
        <v>42309</v>
      </c>
      <c r="C1162" t="s">
        <v>421</v>
      </c>
      <c r="D1162" t="s">
        <v>416</v>
      </c>
      <c r="E1162" t="str">
        <f t="shared" si="54"/>
        <v>Micah He</v>
      </c>
      <c r="F1162" t="s">
        <v>215</v>
      </c>
      <c r="G1162" t="s">
        <v>216</v>
      </c>
      <c r="H1162" t="s">
        <v>216</v>
      </c>
      <c r="I1162" t="s">
        <v>798</v>
      </c>
      <c r="J1162" t="s">
        <v>799</v>
      </c>
      <c r="K1162" t="s">
        <v>800</v>
      </c>
      <c r="L1162" t="s">
        <v>45</v>
      </c>
      <c r="M1162" t="s">
        <v>801</v>
      </c>
      <c r="N1162" t="s">
        <v>588</v>
      </c>
      <c r="O1162" s="2">
        <v>26.18</v>
      </c>
      <c r="P1162" s="2">
        <v>69.989999999999995</v>
      </c>
      <c r="Q1162">
        <v>2</v>
      </c>
      <c r="R1162" s="2">
        <f t="shared" si="55"/>
        <v>139.97999999999999</v>
      </c>
      <c r="S1162" t="str">
        <f t="shared" si="56"/>
        <v>Small</v>
      </c>
    </row>
    <row r="1163" spans="1:19" hidden="1" x14ac:dyDescent="0.45">
      <c r="A1163">
        <v>57257</v>
      </c>
      <c r="B1163" s="1">
        <v>42310</v>
      </c>
      <c r="C1163" t="s">
        <v>139</v>
      </c>
      <c r="D1163" t="s">
        <v>895</v>
      </c>
      <c r="E1163" t="str">
        <f t="shared" si="54"/>
        <v>Bianca Zimmerman</v>
      </c>
      <c r="F1163" t="s">
        <v>48</v>
      </c>
      <c r="G1163" t="s">
        <v>49</v>
      </c>
      <c r="H1163" t="s">
        <v>50</v>
      </c>
      <c r="I1163" t="s">
        <v>804</v>
      </c>
      <c r="J1163" t="s">
        <v>805</v>
      </c>
      <c r="K1163" t="s">
        <v>805</v>
      </c>
      <c r="M1163" t="s">
        <v>806</v>
      </c>
      <c r="N1163" t="s">
        <v>574</v>
      </c>
      <c r="O1163" s="2">
        <v>59.47</v>
      </c>
      <c r="P1163" s="2">
        <v>159</v>
      </c>
      <c r="Q1163">
        <v>4</v>
      </c>
      <c r="R1163" s="2">
        <f t="shared" si="55"/>
        <v>636</v>
      </c>
      <c r="S1163" t="str">
        <f t="shared" si="56"/>
        <v>Medium</v>
      </c>
    </row>
    <row r="1164" spans="1:19" hidden="1" x14ac:dyDescent="0.45">
      <c r="A1164">
        <v>57257</v>
      </c>
      <c r="B1164" s="1">
        <v>42310</v>
      </c>
      <c r="C1164" t="s">
        <v>139</v>
      </c>
      <c r="D1164" t="s">
        <v>895</v>
      </c>
      <c r="E1164" t="str">
        <f t="shared" si="54"/>
        <v>Bianca Zimmerman</v>
      </c>
      <c r="F1164" t="s">
        <v>48</v>
      </c>
      <c r="G1164" t="s">
        <v>49</v>
      </c>
      <c r="H1164" t="s">
        <v>50</v>
      </c>
      <c r="I1164" t="s">
        <v>666</v>
      </c>
      <c r="J1164" t="s">
        <v>667</v>
      </c>
      <c r="K1164" t="s">
        <v>667</v>
      </c>
      <c r="M1164" t="s">
        <v>573</v>
      </c>
      <c r="N1164" t="s">
        <v>574</v>
      </c>
      <c r="O1164" s="2">
        <v>9.35</v>
      </c>
      <c r="P1164" s="2">
        <v>24.99</v>
      </c>
      <c r="Q1164">
        <v>1</v>
      </c>
      <c r="R1164" s="2">
        <f t="shared" si="55"/>
        <v>24.99</v>
      </c>
      <c r="S1164" t="str">
        <f t="shared" si="56"/>
        <v>Small</v>
      </c>
    </row>
    <row r="1165" spans="1:19" hidden="1" x14ac:dyDescent="0.45">
      <c r="A1165">
        <v>57257</v>
      </c>
      <c r="B1165" s="1">
        <v>42310</v>
      </c>
      <c r="C1165" t="s">
        <v>139</v>
      </c>
      <c r="D1165" t="s">
        <v>895</v>
      </c>
      <c r="E1165" t="str">
        <f t="shared" si="54"/>
        <v>Bianca Zimmerman</v>
      </c>
      <c r="F1165" t="s">
        <v>48</v>
      </c>
      <c r="G1165" t="s">
        <v>49</v>
      </c>
      <c r="H1165" t="s">
        <v>50</v>
      </c>
      <c r="I1165" t="s">
        <v>594</v>
      </c>
      <c r="J1165" t="s">
        <v>595</v>
      </c>
      <c r="K1165" t="s">
        <v>595</v>
      </c>
      <c r="M1165" t="s">
        <v>573</v>
      </c>
      <c r="N1165" t="s">
        <v>574</v>
      </c>
      <c r="O1165" s="2">
        <v>1.49</v>
      </c>
      <c r="P1165" s="2">
        <v>3.99</v>
      </c>
      <c r="Q1165">
        <v>1</v>
      </c>
      <c r="R1165" s="2">
        <f t="shared" si="55"/>
        <v>3.99</v>
      </c>
      <c r="S1165" t="str">
        <f t="shared" si="56"/>
        <v>Small</v>
      </c>
    </row>
    <row r="1166" spans="1:19" hidden="1" x14ac:dyDescent="0.45">
      <c r="A1166">
        <v>57324</v>
      </c>
      <c r="B1166" s="1">
        <v>42311</v>
      </c>
      <c r="C1166" t="s">
        <v>243</v>
      </c>
      <c r="D1166" t="s">
        <v>271</v>
      </c>
      <c r="E1166" t="str">
        <f t="shared" si="54"/>
        <v>Sierra Young</v>
      </c>
      <c r="F1166" t="s">
        <v>215</v>
      </c>
      <c r="G1166" t="s">
        <v>216</v>
      </c>
      <c r="H1166" t="s">
        <v>216</v>
      </c>
      <c r="I1166" t="s">
        <v>589</v>
      </c>
      <c r="J1166" t="s">
        <v>590</v>
      </c>
      <c r="K1166" t="s">
        <v>591</v>
      </c>
      <c r="L1166" t="s">
        <v>45</v>
      </c>
      <c r="M1166" t="s">
        <v>592</v>
      </c>
      <c r="N1166" t="s">
        <v>574</v>
      </c>
      <c r="O1166" s="2">
        <v>13.09</v>
      </c>
      <c r="P1166" s="2">
        <v>34.99</v>
      </c>
      <c r="Q1166">
        <v>1</v>
      </c>
      <c r="R1166" s="2">
        <f t="shared" si="55"/>
        <v>34.99</v>
      </c>
      <c r="S1166" t="str">
        <f t="shared" si="56"/>
        <v>Small</v>
      </c>
    </row>
    <row r="1167" spans="1:19" hidden="1" x14ac:dyDescent="0.45">
      <c r="A1167">
        <v>57324</v>
      </c>
      <c r="B1167" s="1">
        <v>42311</v>
      </c>
      <c r="C1167" t="s">
        <v>243</v>
      </c>
      <c r="D1167" t="s">
        <v>271</v>
      </c>
      <c r="E1167" t="str">
        <f t="shared" si="54"/>
        <v>Sierra Young</v>
      </c>
      <c r="F1167" t="s">
        <v>215</v>
      </c>
      <c r="G1167" t="s">
        <v>216</v>
      </c>
      <c r="H1167" t="s">
        <v>216</v>
      </c>
      <c r="I1167" t="s">
        <v>705</v>
      </c>
      <c r="J1167" t="s">
        <v>706</v>
      </c>
      <c r="K1167" t="s">
        <v>706</v>
      </c>
      <c r="M1167" t="s">
        <v>573</v>
      </c>
      <c r="N1167" t="s">
        <v>574</v>
      </c>
      <c r="O1167" s="2">
        <v>9.35</v>
      </c>
      <c r="P1167" s="2">
        <v>24.99</v>
      </c>
      <c r="Q1167">
        <v>2</v>
      </c>
      <c r="R1167" s="2">
        <f t="shared" si="55"/>
        <v>49.98</v>
      </c>
      <c r="S1167" t="str">
        <f t="shared" si="56"/>
        <v>Small</v>
      </c>
    </row>
    <row r="1168" spans="1:19" hidden="1" x14ac:dyDescent="0.45">
      <c r="A1168">
        <v>57324</v>
      </c>
      <c r="B1168" s="1">
        <v>42311</v>
      </c>
      <c r="C1168" t="s">
        <v>243</v>
      </c>
      <c r="D1168" t="s">
        <v>271</v>
      </c>
      <c r="E1168" t="str">
        <f t="shared" si="54"/>
        <v>Sierra Young</v>
      </c>
      <c r="F1168" t="s">
        <v>215</v>
      </c>
      <c r="G1168" t="s">
        <v>216</v>
      </c>
      <c r="H1168" t="s">
        <v>216</v>
      </c>
      <c r="I1168" t="s">
        <v>683</v>
      </c>
      <c r="J1168" t="s">
        <v>684</v>
      </c>
      <c r="K1168" t="s">
        <v>684</v>
      </c>
      <c r="M1168" t="s">
        <v>573</v>
      </c>
      <c r="N1168" t="s">
        <v>574</v>
      </c>
      <c r="O1168" s="2">
        <v>1.87</v>
      </c>
      <c r="P1168" s="2">
        <v>4.99</v>
      </c>
      <c r="Q1168">
        <v>2</v>
      </c>
      <c r="R1168" s="2">
        <f t="shared" si="55"/>
        <v>9.98</v>
      </c>
      <c r="S1168" t="str">
        <f t="shared" si="56"/>
        <v>Small</v>
      </c>
    </row>
    <row r="1169" spans="1:19" hidden="1" x14ac:dyDescent="0.45">
      <c r="A1169">
        <v>57327</v>
      </c>
      <c r="B1169" s="1">
        <v>42311</v>
      </c>
      <c r="C1169" t="s">
        <v>679</v>
      </c>
      <c r="D1169" t="s">
        <v>125</v>
      </c>
      <c r="E1169" t="str">
        <f t="shared" si="54"/>
        <v>Seth Perry</v>
      </c>
      <c r="F1169" t="s">
        <v>48</v>
      </c>
      <c r="G1169" t="s">
        <v>49</v>
      </c>
      <c r="H1169" t="s">
        <v>50</v>
      </c>
      <c r="I1169" t="s">
        <v>596</v>
      </c>
      <c r="J1169" t="s">
        <v>597</v>
      </c>
      <c r="K1169" t="s">
        <v>597</v>
      </c>
      <c r="M1169" t="s">
        <v>573</v>
      </c>
      <c r="N1169" t="s">
        <v>574</v>
      </c>
      <c r="O1169" s="2">
        <v>12.19</v>
      </c>
      <c r="P1169" s="2">
        <v>32.6</v>
      </c>
      <c r="Q1169">
        <v>2</v>
      </c>
      <c r="R1169" s="2">
        <f t="shared" si="55"/>
        <v>65.2</v>
      </c>
      <c r="S1169" t="str">
        <f t="shared" si="56"/>
        <v>Small</v>
      </c>
    </row>
    <row r="1170" spans="1:19" hidden="1" x14ac:dyDescent="0.45">
      <c r="A1170">
        <v>57327</v>
      </c>
      <c r="B1170" s="1">
        <v>42311</v>
      </c>
      <c r="C1170" t="s">
        <v>679</v>
      </c>
      <c r="D1170" t="s">
        <v>125</v>
      </c>
      <c r="E1170" t="str">
        <f t="shared" si="54"/>
        <v>Seth Perry</v>
      </c>
      <c r="F1170" t="s">
        <v>48</v>
      </c>
      <c r="G1170" t="s">
        <v>49</v>
      </c>
      <c r="H1170" t="s">
        <v>50</v>
      </c>
      <c r="I1170" t="s">
        <v>594</v>
      </c>
      <c r="J1170" t="s">
        <v>595</v>
      </c>
      <c r="K1170" t="s">
        <v>595</v>
      </c>
      <c r="M1170" t="s">
        <v>573</v>
      </c>
      <c r="N1170" t="s">
        <v>574</v>
      </c>
      <c r="O1170" s="2">
        <v>1.49</v>
      </c>
      <c r="P1170" s="2">
        <v>3.99</v>
      </c>
      <c r="Q1170">
        <v>3</v>
      </c>
      <c r="R1170" s="2">
        <f t="shared" si="55"/>
        <v>11.97</v>
      </c>
      <c r="S1170" t="str">
        <f t="shared" si="56"/>
        <v>Small</v>
      </c>
    </row>
    <row r="1171" spans="1:19" hidden="1" x14ac:dyDescent="0.45">
      <c r="A1171">
        <v>57327</v>
      </c>
      <c r="B1171" s="1">
        <v>42311</v>
      </c>
      <c r="C1171" t="s">
        <v>679</v>
      </c>
      <c r="D1171" t="s">
        <v>125</v>
      </c>
      <c r="E1171" t="str">
        <f t="shared" si="54"/>
        <v>Seth Perry</v>
      </c>
      <c r="F1171" t="s">
        <v>48</v>
      </c>
      <c r="G1171" t="s">
        <v>49</v>
      </c>
      <c r="H1171" t="s">
        <v>50</v>
      </c>
      <c r="I1171" t="s">
        <v>795</v>
      </c>
      <c r="J1171" t="s">
        <v>796</v>
      </c>
      <c r="K1171" t="s">
        <v>747</v>
      </c>
      <c r="L1171" t="s">
        <v>532</v>
      </c>
      <c r="M1171" t="s">
        <v>748</v>
      </c>
      <c r="N1171" t="s">
        <v>588</v>
      </c>
      <c r="O1171" s="2">
        <v>23.75</v>
      </c>
      <c r="P1171" s="2">
        <v>63.5</v>
      </c>
      <c r="Q1171">
        <v>4</v>
      </c>
      <c r="R1171" s="2">
        <f t="shared" si="55"/>
        <v>254</v>
      </c>
      <c r="S1171" t="str">
        <f t="shared" si="56"/>
        <v>Small</v>
      </c>
    </row>
    <row r="1172" spans="1:19" hidden="1" x14ac:dyDescent="0.45">
      <c r="A1172">
        <v>57331</v>
      </c>
      <c r="B1172" s="1">
        <v>42311</v>
      </c>
      <c r="C1172" t="s">
        <v>910</v>
      </c>
      <c r="D1172" t="s">
        <v>368</v>
      </c>
      <c r="E1172" t="str">
        <f t="shared" si="54"/>
        <v>Dylan Hayes</v>
      </c>
      <c r="F1172" t="s">
        <v>48</v>
      </c>
      <c r="G1172" t="s">
        <v>49</v>
      </c>
      <c r="H1172" t="s">
        <v>50</v>
      </c>
      <c r="I1172" t="s">
        <v>616</v>
      </c>
      <c r="J1172" t="s">
        <v>617</v>
      </c>
      <c r="K1172" t="s">
        <v>618</v>
      </c>
      <c r="M1172" t="s">
        <v>615</v>
      </c>
      <c r="N1172" t="s">
        <v>574</v>
      </c>
      <c r="O1172" s="2">
        <v>1.87</v>
      </c>
      <c r="P1172" s="2">
        <v>4.99</v>
      </c>
      <c r="Q1172">
        <v>1</v>
      </c>
      <c r="R1172" s="2">
        <f t="shared" si="55"/>
        <v>4.99</v>
      </c>
      <c r="S1172" t="str">
        <f t="shared" si="56"/>
        <v>Small</v>
      </c>
    </row>
    <row r="1173" spans="1:19" hidden="1" x14ac:dyDescent="0.45">
      <c r="A1173">
        <v>57331</v>
      </c>
      <c r="B1173" s="1">
        <v>42311</v>
      </c>
      <c r="C1173" t="s">
        <v>910</v>
      </c>
      <c r="D1173" t="s">
        <v>368</v>
      </c>
      <c r="E1173" t="str">
        <f t="shared" si="54"/>
        <v>Dylan Hayes</v>
      </c>
      <c r="F1173" t="s">
        <v>48</v>
      </c>
      <c r="G1173" t="s">
        <v>49</v>
      </c>
      <c r="H1173" t="s">
        <v>50</v>
      </c>
      <c r="I1173" t="s">
        <v>663</v>
      </c>
      <c r="J1173" t="s">
        <v>664</v>
      </c>
      <c r="K1173" t="s">
        <v>665</v>
      </c>
      <c r="M1173" t="s">
        <v>573</v>
      </c>
      <c r="N1173" t="s">
        <v>574</v>
      </c>
      <c r="O1173" s="2">
        <v>0.86</v>
      </c>
      <c r="P1173" s="2">
        <v>2.29</v>
      </c>
      <c r="Q1173">
        <v>2</v>
      </c>
      <c r="R1173" s="2">
        <f t="shared" si="55"/>
        <v>4.58</v>
      </c>
      <c r="S1173" t="str">
        <f t="shared" si="56"/>
        <v>Small</v>
      </c>
    </row>
    <row r="1174" spans="1:19" hidden="1" x14ac:dyDescent="0.45">
      <c r="A1174">
        <v>57357</v>
      </c>
      <c r="B1174" s="1">
        <v>42311</v>
      </c>
      <c r="C1174" t="s">
        <v>848</v>
      </c>
      <c r="D1174" t="s">
        <v>400</v>
      </c>
      <c r="E1174" t="str">
        <f t="shared" si="54"/>
        <v>Joy Dominguez</v>
      </c>
      <c r="F1174" t="s">
        <v>35</v>
      </c>
      <c r="G1174" t="s">
        <v>19</v>
      </c>
      <c r="H1174" t="s">
        <v>19</v>
      </c>
      <c r="I1174" t="s">
        <v>568</v>
      </c>
      <c r="J1174" t="s">
        <v>569</v>
      </c>
      <c r="K1174" t="s">
        <v>570</v>
      </c>
      <c r="L1174" t="s">
        <v>45</v>
      </c>
      <c r="M1174" t="s">
        <v>32</v>
      </c>
      <c r="N1174" t="s">
        <v>25</v>
      </c>
      <c r="O1174" s="2">
        <v>343.65</v>
      </c>
      <c r="P1174" s="2">
        <v>539.99</v>
      </c>
      <c r="Q1174">
        <v>1</v>
      </c>
      <c r="R1174" s="2">
        <f t="shared" si="55"/>
        <v>539.99</v>
      </c>
      <c r="S1174" t="str">
        <f t="shared" si="56"/>
        <v>Medium</v>
      </c>
    </row>
    <row r="1175" spans="1:19" hidden="1" x14ac:dyDescent="0.45">
      <c r="A1175">
        <v>57357</v>
      </c>
      <c r="B1175" s="1">
        <v>42311</v>
      </c>
      <c r="C1175" t="s">
        <v>848</v>
      </c>
      <c r="D1175" t="s">
        <v>400</v>
      </c>
      <c r="E1175" t="str">
        <f t="shared" si="54"/>
        <v>Joy Dominguez</v>
      </c>
      <c r="F1175" t="s">
        <v>35</v>
      </c>
      <c r="G1175" t="s">
        <v>19</v>
      </c>
      <c r="H1175" t="s">
        <v>19</v>
      </c>
      <c r="I1175" t="s">
        <v>661</v>
      </c>
      <c r="J1175" t="s">
        <v>662</v>
      </c>
      <c r="K1175" t="s">
        <v>591</v>
      </c>
      <c r="L1175" t="s">
        <v>31</v>
      </c>
      <c r="M1175" t="s">
        <v>592</v>
      </c>
      <c r="N1175" t="s">
        <v>574</v>
      </c>
      <c r="O1175" s="2">
        <v>13.09</v>
      </c>
      <c r="P1175" s="2">
        <v>34.99</v>
      </c>
      <c r="Q1175">
        <v>1</v>
      </c>
      <c r="R1175" s="2">
        <f t="shared" si="55"/>
        <v>34.99</v>
      </c>
      <c r="S1175" t="str">
        <f t="shared" si="56"/>
        <v>Small</v>
      </c>
    </row>
    <row r="1176" spans="1:19" hidden="1" x14ac:dyDescent="0.45">
      <c r="A1176">
        <v>57360</v>
      </c>
      <c r="B1176" s="1">
        <v>42311</v>
      </c>
      <c r="C1176" t="s">
        <v>180</v>
      </c>
      <c r="D1176" t="s">
        <v>453</v>
      </c>
      <c r="E1176" t="str">
        <f t="shared" si="54"/>
        <v>Alvin Pal</v>
      </c>
      <c r="F1176" t="s">
        <v>69</v>
      </c>
      <c r="G1176" t="s">
        <v>19</v>
      </c>
      <c r="H1176" t="s">
        <v>19</v>
      </c>
      <c r="I1176" t="s">
        <v>773</v>
      </c>
      <c r="J1176" t="s">
        <v>774</v>
      </c>
      <c r="K1176" t="s">
        <v>660</v>
      </c>
      <c r="L1176" t="s">
        <v>317</v>
      </c>
      <c r="M1176" t="s">
        <v>579</v>
      </c>
      <c r="N1176" t="s">
        <v>25</v>
      </c>
      <c r="O1176" s="2">
        <v>1481.94</v>
      </c>
      <c r="P1176" s="2">
        <v>2384.0700000000002</v>
      </c>
      <c r="Q1176">
        <v>1</v>
      </c>
      <c r="R1176" s="2">
        <f t="shared" si="55"/>
        <v>2384.0700000000002</v>
      </c>
      <c r="S1176" t="str">
        <f t="shared" si="56"/>
        <v>Large</v>
      </c>
    </row>
    <row r="1177" spans="1:19" hidden="1" x14ac:dyDescent="0.45">
      <c r="A1177">
        <v>57360</v>
      </c>
      <c r="B1177" s="1">
        <v>42311</v>
      </c>
      <c r="C1177" t="s">
        <v>180</v>
      </c>
      <c r="D1177" t="s">
        <v>453</v>
      </c>
      <c r="E1177" t="str">
        <f t="shared" si="54"/>
        <v>Alvin Pal</v>
      </c>
      <c r="F1177" t="s">
        <v>69</v>
      </c>
      <c r="G1177" t="s">
        <v>19</v>
      </c>
      <c r="H1177" t="s">
        <v>19</v>
      </c>
      <c r="I1177" t="s">
        <v>623</v>
      </c>
      <c r="J1177" t="s">
        <v>624</v>
      </c>
      <c r="K1177" t="s">
        <v>625</v>
      </c>
      <c r="L1177" t="s">
        <v>317</v>
      </c>
      <c r="M1177" t="s">
        <v>626</v>
      </c>
      <c r="N1177" t="s">
        <v>588</v>
      </c>
      <c r="O1177" s="2">
        <v>41.57</v>
      </c>
      <c r="P1177" s="2">
        <v>53.99</v>
      </c>
      <c r="Q1177">
        <v>1</v>
      </c>
      <c r="R1177" s="2">
        <f t="shared" si="55"/>
        <v>53.99</v>
      </c>
      <c r="S1177" t="str">
        <f t="shared" si="56"/>
        <v>Small</v>
      </c>
    </row>
    <row r="1178" spans="1:19" hidden="1" x14ac:dyDescent="0.45">
      <c r="A1178">
        <v>57360</v>
      </c>
      <c r="B1178" s="1">
        <v>42311</v>
      </c>
      <c r="C1178" t="s">
        <v>180</v>
      </c>
      <c r="D1178" t="s">
        <v>453</v>
      </c>
      <c r="E1178" t="str">
        <f t="shared" si="54"/>
        <v>Alvin Pal</v>
      </c>
      <c r="F1178" t="s">
        <v>69</v>
      </c>
      <c r="G1178" t="s">
        <v>19</v>
      </c>
      <c r="H1178" t="s">
        <v>19</v>
      </c>
      <c r="I1178" t="s">
        <v>629</v>
      </c>
      <c r="J1178" t="s">
        <v>630</v>
      </c>
      <c r="K1178" t="s">
        <v>631</v>
      </c>
      <c r="L1178" t="s">
        <v>632</v>
      </c>
      <c r="M1178" t="s">
        <v>633</v>
      </c>
      <c r="N1178" t="s">
        <v>588</v>
      </c>
      <c r="O1178" s="2">
        <v>6.92</v>
      </c>
      <c r="P1178" s="2">
        <v>8.99</v>
      </c>
      <c r="Q1178">
        <v>4</v>
      </c>
      <c r="R1178" s="2">
        <f t="shared" si="55"/>
        <v>35.96</v>
      </c>
      <c r="S1178" t="str">
        <f t="shared" si="56"/>
        <v>Small</v>
      </c>
    </row>
    <row r="1179" spans="1:19" hidden="1" x14ac:dyDescent="0.45">
      <c r="A1179">
        <v>57434</v>
      </c>
      <c r="B1179" s="1">
        <v>42313</v>
      </c>
      <c r="C1179" t="s">
        <v>238</v>
      </c>
      <c r="D1179" t="s">
        <v>203</v>
      </c>
      <c r="E1179" t="str">
        <f t="shared" si="54"/>
        <v>George Vance</v>
      </c>
      <c r="F1179" t="s">
        <v>69</v>
      </c>
      <c r="G1179" t="s">
        <v>19</v>
      </c>
      <c r="H1179" t="s">
        <v>19</v>
      </c>
      <c r="I1179" t="s">
        <v>663</v>
      </c>
      <c r="J1179" t="s">
        <v>664</v>
      </c>
      <c r="K1179" t="s">
        <v>665</v>
      </c>
      <c r="M1179" t="s">
        <v>573</v>
      </c>
      <c r="N1179" t="s">
        <v>574</v>
      </c>
      <c r="O1179" s="2">
        <v>0.86</v>
      </c>
      <c r="P1179" s="2">
        <v>2.29</v>
      </c>
      <c r="Q1179">
        <v>1</v>
      </c>
      <c r="R1179" s="2">
        <f t="shared" si="55"/>
        <v>2.29</v>
      </c>
      <c r="S1179" t="str">
        <f t="shared" si="56"/>
        <v>Small</v>
      </c>
    </row>
    <row r="1180" spans="1:19" hidden="1" x14ac:dyDescent="0.45">
      <c r="A1180">
        <v>57441</v>
      </c>
      <c r="B1180" s="1">
        <v>42313</v>
      </c>
      <c r="C1180" t="s">
        <v>911</v>
      </c>
      <c r="D1180" t="s">
        <v>912</v>
      </c>
      <c r="E1180" t="str">
        <f t="shared" si="54"/>
        <v>Angela Wood</v>
      </c>
      <c r="F1180" t="s">
        <v>48</v>
      </c>
      <c r="G1180" t="s">
        <v>49</v>
      </c>
      <c r="H1180" t="s">
        <v>50</v>
      </c>
      <c r="I1180" t="s">
        <v>661</v>
      </c>
      <c r="J1180" t="s">
        <v>662</v>
      </c>
      <c r="K1180" t="s">
        <v>591</v>
      </c>
      <c r="L1180" t="s">
        <v>31</v>
      </c>
      <c r="M1180" t="s">
        <v>592</v>
      </c>
      <c r="N1180" t="s">
        <v>574</v>
      </c>
      <c r="O1180" s="2">
        <v>13.09</v>
      </c>
      <c r="P1180" s="2">
        <v>34.99</v>
      </c>
      <c r="Q1180">
        <v>1</v>
      </c>
      <c r="R1180" s="2">
        <f t="shared" si="55"/>
        <v>34.99</v>
      </c>
      <c r="S1180" t="str">
        <f t="shared" si="56"/>
        <v>Small</v>
      </c>
    </row>
    <row r="1181" spans="1:19" hidden="1" x14ac:dyDescent="0.45">
      <c r="A1181">
        <v>57441</v>
      </c>
      <c r="B1181" s="1">
        <v>42313</v>
      </c>
      <c r="C1181" t="s">
        <v>911</v>
      </c>
      <c r="D1181" t="s">
        <v>912</v>
      </c>
      <c r="E1181" t="str">
        <f t="shared" si="54"/>
        <v>Angela Wood</v>
      </c>
      <c r="F1181" t="s">
        <v>48</v>
      </c>
      <c r="G1181" t="s">
        <v>49</v>
      </c>
      <c r="H1181" t="s">
        <v>50</v>
      </c>
      <c r="I1181" t="s">
        <v>683</v>
      </c>
      <c r="J1181" t="s">
        <v>684</v>
      </c>
      <c r="K1181" t="s">
        <v>684</v>
      </c>
      <c r="M1181" t="s">
        <v>573</v>
      </c>
      <c r="N1181" t="s">
        <v>574</v>
      </c>
      <c r="O1181" s="2">
        <v>1.87</v>
      </c>
      <c r="P1181" s="2">
        <v>4.99</v>
      </c>
      <c r="Q1181">
        <v>1</v>
      </c>
      <c r="R1181" s="2">
        <f t="shared" si="55"/>
        <v>4.99</v>
      </c>
      <c r="S1181" t="str">
        <f t="shared" si="56"/>
        <v>Small</v>
      </c>
    </row>
    <row r="1182" spans="1:19" hidden="1" x14ac:dyDescent="0.45">
      <c r="A1182">
        <v>57441</v>
      </c>
      <c r="B1182" s="1">
        <v>42313</v>
      </c>
      <c r="C1182" t="s">
        <v>911</v>
      </c>
      <c r="D1182" t="s">
        <v>912</v>
      </c>
      <c r="E1182" t="str">
        <f t="shared" si="54"/>
        <v>Angela Wood</v>
      </c>
      <c r="F1182" t="s">
        <v>48</v>
      </c>
      <c r="G1182" t="s">
        <v>49</v>
      </c>
      <c r="H1182" t="s">
        <v>50</v>
      </c>
      <c r="I1182" t="s">
        <v>705</v>
      </c>
      <c r="J1182" t="s">
        <v>706</v>
      </c>
      <c r="K1182" t="s">
        <v>706</v>
      </c>
      <c r="M1182" t="s">
        <v>573</v>
      </c>
      <c r="N1182" t="s">
        <v>574</v>
      </c>
      <c r="O1182" s="2">
        <v>9.35</v>
      </c>
      <c r="P1182" s="2">
        <v>24.99</v>
      </c>
      <c r="Q1182">
        <v>4</v>
      </c>
      <c r="R1182" s="2">
        <f t="shared" si="55"/>
        <v>99.96</v>
      </c>
      <c r="S1182" t="str">
        <f t="shared" si="56"/>
        <v>Small</v>
      </c>
    </row>
    <row r="1183" spans="1:19" hidden="1" x14ac:dyDescent="0.45">
      <c r="A1183">
        <v>57461</v>
      </c>
      <c r="B1183" s="1">
        <v>42313</v>
      </c>
      <c r="C1183" t="s">
        <v>408</v>
      </c>
      <c r="D1183" t="s">
        <v>162</v>
      </c>
      <c r="E1183" t="str">
        <f t="shared" si="54"/>
        <v>Rebekah Martinez</v>
      </c>
      <c r="F1183" t="s">
        <v>105</v>
      </c>
      <c r="G1183" t="s">
        <v>82</v>
      </c>
      <c r="H1183" t="s">
        <v>82</v>
      </c>
      <c r="I1183" t="s">
        <v>648</v>
      </c>
      <c r="J1183" t="s">
        <v>649</v>
      </c>
      <c r="K1183" t="s">
        <v>649</v>
      </c>
      <c r="M1183" t="s">
        <v>615</v>
      </c>
      <c r="N1183" t="s">
        <v>574</v>
      </c>
      <c r="O1183" s="2">
        <v>3.74</v>
      </c>
      <c r="P1183" s="2">
        <v>9.99</v>
      </c>
      <c r="Q1183">
        <v>1</v>
      </c>
      <c r="R1183" s="2">
        <f t="shared" si="55"/>
        <v>9.99</v>
      </c>
      <c r="S1183" t="str">
        <f t="shared" si="56"/>
        <v>Small</v>
      </c>
    </row>
    <row r="1184" spans="1:19" hidden="1" x14ac:dyDescent="0.45">
      <c r="A1184">
        <v>57461</v>
      </c>
      <c r="B1184" s="1">
        <v>42313</v>
      </c>
      <c r="C1184" t="s">
        <v>408</v>
      </c>
      <c r="D1184" t="s">
        <v>162</v>
      </c>
      <c r="E1184" t="str">
        <f t="shared" si="54"/>
        <v>Rebekah Martinez</v>
      </c>
      <c r="F1184" t="s">
        <v>105</v>
      </c>
      <c r="G1184" t="s">
        <v>82</v>
      </c>
      <c r="H1184" t="s">
        <v>82</v>
      </c>
      <c r="I1184" t="s">
        <v>616</v>
      </c>
      <c r="J1184" t="s">
        <v>617</v>
      </c>
      <c r="K1184" t="s">
        <v>618</v>
      </c>
      <c r="M1184" t="s">
        <v>615</v>
      </c>
      <c r="N1184" t="s">
        <v>574</v>
      </c>
      <c r="O1184" s="2">
        <v>1.87</v>
      </c>
      <c r="P1184" s="2">
        <v>4.99</v>
      </c>
      <c r="Q1184">
        <v>1</v>
      </c>
      <c r="R1184" s="2">
        <f t="shared" si="55"/>
        <v>4.99</v>
      </c>
      <c r="S1184" t="str">
        <f t="shared" si="56"/>
        <v>Small</v>
      </c>
    </row>
    <row r="1185" spans="1:19" hidden="1" x14ac:dyDescent="0.45">
      <c r="A1185">
        <v>57462</v>
      </c>
      <c r="B1185" s="1">
        <v>42313</v>
      </c>
      <c r="C1185" t="s">
        <v>913</v>
      </c>
      <c r="D1185" t="s">
        <v>494</v>
      </c>
      <c r="E1185" t="str">
        <f t="shared" si="54"/>
        <v>Oscar Alexander</v>
      </c>
      <c r="F1185" t="s">
        <v>55</v>
      </c>
      <c r="G1185" t="s">
        <v>49</v>
      </c>
      <c r="H1185" t="s">
        <v>56</v>
      </c>
      <c r="I1185" t="s">
        <v>605</v>
      </c>
      <c r="J1185" t="s">
        <v>606</v>
      </c>
      <c r="K1185" t="s">
        <v>606</v>
      </c>
      <c r="M1185" t="s">
        <v>607</v>
      </c>
      <c r="N1185" t="s">
        <v>574</v>
      </c>
      <c r="O1185" s="2">
        <v>8.2200000000000006</v>
      </c>
      <c r="P1185" s="2">
        <v>21.98</v>
      </c>
      <c r="Q1185">
        <v>1</v>
      </c>
      <c r="R1185" s="2">
        <f t="shared" si="55"/>
        <v>21.98</v>
      </c>
      <c r="S1185" t="str">
        <f t="shared" si="56"/>
        <v>Small</v>
      </c>
    </row>
    <row r="1186" spans="1:19" hidden="1" x14ac:dyDescent="0.45">
      <c r="A1186">
        <v>57462</v>
      </c>
      <c r="B1186" s="1">
        <v>42313</v>
      </c>
      <c r="C1186" t="s">
        <v>913</v>
      </c>
      <c r="D1186" t="s">
        <v>494</v>
      </c>
      <c r="E1186" t="str">
        <f t="shared" si="54"/>
        <v>Oscar Alexander</v>
      </c>
      <c r="F1186" t="s">
        <v>55</v>
      </c>
      <c r="G1186" t="s">
        <v>49</v>
      </c>
      <c r="H1186" t="s">
        <v>56</v>
      </c>
      <c r="I1186" t="s">
        <v>702</v>
      </c>
      <c r="J1186" t="s">
        <v>703</v>
      </c>
      <c r="K1186" t="s">
        <v>646</v>
      </c>
      <c r="L1186" t="s">
        <v>632</v>
      </c>
      <c r="M1186" t="s">
        <v>626</v>
      </c>
      <c r="N1186" t="s">
        <v>588</v>
      </c>
      <c r="O1186" s="2">
        <v>38.49</v>
      </c>
      <c r="P1186" s="2">
        <v>49.99</v>
      </c>
      <c r="Q1186">
        <v>2</v>
      </c>
      <c r="R1186" s="2">
        <f t="shared" si="55"/>
        <v>99.98</v>
      </c>
      <c r="S1186" t="str">
        <f t="shared" si="56"/>
        <v>Small</v>
      </c>
    </row>
    <row r="1187" spans="1:19" hidden="1" x14ac:dyDescent="0.45">
      <c r="A1187">
        <v>57465</v>
      </c>
      <c r="B1187" s="1">
        <v>42313</v>
      </c>
      <c r="C1187" t="s">
        <v>914</v>
      </c>
      <c r="D1187" t="s">
        <v>236</v>
      </c>
      <c r="E1187" t="str">
        <f t="shared" si="54"/>
        <v>Benjamin Taylor</v>
      </c>
      <c r="F1187" t="s">
        <v>48</v>
      </c>
      <c r="G1187" t="s">
        <v>49</v>
      </c>
      <c r="H1187" t="s">
        <v>50</v>
      </c>
      <c r="I1187" t="s">
        <v>352</v>
      </c>
      <c r="J1187" t="s">
        <v>353</v>
      </c>
      <c r="K1187" t="s">
        <v>341</v>
      </c>
      <c r="L1187" t="s">
        <v>23</v>
      </c>
      <c r="M1187" t="s">
        <v>24</v>
      </c>
      <c r="N1187" t="s">
        <v>25</v>
      </c>
      <c r="O1187" s="2">
        <v>1265.6199999999999</v>
      </c>
      <c r="P1187" s="2">
        <v>2319.9899999999998</v>
      </c>
      <c r="Q1187">
        <v>1</v>
      </c>
      <c r="R1187" s="2">
        <f t="shared" si="55"/>
        <v>2319.9899999999998</v>
      </c>
      <c r="S1187" t="str">
        <f t="shared" si="56"/>
        <v>Large</v>
      </c>
    </row>
    <row r="1188" spans="1:19" hidden="1" x14ac:dyDescent="0.45">
      <c r="A1188">
        <v>57465</v>
      </c>
      <c r="B1188" s="1">
        <v>42313</v>
      </c>
      <c r="C1188" t="s">
        <v>914</v>
      </c>
      <c r="D1188" t="s">
        <v>236</v>
      </c>
      <c r="E1188" t="str">
        <f t="shared" si="54"/>
        <v>Benjamin Taylor</v>
      </c>
      <c r="F1188" t="s">
        <v>48</v>
      </c>
      <c r="G1188" t="s">
        <v>49</v>
      </c>
      <c r="H1188" t="s">
        <v>50</v>
      </c>
      <c r="I1188" t="s">
        <v>599</v>
      </c>
      <c r="J1188" t="s">
        <v>600</v>
      </c>
      <c r="K1188" t="s">
        <v>601</v>
      </c>
      <c r="L1188" t="s">
        <v>23</v>
      </c>
      <c r="M1188" t="s">
        <v>602</v>
      </c>
      <c r="N1188" t="s">
        <v>574</v>
      </c>
      <c r="O1188" s="2">
        <v>20.57</v>
      </c>
      <c r="P1188" s="2">
        <v>54.99</v>
      </c>
      <c r="Q1188">
        <v>3</v>
      </c>
      <c r="R1188" s="2">
        <f t="shared" si="55"/>
        <v>164.97</v>
      </c>
      <c r="S1188" t="str">
        <f t="shared" si="56"/>
        <v>Small</v>
      </c>
    </row>
    <row r="1189" spans="1:19" hidden="1" x14ac:dyDescent="0.45">
      <c r="A1189">
        <v>57465</v>
      </c>
      <c r="B1189" s="1">
        <v>42313</v>
      </c>
      <c r="C1189" t="s">
        <v>914</v>
      </c>
      <c r="D1189" t="s">
        <v>236</v>
      </c>
      <c r="E1189" t="str">
        <f t="shared" si="54"/>
        <v>Benjamin Taylor</v>
      </c>
      <c r="F1189" t="s">
        <v>48</v>
      </c>
      <c r="G1189" t="s">
        <v>49</v>
      </c>
      <c r="H1189" t="s">
        <v>50</v>
      </c>
      <c r="I1189" t="s">
        <v>629</v>
      </c>
      <c r="J1189" t="s">
        <v>630</v>
      </c>
      <c r="K1189" t="s">
        <v>631</v>
      </c>
      <c r="L1189" t="s">
        <v>632</v>
      </c>
      <c r="M1189" t="s">
        <v>633</v>
      </c>
      <c r="N1189" t="s">
        <v>588</v>
      </c>
      <c r="O1189" s="2">
        <v>6.92</v>
      </c>
      <c r="P1189" s="2">
        <v>8.99</v>
      </c>
      <c r="Q1189">
        <v>1</v>
      </c>
      <c r="R1189" s="2">
        <f t="shared" si="55"/>
        <v>8.99</v>
      </c>
      <c r="S1189" t="str">
        <f t="shared" si="56"/>
        <v>Small</v>
      </c>
    </row>
    <row r="1190" spans="1:19" hidden="1" x14ac:dyDescent="0.45">
      <c r="A1190">
        <v>57508</v>
      </c>
      <c r="B1190" s="1">
        <v>42314</v>
      </c>
      <c r="C1190" t="s">
        <v>354</v>
      </c>
      <c r="D1190" t="s">
        <v>168</v>
      </c>
      <c r="E1190" t="str">
        <f t="shared" si="54"/>
        <v>Eugene Zhang</v>
      </c>
      <c r="F1190" t="s">
        <v>424</v>
      </c>
      <c r="G1190" t="s">
        <v>89</v>
      </c>
      <c r="H1190" t="s">
        <v>89</v>
      </c>
      <c r="I1190" t="s">
        <v>648</v>
      </c>
      <c r="J1190" t="s">
        <v>649</v>
      </c>
      <c r="K1190" t="s">
        <v>649</v>
      </c>
      <c r="M1190" t="s">
        <v>615</v>
      </c>
      <c r="N1190" t="s">
        <v>574</v>
      </c>
      <c r="O1190" s="2">
        <v>3.74</v>
      </c>
      <c r="P1190" s="2">
        <v>9.99</v>
      </c>
      <c r="Q1190">
        <v>1</v>
      </c>
      <c r="R1190" s="2">
        <f t="shared" si="55"/>
        <v>9.99</v>
      </c>
      <c r="S1190" t="str">
        <f t="shared" si="56"/>
        <v>Small</v>
      </c>
    </row>
    <row r="1191" spans="1:19" hidden="1" x14ac:dyDescent="0.45">
      <c r="A1191">
        <v>57508</v>
      </c>
      <c r="B1191" s="1">
        <v>42314</v>
      </c>
      <c r="C1191" t="s">
        <v>354</v>
      </c>
      <c r="D1191" t="s">
        <v>168</v>
      </c>
      <c r="E1191" t="str">
        <f t="shared" si="54"/>
        <v>Eugene Zhang</v>
      </c>
      <c r="F1191" t="s">
        <v>424</v>
      </c>
      <c r="G1191" t="s">
        <v>89</v>
      </c>
      <c r="H1191" t="s">
        <v>89</v>
      </c>
      <c r="I1191" t="s">
        <v>742</v>
      </c>
      <c r="J1191" t="s">
        <v>743</v>
      </c>
      <c r="K1191" t="s">
        <v>586</v>
      </c>
      <c r="L1191" t="s">
        <v>45</v>
      </c>
      <c r="M1191" t="s">
        <v>587</v>
      </c>
      <c r="N1191" t="s">
        <v>588</v>
      </c>
      <c r="O1191" s="2">
        <v>9.16</v>
      </c>
      <c r="P1191" s="2">
        <v>24.49</v>
      </c>
      <c r="Q1191">
        <v>2</v>
      </c>
      <c r="R1191" s="2">
        <f t="shared" si="55"/>
        <v>48.98</v>
      </c>
      <c r="S1191" t="str">
        <f t="shared" si="56"/>
        <v>Small</v>
      </c>
    </row>
    <row r="1192" spans="1:19" hidden="1" x14ac:dyDescent="0.45">
      <c r="A1192">
        <v>57508</v>
      </c>
      <c r="B1192" s="1">
        <v>42314</v>
      </c>
      <c r="C1192" t="s">
        <v>354</v>
      </c>
      <c r="D1192" t="s">
        <v>168</v>
      </c>
      <c r="E1192" t="str">
        <f t="shared" si="54"/>
        <v>Eugene Zhang</v>
      </c>
      <c r="F1192" t="s">
        <v>424</v>
      </c>
      <c r="G1192" t="s">
        <v>89</v>
      </c>
      <c r="H1192" t="s">
        <v>89</v>
      </c>
      <c r="I1192" t="s">
        <v>616</v>
      </c>
      <c r="J1192" t="s">
        <v>617</v>
      </c>
      <c r="K1192" t="s">
        <v>618</v>
      </c>
      <c r="M1192" t="s">
        <v>615</v>
      </c>
      <c r="N1192" t="s">
        <v>574</v>
      </c>
      <c r="O1192" s="2">
        <v>1.87</v>
      </c>
      <c r="P1192" s="2">
        <v>4.99</v>
      </c>
      <c r="Q1192">
        <v>1</v>
      </c>
      <c r="R1192" s="2">
        <f t="shared" si="55"/>
        <v>4.99</v>
      </c>
      <c r="S1192" t="str">
        <f t="shared" si="56"/>
        <v>Small</v>
      </c>
    </row>
    <row r="1193" spans="1:19" hidden="1" x14ac:dyDescent="0.45">
      <c r="A1193">
        <v>57534</v>
      </c>
      <c r="B1193" s="1">
        <v>42315</v>
      </c>
      <c r="C1193" t="s">
        <v>554</v>
      </c>
      <c r="D1193" t="s">
        <v>323</v>
      </c>
      <c r="E1193" t="str">
        <f t="shared" si="54"/>
        <v>Jacquelyn Blanco</v>
      </c>
      <c r="F1193" t="s">
        <v>40</v>
      </c>
      <c r="G1193" t="s">
        <v>41</v>
      </c>
      <c r="H1193" t="s">
        <v>41</v>
      </c>
      <c r="I1193" t="s">
        <v>589</v>
      </c>
      <c r="J1193" t="s">
        <v>590</v>
      </c>
      <c r="K1193" t="s">
        <v>591</v>
      </c>
      <c r="L1193" t="s">
        <v>45</v>
      </c>
      <c r="M1193" t="s">
        <v>592</v>
      </c>
      <c r="N1193" t="s">
        <v>574</v>
      </c>
      <c r="O1193" s="2">
        <v>13.09</v>
      </c>
      <c r="P1193" s="2">
        <v>34.99</v>
      </c>
      <c r="Q1193">
        <v>1</v>
      </c>
      <c r="R1193" s="2">
        <f t="shared" si="55"/>
        <v>34.99</v>
      </c>
      <c r="S1193" t="str">
        <f t="shared" si="56"/>
        <v>Small</v>
      </c>
    </row>
    <row r="1194" spans="1:19" hidden="1" x14ac:dyDescent="0.45">
      <c r="A1194">
        <v>57534</v>
      </c>
      <c r="B1194" s="1">
        <v>42315</v>
      </c>
      <c r="C1194" t="s">
        <v>554</v>
      </c>
      <c r="D1194" t="s">
        <v>323</v>
      </c>
      <c r="E1194" t="str">
        <f t="shared" si="54"/>
        <v>Jacquelyn Blanco</v>
      </c>
      <c r="F1194" t="s">
        <v>40</v>
      </c>
      <c r="G1194" t="s">
        <v>41</v>
      </c>
      <c r="H1194" t="s">
        <v>41</v>
      </c>
      <c r="I1194" t="s">
        <v>352</v>
      </c>
      <c r="J1194" t="s">
        <v>353</v>
      </c>
      <c r="K1194" t="s">
        <v>341</v>
      </c>
      <c r="L1194" t="s">
        <v>23</v>
      </c>
      <c r="M1194" t="s">
        <v>24</v>
      </c>
      <c r="N1194" t="s">
        <v>25</v>
      </c>
      <c r="O1194" s="2">
        <v>1265.6199999999999</v>
      </c>
      <c r="P1194" s="2">
        <v>2319.9899999999998</v>
      </c>
      <c r="Q1194">
        <v>1</v>
      </c>
      <c r="R1194" s="2">
        <f t="shared" si="55"/>
        <v>2319.9899999999998</v>
      </c>
      <c r="S1194" t="str">
        <f t="shared" si="56"/>
        <v>Large</v>
      </c>
    </row>
    <row r="1195" spans="1:19" hidden="1" x14ac:dyDescent="0.45">
      <c r="A1195">
        <v>57549</v>
      </c>
      <c r="B1195" s="1">
        <v>42315</v>
      </c>
      <c r="C1195" t="s">
        <v>85</v>
      </c>
      <c r="D1195" t="s">
        <v>494</v>
      </c>
      <c r="E1195" t="str">
        <f t="shared" si="54"/>
        <v>Alexandria Alexander</v>
      </c>
      <c r="F1195" t="s">
        <v>94</v>
      </c>
      <c r="G1195" t="s">
        <v>49</v>
      </c>
      <c r="H1195" t="s">
        <v>56</v>
      </c>
      <c r="I1195" t="s">
        <v>663</v>
      </c>
      <c r="J1195" t="s">
        <v>664</v>
      </c>
      <c r="K1195" t="s">
        <v>665</v>
      </c>
      <c r="M1195" t="s">
        <v>573</v>
      </c>
      <c r="N1195" t="s">
        <v>574</v>
      </c>
      <c r="O1195" s="2">
        <v>0.86</v>
      </c>
      <c r="P1195" s="2">
        <v>2.29</v>
      </c>
      <c r="Q1195">
        <v>2</v>
      </c>
      <c r="R1195" s="2">
        <f t="shared" si="55"/>
        <v>4.58</v>
      </c>
      <c r="S1195" t="str">
        <f t="shared" si="56"/>
        <v>Small</v>
      </c>
    </row>
    <row r="1196" spans="1:19" hidden="1" x14ac:dyDescent="0.45">
      <c r="A1196">
        <v>57549</v>
      </c>
      <c r="B1196" s="1">
        <v>42315</v>
      </c>
      <c r="C1196" t="s">
        <v>85</v>
      </c>
      <c r="D1196" t="s">
        <v>494</v>
      </c>
      <c r="E1196" t="str">
        <f t="shared" si="54"/>
        <v>Alexandria Alexander</v>
      </c>
      <c r="F1196" t="s">
        <v>94</v>
      </c>
      <c r="G1196" t="s">
        <v>49</v>
      </c>
      <c r="H1196" t="s">
        <v>56</v>
      </c>
      <c r="I1196" t="s">
        <v>683</v>
      </c>
      <c r="J1196" t="s">
        <v>684</v>
      </c>
      <c r="K1196" t="s">
        <v>684</v>
      </c>
      <c r="M1196" t="s">
        <v>573</v>
      </c>
      <c r="N1196" t="s">
        <v>574</v>
      </c>
      <c r="O1196" s="2">
        <v>1.87</v>
      </c>
      <c r="P1196" s="2">
        <v>4.99</v>
      </c>
      <c r="Q1196">
        <v>1</v>
      </c>
      <c r="R1196" s="2">
        <f t="shared" si="55"/>
        <v>4.99</v>
      </c>
      <c r="S1196" t="str">
        <f t="shared" si="56"/>
        <v>Small</v>
      </c>
    </row>
    <row r="1197" spans="1:19" hidden="1" x14ac:dyDescent="0.45">
      <c r="A1197">
        <v>57549</v>
      </c>
      <c r="B1197" s="1">
        <v>42315</v>
      </c>
      <c r="C1197" t="s">
        <v>85</v>
      </c>
      <c r="D1197" t="s">
        <v>494</v>
      </c>
      <c r="E1197" t="str">
        <f t="shared" si="54"/>
        <v>Alexandria Alexander</v>
      </c>
      <c r="F1197" t="s">
        <v>94</v>
      </c>
      <c r="G1197" t="s">
        <v>49</v>
      </c>
      <c r="H1197" t="s">
        <v>56</v>
      </c>
      <c r="I1197" t="s">
        <v>705</v>
      </c>
      <c r="J1197" t="s">
        <v>706</v>
      </c>
      <c r="K1197" t="s">
        <v>706</v>
      </c>
      <c r="M1197" t="s">
        <v>573</v>
      </c>
      <c r="N1197" t="s">
        <v>574</v>
      </c>
      <c r="O1197" s="2">
        <v>9.35</v>
      </c>
      <c r="P1197" s="2">
        <v>24.99</v>
      </c>
      <c r="Q1197">
        <v>1</v>
      </c>
      <c r="R1197" s="2">
        <f t="shared" si="55"/>
        <v>24.99</v>
      </c>
      <c r="S1197" t="str">
        <f t="shared" si="56"/>
        <v>Small</v>
      </c>
    </row>
    <row r="1198" spans="1:19" hidden="1" x14ac:dyDescent="0.45">
      <c r="A1198">
        <v>57625</v>
      </c>
      <c r="B1198" s="1">
        <v>42316</v>
      </c>
      <c r="C1198" t="s">
        <v>452</v>
      </c>
      <c r="D1198" t="s">
        <v>181</v>
      </c>
      <c r="E1198" t="str">
        <f t="shared" si="54"/>
        <v>Lacey Hu</v>
      </c>
      <c r="F1198" t="s">
        <v>35</v>
      </c>
      <c r="G1198" t="s">
        <v>19</v>
      </c>
      <c r="H1198" t="s">
        <v>19</v>
      </c>
      <c r="I1198" t="s">
        <v>332</v>
      </c>
      <c r="J1198" t="s">
        <v>333</v>
      </c>
      <c r="K1198" t="s">
        <v>309</v>
      </c>
      <c r="L1198" t="s">
        <v>45</v>
      </c>
      <c r="M1198" t="s">
        <v>32</v>
      </c>
      <c r="N1198" t="s">
        <v>25</v>
      </c>
      <c r="O1198" s="2">
        <v>1554.95</v>
      </c>
      <c r="P1198" s="2">
        <v>2443.35</v>
      </c>
      <c r="Q1198">
        <v>1</v>
      </c>
      <c r="R1198" s="2">
        <f t="shared" si="55"/>
        <v>2443.35</v>
      </c>
      <c r="S1198" t="str">
        <f t="shared" si="56"/>
        <v>Large</v>
      </c>
    </row>
    <row r="1199" spans="1:19" hidden="1" x14ac:dyDescent="0.45">
      <c r="A1199">
        <v>57647</v>
      </c>
      <c r="B1199" s="1">
        <v>42317</v>
      </c>
      <c r="C1199" t="s">
        <v>915</v>
      </c>
      <c r="D1199" t="s">
        <v>54</v>
      </c>
      <c r="E1199" t="str">
        <f t="shared" si="54"/>
        <v>Lauren Bailey</v>
      </c>
      <c r="F1199" t="s">
        <v>215</v>
      </c>
      <c r="G1199" t="s">
        <v>216</v>
      </c>
      <c r="H1199" t="s">
        <v>216</v>
      </c>
      <c r="I1199" t="s">
        <v>648</v>
      </c>
      <c r="J1199" t="s">
        <v>649</v>
      </c>
      <c r="K1199" t="s">
        <v>649</v>
      </c>
      <c r="M1199" t="s">
        <v>615</v>
      </c>
      <c r="N1199" t="s">
        <v>574</v>
      </c>
      <c r="O1199" s="2">
        <v>3.74</v>
      </c>
      <c r="P1199" s="2">
        <v>9.99</v>
      </c>
      <c r="Q1199">
        <v>1</v>
      </c>
      <c r="R1199" s="2">
        <f t="shared" si="55"/>
        <v>9.99</v>
      </c>
      <c r="S1199" t="str">
        <f t="shared" si="56"/>
        <v>Small</v>
      </c>
    </row>
    <row r="1200" spans="1:19" hidden="1" x14ac:dyDescent="0.45">
      <c r="A1200">
        <v>57695</v>
      </c>
      <c r="B1200" s="1">
        <v>42318</v>
      </c>
      <c r="C1200" t="s">
        <v>916</v>
      </c>
      <c r="D1200" t="s">
        <v>237</v>
      </c>
      <c r="E1200" t="str">
        <f t="shared" si="54"/>
        <v>Frederick Garcia</v>
      </c>
      <c r="F1200" t="s">
        <v>69</v>
      </c>
      <c r="G1200" t="s">
        <v>19</v>
      </c>
      <c r="H1200" t="s">
        <v>19</v>
      </c>
      <c r="I1200" t="s">
        <v>605</v>
      </c>
      <c r="J1200" t="s">
        <v>606</v>
      </c>
      <c r="K1200" t="s">
        <v>606</v>
      </c>
      <c r="M1200" t="s">
        <v>607</v>
      </c>
      <c r="N1200" t="s">
        <v>574</v>
      </c>
      <c r="O1200" s="2">
        <v>8.2200000000000006</v>
      </c>
      <c r="P1200" s="2">
        <v>21.98</v>
      </c>
      <c r="Q1200">
        <v>3</v>
      </c>
      <c r="R1200" s="2">
        <f t="shared" si="55"/>
        <v>65.94</v>
      </c>
      <c r="S1200" t="str">
        <f t="shared" si="56"/>
        <v>Small</v>
      </c>
    </row>
    <row r="1201" spans="1:19" hidden="1" x14ac:dyDescent="0.45">
      <c r="A1201">
        <v>57695</v>
      </c>
      <c r="B1201" s="1">
        <v>42318</v>
      </c>
      <c r="C1201" t="s">
        <v>916</v>
      </c>
      <c r="D1201" t="s">
        <v>237</v>
      </c>
      <c r="E1201" t="str">
        <f t="shared" si="54"/>
        <v>Frederick Garcia</v>
      </c>
      <c r="F1201" t="s">
        <v>69</v>
      </c>
      <c r="G1201" t="s">
        <v>19</v>
      </c>
      <c r="H1201" t="s">
        <v>19</v>
      </c>
      <c r="I1201" t="s">
        <v>663</v>
      </c>
      <c r="J1201" t="s">
        <v>664</v>
      </c>
      <c r="K1201" t="s">
        <v>665</v>
      </c>
      <c r="M1201" t="s">
        <v>573</v>
      </c>
      <c r="N1201" t="s">
        <v>574</v>
      </c>
      <c r="O1201" s="2">
        <v>0.86</v>
      </c>
      <c r="P1201" s="2">
        <v>2.29</v>
      </c>
      <c r="Q1201">
        <v>2</v>
      </c>
      <c r="R1201" s="2">
        <f t="shared" si="55"/>
        <v>4.58</v>
      </c>
      <c r="S1201" t="str">
        <f t="shared" si="56"/>
        <v>Small</v>
      </c>
    </row>
    <row r="1202" spans="1:19" hidden="1" x14ac:dyDescent="0.45">
      <c r="A1202">
        <v>57700</v>
      </c>
      <c r="B1202" s="1">
        <v>42318</v>
      </c>
      <c r="C1202" t="s">
        <v>917</v>
      </c>
      <c r="D1202" t="s">
        <v>168</v>
      </c>
      <c r="E1202" t="str">
        <f t="shared" si="54"/>
        <v>Valerie Zhang</v>
      </c>
      <c r="F1202" t="s">
        <v>148</v>
      </c>
      <c r="G1202" t="s">
        <v>82</v>
      </c>
      <c r="H1202" t="s">
        <v>82</v>
      </c>
      <c r="I1202" t="s">
        <v>884</v>
      </c>
      <c r="J1202" t="s">
        <v>885</v>
      </c>
      <c r="K1202" t="s">
        <v>622</v>
      </c>
      <c r="L1202" t="s">
        <v>317</v>
      </c>
      <c r="M1202" t="s">
        <v>32</v>
      </c>
      <c r="N1202" t="s">
        <v>25</v>
      </c>
      <c r="O1202" s="2">
        <v>1082.51</v>
      </c>
      <c r="P1202" s="2">
        <v>1700.99</v>
      </c>
      <c r="Q1202">
        <v>1</v>
      </c>
      <c r="R1202" s="2">
        <f t="shared" si="55"/>
        <v>1700.99</v>
      </c>
      <c r="S1202" t="str">
        <f t="shared" si="56"/>
        <v>Large</v>
      </c>
    </row>
    <row r="1203" spans="1:19" hidden="1" x14ac:dyDescent="0.45">
      <c r="A1203">
        <v>57700</v>
      </c>
      <c r="B1203" s="1">
        <v>42318</v>
      </c>
      <c r="C1203" t="s">
        <v>917</v>
      </c>
      <c r="D1203" t="s">
        <v>168</v>
      </c>
      <c r="E1203" t="str">
        <f t="shared" si="54"/>
        <v>Valerie Zhang</v>
      </c>
      <c r="F1203" t="s">
        <v>148</v>
      </c>
      <c r="G1203" t="s">
        <v>82</v>
      </c>
      <c r="H1203" t="s">
        <v>82</v>
      </c>
      <c r="I1203" t="s">
        <v>589</v>
      </c>
      <c r="J1203" t="s">
        <v>590</v>
      </c>
      <c r="K1203" t="s">
        <v>591</v>
      </c>
      <c r="L1203" t="s">
        <v>45</v>
      </c>
      <c r="M1203" t="s">
        <v>592</v>
      </c>
      <c r="N1203" t="s">
        <v>574</v>
      </c>
      <c r="O1203" s="2">
        <v>13.09</v>
      </c>
      <c r="P1203" s="2">
        <v>34.99</v>
      </c>
      <c r="Q1203">
        <v>1</v>
      </c>
      <c r="R1203" s="2">
        <f t="shared" si="55"/>
        <v>34.99</v>
      </c>
      <c r="S1203" t="str">
        <f t="shared" si="56"/>
        <v>Small</v>
      </c>
    </row>
    <row r="1204" spans="1:19" hidden="1" x14ac:dyDescent="0.45">
      <c r="A1204">
        <v>57700</v>
      </c>
      <c r="B1204" s="1">
        <v>42318</v>
      </c>
      <c r="C1204" t="s">
        <v>917</v>
      </c>
      <c r="D1204" t="s">
        <v>168</v>
      </c>
      <c r="E1204" t="str">
        <f t="shared" si="54"/>
        <v>Valerie Zhang</v>
      </c>
      <c r="F1204" t="s">
        <v>148</v>
      </c>
      <c r="G1204" t="s">
        <v>82</v>
      </c>
      <c r="H1204" t="s">
        <v>82</v>
      </c>
      <c r="I1204" t="s">
        <v>629</v>
      </c>
      <c r="J1204" t="s">
        <v>630</v>
      </c>
      <c r="K1204" t="s">
        <v>631</v>
      </c>
      <c r="L1204" t="s">
        <v>632</v>
      </c>
      <c r="M1204" t="s">
        <v>633</v>
      </c>
      <c r="N1204" t="s">
        <v>588</v>
      </c>
      <c r="O1204" s="2">
        <v>6.92</v>
      </c>
      <c r="P1204" s="2">
        <v>8.99</v>
      </c>
      <c r="Q1204">
        <v>1</v>
      </c>
      <c r="R1204" s="2">
        <f t="shared" si="55"/>
        <v>8.99</v>
      </c>
      <c r="S1204" t="str">
        <f t="shared" si="56"/>
        <v>Small</v>
      </c>
    </row>
    <row r="1205" spans="1:19" hidden="1" x14ac:dyDescent="0.45">
      <c r="A1205">
        <v>57710</v>
      </c>
      <c r="B1205" s="1">
        <v>42318</v>
      </c>
      <c r="C1205" t="s">
        <v>871</v>
      </c>
      <c r="D1205" t="s">
        <v>530</v>
      </c>
      <c r="E1205" t="str">
        <f t="shared" si="54"/>
        <v>Katherine Sanders</v>
      </c>
      <c r="F1205" t="s">
        <v>48</v>
      </c>
      <c r="G1205" t="s">
        <v>49</v>
      </c>
      <c r="H1205" t="s">
        <v>50</v>
      </c>
      <c r="I1205" t="s">
        <v>608</v>
      </c>
      <c r="J1205" t="s">
        <v>609</v>
      </c>
      <c r="K1205" t="s">
        <v>591</v>
      </c>
      <c r="L1205" t="s">
        <v>532</v>
      </c>
      <c r="M1205" t="s">
        <v>592</v>
      </c>
      <c r="N1205" t="s">
        <v>574</v>
      </c>
      <c r="O1205" s="2">
        <v>13.09</v>
      </c>
      <c r="P1205" s="2">
        <v>34.99</v>
      </c>
      <c r="Q1205">
        <v>1</v>
      </c>
      <c r="R1205" s="2">
        <f t="shared" si="55"/>
        <v>34.99</v>
      </c>
      <c r="S1205" t="str">
        <f t="shared" si="56"/>
        <v>Small</v>
      </c>
    </row>
    <row r="1206" spans="1:19" hidden="1" x14ac:dyDescent="0.45">
      <c r="A1206">
        <v>57710</v>
      </c>
      <c r="B1206" s="1">
        <v>42318</v>
      </c>
      <c r="C1206" t="s">
        <v>871</v>
      </c>
      <c r="D1206" t="s">
        <v>530</v>
      </c>
      <c r="E1206" t="str">
        <f t="shared" si="54"/>
        <v>Katherine Sanders</v>
      </c>
      <c r="F1206" t="s">
        <v>48</v>
      </c>
      <c r="G1206" t="s">
        <v>49</v>
      </c>
      <c r="H1206" t="s">
        <v>50</v>
      </c>
      <c r="I1206" t="s">
        <v>683</v>
      </c>
      <c r="J1206" t="s">
        <v>684</v>
      </c>
      <c r="K1206" t="s">
        <v>684</v>
      </c>
      <c r="M1206" t="s">
        <v>573</v>
      </c>
      <c r="N1206" t="s">
        <v>574</v>
      </c>
      <c r="O1206" s="2">
        <v>1.87</v>
      </c>
      <c r="P1206" s="2">
        <v>4.99</v>
      </c>
      <c r="Q1206">
        <v>1</v>
      </c>
      <c r="R1206" s="2">
        <f t="shared" si="55"/>
        <v>4.99</v>
      </c>
      <c r="S1206" t="str">
        <f t="shared" si="56"/>
        <v>Small</v>
      </c>
    </row>
    <row r="1207" spans="1:19" hidden="1" x14ac:dyDescent="0.45">
      <c r="A1207">
        <v>57710</v>
      </c>
      <c r="B1207" s="1">
        <v>42318</v>
      </c>
      <c r="C1207" t="s">
        <v>871</v>
      </c>
      <c r="D1207" t="s">
        <v>530</v>
      </c>
      <c r="E1207" t="str">
        <f t="shared" si="54"/>
        <v>Katherine Sanders</v>
      </c>
      <c r="F1207" t="s">
        <v>48</v>
      </c>
      <c r="G1207" t="s">
        <v>49</v>
      </c>
      <c r="H1207" t="s">
        <v>50</v>
      </c>
      <c r="I1207" t="s">
        <v>681</v>
      </c>
      <c r="J1207" t="s">
        <v>682</v>
      </c>
      <c r="K1207" t="s">
        <v>682</v>
      </c>
      <c r="M1207" t="s">
        <v>573</v>
      </c>
      <c r="N1207" t="s">
        <v>574</v>
      </c>
      <c r="O1207" s="2">
        <v>11.22</v>
      </c>
      <c r="P1207" s="2">
        <v>29.99</v>
      </c>
      <c r="Q1207">
        <v>2</v>
      </c>
      <c r="R1207" s="2">
        <f t="shared" si="55"/>
        <v>59.98</v>
      </c>
      <c r="S1207" t="str">
        <f t="shared" si="56"/>
        <v>Small</v>
      </c>
    </row>
    <row r="1208" spans="1:19" hidden="1" x14ac:dyDescent="0.45">
      <c r="A1208">
        <v>57761</v>
      </c>
      <c r="B1208" s="1">
        <v>42319</v>
      </c>
      <c r="C1208" t="s">
        <v>918</v>
      </c>
      <c r="D1208" t="s">
        <v>363</v>
      </c>
      <c r="E1208" t="str">
        <f t="shared" si="54"/>
        <v>Faith Price</v>
      </c>
      <c r="F1208" t="s">
        <v>55</v>
      </c>
      <c r="G1208" t="s">
        <v>49</v>
      </c>
      <c r="H1208" t="s">
        <v>56</v>
      </c>
      <c r="I1208" t="s">
        <v>608</v>
      </c>
      <c r="J1208" t="s">
        <v>609</v>
      </c>
      <c r="K1208" t="s">
        <v>591</v>
      </c>
      <c r="L1208" t="s">
        <v>532</v>
      </c>
      <c r="M1208" t="s">
        <v>592</v>
      </c>
      <c r="N1208" t="s">
        <v>574</v>
      </c>
      <c r="O1208" s="2">
        <v>13.09</v>
      </c>
      <c r="P1208" s="2">
        <v>34.99</v>
      </c>
      <c r="Q1208">
        <v>1</v>
      </c>
      <c r="R1208" s="2">
        <f t="shared" si="55"/>
        <v>34.99</v>
      </c>
      <c r="S1208" t="str">
        <f t="shared" si="56"/>
        <v>Small</v>
      </c>
    </row>
    <row r="1209" spans="1:19" hidden="1" x14ac:dyDescent="0.45">
      <c r="A1209">
        <v>57761</v>
      </c>
      <c r="B1209" s="1">
        <v>42319</v>
      </c>
      <c r="C1209" t="s">
        <v>918</v>
      </c>
      <c r="D1209" t="s">
        <v>363</v>
      </c>
      <c r="E1209" t="str">
        <f t="shared" si="54"/>
        <v>Faith Price</v>
      </c>
      <c r="F1209" t="s">
        <v>55</v>
      </c>
      <c r="G1209" t="s">
        <v>49</v>
      </c>
      <c r="H1209" t="s">
        <v>56</v>
      </c>
      <c r="I1209" t="s">
        <v>648</v>
      </c>
      <c r="J1209" t="s">
        <v>649</v>
      </c>
      <c r="K1209" t="s">
        <v>649</v>
      </c>
      <c r="M1209" t="s">
        <v>615</v>
      </c>
      <c r="N1209" t="s">
        <v>574</v>
      </c>
      <c r="O1209" s="2">
        <v>3.74</v>
      </c>
      <c r="P1209" s="2">
        <v>9.99</v>
      </c>
      <c r="Q1209">
        <v>2</v>
      </c>
      <c r="R1209" s="2">
        <f t="shared" si="55"/>
        <v>19.98</v>
      </c>
      <c r="S1209" t="str">
        <f t="shared" si="56"/>
        <v>Small</v>
      </c>
    </row>
    <row r="1210" spans="1:19" hidden="1" x14ac:dyDescent="0.45">
      <c r="A1210">
        <v>57761</v>
      </c>
      <c r="B1210" s="1">
        <v>42319</v>
      </c>
      <c r="C1210" t="s">
        <v>918</v>
      </c>
      <c r="D1210" t="s">
        <v>363</v>
      </c>
      <c r="E1210" t="str">
        <f t="shared" si="54"/>
        <v>Faith Price</v>
      </c>
      <c r="F1210" t="s">
        <v>55</v>
      </c>
      <c r="G1210" t="s">
        <v>49</v>
      </c>
      <c r="H1210" t="s">
        <v>56</v>
      </c>
      <c r="I1210" t="s">
        <v>616</v>
      </c>
      <c r="J1210" t="s">
        <v>617</v>
      </c>
      <c r="K1210" t="s">
        <v>618</v>
      </c>
      <c r="M1210" t="s">
        <v>615</v>
      </c>
      <c r="N1210" t="s">
        <v>574</v>
      </c>
      <c r="O1210" s="2">
        <v>1.87</v>
      </c>
      <c r="P1210" s="2">
        <v>4.99</v>
      </c>
      <c r="Q1210">
        <v>1</v>
      </c>
      <c r="R1210" s="2">
        <f t="shared" si="55"/>
        <v>4.99</v>
      </c>
      <c r="S1210" t="str">
        <f t="shared" si="56"/>
        <v>Small</v>
      </c>
    </row>
    <row r="1211" spans="1:19" hidden="1" x14ac:dyDescent="0.45">
      <c r="A1211">
        <v>57770</v>
      </c>
      <c r="B1211" s="1">
        <v>42319</v>
      </c>
      <c r="C1211" t="s">
        <v>886</v>
      </c>
      <c r="D1211" t="s">
        <v>162</v>
      </c>
      <c r="E1211" t="str">
        <f t="shared" si="54"/>
        <v>Kristopher Martinez</v>
      </c>
      <c r="F1211" t="s">
        <v>55</v>
      </c>
      <c r="G1211" t="s">
        <v>49</v>
      </c>
      <c r="H1211" t="s">
        <v>56</v>
      </c>
      <c r="I1211" t="s">
        <v>605</v>
      </c>
      <c r="J1211" t="s">
        <v>606</v>
      </c>
      <c r="K1211" t="s">
        <v>606</v>
      </c>
      <c r="M1211" t="s">
        <v>607</v>
      </c>
      <c r="N1211" t="s">
        <v>574</v>
      </c>
      <c r="O1211" s="2">
        <v>8.2200000000000006</v>
      </c>
      <c r="P1211" s="2">
        <v>21.98</v>
      </c>
      <c r="Q1211">
        <v>1</v>
      </c>
      <c r="R1211" s="2">
        <f t="shared" si="55"/>
        <v>21.98</v>
      </c>
      <c r="S1211" t="str">
        <f t="shared" si="56"/>
        <v>Small</v>
      </c>
    </row>
    <row r="1212" spans="1:19" hidden="1" x14ac:dyDescent="0.45">
      <c r="A1212">
        <v>57786</v>
      </c>
      <c r="B1212" s="1">
        <v>42319</v>
      </c>
      <c r="C1212" t="s">
        <v>693</v>
      </c>
      <c r="D1212" t="s">
        <v>252</v>
      </c>
      <c r="E1212" t="str">
        <f t="shared" si="54"/>
        <v>James Gonzalez</v>
      </c>
      <c r="F1212" t="s">
        <v>215</v>
      </c>
      <c r="G1212" t="s">
        <v>216</v>
      </c>
      <c r="H1212" t="s">
        <v>216</v>
      </c>
      <c r="I1212" t="s">
        <v>485</v>
      </c>
      <c r="J1212" t="s">
        <v>486</v>
      </c>
      <c r="K1212" t="s">
        <v>316</v>
      </c>
      <c r="L1212" t="s">
        <v>317</v>
      </c>
      <c r="M1212" t="s">
        <v>32</v>
      </c>
      <c r="N1212" t="s">
        <v>25</v>
      </c>
      <c r="O1212" s="2">
        <v>713.08</v>
      </c>
      <c r="P1212" s="2">
        <v>1120.49</v>
      </c>
      <c r="Q1212">
        <v>1</v>
      </c>
      <c r="R1212" s="2">
        <f t="shared" si="55"/>
        <v>1120.49</v>
      </c>
      <c r="S1212" t="str">
        <f t="shared" si="56"/>
        <v>Medium</v>
      </c>
    </row>
    <row r="1213" spans="1:19" hidden="1" x14ac:dyDescent="0.45">
      <c r="A1213">
        <v>57786</v>
      </c>
      <c r="B1213" s="1">
        <v>42319</v>
      </c>
      <c r="C1213" t="s">
        <v>693</v>
      </c>
      <c r="D1213" t="s">
        <v>252</v>
      </c>
      <c r="E1213" t="str">
        <f t="shared" si="54"/>
        <v>James Gonzalez</v>
      </c>
      <c r="F1213" t="s">
        <v>215</v>
      </c>
      <c r="G1213" t="s">
        <v>216</v>
      </c>
      <c r="H1213" t="s">
        <v>216</v>
      </c>
      <c r="I1213" t="s">
        <v>589</v>
      </c>
      <c r="J1213" t="s">
        <v>590</v>
      </c>
      <c r="K1213" t="s">
        <v>591</v>
      </c>
      <c r="L1213" t="s">
        <v>45</v>
      </c>
      <c r="M1213" t="s">
        <v>592</v>
      </c>
      <c r="N1213" t="s">
        <v>574</v>
      </c>
      <c r="O1213" s="2">
        <v>13.09</v>
      </c>
      <c r="P1213" s="2">
        <v>34.99</v>
      </c>
      <c r="Q1213">
        <v>2</v>
      </c>
      <c r="R1213" s="2">
        <f t="shared" si="55"/>
        <v>69.98</v>
      </c>
      <c r="S1213" t="str">
        <f t="shared" si="56"/>
        <v>Small</v>
      </c>
    </row>
    <row r="1214" spans="1:19" hidden="1" x14ac:dyDescent="0.45">
      <c r="A1214">
        <v>57809</v>
      </c>
      <c r="B1214" s="1">
        <v>42320</v>
      </c>
      <c r="C1214" t="s">
        <v>448</v>
      </c>
      <c r="D1214" t="s">
        <v>767</v>
      </c>
      <c r="E1214" t="str">
        <f t="shared" si="54"/>
        <v>Jasmine Thompson</v>
      </c>
      <c r="F1214" t="s">
        <v>48</v>
      </c>
      <c r="G1214" t="s">
        <v>49</v>
      </c>
      <c r="H1214" t="s">
        <v>50</v>
      </c>
      <c r="I1214" t="s">
        <v>811</v>
      </c>
      <c r="J1214" t="s">
        <v>812</v>
      </c>
      <c r="K1214" t="s">
        <v>800</v>
      </c>
      <c r="L1214" t="s">
        <v>45</v>
      </c>
      <c r="M1214" t="s">
        <v>801</v>
      </c>
      <c r="N1214" t="s">
        <v>588</v>
      </c>
      <c r="O1214" s="2">
        <v>26.18</v>
      </c>
      <c r="P1214" s="2">
        <v>69.989999999999995</v>
      </c>
      <c r="Q1214">
        <v>1</v>
      </c>
      <c r="R1214" s="2">
        <f t="shared" si="55"/>
        <v>69.989999999999995</v>
      </c>
      <c r="S1214" t="str">
        <f t="shared" si="56"/>
        <v>Small</v>
      </c>
    </row>
    <row r="1215" spans="1:19" hidden="1" x14ac:dyDescent="0.45">
      <c r="A1215">
        <v>57809</v>
      </c>
      <c r="B1215" s="1">
        <v>42320</v>
      </c>
      <c r="C1215" t="s">
        <v>448</v>
      </c>
      <c r="D1215" t="s">
        <v>767</v>
      </c>
      <c r="E1215" t="str">
        <f t="shared" si="54"/>
        <v>Jasmine Thompson</v>
      </c>
      <c r="F1215" t="s">
        <v>48</v>
      </c>
      <c r="G1215" t="s">
        <v>49</v>
      </c>
      <c r="H1215" t="s">
        <v>50</v>
      </c>
      <c r="I1215" t="s">
        <v>762</v>
      </c>
      <c r="J1215" t="s">
        <v>763</v>
      </c>
      <c r="K1215" t="s">
        <v>764</v>
      </c>
      <c r="L1215" t="s">
        <v>765</v>
      </c>
      <c r="M1215" t="s">
        <v>766</v>
      </c>
      <c r="N1215" t="s">
        <v>588</v>
      </c>
      <c r="O1215" s="2">
        <v>3.36</v>
      </c>
      <c r="P1215" s="2">
        <v>8.99</v>
      </c>
      <c r="Q1215">
        <v>4</v>
      </c>
      <c r="R1215" s="2">
        <f t="shared" si="55"/>
        <v>35.96</v>
      </c>
      <c r="S1215" t="str">
        <f t="shared" si="56"/>
        <v>Small</v>
      </c>
    </row>
    <row r="1216" spans="1:19" hidden="1" x14ac:dyDescent="0.45">
      <c r="A1216">
        <v>57840</v>
      </c>
      <c r="B1216" s="1">
        <v>42320</v>
      </c>
      <c r="C1216" t="s">
        <v>779</v>
      </c>
      <c r="D1216" t="s">
        <v>693</v>
      </c>
      <c r="E1216" t="str">
        <f t="shared" si="54"/>
        <v>Devin James</v>
      </c>
      <c r="F1216" t="s">
        <v>48</v>
      </c>
      <c r="G1216" t="s">
        <v>49</v>
      </c>
      <c r="H1216" t="s">
        <v>50</v>
      </c>
      <c r="I1216" t="s">
        <v>314</v>
      </c>
      <c r="J1216" t="s">
        <v>315</v>
      </c>
      <c r="K1216" t="s">
        <v>316</v>
      </c>
      <c r="L1216" t="s">
        <v>317</v>
      </c>
      <c r="M1216" t="s">
        <v>32</v>
      </c>
      <c r="N1216" t="s">
        <v>25</v>
      </c>
      <c r="O1216" s="2">
        <v>713.08</v>
      </c>
      <c r="P1216" s="2">
        <v>1120.49</v>
      </c>
      <c r="Q1216">
        <v>1</v>
      </c>
      <c r="R1216" s="2">
        <f t="shared" si="55"/>
        <v>1120.49</v>
      </c>
      <c r="S1216" t="str">
        <f t="shared" si="56"/>
        <v>Medium</v>
      </c>
    </row>
    <row r="1217" spans="1:19" hidden="1" x14ac:dyDescent="0.45">
      <c r="A1217">
        <v>57840</v>
      </c>
      <c r="B1217" s="1">
        <v>42320</v>
      </c>
      <c r="C1217" t="s">
        <v>779</v>
      </c>
      <c r="D1217" t="s">
        <v>693</v>
      </c>
      <c r="E1217" t="str">
        <f t="shared" si="54"/>
        <v>Devin James</v>
      </c>
      <c r="F1217" t="s">
        <v>48</v>
      </c>
      <c r="G1217" t="s">
        <v>49</v>
      </c>
      <c r="H1217" t="s">
        <v>50</v>
      </c>
      <c r="I1217" t="s">
        <v>589</v>
      </c>
      <c r="J1217" t="s">
        <v>590</v>
      </c>
      <c r="K1217" t="s">
        <v>591</v>
      </c>
      <c r="L1217" t="s">
        <v>45</v>
      </c>
      <c r="M1217" t="s">
        <v>592</v>
      </c>
      <c r="N1217" t="s">
        <v>574</v>
      </c>
      <c r="O1217" s="2">
        <v>13.09</v>
      </c>
      <c r="P1217" s="2">
        <v>34.99</v>
      </c>
      <c r="Q1217">
        <v>1</v>
      </c>
      <c r="R1217" s="2">
        <f t="shared" si="55"/>
        <v>34.99</v>
      </c>
      <c r="S1217" t="str">
        <f t="shared" si="56"/>
        <v>Small</v>
      </c>
    </row>
    <row r="1218" spans="1:19" hidden="1" x14ac:dyDescent="0.45">
      <c r="A1218">
        <v>57846</v>
      </c>
      <c r="B1218" s="1">
        <v>42321</v>
      </c>
      <c r="C1218" t="s">
        <v>828</v>
      </c>
      <c r="D1218" t="s">
        <v>416</v>
      </c>
      <c r="E1218" t="str">
        <f t="shared" si="54"/>
        <v>Margaret He</v>
      </c>
      <c r="F1218" t="s">
        <v>462</v>
      </c>
      <c r="G1218" t="s">
        <v>89</v>
      </c>
      <c r="H1218" t="s">
        <v>89</v>
      </c>
      <c r="I1218" t="s">
        <v>339</v>
      </c>
      <c r="J1218" t="s">
        <v>340</v>
      </c>
      <c r="K1218" t="s">
        <v>341</v>
      </c>
      <c r="L1218" t="s">
        <v>45</v>
      </c>
      <c r="M1218" t="s">
        <v>24</v>
      </c>
      <c r="N1218" t="s">
        <v>25</v>
      </c>
      <c r="O1218" s="2">
        <v>1251.98</v>
      </c>
      <c r="P1218" s="2">
        <v>2294.9899999999998</v>
      </c>
      <c r="Q1218">
        <v>1</v>
      </c>
      <c r="R1218" s="2">
        <f t="shared" si="55"/>
        <v>2294.9899999999998</v>
      </c>
      <c r="S1218" t="str">
        <f t="shared" si="56"/>
        <v>Large</v>
      </c>
    </row>
    <row r="1219" spans="1:19" hidden="1" x14ac:dyDescent="0.45">
      <c r="A1219">
        <v>57846</v>
      </c>
      <c r="B1219" s="1">
        <v>42321</v>
      </c>
      <c r="C1219" t="s">
        <v>828</v>
      </c>
      <c r="D1219" t="s">
        <v>416</v>
      </c>
      <c r="E1219" t="str">
        <f t="shared" ref="E1219:E1282" si="57">CONCATENATE(C1219," ",D1219)</f>
        <v>Margaret He</v>
      </c>
      <c r="F1219" t="s">
        <v>462</v>
      </c>
      <c r="G1219" t="s">
        <v>89</v>
      </c>
      <c r="H1219" t="s">
        <v>89</v>
      </c>
      <c r="I1219" t="s">
        <v>648</v>
      </c>
      <c r="J1219" t="s">
        <v>649</v>
      </c>
      <c r="K1219" t="s">
        <v>649</v>
      </c>
      <c r="M1219" t="s">
        <v>615</v>
      </c>
      <c r="N1219" t="s">
        <v>574</v>
      </c>
      <c r="O1219" s="2">
        <v>3.74</v>
      </c>
      <c r="P1219" s="2">
        <v>9.99</v>
      </c>
      <c r="Q1219">
        <v>1</v>
      </c>
      <c r="R1219" s="2">
        <f t="shared" ref="R1219:R1282" si="58">P1219*Q1219</f>
        <v>9.99</v>
      </c>
      <c r="S1219" t="str">
        <f t="shared" ref="S1219:S1282" si="59">VLOOKUP(R1219,$T$2:$U$4,2,TRUE)</f>
        <v>Small</v>
      </c>
    </row>
    <row r="1220" spans="1:19" hidden="1" x14ac:dyDescent="0.45">
      <c r="A1220">
        <v>57846</v>
      </c>
      <c r="B1220" s="1">
        <v>42321</v>
      </c>
      <c r="C1220" t="s">
        <v>828</v>
      </c>
      <c r="D1220" t="s">
        <v>416</v>
      </c>
      <c r="E1220" t="str">
        <f t="shared" si="57"/>
        <v>Margaret He</v>
      </c>
      <c r="F1220" t="s">
        <v>462</v>
      </c>
      <c r="G1220" t="s">
        <v>89</v>
      </c>
      <c r="H1220" t="s">
        <v>89</v>
      </c>
      <c r="I1220" t="s">
        <v>589</v>
      </c>
      <c r="J1220" t="s">
        <v>590</v>
      </c>
      <c r="K1220" t="s">
        <v>591</v>
      </c>
      <c r="L1220" t="s">
        <v>45</v>
      </c>
      <c r="M1220" t="s">
        <v>592</v>
      </c>
      <c r="N1220" t="s">
        <v>574</v>
      </c>
      <c r="O1220" s="2">
        <v>13.09</v>
      </c>
      <c r="P1220" s="2">
        <v>34.99</v>
      </c>
      <c r="Q1220">
        <v>1</v>
      </c>
      <c r="R1220" s="2">
        <f t="shared" si="58"/>
        <v>34.99</v>
      </c>
      <c r="S1220" t="str">
        <f t="shared" si="59"/>
        <v>Small</v>
      </c>
    </row>
    <row r="1221" spans="1:19" hidden="1" x14ac:dyDescent="0.45">
      <c r="A1221">
        <v>57883</v>
      </c>
      <c r="B1221" s="1">
        <v>42321</v>
      </c>
      <c r="C1221" t="s">
        <v>258</v>
      </c>
      <c r="D1221" t="s">
        <v>388</v>
      </c>
      <c r="E1221" t="str">
        <f t="shared" si="57"/>
        <v>Tasha Shen</v>
      </c>
      <c r="F1221" t="s">
        <v>270</v>
      </c>
      <c r="G1221" t="s">
        <v>89</v>
      </c>
      <c r="H1221" t="s">
        <v>89</v>
      </c>
      <c r="I1221" t="s">
        <v>663</v>
      </c>
      <c r="J1221" t="s">
        <v>664</v>
      </c>
      <c r="K1221" t="s">
        <v>665</v>
      </c>
      <c r="M1221" t="s">
        <v>573</v>
      </c>
      <c r="N1221" t="s">
        <v>574</v>
      </c>
      <c r="O1221" s="2">
        <v>0.86</v>
      </c>
      <c r="P1221" s="2">
        <v>2.29</v>
      </c>
      <c r="Q1221">
        <v>2</v>
      </c>
      <c r="R1221" s="2">
        <f t="shared" si="58"/>
        <v>4.58</v>
      </c>
      <c r="S1221" t="str">
        <f t="shared" si="59"/>
        <v>Small</v>
      </c>
    </row>
    <row r="1222" spans="1:19" hidden="1" x14ac:dyDescent="0.45">
      <c r="A1222">
        <v>57883</v>
      </c>
      <c r="B1222" s="1">
        <v>42321</v>
      </c>
      <c r="C1222" t="s">
        <v>258</v>
      </c>
      <c r="D1222" t="s">
        <v>388</v>
      </c>
      <c r="E1222" t="str">
        <f t="shared" si="57"/>
        <v>Tasha Shen</v>
      </c>
      <c r="F1222" t="s">
        <v>270</v>
      </c>
      <c r="G1222" t="s">
        <v>89</v>
      </c>
      <c r="H1222" t="s">
        <v>89</v>
      </c>
      <c r="I1222" t="s">
        <v>580</v>
      </c>
      <c r="J1222" t="s">
        <v>581</v>
      </c>
      <c r="K1222" t="s">
        <v>581</v>
      </c>
      <c r="M1222" t="s">
        <v>573</v>
      </c>
      <c r="N1222" t="s">
        <v>574</v>
      </c>
      <c r="O1222" s="2">
        <v>1.87</v>
      </c>
      <c r="P1222" s="2">
        <v>4.99</v>
      </c>
      <c r="Q1222">
        <v>3</v>
      </c>
      <c r="R1222" s="2">
        <f t="shared" si="58"/>
        <v>14.97</v>
      </c>
      <c r="S1222" t="str">
        <f t="shared" si="59"/>
        <v>Small</v>
      </c>
    </row>
    <row r="1223" spans="1:19" hidden="1" x14ac:dyDescent="0.45">
      <c r="A1223">
        <v>57897</v>
      </c>
      <c r="B1223" s="1">
        <v>42321</v>
      </c>
      <c r="C1223" t="s">
        <v>204</v>
      </c>
      <c r="D1223" t="s">
        <v>453</v>
      </c>
      <c r="E1223" t="str">
        <f t="shared" si="57"/>
        <v>Jaime Pal</v>
      </c>
      <c r="F1223" t="s">
        <v>48</v>
      </c>
      <c r="G1223" t="s">
        <v>49</v>
      </c>
      <c r="H1223" t="s">
        <v>50</v>
      </c>
      <c r="I1223" t="s">
        <v>629</v>
      </c>
      <c r="J1223" t="s">
        <v>630</v>
      </c>
      <c r="K1223" t="s">
        <v>631</v>
      </c>
      <c r="L1223" t="s">
        <v>632</v>
      </c>
      <c r="M1223" t="s">
        <v>633</v>
      </c>
      <c r="N1223" t="s">
        <v>588</v>
      </c>
      <c r="O1223" s="2">
        <v>6.92</v>
      </c>
      <c r="P1223" s="2">
        <v>8.99</v>
      </c>
      <c r="Q1223">
        <v>1</v>
      </c>
      <c r="R1223" s="2">
        <f t="shared" si="58"/>
        <v>8.99</v>
      </c>
      <c r="S1223" t="str">
        <f t="shared" si="59"/>
        <v>Small</v>
      </c>
    </row>
    <row r="1224" spans="1:19" hidden="1" x14ac:dyDescent="0.45">
      <c r="A1224">
        <v>57897</v>
      </c>
      <c r="B1224" s="1">
        <v>42321</v>
      </c>
      <c r="C1224" t="s">
        <v>204</v>
      </c>
      <c r="D1224" t="s">
        <v>453</v>
      </c>
      <c r="E1224" t="str">
        <f t="shared" si="57"/>
        <v>Jaime Pal</v>
      </c>
      <c r="F1224" t="s">
        <v>48</v>
      </c>
      <c r="G1224" t="s">
        <v>49</v>
      </c>
      <c r="H1224" t="s">
        <v>50</v>
      </c>
      <c r="I1224" t="s">
        <v>724</v>
      </c>
      <c r="J1224" t="s">
        <v>725</v>
      </c>
      <c r="K1224" t="s">
        <v>570</v>
      </c>
      <c r="L1224" t="s">
        <v>45</v>
      </c>
      <c r="M1224" t="s">
        <v>32</v>
      </c>
      <c r="N1224" t="s">
        <v>25</v>
      </c>
      <c r="O1224" s="2">
        <v>343.65</v>
      </c>
      <c r="P1224" s="2">
        <v>539.99</v>
      </c>
      <c r="Q1224">
        <v>1</v>
      </c>
      <c r="R1224" s="2">
        <f t="shared" si="58"/>
        <v>539.99</v>
      </c>
      <c r="S1224" t="str">
        <f t="shared" si="59"/>
        <v>Medium</v>
      </c>
    </row>
    <row r="1225" spans="1:19" hidden="1" x14ac:dyDescent="0.45">
      <c r="A1225">
        <v>57907</v>
      </c>
      <c r="B1225" s="1">
        <v>42322</v>
      </c>
      <c r="C1225" t="s">
        <v>845</v>
      </c>
      <c r="D1225" t="s">
        <v>460</v>
      </c>
      <c r="E1225" t="str">
        <f t="shared" si="57"/>
        <v>Rodney Sanz</v>
      </c>
      <c r="F1225" t="s">
        <v>18</v>
      </c>
      <c r="G1225" t="s">
        <v>19</v>
      </c>
      <c r="H1225" t="s">
        <v>19</v>
      </c>
      <c r="I1225" t="s">
        <v>613</v>
      </c>
      <c r="J1225" t="s">
        <v>614</v>
      </c>
      <c r="K1225" t="s">
        <v>614</v>
      </c>
      <c r="M1225" t="s">
        <v>615</v>
      </c>
      <c r="N1225" t="s">
        <v>574</v>
      </c>
      <c r="O1225" s="2">
        <v>3.36</v>
      </c>
      <c r="P1225" s="2">
        <v>8.99</v>
      </c>
      <c r="Q1225">
        <v>1</v>
      </c>
      <c r="R1225" s="2">
        <f t="shared" si="58"/>
        <v>8.99</v>
      </c>
      <c r="S1225" t="str">
        <f t="shared" si="59"/>
        <v>Small</v>
      </c>
    </row>
    <row r="1226" spans="1:19" hidden="1" x14ac:dyDescent="0.45">
      <c r="A1226">
        <v>57907</v>
      </c>
      <c r="B1226" s="1">
        <v>42322</v>
      </c>
      <c r="C1226" t="s">
        <v>845</v>
      </c>
      <c r="D1226" t="s">
        <v>460</v>
      </c>
      <c r="E1226" t="str">
        <f t="shared" si="57"/>
        <v>Rodney Sanz</v>
      </c>
      <c r="F1226" t="s">
        <v>18</v>
      </c>
      <c r="G1226" t="s">
        <v>19</v>
      </c>
      <c r="H1226" t="s">
        <v>19</v>
      </c>
      <c r="I1226" t="s">
        <v>616</v>
      </c>
      <c r="J1226" t="s">
        <v>617</v>
      </c>
      <c r="K1226" t="s">
        <v>618</v>
      </c>
      <c r="M1226" t="s">
        <v>615</v>
      </c>
      <c r="N1226" t="s">
        <v>574</v>
      </c>
      <c r="O1226" s="2">
        <v>1.87</v>
      </c>
      <c r="P1226" s="2">
        <v>4.99</v>
      </c>
      <c r="Q1226">
        <v>1</v>
      </c>
      <c r="R1226" s="2">
        <f t="shared" si="58"/>
        <v>4.99</v>
      </c>
      <c r="S1226" t="str">
        <f t="shared" si="59"/>
        <v>Small</v>
      </c>
    </row>
    <row r="1227" spans="1:19" hidden="1" x14ac:dyDescent="0.45">
      <c r="A1227">
        <v>57907</v>
      </c>
      <c r="B1227" s="1">
        <v>42322</v>
      </c>
      <c r="C1227" t="s">
        <v>845</v>
      </c>
      <c r="D1227" t="s">
        <v>460</v>
      </c>
      <c r="E1227" t="str">
        <f t="shared" si="57"/>
        <v>Rodney Sanz</v>
      </c>
      <c r="F1227" t="s">
        <v>18</v>
      </c>
      <c r="G1227" t="s">
        <v>19</v>
      </c>
      <c r="H1227" t="s">
        <v>19</v>
      </c>
      <c r="I1227" t="s">
        <v>629</v>
      </c>
      <c r="J1227" t="s">
        <v>630</v>
      </c>
      <c r="K1227" t="s">
        <v>631</v>
      </c>
      <c r="L1227" t="s">
        <v>632</v>
      </c>
      <c r="M1227" t="s">
        <v>633</v>
      </c>
      <c r="N1227" t="s">
        <v>588</v>
      </c>
      <c r="O1227" s="2">
        <v>6.92</v>
      </c>
      <c r="P1227" s="2">
        <v>8.99</v>
      </c>
      <c r="Q1227">
        <v>1</v>
      </c>
      <c r="R1227" s="2">
        <f t="shared" si="58"/>
        <v>8.99</v>
      </c>
      <c r="S1227" t="str">
        <f t="shared" si="59"/>
        <v>Small</v>
      </c>
    </row>
    <row r="1228" spans="1:19" hidden="1" x14ac:dyDescent="0.45">
      <c r="A1228">
        <v>57909</v>
      </c>
      <c r="B1228" s="1">
        <v>42322</v>
      </c>
      <c r="C1228" t="s">
        <v>919</v>
      </c>
      <c r="D1228" t="s">
        <v>100</v>
      </c>
      <c r="E1228" t="str">
        <f t="shared" si="57"/>
        <v>Zoe Cox</v>
      </c>
      <c r="F1228" t="s">
        <v>40</v>
      </c>
      <c r="G1228" t="s">
        <v>41</v>
      </c>
      <c r="H1228" t="s">
        <v>41</v>
      </c>
      <c r="I1228" t="s">
        <v>920</v>
      </c>
      <c r="J1228" t="s">
        <v>921</v>
      </c>
      <c r="K1228" t="s">
        <v>652</v>
      </c>
      <c r="L1228" t="s">
        <v>23</v>
      </c>
      <c r="M1228" t="s">
        <v>24</v>
      </c>
      <c r="N1228" t="s">
        <v>25</v>
      </c>
      <c r="O1228" s="2">
        <v>308.22000000000003</v>
      </c>
      <c r="P1228" s="2">
        <v>564.99</v>
      </c>
      <c r="Q1228">
        <v>1</v>
      </c>
      <c r="R1228" s="2">
        <f t="shared" si="58"/>
        <v>564.99</v>
      </c>
      <c r="S1228" t="str">
        <f t="shared" si="59"/>
        <v>Medium</v>
      </c>
    </row>
    <row r="1229" spans="1:19" hidden="1" x14ac:dyDescent="0.45">
      <c r="A1229">
        <v>57909</v>
      </c>
      <c r="B1229" s="1">
        <v>42322</v>
      </c>
      <c r="C1229" t="s">
        <v>919</v>
      </c>
      <c r="D1229" t="s">
        <v>100</v>
      </c>
      <c r="E1229" t="str">
        <f t="shared" si="57"/>
        <v>Zoe Cox</v>
      </c>
      <c r="F1229" t="s">
        <v>40</v>
      </c>
      <c r="G1229" t="s">
        <v>41</v>
      </c>
      <c r="H1229" t="s">
        <v>41</v>
      </c>
      <c r="I1229" t="s">
        <v>605</v>
      </c>
      <c r="J1229" t="s">
        <v>606</v>
      </c>
      <c r="K1229" t="s">
        <v>606</v>
      </c>
      <c r="M1229" t="s">
        <v>607</v>
      </c>
      <c r="N1229" t="s">
        <v>574</v>
      </c>
      <c r="O1229" s="2">
        <v>8.2200000000000006</v>
      </c>
      <c r="P1229" s="2">
        <v>21.98</v>
      </c>
      <c r="Q1229">
        <v>3</v>
      </c>
      <c r="R1229" s="2">
        <f t="shared" si="58"/>
        <v>65.94</v>
      </c>
      <c r="S1229" t="str">
        <f t="shared" si="59"/>
        <v>Small</v>
      </c>
    </row>
    <row r="1230" spans="1:19" hidden="1" x14ac:dyDescent="0.45">
      <c r="A1230">
        <v>57925</v>
      </c>
      <c r="B1230" s="1">
        <v>42322</v>
      </c>
      <c r="C1230" t="s">
        <v>330</v>
      </c>
      <c r="D1230" t="s">
        <v>453</v>
      </c>
      <c r="E1230" t="str">
        <f t="shared" si="57"/>
        <v>Edwin Pal</v>
      </c>
      <c r="F1230" t="s">
        <v>274</v>
      </c>
      <c r="G1230" t="s">
        <v>89</v>
      </c>
      <c r="H1230" t="s">
        <v>89</v>
      </c>
      <c r="I1230" t="s">
        <v>829</v>
      </c>
      <c r="J1230" t="s">
        <v>830</v>
      </c>
      <c r="K1230" t="s">
        <v>800</v>
      </c>
      <c r="L1230" t="s">
        <v>45</v>
      </c>
      <c r="M1230" t="s">
        <v>801</v>
      </c>
      <c r="N1230" t="s">
        <v>588</v>
      </c>
      <c r="O1230" s="2">
        <v>26.18</v>
      </c>
      <c r="P1230" s="2">
        <v>69.989999999999995</v>
      </c>
      <c r="Q1230">
        <v>2</v>
      </c>
      <c r="R1230" s="2">
        <f t="shared" si="58"/>
        <v>139.97999999999999</v>
      </c>
      <c r="S1230" t="str">
        <f t="shared" si="59"/>
        <v>Small</v>
      </c>
    </row>
    <row r="1231" spans="1:19" hidden="1" x14ac:dyDescent="0.45">
      <c r="A1231">
        <v>57925</v>
      </c>
      <c r="B1231" s="1">
        <v>42322</v>
      </c>
      <c r="C1231" t="s">
        <v>330</v>
      </c>
      <c r="D1231" t="s">
        <v>453</v>
      </c>
      <c r="E1231" t="str">
        <f t="shared" si="57"/>
        <v>Edwin Pal</v>
      </c>
      <c r="F1231" t="s">
        <v>274</v>
      </c>
      <c r="G1231" t="s">
        <v>89</v>
      </c>
      <c r="H1231" t="s">
        <v>89</v>
      </c>
      <c r="I1231" t="s">
        <v>715</v>
      </c>
      <c r="J1231" t="s">
        <v>716</v>
      </c>
      <c r="K1231" t="s">
        <v>646</v>
      </c>
      <c r="L1231" t="s">
        <v>632</v>
      </c>
      <c r="M1231" t="s">
        <v>626</v>
      </c>
      <c r="N1231" t="s">
        <v>588</v>
      </c>
      <c r="O1231" s="2">
        <v>38.49</v>
      </c>
      <c r="P1231" s="2">
        <v>49.99</v>
      </c>
      <c r="Q1231">
        <v>1</v>
      </c>
      <c r="R1231" s="2">
        <f t="shared" si="58"/>
        <v>49.99</v>
      </c>
      <c r="S1231" t="str">
        <f t="shared" si="59"/>
        <v>Small</v>
      </c>
    </row>
    <row r="1232" spans="1:19" hidden="1" x14ac:dyDescent="0.45">
      <c r="A1232">
        <v>57978</v>
      </c>
      <c r="B1232" s="1">
        <v>42323</v>
      </c>
      <c r="C1232" t="s">
        <v>524</v>
      </c>
      <c r="D1232" t="s">
        <v>74</v>
      </c>
      <c r="E1232" t="str">
        <f t="shared" si="57"/>
        <v>Blake Lee</v>
      </c>
      <c r="F1232" t="s">
        <v>48</v>
      </c>
      <c r="G1232" t="s">
        <v>49</v>
      </c>
      <c r="H1232" t="s">
        <v>50</v>
      </c>
      <c r="I1232" t="s">
        <v>596</v>
      </c>
      <c r="J1232" t="s">
        <v>597</v>
      </c>
      <c r="K1232" t="s">
        <v>597</v>
      </c>
      <c r="M1232" t="s">
        <v>573</v>
      </c>
      <c r="N1232" t="s">
        <v>574</v>
      </c>
      <c r="O1232" s="2">
        <v>12.19</v>
      </c>
      <c r="P1232" s="2">
        <v>32.6</v>
      </c>
      <c r="Q1232">
        <v>2</v>
      </c>
      <c r="R1232" s="2">
        <f t="shared" si="58"/>
        <v>65.2</v>
      </c>
      <c r="S1232" t="str">
        <f t="shared" si="59"/>
        <v>Small</v>
      </c>
    </row>
    <row r="1233" spans="1:19" hidden="1" x14ac:dyDescent="0.45">
      <c r="A1233">
        <v>57994</v>
      </c>
      <c r="B1233" s="1">
        <v>42323</v>
      </c>
      <c r="C1233" t="s">
        <v>922</v>
      </c>
      <c r="D1233" t="s">
        <v>460</v>
      </c>
      <c r="E1233" t="str">
        <f t="shared" si="57"/>
        <v>Leslie Sanz</v>
      </c>
      <c r="F1233" t="s">
        <v>55</v>
      </c>
      <c r="G1233" t="s">
        <v>49</v>
      </c>
      <c r="H1233" t="s">
        <v>56</v>
      </c>
      <c r="I1233" t="s">
        <v>605</v>
      </c>
      <c r="J1233" t="s">
        <v>606</v>
      </c>
      <c r="K1233" t="s">
        <v>606</v>
      </c>
      <c r="M1233" t="s">
        <v>607</v>
      </c>
      <c r="N1233" t="s">
        <v>574</v>
      </c>
      <c r="O1233" s="2">
        <v>8.2200000000000006</v>
      </c>
      <c r="P1233" s="2">
        <v>21.98</v>
      </c>
      <c r="Q1233">
        <v>3</v>
      </c>
      <c r="R1233" s="2">
        <f t="shared" si="58"/>
        <v>65.94</v>
      </c>
      <c r="S1233" t="str">
        <f t="shared" si="59"/>
        <v>Small</v>
      </c>
    </row>
    <row r="1234" spans="1:19" hidden="1" x14ac:dyDescent="0.45">
      <c r="A1234">
        <v>57994</v>
      </c>
      <c r="B1234" s="1">
        <v>42323</v>
      </c>
      <c r="C1234" t="s">
        <v>922</v>
      </c>
      <c r="D1234" t="s">
        <v>460</v>
      </c>
      <c r="E1234" t="str">
        <f t="shared" si="57"/>
        <v>Leslie Sanz</v>
      </c>
      <c r="F1234" t="s">
        <v>55</v>
      </c>
      <c r="G1234" t="s">
        <v>49</v>
      </c>
      <c r="H1234" t="s">
        <v>56</v>
      </c>
      <c r="I1234" t="s">
        <v>608</v>
      </c>
      <c r="J1234" t="s">
        <v>609</v>
      </c>
      <c r="K1234" t="s">
        <v>591</v>
      </c>
      <c r="L1234" t="s">
        <v>532</v>
      </c>
      <c r="M1234" t="s">
        <v>592</v>
      </c>
      <c r="N1234" t="s">
        <v>574</v>
      </c>
      <c r="O1234" s="2">
        <v>13.09</v>
      </c>
      <c r="P1234" s="2">
        <v>34.99</v>
      </c>
      <c r="Q1234">
        <v>1</v>
      </c>
      <c r="R1234" s="2">
        <f t="shared" si="58"/>
        <v>34.99</v>
      </c>
      <c r="S1234" t="str">
        <f t="shared" si="59"/>
        <v>Small</v>
      </c>
    </row>
    <row r="1235" spans="1:19" hidden="1" x14ac:dyDescent="0.45">
      <c r="A1235">
        <v>57994</v>
      </c>
      <c r="B1235" s="1">
        <v>42323</v>
      </c>
      <c r="C1235" t="s">
        <v>922</v>
      </c>
      <c r="D1235" t="s">
        <v>460</v>
      </c>
      <c r="E1235" t="str">
        <f t="shared" si="57"/>
        <v>Leslie Sanz</v>
      </c>
      <c r="F1235" t="s">
        <v>55</v>
      </c>
      <c r="G1235" t="s">
        <v>49</v>
      </c>
      <c r="H1235" t="s">
        <v>56</v>
      </c>
      <c r="I1235" t="s">
        <v>655</v>
      </c>
      <c r="J1235" t="s">
        <v>656</v>
      </c>
      <c r="K1235" t="s">
        <v>586</v>
      </c>
      <c r="L1235" t="s">
        <v>45</v>
      </c>
      <c r="M1235" t="s">
        <v>587</v>
      </c>
      <c r="N1235" t="s">
        <v>588</v>
      </c>
      <c r="O1235" s="2">
        <v>9.16</v>
      </c>
      <c r="P1235" s="2">
        <v>24.49</v>
      </c>
      <c r="Q1235">
        <v>1</v>
      </c>
      <c r="R1235" s="2">
        <f t="shared" si="58"/>
        <v>24.49</v>
      </c>
      <c r="S1235" t="str">
        <f t="shared" si="59"/>
        <v>Small</v>
      </c>
    </row>
    <row r="1236" spans="1:19" hidden="1" x14ac:dyDescent="0.45">
      <c r="A1236">
        <v>57999</v>
      </c>
      <c r="B1236" s="1">
        <v>42323</v>
      </c>
      <c r="C1236" t="s">
        <v>839</v>
      </c>
      <c r="D1236" t="s">
        <v>269</v>
      </c>
      <c r="E1236" t="str">
        <f t="shared" si="57"/>
        <v>Gabriel Baker</v>
      </c>
      <c r="F1236" t="s">
        <v>94</v>
      </c>
      <c r="G1236" t="s">
        <v>49</v>
      </c>
      <c r="H1236" t="s">
        <v>56</v>
      </c>
      <c r="I1236" t="s">
        <v>641</v>
      </c>
      <c r="J1236" t="s">
        <v>642</v>
      </c>
      <c r="K1236" t="s">
        <v>643</v>
      </c>
      <c r="L1236" t="s">
        <v>23</v>
      </c>
      <c r="M1236" t="s">
        <v>24</v>
      </c>
      <c r="N1236" t="s">
        <v>25</v>
      </c>
      <c r="O1236" s="2">
        <v>419.78</v>
      </c>
      <c r="P1236" s="2">
        <v>769.49</v>
      </c>
      <c r="Q1236">
        <v>1</v>
      </c>
      <c r="R1236" s="2">
        <f t="shared" si="58"/>
        <v>769.49</v>
      </c>
      <c r="S1236" t="str">
        <f t="shared" si="59"/>
        <v>Medium</v>
      </c>
    </row>
    <row r="1237" spans="1:19" hidden="1" x14ac:dyDescent="0.45">
      <c r="A1237">
        <v>57999</v>
      </c>
      <c r="B1237" s="1">
        <v>42323</v>
      </c>
      <c r="C1237" t="s">
        <v>839</v>
      </c>
      <c r="D1237" t="s">
        <v>269</v>
      </c>
      <c r="E1237" t="str">
        <f t="shared" si="57"/>
        <v>Gabriel Baker</v>
      </c>
      <c r="F1237" t="s">
        <v>94</v>
      </c>
      <c r="G1237" t="s">
        <v>49</v>
      </c>
      <c r="H1237" t="s">
        <v>56</v>
      </c>
      <c r="I1237" t="s">
        <v>672</v>
      </c>
      <c r="J1237" t="s">
        <v>673</v>
      </c>
      <c r="K1237" t="s">
        <v>625</v>
      </c>
      <c r="L1237" t="s">
        <v>317</v>
      </c>
      <c r="M1237" t="s">
        <v>626</v>
      </c>
      <c r="N1237" t="s">
        <v>588</v>
      </c>
      <c r="O1237" s="2">
        <v>41.57</v>
      </c>
      <c r="P1237" s="2">
        <v>53.99</v>
      </c>
      <c r="Q1237">
        <v>3</v>
      </c>
      <c r="R1237" s="2">
        <f t="shared" si="58"/>
        <v>161.97</v>
      </c>
      <c r="S1237" t="str">
        <f t="shared" si="59"/>
        <v>Small</v>
      </c>
    </row>
    <row r="1238" spans="1:19" hidden="1" x14ac:dyDescent="0.45">
      <c r="A1238">
        <v>57999</v>
      </c>
      <c r="B1238" s="1">
        <v>42323</v>
      </c>
      <c r="C1238" t="s">
        <v>839</v>
      </c>
      <c r="D1238" t="s">
        <v>269</v>
      </c>
      <c r="E1238" t="str">
        <f t="shared" si="57"/>
        <v>Gabriel Baker</v>
      </c>
      <c r="F1238" t="s">
        <v>94</v>
      </c>
      <c r="G1238" t="s">
        <v>49</v>
      </c>
      <c r="H1238" t="s">
        <v>56</v>
      </c>
      <c r="I1238" t="s">
        <v>811</v>
      </c>
      <c r="J1238" t="s">
        <v>812</v>
      </c>
      <c r="K1238" t="s">
        <v>800</v>
      </c>
      <c r="L1238" t="s">
        <v>45</v>
      </c>
      <c r="M1238" t="s">
        <v>801</v>
      </c>
      <c r="N1238" t="s">
        <v>588</v>
      </c>
      <c r="O1238" s="2">
        <v>26.18</v>
      </c>
      <c r="P1238" s="2">
        <v>69.989999999999995</v>
      </c>
      <c r="Q1238">
        <v>1</v>
      </c>
      <c r="R1238" s="2">
        <f t="shared" si="58"/>
        <v>69.989999999999995</v>
      </c>
      <c r="S1238" t="str">
        <f t="shared" si="59"/>
        <v>Small</v>
      </c>
    </row>
    <row r="1239" spans="1:19" hidden="1" x14ac:dyDescent="0.45">
      <c r="A1239">
        <v>58030</v>
      </c>
      <c r="B1239" s="1">
        <v>42324</v>
      </c>
      <c r="C1239" t="s">
        <v>923</v>
      </c>
      <c r="D1239" t="s">
        <v>557</v>
      </c>
      <c r="E1239" t="str">
        <f t="shared" si="57"/>
        <v>Hector Gomez</v>
      </c>
      <c r="F1239" t="s">
        <v>18</v>
      </c>
      <c r="G1239" t="s">
        <v>19</v>
      </c>
      <c r="H1239" t="s">
        <v>19</v>
      </c>
      <c r="I1239" t="s">
        <v>715</v>
      </c>
      <c r="J1239" t="s">
        <v>716</v>
      </c>
      <c r="K1239" t="s">
        <v>646</v>
      </c>
      <c r="L1239" t="s">
        <v>632</v>
      </c>
      <c r="M1239" t="s">
        <v>626</v>
      </c>
      <c r="N1239" t="s">
        <v>588</v>
      </c>
      <c r="O1239" s="2">
        <v>38.49</v>
      </c>
      <c r="P1239" s="2">
        <v>49.99</v>
      </c>
      <c r="Q1239">
        <v>1</v>
      </c>
      <c r="R1239" s="2">
        <f t="shared" si="58"/>
        <v>49.99</v>
      </c>
      <c r="S1239" t="str">
        <f t="shared" si="59"/>
        <v>Small</v>
      </c>
    </row>
    <row r="1240" spans="1:19" hidden="1" x14ac:dyDescent="0.45">
      <c r="A1240">
        <v>58050</v>
      </c>
      <c r="B1240" s="1">
        <v>42324</v>
      </c>
      <c r="C1240" t="s">
        <v>389</v>
      </c>
      <c r="D1240" t="s">
        <v>323</v>
      </c>
      <c r="E1240" t="str">
        <f t="shared" si="57"/>
        <v>Jill Blanco</v>
      </c>
      <c r="F1240" t="s">
        <v>40</v>
      </c>
      <c r="G1240" t="s">
        <v>41</v>
      </c>
      <c r="H1240" t="s">
        <v>41</v>
      </c>
      <c r="I1240" t="s">
        <v>705</v>
      </c>
      <c r="J1240" t="s">
        <v>706</v>
      </c>
      <c r="K1240" t="s">
        <v>706</v>
      </c>
      <c r="M1240" t="s">
        <v>573</v>
      </c>
      <c r="N1240" t="s">
        <v>574</v>
      </c>
      <c r="O1240" s="2">
        <v>9.35</v>
      </c>
      <c r="P1240" s="2">
        <v>24.99</v>
      </c>
      <c r="Q1240">
        <v>2</v>
      </c>
      <c r="R1240" s="2">
        <f t="shared" si="58"/>
        <v>49.98</v>
      </c>
      <c r="S1240" t="str">
        <f t="shared" si="59"/>
        <v>Small</v>
      </c>
    </row>
    <row r="1241" spans="1:19" hidden="1" x14ac:dyDescent="0.45">
      <c r="A1241">
        <v>58082</v>
      </c>
      <c r="B1241" s="1">
        <v>42325</v>
      </c>
      <c r="C1241" t="s">
        <v>531</v>
      </c>
      <c r="D1241" t="s">
        <v>924</v>
      </c>
      <c r="E1241" t="str">
        <f t="shared" si="57"/>
        <v>Nicole Ramirez</v>
      </c>
      <c r="F1241" t="s">
        <v>48</v>
      </c>
      <c r="G1241" t="s">
        <v>49</v>
      </c>
      <c r="H1241" t="s">
        <v>50</v>
      </c>
      <c r="I1241" t="s">
        <v>594</v>
      </c>
      <c r="J1241" t="s">
        <v>595</v>
      </c>
      <c r="K1241" t="s">
        <v>595</v>
      </c>
      <c r="M1241" t="s">
        <v>573</v>
      </c>
      <c r="N1241" t="s">
        <v>574</v>
      </c>
      <c r="O1241" s="2">
        <v>1.49</v>
      </c>
      <c r="P1241" s="2">
        <v>3.99</v>
      </c>
      <c r="Q1241">
        <v>1</v>
      </c>
      <c r="R1241" s="2">
        <f t="shared" si="58"/>
        <v>3.99</v>
      </c>
      <c r="S1241" t="str">
        <f t="shared" si="59"/>
        <v>Small</v>
      </c>
    </row>
    <row r="1242" spans="1:19" hidden="1" x14ac:dyDescent="0.45">
      <c r="A1242">
        <v>58082</v>
      </c>
      <c r="B1242" s="1">
        <v>42325</v>
      </c>
      <c r="C1242" t="s">
        <v>531</v>
      </c>
      <c r="D1242" t="s">
        <v>924</v>
      </c>
      <c r="E1242" t="str">
        <f t="shared" si="57"/>
        <v>Nicole Ramirez</v>
      </c>
      <c r="F1242" t="s">
        <v>48</v>
      </c>
      <c r="G1242" t="s">
        <v>49</v>
      </c>
      <c r="H1242" t="s">
        <v>50</v>
      </c>
      <c r="I1242" t="s">
        <v>608</v>
      </c>
      <c r="J1242" t="s">
        <v>609</v>
      </c>
      <c r="K1242" t="s">
        <v>591</v>
      </c>
      <c r="L1242" t="s">
        <v>532</v>
      </c>
      <c r="M1242" t="s">
        <v>592</v>
      </c>
      <c r="N1242" t="s">
        <v>574</v>
      </c>
      <c r="O1242" s="2">
        <v>13.09</v>
      </c>
      <c r="P1242" s="2">
        <v>34.99</v>
      </c>
      <c r="Q1242">
        <v>2</v>
      </c>
      <c r="R1242" s="2">
        <f t="shared" si="58"/>
        <v>69.98</v>
      </c>
      <c r="S1242" t="str">
        <f t="shared" si="59"/>
        <v>Small</v>
      </c>
    </row>
    <row r="1243" spans="1:19" hidden="1" x14ac:dyDescent="0.45">
      <c r="A1243">
        <v>58088</v>
      </c>
      <c r="B1243" s="1">
        <v>42325</v>
      </c>
      <c r="C1243" t="s">
        <v>870</v>
      </c>
      <c r="D1243" t="s">
        <v>269</v>
      </c>
      <c r="E1243" t="str">
        <f t="shared" si="57"/>
        <v>Elijah Baker</v>
      </c>
      <c r="F1243" t="s">
        <v>94</v>
      </c>
      <c r="G1243" t="s">
        <v>49</v>
      </c>
      <c r="H1243" t="s">
        <v>56</v>
      </c>
      <c r="I1243" t="s">
        <v>705</v>
      </c>
      <c r="J1243" t="s">
        <v>706</v>
      </c>
      <c r="K1243" t="s">
        <v>706</v>
      </c>
      <c r="M1243" t="s">
        <v>573</v>
      </c>
      <c r="N1243" t="s">
        <v>574</v>
      </c>
      <c r="O1243" s="2">
        <v>9.35</v>
      </c>
      <c r="P1243" s="2">
        <v>24.99</v>
      </c>
      <c r="Q1243">
        <v>2</v>
      </c>
      <c r="R1243" s="2">
        <f t="shared" si="58"/>
        <v>49.98</v>
      </c>
      <c r="S1243" t="str">
        <f t="shared" si="59"/>
        <v>Small</v>
      </c>
    </row>
    <row r="1244" spans="1:19" hidden="1" x14ac:dyDescent="0.45">
      <c r="A1244">
        <v>58088</v>
      </c>
      <c r="B1244" s="1">
        <v>42325</v>
      </c>
      <c r="C1244" t="s">
        <v>870</v>
      </c>
      <c r="D1244" t="s">
        <v>269</v>
      </c>
      <c r="E1244" t="str">
        <f t="shared" si="57"/>
        <v>Elijah Baker</v>
      </c>
      <c r="F1244" t="s">
        <v>94</v>
      </c>
      <c r="G1244" t="s">
        <v>49</v>
      </c>
      <c r="H1244" t="s">
        <v>56</v>
      </c>
      <c r="I1244" t="s">
        <v>663</v>
      </c>
      <c r="J1244" t="s">
        <v>664</v>
      </c>
      <c r="K1244" t="s">
        <v>665</v>
      </c>
      <c r="M1244" t="s">
        <v>573</v>
      </c>
      <c r="N1244" t="s">
        <v>574</v>
      </c>
      <c r="O1244" s="2">
        <v>0.86</v>
      </c>
      <c r="P1244" s="2">
        <v>2.29</v>
      </c>
      <c r="Q1244">
        <v>1</v>
      </c>
      <c r="R1244" s="2">
        <f t="shared" si="58"/>
        <v>2.29</v>
      </c>
      <c r="S1244" t="str">
        <f t="shared" si="59"/>
        <v>Small</v>
      </c>
    </row>
    <row r="1245" spans="1:19" hidden="1" x14ac:dyDescent="0.45">
      <c r="A1245">
        <v>58088</v>
      </c>
      <c r="B1245" s="1">
        <v>42325</v>
      </c>
      <c r="C1245" t="s">
        <v>870</v>
      </c>
      <c r="D1245" t="s">
        <v>269</v>
      </c>
      <c r="E1245" t="str">
        <f t="shared" si="57"/>
        <v>Elijah Baker</v>
      </c>
      <c r="F1245" t="s">
        <v>94</v>
      </c>
      <c r="G1245" t="s">
        <v>49</v>
      </c>
      <c r="H1245" t="s">
        <v>56</v>
      </c>
      <c r="I1245" t="s">
        <v>707</v>
      </c>
      <c r="J1245" t="s">
        <v>708</v>
      </c>
      <c r="K1245" t="s">
        <v>709</v>
      </c>
      <c r="M1245" t="s">
        <v>710</v>
      </c>
      <c r="N1245" t="s">
        <v>574</v>
      </c>
      <c r="O1245" s="2">
        <v>2.97</v>
      </c>
      <c r="P1245" s="2">
        <v>7.95</v>
      </c>
      <c r="Q1245">
        <v>1</v>
      </c>
      <c r="R1245" s="2">
        <f t="shared" si="58"/>
        <v>7.95</v>
      </c>
      <c r="S1245" t="str">
        <f t="shared" si="59"/>
        <v>Small</v>
      </c>
    </row>
    <row r="1246" spans="1:19" hidden="1" x14ac:dyDescent="0.45">
      <c r="A1246">
        <v>58125</v>
      </c>
      <c r="B1246" s="1">
        <v>42325</v>
      </c>
      <c r="C1246" t="s">
        <v>192</v>
      </c>
      <c r="D1246" t="s">
        <v>116</v>
      </c>
      <c r="E1246" t="str">
        <f t="shared" si="57"/>
        <v>Jocelyn Barnes</v>
      </c>
      <c r="F1246" t="s">
        <v>48</v>
      </c>
      <c r="G1246" t="s">
        <v>49</v>
      </c>
      <c r="H1246" t="s">
        <v>50</v>
      </c>
      <c r="I1246" t="s">
        <v>629</v>
      </c>
      <c r="J1246" t="s">
        <v>630</v>
      </c>
      <c r="K1246" t="s">
        <v>631</v>
      </c>
      <c r="L1246" t="s">
        <v>632</v>
      </c>
      <c r="M1246" t="s">
        <v>633</v>
      </c>
      <c r="N1246" t="s">
        <v>588</v>
      </c>
      <c r="O1246" s="2">
        <v>6.92</v>
      </c>
      <c r="P1246" s="2">
        <v>8.99</v>
      </c>
      <c r="Q1246">
        <v>2</v>
      </c>
      <c r="R1246" s="2">
        <f t="shared" si="58"/>
        <v>17.98</v>
      </c>
      <c r="S1246" t="str">
        <f t="shared" si="59"/>
        <v>Small</v>
      </c>
    </row>
    <row r="1247" spans="1:19" hidden="1" x14ac:dyDescent="0.45">
      <c r="A1247">
        <v>58125</v>
      </c>
      <c r="B1247" s="1">
        <v>42325</v>
      </c>
      <c r="C1247" t="s">
        <v>192</v>
      </c>
      <c r="D1247" t="s">
        <v>116</v>
      </c>
      <c r="E1247" t="str">
        <f t="shared" si="57"/>
        <v>Jocelyn Barnes</v>
      </c>
      <c r="F1247" t="s">
        <v>48</v>
      </c>
      <c r="G1247" t="s">
        <v>49</v>
      </c>
      <c r="H1247" t="s">
        <v>50</v>
      </c>
      <c r="I1247" t="s">
        <v>611</v>
      </c>
      <c r="J1247" t="s">
        <v>612</v>
      </c>
      <c r="K1247" t="s">
        <v>570</v>
      </c>
      <c r="L1247" t="s">
        <v>45</v>
      </c>
      <c r="M1247" t="s">
        <v>32</v>
      </c>
      <c r="N1247" t="s">
        <v>25</v>
      </c>
      <c r="O1247" s="2">
        <v>343.65</v>
      </c>
      <c r="P1247" s="2">
        <v>539.99</v>
      </c>
      <c r="Q1247">
        <v>1</v>
      </c>
      <c r="R1247" s="2">
        <f t="shared" si="58"/>
        <v>539.99</v>
      </c>
      <c r="S1247" t="str">
        <f t="shared" si="59"/>
        <v>Medium</v>
      </c>
    </row>
    <row r="1248" spans="1:19" hidden="1" x14ac:dyDescent="0.45">
      <c r="A1248">
        <v>58128</v>
      </c>
      <c r="B1248" s="1">
        <v>42325</v>
      </c>
      <c r="C1248" t="s">
        <v>925</v>
      </c>
      <c r="D1248" t="s">
        <v>926</v>
      </c>
      <c r="E1248" t="str">
        <f t="shared" si="57"/>
        <v>Rachael Chandra</v>
      </c>
      <c r="F1248" t="s">
        <v>148</v>
      </c>
      <c r="G1248" t="s">
        <v>82</v>
      </c>
      <c r="H1248" t="s">
        <v>82</v>
      </c>
      <c r="I1248" t="s">
        <v>571</v>
      </c>
      <c r="J1248" t="s">
        <v>572</v>
      </c>
      <c r="K1248" t="s">
        <v>572</v>
      </c>
      <c r="M1248" t="s">
        <v>573</v>
      </c>
      <c r="N1248" t="s">
        <v>574</v>
      </c>
      <c r="O1248" s="2">
        <v>8.0399999999999991</v>
      </c>
      <c r="P1248" s="2">
        <v>21.49</v>
      </c>
      <c r="Q1248">
        <v>2</v>
      </c>
      <c r="R1248" s="2">
        <f t="shared" si="58"/>
        <v>42.98</v>
      </c>
      <c r="S1248" t="str">
        <f t="shared" si="59"/>
        <v>Small</v>
      </c>
    </row>
    <row r="1249" spans="1:19" hidden="1" x14ac:dyDescent="0.45">
      <c r="A1249">
        <v>58128</v>
      </c>
      <c r="B1249" s="1">
        <v>42325</v>
      </c>
      <c r="C1249" t="s">
        <v>925</v>
      </c>
      <c r="D1249" t="s">
        <v>926</v>
      </c>
      <c r="E1249" t="str">
        <f t="shared" si="57"/>
        <v>Rachael Chandra</v>
      </c>
      <c r="F1249" t="s">
        <v>148</v>
      </c>
      <c r="G1249" t="s">
        <v>82</v>
      </c>
      <c r="H1249" t="s">
        <v>82</v>
      </c>
      <c r="I1249" t="s">
        <v>715</v>
      </c>
      <c r="J1249" t="s">
        <v>716</v>
      </c>
      <c r="K1249" t="s">
        <v>646</v>
      </c>
      <c r="L1249" t="s">
        <v>632</v>
      </c>
      <c r="M1249" t="s">
        <v>626</v>
      </c>
      <c r="N1249" t="s">
        <v>588</v>
      </c>
      <c r="O1249" s="2">
        <v>38.49</v>
      </c>
      <c r="P1249" s="2">
        <v>49.99</v>
      </c>
      <c r="Q1249">
        <v>3</v>
      </c>
      <c r="R1249" s="2">
        <f t="shared" si="58"/>
        <v>149.97</v>
      </c>
      <c r="S1249" t="str">
        <f t="shared" si="59"/>
        <v>Small</v>
      </c>
    </row>
    <row r="1250" spans="1:19" hidden="1" x14ac:dyDescent="0.45">
      <c r="A1250">
        <v>58128</v>
      </c>
      <c r="B1250" s="1">
        <v>42325</v>
      </c>
      <c r="C1250" t="s">
        <v>925</v>
      </c>
      <c r="D1250" t="s">
        <v>926</v>
      </c>
      <c r="E1250" t="str">
        <f t="shared" si="57"/>
        <v>Rachael Chandra</v>
      </c>
      <c r="F1250" t="s">
        <v>148</v>
      </c>
      <c r="G1250" t="s">
        <v>82</v>
      </c>
      <c r="H1250" t="s">
        <v>82</v>
      </c>
      <c r="I1250" t="s">
        <v>653</v>
      </c>
      <c r="J1250" t="s">
        <v>654</v>
      </c>
      <c r="K1250" t="s">
        <v>570</v>
      </c>
      <c r="L1250" t="s">
        <v>45</v>
      </c>
      <c r="M1250" t="s">
        <v>32</v>
      </c>
      <c r="N1250" t="s">
        <v>25</v>
      </c>
      <c r="O1250" s="2">
        <v>343.65</v>
      </c>
      <c r="P1250" s="2">
        <v>539.99</v>
      </c>
      <c r="Q1250">
        <v>1</v>
      </c>
      <c r="R1250" s="2">
        <f t="shared" si="58"/>
        <v>539.99</v>
      </c>
      <c r="S1250" t="str">
        <f t="shared" si="59"/>
        <v>Medium</v>
      </c>
    </row>
    <row r="1251" spans="1:19" hidden="1" x14ac:dyDescent="0.45">
      <c r="A1251">
        <v>58128</v>
      </c>
      <c r="B1251" s="1">
        <v>42325</v>
      </c>
      <c r="C1251" t="s">
        <v>925</v>
      </c>
      <c r="D1251" t="s">
        <v>926</v>
      </c>
      <c r="E1251" t="str">
        <f t="shared" si="57"/>
        <v>Rachael Chandra</v>
      </c>
      <c r="F1251" t="s">
        <v>148</v>
      </c>
      <c r="G1251" t="s">
        <v>82</v>
      </c>
      <c r="H1251" t="s">
        <v>82</v>
      </c>
      <c r="I1251" t="s">
        <v>594</v>
      </c>
      <c r="J1251" t="s">
        <v>595</v>
      </c>
      <c r="K1251" t="s">
        <v>595</v>
      </c>
      <c r="M1251" t="s">
        <v>573</v>
      </c>
      <c r="N1251" t="s">
        <v>574</v>
      </c>
      <c r="O1251" s="2">
        <v>1.49</v>
      </c>
      <c r="P1251" s="2">
        <v>3.99</v>
      </c>
      <c r="Q1251">
        <v>2</v>
      </c>
      <c r="R1251" s="2">
        <f t="shared" si="58"/>
        <v>7.98</v>
      </c>
      <c r="S1251" t="str">
        <f t="shared" si="59"/>
        <v>Small</v>
      </c>
    </row>
    <row r="1252" spans="1:19" hidden="1" x14ac:dyDescent="0.45">
      <c r="A1252">
        <v>58148</v>
      </c>
      <c r="B1252" s="1">
        <v>42326</v>
      </c>
      <c r="C1252" t="s">
        <v>927</v>
      </c>
      <c r="D1252" t="s">
        <v>98</v>
      </c>
      <c r="E1252" t="str">
        <f t="shared" si="57"/>
        <v>Kaylee Hall</v>
      </c>
      <c r="F1252" t="s">
        <v>215</v>
      </c>
      <c r="G1252" t="s">
        <v>216</v>
      </c>
      <c r="H1252" t="s">
        <v>216</v>
      </c>
      <c r="I1252" t="s">
        <v>681</v>
      </c>
      <c r="J1252" t="s">
        <v>682</v>
      </c>
      <c r="K1252" t="s">
        <v>682</v>
      </c>
      <c r="M1252" t="s">
        <v>573</v>
      </c>
      <c r="N1252" t="s">
        <v>574</v>
      </c>
      <c r="O1252" s="2">
        <v>11.22</v>
      </c>
      <c r="P1252" s="2">
        <v>29.99</v>
      </c>
      <c r="Q1252">
        <v>3</v>
      </c>
      <c r="R1252" s="2">
        <f t="shared" si="58"/>
        <v>89.97</v>
      </c>
      <c r="S1252" t="str">
        <f t="shared" si="59"/>
        <v>Small</v>
      </c>
    </row>
    <row r="1253" spans="1:19" hidden="1" x14ac:dyDescent="0.45">
      <c r="A1253">
        <v>58148</v>
      </c>
      <c r="B1253" s="1">
        <v>42326</v>
      </c>
      <c r="C1253" t="s">
        <v>927</v>
      </c>
      <c r="D1253" t="s">
        <v>98</v>
      </c>
      <c r="E1253" t="str">
        <f t="shared" si="57"/>
        <v>Kaylee Hall</v>
      </c>
      <c r="F1253" t="s">
        <v>215</v>
      </c>
      <c r="G1253" t="s">
        <v>216</v>
      </c>
      <c r="H1253" t="s">
        <v>216</v>
      </c>
      <c r="I1253" t="s">
        <v>663</v>
      </c>
      <c r="J1253" t="s">
        <v>664</v>
      </c>
      <c r="K1253" t="s">
        <v>665</v>
      </c>
      <c r="M1253" t="s">
        <v>573</v>
      </c>
      <c r="N1253" t="s">
        <v>574</v>
      </c>
      <c r="O1253" s="2">
        <v>0.86</v>
      </c>
      <c r="P1253" s="2">
        <v>2.29</v>
      </c>
      <c r="Q1253">
        <v>1</v>
      </c>
      <c r="R1253" s="2">
        <f t="shared" si="58"/>
        <v>2.29</v>
      </c>
      <c r="S1253" t="str">
        <f t="shared" si="59"/>
        <v>Small</v>
      </c>
    </row>
    <row r="1254" spans="1:19" hidden="1" x14ac:dyDescent="0.45">
      <c r="A1254">
        <v>58151</v>
      </c>
      <c r="B1254" s="1">
        <v>42326</v>
      </c>
      <c r="C1254" t="s">
        <v>603</v>
      </c>
      <c r="D1254" t="s">
        <v>98</v>
      </c>
      <c r="E1254" t="str">
        <f t="shared" si="57"/>
        <v>Elizabeth Hall</v>
      </c>
      <c r="F1254" t="s">
        <v>215</v>
      </c>
      <c r="G1254" t="s">
        <v>216</v>
      </c>
      <c r="H1254" t="s">
        <v>216</v>
      </c>
      <c r="I1254" t="s">
        <v>648</v>
      </c>
      <c r="J1254" t="s">
        <v>649</v>
      </c>
      <c r="K1254" t="s">
        <v>649</v>
      </c>
      <c r="M1254" t="s">
        <v>615</v>
      </c>
      <c r="N1254" t="s">
        <v>574</v>
      </c>
      <c r="O1254" s="2">
        <v>3.74</v>
      </c>
      <c r="P1254" s="2">
        <v>9.99</v>
      </c>
      <c r="Q1254">
        <v>2</v>
      </c>
      <c r="R1254" s="2">
        <f t="shared" si="58"/>
        <v>19.98</v>
      </c>
      <c r="S1254" t="str">
        <f t="shared" si="59"/>
        <v>Small</v>
      </c>
    </row>
    <row r="1255" spans="1:19" hidden="1" x14ac:dyDescent="0.45">
      <c r="A1255">
        <v>58151</v>
      </c>
      <c r="B1255" s="1">
        <v>42326</v>
      </c>
      <c r="C1255" t="s">
        <v>603</v>
      </c>
      <c r="D1255" t="s">
        <v>98</v>
      </c>
      <c r="E1255" t="str">
        <f t="shared" si="57"/>
        <v>Elizabeth Hall</v>
      </c>
      <c r="F1255" t="s">
        <v>215</v>
      </c>
      <c r="G1255" t="s">
        <v>216</v>
      </c>
      <c r="H1255" t="s">
        <v>216</v>
      </c>
      <c r="I1255" t="s">
        <v>616</v>
      </c>
      <c r="J1255" t="s">
        <v>617</v>
      </c>
      <c r="K1255" t="s">
        <v>618</v>
      </c>
      <c r="M1255" t="s">
        <v>615</v>
      </c>
      <c r="N1255" t="s">
        <v>574</v>
      </c>
      <c r="O1255" s="2">
        <v>1.87</v>
      </c>
      <c r="P1255" s="2">
        <v>4.99</v>
      </c>
      <c r="Q1255">
        <v>1</v>
      </c>
      <c r="R1255" s="2">
        <f t="shared" si="58"/>
        <v>4.99</v>
      </c>
      <c r="S1255" t="str">
        <f t="shared" si="59"/>
        <v>Small</v>
      </c>
    </row>
    <row r="1256" spans="1:19" hidden="1" x14ac:dyDescent="0.45">
      <c r="A1256">
        <v>58192</v>
      </c>
      <c r="B1256" s="1">
        <v>42327</v>
      </c>
      <c r="C1256" t="s">
        <v>157</v>
      </c>
      <c r="D1256" t="s">
        <v>488</v>
      </c>
      <c r="E1256" t="str">
        <f t="shared" si="57"/>
        <v>Francisco Rodriguez</v>
      </c>
      <c r="F1256" t="s">
        <v>18</v>
      </c>
      <c r="G1256" t="s">
        <v>19</v>
      </c>
      <c r="H1256" t="s">
        <v>19</v>
      </c>
      <c r="I1256" t="s">
        <v>661</v>
      </c>
      <c r="J1256" t="s">
        <v>662</v>
      </c>
      <c r="K1256" t="s">
        <v>591</v>
      </c>
      <c r="L1256" t="s">
        <v>31</v>
      </c>
      <c r="M1256" t="s">
        <v>592</v>
      </c>
      <c r="N1256" t="s">
        <v>574</v>
      </c>
      <c r="O1256" s="2">
        <v>13.09</v>
      </c>
      <c r="P1256" s="2">
        <v>34.99</v>
      </c>
      <c r="Q1256">
        <v>1</v>
      </c>
      <c r="R1256" s="2">
        <f t="shared" si="58"/>
        <v>34.99</v>
      </c>
      <c r="S1256" t="str">
        <f t="shared" si="59"/>
        <v>Small</v>
      </c>
    </row>
    <row r="1257" spans="1:19" hidden="1" x14ac:dyDescent="0.45">
      <c r="A1257">
        <v>58192</v>
      </c>
      <c r="B1257" s="1">
        <v>42327</v>
      </c>
      <c r="C1257" t="s">
        <v>157</v>
      </c>
      <c r="D1257" t="s">
        <v>488</v>
      </c>
      <c r="E1257" t="str">
        <f t="shared" si="57"/>
        <v>Francisco Rodriguez</v>
      </c>
      <c r="F1257" t="s">
        <v>18</v>
      </c>
      <c r="G1257" t="s">
        <v>19</v>
      </c>
      <c r="H1257" t="s">
        <v>19</v>
      </c>
      <c r="I1257" t="s">
        <v>672</v>
      </c>
      <c r="J1257" t="s">
        <v>673</v>
      </c>
      <c r="K1257" t="s">
        <v>625</v>
      </c>
      <c r="L1257" t="s">
        <v>317</v>
      </c>
      <c r="M1257" t="s">
        <v>626</v>
      </c>
      <c r="N1257" t="s">
        <v>588</v>
      </c>
      <c r="O1257" s="2">
        <v>41.57</v>
      </c>
      <c r="P1257" s="2">
        <v>53.99</v>
      </c>
      <c r="Q1257">
        <v>1</v>
      </c>
      <c r="R1257" s="2">
        <f t="shared" si="58"/>
        <v>53.99</v>
      </c>
      <c r="S1257" t="str">
        <f t="shared" si="59"/>
        <v>Small</v>
      </c>
    </row>
    <row r="1258" spans="1:19" hidden="1" x14ac:dyDescent="0.45">
      <c r="A1258">
        <v>58192</v>
      </c>
      <c r="B1258" s="1">
        <v>42327</v>
      </c>
      <c r="C1258" t="s">
        <v>157</v>
      </c>
      <c r="D1258" t="s">
        <v>488</v>
      </c>
      <c r="E1258" t="str">
        <f t="shared" si="57"/>
        <v>Francisco Rodriguez</v>
      </c>
      <c r="F1258" t="s">
        <v>18</v>
      </c>
      <c r="G1258" t="s">
        <v>19</v>
      </c>
      <c r="H1258" t="s">
        <v>19</v>
      </c>
      <c r="I1258" t="s">
        <v>426</v>
      </c>
      <c r="J1258" t="s">
        <v>427</v>
      </c>
      <c r="K1258" t="s">
        <v>316</v>
      </c>
      <c r="L1258" t="s">
        <v>317</v>
      </c>
      <c r="M1258" t="s">
        <v>32</v>
      </c>
      <c r="N1258" t="s">
        <v>25</v>
      </c>
      <c r="O1258" s="2">
        <v>713.08</v>
      </c>
      <c r="P1258" s="2">
        <v>1120.49</v>
      </c>
      <c r="Q1258">
        <v>1</v>
      </c>
      <c r="R1258" s="2">
        <f t="shared" si="58"/>
        <v>1120.49</v>
      </c>
      <c r="S1258" t="str">
        <f t="shared" si="59"/>
        <v>Medium</v>
      </c>
    </row>
    <row r="1259" spans="1:19" hidden="1" x14ac:dyDescent="0.45">
      <c r="A1259">
        <v>58197</v>
      </c>
      <c r="B1259" s="1">
        <v>42327</v>
      </c>
      <c r="C1259" t="s">
        <v>534</v>
      </c>
      <c r="D1259" t="s">
        <v>281</v>
      </c>
      <c r="E1259" t="str">
        <f t="shared" si="57"/>
        <v>Edgar Lopez</v>
      </c>
      <c r="F1259" t="s">
        <v>18</v>
      </c>
      <c r="G1259" t="s">
        <v>19</v>
      </c>
      <c r="H1259" t="s">
        <v>19</v>
      </c>
      <c r="I1259" t="s">
        <v>661</v>
      </c>
      <c r="J1259" t="s">
        <v>662</v>
      </c>
      <c r="K1259" t="s">
        <v>591</v>
      </c>
      <c r="L1259" t="s">
        <v>31</v>
      </c>
      <c r="M1259" t="s">
        <v>592</v>
      </c>
      <c r="N1259" t="s">
        <v>574</v>
      </c>
      <c r="O1259" s="2">
        <v>13.09</v>
      </c>
      <c r="P1259" s="2">
        <v>34.99</v>
      </c>
      <c r="Q1259">
        <v>2</v>
      </c>
      <c r="R1259" s="2">
        <f t="shared" si="58"/>
        <v>69.98</v>
      </c>
      <c r="S1259" t="str">
        <f t="shared" si="59"/>
        <v>Small</v>
      </c>
    </row>
    <row r="1260" spans="1:19" hidden="1" x14ac:dyDescent="0.45">
      <c r="A1260">
        <v>58197</v>
      </c>
      <c r="B1260" s="1">
        <v>42327</v>
      </c>
      <c r="C1260" t="s">
        <v>534</v>
      </c>
      <c r="D1260" t="s">
        <v>281</v>
      </c>
      <c r="E1260" t="str">
        <f t="shared" si="57"/>
        <v>Edgar Lopez</v>
      </c>
      <c r="F1260" t="s">
        <v>18</v>
      </c>
      <c r="G1260" t="s">
        <v>19</v>
      </c>
      <c r="H1260" t="s">
        <v>19</v>
      </c>
      <c r="I1260" t="s">
        <v>605</v>
      </c>
      <c r="J1260" t="s">
        <v>606</v>
      </c>
      <c r="K1260" t="s">
        <v>606</v>
      </c>
      <c r="M1260" t="s">
        <v>607</v>
      </c>
      <c r="N1260" t="s">
        <v>574</v>
      </c>
      <c r="O1260" s="2">
        <v>8.2200000000000006</v>
      </c>
      <c r="P1260" s="2">
        <v>21.98</v>
      </c>
      <c r="Q1260">
        <v>1</v>
      </c>
      <c r="R1260" s="2">
        <f t="shared" si="58"/>
        <v>21.98</v>
      </c>
      <c r="S1260" t="str">
        <f t="shared" si="59"/>
        <v>Small</v>
      </c>
    </row>
    <row r="1261" spans="1:19" hidden="1" x14ac:dyDescent="0.45">
      <c r="A1261">
        <v>58216</v>
      </c>
      <c r="B1261" s="1">
        <v>42327</v>
      </c>
      <c r="C1261" t="s">
        <v>290</v>
      </c>
      <c r="D1261" t="s">
        <v>60</v>
      </c>
      <c r="E1261" t="str">
        <f t="shared" si="57"/>
        <v>Sophia Perez</v>
      </c>
      <c r="F1261" t="s">
        <v>48</v>
      </c>
      <c r="G1261" t="s">
        <v>49</v>
      </c>
      <c r="H1261" t="s">
        <v>50</v>
      </c>
      <c r="I1261" t="s">
        <v>829</v>
      </c>
      <c r="J1261" t="s">
        <v>830</v>
      </c>
      <c r="K1261" t="s">
        <v>800</v>
      </c>
      <c r="L1261" t="s">
        <v>45</v>
      </c>
      <c r="M1261" t="s">
        <v>801</v>
      </c>
      <c r="N1261" t="s">
        <v>588</v>
      </c>
      <c r="O1261" s="2">
        <v>26.18</v>
      </c>
      <c r="P1261" s="2">
        <v>69.989999999999995</v>
      </c>
      <c r="Q1261">
        <v>4</v>
      </c>
      <c r="R1261" s="2">
        <f t="shared" si="58"/>
        <v>279.95999999999998</v>
      </c>
      <c r="S1261" t="str">
        <f t="shared" si="59"/>
        <v>Small</v>
      </c>
    </row>
    <row r="1262" spans="1:19" hidden="1" x14ac:dyDescent="0.45">
      <c r="A1262">
        <v>58231</v>
      </c>
      <c r="B1262" s="1">
        <v>42327</v>
      </c>
      <c r="C1262" t="s">
        <v>753</v>
      </c>
      <c r="D1262" t="s">
        <v>406</v>
      </c>
      <c r="E1262" t="str">
        <f t="shared" si="57"/>
        <v>Pedro Diaz</v>
      </c>
      <c r="F1262" t="s">
        <v>55</v>
      </c>
      <c r="G1262" t="s">
        <v>49</v>
      </c>
      <c r="H1262" t="s">
        <v>56</v>
      </c>
      <c r="I1262" t="s">
        <v>683</v>
      </c>
      <c r="J1262" t="s">
        <v>684</v>
      </c>
      <c r="K1262" t="s">
        <v>684</v>
      </c>
      <c r="M1262" t="s">
        <v>573</v>
      </c>
      <c r="N1262" t="s">
        <v>574</v>
      </c>
      <c r="O1262" s="2">
        <v>1.87</v>
      </c>
      <c r="P1262" s="2">
        <v>4.99</v>
      </c>
      <c r="Q1262">
        <v>1</v>
      </c>
      <c r="R1262" s="2">
        <f t="shared" si="58"/>
        <v>4.99</v>
      </c>
      <c r="S1262" t="str">
        <f t="shared" si="59"/>
        <v>Small</v>
      </c>
    </row>
    <row r="1263" spans="1:19" hidden="1" x14ac:dyDescent="0.45">
      <c r="A1263">
        <v>58231</v>
      </c>
      <c r="B1263" s="1">
        <v>42327</v>
      </c>
      <c r="C1263" t="s">
        <v>753</v>
      </c>
      <c r="D1263" t="s">
        <v>406</v>
      </c>
      <c r="E1263" t="str">
        <f t="shared" si="57"/>
        <v>Pedro Diaz</v>
      </c>
      <c r="F1263" t="s">
        <v>55</v>
      </c>
      <c r="G1263" t="s">
        <v>49</v>
      </c>
      <c r="H1263" t="s">
        <v>56</v>
      </c>
      <c r="I1263" t="s">
        <v>686</v>
      </c>
      <c r="J1263" t="s">
        <v>687</v>
      </c>
      <c r="K1263" t="s">
        <v>687</v>
      </c>
      <c r="M1263" t="s">
        <v>573</v>
      </c>
      <c r="N1263" t="s">
        <v>574</v>
      </c>
      <c r="O1263" s="2">
        <v>13.09</v>
      </c>
      <c r="P1263" s="2">
        <v>35</v>
      </c>
      <c r="Q1263">
        <v>1</v>
      </c>
      <c r="R1263" s="2">
        <f t="shared" si="58"/>
        <v>35</v>
      </c>
      <c r="S1263" t="str">
        <f t="shared" si="59"/>
        <v>Small</v>
      </c>
    </row>
    <row r="1264" spans="1:19" hidden="1" x14ac:dyDescent="0.45">
      <c r="A1264">
        <v>58231</v>
      </c>
      <c r="B1264" s="1">
        <v>42327</v>
      </c>
      <c r="C1264" t="s">
        <v>753</v>
      </c>
      <c r="D1264" t="s">
        <v>406</v>
      </c>
      <c r="E1264" t="str">
        <f t="shared" si="57"/>
        <v>Pedro Diaz</v>
      </c>
      <c r="F1264" t="s">
        <v>55</v>
      </c>
      <c r="G1264" t="s">
        <v>49</v>
      </c>
      <c r="H1264" t="s">
        <v>56</v>
      </c>
      <c r="I1264" t="s">
        <v>663</v>
      </c>
      <c r="J1264" t="s">
        <v>664</v>
      </c>
      <c r="K1264" t="s">
        <v>665</v>
      </c>
      <c r="M1264" t="s">
        <v>573</v>
      </c>
      <c r="N1264" t="s">
        <v>574</v>
      </c>
      <c r="O1264" s="2">
        <v>0.86</v>
      </c>
      <c r="P1264" s="2">
        <v>2.29</v>
      </c>
      <c r="Q1264">
        <v>1</v>
      </c>
      <c r="R1264" s="2">
        <f t="shared" si="58"/>
        <v>2.29</v>
      </c>
      <c r="S1264" t="str">
        <f t="shared" si="59"/>
        <v>Small</v>
      </c>
    </row>
    <row r="1265" spans="1:19" hidden="1" x14ac:dyDescent="0.45">
      <c r="A1265">
        <v>58271</v>
      </c>
      <c r="B1265" s="1">
        <v>42328</v>
      </c>
      <c r="C1265" t="s">
        <v>243</v>
      </c>
      <c r="D1265" t="s">
        <v>269</v>
      </c>
      <c r="E1265" t="str">
        <f t="shared" si="57"/>
        <v>Sierra Baker</v>
      </c>
      <c r="F1265" t="s">
        <v>230</v>
      </c>
      <c r="G1265" t="s">
        <v>89</v>
      </c>
      <c r="H1265" t="s">
        <v>89</v>
      </c>
      <c r="I1265" t="s">
        <v>616</v>
      </c>
      <c r="J1265" t="s">
        <v>617</v>
      </c>
      <c r="K1265" t="s">
        <v>618</v>
      </c>
      <c r="M1265" t="s">
        <v>615</v>
      </c>
      <c r="N1265" t="s">
        <v>574</v>
      </c>
      <c r="O1265" s="2">
        <v>1.87</v>
      </c>
      <c r="P1265" s="2">
        <v>4.99</v>
      </c>
      <c r="Q1265">
        <v>1</v>
      </c>
      <c r="R1265" s="2">
        <f t="shared" si="58"/>
        <v>4.99</v>
      </c>
      <c r="S1265" t="str">
        <f t="shared" si="59"/>
        <v>Small</v>
      </c>
    </row>
    <row r="1266" spans="1:19" hidden="1" x14ac:dyDescent="0.45">
      <c r="A1266">
        <v>58281</v>
      </c>
      <c r="B1266" s="1">
        <v>42328</v>
      </c>
      <c r="C1266" t="s">
        <v>318</v>
      </c>
      <c r="D1266" t="s">
        <v>293</v>
      </c>
      <c r="E1266" t="str">
        <f t="shared" si="57"/>
        <v>Jessica Cook</v>
      </c>
      <c r="F1266" t="s">
        <v>48</v>
      </c>
      <c r="G1266" t="s">
        <v>49</v>
      </c>
      <c r="H1266" t="s">
        <v>50</v>
      </c>
      <c r="I1266" t="s">
        <v>571</v>
      </c>
      <c r="J1266" t="s">
        <v>572</v>
      </c>
      <c r="K1266" t="s">
        <v>572</v>
      </c>
      <c r="M1266" t="s">
        <v>573</v>
      </c>
      <c r="N1266" t="s">
        <v>574</v>
      </c>
      <c r="O1266" s="2">
        <v>8.0399999999999991</v>
      </c>
      <c r="P1266" s="2">
        <v>21.49</v>
      </c>
      <c r="Q1266">
        <v>1</v>
      </c>
      <c r="R1266" s="2">
        <f t="shared" si="58"/>
        <v>21.49</v>
      </c>
      <c r="S1266" t="str">
        <f t="shared" si="59"/>
        <v>Small</v>
      </c>
    </row>
    <row r="1267" spans="1:19" hidden="1" x14ac:dyDescent="0.45">
      <c r="A1267">
        <v>58281</v>
      </c>
      <c r="B1267" s="1">
        <v>42328</v>
      </c>
      <c r="C1267" t="s">
        <v>318</v>
      </c>
      <c r="D1267" t="s">
        <v>293</v>
      </c>
      <c r="E1267" t="str">
        <f t="shared" si="57"/>
        <v>Jessica Cook</v>
      </c>
      <c r="F1267" t="s">
        <v>48</v>
      </c>
      <c r="G1267" t="s">
        <v>49</v>
      </c>
      <c r="H1267" t="s">
        <v>50</v>
      </c>
      <c r="I1267" t="s">
        <v>653</v>
      </c>
      <c r="J1267" t="s">
        <v>654</v>
      </c>
      <c r="K1267" t="s">
        <v>570</v>
      </c>
      <c r="L1267" t="s">
        <v>45</v>
      </c>
      <c r="M1267" t="s">
        <v>32</v>
      </c>
      <c r="N1267" t="s">
        <v>25</v>
      </c>
      <c r="O1267" s="2">
        <v>343.65</v>
      </c>
      <c r="P1267" s="2">
        <v>539.99</v>
      </c>
      <c r="Q1267">
        <v>1</v>
      </c>
      <c r="R1267" s="2">
        <f t="shared" si="58"/>
        <v>539.99</v>
      </c>
      <c r="S1267" t="str">
        <f t="shared" si="59"/>
        <v>Medium</v>
      </c>
    </row>
    <row r="1268" spans="1:19" hidden="1" x14ac:dyDescent="0.45">
      <c r="A1268">
        <v>58294</v>
      </c>
      <c r="B1268" s="1">
        <v>42329</v>
      </c>
      <c r="C1268" t="s">
        <v>928</v>
      </c>
      <c r="D1268" t="s">
        <v>17</v>
      </c>
      <c r="E1268" t="str">
        <f t="shared" si="57"/>
        <v>Ramon Lu</v>
      </c>
      <c r="F1268" t="s">
        <v>18</v>
      </c>
      <c r="G1268" t="s">
        <v>19</v>
      </c>
      <c r="H1268" t="s">
        <v>19</v>
      </c>
      <c r="I1268" t="s">
        <v>605</v>
      </c>
      <c r="J1268" t="s">
        <v>606</v>
      </c>
      <c r="K1268" t="s">
        <v>606</v>
      </c>
      <c r="M1268" t="s">
        <v>607</v>
      </c>
      <c r="N1268" t="s">
        <v>574</v>
      </c>
      <c r="O1268" s="2">
        <v>8.2200000000000006</v>
      </c>
      <c r="P1268" s="2">
        <v>21.98</v>
      </c>
      <c r="Q1268">
        <v>1</v>
      </c>
      <c r="R1268" s="2">
        <f t="shared" si="58"/>
        <v>21.98</v>
      </c>
      <c r="S1268" t="str">
        <f t="shared" si="59"/>
        <v>Small</v>
      </c>
    </row>
    <row r="1269" spans="1:19" hidden="1" x14ac:dyDescent="0.45">
      <c r="A1269">
        <v>58294</v>
      </c>
      <c r="B1269" s="1">
        <v>42329</v>
      </c>
      <c r="C1269" t="s">
        <v>928</v>
      </c>
      <c r="D1269" t="s">
        <v>17</v>
      </c>
      <c r="E1269" t="str">
        <f t="shared" si="57"/>
        <v>Ramon Lu</v>
      </c>
      <c r="F1269" t="s">
        <v>18</v>
      </c>
      <c r="G1269" t="s">
        <v>19</v>
      </c>
      <c r="H1269" t="s">
        <v>19</v>
      </c>
      <c r="I1269" t="s">
        <v>629</v>
      </c>
      <c r="J1269" t="s">
        <v>630</v>
      </c>
      <c r="K1269" t="s">
        <v>631</v>
      </c>
      <c r="L1269" t="s">
        <v>632</v>
      </c>
      <c r="M1269" t="s">
        <v>633</v>
      </c>
      <c r="N1269" t="s">
        <v>588</v>
      </c>
      <c r="O1269" s="2">
        <v>6.92</v>
      </c>
      <c r="P1269" s="2">
        <v>8.99</v>
      </c>
      <c r="Q1269">
        <v>1</v>
      </c>
      <c r="R1269" s="2">
        <f t="shared" si="58"/>
        <v>8.99</v>
      </c>
      <c r="S1269" t="str">
        <f t="shared" si="59"/>
        <v>Small</v>
      </c>
    </row>
    <row r="1270" spans="1:19" hidden="1" x14ac:dyDescent="0.45">
      <c r="A1270">
        <v>58311</v>
      </c>
      <c r="B1270" s="1">
        <v>42329</v>
      </c>
      <c r="C1270" t="s">
        <v>367</v>
      </c>
      <c r="D1270" t="s">
        <v>189</v>
      </c>
      <c r="E1270" t="str">
        <f t="shared" si="57"/>
        <v>Kayla Miller</v>
      </c>
      <c r="F1270" t="s">
        <v>215</v>
      </c>
      <c r="G1270" t="s">
        <v>216</v>
      </c>
      <c r="H1270" t="s">
        <v>216</v>
      </c>
      <c r="I1270" t="s">
        <v>616</v>
      </c>
      <c r="J1270" t="s">
        <v>617</v>
      </c>
      <c r="K1270" t="s">
        <v>618</v>
      </c>
      <c r="M1270" t="s">
        <v>615</v>
      </c>
      <c r="N1270" t="s">
        <v>574</v>
      </c>
      <c r="O1270" s="2">
        <v>1.87</v>
      </c>
      <c r="P1270" s="2">
        <v>4.99</v>
      </c>
      <c r="Q1270">
        <v>2</v>
      </c>
      <c r="R1270" s="2">
        <f t="shared" si="58"/>
        <v>9.98</v>
      </c>
      <c r="S1270" t="str">
        <f t="shared" si="59"/>
        <v>Small</v>
      </c>
    </row>
    <row r="1271" spans="1:19" hidden="1" x14ac:dyDescent="0.45">
      <c r="A1271">
        <v>58346</v>
      </c>
      <c r="B1271" s="1">
        <v>42329</v>
      </c>
      <c r="C1271" t="s">
        <v>238</v>
      </c>
      <c r="D1271" t="s">
        <v>248</v>
      </c>
      <c r="E1271" t="str">
        <f t="shared" si="57"/>
        <v>George Raman</v>
      </c>
      <c r="F1271" t="s">
        <v>40</v>
      </c>
      <c r="G1271" t="s">
        <v>41</v>
      </c>
      <c r="H1271" t="s">
        <v>41</v>
      </c>
      <c r="I1271" t="s">
        <v>594</v>
      </c>
      <c r="J1271" t="s">
        <v>595</v>
      </c>
      <c r="K1271" t="s">
        <v>595</v>
      </c>
      <c r="M1271" t="s">
        <v>573</v>
      </c>
      <c r="N1271" t="s">
        <v>574</v>
      </c>
      <c r="O1271" s="2">
        <v>1.49</v>
      </c>
      <c r="P1271" s="2">
        <v>3.99</v>
      </c>
      <c r="Q1271">
        <v>4</v>
      </c>
      <c r="R1271" s="2">
        <f t="shared" si="58"/>
        <v>15.96</v>
      </c>
      <c r="S1271" t="str">
        <f t="shared" si="59"/>
        <v>Small</v>
      </c>
    </row>
    <row r="1272" spans="1:19" hidden="1" x14ac:dyDescent="0.45">
      <c r="A1272">
        <v>58346</v>
      </c>
      <c r="B1272" s="1">
        <v>42329</v>
      </c>
      <c r="C1272" t="s">
        <v>238</v>
      </c>
      <c r="D1272" t="s">
        <v>248</v>
      </c>
      <c r="E1272" t="str">
        <f t="shared" si="57"/>
        <v>George Raman</v>
      </c>
      <c r="F1272" t="s">
        <v>40</v>
      </c>
      <c r="G1272" t="s">
        <v>41</v>
      </c>
      <c r="H1272" t="s">
        <v>41</v>
      </c>
      <c r="I1272" t="s">
        <v>661</v>
      </c>
      <c r="J1272" t="s">
        <v>662</v>
      </c>
      <c r="K1272" t="s">
        <v>591</v>
      </c>
      <c r="L1272" t="s">
        <v>31</v>
      </c>
      <c r="M1272" t="s">
        <v>592</v>
      </c>
      <c r="N1272" t="s">
        <v>574</v>
      </c>
      <c r="O1272" s="2">
        <v>13.09</v>
      </c>
      <c r="P1272" s="2">
        <v>34.99</v>
      </c>
      <c r="Q1272">
        <v>1</v>
      </c>
      <c r="R1272" s="2">
        <f t="shared" si="58"/>
        <v>34.99</v>
      </c>
      <c r="S1272" t="str">
        <f t="shared" si="59"/>
        <v>Small</v>
      </c>
    </row>
    <row r="1273" spans="1:19" hidden="1" x14ac:dyDescent="0.45">
      <c r="A1273">
        <v>58346</v>
      </c>
      <c r="B1273" s="1">
        <v>42329</v>
      </c>
      <c r="C1273" t="s">
        <v>238</v>
      </c>
      <c r="D1273" t="s">
        <v>248</v>
      </c>
      <c r="E1273" t="str">
        <f t="shared" si="57"/>
        <v>George Raman</v>
      </c>
      <c r="F1273" t="s">
        <v>40</v>
      </c>
      <c r="G1273" t="s">
        <v>41</v>
      </c>
      <c r="H1273" t="s">
        <v>41</v>
      </c>
      <c r="I1273" t="s">
        <v>571</v>
      </c>
      <c r="J1273" t="s">
        <v>572</v>
      </c>
      <c r="K1273" t="s">
        <v>572</v>
      </c>
      <c r="M1273" t="s">
        <v>573</v>
      </c>
      <c r="N1273" t="s">
        <v>574</v>
      </c>
      <c r="O1273" s="2">
        <v>8.0399999999999991</v>
      </c>
      <c r="P1273" s="2">
        <v>21.49</v>
      </c>
      <c r="Q1273">
        <v>2</v>
      </c>
      <c r="R1273" s="2">
        <f t="shared" si="58"/>
        <v>42.98</v>
      </c>
      <c r="S1273" t="str">
        <f t="shared" si="59"/>
        <v>Small</v>
      </c>
    </row>
    <row r="1274" spans="1:19" hidden="1" x14ac:dyDescent="0.45">
      <c r="A1274">
        <v>58346</v>
      </c>
      <c r="B1274" s="1">
        <v>42329</v>
      </c>
      <c r="C1274" t="s">
        <v>238</v>
      </c>
      <c r="D1274" t="s">
        <v>248</v>
      </c>
      <c r="E1274" t="str">
        <f t="shared" si="57"/>
        <v>George Raman</v>
      </c>
      <c r="F1274" t="s">
        <v>40</v>
      </c>
      <c r="G1274" t="s">
        <v>41</v>
      </c>
      <c r="H1274" t="s">
        <v>41</v>
      </c>
      <c r="I1274" t="s">
        <v>653</v>
      </c>
      <c r="J1274" t="s">
        <v>654</v>
      </c>
      <c r="K1274" t="s">
        <v>570</v>
      </c>
      <c r="L1274" t="s">
        <v>45</v>
      </c>
      <c r="M1274" t="s">
        <v>32</v>
      </c>
      <c r="N1274" t="s">
        <v>25</v>
      </c>
      <c r="O1274" s="2">
        <v>343.65</v>
      </c>
      <c r="P1274" s="2">
        <v>539.99</v>
      </c>
      <c r="Q1274">
        <v>1</v>
      </c>
      <c r="R1274" s="2">
        <f t="shared" si="58"/>
        <v>539.99</v>
      </c>
      <c r="S1274" t="str">
        <f t="shared" si="59"/>
        <v>Medium</v>
      </c>
    </row>
    <row r="1275" spans="1:19" hidden="1" x14ac:dyDescent="0.45">
      <c r="A1275">
        <v>58347</v>
      </c>
      <c r="B1275" s="1">
        <v>42329</v>
      </c>
      <c r="C1275" t="s">
        <v>223</v>
      </c>
      <c r="D1275" t="s">
        <v>323</v>
      </c>
      <c r="E1275" t="str">
        <f t="shared" si="57"/>
        <v>Max Blanco</v>
      </c>
      <c r="F1275" t="s">
        <v>40</v>
      </c>
      <c r="G1275" t="s">
        <v>41</v>
      </c>
      <c r="H1275" t="s">
        <v>41</v>
      </c>
      <c r="I1275" t="s">
        <v>724</v>
      </c>
      <c r="J1275" t="s">
        <v>725</v>
      </c>
      <c r="K1275" t="s">
        <v>570</v>
      </c>
      <c r="L1275" t="s">
        <v>45</v>
      </c>
      <c r="M1275" t="s">
        <v>32</v>
      </c>
      <c r="N1275" t="s">
        <v>25</v>
      </c>
      <c r="O1275" s="2">
        <v>343.65</v>
      </c>
      <c r="P1275" s="2">
        <v>539.99</v>
      </c>
      <c r="Q1275">
        <v>1</v>
      </c>
      <c r="R1275" s="2">
        <f t="shared" si="58"/>
        <v>539.99</v>
      </c>
      <c r="S1275" t="str">
        <f t="shared" si="59"/>
        <v>Medium</v>
      </c>
    </row>
    <row r="1276" spans="1:19" hidden="1" x14ac:dyDescent="0.45">
      <c r="A1276">
        <v>58365</v>
      </c>
      <c r="B1276" s="1">
        <v>42330</v>
      </c>
      <c r="C1276" t="s">
        <v>106</v>
      </c>
      <c r="D1276" t="s">
        <v>116</v>
      </c>
      <c r="E1276" t="str">
        <f t="shared" si="57"/>
        <v>Fernando Barnes</v>
      </c>
      <c r="F1276" t="s">
        <v>215</v>
      </c>
      <c r="G1276" t="s">
        <v>216</v>
      </c>
      <c r="H1276" t="s">
        <v>216</v>
      </c>
      <c r="I1276" t="s">
        <v>666</v>
      </c>
      <c r="J1276" t="s">
        <v>667</v>
      </c>
      <c r="K1276" t="s">
        <v>667</v>
      </c>
      <c r="M1276" t="s">
        <v>573</v>
      </c>
      <c r="N1276" t="s">
        <v>574</v>
      </c>
      <c r="O1276" s="2">
        <v>9.35</v>
      </c>
      <c r="P1276" s="2">
        <v>24.99</v>
      </c>
      <c r="Q1276">
        <v>1</v>
      </c>
      <c r="R1276" s="2">
        <f t="shared" si="58"/>
        <v>24.99</v>
      </c>
      <c r="S1276" t="str">
        <f t="shared" si="59"/>
        <v>Small</v>
      </c>
    </row>
    <row r="1277" spans="1:19" hidden="1" x14ac:dyDescent="0.45">
      <c r="A1277">
        <v>58365</v>
      </c>
      <c r="B1277" s="1">
        <v>42330</v>
      </c>
      <c r="C1277" t="s">
        <v>106</v>
      </c>
      <c r="D1277" t="s">
        <v>116</v>
      </c>
      <c r="E1277" t="str">
        <f t="shared" si="57"/>
        <v>Fernando Barnes</v>
      </c>
      <c r="F1277" t="s">
        <v>215</v>
      </c>
      <c r="G1277" t="s">
        <v>216</v>
      </c>
      <c r="H1277" t="s">
        <v>216</v>
      </c>
      <c r="I1277" t="s">
        <v>594</v>
      </c>
      <c r="J1277" t="s">
        <v>595</v>
      </c>
      <c r="K1277" t="s">
        <v>595</v>
      </c>
      <c r="M1277" t="s">
        <v>573</v>
      </c>
      <c r="N1277" t="s">
        <v>574</v>
      </c>
      <c r="O1277" s="2">
        <v>1.49</v>
      </c>
      <c r="P1277" s="2">
        <v>3.99</v>
      </c>
      <c r="Q1277">
        <v>1</v>
      </c>
      <c r="R1277" s="2">
        <f t="shared" si="58"/>
        <v>3.99</v>
      </c>
      <c r="S1277" t="str">
        <f t="shared" si="59"/>
        <v>Small</v>
      </c>
    </row>
    <row r="1278" spans="1:19" hidden="1" x14ac:dyDescent="0.45">
      <c r="A1278">
        <v>58365</v>
      </c>
      <c r="B1278" s="1">
        <v>42330</v>
      </c>
      <c r="C1278" t="s">
        <v>106</v>
      </c>
      <c r="D1278" t="s">
        <v>116</v>
      </c>
      <c r="E1278" t="str">
        <f t="shared" si="57"/>
        <v>Fernando Barnes</v>
      </c>
      <c r="F1278" t="s">
        <v>215</v>
      </c>
      <c r="G1278" t="s">
        <v>216</v>
      </c>
      <c r="H1278" t="s">
        <v>216</v>
      </c>
      <c r="I1278" t="s">
        <v>608</v>
      </c>
      <c r="J1278" t="s">
        <v>609</v>
      </c>
      <c r="K1278" t="s">
        <v>591</v>
      </c>
      <c r="L1278" t="s">
        <v>532</v>
      </c>
      <c r="M1278" t="s">
        <v>592</v>
      </c>
      <c r="N1278" t="s">
        <v>574</v>
      </c>
      <c r="O1278" s="2">
        <v>13.09</v>
      </c>
      <c r="P1278" s="2">
        <v>34.99</v>
      </c>
      <c r="Q1278">
        <v>4</v>
      </c>
      <c r="R1278" s="2">
        <f t="shared" si="58"/>
        <v>139.96</v>
      </c>
      <c r="S1278" t="str">
        <f t="shared" si="59"/>
        <v>Small</v>
      </c>
    </row>
    <row r="1279" spans="1:19" hidden="1" x14ac:dyDescent="0.45">
      <c r="A1279">
        <v>58365</v>
      </c>
      <c r="B1279" s="1">
        <v>42330</v>
      </c>
      <c r="C1279" t="s">
        <v>106</v>
      </c>
      <c r="D1279" t="s">
        <v>116</v>
      </c>
      <c r="E1279" t="str">
        <f t="shared" si="57"/>
        <v>Fernando Barnes</v>
      </c>
      <c r="F1279" t="s">
        <v>215</v>
      </c>
      <c r="G1279" t="s">
        <v>216</v>
      </c>
      <c r="H1279" t="s">
        <v>216</v>
      </c>
      <c r="I1279" t="s">
        <v>742</v>
      </c>
      <c r="J1279" t="s">
        <v>743</v>
      </c>
      <c r="K1279" t="s">
        <v>586</v>
      </c>
      <c r="L1279" t="s">
        <v>45</v>
      </c>
      <c r="M1279" t="s">
        <v>587</v>
      </c>
      <c r="N1279" t="s">
        <v>588</v>
      </c>
      <c r="O1279" s="2">
        <v>9.16</v>
      </c>
      <c r="P1279" s="2">
        <v>24.49</v>
      </c>
      <c r="Q1279">
        <v>1</v>
      </c>
      <c r="R1279" s="2">
        <f t="shared" si="58"/>
        <v>24.49</v>
      </c>
      <c r="S1279" t="str">
        <f t="shared" si="59"/>
        <v>Small</v>
      </c>
    </row>
    <row r="1280" spans="1:19" hidden="1" x14ac:dyDescent="0.45">
      <c r="A1280">
        <v>58371</v>
      </c>
      <c r="B1280" s="1">
        <v>42330</v>
      </c>
      <c r="C1280" t="s">
        <v>929</v>
      </c>
      <c r="D1280" t="s">
        <v>557</v>
      </c>
      <c r="E1280" t="str">
        <f t="shared" si="57"/>
        <v>Krista Gomez</v>
      </c>
      <c r="F1280" t="s">
        <v>215</v>
      </c>
      <c r="G1280" t="s">
        <v>216</v>
      </c>
      <c r="H1280" t="s">
        <v>216</v>
      </c>
      <c r="I1280" t="s">
        <v>683</v>
      </c>
      <c r="J1280" t="s">
        <v>684</v>
      </c>
      <c r="K1280" t="s">
        <v>684</v>
      </c>
      <c r="M1280" t="s">
        <v>573</v>
      </c>
      <c r="N1280" t="s">
        <v>574</v>
      </c>
      <c r="O1280" s="2">
        <v>1.87</v>
      </c>
      <c r="P1280" s="2">
        <v>4.99</v>
      </c>
      <c r="Q1280">
        <v>1</v>
      </c>
      <c r="R1280" s="2">
        <f t="shared" si="58"/>
        <v>4.99</v>
      </c>
      <c r="S1280" t="str">
        <f t="shared" si="59"/>
        <v>Small</v>
      </c>
    </row>
    <row r="1281" spans="1:19" hidden="1" x14ac:dyDescent="0.45">
      <c r="A1281">
        <v>58371</v>
      </c>
      <c r="B1281" s="1">
        <v>42330</v>
      </c>
      <c r="C1281" t="s">
        <v>929</v>
      </c>
      <c r="D1281" t="s">
        <v>557</v>
      </c>
      <c r="E1281" t="str">
        <f t="shared" si="57"/>
        <v>Krista Gomez</v>
      </c>
      <c r="F1281" t="s">
        <v>215</v>
      </c>
      <c r="G1281" t="s">
        <v>216</v>
      </c>
      <c r="H1281" t="s">
        <v>216</v>
      </c>
      <c r="I1281" t="s">
        <v>648</v>
      </c>
      <c r="J1281" t="s">
        <v>649</v>
      </c>
      <c r="K1281" t="s">
        <v>649</v>
      </c>
      <c r="M1281" t="s">
        <v>615</v>
      </c>
      <c r="N1281" t="s">
        <v>574</v>
      </c>
      <c r="O1281" s="2">
        <v>3.74</v>
      </c>
      <c r="P1281" s="2">
        <v>9.99</v>
      </c>
      <c r="Q1281">
        <v>1</v>
      </c>
      <c r="R1281" s="2">
        <f t="shared" si="58"/>
        <v>9.99</v>
      </c>
      <c r="S1281" t="str">
        <f t="shared" si="59"/>
        <v>Small</v>
      </c>
    </row>
    <row r="1282" spans="1:19" hidden="1" x14ac:dyDescent="0.45">
      <c r="A1282">
        <v>58371</v>
      </c>
      <c r="B1282" s="1">
        <v>42330</v>
      </c>
      <c r="C1282" t="s">
        <v>929</v>
      </c>
      <c r="D1282" t="s">
        <v>557</v>
      </c>
      <c r="E1282" t="str">
        <f t="shared" si="57"/>
        <v>Krista Gomez</v>
      </c>
      <c r="F1282" t="s">
        <v>215</v>
      </c>
      <c r="G1282" t="s">
        <v>216</v>
      </c>
      <c r="H1282" t="s">
        <v>216</v>
      </c>
      <c r="I1282" t="s">
        <v>681</v>
      </c>
      <c r="J1282" t="s">
        <v>682</v>
      </c>
      <c r="K1282" t="s">
        <v>682</v>
      </c>
      <c r="M1282" t="s">
        <v>573</v>
      </c>
      <c r="N1282" t="s">
        <v>574</v>
      </c>
      <c r="O1282" s="2">
        <v>11.22</v>
      </c>
      <c r="P1282" s="2">
        <v>29.99</v>
      </c>
      <c r="Q1282">
        <v>1</v>
      </c>
      <c r="R1282" s="2">
        <f t="shared" si="58"/>
        <v>29.99</v>
      </c>
      <c r="S1282" t="str">
        <f t="shared" si="59"/>
        <v>Small</v>
      </c>
    </row>
    <row r="1283" spans="1:19" hidden="1" x14ac:dyDescent="0.45">
      <c r="A1283">
        <v>58371</v>
      </c>
      <c r="B1283" s="1">
        <v>42330</v>
      </c>
      <c r="C1283" t="s">
        <v>929</v>
      </c>
      <c r="D1283" t="s">
        <v>557</v>
      </c>
      <c r="E1283" t="str">
        <f t="shared" ref="E1283:E1346" si="60">CONCATENATE(C1283," ",D1283)</f>
        <v>Krista Gomez</v>
      </c>
      <c r="F1283" t="s">
        <v>215</v>
      </c>
      <c r="G1283" t="s">
        <v>216</v>
      </c>
      <c r="H1283" t="s">
        <v>216</v>
      </c>
      <c r="I1283" t="s">
        <v>616</v>
      </c>
      <c r="J1283" t="s">
        <v>617</v>
      </c>
      <c r="K1283" t="s">
        <v>618</v>
      </c>
      <c r="M1283" t="s">
        <v>615</v>
      </c>
      <c r="N1283" t="s">
        <v>574</v>
      </c>
      <c r="O1283" s="2">
        <v>1.87</v>
      </c>
      <c r="P1283" s="2">
        <v>4.99</v>
      </c>
      <c r="Q1283">
        <v>4</v>
      </c>
      <c r="R1283" s="2">
        <f t="shared" ref="R1283:R1346" si="61">P1283*Q1283</f>
        <v>19.96</v>
      </c>
      <c r="S1283" t="str">
        <f t="shared" ref="S1283:S1346" si="62">VLOOKUP(R1283,$T$2:$U$4,2,TRUE)</f>
        <v>Small</v>
      </c>
    </row>
    <row r="1284" spans="1:19" hidden="1" x14ac:dyDescent="0.45">
      <c r="A1284">
        <v>58373</v>
      </c>
      <c r="B1284" s="1">
        <v>42330</v>
      </c>
      <c r="C1284" t="s">
        <v>190</v>
      </c>
      <c r="D1284" t="s">
        <v>271</v>
      </c>
      <c r="E1284" t="str">
        <f t="shared" si="60"/>
        <v>Samuel Young</v>
      </c>
      <c r="F1284" t="s">
        <v>48</v>
      </c>
      <c r="G1284" t="s">
        <v>49</v>
      </c>
      <c r="H1284" t="s">
        <v>50</v>
      </c>
      <c r="I1284" t="s">
        <v>681</v>
      </c>
      <c r="J1284" t="s">
        <v>682</v>
      </c>
      <c r="K1284" t="s">
        <v>682</v>
      </c>
      <c r="M1284" t="s">
        <v>573</v>
      </c>
      <c r="N1284" t="s">
        <v>574</v>
      </c>
      <c r="O1284" s="2">
        <v>11.22</v>
      </c>
      <c r="P1284" s="2">
        <v>29.99</v>
      </c>
      <c r="Q1284">
        <v>1</v>
      </c>
      <c r="R1284" s="2">
        <f t="shared" si="61"/>
        <v>29.99</v>
      </c>
      <c r="S1284" t="str">
        <f t="shared" si="62"/>
        <v>Small</v>
      </c>
    </row>
    <row r="1285" spans="1:19" hidden="1" x14ac:dyDescent="0.45">
      <c r="A1285">
        <v>58373</v>
      </c>
      <c r="B1285" s="1">
        <v>42330</v>
      </c>
      <c r="C1285" t="s">
        <v>190</v>
      </c>
      <c r="D1285" t="s">
        <v>271</v>
      </c>
      <c r="E1285" t="str">
        <f t="shared" si="60"/>
        <v>Samuel Young</v>
      </c>
      <c r="F1285" t="s">
        <v>48</v>
      </c>
      <c r="G1285" t="s">
        <v>49</v>
      </c>
      <c r="H1285" t="s">
        <v>50</v>
      </c>
      <c r="I1285" t="s">
        <v>683</v>
      </c>
      <c r="J1285" t="s">
        <v>684</v>
      </c>
      <c r="K1285" t="s">
        <v>684</v>
      </c>
      <c r="M1285" t="s">
        <v>573</v>
      </c>
      <c r="N1285" t="s">
        <v>574</v>
      </c>
      <c r="O1285" s="2">
        <v>1.87</v>
      </c>
      <c r="P1285" s="2">
        <v>4.99</v>
      </c>
      <c r="Q1285">
        <v>3</v>
      </c>
      <c r="R1285" s="2">
        <f t="shared" si="61"/>
        <v>14.97</v>
      </c>
      <c r="S1285" t="str">
        <f t="shared" si="62"/>
        <v>Small</v>
      </c>
    </row>
    <row r="1286" spans="1:19" hidden="1" x14ac:dyDescent="0.45">
      <c r="A1286">
        <v>58373</v>
      </c>
      <c r="B1286" s="1">
        <v>42330</v>
      </c>
      <c r="C1286" t="s">
        <v>190</v>
      </c>
      <c r="D1286" t="s">
        <v>271</v>
      </c>
      <c r="E1286" t="str">
        <f t="shared" si="60"/>
        <v>Samuel Young</v>
      </c>
      <c r="F1286" t="s">
        <v>48</v>
      </c>
      <c r="G1286" t="s">
        <v>49</v>
      </c>
      <c r="H1286" t="s">
        <v>50</v>
      </c>
      <c r="I1286" t="s">
        <v>605</v>
      </c>
      <c r="J1286" t="s">
        <v>606</v>
      </c>
      <c r="K1286" t="s">
        <v>606</v>
      </c>
      <c r="M1286" t="s">
        <v>607</v>
      </c>
      <c r="N1286" t="s">
        <v>574</v>
      </c>
      <c r="O1286" s="2">
        <v>8.2200000000000006</v>
      </c>
      <c r="P1286" s="2">
        <v>21.98</v>
      </c>
      <c r="Q1286">
        <v>1</v>
      </c>
      <c r="R1286" s="2">
        <f t="shared" si="61"/>
        <v>21.98</v>
      </c>
      <c r="S1286" t="str">
        <f t="shared" si="62"/>
        <v>Small</v>
      </c>
    </row>
    <row r="1287" spans="1:19" hidden="1" x14ac:dyDescent="0.45">
      <c r="A1287">
        <v>58373</v>
      </c>
      <c r="B1287" s="1">
        <v>42330</v>
      </c>
      <c r="C1287" t="s">
        <v>190</v>
      </c>
      <c r="D1287" t="s">
        <v>271</v>
      </c>
      <c r="E1287" t="str">
        <f t="shared" si="60"/>
        <v>Samuel Young</v>
      </c>
      <c r="F1287" t="s">
        <v>48</v>
      </c>
      <c r="G1287" t="s">
        <v>49</v>
      </c>
      <c r="H1287" t="s">
        <v>50</v>
      </c>
      <c r="I1287" t="s">
        <v>648</v>
      </c>
      <c r="J1287" t="s">
        <v>649</v>
      </c>
      <c r="K1287" t="s">
        <v>649</v>
      </c>
      <c r="M1287" t="s">
        <v>615</v>
      </c>
      <c r="N1287" t="s">
        <v>574</v>
      </c>
      <c r="O1287" s="2">
        <v>3.74</v>
      </c>
      <c r="P1287" s="2">
        <v>9.99</v>
      </c>
      <c r="Q1287">
        <v>2</v>
      </c>
      <c r="R1287" s="2">
        <f t="shared" si="61"/>
        <v>19.98</v>
      </c>
      <c r="S1287" t="str">
        <f t="shared" si="62"/>
        <v>Small</v>
      </c>
    </row>
    <row r="1288" spans="1:19" hidden="1" x14ac:dyDescent="0.45">
      <c r="A1288">
        <v>58373</v>
      </c>
      <c r="B1288" s="1">
        <v>42330</v>
      </c>
      <c r="C1288" t="s">
        <v>190</v>
      </c>
      <c r="D1288" t="s">
        <v>271</v>
      </c>
      <c r="E1288" t="str">
        <f t="shared" si="60"/>
        <v>Samuel Young</v>
      </c>
      <c r="F1288" t="s">
        <v>48</v>
      </c>
      <c r="G1288" t="s">
        <v>49</v>
      </c>
      <c r="H1288" t="s">
        <v>50</v>
      </c>
      <c r="I1288" t="s">
        <v>616</v>
      </c>
      <c r="J1288" t="s">
        <v>617</v>
      </c>
      <c r="K1288" t="s">
        <v>618</v>
      </c>
      <c r="M1288" t="s">
        <v>615</v>
      </c>
      <c r="N1288" t="s">
        <v>574</v>
      </c>
      <c r="O1288" s="2">
        <v>1.87</v>
      </c>
      <c r="P1288" s="2">
        <v>4.99</v>
      </c>
      <c r="Q1288">
        <v>2</v>
      </c>
      <c r="R1288" s="2">
        <f t="shared" si="61"/>
        <v>9.98</v>
      </c>
      <c r="S1288" t="str">
        <f t="shared" si="62"/>
        <v>Small</v>
      </c>
    </row>
    <row r="1289" spans="1:19" hidden="1" x14ac:dyDescent="0.45">
      <c r="A1289">
        <v>58373</v>
      </c>
      <c r="B1289" s="1">
        <v>42330</v>
      </c>
      <c r="C1289" t="s">
        <v>190</v>
      </c>
      <c r="D1289" t="s">
        <v>271</v>
      </c>
      <c r="E1289" t="str">
        <f t="shared" si="60"/>
        <v>Samuel Young</v>
      </c>
      <c r="F1289" t="s">
        <v>48</v>
      </c>
      <c r="G1289" t="s">
        <v>49</v>
      </c>
      <c r="H1289" t="s">
        <v>50</v>
      </c>
      <c r="I1289" t="s">
        <v>589</v>
      </c>
      <c r="J1289" t="s">
        <v>590</v>
      </c>
      <c r="K1289" t="s">
        <v>591</v>
      </c>
      <c r="L1289" t="s">
        <v>45</v>
      </c>
      <c r="M1289" t="s">
        <v>592</v>
      </c>
      <c r="N1289" t="s">
        <v>574</v>
      </c>
      <c r="O1289" s="2">
        <v>13.09</v>
      </c>
      <c r="P1289" s="2">
        <v>34.99</v>
      </c>
      <c r="Q1289">
        <v>1</v>
      </c>
      <c r="R1289" s="2">
        <f t="shared" si="61"/>
        <v>34.99</v>
      </c>
      <c r="S1289" t="str">
        <f t="shared" si="62"/>
        <v>Small</v>
      </c>
    </row>
    <row r="1290" spans="1:19" hidden="1" x14ac:dyDescent="0.45">
      <c r="A1290">
        <v>58384</v>
      </c>
      <c r="B1290" s="1">
        <v>42330</v>
      </c>
      <c r="C1290" t="s">
        <v>825</v>
      </c>
      <c r="D1290" t="s">
        <v>640</v>
      </c>
      <c r="E1290" t="str">
        <f t="shared" si="60"/>
        <v>Ashlee Shan</v>
      </c>
      <c r="F1290" t="s">
        <v>81</v>
      </c>
      <c r="G1290" t="s">
        <v>82</v>
      </c>
      <c r="H1290" t="s">
        <v>82</v>
      </c>
      <c r="I1290" t="s">
        <v>745</v>
      </c>
      <c r="J1290" t="s">
        <v>746</v>
      </c>
      <c r="K1290" t="s">
        <v>747</v>
      </c>
      <c r="L1290" t="s">
        <v>532</v>
      </c>
      <c r="M1290" t="s">
        <v>748</v>
      </c>
      <c r="N1290" t="s">
        <v>588</v>
      </c>
      <c r="O1290" s="2">
        <v>23.75</v>
      </c>
      <c r="P1290" s="2">
        <v>63.5</v>
      </c>
      <c r="Q1290">
        <v>4</v>
      </c>
      <c r="R1290" s="2">
        <f t="shared" si="61"/>
        <v>254</v>
      </c>
      <c r="S1290" t="str">
        <f t="shared" si="62"/>
        <v>Small</v>
      </c>
    </row>
    <row r="1291" spans="1:19" hidden="1" x14ac:dyDescent="0.45">
      <c r="A1291">
        <v>58384</v>
      </c>
      <c r="B1291" s="1">
        <v>42330</v>
      </c>
      <c r="C1291" t="s">
        <v>825</v>
      </c>
      <c r="D1291" t="s">
        <v>640</v>
      </c>
      <c r="E1291" t="str">
        <f t="shared" si="60"/>
        <v>Ashlee Shan</v>
      </c>
      <c r="F1291" t="s">
        <v>81</v>
      </c>
      <c r="G1291" t="s">
        <v>82</v>
      </c>
      <c r="H1291" t="s">
        <v>82</v>
      </c>
      <c r="I1291" t="s">
        <v>683</v>
      </c>
      <c r="J1291" t="s">
        <v>684</v>
      </c>
      <c r="K1291" t="s">
        <v>684</v>
      </c>
      <c r="M1291" t="s">
        <v>573</v>
      </c>
      <c r="N1291" t="s">
        <v>574</v>
      </c>
      <c r="O1291" s="2">
        <v>1.87</v>
      </c>
      <c r="P1291" s="2">
        <v>4.99</v>
      </c>
      <c r="Q1291">
        <v>1</v>
      </c>
      <c r="R1291" s="2">
        <f t="shared" si="61"/>
        <v>4.99</v>
      </c>
      <c r="S1291" t="str">
        <f t="shared" si="62"/>
        <v>Small</v>
      </c>
    </row>
    <row r="1292" spans="1:19" hidden="1" x14ac:dyDescent="0.45">
      <c r="A1292">
        <v>58385</v>
      </c>
      <c r="B1292" s="1">
        <v>42330</v>
      </c>
      <c r="C1292" t="s">
        <v>930</v>
      </c>
      <c r="D1292" t="s">
        <v>287</v>
      </c>
      <c r="E1292" t="str">
        <f t="shared" si="60"/>
        <v>Ethan Robinson</v>
      </c>
      <c r="F1292" t="s">
        <v>171</v>
      </c>
      <c r="G1292" t="s">
        <v>82</v>
      </c>
      <c r="H1292" t="s">
        <v>82</v>
      </c>
      <c r="I1292" t="s">
        <v>608</v>
      </c>
      <c r="J1292" t="s">
        <v>609</v>
      </c>
      <c r="K1292" t="s">
        <v>591</v>
      </c>
      <c r="L1292" t="s">
        <v>532</v>
      </c>
      <c r="M1292" t="s">
        <v>592</v>
      </c>
      <c r="N1292" t="s">
        <v>574</v>
      </c>
      <c r="O1292" s="2">
        <v>13.09</v>
      </c>
      <c r="P1292" s="2">
        <v>34.99</v>
      </c>
      <c r="Q1292">
        <v>1</v>
      </c>
      <c r="R1292" s="2">
        <f t="shared" si="61"/>
        <v>34.99</v>
      </c>
      <c r="S1292" t="str">
        <f t="shared" si="62"/>
        <v>Small</v>
      </c>
    </row>
    <row r="1293" spans="1:19" hidden="1" x14ac:dyDescent="0.45">
      <c r="A1293">
        <v>58385</v>
      </c>
      <c r="B1293" s="1">
        <v>42330</v>
      </c>
      <c r="C1293" t="s">
        <v>930</v>
      </c>
      <c r="D1293" t="s">
        <v>287</v>
      </c>
      <c r="E1293" t="str">
        <f t="shared" si="60"/>
        <v>Ethan Robinson</v>
      </c>
      <c r="F1293" t="s">
        <v>171</v>
      </c>
      <c r="G1293" t="s">
        <v>82</v>
      </c>
      <c r="H1293" t="s">
        <v>82</v>
      </c>
      <c r="I1293" t="s">
        <v>666</v>
      </c>
      <c r="J1293" t="s">
        <v>667</v>
      </c>
      <c r="K1293" t="s">
        <v>667</v>
      </c>
      <c r="M1293" t="s">
        <v>573</v>
      </c>
      <c r="N1293" t="s">
        <v>574</v>
      </c>
      <c r="O1293" s="2">
        <v>9.35</v>
      </c>
      <c r="P1293" s="2">
        <v>24.99</v>
      </c>
      <c r="Q1293">
        <v>2</v>
      </c>
      <c r="R1293" s="2">
        <f t="shared" si="61"/>
        <v>49.98</v>
      </c>
      <c r="S1293" t="str">
        <f t="shared" si="62"/>
        <v>Small</v>
      </c>
    </row>
    <row r="1294" spans="1:19" hidden="1" x14ac:dyDescent="0.45">
      <c r="A1294">
        <v>58385</v>
      </c>
      <c r="B1294" s="1">
        <v>42330</v>
      </c>
      <c r="C1294" t="s">
        <v>930</v>
      </c>
      <c r="D1294" t="s">
        <v>287</v>
      </c>
      <c r="E1294" t="str">
        <f t="shared" si="60"/>
        <v>Ethan Robinson</v>
      </c>
      <c r="F1294" t="s">
        <v>171</v>
      </c>
      <c r="G1294" t="s">
        <v>82</v>
      </c>
      <c r="H1294" t="s">
        <v>82</v>
      </c>
      <c r="I1294" t="s">
        <v>594</v>
      </c>
      <c r="J1294" t="s">
        <v>595</v>
      </c>
      <c r="K1294" t="s">
        <v>595</v>
      </c>
      <c r="M1294" t="s">
        <v>573</v>
      </c>
      <c r="N1294" t="s">
        <v>574</v>
      </c>
      <c r="O1294" s="2">
        <v>1.49</v>
      </c>
      <c r="P1294" s="2">
        <v>3.99</v>
      </c>
      <c r="Q1294">
        <v>1</v>
      </c>
      <c r="R1294" s="2">
        <f t="shared" si="61"/>
        <v>3.99</v>
      </c>
      <c r="S1294" t="str">
        <f t="shared" si="62"/>
        <v>Small</v>
      </c>
    </row>
    <row r="1295" spans="1:19" hidden="1" x14ac:dyDescent="0.45">
      <c r="A1295">
        <v>58399</v>
      </c>
      <c r="B1295" s="1">
        <v>42330</v>
      </c>
      <c r="C1295" t="s">
        <v>931</v>
      </c>
      <c r="D1295" t="s">
        <v>277</v>
      </c>
      <c r="E1295" t="str">
        <f t="shared" si="60"/>
        <v>Danny Ortega</v>
      </c>
      <c r="F1295" t="s">
        <v>242</v>
      </c>
      <c r="G1295" t="s">
        <v>19</v>
      </c>
      <c r="H1295" t="s">
        <v>19</v>
      </c>
      <c r="I1295" t="s">
        <v>629</v>
      </c>
      <c r="J1295" t="s">
        <v>630</v>
      </c>
      <c r="K1295" t="s">
        <v>631</v>
      </c>
      <c r="L1295" t="s">
        <v>632</v>
      </c>
      <c r="M1295" t="s">
        <v>633</v>
      </c>
      <c r="N1295" t="s">
        <v>588</v>
      </c>
      <c r="O1295" s="2">
        <v>6.92</v>
      </c>
      <c r="P1295" s="2">
        <v>8.99</v>
      </c>
      <c r="Q1295">
        <v>1</v>
      </c>
      <c r="R1295" s="2">
        <f t="shared" si="61"/>
        <v>8.99</v>
      </c>
      <c r="S1295" t="str">
        <f t="shared" si="62"/>
        <v>Small</v>
      </c>
    </row>
    <row r="1296" spans="1:19" hidden="1" x14ac:dyDescent="0.45">
      <c r="A1296">
        <v>58399</v>
      </c>
      <c r="B1296" s="1">
        <v>42330</v>
      </c>
      <c r="C1296" t="s">
        <v>931</v>
      </c>
      <c r="D1296" t="s">
        <v>277</v>
      </c>
      <c r="E1296" t="str">
        <f t="shared" si="60"/>
        <v>Danny Ortega</v>
      </c>
      <c r="F1296" t="s">
        <v>242</v>
      </c>
      <c r="G1296" t="s">
        <v>19</v>
      </c>
      <c r="H1296" t="s">
        <v>19</v>
      </c>
      <c r="I1296" t="s">
        <v>672</v>
      </c>
      <c r="J1296" t="s">
        <v>673</v>
      </c>
      <c r="K1296" t="s">
        <v>625</v>
      </c>
      <c r="L1296" t="s">
        <v>317</v>
      </c>
      <c r="M1296" t="s">
        <v>626</v>
      </c>
      <c r="N1296" t="s">
        <v>588</v>
      </c>
      <c r="O1296" s="2">
        <v>41.57</v>
      </c>
      <c r="P1296" s="2">
        <v>53.99</v>
      </c>
      <c r="Q1296">
        <v>1</v>
      </c>
      <c r="R1296" s="2">
        <f t="shared" si="61"/>
        <v>53.99</v>
      </c>
      <c r="S1296" t="str">
        <f t="shared" si="62"/>
        <v>Small</v>
      </c>
    </row>
    <row r="1297" spans="1:19" hidden="1" x14ac:dyDescent="0.45">
      <c r="A1297">
        <v>58399</v>
      </c>
      <c r="B1297" s="1">
        <v>42330</v>
      </c>
      <c r="C1297" t="s">
        <v>931</v>
      </c>
      <c r="D1297" t="s">
        <v>277</v>
      </c>
      <c r="E1297" t="str">
        <f t="shared" si="60"/>
        <v>Danny Ortega</v>
      </c>
      <c r="F1297" t="s">
        <v>242</v>
      </c>
      <c r="G1297" t="s">
        <v>19</v>
      </c>
      <c r="H1297" t="s">
        <v>19</v>
      </c>
      <c r="I1297" t="s">
        <v>349</v>
      </c>
      <c r="J1297" t="s">
        <v>350</v>
      </c>
      <c r="K1297" t="s">
        <v>309</v>
      </c>
      <c r="L1297" t="s">
        <v>45</v>
      </c>
      <c r="M1297" t="s">
        <v>32</v>
      </c>
      <c r="N1297" t="s">
        <v>25</v>
      </c>
      <c r="O1297" s="2">
        <v>1554.95</v>
      </c>
      <c r="P1297" s="2">
        <v>2443.35</v>
      </c>
      <c r="Q1297">
        <v>1</v>
      </c>
      <c r="R1297" s="2">
        <f t="shared" si="61"/>
        <v>2443.35</v>
      </c>
      <c r="S1297" t="str">
        <f t="shared" si="62"/>
        <v>Large</v>
      </c>
    </row>
    <row r="1298" spans="1:19" hidden="1" x14ac:dyDescent="0.45">
      <c r="A1298">
        <v>58399</v>
      </c>
      <c r="B1298" s="1">
        <v>42330</v>
      </c>
      <c r="C1298" t="s">
        <v>931</v>
      </c>
      <c r="D1298" t="s">
        <v>277</v>
      </c>
      <c r="E1298" t="str">
        <f t="shared" si="60"/>
        <v>Danny Ortega</v>
      </c>
      <c r="F1298" t="s">
        <v>242</v>
      </c>
      <c r="G1298" t="s">
        <v>19</v>
      </c>
      <c r="H1298" t="s">
        <v>19</v>
      </c>
      <c r="I1298" t="s">
        <v>616</v>
      </c>
      <c r="J1298" t="s">
        <v>617</v>
      </c>
      <c r="K1298" t="s">
        <v>618</v>
      </c>
      <c r="M1298" t="s">
        <v>615</v>
      </c>
      <c r="N1298" t="s">
        <v>574</v>
      </c>
      <c r="O1298" s="2">
        <v>1.87</v>
      </c>
      <c r="P1298" s="2">
        <v>4.99</v>
      </c>
      <c r="Q1298">
        <v>1</v>
      </c>
      <c r="R1298" s="2">
        <f t="shared" si="61"/>
        <v>4.99</v>
      </c>
      <c r="S1298" t="str">
        <f t="shared" si="62"/>
        <v>Small</v>
      </c>
    </row>
    <row r="1299" spans="1:19" hidden="1" x14ac:dyDescent="0.45">
      <c r="A1299">
        <v>58399</v>
      </c>
      <c r="B1299" s="1">
        <v>42330</v>
      </c>
      <c r="C1299" t="s">
        <v>931</v>
      </c>
      <c r="D1299" t="s">
        <v>277</v>
      </c>
      <c r="E1299" t="str">
        <f t="shared" si="60"/>
        <v>Danny Ortega</v>
      </c>
      <c r="F1299" t="s">
        <v>242</v>
      </c>
      <c r="G1299" t="s">
        <v>19</v>
      </c>
      <c r="H1299" t="s">
        <v>19</v>
      </c>
      <c r="I1299" t="s">
        <v>613</v>
      </c>
      <c r="J1299" t="s">
        <v>614</v>
      </c>
      <c r="K1299" t="s">
        <v>614</v>
      </c>
      <c r="M1299" t="s">
        <v>615</v>
      </c>
      <c r="N1299" t="s">
        <v>574</v>
      </c>
      <c r="O1299" s="2">
        <v>3.36</v>
      </c>
      <c r="P1299" s="2">
        <v>8.99</v>
      </c>
      <c r="Q1299">
        <v>2</v>
      </c>
      <c r="R1299" s="2">
        <f t="shared" si="61"/>
        <v>17.98</v>
      </c>
      <c r="S1299" t="str">
        <f t="shared" si="62"/>
        <v>Small</v>
      </c>
    </row>
    <row r="1300" spans="1:19" hidden="1" x14ac:dyDescent="0.45">
      <c r="A1300">
        <v>58415</v>
      </c>
      <c r="B1300" s="1">
        <v>42331</v>
      </c>
      <c r="C1300" t="s">
        <v>932</v>
      </c>
      <c r="D1300" t="s">
        <v>236</v>
      </c>
      <c r="E1300" t="str">
        <f t="shared" si="60"/>
        <v>Joseph Taylor</v>
      </c>
      <c r="F1300" t="s">
        <v>40</v>
      </c>
      <c r="G1300" t="s">
        <v>41</v>
      </c>
      <c r="H1300" t="s">
        <v>41</v>
      </c>
      <c r="I1300" t="s">
        <v>412</v>
      </c>
      <c r="J1300" t="s">
        <v>413</v>
      </c>
      <c r="K1300" t="s">
        <v>341</v>
      </c>
      <c r="L1300" t="s">
        <v>23</v>
      </c>
      <c r="M1300" t="s">
        <v>24</v>
      </c>
      <c r="N1300" t="s">
        <v>25</v>
      </c>
      <c r="O1300" s="2">
        <v>1265.6199999999999</v>
      </c>
      <c r="P1300" s="2">
        <v>2319.9899999999998</v>
      </c>
      <c r="Q1300">
        <v>1</v>
      </c>
      <c r="R1300" s="2">
        <f t="shared" si="61"/>
        <v>2319.9899999999998</v>
      </c>
      <c r="S1300" t="str">
        <f t="shared" si="62"/>
        <v>Large</v>
      </c>
    </row>
    <row r="1301" spans="1:19" hidden="1" x14ac:dyDescent="0.45">
      <c r="A1301">
        <v>58415</v>
      </c>
      <c r="B1301" s="1">
        <v>42331</v>
      </c>
      <c r="C1301" t="s">
        <v>932</v>
      </c>
      <c r="D1301" t="s">
        <v>236</v>
      </c>
      <c r="E1301" t="str">
        <f t="shared" si="60"/>
        <v>Joseph Taylor</v>
      </c>
      <c r="F1301" t="s">
        <v>40</v>
      </c>
      <c r="G1301" t="s">
        <v>41</v>
      </c>
      <c r="H1301" t="s">
        <v>41</v>
      </c>
      <c r="I1301" t="s">
        <v>683</v>
      </c>
      <c r="J1301" t="s">
        <v>684</v>
      </c>
      <c r="K1301" t="s">
        <v>684</v>
      </c>
      <c r="M1301" t="s">
        <v>573</v>
      </c>
      <c r="N1301" t="s">
        <v>574</v>
      </c>
      <c r="O1301" s="2">
        <v>1.87</v>
      </c>
      <c r="P1301" s="2">
        <v>4.99</v>
      </c>
      <c r="Q1301">
        <v>3</v>
      </c>
      <c r="R1301" s="2">
        <f t="shared" si="61"/>
        <v>14.97</v>
      </c>
      <c r="S1301" t="str">
        <f t="shared" si="62"/>
        <v>Small</v>
      </c>
    </row>
    <row r="1302" spans="1:19" hidden="1" x14ac:dyDescent="0.45">
      <c r="A1302">
        <v>58415</v>
      </c>
      <c r="B1302" s="1">
        <v>42331</v>
      </c>
      <c r="C1302" t="s">
        <v>932</v>
      </c>
      <c r="D1302" t="s">
        <v>236</v>
      </c>
      <c r="E1302" t="str">
        <f t="shared" si="60"/>
        <v>Joseph Taylor</v>
      </c>
      <c r="F1302" t="s">
        <v>40</v>
      </c>
      <c r="G1302" t="s">
        <v>41</v>
      </c>
      <c r="H1302" t="s">
        <v>41</v>
      </c>
      <c r="I1302" t="s">
        <v>686</v>
      </c>
      <c r="J1302" t="s">
        <v>687</v>
      </c>
      <c r="K1302" t="s">
        <v>687</v>
      </c>
      <c r="M1302" t="s">
        <v>573</v>
      </c>
      <c r="N1302" t="s">
        <v>574</v>
      </c>
      <c r="O1302" s="2">
        <v>13.09</v>
      </c>
      <c r="P1302" s="2">
        <v>35</v>
      </c>
      <c r="Q1302">
        <v>1</v>
      </c>
      <c r="R1302" s="2">
        <f t="shared" si="61"/>
        <v>35</v>
      </c>
      <c r="S1302" t="str">
        <f t="shared" si="62"/>
        <v>Small</v>
      </c>
    </row>
    <row r="1303" spans="1:19" hidden="1" x14ac:dyDescent="0.45">
      <c r="A1303">
        <v>58426</v>
      </c>
      <c r="B1303" s="1">
        <v>42331</v>
      </c>
      <c r="C1303" t="s">
        <v>933</v>
      </c>
      <c r="D1303" t="s">
        <v>86</v>
      </c>
      <c r="E1303" t="str">
        <f t="shared" si="60"/>
        <v>Alexa Brooks</v>
      </c>
      <c r="F1303" t="s">
        <v>55</v>
      </c>
      <c r="G1303" t="s">
        <v>49</v>
      </c>
      <c r="H1303" t="s">
        <v>56</v>
      </c>
      <c r="I1303" t="s">
        <v>580</v>
      </c>
      <c r="J1303" t="s">
        <v>581</v>
      </c>
      <c r="K1303" t="s">
        <v>581</v>
      </c>
      <c r="M1303" t="s">
        <v>573</v>
      </c>
      <c r="N1303" t="s">
        <v>574</v>
      </c>
      <c r="O1303" s="2">
        <v>1.87</v>
      </c>
      <c r="P1303" s="2">
        <v>4.99</v>
      </c>
      <c r="Q1303">
        <v>1</v>
      </c>
      <c r="R1303" s="2">
        <f t="shared" si="61"/>
        <v>4.99</v>
      </c>
      <c r="S1303" t="str">
        <f t="shared" si="62"/>
        <v>Small</v>
      </c>
    </row>
    <row r="1304" spans="1:19" hidden="1" x14ac:dyDescent="0.45">
      <c r="A1304">
        <v>58436</v>
      </c>
      <c r="B1304" s="1">
        <v>42331</v>
      </c>
      <c r="C1304" t="s">
        <v>856</v>
      </c>
      <c r="D1304" t="s">
        <v>160</v>
      </c>
      <c r="E1304" t="str">
        <f t="shared" si="60"/>
        <v>Logan Foster</v>
      </c>
      <c r="F1304" t="s">
        <v>94</v>
      </c>
      <c r="G1304" t="s">
        <v>49</v>
      </c>
      <c r="H1304" t="s">
        <v>56</v>
      </c>
      <c r="I1304" t="s">
        <v>616</v>
      </c>
      <c r="J1304" t="s">
        <v>617</v>
      </c>
      <c r="K1304" t="s">
        <v>618</v>
      </c>
      <c r="M1304" t="s">
        <v>615</v>
      </c>
      <c r="N1304" t="s">
        <v>574</v>
      </c>
      <c r="O1304" s="2">
        <v>1.87</v>
      </c>
      <c r="P1304" s="2">
        <v>4.99</v>
      </c>
      <c r="Q1304">
        <v>1</v>
      </c>
      <c r="R1304" s="2">
        <f t="shared" si="61"/>
        <v>4.99</v>
      </c>
      <c r="S1304" t="str">
        <f t="shared" si="62"/>
        <v>Small</v>
      </c>
    </row>
    <row r="1305" spans="1:19" hidden="1" x14ac:dyDescent="0.45">
      <c r="A1305">
        <v>58436</v>
      </c>
      <c r="B1305" s="1">
        <v>42331</v>
      </c>
      <c r="C1305" t="s">
        <v>856</v>
      </c>
      <c r="D1305" t="s">
        <v>160</v>
      </c>
      <c r="E1305" t="str">
        <f t="shared" si="60"/>
        <v>Logan Foster</v>
      </c>
      <c r="F1305" t="s">
        <v>94</v>
      </c>
      <c r="G1305" t="s">
        <v>49</v>
      </c>
      <c r="H1305" t="s">
        <v>56</v>
      </c>
      <c r="I1305" t="s">
        <v>648</v>
      </c>
      <c r="J1305" t="s">
        <v>649</v>
      </c>
      <c r="K1305" t="s">
        <v>649</v>
      </c>
      <c r="M1305" t="s">
        <v>615</v>
      </c>
      <c r="N1305" t="s">
        <v>574</v>
      </c>
      <c r="O1305" s="2">
        <v>3.74</v>
      </c>
      <c r="P1305" s="2">
        <v>9.99</v>
      </c>
      <c r="Q1305">
        <v>2</v>
      </c>
      <c r="R1305" s="2">
        <f t="shared" si="61"/>
        <v>19.98</v>
      </c>
      <c r="S1305" t="str">
        <f t="shared" si="62"/>
        <v>Small</v>
      </c>
    </row>
    <row r="1306" spans="1:19" hidden="1" x14ac:dyDescent="0.45">
      <c r="A1306">
        <v>58436</v>
      </c>
      <c r="B1306" s="1">
        <v>42331</v>
      </c>
      <c r="C1306" t="s">
        <v>856</v>
      </c>
      <c r="D1306" t="s">
        <v>160</v>
      </c>
      <c r="E1306" t="str">
        <f t="shared" si="60"/>
        <v>Logan Foster</v>
      </c>
      <c r="F1306" t="s">
        <v>94</v>
      </c>
      <c r="G1306" t="s">
        <v>49</v>
      </c>
      <c r="H1306" t="s">
        <v>56</v>
      </c>
      <c r="I1306" t="s">
        <v>599</v>
      </c>
      <c r="J1306" t="s">
        <v>600</v>
      </c>
      <c r="K1306" t="s">
        <v>601</v>
      </c>
      <c r="L1306" t="s">
        <v>23</v>
      </c>
      <c r="M1306" t="s">
        <v>602</v>
      </c>
      <c r="N1306" t="s">
        <v>574</v>
      </c>
      <c r="O1306" s="2">
        <v>20.57</v>
      </c>
      <c r="P1306" s="2">
        <v>54.99</v>
      </c>
      <c r="Q1306">
        <v>2</v>
      </c>
      <c r="R1306" s="2">
        <f t="shared" si="61"/>
        <v>109.98</v>
      </c>
      <c r="S1306" t="str">
        <f t="shared" si="62"/>
        <v>Small</v>
      </c>
    </row>
    <row r="1307" spans="1:19" hidden="1" x14ac:dyDescent="0.45">
      <c r="A1307">
        <v>58451</v>
      </c>
      <c r="B1307" s="1">
        <v>42331</v>
      </c>
      <c r="C1307" t="s">
        <v>714</v>
      </c>
      <c r="D1307" t="s">
        <v>147</v>
      </c>
      <c r="E1307" t="str">
        <f t="shared" si="60"/>
        <v>Michele Raje</v>
      </c>
      <c r="F1307" t="s">
        <v>934</v>
      </c>
      <c r="G1307" t="s">
        <v>49</v>
      </c>
      <c r="H1307" t="s">
        <v>935</v>
      </c>
      <c r="I1307" t="s">
        <v>620</v>
      </c>
      <c r="J1307" t="s">
        <v>621</v>
      </c>
      <c r="K1307" t="s">
        <v>622</v>
      </c>
      <c r="L1307" t="s">
        <v>317</v>
      </c>
      <c r="M1307" t="s">
        <v>32</v>
      </c>
      <c r="N1307" t="s">
        <v>25</v>
      </c>
      <c r="O1307" s="2">
        <v>1082.51</v>
      </c>
      <c r="P1307" s="2">
        <v>1700.99</v>
      </c>
      <c r="Q1307">
        <v>1</v>
      </c>
      <c r="R1307" s="2">
        <f t="shared" si="61"/>
        <v>1700.99</v>
      </c>
      <c r="S1307" t="str">
        <f t="shared" si="62"/>
        <v>Large</v>
      </c>
    </row>
    <row r="1308" spans="1:19" hidden="1" x14ac:dyDescent="0.45">
      <c r="A1308">
        <v>58451</v>
      </c>
      <c r="B1308" s="1">
        <v>42331</v>
      </c>
      <c r="C1308" t="s">
        <v>714</v>
      </c>
      <c r="D1308" t="s">
        <v>147</v>
      </c>
      <c r="E1308" t="str">
        <f t="shared" si="60"/>
        <v>Michele Raje</v>
      </c>
      <c r="F1308" t="s">
        <v>934</v>
      </c>
      <c r="G1308" t="s">
        <v>49</v>
      </c>
      <c r="H1308" t="s">
        <v>935</v>
      </c>
      <c r="I1308" t="s">
        <v>661</v>
      </c>
      <c r="J1308" t="s">
        <v>662</v>
      </c>
      <c r="K1308" t="s">
        <v>591</v>
      </c>
      <c r="L1308" t="s">
        <v>31</v>
      </c>
      <c r="M1308" t="s">
        <v>592</v>
      </c>
      <c r="N1308" t="s">
        <v>574</v>
      </c>
      <c r="O1308" s="2">
        <v>13.09</v>
      </c>
      <c r="P1308" s="2">
        <v>34.99</v>
      </c>
      <c r="Q1308">
        <v>4</v>
      </c>
      <c r="R1308" s="2">
        <f t="shared" si="61"/>
        <v>139.96</v>
      </c>
      <c r="S1308" t="str">
        <f t="shared" si="62"/>
        <v>Small</v>
      </c>
    </row>
    <row r="1309" spans="1:19" hidden="1" x14ac:dyDescent="0.45">
      <c r="A1309">
        <v>58455</v>
      </c>
      <c r="B1309" s="1">
        <v>42331</v>
      </c>
      <c r="C1309" t="s">
        <v>794</v>
      </c>
      <c r="D1309" t="s">
        <v>130</v>
      </c>
      <c r="E1309" t="str">
        <f t="shared" si="60"/>
        <v>Dalton Butler</v>
      </c>
      <c r="F1309" t="s">
        <v>215</v>
      </c>
      <c r="G1309" t="s">
        <v>216</v>
      </c>
      <c r="H1309" t="s">
        <v>216</v>
      </c>
      <c r="I1309" t="s">
        <v>357</v>
      </c>
      <c r="J1309" t="s">
        <v>358</v>
      </c>
      <c r="K1309" t="s">
        <v>341</v>
      </c>
      <c r="L1309" t="s">
        <v>45</v>
      </c>
      <c r="M1309" t="s">
        <v>24</v>
      </c>
      <c r="N1309" t="s">
        <v>25</v>
      </c>
      <c r="O1309" s="2">
        <v>1251.98</v>
      </c>
      <c r="P1309" s="2">
        <v>2294.9899999999998</v>
      </c>
      <c r="Q1309">
        <v>1</v>
      </c>
      <c r="R1309" s="2">
        <f t="shared" si="61"/>
        <v>2294.9899999999998</v>
      </c>
      <c r="S1309" t="str">
        <f t="shared" si="62"/>
        <v>Large</v>
      </c>
    </row>
    <row r="1310" spans="1:19" hidden="1" x14ac:dyDescent="0.45">
      <c r="A1310">
        <v>58455</v>
      </c>
      <c r="B1310" s="1">
        <v>42331</v>
      </c>
      <c r="C1310" t="s">
        <v>794</v>
      </c>
      <c r="D1310" t="s">
        <v>130</v>
      </c>
      <c r="E1310" t="str">
        <f t="shared" si="60"/>
        <v>Dalton Butler</v>
      </c>
      <c r="F1310" t="s">
        <v>215</v>
      </c>
      <c r="G1310" t="s">
        <v>216</v>
      </c>
      <c r="H1310" t="s">
        <v>216</v>
      </c>
      <c r="I1310" t="s">
        <v>605</v>
      </c>
      <c r="J1310" t="s">
        <v>606</v>
      </c>
      <c r="K1310" t="s">
        <v>606</v>
      </c>
      <c r="M1310" t="s">
        <v>607</v>
      </c>
      <c r="N1310" t="s">
        <v>574</v>
      </c>
      <c r="O1310" s="2">
        <v>8.2200000000000006</v>
      </c>
      <c r="P1310" s="2">
        <v>21.98</v>
      </c>
      <c r="Q1310">
        <v>2</v>
      </c>
      <c r="R1310" s="2">
        <f t="shared" si="61"/>
        <v>43.96</v>
      </c>
      <c r="S1310" t="str">
        <f t="shared" si="62"/>
        <v>Small</v>
      </c>
    </row>
    <row r="1311" spans="1:19" hidden="1" x14ac:dyDescent="0.45">
      <c r="A1311">
        <v>58463</v>
      </c>
      <c r="B1311" s="1">
        <v>42331</v>
      </c>
      <c r="C1311" t="s">
        <v>245</v>
      </c>
      <c r="D1311" t="s">
        <v>46</v>
      </c>
      <c r="E1311" t="str">
        <f t="shared" si="60"/>
        <v>Cameron Jackson</v>
      </c>
      <c r="F1311" t="s">
        <v>55</v>
      </c>
      <c r="G1311" t="s">
        <v>49</v>
      </c>
      <c r="H1311" t="s">
        <v>56</v>
      </c>
      <c r="I1311" t="s">
        <v>613</v>
      </c>
      <c r="J1311" t="s">
        <v>614</v>
      </c>
      <c r="K1311" t="s">
        <v>614</v>
      </c>
      <c r="M1311" t="s">
        <v>615</v>
      </c>
      <c r="N1311" t="s">
        <v>574</v>
      </c>
      <c r="O1311" s="2">
        <v>3.36</v>
      </c>
      <c r="P1311" s="2">
        <v>8.99</v>
      </c>
      <c r="Q1311">
        <v>1</v>
      </c>
      <c r="R1311" s="2">
        <f t="shared" si="61"/>
        <v>8.99</v>
      </c>
      <c r="S1311" t="str">
        <f t="shared" si="62"/>
        <v>Small</v>
      </c>
    </row>
    <row r="1312" spans="1:19" hidden="1" x14ac:dyDescent="0.45">
      <c r="A1312">
        <v>58463</v>
      </c>
      <c r="B1312" s="1">
        <v>42331</v>
      </c>
      <c r="C1312" t="s">
        <v>245</v>
      </c>
      <c r="D1312" t="s">
        <v>46</v>
      </c>
      <c r="E1312" t="str">
        <f t="shared" si="60"/>
        <v>Cameron Jackson</v>
      </c>
      <c r="F1312" t="s">
        <v>55</v>
      </c>
      <c r="G1312" t="s">
        <v>49</v>
      </c>
      <c r="H1312" t="s">
        <v>56</v>
      </c>
      <c r="I1312" t="s">
        <v>616</v>
      </c>
      <c r="J1312" t="s">
        <v>617</v>
      </c>
      <c r="K1312" t="s">
        <v>618</v>
      </c>
      <c r="M1312" t="s">
        <v>615</v>
      </c>
      <c r="N1312" t="s">
        <v>574</v>
      </c>
      <c r="O1312" s="2">
        <v>1.87</v>
      </c>
      <c r="P1312" s="2">
        <v>4.99</v>
      </c>
      <c r="Q1312">
        <v>1</v>
      </c>
      <c r="R1312" s="2">
        <f t="shared" si="61"/>
        <v>4.99</v>
      </c>
      <c r="S1312" t="str">
        <f t="shared" si="62"/>
        <v>Small</v>
      </c>
    </row>
    <row r="1313" spans="1:19" hidden="1" x14ac:dyDescent="0.45">
      <c r="A1313">
        <v>58463</v>
      </c>
      <c r="B1313" s="1">
        <v>42331</v>
      </c>
      <c r="C1313" t="s">
        <v>245</v>
      </c>
      <c r="D1313" t="s">
        <v>46</v>
      </c>
      <c r="E1313" t="str">
        <f t="shared" si="60"/>
        <v>Cameron Jackson</v>
      </c>
      <c r="F1313" t="s">
        <v>55</v>
      </c>
      <c r="G1313" t="s">
        <v>49</v>
      </c>
      <c r="H1313" t="s">
        <v>56</v>
      </c>
      <c r="I1313" t="s">
        <v>876</v>
      </c>
      <c r="J1313" t="s">
        <v>877</v>
      </c>
      <c r="K1313" t="s">
        <v>696</v>
      </c>
      <c r="L1313" t="s">
        <v>532</v>
      </c>
      <c r="M1313" t="s">
        <v>579</v>
      </c>
      <c r="N1313" t="s">
        <v>25</v>
      </c>
      <c r="O1313" s="2">
        <v>461.44</v>
      </c>
      <c r="P1313" s="2">
        <v>742.35</v>
      </c>
      <c r="Q1313">
        <v>1</v>
      </c>
      <c r="R1313" s="2">
        <f t="shared" si="61"/>
        <v>742.35</v>
      </c>
      <c r="S1313" t="str">
        <f t="shared" si="62"/>
        <v>Medium</v>
      </c>
    </row>
    <row r="1314" spans="1:19" hidden="1" x14ac:dyDescent="0.45">
      <c r="A1314">
        <v>58480</v>
      </c>
      <c r="B1314" s="1">
        <v>42332</v>
      </c>
      <c r="C1314" t="s">
        <v>936</v>
      </c>
      <c r="D1314" t="s">
        <v>147</v>
      </c>
      <c r="E1314" t="str">
        <f t="shared" si="60"/>
        <v>Jodi Raje</v>
      </c>
      <c r="F1314" t="s">
        <v>18</v>
      </c>
      <c r="G1314" t="s">
        <v>19</v>
      </c>
      <c r="H1314" t="s">
        <v>19</v>
      </c>
      <c r="I1314" t="s">
        <v>594</v>
      </c>
      <c r="J1314" t="s">
        <v>595</v>
      </c>
      <c r="K1314" t="s">
        <v>595</v>
      </c>
      <c r="M1314" t="s">
        <v>573</v>
      </c>
      <c r="N1314" t="s">
        <v>574</v>
      </c>
      <c r="O1314" s="2">
        <v>1.49</v>
      </c>
      <c r="P1314" s="2">
        <v>3.99</v>
      </c>
      <c r="Q1314">
        <v>2</v>
      </c>
      <c r="R1314" s="2">
        <f t="shared" si="61"/>
        <v>7.98</v>
      </c>
      <c r="S1314" t="str">
        <f t="shared" si="62"/>
        <v>Small</v>
      </c>
    </row>
    <row r="1315" spans="1:19" hidden="1" x14ac:dyDescent="0.45">
      <c r="A1315">
        <v>58480</v>
      </c>
      <c r="B1315" s="1">
        <v>42332</v>
      </c>
      <c r="C1315" t="s">
        <v>936</v>
      </c>
      <c r="D1315" t="s">
        <v>147</v>
      </c>
      <c r="E1315" t="str">
        <f t="shared" si="60"/>
        <v>Jodi Raje</v>
      </c>
      <c r="F1315" t="s">
        <v>18</v>
      </c>
      <c r="G1315" t="s">
        <v>19</v>
      </c>
      <c r="H1315" t="s">
        <v>19</v>
      </c>
      <c r="I1315" t="s">
        <v>571</v>
      </c>
      <c r="J1315" t="s">
        <v>572</v>
      </c>
      <c r="K1315" t="s">
        <v>572</v>
      </c>
      <c r="M1315" t="s">
        <v>573</v>
      </c>
      <c r="N1315" t="s">
        <v>574</v>
      </c>
      <c r="O1315" s="2">
        <v>8.0399999999999991</v>
      </c>
      <c r="P1315" s="2">
        <v>21.49</v>
      </c>
      <c r="Q1315">
        <v>1</v>
      </c>
      <c r="R1315" s="2">
        <f t="shared" si="61"/>
        <v>21.49</v>
      </c>
      <c r="S1315" t="str">
        <f t="shared" si="62"/>
        <v>Small</v>
      </c>
    </row>
    <row r="1316" spans="1:19" hidden="1" x14ac:dyDescent="0.45">
      <c r="A1316">
        <v>58509</v>
      </c>
      <c r="B1316" s="1">
        <v>42332</v>
      </c>
      <c r="C1316" t="s">
        <v>714</v>
      </c>
      <c r="D1316" t="s">
        <v>402</v>
      </c>
      <c r="E1316" t="str">
        <f t="shared" si="60"/>
        <v>Michele Prasad</v>
      </c>
      <c r="F1316" t="s">
        <v>296</v>
      </c>
      <c r="G1316" t="s">
        <v>89</v>
      </c>
      <c r="H1316" t="s">
        <v>89</v>
      </c>
      <c r="I1316" t="s">
        <v>629</v>
      </c>
      <c r="J1316" t="s">
        <v>630</v>
      </c>
      <c r="K1316" t="s">
        <v>631</v>
      </c>
      <c r="L1316" t="s">
        <v>632</v>
      </c>
      <c r="M1316" t="s">
        <v>633</v>
      </c>
      <c r="N1316" t="s">
        <v>588</v>
      </c>
      <c r="O1316" s="2">
        <v>6.92</v>
      </c>
      <c r="P1316" s="2">
        <v>8.99</v>
      </c>
      <c r="Q1316">
        <v>2</v>
      </c>
      <c r="R1316" s="2">
        <f t="shared" si="61"/>
        <v>17.98</v>
      </c>
      <c r="S1316" t="str">
        <f t="shared" si="62"/>
        <v>Small</v>
      </c>
    </row>
    <row r="1317" spans="1:19" hidden="1" x14ac:dyDescent="0.45">
      <c r="A1317">
        <v>58509</v>
      </c>
      <c r="B1317" s="1">
        <v>42332</v>
      </c>
      <c r="C1317" t="s">
        <v>714</v>
      </c>
      <c r="D1317" t="s">
        <v>402</v>
      </c>
      <c r="E1317" t="str">
        <f t="shared" si="60"/>
        <v>Michele Prasad</v>
      </c>
      <c r="F1317" t="s">
        <v>296</v>
      </c>
      <c r="G1317" t="s">
        <v>89</v>
      </c>
      <c r="H1317" t="s">
        <v>89</v>
      </c>
      <c r="I1317" t="s">
        <v>616</v>
      </c>
      <c r="J1317" t="s">
        <v>617</v>
      </c>
      <c r="K1317" t="s">
        <v>618</v>
      </c>
      <c r="M1317" t="s">
        <v>615</v>
      </c>
      <c r="N1317" t="s">
        <v>574</v>
      </c>
      <c r="O1317" s="2">
        <v>1.87</v>
      </c>
      <c r="P1317" s="2">
        <v>4.99</v>
      </c>
      <c r="Q1317">
        <v>1</v>
      </c>
      <c r="R1317" s="2">
        <f t="shared" si="61"/>
        <v>4.99</v>
      </c>
      <c r="S1317" t="str">
        <f t="shared" si="62"/>
        <v>Small</v>
      </c>
    </row>
    <row r="1318" spans="1:19" hidden="1" x14ac:dyDescent="0.45">
      <c r="A1318">
        <v>58536</v>
      </c>
      <c r="B1318" s="1">
        <v>42332</v>
      </c>
      <c r="C1318" t="s">
        <v>863</v>
      </c>
      <c r="D1318" t="s">
        <v>347</v>
      </c>
      <c r="E1318" t="str">
        <f t="shared" si="60"/>
        <v>Jessie Zhao</v>
      </c>
      <c r="F1318" t="s">
        <v>35</v>
      </c>
      <c r="G1318" t="s">
        <v>19</v>
      </c>
      <c r="H1318" t="s">
        <v>19</v>
      </c>
      <c r="I1318" t="s">
        <v>373</v>
      </c>
      <c r="J1318" t="s">
        <v>374</v>
      </c>
      <c r="K1318" t="s">
        <v>341</v>
      </c>
      <c r="L1318" t="s">
        <v>45</v>
      </c>
      <c r="M1318" t="s">
        <v>24</v>
      </c>
      <c r="N1318" t="s">
        <v>25</v>
      </c>
      <c r="O1318" s="2">
        <v>1251.98</v>
      </c>
      <c r="P1318" s="2">
        <v>2294.9899999999998</v>
      </c>
      <c r="Q1318">
        <v>1</v>
      </c>
      <c r="R1318" s="2">
        <f t="shared" si="61"/>
        <v>2294.9899999999998</v>
      </c>
      <c r="S1318" t="str">
        <f t="shared" si="62"/>
        <v>Large</v>
      </c>
    </row>
    <row r="1319" spans="1:19" hidden="1" x14ac:dyDescent="0.45">
      <c r="A1319">
        <v>58536</v>
      </c>
      <c r="B1319" s="1">
        <v>42332</v>
      </c>
      <c r="C1319" t="s">
        <v>863</v>
      </c>
      <c r="D1319" t="s">
        <v>347</v>
      </c>
      <c r="E1319" t="str">
        <f t="shared" si="60"/>
        <v>Jessie Zhao</v>
      </c>
      <c r="F1319" t="s">
        <v>35</v>
      </c>
      <c r="G1319" t="s">
        <v>19</v>
      </c>
      <c r="H1319" t="s">
        <v>19</v>
      </c>
      <c r="I1319" t="s">
        <v>599</v>
      </c>
      <c r="J1319" t="s">
        <v>600</v>
      </c>
      <c r="K1319" t="s">
        <v>601</v>
      </c>
      <c r="L1319" t="s">
        <v>23</v>
      </c>
      <c r="M1319" t="s">
        <v>602</v>
      </c>
      <c r="N1319" t="s">
        <v>574</v>
      </c>
      <c r="O1319" s="2">
        <v>20.57</v>
      </c>
      <c r="P1319" s="2">
        <v>54.99</v>
      </c>
      <c r="Q1319">
        <v>1</v>
      </c>
      <c r="R1319" s="2">
        <f t="shared" si="61"/>
        <v>54.99</v>
      </c>
      <c r="S1319" t="str">
        <f t="shared" si="62"/>
        <v>Small</v>
      </c>
    </row>
    <row r="1320" spans="1:19" hidden="1" x14ac:dyDescent="0.45">
      <c r="A1320">
        <v>58536</v>
      </c>
      <c r="B1320" s="1">
        <v>42332</v>
      </c>
      <c r="C1320" t="s">
        <v>863</v>
      </c>
      <c r="D1320" t="s">
        <v>347</v>
      </c>
      <c r="E1320" t="str">
        <f t="shared" si="60"/>
        <v>Jessie Zhao</v>
      </c>
      <c r="F1320" t="s">
        <v>35</v>
      </c>
      <c r="G1320" t="s">
        <v>19</v>
      </c>
      <c r="H1320" t="s">
        <v>19</v>
      </c>
      <c r="I1320" t="s">
        <v>726</v>
      </c>
      <c r="J1320" t="s">
        <v>727</v>
      </c>
      <c r="K1320" t="s">
        <v>625</v>
      </c>
      <c r="L1320" t="s">
        <v>317</v>
      </c>
      <c r="M1320" t="s">
        <v>626</v>
      </c>
      <c r="N1320" t="s">
        <v>588</v>
      </c>
      <c r="O1320" s="2">
        <v>41.57</v>
      </c>
      <c r="P1320" s="2">
        <v>53.99</v>
      </c>
      <c r="Q1320">
        <v>4</v>
      </c>
      <c r="R1320" s="2">
        <f t="shared" si="61"/>
        <v>215.96</v>
      </c>
      <c r="S1320" t="str">
        <f t="shared" si="62"/>
        <v>Small</v>
      </c>
    </row>
    <row r="1321" spans="1:19" hidden="1" x14ac:dyDescent="0.45">
      <c r="A1321">
        <v>58536</v>
      </c>
      <c r="B1321" s="1">
        <v>42332</v>
      </c>
      <c r="C1321" t="s">
        <v>863</v>
      </c>
      <c r="D1321" t="s">
        <v>347</v>
      </c>
      <c r="E1321" t="str">
        <f t="shared" si="60"/>
        <v>Jessie Zhao</v>
      </c>
      <c r="F1321" t="s">
        <v>35</v>
      </c>
      <c r="G1321" t="s">
        <v>19</v>
      </c>
      <c r="H1321" t="s">
        <v>19</v>
      </c>
      <c r="I1321" t="s">
        <v>629</v>
      </c>
      <c r="J1321" t="s">
        <v>630</v>
      </c>
      <c r="K1321" t="s">
        <v>631</v>
      </c>
      <c r="L1321" t="s">
        <v>632</v>
      </c>
      <c r="M1321" t="s">
        <v>633</v>
      </c>
      <c r="N1321" t="s">
        <v>588</v>
      </c>
      <c r="O1321" s="2">
        <v>6.92</v>
      </c>
      <c r="P1321" s="2">
        <v>8.99</v>
      </c>
      <c r="Q1321">
        <v>1</v>
      </c>
      <c r="R1321" s="2">
        <f t="shared" si="61"/>
        <v>8.99</v>
      </c>
      <c r="S1321" t="str">
        <f t="shared" si="62"/>
        <v>Small</v>
      </c>
    </row>
    <row r="1322" spans="1:19" hidden="1" x14ac:dyDescent="0.45">
      <c r="A1322">
        <v>58543</v>
      </c>
      <c r="B1322" s="1">
        <v>42333</v>
      </c>
      <c r="C1322" t="s">
        <v>157</v>
      </c>
      <c r="D1322" t="s">
        <v>158</v>
      </c>
      <c r="E1322" t="str">
        <f t="shared" si="60"/>
        <v>Francisco Sara</v>
      </c>
      <c r="F1322" t="s">
        <v>159</v>
      </c>
      <c r="G1322" t="s">
        <v>89</v>
      </c>
      <c r="H1322" t="s">
        <v>89</v>
      </c>
      <c r="I1322" t="s">
        <v>357</v>
      </c>
      <c r="J1322" t="s">
        <v>358</v>
      </c>
      <c r="K1322" t="s">
        <v>341</v>
      </c>
      <c r="L1322" t="s">
        <v>45</v>
      </c>
      <c r="M1322" t="s">
        <v>24</v>
      </c>
      <c r="N1322" t="s">
        <v>25</v>
      </c>
      <c r="O1322" s="2">
        <v>1251.98</v>
      </c>
      <c r="P1322" s="2">
        <v>2294.9899999999998</v>
      </c>
      <c r="Q1322">
        <v>1</v>
      </c>
      <c r="R1322" s="2">
        <f t="shared" si="61"/>
        <v>2294.9899999999998</v>
      </c>
      <c r="S1322" t="str">
        <f t="shared" si="62"/>
        <v>Large</v>
      </c>
    </row>
    <row r="1323" spans="1:19" hidden="1" x14ac:dyDescent="0.45">
      <c r="A1323">
        <v>58556</v>
      </c>
      <c r="B1323" s="1">
        <v>42333</v>
      </c>
      <c r="C1323" t="s">
        <v>937</v>
      </c>
      <c r="D1323" t="s">
        <v>767</v>
      </c>
      <c r="E1323" t="str">
        <f t="shared" si="60"/>
        <v>Ryan Thompson</v>
      </c>
      <c r="F1323" t="s">
        <v>215</v>
      </c>
      <c r="G1323" t="s">
        <v>216</v>
      </c>
      <c r="H1323" t="s">
        <v>216</v>
      </c>
      <c r="I1323" t="s">
        <v>596</v>
      </c>
      <c r="J1323" t="s">
        <v>597</v>
      </c>
      <c r="K1323" t="s">
        <v>597</v>
      </c>
      <c r="M1323" t="s">
        <v>573</v>
      </c>
      <c r="N1323" t="s">
        <v>574</v>
      </c>
      <c r="O1323" s="2">
        <v>12.19</v>
      </c>
      <c r="P1323" s="2">
        <v>32.6</v>
      </c>
      <c r="Q1323">
        <v>4</v>
      </c>
      <c r="R1323" s="2">
        <f t="shared" si="61"/>
        <v>130.4</v>
      </c>
      <c r="S1323" t="str">
        <f t="shared" si="62"/>
        <v>Small</v>
      </c>
    </row>
    <row r="1324" spans="1:19" hidden="1" x14ac:dyDescent="0.45">
      <c r="A1324">
        <v>58556</v>
      </c>
      <c r="B1324" s="1">
        <v>42333</v>
      </c>
      <c r="C1324" t="s">
        <v>937</v>
      </c>
      <c r="D1324" t="s">
        <v>767</v>
      </c>
      <c r="E1324" t="str">
        <f t="shared" si="60"/>
        <v>Ryan Thompson</v>
      </c>
      <c r="F1324" t="s">
        <v>215</v>
      </c>
      <c r="G1324" t="s">
        <v>216</v>
      </c>
      <c r="H1324" t="s">
        <v>216</v>
      </c>
      <c r="I1324" t="s">
        <v>608</v>
      </c>
      <c r="J1324" t="s">
        <v>609</v>
      </c>
      <c r="K1324" t="s">
        <v>591</v>
      </c>
      <c r="L1324" t="s">
        <v>532</v>
      </c>
      <c r="M1324" t="s">
        <v>592</v>
      </c>
      <c r="N1324" t="s">
        <v>574</v>
      </c>
      <c r="O1324" s="2">
        <v>13.09</v>
      </c>
      <c r="P1324" s="2">
        <v>34.99</v>
      </c>
      <c r="Q1324">
        <v>2</v>
      </c>
      <c r="R1324" s="2">
        <f t="shared" si="61"/>
        <v>69.98</v>
      </c>
      <c r="S1324" t="str">
        <f t="shared" si="62"/>
        <v>Small</v>
      </c>
    </row>
    <row r="1325" spans="1:19" hidden="1" x14ac:dyDescent="0.45">
      <c r="A1325">
        <v>58556</v>
      </c>
      <c r="B1325" s="1">
        <v>42333</v>
      </c>
      <c r="C1325" t="s">
        <v>937</v>
      </c>
      <c r="D1325" t="s">
        <v>767</v>
      </c>
      <c r="E1325" t="str">
        <f t="shared" si="60"/>
        <v>Ryan Thompson</v>
      </c>
      <c r="F1325" t="s">
        <v>215</v>
      </c>
      <c r="G1325" t="s">
        <v>216</v>
      </c>
      <c r="H1325" t="s">
        <v>216</v>
      </c>
      <c r="I1325" t="s">
        <v>594</v>
      </c>
      <c r="J1325" t="s">
        <v>595</v>
      </c>
      <c r="K1325" t="s">
        <v>595</v>
      </c>
      <c r="M1325" t="s">
        <v>573</v>
      </c>
      <c r="N1325" t="s">
        <v>574</v>
      </c>
      <c r="O1325" s="2">
        <v>1.49</v>
      </c>
      <c r="P1325" s="2">
        <v>3.99</v>
      </c>
      <c r="Q1325">
        <v>3</v>
      </c>
      <c r="R1325" s="2">
        <f t="shared" si="61"/>
        <v>11.97</v>
      </c>
      <c r="S1325" t="str">
        <f t="shared" si="62"/>
        <v>Small</v>
      </c>
    </row>
    <row r="1326" spans="1:19" hidden="1" x14ac:dyDescent="0.45">
      <c r="A1326">
        <v>58564</v>
      </c>
      <c r="B1326" s="1">
        <v>42333</v>
      </c>
      <c r="C1326" t="s">
        <v>143</v>
      </c>
      <c r="D1326" t="s">
        <v>360</v>
      </c>
      <c r="E1326" t="str">
        <f t="shared" si="60"/>
        <v>Kari Serrano</v>
      </c>
      <c r="F1326" t="s">
        <v>40</v>
      </c>
      <c r="G1326" t="s">
        <v>41</v>
      </c>
      <c r="H1326" t="s">
        <v>41</v>
      </c>
      <c r="I1326" t="s">
        <v>594</v>
      </c>
      <c r="J1326" t="s">
        <v>595</v>
      </c>
      <c r="K1326" t="s">
        <v>595</v>
      </c>
      <c r="M1326" t="s">
        <v>573</v>
      </c>
      <c r="N1326" t="s">
        <v>574</v>
      </c>
      <c r="O1326" s="2">
        <v>1.49</v>
      </c>
      <c r="P1326" s="2">
        <v>3.99</v>
      </c>
      <c r="Q1326">
        <v>1</v>
      </c>
      <c r="R1326" s="2">
        <f t="shared" si="61"/>
        <v>3.99</v>
      </c>
      <c r="S1326" t="str">
        <f t="shared" si="62"/>
        <v>Small</v>
      </c>
    </row>
    <row r="1327" spans="1:19" hidden="1" x14ac:dyDescent="0.45">
      <c r="A1327">
        <v>58564</v>
      </c>
      <c r="B1327" s="1">
        <v>42333</v>
      </c>
      <c r="C1327" t="s">
        <v>143</v>
      </c>
      <c r="D1327" t="s">
        <v>360</v>
      </c>
      <c r="E1327" t="str">
        <f t="shared" si="60"/>
        <v>Kari Serrano</v>
      </c>
      <c r="F1327" t="s">
        <v>40</v>
      </c>
      <c r="G1327" t="s">
        <v>41</v>
      </c>
      <c r="H1327" t="s">
        <v>41</v>
      </c>
      <c r="I1327" t="s">
        <v>663</v>
      </c>
      <c r="J1327" t="s">
        <v>664</v>
      </c>
      <c r="K1327" t="s">
        <v>665</v>
      </c>
      <c r="M1327" t="s">
        <v>573</v>
      </c>
      <c r="N1327" t="s">
        <v>574</v>
      </c>
      <c r="O1327" s="2">
        <v>0.86</v>
      </c>
      <c r="P1327" s="2">
        <v>2.29</v>
      </c>
      <c r="Q1327">
        <v>1</v>
      </c>
      <c r="R1327" s="2">
        <f t="shared" si="61"/>
        <v>2.29</v>
      </c>
      <c r="S1327" t="str">
        <f t="shared" si="62"/>
        <v>Small</v>
      </c>
    </row>
    <row r="1328" spans="1:19" hidden="1" x14ac:dyDescent="0.45">
      <c r="A1328">
        <v>58567</v>
      </c>
      <c r="B1328" s="1">
        <v>42333</v>
      </c>
      <c r="C1328" t="s">
        <v>846</v>
      </c>
      <c r="D1328" t="s">
        <v>129</v>
      </c>
      <c r="E1328" t="str">
        <f t="shared" si="60"/>
        <v>Matthew Thomas</v>
      </c>
      <c r="F1328" t="s">
        <v>215</v>
      </c>
      <c r="G1328" t="s">
        <v>216</v>
      </c>
      <c r="H1328" t="s">
        <v>216</v>
      </c>
      <c r="I1328" t="s">
        <v>683</v>
      </c>
      <c r="J1328" t="s">
        <v>684</v>
      </c>
      <c r="K1328" t="s">
        <v>684</v>
      </c>
      <c r="M1328" t="s">
        <v>573</v>
      </c>
      <c r="N1328" t="s">
        <v>574</v>
      </c>
      <c r="O1328" s="2">
        <v>1.87</v>
      </c>
      <c r="P1328" s="2">
        <v>4.99</v>
      </c>
      <c r="Q1328">
        <v>2</v>
      </c>
      <c r="R1328" s="2">
        <f t="shared" si="61"/>
        <v>9.98</v>
      </c>
      <c r="S1328" t="str">
        <f t="shared" si="62"/>
        <v>Small</v>
      </c>
    </row>
    <row r="1329" spans="1:19" hidden="1" x14ac:dyDescent="0.45">
      <c r="A1329">
        <v>58567</v>
      </c>
      <c r="B1329" s="1">
        <v>42333</v>
      </c>
      <c r="C1329" t="s">
        <v>846</v>
      </c>
      <c r="D1329" t="s">
        <v>129</v>
      </c>
      <c r="E1329" t="str">
        <f t="shared" si="60"/>
        <v>Matthew Thomas</v>
      </c>
      <c r="F1329" t="s">
        <v>215</v>
      </c>
      <c r="G1329" t="s">
        <v>216</v>
      </c>
      <c r="H1329" t="s">
        <v>216</v>
      </c>
      <c r="I1329" t="s">
        <v>686</v>
      </c>
      <c r="J1329" t="s">
        <v>687</v>
      </c>
      <c r="K1329" t="s">
        <v>687</v>
      </c>
      <c r="M1329" t="s">
        <v>573</v>
      </c>
      <c r="N1329" t="s">
        <v>574</v>
      </c>
      <c r="O1329" s="2">
        <v>13.09</v>
      </c>
      <c r="P1329" s="2">
        <v>35</v>
      </c>
      <c r="Q1329">
        <v>1</v>
      </c>
      <c r="R1329" s="2">
        <f t="shared" si="61"/>
        <v>35</v>
      </c>
      <c r="S1329" t="str">
        <f t="shared" si="62"/>
        <v>Small</v>
      </c>
    </row>
    <row r="1330" spans="1:19" hidden="1" x14ac:dyDescent="0.45">
      <c r="A1330">
        <v>58567</v>
      </c>
      <c r="B1330" s="1">
        <v>42333</v>
      </c>
      <c r="C1330" t="s">
        <v>846</v>
      </c>
      <c r="D1330" t="s">
        <v>129</v>
      </c>
      <c r="E1330" t="str">
        <f t="shared" si="60"/>
        <v>Matthew Thomas</v>
      </c>
      <c r="F1330" t="s">
        <v>215</v>
      </c>
      <c r="G1330" t="s">
        <v>216</v>
      </c>
      <c r="H1330" t="s">
        <v>216</v>
      </c>
      <c r="I1330" t="s">
        <v>608</v>
      </c>
      <c r="J1330" t="s">
        <v>609</v>
      </c>
      <c r="K1330" t="s">
        <v>591</v>
      </c>
      <c r="L1330" t="s">
        <v>532</v>
      </c>
      <c r="M1330" t="s">
        <v>592</v>
      </c>
      <c r="N1330" t="s">
        <v>574</v>
      </c>
      <c r="O1330" s="2">
        <v>13.09</v>
      </c>
      <c r="P1330" s="2">
        <v>34.99</v>
      </c>
      <c r="Q1330">
        <v>2</v>
      </c>
      <c r="R1330" s="2">
        <f t="shared" si="61"/>
        <v>69.98</v>
      </c>
      <c r="S1330" t="str">
        <f t="shared" si="62"/>
        <v>Small</v>
      </c>
    </row>
    <row r="1331" spans="1:19" hidden="1" x14ac:dyDescent="0.45">
      <c r="A1331">
        <v>58567</v>
      </c>
      <c r="B1331" s="1">
        <v>42333</v>
      </c>
      <c r="C1331" t="s">
        <v>846</v>
      </c>
      <c r="D1331" t="s">
        <v>129</v>
      </c>
      <c r="E1331" t="str">
        <f t="shared" si="60"/>
        <v>Matthew Thomas</v>
      </c>
      <c r="F1331" t="s">
        <v>215</v>
      </c>
      <c r="G1331" t="s">
        <v>216</v>
      </c>
      <c r="H1331" t="s">
        <v>216</v>
      </c>
      <c r="I1331" t="s">
        <v>742</v>
      </c>
      <c r="J1331" t="s">
        <v>743</v>
      </c>
      <c r="K1331" t="s">
        <v>586</v>
      </c>
      <c r="L1331" t="s">
        <v>45</v>
      </c>
      <c r="M1331" t="s">
        <v>587</v>
      </c>
      <c r="N1331" t="s">
        <v>588</v>
      </c>
      <c r="O1331" s="2">
        <v>9.16</v>
      </c>
      <c r="P1331" s="2">
        <v>24.49</v>
      </c>
      <c r="Q1331">
        <v>3</v>
      </c>
      <c r="R1331" s="2">
        <f t="shared" si="61"/>
        <v>73.47</v>
      </c>
      <c r="S1331" t="str">
        <f t="shared" si="62"/>
        <v>Small</v>
      </c>
    </row>
    <row r="1332" spans="1:19" hidden="1" x14ac:dyDescent="0.45">
      <c r="A1332">
        <v>58601</v>
      </c>
      <c r="B1332" s="1">
        <v>42334</v>
      </c>
      <c r="C1332" t="s">
        <v>839</v>
      </c>
      <c r="D1332" t="s">
        <v>903</v>
      </c>
      <c r="E1332" t="str">
        <f t="shared" si="60"/>
        <v>Gabriel King</v>
      </c>
      <c r="F1332" t="s">
        <v>55</v>
      </c>
      <c r="G1332" t="s">
        <v>49</v>
      </c>
      <c r="H1332" t="s">
        <v>56</v>
      </c>
      <c r="I1332" t="s">
        <v>580</v>
      </c>
      <c r="J1332" t="s">
        <v>581</v>
      </c>
      <c r="K1332" t="s">
        <v>581</v>
      </c>
      <c r="M1332" t="s">
        <v>573</v>
      </c>
      <c r="N1332" t="s">
        <v>574</v>
      </c>
      <c r="O1332" s="2">
        <v>1.87</v>
      </c>
      <c r="P1332" s="2">
        <v>4.99</v>
      </c>
      <c r="Q1332">
        <v>2</v>
      </c>
      <c r="R1332" s="2">
        <f t="shared" si="61"/>
        <v>9.98</v>
      </c>
      <c r="S1332" t="str">
        <f t="shared" si="62"/>
        <v>Small</v>
      </c>
    </row>
    <row r="1333" spans="1:19" hidden="1" x14ac:dyDescent="0.45">
      <c r="A1333">
        <v>58601</v>
      </c>
      <c r="B1333" s="1">
        <v>42334</v>
      </c>
      <c r="C1333" t="s">
        <v>839</v>
      </c>
      <c r="D1333" t="s">
        <v>903</v>
      </c>
      <c r="E1333" t="str">
        <f t="shared" si="60"/>
        <v>Gabriel King</v>
      </c>
      <c r="F1333" t="s">
        <v>55</v>
      </c>
      <c r="G1333" t="s">
        <v>49</v>
      </c>
      <c r="H1333" t="s">
        <v>56</v>
      </c>
      <c r="I1333" t="s">
        <v>661</v>
      </c>
      <c r="J1333" t="s">
        <v>662</v>
      </c>
      <c r="K1333" t="s">
        <v>591</v>
      </c>
      <c r="L1333" t="s">
        <v>31</v>
      </c>
      <c r="M1333" t="s">
        <v>592</v>
      </c>
      <c r="N1333" t="s">
        <v>574</v>
      </c>
      <c r="O1333" s="2">
        <v>13.09</v>
      </c>
      <c r="P1333" s="2">
        <v>34.99</v>
      </c>
      <c r="Q1333">
        <v>1</v>
      </c>
      <c r="R1333" s="2">
        <f t="shared" si="61"/>
        <v>34.99</v>
      </c>
      <c r="S1333" t="str">
        <f t="shared" si="62"/>
        <v>Small</v>
      </c>
    </row>
    <row r="1334" spans="1:19" hidden="1" x14ac:dyDescent="0.45">
      <c r="A1334">
        <v>58613</v>
      </c>
      <c r="B1334" s="1">
        <v>42334</v>
      </c>
      <c r="C1334" t="s">
        <v>741</v>
      </c>
      <c r="D1334" t="s">
        <v>363</v>
      </c>
      <c r="E1334" t="str">
        <f t="shared" si="60"/>
        <v>Morgan Price</v>
      </c>
      <c r="F1334" t="s">
        <v>230</v>
      </c>
      <c r="G1334" t="s">
        <v>89</v>
      </c>
      <c r="H1334" t="s">
        <v>89</v>
      </c>
      <c r="I1334" t="s">
        <v>655</v>
      </c>
      <c r="J1334" t="s">
        <v>656</v>
      </c>
      <c r="K1334" t="s">
        <v>586</v>
      </c>
      <c r="L1334" t="s">
        <v>45</v>
      </c>
      <c r="M1334" t="s">
        <v>587</v>
      </c>
      <c r="N1334" t="s">
        <v>588</v>
      </c>
      <c r="O1334" s="2">
        <v>9.16</v>
      </c>
      <c r="P1334" s="2">
        <v>24.49</v>
      </c>
      <c r="Q1334">
        <v>1</v>
      </c>
      <c r="R1334" s="2">
        <f t="shared" si="61"/>
        <v>24.49</v>
      </c>
      <c r="S1334" t="str">
        <f t="shared" si="62"/>
        <v>Small</v>
      </c>
    </row>
    <row r="1335" spans="1:19" hidden="1" x14ac:dyDescent="0.45">
      <c r="A1335">
        <v>58613</v>
      </c>
      <c r="B1335" s="1">
        <v>42334</v>
      </c>
      <c r="C1335" t="s">
        <v>741</v>
      </c>
      <c r="D1335" t="s">
        <v>363</v>
      </c>
      <c r="E1335" t="str">
        <f t="shared" si="60"/>
        <v>Morgan Price</v>
      </c>
      <c r="F1335" t="s">
        <v>230</v>
      </c>
      <c r="G1335" t="s">
        <v>89</v>
      </c>
      <c r="H1335" t="s">
        <v>89</v>
      </c>
      <c r="I1335" t="s">
        <v>616</v>
      </c>
      <c r="J1335" t="s">
        <v>617</v>
      </c>
      <c r="K1335" t="s">
        <v>618</v>
      </c>
      <c r="M1335" t="s">
        <v>615</v>
      </c>
      <c r="N1335" t="s">
        <v>574</v>
      </c>
      <c r="O1335" s="2">
        <v>1.87</v>
      </c>
      <c r="P1335" s="2">
        <v>4.99</v>
      </c>
      <c r="Q1335">
        <v>1</v>
      </c>
      <c r="R1335" s="2">
        <f t="shared" si="61"/>
        <v>4.99</v>
      </c>
      <c r="S1335" t="str">
        <f t="shared" si="62"/>
        <v>Small</v>
      </c>
    </row>
    <row r="1336" spans="1:19" hidden="1" x14ac:dyDescent="0.45">
      <c r="A1336">
        <v>58635</v>
      </c>
      <c r="B1336" s="1">
        <v>42334</v>
      </c>
      <c r="C1336" t="s">
        <v>718</v>
      </c>
      <c r="D1336" t="s">
        <v>759</v>
      </c>
      <c r="E1336" t="str">
        <f t="shared" si="60"/>
        <v>Jorge Zhou</v>
      </c>
      <c r="F1336" t="s">
        <v>424</v>
      </c>
      <c r="G1336" t="s">
        <v>89</v>
      </c>
      <c r="H1336" t="s">
        <v>89</v>
      </c>
      <c r="I1336" t="s">
        <v>613</v>
      </c>
      <c r="J1336" t="s">
        <v>614</v>
      </c>
      <c r="K1336" t="s">
        <v>614</v>
      </c>
      <c r="M1336" t="s">
        <v>615</v>
      </c>
      <c r="N1336" t="s">
        <v>574</v>
      </c>
      <c r="O1336" s="2">
        <v>3.36</v>
      </c>
      <c r="P1336" s="2">
        <v>8.99</v>
      </c>
      <c r="Q1336">
        <v>1</v>
      </c>
      <c r="R1336" s="2">
        <f t="shared" si="61"/>
        <v>8.99</v>
      </c>
      <c r="S1336" t="str">
        <f t="shared" si="62"/>
        <v>Small</v>
      </c>
    </row>
    <row r="1337" spans="1:19" hidden="1" x14ac:dyDescent="0.45">
      <c r="A1337">
        <v>58635</v>
      </c>
      <c r="B1337" s="1">
        <v>42334</v>
      </c>
      <c r="C1337" t="s">
        <v>718</v>
      </c>
      <c r="D1337" t="s">
        <v>759</v>
      </c>
      <c r="E1337" t="str">
        <f t="shared" si="60"/>
        <v>Jorge Zhou</v>
      </c>
      <c r="F1337" t="s">
        <v>424</v>
      </c>
      <c r="G1337" t="s">
        <v>89</v>
      </c>
      <c r="H1337" t="s">
        <v>89</v>
      </c>
      <c r="I1337" t="s">
        <v>616</v>
      </c>
      <c r="J1337" t="s">
        <v>617</v>
      </c>
      <c r="K1337" t="s">
        <v>618</v>
      </c>
      <c r="M1337" t="s">
        <v>615</v>
      </c>
      <c r="N1337" t="s">
        <v>574</v>
      </c>
      <c r="O1337" s="2">
        <v>1.87</v>
      </c>
      <c r="P1337" s="2">
        <v>4.99</v>
      </c>
      <c r="Q1337">
        <v>1</v>
      </c>
      <c r="R1337" s="2">
        <f t="shared" si="61"/>
        <v>4.99</v>
      </c>
      <c r="S1337" t="str">
        <f t="shared" si="62"/>
        <v>Small</v>
      </c>
    </row>
    <row r="1338" spans="1:19" hidden="1" x14ac:dyDescent="0.45">
      <c r="A1338">
        <v>58635</v>
      </c>
      <c r="B1338" s="1">
        <v>42334</v>
      </c>
      <c r="C1338" t="s">
        <v>718</v>
      </c>
      <c r="D1338" t="s">
        <v>759</v>
      </c>
      <c r="E1338" t="str">
        <f t="shared" si="60"/>
        <v>Jorge Zhou</v>
      </c>
      <c r="F1338" t="s">
        <v>424</v>
      </c>
      <c r="G1338" t="s">
        <v>89</v>
      </c>
      <c r="H1338" t="s">
        <v>89</v>
      </c>
      <c r="I1338" t="s">
        <v>724</v>
      </c>
      <c r="J1338" t="s">
        <v>725</v>
      </c>
      <c r="K1338" t="s">
        <v>570</v>
      </c>
      <c r="L1338" t="s">
        <v>45</v>
      </c>
      <c r="M1338" t="s">
        <v>32</v>
      </c>
      <c r="N1338" t="s">
        <v>25</v>
      </c>
      <c r="O1338" s="2">
        <v>343.65</v>
      </c>
      <c r="P1338" s="2">
        <v>539.99</v>
      </c>
      <c r="Q1338">
        <v>1</v>
      </c>
      <c r="R1338" s="2">
        <f t="shared" si="61"/>
        <v>539.99</v>
      </c>
      <c r="S1338" t="str">
        <f t="shared" si="62"/>
        <v>Medium</v>
      </c>
    </row>
    <row r="1339" spans="1:19" hidden="1" x14ac:dyDescent="0.45">
      <c r="A1339">
        <v>58656</v>
      </c>
      <c r="B1339" s="1">
        <v>42335</v>
      </c>
      <c r="C1339" t="s">
        <v>775</v>
      </c>
      <c r="D1339" t="s">
        <v>102</v>
      </c>
      <c r="E1339" t="str">
        <f t="shared" si="60"/>
        <v>Kenneth She</v>
      </c>
      <c r="F1339" t="s">
        <v>215</v>
      </c>
      <c r="G1339" t="s">
        <v>216</v>
      </c>
      <c r="H1339" t="s">
        <v>216</v>
      </c>
      <c r="I1339" t="s">
        <v>715</v>
      </c>
      <c r="J1339" t="s">
        <v>716</v>
      </c>
      <c r="K1339" t="s">
        <v>646</v>
      </c>
      <c r="L1339" t="s">
        <v>632</v>
      </c>
      <c r="M1339" t="s">
        <v>626</v>
      </c>
      <c r="N1339" t="s">
        <v>588</v>
      </c>
      <c r="O1339" s="2">
        <v>38.49</v>
      </c>
      <c r="P1339" s="2">
        <v>49.99</v>
      </c>
      <c r="Q1339">
        <v>4</v>
      </c>
      <c r="R1339" s="2">
        <f t="shared" si="61"/>
        <v>199.96</v>
      </c>
      <c r="S1339" t="str">
        <f t="shared" si="62"/>
        <v>Small</v>
      </c>
    </row>
    <row r="1340" spans="1:19" hidden="1" x14ac:dyDescent="0.45">
      <c r="A1340">
        <v>58656</v>
      </c>
      <c r="B1340" s="1">
        <v>42335</v>
      </c>
      <c r="C1340" t="s">
        <v>775</v>
      </c>
      <c r="D1340" t="s">
        <v>102</v>
      </c>
      <c r="E1340" t="str">
        <f t="shared" si="60"/>
        <v>Kenneth She</v>
      </c>
      <c r="F1340" t="s">
        <v>215</v>
      </c>
      <c r="G1340" t="s">
        <v>216</v>
      </c>
      <c r="H1340" t="s">
        <v>216</v>
      </c>
      <c r="I1340" t="s">
        <v>742</v>
      </c>
      <c r="J1340" t="s">
        <v>743</v>
      </c>
      <c r="K1340" t="s">
        <v>586</v>
      </c>
      <c r="L1340" t="s">
        <v>45</v>
      </c>
      <c r="M1340" t="s">
        <v>587</v>
      </c>
      <c r="N1340" t="s">
        <v>588</v>
      </c>
      <c r="O1340" s="2">
        <v>9.16</v>
      </c>
      <c r="P1340" s="2">
        <v>24.49</v>
      </c>
      <c r="Q1340">
        <v>2</v>
      </c>
      <c r="R1340" s="2">
        <f t="shared" si="61"/>
        <v>48.98</v>
      </c>
      <c r="S1340" t="str">
        <f t="shared" si="62"/>
        <v>Small</v>
      </c>
    </row>
    <row r="1341" spans="1:19" hidden="1" x14ac:dyDescent="0.45">
      <c r="A1341">
        <v>58656</v>
      </c>
      <c r="B1341" s="1">
        <v>42335</v>
      </c>
      <c r="C1341" t="s">
        <v>775</v>
      </c>
      <c r="D1341" t="s">
        <v>102</v>
      </c>
      <c r="E1341" t="str">
        <f t="shared" si="60"/>
        <v>Kenneth She</v>
      </c>
      <c r="F1341" t="s">
        <v>215</v>
      </c>
      <c r="G1341" t="s">
        <v>216</v>
      </c>
      <c r="H1341" t="s">
        <v>216</v>
      </c>
      <c r="I1341" t="s">
        <v>596</v>
      </c>
      <c r="J1341" t="s">
        <v>597</v>
      </c>
      <c r="K1341" t="s">
        <v>597</v>
      </c>
      <c r="M1341" t="s">
        <v>573</v>
      </c>
      <c r="N1341" t="s">
        <v>574</v>
      </c>
      <c r="O1341" s="2">
        <v>12.19</v>
      </c>
      <c r="P1341" s="2">
        <v>32.6</v>
      </c>
      <c r="Q1341">
        <v>1</v>
      </c>
      <c r="R1341" s="2">
        <f t="shared" si="61"/>
        <v>32.6</v>
      </c>
      <c r="S1341" t="str">
        <f t="shared" si="62"/>
        <v>Small</v>
      </c>
    </row>
    <row r="1342" spans="1:19" hidden="1" x14ac:dyDescent="0.45">
      <c r="A1342">
        <v>58659</v>
      </c>
      <c r="B1342" s="1">
        <v>42335</v>
      </c>
      <c r="C1342" t="s">
        <v>901</v>
      </c>
      <c r="D1342" t="s">
        <v>346</v>
      </c>
      <c r="E1342" t="str">
        <f t="shared" si="60"/>
        <v>Alexandra Hughes</v>
      </c>
      <c r="F1342" t="s">
        <v>48</v>
      </c>
      <c r="G1342" t="s">
        <v>49</v>
      </c>
      <c r="H1342" t="s">
        <v>50</v>
      </c>
      <c r="I1342" t="s">
        <v>648</v>
      </c>
      <c r="J1342" t="s">
        <v>649</v>
      </c>
      <c r="K1342" t="s">
        <v>649</v>
      </c>
      <c r="M1342" t="s">
        <v>615</v>
      </c>
      <c r="N1342" t="s">
        <v>574</v>
      </c>
      <c r="O1342" s="2">
        <v>3.74</v>
      </c>
      <c r="P1342" s="2">
        <v>9.99</v>
      </c>
      <c r="Q1342">
        <v>1</v>
      </c>
      <c r="R1342" s="2">
        <f t="shared" si="61"/>
        <v>9.99</v>
      </c>
      <c r="S1342" t="str">
        <f t="shared" si="62"/>
        <v>Small</v>
      </c>
    </row>
    <row r="1343" spans="1:19" hidden="1" x14ac:dyDescent="0.45">
      <c r="A1343">
        <v>58705</v>
      </c>
      <c r="B1343" s="1">
        <v>42336</v>
      </c>
      <c r="C1343" t="s">
        <v>938</v>
      </c>
      <c r="D1343" t="s">
        <v>220</v>
      </c>
      <c r="E1343" t="str">
        <f t="shared" si="60"/>
        <v>Albert Moreno</v>
      </c>
      <c r="F1343" t="s">
        <v>40</v>
      </c>
      <c r="G1343" t="s">
        <v>41</v>
      </c>
      <c r="H1343" t="s">
        <v>41</v>
      </c>
      <c r="I1343" t="s">
        <v>352</v>
      </c>
      <c r="J1343" t="s">
        <v>353</v>
      </c>
      <c r="K1343" t="s">
        <v>341</v>
      </c>
      <c r="L1343" t="s">
        <v>23</v>
      </c>
      <c r="M1343" t="s">
        <v>24</v>
      </c>
      <c r="N1343" t="s">
        <v>25</v>
      </c>
      <c r="O1343" s="2">
        <v>1265.6199999999999</v>
      </c>
      <c r="P1343" s="2">
        <v>2319.9899999999998</v>
      </c>
      <c r="Q1343">
        <v>1</v>
      </c>
      <c r="R1343" s="2">
        <f t="shared" si="61"/>
        <v>2319.9899999999998</v>
      </c>
      <c r="S1343" t="str">
        <f t="shared" si="62"/>
        <v>Large</v>
      </c>
    </row>
    <row r="1344" spans="1:19" hidden="1" x14ac:dyDescent="0.45">
      <c r="A1344">
        <v>58705</v>
      </c>
      <c r="B1344" s="1">
        <v>42336</v>
      </c>
      <c r="C1344" t="s">
        <v>938</v>
      </c>
      <c r="D1344" t="s">
        <v>220</v>
      </c>
      <c r="E1344" t="str">
        <f t="shared" si="60"/>
        <v>Albert Moreno</v>
      </c>
      <c r="F1344" t="s">
        <v>40</v>
      </c>
      <c r="G1344" t="s">
        <v>41</v>
      </c>
      <c r="H1344" t="s">
        <v>41</v>
      </c>
      <c r="I1344" t="s">
        <v>605</v>
      </c>
      <c r="J1344" t="s">
        <v>606</v>
      </c>
      <c r="K1344" t="s">
        <v>606</v>
      </c>
      <c r="M1344" t="s">
        <v>607</v>
      </c>
      <c r="N1344" t="s">
        <v>574</v>
      </c>
      <c r="O1344" s="2">
        <v>8.2200000000000006</v>
      </c>
      <c r="P1344" s="2">
        <v>21.98</v>
      </c>
      <c r="Q1344">
        <v>2</v>
      </c>
      <c r="R1344" s="2">
        <f t="shared" si="61"/>
        <v>43.96</v>
      </c>
      <c r="S1344" t="str">
        <f t="shared" si="62"/>
        <v>Small</v>
      </c>
    </row>
    <row r="1345" spans="1:19" hidden="1" x14ac:dyDescent="0.45">
      <c r="A1345">
        <v>58705</v>
      </c>
      <c r="B1345" s="1">
        <v>42336</v>
      </c>
      <c r="C1345" t="s">
        <v>938</v>
      </c>
      <c r="D1345" t="s">
        <v>220</v>
      </c>
      <c r="E1345" t="str">
        <f t="shared" si="60"/>
        <v>Albert Moreno</v>
      </c>
      <c r="F1345" t="s">
        <v>40</v>
      </c>
      <c r="G1345" t="s">
        <v>41</v>
      </c>
      <c r="H1345" t="s">
        <v>41</v>
      </c>
      <c r="I1345" t="s">
        <v>738</v>
      </c>
      <c r="J1345" t="s">
        <v>739</v>
      </c>
      <c r="K1345" t="s">
        <v>646</v>
      </c>
      <c r="L1345" t="s">
        <v>632</v>
      </c>
      <c r="M1345" t="s">
        <v>626</v>
      </c>
      <c r="N1345" t="s">
        <v>588</v>
      </c>
      <c r="O1345" s="2">
        <v>38.49</v>
      </c>
      <c r="P1345" s="2">
        <v>49.99</v>
      </c>
      <c r="Q1345">
        <v>1</v>
      </c>
      <c r="R1345" s="2">
        <f t="shared" si="61"/>
        <v>49.99</v>
      </c>
      <c r="S1345" t="str">
        <f t="shared" si="62"/>
        <v>Small</v>
      </c>
    </row>
    <row r="1346" spans="1:19" hidden="1" x14ac:dyDescent="0.45">
      <c r="A1346">
        <v>58717</v>
      </c>
      <c r="B1346" s="1">
        <v>42336</v>
      </c>
      <c r="C1346" t="s">
        <v>939</v>
      </c>
      <c r="D1346" t="s">
        <v>900</v>
      </c>
      <c r="E1346" t="str">
        <f t="shared" si="60"/>
        <v>Levi Arun</v>
      </c>
      <c r="F1346" t="s">
        <v>242</v>
      </c>
      <c r="G1346" t="s">
        <v>19</v>
      </c>
      <c r="H1346" t="s">
        <v>19</v>
      </c>
      <c r="I1346" t="s">
        <v>613</v>
      </c>
      <c r="J1346" t="s">
        <v>614</v>
      </c>
      <c r="K1346" t="s">
        <v>614</v>
      </c>
      <c r="M1346" t="s">
        <v>615</v>
      </c>
      <c r="N1346" t="s">
        <v>574</v>
      </c>
      <c r="O1346" s="2">
        <v>3.36</v>
      </c>
      <c r="P1346" s="2">
        <v>8.99</v>
      </c>
      <c r="Q1346">
        <v>3</v>
      </c>
      <c r="R1346" s="2">
        <f t="shared" si="61"/>
        <v>26.97</v>
      </c>
      <c r="S1346" t="str">
        <f t="shared" si="62"/>
        <v>Small</v>
      </c>
    </row>
    <row r="1347" spans="1:19" hidden="1" x14ac:dyDescent="0.45">
      <c r="A1347">
        <v>58725</v>
      </c>
      <c r="B1347" s="1">
        <v>42336</v>
      </c>
      <c r="C1347" t="s">
        <v>254</v>
      </c>
      <c r="D1347" t="s">
        <v>940</v>
      </c>
      <c r="E1347" t="str">
        <f t="shared" ref="E1347:E1410" si="63">CONCATENATE(C1347," ",D1347)</f>
        <v>Ernest Harrison</v>
      </c>
      <c r="F1347" t="s">
        <v>55</v>
      </c>
      <c r="G1347" t="s">
        <v>49</v>
      </c>
      <c r="H1347" t="s">
        <v>56</v>
      </c>
      <c r="I1347" t="s">
        <v>580</v>
      </c>
      <c r="J1347" t="s">
        <v>581</v>
      </c>
      <c r="K1347" t="s">
        <v>581</v>
      </c>
      <c r="M1347" t="s">
        <v>573</v>
      </c>
      <c r="N1347" t="s">
        <v>574</v>
      </c>
      <c r="O1347" s="2">
        <v>1.87</v>
      </c>
      <c r="P1347" s="2">
        <v>4.99</v>
      </c>
      <c r="Q1347">
        <v>1</v>
      </c>
      <c r="R1347" s="2">
        <f t="shared" ref="R1347:R1410" si="64">P1347*Q1347</f>
        <v>4.99</v>
      </c>
      <c r="S1347" t="str">
        <f t="shared" ref="S1347:S1410" si="65">VLOOKUP(R1347,$T$2:$U$4,2,TRUE)</f>
        <v>Small</v>
      </c>
    </row>
    <row r="1348" spans="1:19" hidden="1" x14ac:dyDescent="0.45">
      <c r="A1348">
        <v>58725</v>
      </c>
      <c r="B1348" s="1">
        <v>42336</v>
      </c>
      <c r="C1348" t="s">
        <v>254</v>
      </c>
      <c r="D1348" t="s">
        <v>940</v>
      </c>
      <c r="E1348" t="str">
        <f t="shared" si="63"/>
        <v>Ernest Harrison</v>
      </c>
      <c r="F1348" t="s">
        <v>55</v>
      </c>
      <c r="G1348" t="s">
        <v>49</v>
      </c>
      <c r="H1348" t="s">
        <v>56</v>
      </c>
      <c r="I1348" t="s">
        <v>742</v>
      </c>
      <c r="J1348" t="s">
        <v>743</v>
      </c>
      <c r="K1348" t="s">
        <v>586</v>
      </c>
      <c r="L1348" t="s">
        <v>45</v>
      </c>
      <c r="M1348" t="s">
        <v>587</v>
      </c>
      <c r="N1348" t="s">
        <v>588</v>
      </c>
      <c r="O1348" s="2">
        <v>9.16</v>
      </c>
      <c r="P1348" s="2">
        <v>24.49</v>
      </c>
      <c r="Q1348">
        <v>1</v>
      </c>
      <c r="R1348" s="2">
        <f t="shared" si="64"/>
        <v>24.49</v>
      </c>
      <c r="S1348" t="str">
        <f t="shared" si="65"/>
        <v>Small</v>
      </c>
    </row>
    <row r="1349" spans="1:19" hidden="1" x14ac:dyDescent="0.45">
      <c r="A1349">
        <v>58789</v>
      </c>
      <c r="B1349" s="1">
        <v>42337</v>
      </c>
      <c r="C1349" t="s">
        <v>190</v>
      </c>
      <c r="D1349" t="s">
        <v>225</v>
      </c>
      <c r="E1349" t="str">
        <f t="shared" si="63"/>
        <v>Samuel Carter</v>
      </c>
      <c r="F1349" t="s">
        <v>55</v>
      </c>
      <c r="G1349" t="s">
        <v>49</v>
      </c>
      <c r="H1349" t="s">
        <v>56</v>
      </c>
      <c r="I1349" t="s">
        <v>683</v>
      </c>
      <c r="J1349" t="s">
        <v>684</v>
      </c>
      <c r="K1349" t="s">
        <v>684</v>
      </c>
      <c r="M1349" t="s">
        <v>573</v>
      </c>
      <c r="N1349" t="s">
        <v>574</v>
      </c>
      <c r="O1349" s="2">
        <v>1.87</v>
      </c>
      <c r="P1349" s="2">
        <v>4.99</v>
      </c>
      <c r="Q1349">
        <v>1</v>
      </c>
      <c r="R1349" s="2">
        <f t="shared" si="64"/>
        <v>4.99</v>
      </c>
      <c r="S1349" t="str">
        <f t="shared" si="65"/>
        <v>Small</v>
      </c>
    </row>
    <row r="1350" spans="1:19" hidden="1" x14ac:dyDescent="0.45">
      <c r="A1350">
        <v>58789</v>
      </c>
      <c r="B1350" s="1">
        <v>42337</v>
      </c>
      <c r="C1350" t="s">
        <v>190</v>
      </c>
      <c r="D1350" t="s">
        <v>225</v>
      </c>
      <c r="E1350" t="str">
        <f t="shared" si="63"/>
        <v>Samuel Carter</v>
      </c>
      <c r="F1350" t="s">
        <v>55</v>
      </c>
      <c r="G1350" t="s">
        <v>49</v>
      </c>
      <c r="H1350" t="s">
        <v>56</v>
      </c>
      <c r="I1350" t="s">
        <v>705</v>
      </c>
      <c r="J1350" t="s">
        <v>706</v>
      </c>
      <c r="K1350" t="s">
        <v>706</v>
      </c>
      <c r="M1350" t="s">
        <v>573</v>
      </c>
      <c r="N1350" t="s">
        <v>574</v>
      </c>
      <c r="O1350" s="2">
        <v>9.35</v>
      </c>
      <c r="P1350" s="2">
        <v>24.99</v>
      </c>
      <c r="Q1350">
        <v>1</v>
      </c>
      <c r="R1350" s="2">
        <f t="shared" si="64"/>
        <v>24.99</v>
      </c>
      <c r="S1350" t="str">
        <f t="shared" si="65"/>
        <v>Small</v>
      </c>
    </row>
    <row r="1351" spans="1:19" hidden="1" x14ac:dyDescent="0.45">
      <c r="A1351">
        <v>58807</v>
      </c>
      <c r="B1351" s="1">
        <v>42337</v>
      </c>
      <c r="C1351" t="s">
        <v>474</v>
      </c>
      <c r="D1351" t="s">
        <v>162</v>
      </c>
      <c r="E1351" t="str">
        <f t="shared" si="63"/>
        <v>Andrew Martinez</v>
      </c>
      <c r="F1351" t="s">
        <v>215</v>
      </c>
      <c r="G1351" t="s">
        <v>216</v>
      </c>
      <c r="H1351" t="s">
        <v>216</v>
      </c>
      <c r="I1351" t="s">
        <v>629</v>
      </c>
      <c r="J1351" t="s">
        <v>630</v>
      </c>
      <c r="K1351" t="s">
        <v>631</v>
      </c>
      <c r="L1351" t="s">
        <v>632</v>
      </c>
      <c r="M1351" t="s">
        <v>633</v>
      </c>
      <c r="N1351" t="s">
        <v>588</v>
      </c>
      <c r="O1351" s="2">
        <v>6.92</v>
      </c>
      <c r="P1351" s="2">
        <v>8.99</v>
      </c>
      <c r="Q1351">
        <v>3</v>
      </c>
      <c r="R1351" s="2">
        <f t="shared" si="64"/>
        <v>26.97</v>
      </c>
      <c r="S1351" t="str">
        <f t="shared" si="65"/>
        <v>Small</v>
      </c>
    </row>
    <row r="1352" spans="1:19" hidden="1" x14ac:dyDescent="0.45">
      <c r="A1352">
        <v>58807</v>
      </c>
      <c r="B1352" s="1">
        <v>42337</v>
      </c>
      <c r="C1352" t="s">
        <v>474</v>
      </c>
      <c r="D1352" t="s">
        <v>162</v>
      </c>
      <c r="E1352" t="str">
        <f t="shared" si="63"/>
        <v>Andrew Martinez</v>
      </c>
      <c r="F1352" t="s">
        <v>215</v>
      </c>
      <c r="G1352" t="s">
        <v>216</v>
      </c>
      <c r="H1352" t="s">
        <v>216</v>
      </c>
      <c r="I1352" t="s">
        <v>605</v>
      </c>
      <c r="J1352" t="s">
        <v>606</v>
      </c>
      <c r="K1352" t="s">
        <v>606</v>
      </c>
      <c r="M1352" t="s">
        <v>607</v>
      </c>
      <c r="N1352" t="s">
        <v>574</v>
      </c>
      <c r="O1352" s="2">
        <v>8.2200000000000006</v>
      </c>
      <c r="P1352" s="2">
        <v>21.98</v>
      </c>
      <c r="Q1352">
        <v>1</v>
      </c>
      <c r="R1352" s="2">
        <f t="shared" si="64"/>
        <v>21.98</v>
      </c>
      <c r="S1352" t="str">
        <f t="shared" si="65"/>
        <v>Small</v>
      </c>
    </row>
    <row r="1353" spans="1:19" hidden="1" x14ac:dyDescent="0.45">
      <c r="A1353">
        <v>58807</v>
      </c>
      <c r="B1353" s="1">
        <v>42337</v>
      </c>
      <c r="C1353" t="s">
        <v>474</v>
      </c>
      <c r="D1353" t="s">
        <v>162</v>
      </c>
      <c r="E1353" t="str">
        <f t="shared" si="63"/>
        <v>Andrew Martinez</v>
      </c>
      <c r="F1353" t="s">
        <v>215</v>
      </c>
      <c r="G1353" t="s">
        <v>216</v>
      </c>
      <c r="H1353" t="s">
        <v>216</v>
      </c>
      <c r="I1353" t="s">
        <v>686</v>
      </c>
      <c r="J1353" t="s">
        <v>687</v>
      </c>
      <c r="K1353" t="s">
        <v>687</v>
      </c>
      <c r="M1353" t="s">
        <v>573</v>
      </c>
      <c r="N1353" t="s">
        <v>574</v>
      </c>
      <c r="O1353" s="2">
        <v>13.09</v>
      </c>
      <c r="P1353" s="2">
        <v>35</v>
      </c>
      <c r="Q1353">
        <v>2</v>
      </c>
      <c r="R1353" s="2">
        <f t="shared" si="64"/>
        <v>70</v>
      </c>
      <c r="S1353" t="str">
        <f t="shared" si="65"/>
        <v>Small</v>
      </c>
    </row>
    <row r="1354" spans="1:19" hidden="1" x14ac:dyDescent="0.45">
      <c r="A1354">
        <v>58819</v>
      </c>
      <c r="B1354" s="1">
        <v>42337</v>
      </c>
      <c r="C1354" t="s">
        <v>259</v>
      </c>
      <c r="D1354" t="s">
        <v>402</v>
      </c>
      <c r="E1354" t="str">
        <f t="shared" si="63"/>
        <v>Meagan Prasad</v>
      </c>
      <c r="F1354" t="s">
        <v>69</v>
      </c>
      <c r="G1354" t="s">
        <v>19</v>
      </c>
      <c r="H1354" t="s">
        <v>19</v>
      </c>
      <c r="I1354" t="s">
        <v>596</v>
      </c>
      <c r="J1354" t="s">
        <v>597</v>
      </c>
      <c r="K1354" t="s">
        <v>597</v>
      </c>
      <c r="M1354" t="s">
        <v>573</v>
      </c>
      <c r="N1354" t="s">
        <v>574</v>
      </c>
      <c r="O1354" s="2">
        <v>12.19</v>
      </c>
      <c r="P1354" s="2">
        <v>32.6</v>
      </c>
      <c r="Q1354">
        <v>3</v>
      </c>
      <c r="R1354" s="2">
        <f t="shared" si="64"/>
        <v>97.800000000000011</v>
      </c>
      <c r="S1354" t="str">
        <f t="shared" si="65"/>
        <v>Small</v>
      </c>
    </row>
    <row r="1355" spans="1:19" hidden="1" x14ac:dyDescent="0.45">
      <c r="A1355">
        <v>58819</v>
      </c>
      <c r="B1355" s="1">
        <v>42337</v>
      </c>
      <c r="C1355" t="s">
        <v>259</v>
      </c>
      <c r="D1355" t="s">
        <v>402</v>
      </c>
      <c r="E1355" t="str">
        <f t="shared" si="63"/>
        <v>Meagan Prasad</v>
      </c>
      <c r="F1355" t="s">
        <v>69</v>
      </c>
      <c r="G1355" t="s">
        <v>19</v>
      </c>
      <c r="H1355" t="s">
        <v>19</v>
      </c>
      <c r="I1355" t="s">
        <v>332</v>
      </c>
      <c r="J1355" t="s">
        <v>333</v>
      </c>
      <c r="K1355" t="s">
        <v>309</v>
      </c>
      <c r="L1355" t="s">
        <v>45</v>
      </c>
      <c r="M1355" t="s">
        <v>32</v>
      </c>
      <c r="N1355" t="s">
        <v>25</v>
      </c>
      <c r="O1355" s="2">
        <v>1554.95</v>
      </c>
      <c r="P1355" s="2">
        <v>2443.35</v>
      </c>
      <c r="Q1355">
        <v>1</v>
      </c>
      <c r="R1355" s="2">
        <f t="shared" si="64"/>
        <v>2443.35</v>
      </c>
      <c r="S1355" t="str">
        <f t="shared" si="65"/>
        <v>Large</v>
      </c>
    </row>
    <row r="1356" spans="1:19" hidden="1" x14ac:dyDescent="0.45">
      <c r="A1356">
        <v>58821</v>
      </c>
      <c r="B1356" s="1">
        <v>42337</v>
      </c>
      <c r="C1356" t="s">
        <v>46</v>
      </c>
      <c r="D1356" t="s">
        <v>64</v>
      </c>
      <c r="E1356" t="str">
        <f t="shared" si="63"/>
        <v>Jackson Henderson</v>
      </c>
      <c r="F1356" t="s">
        <v>215</v>
      </c>
      <c r="G1356" t="s">
        <v>216</v>
      </c>
      <c r="H1356" t="s">
        <v>216</v>
      </c>
      <c r="I1356" t="s">
        <v>658</v>
      </c>
      <c r="J1356" t="s">
        <v>659</v>
      </c>
      <c r="K1356" t="s">
        <v>660</v>
      </c>
      <c r="L1356" t="s">
        <v>532</v>
      </c>
      <c r="M1356" t="s">
        <v>579</v>
      </c>
      <c r="N1356" t="s">
        <v>25</v>
      </c>
      <c r="O1356" s="2">
        <v>1481.94</v>
      </c>
      <c r="P1356" s="2">
        <v>2384.0700000000002</v>
      </c>
      <c r="Q1356">
        <v>1</v>
      </c>
      <c r="R1356" s="2">
        <f t="shared" si="64"/>
        <v>2384.0700000000002</v>
      </c>
      <c r="S1356" t="str">
        <f t="shared" si="65"/>
        <v>Large</v>
      </c>
    </row>
    <row r="1357" spans="1:19" hidden="1" x14ac:dyDescent="0.45">
      <c r="A1357">
        <v>58821</v>
      </c>
      <c r="B1357" s="1">
        <v>42337</v>
      </c>
      <c r="C1357" t="s">
        <v>46</v>
      </c>
      <c r="D1357" t="s">
        <v>64</v>
      </c>
      <c r="E1357" t="str">
        <f t="shared" si="63"/>
        <v>Jackson Henderson</v>
      </c>
      <c r="F1357" t="s">
        <v>215</v>
      </c>
      <c r="G1357" t="s">
        <v>216</v>
      </c>
      <c r="H1357" t="s">
        <v>216</v>
      </c>
      <c r="I1357" t="s">
        <v>661</v>
      </c>
      <c r="J1357" t="s">
        <v>662</v>
      </c>
      <c r="K1357" t="s">
        <v>591</v>
      </c>
      <c r="L1357" t="s">
        <v>31</v>
      </c>
      <c r="M1357" t="s">
        <v>592</v>
      </c>
      <c r="N1357" t="s">
        <v>574</v>
      </c>
      <c r="O1357" s="2">
        <v>13.09</v>
      </c>
      <c r="P1357" s="2">
        <v>34.99</v>
      </c>
      <c r="Q1357">
        <v>2</v>
      </c>
      <c r="R1357" s="2">
        <f t="shared" si="64"/>
        <v>69.98</v>
      </c>
      <c r="S1357" t="str">
        <f t="shared" si="65"/>
        <v>Small</v>
      </c>
    </row>
    <row r="1358" spans="1:19" hidden="1" x14ac:dyDescent="0.45">
      <c r="A1358">
        <v>58850</v>
      </c>
      <c r="B1358" s="1">
        <v>42338</v>
      </c>
      <c r="C1358" t="s">
        <v>243</v>
      </c>
      <c r="D1358" t="s">
        <v>271</v>
      </c>
      <c r="E1358" t="str">
        <f t="shared" si="63"/>
        <v>Sierra Young</v>
      </c>
      <c r="F1358" t="s">
        <v>215</v>
      </c>
      <c r="G1358" t="s">
        <v>216</v>
      </c>
      <c r="H1358" t="s">
        <v>216</v>
      </c>
      <c r="I1358" t="s">
        <v>666</v>
      </c>
      <c r="J1358" t="s">
        <v>667</v>
      </c>
      <c r="K1358" t="s">
        <v>667</v>
      </c>
      <c r="M1358" t="s">
        <v>573</v>
      </c>
      <c r="N1358" t="s">
        <v>574</v>
      </c>
      <c r="O1358" s="2">
        <v>9.35</v>
      </c>
      <c r="P1358" s="2">
        <v>24.99</v>
      </c>
      <c r="Q1358">
        <v>1</v>
      </c>
      <c r="R1358" s="2">
        <f t="shared" si="64"/>
        <v>24.99</v>
      </c>
      <c r="S1358" t="str">
        <f t="shared" si="65"/>
        <v>Small</v>
      </c>
    </row>
    <row r="1359" spans="1:19" hidden="1" x14ac:dyDescent="0.45">
      <c r="A1359">
        <v>58850</v>
      </c>
      <c r="B1359" s="1">
        <v>42338</v>
      </c>
      <c r="C1359" t="s">
        <v>243</v>
      </c>
      <c r="D1359" t="s">
        <v>271</v>
      </c>
      <c r="E1359" t="str">
        <f t="shared" si="63"/>
        <v>Sierra Young</v>
      </c>
      <c r="F1359" t="s">
        <v>215</v>
      </c>
      <c r="G1359" t="s">
        <v>216</v>
      </c>
      <c r="H1359" t="s">
        <v>216</v>
      </c>
      <c r="I1359" t="s">
        <v>663</v>
      </c>
      <c r="J1359" t="s">
        <v>664</v>
      </c>
      <c r="K1359" t="s">
        <v>665</v>
      </c>
      <c r="M1359" t="s">
        <v>573</v>
      </c>
      <c r="N1359" t="s">
        <v>574</v>
      </c>
      <c r="O1359" s="2">
        <v>0.86</v>
      </c>
      <c r="P1359" s="2">
        <v>2.29</v>
      </c>
      <c r="Q1359">
        <v>1</v>
      </c>
      <c r="R1359" s="2">
        <f t="shared" si="64"/>
        <v>2.29</v>
      </c>
      <c r="S1359" t="str">
        <f t="shared" si="65"/>
        <v>Small</v>
      </c>
    </row>
    <row r="1360" spans="1:19" hidden="1" x14ac:dyDescent="0.45">
      <c r="A1360">
        <v>58858</v>
      </c>
      <c r="B1360" s="1">
        <v>42338</v>
      </c>
      <c r="C1360" t="s">
        <v>794</v>
      </c>
      <c r="D1360" t="s">
        <v>553</v>
      </c>
      <c r="E1360" t="str">
        <f t="shared" si="63"/>
        <v>Dalton Long</v>
      </c>
      <c r="F1360" t="s">
        <v>48</v>
      </c>
      <c r="G1360" t="s">
        <v>49</v>
      </c>
      <c r="H1360" t="s">
        <v>50</v>
      </c>
      <c r="I1360" t="s">
        <v>594</v>
      </c>
      <c r="J1360" t="s">
        <v>595</v>
      </c>
      <c r="K1360" t="s">
        <v>595</v>
      </c>
      <c r="M1360" t="s">
        <v>573</v>
      </c>
      <c r="N1360" t="s">
        <v>574</v>
      </c>
      <c r="O1360" s="2">
        <v>1.49</v>
      </c>
      <c r="P1360" s="2">
        <v>3.99</v>
      </c>
      <c r="Q1360">
        <v>2</v>
      </c>
      <c r="R1360" s="2">
        <f t="shared" si="64"/>
        <v>7.98</v>
      </c>
      <c r="S1360" t="str">
        <f t="shared" si="65"/>
        <v>Small</v>
      </c>
    </row>
    <row r="1361" spans="1:19" hidden="1" x14ac:dyDescent="0.45">
      <c r="A1361">
        <v>58858</v>
      </c>
      <c r="B1361" s="1">
        <v>42338</v>
      </c>
      <c r="C1361" t="s">
        <v>794</v>
      </c>
      <c r="D1361" t="s">
        <v>553</v>
      </c>
      <c r="E1361" t="str">
        <f t="shared" si="63"/>
        <v>Dalton Long</v>
      </c>
      <c r="F1361" t="s">
        <v>48</v>
      </c>
      <c r="G1361" t="s">
        <v>49</v>
      </c>
      <c r="H1361" t="s">
        <v>50</v>
      </c>
      <c r="I1361" t="s">
        <v>596</v>
      </c>
      <c r="J1361" t="s">
        <v>597</v>
      </c>
      <c r="K1361" t="s">
        <v>597</v>
      </c>
      <c r="M1361" t="s">
        <v>573</v>
      </c>
      <c r="N1361" t="s">
        <v>574</v>
      </c>
      <c r="O1361" s="2">
        <v>12.19</v>
      </c>
      <c r="P1361" s="2">
        <v>32.6</v>
      </c>
      <c r="Q1361">
        <v>1</v>
      </c>
      <c r="R1361" s="2">
        <f t="shared" si="64"/>
        <v>32.6</v>
      </c>
      <c r="S1361" t="str">
        <f t="shared" si="65"/>
        <v>Small</v>
      </c>
    </row>
    <row r="1362" spans="1:19" hidden="1" x14ac:dyDescent="0.45">
      <c r="A1362">
        <v>58858</v>
      </c>
      <c r="B1362" s="1">
        <v>42338</v>
      </c>
      <c r="C1362" t="s">
        <v>794</v>
      </c>
      <c r="D1362" t="s">
        <v>553</v>
      </c>
      <c r="E1362" t="str">
        <f t="shared" si="63"/>
        <v>Dalton Long</v>
      </c>
      <c r="F1362" t="s">
        <v>48</v>
      </c>
      <c r="G1362" t="s">
        <v>49</v>
      </c>
      <c r="H1362" t="s">
        <v>50</v>
      </c>
      <c r="I1362" t="s">
        <v>608</v>
      </c>
      <c r="J1362" t="s">
        <v>609</v>
      </c>
      <c r="K1362" t="s">
        <v>591</v>
      </c>
      <c r="L1362" t="s">
        <v>532</v>
      </c>
      <c r="M1362" t="s">
        <v>592</v>
      </c>
      <c r="N1362" t="s">
        <v>574</v>
      </c>
      <c r="O1362" s="2">
        <v>13.09</v>
      </c>
      <c r="P1362" s="2">
        <v>34.99</v>
      </c>
      <c r="Q1362">
        <v>2</v>
      </c>
      <c r="R1362" s="2">
        <f t="shared" si="64"/>
        <v>69.98</v>
      </c>
      <c r="S1362" t="str">
        <f t="shared" si="65"/>
        <v>Small</v>
      </c>
    </row>
    <row r="1363" spans="1:19" hidden="1" x14ac:dyDescent="0.45">
      <c r="A1363">
        <v>58858</v>
      </c>
      <c r="B1363" s="1">
        <v>42338</v>
      </c>
      <c r="C1363" t="s">
        <v>794</v>
      </c>
      <c r="D1363" t="s">
        <v>553</v>
      </c>
      <c r="E1363" t="str">
        <f t="shared" si="63"/>
        <v>Dalton Long</v>
      </c>
      <c r="F1363" t="s">
        <v>48</v>
      </c>
      <c r="G1363" t="s">
        <v>49</v>
      </c>
      <c r="H1363" t="s">
        <v>50</v>
      </c>
      <c r="I1363" t="s">
        <v>644</v>
      </c>
      <c r="J1363" t="s">
        <v>645</v>
      </c>
      <c r="K1363" t="s">
        <v>646</v>
      </c>
      <c r="L1363" t="s">
        <v>632</v>
      </c>
      <c r="M1363" t="s">
        <v>626</v>
      </c>
      <c r="N1363" t="s">
        <v>588</v>
      </c>
      <c r="O1363" s="2">
        <v>38.49</v>
      </c>
      <c r="P1363" s="2">
        <v>49.99</v>
      </c>
      <c r="Q1363">
        <v>2</v>
      </c>
      <c r="R1363" s="2">
        <f t="shared" si="64"/>
        <v>99.98</v>
      </c>
      <c r="S1363" t="str">
        <f t="shared" si="65"/>
        <v>Small</v>
      </c>
    </row>
    <row r="1364" spans="1:19" hidden="1" x14ac:dyDescent="0.45">
      <c r="A1364">
        <v>58858</v>
      </c>
      <c r="B1364" s="1">
        <v>42338</v>
      </c>
      <c r="C1364" t="s">
        <v>794</v>
      </c>
      <c r="D1364" t="s">
        <v>553</v>
      </c>
      <c r="E1364" t="str">
        <f t="shared" si="63"/>
        <v>Dalton Long</v>
      </c>
      <c r="F1364" t="s">
        <v>48</v>
      </c>
      <c r="G1364" t="s">
        <v>49</v>
      </c>
      <c r="H1364" t="s">
        <v>50</v>
      </c>
      <c r="I1364" t="s">
        <v>762</v>
      </c>
      <c r="J1364" t="s">
        <v>763</v>
      </c>
      <c r="K1364" t="s">
        <v>764</v>
      </c>
      <c r="L1364" t="s">
        <v>765</v>
      </c>
      <c r="M1364" t="s">
        <v>766</v>
      </c>
      <c r="N1364" t="s">
        <v>588</v>
      </c>
      <c r="O1364" s="2">
        <v>3.36</v>
      </c>
      <c r="P1364" s="2">
        <v>8.99</v>
      </c>
      <c r="Q1364">
        <v>3</v>
      </c>
      <c r="R1364" s="2">
        <f t="shared" si="64"/>
        <v>26.97</v>
      </c>
      <c r="S1364" t="str">
        <f t="shared" si="65"/>
        <v>Small</v>
      </c>
    </row>
    <row r="1365" spans="1:19" hidden="1" x14ac:dyDescent="0.45">
      <c r="A1365">
        <v>58887</v>
      </c>
      <c r="B1365" s="1">
        <v>42338</v>
      </c>
      <c r="C1365" t="s">
        <v>540</v>
      </c>
      <c r="D1365" t="s">
        <v>34</v>
      </c>
      <c r="E1365" t="str">
        <f t="shared" si="63"/>
        <v>Yolanda Raji</v>
      </c>
      <c r="F1365" t="s">
        <v>148</v>
      </c>
      <c r="G1365" t="s">
        <v>82</v>
      </c>
      <c r="H1365" t="s">
        <v>82</v>
      </c>
      <c r="I1365" t="s">
        <v>576</v>
      </c>
      <c r="J1365" t="s">
        <v>577</v>
      </c>
      <c r="K1365" t="s">
        <v>578</v>
      </c>
      <c r="L1365" t="s">
        <v>532</v>
      </c>
      <c r="M1365" t="s">
        <v>579</v>
      </c>
      <c r="N1365" t="s">
        <v>25</v>
      </c>
      <c r="O1365" s="2">
        <v>755.15</v>
      </c>
      <c r="P1365" s="2">
        <v>1214.8499999999999</v>
      </c>
      <c r="Q1365">
        <v>1</v>
      </c>
      <c r="R1365" s="2">
        <f t="shared" si="64"/>
        <v>1214.8499999999999</v>
      </c>
      <c r="S1365" t="str">
        <f t="shared" si="65"/>
        <v>Medium</v>
      </c>
    </row>
    <row r="1366" spans="1:19" hidden="1" x14ac:dyDescent="0.45">
      <c r="A1366">
        <v>58894</v>
      </c>
      <c r="B1366" s="1">
        <v>42338</v>
      </c>
      <c r="C1366" t="s">
        <v>741</v>
      </c>
      <c r="D1366" t="s">
        <v>222</v>
      </c>
      <c r="E1366" t="str">
        <f t="shared" si="63"/>
        <v>Morgan Murphy</v>
      </c>
      <c r="F1366" t="s">
        <v>48</v>
      </c>
      <c r="G1366" t="s">
        <v>49</v>
      </c>
      <c r="H1366" t="s">
        <v>50</v>
      </c>
      <c r="I1366" t="s">
        <v>636</v>
      </c>
      <c r="J1366" t="s">
        <v>637</v>
      </c>
      <c r="K1366" t="s">
        <v>578</v>
      </c>
      <c r="L1366" t="s">
        <v>532</v>
      </c>
      <c r="M1366" t="s">
        <v>579</v>
      </c>
      <c r="N1366" t="s">
        <v>25</v>
      </c>
      <c r="O1366" s="2">
        <v>755.15</v>
      </c>
      <c r="P1366" s="2">
        <v>1214.8499999999999</v>
      </c>
      <c r="Q1366">
        <v>1</v>
      </c>
      <c r="R1366" s="2">
        <f t="shared" si="64"/>
        <v>1214.8499999999999</v>
      </c>
      <c r="S1366" t="str">
        <f t="shared" si="65"/>
        <v>Medium</v>
      </c>
    </row>
    <row r="1367" spans="1:19" hidden="1" x14ac:dyDescent="0.45">
      <c r="A1367">
        <v>58894</v>
      </c>
      <c r="B1367" s="1">
        <v>42338</v>
      </c>
      <c r="C1367" t="s">
        <v>741</v>
      </c>
      <c r="D1367" t="s">
        <v>222</v>
      </c>
      <c r="E1367" t="str">
        <f t="shared" si="63"/>
        <v>Morgan Murphy</v>
      </c>
      <c r="F1367" t="s">
        <v>48</v>
      </c>
      <c r="G1367" t="s">
        <v>49</v>
      </c>
      <c r="H1367" t="s">
        <v>50</v>
      </c>
      <c r="I1367" t="s">
        <v>707</v>
      </c>
      <c r="J1367" t="s">
        <v>708</v>
      </c>
      <c r="K1367" t="s">
        <v>709</v>
      </c>
      <c r="M1367" t="s">
        <v>710</v>
      </c>
      <c r="N1367" t="s">
        <v>574</v>
      </c>
      <c r="O1367" s="2">
        <v>2.97</v>
      </c>
      <c r="P1367" s="2">
        <v>7.95</v>
      </c>
      <c r="Q1367">
        <v>1</v>
      </c>
      <c r="R1367" s="2">
        <f t="shared" si="64"/>
        <v>7.95</v>
      </c>
      <c r="S1367" t="str">
        <f t="shared" si="65"/>
        <v>Small</v>
      </c>
    </row>
    <row r="1368" spans="1:19" hidden="1" x14ac:dyDescent="0.45">
      <c r="A1368">
        <v>58894</v>
      </c>
      <c r="B1368" s="1">
        <v>42338</v>
      </c>
      <c r="C1368" t="s">
        <v>741</v>
      </c>
      <c r="D1368" t="s">
        <v>222</v>
      </c>
      <c r="E1368" t="str">
        <f t="shared" si="63"/>
        <v>Morgan Murphy</v>
      </c>
      <c r="F1368" t="s">
        <v>48</v>
      </c>
      <c r="G1368" t="s">
        <v>49</v>
      </c>
      <c r="H1368" t="s">
        <v>50</v>
      </c>
      <c r="I1368" t="s">
        <v>582</v>
      </c>
      <c r="J1368" t="s">
        <v>583</v>
      </c>
      <c r="K1368" t="s">
        <v>583</v>
      </c>
      <c r="M1368" t="s">
        <v>573</v>
      </c>
      <c r="N1368" t="s">
        <v>574</v>
      </c>
      <c r="O1368" s="2">
        <v>10.84</v>
      </c>
      <c r="P1368" s="2">
        <v>28.99</v>
      </c>
      <c r="Q1368">
        <v>3</v>
      </c>
      <c r="R1368" s="2">
        <f t="shared" si="64"/>
        <v>86.97</v>
      </c>
      <c r="S1368" t="str">
        <f t="shared" si="65"/>
        <v>Small</v>
      </c>
    </row>
    <row r="1369" spans="1:19" hidden="1" x14ac:dyDescent="0.45">
      <c r="A1369">
        <v>58894</v>
      </c>
      <c r="B1369" s="1">
        <v>42338</v>
      </c>
      <c r="C1369" t="s">
        <v>741</v>
      </c>
      <c r="D1369" t="s">
        <v>222</v>
      </c>
      <c r="E1369" t="str">
        <f t="shared" si="63"/>
        <v>Morgan Murphy</v>
      </c>
      <c r="F1369" t="s">
        <v>48</v>
      </c>
      <c r="G1369" t="s">
        <v>49</v>
      </c>
      <c r="H1369" t="s">
        <v>50</v>
      </c>
      <c r="I1369" t="s">
        <v>580</v>
      </c>
      <c r="J1369" t="s">
        <v>581</v>
      </c>
      <c r="K1369" t="s">
        <v>581</v>
      </c>
      <c r="M1369" t="s">
        <v>573</v>
      </c>
      <c r="N1369" t="s">
        <v>574</v>
      </c>
      <c r="O1369" s="2">
        <v>1.87</v>
      </c>
      <c r="P1369" s="2">
        <v>4.99</v>
      </c>
      <c r="Q1369">
        <v>1</v>
      </c>
      <c r="R1369" s="2">
        <f t="shared" si="64"/>
        <v>4.99</v>
      </c>
      <c r="S1369" t="str">
        <f t="shared" si="65"/>
        <v>Small</v>
      </c>
    </row>
    <row r="1370" spans="1:19" hidden="1" x14ac:dyDescent="0.45">
      <c r="A1370">
        <v>59082</v>
      </c>
      <c r="B1370" s="1">
        <v>42339</v>
      </c>
      <c r="C1370" t="s">
        <v>260</v>
      </c>
      <c r="D1370" t="s">
        <v>281</v>
      </c>
      <c r="E1370" t="str">
        <f t="shared" si="63"/>
        <v>Brandy Lopez</v>
      </c>
      <c r="F1370" t="s">
        <v>69</v>
      </c>
      <c r="G1370" t="s">
        <v>19</v>
      </c>
      <c r="H1370" t="s">
        <v>19</v>
      </c>
      <c r="I1370" t="s">
        <v>605</v>
      </c>
      <c r="J1370" t="s">
        <v>606</v>
      </c>
      <c r="K1370" t="s">
        <v>606</v>
      </c>
      <c r="M1370" t="s">
        <v>607</v>
      </c>
      <c r="N1370" t="s">
        <v>574</v>
      </c>
      <c r="O1370" s="2">
        <v>8.2200000000000006</v>
      </c>
      <c r="P1370" s="2">
        <v>21.98</v>
      </c>
      <c r="Q1370">
        <v>3</v>
      </c>
      <c r="R1370" s="2">
        <f t="shared" si="64"/>
        <v>65.94</v>
      </c>
      <c r="S1370" t="str">
        <f t="shared" si="65"/>
        <v>Small</v>
      </c>
    </row>
    <row r="1371" spans="1:19" hidden="1" x14ac:dyDescent="0.45">
      <c r="A1371">
        <v>59082</v>
      </c>
      <c r="B1371" s="1">
        <v>42339</v>
      </c>
      <c r="C1371" t="s">
        <v>260</v>
      </c>
      <c r="D1371" t="s">
        <v>281</v>
      </c>
      <c r="E1371" t="str">
        <f t="shared" si="63"/>
        <v>Brandy Lopez</v>
      </c>
      <c r="F1371" t="s">
        <v>69</v>
      </c>
      <c r="G1371" t="s">
        <v>19</v>
      </c>
      <c r="H1371" t="s">
        <v>19</v>
      </c>
      <c r="I1371" t="s">
        <v>648</v>
      </c>
      <c r="J1371" t="s">
        <v>649</v>
      </c>
      <c r="K1371" t="s">
        <v>649</v>
      </c>
      <c r="M1371" t="s">
        <v>615</v>
      </c>
      <c r="N1371" t="s">
        <v>574</v>
      </c>
      <c r="O1371" s="2">
        <v>3.74</v>
      </c>
      <c r="P1371" s="2">
        <v>9.99</v>
      </c>
      <c r="Q1371">
        <v>2</v>
      </c>
      <c r="R1371" s="2">
        <f t="shared" si="64"/>
        <v>19.98</v>
      </c>
      <c r="S1371" t="str">
        <f t="shared" si="65"/>
        <v>Small</v>
      </c>
    </row>
    <row r="1372" spans="1:19" hidden="1" x14ac:dyDescent="0.45">
      <c r="A1372">
        <v>59082</v>
      </c>
      <c r="B1372" s="1">
        <v>42339</v>
      </c>
      <c r="C1372" t="s">
        <v>260</v>
      </c>
      <c r="D1372" t="s">
        <v>281</v>
      </c>
      <c r="E1372" t="str">
        <f t="shared" si="63"/>
        <v>Brandy Lopez</v>
      </c>
      <c r="F1372" t="s">
        <v>69</v>
      </c>
      <c r="G1372" t="s">
        <v>19</v>
      </c>
      <c r="H1372" t="s">
        <v>19</v>
      </c>
      <c r="I1372" t="s">
        <v>616</v>
      </c>
      <c r="J1372" t="s">
        <v>617</v>
      </c>
      <c r="K1372" t="s">
        <v>618</v>
      </c>
      <c r="M1372" t="s">
        <v>615</v>
      </c>
      <c r="N1372" t="s">
        <v>574</v>
      </c>
      <c r="O1372" s="2">
        <v>1.87</v>
      </c>
      <c r="P1372" s="2">
        <v>4.99</v>
      </c>
      <c r="Q1372">
        <v>2</v>
      </c>
      <c r="R1372" s="2">
        <f t="shared" si="64"/>
        <v>9.98</v>
      </c>
      <c r="S1372" t="str">
        <f t="shared" si="65"/>
        <v>Small</v>
      </c>
    </row>
    <row r="1373" spans="1:19" hidden="1" x14ac:dyDescent="0.45">
      <c r="A1373">
        <v>59082</v>
      </c>
      <c r="B1373" s="1">
        <v>42339</v>
      </c>
      <c r="C1373" t="s">
        <v>260</v>
      </c>
      <c r="D1373" t="s">
        <v>281</v>
      </c>
      <c r="E1373" t="str">
        <f t="shared" si="63"/>
        <v>Brandy Lopez</v>
      </c>
      <c r="F1373" t="s">
        <v>69</v>
      </c>
      <c r="G1373" t="s">
        <v>19</v>
      </c>
      <c r="H1373" t="s">
        <v>19</v>
      </c>
      <c r="I1373" t="s">
        <v>627</v>
      </c>
      <c r="J1373" t="s">
        <v>628</v>
      </c>
      <c r="K1373" t="s">
        <v>625</v>
      </c>
      <c r="L1373" t="s">
        <v>317</v>
      </c>
      <c r="M1373" t="s">
        <v>626</v>
      </c>
      <c r="N1373" t="s">
        <v>588</v>
      </c>
      <c r="O1373" s="2">
        <v>41.57</v>
      </c>
      <c r="P1373" s="2">
        <v>53.99</v>
      </c>
      <c r="Q1373">
        <v>2</v>
      </c>
      <c r="R1373" s="2">
        <f t="shared" si="64"/>
        <v>107.98</v>
      </c>
      <c r="S1373" t="str">
        <f t="shared" si="65"/>
        <v>Small</v>
      </c>
    </row>
    <row r="1374" spans="1:19" hidden="1" x14ac:dyDescent="0.45">
      <c r="A1374">
        <v>59115</v>
      </c>
      <c r="B1374" s="1">
        <v>42339</v>
      </c>
      <c r="C1374" t="s">
        <v>941</v>
      </c>
      <c r="D1374" t="s">
        <v>91</v>
      </c>
      <c r="E1374" t="str">
        <f t="shared" si="63"/>
        <v>Caroline Simmons</v>
      </c>
      <c r="F1374" t="s">
        <v>48</v>
      </c>
      <c r="G1374" t="s">
        <v>49</v>
      </c>
      <c r="H1374" t="s">
        <v>50</v>
      </c>
      <c r="I1374" t="s">
        <v>412</v>
      </c>
      <c r="J1374" t="s">
        <v>413</v>
      </c>
      <c r="K1374" t="s">
        <v>341</v>
      </c>
      <c r="L1374" t="s">
        <v>23</v>
      </c>
      <c r="M1374" t="s">
        <v>24</v>
      </c>
      <c r="N1374" t="s">
        <v>25</v>
      </c>
      <c r="O1374" s="2">
        <v>1265.6199999999999</v>
      </c>
      <c r="P1374" s="2">
        <v>2319.9899999999998</v>
      </c>
      <c r="Q1374">
        <v>1</v>
      </c>
      <c r="R1374" s="2">
        <f t="shared" si="64"/>
        <v>2319.9899999999998</v>
      </c>
      <c r="S1374" t="str">
        <f t="shared" si="65"/>
        <v>Large</v>
      </c>
    </row>
    <row r="1375" spans="1:19" hidden="1" x14ac:dyDescent="0.45">
      <c r="A1375">
        <v>59115</v>
      </c>
      <c r="B1375" s="1">
        <v>42339</v>
      </c>
      <c r="C1375" t="s">
        <v>941</v>
      </c>
      <c r="D1375" t="s">
        <v>91</v>
      </c>
      <c r="E1375" t="str">
        <f t="shared" si="63"/>
        <v>Caroline Simmons</v>
      </c>
      <c r="F1375" t="s">
        <v>48</v>
      </c>
      <c r="G1375" t="s">
        <v>49</v>
      </c>
      <c r="H1375" t="s">
        <v>50</v>
      </c>
      <c r="I1375" t="s">
        <v>605</v>
      </c>
      <c r="J1375" t="s">
        <v>606</v>
      </c>
      <c r="K1375" t="s">
        <v>606</v>
      </c>
      <c r="M1375" t="s">
        <v>607</v>
      </c>
      <c r="N1375" t="s">
        <v>574</v>
      </c>
      <c r="O1375" s="2">
        <v>8.2200000000000006</v>
      </c>
      <c r="P1375" s="2">
        <v>21.98</v>
      </c>
      <c r="Q1375">
        <v>1</v>
      </c>
      <c r="R1375" s="2">
        <f t="shared" si="64"/>
        <v>21.98</v>
      </c>
      <c r="S1375" t="str">
        <f t="shared" si="65"/>
        <v>Small</v>
      </c>
    </row>
    <row r="1376" spans="1:19" hidden="1" x14ac:dyDescent="0.45">
      <c r="A1376">
        <v>59115</v>
      </c>
      <c r="B1376" s="1">
        <v>42339</v>
      </c>
      <c r="C1376" t="s">
        <v>941</v>
      </c>
      <c r="D1376" t="s">
        <v>91</v>
      </c>
      <c r="E1376" t="str">
        <f t="shared" si="63"/>
        <v>Caroline Simmons</v>
      </c>
      <c r="F1376" t="s">
        <v>48</v>
      </c>
      <c r="G1376" t="s">
        <v>49</v>
      </c>
      <c r="H1376" t="s">
        <v>50</v>
      </c>
      <c r="I1376" t="s">
        <v>655</v>
      </c>
      <c r="J1376" t="s">
        <v>656</v>
      </c>
      <c r="K1376" t="s">
        <v>586</v>
      </c>
      <c r="L1376" t="s">
        <v>45</v>
      </c>
      <c r="M1376" t="s">
        <v>587</v>
      </c>
      <c r="N1376" t="s">
        <v>588</v>
      </c>
      <c r="O1376" s="2">
        <v>9.16</v>
      </c>
      <c r="P1376" s="2">
        <v>24.49</v>
      </c>
      <c r="Q1376">
        <v>1</v>
      </c>
      <c r="R1376" s="2">
        <f t="shared" si="64"/>
        <v>24.49</v>
      </c>
      <c r="S1376" t="str">
        <f t="shared" si="65"/>
        <v>Small</v>
      </c>
    </row>
    <row r="1377" spans="1:19" hidden="1" x14ac:dyDescent="0.45">
      <c r="A1377">
        <v>59121</v>
      </c>
      <c r="B1377" s="1">
        <v>42339</v>
      </c>
      <c r="C1377" t="s">
        <v>867</v>
      </c>
      <c r="D1377" t="s">
        <v>372</v>
      </c>
      <c r="E1377" t="str">
        <f t="shared" si="63"/>
        <v>Jeremiah Gray</v>
      </c>
      <c r="F1377" t="s">
        <v>35</v>
      </c>
      <c r="G1377" t="s">
        <v>19</v>
      </c>
      <c r="H1377" t="s">
        <v>19</v>
      </c>
      <c r="I1377" t="s">
        <v>668</v>
      </c>
      <c r="J1377" t="s">
        <v>669</v>
      </c>
      <c r="K1377" t="s">
        <v>622</v>
      </c>
      <c r="L1377" t="s">
        <v>317</v>
      </c>
      <c r="M1377" t="s">
        <v>32</v>
      </c>
      <c r="N1377" t="s">
        <v>25</v>
      </c>
      <c r="O1377" s="2">
        <v>1082.51</v>
      </c>
      <c r="P1377" s="2">
        <v>1700.99</v>
      </c>
      <c r="Q1377">
        <v>1</v>
      </c>
      <c r="R1377" s="2">
        <f t="shared" si="64"/>
        <v>1700.99</v>
      </c>
      <c r="S1377" t="str">
        <f t="shared" si="65"/>
        <v>Large</v>
      </c>
    </row>
    <row r="1378" spans="1:19" hidden="1" x14ac:dyDescent="0.45">
      <c r="A1378">
        <v>59122</v>
      </c>
      <c r="B1378" s="1">
        <v>42339</v>
      </c>
      <c r="C1378" t="s">
        <v>509</v>
      </c>
      <c r="D1378" t="s">
        <v>59</v>
      </c>
      <c r="E1378" t="str">
        <f t="shared" si="63"/>
        <v>Raymond Arthur</v>
      </c>
      <c r="F1378" t="s">
        <v>35</v>
      </c>
      <c r="G1378" t="s">
        <v>19</v>
      </c>
      <c r="H1378" t="s">
        <v>19</v>
      </c>
      <c r="I1378" t="s">
        <v>608</v>
      </c>
      <c r="J1378" t="s">
        <v>609</v>
      </c>
      <c r="K1378" t="s">
        <v>591</v>
      </c>
      <c r="L1378" t="s">
        <v>532</v>
      </c>
      <c r="M1378" t="s">
        <v>592</v>
      </c>
      <c r="N1378" t="s">
        <v>574</v>
      </c>
      <c r="O1378" s="2">
        <v>13.09</v>
      </c>
      <c r="P1378" s="2">
        <v>34.99</v>
      </c>
      <c r="Q1378">
        <v>1</v>
      </c>
      <c r="R1378" s="2">
        <f t="shared" si="64"/>
        <v>34.99</v>
      </c>
      <c r="S1378" t="str">
        <f t="shared" si="65"/>
        <v>Small</v>
      </c>
    </row>
    <row r="1379" spans="1:19" hidden="1" x14ac:dyDescent="0.45">
      <c r="A1379">
        <v>59122</v>
      </c>
      <c r="B1379" s="1">
        <v>42339</v>
      </c>
      <c r="C1379" t="s">
        <v>509</v>
      </c>
      <c r="D1379" t="s">
        <v>59</v>
      </c>
      <c r="E1379" t="str">
        <f t="shared" si="63"/>
        <v>Raymond Arthur</v>
      </c>
      <c r="F1379" t="s">
        <v>35</v>
      </c>
      <c r="G1379" t="s">
        <v>19</v>
      </c>
      <c r="H1379" t="s">
        <v>19</v>
      </c>
      <c r="I1379" t="s">
        <v>349</v>
      </c>
      <c r="J1379" t="s">
        <v>350</v>
      </c>
      <c r="K1379" t="s">
        <v>309</v>
      </c>
      <c r="L1379" t="s">
        <v>45</v>
      </c>
      <c r="M1379" t="s">
        <v>32</v>
      </c>
      <c r="N1379" t="s">
        <v>25</v>
      </c>
      <c r="O1379" s="2">
        <v>1554.95</v>
      </c>
      <c r="P1379" s="2">
        <v>2443.35</v>
      </c>
      <c r="Q1379">
        <v>1</v>
      </c>
      <c r="R1379" s="2">
        <f t="shared" si="64"/>
        <v>2443.35</v>
      </c>
      <c r="S1379" t="str">
        <f t="shared" si="65"/>
        <v>Large</v>
      </c>
    </row>
    <row r="1380" spans="1:19" hidden="1" x14ac:dyDescent="0.45">
      <c r="A1380">
        <v>59122</v>
      </c>
      <c r="B1380" s="1">
        <v>42339</v>
      </c>
      <c r="C1380" t="s">
        <v>509</v>
      </c>
      <c r="D1380" t="s">
        <v>59</v>
      </c>
      <c r="E1380" t="str">
        <f t="shared" si="63"/>
        <v>Raymond Arthur</v>
      </c>
      <c r="F1380" t="s">
        <v>35</v>
      </c>
      <c r="G1380" t="s">
        <v>19</v>
      </c>
      <c r="H1380" t="s">
        <v>19</v>
      </c>
      <c r="I1380" t="s">
        <v>594</v>
      </c>
      <c r="J1380" t="s">
        <v>595</v>
      </c>
      <c r="K1380" t="s">
        <v>595</v>
      </c>
      <c r="M1380" t="s">
        <v>573</v>
      </c>
      <c r="N1380" t="s">
        <v>574</v>
      </c>
      <c r="O1380" s="2">
        <v>1.49</v>
      </c>
      <c r="P1380" s="2">
        <v>3.99</v>
      </c>
      <c r="Q1380">
        <v>2</v>
      </c>
      <c r="R1380" s="2">
        <f t="shared" si="64"/>
        <v>7.98</v>
      </c>
      <c r="S1380" t="str">
        <f t="shared" si="65"/>
        <v>Small</v>
      </c>
    </row>
    <row r="1381" spans="1:19" hidden="1" x14ac:dyDescent="0.45">
      <c r="A1381">
        <v>59122</v>
      </c>
      <c r="B1381" s="1">
        <v>42339</v>
      </c>
      <c r="C1381" t="s">
        <v>509</v>
      </c>
      <c r="D1381" t="s">
        <v>59</v>
      </c>
      <c r="E1381" t="str">
        <f t="shared" si="63"/>
        <v>Raymond Arthur</v>
      </c>
      <c r="F1381" t="s">
        <v>35</v>
      </c>
      <c r="G1381" t="s">
        <v>19</v>
      </c>
      <c r="H1381" t="s">
        <v>19</v>
      </c>
      <c r="I1381" t="s">
        <v>596</v>
      </c>
      <c r="J1381" t="s">
        <v>597</v>
      </c>
      <c r="K1381" t="s">
        <v>597</v>
      </c>
      <c r="M1381" t="s">
        <v>573</v>
      </c>
      <c r="N1381" t="s">
        <v>574</v>
      </c>
      <c r="O1381" s="2">
        <v>12.19</v>
      </c>
      <c r="P1381" s="2">
        <v>32.6</v>
      </c>
      <c r="Q1381">
        <v>2</v>
      </c>
      <c r="R1381" s="2">
        <f t="shared" si="64"/>
        <v>65.2</v>
      </c>
      <c r="S1381" t="str">
        <f t="shared" si="65"/>
        <v>Small</v>
      </c>
    </row>
    <row r="1382" spans="1:19" hidden="1" x14ac:dyDescent="0.45">
      <c r="A1382">
        <v>59152</v>
      </c>
      <c r="B1382" s="1">
        <v>42340</v>
      </c>
      <c r="C1382" t="s">
        <v>299</v>
      </c>
      <c r="D1382" t="s">
        <v>232</v>
      </c>
      <c r="E1382" t="str">
        <f t="shared" si="63"/>
        <v>Isaiah Scott</v>
      </c>
      <c r="F1382" t="s">
        <v>48</v>
      </c>
      <c r="G1382" t="s">
        <v>49</v>
      </c>
      <c r="H1382" t="s">
        <v>50</v>
      </c>
      <c r="I1382" t="s">
        <v>715</v>
      </c>
      <c r="J1382" t="s">
        <v>716</v>
      </c>
      <c r="K1382" t="s">
        <v>646</v>
      </c>
      <c r="L1382" t="s">
        <v>632</v>
      </c>
      <c r="M1382" t="s">
        <v>626</v>
      </c>
      <c r="N1382" t="s">
        <v>588</v>
      </c>
      <c r="O1382" s="2">
        <v>38.49</v>
      </c>
      <c r="P1382" s="2">
        <v>49.99</v>
      </c>
      <c r="Q1382">
        <v>1</v>
      </c>
      <c r="R1382" s="2">
        <f t="shared" si="64"/>
        <v>49.99</v>
      </c>
      <c r="S1382" t="str">
        <f t="shared" si="65"/>
        <v>Small</v>
      </c>
    </row>
    <row r="1383" spans="1:19" hidden="1" x14ac:dyDescent="0.45">
      <c r="A1383">
        <v>59153</v>
      </c>
      <c r="B1383" s="1">
        <v>42340</v>
      </c>
      <c r="C1383" t="s">
        <v>474</v>
      </c>
      <c r="D1383" t="s">
        <v>162</v>
      </c>
      <c r="E1383" t="str">
        <f t="shared" si="63"/>
        <v>Andrew Martinez</v>
      </c>
      <c r="F1383" t="s">
        <v>215</v>
      </c>
      <c r="G1383" t="s">
        <v>216</v>
      </c>
      <c r="H1383" t="s">
        <v>216</v>
      </c>
      <c r="I1383" t="s">
        <v>666</v>
      </c>
      <c r="J1383" t="s">
        <v>667</v>
      </c>
      <c r="K1383" t="s">
        <v>667</v>
      </c>
      <c r="M1383" t="s">
        <v>573</v>
      </c>
      <c r="N1383" t="s">
        <v>574</v>
      </c>
      <c r="O1383" s="2">
        <v>9.35</v>
      </c>
      <c r="P1383" s="2">
        <v>24.99</v>
      </c>
      <c r="Q1383">
        <v>3</v>
      </c>
      <c r="R1383" s="2">
        <f t="shared" si="64"/>
        <v>74.97</v>
      </c>
      <c r="S1383" t="str">
        <f t="shared" si="65"/>
        <v>Small</v>
      </c>
    </row>
    <row r="1384" spans="1:19" hidden="1" x14ac:dyDescent="0.45">
      <c r="A1384">
        <v>59236</v>
      </c>
      <c r="B1384" s="1">
        <v>42341</v>
      </c>
      <c r="C1384" t="s">
        <v>446</v>
      </c>
      <c r="D1384" t="s">
        <v>557</v>
      </c>
      <c r="E1384" t="str">
        <f t="shared" si="63"/>
        <v>Casey Gomez</v>
      </c>
      <c r="F1384" t="s">
        <v>81</v>
      </c>
      <c r="G1384" t="s">
        <v>82</v>
      </c>
      <c r="H1384" t="s">
        <v>82</v>
      </c>
      <c r="I1384" t="s">
        <v>616</v>
      </c>
      <c r="J1384" t="s">
        <v>617</v>
      </c>
      <c r="K1384" t="s">
        <v>618</v>
      </c>
      <c r="M1384" t="s">
        <v>615</v>
      </c>
      <c r="N1384" t="s">
        <v>574</v>
      </c>
      <c r="O1384" s="2">
        <v>1.87</v>
      </c>
      <c r="P1384" s="2">
        <v>4.99</v>
      </c>
      <c r="Q1384">
        <v>2</v>
      </c>
      <c r="R1384" s="2">
        <f t="shared" si="64"/>
        <v>9.98</v>
      </c>
      <c r="S1384" t="str">
        <f t="shared" si="65"/>
        <v>Small</v>
      </c>
    </row>
    <row r="1385" spans="1:19" hidden="1" x14ac:dyDescent="0.45">
      <c r="A1385">
        <v>59236</v>
      </c>
      <c r="B1385" s="1">
        <v>42341</v>
      </c>
      <c r="C1385" t="s">
        <v>446</v>
      </c>
      <c r="D1385" t="s">
        <v>557</v>
      </c>
      <c r="E1385" t="str">
        <f t="shared" si="63"/>
        <v>Casey Gomez</v>
      </c>
      <c r="F1385" t="s">
        <v>81</v>
      </c>
      <c r="G1385" t="s">
        <v>82</v>
      </c>
      <c r="H1385" t="s">
        <v>82</v>
      </c>
      <c r="I1385" t="s">
        <v>627</v>
      </c>
      <c r="J1385" t="s">
        <v>628</v>
      </c>
      <c r="K1385" t="s">
        <v>625</v>
      </c>
      <c r="L1385" t="s">
        <v>317</v>
      </c>
      <c r="M1385" t="s">
        <v>626</v>
      </c>
      <c r="N1385" t="s">
        <v>588</v>
      </c>
      <c r="O1385" s="2">
        <v>41.57</v>
      </c>
      <c r="P1385" s="2">
        <v>53.99</v>
      </c>
      <c r="Q1385">
        <v>1</v>
      </c>
      <c r="R1385" s="2">
        <f t="shared" si="64"/>
        <v>53.99</v>
      </c>
      <c r="S1385" t="str">
        <f t="shared" si="65"/>
        <v>Small</v>
      </c>
    </row>
    <row r="1386" spans="1:19" hidden="1" x14ac:dyDescent="0.45">
      <c r="A1386">
        <v>59273</v>
      </c>
      <c r="B1386" s="1">
        <v>42342</v>
      </c>
      <c r="C1386" t="s">
        <v>399</v>
      </c>
      <c r="D1386" t="s">
        <v>104</v>
      </c>
      <c r="E1386" t="str">
        <f t="shared" si="63"/>
        <v>Micheal Rubio</v>
      </c>
      <c r="F1386" t="s">
        <v>40</v>
      </c>
      <c r="G1386" t="s">
        <v>41</v>
      </c>
      <c r="H1386" t="s">
        <v>41</v>
      </c>
      <c r="I1386" t="s">
        <v>365</v>
      </c>
      <c r="J1386" t="s">
        <v>366</v>
      </c>
      <c r="K1386" t="s">
        <v>341</v>
      </c>
      <c r="L1386" t="s">
        <v>23</v>
      </c>
      <c r="M1386" t="s">
        <v>24</v>
      </c>
      <c r="N1386" t="s">
        <v>25</v>
      </c>
      <c r="O1386" s="2">
        <v>1265.6199999999999</v>
      </c>
      <c r="P1386" s="2">
        <v>2319.9899999999998</v>
      </c>
      <c r="Q1386">
        <v>1</v>
      </c>
      <c r="R1386" s="2">
        <f t="shared" si="64"/>
        <v>2319.9899999999998</v>
      </c>
      <c r="S1386" t="str">
        <f t="shared" si="65"/>
        <v>Large</v>
      </c>
    </row>
    <row r="1387" spans="1:19" hidden="1" x14ac:dyDescent="0.45">
      <c r="A1387">
        <v>59273</v>
      </c>
      <c r="B1387" s="1">
        <v>42342</v>
      </c>
      <c r="C1387" t="s">
        <v>399</v>
      </c>
      <c r="D1387" t="s">
        <v>104</v>
      </c>
      <c r="E1387" t="str">
        <f t="shared" si="63"/>
        <v>Micheal Rubio</v>
      </c>
      <c r="F1387" t="s">
        <v>40</v>
      </c>
      <c r="G1387" t="s">
        <v>41</v>
      </c>
      <c r="H1387" t="s">
        <v>41</v>
      </c>
      <c r="I1387" t="s">
        <v>648</v>
      </c>
      <c r="J1387" t="s">
        <v>649</v>
      </c>
      <c r="K1387" t="s">
        <v>649</v>
      </c>
      <c r="M1387" t="s">
        <v>615</v>
      </c>
      <c r="N1387" t="s">
        <v>574</v>
      </c>
      <c r="O1387" s="2">
        <v>3.74</v>
      </c>
      <c r="P1387" s="2">
        <v>9.99</v>
      </c>
      <c r="Q1387">
        <v>2</v>
      </c>
      <c r="R1387" s="2">
        <f t="shared" si="64"/>
        <v>19.98</v>
      </c>
      <c r="S1387" t="str">
        <f t="shared" si="65"/>
        <v>Small</v>
      </c>
    </row>
    <row r="1388" spans="1:19" hidden="1" x14ac:dyDescent="0.45">
      <c r="A1388">
        <v>59273</v>
      </c>
      <c r="B1388" s="1">
        <v>42342</v>
      </c>
      <c r="C1388" t="s">
        <v>399</v>
      </c>
      <c r="D1388" t="s">
        <v>104</v>
      </c>
      <c r="E1388" t="str">
        <f t="shared" si="63"/>
        <v>Micheal Rubio</v>
      </c>
      <c r="F1388" t="s">
        <v>40</v>
      </c>
      <c r="G1388" t="s">
        <v>41</v>
      </c>
      <c r="H1388" t="s">
        <v>41</v>
      </c>
      <c r="I1388" t="s">
        <v>616</v>
      </c>
      <c r="J1388" t="s">
        <v>617</v>
      </c>
      <c r="K1388" t="s">
        <v>618</v>
      </c>
      <c r="M1388" t="s">
        <v>615</v>
      </c>
      <c r="N1388" t="s">
        <v>574</v>
      </c>
      <c r="O1388" s="2">
        <v>1.87</v>
      </c>
      <c r="P1388" s="2">
        <v>4.99</v>
      </c>
      <c r="Q1388">
        <v>2</v>
      </c>
      <c r="R1388" s="2">
        <f t="shared" si="64"/>
        <v>9.98</v>
      </c>
      <c r="S1388" t="str">
        <f t="shared" si="65"/>
        <v>Small</v>
      </c>
    </row>
    <row r="1389" spans="1:19" hidden="1" x14ac:dyDescent="0.45">
      <c r="A1389">
        <v>59278</v>
      </c>
      <c r="B1389" s="1">
        <v>42342</v>
      </c>
      <c r="C1389" t="s">
        <v>202</v>
      </c>
      <c r="D1389" t="s">
        <v>289</v>
      </c>
      <c r="E1389" t="str">
        <f t="shared" si="63"/>
        <v>Regina Mehta</v>
      </c>
      <c r="F1389" t="s">
        <v>69</v>
      </c>
      <c r="G1389" t="s">
        <v>19</v>
      </c>
      <c r="H1389" t="s">
        <v>19</v>
      </c>
      <c r="I1389" t="s">
        <v>726</v>
      </c>
      <c r="J1389" t="s">
        <v>727</v>
      </c>
      <c r="K1389" t="s">
        <v>625</v>
      </c>
      <c r="L1389" t="s">
        <v>317</v>
      </c>
      <c r="M1389" t="s">
        <v>626</v>
      </c>
      <c r="N1389" t="s">
        <v>588</v>
      </c>
      <c r="O1389" s="2">
        <v>41.57</v>
      </c>
      <c r="P1389" s="2">
        <v>53.99</v>
      </c>
      <c r="Q1389">
        <v>1</v>
      </c>
      <c r="R1389" s="2">
        <f t="shared" si="64"/>
        <v>53.99</v>
      </c>
      <c r="S1389" t="str">
        <f t="shared" si="65"/>
        <v>Small</v>
      </c>
    </row>
    <row r="1390" spans="1:19" hidden="1" x14ac:dyDescent="0.45">
      <c r="A1390">
        <v>59319</v>
      </c>
      <c r="B1390" s="1">
        <v>42342</v>
      </c>
      <c r="C1390" t="s">
        <v>480</v>
      </c>
      <c r="D1390" t="s">
        <v>553</v>
      </c>
      <c r="E1390" t="str">
        <f t="shared" si="63"/>
        <v>Destiny Long</v>
      </c>
      <c r="F1390" t="s">
        <v>48</v>
      </c>
      <c r="G1390" t="s">
        <v>49</v>
      </c>
      <c r="H1390" t="s">
        <v>50</v>
      </c>
      <c r="I1390" t="s">
        <v>334</v>
      </c>
      <c r="J1390" t="s">
        <v>335</v>
      </c>
      <c r="K1390" t="s">
        <v>309</v>
      </c>
      <c r="L1390" t="s">
        <v>45</v>
      </c>
      <c r="M1390" t="s">
        <v>32</v>
      </c>
      <c r="N1390" t="s">
        <v>25</v>
      </c>
      <c r="O1390" s="2">
        <v>1554.95</v>
      </c>
      <c r="P1390" s="2">
        <v>2443.35</v>
      </c>
      <c r="Q1390">
        <v>1</v>
      </c>
      <c r="R1390" s="2">
        <f t="shared" si="64"/>
        <v>2443.35</v>
      </c>
      <c r="S1390" t="str">
        <f t="shared" si="65"/>
        <v>Large</v>
      </c>
    </row>
    <row r="1391" spans="1:19" hidden="1" x14ac:dyDescent="0.45">
      <c r="A1391">
        <v>59319</v>
      </c>
      <c r="B1391" s="1">
        <v>42342</v>
      </c>
      <c r="C1391" t="s">
        <v>480</v>
      </c>
      <c r="D1391" t="s">
        <v>553</v>
      </c>
      <c r="E1391" t="str">
        <f t="shared" si="63"/>
        <v>Destiny Long</v>
      </c>
      <c r="F1391" t="s">
        <v>48</v>
      </c>
      <c r="G1391" t="s">
        <v>49</v>
      </c>
      <c r="H1391" t="s">
        <v>50</v>
      </c>
      <c r="I1391" t="s">
        <v>616</v>
      </c>
      <c r="J1391" t="s">
        <v>617</v>
      </c>
      <c r="K1391" t="s">
        <v>618</v>
      </c>
      <c r="M1391" t="s">
        <v>615</v>
      </c>
      <c r="N1391" t="s">
        <v>574</v>
      </c>
      <c r="O1391" s="2">
        <v>1.87</v>
      </c>
      <c r="P1391" s="2">
        <v>4.99</v>
      </c>
      <c r="Q1391">
        <v>2</v>
      </c>
      <c r="R1391" s="2">
        <f t="shared" si="64"/>
        <v>9.98</v>
      </c>
      <c r="S1391" t="str">
        <f t="shared" si="65"/>
        <v>Small</v>
      </c>
    </row>
    <row r="1392" spans="1:19" hidden="1" x14ac:dyDescent="0.45">
      <c r="A1392">
        <v>59319</v>
      </c>
      <c r="B1392" s="1">
        <v>42342</v>
      </c>
      <c r="C1392" t="s">
        <v>480</v>
      </c>
      <c r="D1392" t="s">
        <v>553</v>
      </c>
      <c r="E1392" t="str">
        <f t="shared" si="63"/>
        <v>Destiny Long</v>
      </c>
      <c r="F1392" t="s">
        <v>48</v>
      </c>
      <c r="G1392" t="s">
        <v>49</v>
      </c>
      <c r="H1392" t="s">
        <v>50</v>
      </c>
      <c r="I1392" t="s">
        <v>613</v>
      </c>
      <c r="J1392" t="s">
        <v>614</v>
      </c>
      <c r="K1392" t="s">
        <v>614</v>
      </c>
      <c r="M1392" t="s">
        <v>615</v>
      </c>
      <c r="N1392" t="s">
        <v>574</v>
      </c>
      <c r="O1392" s="2">
        <v>3.36</v>
      </c>
      <c r="P1392" s="2">
        <v>8.99</v>
      </c>
      <c r="Q1392">
        <v>1</v>
      </c>
      <c r="R1392" s="2">
        <f t="shared" si="64"/>
        <v>8.99</v>
      </c>
      <c r="S1392" t="str">
        <f t="shared" si="65"/>
        <v>Small</v>
      </c>
    </row>
    <row r="1393" spans="1:19" hidden="1" x14ac:dyDescent="0.45">
      <c r="A1393">
        <v>59319</v>
      </c>
      <c r="B1393" s="1">
        <v>42342</v>
      </c>
      <c r="C1393" t="s">
        <v>480</v>
      </c>
      <c r="D1393" t="s">
        <v>553</v>
      </c>
      <c r="E1393" t="str">
        <f t="shared" si="63"/>
        <v>Destiny Long</v>
      </c>
      <c r="F1393" t="s">
        <v>48</v>
      </c>
      <c r="G1393" t="s">
        <v>49</v>
      </c>
      <c r="H1393" t="s">
        <v>50</v>
      </c>
      <c r="I1393" t="s">
        <v>599</v>
      </c>
      <c r="J1393" t="s">
        <v>600</v>
      </c>
      <c r="K1393" t="s">
        <v>601</v>
      </c>
      <c r="L1393" t="s">
        <v>23</v>
      </c>
      <c r="M1393" t="s">
        <v>602</v>
      </c>
      <c r="N1393" t="s">
        <v>574</v>
      </c>
      <c r="O1393" s="2">
        <v>20.57</v>
      </c>
      <c r="P1393" s="2">
        <v>54.99</v>
      </c>
      <c r="Q1393">
        <v>3</v>
      </c>
      <c r="R1393" s="2">
        <f t="shared" si="64"/>
        <v>164.97</v>
      </c>
      <c r="S1393" t="str">
        <f t="shared" si="65"/>
        <v>Small</v>
      </c>
    </row>
    <row r="1394" spans="1:19" hidden="1" x14ac:dyDescent="0.45">
      <c r="A1394">
        <v>59319</v>
      </c>
      <c r="B1394" s="1">
        <v>42342</v>
      </c>
      <c r="C1394" t="s">
        <v>480</v>
      </c>
      <c r="D1394" t="s">
        <v>553</v>
      </c>
      <c r="E1394" t="str">
        <f t="shared" si="63"/>
        <v>Destiny Long</v>
      </c>
      <c r="F1394" t="s">
        <v>48</v>
      </c>
      <c r="G1394" t="s">
        <v>49</v>
      </c>
      <c r="H1394" t="s">
        <v>50</v>
      </c>
      <c r="I1394" t="s">
        <v>776</v>
      </c>
      <c r="J1394" t="s">
        <v>777</v>
      </c>
      <c r="K1394" t="s">
        <v>764</v>
      </c>
      <c r="L1394" t="s">
        <v>765</v>
      </c>
      <c r="M1394" t="s">
        <v>766</v>
      </c>
      <c r="N1394" t="s">
        <v>588</v>
      </c>
      <c r="O1394" s="2">
        <v>3.36</v>
      </c>
      <c r="P1394" s="2">
        <v>8.99</v>
      </c>
      <c r="Q1394">
        <v>2</v>
      </c>
      <c r="R1394" s="2">
        <f t="shared" si="64"/>
        <v>17.98</v>
      </c>
      <c r="S1394" t="str">
        <f t="shared" si="65"/>
        <v>Small</v>
      </c>
    </row>
    <row r="1395" spans="1:19" hidden="1" x14ac:dyDescent="0.45">
      <c r="A1395">
        <v>59347</v>
      </c>
      <c r="B1395" s="1">
        <v>42343</v>
      </c>
      <c r="C1395" t="s">
        <v>161</v>
      </c>
      <c r="D1395" t="s">
        <v>68</v>
      </c>
      <c r="E1395" t="str">
        <f t="shared" si="63"/>
        <v>Nathan Martin</v>
      </c>
      <c r="F1395" t="s">
        <v>171</v>
      </c>
      <c r="G1395" t="s">
        <v>82</v>
      </c>
      <c r="H1395" t="s">
        <v>82</v>
      </c>
      <c r="I1395" t="s">
        <v>884</v>
      </c>
      <c r="J1395" t="s">
        <v>885</v>
      </c>
      <c r="K1395" t="s">
        <v>622</v>
      </c>
      <c r="L1395" t="s">
        <v>317</v>
      </c>
      <c r="M1395" t="s">
        <v>32</v>
      </c>
      <c r="N1395" t="s">
        <v>25</v>
      </c>
      <c r="O1395" s="2">
        <v>1082.51</v>
      </c>
      <c r="P1395" s="2">
        <v>1700.99</v>
      </c>
      <c r="Q1395">
        <v>1</v>
      </c>
      <c r="R1395" s="2">
        <f t="shared" si="64"/>
        <v>1700.99</v>
      </c>
      <c r="S1395" t="str">
        <f t="shared" si="65"/>
        <v>Large</v>
      </c>
    </row>
    <row r="1396" spans="1:19" hidden="1" x14ac:dyDescent="0.45">
      <c r="A1396">
        <v>59347</v>
      </c>
      <c r="B1396" s="1">
        <v>42343</v>
      </c>
      <c r="C1396" t="s">
        <v>161</v>
      </c>
      <c r="D1396" t="s">
        <v>68</v>
      </c>
      <c r="E1396" t="str">
        <f t="shared" si="63"/>
        <v>Nathan Martin</v>
      </c>
      <c r="F1396" t="s">
        <v>171</v>
      </c>
      <c r="G1396" t="s">
        <v>82</v>
      </c>
      <c r="H1396" t="s">
        <v>82</v>
      </c>
      <c r="I1396" t="s">
        <v>666</v>
      </c>
      <c r="J1396" t="s">
        <v>667</v>
      </c>
      <c r="K1396" t="s">
        <v>667</v>
      </c>
      <c r="M1396" t="s">
        <v>573</v>
      </c>
      <c r="N1396" t="s">
        <v>574</v>
      </c>
      <c r="O1396" s="2">
        <v>9.35</v>
      </c>
      <c r="P1396" s="2">
        <v>24.99</v>
      </c>
      <c r="Q1396">
        <v>2</v>
      </c>
      <c r="R1396" s="2">
        <f t="shared" si="64"/>
        <v>49.98</v>
      </c>
      <c r="S1396" t="str">
        <f t="shared" si="65"/>
        <v>Small</v>
      </c>
    </row>
    <row r="1397" spans="1:19" hidden="1" x14ac:dyDescent="0.45">
      <c r="A1397">
        <v>59347</v>
      </c>
      <c r="B1397" s="1">
        <v>42343</v>
      </c>
      <c r="C1397" t="s">
        <v>161</v>
      </c>
      <c r="D1397" t="s">
        <v>68</v>
      </c>
      <c r="E1397" t="str">
        <f t="shared" si="63"/>
        <v>Nathan Martin</v>
      </c>
      <c r="F1397" t="s">
        <v>171</v>
      </c>
      <c r="G1397" t="s">
        <v>82</v>
      </c>
      <c r="H1397" t="s">
        <v>82</v>
      </c>
      <c r="I1397" t="s">
        <v>663</v>
      </c>
      <c r="J1397" t="s">
        <v>664</v>
      </c>
      <c r="K1397" t="s">
        <v>665</v>
      </c>
      <c r="M1397" t="s">
        <v>573</v>
      </c>
      <c r="N1397" t="s">
        <v>574</v>
      </c>
      <c r="O1397" s="2">
        <v>0.86</v>
      </c>
      <c r="P1397" s="2">
        <v>2.29</v>
      </c>
      <c r="Q1397">
        <v>1</v>
      </c>
      <c r="R1397" s="2">
        <f t="shared" si="64"/>
        <v>2.29</v>
      </c>
      <c r="S1397" t="str">
        <f t="shared" si="65"/>
        <v>Small</v>
      </c>
    </row>
    <row r="1398" spans="1:19" hidden="1" x14ac:dyDescent="0.45">
      <c r="A1398">
        <v>59352</v>
      </c>
      <c r="B1398" s="1">
        <v>42343</v>
      </c>
      <c r="C1398" t="s">
        <v>942</v>
      </c>
      <c r="D1398" t="s">
        <v>398</v>
      </c>
      <c r="E1398" t="str">
        <f t="shared" si="63"/>
        <v>Johnathan Sai</v>
      </c>
      <c r="F1398" t="s">
        <v>48</v>
      </c>
      <c r="G1398" t="s">
        <v>49</v>
      </c>
      <c r="H1398" t="s">
        <v>50</v>
      </c>
      <c r="I1398" t="s">
        <v>596</v>
      </c>
      <c r="J1398" t="s">
        <v>597</v>
      </c>
      <c r="K1398" t="s">
        <v>597</v>
      </c>
      <c r="M1398" t="s">
        <v>573</v>
      </c>
      <c r="N1398" t="s">
        <v>574</v>
      </c>
      <c r="O1398" s="2">
        <v>12.19</v>
      </c>
      <c r="P1398" s="2">
        <v>32.6</v>
      </c>
      <c r="Q1398">
        <v>2</v>
      </c>
      <c r="R1398" s="2">
        <f t="shared" si="64"/>
        <v>65.2</v>
      </c>
      <c r="S1398" t="str">
        <f t="shared" si="65"/>
        <v>Small</v>
      </c>
    </row>
    <row r="1399" spans="1:19" hidden="1" x14ac:dyDescent="0.45">
      <c r="A1399">
        <v>59352</v>
      </c>
      <c r="B1399" s="1">
        <v>42343</v>
      </c>
      <c r="C1399" t="s">
        <v>942</v>
      </c>
      <c r="D1399" t="s">
        <v>398</v>
      </c>
      <c r="E1399" t="str">
        <f t="shared" si="63"/>
        <v>Johnathan Sai</v>
      </c>
      <c r="F1399" t="s">
        <v>48</v>
      </c>
      <c r="G1399" t="s">
        <v>49</v>
      </c>
      <c r="H1399" t="s">
        <v>50</v>
      </c>
      <c r="I1399" t="s">
        <v>644</v>
      </c>
      <c r="J1399" t="s">
        <v>645</v>
      </c>
      <c r="K1399" t="s">
        <v>646</v>
      </c>
      <c r="L1399" t="s">
        <v>632</v>
      </c>
      <c r="M1399" t="s">
        <v>626</v>
      </c>
      <c r="N1399" t="s">
        <v>588</v>
      </c>
      <c r="O1399" s="2">
        <v>38.49</v>
      </c>
      <c r="P1399" s="2">
        <v>49.99</v>
      </c>
      <c r="Q1399">
        <v>2</v>
      </c>
      <c r="R1399" s="2">
        <f t="shared" si="64"/>
        <v>99.98</v>
      </c>
      <c r="S1399" t="str">
        <f t="shared" si="65"/>
        <v>Small</v>
      </c>
    </row>
    <row r="1400" spans="1:19" hidden="1" x14ac:dyDescent="0.45">
      <c r="A1400">
        <v>59357</v>
      </c>
      <c r="B1400" s="1">
        <v>42343</v>
      </c>
      <c r="C1400" t="s">
        <v>546</v>
      </c>
      <c r="D1400" t="s">
        <v>210</v>
      </c>
      <c r="E1400" t="str">
        <f t="shared" si="63"/>
        <v>Alex Richardson</v>
      </c>
      <c r="F1400" t="s">
        <v>94</v>
      </c>
      <c r="G1400" t="s">
        <v>49</v>
      </c>
      <c r="H1400" t="s">
        <v>56</v>
      </c>
      <c r="I1400" t="s">
        <v>681</v>
      </c>
      <c r="J1400" t="s">
        <v>682</v>
      </c>
      <c r="K1400" t="s">
        <v>682</v>
      </c>
      <c r="M1400" t="s">
        <v>573</v>
      </c>
      <c r="N1400" t="s">
        <v>574</v>
      </c>
      <c r="O1400" s="2">
        <v>11.22</v>
      </c>
      <c r="P1400" s="2">
        <v>29.99</v>
      </c>
      <c r="Q1400">
        <v>2</v>
      </c>
      <c r="R1400" s="2">
        <f t="shared" si="64"/>
        <v>59.98</v>
      </c>
      <c r="S1400" t="str">
        <f t="shared" si="65"/>
        <v>Small</v>
      </c>
    </row>
    <row r="1401" spans="1:19" hidden="1" x14ac:dyDescent="0.45">
      <c r="A1401">
        <v>59357</v>
      </c>
      <c r="B1401" s="1">
        <v>42343</v>
      </c>
      <c r="C1401" t="s">
        <v>546</v>
      </c>
      <c r="D1401" t="s">
        <v>210</v>
      </c>
      <c r="E1401" t="str">
        <f t="shared" si="63"/>
        <v>Alex Richardson</v>
      </c>
      <c r="F1401" t="s">
        <v>94</v>
      </c>
      <c r="G1401" t="s">
        <v>49</v>
      </c>
      <c r="H1401" t="s">
        <v>56</v>
      </c>
      <c r="I1401" t="s">
        <v>683</v>
      </c>
      <c r="J1401" t="s">
        <v>684</v>
      </c>
      <c r="K1401" t="s">
        <v>684</v>
      </c>
      <c r="M1401" t="s">
        <v>573</v>
      </c>
      <c r="N1401" t="s">
        <v>574</v>
      </c>
      <c r="O1401" s="2">
        <v>1.87</v>
      </c>
      <c r="P1401" s="2">
        <v>4.99</v>
      </c>
      <c r="Q1401">
        <v>1</v>
      </c>
      <c r="R1401" s="2">
        <f t="shared" si="64"/>
        <v>4.99</v>
      </c>
      <c r="S1401" t="str">
        <f t="shared" si="65"/>
        <v>Small</v>
      </c>
    </row>
    <row r="1402" spans="1:19" hidden="1" x14ac:dyDescent="0.45">
      <c r="A1402">
        <v>59357</v>
      </c>
      <c r="B1402" s="1">
        <v>42343</v>
      </c>
      <c r="C1402" t="s">
        <v>546</v>
      </c>
      <c r="D1402" t="s">
        <v>210</v>
      </c>
      <c r="E1402" t="str">
        <f t="shared" si="63"/>
        <v>Alex Richardson</v>
      </c>
      <c r="F1402" t="s">
        <v>94</v>
      </c>
      <c r="G1402" t="s">
        <v>49</v>
      </c>
      <c r="H1402" t="s">
        <v>56</v>
      </c>
      <c r="I1402" t="s">
        <v>663</v>
      </c>
      <c r="J1402" t="s">
        <v>664</v>
      </c>
      <c r="K1402" t="s">
        <v>665</v>
      </c>
      <c r="M1402" t="s">
        <v>573</v>
      </c>
      <c r="N1402" t="s">
        <v>574</v>
      </c>
      <c r="O1402" s="2">
        <v>0.86</v>
      </c>
      <c r="P1402" s="2">
        <v>2.29</v>
      </c>
      <c r="Q1402">
        <v>1</v>
      </c>
      <c r="R1402" s="2">
        <f t="shared" si="64"/>
        <v>2.29</v>
      </c>
      <c r="S1402" t="str">
        <f t="shared" si="65"/>
        <v>Small</v>
      </c>
    </row>
    <row r="1403" spans="1:19" hidden="1" x14ac:dyDescent="0.45">
      <c r="A1403">
        <v>59367</v>
      </c>
      <c r="B1403" s="1">
        <v>42343</v>
      </c>
      <c r="C1403" t="s">
        <v>713</v>
      </c>
      <c r="D1403" t="s">
        <v>497</v>
      </c>
      <c r="E1403" t="str">
        <f t="shared" si="63"/>
        <v>Dustin Rai</v>
      </c>
      <c r="F1403" t="s">
        <v>40</v>
      </c>
      <c r="G1403" t="s">
        <v>41</v>
      </c>
      <c r="H1403" t="s">
        <v>41</v>
      </c>
      <c r="I1403" t="s">
        <v>594</v>
      </c>
      <c r="J1403" t="s">
        <v>595</v>
      </c>
      <c r="K1403" t="s">
        <v>595</v>
      </c>
      <c r="M1403" t="s">
        <v>573</v>
      </c>
      <c r="N1403" t="s">
        <v>574</v>
      </c>
      <c r="O1403" s="2">
        <v>1.49</v>
      </c>
      <c r="P1403" s="2">
        <v>3.99</v>
      </c>
      <c r="Q1403">
        <v>2</v>
      </c>
      <c r="R1403" s="2">
        <f t="shared" si="64"/>
        <v>7.98</v>
      </c>
      <c r="S1403" t="str">
        <f t="shared" si="65"/>
        <v>Small</v>
      </c>
    </row>
    <row r="1404" spans="1:19" hidden="1" x14ac:dyDescent="0.45">
      <c r="A1404">
        <v>59367</v>
      </c>
      <c r="B1404" s="1">
        <v>42343</v>
      </c>
      <c r="C1404" t="s">
        <v>713</v>
      </c>
      <c r="D1404" t="s">
        <v>497</v>
      </c>
      <c r="E1404" t="str">
        <f t="shared" si="63"/>
        <v>Dustin Rai</v>
      </c>
      <c r="F1404" t="s">
        <v>40</v>
      </c>
      <c r="G1404" t="s">
        <v>41</v>
      </c>
      <c r="H1404" t="s">
        <v>41</v>
      </c>
      <c r="I1404" t="s">
        <v>663</v>
      </c>
      <c r="J1404" t="s">
        <v>664</v>
      </c>
      <c r="K1404" t="s">
        <v>665</v>
      </c>
      <c r="M1404" t="s">
        <v>573</v>
      </c>
      <c r="N1404" t="s">
        <v>574</v>
      </c>
      <c r="O1404" s="2">
        <v>0.86</v>
      </c>
      <c r="P1404" s="2">
        <v>2.29</v>
      </c>
      <c r="Q1404">
        <v>1</v>
      </c>
      <c r="R1404" s="2">
        <f t="shared" si="64"/>
        <v>2.29</v>
      </c>
      <c r="S1404" t="str">
        <f t="shared" si="65"/>
        <v>Small</v>
      </c>
    </row>
    <row r="1405" spans="1:19" hidden="1" x14ac:dyDescent="0.45">
      <c r="A1405">
        <v>59407</v>
      </c>
      <c r="B1405" s="1">
        <v>42344</v>
      </c>
      <c r="C1405" t="s">
        <v>143</v>
      </c>
      <c r="D1405" t="s">
        <v>428</v>
      </c>
      <c r="E1405" t="str">
        <f t="shared" si="63"/>
        <v>Kari Smith</v>
      </c>
      <c r="F1405" t="s">
        <v>81</v>
      </c>
      <c r="G1405" t="s">
        <v>82</v>
      </c>
      <c r="H1405" t="s">
        <v>82</v>
      </c>
      <c r="I1405" t="s">
        <v>339</v>
      </c>
      <c r="J1405" t="s">
        <v>340</v>
      </c>
      <c r="K1405" t="s">
        <v>341</v>
      </c>
      <c r="L1405" t="s">
        <v>45</v>
      </c>
      <c r="M1405" t="s">
        <v>24</v>
      </c>
      <c r="N1405" t="s">
        <v>25</v>
      </c>
      <c r="O1405" s="2">
        <v>1251.98</v>
      </c>
      <c r="P1405" s="2">
        <v>2294.9899999999998</v>
      </c>
      <c r="Q1405">
        <v>1</v>
      </c>
      <c r="R1405" s="2">
        <f t="shared" si="64"/>
        <v>2294.9899999999998</v>
      </c>
      <c r="S1405" t="str">
        <f t="shared" si="65"/>
        <v>Large</v>
      </c>
    </row>
    <row r="1406" spans="1:19" hidden="1" x14ac:dyDescent="0.45">
      <c r="A1406">
        <v>59407</v>
      </c>
      <c r="B1406" s="1">
        <v>42344</v>
      </c>
      <c r="C1406" t="s">
        <v>143</v>
      </c>
      <c r="D1406" t="s">
        <v>428</v>
      </c>
      <c r="E1406" t="str">
        <f t="shared" si="63"/>
        <v>Kari Smith</v>
      </c>
      <c r="F1406" t="s">
        <v>81</v>
      </c>
      <c r="G1406" t="s">
        <v>82</v>
      </c>
      <c r="H1406" t="s">
        <v>82</v>
      </c>
      <c r="I1406" t="s">
        <v>616</v>
      </c>
      <c r="J1406" t="s">
        <v>617</v>
      </c>
      <c r="K1406" t="s">
        <v>618</v>
      </c>
      <c r="M1406" t="s">
        <v>615</v>
      </c>
      <c r="N1406" t="s">
        <v>574</v>
      </c>
      <c r="O1406" s="2">
        <v>1.87</v>
      </c>
      <c r="P1406" s="2">
        <v>4.99</v>
      </c>
      <c r="Q1406">
        <v>3</v>
      </c>
      <c r="R1406" s="2">
        <f t="shared" si="64"/>
        <v>14.97</v>
      </c>
      <c r="S1406" t="str">
        <f t="shared" si="65"/>
        <v>Small</v>
      </c>
    </row>
    <row r="1407" spans="1:19" hidden="1" x14ac:dyDescent="0.45">
      <c r="A1407">
        <v>59407</v>
      </c>
      <c r="B1407" s="1">
        <v>42344</v>
      </c>
      <c r="C1407" t="s">
        <v>143</v>
      </c>
      <c r="D1407" t="s">
        <v>428</v>
      </c>
      <c r="E1407" t="str">
        <f t="shared" si="63"/>
        <v>Kari Smith</v>
      </c>
      <c r="F1407" t="s">
        <v>81</v>
      </c>
      <c r="G1407" t="s">
        <v>82</v>
      </c>
      <c r="H1407" t="s">
        <v>82</v>
      </c>
      <c r="I1407" t="s">
        <v>648</v>
      </c>
      <c r="J1407" t="s">
        <v>649</v>
      </c>
      <c r="K1407" t="s">
        <v>649</v>
      </c>
      <c r="M1407" t="s">
        <v>615</v>
      </c>
      <c r="N1407" t="s">
        <v>574</v>
      </c>
      <c r="O1407" s="2">
        <v>3.74</v>
      </c>
      <c r="P1407" s="2">
        <v>9.99</v>
      </c>
      <c r="Q1407">
        <v>1</v>
      </c>
      <c r="R1407" s="2">
        <f t="shared" si="64"/>
        <v>9.99</v>
      </c>
      <c r="S1407" t="str">
        <f t="shared" si="65"/>
        <v>Small</v>
      </c>
    </row>
    <row r="1408" spans="1:19" hidden="1" x14ac:dyDescent="0.45">
      <c r="A1408">
        <v>59407</v>
      </c>
      <c r="B1408" s="1">
        <v>42344</v>
      </c>
      <c r="C1408" t="s">
        <v>143</v>
      </c>
      <c r="D1408" t="s">
        <v>428</v>
      </c>
      <c r="E1408" t="str">
        <f t="shared" si="63"/>
        <v>Kari Smith</v>
      </c>
      <c r="F1408" t="s">
        <v>81</v>
      </c>
      <c r="G1408" t="s">
        <v>82</v>
      </c>
      <c r="H1408" t="s">
        <v>82</v>
      </c>
      <c r="I1408" t="s">
        <v>589</v>
      </c>
      <c r="J1408" t="s">
        <v>590</v>
      </c>
      <c r="K1408" t="s">
        <v>591</v>
      </c>
      <c r="L1408" t="s">
        <v>45</v>
      </c>
      <c r="M1408" t="s">
        <v>592</v>
      </c>
      <c r="N1408" t="s">
        <v>574</v>
      </c>
      <c r="O1408" s="2">
        <v>13.09</v>
      </c>
      <c r="P1408" s="2">
        <v>34.99</v>
      </c>
      <c r="Q1408">
        <v>1</v>
      </c>
      <c r="R1408" s="2">
        <f t="shared" si="64"/>
        <v>34.99</v>
      </c>
      <c r="S1408" t="str">
        <f t="shared" si="65"/>
        <v>Small</v>
      </c>
    </row>
    <row r="1409" spans="1:19" hidden="1" x14ac:dyDescent="0.45">
      <c r="A1409">
        <v>59451</v>
      </c>
      <c r="B1409" s="1">
        <v>42344</v>
      </c>
      <c r="C1409" t="s">
        <v>285</v>
      </c>
      <c r="D1409" t="s">
        <v>765</v>
      </c>
      <c r="E1409" t="str">
        <f t="shared" si="63"/>
        <v>Robert White</v>
      </c>
      <c r="F1409" t="s">
        <v>48</v>
      </c>
      <c r="G1409" t="s">
        <v>49</v>
      </c>
      <c r="H1409" t="s">
        <v>50</v>
      </c>
      <c r="I1409" t="s">
        <v>683</v>
      </c>
      <c r="J1409" t="s">
        <v>684</v>
      </c>
      <c r="K1409" t="s">
        <v>684</v>
      </c>
      <c r="M1409" t="s">
        <v>573</v>
      </c>
      <c r="N1409" t="s">
        <v>574</v>
      </c>
      <c r="O1409" s="2">
        <v>1.87</v>
      </c>
      <c r="P1409" s="2">
        <v>4.99</v>
      </c>
      <c r="Q1409">
        <v>1</v>
      </c>
      <c r="R1409" s="2">
        <f t="shared" si="64"/>
        <v>4.99</v>
      </c>
      <c r="S1409" t="str">
        <f t="shared" si="65"/>
        <v>Small</v>
      </c>
    </row>
    <row r="1410" spans="1:19" hidden="1" x14ac:dyDescent="0.45">
      <c r="A1410">
        <v>59451</v>
      </c>
      <c r="B1410" s="1">
        <v>42344</v>
      </c>
      <c r="C1410" t="s">
        <v>285</v>
      </c>
      <c r="D1410" t="s">
        <v>765</v>
      </c>
      <c r="E1410" t="str">
        <f t="shared" si="63"/>
        <v>Robert White</v>
      </c>
      <c r="F1410" t="s">
        <v>48</v>
      </c>
      <c r="G1410" t="s">
        <v>49</v>
      </c>
      <c r="H1410" t="s">
        <v>50</v>
      </c>
      <c r="I1410" t="s">
        <v>705</v>
      </c>
      <c r="J1410" t="s">
        <v>706</v>
      </c>
      <c r="K1410" t="s">
        <v>706</v>
      </c>
      <c r="M1410" t="s">
        <v>573</v>
      </c>
      <c r="N1410" t="s">
        <v>574</v>
      </c>
      <c r="O1410" s="2">
        <v>9.35</v>
      </c>
      <c r="P1410" s="2">
        <v>24.99</v>
      </c>
      <c r="Q1410">
        <v>2</v>
      </c>
      <c r="R1410" s="2">
        <f t="shared" si="64"/>
        <v>49.98</v>
      </c>
      <c r="S1410" t="str">
        <f t="shared" si="65"/>
        <v>Small</v>
      </c>
    </row>
    <row r="1411" spans="1:19" hidden="1" x14ac:dyDescent="0.45">
      <c r="A1411">
        <v>59451</v>
      </c>
      <c r="B1411" s="1">
        <v>42344</v>
      </c>
      <c r="C1411" t="s">
        <v>285</v>
      </c>
      <c r="D1411" t="s">
        <v>765</v>
      </c>
      <c r="E1411" t="str">
        <f t="shared" ref="E1411:E1474" si="66">CONCATENATE(C1411," ",D1411)</f>
        <v>Robert White</v>
      </c>
      <c r="F1411" t="s">
        <v>48</v>
      </c>
      <c r="G1411" t="s">
        <v>49</v>
      </c>
      <c r="H1411" t="s">
        <v>50</v>
      </c>
      <c r="I1411" t="s">
        <v>852</v>
      </c>
      <c r="J1411" t="s">
        <v>853</v>
      </c>
      <c r="K1411" t="s">
        <v>652</v>
      </c>
      <c r="L1411" t="s">
        <v>45</v>
      </c>
      <c r="M1411" t="s">
        <v>24</v>
      </c>
      <c r="N1411" t="s">
        <v>25</v>
      </c>
      <c r="O1411" s="2">
        <v>294.58</v>
      </c>
      <c r="P1411" s="2">
        <v>539.99</v>
      </c>
      <c r="Q1411">
        <v>1</v>
      </c>
      <c r="R1411" s="2">
        <f t="shared" ref="R1411:R1474" si="67">P1411*Q1411</f>
        <v>539.99</v>
      </c>
      <c r="S1411" t="str">
        <f t="shared" ref="S1411:S1474" si="68">VLOOKUP(R1411,$T$2:$U$4,2,TRUE)</f>
        <v>Medium</v>
      </c>
    </row>
    <row r="1412" spans="1:19" hidden="1" x14ac:dyDescent="0.45">
      <c r="A1412">
        <v>59451</v>
      </c>
      <c r="B1412" s="1">
        <v>42344</v>
      </c>
      <c r="C1412" t="s">
        <v>285</v>
      </c>
      <c r="D1412" t="s">
        <v>765</v>
      </c>
      <c r="E1412" t="str">
        <f t="shared" si="66"/>
        <v>Robert White</v>
      </c>
      <c r="F1412" t="s">
        <v>48</v>
      </c>
      <c r="G1412" t="s">
        <v>49</v>
      </c>
      <c r="H1412" t="s">
        <v>50</v>
      </c>
      <c r="I1412" t="s">
        <v>663</v>
      </c>
      <c r="J1412" t="s">
        <v>664</v>
      </c>
      <c r="K1412" t="s">
        <v>665</v>
      </c>
      <c r="M1412" t="s">
        <v>573</v>
      </c>
      <c r="N1412" t="s">
        <v>574</v>
      </c>
      <c r="O1412" s="2">
        <v>0.86</v>
      </c>
      <c r="P1412" s="2">
        <v>2.29</v>
      </c>
      <c r="Q1412">
        <v>1</v>
      </c>
      <c r="R1412" s="2">
        <f t="shared" si="67"/>
        <v>2.29</v>
      </c>
      <c r="S1412" t="str">
        <f t="shared" si="68"/>
        <v>Small</v>
      </c>
    </row>
    <row r="1413" spans="1:19" hidden="1" x14ac:dyDescent="0.45">
      <c r="A1413">
        <v>59476</v>
      </c>
      <c r="B1413" s="1">
        <v>42344</v>
      </c>
      <c r="C1413" t="s">
        <v>854</v>
      </c>
      <c r="D1413" t="s">
        <v>291</v>
      </c>
      <c r="E1413" t="str">
        <f t="shared" si="66"/>
        <v>Amber Wright</v>
      </c>
      <c r="F1413" t="s">
        <v>40</v>
      </c>
      <c r="G1413" t="s">
        <v>41</v>
      </c>
      <c r="H1413" t="s">
        <v>41</v>
      </c>
      <c r="I1413" t="s">
        <v>314</v>
      </c>
      <c r="J1413" t="s">
        <v>315</v>
      </c>
      <c r="K1413" t="s">
        <v>316</v>
      </c>
      <c r="L1413" t="s">
        <v>317</v>
      </c>
      <c r="M1413" t="s">
        <v>32</v>
      </c>
      <c r="N1413" t="s">
        <v>25</v>
      </c>
      <c r="O1413" s="2">
        <v>713.08</v>
      </c>
      <c r="P1413" s="2">
        <v>1120.49</v>
      </c>
      <c r="Q1413">
        <v>1</v>
      </c>
      <c r="R1413" s="2">
        <f t="shared" si="67"/>
        <v>1120.49</v>
      </c>
      <c r="S1413" t="str">
        <f t="shared" si="68"/>
        <v>Medium</v>
      </c>
    </row>
    <row r="1414" spans="1:19" hidden="1" x14ac:dyDescent="0.45">
      <c r="A1414">
        <v>59476</v>
      </c>
      <c r="B1414" s="1">
        <v>42344</v>
      </c>
      <c r="C1414" t="s">
        <v>854</v>
      </c>
      <c r="D1414" t="s">
        <v>291</v>
      </c>
      <c r="E1414" t="str">
        <f t="shared" si="66"/>
        <v>Amber Wright</v>
      </c>
      <c r="F1414" t="s">
        <v>40</v>
      </c>
      <c r="G1414" t="s">
        <v>41</v>
      </c>
      <c r="H1414" t="s">
        <v>41</v>
      </c>
      <c r="I1414" t="s">
        <v>613</v>
      </c>
      <c r="J1414" t="s">
        <v>614</v>
      </c>
      <c r="K1414" t="s">
        <v>614</v>
      </c>
      <c r="M1414" t="s">
        <v>615</v>
      </c>
      <c r="N1414" t="s">
        <v>574</v>
      </c>
      <c r="O1414" s="2">
        <v>3.36</v>
      </c>
      <c r="P1414" s="2">
        <v>8.99</v>
      </c>
      <c r="Q1414">
        <v>1</v>
      </c>
      <c r="R1414" s="2">
        <f t="shared" si="67"/>
        <v>8.99</v>
      </c>
      <c r="S1414" t="str">
        <f t="shared" si="68"/>
        <v>Small</v>
      </c>
    </row>
    <row r="1415" spans="1:19" hidden="1" x14ac:dyDescent="0.45">
      <c r="A1415">
        <v>59481</v>
      </c>
      <c r="B1415" s="1">
        <v>42344</v>
      </c>
      <c r="C1415" t="s">
        <v>943</v>
      </c>
      <c r="D1415" t="s">
        <v>298</v>
      </c>
      <c r="E1415" t="str">
        <f t="shared" si="66"/>
        <v>Darrell Stone</v>
      </c>
      <c r="F1415" t="s">
        <v>105</v>
      </c>
      <c r="G1415" t="s">
        <v>82</v>
      </c>
      <c r="H1415" t="s">
        <v>82</v>
      </c>
      <c r="I1415" t="s">
        <v>773</v>
      </c>
      <c r="J1415" t="s">
        <v>774</v>
      </c>
      <c r="K1415" t="s">
        <v>660</v>
      </c>
      <c r="L1415" t="s">
        <v>317</v>
      </c>
      <c r="M1415" t="s">
        <v>579</v>
      </c>
      <c r="N1415" t="s">
        <v>25</v>
      </c>
      <c r="O1415" s="2">
        <v>1481.94</v>
      </c>
      <c r="P1415" s="2">
        <v>2384.0700000000002</v>
      </c>
      <c r="Q1415">
        <v>1</v>
      </c>
      <c r="R1415" s="2">
        <f t="shared" si="67"/>
        <v>2384.0700000000002</v>
      </c>
      <c r="S1415" t="str">
        <f t="shared" si="68"/>
        <v>Large</v>
      </c>
    </row>
    <row r="1416" spans="1:19" hidden="1" x14ac:dyDescent="0.45">
      <c r="A1416">
        <v>59481</v>
      </c>
      <c r="B1416" s="1">
        <v>42344</v>
      </c>
      <c r="C1416" t="s">
        <v>943</v>
      </c>
      <c r="D1416" t="s">
        <v>298</v>
      </c>
      <c r="E1416" t="str">
        <f t="shared" si="66"/>
        <v>Darrell Stone</v>
      </c>
      <c r="F1416" t="s">
        <v>105</v>
      </c>
      <c r="G1416" t="s">
        <v>82</v>
      </c>
      <c r="H1416" t="s">
        <v>82</v>
      </c>
      <c r="I1416" t="s">
        <v>580</v>
      </c>
      <c r="J1416" t="s">
        <v>581</v>
      </c>
      <c r="K1416" t="s">
        <v>581</v>
      </c>
      <c r="M1416" t="s">
        <v>573</v>
      </c>
      <c r="N1416" t="s">
        <v>574</v>
      </c>
      <c r="O1416" s="2">
        <v>1.87</v>
      </c>
      <c r="P1416" s="2">
        <v>4.99</v>
      </c>
      <c r="Q1416">
        <v>4</v>
      </c>
      <c r="R1416" s="2">
        <f t="shared" si="67"/>
        <v>19.96</v>
      </c>
      <c r="S1416" t="str">
        <f t="shared" si="68"/>
        <v>Small</v>
      </c>
    </row>
    <row r="1417" spans="1:19" hidden="1" x14ac:dyDescent="0.45">
      <c r="A1417">
        <v>59481</v>
      </c>
      <c r="B1417" s="1">
        <v>42344</v>
      </c>
      <c r="C1417" t="s">
        <v>943</v>
      </c>
      <c r="D1417" t="s">
        <v>298</v>
      </c>
      <c r="E1417" t="str">
        <f t="shared" si="66"/>
        <v>Darrell Stone</v>
      </c>
      <c r="F1417" t="s">
        <v>105</v>
      </c>
      <c r="G1417" t="s">
        <v>82</v>
      </c>
      <c r="H1417" t="s">
        <v>82</v>
      </c>
      <c r="I1417" t="s">
        <v>582</v>
      </c>
      <c r="J1417" t="s">
        <v>583</v>
      </c>
      <c r="K1417" t="s">
        <v>583</v>
      </c>
      <c r="M1417" t="s">
        <v>573</v>
      </c>
      <c r="N1417" t="s">
        <v>574</v>
      </c>
      <c r="O1417" s="2">
        <v>10.84</v>
      </c>
      <c r="P1417" s="2">
        <v>28.99</v>
      </c>
      <c r="Q1417">
        <v>1</v>
      </c>
      <c r="R1417" s="2">
        <f t="shared" si="67"/>
        <v>28.99</v>
      </c>
      <c r="S1417" t="str">
        <f t="shared" si="68"/>
        <v>Small</v>
      </c>
    </row>
    <row r="1418" spans="1:19" hidden="1" x14ac:dyDescent="0.45">
      <c r="A1418">
        <v>59481</v>
      </c>
      <c r="B1418" s="1">
        <v>42344</v>
      </c>
      <c r="C1418" t="s">
        <v>943</v>
      </c>
      <c r="D1418" t="s">
        <v>298</v>
      </c>
      <c r="E1418" t="str">
        <f t="shared" si="66"/>
        <v>Darrell Stone</v>
      </c>
      <c r="F1418" t="s">
        <v>105</v>
      </c>
      <c r="G1418" t="s">
        <v>82</v>
      </c>
      <c r="H1418" t="s">
        <v>82</v>
      </c>
      <c r="I1418" t="s">
        <v>661</v>
      </c>
      <c r="J1418" t="s">
        <v>662</v>
      </c>
      <c r="K1418" t="s">
        <v>591</v>
      </c>
      <c r="L1418" t="s">
        <v>31</v>
      </c>
      <c r="M1418" t="s">
        <v>592</v>
      </c>
      <c r="N1418" t="s">
        <v>574</v>
      </c>
      <c r="O1418" s="2">
        <v>13.09</v>
      </c>
      <c r="P1418" s="2">
        <v>34.99</v>
      </c>
      <c r="Q1418">
        <v>1</v>
      </c>
      <c r="R1418" s="2">
        <f t="shared" si="67"/>
        <v>34.99</v>
      </c>
      <c r="S1418" t="str">
        <f t="shared" si="68"/>
        <v>Small</v>
      </c>
    </row>
    <row r="1419" spans="1:19" hidden="1" x14ac:dyDescent="0.45">
      <c r="A1419">
        <v>59502</v>
      </c>
      <c r="B1419" s="1">
        <v>42345</v>
      </c>
      <c r="C1419" t="s">
        <v>419</v>
      </c>
      <c r="D1419" t="s">
        <v>456</v>
      </c>
      <c r="E1419" t="str">
        <f t="shared" si="66"/>
        <v>Luke Nelson</v>
      </c>
      <c r="F1419" t="s">
        <v>40</v>
      </c>
      <c r="G1419" t="s">
        <v>41</v>
      </c>
      <c r="H1419" t="s">
        <v>41</v>
      </c>
      <c r="I1419" t="s">
        <v>881</v>
      </c>
      <c r="J1419" t="s">
        <v>882</v>
      </c>
      <c r="K1419" t="s">
        <v>622</v>
      </c>
      <c r="L1419" t="s">
        <v>317</v>
      </c>
      <c r="M1419" t="s">
        <v>32</v>
      </c>
      <c r="N1419" t="s">
        <v>25</v>
      </c>
      <c r="O1419" s="2">
        <v>1082.51</v>
      </c>
      <c r="P1419" s="2">
        <v>1700.99</v>
      </c>
      <c r="Q1419">
        <v>1</v>
      </c>
      <c r="R1419" s="2">
        <f t="shared" si="67"/>
        <v>1700.99</v>
      </c>
      <c r="S1419" t="str">
        <f t="shared" si="68"/>
        <v>Large</v>
      </c>
    </row>
    <row r="1420" spans="1:19" hidden="1" x14ac:dyDescent="0.45">
      <c r="A1420">
        <v>59502</v>
      </c>
      <c r="B1420" s="1">
        <v>42345</v>
      </c>
      <c r="C1420" t="s">
        <v>419</v>
      </c>
      <c r="D1420" t="s">
        <v>456</v>
      </c>
      <c r="E1420" t="str">
        <f t="shared" si="66"/>
        <v>Luke Nelson</v>
      </c>
      <c r="F1420" t="s">
        <v>40</v>
      </c>
      <c r="G1420" t="s">
        <v>41</v>
      </c>
      <c r="H1420" t="s">
        <v>41</v>
      </c>
      <c r="I1420" t="s">
        <v>672</v>
      </c>
      <c r="J1420" t="s">
        <v>673</v>
      </c>
      <c r="K1420" t="s">
        <v>625</v>
      </c>
      <c r="L1420" t="s">
        <v>317</v>
      </c>
      <c r="M1420" t="s">
        <v>626</v>
      </c>
      <c r="N1420" t="s">
        <v>588</v>
      </c>
      <c r="O1420" s="2">
        <v>41.57</v>
      </c>
      <c r="P1420" s="2">
        <v>53.99</v>
      </c>
      <c r="Q1420">
        <v>1</v>
      </c>
      <c r="R1420" s="2">
        <f t="shared" si="67"/>
        <v>53.99</v>
      </c>
      <c r="S1420" t="str">
        <f t="shared" si="68"/>
        <v>Small</v>
      </c>
    </row>
    <row r="1421" spans="1:19" hidden="1" x14ac:dyDescent="0.45">
      <c r="A1421">
        <v>59523</v>
      </c>
      <c r="B1421" s="1">
        <v>42345</v>
      </c>
      <c r="C1421" t="s">
        <v>151</v>
      </c>
      <c r="D1421" t="s">
        <v>944</v>
      </c>
      <c r="E1421" t="str">
        <f t="shared" si="66"/>
        <v>Aaron McDonald</v>
      </c>
      <c r="F1421" t="s">
        <v>215</v>
      </c>
      <c r="G1421" t="s">
        <v>216</v>
      </c>
      <c r="H1421" t="s">
        <v>216</v>
      </c>
      <c r="I1421" t="s">
        <v>829</v>
      </c>
      <c r="J1421" t="s">
        <v>830</v>
      </c>
      <c r="K1421" t="s">
        <v>800</v>
      </c>
      <c r="L1421" t="s">
        <v>45</v>
      </c>
      <c r="M1421" t="s">
        <v>801</v>
      </c>
      <c r="N1421" t="s">
        <v>588</v>
      </c>
      <c r="O1421" s="2">
        <v>26.18</v>
      </c>
      <c r="P1421" s="2">
        <v>69.989999999999995</v>
      </c>
      <c r="Q1421">
        <v>1</v>
      </c>
      <c r="R1421" s="2">
        <f t="shared" si="67"/>
        <v>69.989999999999995</v>
      </c>
      <c r="S1421" t="str">
        <f t="shared" si="68"/>
        <v>Small</v>
      </c>
    </row>
    <row r="1422" spans="1:19" hidden="1" x14ac:dyDescent="0.45">
      <c r="A1422">
        <v>59523</v>
      </c>
      <c r="B1422" s="1">
        <v>42345</v>
      </c>
      <c r="C1422" t="s">
        <v>151</v>
      </c>
      <c r="D1422" t="s">
        <v>944</v>
      </c>
      <c r="E1422" t="str">
        <f t="shared" si="66"/>
        <v>Aaron McDonald</v>
      </c>
      <c r="F1422" t="s">
        <v>215</v>
      </c>
      <c r="G1422" t="s">
        <v>216</v>
      </c>
      <c r="H1422" t="s">
        <v>216</v>
      </c>
      <c r="I1422" t="s">
        <v>715</v>
      </c>
      <c r="J1422" t="s">
        <v>716</v>
      </c>
      <c r="K1422" t="s">
        <v>646</v>
      </c>
      <c r="L1422" t="s">
        <v>632</v>
      </c>
      <c r="M1422" t="s">
        <v>626</v>
      </c>
      <c r="N1422" t="s">
        <v>588</v>
      </c>
      <c r="O1422" s="2">
        <v>38.49</v>
      </c>
      <c r="P1422" s="2">
        <v>49.99</v>
      </c>
      <c r="Q1422">
        <v>1</v>
      </c>
      <c r="R1422" s="2">
        <f t="shared" si="67"/>
        <v>49.99</v>
      </c>
      <c r="S1422" t="str">
        <f t="shared" si="68"/>
        <v>Small</v>
      </c>
    </row>
    <row r="1423" spans="1:19" hidden="1" x14ac:dyDescent="0.45">
      <c r="A1423">
        <v>59530</v>
      </c>
      <c r="B1423" s="1">
        <v>42345</v>
      </c>
      <c r="C1423" t="s">
        <v>575</v>
      </c>
      <c r="D1423" t="s">
        <v>68</v>
      </c>
      <c r="E1423" t="str">
        <f t="shared" si="66"/>
        <v>Audrey Martin</v>
      </c>
      <c r="F1423" t="s">
        <v>40</v>
      </c>
      <c r="G1423" t="s">
        <v>41</v>
      </c>
      <c r="H1423" t="s">
        <v>41</v>
      </c>
      <c r="I1423" t="s">
        <v>594</v>
      </c>
      <c r="J1423" t="s">
        <v>595</v>
      </c>
      <c r="K1423" t="s">
        <v>595</v>
      </c>
      <c r="M1423" t="s">
        <v>573</v>
      </c>
      <c r="N1423" t="s">
        <v>574</v>
      </c>
      <c r="O1423" s="2">
        <v>1.49</v>
      </c>
      <c r="P1423" s="2">
        <v>3.99</v>
      </c>
      <c r="Q1423">
        <v>4</v>
      </c>
      <c r="R1423" s="2">
        <f t="shared" si="67"/>
        <v>15.96</v>
      </c>
      <c r="S1423" t="str">
        <f t="shared" si="68"/>
        <v>Small</v>
      </c>
    </row>
    <row r="1424" spans="1:19" hidden="1" x14ac:dyDescent="0.45">
      <c r="A1424">
        <v>59530</v>
      </c>
      <c r="B1424" s="1">
        <v>42345</v>
      </c>
      <c r="C1424" t="s">
        <v>575</v>
      </c>
      <c r="D1424" t="s">
        <v>68</v>
      </c>
      <c r="E1424" t="str">
        <f t="shared" si="66"/>
        <v>Audrey Martin</v>
      </c>
      <c r="F1424" t="s">
        <v>40</v>
      </c>
      <c r="G1424" t="s">
        <v>41</v>
      </c>
      <c r="H1424" t="s">
        <v>41</v>
      </c>
      <c r="I1424" t="s">
        <v>661</v>
      </c>
      <c r="J1424" t="s">
        <v>662</v>
      </c>
      <c r="K1424" t="s">
        <v>591</v>
      </c>
      <c r="L1424" t="s">
        <v>31</v>
      </c>
      <c r="M1424" t="s">
        <v>592</v>
      </c>
      <c r="N1424" t="s">
        <v>574</v>
      </c>
      <c r="O1424" s="2">
        <v>13.09</v>
      </c>
      <c r="P1424" s="2">
        <v>34.99</v>
      </c>
      <c r="Q1424">
        <v>1</v>
      </c>
      <c r="R1424" s="2">
        <f t="shared" si="67"/>
        <v>34.99</v>
      </c>
      <c r="S1424" t="str">
        <f t="shared" si="68"/>
        <v>Small</v>
      </c>
    </row>
    <row r="1425" spans="1:19" hidden="1" x14ac:dyDescent="0.45">
      <c r="A1425">
        <v>59530</v>
      </c>
      <c r="B1425" s="1">
        <v>42345</v>
      </c>
      <c r="C1425" t="s">
        <v>575</v>
      </c>
      <c r="D1425" t="s">
        <v>68</v>
      </c>
      <c r="E1425" t="str">
        <f t="shared" si="66"/>
        <v>Audrey Martin</v>
      </c>
      <c r="F1425" t="s">
        <v>40</v>
      </c>
      <c r="G1425" t="s">
        <v>41</v>
      </c>
      <c r="H1425" t="s">
        <v>41</v>
      </c>
      <c r="I1425" t="s">
        <v>596</v>
      </c>
      <c r="J1425" t="s">
        <v>597</v>
      </c>
      <c r="K1425" t="s">
        <v>597</v>
      </c>
      <c r="M1425" t="s">
        <v>573</v>
      </c>
      <c r="N1425" t="s">
        <v>574</v>
      </c>
      <c r="O1425" s="2">
        <v>12.19</v>
      </c>
      <c r="P1425" s="2">
        <v>32.6</v>
      </c>
      <c r="Q1425">
        <v>2</v>
      </c>
      <c r="R1425" s="2">
        <f t="shared" si="67"/>
        <v>65.2</v>
      </c>
      <c r="S1425" t="str">
        <f t="shared" si="68"/>
        <v>Small</v>
      </c>
    </row>
    <row r="1426" spans="1:19" hidden="1" x14ac:dyDescent="0.45">
      <c r="A1426">
        <v>59558</v>
      </c>
      <c r="B1426" s="1">
        <v>42345</v>
      </c>
      <c r="C1426" t="s">
        <v>945</v>
      </c>
      <c r="D1426" t="s">
        <v>176</v>
      </c>
      <c r="E1426" t="str">
        <f t="shared" si="66"/>
        <v>Candace Madan</v>
      </c>
      <c r="F1426" t="s">
        <v>18</v>
      </c>
      <c r="G1426" t="s">
        <v>19</v>
      </c>
      <c r="H1426" t="s">
        <v>19</v>
      </c>
      <c r="I1426" t="s">
        <v>742</v>
      </c>
      <c r="J1426" t="s">
        <v>743</v>
      </c>
      <c r="K1426" t="s">
        <v>586</v>
      </c>
      <c r="L1426" t="s">
        <v>45</v>
      </c>
      <c r="M1426" t="s">
        <v>587</v>
      </c>
      <c r="N1426" t="s">
        <v>588</v>
      </c>
      <c r="O1426" s="2">
        <v>9.16</v>
      </c>
      <c r="P1426" s="2">
        <v>24.49</v>
      </c>
      <c r="Q1426">
        <v>2</v>
      </c>
      <c r="R1426" s="2">
        <f t="shared" si="67"/>
        <v>48.98</v>
      </c>
      <c r="S1426" t="str">
        <f t="shared" si="68"/>
        <v>Small</v>
      </c>
    </row>
    <row r="1427" spans="1:19" hidden="1" x14ac:dyDescent="0.45">
      <c r="A1427">
        <v>59558</v>
      </c>
      <c r="B1427" s="1">
        <v>42345</v>
      </c>
      <c r="C1427" t="s">
        <v>945</v>
      </c>
      <c r="D1427" t="s">
        <v>176</v>
      </c>
      <c r="E1427" t="str">
        <f t="shared" si="66"/>
        <v>Candace Madan</v>
      </c>
      <c r="F1427" t="s">
        <v>18</v>
      </c>
      <c r="G1427" t="s">
        <v>19</v>
      </c>
      <c r="H1427" t="s">
        <v>19</v>
      </c>
      <c r="I1427" t="s">
        <v>653</v>
      </c>
      <c r="J1427" t="s">
        <v>654</v>
      </c>
      <c r="K1427" t="s">
        <v>570</v>
      </c>
      <c r="L1427" t="s">
        <v>45</v>
      </c>
      <c r="M1427" t="s">
        <v>32</v>
      </c>
      <c r="N1427" t="s">
        <v>25</v>
      </c>
      <c r="O1427" s="2">
        <v>343.65</v>
      </c>
      <c r="P1427" s="2">
        <v>539.99</v>
      </c>
      <c r="Q1427">
        <v>1</v>
      </c>
      <c r="R1427" s="2">
        <f t="shared" si="67"/>
        <v>539.99</v>
      </c>
      <c r="S1427" t="str">
        <f t="shared" si="68"/>
        <v>Medium</v>
      </c>
    </row>
    <row r="1428" spans="1:19" hidden="1" x14ac:dyDescent="0.45">
      <c r="A1428">
        <v>59566</v>
      </c>
      <c r="B1428" s="1">
        <v>42345</v>
      </c>
      <c r="C1428" t="s">
        <v>946</v>
      </c>
      <c r="D1428" t="s">
        <v>759</v>
      </c>
      <c r="E1428" t="str">
        <f t="shared" si="66"/>
        <v>Jake Zhou</v>
      </c>
      <c r="F1428" t="s">
        <v>48</v>
      </c>
      <c r="G1428" t="s">
        <v>49</v>
      </c>
      <c r="H1428" t="s">
        <v>50</v>
      </c>
      <c r="I1428" t="s">
        <v>760</v>
      </c>
      <c r="J1428" t="s">
        <v>761</v>
      </c>
      <c r="K1428" t="s">
        <v>660</v>
      </c>
      <c r="L1428" t="s">
        <v>317</v>
      </c>
      <c r="M1428" t="s">
        <v>579</v>
      </c>
      <c r="N1428" t="s">
        <v>25</v>
      </c>
      <c r="O1428" s="2">
        <v>1481.94</v>
      </c>
      <c r="P1428" s="2">
        <v>2384.0700000000002</v>
      </c>
      <c r="Q1428">
        <v>1</v>
      </c>
      <c r="R1428" s="2">
        <f t="shared" si="67"/>
        <v>2384.0700000000002</v>
      </c>
      <c r="S1428" t="str">
        <f t="shared" si="68"/>
        <v>Large</v>
      </c>
    </row>
    <row r="1429" spans="1:19" hidden="1" x14ac:dyDescent="0.45">
      <c r="A1429">
        <v>59566</v>
      </c>
      <c r="B1429" s="1">
        <v>42345</v>
      </c>
      <c r="C1429" t="s">
        <v>946</v>
      </c>
      <c r="D1429" t="s">
        <v>759</v>
      </c>
      <c r="E1429" t="str">
        <f t="shared" si="66"/>
        <v>Jake Zhou</v>
      </c>
      <c r="F1429" t="s">
        <v>48</v>
      </c>
      <c r="G1429" t="s">
        <v>49</v>
      </c>
      <c r="H1429" t="s">
        <v>50</v>
      </c>
      <c r="I1429" t="s">
        <v>589</v>
      </c>
      <c r="J1429" t="s">
        <v>590</v>
      </c>
      <c r="K1429" t="s">
        <v>591</v>
      </c>
      <c r="L1429" t="s">
        <v>45</v>
      </c>
      <c r="M1429" t="s">
        <v>592</v>
      </c>
      <c r="N1429" t="s">
        <v>574</v>
      </c>
      <c r="O1429" s="2">
        <v>13.09</v>
      </c>
      <c r="P1429" s="2">
        <v>34.99</v>
      </c>
      <c r="Q1429">
        <v>3</v>
      </c>
      <c r="R1429" s="2">
        <f t="shared" si="67"/>
        <v>104.97</v>
      </c>
      <c r="S1429" t="str">
        <f t="shared" si="68"/>
        <v>Small</v>
      </c>
    </row>
    <row r="1430" spans="1:19" hidden="1" x14ac:dyDescent="0.45">
      <c r="A1430">
        <v>59566</v>
      </c>
      <c r="B1430" s="1">
        <v>42345</v>
      </c>
      <c r="C1430" t="s">
        <v>946</v>
      </c>
      <c r="D1430" t="s">
        <v>759</v>
      </c>
      <c r="E1430" t="str">
        <f t="shared" si="66"/>
        <v>Jake Zhou</v>
      </c>
      <c r="F1430" t="s">
        <v>48</v>
      </c>
      <c r="G1430" t="s">
        <v>49</v>
      </c>
      <c r="H1430" t="s">
        <v>50</v>
      </c>
      <c r="I1430" t="s">
        <v>644</v>
      </c>
      <c r="J1430" t="s">
        <v>645</v>
      </c>
      <c r="K1430" t="s">
        <v>646</v>
      </c>
      <c r="L1430" t="s">
        <v>632</v>
      </c>
      <c r="M1430" t="s">
        <v>626</v>
      </c>
      <c r="N1430" t="s">
        <v>588</v>
      </c>
      <c r="O1430" s="2">
        <v>38.49</v>
      </c>
      <c r="P1430" s="2">
        <v>49.99</v>
      </c>
      <c r="Q1430">
        <v>4</v>
      </c>
      <c r="R1430" s="2">
        <f t="shared" si="67"/>
        <v>199.96</v>
      </c>
      <c r="S1430" t="str">
        <f t="shared" si="68"/>
        <v>Small</v>
      </c>
    </row>
    <row r="1431" spans="1:19" hidden="1" x14ac:dyDescent="0.45">
      <c r="A1431">
        <v>59566</v>
      </c>
      <c r="B1431" s="1">
        <v>42345</v>
      </c>
      <c r="C1431" t="s">
        <v>946</v>
      </c>
      <c r="D1431" t="s">
        <v>759</v>
      </c>
      <c r="E1431" t="str">
        <f t="shared" si="66"/>
        <v>Jake Zhou</v>
      </c>
      <c r="F1431" t="s">
        <v>48</v>
      </c>
      <c r="G1431" t="s">
        <v>49</v>
      </c>
      <c r="H1431" t="s">
        <v>50</v>
      </c>
      <c r="I1431" t="s">
        <v>629</v>
      </c>
      <c r="J1431" t="s">
        <v>630</v>
      </c>
      <c r="K1431" t="s">
        <v>631</v>
      </c>
      <c r="L1431" t="s">
        <v>632</v>
      </c>
      <c r="M1431" t="s">
        <v>633</v>
      </c>
      <c r="N1431" t="s">
        <v>588</v>
      </c>
      <c r="O1431" s="2">
        <v>6.92</v>
      </c>
      <c r="P1431" s="2">
        <v>8.99</v>
      </c>
      <c r="Q1431">
        <v>2</v>
      </c>
      <c r="R1431" s="2">
        <f t="shared" si="67"/>
        <v>17.98</v>
      </c>
      <c r="S1431" t="str">
        <f t="shared" si="68"/>
        <v>Small</v>
      </c>
    </row>
    <row r="1432" spans="1:19" hidden="1" x14ac:dyDescent="0.45">
      <c r="A1432">
        <v>59600</v>
      </c>
      <c r="B1432" s="1">
        <v>42346</v>
      </c>
      <c r="C1432" t="s">
        <v>813</v>
      </c>
      <c r="D1432" t="s">
        <v>244</v>
      </c>
      <c r="E1432" t="str">
        <f t="shared" si="66"/>
        <v>Carlos Roberts</v>
      </c>
      <c r="F1432" t="s">
        <v>215</v>
      </c>
      <c r="G1432" t="s">
        <v>216</v>
      </c>
      <c r="H1432" t="s">
        <v>216</v>
      </c>
      <c r="I1432" t="s">
        <v>683</v>
      </c>
      <c r="J1432" t="s">
        <v>684</v>
      </c>
      <c r="K1432" t="s">
        <v>684</v>
      </c>
      <c r="M1432" t="s">
        <v>573</v>
      </c>
      <c r="N1432" t="s">
        <v>574</v>
      </c>
      <c r="O1432" s="2">
        <v>1.87</v>
      </c>
      <c r="P1432" s="2">
        <v>4.99</v>
      </c>
      <c r="Q1432">
        <v>1</v>
      </c>
      <c r="R1432" s="2">
        <f t="shared" si="67"/>
        <v>4.99</v>
      </c>
      <c r="S1432" t="str">
        <f t="shared" si="68"/>
        <v>Small</v>
      </c>
    </row>
    <row r="1433" spans="1:19" hidden="1" x14ac:dyDescent="0.45">
      <c r="A1433">
        <v>59600</v>
      </c>
      <c r="B1433" s="1">
        <v>42346</v>
      </c>
      <c r="C1433" t="s">
        <v>813</v>
      </c>
      <c r="D1433" t="s">
        <v>244</v>
      </c>
      <c r="E1433" t="str">
        <f t="shared" si="66"/>
        <v>Carlos Roberts</v>
      </c>
      <c r="F1433" t="s">
        <v>215</v>
      </c>
      <c r="G1433" t="s">
        <v>216</v>
      </c>
      <c r="H1433" t="s">
        <v>216</v>
      </c>
      <c r="I1433" t="s">
        <v>589</v>
      </c>
      <c r="J1433" t="s">
        <v>590</v>
      </c>
      <c r="K1433" t="s">
        <v>591</v>
      </c>
      <c r="L1433" t="s">
        <v>45</v>
      </c>
      <c r="M1433" t="s">
        <v>592</v>
      </c>
      <c r="N1433" t="s">
        <v>574</v>
      </c>
      <c r="O1433" s="2">
        <v>13.09</v>
      </c>
      <c r="P1433" s="2">
        <v>34.99</v>
      </c>
      <c r="Q1433">
        <v>4</v>
      </c>
      <c r="R1433" s="2">
        <f t="shared" si="67"/>
        <v>139.96</v>
      </c>
      <c r="S1433" t="str">
        <f t="shared" si="68"/>
        <v>Small</v>
      </c>
    </row>
    <row r="1434" spans="1:19" hidden="1" x14ac:dyDescent="0.45">
      <c r="A1434">
        <v>59601</v>
      </c>
      <c r="B1434" s="1">
        <v>42346</v>
      </c>
      <c r="C1434" t="s">
        <v>947</v>
      </c>
      <c r="D1434" t="s">
        <v>477</v>
      </c>
      <c r="E1434" t="str">
        <f t="shared" si="66"/>
        <v>Gail Russell</v>
      </c>
      <c r="F1434" t="s">
        <v>215</v>
      </c>
      <c r="G1434" t="s">
        <v>216</v>
      </c>
      <c r="H1434" t="s">
        <v>216</v>
      </c>
      <c r="I1434" t="s">
        <v>683</v>
      </c>
      <c r="J1434" t="s">
        <v>684</v>
      </c>
      <c r="K1434" t="s">
        <v>684</v>
      </c>
      <c r="M1434" t="s">
        <v>573</v>
      </c>
      <c r="N1434" t="s">
        <v>574</v>
      </c>
      <c r="O1434" s="2">
        <v>1.87</v>
      </c>
      <c r="P1434" s="2">
        <v>4.99</v>
      </c>
      <c r="Q1434">
        <v>1</v>
      </c>
      <c r="R1434" s="2">
        <f t="shared" si="67"/>
        <v>4.99</v>
      </c>
      <c r="S1434" t="str">
        <f t="shared" si="68"/>
        <v>Small</v>
      </c>
    </row>
    <row r="1435" spans="1:19" hidden="1" x14ac:dyDescent="0.45">
      <c r="A1435">
        <v>59609</v>
      </c>
      <c r="B1435" s="1">
        <v>42346</v>
      </c>
      <c r="C1435" t="s">
        <v>846</v>
      </c>
      <c r="D1435" t="s">
        <v>488</v>
      </c>
      <c r="E1435" t="str">
        <f t="shared" si="66"/>
        <v>Matthew Rodriguez</v>
      </c>
      <c r="F1435" t="s">
        <v>40</v>
      </c>
      <c r="G1435" t="s">
        <v>41</v>
      </c>
      <c r="H1435" t="s">
        <v>41</v>
      </c>
      <c r="I1435" t="s">
        <v>580</v>
      </c>
      <c r="J1435" t="s">
        <v>581</v>
      </c>
      <c r="K1435" t="s">
        <v>581</v>
      </c>
      <c r="M1435" t="s">
        <v>573</v>
      </c>
      <c r="N1435" t="s">
        <v>574</v>
      </c>
      <c r="O1435" s="2">
        <v>1.87</v>
      </c>
      <c r="P1435" s="2">
        <v>4.99</v>
      </c>
      <c r="Q1435">
        <v>2</v>
      </c>
      <c r="R1435" s="2">
        <f t="shared" si="67"/>
        <v>9.98</v>
      </c>
      <c r="S1435" t="str">
        <f t="shared" si="68"/>
        <v>Small</v>
      </c>
    </row>
    <row r="1436" spans="1:19" hidden="1" x14ac:dyDescent="0.45">
      <c r="A1436">
        <v>59609</v>
      </c>
      <c r="B1436" s="1">
        <v>42346</v>
      </c>
      <c r="C1436" t="s">
        <v>846</v>
      </c>
      <c r="D1436" t="s">
        <v>488</v>
      </c>
      <c r="E1436" t="str">
        <f t="shared" si="66"/>
        <v>Matthew Rodriguez</v>
      </c>
      <c r="F1436" t="s">
        <v>40</v>
      </c>
      <c r="G1436" t="s">
        <v>41</v>
      </c>
      <c r="H1436" t="s">
        <v>41</v>
      </c>
      <c r="I1436" t="s">
        <v>599</v>
      </c>
      <c r="J1436" t="s">
        <v>600</v>
      </c>
      <c r="K1436" t="s">
        <v>601</v>
      </c>
      <c r="L1436" t="s">
        <v>23</v>
      </c>
      <c r="M1436" t="s">
        <v>602</v>
      </c>
      <c r="N1436" t="s">
        <v>574</v>
      </c>
      <c r="O1436" s="2">
        <v>20.57</v>
      </c>
      <c r="P1436" s="2">
        <v>54.99</v>
      </c>
      <c r="Q1436">
        <v>2</v>
      </c>
      <c r="R1436" s="2">
        <f t="shared" si="67"/>
        <v>109.98</v>
      </c>
      <c r="S1436" t="str">
        <f t="shared" si="68"/>
        <v>Small</v>
      </c>
    </row>
    <row r="1437" spans="1:19" hidden="1" x14ac:dyDescent="0.45">
      <c r="A1437">
        <v>59659</v>
      </c>
      <c r="B1437" s="1">
        <v>42347</v>
      </c>
      <c r="C1437" t="s">
        <v>948</v>
      </c>
      <c r="D1437" t="s">
        <v>741</v>
      </c>
      <c r="E1437" t="str">
        <f t="shared" si="66"/>
        <v>Melissa Morgan</v>
      </c>
      <c r="F1437" t="s">
        <v>69</v>
      </c>
      <c r="G1437" t="s">
        <v>19</v>
      </c>
      <c r="H1437" t="s">
        <v>19</v>
      </c>
      <c r="I1437" t="s">
        <v>613</v>
      </c>
      <c r="J1437" t="s">
        <v>614</v>
      </c>
      <c r="K1437" t="s">
        <v>614</v>
      </c>
      <c r="M1437" t="s">
        <v>615</v>
      </c>
      <c r="N1437" t="s">
        <v>574</v>
      </c>
      <c r="O1437" s="2">
        <v>3.36</v>
      </c>
      <c r="P1437" s="2">
        <v>8.99</v>
      </c>
      <c r="Q1437">
        <v>2</v>
      </c>
      <c r="R1437" s="2">
        <f t="shared" si="67"/>
        <v>17.98</v>
      </c>
      <c r="S1437" t="str">
        <f t="shared" si="68"/>
        <v>Small</v>
      </c>
    </row>
    <row r="1438" spans="1:19" hidden="1" x14ac:dyDescent="0.45">
      <c r="A1438">
        <v>59659</v>
      </c>
      <c r="B1438" s="1">
        <v>42347</v>
      </c>
      <c r="C1438" t="s">
        <v>948</v>
      </c>
      <c r="D1438" t="s">
        <v>741</v>
      </c>
      <c r="E1438" t="str">
        <f t="shared" si="66"/>
        <v>Melissa Morgan</v>
      </c>
      <c r="F1438" t="s">
        <v>69</v>
      </c>
      <c r="G1438" t="s">
        <v>19</v>
      </c>
      <c r="H1438" t="s">
        <v>19</v>
      </c>
      <c r="I1438" t="s">
        <v>616</v>
      </c>
      <c r="J1438" t="s">
        <v>617</v>
      </c>
      <c r="K1438" t="s">
        <v>618</v>
      </c>
      <c r="M1438" t="s">
        <v>615</v>
      </c>
      <c r="N1438" t="s">
        <v>574</v>
      </c>
      <c r="O1438" s="2">
        <v>1.87</v>
      </c>
      <c r="P1438" s="2">
        <v>4.99</v>
      </c>
      <c r="Q1438">
        <v>2</v>
      </c>
      <c r="R1438" s="2">
        <f t="shared" si="67"/>
        <v>9.98</v>
      </c>
      <c r="S1438" t="str">
        <f t="shared" si="68"/>
        <v>Small</v>
      </c>
    </row>
    <row r="1439" spans="1:19" hidden="1" x14ac:dyDescent="0.45">
      <c r="A1439">
        <v>59673</v>
      </c>
      <c r="B1439" s="1">
        <v>42347</v>
      </c>
      <c r="C1439" t="s">
        <v>282</v>
      </c>
      <c r="D1439" t="s">
        <v>450</v>
      </c>
      <c r="E1439" t="str">
        <f t="shared" si="66"/>
        <v>Jose Lewis</v>
      </c>
      <c r="F1439" t="s">
        <v>55</v>
      </c>
      <c r="G1439" t="s">
        <v>49</v>
      </c>
      <c r="H1439" t="s">
        <v>56</v>
      </c>
      <c r="I1439" t="s">
        <v>616</v>
      </c>
      <c r="J1439" t="s">
        <v>617</v>
      </c>
      <c r="K1439" t="s">
        <v>618</v>
      </c>
      <c r="M1439" t="s">
        <v>615</v>
      </c>
      <c r="N1439" t="s">
        <v>574</v>
      </c>
      <c r="O1439" s="2">
        <v>1.87</v>
      </c>
      <c r="P1439" s="2">
        <v>4.99</v>
      </c>
      <c r="Q1439">
        <v>1</v>
      </c>
      <c r="R1439" s="2">
        <f t="shared" si="67"/>
        <v>4.99</v>
      </c>
      <c r="S1439" t="str">
        <f t="shared" si="68"/>
        <v>Small</v>
      </c>
    </row>
    <row r="1440" spans="1:19" hidden="1" x14ac:dyDescent="0.45">
      <c r="A1440">
        <v>59682</v>
      </c>
      <c r="B1440" s="1">
        <v>42347</v>
      </c>
      <c r="C1440" t="s">
        <v>371</v>
      </c>
      <c r="D1440" t="s">
        <v>281</v>
      </c>
      <c r="E1440" t="str">
        <f t="shared" si="66"/>
        <v>Katelyn Lopez</v>
      </c>
      <c r="F1440" t="s">
        <v>215</v>
      </c>
      <c r="G1440" t="s">
        <v>216</v>
      </c>
      <c r="H1440" t="s">
        <v>216</v>
      </c>
      <c r="I1440" t="s">
        <v>686</v>
      </c>
      <c r="J1440" t="s">
        <v>687</v>
      </c>
      <c r="K1440" t="s">
        <v>687</v>
      </c>
      <c r="M1440" t="s">
        <v>573</v>
      </c>
      <c r="N1440" t="s">
        <v>574</v>
      </c>
      <c r="O1440" s="2">
        <v>13.09</v>
      </c>
      <c r="P1440" s="2">
        <v>35</v>
      </c>
      <c r="Q1440">
        <v>1</v>
      </c>
      <c r="R1440" s="2">
        <f t="shared" si="67"/>
        <v>35</v>
      </c>
      <c r="S1440" t="str">
        <f t="shared" si="68"/>
        <v>Small</v>
      </c>
    </row>
    <row r="1441" spans="1:19" hidden="1" x14ac:dyDescent="0.45">
      <c r="A1441">
        <v>59685</v>
      </c>
      <c r="B1441" s="1">
        <v>42347</v>
      </c>
      <c r="C1441" t="s">
        <v>741</v>
      </c>
      <c r="D1441" t="s">
        <v>252</v>
      </c>
      <c r="E1441" t="str">
        <f t="shared" si="66"/>
        <v>Morgan Gonzalez</v>
      </c>
      <c r="F1441" t="s">
        <v>215</v>
      </c>
      <c r="G1441" t="s">
        <v>216</v>
      </c>
      <c r="H1441" t="s">
        <v>216</v>
      </c>
      <c r="I1441" t="s">
        <v>668</v>
      </c>
      <c r="J1441" t="s">
        <v>669</v>
      </c>
      <c r="K1441" t="s">
        <v>622</v>
      </c>
      <c r="L1441" t="s">
        <v>317</v>
      </c>
      <c r="M1441" t="s">
        <v>32</v>
      </c>
      <c r="N1441" t="s">
        <v>25</v>
      </c>
      <c r="O1441" s="2">
        <v>1082.51</v>
      </c>
      <c r="P1441" s="2">
        <v>1700.99</v>
      </c>
      <c r="Q1441">
        <v>1</v>
      </c>
      <c r="R1441" s="2">
        <f t="shared" si="67"/>
        <v>1700.99</v>
      </c>
      <c r="S1441" t="str">
        <f t="shared" si="68"/>
        <v>Large</v>
      </c>
    </row>
    <row r="1442" spans="1:19" hidden="1" x14ac:dyDescent="0.45">
      <c r="A1442">
        <v>59689</v>
      </c>
      <c r="B1442" s="1">
        <v>42347</v>
      </c>
      <c r="C1442" t="s">
        <v>35</v>
      </c>
      <c r="D1442" t="s">
        <v>604</v>
      </c>
      <c r="E1442" t="str">
        <f t="shared" si="66"/>
        <v>Victoria Jones</v>
      </c>
      <c r="F1442" t="s">
        <v>94</v>
      </c>
      <c r="G1442" t="s">
        <v>49</v>
      </c>
      <c r="H1442" t="s">
        <v>56</v>
      </c>
      <c r="I1442" t="s">
        <v>373</v>
      </c>
      <c r="J1442" t="s">
        <v>374</v>
      </c>
      <c r="K1442" t="s">
        <v>341</v>
      </c>
      <c r="L1442" t="s">
        <v>45</v>
      </c>
      <c r="M1442" t="s">
        <v>24</v>
      </c>
      <c r="N1442" t="s">
        <v>25</v>
      </c>
      <c r="O1442" s="2">
        <v>1251.98</v>
      </c>
      <c r="P1442" s="2">
        <v>2294.9899999999998</v>
      </c>
      <c r="Q1442">
        <v>1</v>
      </c>
      <c r="R1442" s="2">
        <f t="shared" si="67"/>
        <v>2294.9899999999998</v>
      </c>
      <c r="S1442" t="str">
        <f t="shared" si="68"/>
        <v>Large</v>
      </c>
    </row>
    <row r="1443" spans="1:19" hidden="1" x14ac:dyDescent="0.45">
      <c r="A1443">
        <v>59689</v>
      </c>
      <c r="B1443" s="1">
        <v>42347</v>
      </c>
      <c r="C1443" t="s">
        <v>35</v>
      </c>
      <c r="D1443" t="s">
        <v>604</v>
      </c>
      <c r="E1443" t="str">
        <f t="shared" si="66"/>
        <v>Victoria Jones</v>
      </c>
      <c r="F1443" t="s">
        <v>94</v>
      </c>
      <c r="G1443" t="s">
        <v>49</v>
      </c>
      <c r="H1443" t="s">
        <v>56</v>
      </c>
      <c r="I1443" t="s">
        <v>589</v>
      </c>
      <c r="J1443" t="s">
        <v>590</v>
      </c>
      <c r="K1443" t="s">
        <v>591</v>
      </c>
      <c r="L1443" t="s">
        <v>45</v>
      </c>
      <c r="M1443" t="s">
        <v>592</v>
      </c>
      <c r="N1443" t="s">
        <v>574</v>
      </c>
      <c r="O1443" s="2">
        <v>13.09</v>
      </c>
      <c r="P1443" s="2">
        <v>34.99</v>
      </c>
      <c r="Q1443">
        <v>2</v>
      </c>
      <c r="R1443" s="2">
        <f t="shared" si="67"/>
        <v>69.98</v>
      </c>
      <c r="S1443" t="str">
        <f t="shared" si="68"/>
        <v>Small</v>
      </c>
    </row>
    <row r="1444" spans="1:19" hidden="1" x14ac:dyDescent="0.45">
      <c r="A1444">
        <v>59692</v>
      </c>
      <c r="B1444" s="1">
        <v>42347</v>
      </c>
      <c r="C1444" t="s">
        <v>949</v>
      </c>
      <c r="D1444" t="s">
        <v>265</v>
      </c>
      <c r="E1444" t="str">
        <f t="shared" si="66"/>
        <v>Abby Sanchez</v>
      </c>
      <c r="F1444" t="s">
        <v>69</v>
      </c>
      <c r="G1444" t="s">
        <v>19</v>
      </c>
      <c r="H1444" t="s">
        <v>19</v>
      </c>
      <c r="I1444" t="s">
        <v>334</v>
      </c>
      <c r="J1444" t="s">
        <v>335</v>
      </c>
      <c r="K1444" t="s">
        <v>309</v>
      </c>
      <c r="L1444" t="s">
        <v>45</v>
      </c>
      <c r="M1444" t="s">
        <v>32</v>
      </c>
      <c r="N1444" t="s">
        <v>25</v>
      </c>
      <c r="O1444" s="2">
        <v>1554.95</v>
      </c>
      <c r="P1444" s="2">
        <v>2443.35</v>
      </c>
      <c r="Q1444">
        <v>1</v>
      </c>
      <c r="R1444" s="2">
        <f t="shared" si="67"/>
        <v>2443.35</v>
      </c>
      <c r="S1444" t="str">
        <f t="shared" si="68"/>
        <v>Large</v>
      </c>
    </row>
    <row r="1445" spans="1:19" hidden="1" x14ac:dyDescent="0.45">
      <c r="A1445">
        <v>59699</v>
      </c>
      <c r="B1445" s="1">
        <v>42347</v>
      </c>
      <c r="C1445" t="s">
        <v>552</v>
      </c>
      <c r="D1445" t="s">
        <v>191</v>
      </c>
      <c r="E1445" t="str">
        <f t="shared" si="66"/>
        <v>Antonio Gonzales</v>
      </c>
      <c r="F1445" t="s">
        <v>48</v>
      </c>
      <c r="G1445" t="s">
        <v>49</v>
      </c>
      <c r="H1445" t="s">
        <v>50</v>
      </c>
      <c r="I1445" t="s">
        <v>611</v>
      </c>
      <c r="J1445" t="s">
        <v>612</v>
      </c>
      <c r="K1445" t="s">
        <v>570</v>
      </c>
      <c r="L1445" t="s">
        <v>45</v>
      </c>
      <c r="M1445" t="s">
        <v>32</v>
      </c>
      <c r="N1445" t="s">
        <v>25</v>
      </c>
      <c r="O1445" s="2">
        <v>343.65</v>
      </c>
      <c r="P1445" s="2">
        <v>539.99</v>
      </c>
      <c r="Q1445">
        <v>1</v>
      </c>
      <c r="R1445" s="2">
        <f t="shared" si="67"/>
        <v>539.99</v>
      </c>
      <c r="S1445" t="str">
        <f t="shared" si="68"/>
        <v>Medium</v>
      </c>
    </row>
    <row r="1446" spans="1:19" hidden="1" x14ac:dyDescent="0.45">
      <c r="A1446">
        <v>59699</v>
      </c>
      <c r="B1446" s="1">
        <v>42347</v>
      </c>
      <c r="C1446" t="s">
        <v>552</v>
      </c>
      <c r="D1446" t="s">
        <v>191</v>
      </c>
      <c r="E1446" t="str">
        <f t="shared" si="66"/>
        <v>Antonio Gonzales</v>
      </c>
      <c r="F1446" t="s">
        <v>48</v>
      </c>
      <c r="G1446" t="s">
        <v>49</v>
      </c>
      <c r="H1446" t="s">
        <v>50</v>
      </c>
      <c r="I1446" t="s">
        <v>613</v>
      </c>
      <c r="J1446" t="s">
        <v>614</v>
      </c>
      <c r="K1446" t="s">
        <v>614</v>
      </c>
      <c r="M1446" t="s">
        <v>615</v>
      </c>
      <c r="N1446" t="s">
        <v>574</v>
      </c>
      <c r="O1446" s="2">
        <v>3.36</v>
      </c>
      <c r="P1446" s="2">
        <v>8.99</v>
      </c>
      <c r="Q1446">
        <v>1</v>
      </c>
      <c r="R1446" s="2">
        <f t="shared" si="67"/>
        <v>8.99</v>
      </c>
      <c r="S1446" t="str">
        <f t="shared" si="68"/>
        <v>Small</v>
      </c>
    </row>
    <row r="1447" spans="1:19" hidden="1" x14ac:dyDescent="0.45">
      <c r="A1447">
        <v>59699</v>
      </c>
      <c r="B1447" s="1">
        <v>42347</v>
      </c>
      <c r="C1447" t="s">
        <v>552</v>
      </c>
      <c r="D1447" t="s">
        <v>191</v>
      </c>
      <c r="E1447" t="str">
        <f t="shared" si="66"/>
        <v>Antonio Gonzales</v>
      </c>
      <c r="F1447" t="s">
        <v>48</v>
      </c>
      <c r="G1447" t="s">
        <v>49</v>
      </c>
      <c r="H1447" t="s">
        <v>50</v>
      </c>
      <c r="I1447" t="s">
        <v>616</v>
      </c>
      <c r="J1447" t="s">
        <v>617</v>
      </c>
      <c r="K1447" t="s">
        <v>618</v>
      </c>
      <c r="M1447" t="s">
        <v>615</v>
      </c>
      <c r="N1447" t="s">
        <v>574</v>
      </c>
      <c r="O1447" s="2">
        <v>1.87</v>
      </c>
      <c r="P1447" s="2">
        <v>4.99</v>
      </c>
      <c r="Q1447">
        <v>1</v>
      </c>
      <c r="R1447" s="2">
        <f t="shared" si="67"/>
        <v>4.99</v>
      </c>
      <c r="S1447" t="str">
        <f t="shared" si="68"/>
        <v>Small</v>
      </c>
    </row>
    <row r="1448" spans="1:19" hidden="1" x14ac:dyDescent="0.45">
      <c r="A1448">
        <v>59699</v>
      </c>
      <c r="B1448" s="1">
        <v>42347</v>
      </c>
      <c r="C1448" t="s">
        <v>552</v>
      </c>
      <c r="D1448" t="s">
        <v>191</v>
      </c>
      <c r="E1448" t="str">
        <f t="shared" si="66"/>
        <v>Antonio Gonzales</v>
      </c>
      <c r="F1448" t="s">
        <v>48</v>
      </c>
      <c r="G1448" t="s">
        <v>49</v>
      </c>
      <c r="H1448" t="s">
        <v>50</v>
      </c>
      <c r="I1448" t="s">
        <v>599</v>
      </c>
      <c r="J1448" t="s">
        <v>600</v>
      </c>
      <c r="K1448" t="s">
        <v>601</v>
      </c>
      <c r="L1448" t="s">
        <v>23</v>
      </c>
      <c r="M1448" t="s">
        <v>602</v>
      </c>
      <c r="N1448" t="s">
        <v>574</v>
      </c>
      <c r="O1448" s="2">
        <v>20.57</v>
      </c>
      <c r="P1448" s="2">
        <v>54.99</v>
      </c>
      <c r="Q1448">
        <v>1</v>
      </c>
      <c r="R1448" s="2">
        <f t="shared" si="67"/>
        <v>54.99</v>
      </c>
      <c r="S1448" t="str">
        <f t="shared" si="68"/>
        <v>Small</v>
      </c>
    </row>
    <row r="1449" spans="1:19" hidden="1" x14ac:dyDescent="0.45">
      <c r="A1449">
        <v>59704</v>
      </c>
      <c r="B1449" s="1">
        <v>42347</v>
      </c>
      <c r="C1449" t="s">
        <v>598</v>
      </c>
      <c r="D1449" t="s">
        <v>499</v>
      </c>
      <c r="E1449" t="str">
        <f t="shared" si="66"/>
        <v>Clarence Cai</v>
      </c>
      <c r="F1449" t="s">
        <v>148</v>
      </c>
      <c r="G1449" t="s">
        <v>82</v>
      </c>
      <c r="H1449" t="s">
        <v>82</v>
      </c>
      <c r="I1449" t="s">
        <v>568</v>
      </c>
      <c r="J1449" t="s">
        <v>569</v>
      </c>
      <c r="K1449" t="s">
        <v>570</v>
      </c>
      <c r="L1449" t="s">
        <v>45</v>
      </c>
      <c r="M1449" t="s">
        <v>32</v>
      </c>
      <c r="N1449" t="s">
        <v>25</v>
      </c>
      <c r="O1449" s="2">
        <v>343.65</v>
      </c>
      <c r="P1449" s="2">
        <v>539.99</v>
      </c>
      <c r="Q1449">
        <v>1</v>
      </c>
      <c r="R1449" s="2">
        <f t="shared" si="67"/>
        <v>539.99</v>
      </c>
      <c r="S1449" t="str">
        <f t="shared" si="68"/>
        <v>Medium</v>
      </c>
    </row>
    <row r="1450" spans="1:19" hidden="1" x14ac:dyDescent="0.45">
      <c r="A1450">
        <v>59704</v>
      </c>
      <c r="B1450" s="1">
        <v>42347</v>
      </c>
      <c r="C1450" t="s">
        <v>598</v>
      </c>
      <c r="D1450" t="s">
        <v>499</v>
      </c>
      <c r="E1450" t="str">
        <f t="shared" si="66"/>
        <v>Clarence Cai</v>
      </c>
      <c r="F1450" t="s">
        <v>148</v>
      </c>
      <c r="G1450" t="s">
        <v>82</v>
      </c>
      <c r="H1450" t="s">
        <v>82</v>
      </c>
      <c r="I1450" t="s">
        <v>613</v>
      </c>
      <c r="J1450" t="s">
        <v>614</v>
      </c>
      <c r="K1450" t="s">
        <v>614</v>
      </c>
      <c r="M1450" t="s">
        <v>615</v>
      </c>
      <c r="N1450" t="s">
        <v>574</v>
      </c>
      <c r="O1450" s="2">
        <v>3.36</v>
      </c>
      <c r="P1450" s="2">
        <v>8.99</v>
      </c>
      <c r="Q1450">
        <v>1</v>
      </c>
      <c r="R1450" s="2">
        <f t="shared" si="67"/>
        <v>8.99</v>
      </c>
      <c r="S1450" t="str">
        <f t="shared" si="68"/>
        <v>Small</v>
      </c>
    </row>
    <row r="1451" spans="1:19" hidden="1" x14ac:dyDescent="0.45">
      <c r="A1451">
        <v>59704</v>
      </c>
      <c r="B1451" s="1">
        <v>42347</v>
      </c>
      <c r="C1451" t="s">
        <v>598</v>
      </c>
      <c r="D1451" t="s">
        <v>499</v>
      </c>
      <c r="E1451" t="str">
        <f t="shared" si="66"/>
        <v>Clarence Cai</v>
      </c>
      <c r="F1451" t="s">
        <v>148</v>
      </c>
      <c r="G1451" t="s">
        <v>82</v>
      </c>
      <c r="H1451" t="s">
        <v>82</v>
      </c>
      <c r="I1451" t="s">
        <v>616</v>
      </c>
      <c r="J1451" t="s">
        <v>617</v>
      </c>
      <c r="K1451" t="s">
        <v>618</v>
      </c>
      <c r="M1451" t="s">
        <v>615</v>
      </c>
      <c r="N1451" t="s">
        <v>574</v>
      </c>
      <c r="O1451" s="2">
        <v>1.87</v>
      </c>
      <c r="P1451" s="2">
        <v>4.99</v>
      </c>
      <c r="Q1451">
        <v>1</v>
      </c>
      <c r="R1451" s="2">
        <f t="shared" si="67"/>
        <v>4.99</v>
      </c>
      <c r="S1451" t="str">
        <f t="shared" si="68"/>
        <v>Small</v>
      </c>
    </row>
    <row r="1452" spans="1:19" hidden="1" x14ac:dyDescent="0.45">
      <c r="A1452">
        <v>59704</v>
      </c>
      <c r="B1452" s="1">
        <v>42347</v>
      </c>
      <c r="C1452" t="s">
        <v>598</v>
      </c>
      <c r="D1452" t="s">
        <v>499</v>
      </c>
      <c r="E1452" t="str">
        <f t="shared" si="66"/>
        <v>Clarence Cai</v>
      </c>
      <c r="F1452" t="s">
        <v>148</v>
      </c>
      <c r="G1452" t="s">
        <v>82</v>
      </c>
      <c r="H1452" t="s">
        <v>82</v>
      </c>
      <c r="I1452" t="s">
        <v>599</v>
      </c>
      <c r="J1452" t="s">
        <v>600</v>
      </c>
      <c r="K1452" t="s">
        <v>601</v>
      </c>
      <c r="L1452" t="s">
        <v>23</v>
      </c>
      <c r="M1452" t="s">
        <v>602</v>
      </c>
      <c r="N1452" t="s">
        <v>574</v>
      </c>
      <c r="O1452" s="2">
        <v>20.57</v>
      </c>
      <c r="P1452" s="2">
        <v>54.99</v>
      </c>
      <c r="Q1452">
        <v>1</v>
      </c>
      <c r="R1452" s="2">
        <f t="shared" si="67"/>
        <v>54.99</v>
      </c>
      <c r="S1452" t="str">
        <f t="shared" si="68"/>
        <v>Small</v>
      </c>
    </row>
    <row r="1453" spans="1:19" hidden="1" x14ac:dyDescent="0.45">
      <c r="A1453">
        <v>59707</v>
      </c>
      <c r="B1453" s="1">
        <v>42347</v>
      </c>
      <c r="C1453" t="s">
        <v>950</v>
      </c>
      <c r="D1453" t="s">
        <v>164</v>
      </c>
      <c r="E1453" t="str">
        <f t="shared" si="66"/>
        <v>Autumn Wang</v>
      </c>
      <c r="F1453" t="s">
        <v>18</v>
      </c>
      <c r="G1453" t="s">
        <v>19</v>
      </c>
      <c r="H1453" t="s">
        <v>19</v>
      </c>
      <c r="I1453" t="s">
        <v>613</v>
      </c>
      <c r="J1453" t="s">
        <v>614</v>
      </c>
      <c r="K1453" t="s">
        <v>614</v>
      </c>
      <c r="M1453" t="s">
        <v>615</v>
      </c>
      <c r="N1453" t="s">
        <v>574</v>
      </c>
      <c r="O1453" s="2">
        <v>3.36</v>
      </c>
      <c r="P1453" s="2">
        <v>8.99</v>
      </c>
      <c r="Q1453">
        <v>2</v>
      </c>
      <c r="R1453" s="2">
        <f t="shared" si="67"/>
        <v>17.98</v>
      </c>
      <c r="S1453" t="str">
        <f t="shared" si="68"/>
        <v>Small</v>
      </c>
    </row>
    <row r="1454" spans="1:19" hidden="1" x14ac:dyDescent="0.45">
      <c r="A1454">
        <v>59707</v>
      </c>
      <c r="B1454" s="1">
        <v>42347</v>
      </c>
      <c r="C1454" t="s">
        <v>950</v>
      </c>
      <c r="D1454" t="s">
        <v>164</v>
      </c>
      <c r="E1454" t="str">
        <f t="shared" si="66"/>
        <v>Autumn Wang</v>
      </c>
      <c r="F1454" t="s">
        <v>18</v>
      </c>
      <c r="G1454" t="s">
        <v>19</v>
      </c>
      <c r="H1454" t="s">
        <v>19</v>
      </c>
      <c r="I1454" t="s">
        <v>823</v>
      </c>
      <c r="J1454" t="s">
        <v>824</v>
      </c>
      <c r="K1454" t="s">
        <v>578</v>
      </c>
      <c r="L1454" t="s">
        <v>532</v>
      </c>
      <c r="M1454" t="s">
        <v>579</v>
      </c>
      <c r="N1454" t="s">
        <v>25</v>
      </c>
      <c r="O1454" s="2">
        <v>755.15</v>
      </c>
      <c r="P1454" s="2">
        <v>1214.8499999999999</v>
      </c>
      <c r="Q1454">
        <v>1</v>
      </c>
      <c r="R1454" s="2">
        <f t="shared" si="67"/>
        <v>1214.8499999999999</v>
      </c>
      <c r="S1454" t="str">
        <f t="shared" si="68"/>
        <v>Medium</v>
      </c>
    </row>
    <row r="1455" spans="1:19" hidden="1" x14ac:dyDescent="0.45">
      <c r="A1455">
        <v>59731</v>
      </c>
      <c r="B1455" s="1">
        <v>42348</v>
      </c>
      <c r="C1455" t="s">
        <v>839</v>
      </c>
      <c r="D1455" t="s">
        <v>152</v>
      </c>
      <c r="E1455" t="str">
        <f t="shared" si="66"/>
        <v>Gabriel Flores</v>
      </c>
      <c r="F1455" t="s">
        <v>215</v>
      </c>
      <c r="G1455" t="s">
        <v>216</v>
      </c>
      <c r="H1455" t="s">
        <v>216</v>
      </c>
      <c r="I1455" t="s">
        <v>663</v>
      </c>
      <c r="J1455" t="s">
        <v>664</v>
      </c>
      <c r="K1455" t="s">
        <v>665</v>
      </c>
      <c r="M1455" t="s">
        <v>573</v>
      </c>
      <c r="N1455" t="s">
        <v>574</v>
      </c>
      <c r="O1455" s="2">
        <v>0.86</v>
      </c>
      <c r="P1455" s="2">
        <v>2.29</v>
      </c>
      <c r="Q1455">
        <v>1</v>
      </c>
      <c r="R1455" s="2">
        <f t="shared" si="67"/>
        <v>2.29</v>
      </c>
      <c r="S1455" t="str">
        <f t="shared" si="68"/>
        <v>Small</v>
      </c>
    </row>
    <row r="1456" spans="1:19" hidden="1" x14ac:dyDescent="0.45">
      <c r="A1456">
        <v>59731</v>
      </c>
      <c r="B1456" s="1">
        <v>42348</v>
      </c>
      <c r="C1456" t="s">
        <v>839</v>
      </c>
      <c r="D1456" t="s">
        <v>152</v>
      </c>
      <c r="E1456" t="str">
        <f t="shared" si="66"/>
        <v>Gabriel Flores</v>
      </c>
      <c r="F1456" t="s">
        <v>215</v>
      </c>
      <c r="G1456" t="s">
        <v>216</v>
      </c>
      <c r="H1456" t="s">
        <v>216</v>
      </c>
      <c r="I1456" t="s">
        <v>616</v>
      </c>
      <c r="J1456" t="s">
        <v>617</v>
      </c>
      <c r="K1456" t="s">
        <v>618</v>
      </c>
      <c r="M1456" t="s">
        <v>615</v>
      </c>
      <c r="N1456" t="s">
        <v>574</v>
      </c>
      <c r="O1456" s="2">
        <v>1.87</v>
      </c>
      <c r="P1456" s="2">
        <v>4.99</v>
      </c>
      <c r="Q1456">
        <v>3</v>
      </c>
      <c r="R1456" s="2">
        <f t="shared" si="67"/>
        <v>14.97</v>
      </c>
      <c r="S1456" t="str">
        <f t="shared" si="68"/>
        <v>Small</v>
      </c>
    </row>
    <row r="1457" spans="1:19" hidden="1" x14ac:dyDescent="0.45">
      <c r="A1457">
        <v>59757</v>
      </c>
      <c r="B1457" s="1">
        <v>42348</v>
      </c>
      <c r="C1457" t="s">
        <v>951</v>
      </c>
      <c r="D1457" t="s">
        <v>68</v>
      </c>
      <c r="E1457" t="str">
        <f t="shared" si="66"/>
        <v>Victor Martin</v>
      </c>
      <c r="F1457" t="s">
        <v>40</v>
      </c>
      <c r="G1457" t="s">
        <v>41</v>
      </c>
      <c r="H1457" t="s">
        <v>41</v>
      </c>
      <c r="I1457" t="s">
        <v>653</v>
      </c>
      <c r="J1457" t="s">
        <v>654</v>
      </c>
      <c r="K1457" t="s">
        <v>570</v>
      </c>
      <c r="L1457" t="s">
        <v>45</v>
      </c>
      <c r="M1457" t="s">
        <v>32</v>
      </c>
      <c r="N1457" t="s">
        <v>25</v>
      </c>
      <c r="O1457" s="2">
        <v>343.65</v>
      </c>
      <c r="P1457" s="2">
        <v>539.99</v>
      </c>
      <c r="Q1457">
        <v>1</v>
      </c>
      <c r="R1457" s="2">
        <f t="shared" si="67"/>
        <v>539.99</v>
      </c>
      <c r="S1457" t="str">
        <f t="shared" si="68"/>
        <v>Medium</v>
      </c>
    </row>
    <row r="1458" spans="1:19" hidden="1" x14ac:dyDescent="0.45">
      <c r="A1458">
        <v>59757</v>
      </c>
      <c r="B1458" s="1">
        <v>42348</v>
      </c>
      <c r="C1458" t="s">
        <v>951</v>
      </c>
      <c r="D1458" t="s">
        <v>68</v>
      </c>
      <c r="E1458" t="str">
        <f t="shared" si="66"/>
        <v>Victor Martin</v>
      </c>
      <c r="F1458" t="s">
        <v>40</v>
      </c>
      <c r="G1458" t="s">
        <v>41</v>
      </c>
      <c r="H1458" t="s">
        <v>41</v>
      </c>
      <c r="I1458" t="s">
        <v>661</v>
      </c>
      <c r="J1458" t="s">
        <v>662</v>
      </c>
      <c r="K1458" t="s">
        <v>591</v>
      </c>
      <c r="L1458" t="s">
        <v>31</v>
      </c>
      <c r="M1458" t="s">
        <v>592</v>
      </c>
      <c r="N1458" t="s">
        <v>574</v>
      </c>
      <c r="O1458" s="2">
        <v>13.09</v>
      </c>
      <c r="P1458" s="2">
        <v>34.99</v>
      </c>
      <c r="Q1458">
        <v>1</v>
      </c>
      <c r="R1458" s="2">
        <f t="shared" si="67"/>
        <v>34.99</v>
      </c>
      <c r="S1458" t="str">
        <f t="shared" si="68"/>
        <v>Small</v>
      </c>
    </row>
    <row r="1459" spans="1:19" hidden="1" x14ac:dyDescent="0.45">
      <c r="A1459">
        <v>59768</v>
      </c>
      <c r="B1459" s="1">
        <v>42349</v>
      </c>
      <c r="C1459" t="s">
        <v>115</v>
      </c>
      <c r="D1459" t="s">
        <v>693</v>
      </c>
      <c r="E1459" t="str">
        <f t="shared" si="66"/>
        <v>Jennifer James</v>
      </c>
      <c r="F1459" t="s">
        <v>94</v>
      </c>
      <c r="G1459" t="s">
        <v>49</v>
      </c>
      <c r="H1459" t="s">
        <v>56</v>
      </c>
      <c r="I1459" t="s">
        <v>594</v>
      </c>
      <c r="J1459" t="s">
        <v>595</v>
      </c>
      <c r="K1459" t="s">
        <v>595</v>
      </c>
      <c r="M1459" t="s">
        <v>573</v>
      </c>
      <c r="N1459" t="s">
        <v>574</v>
      </c>
      <c r="O1459" s="2">
        <v>1.49</v>
      </c>
      <c r="P1459" s="2">
        <v>3.99</v>
      </c>
      <c r="Q1459">
        <v>2</v>
      </c>
      <c r="R1459" s="2">
        <f t="shared" si="67"/>
        <v>7.98</v>
      </c>
      <c r="S1459" t="str">
        <f t="shared" si="68"/>
        <v>Small</v>
      </c>
    </row>
    <row r="1460" spans="1:19" hidden="1" x14ac:dyDescent="0.45">
      <c r="A1460">
        <v>59768</v>
      </c>
      <c r="B1460" s="1">
        <v>42349</v>
      </c>
      <c r="C1460" t="s">
        <v>115</v>
      </c>
      <c r="D1460" t="s">
        <v>693</v>
      </c>
      <c r="E1460" t="str">
        <f t="shared" si="66"/>
        <v>Jennifer James</v>
      </c>
      <c r="F1460" t="s">
        <v>94</v>
      </c>
      <c r="G1460" t="s">
        <v>49</v>
      </c>
      <c r="H1460" t="s">
        <v>56</v>
      </c>
      <c r="I1460" t="s">
        <v>745</v>
      </c>
      <c r="J1460" t="s">
        <v>746</v>
      </c>
      <c r="K1460" t="s">
        <v>747</v>
      </c>
      <c r="L1460" t="s">
        <v>532</v>
      </c>
      <c r="M1460" t="s">
        <v>748</v>
      </c>
      <c r="N1460" t="s">
        <v>588</v>
      </c>
      <c r="O1460" s="2">
        <v>23.75</v>
      </c>
      <c r="P1460" s="2">
        <v>63.5</v>
      </c>
      <c r="Q1460">
        <v>1</v>
      </c>
      <c r="R1460" s="2">
        <f t="shared" si="67"/>
        <v>63.5</v>
      </c>
      <c r="S1460" t="str">
        <f t="shared" si="68"/>
        <v>Small</v>
      </c>
    </row>
    <row r="1461" spans="1:19" hidden="1" x14ac:dyDescent="0.45">
      <c r="A1461">
        <v>59773</v>
      </c>
      <c r="B1461" s="1">
        <v>42349</v>
      </c>
      <c r="C1461" t="s">
        <v>952</v>
      </c>
      <c r="D1461" t="s">
        <v>244</v>
      </c>
      <c r="E1461" t="str">
        <f t="shared" si="66"/>
        <v>Sydney Roberts</v>
      </c>
      <c r="F1461" t="s">
        <v>55</v>
      </c>
      <c r="G1461" t="s">
        <v>49</v>
      </c>
      <c r="H1461" t="s">
        <v>56</v>
      </c>
      <c r="I1461" t="s">
        <v>705</v>
      </c>
      <c r="J1461" t="s">
        <v>706</v>
      </c>
      <c r="K1461" t="s">
        <v>706</v>
      </c>
      <c r="M1461" t="s">
        <v>573</v>
      </c>
      <c r="N1461" t="s">
        <v>574</v>
      </c>
      <c r="O1461" s="2">
        <v>9.35</v>
      </c>
      <c r="P1461" s="2">
        <v>24.99</v>
      </c>
      <c r="Q1461">
        <v>2</v>
      </c>
      <c r="R1461" s="2">
        <f t="shared" si="67"/>
        <v>49.98</v>
      </c>
      <c r="S1461" t="str">
        <f t="shared" si="68"/>
        <v>Small</v>
      </c>
    </row>
    <row r="1462" spans="1:19" hidden="1" x14ac:dyDescent="0.45">
      <c r="A1462">
        <v>59790</v>
      </c>
      <c r="B1462" s="1">
        <v>42349</v>
      </c>
      <c r="C1462" t="s">
        <v>704</v>
      </c>
      <c r="D1462" t="s">
        <v>181</v>
      </c>
      <c r="E1462" t="str">
        <f t="shared" si="66"/>
        <v>Dawn Hu</v>
      </c>
      <c r="F1462" t="s">
        <v>230</v>
      </c>
      <c r="G1462" t="s">
        <v>89</v>
      </c>
      <c r="H1462" t="s">
        <v>89</v>
      </c>
      <c r="I1462" t="s">
        <v>594</v>
      </c>
      <c r="J1462" t="s">
        <v>595</v>
      </c>
      <c r="K1462" t="s">
        <v>595</v>
      </c>
      <c r="M1462" t="s">
        <v>573</v>
      </c>
      <c r="N1462" t="s">
        <v>574</v>
      </c>
      <c r="O1462" s="2">
        <v>1.49</v>
      </c>
      <c r="P1462" s="2">
        <v>3.99</v>
      </c>
      <c r="Q1462">
        <v>1</v>
      </c>
      <c r="R1462" s="2">
        <f t="shared" si="67"/>
        <v>3.99</v>
      </c>
      <c r="S1462" t="str">
        <f t="shared" si="68"/>
        <v>Small</v>
      </c>
    </row>
    <row r="1463" spans="1:19" hidden="1" x14ac:dyDescent="0.45">
      <c r="A1463">
        <v>59790</v>
      </c>
      <c r="B1463" s="1">
        <v>42349</v>
      </c>
      <c r="C1463" t="s">
        <v>704</v>
      </c>
      <c r="D1463" t="s">
        <v>181</v>
      </c>
      <c r="E1463" t="str">
        <f t="shared" si="66"/>
        <v>Dawn Hu</v>
      </c>
      <c r="F1463" t="s">
        <v>230</v>
      </c>
      <c r="G1463" t="s">
        <v>89</v>
      </c>
      <c r="H1463" t="s">
        <v>89</v>
      </c>
      <c r="I1463" t="s">
        <v>663</v>
      </c>
      <c r="J1463" t="s">
        <v>664</v>
      </c>
      <c r="K1463" t="s">
        <v>665</v>
      </c>
      <c r="M1463" t="s">
        <v>573</v>
      </c>
      <c r="N1463" t="s">
        <v>574</v>
      </c>
      <c r="O1463" s="2">
        <v>0.86</v>
      </c>
      <c r="P1463" s="2">
        <v>2.29</v>
      </c>
      <c r="Q1463">
        <v>2</v>
      </c>
      <c r="R1463" s="2">
        <f t="shared" si="67"/>
        <v>4.58</v>
      </c>
      <c r="S1463" t="str">
        <f t="shared" si="68"/>
        <v>Small</v>
      </c>
    </row>
    <row r="1464" spans="1:19" hidden="1" x14ac:dyDescent="0.45">
      <c r="A1464">
        <v>59790</v>
      </c>
      <c r="B1464" s="1">
        <v>42349</v>
      </c>
      <c r="C1464" t="s">
        <v>704</v>
      </c>
      <c r="D1464" t="s">
        <v>181</v>
      </c>
      <c r="E1464" t="str">
        <f t="shared" si="66"/>
        <v>Dawn Hu</v>
      </c>
      <c r="F1464" t="s">
        <v>230</v>
      </c>
      <c r="G1464" t="s">
        <v>89</v>
      </c>
      <c r="H1464" t="s">
        <v>89</v>
      </c>
      <c r="I1464" t="s">
        <v>707</v>
      </c>
      <c r="J1464" t="s">
        <v>708</v>
      </c>
      <c r="K1464" t="s">
        <v>709</v>
      </c>
      <c r="M1464" t="s">
        <v>710</v>
      </c>
      <c r="N1464" t="s">
        <v>574</v>
      </c>
      <c r="O1464" s="2">
        <v>2.97</v>
      </c>
      <c r="P1464" s="2">
        <v>7.95</v>
      </c>
      <c r="Q1464">
        <v>2</v>
      </c>
      <c r="R1464" s="2">
        <f t="shared" si="67"/>
        <v>15.9</v>
      </c>
      <c r="S1464" t="str">
        <f t="shared" si="68"/>
        <v>Small</v>
      </c>
    </row>
    <row r="1465" spans="1:19" hidden="1" x14ac:dyDescent="0.45">
      <c r="A1465">
        <v>59809</v>
      </c>
      <c r="B1465" s="1">
        <v>42349</v>
      </c>
      <c r="C1465" t="s">
        <v>200</v>
      </c>
      <c r="D1465" t="s">
        <v>27</v>
      </c>
      <c r="E1465" t="str">
        <f t="shared" si="66"/>
        <v>Brendan Xu</v>
      </c>
      <c r="F1465" t="s">
        <v>40</v>
      </c>
      <c r="G1465" t="s">
        <v>41</v>
      </c>
      <c r="H1465" t="s">
        <v>41</v>
      </c>
      <c r="I1465" t="s">
        <v>953</v>
      </c>
      <c r="J1465" t="s">
        <v>954</v>
      </c>
      <c r="K1465" t="s">
        <v>696</v>
      </c>
      <c r="L1465" t="s">
        <v>532</v>
      </c>
      <c r="M1465" t="s">
        <v>579</v>
      </c>
      <c r="N1465" t="s">
        <v>25</v>
      </c>
      <c r="O1465" s="2">
        <v>461.44</v>
      </c>
      <c r="P1465" s="2">
        <v>742.35</v>
      </c>
      <c r="Q1465">
        <v>1</v>
      </c>
      <c r="R1465" s="2">
        <f t="shared" si="67"/>
        <v>742.35</v>
      </c>
      <c r="S1465" t="str">
        <f t="shared" si="68"/>
        <v>Medium</v>
      </c>
    </row>
    <row r="1466" spans="1:19" hidden="1" x14ac:dyDescent="0.45">
      <c r="A1466">
        <v>59809</v>
      </c>
      <c r="B1466" s="1">
        <v>42349</v>
      </c>
      <c r="C1466" t="s">
        <v>200</v>
      </c>
      <c r="D1466" t="s">
        <v>27</v>
      </c>
      <c r="E1466" t="str">
        <f t="shared" si="66"/>
        <v>Brendan Xu</v>
      </c>
      <c r="F1466" t="s">
        <v>40</v>
      </c>
      <c r="G1466" t="s">
        <v>41</v>
      </c>
      <c r="H1466" t="s">
        <v>41</v>
      </c>
      <c r="I1466" t="s">
        <v>661</v>
      </c>
      <c r="J1466" t="s">
        <v>662</v>
      </c>
      <c r="K1466" t="s">
        <v>591</v>
      </c>
      <c r="L1466" t="s">
        <v>31</v>
      </c>
      <c r="M1466" t="s">
        <v>592</v>
      </c>
      <c r="N1466" t="s">
        <v>574</v>
      </c>
      <c r="O1466" s="2">
        <v>13.09</v>
      </c>
      <c r="P1466" s="2">
        <v>34.99</v>
      </c>
      <c r="Q1466">
        <v>1</v>
      </c>
      <c r="R1466" s="2">
        <f t="shared" si="67"/>
        <v>34.99</v>
      </c>
      <c r="S1466" t="str">
        <f t="shared" si="68"/>
        <v>Small</v>
      </c>
    </row>
    <row r="1467" spans="1:19" hidden="1" x14ac:dyDescent="0.45">
      <c r="A1467">
        <v>59812</v>
      </c>
      <c r="B1467" s="1">
        <v>42349</v>
      </c>
      <c r="C1467" t="s">
        <v>464</v>
      </c>
      <c r="D1467" t="s">
        <v>955</v>
      </c>
      <c r="E1467" t="str">
        <f t="shared" si="66"/>
        <v>Deanna Weber</v>
      </c>
      <c r="F1467" t="s">
        <v>18</v>
      </c>
      <c r="G1467" t="s">
        <v>19</v>
      </c>
      <c r="H1467" t="s">
        <v>19</v>
      </c>
      <c r="I1467" t="s">
        <v>629</v>
      </c>
      <c r="J1467" t="s">
        <v>630</v>
      </c>
      <c r="K1467" t="s">
        <v>631</v>
      </c>
      <c r="L1467" t="s">
        <v>632</v>
      </c>
      <c r="M1467" t="s">
        <v>633</v>
      </c>
      <c r="N1467" t="s">
        <v>588</v>
      </c>
      <c r="O1467" s="2">
        <v>6.92</v>
      </c>
      <c r="P1467" s="2">
        <v>8.99</v>
      </c>
      <c r="Q1467">
        <v>2</v>
      </c>
      <c r="R1467" s="2">
        <f t="shared" si="67"/>
        <v>17.98</v>
      </c>
      <c r="S1467" t="str">
        <f t="shared" si="68"/>
        <v>Small</v>
      </c>
    </row>
    <row r="1468" spans="1:19" hidden="1" x14ac:dyDescent="0.45">
      <c r="A1468">
        <v>59812</v>
      </c>
      <c r="B1468" s="1">
        <v>42349</v>
      </c>
      <c r="C1468" t="s">
        <v>464</v>
      </c>
      <c r="D1468" t="s">
        <v>955</v>
      </c>
      <c r="E1468" t="str">
        <f t="shared" si="66"/>
        <v>Deanna Weber</v>
      </c>
      <c r="F1468" t="s">
        <v>18</v>
      </c>
      <c r="G1468" t="s">
        <v>19</v>
      </c>
      <c r="H1468" t="s">
        <v>19</v>
      </c>
      <c r="I1468" t="s">
        <v>881</v>
      </c>
      <c r="J1468" t="s">
        <v>882</v>
      </c>
      <c r="K1468" t="s">
        <v>622</v>
      </c>
      <c r="L1468" t="s">
        <v>317</v>
      </c>
      <c r="M1468" t="s">
        <v>32</v>
      </c>
      <c r="N1468" t="s">
        <v>25</v>
      </c>
      <c r="O1468" s="2">
        <v>1082.51</v>
      </c>
      <c r="P1468" s="2">
        <v>1700.99</v>
      </c>
      <c r="Q1468">
        <v>1</v>
      </c>
      <c r="R1468" s="2">
        <f t="shared" si="67"/>
        <v>1700.99</v>
      </c>
      <c r="S1468" t="str">
        <f t="shared" si="68"/>
        <v>Large</v>
      </c>
    </row>
    <row r="1469" spans="1:19" hidden="1" x14ac:dyDescent="0.45">
      <c r="A1469">
        <v>59838</v>
      </c>
      <c r="B1469" s="1">
        <v>42350</v>
      </c>
      <c r="C1469" t="s">
        <v>211</v>
      </c>
      <c r="D1469" t="s">
        <v>47</v>
      </c>
      <c r="E1469" t="str">
        <f t="shared" si="66"/>
        <v>Claudia Li</v>
      </c>
      <c r="F1469" t="s">
        <v>956</v>
      </c>
      <c r="G1469" t="s">
        <v>82</v>
      </c>
      <c r="H1469" t="s">
        <v>82</v>
      </c>
      <c r="I1469" t="s">
        <v>629</v>
      </c>
      <c r="J1469" t="s">
        <v>630</v>
      </c>
      <c r="K1469" t="s">
        <v>631</v>
      </c>
      <c r="L1469" t="s">
        <v>632</v>
      </c>
      <c r="M1469" t="s">
        <v>633</v>
      </c>
      <c r="N1469" t="s">
        <v>588</v>
      </c>
      <c r="O1469" s="2">
        <v>6.92</v>
      </c>
      <c r="P1469" s="2">
        <v>8.99</v>
      </c>
      <c r="Q1469">
        <v>2</v>
      </c>
      <c r="R1469" s="2">
        <f t="shared" si="67"/>
        <v>17.98</v>
      </c>
      <c r="S1469" t="str">
        <f t="shared" si="68"/>
        <v>Small</v>
      </c>
    </row>
    <row r="1470" spans="1:19" hidden="1" x14ac:dyDescent="0.45">
      <c r="A1470">
        <v>59838</v>
      </c>
      <c r="B1470" s="1">
        <v>42350</v>
      </c>
      <c r="C1470" t="s">
        <v>211</v>
      </c>
      <c r="D1470" t="s">
        <v>47</v>
      </c>
      <c r="E1470" t="str">
        <f t="shared" si="66"/>
        <v>Claudia Li</v>
      </c>
      <c r="F1470" t="s">
        <v>956</v>
      </c>
      <c r="G1470" t="s">
        <v>82</v>
      </c>
      <c r="H1470" t="s">
        <v>82</v>
      </c>
      <c r="I1470" t="s">
        <v>589</v>
      </c>
      <c r="J1470" t="s">
        <v>590</v>
      </c>
      <c r="K1470" t="s">
        <v>591</v>
      </c>
      <c r="L1470" t="s">
        <v>45</v>
      </c>
      <c r="M1470" t="s">
        <v>592</v>
      </c>
      <c r="N1470" t="s">
        <v>574</v>
      </c>
      <c r="O1470" s="2">
        <v>13.09</v>
      </c>
      <c r="P1470" s="2">
        <v>34.99</v>
      </c>
      <c r="Q1470">
        <v>1</v>
      </c>
      <c r="R1470" s="2">
        <f t="shared" si="67"/>
        <v>34.99</v>
      </c>
      <c r="S1470" t="str">
        <f t="shared" si="68"/>
        <v>Small</v>
      </c>
    </row>
    <row r="1471" spans="1:19" hidden="1" x14ac:dyDescent="0.45">
      <c r="A1471">
        <v>59838</v>
      </c>
      <c r="B1471" s="1">
        <v>42350</v>
      </c>
      <c r="C1471" t="s">
        <v>211</v>
      </c>
      <c r="D1471" t="s">
        <v>47</v>
      </c>
      <c r="E1471" t="str">
        <f t="shared" si="66"/>
        <v>Claudia Li</v>
      </c>
      <c r="F1471" t="s">
        <v>956</v>
      </c>
      <c r="G1471" t="s">
        <v>82</v>
      </c>
      <c r="H1471" t="s">
        <v>82</v>
      </c>
      <c r="I1471" t="s">
        <v>412</v>
      </c>
      <c r="J1471" t="s">
        <v>413</v>
      </c>
      <c r="K1471" t="s">
        <v>341</v>
      </c>
      <c r="L1471" t="s">
        <v>23</v>
      </c>
      <c r="M1471" t="s">
        <v>24</v>
      </c>
      <c r="N1471" t="s">
        <v>25</v>
      </c>
      <c r="O1471" s="2">
        <v>1265.6199999999999</v>
      </c>
      <c r="P1471" s="2">
        <v>2319.9899999999998</v>
      </c>
      <c r="Q1471">
        <v>1</v>
      </c>
      <c r="R1471" s="2">
        <f t="shared" si="67"/>
        <v>2319.9899999999998</v>
      </c>
      <c r="S1471" t="str">
        <f t="shared" si="68"/>
        <v>Large</v>
      </c>
    </row>
    <row r="1472" spans="1:19" hidden="1" x14ac:dyDescent="0.45">
      <c r="A1472">
        <v>59838</v>
      </c>
      <c r="B1472" s="1">
        <v>42350</v>
      </c>
      <c r="C1472" t="s">
        <v>211</v>
      </c>
      <c r="D1472" t="s">
        <v>47</v>
      </c>
      <c r="E1472" t="str">
        <f t="shared" si="66"/>
        <v>Claudia Li</v>
      </c>
      <c r="F1472" t="s">
        <v>956</v>
      </c>
      <c r="G1472" t="s">
        <v>82</v>
      </c>
      <c r="H1472" t="s">
        <v>82</v>
      </c>
      <c r="I1472" t="s">
        <v>648</v>
      </c>
      <c r="J1472" t="s">
        <v>649</v>
      </c>
      <c r="K1472" t="s">
        <v>649</v>
      </c>
      <c r="M1472" t="s">
        <v>615</v>
      </c>
      <c r="N1472" t="s">
        <v>574</v>
      </c>
      <c r="O1472" s="2">
        <v>3.74</v>
      </c>
      <c r="P1472" s="2">
        <v>9.99</v>
      </c>
      <c r="Q1472">
        <v>1</v>
      </c>
      <c r="R1472" s="2">
        <f t="shared" si="67"/>
        <v>9.99</v>
      </c>
      <c r="S1472" t="str">
        <f t="shared" si="68"/>
        <v>Small</v>
      </c>
    </row>
    <row r="1473" spans="1:19" hidden="1" x14ac:dyDescent="0.45">
      <c r="A1473">
        <v>59838</v>
      </c>
      <c r="B1473" s="1">
        <v>42350</v>
      </c>
      <c r="C1473" t="s">
        <v>211</v>
      </c>
      <c r="D1473" t="s">
        <v>47</v>
      </c>
      <c r="E1473" t="str">
        <f t="shared" si="66"/>
        <v>Claudia Li</v>
      </c>
      <c r="F1473" t="s">
        <v>956</v>
      </c>
      <c r="G1473" t="s">
        <v>82</v>
      </c>
      <c r="H1473" t="s">
        <v>82</v>
      </c>
      <c r="I1473" t="s">
        <v>616</v>
      </c>
      <c r="J1473" t="s">
        <v>617</v>
      </c>
      <c r="K1473" t="s">
        <v>618</v>
      </c>
      <c r="M1473" t="s">
        <v>615</v>
      </c>
      <c r="N1473" t="s">
        <v>574</v>
      </c>
      <c r="O1473" s="2">
        <v>1.87</v>
      </c>
      <c r="P1473" s="2">
        <v>4.99</v>
      </c>
      <c r="Q1473">
        <v>4</v>
      </c>
      <c r="R1473" s="2">
        <f t="shared" si="67"/>
        <v>19.96</v>
      </c>
      <c r="S1473" t="str">
        <f t="shared" si="68"/>
        <v>Small</v>
      </c>
    </row>
    <row r="1474" spans="1:19" hidden="1" x14ac:dyDescent="0.45">
      <c r="A1474">
        <v>59861</v>
      </c>
      <c r="B1474" s="1">
        <v>42350</v>
      </c>
      <c r="C1474" t="s">
        <v>957</v>
      </c>
      <c r="D1474" t="s">
        <v>355</v>
      </c>
      <c r="E1474" t="str">
        <f t="shared" si="66"/>
        <v>Carly Beck</v>
      </c>
      <c r="F1474" t="s">
        <v>417</v>
      </c>
      <c r="G1474" t="s">
        <v>89</v>
      </c>
      <c r="H1474" t="s">
        <v>89</v>
      </c>
      <c r="I1474" t="s">
        <v>683</v>
      </c>
      <c r="J1474" t="s">
        <v>684</v>
      </c>
      <c r="K1474" t="s">
        <v>684</v>
      </c>
      <c r="M1474" t="s">
        <v>573</v>
      </c>
      <c r="N1474" t="s">
        <v>574</v>
      </c>
      <c r="O1474" s="2">
        <v>1.87</v>
      </c>
      <c r="P1474" s="2">
        <v>4.99</v>
      </c>
      <c r="Q1474">
        <v>3</v>
      </c>
      <c r="R1474" s="2">
        <f t="shared" si="67"/>
        <v>14.97</v>
      </c>
      <c r="S1474" t="str">
        <f t="shared" si="68"/>
        <v>Small</v>
      </c>
    </row>
    <row r="1475" spans="1:19" hidden="1" x14ac:dyDescent="0.45">
      <c r="A1475">
        <v>59861</v>
      </c>
      <c r="B1475" s="1">
        <v>42350</v>
      </c>
      <c r="C1475" t="s">
        <v>957</v>
      </c>
      <c r="D1475" t="s">
        <v>355</v>
      </c>
      <c r="E1475" t="str">
        <f t="shared" ref="E1475:E1538" si="69">CONCATENATE(C1475," ",D1475)</f>
        <v>Carly Beck</v>
      </c>
      <c r="F1475" t="s">
        <v>417</v>
      </c>
      <c r="G1475" t="s">
        <v>89</v>
      </c>
      <c r="H1475" t="s">
        <v>89</v>
      </c>
      <c r="I1475" t="s">
        <v>681</v>
      </c>
      <c r="J1475" t="s">
        <v>682</v>
      </c>
      <c r="K1475" t="s">
        <v>682</v>
      </c>
      <c r="M1475" t="s">
        <v>573</v>
      </c>
      <c r="N1475" t="s">
        <v>574</v>
      </c>
      <c r="O1475" s="2">
        <v>11.22</v>
      </c>
      <c r="P1475" s="2">
        <v>29.99</v>
      </c>
      <c r="Q1475">
        <v>1</v>
      </c>
      <c r="R1475" s="2">
        <f t="shared" ref="R1475:R1538" si="70">P1475*Q1475</f>
        <v>29.99</v>
      </c>
      <c r="S1475" t="str">
        <f t="shared" ref="S1475:S1538" si="71">VLOOKUP(R1475,$T$2:$U$4,2,TRUE)</f>
        <v>Small</v>
      </c>
    </row>
    <row r="1476" spans="1:19" hidden="1" x14ac:dyDescent="0.45">
      <c r="A1476">
        <v>59861</v>
      </c>
      <c r="B1476" s="1">
        <v>42350</v>
      </c>
      <c r="C1476" t="s">
        <v>957</v>
      </c>
      <c r="D1476" t="s">
        <v>355</v>
      </c>
      <c r="E1476" t="str">
        <f t="shared" si="69"/>
        <v>Carly Beck</v>
      </c>
      <c r="F1476" t="s">
        <v>417</v>
      </c>
      <c r="G1476" t="s">
        <v>89</v>
      </c>
      <c r="H1476" t="s">
        <v>89</v>
      </c>
      <c r="I1476" t="s">
        <v>589</v>
      </c>
      <c r="J1476" t="s">
        <v>590</v>
      </c>
      <c r="K1476" t="s">
        <v>591</v>
      </c>
      <c r="L1476" t="s">
        <v>45</v>
      </c>
      <c r="M1476" t="s">
        <v>592</v>
      </c>
      <c r="N1476" t="s">
        <v>574</v>
      </c>
      <c r="O1476" s="2">
        <v>13.09</v>
      </c>
      <c r="P1476" s="2">
        <v>34.99</v>
      </c>
      <c r="Q1476">
        <v>1</v>
      </c>
      <c r="R1476" s="2">
        <f t="shared" si="70"/>
        <v>34.99</v>
      </c>
      <c r="S1476" t="str">
        <f t="shared" si="71"/>
        <v>Small</v>
      </c>
    </row>
    <row r="1477" spans="1:19" hidden="1" x14ac:dyDescent="0.45">
      <c r="A1477">
        <v>59861</v>
      </c>
      <c r="B1477" s="1">
        <v>42350</v>
      </c>
      <c r="C1477" t="s">
        <v>957</v>
      </c>
      <c r="D1477" t="s">
        <v>355</v>
      </c>
      <c r="E1477" t="str">
        <f t="shared" si="69"/>
        <v>Carly Beck</v>
      </c>
      <c r="F1477" t="s">
        <v>417</v>
      </c>
      <c r="G1477" t="s">
        <v>89</v>
      </c>
      <c r="H1477" t="s">
        <v>89</v>
      </c>
      <c r="I1477" t="s">
        <v>644</v>
      </c>
      <c r="J1477" t="s">
        <v>645</v>
      </c>
      <c r="K1477" t="s">
        <v>646</v>
      </c>
      <c r="L1477" t="s">
        <v>632</v>
      </c>
      <c r="M1477" t="s">
        <v>626</v>
      </c>
      <c r="N1477" t="s">
        <v>588</v>
      </c>
      <c r="O1477" s="2">
        <v>38.49</v>
      </c>
      <c r="P1477" s="2">
        <v>49.99</v>
      </c>
      <c r="Q1477">
        <v>2</v>
      </c>
      <c r="R1477" s="2">
        <f t="shared" si="70"/>
        <v>99.98</v>
      </c>
      <c r="S1477" t="str">
        <f t="shared" si="71"/>
        <v>Small</v>
      </c>
    </row>
    <row r="1478" spans="1:19" hidden="1" x14ac:dyDescent="0.45">
      <c r="A1478">
        <v>59888</v>
      </c>
      <c r="B1478" s="1">
        <v>42350</v>
      </c>
      <c r="C1478" t="s">
        <v>932</v>
      </c>
      <c r="D1478" t="s">
        <v>246</v>
      </c>
      <c r="E1478" t="str">
        <f t="shared" si="69"/>
        <v>Joseph Moore</v>
      </c>
      <c r="F1478" t="s">
        <v>55</v>
      </c>
      <c r="G1478" t="s">
        <v>49</v>
      </c>
      <c r="H1478" t="s">
        <v>56</v>
      </c>
      <c r="I1478" t="s">
        <v>700</v>
      </c>
      <c r="J1478" t="s">
        <v>701</v>
      </c>
      <c r="K1478" t="s">
        <v>578</v>
      </c>
      <c r="L1478" t="s">
        <v>532</v>
      </c>
      <c r="M1478" t="s">
        <v>579</v>
      </c>
      <c r="N1478" t="s">
        <v>25</v>
      </c>
      <c r="O1478" s="2">
        <v>755.15</v>
      </c>
      <c r="P1478" s="2">
        <v>1214.8499999999999</v>
      </c>
      <c r="Q1478">
        <v>1</v>
      </c>
      <c r="R1478" s="2">
        <f t="shared" si="70"/>
        <v>1214.8499999999999</v>
      </c>
      <c r="S1478" t="str">
        <f t="shared" si="71"/>
        <v>Medium</v>
      </c>
    </row>
    <row r="1479" spans="1:19" hidden="1" x14ac:dyDescent="0.45">
      <c r="A1479">
        <v>59888</v>
      </c>
      <c r="B1479" s="1">
        <v>42350</v>
      </c>
      <c r="C1479" t="s">
        <v>932</v>
      </c>
      <c r="D1479" t="s">
        <v>246</v>
      </c>
      <c r="E1479" t="str">
        <f t="shared" si="69"/>
        <v>Joseph Moore</v>
      </c>
      <c r="F1479" t="s">
        <v>55</v>
      </c>
      <c r="G1479" t="s">
        <v>49</v>
      </c>
      <c r="H1479" t="s">
        <v>56</v>
      </c>
      <c r="I1479" t="s">
        <v>589</v>
      </c>
      <c r="J1479" t="s">
        <v>590</v>
      </c>
      <c r="K1479" t="s">
        <v>591</v>
      </c>
      <c r="L1479" t="s">
        <v>45</v>
      </c>
      <c r="M1479" t="s">
        <v>592</v>
      </c>
      <c r="N1479" t="s">
        <v>574</v>
      </c>
      <c r="O1479" s="2">
        <v>13.09</v>
      </c>
      <c r="P1479" s="2">
        <v>34.99</v>
      </c>
      <c r="Q1479">
        <v>2</v>
      </c>
      <c r="R1479" s="2">
        <f t="shared" si="70"/>
        <v>69.98</v>
      </c>
      <c r="S1479" t="str">
        <f t="shared" si="71"/>
        <v>Small</v>
      </c>
    </row>
    <row r="1480" spans="1:19" hidden="1" x14ac:dyDescent="0.45">
      <c r="A1480">
        <v>59894</v>
      </c>
      <c r="B1480" s="1">
        <v>42350</v>
      </c>
      <c r="C1480" t="s">
        <v>480</v>
      </c>
      <c r="D1480" t="s">
        <v>393</v>
      </c>
      <c r="E1480" t="str">
        <f t="shared" si="69"/>
        <v>Destiny Morris</v>
      </c>
      <c r="F1480" t="s">
        <v>48</v>
      </c>
      <c r="G1480" t="s">
        <v>49</v>
      </c>
      <c r="H1480" t="s">
        <v>50</v>
      </c>
      <c r="I1480" t="s">
        <v>724</v>
      </c>
      <c r="J1480" t="s">
        <v>725</v>
      </c>
      <c r="K1480" t="s">
        <v>570</v>
      </c>
      <c r="L1480" t="s">
        <v>45</v>
      </c>
      <c r="M1480" t="s">
        <v>32</v>
      </c>
      <c r="N1480" t="s">
        <v>25</v>
      </c>
      <c r="O1480" s="2">
        <v>343.65</v>
      </c>
      <c r="P1480" s="2">
        <v>539.99</v>
      </c>
      <c r="Q1480">
        <v>1</v>
      </c>
      <c r="R1480" s="2">
        <f t="shared" si="70"/>
        <v>539.99</v>
      </c>
      <c r="S1480" t="str">
        <f t="shared" si="71"/>
        <v>Medium</v>
      </c>
    </row>
    <row r="1481" spans="1:19" hidden="1" x14ac:dyDescent="0.45">
      <c r="A1481">
        <v>59894</v>
      </c>
      <c r="B1481" s="1">
        <v>42350</v>
      </c>
      <c r="C1481" t="s">
        <v>480</v>
      </c>
      <c r="D1481" t="s">
        <v>393</v>
      </c>
      <c r="E1481" t="str">
        <f t="shared" si="69"/>
        <v>Destiny Morris</v>
      </c>
      <c r="F1481" t="s">
        <v>48</v>
      </c>
      <c r="G1481" t="s">
        <v>49</v>
      </c>
      <c r="H1481" t="s">
        <v>50</v>
      </c>
      <c r="I1481" t="s">
        <v>571</v>
      </c>
      <c r="J1481" t="s">
        <v>572</v>
      </c>
      <c r="K1481" t="s">
        <v>572</v>
      </c>
      <c r="M1481" t="s">
        <v>573</v>
      </c>
      <c r="N1481" t="s">
        <v>574</v>
      </c>
      <c r="O1481" s="2">
        <v>8.0399999999999991</v>
      </c>
      <c r="P1481" s="2">
        <v>21.49</v>
      </c>
      <c r="Q1481">
        <v>1</v>
      </c>
      <c r="R1481" s="2">
        <f t="shared" si="70"/>
        <v>21.49</v>
      </c>
      <c r="S1481" t="str">
        <f t="shared" si="71"/>
        <v>Small</v>
      </c>
    </row>
    <row r="1482" spans="1:19" hidden="1" x14ac:dyDescent="0.45">
      <c r="A1482">
        <v>59894</v>
      </c>
      <c r="B1482" s="1">
        <v>42350</v>
      </c>
      <c r="C1482" t="s">
        <v>480</v>
      </c>
      <c r="D1482" t="s">
        <v>393</v>
      </c>
      <c r="E1482" t="str">
        <f t="shared" si="69"/>
        <v>Destiny Morris</v>
      </c>
      <c r="F1482" t="s">
        <v>48</v>
      </c>
      <c r="G1482" t="s">
        <v>49</v>
      </c>
      <c r="H1482" t="s">
        <v>50</v>
      </c>
      <c r="I1482" t="s">
        <v>663</v>
      </c>
      <c r="J1482" t="s">
        <v>664</v>
      </c>
      <c r="K1482" t="s">
        <v>665</v>
      </c>
      <c r="M1482" t="s">
        <v>573</v>
      </c>
      <c r="N1482" t="s">
        <v>574</v>
      </c>
      <c r="O1482" s="2">
        <v>0.86</v>
      </c>
      <c r="P1482" s="2">
        <v>2.29</v>
      </c>
      <c r="Q1482">
        <v>1</v>
      </c>
      <c r="R1482" s="2">
        <f t="shared" si="70"/>
        <v>2.29</v>
      </c>
      <c r="S1482" t="str">
        <f t="shared" si="71"/>
        <v>Small</v>
      </c>
    </row>
    <row r="1483" spans="1:19" hidden="1" x14ac:dyDescent="0.45">
      <c r="A1483">
        <v>59926</v>
      </c>
      <c r="B1483" s="1">
        <v>42351</v>
      </c>
      <c r="C1483" t="s">
        <v>794</v>
      </c>
      <c r="D1483" t="s">
        <v>291</v>
      </c>
      <c r="E1483" t="str">
        <f t="shared" si="69"/>
        <v>Dalton Wright</v>
      </c>
      <c r="F1483" t="s">
        <v>94</v>
      </c>
      <c r="G1483" t="s">
        <v>49</v>
      </c>
      <c r="H1483" t="s">
        <v>56</v>
      </c>
      <c r="I1483" t="s">
        <v>580</v>
      </c>
      <c r="J1483" t="s">
        <v>581</v>
      </c>
      <c r="K1483" t="s">
        <v>581</v>
      </c>
      <c r="M1483" t="s">
        <v>573</v>
      </c>
      <c r="N1483" t="s">
        <v>574</v>
      </c>
      <c r="O1483" s="2">
        <v>1.87</v>
      </c>
      <c r="P1483" s="2">
        <v>4.99</v>
      </c>
      <c r="Q1483">
        <v>3</v>
      </c>
      <c r="R1483" s="2">
        <f t="shared" si="70"/>
        <v>14.97</v>
      </c>
      <c r="S1483" t="str">
        <f t="shared" si="71"/>
        <v>Small</v>
      </c>
    </row>
    <row r="1484" spans="1:19" hidden="1" x14ac:dyDescent="0.45">
      <c r="A1484">
        <v>59926</v>
      </c>
      <c r="B1484" s="1">
        <v>42351</v>
      </c>
      <c r="C1484" t="s">
        <v>794</v>
      </c>
      <c r="D1484" t="s">
        <v>291</v>
      </c>
      <c r="E1484" t="str">
        <f t="shared" si="69"/>
        <v>Dalton Wright</v>
      </c>
      <c r="F1484" t="s">
        <v>94</v>
      </c>
      <c r="G1484" t="s">
        <v>49</v>
      </c>
      <c r="H1484" t="s">
        <v>56</v>
      </c>
      <c r="I1484" t="s">
        <v>582</v>
      </c>
      <c r="J1484" t="s">
        <v>583</v>
      </c>
      <c r="K1484" t="s">
        <v>583</v>
      </c>
      <c r="M1484" t="s">
        <v>573</v>
      </c>
      <c r="N1484" t="s">
        <v>574</v>
      </c>
      <c r="O1484" s="2">
        <v>10.84</v>
      </c>
      <c r="P1484" s="2">
        <v>28.99</v>
      </c>
      <c r="Q1484">
        <v>1</v>
      </c>
      <c r="R1484" s="2">
        <f t="shared" si="70"/>
        <v>28.99</v>
      </c>
      <c r="S1484" t="str">
        <f t="shared" si="71"/>
        <v>Small</v>
      </c>
    </row>
    <row r="1485" spans="1:19" hidden="1" x14ac:dyDescent="0.45">
      <c r="A1485">
        <v>59932</v>
      </c>
      <c r="B1485" s="1">
        <v>42351</v>
      </c>
      <c r="C1485" t="s">
        <v>149</v>
      </c>
      <c r="D1485" t="s">
        <v>218</v>
      </c>
      <c r="E1485" t="str">
        <f t="shared" si="69"/>
        <v>Louis Deng</v>
      </c>
      <c r="F1485" t="s">
        <v>48</v>
      </c>
      <c r="G1485" t="s">
        <v>49</v>
      </c>
      <c r="H1485" t="s">
        <v>50</v>
      </c>
      <c r="I1485" t="s">
        <v>683</v>
      </c>
      <c r="J1485" t="s">
        <v>684</v>
      </c>
      <c r="K1485" t="s">
        <v>684</v>
      </c>
      <c r="M1485" t="s">
        <v>573</v>
      </c>
      <c r="N1485" t="s">
        <v>574</v>
      </c>
      <c r="O1485" s="2">
        <v>1.87</v>
      </c>
      <c r="P1485" s="2">
        <v>4.99</v>
      </c>
      <c r="Q1485">
        <v>1</v>
      </c>
      <c r="R1485" s="2">
        <f t="shared" si="70"/>
        <v>4.99</v>
      </c>
      <c r="S1485" t="str">
        <f t="shared" si="71"/>
        <v>Small</v>
      </c>
    </row>
    <row r="1486" spans="1:19" hidden="1" x14ac:dyDescent="0.45">
      <c r="A1486">
        <v>59932</v>
      </c>
      <c r="B1486" s="1">
        <v>42351</v>
      </c>
      <c r="C1486" t="s">
        <v>149</v>
      </c>
      <c r="D1486" t="s">
        <v>218</v>
      </c>
      <c r="E1486" t="str">
        <f t="shared" si="69"/>
        <v>Louis Deng</v>
      </c>
      <c r="F1486" t="s">
        <v>48</v>
      </c>
      <c r="G1486" t="s">
        <v>49</v>
      </c>
      <c r="H1486" t="s">
        <v>50</v>
      </c>
      <c r="I1486" t="s">
        <v>589</v>
      </c>
      <c r="J1486" t="s">
        <v>590</v>
      </c>
      <c r="K1486" t="s">
        <v>591</v>
      </c>
      <c r="L1486" t="s">
        <v>45</v>
      </c>
      <c r="M1486" t="s">
        <v>592</v>
      </c>
      <c r="N1486" t="s">
        <v>574</v>
      </c>
      <c r="O1486" s="2">
        <v>13.09</v>
      </c>
      <c r="P1486" s="2">
        <v>34.99</v>
      </c>
      <c r="Q1486">
        <v>3</v>
      </c>
      <c r="R1486" s="2">
        <f t="shared" si="70"/>
        <v>104.97</v>
      </c>
      <c r="S1486" t="str">
        <f t="shared" si="71"/>
        <v>Small</v>
      </c>
    </row>
    <row r="1487" spans="1:19" hidden="1" x14ac:dyDescent="0.45">
      <c r="A1487">
        <v>59932</v>
      </c>
      <c r="B1487" s="1">
        <v>42351</v>
      </c>
      <c r="C1487" t="s">
        <v>149</v>
      </c>
      <c r="D1487" t="s">
        <v>218</v>
      </c>
      <c r="E1487" t="str">
        <f t="shared" si="69"/>
        <v>Louis Deng</v>
      </c>
      <c r="F1487" t="s">
        <v>48</v>
      </c>
      <c r="G1487" t="s">
        <v>49</v>
      </c>
      <c r="H1487" t="s">
        <v>50</v>
      </c>
      <c r="I1487" t="s">
        <v>681</v>
      </c>
      <c r="J1487" t="s">
        <v>682</v>
      </c>
      <c r="K1487" t="s">
        <v>682</v>
      </c>
      <c r="M1487" t="s">
        <v>573</v>
      </c>
      <c r="N1487" t="s">
        <v>574</v>
      </c>
      <c r="O1487" s="2">
        <v>11.22</v>
      </c>
      <c r="P1487" s="2">
        <v>29.99</v>
      </c>
      <c r="Q1487">
        <v>4</v>
      </c>
      <c r="R1487" s="2">
        <f t="shared" si="70"/>
        <v>119.96</v>
      </c>
      <c r="S1487" t="str">
        <f t="shared" si="71"/>
        <v>Small</v>
      </c>
    </row>
    <row r="1488" spans="1:19" hidden="1" x14ac:dyDescent="0.45">
      <c r="A1488">
        <v>59939</v>
      </c>
      <c r="B1488" s="1">
        <v>42351</v>
      </c>
      <c r="C1488" t="s">
        <v>913</v>
      </c>
      <c r="D1488" t="s">
        <v>160</v>
      </c>
      <c r="E1488" t="str">
        <f t="shared" si="69"/>
        <v>Oscar Foster</v>
      </c>
      <c r="F1488" t="s">
        <v>94</v>
      </c>
      <c r="G1488" t="s">
        <v>49</v>
      </c>
      <c r="H1488" t="s">
        <v>56</v>
      </c>
      <c r="I1488" t="s">
        <v>605</v>
      </c>
      <c r="J1488" t="s">
        <v>606</v>
      </c>
      <c r="K1488" t="s">
        <v>606</v>
      </c>
      <c r="M1488" t="s">
        <v>607</v>
      </c>
      <c r="N1488" t="s">
        <v>574</v>
      </c>
      <c r="O1488" s="2">
        <v>8.2200000000000006</v>
      </c>
      <c r="P1488" s="2">
        <v>21.98</v>
      </c>
      <c r="Q1488">
        <v>2</v>
      </c>
      <c r="R1488" s="2">
        <f t="shared" si="70"/>
        <v>43.96</v>
      </c>
      <c r="S1488" t="str">
        <f t="shared" si="71"/>
        <v>Small</v>
      </c>
    </row>
    <row r="1489" spans="1:19" hidden="1" x14ac:dyDescent="0.45">
      <c r="A1489">
        <v>59939</v>
      </c>
      <c r="B1489" s="1">
        <v>42351</v>
      </c>
      <c r="C1489" t="s">
        <v>913</v>
      </c>
      <c r="D1489" t="s">
        <v>160</v>
      </c>
      <c r="E1489" t="str">
        <f t="shared" si="69"/>
        <v>Oscar Foster</v>
      </c>
      <c r="F1489" t="s">
        <v>94</v>
      </c>
      <c r="G1489" t="s">
        <v>49</v>
      </c>
      <c r="H1489" t="s">
        <v>56</v>
      </c>
      <c r="I1489" t="s">
        <v>648</v>
      </c>
      <c r="J1489" t="s">
        <v>649</v>
      </c>
      <c r="K1489" t="s">
        <v>649</v>
      </c>
      <c r="M1489" t="s">
        <v>615</v>
      </c>
      <c r="N1489" t="s">
        <v>574</v>
      </c>
      <c r="O1489" s="2">
        <v>3.74</v>
      </c>
      <c r="P1489" s="2">
        <v>9.99</v>
      </c>
      <c r="Q1489">
        <v>2</v>
      </c>
      <c r="R1489" s="2">
        <f t="shared" si="70"/>
        <v>19.98</v>
      </c>
      <c r="S1489" t="str">
        <f t="shared" si="71"/>
        <v>Small</v>
      </c>
    </row>
    <row r="1490" spans="1:19" hidden="1" x14ac:dyDescent="0.45">
      <c r="A1490">
        <v>59939</v>
      </c>
      <c r="B1490" s="1">
        <v>42351</v>
      </c>
      <c r="C1490" t="s">
        <v>913</v>
      </c>
      <c r="D1490" t="s">
        <v>160</v>
      </c>
      <c r="E1490" t="str">
        <f t="shared" si="69"/>
        <v>Oscar Foster</v>
      </c>
      <c r="F1490" t="s">
        <v>94</v>
      </c>
      <c r="G1490" t="s">
        <v>49</v>
      </c>
      <c r="H1490" t="s">
        <v>56</v>
      </c>
      <c r="I1490" t="s">
        <v>661</v>
      </c>
      <c r="J1490" t="s">
        <v>662</v>
      </c>
      <c r="K1490" t="s">
        <v>591</v>
      </c>
      <c r="L1490" t="s">
        <v>31</v>
      </c>
      <c r="M1490" t="s">
        <v>592</v>
      </c>
      <c r="N1490" t="s">
        <v>574</v>
      </c>
      <c r="O1490" s="2">
        <v>13.09</v>
      </c>
      <c r="P1490" s="2">
        <v>34.99</v>
      </c>
      <c r="Q1490">
        <v>1</v>
      </c>
      <c r="R1490" s="2">
        <f t="shared" si="70"/>
        <v>34.99</v>
      </c>
      <c r="S1490" t="str">
        <f t="shared" si="71"/>
        <v>Small</v>
      </c>
    </row>
    <row r="1491" spans="1:19" hidden="1" x14ac:dyDescent="0.45">
      <c r="A1491">
        <v>59945</v>
      </c>
      <c r="B1491" s="1">
        <v>42351</v>
      </c>
      <c r="C1491" t="s">
        <v>440</v>
      </c>
      <c r="D1491" t="s">
        <v>47</v>
      </c>
      <c r="E1491" t="str">
        <f t="shared" si="69"/>
        <v>Kelvin Li</v>
      </c>
      <c r="F1491" t="s">
        <v>88</v>
      </c>
      <c r="G1491" t="s">
        <v>89</v>
      </c>
      <c r="H1491" t="s">
        <v>89</v>
      </c>
      <c r="I1491" t="s">
        <v>594</v>
      </c>
      <c r="J1491" t="s">
        <v>595</v>
      </c>
      <c r="K1491" t="s">
        <v>595</v>
      </c>
      <c r="M1491" t="s">
        <v>573</v>
      </c>
      <c r="N1491" t="s">
        <v>574</v>
      </c>
      <c r="O1491" s="2">
        <v>1.49</v>
      </c>
      <c r="P1491" s="2">
        <v>3.99</v>
      </c>
      <c r="Q1491">
        <v>4</v>
      </c>
      <c r="R1491" s="2">
        <f t="shared" si="70"/>
        <v>15.96</v>
      </c>
      <c r="S1491" t="str">
        <f t="shared" si="71"/>
        <v>Small</v>
      </c>
    </row>
    <row r="1492" spans="1:19" hidden="1" x14ac:dyDescent="0.45">
      <c r="A1492">
        <v>59945</v>
      </c>
      <c r="B1492" s="1">
        <v>42351</v>
      </c>
      <c r="C1492" t="s">
        <v>440</v>
      </c>
      <c r="D1492" t="s">
        <v>47</v>
      </c>
      <c r="E1492" t="str">
        <f t="shared" si="69"/>
        <v>Kelvin Li</v>
      </c>
      <c r="F1492" t="s">
        <v>88</v>
      </c>
      <c r="G1492" t="s">
        <v>89</v>
      </c>
      <c r="H1492" t="s">
        <v>89</v>
      </c>
      <c r="I1492" t="s">
        <v>663</v>
      </c>
      <c r="J1492" t="s">
        <v>664</v>
      </c>
      <c r="K1492" t="s">
        <v>665</v>
      </c>
      <c r="M1492" t="s">
        <v>573</v>
      </c>
      <c r="N1492" t="s">
        <v>574</v>
      </c>
      <c r="O1492" s="2">
        <v>0.86</v>
      </c>
      <c r="P1492" s="2">
        <v>2.29</v>
      </c>
      <c r="Q1492">
        <v>1</v>
      </c>
      <c r="R1492" s="2">
        <f t="shared" si="70"/>
        <v>2.29</v>
      </c>
      <c r="S1492" t="str">
        <f t="shared" si="71"/>
        <v>Small</v>
      </c>
    </row>
    <row r="1493" spans="1:19" hidden="1" x14ac:dyDescent="0.45">
      <c r="A1493">
        <v>59958</v>
      </c>
      <c r="B1493" s="1">
        <v>42351</v>
      </c>
      <c r="C1493" t="s">
        <v>898</v>
      </c>
      <c r="D1493" t="s">
        <v>104</v>
      </c>
      <c r="E1493" t="str">
        <f t="shared" si="69"/>
        <v>Roy Rubio</v>
      </c>
      <c r="F1493" t="s">
        <v>230</v>
      </c>
      <c r="G1493" t="s">
        <v>89</v>
      </c>
      <c r="H1493" t="s">
        <v>89</v>
      </c>
      <c r="I1493" t="s">
        <v>817</v>
      </c>
      <c r="J1493" t="s">
        <v>818</v>
      </c>
      <c r="K1493" t="s">
        <v>696</v>
      </c>
      <c r="L1493" t="s">
        <v>532</v>
      </c>
      <c r="M1493" t="s">
        <v>579</v>
      </c>
      <c r="N1493" t="s">
        <v>25</v>
      </c>
      <c r="O1493" s="2">
        <v>461.44</v>
      </c>
      <c r="P1493" s="2">
        <v>742.35</v>
      </c>
      <c r="Q1493">
        <v>1</v>
      </c>
      <c r="R1493" s="2">
        <f t="shared" si="70"/>
        <v>742.35</v>
      </c>
      <c r="S1493" t="str">
        <f t="shared" si="71"/>
        <v>Medium</v>
      </c>
    </row>
    <row r="1494" spans="1:19" hidden="1" x14ac:dyDescent="0.45">
      <c r="A1494">
        <v>59958</v>
      </c>
      <c r="B1494" s="1">
        <v>42351</v>
      </c>
      <c r="C1494" t="s">
        <v>898</v>
      </c>
      <c r="D1494" t="s">
        <v>104</v>
      </c>
      <c r="E1494" t="str">
        <f t="shared" si="69"/>
        <v>Roy Rubio</v>
      </c>
      <c r="F1494" t="s">
        <v>230</v>
      </c>
      <c r="G1494" t="s">
        <v>89</v>
      </c>
      <c r="H1494" t="s">
        <v>89</v>
      </c>
      <c r="I1494" t="s">
        <v>589</v>
      </c>
      <c r="J1494" t="s">
        <v>590</v>
      </c>
      <c r="K1494" t="s">
        <v>591</v>
      </c>
      <c r="L1494" t="s">
        <v>45</v>
      </c>
      <c r="M1494" t="s">
        <v>592</v>
      </c>
      <c r="N1494" t="s">
        <v>574</v>
      </c>
      <c r="O1494" s="2">
        <v>13.09</v>
      </c>
      <c r="P1494" s="2">
        <v>34.99</v>
      </c>
      <c r="Q1494">
        <v>2</v>
      </c>
      <c r="R1494" s="2">
        <f t="shared" si="70"/>
        <v>69.98</v>
      </c>
      <c r="S1494" t="str">
        <f t="shared" si="71"/>
        <v>Small</v>
      </c>
    </row>
    <row r="1495" spans="1:19" hidden="1" x14ac:dyDescent="0.45">
      <c r="A1495">
        <v>59958</v>
      </c>
      <c r="B1495" s="1">
        <v>42351</v>
      </c>
      <c r="C1495" t="s">
        <v>898</v>
      </c>
      <c r="D1495" t="s">
        <v>104</v>
      </c>
      <c r="E1495" t="str">
        <f t="shared" si="69"/>
        <v>Roy Rubio</v>
      </c>
      <c r="F1495" t="s">
        <v>230</v>
      </c>
      <c r="G1495" t="s">
        <v>89</v>
      </c>
      <c r="H1495" t="s">
        <v>89</v>
      </c>
      <c r="I1495" t="s">
        <v>629</v>
      </c>
      <c r="J1495" t="s">
        <v>630</v>
      </c>
      <c r="K1495" t="s">
        <v>631</v>
      </c>
      <c r="L1495" t="s">
        <v>632</v>
      </c>
      <c r="M1495" t="s">
        <v>633</v>
      </c>
      <c r="N1495" t="s">
        <v>588</v>
      </c>
      <c r="O1495" s="2">
        <v>6.92</v>
      </c>
      <c r="P1495" s="2">
        <v>8.99</v>
      </c>
      <c r="Q1495">
        <v>1</v>
      </c>
      <c r="R1495" s="2">
        <f t="shared" si="70"/>
        <v>8.99</v>
      </c>
      <c r="S1495" t="str">
        <f t="shared" si="71"/>
        <v>Small</v>
      </c>
    </row>
    <row r="1496" spans="1:19" hidden="1" x14ac:dyDescent="0.45">
      <c r="A1496">
        <v>59960</v>
      </c>
      <c r="B1496" s="1">
        <v>42351</v>
      </c>
      <c r="C1496" t="s">
        <v>958</v>
      </c>
      <c r="D1496" t="s">
        <v>218</v>
      </c>
      <c r="E1496" t="str">
        <f t="shared" si="69"/>
        <v>Clayton Deng</v>
      </c>
      <c r="F1496" t="s">
        <v>69</v>
      </c>
      <c r="G1496" t="s">
        <v>19</v>
      </c>
      <c r="H1496" t="s">
        <v>19</v>
      </c>
      <c r="I1496" t="s">
        <v>596</v>
      </c>
      <c r="J1496" t="s">
        <v>597</v>
      </c>
      <c r="K1496" t="s">
        <v>597</v>
      </c>
      <c r="M1496" t="s">
        <v>573</v>
      </c>
      <c r="N1496" t="s">
        <v>574</v>
      </c>
      <c r="O1496" s="2">
        <v>12.19</v>
      </c>
      <c r="P1496" s="2">
        <v>32.6</v>
      </c>
      <c r="Q1496">
        <v>2</v>
      </c>
      <c r="R1496" s="2">
        <f t="shared" si="70"/>
        <v>65.2</v>
      </c>
      <c r="S1496" t="str">
        <f t="shared" si="71"/>
        <v>Small</v>
      </c>
    </row>
    <row r="1497" spans="1:19" hidden="1" x14ac:dyDescent="0.45">
      <c r="A1497">
        <v>59960</v>
      </c>
      <c r="B1497" s="1">
        <v>42351</v>
      </c>
      <c r="C1497" t="s">
        <v>958</v>
      </c>
      <c r="D1497" t="s">
        <v>218</v>
      </c>
      <c r="E1497" t="str">
        <f t="shared" si="69"/>
        <v>Clayton Deng</v>
      </c>
      <c r="F1497" t="s">
        <v>69</v>
      </c>
      <c r="G1497" t="s">
        <v>19</v>
      </c>
      <c r="H1497" t="s">
        <v>19</v>
      </c>
      <c r="I1497" t="s">
        <v>594</v>
      </c>
      <c r="J1497" t="s">
        <v>595</v>
      </c>
      <c r="K1497" t="s">
        <v>595</v>
      </c>
      <c r="M1497" t="s">
        <v>573</v>
      </c>
      <c r="N1497" t="s">
        <v>574</v>
      </c>
      <c r="O1497" s="2">
        <v>1.49</v>
      </c>
      <c r="P1497" s="2">
        <v>3.99</v>
      </c>
      <c r="Q1497">
        <v>1</v>
      </c>
      <c r="R1497" s="2">
        <f t="shared" si="70"/>
        <v>3.99</v>
      </c>
      <c r="S1497" t="str">
        <f t="shared" si="71"/>
        <v>Small</v>
      </c>
    </row>
    <row r="1498" spans="1:19" hidden="1" x14ac:dyDescent="0.45">
      <c r="A1498">
        <v>59960</v>
      </c>
      <c r="B1498" s="1">
        <v>42351</v>
      </c>
      <c r="C1498" t="s">
        <v>958</v>
      </c>
      <c r="D1498" t="s">
        <v>218</v>
      </c>
      <c r="E1498" t="str">
        <f t="shared" si="69"/>
        <v>Clayton Deng</v>
      </c>
      <c r="F1498" t="s">
        <v>69</v>
      </c>
      <c r="G1498" t="s">
        <v>19</v>
      </c>
      <c r="H1498" t="s">
        <v>19</v>
      </c>
      <c r="I1498" t="s">
        <v>326</v>
      </c>
      <c r="J1498" t="s">
        <v>327</v>
      </c>
      <c r="K1498" t="s">
        <v>309</v>
      </c>
      <c r="L1498" t="s">
        <v>45</v>
      </c>
      <c r="M1498" t="s">
        <v>32</v>
      </c>
      <c r="N1498" t="s">
        <v>25</v>
      </c>
      <c r="O1498" s="2">
        <v>1554.95</v>
      </c>
      <c r="P1498" s="2">
        <v>2443.35</v>
      </c>
      <c r="Q1498">
        <v>1</v>
      </c>
      <c r="R1498" s="2">
        <f t="shared" si="70"/>
        <v>2443.35</v>
      </c>
      <c r="S1498" t="str">
        <f t="shared" si="71"/>
        <v>Large</v>
      </c>
    </row>
    <row r="1499" spans="1:19" hidden="1" x14ac:dyDescent="0.45">
      <c r="A1499">
        <v>59960</v>
      </c>
      <c r="B1499" s="1">
        <v>42351</v>
      </c>
      <c r="C1499" t="s">
        <v>958</v>
      </c>
      <c r="D1499" t="s">
        <v>218</v>
      </c>
      <c r="E1499" t="str">
        <f t="shared" si="69"/>
        <v>Clayton Deng</v>
      </c>
      <c r="F1499" t="s">
        <v>69</v>
      </c>
      <c r="G1499" t="s">
        <v>19</v>
      </c>
      <c r="H1499" t="s">
        <v>19</v>
      </c>
      <c r="I1499" t="s">
        <v>589</v>
      </c>
      <c r="J1499" t="s">
        <v>590</v>
      </c>
      <c r="K1499" t="s">
        <v>591</v>
      </c>
      <c r="L1499" t="s">
        <v>45</v>
      </c>
      <c r="M1499" t="s">
        <v>592</v>
      </c>
      <c r="N1499" t="s">
        <v>574</v>
      </c>
      <c r="O1499" s="2">
        <v>13.09</v>
      </c>
      <c r="P1499" s="2">
        <v>34.99</v>
      </c>
      <c r="Q1499">
        <v>1</v>
      </c>
      <c r="R1499" s="2">
        <f t="shared" si="70"/>
        <v>34.99</v>
      </c>
      <c r="S1499" t="str">
        <f t="shared" si="71"/>
        <v>Small</v>
      </c>
    </row>
    <row r="1500" spans="1:19" hidden="1" x14ac:dyDescent="0.45">
      <c r="A1500">
        <v>59977</v>
      </c>
      <c r="B1500" s="1">
        <v>42351</v>
      </c>
      <c r="C1500" t="s">
        <v>79</v>
      </c>
      <c r="D1500" t="s">
        <v>959</v>
      </c>
      <c r="E1500" t="str">
        <f t="shared" si="69"/>
        <v>Kelli Chander</v>
      </c>
      <c r="F1500" t="s">
        <v>40</v>
      </c>
      <c r="G1500" t="s">
        <v>41</v>
      </c>
      <c r="H1500" t="s">
        <v>41</v>
      </c>
      <c r="I1500" t="s">
        <v>611</v>
      </c>
      <c r="J1500" t="s">
        <v>612</v>
      </c>
      <c r="K1500" t="s">
        <v>570</v>
      </c>
      <c r="L1500" t="s">
        <v>45</v>
      </c>
      <c r="M1500" t="s">
        <v>32</v>
      </c>
      <c r="N1500" t="s">
        <v>25</v>
      </c>
      <c r="O1500" s="2">
        <v>343.65</v>
      </c>
      <c r="P1500" s="2">
        <v>539.99</v>
      </c>
      <c r="Q1500">
        <v>1</v>
      </c>
      <c r="R1500" s="2">
        <f t="shared" si="70"/>
        <v>539.99</v>
      </c>
      <c r="S1500" t="str">
        <f t="shared" si="71"/>
        <v>Medium</v>
      </c>
    </row>
    <row r="1501" spans="1:19" hidden="1" x14ac:dyDescent="0.45">
      <c r="A1501">
        <v>59977</v>
      </c>
      <c r="B1501" s="1">
        <v>42351</v>
      </c>
      <c r="C1501" t="s">
        <v>79</v>
      </c>
      <c r="D1501" t="s">
        <v>959</v>
      </c>
      <c r="E1501" t="str">
        <f t="shared" si="69"/>
        <v>Kelli Chander</v>
      </c>
      <c r="F1501" t="s">
        <v>40</v>
      </c>
      <c r="G1501" t="s">
        <v>41</v>
      </c>
      <c r="H1501" t="s">
        <v>41</v>
      </c>
      <c r="I1501" t="s">
        <v>613</v>
      </c>
      <c r="J1501" t="s">
        <v>614</v>
      </c>
      <c r="K1501" t="s">
        <v>614</v>
      </c>
      <c r="M1501" t="s">
        <v>615</v>
      </c>
      <c r="N1501" t="s">
        <v>574</v>
      </c>
      <c r="O1501" s="2">
        <v>3.36</v>
      </c>
      <c r="P1501" s="2">
        <v>8.99</v>
      </c>
      <c r="Q1501">
        <v>2</v>
      </c>
      <c r="R1501" s="2">
        <f t="shared" si="70"/>
        <v>17.98</v>
      </c>
      <c r="S1501" t="str">
        <f t="shared" si="71"/>
        <v>Small</v>
      </c>
    </row>
    <row r="1502" spans="1:19" hidden="1" x14ac:dyDescent="0.45">
      <c r="A1502">
        <v>59977</v>
      </c>
      <c r="B1502" s="1">
        <v>42351</v>
      </c>
      <c r="C1502" t="s">
        <v>79</v>
      </c>
      <c r="D1502" t="s">
        <v>959</v>
      </c>
      <c r="E1502" t="str">
        <f t="shared" si="69"/>
        <v>Kelli Chander</v>
      </c>
      <c r="F1502" t="s">
        <v>40</v>
      </c>
      <c r="G1502" t="s">
        <v>41</v>
      </c>
      <c r="H1502" t="s">
        <v>41</v>
      </c>
      <c r="I1502" t="s">
        <v>616</v>
      </c>
      <c r="J1502" t="s">
        <v>617</v>
      </c>
      <c r="K1502" t="s">
        <v>618</v>
      </c>
      <c r="M1502" t="s">
        <v>615</v>
      </c>
      <c r="N1502" t="s">
        <v>574</v>
      </c>
      <c r="O1502" s="2">
        <v>1.87</v>
      </c>
      <c r="P1502" s="2">
        <v>4.99</v>
      </c>
      <c r="Q1502">
        <v>1</v>
      </c>
      <c r="R1502" s="2">
        <f t="shared" si="70"/>
        <v>4.99</v>
      </c>
      <c r="S1502" t="str">
        <f t="shared" si="71"/>
        <v>Small</v>
      </c>
    </row>
    <row r="1503" spans="1:19" hidden="1" x14ac:dyDescent="0.45">
      <c r="A1503">
        <v>59984</v>
      </c>
      <c r="B1503" s="1">
        <v>42352</v>
      </c>
      <c r="C1503" t="s">
        <v>887</v>
      </c>
      <c r="D1503" t="s">
        <v>406</v>
      </c>
      <c r="E1503" t="str">
        <f t="shared" si="69"/>
        <v>Melody Diaz</v>
      </c>
      <c r="F1503" t="s">
        <v>159</v>
      </c>
      <c r="G1503" t="s">
        <v>89</v>
      </c>
      <c r="H1503" t="s">
        <v>89</v>
      </c>
      <c r="I1503" t="s">
        <v>412</v>
      </c>
      <c r="J1503" t="s">
        <v>413</v>
      </c>
      <c r="K1503" t="s">
        <v>341</v>
      </c>
      <c r="L1503" t="s">
        <v>23</v>
      </c>
      <c r="M1503" t="s">
        <v>24</v>
      </c>
      <c r="N1503" t="s">
        <v>25</v>
      </c>
      <c r="O1503" s="2">
        <v>1265.6199999999999</v>
      </c>
      <c r="P1503" s="2">
        <v>2319.9899999999998</v>
      </c>
      <c r="Q1503">
        <v>1</v>
      </c>
      <c r="R1503" s="2">
        <f t="shared" si="70"/>
        <v>2319.9899999999998</v>
      </c>
      <c r="S1503" t="str">
        <f t="shared" si="71"/>
        <v>Large</v>
      </c>
    </row>
    <row r="1504" spans="1:19" hidden="1" x14ac:dyDescent="0.45">
      <c r="A1504">
        <v>59984</v>
      </c>
      <c r="B1504" s="1">
        <v>42352</v>
      </c>
      <c r="C1504" t="s">
        <v>887</v>
      </c>
      <c r="D1504" t="s">
        <v>406</v>
      </c>
      <c r="E1504" t="str">
        <f t="shared" si="69"/>
        <v>Melody Diaz</v>
      </c>
      <c r="F1504" t="s">
        <v>159</v>
      </c>
      <c r="G1504" t="s">
        <v>89</v>
      </c>
      <c r="H1504" t="s">
        <v>89</v>
      </c>
      <c r="I1504" t="s">
        <v>648</v>
      </c>
      <c r="J1504" t="s">
        <v>649</v>
      </c>
      <c r="K1504" t="s">
        <v>649</v>
      </c>
      <c r="M1504" t="s">
        <v>615</v>
      </c>
      <c r="N1504" t="s">
        <v>574</v>
      </c>
      <c r="O1504" s="2">
        <v>3.74</v>
      </c>
      <c r="P1504" s="2">
        <v>9.99</v>
      </c>
      <c r="Q1504">
        <v>1</v>
      </c>
      <c r="R1504" s="2">
        <f t="shared" si="70"/>
        <v>9.99</v>
      </c>
      <c r="S1504" t="str">
        <f t="shared" si="71"/>
        <v>Small</v>
      </c>
    </row>
    <row r="1505" spans="1:19" hidden="1" x14ac:dyDescent="0.45">
      <c r="A1505">
        <v>59984</v>
      </c>
      <c r="B1505" s="1">
        <v>42352</v>
      </c>
      <c r="C1505" t="s">
        <v>887</v>
      </c>
      <c r="D1505" t="s">
        <v>406</v>
      </c>
      <c r="E1505" t="str">
        <f t="shared" si="69"/>
        <v>Melody Diaz</v>
      </c>
      <c r="F1505" t="s">
        <v>159</v>
      </c>
      <c r="G1505" t="s">
        <v>89</v>
      </c>
      <c r="H1505" t="s">
        <v>89</v>
      </c>
      <c r="I1505" t="s">
        <v>616</v>
      </c>
      <c r="J1505" t="s">
        <v>617</v>
      </c>
      <c r="K1505" t="s">
        <v>618</v>
      </c>
      <c r="M1505" t="s">
        <v>615</v>
      </c>
      <c r="N1505" t="s">
        <v>574</v>
      </c>
      <c r="O1505" s="2">
        <v>1.87</v>
      </c>
      <c r="P1505" s="2">
        <v>4.99</v>
      </c>
      <c r="Q1505">
        <v>2</v>
      </c>
      <c r="R1505" s="2">
        <f t="shared" si="70"/>
        <v>9.98</v>
      </c>
      <c r="S1505" t="str">
        <f t="shared" si="71"/>
        <v>Small</v>
      </c>
    </row>
    <row r="1506" spans="1:19" hidden="1" x14ac:dyDescent="0.45">
      <c r="A1506">
        <v>59984</v>
      </c>
      <c r="B1506" s="1">
        <v>42352</v>
      </c>
      <c r="C1506" t="s">
        <v>887</v>
      </c>
      <c r="D1506" t="s">
        <v>406</v>
      </c>
      <c r="E1506" t="str">
        <f t="shared" si="69"/>
        <v>Melody Diaz</v>
      </c>
      <c r="F1506" t="s">
        <v>159</v>
      </c>
      <c r="G1506" t="s">
        <v>89</v>
      </c>
      <c r="H1506" t="s">
        <v>89</v>
      </c>
      <c r="I1506" t="s">
        <v>589</v>
      </c>
      <c r="J1506" t="s">
        <v>590</v>
      </c>
      <c r="K1506" t="s">
        <v>591</v>
      </c>
      <c r="L1506" t="s">
        <v>45</v>
      </c>
      <c r="M1506" t="s">
        <v>592</v>
      </c>
      <c r="N1506" t="s">
        <v>574</v>
      </c>
      <c r="O1506" s="2">
        <v>13.09</v>
      </c>
      <c r="P1506" s="2">
        <v>34.99</v>
      </c>
      <c r="Q1506">
        <v>1</v>
      </c>
      <c r="R1506" s="2">
        <f t="shared" si="70"/>
        <v>34.99</v>
      </c>
      <c r="S1506" t="str">
        <f t="shared" si="71"/>
        <v>Small</v>
      </c>
    </row>
    <row r="1507" spans="1:19" hidden="1" x14ac:dyDescent="0.45">
      <c r="A1507">
        <v>59984</v>
      </c>
      <c r="B1507" s="1">
        <v>42352</v>
      </c>
      <c r="C1507" t="s">
        <v>887</v>
      </c>
      <c r="D1507" t="s">
        <v>406</v>
      </c>
      <c r="E1507" t="str">
        <f t="shared" si="69"/>
        <v>Melody Diaz</v>
      </c>
      <c r="F1507" t="s">
        <v>159</v>
      </c>
      <c r="G1507" t="s">
        <v>89</v>
      </c>
      <c r="H1507" t="s">
        <v>89</v>
      </c>
      <c r="I1507" t="s">
        <v>629</v>
      </c>
      <c r="J1507" t="s">
        <v>630</v>
      </c>
      <c r="K1507" t="s">
        <v>631</v>
      </c>
      <c r="L1507" t="s">
        <v>632</v>
      </c>
      <c r="M1507" t="s">
        <v>633</v>
      </c>
      <c r="N1507" t="s">
        <v>588</v>
      </c>
      <c r="O1507" s="2">
        <v>6.92</v>
      </c>
      <c r="P1507" s="2">
        <v>8.99</v>
      </c>
      <c r="Q1507">
        <v>1</v>
      </c>
      <c r="R1507" s="2">
        <f t="shared" si="70"/>
        <v>8.99</v>
      </c>
      <c r="S1507" t="str">
        <f t="shared" si="71"/>
        <v>Small</v>
      </c>
    </row>
    <row r="1508" spans="1:19" hidden="1" x14ac:dyDescent="0.45">
      <c r="A1508">
        <v>60000</v>
      </c>
      <c r="B1508" s="1">
        <v>42352</v>
      </c>
      <c r="C1508" t="s">
        <v>90</v>
      </c>
      <c r="D1508" t="s">
        <v>46</v>
      </c>
      <c r="E1508" t="str">
        <f t="shared" si="69"/>
        <v>Brianna Jackson</v>
      </c>
      <c r="F1508" t="s">
        <v>215</v>
      </c>
      <c r="G1508" t="s">
        <v>216</v>
      </c>
      <c r="H1508" t="s">
        <v>216</v>
      </c>
      <c r="I1508" t="s">
        <v>648</v>
      </c>
      <c r="J1508" t="s">
        <v>649</v>
      </c>
      <c r="K1508" t="s">
        <v>649</v>
      </c>
      <c r="M1508" t="s">
        <v>615</v>
      </c>
      <c r="N1508" t="s">
        <v>574</v>
      </c>
      <c r="O1508" s="2">
        <v>3.74</v>
      </c>
      <c r="P1508" s="2">
        <v>9.99</v>
      </c>
      <c r="Q1508">
        <v>1</v>
      </c>
      <c r="R1508" s="2">
        <f t="shared" si="70"/>
        <v>9.99</v>
      </c>
      <c r="S1508" t="str">
        <f t="shared" si="71"/>
        <v>Small</v>
      </c>
    </row>
    <row r="1509" spans="1:19" hidden="1" x14ac:dyDescent="0.45">
      <c r="A1509">
        <v>60000</v>
      </c>
      <c r="B1509" s="1">
        <v>42352</v>
      </c>
      <c r="C1509" t="s">
        <v>90</v>
      </c>
      <c r="D1509" t="s">
        <v>46</v>
      </c>
      <c r="E1509" t="str">
        <f t="shared" si="69"/>
        <v>Brianna Jackson</v>
      </c>
      <c r="F1509" t="s">
        <v>215</v>
      </c>
      <c r="G1509" t="s">
        <v>216</v>
      </c>
      <c r="H1509" t="s">
        <v>216</v>
      </c>
      <c r="I1509" t="s">
        <v>616</v>
      </c>
      <c r="J1509" t="s">
        <v>617</v>
      </c>
      <c r="K1509" t="s">
        <v>618</v>
      </c>
      <c r="M1509" t="s">
        <v>615</v>
      </c>
      <c r="N1509" t="s">
        <v>574</v>
      </c>
      <c r="O1509" s="2">
        <v>1.87</v>
      </c>
      <c r="P1509" s="2">
        <v>4.99</v>
      </c>
      <c r="Q1509">
        <v>1</v>
      </c>
      <c r="R1509" s="2">
        <f t="shared" si="70"/>
        <v>4.99</v>
      </c>
      <c r="S1509" t="str">
        <f t="shared" si="71"/>
        <v>Small</v>
      </c>
    </row>
    <row r="1510" spans="1:19" hidden="1" x14ac:dyDescent="0.45">
      <c r="A1510">
        <v>60000</v>
      </c>
      <c r="B1510" s="1">
        <v>42352</v>
      </c>
      <c r="C1510" t="s">
        <v>90</v>
      </c>
      <c r="D1510" t="s">
        <v>46</v>
      </c>
      <c r="E1510" t="str">
        <f t="shared" si="69"/>
        <v>Brianna Jackson</v>
      </c>
      <c r="F1510" t="s">
        <v>215</v>
      </c>
      <c r="G1510" t="s">
        <v>216</v>
      </c>
      <c r="H1510" t="s">
        <v>216</v>
      </c>
      <c r="I1510" t="s">
        <v>707</v>
      </c>
      <c r="J1510" t="s">
        <v>708</v>
      </c>
      <c r="K1510" t="s">
        <v>709</v>
      </c>
      <c r="M1510" t="s">
        <v>710</v>
      </c>
      <c r="N1510" t="s">
        <v>574</v>
      </c>
      <c r="O1510" s="2">
        <v>2.97</v>
      </c>
      <c r="P1510" s="2">
        <v>7.95</v>
      </c>
      <c r="Q1510">
        <v>2</v>
      </c>
      <c r="R1510" s="2">
        <f t="shared" si="70"/>
        <v>15.9</v>
      </c>
      <c r="S1510" t="str">
        <f t="shared" si="71"/>
        <v>Small</v>
      </c>
    </row>
    <row r="1511" spans="1:19" hidden="1" x14ac:dyDescent="0.45">
      <c r="A1511">
        <v>60010</v>
      </c>
      <c r="B1511" s="1">
        <v>42352</v>
      </c>
      <c r="C1511" t="s">
        <v>634</v>
      </c>
      <c r="D1511" t="s">
        <v>60</v>
      </c>
      <c r="E1511" t="str">
        <f t="shared" si="69"/>
        <v>Troy Perez</v>
      </c>
      <c r="F1511" t="s">
        <v>394</v>
      </c>
      <c r="G1511" t="s">
        <v>82</v>
      </c>
      <c r="H1511" t="s">
        <v>82</v>
      </c>
      <c r="I1511" t="s">
        <v>683</v>
      </c>
      <c r="J1511" t="s">
        <v>684</v>
      </c>
      <c r="K1511" t="s">
        <v>684</v>
      </c>
      <c r="M1511" t="s">
        <v>573</v>
      </c>
      <c r="N1511" t="s">
        <v>574</v>
      </c>
      <c r="O1511" s="2">
        <v>1.87</v>
      </c>
      <c r="P1511" s="2">
        <v>4.99</v>
      </c>
      <c r="Q1511">
        <v>1</v>
      </c>
      <c r="R1511" s="2">
        <f t="shared" si="70"/>
        <v>4.99</v>
      </c>
      <c r="S1511" t="str">
        <f t="shared" si="71"/>
        <v>Small</v>
      </c>
    </row>
    <row r="1512" spans="1:19" hidden="1" x14ac:dyDescent="0.45">
      <c r="A1512">
        <v>60010</v>
      </c>
      <c r="B1512" s="1">
        <v>42352</v>
      </c>
      <c r="C1512" t="s">
        <v>634</v>
      </c>
      <c r="D1512" t="s">
        <v>60</v>
      </c>
      <c r="E1512" t="str">
        <f t="shared" si="69"/>
        <v>Troy Perez</v>
      </c>
      <c r="F1512" t="s">
        <v>394</v>
      </c>
      <c r="G1512" t="s">
        <v>82</v>
      </c>
      <c r="H1512" t="s">
        <v>82</v>
      </c>
      <c r="I1512" t="s">
        <v>663</v>
      </c>
      <c r="J1512" t="s">
        <v>664</v>
      </c>
      <c r="K1512" t="s">
        <v>665</v>
      </c>
      <c r="M1512" t="s">
        <v>573</v>
      </c>
      <c r="N1512" t="s">
        <v>574</v>
      </c>
      <c r="O1512" s="2">
        <v>0.86</v>
      </c>
      <c r="P1512" s="2">
        <v>2.29</v>
      </c>
      <c r="Q1512">
        <v>3</v>
      </c>
      <c r="R1512" s="2">
        <f t="shared" si="70"/>
        <v>6.87</v>
      </c>
      <c r="S1512" t="str">
        <f t="shared" si="71"/>
        <v>Small</v>
      </c>
    </row>
    <row r="1513" spans="1:19" hidden="1" x14ac:dyDescent="0.45">
      <c r="A1513">
        <v>60020</v>
      </c>
      <c r="B1513" s="1">
        <v>42352</v>
      </c>
      <c r="C1513" t="s">
        <v>448</v>
      </c>
      <c r="D1513" t="s">
        <v>765</v>
      </c>
      <c r="E1513" t="str">
        <f t="shared" si="69"/>
        <v>Jasmine White</v>
      </c>
      <c r="F1513" t="s">
        <v>94</v>
      </c>
      <c r="G1513" t="s">
        <v>49</v>
      </c>
      <c r="H1513" t="s">
        <v>56</v>
      </c>
      <c r="I1513" t="s">
        <v>661</v>
      </c>
      <c r="J1513" t="s">
        <v>662</v>
      </c>
      <c r="K1513" t="s">
        <v>591</v>
      </c>
      <c r="L1513" t="s">
        <v>31</v>
      </c>
      <c r="M1513" t="s">
        <v>592</v>
      </c>
      <c r="N1513" t="s">
        <v>574</v>
      </c>
      <c r="O1513" s="2">
        <v>13.09</v>
      </c>
      <c r="P1513" s="2">
        <v>34.99</v>
      </c>
      <c r="Q1513">
        <v>4</v>
      </c>
      <c r="R1513" s="2">
        <f t="shared" si="70"/>
        <v>139.96</v>
      </c>
      <c r="S1513" t="str">
        <f t="shared" si="71"/>
        <v>Small</v>
      </c>
    </row>
    <row r="1514" spans="1:19" hidden="1" x14ac:dyDescent="0.45">
      <c r="A1514">
        <v>60020</v>
      </c>
      <c r="B1514" s="1">
        <v>42352</v>
      </c>
      <c r="C1514" t="s">
        <v>448</v>
      </c>
      <c r="D1514" t="s">
        <v>765</v>
      </c>
      <c r="E1514" t="str">
        <f t="shared" si="69"/>
        <v>Jasmine White</v>
      </c>
      <c r="F1514" t="s">
        <v>94</v>
      </c>
      <c r="G1514" t="s">
        <v>49</v>
      </c>
      <c r="H1514" t="s">
        <v>56</v>
      </c>
      <c r="I1514" t="s">
        <v>365</v>
      </c>
      <c r="J1514" t="s">
        <v>366</v>
      </c>
      <c r="K1514" t="s">
        <v>341</v>
      </c>
      <c r="L1514" t="s">
        <v>23</v>
      </c>
      <c r="M1514" t="s">
        <v>24</v>
      </c>
      <c r="N1514" t="s">
        <v>25</v>
      </c>
      <c r="O1514" s="2">
        <v>1265.6199999999999</v>
      </c>
      <c r="P1514" s="2">
        <v>2319.9899999999998</v>
      </c>
      <c r="Q1514">
        <v>1</v>
      </c>
      <c r="R1514" s="2">
        <f t="shared" si="70"/>
        <v>2319.9899999999998</v>
      </c>
      <c r="S1514" t="str">
        <f t="shared" si="71"/>
        <v>Large</v>
      </c>
    </row>
    <row r="1515" spans="1:19" hidden="1" x14ac:dyDescent="0.45">
      <c r="A1515">
        <v>60025</v>
      </c>
      <c r="B1515" s="1">
        <v>42352</v>
      </c>
      <c r="C1515" t="s">
        <v>468</v>
      </c>
      <c r="D1515" t="s">
        <v>329</v>
      </c>
      <c r="E1515" t="str">
        <f t="shared" si="69"/>
        <v>Alfredo Suarez</v>
      </c>
      <c r="F1515" t="s">
        <v>18</v>
      </c>
      <c r="G1515" t="s">
        <v>19</v>
      </c>
      <c r="H1515" t="s">
        <v>19</v>
      </c>
      <c r="I1515" t="s">
        <v>881</v>
      </c>
      <c r="J1515" t="s">
        <v>882</v>
      </c>
      <c r="K1515" t="s">
        <v>622</v>
      </c>
      <c r="L1515" t="s">
        <v>317</v>
      </c>
      <c r="M1515" t="s">
        <v>32</v>
      </c>
      <c r="N1515" t="s">
        <v>25</v>
      </c>
      <c r="O1515" s="2">
        <v>1082.51</v>
      </c>
      <c r="P1515" s="2">
        <v>1700.99</v>
      </c>
      <c r="Q1515">
        <v>1</v>
      </c>
      <c r="R1515" s="2">
        <f t="shared" si="70"/>
        <v>1700.99</v>
      </c>
      <c r="S1515" t="str">
        <f t="shared" si="71"/>
        <v>Large</v>
      </c>
    </row>
    <row r="1516" spans="1:19" hidden="1" x14ac:dyDescent="0.45">
      <c r="A1516">
        <v>60025</v>
      </c>
      <c r="B1516" s="1">
        <v>42352</v>
      </c>
      <c r="C1516" t="s">
        <v>468</v>
      </c>
      <c r="D1516" t="s">
        <v>329</v>
      </c>
      <c r="E1516" t="str">
        <f t="shared" si="69"/>
        <v>Alfredo Suarez</v>
      </c>
      <c r="F1516" t="s">
        <v>18</v>
      </c>
      <c r="G1516" t="s">
        <v>19</v>
      </c>
      <c r="H1516" t="s">
        <v>19</v>
      </c>
      <c r="I1516" t="s">
        <v>608</v>
      </c>
      <c r="J1516" t="s">
        <v>609</v>
      </c>
      <c r="K1516" t="s">
        <v>591</v>
      </c>
      <c r="L1516" t="s">
        <v>532</v>
      </c>
      <c r="M1516" t="s">
        <v>592</v>
      </c>
      <c r="N1516" t="s">
        <v>574</v>
      </c>
      <c r="O1516" s="2">
        <v>13.09</v>
      </c>
      <c r="P1516" s="2">
        <v>34.99</v>
      </c>
      <c r="Q1516">
        <v>1</v>
      </c>
      <c r="R1516" s="2">
        <f t="shared" si="70"/>
        <v>34.99</v>
      </c>
      <c r="S1516" t="str">
        <f t="shared" si="71"/>
        <v>Small</v>
      </c>
    </row>
    <row r="1517" spans="1:19" hidden="1" x14ac:dyDescent="0.45">
      <c r="A1517">
        <v>60042</v>
      </c>
      <c r="B1517" s="1">
        <v>42352</v>
      </c>
      <c r="C1517" t="s">
        <v>135</v>
      </c>
      <c r="D1517" t="s">
        <v>212</v>
      </c>
      <c r="E1517" t="str">
        <f t="shared" si="69"/>
        <v>Leah Ye</v>
      </c>
      <c r="F1517" t="s">
        <v>35</v>
      </c>
      <c r="G1517" t="s">
        <v>19</v>
      </c>
      <c r="H1517" t="s">
        <v>19</v>
      </c>
      <c r="I1517" t="s">
        <v>658</v>
      </c>
      <c r="J1517" t="s">
        <v>659</v>
      </c>
      <c r="K1517" t="s">
        <v>660</v>
      </c>
      <c r="L1517" t="s">
        <v>532</v>
      </c>
      <c r="M1517" t="s">
        <v>579</v>
      </c>
      <c r="N1517" t="s">
        <v>25</v>
      </c>
      <c r="O1517" s="2">
        <v>1481.94</v>
      </c>
      <c r="P1517" s="2">
        <v>2384.0700000000002</v>
      </c>
      <c r="Q1517">
        <v>1</v>
      </c>
      <c r="R1517" s="2">
        <f t="shared" si="70"/>
        <v>2384.0700000000002</v>
      </c>
      <c r="S1517" t="str">
        <f t="shared" si="71"/>
        <v>Large</v>
      </c>
    </row>
    <row r="1518" spans="1:19" hidden="1" x14ac:dyDescent="0.45">
      <c r="A1518">
        <v>60042</v>
      </c>
      <c r="B1518" s="1">
        <v>42352</v>
      </c>
      <c r="C1518" t="s">
        <v>135</v>
      </c>
      <c r="D1518" t="s">
        <v>212</v>
      </c>
      <c r="E1518" t="str">
        <f t="shared" si="69"/>
        <v>Leah Ye</v>
      </c>
      <c r="F1518" t="s">
        <v>35</v>
      </c>
      <c r="G1518" t="s">
        <v>19</v>
      </c>
      <c r="H1518" t="s">
        <v>19</v>
      </c>
      <c r="I1518" t="s">
        <v>661</v>
      </c>
      <c r="J1518" t="s">
        <v>662</v>
      </c>
      <c r="K1518" t="s">
        <v>591</v>
      </c>
      <c r="L1518" t="s">
        <v>31</v>
      </c>
      <c r="M1518" t="s">
        <v>592</v>
      </c>
      <c r="N1518" t="s">
        <v>574</v>
      </c>
      <c r="O1518" s="2">
        <v>13.09</v>
      </c>
      <c r="P1518" s="2">
        <v>34.99</v>
      </c>
      <c r="Q1518">
        <v>2</v>
      </c>
      <c r="R1518" s="2">
        <f t="shared" si="70"/>
        <v>69.98</v>
      </c>
      <c r="S1518" t="str">
        <f t="shared" si="71"/>
        <v>Small</v>
      </c>
    </row>
    <row r="1519" spans="1:19" hidden="1" x14ac:dyDescent="0.45">
      <c r="A1519">
        <v>60049</v>
      </c>
      <c r="B1519" s="1">
        <v>42353</v>
      </c>
      <c r="C1519" t="s">
        <v>960</v>
      </c>
      <c r="D1519" t="s">
        <v>368</v>
      </c>
      <c r="E1519" t="str">
        <f t="shared" si="69"/>
        <v>Alexis Hayes</v>
      </c>
      <c r="F1519" t="s">
        <v>35</v>
      </c>
      <c r="G1519" t="s">
        <v>19</v>
      </c>
      <c r="H1519" t="s">
        <v>19</v>
      </c>
      <c r="I1519" t="s">
        <v>705</v>
      </c>
      <c r="J1519" t="s">
        <v>706</v>
      </c>
      <c r="K1519" t="s">
        <v>706</v>
      </c>
      <c r="M1519" t="s">
        <v>573</v>
      </c>
      <c r="N1519" t="s">
        <v>574</v>
      </c>
      <c r="O1519" s="2">
        <v>9.35</v>
      </c>
      <c r="P1519" s="2">
        <v>24.99</v>
      </c>
      <c r="Q1519">
        <v>1</v>
      </c>
      <c r="R1519" s="2">
        <f t="shared" si="70"/>
        <v>24.99</v>
      </c>
      <c r="S1519" t="str">
        <f t="shared" si="71"/>
        <v>Small</v>
      </c>
    </row>
    <row r="1520" spans="1:19" hidden="1" x14ac:dyDescent="0.45">
      <c r="A1520">
        <v>60049</v>
      </c>
      <c r="B1520" s="1">
        <v>42353</v>
      </c>
      <c r="C1520" t="s">
        <v>960</v>
      </c>
      <c r="D1520" t="s">
        <v>368</v>
      </c>
      <c r="E1520" t="str">
        <f t="shared" si="69"/>
        <v>Alexis Hayes</v>
      </c>
      <c r="F1520" t="s">
        <v>35</v>
      </c>
      <c r="G1520" t="s">
        <v>19</v>
      </c>
      <c r="H1520" t="s">
        <v>19</v>
      </c>
      <c r="I1520" t="s">
        <v>663</v>
      </c>
      <c r="J1520" t="s">
        <v>664</v>
      </c>
      <c r="K1520" t="s">
        <v>665</v>
      </c>
      <c r="M1520" t="s">
        <v>573</v>
      </c>
      <c r="N1520" t="s">
        <v>574</v>
      </c>
      <c r="O1520" s="2">
        <v>0.86</v>
      </c>
      <c r="P1520" s="2">
        <v>2.29</v>
      </c>
      <c r="Q1520">
        <v>2</v>
      </c>
      <c r="R1520" s="2">
        <f t="shared" si="70"/>
        <v>4.58</v>
      </c>
      <c r="S1520" t="str">
        <f t="shared" si="71"/>
        <v>Small</v>
      </c>
    </row>
    <row r="1521" spans="1:19" hidden="1" x14ac:dyDescent="0.45">
      <c r="A1521">
        <v>60059</v>
      </c>
      <c r="B1521" s="1">
        <v>42353</v>
      </c>
      <c r="C1521" t="s">
        <v>961</v>
      </c>
      <c r="D1521" t="s">
        <v>236</v>
      </c>
      <c r="E1521" t="str">
        <f t="shared" si="69"/>
        <v>Olivia Taylor</v>
      </c>
      <c r="F1521" t="s">
        <v>55</v>
      </c>
      <c r="G1521" t="s">
        <v>49</v>
      </c>
      <c r="H1521" t="s">
        <v>56</v>
      </c>
      <c r="I1521" t="s">
        <v>705</v>
      </c>
      <c r="J1521" t="s">
        <v>706</v>
      </c>
      <c r="K1521" t="s">
        <v>706</v>
      </c>
      <c r="M1521" t="s">
        <v>573</v>
      </c>
      <c r="N1521" t="s">
        <v>574</v>
      </c>
      <c r="O1521" s="2">
        <v>9.35</v>
      </c>
      <c r="P1521" s="2">
        <v>24.99</v>
      </c>
      <c r="Q1521">
        <v>2</v>
      </c>
      <c r="R1521" s="2">
        <f t="shared" si="70"/>
        <v>49.98</v>
      </c>
      <c r="S1521" t="str">
        <f t="shared" si="71"/>
        <v>Small</v>
      </c>
    </row>
    <row r="1522" spans="1:19" hidden="1" x14ac:dyDescent="0.45">
      <c r="A1522">
        <v>60072</v>
      </c>
      <c r="B1522" s="1">
        <v>42353</v>
      </c>
      <c r="C1522" t="s">
        <v>962</v>
      </c>
      <c r="D1522" t="s">
        <v>912</v>
      </c>
      <c r="E1522" t="str">
        <f t="shared" si="69"/>
        <v>Miranda Wood</v>
      </c>
      <c r="F1522" t="s">
        <v>48</v>
      </c>
      <c r="G1522" t="s">
        <v>49</v>
      </c>
      <c r="H1522" t="s">
        <v>50</v>
      </c>
      <c r="I1522" t="s">
        <v>683</v>
      </c>
      <c r="J1522" t="s">
        <v>684</v>
      </c>
      <c r="K1522" t="s">
        <v>684</v>
      </c>
      <c r="M1522" t="s">
        <v>573</v>
      </c>
      <c r="N1522" t="s">
        <v>574</v>
      </c>
      <c r="O1522" s="2">
        <v>1.87</v>
      </c>
      <c r="P1522" s="2">
        <v>4.99</v>
      </c>
      <c r="Q1522">
        <v>4</v>
      </c>
      <c r="R1522" s="2">
        <f t="shared" si="70"/>
        <v>19.96</v>
      </c>
      <c r="S1522" t="str">
        <f t="shared" si="71"/>
        <v>Small</v>
      </c>
    </row>
    <row r="1523" spans="1:19" hidden="1" x14ac:dyDescent="0.45">
      <c r="A1523">
        <v>60072</v>
      </c>
      <c r="B1523" s="1">
        <v>42353</v>
      </c>
      <c r="C1523" t="s">
        <v>962</v>
      </c>
      <c r="D1523" t="s">
        <v>912</v>
      </c>
      <c r="E1523" t="str">
        <f t="shared" si="69"/>
        <v>Miranda Wood</v>
      </c>
      <c r="F1523" t="s">
        <v>48</v>
      </c>
      <c r="G1523" t="s">
        <v>49</v>
      </c>
      <c r="H1523" t="s">
        <v>50</v>
      </c>
      <c r="I1523" t="s">
        <v>605</v>
      </c>
      <c r="J1523" t="s">
        <v>606</v>
      </c>
      <c r="K1523" t="s">
        <v>606</v>
      </c>
      <c r="M1523" t="s">
        <v>607</v>
      </c>
      <c r="N1523" t="s">
        <v>574</v>
      </c>
      <c r="O1523" s="2">
        <v>8.2200000000000006</v>
      </c>
      <c r="P1523" s="2">
        <v>21.98</v>
      </c>
      <c r="Q1523">
        <v>2</v>
      </c>
      <c r="R1523" s="2">
        <f t="shared" si="70"/>
        <v>43.96</v>
      </c>
      <c r="S1523" t="str">
        <f t="shared" si="71"/>
        <v>Small</v>
      </c>
    </row>
    <row r="1524" spans="1:19" hidden="1" x14ac:dyDescent="0.45">
      <c r="A1524">
        <v>60072</v>
      </c>
      <c r="B1524" s="1">
        <v>42353</v>
      </c>
      <c r="C1524" t="s">
        <v>962</v>
      </c>
      <c r="D1524" t="s">
        <v>912</v>
      </c>
      <c r="E1524" t="str">
        <f t="shared" si="69"/>
        <v>Miranda Wood</v>
      </c>
      <c r="F1524" t="s">
        <v>48</v>
      </c>
      <c r="G1524" t="s">
        <v>49</v>
      </c>
      <c r="H1524" t="s">
        <v>50</v>
      </c>
      <c r="I1524" t="s">
        <v>648</v>
      </c>
      <c r="J1524" t="s">
        <v>649</v>
      </c>
      <c r="K1524" t="s">
        <v>649</v>
      </c>
      <c r="M1524" t="s">
        <v>615</v>
      </c>
      <c r="N1524" t="s">
        <v>574</v>
      </c>
      <c r="O1524" s="2">
        <v>3.74</v>
      </c>
      <c r="P1524" s="2">
        <v>9.99</v>
      </c>
      <c r="Q1524">
        <v>2</v>
      </c>
      <c r="R1524" s="2">
        <f t="shared" si="70"/>
        <v>19.98</v>
      </c>
      <c r="S1524" t="str">
        <f t="shared" si="71"/>
        <v>Small</v>
      </c>
    </row>
    <row r="1525" spans="1:19" hidden="1" x14ac:dyDescent="0.45">
      <c r="A1525">
        <v>60072</v>
      </c>
      <c r="B1525" s="1">
        <v>42353</v>
      </c>
      <c r="C1525" t="s">
        <v>962</v>
      </c>
      <c r="D1525" t="s">
        <v>912</v>
      </c>
      <c r="E1525" t="str">
        <f t="shared" si="69"/>
        <v>Miranda Wood</v>
      </c>
      <c r="F1525" t="s">
        <v>48</v>
      </c>
      <c r="G1525" t="s">
        <v>49</v>
      </c>
      <c r="H1525" t="s">
        <v>50</v>
      </c>
      <c r="I1525" t="s">
        <v>616</v>
      </c>
      <c r="J1525" t="s">
        <v>617</v>
      </c>
      <c r="K1525" t="s">
        <v>618</v>
      </c>
      <c r="M1525" t="s">
        <v>615</v>
      </c>
      <c r="N1525" t="s">
        <v>574</v>
      </c>
      <c r="O1525" s="2">
        <v>1.87</v>
      </c>
      <c r="P1525" s="2">
        <v>4.99</v>
      </c>
      <c r="Q1525">
        <v>1</v>
      </c>
      <c r="R1525" s="2">
        <f t="shared" si="70"/>
        <v>4.99</v>
      </c>
      <c r="S1525" t="str">
        <f t="shared" si="71"/>
        <v>Small</v>
      </c>
    </row>
    <row r="1526" spans="1:19" hidden="1" x14ac:dyDescent="0.45">
      <c r="A1526">
        <v>60090</v>
      </c>
      <c r="B1526" s="1">
        <v>42353</v>
      </c>
      <c r="C1526" t="s">
        <v>299</v>
      </c>
      <c r="D1526" t="s">
        <v>269</v>
      </c>
      <c r="E1526" t="str">
        <f t="shared" si="69"/>
        <v>Isaiah Baker</v>
      </c>
      <c r="F1526" t="s">
        <v>215</v>
      </c>
      <c r="G1526" t="s">
        <v>216</v>
      </c>
      <c r="H1526" t="s">
        <v>216</v>
      </c>
      <c r="I1526" t="s">
        <v>686</v>
      </c>
      <c r="J1526" t="s">
        <v>687</v>
      </c>
      <c r="K1526" t="s">
        <v>687</v>
      </c>
      <c r="M1526" t="s">
        <v>573</v>
      </c>
      <c r="N1526" t="s">
        <v>574</v>
      </c>
      <c r="O1526" s="2">
        <v>13.09</v>
      </c>
      <c r="P1526" s="2">
        <v>35</v>
      </c>
      <c r="Q1526">
        <v>1</v>
      </c>
      <c r="R1526" s="2">
        <f t="shared" si="70"/>
        <v>35</v>
      </c>
      <c r="S1526" t="str">
        <f t="shared" si="71"/>
        <v>Small</v>
      </c>
    </row>
    <row r="1527" spans="1:19" hidden="1" x14ac:dyDescent="0.45">
      <c r="A1527">
        <v>60090</v>
      </c>
      <c r="B1527" s="1">
        <v>42353</v>
      </c>
      <c r="C1527" t="s">
        <v>299</v>
      </c>
      <c r="D1527" t="s">
        <v>269</v>
      </c>
      <c r="E1527" t="str">
        <f t="shared" si="69"/>
        <v>Isaiah Baker</v>
      </c>
      <c r="F1527" t="s">
        <v>215</v>
      </c>
      <c r="G1527" t="s">
        <v>216</v>
      </c>
      <c r="H1527" t="s">
        <v>216</v>
      </c>
      <c r="I1527" t="s">
        <v>663</v>
      </c>
      <c r="J1527" t="s">
        <v>664</v>
      </c>
      <c r="K1527" t="s">
        <v>665</v>
      </c>
      <c r="M1527" t="s">
        <v>573</v>
      </c>
      <c r="N1527" t="s">
        <v>574</v>
      </c>
      <c r="O1527" s="2">
        <v>0.86</v>
      </c>
      <c r="P1527" s="2">
        <v>2.29</v>
      </c>
      <c r="Q1527">
        <v>1</v>
      </c>
      <c r="R1527" s="2">
        <f t="shared" si="70"/>
        <v>2.29</v>
      </c>
      <c r="S1527" t="str">
        <f t="shared" si="71"/>
        <v>Small</v>
      </c>
    </row>
    <row r="1528" spans="1:19" hidden="1" x14ac:dyDescent="0.45">
      <c r="A1528">
        <v>60096</v>
      </c>
      <c r="B1528" s="1">
        <v>42353</v>
      </c>
      <c r="C1528" t="s">
        <v>264</v>
      </c>
      <c r="D1528" t="s">
        <v>293</v>
      </c>
      <c r="E1528" t="str">
        <f t="shared" si="69"/>
        <v>Emma Cook</v>
      </c>
      <c r="F1528" t="s">
        <v>55</v>
      </c>
      <c r="G1528" t="s">
        <v>49</v>
      </c>
      <c r="H1528" t="s">
        <v>56</v>
      </c>
      <c r="I1528" t="s">
        <v>357</v>
      </c>
      <c r="J1528" t="s">
        <v>358</v>
      </c>
      <c r="K1528" t="s">
        <v>341</v>
      </c>
      <c r="L1528" t="s">
        <v>45</v>
      </c>
      <c r="M1528" t="s">
        <v>24</v>
      </c>
      <c r="N1528" t="s">
        <v>25</v>
      </c>
      <c r="O1528" s="2">
        <v>1251.98</v>
      </c>
      <c r="P1528" s="2">
        <v>2294.9899999999998</v>
      </c>
      <c r="Q1528">
        <v>1</v>
      </c>
      <c r="R1528" s="2">
        <f t="shared" si="70"/>
        <v>2294.9899999999998</v>
      </c>
      <c r="S1528" t="str">
        <f t="shared" si="71"/>
        <v>Large</v>
      </c>
    </row>
    <row r="1529" spans="1:19" hidden="1" x14ac:dyDescent="0.45">
      <c r="A1529">
        <v>60096</v>
      </c>
      <c r="B1529" s="1">
        <v>42353</v>
      </c>
      <c r="C1529" t="s">
        <v>264</v>
      </c>
      <c r="D1529" t="s">
        <v>293</v>
      </c>
      <c r="E1529" t="str">
        <f t="shared" si="69"/>
        <v>Emma Cook</v>
      </c>
      <c r="F1529" t="s">
        <v>55</v>
      </c>
      <c r="G1529" t="s">
        <v>49</v>
      </c>
      <c r="H1529" t="s">
        <v>56</v>
      </c>
      <c r="I1529" t="s">
        <v>605</v>
      </c>
      <c r="J1529" t="s">
        <v>606</v>
      </c>
      <c r="K1529" t="s">
        <v>606</v>
      </c>
      <c r="M1529" t="s">
        <v>607</v>
      </c>
      <c r="N1529" t="s">
        <v>574</v>
      </c>
      <c r="O1529" s="2">
        <v>8.2200000000000006</v>
      </c>
      <c r="P1529" s="2">
        <v>21.98</v>
      </c>
      <c r="Q1529">
        <v>1</v>
      </c>
      <c r="R1529" s="2">
        <f t="shared" si="70"/>
        <v>21.98</v>
      </c>
      <c r="S1529" t="str">
        <f t="shared" si="71"/>
        <v>Small</v>
      </c>
    </row>
    <row r="1530" spans="1:19" hidden="1" x14ac:dyDescent="0.45">
      <c r="A1530">
        <v>60096</v>
      </c>
      <c r="B1530" s="1">
        <v>42353</v>
      </c>
      <c r="C1530" t="s">
        <v>264</v>
      </c>
      <c r="D1530" t="s">
        <v>293</v>
      </c>
      <c r="E1530" t="str">
        <f t="shared" si="69"/>
        <v>Emma Cook</v>
      </c>
      <c r="F1530" t="s">
        <v>55</v>
      </c>
      <c r="G1530" t="s">
        <v>49</v>
      </c>
      <c r="H1530" t="s">
        <v>56</v>
      </c>
      <c r="I1530" t="s">
        <v>589</v>
      </c>
      <c r="J1530" t="s">
        <v>590</v>
      </c>
      <c r="K1530" t="s">
        <v>591</v>
      </c>
      <c r="L1530" t="s">
        <v>45</v>
      </c>
      <c r="M1530" t="s">
        <v>592</v>
      </c>
      <c r="N1530" t="s">
        <v>574</v>
      </c>
      <c r="O1530" s="2">
        <v>13.09</v>
      </c>
      <c r="P1530" s="2">
        <v>34.99</v>
      </c>
      <c r="Q1530">
        <v>1</v>
      </c>
      <c r="R1530" s="2">
        <f t="shared" si="70"/>
        <v>34.99</v>
      </c>
      <c r="S1530" t="str">
        <f t="shared" si="71"/>
        <v>Small</v>
      </c>
    </row>
    <row r="1531" spans="1:19" hidden="1" x14ac:dyDescent="0.45">
      <c r="A1531">
        <v>60104</v>
      </c>
      <c r="B1531" s="1">
        <v>42353</v>
      </c>
      <c r="C1531" t="s">
        <v>342</v>
      </c>
      <c r="D1531" t="s">
        <v>378</v>
      </c>
      <c r="E1531" t="str">
        <f t="shared" si="69"/>
        <v>Geoffrey Fernandez</v>
      </c>
      <c r="F1531" t="s">
        <v>69</v>
      </c>
      <c r="G1531" t="s">
        <v>19</v>
      </c>
      <c r="H1531" t="s">
        <v>19</v>
      </c>
      <c r="I1531" t="s">
        <v>326</v>
      </c>
      <c r="J1531" t="s">
        <v>327</v>
      </c>
      <c r="K1531" t="s">
        <v>309</v>
      </c>
      <c r="L1531" t="s">
        <v>45</v>
      </c>
      <c r="M1531" t="s">
        <v>32</v>
      </c>
      <c r="N1531" t="s">
        <v>25</v>
      </c>
      <c r="O1531" s="2">
        <v>1554.95</v>
      </c>
      <c r="P1531" s="2">
        <v>2443.35</v>
      </c>
      <c r="Q1531">
        <v>1</v>
      </c>
      <c r="R1531" s="2">
        <f t="shared" si="70"/>
        <v>2443.35</v>
      </c>
      <c r="S1531" t="str">
        <f t="shared" si="71"/>
        <v>Large</v>
      </c>
    </row>
    <row r="1532" spans="1:19" hidden="1" x14ac:dyDescent="0.45">
      <c r="A1532">
        <v>60104</v>
      </c>
      <c r="B1532" s="1">
        <v>42353</v>
      </c>
      <c r="C1532" t="s">
        <v>342</v>
      </c>
      <c r="D1532" t="s">
        <v>378</v>
      </c>
      <c r="E1532" t="str">
        <f t="shared" si="69"/>
        <v>Geoffrey Fernandez</v>
      </c>
      <c r="F1532" t="s">
        <v>69</v>
      </c>
      <c r="G1532" t="s">
        <v>19</v>
      </c>
      <c r="H1532" t="s">
        <v>19</v>
      </c>
      <c r="I1532" t="s">
        <v>596</v>
      </c>
      <c r="J1532" t="s">
        <v>597</v>
      </c>
      <c r="K1532" t="s">
        <v>597</v>
      </c>
      <c r="M1532" t="s">
        <v>573</v>
      </c>
      <c r="N1532" t="s">
        <v>574</v>
      </c>
      <c r="O1532" s="2">
        <v>12.19</v>
      </c>
      <c r="P1532" s="2">
        <v>32.6</v>
      </c>
      <c r="Q1532">
        <v>1</v>
      </c>
      <c r="R1532" s="2">
        <f t="shared" si="70"/>
        <v>32.6</v>
      </c>
      <c r="S1532" t="str">
        <f t="shared" si="71"/>
        <v>Small</v>
      </c>
    </row>
    <row r="1533" spans="1:19" hidden="1" x14ac:dyDescent="0.45">
      <c r="A1533">
        <v>60116</v>
      </c>
      <c r="B1533" s="1">
        <v>42353</v>
      </c>
      <c r="C1533" t="s">
        <v>901</v>
      </c>
      <c r="D1533" t="s">
        <v>232</v>
      </c>
      <c r="E1533" t="str">
        <f t="shared" si="69"/>
        <v>Alexandra Scott</v>
      </c>
      <c r="F1533" t="s">
        <v>94</v>
      </c>
      <c r="G1533" t="s">
        <v>49</v>
      </c>
      <c r="H1533" t="s">
        <v>56</v>
      </c>
      <c r="I1533" t="s">
        <v>884</v>
      </c>
      <c r="J1533" t="s">
        <v>885</v>
      </c>
      <c r="K1533" t="s">
        <v>622</v>
      </c>
      <c r="L1533" t="s">
        <v>317</v>
      </c>
      <c r="M1533" t="s">
        <v>32</v>
      </c>
      <c r="N1533" t="s">
        <v>25</v>
      </c>
      <c r="O1533" s="2">
        <v>1082.51</v>
      </c>
      <c r="P1533" s="2">
        <v>1700.99</v>
      </c>
      <c r="Q1533">
        <v>1</v>
      </c>
      <c r="R1533" s="2">
        <f t="shared" si="70"/>
        <v>1700.99</v>
      </c>
      <c r="S1533" t="str">
        <f t="shared" si="71"/>
        <v>Large</v>
      </c>
    </row>
    <row r="1534" spans="1:19" hidden="1" x14ac:dyDescent="0.45">
      <c r="A1534">
        <v>60116</v>
      </c>
      <c r="B1534" s="1">
        <v>42353</v>
      </c>
      <c r="C1534" t="s">
        <v>901</v>
      </c>
      <c r="D1534" t="s">
        <v>232</v>
      </c>
      <c r="E1534" t="str">
        <f t="shared" si="69"/>
        <v>Alexandra Scott</v>
      </c>
      <c r="F1534" t="s">
        <v>94</v>
      </c>
      <c r="G1534" t="s">
        <v>49</v>
      </c>
      <c r="H1534" t="s">
        <v>56</v>
      </c>
      <c r="I1534" t="s">
        <v>661</v>
      </c>
      <c r="J1534" t="s">
        <v>662</v>
      </c>
      <c r="K1534" t="s">
        <v>591</v>
      </c>
      <c r="L1534" t="s">
        <v>31</v>
      </c>
      <c r="M1534" t="s">
        <v>592</v>
      </c>
      <c r="N1534" t="s">
        <v>574</v>
      </c>
      <c r="O1534" s="2">
        <v>13.09</v>
      </c>
      <c r="P1534" s="2">
        <v>34.99</v>
      </c>
      <c r="Q1534">
        <v>3</v>
      </c>
      <c r="R1534" s="2">
        <f t="shared" si="70"/>
        <v>104.97</v>
      </c>
      <c r="S1534" t="str">
        <f t="shared" si="71"/>
        <v>Small</v>
      </c>
    </row>
    <row r="1535" spans="1:19" hidden="1" x14ac:dyDescent="0.45">
      <c r="A1535">
        <v>60155</v>
      </c>
      <c r="B1535" s="1">
        <v>42354</v>
      </c>
      <c r="C1535" t="s">
        <v>567</v>
      </c>
      <c r="D1535" t="s">
        <v>858</v>
      </c>
      <c r="E1535" t="str">
        <f t="shared" si="69"/>
        <v>Johnny Yuan</v>
      </c>
      <c r="F1535" t="s">
        <v>270</v>
      </c>
      <c r="G1535" t="s">
        <v>89</v>
      </c>
      <c r="H1535" t="s">
        <v>89</v>
      </c>
      <c r="I1535" t="s">
        <v>580</v>
      </c>
      <c r="J1535" t="s">
        <v>581</v>
      </c>
      <c r="K1535" t="s">
        <v>581</v>
      </c>
      <c r="M1535" t="s">
        <v>573</v>
      </c>
      <c r="N1535" t="s">
        <v>574</v>
      </c>
      <c r="O1535" s="2">
        <v>1.87</v>
      </c>
      <c r="P1535" s="2">
        <v>4.99</v>
      </c>
      <c r="Q1535">
        <v>1</v>
      </c>
      <c r="R1535" s="2">
        <f t="shared" si="70"/>
        <v>4.99</v>
      </c>
      <c r="S1535" t="str">
        <f t="shared" si="71"/>
        <v>Small</v>
      </c>
    </row>
    <row r="1536" spans="1:19" hidden="1" x14ac:dyDescent="0.45">
      <c r="A1536">
        <v>60155</v>
      </c>
      <c r="B1536" s="1">
        <v>42354</v>
      </c>
      <c r="C1536" t="s">
        <v>567</v>
      </c>
      <c r="D1536" t="s">
        <v>858</v>
      </c>
      <c r="E1536" t="str">
        <f t="shared" si="69"/>
        <v>Johnny Yuan</v>
      </c>
      <c r="F1536" t="s">
        <v>270</v>
      </c>
      <c r="G1536" t="s">
        <v>89</v>
      </c>
      <c r="H1536" t="s">
        <v>89</v>
      </c>
      <c r="I1536" t="s">
        <v>589</v>
      </c>
      <c r="J1536" t="s">
        <v>590</v>
      </c>
      <c r="K1536" t="s">
        <v>591</v>
      </c>
      <c r="L1536" t="s">
        <v>45</v>
      </c>
      <c r="M1536" t="s">
        <v>592</v>
      </c>
      <c r="N1536" t="s">
        <v>574</v>
      </c>
      <c r="O1536" s="2">
        <v>13.09</v>
      </c>
      <c r="P1536" s="2">
        <v>34.99</v>
      </c>
      <c r="Q1536">
        <v>2</v>
      </c>
      <c r="R1536" s="2">
        <f t="shared" si="70"/>
        <v>69.98</v>
      </c>
      <c r="S1536" t="str">
        <f t="shared" si="71"/>
        <v>Small</v>
      </c>
    </row>
    <row r="1537" spans="1:19" hidden="1" x14ac:dyDescent="0.45">
      <c r="A1537">
        <v>60165</v>
      </c>
      <c r="B1537" s="1">
        <v>42354</v>
      </c>
      <c r="C1537" t="s">
        <v>963</v>
      </c>
      <c r="D1537" t="s">
        <v>370</v>
      </c>
      <c r="E1537" t="str">
        <f t="shared" si="69"/>
        <v>Meghan Alonso</v>
      </c>
      <c r="F1537" t="s">
        <v>69</v>
      </c>
      <c r="G1537" t="s">
        <v>19</v>
      </c>
      <c r="H1537" t="s">
        <v>19</v>
      </c>
      <c r="I1537" t="s">
        <v>485</v>
      </c>
      <c r="J1537" t="s">
        <v>486</v>
      </c>
      <c r="K1537" t="s">
        <v>316</v>
      </c>
      <c r="L1537" t="s">
        <v>317</v>
      </c>
      <c r="M1537" t="s">
        <v>32</v>
      </c>
      <c r="N1537" t="s">
        <v>25</v>
      </c>
      <c r="O1537" s="2">
        <v>713.08</v>
      </c>
      <c r="P1537" s="2">
        <v>1120.49</v>
      </c>
      <c r="Q1537">
        <v>1</v>
      </c>
      <c r="R1537" s="2">
        <f t="shared" si="70"/>
        <v>1120.49</v>
      </c>
      <c r="S1537" t="str">
        <f t="shared" si="71"/>
        <v>Medium</v>
      </c>
    </row>
    <row r="1538" spans="1:19" hidden="1" x14ac:dyDescent="0.45">
      <c r="A1538">
        <v>60165</v>
      </c>
      <c r="B1538" s="1">
        <v>42354</v>
      </c>
      <c r="C1538" t="s">
        <v>963</v>
      </c>
      <c r="D1538" t="s">
        <v>370</v>
      </c>
      <c r="E1538" t="str">
        <f t="shared" si="69"/>
        <v>Meghan Alonso</v>
      </c>
      <c r="F1538" t="s">
        <v>69</v>
      </c>
      <c r="G1538" t="s">
        <v>19</v>
      </c>
      <c r="H1538" t="s">
        <v>19</v>
      </c>
      <c r="I1538" t="s">
        <v>672</v>
      </c>
      <c r="J1538" t="s">
        <v>673</v>
      </c>
      <c r="K1538" t="s">
        <v>625</v>
      </c>
      <c r="L1538" t="s">
        <v>317</v>
      </c>
      <c r="M1538" t="s">
        <v>626</v>
      </c>
      <c r="N1538" t="s">
        <v>588</v>
      </c>
      <c r="O1538" s="2">
        <v>41.57</v>
      </c>
      <c r="P1538" s="2">
        <v>53.99</v>
      </c>
      <c r="Q1538">
        <v>3</v>
      </c>
      <c r="R1538" s="2">
        <f t="shared" si="70"/>
        <v>161.97</v>
      </c>
      <c r="S1538" t="str">
        <f t="shared" si="71"/>
        <v>Small</v>
      </c>
    </row>
    <row r="1539" spans="1:19" hidden="1" x14ac:dyDescent="0.45">
      <c r="A1539">
        <v>60196</v>
      </c>
      <c r="B1539" s="1">
        <v>42355</v>
      </c>
      <c r="C1539" t="s">
        <v>115</v>
      </c>
      <c r="D1539" t="s">
        <v>494</v>
      </c>
      <c r="E1539" t="str">
        <f t="shared" ref="E1539:E1602" si="72">CONCATENATE(C1539," ",D1539)</f>
        <v>Jennifer Alexander</v>
      </c>
      <c r="F1539" t="s">
        <v>48</v>
      </c>
      <c r="G1539" t="s">
        <v>49</v>
      </c>
      <c r="H1539" t="s">
        <v>50</v>
      </c>
      <c r="I1539" t="s">
        <v>627</v>
      </c>
      <c r="J1539" t="s">
        <v>628</v>
      </c>
      <c r="K1539" t="s">
        <v>625</v>
      </c>
      <c r="L1539" t="s">
        <v>317</v>
      </c>
      <c r="M1539" t="s">
        <v>626</v>
      </c>
      <c r="N1539" t="s">
        <v>588</v>
      </c>
      <c r="O1539" s="2">
        <v>41.57</v>
      </c>
      <c r="P1539" s="2">
        <v>53.99</v>
      </c>
      <c r="Q1539">
        <v>1</v>
      </c>
      <c r="R1539" s="2">
        <f t="shared" ref="R1539:R1602" si="73">P1539*Q1539</f>
        <v>53.99</v>
      </c>
      <c r="S1539" t="str">
        <f t="shared" ref="S1539:S1602" si="74">VLOOKUP(R1539,$T$2:$U$4,2,TRUE)</f>
        <v>Small</v>
      </c>
    </row>
    <row r="1540" spans="1:19" hidden="1" x14ac:dyDescent="0.45">
      <c r="A1540">
        <v>60196</v>
      </c>
      <c r="B1540" s="1">
        <v>42355</v>
      </c>
      <c r="C1540" t="s">
        <v>115</v>
      </c>
      <c r="D1540" t="s">
        <v>494</v>
      </c>
      <c r="E1540" t="str">
        <f t="shared" si="72"/>
        <v>Jennifer Alexander</v>
      </c>
      <c r="F1540" t="s">
        <v>48</v>
      </c>
      <c r="G1540" t="s">
        <v>49</v>
      </c>
      <c r="H1540" t="s">
        <v>50</v>
      </c>
      <c r="I1540" t="s">
        <v>629</v>
      </c>
      <c r="J1540" t="s">
        <v>630</v>
      </c>
      <c r="K1540" t="s">
        <v>631</v>
      </c>
      <c r="L1540" t="s">
        <v>632</v>
      </c>
      <c r="M1540" t="s">
        <v>633</v>
      </c>
      <c r="N1540" t="s">
        <v>588</v>
      </c>
      <c r="O1540" s="2">
        <v>6.92</v>
      </c>
      <c r="P1540" s="2">
        <v>8.99</v>
      </c>
      <c r="Q1540">
        <v>2</v>
      </c>
      <c r="R1540" s="2">
        <f t="shared" si="73"/>
        <v>17.98</v>
      </c>
      <c r="S1540" t="str">
        <f t="shared" si="74"/>
        <v>Small</v>
      </c>
    </row>
    <row r="1541" spans="1:19" hidden="1" x14ac:dyDescent="0.45">
      <c r="A1541">
        <v>60202</v>
      </c>
      <c r="B1541" s="1">
        <v>42355</v>
      </c>
      <c r="C1541" t="s">
        <v>524</v>
      </c>
      <c r="D1541" t="s">
        <v>291</v>
      </c>
      <c r="E1541" t="str">
        <f t="shared" si="72"/>
        <v>Blake Wright</v>
      </c>
      <c r="F1541" t="s">
        <v>94</v>
      </c>
      <c r="G1541" t="s">
        <v>49</v>
      </c>
      <c r="H1541" t="s">
        <v>56</v>
      </c>
      <c r="I1541" t="s">
        <v>596</v>
      </c>
      <c r="J1541" t="s">
        <v>597</v>
      </c>
      <c r="K1541" t="s">
        <v>597</v>
      </c>
      <c r="M1541" t="s">
        <v>573</v>
      </c>
      <c r="N1541" t="s">
        <v>574</v>
      </c>
      <c r="O1541" s="2">
        <v>12.19</v>
      </c>
      <c r="P1541" s="2">
        <v>32.6</v>
      </c>
      <c r="Q1541">
        <v>1</v>
      </c>
      <c r="R1541" s="2">
        <f t="shared" si="73"/>
        <v>32.6</v>
      </c>
      <c r="S1541" t="str">
        <f t="shared" si="74"/>
        <v>Small</v>
      </c>
    </row>
    <row r="1542" spans="1:19" hidden="1" x14ac:dyDescent="0.45">
      <c r="A1542">
        <v>60202</v>
      </c>
      <c r="B1542" s="1">
        <v>42355</v>
      </c>
      <c r="C1542" t="s">
        <v>524</v>
      </c>
      <c r="D1542" t="s">
        <v>291</v>
      </c>
      <c r="E1542" t="str">
        <f t="shared" si="72"/>
        <v>Blake Wright</v>
      </c>
      <c r="F1542" t="s">
        <v>94</v>
      </c>
      <c r="G1542" t="s">
        <v>49</v>
      </c>
      <c r="H1542" t="s">
        <v>56</v>
      </c>
      <c r="I1542" t="s">
        <v>594</v>
      </c>
      <c r="J1542" t="s">
        <v>595</v>
      </c>
      <c r="K1542" t="s">
        <v>595</v>
      </c>
      <c r="M1542" t="s">
        <v>573</v>
      </c>
      <c r="N1542" t="s">
        <v>574</v>
      </c>
      <c r="O1542" s="2">
        <v>1.49</v>
      </c>
      <c r="P1542" s="2">
        <v>3.99</v>
      </c>
      <c r="Q1542">
        <v>1</v>
      </c>
      <c r="R1542" s="2">
        <f t="shared" si="73"/>
        <v>3.99</v>
      </c>
      <c r="S1542" t="str">
        <f t="shared" si="74"/>
        <v>Small</v>
      </c>
    </row>
    <row r="1543" spans="1:19" hidden="1" x14ac:dyDescent="0.45">
      <c r="A1543">
        <v>60202</v>
      </c>
      <c r="B1543" s="1">
        <v>42355</v>
      </c>
      <c r="C1543" t="s">
        <v>524</v>
      </c>
      <c r="D1543" t="s">
        <v>291</v>
      </c>
      <c r="E1543" t="str">
        <f t="shared" si="72"/>
        <v>Blake Wright</v>
      </c>
      <c r="F1543" t="s">
        <v>94</v>
      </c>
      <c r="G1543" t="s">
        <v>49</v>
      </c>
      <c r="H1543" t="s">
        <v>56</v>
      </c>
      <c r="I1543" t="s">
        <v>663</v>
      </c>
      <c r="J1543" t="s">
        <v>664</v>
      </c>
      <c r="K1543" t="s">
        <v>665</v>
      </c>
      <c r="M1543" t="s">
        <v>573</v>
      </c>
      <c r="N1543" t="s">
        <v>574</v>
      </c>
      <c r="O1543" s="2">
        <v>0.86</v>
      </c>
      <c r="P1543" s="2">
        <v>2.29</v>
      </c>
      <c r="Q1543">
        <v>3</v>
      </c>
      <c r="R1543" s="2">
        <f t="shared" si="73"/>
        <v>6.87</v>
      </c>
      <c r="S1543" t="str">
        <f t="shared" si="74"/>
        <v>Small</v>
      </c>
    </row>
    <row r="1544" spans="1:19" hidden="1" x14ac:dyDescent="0.45">
      <c r="A1544">
        <v>60259</v>
      </c>
      <c r="B1544" s="1">
        <v>42356</v>
      </c>
      <c r="C1544" t="s">
        <v>87</v>
      </c>
      <c r="D1544" t="s">
        <v>563</v>
      </c>
      <c r="E1544" t="str">
        <f t="shared" si="72"/>
        <v>Mayra Srini</v>
      </c>
      <c r="F1544" t="s">
        <v>171</v>
      </c>
      <c r="G1544" t="s">
        <v>82</v>
      </c>
      <c r="H1544" t="s">
        <v>82</v>
      </c>
      <c r="I1544" t="s">
        <v>650</v>
      </c>
      <c r="J1544" t="s">
        <v>651</v>
      </c>
      <c r="K1544" t="s">
        <v>652</v>
      </c>
      <c r="L1544" t="s">
        <v>45</v>
      </c>
      <c r="M1544" t="s">
        <v>24</v>
      </c>
      <c r="N1544" t="s">
        <v>25</v>
      </c>
      <c r="O1544" s="2">
        <v>294.58</v>
      </c>
      <c r="P1544" s="2">
        <v>539.99</v>
      </c>
      <c r="Q1544">
        <v>1</v>
      </c>
      <c r="R1544" s="2">
        <f t="shared" si="73"/>
        <v>539.99</v>
      </c>
      <c r="S1544" t="str">
        <f t="shared" si="74"/>
        <v>Medium</v>
      </c>
    </row>
    <row r="1545" spans="1:19" hidden="1" x14ac:dyDescent="0.45">
      <c r="A1545">
        <v>60259</v>
      </c>
      <c r="B1545" s="1">
        <v>42356</v>
      </c>
      <c r="C1545" t="s">
        <v>87</v>
      </c>
      <c r="D1545" t="s">
        <v>563</v>
      </c>
      <c r="E1545" t="str">
        <f t="shared" si="72"/>
        <v>Mayra Srini</v>
      </c>
      <c r="F1545" t="s">
        <v>171</v>
      </c>
      <c r="G1545" t="s">
        <v>82</v>
      </c>
      <c r="H1545" t="s">
        <v>82</v>
      </c>
      <c r="I1545" t="s">
        <v>661</v>
      </c>
      <c r="J1545" t="s">
        <v>662</v>
      </c>
      <c r="K1545" t="s">
        <v>591</v>
      </c>
      <c r="L1545" t="s">
        <v>31</v>
      </c>
      <c r="M1545" t="s">
        <v>592</v>
      </c>
      <c r="N1545" t="s">
        <v>574</v>
      </c>
      <c r="O1545" s="2">
        <v>13.09</v>
      </c>
      <c r="P1545" s="2">
        <v>34.99</v>
      </c>
      <c r="Q1545">
        <v>1</v>
      </c>
      <c r="R1545" s="2">
        <f t="shared" si="73"/>
        <v>34.99</v>
      </c>
      <c r="S1545" t="str">
        <f t="shared" si="74"/>
        <v>Small</v>
      </c>
    </row>
    <row r="1546" spans="1:19" hidden="1" x14ac:dyDescent="0.45">
      <c r="A1546">
        <v>60280</v>
      </c>
      <c r="B1546" s="1">
        <v>42356</v>
      </c>
      <c r="C1546" t="s">
        <v>964</v>
      </c>
      <c r="D1546" t="s">
        <v>900</v>
      </c>
      <c r="E1546" t="str">
        <f t="shared" si="72"/>
        <v>Erick Arun</v>
      </c>
      <c r="F1546" t="s">
        <v>394</v>
      </c>
      <c r="G1546" t="s">
        <v>82</v>
      </c>
      <c r="H1546" t="s">
        <v>82</v>
      </c>
      <c r="I1546" t="s">
        <v>683</v>
      </c>
      <c r="J1546" t="s">
        <v>684</v>
      </c>
      <c r="K1546" t="s">
        <v>684</v>
      </c>
      <c r="M1546" t="s">
        <v>573</v>
      </c>
      <c r="N1546" t="s">
        <v>574</v>
      </c>
      <c r="O1546" s="2">
        <v>1.87</v>
      </c>
      <c r="P1546" s="2">
        <v>4.99</v>
      </c>
      <c r="Q1546">
        <v>1</v>
      </c>
      <c r="R1546" s="2">
        <f t="shared" si="73"/>
        <v>4.99</v>
      </c>
      <c r="S1546" t="str">
        <f t="shared" si="74"/>
        <v>Small</v>
      </c>
    </row>
    <row r="1547" spans="1:19" hidden="1" x14ac:dyDescent="0.45">
      <c r="A1547">
        <v>60280</v>
      </c>
      <c r="B1547" s="1">
        <v>42356</v>
      </c>
      <c r="C1547" t="s">
        <v>964</v>
      </c>
      <c r="D1547" t="s">
        <v>900</v>
      </c>
      <c r="E1547" t="str">
        <f t="shared" si="72"/>
        <v>Erick Arun</v>
      </c>
      <c r="F1547" t="s">
        <v>394</v>
      </c>
      <c r="G1547" t="s">
        <v>82</v>
      </c>
      <c r="H1547" t="s">
        <v>82</v>
      </c>
      <c r="I1547" t="s">
        <v>705</v>
      </c>
      <c r="J1547" t="s">
        <v>706</v>
      </c>
      <c r="K1547" t="s">
        <v>706</v>
      </c>
      <c r="M1547" t="s">
        <v>573</v>
      </c>
      <c r="N1547" t="s">
        <v>574</v>
      </c>
      <c r="O1547" s="2">
        <v>9.35</v>
      </c>
      <c r="P1547" s="2">
        <v>24.99</v>
      </c>
      <c r="Q1547">
        <v>1</v>
      </c>
      <c r="R1547" s="2">
        <f t="shared" si="73"/>
        <v>24.99</v>
      </c>
      <c r="S1547" t="str">
        <f t="shared" si="74"/>
        <v>Small</v>
      </c>
    </row>
    <row r="1548" spans="1:19" hidden="1" x14ac:dyDescent="0.45">
      <c r="A1548">
        <v>60280</v>
      </c>
      <c r="B1548" s="1">
        <v>42356</v>
      </c>
      <c r="C1548" t="s">
        <v>964</v>
      </c>
      <c r="D1548" t="s">
        <v>900</v>
      </c>
      <c r="E1548" t="str">
        <f t="shared" si="72"/>
        <v>Erick Arun</v>
      </c>
      <c r="F1548" t="s">
        <v>394</v>
      </c>
      <c r="G1548" t="s">
        <v>82</v>
      </c>
      <c r="H1548" t="s">
        <v>82</v>
      </c>
      <c r="I1548" t="s">
        <v>605</v>
      </c>
      <c r="J1548" t="s">
        <v>606</v>
      </c>
      <c r="K1548" t="s">
        <v>606</v>
      </c>
      <c r="M1548" t="s">
        <v>607</v>
      </c>
      <c r="N1548" t="s">
        <v>574</v>
      </c>
      <c r="O1548" s="2">
        <v>8.2200000000000006</v>
      </c>
      <c r="P1548" s="2">
        <v>21.98</v>
      </c>
      <c r="Q1548">
        <v>1</v>
      </c>
      <c r="R1548" s="2">
        <f t="shared" si="73"/>
        <v>21.98</v>
      </c>
      <c r="S1548" t="str">
        <f t="shared" si="74"/>
        <v>Small</v>
      </c>
    </row>
    <row r="1549" spans="1:19" hidden="1" x14ac:dyDescent="0.45">
      <c r="A1549">
        <v>60280</v>
      </c>
      <c r="B1549" s="1">
        <v>42356</v>
      </c>
      <c r="C1549" t="s">
        <v>964</v>
      </c>
      <c r="D1549" t="s">
        <v>900</v>
      </c>
      <c r="E1549" t="str">
        <f t="shared" si="72"/>
        <v>Erick Arun</v>
      </c>
      <c r="F1549" t="s">
        <v>394</v>
      </c>
      <c r="G1549" t="s">
        <v>82</v>
      </c>
      <c r="H1549" t="s">
        <v>82</v>
      </c>
      <c r="I1549" t="s">
        <v>661</v>
      </c>
      <c r="J1549" t="s">
        <v>662</v>
      </c>
      <c r="K1549" t="s">
        <v>591</v>
      </c>
      <c r="L1549" t="s">
        <v>31</v>
      </c>
      <c r="M1549" t="s">
        <v>592</v>
      </c>
      <c r="N1549" t="s">
        <v>574</v>
      </c>
      <c r="O1549" s="2">
        <v>13.09</v>
      </c>
      <c r="P1549" s="2">
        <v>34.99</v>
      </c>
      <c r="Q1549">
        <v>4</v>
      </c>
      <c r="R1549" s="2">
        <f t="shared" si="73"/>
        <v>139.96</v>
      </c>
      <c r="S1549" t="str">
        <f t="shared" si="74"/>
        <v>Small</v>
      </c>
    </row>
    <row r="1550" spans="1:19" hidden="1" x14ac:dyDescent="0.45">
      <c r="A1550">
        <v>60331</v>
      </c>
      <c r="B1550" s="1">
        <v>42357</v>
      </c>
      <c r="C1550" t="s">
        <v>965</v>
      </c>
      <c r="D1550" t="s">
        <v>396</v>
      </c>
      <c r="E1550" t="str">
        <f t="shared" si="72"/>
        <v>Diane Vazquez</v>
      </c>
      <c r="F1550" t="s">
        <v>35</v>
      </c>
      <c r="G1550" t="s">
        <v>19</v>
      </c>
      <c r="H1550" t="s">
        <v>19</v>
      </c>
      <c r="I1550" t="s">
        <v>594</v>
      </c>
      <c r="J1550" t="s">
        <v>595</v>
      </c>
      <c r="K1550" t="s">
        <v>595</v>
      </c>
      <c r="M1550" t="s">
        <v>573</v>
      </c>
      <c r="N1550" t="s">
        <v>574</v>
      </c>
      <c r="O1550" s="2">
        <v>1.49</v>
      </c>
      <c r="P1550" s="2">
        <v>3.99</v>
      </c>
      <c r="Q1550">
        <v>2</v>
      </c>
      <c r="R1550" s="2">
        <f t="shared" si="73"/>
        <v>7.98</v>
      </c>
      <c r="S1550" t="str">
        <f t="shared" si="74"/>
        <v>Small</v>
      </c>
    </row>
    <row r="1551" spans="1:19" hidden="1" x14ac:dyDescent="0.45">
      <c r="A1551">
        <v>60331</v>
      </c>
      <c r="B1551" s="1">
        <v>42357</v>
      </c>
      <c r="C1551" t="s">
        <v>965</v>
      </c>
      <c r="D1551" t="s">
        <v>396</v>
      </c>
      <c r="E1551" t="str">
        <f t="shared" si="72"/>
        <v>Diane Vazquez</v>
      </c>
      <c r="F1551" t="s">
        <v>35</v>
      </c>
      <c r="G1551" t="s">
        <v>19</v>
      </c>
      <c r="H1551" t="s">
        <v>19</v>
      </c>
      <c r="I1551" t="s">
        <v>663</v>
      </c>
      <c r="J1551" t="s">
        <v>664</v>
      </c>
      <c r="K1551" t="s">
        <v>665</v>
      </c>
      <c r="M1551" t="s">
        <v>573</v>
      </c>
      <c r="N1551" t="s">
        <v>574</v>
      </c>
      <c r="O1551" s="2">
        <v>0.86</v>
      </c>
      <c r="P1551" s="2">
        <v>2.29</v>
      </c>
      <c r="Q1551">
        <v>1</v>
      </c>
      <c r="R1551" s="2">
        <f t="shared" si="73"/>
        <v>2.29</v>
      </c>
      <c r="S1551" t="str">
        <f t="shared" si="74"/>
        <v>Small</v>
      </c>
    </row>
    <row r="1552" spans="1:19" hidden="1" x14ac:dyDescent="0.45">
      <c r="A1552">
        <v>60331</v>
      </c>
      <c r="B1552" s="1">
        <v>42357</v>
      </c>
      <c r="C1552" t="s">
        <v>965</v>
      </c>
      <c r="D1552" t="s">
        <v>396</v>
      </c>
      <c r="E1552" t="str">
        <f t="shared" si="72"/>
        <v>Diane Vazquez</v>
      </c>
      <c r="F1552" t="s">
        <v>35</v>
      </c>
      <c r="G1552" t="s">
        <v>19</v>
      </c>
      <c r="H1552" t="s">
        <v>19</v>
      </c>
      <c r="I1552" t="s">
        <v>804</v>
      </c>
      <c r="J1552" t="s">
        <v>805</v>
      </c>
      <c r="K1552" t="s">
        <v>805</v>
      </c>
      <c r="M1552" t="s">
        <v>806</v>
      </c>
      <c r="N1552" t="s">
        <v>574</v>
      </c>
      <c r="O1552" s="2">
        <v>59.47</v>
      </c>
      <c r="P1552" s="2">
        <v>159</v>
      </c>
      <c r="Q1552">
        <v>2</v>
      </c>
      <c r="R1552" s="2">
        <f t="shared" si="73"/>
        <v>318</v>
      </c>
      <c r="S1552" t="str">
        <f t="shared" si="74"/>
        <v>Small</v>
      </c>
    </row>
    <row r="1553" spans="1:19" hidden="1" x14ac:dyDescent="0.45">
      <c r="A1553">
        <v>60350</v>
      </c>
      <c r="B1553" s="1">
        <v>42357</v>
      </c>
      <c r="C1553" t="s">
        <v>675</v>
      </c>
      <c r="D1553" t="s">
        <v>102</v>
      </c>
      <c r="E1553" t="str">
        <f t="shared" si="72"/>
        <v>Gilbert She</v>
      </c>
      <c r="F1553" t="s">
        <v>40</v>
      </c>
      <c r="G1553" t="s">
        <v>41</v>
      </c>
      <c r="H1553" t="s">
        <v>41</v>
      </c>
      <c r="I1553" t="s">
        <v>742</v>
      </c>
      <c r="J1553" t="s">
        <v>743</v>
      </c>
      <c r="K1553" t="s">
        <v>586</v>
      </c>
      <c r="L1553" t="s">
        <v>45</v>
      </c>
      <c r="M1553" t="s">
        <v>587</v>
      </c>
      <c r="N1553" t="s">
        <v>588</v>
      </c>
      <c r="O1553" s="2">
        <v>9.16</v>
      </c>
      <c r="P1553" s="2">
        <v>24.49</v>
      </c>
      <c r="Q1553">
        <v>2</v>
      </c>
      <c r="R1553" s="2">
        <f t="shared" si="73"/>
        <v>48.98</v>
      </c>
      <c r="S1553" t="str">
        <f t="shared" si="74"/>
        <v>Small</v>
      </c>
    </row>
    <row r="1554" spans="1:19" hidden="1" x14ac:dyDescent="0.45">
      <c r="A1554">
        <v>60350</v>
      </c>
      <c r="B1554" s="1">
        <v>42357</v>
      </c>
      <c r="C1554" t="s">
        <v>675</v>
      </c>
      <c r="D1554" t="s">
        <v>102</v>
      </c>
      <c r="E1554" t="str">
        <f t="shared" si="72"/>
        <v>Gilbert She</v>
      </c>
      <c r="F1554" t="s">
        <v>40</v>
      </c>
      <c r="G1554" t="s">
        <v>41</v>
      </c>
      <c r="H1554" t="s">
        <v>41</v>
      </c>
      <c r="I1554" t="s">
        <v>594</v>
      </c>
      <c r="J1554" t="s">
        <v>595</v>
      </c>
      <c r="K1554" t="s">
        <v>595</v>
      </c>
      <c r="M1554" t="s">
        <v>573</v>
      </c>
      <c r="N1554" t="s">
        <v>574</v>
      </c>
      <c r="O1554" s="2">
        <v>1.49</v>
      </c>
      <c r="P1554" s="2">
        <v>3.99</v>
      </c>
      <c r="Q1554">
        <v>3</v>
      </c>
      <c r="R1554" s="2">
        <f t="shared" si="73"/>
        <v>11.97</v>
      </c>
      <c r="S1554" t="str">
        <f t="shared" si="74"/>
        <v>Small</v>
      </c>
    </row>
    <row r="1555" spans="1:19" hidden="1" x14ac:dyDescent="0.45">
      <c r="A1555">
        <v>60350</v>
      </c>
      <c r="B1555" s="1">
        <v>42357</v>
      </c>
      <c r="C1555" t="s">
        <v>675</v>
      </c>
      <c r="D1555" t="s">
        <v>102</v>
      </c>
      <c r="E1555" t="str">
        <f t="shared" si="72"/>
        <v>Gilbert She</v>
      </c>
      <c r="F1555" t="s">
        <v>40</v>
      </c>
      <c r="G1555" t="s">
        <v>41</v>
      </c>
      <c r="H1555" t="s">
        <v>41</v>
      </c>
      <c r="I1555" t="s">
        <v>666</v>
      </c>
      <c r="J1555" t="s">
        <v>667</v>
      </c>
      <c r="K1555" t="s">
        <v>667</v>
      </c>
      <c r="M1555" t="s">
        <v>573</v>
      </c>
      <c r="N1555" t="s">
        <v>574</v>
      </c>
      <c r="O1555" s="2">
        <v>9.35</v>
      </c>
      <c r="P1555" s="2">
        <v>24.99</v>
      </c>
      <c r="Q1555">
        <v>2</v>
      </c>
      <c r="R1555" s="2">
        <f t="shared" si="73"/>
        <v>49.98</v>
      </c>
      <c r="S1555" t="str">
        <f t="shared" si="74"/>
        <v>Small</v>
      </c>
    </row>
    <row r="1556" spans="1:19" hidden="1" x14ac:dyDescent="0.45">
      <c r="A1556">
        <v>60368</v>
      </c>
      <c r="B1556" s="1">
        <v>42357</v>
      </c>
      <c r="C1556" t="s">
        <v>909</v>
      </c>
      <c r="D1556" t="s">
        <v>396</v>
      </c>
      <c r="E1556" t="str">
        <f t="shared" si="72"/>
        <v>Juan Vazquez</v>
      </c>
      <c r="F1556" t="s">
        <v>35</v>
      </c>
      <c r="G1556" t="s">
        <v>19</v>
      </c>
      <c r="H1556" t="s">
        <v>19</v>
      </c>
      <c r="I1556" t="s">
        <v>616</v>
      </c>
      <c r="J1556" t="s">
        <v>617</v>
      </c>
      <c r="K1556" t="s">
        <v>618</v>
      </c>
      <c r="M1556" t="s">
        <v>615</v>
      </c>
      <c r="N1556" t="s">
        <v>574</v>
      </c>
      <c r="O1556" s="2">
        <v>1.87</v>
      </c>
      <c r="P1556" s="2">
        <v>4.99</v>
      </c>
      <c r="Q1556">
        <v>1</v>
      </c>
      <c r="R1556" s="2">
        <f t="shared" si="73"/>
        <v>4.99</v>
      </c>
      <c r="S1556" t="str">
        <f t="shared" si="74"/>
        <v>Small</v>
      </c>
    </row>
    <row r="1557" spans="1:19" hidden="1" x14ac:dyDescent="0.45">
      <c r="A1557">
        <v>60368</v>
      </c>
      <c r="B1557" s="1">
        <v>42357</v>
      </c>
      <c r="C1557" t="s">
        <v>909</v>
      </c>
      <c r="D1557" t="s">
        <v>396</v>
      </c>
      <c r="E1557" t="str">
        <f t="shared" si="72"/>
        <v>Juan Vazquez</v>
      </c>
      <c r="F1557" t="s">
        <v>35</v>
      </c>
      <c r="G1557" t="s">
        <v>19</v>
      </c>
      <c r="H1557" t="s">
        <v>19</v>
      </c>
      <c r="I1557" t="s">
        <v>653</v>
      </c>
      <c r="J1557" t="s">
        <v>654</v>
      </c>
      <c r="K1557" t="s">
        <v>570</v>
      </c>
      <c r="L1557" t="s">
        <v>45</v>
      </c>
      <c r="M1557" t="s">
        <v>32</v>
      </c>
      <c r="N1557" t="s">
        <v>25</v>
      </c>
      <c r="O1557" s="2">
        <v>343.65</v>
      </c>
      <c r="P1557" s="2">
        <v>539.99</v>
      </c>
      <c r="Q1557">
        <v>1</v>
      </c>
      <c r="R1557" s="2">
        <f t="shared" si="73"/>
        <v>539.99</v>
      </c>
      <c r="S1557" t="str">
        <f t="shared" si="74"/>
        <v>Medium</v>
      </c>
    </row>
    <row r="1558" spans="1:19" hidden="1" x14ac:dyDescent="0.45">
      <c r="A1558">
        <v>60368</v>
      </c>
      <c r="B1558" s="1">
        <v>42357</v>
      </c>
      <c r="C1558" t="s">
        <v>909</v>
      </c>
      <c r="D1558" t="s">
        <v>396</v>
      </c>
      <c r="E1558" t="str">
        <f t="shared" si="72"/>
        <v>Juan Vazquez</v>
      </c>
      <c r="F1558" t="s">
        <v>35</v>
      </c>
      <c r="G1558" t="s">
        <v>19</v>
      </c>
      <c r="H1558" t="s">
        <v>19</v>
      </c>
      <c r="I1558" t="s">
        <v>613</v>
      </c>
      <c r="J1558" t="s">
        <v>614</v>
      </c>
      <c r="K1558" t="s">
        <v>614</v>
      </c>
      <c r="M1558" t="s">
        <v>615</v>
      </c>
      <c r="N1558" t="s">
        <v>574</v>
      </c>
      <c r="O1558" s="2">
        <v>3.36</v>
      </c>
      <c r="P1558" s="2">
        <v>8.99</v>
      </c>
      <c r="Q1558">
        <v>1</v>
      </c>
      <c r="R1558" s="2">
        <f t="shared" si="73"/>
        <v>8.99</v>
      </c>
      <c r="S1558" t="str">
        <f t="shared" si="74"/>
        <v>Small</v>
      </c>
    </row>
    <row r="1559" spans="1:19" hidden="1" x14ac:dyDescent="0.45">
      <c r="A1559">
        <v>60401</v>
      </c>
      <c r="B1559" s="1">
        <v>42358</v>
      </c>
      <c r="C1559" t="s">
        <v>948</v>
      </c>
      <c r="D1559" t="s">
        <v>688</v>
      </c>
      <c r="E1559" t="str">
        <f t="shared" si="72"/>
        <v>Melissa Stewart</v>
      </c>
      <c r="F1559" t="s">
        <v>215</v>
      </c>
      <c r="G1559" t="s">
        <v>216</v>
      </c>
      <c r="H1559" t="s">
        <v>216</v>
      </c>
      <c r="I1559" t="s">
        <v>683</v>
      </c>
      <c r="J1559" t="s">
        <v>684</v>
      </c>
      <c r="K1559" t="s">
        <v>684</v>
      </c>
      <c r="M1559" t="s">
        <v>573</v>
      </c>
      <c r="N1559" t="s">
        <v>574</v>
      </c>
      <c r="O1559" s="2">
        <v>1.87</v>
      </c>
      <c r="P1559" s="2">
        <v>4.99</v>
      </c>
      <c r="Q1559">
        <v>1</v>
      </c>
      <c r="R1559" s="2">
        <f t="shared" si="73"/>
        <v>4.99</v>
      </c>
      <c r="S1559" t="str">
        <f t="shared" si="74"/>
        <v>Small</v>
      </c>
    </row>
    <row r="1560" spans="1:19" hidden="1" x14ac:dyDescent="0.45">
      <c r="A1560">
        <v>60401</v>
      </c>
      <c r="B1560" s="1">
        <v>42358</v>
      </c>
      <c r="C1560" t="s">
        <v>948</v>
      </c>
      <c r="D1560" t="s">
        <v>688</v>
      </c>
      <c r="E1560" t="str">
        <f t="shared" si="72"/>
        <v>Melissa Stewart</v>
      </c>
      <c r="F1560" t="s">
        <v>215</v>
      </c>
      <c r="G1560" t="s">
        <v>216</v>
      </c>
      <c r="H1560" t="s">
        <v>216</v>
      </c>
      <c r="I1560" t="s">
        <v>605</v>
      </c>
      <c r="J1560" t="s">
        <v>606</v>
      </c>
      <c r="K1560" t="s">
        <v>606</v>
      </c>
      <c r="M1560" t="s">
        <v>607</v>
      </c>
      <c r="N1560" t="s">
        <v>574</v>
      </c>
      <c r="O1560" s="2">
        <v>8.2200000000000006</v>
      </c>
      <c r="P1560" s="2">
        <v>21.98</v>
      </c>
      <c r="Q1560">
        <v>2</v>
      </c>
      <c r="R1560" s="2">
        <f t="shared" si="73"/>
        <v>43.96</v>
      </c>
      <c r="S1560" t="str">
        <f t="shared" si="74"/>
        <v>Small</v>
      </c>
    </row>
    <row r="1561" spans="1:19" hidden="1" x14ac:dyDescent="0.45">
      <c r="A1561">
        <v>60401</v>
      </c>
      <c r="B1561" s="1">
        <v>42358</v>
      </c>
      <c r="C1561" t="s">
        <v>948</v>
      </c>
      <c r="D1561" t="s">
        <v>688</v>
      </c>
      <c r="E1561" t="str">
        <f t="shared" si="72"/>
        <v>Melissa Stewart</v>
      </c>
      <c r="F1561" t="s">
        <v>215</v>
      </c>
      <c r="G1561" t="s">
        <v>216</v>
      </c>
      <c r="H1561" t="s">
        <v>216</v>
      </c>
      <c r="I1561" t="s">
        <v>648</v>
      </c>
      <c r="J1561" t="s">
        <v>649</v>
      </c>
      <c r="K1561" t="s">
        <v>649</v>
      </c>
      <c r="M1561" t="s">
        <v>615</v>
      </c>
      <c r="N1561" t="s">
        <v>574</v>
      </c>
      <c r="O1561" s="2">
        <v>3.74</v>
      </c>
      <c r="P1561" s="2">
        <v>9.99</v>
      </c>
      <c r="Q1561">
        <v>1</v>
      </c>
      <c r="R1561" s="2">
        <f t="shared" si="73"/>
        <v>9.99</v>
      </c>
      <c r="S1561" t="str">
        <f t="shared" si="74"/>
        <v>Small</v>
      </c>
    </row>
    <row r="1562" spans="1:19" hidden="1" x14ac:dyDescent="0.45">
      <c r="A1562">
        <v>60405</v>
      </c>
      <c r="B1562" s="1">
        <v>42358</v>
      </c>
      <c r="C1562" t="s">
        <v>754</v>
      </c>
      <c r="D1562" t="s">
        <v>490</v>
      </c>
      <c r="E1562" t="str">
        <f t="shared" si="72"/>
        <v>Dominique Patel</v>
      </c>
      <c r="F1562" t="s">
        <v>424</v>
      </c>
      <c r="G1562" t="s">
        <v>89</v>
      </c>
      <c r="H1562" t="s">
        <v>89</v>
      </c>
      <c r="I1562" t="s">
        <v>686</v>
      </c>
      <c r="J1562" t="s">
        <v>687</v>
      </c>
      <c r="K1562" t="s">
        <v>687</v>
      </c>
      <c r="M1562" t="s">
        <v>573</v>
      </c>
      <c r="N1562" t="s">
        <v>574</v>
      </c>
      <c r="O1562" s="2">
        <v>13.09</v>
      </c>
      <c r="P1562" s="2">
        <v>35</v>
      </c>
      <c r="Q1562">
        <v>3</v>
      </c>
      <c r="R1562" s="2">
        <f t="shared" si="73"/>
        <v>105</v>
      </c>
      <c r="S1562" t="str">
        <f t="shared" si="74"/>
        <v>Small</v>
      </c>
    </row>
    <row r="1563" spans="1:19" hidden="1" x14ac:dyDescent="0.45">
      <c r="A1563">
        <v>60405</v>
      </c>
      <c r="B1563" s="1">
        <v>42358</v>
      </c>
      <c r="C1563" t="s">
        <v>754</v>
      </c>
      <c r="D1563" t="s">
        <v>490</v>
      </c>
      <c r="E1563" t="str">
        <f t="shared" si="72"/>
        <v>Dominique Patel</v>
      </c>
      <c r="F1563" t="s">
        <v>424</v>
      </c>
      <c r="G1563" t="s">
        <v>89</v>
      </c>
      <c r="H1563" t="s">
        <v>89</v>
      </c>
      <c r="I1563" t="s">
        <v>683</v>
      </c>
      <c r="J1563" t="s">
        <v>684</v>
      </c>
      <c r="K1563" t="s">
        <v>684</v>
      </c>
      <c r="M1563" t="s">
        <v>573</v>
      </c>
      <c r="N1563" t="s">
        <v>574</v>
      </c>
      <c r="O1563" s="2">
        <v>1.87</v>
      </c>
      <c r="P1563" s="2">
        <v>4.99</v>
      </c>
      <c r="Q1563">
        <v>2</v>
      </c>
      <c r="R1563" s="2">
        <f t="shared" si="73"/>
        <v>9.98</v>
      </c>
      <c r="S1563" t="str">
        <f t="shared" si="74"/>
        <v>Small</v>
      </c>
    </row>
    <row r="1564" spans="1:19" hidden="1" x14ac:dyDescent="0.45">
      <c r="A1564">
        <v>60409</v>
      </c>
      <c r="B1564" s="1">
        <v>42358</v>
      </c>
      <c r="C1564" t="s">
        <v>821</v>
      </c>
      <c r="D1564" t="s">
        <v>402</v>
      </c>
      <c r="E1564" t="str">
        <f t="shared" si="72"/>
        <v>Whitney Prasad</v>
      </c>
      <c r="F1564" t="s">
        <v>81</v>
      </c>
      <c r="G1564" t="s">
        <v>82</v>
      </c>
      <c r="H1564" t="s">
        <v>82</v>
      </c>
      <c r="I1564" t="s">
        <v>594</v>
      </c>
      <c r="J1564" t="s">
        <v>595</v>
      </c>
      <c r="K1564" t="s">
        <v>595</v>
      </c>
      <c r="M1564" t="s">
        <v>573</v>
      </c>
      <c r="N1564" t="s">
        <v>574</v>
      </c>
      <c r="O1564" s="2">
        <v>1.49</v>
      </c>
      <c r="P1564" s="2">
        <v>3.99</v>
      </c>
      <c r="Q1564">
        <v>1</v>
      </c>
      <c r="R1564" s="2">
        <f t="shared" si="73"/>
        <v>3.99</v>
      </c>
      <c r="S1564" t="str">
        <f t="shared" si="74"/>
        <v>Small</v>
      </c>
    </row>
    <row r="1565" spans="1:19" hidden="1" x14ac:dyDescent="0.45">
      <c r="A1565">
        <v>60409</v>
      </c>
      <c r="B1565" s="1">
        <v>42358</v>
      </c>
      <c r="C1565" t="s">
        <v>821</v>
      </c>
      <c r="D1565" t="s">
        <v>402</v>
      </c>
      <c r="E1565" t="str">
        <f t="shared" si="72"/>
        <v>Whitney Prasad</v>
      </c>
      <c r="F1565" t="s">
        <v>81</v>
      </c>
      <c r="G1565" t="s">
        <v>82</v>
      </c>
      <c r="H1565" t="s">
        <v>82</v>
      </c>
      <c r="I1565" t="s">
        <v>661</v>
      </c>
      <c r="J1565" t="s">
        <v>662</v>
      </c>
      <c r="K1565" t="s">
        <v>591</v>
      </c>
      <c r="L1565" t="s">
        <v>31</v>
      </c>
      <c r="M1565" t="s">
        <v>592</v>
      </c>
      <c r="N1565" t="s">
        <v>574</v>
      </c>
      <c r="O1565" s="2">
        <v>13.09</v>
      </c>
      <c r="P1565" s="2">
        <v>34.99</v>
      </c>
      <c r="Q1565">
        <v>2</v>
      </c>
      <c r="R1565" s="2">
        <f t="shared" si="73"/>
        <v>69.98</v>
      </c>
      <c r="S1565" t="str">
        <f t="shared" si="74"/>
        <v>Small</v>
      </c>
    </row>
    <row r="1566" spans="1:19" hidden="1" x14ac:dyDescent="0.45">
      <c r="A1566">
        <v>60422</v>
      </c>
      <c r="B1566" s="1">
        <v>42358</v>
      </c>
      <c r="C1566" t="s">
        <v>932</v>
      </c>
      <c r="D1566" t="s">
        <v>237</v>
      </c>
      <c r="E1566" t="str">
        <f t="shared" si="72"/>
        <v>Joseph Garcia</v>
      </c>
      <c r="F1566" t="s">
        <v>48</v>
      </c>
      <c r="G1566" t="s">
        <v>49</v>
      </c>
      <c r="H1566" t="s">
        <v>50</v>
      </c>
      <c r="I1566" t="s">
        <v>373</v>
      </c>
      <c r="J1566" t="s">
        <v>374</v>
      </c>
      <c r="K1566" t="s">
        <v>341</v>
      </c>
      <c r="L1566" t="s">
        <v>45</v>
      </c>
      <c r="M1566" t="s">
        <v>24</v>
      </c>
      <c r="N1566" t="s">
        <v>25</v>
      </c>
      <c r="O1566" s="2">
        <v>1251.98</v>
      </c>
      <c r="P1566" s="2">
        <v>2294.9899999999998</v>
      </c>
      <c r="Q1566">
        <v>1</v>
      </c>
      <c r="R1566" s="2">
        <f t="shared" si="73"/>
        <v>2294.9899999999998</v>
      </c>
      <c r="S1566" t="str">
        <f t="shared" si="74"/>
        <v>Large</v>
      </c>
    </row>
    <row r="1567" spans="1:19" hidden="1" x14ac:dyDescent="0.45">
      <c r="A1567">
        <v>60422</v>
      </c>
      <c r="B1567" s="1">
        <v>42358</v>
      </c>
      <c r="C1567" t="s">
        <v>932</v>
      </c>
      <c r="D1567" t="s">
        <v>237</v>
      </c>
      <c r="E1567" t="str">
        <f t="shared" si="72"/>
        <v>Joseph Garcia</v>
      </c>
      <c r="F1567" t="s">
        <v>48</v>
      </c>
      <c r="G1567" t="s">
        <v>49</v>
      </c>
      <c r="H1567" t="s">
        <v>50</v>
      </c>
      <c r="I1567" t="s">
        <v>686</v>
      </c>
      <c r="J1567" t="s">
        <v>687</v>
      </c>
      <c r="K1567" t="s">
        <v>687</v>
      </c>
      <c r="M1567" t="s">
        <v>573</v>
      </c>
      <c r="N1567" t="s">
        <v>574</v>
      </c>
      <c r="O1567" s="2">
        <v>13.09</v>
      </c>
      <c r="P1567" s="2">
        <v>35</v>
      </c>
      <c r="Q1567">
        <v>1</v>
      </c>
      <c r="R1567" s="2">
        <f t="shared" si="73"/>
        <v>35</v>
      </c>
      <c r="S1567" t="str">
        <f t="shared" si="74"/>
        <v>Small</v>
      </c>
    </row>
    <row r="1568" spans="1:19" hidden="1" x14ac:dyDescent="0.45">
      <c r="A1568">
        <v>60422</v>
      </c>
      <c r="B1568" s="1">
        <v>42358</v>
      </c>
      <c r="C1568" t="s">
        <v>932</v>
      </c>
      <c r="D1568" t="s">
        <v>237</v>
      </c>
      <c r="E1568" t="str">
        <f t="shared" si="72"/>
        <v>Joseph Garcia</v>
      </c>
      <c r="F1568" t="s">
        <v>48</v>
      </c>
      <c r="G1568" t="s">
        <v>49</v>
      </c>
      <c r="H1568" t="s">
        <v>50</v>
      </c>
      <c r="I1568" t="s">
        <v>663</v>
      </c>
      <c r="J1568" t="s">
        <v>664</v>
      </c>
      <c r="K1568" t="s">
        <v>665</v>
      </c>
      <c r="M1568" t="s">
        <v>573</v>
      </c>
      <c r="N1568" t="s">
        <v>574</v>
      </c>
      <c r="O1568" s="2">
        <v>0.86</v>
      </c>
      <c r="P1568" s="2">
        <v>2.29</v>
      </c>
      <c r="Q1568">
        <v>1</v>
      </c>
      <c r="R1568" s="2">
        <f t="shared" si="73"/>
        <v>2.29</v>
      </c>
      <c r="S1568" t="str">
        <f t="shared" si="74"/>
        <v>Small</v>
      </c>
    </row>
    <row r="1569" spans="1:19" hidden="1" x14ac:dyDescent="0.45">
      <c r="A1569">
        <v>60438</v>
      </c>
      <c r="B1569" s="1">
        <v>42358</v>
      </c>
      <c r="C1569" t="s">
        <v>54</v>
      </c>
      <c r="D1569" t="s">
        <v>300</v>
      </c>
      <c r="E1569" t="str">
        <f t="shared" si="72"/>
        <v>Bailey Hill</v>
      </c>
      <c r="F1569" t="s">
        <v>55</v>
      </c>
      <c r="G1569" t="s">
        <v>49</v>
      </c>
      <c r="H1569" t="s">
        <v>56</v>
      </c>
      <c r="I1569" t="s">
        <v>580</v>
      </c>
      <c r="J1569" t="s">
        <v>581</v>
      </c>
      <c r="K1569" t="s">
        <v>581</v>
      </c>
      <c r="M1569" t="s">
        <v>573</v>
      </c>
      <c r="N1569" t="s">
        <v>574</v>
      </c>
      <c r="O1569" s="2">
        <v>1.87</v>
      </c>
      <c r="P1569" s="2">
        <v>4.99</v>
      </c>
      <c r="Q1569">
        <v>1</v>
      </c>
      <c r="R1569" s="2">
        <f t="shared" si="73"/>
        <v>4.99</v>
      </c>
      <c r="S1569" t="str">
        <f t="shared" si="74"/>
        <v>Small</v>
      </c>
    </row>
    <row r="1570" spans="1:19" hidden="1" x14ac:dyDescent="0.45">
      <c r="A1570">
        <v>60438</v>
      </c>
      <c r="B1570" s="1">
        <v>42358</v>
      </c>
      <c r="C1570" t="s">
        <v>54</v>
      </c>
      <c r="D1570" t="s">
        <v>300</v>
      </c>
      <c r="E1570" t="str">
        <f t="shared" si="72"/>
        <v>Bailey Hill</v>
      </c>
      <c r="F1570" t="s">
        <v>55</v>
      </c>
      <c r="G1570" t="s">
        <v>49</v>
      </c>
      <c r="H1570" t="s">
        <v>56</v>
      </c>
      <c r="I1570" t="s">
        <v>608</v>
      </c>
      <c r="J1570" t="s">
        <v>609</v>
      </c>
      <c r="K1570" t="s">
        <v>591</v>
      </c>
      <c r="L1570" t="s">
        <v>532</v>
      </c>
      <c r="M1570" t="s">
        <v>592</v>
      </c>
      <c r="N1570" t="s">
        <v>574</v>
      </c>
      <c r="O1570" s="2">
        <v>13.09</v>
      </c>
      <c r="P1570" s="2">
        <v>34.99</v>
      </c>
      <c r="Q1570">
        <v>1</v>
      </c>
      <c r="R1570" s="2">
        <f t="shared" si="73"/>
        <v>34.99</v>
      </c>
      <c r="S1570" t="str">
        <f t="shared" si="74"/>
        <v>Small</v>
      </c>
    </row>
    <row r="1571" spans="1:19" hidden="1" x14ac:dyDescent="0.45">
      <c r="A1571">
        <v>60438</v>
      </c>
      <c r="B1571" s="1">
        <v>42358</v>
      </c>
      <c r="C1571" t="s">
        <v>54</v>
      </c>
      <c r="D1571" t="s">
        <v>300</v>
      </c>
      <c r="E1571" t="str">
        <f t="shared" si="72"/>
        <v>Bailey Hill</v>
      </c>
      <c r="F1571" t="s">
        <v>55</v>
      </c>
      <c r="G1571" t="s">
        <v>49</v>
      </c>
      <c r="H1571" t="s">
        <v>56</v>
      </c>
      <c r="I1571" t="s">
        <v>582</v>
      </c>
      <c r="J1571" t="s">
        <v>583</v>
      </c>
      <c r="K1571" t="s">
        <v>583</v>
      </c>
      <c r="M1571" t="s">
        <v>573</v>
      </c>
      <c r="N1571" t="s">
        <v>574</v>
      </c>
      <c r="O1571" s="2">
        <v>10.84</v>
      </c>
      <c r="P1571" s="2">
        <v>28.99</v>
      </c>
      <c r="Q1571">
        <v>2</v>
      </c>
      <c r="R1571" s="2">
        <f t="shared" si="73"/>
        <v>57.98</v>
      </c>
      <c r="S1571" t="str">
        <f t="shared" si="74"/>
        <v>Small</v>
      </c>
    </row>
    <row r="1572" spans="1:19" hidden="1" x14ac:dyDescent="0.45">
      <c r="A1572">
        <v>60438</v>
      </c>
      <c r="B1572" s="1">
        <v>42358</v>
      </c>
      <c r="C1572" t="s">
        <v>54</v>
      </c>
      <c r="D1572" t="s">
        <v>300</v>
      </c>
      <c r="E1572" t="str">
        <f t="shared" si="72"/>
        <v>Bailey Hill</v>
      </c>
      <c r="F1572" t="s">
        <v>55</v>
      </c>
      <c r="G1572" t="s">
        <v>49</v>
      </c>
      <c r="H1572" t="s">
        <v>56</v>
      </c>
      <c r="I1572" t="s">
        <v>658</v>
      </c>
      <c r="J1572" t="s">
        <v>659</v>
      </c>
      <c r="K1572" t="s">
        <v>660</v>
      </c>
      <c r="L1572" t="s">
        <v>532</v>
      </c>
      <c r="M1572" t="s">
        <v>579</v>
      </c>
      <c r="N1572" t="s">
        <v>25</v>
      </c>
      <c r="O1572" s="2">
        <v>1481.94</v>
      </c>
      <c r="P1572" s="2">
        <v>2384.0700000000002</v>
      </c>
      <c r="Q1572">
        <v>1</v>
      </c>
      <c r="R1572" s="2">
        <f t="shared" si="73"/>
        <v>2384.0700000000002</v>
      </c>
      <c r="S1572" t="str">
        <f t="shared" si="74"/>
        <v>Large</v>
      </c>
    </row>
    <row r="1573" spans="1:19" hidden="1" x14ac:dyDescent="0.45">
      <c r="A1573">
        <v>60439</v>
      </c>
      <c r="B1573" s="1">
        <v>42358</v>
      </c>
      <c r="C1573" t="s">
        <v>458</v>
      </c>
      <c r="D1573" t="s">
        <v>205</v>
      </c>
      <c r="E1573" t="str">
        <f t="shared" si="72"/>
        <v>Theodore Gutierrez</v>
      </c>
      <c r="F1573" t="s">
        <v>48</v>
      </c>
      <c r="G1573" t="s">
        <v>49</v>
      </c>
      <c r="H1573" t="s">
        <v>50</v>
      </c>
      <c r="I1573" t="s">
        <v>905</v>
      </c>
      <c r="J1573" t="s">
        <v>906</v>
      </c>
      <c r="K1573" t="s">
        <v>660</v>
      </c>
      <c r="L1573" t="s">
        <v>532</v>
      </c>
      <c r="M1573" t="s">
        <v>579</v>
      </c>
      <c r="N1573" t="s">
        <v>25</v>
      </c>
      <c r="O1573" s="2">
        <v>1481.94</v>
      </c>
      <c r="P1573" s="2">
        <v>2384.0700000000002</v>
      </c>
      <c r="Q1573">
        <v>1</v>
      </c>
      <c r="R1573" s="2">
        <f t="shared" si="73"/>
        <v>2384.0700000000002</v>
      </c>
      <c r="S1573" t="str">
        <f t="shared" si="74"/>
        <v>Large</v>
      </c>
    </row>
    <row r="1574" spans="1:19" hidden="1" x14ac:dyDescent="0.45">
      <c r="A1574">
        <v>60453</v>
      </c>
      <c r="B1574" s="1">
        <v>42359</v>
      </c>
      <c r="C1574" t="s">
        <v>966</v>
      </c>
      <c r="D1574" t="s">
        <v>323</v>
      </c>
      <c r="E1574" t="str">
        <f t="shared" si="72"/>
        <v>Clinton Blanco</v>
      </c>
      <c r="F1574" t="s">
        <v>40</v>
      </c>
      <c r="G1574" t="s">
        <v>41</v>
      </c>
      <c r="H1574" t="s">
        <v>41</v>
      </c>
      <c r="I1574" t="s">
        <v>339</v>
      </c>
      <c r="J1574" t="s">
        <v>340</v>
      </c>
      <c r="K1574" t="s">
        <v>341</v>
      </c>
      <c r="L1574" t="s">
        <v>45</v>
      </c>
      <c r="M1574" t="s">
        <v>24</v>
      </c>
      <c r="N1574" t="s">
        <v>25</v>
      </c>
      <c r="O1574" s="2">
        <v>1251.98</v>
      </c>
      <c r="P1574" s="2">
        <v>2294.9899999999998</v>
      </c>
      <c r="Q1574">
        <v>1</v>
      </c>
      <c r="R1574" s="2">
        <f t="shared" si="73"/>
        <v>2294.9899999999998</v>
      </c>
      <c r="S1574" t="str">
        <f t="shared" si="74"/>
        <v>Large</v>
      </c>
    </row>
    <row r="1575" spans="1:19" hidden="1" x14ac:dyDescent="0.45">
      <c r="A1575">
        <v>60453</v>
      </c>
      <c r="B1575" s="1">
        <v>42359</v>
      </c>
      <c r="C1575" t="s">
        <v>966</v>
      </c>
      <c r="D1575" t="s">
        <v>323</v>
      </c>
      <c r="E1575" t="str">
        <f t="shared" si="72"/>
        <v>Clinton Blanco</v>
      </c>
      <c r="F1575" t="s">
        <v>40</v>
      </c>
      <c r="G1575" t="s">
        <v>41</v>
      </c>
      <c r="H1575" t="s">
        <v>41</v>
      </c>
      <c r="I1575" t="s">
        <v>648</v>
      </c>
      <c r="J1575" t="s">
        <v>649</v>
      </c>
      <c r="K1575" t="s">
        <v>649</v>
      </c>
      <c r="M1575" t="s">
        <v>615</v>
      </c>
      <c r="N1575" t="s">
        <v>574</v>
      </c>
      <c r="O1575" s="2">
        <v>3.74</v>
      </c>
      <c r="P1575" s="2">
        <v>9.99</v>
      </c>
      <c r="Q1575">
        <v>1</v>
      </c>
      <c r="R1575" s="2">
        <f t="shared" si="73"/>
        <v>9.99</v>
      </c>
      <c r="S1575" t="str">
        <f t="shared" si="74"/>
        <v>Small</v>
      </c>
    </row>
    <row r="1576" spans="1:19" hidden="1" x14ac:dyDescent="0.45">
      <c r="A1576">
        <v>60453</v>
      </c>
      <c r="B1576" s="1">
        <v>42359</v>
      </c>
      <c r="C1576" t="s">
        <v>966</v>
      </c>
      <c r="D1576" t="s">
        <v>323</v>
      </c>
      <c r="E1576" t="str">
        <f t="shared" si="72"/>
        <v>Clinton Blanco</v>
      </c>
      <c r="F1576" t="s">
        <v>40</v>
      </c>
      <c r="G1576" t="s">
        <v>41</v>
      </c>
      <c r="H1576" t="s">
        <v>41</v>
      </c>
      <c r="I1576" t="s">
        <v>616</v>
      </c>
      <c r="J1576" t="s">
        <v>617</v>
      </c>
      <c r="K1576" t="s">
        <v>618</v>
      </c>
      <c r="M1576" t="s">
        <v>615</v>
      </c>
      <c r="N1576" t="s">
        <v>574</v>
      </c>
      <c r="O1576" s="2">
        <v>1.87</v>
      </c>
      <c r="P1576" s="2">
        <v>4.99</v>
      </c>
      <c r="Q1576">
        <v>2</v>
      </c>
      <c r="R1576" s="2">
        <f t="shared" si="73"/>
        <v>9.98</v>
      </c>
      <c r="S1576" t="str">
        <f t="shared" si="74"/>
        <v>Small</v>
      </c>
    </row>
    <row r="1577" spans="1:19" hidden="1" x14ac:dyDescent="0.45">
      <c r="A1577">
        <v>60453</v>
      </c>
      <c r="B1577" s="1">
        <v>42359</v>
      </c>
      <c r="C1577" t="s">
        <v>966</v>
      </c>
      <c r="D1577" t="s">
        <v>323</v>
      </c>
      <c r="E1577" t="str">
        <f t="shared" si="72"/>
        <v>Clinton Blanco</v>
      </c>
      <c r="F1577" t="s">
        <v>40</v>
      </c>
      <c r="G1577" t="s">
        <v>41</v>
      </c>
      <c r="H1577" t="s">
        <v>41</v>
      </c>
      <c r="I1577" t="s">
        <v>661</v>
      </c>
      <c r="J1577" t="s">
        <v>662</v>
      </c>
      <c r="K1577" t="s">
        <v>591</v>
      </c>
      <c r="L1577" t="s">
        <v>31</v>
      </c>
      <c r="M1577" t="s">
        <v>592</v>
      </c>
      <c r="N1577" t="s">
        <v>574</v>
      </c>
      <c r="O1577" s="2">
        <v>13.09</v>
      </c>
      <c r="P1577" s="2">
        <v>34.99</v>
      </c>
      <c r="Q1577">
        <v>1</v>
      </c>
      <c r="R1577" s="2">
        <f t="shared" si="73"/>
        <v>34.99</v>
      </c>
      <c r="S1577" t="str">
        <f t="shared" si="74"/>
        <v>Small</v>
      </c>
    </row>
    <row r="1578" spans="1:19" hidden="1" x14ac:dyDescent="0.45">
      <c r="A1578">
        <v>60509</v>
      </c>
      <c r="B1578" s="1">
        <v>42359</v>
      </c>
      <c r="C1578" t="s">
        <v>689</v>
      </c>
      <c r="D1578" t="s">
        <v>76</v>
      </c>
      <c r="E1578" t="str">
        <f t="shared" si="72"/>
        <v>Caleb Powell</v>
      </c>
      <c r="F1578" t="s">
        <v>215</v>
      </c>
      <c r="G1578" t="s">
        <v>216</v>
      </c>
      <c r="H1578" t="s">
        <v>216</v>
      </c>
      <c r="I1578" t="s">
        <v>568</v>
      </c>
      <c r="J1578" t="s">
        <v>569</v>
      </c>
      <c r="K1578" t="s">
        <v>570</v>
      </c>
      <c r="L1578" t="s">
        <v>45</v>
      </c>
      <c r="M1578" t="s">
        <v>32</v>
      </c>
      <c r="N1578" t="s">
        <v>25</v>
      </c>
      <c r="O1578" s="2">
        <v>343.65</v>
      </c>
      <c r="P1578" s="2">
        <v>539.99</v>
      </c>
      <c r="Q1578">
        <v>1</v>
      </c>
      <c r="R1578" s="2">
        <f t="shared" si="73"/>
        <v>539.99</v>
      </c>
      <c r="S1578" t="str">
        <f t="shared" si="74"/>
        <v>Medium</v>
      </c>
    </row>
    <row r="1579" spans="1:19" hidden="1" x14ac:dyDescent="0.45">
      <c r="A1579">
        <v>60509</v>
      </c>
      <c r="B1579" s="1">
        <v>42359</v>
      </c>
      <c r="C1579" t="s">
        <v>689</v>
      </c>
      <c r="D1579" t="s">
        <v>76</v>
      </c>
      <c r="E1579" t="str">
        <f t="shared" si="72"/>
        <v>Caleb Powell</v>
      </c>
      <c r="F1579" t="s">
        <v>215</v>
      </c>
      <c r="G1579" t="s">
        <v>216</v>
      </c>
      <c r="H1579" t="s">
        <v>216</v>
      </c>
      <c r="I1579" t="s">
        <v>571</v>
      </c>
      <c r="J1579" t="s">
        <v>572</v>
      </c>
      <c r="K1579" t="s">
        <v>572</v>
      </c>
      <c r="M1579" t="s">
        <v>573</v>
      </c>
      <c r="N1579" t="s">
        <v>574</v>
      </c>
      <c r="O1579" s="2">
        <v>8.0399999999999991</v>
      </c>
      <c r="P1579" s="2">
        <v>21.49</v>
      </c>
      <c r="Q1579">
        <v>1</v>
      </c>
      <c r="R1579" s="2">
        <f t="shared" si="73"/>
        <v>21.49</v>
      </c>
      <c r="S1579" t="str">
        <f t="shared" si="74"/>
        <v>Small</v>
      </c>
    </row>
    <row r="1580" spans="1:19" hidden="1" x14ac:dyDescent="0.45">
      <c r="A1580">
        <v>60513</v>
      </c>
      <c r="B1580" s="1">
        <v>42359</v>
      </c>
      <c r="C1580" t="s">
        <v>967</v>
      </c>
      <c r="D1580" t="s">
        <v>283</v>
      </c>
      <c r="E1580" t="str">
        <f t="shared" si="72"/>
        <v>Jesse Edwards</v>
      </c>
      <c r="F1580" t="s">
        <v>55</v>
      </c>
      <c r="G1580" t="s">
        <v>49</v>
      </c>
      <c r="H1580" t="s">
        <v>56</v>
      </c>
      <c r="I1580" t="s">
        <v>644</v>
      </c>
      <c r="J1580" t="s">
        <v>645</v>
      </c>
      <c r="K1580" t="s">
        <v>646</v>
      </c>
      <c r="L1580" t="s">
        <v>632</v>
      </c>
      <c r="M1580" t="s">
        <v>626</v>
      </c>
      <c r="N1580" t="s">
        <v>588</v>
      </c>
      <c r="O1580" s="2">
        <v>38.49</v>
      </c>
      <c r="P1580" s="2">
        <v>49.99</v>
      </c>
      <c r="Q1580">
        <v>2</v>
      </c>
      <c r="R1580" s="2">
        <f t="shared" si="73"/>
        <v>99.98</v>
      </c>
      <c r="S1580" t="str">
        <f t="shared" si="74"/>
        <v>Small</v>
      </c>
    </row>
    <row r="1581" spans="1:19" hidden="1" x14ac:dyDescent="0.45">
      <c r="A1581">
        <v>60513</v>
      </c>
      <c r="B1581" s="1">
        <v>42359</v>
      </c>
      <c r="C1581" t="s">
        <v>967</v>
      </c>
      <c r="D1581" t="s">
        <v>283</v>
      </c>
      <c r="E1581" t="str">
        <f t="shared" si="72"/>
        <v>Jesse Edwards</v>
      </c>
      <c r="F1581" t="s">
        <v>55</v>
      </c>
      <c r="G1581" t="s">
        <v>49</v>
      </c>
      <c r="H1581" t="s">
        <v>56</v>
      </c>
      <c r="I1581" t="s">
        <v>383</v>
      </c>
      <c r="J1581" t="s">
        <v>384</v>
      </c>
      <c r="K1581" t="s">
        <v>316</v>
      </c>
      <c r="L1581" t="s">
        <v>317</v>
      </c>
      <c r="M1581" t="s">
        <v>32</v>
      </c>
      <c r="N1581" t="s">
        <v>25</v>
      </c>
      <c r="O1581" s="2">
        <v>713.08</v>
      </c>
      <c r="P1581" s="2">
        <v>1120.49</v>
      </c>
      <c r="Q1581">
        <v>1</v>
      </c>
      <c r="R1581" s="2">
        <f t="shared" si="73"/>
        <v>1120.49</v>
      </c>
      <c r="S1581" t="str">
        <f t="shared" si="74"/>
        <v>Medium</v>
      </c>
    </row>
    <row r="1582" spans="1:19" hidden="1" x14ac:dyDescent="0.45">
      <c r="A1582">
        <v>60519</v>
      </c>
      <c r="B1582" s="1">
        <v>42360</v>
      </c>
      <c r="C1582" t="s">
        <v>513</v>
      </c>
      <c r="D1582" t="s">
        <v>372</v>
      </c>
      <c r="E1582" t="str">
        <f t="shared" si="72"/>
        <v>Chase Gray</v>
      </c>
      <c r="F1582" t="s">
        <v>424</v>
      </c>
      <c r="G1582" t="s">
        <v>89</v>
      </c>
      <c r="H1582" t="s">
        <v>89</v>
      </c>
      <c r="I1582" t="s">
        <v>661</v>
      </c>
      <c r="J1582" t="s">
        <v>662</v>
      </c>
      <c r="K1582" t="s">
        <v>591</v>
      </c>
      <c r="L1582" t="s">
        <v>31</v>
      </c>
      <c r="M1582" t="s">
        <v>592</v>
      </c>
      <c r="N1582" t="s">
        <v>574</v>
      </c>
      <c r="O1582" s="2">
        <v>13.09</v>
      </c>
      <c r="P1582" s="2">
        <v>34.99</v>
      </c>
      <c r="Q1582">
        <v>2</v>
      </c>
      <c r="R1582" s="2">
        <f t="shared" si="73"/>
        <v>69.98</v>
      </c>
      <c r="S1582" t="str">
        <f t="shared" si="74"/>
        <v>Small</v>
      </c>
    </row>
    <row r="1583" spans="1:19" hidden="1" x14ac:dyDescent="0.45">
      <c r="A1583">
        <v>60519</v>
      </c>
      <c r="B1583" s="1">
        <v>42360</v>
      </c>
      <c r="C1583" t="s">
        <v>513</v>
      </c>
      <c r="D1583" t="s">
        <v>372</v>
      </c>
      <c r="E1583" t="str">
        <f t="shared" si="72"/>
        <v>Chase Gray</v>
      </c>
      <c r="F1583" t="s">
        <v>424</v>
      </c>
      <c r="G1583" t="s">
        <v>89</v>
      </c>
      <c r="H1583" t="s">
        <v>89</v>
      </c>
      <c r="I1583" t="s">
        <v>339</v>
      </c>
      <c r="J1583" t="s">
        <v>340</v>
      </c>
      <c r="K1583" t="s">
        <v>341</v>
      </c>
      <c r="L1583" t="s">
        <v>45</v>
      </c>
      <c r="M1583" t="s">
        <v>24</v>
      </c>
      <c r="N1583" t="s">
        <v>25</v>
      </c>
      <c r="O1583" s="2">
        <v>1251.98</v>
      </c>
      <c r="P1583" s="2">
        <v>2294.9899999999998</v>
      </c>
      <c r="Q1583">
        <v>1</v>
      </c>
      <c r="R1583" s="2">
        <f t="shared" si="73"/>
        <v>2294.9899999999998</v>
      </c>
      <c r="S1583" t="str">
        <f t="shared" si="74"/>
        <v>Large</v>
      </c>
    </row>
    <row r="1584" spans="1:19" hidden="1" x14ac:dyDescent="0.45">
      <c r="A1584">
        <v>60519</v>
      </c>
      <c r="B1584" s="1">
        <v>42360</v>
      </c>
      <c r="C1584" t="s">
        <v>513</v>
      </c>
      <c r="D1584" t="s">
        <v>372</v>
      </c>
      <c r="E1584" t="str">
        <f t="shared" si="72"/>
        <v>Chase Gray</v>
      </c>
      <c r="F1584" t="s">
        <v>424</v>
      </c>
      <c r="G1584" t="s">
        <v>89</v>
      </c>
      <c r="H1584" t="s">
        <v>89</v>
      </c>
      <c r="I1584" t="s">
        <v>629</v>
      </c>
      <c r="J1584" t="s">
        <v>630</v>
      </c>
      <c r="K1584" t="s">
        <v>631</v>
      </c>
      <c r="L1584" t="s">
        <v>632</v>
      </c>
      <c r="M1584" t="s">
        <v>633</v>
      </c>
      <c r="N1584" t="s">
        <v>588</v>
      </c>
      <c r="O1584" s="2">
        <v>6.92</v>
      </c>
      <c r="P1584" s="2">
        <v>8.99</v>
      </c>
      <c r="Q1584">
        <v>3</v>
      </c>
      <c r="R1584" s="2">
        <f t="shared" si="73"/>
        <v>26.97</v>
      </c>
      <c r="S1584" t="str">
        <f t="shared" si="74"/>
        <v>Small</v>
      </c>
    </row>
    <row r="1585" spans="1:19" hidden="1" x14ac:dyDescent="0.45">
      <c r="A1585">
        <v>60556</v>
      </c>
      <c r="B1585" s="1">
        <v>42360</v>
      </c>
      <c r="C1585" t="s">
        <v>911</v>
      </c>
      <c r="D1585" t="s">
        <v>492</v>
      </c>
      <c r="E1585" t="str">
        <f t="shared" si="72"/>
        <v>Angela Reed</v>
      </c>
      <c r="F1585" t="s">
        <v>55</v>
      </c>
      <c r="G1585" t="s">
        <v>49</v>
      </c>
      <c r="H1585" t="s">
        <v>56</v>
      </c>
      <c r="I1585" t="s">
        <v>702</v>
      </c>
      <c r="J1585" t="s">
        <v>703</v>
      </c>
      <c r="K1585" t="s">
        <v>646</v>
      </c>
      <c r="L1585" t="s">
        <v>632</v>
      </c>
      <c r="M1585" t="s">
        <v>626</v>
      </c>
      <c r="N1585" t="s">
        <v>588</v>
      </c>
      <c r="O1585" s="2">
        <v>38.49</v>
      </c>
      <c r="P1585" s="2">
        <v>49.99</v>
      </c>
      <c r="Q1585">
        <v>1</v>
      </c>
      <c r="R1585" s="2">
        <f t="shared" si="73"/>
        <v>49.99</v>
      </c>
      <c r="S1585" t="str">
        <f t="shared" si="74"/>
        <v>Small</v>
      </c>
    </row>
    <row r="1586" spans="1:19" hidden="1" x14ac:dyDescent="0.45">
      <c r="A1586">
        <v>60556</v>
      </c>
      <c r="B1586" s="1">
        <v>42360</v>
      </c>
      <c r="C1586" t="s">
        <v>911</v>
      </c>
      <c r="D1586" t="s">
        <v>492</v>
      </c>
      <c r="E1586" t="str">
        <f t="shared" si="72"/>
        <v>Angela Reed</v>
      </c>
      <c r="F1586" t="s">
        <v>55</v>
      </c>
      <c r="G1586" t="s">
        <v>49</v>
      </c>
      <c r="H1586" t="s">
        <v>56</v>
      </c>
      <c r="I1586" t="s">
        <v>629</v>
      </c>
      <c r="J1586" t="s">
        <v>630</v>
      </c>
      <c r="K1586" t="s">
        <v>631</v>
      </c>
      <c r="L1586" t="s">
        <v>632</v>
      </c>
      <c r="M1586" t="s">
        <v>633</v>
      </c>
      <c r="N1586" t="s">
        <v>588</v>
      </c>
      <c r="O1586" s="2">
        <v>6.92</v>
      </c>
      <c r="P1586" s="2">
        <v>8.99</v>
      </c>
      <c r="Q1586">
        <v>1</v>
      </c>
      <c r="R1586" s="2">
        <f t="shared" si="73"/>
        <v>8.99</v>
      </c>
      <c r="S1586" t="str">
        <f t="shared" si="74"/>
        <v>Small</v>
      </c>
    </row>
    <row r="1587" spans="1:19" hidden="1" x14ac:dyDescent="0.45">
      <c r="A1587">
        <v>60556</v>
      </c>
      <c r="B1587" s="1">
        <v>42360</v>
      </c>
      <c r="C1587" t="s">
        <v>911</v>
      </c>
      <c r="D1587" t="s">
        <v>492</v>
      </c>
      <c r="E1587" t="str">
        <f t="shared" si="72"/>
        <v>Angela Reed</v>
      </c>
      <c r="F1587" t="s">
        <v>55</v>
      </c>
      <c r="G1587" t="s">
        <v>49</v>
      </c>
      <c r="H1587" t="s">
        <v>56</v>
      </c>
      <c r="I1587" t="s">
        <v>666</v>
      </c>
      <c r="J1587" t="s">
        <v>667</v>
      </c>
      <c r="K1587" t="s">
        <v>667</v>
      </c>
      <c r="M1587" t="s">
        <v>573</v>
      </c>
      <c r="N1587" t="s">
        <v>574</v>
      </c>
      <c r="O1587" s="2">
        <v>9.35</v>
      </c>
      <c r="P1587" s="2">
        <v>24.99</v>
      </c>
      <c r="Q1587">
        <v>1</v>
      </c>
      <c r="R1587" s="2">
        <f t="shared" si="73"/>
        <v>24.99</v>
      </c>
      <c r="S1587" t="str">
        <f t="shared" si="74"/>
        <v>Small</v>
      </c>
    </row>
    <row r="1588" spans="1:19" hidden="1" x14ac:dyDescent="0.45">
      <c r="A1588">
        <v>60556</v>
      </c>
      <c r="B1588" s="1">
        <v>42360</v>
      </c>
      <c r="C1588" t="s">
        <v>911</v>
      </c>
      <c r="D1588" t="s">
        <v>492</v>
      </c>
      <c r="E1588" t="str">
        <f t="shared" si="72"/>
        <v>Angela Reed</v>
      </c>
      <c r="F1588" t="s">
        <v>55</v>
      </c>
      <c r="G1588" t="s">
        <v>49</v>
      </c>
      <c r="H1588" t="s">
        <v>56</v>
      </c>
      <c r="I1588" t="s">
        <v>426</v>
      </c>
      <c r="J1588" t="s">
        <v>427</v>
      </c>
      <c r="K1588" t="s">
        <v>316</v>
      </c>
      <c r="L1588" t="s">
        <v>317</v>
      </c>
      <c r="M1588" t="s">
        <v>32</v>
      </c>
      <c r="N1588" t="s">
        <v>25</v>
      </c>
      <c r="O1588" s="2">
        <v>713.08</v>
      </c>
      <c r="P1588" s="2">
        <v>1120.49</v>
      </c>
      <c r="Q1588">
        <v>1</v>
      </c>
      <c r="R1588" s="2">
        <f t="shared" si="73"/>
        <v>1120.49</v>
      </c>
      <c r="S1588" t="str">
        <f t="shared" si="74"/>
        <v>Medium</v>
      </c>
    </row>
    <row r="1589" spans="1:19" hidden="1" x14ac:dyDescent="0.45">
      <c r="A1589">
        <v>60564</v>
      </c>
      <c r="B1589" s="1">
        <v>42361</v>
      </c>
      <c r="C1589" t="s">
        <v>165</v>
      </c>
      <c r="D1589" t="s">
        <v>210</v>
      </c>
      <c r="E1589" t="str">
        <f t="shared" si="72"/>
        <v>Chloe Richardson</v>
      </c>
      <c r="F1589" t="s">
        <v>94</v>
      </c>
      <c r="G1589" t="s">
        <v>49</v>
      </c>
      <c r="H1589" t="s">
        <v>56</v>
      </c>
      <c r="I1589" t="s">
        <v>715</v>
      </c>
      <c r="J1589" t="s">
        <v>716</v>
      </c>
      <c r="K1589" t="s">
        <v>646</v>
      </c>
      <c r="L1589" t="s">
        <v>632</v>
      </c>
      <c r="M1589" t="s">
        <v>626</v>
      </c>
      <c r="N1589" t="s">
        <v>588</v>
      </c>
      <c r="O1589" s="2">
        <v>38.49</v>
      </c>
      <c r="P1589" s="2">
        <v>49.99</v>
      </c>
      <c r="Q1589">
        <v>2</v>
      </c>
      <c r="R1589" s="2">
        <f t="shared" si="73"/>
        <v>99.98</v>
      </c>
      <c r="S1589" t="str">
        <f t="shared" si="74"/>
        <v>Small</v>
      </c>
    </row>
    <row r="1590" spans="1:19" hidden="1" x14ac:dyDescent="0.45">
      <c r="A1590">
        <v>60572</v>
      </c>
      <c r="B1590" s="1">
        <v>42361</v>
      </c>
      <c r="C1590" t="s">
        <v>958</v>
      </c>
      <c r="D1590" t="s">
        <v>472</v>
      </c>
      <c r="E1590" t="str">
        <f t="shared" si="72"/>
        <v>Clayton Anand</v>
      </c>
      <c r="F1590" t="s">
        <v>40</v>
      </c>
      <c r="G1590" t="s">
        <v>41</v>
      </c>
      <c r="H1590" t="s">
        <v>41</v>
      </c>
      <c r="I1590" t="s">
        <v>884</v>
      </c>
      <c r="J1590" t="s">
        <v>885</v>
      </c>
      <c r="K1590" t="s">
        <v>622</v>
      </c>
      <c r="L1590" t="s">
        <v>317</v>
      </c>
      <c r="M1590" t="s">
        <v>32</v>
      </c>
      <c r="N1590" t="s">
        <v>25</v>
      </c>
      <c r="O1590" s="2">
        <v>1082.51</v>
      </c>
      <c r="P1590" s="2">
        <v>1700.99</v>
      </c>
      <c r="Q1590">
        <v>1</v>
      </c>
      <c r="R1590" s="2">
        <f t="shared" si="73"/>
        <v>1700.99</v>
      </c>
      <c r="S1590" t="str">
        <f t="shared" si="74"/>
        <v>Large</v>
      </c>
    </row>
    <row r="1591" spans="1:19" hidden="1" x14ac:dyDescent="0.45">
      <c r="A1591">
        <v>60572</v>
      </c>
      <c r="B1591" s="1">
        <v>42361</v>
      </c>
      <c r="C1591" t="s">
        <v>958</v>
      </c>
      <c r="D1591" t="s">
        <v>472</v>
      </c>
      <c r="E1591" t="str">
        <f t="shared" si="72"/>
        <v>Clayton Anand</v>
      </c>
      <c r="F1591" t="s">
        <v>40</v>
      </c>
      <c r="G1591" t="s">
        <v>41</v>
      </c>
      <c r="H1591" t="s">
        <v>41</v>
      </c>
      <c r="I1591" t="s">
        <v>629</v>
      </c>
      <c r="J1591" t="s">
        <v>630</v>
      </c>
      <c r="K1591" t="s">
        <v>631</v>
      </c>
      <c r="L1591" t="s">
        <v>632</v>
      </c>
      <c r="M1591" t="s">
        <v>633</v>
      </c>
      <c r="N1591" t="s">
        <v>588</v>
      </c>
      <c r="O1591" s="2">
        <v>6.92</v>
      </c>
      <c r="P1591" s="2">
        <v>8.99</v>
      </c>
      <c r="Q1591">
        <v>1</v>
      </c>
      <c r="R1591" s="2">
        <f t="shared" si="73"/>
        <v>8.99</v>
      </c>
      <c r="S1591" t="str">
        <f t="shared" si="74"/>
        <v>Small</v>
      </c>
    </row>
    <row r="1592" spans="1:19" hidden="1" x14ac:dyDescent="0.45">
      <c r="A1592">
        <v>60572</v>
      </c>
      <c r="B1592" s="1">
        <v>42361</v>
      </c>
      <c r="C1592" t="s">
        <v>958</v>
      </c>
      <c r="D1592" t="s">
        <v>472</v>
      </c>
      <c r="E1592" t="str">
        <f t="shared" si="72"/>
        <v>Clayton Anand</v>
      </c>
      <c r="F1592" t="s">
        <v>40</v>
      </c>
      <c r="G1592" t="s">
        <v>41</v>
      </c>
      <c r="H1592" t="s">
        <v>41</v>
      </c>
      <c r="I1592" t="s">
        <v>608</v>
      </c>
      <c r="J1592" t="s">
        <v>609</v>
      </c>
      <c r="K1592" t="s">
        <v>591</v>
      </c>
      <c r="L1592" t="s">
        <v>532</v>
      </c>
      <c r="M1592" t="s">
        <v>592</v>
      </c>
      <c r="N1592" t="s">
        <v>574</v>
      </c>
      <c r="O1592" s="2">
        <v>13.09</v>
      </c>
      <c r="P1592" s="2">
        <v>34.99</v>
      </c>
      <c r="Q1592">
        <v>1</v>
      </c>
      <c r="R1592" s="2">
        <f t="shared" si="73"/>
        <v>34.99</v>
      </c>
      <c r="S1592" t="str">
        <f t="shared" si="74"/>
        <v>Small</v>
      </c>
    </row>
    <row r="1593" spans="1:19" hidden="1" x14ac:dyDescent="0.45">
      <c r="A1593">
        <v>60587</v>
      </c>
      <c r="B1593" s="1">
        <v>42361</v>
      </c>
      <c r="C1593" t="s">
        <v>268</v>
      </c>
      <c r="D1593" t="s">
        <v>91</v>
      </c>
      <c r="E1593" t="str">
        <f t="shared" si="72"/>
        <v>Adam Simmons</v>
      </c>
      <c r="F1593" t="s">
        <v>215</v>
      </c>
      <c r="G1593" t="s">
        <v>216</v>
      </c>
      <c r="H1593" t="s">
        <v>216</v>
      </c>
      <c r="I1593" t="s">
        <v>616</v>
      </c>
      <c r="J1593" t="s">
        <v>617</v>
      </c>
      <c r="K1593" t="s">
        <v>618</v>
      </c>
      <c r="M1593" t="s">
        <v>615</v>
      </c>
      <c r="N1593" t="s">
        <v>574</v>
      </c>
      <c r="O1593" s="2">
        <v>1.87</v>
      </c>
      <c r="P1593" s="2">
        <v>4.99</v>
      </c>
      <c r="Q1593">
        <v>2</v>
      </c>
      <c r="R1593" s="2">
        <f t="shared" si="73"/>
        <v>9.98</v>
      </c>
      <c r="S1593" t="str">
        <f t="shared" si="74"/>
        <v>Small</v>
      </c>
    </row>
    <row r="1594" spans="1:19" hidden="1" x14ac:dyDescent="0.45">
      <c r="A1594">
        <v>60603</v>
      </c>
      <c r="B1594" s="1">
        <v>42361</v>
      </c>
      <c r="C1594" t="s">
        <v>63</v>
      </c>
      <c r="D1594" t="s">
        <v>98</v>
      </c>
      <c r="E1594" t="str">
        <f t="shared" si="72"/>
        <v>Maria Hall</v>
      </c>
      <c r="F1594" t="s">
        <v>94</v>
      </c>
      <c r="G1594" t="s">
        <v>49</v>
      </c>
      <c r="H1594" t="s">
        <v>56</v>
      </c>
      <c r="I1594" t="s">
        <v>641</v>
      </c>
      <c r="J1594" t="s">
        <v>642</v>
      </c>
      <c r="K1594" t="s">
        <v>643</v>
      </c>
      <c r="L1594" t="s">
        <v>23</v>
      </c>
      <c r="M1594" t="s">
        <v>24</v>
      </c>
      <c r="N1594" t="s">
        <v>25</v>
      </c>
      <c r="O1594" s="2">
        <v>419.78</v>
      </c>
      <c r="P1594" s="2">
        <v>769.49</v>
      </c>
      <c r="Q1594">
        <v>1</v>
      </c>
      <c r="R1594" s="2">
        <f t="shared" si="73"/>
        <v>769.49</v>
      </c>
      <c r="S1594" t="str">
        <f t="shared" si="74"/>
        <v>Medium</v>
      </c>
    </row>
    <row r="1595" spans="1:19" hidden="1" x14ac:dyDescent="0.45">
      <c r="A1595">
        <v>60603</v>
      </c>
      <c r="B1595" s="1">
        <v>42361</v>
      </c>
      <c r="C1595" t="s">
        <v>63</v>
      </c>
      <c r="D1595" t="s">
        <v>98</v>
      </c>
      <c r="E1595" t="str">
        <f t="shared" si="72"/>
        <v>Maria Hall</v>
      </c>
      <c r="F1595" t="s">
        <v>94</v>
      </c>
      <c r="G1595" t="s">
        <v>49</v>
      </c>
      <c r="H1595" t="s">
        <v>56</v>
      </c>
      <c r="I1595" t="s">
        <v>707</v>
      </c>
      <c r="J1595" t="s">
        <v>708</v>
      </c>
      <c r="K1595" t="s">
        <v>709</v>
      </c>
      <c r="M1595" t="s">
        <v>710</v>
      </c>
      <c r="N1595" t="s">
        <v>574</v>
      </c>
      <c r="O1595" s="2">
        <v>2.97</v>
      </c>
      <c r="P1595" s="2">
        <v>7.95</v>
      </c>
      <c r="Q1595">
        <v>4</v>
      </c>
      <c r="R1595" s="2">
        <f t="shared" si="73"/>
        <v>31.8</v>
      </c>
      <c r="S1595" t="str">
        <f t="shared" si="74"/>
        <v>Small</v>
      </c>
    </row>
    <row r="1596" spans="1:19" hidden="1" x14ac:dyDescent="0.45">
      <c r="A1596">
        <v>60612</v>
      </c>
      <c r="B1596" s="1">
        <v>42361</v>
      </c>
      <c r="C1596" t="s">
        <v>139</v>
      </c>
      <c r="D1596" t="s">
        <v>140</v>
      </c>
      <c r="E1596" t="str">
        <f t="shared" si="72"/>
        <v>Bianca Lin</v>
      </c>
      <c r="F1596" t="s">
        <v>69</v>
      </c>
      <c r="G1596" t="s">
        <v>19</v>
      </c>
      <c r="H1596" t="s">
        <v>19</v>
      </c>
      <c r="I1596" t="s">
        <v>905</v>
      </c>
      <c r="J1596" t="s">
        <v>906</v>
      </c>
      <c r="K1596" t="s">
        <v>660</v>
      </c>
      <c r="L1596" t="s">
        <v>532</v>
      </c>
      <c r="M1596" t="s">
        <v>579</v>
      </c>
      <c r="N1596" t="s">
        <v>25</v>
      </c>
      <c r="O1596" s="2">
        <v>1481.94</v>
      </c>
      <c r="P1596" s="2">
        <v>2384.0700000000002</v>
      </c>
      <c r="Q1596">
        <v>1</v>
      </c>
      <c r="R1596" s="2">
        <f t="shared" si="73"/>
        <v>2384.0700000000002</v>
      </c>
      <c r="S1596" t="str">
        <f t="shared" si="74"/>
        <v>Large</v>
      </c>
    </row>
    <row r="1597" spans="1:19" hidden="1" x14ac:dyDescent="0.45">
      <c r="A1597">
        <v>60612</v>
      </c>
      <c r="B1597" s="1">
        <v>42361</v>
      </c>
      <c r="C1597" t="s">
        <v>139</v>
      </c>
      <c r="D1597" t="s">
        <v>140</v>
      </c>
      <c r="E1597" t="str">
        <f t="shared" si="72"/>
        <v>Bianca Lin</v>
      </c>
      <c r="F1597" t="s">
        <v>69</v>
      </c>
      <c r="G1597" t="s">
        <v>19</v>
      </c>
      <c r="H1597" t="s">
        <v>19</v>
      </c>
      <c r="I1597" t="s">
        <v>608</v>
      </c>
      <c r="J1597" t="s">
        <v>609</v>
      </c>
      <c r="K1597" t="s">
        <v>591</v>
      </c>
      <c r="L1597" t="s">
        <v>532</v>
      </c>
      <c r="M1597" t="s">
        <v>592</v>
      </c>
      <c r="N1597" t="s">
        <v>574</v>
      </c>
      <c r="O1597" s="2">
        <v>13.09</v>
      </c>
      <c r="P1597" s="2">
        <v>34.99</v>
      </c>
      <c r="Q1597">
        <v>1</v>
      </c>
      <c r="R1597" s="2">
        <f t="shared" si="73"/>
        <v>34.99</v>
      </c>
      <c r="S1597" t="str">
        <f t="shared" si="74"/>
        <v>Small</v>
      </c>
    </row>
    <row r="1598" spans="1:19" hidden="1" x14ac:dyDescent="0.45">
      <c r="A1598">
        <v>60627</v>
      </c>
      <c r="B1598" s="1">
        <v>42361</v>
      </c>
      <c r="C1598" t="s">
        <v>282</v>
      </c>
      <c r="D1598" t="s">
        <v>130</v>
      </c>
      <c r="E1598" t="str">
        <f t="shared" si="72"/>
        <v>Jose Butler</v>
      </c>
      <c r="F1598" t="s">
        <v>35</v>
      </c>
      <c r="G1598" t="s">
        <v>19</v>
      </c>
      <c r="H1598" t="s">
        <v>19</v>
      </c>
      <c r="I1598" t="s">
        <v>613</v>
      </c>
      <c r="J1598" t="s">
        <v>614</v>
      </c>
      <c r="K1598" t="s">
        <v>614</v>
      </c>
      <c r="M1598" t="s">
        <v>615</v>
      </c>
      <c r="N1598" t="s">
        <v>574</v>
      </c>
      <c r="O1598" s="2">
        <v>3.36</v>
      </c>
      <c r="P1598" s="2">
        <v>8.99</v>
      </c>
      <c r="Q1598">
        <v>1</v>
      </c>
      <c r="R1598" s="2">
        <f t="shared" si="73"/>
        <v>8.99</v>
      </c>
      <c r="S1598" t="str">
        <f t="shared" si="74"/>
        <v>Small</v>
      </c>
    </row>
    <row r="1599" spans="1:19" hidden="1" x14ac:dyDescent="0.45">
      <c r="A1599">
        <v>60627</v>
      </c>
      <c r="B1599" s="1">
        <v>42361</v>
      </c>
      <c r="C1599" t="s">
        <v>282</v>
      </c>
      <c r="D1599" t="s">
        <v>130</v>
      </c>
      <c r="E1599" t="str">
        <f t="shared" si="72"/>
        <v>Jose Butler</v>
      </c>
      <c r="F1599" t="s">
        <v>35</v>
      </c>
      <c r="G1599" t="s">
        <v>19</v>
      </c>
      <c r="H1599" t="s">
        <v>19</v>
      </c>
      <c r="I1599" t="s">
        <v>655</v>
      </c>
      <c r="J1599" t="s">
        <v>656</v>
      </c>
      <c r="K1599" t="s">
        <v>586</v>
      </c>
      <c r="L1599" t="s">
        <v>45</v>
      </c>
      <c r="M1599" t="s">
        <v>587</v>
      </c>
      <c r="N1599" t="s">
        <v>588</v>
      </c>
      <c r="O1599" s="2">
        <v>9.16</v>
      </c>
      <c r="P1599" s="2">
        <v>24.49</v>
      </c>
      <c r="Q1599">
        <v>4</v>
      </c>
      <c r="R1599" s="2">
        <f t="shared" si="73"/>
        <v>97.96</v>
      </c>
      <c r="S1599" t="str">
        <f t="shared" si="74"/>
        <v>Small</v>
      </c>
    </row>
    <row r="1600" spans="1:19" hidden="1" x14ac:dyDescent="0.45">
      <c r="A1600">
        <v>60627</v>
      </c>
      <c r="B1600" s="1">
        <v>42361</v>
      </c>
      <c r="C1600" t="s">
        <v>282</v>
      </c>
      <c r="D1600" t="s">
        <v>130</v>
      </c>
      <c r="E1600" t="str">
        <f t="shared" si="72"/>
        <v>Jose Butler</v>
      </c>
      <c r="F1600" t="s">
        <v>35</v>
      </c>
      <c r="G1600" t="s">
        <v>19</v>
      </c>
      <c r="H1600" t="s">
        <v>19</v>
      </c>
      <c r="I1600" t="s">
        <v>616</v>
      </c>
      <c r="J1600" t="s">
        <v>617</v>
      </c>
      <c r="K1600" t="s">
        <v>618</v>
      </c>
      <c r="M1600" t="s">
        <v>615</v>
      </c>
      <c r="N1600" t="s">
        <v>574</v>
      </c>
      <c r="O1600" s="2">
        <v>1.87</v>
      </c>
      <c r="P1600" s="2">
        <v>4.99</v>
      </c>
      <c r="Q1600">
        <v>1</v>
      </c>
      <c r="R1600" s="2">
        <f t="shared" si="73"/>
        <v>4.99</v>
      </c>
      <c r="S1600" t="str">
        <f t="shared" si="74"/>
        <v>Small</v>
      </c>
    </row>
    <row r="1601" spans="1:19" x14ac:dyDescent="0.45">
      <c r="A1601" s="36">
        <v>60627</v>
      </c>
      <c r="B1601" s="1">
        <v>42361</v>
      </c>
      <c r="C1601" t="s">
        <v>282</v>
      </c>
      <c r="D1601" t="s">
        <v>130</v>
      </c>
      <c r="E1601" s="36" t="str">
        <f t="shared" si="72"/>
        <v>Jose Butler</v>
      </c>
      <c r="F1601" s="36" t="s">
        <v>35</v>
      </c>
      <c r="G1601" s="36" t="s">
        <v>19</v>
      </c>
      <c r="H1601" s="36" t="s">
        <v>19</v>
      </c>
      <c r="I1601" s="36" t="s">
        <v>783</v>
      </c>
      <c r="J1601" s="36" t="s">
        <v>784</v>
      </c>
      <c r="K1601" s="36" t="s">
        <v>696</v>
      </c>
      <c r="L1601" s="36" t="s">
        <v>317</v>
      </c>
      <c r="M1601" s="36" t="s">
        <v>579</v>
      </c>
      <c r="N1601" s="36" t="s">
        <v>25</v>
      </c>
      <c r="O1601" s="2">
        <v>461.44</v>
      </c>
      <c r="P1601" s="2">
        <v>742.35</v>
      </c>
      <c r="Q1601" s="36">
        <v>1</v>
      </c>
      <c r="R1601" s="2">
        <f t="shared" si="73"/>
        <v>742.35</v>
      </c>
      <c r="S1601" s="36" t="str">
        <f t="shared" si="74"/>
        <v>Medium</v>
      </c>
    </row>
    <row r="1602" spans="1:19" hidden="1" x14ac:dyDescent="0.45">
      <c r="A1602">
        <v>60627</v>
      </c>
      <c r="B1602" s="1">
        <v>42361</v>
      </c>
      <c r="C1602" t="s">
        <v>282</v>
      </c>
      <c r="D1602" t="s">
        <v>130</v>
      </c>
      <c r="E1602" t="str">
        <f t="shared" si="72"/>
        <v>Jose Butler</v>
      </c>
      <c r="F1602" t="s">
        <v>35</v>
      </c>
      <c r="G1602" t="s">
        <v>19</v>
      </c>
      <c r="H1602" t="s">
        <v>19</v>
      </c>
      <c r="I1602" t="s">
        <v>608</v>
      </c>
      <c r="J1602" t="s">
        <v>609</v>
      </c>
      <c r="K1602" t="s">
        <v>591</v>
      </c>
      <c r="L1602" t="s">
        <v>532</v>
      </c>
      <c r="M1602" t="s">
        <v>592</v>
      </c>
      <c r="N1602" t="s">
        <v>574</v>
      </c>
      <c r="O1602" s="2">
        <v>13.09</v>
      </c>
      <c r="P1602" s="2">
        <v>34.99</v>
      </c>
      <c r="Q1602">
        <v>2</v>
      </c>
      <c r="R1602" s="2">
        <f t="shared" si="73"/>
        <v>69.98</v>
      </c>
      <c r="S1602" t="str">
        <f t="shared" si="74"/>
        <v>Small</v>
      </c>
    </row>
    <row r="1603" spans="1:19" hidden="1" x14ac:dyDescent="0.45">
      <c r="A1603">
        <v>60649</v>
      </c>
      <c r="B1603" s="1">
        <v>42362</v>
      </c>
      <c r="C1603" t="s">
        <v>143</v>
      </c>
      <c r="D1603" t="s">
        <v>400</v>
      </c>
      <c r="E1603" t="str">
        <f t="shared" ref="E1603:E1666" si="75">CONCATENATE(C1603," ",D1603)</f>
        <v>Kari Dominguez</v>
      </c>
      <c r="F1603" t="s">
        <v>394</v>
      </c>
      <c r="G1603" t="s">
        <v>82</v>
      </c>
      <c r="H1603" t="s">
        <v>82</v>
      </c>
      <c r="I1603" t="s">
        <v>668</v>
      </c>
      <c r="J1603" t="s">
        <v>669</v>
      </c>
      <c r="K1603" t="s">
        <v>622</v>
      </c>
      <c r="L1603" t="s">
        <v>317</v>
      </c>
      <c r="M1603" t="s">
        <v>32</v>
      </c>
      <c r="N1603" t="s">
        <v>25</v>
      </c>
      <c r="O1603" s="2">
        <v>1082.51</v>
      </c>
      <c r="P1603" s="2">
        <v>1700.99</v>
      </c>
      <c r="Q1603">
        <v>1</v>
      </c>
      <c r="R1603" s="2">
        <f t="shared" ref="R1603:R1666" si="76">P1603*Q1603</f>
        <v>1700.99</v>
      </c>
      <c r="S1603" t="str">
        <f t="shared" ref="S1603:S1666" si="77">VLOOKUP(R1603,$T$2:$U$4,2,TRUE)</f>
        <v>Large</v>
      </c>
    </row>
    <row r="1604" spans="1:19" hidden="1" x14ac:dyDescent="0.45">
      <c r="A1604">
        <v>60649</v>
      </c>
      <c r="B1604" s="1">
        <v>42362</v>
      </c>
      <c r="C1604" t="s">
        <v>143</v>
      </c>
      <c r="D1604" t="s">
        <v>400</v>
      </c>
      <c r="E1604" t="str">
        <f t="shared" si="75"/>
        <v>Kari Dominguez</v>
      </c>
      <c r="F1604" t="s">
        <v>394</v>
      </c>
      <c r="G1604" t="s">
        <v>82</v>
      </c>
      <c r="H1604" t="s">
        <v>82</v>
      </c>
      <c r="I1604" t="s">
        <v>726</v>
      </c>
      <c r="J1604" t="s">
        <v>727</v>
      </c>
      <c r="K1604" t="s">
        <v>625</v>
      </c>
      <c r="L1604" t="s">
        <v>317</v>
      </c>
      <c r="M1604" t="s">
        <v>626</v>
      </c>
      <c r="N1604" t="s">
        <v>588</v>
      </c>
      <c r="O1604" s="2">
        <v>41.57</v>
      </c>
      <c r="P1604" s="2">
        <v>53.99</v>
      </c>
      <c r="Q1604">
        <v>3</v>
      </c>
      <c r="R1604" s="2">
        <f t="shared" si="76"/>
        <v>161.97</v>
      </c>
      <c r="S1604" t="str">
        <f t="shared" si="77"/>
        <v>Small</v>
      </c>
    </row>
    <row r="1605" spans="1:19" hidden="1" x14ac:dyDescent="0.45">
      <c r="A1605">
        <v>60650</v>
      </c>
      <c r="B1605" s="1">
        <v>42362</v>
      </c>
      <c r="C1605" t="s">
        <v>219</v>
      </c>
      <c r="D1605" t="s">
        <v>277</v>
      </c>
      <c r="E1605" t="str">
        <f t="shared" si="75"/>
        <v>Robin Ortega</v>
      </c>
      <c r="F1605" t="s">
        <v>40</v>
      </c>
      <c r="G1605" t="s">
        <v>41</v>
      </c>
      <c r="H1605" t="s">
        <v>41</v>
      </c>
      <c r="I1605" t="s">
        <v>849</v>
      </c>
      <c r="J1605" t="s">
        <v>850</v>
      </c>
      <c r="K1605" t="s">
        <v>652</v>
      </c>
      <c r="L1605" t="s">
        <v>23</v>
      </c>
      <c r="M1605" t="s">
        <v>24</v>
      </c>
      <c r="N1605" t="s">
        <v>25</v>
      </c>
      <c r="O1605" s="2">
        <v>308.22000000000003</v>
      </c>
      <c r="P1605" s="2">
        <v>564.99</v>
      </c>
      <c r="Q1605">
        <v>1</v>
      </c>
      <c r="R1605" s="2">
        <f t="shared" si="76"/>
        <v>564.99</v>
      </c>
      <c r="S1605" t="str">
        <f t="shared" si="77"/>
        <v>Medium</v>
      </c>
    </row>
    <row r="1606" spans="1:19" hidden="1" x14ac:dyDescent="0.45">
      <c r="A1606">
        <v>60650</v>
      </c>
      <c r="B1606" s="1">
        <v>42362</v>
      </c>
      <c r="C1606" t="s">
        <v>219</v>
      </c>
      <c r="D1606" t="s">
        <v>277</v>
      </c>
      <c r="E1606" t="str">
        <f t="shared" si="75"/>
        <v>Robin Ortega</v>
      </c>
      <c r="F1606" t="s">
        <v>40</v>
      </c>
      <c r="G1606" t="s">
        <v>41</v>
      </c>
      <c r="H1606" t="s">
        <v>41</v>
      </c>
      <c r="I1606" t="s">
        <v>648</v>
      </c>
      <c r="J1606" t="s">
        <v>649</v>
      </c>
      <c r="K1606" t="s">
        <v>649</v>
      </c>
      <c r="M1606" t="s">
        <v>615</v>
      </c>
      <c r="N1606" t="s">
        <v>574</v>
      </c>
      <c r="O1606" s="2">
        <v>3.74</v>
      </c>
      <c r="P1606" s="2">
        <v>9.99</v>
      </c>
      <c r="Q1606">
        <v>2</v>
      </c>
      <c r="R1606" s="2">
        <f t="shared" si="76"/>
        <v>19.98</v>
      </c>
      <c r="S1606" t="str">
        <f t="shared" si="77"/>
        <v>Small</v>
      </c>
    </row>
    <row r="1607" spans="1:19" hidden="1" x14ac:dyDescent="0.45">
      <c r="A1607">
        <v>60650</v>
      </c>
      <c r="B1607" s="1">
        <v>42362</v>
      </c>
      <c r="C1607" t="s">
        <v>219</v>
      </c>
      <c r="D1607" t="s">
        <v>277</v>
      </c>
      <c r="E1607" t="str">
        <f t="shared" si="75"/>
        <v>Robin Ortega</v>
      </c>
      <c r="F1607" t="s">
        <v>40</v>
      </c>
      <c r="G1607" t="s">
        <v>41</v>
      </c>
      <c r="H1607" t="s">
        <v>41</v>
      </c>
      <c r="I1607" t="s">
        <v>616</v>
      </c>
      <c r="J1607" t="s">
        <v>617</v>
      </c>
      <c r="K1607" t="s">
        <v>618</v>
      </c>
      <c r="M1607" t="s">
        <v>615</v>
      </c>
      <c r="N1607" t="s">
        <v>574</v>
      </c>
      <c r="O1607" s="2">
        <v>1.87</v>
      </c>
      <c r="P1607" s="2">
        <v>4.99</v>
      </c>
      <c r="Q1607">
        <v>1</v>
      </c>
      <c r="R1607" s="2">
        <f t="shared" si="76"/>
        <v>4.99</v>
      </c>
      <c r="S1607" t="str">
        <f t="shared" si="77"/>
        <v>Small</v>
      </c>
    </row>
    <row r="1608" spans="1:19" hidden="1" x14ac:dyDescent="0.45">
      <c r="A1608">
        <v>60650</v>
      </c>
      <c r="B1608" s="1">
        <v>42362</v>
      </c>
      <c r="C1608" t="s">
        <v>219</v>
      </c>
      <c r="D1608" t="s">
        <v>277</v>
      </c>
      <c r="E1608" t="str">
        <f t="shared" si="75"/>
        <v>Robin Ortega</v>
      </c>
      <c r="F1608" t="s">
        <v>40</v>
      </c>
      <c r="G1608" t="s">
        <v>41</v>
      </c>
      <c r="H1608" t="s">
        <v>41</v>
      </c>
      <c r="I1608" t="s">
        <v>661</v>
      </c>
      <c r="J1608" t="s">
        <v>662</v>
      </c>
      <c r="K1608" t="s">
        <v>591</v>
      </c>
      <c r="L1608" t="s">
        <v>31</v>
      </c>
      <c r="M1608" t="s">
        <v>592</v>
      </c>
      <c r="N1608" t="s">
        <v>574</v>
      </c>
      <c r="O1608" s="2">
        <v>13.09</v>
      </c>
      <c r="P1608" s="2">
        <v>34.99</v>
      </c>
      <c r="Q1608">
        <v>1</v>
      </c>
      <c r="R1608" s="2">
        <f t="shared" si="76"/>
        <v>34.99</v>
      </c>
      <c r="S1608" t="str">
        <f t="shared" si="77"/>
        <v>Small</v>
      </c>
    </row>
    <row r="1609" spans="1:19" hidden="1" x14ac:dyDescent="0.45">
      <c r="A1609">
        <v>60677</v>
      </c>
      <c r="B1609" s="1">
        <v>42362</v>
      </c>
      <c r="C1609" t="s">
        <v>856</v>
      </c>
      <c r="D1609" t="s">
        <v>252</v>
      </c>
      <c r="E1609" t="str">
        <f t="shared" si="75"/>
        <v>Logan Gonzalez</v>
      </c>
      <c r="F1609" t="s">
        <v>215</v>
      </c>
      <c r="G1609" t="s">
        <v>216</v>
      </c>
      <c r="H1609" t="s">
        <v>216</v>
      </c>
      <c r="I1609" t="s">
        <v>707</v>
      </c>
      <c r="J1609" t="s">
        <v>708</v>
      </c>
      <c r="K1609" t="s">
        <v>709</v>
      </c>
      <c r="M1609" t="s">
        <v>710</v>
      </c>
      <c r="N1609" t="s">
        <v>574</v>
      </c>
      <c r="O1609" s="2">
        <v>2.97</v>
      </c>
      <c r="P1609" s="2">
        <v>7.95</v>
      </c>
      <c r="Q1609">
        <v>1</v>
      </c>
      <c r="R1609" s="2">
        <f t="shared" si="76"/>
        <v>7.95</v>
      </c>
      <c r="S1609" t="str">
        <f t="shared" si="77"/>
        <v>Small</v>
      </c>
    </row>
    <row r="1610" spans="1:19" hidden="1" x14ac:dyDescent="0.45">
      <c r="A1610">
        <v>60677</v>
      </c>
      <c r="B1610" s="1">
        <v>42362</v>
      </c>
      <c r="C1610" t="s">
        <v>856</v>
      </c>
      <c r="D1610" t="s">
        <v>252</v>
      </c>
      <c r="E1610" t="str">
        <f t="shared" si="75"/>
        <v>Logan Gonzalez</v>
      </c>
      <c r="F1610" t="s">
        <v>215</v>
      </c>
      <c r="G1610" t="s">
        <v>216</v>
      </c>
      <c r="H1610" t="s">
        <v>216</v>
      </c>
      <c r="I1610" t="s">
        <v>605</v>
      </c>
      <c r="J1610" t="s">
        <v>606</v>
      </c>
      <c r="K1610" t="s">
        <v>606</v>
      </c>
      <c r="M1610" t="s">
        <v>607</v>
      </c>
      <c r="N1610" t="s">
        <v>574</v>
      </c>
      <c r="O1610" s="2">
        <v>8.2200000000000006</v>
      </c>
      <c r="P1610" s="2">
        <v>21.98</v>
      </c>
      <c r="Q1610">
        <v>2</v>
      </c>
      <c r="R1610" s="2">
        <f t="shared" si="76"/>
        <v>43.96</v>
      </c>
      <c r="S1610" t="str">
        <f t="shared" si="77"/>
        <v>Small</v>
      </c>
    </row>
    <row r="1611" spans="1:19" hidden="1" x14ac:dyDescent="0.45">
      <c r="A1611">
        <v>60677</v>
      </c>
      <c r="B1611" s="1">
        <v>42362</v>
      </c>
      <c r="C1611" t="s">
        <v>856</v>
      </c>
      <c r="D1611" t="s">
        <v>252</v>
      </c>
      <c r="E1611" t="str">
        <f t="shared" si="75"/>
        <v>Logan Gonzalez</v>
      </c>
      <c r="F1611" t="s">
        <v>215</v>
      </c>
      <c r="G1611" t="s">
        <v>216</v>
      </c>
      <c r="H1611" t="s">
        <v>216</v>
      </c>
      <c r="I1611" t="s">
        <v>663</v>
      </c>
      <c r="J1611" t="s">
        <v>664</v>
      </c>
      <c r="K1611" t="s">
        <v>665</v>
      </c>
      <c r="M1611" t="s">
        <v>573</v>
      </c>
      <c r="N1611" t="s">
        <v>574</v>
      </c>
      <c r="O1611" s="2">
        <v>0.86</v>
      </c>
      <c r="P1611" s="2">
        <v>2.29</v>
      </c>
      <c r="Q1611">
        <v>1</v>
      </c>
      <c r="R1611" s="2">
        <f t="shared" si="76"/>
        <v>2.29</v>
      </c>
      <c r="S1611" t="str">
        <f t="shared" si="77"/>
        <v>Small</v>
      </c>
    </row>
    <row r="1612" spans="1:19" hidden="1" x14ac:dyDescent="0.45">
      <c r="A1612">
        <v>60686</v>
      </c>
      <c r="B1612" s="1">
        <v>42362</v>
      </c>
      <c r="C1612" t="s">
        <v>680</v>
      </c>
      <c r="D1612" t="s">
        <v>968</v>
      </c>
      <c r="E1612" t="str">
        <f t="shared" si="75"/>
        <v>Janet Browning</v>
      </c>
      <c r="F1612" t="s">
        <v>35</v>
      </c>
      <c r="G1612" t="s">
        <v>19</v>
      </c>
      <c r="H1612" t="s">
        <v>19</v>
      </c>
      <c r="I1612" t="s">
        <v>599</v>
      </c>
      <c r="J1612" t="s">
        <v>600</v>
      </c>
      <c r="K1612" t="s">
        <v>601</v>
      </c>
      <c r="L1612" t="s">
        <v>23</v>
      </c>
      <c r="M1612" t="s">
        <v>602</v>
      </c>
      <c r="N1612" t="s">
        <v>574</v>
      </c>
      <c r="O1612" s="2">
        <v>20.57</v>
      </c>
      <c r="P1612" s="2">
        <v>54.99</v>
      </c>
      <c r="Q1612">
        <v>2</v>
      </c>
      <c r="R1612" s="2">
        <f t="shared" si="76"/>
        <v>109.98</v>
      </c>
      <c r="S1612" t="str">
        <f t="shared" si="77"/>
        <v>Small</v>
      </c>
    </row>
    <row r="1613" spans="1:19" hidden="1" x14ac:dyDescent="0.45">
      <c r="A1613">
        <v>60686</v>
      </c>
      <c r="B1613" s="1">
        <v>42362</v>
      </c>
      <c r="C1613" t="s">
        <v>680</v>
      </c>
      <c r="D1613" t="s">
        <v>968</v>
      </c>
      <c r="E1613" t="str">
        <f t="shared" si="75"/>
        <v>Janet Browning</v>
      </c>
      <c r="F1613" t="s">
        <v>35</v>
      </c>
      <c r="G1613" t="s">
        <v>19</v>
      </c>
      <c r="H1613" t="s">
        <v>19</v>
      </c>
      <c r="I1613" t="s">
        <v>613</v>
      </c>
      <c r="J1613" t="s">
        <v>614</v>
      </c>
      <c r="K1613" t="s">
        <v>614</v>
      </c>
      <c r="M1613" t="s">
        <v>615</v>
      </c>
      <c r="N1613" t="s">
        <v>574</v>
      </c>
      <c r="O1613" s="2">
        <v>3.36</v>
      </c>
      <c r="P1613" s="2">
        <v>8.99</v>
      </c>
      <c r="Q1613">
        <v>1</v>
      </c>
      <c r="R1613" s="2">
        <f t="shared" si="76"/>
        <v>8.99</v>
      </c>
      <c r="S1613" t="str">
        <f t="shared" si="77"/>
        <v>Small</v>
      </c>
    </row>
    <row r="1614" spans="1:19" hidden="1" x14ac:dyDescent="0.45">
      <c r="A1614">
        <v>60686</v>
      </c>
      <c r="B1614" s="1">
        <v>42362</v>
      </c>
      <c r="C1614" t="s">
        <v>680</v>
      </c>
      <c r="D1614" t="s">
        <v>968</v>
      </c>
      <c r="E1614" t="str">
        <f t="shared" si="75"/>
        <v>Janet Browning</v>
      </c>
      <c r="F1614" t="s">
        <v>35</v>
      </c>
      <c r="G1614" t="s">
        <v>19</v>
      </c>
      <c r="H1614" t="s">
        <v>19</v>
      </c>
      <c r="I1614" t="s">
        <v>326</v>
      </c>
      <c r="J1614" t="s">
        <v>327</v>
      </c>
      <c r="K1614" t="s">
        <v>309</v>
      </c>
      <c r="L1614" t="s">
        <v>45</v>
      </c>
      <c r="M1614" t="s">
        <v>32</v>
      </c>
      <c r="N1614" t="s">
        <v>25</v>
      </c>
      <c r="O1614" s="2">
        <v>1554.95</v>
      </c>
      <c r="P1614" s="2">
        <v>2443.35</v>
      </c>
      <c r="Q1614">
        <v>1</v>
      </c>
      <c r="R1614" s="2">
        <f t="shared" si="76"/>
        <v>2443.35</v>
      </c>
      <c r="S1614" t="str">
        <f t="shared" si="77"/>
        <v>Large</v>
      </c>
    </row>
    <row r="1615" spans="1:19" hidden="1" x14ac:dyDescent="0.45">
      <c r="A1615">
        <v>60686</v>
      </c>
      <c r="B1615" s="1">
        <v>42362</v>
      </c>
      <c r="C1615" t="s">
        <v>680</v>
      </c>
      <c r="D1615" t="s">
        <v>968</v>
      </c>
      <c r="E1615" t="str">
        <f t="shared" si="75"/>
        <v>Janet Browning</v>
      </c>
      <c r="F1615" t="s">
        <v>35</v>
      </c>
      <c r="G1615" t="s">
        <v>19</v>
      </c>
      <c r="H1615" t="s">
        <v>19</v>
      </c>
      <c r="I1615" t="s">
        <v>616</v>
      </c>
      <c r="J1615" t="s">
        <v>617</v>
      </c>
      <c r="K1615" t="s">
        <v>618</v>
      </c>
      <c r="M1615" t="s">
        <v>615</v>
      </c>
      <c r="N1615" t="s">
        <v>574</v>
      </c>
      <c r="O1615" s="2">
        <v>1.87</v>
      </c>
      <c r="P1615" s="2">
        <v>4.99</v>
      </c>
      <c r="Q1615">
        <v>1</v>
      </c>
      <c r="R1615" s="2">
        <f t="shared" si="76"/>
        <v>4.99</v>
      </c>
      <c r="S1615" t="str">
        <f t="shared" si="77"/>
        <v>Small</v>
      </c>
    </row>
    <row r="1616" spans="1:19" hidden="1" x14ac:dyDescent="0.45">
      <c r="A1616">
        <v>60703</v>
      </c>
      <c r="B1616" s="1">
        <v>42363</v>
      </c>
      <c r="C1616" t="s">
        <v>286</v>
      </c>
      <c r="D1616" t="s">
        <v>287</v>
      </c>
      <c r="E1616" t="str">
        <f t="shared" si="75"/>
        <v>Brandon Robinson</v>
      </c>
      <c r="F1616" t="s">
        <v>40</v>
      </c>
      <c r="G1616" t="s">
        <v>41</v>
      </c>
      <c r="H1616" t="s">
        <v>41</v>
      </c>
      <c r="I1616" t="s">
        <v>874</v>
      </c>
      <c r="J1616" t="s">
        <v>875</v>
      </c>
      <c r="K1616" t="s">
        <v>643</v>
      </c>
      <c r="L1616" t="s">
        <v>23</v>
      </c>
      <c r="M1616" t="s">
        <v>24</v>
      </c>
      <c r="N1616" t="s">
        <v>25</v>
      </c>
      <c r="O1616" s="2">
        <v>419.78</v>
      </c>
      <c r="P1616" s="2">
        <v>769.49</v>
      </c>
      <c r="Q1616">
        <v>1</v>
      </c>
      <c r="R1616" s="2">
        <f t="shared" si="76"/>
        <v>769.49</v>
      </c>
      <c r="S1616" t="str">
        <f t="shared" si="77"/>
        <v>Medium</v>
      </c>
    </row>
    <row r="1617" spans="1:19" hidden="1" x14ac:dyDescent="0.45">
      <c r="A1617">
        <v>60703</v>
      </c>
      <c r="B1617" s="1">
        <v>42363</v>
      </c>
      <c r="C1617" t="s">
        <v>286</v>
      </c>
      <c r="D1617" t="s">
        <v>287</v>
      </c>
      <c r="E1617" t="str">
        <f t="shared" si="75"/>
        <v>Brandon Robinson</v>
      </c>
      <c r="F1617" t="s">
        <v>40</v>
      </c>
      <c r="G1617" t="s">
        <v>41</v>
      </c>
      <c r="H1617" t="s">
        <v>41</v>
      </c>
      <c r="I1617" t="s">
        <v>683</v>
      </c>
      <c r="J1617" t="s">
        <v>684</v>
      </c>
      <c r="K1617" t="s">
        <v>684</v>
      </c>
      <c r="M1617" t="s">
        <v>573</v>
      </c>
      <c r="N1617" t="s">
        <v>574</v>
      </c>
      <c r="O1617" s="2">
        <v>1.87</v>
      </c>
      <c r="P1617" s="2">
        <v>4.99</v>
      </c>
      <c r="Q1617">
        <v>2</v>
      </c>
      <c r="R1617" s="2">
        <f t="shared" si="76"/>
        <v>9.98</v>
      </c>
      <c r="S1617" t="str">
        <f t="shared" si="77"/>
        <v>Small</v>
      </c>
    </row>
    <row r="1618" spans="1:19" hidden="1" x14ac:dyDescent="0.45">
      <c r="A1618">
        <v>60703</v>
      </c>
      <c r="B1618" s="1">
        <v>42363</v>
      </c>
      <c r="C1618" t="s">
        <v>286</v>
      </c>
      <c r="D1618" t="s">
        <v>287</v>
      </c>
      <c r="E1618" t="str">
        <f t="shared" si="75"/>
        <v>Brandon Robinson</v>
      </c>
      <c r="F1618" t="s">
        <v>40</v>
      </c>
      <c r="G1618" t="s">
        <v>41</v>
      </c>
      <c r="H1618" t="s">
        <v>41</v>
      </c>
      <c r="I1618" t="s">
        <v>681</v>
      </c>
      <c r="J1618" t="s">
        <v>682</v>
      </c>
      <c r="K1618" t="s">
        <v>682</v>
      </c>
      <c r="M1618" t="s">
        <v>573</v>
      </c>
      <c r="N1618" t="s">
        <v>574</v>
      </c>
      <c r="O1618" s="2">
        <v>11.22</v>
      </c>
      <c r="P1618" s="2">
        <v>29.99</v>
      </c>
      <c r="Q1618">
        <v>2</v>
      </c>
      <c r="R1618" s="2">
        <f t="shared" si="76"/>
        <v>59.98</v>
      </c>
      <c r="S1618" t="str">
        <f t="shared" si="77"/>
        <v>Small</v>
      </c>
    </row>
    <row r="1619" spans="1:19" hidden="1" x14ac:dyDescent="0.45">
      <c r="A1619">
        <v>60703</v>
      </c>
      <c r="B1619" s="1">
        <v>42363</v>
      </c>
      <c r="C1619" t="s">
        <v>286</v>
      </c>
      <c r="D1619" t="s">
        <v>287</v>
      </c>
      <c r="E1619" t="str">
        <f t="shared" si="75"/>
        <v>Brandon Robinson</v>
      </c>
      <c r="F1619" t="s">
        <v>40</v>
      </c>
      <c r="G1619" t="s">
        <v>41</v>
      </c>
      <c r="H1619" t="s">
        <v>41</v>
      </c>
      <c r="I1619" t="s">
        <v>608</v>
      </c>
      <c r="J1619" t="s">
        <v>609</v>
      </c>
      <c r="K1619" t="s">
        <v>591</v>
      </c>
      <c r="L1619" t="s">
        <v>532</v>
      </c>
      <c r="M1619" t="s">
        <v>592</v>
      </c>
      <c r="N1619" t="s">
        <v>574</v>
      </c>
      <c r="O1619" s="2">
        <v>13.09</v>
      </c>
      <c r="P1619" s="2">
        <v>34.99</v>
      </c>
      <c r="Q1619">
        <v>1</v>
      </c>
      <c r="R1619" s="2">
        <f t="shared" si="76"/>
        <v>34.99</v>
      </c>
      <c r="S1619" t="str">
        <f t="shared" si="77"/>
        <v>Small</v>
      </c>
    </row>
    <row r="1620" spans="1:19" hidden="1" x14ac:dyDescent="0.45">
      <c r="A1620">
        <v>60712</v>
      </c>
      <c r="B1620" s="1">
        <v>42363</v>
      </c>
      <c r="C1620" t="s">
        <v>969</v>
      </c>
      <c r="D1620" t="s">
        <v>912</v>
      </c>
      <c r="E1620" t="str">
        <f t="shared" si="75"/>
        <v>Gavin Wood</v>
      </c>
      <c r="F1620" t="s">
        <v>215</v>
      </c>
      <c r="G1620" t="s">
        <v>216</v>
      </c>
      <c r="H1620" t="s">
        <v>216</v>
      </c>
      <c r="I1620" t="s">
        <v>648</v>
      </c>
      <c r="J1620" t="s">
        <v>649</v>
      </c>
      <c r="K1620" t="s">
        <v>649</v>
      </c>
      <c r="M1620" t="s">
        <v>615</v>
      </c>
      <c r="N1620" t="s">
        <v>574</v>
      </c>
      <c r="O1620" s="2">
        <v>3.74</v>
      </c>
      <c r="P1620" s="2">
        <v>9.99</v>
      </c>
      <c r="Q1620">
        <v>2</v>
      </c>
      <c r="R1620" s="2">
        <f t="shared" si="76"/>
        <v>19.98</v>
      </c>
      <c r="S1620" t="str">
        <f t="shared" si="77"/>
        <v>Small</v>
      </c>
    </row>
    <row r="1621" spans="1:19" hidden="1" x14ac:dyDescent="0.45">
      <c r="A1621">
        <v>60712</v>
      </c>
      <c r="B1621" s="1">
        <v>42363</v>
      </c>
      <c r="C1621" t="s">
        <v>969</v>
      </c>
      <c r="D1621" t="s">
        <v>912</v>
      </c>
      <c r="E1621" t="str">
        <f t="shared" si="75"/>
        <v>Gavin Wood</v>
      </c>
      <c r="F1621" t="s">
        <v>215</v>
      </c>
      <c r="G1621" t="s">
        <v>216</v>
      </c>
      <c r="H1621" t="s">
        <v>216</v>
      </c>
      <c r="I1621" t="s">
        <v>616</v>
      </c>
      <c r="J1621" t="s">
        <v>617</v>
      </c>
      <c r="K1621" t="s">
        <v>618</v>
      </c>
      <c r="M1621" t="s">
        <v>615</v>
      </c>
      <c r="N1621" t="s">
        <v>574</v>
      </c>
      <c r="O1621" s="2">
        <v>1.87</v>
      </c>
      <c r="P1621" s="2">
        <v>4.99</v>
      </c>
      <c r="Q1621">
        <v>3</v>
      </c>
      <c r="R1621" s="2">
        <f t="shared" si="76"/>
        <v>14.97</v>
      </c>
      <c r="S1621" t="str">
        <f t="shared" si="77"/>
        <v>Small</v>
      </c>
    </row>
    <row r="1622" spans="1:19" hidden="1" x14ac:dyDescent="0.45">
      <c r="A1622">
        <v>60715</v>
      </c>
      <c r="B1622" s="1">
        <v>42363</v>
      </c>
      <c r="C1622" t="s">
        <v>236</v>
      </c>
      <c r="D1622" t="s">
        <v>437</v>
      </c>
      <c r="E1622" t="str">
        <f t="shared" si="75"/>
        <v>Taylor Patterson</v>
      </c>
      <c r="F1622" t="s">
        <v>215</v>
      </c>
      <c r="G1622" t="s">
        <v>216</v>
      </c>
      <c r="H1622" t="s">
        <v>216</v>
      </c>
      <c r="I1622" t="s">
        <v>616</v>
      </c>
      <c r="J1622" t="s">
        <v>617</v>
      </c>
      <c r="K1622" t="s">
        <v>618</v>
      </c>
      <c r="M1622" t="s">
        <v>615</v>
      </c>
      <c r="N1622" t="s">
        <v>574</v>
      </c>
      <c r="O1622" s="2">
        <v>1.87</v>
      </c>
      <c r="P1622" s="2">
        <v>4.99</v>
      </c>
      <c r="Q1622">
        <v>2</v>
      </c>
      <c r="R1622" s="2">
        <f t="shared" si="76"/>
        <v>9.98</v>
      </c>
      <c r="S1622" t="str">
        <f t="shared" si="77"/>
        <v>Small</v>
      </c>
    </row>
    <row r="1623" spans="1:19" hidden="1" x14ac:dyDescent="0.45">
      <c r="A1623">
        <v>60715</v>
      </c>
      <c r="B1623" s="1">
        <v>42363</v>
      </c>
      <c r="C1623" t="s">
        <v>236</v>
      </c>
      <c r="D1623" t="s">
        <v>437</v>
      </c>
      <c r="E1623" t="str">
        <f t="shared" si="75"/>
        <v>Taylor Patterson</v>
      </c>
      <c r="F1623" t="s">
        <v>215</v>
      </c>
      <c r="G1623" t="s">
        <v>216</v>
      </c>
      <c r="H1623" t="s">
        <v>216</v>
      </c>
      <c r="I1623" t="s">
        <v>629</v>
      </c>
      <c r="J1623" t="s">
        <v>630</v>
      </c>
      <c r="K1623" t="s">
        <v>631</v>
      </c>
      <c r="L1623" t="s">
        <v>632</v>
      </c>
      <c r="M1623" t="s">
        <v>633</v>
      </c>
      <c r="N1623" t="s">
        <v>588</v>
      </c>
      <c r="O1623" s="2">
        <v>6.92</v>
      </c>
      <c r="P1623" s="2">
        <v>8.99</v>
      </c>
      <c r="Q1623">
        <v>1</v>
      </c>
      <c r="R1623" s="2">
        <f t="shared" si="76"/>
        <v>8.99</v>
      </c>
      <c r="S1623" t="str">
        <f t="shared" si="77"/>
        <v>Small</v>
      </c>
    </row>
    <row r="1624" spans="1:19" hidden="1" x14ac:dyDescent="0.45">
      <c r="A1624">
        <v>60719</v>
      </c>
      <c r="B1624" s="1">
        <v>42363</v>
      </c>
      <c r="C1624" t="s">
        <v>399</v>
      </c>
      <c r="D1624" t="s">
        <v>501</v>
      </c>
      <c r="E1624" t="str">
        <f t="shared" si="75"/>
        <v>Micheal Ramos</v>
      </c>
      <c r="F1624" t="s">
        <v>159</v>
      </c>
      <c r="G1624" t="s">
        <v>89</v>
      </c>
      <c r="H1624" t="s">
        <v>89</v>
      </c>
      <c r="I1624" t="s">
        <v>798</v>
      </c>
      <c r="J1624" t="s">
        <v>799</v>
      </c>
      <c r="K1624" t="s">
        <v>800</v>
      </c>
      <c r="L1624" t="s">
        <v>45</v>
      </c>
      <c r="M1624" t="s">
        <v>801</v>
      </c>
      <c r="N1624" t="s">
        <v>588</v>
      </c>
      <c r="O1624" s="2">
        <v>26.18</v>
      </c>
      <c r="P1624" s="2">
        <v>69.989999999999995</v>
      </c>
      <c r="Q1624">
        <v>1</v>
      </c>
      <c r="R1624" s="2">
        <f t="shared" si="76"/>
        <v>69.989999999999995</v>
      </c>
      <c r="S1624" t="str">
        <f t="shared" si="77"/>
        <v>Small</v>
      </c>
    </row>
    <row r="1625" spans="1:19" hidden="1" x14ac:dyDescent="0.45">
      <c r="A1625">
        <v>60719</v>
      </c>
      <c r="B1625" s="1">
        <v>42363</v>
      </c>
      <c r="C1625" t="s">
        <v>399</v>
      </c>
      <c r="D1625" t="s">
        <v>501</v>
      </c>
      <c r="E1625" t="str">
        <f t="shared" si="75"/>
        <v>Micheal Ramos</v>
      </c>
      <c r="F1625" t="s">
        <v>159</v>
      </c>
      <c r="G1625" t="s">
        <v>89</v>
      </c>
      <c r="H1625" t="s">
        <v>89</v>
      </c>
      <c r="I1625" t="s">
        <v>672</v>
      </c>
      <c r="J1625" t="s">
        <v>673</v>
      </c>
      <c r="K1625" t="s">
        <v>625</v>
      </c>
      <c r="L1625" t="s">
        <v>317</v>
      </c>
      <c r="M1625" t="s">
        <v>626</v>
      </c>
      <c r="N1625" t="s">
        <v>588</v>
      </c>
      <c r="O1625" s="2">
        <v>41.57</v>
      </c>
      <c r="P1625" s="2">
        <v>53.99</v>
      </c>
      <c r="Q1625">
        <v>2</v>
      </c>
      <c r="R1625" s="2">
        <f t="shared" si="76"/>
        <v>107.98</v>
      </c>
      <c r="S1625" t="str">
        <f t="shared" si="77"/>
        <v>Small</v>
      </c>
    </row>
    <row r="1626" spans="1:19" hidden="1" x14ac:dyDescent="0.45">
      <c r="A1626">
        <v>60719</v>
      </c>
      <c r="B1626" s="1">
        <v>42363</v>
      </c>
      <c r="C1626" t="s">
        <v>399</v>
      </c>
      <c r="D1626" t="s">
        <v>501</v>
      </c>
      <c r="E1626" t="str">
        <f t="shared" si="75"/>
        <v>Micheal Ramos</v>
      </c>
      <c r="F1626" t="s">
        <v>159</v>
      </c>
      <c r="G1626" t="s">
        <v>89</v>
      </c>
      <c r="H1626" t="s">
        <v>89</v>
      </c>
      <c r="I1626" t="s">
        <v>629</v>
      </c>
      <c r="J1626" t="s">
        <v>630</v>
      </c>
      <c r="K1626" t="s">
        <v>631</v>
      </c>
      <c r="L1626" t="s">
        <v>632</v>
      </c>
      <c r="M1626" t="s">
        <v>633</v>
      </c>
      <c r="N1626" t="s">
        <v>588</v>
      </c>
      <c r="O1626" s="2">
        <v>6.92</v>
      </c>
      <c r="P1626" s="2">
        <v>8.99</v>
      </c>
      <c r="Q1626">
        <v>2</v>
      </c>
      <c r="R1626" s="2">
        <f t="shared" si="76"/>
        <v>17.98</v>
      </c>
      <c r="S1626" t="str">
        <f t="shared" si="77"/>
        <v>Small</v>
      </c>
    </row>
    <row r="1627" spans="1:19" hidden="1" x14ac:dyDescent="0.45">
      <c r="A1627">
        <v>60746</v>
      </c>
      <c r="B1627" s="1">
        <v>42363</v>
      </c>
      <c r="C1627" t="s">
        <v>464</v>
      </c>
      <c r="D1627" t="s">
        <v>490</v>
      </c>
      <c r="E1627" t="str">
        <f t="shared" si="75"/>
        <v>Deanna Patel</v>
      </c>
      <c r="F1627" t="s">
        <v>69</v>
      </c>
      <c r="G1627" t="s">
        <v>19</v>
      </c>
      <c r="H1627" t="s">
        <v>19</v>
      </c>
      <c r="I1627" t="s">
        <v>568</v>
      </c>
      <c r="J1627" t="s">
        <v>569</v>
      </c>
      <c r="K1627" t="s">
        <v>570</v>
      </c>
      <c r="L1627" t="s">
        <v>45</v>
      </c>
      <c r="M1627" t="s">
        <v>32</v>
      </c>
      <c r="N1627" t="s">
        <v>25</v>
      </c>
      <c r="O1627" s="2">
        <v>343.65</v>
      </c>
      <c r="P1627" s="2">
        <v>539.99</v>
      </c>
      <c r="Q1627">
        <v>1</v>
      </c>
      <c r="R1627" s="2">
        <f t="shared" si="76"/>
        <v>539.99</v>
      </c>
      <c r="S1627" t="str">
        <f t="shared" si="77"/>
        <v>Medium</v>
      </c>
    </row>
    <row r="1628" spans="1:19" hidden="1" x14ac:dyDescent="0.45">
      <c r="A1628">
        <v>60749</v>
      </c>
      <c r="B1628" s="1">
        <v>42363</v>
      </c>
      <c r="C1628" t="s">
        <v>99</v>
      </c>
      <c r="D1628" t="s">
        <v>372</v>
      </c>
      <c r="E1628" t="str">
        <f t="shared" si="75"/>
        <v>Michelle Gray</v>
      </c>
      <c r="F1628" t="s">
        <v>48</v>
      </c>
      <c r="G1628" t="s">
        <v>49</v>
      </c>
      <c r="H1628" t="s">
        <v>50</v>
      </c>
      <c r="I1628" t="s">
        <v>629</v>
      </c>
      <c r="J1628" t="s">
        <v>630</v>
      </c>
      <c r="K1628" t="s">
        <v>631</v>
      </c>
      <c r="L1628" t="s">
        <v>632</v>
      </c>
      <c r="M1628" t="s">
        <v>633</v>
      </c>
      <c r="N1628" t="s">
        <v>588</v>
      </c>
      <c r="O1628" s="2">
        <v>6.92</v>
      </c>
      <c r="P1628" s="2">
        <v>8.99</v>
      </c>
      <c r="Q1628">
        <v>2</v>
      </c>
      <c r="R1628" s="2">
        <f t="shared" si="76"/>
        <v>17.98</v>
      </c>
      <c r="S1628" t="str">
        <f t="shared" si="77"/>
        <v>Small</v>
      </c>
    </row>
    <row r="1629" spans="1:19" hidden="1" x14ac:dyDescent="0.45">
      <c r="A1629">
        <v>60749</v>
      </c>
      <c r="B1629" s="1">
        <v>42363</v>
      </c>
      <c r="C1629" t="s">
        <v>99</v>
      </c>
      <c r="D1629" t="s">
        <v>372</v>
      </c>
      <c r="E1629" t="str">
        <f t="shared" si="75"/>
        <v>Michelle Gray</v>
      </c>
      <c r="F1629" t="s">
        <v>48</v>
      </c>
      <c r="G1629" t="s">
        <v>49</v>
      </c>
      <c r="H1629" t="s">
        <v>50</v>
      </c>
      <c r="I1629" t="s">
        <v>756</v>
      </c>
      <c r="J1629" t="s">
        <v>757</v>
      </c>
      <c r="K1629" t="s">
        <v>696</v>
      </c>
      <c r="L1629" t="s">
        <v>317</v>
      </c>
      <c r="M1629" t="s">
        <v>579</v>
      </c>
      <c r="N1629" t="s">
        <v>25</v>
      </c>
      <c r="O1629" s="2">
        <v>461.44</v>
      </c>
      <c r="P1629" s="2">
        <v>742.35</v>
      </c>
      <c r="Q1629">
        <v>1</v>
      </c>
      <c r="R1629" s="2">
        <f t="shared" si="76"/>
        <v>742.35</v>
      </c>
      <c r="S1629" t="str">
        <f t="shared" si="77"/>
        <v>Medium</v>
      </c>
    </row>
    <row r="1630" spans="1:19" hidden="1" x14ac:dyDescent="0.45">
      <c r="A1630">
        <v>60773</v>
      </c>
      <c r="B1630" s="1">
        <v>42364</v>
      </c>
      <c r="C1630" t="s">
        <v>790</v>
      </c>
      <c r="D1630" t="s">
        <v>162</v>
      </c>
      <c r="E1630" t="str">
        <f t="shared" si="75"/>
        <v>Carla Martinez</v>
      </c>
      <c r="F1630" t="s">
        <v>40</v>
      </c>
      <c r="G1630" t="s">
        <v>41</v>
      </c>
      <c r="H1630" t="s">
        <v>41</v>
      </c>
      <c r="I1630" t="s">
        <v>334</v>
      </c>
      <c r="J1630" t="s">
        <v>335</v>
      </c>
      <c r="K1630" t="s">
        <v>309</v>
      </c>
      <c r="L1630" t="s">
        <v>45</v>
      </c>
      <c r="M1630" t="s">
        <v>32</v>
      </c>
      <c r="N1630" t="s">
        <v>25</v>
      </c>
      <c r="O1630" s="2">
        <v>1554.95</v>
      </c>
      <c r="P1630" s="2">
        <v>2443.35</v>
      </c>
      <c r="Q1630">
        <v>1</v>
      </c>
      <c r="R1630" s="2">
        <f t="shared" si="76"/>
        <v>2443.35</v>
      </c>
      <c r="S1630" t="str">
        <f t="shared" si="77"/>
        <v>Large</v>
      </c>
    </row>
    <row r="1631" spans="1:19" hidden="1" x14ac:dyDescent="0.45">
      <c r="A1631">
        <v>60773</v>
      </c>
      <c r="B1631" s="1">
        <v>42364</v>
      </c>
      <c r="C1631" t="s">
        <v>790</v>
      </c>
      <c r="D1631" t="s">
        <v>162</v>
      </c>
      <c r="E1631" t="str">
        <f t="shared" si="75"/>
        <v>Carla Martinez</v>
      </c>
      <c r="F1631" t="s">
        <v>40</v>
      </c>
      <c r="G1631" t="s">
        <v>41</v>
      </c>
      <c r="H1631" t="s">
        <v>41</v>
      </c>
      <c r="I1631" t="s">
        <v>613</v>
      </c>
      <c r="J1631" t="s">
        <v>614</v>
      </c>
      <c r="K1631" t="s">
        <v>614</v>
      </c>
      <c r="M1631" t="s">
        <v>615</v>
      </c>
      <c r="N1631" t="s">
        <v>574</v>
      </c>
      <c r="O1631" s="2">
        <v>3.36</v>
      </c>
      <c r="P1631" s="2">
        <v>8.99</v>
      </c>
      <c r="Q1631">
        <v>1</v>
      </c>
      <c r="R1631" s="2">
        <f t="shared" si="76"/>
        <v>8.99</v>
      </c>
      <c r="S1631" t="str">
        <f t="shared" si="77"/>
        <v>Small</v>
      </c>
    </row>
    <row r="1632" spans="1:19" hidden="1" x14ac:dyDescent="0.45">
      <c r="A1632">
        <v>60773</v>
      </c>
      <c r="B1632" s="1">
        <v>42364</v>
      </c>
      <c r="C1632" t="s">
        <v>790</v>
      </c>
      <c r="D1632" t="s">
        <v>162</v>
      </c>
      <c r="E1632" t="str">
        <f t="shared" si="75"/>
        <v>Carla Martinez</v>
      </c>
      <c r="F1632" t="s">
        <v>40</v>
      </c>
      <c r="G1632" t="s">
        <v>41</v>
      </c>
      <c r="H1632" t="s">
        <v>41</v>
      </c>
      <c r="I1632" t="s">
        <v>616</v>
      </c>
      <c r="J1632" t="s">
        <v>617</v>
      </c>
      <c r="K1632" t="s">
        <v>618</v>
      </c>
      <c r="M1632" t="s">
        <v>615</v>
      </c>
      <c r="N1632" t="s">
        <v>574</v>
      </c>
      <c r="O1632" s="2">
        <v>1.87</v>
      </c>
      <c r="P1632" s="2">
        <v>4.99</v>
      </c>
      <c r="Q1632">
        <v>2</v>
      </c>
      <c r="R1632" s="2">
        <f t="shared" si="76"/>
        <v>9.98</v>
      </c>
      <c r="S1632" t="str">
        <f t="shared" si="77"/>
        <v>Small</v>
      </c>
    </row>
    <row r="1633" spans="1:19" hidden="1" x14ac:dyDescent="0.45">
      <c r="A1633">
        <v>60774</v>
      </c>
      <c r="B1633" s="1">
        <v>42364</v>
      </c>
      <c r="C1633" t="s">
        <v>699</v>
      </c>
      <c r="D1633" t="s">
        <v>386</v>
      </c>
      <c r="E1633" t="str">
        <f t="shared" si="75"/>
        <v>Daisy Hernandez</v>
      </c>
      <c r="F1633" t="s">
        <v>105</v>
      </c>
      <c r="G1633" t="s">
        <v>82</v>
      </c>
      <c r="H1633" t="s">
        <v>82</v>
      </c>
      <c r="I1633" t="s">
        <v>668</v>
      </c>
      <c r="J1633" t="s">
        <v>669</v>
      </c>
      <c r="K1633" t="s">
        <v>622</v>
      </c>
      <c r="L1633" t="s">
        <v>317</v>
      </c>
      <c r="M1633" t="s">
        <v>32</v>
      </c>
      <c r="N1633" t="s">
        <v>25</v>
      </c>
      <c r="O1633" s="2">
        <v>1082.51</v>
      </c>
      <c r="P1633" s="2">
        <v>1700.99</v>
      </c>
      <c r="Q1633">
        <v>1</v>
      </c>
      <c r="R1633" s="2">
        <f t="shared" si="76"/>
        <v>1700.99</v>
      </c>
      <c r="S1633" t="str">
        <f t="shared" si="77"/>
        <v>Large</v>
      </c>
    </row>
    <row r="1634" spans="1:19" hidden="1" x14ac:dyDescent="0.45">
      <c r="A1634">
        <v>60774</v>
      </c>
      <c r="B1634" s="1">
        <v>42364</v>
      </c>
      <c r="C1634" t="s">
        <v>699</v>
      </c>
      <c r="D1634" t="s">
        <v>386</v>
      </c>
      <c r="E1634" t="str">
        <f t="shared" si="75"/>
        <v>Daisy Hernandez</v>
      </c>
      <c r="F1634" t="s">
        <v>105</v>
      </c>
      <c r="G1634" t="s">
        <v>82</v>
      </c>
      <c r="H1634" t="s">
        <v>82</v>
      </c>
      <c r="I1634" t="s">
        <v>715</v>
      </c>
      <c r="J1634" t="s">
        <v>716</v>
      </c>
      <c r="K1634" t="s">
        <v>646</v>
      </c>
      <c r="L1634" t="s">
        <v>632</v>
      </c>
      <c r="M1634" t="s">
        <v>626</v>
      </c>
      <c r="N1634" t="s">
        <v>588</v>
      </c>
      <c r="O1634" s="2">
        <v>38.49</v>
      </c>
      <c r="P1634" s="2">
        <v>49.99</v>
      </c>
      <c r="Q1634">
        <v>4</v>
      </c>
      <c r="R1634" s="2">
        <f t="shared" si="76"/>
        <v>199.96</v>
      </c>
      <c r="S1634" t="str">
        <f t="shared" si="77"/>
        <v>Small</v>
      </c>
    </row>
    <row r="1635" spans="1:19" hidden="1" x14ac:dyDescent="0.45">
      <c r="A1635">
        <v>60774</v>
      </c>
      <c r="B1635" s="1">
        <v>42364</v>
      </c>
      <c r="C1635" t="s">
        <v>699</v>
      </c>
      <c r="D1635" t="s">
        <v>386</v>
      </c>
      <c r="E1635" t="str">
        <f t="shared" si="75"/>
        <v>Daisy Hernandez</v>
      </c>
      <c r="F1635" t="s">
        <v>105</v>
      </c>
      <c r="G1635" t="s">
        <v>82</v>
      </c>
      <c r="H1635" t="s">
        <v>82</v>
      </c>
      <c r="I1635" t="s">
        <v>629</v>
      </c>
      <c r="J1635" t="s">
        <v>630</v>
      </c>
      <c r="K1635" t="s">
        <v>631</v>
      </c>
      <c r="L1635" t="s">
        <v>632</v>
      </c>
      <c r="M1635" t="s">
        <v>633</v>
      </c>
      <c r="N1635" t="s">
        <v>588</v>
      </c>
      <c r="O1635" s="2">
        <v>6.92</v>
      </c>
      <c r="P1635" s="2">
        <v>8.99</v>
      </c>
      <c r="Q1635">
        <v>2</v>
      </c>
      <c r="R1635" s="2">
        <f t="shared" si="76"/>
        <v>17.98</v>
      </c>
      <c r="S1635" t="str">
        <f t="shared" si="77"/>
        <v>Small</v>
      </c>
    </row>
    <row r="1636" spans="1:19" hidden="1" x14ac:dyDescent="0.45">
      <c r="A1636">
        <v>60784</v>
      </c>
      <c r="B1636" s="1">
        <v>42364</v>
      </c>
      <c r="C1636" t="s">
        <v>53</v>
      </c>
      <c r="D1636" t="s">
        <v>768</v>
      </c>
      <c r="E1636" t="str">
        <f t="shared" si="75"/>
        <v>Evan Bradley</v>
      </c>
      <c r="F1636" t="s">
        <v>215</v>
      </c>
      <c r="G1636" t="s">
        <v>216</v>
      </c>
      <c r="H1636" t="s">
        <v>216</v>
      </c>
      <c r="I1636" t="s">
        <v>683</v>
      </c>
      <c r="J1636" t="s">
        <v>684</v>
      </c>
      <c r="K1636" t="s">
        <v>684</v>
      </c>
      <c r="M1636" t="s">
        <v>573</v>
      </c>
      <c r="N1636" t="s">
        <v>574</v>
      </c>
      <c r="O1636" s="2">
        <v>1.87</v>
      </c>
      <c r="P1636" s="2">
        <v>4.99</v>
      </c>
      <c r="Q1636">
        <v>2</v>
      </c>
      <c r="R1636" s="2">
        <f t="shared" si="76"/>
        <v>9.98</v>
      </c>
      <c r="S1636" t="str">
        <f t="shared" si="77"/>
        <v>Small</v>
      </c>
    </row>
    <row r="1637" spans="1:19" hidden="1" x14ac:dyDescent="0.45">
      <c r="A1637">
        <v>60784</v>
      </c>
      <c r="B1637" s="1">
        <v>42364</v>
      </c>
      <c r="C1637" t="s">
        <v>53</v>
      </c>
      <c r="D1637" t="s">
        <v>768</v>
      </c>
      <c r="E1637" t="str">
        <f t="shared" si="75"/>
        <v>Evan Bradley</v>
      </c>
      <c r="F1637" t="s">
        <v>215</v>
      </c>
      <c r="G1637" t="s">
        <v>216</v>
      </c>
      <c r="H1637" t="s">
        <v>216</v>
      </c>
      <c r="I1637" t="s">
        <v>681</v>
      </c>
      <c r="J1637" t="s">
        <v>682</v>
      </c>
      <c r="K1637" t="s">
        <v>682</v>
      </c>
      <c r="M1637" t="s">
        <v>573</v>
      </c>
      <c r="N1637" t="s">
        <v>574</v>
      </c>
      <c r="O1637" s="2">
        <v>11.22</v>
      </c>
      <c r="P1637" s="2">
        <v>29.99</v>
      </c>
      <c r="Q1637">
        <v>2</v>
      </c>
      <c r="R1637" s="2">
        <f t="shared" si="76"/>
        <v>59.98</v>
      </c>
      <c r="S1637" t="str">
        <f t="shared" si="77"/>
        <v>Small</v>
      </c>
    </row>
    <row r="1638" spans="1:19" hidden="1" x14ac:dyDescent="0.45">
      <c r="A1638">
        <v>60784</v>
      </c>
      <c r="B1638" s="1">
        <v>42364</v>
      </c>
      <c r="C1638" t="s">
        <v>53</v>
      </c>
      <c r="D1638" t="s">
        <v>768</v>
      </c>
      <c r="E1638" t="str">
        <f t="shared" si="75"/>
        <v>Evan Bradley</v>
      </c>
      <c r="F1638" t="s">
        <v>215</v>
      </c>
      <c r="G1638" t="s">
        <v>216</v>
      </c>
      <c r="H1638" t="s">
        <v>216</v>
      </c>
      <c r="I1638" t="s">
        <v>661</v>
      </c>
      <c r="J1638" t="s">
        <v>662</v>
      </c>
      <c r="K1638" t="s">
        <v>591</v>
      </c>
      <c r="L1638" t="s">
        <v>31</v>
      </c>
      <c r="M1638" t="s">
        <v>592</v>
      </c>
      <c r="N1638" t="s">
        <v>574</v>
      </c>
      <c r="O1638" s="2">
        <v>13.09</v>
      </c>
      <c r="P1638" s="2">
        <v>34.99</v>
      </c>
      <c r="Q1638">
        <v>1</v>
      </c>
      <c r="R1638" s="2">
        <f t="shared" si="76"/>
        <v>34.99</v>
      </c>
      <c r="S1638" t="str">
        <f t="shared" si="77"/>
        <v>Small</v>
      </c>
    </row>
    <row r="1639" spans="1:19" hidden="1" x14ac:dyDescent="0.45">
      <c r="A1639">
        <v>60804</v>
      </c>
      <c r="B1639" s="1">
        <v>42364</v>
      </c>
      <c r="C1639" t="s">
        <v>970</v>
      </c>
      <c r="D1639" t="s">
        <v>263</v>
      </c>
      <c r="E1639" t="str">
        <f t="shared" si="75"/>
        <v>Erik Gill</v>
      </c>
      <c r="F1639" t="s">
        <v>105</v>
      </c>
      <c r="G1639" t="s">
        <v>82</v>
      </c>
      <c r="H1639" t="s">
        <v>82</v>
      </c>
      <c r="I1639" t="s">
        <v>582</v>
      </c>
      <c r="J1639" t="s">
        <v>583</v>
      </c>
      <c r="K1639" t="s">
        <v>583</v>
      </c>
      <c r="M1639" t="s">
        <v>573</v>
      </c>
      <c r="N1639" t="s">
        <v>574</v>
      </c>
      <c r="O1639" s="2">
        <v>10.84</v>
      </c>
      <c r="P1639" s="2">
        <v>28.99</v>
      </c>
      <c r="Q1639">
        <v>3</v>
      </c>
      <c r="R1639" s="2">
        <f t="shared" si="76"/>
        <v>86.97</v>
      </c>
      <c r="S1639" t="str">
        <f t="shared" si="77"/>
        <v>Small</v>
      </c>
    </row>
    <row r="1640" spans="1:19" hidden="1" x14ac:dyDescent="0.45">
      <c r="A1640">
        <v>60804</v>
      </c>
      <c r="B1640" s="1">
        <v>42364</v>
      </c>
      <c r="C1640" t="s">
        <v>970</v>
      </c>
      <c r="D1640" t="s">
        <v>263</v>
      </c>
      <c r="E1640" t="str">
        <f t="shared" si="75"/>
        <v>Erik Gill</v>
      </c>
      <c r="F1640" t="s">
        <v>105</v>
      </c>
      <c r="G1640" t="s">
        <v>82</v>
      </c>
      <c r="H1640" t="s">
        <v>82</v>
      </c>
      <c r="I1640" t="s">
        <v>580</v>
      </c>
      <c r="J1640" t="s">
        <v>581</v>
      </c>
      <c r="K1640" t="s">
        <v>581</v>
      </c>
      <c r="M1640" t="s">
        <v>573</v>
      </c>
      <c r="N1640" t="s">
        <v>574</v>
      </c>
      <c r="O1640" s="2">
        <v>1.87</v>
      </c>
      <c r="P1640" s="2">
        <v>4.99</v>
      </c>
      <c r="Q1640">
        <v>1</v>
      </c>
      <c r="R1640" s="2">
        <f t="shared" si="76"/>
        <v>4.99</v>
      </c>
      <c r="S1640" t="str">
        <f t="shared" si="77"/>
        <v>Small</v>
      </c>
    </row>
    <row r="1641" spans="1:19" hidden="1" x14ac:dyDescent="0.45">
      <c r="A1641">
        <v>60816</v>
      </c>
      <c r="B1641" s="1">
        <v>42364</v>
      </c>
      <c r="C1641" t="s">
        <v>878</v>
      </c>
      <c r="D1641" t="s">
        <v>232</v>
      </c>
      <c r="E1641" t="str">
        <f t="shared" si="75"/>
        <v>Savannah Scott</v>
      </c>
      <c r="F1641" t="s">
        <v>712</v>
      </c>
      <c r="G1641" t="s">
        <v>19</v>
      </c>
      <c r="H1641" t="s">
        <v>19</v>
      </c>
      <c r="I1641" t="s">
        <v>608</v>
      </c>
      <c r="J1641" t="s">
        <v>609</v>
      </c>
      <c r="K1641" t="s">
        <v>591</v>
      </c>
      <c r="L1641" t="s">
        <v>532</v>
      </c>
      <c r="M1641" t="s">
        <v>592</v>
      </c>
      <c r="N1641" t="s">
        <v>574</v>
      </c>
      <c r="O1641" s="2">
        <v>13.09</v>
      </c>
      <c r="P1641" s="2">
        <v>34.99</v>
      </c>
      <c r="Q1641">
        <v>1</v>
      </c>
      <c r="R1641" s="2">
        <f t="shared" si="76"/>
        <v>34.99</v>
      </c>
      <c r="S1641" t="str">
        <f t="shared" si="77"/>
        <v>Small</v>
      </c>
    </row>
    <row r="1642" spans="1:19" hidden="1" x14ac:dyDescent="0.45">
      <c r="A1642">
        <v>60816</v>
      </c>
      <c r="B1642" s="1">
        <v>42364</v>
      </c>
      <c r="C1642" t="s">
        <v>878</v>
      </c>
      <c r="D1642" t="s">
        <v>232</v>
      </c>
      <c r="E1642" t="str">
        <f t="shared" si="75"/>
        <v>Savannah Scott</v>
      </c>
      <c r="F1642" t="s">
        <v>712</v>
      </c>
      <c r="G1642" t="s">
        <v>19</v>
      </c>
      <c r="H1642" t="s">
        <v>19</v>
      </c>
      <c r="I1642" t="s">
        <v>314</v>
      </c>
      <c r="J1642" t="s">
        <v>315</v>
      </c>
      <c r="K1642" t="s">
        <v>316</v>
      </c>
      <c r="L1642" t="s">
        <v>317</v>
      </c>
      <c r="M1642" t="s">
        <v>32</v>
      </c>
      <c r="N1642" t="s">
        <v>25</v>
      </c>
      <c r="O1642" s="2">
        <v>713.08</v>
      </c>
      <c r="P1642" s="2">
        <v>1120.49</v>
      </c>
      <c r="Q1642">
        <v>1</v>
      </c>
      <c r="R1642" s="2">
        <f t="shared" si="76"/>
        <v>1120.49</v>
      </c>
      <c r="S1642" t="str">
        <f t="shared" si="77"/>
        <v>Medium</v>
      </c>
    </row>
    <row r="1643" spans="1:19" hidden="1" x14ac:dyDescent="0.45">
      <c r="A1643">
        <v>60873</v>
      </c>
      <c r="B1643" s="1">
        <v>42365</v>
      </c>
      <c r="C1643" t="s">
        <v>778</v>
      </c>
      <c r="D1643" t="s">
        <v>406</v>
      </c>
      <c r="E1643" t="str">
        <f t="shared" si="75"/>
        <v>Gina Diaz</v>
      </c>
      <c r="F1643" t="s">
        <v>55</v>
      </c>
      <c r="G1643" t="s">
        <v>49</v>
      </c>
      <c r="H1643" t="s">
        <v>56</v>
      </c>
      <c r="I1643" t="s">
        <v>332</v>
      </c>
      <c r="J1643" t="s">
        <v>333</v>
      </c>
      <c r="K1643" t="s">
        <v>309</v>
      </c>
      <c r="L1643" t="s">
        <v>45</v>
      </c>
      <c r="M1643" t="s">
        <v>32</v>
      </c>
      <c r="N1643" t="s">
        <v>25</v>
      </c>
      <c r="O1643" s="2">
        <v>1554.95</v>
      </c>
      <c r="P1643" s="2">
        <v>2443.35</v>
      </c>
      <c r="Q1643">
        <v>1</v>
      </c>
      <c r="R1643" s="2">
        <f t="shared" si="76"/>
        <v>2443.35</v>
      </c>
      <c r="S1643" t="str">
        <f t="shared" si="77"/>
        <v>Large</v>
      </c>
    </row>
    <row r="1644" spans="1:19" hidden="1" x14ac:dyDescent="0.45">
      <c r="A1644">
        <v>60887</v>
      </c>
      <c r="B1644" s="1">
        <v>42365</v>
      </c>
      <c r="C1644" t="s">
        <v>474</v>
      </c>
      <c r="D1644" t="s">
        <v>971</v>
      </c>
      <c r="E1644" t="str">
        <f t="shared" si="75"/>
        <v>Andrew Wedge</v>
      </c>
      <c r="F1644" t="s">
        <v>215</v>
      </c>
      <c r="G1644" t="s">
        <v>216</v>
      </c>
      <c r="H1644" t="s">
        <v>216</v>
      </c>
      <c r="I1644" t="s">
        <v>776</v>
      </c>
      <c r="J1644" t="s">
        <v>777</v>
      </c>
      <c r="K1644" t="s">
        <v>764</v>
      </c>
      <c r="L1644" t="s">
        <v>765</v>
      </c>
      <c r="M1644" t="s">
        <v>766</v>
      </c>
      <c r="N1644" t="s">
        <v>588</v>
      </c>
      <c r="O1644" s="2">
        <v>3.36</v>
      </c>
      <c r="P1644" s="2">
        <v>8.99</v>
      </c>
      <c r="Q1644">
        <v>3</v>
      </c>
      <c r="R1644" s="2">
        <f t="shared" si="76"/>
        <v>26.97</v>
      </c>
      <c r="S1644" t="str">
        <f t="shared" si="77"/>
        <v>Small</v>
      </c>
    </row>
    <row r="1645" spans="1:19" hidden="1" x14ac:dyDescent="0.45">
      <c r="A1645">
        <v>60887</v>
      </c>
      <c r="B1645" s="1">
        <v>42365</v>
      </c>
      <c r="C1645" t="s">
        <v>474</v>
      </c>
      <c r="D1645" t="s">
        <v>971</v>
      </c>
      <c r="E1645" t="str">
        <f t="shared" si="75"/>
        <v>Andrew Wedge</v>
      </c>
      <c r="F1645" t="s">
        <v>215</v>
      </c>
      <c r="G1645" t="s">
        <v>216</v>
      </c>
      <c r="H1645" t="s">
        <v>216</v>
      </c>
      <c r="I1645" t="s">
        <v>905</v>
      </c>
      <c r="J1645" t="s">
        <v>906</v>
      </c>
      <c r="K1645" t="s">
        <v>660</v>
      </c>
      <c r="L1645" t="s">
        <v>532</v>
      </c>
      <c r="M1645" t="s">
        <v>579</v>
      </c>
      <c r="N1645" t="s">
        <v>25</v>
      </c>
      <c r="O1645" s="2">
        <v>1481.94</v>
      </c>
      <c r="P1645" s="2">
        <v>2384.0700000000002</v>
      </c>
      <c r="Q1645">
        <v>1</v>
      </c>
      <c r="R1645" s="2">
        <f t="shared" si="76"/>
        <v>2384.0700000000002</v>
      </c>
      <c r="S1645" t="str">
        <f t="shared" si="77"/>
        <v>Large</v>
      </c>
    </row>
    <row r="1646" spans="1:19" hidden="1" x14ac:dyDescent="0.45">
      <c r="A1646">
        <v>61021</v>
      </c>
      <c r="B1646" s="1">
        <v>42367</v>
      </c>
      <c r="C1646" t="s">
        <v>436</v>
      </c>
      <c r="D1646" t="s">
        <v>86</v>
      </c>
      <c r="E1646" t="str">
        <f t="shared" si="75"/>
        <v>Mariah Brooks</v>
      </c>
      <c r="F1646" t="s">
        <v>215</v>
      </c>
      <c r="G1646" t="s">
        <v>216</v>
      </c>
      <c r="H1646" t="s">
        <v>216</v>
      </c>
      <c r="I1646" t="s">
        <v>724</v>
      </c>
      <c r="J1646" t="s">
        <v>725</v>
      </c>
      <c r="K1646" t="s">
        <v>570</v>
      </c>
      <c r="L1646" t="s">
        <v>45</v>
      </c>
      <c r="M1646" t="s">
        <v>32</v>
      </c>
      <c r="N1646" t="s">
        <v>25</v>
      </c>
      <c r="O1646" s="2">
        <v>343.65</v>
      </c>
      <c r="P1646" s="2">
        <v>539.99</v>
      </c>
      <c r="Q1646">
        <v>1</v>
      </c>
      <c r="R1646" s="2">
        <f t="shared" si="76"/>
        <v>539.99</v>
      </c>
      <c r="S1646" t="str">
        <f t="shared" si="77"/>
        <v>Medium</v>
      </c>
    </row>
    <row r="1647" spans="1:19" hidden="1" x14ac:dyDescent="0.45">
      <c r="A1647">
        <v>61021</v>
      </c>
      <c r="B1647" s="1">
        <v>42367</v>
      </c>
      <c r="C1647" t="s">
        <v>436</v>
      </c>
      <c r="D1647" t="s">
        <v>86</v>
      </c>
      <c r="E1647" t="str">
        <f t="shared" si="75"/>
        <v>Mariah Brooks</v>
      </c>
      <c r="F1647" t="s">
        <v>215</v>
      </c>
      <c r="G1647" t="s">
        <v>216</v>
      </c>
      <c r="H1647" t="s">
        <v>216</v>
      </c>
      <c r="I1647" t="s">
        <v>613</v>
      </c>
      <c r="J1647" t="s">
        <v>614</v>
      </c>
      <c r="K1647" t="s">
        <v>614</v>
      </c>
      <c r="M1647" t="s">
        <v>615</v>
      </c>
      <c r="N1647" t="s">
        <v>574</v>
      </c>
      <c r="O1647" s="2">
        <v>3.36</v>
      </c>
      <c r="P1647" s="2">
        <v>8.99</v>
      </c>
      <c r="Q1647">
        <v>1</v>
      </c>
      <c r="R1647" s="2">
        <f t="shared" si="76"/>
        <v>8.99</v>
      </c>
      <c r="S1647" t="str">
        <f t="shared" si="77"/>
        <v>Small</v>
      </c>
    </row>
    <row r="1648" spans="1:19" hidden="1" x14ac:dyDescent="0.45">
      <c r="A1648">
        <v>61023</v>
      </c>
      <c r="B1648" s="1">
        <v>42367</v>
      </c>
      <c r="C1648" t="s">
        <v>751</v>
      </c>
      <c r="D1648" t="s">
        <v>439</v>
      </c>
      <c r="E1648" t="str">
        <f t="shared" si="75"/>
        <v>Michael Wilson</v>
      </c>
      <c r="F1648" t="s">
        <v>48</v>
      </c>
      <c r="G1648" t="s">
        <v>49</v>
      </c>
      <c r="H1648" t="s">
        <v>50</v>
      </c>
      <c r="I1648" t="s">
        <v>653</v>
      </c>
      <c r="J1648" t="s">
        <v>654</v>
      </c>
      <c r="K1648" t="s">
        <v>570</v>
      </c>
      <c r="L1648" t="s">
        <v>45</v>
      </c>
      <c r="M1648" t="s">
        <v>32</v>
      </c>
      <c r="N1648" t="s">
        <v>25</v>
      </c>
      <c r="O1648" s="2">
        <v>343.65</v>
      </c>
      <c r="P1648" s="2">
        <v>539.99</v>
      </c>
      <c r="Q1648">
        <v>1</v>
      </c>
      <c r="R1648" s="2">
        <f t="shared" si="76"/>
        <v>539.99</v>
      </c>
      <c r="S1648" t="str">
        <f t="shared" si="77"/>
        <v>Medium</v>
      </c>
    </row>
    <row r="1649" spans="1:19" hidden="1" x14ac:dyDescent="0.45">
      <c r="A1649">
        <v>61023</v>
      </c>
      <c r="B1649" s="1">
        <v>42367</v>
      </c>
      <c r="C1649" t="s">
        <v>751</v>
      </c>
      <c r="D1649" t="s">
        <v>439</v>
      </c>
      <c r="E1649" t="str">
        <f t="shared" si="75"/>
        <v>Michael Wilson</v>
      </c>
      <c r="F1649" t="s">
        <v>48</v>
      </c>
      <c r="G1649" t="s">
        <v>49</v>
      </c>
      <c r="H1649" t="s">
        <v>50</v>
      </c>
      <c r="I1649" t="s">
        <v>613</v>
      </c>
      <c r="J1649" t="s">
        <v>614</v>
      </c>
      <c r="K1649" t="s">
        <v>614</v>
      </c>
      <c r="M1649" t="s">
        <v>615</v>
      </c>
      <c r="N1649" t="s">
        <v>574</v>
      </c>
      <c r="O1649" s="2">
        <v>3.36</v>
      </c>
      <c r="P1649" s="2">
        <v>8.99</v>
      </c>
      <c r="Q1649">
        <v>4</v>
      </c>
      <c r="R1649" s="2">
        <f t="shared" si="76"/>
        <v>35.96</v>
      </c>
      <c r="S1649" t="str">
        <f t="shared" si="77"/>
        <v>Small</v>
      </c>
    </row>
    <row r="1650" spans="1:19" hidden="1" x14ac:dyDescent="0.45">
      <c r="A1650">
        <v>61069</v>
      </c>
      <c r="B1650" s="1">
        <v>42368</v>
      </c>
      <c r="C1650" t="s">
        <v>714</v>
      </c>
      <c r="D1650" t="s">
        <v>390</v>
      </c>
      <c r="E1650" t="str">
        <f t="shared" si="75"/>
        <v>Michele Carlson</v>
      </c>
      <c r="F1650" t="s">
        <v>270</v>
      </c>
      <c r="G1650" t="s">
        <v>89</v>
      </c>
      <c r="H1650" t="s">
        <v>89</v>
      </c>
      <c r="I1650" t="s">
        <v>580</v>
      </c>
      <c r="J1650" t="s">
        <v>581</v>
      </c>
      <c r="K1650" t="s">
        <v>581</v>
      </c>
      <c r="M1650" t="s">
        <v>573</v>
      </c>
      <c r="N1650" t="s">
        <v>574</v>
      </c>
      <c r="O1650" s="2">
        <v>1.87</v>
      </c>
      <c r="P1650" s="2">
        <v>4.99</v>
      </c>
      <c r="Q1650">
        <v>1</v>
      </c>
      <c r="R1650" s="2">
        <f t="shared" si="76"/>
        <v>4.99</v>
      </c>
      <c r="S1650" t="str">
        <f t="shared" si="77"/>
        <v>Small</v>
      </c>
    </row>
    <row r="1651" spans="1:19" hidden="1" x14ac:dyDescent="0.45">
      <c r="A1651">
        <v>61081</v>
      </c>
      <c r="B1651" s="1">
        <v>42368</v>
      </c>
      <c r="C1651" t="s">
        <v>143</v>
      </c>
      <c r="D1651" t="s">
        <v>972</v>
      </c>
      <c r="E1651" t="str">
        <f t="shared" si="75"/>
        <v>Kari Kim</v>
      </c>
      <c r="F1651" t="s">
        <v>69</v>
      </c>
      <c r="G1651" t="s">
        <v>19</v>
      </c>
      <c r="H1651" t="s">
        <v>19</v>
      </c>
      <c r="I1651" t="s">
        <v>658</v>
      </c>
      <c r="J1651" t="s">
        <v>659</v>
      </c>
      <c r="K1651" t="s">
        <v>660</v>
      </c>
      <c r="L1651" t="s">
        <v>532</v>
      </c>
      <c r="M1651" t="s">
        <v>579</v>
      </c>
      <c r="N1651" t="s">
        <v>25</v>
      </c>
      <c r="O1651" s="2">
        <v>1481.94</v>
      </c>
      <c r="P1651" s="2">
        <v>2384.0700000000002</v>
      </c>
      <c r="Q1651">
        <v>1</v>
      </c>
      <c r="R1651" s="2">
        <f t="shared" si="76"/>
        <v>2384.0700000000002</v>
      </c>
      <c r="S1651" t="str">
        <f t="shared" si="77"/>
        <v>Large</v>
      </c>
    </row>
    <row r="1652" spans="1:19" hidden="1" x14ac:dyDescent="0.45">
      <c r="A1652">
        <v>61081</v>
      </c>
      <c r="B1652" s="1">
        <v>42368</v>
      </c>
      <c r="C1652" t="s">
        <v>143</v>
      </c>
      <c r="D1652" t="s">
        <v>972</v>
      </c>
      <c r="E1652" t="str">
        <f t="shared" si="75"/>
        <v>Kari Kim</v>
      </c>
      <c r="F1652" t="s">
        <v>69</v>
      </c>
      <c r="G1652" t="s">
        <v>19</v>
      </c>
      <c r="H1652" t="s">
        <v>19</v>
      </c>
      <c r="I1652" t="s">
        <v>613</v>
      </c>
      <c r="J1652" t="s">
        <v>614</v>
      </c>
      <c r="K1652" t="s">
        <v>614</v>
      </c>
      <c r="M1652" t="s">
        <v>615</v>
      </c>
      <c r="N1652" t="s">
        <v>574</v>
      </c>
      <c r="O1652" s="2">
        <v>3.36</v>
      </c>
      <c r="P1652" s="2">
        <v>8.99</v>
      </c>
      <c r="Q1652">
        <v>1</v>
      </c>
      <c r="R1652" s="2">
        <f t="shared" si="76"/>
        <v>8.99</v>
      </c>
      <c r="S1652" t="str">
        <f t="shared" si="77"/>
        <v>Small</v>
      </c>
    </row>
    <row r="1653" spans="1:19" hidden="1" x14ac:dyDescent="0.45">
      <c r="A1653">
        <v>61082</v>
      </c>
      <c r="B1653" s="1">
        <v>42368</v>
      </c>
      <c r="C1653" t="s">
        <v>461</v>
      </c>
      <c r="D1653" t="s">
        <v>210</v>
      </c>
      <c r="E1653" t="str">
        <f t="shared" si="75"/>
        <v>Charles Richardson</v>
      </c>
      <c r="F1653" t="s">
        <v>215</v>
      </c>
      <c r="G1653" t="s">
        <v>216</v>
      </c>
      <c r="H1653" t="s">
        <v>216</v>
      </c>
      <c r="I1653" t="s">
        <v>658</v>
      </c>
      <c r="J1653" t="s">
        <v>659</v>
      </c>
      <c r="K1653" t="s">
        <v>660</v>
      </c>
      <c r="L1653" t="s">
        <v>532</v>
      </c>
      <c r="M1653" t="s">
        <v>579</v>
      </c>
      <c r="N1653" t="s">
        <v>25</v>
      </c>
      <c r="O1653" s="2">
        <v>1481.94</v>
      </c>
      <c r="P1653" s="2">
        <v>2384.0700000000002</v>
      </c>
      <c r="Q1653">
        <v>1</v>
      </c>
      <c r="R1653" s="2">
        <f t="shared" si="76"/>
        <v>2384.0700000000002</v>
      </c>
      <c r="S1653" t="str">
        <f t="shared" si="77"/>
        <v>Large</v>
      </c>
    </row>
    <row r="1654" spans="1:19" hidden="1" x14ac:dyDescent="0.45">
      <c r="A1654">
        <v>61082</v>
      </c>
      <c r="B1654" s="1">
        <v>42368</v>
      </c>
      <c r="C1654" t="s">
        <v>461</v>
      </c>
      <c r="D1654" t="s">
        <v>210</v>
      </c>
      <c r="E1654" t="str">
        <f t="shared" si="75"/>
        <v>Charles Richardson</v>
      </c>
      <c r="F1654" t="s">
        <v>215</v>
      </c>
      <c r="G1654" t="s">
        <v>216</v>
      </c>
      <c r="H1654" t="s">
        <v>216</v>
      </c>
      <c r="I1654" t="s">
        <v>613</v>
      </c>
      <c r="J1654" t="s">
        <v>614</v>
      </c>
      <c r="K1654" t="s">
        <v>614</v>
      </c>
      <c r="M1654" t="s">
        <v>615</v>
      </c>
      <c r="N1654" t="s">
        <v>574</v>
      </c>
      <c r="O1654" s="2">
        <v>3.36</v>
      </c>
      <c r="P1654" s="2">
        <v>8.99</v>
      </c>
      <c r="Q1654">
        <v>1</v>
      </c>
      <c r="R1654" s="2">
        <f t="shared" si="76"/>
        <v>8.99</v>
      </c>
      <c r="S1654" t="str">
        <f t="shared" si="77"/>
        <v>Small</v>
      </c>
    </row>
    <row r="1655" spans="1:19" hidden="1" x14ac:dyDescent="0.45">
      <c r="A1655">
        <v>61087</v>
      </c>
      <c r="B1655" s="1">
        <v>42368</v>
      </c>
      <c r="C1655" t="s">
        <v>973</v>
      </c>
      <c r="D1655" t="s">
        <v>693</v>
      </c>
      <c r="E1655" t="str">
        <f t="shared" si="75"/>
        <v>Catherine James</v>
      </c>
      <c r="F1655" t="s">
        <v>55</v>
      </c>
      <c r="G1655" t="s">
        <v>49</v>
      </c>
      <c r="H1655" t="s">
        <v>56</v>
      </c>
      <c r="I1655" t="s">
        <v>616</v>
      </c>
      <c r="J1655" t="s">
        <v>617</v>
      </c>
      <c r="K1655" t="s">
        <v>618</v>
      </c>
      <c r="M1655" t="s">
        <v>615</v>
      </c>
      <c r="N1655" t="s">
        <v>574</v>
      </c>
      <c r="O1655" s="2">
        <v>1.87</v>
      </c>
      <c r="P1655" s="2">
        <v>4.99</v>
      </c>
      <c r="Q1655">
        <v>2</v>
      </c>
      <c r="R1655" s="2">
        <f t="shared" si="76"/>
        <v>9.98</v>
      </c>
      <c r="S1655" t="str">
        <f t="shared" si="77"/>
        <v>Small</v>
      </c>
    </row>
    <row r="1656" spans="1:19" hidden="1" x14ac:dyDescent="0.45">
      <c r="A1656">
        <v>61087</v>
      </c>
      <c r="B1656" s="1">
        <v>42368</v>
      </c>
      <c r="C1656" t="s">
        <v>973</v>
      </c>
      <c r="D1656" t="s">
        <v>693</v>
      </c>
      <c r="E1656" t="str">
        <f t="shared" si="75"/>
        <v>Catherine James</v>
      </c>
      <c r="F1656" t="s">
        <v>55</v>
      </c>
      <c r="G1656" t="s">
        <v>49</v>
      </c>
      <c r="H1656" t="s">
        <v>56</v>
      </c>
      <c r="I1656" t="s">
        <v>738</v>
      </c>
      <c r="J1656" t="s">
        <v>739</v>
      </c>
      <c r="K1656" t="s">
        <v>646</v>
      </c>
      <c r="L1656" t="s">
        <v>632</v>
      </c>
      <c r="M1656" t="s">
        <v>626</v>
      </c>
      <c r="N1656" t="s">
        <v>588</v>
      </c>
      <c r="O1656" s="2">
        <v>38.49</v>
      </c>
      <c r="P1656" s="2">
        <v>49.99</v>
      </c>
      <c r="Q1656">
        <v>1</v>
      </c>
      <c r="R1656" s="2">
        <f t="shared" si="76"/>
        <v>49.99</v>
      </c>
      <c r="S1656" t="str">
        <f t="shared" si="77"/>
        <v>Small</v>
      </c>
    </row>
    <row r="1657" spans="1:19" hidden="1" x14ac:dyDescent="0.45">
      <c r="A1657">
        <v>61087</v>
      </c>
      <c r="B1657" s="1">
        <v>42368</v>
      </c>
      <c r="C1657" t="s">
        <v>973</v>
      </c>
      <c r="D1657" t="s">
        <v>693</v>
      </c>
      <c r="E1657" t="str">
        <f t="shared" si="75"/>
        <v>Catherine James</v>
      </c>
      <c r="F1657" t="s">
        <v>55</v>
      </c>
      <c r="G1657" t="s">
        <v>49</v>
      </c>
      <c r="H1657" t="s">
        <v>56</v>
      </c>
      <c r="I1657" t="s">
        <v>613</v>
      </c>
      <c r="J1657" t="s">
        <v>614</v>
      </c>
      <c r="K1657" t="s">
        <v>614</v>
      </c>
      <c r="M1657" t="s">
        <v>615</v>
      </c>
      <c r="N1657" t="s">
        <v>574</v>
      </c>
      <c r="O1657" s="2">
        <v>3.36</v>
      </c>
      <c r="P1657" s="2">
        <v>8.99</v>
      </c>
      <c r="Q1657">
        <v>1</v>
      </c>
      <c r="R1657" s="2">
        <f t="shared" si="76"/>
        <v>8.99</v>
      </c>
      <c r="S1657" t="str">
        <f t="shared" si="77"/>
        <v>Small</v>
      </c>
    </row>
    <row r="1658" spans="1:19" hidden="1" x14ac:dyDescent="0.45">
      <c r="A1658">
        <v>61087</v>
      </c>
      <c r="B1658" s="1">
        <v>42368</v>
      </c>
      <c r="C1658" t="s">
        <v>973</v>
      </c>
      <c r="D1658" t="s">
        <v>693</v>
      </c>
      <c r="E1658" t="str">
        <f t="shared" si="75"/>
        <v>Catherine James</v>
      </c>
      <c r="F1658" t="s">
        <v>55</v>
      </c>
      <c r="G1658" t="s">
        <v>49</v>
      </c>
      <c r="H1658" t="s">
        <v>56</v>
      </c>
      <c r="I1658" t="s">
        <v>773</v>
      </c>
      <c r="J1658" t="s">
        <v>774</v>
      </c>
      <c r="K1658" t="s">
        <v>660</v>
      </c>
      <c r="L1658" t="s">
        <v>317</v>
      </c>
      <c r="M1658" t="s">
        <v>579</v>
      </c>
      <c r="N1658" t="s">
        <v>25</v>
      </c>
      <c r="O1658" s="2">
        <v>1481.94</v>
      </c>
      <c r="P1658" s="2">
        <v>2384.0700000000002</v>
      </c>
      <c r="Q1658">
        <v>1</v>
      </c>
      <c r="R1658" s="2">
        <f t="shared" si="76"/>
        <v>2384.0700000000002</v>
      </c>
      <c r="S1658" t="str">
        <f t="shared" si="77"/>
        <v>Large</v>
      </c>
    </row>
    <row r="1659" spans="1:19" hidden="1" x14ac:dyDescent="0.45">
      <c r="A1659">
        <v>61087</v>
      </c>
      <c r="B1659" s="1">
        <v>42368</v>
      </c>
      <c r="C1659" t="s">
        <v>973</v>
      </c>
      <c r="D1659" t="s">
        <v>693</v>
      </c>
      <c r="E1659" t="str">
        <f t="shared" si="75"/>
        <v>Catherine James</v>
      </c>
      <c r="F1659" t="s">
        <v>55</v>
      </c>
      <c r="G1659" t="s">
        <v>49</v>
      </c>
      <c r="H1659" t="s">
        <v>56</v>
      </c>
      <c r="I1659" t="s">
        <v>661</v>
      </c>
      <c r="J1659" t="s">
        <v>662</v>
      </c>
      <c r="K1659" t="s">
        <v>591</v>
      </c>
      <c r="L1659" t="s">
        <v>31</v>
      </c>
      <c r="M1659" t="s">
        <v>592</v>
      </c>
      <c r="N1659" t="s">
        <v>574</v>
      </c>
      <c r="O1659" s="2">
        <v>13.09</v>
      </c>
      <c r="P1659" s="2">
        <v>34.99</v>
      </c>
      <c r="Q1659">
        <v>2</v>
      </c>
      <c r="R1659" s="2">
        <f t="shared" si="76"/>
        <v>69.98</v>
      </c>
      <c r="S1659" t="str">
        <f t="shared" si="77"/>
        <v>Small</v>
      </c>
    </row>
    <row r="1660" spans="1:19" hidden="1" x14ac:dyDescent="0.45">
      <c r="A1660">
        <v>61117</v>
      </c>
      <c r="B1660" s="1">
        <v>42369</v>
      </c>
      <c r="C1660" t="s">
        <v>264</v>
      </c>
      <c r="D1660" t="s">
        <v>93</v>
      </c>
      <c r="E1660" t="str">
        <f t="shared" si="75"/>
        <v>Emma Rogers</v>
      </c>
      <c r="F1660" t="s">
        <v>94</v>
      </c>
      <c r="G1660" t="s">
        <v>49</v>
      </c>
      <c r="H1660" t="s">
        <v>56</v>
      </c>
      <c r="I1660" t="s">
        <v>690</v>
      </c>
      <c r="J1660" t="s">
        <v>691</v>
      </c>
      <c r="K1660" t="s">
        <v>691</v>
      </c>
      <c r="M1660" t="s">
        <v>692</v>
      </c>
      <c r="N1660" t="s">
        <v>574</v>
      </c>
      <c r="O1660" s="2">
        <v>44.88</v>
      </c>
      <c r="P1660" s="2">
        <v>120</v>
      </c>
      <c r="Q1660">
        <v>1</v>
      </c>
      <c r="R1660" s="2">
        <f t="shared" si="76"/>
        <v>120</v>
      </c>
      <c r="S1660" t="str">
        <f t="shared" si="77"/>
        <v>Small</v>
      </c>
    </row>
    <row r="1661" spans="1:19" hidden="1" x14ac:dyDescent="0.45">
      <c r="A1661">
        <v>61132</v>
      </c>
      <c r="B1661" s="1">
        <v>42369</v>
      </c>
      <c r="C1661" t="s">
        <v>299</v>
      </c>
      <c r="D1661" t="s">
        <v>300</v>
      </c>
      <c r="E1661" t="str">
        <f t="shared" si="75"/>
        <v>Isaiah Hill</v>
      </c>
      <c r="F1661" t="s">
        <v>48</v>
      </c>
      <c r="G1661" t="s">
        <v>49</v>
      </c>
      <c r="H1661" t="s">
        <v>50</v>
      </c>
      <c r="I1661" t="s">
        <v>683</v>
      </c>
      <c r="J1661" t="s">
        <v>684</v>
      </c>
      <c r="K1661" t="s">
        <v>684</v>
      </c>
      <c r="M1661" t="s">
        <v>573</v>
      </c>
      <c r="N1661" t="s">
        <v>574</v>
      </c>
      <c r="O1661" s="2">
        <v>1.87</v>
      </c>
      <c r="P1661" s="2">
        <v>4.99</v>
      </c>
      <c r="Q1661">
        <v>2</v>
      </c>
      <c r="R1661" s="2">
        <f t="shared" si="76"/>
        <v>9.98</v>
      </c>
      <c r="S1661" t="str">
        <f t="shared" si="77"/>
        <v>Small</v>
      </c>
    </row>
    <row r="1662" spans="1:19" hidden="1" x14ac:dyDescent="0.45">
      <c r="A1662">
        <v>61132</v>
      </c>
      <c r="B1662" s="1">
        <v>42369</v>
      </c>
      <c r="C1662" t="s">
        <v>299</v>
      </c>
      <c r="D1662" t="s">
        <v>300</v>
      </c>
      <c r="E1662" t="str">
        <f t="shared" si="75"/>
        <v>Isaiah Hill</v>
      </c>
      <c r="F1662" t="s">
        <v>48</v>
      </c>
      <c r="G1662" t="s">
        <v>49</v>
      </c>
      <c r="H1662" t="s">
        <v>50</v>
      </c>
      <c r="I1662" t="s">
        <v>663</v>
      </c>
      <c r="J1662" t="s">
        <v>664</v>
      </c>
      <c r="K1662" t="s">
        <v>665</v>
      </c>
      <c r="M1662" t="s">
        <v>573</v>
      </c>
      <c r="N1662" t="s">
        <v>574</v>
      </c>
      <c r="O1662" s="2">
        <v>0.86</v>
      </c>
      <c r="P1662" s="2">
        <v>2.29</v>
      </c>
      <c r="Q1662">
        <v>4</v>
      </c>
      <c r="R1662" s="2">
        <f t="shared" si="76"/>
        <v>9.16</v>
      </c>
      <c r="S1662" t="str">
        <f t="shared" si="77"/>
        <v>Small</v>
      </c>
    </row>
    <row r="1663" spans="1:19" hidden="1" x14ac:dyDescent="0.45">
      <c r="A1663">
        <v>61155</v>
      </c>
      <c r="B1663" s="1">
        <v>42369</v>
      </c>
      <c r="C1663" t="s">
        <v>779</v>
      </c>
      <c r="D1663" t="s">
        <v>276</v>
      </c>
      <c r="E1663" t="str">
        <f t="shared" si="75"/>
        <v>Devin Coleman</v>
      </c>
      <c r="F1663" t="s">
        <v>48</v>
      </c>
      <c r="G1663" t="s">
        <v>49</v>
      </c>
      <c r="H1663" t="s">
        <v>50</v>
      </c>
      <c r="I1663" t="s">
        <v>373</v>
      </c>
      <c r="J1663" t="s">
        <v>374</v>
      </c>
      <c r="K1663" t="s">
        <v>341</v>
      </c>
      <c r="L1663" t="s">
        <v>45</v>
      </c>
      <c r="M1663" t="s">
        <v>24</v>
      </c>
      <c r="N1663" t="s">
        <v>25</v>
      </c>
      <c r="O1663" s="2">
        <v>1251.98</v>
      </c>
      <c r="P1663" s="2">
        <v>2294.9899999999998</v>
      </c>
      <c r="Q1663">
        <v>1</v>
      </c>
      <c r="R1663" s="2">
        <f t="shared" si="76"/>
        <v>2294.9899999999998</v>
      </c>
      <c r="S1663" t="str">
        <f t="shared" si="77"/>
        <v>Large</v>
      </c>
    </row>
    <row r="1664" spans="1:19" hidden="1" x14ac:dyDescent="0.45">
      <c r="A1664">
        <v>61155</v>
      </c>
      <c r="B1664" s="1">
        <v>42369</v>
      </c>
      <c r="C1664" t="s">
        <v>779</v>
      </c>
      <c r="D1664" t="s">
        <v>276</v>
      </c>
      <c r="E1664" t="str">
        <f t="shared" si="75"/>
        <v>Devin Coleman</v>
      </c>
      <c r="F1664" t="s">
        <v>48</v>
      </c>
      <c r="G1664" t="s">
        <v>49</v>
      </c>
      <c r="H1664" t="s">
        <v>50</v>
      </c>
      <c r="I1664" t="s">
        <v>686</v>
      </c>
      <c r="J1664" t="s">
        <v>687</v>
      </c>
      <c r="K1664" t="s">
        <v>687</v>
      </c>
      <c r="M1664" t="s">
        <v>573</v>
      </c>
      <c r="N1664" t="s">
        <v>574</v>
      </c>
      <c r="O1664" s="2">
        <v>13.09</v>
      </c>
      <c r="P1664" s="2">
        <v>35</v>
      </c>
      <c r="Q1664">
        <v>4</v>
      </c>
      <c r="R1664" s="2">
        <f t="shared" si="76"/>
        <v>140</v>
      </c>
      <c r="S1664" t="str">
        <f t="shared" si="77"/>
        <v>Small</v>
      </c>
    </row>
    <row r="1665" spans="1:19" hidden="1" x14ac:dyDescent="0.45">
      <c r="A1665">
        <v>61155</v>
      </c>
      <c r="B1665" s="1">
        <v>42369</v>
      </c>
      <c r="C1665" t="s">
        <v>779</v>
      </c>
      <c r="D1665" t="s">
        <v>276</v>
      </c>
      <c r="E1665" t="str">
        <f t="shared" si="75"/>
        <v>Devin Coleman</v>
      </c>
      <c r="F1665" t="s">
        <v>48</v>
      </c>
      <c r="G1665" t="s">
        <v>49</v>
      </c>
      <c r="H1665" t="s">
        <v>50</v>
      </c>
      <c r="I1665" t="s">
        <v>683</v>
      </c>
      <c r="J1665" t="s">
        <v>684</v>
      </c>
      <c r="K1665" t="s">
        <v>684</v>
      </c>
      <c r="M1665" t="s">
        <v>573</v>
      </c>
      <c r="N1665" t="s">
        <v>574</v>
      </c>
      <c r="O1665" s="2">
        <v>1.87</v>
      </c>
      <c r="P1665" s="2">
        <v>4.99</v>
      </c>
      <c r="Q1665">
        <v>3</v>
      </c>
      <c r="R1665" s="2">
        <f t="shared" si="76"/>
        <v>14.97</v>
      </c>
      <c r="S1665" t="str">
        <f t="shared" si="77"/>
        <v>Small</v>
      </c>
    </row>
    <row r="1666" spans="1:19" hidden="1" x14ac:dyDescent="0.45">
      <c r="A1666">
        <v>61155</v>
      </c>
      <c r="B1666" s="1">
        <v>42369</v>
      </c>
      <c r="C1666" t="s">
        <v>779</v>
      </c>
      <c r="D1666" t="s">
        <v>276</v>
      </c>
      <c r="E1666" t="str">
        <f t="shared" si="75"/>
        <v>Devin Coleman</v>
      </c>
      <c r="F1666" t="s">
        <v>48</v>
      </c>
      <c r="G1666" t="s">
        <v>49</v>
      </c>
      <c r="H1666" t="s">
        <v>50</v>
      </c>
      <c r="I1666" t="s">
        <v>589</v>
      </c>
      <c r="J1666" t="s">
        <v>590</v>
      </c>
      <c r="K1666" t="s">
        <v>591</v>
      </c>
      <c r="L1666" t="s">
        <v>45</v>
      </c>
      <c r="M1666" t="s">
        <v>592</v>
      </c>
      <c r="N1666" t="s">
        <v>574</v>
      </c>
      <c r="O1666" s="2">
        <v>13.09</v>
      </c>
      <c r="P1666" s="2">
        <v>34.99</v>
      </c>
      <c r="Q1666">
        <v>1</v>
      </c>
      <c r="R1666" s="2">
        <f t="shared" si="76"/>
        <v>34.99</v>
      </c>
      <c r="S1666" t="str">
        <f t="shared" si="77"/>
        <v>Small</v>
      </c>
    </row>
    <row r="1667" spans="1:19" hidden="1" x14ac:dyDescent="0.45">
      <c r="A1667">
        <v>61155</v>
      </c>
      <c r="B1667" s="1">
        <v>42369</v>
      </c>
      <c r="C1667" t="s">
        <v>779</v>
      </c>
      <c r="D1667" t="s">
        <v>276</v>
      </c>
      <c r="E1667" t="str">
        <f t="shared" ref="E1667:E1730" si="78">CONCATENATE(C1667," ",D1667)</f>
        <v>Devin Coleman</v>
      </c>
      <c r="F1667" t="s">
        <v>48</v>
      </c>
      <c r="G1667" t="s">
        <v>49</v>
      </c>
      <c r="H1667" t="s">
        <v>50</v>
      </c>
      <c r="I1667" t="s">
        <v>584</v>
      </c>
      <c r="J1667" t="s">
        <v>585</v>
      </c>
      <c r="K1667" t="s">
        <v>586</v>
      </c>
      <c r="L1667" t="s">
        <v>45</v>
      </c>
      <c r="M1667" t="s">
        <v>587</v>
      </c>
      <c r="N1667" t="s">
        <v>588</v>
      </c>
      <c r="O1667" s="2">
        <v>9.16</v>
      </c>
      <c r="P1667" s="2">
        <v>24.49</v>
      </c>
      <c r="Q1667">
        <v>1</v>
      </c>
      <c r="R1667" s="2">
        <f t="shared" ref="R1667:R1730" si="79">P1667*Q1667</f>
        <v>24.49</v>
      </c>
      <c r="S1667" t="str">
        <f t="shared" ref="S1667:S1730" si="80">VLOOKUP(R1667,$T$2:$U$4,2,TRUE)</f>
        <v>Small</v>
      </c>
    </row>
    <row r="1668" spans="1:19" hidden="1" x14ac:dyDescent="0.45">
      <c r="A1668">
        <v>61157</v>
      </c>
      <c r="B1668" s="1">
        <v>42369</v>
      </c>
      <c r="C1668" t="s">
        <v>348</v>
      </c>
      <c r="D1668" t="s">
        <v>456</v>
      </c>
      <c r="E1668" t="str">
        <f t="shared" si="78"/>
        <v>Jordan Nelson</v>
      </c>
      <c r="F1668" t="s">
        <v>230</v>
      </c>
      <c r="G1668" t="s">
        <v>89</v>
      </c>
      <c r="H1668" t="s">
        <v>89</v>
      </c>
      <c r="I1668" t="s">
        <v>580</v>
      </c>
      <c r="J1668" t="s">
        <v>581</v>
      </c>
      <c r="K1668" t="s">
        <v>581</v>
      </c>
      <c r="M1668" t="s">
        <v>573</v>
      </c>
      <c r="N1668" t="s">
        <v>574</v>
      </c>
      <c r="O1668" s="2">
        <v>1.87</v>
      </c>
      <c r="P1668" s="2">
        <v>4.99</v>
      </c>
      <c r="Q1668">
        <v>1</v>
      </c>
      <c r="R1668" s="2">
        <f t="shared" si="79"/>
        <v>4.99</v>
      </c>
      <c r="S1668" t="str">
        <f t="shared" si="80"/>
        <v>Small</v>
      </c>
    </row>
    <row r="1669" spans="1:19" hidden="1" x14ac:dyDescent="0.45">
      <c r="A1669">
        <v>61157</v>
      </c>
      <c r="B1669" s="1">
        <v>42369</v>
      </c>
      <c r="C1669" t="s">
        <v>348</v>
      </c>
      <c r="D1669" t="s">
        <v>456</v>
      </c>
      <c r="E1669" t="str">
        <f t="shared" si="78"/>
        <v>Jordan Nelson</v>
      </c>
      <c r="F1669" t="s">
        <v>230</v>
      </c>
      <c r="G1669" t="s">
        <v>89</v>
      </c>
      <c r="H1669" t="s">
        <v>89</v>
      </c>
      <c r="I1669" t="s">
        <v>896</v>
      </c>
      <c r="J1669" t="s">
        <v>897</v>
      </c>
      <c r="K1669" t="s">
        <v>696</v>
      </c>
      <c r="L1669" t="s">
        <v>317</v>
      </c>
      <c r="M1669" t="s">
        <v>579</v>
      </c>
      <c r="N1669" t="s">
        <v>25</v>
      </c>
      <c r="O1669" s="2">
        <v>461.44</v>
      </c>
      <c r="P1669" s="2">
        <v>742.35</v>
      </c>
      <c r="Q1669">
        <v>1</v>
      </c>
      <c r="R1669" s="2">
        <f t="shared" si="79"/>
        <v>742.35</v>
      </c>
      <c r="S1669" t="str">
        <f t="shared" si="80"/>
        <v>Medium</v>
      </c>
    </row>
    <row r="1670" spans="1:19" hidden="1" x14ac:dyDescent="0.45">
      <c r="A1670">
        <v>61157</v>
      </c>
      <c r="B1670" s="1">
        <v>42369</v>
      </c>
      <c r="C1670" t="s">
        <v>348</v>
      </c>
      <c r="D1670" t="s">
        <v>456</v>
      </c>
      <c r="E1670" t="str">
        <f t="shared" si="78"/>
        <v>Jordan Nelson</v>
      </c>
      <c r="F1670" t="s">
        <v>230</v>
      </c>
      <c r="G1670" t="s">
        <v>89</v>
      </c>
      <c r="H1670" t="s">
        <v>89</v>
      </c>
      <c r="I1670" t="s">
        <v>582</v>
      </c>
      <c r="J1670" t="s">
        <v>583</v>
      </c>
      <c r="K1670" t="s">
        <v>583</v>
      </c>
      <c r="M1670" t="s">
        <v>573</v>
      </c>
      <c r="N1670" t="s">
        <v>574</v>
      </c>
      <c r="O1670" s="2">
        <v>10.84</v>
      </c>
      <c r="P1670" s="2">
        <v>28.99</v>
      </c>
      <c r="Q1670">
        <v>1</v>
      </c>
      <c r="R1670" s="2">
        <f t="shared" si="79"/>
        <v>28.99</v>
      </c>
      <c r="S1670" t="str">
        <f t="shared" si="80"/>
        <v>Small</v>
      </c>
    </row>
    <row r="1671" spans="1:19" hidden="1" x14ac:dyDescent="0.45">
      <c r="A1671">
        <v>61171</v>
      </c>
      <c r="B1671" s="1">
        <v>42369</v>
      </c>
      <c r="C1671" t="s">
        <v>498</v>
      </c>
      <c r="D1671" t="s">
        <v>499</v>
      </c>
      <c r="E1671" t="str">
        <f t="shared" si="78"/>
        <v>Lisa Cai</v>
      </c>
      <c r="F1671" t="s">
        <v>159</v>
      </c>
      <c r="G1671" t="s">
        <v>89</v>
      </c>
      <c r="H1671" t="s">
        <v>89</v>
      </c>
      <c r="I1671" t="s">
        <v>613</v>
      </c>
      <c r="J1671" t="s">
        <v>614</v>
      </c>
      <c r="K1671" t="s">
        <v>614</v>
      </c>
      <c r="M1671" t="s">
        <v>615</v>
      </c>
      <c r="N1671" t="s">
        <v>574</v>
      </c>
      <c r="O1671" s="2">
        <v>3.36</v>
      </c>
      <c r="P1671" s="2">
        <v>8.99</v>
      </c>
      <c r="Q1671">
        <v>2</v>
      </c>
      <c r="R1671" s="2">
        <f t="shared" si="79"/>
        <v>17.98</v>
      </c>
      <c r="S1671" t="str">
        <f t="shared" si="80"/>
        <v>Small</v>
      </c>
    </row>
    <row r="1672" spans="1:19" hidden="1" x14ac:dyDescent="0.45">
      <c r="A1672">
        <v>61171</v>
      </c>
      <c r="B1672" s="1">
        <v>42369</v>
      </c>
      <c r="C1672" t="s">
        <v>498</v>
      </c>
      <c r="D1672" t="s">
        <v>499</v>
      </c>
      <c r="E1672" t="str">
        <f t="shared" si="78"/>
        <v>Lisa Cai</v>
      </c>
      <c r="F1672" t="s">
        <v>159</v>
      </c>
      <c r="G1672" t="s">
        <v>89</v>
      </c>
      <c r="H1672" t="s">
        <v>89</v>
      </c>
      <c r="I1672" t="s">
        <v>616</v>
      </c>
      <c r="J1672" t="s">
        <v>617</v>
      </c>
      <c r="K1672" t="s">
        <v>618</v>
      </c>
      <c r="M1672" t="s">
        <v>615</v>
      </c>
      <c r="N1672" t="s">
        <v>574</v>
      </c>
      <c r="O1672" s="2">
        <v>1.87</v>
      </c>
      <c r="P1672" s="2">
        <v>4.99</v>
      </c>
      <c r="Q1672">
        <v>1</v>
      </c>
      <c r="R1672" s="2">
        <f t="shared" si="79"/>
        <v>4.99</v>
      </c>
      <c r="S1672" t="str">
        <f t="shared" si="80"/>
        <v>Small</v>
      </c>
    </row>
    <row r="1673" spans="1:19" hidden="1" x14ac:dyDescent="0.45">
      <c r="A1673">
        <v>61171</v>
      </c>
      <c r="B1673" s="1">
        <v>42369</v>
      </c>
      <c r="C1673" t="s">
        <v>498</v>
      </c>
      <c r="D1673" t="s">
        <v>499</v>
      </c>
      <c r="E1673" t="str">
        <f t="shared" si="78"/>
        <v>Lisa Cai</v>
      </c>
      <c r="F1673" t="s">
        <v>159</v>
      </c>
      <c r="G1673" t="s">
        <v>89</v>
      </c>
      <c r="H1673" t="s">
        <v>89</v>
      </c>
      <c r="I1673" t="s">
        <v>611</v>
      </c>
      <c r="J1673" t="s">
        <v>612</v>
      </c>
      <c r="K1673" t="s">
        <v>570</v>
      </c>
      <c r="L1673" t="s">
        <v>45</v>
      </c>
      <c r="M1673" t="s">
        <v>32</v>
      </c>
      <c r="N1673" t="s">
        <v>25</v>
      </c>
      <c r="O1673" s="2">
        <v>343.65</v>
      </c>
      <c r="P1673" s="2">
        <v>539.99</v>
      </c>
      <c r="Q1673">
        <v>1</v>
      </c>
      <c r="R1673" s="2">
        <f t="shared" si="79"/>
        <v>539.99</v>
      </c>
      <c r="S1673" t="str">
        <f t="shared" si="80"/>
        <v>Medium</v>
      </c>
    </row>
    <row r="1674" spans="1:19" hidden="1" x14ac:dyDescent="0.45">
      <c r="A1674">
        <v>61172</v>
      </c>
      <c r="B1674" s="1">
        <v>42369</v>
      </c>
      <c r="C1674" t="s">
        <v>87</v>
      </c>
      <c r="D1674" t="s">
        <v>432</v>
      </c>
      <c r="E1674" t="str">
        <f t="shared" si="78"/>
        <v>Mayra Subram</v>
      </c>
      <c r="F1674" t="s">
        <v>40</v>
      </c>
      <c r="G1674" t="s">
        <v>41</v>
      </c>
      <c r="H1674" t="s">
        <v>41</v>
      </c>
      <c r="I1674" t="s">
        <v>697</v>
      </c>
      <c r="J1674" t="s">
        <v>698</v>
      </c>
      <c r="K1674" t="s">
        <v>660</v>
      </c>
      <c r="L1674" t="s">
        <v>317</v>
      </c>
      <c r="M1674" t="s">
        <v>579</v>
      </c>
      <c r="N1674" t="s">
        <v>25</v>
      </c>
      <c r="O1674" s="2">
        <v>1481.94</v>
      </c>
      <c r="P1674" s="2">
        <v>2384.0700000000002</v>
      </c>
      <c r="Q1674">
        <v>1</v>
      </c>
      <c r="R1674" s="2">
        <f t="shared" si="79"/>
        <v>2384.0700000000002</v>
      </c>
      <c r="S1674" t="str">
        <f t="shared" si="80"/>
        <v>Large</v>
      </c>
    </row>
    <row r="1675" spans="1:19" hidden="1" x14ac:dyDescent="0.45">
      <c r="A1675">
        <v>61172</v>
      </c>
      <c r="B1675" s="1">
        <v>42369</v>
      </c>
      <c r="C1675" t="s">
        <v>87</v>
      </c>
      <c r="D1675" t="s">
        <v>432</v>
      </c>
      <c r="E1675" t="str">
        <f t="shared" si="78"/>
        <v>Mayra Subram</v>
      </c>
      <c r="F1675" t="s">
        <v>40</v>
      </c>
      <c r="G1675" t="s">
        <v>41</v>
      </c>
      <c r="H1675" t="s">
        <v>41</v>
      </c>
      <c r="I1675" t="s">
        <v>613</v>
      </c>
      <c r="J1675" t="s">
        <v>614</v>
      </c>
      <c r="K1675" t="s">
        <v>614</v>
      </c>
      <c r="M1675" t="s">
        <v>615</v>
      </c>
      <c r="N1675" t="s">
        <v>574</v>
      </c>
      <c r="O1675" s="2">
        <v>3.36</v>
      </c>
      <c r="P1675" s="2">
        <v>8.99</v>
      </c>
      <c r="Q1675">
        <v>1</v>
      </c>
      <c r="R1675" s="2">
        <f t="shared" si="79"/>
        <v>8.99</v>
      </c>
      <c r="S1675" t="str">
        <f t="shared" si="80"/>
        <v>Small</v>
      </c>
    </row>
    <row r="1676" spans="1:19" hidden="1" x14ac:dyDescent="0.45">
      <c r="A1676">
        <v>61172</v>
      </c>
      <c r="B1676" s="1">
        <v>42369</v>
      </c>
      <c r="C1676" t="s">
        <v>87</v>
      </c>
      <c r="D1676" t="s">
        <v>432</v>
      </c>
      <c r="E1676" t="str">
        <f t="shared" si="78"/>
        <v>Mayra Subram</v>
      </c>
      <c r="F1676" t="s">
        <v>40</v>
      </c>
      <c r="G1676" t="s">
        <v>41</v>
      </c>
      <c r="H1676" t="s">
        <v>41</v>
      </c>
      <c r="I1676" t="s">
        <v>616</v>
      </c>
      <c r="J1676" t="s">
        <v>617</v>
      </c>
      <c r="K1676" t="s">
        <v>618</v>
      </c>
      <c r="M1676" t="s">
        <v>615</v>
      </c>
      <c r="N1676" t="s">
        <v>574</v>
      </c>
      <c r="O1676" s="2">
        <v>1.87</v>
      </c>
      <c r="P1676" s="2">
        <v>4.99</v>
      </c>
      <c r="Q1676">
        <v>2</v>
      </c>
      <c r="R1676" s="2">
        <f t="shared" si="79"/>
        <v>9.98</v>
      </c>
      <c r="S1676" t="str">
        <f t="shared" si="80"/>
        <v>Small</v>
      </c>
    </row>
    <row r="1677" spans="1:19" hidden="1" x14ac:dyDescent="0.45">
      <c r="A1677">
        <v>61270</v>
      </c>
      <c r="B1677" s="1">
        <v>42370</v>
      </c>
      <c r="C1677" t="s">
        <v>54</v>
      </c>
      <c r="D1677" t="s">
        <v>409</v>
      </c>
      <c r="E1677" t="str">
        <f t="shared" si="78"/>
        <v>Bailey Torres</v>
      </c>
      <c r="F1677" t="s">
        <v>35</v>
      </c>
      <c r="G1677" t="s">
        <v>19</v>
      </c>
      <c r="H1677" t="s">
        <v>19</v>
      </c>
      <c r="I1677" t="s">
        <v>605</v>
      </c>
      <c r="J1677" t="s">
        <v>606</v>
      </c>
      <c r="K1677" t="s">
        <v>606</v>
      </c>
      <c r="M1677" t="s">
        <v>607</v>
      </c>
      <c r="N1677" t="s">
        <v>574</v>
      </c>
      <c r="O1677" s="2">
        <v>8.2200000000000006</v>
      </c>
      <c r="P1677" s="2">
        <v>21.98</v>
      </c>
      <c r="Q1677">
        <v>4</v>
      </c>
      <c r="R1677" s="2">
        <f t="shared" si="79"/>
        <v>87.92</v>
      </c>
      <c r="S1677" t="str">
        <f t="shared" si="80"/>
        <v>Small</v>
      </c>
    </row>
    <row r="1678" spans="1:19" hidden="1" x14ac:dyDescent="0.45">
      <c r="A1678">
        <v>61272</v>
      </c>
      <c r="B1678" s="1">
        <v>42370</v>
      </c>
      <c r="C1678" t="s">
        <v>894</v>
      </c>
      <c r="D1678" t="s">
        <v>39</v>
      </c>
      <c r="E1678" t="str">
        <f t="shared" si="78"/>
        <v>Christy Liang</v>
      </c>
      <c r="F1678" t="s">
        <v>242</v>
      </c>
      <c r="G1678" t="s">
        <v>19</v>
      </c>
      <c r="H1678" t="s">
        <v>19</v>
      </c>
      <c r="I1678" t="s">
        <v>683</v>
      </c>
      <c r="J1678" t="s">
        <v>684</v>
      </c>
      <c r="K1678" t="s">
        <v>684</v>
      </c>
      <c r="M1678" t="s">
        <v>573</v>
      </c>
      <c r="N1678" t="s">
        <v>574</v>
      </c>
      <c r="O1678" s="2">
        <v>1.87</v>
      </c>
      <c r="P1678" s="2">
        <v>4.99</v>
      </c>
      <c r="Q1678">
        <v>2</v>
      </c>
      <c r="R1678" s="2">
        <f t="shared" si="79"/>
        <v>9.98</v>
      </c>
      <c r="S1678" t="str">
        <f t="shared" si="80"/>
        <v>Small</v>
      </c>
    </row>
    <row r="1679" spans="1:19" hidden="1" x14ac:dyDescent="0.45">
      <c r="A1679">
        <v>61272</v>
      </c>
      <c r="B1679" s="1">
        <v>42370</v>
      </c>
      <c r="C1679" t="s">
        <v>894</v>
      </c>
      <c r="D1679" t="s">
        <v>39</v>
      </c>
      <c r="E1679" t="str">
        <f t="shared" si="78"/>
        <v>Christy Liang</v>
      </c>
      <c r="F1679" t="s">
        <v>242</v>
      </c>
      <c r="G1679" t="s">
        <v>19</v>
      </c>
      <c r="H1679" t="s">
        <v>19</v>
      </c>
      <c r="I1679" t="s">
        <v>663</v>
      </c>
      <c r="J1679" t="s">
        <v>664</v>
      </c>
      <c r="K1679" t="s">
        <v>665</v>
      </c>
      <c r="M1679" t="s">
        <v>573</v>
      </c>
      <c r="N1679" t="s">
        <v>574</v>
      </c>
      <c r="O1679" s="2">
        <v>0.86</v>
      </c>
      <c r="P1679" s="2">
        <v>2.29</v>
      </c>
      <c r="Q1679">
        <v>1</v>
      </c>
      <c r="R1679" s="2">
        <f t="shared" si="79"/>
        <v>2.29</v>
      </c>
      <c r="S1679" t="str">
        <f t="shared" si="80"/>
        <v>Small</v>
      </c>
    </row>
    <row r="1680" spans="1:19" hidden="1" x14ac:dyDescent="0.45">
      <c r="A1680">
        <v>61298</v>
      </c>
      <c r="B1680" s="1">
        <v>42370</v>
      </c>
      <c r="C1680" t="s">
        <v>974</v>
      </c>
      <c r="D1680" t="s">
        <v>741</v>
      </c>
      <c r="E1680" t="str">
        <f t="shared" si="78"/>
        <v>Arianna Morgan</v>
      </c>
      <c r="F1680" t="s">
        <v>40</v>
      </c>
      <c r="G1680" t="s">
        <v>41</v>
      </c>
      <c r="H1680" t="s">
        <v>41</v>
      </c>
      <c r="I1680" t="s">
        <v>580</v>
      </c>
      <c r="J1680" t="s">
        <v>581</v>
      </c>
      <c r="K1680" t="s">
        <v>581</v>
      </c>
      <c r="M1680" t="s">
        <v>573</v>
      </c>
      <c r="N1680" t="s">
        <v>574</v>
      </c>
      <c r="O1680" s="2">
        <v>1.87</v>
      </c>
      <c r="P1680" s="2">
        <v>4.99</v>
      </c>
      <c r="Q1680">
        <v>1</v>
      </c>
      <c r="R1680" s="2">
        <f t="shared" si="79"/>
        <v>4.99</v>
      </c>
      <c r="S1680" t="str">
        <f t="shared" si="80"/>
        <v>Small</v>
      </c>
    </row>
    <row r="1681" spans="1:19" hidden="1" x14ac:dyDescent="0.45">
      <c r="A1681">
        <v>61298</v>
      </c>
      <c r="B1681" s="1">
        <v>42370</v>
      </c>
      <c r="C1681" t="s">
        <v>974</v>
      </c>
      <c r="D1681" t="s">
        <v>741</v>
      </c>
      <c r="E1681" t="str">
        <f t="shared" si="78"/>
        <v>Arianna Morgan</v>
      </c>
      <c r="F1681" t="s">
        <v>40</v>
      </c>
      <c r="G1681" t="s">
        <v>41</v>
      </c>
      <c r="H1681" t="s">
        <v>41</v>
      </c>
      <c r="I1681" t="s">
        <v>629</v>
      </c>
      <c r="J1681" t="s">
        <v>630</v>
      </c>
      <c r="K1681" t="s">
        <v>631</v>
      </c>
      <c r="L1681" t="s">
        <v>632</v>
      </c>
      <c r="M1681" t="s">
        <v>633</v>
      </c>
      <c r="N1681" t="s">
        <v>588</v>
      </c>
      <c r="O1681" s="2">
        <v>6.92</v>
      </c>
      <c r="P1681" s="2">
        <v>8.99</v>
      </c>
      <c r="Q1681">
        <v>2</v>
      </c>
      <c r="R1681" s="2">
        <f t="shared" si="79"/>
        <v>17.98</v>
      </c>
      <c r="S1681" t="str">
        <f t="shared" si="80"/>
        <v>Small</v>
      </c>
    </row>
    <row r="1682" spans="1:19" hidden="1" x14ac:dyDescent="0.45">
      <c r="A1682">
        <v>61298</v>
      </c>
      <c r="B1682" s="1">
        <v>42370</v>
      </c>
      <c r="C1682" t="s">
        <v>974</v>
      </c>
      <c r="D1682" t="s">
        <v>741</v>
      </c>
      <c r="E1682" t="str">
        <f t="shared" si="78"/>
        <v>Arianna Morgan</v>
      </c>
      <c r="F1682" t="s">
        <v>40</v>
      </c>
      <c r="G1682" t="s">
        <v>41</v>
      </c>
      <c r="H1682" t="s">
        <v>41</v>
      </c>
      <c r="I1682" t="s">
        <v>661</v>
      </c>
      <c r="J1682" t="s">
        <v>662</v>
      </c>
      <c r="K1682" t="s">
        <v>591</v>
      </c>
      <c r="L1682" t="s">
        <v>31</v>
      </c>
      <c r="M1682" t="s">
        <v>592</v>
      </c>
      <c r="N1682" t="s">
        <v>574</v>
      </c>
      <c r="O1682" s="2">
        <v>13.09</v>
      </c>
      <c r="P1682" s="2">
        <v>34.99</v>
      </c>
      <c r="Q1682">
        <v>1</v>
      </c>
      <c r="R1682" s="2">
        <f t="shared" si="79"/>
        <v>34.99</v>
      </c>
      <c r="S1682" t="str">
        <f t="shared" si="80"/>
        <v>Small</v>
      </c>
    </row>
    <row r="1683" spans="1:19" hidden="1" x14ac:dyDescent="0.45">
      <c r="A1683">
        <v>61315</v>
      </c>
      <c r="B1683" s="1">
        <v>42371</v>
      </c>
      <c r="C1683" t="s">
        <v>975</v>
      </c>
      <c r="D1683" t="s">
        <v>158</v>
      </c>
      <c r="E1683" t="str">
        <f t="shared" si="78"/>
        <v>Adriana Sara</v>
      </c>
      <c r="F1683" t="s">
        <v>69</v>
      </c>
      <c r="G1683" t="s">
        <v>19</v>
      </c>
      <c r="H1683" t="s">
        <v>19</v>
      </c>
      <c r="I1683" t="s">
        <v>608</v>
      </c>
      <c r="J1683" t="s">
        <v>609</v>
      </c>
      <c r="K1683" t="s">
        <v>591</v>
      </c>
      <c r="L1683" t="s">
        <v>532</v>
      </c>
      <c r="M1683" t="s">
        <v>592</v>
      </c>
      <c r="N1683" t="s">
        <v>574</v>
      </c>
      <c r="O1683" s="2">
        <v>13.09</v>
      </c>
      <c r="P1683" s="2">
        <v>34.99</v>
      </c>
      <c r="Q1683">
        <v>1</v>
      </c>
      <c r="R1683" s="2">
        <f t="shared" si="79"/>
        <v>34.99</v>
      </c>
      <c r="S1683" t="str">
        <f t="shared" si="80"/>
        <v>Small</v>
      </c>
    </row>
    <row r="1684" spans="1:19" hidden="1" x14ac:dyDescent="0.45">
      <c r="A1684">
        <v>61315</v>
      </c>
      <c r="B1684" s="1">
        <v>42371</v>
      </c>
      <c r="C1684" t="s">
        <v>975</v>
      </c>
      <c r="D1684" t="s">
        <v>158</v>
      </c>
      <c r="E1684" t="str">
        <f t="shared" si="78"/>
        <v>Adriana Sara</v>
      </c>
      <c r="F1684" t="s">
        <v>69</v>
      </c>
      <c r="G1684" t="s">
        <v>19</v>
      </c>
      <c r="H1684" t="s">
        <v>19</v>
      </c>
      <c r="I1684" t="s">
        <v>726</v>
      </c>
      <c r="J1684" t="s">
        <v>727</v>
      </c>
      <c r="K1684" t="s">
        <v>625</v>
      </c>
      <c r="L1684" t="s">
        <v>317</v>
      </c>
      <c r="M1684" t="s">
        <v>626</v>
      </c>
      <c r="N1684" t="s">
        <v>588</v>
      </c>
      <c r="O1684" s="2">
        <v>41.57</v>
      </c>
      <c r="P1684" s="2">
        <v>53.99</v>
      </c>
      <c r="Q1684">
        <v>1</v>
      </c>
      <c r="R1684" s="2">
        <f t="shared" si="79"/>
        <v>53.99</v>
      </c>
      <c r="S1684" t="str">
        <f t="shared" si="80"/>
        <v>Small</v>
      </c>
    </row>
    <row r="1685" spans="1:19" hidden="1" x14ac:dyDescent="0.45">
      <c r="A1685">
        <v>61315</v>
      </c>
      <c r="B1685" s="1">
        <v>42371</v>
      </c>
      <c r="C1685" t="s">
        <v>975</v>
      </c>
      <c r="D1685" t="s">
        <v>158</v>
      </c>
      <c r="E1685" t="str">
        <f t="shared" si="78"/>
        <v>Adriana Sara</v>
      </c>
      <c r="F1685" t="s">
        <v>69</v>
      </c>
      <c r="G1685" t="s">
        <v>19</v>
      </c>
      <c r="H1685" t="s">
        <v>19</v>
      </c>
      <c r="I1685" t="s">
        <v>594</v>
      </c>
      <c r="J1685" t="s">
        <v>595</v>
      </c>
      <c r="K1685" t="s">
        <v>595</v>
      </c>
      <c r="M1685" t="s">
        <v>573</v>
      </c>
      <c r="N1685" t="s">
        <v>574</v>
      </c>
      <c r="O1685" s="2">
        <v>1.49</v>
      </c>
      <c r="P1685" s="2">
        <v>3.99</v>
      </c>
      <c r="Q1685">
        <v>2</v>
      </c>
      <c r="R1685" s="2">
        <f t="shared" si="79"/>
        <v>7.98</v>
      </c>
      <c r="S1685" t="str">
        <f t="shared" si="80"/>
        <v>Small</v>
      </c>
    </row>
    <row r="1686" spans="1:19" hidden="1" x14ac:dyDescent="0.45">
      <c r="A1686">
        <v>61315</v>
      </c>
      <c r="B1686" s="1">
        <v>42371</v>
      </c>
      <c r="C1686" t="s">
        <v>975</v>
      </c>
      <c r="D1686" t="s">
        <v>158</v>
      </c>
      <c r="E1686" t="str">
        <f t="shared" si="78"/>
        <v>Adriana Sara</v>
      </c>
      <c r="F1686" t="s">
        <v>69</v>
      </c>
      <c r="G1686" t="s">
        <v>19</v>
      </c>
      <c r="H1686" t="s">
        <v>19</v>
      </c>
      <c r="I1686" t="s">
        <v>666</v>
      </c>
      <c r="J1686" t="s">
        <v>667</v>
      </c>
      <c r="K1686" t="s">
        <v>667</v>
      </c>
      <c r="M1686" t="s">
        <v>573</v>
      </c>
      <c r="N1686" t="s">
        <v>574</v>
      </c>
      <c r="O1686" s="2">
        <v>9.35</v>
      </c>
      <c r="P1686" s="2">
        <v>24.99</v>
      </c>
      <c r="Q1686">
        <v>1</v>
      </c>
      <c r="R1686" s="2">
        <f t="shared" si="79"/>
        <v>24.99</v>
      </c>
      <c r="S1686" t="str">
        <f t="shared" si="80"/>
        <v>Small</v>
      </c>
    </row>
    <row r="1687" spans="1:19" hidden="1" x14ac:dyDescent="0.45">
      <c r="A1687">
        <v>61315</v>
      </c>
      <c r="B1687" s="1">
        <v>42371</v>
      </c>
      <c r="C1687" t="s">
        <v>975</v>
      </c>
      <c r="D1687" t="s">
        <v>158</v>
      </c>
      <c r="E1687" t="str">
        <f t="shared" si="78"/>
        <v>Adriana Sara</v>
      </c>
      <c r="F1687" t="s">
        <v>69</v>
      </c>
      <c r="G1687" t="s">
        <v>19</v>
      </c>
      <c r="H1687" t="s">
        <v>19</v>
      </c>
      <c r="I1687" t="s">
        <v>629</v>
      </c>
      <c r="J1687" t="s">
        <v>630</v>
      </c>
      <c r="K1687" t="s">
        <v>631</v>
      </c>
      <c r="L1687" t="s">
        <v>632</v>
      </c>
      <c r="M1687" t="s">
        <v>633</v>
      </c>
      <c r="N1687" t="s">
        <v>588</v>
      </c>
      <c r="O1687" s="2">
        <v>6.92</v>
      </c>
      <c r="P1687" s="2">
        <v>8.99</v>
      </c>
      <c r="Q1687">
        <v>4</v>
      </c>
      <c r="R1687" s="2">
        <f t="shared" si="79"/>
        <v>35.96</v>
      </c>
      <c r="S1687" t="str">
        <f t="shared" si="80"/>
        <v>Small</v>
      </c>
    </row>
    <row r="1688" spans="1:19" hidden="1" x14ac:dyDescent="0.45">
      <c r="A1688">
        <v>61321</v>
      </c>
      <c r="B1688" s="1">
        <v>42371</v>
      </c>
      <c r="C1688" t="s">
        <v>65</v>
      </c>
      <c r="D1688" t="s">
        <v>460</v>
      </c>
      <c r="E1688" t="str">
        <f t="shared" si="78"/>
        <v>Renee Sanz</v>
      </c>
      <c r="F1688" t="s">
        <v>35</v>
      </c>
      <c r="G1688" t="s">
        <v>19</v>
      </c>
      <c r="H1688" t="s">
        <v>19</v>
      </c>
      <c r="I1688" t="s">
        <v>715</v>
      </c>
      <c r="J1688" t="s">
        <v>716</v>
      </c>
      <c r="K1688" t="s">
        <v>646</v>
      </c>
      <c r="L1688" t="s">
        <v>632</v>
      </c>
      <c r="M1688" t="s">
        <v>626</v>
      </c>
      <c r="N1688" t="s">
        <v>588</v>
      </c>
      <c r="O1688" s="2">
        <v>38.49</v>
      </c>
      <c r="P1688" s="2">
        <v>49.99</v>
      </c>
      <c r="Q1688">
        <v>4</v>
      </c>
      <c r="R1688" s="2">
        <f t="shared" si="79"/>
        <v>199.96</v>
      </c>
      <c r="S1688" t="str">
        <f t="shared" si="80"/>
        <v>Small</v>
      </c>
    </row>
    <row r="1689" spans="1:19" hidden="1" x14ac:dyDescent="0.45">
      <c r="A1689">
        <v>61321</v>
      </c>
      <c r="B1689" s="1">
        <v>42371</v>
      </c>
      <c r="C1689" t="s">
        <v>65</v>
      </c>
      <c r="D1689" t="s">
        <v>460</v>
      </c>
      <c r="E1689" t="str">
        <f t="shared" si="78"/>
        <v>Renee Sanz</v>
      </c>
      <c r="F1689" t="s">
        <v>35</v>
      </c>
      <c r="G1689" t="s">
        <v>19</v>
      </c>
      <c r="H1689" t="s">
        <v>19</v>
      </c>
      <c r="I1689" t="s">
        <v>655</v>
      </c>
      <c r="J1689" t="s">
        <v>656</v>
      </c>
      <c r="K1689" t="s">
        <v>586</v>
      </c>
      <c r="L1689" t="s">
        <v>45</v>
      </c>
      <c r="M1689" t="s">
        <v>587</v>
      </c>
      <c r="N1689" t="s">
        <v>588</v>
      </c>
      <c r="O1689" s="2">
        <v>9.16</v>
      </c>
      <c r="P1689" s="2">
        <v>24.49</v>
      </c>
      <c r="Q1689">
        <v>1</v>
      </c>
      <c r="R1689" s="2">
        <f t="shared" si="79"/>
        <v>24.49</v>
      </c>
      <c r="S1689" t="str">
        <f t="shared" si="80"/>
        <v>Small</v>
      </c>
    </row>
    <row r="1690" spans="1:19" hidden="1" x14ac:dyDescent="0.45">
      <c r="A1690">
        <v>61323</v>
      </c>
      <c r="B1690" s="1">
        <v>42371</v>
      </c>
      <c r="C1690" t="s">
        <v>204</v>
      </c>
      <c r="D1690" t="s">
        <v>858</v>
      </c>
      <c r="E1690" t="str">
        <f t="shared" si="78"/>
        <v>Jaime Yuan</v>
      </c>
      <c r="F1690" t="s">
        <v>81</v>
      </c>
      <c r="G1690" t="s">
        <v>82</v>
      </c>
      <c r="H1690" t="s">
        <v>82</v>
      </c>
      <c r="I1690" t="s">
        <v>620</v>
      </c>
      <c r="J1690" t="s">
        <v>621</v>
      </c>
      <c r="K1690" t="s">
        <v>622</v>
      </c>
      <c r="L1690" t="s">
        <v>317</v>
      </c>
      <c r="M1690" t="s">
        <v>32</v>
      </c>
      <c r="N1690" t="s">
        <v>25</v>
      </c>
      <c r="O1690" s="2">
        <v>1082.51</v>
      </c>
      <c r="P1690" s="2">
        <v>1700.99</v>
      </c>
      <c r="Q1690">
        <v>1</v>
      </c>
      <c r="R1690" s="2">
        <f t="shared" si="79"/>
        <v>1700.99</v>
      </c>
      <c r="S1690" t="str">
        <f t="shared" si="80"/>
        <v>Large</v>
      </c>
    </row>
    <row r="1691" spans="1:19" hidden="1" x14ac:dyDescent="0.45">
      <c r="A1691">
        <v>61323</v>
      </c>
      <c r="B1691" s="1">
        <v>42371</v>
      </c>
      <c r="C1691" t="s">
        <v>204</v>
      </c>
      <c r="D1691" t="s">
        <v>858</v>
      </c>
      <c r="E1691" t="str">
        <f t="shared" si="78"/>
        <v>Jaime Yuan</v>
      </c>
      <c r="F1691" t="s">
        <v>81</v>
      </c>
      <c r="G1691" t="s">
        <v>82</v>
      </c>
      <c r="H1691" t="s">
        <v>82</v>
      </c>
      <c r="I1691" t="s">
        <v>608</v>
      </c>
      <c r="J1691" t="s">
        <v>609</v>
      </c>
      <c r="K1691" t="s">
        <v>591</v>
      </c>
      <c r="L1691" t="s">
        <v>532</v>
      </c>
      <c r="M1691" t="s">
        <v>592</v>
      </c>
      <c r="N1691" t="s">
        <v>574</v>
      </c>
      <c r="O1691" s="2">
        <v>13.09</v>
      </c>
      <c r="P1691" s="2">
        <v>34.99</v>
      </c>
      <c r="Q1691">
        <v>4</v>
      </c>
      <c r="R1691" s="2">
        <f t="shared" si="79"/>
        <v>139.96</v>
      </c>
      <c r="S1691" t="str">
        <f t="shared" si="80"/>
        <v>Small</v>
      </c>
    </row>
    <row r="1692" spans="1:19" hidden="1" x14ac:dyDescent="0.45">
      <c r="A1692">
        <v>61375</v>
      </c>
      <c r="B1692" s="1">
        <v>42372</v>
      </c>
      <c r="C1692" t="s">
        <v>452</v>
      </c>
      <c r="D1692" t="s">
        <v>156</v>
      </c>
      <c r="E1692" t="str">
        <f t="shared" si="78"/>
        <v>Lacey Yang</v>
      </c>
      <c r="F1692" t="s">
        <v>69</v>
      </c>
      <c r="G1692" t="s">
        <v>19</v>
      </c>
      <c r="H1692" t="s">
        <v>19</v>
      </c>
      <c r="I1692" t="s">
        <v>589</v>
      </c>
      <c r="J1692" t="s">
        <v>590</v>
      </c>
      <c r="K1692" t="s">
        <v>591</v>
      </c>
      <c r="L1692" t="s">
        <v>45</v>
      </c>
      <c r="M1692" t="s">
        <v>592</v>
      </c>
      <c r="N1692" t="s">
        <v>574</v>
      </c>
      <c r="O1692" s="2">
        <v>13.09</v>
      </c>
      <c r="P1692" s="2">
        <v>34.99</v>
      </c>
      <c r="Q1692">
        <v>2</v>
      </c>
      <c r="R1692" s="2">
        <f t="shared" si="79"/>
        <v>69.98</v>
      </c>
      <c r="S1692" t="str">
        <f t="shared" si="80"/>
        <v>Small</v>
      </c>
    </row>
    <row r="1693" spans="1:19" hidden="1" x14ac:dyDescent="0.45">
      <c r="A1693">
        <v>61377</v>
      </c>
      <c r="B1693" s="1">
        <v>42372</v>
      </c>
      <c r="C1693" t="s">
        <v>260</v>
      </c>
      <c r="D1693" t="s">
        <v>281</v>
      </c>
      <c r="E1693" t="str">
        <f t="shared" si="78"/>
        <v>Brandy Lopez</v>
      </c>
      <c r="F1693" t="s">
        <v>69</v>
      </c>
      <c r="G1693" t="s">
        <v>19</v>
      </c>
      <c r="H1693" t="s">
        <v>19</v>
      </c>
      <c r="I1693" t="s">
        <v>629</v>
      </c>
      <c r="J1693" t="s">
        <v>630</v>
      </c>
      <c r="K1693" t="s">
        <v>631</v>
      </c>
      <c r="L1693" t="s">
        <v>632</v>
      </c>
      <c r="M1693" t="s">
        <v>633</v>
      </c>
      <c r="N1693" t="s">
        <v>588</v>
      </c>
      <c r="O1693" s="2">
        <v>6.92</v>
      </c>
      <c r="P1693" s="2">
        <v>8.99</v>
      </c>
      <c r="Q1693">
        <v>4</v>
      </c>
      <c r="R1693" s="2">
        <f t="shared" si="79"/>
        <v>35.96</v>
      </c>
      <c r="S1693" t="str">
        <f t="shared" si="80"/>
        <v>Small</v>
      </c>
    </row>
    <row r="1694" spans="1:19" hidden="1" x14ac:dyDescent="0.45">
      <c r="A1694">
        <v>61387</v>
      </c>
      <c r="B1694" s="1">
        <v>42372</v>
      </c>
      <c r="C1694" t="s">
        <v>867</v>
      </c>
      <c r="D1694" t="s">
        <v>122</v>
      </c>
      <c r="E1694" t="str">
        <f t="shared" si="78"/>
        <v>Jeremiah Green</v>
      </c>
      <c r="F1694" t="s">
        <v>48</v>
      </c>
      <c r="G1694" t="s">
        <v>49</v>
      </c>
      <c r="H1694" t="s">
        <v>50</v>
      </c>
      <c r="I1694" t="s">
        <v>580</v>
      </c>
      <c r="J1694" t="s">
        <v>581</v>
      </c>
      <c r="K1694" t="s">
        <v>581</v>
      </c>
      <c r="M1694" t="s">
        <v>573</v>
      </c>
      <c r="N1694" t="s">
        <v>574</v>
      </c>
      <c r="O1694" s="2">
        <v>1.87</v>
      </c>
      <c r="P1694" s="2">
        <v>4.99</v>
      </c>
      <c r="Q1694">
        <v>2</v>
      </c>
      <c r="R1694" s="2">
        <f t="shared" si="79"/>
        <v>9.98</v>
      </c>
      <c r="S1694" t="str">
        <f t="shared" si="80"/>
        <v>Small</v>
      </c>
    </row>
    <row r="1695" spans="1:19" hidden="1" x14ac:dyDescent="0.45">
      <c r="A1695">
        <v>61387</v>
      </c>
      <c r="B1695" s="1">
        <v>42372</v>
      </c>
      <c r="C1695" t="s">
        <v>867</v>
      </c>
      <c r="D1695" t="s">
        <v>122</v>
      </c>
      <c r="E1695" t="str">
        <f t="shared" si="78"/>
        <v>Jeremiah Green</v>
      </c>
      <c r="F1695" t="s">
        <v>48</v>
      </c>
      <c r="G1695" t="s">
        <v>49</v>
      </c>
      <c r="H1695" t="s">
        <v>50</v>
      </c>
      <c r="I1695" t="s">
        <v>629</v>
      </c>
      <c r="J1695" t="s">
        <v>630</v>
      </c>
      <c r="K1695" t="s">
        <v>631</v>
      </c>
      <c r="L1695" t="s">
        <v>632</v>
      </c>
      <c r="M1695" t="s">
        <v>633</v>
      </c>
      <c r="N1695" t="s">
        <v>588</v>
      </c>
      <c r="O1695" s="2">
        <v>6.92</v>
      </c>
      <c r="P1695" s="2">
        <v>8.99</v>
      </c>
      <c r="Q1695">
        <v>1</v>
      </c>
      <c r="R1695" s="2">
        <f t="shared" si="79"/>
        <v>8.99</v>
      </c>
      <c r="S1695" t="str">
        <f t="shared" si="80"/>
        <v>Small</v>
      </c>
    </row>
    <row r="1696" spans="1:19" hidden="1" x14ac:dyDescent="0.45">
      <c r="A1696">
        <v>61398</v>
      </c>
      <c r="B1696" s="1">
        <v>42372</v>
      </c>
      <c r="C1696" t="s">
        <v>976</v>
      </c>
      <c r="D1696" t="s">
        <v>152</v>
      </c>
      <c r="E1696" t="str">
        <f t="shared" si="78"/>
        <v>Cassidy Flores</v>
      </c>
      <c r="F1696" t="s">
        <v>215</v>
      </c>
      <c r="G1696" t="s">
        <v>216</v>
      </c>
      <c r="H1696" t="s">
        <v>216</v>
      </c>
      <c r="I1696" t="s">
        <v>683</v>
      </c>
      <c r="J1696" t="s">
        <v>684</v>
      </c>
      <c r="K1696" t="s">
        <v>684</v>
      </c>
      <c r="M1696" t="s">
        <v>573</v>
      </c>
      <c r="N1696" t="s">
        <v>574</v>
      </c>
      <c r="O1696" s="2">
        <v>1.87</v>
      </c>
      <c r="P1696" s="2">
        <v>4.99</v>
      </c>
      <c r="Q1696">
        <v>1</v>
      </c>
      <c r="R1696" s="2">
        <f t="shared" si="79"/>
        <v>4.99</v>
      </c>
      <c r="S1696" t="str">
        <f t="shared" si="80"/>
        <v>Small</v>
      </c>
    </row>
    <row r="1697" spans="1:19" hidden="1" x14ac:dyDescent="0.45">
      <c r="A1697">
        <v>61413</v>
      </c>
      <c r="B1697" s="1">
        <v>42372</v>
      </c>
      <c r="C1697" t="s">
        <v>779</v>
      </c>
      <c r="D1697" t="s">
        <v>60</v>
      </c>
      <c r="E1697" t="str">
        <f t="shared" si="78"/>
        <v>Devin Perez</v>
      </c>
      <c r="F1697" t="s">
        <v>94</v>
      </c>
      <c r="G1697" t="s">
        <v>49</v>
      </c>
      <c r="H1697" t="s">
        <v>56</v>
      </c>
      <c r="I1697" t="s">
        <v>616</v>
      </c>
      <c r="J1697" t="s">
        <v>617</v>
      </c>
      <c r="K1697" t="s">
        <v>618</v>
      </c>
      <c r="M1697" t="s">
        <v>615</v>
      </c>
      <c r="N1697" t="s">
        <v>574</v>
      </c>
      <c r="O1697" s="2">
        <v>1.87</v>
      </c>
      <c r="P1697" s="2">
        <v>4.99</v>
      </c>
      <c r="Q1697">
        <v>1</v>
      </c>
      <c r="R1697" s="2">
        <f t="shared" si="79"/>
        <v>4.99</v>
      </c>
      <c r="S1697" t="str">
        <f t="shared" si="80"/>
        <v>Small</v>
      </c>
    </row>
    <row r="1698" spans="1:19" hidden="1" x14ac:dyDescent="0.45">
      <c r="A1698">
        <v>61413</v>
      </c>
      <c r="B1698" s="1">
        <v>42372</v>
      </c>
      <c r="C1698" t="s">
        <v>779</v>
      </c>
      <c r="D1698" t="s">
        <v>60</v>
      </c>
      <c r="E1698" t="str">
        <f t="shared" si="78"/>
        <v>Devin Perez</v>
      </c>
      <c r="F1698" t="s">
        <v>94</v>
      </c>
      <c r="G1698" t="s">
        <v>49</v>
      </c>
      <c r="H1698" t="s">
        <v>56</v>
      </c>
      <c r="I1698" t="s">
        <v>373</v>
      </c>
      <c r="J1698" t="s">
        <v>374</v>
      </c>
      <c r="K1698" t="s">
        <v>341</v>
      </c>
      <c r="L1698" t="s">
        <v>45</v>
      </c>
      <c r="M1698" t="s">
        <v>24</v>
      </c>
      <c r="N1698" t="s">
        <v>25</v>
      </c>
      <c r="O1698" s="2">
        <v>1251.98</v>
      </c>
      <c r="P1698" s="2">
        <v>2294.9899999999998</v>
      </c>
      <c r="Q1698">
        <v>1</v>
      </c>
      <c r="R1698" s="2">
        <f t="shared" si="79"/>
        <v>2294.9899999999998</v>
      </c>
      <c r="S1698" t="str">
        <f t="shared" si="80"/>
        <v>Large</v>
      </c>
    </row>
    <row r="1699" spans="1:19" hidden="1" x14ac:dyDescent="0.45">
      <c r="A1699">
        <v>61413</v>
      </c>
      <c r="B1699" s="1">
        <v>42372</v>
      </c>
      <c r="C1699" t="s">
        <v>779</v>
      </c>
      <c r="D1699" t="s">
        <v>60</v>
      </c>
      <c r="E1699" t="str">
        <f t="shared" si="78"/>
        <v>Devin Perez</v>
      </c>
      <c r="F1699" t="s">
        <v>94</v>
      </c>
      <c r="G1699" t="s">
        <v>49</v>
      </c>
      <c r="H1699" t="s">
        <v>56</v>
      </c>
      <c r="I1699" t="s">
        <v>648</v>
      </c>
      <c r="J1699" t="s">
        <v>649</v>
      </c>
      <c r="K1699" t="s">
        <v>649</v>
      </c>
      <c r="M1699" t="s">
        <v>615</v>
      </c>
      <c r="N1699" t="s">
        <v>574</v>
      </c>
      <c r="O1699" s="2">
        <v>3.74</v>
      </c>
      <c r="P1699" s="2">
        <v>9.99</v>
      </c>
      <c r="Q1699">
        <v>1</v>
      </c>
      <c r="R1699" s="2">
        <f t="shared" si="79"/>
        <v>9.99</v>
      </c>
      <c r="S1699" t="str">
        <f t="shared" si="80"/>
        <v>Small</v>
      </c>
    </row>
    <row r="1700" spans="1:19" hidden="1" x14ac:dyDescent="0.45">
      <c r="A1700">
        <v>61430</v>
      </c>
      <c r="B1700" s="1">
        <v>42373</v>
      </c>
      <c r="C1700" t="s">
        <v>234</v>
      </c>
      <c r="D1700" t="s">
        <v>386</v>
      </c>
      <c r="E1700" t="str">
        <f t="shared" si="78"/>
        <v>José Hernandez</v>
      </c>
      <c r="F1700" t="s">
        <v>215</v>
      </c>
      <c r="G1700" t="s">
        <v>216</v>
      </c>
      <c r="H1700" t="s">
        <v>216</v>
      </c>
      <c r="I1700" t="s">
        <v>589</v>
      </c>
      <c r="J1700" t="s">
        <v>590</v>
      </c>
      <c r="K1700" t="s">
        <v>591</v>
      </c>
      <c r="L1700" t="s">
        <v>45</v>
      </c>
      <c r="M1700" t="s">
        <v>592</v>
      </c>
      <c r="N1700" t="s">
        <v>574</v>
      </c>
      <c r="O1700" s="2">
        <v>13.09</v>
      </c>
      <c r="P1700" s="2">
        <v>34.99</v>
      </c>
      <c r="Q1700">
        <v>3</v>
      </c>
      <c r="R1700" s="2">
        <f t="shared" si="79"/>
        <v>104.97</v>
      </c>
      <c r="S1700" t="str">
        <f t="shared" si="80"/>
        <v>Small</v>
      </c>
    </row>
    <row r="1701" spans="1:19" hidden="1" x14ac:dyDescent="0.45">
      <c r="A1701">
        <v>61435</v>
      </c>
      <c r="B1701" s="1">
        <v>42373</v>
      </c>
      <c r="C1701" t="s">
        <v>977</v>
      </c>
      <c r="D1701" t="s">
        <v>102</v>
      </c>
      <c r="E1701" t="str">
        <f t="shared" si="78"/>
        <v>Alicia She</v>
      </c>
      <c r="F1701" t="s">
        <v>35</v>
      </c>
      <c r="G1701" t="s">
        <v>19</v>
      </c>
      <c r="H1701" t="s">
        <v>19</v>
      </c>
      <c r="I1701" t="s">
        <v>623</v>
      </c>
      <c r="J1701" t="s">
        <v>624</v>
      </c>
      <c r="K1701" t="s">
        <v>625</v>
      </c>
      <c r="L1701" t="s">
        <v>317</v>
      </c>
      <c r="M1701" t="s">
        <v>626</v>
      </c>
      <c r="N1701" t="s">
        <v>588</v>
      </c>
      <c r="O1701" s="2">
        <v>41.57</v>
      </c>
      <c r="P1701" s="2">
        <v>53.99</v>
      </c>
      <c r="Q1701">
        <v>2</v>
      </c>
      <c r="R1701" s="2">
        <f t="shared" si="79"/>
        <v>107.98</v>
      </c>
      <c r="S1701" t="str">
        <f t="shared" si="80"/>
        <v>Small</v>
      </c>
    </row>
    <row r="1702" spans="1:19" hidden="1" x14ac:dyDescent="0.45">
      <c r="A1702">
        <v>61435</v>
      </c>
      <c r="B1702" s="1">
        <v>42373</v>
      </c>
      <c r="C1702" t="s">
        <v>977</v>
      </c>
      <c r="D1702" t="s">
        <v>102</v>
      </c>
      <c r="E1702" t="str">
        <f t="shared" si="78"/>
        <v>Alicia She</v>
      </c>
      <c r="F1702" t="s">
        <v>35</v>
      </c>
      <c r="G1702" t="s">
        <v>19</v>
      </c>
      <c r="H1702" t="s">
        <v>19</v>
      </c>
      <c r="I1702" t="s">
        <v>629</v>
      </c>
      <c r="J1702" t="s">
        <v>630</v>
      </c>
      <c r="K1702" t="s">
        <v>631</v>
      </c>
      <c r="L1702" t="s">
        <v>632</v>
      </c>
      <c r="M1702" t="s">
        <v>633</v>
      </c>
      <c r="N1702" t="s">
        <v>588</v>
      </c>
      <c r="O1702" s="2">
        <v>6.92</v>
      </c>
      <c r="P1702" s="2">
        <v>8.99</v>
      </c>
      <c r="Q1702">
        <v>1</v>
      </c>
      <c r="R1702" s="2">
        <f t="shared" si="79"/>
        <v>8.99</v>
      </c>
      <c r="S1702" t="str">
        <f t="shared" si="80"/>
        <v>Small</v>
      </c>
    </row>
    <row r="1703" spans="1:19" hidden="1" x14ac:dyDescent="0.45">
      <c r="A1703">
        <v>61445</v>
      </c>
      <c r="B1703" s="1">
        <v>42373</v>
      </c>
      <c r="C1703" t="s">
        <v>197</v>
      </c>
      <c r="D1703" t="s">
        <v>125</v>
      </c>
      <c r="E1703" t="str">
        <f t="shared" si="78"/>
        <v>Eric Perry</v>
      </c>
      <c r="F1703" t="s">
        <v>215</v>
      </c>
      <c r="G1703" t="s">
        <v>216</v>
      </c>
      <c r="H1703" t="s">
        <v>216</v>
      </c>
      <c r="I1703" t="s">
        <v>571</v>
      </c>
      <c r="J1703" t="s">
        <v>572</v>
      </c>
      <c r="K1703" t="s">
        <v>572</v>
      </c>
      <c r="M1703" t="s">
        <v>573</v>
      </c>
      <c r="N1703" t="s">
        <v>574</v>
      </c>
      <c r="O1703" s="2">
        <v>8.0399999999999991</v>
      </c>
      <c r="P1703" s="2">
        <v>21.49</v>
      </c>
      <c r="Q1703">
        <v>1</v>
      </c>
      <c r="R1703" s="2">
        <f t="shared" si="79"/>
        <v>21.49</v>
      </c>
      <c r="S1703" t="str">
        <f t="shared" si="80"/>
        <v>Small</v>
      </c>
    </row>
    <row r="1704" spans="1:19" hidden="1" x14ac:dyDescent="0.45">
      <c r="A1704">
        <v>61445</v>
      </c>
      <c r="B1704" s="1">
        <v>42373</v>
      </c>
      <c r="C1704" t="s">
        <v>197</v>
      </c>
      <c r="D1704" t="s">
        <v>125</v>
      </c>
      <c r="E1704" t="str">
        <f t="shared" si="78"/>
        <v>Eric Perry</v>
      </c>
      <c r="F1704" t="s">
        <v>215</v>
      </c>
      <c r="G1704" t="s">
        <v>216</v>
      </c>
      <c r="H1704" t="s">
        <v>216</v>
      </c>
      <c r="I1704" t="s">
        <v>663</v>
      </c>
      <c r="J1704" t="s">
        <v>664</v>
      </c>
      <c r="K1704" t="s">
        <v>665</v>
      </c>
      <c r="M1704" t="s">
        <v>573</v>
      </c>
      <c r="N1704" t="s">
        <v>574</v>
      </c>
      <c r="O1704" s="2">
        <v>0.86</v>
      </c>
      <c r="P1704" s="2">
        <v>2.29</v>
      </c>
      <c r="Q1704">
        <v>1</v>
      </c>
      <c r="R1704" s="2">
        <f t="shared" si="79"/>
        <v>2.29</v>
      </c>
      <c r="S1704" t="str">
        <f t="shared" si="80"/>
        <v>Small</v>
      </c>
    </row>
    <row r="1705" spans="1:19" hidden="1" x14ac:dyDescent="0.45">
      <c r="A1705">
        <v>61460</v>
      </c>
      <c r="B1705" s="1">
        <v>42373</v>
      </c>
      <c r="C1705" t="s">
        <v>537</v>
      </c>
      <c r="D1705" t="s">
        <v>388</v>
      </c>
      <c r="E1705" t="str">
        <f t="shared" si="78"/>
        <v>Alejandro Shen</v>
      </c>
      <c r="F1705" t="s">
        <v>230</v>
      </c>
      <c r="G1705" t="s">
        <v>89</v>
      </c>
      <c r="H1705" t="s">
        <v>89</v>
      </c>
      <c r="I1705" t="s">
        <v>683</v>
      </c>
      <c r="J1705" t="s">
        <v>684</v>
      </c>
      <c r="K1705" t="s">
        <v>684</v>
      </c>
      <c r="M1705" t="s">
        <v>573</v>
      </c>
      <c r="N1705" t="s">
        <v>574</v>
      </c>
      <c r="O1705" s="2">
        <v>1.87</v>
      </c>
      <c r="P1705" s="2">
        <v>4.99</v>
      </c>
      <c r="Q1705">
        <v>1</v>
      </c>
      <c r="R1705" s="2">
        <f t="shared" si="79"/>
        <v>4.99</v>
      </c>
      <c r="S1705" t="str">
        <f t="shared" si="80"/>
        <v>Small</v>
      </c>
    </row>
    <row r="1706" spans="1:19" hidden="1" x14ac:dyDescent="0.45">
      <c r="A1706">
        <v>61460</v>
      </c>
      <c r="B1706" s="1">
        <v>42373</v>
      </c>
      <c r="C1706" t="s">
        <v>537</v>
      </c>
      <c r="D1706" t="s">
        <v>388</v>
      </c>
      <c r="E1706" t="str">
        <f t="shared" si="78"/>
        <v>Alejandro Shen</v>
      </c>
      <c r="F1706" t="s">
        <v>230</v>
      </c>
      <c r="G1706" t="s">
        <v>89</v>
      </c>
      <c r="H1706" t="s">
        <v>89</v>
      </c>
      <c r="I1706" t="s">
        <v>705</v>
      </c>
      <c r="J1706" t="s">
        <v>706</v>
      </c>
      <c r="K1706" t="s">
        <v>706</v>
      </c>
      <c r="M1706" t="s">
        <v>573</v>
      </c>
      <c r="N1706" t="s">
        <v>574</v>
      </c>
      <c r="O1706" s="2">
        <v>9.35</v>
      </c>
      <c r="P1706" s="2">
        <v>24.99</v>
      </c>
      <c r="Q1706">
        <v>1</v>
      </c>
      <c r="R1706" s="2">
        <f t="shared" si="79"/>
        <v>24.99</v>
      </c>
      <c r="S1706" t="str">
        <f t="shared" si="80"/>
        <v>Small</v>
      </c>
    </row>
    <row r="1707" spans="1:19" hidden="1" x14ac:dyDescent="0.45">
      <c r="A1707">
        <v>61460</v>
      </c>
      <c r="B1707" s="1">
        <v>42373</v>
      </c>
      <c r="C1707" t="s">
        <v>537</v>
      </c>
      <c r="D1707" t="s">
        <v>388</v>
      </c>
      <c r="E1707" t="str">
        <f t="shared" si="78"/>
        <v>Alejandro Shen</v>
      </c>
      <c r="F1707" t="s">
        <v>230</v>
      </c>
      <c r="G1707" t="s">
        <v>89</v>
      </c>
      <c r="H1707" t="s">
        <v>89</v>
      </c>
      <c r="I1707" t="s">
        <v>795</v>
      </c>
      <c r="J1707" t="s">
        <v>796</v>
      </c>
      <c r="K1707" t="s">
        <v>747</v>
      </c>
      <c r="L1707" t="s">
        <v>532</v>
      </c>
      <c r="M1707" t="s">
        <v>748</v>
      </c>
      <c r="N1707" t="s">
        <v>588</v>
      </c>
      <c r="O1707" s="2">
        <v>23.75</v>
      </c>
      <c r="P1707" s="2">
        <v>63.5</v>
      </c>
      <c r="Q1707">
        <v>4</v>
      </c>
      <c r="R1707" s="2">
        <f t="shared" si="79"/>
        <v>254</v>
      </c>
      <c r="S1707" t="str">
        <f t="shared" si="80"/>
        <v>Small</v>
      </c>
    </row>
    <row r="1708" spans="1:19" hidden="1" x14ac:dyDescent="0.45">
      <c r="A1708">
        <v>61464</v>
      </c>
      <c r="B1708" s="1">
        <v>42373</v>
      </c>
      <c r="C1708" t="s">
        <v>910</v>
      </c>
      <c r="D1708" t="s">
        <v>164</v>
      </c>
      <c r="E1708" t="str">
        <f t="shared" si="78"/>
        <v>Dylan Wang</v>
      </c>
      <c r="F1708" t="s">
        <v>94</v>
      </c>
      <c r="G1708" t="s">
        <v>49</v>
      </c>
      <c r="H1708" t="s">
        <v>56</v>
      </c>
      <c r="I1708" t="s">
        <v>605</v>
      </c>
      <c r="J1708" t="s">
        <v>606</v>
      </c>
      <c r="K1708" t="s">
        <v>606</v>
      </c>
      <c r="M1708" t="s">
        <v>607</v>
      </c>
      <c r="N1708" t="s">
        <v>574</v>
      </c>
      <c r="O1708" s="2">
        <v>8.2200000000000006</v>
      </c>
      <c r="P1708" s="2">
        <v>21.98</v>
      </c>
      <c r="Q1708">
        <v>2</v>
      </c>
      <c r="R1708" s="2">
        <f t="shared" si="79"/>
        <v>43.96</v>
      </c>
      <c r="S1708" t="str">
        <f t="shared" si="80"/>
        <v>Small</v>
      </c>
    </row>
    <row r="1709" spans="1:19" hidden="1" x14ac:dyDescent="0.45">
      <c r="A1709">
        <v>61487</v>
      </c>
      <c r="B1709" s="1">
        <v>42374</v>
      </c>
      <c r="C1709" t="s">
        <v>978</v>
      </c>
      <c r="D1709" t="s">
        <v>281</v>
      </c>
      <c r="E1709" t="str">
        <f t="shared" si="78"/>
        <v>Terrance Lopez</v>
      </c>
      <c r="F1709" t="s">
        <v>69</v>
      </c>
      <c r="G1709" t="s">
        <v>19</v>
      </c>
      <c r="H1709" t="s">
        <v>19</v>
      </c>
      <c r="I1709" t="s">
        <v>644</v>
      </c>
      <c r="J1709" t="s">
        <v>645</v>
      </c>
      <c r="K1709" t="s">
        <v>646</v>
      </c>
      <c r="L1709" t="s">
        <v>632</v>
      </c>
      <c r="M1709" t="s">
        <v>626</v>
      </c>
      <c r="N1709" t="s">
        <v>588</v>
      </c>
      <c r="O1709" s="2">
        <v>38.49</v>
      </c>
      <c r="P1709" s="2">
        <v>49.99</v>
      </c>
      <c r="Q1709">
        <v>1</v>
      </c>
      <c r="R1709" s="2">
        <f t="shared" si="79"/>
        <v>49.99</v>
      </c>
      <c r="S1709" t="str">
        <f t="shared" si="80"/>
        <v>Small</v>
      </c>
    </row>
    <row r="1710" spans="1:19" hidden="1" x14ac:dyDescent="0.45">
      <c r="A1710">
        <v>61503</v>
      </c>
      <c r="B1710" s="1">
        <v>42374</v>
      </c>
      <c r="C1710" t="s">
        <v>948</v>
      </c>
      <c r="D1710" t="s">
        <v>152</v>
      </c>
      <c r="E1710" t="str">
        <f t="shared" si="78"/>
        <v>Melissa Flores</v>
      </c>
      <c r="F1710" t="s">
        <v>55</v>
      </c>
      <c r="G1710" t="s">
        <v>49</v>
      </c>
      <c r="H1710" t="s">
        <v>56</v>
      </c>
      <c r="I1710" t="s">
        <v>681</v>
      </c>
      <c r="J1710" t="s">
        <v>682</v>
      </c>
      <c r="K1710" t="s">
        <v>682</v>
      </c>
      <c r="M1710" t="s">
        <v>573</v>
      </c>
      <c r="N1710" t="s">
        <v>574</v>
      </c>
      <c r="O1710" s="2">
        <v>11.22</v>
      </c>
      <c r="P1710" s="2">
        <v>29.99</v>
      </c>
      <c r="Q1710">
        <v>2</v>
      </c>
      <c r="R1710" s="2">
        <f t="shared" si="79"/>
        <v>59.98</v>
      </c>
      <c r="S1710" t="str">
        <f t="shared" si="80"/>
        <v>Small</v>
      </c>
    </row>
    <row r="1711" spans="1:19" hidden="1" x14ac:dyDescent="0.45">
      <c r="A1711">
        <v>61509</v>
      </c>
      <c r="B1711" s="1">
        <v>42374</v>
      </c>
      <c r="C1711" t="s">
        <v>675</v>
      </c>
      <c r="D1711" t="s">
        <v>273</v>
      </c>
      <c r="E1711" t="str">
        <f t="shared" si="78"/>
        <v>Gilbert Tang</v>
      </c>
      <c r="F1711" t="s">
        <v>40</v>
      </c>
      <c r="G1711" t="s">
        <v>41</v>
      </c>
      <c r="H1711" t="s">
        <v>41</v>
      </c>
      <c r="I1711" t="s">
        <v>663</v>
      </c>
      <c r="J1711" t="s">
        <v>664</v>
      </c>
      <c r="K1711" t="s">
        <v>665</v>
      </c>
      <c r="M1711" t="s">
        <v>573</v>
      </c>
      <c r="N1711" t="s">
        <v>574</v>
      </c>
      <c r="O1711" s="2">
        <v>0.86</v>
      </c>
      <c r="P1711" s="2">
        <v>2.29</v>
      </c>
      <c r="Q1711">
        <v>1</v>
      </c>
      <c r="R1711" s="2">
        <f t="shared" si="79"/>
        <v>2.29</v>
      </c>
      <c r="S1711" t="str">
        <f t="shared" si="80"/>
        <v>Small</v>
      </c>
    </row>
    <row r="1712" spans="1:19" hidden="1" x14ac:dyDescent="0.45">
      <c r="A1712">
        <v>61509</v>
      </c>
      <c r="B1712" s="1">
        <v>42374</v>
      </c>
      <c r="C1712" t="s">
        <v>675</v>
      </c>
      <c r="D1712" t="s">
        <v>273</v>
      </c>
      <c r="E1712" t="str">
        <f t="shared" si="78"/>
        <v>Gilbert Tang</v>
      </c>
      <c r="F1712" t="s">
        <v>40</v>
      </c>
      <c r="G1712" t="s">
        <v>41</v>
      </c>
      <c r="H1712" t="s">
        <v>41</v>
      </c>
      <c r="I1712" t="s">
        <v>707</v>
      </c>
      <c r="J1712" t="s">
        <v>708</v>
      </c>
      <c r="K1712" t="s">
        <v>709</v>
      </c>
      <c r="M1712" t="s">
        <v>710</v>
      </c>
      <c r="N1712" t="s">
        <v>574</v>
      </c>
      <c r="O1712" s="2">
        <v>2.97</v>
      </c>
      <c r="P1712" s="2">
        <v>7.95</v>
      </c>
      <c r="Q1712">
        <v>1</v>
      </c>
      <c r="R1712" s="2">
        <f t="shared" si="79"/>
        <v>7.95</v>
      </c>
      <c r="S1712" t="str">
        <f t="shared" si="80"/>
        <v>Small</v>
      </c>
    </row>
    <row r="1713" spans="1:19" hidden="1" x14ac:dyDescent="0.45">
      <c r="A1713">
        <v>61509</v>
      </c>
      <c r="B1713" s="1">
        <v>42374</v>
      </c>
      <c r="C1713" t="s">
        <v>675</v>
      </c>
      <c r="D1713" t="s">
        <v>273</v>
      </c>
      <c r="E1713" t="str">
        <f t="shared" si="78"/>
        <v>Gilbert Tang</v>
      </c>
      <c r="F1713" t="s">
        <v>40</v>
      </c>
      <c r="G1713" t="s">
        <v>41</v>
      </c>
      <c r="H1713" t="s">
        <v>41</v>
      </c>
      <c r="I1713" t="s">
        <v>683</v>
      </c>
      <c r="J1713" t="s">
        <v>684</v>
      </c>
      <c r="K1713" t="s">
        <v>684</v>
      </c>
      <c r="M1713" t="s">
        <v>573</v>
      </c>
      <c r="N1713" t="s">
        <v>574</v>
      </c>
      <c r="O1713" s="2">
        <v>1.87</v>
      </c>
      <c r="P1713" s="2">
        <v>4.99</v>
      </c>
      <c r="Q1713">
        <v>4</v>
      </c>
      <c r="R1713" s="2">
        <f t="shared" si="79"/>
        <v>19.96</v>
      </c>
      <c r="S1713" t="str">
        <f t="shared" si="80"/>
        <v>Small</v>
      </c>
    </row>
    <row r="1714" spans="1:19" hidden="1" x14ac:dyDescent="0.45">
      <c r="A1714">
        <v>61509</v>
      </c>
      <c r="B1714" s="1">
        <v>42374</v>
      </c>
      <c r="C1714" t="s">
        <v>675</v>
      </c>
      <c r="D1714" t="s">
        <v>273</v>
      </c>
      <c r="E1714" t="str">
        <f t="shared" si="78"/>
        <v>Gilbert Tang</v>
      </c>
      <c r="F1714" t="s">
        <v>40</v>
      </c>
      <c r="G1714" t="s">
        <v>41</v>
      </c>
      <c r="H1714" t="s">
        <v>41</v>
      </c>
      <c r="I1714" t="s">
        <v>705</v>
      </c>
      <c r="J1714" t="s">
        <v>706</v>
      </c>
      <c r="K1714" t="s">
        <v>706</v>
      </c>
      <c r="M1714" t="s">
        <v>573</v>
      </c>
      <c r="N1714" t="s">
        <v>574</v>
      </c>
      <c r="O1714" s="2">
        <v>9.35</v>
      </c>
      <c r="P1714" s="2">
        <v>24.99</v>
      </c>
      <c r="Q1714">
        <v>4</v>
      </c>
      <c r="R1714" s="2">
        <f t="shared" si="79"/>
        <v>99.96</v>
      </c>
      <c r="S1714" t="str">
        <f t="shared" si="80"/>
        <v>Small</v>
      </c>
    </row>
    <row r="1715" spans="1:19" hidden="1" x14ac:dyDescent="0.45">
      <c r="A1715">
        <v>61535</v>
      </c>
      <c r="B1715" s="1">
        <v>42374</v>
      </c>
      <c r="C1715" t="s">
        <v>85</v>
      </c>
      <c r="D1715" t="s">
        <v>76</v>
      </c>
      <c r="E1715" t="str">
        <f t="shared" si="78"/>
        <v>Alexandria Powell</v>
      </c>
      <c r="F1715" t="s">
        <v>55</v>
      </c>
      <c r="G1715" t="s">
        <v>49</v>
      </c>
      <c r="H1715" t="s">
        <v>56</v>
      </c>
      <c r="I1715" t="s">
        <v>724</v>
      </c>
      <c r="J1715" t="s">
        <v>725</v>
      </c>
      <c r="K1715" t="s">
        <v>570</v>
      </c>
      <c r="L1715" t="s">
        <v>45</v>
      </c>
      <c r="M1715" t="s">
        <v>32</v>
      </c>
      <c r="N1715" t="s">
        <v>25</v>
      </c>
      <c r="O1715" s="2">
        <v>343.65</v>
      </c>
      <c r="P1715" s="2">
        <v>539.99</v>
      </c>
      <c r="Q1715">
        <v>1</v>
      </c>
      <c r="R1715" s="2">
        <f t="shared" si="79"/>
        <v>539.99</v>
      </c>
      <c r="S1715" t="str">
        <f t="shared" si="80"/>
        <v>Medium</v>
      </c>
    </row>
    <row r="1716" spans="1:19" hidden="1" x14ac:dyDescent="0.45">
      <c r="A1716">
        <v>61535</v>
      </c>
      <c r="B1716" s="1">
        <v>42374</v>
      </c>
      <c r="C1716" t="s">
        <v>85</v>
      </c>
      <c r="D1716" t="s">
        <v>76</v>
      </c>
      <c r="E1716" t="str">
        <f t="shared" si="78"/>
        <v>Alexandria Powell</v>
      </c>
      <c r="F1716" t="s">
        <v>55</v>
      </c>
      <c r="G1716" t="s">
        <v>49</v>
      </c>
      <c r="H1716" t="s">
        <v>56</v>
      </c>
      <c r="I1716" t="s">
        <v>613</v>
      </c>
      <c r="J1716" t="s">
        <v>614</v>
      </c>
      <c r="K1716" t="s">
        <v>614</v>
      </c>
      <c r="M1716" t="s">
        <v>615</v>
      </c>
      <c r="N1716" t="s">
        <v>574</v>
      </c>
      <c r="O1716" s="2">
        <v>3.36</v>
      </c>
      <c r="P1716" s="2">
        <v>8.99</v>
      </c>
      <c r="Q1716">
        <v>1</v>
      </c>
      <c r="R1716" s="2">
        <f t="shared" si="79"/>
        <v>8.99</v>
      </c>
      <c r="S1716" t="str">
        <f t="shared" si="80"/>
        <v>Small</v>
      </c>
    </row>
    <row r="1717" spans="1:19" hidden="1" x14ac:dyDescent="0.45">
      <c r="A1717">
        <v>61540</v>
      </c>
      <c r="B1717" s="1">
        <v>42375</v>
      </c>
      <c r="C1717" t="s">
        <v>537</v>
      </c>
      <c r="D1717" t="s">
        <v>156</v>
      </c>
      <c r="E1717" t="str">
        <f t="shared" si="78"/>
        <v>Alejandro Yang</v>
      </c>
      <c r="F1717" t="s">
        <v>69</v>
      </c>
      <c r="G1717" t="s">
        <v>19</v>
      </c>
      <c r="H1717" t="s">
        <v>19</v>
      </c>
      <c r="I1717" t="s">
        <v>745</v>
      </c>
      <c r="J1717" t="s">
        <v>746</v>
      </c>
      <c r="K1717" t="s">
        <v>747</v>
      </c>
      <c r="L1717" t="s">
        <v>532</v>
      </c>
      <c r="M1717" t="s">
        <v>748</v>
      </c>
      <c r="N1717" t="s">
        <v>588</v>
      </c>
      <c r="O1717" s="2">
        <v>23.75</v>
      </c>
      <c r="P1717" s="2">
        <v>63.5</v>
      </c>
      <c r="Q1717">
        <v>1</v>
      </c>
      <c r="R1717" s="2">
        <f t="shared" si="79"/>
        <v>63.5</v>
      </c>
      <c r="S1717" t="str">
        <f t="shared" si="80"/>
        <v>Small</v>
      </c>
    </row>
    <row r="1718" spans="1:19" hidden="1" x14ac:dyDescent="0.45">
      <c r="A1718">
        <v>61540</v>
      </c>
      <c r="B1718" s="1">
        <v>42375</v>
      </c>
      <c r="C1718" t="s">
        <v>537</v>
      </c>
      <c r="D1718" t="s">
        <v>156</v>
      </c>
      <c r="E1718" t="str">
        <f t="shared" si="78"/>
        <v>Alejandro Yang</v>
      </c>
      <c r="F1718" t="s">
        <v>69</v>
      </c>
      <c r="G1718" t="s">
        <v>19</v>
      </c>
      <c r="H1718" t="s">
        <v>19</v>
      </c>
      <c r="I1718" t="s">
        <v>605</v>
      </c>
      <c r="J1718" t="s">
        <v>606</v>
      </c>
      <c r="K1718" t="s">
        <v>606</v>
      </c>
      <c r="M1718" t="s">
        <v>607</v>
      </c>
      <c r="N1718" t="s">
        <v>574</v>
      </c>
      <c r="O1718" s="2">
        <v>8.2200000000000006</v>
      </c>
      <c r="P1718" s="2">
        <v>21.98</v>
      </c>
      <c r="Q1718">
        <v>4</v>
      </c>
      <c r="R1718" s="2">
        <f t="shared" si="79"/>
        <v>87.92</v>
      </c>
      <c r="S1718" t="str">
        <f t="shared" si="80"/>
        <v>Small</v>
      </c>
    </row>
    <row r="1719" spans="1:19" hidden="1" x14ac:dyDescent="0.45">
      <c r="A1719">
        <v>61540</v>
      </c>
      <c r="B1719" s="1">
        <v>42375</v>
      </c>
      <c r="C1719" t="s">
        <v>537</v>
      </c>
      <c r="D1719" t="s">
        <v>156</v>
      </c>
      <c r="E1719" t="str">
        <f t="shared" si="78"/>
        <v>Alejandro Yang</v>
      </c>
      <c r="F1719" t="s">
        <v>69</v>
      </c>
      <c r="G1719" t="s">
        <v>19</v>
      </c>
      <c r="H1719" t="s">
        <v>19</v>
      </c>
      <c r="I1719" t="s">
        <v>648</v>
      </c>
      <c r="J1719" t="s">
        <v>649</v>
      </c>
      <c r="K1719" t="s">
        <v>649</v>
      </c>
      <c r="M1719" t="s">
        <v>615</v>
      </c>
      <c r="N1719" t="s">
        <v>574</v>
      </c>
      <c r="O1719" s="2">
        <v>3.74</v>
      </c>
      <c r="P1719" s="2">
        <v>9.99</v>
      </c>
      <c r="Q1719">
        <v>1</v>
      </c>
      <c r="R1719" s="2">
        <f t="shared" si="79"/>
        <v>9.99</v>
      </c>
      <c r="S1719" t="str">
        <f t="shared" si="80"/>
        <v>Small</v>
      </c>
    </row>
    <row r="1720" spans="1:19" hidden="1" x14ac:dyDescent="0.45">
      <c r="A1720">
        <v>61540</v>
      </c>
      <c r="B1720" s="1">
        <v>42375</v>
      </c>
      <c r="C1720" t="s">
        <v>537</v>
      </c>
      <c r="D1720" t="s">
        <v>156</v>
      </c>
      <c r="E1720" t="str">
        <f t="shared" si="78"/>
        <v>Alejandro Yang</v>
      </c>
      <c r="F1720" t="s">
        <v>69</v>
      </c>
      <c r="G1720" t="s">
        <v>19</v>
      </c>
      <c r="H1720" t="s">
        <v>19</v>
      </c>
      <c r="I1720" t="s">
        <v>616</v>
      </c>
      <c r="J1720" t="s">
        <v>617</v>
      </c>
      <c r="K1720" t="s">
        <v>618</v>
      </c>
      <c r="M1720" t="s">
        <v>615</v>
      </c>
      <c r="N1720" t="s">
        <v>574</v>
      </c>
      <c r="O1720" s="2">
        <v>1.87</v>
      </c>
      <c r="P1720" s="2">
        <v>4.99</v>
      </c>
      <c r="Q1720">
        <v>3</v>
      </c>
      <c r="R1720" s="2">
        <f t="shared" si="79"/>
        <v>14.97</v>
      </c>
      <c r="S1720" t="str">
        <f t="shared" si="80"/>
        <v>Small</v>
      </c>
    </row>
    <row r="1721" spans="1:19" hidden="1" x14ac:dyDescent="0.45">
      <c r="A1721">
        <v>61557</v>
      </c>
      <c r="B1721" s="1">
        <v>42375</v>
      </c>
      <c r="C1721" t="s">
        <v>967</v>
      </c>
      <c r="D1721" t="s">
        <v>100</v>
      </c>
      <c r="E1721" t="str">
        <f t="shared" si="78"/>
        <v>Jesse Cox</v>
      </c>
      <c r="F1721" t="s">
        <v>55</v>
      </c>
      <c r="G1721" t="s">
        <v>49</v>
      </c>
      <c r="H1721" t="s">
        <v>56</v>
      </c>
      <c r="I1721" t="s">
        <v>596</v>
      </c>
      <c r="J1721" t="s">
        <v>597</v>
      </c>
      <c r="K1721" t="s">
        <v>597</v>
      </c>
      <c r="M1721" t="s">
        <v>573</v>
      </c>
      <c r="N1721" t="s">
        <v>574</v>
      </c>
      <c r="O1721" s="2">
        <v>12.19</v>
      </c>
      <c r="P1721" s="2">
        <v>32.6</v>
      </c>
      <c r="Q1721">
        <v>2</v>
      </c>
      <c r="R1721" s="2">
        <f t="shared" si="79"/>
        <v>65.2</v>
      </c>
      <c r="S1721" t="str">
        <f t="shared" si="80"/>
        <v>Small</v>
      </c>
    </row>
    <row r="1722" spans="1:19" hidden="1" x14ac:dyDescent="0.45">
      <c r="A1722">
        <v>61566</v>
      </c>
      <c r="B1722" s="1">
        <v>42375</v>
      </c>
      <c r="C1722" t="s">
        <v>434</v>
      </c>
      <c r="D1722" t="s">
        <v>39</v>
      </c>
      <c r="E1722" t="str">
        <f t="shared" si="78"/>
        <v>Jeffery Liang</v>
      </c>
      <c r="F1722" t="s">
        <v>40</v>
      </c>
      <c r="G1722" t="s">
        <v>41</v>
      </c>
      <c r="H1722" t="s">
        <v>41</v>
      </c>
      <c r="I1722" t="s">
        <v>596</v>
      </c>
      <c r="J1722" t="s">
        <v>597</v>
      </c>
      <c r="K1722" t="s">
        <v>597</v>
      </c>
      <c r="M1722" t="s">
        <v>573</v>
      </c>
      <c r="N1722" t="s">
        <v>574</v>
      </c>
      <c r="O1722" s="2">
        <v>12.19</v>
      </c>
      <c r="P1722" s="2">
        <v>32.6</v>
      </c>
      <c r="Q1722">
        <v>3</v>
      </c>
      <c r="R1722" s="2">
        <f t="shared" si="79"/>
        <v>97.800000000000011</v>
      </c>
      <c r="S1722" t="str">
        <f t="shared" si="80"/>
        <v>Small</v>
      </c>
    </row>
    <row r="1723" spans="1:19" hidden="1" x14ac:dyDescent="0.45">
      <c r="A1723">
        <v>61566</v>
      </c>
      <c r="B1723" s="1">
        <v>42375</v>
      </c>
      <c r="C1723" t="s">
        <v>434</v>
      </c>
      <c r="D1723" t="s">
        <v>39</v>
      </c>
      <c r="E1723" t="str">
        <f t="shared" si="78"/>
        <v>Jeffery Liang</v>
      </c>
      <c r="F1723" t="s">
        <v>40</v>
      </c>
      <c r="G1723" t="s">
        <v>41</v>
      </c>
      <c r="H1723" t="s">
        <v>41</v>
      </c>
      <c r="I1723" t="s">
        <v>589</v>
      </c>
      <c r="J1723" t="s">
        <v>590</v>
      </c>
      <c r="K1723" t="s">
        <v>591</v>
      </c>
      <c r="L1723" t="s">
        <v>45</v>
      </c>
      <c r="M1723" t="s">
        <v>592</v>
      </c>
      <c r="N1723" t="s">
        <v>574</v>
      </c>
      <c r="O1723" s="2">
        <v>13.09</v>
      </c>
      <c r="P1723" s="2">
        <v>34.99</v>
      </c>
      <c r="Q1723">
        <v>2</v>
      </c>
      <c r="R1723" s="2">
        <f t="shared" si="79"/>
        <v>69.98</v>
      </c>
      <c r="S1723" t="str">
        <f t="shared" si="80"/>
        <v>Small</v>
      </c>
    </row>
    <row r="1724" spans="1:19" hidden="1" x14ac:dyDescent="0.45">
      <c r="A1724">
        <v>61566</v>
      </c>
      <c r="B1724" s="1">
        <v>42375</v>
      </c>
      <c r="C1724" t="s">
        <v>434</v>
      </c>
      <c r="D1724" t="s">
        <v>39</v>
      </c>
      <c r="E1724" t="str">
        <f t="shared" si="78"/>
        <v>Jeffery Liang</v>
      </c>
      <c r="F1724" t="s">
        <v>40</v>
      </c>
      <c r="G1724" t="s">
        <v>41</v>
      </c>
      <c r="H1724" t="s">
        <v>41</v>
      </c>
      <c r="I1724" t="s">
        <v>594</v>
      </c>
      <c r="J1724" t="s">
        <v>595</v>
      </c>
      <c r="K1724" t="s">
        <v>595</v>
      </c>
      <c r="M1724" t="s">
        <v>573</v>
      </c>
      <c r="N1724" t="s">
        <v>574</v>
      </c>
      <c r="O1724" s="2">
        <v>1.49</v>
      </c>
      <c r="P1724" s="2">
        <v>3.99</v>
      </c>
      <c r="Q1724">
        <v>4</v>
      </c>
      <c r="R1724" s="2">
        <f t="shared" si="79"/>
        <v>15.96</v>
      </c>
      <c r="S1724" t="str">
        <f t="shared" si="80"/>
        <v>Small</v>
      </c>
    </row>
    <row r="1725" spans="1:19" hidden="1" x14ac:dyDescent="0.45">
      <c r="A1725">
        <v>61578</v>
      </c>
      <c r="B1725" s="1">
        <v>42375</v>
      </c>
      <c r="C1725" t="s">
        <v>638</v>
      </c>
      <c r="D1725" t="s">
        <v>563</v>
      </c>
      <c r="E1725" t="str">
        <f t="shared" si="78"/>
        <v>Cesar Srini</v>
      </c>
      <c r="F1725" t="s">
        <v>40</v>
      </c>
      <c r="G1725" t="s">
        <v>41</v>
      </c>
      <c r="H1725" t="s">
        <v>41</v>
      </c>
      <c r="I1725" t="s">
        <v>726</v>
      </c>
      <c r="J1725" t="s">
        <v>727</v>
      </c>
      <c r="K1725" t="s">
        <v>625</v>
      </c>
      <c r="L1725" t="s">
        <v>317</v>
      </c>
      <c r="M1725" t="s">
        <v>626</v>
      </c>
      <c r="N1725" t="s">
        <v>588</v>
      </c>
      <c r="O1725" s="2">
        <v>41.57</v>
      </c>
      <c r="P1725" s="2">
        <v>53.99</v>
      </c>
      <c r="Q1725">
        <v>1</v>
      </c>
      <c r="R1725" s="2">
        <f t="shared" si="79"/>
        <v>53.99</v>
      </c>
      <c r="S1725" t="str">
        <f t="shared" si="80"/>
        <v>Small</v>
      </c>
    </row>
    <row r="1726" spans="1:19" hidden="1" x14ac:dyDescent="0.45">
      <c r="A1726">
        <v>61582</v>
      </c>
      <c r="B1726" s="1">
        <v>42375</v>
      </c>
      <c r="C1726" t="s">
        <v>979</v>
      </c>
      <c r="D1726" t="s">
        <v>858</v>
      </c>
      <c r="E1726" t="str">
        <f t="shared" si="78"/>
        <v>Bonnie Yuan</v>
      </c>
      <c r="F1726" t="s">
        <v>40</v>
      </c>
      <c r="G1726" t="s">
        <v>41</v>
      </c>
      <c r="H1726" t="s">
        <v>41</v>
      </c>
      <c r="I1726" t="s">
        <v>589</v>
      </c>
      <c r="J1726" t="s">
        <v>590</v>
      </c>
      <c r="K1726" t="s">
        <v>591</v>
      </c>
      <c r="L1726" t="s">
        <v>45</v>
      </c>
      <c r="M1726" t="s">
        <v>592</v>
      </c>
      <c r="N1726" t="s">
        <v>574</v>
      </c>
      <c r="O1726" s="2">
        <v>13.09</v>
      </c>
      <c r="P1726" s="2">
        <v>34.99</v>
      </c>
      <c r="Q1726">
        <v>1</v>
      </c>
      <c r="R1726" s="2">
        <f t="shared" si="79"/>
        <v>34.99</v>
      </c>
      <c r="S1726" t="str">
        <f t="shared" si="80"/>
        <v>Small</v>
      </c>
    </row>
    <row r="1727" spans="1:19" hidden="1" x14ac:dyDescent="0.45">
      <c r="A1727">
        <v>61582</v>
      </c>
      <c r="B1727" s="1">
        <v>42375</v>
      </c>
      <c r="C1727" t="s">
        <v>979</v>
      </c>
      <c r="D1727" t="s">
        <v>858</v>
      </c>
      <c r="E1727" t="str">
        <f t="shared" si="78"/>
        <v>Bonnie Yuan</v>
      </c>
      <c r="F1727" t="s">
        <v>40</v>
      </c>
      <c r="G1727" t="s">
        <v>41</v>
      </c>
      <c r="H1727" t="s">
        <v>41</v>
      </c>
      <c r="I1727" t="s">
        <v>896</v>
      </c>
      <c r="J1727" t="s">
        <v>897</v>
      </c>
      <c r="K1727" t="s">
        <v>696</v>
      </c>
      <c r="L1727" t="s">
        <v>317</v>
      </c>
      <c r="M1727" t="s">
        <v>579</v>
      </c>
      <c r="N1727" t="s">
        <v>25</v>
      </c>
      <c r="O1727" s="2">
        <v>461.44</v>
      </c>
      <c r="P1727" s="2">
        <v>742.35</v>
      </c>
      <c r="Q1727">
        <v>1</v>
      </c>
      <c r="R1727" s="2">
        <f t="shared" si="79"/>
        <v>742.35</v>
      </c>
      <c r="S1727" t="str">
        <f t="shared" si="80"/>
        <v>Medium</v>
      </c>
    </row>
    <row r="1728" spans="1:19" hidden="1" x14ac:dyDescent="0.45">
      <c r="A1728">
        <v>61589</v>
      </c>
      <c r="B1728" s="1">
        <v>42375</v>
      </c>
      <c r="C1728" t="s">
        <v>980</v>
      </c>
      <c r="D1728" t="s">
        <v>181</v>
      </c>
      <c r="E1728" t="str">
        <f t="shared" si="78"/>
        <v>Laura Hu</v>
      </c>
      <c r="F1728" t="s">
        <v>48</v>
      </c>
      <c r="G1728" t="s">
        <v>49</v>
      </c>
      <c r="H1728" t="s">
        <v>50</v>
      </c>
      <c r="I1728" t="s">
        <v>613</v>
      </c>
      <c r="J1728" t="s">
        <v>614</v>
      </c>
      <c r="K1728" t="s">
        <v>614</v>
      </c>
      <c r="M1728" t="s">
        <v>615</v>
      </c>
      <c r="N1728" t="s">
        <v>574</v>
      </c>
      <c r="O1728" s="2">
        <v>3.36</v>
      </c>
      <c r="P1728" s="2">
        <v>8.99</v>
      </c>
      <c r="Q1728">
        <v>3</v>
      </c>
      <c r="R1728" s="2">
        <f t="shared" si="79"/>
        <v>26.97</v>
      </c>
      <c r="S1728" t="str">
        <f t="shared" si="80"/>
        <v>Small</v>
      </c>
    </row>
    <row r="1729" spans="1:19" hidden="1" x14ac:dyDescent="0.45">
      <c r="A1729">
        <v>61589</v>
      </c>
      <c r="B1729" s="1">
        <v>42375</v>
      </c>
      <c r="C1729" t="s">
        <v>980</v>
      </c>
      <c r="D1729" t="s">
        <v>181</v>
      </c>
      <c r="E1729" t="str">
        <f t="shared" si="78"/>
        <v>Laura Hu</v>
      </c>
      <c r="F1729" t="s">
        <v>48</v>
      </c>
      <c r="G1729" t="s">
        <v>49</v>
      </c>
      <c r="H1729" t="s">
        <v>50</v>
      </c>
      <c r="I1729" t="s">
        <v>616</v>
      </c>
      <c r="J1729" t="s">
        <v>617</v>
      </c>
      <c r="K1729" t="s">
        <v>618</v>
      </c>
      <c r="M1729" t="s">
        <v>615</v>
      </c>
      <c r="N1729" t="s">
        <v>574</v>
      </c>
      <c r="O1729" s="2">
        <v>1.87</v>
      </c>
      <c r="P1729" s="2">
        <v>4.99</v>
      </c>
      <c r="Q1729">
        <v>1</v>
      </c>
      <c r="R1729" s="2">
        <f t="shared" si="79"/>
        <v>4.99</v>
      </c>
      <c r="S1729" t="str">
        <f t="shared" si="80"/>
        <v>Small</v>
      </c>
    </row>
    <row r="1730" spans="1:19" hidden="1" x14ac:dyDescent="0.45">
      <c r="A1730">
        <v>61589</v>
      </c>
      <c r="B1730" s="1">
        <v>42375</v>
      </c>
      <c r="C1730" t="s">
        <v>980</v>
      </c>
      <c r="D1730" t="s">
        <v>181</v>
      </c>
      <c r="E1730" t="str">
        <f t="shared" si="78"/>
        <v>Laura Hu</v>
      </c>
      <c r="F1730" t="s">
        <v>48</v>
      </c>
      <c r="G1730" t="s">
        <v>49</v>
      </c>
      <c r="H1730" t="s">
        <v>50</v>
      </c>
      <c r="I1730" t="s">
        <v>817</v>
      </c>
      <c r="J1730" t="s">
        <v>818</v>
      </c>
      <c r="K1730" t="s">
        <v>696</v>
      </c>
      <c r="L1730" t="s">
        <v>532</v>
      </c>
      <c r="M1730" t="s">
        <v>579</v>
      </c>
      <c r="N1730" t="s">
        <v>25</v>
      </c>
      <c r="O1730" s="2">
        <v>461.44</v>
      </c>
      <c r="P1730" s="2">
        <v>742.35</v>
      </c>
      <c r="Q1730">
        <v>1</v>
      </c>
      <c r="R1730" s="2">
        <f t="shared" si="79"/>
        <v>742.35</v>
      </c>
      <c r="S1730" t="str">
        <f t="shared" si="80"/>
        <v>Medium</v>
      </c>
    </row>
    <row r="1731" spans="1:19" hidden="1" x14ac:dyDescent="0.45">
      <c r="A1731">
        <v>61626</v>
      </c>
      <c r="B1731" s="1">
        <v>42376</v>
      </c>
      <c r="C1731" t="s">
        <v>981</v>
      </c>
      <c r="D1731" t="s">
        <v>111</v>
      </c>
      <c r="E1731" t="str">
        <f t="shared" ref="E1731:E1794" si="81">CONCATENATE(C1731," ",D1731)</f>
        <v>Jonathon Alvarez</v>
      </c>
      <c r="F1731" t="s">
        <v>88</v>
      </c>
      <c r="G1731" t="s">
        <v>89</v>
      </c>
      <c r="H1731" t="s">
        <v>89</v>
      </c>
      <c r="I1731" t="s">
        <v>594</v>
      </c>
      <c r="J1731" t="s">
        <v>595</v>
      </c>
      <c r="K1731" t="s">
        <v>595</v>
      </c>
      <c r="M1731" t="s">
        <v>573</v>
      </c>
      <c r="N1731" t="s">
        <v>574</v>
      </c>
      <c r="O1731" s="2">
        <v>1.49</v>
      </c>
      <c r="P1731" s="2">
        <v>3.99</v>
      </c>
      <c r="Q1731">
        <v>3</v>
      </c>
      <c r="R1731" s="2">
        <f t="shared" ref="R1731:R1794" si="82">P1731*Q1731</f>
        <v>11.97</v>
      </c>
      <c r="S1731" t="str">
        <f t="shared" ref="S1731:S1794" si="83">VLOOKUP(R1731,$T$2:$U$4,2,TRUE)</f>
        <v>Small</v>
      </c>
    </row>
    <row r="1732" spans="1:19" hidden="1" x14ac:dyDescent="0.45">
      <c r="A1732">
        <v>61639</v>
      </c>
      <c r="B1732" s="1">
        <v>42376</v>
      </c>
      <c r="C1732" t="s">
        <v>375</v>
      </c>
      <c r="D1732" t="s">
        <v>156</v>
      </c>
      <c r="E1732" t="str">
        <f t="shared" si="81"/>
        <v>Colin Yang</v>
      </c>
      <c r="F1732" t="s">
        <v>35</v>
      </c>
      <c r="G1732" t="s">
        <v>19</v>
      </c>
      <c r="H1732" t="s">
        <v>19</v>
      </c>
      <c r="I1732" t="s">
        <v>311</v>
      </c>
      <c r="J1732" t="s">
        <v>312</v>
      </c>
      <c r="K1732" t="s">
        <v>309</v>
      </c>
      <c r="L1732" t="s">
        <v>31</v>
      </c>
      <c r="M1732" t="s">
        <v>32</v>
      </c>
      <c r="N1732" t="s">
        <v>25</v>
      </c>
      <c r="O1732" s="2">
        <v>1554.95</v>
      </c>
      <c r="P1732" s="2">
        <v>2443.35</v>
      </c>
      <c r="Q1732">
        <v>1</v>
      </c>
      <c r="R1732" s="2">
        <f t="shared" si="82"/>
        <v>2443.35</v>
      </c>
      <c r="S1732" t="str">
        <f t="shared" si="83"/>
        <v>Large</v>
      </c>
    </row>
    <row r="1733" spans="1:19" hidden="1" x14ac:dyDescent="0.45">
      <c r="A1733">
        <v>61639</v>
      </c>
      <c r="B1733" s="1">
        <v>42376</v>
      </c>
      <c r="C1733" t="s">
        <v>375</v>
      </c>
      <c r="D1733" t="s">
        <v>156</v>
      </c>
      <c r="E1733" t="str">
        <f t="shared" si="81"/>
        <v>Colin Yang</v>
      </c>
      <c r="F1733" t="s">
        <v>35</v>
      </c>
      <c r="G1733" t="s">
        <v>19</v>
      </c>
      <c r="H1733" t="s">
        <v>19</v>
      </c>
      <c r="I1733" t="s">
        <v>594</v>
      </c>
      <c r="J1733" t="s">
        <v>595</v>
      </c>
      <c r="K1733" t="s">
        <v>595</v>
      </c>
      <c r="M1733" t="s">
        <v>573</v>
      </c>
      <c r="N1733" t="s">
        <v>574</v>
      </c>
      <c r="O1733" s="2">
        <v>1.49</v>
      </c>
      <c r="P1733" s="2">
        <v>3.99</v>
      </c>
      <c r="Q1733">
        <v>1</v>
      </c>
      <c r="R1733" s="2">
        <f t="shared" si="82"/>
        <v>3.99</v>
      </c>
      <c r="S1733" t="str">
        <f t="shared" si="83"/>
        <v>Small</v>
      </c>
    </row>
    <row r="1734" spans="1:19" hidden="1" x14ac:dyDescent="0.45">
      <c r="A1734">
        <v>61639</v>
      </c>
      <c r="B1734" s="1">
        <v>42376</v>
      </c>
      <c r="C1734" t="s">
        <v>375</v>
      </c>
      <c r="D1734" t="s">
        <v>156</v>
      </c>
      <c r="E1734" t="str">
        <f t="shared" si="81"/>
        <v>Colin Yang</v>
      </c>
      <c r="F1734" t="s">
        <v>35</v>
      </c>
      <c r="G1734" t="s">
        <v>19</v>
      </c>
      <c r="H1734" t="s">
        <v>19</v>
      </c>
      <c r="I1734" t="s">
        <v>596</v>
      </c>
      <c r="J1734" t="s">
        <v>597</v>
      </c>
      <c r="K1734" t="s">
        <v>597</v>
      </c>
      <c r="M1734" t="s">
        <v>573</v>
      </c>
      <c r="N1734" t="s">
        <v>574</v>
      </c>
      <c r="O1734" s="2">
        <v>12.19</v>
      </c>
      <c r="P1734" s="2">
        <v>32.6</v>
      </c>
      <c r="Q1734">
        <v>4</v>
      </c>
      <c r="R1734" s="2">
        <f t="shared" si="82"/>
        <v>130.4</v>
      </c>
      <c r="S1734" t="str">
        <f t="shared" si="83"/>
        <v>Small</v>
      </c>
    </row>
    <row r="1735" spans="1:19" hidden="1" x14ac:dyDescent="0.45">
      <c r="A1735">
        <v>61639</v>
      </c>
      <c r="B1735" s="1">
        <v>42376</v>
      </c>
      <c r="C1735" t="s">
        <v>375</v>
      </c>
      <c r="D1735" t="s">
        <v>156</v>
      </c>
      <c r="E1735" t="str">
        <f t="shared" si="81"/>
        <v>Colin Yang</v>
      </c>
      <c r="F1735" t="s">
        <v>35</v>
      </c>
      <c r="G1735" t="s">
        <v>19</v>
      </c>
      <c r="H1735" t="s">
        <v>19</v>
      </c>
      <c r="I1735" t="s">
        <v>663</v>
      </c>
      <c r="J1735" t="s">
        <v>664</v>
      </c>
      <c r="K1735" t="s">
        <v>665</v>
      </c>
      <c r="M1735" t="s">
        <v>573</v>
      </c>
      <c r="N1735" t="s">
        <v>574</v>
      </c>
      <c r="O1735" s="2">
        <v>0.86</v>
      </c>
      <c r="P1735" s="2">
        <v>2.29</v>
      </c>
      <c r="Q1735">
        <v>1</v>
      </c>
      <c r="R1735" s="2">
        <f t="shared" si="82"/>
        <v>2.29</v>
      </c>
      <c r="S1735" t="str">
        <f t="shared" si="83"/>
        <v>Small</v>
      </c>
    </row>
    <row r="1736" spans="1:19" hidden="1" x14ac:dyDescent="0.45">
      <c r="A1736">
        <v>61642</v>
      </c>
      <c r="B1736" s="1">
        <v>42376</v>
      </c>
      <c r="C1736" t="s">
        <v>75</v>
      </c>
      <c r="D1736" t="s">
        <v>244</v>
      </c>
      <c r="E1736" t="str">
        <f t="shared" si="81"/>
        <v>Jeremy Roberts</v>
      </c>
      <c r="F1736" t="s">
        <v>55</v>
      </c>
      <c r="G1736" t="s">
        <v>49</v>
      </c>
      <c r="H1736" t="s">
        <v>56</v>
      </c>
      <c r="I1736" t="s">
        <v>809</v>
      </c>
      <c r="J1736" t="s">
        <v>810</v>
      </c>
      <c r="K1736" t="s">
        <v>660</v>
      </c>
      <c r="L1736" t="s">
        <v>532</v>
      </c>
      <c r="M1736" t="s">
        <v>579</v>
      </c>
      <c r="N1736" t="s">
        <v>25</v>
      </c>
      <c r="O1736" s="2">
        <v>1481.94</v>
      </c>
      <c r="P1736" s="2">
        <v>2384.0700000000002</v>
      </c>
      <c r="Q1736">
        <v>1</v>
      </c>
      <c r="R1736" s="2">
        <f t="shared" si="82"/>
        <v>2384.0700000000002</v>
      </c>
      <c r="S1736" t="str">
        <f t="shared" si="83"/>
        <v>Large</v>
      </c>
    </row>
    <row r="1737" spans="1:19" hidden="1" x14ac:dyDescent="0.45">
      <c r="A1737">
        <v>61642</v>
      </c>
      <c r="B1737" s="1">
        <v>42376</v>
      </c>
      <c r="C1737" t="s">
        <v>75</v>
      </c>
      <c r="D1737" t="s">
        <v>244</v>
      </c>
      <c r="E1737" t="str">
        <f t="shared" si="81"/>
        <v>Jeremy Roberts</v>
      </c>
      <c r="F1737" t="s">
        <v>55</v>
      </c>
      <c r="G1737" t="s">
        <v>49</v>
      </c>
      <c r="H1737" t="s">
        <v>56</v>
      </c>
      <c r="I1737" t="s">
        <v>613</v>
      </c>
      <c r="J1737" t="s">
        <v>614</v>
      </c>
      <c r="K1737" t="s">
        <v>614</v>
      </c>
      <c r="M1737" t="s">
        <v>615</v>
      </c>
      <c r="N1737" t="s">
        <v>574</v>
      </c>
      <c r="O1737" s="2">
        <v>3.36</v>
      </c>
      <c r="P1737" s="2">
        <v>8.99</v>
      </c>
      <c r="Q1737">
        <v>2</v>
      </c>
      <c r="R1737" s="2">
        <f t="shared" si="82"/>
        <v>17.98</v>
      </c>
      <c r="S1737" t="str">
        <f t="shared" si="83"/>
        <v>Small</v>
      </c>
    </row>
    <row r="1738" spans="1:19" hidden="1" x14ac:dyDescent="0.45">
      <c r="A1738">
        <v>61642</v>
      </c>
      <c r="B1738" s="1">
        <v>42376</v>
      </c>
      <c r="C1738" t="s">
        <v>75</v>
      </c>
      <c r="D1738" t="s">
        <v>244</v>
      </c>
      <c r="E1738" t="str">
        <f t="shared" si="81"/>
        <v>Jeremy Roberts</v>
      </c>
      <c r="F1738" t="s">
        <v>55</v>
      </c>
      <c r="G1738" t="s">
        <v>49</v>
      </c>
      <c r="H1738" t="s">
        <v>56</v>
      </c>
      <c r="I1738" t="s">
        <v>616</v>
      </c>
      <c r="J1738" t="s">
        <v>617</v>
      </c>
      <c r="K1738" t="s">
        <v>618</v>
      </c>
      <c r="M1738" t="s">
        <v>615</v>
      </c>
      <c r="N1738" t="s">
        <v>574</v>
      </c>
      <c r="O1738" s="2">
        <v>1.87</v>
      </c>
      <c r="P1738" s="2">
        <v>4.99</v>
      </c>
      <c r="Q1738">
        <v>1</v>
      </c>
      <c r="R1738" s="2">
        <f t="shared" si="82"/>
        <v>4.99</v>
      </c>
      <c r="S1738" t="str">
        <f t="shared" si="83"/>
        <v>Small</v>
      </c>
    </row>
    <row r="1739" spans="1:19" hidden="1" x14ac:dyDescent="0.45">
      <c r="A1739">
        <v>61642</v>
      </c>
      <c r="B1739" s="1">
        <v>42376</v>
      </c>
      <c r="C1739" t="s">
        <v>75</v>
      </c>
      <c r="D1739" t="s">
        <v>244</v>
      </c>
      <c r="E1739" t="str">
        <f t="shared" si="81"/>
        <v>Jeremy Roberts</v>
      </c>
      <c r="F1739" t="s">
        <v>55</v>
      </c>
      <c r="G1739" t="s">
        <v>49</v>
      </c>
      <c r="H1739" t="s">
        <v>56</v>
      </c>
      <c r="I1739" t="s">
        <v>795</v>
      </c>
      <c r="J1739" t="s">
        <v>796</v>
      </c>
      <c r="K1739" t="s">
        <v>747</v>
      </c>
      <c r="L1739" t="s">
        <v>532</v>
      </c>
      <c r="M1739" t="s">
        <v>748</v>
      </c>
      <c r="N1739" t="s">
        <v>588</v>
      </c>
      <c r="O1739" s="2">
        <v>23.75</v>
      </c>
      <c r="P1739" s="2">
        <v>63.5</v>
      </c>
      <c r="Q1739">
        <v>1</v>
      </c>
      <c r="R1739" s="2">
        <f t="shared" si="82"/>
        <v>63.5</v>
      </c>
      <c r="S1739" t="str">
        <f t="shared" si="83"/>
        <v>Small</v>
      </c>
    </row>
    <row r="1740" spans="1:19" hidden="1" x14ac:dyDescent="0.45">
      <c r="A1740">
        <v>61662</v>
      </c>
      <c r="B1740" s="1">
        <v>42377</v>
      </c>
      <c r="C1740" t="s">
        <v>958</v>
      </c>
      <c r="D1740" t="s">
        <v>27</v>
      </c>
      <c r="E1740" t="str">
        <f t="shared" si="81"/>
        <v>Clayton Xu</v>
      </c>
      <c r="F1740" t="s">
        <v>69</v>
      </c>
      <c r="G1740" t="s">
        <v>19</v>
      </c>
      <c r="H1740" t="s">
        <v>19</v>
      </c>
      <c r="I1740" t="s">
        <v>589</v>
      </c>
      <c r="J1740" t="s">
        <v>590</v>
      </c>
      <c r="K1740" t="s">
        <v>591</v>
      </c>
      <c r="L1740" t="s">
        <v>45</v>
      </c>
      <c r="M1740" t="s">
        <v>592</v>
      </c>
      <c r="N1740" t="s">
        <v>574</v>
      </c>
      <c r="O1740" s="2">
        <v>13.09</v>
      </c>
      <c r="P1740" s="2">
        <v>34.99</v>
      </c>
      <c r="Q1740">
        <v>2</v>
      </c>
      <c r="R1740" s="2">
        <f t="shared" si="82"/>
        <v>69.98</v>
      </c>
      <c r="S1740" t="str">
        <f t="shared" si="83"/>
        <v>Small</v>
      </c>
    </row>
    <row r="1741" spans="1:19" hidden="1" x14ac:dyDescent="0.45">
      <c r="A1741">
        <v>61662</v>
      </c>
      <c r="B1741" s="1">
        <v>42377</v>
      </c>
      <c r="C1741" t="s">
        <v>958</v>
      </c>
      <c r="D1741" t="s">
        <v>27</v>
      </c>
      <c r="E1741" t="str">
        <f t="shared" si="81"/>
        <v>Clayton Xu</v>
      </c>
      <c r="F1741" t="s">
        <v>69</v>
      </c>
      <c r="G1741" t="s">
        <v>19</v>
      </c>
      <c r="H1741" t="s">
        <v>19</v>
      </c>
      <c r="I1741" t="s">
        <v>616</v>
      </c>
      <c r="J1741" t="s">
        <v>617</v>
      </c>
      <c r="K1741" t="s">
        <v>618</v>
      </c>
      <c r="M1741" t="s">
        <v>615</v>
      </c>
      <c r="N1741" t="s">
        <v>574</v>
      </c>
      <c r="O1741" s="2">
        <v>1.87</v>
      </c>
      <c r="P1741" s="2">
        <v>4.99</v>
      </c>
      <c r="Q1741">
        <v>1</v>
      </c>
      <c r="R1741" s="2">
        <f t="shared" si="82"/>
        <v>4.99</v>
      </c>
      <c r="S1741" t="str">
        <f t="shared" si="83"/>
        <v>Small</v>
      </c>
    </row>
    <row r="1742" spans="1:19" hidden="1" x14ac:dyDescent="0.45">
      <c r="A1742">
        <v>61662</v>
      </c>
      <c r="B1742" s="1">
        <v>42377</v>
      </c>
      <c r="C1742" t="s">
        <v>958</v>
      </c>
      <c r="D1742" t="s">
        <v>27</v>
      </c>
      <c r="E1742" t="str">
        <f t="shared" si="81"/>
        <v>Clayton Xu</v>
      </c>
      <c r="F1742" t="s">
        <v>69</v>
      </c>
      <c r="G1742" t="s">
        <v>19</v>
      </c>
      <c r="H1742" t="s">
        <v>19</v>
      </c>
      <c r="I1742" t="s">
        <v>648</v>
      </c>
      <c r="J1742" t="s">
        <v>649</v>
      </c>
      <c r="K1742" t="s">
        <v>649</v>
      </c>
      <c r="M1742" t="s">
        <v>615</v>
      </c>
      <c r="N1742" t="s">
        <v>574</v>
      </c>
      <c r="O1742" s="2">
        <v>3.74</v>
      </c>
      <c r="P1742" s="2">
        <v>9.99</v>
      </c>
      <c r="Q1742">
        <v>1</v>
      </c>
      <c r="R1742" s="2">
        <f t="shared" si="82"/>
        <v>9.99</v>
      </c>
      <c r="S1742" t="str">
        <f t="shared" si="83"/>
        <v>Small</v>
      </c>
    </row>
    <row r="1743" spans="1:19" hidden="1" x14ac:dyDescent="0.45">
      <c r="A1743">
        <v>61672</v>
      </c>
      <c r="B1743" s="1">
        <v>42377</v>
      </c>
      <c r="C1743" t="s">
        <v>982</v>
      </c>
      <c r="D1743" t="s">
        <v>170</v>
      </c>
      <c r="E1743" t="str">
        <f t="shared" si="81"/>
        <v>Robyn Jimenez</v>
      </c>
      <c r="F1743" t="s">
        <v>40</v>
      </c>
      <c r="G1743" t="s">
        <v>41</v>
      </c>
      <c r="H1743" t="s">
        <v>41</v>
      </c>
      <c r="I1743" t="s">
        <v>661</v>
      </c>
      <c r="J1743" t="s">
        <v>662</v>
      </c>
      <c r="K1743" t="s">
        <v>591</v>
      </c>
      <c r="L1743" t="s">
        <v>31</v>
      </c>
      <c r="M1743" t="s">
        <v>592</v>
      </c>
      <c r="N1743" t="s">
        <v>574</v>
      </c>
      <c r="O1743" s="2">
        <v>13.09</v>
      </c>
      <c r="P1743" s="2">
        <v>34.99</v>
      </c>
      <c r="Q1743">
        <v>4</v>
      </c>
      <c r="R1743" s="2">
        <f t="shared" si="82"/>
        <v>139.96</v>
      </c>
      <c r="S1743" t="str">
        <f t="shared" si="83"/>
        <v>Small</v>
      </c>
    </row>
    <row r="1744" spans="1:19" hidden="1" x14ac:dyDescent="0.45">
      <c r="A1744">
        <v>61672</v>
      </c>
      <c r="B1744" s="1">
        <v>42377</v>
      </c>
      <c r="C1744" t="s">
        <v>982</v>
      </c>
      <c r="D1744" t="s">
        <v>170</v>
      </c>
      <c r="E1744" t="str">
        <f t="shared" si="81"/>
        <v>Robyn Jimenez</v>
      </c>
      <c r="F1744" t="s">
        <v>40</v>
      </c>
      <c r="G1744" t="s">
        <v>41</v>
      </c>
      <c r="H1744" t="s">
        <v>41</v>
      </c>
      <c r="I1744" t="s">
        <v>616</v>
      </c>
      <c r="J1744" t="s">
        <v>617</v>
      </c>
      <c r="K1744" t="s">
        <v>618</v>
      </c>
      <c r="M1744" t="s">
        <v>615</v>
      </c>
      <c r="N1744" t="s">
        <v>574</v>
      </c>
      <c r="O1744" s="2">
        <v>1.87</v>
      </c>
      <c r="P1744" s="2">
        <v>4.99</v>
      </c>
      <c r="Q1744">
        <v>1</v>
      </c>
      <c r="R1744" s="2">
        <f t="shared" si="82"/>
        <v>4.99</v>
      </c>
      <c r="S1744" t="str">
        <f t="shared" si="83"/>
        <v>Small</v>
      </c>
    </row>
    <row r="1745" spans="1:19" hidden="1" x14ac:dyDescent="0.45">
      <c r="A1745">
        <v>61672</v>
      </c>
      <c r="B1745" s="1">
        <v>42377</v>
      </c>
      <c r="C1745" t="s">
        <v>982</v>
      </c>
      <c r="D1745" t="s">
        <v>170</v>
      </c>
      <c r="E1745" t="str">
        <f t="shared" si="81"/>
        <v>Robyn Jimenez</v>
      </c>
      <c r="F1745" t="s">
        <v>40</v>
      </c>
      <c r="G1745" t="s">
        <v>41</v>
      </c>
      <c r="H1745" t="s">
        <v>41</v>
      </c>
      <c r="I1745" t="s">
        <v>357</v>
      </c>
      <c r="J1745" t="s">
        <v>358</v>
      </c>
      <c r="K1745" t="s">
        <v>341</v>
      </c>
      <c r="L1745" t="s">
        <v>45</v>
      </c>
      <c r="M1745" t="s">
        <v>24</v>
      </c>
      <c r="N1745" t="s">
        <v>25</v>
      </c>
      <c r="O1745" s="2">
        <v>1251.98</v>
      </c>
      <c r="P1745" s="2">
        <v>2294.9899999999998</v>
      </c>
      <c r="Q1745">
        <v>1</v>
      </c>
      <c r="R1745" s="2">
        <f t="shared" si="82"/>
        <v>2294.9899999999998</v>
      </c>
      <c r="S1745" t="str">
        <f t="shared" si="83"/>
        <v>Large</v>
      </c>
    </row>
    <row r="1746" spans="1:19" hidden="1" x14ac:dyDescent="0.45">
      <c r="A1746">
        <v>61672</v>
      </c>
      <c r="B1746" s="1">
        <v>42377</v>
      </c>
      <c r="C1746" t="s">
        <v>982</v>
      </c>
      <c r="D1746" t="s">
        <v>170</v>
      </c>
      <c r="E1746" t="str">
        <f t="shared" si="81"/>
        <v>Robyn Jimenez</v>
      </c>
      <c r="F1746" t="s">
        <v>40</v>
      </c>
      <c r="G1746" t="s">
        <v>41</v>
      </c>
      <c r="H1746" t="s">
        <v>41</v>
      </c>
      <c r="I1746" t="s">
        <v>648</v>
      </c>
      <c r="J1746" t="s">
        <v>649</v>
      </c>
      <c r="K1746" t="s">
        <v>649</v>
      </c>
      <c r="M1746" t="s">
        <v>615</v>
      </c>
      <c r="N1746" t="s">
        <v>574</v>
      </c>
      <c r="O1746" s="2">
        <v>3.74</v>
      </c>
      <c r="P1746" s="2">
        <v>9.99</v>
      </c>
      <c r="Q1746">
        <v>1</v>
      </c>
      <c r="R1746" s="2">
        <f t="shared" si="82"/>
        <v>9.99</v>
      </c>
      <c r="S1746" t="str">
        <f t="shared" si="83"/>
        <v>Small</v>
      </c>
    </row>
    <row r="1747" spans="1:19" hidden="1" x14ac:dyDescent="0.45">
      <c r="A1747">
        <v>61694</v>
      </c>
      <c r="B1747" s="1">
        <v>42377</v>
      </c>
      <c r="C1747" t="s">
        <v>958</v>
      </c>
      <c r="D1747" t="s">
        <v>499</v>
      </c>
      <c r="E1747" t="str">
        <f t="shared" si="81"/>
        <v>Clayton Cai</v>
      </c>
      <c r="F1747" t="s">
        <v>171</v>
      </c>
      <c r="G1747" t="s">
        <v>82</v>
      </c>
      <c r="H1747" t="s">
        <v>82</v>
      </c>
      <c r="I1747" t="s">
        <v>683</v>
      </c>
      <c r="J1747" t="s">
        <v>684</v>
      </c>
      <c r="K1747" t="s">
        <v>684</v>
      </c>
      <c r="M1747" t="s">
        <v>573</v>
      </c>
      <c r="N1747" t="s">
        <v>574</v>
      </c>
      <c r="O1747" s="2">
        <v>1.87</v>
      </c>
      <c r="P1747" s="2">
        <v>4.99</v>
      </c>
      <c r="Q1747">
        <v>1</v>
      </c>
      <c r="R1747" s="2">
        <f t="shared" si="82"/>
        <v>4.99</v>
      </c>
      <c r="S1747" t="str">
        <f t="shared" si="83"/>
        <v>Small</v>
      </c>
    </row>
    <row r="1748" spans="1:19" hidden="1" x14ac:dyDescent="0.45">
      <c r="A1748">
        <v>61694</v>
      </c>
      <c r="B1748" s="1">
        <v>42377</v>
      </c>
      <c r="C1748" t="s">
        <v>958</v>
      </c>
      <c r="D1748" t="s">
        <v>499</v>
      </c>
      <c r="E1748" t="str">
        <f t="shared" si="81"/>
        <v>Clayton Cai</v>
      </c>
      <c r="F1748" t="s">
        <v>171</v>
      </c>
      <c r="G1748" t="s">
        <v>82</v>
      </c>
      <c r="H1748" t="s">
        <v>82</v>
      </c>
      <c r="I1748" t="s">
        <v>686</v>
      </c>
      <c r="J1748" t="s">
        <v>687</v>
      </c>
      <c r="K1748" t="s">
        <v>687</v>
      </c>
      <c r="M1748" t="s">
        <v>573</v>
      </c>
      <c r="N1748" t="s">
        <v>574</v>
      </c>
      <c r="O1748" s="2">
        <v>13.09</v>
      </c>
      <c r="P1748" s="2">
        <v>35</v>
      </c>
      <c r="Q1748">
        <v>1</v>
      </c>
      <c r="R1748" s="2">
        <f t="shared" si="82"/>
        <v>35</v>
      </c>
      <c r="S1748" t="str">
        <f t="shared" si="83"/>
        <v>Small</v>
      </c>
    </row>
    <row r="1749" spans="1:19" hidden="1" x14ac:dyDescent="0.45">
      <c r="A1749">
        <v>61694</v>
      </c>
      <c r="B1749" s="1">
        <v>42377</v>
      </c>
      <c r="C1749" t="s">
        <v>958</v>
      </c>
      <c r="D1749" t="s">
        <v>499</v>
      </c>
      <c r="E1749" t="str">
        <f t="shared" si="81"/>
        <v>Clayton Cai</v>
      </c>
      <c r="F1749" t="s">
        <v>171</v>
      </c>
      <c r="G1749" t="s">
        <v>82</v>
      </c>
      <c r="H1749" t="s">
        <v>82</v>
      </c>
      <c r="I1749" t="s">
        <v>663</v>
      </c>
      <c r="J1749" t="s">
        <v>664</v>
      </c>
      <c r="K1749" t="s">
        <v>665</v>
      </c>
      <c r="M1749" t="s">
        <v>573</v>
      </c>
      <c r="N1749" t="s">
        <v>574</v>
      </c>
      <c r="O1749" s="2">
        <v>0.86</v>
      </c>
      <c r="P1749" s="2">
        <v>2.29</v>
      </c>
      <c r="Q1749">
        <v>1</v>
      </c>
      <c r="R1749" s="2">
        <f t="shared" si="82"/>
        <v>2.29</v>
      </c>
      <c r="S1749" t="str">
        <f t="shared" si="83"/>
        <v>Small</v>
      </c>
    </row>
    <row r="1750" spans="1:19" hidden="1" x14ac:dyDescent="0.45">
      <c r="A1750">
        <v>61709</v>
      </c>
      <c r="B1750" s="1">
        <v>42377</v>
      </c>
      <c r="C1750" t="s">
        <v>201</v>
      </c>
      <c r="D1750" t="s">
        <v>640</v>
      </c>
      <c r="E1750" t="str">
        <f t="shared" si="81"/>
        <v>Latoya Shan</v>
      </c>
      <c r="F1750" t="s">
        <v>424</v>
      </c>
      <c r="G1750" t="s">
        <v>89</v>
      </c>
      <c r="H1750" t="s">
        <v>89</v>
      </c>
      <c r="I1750" t="s">
        <v>613</v>
      </c>
      <c r="J1750" t="s">
        <v>614</v>
      </c>
      <c r="K1750" t="s">
        <v>614</v>
      </c>
      <c r="M1750" t="s">
        <v>615</v>
      </c>
      <c r="N1750" t="s">
        <v>574</v>
      </c>
      <c r="O1750" s="2">
        <v>3.36</v>
      </c>
      <c r="P1750" s="2">
        <v>8.99</v>
      </c>
      <c r="Q1750">
        <v>2</v>
      </c>
      <c r="R1750" s="2">
        <f t="shared" si="82"/>
        <v>17.98</v>
      </c>
      <c r="S1750" t="str">
        <f t="shared" si="83"/>
        <v>Small</v>
      </c>
    </row>
    <row r="1751" spans="1:19" hidden="1" x14ac:dyDescent="0.45">
      <c r="A1751">
        <v>61709</v>
      </c>
      <c r="B1751" s="1">
        <v>42377</v>
      </c>
      <c r="C1751" t="s">
        <v>201</v>
      </c>
      <c r="D1751" t="s">
        <v>640</v>
      </c>
      <c r="E1751" t="str">
        <f t="shared" si="81"/>
        <v>Latoya Shan</v>
      </c>
      <c r="F1751" t="s">
        <v>424</v>
      </c>
      <c r="G1751" t="s">
        <v>89</v>
      </c>
      <c r="H1751" t="s">
        <v>89</v>
      </c>
      <c r="I1751" t="s">
        <v>616</v>
      </c>
      <c r="J1751" t="s">
        <v>617</v>
      </c>
      <c r="K1751" t="s">
        <v>618</v>
      </c>
      <c r="M1751" t="s">
        <v>615</v>
      </c>
      <c r="N1751" t="s">
        <v>574</v>
      </c>
      <c r="O1751" s="2">
        <v>1.87</v>
      </c>
      <c r="P1751" s="2">
        <v>4.99</v>
      </c>
      <c r="Q1751">
        <v>1</v>
      </c>
      <c r="R1751" s="2">
        <f t="shared" si="82"/>
        <v>4.99</v>
      </c>
      <c r="S1751" t="str">
        <f t="shared" si="83"/>
        <v>Small</v>
      </c>
    </row>
    <row r="1752" spans="1:19" hidden="1" x14ac:dyDescent="0.45">
      <c r="A1752">
        <v>61709</v>
      </c>
      <c r="B1752" s="1">
        <v>42377</v>
      </c>
      <c r="C1752" t="s">
        <v>201</v>
      </c>
      <c r="D1752" t="s">
        <v>640</v>
      </c>
      <c r="E1752" t="str">
        <f t="shared" si="81"/>
        <v>Latoya Shan</v>
      </c>
      <c r="F1752" t="s">
        <v>424</v>
      </c>
      <c r="G1752" t="s">
        <v>89</v>
      </c>
      <c r="H1752" t="s">
        <v>89</v>
      </c>
      <c r="I1752" t="s">
        <v>742</v>
      </c>
      <c r="J1752" t="s">
        <v>743</v>
      </c>
      <c r="K1752" t="s">
        <v>586</v>
      </c>
      <c r="L1752" t="s">
        <v>45</v>
      </c>
      <c r="M1752" t="s">
        <v>587</v>
      </c>
      <c r="N1752" t="s">
        <v>588</v>
      </c>
      <c r="O1752" s="2">
        <v>9.16</v>
      </c>
      <c r="P1752" s="2">
        <v>24.49</v>
      </c>
      <c r="Q1752">
        <v>1</v>
      </c>
      <c r="R1752" s="2">
        <f t="shared" si="82"/>
        <v>24.49</v>
      </c>
      <c r="S1752" t="str">
        <f t="shared" si="83"/>
        <v>Small</v>
      </c>
    </row>
    <row r="1753" spans="1:19" hidden="1" x14ac:dyDescent="0.45">
      <c r="A1753">
        <v>61724</v>
      </c>
      <c r="B1753" s="1">
        <v>42377</v>
      </c>
      <c r="C1753" t="s">
        <v>983</v>
      </c>
      <c r="D1753" t="s">
        <v>214</v>
      </c>
      <c r="E1753" t="str">
        <f t="shared" si="81"/>
        <v>Jordyn Jenkins</v>
      </c>
      <c r="F1753" t="s">
        <v>55</v>
      </c>
      <c r="G1753" t="s">
        <v>49</v>
      </c>
      <c r="H1753" t="s">
        <v>56</v>
      </c>
      <c r="I1753" t="s">
        <v>760</v>
      </c>
      <c r="J1753" t="s">
        <v>761</v>
      </c>
      <c r="K1753" t="s">
        <v>660</v>
      </c>
      <c r="L1753" t="s">
        <v>317</v>
      </c>
      <c r="M1753" t="s">
        <v>579</v>
      </c>
      <c r="N1753" t="s">
        <v>25</v>
      </c>
      <c r="O1753" s="2">
        <v>1481.94</v>
      </c>
      <c r="P1753" s="2">
        <v>2384.0700000000002</v>
      </c>
      <c r="Q1753">
        <v>1</v>
      </c>
      <c r="R1753" s="2">
        <f t="shared" si="82"/>
        <v>2384.0700000000002</v>
      </c>
      <c r="S1753" t="str">
        <f t="shared" si="83"/>
        <v>Large</v>
      </c>
    </row>
    <row r="1754" spans="1:19" hidden="1" x14ac:dyDescent="0.45">
      <c r="A1754">
        <v>61724</v>
      </c>
      <c r="B1754" s="1">
        <v>42377</v>
      </c>
      <c r="C1754" t="s">
        <v>983</v>
      </c>
      <c r="D1754" t="s">
        <v>214</v>
      </c>
      <c r="E1754" t="str">
        <f t="shared" si="81"/>
        <v>Jordyn Jenkins</v>
      </c>
      <c r="F1754" t="s">
        <v>55</v>
      </c>
      <c r="G1754" t="s">
        <v>49</v>
      </c>
      <c r="H1754" t="s">
        <v>56</v>
      </c>
      <c r="I1754" t="s">
        <v>608</v>
      </c>
      <c r="J1754" t="s">
        <v>609</v>
      </c>
      <c r="K1754" t="s">
        <v>591</v>
      </c>
      <c r="L1754" t="s">
        <v>532</v>
      </c>
      <c r="M1754" t="s">
        <v>592</v>
      </c>
      <c r="N1754" t="s">
        <v>574</v>
      </c>
      <c r="O1754" s="2">
        <v>13.09</v>
      </c>
      <c r="P1754" s="2">
        <v>34.99</v>
      </c>
      <c r="Q1754">
        <v>4</v>
      </c>
      <c r="R1754" s="2">
        <f t="shared" si="82"/>
        <v>139.96</v>
      </c>
      <c r="S1754" t="str">
        <f t="shared" si="83"/>
        <v>Small</v>
      </c>
    </row>
    <row r="1755" spans="1:19" hidden="1" x14ac:dyDescent="0.45">
      <c r="A1755">
        <v>61743</v>
      </c>
      <c r="B1755" s="1">
        <v>42378</v>
      </c>
      <c r="C1755" t="s">
        <v>115</v>
      </c>
      <c r="D1755" t="s">
        <v>984</v>
      </c>
      <c r="E1755" t="str">
        <f t="shared" si="81"/>
        <v>Jennifer Bennett</v>
      </c>
      <c r="F1755" t="s">
        <v>215</v>
      </c>
      <c r="G1755" t="s">
        <v>216</v>
      </c>
      <c r="H1755" t="s">
        <v>216</v>
      </c>
      <c r="I1755" t="s">
        <v>616</v>
      </c>
      <c r="J1755" t="s">
        <v>617</v>
      </c>
      <c r="K1755" t="s">
        <v>618</v>
      </c>
      <c r="M1755" t="s">
        <v>615</v>
      </c>
      <c r="N1755" t="s">
        <v>574</v>
      </c>
      <c r="O1755" s="2">
        <v>1.87</v>
      </c>
      <c r="P1755" s="2">
        <v>4.99</v>
      </c>
      <c r="Q1755">
        <v>1</v>
      </c>
      <c r="R1755" s="2">
        <f t="shared" si="82"/>
        <v>4.99</v>
      </c>
      <c r="S1755" t="str">
        <f t="shared" si="83"/>
        <v>Small</v>
      </c>
    </row>
    <row r="1756" spans="1:19" hidden="1" x14ac:dyDescent="0.45">
      <c r="A1756">
        <v>61743</v>
      </c>
      <c r="B1756" s="1">
        <v>42378</v>
      </c>
      <c r="C1756" t="s">
        <v>115</v>
      </c>
      <c r="D1756" t="s">
        <v>984</v>
      </c>
      <c r="E1756" t="str">
        <f t="shared" si="81"/>
        <v>Jennifer Bennett</v>
      </c>
      <c r="F1756" t="s">
        <v>215</v>
      </c>
      <c r="G1756" t="s">
        <v>216</v>
      </c>
      <c r="H1756" t="s">
        <v>216</v>
      </c>
      <c r="I1756" t="s">
        <v>648</v>
      </c>
      <c r="J1756" t="s">
        <v>649</v>
      </c>
      <c r="K1756" t="s">
        <v>649</v>
      </c>
      <c r="M1756" t="s">
        <v>615</v>
      </c>
      <c r="N1756" t="s">
        <v>574</v>
      </c>
      <c r="O1756" s="2">
        <v>3.74</v>
      </c>
      <c r="P1756" s="2">
        <v>9.99</v>
      </c>
      <c r="Q1756">
        <v>3</v>
      </c>
      <c r="R1756" s="2">
        <f t="shared" si="82"/>
        <v>29.97</v>
      </c>
      <c r="S1756" t="str">
        <f t="shared" si="83"/>
        <v>Small</v>
      </c>
    </row>
    <row r="1757" spans="1:19" hidden="1" x14ac:dyDescent="0.45">
      <c r="A1757">
        <v>61747</v>
      </c>
      <c r="B1757" s="1">
        <v>42378</v>
      </c>
      <c r="C1757" t="s">
        <v>713</v>
      </c>
      <c r="D1757" t="s">
        <v>102</v>
      </c>
      <c r="E1757" t="str">
        <f t="shared" si="81"/>
        <v>Dustin She</v>
      </c>
      <c r="F1757" t="s">
        <v>55</v>
      </c>
      <c r="G1757" t="s">
        <v>49</v>
      </c>
      <c r="H1757" t="s">
        <v>56</v>
      </c>
      <c r="I1757" t="s">
        <v>798</v>
      </c>
      <c r="J1757" t="s">
        <v>799</v>
      </c>
      <c r="K1757" t="s">
        <v>800</v>
      </c>
      <c r="L1757" t="s">
        <v>45</v>
      </c>
      <c r="M1757" t="s">
        <v>801</v>
      </c>
      <c r="N1757" t="s">
        <v>588</v>
      </c>
      <c r="O1757" s="2">
        <v>26.18</v>
      </c>
      <c r="P1757" s="2">
        <v>69.989999999999995</v>
      </c>
      <c r="Q1757">
        <v>2</v>
      </c>
      <c r="R1757" s="2">
        <f t="shared" si="82"/>
        <v>139.97999999999999</v>
      </c>
      <c r="S1757" t="str">
        <f t="shared" si="83"/>
        <v>Small</v>
      </c>
    </row>
    <row r="1758" spans="1:19" hidden="1" x14ac:dyDescent="0.45">
      <c r="A1758">
        <v>61747</v>
      </c>
      <c r="B1758" s="1">
        <v>42378</v>
      </c>
      <c r="C1758" t="s">
        <v>713</v>
      </c>
      <c r="D1758" t="s">
        <v>102</v>
      </c>
      <c r="E1758" t="str">
        <f t="shared" si="81"/>
        <v>Dustin She</v>
      </c>
      <c r="F1758" t="s">
        <v>55</v>
      </c>
      <c r="G1758" t="s">
        <v>49</v>
      </c>
      <c r="H1758" t="s">
        <v>56</v>
      </c>
      <c r="I1758" t="s">
        <v>672</v>
      </c>
      <c r="J1758" t="s">
        <v>673</v>
      </c>
      <c r="K1758" t="s">
        <v>625</v>
      </c>
      <c r="L1758" t="s">
        <v>317</v>
      </c>
      <c r="M1758" t="s">
        <v>626</v>
      </c>
      <c r="N1758" t="s">
        <v>588</v>
      </c>
      <c r="O1758" s="2">
        <v>41.57</v>
      </c>
      <c r="P1758" s="2">
        <v>53.99</v>
      </c>
      <c r="Q1758">
        <v>1</v>
      </c>
      <c r="R1758" s="2">
        <f t="shared" si="82"/>
        <v>53.99</v>
      </c>
      <c r="S1758" t="str">
        <f t="shared" si="83"/>
        <v>Small</v>
      </c>
    </row>
    <row r="1759" spans="1:19" hidden="1" x14ac:dyDescent="0.45">
      <c r="A1759">
        <v>61755</v>
      </c>
      <c r="B1759" s="1">
        <v>42378</v>
      </c>
      <c r="C1759" t="s">
        <v>146</v>
      </c>
      <c r="D1759" t="s">
        <v>472</v>
      </c>
      <c r="E1759" t="str">
        <f t="shared" si="81"/>
        <v>Carl Anand</v>
      </c>
      <c r="F1759" t="s">
        <v>48</v>
      </c>
      <c r="G1759" t="s">
        <v>49</v>
      </c>
      <c r="H1759" t="s">
        <v>50</v>
      </c>
      <c r="I1759" t="s">
        <v>683</v>
      </c>
      <c r="J1759" t="s">
        <v>684</v>
      </c>
      <c r="K1759" t="s">
        <v>684</v>
      </c>
      <c r="M1759" t="s">
        <v>573</v>
      </c>
      <c r="N1759" t="s">
        <v>574</v>
      </c>
      <c r="O1759" s="2">
        <v>1.87</v>
      </c>
      <c r="P1759" s="2">
        <v>4.99</v>
      </c>
      <c r="Q1759">
        <v>1</v>
      </c>
      <c r="R1759" s="2">
        <f t="shared" si="82"/>
        <v>4.99</v>
      </c>
      <c r="S1759" t="str">
        <f t="shared" si="83"/>
        <v>Small</v>
      </c>
    </row>
    <row r="1760" spans="1:19" hidden="1" x14ac:dyDescent="0.45">
      <c r="A1760">
        <v>61755</v>
      </c>
      <c r="B1760" s="1">
        <v>42378</v>
      </c>
      <c r="C1760" t="s">
        <v>146</v>
      </c>
      <c r="D1760" t="s">
        <v>472</v>
      </c>
      <c r="E1760" t="str">
        <f t="shared" si="81"/>
        <v>Carl Anand</v>
      </c>
      <c r="F1760" t="s">
        <v>48</v>
      </c>
      <c r="G1760" t="s">
        <v>49</v>
      </c>
      <c r="H1760" t="s">
        <v>50</v>
      </c>
      <c r="I1760" t="s">
        <v>608</v>
      </c>
      <c r="J1760" t="s">
        <v>609</v>
      </c>
      <c r="K1760" t="s">
        <v>591</v>
      </c>
      <c r="L1760" t="s">
        <v>532</v>
      </c>
      <c r="M1760" t="s">
        <v>592</v>
      </c>
      <c r="N1760" t="s">
        <v>574</v>
      </c>
      <c r="O1760" s="2">
        <v>13.09</v>
      </c>
      <c r="P1760" s="2">
        <v>34.99</v>
      </c>
      <c r="Q1760">
        <v>1</v>
      </c>
      <c r="R1760" s="2">
        <f t="shared" si="82"/>
        <v>34.99</v>
      </c>
      <c r="S1760" t="str">
        <f t="shared" si="83"/>
        <v>Small</v>
      </c>
    </row>
    <row r="1761" spans="1:19" hidden="1" x14ac:dyDescent="0.45">
      <c r="A1761">
        <v>61763</v>
      </c>
      <c r="B1761" s="1">
        <v>42378</v>
      </c>
      <c r="C1761" t="s">
        <v>985</v>
      </c>
      <c r="D1761" t="s">
        <v>269</v>
      </c>
      <c r="E1761" t="str">
        <f t="shared" si="81"/>
        <v>Mackenzie Baker</v>
      </c>
      <c r="F1761" t="s">
        <v>40</v>
      </c>
      <c r="G1761" t="s">
        <v>41</v>
      </c>
      <c r="H1761" t="s">
        <v>41</v>
      </c>
      <c r="I1761" t="s">
        <v>580</v>
      </c>
      <c r="J1761" t="s">
        <v>581</v>
      </c>
      <c r="K1761" t="s">
        <v>581</v>
      </c>
      <c r="M1761" t="s">
        <v>573</v>
      </c>
      <c r="N1761" t="s">
        <v>574</v>
      </c>
      <c r="O1761" s="2">
        <v>1.87</v>
      </c>
      <c r="P1761" s="2">
        <v>4.99</v>
      </c>
      <c r="Q1761">
        <v>2</v>
      </c>
      <c r="R1761" s="2">
        <f t="shared" si="82"/>
        <v>9.98</v>
      </c>
      <c r="S1761" t="str">
        <f t="shared" si="83"/>
        <v>Small</v>
      </c>
    </row>
    <row r="1762" spans="1:19" hidden="1" x14ac:dyDescent="0.45">
      <c r="A1762">
        <v>61763</v>
      </c>
      <c r="B1762" s="1">
        <v>42378</v>
      </c>
      <c r="C1762" t="s">
        <v>985</v>
      </c>
      <c r="D1762" t="s">
        <v>269</v>
      </c>
      <c r="E1762" t="str">
        <f t="shared" si="81"/>
        <v>Mackenzie Baker</v>
      </c>
      <c r="F1762" t="s">
        <v>40</v>
      </c>
      <c r="G1762" t="s">
        <v>41</v>
      </c>
      <c r="H1762" t="s">
        <v>41</v>
      </c>
      <c r="I1762" t="s">
        <v>661</v>
      </c>
      <c r="J1762" t="s">
        <v>662</v>
      </c>
      <c r="K1762" t="s">
        <v>591</v>
      </c>
      <c r="L1762" t="s">
        <v>31</v>
      </c>
      <c r="M1762" t="s">
        <v>592</v>
      </c>
      <c r="N1762" t="s">
        <v>574</v>
      </c>
      <c r="O1762" s="2">
        <v>13.09</v>
      </c>
      <c r="P1762" s="2">
        <v>34.99</v>
      </c>
      <c r="Q1762">
        <v>1</v>
      </c>
      <c r="R1762" s="2">
        <f t="shared" si="82"/>
        <v>34.99</v>
      </c>
      <c r="S1762" t="str">
        <f t="shared" si="83"/>
        <v>Small</v>
      </c>
    </row>
    <row r="1763" spans="1:19" hidden="1" x14ac:dyDescent="0.45">
      <c r="A1763">
        <v>61763</v>
      </c>
      <c r="B1763" s="1">
        <v>42378</v>
      </c>
      <c r="C1763" t="s">
        <v>985</v>
      </c>
      <c r="D1763" t="s">
        <v>269</v>
      </c>
      <c r="E1763" t="str">
        <f t="shared" si="81"/>
        <v>Mackenzie Baker</v>
      </c>
      <c r="F1763" t="s">
        <v>40</v>
      </c>
      <c r="G1763" t="s">
        <v>41</v>
      </c>
      <c r="H1763" t="s">
        <v>41</v>
      </c>
      <c r="I1763" t="s">
        <v>629</v>
      </c>
      <c r="J1763" t="s">
        <v>630</v>
      </c>
      <c r="K1763" t="s">
        <v>631</v>
      </c>
      <c r="L1763" t="s">
        <v>632</v>
      </c>
      <c r="M1763" t="s">
        <v>633</v>
      </c>
      <c r="N1763" t="s">
        <v>588</v>
      </c>
      <c r="O1763" s="2">
        <v>6.92</v>
      </c>
      <c r="P1763" s="2">
        <v>8.99</v>
      </c>
      <c r="Q1763">
        <v>1</v>
      </c>
      <c r="R1763" s="2">
        <f t="shared" si="82"/>
        <v>8.99</v>
      </c>
      <c r="S1763" t="str">
        <f t="shared" si="83"/>
        <v>Small</v>
      </c>
    </row>
    <row r="1764" spans="1:19" hidden="1" x14ac:dyDescent="0.45">
      <c r="A1764">
        <v>61772</v>
      </c>
      <c r="B1764" s="1">
        <v>42378</v>
      </c>
      <c r="C1764" t="s">
        <v>986</v>
      </c>
      <c r="D1764" t="s">
        <v>228</v>
      </c>
      <c r="E1764" t="str">
        <f t="shared" si="81"/>
        <v>Tanya Munoz</v>
      </c>
      <c r="F1764" t="s">
        <v>69</v>
      </c>
      <c r="G1764" t="s">
        <v>19</v>
      </c>
      <c r="H1764" t="s">
        <v>19</v>
      </c>
      <c r="I1764" t="s">
        <v>884</v>
      </c>
      <c r="J1764" t="s">
        <v>885</v>
      </c>
      <c r="K1764" t="s">
        <v>622</v>
      </c>
      <c r="L1764" t="s">
        <v>317</v>
      </c>
      <c r="M1764" t="s">
        <v>32</v>
      </c>
      <c r="N1764" t="s">
        <v>25</v>
      </c>
      <c r="O1764" s="2">
        <v>1082.51</v>
      </c>
      <c r="P1764" s="2">
        <v>1700.99</v>
      </c>
      <c r="Q1764">
        <v>1</v>
      </c>
      <c r="R1764" s="2">
        <f t="shared" si="82"/>
        <v>1700.99</v>
      </c>
      <c r="S1764" t="str">
        <f t="shared" si="83"/>
        <v>Large</v>
      </c>
    </row>
    <row r="1765" spans="1:19" hidden="1" x14ac:dyDescent="0.45">
      <c r="A1765">
        <v>61772</v>
      </c>
      <c r="B1765" s="1">
        <v>42378</v>
      </c>
      <c r="C1765" t="s">
        <v>986</v>
      </c>
      <c r="D1765" t="s">
        <v>228</v>
      </c>
      <c r="E1765" t="str">
        <f t="shared" si="81"/>
        <v>Tanya Munoz</v>
      </c>
      <c r="F1765" t="s">
        <v>69</v>
      </c>
      <c r="G1765" t="s">
        <v>19</v>
      </c>
      <c r="H1765" t="s">
        <v>19</v>
      </c>
      <c r="I1765" t="s">
        <v>616</v>
      </c>
      <c r="J1765" t="s">
        <v>617</v>
      </c>
      <c r="K1765" t="s">
        <v>618</v>
      </c>
      <c r="M1765" t="s">
        <v>615</v>
      </c>
      <c r="N1765" t="s">
        <v>574</v>
      </c>
      <c r="O1765" s="2">
        <v>1.87</v>
      </c>
      <c r="P1765" s="2">
        <v>4.99</v>
      </c>
      <c r="Q1765">
        <v>1</v>
      </c>
      <c r="R1765" s="2">
        <f t="shared" si="82"/>
        <v>4.99</v>
      </c>
      <c r="S1765" t="str">
        <f t="shared" si="83"/>
        <v>Small</v>
      </c>
    </row>
    <row r="1766" spans="1:19" hidden="1" x14ac:dyDescent="0.45">
      <c r="A1766">
        <v>61772</v>
      </c>
      <c r="B1766" s="1">
        <v>42378</v>
      </c>
      <c r="C1766" t="s">
        <v>986</v>
      </c>
      <c r="D1766" t="s">
        <v>228</v>
      </c>
      <c r="E1766" t="str">
        <f t="shared" si="81"/>
        <v>Tanya Munoz</v>
      </c>
      <c r="F1766" t="s">
        <v>69</v>
      </c>
      <c r="G1766" t="s">
        <v>19</v>
      </c>
      <c r="H1766" t="s">
        <v>19</v>
      </c>
      <c r="I1766" t="s">
        <v>613</v>
      </c>
      <c r="J1766" t="s">
        <v>614</v>
      </c>
      <c r="K1766" t="s">
        <v>614</v>
      </c>
      <c r="M1766" t="s">
        <v>615</v>
      </c>
      <c r="N1766" t="s">
        <v>574</v>
      </c>
      <c r="O1766" s="2">
        <v>3.36</v>
      </c>
      <c r="P1766" s="2">
        <v>8.99</v>
      </c>
      <c r="Q1766">
        <v>2</v>
      </c>
      <c r="R1766" s="2">
        <f t="shared" si="82"/>
        <v>17.98</v>
      </c>
      <c r="S1766" t="str">
        <f t="shared" si="83"/>
        <v>Small</v>
      </c>
    </row>
    <row r="1767" spans="1:19" hidden="1" x14ac:dyDescent="0.45">
      <c r="A1767">
        <v>61772</v>
      </c>
      <c r="B1767" s="1">
        <v>42378</v>
      </c>
      <c r="C1767" t="s">
        <v>986</v>
      </c>
      <c r="D1767" t="s">
        <v>228</v>
      </c>
      <c r="E1767" t="str">
        <f t="shared" si="81"/>
        <v>Tanya Munoz</v>
      </c>
      <c r="F1767" t="s">
        <v>69</v>
      </c>
      <c r="G1767" t="s">
        <v>19</v>
      </c>
      <c r="H1767" t="s">
        <v>19</v>
      </c>
      <c r="I1767" t="s">
        <v>672</v>
      </c>
      <c r="J1767" t="s">
        <v>673</v>
      </c>
      <c r="K1767" t="s">
        <v>625</v>
      </c>
      <c r="L1767" t="s">
        <v>317</v>
      </c>
      <c r="M1767" t="s">
        <v>626</v>
      </c>
      <c r="N1767" t="s">
        <v>588</v>
      </c>
      <c r="O1767" s="2">
        <v>41.57</v>
      </c>
      <c r="P1767" s="2">
        <v>53.99</v>
      </c>
      <c r="Q1767">
        <v>1</v>
      </c>
      <c r="R1767" s="2">
        <f t="shared" si="82"/>
        <v>53.99</v>
      </c>
      <c r="S1767" t="str">
        <f t="shared" si="83"/>
        <v>Small</v>
      </c>
    </row>
    <row r="1768" spans="1:19" hidden="1" x14ac:dyDescent="0.45">
      <c r="A1768">
        <v>61803</v>
      </c>
      <c r="B1768" s="1">
        <v>42379</v>
      </c>
      <c r="C1768" t="s">
        <v>861</v>
      </c>
      <c r="D1768" t="s">
        <v>338</v>
      </c>
      <c r="E1768" t="str">
        <f t="shared" si="81"/>
        <v>Carrie Ruiz</v>
      </c>
      <c r="F1768" t="s">
        <v>215</v>
      </c>
      <c r="G1768" t="s">
        <v>216</v>
      </c>
      <c r="H1768" t="s">
        <v>216</v>
      </c>
      <c r="I1768" t="s">
        <v>681</v>
      </c>
      <c r="J1768" t="s">
        <v>682</v>
      </c>
      <c r="K1768" t="s">
        <v>682</v>
      </c>
      <c r="M1768" t="s">
        <v>573</v>
      </c>
      <c r="N1768" t="s">
        <v>574</v>
      </c>
      <c r="O1768" s="2">
        <v>11.22</v>
      </c>
      <c r="P1768" s="2">
        <v>29.99</v>
      </c>
      <c r="Q1768">
        <v>1</v>
      </c>
      <c r="R1768" s="2">
        <f t="shared" si="82"/>
        <v>29.99</v>
      </c>
      <c r="S1768" t="str">
        <f t="shared" si="83"/>
        <v>Small</v>
      </c>
    </row>
    <row r="1769" spans="1:19" hidden="1" x14ac:dyDescent="0.45">
      <c r="A1769">
        <v>61803</v>
      </c>
      <c r="B1769" s="1">
        <v>42379</v>
      </c>
      <c r="C1769" t="s">
        <v>861</v>
      </c>
      <c r="D1769" t="s">
        <v>338</v>
      </c>
      <c r="E1769" t="str">
        <f t="shared" si="81"/>
        <v>Carrie Ruiz</v>
      </c>
      <c r="F1769" t="s">
        <v>215</v>
      </c>
      <c r="G1769" t="s">
        <v>216</v>
      </c>
      <c r="H1769" t="s">
        <v>216</v>
      </c>
      <c r="I1769" t="s">
        <v>683</v>
      </c>
      <c r="J1769" t="s">
        <v>684</v>
      </c>
      <c r="K1769" t="s">
        <v>684</v>
      </c>
      <c r="M1769" t="s">
        <v>573</v>
      </c>
      <c r="N1769" t="s">
        <v>574</v>
      </c>
      <c r="O1769" s="2">
        <v>1.87</v>
      </c>
      <c r="P1769" s="2">
        <v>4.99</v>
      </c>
      <c r="Q1769">
        <v>1</v>
      </c>
      <c r="R1769" s="2">
        <f t="shared" si="82"/>
        <v>4.99</v>
      </c>
      <c r="S1769" t="str">
        <f t="shared" si="83"/>
        <v>Small</v>
      </c>
    </row>
    <row r="1770" spans="1:19" hidden="1" x14ac:dyDescent="0.45">
      <c r="A1770">
        <v>61809</v>
      </c>
      <c r="B1770" s="1">
        <v>42379</v>
      </c>
      <c r="C1770" t="s">
        <v>987</v>
      </c>
      <c r="D1770" t="s">
        <v>406</v>
      </c>
      <c r="E1770" t="str">
        <f t="shared" si="81"/>
        <v>Angelica Diaz</v>
      </c>
      <c r="F1770" t="s">
        <v>55</v>
      </c>
      <c r="G1770" t="s">
        <v>49</v>
      </c>
      <c r="H1770" t="s">
        <v>56</v>
      </c>
      <c r="I1770" t="s">
        <v>616</v>
      </c>
      <c r="J1770" t="s">
        <v>617</v>
      </c>
      <c r="K1770" t="s">
        <v>618</v>
      </c>
      <c r="M1770" t="s">
        <v>615</v>
      </c>
      <c r="N1770" t="s">
        <v>574</v>
      </c>
      <c r="O1770" s="2">
        <v>1.87</v>
      </c>
      <c r="P1770" s="2">
        <v>4.99</v>
      </c>
      <c r="Q1770">
        <v>1</v>
      </c>
      <c r="R1770" s="2">
        <f t="shared" si="82"/>
        <v>4.99</v>
      </c>
      <c r="S1770" t="str">
        <f t="shared" si="83"/>
        <v>Small</v>
      </c>
    </row>
    <row r="1771" spans="1:19" hidden="1" x14ac:dyDescent="0.45">
      <c r="A1771">
        <v>61809</v>
      </c>
      <c r="B1771" s="1">
        <v>42379</v>
      </c>
      <c r="C1771" t="s">
        <v>987</v>
      </c>
      <c r="D1771" t="s">
        <v>406</v>
      </c>
      <c r="E1771" t="str">
        <f t="shared" si="81"/>
        <v>Angelica Diaz</v>
      </c>
      <c r="F1771" t="s">
        <v>55</v>
      </c>
      <c r="G1771" t="s">
        <v>49</v>
      </c>
      <c r="H1771" t="s">
        <v>56</v>
      </c>
      <c r="I1771" t="s">
        <v>762</v>
      </c>
      <c r="J1771" t="s">
        <v>763</v>
      </c>
      <c r="K1771" t="s">
        <v>764</v>
      </c>
      <c r="L1771" t="s">
        <v>765</v>
      </c>
      <c r="M1771" t="s">
        <v>766</v>
      </c>
      <c r="N1771" t="s">
        <v>588</v>
      </c>
      <c r="O1771" s="2">
        <v>3.36</v>
      </c>
      <c r="P1771" s="2">
        <v>8.99</v>
      </c>
      <c r="Q1771">
        <v>1</v>
      </c>
      <c r="R1771" s="2">
        <f t="shared" si="82"/>
        <v>8.99</v>
      </c>
      <c r="S1771" t="str">
        <f t="shared" si="83"/>
        <v>Small</v>
      </c>
    </row>
    <row r="1772" spans="1:19" hidden="1" x14ac:dyDescent="0.45">
      <c r="A1772">
        <v>61809</v>
      </c>
      <c r="B1772" s="1">
        <v>42379</v>
      </c>
      <c r="C1772" t="s">
        <v>987</v>
      </c>
      <c r="D1772" t="s">
        <v>406</v>
      </c>
      <c r="E1772" t="str">
        <f t="shared" si="81"/>
        <v>Angelica Diaz</v>
      </c>
      <c r="F1772" t="s">
        <v>55</v>
      </c>
      <c r="G1772" t="s">
        <v>49</v>
      </c>
      <c r="H1772" t="s">
        <v>56</v>
      </c>
      <c r="I1772" t="s">
        <v>661</v>
      </c>
      <c r="J1772" t="s">
        <v>662</v>
      </c>
      <c r="K1772" t="s">
        <v>591</v>
      </c>
      <c r="L1772" t="s">
        <v>31</v>
      </c>
      <c r="M1772" t="s">
        <v>592</v>
      </c>
      <c r="N1772" t="s">
        <v>574</v>
      </c>
      <c r="O1772" s="2">
        <v>13.09</v>
      </c>
      <c r="P1772" s="2">
        <v>34.99</v>
      </c>
      <c r="Q1772">
        <v>1</v>
      </c>
      <c r="R1772" s="2">
        <f t="shared" si="82"/>
        <v>34.99</v>
      </c>
      <c r="S1772" t="str">
        <f t="shared" si="83"/>
        <v>Small</v>
      </c>
    </row>
    <row r="1773" spans="1:19" hidden="1" x14ac:dyDescent="0.45">
      <c r="A1773">
        <v>61809</v>
      </c>
      <c r="B1773" s="1">
        <v>42379</v>
      </c>
      <c r="C1773" t="s">
        <v>987</v>
      </c>
      <c r="D1773" t="s">
        <v>406</v>
      </c>
      <c r="E1773" t="str">
        <f t="shared" si="81"/>
        <v>Angelica Diaz</v>
      </c>
      <c r="F1773" t="s">
        <v>55</v>
      </c>
      <c r="G1773" t="s">
        <v>49</v>
      </c>
      <c r="H1773" t="s">
        <v>56</v>
      </c>
      <c r="I1773" t="s">
        <v>644</v>
      </c>
      <c r="J1773" t="s">
        <v>645</v>
      </c>
      <c r="K1773" t="s">
        <v>646</v>
      </c>
      <c r="L1773" t="s">
        <v>632</v>
      </c>
      <c r="M1773" t="s">
        <v>626</v>
      </c>
      <c r="N1773" t="s">
        <v>588</v>
      </c>
      <c r="O1773" s="2">
        <v>38.49</v>
      </c>
      <c r="P1773" s="2">
        <v>49.99</v>
      </c>
      <c r="Q1773">
        <v>1</v>
      </c>
      <c r="R1773" s="2">
        <f t="shared" si="82"/>
        <v>49.99</v>
      </c>
      <c r="S1773" t="str">
        <f t="shared" si="83"/>
        <v>Small</v>
      </c>
    </row>
    <row r="1774" spans="1:19" hidden="1" x14ac:dyDescent="0.45">
      <c r="A1774">
        <v>61821</v>
      </c>
      <c r="B1774" s="1">
        <v>42379</v>
      </c>
      <c r="C1774" t="s">
        <v>167</v>
      </c>
      <c r="D1774" t="s">
        <v>347</v>
      </c>
      <c r="E1774" t="str">
        <f t="shared" si="81"/>
        <v>Amy Zhao</v>
      </c>
      <c r="F1774" t="s">
        <v>40</v>
      </c>
      <c r="G1774" t="s">
        <v>41</v>
      </c>
      <c r="H1774" t="s">
        <v>41</v>
      </c>
      <c r="I1774" t="s">
        <v>594</v>
      </c>
      <c r="J1774" t="s">
        <v>595</v>
      </c>
      <c r="K1774" t="s">
        <v>595</v>
      </c>
      <c r="M1774" t="s">
        <v>573</v>
      </c>
      <c r="N1774" t="s">
        <v>574</v>
      </c>
      <c r="O1774" s="2">
        <v>1.49</v>
      </c>
      <c r="P1774" s="2">
        <v>3.99</v>
      </c>
      <c r="Q1774">
        <v>4</v>
      </c>
      <c r="R1774" s="2">
        <f t="shared" si="82"/>
        <v>15.96</v>
      </c>
      <c r="S1774" t="str">
        <f t="shared" si="83"/>
        <v>Small</v>
      </c>
    </row>
    <row r="1775" spans="1:19" hidden="1" x14ac:dyDescent="0.45">
      <c r="A1775">
        <v>61821</v>
      </c>
      <c r="B1775" s="1">
        <v>42379</v>
      </c>
      <c r="C1775" t="s">
        <v>167</v>
      </c>
      <c r="D1775" t="s">
        <v>347</v>
      </c>
      <c r="E1775" t="str">
        <f t="shared" si="81"/>
        <v>Amy Zhao</v>
      </c>
      <c r="F1775" t="s">
        <v>40</v>
      </c>
      <c r="G1775" t="s">
        <v>41</v>
      </c>
      <c r="H1775" t="s">
        <v>41</v>
      </c>
      <c r="I1775" t="s">
        <v>608</v>
      </c>
      <c r="J1775" t="s">
        <v>609</v>
      </c>
      <c r="K1775" t="s">
        <v>591</v>
      </c>
      <c r="L1775" t="s">
        <v>532</v>
      </c>
      <c r="M1775" t="s">
        <v>592</v>
      </c>
      <c r="N1775" t="s">
        <v>574</v>
      </c>
      <c r="O1775" s="2">
        <v>13.09</v>
      </c>
      <c r="P1775" s="2">
        <v>34.99</v>
      </c>
      <c r="Q1775">
        <v>1</v>
      </c>
      <c r="R1775" s="2">
        <f t="shared" si="82"/>
        <v>34.99</v>
      </c>
      <c r="S1775" t="str">
        <f t="shared" si="83"/>
        <v>Small</v>
      </c>
    </row>
    <row r="1776" spans="1:19" hidden="1" x14ac:dyDescent="0.45">
      <c r="A1776">
        <v>61821</v>
      </c>
      <c r="B1776" s="1">
        <v>42379</v>
      </c>
      <c r="C1776" t="s">
        <v>167</v>
      </c>
      <c r="D1776" t="s">
        <v>347</v>
      </c>
      <c r="E1776" t="str">
        <f t="shared" si="81"/>
        <v>Amy Zhao</v>
      </c>
      <c r="F1776" t="s">
        <v>40</v>
      </c>
      <c r="G1776" t="s">
        <v>41</v>
      </c>
      <c r="H1776" t="s">
        <v>41</v>
      </c>
      <c r="I1776" t="s">
        <v>738</v>
      </c>
      <c r="J1776" t="s">
        <v>739</v>
      </c>
      <c r="K1776" t="s">
        <v>646</v>
      </c>
      <c r="L1776" t="s">
        <v>632</v>
      </c>
      <c r="M1776" t="s">
        <v>626</v>
      </c>
      <c r="N1776" t="s">
        <v>588</v>
      </c>
      <c r="O1776" s="2">
        <v>38.49</v>
      </c>
      <c r="P1776" s="2">
        <v>49.99</v>
      </c>
      <c r="Q1776">
        <v>1</v>
      </c>
      <c r="R1776" s="2">
        <f t="shared" si="82"/>
        <v>49.99</v>
      </c>
      <c r="S1776" t="str">
        <f t="shared" si="83"/>
        <v>Small</v>
      </c>
    </row>
    <row r="1777" spans="1:19" hidden="1" x14ac:dyDescent="0.45">
      <c r="A1777">
        <v>61853</v>
      </c>
      <c r="B1777" s="1">
        <v>42379</v>
      </c>
      <c r="C1777" t="s">
        <v>294</v>
      </c>
      <c r="D1777" t="s">
        <v>17</v>
      </c>
      <c r="E1777" t="str">
        <f t="shared" si="81"/>
        <v>Alisha Lu</v>
      </c>
      <c r="F1777" t="s">
        <v>274</v>
      </c>
      <c r="G1777" t="s">
        <v>89</v>
      </c>
      <c r="H1777" t="s">
        <v>89</v>
      </c>
      <c r="I1777" t="s">
        <v>485</v>
      </c>
      <c r="J1777" t="s">
        <v>486</v>
      </c>
      <c r="K1777" t="s">
        <v>316</v>
      </c>
      <c r="L1777" t="s">
        <v>317</v>
      </c>
      <c r="M1777" t="s">
        <v>32</v>
      </c>
      <c r="N1777" t="s">
        <v>25</v>
      </c>
      <c r="O1777" s="2">
        <v>713.08</v>
      </c>
      <c r="P1777" s="2">
        <v>1120.49</v>
      </c>
      <c r="Q1777">
        <v>1</v>
      </c>
      <c r="R1777" s="2">
        <f t="shared" si="82"/>
        <v>1120.49</v>
      </c>
      <c r="S1777" t="str">
        <f t="shared" si="83"/>
        <v>Medium</v>
      </c>
    </row>
    <row r="1778" spans="1:19" hidden="1" x14ac:dyDescent="0.45">
      <c r="A1778">
        <v>61853</v>
      </c>
      <c r="B1778" s="1">
        <v>42379</v>
      </c>
      <c r="C1778" t="s">
        <v>294</v>
      </c>
      <c r="D1778" t="s">
        <v>17</v>
      </c>
      <c r="E1778" t="str">
        <f t="shared" si="81"/>
        <v>Alisha Lu</v>
      </c>
      <c r="F1778" t="s">
        <v>274</v>
      </c>
      <c r="G1778" t="s">
        <v>89</v>
      </c>
      <c r="H1778" t="s">
        <v>89</v>
      </c>
      <c r="I1778" t="s">
        <v>608</v>
      </c>
      <c r="J1778" t="s">
        <v>609</v>
      </c>
      <c r="K1778" t="s">
        <v>591</v>
      </c>
      <c r="L1778" t="s">
        <v>532</v>
      </c>
      <c r="M1778" t="s">
        <v>592</v>
      </c>
      <c r="N1778" t="s">
        <v>574</v>
      </c>
      <c r="O1778" s="2">
        <v>13.09</v>
      </c>
      <c r="P1778" s="2">
        <v>34.99</v>
      </c>
      <c r="Q1778">
        <v>1</v>
      </c>
      <c r="R1778" s="2">
        <f t="shared" si="82"/>
        <v>34.99</v>
      </c>
      <c r="S1778" t="str">
        <f t="shared" si="83"/>
        <v>Small</v>
      </c>
    </row>
    <row r="1779" spans="1:19" hidden="1" x14ac:dyDescent="0.45">
      <c r="A1779">
        <v>61853</v>
      </c>
      <c r="B1779" s="1">
        <v>42379</v>
      </c>
      <c r="C1779" t="s">
        <v>294</v>
      </c>
      <c r="D1779" t="s">
        <v>17</v>
      </c>
      <c r="E1779" t="str">
        <f t="shared" si="81"/>
        <v>Alisha Lu</v>
      </c>
      <c r="F1779" t="s">
        <v>274</v>
      </c>
      <c r="G1779" t="s">
        <v>89</v>
      </c>
      <c r="H1779" t="s">
        <v>89</v>
      </c>
      <c r="I1779" t="s">
        <v>738</v>
      </c>
      <c r="J1779" t="s">
        <v>739</v>
      </c>
      <c r="K1779" t="s">
        <v>646</v>
      </c>
      <c r="L1779" t="s">
        <v>632</v>
      </c>
      <c r="M1779" t="s">
        <v>626</v>
      </c>
      <c r="N1779" t="s">
        <v>588</v>
      </c>
      <c r="O1779" s="2">
        <v>38.49</v>
      </c>
      <c r="P1779" s="2">
        <v>49.99</v>
      </c>
      <c r="Q1779">
        <v>1</v>
      </c>
      <c r="R1779" s="2">
        <f t="shared" si="82"/>
        <v>49.99</v>
      </c>
      <c r="S1779" t="str">
        <f t="shared" si="83"/>
        <v>Small</v>
      </c>
    </row>
    <row r="1780" spans="1:19" hidden="1" x14ac:dyDescent="0.45">
      <c r="A1780">
        <v>61853</v>
      </c>
      <c r="B1780" s="1">
        <v>42379</v>
      </c>
      <c r="C1780" t="s">
        <v>294</v>
      </c>
      <c r="D1780" t="s">
        <v>17</v>
      </c>
      <c r="E1780" t="str">
        <f t="shared" si="81"/>
        <v>Alisha Lu</v>
      </c>
      <c r="F1780" t="s">
        <v>274</v>
      </c>
      <c r="G1780" t="s">
        <v>89</v>
      </c>
      <c r="H1780" t="s">
        <v>89</v>
      </c>
      <c r="I1780" t="s">
        <v>629</v>
      </c>
      <c r="J1780" t="s">
        <v>630</v>
      </c>
      <c r="K1780" t="s">
        <v>631</v>
      </c>
      <c r="L1780" t="s">
        <v>632</v>
      </c>
      <c r="M1780" t="s">
        <v>633</v>
      </c>
      <c r="N1780" t="s">
        <v>588</v>
      </c>
      <c r="O1780" s="2">
        <v>6.92</v>
      </c>
      <c r="P1780" s="2">
        <v>8.99</v>
      </c>
      <c r="Q1780">
        <v>1</v>
      </c>
      <c r="R1780" s="2">
        <f t="shared" si="82"/>
        <v>8.99</v>
      </c>
      <c r="S1780" t="str">
        <f t="shared" si="83"/>
        <v>Small</v>
      </c>
    </row>
    <row r="1781" spans="1:19" hidden="1" x14ac:dyDescent="0.45">
      <c r="A1781">
        <v>61870</v>
      </c>
      <c r="B1781" s="1">
        <v>42380</v>
      </c>
      <c r="C1781" t="s">
        <v>891</v>
      </c>
      <c r="D1781" t="s">
        <v>319</v>
      </c>
      <c r="E1781" t="str">
        <f t="shared" si="81"/>
        <v>Miguel Johnson</v>
      </c>
      <c r="F1781" t="s">
        <v>55</v>
      </c>
      <c r="G1781" t="s">
        <v>49</v>
      </c>
      <c r="H1781" t="s">
        <v>56</v>
      </c>
      <c r="I1781" t="s">
        <v>705</v>
      </c>
      <c r="J1781" t="s">
        <v>706</v>
      </c>
      <c r="K1781" t="s">
        <v>706</v>
      </c>
      <c r="M1781" t="s">
        <v>573</v>
      </c>
      <c r="N1781" t="s">
        <v>574</v>
      </c>
      <c r="O1781" s="2">
        <v>9.35</v>
      </c>
      <c r="P1781" s="2">
        <v>24.99</v>
      </c>
      <c r="Q1781">
        <v>1</v>
      </c>
      <c r="R1781" s="2">
        <f t="shared" si="82"/>
        <v>24.99</v>
      </c>
      <c r="S1781" t="str">
        <f t="shared" si="83"/>
        <v>Small</v>
      </c>
    </row>
    <row r="1782" spans="1:19" hidden="1" x14ac:dyDescent="0.45">
      <c r="A1782">
        <v>61870</v>
      </c>
      <c r="B1782" s="1">
        <v>42380</v>
      </c>
      <c r="C1782" t="s">
        <v>891</v>
      </c>
      <c r="D1782" t="s">
        <v>319</v>
      </c>
      <c r="E1782" t="str">
        <f t="shared" si="81"/>
        <v>Miguel Johnson</v>
      </c>
      <c r="F1782" t="s">
        <v>55</v>
      </c>
      <c r="G1782" t="s">
        <v>49</v>
      </c>
      <c r="H1782" t="s">
        <v>56</v>
      </c>
      <c r="I1782" t="s">
        <v>663</v>
      </c>
      <c r="J1782" t="s">
        <v>664</v>
      </c>
      <c r="K1782" t="s">
        <v>665</v>
      </c>
      <c r="M1782" t="s">
        <v>573</v>
      </c>
      <c r="N1782" t="s">
        <v>574</v>
      </c>
      <c r="O1782" s="2">
        <v>0.86</v>
      </c>
      <c r="P1782" s="2">
        <v>2.29</v>
      </c>
      <c r="Q1782">
        <v>1</v>
      </c>
      <c r="R1782" s="2">
        <f t="shared" si="82"/>
        <v>2.29</v>
      </c>
      <c r="S1782" t="str">
        <f t="shared" si="83"/>
        <v>Small</v>
      </c>
    </row>
    <row r="1783" spans="1:19" hidden="1" x14ac:dyDescent="0.45">
      <c r="A1783">
        <v>61886</v>
      </c>
      <c r="B1783" s="1">
        <v>42380</v>
      </c>
      <c r="C1783" t="s">
        <v>988</v>
      </c>
      <c r="D1783" t="s">
        <v>323</v>
      </c>
      <c r="E1783" t="str">
        <f t="shared" si="81"/>
        <v>Dana Blanco</v>
      </c>
      <c r="F1783" t="s">
        <v>230</v>
      </c>
      <c r="G1783" t="s">
        <v>89</v>
      </c>
      <c r="H1783" t="s">
        <v>89</v>
      </c>
      <c r="I1783" t="s">
        <v>686</v>
      </c>
      <c r="J1783" t="s">
        <v>687</v>
      </c>
      <c r="K1783" t="s">
        <v>687</v>
      </c>
      <c r="M1783" t="s">
        <v>573</v>
      </c>
      <c r="N1783" t="s">
        <v>574</v>
      </c>
      <c r="O1783" s="2">
        <v>13.09</v>
      </c>
      <c r="P1783" s="2">
        <v>35</v>
      </c>
      <c r="Q1783">
        <v>1</v>
      </c>
      <c r="R1783" s="2">
        <f t="shared" si="82"/>
        <v>35</v>
      </c>
      <c r="S1783" t="str">
        <f t="shared" si="83"/>
        <v>Small</v>
      </c>
    </row>
    <row r="1784" spans="1:19" hidden="1" x14ac:dyDescent="0.45">
      <c r="A1784">
        <v>61886</v>
      </c>
      <c r="B1784" s="1">
        <v>42380</v>
      </c>
      <c r="C1784" t="s">
        <v>988</v>
      </c>
      <c r="D1784" t="s">
        <v>323</v>
      </c>
      <c r="E1784" t="str">
        <f t="shared" si="81"/>
        <v>Dana Blanco</v>
      </c>
      <c r="F1784" t="s">
        <v>230</v>
      </c>
      <c r="G1784" t="s">
        <v>89</v>
      </c>
      <c r="H1784" t="s">
        <v>89</v>
      </c>
      <c r="I1784" t="s">
        <v>663</v>
      </c>
      <c r="J1784" t="s">
        <v>664</v>
      </c>
      <c r="K1784" t="s">
        <v>665</v>
      </c>
      <c r="M1784" t="s">
        <v>573</v>
      </c>
      <c r="N1784" t="s">
        <v>574</v>
      </c>
      <c r="O1784" s="2">
        <v>0.86</v>
      </c>
      <c r="P1784" s="2">
        <v>2.29</v>
      </c>
      <c r="Q1784">
        <v>1</v>
      </c>
      <c r="R1784" s="2">
        <f t="shared" si="82"/>
        <v>2.29</v>
      </c>
      <c r="S1784" t="str">
        <f t="shared" si="83"/>
        <v>Small</v>
      </c>
    </row>
    <row r="1785" spans="1:19" hidden="1" x14ac:dyDescent="0.45">
      <c r="A1785">
        <v>61886</v>
      </c>
      <c r="B1785" s="1">
        <v>42380</v>
      </c>
      <c r="C1785" t="s">
        <v>988</v>
      </c>
      <c r="D1785" t="s">
        <v>323</v>
      </c>
      <c r="E1785" t="str">
        <f t="shared" si="81"/>
        <v>Dana Blanco</v>
      </c>
      <c r="F1785" t="s">
        <v>230</v>
      </c>
      <c r="G1785" t="s">
        <v>89</v>
      </c>
      <c r="H1785" t="s">
        <v>89</v>
      </c>
      <c r="I1785" t="s">
        <v>683</v>
      </c>
      <c r="J1785" t="s">
        <v>684</v>
      </c>
      <c r="K1785" t="s">
        <v>684</v>
      </c>
      <c r="M1785" t="s">
        <v>573</v>
      </c>
      <c r="N1785" t="s">
        <v>574</v>
      </c>
      <c r="O1785" s="2">
        <v>1.87</v>
      </c>
      <c r="P1785" s="2">
        <v>4.99</v>
      </c>
      <c r="Q1785">
        <v>1</v>
      </c>
      <c r="R1785" s="2">
        <f t="shared" si="82"/>
        <v>4.99</v>
      </c>
      <c r="S1785" t="str">
        <f t="shared" si="83"/>
        <v>Small</v>
      </c>
    </row>
    <row r="1786" spans="1:19" hidden="1" x14ac:dyDescent="0.45">
      <c r="A1786">
        <v>61903</v>
      </c>
      <c r="B1786" s="1">
        <v>42380</v>
      </c>
      <c r="C1786" t="s">
        <v>75</v>
      </c>
      <c r="D1786" t="s">
        <v>287</v>
      </c>
      <c r="E1786" t="str">
        <f t="shared" si="81"/>
        <v>Jeremy Robinson</v>
      </c>
      <c r="F1786" t="s">
        <v>48</v>
      </c>
      <c r="G1786" t="s">
        <v>49</v>
      </c>
      <c r="H1786" t="s">
        <v>50</v>
      </c>
      <c r="I1786" t="s">
        <v>365</v>
      </c>
      <c r="J1786" t="s">
        <v>366</v>
      </c>
      <c r="K1786" t="s">
        <v>341</v>
      </c>
      <c r="L1786" t="s">
        <v>23</v>
      </c>
      <c r="M1786" t="s">
        <v>24</v>
      </c>
      <c r="N1786" t="s">
        <v>25</v>
      </c>
      <c r="O1786" s="2">
        <v>1265.6199999999999</v>
      </c>
      <c r="P1786" s="2">
        <v>2319.9899999999998</v>
      </c>
      <c r="Q1786">
        <v>1</v>
      </c>
      <c r="R1786" s="2">
        <f t="shared" si="82"/>
        <v>2319.9899999999998</v>
      </c>
      <c r="S1786" t="str">
        <f t="shared" si="83"/>
        <v>Large</v>
      </c>
    </row>
    <row r="1787" spans="1:19" hidden="1" x14ac:dyDescent="0.45">
      <c r="A1787">
        <v>61903</v>
      </c>
      <c r="B1787" s="1">
        <v>42380</v>
      </c>
      <c r="C1787" t="s">
        <v>75</v>
      </c>
      <c r="D1787" t="s">
        <v>287</v>
      </c>
      <c r="E1787" t="str">
        <f t="shared" si="81"/>
        <v>Jeremy Robinson</v>
      </c>
      <c r="F1787" t="s">
        <v>48</v>
      </c>
      <c r="G1787" t="s">
        <v>49</v>
      </c>
      <c r="H1787" t="s">
        <v>50</v>
      </c>
      <c r="I1787" t="s">
        <v>683</v>
      </c>
      <c r="J1787" t="s">
        <v>684</v>
      </c>
      <c r="K1787" t="s">
        <v>684</v>
      </c>
      <c r="M1787" t="s">
        <v>573</v>
      </c>
      <c r="N1787" t="s">
        <v>574</v>
      </c>
      <c r="O1787" s="2">
        <v>1.87</v>
      </c>
      <c r="P1787" s="2">
        <v>4.99</v>
      </c>
      <c r="Q1787">
        <v>4</v>
      </c>
      <c r="R1787" s="2">
        <f t="shared" si="82"/>
        <v>19.96</v>
      </c>
      <c r="S1787" t="str">
        <f t="shared" si="83"/>
        <v>Small</v>
      </c>
    </row>
    <row r="1788" spans="1:19" hidden="1" x14ac:dyDescent="0.45">
      <c r="A1788">
        <v>61903</v>
      </c>
      <c r="B1788" s="1">
        <v>42380</v>
      </c>
      <c r="C1788" t="s">
        <v>75</v>
      </c>
      <c r="D1788" t="s">
        <v>287</v>
      </c>
      <c r="E1788" t="str">
        <f t="shared" si="81"/>
        <v>Jeremy Robinson</v>
      </c>
      <c r="F1788" t="s">
        <v>48</v>
      </c>
      <c r="G1788" t="s">
        <v>49</v>
      </c>
      <c r="H1788" t="s">
        <v>50</v>
      </c>
      <c r="I1788" t="s">
        <v>686</v>
      </c>
      <c r="J1788" t="s">
        <v>687</v>
      </c>
      <c r="K1788" t="s">
        <v>687</v>
      </c>
      <c r="M1788" t="s">
        <v>573</v>
      </c>
      <c r="N1788" t="s">
        <v>574</v>
      </c>
      <c r="O1788" s="2">
        <v>13.09</v>
      </c>
      <c r="P1788" s="2">
        <v>35</v>
      </c>
      <c r="Q1788">
        <v>1</v>
      </c>
      <c r="R1788" s="2">
        <f t="shared" si="82"/>
        <v>35</v>
      </c>
      <c r="S1788" t="str">
        <f t="shared" si="83"/>
        <v>Small</v>
      </c>
    </row>
    <row r="1789" spans="1:19" hidden="1" x14ac:dyDescent="0.45">
      <c r="A1789">
        <v>61903</v>
      </c>
      <c r="B1789" s="1">
        <v>42380</v>
      </c>
      <c r="C1789" t="s">
        <v>75</v>
      </c>
      <c r="D1789" t="s">
        <v>287</v>
      </c>
      <c r="E1789" t="str">
        <f t="shared" si="81"/>
        <v>Jeremy Robinson</v>
      </c>
      <c r="F1789" t="s">
        <v>48</v>
      </c>
      <c r="G1789" t="s">
        <v>49</v>
      </c>
      <c r="H1789" t="s">
        <v>50</v>
      </c>
      <c r="I1789" t="s">
        <v>605</v>
      </c>
      <c r="J1789" t="s">
        <v>606</v>
      </c>
      <c r="K1789" t="s">
        <v>606</v>
      </c>
      <c r="M1789" t="s">
        <v>607</v>
      </c>
      <c r="N1789" t="s">
        <v>574</v>
      </c>
      <c r="O1789" s="2">
        <v>8.2200000000000006</v>
      </c>
      <c r="P1789" s="2">
        <v>21.98</v>
      </c>
      <c r="Q1789">
        <v>1</v>
      </c>
      <c r="R1789" s="2">
        <f t="shared" si="82"/>
        <v>21.98</v>
      </c>
      <c r="S1789" t="str">
        <f t="shared" si="83"/>
        <v>Small</v>
      </c>
    </row>
    <row r="1790" spans="1:19" hidden="1" x14ac:dyDescent="0.45">
      <c r="A1790">
        <v>61920</v>
      </c>
      <c r="B1790" s="1">
        <v>42380</v>
      </c>
      <c r="C1790" t="s">
        <v>945</v>
      </c>
      <c r="D1790" t="s">
        <v>248</v>
      </c>
      <c r="E1790" t="str">
        <f t="shared" si="81"/>
        <v>Candace Raman</v>
      </c>
      <c r="F1790" t="s">
        <v>35</v>
      </c>
      <c r="G1790" t="s">
        <v>19</v>
      </c>
      <c r="H1790" t="s">
        <v>19</v>
      </c>
      <c r="I1790" t="s">
        <v>658</v>
      </c>
      <c r="J1790" t="s">
        <v>659</v>
      </c>
      <c r="K1790" t="s">
        <v>660</v>
      </c>
      <c r="L1790" t="s">
        <v>532</v>
      </c>
      <c r="M1790" t="s">
        <v>579</v>
      </c>
      <c r="N1790" t="s">
        <v>25</v>
      </c>
      <c r="O1790" s="2">
        <v>1481.94</v>
      </c>
      <c r="P1790" s="2">
        <v>2384.0700000000002</v>
      </c>
      <c r="Q1790">
        <v>1</v>
      </c>
      <c r="R1790" s="2">
        <f t="shared" si="82"/>
        <v>2384.0700000000002</v>
      </c>
      <c r="S1790" t="str">
        <f t="shared" si="83"/>
        <v>Large</v>
      </c>
    </row>
    <row r="1791" spans="1:19" hidden="1" x14ac:dyDescent="0.45">
      <c r="A1791">
        <v>61920</v>
      </c>
      <c r="B1791" s="1">
        <v>42380</v>
      </c>
      <c r="C1791" t="s">
        <v>945</v>
      </c>
      <c r="D1791" t="s">
        <v>248</v>
      </c>
      <c r="E1791" t="str">
        <f t="shared" si="81"/>
        <v>Candace Raman</v>
      </c>
      <c r="F1791" t="s">
        <v>35</v>
      </c>
      <c r="G1791" t="s">
        <v>19</v>
      </c>
      <c r="H1791" t="s">
        <v>19</v>
      </c>
      <c r="I1791" t="s">
        <v>613</v>
      </c>
      <c r="J1791" t="s">
        <v>614</v>
      </c>
      <c r="K1791" t="s">
        <v>614</v>
      </c>
      <c r="M1791" t="s">
        <v>615</v>
      </c>
      <c r="N1791" t="s">
        <v>574</v>
      </c>
      <c r="O1791" s="2">
        <v>3.36</v>
      </c>
      <c r="P1791" s="2">
        <v>8.99</v>
      </c>
      <c r="Q1791">
        <v>3</v>
      </c>
      <c r="R1791" s="2">
        <f t="shared" si="82"/>
        <v>26.97</v>
      </c>
      <c r="S1791" t="str">
        <f t="shared" si="83"/>
        <v>Small</v>
      </c>
    </row>
    <row r="1792" spans="1:19" hidden="1" x14ac:dyDescent="0.45">
      <c r="A1792">
        <v>61920</v>
      </c>
      <c r="B1792" s="1">
        <v>42380</v>
      </c>
      <c r="C1792" t="s">
        <v>945</v>
      </c>
      <c r="D1792" t="s">
        <v>248</v>
      </c>
      <c r="E1792" t="str">
        <f t="shared" si="81"/>
        <v>Candace Raman</v>
      </c>
      <c r="F1792" t="s">
        <v>35</v>
      </c>
      <c r="G1792" t="s">
        <v>19</v>
      </c>
      <c r="H1792" t="s">
        <v>19</v>
      </c>
      <c r="I1792" t="s">
        <v>616</v>
      </c>
      <c r="J1792" t="s">
        <v>617</v>
      </c>
      <c r="K1792" t="s">
        <v>618</v>
      </c>
      <c r="M1792" t="s">
        <v>615</v>
      </c>
      <c r="N1792" t="s">
        <v>574</v>
      </c>
      <c r="O1792" s="2">
        <v>1.87</v>
      </c>
      <c r="P1792" s="2">
        <v>4.99</v>
      </c>
      <c r="Q1792">
        <v>1</v>
      </c>
      <c r="R1792" s="2">
        <f t="shared" si="82"/>
        <v>4.99</v>
      </c>
      <c r="S1792" t="str">
        <f t="shared" si="83"/>
        <v>Small</v>
      </c>
    </row>
    <row r="1793" spans="1:19" hidden="1" x14ac:dyDescent="0.45">
      <c r="A1793">
        <v>61920</v>
      </c>
      <c r="B1793" s="1">
        <v>42380</v>
      </c>
      <c r="C1793" t="s">
        <v>945</v>
      </c>
      <c r="D1793" t="s">
        <v>248</v>
      </c>
      <c r="E1793" t="str">
        <f t="shared" si="81"/>
        <v>Candace Raman</v>
      </c>
      <c r="F1793" t="s">
        <v>35</v>
      </c>
      <c r="G1793" t="s">
        <v>19</v>
      </c>
      <c r="H1793" t="s">
        <v>19</v>
      </c>
      <c r="I1793" t="s">
        <v>726</v>
      </c>
      <c r="J1793" t="s">
        <v>727</v>
      </c>
      <c r="K1793" t="s">
        <v>625</v>
      </c>
      <c r="L1793" t="s">
        <v>317</v>
      </c>
      <c r="M1793" t="s">
        <v>626</v>
      </c>
      <c r="N1793" t="s">
        <v>588</v>
      </c>
      <c r="O1793" s="2">
        <v>41.57</v>
      </c>
      <c r="P1793" s="2">
        <v>53.99</v>
      </c>
      <c r="Q1793">
        <v>4</v>
      </c>
      <c r="R1793" s="2">
        <f t="shared" si="82"/>
        <v>215.96</v>
      </c>
      <c r="S1793" t="str">
        <f t="shared" si="83"/>
        <v>Small</v>
      </c>
    </row>
    <row r="1794" spans="1:19" hidden="1" x14ac:dyDescent="0.45">
      <c r="A1794">
        <v>61920</v>
      </c>
      <c r="B1794" s="1">
        <v>42380</v>
      </c>
      <c r="C1794" t="s">
        <v>945</v>
      </c>
      <c r="D1794" t="s">
        <v>248</v>
      </c>
      <c r="E1794" t="str">
        <f t="shared" si="81"/>
        <v>Candace Raman</v>
      </c>
      <c r="F1794" t="s">
        <v>35</v>
      </c>
      <c r="G1794" t="s">
        <v>19</v>
      </c>
      <c r="H1794" t="s">
        <v>19</v>
      </c>
      <c r="I1794" t="s">
        <v>629</v>
      </c>
      <c r="J1794" t="s">
        <v>630</v>
      </c>
      <c r="K1794" t="s">
        <v>631</v>
      </c>
      <c r="L1794" t="s">
        <v>632</v>
      </c>
      <c r="M1794" t="s">
        <v>633</v>
      </c>
      <c r="N1794" t="s">
        <v>588</v>
      </c>
      <c r="O1794" s="2">
        <v>6.92</v>
      </c>
      <c r="P1794" s="2">
        <v>8.99</v>
      </c>
      <c r="Q1794">
        <v>2</v>
      </c>
      <c r="R1794" s="2">
        <f t="shared" si="82"/>
        <v>17.98</v>
      </c>
      <c r="S1794" t="str">
        <f t="shared" si="83"/>
        <v>Small</v>
      </c>
    </row>
    <row r="1795" spans="1:19" hidden="1" x14ac:dyDescent="0.45">
      <c r="A1795">
        <v>61952</v>
      </c>
      <c r="B1795" s="1">
        <v>42381</v>
      </c>
      <c r="C1795" t="s">
        <v>538</v>
      </c>
      <c r="D1795" t="s">
        <v>246</v>
      </c>
      <c r="E1795" t="str">
        <f t="shared" ref="E1795:E1858" si="84">CONCATENATE(C1795," ",D1795)</f>
        <v>Tyler Moore</v>
      </c>
      <c r="F1795" t="s">
        <v>48</v>
      </c>
      <c r="G1795" t="s">
        <v>49</v>
      </c>
      <c r="H1795" t="s">
        <v>50</v>
      </c>
      <c r="I1795" t="s">
        <v>663</v>
      </c>
      <c r="J1795" t="s">
        <v>664</v>
      </c>
      <c r="K1795" t="s">
        <v>665</v>
      </c>
      <c r="M1795" t="s">
        <v>573</v>
      </c>
      <c r="N1795" t="s">
        <v>574</v>
      </c>
      <c r="O1795" s="2">
        <v>0.86</v>
      </c>
      <c r="P1795" s="2">
        <v>2.29</v>
      </c>
      <c r="Q1795">
        <v>4</v>
      </c>
      <c r="R1795" s="2">
        <f t="shared" ref="R1795:R1858" si="85">P1795*Q1795</f>
        <v>9.16</v>
      </c>
      <c r="S1795" t="str">
        <f t="shared" ref="S1795:S1858" si="86">VLOOKUP(R1795,$T$2:$U$4,2,TRUE)</f>
        <v>Small</v>
      </c>
    </row>
    <row r="1796" spans="1:19" hidden="1" x14ac:dyDescent="0.45">
      <c r="A1796">
        <v>61952</v>
      </c>
      <c r="B1796" s="1">
        <v>42381</v>
      </c>
      <c r="C1796" t="s">
        <v>538</v>
      </c>
      <c r="D1796" t="s">
        <v>246</v>
      </c>
      <c r="E1796" t="str">
        <f t="shared" si="84"/>
        <v>Tyler Moore</v>
      </c>
      <c r="F1796" t="s">
        <v>48</v>
      </c>
      <c r="G1796" t="s">
        <v>49</v>
      </c>
      <c r="H1796" t="s">
        <v>50</v>
      </c>
      <c r="I1796" t="s">
        <v>352</v>
      </c>
      <c r="J1796" t="s">
        <v>353</v>
      </c>
      <c r="K1796" t="s">
        <v>341</v>
      </c>
      <c r="L1796" t="s">
        <v>23</v>
      </c>
      <c r="M1796" t="s">
        <v>24</v>
      </c>
      <c r="N1796" t="s">
        <v>25</v>
      </c>
      <c r="O1796" s="2">
        <v>1265.6199999999999</v>
      </c>
      <c r="P1796" s="2">
        <v>2319.9899999999998</v>
      </c>
      <c r="Q1796">
        <v>1</v>
      </c>
      <c r="R1796" s="2">
        <f t="shared" si="85"/>
        <v>2319.9899999999998</v>
      </c>
      <c r="S1796" t="str">
        <f t="shared" si="86"/>
        <v>Large</v>
      </c>
    </row>
    <row r="1797" spans="1:19" hidden="1" x14ac:dyDescent="0.45">
      <c r="A1797">
        <v>61952</v>
      </c>
      <c r="B1797" s="1">
        <v>42381</v>
      </c>
      <c r="C1797" t="s">
        <v>538</v>
      </c>
      <c r="D1797" t="s">
        <v>246</v>
      </c>
      <c r="E1797" t="str">
        <f t="shared" si="84"/>
        <v>Tyler Moore</v>
      </c>
      <c r="F1797" t="s">
        <v>48</v>
      </c>
      <c r="G1797" t="s">
        <v>49</v>
      </c>
      <c r="H1797" t="s">
        <v>50</v>
      </c>
      <c r="I1797" t="s">
        <v>686</v>
      </c>
      <c r="J1797" t="s">
        <v>687</v>
      </c>
      <c r="K1797" t="s">
        <v>687</v>
      </c>
      <c r="M1797" t="s">
        <v>573</v>
      </c>
      <c r="N1797" t="s">
        <v>574</v>
      </c>
      <c r="O1797" s="2">
        <v>13.09</v>
      </c>
      <c r="P1797" s="2">
        <v>35</v>
      </c>
      <c r="Q1797">
        <v>2</v>
      </c>
      <c r="R1797" s="2">
        <f t="shared" si="85"/>
        <v>70</v>
      </c>
      <c r="S1797" t="str">
        <f t="shared" si="86"/>
        <v>Small</v>
      </c>
    </row>
    <row r="1798" spans="1:19" hidden="1" x14ac:dyDescent="0.45">
      <c r="A1798">
        <v>61952</v>
      </c>
      <c r="B1798" s="1">
        <v>42381</v>
      </c>
      <c r="C1798" t="s">
        <v>538</v>
      </c>
      <c r="D1798" t="s">
        <v>246</v>
      </c>
      <c r="E1798" t="str">
        <f t="shared" si="84"/>
        <v>Tyler Moore</v>
      </c>
      <c r="F1798" t="s">
        <v>48</v>
      </c>
      <c r="G1798" t="s">
        <v>49</v>
      </c>
      <c r="H1798" t="s">
        <v>50</v>
      </c>
      <c r="I1798" t="s">
        <v>683</v>
      </c>
      <c r="J1798" t="s">
        <v>684</v>
      </c>
      <c r="K1798" t="s">
        <v>684</v>
      </c>
      <c r="M1798" t="s">
        <v>573</v>
      </c>
      <c r="N1798" t="s">
        <v>574</v>
      </c>
      <c r="O1798" s="2">
        <v>1.87</v>
      </c>
      <c r="P1798" s="2">
        <v>4.99</v>
      </c>
      <c r="Q1798">
        <v>4</v>
      </c>
      <c r="R1798" s="2">
        <f t="shared" si="85"/>
        <v>19.96</v>
      </c>
      <c r="S1798" t="str">
        <f t="shared" si="86"/>
        <v>Small</v>
      </c>
    </row>
    <row r="1799" spans="1:19" hidden="1" x14ac:dyDescent="0.45">
      <c r="A1799">
        <v>61974</v>
      </c>
      <c r="B1799" s="1">
        <v>42382</v>
      </c>
      <c r="C1799" t="s">
        <v>718</v>
      </c>
      <c r="D1799" t="s">
        <v>347</v>
      </c>
      <c r="E1799" t="str">
        <f t="shared" si="84"/>
        <v>Jorge Zhao</v>
      </c>
      <c r="F1799" t="s">
        <v>69</v>
      </c>
      <c r="G1799" t="s">
        <v>19</v>
      </c>
      <c r="H1799" t="s">
        <v>19</v>
      </c>
      <c r="I1799" t="s">
        <v>608</v>
      </c>
      <c r="J1799" t="s">
        <v>609</v>
      </c>
      <c r="K1799" t="s">
        <v>591</v>
      </c>
      <c r="L1799" t="s">
        <v>532</v>
      </c>
      <c r="M1799" t="s">
        <v>592</v>
      </c>
      <c r="N1799" t="s">
        <v>574</v>
      </c>
      <c r="O1799" s="2">
        <v>13.09</v>
      </c>
      <c r="P1799" s="2">
        <v>34.99</v>
      </c>
      <c r="Q1799">
        <v>1</v>
      </c>
      <c r="R1799" s="2">
        <f t="shared" si="85"/>
        <v>34.99</v>
      </c>
      <c r="S1799" t="str">
        <f t="shared" si="86"/>
        <v>Small</v>
      </c>
    </row>
    <row r="1800" spans="1:19" hidden="1" x14ac:dyDescent="0.45">
      <c r="A1800">
        <v>61974</v>
      </c>
      <c r="B1800" s="1">
        <v>42382</v>
      </c>
      <c r="C1800" t="s">
        <v>718</v>
      </c>
      <c r="D1800" t="s">
        <v>347</v>
      </c>
      <c r="E1800" t="str">
        <f t="shared" si="84"/>
        <v>Jorge Zhao</v>
      </c>
      <c r="F1800" t="s">
        <v>69</v>
      </c>
      <c r="G1800" t="s">
        <v>19</v>
      </c>
      <c r="H1800" t="s">
        <v>19</v>
      </c>
      <c r="I1800" t="s">
        <v>681</v>
      </c>
      <c r="J1800" t="s">
        <v>682</v>
      </c>
      <c r="K1800" t="s">
        <v>682</v>
      </c>
      <c r="M1800" t="s">
        <v>573</v>
      </c>
      <c r="N1800" t="s">
        <v>574</v>
      </c>
      <c r="O1800" s="2">
        <v>11.22</v>
      </c>
      <c r="P1800" s="2">
        <v>29.99</v>
      </c>
      <c r="Q1800">
        <v>2</v>
      </c>
      <c r="R1800" s="2">
        <f t="shared" si="85"/>
        <v>59.98</v>
      </c>
      <c r="S1800" t="str">
        <f t="shared" si="86"/>
        <v>Small</v>
      </c>
    </row>
    <row r="1801" spans="1:19" hidden="1" x14ac:dyDescent="0.45">
      <c r="A1801">
        <v>61974</v>
      </c>
      <c r="B1801" s="1">
        <v>42382</v>
      </c>
      <c r="C1801" t="s">
        <v>718</v>
      </c>
      <c r="D1801" t="s">
        <v>347</v>
      </c>
      <c r="E1801" t="str">
        <f t="shared" si="84"/>
        <v>Jorge Zhao</v>
      </c>
      <c r="F1801" t="s">
        <v>69</v>
      </c>
      <c r="G1801" t="s">
        <v>19</v>
      </c>
      <c r="H1801" t="s">
        <v>19</v>
      </c>
      <c r="I1801" t="s">
        <v>683</v>
      </c>
      <c r="J1801" t="s">
        <v>684</v>
      </c>
      <c r="K1801" t="s">
        <v>684</v>
      </c>
      <c r="M1801" t="s">
        <v>573</v>
      </c>
      <c r="N1801" t="s">
        <v>574</v>
      </c>
      <c r="O1801" s="2">
        <v>1.87</v>
      </c>
      <c r="P1801" s="2">
        <v>4.99</v>
      </c>
      <c r="Q1801">
        <v>1</v>
      </c>
      <c r="R1801" s="2">
        <f t="shared" si="85"/>
        <v>4.99</v>
      </c>
      <c r="S1801" t="str">
        <f t="shared" si="86"/>
        <v>Small</v>
      </c>
    </row>
    <row r="1802" spans="1:19" hidden="1" x14ac:dyDescent="0.45">
      <c r="A1802">
        <v>61988</v>
      </c>
      <c r="B1802" s="1">
        <v>42382</v>
      </c>
      <c r="C1802" t="s">
        <v>989</v>
      </c>
      <c r="D1802" t="s">
        <v>156</v>
      </c>
      <c r="E1802" t="str">
        <f t="shared" si="84"/>
        <v>Mandy Yang</v>
      </c>
      <c r="F1802" t="s">
        <v>48</v>
      </c>
      <c r="G1802" t="s">
        <v>49</v>
      </c>
      <c r="H1802" t="s">
        <v>50</v>
      </c>
      <c r="I1802" t="s">
        <v>648</v>
      </c>
      <c r="J1802" t="s">
        <v>649</v>
      </c>
      <c r="K1802" t="s">
        <v>649</v>
      </c>
      <c r="M1802" t="s">
        <v>615</v>
      </c>
      <c r="N1802" t="s">
        <v>574</v>
      </c>
      <c r="O1802" s="2">
        <v>3.74</v>
      </c>
      <c r="P1802" s="2">
        <v>9.99</v>
      </c>
      <c r="Q1802">
        <v>2</v>
      </c>
      <c r="R1802" s="2">
        <f t="shared" si="85"/>
        <v>19.98</v>
      </c>
      <c r="S1802" t="str">
        <f t="shared" si="86"/>
        <v>Small</v>
      </c>
    </row>
    <row r="1803" spans="1:19" hidden="1" x14ac:dyDescent="0.45">
      <c r="A1803">
        <v>61988</v>
      </c>
      <c r="B1803" s="1">
        <v>42382</v>
      </c>
      <c r="C1803" t="s">
        <v>989</v>
      </c>
      <c r="D1803" t="s">
        <v>156</v>
      </c>
      <c r="E1803" t="str">
        <f t="shared" si="84"/>
        <v>Mandy Yang</v>
      </c>
      <c r="F1803" t="s">
        <v>48</v>
      </c>
      <c r="G1803" t="s">
        <v>49</v>
      </c>
      <c r="H1803" t="s">
        <v>50</v>
      </c>
      <c r="I1803" t="s">
        <v>616</v>
      </c>
      <c r="J1803" t="s">
        <v>617</v>
      </c>
      <c r="K1803" t="s">
        <v>618</v>
      </c>
      <c r="M1803" t="s">
        <v>615</v>
      </c>
      <c r="N1803" t="s">
        <v>574</v>
      </c>
      <c r="O1803" s="2">
        <v>1.87</v>
      </c>
      <c r="P1803" s="2">
        <v>4.99</v>
      </c>
      <c r="Q1803">
        <v>2</v>
      </c>
      <c r="R1803" s="2">
        <f t="shared" si="85"/>
        <v>9.98</v>
      </c>
      <c r="S1803" t="str">
        <f t="shared" si="86"/>
        <v>Small</v>
      </c>
    </row>
    <row r="1804" spans="1:19" hidden="1" x14ac:dyDescent="0.45">
      <c r="A1804">
        <v>61992</v>
      </c>
      <c r="B1804" s="1">
        <v>42382</v>
      </c>
      <c r="C1804" t="s">
        <v>97</v>
      </c>
      <c r="D1804" t="s">
        <v>990</v>
      </c>
      <c r="E1804" t="str">
        <f t="shared" si="84"/>
        <v>Gabrielle Cannata</v>
      </c>
      <c r="F1804" t="s">
        <v>215</v>
      </c>
      <c r="G1804" t="s">
        <v>216</v>
      </c>
      <c r="H1804" t="s">
        <v>216</v>
      </c>
      <c r="I1804" t="s">
        <v>683</v>
      </c>
      <c r="J1804" t="s">
        <v>684</v>
      </c>
      <c r="K1804" t="s">
        <v>684</v>
      </c>
      <c r="M1804" t="s">
        <v>573</v>
      </c>
      <c r="N1804" t="s">
        <v>574</v>
      </c>
      <c r="O1804" s="2">
        <v>1.87</v>
      </c>
      <c r="P1804" s="2">
        <v>4.99</v>
      </c>
      <c r="Q1804">
        <v>2</v>
      </c>
      <c r="R1804" s="2">
        <f t="shared" si="85"/>
        <v>9.98</v>
      </c>
      <c r="S1804" t="str">
        <f t="shared" si="86"/>
        <v>Small</v>
      </c>
    </row>
    <row r="1805" spans="1:19" hidden="1" x14ac:dyDescent="0.45">
      <c r="A1805">
        <v>62001</v>
      </c>
      <c r="B1805" s="1">
        <v>42382</v>
      </c>
      <c r="C1805" t="s">
        <v>915</v>
      </c>
      <c r="D1805" t="s">
        <v>210</v>
      </c>
      <c r="E1805" t="str">
        <f t="shared" si="84"/>
        <v>Lauren Richardson</v>
      </c>
      <c r="F1805" t="s">
        <v>215</v>
      </c>
      <c r="G1805" t="s">
        <v>216</v>
      </c>
      <c r="H1805" t="s">
        <v>216</v>
      </c>
      <c r="I1805" t="s">
        <v>641</v>
      </c>
      <c r="J1805" t="s">
        <v>642</v>
      </c>
      <c r="K1805" t="s">
        <v>643</v>
      </c>
      <c r="L1805" t="s">
        <v>23</v>
      </c>
      <c r="M1805" t="s">
        <v>24</v>
      </c>
      <c r="N1805" t="s">
        <v>25</v>
      </c>
      <c r="O1805" s="2">
        <v>419.78</v>
      </c>
      <c r="P1805" s="2">
        <v>769.49</v>
      </c>
      <c r="Q1805">
        <v>1</v>
      </c>
      <c r="R1805" s="2">
        <f t="shared" si="85"/>
        <v>769.49</v>
      </c>
      <c r="S1805" t="str">
        <f t="shared" si="86"/>
        <v>Medium</v>
      </c>
    </row>
    <row r="1806" spans="1:19" hidden="1" x14ac:dyDescent="0.45">
      <c r="A1806">
        <v>62001</v>
      </c>
      <c r="B1806" s="1">
        <v>42382</v>
      </c>
      <c r="C1806" t="s">
        <v>915</v>
      </c>
      <c r="D1806" t="s">
        <v>210</v>
      </c>
      <c r="E1806" t="str">
        <f t="shared" si="84"/>
        <v>Lauren Richardson</v>
      </c>
      <c r="F1806" t="s">
        <v>215</v>
      </c>
      <c r="G1806" t="s">
        <v>216</v>
      </c>
      <c r="H1806" t="s">
        <v>216</v>
      </c>
      <c r="I1806" t="s">
        <v>829</v>
      </c>
      <c r="J1806" t="s">
        <v>830</v>
      </c>
      <c r="K1806" t="s">
        <v>800</v>
      </c>
      <c r="L1806" t="s">
        <v>45</v>
      </c>
      <c r="M1806" t="s">
        <v>801</v>
      </c>
      <c r="N1806" t="s">
        <v>588</v>
      </c>
      <c r="O1806" s="2">
        <v>26.18</v>
      </c>
      <c r="P1806" s="2">
        <v>69.989999999999995</v>
      </c>
      <c r="Q1806">
        <v>2</v>
      </c>
      <c r="R1806" s="2">
        <f t="shared" si="85"/>
        <v>139.97999999999999</v>
      </c>
      <c r="S1806" t="str">
        <f t="shared" si="86"/>
        <v>Small</v>
      </c>
    </row>
    <row r="1807" spans="1:19" hidden="1" x14ac:dyDescent="0.45">
      <c r="A1807">
        <v>62017</v>
      </c>
      <c r="B1807" s="1">
        <v>42382</v>
      </c>
      <c r="C1807" t="s">
        <v>539</v>
      </c>
      <c r="D1807" t="s">
        <v>124</v>
      </c>
      <c r="E1807" t="str">
        <f t="shared" si="84"/>
        <v>Nina Kumar</v>
      </c>
      <c r="F1807" t="s">
        <v>105</v>
      </c>
      <c r="G1807" t="s">
        <v>82</v>
      </c>
      <c r="H1807" t="s">
        <v>82</v>
      </c>
      <c r="I1807" t="s">
        <v>653</v>
      </c>
      <c r="J1807" t="s">
        <v>654</v>
      </c>
      <c r="K1807" t="s">
        <v>570</v>
      </c>
      <c r="L1807" t="s">
        <v>45</v>
      </c>
      <c r="M1807" t="s">
        <v>32</v>
      </c>
      <c r="N1807" t="s">
        <v>25</v>
      </c>
      <c r="O1807" s="2">
        <v>343.65</v>
      </c>
      <c r="P1807" s="2">
        <v>539.99</v>
      </c>
      <c r="Q1807">
        <v>1</v>
      </c>
      <c r="R1807" s="2">
        <f t="shared" si="85"/>
        <v>539.99</v>
      </c>
      <c r="S1807" t="str">
        <f t="shared" si="86"/>
        <v>Medium</v>
      </c>
    </row>
    <row r="1808" spans="1:19" hidden="1" x14ac:dyDescent="0.45">
      <c r="A1808">
        <v>62046</v>
      </c>
      <c r="B1808" s="1">
        <v>42383</v>
      </c>
      <c r="C1808" t="s">
        <v>870</v>
      </c>
      <c r="D1808" t="s">
        <v>736</v>
      </c>
      <c r="E1808" t="str">
        <f t="shared" si="84"/>
        <v>Elijah Parker</v>
      </c>
      <c r="F1808" t="s">
        <v>48</v>
      </c>
      <c r="G1808" t="s">
        <v>49</v>
      </c>
      <c r="H1808" t="s">
        <v>50</v>
      </c>
      <c r="I1808" t="s">
        <v>798</v>
      </c>
      <c r="J1808" t="s">
        <v>799</v>
      </c>
      <c r="K1808" t="s">
        <v>800</v>
      </c>
      <c r="L1808" t="s">
        <v>45</v>
      </c>
      <c r="M1808" t="s">
        <v>801</v>
      </c>
      <c r="N1808" t="s">
        <v>588</v>
      </c>
      <c r="O1808" s="2">
        <v>26.18</v>
      </c>
      <c r="P1808" s="2">
        <v>69.989999999999995</v>
      </c>
      <c r="Q1808">
        <v>3</v>
      </c>
      <c r="R1808" s="2">
        <f t="shared" si="85"/>
        <v>209.96999999999997</v>
      </c>
      <c r="S1808" t="str">
        <f t="shared" si="86"/>
        <v>Small</v>
      </c>
    </row>
    <row r="1809" spans="1:19" hidden="1" x14ac:dyDescent="0.45">
      <c r="A1809">
        <v>62046</v>
      </c>
      <c r="B1809" s="1">
        <v>42383</v>
      </c>
      <c r="C1809" t="s">
        <v>870</v>
      </c>
      <c r="D1809" t="s">
        <v>736</v>
      </c>
      <c r="E1809" t="str">
        <f t="shared" si="84"/>
        <v>Elijah Parker</v>
      </c>
      <c r="F1809" t="s">
        <v>48</v>
      </c>
      <c r="G1809" t="s">
        <v>49</v>
      </c>
      <c r="H1809" t="s">
        <v>50</v>
      </c>
      <c r="I1809" t="s">
        <v>623</v>
      </c>
      <c r="J1809" t="s">
        <v>624</v>
      </c>
      <c r="K1809" t="s">
        <v>625</v>
      </c>
      <c r="L1809" t="s">
        <v>317</v>
      </c>
      <c r="M1809" t="s">
        <v>626</v>
      </c>
      <c r="N1809" t="s">
        <v>588</v>
      </c>
      <c r="O1809" s="2">
        <v>41.57</v>
      </c>
      <c r="P1809" s="2">
        <v>53.99</v>
      </c>
      <c r="Q1809">
        <v>1</v>
      </c>
      <c r="R1809" s="2">
        <f t="shared" si="85"/>
        <v>53.99</v>
      </c>
      <c r="S1809" t="str">
        <f t="shared" si="86"/>
        <v>Small</v>
      </c>
    </row>
    <row r="1810" spans="1:19" hidden="1" x14ac:dyDescent="0.45">
      <c r="A1810">
        <v>62063</v>
      </c>
      <c r="B1810" s="1">
        <v>42383</v>
      </c>
      <c r="C1810" t="s">
        <v>531</v>
      </c>
      <c r="D1810" t="s">
        <v>765</v>
      </c>
      <c r="E1810" t="str">
        <f t="shared" si="84"/>
        <v>Nicole White</v>
      </c>
      <c r="F1810" t="s">
        <v>215</v>
      </c>
      <c r="G1810" t="s">
        <v>216</v>
      </c>
      <c r="H1810" t="s">
        <v>216</v>
      </c>
      <c r="I1810" t="s">
        <v>605</v>
      </c>
      <c r="J1810" t="s">
        <v>606</v>
      </c>
      <c r="K1810" t="s">
        <v>606</v>
      </c>
      <c r="M1810" t="s">
        <v>607</v>
      </c>
      <c r="N1810" t="s">
        <v>574</v>
      </c>
      <c r="O1810" s="2">
        <v>8.2200000000000006</v>
      </c>
      <c r="P1810" s="2">
        <v>21.98</v>
      </c>
      <c r="Q1810">
        <v>3</v>
      </c>
      <c r="R1810" s="2">
        <f t="shared" si="85"/>
        <v>65.94</v>
      </c>
      <c r="S1810" t="str">
        <f t="shared" si="86"/>
        <v>Small</v>
      </c>
    </row>
    <row r="1811" spans="1:19" hidden="1" x14ac:dyDescent="0.45">
      <c r="A1811">
        <v>62063</v>
      </c>
      <c r="B1811" s="1">
        <v>42383</v>
      </c>
      <c r="C1811" t="s">
        <v>531</v>
      </c>
      <c r="D1811" t="s">
        <v>765</v>
      </c>
      <c r="E1811" t="str">
        <f t="shared" si="84"/>
        <v>Nicole White</v>
      </c>
      <c r="F1811" t="s">
        <v>215</v>
      </c>
      <c r="G1811" t="s">
        <v>216</v>
      </c>
      <c r="H1811" t="s">
        <v>216</v>
      </c>
      <c r="I1811" t="s">
        <v>648</v>
      </c>
      <c r="J1811" t="s">
        <v>649</v>
      </c>
      <c r="K1811" t="s">
        <v>649</v>
      </c>
      <c r="M1811" t="s">
        <v>615</v>
      </c>
      <c r="N1811" t="s">
        <v>574</v>
      </c>
      <c r="O1811" s="2">
        <v>3.74</v>
      </c>
      <c r="P1811" s="2">
        <v>9.99</v>
      </c>
      <c r="Q1811">
        <v>4</v>
      </c>
      <c r="R1811" s="2">
        <f t="shared" si="85"/>
        <v>39.96</v>
      </c>
      <c r="S1811" t="str">
        <f t="shared" si="86"/>
        <v>Small</v>
      </c>
    </row>
    <row r="1812" spans="1:19" hidden="1" x14ac:dyDescent="0.45">
      <c r="A1812">
        <v>62064</v>
      </c>
      <c r="B1812" s="1">
        <v>42383</v>
      </c>
      <c r="C1812" t="s">
        <v>949</v>
      </c>
      <c r="D1812" t="s">
        <v>281</v>
      </c>
      <c r="E1812" t="str">
        <f t="shared" si="84"/>
        <v>Abby Lopez</v>
      </c>
      <c r="F1812" t="s">
        <v>48</v>
      </c>
      <c r="G1812" t="s">
        <v>49</v>
      </c>
      <c r="H1812" t="s">
        <v>50</v>
      </c>
      <c r="I1812" t="s">
        <v>605</v>
      </c>
      <c r="J1812" t="s">
        <v>606</v>
      </c>
      <c r="K1812" t="s">
        <v>606</v>
      </c>
      <c r="M1812" t="s">
        <v>607</v>
      </c>
      <c r="N1812" t="s">
        <v>574</v>
      </c>
      <c r="O1812" s="2">
        <v>8.2200000000000006</v>
      </c>
      <c r="P1812" s="2">
        <v>21.98</v>
      </c>
      <c r="Q1812">
        <v>1</v>
      </c>
      <c r="R1812" s="2">
        <f t="shared" si="85"/>
        <v>21.98</v>
      </c>
      <c r="S1812" t="str">
        <f t="shared" si="86"/>
        <v>Small</v>
      </c>
    </row>
    <row r="1813" spans="1:19" hidden="1" x14ac:dyDescent="0.45">
      <c r="A1813">
        <v>62064</v>
      </c>
      <c r="B1813" s="1">
        <v>42383</v>
      </c>
      <c r="C1813" t="s">
        <v>949</v>
      </c>
      <c r="D1813" t="s">
        <v>281</v>
      </c>
      <c r="E1813" t="str">
        <f t="shared" si="84"/>
        <v>Abby Lopez</v>
      </c>
      <c r="F1813" t="s">
        <v>48</v>
      </c>
      <c r="G1813" t="s">
        <v>49</v>
      </c>
      <c r="H1813" t="s">
        <v>50</v>
      </c>
      <c r="I1813" t="s">
        <v>589</v>
      </c>
      <c r="J1813" t="s">
        <v>590</v>
      </c>
      <c r="K1813" t="s">
        <v>591</v>
      </c>
      <c r="L1813" t="s">
        <v>45</v>
      </c>
      <c r="M1813" t="s">
        <v>592</v>
      </c>
      <c r="N1813" t="s">
        <v>574</v>
      </c>
      <c r="O1813" s="2">
        <v>13.09</v>
      </c>
      <c r="P1813" s="2">
        <v>34.99</v>
      </c>
      <c r="Q1813">
        <v>3</v>
      </c>
      <c r="R1813" s="2">
        <f t="shared" si="85"/>
        <v>104.97</v>
      </c>
      <c r="S1813" t="str">
        <f t="shared" si="86"/>
        <v>Small</v>
      </c>
    </row>
    <row r="1814" spans="1:19" hidden="1" x14ac:dyDescent="0.45">
      <c r="A1814">
        <v>62087</v>
      </c>
      <c r="B1814" s="1">
        <v>42383</v>
      </c>
      <c r="C1814" t="s">
        <v>634</v>
      </c>
      <c r="D1814" t="s">
        <v>158</v>
      </c>
      <c r="E1814" t="str">
        <f t="shared" si="84"/>
        <v>Troy Sara</v>
      </c>
      <c r="F1814" t="s">
        <v>18</v>
      </c>
      <c r="G1814" t="s">
        <v>19</v>
      </c>
      <c r="H1814" t="s">
        <v>19</v>
      </c>
      <c r="I1814" t="s">
        <v>594</v>
      </c>
      <c r="J1814" t="s">
        <v>595</v>
      </c>
      <c r="K1814" t="s">
        <v>595</v>
      </c>
      <c r="M1814" t="s">
        <v>573</v>
      </c>
      <c r="N1814" t="s">
        <v>574</v>
      </c>
      <c r="O1814" s="2">
        <v>1.49</v>
      </c>
      <c r="P1814" s="2">
        <v>3.99</v>
      </c>
      <c r="Q1814">
        <v>3</v>
      </c>
      <c r="R1814" s="2">
        <f t="shared" si="85"/>
        <v>11.97</v>
      </c>
      <c r="S1814" t="str">
        <f t="shared" si="86"/>
        <v>Small</v>
      </c>
    </row>
    <row r="1815" spans="1:19" hidden="1" x14ac:dyDescent="0.45">
      <c r="A1815">
        <v>62087</v>
      </c>
      <c r="B1815" s="1">
        <v>42383</v>
      </c>
      <c r="C1815" t="s">
        <v>634</v>
      </c>
      <c r="D1815" t="s">
        <v>158</v>
      </c>
      <c r="E1815" t="str">
        <f t="shared" si="84"/>
        <v>Troy Sara</v>
      </c>
      <c r="F1815" t="s">
        <v>18</v>
      </c>
      <c r="G1815" t="s">
        <v>19</v>
      </c>
      <c r="H1815" t="s">
        <v>19</v>
      </c>
      <c r="I1815" t="s">
        <v>571</v>
      </c>
      <c r="J1815" t="s">
        <v>572</v>
      </c>
      <c r="K1815" t="s">
        <v>572</v>
      </c>
      <c r="M1815" t="s">
        <v>573</v>
      </c>
      <c r="N1815" t="s">
        <v>574</v>
      </c>
      <c r="O1815" s="2">
        <v>8.0399999999999991</v>
      </c>
      <c r="P1815" s="2">
        <v>21.49</v>
      </c>
      <c r="Q1815">
        <v>1</v>
      </c>
      <c r="R1815" s="2">
        <f t="shared" si="85"/>
        <v>21.49</v>
      </c>
      <c r="S1815" t="str">
        <f t="shared" si="86"/>
        <v>Small</v>
      </c>
    </row>
    <row r="1816" spans="1:19" hidden="1" x14ac:dyDescent="0.45">
      <c r="A1816">
        <v>62087</v>
      </c>
      <c r="B1816" s="1">
        <v>42383</v>
      </c>
      <c r="C1816" t="s">
        <v>634</v>
      </c>
      <c r="D1816" t="s">
        <v>158</v>
      </c>
      <c r="E1816" t="str">
        <f t="shared" si="84"/>
        <v>Troy Sara</v>
      </c>
      <c r="F1816" t="s">
        <v>18</v>
      </c>
      <c r="G1816" t="s">
        <v>19</v>
      </c>
      <c r="H1816" t="s">
        <v>19</v>
      </c>
      <c r="I1816" t="s">
        <v>742</v>
      </c>
      <c r="J1816" t="s">
        <v>743</v>
      </c>
      <c r="K1816" t="s">
        <v>586</v>
      </c>
      <c r="L1816" t="s">
        <v>45</v>
      </c>
      <c r="M1816" t="s">
        <v>587</v>
      </c>
      <c r="N1816" t="s">
        <v>588</v>
      </c>
      <c r="O1816" s="2">
        <v>9.16</v>
      </c>
      <c r="P1816" s="2">
        <v>24.49</v>
      </c>
      <c r="Q1816">
        <v>1</v>
      </c>
      <c r="R1816" s="2">
        <f t="shared" si="85"/>
        <v>24.49</v>
      </c>
      <c r="S1816" t="str">
        <f t="shared" si="86"/>
        <v>Small</v>
      </c>
    </row>
    <row r="1817" spans="1:19" hidden="1" x14ac:dyDescent="0.45">
      <c r="A1817">
        <v>62087</v>
      </c>
      <c r="B1817" s="1">
        <v>42383</v>
      </c>
      <c r="C1817" t="s">
        <v>634</v>
      </c>
      <c r="D1817" t="s">
        <v>158</v>
      </c>
      <c r="E1817" t="str">
        <f t="shared" si="84"/>
        <v>Troy Sara</v>
      </c>
      <c r="F1817" t="s">
        <v>18</v>
      </c>
      <c r="G1817" t="s">
        <v>19</v>
      </c>
      <c r="H1817" t="s">
        <v>19</v>
      </c>
      <c r="I1817" t="s">
        <v>715</v>
      </c>
      <c r="J1817" t="s">
        <v>716</v>
      </c>
      <c r="K1817" t="s">
        <v>646</v>
      </c>
      <c r="L1817" t="s">
        <v>632</v>
      </c>
      <c r="M1817" t="s">
        <v>626</v>
      </c>
      <c r="N1817" t="s">
        <v>588</v>
      </c>
      <c r="O1817" s="2">
        <v>38.49</v>
      </c>
      <c r="P1817" s="2">
        <v>49.99</v>
      </c>
      <c r="Q1817">
        <v>1</v>
      </c>
      <c r="R1817" s="2">
        <f t="shared" si="85"/>
        <v>49.99</v>
      </c>
      <c r="S1817" t="str">
        <f t="shared" si="86"/>
        <v>Small</v>
      </c>
    </row>
    <row r="1818" spans="1:19" hidden="1" x14ac:dyDescent="0.45">
      <c r="A1818">
        <v>62087</v>
      </c>
      <c r="B1818" s="1">
        <v>42383</v>
      </c>
      <c r="C1818" t="s">
        <v>634</v>
      </c>
      <c r="D1818" t="s">
        <v>158</v>
      </c>
      <c r="E1818" t="str">
        <f t="shared" si="84"/>
        <v>Troy Sara</v>
      </c>
      <c r="F1818" t="s">
        <v>18</v>
      </c>
      <c r="G1818" t="s">
        <v>19</v>
      </c>
      <c r="H1818" t="s">
        <v>19</v>
      </c>
      <c r="I1818" t="s">
        <v>568</v>
      </c>
      <c r="J1818" t="s">
        <v>569</v>
      </c>
      <c r="K1818" t="s">
        <v>570</v>
      </c>
      <c r="L1818" t="s">
        <v>45</v>
      </c>
      <c r="M1818" t="s">
        <v>32</v>
      </c>
      <c r="N1818" t="s">
        <v>25</v>
      </c>
      <c r="O1818" s="2">
        <v>343.65</v>
      </c>
      <c r="P1818" s="2">
        <v>539.99</v>
      </c>
      <c r="Q1818">
        <v>1</v>
      </c>
      <c r="R1818" s="2">
        <f t="shared" si="85"/>
        <v>539.99</v>
      </c>
      <c r="S1818" t="str">
        <f t="shared" si="86"/>
        <v>Medium</v>
      </c>
    </row>
    <row r="1819" spans="1:19" hidden="1" x14ac:dyDescent="0.45">
      <c r="A1819">
        <v>62098</v>
      </c>
      <c r="B1819" s="1">
        <v>42384</v>
      </c>
      <c r="C1819" t="s">
        <v>769</v>
      </c>
      <c r="D1819" t="s">
        <v>900</v>
      </c>
      <c r="E1819" t="str">
        <f t="shared" si="84"/>
        <v>Stanley Arun</v>
      </c>
      <c r="F1819" t="s">
        <v>48</v>
      </c>
      <c r="G1819" t="s">
        <v>49</v>
      </c>
      <c r="H1819" t="s">
        <v>50</v>
      </c>
      <c r="I1819" t="s">
        <v>594</v>
      </c>
      <c r="J1819" t="s">
        <v>595</v>
      </c>
      <c r="K1819" t="s">
        <v>595</v>
      </c>
      <c r="M1819" t="s">
        <v>573</v>
      </c>
      <c r="N1819" t="s">
        <v>574</v>
      </c>
      <c r="O1819" s="2">
        <v>1.49</v>
      </c>
      <c r="P1819" s="2">
        <v>3.99</v>
      </c>
      <c r="Q1819">
        <v>2</v>
      </c>
      <c r="R1819" s="2">
        <f t="shared" si="85"/>
        <v>7.98</v>
      </c>
      <c r="S1819" t="str">
        <f t="shared" si="86"/>
        <v>Small</v>
      </c>
    </row>
    <row r="1820" spans="1:19" hidden="1" x14ac:dyDescent="0.45">
      <c r="A1820">
        <v>62098</v>
      </c>
      <c r="B1820" s="1">
        <v>42384</v>
      </c>
      <c r="C1820" t="s">
        <v>769</v>
      </c>
      <c r="D1820" t="s">
        <v>900</v>
      </c>
      <c r="E1820" t="str">
        <f t="shared" si="84"/>
        <v>Stanley Arun</v>
      </c>
      <c r="F1820" t="s">
        <v>48</v>
      </c>
      <c r="G1820" t="s">
        <v>49</v>
      </c>
      <c r="H1820" t="s">
        <v>50</v>
      </c>
      <c r="I1820" t="s">
        <v>666</v>
      </c>
      <c r="J1820" t="s">
        <v>667</v>
      </c>
      <c r="K1820" t="s">
        <v>667</v>
      </c>
      <c r="M1820" t="s">
        <v>573</v>
      </c>
      <c r="N1820" t="s">
        <v>574</v>
      </c>
      <c r="O1820" s="2">
        <v>9.35</v>
      </c>
      <c r="P1820" s="2">
        <v>24.99</v>
      </c>
      <c r="Q1820">
        <v>2</v>
      </c>
      <c r="R1820" s="2">
        <f t="shared" si="85"/>
        <v>49.98</v>
      </c>
      <c r="S1820" t="str">
        <f t="shared" si="86"/>
        <v>Small</v>
      </c>
    </row>
    <row r="1821" spans="1:19" hidden="1" x14ac:dyDescent="0.45">
      <c r="A1821">
        <v>62105</v>
      </c>
      <c r="B1821" s="1">
        <v>42384</v>
      </c>
      <c r="C1821" t="s">
        <v>268</v>
      </c>
      <c r="D1821" t="s">
        <v>232</v>
      </c>
      <c r="E1821" t="str">
        <f t="shared" si="84"/>
        <v>Adam Scott</v>
      </c>
      <c r="F1821" t="s">
        <v>215</v>
      </c>
      <c r="G1821" t="s">
        <v>216</v>
      </c>
      <c r="H1821" t="s">
        <v>216</v>
      </c>
      <c r="I1821" t="s">
        <v>596</v>
      </c>
      <c r="J1821" t="s">
        <v>597</v>
      </c>
      <c r="K1821" t="s">
        <v>597</v>
      </c>
      <c r="M1821" t="s">
        <v>573</v>
      </c>
      <c r="N1821" t="s">
        <v>574</v>
      </c>
      <c r="O1821" s="2">
        <v>12.19</v>
      </c>
      <c r="P1821" s="2">
        <v>32.6</v>
      </c>
      <c r="Q1821">
        <v>1</v>
      </c>
      <c r="R1821" s="2">
        <f t="shared" si="85"/>
        <v>32.6</v>
      </c>
      <c r="S1821" t="str">
        <f t="shared" si="86"/>
        <v>Small</v>
      </c>
    </row>
    <row r="1822" spans="1:19" hidden="1" x14ac:dyDescent="0.45">
      <c r="A1822">
        <v>62105</v>
      </c>
      <c r="B1822" s="1">
        <v>42384</v>
      </c>
      <c r="C1822" t="s">
        <v>268</v>
      </c>
      <c r="D1822" t="s">
        <v>232</v>
      </c>
      <c r="E1822" t="str">
        <f t="shared" si="84"/>
        <v>Adam Scott</v>
      </c>
      <c r="F1822" t="s">
        <v>215</v>
      </c>
      <c r="G1822" t="s">
        <v>216</v>
      </c>
      <c r="H1822" t="s">
        <v>216</v>
      </c>
      <c r="I1822" t="s">
        <v>594</v>
      </c>
      <c r="J1822" t="s">
        <v>595</v>
      </c>
      <c r="K1822" t="s">
        <v>595</v>
      </c>
      <c r="M1822" t="s">
        <v>573</v>
      </c>
      <c r="N1822" t="s">
        <v>574</v>
      </c>
      <c r="O1822" s="2">
        <v>1.49</v>
      </c>
      <c r="P1822" s="2">
        <v>3.99</v>
      </c>
      <c r="Q1822">
        <v>1</v>
      </c>
      <c r="R1822" s="2">
        <f t="shared" si="85"/>
        <v>3.99</v>
      </c>
      <c r="S1822" t="str">
        <f t="shared" si="86"/>
        <v>Small</v>
      </c>
    </row>
    <row r="1823" spans="1:19" hidden="1" x14ac:dyDescent="0.45">
      <c r="A1823">
        <v>62105</v>
      </c>
      <c r="B1823" s="1">
        <v>42384</v>
      </c>
      <c r="C1823" t="s">
        <v>268</v>
      </c>
      <c r="D1823" t="s">
        <v>232</v>
      </c>
      <c r="E1823" t="str">
        <f t="shared" si="84"/>
        <v>Adam Scott</v>
      </c>
      <c r="F1823" t="s">
        <v>215</v>
      </c>
      <c r="G1823" t="s">
        <v>216</v>
      </c>
      <c r="H1823" t="s">
        <v>216</v>
      </c>
      <c r="I1823" t="s">
        <v>661</v>
      </c>
      <c r="J1823" t="s">
        <v>662</v>
      </c>
      <c r="K1823" t="s">
        <v>591</v>
      </c>
      <c r="L1823" t="s">
        <v>31</v>
      </c>
      <c r="M1823" t="s">
        <v>592</v>
      </c>
      <c r="N1823" t="s">
        <v>574</v>
      </c>
      <c r="O1823" s="2">
        <v>13.09</v>
      </c>
      <c r="P1823" s="2">
        <v>34.99</v>
      </c>
      <c r="Q1823">
        <v>3</v>
      </c>
      <c r="R1823" s="2">
        <f t="shared" si="85"/>
        <v>104.97</v>
      </c>
      <c r="S1823" t="str">
        <f t="shared" si="86"/>
        <v>Small</v>
      </c>
    </row>
    <row r="1824" spans="1:19" hidden="1" x14ac:dyDescent="0.45">
      <c r="A1824">
        <v>62125</v>
      </c>
      <c r="B1824" s="1">
        <v>42384</v>
      </c>
      <c r="C1824" t="s">
        <v>719</v>
      </c>
      <c r="D1824" t="s">
        <v>477</v>
      </c>
      <c r="E1824" t="str">
        <f t="shared" si="84"/>
        <v>Samantha Russell</v>
      </c>
      <c r="F1824" t="s">
        <v>215</v>
      </c>
      <c r="G1824" t="s">
        <v>216</v>
      </c>
      <c r="H1824" t="s">
        <v>216</v>
      </c>
      <c r="I1824" t="s">
        <v>683</v>
      </c>
      <c r="J1824" t="s">
        <v>684</v>
      </c>
      <c r="K1824" t="s">
        <v>684</v>
      </c>
      <c r="M1824" t="s">
        <v>573</v>
      </c>
      <c r="N1824" t="s">
        <v>574</v>
      </c>
      <c r="O1824" s="2">
        <v>1.87</v>
      </c>
      <c r="P1824" s="2">
        <v>4.99</v>
      </c>
      <c r="Q1824">
        <v>3</v>
      </c>
      <c r="R1824" s="2">
        <f t="shared" si="85"/>
        <v>14.97</v>
      </c>
      <c r="S1824" t="str">
        <f t="shared" si="86"/>
        <v>Small</v>
      </c>
    </row>
    <row r="1825" spans="1:19" hidden="1" x14ac:dyDescent="0.45">
      <c r="A1825">
        <v>62125</v>
      </c>
      <c r="B1825" s="1">
        <v>42384</v>
      </c>
      <c r="C1825" t="s">
        <v>719</v>
      </c>
      <c r="D1825" t="s">
        <v>477</v>
      </c>
      <c r="E1825" t="str">
        <f t="shared" si="84"/>
        <v>Samantha Russell</v>
      </c>
      <c r="F1825" t="s">
        <v>215</v>
      </c>
      <c r="G1825" t="s">
        <v>216</v>
      </c>
      <c r="H1825" t="s">
        <v>216</v>
      </c>
      <c r="I1825" t="s">
        <v>686</v>
      </c>
      <c r="J1825" t="s">
        <v>687</v>
      </c>
      <c r="K1825" t="s">
        <v>687</v>
      </c>
      <c r="M1825" t="s">
        <v>573</v>
      </c>
      <c r="N1825" t="s">
        <v>574</v>
      </c>
      <c r="O1825" s="2">
        <v>13.09</v>
      </c>
      <c r="P1825" s="2">
        <v>35</v>
      </c>
      <c r="Q1825">
        <v>4</v>
      </c>
      <c r="R1825" s="2">
        <f t="shared" si="85"/>
        <v>140</v>
      </c>
      <c r="S1825" t="str">
        <f t="shared" si="86"/>
        <v>Small</v>
      </c>
    </row>
    <row r="1826" spans="1:19" hidden="1" x14ac:dyDescent="0.45">
      <c r="A1826">
        <v>62177</v>
      </c>
      <c r="B1826" s="1">
        <v>42385</v>
      </c>
      <c r="C1826" t="s">
        <v>451</v>
      </c>
      <c r="D1826" t="s">
        <v>423</v>
      </c>
      <c r="E1826" t="str">
        <f t="shared" si="84"/>
        <v>Craig Navarro</v>
      </c>
      <c r="F1826" t="s">
        <v>171</v>
      </c>
      <c r="G1826" t="s">
        <v>82</v>
      </c>
      <c r="H1826" t="s">
        <v>82</v>
      </c>
      <c r="I1826" t="s">
        <v>412</v>
      </c>
      <c r="J1826" t="s">
        <v>413</v>
      </c>
      <c r="K1826" t="s">
        <v>341</v>
      </c>
      <c r="L1826" t="s">
        <v>23</v>
      </c>
      <c r="M1826" t="s">
        <v>24</v>
      </c>
      <c r="N1826" t="s">
        <v>25</v>
      </c>
      <c r="O1826" s="2">
        <v>1265.6199999999999</v>
      </c>
      <c r="P1826" s="2">
        <v>2319.9899999999998</v>
      </c>
      <c r="Q1826">
        <v>1</v>
      </c>
      <c r="R1826" s="2">
        <f t="shared" si="85"/>
        <v>2319.9899999999998</v>
      </c>
      <c r="S1826" t="str">
        <f t="shared" si="86"/>
        <v>Large</v>
      </c>
    </row>
    <row r="1827" spans="1:19" hidden="1" x14ac:dyDescent="0.45">
      <c r="A1827">
        <v>62177</v>
      </c>
      <c r="B1827" s="1">
        <v>42385</v>
      </c>
      <c r="C1827" t="s">
        <v>451</v>
      </c>
      <c r="D1827" t="s">
        <v>423</v>
      </c>
      <c r="E1827" t="str">
        <f t="shared" si="84"/>
        <v>Craig Navarro</v>
      </c>
      <c r="F1827" t="s">
        <v>171</v>
      </c>
      <c r="G1827" t="s">
        <v>82</v>
      </c>
      <c r="H1827" t="s">
        <v>82</v>
      </c>
      <c r="I1827" t="s">
        <v>589</v>
      </c>
      <c r="J1827" t="s">
        <v>590</v>
      </c>
      <c r="K1827" t="s">
        <v>591</v>
      </c>
      <c r="L1827" t="s">
        <v>45</v>
      </c>
      <c r="M1827" t="s">
        <v>592</v>
      </c>
      <c r="N1827" t="s">
        <v>574</v>
      </c>
      <c r="O1827" s="2">
        <v>13.09</v>
      </c>
      <c r="P1827" s="2">
        <v>34.99</v>
      </c>
      <c r="Q1827">
        <v>3</v>
      </c>
      <c r="R1827" s="2">
        <f t="shared" si="85"/>
        <v>104.97</v>
      </c>
      <c r="S1827" t="str">
        <f t="shared" si="86"/>
        <v>Small</v>
      </c>
    </row>
    <row r="1828" spans="1:19" hidden="1" x14ac:dyDescent="0.45">
      <c r="A1828">
        <v>62177</v>
      </c>
      <c r="B1828" s="1">
        <v>42385</v>
      </c>
      <c r="C1828" t="s">
        <v>451</v>
      </c>
      <c r="D1828" t="s">
        <v>423</v>
      </c>
      <c r="E1828" t="str">
        <f t="shared" si="84"/>
        <v>Craig Navarro</v>
      </c>
      <c r="F1828" t="s">
        <v>171</v>
      </c>
      <c r="G1828" t="s">
        <v>82</v>
      </c>
      <c r="H1828" t="s">
        <v>82</v>
      </c>
      <c r="I1828" t="s">
        <v>616</v>
      </c>
      <c r="J1828" t="s">
        <v>617</v>
      </c>
      <c r="K1828" t="s">
        <v>618</v>
      </c>
      <c r="M1828" t="s">
        <v>615</v>
      </c>
      <c r="N1828" t="s">
        <v>574</v>
      </c>
      <c r="O1828" s="2">
        <v>1.87</v>
      </c>
      <c r="P1828" s="2">
        <v>4.99</v>
      </c>
      <c r="Q1828">
        <v>1</v>
      </c>
      <c r="R1828" s="2">
        <f t="shared" si="85"/>
        <v>4.99</v>
      </c>
      <c r="S1828" t="str">
        <f t="shared" si="86"/>
        <v>Small</v>
      </c>
    </row>
    <row r="1829" spans="1:19" hidden="1" x14ac:dyDescent="0.45">
      <c r="A1829">
        <v>62177</v>
      </c>
      <c r="B1829" s="1">
        <v>42385</v>
      </c>
      <c r="C1829" t="s">
        <v>451</v>
      </c>
      <c r="D1829" t="s">
        <v>423</v>
      </c>
      <c r="E1829" t="str">
        <f t="shared" si="84"/>
        <v>Craig Navarro</v>
      </c>
      <c r="F1829" t="s">
        <v>171</v>
      </c>
      <c r="G1829" t="s">
        <v>82</v>
      </c>
      <c r="H1829" t="s">
        <v>82</v>
      </c>
      <c r="I1829" t="s">
        <v>648</v>
      </c>
      <c r="J1829" t="s">
        <v>649</v>
      </c>
      <c r="K1829" t="s">
        <v>649</v>
      </c>
      <c r="M1829" t="s">
        <v>615</v>
      </c>
      <c r="N1829" t="s">
        <v>574</v>
      </c>
      <c r="O1829" s="2">
        <v>3.74</v>
      </c>
      <c r="P1829" s="2">
        <v>9.99</v>
      </c>
      <c r="Q1829">
        <v>1</v>
      </c>
      <c r="R1829" s="2">
        <f t="shared" si="85"/>
        <v>9.99</v>
      </c>
      <c r="S1829" t="str">
        <f t="shared" si="86"/>
        <v>Small</v>
      </c>
    </row>
    <row r="1830" spans="1:19" hidden="1" x14ac:dyDescent="0.45">
      <c r="A1830">
        <v>62182</v>
      </c>
      <c r="B1830" s="1">
        <v>42385</v>
      </c>
      <c r="C1830" t="s">
        <v>856</v>
      </c>
      <c r="D1830" t="s">
        <v>271</v>
      </c>
      <c r="E1830" t="str">
        <f t="shared" si="84"/>
        <v>Logan Young</v>
      </c>
      <c r="F1830" t="s">
        <v>55</v>
      </c>
      <c r="G1830" t="s">
        <v>49</v>
      </c>
      <c r="H1830" t="s">
        <v>56</v>
      </c>
      <c r="I1830" t="s">
        <v>580</v>
      </c>
      <c r="J1830" t="s">
        <v>581</v>
      </c>
      <c r="K1830" t="s">
        <v>581</v>
      </c>
      <c r="M1830" t="s">
        <v>573</v>
      </c>
      <c r="N1830" t="s">
        <v>574</v>
      </c>
      <c r="O1830" s="2">
        <v>1.87</v>
      </c>
      <c r="P1830" s="2">
        <v>4.99</v>
      </c>
      <c r="Q1830">
        <v>1</v>
      </c>
      <c r="R1830" s="2">
        <f t="shared" si="85"/>
        <v>4.99</v>
      </c>
      <c r="S1830" t="str">
        <f t="shared" si="86"/>
        <v>Small</v>
      </c>
    </row>
    <row r="1831" spans="1:19" hidden="1" x14ac:dyDescent="0.45">
      <c r="A1831">
        <v>62182</v>
      </c>
      <c r="B1831" s="1">
        <v>42385</v>
      </c>
      <c r="C1831" t="s">
        <v>856</v>
      </c>
      <c r="D1831" t="s">
        <v>271</v>
      </c>
      <c r="E1831" t="str">
        <f t="shared" si="84"/>
        <v>Logan Young</v>
      </c>
      <c r="F1831" t="s">
        <v>55</v>
      </c>
      <c r="G1831" t="s">
        <v>49</v>
      </c>
      <c r="H1831" t="s">
        <v>56</v>
      </c>
      <c r="I1831" t="s">
        <v>582</v>
      </c>
      <c r="J1831" t="s">
        <v>583</v>
      </c>
      <c r="K1831" t="s">
        <v>583</v>
      </c>
      <c r="M1831" t="s">
        <v>573</v>
      </c>
      <c r="N1831" t="s">
        <v>574</v>
      </c>
      <c r="O1831" s="2">
        <v>10.84</v>
      </c>
      <c r="P1831" s="2">
        <v>28.99</v>
      </c>
      <c r="Q1831">
        <v>3</v>
      </c>
      <c r="R1831" s="2">
        <f t="shared" si="85"/>
        <v>86.97</v>
      </c>
      <c r="S1831" t="str">
        <f t="shared" si="86"/>
        <v>Small</v>
      </c>
    </row>
    <row r="1832" spans="1:19" hidden="1" x14ac:dyDescent="0.45">
      <c r="A1832">
        <v>62183</v>
      </c>
      <c r="B1832" s="1">
        <v>42385</v>
      </c>
      <c r="C1832" t="s">
        <v>790</v>
      </c>
      <c r="D1832" t="s">
        <v>563</v>
      </c>
      <c r="E1832" t="str">
        <f t="shared" si="84"/>
        <v>Carla Srini</v>
      </c>
      <c r="F1832" t="s">
        <v>48</v>
      </c>
      <c r="G1832" t="s">
        <v>49</v>
      </c>
      <c r="H1832" t="s">
        <v>50</v>
      </c>
      <c r="I1832" t="s">
        <v>594</v>
      </c>
      <c r="J1832" t="s">
        <v>595</v>
      </c>
      <c r="K1832" t="s">
        <v>595</v>
      </c>
      <c r="M1832" t="s">
        <v>573</v>
      </c>
      <c r="N1832" t="s">
        <v>574</v>
      </c>
      <c r="O1832" s="2">
        <v>1.49</v>
      </c>
      <c r="P1832" s="2">
        <v>3.99</v>
      </c>
      <c r="Q1832">
        <v>1</v>
      </c>
      <c r="R1832" s="2">
        <f t="shared" si="85"/>
        <v>3.99</v>
      </c>
      <c r="S1832" t="str">
        <f t="shared" si="86"/>
        <v>Small</v>
      </c>
    </row>
    <row r="1833" spans="1:19" hidden="1" x14ac:dyDescent="0.45">
      <c r="A1833">
        <v>62183</v>
      </c>
      <c r="B1833" s="1">
        <v>42385</v>
      </c>
      <c r="C1833" t="s">
        <v>790</v>
      </c>
      <c r="D1833" t="s">
        <v>563</v>
      </c>
      <c r="E1833" t="str">
        <f t="shared" si="84"/>
        <v>Carla Srini</v>
      </c>
      <c r="F1833" t="s">
        <v>48</v>
      </c>
      <c r="G1833" t="s">
        <v>49</v>
      </c>
      <c r="H1833" t="s">
        <v>50</v>
      </c>
      <c r="I1833" t="s">
        <v>571</v>
      </c>
      <c r="J1833" t="s">
        <v>572</v>
      </c>
      <c r="K1833" t="s">
        <v>572</v>
      </c>
      <c r="M1833" t="s">
        <v>573</v>
      </c>
      <c r="N1833" t="s">
        <v>574</v>
      </c>
      <c r="O1833" s="2">
        <v>8.0399999999999991</v>
      </c>
      <c r="P1833" s="2">
        <v>21.49</v>
      </c>
      <c r="Q1833">
        <v>2</v>
      </c>
      <c r="R1833" s="2">
        <f t="shared" si="85"/>
        <v>42.98</v>
      </c>
      <c r="S1833" t="str">
        <f t="shared" si="86"/>
        <v>Small</v>
      </c>
    </row>
    <row r="1834" spans="1:19" hidden="1" x14ac:dyDescent="0.45">
      <c r="A1834">
        <v>62183</v>
      </c>
      <c r="B1834" s="1">
        <v>42385</v>
      </c>
      <c r="C1834" t="s">
        <v>790</v>
      </c>
      <c r="D1834" t="s">
        <v>563</v>
      </c>
      <c r="E1834" t="str">
        <f t="shared" si="84"/>
        <v>Carla Srini</v>
      </c>
      <c r="F1834" t="s">
        <v>48</v>
      </c>
      <c r="G1834" t="s">
        <v>49</v>
      </c>
      <c r="H1834" t="s">
        <v>50</v>
      </c>
      <c r="I1834" t="s">
        <v>707</v>
      </c>
      <c r="J1834" t="s">
        <v>708</v>
      </c>
      <c r="K1834" t="s">
        <v>709</v>
      </c>
      <c r="M1834" t="s">
        <v>710</v>
      </c>
      <c r="N1834" t="s">
        <v>574</v>
      </c>
      <c r="O1834" s="2">
        <v>2.97</v>
      </c>
      <c r="P1834" s="2">
        <v>7.95</v>
      </c>
      <c r="Q1834">
        <v>1</v>
      </c>
      <c r="R1834" s="2">
        <f t="shared" si="85"/>
        <v>7.95</v>
      </c>
      <c r="S1834" t="str">
        <f t="shared" si="86"/>
        <v>Small</v>
      </c>
    </row>
    <row r="1835" spans="1:19" hidden="1" x14ac:dyDescent="0.45">
      <c r="A1835">
        <v>62204</v>
      </c>
      <c r="B1835" s="1">
        <v>42385</v>
      </c>
      <c r="C1835" t="s">
        <v>515</v>
      </c>
      <c r="D1835" t="s">
        <v>55</v>
      </c>
      <c r="E1835" t="str">
        <f t="shared" si="84"/>
        <v>Kelly Washington</v>
      </c>
      <c r="F1835" t="s">
        <v>40</v>
      </c>
      <c r="G1835" t="s">
        <v>41</v>
      </c>
      <c r="H1835" t="s">
        <v>41</v>
      </c>
      <c r="I1835" t="s">
        <v>571</v>
      </c>
      <c r="J1835" t="s">
        <v>572</v>
      </c>
      <c r="K1835" t="s">
        <v>572</v>
      </c>
      <c r="M1835" t="s">
        <v>573</v>
      </c>
      <c r="N1835" t="s">
        <v>574</v>
      </c>
      <c r="O1835" s="2">
        <v>8.0399999999999991</v>
      </c>
      <c r="P1835" s="2">
        <v>21.49</v>
      </c>
      <c r="Q1835">
        <v>2</v>
      </c>
      <c r="R1835" s="2">
        <f t="shared" si="85"/>
        <v>42.98</v>
      </c>
      <c r="S1835" t="str">
        <f t="shared" si="86"/>
        <v>Small</v>
      </c>
    </row>
    <row r="1836" spans="1:19" hidden="1" x14ac:dyDescent="0.45">
      <c r="A1836">
        <v>62204</v>
      </c>
      <c r="B1836" s="1">
        <v>42385</v>
      </c>
      <c r="C1836" t="s">
        <v>515</v>
      </c>
      <c r="D1836" t="s">
        <v>55</v>
      </c>
      <c r="E1836" t="str">
        <f t="shared" si="84"/>
        <v>Kelly Washington</v>
      </c>
      <c r="F1836" t="s">
        <v>40</v>
      </c>
      <c r="G1836" t="s">
        <v>41</v>
      </c>
      <c r="H1836" t="s">
        <v>41</v>
      </c>
      <c r="I1836" t="s">
        <v>663</v>
      </c>
      <c r="J1836" t="s">
        <v>664</v>
      </c>
      <c r="K1836" t="s">
        <v>665</v>
      </c>
      <c r="M1836" t="s">
        <v>573</v>
      </c>
      <c r="N1836" t="s">
        <v>574</v>
      </c>
      <c r="O1836" s="2">
        <v>0.86</v>
      </c>
      <c r="P1836" s="2">
        <v>2.29</v>
      </c>
      <c r="Q1836">
        <v>1</v>
      </c>
      <c r="R1836" s="2">
        <f t="shared" si="85"/>
        <v>2.29</v>
      </c>
      <c r="S1836" t="str">
        <f t="shared" si="86"/>
        <v>Small</v>
      </c>
    </row>
    <row r="1837" spans="1:19" hidden="1" x14ac:dyDescent="0.45">
      <c r="A1837">
        <v>62232</v>
      </c>
      <c r="B1837" s="1">
        <v>42385</v>
      </c>
      <c r="C1837" t="s">
        <v>991</v>
      </c>
      <c r="D1837" t="s">
        <v>27</v>
      </c>
      <c r="E1837" t="str">
        <f t="shared" si="84"/>
        <v>Karl Xu</v>
      </c>
      <c r="F1837" t="s">
        <v>35</v>
      </c>
      <c r="G1837" t="s">
        <v>19</v>
      </c>
      <c r="H1837" t="s">
        <v>19</v>
      </c>
      <c r="I1837" t="s">
        <v>724</v>
      </c>
      <c r="J1837" t="s">
        <v>725</v>
      </c>
      <c r="K1837" t="s">
        <v>570</v>
      </c>
      <c r="L1837" t="s">
        <v>45</v>
      </c>
      <c r="M1837" t="s">
        <v>32</v>
      </c>
      <c r="N1837" t="s">
        <v>25</v>
      </c>
      <c r="O1837" s="2">
        <v>343.65</v>
      </c>
      <c r="P1837" s="2">
        <v>539.99</v>
      </c>
      <c r="Q1837">
        <v>1</v>
      </c>
      <c r="R1837" s="2">
        <f t="shared" si="85"/>
        <v>539.99</v>
      </c>
      <c r="S1837" t="str">
        <f t="shared" si="86"/>
        <v>Medium</v>
      </c>
    </row>
    <row r="1838" spans="1:19" hidden="1" x14ac:dyDescent="0.45">
      <c r="A1838">
        <v>62232</v>
      </c>
      <c r="B1838" s="1">
        <v>42385</v>
      </c>
      <c r="C1838" t="s">
        <v>991</v>
      </c>
      <c r="D1838" t="s">
        <v>27</v>
      </c>
      <c r="E1838" t="str">
        <f t="shared" si="84"/>
        <v>Karl Xu</v>
      </c>
      <c r="F1838" t="s">
        <v>35</v>
      </c>
      <c r="G1838" t="s">
        <v>19</v>
      </c>
      <c r="H1838" t="s">
        <v>19</v>
      </c>
      <c r="I1838" t="s">
        <v>613</v>
      </c>
      <c r="J1838" t="s">
        <v>614</v>
      </c>
      <c r="K1838" t="s">
        <v>614</v>
      </c>
      <c r="M1838" t="s">
        <v>615</v>
      </c>
      <c r="N1838" t="s">
        <v>574</v>
      </c>
      <c r="O1838" s="2">
        <v>3.36</v>
      </c>
      <c r="P1838" s="2">
        <v>8.99</v>
      </c>
      <c r="Q1838">
        <v>2</v>
      </c>
      <c r="R1838" s="2">
        <f t="shared" si="85"/>
        <v>17.98</v>
      </c>
      <c r="S1838" t="str">
        <f t="shared" si="86"/>
        <v>Small</v>
      </c>
    </row>
    <row r="1839" spans="1:19" hidden="1" x14ac:dyDescent="0.45">
      <c r="A1839">
        <v>62232</v>
      </c>
      <c r="B1839" s="1">
        <v>42385</v>
      </c>
      <c r="C1839" t="s">
        <v>991</v>
      </c>
      <c r="D1839" t="s">
        <v>27</v>
      </c>
      <c r="E1839" t="str">
        <f t="shared" si="84"/>
        <v>Karl Xu</v>
      </c>
      <c r="F1839" t="s">
        <v>35</v>
      </c>
      <c r="G1839" t="s">
        <v>19</v>
      </c>
      <c r="H1839" t="s">
        <v>19</v>
      </c>
      <c r="I1839" t="s">
        <v>616</v>
      </c>
      <c r="J1839" t="s">
        <v>617</v>
      </c>
      <c r="K1839" t="s">
        <v>618</v>
      </c>
      <c r="M1839" t="s">
        <v>615</v>
      </c>
      <c r="N1839" t="s">
        <v>574</v>
      </c>
      <c r="O1839" s="2">
        <v>1.87</v>
      </c>
      <c r="P1839" s="2">
        <v>4.99</v>
      </c>
      <c r="Q1839">
        <v>1</v>
      </c>
      <c r="R1839" s="2">
        <f t="shared" si="85"/>
        <v>4.99</v>
      </c>
      <c r="S1839" t="str">
        <f t="shared" si="86"/>
        <v>Small</v>
      </c>
    </row>
    <row r="1840" spans="1:19" hidden="1" x14ac:dyDescent="0.45">
      <c r="A1840">
        <v>62232</v>
      </c>
      <c r="B1840" s="1">
        <v>42385</v>
      </c>
      <c r="C1840" t="s">
        <v>991</v>
      </c>
      <c r="D1840" t="s">
        <v>27</v>
      </c>
      <c r="E1840" t="str">
        <f t="shared" si="84"/>
        <v>Karl Xu</v>
      </c>
      <c r="F1840" t="s">
        <v>35</v>
      </c>
      <c r="G1840" t="s">
        <v>19</v>
      </c>
      <c r="H1840" t="s">
        <v>19</v>
      </c>
      <c r="I1840" t="s">
        <v>788</v>
      </c>
      <c r="J1840" t="s">
        <v>789</v>
      </c>
      <c r="K1840" t="s">
        <v>747</v>
      </c>
      <c r="L1840" t="s">
        <v>532</v>
      </c>
      <c r="M1840" t="s">
        <v>748</v>
      </c>
      <c r="N1840" t="s">
        <v>588</v>
      </c>
      <c r="O1840" s="2">
        <v>23.75</v>
      </c>
      <c r="P1840" s="2">
        <v>63.5</v>
      </c>
      <c r="Q1840">
        <v>1</v>
      </c>
      <c r="R1840" s="2">
        <f t="shared" si="85"/>
        <v>63.5</v>
      </c>
      <c r="S1840" t="str">
        <f t="shared" si="86"/>
        <v>Small</v>
      </c>
    </row>
    <row r="1841" spans="1:19" hidden="1" x14ac:dyDescent="0.45">
      <c r="A1841">
        <v>62233</v>
      </c>
      <c r="B1841" s="1">
        <v>42386</v>
      </c>
      <c r="C1841" t="s">
        <v>345</v>
      </c>
      <c r="D1841" t="s">
        <v>86</v>
      </c>
      <c r="E1841" t="str">
        <f t="shared" si="84"/>
        <v>Julia Brooks</v>
      </c>
      <c r="F1841" t="s">
        <v>48</v>
      </c>
      <c r="G1841" t="s">
        <v>49</v>
      </c>
      <c r="H1841" t="s">
        <v>50</v>
      </c>
      <c r="I1841" t="s">
        <v>608</v>
      </c>
      <c r="J1841" t="s">
        <v>609</v>
      </c>
      <c r="K1841" t="s">
        <v>591</v>
      </c>
      <c r="L1841" t="s">
        <v>532</v>
      </c>
      <c r="M1841" t="s">
        <v>592</v>
      </c>
      <c r="N1841" t="s">
        <v>574</v>
      </c>
      <c r="O1841" s="2">
        <v>13.09</v>
      </c>
      <c r="P1841" s="2">
        <v>34.99</v>
      </c>
      <c r="Q1841">
        <v>1</v>
      </c>
      <c r="R1841" s="2">
        <f t="shared" si="85"/>
        <v>34.99</v>
      </c>
      <c r="S1841" t="str">
        <f t="shared" si="86"/>
        <v>Small</v>
      </c>
    </row>
    <row r="1842" spans="1:19" hidden="1" x14ac:dyDescent="0.45">
      <c r="A1842">
        <v>62261</v>
      </c>
      <c r="B1842" s="1">
        <v>42386</v>
      </c>
      <c r="C1842" t="s">
        <v>992</v>
      </c>
      <c r="D1842" t="s">
        <v>453</v>
      </c>
      <c r="E1842" t="str">
        <f t="shared" si="84"/>
        <v>Melvin Pal</v>
      </c>
      <c r="F1842" t="s">
        <v>159</v>
      </c>
      <c r="G1842" t="s">
        <v>89</v>
      </c>
      <c r="H1842" t="s">
        <v>89</v>
      </c>
      <c r="I1842" t="s">
        <v>663</v>
      </c>
      <c r="J1842" t="s">
        <v>664</v>
      </c>
      <c r="K1842" t="s">
        <v>665</v>
      </c>
      <c r="M1842" t="s">
        <v>573</v>
      </c>
      <c r="N1842" t="s">
        <v>574</v>
      </c>
      <c r="O1842" s="2">
        <v>0.86</v>
      </c>
      <c r="P1842" s="2">
        <v>2.29</v>
      </c>
      <c r="Q1842">
        <v>1</v>
      </c>
      <c r="R1842" s="2">
        <f t="shared" si="85"/>
        <v>2.29</v>
      </c>
      <c r="S1842" t="str">
        <f t="shared" si="86"/>
        <v>Small</v>
      </c>
    </row>
    <row r="1843" spans="1:19" hidden="1" x14ac:dyDescent="0.45">
      <c r="A1843">
        <v>62261</v>
      </c>
      <c r="B1843" s="1">
        <v>42386</v>
      </c>
      <c r="C1843" t="s">
        <v>992</v>
      </c>
      <c r="D1843" t="s">
        <v>453</v>
      </c>
      <c r="E1843" t="str">
        <f t="shared" si="84"/>
        <v>Melvin Pal</v>
      </c>
      <c r="F1843" t="s">
        <v>159</v>
      </c>
      <c r="G1843" t="s">
        <v>89</v>
      </c>
      <c r="H1843" t="s">
        <v>89</v>
      </c>
      <c r="I1843" t="s">
        <v>683</v>
      </c>
      <c r="J1843" t="s">
        <v>684</v>
      </c>
      <c r="K1843" t="s">
        <v>684</v>
      </c>
      <c r="M1843" t="s">
        <v>573</v>
      </c>
      <c r="N1843" t="s">
        <v>574</v>
      </c>
      <c r="O1843" s="2">
        <v>1.87</v>
      </c>
      <c r="P1843" s="2">
        <v>4.99</v>
      </c>
      <c r="Q1843">
        <v>1</v>
      </c>
      <c r="R1843" s="2">
        <f t="shared" si="85"/>
        <v>4.99</v>
      </c>
      <c r="S1843" t="str">
        <f t="shared" si="86"/>
        <v>Small</v>
      </c>
    </row>
    <row r="1844" spans="1:19" hidden="1" x14ac:dyDescent="0.45">
      <c r="A1844">
        <v>62293</v>
      </c>
      <c r="B1844" s="1">
        <v>42387</v>
      </c>
      <c r="C1844" t="s">
        <v>500</v>
      </c>
      <c r="D1844" t="s">
        <v>402</v>
      </c>
      <c r="E1844" t="str">
        <f t="shared" si="84"/>
        <v>Virginia Prasad</v>
      </c>
      <c r="F1844" t="s">
        <v>40</v>
      </c>
      <c r="G1844" t="s">
        <v>41</v>
      </c>
      <c r="H1844" t="s">
        <v>41</v>
      </c>
      <c r="I1844" t="s">
        <v>993</v>
      </c>
      <c r="J1844" t="s">
        <v>994</v>
      </c>
      <c r="K1844" t="s">
        <v>652</v>
      </c>
      <c r="L1844" t="s">
        <v>23</v>
      </c>
      <c r="M1844" t="s">
        <v>24</v>
      </c>
      <c r="N1844" t="s">
        <v>25</v>
      </c>
      <c r="O1844" s="2">
        <v>308.22000000000003</v>
      </c>
      <c r="P1844" s="2">
        <v>564.99</v>
      </c>
      <c r="Q1844">
        <v>1</v>
      </c>
      <c r="R1844" s="2">
        <f t="shared" si="85"/>
        <v>564.99</v>
      </c>
      <c r="S1844" t="str">
        <f t="shared" si="86"/>
        <v>Medium</v>
      </c>
    </row>
    <row r="1845" spans="1:19" hidden="1" x14ac:dyDescent="0.45">
      <c r="A1845">
        <v>62293</v>
      </c>
      <c r="B1845" s="1">
        <v>42387</v>
      </c>
      <c r="C1845" t="s">
        <v>500</v>
      </c>
      <c r="D1845" t="s">
        <v>402</v>
      </c>
      <c r="E1845" t="str">
        <f t="shared" si="84"/>
        <v>Virginia Prasad</v>
      </c>
      <c r="F1845" t="s">
        <v>40</v>
      </c>
      <c r="G1845" t="s">
        <v>41</v>
      </c>
      <c r="H1845" t="s">
        <v>41</v>
      </c>
      <c r="I1845" t="s">
        <v>648</v>
      </c>
      <c r="J1845" t="s">
        <v>649</v>
      </c>
      <c r="K1845" t="s">
        <v>649</v>
      </c>
      <c r="M1845" t="s">
        <v>615</v>
      </c>
      <c r="N1845" t="s">
        <v>574</v>
      </c>
      <c r="O1845" s="2">
        <v>3.74</v>
      </c>
      <c r="P1845" s="2">
        <v>9.99</v>
      </c>
      <c r="Q1845">
        <v>2</v>
      </c>
      <c r="R1845" s="2">
        <f t="shared" si="85"/>
        <v>19.98</v>
      </c>
      <c r="S1845" t="str">
        <f t="shared" si="86"/>
        <v>Small</v>
      </c>
    </row>
    <row r="1846" spans="1:19" hidden="1" x14ac:dyDescent="0.45">
      <c r="A1846">
        <v>62293</v>
      </c>
      <c r="B1846" s="1">
        <v>42387</v>
      </c>
      <c r="C1846" t="s">
        <v>500</v>
      </c>
      <c r="D1846" t="s">
        <v>402</v>
      </c>
      <c r="E1846" t="str">
        <f t="shared" si="84"/>
        <v>Virginia Prasad</v>
      </c>
      <c r="F1846" t="s">
        <v>40</v>
      </c>
      <c r="G1846" t="s">
        <v>41</v>
      </c>
      <c r="H1846" t="s">
        <v>41</v>
      </c>
      <c r="I1846" t="s">
        <v>589</v>
      </c>
      <c r="J1846" t="s">
        <v>590</v>
      </c>
      <c r="K1846" t="s">
        <v>591</v>
      </c>
      <c r="L1846" t="s">
        <v>45</v>
      </c>
      <c r="M1846" t="s">
        <v>592</v>
      </c>
      <c r="N1846" t="s">
        <v>574</v>
      </c>
      <c r="O1846" s="2">
        <v>13.09</v>
      </c>
      <c r="P1846" s="2">
        <v>34.99</v>
      </c>
      <c r="Q1846">
        <v>2</v>
      </c>
      <c r="R1846" s="2">
        <f t="shared" si="85"/>
        <v>69.98</v>
      </c>
      <c r="S1846" t="str">
        <f t="shared" si="86"/>
        <v>Small</v>
      </c>
    </row>
    <row r="1847" spans="1:19" hidden="1" x14ac:dyDescent="0.45">
      <c r="A1847">
        <v>62293</v>
      </c>
      <c r="B1847" s="1">
        <v>42387</v>
      </c>
      <c r="C1847" t="s">
        <v>500</v>
      </c>
      <c r="D1847" t="s">
        <v>402</v>
      </c>
      <c r="E1847" t="str">
        <f t="shared" si="84"/>
        <v>Virginia Prasad</v>
      </c>
      <c r="F1847" t="s">
        <v>40</v>
      </c>
      <c r="G1847" t="s">
        <v>41</v>
      </c>
      <c r="H1847" t="s">
        <v>41</v>
      </c>
      <c r="I1847" t="s">
        <v>715</v>
      </c>
      <c r="J1847" t="s">
        <v>716</v>
      </c>
      <c r="K1847" t="s">
        <v>646</v>
      </c>
      <c r="L1847" t="s">
        <v>632</v>
      </c>
      <c r="M1847" t="s">
        <v>626</v>
      </c>
      <c r="N1847" t="s">
        <v>588</v>
      </c>
      <c r="O1847" s="2">
        <v>38.49</v>
      </c>
      <c r="P1847" s="2">
        <v>49.99</v>
      </c>
      <c r="Q1847">
        <v>3</v>
      </c>
      <c r="R1847" s="2">
        <f t="shared" si="85"/>
        <v>149.97</v>
      </c>
      <c r="S1847" t="str">
        <f t="shared" si="86"/>
        <v>Small</v>
      </c>
    </row>
    <row r="1848" spans="1:19" hidden="1" x14ac:dyDescent="0.45">
      <c r="A1848">
        <v>62355</v>
      </c>
      <c r="B1848" s="1">
        <v>42388</v>
      </c>
      <c r="C1848" t="s">
        <v>797</v>
      </c>
      <c r="D1848" t="s">
        <v>46</v>
      </c>
      <c r="E1848" t="str">
        <f t="shared" si="84"/>
        <v>Ashley Jackson</v>
      </c>
      <c r="F1848" t="s">
        <v>48</v>
      </c>
      <c r="G1848" t="s">
        <v>49</v>
      </c>
      <c r="H1848" t="s">
        <v>50</v>
      </c>
      <c r="I1848" t="s">
        <v>580</v>
      </c>
      <c r="J1848" t="s">
        <v>581</v>
      </c>
      <c r="K1848" t="s">
        <v>581</v>
      </c>
      <c r="M1848" t="s">
        <v>573</v>
      </c>
      <c r="N1848" t="s">
        <v>574</v>
      </c>
      <c r="O1848" s="2">
        <v>1.87</v>
      </c>
      <c r="P1848" s="2">
        <v>4.99</v>
      </c>
      <c r="Q1848">
        <v>2</v>
      </c>
      <c r="R1848" s="2">
        <f t="shared" si="85"/>
        <v>9.98</v>
      </c>
      <c r="S1848" t="str">
        <f t="shared" si="86"/>
        <v>Small</v>
      </c>
    </row>
    <row r="1849" spans="1:19" hidden="1" x14ac:dyDescent="0.45">
      <c r="A1849">
        <v>62355</v>
      </c>
      <c r="B1849" s="1">
        <v>42388</v>
      </c>
      <c r="C1849" t="s">
        <v>797</v>
      </c>
      <c r="D1849" t="s">
        <v>46</v>
      </c>
      <c r="E1849" t="str">
        <f t="shared" si="84"/>
        <v>Ashley Jackson</v>
      </c>
      <c r="F1849" t="s">
        <v>48</v>
      </c>
      <c r="G1849" t="s">
        <v>49</v>
      </c>
      <c r="H1849" t="s">
        <v>50</v>
      </c>
      <c r="I1849" t="s">
        <v>589</v>
      </c>
      <c r="J1849" t="s">
        <v>590</v>
      </c>
      <c r="K1849" t="s">
        <v>591</v>
      </c>
      <c r="L1849" t="s">
        <v>45</v>
      </c>
      <c r="M1849" t="s">
        <v>592</v>
      </c>
      <c r="N1849" t="s">
        <v>574</v>
      </c>
      <c r="O1849" s="2">
        <v>13.09</v>
      </c>
      <c r="P1849" s="2">
        <v>34.99</v>
      </c>
      <c r="Q1849">
        <v>2</v>
      </c>
      <c r="R1849" s="2">
        <f t="shared" si="85"/>
        <v>69.98</v>
      </c>
      <c r="S1849" t="str">
        <f t="shared" si="86"/>
        <v>Small</v>
      </c>
    </row>
    <row r="1850" spans="1:19" hidden="1" x14ac:dyDescent="0.45">
      <c r="A1850">
        <v>62355</v>
      </c>
      <c r="B1850" s="1">
        <v>42388</v>
      </c>
      <c r="C1850" t="s">
        <v>797</v>
      </c>
      <c r="D1850" t="s">
        <v>46</v>
      </c>
      <c r="E1850" t="str">
        <f t="shared" si="84"/>
        <v>Ashley Jackson</v>
      </c>
      <c r="F1850" t="s">
        <v>48</v>
      </c>
      <c r="G1850" t="s">
        <v>49</v>
      </c>
      <c r="H1850" t="s">
        <v>50</v>
      </c>
      <c r="I1850" t="s">
        <v>582</v>
      </c>
      <c r="J1850" t="s">
        <v>583</v>
      </c>
      <c r="K1850" t="s">
        <v>583</v>
      </c>
      <c r="M1850" t="s">
        <v>573</v>
      </c>
      <c r="N1850" t="s">
        <v>574</v>
      </c>
      <c r="O1850" s="2">
        <v>10.84</v>
      </c>
      <c r="P1850" s="2">
        <v>28.99</v>
      </c>
      <c r="Q1850">
        <v>1</v>
      </c>
      <c r="R1850" s="2">
        <f t="shared" si="85"/>
        <v>28.99</v>
      </c>
      <c r="S1850" t="str">
        <f t="shared" si="86"/>
        <v>Small</v>
      </c>
    </row>
    <row r="1851" spans="1:19" hidden="1" x14ac:dyDescent="0.45">
      <c r="A1851">
        <v>62373</v>
      </c>
      <c r="B1851" s="1">
        <v>42388</v>
      </c>
      <c r="C1851" t="s">
        <v>995</v>
      </c>
      <c r="D1851" t="s">
        <v>263</v>
      </c>
      <c r="E1851" t="str">
        <f t="shared" si="84"/>
        <v>Armando Gill</v>
      </c>
      <c r="F1851" t="s">
        <v>996</v>
      </c>
      <c r="G1851" t="s">
        <v>89</v>
      </c>
      <c r="H1851" t="s">
        <v>89</v>
      </c>
      <c r="I1851" t="s">
        <v>661</v>
      </c>
      <c r="J1851" t="s">
        <v>662</v>
      </c>
      <c r="K1851" t="s">
        <v>591</v>
      </c>
      <c r="L1851" t="s">
        <v>31</v>
      </c>
      <c r="M1851" t="s">
        <v>592</v>
      </c>
      <c r="N1851" t="s">
        <v>574</v>
      </c>
      <c r="O1851" s="2">
        <v>13.09</v>
      </c>
      <c r="P1851" s="2">
        <v>34.99</v>
      </c>
      <c r="Q1851">
        <v>1</v>
      </c>
      <c r="R1851" s="2">
        <f t="shared" si="85"/>
        <v>34.99</v>
      </c>
      <c r="S1851" t="str">
        <f t="shared" si="86"/>
        <v>Small</v>
      </c>
    </row>
    <row r="1852" spans="1:19" hidden="1" x14ac:dyDescent="0.45">
      <c r="A1852">
        <v>62373</v>
      </c>
      <c r="B1852" s="1">
        <v>42388</v>
      </c>
      <c r="C1852" t="s">
        <v>995</v>
      </c>
      <c r="D1852" t="s">
        <v>263</v>
      </c>
      <c r="E1852" t="str">
        <f t="shared" si="84"/>
        <v>Armando Gill</v>
      </c>
      <c r="F1852" t="s">
        <v>996</v>
      </c>
      <c r="G1852" t="s">
        <v>89</v>
      </c>
      <c r="H1852" t="s">
        <v>89</v>
      </c>
      <c r="I1852" t="s">
        <v>580</v>
      </c>
      <c r="J1852" t="s">
        <v>581</v>
      </c>
      <c r="K1852" t="s">
        <v>581</v>
      </c>
      <c r="M1852" t="s">
        <v>573</v>
      </c>
      <c r="N1852" t="s">
        <v>574</v>
      </c>
      <c r="O1852" s="2">
        <v>1.87</v>
      </c>
      <c r="P1852" s="2">
        <v>4.99</v>
      </c>
      <c r="Q1852">
        <v>3</v>
      </c>
      <c r="R1852" s="2">
        <f t="shared" si="85"/>
        <v>14.97</v>
      </c>
      <c r="S1852" t="str">
        <f t="shared" si="86"/>
        <v>Small</v>
      </c>
    </row>
    <row r="1853" spans="1:19" hidden="1" x14ac:dyDescent="0.45">
      <c r="A1853">
        <v>62423</v>
      </c>
      <c r="B1853" s="1">
        <v>42389</v>
      </c>
      <c r="C1853" t="s">
        <v>157</v>
      </c>
      <c r="D1853" t="s">
        <v>241</v>
      </c>
      <c r="E1853" t="str">
        <f t="shared" si="84"/>
        <v>Francisco Kapoor</v>
      </c>
      <c r="F1853" t="s">
        <v>48</v>
      </c>
      <c r="G1853" t="s">
        <v>49</v>
      </c>
      <c r="H1853" t="s">
        <v>50</v>
      </c>
      <c r="I1853" t="s">
        <v>683</v>
      </c>
      <c r="J1853" t="s">
        <v>684</v>
      </c>
      <c r="K1853" t="s">
        <v>684</v>
      </c>
      <c r="M1853" t="s">
        <v>573</v>
      </c>
      <c r="N1853" t="s">
        <v>574</v>
      </c>
      <c r="O1853" s="2">
        <v>1.87</v>
      </c>
      <c r="P1853" s="2">
        <v>4.99</v>
      </c>
      <c r="Q1853">
        <v>2</v>
      </c>
      <c r="R1853" s="2">
        <f t="shared" si="85"/>
        <v>9.98</v>
      </c>
      <c r="S1853" t="str">
        <f t="shared" si="86"/>
        <v>Small</v>
      </c>
    </row>
    <row r="1854" spans="1:19" hidden="1" x14ac:dyDescent="0.45">
      <c r="A1854">
        <v>62424</v>
      </c>
      <c r="B1854" s="1">
        <v>42389</v>
      </c>
      <c r="C1854" t="s">
        <v>997</v>
      </c>
      <c r="D1854" t="s">
        <v>313</v>
      </c>
      <c r="E1854" t="str">
        <f t="shared" si="84"/>
        <v>Christopher Anderson</v>
      </c>
      <c r="F1854" t="s">
        <v>48</v>
      </c>
      <c r="G1854" t="s">
        <v>49</v>
      </c>
      <c r="H1854" t="s">
        <v>50</v>
      </c>
      <c r="I1854" t="s">
        <v>589</v>
      </c>
      <c r="J1854" t="s">
        <v>590</v>
      </c>
      <c r="K1854" t="s">
        <v>591</v>
      </c>
      <c r="L1854" t="s">
        <v>45</v>
      </c>
      <c r="M1854" t="s">
        <v>592</v>
      </c>
      <c r="N1854" t="s">
        <v>574</v>
      </c>
      <c r="O1854" s="2">
        <v>13.09</v>
      </c>
      <c r="P1854" s="2">
        <v>34.99</v>
      </c>
      <c r="Q1854">
        <v>4</v>
      </c>
      <c r="R1854" s="2">
        <f t="shared" si="85"/>
        <v>139.96</v>
      </c>
      <c r="S1854" t="str">
        <f t="shared" si="86"/>
        <v>Small</v>
      </c>
    </row>
    <row r="1855" spans="1:19" hidden="1" x14ac:dyDescent="0.45">
      <c r="A1855">
        <v>62424</v>
      </c>
      <c r="B1855" s="1">
        <v>42389</v>
      </c>
      <c r="C1855" t="s">
        <v>997</v>
      </c>
      <c r="D1855" t="s">
        <v>313</v>
      </c>
      <c r="E1855" t="str">
        <f t="shared" si="84"/>
        <v>Christopher Anderson</v>
      </c>
      <c r="F1855" t="s">
        <v>48</v>
      </c>
      <c r="G1855" t="s">
        <v>49</v>
      </c>
      <c r="H1855" t="s">
        <v>50</v>
      </c>
      <c r="I1855" t="s">
        <v>683</v>
      </c>
      <c r="J1855" t="s">
        <v>684</v>
      </c>
      <c r="K1855" t="s">
        <v>684</v>
      </c>
      <c r="M1855" t="s">
        <v>573</v>
      </c>
      <c r="N1855" t="s">
        <v>574</v>
      </c>
      <c r="O1855" s="2">
        <v>1.87</v>
      </c>
      <c r="P1855" s="2">
        <v>4.99</v>
      </c>
      <c r="Q1855">
        <v>1</v>
      </c>
      <c r="R1855" s="2">
        <f t="shared" si="85"/>
        <v>4.99</v>
      </c>
      <c r="S1855" t="str">
        <f t="shared" si="86"/>
        <v>Small</v>
      </c>
    </row>
    <row r="1856" spans="1:19" hidden="1" x14ac:dyDescent="0.45">
      <c r="A1856">
        <v>62445</v>
      </c>
      <c r="B1856" s="1">
        <v>42389</v>
      </c>
      <c r="C1856" t="s">
        <v>998</v>
      </c>
      <c r="D1856" t="s">
        <v>125</v>
      </c>
      <c r="E1856" t="str">
        <f t="shared" si="84"/>
        <v>Aidan Perry</v>
      </c>
      <c r="F1856" t="s">
        <v>94</v>
      </c>
      <c r="G1856" t="s">
        <v>49</v>
      </c>
      <c r="H1856" t="s">
        <v>56</v>
      </c>
      <c r="I1856" t="s">
        <v>616</v>
      </c>
      <c r="J1856" t="s">
        <v>617</v>
      </c>
      <c r="K1856" t="s">
        <v>618</v>
      </c>
      <c r="M1856" t="s">
        <v>615</v>
      </c>
      <c r="N1856" t="s">
        <v>574</v>
      </c>
      <c r="O1856" s="2">
        <v>1.87</v>
      </c>
      <c r="P1856" s="2">
        <v>4.99</v>
      </c>
      <c r="Q1856">
        <v>3</v>
      </c>
      <c r="R1856" s="2">
        <f t="shared" si="85"/>
        <v>14.97</v>
      </c>
      <c r="S1856" t="str">
        <f t="shared" si="86"/>
        <v>Small</v>
      </c>
    </row>
    <row r="1857" spans="1:19" hidden="1" x14ac:dyDescent="0.45">
      <c r="A1857">
        <v>62445</v>
      </c>
      <c r="B1857" s="1">
        <v>42389</v>
      </c>
      <c r="C1857" t="s">
        <v>998</v>
      </c>
      <c r="D1857" t="s">
        <v>125</v>
      </c>
      <c r="E1857" t="str">
        <f t="shared" si="84"/>
        <v>Aidan Perry</v>
      </c>
      <c r="F1857" t="s">
        <v>94</v>
      </c>
      <c r="G1857" t="s">
        <v>49</v>
      </c>
      <c r="H1857" t="s">
        <v>56</v>
      </c>
      <c r="I1857" t="s">
        <v>644</v>
      </c>
      <c r="J1857" t="s">
        <v>645</v>
      </c>
      <c r="K1857" t="s">
        <v>646</v>
      </c>
      <c r="L1857" t="s">
        <v>632</v>
      </c>
      <c r="M1857" t="s">
        <v>626</v>
      </c>
      <c r="N1857" t="s">
        <v>588</v>
      </c>
      <c r="O1857" s="2">
        <v>38.49</v>
      </c>
      <c r="P1857" s="2">
        <v>49.99</v>
      </c>
      <c r="Q1857">
        <v>3</v>
      </c>
      <c r="R1857" s="2">
        <f t="shared" si="85"/>
        <v>149.97</v>
      </c>
      <c r="S1857" t="str">
        <f t="shared" si="86"/>
        <v>Small</v>
      </c>
    </row>
    <row r="1858" spans="1:19" hidden="1" x14ac:dyDescent="0.45">
      <c r="A1858">
        <v>62445</v>
      </c>
      <c r="B1858" s="1">
        <v>42389</v>
      </c>
      <c r="C1858" t="s">
        <v>998</v>
      </c>
      <c r="D1858" t="s">
        <v>125</v>
      </c>
      <c r="E1858" t="str">
        <f t="shared" si="84"/>
        <v>Aidan Perry</v>
      </c>
      <c r="F1858" t="s">
        <v>94</v>
      </c>
      <c r="G1858" t="s">
        <v>49</v>
      </c>
      <c r="H1858" t="s">
        <v>56</v>
      </c>
      <c r="I1858" t="s">
        <v>648</v>
      </c>
      <c r="J1858" t="s">
        <v>649</v>
      </c>
      <c r="K1858" t="s">
        <v>649</v>
      </c>
      <c r="M1858" t="s">
        <v>615</v>
      </c>
      <c r="N1858" t="s">
        <v>574</v>
      </c>
      <c r="O1858" s="2">
        <v>3.74</v>
      </c>
      <c r="P1858" s="2">
        <v>9.99</v>
      </c>
      <c r="Q1858">
        <v>1</v>
      </c>
      <c r="R1858" s="2">
        <f t="shared" si="85"/>
        <v>9.99</v>
      </c>
      <c r="S1858" t="str">
        <f t="shared" si="86"/>
        <v>Small</v>
      </c>
    </row>
    <row r="1859" spans="1:19" hidden="1" x14ac:dyDescent="0.45">
      <c r="A1859">
        <v>62445</v>
      </c>
      <c r="B1859" s="1">
        <v>42389</v>
      </c>
      <c r="C1859" t="s">
        <v>998</v>
      </c>
      <c r="D1859" t="s">
        <v>125</v>
      </c>
      <c r="E1859" t="str">
        <f t="shared" ref="E1859:E1922" si="87">CONCATENATE(C1859," ",D1859)</f>
        <v>Aidan Perry</v>
      </c>
      <c r="F1859" t="s">
        <v>94</v>
      </c>
      <c r="G1859" t="s">
        <v>49</v>
      </c>
      <c r="H1859" t="s">
        <v>56</v>
      </c>
      <c r="I1859" t="s">
        <v>412</v>
      </c>
      <c r="J1859" t="s">
        <v>413</v>
      </c>
      <c r="K1859" t="s">
        <v>341</v>
      </c>
      <c r="L1859" t="s">
        <v>23</v>
      </c>
      <c r="M1859" t="s">
        <v>24</v>
      </c>
      <c r="N1859" t="s">
        <v>25</v>
      </c>
      <c r="O1859" s="2">
        <v>1265.6199999999999</v>
      </c>
      <c r="P1859" s="2">
        <v>2319.9899999999998</v>
      </c>
      <c r="Q1859">
        <v>1</v>
      </c>
      <c r="R1859" s="2">
        <f t="shared" ref="R1859:R1922" si="88">P1859*Q1859</f>
        <v>2319.9899999999998</v>
      </c>
      <c r="S1859" t="str">
        <f t="shared" ref="S1859:S1922" si="89">VLOOKUP(R1859,$T$2:$U$4,2,TRUE)</f>
        <v>Large</v>
      </c>
    </row>
    <row r="1860" spans="1:19" hidden="1" x14ac:dyDescent="0.45">
      <c r="A1860">
        <v>62445</v>
      </c>
      <c r="B1860" s="1">
        <v>42389</v>
      </c>
      <c r="C1860" t="s">
        <v>998</v>
      </c>
      <c r="D1860" t="s">
        <v>125</v>
      </c>
      <c r="E1860" t="str">
        <f t="shared" si="87"/>
        <v>Aidan Perry</v>
      </c>
      <c r="F1860" t="s">
        <v>94</v>
      </c>
      <c r="G1860" t="s">
        <v>49</v>
      </c>
      <c r="H1860" t="s">
        <v>56</v>
      </c>
      <c r="I1860" t="s">
        <v>605</v>
      </c>
      <c r="J1860" t="s">
        <v>606</v>
      </c>
      <c r="K1860" t="s">
        <v>606</v>
      </c>
      <c r="M1860" t="s">
        <v>607</v>
      </c>
      <c r="N1860" t="s">
        <v>574</v>
      </c>
      <c r="O1860" s="2">
        <v>8.2200000000000006</v>
      </c>
      <c r="P1860" s="2">
        <v>21.98</v>
      </c>
      <c r="Q1860">
        <v>2</v>
      </c>
      <c r="R1860" s="2">
        <f t="shared" si="88"/>
        <v>43.96</v>
      </c>
      <c r="S1860" t="str">
        <f t="shared" si="89"/>
        <v>Small</v>
      </c>
    </row>
    <row r="1861" spans="1:19" hidden="1" x14ac:dyDescent="0.45">
      <c r="A1861">
        <v>62449</v>
      </c>
      <c r="B1861" s="1">
        <v>42389</v>
      </c>
      <c r="C1861" t="s">
        <v>807</v>
      </c>
      <c r="D1861" t="s">
        <v>66</v>
      </c>
      <c r="E1861" t="str">
        <f t="shared" si="87"/>
        <v>Jerome Romero</v>
      </c>
      <c r="F1861" t="s">
        <v>40</v>
      </c>
      <c r="G1861" t="s">
        <v>41</v>
      </c>
      <c r="H1861" t="s">
        <v>41</v>
      </c>
      <c r="I1861" t="s">
        <v>905</v>
      </c>
      <c r="J1861" t="s">
        <v>906</v>
      </c>
      <c r="K1861" t="s">
        <v>660</v>
      </c>
      <c r="L1861" t="s">
        <v>532</v>
      </c>
      <c r="M1861" t="s">
        <v>579</v>
      </c>
      <c r="N1861" t="s">
        <v>25</v>
      </c>
      <c r="O1861" s="2">
        <v>1481.94</v>
      </c>
      <c r="P1861" s="2">
        <v>2384.0700000000002</v>
      </c>
      <c r="Q1861">
        <v>1</v>
      </c>
      <c r="R1861" s="2">
        <f t="shared" si="88"/>
        <v>2384.0700000000002</v>
      </c>
      <c r="S1861" t="str">
        <f t="shared" si="89"/>
        <v>Large</v>
      </c>
    </row>
    <row r="1862" spans="1:19" hidden="1" x14ac:dyDescent="0.45">
      <c r="A1862">
        <v>62449</v>
      </c>
      <c r="B1862" s="1">
        <v>42389</v>
      </c>
      <c r="C1862" t="s">
        <v>807</v>
      </c>
      <c r="D1862" t="s">
        <v>66</v>
      </c>
      <c r="E1862" t="str">
        <f t="shared" si="87"/>
        <v>Jerome Romero</v>
      </c>
      <c r="F1862" t="s">
        <v>40</v>
      </c>
      <c r="G1862" t="s">
        <v>41</v>
      </c>
      <c r="H1862" t="s">
        <v>41</v>
      </c>
      <c r="I1862" t="s">
        <v>616</v>
      </c>
      <c r="J1862" t="s">
        <v>617</v>
      </c>
      <c r="K1862" t="s">
        <v>618</v>
      </c>
      <c r="M1862" t="s">
        <v>615</v>
      </c>
      <c r="N1862" t="s">
        <v>574</v>
      </c>
      <c r="O1862" s="2">
        <v>1.87</v>
      </c>
      <c r="P1862" s="2">
        <v>4.99</v>
      </c>
      <c r="Q1862">
        <v>1</v>
      </c>
      <c r="R1862" s="2">
        <f t="shared" si="88"/>
        <v>4.99</v>
      </c>
      <c r="S1862" t="str">
        <f t="shared" si="89"/>
        <v>Small</v>
      </c>
    </row>
    <row r="1863" spans="1:19" hidden="1" x14ac:dyDescent="0.45">
      <c r="A1863">
        <v>62449</v>
      </c>
      <c r="B1863" s="1">
        <v>42389</v>
      </c>
      <c r="C1863" t="s">
        <v>807</v>
      </c>
      <c r="D1863" t="s">
        <v>66</v>
      </c>
      <c r="E1863" t="str">
        <f t="shared" si="87"/>
        <v>Jerome Romero</v>
      </c>
      <c r="F1863" t="s">
        <v>40</v>
      </c>
      <c r="G1863" t="s">
        <v>41</v>
      </c>
      <c r="H1863" t="s">
        <v>41</v>
      </c>
      <c r="I1863" t="s">
        <v>613</v>
      </c>
      <c r="J1863" t="s">
        <v>614</v>
      </c>
      <c r="K1863" t="s">
        <v>614</v>
      </c>
      <c r="M1863" t="s">
        <v>615</v>
      </c>
      <c r="N1863" t="s">
        <v>574</v>
      </c>
      <c r="O1863" s="2">
        <v>3.36</v>
      </c>
      <c r="P1863" s="2">
        <v>8.99</v>
      </c>
      <c r="Q1863">
        <v>1</v>
      </c>
      <c r="R1863" s="2">
        <f t="shared" si="88"/>
        <v>8.99</v>
      </c>
      <c r="S1863" t="str">
        <f t="shared" si="89"/>
        <v>Small</v>
      </c>
    </row>
    <row r="1864" spans="1:19" hidden="1" x14ac:dyDescent="0.45">
      <c r="A1864">
        <v>62450</v>
      </c>
      <c r="B1864" s="1">
        <v>42389</v>
      </c>
      <c r="C1864" t="s">
        <v>527</v>
      </c>
      <c r="D1864" t="s">
        <v>521</v>
      </c>
      <c r="E1864" t="str">
        <f t="shared" si="87"/>
        <v>Randy Zeng</v>
      </c>
      <c r="F1864" t="s">
        <v>40</v>
      </c>
      <c r="G1864" t="s">
        <v>41</v>
      </c>
      <c r="H1864" t="s">
        <v>41</v>
      </c>
      <c r="I1864" t="s">
        <v>905</v>
      </c>
      <c r="J1864" t="s">
        <v>906</v>
      </c>
      <c r="K1864" t="s">
        <v>660</v>
      </c>
      <c r="L1864" t="s">
        <v>532</v>
      </c>
      <c r="M1864" t="s">
        <v>579</v>
      </c>
      <c r="N1864" t="s">
        <v>25</v>
      </c>
      <c r="O1864" s="2">
        <v>1481.94</v>
      </c>
      <c r="P1864" s="2">
        <v>2384.0700000000002</v>
      </c>
      <c r="Q1864">
        <v>1</v>
      </c>
      <c r="R1864" s="2">
        <f t="shared" si="88"/>
        <v>2384.0700000000002</v>
      </c>
      <c r="S1864" t="str">
        <f t="shared" si="89"/>
        <v>Large</v>
      </c>
    </row>
    <row r="1865" spans="1:19" hidden="1" x14ac:dyDescent="0.45">
      <c r="A1865">
        <v>62450</v>
      </c>
      <c r="B1865" s="1">
        <v>42389</v>
      </c>
      <c r="C1865" t="s">
        <v>527</v>
      </c>
      <c r="D1865" t="s">
        <v>521</v>
      </c>
      <c r="E1865" t="str">
        <f t="shared" si="87"/>
        <v>Randy Zeng</v>
      </c>
      <c r="F1865" t="s">
        <v>40</v>
      </c>
      <c r="G1865" t="s">
        <v>41</v>
      </c>
      <c r="H1865" t="s">
        <v>41</v>
      </c>
      <c r="I1865" t="s">
        <v>582</v>
      </c>
      <c r="J1865" t="s">
        <v>583</v>
      </c>
      <c r="K1865" t="s">
        <v>583</v>
      </c>
      <c r="M1865" t="s">
        <v>573</v>
      </c>
      <c r="N1865" t="s">
        <v>574</v>
      </c>
      <c r="O1865" s="2">
        <v>10.84</v>
      </c>
      <c r="P1865" s="2">
        <v>28.99</v>
      </c>
      <c r="Q1865">
        <v>1</v>
      </c>
      <c r="R1865" s="2">
        <f t="shared" si="88"/>
        <v>28.99</v>
      </c>
      <c r="S1865" t="str">
        <f t="shared" si="89"/>
        <v>Small</v>
      </c>
    </row>
    <row r="1866" spans="1:19" hidden="1" x14ac:dyDescent="0.45">
      <c r="A1866">
        <v>62450</v>
      </c>
      <c r="B1866" s="1">
        <v>42389</v>
      </c>
      <c r="C1866" t="s">
        <v>527</v>
      </c>
      <c r="D1866" t="s">
        <v>521</v>
      </c>
      <c r="E1866" t="str">
        <f t="shared" si="87"/>
        <v>Randy Zeng</v>
      </c>
      <c r="F1866" t="s">
        <v>40</v>
      </c>
      <c r="G1866" t="s">
        <v>41</v>
      </c>
      <c r="H1866" t="s">
        <v>41</v>
      </c>
      <c r="I1866" t="s">
        <v>580</v>
      </c>
      <c r="J1866" t="s">
        <v>581</v>
      </c>
      <c r="K1866" t="s">
        <v>581</v>
      </c>
      <c r="M1866" t="s">
        <v>573</v>
      </c>
      <c r="N1866" t="s">
        <v>574</v>
      </c>
      <c r="O1866" s="2">
        <v>1.87</v>
      </c>
      <c r="P1866" s="2">
        <v>4.99</v>
      </c>
      <c r="Q1866">
        <v>1</v>
      </c>
      <c r="R1866" s="2">
        <f t="shared" si="88"/>
        <v>4.99</v>
      </c>
      <c r="S1866" t="str">
        <f t="shared" si="89"/>
        <v>Small</v>
      </c>
    </row>
    <row r="1867" spans="1:19" hidden="1" x14ac:dyDescent="0.45">
      <c r="A1867">
        <v>62450</v>
      </c>
      <c r="B1867" s="1">
        <v>42389</v>
      </c>
      <c r="C1867" t="s">
        <v>527</v>
      </c>
      <c r="D1867" t="s">
        <v>521</v>
      </c>
      <c r="E1867" t="str">
        <f t="shared" si="87"/>
        <v>Randy Zeng</v>
      </c>
      <c r="F1867" t="s">
        <v>40</v>
      </c>
      <c r="G1867" t="s">
        <v>41</v>
      </c>
      <c r="H1867" t="s">
        <v>41</v>
      </c>
      <c r="I1867" t="s">
        <v>589</v>
      </c>
      <c r="J1867" t="s">
        <v>590</v>
      </c>
      <c r="K1867" t="s">
        <v>591</v>
      </c>
      <c r="L1867" t="s">
        <v>45</v>
      </c>
      <c r="M1867" t="s">
        <v>592</v>
      </c>
      <c r="N1867" t="s">
        <v>574</v>
      </c>
      <c r="O1867" s="2">
        <v>13.09</v>
      </c>
      <c r="P1867" s="2">
        <v>34.99</v>
      </c>
      <c r="Q1867">
        <v>1</v>
      </c>
      <c r="R1867" s="2">
        <f t="shared" si="88"/>
        <v>34.99</v>
      </c>
      <c r="S1867" t="str">
        <f t="shared" si="89"/>
        <v>Small</v>
      </c>
    </row>
    <row r="1868" spans="1:19" hidden="1" x14ac:dyDescent="0.45">
      <c r="A1868">
        <v>62472</v>
      </c>
      <c r="B1868" s="1">
        <v>42390</v>
      </c>
      <c r="C1868" t="s">
        <v>475</v>
      </c>
      <c r="D1868" t="s">
        <v>261</v>
      </c>
      <c r="E1868" t="str">
        <f t="shared" si="87"/>
        <v>Bobby Saunders</v>
      </c>
      <c r="F1868" t="s">
        <v>69</v>
      </c>
      <c r="G1868" t="s">
        <v>19</v>
      </c>
      <c r="H1868" t="s">
        <v>19</v>
      </c>
      <c r="I1868" t="s">
        <v>795</v>
      </c>
      <c r="J1868" t="s">
        <v>796</v>
      </c>
      <c r="K1868" t="s">
        <v>747</v>
      </c>
      <c r="L1868" t="s">
        <v>532</v>
      </c>
      <c r="M1868" t="s">
        <v>748</v>
      </c>
      <c r="N1868" t="s">
        <v>588</v>
      </c>
      <c r="O1868" s="2">
        <v>23.75</v>
      </c>
      <c r="P1868" s="2">
        <v>63.5</v>
      </c>
      <c r="Q1868">
        <v>4</v>
      </c>
      <c r="R1868" s="2">
        <f t="shared" si="88"/>
        <v>254</v>
      </c>
      <c r="S1868" t="str">
        <f t="shared" si="89"/>
        <v>Small</v>
      </c>
    </row>
    <row r="1869" spans="1:19" hidden="1" x14ac:dyDescent="0.45">
      <c r="A1869">
        <v>62472</v>
      </c>
      <c r="B1869" s="1">
        <v>42390</v>
      </c>
      <c r="C1869" t="s">
        <v>475</v>
      </c>
      <c r="D1869" t="s">
        <v>261</v>
      </c>
      <c r="E1869" t="str">
        <f t="shared" si="87"/>
        <v>Bobby Saunders</v>
      </c>
      <c r="F1869" t="s">
        <v>69</v>
      </c>
      <c r="G1869" t="s">
        <v>19</v>
      </c>
      <c r="H1869" t="s">
        <v>19</v>
      </c>
      <c r="I1869" t="s">
        <v>605</v>
      </c>
      <c r="J1869" t="s">
        <v>606</v>
      </c>
      <c r="K1869" t="s">
        <v>606</v>
      </c>
      <c r="M1869" t="s">
        <v>607</v>
      </c>
      <c r="N1869" t="s">
        <v>574</v>
      </c>
      <c r="O1869" s="2">
        <v>8.2200000000000006</v>
      </c>
      <c r="P1869" s="2">
        <v>21.98</v>
      </c>
      <c r="Q1869">
        <v>2</v>
      </c>
      <c r="R1869" s="2">
        <f t="shared" si="88"/>
        <v>43.96</v>
      </c>
      <c r="S1869" t="str">
        <f t="shared" si="89"/>
        <v>Small</v>
      </c>
    </row>
    <row r="1870" spans="1:19" hidden="1" x14ac:dyDescent="0.45">
      <c r="A1870">
        <v>62472</v>
      </c>
      <c r="B1870" s="1">
        <v>42390</v>
      </c>
      <c r="C1870" t="s">
        <v>475</v>
      </c>
      <c r="D1870" t="s">
        <v>261</v>
      </c>
      <c r="E1870" t="str">
        <f t="shared" si="87"/>
        <v>Bobby Saunders</v>
      </c>
      <c r="F1870" t="s">
        <v>69</v>
      </c>
      <c r="G1870" t="s">
        <v>19</v>
      </c>
      <c r="H1870" t="s">
        <v>19</v>
      </c>
      <c r="I1870" t="s">
        <v>686</v>
      </c>
      <c r="J1870" t="s">
        <v>687</v>
      </c>
      <c r="K1870" t="s">
        <v>687</v>
      </c>
      <c r="M1870" t="s">
        <v>573</v>
      </c>
      <c r="N1870" t="s">
        <v>574</v>
      </c>
      <c r="O1870" s="2">
        <v>13.09</v>
      </c>
      <c r="P1870" s="2">
        <v>35</v>
      </c>
      <c r="Q1870">
        <v>2</v>
      </c>
      <c r="R1870" s="2">
        <f t="shared" si="88"/>
        <v>70</v>
      </c>
      <c r="S1870" t="str">
        <f t="shared" si="89"/>
        <v>Small</v>
      </c>
    </row>
    <row r="1871" spans="1:19" hidden="1" x14ac:dyDescent="0.45">
      <c r="A1871">
        <v>62477</v>
      </c>
      <c r="B1871" s="1">
        <v>42390</v>
      </c>
      <c r="C1871" t="s">
        <v>985</v>
      </c>
      <c r="D1871" t="s">
        <v>741</v>
      </c>
      <c r="E1871" t="str">
        <f t="shared" si="87"/>
        <v>Mackenzie Morgan</v>
      </c>
      <c r="F1871" t="s">
        <v>69</v>
      </c>
      <c r="G1871" t="s">
        <v>19</v>
      </c>
      <c r="H1871" t="s">
        <v>19</v>
      </c>
      <c r="I1871" t="s">
        <v>596</v>
      </c>
      <c r="J1871" t="s">
        <v>597</v>
      </c>
      <c r="K1871" t="s">
        <v>597</v>
      </c>
      <c r="M1871" t="s">
        <v>573</v>
      </c>
      <c r="N1871" t="s">
        <v>574</v>
      </c>
      <c r="O1871" s="2">
        <v>12.19</v>
      </c>
      <c r="P1871" s="2">
        <v>32.6</v>
      </c>
      <c r="Q1871">
        <v>1</v>
      </c>
      <c r="R1871" s="2">
        <f t="shared" si="88"/>
        <v>32.6</v>
      </c>
      <c r="S1871" t="str">
        <f t="shared" si="89"/>
        <v>Small</v>
      </c>
    </row>
    <row r="1872" spans="1:19" hidden="1" x14ac:dyDescent="0.45">
      <c r="A1872">
        <v>62477</v>
      </c>
      <c r="B1872" s="1">
        <v>42390</v>
      </c>
      <c r="C1872" t="s">
        <v>985</v>
      </c>
      <c r="D1872" t="s">
        <v>741</v>
      </c>
      <c r="E1872" t="str">
        <f t="shared" si="87"/>
        <v>Mackenzie Morgan</v>
      </c>
      <c r="F1872" t="s">
        <v>69</v>
      </c>
      <c r="G1872" t="s">
        <v>19</v>
      </c>
      <c r="H1872" t="s">
        <v>19</v>
      </c>
      <c r="I1872" t="s">
        <v>594</v>
      </c>
      <c r="J1872" t="s">
        <v>595</v>
      </c>
      <c r="K1872" t="s">
        <v>595</v>
      </c>
      <c r="M1872" t="s">
        <v>573</v>
      </c>
      <c r="N1872" t="s">
        <v>574</v>
      </c>
      <c r="O1872" s="2">
        <v>1.49</v>
      </c>
      <c r="P1872" s="2">
        <v>3.99</v>
      </c>
      <c r="Q1872">
        <v>2</v>
      </c>
      <c r="R1872" s="2">
        <f t="shared" si="88"/>
        <v>7.98</v>
      </c>
      <c r="S1872" t="str">
        <f t="shared" si="89"/>
        <v>Small</v>
      </c>
    </row>
    <row r="1873" spans="1:19" hidden="1" x14ac:dyDescent="0.45">
      <c r="A1873">
        <v>62488</v>
      </c>
      <c r="B1873" s="1">
        <v>42390</v>
      </c>
      <c r="C1873" t="s">
        <v>461</v>
      </c>
      <c r="D1873" t="s">
        <v>445</v>
      </c>
      <c r="E1873" t="str">
        <f t="shared" si="87"/>
        <v>Charles Cooper</v>
      </c>
      <c r="F1873" t="s">
        <v>48</v>
      </c>
      <c r="G1873" t="s">
        <v>49</v>
      </c>
      <c r="H1873" t="s">
        <v>50</v>
      </c>
      <c r="I1873" t="s">
        <v>648</v>
      </c>
      <c r="J1873" t="s">
        <v>649</v>
      </c>
      <c r="K1873" t="s">
        <v>649</v>
      </c>
      <c r="M1873" t="s">
        <v>615</v>
      </c>
      <c r="N1873" t="s">
        <v>574</v>
      </c>
      <c r="O1873" s="2">
        <v>3.74</v>
      </c>
      <c r="P1873" s="2">
        <v>9.99</v>
      </c>
      <c r="Q1873">
        <v>1</v>
      </c>
      <c r="R1873" s="2">
        <f t="shared" si="88"/>
        <v>9.99</v>
      </c>
      <c r="S1873" t="str">
        <f t="shared" si="89"/>
        <v>Small</v>
      </c>
    </row>
    <row r="1874" spans="1:19" hidden="1" x14ac:dyDescent="0.45">
      <c r="A1874">
        <v>62488</v>
      </c>
      <c r="B1874" s="1">
        <v>42390</v>
      </c>
      <c r="C1874" t="s">
        <v>461</v>
      </c>
      <c r="D1874" t="s">
        <v>445</v>
      </c>
      <c r="E1874" t="str">
        <f t="shared" si="87"/>
        <v>Charles Cooper</v>
      </c>
      <c r="F1874" t="s">
        <v>48</v>
      </c>
      <c r="G1874" t="s">
        <v>49</v>
      </c>
      <c r="H1874" t="s">
        <v>50</v>
      </c>
      <c r="I1874" t="s">
        <v>616</v>
      </c>
      <c r="J1874" t="s">
        <v>617</v>
      </c>
      <c r="K1874" t="s">
        <v>618</v>
      </c>
      <c r="M1874" t="s">
        <v>615</v>
      </c>
      <c r="N1874" t="s">
        <v>574</v>
      </c>
      <c r="O1874" s="2">
        <v>1.87</v>
      </c>
      <c r="P1874" s="2">
        <v>4.99</v>
      </c>
      <c r="Q1874">
        <v>1</v>
      </c>
      <c r="R1874" s="2">
        <f t="shared" si="88"/>
        <v>4.99</v>
      </c>
      <c r="S1874" t="str">
        <f t="shared" si="89"/>
        <v>Small</v>
      </c>
    </row>
    <row r="1875" spans="1:19" hidden="1" x14ac:dyDescent="0.45">
      <c r="A1875">
        <v>62488</v>
      </c>
      <c r="B1875" s="1">
        <v>42390</v>
      </c>
      <c r="C1875" t="s">
        <v>461</v>
      </c>
      <c r="D1875" t="s">
        <v>445</v>
      </c>
      <c r="E1875" t="str">
        <f t="shared" si="87"/>
        <v>Charles Cooper</v>
      </c>
      <c r="F1875" t="s">
        <v>48</v>
      </c>
      <c r="G1875" t="s">
        <v>49</v>
      </c>
      <c r="H1875" t="s">
        <v>50</v>
      </c>
      <c r="I1875" t="s">
        <v>599</v>
      </c>
      <c r="J1875" t="s">
        <v>600</v>
      </c>
      <c r="K1875" t="s">
        <v>601</v>
      </c>
      <c r="L1875" t="s">
        <v>23</v>
      </c>
      <c r="M1875" t="s">
        <v>602</v>
      </c>
      <c r="N1875" t="s">
        <v>574</v>
      </c>
      <c r="O1875" s="2">
        <v>20.57</v>
      </c>
      <c r="P1875" s="2">
        <v>54.99</v>
      </c>
      <c r="Q1875">
        <v>1</v>
      </c>
      <c r="R1875" s="2">
        <f t="shared" si="88"/>
        <v>54.99</v>
      </c>
      <c r="S1875" t="str">
        <f t="shared" si="89"/>
        <v>Small</v>
      </c>
    </row>
    <row r="1876" spans="1:19" hidden="1" x14ac:dyDescent="0.45">
      <c r="A1876">
        <v>62488</v>
      </c>
      <c r="B1876" s="1">
        <v>42390</v>
      </c>
      <c r="C1876" t="s">
        <v>461</v>
      </c>
      <c r="D1876" t="s">
        <v>445</v>
      </c>
      <c r="E1876" t="str">
        <f t="shared" si="87"/>
        <v>Charles Cooper</v>
      </c>
      <c r="F1876" t="s">
        <v>48</v>
      </c>
      <c r="G1876" t="s">
        <v>49</v>
      </c>
      <c r="H1876" t="s">
        <v>50</v>
      </c>
      <c r="I1876" t="s">
        <v>627</v>
      </c>
      <c r="J1876" t="s">
        <v>628</v>
      </c>
      <c r="K1876" t="s">
        <v>625</v>
      </c>
      <c r="L1876" t="s">
        <v>317</v>
      </c>
      <c r="M1876" t="s">
        <v>626</v>
      </c>
      <c r="N1876" t="s">
        <v>588</v>
      </c>
      <c r="O1876" s="2">
        <v>41.57</v>
      </c>
      <c r="P1876" s="2">
        <v>53.99</v>
      </c>
      <c r="Q1876">
        <v>1</v>
      </c>
      <c r="R1876" s="2">
        <f t="shared" si="88"/>
        <v>53.99</v>
      </c>
      <c r="S1876" t="str">
        <f t="shared" si="89"/>
        <v>Small</v>
      </c>
    </row>
    <row r="1877" spans="1:19" hidden="1" x14ac:dyDescent="0.45">
      <c r="A1877">
        <v>62492</v>
      </c>
      <c r="B1877" s="1">
        <v>42390</v>
      </c>
      <c r="C1877" t="s">
        <v>92</v>
      </c>
      <c r="D1877" t="s">
        <v>232</v>
      </c>
      <c r="E1877" t="str">
        <f t="shared" si="87"/>
        <v>Natalie Scott</v>
      </c>
      <c r="F1877" t="s">
        <v>48</v>
      </c>
      <c r="G1877" t="s">
        <v>49</v>
      </c>
      <c r="H1877" t="s">
        <v>50</v>
      </c>
      <c r="I1877" t="s">
        <v>811</v>
      </c>
      <c r="J1877" t="s">
        <v>812</v>
      </c>
      <c r="K1877" t="s">
        <v>800</v>
      </c>
      <c r="L1877" t="s">
        <v>45</v>
      </c>
      <c r="M1877" t="s">
        <v>801</v>
      </c>
      <c r="N1877" t="s">
        <v>588</v>
      </c>
      <c r="O1877" s="2">
        <v>26.18</v>
      </c>
      <c r="P1877" s="2">
        <v>69.989999999999995</v>
      </c>
      <c r="Q1877">
        <v>1</v>
      </c>
      <c r="R1877" s="2">
        <f t="shared" si="88"/>
        <v>69.989999999999995</v>
      </c>
      <c r="S1877" t="str">
        <f t="shared" si="89"/>
        <v>Small</v>
      </c>
    </row>
    <row r="1878" spans="1:19" hidden="1" x14ac:dyDescent="0.45">
      <c r="A1878">
        <v>62524</v>
      </c>
      <c r="B1878" s="1">
        <v>42390</v>
      </c>
      <c r="C1878" t="s">
        <v>541</v>
      </c>
      <c r="D1878" t="s">
        <v>378</v>
      </c>
      <c r="E1878" t="str">
        <f t="shared" si="87"/>
        <v>Tina Fernandez</v>
      </c>
      <c r="F1878" t="s">
        <v>48</v>
      </c>
      <c r="G1878" t="s">
        <v>49</v>
      </c>
      <c r="H1878" t="s">
        <v>50</v>
      </c>
      <c r="I1878" t="s">
        <v>724</v>
      </c>
      <c r="J1878" t="s">
        <v>725</v>
      </c>
      <c r="K1878" t="s">
        <v>570</v>
      </c>
      <c r="L1878" t="s">
        <v>45</v>
      </c>
      <c r="M1878" t="s">
        <v>32</v>
      </c>
      <c r="N1878" t="s">
        <v>25</v>
      </c>
      <c r="O1878" s="2">
        <v>343.65</v>
      </c>
      <c r="P1878" s="2">
        <v>539.99</v>
      </c>
      <c r="Q1878">
        <v>1</v>
      </c>
      <c r="R1878" s="2">
        <f t="shared" si="88"/>
        <v>539.99</v>
      </c>
      <c r="S1878" t="str">
        <f t="shared" si="89"/>
        <v>Medium</v>
      </c>
    </row>
    <row r="1879" spans="1:19" hidden="1" x14ac:dyDescent="0.45">
      <c r="A1879">
        <v>62524</v>
      </c>
      <c r="B1879" s="1">
        <v>42390</v>
      </c>
      <c r="C1879" t="s">
        <v>541</v>
      </c>
      <c r="D1879" t="s">
        <v>378</v>
      </c>
      <c r="E1879" t="str">
        <f t="shared" si="87"/>
        <v>Tina Fernandez</v>
      </c>
      <c r="F1879" t="s">
        <v>48</v>
      </c>
      <c r="G1879" t="s">
        <v>49</v>
      </c>
      <c r="H1879" t="s">
        <v>50</v>
      </c>
      <c r="I1879" t="s">
        <v>613</v>
      </c>
      <c r="J1879" t="s">
        <v>614</v>
      </c>
      <c r="K1879" t="s">
        <v>614</v>
      </c>
      <c r="M1879" t="s">
        <v>615</v>
      </c>
      <c r="N1879" t="s">
        <v>574</v>
      </c>
      <c r="O1879" s="2">
        <v>3.36</v>
      </c>
      <c r="P1879" s="2">
        <v>8.99</v>
      </c>
      <c r="Q1879">
        <v>2</v>
      </c>
      <c r="R1879" s="2">
        <f t="shared" si="88"/>
        <v>17.98</v>
      </c>
      <c r="S1879" t="str">
        <f t="shared" si="89"/>
        <v>Small</v>
      </c>
    </row>
    <row r="1880" spans="1:19" hidden="1" x14ac:dyDescent="0.45">
      <c r="A1880">
        <v>62524</v>
      </c>
      <c r="B1880" s="1">
        <v>42390</v>
      </c>
      <c r="C1880" t="s">
        <v>541</v>
      </c>
      <c r="D1880" t="s">
        <v>378</v>
      </c>
      <c r="E1880" t="str">
        <f t="shared" si="87"/>
        <v>Tina Fernandez</v>
      </c>
      <c r="F1880" t="s">
        <v>48</v>
      </c>
      <c r="G1880" t="s">
        <v>49</v>
      </c>
      <c r="H1880" t="s">
        <v>50</v>
      </c>
      <c r="I1880" t="s">
        <v>616</v>
      </c>
      <c r="J1880" t="s">
        <v>617</v>
      </c>
      <c r="K1880" t="s">
        <v>618</v>
      </c>
      <c r="M1880" t="s">
        <v>615</v>
      </c>
      <c r="N1880" t="s">
        <v>574</v>
      </c>
      <c r="O1880" s="2">
        <v>1.87</v>
      </c>
      <c r="P1880" s="2">
        <v>4.99</v>
      </c>
      <c r="Q1880">
        <v>1</v>
      </c>
      <c r="R1880" s="2">
        <f t="shared" si="88"/>
        <v>4.99</v>
      </c>
      <c r="S1880" t="str">
        <f t="shared" si="89"/>
        <v>Small</v>
      </c>
    </row>
    <row r="1881" spans="1:19" hidden="1" x14ac:dyDescent="0.45">
      <c r="A1881">
        <v>62524</v>
      </c>
      <c r="B1881" s="1">
        <v>42390</v>
      </c>
      <c r="C1881" t="s">
        <v>541</v>
      </c>
      <c r="D1881" t="s">
        <v>378</v>
      </c>
      <c r="E1881" t="str">
        <f t="shared" si="87"/>
        <v>Tina Fernandez</v>
      </c>
      <c r="F1881" t="s">
        <v>48</v>
      </c>
      <c r="G1881" t="s">
        <v>49</v>
      </c>
      <c r="H1881" t="s">
        <v>50</v>
      </c>
      <c r="I1881" t="s">
        <v>629</v>
      </c>
      <c r="J1881" t="s">
        <v>630</v>
      </c>
      <c r="K1881" t="s">
        <v>631</v>
      </c>
      <c r="L1881" t="s">
        <v>632</v>
      </c>
      <c r="M1881" t="s">
        <v>633</v>
      </c>
      <c r="N1881" t="s">
        <v>588</v>
      </c>
      <c r="O1881" s="2">
        <v>6.92</v>
      </c>
      <c r="P1881" s="2">
        <v>8.99</v>
      </c>
      <c r="Q1881">
        <v>1</v>
      </c>
      <c r="R1881" s="2">
        <f t="shared" si="88"/>
        <v>8.99</v>
      </c>
      <c r="S1881" t="str">
        <f t="shared" si="89"/>
        <v>Small</v>
      </c>
    </row>
    <row r="1882" spans="1:19" hidden="1" x14ac:dyDescent="0.45">
      <c r="A1882">
        <v>62530</v>
      </c>
      <c r="B1882" s="1">
        <v>42390</v>
      </c>
      <c r="C1882" t="s">
        <v>483</v>
      </c>
      <c r="D1882" t="s">
        <v>237</v>
      </c>
      <c r="E1882" t="str">
        <f t="shared" si="87"/>
        <v>Sarah Garcia</v>
      </c>
      <c r="F1882" t="s">
        <v>69</v>
      </c>
      <c r="G1882" t="s">
        <v>19</v>
      </c>
      <c r="H1882" t="s">
        <v>19</v>
      </c>
      <c r="I1882" t="s">
        <v>672</v>
      </c>
      <c r="J1882" t="s">
        <v>673</v>
      </c>
      <c r="K1882" t="s">
        <v>625</v>
      </c>
      <c r="L1882" t="s">
        <v>317</v>
      </c>
      <c r="M1882" t="s">
        <v>626</v>
      </c>
      <c r="N1882" t="s">
        <v>588</v>
      </c>
      <c r="O1882" s="2">
        <v>41.57</v>
      </c>
      <c r="P1882" s="2">
        <v>53.99</v>
      </c>
      <c r="Q1882">
        <v>2</v>
      </c>
      <c r="R1882" s="2">
        <f t="shared" si="88"/>
        <v>107.98</v>
      </c>
      <c r="S1882" t="str">
        <f t="shared" si="89"/>
        <v>Small</v>
      </c>
    </row>
    <row r="1883" spans="1:19" hidden="1" x14ac:dyDescent="0.45">
      <c r="A1883">
        <v>62530</v>
      </c>
      <c r="B1883" s="1">
        <v>42390</v>
      </c>
      <c r="C1883" t="s">
        <v>483</v>
      </c>
      <c r="D1883" t="s">
        <v>237</v>
      </c>
      <c r="E1883" t="str">
        <f t="shared" si="87"/>
        <v>Sarah Garcia</v>
      </c>
      <c r="F1883" t="s">
        <v>69</v>
      </c>
      <c r="G1883" t="s">
        <v>19</v>
      </c>
      <c r="H1883" t="s">
        <v>19</v>
      </c>
      <c r="I1883" t="s">
        <v>905</v>
      </c>
      <c r="J1883" t="s">
        <v>906</v>
      </c>
      <c r="K1883" t="s">
        <v>660</v>
      </c>
      <c r="L1883" t="s">
        <v>532</v>
      </c>
      <c r="M1883" t="s">
        <v>579</v>
      </c>
      <c r="N1883" t="s">
        <v>25</v>
      </c>
      <c r="O1883" s="2">
        <v>1481.94</v>
      </c>
      <c r="P1883" s="2">
        <v>2384.0700000000002</v>
      </c>
      <c r="Q1883">
        <v>1</v>
      </c>
      <c r="R1883" s="2">
        <f t="shared" si="88"/>
        <v>2384.0700000000002</v>
      </c>
      <c r="S1883" t="str">
        <f t="shared" si="89"/>
        <v>Large</v>
      </c>
    </row>
    <row r="1884" spans="1:19" hidden="1" x14ac:dyDescent="0.45">
      <c r="A1884">
        <v>62552</v>
      </c>
      <c r="B1884" s="1">
        <v>42391</v>
      </c>
      <c r="C1884" t="s">
        <v>610</v>
      </c>
      <c r="D1884" t="s">
        <v>225</v>
      </c>
      <c r="E1884" t="str">
        <f t="shared" si="87"/>
        <v>Jason Carter</v>
      </c>
      <c r="F1884" t="s">
        <v>215</v>
      </c>
      <c r="G1884" t="s">
        <v>216</v>
      </c>
      <c r="H1884" t="s">
        <v>216</v>
      </c>
      <c r="I1884" t="s">
        <v>681</v>
      </c>
      <c r="J1884" t="s">
        <v>682</v>
      </c>
      <c r="K1884" t="s">
        <v>682</v>
      </c>
      <c r="M1884" t="s">
        <v>573</v>
      </c>
      <c r="N1884" t="s">
        <v>574</v>
      </c>
      <c r="O1884" s="2">
        <v>11.22</v>
      </c>
      <c r="P1884" s="2">
        <v>29.99</v>
      </c>
      <c r="Q1884">
        <v>2</v>
      </c>
      <c r="R1884" s="2">
        <f t="shared" si="88"/>
        <v>59.98</v>
      </c>
      <c r="S1884" t="str">
        <f t="shared" si="89"/>
        <v>Small</v>
      </c>
    </row>
    <row r="1885" spans="1:19" hidden="1" x14ac:dyDescent="0.45">
      <c r="A1885">
        <v>62552</v>
      </c>
      <c r="B1885" s="1">
        <v>42391</v>
      </c>
      <c r="C1885" t="s">
        <v>610</v>
      </c>
      <c r="D1885" t="s">
        <v>225</v>
      </c>
      <c r="E1885" t="str">
        <f t="shared" si="87"/>
        <v>Jason Carter</v>
      </c>
      <c r="F1885" t="s">
        <v>215</v>
      </c>
      <c r="G1885" t="s">
        <v>216</v>
      </c>
      <c r="H1885" t="s">
        <v>216</v>
      </c>
      <c r="I1885" t="s">
        <v>663</v>
      </c>
      <c r="J1885" t="s">
        <v>664</v>
      </c>
      <c r="K1885" t="s">
        <v>665</v>
      </c>
      <c r="M1885" t="s">
        <v>573</v>
      </c>
      <c r="N1885" t="s">
        <v>574</v>
      </c>
      <c r="O1885" s="2">
        <v>0.86</v>
      </c>
      <c r="P1885" s="2">
        <v>2.29</v>
      </c>
      <c r="Q1885">
        <v>2</v>
      </c>
      <c r="R1885" s="2">
        <f t="shared" si="88"/>
        <v>4.58</v>
      </c>
      <c r="S1885" t="str">
        <f t="shared" si="89"/>
        <v>Small</v>
      </c>
    </row>
    <row r="1886" spans="1:19" hidden="1" x14ac:dyDescent="0.45">
      <c r="A1886">
        <v>62557</v>
      </c>
      <c r="B1886" s="1">
        <v>42391</v>
      </c>
      <c r="C1886" t="s">
        <v>864</v>
      </c>
      <c r="D1886" t="s">
        <v>640</v>
      </c>
      <c r="E1886" t="str">
        <f t="shared" si="87"/>
        <v>April Shan</v>
      </c>
      <c r="F1886" t="s">
        <v>473</v>
      </c>
      <c r="G1886" t="s">
        <v>89</v>
      </c>
      <c r="H1886" t="s">
        <v>89</v>
      </c>
      <c r="I1886" t="s">
        <v>582</v>
      </c>
      <c r="J1886" t="s">
        <v>583</v>
      </c>
      <c r="K1886" t="s">
        <v>583</v>
      </c>
      <c r="M1886" t="s">
        <v>573</v>
      </c>
      <c r="N1886" t="s">
        <v>574</v>
      </c>
      <c r="O1886" s="2">
        <v>10.84</v>
      </c>
      <c r="P1886" s="2">
        <v>28.99</v>
      </c>
      <c r="Q1886">
        <v>1</v>
      </c>
      <c r="R1886" s="2">
        <f t="shared" si="88"/>
        <v>28.99</v>
      </c>
      <c r="S1886" t="str">
        <f t="shared" si="89"/>
        <v>Small</v>
      </c>
    </row>
    <row r="1887" spans="1:19" hidden="1" x14ac:dyDescent="0.45">
      <c r="A1887">
        <v>62557</v>
      </c>
      <c r="B1887" s="1">
        <v>42391</v>
      </c>
      <c r="C1887" t="s">
        <v>864</v>
      </c>
      <c r="D1887" t="s">
        <v>640</v>
      </c>
      <c r="E1887" t="str">
        <f t="shared" si="87"/>
        <v>April Shan</v>
      </c>
      <c r="F1887" t="s">
        <v>473</v>
      </c>
      <c r="G1887" t="s">
        <v>89</v>
      </c>
      <c r="H1887" t="s">
        <v>89</v>
      </c>
      <c r="I1887" t="s">
        <v>580</v>
      </c>
      <c r="J1887" t="s">
        <v>581</v>
      </c>
      <c r="K1887" t="s">
        <v>581</v>
      </c>
      <c r="M1887" t="s">
        <v>573</v>
      </c>
      <c r="N1887" t="s">
        <v>574</v>
      </c>
      <c r="O1887" s="2">
        <v>1.87</v>
      </c>
      <c r="P1887" s="2">
        <v>4.99</v>
      </c>
      <c r="Q1887">
        <v>2</v>
      </c>
      <c r="R1887" s="2">
        <f t="shared" si="88"/>
        <v>9.98</v>
      </c>
      <c r="S1887" t="str">
        <f t="shared" si="89"/>
        <v>Small</v>
      </c>
    </row>
    <row r="1888" spans="1:19" hidden="1" x14ac:dyDescent="0.45">
      <c r="A1888">
        <v>62557</v>
      </c>
      <c r="B1888" s="1">
        <v>42391</v>
      </c>
      <c r="C1888" t="s">
        <v>864</v>
      </c>
      <c r="D1888" t="s">
        <v>640</v>
      </c>
      <c r="E1888" t="str">
        <f t="shared" si="87"/>
        <v>April Shan</v>
      </c>
      <c r="F1888" t="s">
        <v>473</v>
      </c>
      <c r="G1888" t="s">
        <v>89</v>
      </c>
      <c r="H1888" t="s">
        <v>89</v>
      </c>
      <c r="I1888" t="s">
        <v>589</v>
      </c>
      <c r="J1888" t="s">
        <v>590</v>
      </c>
      <c r="K1888" t="s">
        <v>591</v>
      </c>
      <c r="L1888" t="s">
        <v>45</v>
      </c>
      <c r="M1888" t="s">
        <v>592</v>
      </c>
      <c r="N1888" t="s">
        <v>574</v>
      </c>
      <c r="O1888" s="2">
        <v>13.09</v>
      </c>
      <c r="P1888" s="2">
        <v>34.99</v>
      </c>
      <c r="Q1888">
        <v>3</v>
      </c>
      <c r="R1888" s="2">
        <f t="shared" si="88"/>
        <v>104.97</v>
      </c>
      <c r="S1888" t="str">
        <f t="shared" si="89"/>
        <v>Small</v>
      </c>
    </row>
    <row r="1889" spans="1:19" hidden="1" x14ac:dyDescent="0.45">
      <c r="A1889">
        <v>62570</v>
      </c>
      <c r="B1889" s="1">
        <v>42391</v>
      </c>
      <c r="C1889" t="s">
        <v>741</v>
      </c>
      <c r="D1889" t="s">
        <v>60</v>
      </c>
      <c r="E1889" t="str">
        <f t="shared" si="87"/>
        <v>Morgan Perez</v>
      </c>
      <c r="F1889" t="s">
        <v>48</v>
      </c>
      <c r="G1889" t="s">
        <v>49</v>
      </c>
      <c r="H1889" t="s">
        <v>50</v>
      </c>
      <c r="I1889" t="s">
        <v>658</v>
      </c>
      <c r="J1889" t="s">
        <v>659</v>
      </c>
      <c r="K1889" t="s">
        <v>660</v>
      </c>
      <c r="L1889" t="s">
        <v>532</v>
      </c>
      <c r="M1889" t="s">
        <v>579</v>
      </c>
      <c r="N1889" t="s">
        <v>25</v>
      </c>
      <c r="O1889" s="2">
        <v>1481.94</v>
      </c>
      <c r="P1889" s="2">
        <v>2384.0700000000002</v>
      </c>
      <c r="Q1889">
        <v>1</v>
      </c>
      <c r="R1889" s="2">
        <f t="shared" si="88"/>
        <v>2384.0700000000002</v>
      </c>
      <c r="S1889" t="str">
        <f t="shared" si="89"/>
        <v>Large</v>
      </c>
    </row>
    <row r="1890" spans="1:19" hidden="1" x14ac:dyDescent="0.45">
      <c r="A1890">
        <v>62570</v>
      </c>
      <c r="B1890" s="1">
        <v>42391</v>
      </c>
      <c r="C1890" t="s">
        <v>741</v>
      </c>
      <c r="D1890" t="s">
        <v>60</v>
      </c>
      <c r="E1890" t="str">
        <f t="shared" si="87"/>
        <v>Morgan Perez</v>
      </c>
      <c r="F1890" t="s">
        <v>48</v>
      </c>
      <c r="G1890" t="s">
        <v>49</v>
      </c>
      <c r="H1890" t="s">
        <v>50</v>
      </c>
      <c r="I1890" t="s">
        <v>726</v>
      </c>
      <c r="J1890" t="s">
        <v>727</v>
      </c>
      <c r="K1890" t="s">
        <v>625</v>
      </c>
      <c r="L1890" t="s">
        <v>317</v>
      </c>
      <c r="M1890" t="s">
        <v>626</v>
      </c>
      <c r="N1890" t="s">
        <v>588</v>
      </c>
      <c r="O1890" s="2">
        <v>41.57</v>
      </c>
      <c r="P1890" s="2">
        <v>53.99</v>
      </c>
      <c r="Q1890">
        <v>1</v>
      </c>
      <c r="R1890" s="2">
        <f t="shared" si="88"/>
        <v>53.99</v>
      </c>
      <c r="S1890" t="str">
        <f t="shared" si="89"/>
        <v>Small</v>
      </c>
    </row>
    <row r="1891" spans="1:19" hidden="1" x14ac:dyDescent="0.45">
      <c r="A1891">
        <v>62588</v>
      </c>
      <c r="B1891" s="1">
        <v>42392</v>
      </c>
      <c r="C1891" t="s">
        <v>219</v>
      </c>
      <c r="D1891" t="s">
        <v>396</v>
      </c>
      <c r="E1891" t="str">
        <f t="shared" si="87"/>
        <v>Robin Vazquez</v>
      </c>
      <c r="F1891" t="s">
        <v>105</v>
      </c>
      <c r="G1891" t="s">
        <v>82</v>
      </c>
      <c r="H1891" t="s">
        <v>82</v>
      </c>
      <c r="I1891" t="s">
        <v>373</v>
      </c>
      <c r="J1891" t="s">
        <v>374</v>
      </c>
      <c r="K1891" t="s">
        <v>341</v>
      </c>
      <c r="L1891" t="s">
        <v>45</v>
      </c>
      <c r="M1891" t="s">
        <v>24</v>
      </c>
      <c r="N1891" t="s">
        <v>25</v>
      </c>
      <c r="O1891" s="2">
        <v>1251.98</v>
      </c>
      <c r="P1891" s="2">
        <v>2294.9899999999998</v>
      </c>
      <c r="Q1891">
        <v>1</v>
      </c>
      <c r="R1891" s="2">
        <f t="shared" si="88"/>
        <v>2294.9899999999998</v>
      </c>
      <c r="S1891" t="str">
        <f t="shared" si="89"/>
        <v>Large</v>
      </c>
    </row>
    <row r="1892" spans="1:19" hidden="1" x14ac:dyDescent="0.45">
      <c r="A1892">
        <v>62588</v>
      </c>
      <c r="B1892" s="1">
        <v>42392</v>
      </c>
      <c r="C1892" t="s">
        <v>219</v>
      </c>
      <c r="D1892" t="s">
        <v>396</v>
      </c>
      <c r="E1892" t="str">
        <f t="shared" si="87"/>
        <v>Robin Vazquez</v>
      </c>
      <c r="F1892" t="s">
        <v>105</v>
      </c>
      <c r="G1892" t="s">
        <v>82</v>
      </c>
      <c r="H1892" t="s">
        <v>82</v>
      </c>
      <c r="I1892" t="s">
        <v>605</v>
      </c>
      <c r="J1892" t="s">
        <v>606</v>
      </c>
      <c r="K1892" t="s">
        <v>606</v>
      </c>
      <c r="M1892" t="s">
        <v>607</v>
      </c>
      <c r="N1892" t="s">
        <v>574</v>
      </c>
      <c r="O1892" s="2">
        <v>8.2200000000000006</v>
      </c>
      <c r="P1892" s="2">
        <v>21.98</v>
      </c>
      <c r="Q1892">
        <v>1</v>
      </c>
      <c r="R1892" s="2">
        <f t="shared" si="88"/>
        <v>21.98</v>
      </c>
      <c r="S1892" t="str">
        <f t="shared" si="89"/>
        <v>Small</v>
      </c>
    </row>
    <row r="1893" spans="1:19" hidden="1" x14ac:dyDescent="0.45">
      <c r="A1893">
        <v>62595</v>
      </c>
      <c r="B1893" s="1">
        <v>42392</v>
      </c>
      <c r="C1893" t="s">
        <v>948</v>
      </c>
      <c r="D1893" t="s">
        <v>494</v>
      </c>
      <c r="E1893" t="str">
        <f t="shared" si="87"/>
        <v>Melissa Alexander</v>
      </c>
      <c r="F1893" t="s">
        <v>55</v>
      </c>
      <c r="G1893" t="s">
        <v>49</v>
      </c>
      <c r="H1893" t="s">
        <v>56</v>
      </c>
      <c r="I1893" t="s">
        <v>596</v>
      </c>
      <c r="J1893" t="s">
        <v>597</v>
      </c>
      <c r="K1893" t="s">
        <v>597</v>
      </c>
      <c r="M1893" t="s">
        <v>573</v>
      </c>
      <c r="N1893" t="s">
        <v>574</v>
      </c>
      <c r="O1893" s="2">
        <v>12.19</v>
      </c>
      <c r="P1893" s="2">
        <v>32.6</v>
      </c>
      <c r="Q1893">
        <v>4</v>
      </c>
      <c r="R1893" s="2">
        <f t="shared" si="88"/>
        <v>130.4</v>
      </c>
      <c r="S1893" t="str">
        <f t="shared" si="89"/>
        <v>Small</v>
      </c>
    </row>
    <row r="1894" spans="1:19" hidden="1" x14ac:dyDescent="0.45">
      <c r="A1894">
        <v>62595</v>
      </c>
      <c r="B1894" s="1">
        <v>42392</v>
      </c>
      <c r="C1894" t="s">
        <v>948</v>
      </c>
      <c r="D1894" t="s">
        <v>494</v>
      </c>
      <c r="E1894" t="str">
        <f t="shared" si="87"/>
        <v>Melissa Alexander</v>
      </c>
      <c r="F1894" t="s">
        <v>55</v>
      </c>
      <c r="G1894" t="s">
        <v>49</v>
      </c>
      <c r="H1894" t="s">
        <v>56</v>
      </c>
      <c r="I1894" t="s">
        <v>663</v>
      </c>
      <c r="J1894" t="s">
        <v>664</v>
      </c>
      <c r="K1894" t="s">
        <v>665</v>
      </c>
      <c r="M1894" t="s">
        <v>573</v>
      </c>
      <c r="N1894" t="s">
        <v>574</v>
      </c>
      <c r="O1894" s="2">
        <v>0.86</v>
      </c>
      <c r="P1894" s="2">
        <v>2.29</v>
      </c>
      <c r="Q1894">
        <v>4</v>
      </c>
      <c r="R1894" s="2">
        <f t="shared" si="88"/>
        <v>9.16</v>
      </c>
      <c r="S1894" t="str">
        <f t="shared" si="89"/>
        <v>Small</v>
      </c>
    </row>
    <row r="1895" spans="1:19" hidden="1" x14ac:dyDescent="0.45">
      <c r="A1895">
        <v>62595</v>
      </c>
      <c r="B1895" s="1">
        <v>42392</v>
      </c>
      <c r="C1895" t="s">
        <v>948</v>
      </c>
      <c r="D1895" t="s">
        <v>494</v>
      </c>
      <c r="E1895" t="str">
        <f t="shared" si="87"/>
        <v>Melissa Alexander</v>
      </c>
      <c r="F1895" t="s">
        <v>55</v>
      </c>
      <c r="G1895" t="s">
        <v>49</v>
      </c>
      <c r="H1895" t="s">
        <v>56</v>
      </c>
      <c r="I1895" t="s">
        <v>707</v>
      </c>
      <c r="J1895" t="s">
        <v>708</v>
      </c>
      <c r="K1895" t="s">
        <v>709</v>
      </c>
      <c r="M1895" t="s">
        <v>710</v>
      </c>
      <c r="N1895" t="s">
        <v>574</v>
      </c>
      <c r="O1895" s="2">
        <v>2.97</v>
      </c>
      <c r="P1895" s="2">
        <v>7.95</v>
      </c>
      <c r="Q1895">
        <v>2</v>
      </c>
      <c r="R1895" s="2">
        <f t="shared" si="88"/>
        <v>15.9</v>
      </c>
      <c r="S1895" t="str">
        <f t="shared" si="89"/>
        <v>Small</v>
      </c>
    </row>
    <row r="1896" spans="1:19" hidden="1" x14ac:dyDescent="0.45">
      <c r="A1896">
        <v>62603</v>
      </c>
      <c r="B1896" s="1">
        <v>42392</v>
      </c>
      <c r="C1896" t="s">
        <v>121</v>
      </c>
      <c r="D1896" t="s">
        <v>736</v>
      </c>
      <c r="E1896" t="str">
        <f t="shared" si="87"/>
        <v>Jonathan Parker</v>
      </c>
      <c r="F1896" t="s">
        <v>48</v>
      </c>
      <c r="G1896" t="s">
        <v>49</v>
      </c>
      <c r="H1896" t="s">
        <v>50</v>
      </c>
      <c r="I1896" t="s">
        <v>683</v>
      </c>
      <c r="J1896" t="s">
        <v>684</v>
      </c>
      <c r="K1896" t="s">
        <v>684</v>
      </c>
      <c r="M1896" t="s">
        <v>573</v>
      </c>
      <c r="N1896" t="s">
        <v>574</v>
      </c>
      <c r="O1896" s="2">
        <v>1.87</v>
      </c>
      <c r="P1896" s="2">
        <v>4.99</v>
      </c>
      <c r="Q1896">
        <v>2</v>
      </c>
      <c r="R1896" s="2">
        <f t="shared" si="88"/>
        <v>9.98</v>
      </c>
      <c r="S1896" t="str">
        <f t="shared" si="89"/>
        <v>Small</v>
      </c>
    </row>
    <row r="1897" spans="1:19" hidden="1" x14ac:dyDescent="0.45">
      <c r="A1897">
        <v>62603</v>
      </c>
      <c r="B1897" s="1">
        <v>42392</v>
      </c>
      <c r="C1897" t="s">
        <v>121</v>
      </c>
      <c r="D1897" t="s">
        <v>736</v>
      </c>
      <c r="E1897" t="str">
        <f t="shared" si="87"/>
        <v>Jonathan Parker</v>
      </c>
      <c r="F1897" t="s">
        <v>48</v>
      </c>
      <c r="G1897" t="s">
        <v>49</v>
      </c>
      <c r="H1897" t="s">
        <v>50</v>
      </c>
      <c r="I1897" t="s">
        <v>663</v>
      </c>
      <c r="J1897" t="s">
        <v>664</v>
      </c>
      <c r="K1897" t="s">
        <v>665</v>
      </c>
      <c r="M1897" t="s">
        <v>573</v>
      </c>
      <c r="N1897" t="s">
        <v>574</v>
      </c>
      <c r="O1897" s="2">
        <v>0.86</v>
      </c>
      <c r="P1897" s="2">
        <v>2.29</v>
      </c>
      <c r="Q1897">
        <v>1</v>
      </c>
      <c r="R1897" s="2">
        <f t="shared" si="88"/>
        <v>2.29</v>
      </c>
      <c r="S1897" t="str">
        <f t="shared" si="89"/>
        <v>Small</v>
      </c>
    </row>
    <row r="1898" spans="1:19" hidden="1" x14ac:dyDescent="0.45">
      <c r="A1898">
        <v>62611</v>
      </c>
      <c r="B1898" s="1">
        <v>42392</v>
      </c>
      <c r="C1898" t="s">
        <v>999</v>
      </c>
      <c r="D1898" t="s">
        <v>476</v>
      </c>
      <c r="E1898" t="str">
        <f t="shared" si="87"/>
        <v>Harold Ray</v>
      </c>
      <c r="F1898" t="s">
        <v>40</v>
      </c>
      <c r="G1898" t="s">
        <v>41</v>
      </c>
      <c r="H1898" t="s">
        <v>41</v>
      </c>
      <c r="I1898" t="s">
        <v>616</v>
      </c>
      <c r="J1898" t="s">
        <v>617</v>
      </c>
      <c r="K1898" t="s">
        <v>618</v>
      </c>
      <c r="M1898" t="s">
        <v>615</v>
      </c>
      <c r="N1898" t="s">
        <v>574</v>
      </c>
      <c r="O1898" s="2">
        <v>1.87</v>
      </c>
      <c r="P1898" s="2">
        <v>4.99</v>
      </c>
      <c r="Q1898">
        <v>3</v>
      </c>
      <c r="R1898" s="2">
        <f t="shared" si="88"/>
        <v>14.97</v>
      </c>
      <c r="S1898" t="str">
        <f t="shared" si="89"/>
        <v>Small</v>
      </c>
    </row>
    <row r="1899" spans="1:19" hidden="1" x14ac:dyDescent="0.45">
      <c r="A1899">
        <v>62611</v>
      </c>
      <c r="B1899" s="1">
        <v>42392</v>
      </c>
      <c r="C1899" t="s">
        <v>999</v>
      </c>
      <c r="D1899" t="s">
        <v>476</v>
      </c>
      <c r="E1899" t="str">
        <f t="shared" si="87"/>
        <v>Harold Ray</v>
      </c>
      <c r="F1899" t="s">
        <v>40</v>
      </c>
      <c r="G1899" t="s">
        <v>41</v>
      </c>
      <c r="H1899" t="s">
        <v>41</v>
      </c>
      <c r="I1899" t="s">
        <v>648</v>
      </c>
      <c r="J1899" t="s">
        <v>649</v>
      </c>
      <c r="K1899" t="s">
        <v>649</v>
      </c>
      <c r="M1899" t="s">
        <v>615</v>
      </c>
      <c r="N1899" t="s">
        <v>574</v>
      </c>
      <c r="O1899" s="2">
        <v>3.74</v>
      </c>
      <c r="P1899" s="2">
        <v>9.99</v>
      </c>
      <c r="Q1899">
        <v>1</v>
      </c>
      <c r="R1899" s="2">
        <f t="shared" si="88"/>
        <v>9.99</v>
      </c>
      <c r="S1899" t="str">
        <f t="shared" si="89"/>
        <v>Small</v>
      </c>
    </row>
    <row r="1900" spans="1:19" hidden="1" x14ac:dyDescent="0.45">
      <c r="A1900">
        <v>62619</v>
      </c>
      <c r="B1900" s="1">
        <v>42392</v>
      </c>
      <c r="C1900" t="s">
        <v>1000</v>
      </c>
      <c r="D1900" t="s">
        <v>176</v>
      </c>
      <c r="E1900" t="str">
        <f t="shared" si="87"/>
        <v>Carmen Madan</v>
      </c>
      <c r="F1900" t="s">
        <v>215</v>
      </c>
      <c r="G1900" t="s">
        <v>216</v>
      </c>
      <c r="H1900" t="s">
        <v>216</v>
      </c>
      <c r="I1900" t="s">
        <v>339</v>
      </c>
      <c r="J1900" t="s">
        <v>340</v>
      </c>
      <c r="K1900" t="s">
        <v>341</v>
      </c>
      <c r="L1900" t="s">
        <v>45</v>
      </c>
      <c r="M1900" t="s">
        <v>24</v>
      </c>
      <c r="N1900" t="s">
        <v>25</v>
      </c>
      <c r="O1900" s="2">
        <v>1251.98</v>
      </c>
      <c r="P1900" s="2">
        <v>2294.9899999999998</v>
      </c>
      <c r="Q1900">
        <v>1</v>
      </c>
      <c r="R1900" s="2">
        <f t="shared" si="88"/>
        <v>2294.9899999999998</v>
      </c>
      <c r="S1900" t="str">
        <f t="shared" si="89"/>
        <v>Large</v>
      </c>
    </row>
    <row r="1901" spans="1:19" hidden="1" x14ac:dyDescent="0.45">
      <c r="A1901">
        <v>62619</v>
      </c>
      <c r="B1901" s="1">
        <v>42392</v>
      </c>
      <c r="C1901" t="s">
        <v>1000</v>
      </c>
      <c r="D1901" t="s">
        <v>176</v>
      </c>
      <c r="E1901" t="str">
        <f t="shared" si="87"/>
        <v>Carmen Madan</v>
      </c>
      <c r="F1901" t="s">
        <v>215</v>
      </c>
      <c r="G1901" t="s">
        <v>216</v>
      </c>
      <c r="H1901" t="s">
        <v>216</v>
      </c>
      <c r="I1901" t="s">
        <v>605</v>
      </c>
      <c r="J1901" t="s">
        <v>606</v>
      </c>
      <c r="K1901" t="s">
        <v>606</v>
      </c>
      <c r="M1901" t="s">
        <v>607</v>
      </c>
      <c r="N1901" t="s">
        <v>574</v>
      </c>
      <c r="O1901" s="2">
        <v>8.2200000000000006</v>
      </c>
      <c r="P1901" s="2">
        <v>21.98</v>
      </c>
      <c r="Q1901">
        <v>3</v>
      </c>
      <c r="R1901" s="2">
        <f t="shared" si="88"/>
        <v>65.94</v>
      </c>
      <c r="S1901" t="str">
        <f t="shared" si="89"/>
        <v>Small</v>
      </c>
    </row>
    <row r="1902" spans="1:19" hidden="1" x14ac:dyDescent="0.45">
      <c r="A1902">
        <v>62619</v>
      </c>
      <c r="B1902" s="1">
        <v>42392</v>
      </c>
      <c r="C1902" t="s">
        <v>1000</v>
      </c>
      <c r="D1902" t="s">
        <v>176</v>
      </c>
      <c r="E1902" t="str">
        <f t="shared" si="87"/>
        <v>Carmen Madan</v>
      </c>
      <c r="F1902" t="s">
        <v>215</v>
      </c>
      <c r="G1902" t="s">
        <v>216</v>
      </c>
      <c r="H1902" t="s">
        <v>216</v>
      </c>
      <c r="I1902" t="s">
        <v>663</v>
      </c>
      <c r="J1902" t="s">
        <v>664</v>
      </c>
      <c r="K1902" t="s">
        <v>665</v>
      </c>
      <c r="M1902" t="s">
        <v>573</v>
      </c>
      <c r="N1902" t="s">
        <v>574</v>
      </c>
      <c r="O1902" s="2">
        <v>0.86</v>
      </c>
      <c r="P1902" s="2">
        <v>2.29</v>
      </c>
      <c r="Q1902">
        <v>2</v>
      </c>
      <c r="R1902" s="2">
        <f t="shared" si="88"/>
        <v>4.58</v>
      </c>
      <c r="S1902" t="str">
        <f t="shared" si="89"/>
        <v>Small</v>
      </c>
    </row>
    <row r="1903" spans="1:19" hidden="1" x14ac:dyDescent="0.45">
      <c r="A1903">
        <v>62619</v>
      </c>
      <c r="B1903" s="1">
        <v>42392</v>
      </c>
      <c r="C1903" t="s">
        <v>1000</v>
      </c>
      <c r="D1903" t="s">
        <v>176</v>
      </c>
      <c r="E1903" t="str">
        <f t="shared" si="87"/>
        <v>Carmen Madan</v>
      </c>
      <c r="F1903" t="s">
        <v>215</v>
      </c>
      <c r="G1903" t="s">
        <v>216</v>
      </c>
      <c r="H1903" t="s">
        <v>216</v>
      </c>
      <c r="I1903" t="s">
        <v>707</v>
      </c>
      <c r="J1903" t="s">
        <v>708</v>
      </c>
      <c r="K1903" t="s">
        <v>709</v>
      </c>
      <c r="M1903" t="s">
        <v>710</v>
      </c>
      <c r="N1903" t="s">
        <v>574</v>
      </c>
      <c r="O1903" s="2">
        <v>2.97</v>
      </c>
      <c r="P1903" s="2">
        <v>7.95</v>
      </c>
      <c r="Q1903">
        <v>1</v>
      </c>
      <c r="R1903" s="2">
        <f t="shared" si="88"/>
        <v>7.95</v>
      </c>
      <c r="S1903" t="str">
        <f t="shared" si="89"/>
        <v>Small</v>
      </c>
    </row>
    <row r="1904" spans="1:19" hidden="1" x14ac:dyDescent="0.45">
      <c r="A1904">
        <v>62622</v>
      </c>
      <c r="B1904" s="1">
        <v>42392</v>
      </c>
      <c r="C1904" t="s">
        <v>1001</v>
      </c>
      <c r="D1904" t="s">
        <v>432</v>
      </c>
      <c r="E1904" t="str">
        <f t="shared" si="87"/>
        <v>Joe Subram</v>
      </c>
      <c r="F1904" t="s">
        <v>69</v>
      </c>
      <c r="G1904" t="s">
        <v>19</v>
      </c>
      <c r="H1904" t="s">
        <v>19</v>
      </c>
      <c r="I1904" t="s">
        <v>373</v>
      </c>
      <c r="J1904" t="s">
        <v>374</v>
      </c>
      <c r="K1904" t="s">
        <v>341</v>
      </c>
      <c r="L1904" t="s">
        <v>45</v>
      </c>
      <c r="M1904" t="s">
        <v>24</v>
      </c>
      <c r="N1904" t="s">
        <v>25</v>
      </c>
      <c r="O1904" s="2">
        <v>1251.98</v>
      </c>
      <c r="P1904" s="2">
        <v>2294.9899999999998</v>
      </c>
      <c r="Q1904">
        <v>1</v>
      </c>
      <c r="R1904" s="2">
        <f t="shared" si="88"/>
        <v>2294.9899999999998</v>
      </c>
      <c r="S1904" t="str">
        <f t="shared" si="89"/>
        <v>Large</v>
      </c>
    </row>
    <row r="1905" spans="1:19" hidden="1" x14ac:dyDescent="0.45">
      <c r="A1905">
        <v>62622</v>
      </c>
      <c r="B1905" s="1">
        <v>42392</v>
      </c>
      <c r="C1905" t="s">
        <v>1001</v>
      </c>
      <c r="D1905" t="s">
        <v>432</v>
      </c>
      <c r="E1905" t="str">
        <f t="shared" si="87"/>
        <v>Joe Subram</v>
      </c>
      <c r="F1905" t="s">
        <v>69</v>
      </c>
      <c r="G1905" t="s">
        <v>19</v>
      </c>
      <c r="H1905" t="s">
        <v>19</v>
      </c>
      <c r="I1905" t="s">
        <v>686</v>
      </c>
      <c r="J1905" t="s">
        <v>687</v>
      </c>
      <c r="K1905" t="s">
        <v>687</v>
      </c>
      <c r="M1905" t="s">
        <v>573</v>
      </c>
      <c r="N1905" t="s">
        <v>574</v>
      </c>
      <c r="O1905" s="2">
        <v>13.09</v>
      </c>
      <c r="P1905" s="2">
        <v>35</v>
      </c>
      <c r="Q1905">
        <v>1</v>
      </c>
      <c r="R1905" s="2">
        <f t="shared" si="88"/>
        <v>35</v>
      </c>
      <c r="S1905" t="str">
        <f t="shared" si="89"/>
        <v>Small</v>
      </c>
    </row>
    <row r="1906" spans="1:19" hidden="1" x14ac:dyDescent="0.45">
      <c r="A1906">
        <v>62622</v>
      </c>
      <c r="B1906" s="1">
        <v>42392</v>
      </c>
      <c r="C1906" t="s">
        <v>1001</v>
      </c>
      <c r="D1906" t="s">
        <v>432</v>
      </c>
      <c r="E1906" t="str">
        <f t="shared" si="87"/>
        <v>Joe Subram</v>
      </c>
      <c r="F1906" t="s">
        <v>69</v>
      </c>
      <c r="G1906" t="s">
        <v>19</v>
      </c>
      <c r="H1906" t="s">
        <v>19</v>
      </c>
      <c r="I1906" t="s">
        <v>683</v>
      </c>
      <c r="J1906" t="s">
        <v>684</v>
      </c>
      <c r="K1906" t="s">
        <v>684</v>
      </c>
      <c r="M1906" t="s">
        <v>573</v>
      </c>
      <c r="N1906" t="s">
        <v>574</v>
      </c>
      <c r="O1906" s="2">
        <v>1.87</v>
      </c>
      <c r="P1906" s="2">
        <v>4.99</v>
      </c>
      <c r="Q1906">
        <v>2</v>
      </c>
      <c r="R1906" s="2">
        <f t="shared" si="88"/>
        <v>9.98</v>
      </c>
      <c r="S1906" t="str">
        <f t="shared" si="89"/>
        <v>Small</v>
      </c>
    </row>
    <row r="1907" spans="1:19" hidden="1" x14ac:dyDescent="0.45">
      <c r="A1907">
        <v>62622</v>
      </c>
      <c r="B1907" s="1">
        <v>42392</v>
      </c>
      <c r="C1907" t="s">
        <v>1001</v>
      </c>
      <c r="D1907" t="s">
        <v>432</v>
      </c>
      <c r="E1907" t="str">
        <f t="shared" si="87"/>
        <v>Joe Subram</v>
      </c>
      <c r="F1907" t="s">
        <v>69</v>
      </c>
      <c r="G1907" t="s">
        <v>19</v>
      </c>
      <c r="H1907" t="s">
        <v>19</v>
      </c>
      <c r="I1907" t="s">
        <v>661</v>
      </c>
      <c r="J1907" t="s">
        <v>662</v>
      </c>
      <c r="K1907" t="s">
        <v>591</v>
      </c>
      <c r="L1907" t="s">
        <v>31</v>
      </c>
      <c r="M1907" t="s">
        <v>592</v>
      </c>
      <c r="N1907" t="s">
        <v>574</v>
      </c>
      <c r="O1907" s="2">
        <v>13.09</v>
      </c>
      <c r="P1907" s="2">
        <v>34.99</v>
      </c>
      <c r="Q1907">
        <v>1</v>
      </c>
      <c r="R1907" s="2">
        <f t="shared" si="88"/>
        <v>34.99</v>
      </c>
      <c r="S1907" t="str">
        <f t="shared" si="89"/>
        <v>Small</v>
      </c>
    </row>
    <row r="1908" spans="1:19" hidden="1" x14ac:dyDescent="0.45">
      <c r="A1908">
        <v>62644</v>
      </c>
      <c r="B1908" s="1">
        <v>42393</v>
      </c>
      <c r="C1908" t="s">
        <v>871</v>
      </c>
      <c r="D1908" t="s">
        <v>100</v>
      </c>
      <c r="E1908" t="str">
        <f t="shared" si="87"/>
        <v>Katherine Cox</v>
      </c>
      <c r="F1908" t="s">
        <v>55</v>
      </c>
      <c r="G1908" t="s">
        <v>49</v>
      </c>
      <c r="H1908" t="s">
        <v>56</v>
      </c>
      <c r="I1908" t="s">
        <v>666</v>
      </c>
      <c r="J1908" t="s">
        <v>667</v>
      </c>
      <c r="K1908" t="s">
        <v>667</v>
      </c>
      <c r="M1908" t="s">
        <v>573</v>
      </c>
      <c r="N1908" t="s">
        <v>574</v>
      </c>
      <c r="O1908" s="2">
        <v>9.35</v>
      </c>
      <c r="P1908" s="2">
        <v>24.99</v>
      </c>
      <c r="Q1908">
        <v>1</v>
      </c>
      <c r="R1908" s="2">
        <f t="shared" si="88"/>
        <v>24.99</v>
      </c>
      <c r="S1908" t="str">
        <f t="shared" si="89"/>
        <v>Small</v>
      </c>
    </row>
    <row r="1909" spans="1:19" hidden="1" x14ac:dyDescent="0.45">
      <c r="A1909">
        <v>62644</v>
      </c>
      <c r="B1909" s="1">
        <v>42393</v>
      </c>
      <c r="C1909" t="s">
        <v>871</v>
      </c>
      <c r="D1909" t="s">
        <v>100</v>
      </c>
      <c r="E1909" t="str">
        <f t="shared" si="87"/>
        <v>Katherine Cox</v>
      </c>
      <c r="F1909" t="s">
        <v>55</v>
      </c>
      <c r="G1909" t="s">
        <v>49</v>
      </c>
      <c r="H1909" t="s">
        <v>56</v>
      </c>
      <c r="I1909" t="s">
        <v>594</v>
      </c>
      <c r="J1909" t="s">
        <v>595</v>
      </c>
      <c r="K1909" t="s">
        <v>595</v>
      </c>
      <c r="M1909" t="s">
        <v>573</v>
      </c>
      <c r="N1909" t="s">
        <v>574</v>
      </c>
      <c r="O1909" s="2">
        <v>1.49</v>
      </c>
      <c r="P1909" s="2">
        <v>3.99</v>
      </c>
      <c r="Q1909">
        <v>1</v>
      </c>
      <c r="R1909" s="2">
        <f t="shared" si="88"/>
        <v>3.99</v>
      </c>
      <c r="S1909" t="str">
        <f t="shared" si="89"/>
        <v>Small</v>
      </c>
    </row>
    <row r="1910" spans="1:19" hidden="1" x14ac:dyDescent="0.45">
      <c r="A1910">
        <v>62663</v>
      </c>
      <c r="B1910" s="1">
        <v>42393</v>
      </c>
      <c r="C1910" t="s">
        <v>190</v>
      </c>
      <c r="D1910" t="s">
        <v>386</v>
      </c>
      <c r="E1910" t="str">
        <f t="shared" si="87"/>
        <v>Samuel Hernandez</v>
      </c>
      <c r="F1910" t="s">
        <v>55</v>
      </c>
      <c r="G1910" t="s">
        <v>49</v>
      </c>
      <c r="H1910" t="s">
        <v>56</v>
      </c>
      <c r="I1910" t="s">
        <v>683</v>
      </c>
      <c r="J1910" t="s">
        <v>684</v>
      </c>
      <c r="K1910" t="s">
        <v>684</v>
      </c>
      <c r="M1910" t="s">
        <v>573</v>
      </c>
      <c r="N1910" t="s">
        <v>574</v>
      </c>
      <c r="O1910" s="2">
        <v>1.87</v>
      </c>
      <c r="P1910" s="2">
        <v>4.99</v>
      </c>
      <c r="Q1910">
        <v>1</v>
      </c>
      <c r="R1910" s="2">
        <f t="shared" si="88"/>
        <v>4.99</v>
      </c>
      <c r="S1910" t="str">
        <f t="shared" si="89"/>
        <v>Small</v>
      </c>
    </row>
    <row r="1911" spans="1:19" hidden="1" x14ac:dyDescent="0.45">
      <c r="A1911">
        <v>62663</v>
      </c>
      <c r="B1911" s="1">
        <v>42393</v>
      </c>
      <c r="C1911" t="s">
        <v>190</v>
      </c>
      <c r="D1911" t="s">
        <v>386</v>
      </c>
      <c r="E1911" t="str">
        <f t="shared" si="87"/>
        <v>Samuel Hernandez</v>
      </c>
      <c r="F1911" t="s">
        <v>55</v>
      </c>
      <c r="G1911" t="s">
        <v>49</v>
      </c>
      <c r="H1911" t="s">
        <v>56</v>
      </c>
      <c r="I1911" t="s">
        <v>663</v>
      </c>
      <c r="J1911" t="s">
        <v>664</v>
      </c>
      <c r="K1911" t="s">
        <v>665</v>
      </c>
      <c r="M1911" t="s">
        <v>573</v>
      </c>
      <c r="N1911" t="s">
        <v>574</v>
      </c>
      <c r="O1911" s="2">
        <v>0.86</v>
      </c>
      <c r="P1911" s="2">
        <v>2.29</v>
      </c>
      <c r="Q1911">
        <v>1</v>
      </c>
      <c r="R1911" s="2">
        <f t="shared" si="88"/>
        <v>2.29</v>
      </c>
      <c r="S1911" t="str">
        <f t="shared" si="89"/>
        <v>Small</v>
      </c>
    </row>
    <row r="1912" spans="1:19" hidden="1" x14ac:dyDescent="0.45">
      <c r="A1912">
        <v>62663</v>
      </c>
      <c r="B1912" s="1">
        <v>42393</v>
      </c>
      <c r="C1912" t="s">
        <v>190</v>
      </c>
      <c r="D1912" t="s">
        <v>386</v>
      </c>
      <c r="E1912" t="str">
        <f t="shared" si="87"/>
        <v>Samuel Hernandez</v>
      </c>
      <c r="F1912" t="s">
        <v>55</v>
      </c>
      <c r="G1912" t="s">
        <v>49</v>
      </c>
      <c r="H1912" t="s">
        <v>56</v>
      </c>
      <c r="I1912" t="s">
        <v>686</v>
      </c>
      <c r="J1912" t="s">
        <v>687</v>
      </c>
      <c r="K1912" t="s">
        <v>687</v>
      </c>
      <c r="M1912" t="s">
        <v>573</v>
      </c>
      <c r="N1912" t="s">
        <v>574</v>
      </c>
      <c r="O1912" s="2">
        <v>13.09</v>
      </c>
      <c r="P1912" s="2">
        <v>35</v>
      </c>
      <c r="Q1912">
        <v>1</v>
      </c>
      <c r="R1912" s="2">
        <f t="shared" si="88"/>
        <v>35</v>
      </c>
      <c r="S1912" t="str">
        <f t="shared" si="89"/>
        <v>Small</v>
      </c>
    </row>
    <row r="1913" spans="1:19" hidden="1" x14ac:dyDescent="0.45">
      <c r="A1913">
        <v>62663</v>
      </c>
      <c r="B1913" s="1">
        <v>42393</v>
      </c>
      <c r="C1913" t="s">
        <v>190</v>
      </c>
      <c r="D1913" t="s">
        <v>386</v>
      </c>
      <c r="E1913" t="str">
        <f t="shared" si="87"/>
        <v>Samuel Hernandez</v>
      </c>
      <c r="F1913" t="s">
        <v>55</v>
      </c>
      <c r="G1913" t="s">
        <v>49</v>
      </c>
      <c r="H1913" t="s">
        <v>56</v>
      </c>
      <c r="I1913" t="s">
        <v>357</v>
      </c>
      <c r="J1913" t="s">
        <v>358</v>
      </c>
      <c r="K1913" t="s">
        <v>341</v>
      </c>
      <c r="L1913" t="s">
        <v>45</v>
      </c>
      <c r="M1913" t="s">
        <v>24</v>
      </c>
      <c r="N1913" t="s">
        <v>25</v>
      </c>
      <c r="O1913" s="2">
        <v>1251.98</v>
      </c>
      <c r="P1913" s="2">
        <v>2294.9899999999998</v>
      </c>
      <c r="Q1913">
        <v>1</v>
      </c>
      <c r="R1913" s="2">
        <f t="shared" si="88"/>
        <v>2294.9899999999998</v>
      </c>
      <c r="S1913" t="str">
        <f t="shared" si="89"/>
        <v>Large</v>
      </c>
    </row>
    <row r="1914" spans="1:19" hidden="1" x14ac:dyDescent="0.45">
      <c r="A1914">
        <v>62686</v>
      </c>
      <c r="B1914" s="1">
        <v>42393</v>
      </c>
      <c r="C1914" t="s">
        <v>449</v>
      </c>
      <c r="D1914" t="s">
        <v>214</v>
      </c>
      <c r="E1914" t="str">
        <f t="shared" si="87"/>
        <v>Hannah Jenkins</v>
      </c>
      <c r="F1914" t="s">
        <v>48</v>
      </c>
      <c r="G1914" t="s">
        <v>49</v>
      </c>
      <c r="H1914" t="s">
        <v>50</v>
      </c>
      <c r="I1914" t="s">
        <v>666</v>
      </c>
      <c r="J1914" t="s">
        <v>667</v>
      </c>
      <c r="K1914" t="s">
        <v>667</v>
      </c>
      <c r="M1914" t="s">
        <v>573</v>
      </c>
      <c r="N1914" t="s">
        <v>574</v>
      </c>
      <c r="O1914" s="2">
        <v>9.35</v>
      </c>
      <c r="P1914" s="2">
        <v>24.99</v>
      </c>
      <c r="Q1914">
        <v>1</v>
      </c>
      <c r="R1914" s="2">
        <f t="shared" si="88"/>
        <v>24.99</v>
      </c>
      <c r="S1914" t="str">
        <f t="shared" si="89"/>
        <v>Small</v>
      </c>
    </row>
    <row r="1915" spans="1:19" hidden="1" x14ac:dyDescent="0.45">
      <c r="A1915">
        <v>62686</v>
      </c>
      <c r="B1915" s="1">
        <v>42393</v>
      </c>
      <c r="C1915" t="s">
        <v>449</v>
      </c>
      <c r="D1915" t="s">
        <v>214</v>
      </c>
      <c r="E1915" t="str">
        <f t="shared" si="87"/>
        <v>Hannah Jenkins</v>
      </c>
      <c r="F1915" t="s">
        <v>48</v>
      </c>
      <c r="G1915" t="s">
        <v>49</v>
      </c>
      <c r="H1915" t="s">
        <v>50</v>
      </c>
      <c r="I1915" t="s">
        <v>594</v>
      </c>
      <c r="J1915" t="s">
        <v>595</v>
      </c>
      <c r="K1915" t="s">
        <v>595</v>
      </c>
      <c r="M1915" t="s">
        <v>573</v>
      </c>
      <c r="N1915" t="s">
        <v>574</v>
      </c>
      <c r="O1915" s="2">
        <v>1.49</v>
      </c>
      <c r="P1915" s="2">
        <v>3.99</v>
      </c>
      <c r="Q1915">
        <v>3</v>
      </c>
      <c r="R1915" s="2">
        <f t="shared" si="88"/>
        <v>11.97</v>
      </c>
      <c r="S1915" t="str">
        <f t="shared" si="89"/>
        <v>Small</v>
      </c>
    </row>
    <row r="1916" spans="1:19" hidden="1" x14ac:dyDescent="0.45">
      <c r="A1916">
        <v>62686</v>
      </c>
      <c r="B1916" s="1">
        <v>42393</v>
      </c>
      <c r="C1916" t="s">
        <v>449</v>
      </c>
      <c r="D1916" t="s">
        <v>214</v>
      </c>
      <c r="E1916" t="str">
        <f t="shared" si="87"/>
        <v>Hannah Jenkins</v>
      </c>
      <c r="F1916" t="s">
        <v>48</v>
      </c>
      <c r="G1916" t="s">
        <v>49</v>
      </c>
      <c r="H1916" t="s">
        <v>50</v>
      </c>
      <c r="I1916" t="s">
        <v>589</v>
      </c>
      <c r="J1916" t="s">
        <v>590</v>
      </c>
      <c r="K1916" t="s">
        <v>591</v>
      </c>
      <c r="L1916" t="s">
        <v>45</v>
      </c>
      <c r="M1916" t="s">
        <v>592</v>
      </c>
      <c r="N1916" t="s">
        <v>574</v>
      </c>
      <c r="O1916" s="2">
        <v>13.09</v>
      </c>
      <c r="P1916" s="2">
        <v>34.99</v>
      </c>
      <c r="Q1916">
        <v>3</v>
      </c>
      <c r="R1916" s="2">
        <f t="shared" si="88"/>
        <v>104.97</v>
      </c>
      <c r="S1916" t="str">
        <f t="shared" si="89"/>
        <v>Small</v>
      </c>
    </row>
    <row r="1917" spans="1:19" hidden="1" x14ac:dyDescent="0.45">
      <c r="A1917">
        <v>62686</v>
      </c>
      <c r="B1917" s="1">
        <v>42393</v>
      </c>
      <c r="C1917" t="s">
        <v>449</v>
      </c>
      <c r="D1917" t="s">
        <v>214</v>
      </c>
      <c r="E1917" t="str">
        <f t="shared" si="87"/>
        <v>Hannah Jenkins</v>
      </c>
      <c r="F1917" t="s">
        <v>48</v>
      </c>
      <c r="G1917" t="s">
        <v>49</v>
      </c>
      <c r="H1917" t="s">
        <v>50</v>
      </c>
      <c r="I1917" t="s">
        <v>403</v>
      </c>
      <c r="J1917" t="s">
        <v>404</v>
      </c>
      <c r="K1917" t="s">
        <v>316</v>
      </c>
      <c r="L1917" t="s">
        <v>317</v>
      </c>
      <c r="M1917" t="s">
        <v>32</v>
      </c>
      <c r="N1917" t="s">
        <v>25</v>
      </c>
      <c r="O1917" s="2">
        <v>713.08</v>
      </c>
      <c r="P1917" s="2">
        <v>1120.49</v>
      </c>
      <c r="Q1917">
        <v>1</v>
      </c>
      <c r="R1917" s="2">
        <f t="shared" si="88"/>
        <v>1120.49</v>
      </c>
      <c r="S1917" t="str">
        <f t="shared" si="89"/>
        <v>Medium</v>
      </c>
    </row>
    <row r="1918" spans="1:19" hidden="1" x14ac:dyDescent="0.45">
      <c r="A1918">
        <v>62719</v>
      </c>
      <c r="B1918" s="1">
        <v>42394</v>
      </c>
      <c r="C1918" t="s">
        <v>106</v>
      </c>
      <c r="D1918" t="s">
        <v>225</v>
      </c>
      <c r="E1918" t="str">
        <f t="shared" si="87"/>
        <v>Fernando Carter</v>
      </c>
      <c r="F1918" t="s">
        <v>55</v>
      </c>
      <c r="G1918" t="s">
        <v>49</v>
      </c>
      <c r="H1918" t="s">
        <v>56</v>
      </c>
      <c r="I1918" t="s">
        <v>608</v>
      </c>
      <c r="J1918" t="s">
        <v>609</v>
      </c>
      <c r="K1918" t="s">
        <v>591</v>
      </c>
      <c r="L1918" t="s">
        <v>532</v>
      </c>
      <c r="M1918" t="s">
        <v>592</v>
      </c>
      <c r="N1918" t="s">
        <v>574</v>
      </c>
      <c r="O1918" s="2">
        <v>13.09</v>
      </c>
      <c r="P1918" s="2">
        <v>34.99</v>
      </c>
      <c r="Q1918">
        <v>3</v>
      </c>
      <c r="R1918" s="2">
        <f t="shared" si="88"/>
        <v>104.97</v>
      </c>
      <c r="S1918" t="str">
        <f t="shared" si="89"/>
        <v>Small</v>
      </c>
    </row>
    <row r="1919" spans="1:19" hidden="1" x14ac:dyDescent="0.45">
      <c r="A1919">
        <v>62719</v>
      </c>
      <c r="B1919" s="1">
        <v>42394</v>
      </c>
      <c r="C1919" t="s">
        <v>106</v>
      </c>
      <c r="D1919" t="s">
        <v>225</v>
      </c>
      <c r="E1919" t="str">
        <f t="shared" si="87"/>
        <v>Fernando Carter</v>
      </c>
      <c r="F1919" t="s">
        <v>55</v>
      </c>
      <c r="G1919" t="s">
        <v>49</v>
      </c>
      <c r="H1919" t="s">
        <v>56</v>
      </c>
      <c r="I1919" t="s">
        <v>683</v>
      </c>
      <c r="J1919" t="s">
        <v>684</v>
      </c>
      <c r="K1919" t="s">
        <v>684</v>
      </c>
      <c r="M1919" t="s">
        <v>573</v>
      </c>
      <c r="N1919" t="s">
        <v>574</v>
      </c>
      <c r="O1919" s="2">
        <v>1.87</v>
      </c>
      <c r="P1919" s="2">
        <v>4.99</v>
      </c>
      <c r="Q1919">
        <v>1</v>
      </c>
      <c r="R1919" s="2">
        <f t="shared" si="88"/>
        <v>4.99</v>
      </c>
      <c r="S1919" t="str">
        <f t="shared" si="89"/>
        <v>Small</v>
      </c>
    </row>
    <row r="1920" spans="1:19" hidden="1" x14ac:dyDescent="0.45">
      <c r="A1920">
        <v>62728</v>
      </c>
      <c r="B1920" s="1">
        <v>42394</v>
      </c>
      <c r="C1920" t="s">
        <v>770</v>
      </c>
      <c r="D1920" t="s">
        <v>1002</v>
      </c>
      <c r="E1920" t="str">
        <f t="shared" si="87"/>
        <v>Sebastian Bell</v>
      </c>
      <c r="F1920" t="s">
        <v>40</v>
      </c>
      <c r="G1920" t="s">
        <v>41</v>
      </c>
      <c r="H1920" t="s">
        <v>41</v>
      </c>
      <c r="I1920" t="s">
        <v>594</v>
      </c>
      <c r="J1920" t="s">
        <v>595</v>
      </c>
      <c r="K1920" t="s">
        <v>595</v>
      </c>
      <c r="M1920" t="s">
        <v>573</v>
      </c>
      <c r="N1920" t="s">
        <v>574</v>
      </c>
      <c r="O1920" s="2">
        <v>1.49</v>
      </c>
      <c r="P1920" s="2">
        <v>3.99</v>
      </c>
      <c r="Q1920">
        <v>3</v>
      </c>
      <c r="R1920" s="2">
        <f t="shared" si="88"/>
        <v>11.97</v>
      </c>
      <c r="S1920" t="str">
        <f t="shared" si="89"/>
        <v>Small</v>
      </c>
    </row>
    <row r="1921" spans="1:19" hidden="1" x14ac:dyDescent="0.45">
      <c r="A1921">
        <v>62728</v>
      </c>
      <c r="B1921" s="1">
        <v>42394</v>
      </c>
      <c r="C1921" t="s">
        <v>770</v>
      </c>
      <c r="D1921" t="s">
        <v>1002</v>
      </c>
      <c r="E1921" t="str">
        <f t="shared" si="87"/>
        <v>Sebastian Bell</v>
      </c>
      <c r="F1921" t="s">
        <v>40</v>
      </c>
      <c r="G1921" t="s">
        <v>41</v>
      </c>
      <c r="H1921" t="s">
        <v>41</v>
      </c>
      <c r="I1921" t="s">
        <v>661</v>
      </c>
      <c r="J1921" t="s">
        <v>662</v>
      </c>
      <c r="K1921" t="s">
        <v>591</v>
      </c>
      <c r="L1921" t="s">
        <v>31</v>
      </c>
      <c r="M1921" t="s">
        <v>592</v>
      </c>
      <c r="N1921" t="s">
        <v>574</v>
      </c>
      <c r="O1921" s="2">
        <v>13.09</v>
      </c>
      <c r="P1921" s="2">
        <v>34.99</v>
      </c>
      <c r="Q1921">
        <v>1</v>
      </c>
      <c r="R1921" s="2">
        <f t="shared" si="88"/>
        <v>34.99</v>
      </c>
      <c r="S1921" t="str">
        <f t="shared" si="89"/>
        <v>Small</v>
      </c>
    </row>
    <row r="1922" spans="1:19" hidden="1" x14ac:dyDescent="0.45">
      <c r="A1922">
        <v>62735</v>
      </c>
      <c r="B1922" s="1">
        <v>42394</v>
      </c>
      <c r="C1922" t="s">
        <v>967</v>
      </c>
      <c r="D1922" t="s">
        <v>232</v>
      </c>
      <c r="E1922" t="str">
        <f t="shared" si="87"/>
        <v>Jesse Scott</v>
      </c>
      <c r="F1922" t="s">
        <v>55</v>
      </c>
      <c r="G1922" t="s">
        <v>49</v>
      </c>
      <c r="H1922" t="s">
        <v>56</v>
      </c>
      <c r="I1922" t="s">
        <v>412</v>
      </c>
      <c r="J1922" t="s">
        <v>413</v>
      </c>
      <c r="K1922" t="s">
        <v>341</v>
      </c>
      <c r="L1922" t="s">
        <v>23</v>
      </c>
      <c r="M1922" t="s">
        <v>24</v>
      </c>
      <c r="N1922" t="s">
        <v>25</v>
      </c>
      <c r="O1922" s="2">
        <v>1265.6199999999999</v>
      </c>
      <c r="P1922" s="2">
        <v>2319.9899999999998</v>
      </c>
      <c r="Q1922">
        <v>1</v>
      </c>
      <c r="R1922" s="2">
        <f t="shared" si="88"/>
        <v>2319.9899999999998</v>
      </c>
      <c r="S1922" t="str">
        <f t="shared" si="89"/>
        <v>Large</v>
      </c>
    </row>
    <row r="1923" spans="1:19" hidden="1" x14ac:dyDescent="0.45">
      <c r="A1923">
        <v>62735</v>
      </c>
      <c r="B1923" s="1">
        <v>42394</v>
      </c>
      <c r="C1923" t="s">
        <v>967</v>
      </c>
      <c r="D1923" t="s">
        <v>232</v>
      </c>
      <c r="E1923" t="str">
        <f t="shared" ref="E1923:E1986" si="90">CONCATENATE(C1923," ",D1923)</f>
        <v>Jesse Scott</v>
      </c>
      <c r="F1923" t="s">
        <v>55</v>
      </c>
      <c r="G1923" t="s">
        <v>49</v>
      </c>
      <c r="H1923" t="s">
        <v>56</v>
      </c>
      <c r="I1923" t="s">
        <v>605</v>
      </c>
      <c r="J1923" t="s">
        <v>606</v>
      </c>
      <c r="K1923" t="s">
        <v>606</v>
      </c>
      <c r="M1923" t="s">
        <v>607</v>
      </c>
      <c r="N1923" t="s">
        <v>574</v>
      </c>
      <c r="O1923" s="2">
        <v>8.2200000000000006</v>
      </c>
      <c r="P1923" s="2">
        <v>21.98</v>
      </c>
      <c r="Q1923">
        <v>1</v>
      </c>
      <c r="R1923" s="2">
        <f t="shared" ref="R1923:R1986" si="91">P1923*Q1923</f>
        <v>21.98</v>
      </c>
      <c r="S1923" t="str">
        <f t="shared" ref="S1923:S1986" si="92">VLOOKUP(R1923,$T$2:$U$4,2,TRUE)</f>
        <v>Small</v>
      </c>
    </row>
    <row r="1924" spans="1:19" hidden="1" x14ac:dyDescent="0.45">
      <c r="A1924">
        <v>62735</v>
      </c>
      <c r="B1924" s="1">
        <v>42394</v>
      </c>
      <c r="C1924" t="s">
        <v>967</v>
      </c>
      <c r="D1924" t="s">
        <v>232</v>
      </c>
      <c r="E1924" t="str">
        <f t="shared" si="90"/>
        <v>Jesse Scott</v>
      </c>
      <c r="F1924" t="s">
        <v>55</v>
      </c>
      <c r="G1924" t="s">
        <v>49</v>
      </c>
      <c r="H1924" t="s">
        <v>56</v>
      </c>
      <c r="I1924" t="s">
        <v>644</v>
      </c>
      <c r="J1924" t="s">
        <v>645</v>
      </c>
      <c r="K1924" t="s">
        <v>646</v>
      </c>
      <c r="L1924" t="s">
        <v>632</v>
      </c>
      <c r="M1924" t="s">
        <v>626</v>
      </c>
      <c r="N1924" t="s">
        <v>588</v>
      </c>
      <c r="O1924" s="2">
        <v>38.49</v>
      </c>
      <c r="P1924" s="2">
        <v>49.99</v>
      </c>
      <c r="Q1924">
        <v>2</v>
      </c>
      <c r="R1924" s="2">
        <f t="shared" si="91"/>
        <v>99.98</v>
      </c>
      <c r="S1924" t="str">
        <f t="shared" si="92"/>
        <v>Small</v>
      </c>
    </row>
    <row r="1925" spans="1:19" hidden="1" x14ac:dyDescent="0.45">
      <c r="A1925">
        <v>62735</v>
      </c>
      <c r="B1925" s="1">
        <v>42394</v>
      </c>
      <c r="C1925" t="s">
        <v>967</v>
      </c>
      <c r="D1925" t="s">
        <v>232</v>
      </c>
      <c r="E1925" t="str">
        <f t="shared" si="90"/>
        <v>Jesse Scott</v>
      </c>
      <c r="F1925" t="s">
        <v>55</v>
      </c>
      <c r="G1925" t="s">
        <v>49</v>
      </c>
      <c r="H1925" t="s">
        <v>56</v>
      </c>
      <c r="I1925" t="s">
        <v>762</v>
      </c>
      <c r="J1925" t="s">
        <v>763</v>
      </c>
      <c r="K1925" t="s">
        <v>764</v>
      </c>
      <c r="L1925" t="s">
        <v>765</v>
      </c>
      <c r="M1925" t="s">
        <v>766</v>
      </c>
      <c r="N1925" t="s">
        <v>588</v>
      </c>
      <c r="O1925" s="2">
        <v>3.36</v>
      </c>
      <c r="P1925" s="2">
        <v>8.99</v>
      </c>
      <c r="Q1925">
        <v>1</v>
      </c>
      <c r="R1925" s="2">
        <f t="shared" si="91"/>
        <v>8.99</v>
      </c>
      <c r="S1925" t="str">
        <f t="shared" si="92"/>
        <v>Small</v>
      </c>
    </row>
    <row r="1926" spans="1:19" hidden="1" x14ac:dyDescent="0.45">
      <c r="A1926">
        <v>62740</v>
      </c>
      <c r="B1926" s="1">
        <v>42394</v>
      </c>
      <c r="C1926" t="s">
        <v>785</v>
      </c>
      <c r="D1926" t="s">
        <v>768</v>
      </c>
      <c r="E1926" t="str">
        <f t="shared" si="90"/>
        <v>Melanie Bradley</v>
      </c>
      <c r="F1926" t="s">
        <v>215</v>
      </c>
      <c r="G1926" t="s">
        <v>216</v>
      </c>
      <c r="H1926" t="s">
        <v>216</v>
      </c>
      <c r="I1926" t="s">
        <v>613</v>
      </c>
      <c r="J1926" t="s">
        <v>614</v>
      </c>
      <c r="K1926" t="s">
        <v>614</v>
      </c>
      <c r="M1926" t="s">
        <v>615</v>
      </c>
      <c r="N1926" t="s">
        <v>574</v>
      </c>
      <c r="O1926" s="2">
        <v>3.36</v>
      </c>
      <c r="P1926" s="2">
        <v>8.99</v>
      </c>
      <c r="Q1926">
        <v>1</v>
      </c>
      <c r="R1926" s="2">
        <f t="shared" si="91"/>
        <v>8.99</v>
      </c>
      <c r="S1926" t="str">
        <f t="shared" si="92"/>
        <v>Small</v>
      </c>
    </row>
    <row r="1927" spans="1:19" hidden="1" x14ac:dyDescent="0.45">
      <c r="A1927">
        <v>62740</v>
      </c>
      <c r="B1927" s="1">
        <v>42394</v>
      </c>
      <c r="C1927" t="s">
        <v>785</v>
      </c>
      <c r="D1927" t="s">
        <v>768</v>
      </c>
      <c r="E1927" t="str">
        <f t="shared" si="90"/>
        <v>Melanie Bradley</v>
      </c>
      <c r="F1927" t="s">
        <v>215</v>
      </c>
      <c r="G1927" t="s">
        <v>216</v>
      </c>
      <c r="H1927" t="s">
        <v>216</v>
      </c>
      <c r="I1927" t="s">
        <v>707</v>
      </c>
      <c r="J1927" t="s">
        <v>708</v>
      </c>
      <c r="K1927" t="s">
        <v>709</v>
      </c>
      <c r="M1927" t="s">
        <v>710</v>
      </c>
      <c r="N1927" t="s">
        <v>574</v>
      </c>
      <c r="O1927" s="2">
        <v>2.97</v>
      </c>
      <c r="P1927" s="2">
        <v>7.95</v>
      </c>
      <c r="Q1927">
        <v>3</v>
      </c>
      <c r="R1927" s="2">
        <f t="shared" si="91"/>
        <v>23.85</v>
      </c>
      <c r="S1927" t="str">
        <f t="shared" si="92"/>
        <v>Small</v>
      </c>
    </row>
    <row r="1928" spans="1:19" hidden="1" x14ac:dyDescent="0.45">
      <c r="A1928">
        <v>62740</v>
      </c>
      <c r="B1928" s="1">
        <v>42394</v>
      </c>
      <c r="C1928" t="s">
        <v>785</v>
      </c>
      <c r="D1928" t="s">
        <v>768</v>
      </c>
      <c r="E1928" t="str">
        <f t="shared" si="90"/>
        <v>Melanie Bradley</v>
      </c>
      <c r="F1928" t="s">
        <v>215</v>
      </c>
      <c r="G1928" t="s">
        <v>216</v>
      </c>
      <c r="H1928" t="s">
        <v>216</v>
      </c>
      <c r="I1928" t="s">
        <v>760</v>
      </c>
      <c r="J1928" t="s">
        <v>761</v>
      </c>
      <c r="K1928" t="s">
        <v>660</v>
      </c>
      <c r="L1928" t="s">
        <v>317</v>
      </c>
      <c r="M1928" t="s">
        <v>579</v>
      </c>
      <c r="N1928" t="s">
        <v>25</v>
      </c>
      <c r="O1928" s="2">
        <v>1481.94</v>
      </c>
      <c r="P1928" s="2">
        <v>2384.0700000000002</v>
      </c>
      <c r="Q1928">
        <v>1</v>
      </c>
      <c r="R1928" s="2">
        <f t="shared" si="91"/>
        <v>2384.0700000000002</v>
      </c>
      <c r="S1928" t="str">
        <f t="shared" si="92"/>
        <v>Large</v>
      </c>
    </row>
    <row r="1929" spans="1:19" hidden="1" x14ac:dyDescent="0.45">
      <c r="A1929">
        <v>62748</v>
      </c>
      <c r="B1929" s="1">
        <v>42394</v>
      </c>
      <c r="C1929" t="s">
        <v>1003</v>
      </c>
      <c r="D1929" t="s">
        <v>93</v>
      </c>
      <c r="E1929" t="str">
        <f t="shared" si="90"/>
        <v>Cody Rogers</v>
      </c>
      <c r="F1929" t="s">
        <v>40</v>
      </c>
      <c r="G1929" t="s">
        <v>41</v>
      </c>
      <c r="H1929" t="s">
        <v>41</v>
      </c>
      <c r="I1929" t="s">
        <v>611</v>
      </c>
      <c r="J1929" t="s">
        <v>612</v>
      </c>
      <c r="K1929" t="s">
        <v>570</v>
      </c>
      <c r="L1929" t="s">
        <v>45</v>
      </c>
      <c r="M1929" t="s">
        <v>32</v>
      </c>
      <c r="N1929" t="s">
        <v>25</v>
      </c>
      <c r="O1929" s="2">
        <v>343.65</v>
      </c>
      <c r="P1929" s="2">
        <v>539.99</v>
      </c>
      <c r="Q1929">
        <v>1</v>
      </c>
      <c r="R1929" s="2">
        <f t="shared" si="91"/>
        <v>539.99</v>
      </c>
      <c r="S1929" t="str">
        <f t="shared" si="92"/>
        <v>Medium</v>
      </c>
    </row>
    <row r="1930" spans="1:19" hidden="1" x14ac:dyDescent="0.45">
      <c r="A1930">
        <v>62748</v>
      </c>
      <c r="B1930" s="1">
        <v>42394</v>
      </c>
      <c r="C1930" t="s">
        <v>1003</v>
      </c>
      <c r="D1930" t="s">
        <v>93</v>
      </c>
      <c r="E1930" t="str">
        <f t="shared" si="90"/>
        <v>Cody Rogers</v>
      </c>
      <c r="F1930" t="s">
        <v>40</v>
      </c>
      <c r="G1930" t="s">
        <v>41</v>
      </c>
      <c r="H1930" t="s">
        <v>41</v>
      </c>
      <c r="I1930" t="s">
        <v>613</v>
      </c>
      <c r="J1930" t="s">
        <v>614</v>
      </c>
      <c r="K1930" t="s">
        <v>614</v>
      </c>
      <c r="M1930" t="s">
        <v>615</v>
      </c>
      <c r="N1930" t="s">
        <v>574</v>
      </c>
      <c r="O1930" s="2">
        <v>3.36</v>
      </c>
      <c r="P1930" s="2">
        <v>8.99</v>
      </c>
      <c r="Q1930">
        <v>1</v>
      </c>
      <c r="R1930" s="2">
        <f t="shared" si="91"/>
        <v>8.99</v>
      </c>
      <c r="S1930" t="str">
        <f t="shared" si="92"/>
        <v>Small</v>
      </c>
    </row>
    <row r="1931" spans="1:19" hidden="1" x14ac:dyDescent="0.45">
      <c r="A1931">
        <v>62748</v>
      </c>
      <c r="B1931" s="1">
        <v>42394</v>
      </c>
      <c r="C1931" t="s">
        <v>1003</v>
      </c>
      <c r="D1931" t="s">
        <v>93</v>
      </c>
      <c r="E1931" t="str">
        <f t="shared" si="90"/>
        <v>Cody Rogers</v>
      </c>
      <c r="F1931" t="s">
        <v>40</v>
      </c>
      <c r="G1931" t="s">
        <v>41</v>
      </c>
      <c r="H1931" t="s">
        <v>41</v>
      </c>
      <c r="I1931" t="s">
        <v>616</v>
      </c>
      <c r="J1931" t="s">
        <v>617</v>
      </c>
      <c r="K1931" t="s">
        <v>618</v>
      </c>
      <c r="M1931" t="s">
        <v>615</v>
      </c>
      <c r="N1931" t="s">
        <v>574</v>
      </c>
      <c r="O1931" s="2">
        <v>1.87</v>
      </c>
      <c r="P1931" s="2">
        <v>4.99</v>
      </c>
      <c r="Q1931">
        <v>2</v>
      </c>
      <c r="R1931" s="2">
        <f t="shared" si="91"/>
        <v>9.98</v>
      </c>
      <c r="S1931" t="str">
        <f t="shared" si="92"/>
        <v>Small</v>
      </c>
    </row>
    <row r="1932" spans="1:19" hidden="1" x14ac:dyDescent="0.45">
      <c r="A1932">
        <v>62752</v>
      </c>
      <c r="B1932" s="1">
        <v>42395</v>
      </c>
      <c r="C1932" t="s">
        <v>342</v>
      </c>
      <c r="D1932" t="s">
        <v>176</v>
      </c>
      <c r="E1932" t="str">
        <f t="shared" si="90"/>
        <v>Geoffrey Madan</v>
      </c>
      <c r="F1932" t="s">
        <v>69</v>
      </c>
      <c r="G1932" t="s">
        <v>19</v>
      </c>
      <c r="H1932" t="s">
        <v>19</v>
      </c>
      <c r="I1932" t="s">
        <v>666</v>
      </c>
      <c r="J1932" t="s">
        <v>667</v>
      </c>
      <c r="K1932" t="s">
        <v>667</v>
      </c>
      <c r="M1932" t="s">
        <v>573</v>
      </c>
      <c r="N1932" t="s">
        <v>574</v>
      </c>
      <c r="O1932" s="2">
        <v>9.35</v>
      </c>
      <c r="P1932" s="2">
        <v>24.99</v>
      </c>
      <c r="Q1932">
        <v>4</v>
      </c>
      <c r="R1932" s="2">
        <f t="shared" si="91"/>
        <v>99.96</v>
      </c>
      <c r="S1932" t="str">
        <f t="shared" si="92"/>
        <v>Small</v>
      </c>
    </row>
    <row r="1933" spans="1:19" hidden="1" x14ac:dyDescent="0.45">
      <c r="A1933">
        <v>62752</v>
      </c>
      <c r="B1933" s="1">
        <v>42395</v>
      </c>
      <c r="C1933" t="s">
        <v>342</v>
      </c>
      <c r="D1933" t="s">
        <v>176</v>
      </c>
      <c r="E1933" t="str">
        <f t="shared" si="90"/>
        <v>Geoffrey Madan</v>
      </c>
      <c r="F1933" t="s">
        <v>69</v>
      </c>
      <c r="G1933" t="s">
        <v>19</v>
      </c>
      <c r="H1933" t="s">
        <v>19</v>
      </c>
      <c r="I1933" t="s">
        <v>594</v>
      </c>
      <c r="J1933" t="s">
        <v>595</v>
      </c>
      <c r="K1933" t="s">
        <v>595</v>
      </c>
      <c r="M1933" t="s">
        <v>573</v>
      </c>
      <c r="N1933" t="s">
        <v>574</v>
      </c>
      <c r="O1933" s="2">
        <v>1.49</v>
      </c>
      <c r="P1933" s="2">
        <v>3.99</v>
      </c>
      <c r="Q1933">
        <v>1</v>
      </c>
      <c r="R1933" s="2">
        <f t="shared" si="91"/>
        <v>3.99</v>
      </c>
      <c r="S1933" t="str">
        <f t="shared" si="92"/>
        <v>Small</v>
      </c>
    </row>
    <row r="1934" spans="1:19" hidden="1" x14ac:dyDescent="0.45">
      <c r="A1934">
        <v>62756</v>
      </c>
      <c r="B1934" s="1">
        <v>42395</v>
      </c>
      <c r="C1934" t="s">
        <v>898</v>
      </c>
      <c r="D1934" t="s">
        <v>111</v>
      </c>
      <c r="E1934" t="str">
        <f t="shared" si="90"/>
        <v>Roy Alvarez</v>
      </c>
      <c r="F1934" t="s">
        <v>18</v>
      </c>
      <c r="G1934" t="s">
        <v>19</v>
      </c>
      <c r="H1934" t="s">
        <v>19</v>
      </c>
      <c r="I1934" t="s">
        <v>605</v>
      </c>
      <c r="J1934" t="s">
        <v>606</v>
      </c>
      <c r="K1934" t="s">
        <v>606</v>
      </c>
      <c r="M1934" t="s">
        <v>607</v>
      </c>
      <c r="N1934" t="s">
        <v>574</v>
      </c>
      <c r="O1934" s="2">
        <v>8.2200000000000006</v>
      </c>
      <c r="P1934" s="2">
        <v>21.98</v>
      </c>
      <c r="Q1934">
        <v>3</v>
      </c>
      <c r="R1934" s="2">
        <f t="shared" si="91"/>
        <v>65.94</v>
      </c>
      <c r="S1934" t="str">
        <f t="shared" si="92"/>
        <v>Small</v>
      </c>
    </row>
    <row r="1935" spans="1:19" hidden="1" x14ac:dyDescent="0.45">
      <c r="A1935">
        <v>62756</v>
      </c>
      <c r="B1935" s="1">
        <v>42395</v>
      </c>
      <c r="C1935" t="s">
        <v>898</v>
      </c>
      <c r="D1935" t="s">
        <v>111</v>
      </c>
      <c r="E1935" t="str">
        <f t="shared" si="90"/>
        <v>Roy Alvarez</v>
      </c>
      <c r="F1935" t="s">
        <v>18</v>
      </c>
      <c r="G1935" t="s">
        <v>19</v>
      </c>
      <c r="H1935" t="s">
        <v>19</v>
      </c>
      <c r="I1935" t="s">
        <v>726</v>
      </c>
      <c r="J1935" t="s">
        <v>727</v>
      </c>
      <c r="K1935" t="s">
        <v>625</v>
      </c>
      <c r="L1935" t="s">
        <v>317</v>
      </c>
      <c r="M1935" t="s">
        <v>626</v>
      </c>
      <c r="N1935" t="s">
        <v>588</v>
      </c>
      <c r="O1935" s="2">
        <v>41.57</v>
      </c>
      <c r="P1935" s="2">
        <v>53.99</v>
      </c>
      <c r="Q1935">
        <v>3</v>
      </c>
      <c r="R1935" s="2">
        <f t="shared" si="91"/>
        <v>161.97</v>
      </c>
      <c r="S1935" t="str">
        <f t="shared" si="92"/>
        <v>Small</v>
      </c>
    </row>
    <row r="1936" spans="1:19" hidden="1" x14ac:dyDescent="0.45">
      <c r="A1936">
        <v>62760</v>
      </c>
      <c r="B1936" s="1">
        <v>42395</v>
      </c>
      <c r="C1936" t="s">
        <v>375</v>
      </c>
      <c r="D1936" t="s">
        <v>218</v>
      </c>
      <c r="E1936" t="str">
        <f t="shared" si="90"/>
        <v>Colin Deng</v>
      </c>
      <c r="F1936" t="s">
        <v>18</v>
      </c>
      <c r="G1936" t="s">
        <v>19</v>
      </c>
      <c r="H1936" t="s">
        <v>19</v>
      </c>
      <c r="I1936" t="s">
        <v>663</v>
      </c>
      <c r="J1936" t="s">
        <v>664</v>
      </c>
      <c r="K1936" t="s">
        <v>665</v>
      </c>
      <c r="M1936" t="s">
        <v>573</v>
      </c>
      <c r="N1936" t="s">
        <v>574</v>
      </c>
      <c r="O1936" s="2">
        <v>0.86</v>
      </c>
      <c r="P1936" s="2">
        <v>2.29</v>
      </c>
      <c r="Q1936">
        <v>1</v>
      </c>
      <c r="R1936" s="2">
        <f t="shared" si="91"/>
        <v>2.29</v>
      </c>
      <c r="S1936" t="str">
        <f t="shared" si="92"/>
        <v>Small</v>
      </c>
    </row>
    <row r="1937" spans="1:19" hidden="1" x14ac:dyDescent="0.45">
      <c r="A1937">
        <v>62781</v>
      </c>
      <c r="B1937" s="1">
        <v>42395</v>
      </c>
      <c r="C1937" t="s">
        <v>35</v>
      </c>
      <c r="D1937" t="s">
        <v>129</v>
      </c>
      <c r="E1937" t="str">
        <f t="shared" si="90"/>
        <v>Victoria Thomas</v>
      </c>
      <c r="F1937" t="s">
        <v>215</v>
      </c>
      <c r="G1937" t="s">
        <v>216</v>
      </c>
      <c r="H1937" t="s">
        <v>216</v>
      </c>
      <c r="I1937" t="s">
        <v>648</v>
      </c>
      <c r="J1937" t="s">
        <v>649</v>
      </c>
      <c r="K1937" t="s">
        <v>649</v>
      </c>
      <c r="M1937" t="s">
        <v>615</v>
      </c>
      <c r="N1937" t="s">
        <v>574</v>
      </c>
      <c r="O1937" s="2">
        <v>3.74</v>
      </c>
      <c r="P1937" s="2">
        <v>9.99</v>
      </c>
      <c r="Q1937">
        <v>2</v>
      </c>
      <c r="R1937" s="2">
        <f t="shared" si="91"/>
        <v>19.98</v>
      </c>
      <c r="S1937" t="str">
        <f t="shared" si="92"/>
        <v>Small</v>
      </c>
    </row>
    <row r="1938" spans="1:19" hidden="1" x14ac:dyDescent="0.45">
      <c r="A1938">
        <v>62781</v>
      </c>
      <c r="B1938" s="1">
        <v>42395</v>
      </c>
      <c r="C1938" t="s">
        <v>35</v>
      </c>
      <c r="D1938" t="s">
        <v>129</v>
      </c>
      <c r="E1938" t="str">
        <f t="shared" si="90"/>
        <v>Victoria Thomas</v>
      </c>
      <c r="F1938" t="s">
        <v>215</v>
      </c>
      <c r="G1938" t="s">
        <v>216</v>
      </c>
      <c r="H1938" t="s">
        <v>216</v>
      </c>
      <c r="I1938" t="s">
        <v>616</v>
      </c>
      <c r="J1938" t="s">
        <v>617</v>
      </c>
      <c r="K1938" t="s">
        <v>618</v>
      </c>
      <c r="M1938" t="s">
        <v>615</v>
      </c>
      <c r="N1938" t="s">
        <v>574</v>
      </c>
      <c r="O1938" s="2">
        <v>1.87</v>
      </c>
      <c r="P1938" s="2">
        <v>4.99</v>
      </c>
      <c r="Q1938">
        <v>1</v>
      </c>
      <c r="R1938" s="2">
        <f t="shared" si="91"/>
        <v>4.99</v>
      </c>
      <c r="S1938" t="str">
        <f t="shared" si="92"/>
        <v>Small</v>
      </c>
    </row>
    <row r="1939" spans="1:19" hidden="1" x14ac:dyDescent="0.45">
      <c r="A1939">
        <v>62781</v>
      </c>
      <c r="B1939" s="1">
        <v>42395</v>
      </c>
      <c r="C1939" t="s">
        <v>35</v>
      </c>
      <c r="D1939" t="s">
        <v>129</v>
      </c>
      <c r="E1939" t="str">
        <f t="shared" si="90"/>
        <v>Victoria Thomas</v>
      </c>
      <c r="F1939" t="s">
        <v>215</v>
      </c>
      <c r="G1939" t="s">
        <v>216</v>
      </c>
      <c r="H1939" t="s">
        <v>216</v>
      </c>
      <c r="I1939" t="s">
        <v>788</v>
      </c>
      <c r="J1939" t="s">
        <v>789</v>
      </c>
      <c r="K1939" t="s">
        <v>747</v>
      </c>
      <c r="L1939" t="s">
        <v>532</v>
      </c>
      <c r="M1939" t="s">
        <v>748</v>
      </c>
      <c r="N1939" t="s">
        <v>588</v>
      </c>
      <c r="O1939" s="2">
        <v>23.75</v>
      </c>
      <c r="P1939" s="2">
        <v>63.5</v>
      </c>
      <c r="Q1939">
        <v>1</v>
      </c>
      <c r="R1939" s="2">
        <f t="shared" si="91"/>
        <v>63.5</v>
      </c>
      <c r="S1939" t="str">
        <f t="shared" si="92"/>
        <v>Small</v>
      </c>
    </row>
    <row r="1940" spans="1:19" hidden="1" x14ac:dyDescent="0.45">
      <c r="A1940">
        <v>62808</v>
      </c>
      <c r="B1940" s="1">
        <v>42395</v>
      </c>
      <c r="C1940" t="s">
        <v>965</v>
      </c>
      <c r="D1940" t="s">
        <v>68</v>
      </c>
      <c r="E1940" t="str">
        <f t="shared" si="90"/>
        <v>Diane Martin</v>
      </c>
      <c r="F1940" t="s">
        <v>35</v>
      </c>
      <c r="G1940" t="s">
        <v>19</v>
      </c>
      <c r="H1940" t="s">
        <v>19</v>
      </c>
      <c r="I1940" t="s">
        <v>795</v>
      </c>
      <c r="J1940" t="s">
        <v>796</v>
      </c>
      <c r="K1940" t="s">
        <v>747</v>
      </c>
      <c r="L1940" t="s">
        <v>532</v>
      </c>
      <c r="M1940" t="s">
        <v>748</v>
      </c>
      <c r="N1940" t="s">
        <v>588</v>
      </c>
      <c r="O1940" s="2">
        <v>23.75</v>
      </c>
      <c r="P1940" s="2">
        <v>63.5</v>
      </c>
      <c r="Q1940">
        <v>1</v>
      </c>
      <c r="R1940" s="2">
        <f t="shared" si="91"/>
        <v>63.5</v>
      </c>
      <c r="S1940" t="str">
        <f t="shared" si="92"/>
        <v>Small</v>
      </c>
    </row>
    <row r="1941" spans="1:19" hidden="1" x14ac:dyDescent="0.45">
      <c r="A1941">
        <v>62808</v>
      </c>
      <c r="B1941" s="1">
        <v>42395</v>
      </c>
      <c r="C1941" t="s">
        <v>965</v>
      </c>
      <c r="D1941" t="s">
        <v>68</v>
      </c>
      <c r="E1941" t="str">
        <f t="shared" si="90"/>
        <v>Diane Martin</v>
      </c>
      <c r="F1941" t="s">
        <v>35</v>
      </c>
      <c r="G1941" t="s">
        <v>19</v>
      </c>
      <c r="H1941" t="s">
        <v>19</v>
      </c>
      <c r="I1941" t="s">
        <v>605</v>
      </c>
      <c r="J1941" t="s">
        <v>606</v>
      </c>
      <c r="K1941" t="s">
        <v>606</v>
      </c>
      <c r="M1941" t="s">
        <v>607</v>
      </c>
      <c r="N1941" t="s">
        <v>574</v>
      </c>
      <c r="O1941" s="2">
        <v>8.2200000000000006</v>
      </c>
      <c r="P1941" s="2">
        <v>21.98</v>
      </c>
      <c r="Q1941">
        <v>1</v>
      </c>
      <c r="R1941" s="2">
        <f t="shared" si="91"/>
        <v>21.98</v>
      </c>
      <c r="S1941" t="str">
        <f t="shared" si="92"/>
        <v>Small</v>
      </c>
    </row>
    <row r="1942" spans="1:19" hidden="1" x14ac:dyDescent="0.45">
      <c r="A1942">
        <v>62808</v>
      </c>
      <c r="B1942" s="1">
        <v>42395</v>
      </c>
      <c r="C1942" t="s">
        <v>965</v>
      </c>
      <c r="D1942" t="s">
        <v>68</v>
      </c>
      <c r="E1942" t="str">
        <f t="shared" si="90"/>
        <v>Diane Martin</v>
      </c>
      <c r="F1942" t="s">
        <v>35</v>
      </c>
      <c r="G1942" t="s">
        <v>19</v>
      </c>
      <c r="H1942" t="s">
        <v>19</v>
      </c>
      <c r="I1942" t="s">
        <v>352</v>
      </c>
      <c r="J1942" t="s">
        <v>353</v>
      </c>
      <c r="K1942" t="s">
        <v>341</v>
      </c>
      <c r="L1942" t="s">
        <v>23</v>
      </c>
      <c r="M1942" t="s">
        <v>24</v>
      </c>
      <c r="N1942" t="s">
        <v>25</v>
      </c>
      <c r="O1942" s="2">
        <v>1265.6199999999999</v>
      </c>
      <c r="P1942" s="2">
        <v>2319.9899999999998</v>
      </c>
      <c r="Q1942">
        <v>1</v>
      </c>
      <c r="R1942" s="2">
        <f t="shared" si="91"/>
        <v>2319.9899999999998</v>
      </c>
      <c r="S1942" t="str">
        <f t="shared" si="92"/>
        <v>Large</v>
      </c>
    </row>
    <row r="1943" spans="1:19" hidden="1" x14ac:dyDescent="0.45">
      <c r="A1943">
        <v>62825</v>
      </c>
      <c r="B1943" s="1">
        <v>42396</v>
      </c>
      <c r="C1943" t="s">
        <v>419</v>
      </c>
      <c r="D1943" t="s">
        <v>252</v>
      </c>
      <c r="E1943" t="str">
        <f t="shared" si="90"/>
        <v>Luke Gonzalez</v>
      </c>
      <c r="F1943" t="s">
        <v>81</v>
      </c>
      <c r="G1943" t="s">
        <v>82</v>
      </c>
      <c r="H1943" t="s">
        <v>82</v>
      </c>
      <c r="I1943" t="s">
        <v>596</v>
      </c>
      <c r="J1943" t="s">
        <v>597</v>
      </c>
      <c r="K1943" t="s">
        <v>597</v>
      </c>
      <c r="M1943" t="s">
        <v>573</v>
      </c>
      <c r="N1943" t="s">
        <v>574</v>
      </c>
      <c r="O1943" s="2">
        <v>12.19</v>
      </c>
      <c r="P1943" s="2">
        <v>32.6</v>
      </c>
      <c r="Q1943">
        <v>1</v>
      </c>
      <c r="R1943" s="2">
        <f t="shared" si="91"/>
        <v>32.6</v>
      </c>
      <c r="S1943" t="str">
        <f t="shared" si="92"/>
        <v>Small</v>
      </c>
    </row>
    <row r="1944" spans="1:19" hidden="1" x14ac:dyDescent="0.45">
      <c r="A1944">
        <v>62825</v>
      </c>
      <c r="B1944" s="1">
        <v>42396</v>
      </c>
      <c r="C1944" t="s">
        <v>419</v>
      </c>
      <c r="D1944" t="s">
        <v>252</v>
      </c>
      <c r="E1944" t="str">
        <f t="shared" si="90"/>
        <v>Luke Gonzalez</v>
      </c>
      <c r="F1944" t="s">
        <v>81</v>
      </c>
      <c r="G1944" t="s">
        <v>82</v>
      </c>
      <c r="H1944" t="s">
        <v>82</v>
      </c>
      <c r="I1944" t="s">
        <v>594</v>
      </c>
      <c r="J1944" t="s">
        <v>595</v>
      </c>
      <c r="K1944" t="s">
        <v>595</v>
      </c>
      <c r="M1944" t="s">
        <v>573</v>
      </c>
      <c r="N1944" t="s">
        <v>574</v>
      </c>
      <c r="O1944" s="2">
        <v>1.49</v>
      </c>
      <c r="P1944" s="2">
        <v>3.99</v>
      </c>
      <c r="Q1944">
        <v>2</v>
      </c>
      <c r="R1944" s="2">
        <f t="shared" si="91"/>
        <v>7.98</v>
      </c>
      <c r="S1944" t="str">
        <f t="shared" si="92"/>
        <v>Small</v>
      </c>
    </row>
    <row r="1945" spans="1:19" hidden="1" x14ac:dyDescent="0.45">
      <c r="A1945">
        <v>62825</v>
      </c>
      <c r="B1945" s="1">
        <v>42396</v>
      </c>
      <c r="C1945" t="s">
        <v>419</v>
      </c>
      <c r="D1945" t="s">
        <v>252</v>
      </c>
      <c r="E1945" t="str">
        <f t="shared" si="90"/>
        <v>Luke Gonzalez</v>
      </c>
      <c r="F1945" t="s">
        <v>81</v>
      </c>
      <c r="G1945" t="s">
        <v>82</v>
      </c>
      <c r="H1945" t="s">
        <v>82</v>
      </c>
      <c r="I1945" t="s">
        <v>311</v>
      </c>
      <c r="J1945" t="s">
        <v>312</v>
      </c>
      <c r="K1945" t="s">
        <v>309</v>
      </c>
      <c r="L1945" t="s">
        <v>31</v>
      </c>
      <c r="M1945" t="s">
        <v>32</v>
      </c>
      <c r="N1945" t="s">
        <v>25</v>
      </c>
      <c r="O1945" s="2">
        <v>1554.95</v>
      </c>
      <c r="P1945" s="2">
        <v>2443.35</v>
      </c>
      <c r="Q1945">
        <v>1</v>
      </c>
      <c r="R1945" s="2">
        <f t="shared" si="91"/>
        <v>2443.35</v>
      </c>
      <c r="S1945" t="str">
        <f t="shared" si="92"/>
        <v>Large</v>
      </c>
    </row>
    <row r="1946" spans="1:19" hidden="1" x14ac:dyDescent="0.45">
      <c r="A1946">
        <v>62834</v>
      </c>
      <c r="B1946" s="1">
        <v>42396</v>
      </c>
      <c r="C1946" t="s">
        <v>533</v>
      </c>
      <c r="D1946" t="s">
        <v>1004</v>
      </c>
      <c r="E1946" t="str">
        <f t="shared" si="90"/>
        <v>Nancy Chapman</v>
      </c>
      <c r="F1946" t="s">
        <v>215</v>
      </c>
      <c r="G1946" t="s">
        <v>216</v>
      </c>
      <c r="H1946" t="s">
        <v>216</v>
      </c>
      <c r="I1946" t="s">
        <v>571</v>
      </c>
      <c r="J1946" t="s">
        <v>572</v>
      </c>
      <c r="K1946" t="s">
        <v>572</v>
      </c>
      <c r="M1946" t="s">
        <v>573</v>
      </c>
      <c r="N1946" t="s">
        <v>574</v>
      </c>
      <c r="O1946" s="2">
        <v>8.0399999999999991</v>
      </c>
      <c r="P1946" s="2">
        <v>21.49</v>
      </c>
      <c r="Q1946">
        <v>1</v>
      </c>
      <c r="R1946" s="2">
        <f t="shared" si="91"/>
        <v>21.49</v>
      </c>
      <c r="S1946" t="str">
        <f t="shared" si="92"/>
        <v>Small</v>
      </c>
    </row>
    <row r="1947" spans="1:19" hidden="1" x14ac:dyDescent="0.45">
      <c r="A1947">
        <v>62834</v>
      </c>
      <c r="B1947" s="1">
        <v>42396</v>
      </c>
      <c r="C1947" t="s">
        <v>533</v>
      </c>
      <c r="D1947" t="s">
        <v>1004</v>
      </c>
      <c r="E1947" t="str">
        <f t="shared" si="90"/>
        <v>Nancy Chapman</v>
      </c>
      <c r="F1947" t="s">
        <v>215</v>
      </c>
      <c r="G1947" t="s">
        <v>216</v>
      </c>
      <c r="H1947" t="s">
        <v>216</v>
      </c>
      <c r="I1947" t="s">
        <v>594</v>
      </c>
      <c r="J1947" t="s">
        <v>595</v>
      </c>
      <c r="K1947" t="s">
        <v>595</v>
      </c>
      <c r="M1947" t="s">
        <v>573</v>
      </c>
      <c r="N1947" t="s">
        <v>574</v>
      </c>
      <c r="O1947" s="2">
        <v>1.49</v>
      </c>
      <c r="P1947" s="2">
        <v>3.99</v>
      </c>
      <c r="Q1947">
        <v>2</v>
      </c>
      <c r="R1947" s="2">
        <f t="shared" si="91"/>
        <v>7.98</v>
      </c>
      <c r="S1947" t="str">
        <f t="shared" si="92"/>
        <v>Small</v>
      </c>
    </row>
    <row r="1948" spans="1:19" hidden="1" x14ac:dyDescent="0.45">
      <c r="A1948">
        <v>62844</v>
      </c>
      <c r="B1948" s="1">
        <v>42396</v>
      </c>
      <c r="C1948" t="s">
        <v>537</v>
      </c>
      <c r="D1948" t="s">
        <v>731</v>
      </c>
      <c r="E1948" t="str">
        <f t="shared" si="90"/>
        <v>Alejandro Xie</v>
      </c>
      <c r="F1948" t="s">
        <v>40</v>
      </c>
      <c r="G1948" t="s">
        <v>41</v>
      </c>
      <c r="H1948" t="s">
        <v>41</v>
      </c>
      <c r="I1948" t="s">
        <v>616</v>
      </c>
      <c r="J1948" t="s">
        <v>617</v>
      </c>
      <c r="K1948" t="s">
        <v>618</v>
      </c>
      <c r="M1948" t="s">
        <v>615</v>
      </c>
      <c r="N1948" t="s">
        <v>574</v>
      </c>
      <c r="O1948" s="2">
        <v>1.87</v>
      </c>
      <c r="P1948" s="2">
        <v>4.99</v>
      </c>
      <c r="Q1948">
        <v>1</v>
      </c>
      <c r="R1948" s="2">
        <f t="shared" si="91"/>
        <v>4.99</v>
      </c>
      <c r="S1948" t="str">
        <f t="shared" si="92"/>
        <v>Small</v>
      </c>
    </row>
    <row r="1949" spans="1:19" hidden="1" x14ac:dyDescent="0.45">
      <c r="A1949">
        <v>62844</v>
      </c>
      <c r="B1949" s="1">
        <v>42396</v>
      </c>
      <c r="C1949" t="s">
        <v>537</v>
      </c>
      <c r="D1949" t="s">
        <v>731</v>
      </c>
      <c r="E1949" t="str">
        <f t="shared" si="90"/>
        <v>Alejandro Xie</v>
      </c>
      <c r="F1949" t="s">
        <v>40</v>
      </c>
      <c r="G1949" t="s">
        <v>41</v>
      </c>
      <c r="H1949" t="s">
        <v>41</v>
      </c>
      <c r="I1949" t="s">
        <v>589</v>
      </c>
      <c r="J1949" t="s">
        <v>590</v>
      </c>
      <c r="K1949" t="s">
        <v>591</v>
      </c>
      <c r="L1949" t="s">
        <v>45</v>
      </c>
      <c r="M1949" t="s">
        <v>592</v>
      </c>
      <c r="N1949" t="s">
        <v>574</v>
      </c>
      <c r="O1949" s="2">
        <v>13.09</v>
      </c>
      <c r="P1949" s="2">
        <v>34.99</v>
      </c>
      <c r="Q1949">
        <v>2</v>
      </c>
      <c r="R1949" s="2">
        <f t="shared" si="91"/>
        <v>69.98</v>
      </c>
      <c r="S1949" t="str">
        <f t="shared" si="92"/>
        <v>Small</v>
      </c>
    </row>
    <row r="1950" spans="1:19" hidden="1" x14ac:dyDescent="0.45">
      <c r="A1950">
        <v>62850</v>
      </c>
      <c r="B1950" s="1">
        <v>42396</v>
      </c>
      <c r="C1950" t="s">
        <v>151</v>
      </c>
      <c r="D1950" t="s">
        <v>250</v>
      </c>
      <c r="E1950" t="str">
        <f t="shared" si="90"/>
        <v>Aaron Bryant</v>
      </c>
      <c r="F1950" t="s">
        <v>48</v>
      </c>
      <c r="G1950" t="s">
        <v>49</v>
      </c>
      <c r="H1950" t="s">
        <v>50</v>
      </c>
      <c r="I1950" t="s">
        <v>686</v>
      </c>
      <c r="J1950" t="s">
        <v>687</v>
      </c>
      <c r="K1950" t="s">
        <v>687</v>
      </c>
      <c r="M1950" t="s">
        <v>573</v>
      </c>
      <c r="N1950" t="s">
        <v>574</v>
      </c>
      <c r="O1950" s="2">
        <v>13.09</v>
      </c>
      <c r="P1950" s="2">
        <v>35</v>
      </c>
      <c r="Q1950">
        <v>1</v>
      </c>
      <c r="R1950" s="2">
        <f t="shared" si="91"/>
        <v>35</v>
      </c>
      <c r="S1950" t="str">
        <f t="shared" si="92"/>
        <v>Small</v>
      </c>
    </row>
    <row r="1951" spans="1:19" hidden="1" x14ac:dyDescent="0.45">
      <c r="A1951">
        <v>62850</v>
      </c>
      <c r="B1951" s="1">
        <v>42396</v>
      </c>
      <c r="C1951" t="s">
        <v>151</v>
      </c>
      <c r="D1951" t="s">
        <v>250</v>
      </c>
      <c r="E1951" t="str">
        <f t="shared" si="90"/>
        <v>Aaron Bryant</v>
      </c>
      <c r="F1951" t="s">
        <v>48</v>
      </c>
      <c r="G1951" t="s">
        <v>49</v>
      </c>
      <c r="H1951" t="s">
        <v>50</v>
      </c>
      <c r="I1951" t="s">
        <v>683</v>
      </c>
      <c r="J1951" t="s">
        <v>684</v>
      </c>
      <c r="K1951" t="s">
        <v>684</v>
      </c>
      <c r="M1951" t="s">
        <v>573</v>
      </c>
      <c r="N1951" t="s">
        <v>574</v>
      </c>
      <c r="O1951" s="2">
        <v>1.87</v>
      </c>
      <c r="P1951" s="2">
        <v>4.99</v>
      </c>
      <c r="Q1951">
        <v>1</v>
      </c>
      <c r="R1951" s="2">
        <f t="shared" si="91"/>
        <v>4.99</v>
      </c>
      <c r="S1951" t="str">
        <f t="shared" si="92"/>
        <v>Small</v>
      </c>
    </row>
    <row r="1952" spans="1:19" hidden="1" x14ac:dyDescent="0.45">
      <c r="A1952">
        <v>62850</v>
      </c>
      <c r="B1952" s="1">
        <v>42396</v>
      </c>
      <c r="C1952" t="s">
        <v>151</v>
      </c>
      <c r="D1952" t="s">
        <v>250</v>
      </c>
      <c r="E1952" t="str">
        <f t="shared" si="90"/>
        <v>Aaron Bryant</v>
      </c>
      <c r="F1952" t="s">
        <v>48</v>
      </c>
      <c r="G1952" t="s">
        <v>49</v>
      </c>
      <c r="H1952" t="s">
        <v>50</v>
      </c>
      <c r="I1952" t="s">
        <v>661</v>
      </c>
      <c r="J1952" t="s">
        <v>662</v>
      </c>
      <c r="K1952" t="s">
        <v>591</v>
      </c>
      <c r="L1952" t="s">
        <v>31</v>
      </c>
      <c r="M1952" t="s">
        <v>592</v>
      </c>
      <c r="N1952" t="s">
        <v>574</v>
      </c>
      <c r="O1952" s="2">
        <v>13.09</v>
      </c>
      <c r="P1952" s="2">
        <v>34.99</v>
      </c>
      <c r="Q1952">
        <v>2</v>
      </c>
      <c r="R1952" s="2">
        <f t="shared" si="91"/>
        <v>69.98</v>
      </c>
      <c r="S1952" t="str">
        <f t="shared" si="92"/>
        <v>Small</v>
      </c>
    </row>
    <row r="1953" spans="1:19" hidden="1" x14ac:dyDescent="0.45">
      <c r="A1953">
        <v>62925</v>
      </c>
      <c r="B1953" s="1">
        <v>42397</v>
      </c>
      <c r="C1953" t="s">
        <v>915</v>
      </c>
      <c r="D1953" t="s">
        <v>74</v>
      </c>
      <c r="E1953" t="str">
        <f t="shared" si="90"/>
        <v>Lauren Lee</v>
      </c>
      <c r="F1953" t="s">
        <v>48</v>
      </c>
      <c r="G1953" t="s">
        <v>49</v>
      </c>
      <c r="H1953" t="s">
        <v>50</v>
      </c>
      <c r="I1953" t="s">
        <v>412</v>
      </c>
      <c r="J1953" t="s">
        <v>413</v>
      </c>
      <c r="K1953" t="s">
        <v>341</v>
      </c>
      <c r="L1953" t="s">
        <v>23</v>
      </c>
      <c r="M1953" t="s">
        <v>24</v>
      </c>
      <c r="N1953" t="s">
        <v>25</v>
      </c>
      <c r="O1953" s="2">
        <v>1265.6199999999999</v>
      </c>
      <c r="P1953" s="2">
        <v>2319.9899999999998</v>
      </c>
      <c r="Q1953">
        <v>1</v>
      </c>
      <c r="R1953" s="2">
        <f t="shared" si="91"/>
        <v>2319.9899999999998</v>
      </c>
      <c r="S1953" t="str">
        <f t="shared" si="92"/>
        <v>Large</v>
      </c>
    </row>
    <row r="1954" spans="1:19" hidden="1" x14ac:dyDescent="0.45">
      <c r="A1954">
        <v>62925</v>
      </c>
      <c r="B1954" s="1">
        <v>42397</v>
      </c>
      <c r="C1954" t="s">
        <v>915</v>
      </c>
      <c r="D1954" t="s">
        <v>74</v>
      </c>
      <c r="E1954" t="str">
        <f t="shared" si="90"/>
        <v>Lauren Lee</v>
      </c>
      <c r="F1954" t="s">
        <v>48</v>
      </c>
      <c r="G1954" t="s">
        <v>49</v>
      </c>
      <c r="H1954" t="s">
        <v>50</v>
      </c>
      <c r="I1954" t="s">
        <v>605</v>
      </c>
      <c r="J1954" t="s">
        <v>606</v>
      </c>
      <c r="K1954" t="s">
        <v>606</v>
      </c>
      <c r="M1954" t="s">
        <v>607</v>
      </c>
      <c r="N1954" t="s">
        <v>574</v>
      </c>
      <c r="O1954" s="2">
        <v>8.2200000000000006</v>
      </c>
      <c r="P1954" s="2">
        <v>21.98</v>
      </c>
      <c r="Q1954">
        <v>2</v>
      </c>
      <c r="R1954" s="2">
        <f t="shared" si="91"/>
        <v>43.96</v>
      </c>
      <c r="S1954" t="str">
        <f t="shared" si="92"/>
        <v>Small</v>
      </c>
    </row>
    <row r="1955" spans="1:19" hidden="1" x14ac:dyDescent="0.45">
      <c r="A1955">
        <v>62938</v>
      </c>
      <c r="B1955" s="1">
        <v>42397</v>
      </c>
      <c r="C1955" t="s">
        <v>871</v>
      </c>
      <c r="D1955" t="s">
        <v>1005</v>
      </c>
      <c r="E1955" t="str">
        <f t="shared" si="90"/>
        <v>Katherine Mitchell</v>
      </c>
      <c r="F1955" t="s">
        <v>55</v>
      </c>
      <c r="G1955" t="s">
        <v>49</v>
      </c>
      <c r="H1955" t="s">
        <v>56</v>
      </c>
      <c r="I1955" t="s">
        <v>613</v>
      </c>
      <c r="J1955" t="s">
        <v>614</v>
      </c>
      <c r="K1955" t="s">
        <v>614</v>
      </c>
      <c r="M1955" t="s">
        <v>615</v>
      </c>
      <c r="N1955" t="s">
        <v>574</v>
      </c>
      <c r="O1955" s="2">
        <v>3.36</v>
      </c>
      <c r="P1955" s="2">
        <v>8.99</v>
      </c>
      <c r="Q1955">
        <v>1</v>
      </c>
      <c r="R1955" s="2">
        <f t="shared" si="91"/>
        <v>8.99</v>
      </c>
      <c r="S1955" t="str">
        <f t="shared" si="92"/>
        <v>Small</v>
      </c>
    </row>
    <row r="1956" spans="1:19" hidden="1" x14ac:dyDescent="0.45">
      <c r="A1956">
        <v>62938</v>
      </c>
      <c r="B1956" s="1">
        <v>42397</v>
      </c>
      <c r="C1956" t="s">
        <v>871</v>
      </c>
      <c r="D1956" t="s">
        <v>1005</v>
      </c>
      <c r="E1956" t="str">
        <f t="shared" si="90"/>
        <v>Katherine Mitchell</v>
      </c>
      <c r="F1956" t="s">
        <v>55</v>
      </c>
      <c r="G1956" t="s">
        <v>49</v>
      </c>
      <c r="H1956" t="s">
        <v>56</v>
      </c>
      <c r="I1956" t="s">
        <v>616</v>
      </c>
      <c r="J1956" t="s">
        <v>617</v>
      </c>
      <c r="K1956" t="s">
        <v>618</v>
      </c>
      <c r="M1956" t="s">
        <v>615</v>
      </c>
      <c r="N1956" t="s">
        <v>574</v>
      </c>
      <c r="O1956" s="2">
        <v>1.87</v>
      </c>
      <c r="P1956" s="2">
        <v>4.99</v>
      </c>
      <c r="Q1956">
        <v>1</v>
      </c>
      <c r="R1956" s="2">
        <f t="shared" si="91"/>
        <v>4.99</v>
      </c>
      <c r="S1956" t="str">
        <f t="shared" si="92"/>
        <v>Small</v>
      </c>
    </row>
    <row r="1957" spans="1:19" hidden="1" x14ac:dyDescent="0.45">
      <c r="A1957">
        <v>62938</v>
      </c>
      <c r="B1957" s="1">
        <v>42397</v>
      </c>
      <c r="C1957" t="s">
        <v>871</v>
      </c>
      <c r="D1957" t="s">
        <v>1005</v>
      </c>
      <c r="E1957" t="str">
        <f t="shared" si="90"/>
        <v>Katherine Mitchell</v>
      </c>
      <c r="F1957" t="s">
        <v>55</v>
      </c>
      <c r="G1957" t="s">
        <v>49</v>
      </c>
      <c r="H1957" t="s">
        <v>56</v>
      </c>
      <c r="I1957" t="s">
        <v>724</v>
      </c>
      <c r="J1957" t="s">
        <v>725</v>
      </c>
      <c r="K1957" t="s">
        <v>570</v>
      </c>
      <c r="L1957" t="s">
        <v>45</v>
      </c>
      <c r="M1957" t="s">
        <v>32</v>
      </c>
      <c r="N1957" t="s">
        <v>25</v>
      </c>
      <c r="O1957" s="2">
        <v>343.65</v>
      </c>
      <c r="P1957" s="2">
        <v>539.99</v>
      </c>
      <c r="Q1957">
        <v>1</v>
      </c>
      <c r="R1957" s="2">
        <f t="shared" si="91"/>
        <v>539.99</v>
      </c>
      <c r="S1957" t="str">
        <f t="shared" si="92"/>
        <v>Medium</v>
      </c>
    </row>
    <row r="1958" spans="1:19" hidden="1" x14ac:dyDescent="0.45">
      <c r="A1958">
        <v>62938</v>
      </c>
      <c r="B1958" s="1">
        <v>42397</v>
      </c>
      <c r="C1958" t="s">
        <v>871</v>
      </c>
      <c r="D1958" t="s">
        <v>1005</v>
      </c>
      <c r="E1958" t="str">
        <f t="shared" si="90"/>
        <v>Katherine Mitchell</v>
      </c>
      <c r="F1958" t="s">
        <v>55</v>
      </c>
      <c r="G1958" t="s">
        <v>49</v>
      </c>
      <c r="H1958" t="s">
        <v>56</v>
      </c>
      <c r="I1958" t="s">
        <v>629</v>
      </c>
      <c r="J1958" t="s">
        <v>630</v>
      </c>
      <c r="K1958" t="s">
        <v>631</v>
      </c>
      <c r="L1958" t="s">
        <v>632</v>
      </c>
      <c r="M1958" t="s">
        <v>633</v>
      </c>
      <c r="N1958" t="s">
        <v>588</v>
      </c>
      <c r="O1958" s="2">
        <v>6.92</v>
      </c>
      <c r="P1958" s="2">
        <v>8.99</v>
      </c>
      <c r="Q1958">
        <v>1</v>
      </c>
      <c r="R1958" s="2">
        <f t="shared" si="91"/>
        <v>8.99</v>
      </c>
      <c r="S1958" t="str">
        <f t="shared" si="92"/>
        <v>Small</v>
      </c>
    </row>
    <row r="1959" spans="1:19" hidden="1" x14ac:dyDescent="0.45">
      <c r="A1959">
        <v>62949</v>
      </c>
      <c r="B1959" s="1">
        <v>42398</v>
      </c>
      <c r="C1959" t="s">
        <v>420</v>
      </c>
      <c r="D1959" t="s">
        <v>895</v>
      </c>
      <c r="E1959" t="str">
        <f t="shared" si="90"/>
        <v>Krystal Zimmerman</v>
      </c>
      <c r="F1959" t="s">
        <v>35</v>
      </c>
      <c r="G1959" t="s">
        <v>19</v>
      </c>
      <c r="H1959" t="s">
        <v>19</v>
      </c>
      <c r="I1959" t="s">
        <v>715</v>
      </c>
      <c r="J1959" t="s">
        <v>716</v>
      </c>
      <c r="K1959" t="s">
        <v>646</v>
      </c>
      <c r="L1959" t="s">
        <v>632</v>
      </c>
      <c r="M1959" t="s">
        <v>626</v>
      </c>
      <c r="N1959" t="s">
        <v>588</v>
      </c>
      <c r="O1959" s="2">
        <v>38.49</v>
      </c>
      <c r="P1959" s="2">
        <v>49.99</v>
      </c>
      <c r="Q1959">
        <v>1</v>
      </c>
      <c r="R1959" s="2">
        <f t="shared" si="91"/>
        <v>49.99</v>
      </c>
      <c r="S1959" t="str">
        <f t="shared" si="92"/>
        <v>Small</v>
      </c>
    </row>
    <row r="1960" spans="1:19" hidden="1" x14ac:dyDescent="0.45">
      <c r="A1960">
        <v>62963</v>
      </c>
      <c r="B1960" s="1">
        <v>42398</v>
      </c>
      <c r="C1960" t="s">
        <v>952</v>
      </c>
      <c r="D1960" t="s">
        <v>214</v>
      </c>
      <c r="E1960" t="str">
        <f t="shared" si="90"/>
        <v>Sydney Jenkins</v>
      </c>
      <c r="F1960" t="s">
        <v>48</v>
      </c>
      <c r="G1960" t="s">
        <v>49</v>
      </c>
      <c r="H1960" t="s">
        <v>50</v>
      </c>
      <c r="I1960" t="s">
        <v>616</v>
      </c>
      <c r="J1960" t="s">
        <v>617</v>
      </c>
      <c r="K1960" t="s">
        <v>618</v>
      </c>
      <c r="M1960" t="s">
        <v>615</v>
      </c>
      <c r="N1960" t="s">
        <v>574</v>
      </c>
      <c r="O1960" s="2">
        <v>1.87</v>
      </c>
      <c r="P1960" s="2">
        <v>4.99</v>
      </c>
      <c r="Q1960">
        <v>1</v>
      </c>
      <c r="R1960" s="2">
        <f t="shared" si="91"/>
        <v>4.99</v>
      </c>
      <c r="S1960" t="str">
        <f t="shared" si="92"/>
        <v>Small</v>
      </c>
    </row>
    <row r="1961" spans="1:19" hidden="1" x14ac:dyDescent="0.45">
      <c r="A1961">
        <v>62963</v>
      </c>
      <c r="B1961" s="1">
        <v>42398</v>
      </c>
      <c r="C1961" t="s">
        <v>952</v>
      </c>
      <c r="D1961" t="s">
        <v>214</v>
      </c>
      <c r="E1961" t="str">
        <f t="shared" si="90"/>
        <v>Sydney Jenkins</v>
      </c>
      <c r="F1961" t="s">
        <v>48</v>
      </c>
      <c r="G1961" t="s">
        <v>49</v>
      </c>
      <c r="H1961" t="s">
        <v>50</v>
      </c>
      <c r="I1961" t="s">
        <v>648</v>
      </c>
      <c r="J1961" t="s">
        <v>649</v>
      </c>
      <c r="K1961" t="s">
        <v>649</v>
      </c>
      <c r="M1961" t="s">
        <v>615</v>
      </c>
      <c r="N1961" t="s">
        <v>574</v>
      </c>
      <c r="O1961" s="2">
        <v>3.74</v>
      </c>
      <c r="P1961" s="2">
        <v>9.99</v>
      </c>
      <c r="Q1961">
        <v>1</v>
      </c>
      <c r="R1961" s="2">
        <f t="shared" si="91"/>
        <v>9.99</v>
      </c>
      <c r="S1961" t="str">
        <f t="shared" si="92"/>
        <v>Small</v>
      </c>
    </row>
    <row r="1962" spans="1:19" hidden="1" x14ac:dyDescent="0.45">
      <c r="A1962">
        <v>62963</v>
      </c>
      <c r="B1962" s="1">
        <v>42398</v>
      </c>
      <c r="C1962" t="s">
        <v>952</v>
      </c>
      <c r="D1962" t="s">
        <v>214</v>
      </c>
      <c r="E1962" t="str">
        <f t="shared" si="90"/>
        <v>Sydney Jenkins</v>
      </c>
      <c r="F1962" t="s">
        <v>48</v>
      </c>
      <c r="G1962" t="s">
        <v>49</v>
      </c>
      <c r="H1962" t="s">
        <v>50</v>
      </c>
      <c r="I1962" t="s">
        <v>672</v>
      </c>
      <c r="J1962" t="s">
        <v>673</v>
      </c>
      <c r="K1962" t="s">
        <v>625</v>
      </c>
      <c r="L1962" t="s">
        <v>317</v>
      </c>
      <c r="M1962" t="s">
        <v>626</v>
      </c>
      <c r="N1962" t="s">
        <v>588</v>
      </c>
      <c r="O1962" s="2">
        <v>41.57</v>
      </c>
      <c r="P1962" s="2">
        <v>53.99</v>
      </c>
      <c r="Q1962">
        <v>1</v>
      </c>
      <c r="R1962" s="2">
        <f t="shared" si="91"/>
        <v>53.99</v>
      </c>
      <c r="S1962" t="str">
        <f t="shared" si="92"/>
        <v>Small</v>
      </c>
    </row>
    <row r="1963" spans="1:19" hidden="1" x14ac:dyDescent="0.45">
      <c r="A1963">
        <v>62967</v>
      </c>
      <c r="B1963" s="1">
        <v>42398</v>
      </c>
      <c r="C1963" t="s">
        <v>524</v>
      </c>
      <c r="D1963" t="s">
        <v>76</v>
      </c>
      <c r="E1963" t="str">
        <f t="shared" si="90"/>
        <v>Blake Powell</v>
      </c>
      <c r="F1963" t="s">
        <v>215</v>
      </c>
      <c r="G1963" t="s">
        <v>216</v>
      </c>
      <c r="H1963" t="s">
        <v>216</v>
      </c>
      <c r="I1963" t="s">
        <v>683</v>
      </c>
      <c r="J1963" t="s">
        <v>684</v>
      </c>
      <c r="K1963" t="s">
        <v>684</v>
      </c>
      <c r="M1963" t="s">
        <v>573</v>
      </c>
      <c r="N1963" t="s">
        <v>574</v>
      </c>
      <c r="O1963" s="2">
        <v>1.87</v>
      </c>
      <c r="P1963" s="2">
        <v>4.99</v>
      </c>
      <c r="Q1963">
        <v>1</v>
      </c>
      <c r="R1963" s="2">
        <f t="shared" si="91"/>
        <v>4.99</v>
      </c>
      <c r="S1963" t="str">
        <f t="shared" si="92"/>
        <v>Small</v>
      </c>
    </row>
    <row r="1964" spans="1:19" hidden="1" x14ac:dyDescent="0.45">
      <c r="A1964">
        <v>62967</v>
      </c>
      <c r="B1964" s="1">
        <v>42398</v>
      </c>
      <c r="C1964" t="s">
        <v>524</v>
      </c>
      <c r="D1964" t="s">
        <v>76</v>
      </c>
      <c r="E1964" t="str">
        <f t="shared" si="90"/>
        <v>Blake Powell</v>
      </c>
      <c r="F1964" t="s">
        <v>215</v>
      </c>
      <c r="G1964" t="s">
        <v>216</v>
      </c>
      <c r="H1964" t="s">
        <v>216</v>
      </c>
      <c r="I1964" t="s">
        <v>589</v>
      </c>
      <c r="J1964" t="s">
        <v>590</v>
      </c>
      <c r="K1964" t="s">
        <v>591</v>
      </c>
      <c r="L1964" t="s">
        <v>45</v>
      </c>
      <c r="M1964" t="s">
        <v>592</v>
      </c>
      <c r="N1964" t="s">
        <v>574</v>
      </c>
      <c r="O1964" s="2">
        <v>13.09</v>
      </c>
      <c r="P1964" s="2">
        <v>34.99</v>
      </c>
      <c r="Q1964">
        <v>1</v>
      </c>
      <c r="R1964" s="2">
        <f t="shared" si="91"/>
        <v>34.99</v>
      </c>
      <c r="S1964" t="str">
        <f t="shared" si="92"/>
        <v>Small</v>
      </c>
    </row>
    <row r="1965" spans="1:19" hidden="1" x14ac:dyDescent="0.45">
      <c r="A1965">
        <v>62969</v>
      </c>
      <c r="B1965" s="1">
        <v>42398</v>
      </c>
      <c r="C1965" t="s">
        <v>794</v>
      </c>
      <c r="D1965" t="s">
        <v>765</v>
      </c>
      <c r="E1965" t="str">
        <f t="shared" si="90"/>
        <v>Dalton White</v>
      </c>
      <c r="F1965" t="s">
        <v>55</v>
      </c>
      <c r="G1965" t="s">
        <v>49</v>
      </c>
      <c r="H1965" t="s">
        <v>56</v>
      </c>
      <c r="I1965" t="s">
        <v>616</v>
      </c>
      <c r="J1965" t="s">
        <v>617</v>
      </c>
      <c r="K1965" t="s">
        <v>618</v>
      </c>
      <c r="M1965" t="s">
        <v>615</v>
      </c>
      <c r="N1965" t="s">
        <v>574</v>
      </c>
      <c r="O1965" s="2">
        <v>1.87</v>
      </c>
      <c r="P1965" s="2">
        <v>4.99</v>
      </c>
      <c r="Q1965">
        <v>3</v>
      </c>
      <c r="R1965" s="2">
        <f t="shared" si="91"/>
        <v>14.97</v>
      </c>
      <c r="S1965" t="str">
        <f t="shared" si="92"/>
        <v>Small</v>
      </c>
    </row>
    <row r="1966" spans="1:19" hidden="1" x14ac:dyDescent="0.45">
      <c r="A1966">
        <v>62984</v>
      </c>
      <c r="B1966" s="1">
        <v>42398</v>
      </c>
      <c r="C1966" t="s">
        <v>891</v>
      </c>
      <c r="D1966" t="s">
        <v>265</v>
      </c>
      <c r="E1966" t="str">
        <f t="shared" si="90"/>
        <v>Miguel Sanchez</v>
      </c>
      <c r="F1966" t="s">
        <v>48</v>
      </c>
      <c r="G1966" t="s">
        <v>49</v>
      </c>
      <c r="H1966" t="s">
        <v>50</v>
      </c>
      <c r="I1966" t="s">
        <v>702</v>
      </c>
      <c r="J1966" t="s">
        <v>703</v>
      </c>
      <c r="K1966" t="s">
        <v>646</v>
      </c>
      <c r="L1966" t="s">
        <v>632</v>
      </c>
      <c r="M1966" t="s">
        <v>626</v>
      </c>
      <c r="N1966" t="s">
        <v>588</v>
      </c>
      <c r="O1966" s="2">
        <v>38.49</v>
      </c>
      <c r="P1966" s="2">
        <v>49.99</v>
      </c>
      <c r="Q1966">
        <v>2</v>
      </c>
      <c r="R1966" s="2">
        <f t="shared" si="91"/>
        <v>99.98</v>
      </c>
      <c r="S1966" t="str">
        <f t="shared" si="92"/>
        <v>Small</v>
      </c>
    </row>
    <row r="1967" spans="1:19" hidden="1" x14ac:dyDescent="0.45">
      <c r="A1967">
        <v>62984</v>
      </c>
      <c r="B1967" s="1">
        <v>42398</v>
      </c>
      <c r="C1967" t="s">
        <v>891</v>
      </c>
      <c r="D1967" t="s">
        <v>265</v>
      </c>
      <c r="E1967" t="str">
        <f t="shared" si="90"/>
        <v>Miguel Sanchez</v>
      </c>
      <c r="F1967" t="s">
        <v>48</v>
      </c>
      <c r="G1967" t="s">
        <v>49</v>
      </c>
      <c r="H1967" t="s">
        <v>50</v>
      </c>
      <c r="I1967" t="s">
        <v>762</v>
      </c>
      <c r="J1967" t="s">
        <v>763</v>
      </c>
      <c r="K1967" t="s">
        <v>764</v>
      </c>
      <c r="L1967" t="s">
        <v>765</v>
      </c>
      <c r="M1967" t="s">
        <v>766</v>
      </c>
      <c r="N1967" t="s">
        <v>588</v>
      </c>
      <c r="O1967" s="2">
        <v>3.36</v>
      </c>
      <c r="P1967" s="2">
        <v>8.99</v>
      </c>
      <c r="Q1967">
        <v>4</v>
      </c>
      <c r="R1967" s="2">
        <f t="shared" si="91"/>
        <v>35.96</v>
      </c>
      <c r="S1967" t="str">
        <f t="shared" si="92"/>
        <v>Small</v>
      </c>
    </row>
    <row r="1968" spans="1:19" hidden="1" x14ac:dyDescent="0.45">
      <c r="A1968">
        <v>62984</v>
      </c>
      <c r="B1968" s="1">
        <v>42398</v>
      </c>
      <c r="C1968" t="s">
        <v>891</v>
      </c>
      <c r="D1968" t="s">
        <v>265</v>
      </c>
      <c r="E1968" t="str">
        <f t="shared" si="90"/>
        <v>Miguel Sanchez</v>
      </c>
      <c r="F1968" t="s">
        <v>48</v>
      </c>
      <c r="G1968" t="s">
        <v>49</v>
      </c>
      <c r="H1968" t="s">
        <v>50</v>
      </c>
      <c r="I1968" t="s">
        <v>616</v>
      </c>
      <c r="J1968" t="s">
        <v>617</v>
      </c>
      <c r="K1968" t="s">
        <v>618</v>
      </c>
      <c r="M1968" t="s">
        <v>615</v>
      </c>
      <c r="N1968" t="s">
        <v>574</v>
      </c>
      <c r="O1968" s="2">
        <v>1.87</v>
      </c>
      <c r="P1968" s="2">
        <v>4.99</v>
      </c>
      <c r="Q1968">
        <v>2</v>
      </c>
      <c r="R1968" s="2">
        <f t="shared" si="91"/>
        <v>9.98</v>
      </c>
      <c r="S1968" t="str">
        <f t="shared" si="92"/>
        <v>Small</v>
      </c>
    </row>
    <row r="1969" spans="1:19" hidden="1" x14ac:dyDescent="0.45">
      <c r="A1969">
        <v>62984</v>
      </c>
      <c r="B1969" s="1">
        <v>42398</v>
      </c>
      <c r="C1969" t="s">
        <v>891</v>
      </c>
      <c r="D1969" t="s">
        <v>265</v>
      </c>
      <c r="E1969" t="str">
        <f t="shared" si="90"/>
        <v>Miguel Sanchez</v>
      </c>
      <c r="F1969" t="s">
        <v>48</v>
      </c>
      <c r="G1969" t="s">
        <v>49</v>
      </c>
      <c r="H1969" t="s">
        <v>50</v>
      </c>
      <c r="I1969" t="s">
        <v>605</v>
      </c>
      <c r="J1969" t="s">
        <v>606</v>
      </c>
      <c r="K1969" t="s">
        <v>606</v>
      </c>
      <c r="M1969" t="s">
        <v>607</v>
      </c>
      <c r="N1969" t="s">
        <v>574</v>
      </c>
      <c r="O1969" s="2">
        <v>8.2200000000000006</v>
      </c>
      <c r="P1969" s="2">
        <v>21.98</v>
      </c>
      <c r="Q1969">
        <v>1</v>
      </c>
      <c r="R1969" s="2">
        <f t="shared" si="91"/>
        <v>21.98</v>
      </c>
      <c r="S1969" t="str">
        <f t="shared" si="92"/>
        <v>Small</v>
      </c>
    </row>
    <row r="1970" spans="1:19" hidden="1" x14ac:dyDescent="0.45">
      <c r="A1970">
        <v>62984</v>
      </c>
      <c r="B1970" s="1">
        <v>42398</v>
      </c>
      <c r="C1970" t="s">
        <v>891</v>
      </c>
      <c r="D1970" t="s">
        <v>265</v>
      </c>
      <c r="E1970" t="str">
        <f t="shared" si="90"/>
        <v>Miguel Sanchez</v>
      </c>
      <c r="F1970" t="s">
        <v>48</v>
      </c>
      <c r="G1970" t="s">
        <v>49</v>
      </c>
      <c r="H1970" t="s">
        <v>50</v>
      </c>
      <c r="I1970" t="s">
        <v>339</v>
      </c>
      <c r="J1970" t="s">
        <v>340</v>
      </c>
      <c r="K1970" t="s">
        <v>341</v>
      </c>
      <c r="L1970" t="s">
        <v>45</v>
      </c>
      <c r="M1970" t="s">
        <v>24</v>
      </c>
      <c r="N1970" t="s">
        <v>25</v>
      </c>
      <c r="O1970" s="2">
        <v>1251.98</v>
      </c>
      <c r="P1970" s="2">
        <v>2294.9899999999998</v>
      </c>
      <c r="Q1970">
        <v>1</v>
      </c>
      <c r="R1970" s="2">
        <f t="shared" si="91"/>
        <v>2294.9899999999998</v>
      </c>
      <c r="S1970" t="str">
        <f t="shared" si="92"/>
        <v>Large</v>
      </c>
    </row>
    <row r="1971" spans="1:19" hidden="1" x14ac:dyDescent="0.45">
      <c r="A1971">
        <v>62984</v>
      </c>
      <c r="B1971" s="1">
        <v>42398</v>
      </c>
      <c r="C1971" t="s">
        <v>891</v>
      </c>
      <c r="D1971" t="s">
        <v>265</v>
      </c>
      <c r="E1971" t="str">
        <f t="shared" si="90"/>
        <v>Miguel Sanchez</v>
      </c>
      <c r="F1971" t="s">
        <v>48</v>
      </c>
      <c r="G1971" t="s">
        <v>49</v>
      </c>
      <c r="H1971" t="s">
        <v>50</v>
      </c>
      <c r="I1971" t="s">
        <v>686</v>
      </c>
      <c r="J1971" t="s">
        <v>687</v>
      </c>
      <c r="K1971" t="s">
        <v>687</v>
      </c>
      <c r="M1971" t="s">
        <v>573</v>
      </c>
      <c r="N1971" t="s">
        <v>574</v>
      </c>
      <c r="O1971" s="2">
        <v>13.09</v>
      </c>
      <c r="P1971" s="2">
        <v>35</v>
      </c>
      <c r="Q1971">
        <v>1</v>
      </c>
      <c r="R1971" s="2">
        <f t="shared" si="91"/>
        <v>35</v>
      </c>
      <c r="S1971" t="str">
        <f t="shared" si="92"/>
        <v>Small</v>
      </c>
    </row>
    <row r="1972" spans="1:19" hidden="1" x14ac:dyDescent="0.45">
      <c r="A1972">
        <v>62984</v>
      </c>
      <c r="B1972" s="1">
        <v>42398</v>
      </c>
      <c r="C1972" t="s">
        <v>891</v>
      </c>
      <c r="D1972" t="s">
        <v>265</v>
      </c>
      <c r="E1972" t="str">
        <f t="shared" si="90"/>
        <v>Miguel Sanchez</v>
      </c>
      <c r="F1972" t="s">
        <v>48</v>
      </c>
      <c r="G1972" t="s">
        <v>49</v>
      </c>
      <c r="H1972" t="s">
        <v>50</v>
      </c>
      <c r="I1972" t="s">
        <v>648</v>
      </c>
      <c r="J1972" t="s">
        <v>649</v>
      </c>
      <c r="K1972" t="s">
        <v>649</v>
      </c>
      <c r="M1972" t="s">
        <v>615</v>
      </c>
      <c r="N1972" t="s">
        <v>574</v>
      </c>
      <c r="O1972" s="2">
        <v>3.74</v>
      </c>
      <c r="P1972" s="2">
        <v>9.99</v>
      </c>
      <c r="Q1972">
        <v>1</v>
      </c>
      <c r="R1972" s="2">
        <f t="shared" si="91"/>
        <v>9.99</v>
      </c>
      <c r="S1972" t="str">
        <f t="shared" si="92"/>
        <v>Small</v>
      </c>
    </row>
    <row r="1973" spans="1:19" hidden="1" x14ac:dyDescent="0.45">
      <c r="A1973">
        <v>63004</v>
      </c>
      <c r="B1973" s="1">
        <v>42399</v>
      </c>
      <c r="C1973" t="s">
        <v>711</v>
      </c>
      <c r="D1973" t="s">
        <v>370</v>
      </c>
      <c r="E1973" t="str">
        <f t="shared" si="90"/>
        <v>Teresa Alonso</v>
      </c>
      <c r="F1973" t="s">
        <v>35</v>
      </c>
      <c r="G1973" t="s">
        <v>19</v>
      </c>
      <c r="H1973" t="s">
        <v>19</v>
      </c>
      <c r="I1973" t="s">
        <v>705</v>
      </c>
      <c r="J1973" t="s">
        <v>706</v>
      </c>
      <c r="K1973" t="s">
        <v>706</v>
      </c>
      <c r="M1973" t="s">
        <v>573</v>
      </c>
      <c r="N1973" t="s">
        <v>574</v>
      </c>
      <c r="O1973" s="2">
        <v>9.35</v>
      </c>
      <c r="P1973" s="2">
        <v>24.99</v>
      </c>
      <c r="Q1973">
        <v>1</v>
      </c>
      <c r="R1973" s="2">
        <f t="shared" si="91"/>
        <v>24.99</v>
      </c>
      <c r="S1973" t="str">
        <f t="shared" si="92"/>
        <v>Small</v>
      </c>
    </row>
    <row r="1974" spans="1:19" hidden="1" x14ac:dyDescent="0.45">
      <c r="A1974">
        <v>63008</v>
      </c>
      <c r="B1974" s="1">
        <v>42399</v>
      </c>
      <c r="C1974" t="s">
        <v>493</v>
      </c>
      <c r="D1974" t="s">
        <v>66</v>
      </c>
      <c r="E1974" t="str">
        <f t="shared" si="90"/>
        <v>Kathleen Romero</v>
      </c>
      <c r="F1974" t="s">
        <v>35</v>
      </c>
      <c r="G1974" t="s">
        <v>19</v>
      </c>
      <c r="H1974" t="s">
        <v>19</v>
      </c>
      <c r="I1974" t="s">
        <v>666</v>
      </c>
      <c r="J1974" t="s">
        <v>667</v>
      </c>
      <c r="K1974" t="s">
        <v>667</v>
      </c>
      <c r="M1974" t="s">
        <v>573</v>
      </c>
      <c r="N1974" t="s">
        <v>574</v>
      </c>
      <c r="O1974" s="2">
        <v>9.35</v>
      </c>
      <c r="P1974" s="2">
        <v>24.99</v>
      </c>
      <c r="Q1974">
        <v>1</v>
      </c>
      <c r="R1974" s="2">
        <f t="shared" si="91"/>
        <v>24.99</v>
      </c>
      <c r="S1974" t="str">
        <f t="shared" si="92"/>
        <v>Small</v>
      </c>
    </row>
    <row r="1975" spans="1:19" hidden="1" x14ac:dyDescent="0.45">
      <c r="A1975">
        <v>63013</v>
      </c>
      <c r="B1975" s="1">
        <v>42399</v>
      </c>
      <c r="C1975" t="s">
        <v>872</v>
      </c>
      <c r="D1975" t="s">
        <v>532</v>
      </c>
      <c r="E1975" t="str">
        <f t="shared" si="90"/>
        <v>Richard Blue</v>
      </c>
      <c r="F1975" t="s">
        <v>18</v>
      </c>
      <c r="G1975" t="s">
        <v>19</v>
      </c>
      <c r="H1975" t="s">
        <v>19</v>
      </c>
      <c r="I1975" t="s">
        <v>742</v>
      </c>
      <c r="J1975" t="s">
        <v>743</v>
      </c>
      <c r="K1975" t="s">
        <v>586</v>
      </c>
      <c r="L1975" t="s">
        <v>45</v>
      </c>
      <c r="M1975" t="s">
        <v>587</v>
      </c>
      <c r="N1975" t="s">
        <v>588</v>
      </c>
      <c r="O1975" s="2">
        <v>9.16</v>
      </c>
      <c r="P1975" s="2">
        <v>24.49</v>
      </c>
      <c r="Q1975">
        <v>2</v>
      </c>
      <c r="R1975" s="2">
        <f t="shared" si="91"/>
        <v>48.98</v>
      </c>
      <c r="S1975" t="str">
        <f t="shared" si="92"/>
        <v>Small</v>
      </c>
    </row>
    <row r="1976" spans="1:19" hidden="1" x14ac:dyDescent="0.45">
      <c r="A1976">
        <v>63059</v>
      </c>
      <c r="B1976" s="1">
        <v>42399</v>
      </c>
      <c r="C1976" t="s">
        <v>471</v>
      </c>
      <c r="D1976" t="s">
        <v>175</v>
      </c>
      <c r="E1976" t="str">
        <f t="shared" si="90"/>
        <v>Corey Lal</v>
      </c>
      <c r="F1976" t="s">
        <v>69</v>
      </c>
      <c r="G1976" t="s">
        <v>19</v>
      </c>
      <c r="H1976" t="s">
        <v>19</v>
      </c>
      <c r="I1976" t="s">
        <v>571</v>
      </c>
      <c r="J1976" t="s">
        <v>572</v>
      </c>
      <c r="K1976" t="s">
        <v>572</v>
      </c>
      <c r="M1976" t="s">
        <v>573</v>
      </c>
      <c r="N1976" t="s">
        <v>574</v>
      </c>
      <c r="O1976" s="2">
        <v>8.0399999999999991</v>
      </c>
      <c r="P1976" s="2">
        <v>21.49</v>
      </c>
      <c r="Q1976">
        <v>2</v>
      </c>
      <c r="R1976" s="2">
        <f t="shared" si="91"/>
        <v>42.98</v>
      </c>
      <c r="S1976" t="str">
        <f t="shared" si="92"/>
        <v>Small</v>
      </c>
    </row>
    <row r="1977" spans="1:19" hidden="1" x14ac:dyDescent="0.45">
      <c r="A1977">
        <v>63059</v>
      </c>
      <c r="B1977" s="1">
        <v>42399</v>
      </c>
      <c r="C1977" t="s">
        <v>471</v>
      </c>
      <c r="D1977" t="s">
        <v>175</v>
      </c>
      <c r="E1977" t="str">
        <f t="shared" si="90"/>
        <v>Corey Lal</v>
      </c>
      <c r="F1977" t="s">
        <v>69</v>
      </c>
      <c r="G1977" t="s">
        <v>19</v>
      </c>
      <c r="H1977" t="s">
        <v>19</v>
      </c>
      <c r="I1977" t="s">
        <v>594</v>
      </c>
      <c r="J1977" t="s">
        <v>595</v>
      </c>
      <c r="K1977" t="s">
        <v>595</v>
      </c>
      <c r="M1977" t="s">
        <v>573</v>
      </c>
      <c r="N1977" t="s">
        <v>574</v>
      </c>
      <c r="O1977" s="2">
        <v>1.49</v>
      </c>
      <c r="P1977" s="2">
        <v>3.99</v>
      </c>
      <c r="Q1977">
        <v>3</v>
      </c>
      <c r="R1977" s="2">
        <f t="shared" si="91"/>
        <v>11.97</v>
      </c>
      <c r="S1977" t="str">
        <f t="shared" si="92"/>
        <v>Small</v>
      </c>
    </row>
    <row r="1978" spans="1:19" hidden="1" x14ac:dyDescent="0.45">
      <c r="A1978">
        <v>63059</v>
      </c>
      <c r="B1978" s="1">
        <v>42399</v>
      </c>
      <c r="C1978" t="s">
        <v>471</v>
      </c>
      <c r="D1978" t="s">
        <v>175</v>
      </c>
      <c r="E1978" t="str">
        <f t="shared" si="90"/>
        <v>Corey Lal</v>
      </c>
      <c r="F1978" t="s">
        <v>69</v>
      </c>
      <c r="G1978" t="s">
        <v>19</v>
      </c>
      <c r="H1978" t="s">
        <v>19</v>
      </c>
      <c r="I1978" t="s">
        <v>724</v>
      </c>
      <c r="J1978" t="s">
        <v>725</v>
      </c>
      <c r="K1978" t="s">
        <v>570</v>
      </c>
      <c r="L1978" t="s">
        <v>45</v>
      </c>
      <c r="M1978" t="s">
        <v>32</v>
      </c>
      <c r="N1978" t="s">
        <v>25</v>
      </c>
      <c r="O1978" s="2">
        <v>343.65</v>
      </c>
      <c r="P1978" s="2">
        <v>539.99</v>
      </c>
      <c r="Q1978">
        <v>1</v>
      </c>
      <c r="R1978" s="2">
        <f t="shared" si="91"/>
        <v>539.99</v>
      </c>
      <c r="S1978" t="str">
        <f t="shared" si="92"/>
        <v>Medium</v>
      </c>
    </row>
    <row r="1979" spans="1:19" hidden="1" x14ac:dyDescent="0.45">
      <c r="A1979">
        <v>63059</v>
      </c>
      <c r="B1979" s="1">
        <v>42399</v>
      </c>
      <c r="C1979" t="s">
        <v>471</v>
      </c>
      <c r="D1979" t="s">
        <v>175</v>
      </c>
      <c r="E1979" t="str">
        <f t="shared" si="90"/>
        <v>Corey Lal</v>
      </c>
      <c r="F1979" t="s">
        <v>69</v>
      </c>
      <c r="G1979" t="s">
        <v>19</v>
      </c>
      <c r="H1979" t="s">
        <v>19</v>
      </c>
      <c r="I1979" t="s">
        <v>804</v>
      </c>
      <c r="J1979" t="s">
        <v>805</v>
      </c>
      <c r="K1979" t="s">
        <v>805</v>
      </c>
      <c r="M1979" t="s">
        <v>806</v>
      </c>
      <c r="N1979" t="s">
        <v>574</v>
      </c>
      <c r="O1979" s="2">
        <v>59.47</v>
      </c>
      <c r="P1979" s="2">
        <v>159</v>
      </c>
      <c r="Q1979">
        <v>1</v>
      </c>
      <c r="R1979" s="2">
        <f t="shared" si="91"/>
        <v>159</v>
      </c>
      <c r="S1979" t="str">
        <f t="shared" si="92"/>
        <v>Small</v>
      </c>
    </row>
    <row r="1980" spans="1:19" hidden="1" x14ac:dyDescent="0.45">
      <c r="A1980">
        <v>63069</v>
      </c>
      <c r="B1980" s="1">
        <v>42400</v>
      </c>
      <c r="C1980" t="s">
        <v>975</v>
      </c>
      <c r="D1980" t="s">
        <v>176</v>
      </c>
      <c r="E1980" t="str">
        <f t="shared" si="90"/>
        <v>Adriana Madan</v>
      </c>
      <c r="F1980" t="s">
        <v>81</v>
      </c>
      <c r="G1980" t="s">
        <v>82</v>
      </c>
      <c r="H1980" t="s">
        <v>82</v>
      </c>
      <c r="I1980" t="s">
        <v>357</v>
      </c>
      <c r="J1980" t="s">
        <v>358</v>
      </c>
      <c r="K1980" t="s">
        <v>341</v>
      </c>
      <c r="L1980" t="s">
        <v>45</v>
      </c>
      <c r="M1980" t="s">
        <v>24</v>
      </c>
      <c r="N1980" t="s">
        <v>25</v>
      </c>
      <c r="O1980" s="2">
        <v>1251.98</v>
      </c>
      <c r="P1980" s="2">
        <v>2294.9899999999998</v>
      </c>
      <c r="Q1980">
        <v>1</v>
      </c>
      <c r="R1980" s="2">
        <f t="shared" si="91"/>
        <v>2294.9899999999998</v>
      </c>
      <c r="S1980" t="str">
        <f t="shared" si="92"/>
        <v>Large</v>
      </c>
    </row>
    <row r="1981" spans="1:19" hidden="1" x14ac:dyDescent="0.45">
      <c r="A1981">
        <v>63069</v>
      </c>
      <c r="B1981" s="1">
        <v>42400</v>
      </c>
      <c r="C1981" t="s">
        <v>975</v>
      </c>
      <c r="D1981" t="s">
        <v>176</v>
      </c>
      <c r="E1981" t="str">
        <f t="shared" si="90"/>
        <v>Adriana Madan</v>
      </c>
      <c r="F1981" t="s">
        <v>81</v>
      </c>
      <c r="G1981" t="s">
        <v>82</v>
      </c>
      <c r="H1981" t="s">
        <v>82</v>
      </c>
      <c r="I1981" t="s">
        <v>648</v>
      </c>
      <c r="J1981" t="s">
        <v>649</v>
      </c>
      <c r="K1981" t="s">
        <v>649</v>
      </c>
      <c r="M1981" t="s">
        <v>615</v>
      </c>
      <c r="N1981" t="s">
        <v>574</v>
      </c>
      <c r="O1981" s="2">
        <v>3.74</v>
      </c>
      <c r="P1981" s="2">
        <v>9.99</v>
      </c>
      <c r="Q1981">
        <v>2</v>
      </c>
      <c r="R1981" s="2">
        <f t="shared" si="91"/>
        <v>19.98</v>
      </c>
      <c r="S1981" t="str">
        <f t="shared" si="92"/>
        <v>Small</v>
      </c>
    </row>
    <row r="1982" spans="1:19" hidden="1" x14ac:dyDescent="0.45">
      <c r="A1982">
        <v>63069</v>
      </c>
      <c r="B1982" s="1">
        <v>42400</v>
      </c>
      <c r="C1982" t="s">
        <v>975</v>
      </c>
      <c r="D1982" t="s">
        <v>176</v>
      </c>
      <c r="E1982" t="str">
        <f t="shared" si="90"/>
        <v>Adriana Madan</v>
      </c>
      <c r="F1982" t="s">
        <v>81</v>
      </c>
      <c r="G1982" t="s">
        <v>82</v>
      </c>
      <c r="H1982" t="s">
        <v>82</v>
      </c>
      <c r="I1982" t="s">
        <v>616</v>
      </c>
      <c r="J1982" t="s">
        <v>617</v>
      </c>
      <c r="K1982" t="s">
        <v>618</v>
      </c>
      <c r="M1982" t="s">
        <v>615</v>
      </c>
      <c r="N1982" t="s">
        <v>574</v>
      </c>
      <c r="O1982" s="2">
        <v>1.87</v>
      </c>
      <c r="P1982" s="2">
        <v>4.99</v>
      </c>
      <c r="Q1982">
        <v>1</v>
      </c>
      <c r="R1982" s="2">
        <f t="shared" si="91"/>
        <v>4.99</v>
      </c>
      <c r="S1982" t="str">
        <f t="shared" si="92"/>
        <v>Small</v>
      </c>
    </row>
    <row r="1983" spans="1:19" hidden="1" x14ac:dyDescent="0.45">
      <c r="A1983">
        <v>63069</v>
      </c>
      <c r="B1983" s="1">
        <v>42400</v>
      </c>
      <c r="C1983" t="s">
        <v>975</v>
      </c>
      <c r="D1983" t="s">
        <v>176</v>
      </c>
      <c r="E1983" t="str">
        <f t="shared" si="90"/>
        <v>Adriana Madan</v>
      </c>
      <c r="F1983" t="s">
        <v>81</v>
      </c>
      <c r="G1983" t="s">
        <v>82</v>
      </c>
      <c r="H1983" t="s">
        <v>82</v>
      </c>
      <c r="I1983" t="s">
        <v>623</v>
      </c>
      <c r="J1983" t="s">
        <v>624</v>
      </c>
      <c r="K1983" t="s">
        <v>625</v>
      </c>
      <c r="L1983" t="s">
        <v>317</v>
      </c>
      <c r="M1983" t="s">
        <v>626</v>
      </c>
      <c r="N1983" t="s">
        <v>588</v>
      </c>
      <c r="O1983" s="2">
        <v>41.57</v>
      </c>
      <c r="P1983" s="2">
        <v>53.99</v>
      </c>
      <c r="Q1983">
        <v>2</v>
      </c>
      <c r="R1983" s="2">
        <f t="shared" si="91"/>
        <v>107.98</v>
      </c>
      <c r="S1983" t="str">
        <f t="shared" si="92"/>
        <v>Small</v>
      </c>
    </row>
    <row r="1984" spans="1:19" hidden="1" x14ac:dyDescent="0.45">
      <c r="A1984">
        <v>63078</v>
      </c>
      <c r="B1984" s="1">
        <v>42400</v>
      </c>
      <c r="C1984" t="s">
        <v>282</v>
      </c>
      <c r="D1984" t="s">
        <v>477</v>
      </c>
      <c r="E1984" t="str">
        <f t="shared" si="90"/>
        <v>Jose Russell</v>
      </c>
      <c r="F1984" t="s">
        <v>55</v>
      </c>
      <c r="G1984" t="s">
        <v>49</v>
      </c>
      <c r="H1984" t="s">
        <v>56</v>
      </c>
      <c r="I1984" t="s">
        <v>681</v>
      </c>
      <c r="J1984" t="s">
        <v>682</v>
      </c>
      <c r="K1984" t="s">
        <v>682</v>
      </c>
      <c r="M1984" t="s">
        <v>573</v>
      </c>
      <c r="N1984" t="s">
        <v>574</v>
      </c>
      <c r="O1984" s="2">
        <v>11.22</v>
      </c>
      <c r="P1984" s="2">
        <v>29.99</v>
      </c>
      <c r="Q1984">
        <v>2</v>
      </c>
      <c r="R1984" s="2">
        <f t="shared" si="91"/>
        <v>59.98</v>
      </c>
      <c r="S1984" t="str">
        <f t="shared" si="92"/>
        <v>Small</v>
      </c>
    </row>
    <row r="1985" spans="1:19" hidden="1" x14ac:dyDescent="0.45">
      <c r="A1985">
        <v>63078</v>
      </c>
      <c r="B1985" s="1">
        <v>42400</v>
      </c>
      <c r="C1985" t="s">
        <v>282</v>
      </c>
      <c r="D1985" t="s">
        <v>477</v>
      </c>
      <c r="E1985" t="str">
        <f t="shared" si="90"/>
        <v>Jose Russell</v>
      </c>
      <c r="F1985" t="s">
        <v>55</v>
      </c>
      <c r="G1985" t="s">
        <v>49</v>
      </c>
      <c r="H1985" t="s">
        <v>56</v>
      </c>
      <c r="I1985" t="s">
        <v>683</v>
      </c>
      <c r="J1985" t="s">
        <v>684</v>
      </c>
      <c r="K1985" t="s">
        <v>684</v>
      </c>
      <c r="M1985" t="s">
        <v>573</v>
      </c>
      <c r="N1985" t="s">
        <v>574</v>
      </c>
      <c r="O1985" s="2">
        <v>1.87</v>
      </c>
      <c r="P1985" s="2">
        <v>4.99</v>
      </c>
      <c r="Q1985">
        <v>1</v>
      </c>
      <c r="R1985" s="2">
        <f t="shared" si="91"/>
        <v>4.99</v>
      </c>
      <c r="S1985" t="str">
        <f t="shared" si="92"/>
        <v>Small</v>
      </c>
    </row>
    <row r="1986" spans="1:19" hidden="1" x14ac:dyDescent="0.45">
      <c r="A1986">
        <v>63080</v>
      </c>
      <c r="B1986" s="1">
        <v>42400</v>
      </c>
      <c r="C1986" t="s">
        <v>1006</v>
      </c>
      <c r="D1986" t="s">
        <v>293</v>
      </c>
      <c r="E1986" t="str">
        <f t="shared" si="90"/>
        <v>Angel Cook</v>
      </c>
      <c r="F1986" t="s">
        <v>94</v>
      </c>
      <c r="G1986" t="s">
        <v>49</v>
      </c>
      <c r="H1986" t="s">
        <v>56</v>
      </c>
      <c r="I1986" t="s">
        <v>629</v>
      </c>
      <c r="J1986" t="s">
        <v>630</v>
      </c>
      <c r="K1986" t="s">
        <v>631</v>
      </c>
      <c r="L1986" t="s">
        <v>632</v>
      </c>
      <c r="M1986" t="s">
        <v>633</v>
      </c>
      <c r="N1986" t="s">
        <v>588</v>
      </c>
      <c r="O1986" s="2">
        <v>6.92</v>
      </c>
      <c r="P1986" s="2">
        <v>8.99</v>
      </c>
      <c r="Q1986">
        <v>2</v>
      </c>
      <c r="R1986" s="2">
        <f t="shared" si="91"/>
        <v>17.98</v>
      </c>
      <c r="S1986" t="str">
        <f t="shared" si="92"/>
        <v>Small</v>
      </c>
    </row>
    <row r="1987" spans="1:19" hidden="1" x14ac:dyDescent="0.45">
      <c r="A1987">
        <v>63080</v>
      </c>
      <c r="B1987" s="1">
        <v>42400</v>
      </c>
      <c r="C1987" t="s">
        <v>1006</v>
      </c>
      <c r="D1987" t="s">
        <v>293</v>
      </c>
      <c r="E1987" t="str">
        <f t="shared" ref="E1987:E2050" si="93">CONCATENATE(C1987," ",D1987)</f>
        <v>Angel Cook</v>
      </c>
      <c r="F1987" t="s">
        <v>94</v>
      </c>
      <c r="G1987" t="s">
        <v>49</v>
      </c>
      <c r="H1987" t="s">
        <v>56</v>
      </c>
      <c r="I1987" t="s">
        <v>648</v>
      </c>
      <c r="J1987" t="s">
        <v>649</v>
      </c>
      <c r="K1987" t="s">
        <v>649</v>
      </c>
      <c r="M1987" t="s">
        <v>615</v>
      </c>
      <c r="N1987" t="s">
        <v>574</v>
      </c>
      <c r="O1987" s="2">
        <v>3.74</v>
      </c>
      <c r="P1987" s="2">
        <v>9.99</v>
      </c>
      <c r="Q1987">
        <v>1</v>
      </c>
      <c r="R1987" s="2">
        <f t="shared" ref="R1987:R2050" si="94">P1987*Q1987</f>
        <v>9.99</v>
      </c>
      <c r="S1987" t="str">
        <f t="shared" ref="S1987:S2050" si="95">VLOOKUP(R1987,$T$2:$U$4,2,TRUE)</f>
        <v>Small</v>
      </c>
    </row>
    <row r="1988" spans="1:19" hidden="1" x14ac:dyDescent="0.45">
      <c r="A1988">
        <v>63080</v>
      </c>
      <c r="B1988" s="1">
        <v>42400</v>
      </c>
      <c r="C1988" t="s">
        <v>1006</v>
      </c>
      <c r="D1988" t="s">
        <v>293</v>
      </c>
      <c r="E1988" t="str">
        <f t="shared" si="93"/>
        <v>Angel Cook</v>
      </c>
      <c r="F1988" t="s">
        <v>94</v>
      </c>
      <c r="G1988" t="s">
        <v>49</v>
      </c>
      <c r="H1988" t="s">
        <v>56</v>
      </c>
      <c r="I1988" t="s">
        <v>616</v>
      </c>
      <c r="J1988" t="s">
        <v>617</v>
      </c>
      <c r="K1988" t="s">
        <v>618</v>
      </c>
      <c r="M1988" t="s">
        <v>615</v>
      </c>
      <c r="N1988" t="s">
        <v>574</v>
      </c>
      <c r="O1988" s="2">
        <v>1.87</v>
      </c>
      <c r="P1988" s="2">
        <v>4.99</v>
      </c>
      <c r="Q1988">
        <v>2</v>
      </c>
      <c r="R1988" s="2">
        <f t="shared" si="94"/>
        <v>9.98</v>
      </c>
      <c r="S1988" t="str">
        <f t="shared" si="95"/>
        <v>Small</v>
      </c>
    </row>
    <row r="1989" spans="1:19" hidden="1" x14ac:dyDescent="0.45">
      <c r="A1989">
        <v>63081</v>
      </c>
      <c r="B1989" s="1">
        <v>42400</v>
      </c>
      <c r="C1989" t="s">
        <v>418</v>
      </c>
      <c r="D1989" t="s">
        <v>736</v>
      </c>
      <c r="E1989" t="str">
        <f t="shared" si="93"/>
        <v>Amanda Parker</v>
      </c>
      <c r="F1989" t="s">
        <v>215</v>
      </c>
      <c r="G1989" t="s">
        <v>216</v>
      </c>
      <c r="H1989" t="s">
        <v>216</v>
      </c>
      <c r="I1989" t="s">
        <v>681</v>
      </c>
      <c r="J1989" t="s">
        <v>682</v>
      </c>
      <c r="K1989" t="s">
        <v>682</v>
      </c>
      <c r="M1989" t="s">
        <v>573</v>
      </c>
      <c r="N1989" t="s">
        <v>574</v>
      </c>
      <c r="O1989" s="2">
        <v>11.22</v>
      </c>
      <c r="P1989" s="2">
        <v>29.99</v>
      </c>
      <c r="Q1989">
        <v>1</v>
      </c>
      <c r="R1989" s="2">
        <f t="shared" si="94"/>
        <v>29.99</v>
      </c>
      <c r="S1989" t="str">
        <f t="shared" si="95"/>
        <v>Small</v>
      </c>
    </row>
    <row r="1990" spans="1:19" hidden="1" x14ac:dyDescent="0.45">
      <c r="A1990">
        <v>63100</v>
      </c>
      <c r="B1990" s="1">
        <v>42400</v>
      </c>
      <c r="C1990" t="s">
        <v>741</v>
      </c>
      <c r="D1990" t="s">
        <v>439</v>
      </c>
      <c r="E1990" t="str">
        <f t="shared" si="93"/>
        <v>Morgan Wilson</v>
      </c>
      <c r="F1990" t="s">
        <v>148</v>
      </c>
      <c r="G1990" t="s">
        <v>82</v>
      </c>
      <c r="H1990" t="s">
        <v>82</v>
      </c>
      <c r="I1990" t="s">
        <v>756</v>
      </c>
      <c r="J1990" t="s">
        <v>757</v>
      </c>
      <c r="K1990" t="s">
        <v>696</v>
      </c>
      <c r="L1990" t="s">
        <v>317</v>
      </c>
      <c r="M1990" t="s">
        <v>579</v>
      </c>
      <c r="N1990" t="s">
        <v>25</v>
      </c>
      <c r="O1990" s="2">
        <v>461.44</v>
      </c>
      <c r="P1990" s="2">
        <v>742.35</v>
      </c>
      <c r="Q1990">
        <v>1</v>
      </c>
      <c r="R1990" s="2">
        <f t="shared" si="94"/>
        <v>742.35</v>
      </c>
      <c r="S1990" t="str">
        <f t="shared" si="95"/>
        <v>Medium</v>
      </c>
    </row>
    <row r="1991" spans="1:19" hidden="1" x14ac:dyDescent="0.45">
      <c r="A1991">
        <v>63100</v>
      </c>
      <c r="B1991" s="1">
        <v>42400</v>
      </c>
      <c r="C1991" t="s">
        <v>741</v>
      </c>
      <c r="D1991" t="s">
        <v>439</v>
      </c>
      <c r="E1991" t="str">
        <f t="shared" si="93"/>
        <v>Morgan Wilson</v>
      </c>
      <c r="F1991" t="s">
        <v>148</v>
      </c>
      <c r="G1991" t="s">
        <v>82</v>
      </c>
      <c r="H1991" t="s">
        <v>82</v>
      </c>
      <c r="I1991" t="s">
        <v>582</v>
      </c>
      <c r="J1991" t="s">
        <v>583</v>
      </c>
      <c r="K1991" t="s">
        <v>583</v>
      </c>
      <c r="M1991" t="s">
        <v>573</v>
      </c>
      <c r="N1991" t="s">
        <v>574</v>
      </c>
      <c r="O1991" s="2">
        <v>10.84</v>
      </c>
      <c r="P1991" s="2">
        <v>28.99</v>
      </c>
      <c r="Q1991">
        <v>1</v>
      </c>
      <c r="R1991" s="2">
        <f t="shared" si="94"/>
        <v>28.99</v>
      </c>
      <c r="S1991" t="str">
        <f t="shared" si="95"/>
        <v>Small</v>
      </c>
    </row>
    <row r="1992" spans="1:19" hidden="1" x14ac:dyDescent="0.45">
      <c r="A1992">
        <v>63100</v>
      </c>
      <c r="B1992" s="1">
        <v>42400</v>
      </c>
      <c r="C1992" t="s">
        <v>741</v>
      </c>
      <c r="D1992" t="s">
        <v>439</v>
      </c>
      <c r="E1992" t="str">
        <f t="shared" si="93"/>
        <v>Morgan Wilson</v>
      </c>
      <c r="F1992" t="s">
        <v>148</v>
      </c>
      <c r="G1992" t="s">
        <v>82</v>
      </c>
      <c r="H1992" t="s">
        <v>82</v>
      </c>
      <c r="I1992" t="s">
        <v>580</v>
      </c>
      <c r="J1992" t="s">
        <v>581</v>
      </c>
      <c r="K1992" t="s">
        <v>581</v>
      </c>
      <c r="M1992" t="s">
        <v>573</v>
      </c>
      <c r="N1992" t="s">
        <v>574</v>
      </c>
      <c r="O1992" s="2">
        <v>1.87</v>
      </c>
      <c r="P1992" s="2">
        <v>4.99</v>
      </c>
      <c r="Q1992">
        <v>1</v>
      </c>
      <c r="R1992" s="2">
        <f t="shared" si="94"/>
        <v>4.99</v>
      </c>
      <c r="S1992" t="str">
        <f t="shared" si="95"/>
        <v>Small</v>
      </c>
    </row>
    <row r="1993" spans="1:19" hidden="1" x14ac:dyDescent="0.45">
      <c r="A1993">
        <v>63100</v>
      </c>
      <c r="B1993" s="1">
        <v>42400</v>
      </c>
      <c r="C1993" t="s">
        <v>741</v>
      </c>
      <c r="D1993" t="s">
        <v>439</v>
      </c>
      <c r="E1993" t="str">
        <f t="shared" si="93"/>
        <v>Morgan Wilson</v>
      </c>
      <c r="F1993" t="s">
        <v>148</v>
      </c>
      <c r="G1993" t="s">
        <v>82</v>
      </c>
      <c r="H1993" t="s">
        <v>82</v>
      </c>
      <c r="I1993" t="s">
        <v>616</v>
      </c>
      <c r="J1993" t="s">
        <v>617</v>
      </c>
      <c r="K1993" t="s">
        <v>618</v>
      </c>
      <c r="M1993" t="s">
        <v>615</v>
      </c>
      <c r="N1993" t="s">
        <v>574</v>
      </c>
      <c r="O1993" s="2">
        <v>1.87</v>
      </c>
      <c r="P1993" s="2">
        <v>4.99</v>
      </c>
      <c r="Q1993">
        <v>2</v>
      </c>
      <c r="R1993" s="2">
        <f t="shared" si="94"/>
        <v>9.98</v>
      </c>
      <c r="S1993" t="str">
        <f t="shared" si="95"/>
        <v>Small</v>
      </c>
    </row>
    <row r="1994" spans="1:19" hidden="1" x14ac:dyDescent="0.45">
      <c r="A1994">
        <v>63100</v>
      </c>
      <c r="B1994" s="1">
        <v>42400</v>
      </c>
      <c r="C1994" t="s">
        <v>741</v>
      </c>
      <c r="D1994" t="s">
        <v>439</v>
      </c>
      <c r="E1994" t="str">
        <f t="shared" si="93"/>
        <v>Morgan Wilson</v>
      </c>
      <c r="F1994" t="s">
        <v>148</v>
      </c>
      <c r="G1994" t="s">
        <v>82</v>
      </c>
      <c r="H1994" t="s">
        <v>82</v>
      </c>
      <c r="I1994" t="s">
        <v>613</v>
      </c>
      <c r="J1994" t="s">
        <v>614</v>
      </c>
      <c r="K1994" t="s">
        <v>614</v>
      </c>
      <c r="M1994" t="s">
        <v>615</v>
      </c>
      <c r="N1994" t="s">
        <v>574</v>
      </c>
      <c r="O1994" s="2">
        <v>3.36</v>
      </c>
      <c r="P1994" s="2">
        <v>8.99</v>
      </c>
      <c r="Q1994">
        <v>1</v>
      </c>
      <c r="R1994" s="2">
        <f t="shared" si="94"/>
        <v>8.99</v>
      </c>
      <c r="S1994" t="str">
        <f t="shared" si="95"/>
        <v>Small</v>
      </c>
    </row>
    <row r="1995" spans="1:19" hidden="1" x14ac:dyDescent="0.45">
      <c r="A1995">
        <v>63100</v>
      </c>
      <c r="B1995" s="1">
        <v>42400</v>
      </c>
      <c r="C1995" t="s">
        <v>741</v>
      </c>
      <c r="D1995" t="s">
        <v>439</v>
      </c>
      <c r="E1995" t="str">
        <f t="shared" si="93"/>
        <v>Morgan Wilson</v>
      </c>
      <c r="F1995" t="s">
        <v>148</v>
      </c>
      <c r="G1995" t="s">
        <v>82</v>
      </c>
      <c r="H1995" t="s">
        <v>82</v>
      </c>
      <c r="I1995" t="s">
        <v>584</v>
      </c>
      <c r="J1995" t="s">
        <v>585</v>
      </c>
      <c r="K1995" t="s">
        <v>586</v>
      </c>
      <c r="L1995" t="s">
        <v>45</v>
      </c>
      <c r="M1995" t="s">
        <v>587</v>
      </c>
      <c r="N1995" t="s">
        <v>588</v>
      </c>
      <c r="O1995" s="2">
        <v>9.16</v>
      </c>
      <c r="P1995" s="2">
        <v>24.49</v>
      </c>
      <c r="Q1995">
        <v>4</v>
      </c>
      <c r="R1995" s="2">
        <f t="shared" si="94"/>
        <v>97.96</v>
      </c>
      <c r="S1995" t="str">
        <f t="shared" si="95"/>
        <v>Small</v>
      </c>
    </row>
    <row r="1996" spans="1:19" hidden="1" x14ac:dyDescent="0.45">
      <c r="A1996">
        <v>63107</v>
      </c>
      <c r="B1996" s="1">
        <v>42400</v>
      </c>
      <c r="C1996" t="s">
        <v>262</v>
      </c>
      <c r="D1996" t="s">
        <v>205</v>
      </c>
      <c r="E1996" t="str">
        <f t="shared" si="93"/>
        <v>Kristine Gutierrez</v>
      </c>
      <c r="F1996" t="s">
        <v>69</v>
      </c>
      <c r="G1996" t="s">
        <v>19</v>
      </c>
      <c r="H1996" t="s">
        <v>19</v>
      </c>
      <c r="I1996" t="s">
        <v>485</v>
      </c>
      <c r="J1996" t="s">
        <v>486</v>
      </c>
      <c r="K1996" t="s">
        <v>316</v>
      </c>
      <c r="L1996" t="s">
        <v>317</v>
      </c>
      <c r="M1996" t="s">
        <v>32</v>
      </c>
      <c r="N1996" t="s">
        <v>25</v>
      </c>
      <c r="O1996" s="2">
        <v>713.08</v>
      </c>
      <c r="P1996" s="2">
        <v>1120.49</v>
      </c>
      <c r="Q1996">
        <v>1</v>
      </c>
      <c r="R1996" s="2">
        <f t="shared" si="94"/>
        <v>1120.49</v>
      </c>
      <c r="S1996" t="str">
        <f t="shared" si="95"/>
        <v>Medium</v>
      </c>
    </row>
    <row r="1997" spans="1:19" hidden="1" x14ac:dyDescent="0.45">
      <c r="A1997">
        <v>63107</v>
      </c>
      <c r="B1997" s="1">
        <v>42400</v>
      </c>
      <c r="C1997" t="s">
        <v>262</v>
      </c>
      <c r="D1997" t="s">
        <v>205</v>
      </c>
      <c r="E1997" t="str">
        <f t="shared" si="93"/>
        <v>Kristine Gutierrez</v>
      </c>
      <c r="F1997" t="s">
        <v>69</v>
      </c>
      <c r="G1997" t="s">
        <v>19</v>
      </c>
      <c r="H1997" t="s">
        <v>19</v>
      </c>
      <c r="I1997" t="s">
        <v>589</v>
      </c>
      <c r="J1997" t="s">
        <v>590</v>
      </c>
      <c r="K1997" t="s">
        <v>591</v>
      </c>
      <c r="L1997" t="s">
        <v>45</v>
      </c>
      <c r="M1997" t="s">
        <v>592</v>
      </c>
      <c r="N1997" t="s">
        <v>574</v>
      </c>
      <c r="O1997" s="2">
        <v>13.09</v>
      </c>
      <c r="P1997" s="2">
        <v>34.99</v>
      </c>
      <c r="Q1997">
        <v>1</v>
      </c>
      <c r="R1997" s="2">
        <f t="shared" si="94"/>
        <v>34.99</v>
      </c>
      <c r="S1997" t="str">
        <f t="shared" si="95"/>
        <v>Small</v>
      </c>
    </row>
    <row r="1998" spans="1:19" hidden="1" x14ac:dyDescent="0.45">
      <c r="A1998">
        <v>63305</v>
      </c>
      <c r="B1998" s="1">
        <v>42401</v>
      </c>
      <c r="C1998" t="s">
        <v>807</v>
      </c>
      <c r="D1998" t="s">
        <v>423</v>
      </c>
      <c r="E1998" t="str">
        <f t="shared" si="93"/>
        <v>Jerome Navarro</v>
      </c>
      <c r="F1998" t="s">
        <v>215</v>
      </c>
      <c r="G1998" t="s">
        <v>216</v>
      </c>
      <c r="H1998" t="s">
        <v>216</v>
      </c>
      <c r="I1998" t="s">
        <v>580</v>
      </c>
      <c r="J1998" t="s">
        <v>581</v>
      </c>
      <c r="K1998" t="s">
        <v>581</v>
      </c>
      <c r="M1998" t="s">
        <v>573</v>
      </c>
      <c r="N1998" t="s">
        <v>574</v>
      </c>
      <c r="O1998" s="2">
        <v>1.87</v>
      </c>
      <c r="P1998" s="2">
        <v>4.99</v>
      </c>
      <c r="Q1998">
        <v>1</v>
      </c>
      <c r="R1998" s="2">
        <f t="shared" si="94"/>
        <v>4.99</v>
      </c>
      <c r="S1998" t="str">
        <f t="shared" si="95"/>
        <v>Small</v>
      </c>
    </row>
    <row r="1999" spans="1:19" hidden="1" x14ac:dyDescent="0.45">
      <c r="A1999">
        <v>63305</v>
      </c>
      <c r="B1999" s="1">
        <v>42401</v>
      </c>
      <c r="C1999" t="s">
        <v>807</v>
      </c>
      <c r="D1999" t="s">
        <v>423</v>
      </c>
      <c r="E1999" t="str">
        <f t="shared" si="93"/>
        <v>Jerome Navarro</v>
      </c>
      <c r="F1999" t="s">
        <v>215</v>
      </c>
      <c r="G1999" t="s">
        <v>216</v>
      </c>
      <c r="H1999" t="s">
        <v>216</v>
      </c>
      <c r="I1999" t="s">
        <v>661</v>
      </c>
      <c r="J1999" t="s">
        <v>662</v>
      </c>
      <c r="K1999" t="s">
        <v>591</v>
      </c>
      <c r="L1999" t="s">
        <v>31</v>
      </c>
      <c r="M1999" t="s">
        <v>592</v>
      </c>
      <c r="N1999" t="s">
        <v>574</v>
      </c>
      <c r="O1999" s="2">
        <v>13.09</v>
      </c>
      <c r="P1999" s="2">
        <v>34.99</v>
      </c>
      <c r="Q1999">
        <v>3</v>
      </c>
      <c r="R1999" s="2">
        <f t="shared" si="94"/>
        <v>104.97</v>
      </c>
      <c r="S1999" t="str">
        <f t="shared" si="95"/>
        <v>Small</v>
      </c>
    </row>
    <row r="2000" spans="1:19" hidden="1" x14ac:dyDescent="0.45">
      <c r="A2000">
        <v>63311</v>
      </c>
      <c r="B2000" s="1">
        <v>42401</v>
      </c>
      <c r="C2000" t="s">
        <v>719</v>
      </c>
      <c r="D2000" t="s">
        <v>1007</v>
      </c>
      <c r="E2000" t="str">
        <f t="shared" si="93"/>
        <v>Samantha Brown</v>
      </c>
      <c r="F2000" t="s">
        <v>215</v>
      </c>
      <c r="G2000" t="s">
        <v>216</v>
      </c>
      <c r="H2000" t="s">
        <v>216</v>
      </c>
      <c r="I2000" t="s">
        <v>616</v>
      </c>
      <c r="J2000" t="s">
        <v>617</v>
      </c>
      <c r="K2000" t="s">
        <v>618</v>
      </c>
      <c r="M2000" t="s">
        <v>615</v>
      </c>
      <c r="N2000" t="s">
        <v>574</v>
      </c>
      <c r="O2000" s="2">
        <v>1.87</v>
      </c>
      <c r="P2000" s="2">
        <v>4.99</v>
      </c>
      <c r="Q2000">
        <v>2</v>
      </c>
      <c r="R2000" s="2">
        <f t="shared" si="94"/>
        <v>9.98</v>
      </c>
      <c r="S2000" t="str">
        <f t="shared" si="95"/>
        <v>Small</v>
      </c>
    </row>
    <row r="2001" spans="1:19" hidden="1" x14ac:dyDescent="0.45">
      <c r="A2001">
        <v>63311</v>
      </c>
      <c r="B2001" s="1">
        <v>42401</v>
      </c>
      <c r="C2001" t="s">
        <v>719</v>
      </c>
      <c r="D2001" t="s">
        <v>1007</v>
      </c>
      <c r="E2001" t="str">
        <f t="shared" si="93"/>
        <v>Samantha Brown</v>
      </c>
      <c r="F2001" t="s">
        <v>215</v>
      </c>
      <c r="G2001" t="s">
        <v>216</v>
      </c>
      <c r="H2001" t="s">
        <v>216</v>
      </c>
      <c r="I2001" t="s">
        <v>608</v>
      </c>
      <c r="J2001" t="s">
        <v>609</v>
      </c>
      <c r="K2001" t="s">
        <v>591</v>
      </c>
      <c r="L2001" t="s">
        <v>532</v>
      </c>
      <c r="M2001" t="s">
        <v>592</v>
      </c>
      <c r="N2001" t="s">
        <v>574</v>
      </c>
      <c r="O2001" s="2">
        <v>13.09</v>
      </c>
      <c r="P2001" s="2">
        <v>34.99</v>
      </c>
      <c r="Q2001">
        <v>4</v>
      </c>
      <c r="R2001" s="2">
        <f t="shared" si="94"/>
        <v>139.96</v>
      </c>
      <c r="S2001" t="str">
        <f t="shared" si="95"/>
        <v>Small</v>
      </c>
    </row>
    <row r="2002" spans="1:19" hidden="1" x14ac:dyDescent="0.45">
      <c r="A2002">
        <v>63322</v>
      </c>
      <c r="B2002" s="1">
        <v>42401</v>
      </c>
      <c r="C2002" t="s">
        <v>155</v>
      </c>
      <c r="D2002" t="s">
        <v>80</v>
      </c>
      <c r="E2002" t="str">
        <f t="shared" si="93"/>
        <v>Heather Chen</v>
      </c>
      <c r="F2002" t="s">
        <v>159</v>
      </c>
      <c r="G2002" t="s">
        <v>89</v>
      </c>
      <c r="H2002" t="s">
        <v>89</v>
      </c>
      <c r="I2002" t="s">
        <v>726</v>
      </c>
      <c r="J2002" t="s">
        <v>727</v>
      </c>
      <c r="K2002" t="s">
        <v>625</v>
      </c>
      <c r="L2002" t="s">
        <v>317</v>
      </c>
      <c r="M2002" t="s">
        <v>626</v>
      </c>
      <c r="N2002" t="s">
        <v>588</v>
      </c>
      <c r="O2002" s="2">
        <v>41.57</v>
      </c>
      <c r="P2002" s="2">
        <v>53.99</v>
      </c>
      <c r="Q2002">
        <v>1</v>
      </c>
      <c r="R2002" s="2">
        <f t="shared" si="94"/>
        <v>53.99</v>
      </c>
      <c r="S2002" t="str">
        <f t="shared" si="95"/>
        <v>Small</v>
      </c>
    </row>
    <row r="2003" spans="1:19" hidden="1" x14ac:dyDescent="0.45">
      <c r="A2003">
        <v>63332</v>
      </c>
      <c r="B2003" s="1">
        <v>42401</v>
      </c>
      <c r="C2003" t="s">
        <v>343</v>
      </c>
      <c r="D2003" t="s">
        <v>323</v>
      </c>
      <c r="E2003" t="str">
        <f t="shared" si="93"/>
        <v>Joanna Blanco</v>
      </c>
      <c r="F2003" t="s">
        <v>635</v>
      </c>
      <c r="G2003" t="s">
        <v>89</v>
      </c>
      <c r="H2003" t="s">
        <v>89</v>
      </c>
      <c r="I2003" t="s">
        <v>613</v>
      </c>
      <c r="J2003" t="s">
        <v>614</v>
      </c>
      <c r="K2003" t="s">
        <v>614</v>
      </c>
      <c r="M2003" t="s">
        <v>615</v>
      </c>
      <c r="N2003" t="s">
        <v>574</v>
      </c>
      <c r="O2003" s="2">
        <v>3.36</v>
      </c>
      <c r="P2003" s="2">
        <v>8.99</v>
      </c>
      <c r="Q2003">
        <v>2</v>
      </c>
      <c r="R2003" s="2">
        <f t="shared" si="94"/>
        <v>17.98</v>
      </c>
      <c r="S2003" t="str">
        <f t="shared" si="95"/>
        <v>Small</v>
      </c>
    </row>
    <row r="2004" spans="1:19" hidden="1" x14ac:dyDescent="0.45">
      <c r="A2004">
        <v>63332</v>
      </c>
      <c r="B2004" s="1">
        <v>42401</v>
      </c>
      <c r="C2004" t="s">
        <v>343</v>
      </c>
      <c r="D2004" t="s">
        <v>323</v>
      </c>
      <c r="E2004" t="str">
        <f t="shared" si="93"/>
        <v>Joanna Blanco</v>
      </c>
      <c r="F2004" t="s">
        <v>635</v>
      </c>
      <c r="G2004" t="s">
        <v>89</v>
      </c>
      <c r="H2004" t="s">
        <v>89</v>
      </c>
      <c r="I2004" t="s">
        <v>616</v>
      </c>
      <c r="J2004" t="s">
        <v>617</v>
      </c>
      <c r="K2004" t="s">
        <v>618</v>
      </c>
      <c r="M2004" t="s">
        <v>615</v>
      </c>
      <c r="N2004" t="s">
        <v>574</v>
      </c>
      <c r="O2004" s="2">
        <v>1.87</v>
      </c>
      <c r="P2004" s="2">
        <v>4.99</v>
      </c>
      <c r="Q2004">
        <v>1</v>
      </c>
      <c r="R2004" s="2">
        <f t="shared" si="94"/>
        <v>4.99</v>
      </c>
      <c r="S2004" t="str">
        <f t="shared" si="95"/>
        <v>Small</v>
      </c>
    </row>
    <row r="2005" spans="1:19" hidden="1" x14ac:dyDescent="0.45">
      <c r="A2005">
        <v>63332</v>
      </c>
      <c r="B2005" s="1">
        <v>42401</v>
      </c>
      <c r="C2005" t="s">
        <v>343</v>
      </c>
      <c r="D2005" t="s">
        <v>323</v>
      </c>
      <c r="E2005" t="str">
        <f t="shared" si="93"/>
        <v>Joanna Blanco</v>
      </c>
      <c r="F2005" t="s">
        <v>635</v>
      </c>
      <c r="G2005" t="s">
        <v>89</v>
      </c>
      <c r="H2005" t="s">
        <v>89</v>
      </c>
      <c r="I2005" t="s">
        <v>627</v>
      </c>
      <c r="J2005" t="s">
        <v>628</v>
      </c>
      <c r="K2005" t="s">
        <v>625</v>
      </c>
      <c r="L2005" t="s">
        <v>317</v>
      </c>
      <c r="M2005" t="s">
        <v>626</v>
      </c>
      <c r="N2005" t="s">
        <v>588</v>
      </c>
      <c r="O2005" s="2">
        <v>41.57</v>
      </c>
      <c r="P2005" s="2">
        <v>53.99</v>
      </c>
      <c r="Q2005">
        <v>2</v>
      </c>
      <c r="R2005" s="2">
        <f t="shared" si="94"/>
        <v>107.98</v>
      </c>
      <c r="S2005" t="str">
        <f t="shared" si="95"/>
        <v>Small</v>
      </c>
    </row>
    <row r="2006" spans="1:19" hidden="1" x14ac:dyDescent="0.45">
      <c r="A2006">
        <v>63332</v>
      </c>
      <c r="B2006" s="1">
        <v>42401</v>
      </c>
      <c r="C2006" t="s">
        <v>343</v>
      </c>
      <c r="D2006" t="s">
        <v>323</v>
      </c>
      <c r="E2006" t="str">
        <f t="shared" si="93"/>
        <v>Joanna Blanco</v>
      </c>
      <c r="F2006" t="s">
        <v>635</v>
      </c>
      <c r="G2006" t="s">
        <v>89</v>
      </c>
      <c r="H2006" t="s">
        <v>89</v>
      </c>
      <c r="I2006" t="s">
        <v>629</v>
      </c>
      <c r="J2006" t="s">
        <v>630</v>
      </c>
      <c r="K2006" t="s">
        <v>631</v>
      </c>
      <c r="L2006" t="s">
        <v>632</v>
      </c>
      <c r="M2006" t="s">
        <v>633</v>
      </c>
      <c r="N2006" t="s">
        <v>588</v>
      </c>
      <c r="O2006" s="2">
        <v>6.92</v>
      </c>
      <c r="P2006" s="2">
        <v>8.99</v>
      </c>
      <c r="Q2006">
        <v>1</v>
      </c>
      <c r="R2006" s="2">
        <f t="shared" si="94"/>
        <v>8.99</v>
      </c>
      <c r="S2006" t="str">
        <f t="shared" si="95"/>
        <v>Small</v>
      </c>
    </row>
    <row r="2007" spans="1:19" hidden="1" x14ac:dyDescent="0.45">
      <c r="A2007">
        <v>63379</v>
      </c>
      <c r="B2007" s="1">
        <v>42402</v>
      </c>
      <c r="C2007" t="s">
        <v>846</v>
      </c>
      <c r="D2007" t="s">
        <v>162</v>
      </c>
      <c r="E2007" t="str">
        <f t="shared" si="93"/>
        <v>Matthew Martinez</v>
      </c>
      <c r="F2007" t="s">
        <v>215</v>
      </c>
      <c r="G2007" t="s">
        <v>216</v>
      </c>
      <c r="H2007" t="s">
        <v>216</v>
      </c>
      <c r="I2007" t="s">
        <v>584</v>
      </c>
      <c r="J2007" t="s">
        <v>585</v>
      </c>
      <c r="K2007" t="s">
        <v>586</v>
      </c>
      <c r="L2007" t="s">
        <v>45</v>
      </c>
      <c r="M2007" t="s">
        <v>587</v>
      </c>
      <c r="N2007" t="s">
        <v>588</v>
      </c>
      <c r="O2007" s="2">
        <v>9.16</v>
      </c>
      <c r="P2007" s="2">
        <v>24.49</v>
      </c>
      <c r="Q2007">
        <v>1</v>
      </c>
      <c r="R2007" s="2">
        <f t="shared" si="94"/>
        <v>24.49</v>
      </c>
      <c r="S2007" t="str">
        <f t="shared" si="95"/>
        <v>Small</v>
      </c>
    </row>
    <row r="2008" spans="1:19" hidden="1" x14ac:dyDescent="0.45">
      <c r="A2008">
        <v>63379</v>
      </c>
      <c r="B2008" s="1">
        <v>42402</v>
      </c>
      <c r="C2008" t="s">
        <v>846</v>
      </c>
      <c r="D2008" t="s">
        <v>162</v>
      </c>
      <c r="E2008" t="str">
        <f t="shared" si="93"/>
        <v>Matthew Martinez</v>
      </c>
      <c r="F2008" t="s">
        <v>215</v>
      </c>
      <c r="G2008" t="s">
        <v>216</v>
      </c>
      <c r="H2008" t="s">
        <v>216</v>
      </c>
      <c r="I2008" t="s">
        <v>829</v>
      </c>
      <c r="J2008" t="s">
        <v>830</v>
      </c>
      <c r="K2008" t="s">
        <v>800</v>
      </c>
      <c r="L2008" t="s">
        <v>45</v>
      </c>
      <c r="M2008" t="s">
        <v>801</v>
      </c>
      <c r="N2008" t="s">
        <v>588</v>
      </c>
      <c r="O2008" s="2">
        <v>26.18</v>
      </c>
      <c r="P2008" s="2">
        <v>69.989999999999995</v>
      </c>
      <c r="Q2008">
        <v>2</v>
      </c>
      <c r="R2008" s="2">
        <f t="shared" si="94"/>
        <v>139.97999999999999</v>
      </c>
      <c r="S2008" t="str">
        <f t="shared" si="95"/>
        <v>Small</v>
      </c>
    </row>
    <row r="2009" spans="1:19" hidden="1" x14ac:dyDescent="0.45">
      <c r="A2009">
        <v>63380</v>
      </c>
      <c r="B2009" s="1">
        <v>42402</v>
      </c>
      <c r="C2009" t="s">
        <v>689</v>
      </c>
      <c r="D2009" t="s">
        <v>903</v>
      </c>
      <c r="E2009" t="str">
        <f t="shared" si="93"/>
        <v>Caleb King</v>
      </c>
      <c r="F2009" t="s">
        <v>215</v>
      </c>
      <c r="G2009" t="s">
        <v>216</v>
      </c>
      <c r="H2009" t="s">
        <v>216</v>
      </c>
      <c r="I2009" t="s">
        <v>829</v>
      </c>
      <c r="J2009" t="s">
        <v>830</v>
      </c>
      <c r="K2009" t="s">
        <v>800</v>
      </c>
      <c r="L2009" t="s">
        <v>45</v>
      </c>
      <c r="M2009" t="s">
        <v>801</v>
      </c>
      <c r="N2009" t="s">
        <v>588</v>
      </c>
      <c r="O2009" s="2">
        <v>26.18</v>
      </c>
      <c r="P2009" s="2">
        <v>69.989999999999995</v>
      </c>
      <c r="Q2009">
        <v>2</v>
      </c>
      <c r="R2009" s="2">
        <f t="shared" si="94"/>
        <v>139.97999999999999</v>
      </c>
      <c r="S2009" t="str">
        <f t="shared" si="95"/>
        <v>Small</v>
      </c>
    </row>
    <row r="2010" spans="1:19" hidden="1" x14ac:dyDescent="0.45">
      <c r="A2010">
        <v>63380</v>
      </c>
      <c r="B2010" s="1">
        <v>42402</v>
      </c>
      <c r="C2010" t="s">
        <v>689</v>
      </c>
      <c r="D2010" t="s">
        <v>903</v>
      </c>
      <c r="E2010" t="str">
        <f t="shared" si="93"/>
        <v>Caleb King</v>
      </c>
      <c r="F2010" t="s">
        <v>215</v>
      </c>
      <c r="G2010" t="s">
        <v>216</v>
      </c>
      <c r="H2010" t="s">
        <v>216</v>
      </c>
      <c r="I2010" t="s">
        <v>629</v>
      </c>
      <c r="J2010" t="s">
        <v>630</v>
      </c>
      <c r="K2010" t="s">
        <v>631</v>
      </c>
      <c r="L2010" t="s">
        <v>632</v>
      </c>
      <c r="M2010" t="s">
        <v>633</v>
      </c>
      <c r="N2010" t="s">
        <v>588</v>
      </c>
      <c r="O2010" s="2">
        <v>6.92</v>
      </c>
      <c r="P2010" s="2">
        <v>8.99</v>
      </c>
      <c r="Q2010">
        <v>1</v>
      </c>
      <c r="R2010" s="2">
        <f t="shared" si="94"/>
        <v>8.99</v>
      </c>
      <c r="S2010" t="str">
        <f t="shared" si="95"/>
        <v>Small</v>
      </c>
    </row>
    <row r="2011" spans="1:19" hidden="1" x14ac:dyDescent="0.45">
      <c r="A2011">
        <v>63389</v>
      </c>
      <c r="B2011" s="1">
        <v>42402</v>
      </c>
      <c r="C2011" t="s">
        <v>677</v>
      </c>
      <c r="D2011" t="s">
        <v>741</v>
      </c>
      <c r="E2011" t="str">
        <f t="shared" si="93"/>
        <v>Eduardo Morgan</v>
      </c>
      <c r="F2011" t="s">
        <v>302</v>
      </c>
      <c r="G2011" t="s">
        <v>89</v>
      </c>
      <c r="H2011" t="s">
        <v>89</v>
      </c>
      <c r="I2011" t="s">
        <v>666</v>
      </c>
      <c r="J2011" t="s">
        <v>667</v>
      </c>
      <c r="K2011" t="s">
        <v>667</v>
      </c>
      <c r="M2011" t="s">
        <v>573</v>
      </c>
      <c r="N2011" t="s">
        <v>574</v>
      </c>
      <c r="O2011" s="2">
        <v>9.35</v>
      </c>
      <c r="P2011" s="2">
        <v>24.99</v>
      </c>
      <c r="Q2011">
        <v>1</v>
      </c>
      <c r="R2011" s="2">
        <f t="shared" si="94"/>
        <v>24.99</v>
      </c>
      <c r="S2011" t="str">
        <f t="shared" si="95"/>
        <v>Small</v>
      </c>
    </row>
    <row r="2012" spans="1:19" hidden="1" x14ac:dyDescent="0.45">
      <c r="A2012">
        <v>63389</v>
      </c>
      <c r="B2012" s="1">
        <v>42402</v>
      </c>
      <c r="C2012" t="s">
        <v>677</v>
      </c>
      <c r="D2012" t="s">
        <v>741</v>
      </c>
      <c r="E2012" t="str">
        <f t="shared" si="93"/>
        <v>Eduardo Morgan</v>
      </c>
      <c r="F2012" t="s">
        <v>302</v>
      </c>
      <c r="G2012" t="s">
        <v>89</v>
      </c>
      <c r="H2012" t="s">
        <v>89</v>
      </c>
      <c r="I2012" t="s">
        <v>594</v>
      </c>
      <c r="J2012" t="s">
        <v>595</v>
      </c>
      <c r="K2012" t="s">
        <v>595</v>
      </c>
      <c r="M2012" t="s">
        <v>573</v>
      </c>
      <c r="N2012" t="s">
        <v>574</v>
      </c>
      <c r="O2012" s="2">
        <v>1.49</v>
      </c>
      <c r="P2012" s="2">
        <v>3.99</v>
      </c>
      <c r="Q2012">
        <v>1</v>
      </c>
      <c r="R2012" s="2">
        <f t="shared" si="94"/>
        <v>3.99</v>
      </c>
      <c r="S2012" t="str">
        <f t="shared" si="95"/>
        <v>Small</v>
      </c>
    </row>
    <row r="2013" spans="1:19" hidden="1" x14ac:dyDescent="0.45">
      <c r="A2013">
        <v>63390</v>
      </c>
      <c r="B2013" s="1">
        <v>42402</v>
      </c>
      <c r="C2013" t="s">
        <v>117</v>
      </c>
      <c r="D2013" t="s">
        <v>124</v>
      </c>
      <c r="E2013" t="str">
        <f t="shared" si="93"/>
        <v>Jaclyn Kumar</v>
      </c>
      <c r="F2013" t="s">
        <v>270</v>
      </c>
      <c r="G2013" t="s">
        <v>89</v>
      </c>
      <c r="H2013" t="s">
        <v>89</v>
      </c>
      <c r="I2013" t="s">
        <v>661</v>
      </c>
      <c r="J2013" t="s">
        <v>662</v>
      </c>
      <c r="K2013" t="s">
        <v>591</v>
      </c>
      <c r="L2013" t="s">
        <v>31</v>
      </c>
      <c r="M2013" t="s">
        <v>592</v>
      </c>
      <c r="N2013" t="s">
        <v>574</v>
      </c>
      <c r="O2013" s="2">
        <v>13.09</v>
      </c>
      <c r="P2013" s="2">
        <v>34.99</v>
      </c>
      <c r="Q2013">
        <v>1</v>
      </c>
      <c r="R2013" s="2">
        <f t="shared" si="94"/>
        <v>34.99</v>
      </c>
      <c r="S2013" t="str">
        <f t="shared" si="95"/>
        <v>Small</v>
      </c>
    </row>
    <row r="2014" spans="1:19" hidden="1" x14ac:dyDescent="0.45">
      <c r="A2014">
        <v>63390</v>
      </c>
      <c r="B2014" s="1">
        <v>42402</v>
      </c>
      <c r="C2014" t="s">
        <v>117</v>
      </c>
      <c r="D2014" t="s">
        <v>124</v>
      </c>
      <c r="E2014" t="str">
        <f t="shared" si="93"/>
        <v>Jaclyn Kumar</v>
      </c>
      <c r="F2014" t="s">
        <v>270</v>
      </c>
      <c r="G2014" t="s">
        <v>89</v>
      </c>
      <c r="H2014" t="s">
        <v>89</v>
      </c>
      <c r="I2014" t="s">
        <v>594</v>
      </c>
      <c r="J2014" t="s">
        <v>595</v>
      </c>
      <c r="K2014" t="s">
        <v>595</v>
      </c>
      <c r="M2014" t="s">
        <v>573</v>
      </c>
      <c r="N2014" t="s">
        <v>574</v>
      </c>
      <c r="O2014" s="2">
        <v>1.49</v>
      </c>
      <c r="P2014" s="2">
        <v>3.99</v>
      </c>
      <c r="Q2014">
        <v>2</v>
      </c>
      <c r="R2014" s="2">
        <f t="shared" si="94"/>
        <v>7.98</v>
      </c>
      <c r="S2014" t="str">
        <f t="shared" si="95"/>
        <v>Small</v>
      </c>
    </row>
    <row r="2015" spans="1:19" hidden="1" x14ac:dyDescent="0.45">
      <c r="A2015">
        <v>63390</v>
      </c>
      <c r="B2015" s="1">
        <v>42402</v>
      </c>
      <c r="C2015" t="s">
        <v>117</v>
      </c>
      <c r="D2015" t="s">
        <v>124</v>
      </c>
      <c r="E2015" t="str">
        <f t="shared" si="93"/>
        <v>Jaclyn Kumar</v>
      </c>
      <c r="F2015" t="s">
        <v>270</v>
      </c>
      <c r="G2015" t="s">
        <v>89</v>
      </c>
      <c r="H2015" t="s">
        <v>89</v>
      </c>
      <c r="I2015" t="s">
        <v>571</v>
      </c>
      <c r="J2015" t="s">
        <v>572</v>
      </c>
      <c r="K2015" t="s">
        <v>572</v>
      </c>
      <c r="M2015" t="s">
        <v>573</v>
      </c>
      <c r="N2015" t="s">
        <v>574</v>
      </c>
      <c r="O2015" s="2">
        <v>8.0399999999999991</v>
      </c>
      <c r="P2015" s="2">
        <v>21.49</v>
      </c>
      <c r="Q2015">
        <v>3</v>
      </c>
      <c r="R2015" s="2">
        <f t="shared" si="94"/>
        <v>64.47</v>
      </c>
      <c r="S2015" t="str">
        <f t="shared" si="95"/>
        <v>Small</v>
      </c>
    </row>
    <row r="2016" spans="1:19" hidden="1" x14ac:dyDescent="0.45">
      <c r="A2016">
        <v>63397</v>
      </c>
      <c r="B2016" s="1">
        <v>42402</v>
      </c>
      <c r="C2016" t="s">
        <v>846</v>
      </c>
      <c r="D2016" t="s">
        <v>287</v>
      </c>
      <c r="E2016" t="str">
        <f t="shared" si="93"/>
        <v>Matthew Robinson</v>
      </c>
      <c r="F2016" t="s">
        <v>40</v>
      </c>
      <c r="G2016" t="s">
        <v>41</v>
      </c>
      <c r="H2016" t="s">
        <v>41</v>
      </c>
      <c r="I2016" t="s">
        <v>571</v>
      </c>
      <c r="J2016" t="s">
        <v>572</v>
      </c>
      <c r="K2016" t="s">
        <v>572</v>
      </c>
      <c r="M2016" t="s">
        <v>573</v>
      </c>
      <c r="N2016" t="s">
        <v>574</v>
      </c>
      <c r="O2016" s="2">
        <v>8.0399999999999991</v>
      </c>
      <c r="P2016" s="2">
        <v>21.49</v>
      </c>
      <c r="Q2016">
        <v>1</v>
      </c>
      <c r="R2016" s="2">
        <f t="shared" si="94"/>
        <v>21.49</v>
      </c>
      <c r="S2016" t="str">
        <f t="shared" si="95"/>
        <v>Small</v>
      </c>
    </row>
    <row r="2017" spans="1:19" hidden="1" x14ac:dyDescent="0.45">
      <c r="A2017">
        <v>63404</v>
      </c>
      <c r="B2017" s="1">
        <v>42402</v>
      </c>
      <c r="C2017" t="s">
        <v>245</v>
      </c>
      <c r="D2017" t="s">
        <v>250</v>
      </c>
      <c r="E2017" t="str">
        <f t="shared" si="93"/>
        <v>Cameron Bryant</v>
      </c>
      <c r="F2017" t="s">
        <v>55</v>
      </c>
      <c r="G2017" t="s">
        <v>49</v>
      </c>
      <c r="H2017" t="s">
        <v>56</v>
      </c>
      <c r="I2017" t="s">
        <v>365</v>
      </c>
      <c r="J2017" t="s">
        <v>366</v>
      </c>
      <c r="K2017" t="s">
        <v>341</v>
      </c>
      <c r="L2017" t="s">
        <v>23</v>
      </c>
      <c r="M2017" t="s">
        <v>24</v>
      </c>
      <c r="N2017" t="s">
        <v>25</v>
      </c>
      <c r="O2017" s="2">
        <v>1265.6199999999999</v>
      </c>
      <c r="P2017" s="2">
        <v>2319.9899999999998</v>
      </c>
      <c r="Q2017">
        <v>1</v>
      </c>
      <c r="R2017" s="2">
        <f t="shared" si="94"/>
        <v>2319.9899999999998</v>
      </c>
      <c r="S2017" t="str">
        <f t="shared" si="95"/>
        <v>Large</v>
      </c>
    </row>
    <row r="2018" spans="1:19" hidden="1" x14ac:dyDescent="0.45">
      <c r="A2018">
        <v>63404</v>
      </c>
      <c r="B2018" s="1">
        <v>42402</v>
      </c>
      <c r="C2018" t="s">
        <v>245</v>
      </c>
      <c r="D2018" t="s">
        <v>250</v>
      </c>
      <c r="E2018" t="str">
        <f t="shared" si="93"/>
        <v>Cameron Bryant</v>
      </c>
      <c r="F2018" t="s">
        <v>55</v>
      </c>
      <c r="G2018" t="s">
        <v>49</v>
      </c>
      <c r="H2018" t="s">
        <v>56</v>
      </c>
      <c r="I2018" t="s">
        <v>605</v>
      </c>
      <c r="J2018" t="s">
        <v>606</v>
      </c>
      <c r="K2018" t="s">
        <v>606</v>
      </c>
      <c r="M2018" t="s">
        <v>607</v>
      </c>
      <c r="N2018" t="s">
        <v>574</v>
      </c>
      <c r="O2018" s="2">
        <v>8.2200000000000006</v>
      </c>
      <c r="P2018" s="2">
        <v>21.98</v>
      </c>
      <c r="Q2018">
        <v>1</v>
      </c>
      <c r="R2018" s="2">
        <f t="shared" si="94"/>
        <v>21.98</v>
      </c>
      <c r="S2018" t="str">
        <f t="shared" si="95"/>
        <v>Small</v>
      </c>
    </row>
    <row r="2019" spans="1:19" hidden="1" x14ac:dyDescent="0.45">
      <c r="A2019">
        <v>63404</v>
      </c>
      <c r="B2019" s="1">
        <v>42402</v>
      </c>
      <c r="C2019" t="s">
        <v>245</v>
      </c>
      <c r="D2019" t="s">
        <v>250</v>
      </c>
      <c r="E2019" t="str">
        <f t="shared" si="93"/>
        <v>Cameron Bryant</v>
      </c>
      <c r="F2019" t="s">
        <v>55</v>
      </c>
      <c r="G2019" t="s">
        <v>49</v>
      </c>
      <c r="H2019" t="s">
        <v>56</v>
      </c>
      <c r="I2019" t="s">
        <v>627</v>
      </c>
      <c r="J2019" t="s">
        <v>628</v>
      </c>
      <c r="K2019" t="s">
        <v>625</v>
      </c>
      <c r="L2019" t="s">
        <v>317</v>
      </c>
      <c r="M2019" t="s">
        <v>626</v>
      </c>
      <c r="N2019" t="s">
        <v>588</v>
      </c>
      <c r="O2019" s="2">
        <v>41.57</v>
      </c>
      <c r="P2019" s="2">
        <v>53.99</v>
      </c>
      <c r="Q2019">
        <v>2</v>
      </c>
      <c r="R2019" s="2">
        <f t="shared" si="94"/>
        <v>107.98</v>
      </c>
      <c r="S2019" t="str">
        <f t="shared" si="95"/>
        <v>Small</v>
      </c>
    </row>
    <row r="2020" spans="1:19" hidden="1" x14ac:dyDescent="0.45">
      <c r="A2020">
        <v>63454</v>
      </c>
      <c r="B2020" s="1">
        <v>42403</v>
      </c>
      <c r="C2020" t="s">
        <v>962</v>
      </c>
      <c r="D2020" t="s">
        <v>346</v>
      </c>
      <c r="E2020" t="str">
        <f t="shared" si="93"/>
        <v>Miranda Hughes</v>
      </c>
      <c r="F2020" t="s">
        <v>215</v>
      </c>
      <c r="G2020" t="s">
        <v>216</v>
      </c>
      <c r="H2020" t="s">
        <v>216</v>
      </c>
      <c r="I2020" t="s">
        <v>683</v>
      </c>
      <c r="J2020" t="s">
        <v>684</v>
      </c>
      <c r="K2020" t="s">
        <v>684</v>
      </c>
      <c r="M2020" t="s">
        <v>573</v>
      </c>
      <c r="N2020" t="s">
        <v>574</v>
      </c>
      <c r="O2020" s="2">
        <v>1.87</v>
      </c>
      <c r="P2020" s="2">
        <v>4.99</v>
      </c>
      <c r="Q2020">
        <v>2</v>
      </c>
      <c r="R2020" s="2">
        <f t="shared" si="94"/>
        <v>9.98</v>
      </c>
      <c r="S2020" t="str">
        <f t="shared" si="95"/>
        <v>Small</v>
      </c>
    </row>
    <row r="2021" spans="1:19" hidden="1" x14ac:dyDescent="0.45">
      <c r="A2021">
        <v>63492</v>
      </c>
      <c r="B2021" s="1">
        <v>42403</v>
      </c>
      <c r="C2021" t="s">
        <v>318</v>
      </c>
      <c r="D2021" t="s">
        <v>765</v>
      </c>
      <c r="E2021" t="str">
        <f t="shared" si="93"/>
        <v>Jessica White</v>
      </c>
      <c r="F2021" t="s">
        <v>48</v>
      </c>
      <c r="G2021" t="s">
        <v>49</v>
      </c>
      <c r="H2021" t="s">
        <v>50</v>
      </c>
      <c r="I2021" t="s">
        <v>403</v>
      </c>
      <c r="J2021" t="s">
        <v>404</v>
      </c>
      <c r="K2021" t="s">
        <v>316</v>
      </c>
      <c r="L2021" t="s">
        <v>317</v>
      </c>
      <c r="M2021" t="s">
        <v>32</v>
      </c>
      <c r="N2021" t="s">
        <v>25</v>
      </c>
      <c r="O2021" s="2">
        <v>713.08</v>
      </c>
      <c r="P2021" s="2">
        <v>1120.49</v>
      </c>
      <c r="Q2021">
        <v>1</v>
      </c>
      <c r="R2021" s="2">
        <f t="shared" si="94"/>
        <v>1120.49</v>
      </c>
      <c r="S2021" t="str">
        <f t="shared" si="95"/>
        <v>Medium</v>
      </c>
    </row>
    <row r="2022" spans="1:19" hidden="1" x14ac:dyDescent="0.45">
      <c r="A2022">
        <v>63492</v>
      </c>
      <c r="B2022" s="1">
        <v>42403</v>
      </c>
      <c r="C2022" t="s">
        <v>318</v>
      </c>
      <c r="D2022" t="s">
        <v>765</v>
      </c>
      <c r="E2022" t="str">
        <f t="shared" si="93"/>
        <v>Jessica White</v>
      </c>
      <c r="F2022" t="s">
        <v>48</v>
      </c>
      <c r="G2022" t="s">
        <v>49</v>
      </c>
      <c r="H2022" t="s">
        <v>50</v>
      </c>
      <c r="I2022" t="s">
        <v>589</v>
      </c>
      <c r="J2022" t="s">
        <v>590</v>
      </c>
      <c r="K2022" t="s">
        <v>591</v>
      </c>
      <c r="L2022" t="s">
        <v>45</v>
      </c>
      <c r="M2022" t="s">
        <v>592</v>
      </c>
      <c r="N2022" t="s">
        <v>574</v>
      </c>
      <c r="O2022" s="2">
        <v>13.09</v>
      </c>
      <c r="P2022" s="2">
        <v>34.99</v>
      </c>
      <c r="Q2022">
        <v>4</v>
      </c>
      <c r="R2022" s="2">
        <f t="shared" si="94"/>
        <v>139.96</v>
      </c>
      <c r="S2022" t="str">
        <f t="shared" si="95"/>
        <v>Small</v>
      </c>
    </row>
    <row r="2023" spans="1:19" hidden="1" x14ac:dyDescent="0.45">
      <c r="A2023">
        <v>63501</v>
      </c>
      <c r="B2023" s="1">
        <v>42404</v>
      </c>
      <c r="C2023" t="s">
        <v>463</v>
      </c>
      <c r="D2023" t="s">
        <v>1008</v>
      </c>
      <c r="E2023" t="str">
        <f t="shared" si="93"/>
        <v>Tamara Johnston</v>
      </c>
      <c r="F2023" t="s">
        <v>69</v>
      </c>
      <c r="G2023" t="s">
        <v>19</v>
      </c>
      <c r="H2023" t="s">
        <v>19</v>
      </c>
      <c r="I2023" t="s">
        <v>663</v>
      </c>
      <c r="J2023" t="s">
        <v>664</v>
      </c>
      <c r="K2023" t="s">
        <v>665</v>
      </c>
      <c r="M2023" t="s">
        <v>573</v>
      </c>
      <c r="N2023" t="s">
        <v>574</v>
      </c>
      <c r="O2023" s="2">
        <v>0.86</v>
      </c>
      <c r="P2023" s="2">
        <v>2.29</v>
      </c>
      <c r="Q2023">
        <v>4</v>
      </c>
      <c r="R2023" s="2">
        <f t="shared" si="94"/>
        <v>9.16</v>
      </c>
      <c r="S2023" t="str">
        <f t="shared" si="95"/>
        <v>Small</v>
      </c>
    </row>
    <row r="2024" spans="1:19" hidden="1" x14ac:dyDescent="0.45">
      <c r="A2024">
        <v>63501</v>
      </c>
      <c r="B2024" s="1">
        <v>42404</v>
      </c>
      <c r="C2024" t="s">
        <v>463</v>
      </c>
      <c r="D2024" t="s">
        <v>1008</v>
      </c>
      <c r="E2024" t="str">
        <f t="shared" si="93"/>
        <v>Tamara Johnston</v>
      </c>
      <c r="F2024" t="s">
        <v>69</v>
      </c>
      <c r="G2024" t="s">
        <v>19</v>
      </c>
      <c r="H2024" t="s">
        <v>19</v>
      </c>
      <c r="I2024" t="s">
        <v>804</v>
      </c>
      <c r="J2024" t="s">
        <v>805</v>
      </c>
      <c r="K2024" t="s">
        <v>805</v>
      </c>
      <c r="M2024" t="s">
        <v>806</v>
      </c>
      <c r="N2024" t="s">
        <v>574</v>
      </c>
      <c r="O2024" s="2">
        <v>59.47</v>
      </c>
      <c r="P2024" s="2">
        <v>159</v>
      </c>
      <c r="Q2024">
        <v>1</v>
      </c>
      <c r="R2024" s="2">
        <f t="shared" si="94"/>
        <v>159</v>
      </c>
      <c r="S2024" t="str">
        <f t="shared" si="95"/>
        <v>Small</v>
      </c>
    </row>
    <row r="2025" spans="1:19" hidden="1" x14ac:dyDescent="0.45">
      <c r="A2025">
        <v>63564</v>
      </c>
      <c r="B2025" s="1">
        <v>42405</v>
      </c>
      <c r="C2025" t="s">
        <v>165</v>
      </c>
      <c r="D2025" t="s">
        <v>816</v>
      </c>
      <c r="E2025" t="str">
        <f t="shared" si="93"/>
        <v>Chloe Campbell</v>
      </c>
      <c r="F2025" t="s">
        <v>215</v>
      </c>
      <c r="G2025" t="s">
        <v>216</v>
      </c>
      <c r="H2025" t="s">
        <v>216</v>
      </c>
      <c r="I2025" t="s">
        <v>627</v>
      </c>
      <c r="J2025" t="s">
        <v>628</v>
      </c>
      <c r="K2025" t="s">
        <v>625</v>
      </c>
      <c r="L2025" t="s">
        <v>317</v>
      </c>
      <c r="M2025" t="s">
        <v>626</v>
      </c>
      <c r="N2025" t="s">
        <v>588</v>
      </c>
      <c r="O2025" s="2">
        <v>41.57</v>
      </c>
      <c r="P2025" s="2">
        <v>53.99</v>
      </c>
      <c r="Q2025">
        <v>3</v>
      </c>
      <c r="R2025" s="2">
        <f t="shared" si="94"/>
        <v>161.97</v>
      </c>
      <c r="S2025" t="str">
        <f t="shared" si="95"/>
        <v>Small</v>
      </c>
    </row>
    <row r="2026" spans="1:19" hidden="1" x14ac:dyDescent="0.45">
      <c r="A2026">
        <v>63588</v>
      </c>
      <c r="B2026" s="1">
        <v>42405</v>
      </c>
      <c r="C2026" t="s">
        <v>443</v>
      </c>
      <c r="D2026" t="s">
        <v>525</v>
      </c>
      <c r="E2026" t="str">
        <f t="shared" si="93"/>
        <v>Sean Evans</v>
      </c>
      <c r="F2026" t="s">
        <v>48</v>
      </c>
      <c r="G2026" t="s">
        <v>49</v>
      </c>
      <c r="H2026" t="s">
        <v>50</v>
      </c>
      <c r="I2026" t="s">
        <v>589</v>
      </c>
      <c r="J2026" t="s">
        <v>590</v>
      </c>
      <c r="K2026" t="s">
        <v>591</v>
      </c>
      <c r="L2026" t="s">
        <v>45</v>
      </c>
      <c r="M2026" t="s">
        <v>592</v>
      </c>
      <c r="N2026" t="s">
        <v>574</v>
      </c>
      <c r="O2026" s="2">
        <v>13.09</v>
      </c>
      <c r="P2026" s="2">
        <v>34.99</v>
      </c>
      <c r="Q2026">
        <v>1</v>
      </c>
      <c r="R2026" s="2">
        <f t="shared" si="94"/>
        <v>34.99</v>
      </c>
      <c r="S2026" t="str">
        <f t="shared" si="95"/>
        <v>Small</v>
      </c>
    </row>
    <row r="2027" spans="1:19" hidden="1" x14ac:dyDescent="0.45">
      <c r="A2027">
        <v>63588</v>
      </c>
      <c r="B2027" s="1">
        <v>42405</v>
      </c>
      <c r="C2027" t="s">
        <v>443</v>
      </c>
      <c r="D2027" t="s">
        <v>525</v>
      </c>
      <c r="E2027" t="str">
        <f t="shared" si="93"/>
        <v>Sean Evans</v>
      </c>
      <c r="F2027" t="s">
        <v>48</v>
      </c>
      <c r="G2027" t="s">
        <v>49</v>
      </c>
      <c r="H2027" t="s">
        <v>50</v>
      </c>
      <c r="I2027" t="s">
        <v>686</v>
      </c>
      <c r="J2027" t="s">
        <v>687</v>
      </c>
      <c r="K2027" t="s">
        <v>687</v>
      </c>
      <c r="M2027" t="s">
        <v>573</v>
      </c>
      <c r="N2027" t="s">
        <v>574</v>
      </c>
      <c r="O2027" s="2">
        <v>13.09</v>
      </c>
      <c r="P2027" s="2">
        <v>35</v>
      </c>
      <c r="Q2027">
        <v>1</v>
      </c>
      <c r="R2027" s="2">
        <f t="shared" si="94"/>
        <v>35</v>
      </c>
      <c r="S2027" t="str">
        <f t="shared" si="95"/>
        <v>Small</v>
      </c>
    </row>
    <row r="2028" spans="1:19" hidden="1" x14ac:dyDescent="0.45">
      <c r="A2028">
        <v>63588</v>
      </c>
      <c r="B2028" s="1">
        <v>42405</v>
      </c>
      <c r="C2028" t="s">
        <v>443</v>
      </c>
      <c r="D2028" t="s">
        <v>525</v>
      </c>
      <c r="E2028" t="str">
        <f t="shared" si="93"/>
        <v>Sean Evans</v>
      </c>
      <c r="F2028" t="s">
        <v>48</v>
      </c>
      <c r="G2028" t="s">
        <v>49</v>
      </c>
      <c r="H2028" t="s">
        <v>50</v>
      </c>
      <c r="I2028" t="s">
        <v>683</v>
      </c>
      <c r="J2028" t="s">
        <v>684</v>
      </c>
      <c r="K2028" t="s">
        <v>684</v>
      </c>
      <c r="M2028" t="s">
        <v>573</v>
      </c>
      <c r="N2028" t="s">
        <v>574</v>
      </c>
      <c r="O2028" s="2">
        <v>1.87</v>
      </c>
      <c r="P2028" s="2">
        <v>4.99</v>
      </c>
      <c r="Q2028">
        <v>2</v>
      </c>
      <c r="R2028" s="2">
        <f t="shared" si="94"/>
        <v>9.98</v>
      </c>
      <c r="S2028" t="str">
        <f t="shared" si="95"/>
        <v>Small</v>
      </c>
    </row>
    <row r="2029" spans="1:19" hidden="1" x14ac:dyDescent="0.45">
      <c r="A2029">
        <v>63601</v>
      </c>
      <c r="B2029" s="1">
        <v>42405</v>
      </c>
      <c r="C2029" t="s">
        <v>966</v>
      </c>
      <c r="D2029" t="s">
        <v>323</v>
      </c>
      <c r="E2029" t="str">
        <f t="shared" si="93"/>
        <v>Clinton Blanco</v>
      </c>
      <c r="F2029" t="s">
        <v>40</v>
      </c>
      <c r="G2029" t="s">
        <v>41</v>
      </c>
      <c r="H2029" t="s">
        <v>41</v>
      </c>
      <c r="I2029" t="s">
        <v>888</v>
      </c>
      <c r="J2029" t="s">
        <v>889</v>
      </c>
      <c r="K2029" t="s">
        <v>660</v>
      </c>
      <c r="L2029" t="s">
        <v>532</v>
      </c>
      <c r="M2029" t="s">
        <v>579</v>
      </c>
      <c r="N2029" t="s">
        <v>25</v>
      </c>
      <c r="O2029" s="2">
        <v>1481.94</v>
      </c>
      <c r="P2029" s="2">
        <v>2384.0700000000002</v>
      </c>
      <c r="Q2029">
        <v>1</v>
      </c>
      <c r="R2029" s="2">
        <f t="shared" si="94"/>
        <v>2384.0700000000002</v>
      </c>
      <c r="S2029" t="str">
        <f t="shared" si="95"/>
        <v>Large</v>
      </c>
    </row>
    <row r="2030" spans="1:19" hidden="1" x14ac:dyDescent="0.45">
      <c r="A2030">
        <v>63601</v>
      </c>
      <c r="B2030" s="1">
        <v>42405</v>
      </c>
      <c r="C2030" t="s">
        <v>966</v>
      </c>
      <c r="D2030" t="s">
        <v>323</v>
      </c>
      <c r="E2030" t="str">
        <f t="shared" si="93"/>
        <v>Clinton Blanco</v>
      </c>
      <c r="F2030" t="s">
        <v>40</v>
      </c>
      <c r="G2030" t="s">
        <v>41</v>
      </c>
      <c r="H2030" t="s">
        <v>41</v>
      </c>
      <c r="I2030" t="s">
        <v>613</v>
      </c>
      <c r="J2030" t="s">
        <v>614</v>
      </c>
      <c r="K2030" t="s">
        <v>614</v>
      </c>
      <c r="M2030" t="s">
        <v>615</v>
      </c>
      <c r="N2030" t="s">
        <v>574</v>
      </c>
      <c r="O2030" s="2">
        <v>3.36</v>
      </c>
      <c r="P2030" s="2">
        <v>8.99</v>
      </c>
      <c r="Q2030">
        <v>3</v>
      </c>
      <c r="R2030" s="2">
        <f t="shared" si="94"/>
        <v>26.97</v>
      </c>
      <c r="S2030" t="str">
        <f t="shared" si="95"/>
        <v>Small</v>
      </c>
    </row>
    <row r="2031" spans="1:19" hidden="1" x14ac:dyDescent="0.45">
      <c r="A2031">
        <v>63605</v>
      </c>
      <c r="B2031" s="1">
        <v>42405</v>
      </c>
      <c r="C2031" t="s">
        <v>59</v>
      </c>
      <c r="D2031" t="s">
        <v>926</v>
      </c>
      <c r="E2031" t="str">
        <f t="shared" si="93"/>
        <v>Arthur Chandra</v>
      </c>
      <c r="F2031" t="s">
        <v>69</v>
      </c>
      <c r="G2031" t="s">
        <v>19</v>
      </c>
      <c r="H2031" t="s">
        <v>19</v>
      </c>
      <c r="I2031" t="s">
        <v>357</v>
      </c>
      <c r="J2031" t="s">
        <v>358</v>
      </c>
      <c r="K2031" t="s">
        <v>341</v>
      </c>
      <c r="L2031" t="s">
        <v>45</v>
      </c>
      <c r="M2031" t="s">
        <v>24</v>
      </c>
      <c r="N2031" t="s">
        <v>25</v>
      </c>
      <c r="O2031" s="2">
        <v>1251.98</v>
      </c>
      <c r="P2031" s="2">
        <v>2294.9899999999998</v>
      </c>
      <c r="Q2031">
        <v>1</v>
      </c>
      <c r="R2031" s="2">
        <f t="shared" si="94"/>
        <v>2294.9899999999998</v>
      </c>
      <c r="S2031" t="str">
        <f t="shared" si="95"/>
        <v>Large</v>
      </c>
    </row>
    <row r="2032" spans="1:19" hidden="1" x14ac:dyDescent="0.45">
      <c r="A2032">
        <v>63605</v>
      </c>
      <c r="B2032" s="1">
        <v>42405</v>
      </c>
      <c r="C2032" t="s">
        <v>59</v>
      </c>
      <c r="D2032" t="s">
        <v>926</v>
      </c>
      <c r="E2032" t="str">
        <f t="shared" si="93"/>
        <v>Arthur Chandra</v>
      </c>
      <c r="F2032" t="s">
        <v>69</v>
      </c>
      <c r="G2032" t="s">
        <v>19</v>
      </c>
      <c r="H2032" t="s">
        <v>19</v>
      </c>
      <c r="I2032" t="s">
        <v>648</v>
      </c>
      <c r="J2032" t="s">
        <v>649</v>
      </c>
      <c r="K2032" t="s">
        <v>649</v>
      </c>
      <c r="M2032" t="s">
        <v>615</v>
      </c>
      <c r="N2032" t="s">
        <v>574</v>
      </c>
      <c r="O2032" s="2">
        <v>3.74</v>
      </c>
      <c r="P2032" s="2">
        <v>9.99</v>
      </c>
      <c r="Q2032">
        <v>1</v>
      </c>
      <c r="R2032" s="2">
        <f t="shared" si="94"/>
        <v>9.99</v>
      </c>
      <c r="S2032" t="str">
        <f t="shared" si="95"/>
        <v>Small</v>
      </c>
    </row>
    <row r="2033" spans="1:19" hidden="1" x14ac:dyDescent="0.45">
      <c r="A2033">
        <v>63605</v>
      </c>
      <c r="B2033" s="1">
        <v>42405</v>
      </c>
      <c r="C2033" t="s">
        <v>59</v>
      </c>
      <c r="D2033" t="s">
        <v>926</v>
      </c>
      <c r="E2033" t="str">
        <f t="shared" si="93"/>
        <v>Arthur Chandra</v>
      </c>
      <c r="F2033" t="s">
        <v>69</v>
      </c>
      <c r="G2033" t="s">
        <v>19</v>
      </c>
      <c r="H2033" t="s">
        <v>19</v>
      </c>
      <c r="I2033" t="s">
        <v>616</v>
      </c>
      <c r="J2033" t="s">
        <v>617</v>
      </c>
      <c r="K2033" t="s">
        <v>618</v>
      </c>
      <c r="M2033" t="s">
        <v>615</v>
      </c>
      <c r="N2033" t="s">
        <v>574</v>
      </c>
      <c r="O2033" s="2">
        <v>1.87</v>
      </c>
      <c r="P2033" s="2">
        <v>4.99</v>
      </c>
      <c r="Q2033">
        <v>1</v>
      </c>
      <c r="R2033" s="2">
        <f t="shared" si="94"/>
        <v>4.99</v>
      </c>
      <c r="S2033" t="str">
        <f t="shared" si="95"/>
        <v>Small</v>
      </c>
    </row>
    <row r="2034" spans="1:19" hidden="1" x14ac:dyDescent="0.45">
      <c r="A2034">
        <v>63605</v>
      </c>
      <c r="B2034" s="1">
        <v>42405</v>
      </c>
      <c r="C2034" t="s">
        <v>59</v>
      </c>
      <c r="D2034" t="s">
        <v>926</v>
      </c>
      <c r="E2034" t="str">
        <f t="shared" si="93"/>
        <v>Arthur Chandra</v>
      </c>
      <c r="F2034" t="s">
        <v>69</v>
      </c>
      <c r="G2034" t="s">
        <v>19</v>
      </c>
      <c r="H2034" t="s">
        <v>19</v>
      </c>
      <c r="I2034" t="s">
        <v>629</v>
      </c>
      <c r="J2034" t="s">
        <v>630</v>
      </c>
      <c r="K2034" t="s">
        <v>631</v>
      </c>
      <c r="L2034" t="s">
        <v>632</v>
      </c>
      <c r="M2034" t="s">
        <v>633</v>
      </c>
      <c r="N2034" t="s">
        <v>588</v>
      </c>
      <c r="O2034" s="2">
        <v>6.92</v>
      </c>
      <c r="P2034" s="2">
        <v>8.99</v>
      </c>
      <c r="Q2034">
        <v>2</v>
      </c>
      <c r="R2034" s="2">
        <f t="shared" si="94"/>
        <v>17.98</v>
      </c>
      <c r="S2034" t="str">
        <f t="shared" si="95"/>
        <v>Small</v>
      </c>
    </row>
    <row r="2035" spans="1:19" hidden="1" x14ac:dyDescent="0.45">
      <c r="A2035">
        <v>63605</v>
      </c>
      <c r="B2035" s="1">
        <v>42405</v>
      </c>
      <c r="C2035" t="s">
        <v>59</v>
      </c>
      <c r="D2035" t="s">
        <v>926</v>
      </c>
      <c r="E2035" t="str">
        <f t="shared" si="93"/>
        <v>Arthur Chandra</v>
      </c>
      <c r="F2035" t="s">
        <v>69</v>
      </c>
      <c r="G2035" t="s">
        <v>19</v>
      </c>
      <c r="H2035" t="s">
        <v>19</v>
      </c>
      <c r="I2035" t="s">
        <v>702</v>
      </c>
      <c r="J2035" t="s">
        <v>703</v>
      </c>
      <c r="K2035" t="s">
        <v>646</v>
      </c>
      <c r="L2035" t="s">
        <v>632</v>
      </c>
      <c r="M2035" t="s">
        <v>626</v>
      </c>
      <c r="N2035" t="s">
        <v>588</v>
      </c>
      <c r="O2035" s="2">
        <v>38.49</v>
      </c>
      <c r="P2035" s="2">
        <v>49.99</v>
      </c>
      <c r="Q2035">
        <v>2</v>
      </c>
      <c r="R2035" s="2">
        <f t="shared" si="94"/>
        <v>99.98</v>
      </c>
      <c r="S2035" t="str">
        <f t="shared" si="95"/>
        <v>Small</v>
      </c>
    </row>
    <row r="2036" spans="1:19" hidden="1" x14ac:dyDescent="0.45">
      <c r="A2036">
        <v>63626</v>
      </c>
      <c r="B2036" s="1">
        <v>42406</v>
      </c>
      <c r="C2036" t="s">
        <v>182</v>
      </c>
      <c r="D2036" t="s">
        <v>113</v>
      </c>
      <c r="E2036" t="str">
        <f t="shared" si="93"/>
        <v>Noah Griffin</v>
      </c>
      <c r="F2036" t="s">
        <v>35</v>
      </c>
      <c r="G2036" t="s">
        <v>19</v>
      </c>
      <c r="H2036" t="s">
        <v>19</v>
      </c>
      <c r="I2036" t="s">
        <v>648</v>
      </c>
      <c r="J2036" t="s">
        <v>649</v>
      </c>
      <c r="K2036" t="s">
        <v>649</v>
      </c>
      <c r="M2036" t="s">
        <v>615</v>
      </c>
      <c r="N2036" t="s">
        <v>574</v>
      </c>
      <c r="O2036" s="2">
        <v>3.74</v>
      </c>
      <c r="P2036" s="2">
        <v>9.99</v>
      </c>
      <c r="Q2036">
        <v>2</v>
      </c>
      <c r="R2036" s="2">
        <f t="shared" si="94"/>
        <v>19.98</v>
      </c>
      <c r="S2036" t="str">
        <f t="shared" si="95"/>
        <v>Small</v>
      </c>
    </row>
    <row r="2037" spans="1:19" hidden="1" x14ac:dyDescent="0.45">
      <c r="A2037">
        <v>63626</v>
      </c>
      <c r="B2037" s="1">
        <v>42406</v>
      </c>
      <c r="C2037" t="s">
        <v>182</v>
      </c>
      <c r="D2037" t="s">
        <v>113</v>
      </c>
      <c r="E2037" t="str">
        <f t="shared" si="93"/>
        <v>Noah Griffin</v>
      </c>
      <c r="F2037" t="s">
        <v>35</v>
      </c>
      <c r="G2037" t="s">
        <v>19</v>
      </c>
      <c r="H2037" t="s">
        <v>19</v>
      </c>
      <c r="I2037" t="s">
        <v>616</v>
      </c>
      <c r="J2037" t="s">
        <v>617</v>
      </c>
      <c r="K2037" t="s">
        <v>618</v>
      </c>
      <c r="M2037" t="s">
        <v>615</v>
      </c>
      <c r="N2037" t="s">
        <v>574</v>
      </c>
      <c r="O2037" s="2">
        <v>1.87</v>
      </c>
      <c r="P2037" s="2">
        <v>4.99</v>
      </c>
      <c r="Q2037">
        <v>2</v>
      </c>
      <c r="R2037" s="2">
        <f t="shared" si="94"/>
        <v>9.98</v>
      </c>
      <c r="S2037" t="str">
        <f t="shared" si="95"/>
        <v>Small</v>
      </c>
    </row>
    <row r="2038" spans="1:19" hidden="1" x14ac:dyDescent="0.45">
      <c r="A2038">
        <v>63626</v>
      </c>
      <c r="B2038" s="1">
        <v>42406</v>
      </c>
      <c r="C2038" t="s">
        <v>182</v>
      </c>
      <c r="D2038" t="s">
        <v>113</v>
      </c>
      <c r="E2038" t="str">
        <f t="shared" si="93"/>
        <v>Noah Griffin</v>
      </c>
      <c r="F2038" t="s">
        <v>35</v>
      </c>
      <c r="G2038" t="s">
        <v>19</v>
      </c>
      <c r="H2038" t="s">
        <v>19</v>
      </c>
      <c r="I2038" t="s">
        <v>715</v>
      </c>
      <c r="J2038" t="s">
        <v>716</v>
      </c>
      <c r="K2038" t="s">
        <v>646</v>
      </c>
      <c r="L2038" t="s">
        <v>632</v>
      </c>
      <c r="M2038" t="s">
        <v>626</v>
      </c>
      <c r="N2038" t="s">
        <v>588</v>
      </c>
      <c r="O2038" s="2">
        <v>38.49</v>
      </c>
      <c r="P2038" s="2">
        <v>49.99</v>
      </c>
      <c r="Q2038">
        <v>1</v>
      </c>
      <c r="R2038" s="2">
        <f t="shared" si="94"/>
        <v>49.99</v>
      </c>
      <c r="S2038" t="str">
        <f t="shared" si="95"/>
        <v>Small</v>
      </c>
    </row>
    <row r="2039" spans="1:19" hidden="1" x14ac:dyDescent="0.45">
      <c r="A2039">
        <v>63626</v>
      </c>
      <c r="B2039" s="1">
        <v>42406</v>
      </c>
      <c r="C2039" t="s">
        <v>182</v>
      </c>
      <c r="D2039" t="s">
        <v>113</v>
      </c>
      <c r="E2039" t="str">
        <f t="shared" si="93"/>
        <v>Noah Griffin</v>
      </c>
      <c r="F2039" t="s">
        <v>35</v>
      </c>
      <c r="G2039" t="s">
        <v>19</v>
      </c>
      <c r="H2039" t="s">
        <v>19</v>
      </c>
      <c r="I2039" t="s">
        <v>629</v>
      </c>
      <c r="J2039" t="s">
        <v>630</v>
      </c>
      <c r="K2039" t="s">
        <v>631</v>
      </c>
      <c r="L2039" t="s">
        <v>632</v>
      </c>
      <c r="M2039" t="s">
        <v>633</v>
      </c>
      <c r="N2039" t="s">
        <v>588</v>
      </c>
      <c r="O2039" s="2">
        <v>6.92</v>
      </c>
      <c r="P2039" s="2">
        <v>8.99</v>
      </c>
      <c r="Q2039">
        <v>1</v>
      </c>
      <c r="R2039" s="2">
        <f t="shared" si="94"/>
        <v>8.99</v>
      </c>
      <c r="S2039" t="str">
        <f t="shared" si="95"/>
        <v>Small</v>
      </c>
    </row>
    <row r="2040" spans="1:19" hidden="1" x14ac:dyDescent="0.45">
      <c r="A2040">
        <v>63634</v>
      </c>
      <c r="B2040" s="1">
        <v>42406</v>
      </c>
      <c r="C2040" t="s">
        <v>719</v>
      </c>
      <c r="D2040" t="s">
        <v>214</v>
      </c>
      <c r="E2040" t="str">
        <f t="shared" si="93"/>
        <v>Samantha Jenkins</v>
      </c>
      <c r="F2040" t="s">
        <v>215</v>
      </c>
      <c r="G2040" t="s">
        <v>216</v>
      </c>
      <c r="H2040" t="s">
        <v>216</v>
      </c>
      <c r="I2040" t="s">
        <v>594</v>
      </c>
      <c r="J2040" t="s">
        <v>595</v>
      </c>
      <c r="K2040" t="s">
        <v>595</v>
      </c>
      <c r="M2040" t="s">
        <v>573</v>
      </c>
      <c r="N2040" t="s">
        <v>574</v>
      </c>
      <c r="O2040" s="2">
        <v>1.49</v>
      </c>
      <c r="P2040" s="2">
        <v>3.99</v>
      </c>
      <c r="Q2040">
        <v>1</v>
      </c>
      <c r="R2040" s="2">
        <f t="shared" si="94"/>
        <v>3.99</v>
      </c>
      <c r="S2040" t="str">
        <f t="shared" si="95"/>
        <v>Small</v>
      </c>
    </row>
    <row r="2041" spans="1:19" hidden="1" x14ac:dyDescent="0.45">
      <c r="A2041">
        <v>63634</v>
      </c>
      <c r="B2041" s="1">
        <v>42406</v>
      </c>
      <c r="C2041" t="s">
        <v>719</v>
      </c>
      <c r="D2041" t="s">
        <v>214</v>
      </c>
      <c r="E2041" t="str">
        <f t="shared" si="93"/>
        <v>Samantha Jenkins</v>
      </c>
      <c r="F2041" t="s">
        <v>215</v>
      </c>
      <c r="G2041" t="s">
        <v>216</v>
      </c>
      <c r="H2041" t="s">
        <v>216</v>
      </c>
      <c r="I2041" t="s">
        <v>666</v>
      </c>
      <c r="J2041" t="s">
        <v>667</v>
      </c>
      <c r="K2041" t="s">
        <v>667</v>
      </c>
      <c r="M2041" t="s">
        <v>573</v>
      </c>
      <c r="N2041" t="s">
        <v>574</v>
      </c>
      <c r="O2041" s="2">
        <v>9.35</v>
      </c>
      <c r="P2041" s="2">
        <v>24.99</v>
      </c>
      <c r="Q2041">
        <v>2</v>
      </c>
      <c r="R2041" s="2">
        <f t="shared" si="94"/>
        <v>49.98</v>
      </c>
      <c r="S2041" t="str">
        <f t="shared" si="95"/>
        <v>Small</v>
      </c>
    </row>
    <row r="2042" spans="1:19" hidden="1" x14ac:dyDescent="0.45">
      <c r="A2042">
        <v>63652</v>
      </c>
      <c r="B2042" s="1">
        <v>42406</v>
      </c>
      <c r="C2042" t="s">
        <v>197</v>
      </c>
      <c r="D2042" t="s">
        <v>64</v>
      </c>
      <c r="E2042" t="str">
        <f t="shared" si="93"/>
        <v>Eric Henderson</v>
      </c>
      <c r="F2042" t="s">
        <v>94</v>
      </c>
      <c r="G2042" t="s">
        <v>49</v>
      </c>
      <c r="H2042" t="s">
        <v>56</v>
      </c>
      <c r="I2042" t="s">
        <v>608</v>
      </c>
      <c r="J2042" t="s">
        <v>609</v>
      </c>
      <c r="K2042" t="s">
        <v>591</v>
      </c>
      <c r="L2042" t="s">
        <v>532</v>
      </c>
      <c r="M2042" t="s">
        <v>592</v>
      </c>
      <c r="N2042" t="s">
        <v>574</v>
      </c>
      <c r="O2042" s="2">
        <v>13.09</v>
      </c>
      <c r="P2042" s="2">
        <v>34.99</v>
      </c>
      <c r="Q2042">
        <v>2</v>
      </c>
      <c r="R2042" s="2">
        <f t="shared" si="94"/>
        <v>69.98</v>
      </c>
      <c r="S2042" t="str">
        <f t="shared" si="95"/>
        <v>Small</v>
      </c>
    </row>
    <row r="2043" spans="1:19" hidden="1" x14ac:dyDescent="0.45">
      <c r="A2043">
        <v>63652</v>
      </c>
      <c r="B2043" s="1">
        <v>42406</v>
      </c>
      <c r="C2043" t="s">
        <v>197</v>
      </c>
      <c r="D2043" t="s">
        <v>64</v>
      </c>
      <c r="E2043" t="str">
        <f t="shared" si="93"/>
        <v>Eric Henderson</v>
      </c>
      <c r="F2043" t="s">
        <v>94</v>
      </c>
      <c r="G2043" t="s">
        <v>49</v>
      </c>
      <c r="H2043" t="s">
        <v>56</v>
      </c>
      <c r="I2043" t="s">
        <v>605</v>
      </c>
      <c r="J2043" t="s">
        <v>606</v>
      </c>
      <c r="K2043" t="s">
        <v>606</v>
      </c>
      <c r="M2043" t="s">
        <v>607</v>
      </c>
      <c r="N2043" t="s">
        <v>574</v>
      </c>
      <c r="O2043" s="2">
        <v>8.2200000000000006</v>
      </c>
      <c r="P2043" s="2">
        <v>21.98</v>
      </c>
      <c r="Q2043">
        <v>1</v>
      </c>
      <c r="R2043" s="2">
        <f t="shared" si="94"/>
        <v>21.98</v>
      </c>
      <c r="S2043" t="str">
        <f t="shared" si="95"/>
        <v>Small</v>
      </c>
    </row>
    <row r="2044" spans="1:19" hidden="1" x14ac:dyDescent="0.45">
      <c r="A2044">
        <v>63659</v>
      </c>
      <c r="B2044" s="1">
        <v>42406</v>
      </c>
      <c r="C2044" t="s">
        <v>999</v>
      </c>
      <c r="D2044" t="s">
        <v>241</v>
      </c>
      <c r="E2044" t="str">
        <f t="shared" si="93"/>
        <v>Harold Kapoor</v>
      </c>
      <c r="F2044" t="s">
        <v>171</v>
      </c>
      <c r="G2044" t="s">
        <v>82</v>
      </c>
      <c r="H2044" t="s">
        <v>82</v>
      </c>
      <c r="I2044" t="s">
        <v>571</v>
      </c>
      <c r="J2044" t="s">
        <v>572</v>
      </c>
      <c r="K2044" t="s">
        <v>572</v>
      </c>
      <c r="M2044" t="s">
        <v>573</v>
      </c>
      <c r="N2044" t="s">
        <v>574</v>
      </c>
      <c r="O2044" s="2">
        <v>8.0399999999999991</v>
      </c>
      <c r="P2044" s="2">
        <v>21.49</v>
      </c>
      <c r="Q2044">
        <v>1</v>
      </c>
      <c r="R2044" s="2">
        <f t="shared" si="94"/>
        <v>21.49</v>
      </c>
      <c r="S2044" t="str">
        <f t="shared" si="95"/>
        <v>Small</v>
      </c>
    </row>
    <row r="2045" spans="1:19" hidden="1" x14ac:dyDescent="0.45">
      <c r="A2045">
        <v>63659</v>
      </c>
      <c r="B2045" s="1">
        <v>42406</v>
      </c>
      <c r="C2045" t="s">
        <v>999</v>
      </c>
      <c r="D2045" t="s">
        <v>241</v>
      </c>
      <c r="E2045" t="str">
        <f t="shared" si="93"/>
        <v>Harold Kapoor</v>
      </c>
      <c r="F2045" t="s">
        <v>171</v>
      </c>
      <c r="G2045" t="s">
        <v>82</v>
      </c>
      <c r="H2045" t="s">
        <v>82</v>
      </c>
      <c r="I2045" t="s">
        <v>623</v>
      </c>
      <c r="J2045" t="s">
        <v>624</v>
      </c>
      <c r="K2045" t="s">
        <v>625</v>
      </c>
      <c r="L2045" t="s">
        <v>317</v>
      </c>
      <c r="M2045" t="s">
        <v>626</v>
      </c>
      <c r="N2045" t="s">
        <v>588</v>
      </c>
      <c r="O2045" s="2">
        <v>41.57</v>
      </c>
      <c r="P2045" s="2">
        <v>53.99</v>
      </c>
      <c r="Q2045">
        <v>4</v>
      </c>
      <c r="R2045" s="2">
        <f t="shared" si="94"/>
        <v>215.96</v>
      </c>
      <c r="S2045" t="str">
        <f t="shared" si="95"/>
        <v>Small</v>
      </c>
    </row>
    <row r="2046" spans="1:19" hidden="1" x14ac:dyDescent="0.45">
      <c r="A2046">
        <v>63677</v>
      </c>
      <c r="B2046" s="1">
        <v>42406</v>
      </c>
      <c r="C2046" t="s">
        <v>330</v>
      </c>
      <c r="D2046" t="s">
        <v>27</v>
      </c>
      <c r="E2046" t="str">
        <f t="shared" si="93"/>
        <v>Edwin Xu</v>
      </c>
      <c r="F2046" t="s">
        <v>69</v>
      </c>
      <c r="G2046" t="s">
        <v>19</v>
      </c>
      <c r="H2046" t="s">
        <v>19</v>
      </c>
      <c r="I2046" t="s">
        <v>314</v>
      </c>
      <c r="J2046" t="s">
        <v>315</v>
      </c>
      <c r="K2046" t="s">
        <v>316</v>
      </c>
      <c r="L2046" t="s">
        <v>317</v>
      </c>
      <c r="M2046" t="s">
        <v>32</v>
      </c>
      <c r="N2046" t="s">
        <v>25</v>
      </c>
      <c r="O2046" s="2">
        <v>713.08</v>
      </c>
      <c r="P2046" s="2">
        <v>1120.49</v>
      </c>
      <c r="Q2046">
        <v>1</v>
      </c>
      <c r="R2046" s="2">
        <f t="shared" si="94"/>
        <v>1120.49</v>
      </c>
      <c r="S2046" t="str">
        <f t="shared" si="95"/>
        <v>Medium</v>
      </c>
    </row>
    <row r="2047" spans="1:19" hidden="1" x14ac:dyDescent="0.45">
      <c r="A2047">
        <v>63677</v>
      </c>
      <c r="B2047" s="1">
        <v>42406</v>
      </c>
      <c r="C2047" t="s">
        <v>330</v>
      </c>
      <c r="D2047" t="s">
        <v>27</v>
      </c>
      <c r="E2047" t="str">
        <f t="shared" si="93"/>
        <v>Edwin Xu</v>
      </c>
      <c r="F2047" t="s">
        <v>69</v>
      </c>
      <c r="G2047" t="s">
        <v>19</v>
      </c>
      <c r="H2047" t="s">
        <v>19</v>
      </c>
      <c r="I2047" t="s">
        <v>623</v>
      </c>
      <c r="J2047" t="s">
        <v>624</v>
      </c>
      <c r="K2047" t="s">
        <v>625</v>
      </c>
      <c r="L2047" t="s">
        <v>317</v>
      </c>
      <c r="M2047" t="s">
        <v>626</v>
      </c>
      <c r="N2047" t="s">
        <v>588</v>
      </c>
      <c r="O2047" s="2">
        <v>41.57</v>
      </c>
      <c r="P2047" s="2">
        <v>53.99</v>
      </c>
      <c r="Q2047">
        <v>3</v>
      </c>
      <c r="R2047" s="2">
        <f t="shared" si="94"/>
        <v>161.97</v>
      </c>
      <c r="S2047" t="str">
        <f t="shared" si="95"/>
        <v>Small</v>
      </c>
    </row>
    <row r="2048" spans="1:19" hidden="1" x14ac:dyDescent="0.45">
      <c r="A2048">
        <v>63678</v>
      </c>
      <c r="B2048" s="1">
        <v>42406</v>
      </c>
      <c r="C2048" t="s">
        <v>845</v>
      </c>
      <c r="D2048" t="s">
        <v>205</v>
      </c>
      <c r="E2048" t="str">
        <f t="shared" si="93"/>
        <v>Rodney Gutierrez</v>
      </c>
      <c r="F2048" t="s">
        <v>69</v>
      </c>
      <c r="G2048" t="s">
        <v>19</v>
      </c>
      <c r="H2048" t="s">
        <v>19</v>
      </c>
      <c r="I2048" t="s">
        <v>311</v>
      </c>
      <c r="J2048" t="s">
        <v>312</v>
      </c>
      <c r="K2048" t="s">
        <v>309</v>
      </c>
      <c r="L2048" t="s">
        <v>31</v>
      </c>
      <c r="M2048" t="s">
        <v>32</v>
      </c>
      <c r="N2048" t="s">
        <v>25</v>
      </c>
      <c r="O2048" s="2">
        <v>1554.95</v>
      </c>
      <c r="P2048" s="2">
        <v>2443.35</v>
      </c>
      <c r="Q2048">
        <v>1</v>
      </c>
      <c r="R2048" s="2">
        <f t="shared" si="94"/>
        <v>2443.35</v>
      </c>
      <c r="S2048" t="str">
        <f t="shared" si="95"/>
        <v>Large</v>
      </c>
    </row>
    <row r="2049" spans="1:19" hidden="1" x14ac:dyDescent="0.45">
      <c r="A2049">
        <v>63678</v>
      </c>
      <c r="B2049" s="1">
        <v>42406</v>
      </c>
      <c r="C2049" t="s">
        <v>845</v>
      </c>
      <c r="D2049" t="s">
        <v>205</v>
      </c>
      <c r="E2049" t="str">
        <f t="shared" si="93"/>
        <v>Rodney Gutierrez</v>
      </c>
      <c r="F2049" t="s">
        <v>69</v>
      </c>
      <c r="G2049" t="s">
        <v>19</v>
      </c>
      <c r="H2049" t="s">
        <v>19</v>
      </c>
      <c r="I2049" t="s">
        <v>661</v>
      </c>
      <c r="J2049" t="s">
        <v>662</v>
      </c>
      <c r="K2049" t="s">
        <v>591</v>
      </c>
      <c r="L2049" t="s">
        <v>31</v>
      </c>
      <c r="M2049" t="s">
        <v>592</v>
      </c>
      <c r="N2049" t="s">
        <v>574</v>
      </c>
      <c r="O2049" s="2">
        <v>13.09</v>
      </c>
      <c r="P2049" s="2">
        <v>34.99</v>
      </c>
      <c r="Q2049">
        <v>4</v>
      </c>
      <c r="R2049" s="2">
        <f t="shared" si="94"/>
        <v>139.96</v>
      </c>
      <c r="S2049" t="str">
        <f t="shared" si="95"/>
        <v>Small</v>
      </c>
    </row>
    <row r="2050" spans="1:19" hidden="1" x14ac:dyDescent="0.45">
      <c r="A2050">
        <v>63681</v>
      </c>
      <c r="B2050" s="1">
        <v>42406</v>
      </c>
      <c r="C2050" t="s">
        <v>448</v>
      </c>
      <c r="D2050" t="s">
        <v>337</v>
      </c>
      <c r="E2050" t="str">
        <f t="shared" si="93"/>
        <v>Jasmine Walker</v>
      </c>
      <c r="F2050" t="s">
        <v>215</v>
      </c>
      <c r="G2050" t="s">
        <v>216</v>
      </c>
      <c r="H2050" t="s">
        <v>216</v>
      </c>
      <c r="I2050" t="s">
        <v>802</v>
      </c>
      <c r="J2050" t="s">
        <v>803</v>
      </c>
      <c r="K2050" t="s">
        <v>660</v>
      </c>
      <c r="L2050" t="s">
        <v>317</v>
      </c>
      <c r="M2050" t="s">
        <v>579</v>
      </c>
      <c r="N2050" t="s">
        <v>25</v>
      </c>
      <c r="O2050" s="2">
        <v>1481.94</v>
      </c>
      <c r="P2050" s="2">
        <v>2384.0700000000002</v>
      </c>
      <c r="Q2050">
        <v>1</v>
      </c>
      <c r="R2050" s="2">
        <f t="shared" si="94"/>
        <v>2384.0700000000002</v>
      </c>
      <c r="S2050" t="str">
        <f t="shared" si="95"/>
        <v>Large</v>
      </c>
    </row>
    <row r="2051" spans="1:19" hidden="1" x14ac:dyDescent="0.45">
      <c r="A2051">
        <v>63681</v>
      </c>
      <c r="B2051" s="1">
        <v>42406</v>
      </c>
      <c r="C2051" t="s">
        <v>448</v>
      </c>
      <c r="D2051" t="s">
        <v>337</v>
      </c>
      <c r="E2051" t="str">
        <f t="shared" ref="E2051:E2114" si="96">CONCATENATE(C2051," ",D2051)</f>
        <v>Jasmine Walker</v>
      </c>
      <c r="F2051" t="s">
        <v>215</v>
      </c>
      <c r="G2051" t="s">
        <v>216</v>
      </c>
      <c r="H2051" t="s">
        <v>216</v>
      </c>
      <c r="I2051" t="s">
        <v>613</v>
      </c>
      <c r="J2051" t="s">
        <v>614</v>
      </c>
      <c r="K2051" t="s">
        <v>614</v>
      </c>
      <c r="M2051" t="s">
        <v>615</v>
      </c>
      <c r="N2051" t="s">
        <v>574</v>
      </c>
      <c r="O2051" s="2">
        <v>3.36</v>
      </c>
      <c r="P2051" s="2">
        <v>8.99</v>
      </c>
      <c r="Q2051">
        <v>1</v>
      </c>
      <c r="R2051" s="2">
        <f t="shared" ref="R2051:R2114" si="97">P2051*Q2051</f>
        <v>8.99</v>
      </c>
      <c r="S2051" t="str">
        <f t="shared" ref="S2051:S2114" si="98">VLOOKUP(R2051,$T$2:$U$4,2,TRUE)</f>
        <v>Small</v>
      </c>
    </row>
    <row r="2052" spans="1:19" hidden="1" x14ac:dyDescent="0.45">
      <c r="A2052">
        <v>63681</v>
      </c>
      <c r="B2052" s="1">
        <v>42406</v>
      </c>
      <c r="C2052" t="s">
        <v>448</v>
      </c>
      <c r="D2052" t="s">
        <v>337</v>
      </c>
      <c r="E2052" t="str">
        <f t="shared" si="96"/>
        <v>Jasmine Walker</v>
      </c>
      <c r="F2052" t="s">
        <v>215</v>
      </c>
      <c r="G2052" t="s">
        <v>216</v>
      </c>
      <c r="H2052" t="s">
        <v>216</v>
      </c>
      <c r="I2052" t="s">
        <v>616</v>
      </c>
      <c r="J2052" t="s">
        <v>617</v>
      </c>
      <c r="K2052" t="s">
        <v>618</v>
      </c>
      <c r="M2052" t="s">
        <v>615</v>
      </c>
      <c r="N2052" t="s">
        <v>574</v>
      </c>
      <c r="O2052" s="2">
        <v>1.87</v>
      </c>
      <c r="P2052" s="2">
        <v>4.99</v>
      </c>
      <c r="Q2052">
        <v>1</v>
      </c>
      <c r="R2052" s="2">
        <f t="shared" si="97"/>
        <v>4.99</v>
      </c>
      <c r="S2052" t="str">
        <f t="shared" si="98"/>
        <v>Small</v>
      </c>
    </row>
    <row r="2053" spans="1:19" hidden="1" x14ac:dyDescent="0.45">
      <c r="A2053">
        <v>63700</v>
      </c>
      <c r="B2053" s="1">
        <v>42407</v>
      </c>
      <c r="C2053" t="s">
        <v>894</v>
      </c>
      <c r="D2053" t="s">
        <v>496</v>
      </c>
      <c r="E2053" t="str">
        <f t="shared" si="96"/>
        <v>Christy Luo</v>
      </c>
      <c r="F2053" t="s">
        <v>40</v>
      </c>
      <c r="G2053" t="s">
        <v>41</v>
      </c>
      <c r="H2053" t="s">
        <v>41</v>
      </c>
      <c r="I2053" t="s">
        <v>641</v>
      </c>
      <c r="J2053" t="s">
        <v>642</v>
      </c>
      <c r="K2053" t="s">
        <v>643</v>
      </c>
      <c r="L2053" t="s">
        <v>23</v>
      </c>
      <c r="M2053" t="s">
        <v>24</v>
      </c>
      <c r="N2053" t="s">
        <v>25</v>
      </c>
      <c r="O2053" s="2">
        <v>419.78</v>
      </c>
      <c r="P2053" s="2">
        <v>769.49</v>
      </c>
      <c r="Q2053">
        <v>1</v>
      </c>
      <c r="R2053" s="2">
        <f t="shared" si="97"/>
        <v>769.49</v>
      </c>
      <c r="S2053" t="str">
        <f t="shared" si="98"/>
        <v>Medium</v>
      </c>
    </row>
    <row r="2054" spans="1:19" hidden="1" x14ac:dyDescent="0.45">
      <c r="A2054">
        <v>63700</v>
      </c>
      <c r="B2054" s="1">
        <v>42407</v>
      </c>
      <c r="C2054" t="s">
        <v>894</v>
      </c>
      <c r="D2054" t="s">
        <v>496</v>
      </c>
      <c r="E2054" t="str">
        <f t="shared" si="96"/>
        <v>Christy Luo</v>
      </c>
      <c r="F2054" t="s">
        <v>40</v>
      </c>
      <c r="G2054" t="s">
        <v>41</v>
      </c>
      <c r="H2054" t="s">
        <v>41</v>
      </c>
      <c r="I2054" t="s">
        <v>629</v>
      </c>
      <c r="J2054" t="s">
        <v>630</v>
      </c>
      <c r="K2054" t="s">
        <v>631</v>
      </c>
      <c r="L2054" t="s">
        <v>632</v>
      </c>
      <c r="M2054" t="s">
        <v>633</v>
      </c>
      <c r="N2054" t="s">
        <v>588</v>
      </c>
      <c r="O2054" s="2">
        <v>6.92</v>
      </c>
      <c r="P2054" s="2">
        <v>8.99</v>
      </c>
      <c r="Q2054">
        <v>1</v>
      </c>
      <c r="R2054" s="2">
        <f t="shared" si="97"/>
        <v>8.99</v>
      </c>
      <c r="S2054" t="str">
        <f t="shared" si="98"/>
        <v>Small</v>
      </c>
    </row>
    <row r="2055" spans="1:19" hidden="1" x14ac:dyDescent="0.45">
      <c r="A2055">
        <v>63700</v>
      </c>
      <c r="B2055" s="1">
        <v>42407</v>
      </c>
      <c r="C2055" t="s">
        <v>894</v>
      </c>
      <c r="D2055" t="s">
        <v>496</v>
      </c>
      <c r="E2055" t="str">
        <f t="shared" si="96"/>
        <v>Christy Luo</v>
      </c>
      <c r="F2055" t="s">
        <v>40</v>
      </c>
      <c r="G2055" t="s">
        <v>41</v>
      </c>
      <c r="H2055" t="s">
        <v>41</v>
      </c>
      <c r="I2055" t="s">
        <v>715</v>
      </c>
      <c r="J2055" t="s">
        <v>716</v>
      </c>
      <c r="K2055" t="s">
        <v>646</v>
      </c>
      <c r="L2055" t="s">
        <v>632</v>
      </c>
      <c r="M2055" t="s">
        <v>626</v>
      </c>
      <c r="N2055" t="s">
        <v>588</v>
      </c>
      <c r="O2055" s="2">
        <v>38.49</v>
      </c>
      <c r="P2055" s="2">
        <v>49.99</v>
      </c>
      <c r="Q2055">
        <v>2</v>
      </c>
      <c r="R2055" s="2">
        <f t="shared" si="97"/>
        <v>99.98</v>
      </c>
      <c r="S2055" t="str">
        <f t="shared" si="98"/>
        <v>Small</v>
      </c>
    </row>
    <row r="2056" spans="1:19" hidden="1" x14ac:dyDescent="0.45">
      <c r="A2056">
        <v>63720</v>
      </c>
      <c r="B2056" s="1">
        <v>42407</v>
      </c>
      <c r="C2056" t="s">
        <v>1009</v>
      </c>
      <c r="D2056" t="s">
        <v>398</v>
      </c>
      <c r="E2056" t="str">
        <f t="shared" si="96"/>
        <v>Brett Sai</v>
      </c>
      <c r="F2056" t="s">
        <v>148</v>
      </c>
      <c r="G2056" t="s">
        <v>82</v>
      </c>
      <c r="H2056" t="s">
        <v>82</v>
      </c>
      <c r="I2056" t="s">
        <v>663</v>
      </c>
      <c r="J2056" t="s">
        <v>664</v>
      </c>
      <c r="K2056" t="s">
        <v>665</v>
      </c>
      <c r="M2056" t="s">
        <v>573</v>
      </c>
      <c r="N2056" t="s">
        <v>574</v>
      </c>
      <c r="O2056" s="2">
        <v>0.86</v>
      </c>
      <c r="P2056" s="2">
        <v>2.29</v>
      </c>
      <c r="Q2056">
        <v>4</v>
      </c>
      <c r="R2056" s="2">
        <f t="shared" si="97"/>
        <v>9.16</v>
      </c>
      <c r="S2056" t="str">
        <f t="shared" si="98"/>
        <v>Small</v>
      </c>
    </row>
    <row r="2057" spans="1:19" hidden="1" x14ac:dyDescent="0.45">
      <c r="A2057">
        <v>63720</v>
      </c>
      <c r="B2057" s="1">
        <v>42407</v>
      </c>
      <c r="C2057" t="s">
        <v>1009</v>
      </c>
      <c r="D2057" t="s">
        <v>398</v>
      </c>
      <c r="E2057" t="str">
        <f t="shared" si="96"/>
        <v>Brett Sai</v>
      </c>
      <c r="F2057" t="s">
        <v>148</v>
      </c>
      <c r="G2057" t="s">
        <v>82</v>
      </c>
      <c r="H2057" t="s">
        <v>82</v>
      </c>
      <c r="I2057" t="s">
        <v>666</v>
      </c>
      <c r="J2057" t="s">
        <v>667</v>
      </c>
      <c r="K2057" t="s">
        <v>667</v>
      </c>
      <c r="M2057" t="s">
        <v>573</v>
      </c>
      <c r="N2057" t="s">
        <v>574</v>
      </c>
      <c r="O2057" s="2">
        <v>9.35</v>
      </c>
      <c r="P2057" s="2">
        <v>24.99</v>
      </c>
      <c r="Q2057">
        <v>3</v>
      </c>
      <c r="R2057" s="2">
        <f t="shared" si="97"/>
        <v>74.97</v>
      </c>
      <c r="S2057" t="str">
        <f t="shared" si="98"/>
        <v>Small</v>
      </c>
    </row>
    <row r="2058" spans="1:19" hidden="1" x14ac:dyDescent="0.45">
      <c r="A2058">
        <v>63721</v>
      </c>
      <c r="B2058" s="1">
        <v>42407</v>
      </c>
      <c r="C2058" t="s">
        <v>135</v>
      </c>
      <c r="D2058" t="s">
        <v>381</v>
      </c>
      <c r="E2058" t="str">
        <f t="shared" si="96"/>
        <v>Leah Wu</v>
      </c>
      <c r="F2058" t="s">
        <v>159</v>
      </c>
      <c r="G2058" t="s">
        <v>89</v>
      </c>
      <c r="H2058" t="s">
        <v>89</v>
      </c>
      <c r="I2058" t="s">
        <v>608</v>
      </c>
      <c r="J2058" t="s">
        <v>609</v>
      </c>
      <c r="K2058" t="s">
        <v>591</v>
      </c>
      <c r="L2058" t="s">
        <v>532</v>
      </c>
      <c r="M2058" t="s">
        <v>592</v>
      </c>
      <c r="N2058" t="s">
        <v>574</v>
      </c>
      <c r="O2058" s="2">
        <v>13.09</v>
      </c>
      <c r="P2058" s="2">
        <v>34.99</v>
      </c>
      <c r="Q2058">
        <v>3</v>
      </c>
      <c r="R2058" s="2">
        <f t="shared" si="97"/>
        <v>104.97</v>
      </c>
      <c r="S2058" t="str">
        <f t="shared" si="98"/>
        <v>Small</v>
      </c>
    </row>
    <row r="2059" spans="1:19" hidden="1" x14ac:dyDescent="0.45">
      <c r="A2059">
        <v>63721</v>
      </c>
      <c r="B2059" s="1">
        <v>42407</v>
      </c>
      <c r="C2059" t="s">
        <v>135</v>
      </c>
      <c r="D2059" t="s">
        <v>381</v>
      </c>
      <c r="E2059" t="str">
        <f t="shared" si="96"/>
        <v>Leah Wu</v>
      </c>
      <c r="F2059" t="s">
        <v>159</v>
      </c>
      <c r="G2059" t="s">
        <v>89</v>
      </c>
      <c r="H2059" t="s">
        <v>89</v>
      </c>
      <c r="I2059" t="s">
        <v>681</v>
      </c>
      <c r="J2059" t="s">
        <v>682</v>
      </c>
      <c r="K2059" t="s">
        <v>682</v>
      </c>
      <c r="M2059" t="s">
        <v>573</v>
      </c>
      <c r="N2059" t="s">
        <v>574</v>
      </c>
      <c r="O2059" s="2">
        <v>11.22</v>
      </c>
      <c r="P2059" s="2">
        <v>29.99</v>
      </c>
      <c r="Q2059">
        <v>2</v>
      </c>
      <c r="R2059" s="2">
        <f t="shared" si="97"/>
        <v>59.98</v>
      </c>
      <c r="S2059" t="str">
        <f t="shared" si="98"/>
        <v>Small</v>
      </c>
    </row>
    <row r="2060" spans="1:19" hidden="1" x14ac:dyDescent="0.45">
      <c r="A2060">
        <v>63721</v>
      </c>
      <c r="B2060" s="1">
        <v>42407</v>
      </c>
      <c r="C2060" t="s">
        <v>135</v>
      </c>
      <c r="D2060" t="s">
        <v>381</v>
      </c>
      <c r="E2060" t="str">
        <f t="shared" si="96"/>
        <v>Leah Wu</v>
      </c>
      <c r="F2060" t="s">
        <v>159</v>
      </c>
      <c r="G2060" t="s">
        <v>89</v>
      </c>
      <c r="H2060" t="s">
        <v>89</v>
      </c>
      <c r="I2060" t="s">
        <v>683</v>
      </c>
      <c r="J2060" t="s">
        <v>684</v>
      </c>
      <c r="K2060" t="s">
        <v>684</v>
      </c>
      <c r="M2060" t="s">
        <v>573</v>
      </c>
      <c r="N2060" t="s">
        <v>574</v>
      </c>
      <c r="O2060" s="2">
        <v>1.87</v>
      </c>
      <c r="P2060" s="2">
        <v>4.99</v>
      </c>
      <c r="Q2060">
        <v>3</v>
      </c>
      <c r="R2060" s="2">
        <f t="shared" si="97"/>
        <v>14.97</v>
      </c>
      <c r="S2060" t="str">
        <f t="shared" si="98"/>
        <v>Small</v>
      </c>
    </row>
    <row r="2061" spans="1:19" hidden="1" x14ac:dyDescent="0.45">
      <c r="A2061">
        <v>63754</v>
      </c>
      <c r="B2061" s="1">
        <v>42407</v>
      </c>
      <c r="C2061" t="s">
        <v>755</v>
      </c>
      <c r="D2061" t="s">
        <v>34</v>
      </c>
      <c r="E2061" t="str">
        <f t="shared" si="96"/>
        <v>Arturo Raji</v>
      </c>
      <c r="F2061" t="s">
        <v>242</v>
      </c>
      <c r="G2061" t="s">
        <v>19</v>
      </c>
      <c r="H2061" t="s">
        <v>19</v>
      </c>
      <c r="I2061" t="s">
        <v>611</v>
      </c>
      <c r="J2061" t="s">
        <v>612</v>
      </c>
      <c r="K2061" t="s">
        <v>570</v>
      </c>
      <c r="L2061" t="s">
        <v>45</v>
      </c>
      <c r="M2061" t="s">
        <v>32</v>
      </c>
      <c r="N2061" t="s">
        <v>25</v>
      </c>
      <c r="O2061" s="2">
        <v>343.65</v>
      </c>
      <c r="P2061" s="2">
        <v>539.99</v>
      </c>
      <c r="Q2061">
        <v>1</v>
      </c>
      <c r="R2061" s="2">
        <f t="shared" si="97"/>
        <v>539.99</v>
      </c>
      <c r="S2061" t="str">
        <f t="shared" si="98"/>
        <v>Medium</v>
      </c>
    </row>
    <row r="2062" spans="1:19" hidden="1" x14ac:dyDescent="0.45">
      <c r="A2062">
        <v>63754</v>
      </c>
      <c r="B2062" s="1">
        <v>42407</v>
      </c>
      <c r="C2062" t="s">
        <v>755</v>
      </c>
      <c r="D2062" t="s">
        <v>34</v>
      </c>
      <c r="E2062" t="str">
        <f t="shared" si="96"/>
        <v>Arturo Raji</v>
      </c>
      <c r="F2062" t="s">
        <v>242</v>
      </c>
      <c r="G2062" t="s">
        <v>19</v>
      </c>
      <c r="H2062" t="s">
        <v>19</v>
      </c>
      <c r="I2062" t="s">
        <v>589</v>
      </c>
      <c r="J2062" t="s">
        <v>590</v>
      </c>
      <c r="K2062" t="s">
        <v>591</v>
      </c>
      <c r="L2062" t="s">
        <v>45</v>
      </c>
      <c r="M2062" t="s">
        <v>592</v>
      </c>
      <c r="N2062" t="s">
        <v>574</v>
      </c>
      <c r="O2062" s="2">
        <v>13.09</v>
      </c>
      <c r="P2062" s="2">
        <v>34.99</v>
      </c>
      <c r="Q2062">
        <v>1</v>
      </c>
      <c r="R2062" s="2">
        <f t="shared" si="97"/>
        <v>34.99</v>
      </c>
      <c r="S2062" t="str">
        <f t="shared" si="98"/>
        <v>Small</v>
      </c>
    </row>
    <row r="2063" spans="1:19" hidden="1" x14ac:dyDescent="0.45">
      <c r="A2063">
        <v>63817</v>
      </c>
      <c r="B2063" s="1">
        <v>42408</v>
      </c>
      <c r="C2063" t="s">
        <v>1010</v>
      </c>
      <c r="D2063" t="s">
        <v>287</v>
      </c>
      <c r="E2063" t="str">
        <f t="shared" si="96"/>
        <v>Dorothy Robinson</v>
      </c>
      <c r="F2063" t="s">
        <v>35</v>
      </c>
      <c r="G2063" t="s">
        <v>19</v>
      </c>
      <c r="H2063" t="s">
        <v>19</v>
      </c>
      <c r="I2063" t="s">
        <v>658</v>
      </c>
      <c r="J2063" t="s">
        <v>659</v>
      </c>
      <c r="K2063" t="s">
        <v>660</v>
      </c>
      <c r="L2063" t="s">
        <v>532</v>
      </c>
      <c r="M2063" t="s">
        <v>579</v>
      </c>
      <c r="N2063" t="s">
        <v>25</v>
      </c>
      <c r="O2063" s="2">
        <v>1481.94</v>
      </c>
      <c r="P2063" s="2">
        <v>2384.0700000000002</v>
      </c>
      <c r="Q2063">
        <v>1</v>
      </c>
      <c r="R2063" s="2">
        <f t="shared" si="97"/>
        <v>2384.0700000000002</v>
      </c>
      <c r="S2063" t="str">
        <f t="shared" si="98"/>
        <v>Large</v>
      </c>
    </row>
    <row r="2064" spans="1:19" hidden="1" x14ac:dyDescent="0.45">
      <c r="A2064">
        <v>63817</v>
      </c>
      <c r="B2064" s="1">
        <v>42408</v>
      </c>
      <c r="C2064" t="s">
        <v>1010</v>
      </c>
      <c r="D2064" t="s">
        <v>287</v>
      </c>
      <c r="E2064" t="str">
        <f t="shared" si="96"/>
        <v>Dorothy Robinson</v>
      </c>
      <c r="F2064" t="s">
        <v>35</v>
      </c>
      <c r="G2064" t="s">
        <v>19</v>
      </c>
      <c r="H2064" t="s">
        <v>19</v>
      </c>
      <c r="I2064" t="s">
        <v>613</v>
      </c>
      <c r="J2064" t="s">
        <v>614</v>
      </c>
      <c r="K2064" t="s">
        <v>614</v>
      </c>
      <c r="M2064" t="s">
        <v>615</v>
      </c>
      <c r="N2064" t="s">
        <v>574</v>
      </c>
      <c r="O2064" s="2">
        <v>3.36</v>
      </c>
      <c r="P2064" s="2">
        <v>8.99</v>
      </c>
      <c r="Q2064">
        <v>4</v>
      </c>
      <c r="R2064" s="2">
        <f t="shared" si="97"/>
        <v>35.96</v>
      </c>
      <c r="S2064" t="str">
        <f t="shared" si="98"/>
        <v>Small</v>
      </c>
    </row>
    <row r="2065" spans="1:19" hidden="1" x14ac:dyDescent="0.45">
      <c r="A2065">
        <v>63817</v>
      </c>
      <c r="B2065" s="1">
        <v>42408</v>
      </c>
      <c r="C2065" t="s">
        <v>1010</v>
      </c>
      <c r="D2065" t="s">
        <v>287</v>
      </c>
      <c r="E2065" t="str">
        <f t="shared" si="96"/>
        <v>Dorothy Robinson</v>
      </c>
      <c r="F2065" t="s">
        <v>35</v>
      </c>
      <c r="G2065" t="s">
        <v>19</v>
      </c>
      <c r="H2065" t="s">
        <v>19</v>
      </c>
      <c r="I2065" t="s">
        <v>616</v>
      </c>
      <c r="J2065" t="s">
        <v>617</v>
      </c>
      <c r="K2065" t="s">
        <v>618</v>
      </c>
      <c r="M2065" t="s">
        <v>615</v>
      </c>
      <c r="N2065" t="s">
        <v>574</v>
      </c>
      <c r="O2065" s="2">
        <v>1.87</v>
      </c>
      <c r="P2065" s="2">
        <v>4.99</v>
      </c>
      <c r="Q2065">
        <v>1</v>
      </c>
      <c r="R2065" s="2">
        <f t="shared" si="97"/>
        <v>4.99</v>
      </c>
      <c r="S2065" t="str">
        <f t="shared" si="98"/>
        <v>Small</v>
      </c>
    </row>
    <row r="2066" spans="1:19" hidden="1" x14ac:dyDescent="0.45">
      <c r="A2066">
        <v>63824</v>
      </c>
      <c r="B2066" s="1">
        <v>42409</v>
      </c>
      <c r="C2066" t="s">
        <v>676</v>
      </c>
      <c r="D2066" t="s">
        <v>398</v>
      </c>
      <c r="E2066" t="str">
        <f t="shared" si="96"/>
        <v>Phillip Sai</v>
      </c>
      <c r="F2066" t="s">
        <v>40</v>
      </c>
      <c r="G2066" t="s">
        <v>41</v>
      </c>
      <c r="H2066" t="s">
        <v>41</v>
      </c>
      <c r="I2066" t="s">
        <v>352</v>
      </c>
      <c r="J2066" t="s">
        <v>353</v>
      </c>
      <c r="K2066" t="s">
        <v>341</v>
      </c>
      <c r="L2066" t="s">
        <v>23</v>
      </c>
      <c r="M2066" t="s">
        <v>24</v>
      </c>
      <c r="N2066" t="s">
        <v>25</v>
      </c>
      <c r="O2066" s="2">
        <v>1265.6199999999999</v>
      </c>
      <c r="P2066" s="2">
        <v>2319.9899999999998</v>
      </c>
      <c r="Q2066">
        <v>1</v>
      </c>
      <c r="R2066" s="2">
        <f t="shared" si="97"/>
        <v>2319.9899999999998</v>
      </c>
      <c r="S2066" t="str">
        <f t="shared" si="98"/>
        <v>Large</v>
      </c>
    </row>
    <row r="2067" spans="1:19" hidden="1" x14ac:dyDescent="0.45">
      <c r="A2067">
        <v>63824</v>
      </c>
      <c r="B2067" s="1">
        <v>42409</v>
      </c>
      <c r="C2067" t="s">
        <v>676</v>
      </c>
      <c r="D2067" t="s">
        <v>398</v>
      </c>
      <c r="E2067" t="str">
        <f t="shared" si="96"/>
        <v>Phillip Sai</v>
      </c>
      <c r="F2067" t="s">
        <v>40</v>
      </c>
      <c r="G2067" t="s">
        <v>41</v>
      </c>
      <c r="H2067" t="s">
        <v>41</v>
      </c>
      <c r="I2067" t="s">
        <v>616</v>
      </c>
      <c r="J2067" t="s">
        <v>617</v>
      </c>
      <c r="K2067" t="s">
        <v>618</v>
      </c>
      <c r="M2067" t="s">
        <v>615</v>
      </c>
      <c r="N2067" t="s">
        <v>574</v>
      </c>
      <c r="O2067" s="2">
        <v>1.87</v>
      </c>
      <c r="P2067" s="2">
        <v>4.99</v>
      </c>
      <c r="Q2067">
        <v>1</v>
      </c>
      <c r="R2067" s="2">
        <f t="shared" si="97"/>
        <v>4.99</v>
      </c>
      <c r="S2067" t="str">
        <f t="shared" si="98"/>
        <v>Small</v>
      </c>
    </row>
    <row r="2068" spans="1:19" hidden="1" x14ac:dyDescent="0.45">
      <c r="A2068">
        <v>63824</v>
      </c>
      <c r="B2068" s="1">
        <v>42409</v>
      </c>
      <c r="C2068" t="s">
        <v>676</v>
      </c>
      <c r="D2068" t="s">
        <v>398</v>
      </c>
      <c r="E2068" t="str">
        <f t="shared" si="96"/>
        <v>Phillip Sai</v>
      </c>
      <c r="F2068" t="s">
        <v>40</v>
      </c>
      <c r="G2068" t="s">
        <v>41</v>
      </c>
      <c r="H2068" t="s">
        <v>41</v>
      </c>
      <c r="I2068" t="s">
        <v>648</v>
      </c>
      <c r="J2068" t="s">
        <v>649</v>
      </c>
      <c r="K2068" t="s">
        <v>649</v>
      </c>
      <c r="M2068" t="s">
        <v>615</v>
      </c>
      <c r="N2068" t="s">
        <v>574</v>
      </c>
      <c r="O2068" s="2">
        <v>3.74</v>
      </c>
      <c r="P2068" s="2">
        <v>9.99</v>
      </c>
      <c r="Q2068">
        <v>4</v>
      </c>
      <c r="R2068" s="2">
        <f t="shared" si="97"/>
        <v>39.96</v>
      </c>
      <c r="S2068" t="str">
        <f t="shared" si="98"/>
        <v>Small</v>
      </c>
    </row>
    <row r="2069" spans="1:19" hidden="1" x14ac:dyDescent="0.45">
      <c r="A2069">
        <v>63824</v>
      </c>
      <c r="B2069" s="1">
        <v>42409</v>
      </c>
      <c r="C2069" t="s">
        <v>676</v>
      </c>
      <c r="D2069" t="s">
        <v>398</v>
      </c>
      <c r="E2069" t="str">
        <f t="shared" si="96"/>
        <v>Phillip Sai</v>
      </c>
      <c r="F2069" t="s">
        <v>40</v>
      </c>
      <c r="G2069" t="s">
        <v>41</v>
      </c>
      <c r="H2069" t="s">
        <v>41</v>
      </c>
      <c r="I2069" t="s">
        <v>589</v>
      </c>
      <c r="J2069" t="s">
        <v>590</v>
      </c>
      <c r="K2069" t="s">
        <v>591</v>
      </c>
      <c r="L2069" t="s">
        <v>45</v>
      </c>
      <c r="M2069" t="s">
        <v>592</v>
      </c>
      <c r="N2069" t="s">
        <v>574</v>
      </c>
      <c r="O2069" s="2">
        <v>13.09</v>
      </c>
      <c r="P2069" s="2">
        <v>34.99</v>
      </c>
      <c r="Q2069">
        <v>2</v>
      </c>
      <c r="R2069" s="2">
        <f t="shared" si="97"/>
        <v>69.98</v>
      </c>
      <c r="S2069" t="str">
        <f t="shared" si="98"/>
        <v>Small</v>
      </c>
    </row>
    <row r="2070" spans="1:19" hidden="1" x14ac:dyDescent="0.45">
      <c r="A2070">
        <v>63839</v>
      </c>
      <c r="B2070" s="1">
        <v>42409</v>
      </c>
      <c r="C2070" t="s">
        <v>461</v>
      </c>
      <c r="D2070" t="s">
        <v>46</v>
      </c>
      <c r="E2070" t="str">
        <f t="shared" si="96"/>
        <v>Charles Jackson</v>
      </c>
      <c r="F2070" t="s">
        <v>215</v>
      </c>
      <c r="G2070" t="s">
        <v>216</v>
      </c>
      <c r="H2070" t="s">
        <v>216</v>
      </c>
      <c r="I2070" t="s">
        <v>571</v>
      </c>
      <c r="J2070" t="s">
        <v>572</v>
      </c>
      <c r="K2070" t="s">
        <v>572</v>
      </c>
      <c r="M2070" t="s">
        <v>573</v>
      </c>
      <c r="N2070" t="s">
        <v>574</v>
      </c>
      <c r="O2070" s="2">
        <v>8.0399999999999991</v>
      </c>
      <c r="P2070" s="2">
        <v>21.49</v>
      </c>
      <c r="Q2070">
        <v>1</v>
      </c>
      <c r="R2070" s="2">
        <f t="shared" si="97"/>
        <v>21.49</v>
      </c>
      <c r="S2070" t="str">
        <f t="shared" si="98"/>
        <v>Small</v>
      </c>
    </row>
    <row r="2071" spans="1:19" hidden="1" x14ac:dyDescent="0.45">
      <c r="A2071">
        <v>63839</v>
      </c>
      <c r="B2071" s="1">
        <v>42409</v>
      </c>
      <c r="C2071" t="s">
        <v>461</v>
      </c>
      <c r="D2071" t="s">
        <v>46</v>
      </c>
      <c r="E2071" t="str">
        <f t="shared" si="96"/>
        <v>Charles Jackson</v>
      </c>
      <c r="F2071" t="s">
        <v>215</v>
      </c>
      <c r="G2071" t="s">
        <v>216</v>
      </c>
      <c r="H2071" t="s">
        <v>216</v>
      </c>
      <c r="I2071" t="s">
        <v>594</v>
      </c>
      <c r="J2071" t="s">
        <v>595</v>
      </c>
      <c r="K2071" t="s">
        <v>595</v>
      </c>
      <c r="M2071" t="s">
        <v>573</v>
      </c>
      <c r="N2071" t="s">
        <v>574</v>
      </c>
      <c r="O2071" s="2">
        <v>1.49</v>
      </c>
      <c r="P2071" s="2">
        <v>3.99</v>
      </c>
      <c r="Q2071">
        <v>2</v>
      </c>
      <c r="R2071" s="2">
        <f t="shared" si="97"/>
        <v>7.98</v>
      </c>
      <c r="S2071" t="str">
        <f t="shared" si="98"/>
        <v>Small</v>
      </c>
    </row>
    <row r="2072" spans="1:19" hidden="1" x14ac:dyDescent="0.45">
      <c r="A2072">
        <v>63843</v>
      </c>
      <c r="B2072" s="1">
        <v>42409</v>
      </c>
      <c r="C2072" t="s">
        <v>919</v>
      </c>
      <c r="D2072" t="s">
        <v>293</v>
      </c>
      <c r="E2072" t="str">
        <f t="shared" si="96"/>
        <v>Zoe Cook</v>
      </c>
      <c r="F2072" t="s">
        <v>48</v>
      </c>
      <c r="G2072" t="s">
        <v>49</v>
      </c>
      <c r="H2072" t="s">
        <v>50</v>
      </c>
      <c r="I2072" t="s">
        <v>589</v>
      </c>
      <c r="J2072" t="s">
        <v>590</v>
      </c>
      <c r="K2072" t="s">
        <v>591</v>
      </c>
      <c r="L2072" t="s">
        <v>45</v>
      </c>
      <c r="M2072" t="s">
        <v>592</v>
      </c>
      <c r="N2072" t="s">
        <v>574</v>
      </c>
      <c r="O2072" s="2">
        <v>13.09</v>
      </c>
      <c r="P2072" s="2">
        <v>34.99</v>
      </c>
      <c r="Q2072">
        <v>3</v>
      </c>
      <c r="R2072" s="2">
        <f t="shared" si="97"/>
        <v>104.97</v>
      </c>
      <c r="S2072" t="str">
        <f t="shared" si="98"/>
        <v>Small</v>
      </c>
    </row>
    <row r="2073" spans="1:19" hidden="1" x14ac:dyDescent="0.45">
      <c r="A2073">
        <v>63843</v>
      </c>
      <c r="B2073" s="1">
        <v>42409</v>
      </c>
      <c r="C2073" t="s">
        <v>919</v>
      </c>
      <c r="D2073" t="s">
        <v>293</v>
      </c>
      <c r="E2073" t="str">
        <f t="shared" si="96"/>
        <v>Zoe Cook</v>
      </c>
      <c r="F2073" t="s">
        <v>48</v>
      </c>
      <c r="G2073" t="s">
        <v>49</v>
      </c>
      <c r="H2073" t="s">
        <v>50</v>
      </c>
      <c r="I2073" t="s">
        <v>594</v>
      </c>
      <c r="J2073" t="s">
        <v>595</v>
      </c>
      <c r="K2073" t="s">
        <v>595</v>
      </c>
      <c r="M2073" t="s">
        <v>573</v>
      </c>
      <c r="N2073" t="s">
        <v>574</v>
      </c>
      <c r="O2073" s="2">
        <v>1.49</v>
      </c>
      <c r="P2073" s="2">
        <v>3.99</v>
      </c>
      <c r="Q2073">
        <v>1</v>
      </c>
      <c r="R2073" s="2">
        <f t="shared" si="97"/>
        <v>3.99</v>
      </c>
      <c r="S2073" t="str">
        <f t="shared" si="98"/>
        <v>Small</v>
      </c>
    </row>
    <row r="2074" spans="1:19" hidden="1" x14ac:dyDescent="0.45">
      <c r="A2074">
        <v>63843</v>
      </c>
      <c r="B2074" s="1">
        <v>42409</v>
      </c>
      <c r="C2074" t="s">
        <v>919</v>
      </c>
      <c r="D2074" t="s">
        <v>293</v>
      </c>
      <c r="E2074" t="str">
        <f t="shared" si="96"/>
        <v>Zoe Cook</v>
      </c>
      <c r="F2074" t="s">
        <v>48</v>
      </c>
      <c r="G2074" t="s">
        <v>49</v>
      </c>
      <c r="H2074" t="s">
        <v>50</v>
      </c>
      <c r="I2074" t="s">
        <v>596</v>
      </c>
      <c r="J2074" t="s">
        <v>597</v>
      </c>
      <c r="K2074" t="s">
        <v>597</v>
      </c>
      <c r="M2074" t="s">
        <v>573</v>
      </c>
      <c r="N2074" t="s">
        <v>574</v>
      </c>
      <c r="O2074" s="2">
        <v>12.19</v>
      </c>
      <c r="P2074" s="2">
        <v>32.6</v>
      </c>
      <c r="Q2074">
        <v>1</v>
      </c>
      <c r="R2074" s="2">
        <f t="shared" si="97"/>
        <v>32.6</v>
      </c>
      <c r="S2074" t="str">
        <f t="shared" si="98"/>
        <v>Small</v>
      </c>
    </row>
    <row r="2075" spans="1:19" hidden="1" x14ac:dyDescent="0.45">
      <c r="A2075">
        <v>63844</v>
      </c>
      <c r="B2075" s="1">
        <v>42409</v>
      </c>
      <c r="C2075" t="s">
        <v>901</v>
      </c>
      <c r="D2075" t="s">
        <v>720</v>
      </c>
      <c r="E2075" t="str">
        <f t="shared" si="96"/>
        <v>Alexandra Clark</v>
      </c>
      <c r="F2075" t="s">
        <v>48</v>
      </c>
      <c r="G2075" t="s">
        <v>49</v>
      </c>
      <c r="H2075" t="s">
        <v>50</v>
      </c>
      <c r="I2075" t="s">
        <v>648</v>
      </c>
      <c r="J2075" t="s">
        <v>649</v>
      </c>
      <c r="K2075" t="s">
        <v>649</v>
      </c>
      <c r="M2075" t="s">
        <v>615</v>
      </c>
      <c r="N2075" t="s">
        <v>574</v>
      </c>
      <c r="O2075" s="2">
        <v>3.74</v>
      </c>
      <c r="P2075" s="2">
        <v>9.99</v>
      </c>
      <c r="Q2075">
        <v>1</v>
      </c>
      <c r="R2075" s="2">
        <f t="shared" si="97"/>
        <v>9.99</v>
      </c>
      <c r="S2075" t="str">
        <f t="shared" si="98"/>
        <v>Small</v>
      </c>
    </row>
    <row r="2076" spans="1:19" hidden="1" x14ac:dyDescent="0.45">
      <c r="A2076">
        <v>63844</v>
      </c>
      <c r="B2076" s="1">
        <v>42409</v>
      </c>
      <c r="C2076" t="s">
        <v>901</v>
      </c>
      <c r="D2076" t="s">
        <v>720</v>
      </c>
      <c r="E2076" t="str">
        <f t="shared" si="96"/>
        <v>Alexandra Clark</v>
      </c>
      <c r="F2076" t="s">
        <v>48</v>
      </c>
      <c r="G2076" t="s">
        <v>49</v>
      </c>
      <c r="H2076" t="s">
        <v>50</v>
      </c>
      <c r="I2076" t="s">
        <v>616</v>
      </c>
      <c r="J2076" t="s">
        <v>617</v>
      </c>
      <c r="K2076" t="s">
        <v>618</v>
      </c>
      <c r="M2076" t="s">
        <v>615</v>
      </c>
      <c r="N2076" t="s">
        <v>574</v>
      </c>
      <c r="O2076" s="2">
        <v>1.87</v>
      </c>
      <c r="P2076" s="2">
        <v>4.99</v>
      </c>
      <c r="Q2076">
        <v>4</v>
      </c>
      <c r="R2076" s="2">
        <f t="shared" si="97"/>
        <v>19.96</v>
      </c>
      <c r="S2076" t="str">
        <f t="shared" si="98"/>
        <v>Small</v>
      </c>
    </row>
    <row r="2077" spans="1:19" hidden="1" x14ac:dyDescent="0.45">
      <c r="A2077">
        <v>63844</v>
      </c>
      <c r="B2077" s="1">
        <v>42409</v>
      </c>
      <c r="C2077" t="s">
        <v>901</v>
      </c>
      <c r="D2077" t="s">
        <v>720</v>
      </c>
      <c r="E2077" t="str">
        <f t="shared" si="96"/>
        <v>Alexandra Clark</v>
      </c>
      <c r="F2077" t="s">
        <v>48</v>
      </c>
      <c r="G2077" t="s">
        <v>49</v>
      </c>
      <c r="H2077" t="s">
        <v>50</v>
      </c>
      <c r="I2077" t="s">
        <v>608</v>
      </c>
      <c r="J2077" t="s">
        <v>609</v>
      </c>
      <c r="K2077" t="s">
        <v>591</v>
      </c>
      <c r="L2077" t="s">
        <v>532</v>
      </c>
      <c r="M2077" t="s">
        <v>592</v>
      </c>
      <c r="N2077" t="s">
        <v>574</v>
      </c>
      <c r="O2077" s="2">
        <v>13.09</v>
      </c>
      <c r="P2077" s="2">
        <v>34.99</v>
      </c>
      <c r="Q2077">
        <v>1</v>
      </c>
      <c r="R2077" s="2">
        <f t="shared" si="97"/>
        <v>34.99</v>
      </c>
      <c r="S2077" t="str">
        <f t="shared" si="98"/>
        <v>Small</v>
      </c>
    </row>
    <row r="2078" spans="1:19" hidden="1" x14ac:dyDescent="0.45">
      <c r="A2078">
        <v>63848</v>
      </c>
      <c r="B2078" s="1">
        <v>42409</v>
      </c>
      <c r="C2078" t="s">
        <v>419</v>
      </c>
      <c r="D2078" t="s">
        <v>225</v>
      </c>
      <c r="E2078" t="str">
        <f t="shared" si="96"/>
        <v>Luke Carter</v>
      </c>
      <c r="F2078" t="s">
        <v>94</v>
      </c>
      <c r="G2078" t="s">
        <v>49</v>
      </c>
      <c r="H2078" t="s">
        <v>56</v>
      </c>
      <c r="I2078" t="s">
        <v>683</v>
      </c>
      <c r="J2078" t="s">
        <v>684</v>
      </c>
      <c r="K2078" t="s">
        <v>684</v>
      </c>
      <c r="M2078" t="s">
        <v>573</v>
      </c>
      <c r="N2078" t="s">
        <v>574</v>
      </c>
      <c r="O2078" s="2">
        <v>1.87</v>
      </c>
      <c r="P2078" s="2">
        <v>4.99</v>
      </c>
      <c r="Q2078">
        <v>3</v>
      </c>
      <c r="R2078" s="2">
        <f t="shared" si="97"/>
        <v>14.97</v>
      </c>
      <c r="S2078" t="str">
        <f t="shared" si="98"/>
        <v>Small</v>
      </c>
    </row>
    <row r="2079" spans="1:19" hidden="1" x14ac:dyDescent="0.45">
      <c r="A2079">
        <v>63848</v>
      </c>
      <c r="B2079" s="1">
        <v>42409</v>
      </c>
      <c r="C2079" t="s">
        <v>419</v>
      </c>
      <c r="D2079" t="s">
        <v>225</v>
      </c>
      <c r="E2079" t="str">
        <f t="shared" si="96"/>
        <v>Luke Carter</v>
      </c>
      <c r="F2079" t="s">
        <v>94</v>
      </c>
      <c r="G2079" t="s">
        <v>49</v>
      </c>
      <c r="H2079" t="s">
        <v>56</v>
      </c>
      <c r="I2079" t="s">
        <v>605</v>
      </c>
      <c r="J2079" t="s">
        <v>606</v>
      </c>
      <c r="K2079" t="s">
        <v>606</v>
      </c>
      <c r="M2079" t="s">
        <v>607</v>
      </c>
      <c r="N2079" t="s">
        <v>574</v>
      </c>
      <c r="O2079" s="2">
        <v>8.2200000000000006</v>
      </c>
      <c r="P2079" s="2">
        <v>21.98</v>
      </c>
      <c r="Q2079">
        <v>1</v>
      </c>
      <c r="R2079" s="2">
        <f t="shared" si="97"/>
        <v>21.98</v>
      </c>
      <c r="S2079" t="str">
        <f t="shared" si="98"/>
        <v>Small</v>
      </c>
    </row>
    <row r="2080" spans="1:19" hidden="1" x14ac:dyDescent="0.45">
      <c r="A2080">
        <v>63848</v>
      </c>
      <c r="B2080" s="1">
        <v>42409</v>
      </c>
      <c r="C2080" t="s">
        <v>419</v>
      </c>
      <c r="D2080" t="s">
        <v>225</v>
      </c>
      <c r="E2080" t="str">
        <f t="shared" si="96"/>
        <v>Luke Carter</v>
      </c>
      <c r="F2080" t="s">
        <v>94</v>
      </c>
      <c r="G2080" t="s">
        <v>49</v>
      </c>
      <c r="H2080" t="s">
        <v>56</v>
      </c>
      <c r="I2080" t="s">
        <v>663</v>
      </c>
      <c r="J2080" t="s">
        <v>664</v>
      </c>
      <c r="K2080" t="s">
        <v>665</v>
      </c>
      <c r="M2080" t="s">
        <v>573</v>
      </c>
      <c r="N2080" t="s">
        <v>574</v>
      </c>
      <c r="O2080" s="2">
        <v>0.86</v>
      </c>
      <c r="P2080" s="2">
        <v>2.29</v>
      </c>
      <c r="Q2080">
        <v>2</v>
      </c>
      <c r="R2080" s="2">
        <f t="shared" si="97"/>
        <v>4.58</v>
      </c>
      <c r="S2080" t="str">
        <f t="shared" si="98"/>
        <v>Small</v>
      </c>
    </row>
    <row r="2081" spans="1:19" hidden="1" x14ac:dyDescent="0.45">
      <c r="A2081">
        <v>63848</v>
      </c>
      <c r="B2081" s="1">
        <v>42409</v>
      </c>
      <c r="C2081" t="s">
        <v>419</v>
      </c>
      <c r="D2081" t="s">
        <v>225</v>
      </c>
      <c r="E2081" t="str">
        <f t="shared" si="96"/>
        <v>Luke Carter</v>
      </c>
      <c r="F2081" t="s">
        <v>94</v>
      </c>
      <c r="G2081" t="s">
        <v>49</v>
      </c>
      <c r="H2081" t="s">
        <v>56</v>
      </c>
      <c r="I2081" t="s">
        <v>707</v>
      </c>
      <c r="J2081" t="s">
        <v>708</v>
      </c>
      <c r="K2081" t="s">
        <v>709</v>
      </c>
      <c r="M2081" t="s">
        <v>710</v>
      </c>
      <c r="N2081" t="s">
        <v>574</v>
      </c>
      <c r="O2081" s="2">
        <v>2.97</v>
      </c>
      <c r="P2081" s="2">
        <v>7.95</v>
      </c>
      <c r="Q2081">
        <v>1</v>
      </c>
      <c r="R2081" s="2">
        <f t="shared" si="97"/>
        <v>7.95</v>
      </c>
      <c r="S2081" t="str">
        <f t="shared" si="98"/>
        <v>Small</v>
      </c>
    </row>
    <row r="2082" spans="1:19" hidden="1" x14ac:dyDescent="0.45">
      <c r="A2082">
        <v>63851</v>
      </c>
      <c r="B2082" s="1">
        <v>42409</v>
      </c>
      <c r="C2082" t="s">
        <v>377</v>
      </c>
      <c r="D2082" t="s">
        <v>162</v>
      </c>
      <c r="E2082" t="str">
        <f t="shared" si="96"/>
        <v>Kristina Martinez</v>
      </c>
      <c r="F2082" t="s">
        <v>215</v>
      </c>
      <c r="G2082" t="s">
        <v>216</v>
      </c>
      <c r="H2082" t="s">
        <v>216</v>
      </c>
      <c r="I2082" t="s">
        <v>605</v>
      </c>
      <c r="J2082" t="s">
        <v>606</v>
      </c>
      <c r="K2082" t="s">
        <v>606</v>
      </c>
      <c r="M2082" t="s">
        <v>607</v>
      </c>
      <c r="N2082" t="s">
        <v>574</v>
      </c>
      <c r="O2082" s="2">
        <v>8.2200000000000006</v>
      </c>
      <c r="P2082" s="2">
        <v>21.98</v>
      </c>
      <c r="Q2082">
        <v>4</v>
      </c>
      <c r="R2082" s="2">
        <f t="shared" si="97"/>
        <v>87.92</v>
      </c>
      <c r="S2082" t="str">
        <f t="shared" si="98"/>
        <v>Small</v>
      </c>
    </row>
    <row r="2083" spans="1:19" hidden="1" x14ac:dyDescent="0.45">
      <c r="A2083">
        <v>63851</v>
      </c>
      <c r="B2083" s="1">
        <v>42409</v>
      </c>
      <c r="C2083" t="s">
        <v>377</v>
      </c>
      <c r="D2083" t="s">
        <v>162</v>
      </c>
      <c r="E2083" t="str">
        <f t="shared" si="96"/>
        <v>Kristina Martinez</v>
      </c>
      <c r="F2083" t="s">
        <v>215</v>
      </c>
      <c r="G2083" t="s">
        <v>216</v>
      </c>
      <c r="H2083" t="s">
        <v>216</v>
      </c>
      <c r="I2083" t="s">
        <v>707</v>
      </c>
      <c r="J2083" t="s">
        <v>708</v>
      </c>
      <c r="K2083" t="s">
        <v>709</v>
      </c>
      <c r="M2083" t="s">
        <v>710</v>
      </c>
      <c r="N2083" t="s">
        <v>574</v>
      </c>
      <c r="O2083" s="2">
        <v>2.97</v>
      </c>
      <c r="P2083" s="2">
        <v>7.95</v>
      </c>
      <c r="Q2083">
        <v>1</v>
      </c>
      <c r="R2083" s="2">
        <f t="shared" si="97"/>
        <v>7.95</v>
      </c>
      <c r="S2083" t="str">
        <f t="shared" si="98"/>
        <v>Small</v>
      </c>
    </row>
    <row r="2084" spans="1:19" hidden="1" x14ac:dyDescent="0.45">
      <c r="A2084">
        <v>63853</v>
      </c>
      <c r="B2084" s="1">
        <v>42409</v>
      </c>
      <c r="C2084" t="s">
        <v>149</v>
      </c>
      <c r="D2084" t="s">
        <v>181</v>
      </c>
      <c r="E2084" t="str">
        <f t="shared" si="96"/>
        <v>Louis Hu</v>
      </c>
      <c r="F2084" t="s">
        <v>40</v>
      </c>
      <c r="G2084" t="s">
        <v>41</v>
      </c>
      <c r="H2084" t="s">
        <v>41</v>
      </c>
      <c r="I2084" t="s">
        <v>605</v>
      </c>
      <c r="J2084" t="s">
        <v>606</v>
      </c>
      <c r="K2084" t="s">
        <v>606</v>
      </c>
      <c r="M2084" t="s">
        <v>607</v>
      </c>
      <c r="N2084" t="s">
        <v>574</v>
      </c>
      <c r="O2084" s="2">
        <v>8.2200000000000006</v>
      </c>
      <c r="P2084" s="2">
        <v>21.98</v>
      </c>
      <c r="Q2084">
        <v>3</v>
      </c>
      <c r="R2084" s="2">
        <f t="shared" si="97"/>
        <v>65.94</v>
      </c>
      <c r="S2084" t="str">
        <f t="shared" si="98"/>
        <v>Small</v>
      </c>
    </row>
    <row r="2085" spans="1:19" hidden="1" x14ac:dyDescent="0.45">
      <c r="A2085">
        <v>63853</v>
      </c>
      <c r="B2085" s="1">
        <v>42409</v>
      </c>
      <c r="C2085" t="s">
        <v>149</v>
      </c>
      <c r="D2085" t="s">
        <v>181</v>
      </c>
      <c r="E2085" t="str">
        <f t="shared" si="96"/>
        <v>Louis Hu</v>
      </c>
      <c r="F2085" t="s">
        <v>40</v>
      </c>
      <c r="G2085" t="s">
        <v>41</v>
      </c>
      <c r="H2085" t="s">
        <v>41</v>
      </c>
      <c r="I2085" t="s">
        <v>707</v>
      </c>
      <c r="J2085" t="s">
        <v>708</v>
      </c>
      <c r="K2085" t="s">
        <v>709</v>
      </c>
      <c r="M2085" t="s">
        <v>710</v>
      </c>
      <c r="N2085" t="s">
        <v>574</v>
      </c>
      <c r="O2085" s="2">
        <v>2.97</v>
      </c>
      <c r="P2085" s="2">
        <v>7.95</v>
      </c>
      <c r="Q2085">
        <v>1</v>
      </c>
      <c r="R2085" s="2">
        <f t="shared" si="97"/>
        <v>7.95</v>
      </c>
      <c r="S2085" t="str">
        <f t="shared" si="98"/>
        <v>Small</v>
      </c>
    </row>
    <row r="2086" spans="1:19" hidden="1" x14ac:dyDescent="0.45">
      <c r="A2086">
        <v>63866</v>
      </c>
      <c r="B2086" s="1">
        <v>42409</v>
      </c>
      <c r="C2086" t="s">
        <v>717</v>
      </c>
      <c r="D2086" t="s">
        <v>27</v>
      </c>
      <c r="E2086" t="str">
        <f t="shared" si="96"/>
        <v>Calvin Xu</v>
      </c>
      <c r="F2086" t="s">
        <v>242</v>
      </c>
      <c r="G2086" t="s">
        <v>19</v>
      </c>
      <c r="H2086" t="s">
        <v>19</v>
      </c>
      <c r="I2086" t="s">
        <v>613</v>
      </c>
      <c r="J2086" t="s">
        <v>614</v>
      </c>
      <c r="K2086" t="s">
        <v>614</v>
      </c>
      <c r="M2086" t="s">
        <v>615</v>
      </c>
      <c r="N2086" t="s">
        <v>574</v>
      </c>
      <c r="O2086" s="2">
        <v>3.36</v>
      </c>
      <c r="P2086" s="2">
        <v>8.99</v>
      </c>
      <c r="Q2086">
        <v>1</v>
      </c>
      <c r="R2086" s="2">
        <f t="shared" si="97"/>
        <v>8.99</v>
      </c>
      <c r="S2086" t="str">
        <f t="shared" si="98"/>
        <v>Small</v>
      </c>
    </row>
    <row r="2087" spans="1:19" hidden="1" x14ac:dyDescent="0.45">
      <c r="A2087">
        <v>63866</v>
      </c>
      <c r="B2087" s="1">
        <v>42409</v>
      </c>
      <c r="C2087" t="s">
        <v>717</v>
      </c>
      <c r="D2087" t="s">
        <v>27</v>
      </c>
      <c r="E2087" t="str">
        <f t="shared" si="96"/>
        <v>Calvin Xu</v>
      </c>
      <c r="F2087" t="s">
        <v>242</v>
      </c>
      <c r="G2087" t="s">
        <v>19</v>
      </c>
      <c r="H2087" t="s">
        <v>19</v>
      </c>
      <c r="I2087" t="s">
        <v>616</v>
      </c>
      <c r="J2087" t="s">
        <v>617</v>
      </c>
      <c r="K2087" t="s">
        <v>618</v>
      </c>
      <c r="M2087" t="s">
        <v>615</v>
      </c>
      <c r="N2087" t="s">
        <v>574</v>
      </c>
      <c r="O2087" s="2">
        <v>1.87</v>
      </c>
      <c r="P2087" s="2">
        <v>4.99</v>
      </c>
      <c r="Q2087">
        <v>2</v>
      </c>
      <c r="R2087" s="2">
        <f t="shared" si="97"/>
        <v>9.98</v>
      </c>
      <c r="S2087" t="str">
        <f t="shared" si="98"/>
        <v>Small</v>
      </c>
    </row>
    <row r="2088" spans="1:19" hidden="1" x14ac:dyDescent="0.45">
      <c r="A2088">
        <v>63866</v>
      </c>
      <c r="B2088" s="1">
        <v>42409</v>
      </c>
      <c r="C2088" t="s">
        <v>717</v>
      </c>
      <c r="D2088" t="s">
        <v>27</v>
      </c>
      <c r="E2088" t="str">
        <f t="shared" si="96"/>
        <v>Calvin Xu</v>
      </c>
      <c r="F2088" t="s">
        <v>242</v>
      </c>
      <c r="G2088" t="s">
        <v>19</v>
      </c>
      <c r="H2088" t="s">
        <v>19</v>
      </c>
      <c r="I2088" t="s">
        <v>724</v>
      </c>
      <c r="J2088" t="s">
        <v>725</v>
      </c>
      <c r="K2088" t="s">
        <v>570</v>
      </c>
      <c r="L2088" t="s">
        <v>45</v>
      </c>
      <c r="M2088" t="s">
        <v>32</v>
      </c>
      <c r="N2088" t="s">
        <v>25</v>
      </c>
      <c r="O2088" s="2">
        <v>343.65</v>
      </c>
      <c r="P2088" s="2">
        <v>539.99</v>
      </c>
      <c r="Q2088">
        <v>1</v>
      </c>
      <c r="R2088" s="2">
        <f t="shared" si="97"/>
        <v>539.99</v>
      </c>
      <c r="S2088" t="str">
        <f t="shared" si="98"/>
        <v>Medium</v>
      </c>
    </row>
    <row r="2089" spans="1:19" hidden="1" x14ac:dyDescent="0.45">
      <c r="A2089">
        <v>63868</v>
      </c>
      <c r="B2089" s="1">
        <v>42409</v>
      </c>
      <c r="C2089" t="s">
        <v>1011</v>
      </c>
      <c r="D2089" t="s">
        <v>557</v>
      </c>
      <c r="E2089" t="str">
        <f t="shared" si="96"/>
        <v>Sheila Gomez</v>
      </c>
      <c r="F2089" t="s">
        <v>69</v>
      </c>
      <c r="G2089" t="s">
        <v>19</v>
      </c>
      <c r="H2089" t="s">
        <v>19</v>
      </c>
      <c r="I2089" t="s">
        <v>613</v>
      </c>
      <c r="J2089" t="s">
        <v>614</v>
      </c>
      <c r="K2089" t="s">
        <v>614</v>
      </c>
      <c r="M2089" t="s">
        <v>615</v>
      </c>
      <c r="N2089" t="s">
        <v>574</v>
      </c>
      <c r="O2089" s="2">
        <v>3.36</v>
      </c>
      <c r="P2089" s="2">
        <v>8.99</v>
      </c>
      <c r="Q2089">
        <v>1</v>
      </c>
      <c r="R2089" s="2">
        <f t="shared" si="97"/>
        <v>8.99</v>
      </c>
      <c r="S2089" t="str">
        <f t="shared" si="98"/>
        <v>Small</v>
      </c>
    </row>
    <row r="2090" spans="1:19" hidden="1" x14ac:dyDescent="0.45">
      <c r="A2090">
        <v>63868</v>
      </c>
      <c r="B2090" s="1">
        <v>42409</v>
      </c>
      <c r="C2090" t="s">
        <v>1011</v>
      </c>
      <c r="D2090" t="s">
        <v>557</v>
      </c>
      <c r="E2090" t="str">
        <f t="shared" si="96"/>
        <v>Sheila Gomez</v>
      </c>
      <c r="F2090" t="s">
        <v>69</v>
      </c>
      <c r="G2090" t="s">
        <v>19</v>
      </c>
      <c r="H2090" t="s">
        <v>19</v>
      </c>
      <c r="I2090" t="s">
        <v>616</v>
      </c>
      <c r="J2090" t="s">
        <v>617</v>
      </c>
      <c r="K2090" t="s">
        <v>618</v>
      </c>
      <c r="M2090" t="s">
        <v>615</v>
      </c>
      <c r="N2090" t="s">
        <v>574</v>
      </c>
      <c r="O2090" s="2">
        <v>1.87</v>
      </c>
      <c r="P2090" s="2">
        <v>4.99</v>
      </c>
      <c r="Q2090">
        <v>1</v>
      </c>
      <c r="R2090" s="2">
        <f t="shared" si="97"/>
        <v>4.99</v>
      </c>
      <c r="S2090" t="str">
        <f t="shared" si="98"/>
        <v>Small</v>
      </c>
    </row>
    <row r="2091" spans="1:19" hidden="1" x14ac:dyDescent="0.45">
      <c r="A2091">
        <v>63868</v>
      </c>
      <c r="B2091" s="1">
        <v>42409</v>
      </c>
      <c r="C2091" t="s">
        <v>1011</v>
      </c>
      <c r="D2091" t="s">
        <v>557</v>
      </c>
      <c r="E2091" t="str">
        <f t="shared" si="96"/>
        <v>Sheila Gomez</v>
      </c>
      <c r="F2091" t="s">
        <v>69</v>
      </c>
      <c r="G2091" t="s">
        <v>19</v>
      </c>
      <c r="H2091" t="s">
        <v>19</v>
      </c>
      <c r="I2091" t="s">
        <v>661</v>
      </c>
      <c r="J2091" t="s">
        <v>662</v>
      </c>
      <c r="K2091" t="s">
        <v>591</v>
      </c>
      <c r="L2091" t="s">
        <v>31</v>
      </c>
      <c r="M2091" t="s">
        <v>592</v>
      </c>
      <c r="N2091" t="s">
        <v>574</v>
      </c>
      <c r="O2091" s="2">
        <v>13.09</v>
      </c>
      <c r="P2091" s="2">
        <v>34.99</v>
      </c>
      <c r="Q2091">
        <v>1</v>
      </c>
      <c r="R2091" s="2">
        <f t="shared" si="97"/>
        <v>34.99</v>
      </c>
      <c r="S2091" t="str">
        <f t="shared" si="98"/>
        <v>Small</v>
      </c>
    </row>
    <row r="2092" spans="1:19" hidden="1" x14ac:dyDescent="0.45">
      <c r="A2092">
        <v>63868</v>
      </c>
      <c r="B2092" s="1">
        <v>42409</v>
      </c>
      <c r="C2092" t="s">
        <v>1011</v>
      </c>
      <c r="D2092" t="s">
        <v>557</v>
      </c>
      <c r="E2092" t="str">
        <f t="shared" si="96"/>
        <v>Sheila Gomez</v>
      </c>
      <c r="F2092" t="s">
        <v>69</v>
      </c>
      <c r="G2092" t="s">
        <v>19</v>
      </c>
      <c r="H2092" t="s">
        <v>19</v>
      </c>
      <c r="I2092" t="s">
        <v>326</v>
      </c>
      <c r="J2092" t="s">
        <v>327</v>
      </c>
      <c r="K2092" t="s">
        <v>309</v>
      </c>
      <c r="L2092" t="s">
        <v>45</v>
      </c>
      <c r="M2092" t="s">
        <v>32</v>
      </c>
      <c r="N2092" t="s">
        <v>25</v>
      </c>
      <c r="O2092" s="2">
        <v>1554.95</v>
      </c>
      <c r="P2092" s="2">
        <v>2443.35</v>
      </c>
      <c r="Q2092">
        <v>1</v>
      </c>
      <c r="R2092" s="2">
        <f t="shared" si="97"/>
        <v>2443.35</v>
      </c>
      <c r="S2092" t="str">
        <f t="shared" si="98"/>
        <v>Large</v>
      </c>
    </row>
    <row r="2093" spans="1:19" hidden="1" x14ac:dyDescent="0.45">
      <c r="A2093">
        <v>63892</v>
      </c>
      <c r="B2093" s="1">
        <v>42410</v>
      </c>
      <c r="C2093" t="s">
        <v>827</v>
      </c>
      <c r="D2093" t="s">
        <v>428</v>
      </c>
      <c r="E2093" t="str">
        <f t="shared" si="96"/>
        <v>Christian Smith</v>
      </c>
      <c r="F2093" t="s">
        <v>69</v>
      </c>
      <c r="G2093" t="s">
        <v>19</v>
      </c>
      <c r="H2093" t="s">
        <v>19</v>
      </c>
      <c r="I2093" t="s">
        <v>795</v>
      </c>
      <c r="J2093" t="s">
        <v>796</v>
      </c>
      <c r="K2093" t="s">
        <v>747</v>
      </c>
      <c r="L2093" t="s">
        <v>532</v>
      </c>
      <c r="M2093" t="s">
        <v>748</v>
      </c>
      <c r="N2093" t="s">
        <v>588</v>
      </c>
      <c r="O2093" s="2">
        <v>23.75</v>
      </c>
      <c r="P2093" s="2">
        <v>63.5</v>
      </c>
      <c r="Q2093">
        <v>1</v>
      </c>
      <c r="R2093" s="2">
        <f t="shared" si="97"/>
        <v>63.5</v>
      </c>
      <c r="S2093" t="str">
        <f t="shared" si="98"/>
        <v>Small</v>
      </c>
    </row>
    <row r="2094" spans="1:19" hidden="1" x14ac:dyDescent="0.45">
      <c r="A2094">
        <v>63892</v>
      </c>
      <c r="B2094" s="1">
        <v>42410</v>
      </c>
      <c r="C2094" t="s">
        <v>827</v>
      </c>
      <c r="D2094" t="s">
        <v>428</v>
      </c>
      <c r="E2094" t="str">
        <f t="shared" si="96"/>
        <v>Christian Smith</v>
      </c>
      <c r="F2094" t="s">
        <v>69</v>
      </c>
      <c r="G2094" t="s">
        <v>19</v>
      </c>
      <c r="H2094" t="s">
        <v>19</v>
      </c>
      <c r="I2094" t="s">
        <v>599</v>
      </c>
      <c r="J2094" t="s">
        <v>600</v>
      </c>
      <c r="K2094" t="s">
        <v>601</v>
      </c>
      <c r="L2094" t="s">
        <v>23</v>
      </c>
      <c r="M2094" t="s">
        <v>602</v>
      </c>
      <c r="N2094" t="s">
        <v>574</v>
      </c>
      <c r="O2094" s="2">
        <v>20.57</v>
      </c>
      <c r="P2094" s="2">
        <v>54.99</v>
      </c>
      <c r="Q2094">
        <v>2</v>
      </c>
      <c r="R2094" s="2">
        <f t="shared" si="97"/>
        <v>109.98</v>
      </c>
      <c r="S2094" t="str">
        <f t="shared" si="98"/>
        <v>Small</v>
      </c>
    </row>
    <row r="2095" spans="1:19" hidden="1" x14ac:dyDescent="0.45">
      <c r="A2095">
        <v>63896</v>
      </c>
      <c r="B2095" s="1">
        <v>42410</v>
      </c>
      <c r="C2095" t="s">
        <v>243</v>
      </c>
      <c r="D2095" t="s">
        <v>271</v>
      </c>
      <c r="E2095" t="str">
        <f t="shared" si="96"/>
        <v>Sierra Young</v>
      </c>
      <c r="F2095" t="s">
        <v>215</v>
      </c>
      <c r="G2095" t="s">
        <v>216</v>
      </c>
      <c r="H2095" t="s">
        <v>216</v>
      </c>
      <c r="I2095" t="s">
        <v>580</v>
      </c>
      <c r="J2095" t="s">
        <v>581</v>
      </c>
      <c r="K2095" t="s">
        <v>581</v>
      </c>
      <c r="M2095" t="s">
        <v>573</v>
      </c>
      <c r="N2095" t="s">
        <v>574</v>
      </c>
      <c r="O2095" s="2">
        <v>1.87</v>
      </c>
      <c r="P2095" s="2">
        <v>4.99</v>
      </c>
      <c r="Q2095">
        <v>4</v>
      </c>
      <c r="R2095" s="2">
        <f t="shared" si="97"/>
        <v>19.96</v>
      </c>
      <c r="S2095" t="str">
        <f t="shared" si="98"/>
        <v>Small</v>
      </c>
    </row>
    <row r="2096" spans="1:19" hidden="1" x14ac:dyDescent="0.45">
      <c r="A2096">
        <v>63896</v>
      </c>
      <c r="B2096" s="1">
        <v>42410</v>
      </c>
      <c r="C2096" t="s">
        <v>243</v>
      </c>
      <c r="D2096" t="s">
        <v>271</v>
      </c>
      <c r="E2096" t="str">
        <f t="shared" si="96"/>
        <v>Sierra Young</v>
      </c>
      <c r="F2096" t="s">
        <v>215</v>
      </c>
      <c r="G2096" t="s">
        <v>216</v>
      </c>
      <c r="H2096" t="s">
        <v>216</v>
      </c>
      <c r="I2096" t="s">
        <v>663</v>
      </c>
      <c r="J2096" t="s">
        <v>664</v>
      </c>
      <c r="K2096" t="s">
        <v>665</v>
      </c>
      <c r="M2096" t="s">
        <v>573</v>
      </c>
      <c r="N2096" t="s">
        <v>574</v>
      </c>
      <c r="O2096" s="2">
        <v>0.86</v>
      </c>
      <c r="P2096" s="2">
        <v>2.29</v>
      </c>
      <c r="Q2096">
        <v>1</v>
      </c>
      <c r="R2096" s="2">
        <f t="shared" si="97"/>
        <v>2.29</v>
      </c>
      <c r="S2096" t="str">
        <f t="shared" si="98"/>
        <v>Small</v>
      </c>
    </row>
    <row r="2097" spans="1:19" hidden="1" x14ac:dyDescent="0.45">
      <c r="A2097">
        <v>63921</v>
      </c>
      <c r="B2097" s="1">
        <v>42410</v>
      </c>
      <c r="C2097" t="s">
        <v>188</v>
      </c>
      <c r="D2097" t="s">
        <v>160</v>
      </c>
      <c r="E2097" t="str">
        <f t="shared" si="96"/>
        <v>Edward Foster</v>
      </c>
      <c r="F2097" t="s">
        <v>215</v>
      </c>
      <c r="G2097" t="s">
        <v>216</v>
      </c>
      <c r="H2097" t="s">
        <v>216</v>
      </c>
      <c r="I2097" t="s">
        <v>605</v>
      </c>
      <c r="J2097" t="s">
        <v>606</v>
      </c>
      <c r="K2097" t="s">
        <v>606</v>
      </c>
      <c r="M2097" t="s">
        <v>607</v>
      </c>
      <c r="N2097" t="s">
        <v>574</v>
      </c>
      <c r="O2097" s="2">
        <v>8.2200000000000006</v>
      </c>
      <c r="P2097" s="2">
        <v>21.98</v>
      </c>
      <c r="Q2097">
        <v>1</v>
      </c>
      <c r="R2097" s="2">
        <f t="shared" si="97"/>
        <v>21.98</v>
      </c>
      <c r="S2097" t="str">
        <f t="shared" si="98"/>
        <v>Small</v>
      </c>
    </row>
    <row r="2098" spans="1:19" hidden="1" x14ac:dyDescent="0.45">
      <c r="A2098">
        <v>63921</v>
      </c>
      <c r="B2098" s="1">
        <v>42410</v>
      </c>
      <c r="C2098" t="s">
        <v>188</v>
      </c>
      <c r="D2098" t="s">
        <v>160</v>
      </c>
      <c r="E2098" t="str">
        <f t="shared" si="96"/>
        <v>Edward Foster</v>
      </c>
      <c r="F2098" t="s">
        <v>215</v>
      </c>
      <c r="G2098" t="s">
        <v>216</v>
      </c>
      <c r="H2098" t="s">
        <v>216</v>
      </c>
      <c r="I2098" t="s">
        <v>715</v>
      </c>
      <c r="J2098" t="s">
        <v>716</v>
      </c>
      <c r="K2098" t="s">
        <v>646</v>
      </c>
      <c r="L2098" t="s">
        <v>632</v>
      </c>
      <c r="M2098" t="s">
        <v>626</v>
      </c>
      <c r="N2098" t="s">
        <v>588</v>
      </c>
      <c r="O2098" s="2">
        <v>38.49</v>
      </c>
      <c r="P2098" s="2">
        <v>49.99</v>
      </c>
      <c r="Q2098">
        <v>3</v>
      </c>
      <c r="R2098" s="2">
        <f t="shared" si="97"/>
        <v>149.97</v>
      </c>
      <c r="S2098" t="str">
        <f t="shared" si="98"/>
        <v>Small</v>
      </c>
    </row>
    <row r="2099" spans="1:19" hidden="1" x14ac:dyDescent="0.45">
      <c r="A2099">
        <v>63921</v>
      </c>
      <c r="B2099" s="1">
        <v>42410</v>
      </c>
      <c r="C2099" t="s">
        <v>188</v>
      </c>
      <c r="D2099" t="s">
        <v>160</v>
      </c>
      <c r="E2099" t="str">
        <f t="shared" si="96"/>
        <v>Edward Foster</v>
      </c>
      <c r="F2099" t="s">
        <v>215</v>
      </c>
      <c r="G2099" t="s">
        <v>216</v>
      </c>
      <c r="H2099" t="s">
        <v>216</v>
      </c>
      <c r="I2099" t="s">
        <v>629</v>
      </c>
      <c r="J2099" t="s">
        <v>630</v>
      </c>
      <c r="K2099" t="s">
        <v>631</v>
      </c>
      <c r="L2099" t="s">
        <v>632</v>
      </c>
      <c r="M2099" t="s">
        <v>633</v>
      </c>
      <c r="N2099" t="s">
        <v>588</v>
      </c>
      <c r="O2099" s="2">
        <v>6.92</v>
      </c>
      <c r="P2099" s="2">
        <v>8.99</v>
      </c>
      <c r="Q2099">
        <v>1</v>
      </c>
      <c r="R2099" s="2">
        <f t="shared" si="97"/>
        <v>8.99</v>
      </c>
      <c r="S2099" t="str">
        <f t="shared" si="98"/>
        <v>Small</v>
      </c>
    </row>
    <row r="2100" spans="1:19" hidden="1" x14ac:dyDescent="0.45">
      <c r="A2100">
        <v>63934</v>
      </c>
      <c r="B2100" s="1">
        <v>42410</v>
      </c>
      <c r="C2100" t="s">
        <v>59</v>
      </c>
      <c r="D2100" t="s">
        <v>248</v>
      </c>
      <c r="E2100" t="str">
        <f t="shared" si="96"/>
        <v>Arthur Raman</v>
      </c>
      <c r="F2100" t="s">
        <v>35</v>
      </c>
      <c r="G2100" t="s">
        <v>19</v>
      </c>
      <c r="H2100" t="s">
        <v>19</v>
      </c>
      <c r="I2100" t="s">
        <v>653</v>
      </c>
      <c r="J2100" t="s">
        <v>654</v>
      </c>
      <c r="K2100" t="s">
        <v>570</v>
      </c>
      <c r="L2100" t="s">
        <v>45</v>
      </c>
      <c r="M2100" t="s">
        <v>32</v>
      </c>
      <c r="N2100" t="s">
        <v>25</v>
      </c>
      <c r="O2100" s="2">
        <v>343.65</v>
      </c>
      <c r="P2100" s="2">
        <v>539.99</v>
      </c>
      <c r="Q2100">
        <v>1</v>
      </c>
      <c r="R2100" s="2">
        <f t="shared" si="97"/>
        <v>539.99</v>
      </c>
      <c r="S2100" t="str">
        <f t="shared" si="98"/>
        <v>Medium</v>
      </c>
    </row>
    <row r="2101" spans="1:19" hidden="1" x14ac:dyDescent="0.45">
      <c r="A2101">
        <v>63941</v>
      </c>
      <c r="B2101" s="1">
        <v>42410</v>
      </c>
      <c r="C2101" t="s">
        <v>73</v>
      </c>
      <c r="D2101" t="s">
        <v>688</v>
      </c>
      <c r="E2101" t="str">
        <f t="shared" si="96"/>
        <v>Xavier Stewart</v>
      </c>
      <c r="F2101" t="s">
        <v>55</v>
      </c>
      <c r="G2101" t="s">
        <v>49</v>
      </c>
      <c r="H2101" t="s">
        <v>56</v>
      </c>
      <c r="I2101" t="s">
        <v>314</v>
      </c>
      <c r="J2101" t="s">
        <v>315</v>
      </c>
      <c r="K2101" t="s">
        <v>316</v>
      </c>
      <c r="L2101" t="s">
        <v>317</v>
      </c>
      <c r="M2101" t="s">
        <v>32</v>
      </c>
      <c r="N2101" t="s">
        <v>25</v>
      </c>
      <c r="O2101" s="2">
        <v>713.08</v>
      </c>
      <c r="P2101" s="2">
        <v>1120.49</v>
      </c>
      <c r="Q2101">
        <v>1</v>
      </c>
      <c r="R2101" s="2">
        <f t="shared" si="97"/>
        <v>1120.49</v>
      </c>
      <c r="S2101" t="str">
        <f t="shared" si="98"/>
        <v>Medium</v>
      </c>
    </row>
    <row r="2102" spans="1:19" hidden="1" x14ac:dyDescent="0.45">
      <c r="A2102">
        <v>63941</v>
      </c>
      <c r="B2102" s="1">
        <v>42410</v>
      </c>
      <c r="C2102" t="s">
        <v>73</v>
      </c>
      <c r="D2102" t="s">
        <v>688</v>
      </c>
      <c r="E2102" t="str">
        <f t="shared" si="96"/>
        <v>Xavier Stewart</v>
      </c>
      <c r="F2102" t="s">
        <v>55</v>
      </c>
      <c r="G2102" t="s">
        <v>49</v>
      </c>
      <c r="H2102" t="s">
        <v>56</v>
      </c>
      <c r="I2102" t="s">
        <v>616</v>
      </c>
      <c r="J2102" t="s">
        <v>617</v>
      </c>
      <c r="K2102" t="s">
        <v>618</v>
      </c>
      <c r="M2102" t="s">
        <v>615</v>
      </c>
      <c r="N2102" t="s">
        <v>574</v>
      </c>
      <c r="O2102" s="2">
        <v>1.87</v>
      </c>
      <c r="P2102" s="2">
        <v>4.99</v>
      </c>
      <c r="Q2102">
        <v>4</v>
      </c>
      <c r="R2102" s="2">
        <f t="shared" si="97"/>
        <v>19.96</v>
      </c>
      <c r="S2102" t="str">
        <f t="shared" si="98"/>
        <v>Small</v>
      </c>
    </row>
    <row r="2103" spans="1:19" hidden="1" x14ac:dyDescent="0.45">
      <c r="A2103">
        <v>63941</v>
      </c>
      <c r="B2103" s="1">
        <v>42410</v>
      </c>
      <c r="C2103" t="s">
        <v>73</v>
      </c>
      <c r="D2103" t="s">
        <v>688</v>
      </c>
      <c r="E2103" t="str">
        <f t="shared" si="96"/>
        <v>Xavier Stewart</v>
      </c>
      <c r="F2103" t="s">
        <v>55</v>
      </c>
      <c r="G2103" t="s">
        <v>49</v>
      </c>
      <c r="H2103" t="s">
        <v>56</v>
      </c>
      <c r="I2103" t="s">
        <v>629</v>
      </c>
      <c r="J2103" t="s">
        <v>630</v>
      </c>
      <c r="K2103" t="s">
        <v>631</v>
      </c>
      <c r="L2103" t="s">
        <v>632</v>
      </c>
      <c r="M2103" t="s">
        <v>633</v>
      </c>
      <c r="N2103" t="s">
        <v>588</v>
      </c>
      <c r="O2103" s="2">
        <v>6.92</v>
      </c>
      <c r="P2103" s="2">
        <v>8.99</v>
      </c>
      <c r="Q2103">
        <v>1</v>
      </c>
      <c r="R2103" s="2">
        <f t="shared" si="97"/>
        <v>8.99</v>
      </c>
      <c r="S2103" t="str">
        <f t="shared" si="98"/>
        <v>Small</v>
      </c>
    </row>
    <row r="2104" spans="1:19" hidden="1" x14ac:dyDescent="0.45">
      <c r="A2104">
        <v>63941</v>
      </c>
      <c r="B2104" s="1">
        <v>42410</v>
      </c>
      <c r="C2104" t="s">
        <v>73</v>
      </c>
      <c r="D2104" t="s">
        <v>688</v>
      </c>
      <c r="E2104" t="str">
        <f t="shared" si="96"/>
        <v>Xavier Stewart</v>
      </c>
      <c r="F2104" t="s">
        <v>55</v>
      </c>
      <c r="G2104" t="s">
        <v>49</v>
      </c>
      <c r="H2104" t="s">
        <v>56</v>
      </c>
      <c r="I2104" t="s">
        <v>613</v>
      </c>
      <c r="J2104" t="s">
        <v>614</v>
      </c>
      <c r="K2104" t="s">
        <v>614</v>
      </c>
      <c r="M2104" t="s">
        <v>615</v>
      </c>
      <c r="N2104" t="s">
        <v>574</v>
      </c>
      <c r="O2104" s="2">
        <v>3.36</v>
      </c>
      <c r="P2104" s="2">
        <v>8.99</v>
      </c>
      <c r="Q2104">
        <v>1</v>
      </c>
      <c r="R2104" s="2">
        <f t="shared" si="97"/>
        <v>8.99</v>
      </c>
      <c r="S2104" t="str">
        <f t="shared" si="98"/>
        <v>Small</v>
      </c>
    </row>
    <row r="2105" spans="1:19" hidden="1" x14ac:dyDescent="0.45">
      <c r="A2105">
        <v>63951</v>
      </c>
      <c r="B2105" s="1">
        <v>42411</v>
      </c>
      <c r="C2105" t="s">
        <v>1012</v>
      </c>
      <c r="D2105" t="s">
        <v>252</v>
      </c>
      <c r="E2105" t="str">
        <f t="shared" si="96"/>
        <v>Tabitha Gonzalez</v>
      </c>
      <c r="F2105" t="s">
        <v>69</v>
      </c>
      <c r="G2105" t="s">
        <v>19</v>
      </c>
      <c r="H2105" t="s">
        <v>19</v>
      </c>
      <c r="I2105" t="s">
        <v>683</v>
      </c>
      <c r="J2105" t="s">
        <v>684</v>
      </c>
      <c r="K2105" t="s">
        <v>684</v>
      </c>
      <c r="M2105" t="s">
        <v>573</v>
      </c>
      <c r="N2105" t="s">
        <v>574</v>
      </c>
      <c r="O2105" s="2">
        <v>1.87</v>
      </c>
      <c r="P2105" s="2">
        <v>4.99</v>
      </c>
      <c r="Q2105">
        <v>1</v>
      </c>
      <c r="R2105" s="2">
        <f t="shared" si="97"/>
        <v>4.99</v>
      </c>
      <c r="S2105" t="str">
        <f t="shared" si="98"/>
        <v>Small</v>
      </c>
    </row>
    <row r="2106" spans="1:19" hidden="1" x14ac:dyDescent="0.45">
      <c r="A2106">
        <v>63951</v>
      </c>
      <c r="B2106" s="1">
        <v>42411</v>
      </c>
      <c r="C2106" t="s">
        <v>1012</v>
      </c>
      <c r="D2106" t="s">
        <v>252</v>
      </c>
      <c r="E2106" t="str">
        <f t="shared" si="96"/>
        <v>Tabitha Gonzalez</v>
      </c>
      <c r="F2106" t="s">
        <v>69</v>
      </c>
      <c r="G2106" t="s">
        <v>19</v>
      </c>
      <c r="H2106" t="s">
        <v>19</v>
      </c>
      <c r="I2106" t="s">
        <v>661</v>
      </c>
      <c r="J2106" t="s">
        <v>662</v>
      </c>
      <c r="K2106" t="s">
        <v>591</v>
      </c>
      <c r="L2106" t="s">
        <v>31</v>
      </c>
      <c r="M2106" t="s">
        <v>592</v>
      </c>
      <c r="N2106" t="s">
        <v>574</v>
      </c>
      <c r="O2106" s="2">
        <v>13.09</v>
      </c>
      <c r="P2106" s="2">
        <v>34.99</v>
      </c>
      <c r="Q2106">
        <v>2</v>
      </c>
      <c r="R2106" s="2">
        <f t="shared" si="97"/>
        <v>69.98</v>
      </c>
      <c r="S2106" t="str">
        <f t="shared" si="98"/>
        <v>Small</v>
      </c>
    </row>
    <row r="2107" spans="1:19" hidden="1" x14ac:dyDescent="0.45">
      <c r="A2107">
        <v>63956</v>
      </c>
      <c r="B2107" s="1">
        <v>42411</v>
      </c>
      <c r="C2107" t="s">
        <v>408</v>
      </c>
      <c r="D2107" t="s">
        <v>490</v>
      </c>
      <c r="E2107" t="str">
        <f t="shared" si="96"/>
        <v>Rebekah Patel</v>
      </c>
      <c r="F2107" t="s">
        <v>40</v>
      </c>
      <c r="G2107" t="s">
        <v>41</v>
      </c>
      <c r="H2107" t="s">
        <v>41</v>
      </c>
      <c r="I2107" t="s">
        <v>884</v>
      </c>
      <c r="J2107" t="s">
        <v>885</v>
      </c>
      <c r="K2107" t="s">
        <v>622</v>
      </c>
      <c r="L2107" t="s">
        <v>317</v>
      </c>
      <c r="M2107" t="s">
        <v>32</v>
      </c>
      <c r="N2107" t="s">
        <v>25</v>
      </c>
      <c r="O2107" s="2">
        <v>1082.51</v>
      </c>
      <c r="P2107" s="2">
        <v>1700.99</v>
      </c>
      <c r="Q2107">
        <v>1</v>
      </c>
      <c r="R2107" s="2">
        <f t="shared" si="97"/>
        <v>1700.99</v>
      </c>
      <c r="S2107" t="str">
        <f t="shared" si="98"/>
        <v>Large</v>
      </c>
    </row>
    <row r="2108" spans="1:19" hidden="1" x14ac:dyDescent="0.45">
      <c r="A2108">
        <v>63956</v>
      </c>
      <c r="B2108" s="1">
        <v>42411</v>
      </c>
      <c r="C2108" t="s">
        <v>408</v>
      </c>
      <c r="D2108" t="s">
        <v>490</v>
      </c>
      <c r="E2108" t="str">
        <f t="shared" si="96"/>
        <v>Rebekah Patel</v>
      </c>
      <c r="F2108" t="s">
        <v>40</v>
      </c>
      <c r="G2108" t="s">
        <v>41</v>
      </c>
      <c r="H2108" t="s">
        <v>41</v>
      </c>
      <c r="I2108" t="s">
        <v>666</v>
      </c>
      <c r="J2108" t="s">
        <v>667</v>
      </c>
      <c r="K2108" t="s">
        <v>667</v>
      </c>
      <c r="M2108" t="s">
        <v>573</v>
      </c>
      <c r="N2108" t="s">
        <v>574</v>
      </c>
      <c r="O2108" s="2">
        <v>9.35</v>
      </c>
      <c r="P2108" s="2">
        <v>24.99</v>
      </c>
      <c r="Q2108">
        <v>2</v>
      </c>
      <c r="R2108" s="2">
        <f t="shared" si="97"/>
        <v>49.98</v>
      </c>
      <c r="S2108" t="str">
        <f t="shared" si="98"/>
        <v>Small</v>
      </c>
    </row>
    <row r="2109" spans="1:19" hidden="1" x14ac:dyDescent="0.45">
      <c r="A2109">
        <v>63958</v>
      </c>
      <c r="B2109" s="1">
        <v>42411</v>
      </c>
      <c r="C2109" t="s">
        <v>421</v>
      </c>
      <c r="D2109" t="s">
        <v>27</v>
      </c>
      <c r="E2109" t="str">
        <f t="shared" si="96"/>
        <v>Micah Xu</v>
      </c>
      <c r="F2109" t="s">
        <v>159</v>
      </c>
      <c r="G2109" t="s">
        <v>89</v>
      </c>
      <c r="H2109" t="s">
        <v>89</v>
      </c>
      <c r="I2109" t="s">
        <v>365</v>
      </c>
      <c r="J2109" t="s">
        <v>366</v>
      </c>
      <c r="K2109" t="s">
        <v>341</v>
      </c>
      <c r="L2109" t="s">
        <v>23</v>
      </c>
      <c r="M2109" t="s">
        <v>24</v>
      </c>
      <c r="N2109" t="s">
        <v>25</v>
      </c>
      <c r="O2109" s="2">
        <v>1265.6199999999999</v>
      </c>
      <c r="P2109" s="2">
        <v>2319.9899999999998</v>
      </c>
      <c r="Q2109">
        <v>1</v>
      </c>
      <c r="R2109" s="2">
        <f t="shared" si="97"/>
        <v>2319.9899999999998</v>
      </c>
      <c r="S2109" t="str">
        <f t="shared" si="98"/>
        <v>Large</v>
      </c>
    </row>
    <row r="2110" spans="1:19" hidden="1" x14ac:dyDescent="0.45">
      <c r="A2110">
        <v>63958</v>
      </c>
      <c r="B2110" s="1">
        <v>42411</v>
      </c>
      <c r="C2110" t="s">
        <v>421</v>
      </c>
      <c r="D2110" t="s">
        <v>27</v>
      </c>
      <c r="E2110" t="str">
        <f t="shared" si="96"/>
        <v>Micah Xu</v>
      </c>
      <c r="F2110" t="s">
        <v>159</v>
      </c>
      <c r="G2110" t="s">
        <v>89</v>
      </c>
      <c r="H2110" t="s">
        <v>89</v>
      </c>
      <c r="I2110" t="s">
        <v>616</v>
      </c>
      <c r="J2110" t="s">
        <v>617</v>
      </c>
      <c r="K2110" t="s">
        <v>618</v>
      </c>
      <c r="M2110" t="s">
        <v>615</v>
      </c>
      <c r="N2110" t="s">
        <v>574</v>
      </c>
      <c r="O2110" s="2">
        <v>1.87</v>
      </c>
      <c r="P2110" s="2">
        <v>4.99</v>
      </c>
      <c r="Q2110">
        <v>1</v>
      </c>
      <c r="R2110" s="2">
        <f t="shared" si="97"/>
        <v>4.99</v>
      </c>
      <c r="S2110" t="str">
        <f t="shared" si="98"/>
        <v>Small</v>
      </c>
    </row>
    <row r="2111" spans="1:19" hidden="1" x14ac:dyDescent="0.45">
      <c r="A2111">
        <v>63958</v>
      </c>
      <c r="B2111" s="1">
        <v>42411</v>
      </c>
      <c r="C2111" t="s">
        <v>421</v>
      </c>
      <c r="D2111" t="s">
        <v>27</v>
      </c>
      <c r="E2111" t="str">
        <f t="shared" si="96"/>
        <v>Micah Xu</v>
      </c>
      <c r="F2111" t="s">
        <v>159</v>
      </c>
      <c r="G2111" t="s">
        <v>89</v>
      </c>
      <c r="H2111" t="s">
        <v>89</v>
      </c>
      <c r="I2111" t="s">
        <v>648</v>
      </c>
      <c r="J2111" t="s">
        <v>649</v>
      </c>
      <c r="K2111" t="s">
        <v>649</v>
      </c>
      <c r="M2111" t="s">
        <v>615</v>
      </c>
      <c r="N2111" t="s">
        <v>574</v>
      </c>
      <c r="O2111" s="2">
        <v>3.74</v>
      </c>
      <c r="P2111" s="2">
        <v>9.99</v>
      </c>
      <c r="Q2111">
        <v>2</v>
      </c>
      <c r="R2111" s="2">
        <f t="shared" si="97"/>
        <v>19.98</v>
      </c>
      <c r="S2111" t="str">
        <f t="shared" si="98"/>
        <v>Small</v>
      </c>
    </row>
    <row r="2112" spans="1:19" hidden="1" x14ac:dyDescent="0.45">
      <c r="A2112">
        <v>63958</v>
      </c>
      <c r="B2112" s="1">
        <v>42411</v>
      </c>
      <c r="C2112" t="s">
        <v>421</v>
      </c>
      <c r="D2112" t="s">
        <v>27</v>
      </c>
      <c r="E2112" t="str">
        <f t="shared" si="96"/>
        <v>Micah Xu</v>
      </c>
      <c r="F2112" t="s">
        <v>159</v>
      </c>
      <c r="G2112" t="s">
        <v>89</v>
      </c>
      <c r="H2112" t="s">
        <v>89</v>
      </c>
      <c r="I2112" t="s">
        <v>629</v>
      </c>
      <c r="J2112" t="s">
        <v>630</v>
      </c>
      <c r="K2112" t="s">
        <v>631</v>
      </c>
      <c r="L2112" t="s">
        <v>632</v>
      </c>
      <c r="M2112" t="s">
        <v>633</v>
      </c>
      <c r="N2112" t="s">
        <v>588</v>
      </c>
      <c r="O2112" s="2">
        <v>6.92</v>
      </c>
      <c r="P2112" s="2">
        <v>8.99</v>
      </c>
      <c r="Q2112">
        <v>3</v>
      </c>
      <c r="R2112" s="2">
        <f t="shared" si="97"/>
        <v>26.97</v>
      </c>
      <c r="S2112" t="str">
        <f t="shared" si="98"/>
        <v>Small</v>
      </c>
    </row>
    <row r="2113" spans="1:19" hidden="1" x14ac:dyDescent="0.45">
      <c r="A2113">
        <v>63961</v>
      </c>
      <c r="B2113" s="1">
        <v>42411</v>
      </c>
      <c r="C2113" t="s">
        <v>693</v>
      </c>
      <c r="D2113" t="s">
        <v>76</v>
      </c>
      <c r="E2113" t="str">
        <f t="shared" si="96"/>
        <v>James Powell</v>
      </c>
      <c r="F2113" t="s">
        <v>94</v>
      </c>
      <c r="G2113" t="s">
        <v>49</v>
      </c>
      <c r="H2113" t="s">
        <v>56</v>
      </c>
      <c r="I2113" t="s">
        <v>571</v>
      </c>
      <c r="J2113" t="s">
        <v>572</v>
      </c>
      <c r="K2113" t="s">
        <v>572</v>
      </c>
      <c r="M2113" t="s">
        <v>573</v>
      </c>
      <c r="N2113" t="s">
        <v>574</v>
      </c>
      <c r="O2113" s="2">
        <v>8.0399999999999991</v>
      </c>
      <c r="P2113" s="2">
        <v>21.49</v>
      </c>
      <c r="Q2113">
        <v>1</v>
      </c>
      <c r="R2113" s="2">
        <f t="shared" si="97"/>
        <v>21.49</v>
      </c>
      <c r="S2113" t="str">
        <f t="shared" si="98"/>
        <v>Small</v>
      </c>
    </row>
    <row r="2114" spans="1:19" hidden="1" x14ac:dyDescent="0.45">
      <c r="A2114">
        <v>63961</v>
      </c>
      <c r="B2114" s="1">
        <v>42411</v>
      </c>
      <c r="C2114" t="s">
        <v>693</v>
      </c>
      <c r="D2114" t="s">
        <v>76</v>
      </c>
      <c r="E2114" t="str">
        <f t="shared" si="96"/>
        <v>James Powell</v>
      </c>
      <c r="F2114" t="s">
        <v>94</v>
      </c>
      <c r="G2114" t="s">
        <v>49</v>
      </c>
      <c r="H2114" t="s">
        <v>56</v>
      </c>
      <c r="I2114" t="s">
        <v>663</v>
      </c>
      <c r="J2114" t="s">
        <v>664</v>
      </c>
      <c r="K2114" t="s">
        <v>665</v>
      </c>
      <c r="M2114" t="s">
        <v>573</v>
      </c>
      <c r="N2114" t="s">
        <v>574</v>
      </c>
      <c r="O2114" s="2">
        <v>0.86</v>
      </c>
      <c r="P2114" s="2">
        <v>2.29</v>
      </c>
      <c r="Q2114">
        <v>1</v>
      </c>
      <c r="R2114" s="2">
        <f t="shared" si="97"/>
        <v>2.29</v>
      </c>
      <c r="S2114" t="str">
        <f t="shared" si="98"/>
        <v>Small</v>
      </c>
    </row>
    <row r="2115" spans="1:19" hidden="1" x14ac:dyDescent="0.45">
      <c r="A2115">
        <v>63963</v>
      </c>
      <c r="B2115" s="1">
        <v>42411</v>
      </c>
      <c r="C2115" t="s">
        <v>1013</v>
      </c>
      <c r="D2115" t="s">
        <v>765</v>
      </c>
      <c r="E2115" t="str">
        <f t="shared" ref="E2115:E2178" si="99">CONCATENATE(C2115," ",D2115)</f>
        <v>Joshua White</v>
      </c>
      <c r="F2115" t="s">
        <v>94</v>
      </c>
      <c r="G2115" t="s">
        <v>49</v>
      </c>
      <c r="H2115" t="s">
        <v>56</v>
      </c>
      <c r="I2115" t="s">
        <v>596</v>
      </c>
      <c r="J2115" t="s">
        <v>597</v>
      </c>
      <c r="K2115" t="s">
        <v>597</v>
      </c>
      <c r="M2115" t="s">
        <v>573</v>
      </c>
      <c r="N2115" t="s">
        <v>574</v>
      </c>
      <c r="O2115" s="2">
        <v>12.19</v>
      </c>
      <c r="P2115" s="2">
        <v>32.6</v>
      </c>
      <c r="Q2115">
        <v>1</v>
      </c>
      <c r="R2115" s="2">
        <f t="shared" ref="R2115:R2178" si="100">P2115*Q2115</f>
        <v>32.6</v>
      </c>
      <c r="S2115" t="str">
        <f t="shared" ref="S2115:S2178" si="101">VLOOKUP(R2115,$T$2:$U$4,2,TRUE)</f>
        <v>Small</v>
      </c>
    </row>
    <row r="2116" spans="1:19" hidden="1" x14ac:dyDescent="0.45">
      <c r="A2116">
        <v>63963</v>
      </c>
      <c r="B2116" s="1">
        <v>42411</v>
      </c>
      <c r="C2116" t="s">
        <v>1013</v>
      </c>
      <c r="D2116" t="s">
        <v>765</v>
      </c>
      <c r="E2116" t="str">
        <f t="shared" si="99"/>
        <v>Joshua White</v>
      </c>
      <c r="F2116" t="s">
        <v>94</v>
      </c>
      <c r="G2116" t="s">
        <v>49</v>
      </c>
      <c r="H2116" t="s">
        <v>56</v>
      </c>
      <c r="I2116" t="s">
        <v>663</v>
      </c>
      <c r="J2116" t="s">
        <v>664</v>
      </c>
      <c r="K2116" t="s">
        <v>665</v>
      </c>
      <c r="M2116" t="s">
        <v>573</v>
      </c>
      <c r="N2116" t="s">
        <v>574</v>
      </c>
      <c r="O2116" s="2">
        <v>0.86</v>
      </c>
      <c r="P2116" s="2">
        <v>2.29</v>
      </c>
      <c r="Q2116">
        <v>4</v>
      </c>
      <c r="R2116" s="2">
        <f t="shared" si="100"/>
        <v>9.16</v>
      </c>
      <c r="S2116" t="str">
        <f t="shared" si="101"/>
        <v>Small</v>
      </c>
    </row>
    <row r="2117" spans="1:19" hidden="1" x14ac:dyDescent="0.45">
      <c r="A2117">
        <v>63963</v>
      </c>
      <c r="B2117" s="1">
        <v>42411</v>
      </c>
      <c r="C2117" t="s">
        <v>1013</v>
      </c>
      <c r="D2117" t="s">
        <v>765</v>
      </c>
      <c r="E2117" t="str">
        <f t="shared" si="99"/>
        <v>Joshua White</v>
      </c>
      <c r="F2117" t="s">
        <v>94</v>
      </c>
      <c r="G2117" t="s">
        <v>49</v>
      </c>
      <c r="H2117" t="s">
        <v>56</v>
      </c>
      <c r="I2117" t="s">
        <v>594</v>
      </c>
      <c r="J2117" t="s">
        <v>595</v>
      </c>
      <c r="K2117" t="s">
        <v>595</v>
      </c>
      <c r="M2117" t="s">
        <v>573</v>
      </c>
      <c r="N2117" t="s">
        <v>574</v>
      </c>
      <c r="O2117" s="2">
        <v>1.49</v>
      </c>
      <c r="P2117" s="2">
        <v>3.99</v>
      </c>
      <c r="Q2117">
        <v>2</v>
      </c>
      <c r="R2117" s="2">
        <f t="shared" si="100"/>
        <v>7.98</v>
      </c>
      <c r="S2117" t="str">
        <f t="shared" si="101"/>
        <v>Small</v>
      </c>
    </row>
    <row r="2118" spans="1:19" hidden="1" x14ac:dyDescent="0.45">
      <c r="A2118">
        <v>63969</v>
      </c>
      <c r="B2118" s="1">
        <v>42411</v>
      </c>
      <c r="C2118" t="s">
        <v>785</v>
      </c>
      <c r="D2118" t="s">
        <v>210</v>
      </c>
      <c r="E2118" t="str">
        <f t="shared" si="99"/>
        <v>Melanie Richardson</v>
      </c>
      <c r="F2118" t="s">
        <v>48</v>
      </c>
      <c r="G2118" t="s">
        <v>49</v>
      </c>
      <c r="H2118" t="s">
        <v>50</v>
      </c>
      <c r="I2118" t="s">
        <v>616</v>
      </c>
      <c r="J2118" t="s">
        <v>617</v>
      </c>
      <c r="K2118" t="s">
        <v>618</v>
      </c>
      <c r="M2118" t="s">
        <v>615</v>
      </c>
      <c r="N2118" t="s">
        <v>574</v>
      </c>
      <c r="O2118" s="2">
        <v>1.87</v>
      </c>
      <c r="P2118" s="2">
        <v>4.99</v>
      </c>
      <c r="Q2118">
        <v>1</v>
      </c>
      <c r="R2118" s="2">
        <f t="shared" si="100"/>
        <v>4.99</v>
      </c>
      <c r="S2118" t="str">
        <f t="shared" si="101"/>
        <v>Small</v>
      </c>
    </row>
    <row r="2119" spans="1:19" hidden="1" x14ac:dyDescent="0.45">
      <c r="A2119">
        <v>63969</v>
      </c>
      <c r="B2119" s="1">
        <v>42411</v>
      </c>
      <c r="C2119" t="s">
        <v>785</v>
      </c>
      <c r="D2119" t="s">
        <v>210</v>
      </c>
      <c r="E2119" t="str">
        <f t="shared" si="99"/>
        <v>Melanie Richardson</v>
      </c>
      <c r="F2119" t="s">
        <v>48</v>
      </c>
      <c r="G2119" t="s">
        <v>49</v>
      </c>
      <c r="H2119" t="s">
        <v>50</v>
      </c>
      <c r="I2119" t="s">
        <v>648</v>
      </c>
      <c r="J2119" t="s">
        <v>649</v>
      </c>
      <c r="K2119" t="s">
        <v>649</v>
      </c>
      <c r="M2119" t="s">
        <v>615</v>
      </c>
      <c r="N2119" t="s">
        <v>574</v>
      </c>
      <c r="O2119" s="2">
        <v>3.74</v>
      </c>
      <c r="P2119" s="2">
        <v>9.99</v>
      </c>
      <c r="Q2119">
        <v>1</v>
      </c>
      <c r="R2119" s="2">
        <f t="shared" si="100"/>
        <v>9.99</v>
      </c>
      <c r="S2119" t="str">
        <f t="shared" si="101"/>
        <v>Small</v>
      </c>
    </row>
    <row r="2120" spans="1:19" hidden="1" x14ac:dyDescent="0.45">
      <c r="A2120">
        <v>63969</v>
      </c>
      <c r="B2120" s="1">
        <v>42411</v>
      </c>
      <c r="C2120" t="s">
        <v>785</v>
      </c>
      <c r="D2120" t="s">
        <v>210</v>
      </c>
      <c r="E2120" t="str">
        <f t="shared" si="99"/>
        <v>Melanie Richardson</v>
      </c>
      <c r="F2120" t="s">
        <v>48</v>
      </c>
      <c r="G2120" t="s">
        <v>49</v>
      </c>
      <c r="H2120" t="s">
        <v>50</v>
      </c>
      <c r="I2120" t="s">
        <v>589</v>
      </c>
      <c r="J2120" t="s">
        <v>590</v>
      </c>
      <c r="K2120" t="s">
        <v>591</v>
      </c>
      <c r="L2120" t="s">
        <v>45</v>
      </c>
      <c r="M2120" t="s">
        <v>592</v>
      </c>
      <c r="N2120" t="s">
        <v>574</v>
      </c>
      <c r="O2120" s="2">
        <v>13.09</v>
      </c>
      <c r="P2120" s="2">
        <v>34.99</v>
      </c>
      <c r="Q2120">
        <v>2</v>
      </c>
      <c r="R2120" s="2">
        <f t="shared" si="100"/>
        <v>69.98</v>
      </c>
      <c r="S2120" t="str">
        <f t="shared" si="101"/>
        <v>Small</v>
      </c>
    </row>
    <row r="2121" spans="1:19" hidden="1" x14ac:dyDescent="0.45">
      <c r="A2121">
        <v>63969</v>
      </c>
      <c r="B2121" s="1">
        <v>42411</v>
      </c>
      <c r="C2121" t="s">
        <v>785</v>
      </c>
      <c r="D2121" t="s">
        <v>210</v>
      </c>
      <c r="E2121" t="str">
        <f t="shared" si="99"/>
        <v>Melanie Richardson</v>
      </c>
      <c r="F2121" t="s">
        <v>48</v>
      </c>
      <c r="G2121" t="s">
        <v>49</v>
      </c>
      <c r="H2121" t="s">
        <v>50</v>
      </c>
      <c r="I2121" t="s">
        <v>605</v>
      </c>
      <c r="J2121" t="s">
        <v>606</v>
      </c>
      <c r="K2121" t="s">
        <v>606</v>
      </c>
      <c r="M2121" t="s">
        <v>607</v>
      </c>
      <c r="N2121" t="s">
        <v>574</v>
      </c>
      <c r="O2121" s="2">
        <v>8.2200000000000006</v>
      </c>
      <c r="P2121" s="2">
        <v>21.98</v>
      </c>
      <c r="Q2121">
        <v>1</v>
      </c>
      <c r="R2121" s="2">
        <f t="shared" si="100"/>
        <v>21.98</v>
      </c>
      <c r="S2121" t="str">
        <f t="shared" si="101"/>
        <v>Small</v>
      </c>
    </row>
    <row r="2122" spans="1:19" hidden="1" x14ac:dyDescent="0.45">
      <c r="A2122">
        <v>63976</v>
      </c>
      <c r="B2122" s="1">
        <v>42411</v>
      </c>
      <c r="C2122" t="s">
        <v>115</v>
      </c>
      <c r="D2122" t="s">
        <v>269</v>
      </c>
      <c r="E2122" t="str">
        <f t="shared" si="99"/>
        <v>Jennifer Baker</v>
      </c>
      <c r="F2122" t="s">
        <v>94</v>
      </c>
      <c r="G2122" t="s">
        <v>49</v>
      </c>
      <c r="H2122" t="s">
        <v>56</v>
      </c>
      <c r="I2122" t="s">
        <v>686</v>
      </c>
      <c r="J2122" t="s">
        <v>687</v>
      </c>
      <c r="K2122" t="s">
        <v>687</v>
      </c>
      <c r="M2122" t="s">
        <v>573</v>
      </c>
      <c r="N2122" t="s">
        <v>574</v>
      </c>
      <c r="O2122" s="2">
        <v>13.09</v>
      </c>
      <c r="P2122" s="2">
        <v>35</v>
      </c>
      <c r="Q2122">
        <v>1</v>
      </c>
      <c r="R2122" s="2">
        <f t="shared" si="100"/>
        <v>35</v>
      </c>
      <c r="S2122" t="str">
        <f t="shared" si="101"/>
        <v>Small</v>
      </c>
    </row>
    <row r="2123" spans="1:19" hidden="1" x14ac:dyDescent="0.45">
      <c r="A2123">
        <v>63976</v>
      </c>
      <c r="B2123" s="1">
        <v>42411</v>
      </c>
      <c r="C2123" t="s">
        <v>115</v>
      </c>
      <c r="D2123" t="s">
        <v>269</v>
      </c>
      <c r="E2123" t="str">
        <f t="shared" si="99"/>
        <v>Jennifer Baker</v>
      </c>
      <c r="F2123" t="s">
        <v>94</v>
      </c>
      <c r="G2123" t="s">
        <v>49</v>
      </c>
      <c r="H2123" t="s">
        <v>56</v>
      </c>
      <c r="I2123" t="s">
        <v>683</v>
      </c>
      <c r="J2123" t="s">
        <v>684</v>
      </c>
      <c r="K2123" t="s">
        <v>684</v>
      </c>
      <c r="M2123" t="s">
        <v>573</v>
      </c>
      <c r="N2123" t="s">
        <v>574</v>
      </c>
      <c r="O2123" s="2">
        <v>1.87</v>
      </c>
      <c r="P2123" s="2">
        <v>4.99</v>
      </c>
      <c r="Q2123">
        <v>1</v>
      </c>
      <c r="R2123" s="2">
        <f t="shared" si="100"/>
        <v>4.99</v>
      </c>
      <c r="S2123" t="str">
        <f t="shared" si="101"/>
        <v>Small</v>
      </c>
    </row>
    <row r="2124" spans="1:19" hidden="1" x14ac:dyDescent="0.45">
      <c r="A2124">
        <v>63976</v>
      </c>
      <c r="B2124" s="1">
        <v>42411</v>
      </c>
      <c r="C2124" t="s">
        <v>115</v>
      </c>
      <c r="D2124" t="s">
        <v>269</v>
      </c>
      <c r="E2124" t="str">
        <f t="shared" si="99"/>
        <v>Jennifer Baker</v>
      </c>
      <c r="F2124" t="s">
        <v>94</v>
      </c>
      <c r="G2124" t="s">
        <v>49</v>
      </c>
      <c r="H2124" t="s">
        <v>56</v>
      </c>
      <c r="I2124" t="s">
        <v>663</v>
      </c>
      <c r="J2124" t="s">
        <v>664</v>
      </c>
      <c r="K2124" t="s">
        <v>665</v>
      </c>
      <c r="M2124" t="s">
        <v>573</v>
      </c>
      <c r="N2124" t="s">
        <v>574</v>
      </c>
      <c r="O2124" s="2">
        <v>0.86</v>
      </c>
      <c r="P2124" s="2">
        <v>2.29</v>
      </c>
      <c r="Q2124">
        <v>2</v>
      </c>
      <c r="R2124" s="2">
        <f t="shared" si="100"/>
        <v>4.58</v>
      </c>
      <c r="S2124" t="str">
        <f t="shared" si="101"/>
        <v>Small</v>
      </c>
    </row>
    <row r="2125" spans="1:19" hidden="1" x14ac:dyDescent="0.45">
      <c r="A2125">
        <v>63981</v>
      </c>
      <c r="B2125" s="1">
        <v>42411</v>
      </c>
      <c r="C2125" t="s">
        <v>544</v>
      </c>
      <c r="D2125" t="s">
        <v>378</v>
      </c>
      <c r="E2125" t="str">
        <f t="shared" si="99"/>
        <v>Jillian Fernandez</v>
      </c>
      <c r="F2125" t="s">
        <v>40</v>
      </c>
      <c r="G2125" t="s">
        <v>41</v>
      </c>
      <c r="H2125" t="s">
        <v>41</v>
      </c>
      <c r="I2125" t="s">
        <v>636</v>
      </c>
      <c r="J2125" t="s">
        <v>637</v>
      </c>
      <c r="K2125" t="s">
        <v>578</v>
      </c>
      <c r="L2125" t="s">
        <v>532</v>
      </c>
      <c r="M2125" t="s">
        <v>579</v>
      </c>
      <c r="N2125" t="s">
        <v>25</v>
      </c>
      <c r="O2125" s="2">
        <v>755.15</v>
      </c>
      <c r="P2125" s="2">
        <v>1214.8499999999999</v>
      </c>
      <c r="Q2125">
        <v>1</v>
      </c>
      <c r="R2125" s="2">
        <f t="shared" si="100"/>
        <v>1214.8499999999999</v>
      </c>
      <c r="S2125" t="str">
        <f t="shared" si="101"/>
        <v>Medium</v>
      </c>
    </row>
    <row r="2126" spans="1:19" hidden="1" x14ac:dyDescent="0.45">
      <c r="A2126">
        <v>63981</v>
      </c>
      <c r="B2126" s="1">
        <v>42411</v>
      </c>
      <c r="C2126" t="s">
        <v>544</v>
      </c>
      <c r="D2126" t="s">
        <v>378</v>
      </c>
      <c r="E2126" t="str">
        <f t="shared" si="99"/>
        <v>Jillian Fernandez</v>
      </c>
      <c r="F2126" t="s">
        <v>40</v>
      </c>
      <c r="G2126" t="s">
        <v>41</v>
      </c>
      <c r="H2126" t="s">
        <v>41</v>
      </c>
      <c r="I2126" t="s">
        <v>616</v>
      </c>
      <c r="J2126" t="s">
        <v>617</v>
      </c>
      <c r="K2126" t="s">
        <v>618</v>
      </c>
      <c r="M2126" t="s">
        <v>615</v>
      </c>
      <c r="N2126" t="s">
        <v>574</v>
      </c>
      <c r="O2126" s="2">
        <v>1.87</v>
      </c>
      <c r="P2126" s="2">
        <v>4.99</v>
      </c>
      <c r="Q2126">
        <v>3</v>
      </c>
      <c r="R2126" s="2">
        <f t="shared" si="100"/>
        <v>14.97</v>
      </c>
      <c r="S2126" t="str">
        <f t="shared" si="101"/>
        <v>Small</v>
      </c>
    </row>
    <row r="2127" spans="1:19" hidden="1" x14ac:dyDescent="0.45">
      <c r="A2127">
        <v>63981</v>
      </c>
      <c r="B2127" s="1">
        <v>42411</v>
      </c>
      <c r="C2127" t="s">
        <v>544</v>
      </c>
      <c r="D2127" t="s">
        <v>378</v>
      </c>
      <c r="E2127" t="str">
        <f t="shared" si="99"/>
        <v>Jillian Fernandez</v>
      </c>
      <c r="F2127" t="s">
        <v>40</v>
      </c>
      <c r="G2127" t="s">
        <v>41</v>
      </c>
      <c r="H2127" t="s">
        <v>41</v>
      </c>
      <c r="I2127" t="s">
        <v>613</v>
      </c>
      <c r="J2127" t="s">
        <v>614</v>
      </c>
      <c r="K2127" t="s">
        <v>614</v>
      </c>
      <c r="M2127" t="s">
        <v>615</v>
      </c>
      <c r="N2127" t="s">
        <v>574</v>
      </c>
      <c r="O2127" s="2">
        <v>3.36</v>
      </c>
      <c r="P2127" s="2">
        <v>8.99</v>
      </c>
      <c r="Q2127">
        <v>1</v>
      </c>
      <c r="R2127" s="2">
        <f t="shared" si="100"/>
        <v>8.99</v>
      </c>
      <c r="S2127" t="str">
        <f t="shared" si="101"/>
        <v>Small</v>
      </c>
    </row>
    <row r="2128" spans="1:19" x14ac:dyDescent="0.45">
      <c r="A2128" s="36">
        <v>63993</v>
      </c>
      <c r="B2128" s="1">
        <v>42411</v>
      </c>
      <c r="C2128" t="s">
        <v>771</v>
      </c>
      <c r="D2128" t="s">
        <v>66</v>
      </c>
      <c r="E2128" s="36" t="str">
        <f t="shared" si="99"/>
        <v>Meredith Romero</v>
      </c>
      <c r="F2128" s="36" t="s">
        <v>69</v>
      </c>
      <c r="G2128" s="36" t="s">
        <v>19</v>
      </c>
      <c r="H2128" s="36" t="s">
        <v>19</v>
      </c>
      <c r="I2128" s="36" t="s">
        <v>1014</v>
      </c>
      <c r="J2128" s="36" t="s">
        <v>1015</v>
      </c>
      <c r="K2128" s="36" t="s">
        <v>696</v>
      </c>
      <c r="L2128" s="36" t="s">
        <v>532</v>
      </c>
      <c r="M2128" s="36" t="s">
        <v>579</v>
      </c>
      <c r="N2128" s="36" t="s">
        <v>25</v>
      </c>
      <c r="O2128" s="2">
        <v>461.44</v>
      </c>
      <c r="P2128" s="2">
        <v>742.35</v>
      </c>
      <c r="Q2128" s="36">
        <v>1</v>
      </c>
      <c r="R2128" s="2">
        <f t="shared" si="100"/>
        <v>742.35</v>
      </c>
      <c r="S2128" s="36" t="str">
        <f t="shared" si="101"/>
        <v>Medium</v>
      </c>
    </row>
    <row r="2129" spans="1:19" hidden="1" x14ac:dyDescent="0.45">
      <c r="A2129">
        <v>63994</v>
      </c>
      <c r="B2129" s="1">
        <v>42411</v>
      </c>
      <c r="C2129" t="s">
        <v>822</v>
      </c>
      <c r="D2129" t="s">
        <v>175</v>
      </c>
      <c r="E2129" t="str">
        <f t="shared" si="99"/>
        <v>Cristina Lal</v>
      </c>
      <c r="F2129" t="s">
        <v>69</v>
      </c>
      <c r="G2129" t="s">
        <v>19</v>
      </c>
      <c r="H2129" t="s">
        <v>19</v>
      </c>
      <c r="I2129" t="s">
        <v>641</v>
      </c>
      <c r="J2129" t="s">
        <v>642</v>
      </c>
      <c r="K2129" t="s">
        <v>643</v>
      </c>
      <c r="L2129" t="s">
        <v>23</v>
      </c>
      <c r="M2129" t="s">
        <v>24</v>
      </c>
      <c r="N2129" t="s">
        <v>25</v>
      </c>
      <c r="O2129" s="2">
        <v>419.78</v>
      </c>
      <c r="P2129" s="2">
        <v>769.49</v>
      </c>
      <c r="Q2129">
        <v>1</v>
      </c>
      <c r="R2129" s="2">
        <f t="shared" si="100"/>
        <v>769.49</v>
      </c>
      <c r="S2129" t="str">
        <f t="shared" si="101"/>
        <v>Medium</v>
      </c>
    </row>
    <row r="2130" spans="1:19" hidden="1" x14ac:dyDescent="0.45">
      <c r="A2130">
        <v>63994</v>
      </c>
      <c r="B2130" s="1">
        <v>42411</v>
      </c>
      <c r="C2130" t="s">
        <v>822</v>
      </c>
      <c r="D2130" t="s">
        <v>175</v>
      </c>
      <c r="E2130" t="str">
        <f t="shared" si="99"/>
        <v>Cristina Lal</v>
      </c>
      <c r="F2130" t="s">
        <v>69</v>
      </c>
      <c r="G2130" t="s">
        <v>19</v>
      </c>
      <c r="H2130" t="s">
        <v>19</v>
      </c>
      <c r="I2130" t="s">
        <v>655</v>
      </c>
      <c r="J2130" t="s">
        <v>656</v>
      </c>
      <c r="K2130" t="s">
        <v>586</v>
      </c>
      <c r="L2130" t="s">
        <v>45</v>
      </c>
      <c r="M2130" t="s">
        <v>587</v>
      </c>
      <c r="N2130" t="s">
        <v>588</v>
      </c>
      <c r="O2130" s="2">
        <v>9.16</v>
      </c>
      <c r="P2130" s="2">
        <v>24.49</v>
      </c>
      <c r="Q2130">
        <v>1</v>
      </c>
      <c r="R2130" s="2">
        <f t="shared" si="100"/>
        <v>24.49</v>
      </c>
      <c r="S2130" t="str">
        <f t="shared" si="101"/>
        <v>Small</v>
      </c>
    </row>
    <row r="2131" spans="1:19" hidden="1" x14ac:dyDescent="0.45">
      <c r="A2131">
        <v>63994</v>
      </c>
      <c r="B2131" s="1">
        <v>42411</v>
      </c>
      <c r="C2131" t="s">
        <v>822</v>
      </c>
      <c r="D2131" t="s">
        <v>175</v>
      </c>
      <c r="E2131" t="str">
        <f t="shared" si="99"/>
        <v>Cristina Lal</v>
      </c>
      <c r="F2131" t="s">
        <v>69</v>
      </c>
      <c r="G2131" t="s">
        <v>19</v>
      </c>
      <c r="H2131" t="s">
        <v>19</v>
      </c>
      <c r="I2131" t="s">
        <v>726</v>
      </c>
      <c r="J2131" t="s">
        <v>727</v>
      </c>
      <c r="K2131" t="s">
        <v>625</v>
      </c>
      <c r="L2131" t="s">
        <v>317</v>
      </c>
      <c r="M2131" t="s">
        <v>626</v>
      </c>
      <c r="N2131" t="s">
        <v>588</v>
      </c>
      <c r="O2131" s="2">
        <v>41.57</v>
      </c>
      <c r="P2131" s="2">
        <v>53.99</v>
      </c>
      <c r="Q2131">
        <v>1</v>
      </c>
      <c r="R2131" s="2">
        <f t="shared" si="100"/>
        <v>53.99</v>
      </c>
      <c r="S2131" t="str">
        <f t="shared" si="101"/>
        <v>Small</v>
      </c>
    </row>
    <row r="2132" spans="1:19" hidden="1" x14ac:dyDescent="0.45">
      <c r="A2132">
        <v>63994</v>
      </c>
      <c r="B2132" s="1">
        <v>42411</v>
      </c>
      <c r="C2132" t="s">
        <v>822</v>
      </c>
      <c r="D2132" t="s">
        <v>175</v>
      </c>
      <c r="E2132" t="str">
        <f t="shared" si="99"/>
        <v>Cristina Lal</v>
      </c>
      <c r="F2132" t="s">
        <v>69</v>
      </c>
      <c r="G2132" t="s">
        <v>19</v>
      </c>
      <c r="H2132" t="s">
        <v>19</v>
      </c>
      <c r="I2132" t="s">
        <v>616</v>
      </c>
      <c r="J2132" t="s">
        <v>617</v>
      </c>
      <c r="K2132" t="s">
        <v>618</v>
      </c>
      <c r="M2132" t="s">
        <v>615</v>
      </c>
      <c r="N2132" t="s">
        <v>574</v>
      </c>
      <c r="O2132" s="2">
        <v>1.87</v>
      </c>
      <c r="P2132" s="2">
        <v>4.99</v>
      </c>
      <c r="Q2132">
        <v>1</v>
      </c>
      <c r="R2132" s="2">
        <f t="shared" si="100"/>
        <v>4.99</v>
      </c>
      <c r="S2132" t="str">
        <f t="shared" si="101"/>
        <v>Small</v>
      </c>
    </row>
    <row r="2133" spans="1:19" hidden="1" x14ac:dyDescent="0.45">
      <c r="A2133">
        <v>63994</v>
      </c>
      <c r="B2133" s="1">
        <v>42411</v>
      </c>
      <c r="C2133" t="s">
        <v>822</v>
      </c>
      <c r="D2133" t="s">
        <v>175</v>
      </c>
      <c r="E2133" t="str">
        <f t="shared" si="99"/>
        <v>Cristina Lal</v>
      </c>
      <c r="F2133" t="s">
        <v>69</v>
      </c>
      <c r="G2133" t="s">
        <v>19</v>
      </c>
      <c r="H2133" t="s">
        <v>19</v>
      </c>
      <c r="I2133" t="s">
        <v>648</v>
      </c>
      <c r="J2133" t="s">
        <v>649</v>
      </c>
      <c r="K2133" t="s">
        <v>649</v>
      </c>
      <c r="M2133" t="s">
        <v>615</v>
      </c>
      <c r="N2133" t="s">
        <v>574</v>
      </c>
      <c r="O2133" s="2">
        <v>3.74</v>
      </c>
      <c r="P2133" s="2">
        <v>9.99</v>
      </c>
      <c r="Q2133">
        <v>4</v>
      </c>
      <c r="R2133" s="2">
        <f t="shared" si="100"/>
        <v>39.96</v>
      </c>
      <c r="S2133" t="str">
        <f t="shared" si="101"/>
        <v>Small</v>
      </c>
    </row>
    <row r="2134" spans="1:19" hidden="1" x14ac:dyDescent="0.45">
      <c r="A2134">
        <v>63996</v>
      </c>
      <c r="B2134" s="1">
        <v>42412</v>
      </c>
      <c r="C2134" t="s">
        <v>807</v>
      </c>
      <c r="D2134" t="s">
        <v>329</v>
      </c>
      <c r="E2134" t="str">
        <f t="shared" si="99"/>
        <v>Jerome Suarez</v>
      </c>
      <c r="F2134" t="s">
        <v>18</v>
      </c>
      <c r="G2134" t="s">
        <v>19</v>
      </c>
      <c r="H2134" t="s">
        <v>19</v>
      </c>
      <c r="I2134" t="s">
        <v>349</v>
      </c>
      <c r="J2134" t="s">
        <v>350</v>
      </c>
      <c r="K2134" t="s">
        <v>309</v>
      </c>
      <c r="L2134" t="s">
        <v>45</v>
      </c>
      <c r="M2134" t="s">
        <v>32</v>
      </c>
      <c r="N2134" t="s">
        <v>25</v>
      </c>
      <c r="O2134" s="2">
        <v>1554.95</v>
      </c>
      <c r="P2134" s="2">
        <v>2443.35</v>
      </c>
      <c r="Q2134">
        <v>1</v>
      </c>
      <c r="R2134" s="2">
        <f t="shared" si="100"/>
        <v>2443.35</v>
      </c>
      <c r="S2134" t="str">
        <f t="shared" si="101"/>
        <v>Large</v>
      </c>
    </row>
    <row r="2135" spans="1:19" hidden="1" x14ac:dyDescent="0.45">
      <c r="A2135">
        <v>63996</v>
      </c>
      <c r="B2135" s="1">
        <v>42412</v>
      </c>
      <c r="C2135" t="s">
        <v>807</v>
      </c>
      <c r="D2135" t="s">
        <v>329</v>
      </c>
      <c r="E2135" t="str">
        <f t="shared" si="99"/>
        <v>Jerome Suarez</v>
      </c>
      <c r="F2135" t="s">
        <v>18</v>
      </c>
      <c r="G2135" t="s">
        <v>19</v>
      </c>
      <c r="H2135" t="s">
        <v>19</v>
      </c>
      <c r="I2135" t="s">
        <v>599</v>
      </c>
      <c r="J2135" t="s">
        <v>600</v>
      </c>
      <c r="K2135" t="s">
        <v>601</v>
      </c>
      <c r="L2135" t="s">
        <v>23</v>
      </c>
      <c r="M2135" t="s">
        <v>602</v>
      </c>
      <c r="N2135" t="s">
        <v>574</v>
      </c>
      <c r="O2135" s="2">
        <v>20.57</v>
      </c>
      <c r="P2135" s="2">
        <v>54.99</v>
      </c>
      <c r="Q2135">
        <v>2</v>
      </c>
      <c r="R2135" s="2">
        <f t="shared" si="100"/>
        <v>109.98</v>
      </c>
      <c r="S2135" t="str">
        <f t="shared" si="101"/>
        <v>Small</v>
      </c>
    </row>
    <row r="2136" spans="1:19" hidden="1" x14ac:dyDescent="0.45">
      <c r="A2136">
        <v>63996</v>
      </c>
      <c r="B2136" s="1">
        <v>42412</v>
      </c>
      <c r="C2136" t="s">
        <v>807</v>
      </c>
      <c r="D2136" t="s">
        <v>329</v>
      </c>
      <c r="E2136" t="str">
        <f t="shared" si="99"/>
        <v>Jerome Suarez</v>
      </c>
      <c r="F2136" t="s">
        <v>18</v>
      </c>
      <c r="G2136" t="s">
        <v>19</v>
      </c>
      <c r="H2136" t="s">
        <v>19</v>
      </c>
      <c r="I2136" t="s">
        <v>629</v>
      </c>
      <c r="J2136" t="s">
        <v>630</v>
      </c>
      <c r="K2136" t="s">
        <v>631</v>
      </c>
      <c r="L2136" t="s">
        <v>632</v>
      </c>
      <c r="M2136" t="s">
        <v>633</v>
      </c>
      <c r="N2136" t="s">
        <v>588</v>
      </c>
      <c r="O2136" s="2">
        <v>6.92</v>
      </c>
      <c r="P2136" s="2">
        <v>8.99</v>
      </c>
      <c r="Q2136">
        <v>2</v>
      </c>
      <c r="R2136" s="2">
        <f t="shared" si="100"/>
        <v>17.98</v>
      </c>
      <c r="S2136" t="str">
        <f t="shared" si="101"/>
        <v>Small</v>
      </c>
    </row>
    <row r="2137" spans="1:19" hidden="1" x14ac:dyDescent="0.45">
      <c r="A2137">
        <v>63996</v>
      </c>
      <c r="B2137" s="1">
        <v>42412</v>
      </c>
      <c r="C2137" t="s">
        <v>807</v>
      </c>
      <c r="D2137" t="s">
        <v>329</v>
      </c>
      <c r="E2137" t="str">
        <f t="shared" si="99"/>
        <v>Jerome Suarez</v>
      </c>
      <c r="F2137" t="s">
        <v>18</v>
      </c>
      <c r="G2137" t="s">
        <v>19</v>
      </c>
      <c r="H2137" t="s">
        <v>19</v>
      </c>
      <c r="I2137" t="s">
        <v>726</v>
      </c>
      <c r="J2137" t="s">
        <v>727</v>
      </c>
      <c r="K2137" t="s">
        <v>625</v>
      </c>
      <c r="L2137" t="s">
        <v>317</v>
      </c>
      <c r="M2137" t="s">
        <v>626</v>
      </c>
      <c r="N2137" t="s">
        <v>588</v>
      </c>
      <c r="O2137" s="2">
        <v>41.57</v>
      </c>
      <c r="P2137" s="2">
        <v>53.99</v>
      </c>
      <c r="Q2137">
        <v>1</v>
      </c>
      <c r="R2137" s="2">
        <f t="shared" si="100"/>
        <v>53.99</v>
      </c>
      <c r="S2137" t="str">
        <f t="shared" si="101"/>
        <v>Small</v>
      </c>
    </row>
    <row r="2138" spans="1:19" hidden="1" x14ac:dyDescent="0.45">
      <c r="A2138">
        <v>64019</v>
      </c>
      <c r="B2138" s="1">
        <v>42412</v>
      </c>
      <c r="C2138" t="s">
        <v>115</v>
      </c>
      <c r="D2138" t="s">
        <v>98</v>
      </c>
      <c r="E2138" t="str">
        <f t="shared" si="99"/>
        <v>Jennifer Hall</v>
      </c>
      <c r="F2138" t="s">
        <v>94</v>
      </c>
      <c r="G2138" t="s">
        <v>49</v>
      </c>
      <c r="H2138" t="s">
        <v>56</v>
      </c>
      <c r="I2138" t="s">
        <v>648</v>
      </c>
      <c r="J2138" t="s">
        <v>649</v>
      </c>
      <c r="K2138" t="s">
        <v>649</v>
      </c>
      <c r="M2138" t="s">
        <v>615</v>
      </c>
      <c r="N2138" t="s">
        <v>574</v>
      </c>
      <c r="O2138" s="2">
        <v>3.74</v>
      </c>
      <c r="P2138" s="2">
        <v>9.99</v>
      </c>
      <c r="Q2138">
        <v>3</v>
      </c>
      <c r="R2138" s="2">
        <f t="shared" si="100"/>
        <v>29.97</v>
      </c>
      <c r="S2138" t="str">
        <f t="shared" si="101"/>
        <v>Small</v>
      </c>
    </row>
    <row r="2139" spans="1:19" hidden="1" x14ac:dyDescent="0.45">
      <c r="A2139">
        <v>64019</v>
      </c>
      <c r="B2139" s="1">
        <v>42412</v>
      </c>
      <c r="C2139" t="s">
        <v>115</v>
      </c>
      <c r="D2139" t="s">
        <v>98</v>
      </c>
      <c r="E2139" t="str">
        <f t="shared" si="99"/>
        <v>Jennifer Hall</v>
      </c>
      <c r="F2139" t="s">
        <v>94</v>
      </c>
      <c r="G2139" t="s">
        <v>49</v>
      </c>
      <c r="H2139" t="s">
        <v>56</v>
      </c>
      <c r="I2139" t="s">
        <v>616</v>
      </c>
      <c r="J2139" t="s">
        <v>617</v>
      </c>
      <c r="K2139" t="s">
        <v>618</v>
      </c>
      <c r="M2139" t="s">
        <v>615</v>
      </c>
      <c r="N2139" t="s">
        <v>574</v>
      </c>
      <c r="O2139" s="2">
        <v>1.87</v>
      </c>
      <c r="P2139" s="2">
        <v>4.99</v>
      </c>
      <c r="Q2139">
        <v>1</v>
      </c>
      <c r="R2139" s="2">
        <f t="shared" si="100"/>
        <v>4.99</v>
      </c>
      <c r="S2139" t="str">
        <f t="shared" si="101"/>
        <v>Small</v>
      </c>
    </row>
    <row r="2140" spans="1:19" hidden="1" x14ac:dyDescent="0.45">
      <c r="A2140">
        <v>64019</v>
      </c>
      <c r="B2140" s="1">
        <v>42412</v>
      </c>
      <c r="C2140" t="s">
        <v>115</v>
      </c>
      <c r="D2140" t="s">
        <v>98</v>
      </c>
      <c r="E2140" t="str">
        <f t="shared" si="99"/>
        <v>Jennifer Hall</v>
      </c>
      <c r="F2140" t="s">
        <v>94</v>
      </c>
      <c r="G2140" t="s">
        <v>49</v>
      </c>
      <c r="H2140" t="s">
        <v>56</v>
      </c>
      <c r="I2140" t="s">
        <v>726</v>
      </c>
      <c r="J2140" t="s">
        <v>727</v>
      </c>
      <c r="K2140" t="s">
        <v>625</v>
      </c>
      <c r="L2140" t="s">
        <v>317</v>
      </c>
      <c r="M2140" t="s">
        <v>626</v>
      </c>
      <c r="N2140" t="s">
        <v>588</v>
      </c>
      <c r="O2140" s="2">
        <v>41.57</v>
      </c>
      <c r="P2140" s="2">
        <v>53.99</v>
      </c>
      <c r="Q2140">
        <v>1</v>
      </c>
      <c r="R2140" s="2">
        <f t="shared" si="100"/>
        <v>53.99</v>
      </c>
      <c r="S2140" t="str">
        <f t="shared" si="101"/>
        <v>Small</v>
      </c>
    </row>
    <row r="2141" spans="1:19" x14ac:dyDescent="0.45">
      <c r="A2141" s="36">
        <v>64050</v>
      </c>
      <c r="B2141" s="1">
        <v>42412</v>
      </c>
      <c r="C2141" t="s">
        <v>863</v>
      </c>
      <c r="D2141" t="s">
        <v>416</v>
      </c>
      <c r="E2141" s="36" t="str">
        <f t="shared" si="99"/>
        <v>Jessie He</v>
      </c>
      <c r="F2141" s="36" t="s">
        <v>35</v>
      </c>
      <c r="G2141" s="36" t="s">
        <v>19</v>
      </c>
      <c r="H2141" s="36" t="s">
        <v>19</v>
      </c>
      <c r="I2141" s="36" t="s">
        <v>694</v>
      </c>
      <c r="J2141" s="36" t="s">
        <v>695</v>
      </c>
      <c r="K2141" s="36" t="s">
        <v>696</v>
      </c>
      <c r="L2141" s="36" t="s">
        <v>317</v>
      </c>
      <c r="M2141" s="36" t="s">
        <v>579</v>
      </c>
      <c r="N2141" s="36" t="s">
        <v>25</v>
      </c>
      <c r="O2141" s="2">
        <v>461.44</v>
      </c>
      <c r="P2141" s="2">
        <v>742.35</v>
      </c>
      <c r="Q2141" s="36">
        <v>1</v>
      </c>
      <c r="R2141" s="2">
        <f t="shared" si="100"/>
        <v>742.35</v>
      </c>
      <c r="S2141" s="36" t="str">
        <f t="shared" si="101"/>
        <v>Medium</v>
      </c>
    </row>
    <row r="2142" spans="1:19" hidden="1" x14ac:dyDescent="0.45">
      <c r="A2142">
        <v>64050</v>
      </c>
      <c r="B2142" s="1">
        <v>42412</v>
      </c>
      <c r="C2142" t="s">
        <v>863</v>
      </c>
      <c r="D2142" t="s">
        <v>416</v>
      </c>
      <c r="E2142" t="str">
        <f t="shared" si="99"/>
        <v>Jessie He</v>
      </c>
      <c r="F2142" t="s">
        <v>35</v>
      </c>
      <c r="G2142" t="s">
        <v>19</v>
      </c>
      <c r="H2142" t="s">
        <v>19</v>
      </c>
      <c r="I2142" t="s">
        <v>623</v>
      </c>
      <c r="J2142" t="s">
        <v>624</v>
      </c>
      <c r="K2142" t="s">
        <v>625</v>
      </c>
      <c r="L2142" t="s">
        <v>317</v>
      </c>
      <c r="M2142" t="s">
        <v>626</v>
      </c>
      <c r="N2142" t="s">
        <v>588</v>
      </c>
      <c r="O2142" s="2">
        <v>41.57</v>
      </c>
      <c r="P2142" s="2">
        <v>53.99</v>
      </c>
      <c r="Q2142">
        <v>4</v>
      </c>
      <c r="R2142" s="2">
        <f t="shared" si="100"/>
        <v>215.96</v>
      </c>
      <c r="S2142" t="str">
        <f t="shared" si="101"/>
        <v>Small</v>
      </c>
    </row>
    <row r="2143" spans="1:19" hidden="1" x14ac:dyDescent="0.45">
      <c r="A2143">
        <v>64090</v>
      </c>
      <c r="B2143" s="1">
        <v>42413</v>
      </c>
      <c r="C2143" t="s">
        <v>115</v>
      </c>
      <c r="D2143" t="s">
        <v>439</v>
      </c>
      <c r="E2143" t="str">
        <f t="shared" si="99"/>
        <v>Jennifer Wilson</v>
      </c>
      <c r="F2143" t="s">
        <v>48</v>
      </c>
      <c r="G2143" t="s">
        <v>49</v>
      </c>
      <c r="H2143" t="s">
        <v>50</v>
      </c>
      <c r="I2143" t="s">
        <v>629</v>
      </c>
      <c r="J2143" t="s">
        <v>630</v>
      </c>
      <c r="K2143" t="s">
        <v>631</v>
      </c>
      <c r="L2143" t="s">
        <v>632</v>
      </c>
      <c r="M2143" t="s">
        <v>633</v>
      </c>
      <c r="N2143" t="s">
        <v>588</v>
      </c>
      <c r="O2143" s="2">
        <v>6.92</v>
      </c>
      <c r="P2143" s="2">
        <v>8.99</v>
      </c>
      <c r="Q2143">
        <v>1</v>
      </c>
      <c r="R2143" s="2">
        <f t="shared" si="100"/>
        <v>8.99</v>
      </c>
      <c r="S2143" t="str">
        <f t="shared" si="101"/>
        <v>Small</v>
      </c>
    </row>
    <row r="2144" spans="1:19" hidden="1" x14ac:dyDescent="0.45">
      <c r="A2144">
        <v>64090</v>
      </c>
      <c r="B2144" s="1">
        <v>42413</v>
      </c>
      <c r="C2144" t="s">
        <v>115</v>
      </c>
      <c r="D2144" t="s">
        <v>439</v>
      </c>
      <c r="E2144" t="str">
        <f t="shared" si="99"/>
        <v>Jennifer Wilson</v>
      </c>
      <c r="F2144" t="s">
        <v>48</v>
      </c>
      <c r="G2144" t="s">
        <v>49</v>
      </c>
      <c r="H2144" t="s">
        <v>50</v>
      </c>
      <c r="I2144" t="s">
        <v>605</v>
      </c>
      <c r="J2144" t="s">
        <v>606</v>
      </c>
      <c r="K2144" t="s">
        <v>606</v>
      </c>
      <c r="M2144" t="s">
        <v>607</v>
      </c>
      <c r="N2144" t="s">
        <v>574</v>
      </c>
      <c r="O2144" s="2">
        <v>8.2200000000000006</v>
      </c>
      <c r="P2144" s="2">
        <v>21.98</v>
      </c>
      <c r="Q2144">
        <v>1</v>
      </c>
      <c r="R2144" s="2">
        <f t="shared" si="100"/>
        <v>21.98</v>
      </c>
      <c r="S2144" t="str">
        <f t="shared" si="101"/>
        <v>Small</v>
      </c>
    </row>
    <row r="2145" spans="1:19" hidden="1" x14ac:dyDescent="0.45">
      <c r="A2145">
        <v>64090</v>
      </c>
      <c r="B2145" s="1">
        <v>42413</v>
      </c>
      <c r="C2145" t="s">
        <v>115</v>
      </c>
      <c r="D2145" t="s">
        <v>439</v>
      </c>
      <c r="E2145" t="str">
        <f t="shared" si="99"/>
        <v>Jennifer Wilson</v>
      </c>
      <c r="F2145" t="s">
        <v>48</v>
      </c>
      <c r="G2145" t="s">
        <v>49</v>
      </c>
      <c r="H2145" t="s">
        <v>50</v>
      </c>
      <c r="I2145" t="s">
        <v>644</v>
      </c>
      <c r="J2145" t="s">
        <v>645</v>
      </c>
      <c r="K2145" t="s">
        <v>646</v>
      </c>
      <c r="L2145" t="s">
        <v>632</v>
      </c>
      <c r="M2145" t="s">
        <v>626</v>
      </c>
      <c r="N2145" t="s">
        <v>588</v>
      </c>
      <c r="O2145" s="2">
        <v>38.49</v>
      </c>
      <c r="P2145" s="2">
        <v>49.99</v>
      </c>
      <c r="Q2145">
        <v>2</v>
      </c>
      <c r="R2145" s="2">
        <f t="shared" si="100"/>
        <v>99.98</v>
      </c>
      <c r="S2145" t="str">
        <f t="shared" si="101"/>
        <v>Small</v>
      </c>
    </row>
    <row r="2146" spans="1:19" hidden="1" x14ac:dyDescent="0.45">
      <c r="A2146">
        <v>64106</v>
      </c>
      <c r="B2146" s="1">
        <v>42413</v>
      </c>
      <c r="C2146" t="s">
        <v>733</v>
      </c>
      <c r="D2146" t="s">
        <v>370</v>
      </c>
      <c r="E2146" t="str">
        <f t="shared" si="99"/>
        <v>Ricky Alonso</v>
      </c>
      <c r="F2146" t="s">
        <v>35</v>
      </c>
      <c r="G2146" t="s">
        <v>19</v>
      </c>
      <c r="H2146" t="s">
        <v>19</v>
      </c>
      <c r="I2146" t="s">
        <v>412</v>
      </c>
      <c r="J2146" t="s">
        <v>413</v>
      </c>
      <c r="K2146" t="s">
        <v>341</v>
      </c>
      <c r="L2146" t="s">
        <v>23</v>
      </c>
      <c r="M2146" t="s">
        <v>24</v>
      </c>
      <c r="N2146" t="s">
        <v>25</v>
      </c>
      <c r="O2146" s="2">
        <v>1265.6199999999999</v>
      </c>
      <c r="P2146" s="2">
        <v>2319.9899999999998</v>
      </c>
      <c r="Q2146">
        <v>1</v>
      </c>
      <c r="R2146" s="2">
        <f t="shared" si="100"/>
        <v>2319.9899999999998</v>
      </c>
      <c r="S2146" t="str">
        <f t="shared" si="101"/>
        <v>Large</v>
      </c>
    </row>
    <row r="2147" spans="1:19" hidden="1" x14ac:dyDescent="0.45">
      <c r="A2147">
        <v>64108</v>
      </c>
      <c r="B2147" s="1">
        <v>42413</v>
      </c>
      <c r="C2147" t="s">
        <v>444</v>
      </c>
      <c r="D2147" t="s">
        <v>158</v>
      </c>
      <c r="E2147" t="str">
        <f t="shared" si="99"/>
        <v>Barry Sara</v>
      </c>
      <c r="F2147" t="s">
        <v>18</v>
      </c>
      <c r="G2147" t="s">
        <v>19</v>
      </c>
      <c r="H2147" t="s">
        <v>19</v>
      </c>
      <c r="I2147" t="s">
        <v>686</v>
      </c>
      <c r="J2147" t="s">
        <v>687</v>
      </c>
      <c r="K2147" t="s">
        <v>687</v>
      </c>
      <c r="M2147" t="s">
        <v>573</v>
      </c>
      <c r="N2147" t="s">
        <v>574</v>
      </c>
      <c r="O2147" s="2">
        <v>13.09</v>
      </c>
      <c r="P2147" s="2">
        <v>35</v>
      </c>
      <c r="Q2147">
        <v>2</v>
      </c>
      <c r="R2147" s="2">
        <f t="shared" si="100"/>
        <v>70</v>
      </c>
      <c r="S2147" t="str">
        <f t="shared" si="101"/>
        <v>Small</v>
      </c>
    </row>
    <row r="2148" spans="1:19" hidden="1" x14ac:dyDescent="0.45">
      <c r="A2148">
        <v>64108</v>
      </c>
      <c r="B2148" s="1">
        <v>42413</v>
      </c>
      <c r="C2148" t="s">
        <v>444</v>
      </c>
      <c r="D2148" t="s">
        <v>158</v>
      </c>
      <c r="E2148" t="str">
        <f t="shared" si="99"/>
        <v>Barry Sara</v>
      </c>
      <c r="F2148" t="s">
        <v>18</v>
      </c>
      <c r="G2148" t="s">
        <v>19</v>
      </c>
      <c r="H2148" t="s">
        <v>19</v>
      </c>
      <c r="I2148" t="s">
        <v>683</v>
      </c>
      <c r="J2148" t="s">
        <v>684</v>
      </c>
      <c r="K2148" t="s">
        <v>684</v>
      </c>
      <c r="M2148" t="s">
        <v>573</v>
      </c>
      <c r="N2148" t="s">
        <v>574</v>
      </c>
      <c r="O2148" s="2">
        <v>1.87</v>
      </c>
      <c r="P2148" s="2">
        <v>4.99</v>
      </c>
      <c r="Q2148">
        <v>1</v>
      </c>
      <c r="R2148" s="2">
        <f t="shared" si="100"/>
        <v>4.99</v>
      </c>
      <c r="S2148" t="str">
        <f t="shared" si="101"/>
        <v>Small</v>
      </c>
    </row>
    <row r="2149" spans="1:19" hidden="1" x14ac:dyDescent="0.45">
      <c r="A2149">
        <v>64108</v>
      </c>
      <c r="B2149" s="1">
        <v>42413</v>
      </c>
      <c r="C2149" t="s">
        <v>444</v>
      </c>
      <c r="D2149" t="s">
        <v>158</v>
      </c>
      <c r="E2149" t="str">
        <f t="shared" si="99"/>
        <v>Barry Sara</v>
      </c>
      <c r="F2149" t="s">
        <v>18</v>
      </c>
      <c r="G2149" t="s">
        <v>19</v>
      </c>
      <c r="H2149" t="s">
        <v>19</v>
      </c>
      <c r="I2149" t="s">
        <v>589</v>
      </c>
      <c r="J2149" t="s">
        <v>590</v>
      </c>
      <c r="K2149" t="s">
        <v>591</v>
      </c>
      <c r="L2149" t="s">
        <v>45</v>
      </c>
      <c r="M2149" t="s">
        <v>592</v>
      </c>
      <c r="N2149" t="s">
        <v>574</v>
      </c>
      <c r="O2149" s="2">
        <v>13.09</v>
      </c>
      <c r="P2149" s="2">
        <v>34.99</v>
      </c>
      <c r="Q2149">
        <v>2</v>
      </c>
      <c r="R2149" s="2">
        <f t="shared" si="100"/>
        <v>69.98</v>
      </c>
      <c r="S2149" t="str">
        <f t="shared" si="101"/>
        <v>Small</v>
      </c>
    </row>
    <row r="2150" spans="1:19" hidden="1" x14ac:dyDescent="0.45">
      <c r="A2150">
        <v>64108</v>
      </c>
      <c r="B2150" s="1">
        <v>42413</v>
      </c>
      <c r="C2150" t="s">
        <v>444</v>
      </c>
      <c r="D2150" t="s">
        <v>158</v>
      </c>
      <c r="E2150" t="str">
        <f t="shared" si="99"/>
        <v>Barry Sara</v>
      </c>
      <c r="F2150" t="s">
        <v>18</v>
      </c>
      <c r="G2150" t="s">
        <v>19</v>
      </c>
      <c r="H2150" t="s">
        <v>19</v>
      </c>
      <c r="I2150" t="s">
        <v>352</v>
      </c>
      <c r="J2150" t="s">
        <v>353</v>
      </c>
      <c r="K2150" t="s">
        <v>341</v>
      </c>
      <c r="L2150" t="s">
        <v>23</v>
      </c>
      <c r="M2150" t="s">
        <v>24</v>
      </c>
      <c r="N2150" t="s">
        <v>25</v>
      </c>
      <c r="O2150" s="2">
        <v>1265.6199999999999</v>
      </c>
      <c r="P2150" s="2">
        <v>2319.9899999999998</v>
      </c>
      <c r="Q2150">
        <v>1</v>
      </c>
      <c r="R2150" s="2">
        <f t="shared" si="100"/>
        <v>2319.9899999999998</v>
      </c>
      <c r="S2150" t="str">
        <f t="shared" si="101"/>
        <v>Large</v>
      </c>
    </row>
    <row r="2151" spans="1:19" hidden="1" x14ac:dyDescent="0.45">
      <c r="A2151">
        <v>64110</v>
      </c>
      <c r="B2151" s="1">
        <v>42413</v>
      </c>
      <c r="C2151" t="s">
        <v>1016</v>
      </c>
      <c r="D2151" t="s">
        <v>276</v>
      </c>
      <c r="E2151" t="str">
        <f t="shared" si="99"/>
        <v>Julian Coleman</v>
      </c>
      <c r="F2151" t="s">
        <v>94</v>
      </c>
      <c r="G2151" t="s">
        <v>49</v>
      </c>
      <c r="H2151" t="s">
        <v>56</v>
      </c>
      <c r="I2151" t="s">
        <v>809</v>
      </c>
      <c r="J2151" t="s">
        <v>810</v>
      </c>
      <c r="K2151" t="s">
        <v>660</v>
      </c>
      <c r="L2151" t="s">
        <v>532</v>
      </c>
      <c r="M2151" t="s">
        <v>579</v>
      </c>
      <c r="N2151" t="s">
        <v>25</v>
      </c>
      <c r="O2151" s="2">
        <v>1481.94</v>
      </c>
      <c r="P2151" s="2">
        <v>2384.0700000000002</v>
      </c>
      <c r="Q2151">
        <v>1</v>
      </c>
      <c r="R2151" s="2">
        <f t="shared" si="100"/>
        <v>2384.0700000000002</v>
      </c>
      <c r="S2151" t="str">
        <f t="shared" si="101"/>
        <v>Large</v>
      </c>
    </row>
    <row r="2152" spans="1:19" hidden="1" x14ac:dyDescent="0.45">
      <c r="A2152">
        <v>64110</v>
      </c>
      <c r="B2152" s="1">
        <v>42413</v>
      </c>
      <c r="C2152" t="s">
        <v>1016</v>
      </c>
      <c r="D2152" t="s">
        <v>276</v>
      </c>
      <c r="E2152" t="str">
        <f t="shared" si="99"/>
        <v>Julian Coleman</v>
      </c>
      <c r="F2152" t="s">
        <v>94</v>
      </c>
      <c r="G2152" t="s">
        <v>49</v>
      </c>
      <c r="H2152" t="s">
        <v>56</v>
      </c>
      <c r="I2152" t="s">
        <v>661</v>
      </c>
      <c r="J2152" t="s">
        <v>662</v>
      </c>
      <c r="K2152" t="s">
        <v>591</v>
      </c>
      <c r="L2152" t="s">
        <v>31</v>
      </c>
      <c r="M2152" t="s">
        <v>592</v>
      </c>
      <c r="N2152" t="s">
        <v>574</v>
      </c>
      <c r="O2152" s="2">
        <v>13.09</v>
      </c>
      <c r="P2152" s="2">
        <v>34.99</v>
      </c>
      <c r="Q2152">
        <v>1</v>
      </c>
      <c r="R2152" s="2">
        <f t="shared" si="100"/>
        <v>34.99</v>
      </c>
      <c r="S2152" t="str">
        <f t="shared" si="101"/>
        <v>Small</v>
      </c>
    </row>
    <row r="2153" spans="1:19" hidden="1" x14ac:dyDescent="0.45">
      <c r="A2153">
        <v>64116</v>
      </c>
      <c r="B2153" s="1">
        <v>42414</v>
      </c>
      <c r="C2153" t="s">
        <v>115</v>
      </c>
      <c r="D2153" t="s">
        <v>269</v>
      </c>
      <c r="E2153" t="str">
        <f t="shared" si="99"/>
        <v>Jennifer Baker</v>
      </c>
      <c r="F2153" t="s">
        <v>94</v>
      </c>
      <c r="G2153" t="s">
        <v>49</v>
      </c>
      <c r="H2153" t="s">
        <v>56</v>
      </c>
      <c r="I2153" t="s">
        <v>661</v>
      </c>
      <c r="J2153" t="s">
        <v>662</v>
      </c>
      <c r="K2153" t="s">
        <v>591</v>
      </c>
      <c r="L2153" t="s">
        <v>31</v>
      </c>
      <c r="M2153" t="s">
        <v>592</v>
      </c>
      <c r="N2153" t="s">
        <v>574</v>
      </c>
      <c r="O2153" s="2">
        <v>13.09</v>
      </c>
      <c r="P2153" s="2">
        <v>34.99</v>
      </c>
      <c r="Q2153">
        <v>1</v>
      </c>
      <c r="R2153" s="2">
        <f t="shared" si="100"/>
        <v>34.99</v>
      </c>
      <c r="S2153" t="str">
        <f t="shared" si="101"/>
        <v>Small</v>
      </c>
    </row>
    <row r="2154" spans="1:19" hidden="1" x14ac:dyDescent="0.45">
      <c r="A2154">
        <v>64118</v>
      </c>
      <c r="B2154" s="1">
        <v>42414</v>
      </c>
      <c r="C2154" t="s">
        <v>500</v>
      </c>
      <c r="D2154" t="s">
        <v>237</v>
      </c>
      <c r="E2154" t="str">
        <f t="shared" si="99"/>
        <v>Virginia Garcia</v>
      </c>
      <c r="F2154" t="s">
        <v>35</v>
      </c>
      <c r="G2154" t="s">
        <v>19</v>
      </c>
      <c r="H2154" t="s">
        <v>19</v>
      </c>
      <c r="I2154" t="s">
        <v>683</v>
      </c>
      <c r="J2154" t="s">
        <v>684</v>
      </c>
      <c r="K2154" t="s">
        <v>684</v>
      </c>
      <c r="M2154" t="s">
        <v>573</v>
      </c>
      <c r="N2154" t="s">
        <v>574</v>
      </c>
      <c r="O2154" s="2">
        <v>1.87</v>
      </c>
      <c r="P2154" s="2">
        <v>4.99</v>
      </c>
      <c r="Q2154">
        <v>4</v>
      </c>
      <c r="R2154" s="2">
        <f t="shared" si="100"/>
        <v>19.96</v>
      </c>
      <c r="S2154" t="str">
        <f t="shared" si="101"/>
        <v>Small</v>
      </c>
    </row>
    <row r="2155" spans="1:19" hidden="1" x14ac:dyDescent="0.45">
      <c r="A2155">
        <v>64118</v>
      </c>
      <c r="B2155" s="1">
        <v>42414</v>
      </c>
      <c r="C2155" t="s">
        <v>500</v>
      </c>
      <c r="D2155" t="s">
        <v>237</v>
      </c>
      <c r="E2155" t="str">
        <f t="shared" si="99"/>
        <v>Virginia Garcia</v>
      </c>
      <c r="F2155" t="s">
        <v>35</v>
      </c>
      <c r="G2155" t="s">
        <v>19</v>
      </c>
      <c r="H2155" t="s">
        <v>19</v>
      </c>
      <c r="I2155" t="s">
        <v>605</v>
      </c>
      <c r="J2155" t="s">
        <v>606</v>
      </c>
      <c r="K2155" t="s">
        <v>606</v>
      </c>
      <c r="M2155" t="s">
        <v>607</v>
      </c>
      <c r="N2155" t="s">
        <v>574</v>
      </c>
      <c r="O2155" s="2">
        <v>8.2200000000000006</v>
      </c>
      <c r="P2155" s="2">
        <v>21.98</v>
      </c>
      <c r="Q2155">
        <v>1</v>
      </c>
      <c r="R2155" s="2">
        <f t="shared" si="100"/>
        <v>21.98</v>
      </c>
      <c r="S2155" t="str">
        <f t="shared" si="101"/>
        <v>Small</v>
      </c>
    </row>
    <row r="2156" spans="1:19" hidden="1" x14ac:dyDescent="0.45">
      <c r="A2156">
        <v>64129</v>
      </c>
      <c r="B2156" s="1">
        <v>42414</v>
      </c>
      <c r="C2156" t="s">
        <v>1017</v>
      </c>
      <c r="D2156" t="s">
        <v>111</v>
      </c>
      <c r="E2156" t="str">
        <f t="shared" si="99"/>
        <v>Theresa Alvarez</v>
      </c>
      <c r="F2156" t="s">
        <v>478</v>
      </c>
      <c r="G2156" t="s">
        <v>89</v>
      </c>
      <c r="H2156" t="s">
        <v>89</v>
      </c>
      <c r="I2156" t="s">
        <v>608</v>
      </c>
      <c r="J2156" t="s">
        <v>609</v>
      </c>
      <c r="K2156" t="s">
        <v>591</v>
      </c>
      <c r="L2156" t="s">
        <v>532</v>
      </c>
      <c r="M2156" t="s">
        <v>592</v>
      </c>
      <c r="N2156" t="s">
        <v>574</v>
      </c>
      <c r="O2156" s="2">
        <v>13.09</v>
      </c>
      <c r="P2156" s="2">
        <v>34.99</v>
      </c>
      <c r="Q2156">
        <v>1</v>
      </c>
      <c r="R2156" s="2">
        <f t="shared" si="100"/>
        <v>34.99</v>
      </c>
      <c r="S2156" t="str">
        <f t="shared" si="101"/>
        <v>Small</v>
      </c>
    </row>
    <row r="2157" spans="1:19" hidden="1" x14ac:dyDescent="0.45">
      <c r="A2157">
        <v>64129</v>
      </c>
      <c r="B2157" s="1">
        <v>42414</v>
      </c>
      <c r="C2157" t="s">
        <v>1017</v>
      </c>
      <c r="D2157" t="s">
        <v>111</v>
      </c>
      <c r="E2157" t="str">
        <f t="shared" si="99"/>
        <v>Theresa Alvarez</v>
      </c>
      <c r="F2157" t="s">
        <v>478</v>
      </c>
      <c r="G2157" t="s">
        <v>89</v>
      </c>
      <c r="H2157" t="s">
        <v>89</v>
      </c>
      <c r="I2157" t="s">
        <v>373</v>
      </c>
      <c r="J2157" t="s">
        <v>374</v>
      </c>
      <c r="K2157" t="s">
        <v>341</v>
      </c>
      <c r="L2157" t="s">
        <v>45</v>
      </c>
      <c r="M2157" t="s">
        <v>24</v>
      </c>
      <c r="N2157" t="s">
        <v>25</v>
      </c>
      <c r="O2157" s="2">
        <v>1251.98</v>
      </c>
      <c r="P2157" s="2">
        <v>2294.9899999999998</v>
      </c>
      <c r="Q2157">
        <v>1</v>
      </c>
      <c r="R2157" s="2">
        <f t="shared" si="100"/>
        <v>2294.9899999999998</v>
      </c>
      <c r="S2157" t="str">
        <f t="shared" si="101"/>
        <v>Large</v>
      </c>
    </row>
    <row r="2158" spans="1:19" hidden="1" x14ac:dyDescent="0.45">
      <c r="A2158">
        <v>64129</v>
      </c>
      <c r="B2158" s="1">
        <v>42414</v>
      </c>
      <c r="C2158" t="s">
        <v>1017</v>
      </c>
      <c r="D2158" t="s">
        <v>111</v>
      </c>
      <c r="E2158" t="str">
        <f t="shared" si="99"/>
        <v>Theresa Alvarez</v>
      </c>
      <c r="F2158" t="s">
        <v>478</v>
      </c>
      <c r="G2158" t="s">
        <v>89</v>
      </c>
      <c r="H2158" t="s">
        <v>89</v>
      </c>
      <c r="I2158" t="s">
        <v>648</v>
      </c>
      <c r="J2158" t="s">
        <v>649</v>
      </c>
      <c r="K2158" t="s">
        <v>649</v>
      </c>
      <c r="M2158" t="s">
        <v>615</v>
      </c>
      <c r="N2158" t="s">
        <v>574</v>
      </c>
      <c r="O2158" s="2">
        <v>3.74</v>
      </c>
      <c r="P2158" s="2">
        <v>9.99</v>
      </c>
      <c r="Q2158">
        <v>2</v>
      </c>
      <c r="R2158" s="2">
        <f t="shared" si="100"/>
        <v>19.98</v>
      </c>
      <c r="S2158" t="str">
        <f t="shared" si="101"/>
        <v>Small</v>
      </c>
    </row>
    <row r="2159" spans="1:19" hidden="1" x14ac:dyDescent="0.45">
      <c r="A2159">
        <v>64129</v>
      </c>
      <c r="B2159" s="1">
        <v>42414</v>
      </c>
      <c r="C2159" t="s">
        <v>1017</v>
      </c>
      <c r="D2159" t="s">
        <v>111</v>
      </c>
      <c r="E2159" t="str">
        <f t="shared" si="99"/>
        <v>Theresa Alvarez</v>
      </c>
      <c r="F2159" t="s">
        <v>478</v>
      </c>
      <c r="G2159" t="s">
        <v>89</v>
      </c>
      <c r="H2159" t="s">
        <v>89</v>
      </c>
      <c r="I2159" t="s">
        <v>616</v>
      </c>
      <c r="J2159" t="s">
        <v>617</v>
      </c>
      <c r="K2159" t="s">
        <v>618</v>
      </c>
      <c r="M2159" t="s">
        <v>615</v>
      </c>
      <c r="N2159" t="s">
        <v>574</v>
      </c>
      <c r="O2159" s="2">
        <v>1.87</v>
      </c>
      <c r="P2159" s="2">
        <v>4.99</v>
      </c>
      <c r="Q2159">
        <v>1</v>
      </c>
      <c r="R2159" s="2">
        <f t="shared" si="100"/>
        <v>4.99</v>
      </c>
      <c r="S2159" t="str">
        <f t="shared" si="101"/>
        <v>Small</v>
      </c>
    </row>
    <row r="2160" spans="1:19" hidden="1" x14ac:dyDescent="0.45">
      <c r="A2160">
        <v>64143</v>
      </c>
      <c r="B2160" s="1">
        <v>42414</v>
      </c>
      <c r="C2160" t="s">
        <v>245</v>
      </c>
      <c r="D2160" t="s">
        <v>196</v>
      </c>
      <c r="E2160" t="str">
        <f t="shared" si="99"/>
        <v>Cameron Sharma</v>
      </c>
      <c r="F2160" t="s">
        <v>105</v>
      </c>
      <c r="G2160" t="s">
        <v>82</v>
      </c>
      <c r="H2160" t="s">
        <v>82</v>
      </c>
      <c r="I2160" t="s">
        <v>705</v>
      </c>
      <c r="J2160" t="s">
        <v>706</v>
      </c>
      <c r="K2160" t="s">
        <v>706</v>
      </c>
      <c r="M2160" t="s">
        <v>573</v>
      </c>
      <c r="N2160" t="s">
        <v>574</v>
      </c>
      <c r="O2160" s="2">
        <v>9.35</v>
      </c>
      <c r="P2160" s="2">
        <v>24.99</v>
      </c>
      <c r="Q2160">
        <v>3</v>
      </c>
      <c r="R2160" s="2">
        <f t="shared" si="100"/>
        <v>74.97</v>
      </c>
      <c r="S2160" t="str">
        <f t="shared" si="101"/>
        <v>Small</v>
      </c>
    </row>
    <row r="2161" spans="1:19" hidden="1" x14ac:dyDescent="0.45">
      <c r="A2161">
        <v>64157</v>
      </c>
      <c r="B2161" s="1">
        <v>42414</v>
      </c>
      <c r="C2161" t="s">
        <v>418</v>
      </c>
      <c r="D2161" t="s">
        <v>113</v>
      </c>
      <c r="E2161" t="str">
        <f t="shared" si="99"/>
        <v>Amanda Griffin</v>
      </c>
      <c r="F2161" t="s">
        <v>48</v>
      </c>
      <c r="G2161" t="s">
        <v>49</v>
      </c>
      <c r="H2161" t="s">
        <v>50</v>
      </c>
      <c r="I2161" t="s">
        <v>365</v>
      </c>
      <c r="J2161" t="s">
        <v>366</v>
      </c>
      <c r="K2161" t="s">
        <v>341</v>
      </c>
      <c r="L2161" t="s">
        <v>23</v>
      </c>
      <c r="M2161" t="s">
        <v>24</v>
      </c>
      <c r="N2161" t="s">
        <v>25</v>
      </c>
      <c r="O2161" s="2">
        <v>1265.6199999999999</v>
      </c>
      <c r="P2161" s="2">
        <v>2319.9899999999998</v>
      </c>
      <c r="Q2161">
        <v>1</v>
      </c>
      <c r="R2161" s="2">
        <f t="shared" si="100"/>
        <v>2319.9899999999998</v>
      </c>
      <c r="S2161" t="str">
        <f t="shared" si="101"/>
        <v>Large</v>
      </c>
    </row>
    <row r="2162" spans="1:19" hidden="1" x14ac:dyDescent="0.45">
      <c r="A2162">
        <v>64157</v>
      </c>
      <c r="B2162" s="1">
        <v>42414</v>
      </c>
      <c r="C2162" t="s">
        <v>418</v>
      </c>
      <c r="D2162" t="s">
        <v>113</v>
      </c>
      <c r="E2162" t="str">
        <f t="shared" si="99"/>
        <v>Amanda Griffin</v>
      </c>
      <c r="F2162" t="s">
        <v>48</v>
      </c>
      <c r="G2162" t="s">
        <v>49</v>
      </c>
      <c r="H2162" t="s">
        <v>50</v>
      </c>
      <c r="I2162" t="s">
        <v>605</v>
      </c>
      <c r="J2162" t="s">
        <v>606</v>
      </c>
      <c r="K2162" t="s">
        <v>606</v>
      </c>
      <c r="M2162" t="s">
        <v>607</v>
      </c>
      <c r="N2162" t="s">
        <v>574</v>
      </c>
      <c r="O2162" s="2">
        <v>8.2200000000000006</v>
      </c>
      <c r="P2162" s="2">
        <v>21.98</v>
      </c>
      <c r="Q2162">
        <v>2</v>
      </c>
      <c r="R2162" s="2">
        <f t="shared" si="100"/>
        <v>43.96</v>
      </c>
      <c r="S2162" t="str">
        <f t="shared" si="101"/>
        <v>Small</v>
      </c>
    </row>
    <row r="2163" spans="1:19" hidden="1" x14ac:dyDescent="0.45">
      <c r="A2163">
        <v>64157</v>
      </c>
      <c r="B2163" s="1">
        <v>42414</v>
      </c>
      <c r="C2163" t="s">
        <v>418</v>
      </c>
      <c r="D2163" t="s">
        <v>113</v>
      </c>
      <c r="E2163" t="str">
        <f t="shared" si="99"/>
        <v>Amanda Griffin</v>
      </c>
      <c r="F2163" t="s">
        <v>48</v>
      </c>
      <c r="G2163" t="s">
        <v>49</v>
      </c>
      <c r="H2163" t="s">
        <v>50</v>
      </c>
      <c r="I2163" t="s">
        <v>589</v>
      </c>
      <c r="J2163" t="s">
        <v>590</v>
      </c>
      <c r="K2163" t="s">
        <v>591</v>
      </c>
      <c r="L2163" t="s">
        <v>45</v>
      </c>
      <c r="M2163" t="s">
        <v>592</v>
      </c>
      <c r="N2163" t="s">
        <v>574</v>
      </c>
      <c r="O2163" s="2">
        <v>13.09</v>
      </c>
      <c r="P2163" s="2">
        <v>34.99</v>
      </c>
      <c r="Q2163">
        <v>1</v>
      </c>
      <c r="R2163" s="2">
        <f t="shared" si="100"/>
        <v>34.99</v>
      </c>
      <c r="S2163" t="str">
        <f t="shared" si="101"/>
        <v>Small</v>
      </c>
    </row>
    <row r="2164" spans="1:19" hidden="1" x14ac:dyDescent="0.45">
      <c r="A2164">
        <v>64157</v>
      </c>
      <c r="B2164" s="1">
        <v>42414</v>
      </c>
      <c r="C2164" t="s">
        <v>418</v>
      </c>
      <c r="D2164" t="s">
        <v>113</v>
      </c>
      <c r="E2164" t="str">
        <f t="shared" si="99"/>
        <v>Amanda Griffin</v>
      </c>
      <c r="F2164" t="s">
        <v>48</v>
      </c>
      <c r="G2164" t="s">
        <v>49</v>
      </c>
      <c r="H2164" t="s">
        <v>50</v>
      </c>
      <c r="I2164" t="s">
        <v>655</v>
      </c>
      <c r="J2164" t="s">
        <v>656</v>
      </c>
      <c r="K2164" t="s">
        <v>586</v>
      </c>
      <c r="L2164" t="s">
        <v>45</v>
      </c>
      <c r="M2164" t="s">
        <v>587</v>
      </c>
      <c r="N2164" t="s">
        <v>588</v>
      </c>
      <c r="O2164" s="2">
        <v>9.16</v>
      </c>
      <c r="P2164" s="2">
        <v>24.49</v>
      </c>
      <c r="Q2164">
        <v>2</v>
      </c>
      <c r="R2164" s="2">
        <f t="shared" si="100"/>
        <v>48.98</v>
      </c>
      <c r="S2164" t="str">
        <f t="shared" si="101"/>
        <v>Small</v>
      </c>
    </row>
    <row r="2165" spans="1:19" hidden="1" x14ac:dyDescent="0.45">
      <c r="A2165">
        <v>64162</v>
      </c>
      <c r="B2165" s="1">
        <v>42414</v>
      </c>
      <c r="C2165" t="s">
        <v>297</v>
      </c>
      <c r="D2165" t="s">
        <v>496</v>
      </c>
      <c r="E2165" t="str">
        <f t="shared" si="99"/>
        <v>Christine Luo</v>
      </c>
      <c r="F2165" t="s">
        <v>18</v>
      </c>
      <c r="G2165" t="s">
        <v>19</v>
      </c>
      <c r="H2165" t="s">
        <v>19</v>
      </c>
      <c r="I2165" t="s">
        <v>653</v>
      </c>
      <c r="J2165" t="s">
        <v>654</v>
      </c>
      <c r="K2165" t="s">
        <v>570</v>
      </c>
      <c r="L2165" t="s">
        <v>45</v>
      </c>
      <c r="M2165" t="s">
        <v>32</v>
      </c>
      <c r="N2165" t="s">
        <v>25</v>
      </c>
      <c r="O2165" s="2">
        <v>343.65</v>
      </c>
      <c r="P2165" s="2">
        <v>539.99</v>
      </c>
      <c r="Q2165">
        <v>1</v>
      </c>
      <c r="R2165" s="2">
        <f t="shared" si="100"/>
        <v>539.99</v>
      </c>
      <c r="S2165" t="str">
        <f t="shared" si="101"/>
        <v>Medium</v>
      </c>
    </row>
    <row r="2166" spans="1:19" hidden="1" x14ac:dyDescent="0.45">
      <c r="A2166">
        <v>64162</v>
      </c>
      <c r="B2166" s="1">
        <v>42414</v>
      </c>
      <c r="C2166" t="s">
        <v>297</v>
      </c>
      <c r="D2166" t="s">
        <v>496</v>
      </c>
      <c r="E2166" t="str">
        <f t="shared" si="99"/>
        <v>Christine Luo</v>
      </c>
      <c r="F2166" t="s">
        <v>18</v>
      </c>
      <c r="G2166" t="s">
        <v>19</v>
      </c>
      <c r="H2166" t="s">
        <v>19</v>
      </c>
      <c r="I2166" t="s">
        <v>589</v>
      </c>
      <c r="J2166" t="s">
        <v>590</v>
      </c>
      <c r="K2166" t="s">
        <v>591</v>
      </c>
      <c r="L2166" t="s">
        <v>45</v>
      </c>
      <c r="M2166" t="s">
        <v>592</v>
      </c>
      <c r="N2166" t="s">
        <v>574</v>
      </c>
      <c r="O2166" s="2">
        <v>13.09</v>
      </c>
      <c r="P2166" s="2">
        <v>34.99</v>
      </c>
      <c r="Q2166">
        <v>1</v>
      </c>
      <c r="R2166" s="2">
        <f t="shared" si="100"/>
        <v>34.99</v>
      </c>
      <c r="S2166" t="str">
        <f t="shared" si="101"/>
        <v>Small</v>
      </c>
    </row>
    <row r="2167" spans="1:19" hidden="1" x14ac:dyDescent="0.45">
      <c r="A2167">
        <v>64171</v>
      </c>
      <c r="B2167" s="1">
        <v>42414</v>
      </c>
      <c r="C2167" t="s">
        <v>1018</v>
      </c>
      <c r="D2167" t="s">
        <v>396</v>
      </c>
      <c r="E2167" t="str">
        <f t="shared" si="99"/>
        <v>Adrienne Vazquez</v>
      </c>
      <c r="F2167" t="s">
        <v>55</v>
      </c>
      <c r="G2167" t="s">
        <v>49</v>
      </c>
      <c r="H2167" t="s">
        <v>56</v>
      </c>
      <c r="I2167" t="s">
        <v>884</v>
      </c>
      <c r="J2167" t="s">
        <v>885</v>
      </c>
      <c r="K2167" t="s">
        <v>622</v>
      </c>
      <c r="L2167" t="s">
        <v>317</v>
      </c>
      <c r="M2167" t="s">
        <v>32</v>
      </c>
      <c r="N2167" t="s">
        <v>25</v>
      </c>
      <c r="O2167" s="2">
        <v>1082.51</v>
      </c>
      <c r="P2167" s="2">
        <v>1700.99</v>
      </c>
      <c r="Q2167">
        <v>1</v>
      </c>
      <c r="R2167" s="2">
        <f t="shared" si="100"/>
        <v>1700.99</v>
      </c>
      <c r="S2167" t="str">
        <f t="shared" si="101"/>
        <v>Large</v>
      </c>
    </row>
    <row r="2168" spans="1:19" hidden="1" x14ac:dyDescent="0.45">
      <c r="A2168">
        <v>64171</v>
      </c>
      <c r="B2168" s="1">
        <v>42414</v>
      </c>
      <c r="C2168" t="s">
        <v>1018</v>
      </c>
      <c r="D2168" t="s">
        <v>396</v>
      </c>
      <c r="E2168" t="str">
        <f t="shared" si="99"/>
        <v>Adrienne Vazquez</v>
      </c>
      <c r="F2168" t="s">
        <v>55</v>
      </c>
      <c r="G2168" t="s">
        <v>49</v>
      </c>
      <c r="H2168" t="s">
        <v>56</v>
      </c>
      <c r="I2168" t="s">
        <v>715</v>
      </c>
      <c r="J2168" t="s">
        <v>716</v>
      </c>
      <c r="K2168" t="s">
        <v>646</v>
      </c>
      <c r="L2168" t="s">
        <v>632</v>
      </c>
      <c r="M2168" t="s">
        <v>626</v>
      </c>
      <c r="N2168" t="s">
        <v>588</v>
      </c>
      <c r="O2168" s="2">
        <v>38.49</v>
      </c>
      <c r="P2168" s="2">
        <v>49.99</v>
      </c>
      <c r="Q2168">
        <v>1</v>
      </c>
      <c r="R2168" s="2">
        <f t="shared" si="100"/>
        <v>49.99</v>
      </c>
      <c r="S2168" t="str">
        <f t="shared" si="101"/>
        <v>Small</v>
      </c>
    </row>
    <row r="2169" spans="1:19" hidden="1" x14ac:dyDescent="0.45">
      <c r="A2169">
        <v>64188</v>
      </c>
      <c r="B2169" s="1">
        <v>42415</v>
      </c>
      <c r="C2169" t="s">
        <v>755</v>
      </c>
      <c r="D2169" t="s">
        <v>136</v>
      </c>
      <c r="E2169" t="str">
        <f t="shared" si="99"/>
        <v>Arturo Sun</v>
      </c>
      <c r="F2169" t="s">
        <v>215</v>
      </c>
      <c r="G2169" t="s">
        <v>216</v>
      </c>
      <c r="H2169" t="s">
        <v>216</v>
      </c>
      <c r="I2169" t="s">
        <v>663</v>
      </c>
      <c r="J2169" t="s">
        <v>664</v>
      </c>
      <c r="K2169" t="s">
        <v>665</v>
      </c>
      <c r="M2169" t="s">
        <v>573</v>
      </c>
      <c r="N2169" t="s">
        <v>574</v>
      </c>
      <c r="O2169" s="2">
        <v>0.86</v>
      </c>
      <c r="P2169" s="2">
        <v>2.29</v>
      </c>
      <c r="Q2169">
        <v>1</v>
      </c>
      <c r="R2169" s="2">
        <f t="shared" si="100"/>
        <v>2.29</v>
      </c>
      <c r="S2169" t="str">
        <f t="shared" si="101"/>
        <v>Small</v>
      </c>
    </row>
    <row r="2170" spans="1:19" hidden="1" x14ac:dyDescent="0.45">
      <c r="A2170">
        <v>64200</v>
      </c>
      <c r="B2170" s="1">
        <v>42415</v>
      </c>
      <c r="C2170" t="s">
        <v>890</v>
      </c>
      <c r="D2170" t="s">
        <v>858</v>
      </c>
      <c r="E2170" t="str">
        <f t="shared" si="99"/>
        <v>Nicolas Yuan</v>
      </c>
      <c r="F2170" t="s">
        <v>48</v>
      </c>
      <c r="G2170" t="s">
        <v>49</v>
      </c>
      <c r="H2170" t="s">
        <v>50</v>
      </c>
      <c r="I2170" t="s">
        <v>811</v>
      </c>
      <c r="J2170" t="s">
        <v>812</v>
      </c>
      <c r="K2170" t="s">
        <v>800</v>
      </c>
      <c r="L2170" t="s">
        <v>45</v>
      </c>
      <c r="M2170" t="s">
        <v>801</v>
      </c>
      <c r="N2170" t="s">
        <v>588</v>
      </c>
      <c r="O2170" s="2">
        <v>26.18</v>
      </c>
      <c r="P2170" s="2">
        <v>69.989999999999995</v>
      </c>
      <c r="Q2170">
        <v>4</v>
      </c>
      <c r="R2170" s="2">
        <f t="shared" si="100"/>
        <v>279.95999999999998</v>
      </c>
      <c r="S2170" t="str">
        <f t="shared" si="101"/>
        <v>Small</v>
      </c>
    </row>
    <row r="2171" spans="1:19" hidden="1" x14ac:dyDescent="0.45">
      <c r="A2171">
        <v>64200</v>
      </c>
      <c r="B2171" s="1">
        <v>42415</v>
      </c>
      <c r="C2171" t="s">
        <v>890</v>
      </c>
      <c r="D2171" t="s">
        <v>858</v>
      </c>
      <c r="E2171" t="str">
        <f t="shared" si="99"/>
        <v>Nicolas Yuan</v>
      </c>
      <c r="F2171" t="s">
        <v>48</v>
      </c>
      <c r="G2171" t="s">
        <v>49</v>
      </c>
      <c r="H2171" t="s">
        <v>50</v>
      </c>
      <c r="I2171" t="s">
        <v>629</v>
      </c>
      <c r="J2171" t="s">
        <v>630</v>
      </c>
      <c r="K2171" t="s">
        <v>631</v>
      </c>
      <c r="L2171" t="s">
        <v>632</v>
      </c>
      <c r="M2171" t="s">
        <v>633</v>
      </c>
      <c r="N2171" t="s">
        <v>588</v>
      </c>
      <c r="O2171" s="2">
        <v>6.92</v>
      </c>
      <c r="P2171" s="2">
        <v>8.99</v>
      </c>
      <c r="Q2171">
        <v>3</v>
      </c>
      <c r="R2171" s="2">
        <f t="shared" si="100"/>
        <v>26.97</v>
      </c>
      <c r="S2171" t="str">
        <f t="shared" si="101"/>
        <v>Small</v>
      </c>
    </row>
    <row r="2172" spans="1:19" hidden="1" x14ac:dyDescent="0.45">
      <c r="A2172">
        <v>64206</v>
      </c>
      <c r="B2172" s="1">
        <v>42415</v>
      </c>
      <c r="C2172" t="s">
        <v>1019</v>
      </c>
      <c r="D2172" t="s">
        <v>250</v>
      </c>
      <c r="E2172" t="str">
        <f t="shared" si="99"/>
        <v>Marissa Bryant</v>
      </c>
      <c r="F2172" t="s">
        <v>40</v>
      </c>
      <c r="G2172" t="s">
        <v>41</v>
      </c>
      <c r="H2172" t="s">
        <v>41</v>
      </c>
      <c r="I2172" t="s">
        <v>571</v>
      </c>
      <c r="J2172" t="s">
        <v>572</v>
      </c>
      <c r="K2172" t="s">
        <v>572</v>
      </c>
      <c r="M2172" t="s">
        <v>573</v>
      </c>
      <c r="N2172" t="s">
        <v>574</v>
      </c>
      <c r="O2172" s="2">
        <v>8.0399999999999991</v>
      </c>
      <c r="P2172" s="2">
        <v>21.49</v>
      </c>
      <c r="Q2172">
        <v>3</v>
      </c>
      <c r="R2172" s="2">
        <f t="shared" si="100"/>
        <v>64.47</v>
      </c>
      <c r="S2172" t="str">
        <f t="shared" si="101"/>
        <v>Small</v>
      </c>
    </row>
    <row r="2173" spans="1:19" hidden="1" x14ac:dyDescent="0.45">
      <c r="A2173">
        <v>64245</v>
      </c>
      <c r="B2173" s="1">
        <v>42416</v>
      </c>
      <c r="C2173" t="s">
        <v>1020</v>
      </c>
      <c r="D2173" t="s">
        <v>111</v>
      </c>
      <c r="E2173" t="str">
        <f t="shared" si="99"/>
        <v>Desiree Alvarez</v>
      </c>
      <c r="F2173" t="s">
        <v>18</v>
      </c>
      <c r="G2173" t="s">
        <v>19</v>
      </c>
      <c r="H2173" t="s">
        <v>19</v>
      </c>
      <c r="I2173" t="s">
        <v>705</v>
      </c>
      <c r="J2173" t="s">
        <v>706</v>
      </c>
      <c r="K2173" t="s">
        <v>706</v>
      </c>
      <c r="M2173" t="s">
        <v>573</v>
      </c>
      <c r="N2173" t="s">
        <v>574</v>
      </c>
      <c r="O2173" s="2">
        <v>9.35</v>
      </c>
      <c r="P2173" s="2">
        <v>24.99</v>
      </c>
      <c r="Q2173">
        <v>1</v>
      </c>
      <c r="R2173" s="2">
        <f t="shared" si="100"/>
        <v>24.99</v>
      </c>
      <c r="S2173" t="str">
        <f t="shared" si="101"/>
        <v>Small</v>
      </c>
    </row>
    <row r="2174" spans="1:19" hidden="1" x14ac:dyDescent="0.45">
      <c r="A2174">
        <v>64245</v>
      </c>
      <c r="B2174" s="1">
        <v>42416</v>
      </c>
      <c r="C2174" t="s">
        <v>1020</v>
      </c>
      <c r="D2174" t="s">
        <v>111</v>
      </c>
      <c r="E2174" t="str">
        <f t="shared" si="99"/>
        <v>Desiree Alvarez</v>
      </c>
      <c r="F2174" t="s">
        <v>18</v>
      </c>
      <c r="G2174" t="s">
        <v>19</v>
      </c>
      <c r="H2174" t="s">
        <v>19</v>
      </c>
      <c r="I2174" t="s">
        <v>683</v>
      </c>
      <c r="J2174" t="s">
        <v>684</v>
      </c>
      <c r="K2174" t="s">
        <v>684</v>
      </c>
      <c r="M2174" t="s">
        <v>573</v>
      </c>
      <c r="N2174" t="s">
        <v>574</v>
      </c>
      <c r="O2174" s="2">
        <v>1.87</v>
      </c>
      <c r="P2174" s="2">
        <v>4.99</v>
      </c>
      <c r="Q2174">
        <v>3</v>
      </c>
      <c r="R2174" s="2">
        <f t="shared" si="100"/>
        <v>14.97</v>
      </c>
      <c r="S2174" t="str">
        <f t="shared" si="101"/>
        <v>Small</v>
      </c>
    </row>
    <row r="2175" spans="1:19" hidden="1" x14ac:dyDescent="0.45">
      <c r="A2175">
        <v>64245</v>
      </c>
      <c r="B2175" s="1">
        <v>42416</v>
      </c>
      <c r="C2175" t="s">
        <v>1020</v>
      </c>
      <c r="D2175" t="s">
        <v>111</v>
      </c>
      <c r="E2175" t="str">
        <f t="shared" si="99"/>
        <v>Desiree Alvarez</v>
      </c>
      <c r="F2175" t="s">
        <v>18</v>
      </c>
      <c r="G2175" t="s">
        <v>19</v>
      </c>
      <c r="H2175" t="s">
        <v>19</v>
      </c>
      <c r="I2175" t="s">
        <v>661</v>
      </c>
      <c r="J2175" t="s">
        <v>662</v>
      </c>
      <c r="K2175" t="s">
        <v>591</v>
      </c>
      <c r="L2175" t="s">
        <v>31</v>
      </c>
      <c r="M2175" t="s">
        <v>592</v>
      </c>
      <c r="N2175" t="s">
        <v>574</v>
      </c>
      <c r="O2175" s="2">
        <v>13.09</v>
      </c>
      <c r="P2175" s="2">
        <v>34.99</v>
      </c>
      <c r="Q2175">
        <v>2</v>
      </c>
      <c r="R2175" s="2">
        <f t="shared" si="100"/>
        <v>69.98</v>
      </c>
      <c r="S2175" t="str">
        <f t="shared" si="101"/>
        <v>Small</v>
      </c>
    </row>
    <row r="2176" spans="1:19" hidden="1" x14ac:dyDescent="0.45">
      <c r="A2176">
        <v>64261</v>
      </c>
      <c r="B2176" s="1">
        <v>42416</v>
      </c>
      <c r="C2176" t="s">
        <v>902</v>
      </c>
      <c r="D2176" t="s">
        <v>114</v>
      </c>
      <c r="E2176" t="str">
        <f t="shared" si="99"/>
        <v>Christina Watson</v>
      </c>
      <c r="F2176" t="s">
        <v>55</v>
      </c>
      <c r="G2176" t="s">
        <v>49</v>
      </c>
      <c r="H2176" t="s">
        <v>56</v>
      </c>
      <c r="I2176" t="s">
        <v>596</v>
      </c>
      <c r="J2176" t="s">
        <v>597</v>
      </c>
      <c r="K2176" t="s">
        <v>597</v>
      </c>
      <c r="M2176" t="s">
        <v>573</v>
      </c>
      <c r="N2176" t="s">
        <v>574</v>
      </c>
      <c r="O2176" s="2">
        <v>12.19</v>
      </c>
      <c r="P2176" s="2">
        <v>32.6</v>
      </c>
      <c r="Q2176">
        <v>1</v>
      </c>
      <c r="R2176" s="2">
        <f t="shared" si="100"/>
        <v>32.6</v>
      </c>
      <c r="S2176" t="str">
        <f t="shared" si="101"/>
        <v>Small</v>
      </c>
    </row>
    <row r="2177" spans="1:19" hidden="1" x14ac:dyDescent="0.45">
      <c r="A2177">
        <v>64261</v>
      </c>
      <c r="B2177" s="1">
        <v>42416</v>
      </c>
      <c r="C2177" t="s">
        <v>902</v>
      </c>
      <c r="D2177" t="s">
        <v>114</v>
      </c>
      <c r="E2177" t="str">
        <f t="shared" si="99"/>
        <v>Christina Watson</v>
      </c>
      <c r="F2177" t="s">
        <v>55</v>
      </c>
      <c r="G2177" t="s">
        <v>49</v>
      </c>
      <c r="H2177" t="s">
        <v>56</v>
      </c>
      <c r="I2177" t="s">
        <v>663</v>
      </c>
      <c r="J2177" t="s">
        <v>664</v>
      </c>
      <c r="K2177" t="s">
        <v>665</v>
      </c>
      <c r="M2177" t="s">
        <v>573</v>
      </c>
      <c r="N2177" t="s">
        <v>574</v>
      </c>
      <c r="O2177" s="2">
        <v>0.86</v>
      </c>
      <c r="P2177" s="2">
        <v>2.29</v>
      </c>
      <c r="Q2177">
        <v>1</v>
      </c>
      <c r="R2177" s="2">
        <f t="shared" si="100"/>
        <v>2.29</v>
      </c>
      <c r="S2177" t="str">
        <f t="shared" si="101"/>
        <v>Small</v>
      </c>
    </row>
    <row r="2178" spans="1:19" hidden="1" x14ac:dyDescent="0.45">
      <c r="A2178">
        <v>64275</v>
      </c>
      <c r="B2178" s="1">
        <v>42416</v>
      </c>
      <c r="C2178" t="s">
        <v>991</v>
      </c>
      <c r="D2178" t="s">
        <v>196</v>
      </c>
      <c r="E2178" t="str">
        <f t="shared" si="99"/>
        <v>Karl Sharma</v>
      </c>
      <c r="F2178" t="s">
        <v>270</v>
      </c>
      <c r="G2178" t="s">
        <v>89</v>
      </c>
      <c r="H2178" t="s">
        <v>89</v>
      </c>
      <c r="I2178" t="s">
        <v>705</v>
      </c>
      <c r="J2178" t="s">
        <v>706</v>
      </c>
      <c r="K2178" t="s">
        <v>706</v>
      </c>
      <c r="M2178" t="s">
        <v>573</v>
      </c>
      <c r="N2178" t="s">
        <v>574</v>
      </c>
      <c r="O2178" s="2">
        <v>9.35</v>
      </c>
      <c r="P2178" s="2">
        <v>24.99</v>
      </c>
      <c r="Q2178">
        <v>1</v>
      </c>
      <c r="R2178" s="2">
        <f t="shared" si="100"/>
        <v>24.99</v>
      </c>
      <c r="S2178" t="str">
        <f t="shared" si="101"/>
        <v>Small</v>
      </c>
    </row>
    <row r="2179" spans="1:19" hidden="1" x14ac:dyDescent="0.45">
      <c r="A2179">
        <v>64275</v>
      </c>
      <c r="B2179" s="1">
        <v>42416</v>
      </c>
      <c r="C2179" t="s">
        <v>991</v>
      </c>
      <c r="D2179" t="s">
        <v>196</v>
      </c>
      <c r="E2179" t="str">
        <f t="shared" ref="E2179:E2242" si="102">CONCATENATE(C2179," ",D2179)</f>
        <v>Karl Sharma</v>
      </c>
      <c r="F2179" t="s">
        <v>270</v>
      </c>
      <c r="G2179" t="s">
        <v>89</v>
      </c>
      <c r="H2179" t="s">
        <v>89</v>
      </c>
      <c r="I2179" t="s">
        <v>663</v>
      </c>
      <c r="J2179" t="s">
        <v>664</v>
      </c>
      <c r="K2179" t="s">
        <v>665</v>
      </c>
      <c r="M2179" t="s">
        <v>573</v>
      </c>
      <c r="N2179" t="s">
        <v>574</v>
      </c>
      <c r="O2179" s="2">
        <v>0.86</v>
      </c>
      <c r="P2179" s="2">
        <v>2.29</v>
      </c>
      <c r="Q2179">
        <v>2</v>
      </c>
      <c r="R2179" s="2">
        <f t="shared" ref="R2179:R2242" si="103">P2179*Q2179</f>
        <v>4.58</v>
      </c>
      <c r="S2179" t="str">
        <f t="shared" ref="S2179:S2242" si="104">VLOOKUP(R2179,$T$2:$U$4,2,TRUE)</f>
        <v>Small</v>
      </c>
    </row>
    <row r="2180" spans="1:19" hidden="1" x14ac:dyDescent="0.45">
      <c r="A2180">
        <v>64281</v>
      </c>
      <c r="B2180" s="1">
        <v>42416</v>
      </c>
      <c r="C2180" t="s">
        <v>35</v>
      </c>
      <c r="D2180" t="s">
        <v>372</v>
      </c>
      <c r="E2180" t="str">
        <f t="shared" si="102"/>
        <v>Victoria Gray</v>
      </c>
      <c r="F2180" t="s">
        <v>48</v>
      </c>
      <c r="G2180" t="s">
        <v>49</v>
      </c>
      <c r="H2180" t="s">
        <v>50</v>
      </c>
      <c r="I2180" t="s">
        <v>412</v>
      </c>
      <c r="J2180" t="s">
        <v>413</v>
      </c>
      <c r="K2180" t="s">
        <v>341</v>
      </c>
      <c r="L2180" t="s">
        <v>23</v>
      </c>
      <c r="M2180" t="s">
        <v>24</v>
      </c>
      <c r="N2180" t="s">
        <v>25</v>
      </c>
      <c r="O2180" s="2">
        <v>1265.6199999999999</v>
      </c>
      <c r="P2180" s="2">
        <v>2319.9899999999998</v>
      </c>
      <c r="Q2180">
        <v>1</v>
      </c>
      <c r="R2180" s="2">
        <f t="shared" si="103"/>
        <v>2319.9899999999998</v>
      </c>
      <c r="S2180" t="str">
        <f t="shared" si="104"/>
        <v>Large</v>
      </c>
    </row>
    <row r="2181" spans="1:19" hidden="1" x14ac:dyDescent="0.45">
      <c r="A2181">
        <v>64281</v>
      </c>
      <c r="B2181" s="1">
        <v>42416</v>
      </c>
      <c r="C2181" t="s">
        <v>35</v>
      </c>
      <c r="D2181" t="s">
        <v>372</v>
      </c>
      <c r="E2181" t="str">
        <f t="shared" si="102"/>
        <v>Victoria Gray</v>
      </c>
      <c r="F2181" t="s">
        <v>48</v>
      </c>
      <c r="G2181" t="s">
        <v>49</v>
      </c>
      <c r="H2181" t="s">
        <v>50</v>
      </c>
      <c r="I2181" t="s">
        <v>605</v>
      </c>
      <c r="J2181" t="s">
        <v>606</v>
      </c>
      <c r="K2181" t="s">
        <v>606</v>
      </c>
      <c r="M2181" t="s">
        <v>607</v>
      </c>
      <c r="N2181" t="s">
        <v>574</v>
      </c>
      <c r="O2181" s="2">
        <v>8.2200000000000006</v>
      </c>
      <c r="P2181" s="2">
        <v>21.98</v>
      </c>
      <c r="Q2181">
        <v>4</v>
      </c>
      <c r="R2181" s="2">
        <f t="shared" si="103"/>
        <v>87.92</v>
      </c>
      <c r="S2181" t="str">
        <f t="shared" si="104"/>
        <v>Small</v>
      </c>
    </row>
    <row r="2182" spans="1:19" hidden="1" x14ac:dyDescent="0.45">
      <c r="A2182">
        <v>64281</v>
      </c>
      <c r="B2182" s="1">
        <v>42416</v>
      </c>
      <c r="C2182" t="s">
        <v>35</v>
      </c>
      <c r="D2182" t="s">
        <v>372</v>
      </c>
      <c r="E2182" t="str">
        <f t="shared" si="102"/>
        <v>Victoria Gray</v>
      </c>
      <c r="F2182" t="s">
        <v>48</v>
      </c>
      <c r="G2182" t="s">
        <v>49</v>
      </c>
      <c r="H2182" t="s">
        <v>50</v>
      </c>
      <c r="I2182" t="s">
        <v>648</v>
      </c>
      <c r="J2182" t="s">
        <v>649</v>
      </c>
      <c r="K2182" t="s">
        <v>649</v>
      </c>
      <c r="M2182" t="s">
        <v>615</v>
      </c>
      <c r="N2182" t="s">
        <v>574</v>
      </c>
      <c r="O2182" s="2">
        <v>3.74</v>
      </c>
      <c r="P2182" s="2">
        <v>9.99</v>
      </c>
      <c r="Q2182">
        <v>2</v>
      </c>
      <c r="R2182" s="2">
        <f t="shared" si="103"/>
        <v>19.98</v>
      </c>
      <c r="S2182" t="str">
        <f t="shared" si="104"/>
        <v>Small</v>
      </c>
    </row>
    <row r="2183" spans="1:19" hidden="1" x14ac:dyDescent="0.45">
      <c r="A2183">
        <v>64281</v>
      </c>
      <c r="B2183" s="1">
        <v>42416</v>
      </c>
      <c r="C2183" t="s">
        <v>35</v>
      </c>
      <c r="D2183" t="s">
        <v>372</v>
      </c>
      <c r="E2183" t="str">
        <f t="shared" si="102"/>
        <v>Victoria Gray</v>
      </c>
      <c r="F2183" t="s">
        <v>48</v>
      </c>
      <c r="G2183" t="s">
        <v>49</v>
      </c>
      <c r="H2183" t="s">
        <v>50</v>
      </c>
      <c r="I2183" t="s">
        <v>616</v>
      </c>
      <c r="J2183" t="s">
        <v>617</v>
      </c>
      <c r="K2183" t="s">
        <v>618</v>
      </c>
      <c r="M2183" t="s">
        <v>615</v>
      </c>
      <c r="N2183" t="s">
        <v>574</v>
      </c>
      <c r="O2183" s="2">
        <v>1.87</v>
      </c>
      <c r="P2183" s="2">
        <v>4.99</v>
      </c>
      <c r="Q2183">
        <v>1</v>
      </c>
      <c r="R2183" s="2">
        <f t="shared" si="103"/>
        <v>4.99</v>
      </c>
      <c r="S2183" t="str">
        <f t="shared" si="104"/>
        <v>Small</v>
      </c>
    </row>
    <row r="2184" spans="1:19" hidden="1" x14ac:dyDescent="0.45">
      <c r="A2184">
        <v>64281</v>
      </c>
      <c r="B2184" s="1">
        <v>42416</v>
      </c>
      <c r="C2184" t="s">
        <v>35</v>
      </c>
      <c r="D2184" t="s">
        <v>372</v>
      </c>
      <c r="E2184" t="str">
        <f t="shared" si="102"/>
        <v>Victoria Gray</v>
      </c>
      <c r="F2184" t="s">
        <v>48</v>
      </c>
      <c r="G2184" t="s">
        <v>49</v>
      </c>
      <c r="H2184" t="s">
        <v>50</v>
      </c>
      <c r="I2184" t="s">
        <v>663</v>
      </c>
      <c r="J2184" t="s">
        <v>664</v>
      </c>
      <c r="K2184" t="s">
        <v>665</v>
      </c>
      <c r="M2184" t="s">
        <v>573</v>
      </c>
      <c r="N2184" t="s">
        <v>574</v>
      </c>
      <c r="O2184" s="2">
        <v>0.86</v>
      </c>
      <c r="P2184" s="2">
        <v>2.29</v>
      </c>
      <c r="Q2184">
        <v>1</v>
      </c>
      <c r="R2184" s="2">
        <f t="shared" si="103"/>
        <v>2.29</v>
      </c>
      <c r="S2184" t="str">
        <f t="shared" si="104"/>
        <v>Small</v>
      </c>
    </row>
    <row r="2185" spans="1:19" hidden="1" x14ac:dyDescent="0.45">
      <c r="A2185">
        <v>64289</v>
      </c>
      <c r="B2185" s="1">
        <v>42416</v>
      </c>
      <c r="C2185" t="s">
        <v>1021</v>
      </c>
      <c r="D2185" t="s">
        <v>445</v>
      </c>
      <c r="E2185" t="str">
        <f t="shared" si="102"/>
        <v>Caitlin Cooper</v>
      </c>
      <c r="F2185" t="s">
        <v>55</v>
      </c>
      <c r="G2185" t="s">
        <v>49</v>
      </c>
      <c r="H2185" t="s">
        <v>56</v>
      </c>
      <c r="I2185" t="s">
        <v>485</v>
      </c>
      <c r="J2185" t="s">
        <v>486</v>
      </c>
      <c r="K2185" t="s">
        <v>316</v>
      </c>
      <c r="L2185" t="s">
        <v>317</v>
      </c>
      <c r="M2185" t="s">
        <v>32</v>
      </c>
      <c r="N2185" t="s">
        <v>25</v>
      </c>
      <c r="O2185" s="2">
        <v>713.08</v>
      </c>
      <c r="P2185" s="2">
        <v>1120.49</v>
      </c>
      <c r="Q2185">
        <v>1</v>
      </c>
      <c r="R2185" s="2">
        <f t="shared" si="103"/>
        <v>1120.49</v>
      </c>
      <c r="S2185" t="str">
        <f t="shared" si="104"/>
        <v>Medium</v>
      </c>
    </row>
    <row r="2186" spans="1:19" hidden="1" x14ac:dyDescent="0.45">
      <c r="A2186">
        <v>64297</v>
      </c>
      <c r="B2186" s="1">
        <v>42417</v>
      </c>
      <c r="C2186" t="s">
        <v>431</v>
      </c>
      <c r="D2186" t="s">
        <v>124</v>
      </c>
      <c r="E2186" t="str">
        <f t="shared" si="102"/>
        <v>Wayne Kumar</v>
      </c>
      <c r="F2186" t="s">
        <v>18</v>
      </c>
      <c r="G2186" t="s">
        <v>19</v>
      </c>
      <c r="H2186" t="s">
        <v>19</v>
      </c>
      <c r="I2186" t="s">
        <v>334</v>
      </c>
      <c r="J2186" t="s">
        <v>335</v>
      </c>
      <c r="K2186" t="s">
        <v>309</v>
      </c>
      <c r="L2186" t="s">
        <v>45</v>
      </c>
      <c r="M2186" t="s">
        <v>32</v>
      </c>
      <c r="N2186" t="s">
        <v>25</v>
      </c>
      <c r="O2186" s="2">
        <v>1554.95</v>
      </c>
      <c r="P2186" s="2">
        <v>2443.35</v>
      </c>
      <c r="Q2186">
        <v>1</v>
      </c>
      <c r="R2186" s="2">
        <f t="shared" si="103"/>
        <v>2443.35</v>
      </c>
      <c r="S2186" t="str">
        <f t="shared" si="104"/>
        <v>Large</v>
      </c>
    </row>
    <row r="2187" spans="1:19" hidden="1" x14ac:dyDescent="0.45">
      <c r="A2187">
        <v>64297</v>
      </c>
      <c r="B2187" s="1">
        <v>42417</v>
      </c>
      <c r="C2187" t="s">
        <v>431</v>
      </c>
      <c r="D2187" t="s">
        <v>124</v>
      </c>
      <c r="E2187" t="str">
        <f t="shared" si="102"/>
        <v>Wayne Kumar</v>
      </c>
      <c r="F2187" t="s">
        <v>18</v>
      </c>
      <c r="G2187" t="s">
        <v>19</v>
      </c>
      <c r="H2187" t="s">
        <v>19</v>
      </c>
      <c r="I2187" t="s">
        <v>589</v>
      </c>
      <c r="J2187" t="s">
        <v>590</v>
      </c>
      <c r="K2187" t="s">
        <v>591</v>
      </c>
      <c r="L2187" t="s">
        <v>45</v>
      </c>
      <c r="M2187" t="s">
        <v>592</v>
      </c>
      <c r="N2187" t="s">
        <v>574</v>
      </c>
      <c r="O2187" s="2">
        <v>13.09</v>
      </c>
      <c r="P2187" s="2">
        <v>34.99</v>
      </c>
      <c r="Q2187">
        <v>2</v>
      </c>
      <c r="R2187" s="2">
        <f t="shared" si="103"/>
        <v>69.98</v>
      </c>
      <c r="S2187" t="str">
        <f t="shared" si="104"/>
        <v>Small</v>
      </c>
    </row>
    <row r="2188" spans="1:19" hidden="1" x14ac:dyDescent="0.45">
      <c r="A2188">
        <v>64297</v>
      </c>
      <c r="B2188" s="1">
        <v>42417</v>
      </c>
      <c r="C2188" t="s">
        <v>431</v>
      </c>
      <c r="D2188" t="s">
        <v>124</v>
      </c>
      <c r="E2188" t="str">
        <f t="shared" si="102"/>
        <v>Wayne Kumar</v>
      </c>
      <c r="F2188" t="s">
        <v>18</v>
      </c>
      <c r="G2188" t="s">
        <v>19</v>
      </c>
      <c r="H2188" t="s">
        <v>19</v>
      </c>
      <c r="I2188" t="s">
        <v>616</v>
      </c>
      <c r="J2188" t="s">
        <v>617</v>
      </c>
      <c r="K2188" t="s">
        <v>618</v>
      </c>
      <c r="M2188" t="s">
        <v>615</v>
      </c>
      <c r="N2188" t="s">
        <v>574</v>
      </c>
      <c r="O2188" s="2">
        <v>1.87</v>
      </c>
      <c r="P2188" s="2">
        <v>4.99</v>
      </c>
      <c r="Q2188">
        <v>2</v>
      </c>
      <c r="R2188" s="2">
        <f t="shared" si="103"/>
        <v>9.98</v>
      </c>
      <c r="S2188" t="str">
        <f t="shared" si="104"/>
        <v>Small</v>
      </c>
    </row>
    <row r="2189" spans="1:19" hidden="1" x14ac:dyDescent="0.45">
      <c r="A2189">
        <v>64297</v>
      </c>
      <c r="B2189" s="1">
        <v>42417</v>
      </c>
      <c r="C2189" t="s">
        <v>431</v>
      </c>
      <c r="D2189" t="s">
        <v>124</v>
      </c>
      <c r="E2189" t="str">
        <f t="shared" si="102"/>
        <v>Wayne Kumar</v>
      </c>
      <c r="F2189" t="s">
        <v>18</v>
      </c>
      <c r="G2189" t="s">
        <v>19</v>
      </c>
      <c r="H2189" t="s">
        <v>19</v>
      </c>
      <c r="I2189" t="s">
        <v>613</v>
      </c>
      <c r="J2189" t="s">
        <v>614</v>
      </c>
      <c r="K2189" t="s">
        <v>614</v>
      </c>
      <c r="M2189" t="s">
        <v>615</v>
      </c>
      <c r="N2189" t="s">
        <v>574</v>
      </c>
      <c r="O2189" s="2">
        <v>3.36</v>
      </c>
      <c r="P2189" s="2">
        <v>8.99</v>
      </c>
      <c r="Q2189">
        <v>2</v>
      </c>
      <c r="R2189" s="2">
        <f t="shared" si="103"/>
        <v>17.98</v>
      </c>
      <c r="S2189" t="str">
        <f t="shared" si="104"/>
        <v>Small</v>
      </c>
    </row>
    <row r="2190" spans="1:19" hidden="1" x14ac:dyDescent="0.45">
      <c r="A2190">
        <v>64318</v>
      </c>
      <c r="B2190" s="1">
        <v>42417</v>
      </c>
      <c r="C2190" t="s">
        <v>151</v>
      </c>
      <c r="D2190" t="s">
        <v>1005</v>
      </c>
      <c r="E2190" t="str">
        <f t="shared" si="102"/>
        <v>Aaron Mitchell</v>
      </c>
      <c r="F2190" t="s">
        <v>94</v>
      </c>
      <c r="G2190" t="s">
        <v>49</v>
      </c>
      <c r="H2190" t="s">
        <v>56</v>
      </c>
      <c r="I2190" t="s">
        <v>705</v>
      </c>
      <c r="J2190" t="s">
        <v>706</v>
      </c>
      <c r="K2190" t="s">
        <v>706</v>
      </c>
      <c r="M2190" t="s">
        <v>573</v>
      </c>
      <c r="N2190" t="s">
        <v>574</v>
      </c>
      <c r="O2190" s="2">
        <v>9.35</v>
      </c>
      <c r="P2190" s="2">
        <v>24.99</v>
      </c>
      <c r="Q2190">
        <v>4</v>
      </c>
      <c r="R2190" s="2">
        <f t="shared" si="103"/>
        <v>99.96</v>
      </c>
      <c r="S2190" t="str">
        <f t="shared" si="104"/>
        <v>Small</v>
      </c>
    </row>
    <row r="2191" spans="1:19" hidden="1" x14ac:dyDescent="0.45">
      <c r="A2191">
        <v>64318</v>
      </c>
      <c r="B2191" s="1">
        <v>42417</v>
      </c>
      <c r="C2191" t="s">
        <v>151</v>
      </c>
      <c r="D2191" t="s">
        <v>1005</v>
      </c>
      <c r="E2191" t="str">
        <f t="shared" si="102"/>
        <v>Aaron Mitchell</v>
      </c>
      <c r="F2191" t="s">
        <v>94</v>
      </c>
      <c r="G2191" t="s">
        <v>49</v>
      </c>
      <c r="H2191" t="s">
        <v>56</v>
      </c>
      <c r="I2191" t="s">
        <v>655</v>
      </c>
      <c r="J2191" t="s">
        <v>656</v>
      </c>
      <c r="K2191" t="s">
        <v>586</v>
      </c>
      <c r="L2191" t="s">
        <v>45</v>
      </c>
      <c r="M2191" t="s">
        <v>587</v>
      </c>
      <c r="N2191" t="s">
        <v>588</v>
      </c>
      <c r="O2191" s="2">
        <v>9.16</v>
      </c>
      <c r="P2191" s="2">
        <v>24.49</v>
      </c>
      <c r="Q2191">
        <v>2</v>
      </c>
      <c r="R2191" s="2">
        <f t="shared" si="103"/>
        <v>48.98</v>
      </c>
      <c r="S2191" t="str">
        <f t="shared" si="104"/>
        <v>Small</v>
      </c>
    </row>
    <row r="2192" spans="1:19" hidden="1" x14ac:dyDescent="0.45">
      <c r="A2192">
        <v>64320</v>
      </c>
      <c r="B2192" s="1">
        <v>42417</v>
      </c>
      <c r="C2192" t="s">
        <v>1022</v>
      </c>
      <c r="D2192" t="s">
        <v>265</v>
      </c>
      <c r="E2192" t="str">
        <f t="shared" si="102"/>
        <v>Anna Sanchez</v>
      </c>
      <c r="F2192" t="s">
        <v>55</v>
      </c>
      <c r="G2192" t="s">
        <v>49</v>
      </c>
      <c r="H2192" t="s">
        <v>56</v>
      </c>
      <c r="I2192" t="s">
        <v>681</v>
      </c>
      <c r="J2192" t="s">
        <v>682</v>
      </c>
      <c r="K2192" t="s">
        <v>682</v>
      </c>
      <c r="M2192" t="s">
        <v>573</v>
      </c>
      <c r="N2192" t="s">
        <v>574</v>
      </c>
      <c r="O2192" s="2">
        <v>11.22</v>
      </c>
      <c r="P2192" s="2">
        <v>29.99</v>
      </c>
      <c r="Q2192">
        <v>2</v>
      </c>
      <c r="R2192" s="2">
        <f t="shared" si="103"/>
        <v>59.98</v>
      </c>
      <c r="S2192" t="str">
        <f t="shared" si="104"/>
        <v>Small</v>
      </c>
    </row>
    <row r="2193" spans="1:19" hidden="1" x14ac:dyDescent="0.45">
      <c r="A2193">
        <v>64342</v>
      </c>
      <c r="B2193" s="1">
        <v>42417</v>
      </c>
      <c r="C2193" t="s">
        <v>137</v>
      </c>
      <c r="D2193" t="s">
        <v>1023</v>
      </c>
      <c r="E2193" t="str">
        <f t="shared" si="102"/>
        <v>Shane Kovar</v>
      </c>
      <c r="F2193" t="s">
        <v>40</v>
      </c>
      <c r="G2193" t="s">
        <v>41</v>
      </c>
      <c r="H2193" t="s">
        <v>41</v>
      </c>
      <c r="I2193" t="s">
        <v>571</v>
      </c>
      <c r="J2193" t="s">
        <v>572</v>
      </c>
      <c r="K2193" t="s">
        <v>572</v>
      </c>
      <c r="M2193" t="s">
        <v>573</v>
      </c>
      <c r="N2193" t="s">
        <v>574</v>
      </c>
      <c r="O2193" s="2">
        <v>8.0399999999999991</v>
      </c>
      <c r="P2193" s="2">
        <v>21.49</v>
      </c>
      <c r="Q2193">
        <v>2</v>
      </c>
      <c r="R2193" s="2">
        <f t="shared" si="103"/>
        <v>42.98</v>
      </c>
      <c r="S2193" t="str">
        <f t="shared" si="104"/>
        <v>Small</v>
      </c>
    </row>
    <row r="2194" spans="1:19" hidden="1" x14ac:dyDescent="0.45">
      <c r="A2194">
        <v>64346</v>
      </c>
      <c r="B2194" s="1">
        <v>42417</v>
      </c>
      <c r="C2194" t="s">
        <v>718</v>
      </c>
      <c r="D2194" t="s">
        <v>27</v>
      </c>
      <c r="E2194" t="str">
        <f t="shared" si="102"/>
        <v>Jorge Xu</v>
      </c>
      <c r="F2194" t="s">
        <v>40</v>
      </c>
      <c r="G2194" t="s">
        <v>41</v>
      </c>
      <c r="H2194" t="s">
        <v>41</v>
      </c>
      <c r="I2194" t="s">
        <v>580</v>
      </c>
      <c r="J2194" t="s">
        <v>581</v>
      </c>
      <c r="K2194" t="s">
        <v>581</v>
      </c>
      <c r="M2194" t="s">
        <v>573</v>
      </c>
      <c r="N2194" t="s">
        <v>574</v>
      </c>
      <c r="O2194" s="2">
        <v>1.87</v>
      </c>
      <c r="P2194" s="2">
        <v>4.99</v>
      </c>
      <c r="Q2194">
        <v>4</v>
      </c>
      <c r="R2194" s="2">
        <f t="shared" si="103"/>
        <v>19.96</v>
      </c>
      <c r="S2194" t="str">
        <f t="shared" si="104"/>
        <v>Small</v>
      </c>
    </row>
    <row r="2195" spans="1:19" hidden="1" x14ac:dyDescent="0.45">
      <c r="A2195">
        <v>64346</v>
      </c>
      <c r="B2195" s="1">
        <v>42417</v>
      </c>
      <c r="C2195" t="s">
        <v>718</v>
      </c>
      <c r="D2195" t="s">
        <v>27</v>
      </c>
      <c r="E2195" t="str">
        <f t="shared" si="102"/>
        <v>Jorge Xu</v>
      </c>
      <c r="F2195" t="s">
        <v>40</v>
      </c>
      <c r="G2195" t="s">
        <v>41</v>
      </c>
      <c r="H2195" t="s">
        <v>41</v>
      </c>
      <c r="I2195" t="s">
        <v>582</v>
      </c>
      <c r="J2195" t="s">
        <v>583</v>
      </c>
      <c r="K2195" t="s">
        <v>583</v>
      </c>
      <c r="M2195" t="s">
        <v>573</v>
      </c>
      <c r="N2195" t="s">
        <v>574</v>
      </c>
      <c r="O2195" s="2">
        <v>10.84</v>
      </c>
      <c r="P2195" s="2">
        <v>28.99</v>
      </c>
      <c r="Q2195">
        <v>1</v>
      </c>
      <c r="R2195" s="2">
        <f t="shared" si="103"/>
        <v>28.99</v>
      </c>
      <c r="S2195" t="str">
        <f t="shared" si="104"/>
        <v>Small</v>
      </c>
    </row>
    <row r="2196" spans="1:19" hidden="1" x14ac:dyDescent="0.45">
      <c r="A2196">
        <v>64380</v>
      </c>
      <c r="B2196" s="1">
        <v>42418</v>
      </c>
      <c r="C2196" t="s">
        <v>253</v>
      </c>
      <c r="D2196" t="s">
        <v>295</v>
      </c>
      <c r="E2196" t="str">
        <f t="shared" si="102"/>
        <v>Keith Nath</v>
      </c>
      <c r="F2196" t="s">
        <v>69</v>
      </c>
      <c r="G2196" t="s">
        <v>19</v>
      </c>
      <c r="H2196" t="s">
        <v>19</v>
      </c>
      <c r="I2196" t="s">
        <v>594</v>
      </c>
      <c r="J2196" t="s">
        <v>595</v>
      </c>
      <c r="K2196" t="s">
        <v>595</v>
      </c>
      <c r="M2196" t="s">
        <v>573</v>
      </c>
      <c r="N2196" t="s">
        <v>574</v>
      </c>
      <c r="O2196" s="2">
        <v>1.49</v>
      </c>
      <c r="P2196" s="2">
        <v>3.99</v>
      </c>
      <c r="Q2196">
        <v>1</v>
      </c>
      <c r="R2196" s="2">
        <f t="shared" si="103"/>
        <v>3.99</v>
      </c>
      <c r="S2196" t="str">
        <f t="shared" si="104"/>
        <v>Small</v>
      </c>
    </row>
    <row r="2197" spans="1:19" hidden="1" x14ac:dyDescent="0.45">
      <c r="A2197">
        <v>64380</v>
      </c>
      <c r="B2197" s="1">
        <v>42418</v>
      </c>
      <c r="C2197" t="s">
        <v>253</v>
      </c>
      <c r="D2197" t="s">
        <v>295</v>
      </c>
      <c r="E2197" t="str">
        <f t="shared" si="102"/>
        <v>Keith Nath</v>
      </c>
      <c r="F2197" t="s">
        <v>69</v>
      </c>
      <c r="G2197" t="s">
        <v>19</v>
      </c>
      <c r="H2197" t="s">
        <v>19</v>
      </c>
      <c r="I2197" t="s">
        <v>571</v>
      </c>
      <c r="J2197" t="s">
        <v>572</v>
      </c>
      <c r="K2197" t="s">
        <v>572</v>
      </c>
      <c r="M2197" t="s">
        <v>573</v>
      </c>
      <c r="N2197" t="s">
        <v>574</v>
      </c>
      <c r="O2197" s="2">
        <v>8.0399999999999991</v>
      </c>
      <c r="P2197" s="2">
        <v>21.49</v>
      </c>
      <c r="Q2197">
        <v>2</v>
      </c>
      <c r="R2197" s="2">
        <f t="shared" si="103"/>
        <v>42.98</v>
      </c>
      <c r="S2197" t="str">
        <f t="shared" si="104"/>
        <v>Small</v>
      </c>
    </row>
    <row r="2198" spans="1:19" hidden="1" x14ac:dyDescent="0.45">
      <c r="A2198">
        <v>64384</v>
      </c>
      <c r="B2198" s="1">
        <v>42418</v>
      </c>
      <c r="C2198" t="s">
        <v>819</v>
      </c>
      <c r="D2198" t="s">
        <v>740</v>
      </c>
      <c r="E2198" t="str">
        <f t="shared" si="102"/>
        <v>Ricardo Nara</v>
      </c>
      <c r="F2198" t="s">
        <v>69</v>
      </c>
      <c r="G2198" t="s">
        <v>19</v>
      </c>
      <c r="H2198" t="s">
        <v>19</v>
      </c>
      <c r="I2198" t="s">
        <v>580</v>
      </c>
      <c r="J2198" t="s">
        <v>581</v>
      </c>
      <c r="K2198" t="s">
        <v>581</v>
      </c>
      <c r="M2198" t="s">
        <v>573</v>
      </c>
      <c r="N2198" t="s">
        <v>574</v>
      </c>
      <c r="O2198" s="2">
        <v>1.87</v>
      </c>
      <c r="P2198" s="2">
        <v>4.99</v>
      </c>
      <c r="Q2198">
        <v>1</v>
      </c>
      <c r="R2198" s="2">
        <f t="shared" si="103"/>
        <v>4.99</v>
      </c>
      <c r="S2198" t="str">
        <f t="shared" si="104"/>
        <v>Small</v>
      </c>
    </row>
    <row r="2199" spans="1:19" hidden="1" x14ac:dyDescent="0.45">
      <c r="A2199">
        <v>64384</v>
      </c>
      <c r="B2199" s="1">
        <v>42418</v>
      </c>
      <c r="C2199" t="s">
        <v>819</v>
      </c>
      <c r="D2199" t="s">
        <v>740</v>
      </c>
      <c r="E2199" t="str">
        <f t="shared" si="102"/>
        <v>Ricardo Nara</v>
      </c>
      <c r="F2199" t="s">
        <v>69</v>
      </c>
      <c r="G2199" t="s">
        <v>19</v>
      </c>
      <c r="H2199" t="s">
        <v>19</v>
      </c>
      <c r="I2199" t="s">
        <v>608</v>
      </c>
      <c r="J2199" t="s">
        <v>609</v>
      </c>
      <c r="K2199" t="s">
        <v>591</v>
      </c>
      <c r="L2199" t="s">
        <v>532</v>
      </c>
      <c r="M2199" t="s">
        <v>592</v>
      </c>
      <c r="N2199" t="s">
        <v>574</v>
      </c>
      <c r="O2199" s="2">
        <v>13.09</v>
      </c>
      <c r="P2199" s="2">
        <v>34.99</v>
      </c>
      <c r="Q2199">
        <v>1</v>
      </c>
      <c r="R2199" s="2">
        <f t="shared" si="103"/>
        <v>34.99</v>
      </c>
      <c r="S2199" t="str">
        <f t="shared" si="104"/>
        <v>Small</v>
      </c>
    </row>
    <row r="2200" spans="1:19" hidden="1" x14ac:dyDescent="0.45">
      <c r="A2200">
        <v>64384</v>
      </c>
      <c r="B2200" s="1">
        <v>42418</v>
      </c>
      <c r="C2200" t="s">
        <v>819</v>
      </c>
      <c r="D2200" t="s">
        <v>740</v>
      </c>
      <c r="E2200" t="str">
        <f t="shared" si="102"/>
        <v>Ricardo Nara</v>
      </c>
      <c r="F2200" t="s">
        <v>69</v>
      </c>
      <c r="G2200" t="s">
        <v>19</v>
      </c>
      <c r="H2200" t="s">
        <v>19</v>
      </c>
      <c r="I2200" t="s">
        <v>742</v>
      </c>
      <c r="J2200" t="s">
        <v>743</v>
      </c>
      <c r="K2200" t="s">
        <v>586</v>
      </c>
      <c r="L2200" t="s">
        <v>45</v>
      </c>
      <c r="M2200" t="s">
        <v>587</v>
      </c>
      <c r="N2200" t="s">
        <v>588</v>
      </c>
      <c r="O2200" s="2">
        <v>9.16</v>
      </c>
      <c r="P2200" s="2">
        <v>24.49</v>
      </c>
      <c r="Q2200">
        <v>1</v>
      </c>
      <c r="R2200" s="2">
        <f t="shared" si="103"/>
        <v>24.49</v>
      </c>
      <c r="S2200" t="str">
        <f t="shared" si="104"/>
        <v>Small</v>
      </c>
    </row>
    <row r="2201" spans="1:19" hidden="1" x14ac:dyDescent="0.45">
      <c r="A2201">
        <v>64403</v>
      </c>
      <c r="B2201" s="1">
        <v>42418</v>
      </c>
      <c r="C2201" t="s">
        <v>99</v>
      </c>
      <c r="D2201" t="s">
        <v>411</v>
      </c>
      <c r="E2201" t="str">
        <f t="shared" si="102"/>
        <v>Michelle Ward</v>
      </c>
      <c r="F2201" t="s">
        <v>55</v>
      </c>
      <c r="G2201" t="s">
        <v>49</v>
      </c>
      <c r="H2201" t="s">
        <v>56</v>
      </c>
      <c r="I2201" t="s">
        <v>683</v>
      </c>
      <c r="J2201" t="s">
        <v>684</v>
      </c>
      <c r="K2201" t="s">
        <v>684</v>
      </c>
      <c r="M2201" t="s">
        <v>573</v>
      </c>
      <c r="N2201" t="s">
        <v>574</v>
      </c>
      <c r="O2201" s="2">
        <v>1.87</v>
      </c>
      <c r="P2201" s="2">
        <v>4.99</v>
      </c>
      <c r="Q2201">
        <v>4</v>
      </c>
      <c r="R2201" s="2">
        <f t="shared" si="103"/>
        <v>19.96</v>
      </c>
      <c r="S2201" t="str">
        <f t="shared" si="104"/>
        <v>Small</v>
      </c>
    </row>
    <row r="2202" spans="1:19" hidden="1" x14ac:dyDescent="0.45">
      <c r="A2202">
        <v>64403</v>
      </c>
      <c r="B2202" s="1">
        <v>42418</v>
      </c>
      <c r="C2202" t="s">
        <v>99</v>
      </c>
      <c r="D2202" t="s">
        <v>411</v>
      </c>
      <c r="E2202" t="str">
        <f t="shared" si="102"/>
        <v>Michelle Ward</v>
      </c>
      <c r="F2202" t="s">
        <v>55</v>
      </c>
      <c r="G2202" t="s">
        <v>49</v>
      </c>
      <c r="H2202" t="s">
        <v>56</v>
      </c>
      <c r="I2202" t="s">
        <v>663</v>
      </c>
      <c r="J2202" t="s">
        <v>664</v>
      </c>
      <c r="K2202" t="s">
        <v>665</v>
      </c>
      <c r="M2202" t="s">
        <v>573</v>
      </c>
      <c r="N2202" t="s">
        <v>574</v>
      </c>
      <c r="O2202" s="2">
        <v>0.86</v>
      </c>
      <c r="P2202" s="2">
        <v>2.29</v>
      </c>
      <c r="Q2202">
        <v>2</v>
      </c>
      <c r="R2202" s="2">
        <f t="shared" si="103"/>
        <v>4.58</v>
      </c>
      <c r="S2202" t="str">
        <f t="shared" si="104"/>
        <v>Small</v>
      </c>
    </row>
    <row r="2203" spans="1:19" hidden="1" x14ac:dyDescent="0.45">
      <c r="A2203">
        <v>64403</v>
      </c>
      <c r="B2203" s="1">
        <v>42418</v>
      </c>
      <c r="C2203" t="s">
        <v>99</v>
      </c>
      <c r="D2203" t="s">
        <v>411</v>
      </c>
      <c r="E2203" t="str">
        <f t="shared" si="102"/>
        <v>Michelle Ward</v>
      </c>
      <c r="F2203" t="s">
        <v>55</v>
      </c>
      <c r="G2203" t="s">
        <v>49</v>
      </c>
      <c r="H2203" t="s">
        <v>56</v>
      </c>
      <c r="I2203" t="s">
        <v>707</v>
      </c>
      <c r="J2203" t="s">
        <v>708</v>
      </c>
      <c r="K2203" t="s">
        <v>709</v>
      </c>
      <c r="M2203" t="s">
        <v>710</v>
      </c>
      <c r="N2203" t="s">
        <v>574</v>
      </c>
      <c r="O2203" s="2">
        <v>2.97</v>
      </c>
      <c r="P2203" s="2">
        <v>7.95</v>
      </c>
      <c r="Q2203">
        <v>1</v>
      </c>
      <c r="R2203" s="2">
        <f t="shared" si="103"/>
        <v>7.95</v>
      </c>
      <c r="S2203" t="str">
        <f t="shared" si="104"/>
        <v>Small</v>
      </c>
    </row>
    <row r="2204" spans="1:19" hidden="1" x14ac:dyDescent="0.45">
      <c r="A2204">
        <v>64445</v>
      </c>
      <c r="B2204" s="1">
        <v>42418</v>
      </c>
      <c r="C2204" t="s">
        <v>345</v>
      </c>
      <c r="D2204" t="s">
        <v>152</v>
      </c>
      <c r="E2204" t="str">
        <f t="shared" si="102"/>
        <v>Julia Flores</v>
      </c>
      <c r="F2204" t="s">
        <v>215</v>
      </c>
      <c r="G2204" t="s">
        <v>216</v>
      </c>
      <c r="H2204" t="s">
        <v>216</v>
      </c>
      <c r="I2204" t="s">
        <v>668</v>
      </c>
      <c r="J2204" t="s">
        <v>669</v>
      </c>
      <c r="K2204" t="s">
        <v>622</v>
      </c>
      <c r="L2204" t="s">
        <v>317</v>
      </c>
      <c r="M2204" t="s">
        <v>32</v>
      </c>
      <c r="N2204" t="s">
        <v>25</v>
      </c>
      <c r="O2204" s="2">
        <v>1082.51</v>
      </c>
      <c r="P2204" s="2">
        <v>1700.99</v>
      </c>
      <c r="Q2204">
        <v>1</v>
      </c>
      <c r="R2204" s="2">
        <f t="shared" si="103"/>
        <v>1700.99</v>
      </c>
      <c r="S2204" t="str">
        <f t="shared" si="104"/>
        <v>Large</v>
      </c>
    </row>
    <row r="2205" spans="1:19" hidden="1" x14ac:dyDescent="0.45">
      <c r="A2205">
        <v>64468</v>
      </c>
      <c r="B2205" s="1">
        <v>42419</v>
      </c>
      <c r="C2205" t="s">
        <v>1024</v>
      </c>
      <c r="D2205" t="s">
        <v>338</v>
      </c>
      <c r="E2205" t="str">
        <f t="shared" si="102"/>
        <v>Stacy Ruiz</v>
      </c>
      <c r="F2205" t="s">
        <v>40</v>
      </c>
      <c r="G2205" t="s">
        <v>41</v>
      </c>
      <c r="H2205" t="s">
        <v>41</v>
      </c>
      <c r="I2205" t="s">
        <v>357</v>
      </c>
      <c r="J2205" t="s">
        <v>358</v>
      </c>
      <c r="K2205" t="s">
        <v>341</v>
      </c>
      <c r="L2205" t="s">
        <v>45</v>
      </c>
      <c r="M2205" t="s">
        <v>24</v>
      </c>
      <c r="N2205" t="s">
        <v>25</v>
      </c>
      <c r="O2205" s="2">
        <v>1251.98</v>
      </c>
      <c r="P2205" s="2">
        <v>2294.9899999999998</v>
      </c>
      <c r="Q2205">
        <v>1</v>
      </c>
      <c r="R2205" s="2">
        <f t="shared" si="103"/>
        <v>2294.9899999999998</v>
      </c>
      <c r="S2205" t="str">
        <f t="shared" si="104"/>
        <v>Large</v>
      </c>
    </row>
    <row r="2206" spans="1:19" hidden="1" x14ac:dyDescent="0.45">
      <c r="A2206">
        <v>64468</v>
      </c>
      <c r="B2206" s="1">
        <v>42419</v>
      </c>
      <c r="C2206" t="s">
        <v>1024</v>
      </c>
      <c r="D2206" t="s">
        <v>338</v>
      </c>
      <c r="E2206" t="str">
        <f t="shared" si="102"/>
        <v>Stacy Ruiz</v>
      </c>
      <c r="F2206" t="s">
        <v>40</v>
      </c>
      <c r="G2206" t="s">
        <v>41</v>
      </c>
      <c r="H2206" t="s">
        <v>41</v>
      </c>
      <c r="I2206" t="s">
        <v>776</v>
      </c>
      <c r="J2206" t="s">
        <v>777</v>
      </c>
      <c r="K2206" t="s">
        <v>764</v>
      </c>
      <c r="L2206" t="s">
        <v>765</v>
      </c>
      <c r="M2206" t="s">
        <v>766</v>
      </c>
      <c r="N2206" t="s">
        <v>588</v>
      </c>
      <c r="O2206" s="2">
        <v>3.36</v>
      </c>
      <c r="P2206" s="2">
        <v>8.99</v>
      </c>
      <c r="Q2206">
        <v>3</v>
      </c>
      <c r="R2206" s="2">
        <f t="shared" si="103"/>
        <v>26.97</v>
      </c>
      <c r="S2206" t="str">
        <f t="shared" si="104"/>
        <v>Small</v>
      </c>
    </row>
    <row r="2207" spans="1:19" hidden="1" x14ac:dyDescent="0.45">
      <c r="A2207">
        <v>64468</v>
      </c>
      <c r="B2207" s="1">
        <v>42419</v>
      </c>
      <c r="C2207" t="s">
        <v>1024</v>
      </c>
      <c r="D2207" t="s">
        <v>338</v>
      </c>
      <c r="E2207" t="str">
        <f t="shared" si="102"/>
        <v>Stacy Ruiz</v>
      </c>
      <c r="F2207" t="s">
        <v>40</v>
      </c>
      <c r="G2207" t="s">
        <v>41</v>
      </c>
      <c r="H2207" t="s">
        <v>41</v>
      </c>
      <c r="I2207" t="s">
        <v>605</v>
      </c>
      <c r="J2207" t="s">
        <v>606</v>
      </c>
      <c r="K2207" t="s">
        <v>606</v>
      </c>
      <c r="M2207" t="s">
        <v>607</v>
      </c>
      <c r="N2207" t="s">
        <v>574</v>
      </c>
      <c r="O2207" s="2">
        <v>8.2200000000000006</v>
      </c>
      <c r="P2207" s="2">
        <v>21.98</v>
      </c>
      <c r="Q2207">
        <v>2</v>
      </c>
      <c r="R2207" s="2">
        <f t="shared" si="103"/>
        <v>43.96</v>
      </c>
      <c r="S2207" t="str">
        <f t="shared" si="104"/>
        <v>Small</v>
      </c>
    </row>
    <row r="2208" spans="1:19" hidden="1" x14ac:dyDescent="0.45">
      <c r="A2208">
        <v>64477</v>
      </c>
      <c r="B2208" s="1">
        <v>42419</v>
      </c>
      <c r="C2208" t="s">
        <v>952</v>
      </c>
      <c r="D2208" t="s">
        <v>1005</v>
      </c>
      <c r="E2208" t="str">
        <f t="shared" si="102"/>
        <v>Sydney Mitchell</v>
      </c>
      <c r="F2208" t="s">
        <v>48</v>
      </c>
      <c r="G2208" t="s">
        <v>49</v>
      </c>
      <c r="H2208" t="s">
        <v>50</v>
      </c>
      <c r="I2208" t="s">
        <v>666</v>
      </c>
      <c r="J2208" t="s">
        <v>667</v>
      </c>
      <c r="K2208" t="s">
        <v>667</v>
      </c>
      <c r="M2208" t="s">
        <v>573</v>
      </c>
      <c r="N2208" t="s">
        <v>574</v>
      </c>
      <c r="O2208" s="2">
        <v>9.35</v>
      </c>
      <c r="P2208" s="2">
        <v>24.99</v>
      </c>
      <c r="Q2208">
        <v>2</v>
      </c>
      <c r="R2208" s="2">
        <f t="shared" si="103"/>
        <v>49.98</v>
      </c>
      <c r="S2208" t="str">
        <f t="shared" si="104"/>
        <v>Small</v>
      </c>
    </row>
    <row r="2209" spans="1:19" hidden="1" x14ac:dyDescent="0.45">
      <c r="A2209">
        <v>64486</v>
      </c>
      <c r="B2209" s="1">
        <v>42419</v>
      </c>
      <c r="C2209" t="s">
        <v>264</v>
      </c>
      <c r="D2209" t="s">
        <v>411</v>
      </c>
      <c r="E2209" t="str">
        <f t="shared" si="102"/>
        <v>Emma Ward</v>
      </c>
      <c r="F2209" t="s">
        <v>215</v>
      </c>
      <c r="G2209" t="s">
        <v>216</v>
      </c>
      <c r="H2209" t="s">
        <v>216</v>
      </c>
      <c r="I2209" t="s">
        <v>683</v>
      </c>
      <c r="J2209" t="s">
        <v>684</v>
      </c>
      <c r="K2209" t="s">
        <v>684</v>
      </c>
      <c r="M2209" t="s">
        <v>573</v>
      </c>
      <c r="N2209" t="s">
        <v>574</v>
      </c>
      <c r="O2209" s="2">
        <v>1.87</v>
      </c>
      <c r="P2209" s="2">
        <v>4.99</v>
      </c>
      <c r="Q2209">
        <v>1</v>
      </c>
      <c r="R2209" s="2">
        <f t="shared" si="103"/>
        <v>4.99</v>
      </c>
      <c r="S2209" t="str">
        <f t="shared" si="104"/>
        <v>Small</v>
      </c>
    </row>
    <row r="2210" spans="1:19" hidden="1" x14ac:dyDescent="0.45">
      <c r="A2210">
        <v>64486</v>
      </c>
      <c r="B2210" s="1">
        <v>42419</v>
      </c>
      <c r="C2210" t="s">
        <v>264</v>
      </c>
      <c r="D2210" t="s">
        <v>411</v>
      </c>
      <c r="E2210" t="str">
        <f t="shared" si="102"/>
        <v>Emma Ward</v>
      </c>
      <c r="F2210" t="s">
        <v>215</v>
      </c>
      <c r="G2210" t="s">
        <v>216</v>
      </c>
      <c r="H2210" t="s">
        <v>216</v>
      </c>
      <c r="I2210" t="s">
        <v>599</v>
      </c>
      <c r="J2210" t="s">
        <v>600</v>
      </c>
      <c r="K2210" t="s">
        <v>601</v>
      </c>
      <c r="L2210" t="s">
        <v>23</v>
      </c>
      <c r="M2210" t="s">
        <v>602</v>
      </c>
      <c r="N2210" t="s">
        <v>574</v>
      </c>
      <c r="O2210" s="2">
        <v>20.57</v>
      </c>
      <c r="P2210" s="2">
        <v>54.99</v>
      </c>
      <c r="Q2210">
        <v>1</v>
      </c>
      <c r="R2210" s="2">
        <f t="shared" si="103"/>
        <v>54.99</v>
      </c>
      <c r="S2210" t="str">
        <f t="shared" si="104"/>
        <v>Small</v>
      </c>
    </row>
    <row r="2211" spans="1:19" hidden="1" x14ac:dyDescent="0.45">
      <c r="A2211">
        <v>64513</v>
      </c>
      <c r="B2211" s="1">
        <v>42419</v>
      </c>
      <c r="C2211" t="s">
        <v>967</v>
      </c>
      <c r="D2211" t="s">
        <v>736</v>
      </c>
      <c r="E2211" t="str">
        <f t="shared" si="102"/>
        <v>Jesse Parker</v>
      </c>
      <c r="F2211" t="s">
        <v>48</v>
      </c>
      <c r="G2211" t="s">
        <v>49</v>
      </c>
      <c r="H2211" t="s">
        <v>50</v>
      </c>
      <c r="I2211" t="s">
        <v>724</v>
      </c>
      <c r="J2211" t="s">
        <v>725</v>
      </c>
      <c r="K2211" t="s">
        <v>570</v>
      </c>
      <c r="L2211" t="s">
        <v>45</v>
      </c>
      <c r="M2211" t="s">
        <v>32</v>
      </c>
      <c r="N2211" t="s">
        <v>25</v>
      </c>
      <c r="O2211" s="2">
        <v>343.65</v>
      </c>
      <c r="P2211" s="2">
        <v>539.99</v>
      </c>
      <c r="Q2211">
        <v>1</v>
      </c>
      <c r="R2211" s="2">
        <f t="shared" si="103"/>
        <v>539.99</v>
      </c>
      <c r="S2211" t="str">
        <f t="shared" si="104"/>
        <v>Medium</v>
      </c>
    </row>
    <row r="2212" spans="1:19" hidden="1" x14ac:dyDescent="0.45">
      <c r="A2212">
        <v>64513</v>
      </c>
      <c r="B2212" s="1">
        <v>42419</v>
      </c>
      <c r="C2212" t="s">
        <v>967</v>
      </c>
      <c r="D2212" t="s">
        <v>736</v>
      </c>
      <c r="E2212" t="str">
        <f t="shared" si="102"/>
        <v>Jesse Parker</v>
      </c>
      <c r="F2212" t="s">
        <v>48</v>
      </c>
      <c r="G2212" t="s">
        <v>49</v>
      </c>
      <c r="H2212" t="s">
        <v>50</v>
      </c>
      <c r="I2212" t="s">
        <v>629</v>
      </c>
      <c r="J2212" t="s">
        <v>630</v>
      </c>
      <c r="K2212" t="s">
        <v>631</v>
      </c>
      <c r="L2212" t="s">
        <v>632</v>
      </c>
      <c r="M2212" t="s">
        <v>633</v>
      </c>
      <c r="N2212" t="s">
        <v>588</v>
      </c>
      <c r="O2212" s="2">
        <v>6.92</v>
      </c>
      <c r="P2212" s="2">
        <v>8.99</v>
      </c>
      <c r="Q2212">
        <v>2</v>
      </c>
      <c r="R2212" s="2">
        <f t="shared" si="103"/>
        <v>17.98</v>
      </c>
      <c r="S2212" t="str">
        <f t="shared" si="104"/>
        <v>Small</v>
      </c>
    </row>
    <row r="2213" spans="1:19" hidden="1" x14ac:dyDescent="0.45">
      <c r="A2213">
        <v>64515</v>
      </c>
      <c r="B2213" s="1">
        <v>42419</v>
      </c>
      <c r="C2213" t="s">
        <v>106</v>
      </c>
      <c r="D2213" t="s">
        <v>337</v>
      </c>
      <c r="E2213" t="str">
        <f t="shared" si="102"/>
        <v>Fernando Walker</v>
      </c>
      <c r="F2213" t="s">
        <v>55</v>
      </c>
      <c r="G2213" t="s">
        <v>49</v>
      </c>
      <c r="H2213" t="s">
        <v>56</v>
      </c>
      <c r="I2213" t="s">
        <v>613</v>
      </c>
      <c r="J2213" t="s">
        <v>614</v>
      </c>
      <c r="K2213" t="s">
        <v>614</v>
      </c>
      <c r="M2213" t="s">
        <v>615</v>
      </c>
      <c r="N2213" t="s">
        <v>574</v>
      </c>
      <c r="O2213" s="2">
        <v>3.36</v>
      </c>
      <c r="P2213" s="2">
        <v>8.99</v>
      </c>
      <c r="Q2213">
        <v>3</v>
      </c>
      <c r="R2213" s="2">
        <f t="shared" si="103"/>
        <v>26.97</v>
      </c>
      <c r="S2213" t="str">
        <f t="shared" si="104"/>
        <v>Small</v>
      </c>
    </row>
    <row r="2214" spans="1:19" hidden="1" x14ac:dyDescent="0.45">
      <c r="A2214">
        <v>64515</v>
      </c>
      <c r="B2214" s="1">
        <v>42419</v>
      </c>
      <c r="C2214" t="s">
        <v>106</v>
      </c>
      <c r="D2214" t="s">
        <v>337</v>
      </c>
      <c r="E2214" t="str">
        <f t="shared" si="102"/>
        <v>Fernando Walker</v>
      </c>
      <c r="F2214" t="s">
        <v>55</v>
      </c>
      <c r="G2214" t="s">
        <v>49</v>
      </c>
      <c r="H2214" t="s">
        <v>56</v>
      </c>
      <c r="I2214" t="s">
        <v>724</v>
      </c>
      <c r="J2214" t="s">
        <v>725</v>
      </c>
      <c r="K2214" t="s">
        <v>570</v>
      </c>
      <c r="L2214" t="s">
        <v>45</v>
      </c>
      <c r="M2214" t="s">
        <v>32</v>
      </c>
      <c r="N2214" t="s">
        <v>25</v>
      </c>
      <c r="O2214" s="2">
        <v>343.65</v>
      </c>
      <c r="P2214" s="2">
        <v>539.99</v>
      </c>
      <c r="Q2214">
        <v>1</v>
      </c>
      <c r="R2214" s="2">
        <f t="shared" si="103"/>
        <v>539.99</v>
      </c>
      <c r="S2214" t="str">
        <f t="shared" si="104"/>
        <v>Medium</v>
      </c>
    </row>
    <row r="2215" spans="1:19" hidden="1" x14ac:dyDescent="0.45">
      <c r="A2215">
        <v>64515</v>
      </c>
      <c r="B2215" s="1">
        <v>42419</v>
      </c>
      <c r="C2215" t="s">
        <v>106</v>
      </c>
      <c r="D2215" t="s">
        <v>337</v>
      </c>
      <c r="E2215" t="str">
        <f t="shared" si="102"/>
        <v>Fernando Walker</v>
      </c>
      <c r="F2215" t="s">
        <v>55</v>
      </c>
      <c r="G2215" t="s">
        <v>49</v>
      </c>
      <c r="H2215" t="s">
        <v>56</v>
      </c>
      <c r="I2215" t="s">
        <v>616</v>
      </c>
      <c r="J2215" t="s">
        <v>617</v>
      </c>
      <c r="K2215" t="s">
        <v>618</v>
      </c>
      <c r="M2215" t="s">
        <v>615</v>
      </c>
      <c r="N2215" t="s">
        <v>574</v>
      </c>
      <c r="O2215" s="2">
        <v>1.87</v>
      </c>
      <c r="P2215" s="2">
        <v>4.99</v>
      </c>
      <c r="Q2215">
        <v>2</v>
      </c>
      <c r="R2215" s="2">
        <f t="shared" si="103"/>
        <v>9.98</v>
      </c>
      <c r="S2215" t="str">
        <f t="shared" si="104"/>
        <v>Small</v>
      </c>
    </row>
    <row r="2216" spans="1:19" hidden="1" x14ac:dyDescent="0.45">
      <c r="A2216">
        <v>64526</v>
      </c>
      <c r="B2216" s="1">
        <v>42420</v>
      </c>
      <c r="C2216" t="s">
        <v>544</v>
      </c>
      <c r="D2216" t="s">
        <v>203</v>
      </c>
      <c r="E2216" t="str">
        <f t="shared" si="102"/>
        <v>Jillian Vance</v>
      </c>
      <c r="F2216" t="s">
        <v>69</v>
      </c>
      <c r="G2216" t="s">
        <v>19</v>
      </c>
      <c r="H2216" t="s">
        <v>19</v>
      </c>
      <c r="I2216" t="s">
        <v>690</v>
      </c>
      <c r="J2216" t="s">
        <v>691</v>
      </c>
      <c r="K2216" t="s">
        <v>691</v>
      </c>
      <c r="M2216" t="s">
        <v>692</v>
      </c>
      <c r="N2216" t="s">
        <v>574</v>
      </c>
      <c r="O2216" s="2">
        <v>44.88</v>
      </c>
      <c r="P2216" s="2">
        <v>120</v>
      </c>
      <c r="Q2216">
        <v>1</v>
      </c>
      <c r="R2216" s="2">
        <f t="shared" si="103"/>
        <v>120</v>
      </c>
      <c r="S2216" t="str">
        <f t="shared" si="104"/>
        <v>Small</v>
      </c>
    </row>
    <row r="2217" spans="1:19" hidden="1" x14ac:dyDescent="0.45">
      <c r="A2217">
        <v>64526</v>
      </c>
      <c r="B2217" s="1">
        <v>42420</v>
      </c>
      <c r="C2217" t="s">
        <v>544</v>
      </c>
      <c r="D2217" t="s">
        <v>203</v>
      </c>
      <c r="E2217" t="str">
        <f t="shared" si="102"/>
        <v>Jillian Vance</v>
      </c>
      <c r="F2217" t="s">
        <v>69</v>
      </c>
      <c r="G2217" t="s">
        <v>19</v>
      </c>
      <c r="H2217" t="s">
        <v>19</v>
      </c>
      <c r="I2217" t="s">
        <v>594</v>
      </c>
      <c r="J2217" t="s">
        <v>595</v>
      </c>
      <c r="K2217" t="s">
        <v>595</v>
      </c>
      <c r="M2217" t="s">
        <v>573</v>
      </c>
      <c r="N2217" t="s">
        <v>574</v>
      </c>
      <c r="O2217" s="2">
        <v>1.49</v>
      </c>
      <c r="P2217" s="2">
        <v>3.99</v>
      </c>
      <c r="Q2217">
        <v>1</v>
      </c>
      <c r="R2217" s="2">
        <f t="shared" si="103"/>
        <v>3.99</v>
      </c>
      <c r="S2217" t="str">
        <f t="shared" si="104"/>
        <v>Small</v>
      </c>
    </row>
    <row r="2218" spans="1:19" hidden="1" x14ac:dyDescent="0.45">
      <c r="A2218">
        <v>64526</v>
      </c>
      <c r="B2218" s="1">
        <v>42420</v>
      </c>
      <c r="C2218" t="s">
        <v>544</v>
      </c>
      <c r="D2218" t="s">
        <v>203</v>
      </c>
      <c r="E2218" t="str">
        <f t="shared" si="102"/>
        <v>Jillian Vance</v>
      </c>
      <c r="F2218" t="s">
        <v>69</v>
      </c>
      <c r="G2218" t="s">
        <v>19</v>
      </c>
      <c r="H2218" t="s">
        <v>19</v>
      </c>
      <c r="I2218" t="s">
        <v>666</v>
      </c>
      <c r="J2218" t="s">
        <v>667</v>
      </c>
      <c r="K2218" t="s">
        <v>667</v>
      </c>
      <c r="M2218" t="s">
        <v>573</v>
      </c>
      <c r="N2218" t="s">
        <v>574</v>
      </c>
      <c r="O2218" s="2">
        <v>9.35</v>
      </c>
      <c r="P2218" s="2">
        <v>24.99</v>
      </c>
      <c r="Q2218">
        <v>2</v>
      </c>
      <c r="R2218" s="2">
        <f t="shared" si="103"/>
        <v>49.98</v>
      </c>
      <c r="S2218" t="str">
        <f t="shared" si="104"/>
        <v>Small</v>
      </c>
    </row>
    <row r="2219" spans="1:19" hidden="1" x14ac:dyDescent="0.45">
      <c r="A2219">
        <v>64583</v>
      </c>
      <c r="B2219" s="1">
        <v>42420</v>
      </c>
      <c r="C2219" t="s">
        <v>1025</v>
      </c>
      <c r="D2219" t="s">
        <v>407</v>
      </c>
      <c r="E2219" t="str">
        <f t="shared" si="102"/>
        <v>Emily Ross</v>
      </c>
      <c r="F2219" t="s">
        <v>94</v>
      </c>
      <c r="G2219" t="s">
        <v>49</v>
      </c>
      <c r="H2219" t="s">
        <v>56</v>
      </c>
      <c r="I2219" t="s">
        <v>311</v>
      </c>
      <c r="J2219" t="s">
        <v>312</v>
      </c>
      <c r="K2219" t="s">
        <v>309</v>
      </c>
      <c r="L2219" t="s">
        <v>31</v>
      </c>
      <c r="M2219" t="s">
        <v>32</v>
      </c>
      <c r="N2219" t="s">
        <v>25</v>
      </c>
      <c r="O2219" s="2">
        <v>1554.95</v>
      </c>
      <c r="P2219" s="2">
        <v>2443.35</v>
      </c>
      <c r="Q2219">
        <v>1</v>
      </c>
      <c r="R2219" s="2">
        <f t="shared" si="103"/>
        <v>2443.35</v>
      </c>
      <c r="S2219" t="str">
        <f t="shared" si="104"/>
        <v>Large</v>
      </c>
    </row>
    <row r="2220" spans="1:19" hidden="1" x14ac:dyDescent="0.45">
      <c r="A2220">
        <v>64583</v>
      </c>
      <c r="B2220" s="1">
        <v>42420</v>
      </c>
      <c r="C2220" t="s">
        <v>1025</v>
      </c>
      <c r="D2220" t="s">
        <v>407</v>
      </c>
      <c r="E2220" t="str">
        <f t="shared" si="102"/>
        <v>Emily Ross</v>
      </c>
      <c r="F2220" t="s">
        <v>94</v>
      </c>
      <c r="G2220" t="s">
        <v>49</v>
      </c>
      <c r="H2220" t="s">
        <v>56</v>
      </c>
      <c r="I2220" t="s">
        <v>613</v>
      </c>
      <c r="J2220" t="s">
        <v>614</v>
      </c>
      <c r="K2220" t="s">
        <v>614</v>
      </c>
      <c r="M2220" t="s">
        <v>615</v>
      </c>
      <c r="N2220" t="s">
        <v>574</v>
      </c>
      <c r="O2220" s="2">
        <v>3.36</v>
      </c>
      <c r="P2220" s="2">
        <v>8.99</v>
      </c>
      <c r="Q2220">
        <v>1</v>
      </c>
      <c r="R2220" s="2">
        <f t="shared" si="103"/>
        <v>8.99</v>
      </c>
      <c r="S2220" t="str">
        <f t="shared" si="104"/>
        <v>Small</v>
      </c>
    </row>
    <row r="2221" spans="1:19" hidden="1" x14ac:dyDescent="0.45">
      <c r="A2221">
        <v>64583</v>
      </c>
      <c r="B2221" s="1">
        <v>42420</v>
      </c>
      <c r="C2221" t="s">
        <v>1025</v>
      </c>
      <c r="D2221" t="s">
        <v>407</v>
      </c>
      <c r="E2221" t="str">
        <f t="shared" si="102"/>
        <v>Emily Ross</v>
      </c>
      <c r="F2221" t="s">
        <v>94</v>
      </c>
      <c r="G2221" t="s">
        <v>49</v>
      </c>
      <c r="H2221" t="s">
        <v>56</v>
      </c>
      <c r="I2221" t="s">
        <v>616</v>
      </c>
      <c r="J2221" t="s">
        <v>617</v>
      </c>
      <c r="K2221" t="s">
        <v>618</v>
      </c>
      <c r="M2221" t="s">
        <v>615</v>
      </c>
      <c r="N2221" t="s">
        <v>574</v>
      </c>
      <c r="O2221" s="2">
        <v>1.87</v>
      </c>
      <c r="P2221" s="2">
        <v>4.99</v>
      </c>
      <c r="Q2221">
        <v>1</v>
      </c>
      <c r="R2221" s="2">
        <f t="shared" si="103"/>
        <v>4.99</v>
      </c>
      <c r="S2221" t="str">
        <f t="shared" si="104"/>
        <v>Small</v>
      </c>
    </row>
    <row r="2222" spans="1:19" hidden="1" x14ac:dyDescent="0.45">
      <c r="A2222">
        <v>64583</v>
      </c>
      <c r="B2222" s="1">
        <v>42420</v>
      </c>
      <c r="C2222" t="s">
        <v>1025</v>
      </c>
      <c r="D2222" t="s">
        <v>407</v>
      </c>
      <c r="E2222" t="str">
        <f t="shared" si="102"/>
        <v>Emily Ross</v>
      </c>
      <c r="F2222" t="s">
        <v>94</v>
      </c>
      <c r="G2222" t="s">
        <v>49</v>
      </c>
      <c r="H2222" t="s">
        <v>56</v>
      </c>
      <c r="I2222" t="s">
        <v>629</v>
      </c>
      <c r="J2222" t="s">
        <v>630</v>
      </c>
      <c r="K2222" t="s">
        <v>631</v>
      </c>
      <c r="L2222" t="s">
        <v>632</v>
      </c>
      <c r="M2222" t="s">
        <v>633</v>
      </c>
      <c r="N2222" t="s">
        <v>588</v>
      </c>
      <c r="O2222" s="2">
        <v>6.92</v>
      </c>
      <c r="P2222" s="2">
        <v>8.99</v>
      </c>
      <c r="Q2222">
        <v>1</v>
      </c>
      <c r="R2222" s="2">
        <f t="shared" si="103"/>
        <v>8.99</v>
      </c>
      <c r="S2222" t="str">
        <f t="shared" si="104"/>
        <v>Small</v>
      </c>
    </row>
    <row r="2223" spans="1:19" hidden="1" x14ac:dyDescent="0.45">
      <c r="A2223">
        <v>64586</v>
      </c>
      <c r="B2223" s="1">
        <v>42420</v>
      </c>
      <c r="C2223" t="s">
        <v>331</v>
      </c>
      <c r="D2223" t="s">
        <v>553</v>
      </c>
      <c r="E2223" t="str">
        <f t="shared" si="102"/>
        <v>Grace Long</v>
      </c>
      <c r="F2223" t="s">
        <v>55</v>
      </c>
      <c r="G2223" t="s">
        <v>49</v>
      </c>
      <c r="H2223" t="s">
        <v>56</v>
      </c>
      <c r="I2223" t="s">
        <v>357</v>
      </c>
      <c r="J2223" t="s">
        <v>358</v>
      </c>
      <c r="K2223" t="s">
        <v>341</v>
      </c>
      <c r="L2223" t="s">
        <v>45</v>
      </c>
      <c r="M2223" t="s">
        <v>24</v>
      </c>
      <c r="N2223" t="s">
        <v>25</v>
      </c>
      <c r="O2223" s="2">
        <v>1251.98</v>
      </c>
      <c r="P2223" s="2">
        <v>2294.9899999999998</v>
      </c>
      <c r="Q2223">
        <v>1</v>
      </c>
      <c r="R2223" s="2">
        <f t="shared" si="103"/>
        <v>2294.9899999999998</v>
      </c>
      <c r="S2223" t="str">
        <f t="shared" si="104"/>
        <v>Large</v>
      </c>
    </row>
    <row r="2224" spans="1:19" hidden="1" x14ac:dyDescent="0.45">
      <c r="A2224">
        <v>64586</v>
      </c>
      <c r="B2224" s="1">
        <v>42420</v>
      </c>
      <c r="C2224" t="s">
        <v>331</v>
      </c>
      <c r="D2224" t="s">
        <v>553</v>
      </c>
      <c r="E2224" t="str">
        <f t="shared" si="102"/>
        <v>Grace Long</v>
      </c>
      <c r="F2224" t="s">
        <v>55</v>
      </c>
      <c r="G2224" t="s">
        <v>49</v>
      </c>
      <c r="H2224" t="s">
        <v>56</v>
      </c>
      <c r="I2224" t="s">
        <v>616</v>
      </c>
      <c r="J2224" t="s">
        <v>617</v>
      </c>
      <c r="K2224" t="s">
        <v>618</v>
      </c>
      <c r="M2224" t="s">
        <v>615</v>
      </c>
      <c r="N2224" t="s">
        <v>574</v>
      </c>
      <c r="O2224" s="2">
        <v>1.87</v>
      </c>
      <c r="P2224" s="2">
        <v>4.99</v>
      </c>
      <c r="Q2224">
        <v>2</v>
      </c>
      <c r="R2224" s="2">
        <f t="shared" si="103"/>
        <v>9.98</v>
      </c>
      <c r="S2224" t="str">
        <f t="shared" si="104"/>
        <v>Small</v>
      </c>
    </row>
    <row r="2225" spans="1:19" hidden="1" x14ac:dyDescent="0.45">
      <c r="A2225">
        <v>64586</v>
      </c>
      <c r="B2225" s="1">
        <v>42420</v>
      </c>
      <c r="C2225" t="s">
        <v>331</v>
      </c>
      <c r="D2225" t="s">
        <v>553</v>
      </c>
      <c r="E2225" t="str">
        <f t="shared" si="102"/>
        <v>Grace Long</v>
      </c>
      <c r="F2225" t="s">
        <v>55</v>
      </c>
      <c r="G2225" t="s">
        <v>49</v>
      </c>
      <c r="H2225" t="s">
        <v>56</v>
      </c>
      <c r="I2225" t="s">
        <v>648</v>
      </c>
      <c r="J2225" t="s">
        <v>649</v>
      </c>
      <c r="K2225" t="s">
        <v>649</v>
      </c>
      <c r="M2225" t="s">
        <v>615</v>
      </c>
      <c r="N2225" t="s">
        <v>574</v>
      </c>
      <c r="O2225" s="2">
        <v>3.74</v>
      </c>
      <c r="P2225" s="2">
        <v>9.99</v>
      </c>
      <c r="Q2225">
        <v>1</v>
      </c>
      <c r="R2225" s="2">
        <f t="shared" si="103"/>
        <v>9.99</v>
      </c>
      <c r="S2225" t="str">
        <f t="shared" si="104"/>
        <v>Small</v>
      </c>
    </row>
    <row r="2226" spans="1:19" hidden="1" x14ac:dyDescent="0.45">
      <c r="A2226">
        <v>64586</v>
      </c>
      <c r="B2226" s="1">
        <v>42420</v>
      </c>
      <c r="C2226" t="s">
        <v>331</v>
      </c>
      <c r="D2226" t="s">
        <v>553</v>
      </c>
      <c r="E2226" t="str">
        <f t="shared" si="102"/>
        <v>Grace Long</v>
      </c>
      <c r="F2226" t="s">
        <v>55</v>
      </c>
      <c r="G2226" t="s">
        <v>49</v>
      </c>
      <c r="H2226" t="s">
        <v>56</v>
      </c>
      <c r="I2226" t="s">
        <v>584</v>
      </c>
      <c r="J2226" t="s">
        <v>585</v>
      </c>
      <c r="K2226" t="s">
        <v>586</v>
      </c>
      <c r="L2226" t="s">
        <v>45</v>
      </c>
      <c r="M2226" t="s">
        <v>587</v>
      </c>
      <c r="N2226" t="s">
        <v>588</v>
      </c>
      <c r="O2226" s="2">
        <v>9.16</v>
      </c>
      <c r="P2226" s="2">
        <v>24.49</v>
      </c>
      <c r="Q2226">
        <v>1</v>
      </c>
      <c r="R2226" s="2">
        <f t="shared" si="103"/>
        <v>24.49</v>
      </c>
      <c r="S2226" t="str">
        <f t="shared" si="104"/>
        <v>Small</v>
      </c>
    </row>
    <row r="2227" spans="1:19" hidden="1" x14ac:dyDescent="0.45">
      <c r="A2227">
        <v>64599</v>
      </c>
      <c r="B2227" s="1">
        <v>42420</v>
      </c>
      <c r="C2227" t="s">
        <v>161</v>
      </c>
      <c r="D2227" t="s">
        <v>164</v>
      </c>
      <c r="E2227" t="str">
        <f t="shared" si="102"/>
        <v>Nathan Wang</v>
      </c>
      <c r="F2227" t="s">
        <v>35</v>
      </c>
      <c r="G2227" t="s">
        <v>19</v>
      </c>
      <c r="H2227" t="s">
        <v>19</v>
      </c>
      <c r="I2227" t="s">
        <v>357</v>
      </c>
      <c r="J2227" t="s">
        <v>358</v>
      </c>
      <c r="K2227" t="s">
        <v>341</v>
      </c>
      <c r="L2227" t="s">
        <v>45</v>
      </c>
      <c r="M2227" t="s">
        <v>24</v>
      </c>
      <c r="N2227" t="s">
        <v>25</v>
      </c>
      <c r="O2227" s="2">
        <v>1251.98</v>
      </c>
      <c r="P2227" s="2">
        <v>2294.9899999999998</v>
      </c>
      <c r="Q2227">
        <v>1</v>
      </c>
      <c r="R2227" s="2">
        <f t="shared" si="103"/>
        <v>2294.9899999999998</v>
      </c>
      <c r="S2227" t="str">
        <f t="shared" si="104"/>
        <v>Large</v>
      </c>
    </row>
    <row r="2228" spans="1:19" hidden="1" x14ac:dyDescent="0.45">
      <c r="A2228">
        <v>64599</v>
      </c>
      <c r="B2228" s="1">
        <v>42420</v>
      </c>
      <c r="C2228" t="s">
        <v>161</v>
      </c>
      <c r="D2228" t="s">
        <v>164</v>
      </c>
      <c r="E2228" t="str">
        <f t="shared" si="102"/>
        <v>Nathan Wang</v>
      </c>
      <c r="F2228" t="s">
        <v>35</v>
      </c>
      <c r="G2228" t="s">
        <v>19</v>
      </c>
      <c r="H2228" t="s">
        <v>19</v>
      </c>
      <c r="I2228" t="s">
        <v>648</v>
      </c>
      <c r="J2228" t="s">
        <v>649</v>
      </c>
      <c r="K2228" t="s">
        <v>649</v>
      </c>
      <c r="M2228" t="s">
        <v>615</v>
      </c>
      <c r="N2228" t="s">
        <v>574</v>
      </c>
      <c r="O2228" s="2">
        <v>3.74</v>
      </c>
      <c r="P2228" s="2">
        <v>9.99</v>
      </c>
      <c r="Q2228">
        <v>1</v>
      </c>
      <c r="R2228" s="2">
        <f t="shared" si="103"/>
        <v>9.99</v>
      </c>
      <c r="S2228" t="str">
        <f t="shared" si="104"/>
        <v>Small</v>
      </c>
    </row>
    <row r="2229" spans="1:19" hidden="1" x14ac:dyDescent="0.45">
      <c r="A2229">
        <v>64599</v>
      </c>
      <c r="B2229" s="1">
        <v>42420</v>
      </c>
      <c r="C2229" t="s">
        <v>161</v>
      </c>
      <c r="D2229" t="s">
        <v>164</v>
      </c>
      <c r="E2229" t="str">
        <f t="shared" si="102"/>
        <v>Nathan Wang</v>
      </c>
      <c r="F2229" t="s">
        <v>35</v>
      </c>
      <c r="G2229" t="s">
        <v>19</v>
      </c>
      <c r="H2229" t="s">
        <v>19</v>
      </c>
      <c r="I2229" t="s">
        <v>608</v>
      </c>
      <c r="J2229" t="s">
        <v>609</v>
      </c>
      <c r="K2229" t="s">
        <v>591</v>
      </c>
      <c r="L2229" t="s">
        <v>532</v>
      </c>
      <c r="M2229" t="s">
        <v>592</v>
      </c>
      <c r="N2229" t="s">
        <v>574</v>
      </c>
      <c r="O2229" s="2">
        <v>13.09</v>
      </c>
      <c r="P2229" s="2">
        <v>34.99</v>
      </c>
      <c r="Q2229">
        <v>1</v>
      </c>
      <c r="R2229" s="2">
        <f t="shared" si="103"/>
        <v>34.99</v>
      </c>
      <c r="S2229" t="str">
        <f t="shared" si="104"/>
        <v>Small</v>
      </c>
    </row>
    <row r="2230" spans="1:19" hidden="1" x14ac:dyDescent="0.45">
      <c r="A2230">
        <v>64621</v>
      </c>
      <c r="B2230" s="1">
        <v>42421</v>
      </c>
      <c r="C2230" t="s">
        <v>447</v>
      </c>
      <c r="D2230" t="s">
        <v>181</v>
      </c>
      <c r="E2230" t="str">
        <f t="shared" si="102"/>
        <v>Alan Hu</v>
      </c>
      <c r="F2230" t="s">
        <v>1026</v>
      </c>
      <c r="G2230" t="s">
        <v>49</v>
      </c>
      <c r="H2230" t="s">
        <v>1027</v>
      </c>
      <c r="I2230" t="s">
        <v>672</v>
      </c>
      <c r="J2230" t="s">
        <v>673</v>
      </c>
      <c r="K2230" t="s">
        <v>625</v>
      </c>
      <c r="L2230" t="s">
        <v>317</v>
      </c>
      <c r="M2230" t="s">
        <v>626</v>
      </c>
      <c r="N2230" t="s">
        <v>588</v>
      </c>
      <c r="O2230" s="2">
        <v>41.57</v>
      </c>
      <c r="P2230" s="2">
        <v>53.99</v>
      </c>
      <c r="Q2230">
        <v>2</v>
      </c>
      <c r="R2230" s="2">
        <f t="shared" si="103"/>
        <v>107.98</v>
      </c>
      <c r="S2230" t="str">
        <f t="shared" si="104"/>
        <v>Small</v>
      </c>
    </row>
    <row r="2231" spans="1:19" hidden="1" x14ac:dyDescent="0.45">
      <c r="A2231">
        <v>64636</v>
      </c>
      <c r="B2231" s="1">
        <v>42421</v>
      </c>
      <c r="C2231" t="s">
        <v>115</v>
      </c>
      <c r="D2231" t="s">
        <v>86</v>
      </c>
      <c r="E2231" t="str">
        <f t="shared" si="102"/>
        <v>Jennifer Brooks</v>
      </c>
      <c r="F2231" t="s">
        <v>215</v>
      </c>
      <c r="G2231" t="s">
        <v>216</v>
      </c>
      <c r="H2231" t="s">
        <v>216</v>
      </c>
      <c r="I2231" t="s">
        <v>829</v>
      </c>
      <c r="J2231" t="s">
        <v>830</v>
      </c>
      <c r="K2231" t="s">
        <v>800</v>
      </c>
      <c r="L2231" t="s">
        <v>45</v>
      </c>
      <c r="M2231" t="s">
        <v>801</v>
      </c>
      <c r="N2231" t="s">
        <v>588</v>
      </c>
      <c r="O2231" s="2">
        <v>26.18</v>
      </c>
      <c r="P2231" s="2">
        <v>69.989999999999995</v>
      </c>
      <c r="Q2231">
        <v>2</v>
      </c>
      <c r="R2231" s="2">
        <f t="shared" si="103"/>
        <v>139.97999999999999</v>
      </c>
      <c r="S2231" t="str">
        <f t="shared" si="104"/>
        <v>Small</v>
      </c>
    </row>
    <row r="2232" spans="1:19" hidden="1" x14ac:dyDescent="0.45">
      <c r="A2232">
        <v>64650</v>
      </c>
      <c r="B2232" s="1">
        <v>42421</v>
      </c>
      <c r="C2232" t="s">
        <v>331</v>
      </c>
      <c r="D2232" t="s">
        <v>439</v>
      </c>
      <c r="E2232" t="str">
        <f t="shared" si="102"/>
        <v>Grace Wilson</v>
      </c>
      <c r="F2232" t="s">
        <v>215</v>
      </c>
      <c r="G2232" t="s">
        <v>216</v>
      </c>
      <c r="H2232" t="s">
        <v>216</v>
      </c>
      <c r="I2232" t="s">
        <v>648</v>
      </c>
      <c r="J2232" t="s">
        <v>649</v>
      </c>
      <c r="K2232" t="s">
        <v>649</v>
      </c>
      <c r="M2232" t="s">
        <v>615</v>
      </c>
      <c r="N2232" t="s">
        <v>574</v>
      </c>
      <c r="O2232" s="2">
        <v>3.74</v>
      </c>
      <c r="P2232" s="2">
        <v>9.99</v>
      </c>
      <c r="Q2232">
        <v>1</v>
      </c>
      <c r="R2232" s="2">
        <f t="shared" si="103"/>
        <v>9.99</v>
      </c>
      <c r="S2232" t="str">
        <f t="shared" si="104"/>
        <v>Small</v>
      </c>
    </row>
    <row r="2233" spans="1:19" hidden="1" x14ac:dyDescent="0.45">
      <c r="A2233">
        <v>64650</v>
      </c>
      <c r="B2233" s="1">
        <v>42421</v>
      </c>
      <c r="C2233" t="s">
        <v>331</v>
      </c>
      <c r="D2233" t="s">
        <v>439</v>
      </c>
      <c r="E2233" t="str">
        <f t="shared" si="102"/>
        <v>Grace Wilson</v>
      </c>
      <c r="F2233" t="s">
        <v>215</v>
      </c>
      <c r="G2233" t="s">
        <v>216</v>
      </c>
      <c r="H2233" t="s">
        <v>216</v>
      </c>
      <c r="I2233" t="s">
        <v>616</v>
      </c>
      <c r="J2233" t="s">
        <v>617</v>
      </c>
      <c r="K2233" t="s">
        <v>618</v>
      </c>
      <c r="M2233" t="s">
        <v>615</v>
      </c>
      <c r="N2233" t="s">
        <v>574</v>
      </c>
      <c r="O2233" s="2">
        <v>1.87</v>
      </c>
      <c r="P2233" s="2">
        <v>4.99</v>
      </c>
      <c r="Q2233">
        <v>2</v>
      </c>
      <c r="R2233" s="2">
        <f t="shared" si="103"/>
        <v>9.98</v>
      </c>
      <c r="S2233" t="str">
        <f t="shared" si="104"/>
        <v>Small</v>
      </c>
    </row>
    <row r="2234" spans="1:19" hidden="1" x14ac:dyDescent="0.45">
      <c r="A2234">
        <v>64650</v>
      </c>
      <c r="B2234" s="1">
        <v>42421</v>
      </c>
      <c r="C2234" t="s">
        <v>331</v>
      </c>
      <c r="D2234" t="s">
        <v>439</v>
      </c>
      <c r="E2234" t="str">
        <f t="shared" si="102"/>
        <v>Grace Wilson</v>
      </c>
      <c r="F2234" t="s">
        <v>215</v>
      </c>
      <c r="G2234" t="s">
        <v>216</v>
      </c>
      <c r="H2234" t="s">
        <v>216</v>
      </c>
      <c r="I2234" t="s">
        <v>742</v>
      </c>
      <c r="J2234" t="s">
        <v>743</v>
      </c>
      <c r="K2234" t="s">
        <v>586</v>
      </c>
      <c r="L2234" t="s">
        <v>45</v>
      </c>
      <c r="M2234" t="s">
        <v>587</v>
      </c>
      <c r="N2234" t="s">
        <v>588</v>
      </c>
      <c r="O2234" s="2">
        <v>9.16</v>
      </c>
      <c r="P2234" s="2">
        <v>24.49</v>
      </c>
      <c r="Q2234">
        <v>1</v>
      </c>
      <c r="R2234" s="2">
        <f t="shared" si="103"/>
        <v>24.49</v>
      </c>
      <c r="S2234" t="str">
        <f t="shared" si="104"/>
        <v>Small</v>
      </c>
    </row>
    <row r="2235" spans="1:19" hidden="1" x14ac:dyDescent="0.45">
      <c r="A2235">
        <v>64650</v>
      </c>
      <c r="B2235" s="1">
        <v>42421</v>
      </c>
      <c r="C2235" t="s">
        <v>331</v>
      </c>
      <c r="D2235" t="s">
        <v>439</v>
      </c>
      <c r="E2235" t="str">
        <f t="shared" si="102"/>
        <v>Grace Wilson</v>
      </c>
      <c r="F2235" t="s">
        <v>215</v>
      </c>
      <c r="G2235" t="s">
        <v>216</v>
      </c>
      <c r="H2235" t="s">
        <v>216</v>
      </c>
      <c r="I2235" t="s">
        <v>605</v>
      </c>
      <c r="J2235" t="s">
        <v>606</v>
      </c>
      <c r="K2235" t="s">
        <v>606</v>
      </c>
      <c r="M2235" t="s">
        <v>607</v>
      </c>
      <c r="N2235" t="s">
        <v>574</v>
      </c>
      <c r="O2235" s="2">
        <v>8.2200000000000006</v>
      </c>
      <c r="P2235" s="2">
        <v>21.98</v>
      </c>
      <c r="Q2235">
        <v>1</v>
      </c>
      <c r="R2235" s="2">
        <f t="shared" si="103"/>
        <v>21.98</v>
      </c>
      <c r="S2235" t="str">
        <f t="shared" si="104"/>
        <v>Small</v>
      </c>
    </row>
    <row r="2236" spans="1:19" hidden="1" x14ac:dyDescent="0.45">
      <c r="A2236">
        <v>64683</v>
      </c>
      <c r="B2236" s="1">
        <v>42422</v>
      </c>
      <c r="C2236" t="s">
        <v>559</v>
      </c>
      <c r="D2236" t="s">
        <v>273</v>
      </c>
      <c r="E2236" t="str">
        <f t="shared" si="102"/>
        <v>Grant Tang</v>
      </c>
      <c r="F2236" t="s">
        <v>69</v>
      </c>
      <c r="G2236" t="s">
        <v>19</v>
      </c>
      <c r="H2236" t="s">
        <v>19</v>
      </c>
      <c r="I2236" t="s">
        <v>707</v>
      </c>
      <c r="J2236" t="s">
        <v>708</v>
      </c>
      <c r="K2236" t="s">
        <v>709</v>
      </c>
      <c r="M2236" t="s">
        <v>710</v>
      </c>
      <c r="N2236" t="s">
        <v>574</v>
      </c>
      <c r="O2236" s="2">
        <v>2.97</v>
      </c>
      <c r="P2236" s="2">
        <v>7.95</v>
      </c>
      <c r="Q2236">
        <v>4</v>
      </c>
      <c r="R2236" s="2">
        <f t="shared" si="103"/>
        <v>31.8</v>
      </c>
      <c r="S2236" t="str">
        <f t="shared" si="104"/>
        <v>Small</v>
      </c>
    </row>
    <row r="2237" spans="1:19" hidden="1" x14ac:dyDescent="0.45">
      <c r="A2237">
        <v>64691</v>
      </c>
      <c r="B2237" s="1">
        <v>42422</v>
      </c>
      <c r="C2237" t="s">
        <v>1012</v>
      </c>
      <c r="D2237" t="s">
        <v>170</v>
      </c>
      <c r="E2237" t="str">
        <f t="shared" si="102"/>
        <v>Tabitha Jimenez</v>
      </c>
      <c r="F2237" t="s">
        <v>105</v>
      </c>
      <c r="G2237" t="s">
        <v>82</v>
      </c>
      <c r="H2237" t="s">
        <v>82</v>
      </c>
      <c r="I2237" t="s">
        <v>373</v>
      </c>
      <c r="J2237" t="s">
        <v>374</v>
      </c>
      <c r="K2237" t="s">
        <v>341</v>
      </c>
      <c r="L2237" t="s">
        <v>45</v>
      </c>
      <c r="M2237" t="s">
        <v>24</v>
      </c>
      <c r="N2237" t="s">
        <v>25</v>
      </c>
      <c r="O2237" s="2">
        <v>1251.98</v>
      </c>
      <c r="P2237" s="2">
        <v>2294.9899999999998</v>
      </c>
      <c r="Q2237">
        <v>1</v>
      </c>
      <c r="R2237" s="2">
        <f t="shared" si="103"/>
        <v>2294.9899999999998</v>
      </c>
      <c r="S2237" t="str">
        <f t="shared" si="104"/>
        <v>Large</v>
      </c>
    </row>
    <row r="2238" spans="1:19" hidden="1" x14ac:dyDescent="0.45">
      <c r="A2238">
        <v>64691</v>
      </c>
      <c r="B2238" s="1">
        <v>42422</v>
      </c>
      <c r="C2238" t="s">
        <v>1012</v>
      </c>
      <c r="D2238" t="s">
        <v>170</v>
      </c>
      <c r="E2238" t="str">
        <f t="shared" si="102"/>
        <v>Tabitha Jimenez</v>
      </c>
      <c r="F2238" t="s">
        <v>105</v>
      </c>
      <c r="G2238" t="s">
        <v>82</v>
      </c>
      <c r="H2238" t="s">
        <v>82</v>
      </c>
      <c r="I2238" t="s">
        <v>599</v>
      </c>
      <c r="J2238" t="s">
        <v>600</v>
      </c>
      <c r="K2238" t="s">
        <v>601</v>
      </c>
      <c r="L2238" t="s">
        <v>23</v>
      </c>
      <c r="M2238" t="s">
        <v>602</v>
      </c>
      <c r="N2238" t="s">
        <v>574</v>
      </c>
      <c r="O2238" s="2">
        <v>20.57</v>
      </c>
      <c r="P2238" s="2">
        <v>54.99</v>
      </c>
      <c r="Q2238">
        <v>1</v>
      </c>
      <c r="R2238" s="2">
        <f t="shared" si="103"/>
        <v>54.99</v>
      </c>
      <c r="S2238" t="str">
        <f t="shared" si="104"/>
        <v>Small</v>
      </c>
    </row>
    <row r="2239" spans="1:19" hidden="1" x14ac:dyDescent="0.45">
      <c r="A2239">
        <v>64710</v>
      </c>
      <c r="B2239" s="1">
        <v>42422</v>
      </c>
      <c r="C2239" t="s">
        <v>752</v>
      </c>
      <c r="D2239" t="s">
        <v>265</v>
      </c>
      <c r="E2239" t="str">
        <f t="shared" si="102"/>
        <v>Cindy Sanchez</v>
      </c>
      <c r="F2239" t="s">
        <v>48</v>
      </c>
      <c r="G2239" t="s">
        <v>49</v>
      </c>
      <c r="H2239" t="s">
        <v>50</v>
      </c>
      <c r="I2239" t="s">
        <v>686</v>
      </c>
      <c r="J2239" t="s">
        <v>687</v>
      </c>
      <c r="K2239" t="s">
        <v>687</v>
      </c>
      <c r="M2239" t="s">
        <v>573</v>
      </c>
      <c r="N2239" t="s">
        <v>574</v>
      </c>
      <c r="O2239" s="2">
        <v>13.09</v>
      </c>
      <c r="P2239" s="2">
        <v>35</v>
      </c>
      <c r="Q2239">
        <v>2</v>
      </c>
      <c r="R2239" s="2">
        <f t="shared" si="103"/>
        <v>70</v>
      </c>
      <c r="S2239" t="str">
        <f t="shared" si="104"/>
        <v>Small</v>
      </c>
    </row>
    <row r="2240" spans="1:19" hidden="1" x14ac:dyDescent="0.45">
      <c r="A2240">
        <v>64710</v>
      </c>
      <c r="B2240" s="1">
        <v>42422</v>
      </c>
      <c r="C2240" t="s">
        <v>752</v>
      </c>
      <c r="D2240" t="s">
        <v>265</v>
      </c>
      <c r="E2240" t="str">
        <f t="shared" si="102"/>
        <v>Cindy Sanchez</v>
      </c>
      <c r="F2240" t="s">
        <v>48</v>
      </c>
      <c r="G2240" t="s">
        <v>49</v>
      </c>
      <c r="H2240" t="s">
        <v>50</v>
      </c>
      <c r="I2240" t="s">
        <v>683</v>
      </c>
      <c r="J2240" t="s">
        <v>684</v>
      </c>
      <c r="K2240" t="s">
        <v>684</v>
      </c>
      <c r="M2240" t="s">
        <v>573</v>
      </c>
      <c r="N2240" t="s">
        <v>574</v>
      </c>
      <c r="O2240" s="2">
        <v>1.87</v>
      </c>
      <c r="P2240" s="2">
        <v>4.99</v>
      </c>
      <c r="Q2240">
        <v>2</v>
      </c>
      <c r="R2240" s="2">
        <f t="shared" si="103"/>
        <v>9.98</v>
      </c>
      <c r="S2240" t="str">
        <f t="shared" si="104"/>
        <v>Small</v>
      </c>
    </row>
    <row r="2241" spans="1:19" hidden="1" x14ac:dyDescent="0.45">
      <c r="A2241">
        <v>64710</v>
      </c>
      <c r="B2241" s="1">
        <v>42422</v>
      </c>
      <c r="C2241" t="s">
        <v>752</v>
      </c>
      <c r="D2241" t="s">
        <v>265</v>
      </c>
      <c r="E2241" t="str">
        <f t="shared" si="102"/>
        <v>Cindy Sanchez</v>
      </c>
      <c r="F2241" t="s">
        <v>48</v>
      </c>
      <c r="G2241" t="s">
        <v>49</v>
      </c>
      <c r="H2241" t="s">
        <v>50</v>
      </c>
      <c r="I2241" t="s">
        <v>661</v>
      </c>
      <c r="J2241" t="s">
        <v>662</v>
      </c>
      <c r="K2241" t="s">
        <v>591</v>
      </c>
      <c r="L2241" t="s">
        <v>31</v>
      </c>
      <c r="M2241" t="s">
        <v>592</v>
      </c>
      <c r="N2241" t="s">
        <v>574</v>
      </c>
      <c r="O2241" s="2">
        <v>13.09</v>
      </c>
      <c r="P2241" s="2">
        <v>34.99</v>
      </c>
      <c r="Q2241">
        <v>1</v>
      </c>
      <c r="R2241" s="2">
        <f t="shared" si="103"/>
        <v>34.99</v>
      </c>
      <c r="S2241" t="str">
        <f t="shared" si="104"/>
        <v>Small</v>
      </c>
    </row>
    <row r="2242" spans="1:19" hidden="1" x14ac:dyDescent="0.45">
      <c r="A2242">
        <v>64718</v>
      </c>
      <c r="B2242" s="1">
        <v>42422</v>
      </c>
      <c r="C2242" t="s">
        <v>541</v>
      </c>
      <c r="D2242" t="s">
        <v>128</v>
      </c>
      <c r="E2242" t="str">
        <f t="shared" si="102"/>
        <v>Tina Malhotra</v>
      </c>
      <c r="F2242" t="s">
        <v>35</v>
      </c>
      <c r="G2242" t="s">
        <v>19</v>
      </c>
      <c r="H2242" t="s">
        <v>19</v>
      </c>
      <c r="I2242" t="s">
        <v>655</v>
      </c>
      <c r="J2242" t="s">
        <v>656</v>
      </c>
      <c r="K2242" t="s">
        <v>586</v>
      </c>
      <c r="L2242" t="s">
        <v>45</v>
      </c>
      <c r="M2242" t="s">
        <v>587</v>
      </c>
      <c r="N2242" t="s">
        <v>588</v>
      </c>
      <c r="O2242" s="2">
        <v>9.16</v>
      </c>
      <c r="P2242" s="2">
        <v>24.49</v>
      </c>
      <c r="Q2242">
        <v>3</v>
      </c>
      <c r="R2242" s="2">
        <f t="shared" si="103"/>
        <v>73.47</v>
      </c>
      <c r="S2242" t="str">
        <f t="shared" si="104"/>
        <v>Small</v>
      </c>
    </row>
    <row r="2243" spans="1:19" hidden="1" x14ac:dyDescent="0.45">
      <c r="A2243">
        <v>64718</v>
      </c>
      <c r="B2243" s="1">
        <v>42422</v>
      </c>
      <c r="C2243" t="s">
        <v>541</v>
      </c>
      <c r="D2243" t="s">
        <v>128</v>
      </c>
      <c r="E2243" t="str">
        <f t="shared" ref="E2243:E2306" si="105">CONCATENATE(C2243," ",D2243)</f>
        <v>Tina Malhotra</v>
      </c>
      <c r="F2243" t="s">
        <v>35</v>
      </c>
      <c r="G2243" t="s">
        <v>19</v>
      </c>
      <c r="H2243" t="s">
        <v>19</v>
      </c>
      <c r="I2243" t="s">
        <v>724</v>
      </c>
      <c r="J2243" t="s">
        <v>725</v>
      </c>
      <c r="K2243" t="s">
        <v>570</v>
      </c>
      <c r="L2243" t="s">
        <v>45</v>
      </c>
      <c r="M2243" t="s">
        <v>32</v>
      </c>
      <c r="N2243" t="s">
        <v>25</v>
      </c>
      <c r="O2243" s="2">
        <v>343.65</v>
      </c>
      <c r="P2243" s="2">
        <v>539.99</v>
      </c>
      <c r="Q2243">
        <v>1</v>
      </c>
      <c r="R2243" s="2">
        <f t="shared" ref="R2243:R2306" si="106">P2243*Q2243</f>
        <v>539.99</v>
      </c>
      <c r="S2243" t="str">
        <f t="shared" ref="S2243:S2306" si="107">VLOOKUP(R2243,$T$2:$U$4,2,TRUE)</f>
        <v>Medium</v>
      </c>
    </row>
    <row r="2244" spans="1:19" hidden="1" x14ac:dyDescent="0.45">
      <c r="A2244">
        <v>64718</v>
      </c>
      <c r="B2244" s="1">
        <v>42422</v>
      </c>
      <c r="C2244" t="s">
        <v>541</v>
      </c>
      <c r="D2244" t="s">
        <v>128</v>
      </c>
      <c r="E2244" t="str">
        <f t="shared" si="105"/>
        <v>Tina Malhotra</v>
      </c>
      <c r="F2244" t="s">
        <v>35</v>
      </c>
      <c r="G2244" t="s">
        <v>19</v>
      </c>
      <c r="H2244" t="s">
        <v>19</v>
      </c>
      <c r="I2244" t="s">
        <v>661</v>
      </c>
      <c r="J2244" t="s">
        <v>662</v>
      </c>
      <c r="K2244" t="s">
        <v>591</v>
      </c>
      <c r="L2244" t="s">
        <v>31</v>
      </c>
      <c r="M2244" t="s">
        <v>592</v>
      </c>
      <c r="N2244" t="s">
        <v>574</v>
      </c>
      <c r="O2244" s="2">
        <v>13.09</v>
      </c>
      <c r="P2244" s="2">
        <v>34.99</v>
      </c>
      <c r="Q2244">
        <v>2</v>
      </c>
      <c r="R2244" s="2">
        <f t="shared" si="106"/>
        <v>69.98</v>
      </c>
      <c r="S2244" t="str">
        <f t="shared" si="107"/>
        <v>Small</v>
      </c>
    </row>
    <row r="2245" spans="1:19" hidden="1" x14ac:dyDescent="0.45">
      <c r="A2245">
        <v>64738</v>
      </c>
      <c r="B2245" s="1">
        <v>42423</v>
      </c>
      <c r="C2245" t="s">
        <v>758</v>
      </c>
      <c r="D2245" t="s">
        <v>396</v>
      </c>
      <c r="E2245" t="str">
        <f t="shared" si="105"/>
        <v>Byron Vazquez</v>
      </c>
      <c r="F2245" t="s">
        <v>69</v>
      </c>
      <c r="G2245" t="s">
        <v>19</v>
      </c>
      <c r="H2245" t="s">
        <v>19</v>
      </c>
      <c r="I2245" t="s">
        <v>705</v>
      </c>
      <c r="J2245" t="s">
        <v>706</v>
      </c>
      <c r="K2245" t="s">
        <v>706</v>
      </c>
      <c r="M2245" t="s">
        <v>573</v>
      </c>
      <c r="N2245" t="s">
        <v>574</v>
      </c>
      <c r="O2245" s="2">
        <v>9.35</v>
      </c>
      <c r="P2245" s="2">
        <v>24.99</v>
      </c>
      <c r="Q2245">
        <v>3</v>
      </c>
      <c r="R2245" s="2">
        <f t="shared" si="106"/>
        <v>74.97</v>
      </c>
      <c r="S2245" t="str">
        <f t="shared" si="107"/>
        <v>Small</v>
      </c>
    </row>
    <row r="2246" spans="1:19" hidden="1" x14ac:dyDescent="0.45">
      <c r="A2246">
        <v>64752</v>
      </c>
      <c r="B2246" s="1">
        <v>42423</v>
      </c>
      <c r="C2246" t="s">
        <v>151</v>
      </c>
      <c r="D2246" t="s">
        <v>386</v>
      </c>
      <c r="E2246" t="str">
        <f t="shared" si="105"/>
        <v>Aaron Hernandez</v>
      </c>
      <c r="F2246" t="s">
        <v>48</v>
      </c>
      <c r="G2246" t="s">
        <v>49</v>
      </c>
      <c r="H2246" t="s">
        <v>50</v>
      </c>
      <c r="I2246" t="s">
        <v>584</v>
      </c>
      <c r="J2246" t="s">
        <v>585</v>
      </c>
      <c r="K2246" t="s">
        <v>586</v>
      </c>
      <c r="L2246" t="s">
        <v>45</v>
      </c>
      <c r="M2246" t="s">
        <v>587</v>
      </c>
      <c r="N2246" t="s">
        <v>588</v>
      </c>
      <c r="O2246" s="2">
        <v>9.16</v>
      </c>
      <c r="P2246" s="2">
        <v>24.49</v>
      </c>
      <c r="Q2246">
        <v>1</v>
      </c>
      <c r="R2246" s="2">
        <f t="shared" si="106"/>
        <v>24.49</v>
      </c>
      <c r="S2246" t="str">
        <f t="shared" si="107"/>
        <v>Small</v>
      </c>
    </row>
    <row r="2247" spans="1:19" hidden="1" x14ac:dyDescent="0.45">
      <c r="A2247">
        <v>64752</v>
      </c>
      <c r="B2247" s="1">
        <v>42423</v>
      </c>
      <c r="C2247" t="s">
        <v>151</v>
      </c>
      <c r="D2247" t="s">
        <v>386</v>
      </c>
      <c r="E2247" t="str">
        <f t="shared" si="105"/>
        <v>Aaron Hernandez</v>
      </c>
      <c r="F2247" t="s">
        <v>48</v>
      </c>
      <c r="G2247" t="s">
        <v>49</v>
      </c>
      <c r="H2247" t="s">
        <v>50</v>
      </c>
      <c r="I2247" t="s">
        <v>798</v>
      </c>
      <c r="J2247" t="s">
        <v>799</v>
      </c>
      <c r="K2247" t="s">
        <v>800</v>
      </c>
      <c r="L2247" t="s">
        <v>45</v>
      </c>
      <c r="M2247" t="s">
        <v>801</v>
      </c>
      <c r="N2247" t="s">
        <v>588</v>
      </c>
      <c r="O2247" s="2">
        <v>26.18</v>
      </c>
      <c r="P2247" s="2">
        <v>69.989999999999995</v>
      </c>
      <c r="Q2247">
        <v>1</v>
      </c>
      <c r="R2247" s="2">
        <f t="shared" si="106"/>
        <v>69.989999999999995</v>
      </c>
      <c r="S2247" t="str">
        <f t="shared" si="107"/>
        <v>Small</v>
      </c>
    </row>
    <row r="2248" spans="1:19" hidden="1" x14ac:dyDescent="0.45">
      <c r="A2248">
        <v>64756</v>
      </c>
      <c r="B2248" s="1">
        <v>42423</v>
      </c>
      <c r="C2248" t="s">
        <v>981</v>
      </c>
      <c r="D2248" t="s">
        <v>228</v>
      </c>
      <c r="E2248" t="str">
        <f t="shared" si="105"/>
        <v>Jonathon Munoz</v>
      </c>
      <c r="F2248" t="s">
        <v>105</v>
      </c>
      <c r="G2248" t="s">
        <v>82</v>
      </c>
      <c r="H2248" t="s">
        <v>82</v>
      </c>
      <c r="I2248" t="s">
        <v>681</v>
      </c>
      <c r="J2248" t="s">
        <v>682</v>
      </c>
      <c r="K2248" t="s">
        <v>682</v>
      </c>
      <c r="M2248" t="s">
        <v>573</v>
      </c>
      <c r="N2248" t="s">
        <v>574</v>
      </c>
      <c r="O2248" s="2">
        <v>11.22</v>
      </c>
      <c r="P2248" s="2">
        <v>29.99</v>
      </c>
      <c r="Q2248">
        <v>2</v>
      </c>
      <c r="R2248" s="2">
        <f t="shared" si="106"/>
        <v>59.98</v>
      </c>
      <c r="S2248" t="str">
        <f t="shared" si="107"/>
        <v>Small</v>
      </c>
    </row>
    <row r="2249" spans="1:19" hidden="1" x14ac:dyDescent="0.45">
      <c r="A2249">
        <v>64775</v>
      </c>
      <c r="B2249" s="1">
        <v>42423</v>
      </c>
      <c r="C2249" t="s">
        <v>564</v>
      </c>
      <c r="D2249" t="s">
        <v>255</v>
      </c>
      <c r="E2249" t="str">
        <f t="shared" si="105"/>
        <v>Suzanne Zhu</v>
      </c>
      <c r="F2249" t="s">
        <v>69</v>
      </c>
      <c r="G2249" t="s">
        <v>19</v>
      </c>
      <c r="H2249" t="s">
        <v>19</v>
      </c>
      <c r="I2249" t="s">
        <v>426</v>
      </c>
      <c r="J2249" t="s">
        <v>427</v>
      </c>
      <c r="K2249" t="s">
        <v>316</v>
      </c>
      <c r="L2249" t="s">
        <v>317</v>
      </c>
      <c r="M2249" t="s">
        <v>32</v>
      </c>
      <c r="N2249" t="s">
        <v>25</v>
      </c>
      <c r="O2249" s="2">
        <v>713.08</v>
      </c>
      <c r="P2249" s="2">
        <v>1120.49</v>
      </c>
      <c r="Q2249">
        <v>1</v>
      </c>
      <c r="R2249" s="2">
        <f t="shared" si="106"/>
        <v>1120.49</v>
      </c>
      <c r="S2249" t="str">
        <f t="shared" si="107"/>
        <v>Medium</v>
      </c>
    </row>
    <row r="2250" spans="1:19" hidden="1" x14ac:dyDescent="0.45">
      <c r="A2250">
        <v>64775</v>
      </c>
      <c r="B2250" s="1">
        <v>42423</v>
      </c>
      <c r="C2250" t="s">
        <v>564</v>
      </c>
      <c r="D2250" t="s">
        <v>255</v>
      </c>
      <c r="E2250" t="str">
        <f t="shared" si="105"/>
        <v>Suzanne Zhu</v>
      </c>
      <c r="F2250" t="s">
        <v>69</v>
      </c>
      <c r="G2250" t="s">
        <v>19</v>
      </c>
      <c r="H2250" t="s">
        <v>19</v>
      </c>
      <c r="I2250" t="s">
        <v>589</v>
      </c>
      <c r="J2250" t="s">
        <v>590</v>
      </c>
      <c r="K2250" t="s">
        <v>591</v>
      </c>
      <c r="L2250" t="s">
        <v>45</v>
      </c>
      <c r="M2250" t="s">
        <v>592</v>
      </c>
      <c r="N2250" t="s">
        <v>574</v>
      </c>
      <c r="O2250" s="2">
        <v>13.09</v>
      </c>
      <c r="P2250" s="2">
        <v>34.99</v>
      </c>
      <c r="Q2250">
        <v>2</v>
      </c>
      <c r="R2250" s="2">
        <f t="shared" si="106"/>
        <v>69.98</v>
      </c>
      <c r="S2250" t="str">
        <f t="shared" si="107"/>
        <v>Small</v>
      </c>
    </row>
    <row r="2251" spans="1:19" hidden="1" x14ac:dyDescent="0.45">
      <c r="A2251">
        <v>64846</v>
      </c>
      <c r="B2251" s="1">
        <v>42424</v>
      </c>
      <c r="C2251" t="s">
        <v>1028</v>
      </c>
      <c r="D2251" t="s">
        <v>220</v>
      </c>
      <c r="E2251" t="str">
        <f t="shared" si="105"/>
        <v>Mathew Moreno</v>
      </c>
      <c r="F2251" t="s">
        <v>48</v>
      </c>
      <c r="G2251" t="s">
        <v>49</v>
      </c>
      <c r="H2251" t="s">
        <v>50</v>
      </c>
      <c r="I2251" t="s">
        <v>697</v>
      </c>
      <c r="J2251" t="s">
        <v>698</v>
      </c>
      <c r="K2251" t="s">
        <v>660</v>
      </c>
      <c r="L2251" t="s">
        <v>317</v>
      </c>
      <c r="M2251" t="s">
        <v>579</v>
      </c>
      <c r="N2251" t="s">
        <v>25</v>
      </c>
      <c r="O2251" s="2">
        <v>1481.94</v>
      </c>
      <c r="P2251" s="2">
        <v>2384.0700000000002</v>
      </c>
      <c r="Q2251">
        <v>1</v>
      </c>
      <c r="R2251" s="2">
        <f t="shared" si="106"/>
        <v>2384.0700000000002</v>
      </c>
      <c r="S2251" t="str">
        <f t="shared" si="107"/>
        <v>Large</v>
      </c>
    </row>
    <row r="2252" spans="1:19" hidden="1" x14ac:dyDescent="0.45">
      <c r="A2252">
        <v>64846</v>
      </c>
      <c r="B2252" s="1">
        <v>42424</v>
      </c>
      <c r="C2252" t="s">
        <v>1028</v>
      </c>
      <c r="D2252" t="s">
        <v>220</v>
      </c>
      <c r="E2252" t="str">
        <f t="shared" si="105"/>
        <v>Mathew Moreno</v>
      </c>
      <c r="F2252" t="s">
        <v>48</v>
      </c>
      <c r="G2252" t="s">
        <v>49</v>
      </c>
      <c r="H2252" t="s">
        <v>50</v>
      </c>
      <c r="I2252" t="s">
        <v>608</v>
      </c>
      <c r="J2252" t="s">
        <v>609</v>
      </c>
      <c r="K2252" t="s">
        <v>591</v>
      </c>
      <c r="L2252" t="s">
        <v>532</v>
      </c>
      <c r="M2252" t="s">
        <v>592</v>
      </c>
      <c r="N2252" t="s">
        <v>574</v>
      </c>
      <c r="O2252" s="2">
        <v>13.09</v>
      </c>
      <c r="P2252" s="2">
        <v>34.99</v>
      </c>
      <c r="Q2252">
        <v>2</v>
      </c>
      <c r="R2252" s="2">
        <f t="shared" si="106"/>
        <v>69.98</v>
      </c>
      <c r="S2252" t="str">
        <f t="shared" si="107"/>
        <v>Small</v>
      </c>
    </row>
    <row r="2253" spans="1:19" hidden="1" x14ac:dyDescent="0.45">
      <c r="A2253">
        <v>64860</v>
      </c>
      <c r="B2253" s="1">
        <v>42425</v>
      </c>
      <c r="C2253" t="s">
        <v>457</v>
      </c>
      <c r="D2253" t="s">
        <v>27</v>
      </c>
      <c r="E2253" t="str">
        <f t="shared" si="105"/>
        <v>Tonya Xu</v>
      </c>
      <c r="F2253" t="s">
        <v>35</v>
      </c>
      <c r="G2253" t="s">
        <v>19</v>
      </c>
      <c r="H2253" t="s">
        <v>19</v>
      </c>
      <c r="I2253" t="s">
        <v>629</v>
      </c>
      <c r="J2253" t="s">
        <v>630</v>
      </c>
      <c r="K2253" t="s">
        <v>631</v>
      </c>
      <c r="L2253" t="s">
        <v>632</v>
      </c>
      <c r="M2253" t="s">
        <v>633</v>
      </c>
      <c r="N2253" t="s">
        <v>588</v>
      </c>
      <c r="O2253" s="2">
        <v>6.92</v>
      </c>
      <c r="P2253" s="2">
        <v>8.99</v>
      </c>
      <c r="Q2253">
        <v>1</v>
      </c>
      <c r="R2253" s="2">
        <f t="shared" si="106"/>
        <v>8.99</v>
      </c>
      <c r="S2253" t="str">
        <f t="shared" si="107"/>
        <v>Small</v>
      </c>
    </row>
    <row r="2254" spans="1:19" hidden="1" x14ac:dyDescent="0.45">
      <c r="A2254">
        <v>64893</v>
      </c>
      <c r="B2254" s="1">
        <v>42425</v>
      </c>
      <c r="C2254" t="s">
        <v>549</v>
      </c>
      <c r="D2254" t="s">
        <v>68</v>
      </c>
      <c r="E2254" t="str">
        <f t="shared" si="105"/>
        <v>Gary Martin</v>
      </c>
      <c r="F2254" t="s">
        <v>159</v>
      </c>
      <c r="G2254" t="s">
        <v>89</v>
      </c>
      <c r="H2254" t="s">
        <v>89</v>
      </c>
      <c r="I2254" t="s">
        <v>426</v>
      </c>
      <c r="J2254" t="s">
        <v>427</v>
      </c>
      <c r="K2254" t="s">
        <v>316</v>
      </c>
      <c r="L2254" t="s">
        <v>317</v>
      </c>
      <c r="M2254" t="s">
        <v>32</v>
      </c>
      <c r="N2254" t="s">
        <v>25</v>
      </c>
      <c r="O2254" s="2">
        <v>713.08</v>
      </c>
      <c r="P2254" s="2">
        <v>1120.49</v>
      </c>
      <c r="Q2254">
        <v>1</v>
      </c>
      <c r="R2254" s="2">
        <f t="shared" si="106"/>
        <v>1120.49</v>
      </c>
      <c r="S2254" t="str">
        <f t="shared" si="107"/>
        <v>Medium</v>
      </c>
    </row>
    <row r="2255" spans="1:19" hidden="1" x14ac:dyDescent="0.45">
      <c r="A2255">
        <v>64893</v>
      </c>
      <c r="B2255" s="1">
        <v>42425</v>
      </c>
      <c r="C2255" t="s">
        <v>549</v>
      </c>
      <c r="D2255" t="s">
        <v>68</v>
      </c>
      <c r="E2255" t="str">
        <f t="shared" si="105"/>
        <v>Gary Martin</v>
      </c>
      <c r="F2255" t="s">
        <v>159</v>
      </c>
      <c r="G2255" t="s">
        <v>89</v>
      </c>
      <c r="H2255" t="s">
        <v>89</v>
      </c>
      <c r="I2255" t="s">
        <v>608</v>
      </c>
      <c r="J2255" t="s">
        <v>609</v>
      </c>
      <c r="K2255" t="s">
        <v>591</v>
      </c>
      <c r="L2255" t="s">
        <v>532</v>
      </c>
      <c r="M2255" t="s">
        <v>592</v>
      </c>
      <c r="N2255" t="s">
        <v>574</v>
      </c>
      <c r="O2255" s="2">
        <v>13.09</v>
      </c>
      <c r="P2255" s="2">
        <v>34.99</v>
      </c>
      <c r="Q2255">
        <v>1</v>
      </c>
      <c r="R2255" s="2">
        <f t="shared" si="106"/>
        <v>34.99</v>
      </c>
      <c r="S2255" t="str">
        <f t="shared" si="107"/>
        <v>Small</v>
      </c>
    </row>
    <row r="2256" spans="1:19" hidden="1" x14ac:dyDescent="0.45">
      <c r="A2256">
        <v>64893</v>
      </c>
      <c r="B2256" s="1">
        <v>42425</v>
      </c>
      <c r="C2256" t="s">
        <v>549</v>
      </c>
      <c r="D2256" t="s">
        <v>68</v>
      </c>
      <c r="E2256" t="str">
        <f t="shared" si="105"/>
        <v>Gary Martin</v>
      </c>
      <c r="F2256" t="s">
        <v>159</v>
      </c>
      <c r="G2256" t="s">
        <v>89</v>
      </c>
      <c r="H2256" t="s">
        <v>89</v>
      </c>
      <c r="I2256" t="s">
        <v>702</v>
      </c>
      <c r="J2256" t="s">
        <v>703</v>
      </c>
      <c r="K2256" t="s">
        <v>646</v>
      </c>
      <c r="L2256" t="s">
        <v>632</v>
      </c>
      <c r="M2256" t="s">
        <v>626</v>
      </c>
      <c r="N2256" t="s">
        <v>588</v>
      </c>
      <c r="O2256" s="2">
        <v>38.49</v>
      </c>
      <c r="P2256" s="2">
        <v>49.99</v>
      </c>
      <c r="Q2256">
        <v>1</v>
      </c>
      <c r="R2256" s="2">
        <f t="shared" si="106"/>
        <v>49.99</v>
      </c>
      <c r="S2256" t="str">
        <f t="shared" si="107"/>
        <v>Small</v>
      </c>
    </row>
    <row r="2257" spans="1:19" hidden="1" x14ac:dyDescent="0.45">
      <c r="A2257">
        <v>64921</v>
      </c>
      <c r="B2257" s="1">
        <v>42426</v>
      </c>
      <c r="C2257" t="s">
        <v>808</v>
      </c>
      <c r="D2257" t="s">
        <v>1029</v>
      </c>
      <c r="E2257" t="str">
        <f t="shared" si="105"/>
        <v>Philip Moyer</v>
      </c>
      <c r="F2257" t="s">
        <v>40</v>
      </c>
      <c r="G2257" t="s">
        <v>41</v>
      </c>
      <c r="H2257" t="s">
        <v>41</v>
      </c>
      <c r="I2257" t="s">
        <v>608</v>
      </c>
      <c r="J2257" t="s">
        <v>609</v>
      </c>
      <c r="K2257" t="s">
        <v>591</v>
      </c>
      <c r="L2257" t="s">
        <v>532</v>
      </c>
      <c r="M2257" t="s">
        <v>592</v>
      </c>
      <c r="N2257" t="s">
        <v>574</v>
      </c>
      <c r="O2257" s="2">
        <v>13.09</v>
      </c>
      <c r="P2257" s="2">
        <v>34.99</v>
      </c>
      <c r="Q2257">
        <v>3</v>
      </c>
      <c r="R2257" s="2">
        <f t="shared" si="106"/>
        <v>104.97</v>
      </c>
      <c r="S2257" t="str">
        <f t="shared" si="107"/>
        <v>Small</v>
      </c>
    </row>
    <row r="2258" spans="1:19" hidden="1" x14ac:dyDescent="0.45">
      <c r="A2258">
        <v>64921</v>
      </c>
      <c r="B2258" s="1">
        <v>42426</v>
      </c>
      <c r="C2258" t="s">
        <v>808</v>
      </c>
      <c r="D2258" t="s">
        <v>1029</v>
      </c>
      <c r="E2258" t="str">
        <f t="shared" si="105"/>
        <v>Philip Moyer</v>
      </c>
      <c r="F2258" t="s">
        <v>40</v>
      </c>
      <c r="G2258" t="s">
        <v>41</v>
      </c>
      <c r="H2258" t="s">
        <v>41</v>
      </c>
      <c r="I2258" t="s">
        <v>644</v>
      </c>
      <c r="J2258" t="s">
        <v>645</v>
      </c>
      <c r="K2258" t="s">
        <v>646</v>
      </c>
      <c r="L2258" t="s">
        <v>632</v>
      </c>
      <c r="M2258" t="s">
        <v>626</v>
      </c>
      <c r="N2258" t="s">
        <v>588</v>
      </c>
      <c r="O2258" s="2">
        <v>38.49</v>
      </c>
      <c r="P2258" s="2">
        <v>49.99</v>
      </c>
      <c r="Q2258">
        <v>1</v>
      </c>
      <c r="R2258" s="2">
        <f t="shared" si="106"/>
        <v>49.99</v>
      </c>
      <c r="S2258" t="str">
        <f t="shared" si="107"/>
        <v>Small</v>
      </c>
    </row>
    <row r="2259" spans="1:19" hidden="1" x14ac:dyDescent="0.45">
      <c r="A2259">
        <v>64921</v>
      </c>
      <c r="B2259" s="1">
        <v>42426</v>
      </c>
      <c r="C2259" t="s">
        <v>808</v>
      </c>
      <c r="D2259" t="s">
        <v>1029</v>
      </c>
      <c r="E2259" t="str">
        <f t="shared" si="105"/>
        <v>Philip Moyer</v>
      </c>
      <c r="F2259" t="s">
        <v>40</v>
      </c>
      <c r="G2259" t="s">
        <v>41</v>
      </c>
      <c r="H2259" t="s">
        <v>41</v>
      </c>
      <c r="I2259" t="s">
        <v>683</v>
      </c>
      <c r="J2259" t="s">
        <v>684</v>
      </c>
      <c r="K2259" t="s">
        <v>684</v>
      </c>
      <c r="M2259" t="s">
        <v>573</v>
      </c>
      <c r="N2259" t="s">
        <v>574</v>
      </c>
      <c r="O2259" s="2">
        <v>1.87</v>
      </c>
      <c r="P2259" s="2">
        <v>4.99</v>
      </c>
      <c r="Q2259">
        <v>3</v>
      </c>
      <c r="R2259" s="2">
        <f t="shared" si="106"/>
        <v>14.97</v>
      </c>
      <c r="S2259" t="str">
        <f t="shared" si="107"/>
        <v>Small</v>
      </c>
    </row>
    <row r="2260" spans="1:19" hidden="1" x14ac:dyDescent="0.45">
      <c r="A2260">
        <v>64922</v>
      </c>
      <c r="B2260" s="1">
        <v>42426</v>
      </c>
      <c r="C2260" t="s">
        <v>440</v>
      </c>
      <c r="D2260" t="s">
        <v>517</v>
      </c>
      <c r="E2260" t="str">
        <f t="shared" si="105"/>
        <v>Kelvin Ma</v>
      </c>
      <c r="F2260" t="s">
        <v>230</v>
      </c>
      <c r="G2260" t="s">
        <v>89</v>
      </c>
      <c r="H2260" t="s">
        <v>89</v>
      </c>
      <c r="I2260" t="s">
        <v>663</v>
      </c>
      <c r="J2260" t="s">
        <v>664</v>
      </c>
      <c r="K2260" t="s">
        <v>665</v>
      </c>
      <c r="M2260" t="s">
        <v>573</v>
      </c>
      <c r="N2260" t="s">
        <v>574</v>
      </c>
      <c r="O2260" s="2">
        <v>0.86</v>
      </c>
      <c r="P2260" s="2">
        <v>2.29</v>
      </c>
      <c r="Q2260">
        <v>2</v>
      </c>
      <c r="R2260" s="2">
        <f t="shared" si="106"/>
        <v>4.58</v>
      </c>
      <c r="S2260" t="str">
        <f t="shared" si="107"/>
        <v>Small</v>
      </c>
    </row>
    <row r="2261" spans="1:19" hidden="1" x14ac:dyDescent="0.45">
      <c r="A2261">
        <v>64922</v>
      </c>
      <c r="B2261" s="1">
        <v>42426</v>
      </c>
      <c r="C2261" t="s">
        <v>440</v>
      </c>
      <c r="D2261" t="s">
        <v>517</v>
      </c>
      <c r="E2261" t="str">
        <f t="shared" si="105"/>
        <v>Kelvin Ma</v>
      </c>
      <c r="F2261" t="s">
        <v>230</v>
      </c>
      <c r="G2261" t="s">
        <v>89</v>
      </c>
      <c r="H2261" t="s">
        <v>89</v>
      </c>
      <c r="I2261" t="s">
        <v>686</v>
      </c>
      <c r="J2261" t="s">
        <v>687</v>
      </c>
      <c r="K2261" t="s">
        <v>687</v>
      </c>
      <c r="M2261" t="s">
        <v>573</v>
      </c>
      <c r="N2261" t="s">
        <v>574</v>
      </c>
      <c r="O2261" s="2">
        <v>13.09</v>
      </c>
      <c r="P2261" s="2">
        <v>35</v>
      </c>
      <c r="Q2261">
        <v>1</v>
      </c>
      <c r="R2261" s="2">
        <f t="shared" si="106"/>
        <v>35</v>
      </c>
      <c r="S2261" t="str">
        <f t="shared" si="107"/>
        <v>Small</v>
      </c>
    </row>
    <row r="2262" spans="1:19" hidden="1" x14ac:dyDescent="0.45">
      <c r="A2262">
        <v>64944</v>
      </c>
      <c r="B2262" s="1">
        <v>42426</v>
      </c>
      <c r="C2262" t="s">
        <v>546</v>
      </c>
      <c r="D2262" t="s">
        <v>109</v>
      </c>
      <c r="E2262" t="str">
        <f t="shared" si="105"/>
        <v>Alex Adams</v>
      </c>
      <c r="F2262" t="s">
        <v>94</v>
      </c>
      <c r="G2262" t="s">
        <v>49</v>
      </c>
      <c r="H2262" t="s">
        <v>56</v>
      </c>
      <c r="I2262" t="s">
        <v>884</v>
      </c>
      <c r="J2262" t="s">
        <v>885</v>
      </c>
      <c r="K2262" t="s">
        <v>622</v>
      </c>
      <c r="L2262" t="s">
        <v>317</v>
      </c>
      <c r="M2262" t="s">
        <v>32</v>
      </c>
      <c r="N2262" t="s">
        <v>25</v>
      </c>
      <c r="O2262" s="2">
        <v>1082.51</v>
      </c>
      <c r="P2262" s="2">
        <v>1700.99</v>
      </c>
      <c r="Q2262">
        <v>1</v>
      </c>
      <c r="R2262" s="2">
        <f t="shared" si="106"/>
        <v>1700.99</v>
      </c>
      <c r="S2262" t="str">
        <f t="shared" si="107"/>
        <v>Large</v>
      </c>
    </row>
    <row r="2263" spans="1:19" hidden="1" x14ac:dyDescent="0.45">
      <c r="A2263">
        <v>64944</v>
      </c>
      <c r="B2263" s="1">
        <v>42426</v>
      </c>
      <c r="C2263" t="s">
        <v>546</v>
      </c>
      <c r="D2263" t="s">
        <v>109</v>
      </c>
      <c r="E2263" t="str">
        <f t="shared" si="105"/>
        <v>Alex Adams</v>
      </c>
      <c r="F2263" t="s">
        <v>94</v>
      </c>
      <c r="G2263" t="s">
        <v>49</v>
      </c>
      <c r="H2263" t="s">
        <v>56</v>
      </c>
      <c r="I2263" t="s">
        <v>661</v>
      </c>
      <c r="J2263" t="s">
        <v>662</v>
      </c>
      <c r="K2263" t="s">
        <v>591</v>
      </c>
      <c r="L2263" t="s">
        <v>31</v>
      </c>
      <c r="M2263" t="s">
        <v>592</v>
      </c>
      <c r="N2263" t="s">
        <v>574</v>
      </c>
      <c r="O2263" s="2">
        <v>13.09</v>
      </c>
      <c r="P2263" s="2">
        <v>34.99</v>
      </c>
      <c r="Q2263">
        <v>1</v>
      </c>
      <c r="R2263" s="2">
        <f t="shared" si="106"/>
        <v>34.99</v>
      </c>
      <c r="S2263" t="str">
        <f t="shared" si="107"/>
        <v>Small</v>
      </c>
    </row>
    <row r="2264" spans="1:19" hidden="1" x14ac:dyDescent="0.45">
      <c r="A2264">
        <v>64949</v>
      </c>
      <c r="B2264" s="1">
        <v>42427</v>
      </c>
      <c r="C2264" t="s">
        <v>719</v>
      </c>
      <c r="D2264" t="s">
        <v>477</v>
      </c>
      <c r="E2264" t="str">
        <f t="shared" si="105"/>
        <v>Samantha Russell</v>
      </c>
      <c r="F2264" t="s">
        <v>215</v>
      </c>
      <c r="G2264" t="s">
        <v>216</v>
      </c>
      <c r="H2264" t="s">
        <v>216</v>
      </c>
      <c r="I2264" t="s">
        <v>589</v>
      </c>
      <c r="J2264" t="s">
        <v>590</v>
      </c>
      <c r="K2264" t="s">
        <v>591</v>
      </c>
      <c r="L2264" t="s">
        <v>45</v>
      </c>
      <c r="M2264" t="s">
        <v>592</v>
      </c>
      <c r="N2264" t="s">
        <v>574</v>
      </c>
      <c r="O2264" s="2">
        <v>13.09</v>
      </c>
      <c r="P2264" s="2">
        <v>34.99</v>
      </c>
      <c r="Q2264">
        <v>3</v>
      </c>
      <c r="R2264" s="2">
        <f t="shared" si="106"/>
        <v>104.97</v>
      </c>
      <c r="S2264" t="str">
        <f t="shared" si="107"/>
        <v>Small</v>
      </c>
    </row>
    <row r="2265" spans="1:19" hidden="1" x14ac:dyDescent="0.45">
      <c r="A2265">
        <v>64989</v>
      </c>
      <c r="B2265" s="1">
        <v>42427</v>
      </c>
      <c r="C2265" t="s">
        <v>680</v>
      </c>
      <c r="D2265" t="s">
        <v>409</v>
      </c>
      <c r="E2265" t="str">
        <f t="shared" si="105"/>
        <v>Janet Torres</v>
      </c>
      <c r="F2265" t="s">
        <v>40</v>
      </c>
      <c r="G2265" t="s">
        <v>41</v>
      </c>
      <c r="H2265" t="s">
        <v>41</v>
      </c>
      <c r="I2265" t="s">
        <v>616</v>
      </c>
      <c r="J2265" t="s">
        <v>617</v>
      </c>
      <c r="K2265" t="s">
        <v>618</v>
      </c>
      <c r="M2265" t="s">
        <v>615</v>
      </c>
      <c r="N2265" t="s">
        <v>574</v>
      </c>
      <c r="O2265" s="2">
        <v>1.87</v>
      </c>
      <c r="P2265" s="2">
        <v>4.99</v>
      </c>
      <c r="Q2265">
        <v>1</v>
      </c>
      <c r="R2265" s="2">
        <f t="shared" si="106"/>
        <v>4.99</v>
      </c>
      <c r="S2265" t="str">
        <f t="shared" si="107"/>
        <v>Small</v>
      </c>
    </row>
    <row r="2266" spans="1:19" hidden="1" x14ac:dyDescent="0.45">
      <c r="A2266">
        <v>64989</v>
      </c>
      <c r="B2266" s="1">
        <v>42427</v>
      </c>
      <c r="C2266" t="s">
        <v>680</v>
      </c>
      <c r="D2266" t="s">
        <v>409</v>
      </c>
      <c r="E2266" t="str">
        <f t="shared" si="105"/>
        <v>Janet Torres</v>
      </c>
      <c r="F2266" t="s">
        <v>40</v>
      </c>
      <c r="G2266" t="s">
        <v>41</v>
      </c>
      <c r="H2266" t="s">
        <v>41</v>
      </c>
      <c r="I2266" t="s">
        <v>589</v>
      </c>
      <c r="J2266" t="s">
        <v>590</v>
      </c>
      <c r="K2266" t="s">
        <v>591</v>
      </c>
      <c r="L2266" t="s">
        <v>45</v>
      </c>
      <c r="M2266" t="s">
        <v>592</v>
      </c>
      <c r="N2266" t="s">
        <v>574</v>
      </c>
      <c r="O2266" s="2">
        <v>13.09</v>
      </c>
      <c r="P2266" s="2">
        <v>34.99</v>
      </c>
      <c r="Q2266">
        <v>1</v>
      </c>
      <c r="R2266" s="2">
        <f t="shared" si="106"/>
        <v>34.99</v>
      </c>
      <c r="S2266" t="str">
        <f t="shared" si="107"/>
        <v>Small</v>
      </c>
    </row>
    <row r="2267" spans="1:19" hidden="1" x14ac:dyDescent="0.45">
      <c r="A2267">
        <v>65033</v>
      </c>
      <c r="B2267" s="1">
        <v>42428</v>
      </c>
      <c r="C2267" t="s">
        <v>634</v>
      </c>
      <c r="D2267" t="s">
        <v>563</v>
      </c>
      <c r="E2267" t="str">
        <f t="shared" si="105"/>
        <v>Troy Srini</v>
      </c>
      <c r="F2267" t="s">
        <v>148</v>
      </c>
      <c r="G2267" t="s">
        <v>82</v>
      </c>
      <c r="H2267" t="s">
        <v>82</v>
      </c>
      <c r="I2267" t="s">
        <v>352</v>
      </c>
      <c r="J2267" t="s">
        <v>353</v>
      </c>
      <c r="K2267" t="s">
        <v>341</v>
      </c>
      <c r="L2267" t="s">
        <v>23</v>
      </c>
      <c r="M2267" t="s">
        <v>24</v>
      </c>
      <c r="N2267" t="s">
        <v>25</v>
      </c>
      <c r="O2267" s="2">
        <v>1265.6199999999999</v>
      </c>
      <c r="P2267" s="2">
        <v>2319.9899999999998</v>
      </c>
      <c r="Q2267">
        <v>1</v>
      </c>
      <c r="R2267" s="2">
        <f t="shared" si="106"/>
        <v>2319.9899999999998</v>
      </c>
      <c r="S2267" t="str">
        <f t="shared" si="107"/>
        <v>Large</v>
      </c>
    </row>
    <row r="2268" spans="1:19" hidden="1" x14ac:dyDescent="0.45">
      <c r="A2268">
        <v>65033</v>
      </c>
      <c r="B2268" s="1">
        <v>42428</v>
      </c>
      <c r="C2268" t="s">
        <v>634</v>
      </c>
      <c r="D2268" t="s">
        <v>563</v>
      </c>
      <c r="E2268" t="str">
        <f t="shared" si="105"/>
        <v>Troy Srini</v>
      </c>
      <c r="F2268" t="s">
        <v>148</v>
      </c>
      <c r="G2268" t="s">
        <v>82</v>
      </c>
      <c r="H2268" t="s">
        <v>82</v>
      </c>
      <c r="I2268" t="s">
        <v>629</v>
      </c>
      <c r="J2268" t="s">
        <v>630</v>
      </c>
      <c r="K2268" t="s">
        <v>631</v>
      </c>
      <c r="L2268" t="s">
        <v>632</v>
      </c>
      <c r="M2268" t="s">
        <v>633</v>
      </c>
      <c r="N2268" t="s">
        <v>588</v>
      </c>
      <c r="O2268" s="2">
        <v>6.92</v>
      </c>
      <c r="P2268" s="2">
        <v>8.99</v>
      </c>
      <c r="Q2268">
        <v>1</v>
      </c>
      <c r="R2268" s="2">
        <f t="shared" si="106"/>
        <v>8.99</v>
      </c>
      <c r="S2268" t="str">
        <f t="shared" si="107"/>
        <v>Small</v>
      </c>
    </row>
    <row r="2269" spans="1:19" hidden="1" x14ac:dyDescent="0.45">
      <c r="A2269">
        <v>65033</v>
      </c>
      <c r="B2269" s="1">
        <v>42428</v>
      </c>
      <c r="C2269" t="s">
        <v>634</v>
      </c>
      <c r="D2269" t="s">
        <v>563</v>
      </c>
      <c r="E2269" t="str">
        <f t="shared" si="105"/>
        <v>Troy Srini</v>
      </c>
      <c r="F2269" t="s">
        <v>148</v>
      </c>
      <c r="G2269" t="s">
        <v>82</v>
      </c>
      <c r="H2269" t="s">
        <v>82</v>
      </c>
      <c r="I2269" t="s">
        <v>608</v>
      </c>
      <c r="J2269" t="s">
        <v>609</v>
      </c>
      <c r="K2269" t="s">
        <v>591</v>
      </c>
      <c r="L2269" t="s">
        <v>532</v>
      </c>
      <c r="M2269" t="s">
        <v>592</v>
      </c>
      <c r="N2269" t="s">
        <v>574</v>
      </c>
      <c r="O2269" s="2">
        <v>13.09</v>
      </c>
      <c r="P2269" s="2">
        <v>34.99</v>
      </c>
      <c r="Q2269">
        <v>2</v>
      </c>
      <c r="R2269" s="2">
        <f t="shared" si="106"/>
        <v>69.98</v>
      </c>
      <c r="S2269" t="str">
        <f t="shared" si="107"/>
        <v>Small</v>
      </c>
    </row>
    <row r="2270" spans="1:19" hidden="1" x14ac:dyDescent="0.45">
      <c r="A2270">
        <v>65045</v>
      </c>
      <c r="B2270" s="1">
        <v>42428</v>
      </c>
      <c r="C2270" t="s">
        <v>927</v>
      </c>
      <c r="D2270" t="s">
        <v>98</v>
      </c>
      <c r="E2270" t="str">
        <f t="shared" si="105"/>
        <v>Kaylee Hall</v>
      </c>
      <c r="F2270" t="s">
        <v>215</v>
      </c>
      <c r="G2270" t="s">
        <v>216</v>
      </c>
      <c r="H2270" t="s">
        <v>216</v>
      </c>
      <c r="I2270" t="s">
        <v>683</v>
      </c>
      <c r="J2270" t="s">
        <v>684</v>
      </c>
      <c r="K2270" t="s">
        <v>684</v>
      </c>
      <c r="M2270" t="s">
        <v>573</v>
      </c>
      <c r="N2270" t="s">
        <v>574</v>
      </c>
      <c r="O2270" s="2">
        <v>1.87</v>
      </c>
      <c r="P2270" s="2">
        <v>4.99</v>
      </c>
      <c r="Q2270">
        <v>2</v>
      </c>
      <c r="R2270" s="2">
        <f t="shared" si="106"/>
        <v>9.98</v>
      </c>
      <c r="S2270" t="str">
        <f t="shared" si="107"/>
        <v>Small</v>
      </c>
    </row>
    <row r="2271" spans="1:19" hidden="1" x14ac:dyDescent="0.45">
      <c r="A2271">
        <v>65070</v>
      </c>
      <c r="B2271" s="1">
        <v>42428</v>
      </c>
      <c r="C2271" t="s">
        <v>894</v>
      </c>
      <c r="D2271" t="s">
        <v>212</v>
      </c>
      <c r="E2271" t="str">
        <f t="shared" si="105"/>
        <v>Christy Ye</v>
      </c>
      <c r="F2271" t="s">
        <v>69</v>
      </c>
      <c r="G2271" t="s">
        <v>19</v>
      </c>
      <c r="H2271" t="s">
        <v>19</v>
      </c>
      <c r="I2271" t="s">
        <v>683</v>
      </c>
      <c r="J2271" t="s">
        <v>684</v>
      </c>
      <c r="K2271" t="s">
        <v>684</v>
      </c>
      <c r="M2271" t="s">
        <v>573</v>
      </c>
      <c r="N2271" t="s">
        <v>574</v>
      </c>
      <c r="O2271" s="2">
        <v>1.87</v>
      </c>
      <c r="P2271" s="2">
        <v>4.99</v>
      </c>
      <c r="Q2271">
        <v>4</v>
      </c>
      <c r="R2271" s="2">
        <f t="shared" si="106"/>
        <v>19.96</v>
      </c>
      <c r="S2271" t="str">
        <f t="shared" si="107"/>
        <v>Small</v>
      </c>
    </row>
    <row r="2272" spans="1:19" hidden="1" x14ac:dyDescent="0.45">
      <c r="A2272">
        <v>65070</v>
      </c>
      <c r="B2272" s="1">
        <v>42428</v>
      </c>
      <c r="C2272" t="s">
        <v>894</v>
      </c>
      <c r="D2272" t="s">
        <v>212</v>
      </c>
      <c r="E2272" t="str">
        <f t="shared" si="105"/>
        <v>Christy Ye</v>
      </c>
      <c r="F2272" t="s">
        <v>69</v>
      </c>
      <c r="G2272" t="s">
        <v>19</v>
      </c>
      <c r="H2272" t="s">
        <v>19</v>
      </c>
      <c r="I2272" t="s">
        <v>627</v>
      </c>
      <c r="J2272" t="s">
        <v>628</v>
      </c>
      <c r="K2272" t="s">
        <v>625</v>
      </c>
      <c r="L2272" t="s">
        <v>317</v>
      </c>
      <c r="M2272" t="s">
        <v>626</v>
      </c>
      <c r="N2272" t="s">
        <v>588</v>
      </c>
      <c r="O2272" s="2">
        <v>41.57</v>
      </c>
      <c r="P2272" s="2">
        <v>53.99</v>
      </c>
      <c r="Q2272">
        <v>4</v>
      </c>
      <c r="R2272" s="2">
        <f t="shared" si="106"/>
        <v>215.96</v>
      </c>
      <c r="S2272" t="str">
        <f t="shared" si="107"/>
        <v>Small</v>
      </c>
    </row>
    <row r="2273" spans="1:19" hidden="1" x14ac:dyDescent="0.45">
      <c r="A2273">
        <v>65070</v>
      </c>
      <c r="B2273" s="1">
        <v>42428</v>
      </c>
      <c r="C2273" t="s">
        <v>894</v>
      </c>
      <c r="D2273" t="s">
        <v>212</v>
      </c>
      <c r="E2273" t="str">
        <f t="shared" si="105"/>
        <v>Christy Ye</v>
      </c>
      <c r="F2273" t="s">
        <v>69</v>
      </c>
      <c r="G2273" t="s">
        <v>19</v>
      </c>
      <c r="H2273" t="s">
        <v>19</v>
      </c>
      <c r="I2273" t="s">
        <v>629</v>
      </c>
      <c r="J2273" t="s">
        <v>630</v>
      </c>
      <c r="K2273" t="s">
        <v>631</v>
      </c>
      <c r="L2273" t="s">
        <v>632</v>
      </c>
      <c r="M2273" t="s">
        <v>633</v>
      </c>
      <c r="N2273" t="s">
        <v>588</v>
      </c>
      <c r="O2273" s="2">
        <v>6.92</v>
      </c>
      <c r="P2273" s="2">
        <v>8.99</v>
      </c>
      <c r="Q2273">
        <v>1</v>
      </c>
      <c r="R2273" s="2">
        <f t="shared" si="106"/>
        <v>8.99</v>
      </c>
      <c r="S2273" t="str">
        <f t="shared" si="107"/>
        <v>Small</v>
      </c>
    </row>
    <row r="2274" spans="1:19" hidden="1" x14ac:dyDescent="0.45">
      <c r="A2274">
        <v>65070</v>
      </c>
      <c r="B2274" s="1">
        <v>42428</v>
      </c>
      <c r="C2274" t="s">
        <v>894</v>
      </c>
      <c r="D2274" t="s">
        <v>212</v>
      </c>
      <c r="E2274" t="str">
        <f t="shared" si="105"/>
        <v>Christy Ye</v>
      </c>
      <c r="F2274" t="s">
        <v>69</v>
      </c>
      <c r="G2274" t="s">
        <v>19</v>
      </c>
      <c r="H2274" t="s">
        <v>19</v>
      </c>
      <c r="I2274" t="s">
        <v>352</v>
      </c>
      <c r="J2274" t="s">
        <v>353</v>
      </c>
      <c r="K2274" t="s">
        <v>341</v>
      </c>
      <c r="L2274" t="s">
        <v>23</v>
      </c>
      <c r="M2274" t="s">
        <v>24</v>
      </c>
      <c r="N2274" t="s">
        <v>25</v>
      </c>
      <c r="O2274" s="2">
        <v>1265.6199999999999</v>
      </c>
      <c r="P2274" s="2">
        <v>2319.9899999999998</v>
      </c>
      <c r="Q2274">
        <v>1</v>
      </c>
      <c r="R2274" s="2">
        <f t="shared" si="106"/>
        <v>2319.9899999999998</v>
      </c>
      <c r="S2274" t="str">
        <f t="shared" si="107"/>
        <v>Large</v>
      </c>
    </row>
    <row r="2275" spans="1:19" hidden="1" x14ac:dyDescent="0.45">
      <c r="A2275">
        <v>65070</v>
      </c>
      <c r="B2275" s="1">
        <v>42428</v>
      </c>
      <c r="C2275" t="s">
        <v>894</v>
      </c>
      <c r="D2275" t="s">
        <v>212</v>
      </c>
      <c r="E2275" t="str">
        <f t="shared" si="105"/>
        <v>Christy Ye</v>
      </c>
      <c r="F2275" t="s">
        <v>69</v>
      </c>
      <c r="G2275" t="s">
        <v>19</v>
      </c>
      <c r="H2275" t="s">
        <v>19</v>
      </c>
      <c r="I2275" t="s">
        <v>661</v>
      </c>
      <c r="J2275" t="s">
        <v>662</v>
      </c>
      <c r="K2275" t="s">
        <v>591</v>
      </c>
      <c r="L2275" t="s">
        <v>31</v>
      </c>
      <c r="M2275" t="s">
        <v>592</v>
      </c>
      <c r="N2275" t="s">
        <v>574</v>
      </c>
      <c r="O2275" s="2">
        <v>13.09</v>
      </c>
      <c r="P2275" s="2">
        <v>34.99</v>
      </c>
      <c r="Q2275">
        <v>1</v>
      </c>
      <c r="R2275" s="2">
        <f t="shared" si="106"/>
        <v>34.99</v>
      </c>
      <c r="S2275" t="str">
        <f t="shared" si="107"/>
        <v>Small</v>
      </c>
    </row>
    <row r="2276" spans="1:19" hidden="1" x14ac:dyDescent="0.45">
      <c r="A2276">
        <v>65070</v>
      </c>
      <c r="B2276" s="1">
        <v>42428</v>
      </c>
      <c r="C2276" t="s">
        <v>894</v>
      </c>
      <c r="D2276" t="s">
        <v>212</v>
      </c>
      <c r="E2276" t="str">
        <f t="shared" si="105"/>
        <v>Christy Ye</v>
      </c>
      <c r="F2276" t="s">
        <v>69</v>
      </c>
      <c r="G2276" t="s">
        <v>19</v>
      </c>
      <c r="H2276" t="s">
        <v>19</v>
      </c>
      <c r="I2276" t="s">
        <v>686</v>
      </c>
      <c r="J2276" t="s">
        <v>687</v>
      </c>
      <c r="K2276" t="s">
        <v>687</v>
      </c>
      <c r="M2276" t="s">
        <v>573</v>
      </c>
      <c r="N2276" t="s">
        <v>574</v>
      </c>
      <c r="O2276" s="2">
        <v>13.09</v>
      </c>
      <c r="P2276" s="2">
        <v>35</v>
      </c>
      <c r="Q2276">
        <v>4</v>
      </c>
      <c r="R2276" s="2">
        <f t="shared" si="106"/>
        <v>140</v>
      </c>
      <c r="S2276" t="str">
        <f t="shared" si="107"/>
        <v>Small</v>
      </c>
    </row>
    <row r="2277" spans="1:19" hidden="1" x14ac:dyDescent="0.45">
      <c r="A2277">
        <v>65084</v>
      </c>
      <c r="B2277" s="1">
        <v>42428</v>
      </c>
      <c r="C2277" t="s">
        <v>292</v>
      </c>
      <c r="D2277" t="s">
        <v>267</v>
      </c>
      <c r="E2277" t="str">
        <f t="shared" si="105"/>
        <v>Karen Huang</v>
      </c>
      <c r="F2277" t="s">
        <v>105</v>
      </c>
      <c r="G2277" t="s">
        <v>82</v>
      </c>
      <c r="H2277" t="s">
        <v>82</v>
      </c>
      <c r="I2277" t="s">
        <v>568</v>
      </c>
      <c r="J2277" t="s">
        <v>569</v>
      </c>
      <c r="K2277" t="s">
        <v>570</v>
      </c>
      <c r="L2277" t="s">
        <v>45</v>
      </c>
      <c r="M2277" t="s">
        <v>32</v>
      </c>
      <c r="N2277" t="s">
        <v>25</v>
      </c>
      <c r="O2277" s="2">
        <v>343.65</v>
      </c>
      <c r="P2277" s="2">
        <v>539.99</v>
      </c>
      <c r="Q2277">
        <v>1</v>
      </c>
      <c r="R2277" s="2">
        <f t="shared" si="106"/>
        <v>539.99</v>
      </c>
      <c r="S2277" t="str">
        <f t="shared" si="107"/>
        <v>Medium</v>
      </c>
    </row>
    <row r="2278" spans="1:19" hidden="1" x14ac:dyDescent="0.45">
      <c r="A2278">
        <v>65084</v>
      </c>
      <c r="B2278" s="1">
        <v>42428</v>
      </c>
      <c r="C2278" t="s">
        <v>292</v>
      </c>
      <c r="D2278" t="s">
        <v>267</v>
      </c>
      <c r="E2278" t="str">
        <f t="shared" si="105"/>
        <v>Karen Huang</v>
      </c>
      <c r="F2278" t="s">
        <v>105</v>
      </c>
      <c r="G2278" t="s">
        <v>82</v>
      </c>
      <c r="H2278" t="s">
        <v>82</v>
      </c>
      <c r="I2278" t="s">
        <v>571</v>
      </c>
      <c r="J2278" t="s">
        <v>572</v>
      </c>
      <c r="K2278" t="s">
        <v>572</v>
      </c>
      <c r="M2278" t="s">
        <v>573</v>
      </c>
      <c r="N2278" t="s">
        <v>574</v>
      </c>
      <c r="O2278" s="2">
        <v>8.0399999999999991</v>
      </c>
      <c r="P2278" s="2">
        <v>21.49</v>
      </c>
      <c r="Q2278">
        <v>1</v>
      </c>
      <c r="R2278" s="2">
        <f t="shared" si="106"/>
        <v>21.49</v>
      </c>
      <c r="S2278" t="str">
        <f t="shared" si="107"/>
        <v>Small</v>
      </c>
    </row>
    <row r="2279" spans="1:19" hidden="1" x14ac:dyDescent="0.45">
      <c r="A2279">
        <v>65084</v>
      </c>
      <c r="B2279" s="1">
        <v>42428</v>
      </c>
      <c r="C2279" t="s">
        <v>292</v>
      </c>
      <c r="D2279" t="s">
        <v>267</v>
      </c>
      <c r="E2279" t="str">
        <f t="shared" si="105"/>
        <v>Karen Huang</v>
      </c>
      <c r="F2279" t="s">
        <v>105</v>
      </c>
      <c r="G2279" t="s">
        <v>82</v>
      </c>
      <c r="H2279" t="s">
        <v>82</v>
      </c>
      <c r="I2279" t="s">
        <v>594</v>
      </c>
      <c r="J2279" t="s">
        <v>595</v>
      </c>
      <c r="K2279" t="s">
        <v>595</v>
      </c>
      <c r="M2279" t="s">
        <v>573</v>
      </c>
      <c r="N2279" t="s">
        <v>574</v>
      </c>
      <c r="O2279" s="2">
        <v>1.49</v>
      </c>
      <c r="P2279" s="2">
        <v>3.99</v>
      </c>
      <c r="Q2279">
        <v>2</v>
      </c>
      <c r="R2279" s="2">
        <f t="shared" si="106"/>
        <v>7.98</v>
      </c>
      <c r="S2279" t="str">
        <f t="shared" si="107"/>
        <v>Small</v>
      </c>
    </row>
    <row r="2280" spans="1:19" hidden="1" x14ac:dyDescent="0.45">
      <c r="A2280">
        <v>65084</v>
      </c>
      <c r="B2280" s="1">
        <v>42428</v>
      </c>
      <c r="C2280" t="s">
        <v>292</v>
      </c>
      <c r="D2280" t="s">
        <v>267</v>
      </c>
      <c r="E2280" t="str">
        <f t="shared" si="105"/>
        <v>Karen Huang</v>
      </c>
      <c r="F2280" t="s">
        <v>105</v>
      </c>
      <c r="G2280" t="s">
        <v>82</v>
      </c>
      <c r="H2280" t="s">
        <v>82</v>
      </c>
      <c r="I2280" t="s">
        <v>690</v>
      </c>
      <c r="J2280" t="s">
        <v>691</v>
      </c>
      <c r="K2280" t="s">
        <v>691</v>
      </c>
      <c r="M2280" t="s">
        <v>692</v>
      </c>
      <c r="N2280" t="s">
        <v>574</v>
      </c>
      <c r="O2280" s="2">
        <v>44.88</v>
      </c>
      <c r="P2280" s="2">
        <v>120</v>
      </c>
      <c r="Q2280">
        <v>1</v>
      </c>
      <c r="R2280" s="2">
        <f t="shared" si="106"/>
        <v>120</v>
      </c>
      <c r="S2280" t="str">
        <f t="shared" si="107"/>
        <v>Small</v>
      </c>
    </row>
    <row r="2281" spans="1:19" hidden="1" x14ac:dyDescent="0.45">
      <c r="A2281">
        <v>65087</v>
      </c>
      <c r="B2281" s="1">
        <v>42428</v>
      </c>
      <c r="C2281" t="s">
        <v>223</v>
      </c>
      <c r="D2281" t="s">
        <v>111</v>
      </c>
      <c r="E2281" t="str">
        <f t="shared" si="105"/>
        <v>Max Alvarez</v>
      </c>
      <c r="F2281" t="s">
        <v>35</v>
      </c>
      <c r="G2281" t="s">
        <v>19</v>
      </c>
      <c r="H2281" t="s">
        <v>19</v>
      </c>
      <c r="I2281" t="s">
        <v>658</v>
      </c>
      <c r="J2281" t="s">
        <v>659</v>
      </c>
      <c r="K2281" t="s">
        <v>660</v>
      </c>
      <c r="L2281" t="s">
        <v>532</v>
      </c>
      <c r="M2281" t="s">
        <v>579</v>
      </c>
      <c r="N2281" t="s">
        <v>25</v>
      </c>
      <c r="O2281" s="2">
        <v>1481.94</v>
      </c>
      <c r="P2281" s="2">
        <v>2384.0700000000002</v>
      </c>
      <c r="Q2281">
        <v>1</v>
      </c>
      <c r="R2281" s="2">
        <f t="shared" si="106"/>
        <v>2384.0700000000002</v>
      </c>
      <c r="S2281" t="str">
        <f t="shared" si="107"/>
        <v>Large</v>
      </c>
    </row>
    <row r="2282" spans="1:19" hidden="1" x14ac:dyDescent="0.45">
      <c r="A2282">
        <v>65087</v>
      </c>
      <c r="B2282" s="1">
        <v>42428</v>
      </c>
      <c r="C2282" t="s">
        <v>223</v>
      </c>
      <c r="D2282" t="s">
        <v>111</v>
      </c>
      <c r="E2282" t="str">
        <f t="shared" si="105"/>
        <v>Max Alvarez</v>
      </c>
      <c r="F2282" t="s">
        <v>35</v>
      </c>
      <c r="G2282" t="s">
        <v>19</v>
      </c>
      <c r="H2282" t="s">
        <v>19</v>
      </c>
      <c r="I2282" t="s">
        <v>616</v>
      </c>
      <c r="J2282" t="s">
        <v>617</v>
      </c>
      <c r="K2282" t="s">
        <v>618</v>
      </c>
      <c r="M2282" t="s">
        <v>615</v>
      </c>
      <c r="N2282" t="s">
        <v>574</v>
      </c>
      <c r="O2282" s="2">
        <v>1.87</v>
      </c>
      <c r="P2282" s="2">
        <v>4.99</v>
      </c>
      <c r="Q2282">
        <v>1</v>
      </c>
      <c r="R2282" s="2">
        <f t="shared" si="106"/>
        <v>4.99</v>
      </c>
      <c r="S2282" t="str">
        <f t="shared" si="107"/>
        <v>Small</v>
      </c>
    </row>
    <row r="2283" spans="1:19" hidden="1" x14ac:dyDescent="0.45">
      <c r="A2283">
        <v>65087</v>
      </c>
      <c r="B2283" s="1">
        <v>42428</v>
      </c>
      <c r="C2283" t="s">
        <v>223</v>
      </c>
      <c r="D2283" t="s">
        <v>111</v>
      </c>
      <c r="E2283" t="str">
        <f t="shared" si="105"/>
        <v>Max Alvarez</v>
      </c>
      <c r="F2283" t="s">
        <v>35</v>
      </c>
      <c r="G2283" t="s">
        <v>19</v>
      </c>
      <c r="H2283" t="s">
        <v>19</v>
      </c>
      <c r="I2283" t="s">
        <v>613</v>
      </c>
      <c r="J2283" t="s">
        <v>614</v>
      </c>
      <c r="K2283" t="s">
        <v>614</v>
      </c>
      <c r="M2283" t="s">
        <v>615</v>
      </c>
      <c r="N2283" t="s">
        <v>574</v>
      </c>
      <c r="O2283" s="2">
        <v>3.36</v>
      </c>
      <c r="P2283" s="2">
        <v>8.99</v>
      </c>
      <c r="Q2283">
        <v>2</v>
      </c>
      <c r="R2283" s="2">
        <f t="shared" si="106"/>
        <v>17.98</v>
      </c>
      <c r="S2283" t="str">
        <f t="shared" si="107"/>
        <v>Small</v>
      </c>
    </row>
    <row r="2284" spans="1:19" hidden="1" x14ac:dyDescent="0.45">
      <c r="A2284">
        <v>65087</v>
      </c>
      <c r="B2284" s="1">
        <v>42428</v>
      </c>
      <c r="C2284" t="s">
        <v>223</v>
      </c>
      <c r="D2284" t="s">
        <v>111</v>
      </c>
      <c r="E2284" t="str">
        <f t="shared" si="105"/>
        <v>Max Alvarez</v>
      </c>
      <c r="F2284" t="s">
        <v>35</v>
      </c>
      <c r="G2284" t="s">
        <v>19</v>
      </c>
      <c r="H2284" t="s">
        <v>19</v>
      </c>
      <c r="I2284" t="s">
        <v>599</v>
      </c>
      <c r="J2284" t="s">
        <v>600</v>
      </c>
      <c r="K2284" t="s">
        <v>601</v>
      </c>
      <c r="L2284" t="s">
        <v>23</v>
      </c>
      <c r="M2284" t="s">
        <v>602</v>
      </c>
      <c r="N2284" t="s">
        <v>574</v>
      </c>
      <c r="O2284" s="2">
        <v>20.57</v>
      </c>
      <c r="P2284" s="2">
        <v>54.99</v>
      </c>
      <c r="Q2284">
        <v>1</v>
      </c>
      <c r="R2284" s="2">
        <f t="shared" si="106"/>
        <v>54.99</v>
      </c>
      <c r="S2284" t="str">
        <f t="shared" si="107"/>
        <v>Small</v>
      </c>
    </row>
    <row r="2285" spans="1:19" hidden="1" x14ac:dyDescent="0.45">
      <c r="A2285">
        <v>65093</v>
      </c>
      <c r="B2285" s="1">
        <v>42429</v>
      </c>
      <c r="C2285" t="s">
        <v>899</v>
      </c>
      <c r="D2285" t="s">
        <v>162</v>
      </c>
      <c r="E2285" t="str">
        <f t="shared" si="105"/>
        <v>Clifford Martinez</v>
      </c>
      <c r="F2285" t="s">
        <v>18</v>
      </c>
      <c r="G2285" t="s">
        <v>19</v>
      </c>
      <c r="H2285" t="s">
        <v>19</v>
      </c>
      <c r="I2285" t="s">
        <v>580</v>
      </c>
      <c r="J2285" t="s">
        <v>581</v>
      </c>
      <c r="K2285" t="s">
        <v>581</v>
      </c>
      <c r="M2285" t="s">
        <v>573</v>
      </c>
      <c r="N2285" t="s">
        <v>574</v>
      </c>
      <c r="O2285" s="2">
        <v>1.87</v>
      </c>
      <c r="P2285" s="2">
        <v>4.99</v>
      </c>
      <c r="Q2285">
        <v>2</v>
      </c>
      <c r="R2285" s="2">
        <f t="shared" si="106"/>
        <v>9.98</v>
      </c>
      <c r="S2285" t="str">
        <f t="shared" si="107"/>
        <v>Small</v>
      </c>
    </row>
    <row r="2286" spans="1:19" hidden="1" x14ac:dyDescent="0.45">
      <c r="A2286">
        <v>65093</v>
      </c>
      <c r="B2286" s="1">
        <v>42429</v>
      </c>
      <c r="C2286" t="s">
        <v>899</v>
      </c>
      <c r="D2286" t="s">
        <v>162</v>
      </c>
      <c r="E2286" t="str">
        <f t="shared" si="105"/>
        <v>Clifford Martinez</v>
      </c>
      <c r="F2286" t="s">
        <v>18</v>
      </c>
      <c r="G2286" t="s">
        <v>19</v>
      </c>
      <c r="H2286" t="s">
        <v>19</v>
      </c>
      <c r="I2286" t="s">
        <v>589</v>
      </c>
      <c r="J2286" t="s">
        <v>590</v>
      </c>
      <c r="K2286" t="s">
        <v>591</v>
      </c>
      <c r="L2286" t="s">
        <v>45</v>
      </c>
      <c r="M2286" t="s">
        <v>592</v>
      </c>
      <c r="N2286" t="s">
        <v>574</v>
      </c>
      <c r="O2286" s="2">
        <v>13.09</v>
      </c>
      <c r="P2286" s="2">
        <v>34.99</v>
      </c>
      <c r="Q2286">
        <v>3</v>
      </c>
      <c r="R2286" s="2">
        <f t="shared" si="106"/>
        <v>104.97</v>
      </c>
      <c r="S2286" t="str">
        <f t="shared" si="107"/>
        <v>Small</v>
      </c>
    </row>
    <row r="2287" spans="1:19" hidden="1" x14ac:dyDescent="0.45">
      <c r="A2287">
        <v>65103</v>
      </c>
      <c r="B2287" s="1">
        <v>42429</v>
      </c>
      <c r="C2287" t="s">
        <v>901</v>
      </c>
      <c r="D2287" t="s">
        <v>214</v>
      </c>
      <c r="E2287" t="str">
        <f t="shared" si="105"/>
        <v>Alexandra Jenkins</v>
      </c>
      <c r="F2287" t="s">
        <v>215</v>
      </c>
      <c r="G2287" t="s">
        <v>216</v>
      </c>
      <c r="H2287" t="s">
        <v>216</v>
      </c>
      <c r="I2287" t="s">
        <v>594</v>
      </c>
      <c r="J2287" t="s">
        <v>595</v>
      </c>
      <c r="K2287" t="s">
        <v>595</v>
      </c>
      <c r="M2287" t="s">
        <v>573</v>
      </c>
      <c r="N2287" t="s">
        <v>574</v>
      </c>
      <c r="O2287" s="2">
        <v>1.49</v>
      </c>
      <c r="P2287" s="2">
        <v>3.99</v>
      </c>
      <c r="Q2287">
        <v>1</v>
      </c>
      <c r="R2287" s="2">
        <f t="shared" si="106"/>
        <v>3.99</v>
      </c>
      <c r="S2287" t="str">
        <f t="shared" si="107"/>
        <v>Small</v>
      </c>
    </row>
    <row r="2288" spans="1:19" hidden="1" x14ac:dyDescent="0.45">
      <c r="A2288">
        <v>65103</v>
      </c>
      <c r="B2288" s="1">
        <v>42429</v>
      </c>
      <c r="C2288" t="s">
        <v>901</v>
      </c>
      <c r="D2288" t="s">
        <v>214</v>
      </c>
      <c r="E2288" t="str">
        <f t="shared" si="105"/>
        <v>Alexandra Jenkins</v>
      </c>
      <c r="F2288" t="s">
        <v>215</v>
      </c>
      <c r="G2288" t="s">
        <v>216</v>
      </c>
      <c r="H2288" t="s">
        <v>216</v>
      </c>
      <c r="I2288" t="s">
        <v>804</v>
      </c>
      <c r="J2288" t="s">
        <v>805</v>
      </c>
      <c r="K2288" t="s">
        <v>805</v>
      </c>
      <c r="M2288" t="s">
        <v>806</v>
      </c>
      <c r="N2288" t="s">
        <v>574</v>
      </c>
      <c r="O2288" s="2">
        <v>59.47</v>
      </c>
      <c r="P2288" s="2">
        <v>159</v>
      </c>
      <c r="Q2288">
        <v>1</v>
      </c>
      <c r="R2288" s="2">
        <f t="shared" si="106"/>
        <v>159</v>
      </c>
      <c r="S2288" t="str">
        <f t="shared" si="107"/>
        <v>Small</v>
      </c>
    </row>
    <row r="2289" spans="1:19" hidden="1" x14ac:dyDescent="0.45">
      <c r="A2289">
        <v>65108</v>
      </c>
      <c r="B2289" s="1">
        <v>42429</v>
      </c>
      <c r="C2289" t="s">
        <v>856</v>
      </c>
      <c r="D2289" t="s">
        <v>98</v>
      </c>
      <c r="E2289" t="str">
        <f t="shared" si="105"/>
        <v>Logan Hall</v>
      </c>
      <c r="F2289" t="s">
        <v>94</v>
      </c>
      <c r="G2289" t="s">
        <v>49</v>
      </c>
      <c r="H2289" t="s">
        <v>56</v>
      </c>
      <c r="I2289" t="s">
        <v>594</v>
      </c>
      <c r="J2289" t="s">
        <v>595</v>
      </c>
      <c r="K2289" t="s">
        <v>595</v>
      </c>
      <c r="M2289" t="s">
        <v>573</v>
      </c>
      <c r="N2289" t="s">
        <v>574</v>
      </c>
      <c r="O2289" s="2">
        <v>1.49</v>
      </c>
      <c r="P2289" s="2">
        <v>3.99</v>
      </c>
      <c r="Q2289">
        <v>1</v>
      </c>
      <c r="R2289" s="2">
        <f t="shared" si="106"/>
        <v>3.99</v>
      </c>
      <c r="S2289" t="str">
        <f t="shared" si="107"/>
        <v>Small</v>
      </c>
    </row>
    <row r="2290" spans="1:19" hidden="1" x14ac:dyDescent="0.45">
      <c r="A2290">
        <v>65108</v>
      </c>
      <c r="B2290" s="1">
        <v>42429</v>
      </c>
      <c r="C2290" t="s">
        <v>856</v>
      </c>
      <c r="D2290" t="s">
        <v>98</v>
      </c>
      <c r="E2290" t="str">
        <f t="shared" si="105"/>
        <v>Logan Hall</v>
      </c>
      <c r="F2290" t="s">
        <v>94</v>
      </c>
      <c r="G2290" t="s">
        <v>49</v>
      </c>
      <c r="H2290" t="s">
        <v>56</v>
      </c>
      <c r="I2290" t="s">
        <v>596</v>
      </c>
      <c r="J2290" t="s">
        <v>597</v>
      </c>
      <c r="K2290" t="s">
        <v>597</v>
      </c>
      <c r="M2290" t="s">
        <v>573</v>
      </c>
      <c r="N2290" t="s">
        <v>574</v>
      </c>
      <c r="O2290" s="2">
        <v>12.19</v>
      </c>
      <c r="P2290" s="2">
        <v>32.6</v>
      </c>
      <c r="Q2290">
        <v>1</v>
      </c>
      <c r="R2290" s="2">
        <f t="shared" si="106"/>
        <v>32.6</v>
      </c>
      <c r="S2290" t="str">
        <f t="shared" si="107"/>
        <v>Small</v>
      </c>
    </row>
    <row r="2291" spans="1:19" hidden="1" x14ac:dyDescent="0.45">
      <c r="A2291">
        <v>65116</v>
      </c>
      <c r="B2291" s="1">
        <v>42429</v>
      </c>
      <c r="C2291" t="s">
        <v>918</v>
      </c>
      <c r="D2291" t="s">
        <v>693</v>
      </c>
      <c r="E2291" t="str">
        <f t="shared" si="105"/>
        <v>Faith James</v>
      </c>
      <c r="F2291" t="s">
        <v>394</v>
      </c>
      <c r="G2291" t="s">
        <v>82</v>
      </c>
      <c r="H2291" t="s">
        <v>82</v>
      </c>
      <c r="I2291" t="s">
        <v>683</v>
      </c>
      <c r="J2291" t="s">
        <v>684</v>
      </c>
      <c r="K2291" t="s">
        <v>684</v>
      </c>
      <c r="M2291" t="s">
        <v>573</v>
      </c>
      <c r="N2291" t="s">
        <v>574</v>
      </c>
      <c r="O2291" s="2">
        <v>1.87</v>
      </c>
      <c r="P2291" s="2">
        <v>4.99</v>
      </c>
      <c r="Q2291">
        <v>2</v>
      </c>
      <c r="R2291" s="2">
        <f t="shared" si="106"/>
        <v>9.98</v>
      </c>
      <c r="S2291" t="str">
        <f t="shared" si="107"/>
        <v>Small</v>
      </c>
    </row>
    <row r="2292" spans="1:19" hidden="1" x14ac:dyDescent="0.45">
      <c r="A2292">
        <v>65116</v>
      </c>
      <c r="B2292" s="1">
        <v>42429</v>
      </c>
      <c r="C2292" t="s">
        <v>918</v>
      </c>
      <c r="D2292" t="s">
        <v>693</v>
      </c>
      <c r="E2292" t="str">
        <f t="shared" si="105"/>
        <v>Faith James</v>
      </c>
      <c r="F2292" t="s">
        <v>394</v>
      </c>
      <c r="G2292" t="s">
        <v>82</v>
      </c>
      <c r="H2292" t="s">
        <v>82</v>
      </c>
      <c r="I2292" t="s">
        <v>589</v>
      </c>
      <c r="J2292" t="s">
        <v>590</v>
      </c>
      <c r="K2292" t="s">
        <v>591</v>
      </c>
      <c r="L2292" t="s">
        <v>45</v>
      </c>
      <c r="M2292" t="s">
        <v>592</v>
      </c>
      <c r="N2292" t="s">
        <v>574</v>
      </c>
      <c r="O2292" s="2">
        <v>13.09</v>
      </c>
      <c r="P2292" s="2">
        <v>34.99</v>
      </c>
      <c r="Q2292">
        <v>3</v>
      </c>
      <c r="R2292" s="2">
        <f t="shared" si="106"/>
        <v>104.97</v>
      </c>
      <c r="S2292" t="str">
        <f t="shared" si="107"/>
        <v>Small</v>
      </c>
    </row>
    <row r="2293" spans="1:19" hidden="1" x14ac:dyDescent="0.45">
      <c r="A2293">
        <v>65149</v>
      </c>
      <c r="B2293" s="1">
        <v>42429</v>
      </c>
      <c r="C2293" t="s">
        <v>887</v>
      </c>
      <c r="D2293" t="s">
        <v>66</v>
      </c>
      <c r="E2293" t="str">
        <f t="shared" si="105"/>
        <v>Melody Romero</v>
      </c>
      <c r="F2293" t="s">
        <v>394</v>
      </c>
      <c r="G2293" t="s">
        <v>82</v>
      </c>
      <c r="H2293" t="s">
        <v>82</v>
      </c>
      <c r="I2293" t="s">
        <v>809</v>
      </c>
      <c r="J2293" t="s">
        <v>810</v>
      </c>
      <c r="K2293" t="s">
        <v>660</v>
      </c>
      <c r="L2293" t="s">
        <v>532</v>
      </c>
      <c r="M2293" t="s">
        <v>579</v>
      </c>
      <c r="N2293" t="s">
        <v>25</v>
      </c>
      <c r="O2293" s="2">
        <v>1481.94</v>
      </c>
      <c r="P2293" s="2">
        <v>2384.0700000000002</v>
      </c>
      <c r="Q2293">
        <v>1</v>
      </c>
      <c r="R2293" s="2">
        <f t="shared" si="106"/>
        <v>2384.0700000000002</v>
      </c>
      <c r="S2293" t="str">
        <f t="shared" si="107"/>
        <v>Large</v>
      </c>
    </row>
    <row r="2294" spans="1:19" hidden="1" x14ac:dyDescent="0.45">
      <c r="A2294">
        <v>65149</v>
      </c>
      <c r="B2294" s="1">
        <v>42429</v>
      </c>
      <c r="C2294" t="s">
        <v>887</v>
      </c>
      <c r="D2294" t="s">
        <v>66</v>
      </c>
      <c r="E2294" t="str">
        <f t="shared" si="105"/>
        <v>Melody Romero</v>
      </c>
      <c r="F2294" t="s">
        <v>394</v>
      </c>
      <c r="G2294" t="s">
        <v>82</v>
      </c>
      <c r="H2294" t="s">
        <v>82</v>
      </c>
      <c r="I2294" t="s">
        <v>629</v>
      </c>
      <c r="J2294" t="s">
        <v>630</v>
      </c>
      <c r="K2294" t="s">
        <v>631</v>
      </c>
      <c r="L2294" t="s">
        <v>632</v>
      </c>
      <c r="M2294" t="s">
        <v>633</v>
      </c>
      <c r="N2294" t="s">
        <v>588</v>
      </c>
      <c r="O2294" s="2">
        <v>6.92</v>
      </c>
      <c r="P2294" s="2">
        <v>8.99</v>
      </c>
      <c r="Q2294">
        <v>2</v>
      </c>
      <c r="R2294" s="2">
        <f t="shared" si="106"/>
        <v>17.98</v>
      </c>
      <c r="S2294" t="str">
        <f t="shared" si="107"/>
        <v>Small</v>
      </c>
    </row>
    <row r="2295" spans="1:19" hidden="1" x14ac:dyDescent="0.45">
      <c r="A2295">
        <v>65331</v>
      </c>
      <c r="B2295" s="1">
        <v>42430</v>
      </c>
      <c r="C2295" t="s">
        <v>722</v>
      </c>
      <c r="D2295" t="s">
        <v>729</v>
      </c>
      <c r="E2295" t="str">
        <f t="shared" si="105"/>
        <v>Kurt Chavez</v>
      </c>
      <c r="F2295" t="s">
        <v>69</v>
      </c>
      <c r="G2295" t="s">
        <v>19</v>
      </c>
      <c r="H2295" t="s">
        <v>19</v>
      </c>
      <c r="I2295" t="s">
        <v>605</v>
      </c>
      <c r="J2295" t="s">
        <v>606</v>
      </c>
      <c r="K2295" t="s">
        <v>606</v>
      </c>
      <c r="M2295" t="s">
        <v>607</v>
      </c>
      <c r="N2295" t="s">
        <v>574</v>
      </c>
      <c r="O2295" s="2">
        <v>8.2200000000000006</v>
      </c>
      <c r="P2295" s="2">
        <v>21.98</v>
      </c>
      <c r="Q2295">
        <v>1</v>
      </c>
      <c r="R2295" s="2">
        <f t="shared" si="106"/>
        <v>21.98</v>
      </c>
      <c r="S2295" t="str">
        <f t="shared" si="107"/>
        <v>Small</v>
      </c>
    </row>
    <row r="2296" spans="1:19" hidden="1" x14ac:dyDescent="0.45">
      <c r="A2296">
        <v>65331</v>
      </c>
      <c r="B2296" s="1">
        <v>42430</v>
      </c>
      <c r="C2296" t="s">
        <v>722</v>
      </c>
      <c r="D2296" t="s">
        <v>729</v>
      </c>
      <c r="E2296" t="str">
        <f t="shared" si="105"/>
        <v>Kurt Chavez</v>
      </c>
      <c r="F2296" t="s">
        <v>69</v>
      </c>
      <c r="G2296" t="s">
        <v>19</v>
      </c>
      <c r="H2296" t="s">
        <v>19</v>
      </c>
      <c r="I2296" t="s">
        <v>589</v>
      </c>
      <c r="J2296" t="s">
        <v>590</v>
      </c>
      <c r="K2296" t="s">
        <v>591</v>
      </c>
      <c r="L2296" t="s">
        <v>45</v>
      </c>
      <c r="M2296" t="s">
        <v>592</v>
      </c>
      <c r="N2296" t="s">
        <v>574</v>
      </c>
      <c r="O2296" s="2">
        <v>13.09</v>
      </c>
      <c r="P2296" s="2">
        <v>34.99</v>
      </c>
      <c r="Q2296">
        <v>2</v>
      </c>
      <c r="R2296" s="2">
        <f t="shared" si="106"/>
        <v>69.98</v>
      </c>
      <c r="S2296" t="str">
        <f t="shared" si="107"/>
        <v>Small</v>
      </c>
    </row>
    <row r="2297" spans="1:19" hidden="1" x14ac:dyDescent="0.45">
      <c r="A2297">
        <v>65340</v>
      </c>
      <c r="B2297" s="1">
        <v>42430</v>
      </c>
      <c r="C2297" t="s">
        <v>121</v>
      </c>
      <c r="D2297" t="s">
        <v>450</v>
      </c>
      <c r="E2297" t="str">
        <f t="shared" si="105"/>
        <v>Jonathan Lewis</v>
      </c>
      <c r="F2297" t="s">
        <v>48</v>
      </c>
      <c r="G2297" t="s">
        <v>49</v>
      </c>
      <c r="H2297" t="s">
        <v>50</v>
      </c>
      <c r="I2297" t="s">
        <v>580</v>
      </c>
      <c r="J2297" t="s">
        <v>581</v>
      </c>
      <c r="K2297" t="s">
        <v>581</v>
      </c>
      <c r="M2297" t="s">
        <v>573</v>
      </c>
      <c r="N2297" t="s">
        <v>574</v>
      </c>
      <c r="O2297" s="2">
        <v>1.87</v>
      </c>
      <c r="P2297" s="2">
        <v>4.99</v>
      </c>
      <c r="Q2297">
        <v>1</v>
      </c>
      <c r="R2297" s="2">
        <f t="shared" si="106"/>
        <v>4.99</v>
      </c>
      <c r="S2297" t="str">
        <f t="shared" si="107"/>
        <v>Small</v>
      </c>
    </row>
    <row r="2298" spans="1:19" hidden="1" x14ac:dyDescent="0.45">
      <c r="A2298">
        <v>65345</v>
      </c>
      <c r="B2298" s="1">
        <v>42430</v>
      </c>
      <c r="C2298" t="s">
        <v>348</v>
      </c>
      <c r="D2298" t="s">
        <v>346</v>
      </c>
      <c r="E2298" t="str">
        <f t="shared" si="105"/>
        <v>Jordan Hughes</v>
      </c>
      <c r="F2298" t="s">
        <v>55</v>
      </c>
      <c r="G2298" t="s">
        <v>49</v>
      </c>
      <c r="H2298" t="s">
        <v>56</v>
      </c>
      <c r="I2298" t="s">
        <v>705</v>
      </c>
      <c r="J2298" t="s">
        <v>706</v>
      </c>
      <c r="K2298" t="s">
        <v>706</v>
      </c>
      <c r="M2298" t="s">
        <v>573</v>
      </c>
      <c r="N2298" t="s">
        <v>574</v>
      </c>
      <c r="O2298" s="2">
        <v>9.35</v>
      </c>
      <c r="P2298" s="2">
        <v>24.99</v>
      </c>
      <c r="Q2298">
        <v>1</v>
      </c>
      <c r="R2298" s="2">
        <f t="shared" si="106"/>
        <v>24.99</v>
      </c>
      <c r="S2298" t="str">
        <f t="shared" si="107"/>
        <v>Small</v>
      </c>
    </row>
    <row r="2299" spans="1:19" hidden="1" x14ac:dyDescent="0.45">
      <c r="A2299">
        <v>65345</v>
      </c>
      <c r="B2299" s="1">
        <v>42430</v>
      </c>
      <c r="C2299" t="s">
        <v>348</v>
      </c>
      <c r="D2299" t="s">
        <v>346</v>
      </c>
      <c r="E2299" t="str">
        <f t="shared" si="105"/>
        <v>Jordan Hughes</v>
      </c>
      <c r="F2299" t="s">
        <v>55</v>
      </c>
      <c r="G2299" t="s">
        <v>49</v>
      </c>
      <c r="H2299" t="s">
        <v>56</v>
      </c>
      <c r="I2299" t="s">
        <v>655</v>
      </c>
      <c r="J2299" t="s">
        <v>656</v>
      </c>
      <c r="K2299" t="s">
        <v>586</v>
      </c>
      <c r="L2299" t="s">
        <v>45</v>
      </c>
      <c r="M2299" t="s">
        <v>587</v>
      </c>
      <c r="N2299" t="s">
        <v>588</v>
      </c>
      <c r="O2299" s="2">
        <v>9.16</v>
      </c>
      <c r="P2299" s="2">
        <v>24.49</v>
      </c>
      <c r="Q2299">
        <v>2</v>
      </c>
      <c r="R2299" s="2">
        <f t="shared" si="106"/>
        <v>48.98</v>
      </c>
      <c r="S2299" t="str">
        <f t="shared" si="107"/>
        <v>Small</v>
      </c>
    </row>
    <row r="2300" spans="1:19" hidden="1" x14ac:dyDescent="0.45">
      <c r="A2300">
        <v>65382</v>
      </c>
      <c r="B2300" s="1">
        <v>42430</v>
      </c>
      <c r="C2300" t="s">
        <v>887</v>
      </c>
      <c r="D2300" t="s">
        <v>329</v>
      </c>
      <c r="E2300" t="str">
        <f t="shared" si="105"/>
        <v>Melody Suarez</v>
      </c>
      <c r="F2300" t="s">
        <v>18</v>
      </c>
      <c r="G2300" t="s">
        <v>19</v>
      </c>
      <c r="H2300" t="s">
        <v>19</v>
      </c>
      <c r="I2300" t="s">
        <v>648</v>
      </c>
      <c r="J2300" t="s">
        <v>649</v>
      </c>
      <c r="K2300" t="s">
        <v>649</v>
      </c>
      <c r="M2300" t="s">
        <v>615</v>
      </c>
      <c r="N2300" t="s">
        <v>574</v>
      </c>
      <c r="O2300" s="2">
        <v>3.74</v>
      </c>
      <c r="P2300" s="2">
        <v>9.99</v>
      </c>
      <c r="Q2300">
        <v>3</v>
      </c>
      <c r="R2300" s="2">
        <f t="shared" si="106"/>
        <v>29.97</v>
      </c>
      <c r="S2300" t="str">
        <f t="shared" si="107"/>
        <v>Small</v>
      </c>
    </row>
    <row r="2301" spans="1:19" hidden="1" x14ac:dyDescent="0.45">
      <c r="A2301">
        <v>65382</v>
      </c>
      <c r="B2301" s="1">
        <v>42430</v>
      </c>
      <c r="C2301" t="s">
        <v>887</v>
      </c>
      <c r="D2301" t="s">
        <v>329</v>
      </c>
      <c r="E2301" t="str">
        <f t="shared" si="105"/>
        <v>Melody Suarez</v>
      </c>
      <c r="F2301" t="s">
        <v>18</v>
      </c>
      <c r="G2301" t="s">
        <v>19</v>
      </c>
      <c r="H2301" t="s">
        <v>19</v>
      </c>
      <c r="I2301" t="s">
        <v>584</v>
      </c>
      <c r="J2301" t="s">
        <v>585</v>
      </c>
      <c r="K2301" t="s">
        <v>586</v>
      </c>
      <c r="L2301" t="s">
        <v>45</v>
      </c>
      <c r="M2301" t="s">
        <v>587</v>
      </c>
      <c r="N2301" t="s">
        <v>588</v>
      </c>
      <c r="O2301" s="2">
        <v>9.16</v>
      </c>
      <c r="P2301" s="2">
        <v>24.49</v>
      </c>
      <c r="Q2301">
        <v>2</v>
      </c>
      <c r="R2301" s="2">
        <f t="shared" si="106"/>
        <v>48.98</v>
      </c>
      <c r="S2301" t="str">
        <f t="shared" si="107"/>
        <v>Small</v>
      </c>
    </row>
    <row r="2302" spans="1:19" hidden="1" x14ac:dyDescent="0.45">
      <c r="A2302">
        <v>65382</v>
      </c>
      <c r="B2302" s="1">
        <v>42430</v>
      </c>
      <c r="C2302" t="s">
        <v>887</v>
      </c>
      <c r="D2302" t="s">
        <v>329</v>
      </c>
      <c r="E2302" t="str">
        <f t="shared" si="105"/>
        <v>Melody Suarez</v>
      </c>
      <c r="F2302" t="s">
        <v>18</v>
      </c>
      <c r="G2302" t="s">
        <v>19</v>
      </c>
      <c r="H2302" t="s">
        <v>19</v>
      </c>
      <c r="I2302" t="s">
        <v>661</v>
      </c>
      <c r="J2302" t="s">
        <v>662</v>
      </c>
      <c r="K2302" t="s">
        <v>591</v>
      </c>
      <c r="L2302" t="s">
        <v>31</v>
      </c>
      <c r="M2302" t="s">
        <v>592</v>
      </c>
      <c r="N2302" t="s">
        <v>574</v>
      </c>
      <c r="O2302" s="2">
        <v>13.09</v>
      </c>
      <c r="P2302" s="2">
        <v>34.99</v>
      </c>
      <c r="Q2302">
        <v>1</v>
      </c>
      <c r="R2302" s="2">
        <f t="shared" si="106"/>
        <v>34.99</v>
      </c>
      <c r="S2302" t="str">
        <f t="shared" si="107"/>
        <v>Small</v>
      </c>
    </row>
    <row r="2303" spans="1:19" hidden="1" x14ac:dyDescent="0.45">
      <c r="A2303">
        <v>65382</v>
      </c>
      <c r="B2303" s="1">
        <v>42430</v>
      </c>
      <c r="C2303" t="s">
        <v>887</v>
      </c>
      <c r="D2303" t="s">
        <v>329</v>
      </c>
      <c r="E2303" t="str">
        <f t="shared" si="105"/>
        <v>Melody Suarez</v>
      </c>
      <c r="F2303" t="s">
        <v>18</v>
      </c>
      <c r="G2303" t="s">
        <v>19</v>
      </c>
      <c r="H2303" t="s">
        <v>19</v>
      </c>
      <c r="I2303" t="s">
        <v>365</v>
      </c>
      <c r="J2303" t="s">
        <v>366</v>
      </c>
      <c r="K2303" t="s">
        <v>341</v>
      </c>
      <c r="L2303" t="s">
        <v>23</v>
      </c>
      <c r="M2303" t="s">
        <v>24</v>
      </c>
      <c r="N2303" t="s">
        <v>25</v>
      </c>
      <c r="O2303" s="2">
        <v>1265.6199999999999</v>
      </c>
      <c r="P2303" s="2">
        <v>2319.9899999999998</v>
      </c>
      <c r="Q2303">
        <v>1</v>
      </c>
      <c r="R2303" s="2">
        <f t="shared" si="106"/>
        <v>2319.9899999999998</v>
      </c>
      <c r="S2303" t="str">
        <f t="shared" si="107"/>
        <v>Large</v>
      </c>
    </row>
    <row r="2304" spans="1:19" hidden="1" x14ac:dyDescent="0.45">
      <c r="A2304">
        <v>65382</v>
      </c>
      <c r="B2304" s="1">
        <v>42430</v>
      </c>
      <c r="C2304" t="s">
        <v>887</v>
      </c>
      <c r="D2304" t="s">
        <v>329</v>
      </c>
      <c r="E2304" t="str">
        <f t="shared" si="105"/>
        <v>Melody Suarez</v>
      </c>
      <c r="F2304" t="s">
        <v>18</v>
      </c>
      <c r="G2304" t="s">
        <v>19</v>
      </c>
      <c r="H2304" t="s">
        <v>19</v>
      </c>
      <c r="I2304" t="s">
        <v>616</v>
      </c>
      <c r="J2304" t="s">
        <v>617</v>
      </c>
      <c r="K2304" t="s">
        <v>618</v>
      </c>
      <c r="M2304" t="s">
        <v>615</v>
      </c>
      <c r="N2304" t="s">
        <v>574</v>
      </c>
      <c r="O2304" s="2">
        <v>1.87</v>
      </c>
      <c r="P2304" s="2">
        <v>4.99</v>
      </c>
      <c r="Q2304">
        <v>2</v>
      </c>
      <c r="R2304" s="2">
        <f t="shared" si="106"/>
        <v>9.98</v>
      </c>
      <c r="S2304" t="str">
        <f t="shared" si="107"/>
        <v>Small</v>
      </c>
    </row>
    <row r="2305" spans="1:19" hidden="1" x14ac:dyDescent="0.45">
      <c r="A2305">
        <v>65391</v>
      </c>
      <c r="B2305" s="1">
        <v>42430</v>
      </c>
      <c r="C2305" t="s">
        <v>354</v>
      </c>
      <c r="D2305" t="s">
        <v>521</v>
      </c>
      <c r="E2305" t="str">
        <f t="shared" si="105"/>
        <v>Eugene Zeng</v>
      </c>
      <c r="F2305" t="s">
        <v>81</v>
      </c>
      <c r="G2305" t="s">
        <v>82</v>
      </c>
      <c r="H2305" t="s">
        <v>82</v>
      </c>
      <c r="I2305" t="s">
        <v>568</v>
      </c>
      <c r="J2305" t="s">
        <v>569</v>
      </c>
      <c r="K2305" t="s">
        <v>570</v>
      </c>
      <c r="L2305" t="s">
        <v>45</v>
      </c>
      <c r="M2305" t="s">
        <v>32</v>
      </c>
      <c r="N2305" t="s">
        <v>25</v>
      </c>
      <c r="O2305" s="2">
        <v>343.65</v>
      </c>
      <c r="P2305" s="2">
        <v>539.99</v>
      </c>
      <c r="Q2305">
        <v>1</v>
      </c>
      <c r="R2305" s="2">
        <f t="shared" si="106"/>
        <v>539.99</v>
      </c>
      <c r="S2305" t="str">
        <f t="shared" si="107"/>
        <v>Medium</v>
      </c>
    </row>
    <row r="2306" spans="1:19" hidden="1" x14ac:dyDescent="0.45">
      <c r="A2306">
        <v>65391</v>
      </c>
      <c r="B2306" s="1">
        <v>42430</v>
      </c>
      <c r="C2306" t="s">
        <v>354</v>
      </c>
      <c r="D2306" t="s">
        <v>521</v>
      </c>
      <c r="E2306" t="str">
        <f t="shared" si="105"/>
        <v>Eugene Zeng</v>
      </c>
      <c r="F2306" t="s">
        <v>81</v>
      </c>
      <c r="G2306" t="s">
        <v>82</v>
      </c>
      <c r="H2306" t="s">
        <v>82</v>
      </c>
      <c r="I2306" t="s">
        <v>613</v>
      </c>
      <c r="J2306" t="s">
        <v>614</v>
      </c>
      <c r="K2306" t="s">
        <v>614</v>
      </c>
      <c r="M2306" t="s">
        <v>615</v>
      </c>
      <c r="N2306" t="s">
        <v>574</v>
      </c>
      <c r="O2306" s="2">
        <v>3.36</v>
      </c>
      <c r="P2306" s="2">
        <v>8.99</v>
      </c>
      <c r="Q2306">
        <v>2</v>
      </c>
      <c r="R2306" s="2">
        <f t="shared" si="106"/>
        <v>17.98</v>
      </c>
      <c r="S2306" t="str">
        <f t="shared" si="107"/>
        <v>Small</v>
      </c>
    </row>
    <row r="2307" spans="1:19" hidden="1" x14ac:dyDescent="0.45">
      <c r="A2307">
        <v>65391</v>
      </c>
      <c r="B2307" s="1">
        <v>42430</v>
      </c>
      <c r="C2307" t="s">
        <v>354</v>
      </c>
      <c r="D2307" t="s">
        <v>521</v>
      </c>
      <c r="E2307" t="str">
        <f t="shared" ref="E2307:E2370" si="108">CONCATENATE(C2307," ",D2307)</f>
        <v>Eugene Zeng</v>
      </c>
      <c r="F2307" t="s">
        <v>81</v>
      </c>
      <c r="G2307" t="s">
        <v>82</v>
      </c>
      <c r="H2307" t="s">
        <v>82</v>
      </c>
      <c r="I2307" t="s">
        <v>616</v>
      </c>
      <c r="J2307" t="s">
        <v>617</v>
      </c>
      <c r="K2307" t="s">
        <v>618</v>
      </c>
      <c r="M2307" t="s">
        <v>615</v>
      </c>
      <c r="N2307" t="s">
        <v>574</v>
      </c>
      <c r="O2307" s="2">
        <v>1.87</v>
      </c>
      <c r="P2307" s="2">
        <v>4.99</v>
      </c>
      <c r="Q2307">
        <v>4</v>
      </c>
      <c r="R2307" s="2">
        <f t="shared" ref="R2307:R2370" si="109">P2307*Q2307</f>
        <v>19.96</v>
      </c>
      <c r="S2307" t="str">
        <f t="shared" ref="S2307:S2370" si="110">VLOOKUP(R2307,$T$2:$U$4,2,TRUE)</f>
        <v>Small</v>
      </c>
    </row>
    <row r="2308" spans="1:19" hidden="1" x14ac:dyDescent="0.45">
      <c r="A2308">
        <v>65391</v>
      </c>
      <c r="B2308" s="1">
        <v>42430</v>
      </c>
      <c r="C2308" t="s">
        <v>354</v>
      </c>
      <c r="D2308" t="s">
        <v>521</v>
      </c>
      <c r="E2308" t="str">
        <f t="shared" si="108"/>
        <v>Eugene Zeng</v>
      </c>
      <c r="F2308" t="s">
        <v>81</v>
      </c>
      <c r="G2308" t="s">
        <v>82</v>
      </c>
      <c r="H2308" t="s">
        <v>82</v>
      </c>
      <c r="I2308" t="s">
        <v>584</v>
      </c>
      <c r="J2308" t="s">
        <v>585</v>
      </c>
      <c r="K2308" t="s">
        <v>586</v>
      </c>
      <c r="L2308" t="s">
        <v>45</v>
      </c>
      <c r="M2308" t="s">
        <v>587</v>
      </c>
      <c r="N2308" t="s">
        <v>588</v>
      </c>
      <c r="O2308" s="2">
        <v>9.16</v>
      </c>
      <c r="P2308" s="2">
        <v>24.49</v>
      </c>
      <c r="Q2308">
        <v>2</v>
      </c>
      <c r="R2308" s="2">
        <f t="shared" si="109"/>
        <v>48.98</v>
      </c>
      <c r="S2308" t="str">
        <f t="shared" si="110"/>
        <v>Small</v>
      </c>
    </row>
    <row r="2309" spans="1:19" hidden="1" x14ac:dyDescent="0.45">
      <c r="A2309">
        <v>65408</v>
      </c>
      <c r="B2309" s="1">
        <v>42431</v>
      </c>
      <c r="C2309" t="s">
        <v>869</v>
      </c>
      <c r="D2309" t="s">
        <v>437</v>
      </c>
      <c r="E2309" t="str">
        <f t="shared" si="108"/>
        <v>Hailey Patterson</v>
      </c>
      <c r="F2309" t="s">
        <v>215</v>
      </c>
      <c r="G2309" t="s">
        <v>216</v>
      </c>
      <c r="H2309" t="s">
        <v>216</v>
      </c>
      <c r="I2309" t="s">
        <v>666</v>
      </c>
      <c r="J2309" t="s">
        <v>667</v>
      </c>
      <c r="K2309" t="s">
        <v>667</v>
      </c>
      <c r="M2309" t="s">
        <v>573</v>
      </c>
      <c r="N2309" t="s">
        <v>574</v>
      </c>
      <c r="O2309" s="2">
        <v>9.35</v>
      </c>
      <c r="P2309" s="2">
        <v>24.99</v>
      </c>
      <c r="Q2309">
        <v>2</v>
      </c>
      <c r="R2309" s="2">
        <f t="shared" si="109"/>
        <v>49.98</v>
      </c>
      <c r="S2309" t="str">
        <f t="shared" si="110"/>
        <v>Small</v>
      </c>
    </row>
    <row r="2310" spans="1:19" hidden="1" x14ac:dyDescent="0.45">
      <c r="A2310">
        <v>65408</v>
      </c>
      <c r="B2310" s="1">
        <v>42431</v>
      </c>
      <c r="C2310" t="s">
        <v>869</v>
      </c>
      <c r="D2310" t="s">
        <v>437</v>
      </c>
      <c r="E2310" t="str">
        <f t="shared" si="108"/>
        <v>Hailey Patterson</v>
      </c>
      <c r="F2310" t="s">
        <v>215</v>
      </c>
      <c r="G2310" t="s">
        <v>216</v>
      </c>
      <c r="H2310" t="s">
        <v>216</v>
      </c>
      <c r="I2310" t="s">
        <v>663</v>
      </c>
      <c r="J2310" t="s">
        <v>664</v>
      </c>
      <c r="K2310" t="s">
        <v>665</v>
      </c>
      <c r="M2310" t="s">
        <v>573</v>
      </c>
      <c r="N2310" t="s">
        <v>574</v>
      </c>
      <c r="O2310" s="2">
        <v>0.86</v>
      </c>
      <c r="P2310" s="2">
        <v>2.29</v>
      </c>
      <c r="Q2310">
        <v>2</v>
      </c>
      <c r="R2310" s="2">
        <f t="shared" si="109"/>
        <v>4.58</v>
      </c>
      <c r="S2310" t="str">
        <f t="shared" si="110"/>
        <v>Small</v>
      </c>
    </row>
    <row r="2311" spans="1:19" hidden="1" x14ac:dyDescent="0.45">
      <c r="A2311">
        <v>65417</v>
      </c>
      <c r="B2311" s="1">
        <v>42431</v>
      </c>
      <c r="C2311" t="s">
        <v>99</v>
      </c>
      <c r="D2311" t="s">
        <v>532</v>
      </c>
      <c r="E2311" t="str">
        <f t="shared" si="108"/>
        <v>Michelle Blue</v>
      </c>
      <c r="F2311" t="s">
        <v>48</v>
      </c>
      <c r="G2311" t="s">
        <v>49</v>
      </c>
      <c r="H2311" t="s">
        <v>50</v>
      </c>
      <c r="I2311" t="s">
        <v>683</v>
      </c>
      <c r="J2311" t="s">
        <v>684</v>
      </c>
      <c r="K2311" t="s">
        <v>684</v>
      </c>
      <c r="M2311" t="s">
        <v>573</v>
      </c>
      <c r="N2311" t="s">
        <v>574</v>
      </c>
      <c r="O2311" s="2">
        <v>1.87</v>
      </c>
      <c r="P2311" s="2">
        <v>4.99</v>
      </c>
      <c r="Q2311">
        <v>1</v>
      </c>
      <c r="R2311" s="2">
        <f t="shared" si="109"/>
        <v>4.99</v>
      </c>
      <c r="S2311" t="str">
        <f t="shared" si="110"/>
        <v>Small</v>
      </c>
    </row>
    <row r="2312" spans="1:19" hidden="1" x14ac:dyDescent="0.45">
      <c r="A2312">
        <v>65417</v>
      </c>
      <c r="B2312" s="1">
        <v>42431</v>
      </c>
      <c r="C2312" t="s">
        <v>99</v>
      </c>
      <c r="D2312" t="s">
        <v>532</v>
      </c>
      <c r="E2312" t="str">
        <f t="shared" si="108"/>
        <v>Michelle Blue</v>
      </c>
      <c r="F2312" t="s">
        <v>48</v>
      </c>
      <c r="G2312" t="s">
        <v>49</v>
      </c>
      <c r="H2312" t="s">
        <v>50</v>
      </c>
      <c r="I2312" t="s">
        <v>663</v>
      </c>
      <c r="J2312" t="s">
        <v>664</v>
      </c>
      <c r="K2312" t="s">
        <v>665</v>
      </c>
      <c r="M2312" t="s">
        <v>573</v>
      </c>
      <c r="N2312" t="s">
        <v>574</v>
      </c>
      <c r="O2312" s="2">
        <v>0.86</v>
      </c>
      <c r="P2312" s="2">
        <v>2.29</v>
      </c>
      <c r="Q2312">
        <v>3</v>
      </c>
      <c r="R2312" s="2">
        <f t="shared" si="109"/>
        <v>6.87</v>
      </c>
      <c r="S2312" t="str">
        <f t="shared" si="110"/>
        <v>Small</v>
      </c>
    </row>
    <row r="2313" spans="1:19" hidden="1" x14ac:dyDescent="0.45">
      <c r="A2313">
        <v>65431</v>
      </c>
      <c r="B2313" s="1">
        <v>42431</v>
      </c>
      <c r="C2313" t="s">
        <v>1030</v>
      </c>
      <c r="D2313" t="s">
        <v>93</v>
      </c>
      <c r="E2313" t="str">
        <f t="shared" si="108"/>
        <v>Garrett Rogers</v>
      </c>
      <c r="F2313" t="s">
        <v>48</v>
      </c>
      <c r="G2313" t="s">
        <v>49</v>
      </c>
      <c r="H2313" t="s">
        <v>50</v>
      </c>
      <c r="I2313" t="s">
        <v>352</v>
      </c>
      <c r="J2313" t="s">
        <v>353</v>
      </c>
      <c r="K2313" t="s">
        <v>341</v>
      </c>
      <c r="L2313" t="s">
        <v>23</v>
      </c>
      <c r="M2313" t="s">
        <v>24</v>
      </c>
      <c r="N2313" t="s">
        <v>25</v>
      </c>
      <c r="O2313" s="2">
        <v>1265.6199999999999</v>
      </c>
      <c r="P2313" s="2">
        <v>2319.9899999999998</v>
      </c>
      <c r="Q2313">
        <v>1</v>
      </c>
      <c r="R2313" s="2">
        <f t="shared" si="109"/>
        <v>2319.9899999999998</v>
      </c>
      <c r="S2313" t="str">
        <f t="shared" si="110"/>
        <v>Large</v>
      </c>
    </row>
    <row r="2314" spans="1:19" hidden="1" x14ac:dyDescent="0.45">
      <c r="A2314">
        <v>65431</v>
      </c>
      <c r="B2314" s="1">
        <v>42431</v>
      </c>
      <c r="C2314" t="s">
        <v>1030</v>
      </c>
      <c r="D2314" t="s">
        <v>93</v>
      </c>
      <c r="E2314" t="str">
        <f t="shared" si="108"/>
        <v>Garrett Rogers</v>
      </c>
      <c r="F2314" t="s">
        <v>48</v>
      </c>
      <c r="G2314" t="s">
        <v>49</v>
      </c>
      <c r="H2314" t="s">
        <v>50</v>
      </c>
      <c r="I2314" t="s">
        <v>686</v>
      </c>
      <c r="J2314" t="s">
        <v>687</v>
      </c>
      <c r="K2314" t="s">
        <v>687</v>
      </c>
      <c r="M2314" t="s">
        <v>573</v>
      </c>
      <c r="N2314" t="s">
        <v>574</v>
      </c>
      <c r="O2314" s="2">
        <v>13.09</v>
      </c>
      <c r="P2314" s="2">
        <v>35</v>
      </c>
      <c r="Q2314">
        <v>1</v>
      </c>
      <c r="R2314" s="2">
        <f t="shared" si="109"/>
        <v>35</v>
      </c>
      <c r="S2314" t="str">
        <f t="shared" si="110"/>
        <v>Small</v>
      </c>
    </row>
    <row r="2315" spans="1:19" hidden="1" x14ac:dyDescent="0.45">
      <c r="A2315">
        <v>65431</v>
      </c>
      <c r="B2315" s="1">
        <v>42431</v>
      </c>
      <c r="C2315" t="s">
        <v>1030</v>
      </c>
      <c r="D2315" t="s">
        <v>93</v>
      </c>
      <c r="E2315" t="str">
        <f t="shared" si="108"/>
        <v>Garrett Rogers</v>
      </c>
      <c r="F2315" t="s">
        <v>48</v>
      </c>
      <c r="G2315" t="s">
        <v>49</v>
      </c>
      <c r="H2315" t="s">
        <v>50</v>
      </c>
      <c r="I2315" t="s">
        <v>663</v>
      </c>
      <c r="J2315" t="s">
        <v>664</v>
      </c>
      <c r="K2315" t="s">
        <v>665</v>
      </c>
      <c r="M2315" t="s">
        <v>573</v>
      </c>
      <c r="N2315" t="s">
        <v>574</v>
      </c>
      <c r="O2315" s="2">
        <v>0.86</v>
      </c>
      <c r="P2315" s="2">
        <v>2.29</v>
      </c>
      <c r="Q2315">
        <v>1</v>
      </c>
      <c r="R2315" s="2">
        <f t="shared" si="109"/>
        <v>2.29</v>
      </c>
      <c r="S2315" t="str">
        <f t="shared" si="110"/>
        <v>Small</v>
      </c>
    </row>
    <row r="2316" spans="1:19" hidden="1" x14ac:dyDescent="0.45">
      <c r="A2316">
        <v>65449</v>
      </c>
      <c r="B2316" s="1">
        <v>42431</v>
      </c>
      <c r="C2316" t="s">
        <v>883</v>
      </c>
      <c r="D2316" t="s">
        <v>298</v>
      </c>
      <c r="E2316" t="str">
        <f t="shared" si="108"/>
        <v>Damien Stone</v>
      </c>
      <c r="F2316" t="s">
        <v>270</v>
      </c>
      <c r="G2316" t="s">
        <v>89</v>
      </c>
      <c r="H2316" t="s">
        <v>89</v>
      </c>
      <c r="I2316" t="s">
        <v>403</v>
      </c>
      <c r="J2316" t="s">
        <v>404</v>
      </c>
      <c r="K2316" t="s">
        <v>316</v>
      </c>
      <c r="L2316" t="s">
        <v>317</v>
      </c>
      <c r="M2316" t="s">
        <v>32</v>
      </c>
      <c r="N2316" t="s">
        <v>25</v>
      </c>
      <c r="O2316" s="2">
        <v>713.08</v>
      </c>
      <c r="P2316" s="2">
        <v>1120.49</v>
      </c>
      <c r="Q2316">
        <v>1</v>
      </c>
      <c r="R2316" s="2">
        <f t="shared" si="109"/>
        <v>1120.49</v>
      </c>
      <c r="S2316" t="str">
        <f t="shared" si="110"/>
        <v>Medium</v>
      </c>
    </row>
    <row r="2317" spans="1:19" hidden="1" x14ac:dyDescent="0.45">
      <c r="A2317">
        <v>65449</v>
      </c>
      <c r="B2317" s="1">
        <v>42431</v>
      </c>
      <c r="C2317" t="s">
        <v>883</v>
      </c>
      <c r="D2317" t="s">
        <v>298</v>
      </c>
      <c r="E2317" t="str">
        <f t="shared" si="108"/>
        <v>Damien Stone</v>
      </c>
      <c r="F2317" t="s">
        <v>270</v>
      </c>
      <c r="G2317" t="s">
        <v>89</v>
      </c>
      <c r="H2317" t="s">
        <v>89</v>
      </c>
      <c r="I2317" t="s">
        <v>608</v>
      </c>
      <c r="J2317" t="s">
        <v>609</v>
      </c>
      <c r="K2317" t="s">
        <v>591</v>
      </c>
      <c r="L2317" t="s">
        <v>532</v>
      </c>
      <c r="M2317" t="s">
        <v>592</v>
      </c>
      <c r="N2317" t="s">
        <v>574</v>
      </c>
      <c r="O2317" s="2">
        <v>13.09</v>
      </c>
      <c r="P2317" s="2">
        <v>34.99</v>
      </c>
      <c r="Q2317">
        <v>1</v>
      </c>
      <c r="R2317" s="2">
        <f t="shared" si="109"/>
        <v>34.99</v>
      </c>
      <c r="S2317" t="str">
        <f t="shared" si="110"/>
        <v>Small</v>
      </c>
    </row>
    <row r="2318" spans="1:19" hidden="1" x14ac:dyDescent="0.45">
      <c r="A2318">
        <v>65462</v>
      </c>
      <c r="B2318" s="1">
        <v>42432</v>
      </c>
      <c r="C2318" t="s">
        <v>679</v>
      </c>
      <c r="D2318" t="s">
        <v>488</v>
      </c>
      <c r="E2318" t="str">
        <f t="shared" si="108"/>
        <v>Seth Rodriguez</v>
      </c>
      <c r="F2318" t="s">
        <v>270</v>
      </c>
      <c r="G2318" t="s">
        <v>89</v>
      </c>
      <c r="H2318" t="s">
        <v>89</v>
      </c>
      <c r="I2318" t="s">
        <v>596</v>
      </c>
      <c r="J2318" t="s">
        <v>597</v>
      </c>
      <c r="K2318" t="s">
        <v>597</v>
      </c>
      <c r="M2318" t="s">
        <v>573</v>
      </c>
      <c r="N2318" t="s">
        <v>574</v>
      </c>
      <c r="O2318" s="2">
        <v>12.19</v>
      </c>
      <c r="P2318" s="2">
        <v>32.6</v>
      </c>
      <c r="Q2318">
        <v>2</v>
      </c>
      <c r="R2318" s="2">
        <f t="shared" si="109"/>
        <v>65.2</v>
      </c>
      <c r="S2318" t="str">
        <f t="shared" si="110"/>
        <v>Small</v>
      </c>
    </row>
    <row r="2319" spans="1:19" hidden="1" x14ac:dyDescent="0.45">
      <c r="A2319">
        <v>65462</v>
      </c>
      <c r="B2319" s="1">
        <v>42432</v>
      </c>
      <c r="C2319" t="s">
        <v>679</v>
      </c>
      <c r="D2319" t="s">
        <v>488</v>
      </c>
      <c r="E2319" t="str">
        <f t="shared" si="108"/>
        <v>Seth Rodriguez</v>
      </c>
      <c r="F2319" t="s">
        <v>270</v>
      </c>
      <c r="G2319" t="s">
        <v>89</v>
      </c>
      <c r="H2319" t="s">
        <v>89</v>
      </c>
      <c r="I2319" t="s">
        <v>594</v>
      </c>
      <c r="J2319" t="s">
        <v>595</v>
      </c>
      <c r="K2319" t="s">
        <v>595</v>
      </c>
      <c r="M2319" t="s">
        <v>573</v>
      </c>
      <c r="N2319" t="s">
        <v>574</v>
      </c>
      <c r="O2319" s="2">
        <v>1.49</v>
      </c>
      <c r="P2319" s="2">
        <v>3.99</v>
      </c>
      <c r="Q2319">
        <v>1</v>
      </c>
      <c r="R2319" s="2">
        <f t="shared" si="109"/>
        <v>3.99</v>
      </c>
      <c r="S2319" t="str">
        <f t="shared" si="110"/>
        <v>Small</v>
      </c>
    </row>
    <row r="2320" spans="1:19" hidden="1" x14ac:dyDescent="0.45">
      <c r="A2320">
        <v>65462</v>
      </c>
      <c r="B2320" s="1">
        <v>42432</v>
      </c>
      <c r="C2320" t="s">
        <v>679</v>
      </c>
      <c r="D2320" t="s">
        <v>488</v>
      </c>
      <c r="E2320" t="str">
        <f t="shared" si="108"/>
        <v>Seth Rodriguez</v>
      </c>
      <c r="F2320" t="s">
        <v>270</v>
      </c>
      <c r="G2320" t="s">
        <v>89</v>
      </c>
      <c r="H2320" t="s">
        <v>89</v>
      </c>
      <c r="I2320" t="s">
        <v>326</v>
      </c>
      <c r="J2320" t="s">
        <v>327</v>
      </c>
      <c r="K2320" t="s">
        <v>309</v>
      </c>
      <c r="L2320" t="s">
        <v>45</v>
      </c>
      <c r="M2320" t="s">
        <v>32</v>
      </c>
      <c r="N2320" t="s">
        <v>25</v>
      </c>
      <c r="O2320" s="2">
        <v>1554.95</v>
      </c>
      <c r="P2320" s="2">
        <v>2443.35</v>
      </c>
      <c r="Q2320">
        <v>1</v>
      </c>
      <c r="R2320" s="2">
        <f t="shared" si="109"/>
        <v>2443.35</v>
      </c>
      <c r="S2320" t="str">
        <f t="shared" si="110"/>
        <v>Large</v>
      </c>
    </row>
    <row r="2321" spans="1:19" hidden="1" x14ac:dyDescent="0.45">
      <c r="A2321">
        <v>65498</v>
      </c>
      <c r="B2321" s="1">
        <v>42432</v>
      </c>
      <c r="C2321" t="s">
        <v>182</v>
      </c>
      <c r="D2321" t="s">
        <v>156</v>
      </c>
      <c r="E2321" t="str">
        <f t="shared" si="108"/>
        <v>Noah Yang</v>
      </c>
      <c r="F2321" t="s">
        <v>48</v>
      </c>
      <c r="G2321" t="s">
        <v>49</v>
      </c>
      <c r="H2321" t="s">
        <v>50</v>
      </c>
      <c r="I2321" t="s">
        <v>773</v>
      </c>
      <c r="J2321" t="s">
        <v>774</v>
      </c>
      <c r="K2321" t="s">
        <v>660</v>
      </c>
      <c r="L2321" t="s">
        <v>317</v>
      </c>
      <c r="M2321" t="s">
        <v>579</v>
      </c>
      <c r="N2321" t="s">
        <v>25</v>
      </c>
      <c r="O2321" s="2">
        <v>1481.94</v>
      </c>
      <c r="P2321" s="2">
        <v>2384.0700000000002</v>
      </c>
      <c r="Q2321">
        <v>1</v>
      </c>
      <c r="R2321" s="2">
        <f t="shared" si="109"/>
        <v>2384.0700000000002</v>
      </c>
      <c r="S2321" t="str">
        <f t="shared" si="110"/>
        <v>Large</v>
      </c>
    </row>
    <row r="2322" spans="1:19" hidden="1" x14ac:dyDescent="0.45">
      <c r="A2322">
        <v>65498</v>
      </c>
      <c r="B2322" s="1">
        <v>42432</v>
      </c>
      <c r="C2322" t="s">
        <v>182</v>
      </c>
      <c r="D2322" t="s">
        <v>156</v>
      </c>
      <c r="E2322" t="str">
        <f t="shared" si="108"/>
        <v>Noah Yang</v>
      </c>
      <c r="F2322" t="s">
        <v>48</v>
      </c>
      <c r="G2322" t="s">
        <v>49</v>
      </c>
      <c r="H2322" t="s">
        <v>50</v>
      </c>
      <c r="I2322" t="s">
        <v>661</v>
      </c>
      <c r="J2322" t="s">
        <v>662</v>
      </c>
      <c r="K2322" t="s">
        <v>591</v>
      </c>
      <c r="L2322" t="s">
        <v>31</v>
      </c>
      <c r="M2322" t="s">
        <v>592</v>
      </c>
      <c r="N2322" t="s">
        <v>574</v>
      </c>
      <c r="O2322" s="2">
        <v>13.09</v>
      </c>
      <c r="P2322" s="2">
        <v>34.99</v>
      </c>
      <c r="Q2322">
        <v>1</v>
      </c>
      <c r="R2322" s="2">
        <f t="shared" si="109"/>
        <v>34.99</v>
      </c>
      <c r="S2322" t="str">
        <f t="shared" si="110"/>
        <v>Small</v>
      </c>
    </row>
    <row r="2323" spans="1:19" hidden="1" x14ac:dyDescent="0.45">
      <c r="A2323">
        <v>65514</v>
      </c>
      <c r="B2323" s="1">
        <v>42433</v>
      </c>
      <c r="C2323" t="s">
        <v>857</v>
      </c>
      <c r="D2323" t="s">
        <v>557</v>
      </c>
      <c r="E2323" t="str">
        <f t="shared" si="108"/>
        <v>Orlando Gomez</v>
      </c>
      <c r="F2323" t="s">
        <v>55</v>
      </c>
      <c r="G2323" t="s">
        <v>49</v>
      </c>
      <c r="H2323" t="s">
        <v>56</v>
      </c>
      <c r="I2323" t="s">
        <v>594</v>
      </c>
      <c r="J2323" t="s">
        <v>595</v>
      </c>
      <c r="K2323" t="s">
        <v>595</v>
      </c>
      <c r="M2323" t="s">
        <v>573</v>
      </c>
      <c r="N2323" t="s">
        <v>574</v>
      </c>
      <c r="O2323" s="2">
        <v>1.49</v>
      </c>
      <c r="P2323" s="2">
        <v>3.99</v>
      </c>
      <c r="Q2323">
        <v>4</v>
      </c>
      <c r="R2323" s="2">
        <f t="shared" si="109"/>
        <v>15.96</v>
      </c>
      <c r="S2323" t="str">
        <f t="shared" si="110"/>
        <v>Small</v>
      </c>
    </row>
    <row r="2324" spans="1:19" hidden="1" x14ac:dyDescent="0.45">
      <c r="A2324">
        <v>65514</v>
      </c>
      <c r="B2324" s="1">
        <v>42433</v>
      </c>
      <c r="C2324" t="s">
        <v>857</v>
      </c>
      <c r="D2324" t="s">
        <v>557</v>
      </c>
      <c r="E2324" t="str">
        <f t="shared" si="108"/>
        <v>Orlando Gomez</v>
      </c>
      <c r="F2324" t="s">
        <v>55</v>
      </c>
      <c r="G2324" t="s">
        <v>49</v>
      </c>
      <c r="H2324" t="s">
        <v>56</v>
      </c>
      <c r="I2324" t="s">
        <v>608</v>
      </c>
      <c r="J2324" t="s">
        <v>609</v>
      </c>
      <c r="K2324" t="s">
        <v>591</v>
      </c>
      <c r="L2324" t="s">
        <v>532</v>
      </c>
      <c r="M2324" t="s">
        <v>592</v>
      </c>
      <c r="N2324" t="s">
        <v>574</v>
      </c>
      <c r="O2324" s="2">
        <v>13.09</v>
      </c>
      <c r="P2324" s="2">
        <v>34.99</v>
      </c>
      <c r="Q2324">
        <v>2</v>
      </c>
      <c r="R2324" s="2">
        <f t="shared" si="109"/>
        <v>69.98</v>
      </c>
      <c r="S2324" t="str">
        <f t="shared" si="110"/>
        <v>Small</v>
      </c>
    </row>
    <row r="2325" spans="1:19" hidden="1" x14ac:dyDescent="0.45">
      <c r="A2325">
        <v>65514</v>
      </c>
      <c r="B2325" s="1">
        <v>42433</v>
      </c>
      <c r="C2325" t="s">
        <v>857</v>
      </c>
      <c r="D2325" t="s">
        <v>557</v>
      </c>
      <c r="E2325" t="str">
        <f t="shared" si="108"/>
        <v>Orlando Gomez</v>
      </c>
      <c r="F2325" t="s">
        <v>55</v>
      </c>
      <c r="G2325" t="s">
        <v>49</v>
      </c>
      <c r="H2325" t="s">
        <v>56</v>
      </c>
      <c r="I2325" t="s">
        <v>584</v>
      </c>
      <c r="J2325" t="s">
        <v>585</v>
      </c>
      <c r="K2325" t="s">
        <v>586</v>
      </c>
      <c r="L2325" t="s">
        <v>45</v>
      </c>
      <c r="M2325" t="s">
        <v>587</v>
      </c>
      <c r="N2325" t="s">
        <v>588</v>
      </c>
      <c r="O2325" s="2">
        <v>9.16</v>
      </c>
      <c r="P2325" s="2">
        <v>24.49</v>
      </c>
      <c r="Q2325">
        <v>2</v>
      </c>
      <c r="R2325" s="2">
        <f t="shared" si="109"/>
        <v>48.98</v>
      </c>
      <c r="S2325" t="str">
        <f t="shared" si="110"/>
        <v>Small</v>
      </c>
    </row>
    <row r="2326" spans="1:19" hidden="1" x14ac:dyDescent="0.45">
      <c r="A2326">
        <v>65520</v>
      </c>
      <c r="B2326" s="1">
        <v>42433</v>
      </c>
      <c r="C2326" t="s">
        <v>305</v>
      </c>
      <c r="D2326" t="s">
        <v>1031</v>
      </c>
      <c r="E2326" t="str">
        <f t="shared" si="108"/>
        <v>Daniel Davis</v>
      </c>
      <c r="F2326" t="s">
        <v>215</v>
      </c>
      <c r="G2326" t="s">
        <v>216</v>
      </c>
      <c r="H2326" t="s">
        <v>216</v>
      </c>
      <c r="I2326" t="s">
        <v>648</v>
      </c>
      <c r="J2326" t="s">
        <v>649</v>
      </c>
      <c r="K2326" t="s">
        <v>649</v>
      </c>
      <c r="M2326" t="s">
        <v>615</v>
      </c>
      <c r="N2326" t="s">
        <v>574</v>
      </c>
      <c r="O2326" s="2">
        <v>3.74</v>
      </c>
      <c r="P2326" s="2">
        <v>9.99</v>
      </c>
      <c r="Q2326">
        <v>1</v>
      </c>
      <c r="R2326" s="2">
        <f t="shared" si="109"/>
        <v>9.99</v>
      </c>
      <c r="S2326" t="str">
        <f t="shared" si="110"/>
        <v>Small</v>
      </c>
    </row>
    <row r="2327" spans="1:19" hidden="1" x14ac:dyDescent="0.45">
      <c r="A2327">
        <v>65520</v>
      </c>
      <c r="B2327" s="1">
        <v>42433</v>
      </c>
      <c r="C2327" t="s">
        <v>305</v>
      </c>
      <c r="D2327" t="s">
        <v>1031</v>
      </c>
      <c r="E2327" t="str">
        <f t="shared" si="108"/>
        <v>Daniel Davis</v>
      </c>
      <c r="F2327" t="s">
        <v>215</v>
      </c>
      <c r="G2327" t="s">
        <v>216</v>
      </c>
      <c r="H2327" t="s">
        <v>216</v>
      </c>
      <c r="I2327" t="s">
        <v>616</v>
      </c>
      <c r="J2327" t="s">
        <v>617</v>
      </c>
      <c r="K2327" t="s">
        <v>618</v>
      </c>
      <c r="M2327" t="s">
        <v>615</v>
      </c>
      <c r="N2327" t="s">
        <v>574</v>
      </c>
      <c r="O2327" s="2">
        <v>1.87</v>
      </c>
      <c r="P2327" s="2">
        <v>4.99</v>
      </c>
      <c r="Q2327">
        <v>1</v>
      </c>
      <c r="R2327" s="2">
        <f t="shared" si="109"/>
        <v>4.99</v>
      </c>
      <c r="S2327" t="str">
        <f t="shared" si="110"/>
        <v>Small</v>
      </c>
    </row>
    <row r="2328" spans="1:19" hidden="1" x14ac:dyDescent="0.45">
      <c r="A2328">
        <v>65520</v>
      </c>
      <c r="B2328" s="1">
        <v>42433</v>
      </c>
      <c r="C2328" t="s">
        <v>305</v>
      </c>
      <c r="D2328" t="s">
        <v>1031</v>
      </c>
      <c r="E2328" t="str">
        <f t="shared" si="108"/>
        <v>Daniel Davis</v>
      </c>
      <c r="F2328" t="s">
        <v>215</v>
      </c>
      <c r="G2328" t="s">
        <v>216</v>
      </c>
      <c r="H2328" t="s">
        <v>216</v>
      </c>
      <c r="I2328" t="s">
        <v>629</v>
      </c>
      <c r="J2328" t="s">
        <v>630</v>
      </c>
      <c r="K2328" t="s">
        <v>631</v>
      </c>
      <c r="L2328" t="s">
        <v>632</v>
      </c>
      <c r="M2328" t="s">
        <v>633</v>
      </c>
      <c r="N2328" t="s">
        <v>588</v>
      </c>
      <c r="O2328" s="2">
        <v>6.92</v>
      </c>
      <c r="P2328" s="2">
        <v>8.99</v>
      </c>
      <c r="Q2328">
        <v>2</v>
      </c>
      <c r="R2328" s="2">
        <f t="shared" si="109"/>
        <v>17.98</v>
      </c>
      <c r="S2328" t="str">
        <f t="shared" si="110"/>
        <v>Small</v>
      </c>
    </row>
    <row r="2329" spans="1:19" hidden="1" x14ac:dyDescent="0.45">
      <c r="A2329">
        <v>65532</v>
      </c>
      <c r="B2329" s="1">
        <v>42433</v>
      </c>
      <c r="C2329" t="s">
        <v>865</v>
      </c>
      <c r="D2329" t="s">
        <v>68</v>
      </c>
      <c r="E2329" t="str">
        <f t="shared" si="108"/>
        <v>Carolyn Martin</v>
      </c>
      <c r="F2329" t="s">
        <v>40</v>
      </c>
      <c r="G2329" t="s">
        <v>41</v>
      </c>
      <c r="H2329" t="s">
        <v>41</v>
      </c>
      <c r="I2329" t="s">
        <v>582</v>
      </c>
      <c r="J2329" t="s">
        <v>583</v>
      </c>
      <c r="K2329" t="s">
        <v>583</v>
      </c>
      <c r="M2329" t="s">
        <v>573</v>
      </c>
      <c r="N2329" t="s">
        <v>574</v>
      </c>
      <c r="O2329" s="2">
        <v>10.84</v>
      </c>
      <c r="P2329" s="2">
        <v>28.99</v>
      </c>
      <c r="Q2329">
        <v>1</v>
      </c>
      <c r="R2329" s="2">
        <f t="shared" si="109"/>
        <v>28.99</v>
      </c>
      <c r="S2329" t="str">
        <f t="shared" si="110"/>
        <v>Small</v>
      </c>
    </row>
    <row r="2330" spans="1:19" hidden="1" x14ac:dyDescent="0.45">
      <c r="A2330">
        <v>65532</v>
      </c>
      <c r="B2330" s="1">
        <v>42433</v>
      </c>
      <c r="C2330" t="s">
        <v>865</v>
      </c>
      <c r="D2330" t="s">
        <v>68</v>
      </c>
      <c r="E2330" t="str">
        <f t="shared" si="108"/>
        <v>Carolyn Martin</v>
      </c>
      <c r="F2330" t="s">
        <v>40</v>
      </c>
      <c r="G2330" t="s">
        <v>41</v>
      </c>
      <c r="H2330" t="s">
        <v>41</v>
      </c>
      <c r="I2330" t="s">
        <v>629</v>
      </c>
      <c r="J2330" t="s">
        <v>630</v>
      </c>
      <c r="K2330" t="s">
        <v>631</v>
      </c>
      <c r="L2330" t="s">
        <v>632</v>
      </c>
      <c r="M2330" t="s">
        <v>633</v>
      </c>
      <c r="N2330" t="s">
        <v>588</v>
      </c>
      <c r="O2330" s="2">
        <v>6.92</v>
      </c>
      <c r="P2330" s="2">
        <v>8.99</v>
      </c>
      <c r="Q2330">
        <v>3</v>
      </c>
      <c r="R2330" s="2">
        <f t="shared" si="109"/>
        <v>26.97</v>
      </c>
      <c r="S2330" t="str">
        <f t="shared" si="110"/>
        <v>Small</v>
      </c>
    </row>
    <row r="2331" spans="1:19" hidden="1" x14ac:dyDescent="0.45">
      <c r="A2331">
        <v>65532</v>
      </c>
      <c r="B2331" s="1">
        <v>42433</v>
      </c>
      <c r="C2331" t="s">
        <v>865</v>
      </c>
      <c r="D2331" t="s">
        <v>68</v>
      </c>
      <c r="E2331" t="str">
        <f t="shared" si="108"/>
        <v>Carolyn Martin</v>
      </c>
      <c r="F2331" t="s">
        <v>40</v>
      </c>
      <c r="G2331" t="s">
        <v>41</v>
      </c>
      <c r="H2331" t="s">
        <v>41</v>
      </c>
      <c r="I2331" t="s">
        <v>661</v>
      </c>
      <c r="J2331" t="s">
        <v>662</v>
      </c>
      <c r="K2331" t="s">
        <v>591</v>
      </c>
      <c r="L2331" t="s">
        <v>31</v>
      </c>
      <c r="M2331" t="s">
        <v>592</v>
      </c>
      <c r="N2331" t="s">
        <v>574</v>
      </c>
      <c r="O2331" s="2">
        <v>13.09</v>
      </c>
      <c r="P2331" s="2">
        <v>34.99</v>
      </c>
      <c r="Q2331">
        <v>2</v>
      </c>
      <c r="R2331" s="2">
        <f t="shared" si="109"/>
        <v>69.98</v>
      </c>
      <c r="S2331" t="str">
        <f t="shared" si="110"/>
        <v>Small</v>
      </c>
    </row>
    <row r="2332" spans="1:19" hidden="1" x14ac:dyDescent="0.45">
      <c r="A2332">
        <v>65532</v>
      </c>
      <c r="B2332" s="1">
        <v>42433</v>
      </c>
      <c r="C2332" t="s">
        <v>865</v>
      </c>
      <c r="D2332" t="s">
        <v>68</v>
      </c>
      <c r="E2332" t="str">
        <f t="shared" si="108"/>
        <v>Carolyn Martin</v>
      </c>
      <c r="F2332" t="s">
        <v>40</v>
      </c>
      <c r="G2332" t="s">
        <v>41</v>
      </c>
      <c r="H2332" t="s">
        <v>41</v>
      </c>
      <c r="I2332" t="s">
        <v>580</v>
      </c>
      <c r="J2332" t="s">
        <v>581</v>
      </c>
      <c r="K2332" t="s">
        <v>581</v>
      </c>
      <c r="M2332" t="s">
        <v>573</v>
      </c>
      <c r="N2332" t="s">
        <v>574</v>
      </c>
      <c r="O2332" s="2">
        <v>1.87</v>
      </c>
      <c r="P2332" s="2">
        <v>4.99</v>
      </c>
      <c r="Q2332">
        <v>1</v>
      </c>
      <c r="R2332" s="2">
        <f t="shared" si="109"/>
        <v>4.99</v>
      </c>
      <c r="S2332" t="str">
        <f t="shared" si="110"/>
        <v>Small</v>
      </c>
    </row>
    <row r="2333" spans="1:19" hidden="1" x14ac:dyDescent="0.45">
      <c r="A2333">
        <v>65532</v>
      </c>
      <c r="B2333" s="1">
        <v>42433</v>
      </c>
      <c r="C2333" t="s">
        <v>865</v>
      </c>
      <c r="D2333" t="s">
        <v>68</v>
      </c>
      <c r="E2333" t="str">
        <f t="shared" si="108"/>
        <v>Carolyn Martin</v>
      </c>
      <c r="F2333" t="s">
        <v>40</v>
      </c>
      <c r="G2333" t="s">
        <v>41</v>
      </c>
      <c r="H2333" t="s">
        <v>41</v>
      </c>
      <c r="I2333" t="s">
        <v>599</v>
      </c>
      <c r="J2333" t="s">
        <v>600</v>
      </c>
      <c r="K2333" t="s">
        <v>601</v>
      </c>
      <c r="L2333" t="s">
        <v>23</v>
      </c>
      <c r="M2333" t="s">
        <v>602</v>
      </c>
      <c r="N2333" t="s">
        <v>574</v>
      </c>
      <c r="O2333" s="2">
        <v>20.57</v>
      </c>
      <c r="P2333" s="2">
        <v>54.99</v>
      </c>
      <c r="Q2333">
        <v>1</v>
      </c>
      <c r="R2333" s="2">
        <f t="shared" si="109"/>
        <v>54.99</v>
      </c>
      <c r="S2333" t="str">
        <f t="shared" si="110"/>
        <v>Small</v>
      </c>
    </row>
    <row r="2334" spans="1:19" hidden="1" x14ac:dyDescent="0.45">
      <c r="A2334">
        <v>65539</v>
      </c>
      <c r="B2334" s="1">
        <v>42433</v>
      </c>
      <c r="C2334" t="s">
        <v>1032</v>
      </c>
      <c r="D2334" t="s">
        <v>175</v>
      </c>
      <c r="E2334" t="str">
        <f t="shared" si="108"/>
        <v>Kyle Lal</v>
      </c>
      <c r="F2334" t="s">
        <v>215</v>
      </c>
      <c r="G2334" t="s">
        <v>216</v>
      </c>
      <c r="H2334" t="s">
        <v>216</v>
      </c>
      <c r="I2334" t="s">
        <v>605</v>
      </c>
      <c r="J2334" t="s">
        <v>606</v>
      </c>
      <c r="K2334" t="s">
        <v>606</v>
      </c>
      <c r="M2334" t="s">
        <v>607</v>
      </c>
      <c r="N2334" t="s">
        <v>574</v>
      </c>
      <c r="O2334" s="2">
        <v>8.2200000000000006</v>
      </c>
      <c r="P2334" s="2">
        <v>21.98</v>
      </c>
      <c r="Q2334">
        <v>1</v>
      </c>
      <c r="R2334" s="2">
        <f t="shared" si="109"/>
        <v>21.98</v>
      </c>
      <c r="S2334" t="str">
        <f t="shared" si="110"/>
        <v>Small</v>
      </c>
    </row>
    <row r="2335" spans="1:19" hidden="1" x14ac:dyDescent="0.45">
      <c r="A2335">
        <v>65539</v>
      </c>
      <c r="B2335" s="1">
        <v>42433</v>
      </c>
      <c r="C2335" t="s">
        <v>1032</v>
      </c>
      <c r="D2335" t="s">
        <v>175</v>
      </c>
      <c r="E2335" t="str">
        <f t="shared" si="108"/>
        <v>Kyle Lal</v>
      </c>
      <c r="F2335" t="s">
        <v>215</v>
      </c>
      <c r="G2335" t="s">
        <v>216</v>
      </c>
      <c r="H2335" t="s">
        <v>216</v>
      </c>
      <c r="I2335" t="s">
        <v>702</v>
      </c>
      <c r="J2335" t="s">
        <v>703</v>
      </c>
      <c r="K2335" t="s">
        <v>646</v>
      </c>
      <c r="L2335" t="s">
        <v>632</v>
      </c>
      <c r="M2335" t="s">
        <v>626</v>
      </c>
      <c r="N2335" t="s">
        <v>588</v>
      </c>
      <c r="O2335" s="2">
        <v>38.49</v>
      </c>
      <c r="P2335" s="2">
        <v>49.99</v>
      </c>
      <c r="Q2335">
        <v>1</v>
      </c>
      <c r="R2335" s="2">
        <f t="shared" si="109"/>
        <v>49.99</v>
      </c>
      <c r="S2335" t="str">
        <f t="shared" si="110"/>
        <v>Small</v>
      </c>
    </row>
    <row r="2336" spans="1:19" hidden="1" x14ac:dyDescent="0.45">
      <c r="A2336">
        <v>65570</v>
      </c>
      <c r="B2336" s="1">
        <v>42434</v>
      </c>
      <c r="C2336" t="s">
        <v>722</v>
      </c>
      <c r="D2336" t="s">
        <v>273</v>
      </c>
      <c r="E2336" t="str">
        <f t="shared" si="108"/>
        <v>Kurt Tang</v>
      </c>
      <c r="F2336" t="s">
        <v>40</v>
      </c>
      <c r="G2336" t="s">
        <v>41</v>
      </c>
      <c r="H2336" t="s">
        <v>41</v>
      </c>
      <c r="I2336" t="s">
        <v>357</v>
      </c>
      <c r="J2336" t="s">
        <v>358</v>
      </c>
      <c r="K2336" t="s">
        <v>341</v>
      </c>
      <c r="L2336" t="s">
        <v>45</v>
      </c>
      <c r="M2336" t="s">
        <v>24</v>
      </c>
      <c r="N2336" t="s">
        <v>25</v>
      </c>
      <c r="O2336" s="2">
        <v>1251.98</v>
      </c>
      <c r="P2336" s="2">
        <v>2294.9899999999998</v>
      </c>
      <c r="Q2336">
        <v>1</v>
      </c>
      <c r="R2336" s="2">
        <f t="shared" si="109"/>
        <v>2294.9899999999998</v>
      </c>
      <c r="S2336" t="str">
        <f t="shared" si="110"/>
        <v>Large</v>
      </c>
    </row>
    <row r="2337" spans="1:19" hidden="1" x14ac:dyDescent="0.45">
      <c r="A2337">
        <v>65570</v>
      </c>
      <c r="B2337" s="1">
        <v>42434</v>
      </c>
      <c r="C2337" t="s">
        <v>722</v>
      </c>
      <c r="D2337" t="s">
        <v>273</v>
      </c>
      <c r="E2337" t="str">
        <f t="shared" si="108"/>
        <v>Kurt Tang</v>
      </c>
      <c r="F2337" t="s">
        <v>40</v>
      </c>
      <c r="G2337" t="s">
        <v>41</v>
      </c>
      <c r="H2337" t="s">
        <v>41</v>
      </c>
      <c r="I2337" t="s">
        <v>648</v>
      </c>
      <c r="J2337" t="s">
        <v>649</v>
      </c>
      <c r="K2337" t="s">
        <v>649</v>
      </c>
      <c r="M2337" t="s">
        <v>615</v>
      </c>
      <c r="N2337" t="s">
        <v>574</v>
      </c>
      <c r="O2337" s="2">
        <v>3.74</v>
      </c>
      <c r="P2337" s="2">
        <v>9.99</v>
      </c>
      <c r="Q2337">
        <v>4</v>
      </c>
      <c r="R2337" s="2">
        <f t="shared" si="109"/>
        <v>39.96</v>
      </c>
      <c r="S2337" t="str">
        <f t="shared" si="110"/>
        <v>Small</v>
      </c>
    </row>
    <row r="2338" spans="1:19" hidden="1" x14ac:dyDescent="0.45">
      <c r="A2338">
        <v>65570</v>
      </c>
      <c r="B2338" s="1">
        <v>42434</v>
      </c>
      <c r="C2338" t="s">
        <v>722</v>
      </c>
      <c r="D2338" t="s">
        <v>273</v>
      </c>
      <c r="E2338" t="str">
        <f t="shared" si="108"/>
        <v>Kurt Tang</v>
      </c>
      <c r="F2338" t="s">
        <v>40</v>
      </c>
      <c r="G2338" t="s">
        <v>41</v>
      </c>
      <c r="H2338" t="s">
        <v>41</v>
      </c>
      <c r="I2338" t="s">
        <v>616</v>
      </c>
      <c r="J2338" t="s">
        <v>617</v>
      </c>
      <c r="K2338" t="s">
        <v>618</v>
      </c>
      <c r="M2338" t="s">
        <v>615</v>
      </c>
      <c r="N2338" t="s">
        <v>574</v>
      </c>
      <c r="O2338" s="2">
        <v>1.87</v>
      </c>
      <c r="P2338" s="2">
        <v>4.99</v>
      </c>
      <c r="Q2338">
        <v>4</v>
      </c>
      <c r="R2338" s="2">
        <f t="shared" si="109"/>
        <v>19.96</v>
      </c>
      <c r="S2338" t="str">
        <f t="shared" si="110"/>
        <v>Small</v>
      </c>
    </row>
    <row r="2339" spans="1:19" hidden="1" x14ac:dyDescent="0.45">
      <c r="A2339">
        <v>65571</v>
      </c>
      <c r="B2339" s="1">
        <v>42434</v>
      </c>
      <c r="C2339" t="s">
        <v>221</v>
      </c>
      <c r="D2339" t="s">
        <v>439</v>
      </c>
      <c r="E2339" t="str">
        <f t="shared" si="108"/>
        <v>Lucas Wilson</v>
      </c>
      <c r="F2339" t="s">
        <v>55</v>
      </c>
      <c r="G2339" t="s">
        <v>49</v>
      </c>
      <c r="H2339" t="s">
        <v>56</v>
      </c>
      <c r="I2339" t="s">
        <v>582</v>
      </c>
      <c r="J2339" t="s">
        <v>583</v>
      </c>
      <c r="K2339" t="s">
        <v>583</v>
      </c>
      <c r="M2339" t="s">
        <v>573</v>
      </c>
      <c r="N2339" t="s">
        <v>574</v>
      </c>
      <c r="O2339" s="2">
        <v>10.84</v>
      </c>
      <c r="P2339" s="2">
        <v>28.99</v>
      </c>
      <c r="Q2339">
        <v>3</v>
      </c>
      <c r="R2339" s="2">
        <f t="shared" si="109"/>
        <v>86.97</v>
      </c>
      <c r="S2339" t="str">
        <f t="shared" si="110"/>
        <v>Small</v>
      </c>
    </row>
    <row r="2340" spans="1:19" hidden="1" x14ac:dyDescent="0.45">
      <c r="A2340">
        <v>65573</v>
      </c>
      <c r="B2340" s="1">
        <v>42434</v>
      </c>
      <c r="C2340" t="s">
        <v>443</v>
      </c>
      <c r="D2340" t="s">
        <v>351</v>
      </c>
      <c r="E2340" t="str">
        <f t="shared" si="108"/>
        <v>Sean Allen</v>
      </c>
      <c r="F2340" t="s">
        <v>215</v>
      </c>
      <c r="G2340" t="s">
        <v>216</v>
      </c>
      <c r="H2340" t="s">
        <v>216</v>
      </c>
      <c r="I2340" t="s">
        <v>705</v>
      </c>
      <c r="J2340" t="s">
        <v>706</v>
      </c>
      <c r="K2340" t="s">
        <v>706</v>
      </c>
      <c r="M2340" t="s">
        <v>573</v>
      </c>
      <c r="N2340" t="s">
        <v>574</v>
      </c>
      <c r="O2340" s="2">
        <v>9.35</v>
      </c>
      <c r="P2340" s="2">
        <v>24.99</v>
      </c>
      <c r="Q2340">
        <v>2</v>
      </c>
      <c r="R2340" s="2">
        <f t="shared" si="109"/>
        <v>49.98</v>
      </c>
      <c r="S2340" t="str">
        <f t="shared" si="110"/>
        <v>Small</v>
      </c>
    </row>
    <row r="2341" spans="1:19" hidden="1" x14ac:dyDescent="0.45">
      <c r="A2341">
        <v>65573</v>
      </c>
      <c r="B2341" s="1">
        <v>42434</v>
      </c>
      <c r="C2341" t="s">
        <v>443</v>
      </c>
      <c r="D2341" t="s">
        <v>351</v>
      </c>
      <c r="E2341" t="str">
        <f t="shared" si="108"/>
        <v>Sean Allen</v>
      </c>
      <c r="F2341" t="s">
        <v>215</v>
      </c>
      <c r="G2341" t="s">
        <v>216</v>
      </c>
      <c r="H2341" t="s">
        <v>216</v>
      </c>
      <c r="I2341" t="s">
        <v>683</v>
      </c>
      <c r="J2341" t="s">
        <v>684</v>
      </c>
      <c r="K2341" t="s">
        <v>684</v>
      </c>
      <c r="M2341" t="s">
        <v>573</v>
      </c>
      <c r="N2341" t="s">
        <v>574</v>
      </c>
      <c r="O2341" s="2">
        <v>1.87</v>
      </c>
      <c r="P2341" s="2">
        <v>4.99</v>
      </c>
      <c r="Q2341">
        <v>1</v>
      </c>
      <c r="R2341" s="2">
        <f t="shared" si="109"/>
        <v>4.99</v>
      </c>
      <c r="S2341" t="str">
        <f t="shared" si="110"/>
        <v>Small</v>
      </c>
    </row>
    <row r="2342" spans="1:19" hidden="1" x14ac:dyDescent="0.45">
      <c r="A2342">
        <v>65573</v>
      </c>
      <c r="B2342" s="1">
        <v>42434</v>
      </c>
      <c r="C2342" t="s">
        <v>443</v>
      </c>
      <c r="D2342" t="s">
        <v>351</v>
      </c>
      <c r="E2342" t="str">
        <f t="shared" si="108"/>
        <v>Sean Allen</v>
      </c>
      <c r="F2342" t="s">
        <v>215</v>
      </c>
      <c r="G2342" t="s">
        <v>216</v>
      </c>
      <c r="H2342" t="s">
        <v>216</v>
      </c>
      <c r="I2342" t="s">
        <v>663</v>
      </c>
      <c r="J2342" t="s">
        <v>664</v>
      </c>
      <c r="K2342" t="s">
        <v>665</v>
      </c>
      <c r="M2342" t="s">
        <v>573</v>
      </c>
      <c r="N2342" t="s">
        <v>574</v>
      </c>
      <c r="O2342" s="2">
        <v>0.86</v>
      </c>
      <c r="P2342" s="2">
        <v>2.29</v>
      </c>
      <c r="Q2342">
        <v>1</v>
      </c>
      <c r="R2342" s="2">
        <f t="shared" si="109"/>
        <v>2.29</v>
      </c>
      <c r="S2342" t="str">
        <f t="shared" si="110"/>
        <v>Small</v>
      </c>
    </row>
    <row r="2343" spans="1:19" hidden="1" x14ac:dyDescent="0.45">
      <c r="A2343">
        <v>65599</v>
      </c>
      <c r="B2343" s="1">
        <v>42434</v>
      </c>
      <c r="C2343" t="s">
        <v>348</v>
      </c>
      <c r="D2343" t="s">
        <v>156</v>
      </c>
      <c r="E2343" t="str">
        <f t="shared" si="108"/>
        <v>Jordan Yang</v>
      </c>
      <c r="F2343" t="s">
        <v>215</v>
      </c>
      <c r="G2343" t="s">
        <v>216</v>
      </c>
      <c r="H2343" t="s">
        <v>216</v>
      </c>
      <c r="I2343" t="s">
        <v>686</v>
      </c>
      <c r="J2343" t="s">
        <v>687</v>
      </c>
      <c r="K2343" t="s">
        <v>687</v>
      </c>
      <c r="M2343" t="s">
        <v>573</v>
      </c>
      <c r="N2343" t="s">
        <v>574</v>
      </c>
      <c r="O2343" s="2">
        <v>13.09</v>
      </c>
      <c r="P2343" s="2">
        <v>35</v>
      </c>
      <c r="Q2343">
        <v>1</v>
      </c>
      <c r="R2343" s="2">
        <f t="shared" si="109"/>
        <v>35</v>
      </c>
      <c r="S2343" t="str">
        <f t="shared" si="110"/>
        <v>Small</v>
      </c>
    </row>
    <row r="2344" spans="1:19" hidden="1" x14ac:dyDescent="0.45">
      <c r="A2344">
        <v>65599</v>
      </c>
      <c r="B2344" s="1">
        <v>42434</v>
      </c>
      <c r="C2344" t="s">
        <v>348</v>
      </c>
      <c r="D2344" t="s">
        <v>156</v>
      </c>
      <c r="E2344" t="str">
        <f t="shared" si="108"/>
        <v>Jordan Yang</v>
      </c>
      <c r="F2344" t="s">
        <v>215</v>
      </c>
      <c r="G2344" t="s">
        <v>216</v>
      </c>
      <c r="H2344" t="s">
        <v>216</v>
      </c>
      <c r="I2344" t="s">
        <v>683</v>
      </c>
      <c r="J2344" t="s">
        <v>684</v>
      </c>
      <c r="K2344" t="s">
        <v>684</v>
      </c>
      <c r="M2344" t="s">
        <v>573</v>
      </c>
      <c r="N2344" t="s">
        <v>574</v>
      </c>
      <c r="O2344" s="2">
        <v>1.87</v>
      </c>
      <c r="P2344" s="2">
        <v>4.99</v>
      </c>
      <c r="Q2344">
        <v>1</v>
      </c>
      <c r="R2344" s="2">
        <f t="shared" si="109"/>
        <v>4.99</v>
      </c>
      <c r="S2344" t="str">
        <f t="shared" si="110"/>
        <v>Small</v>
      </c>
    </row>
    <row r="2345" spans="1:19" hidden="1" x14ac:dyDescent="0.45">
      <c r="A2345">
        <v>65603</v>
      </c>
      <c r="B2345" s="1">
        <v>42434</v>
      </c>
      <c r="C2345" t="s">
        <v>495</v>
      </c>
      <c r="D2345" t="s">
        <v>445</v>
      </c>
      <c r="E2345" t="str">
        <f t="shared" si="108"/>
        <v>Haley Cooper</v>
      </c>
      <c r="F2345" t="s">
        <v>48</v>
      </c>
      <c r="G2345" t="s">
        <v>49</v>
      </c>
      <c r="H2345" t="s">
        <v>50</v>
      </c>
      <c r="I2345" t="s">
        <v>616</v>
      </c>
      <c r="J2345" t="s">
        <v>617</v>
      </c>
      <c r="K2345" t="s">
        <v>618</v>
      </c>
      <c r="M2345" t="s">
        <v>615</v>
      </c>
      <c r="N2345" t="s">
        <v>574</v>
      </c>
      <c r="O2345" s="2">
        <v>1.87</v>
      </c>
      <c r="P2345" s="2">
        <v>4.99</v>
      </c>
      <c r="Q2345">
        <v>3</v>
      </c>
      <c r="R2345" s="2">
        <f t="shared" si="109"/>
        <v>14.97</v>
      </c>
      <c r="S2345" t="str">
        <f t="shared" si="110"/>
        <v>Small</v>
      </c>
    </row>
    <row r="2346" spans="1:19" hidden="1" x14ac:dyDescent="0.45">
      <c r="A2346">
        <v>65603</v>
      </c>
      <c r="B2346" s="1">
        <v>42434</v>
      </c>
      <c r="C2346" t="s">
        <v>495</v>
      </c>
      <c r="D2346" t="s">
        <v>445</v>
      </c>
      <c r="E2346" t="str">
        <f t="shared" si="108"/>
        <v>Haley Cooper</v>
      </c>
      <c r="F2346" t="s">
        <v>48</v>
      </c>
      <c r="G2346" t="s">
        <v>49</v>
      </c>
      <c r="H2346" t="s">
        <v>50</v>
      </c>
      <c r="I2346" t="s">
        <v>648</v>
      </c>
      <c r="J2346" t="s">
        <v>649</v>
      </c>
      <c r="K2346" t="s">
        <v>649</v>
      </c>
      <c r="M2346" t="s">
        <v>615</v>
      </c>
      <c r="N2346" t="s">
        <v>574</v>
      </c>
      <c r="O2346" s="2">
        <v>3.74</v>
      </c>
      <c r="P2346" s="2">
        <v>9.99</v>
      </c>
      <c r="Q2346">
        <v>1</v>
      </c>
      <c r="R2346" s="2">
        <f t="shared" si="109"/>
        <v>9.99</v>
      </c>
      <c r="S2346" t="str">
        <f t="shared" si="110"/>
        <v>Small</v>
      </c>
    </row>
    <row r="2347" spans="1:19" hidden="1" x14ac:dyDescent="0.45">
      <c r="A2347">
        <v>65603</v>
      </c>
      <c r="B2347" s="1">
        <v>42434</v>
      </c>
      <c r="C2347" t="s">
        <v>495</v>
      </c>
      <c r="D2347" t="s">
        <v>445</v>
      </c>
      <c r="E2347" t="str">
        <f t="shared" si="108"/>
        <v>Haley Cooper</v>
      </c>
      <c r="F2347" t="s">
        <v>48</v>
      </c>
      <c r="G2347" t="s">
        <v>49</v>
      </c>
      <c r="H2347" t="s">
        <v>50</v>
      </c>
      <c r="I2347" t="s">
        <v>357</v>
      </c>
      <c r="J2347" t="s">
        <v>358</v>
      </c>
      <c r="K2347" t="s">
        <v>341</v>
      </c>
      <c r="L2347" t="s">
        <v>45</v>
      </c>
      <c r="M2347" t="s">
        <v>24</v>
      </c>
      <c r="N2347" t="s">
        <v>25</v>
      </c>
      <c r="O2347" s="2">
        <v>1251.98</v>
      </c>
      <c r="P2347" s="2">
        <v>2294.9899999999998</v>
      </c>
      <c r="Q2347">
        <v>1</v>
      </c>
      <c r="R2347" s="2">
        <f t="shared" si="109"/>
        <v>2294.9899999999998</v>
      </c>
      <c r="S2347" t="str">
        <f t="shared" si="110"/>
        <v>Large</v>
      </c>
    </row>
    <row r="2348" spans="1:19" hidden="1" x14ac:dyDescent="0.45">
      <c r="A2348">
        <v>65603</v>
      </c>
      <c r="B2348" s="1">
        <v>42434</v>
      </c>
      <c r="C2348" t="s">
        <v>495</v>
      </c>
      <c r="D2348" t="s">
        <v>445</v>
      </c>
      <c r="E2348" t="str">
        <f t="shared" si="108"/>
        <v>Haley Cooper</v>
      </c>
      <c r="F2348" t="s">
        <v>48</v>
      </c>
      <c r="G2348" t="s">
        <v>49</v>
      </c>
      <c r="H2348" t="s">
        <v>50</v>
      </c>
      <c r="I2348" t="s">
        <v>605</v>
      </c>
      <c r="J2348" t="s">
        <v>606</v>
      </c>
      <c r="K2348" t="s">
        <v>606</v>
      </c>
      <c r="M2348" t="s">
        <v>607</v>
      </c>
      <c r="N2348" t="s">
        <v>574</v>
      </c>
      <c r="O2348" s="2">
        <v>8.2200000000000006</v>
      </c>
      <c r="P2348" s="2">
        <v>21.98</v>
      </c>
      <c r="Q2348">
        <v>4</v>
      </c>
      <c r="R2348" s="2">
        <f t="shared" si="109"/>
        <v>87.92</v>
      </c>
      <c r="S2348" t="str">
        <f t="shared" si="110"/>
        <v>Small</v>
      </c>
    </row>
    <row r="2349" spans="1:19" hidden="1" x14ac:dyDescent="0.45">
      <c r="A2349">
        <v>65624</v>
      </c>
      <c r="B2349" s="1">
        <v>42434</v>
      </c>
      <c r="C2349" t="s">
        <v>348</v>
      </c>
      <c r="D2349" t="s">
        <v>640</v>
      </c>
      <c r="E2349" t="str">
        <f t="shared" si="108"/>
        <v>Jordan Shan</v>
      </c>
      <c r="F2349" t="s">
        <v>394</v>
      </c>
      <c r="G2349" t="s">
        <v>82</v>
      </c>
      <c r="H2349" t="s">
        <v>82</v>
      </c>
      <c r="I2349" t="s">
        <v>697</v>
      </c>
      <c r="J2349" t="s">
        <v>698</v>
      </c>
      <c r="K2349" t="s">
        <v>660</v>
      </c>
      <c r="L2349" t="s">
        <v>317</v>
      </c>
      <c r="M2349" t="s">
        <v>579</v>
      </c>
      <c r="N2349" t="s">
        <v>25</v>
      </c>
      <c r="O2349" s="2">
        <v>1481.94</v>
      </c>
      <c r="P2349" s="2">
        <v>2384.0700000000002</v>
      </c>
      <c r="Q2349">
        <v>1</v>
      </c>
      <c r="R2349" s="2">
        <f t="shared" si="109"/>
        <v>2384.0700000000002</v>
      </c>
      <c r="S2349" t="str">
        <f t="shared" si="110"/>
        <v>Large</v>
      </c>
    </row>
    <row r="2350" spans="1:19" hidden="1" x14ac:dyDescent="0.45">
      <c r="A2350">
        <v>65624</v>
      </c>
      <c r="B2350" s="1">
        <v>42434</v>
      </c>
      <c r="C2350" t="s">
        <v>348</v>
      </c>
      <c r="D2350" t="s">
        <v>640</v>
      </c>
      <c r="E2350" t="str">
        <f t="shared" si="108"/>
        <v>Jordan Shan</v>
      </c>
      <c r="F2350" t="s">
        <v>394</v>
      </c>
      <c r="G2350" t="s">
        <v>82</v>
      </c>
      <c r="H2350" t="s">
        <v>82</v>
      </c>
      <c r="I2350" t="s">
        <v>613</v>
      </c>
      <c r="J2350" t="s">
        <v>614</v>
      </c>
      <c r="K2350" t="s">
        <v>614</v>
      </c>
      <c r="M2350" t="s">
        <v>615</v>
      </c>
      <c r="N2350" t="s">
        <v>574</v>
      </c>
      <c r="O2350" s="2">
        <v>3.36</v>
      </c>
      <c r="P2350" s="2">
        <v>8.99</v>
      </c>
      <c r="Q2350">
        <v>1</v>
      </c>
      <c r="R2350" s="2">
        <f t="shared" si="109"/>
        <v>8.99</v>
      </c>
      <c r="S2350" t="str">
        <f t="shared" si="110"/>
        <v>Small</v>
      </c>
    </row>
    <row r="2351" spans="1:19" hidden="1" x14ac:dyDescent="0.45">
      <c r="A2351">
        <v>65626</v>
      </c>
      <c r="B2351" s="1">
        <v>42434</v>
      </c>
      <c r="C2351" t="s">
        <v>169</v>
      </c>
      <c r="D2351" t="s">
        <v>277</v>
      </c>
      <c r="E2351" t="str">
        <f t="shared" si="108"/>
        <v>Lance Ortega</v>
      </c>
      <c r="F2351" t="s">
        <v>35</v>
      </c>
      <c r="G2351" t="s">
        <v>19</v>
      </c>
      <c r="H2351" t="s">
        <v>19</v>
      </c>
      <c r="I2351" t="s">
        <v>760</v>
      </c>
      <c r="J2351" t="s">
        <v>761</v>
      </c>
      <c r="K2351" t="s">
        <v>660</v>
      </c>
      <c r="L2351" t="s">
        <v>317</v>
      </c>
      <c r="M2351" t="s">
        <v>579</v>
      </c>
      <c r="N2351" t="s">
        <v>25</v>
      </c>
      <c r="O2351" s="2">
        <v>1481.94</v>
      </c>
      <c r="P2351" s="2">
        <v>2384.0700000000002</v>
      </c>
      <c r="Q2351">
        <v>1</v>
      </c>
      <c r="R2351" s="2">
        <f t="shared" si="109"/>
        <v>2384.0700000000002</v>
      </c>
      <c r="S2351" t="str">
        <f t="shared" si="110"/>
        <v>Large</v>
      </c>
    </row>
    <row r="2352" spans="1:19" hidden="1" x14ac:dyDescent="0.45">
      <c r="A2352">
        <v>65626</v>
      </c>
      <c r="B2352" s="1">
        <v>42434</v>
      </c>
      <c r="C2352" t="s">
        <v>169</v>
      </c>
      <c r="D2352" t="s">
        <v>277</v>
      </c>
      <c r="E2352" t="str">
        <f t="shared" si="108"/>
        <v>Lance Ortega</v>
      </c>
      <c r="F2352" t="s">
        <v>35</v>
      </c>
      <c r="G2352" t="s">
        <v>19</v>
      </c>
      <c r="H2352" t="s">
        <v>19</v>
      </c>
      <c r="I2352" t="s">
        <v>672</v>
      </c>
      <c r="J2352" t="s">
        <v>673</v>
      </c>
      <c r="K2352" t="s">
        <v>625</v>
      </c>
      <c r="L2352" t="s">
        <v>317</v>
      </c>
      <c r="M2352" t="s">
        <v>626</v>
      </c>
      <c r="N2352" t="s">
        <v>588</v>
      </c>
      <c r="O2352" s="2">
        <v>41.57</v>
      </c>
      <c r="P2352" s="2">
        <v>53.99</v>
      </c>
      <c r="Q2352">
        <v>2</v>
      </c>
      <c r="R2352" s="2">
        <f t="shared" si="109"/>
        <v>107.98</v>
      </c>
      <c r="S2352" t="str">
        <f t="shared" si="110"/>
        <v>Small</v>
      </c>
    </row>
    <row r="2353" spans="1:19" hidden="1" x14ac:dyDescent="0.45">
      <c r="A2353">
        <v>65643</v>
      </c>
      <c r="B2353" s="1">
        <v>42435</v>
      </c>
      <c r="C2353" t="s">
        <v>286</v>
      </c>
      <c r="D2353" t="s">
        <v>162</v>
      </c>
      <c r="E2353" t="str">
        <f t="shared" si="108"/>
        <v>Brandon Martinez</v>
      </c>
      <c r="F2353" t="s">
        <v>94</v>
      </c>
      <c r="G2353" t="s">
        <v>49</v>
      </c>
      <c r="H2353" t="s">
        <v>56</v>
      </c>
      <c r="I2353" t="s">
        <v>705</v>
      </c>
      <c r="J2353" t="s">
        <v>706</v>
      </c>
      <c r="K2353" t="s">
        <v>706</v>
      </c>
      <c r="M2353" t="s">
        <v>573</v>
      </c>
      <c r="N2353" t="s">
        <v>574</v>
      </c>
      <c r="O2353" s="2">
        <v>9.35</v>
      </c>
      <c r="P2353" s="2">
        <v>24.99</v>
      </c>
      <c r="Q2353">
        <v>1</v>
      </c>
      <c r="R2353" s="2">
        <f t="shared" si="109"/>
        <v>24.99</v>
      </c>
      <c r="S2353" t="str">
        <f t="shared" si="110"/>
        <v>Small</v>
      </c>
    </row>
    <row r="2354" spans="1:19" hidden="1" x14ac:dyDescent="0.45">
      <c r="A2354">
        <v>65643</v>
      </c>
      <c r="B2354" s="1">
        <v>42435</v>
      </c>
      <c r="C2354" t="s">
        <v>286</v>
      </c>
      <c r="D2354" t="s">
        <v>162</v>
      </c>
      <c r="E2354" t="str">
        <f t="shared" si="108"/>
        <v>Brandon Martinez</v>
      </c>
      <c r="F2354" t="s">
        <v>94</v>
      </c>
      <c r="G2354" t="s">
        <v>49</v>
      </c>
      <c r="H2354" t="s">
        <v>56</v>
      </c>
      <c r="I2354" t="s">
        <v>683</v>
      </c>
      <c r="J2354" t="s">
        <v>684</v>
      </c>
      <c r="K2354" t="s">
        <v>684</v>
      </c>
      <c r="M2354" t="s">
        <v>573</v>
      </c>
      <c r="N2354" t="s">
        <v>574</v>
      </c>
      <c r="O2354" s="2">
        <v>1.87</v>
      </c>
      <c r="P2354" s="2">
        <v>4.99</v>
      </c>
      <c r="Q2354">
        <v>2</v>
      </c>
      <c r="R2354" s="2">
        <f t="shared" si="109"/>
        <v>9.98</v>
      </c>
      <c r="S2354" t="str">
        <f t="shared" si="110"/>
        <v>Small</v>
      </c>
    </row>
    <row r="2355" spans="1:19" hidden="1" x14ac:dyDescent="0.45">
      <c r="A2355">
        <v>65657</v>
      </c>
      <c r="B2355" s="1">
        <v>42435</v>
      </c>
      <c r="C2355" t="s">
        <v>779</v>
      </c>
      <c r="D2355" t="s">
        <v>114</v>
      </c>
      <c r="E2355" t="str">
        <f t="shared" si="108"/>
        <v>Devin Watson</v>
      </c>
      <c r="F2355" t="s">
        <v>215</v>
      </c>
      <c r="G2355" t="s">
        <v>216</v>
      </c>
      <c r="H2355" t="s">
        <v>216</v>
      </c>
      <c r="I2355" t="s">
        <v>605</v>
      </c>
      <c r="J2355" t="s">
        <v>606</v>
      </c>
      <c r="K2355" t="s">
        <v>606</v>
      </c>
      <c r="M2355" t="s">
        <v>607</v>
      </c>
      <c r="N2355" t="s">
        <v>574</v>
      </c>
      <c r="O2355" s="2">
        <v>8.2200000000000006</v>
      </c>
      <c r="P2355" s="2">
        <v>21.98</v>
      </c>
      <c r="Q2355">
        <v>1</v>
      </c>
      <c r="R2355" s="2">
        <f t="shared" si="109"/>
        <v>21.98</v>
      </c>
      <c r="S2355" t="str">
        <f t="shared" si="110"/>
        <v>Small</v>
      </c>
    </row>
    <row r="2356" spans="1:19" hidden="1" x14ac:dyDescent="0.45">
      <c r="A2356">
        <v>65657</v>
      </c>
      <c r="B2356" s="1">
        <v>42435</v>
      </c>
      <c r="C2356" t="s">
        <v>779</v>
      </c>
      <c r="D2356" t="s">
        <v>114</v>
      </c>
      <c r="E2356" t="str">
        <f t="shared" si="108"/>
        <v>Devin Watson</v>
      </c>
      <c r="F2356" t="s">
        <v>215</v>
      </c>
      <c r="G2356" t="s">
        <v>216</v>
      </c>
      <c r="H2356" t="s">
        <v>216</v>
      </c>
      <c r="I2356" t="s">
        <v>623</v>
      </c>
      <c r="J2356" t="s">
        <v>624</v>
      </c>
      <c r="K2356" t="s">
        <v>625</v>
      </c>
      <c r="L2356" t="s">
        <v>317</v>
      </c>
      <c r="M2356" t="s">
        <v>626</v>
      </c>
      <c r="N2356" t="s">
        <v>588</v>
      </c>
      <c r="O2356" s="2">
        <v>41.57</v>
      </c>
      <c r="P2356" s="2">
        <v>53.99</v>
      </c>
      <c r="Q2356">
        <v>3</v>
      </c>
      <c r="R2356" s="2">
        <f t="shared" si="109"/>
        <v>161.97</v>
      </c>
      <c r="S2356" t="str">
        <f t="shared" si="110"/>
        <v>Small</v>
      </c>
    </row>
    <row r="2357" spans="1:19" hidden="1" x14ac:dyDescent="0.45">
      <c r="A2357">
        <v>65668</v>
      </c>
      <c r="B2357" s="1">
        <v>42435</v>
      </c>
      <c r="C2357" t="s">
        <v>167</v>
      </c>
      <c r="D2357" t="s">
        <v>521</v>
      </c>
      <c r="E2357" t="str">
        <f t="shared" si="108"/>
        <v>Amy Zeng</v>
      </c>
      <c r="F2357" t="s">
        <v>18</v>
      </c>
      <c r="G2357" t="s">
        <v>19</v>
      </c>
      <c r="H2357" t="s">
        <v>19</v>
      </c>
      <c r="I2357" t="s">
        <v>661</v>
      </c>
      <c r="J2357" t="s">
        <v>662</v>
      </c>
      <c r="K2357" t="s">
        <v>591</v>
      </c>
      <c r="L2357" t="s">
        <v>31</v>
      </c>
      <c r="M2357" t="s">
        <v>592</v>
      </c>
      <c r="N2357" t="s">
        <v>574</v>
      </c>
      <c r="O2357" s="2">
        <v>13.09</v>
      </c>
      <c r="P2357" s="2">
        <v>34.99</v>
      </c>
      <c r="Q2357">
        <v>2</v>
      </c>
      <c r="R2357" s="2">
        <f t="shared" si="109"/>
        <v>69.98</v>
      </c>
      <c r="S2357" t="str">
        <f t="shared" si="110"/>
        <v>Small</v>
      </c>
    </row>
    <row r="2358" spans="1:19" hidden="1" x14ac:dyDescent="0.45">
      <c r="A2358">
        <v>65668</v>
      </c>
      <c r="B2358" s="1">
        <v>42435</v>
      </c>
      <c r="C2358" t="s">
        <v>167</v>
      </c>
      <c r="D2358" t="s">
        <v>521</v>
      </c>
      <c r="E2358" t="str">
        <f t="shared" si="108"/>
        <v>Amy Zeng</v>
      </c>
      <c r="F2358" t="s">
        <v>18</v>
      </c>
      <c r="G2358" t="s">
        <v>19</v>
      </c>
      <c r="H2358" t="s">
        <v>19</v>
      </c>
      <c r="I2358" t="s">
        <v>568</v>
      </c>
      <c r="J2358" t="s">
        <v>569</v>
      </c>
      <c r="K2358" t="s">
        <v>570</v>
      </c>
      <c r="L2358" t="s">
        <v>45</v>
      </c>
      <c r="M2358" t="s">
        <v>32</v>
      </c>
      <c r="N2358" t="s">
        <v>25</v>
      </c>
      <c r="O2358" s="2">
        <v>343.65</v>
      </c>
      <c r="P2358" s="2">
        <v>539.99</v>
      </c>
      <c r="Q2358">
        <v>1</v>
      </c>
      <c r="R2358" s="2">
        <f t="shared" si="109"/>
        <v>539.99</v>
      </c>
      <c r="S2358" t="str">
        <f t="shared" si="110"/>
        <v>Medium</v>
      </c>
    </row>
    <row r="2359" spans="1:19" hidden="1" x14ac:dyDescent="0.45">
      <c r="A2359">
        <v>65672</v>
      </c>
      <c r="B2359" s="1">
        <v>42435</v>
      </c>
      <c r="C2359" t="s">
        <v>262</v>
      </c>
      <c r="D2359" t="s">
        <v>386</v>
      </c>
      <c r="E2359" t="str">
        <f t="shared" si="108"/>
        <v>Kristine Hernandez</v>
      </c>
      <c r="F2359" t="s">
        <v>69</v>
      </c>
      <c r="G2359" t="s">
        <v>19</v>
      </c>
      <c r="H2359" t="s">
        <v>19</v>
      </c>
      <c r="I2359" t="s">
        <v>365</v>
      </c>
      <c r="J2359" t="s">
        <v>366</v>
      </c>
      <c r="K2359" t="s">
        <v>341</v>
      </c>
      <c r="L2359" t="s">
        <v>23</v>
      </c>
      <c r="M2359" t="s">
        <v>24</v>
      </c>
      <c r="N2359" t="s">
        <v>25</v>
      </c>
      <c r="O2359" s="2">
        <v>1265.6199999999999</v>
      </c>
      <c r="P2359" s="2">
        <v>2319.9899999999998</v>
      </c>
      <c r="Q2359">
        <v>1</v>
      </c>
      <c r="R2359" s="2">
        <f t="shared" si="109"/>
        <v>2319.9899999999998</v>
      </c>
      <c r="S2359" t="str">
        <f t="shared" si="110"/>
        <v>Large</v>
      </c>
    </row>
    <row r="2360" spans="1:19" hidden="1" x14ac:dyDescent="0.45">
      <c r="A2360">
        <v>65672</v>
      </c>
      <c r="B2360" s="1">
        <v>42435</v>
      </c>
      <c r="C2360" t="s">
        <v>262</v>
      </c>
      <c r="D2360" t="s">
        <v>386</v>
      </c>
      <c r="E2360" t="str">
        <f t="shared" si="108"/>
        <v>Kristine Hernandez</v>
      </c>
      <c r="F2360" t="s">
        <v>69</v>
      </c>
      <c r="G2360" t="s">
        <v>19</v>
      </c>
      <c r="H2360" t="s">
        <v>19</v>
      </c>
      <c r="I2360" t="s">
        <v>599</v>
      </c>
      <c r="J2360" t="s">
        <v>600</v>
      </c>
      <c r="K2360" t="s">
        <v>601</v>
      </c>
      <c r="L2360" t="s">
        <v>23</v>
      </c>
      <c r="M2360" t="s">
        <v>602</v>
      </c>
      <c r="N2360" t="s">
        <v>574</v>
      </c>
      <c r="O2360" s="2">
        <v>20.57</v>
      </c>
      <c r="P2360" s="2">
        <v>54.99</v>
      </c>
      <c r="Q2360">
        <v>2</v>
      </c>
      <c r="R2360" s="2">
        <f t="shared" si="109"/>
        <v>109.98</v>
      </c>
      <c r="S2360" t="str">
        <f t="shared" si="110"/>
        <v>Small</v>
      </c>
    </row>
    <row r="2361" spans="1:19" hidden="1" x14ac:dyDescent="0.45">
      <c r="A2361">
        <v>65683</v>
      </c>
      <c r="B2361" s="1">
        <v>42436</v>
      </c>
      <c r="C2361" t="s">
        <v>856</v>
      </c>
      <c r="D2361" t="s">
        <v>164</v>
      </c>
      <c r="E2361" t="str">
        <f t="shared" si="108"/>
        <v>Logan Wang</v>
      </c>
      <c r="F2361" t="s">
        <v>48</v>
      </c>
      <c r="G2361" t="s">
        <v>49</v>
      </c>
      <c r="H2361" t="s">
        <v>50</v>
      </c>
      <c r="I2361" t="s">
        <v>707</v>
      </c>
      <c r="J2361" t="s">
        <v>708</v>
      </c>
      <c r="K2361" t="s">
        <v>709</v>
      </c>
      <c r="M2361" t="s">
        <v>710</v>
      </c>
      <c r="N2361" t="s">
        <v>574</v>
      </c>
      <c r="O2361" s="2">
        <v>2.97</v>
      </c>
      <c r="P2361" s="2">
        <v>7.95</v>
      </c>
      <c r="Q2361">
        <v>1</v>
      </c>
      <c r="R2361" s="2">
        <f t="shared" si="109"/>
        <v>7.95</v>
      </c>
      <c r="S2361" t="str">
        <f t="shared" si="110"/>
        <v>Small</v>
      </c>
    </row>
    <row r="2362" spans="1:19" hidden="1" x14ac:dyDescent="0.45">
      <c r="A2362">
        <v>65697</v>
      </c>
      <c r="B2362" s="1">
        <v>42436</v>
      </c>
      <c r="C2362" t="s">
        <v>1033</v>
      </c>
      <c r="D2362" t="s">
        <v>263</v>
      </c>
      <c r="E2362" t="str">
        <f t="shared" si="108"/>
        <v>Natasha Gill</v>
      </c>
      <c r="F2362" t="s">
        <v>55</v>
      </c>
      <c r="G2362" t="s">
        <v>49</v>
      </c>
      <c r="H2362" t="s">
        <v>56</v>
      </c>
      <c r="I2362" t="s">
        <v>648</v>
      </c>
      <c r="J2362" t="s">
        <v>649</v>
      </c>
      <c r="K2362" t="s">
        <v>649</v>
      </c>
      <c r="M2362" t="s">
        <v>615</v>
      </c>
      <c r="N2362" t="s">
        <v>574</v>
      </c>
      <c r="O2362" s="2">
        <v>3.74</v>
      </c>
      <c r="P2362" s="2">
        <v>9.99</v>
      </c>
      <c r="Q2362">
        <v>1</v>
      </c>
      <c r="R2362" s="2">
        <f t="shared" si="109"/>
        <v>9.99</v>
      </c>
      <c r="S2362" t="str">
        <f t="shared" si="110"/>
        <v>Small</v>
      </c>
    </row>
    <row r="2363" spans="1:19" hidden="1" x14ac:dyDescent="0.45">
      <c r="A2363">
        <v>65703</v>
      </c>
      <c r="B2363" s="1">
        <v>42436</v>
      </c>
      <c r="C2363" t="s">
        <v>233</v>
      </c>
      <c r="D2363" t="s">
        <v>370</v>
      </c>
      <c r="E2363" t="str">
        <f t="shared" si="108"/>
        <v>Andy Alonso</v>
      </c>
      <c r="F2363" t="s">
        <v>55</v>
      </c>
      <c r="G2363" t="s">
        <v>49</v>
      </c>
      <c r="H2363" t="s">
        <v>56</v>
      </c>
      <c r="I2363" t="s">
        <v>683</v>
      </c>
      <c r="J2363" t="s">
        <v>684</v>
      </c>
      <c r="K2363" t="s">
        <v>684</v>
      </c>
      <c r="M2363" t="s">
        <v>573</v>
      </c>
      <c r="N2363" t="s">
        <v>574</v>
      </c>
      <c r="O2363" s="2">
        <v>1.87</v>
      </c>
      <c r="P2363" s="2">
        <v>4.99</v>
      </c>
      <c r="Q2363">
        <v>3</v>
      </c>
      <c r="R2363" s="2">
        <f t="shared" si="109"/>
        <v>14.97</v>
      </c>
      <c r="S2363" t="str">
        <f t="shared" si="110"/>
        <v>Small</v>
      </c>
    </row>
    <row r="2364" spans="1:19" hidden="1" x14ac:dyDescent="0.45">
      <c r="A2364">
        <v>65703</v>
      </c>
      <c r="B2364" s="1">
        <v>42436</v>
      </c>
      <c r="C2364" t="s">
        <v>233</v>
      </c>
      <c r="D2364" t="s">
        <v>370</v>
      </c>
      <c r="E2364" t="str">
        <f t="shared" si="108"/>
        <v>Andy Alonso</v>
      </c>
      <c r="F2364" t="s">
        <v>55</v>
      </c>
      <c r="G2364" t="s">
        <v>49</v>
      </c>
      <c r="H2364" t="s">
        <v>56</v>
      </c>
      <c r="I2364" t="s">
        <v>762</v>
      </c>
      <c r="J2364" t="s">
        <v>763</v>
      </c>
      <c r="K2364" t="s">
        <v>764</v>
      </c>
      <c r="L2364" t="s">
        <v>765</v>
      </c>
      <c r="M2364" t="s">
        <v>766</v>
      </c>
      <c r="N2364" t="s">
        <v>588</v>
      </c>
      <c r="O2364" s="2">
        <v>3.36</v>
      </c>
      <c r="P2364" s="2">
        <v>8.99</v>
      </c>
      <c r="Q2364">
        <v>1</v>
      </c>
      <c r="R2364" s="2">
        <f t="shared" si="109"/>
        <v>8.99</v>
      </c>
      <c r="S2364" t="str">
        <f t="shared" si="110"/>
        <v>Small</v>
      </c>
    </row>
    <row r="2365" spans="1:19" hidden="1" x14ac:dyDescent="0.45">
      <c r="A2365">
        <v>65703</v>
      </c>
      <c r="B2365" s="1">
        <v>42436</v>
      </c>
      <c r="C2365" t="s">
        <v>233</v>
      </c>
      <c r="D2365" t="s">
        <v>370</v>
      </c>
      <c r="E2365" t="str">
        <f t="shared" si="108"/>
        <v>Andy Alonso</v>
      </c>
      <c r="F2365" t="s">
        <v>55</v>
      </c>
      <c r="G2365" t="s">
        <v>49</v>
      </c>
      <c r="H2365" t="s">
        <v>56</v>
      </c>
      <c r="I2365" t="s">
        <v>605</v>
      </c>
      <c r="J2365" t="s">
        <v>606</v>
      </c>
      <c r="K2365" t="s">
        <v>606</v>
      </c>
      <c r="M2365" t="s">
        <v>607</v>
      </c>
      <c r="N2365" t="s">
        <v>574</v>
      </c>
      <c r="O2365" s="2">
        <v>8.2200000000000006</v>
      </c>
      <c r="P2365" s="2">
        <v>21.98</v>
      </c>
      <c r="Q2365">
        <v>2</v>
      </c>
      <c r="R2365" s="2">
        <f t="shared" si="109"/>
        <v>43.96</v>
      </c>
      <c r="S2365" t="str">
        <f t="shared" si="110"/>
        <v>Small</v>
      </c>
    </row>
    <row r="2366" spans="1:19" hidden="1" x14ac:dyDescent="0.45">
      <c r="A2366">
        <v>65719</v>
      </c>
      <c r="B2366" s="1">
        <v>42436</v>
      </c>
      <c r="C2366" t="s">
        <v>957</v>
      </c>
      <c r="D2366" t="s">
        <v>356</v>
      </c>
      <c r="E2366" t="str">
        <f t="shared" si="108"/>
        <v>Carly Andersen</v>
      </c>
      <c r="F2366" t="s">
        <v>996</v>
      </c>
      <c r="G2366" t="s">
        <v>89</v>
      </c>
      <c r="H2366" t="s">
        <v>89</v>
      </c>
      <c r="I2366" t="s">
        <v>648</v>
      </c>
      <c r="J2366" t="s">
        <v>649</v>
      </c>
      <c r="K2366" t="s">
        <v>649</v>
      </c>
      <c r="M2366" t="s">
        <v>615</v>
      </c>
      <c r="N2366" t="s">
        <v>574</v>
      </c>
      <c r="O2366" s="2">
        <v>3.74</v>
      </c>
      <c r="P2366" s="2">
        <v>9.99</v>
      </c>
      <c r="Q2366">
        <v>1</v>
      </c>
      <c r="R2366" s="2">
        <f t="shared" si="109"/>
        <v>9.99</v>
      </c>
      <c r="S2366" t="str">
        <f t="shared" si="110"/>
        <v>Small</v>
      </c>
    </row>
    <row r="2367" spans="1:19" hidden="1" x14ac:dyDescent="0.45">
      <c r="A2367">
        <v>65719</v>
      </c>
      <c r="B2367" s="1">
        <v>42436</v>
      </c>
      <c r="C2367" t="s">
        <v>957</v>
      </c>
      <c r="D2367" t="s">
        <v>356</v>
      </c>
      <c r="E2367" t="str">
        <f t="shared" si="108"/>
        <v>Carly Andersen</v>
      </c>
      <c r="F2367" t="s">
        <v>996</v>
      </c>
      <c r="G2367" t="s">
        <v>89</v>
      </c>
      <c r="H2367" t="s">
        <v>89</v>
      </c>
      <c r="I2367" t="s">
        <v>616</v>
      </c>
      <c r="J2367" t="s">
        <v>617</v>
      </c>
      <c r="K2367" t="s">
        <v>618</v>
      </c>
      <c r="M2367" t="s">
        <v>615</v>
      </c>
      <c r="N2367" t="s">
        <v>574</v>
      </c>
      <c r="O2367" s="2">
        <v>1.87</v>
      </c>
      <c r="P2367" s="2">
        <v>4.99</v>
      </c>
      <c r="Q2367">
        <v>1</v>
      </c>
      <c r="R2367" s="2">
        <f t="shared" si="109"/>
        <v>4.99</v>
      </c>
      <c r="S2367" t="str">
        <f t="shared" si="110"/>
        <v>Small</v>
      </c>
    </row>
    <row r="2368" spans="1:19" hidden="1" x14ac:dyDescent="0.45">
      <c r="A2368">
        <v>65719</v>
      </c>
      <c r="B2368" s="1">
        <v>42436</v>
      </c>
      <c r="C2368" t="s">
        <v>957</v>
      </c>
      <c r="D2368" t="s">
        <v>356</v>
      </c>
      <c r="E2368" t="str">
        <f t="shared" si="108"/>
        <v>Carly Andersen</v>
      </c>
      <c r="F2368" t="s">
        <v>996</v>
      </c>
      <c r="G2368" t="s">
        <v>89</v>
      </c>
      <c r="H2368" t="s">
        <v>89</v>
      </c>
      <c r="I2368" t="s">
        <v>589</v>
      </c>
      <c r="J2368" t="s">
        <v>590</v>
      </c>
      <c r="K2368" t="s">
        <v>591</v>
      </c>
      <c r="L2368" t="s">
        <v>45</v>
      </c>
      <c r="M2368" t="s">
        <v>592</v>
      </c>
      <c r="N2368" t="s">
        <v>574</v>
      </c>
      <c r="O2368" s="2">
        <v>13.09</v>
      </c>
      <c r="P2368" s="2">
        <v>34.99</v>
      </c>
      <c r="Q2368">
        <v>1</v>
      </c>
      <c r="R2368" s="2">
        <f t="shared" si="109"/>
        <v>34.99</v>
      </c>
      <c r="S2368" t="str">
        <f t="shared" si="110"/>
        <v>Small</v>
      </c>
    </row>
    <row r="2369" spans="1:19" hidden="1" x14ac:dyDescent="0.45">
      <c r="A2369">
        <v>65719</v>
      </c>
      <c r="B2369" s="1">
        <v>42436</v>
      </c>
      <c r="C2369" t="s">
        <v>957</v>
      </c>
      <c r="D2369" t="s">
        <v>356</v>
      </c>
      <c r="E2369" t="str">
        <f t="shared" si="108"/>
        <v>Carly Andersen</v>
      </c>
      <c r="F2369" t="s">
        <v>996</v>
      </c>
      <c r="G2369" t="s">
        <v>89</v>
      </c>
      <c r="H2369" t="s">
        <v>89</v>
      </c>
      <c r="I2369" t="s">
        <v>738</v>
      </c>
      <c r="J2369" t="s">
        <v>739</v>
      </c>
      <c r="K2369" t="s">
        <v>646</v>
      </c>
      <c r="L2369" t="s">
        <v>632</v>
      </c>
      <c r="M2369" t="s">
        <v>626</v>
      </c>
      <c r="N2369" t="s">
        <v>588</v>
      </c>
      <c r="O2369" s="2">
        <v>38.49</v>
      </c>
      <c r="P2369" s="2">
        <v>49.99</v>
      </c>
      <c r="Q2369">
        <v>3</v>
      </c>
      <c r="R2369" s="2">
        <f t="shared" si="109"/>
        <v>149.97</v>
      </c>
      <c r="S2369" t="str">
        <f t="shared" si="110"/>
        <v>Small</v>
      </c>
    </row>
    <row r="2370" spans="1:19" hidden="1" x14ac:dyDescent="0.45">
      <c r="A2370">
        <v>65737</v>
      </c>
      <c r="B2370" s="1">
        <v>42436</v>
      </c>
      <c r="C2370" t="s">
        <v>461</v>
      </c>
      <c r="D2370" t="s">
        <v>720</v>
      </c>
      <c r="E2370" t="str">
        <f t="shared" si="108"/>
        <v>Charles Clark</v>
      </c>
      <c r="F2370" t="s">
        <v>48</v>
      </c>
      <c r="G2370" t="s">
        <v>49</v>
      </c>
      <c r="H2370" t="s">
        <v>50</v>
      </c>
      <c r="I2370" t="s">
        <v>653</v>
      </c>
      <c r="J2370" t="s">
        <v>654</v>
      </c>
      <c r="K2370" t="s">
        <v>570</v>
      </c>
      <c r="L2370" t="s">
        <v>45</v>
      </c>
      <c r="M2370" t="s">
        <v>32</v>
      </c>
      <c r="N2370" t="s">
        <v>25</v>
      </c>
      <c r="O2370" s="2">
        <v>343.65</v>
      </c>
      <c r="P2370" s="2">
        <v>539.99</v>
      </c>
      <c r="Q2370">
        <v>1</v>
      </c>
      <c r="R2370" s="2">
        <f t="shared" si="109"/>
        <v>539.99</v>
      </c>
      <c r="S2370" t="str">
        <f t="shared" si="110"/>
        <v>Medium</v>
      </c>
    </row>
    <row r="2371" spans="1:19" hidden="1" x14ac:dyDescent="0.45">
      <c r="A2371">
        <v>65737</v>
      </c>
      <c r="B2371" s="1">
        <v>42436</v>
      </c>
      <c r="C2371" t="s">
        <v>461</v>
      </c>
      <c r="D2371" t="s">
        <v>720</v>
      </c>
      <c r="E2371" t="str">
        <f t="shared" ref="E2371:E2434" si="111">CONCATENATE(C2371," ",D2371)</f>
        <v>Charles Clark</v>
      </c>
      <c r="F2371" t="s">
        <v>48</v>
      </c>
      <c r="G2371" t="s">
        <v>49</v>
      </c>
      <c r="H2371" t="s">
        <v>50</v>
      </c>
      <c r="I2371" t="s">
        <v>742</v>
      </c>
      <c r="J2371" t="s">
        <v>743</v>
      </c>
      <c r="K2371" t="s">
        <v>586</v>
      </c>
      <c r="L2371" t="s">
        <v>45</v>
      </c>
      <c r="M2371" t="s">
        <v>587</v>
      </c>
      <c r="N2371" t="s">
        <v>588</v>
      </c>
      <c r="O2371" s="2">
        <v>9.16</v>
      </c>
      <c r="P2371" s="2">
        <v>24.49</v>
      </c>
      <c r="Q2371">
        <v>1</v>
      </c>
      <c r="R2371" s="2">
        <f t="shared" ref="R2371:R2434" si="112">P2371*Q2371</f>
        <v>24.49</v>
      </c>
      <c r="S2371" t="str">
        <f t="shared" ref="S2371:S2434" si="113">VLOOKUP(R2371,$T$2:$U$4,2,TRUE)</f>
        <v>Small</v>
      </c>
    </row>
    <row r="2372" spans="1:19" hidden="1" x14ac:dyDescent="0.45">
      <c r="A2372">
        <v>65738</v>
      </c>
      <c r="B2372" s="1">
        <v>42436</v>
      </c>
      <c r="C2372" t="s">
        <v>827</v>
      </c>
      <c r="D2372" t="s">
        <v>246</v>
      </c>
      <c r="E2372" t="str">
        <f t="shared" si="111"/>
        <v>Christian Moore</v>
      </c>
      <c r="F2372" t="s">
        <v>48</v>
      </c>
      <c r="G2372" t="s">
        <v>49</v>
      </c>
      <c r="H2372" t="s">
        <v>50</v>
      </c>
      <c r="I2372" t="s">
        <v>613</v>
      </c>
      <c r="J2372" t="s">
        <v>614</v>
      </c>
      <c r="K2372" t="s">
        <v>614</v>
      </c>
      <c r="M2372" t="s">
        <v>615</v>
      </c>
      <c r="N2372" t="s">
        <v>574</v>
      </c>
      <c r="O2372" s="2">
        <v>3.36</v>
      </c>
      <c r="P2372" s="2">
        <v>8.99</v>
      </c>
      <c r="Q2372">
        <v>2</v>
      </c>
      <c r="R2372" s="2">
        <f t="shared" si="112"/>
        <v>17.98</v>
      </c>
      <c r="S2372" t="str">
        <f t="shared" si="113"/>
        <v>Small</v>
      </c>
    </row>
    <row r="2373" spans="1:19" hidden="1" x14ac:dyDescent="0.45">
      <c r="A2373">
        <v>65738</v>
      </c>
      <c r="B2373" s="1">
        <v>42436</v>
      </c>
      <c r="C2373" t="s">
        <v>827</v>
      </c>
      <c r="D2373" t="s">
        <v>246</v>
      </c>
      <c r="E2373" t="str">
        <f t="shared" si="111"/>
        <v>Christian Moore</v>
      </c>
      <c r="F2373" t="s">
        <v>48</v>
      </c>
      <c r="G2373" t="s">
        <v>49</v>
      </c>
      <c r="H2373" t="s">
        <v>50</v>
      </c>
      <c r="I2373" t="s">
        <v>644</v>
      </c>
      <c r="J2373" t="s">
        <v>645</v>
      </c>
      <c r="K2373" t="s">
        <v>646</v>
      </c>
      <c r="L2373" t="s">
        <v>632</v>
      </c>
      <c r="M2373" t="s">
        <v>626</v>
      </c>
      <c r="N2373" t="s">
        <v>588</v>
      </c>
      <c r="O2373" s="2">
        <v>38.49</v>
      </c>
      <c r="P2373" s="2">
        <v>49.99</v>
      </c>
      <c r="Q2373">
        <v>4</v>
      </c>
      <c r="R2373" s="2">
        <f t="shared" si="112"/>
        <v>199.96</v>
      </c>
      <c r="S2373" t="str">
        <f t="shared" si="113"/>
        <v>Small</v>
      </c>
    </row>
    <row r="2374" spans="1:19" hidden="1" x14ac:dyDescent="0.45">
      <c r="A2374">
        <v>65738</v>
      </c>
      <c r="B2374" s="1">
        <v>42436</v>
      </c>
      <c r="C2374" t="s">
        <v>827</v>
      </c>
      <c r="D2374" t="s">
        <v>246</v>
      </c>
      <c r="E2374" t="str">
        <f t="shared" si="111"/>
        <v>Christian Moore</v>
      </c>
      <c r="F2374" t="s">
        <v>48</v>
      </c>
      <c r="G2374" t="s">
        <v>49</v>
      </c>
      <c r="H2374" t="s">
        <v>50</v>
      </c>
      <c r="I2374" t="s">
        <v>616</v>
      </c>
      <c r="J2374" t="s">
        <v>617</v>
      </c>
      <c r="K2374" t="s">
        <v>618</v>
      </c>
      <c r="M2374" t="s">
        <v>615</v>
      </c>
      <c r="N2374" t="s">
        <v>574</v>
      </c>
      <c r="O2374" s="2">
        <v>1.87</v>
      </c>
      <c r="P2374" s="2">
        <v>4.99</v>
      </c>
      <c r="Q2374">
        <v>2</v>
      </c>
      <c r="R2374" s="2">
        <f t="shared" si="112"/>
        <v>9.98</v>
      </c>
      <c r="S2374" t="str">
        <f t="shared" si="113"/>
        <v>Small</v>
      </c>
    </row>
    <row r="2375" spans="1:19" hidden="1" x14ac:dyDescent="0.45">
      <c r="A2375">
        <v>65738</v>
      </c>
      <c r="B2375" s="1">
        <v>42436</v>
      </c>
      <c r="C2375" t="s">
        <v>827</v>
      </c>
      <c r="D2375" t="s">
        <v>246</v>
      </c>
      <c r="E2375" t="str">
        <f t="shared" si="111"/>
        <v>Christian Moore</v>
      </c>
      <c r="F2375" t="s">
        <v>48</v>
      </c>
      <c r="G2375" t="s">
        <v>49</v>
      </c>
      <c r="H2375" t="s">
        <v>50</v>
      </c>
      <c r="I2375" t="s">
        <v>568</v>
      </c>
      <c r="J2375" t="s">
        <v>569</v>
      </c>
      <c r="K2375" t="s">
        <v>570</v>
      </c>
      <c r="L2375" t="s">
        <v>45</v>
      </c>
      <c r="M2375" t="s">
        <v>32</v>
      </c>
      <c r="N2375" t="s">
        <v>25</v>
      </c>
      <c r="O2375" s="2">
        <v>343.65</v>
      </c>
      <c r="P2375" s="2">
        <v>539.99</v>
      </c>
      <c r="Q2375">
        <v>1</v>
      </c>
      <c r="R2375" s="2">
        <f t="shared" si="112"/>
        <v>539.99</v>
      </c>
      <c r="S2375" t="str">
        <f t="shared" si="113"/>
        <v>Medium</v>
      </c>
    </row>
    <row r="2376" spans="1:19" hidden="1" x14ac:dyDescent="0.45">
      <c r="A2376">
        <v>65738</v>
      </c>
      <c r="B2376" s="1">
        <v>42436</v>
      </c>
      <c r="C2376" t="s">
        <v>827</v>
      </c>
      <c r="D2376" t="s">
        <v>246</v>
      </c>
      <c r="E2376" t="str">
        <f t="shared" si="111"/>
        <v>Christian Moore</v>
      </c>
      <c r="F2376" t="s">
        <v>48</v>
      </c>
      <c r="G2376" t="s">
        <v>49</v>
      </c>
      <c r="H2376" t="s">
        <v>50</v>
      </c>
      <c r="I2376" t="s">
        <v>599</v>
      </c>
      <c r="J2376" t="s">
        <v>600</v>
      </c>
      <c r="K2376" t="s">
        <v>601</v>
      </c>
      <c r="L2376" t="s">
        <v>23</v>
      </c>
      <c r="M2376" t="s">
        <v>602</v>
      </c>
      <c r="N2376" t="s">
        <v>574</v>
      </c>
      <c r="O2376" s="2">
        <v>20.57</v>
      </c>
      <c r="P2376" s="2">
        <v>54.99</v>
      </c>
      <c r="Q2376">
        <v>4</v>
      </c>
      <c r="R2376" s="2">
        <f t="shared" si="112"/>
        <v>219.96</v>
      </c>
      <c r="S2376" t="str">
        <f t="shared" si="113"/>
        <v>Small</v>
      </c>
    </row>
    <row r="2377" spans="1:19" hidden="1" x14ac:dyDescent="0.45">
      <c r="A2377">
        <v>65740</v>
      </c>
      <c r="B2377" s="1">
        <v>42436</v>
      </c>
      <c r="C2377" t="s">
        <v>872</v>
      </c>
      <c r="D2377" t="s">
        <v>298</v>
      </c>
      <c r="E2377" t="str">
        <f t="shared" si="111"/>
        <v>Richard Stone</v>
      </c>
      <c r="F2377" t="s">
        <v>48</v>
      </c>
      <c r="G2377" t="s">
        <v>49</v>
      </c>
      <c r="H2377" t="s">
        <v>50</v>
      </c>
      <c r="I2377" t="s">
        <v>620</v>
      </c>
      <c r="J2377" t="s">
        <v>621</v>
      </c>
      <c r="K2377" t="s">
        <v>622</v>
      </c>
      <c r="L2377" t="s">
        <v>317</v>
      </c>
      <c r="M2377" t="s">
        <v>32</v>
      </c>
      <c r="N2377" t="s">
        <v>25</v>
      </c>
      <c r="O2377" s="2">
        <v>1082.51</v>
      </c>
      <c r="P2377" s="2">
        <v>1700.99</v>
      </c>
      <c r="Q2377">
        <v>1</v>
      </c>
      <c r="R2377" s="2">
        <f t="shared" si="112"/>
        <v>1700.99</v>
      </c>
      <c r="S2377" t="str">
        <f t="shared" si="113"/>
        <v>Large</v>
      </c>
    </row>
    <row r="2378" spans="1:19" hidden="1" x14ac:dyDescent="0.45">
      <c r="A2378">
        <v>65740</v>
      </c>
      <c r="B2378" s="1">
        <v>42436</v>
      </c>
      <c r="C2378" t="s">
        <v>872</v>
      </c>
      <c r="D2378" t="s">
        <v>298</v>
      </c>
      <c r="E2378" t="str">
        <f t="shared" si="111"/>
        <v>Richard Stone</v>
      </c>
      <c r="F2378" t="s">
        <v>48</v>
      </c>
      <c r="G2378" t="s">
        <v>49</v>
      </c>
      <c r="H2378" t="s">
        <v>50</v>
      </c>
      <c r="I2378" t="s">
        <v>594</v>
      </c>
      <c r="J2378" t="s">
        <v>595</v>
      </c>
      <c r="K2378" t="s">
        <v>595</v>
      </c>
      <c r="M2378" t="s">
        <v>573</v>
      </c>
      <c r="N2378" t="s">
        <v>574</v>
      </c>
      <c r="O2378" s="2">
        <v>1.49</v>
      </c>
      <c r="P2378" s="2">
        <v>3.99</v>
      </c>
      <c r="Q2378">
        <v>1</v>
      </c>
      <c r="R2378" s="2">
        <f t="shared" si="112"/>
        <v>3.99</v>
      </c>
      <c r="S2378" t="str">
        <f t="shared" si="113"/>
        <v>Small</v>
      </c>
    </row>
    <row r="2379" spans="1:19" hidden="1" x14ac:dyDescent="0.45">
      <c r="A2379">
        <v>65740</v>
      </c>
      <c r="B2379" s="1">
        <v>42436</v>
      </c>
      <c r="C2379" t="s">
        <v>872</v>
      </c>
      <c r="D2379" t="s">
        <v>298</v>
      </c>
      <c r="E2379" t="str">
        <f t="shared" si="111"/>
        <v>Richard Stone</v>
      </c>
      <c r="F2379" t="s">
        <v>48</v>
      </c>
      <c r="G2379" t="s">
        <v>49</v>
      </c>
      <c r="H2379" t="s">
        <v>50</v>
      </c>
      <c r="I2379" t="s">
        <v>666</v>
      </c>
      <c r="J2379" t="s">
        <v>667</v>
      </c>
      <c r="K2379" t="s">
        <v>667</v>
      </c>
      <c r="M2379" t="s">
        <v>573</v>
      </c>
      <c r="N2379" t="s">
        <v>574</v>
      </c>
      <c r="O2379" s="2">
        <v>9.35</v>
      </c>
      <c r="P2379" s="2">
        <v>24.99</v>
      </c>
      <c r="Q2379">
        <v>1</v>
      </c>
      <c r="R2379" s="2">
        <f t="shared" si="112"/>
        <v>24.99</v>
      </c>
      <c r="S2379" t="str">
        <f t="shared" si="113"/>
        <v>Small</v>
      </c>
    </row>
    <row r="2380" spans="1:19" hidden="1" x14ac:dyDescent="0.45">
      <c r="A2380">
        <v>65745</v>
      </c>
      <c r="B2380" s="1">
        <v>42436</v>
      </c>
      <c r="C2380" t="s">
        <v>1034</v>
      </c>
      <c r="D2380" t="s">
        <v>1035</v>
      </c>
      <c r="E2380" t="str">
        <f t="shared" si="111"/>
        <v>Jimmy Travers</v>
      </c>
      <c r="F2380" t="s">
        <v>18</v>
      </c>
      <c r="G2380" t="s">
        <v>19</v>
      </c>
      <c r="H2380" t="s">
        <v>19</v>
      </c>
      <c r="I2380" t="s">
        <v>905</v>
      </c>
      <c r="J2380" t="s">
        <v>906</v>
      </c>
      <c r="K2380" t="s">
        <v>660</v>
      </c>
      <c r="L2380" t="s">
        <v>532</v>
      </c>
      <c r="M2380" t="s">
        <v>579</v>
      </c>
      <c r="N2380" t="s">
        <v>25</v>
      </c>
      <c r="O2380" s="2">
        <v>1481.94</v>
      </c>
      <c r="P2380" s="2">
        <v>2384.0700000000002</v>
      </c>
      <c r="Q2380">
        <v>1</v>
      </c>
      <c r="R2380" s="2">
        <f t="shared" si="112"/>
        <v>2384.0700000000002</v>
      </c>
      <c r="S2380" t="str">
        <f t="shared" si="113"/>
        <v>Large</v>
      </c>
    </row>
    <row r="2381" spans="1:19" hidden="1" x14ac:dyDescent="0.45">
      <c r="A2381">
        <v>65745</v>
      </c>
      <c r="B2381" s="1">
        <v>42436</v>
      </c>
      <c r="C2381" t="s">
        <v>1034</v>
      </c>
      <c r="D2381" t="s">
        <v>1035</v>
      </c>
      <c r="E2381" t="str">
        <f t="shared" si="111"/>
        <v>Jimmy Travers</v>
      </c>
      <c r="F2381" t="s">
        <v>18</v>
      </c>
      <c r="G2381" t="s">
        <v>19</v>
      </c>
      <c r="H2381" t="s">
        <v>19</v>
      </c>
      <c r="I2381" t="s">
        <v>726</v>
      </c>
      <c r="J2381" t="s">
        <v>727</v>
      </c>
      <c r="K2381" t="s">
        <v>625</v>
      </c>
      <c r="L2381" t="s">
        <v>317</v>
      </c>
      <c r="M2381" t="s">
        <v>626</v>
      </c>
      <c r="N2381" t="s">
        <v>588</v>
      </c>
      <c r="O2381" s="2">
        <v>41.57</v>
      </c>
      <c r="P2381" s="2">
        <v>53.99</v>
      </c>
      <c r="Q2381">
        <v>3</v>
      </c>
      <c r="R2381" s="2">
        <f t="shared" si="112"/>
        <v>161.97</v>
      </c>
      <c r="S2381" t="str">
        <f t="shared" si="113"/>
        <v>Small</v>
      </c>
    </row>
    <row r="2382" spans="1:19" hidden="1" x14ac:dyDescent="0.45">
      <c r="A2382">
        <v>65776</v>
      </c>
      <c r="B2382" s="1">
        <v>42437</v>
      </c>
      <c r="C2382" t="s">
        <v>537</v>
      </c>
      <c r="D2382" t="s">
        <v>740</v>
      </c>
      <c r="E2382" t="str">
        <f t="shared" si="111"/>
        <v>Alejandro Nara</v>
      </c>
      <c r="F2382" t="s">
        <v>105</v>
      </c>
      <c r="G2382" t="s">
        <v>82</v>
      </c>
      <c r="H2382" t="s">
        <v>82</v>
      </c>
      <c r="I2382" t="s">
        <v>823</v>
      </c>
      <c r="J2382" t="s">
        <v>824</v>
      </c>
      <c r="K2382" t="s">
        <v>578</v>
      </c>
      <c r="L2382" t="s">
        <v>532</v>
      </c>
      <c r="M2382" t="s">
        <v>579</v>
      </c>
      <c r="N2382" t="s">
        <v>25</v>
      </c>
      <c r="O2382" s="2">
        <v>755.15</v>
      </c>
      <c r="P2382" s="2">
        <v>1214.8499999999999</v>
      </c>
      <c r="Q2382">
        <v>1</v>
      </c>
      <c r="R2382" s="2">
        <f t="shared" si="112"/>
        <v>1214.8499999999999</v>
      </c>
      <c r="S2382" t="str">
        <f t="shared" si="113"/>
        <v>Medium</v>
      </c>
    </row>
    <row r="2383" spans="1:19" hidden="1" x14ac:dyDescent="0.45">
      <c r="A2383">
        <v>65776</v>
      </c>
      <c r="B2383" s="1">
        <v>42437</v>
      </c>
      <c r="C2383" t="s">
        <v>537</v>
      </c>
      <c r="D2383" t="s">
        <v>740</v>
      </c>
      <c r="E2383" t="str">
        <f t="shared" si="111"/>
        <v>Alejandro Nara</v>
      </c>
      <c r="F2383" t="s">
        <v>105</v>
      </c>
      <c r="G2383" t="s">
        <v>82</v>
      </c>
      <c r="H2383" t="s">
        <v>82</v>
      </c>
      <c r="I2383" t="s">
        <v>608</v>
      </c>
      <c r="J2383" t="s">
        <v>609</v>
      </c>
      <c r="K2383" t="s">
        <v>591</v>
      </c>
      <c r="L2383" t="s">
        <v>532</v>
      </c>
      <c r="M2383" t="s">
        <v>592</v>
      </c>
      <c r="N2383" t="s">
        <v>574</v>
      </c>
      <c r="O2383" s="2">
        <v>13.09</v>
      </c>
      <c r="P2383" s="2">
        <v>34.99</v>
      </c>
      <c r="Q2383">
        <v>1</v>
      </c>
      <c r="R2383" s="2">
        <f t="shared" si="112"/>
        <v>34.99</v>
      </c>
      <c r="S2383" t="str">
        <f t="shared" si="113"/>
        <v>Small</v>
      </c>
    </row>
    <row r="2384" spans="1:19" hidden="1" x14ac:dyDescent="0.45">
      <c r="A2384">
        <v>65777</v>
      </c>
      <c r="B2384" s="1">
        <v>42437</v>
      </c>
      <c r="C2384" t="s">
        <v>87</v>
      </c>
      <c r="D2384" t="s">
        <v>289</v>
      </c>
      <c r="E2384" t="str">
        <f t="shared" si="111"/>
        <v>Mayra Mehta</v>
      </c>
      <c r="F2384" t="s">
        <v>69</v>
      </c>
      <c r="G2384" t="s">
        <v>19</v>
      </c>
      <c r="H2384" t="s">
        <v>19</v>
      </c>
      <c r="I2384" t="s">
        <v>623</v>
      </c>
      <c r="J2384" t="s">
        <v>624</v>
      </c>
      <c r="K2384" t="s">
        <v>625</v>
      </c>
      <c r="L2384" t="s">
        <v>317</v>
      </c>
      <c r="M2384" t="s">
        <v>626</v>
      </c>
      <c r="N2384" t="s">
        <v>588</v>
      </c>
      <c r="O2384" s="2">
        <v>41.57</v>
      </c>
      <c r="P2384" s="2">
        <v>53.99</v>
      </c>
      <c r="Q2384">
        <v>1</v>
      </c>
      <c r="R2384" s="2">
        <f t="shared" si="112"/>
        <v>53.99</v>
      </c>
      <c r="S2384" t="str">
        <f t="shared" si="113"/>
        <v>Small</v>
      </c>
    </row>
    <row r="2385" spans="1:19" hidden="1" x14ac:dyDescent="0.45">
      <c r="A2385">
        <v>65777</v>
      </c>
      <c r="B2385" s="1">
        <v>42437</v>
      </c>
      <c r="C2385" t="s">
        <v>87</v>
      </c>
      <c r="D2385" t="s">
        <v>289</v>
      </c>
      <c r="E2385" t="str">
        <f t="shared" si="111"/>
        <v>Mayra Mehta</v>
      </c>
      <c r="F2385" t="s">
        <v>69</v>
      </c>
      <c r="G2385" t="s">
        <v>19</v>
      </c>
      <c r="H2385" t="s">
        <v>19</v>
      </c>
      <c r="I2385" t="s">
        <v>352</v>
      </c>
      <c r="J2385" t="s">
        <v>353</v>
      </c>
      <c r="K2385" t="s">
        <v>341</v>
      </c>
      <c r="L2385" t="s">
        <v>23</v>
      </c>
      <c r="M2385" t="s">
        <v>24</v>
      </c>
      <c r="N2385" t="s">
        <v>25</v>
      </c>
      <c r="O2385" s="2">
        <v>1265.6199999999999</v>
      </c>
      <c r="P2385" s="2">
        <v>2319.9899999999998</v>
      </c>
      <c r="Q2385">
        <v>1</v>
      </c>
      <c r="R2385" s="2">
        <f t="shared" si="112"/>
        <v>2319.9899999999998</v>
      </c>
      <c r="S2385" t="str">
        <f t="shared" si="113"/>
        <v>Large</v>
      </c>
    </row>
    <row r="2386" spans="1:19" hidden="1" x14ac:dyDescent="0.45">
      <c r="A2386">
        <v>65777</v>
      </c>
      <c r="B2386" s="1">
        <v>42437</v>
      </c>
      <c r="C2386" t="s">
        <v>87</v>
      </c>
      <c r="D2386" t="s">
        <v>289</v>
      </c>
      <c r="E2386" t="str">
        <f t="shared" si="111"/>
        <v>Mayra Mehta</v>
      </c>
      <c r="F2386" t="s">
        <v>69</v>
      </c>
      <c r="G2386" t="s">
        <v>19</v>
      </c>
      <c r="H2386" t="s">
        <v>19</v>
      </c>
      <c r="I2386" t="s">
        <v>605</v>
      </c>
      <c r="J2386" t="s">
        <v>606</v>
      </c>
      <c r="K2386" t="s">
        <v>606</v>
      </c>
      <c r="M2386" t="s">
        <v>607</v>
      </c>
      <c r="N2386" t="s">
        <v>574</v>
      </c>
      <c r="O2386" s="2">
        <v>8.2200000000000006</v>
      </c>
      <c r="P2386" s="2">
        <v>21.98</v>
      </c>
      <c r="Q2386">
        <v>1</v>
      </c>
      <c r="R2386" s="2">
        <f t="shared" si="112"/>
        <v>21.98</v>
      </c>
      <c r="S2386" t="str">
        <f t="shared" si="113"/>
        <v>Small</v>
      </c>
    </row>
    <row r="2387" spans="1:19" hidden="1" x14ac:dyDescent="0.45">
      <c r="A2387">
        <v>65780</v>
      </c>
      <c r="B2387" s="1">
        <v>42437</v>
      </c>
      <c r="C2387" t="s">
        <v>65</v>
      </c>
      <c r="D2387" t="s">
        <v>370</v>
      </c>
      <c r="E2387" t="str">
        <f t="shared" si="111"/>
        <v>Renee Alonso</v>
      </c>
      <c r="F2387" t="s">
        <v>69</v>
      </c>
      <c r="G2387" t="s">
        <v>19</v>
      </c>
      <c r="H2387" t="s">
        <v>19</v>
      </c>
      <c r="I2387" t="s">
        <v>627</v>
      </c>
      <c r="J2387" t="s">
        <v>628</v>
      </c>
      <c r="K2387" t="s">
        <v>625</v>
      </c>
      <c r="L2387" t="s">
        <v>317</v>
      </c>
      <c r="M2387" t="s">
        <v>626</v>
      </c>
      <c r="N2387" t="s">
        <v>588</v>
      </c>
      <c r="O2387" s="2">
        <v>41.57</v>
      </c>
      <c r="P2387" s="2">
        <v>53.99</v>
      </c>
      <c r="Q2387">
        <v>1</v>
      </c>
      <c r="R2387" s="2">
        <f t="shared" si="112"/>
        <v>53.99</v>
      </c>
      <c r="S2387" t="str">
        <f t="shared" si="113"/>
        <v>Small</v>
      </c>
    </row>
    <row r="2388" spans="1:19" hidden="1" x14ac:dyDescent="0.45">
      <c r="A2388">
        <v>65780</v>
      </c>
      <c r="B2388" s="1">
        <v>42437</v>
      </c>
      <c r="C2388" t="s">
        <v>65</v>
      </c>
      <c r="D2388" t="s">
        <v>370</v>
      </c>
      <c r="E2388" t="str">
        <f t="shared" si="111"/>
        <v>Renee Alonso</v>
      </c>
      <c r="F2388" t="s">
        <v>69</v>
      </c>
      <c r="G2388" t="s">
        <v>19</v>
      </c>
      <c r="H2388" t="s">
        <v>19</v>
      </c>
      <c r="I2388" t="s">
        <v>616</v>
      </c>
      <c r="J2388" t="s">
        <v>617</v>
      </c>
      <c r="K2388" t="s">
        <v>618</v>
      </c>
      <c r="M2388" t="s">
        <v>615</v>
      </c>
      <c r="N2388" t="s">
        <v>574</v>
      </c>
      <c r="O2388" s="2">
        <v>1.87</v>
      </c>
      <c r="P2388" s="2">
        <v>4.99</v>
      </c>
      <c r="Q2388">
        <v>3</v>
      </c>
      <c r="R2388" s="2">
        <f t="shared" si="112"/>
        <v>14.97</v>
      </c>
      <c r="S2388" t="str">
        <f t="shared" si="113"/>
        <v>Small</v>
      </c>
    </row>
    <row r="2389" spans="1:19" hidden="1" x14ac:dyDescent="0.45">
      <c r="A2389">
        <v>65780</v>
      </c>
      <c r="B2389" s="1">
        <v>42437</v>
      </c>
      <c r="C2389" t="s">
        <v>65</v>
      </c>
      <c r="D2389" t="s">
        <v>370</v>
      </c>
      <c r="E2389" t="str">
        <f t="shared" si="111"/>
        <v>Renee Alonso</v>
      </c>
      <c r="F2389" t="s">
        <v>69</v>
      </c>
      <c r="G2389" t="s">
        <v>19</v>
      </c>
      <c r="H2389" t="s">
        <v>19</v>
      </c>
      <c r="I2389" t="s">
        <v>613</v>
      </c>
      <c r="J2389" t="s">
        <v>614</v>
      </c>
      <c r="K2389" t="s">
        <v>614</v>
      </c>
      <c r="M2389" t="s">
        <v>615</v>
      </c>
      <c r="N2389" t="s">
        <v>574</v>
      </c>
      <c r="O2389" s="2">
        <v>3.36</v>
      </c>
      <c r="P2389" s="2">
        <v>8.99</v>
      </c>
      <c r="Q2389">
        <v>1</v>
      </c>
      <c r="R2389" s="2">
        <f t="shared" si="112"/>
        <v>8.99</v>
      </c>
      <c r="S2389" t="str">
        <f t="shared" si="113"/>
        <v>Small</v>
      </c>
    </row>
    <row r="2390" spans="1:19" hidden="1" x14ac:dyDescent="0.45">
      <c r="A2390">
        <v>65780</v>
      </c>
      <c r="B2390" s="1">
        <v>42437</v>
      </c>
      <c r="C2390" t="s">
        <v>65</v>
      </c>
      <c r="D2390" t="s">
        <v>370</v>
      </c>
      <c r="E2390" t="str">
        <f t="shared" si="111"/>
        <v>Renee Alonso</v>
      </c>
      <c r="F2390" t="s">
        <v>69</v>
      </c>
      <c r="G2390" t="s">
        <v>19</v>
      </c>
      <c r="H2390" t="s">
        <v>19</v>
      </c>
      <c r="I2390" t="s">
        <v>611</v>
      </c>
      <c r="J2390" t="s">
        <v>612</v>
      </c>
      <c r="K2390" t="s">
        <v>570</v>
      </c>
      <c r="L2390" t="s">
        <v>45</v>
      </c>
      <c r="M2390" t="s">
        <v>32</v>
      </c>
      <c r="N2390" t="s">
        <v>25</v>
      </c>
      <c r="O2390" s="2">
        <v>343.65</v>
      </c>
      <c r="P2390" s="2">
        <v>539.99</v>
      </c>
      <c r="Q2390">
        <v>1</v>
      </c>
      <c r="R2390" s="2">
        <f t="shared" si="112"/>
        <v>539.99</v>
      </c>
      <c r="S2390" t="str">
        <f t="shared" si="113"/>
        <v>Medium</v>
      </c>
    </row>
    <row r="2391" spans="1:19" hidden="1" x14ac:dyDescent="0.45">
      <c r="A2391">
        <v>65854</v>
      </c>
      <c r="B2391" s="1">
        <v>42438</v>
      </c>
      <c r="C2391" t="s">
        <v>200</v>
      </c>
      <c r="D2391" t="s">
        <v>356</v>
      </c>
      <c r="E2391" t="str">
        <f t="shared" si="111"/>
        <v>Brendan Andersen</v>
      </c>
      <c r="F2391" t="s">
        <v>35</v>
      </c>
      <c r="G2391" t="s">
        <v>19</v>
      </c>
      <c r="H2391" t="s">
        <v>19</v>
      </c>
      <c r="I2391" t="s">
        <v>365</v>
      </c>
      <c r="J2391" t="s">
        <v>366</v>
      </c>
      <c r="K2391" t="s">
        <v>341</v>
      </c>
      <c r="L2391" t="s">
        <v>23</v>
      </c>
      <c r="M2391" t="s">
        <v>24</v>
      </c>
      <c r="N2391" t="s">
        <v>25</v>
      </c>
      <c r="O2391" s="2">
        <v>1265.6199999999999</v>
      </c>
      <c r="P2391" s="2">
        <v>2319.9899999999998</v>
      </c>
      <c r="Q2391">
        <v>1</v>
      </c>
      <c r="R2391" s="2">
        <f t="shared" si="112"/>
        <v>2319.9899999999998</v>
      </c>
      <c r="S2391" t="str">
        <f t="shared" si="113"/>
        <v>Large</v>
      </c>
    </row>
    <row r="2392" spans="1:19" hidden="1" x14ac:dyDescent="0.45">
      <c r="A2392">
        <v>65854</v>
      </c>
      <c r="B2392" s="1">
        <v>42438</v>
      </c>
      <c r="C2392" t="s">
        <v>200</v>
      </c>
      <c r="D2392" t="s">
        <v>356</v>
      </c>
      <c r="E2392" t="str">
        <f t="shared" si="111"/>
        <v>Brendan Andersen</v>
      </c>
      <c r="F2392" t="s">
        <v>35</v>
      </c>
      <c r="G2392" t="s">
        <v>19</v>
      </c>
      <c r="H2392" t="s">
        <v>19</v>
      </c>
      <c r="I2392" t="s">
        <v>648</v>
      </c>
      <c r="J2392" t="s">
        <v>649</v>
      </c>
      <c r="K2392" t="s">
        <v>649</v>
      </c>
      <c r="M2392" t="s">
        <v>615</v>
      </c>
      <c r="N2392" t="s">
        <v>574</v>
      </c>
      <c r="O2392" s="2">
        <v>3.74</v>
      </c>
      <c r="P2392" s="2">
        <v>9.99</v>
      </c>
      <c r="Q2392">
        <v>1</v>
      </c>
      <c r="R2392" s="2">
        <f t="shared" si="112"/>
        <v>9.99</v>
      </c>
      <c r="S2392" t="str">
        <f t="shared" si="113"/>
        <v>Small</v>
      </c>
    </row>
    <row r="2393" spans="1:19" hidden="1" x14ac:dyDescent="0.45">
      <c r="A2393">
        <v>65854</v>
      </c>
      <c r="B2393" s="1">
        <v>42438</v>
      </c>
      <c r="C2393" t="s">
        <v>200</v>
      </c>
      <c r="D2393" t="s">
        <v>356</v>
      </c>
      <c r="E2393" t="str">
        <f t="shared" si="111"/>
        <v>Brendan Andersen</v>
      </c>
      <c r="F2393" t="s">
        <v>35</v>
      </c>
      <c r="G2393" t="s">
        <v>19</v>
      </c>
      <c r="H2393" t="s">
        <v>19</v>
      </c>
      <c r="I2393" t="s">
        <v>616</v>
      </c>
      <c r="J2393" t="s">
        <v>617</v>
      </c>
      <c r="K2393" t="s">
        <v>618</v>
      </c>
      <c r="M2393" t="s">
        <v>615</v>
      </c>
      <c r="N2393" t="s">
        <v>574</v>
      </c>
      <c r="O2393" s="2">
        <v>1.87</v>
      </c>
      <c r="P2393" s="2">
        <v>4.99</v>
      </c>
      <c r="Q2393">
        <v>1</v>
      </c>
      <c r="R2393" s="2">
        <f t="shared" si="112"/>
        <v>4.99</v>
      </c>
      <c r="S2393" t="str">
        <f t="shared" si="113"/>
        <v>Small</v>
      </c>
    </row>
    <row r="2394" spans="1:19" hidden="1" x14ac:dyDescent="0.45">
      <c r="A2394">
        <v>65870</v>
      </c>
      <c r="B2394" s="1">
        <v>42438</v>
      </c>
      <c r="C2394" t="s">
        <v>1036</v>
      </c>
      <c r="D2394" t="s">
        <v>289</v>
      </c>
      <c r="E2394" t="str">
        <f t="shared" si="111"/>
        <v>Henry Mehta</v>
      </c>
      <c r="F2394" t="s">
        <v>48</v>
      </c>
      <c r="G2394" t="s">
        <v>49</v>
      </c>
      <c r="H2394" t="s">
        <v>50</v>
      </c>
      <c r="I2394" t="s">
        <v>881</v>
      </c>
      <c r="J2394" t="s">
        <v>882</v>
      </c>
      <c r="K2394" t="s">
        <v>622</v>
      </c>
      <c r="L2394" t="s">
        <v>317</v>
      </c>
      <c r="M2394" t="s">
        <v>32</v>
      </c>
      <c r="N2394" t="s">
        <v>25</v>
      </c>
      <c r="O2394" s="2">
        <v>1082.51</v>
      </c>
      <c r="P2394" s="2">
        <v>1700.99</v>
      </c>
      <c r="Q2394">
        <v>1</v>
      </c>
      <c r="R2394" s="2">
        <f t="shared" si="112"/>
        <v>1700.99</v>
      </c>
      <c r="S2394" t="str">
        <f t="shared" si="113"/>
        <v>Large</v>
      </c>
    </row>
    <row r="2395" spans="1:19" hidden="1" x14ac:dyDescent="0.45">
      <c r="A2395">
        <v>65870</v>
      </c>
      <c r="B2395" s="1">
        <v>42438</v>
      </c>
      <c r="C2395" t="s">
        <v>1036</v>
      </c>
      <c r="D2395" t="s">
        <v>289</v>
      </c>
      <c r="E2395" t="str">
        <f t="shared" si="111"/>
        <v>Henry Mehta</v>
      </c>
      <c r="F2395" t="s">
        <v>48</v>
      </c>
      <c r="G2395" t="s">
        <v>49</v>
      </c>
      <c r="H2395" t="s">
        <v>50</v>
      </c>
      <c r="I2395" t="s">
        <v>608</v>
      </c>
      <c r="J2395" t="s">
        <v>609</v>
      </c>
      <c r="K2395" t="s">
        <v>591</v>
      </c>
      <c r="L2395" t="s">
        <v>532</v>
      </c>
      <c r="M2395" t="s">
        <v>592</v>
      </c>
      <c r="N2395" t="s">
        <v>574</v>
      </c>
      <c r="O2395" s="2">
        <v>13.09</v>
      </c>
      <c r="P2395" s="2">
        <v>34.99</v>
      </c>
      <c r="Q2395">
        <v>1</v>
      </c>
      <c r="R2395" s="2">
        <f t="shared" si="112"/>
        <v>34.99</v>
      </c>
      <c r="S2395" t="str">
        <f t="shared" si="113"/>
        <v>Small</v>
      </c>
    </row>
    <row r="2396" spans="1:19" hidden="1" x14ac:dyDescent="0.45">
      <c r="A2396">
        <v>65870</v>
      </c>
      <c r="B2396" s="1">
        <v>42438</v>
      </c>
      <c r="C2396" t="s">
        <v>1036</v>
      </c>
      <c r="D2396" t="s">
        <v>289</v>
      </c>
      <c r="E2396" t="str">
        <f t="shared" si="111"/>
        <v>Henry Mehta</v>
      </c>
      <c r="F2396" t="s">
        <v>48</v>
      </c>
      <c r="G2396" t="s">
        <v>49</v>
      </c>
      <c r="H2396" t="s">
        <v>50</v>
      </c>
      <c r="I2396" t="s">
        <v>655</v>
      </c>
      <c r="J2396" t="s">
        <v>656</v>
      </c>
      <c r="K2396" t="s">
        <v>586</v>
      </c>
      <c r="L2396" t="s">
        <v>45</v>
      </c>
      <c r="M2396" t="s">
        <v>587</v>
      </c>
      <c r="N2396" t="s">
        <v>588</v>
      </c>
      <c r="O2396" s="2">
        <v>9.16</v>
      </c>
      <c r="P2396" s="2">
        <v>24.49</v>
      </c>
      <c r="Q2396">
        <v>2</v>
      </c>
      <c r="R2396" s="2">
        <f t="shared" si="112"/>
        <v>48.98</v>
      </c>
      <c r="S2396" t="str">
        <f t="shared" si="113"/>
        <v>Small</v>
      </c>
    </row>
    <row r="2397" spans="1:19" hidden="1" x14ac:dyDescent="0.45">
      <c r="A2397">
        <v>65880</v>
      </c>
      <c r="B2397" s="1">
        <v>42439</v>
      </c>
      <c r="C2397" t="s">
        <v>123</v>
      </c>
      <c r="D2397" t="s">
        <v>388</v>
      </c>
      <c r="E2397" t="str">
        <f t="shared" si="111"/>
        <v>Chad Shen</v>
      </c>
      <c r="F2397" t="s">
        <v>424</v>
      </c>
      <c r="G2397" t="s">
        <v>89</v>
      </c>
      <c r="H2397" t="s">
        <v>89</v>
      </c>
      <c r="I2397" t="s">
        <v>373</v>
      </c>
      <c r="J2397" t="s">
        <v>374</v>
      </c>
      <c r="K2397" t="s">
        <v>341</v>
      </c>
      <c r="L2397" t="s">
        <v>45</v>
      </c>
      <c r="M2397" t="s">
        <v>24</v>
      </c>
      <c r="N2397" t="s">
        <v>25</v>
      </c>
      <c r="O2397" s="2">
        <v>1251.98</v>
      </c>
      <c r="P2397" s="2">
        <v>2294.9899999999998</v>
      </c>
      <c r="Q2397">
        <v>1</v>
      </c>
      <c r="R2397" s="2">
        <f t="shared" si="112"/>
        <v>2294.9899999999998</v>
      </c>
      <c r="S2397" t="str">
        <f t="shared" si="113"/>
        <v>Large</v>
      </c>
    </row>
    <row r="2398" spans="1:19" hidden="1" x14ac:dyDescent="0.45">
      <c r="A2398">
        <v>65880</v>
      </c>
      <c r="B2398" s="1">
        <v>42439</v>
      </c>
      <c r="C2398" t="s">
        <v>123</v>
      </c>
      <c r="D2398" t="s">
        <v>388</v>
      </c>
      <c r="E2398" t="str">
        <f t="shared" si="111"/>
        <v>Chad Shen</v>
      </c>
      <c r="F2398" t="s">
        <v>424</v>
      </c>
      <c r="G2398" t="s">
        <v>89</v>
      </c>
      <c r="H2398" t="s">
        <v>89</v>
      </c>
      <c r="I2398" t="s">
        <v>648</v>
      </c>
      <c r="J2398" t="s">
        <v>649</v>
      </c>
      <c r="K2398" t="s">
        <v>649</v>
      </c>
      <c r="M2398" t="s">
        <v>615</v>
      </c>
      <c r="N2398" t="s">
        <v>574</v>
      </c>
      <c r="O2398" s="2">
        <v>3.74</v>
      </c>
      <c r="P2398" s="2">
        <v>9.99</v>
      </c>
      <c r="Q2398">
        <v>1</v>
      </c>
      <c r="R2398" s="2">
        <f t="shared" si="112"/>
        <v>9.99</v>
      </c>
      <c r="S2398" t="str">
        <f t="shared" si="113"/>
        <v>Small</v>
      </c>
    </row>
    <row r="2399" spans="1:19" hidden="1" x14ac:dyDescent="0.45">
      <c r="A2399">
        <v>65880</v>
      </c>
      <c r="B2399" s="1">
        <v>42439</v>
      </c>
      <c r="C2399" t="s">
        <v>123</v>
      </c>
      <c r="D2399" t="s">
        <v>388</v>
      </c>
      <c r="E2399" t="str">
        <f t="shared" si="111"/>
        <v>Chad Shen</v>
      </c>
      <c r="F2399" t="s">
        <v>424</v>
      </c>
      <c r="G2399" t="s">
        <v>89</v>
      </c>
      <c r="H2399" t="s">
        <v>89</v>
      </c>
      <c r="I2399" t="s">
        <v>616</v>
      </c>
      <c r="J2399" t="s">
        <v>617</v>
      </c>
      <c r="K2399" t="s">
        <v>618</v>
      </c>
      <c r="M2399" t="s">
        <v>615</v>
      </c>
      <c r="N2399" t="s">
        <v>574</v>
      </c>
      <c r="O2399" s="2">
        <v>1.87</v>
      </c>
      <c r="P2399" s="2">
        <v>4.99</v>
      </c>
      <c r="Q2399">
        <v>1</v>
      </c>
      <c r="R2399" s="2">
        <f t="shared" si="112"/>
        <v>4.99</v>
      </c>
      <c r="S2399" t="str">
        <f t="shared" si="113"/>
        <v>Small</v>
      </c>
    </row>
    <row r="2400" spans="1:19" hidden="1" x14ac:dyDescent="0.45">
      <c r="A2400">
        <v>65880</v>
      </c>
      <c r="B2400" s="1">
        <v>42439</v>
      </c>
      <c r="C2400" t="s">
        <v>123</v>
      </c>
      <c r="D2400" t="s">
        <v>388</v>
      </c>
      <c r="E2400" t="str">
        <f t="shared" si="111"/>
        <v>Chad Shen</v>
      </c>
      <c r="F2400" t="s">
        <v>424</v>
      </c>
      <c r="G2400" t="s">
        <v>89</v>
      </c>
      <c r="H2400" t="s">
        <v>89</v>
      </c>
      <c r="I2400" t="s">
        <v>627</v>
      </c>
      <c r="J2400" t="s">
        <v>628</v>
      </c>
      <c r="K2400" t="s">
        <v>625</v>
      </c>
      <c r="L2400" t="s">
        <v>317</v>
      </c>
      <c r="M2400" t="s">
        <v>626</v>
      </c>
      <c r="N2400" t="s">
        <v>588</v>
      </c>
      <c r="O2400" s="2">
        <v>41.57</v>
      </c>
      <c r="P2400" s="2">
        <v>53.99</v>
      </c>
      <c r="Q2400">
        <v>1</v>
      </c>
      <c r="R2400" s="2">
        <f t="shared" si="112"/>
        <v>53.99</v>
      </c>
      <c r="S2400" t="str">
        <f t="shared" si="113"/>
        <v>Small</v>
      </c>
    </row>
    <row r="2401" spans="1:19" hidden="1" x14ac:dyDescent="0.45">
      <c r="A2401">
        <v>65900</v>
      </c>
      <c r="B2401" s="1">
        <v>42439</v>
      </c>
      <c r="C2401" t="s">
        <v>92</v>
      </c>
      <c r="D2401" t="s">
        <v>407</v>
      </c>
      <c r="E2401" t="str">
        <f t="shared" si="111"/>
        <v>Natalie Ross</v>
      </c>
      <c r="F2401" t="s">
        <v>215</v>
      </c>
      <c r="G2401" t="s">
        <v>216</v>
      </c>
      <c r="H2401" t="s">
        <v>216</v>
      </c>
      <c r="I2401" t="s">
        <v>798</v>
      </c>
      <c r="J2401" t="s">
        <v>799</v>
      </c>
      <c r="K2401" t="s">
        <v>800</v>
      </c>
      <c r="L2401" t="s">
        <v>45</v>
      </c>
      <c r="M2401" t="s">
        <v>801</v>
      </c>
      <c r="N2401" t="s">
        <v>588</v>
      </c>
      <c r="O2401" s="2">
        <v>26.18</v>
      </c>
      <c r="P2401" s="2">
        <v>69.989999999999995</v>
      </c>
      <c r="Q2401">
        <v>4</v>
      </c>
      <c r="R2401" s="2">
        <f t="shared" si="112"/>
        <v>279.95999999999998</v>
      </c>
      <c r="S2401" t="str">
        <f t="shared" si="113"/>
        <v>Small</v>
      </c>
    </row>
    <row r="2402" spans="1:19" hidden="1" x14ac:dyDescent="0.45">
      <c r="A2402">
        <v>65900</v>
      </c>
      <c r="B2402" s="1">
        <v>42439</v>
      </c>
      <c r="C2402" t="s">
        <v>92</v>
      </c>
      <c r="D2402" t="s">
        <v>407</v>
      </c>
      <c r="E2402" t="str">
        <f t="shared" si="111"/>
        <v>Natalie Ross</v>
      </c>
      <c r="F2402" t="s">
        <v>215</v>
      </c>
      <c r="G2402" t="s">
        <v>216</v>
      </c>
      <c r="H2402" t="s">
        <v>216</v>
      </c>
      <c r="I2402" t="s">
        <v>702</v>
      </c>
      <c r="J2402" t="s">
        <v>703</v>
      </c>
      <c r="K2402" t="s">
        <v>646</v>
      </c>
      <c r="L2402" t="s">
        <v>632</v>
      </c>
      <c r="M2402" t="s">
        <v>626</v>
      </c>
      <c r="N2402" t="s">
        <v>588</v>
      </c>
      <c r="O2402" s="2">
        <v>38.49</v>
      </c>
      <c r="P2402" s="2">
        <v>49.99</v>
      </c>
      <c r="Q2402">
        <v>4</v>
      </c>
      <c r="R2402" s="2">
        <f t="shared" si="112"/>
        <v>199.96</v>
      </c>
      <c r="S2402" t="str">
        <f t="shared" si="113"/>
        <v>Small</v>
      </c>
    </row>
    <row r="2403" spans="1:19" hidden="1" x14ac:dyDescent="0.45">
      <c r="A2403">
        <v>65902</v>
      </c>
      <c r="B2403" s="1">
        <v>42439</v>
      </c>
      <c r="C2403" t="s">
        <v>221</v>
      </c>
      <c r="D2403" t="s">
        <v>688</v>
      </c>
      <c r="E2403" t="str">
        <f t="shared" si="111"/>
        <v>Lucas Stewart</v>
      </c>
      <c r="F2403" t="s">
        <v>215</v>
      </c>
      <c r="G2403" t="s">
        <v>216</v>
      </c>
      <c r="H2403" t="s">
        <v>216</v>
      </c>
      <c r="I2403" t="s">
        <v>589</v>
      </c>
      <c r="J2403" t="s">
        <v>590</v>
      </c>
      <c r="K2403" t="s">
        <v>591</v>
      </c>
      <c r="L2403" t="s">
        <v>45</v>
      </c>
      <c r="M2403" t="s">
        <v>592</v>
      </c>
      <c r="N2403" t="s">
        <v>574</v>
      </c>
      <c r="O2403" s="2">
        <v>13.09</v>
      </c>
      <c r="P2403" s="2">
        <v>34.99</v>
      </c>
      <c r="Q2403">
        <v>3</v>
      </c>
      <c r="R2403" s="2">
        <f t="shared" si="112"/>
        <v>104.97</v>
      </c>
      <c r="S2403" t="str">
        <f t="shared" si="113"/>
        <v>Small</v>
      </c>
    </row>
    <row r="2404" spans="1:19" hidden="1" x14ac:dyDescent="0.45">
      <c r="A2404">
        <v>65902</v>
      </c>
      <c r="B2404" s="1">
        <v>42439</v>
      </c>
      <c r="C2404" t="s">
        <v>221</v>
      </c>
      <c r="D2404" t="s">
        <v>688</v>
      </c>
      <c r="E2404" t="str">
        <f t="shared" si="111"/>
        <v>Lucas Stewart</v>
      </c>
      <c r="F2404" t="s">
        <v>215</v>
      </c>
      <c r="G2404" t="s">
        <v>216</v>
      </c>
      <c r="H2404" t="s">
        <v>216</v>
      </c>
      <c r="I2404" t="s">
        <v>726</v>
      </c>
      <c r="J2404" t="s">
        <v>727</v>
      </c>
      <c r="K2404" t="s">
        <v>625</v>
      </c>
      <c r="L2404" t="s">
        <v>317</v>
      </c>
      <c r="M2404" t="s">
        <v>626</v>
      </c>
      <c r="N2404" t="s">
        <v>588</v>
      </c>
      <c r="O2404" s="2">
        <v>41.57</v>
      </c>
      <c r="P2404" s="2">
        <v>53.99</v>
      </c>
      <c r="Q2404">
        <v>1</v>
      </c>
      <c r="R2404" s="2">
        <f t="shared" si="112"/>
        <v>53.99</v>
      </c>
      <c r="S2404" t="str">
        <f t="shared" si="113"/>
        <v>Small</v>
      </c>
    </row>
    <row r="2405" spans="1:19" hidden="1" x14ac:dyDescent="0.45">
      <c r="A2405">
        <v>65902</v>
      </c>
      <c r="B2405" s="1">
        <v>42439</v>
      </c>
      <c r="C2405" t="s">
        <v>221</v>
      </c>
      <c r="D2405" t="s">
        <v>688</v>
      </c>
      <c r="E2405" t="str">
        <f t="shared" si="111"/>
        <v>Lucas Stewart</v>
      </c>
      <c r="F2405" t="s">
        <v>215</v>
      </c>
      <c r="G2405" t="s">
        <v>216</v>
      </c>
      <c r="H2405" t="s">
        <v>216</v>
      </c>
      <c r="I2405" t="s">
        <v>648</v>
      </c>
      <c r="J2405" t="s">
        <v>649</v>
      </c>
      <c r="K2405" t="s">
        <v>649</v>
      </c>
      <c r="M2405" t="s">
        <v>615</v>
      </c>
      <c r="N2405" t="s">
        <v>574</v>
      </c>
      <c r="O2405" s="2">
        <v>3.74</v>
      </c>
      <c r="P2405" s="2">
        <v>9.99</v>
      </c>
      <c r="Q2405">
        <v>1</v>
      </c>
      <c r="R2405" s="2">
        <f t="shared" si="112"/>
        <v>9.99</v>
      </c>
      <c r="S2405" t="str">
        <f t="shared" si="113"/>
        <v>Small</v>
      </c>
    </row>
    <row r="2406" spans="1:19" hidden="1" x14ac:dyDescent="0.45">
      <c r="A2406">
        <v>65959</v>
      </c>
      <c r="B2406" s="1">
        <v>42440</v>
      </c>
      <c r="C2406" t="s">
        <v>839</v>
      </c>
      <c r="D2406" t="s">
        <v>124</v>
      </c>
      <c r="E2406" t="str">
        <f t="shared" si="111"/>
        <v>Gabriel Kumar</v>
      </c>
      <c r="F2406" t="s">
        <v>302</v>
      </c>
      <c r="G2406" t="s">
        <v>89</v>
      </c>
      <c r="H2406" t="s">
        <v>89</v>
      </c>
      <c r="I2406" t="s">
        <v>365</v>
      </c>
      <c r="J2406" t="s">
        <v>366</v>
      </c>
      <c r="K2406" t="s">
        <v>341</v>
      </c>
      <c r="L2406" t="s">
        <v>23</v>
      </c>
      <c r="M2406" t="s">
        <v>24</v>
      </c>
      <c r="N2406" t="s">
        <v>25</v>
      </c>
      <c r="O2406" s="2">
        <v>1265.6199999999999</v>
      </c>
      <c r="P2406" s="2">
        <v>2319.9899999999998</v>
      </c>
      <c r="Q2406">
        <v>1</v>
      </c>
      <c r="R2406" s="2">
        <f t="shared" si="112"/>
        <v>2319.9899999999998</v>
      </c>
      <c r="S2406" t="str">
        <f t="shared" si="113"/>
        <v>Large</v>
      </c>
    </row>
    <row r="2407" spans="1:19" hidden="1" x14ac:dyDescent="0.45">
      <c r="A2407">
        <v>65959</v>
      </c>
      <c r="B2407" s="1">
        <v>42440</v>
      </c>
      <c r="C2407" t="s">
        <v>839</v>
      </c>
      <c r="D2407" t="s">
        <v>124</v>
      </c>
      <c r="E2407" t="str">
        <f t="shared" si="111"/>
        <v>Gabriel Kumar</v>
      </c>
      <c r="F2407" t="s">
        <v>302</v>
      </c>
      <c r="G2407" t="s">
        <v>89</v>
      </c>
      <c r="H2407" t="s">
        <v>89</v>
      </c>
      <c r="I2407" t="s">
        <v>648</v>
      </c>
      <c r="J2407" t="s">
        <v>649</v>
      </c>
      <c r="K2407" t="s">
        <v>649</v>
      </c>
      <c r="M2407" t="s">
        <v>615</v>
      </c>
      <c r="N2407" t="s">
        <v>574</v>
      </c>
      <c r="O2407" s="2">
        <v>3.74</v>
      </c>
      <c r="P2407" s="2">
        <v>9.99</v>
      </c>
      <c r="Q2407">
        <v>1</v>
      </c>
      <c r="R2407" s="2">
        <f t="shared" si="112"/>
        <v>9.99</v>
      </c>
      <c r="S2407" t="str">
        <f t="shared" si="113"/>
        <v>Small</v>
      </c>
    </row>
    <row r="2408" spans="1:19" hidden="1" x14ac:dyDescent="0.45">
      <c r="A2408">
        <v>65959</v>
      </c>
      <c r="B2408" s="1">
        <v>42440</v>
      </c>
      <c r="C2408" t="s">
        <v>839</v>
      </c>
      <c r="D2408" t="s">
        <v>124</v>
      </c>
      <c r="E2408" t="str">
        <f t="shared" si="111"/>
        <v>Gabriel Kumar</v>
      </c>
      <c r="F2408" t="s">
        <v>302</v>
      </c>
      <c r="G2408" t="s">
        <v>89</v>
      </c>
      <c r="H2408" t="s">
        <v>89</v>
      </c>
      <c r="I2408" t="s">
        <v>616</v>
      </c>
      <c r="J2408" t="s">
        <v>617</v>
      </c>
      <c r="K2408" t="s">
        <v>618</v>
      </c>
      <c r="M2408" t="s">
        <v>615</v>
      </c>
      <c r="N2408" t="s">
        <v>574</v>
      </c>
      <c r="O2408" s="2">
        <v>1.87</v>
      </c>
      <c r="P2408" s="2">
        <v>4.99</v>
      </c>
      <c r="Q2408">
        <v>2</v>
      </c>
      <c r="R2408" s="2">
        <f t="shared" si="112"/>
        <v>9.98</v>
      </c>
      <c r="S2408" t="str">
        <f t="shared" si="113"/>
        <v>Small</v>
      </c>
    </row>
    <row r="2409" spans="1:19" hidden="1" x14ac:dyDescent="0.45">
      <c r="A2409">
        <v>65959</v>
      </c>
      <c r="B2409" s="1">
        <v>42440</v>
      </c>
      <c r="C2409" t="s">
        <v>839</v>
      </c>
      <c r="D2409" t="s">
        <v>124</v>
      </c>
      <c r="E2409" t="str">
        <f t="shared" si="111"/>
        <v>Gabriel Kumar</v>
      </c>
      <c r="F2409" t="s">
        <v>302</v>
      </c>
      <c r="G2409" t="s">
        <v>89</v>
      </c>
      <c r="H2409" t="s">
        <v>89</v>
      </c>
      <c r="I2409" t="s">
        <v>629</v>
      </c>
      <c r="J2409" t="s">
        <v>630</v>
      </c>
      <c r="K2409" t="s">
        <v>631</v>
      </c>
      <c r="L2409" t="s">
        <v>632</v>
      </c>
      <c r="M2409" t="s">
        <v>633</v>
      </c>
      <c r="N2409" t="s">
        <v>588</v>
      </c>
      <c r="O2409" s="2">
        <v>6.92</v>
      </c>
      <c r="P2409" s="2">
        <v>8.99</v>
      </c>
      <c r="Q2409">
        <v>1</v>
      </c>
      <c r="R2409" s="2">
        <f t="shared" si="112"/>
        <v>8.99</v>
      </c>
      <c r="S2409" t="str">
        <f t="shared" si="113"/>
        <v>Small</v>
      </c>
    </row>
    <row r="2410" spans="1:19" hidden="1" x14ac:dyDescent="0.45">
      <c r="A2410">
        <v>65960</v>
      </c>
      <c r="B2410" s="1">
        <v>42440</v>
      </c>
      <c r="C2410" t="s">
        <v>674</v>
      </c>
      <c r="D2410" t="s">
        <v>68</v>
      </c>
      <c r="E2410" t="str">
        <f t="shared" si="111"/>
        <v>Cheryl Martin</v>
      </c>
      <c r="F2410" t="s">
        <v>105</v>
      </c>
      <c r="G2410" t="s">
        <v>82</v>
      </c>
      <c r="H2410" t="s">
        <v>82</v>
      </c>
      <c r="I2410" t="s">
        <v>339</v>
      </c>
      <c r="J2410" t="s">
        <v>340</v>
      </c>
      <c r="K2410" t="s">
        <v>341</v>
      </c>
      <c r="L2410" t="s">
        <v>45</v>
      </c>
      <c r="M2410" t="s">
        <v>24</v>
      </c>
      <c r="N2410" t="s">
        <v>25</v>
      </c>
      <c r="O2410" s="2">
        <v>1251.98</v>
      </c>
      <c r="P2410" s="2">
        <v>2294.9899999999998</v>
      </c>
      <c r="Q2410">
        <v>1</v>
      </c>
      <c r="R2410" s="2">
        <f t="shared" si="112"/>
        <v>2294.9899999999998</v>
      </c>
      <c r="S2410" t="str">
        <f t="shared" si="113"/>
        <v>Large</v>
      </c>
    </row>
    <row r="2411" spans="1:19" hidden="1" x14ac:dyDescent="0.45">
      <c r="A2411">
        <v>65960</v>
      </c>
      <c r="B2411" s="1">
        <v>42440</v>
      </c>
      <c r="C2411" t="s">
        <v>674</v>
      </c>
      <c r="D2411" t="s">
        <v>68</v>
      </c>
      <c r="E2411" t="str">
        <f t="shared" si="111"/>
        <v>Cheryl Martin</v>
      </c>
      <c r="F2411" t="s">
        <v>105</v>
      </c>
      <c r="G2411" t="s">
        <v>82</v>
      </c>
      <c r="H2411" t="s">
        <v>82</v>
      </c>
      <c r="I2411" t="s">
        <v>663</v>
      </c>
      <c r="J2411" t="s">
        <v>664</v>
      </c>
      <c r="K2411" t="s">
        <v>665</v>
      </c>
      <c r="M2411" t="s">
        <v>573</v>
      </c>
      <c r="N2411" t="s">
        <v>574</v>
      </c>
      <c r="O2411" s="2">
        <v>0.86</v>
      </c>
      <c r="P2411" s="2">
        <v>2.29</v>
      </c>
      <c r="Q2411">
        <v>1</v>
      </c>
      <c r="R2411" s="2">
        <f t="shared" si="112"/>
        <v>2.29</v>
      </c>
      <c r="S2411" t="str">
        <f t="shared" si="113"/>
        <v>Small</v>
      </c>
    </row>
    <row r="2412" spans="1:19" hidden="1" x14ac:dyDescent="0.45">
      <c r="A2412">
        <v>65985</v>
      </c>
      <c r="B2412" s="1">
        <v>42440</v>
      </c>
      <c r="C2412" t="s">
        <v>1037</v>
      </c>
      <c r="D2412" t="s">
        <v>640</v>
      </c>
      <c r="E2412" t="str">
        <f t="shared" si="111"/>
        <v>Nichole Shan</v>
      </c>
      <c r="F2412" t="s">
        <v>40</v>
      </c>
      <c r="G2412" t="s">
        <v>41</v>
      </c>
      <c r="H2412" t="s">
        <v>41</v>
      </c>
      <c r="I2412" t="s">
        <v>666</v>
      </c>
      <c r="J2412" t="s">
        <v>667</v>
      </c>
      <c r="K2412" t="s">
        <v>667</v>
      </c>
      <c r="M2412" t="s">
        <v>573</v>
      </c>
      <c r="N2412" t="s">
        <v>574</v>
      </c>
      <c r="O2412" s="2">
        <v>9.35</v>
      </c>
      <c r="P2412" s="2">
        <v>24.99</v>
      </c>
      <c r="Q2412">
        <v>2</v>
      </c>
      <c r="R2412" s="2">
        <f t="shared" si="112"/>
        <v>49.98</v>
      </c>
      <c r="S2412" t="str">
        <f t="shared" si="113"/>
        <v>Small</v>
      </c>
    </row>
    <row r="2413" spans="1:19" hidden="1" x14ac:dyDescent="0.45">
      <c r="A2413">
        <v>65994</v>
      </c>
      <c r="B2413" s="1">
        <v>42440</v>
      </c>
      <c r="C2413" t="s">
        <v>970</v>
      </c>
      <c r="D2413" t="s">
        <v>406</v>
      </c>
      <c r="E2413" t="str">
        <f t="shared" si="111"/>
        <v>Erik Diaz</v>
      </c>
      <c r="F2413" t="s">
        <v>40</v>
      </c>
      <c r="G2413" t="s">
        <v>41</v>
      </c>
      <c r="H2413" t="s">
        <v>41</v>
      </c>
      <c r="I2413" t="s">
        <v>589</v>
      </c>
      <c r="J2413" t="s">
        <v>590</v>
      </c>
      <c r="K2413" t="s">
        <v>591</v>
      </c>
      <c r="L2413" t="s">
        <v>45</v>
      </c>
      <c r="M2413" t="s">
        <v>592</v>
      </c>
      <c r="N2413" t="s">
        <v>574</v>
      </c>
      <c r="O2413" s="2">
        <v>13.09</v>
      </c>
      <c r="P2413" s="2">
        <v>34.99</v>
      </c>
      <c r="Q2413">
        <v>2</v>
      </c>
      <c r="R2413" s="2">
        <f t="shared" si="112"/>
        <v>69.98</v>
      </c>
      <c r="S2413" t="str">
        <f t="shared" si="113"/>
        <v>Small</v>
      </c>
    </row>
    <row r="2414" spans="1:19" hidden="1" x14ac:dyDescent="0.45">
      <c r="A2414">
        <v>65999</v>
      </c>
      <c r="B2414" s="1">
        <v>42440</v>
      </c>
      <c r="C2414" t="s">
        <v>1037</v>
      </c>
      <c r="D2414" t="s">
        <v>34</v>
      </c>
      <c r="E2414" t="str">
        <f t="shared" si="111"/>
        <v>Nichole Raji</v>
      </c>
      <c r="F2414" t="s">
        <v>55</v>
      </c>
      <c r="G2414" t="s">
        <v>49</v>
      </c>
      <c r="H2414" t="s">
        <v>56</v>
      </c>
      <c r="I2414" t="s">
        <v>599</v>
      </c>
      <c r="J2414" t="s">
        <v>600</v>
      </c>
      <c r="K2414" t="s">
        <v>601</v>
      </c>
      <c r="L2414" t="s">
        <v>23</v>
      </c>
      <c r="M2414" t="s">
        <v>602</v>
      </c>
      <c r="N2414" t="s">
        <v>574</v>
      </c>
      <c r="O2414" s="2">
        <v>20.57</v>
      </c>
      <c r="P2414" s="2">
        <v>54.99</v>
      </c>
      <c r="Q2414">
        <v>2</v>
      </c>
      <c r="R2414" s="2">
        <f t="shared" si="112"/>
        <v>109.98</v>
      </c>
      <c r="S2414" t="str">
        <f t="shared" si="113"/>
        <v>Small</v>
      </c>
    </row>
    <row r="2415" spans="1:19" hidden="1" x14ac:dyDescent="0.45">
      <c r="A2415">
        <v>65999</v>
      </c>
      <c r="B2415" s="1">
        <v>42440</v>
      </c>
      <c r="C2415" t="s">
        <v>1037</v>
      </c>
      <c r="D2415" t="s">
        <v>34</v>
      </c>
      <c r="E2415" t="str">
        <f t="shared" si="111"/>
        <v>Nichole Raji</v>
      </c>
      <c r="F2415" t="s">
        <v>55</v>
      </c>
      <c r="G2415" t="s">
        <v>49</v>
      </c>
      <c r="H2415" t="s">
        <v>56</v>
      </c>
      <c r="I2415" t="s">
        <v>616</v>
      </c>
      <c r="J2415" t="s">
        <v>617</v>
      </c>
      <c r="K2415" t="s">
        <v>618</v>
      </c>
      <c r="M2415" t="s">
        <v>615</v>
      </c>
      <c r="N2415" t="s">
        <v>574</v>
      </c>
      <c r="O2415" s="2">
        <v>1.87</v>
      </c>
      <c r="P2415" s="2">
        <v>4.99</v>
      </c>
      <c r="Q2415">
        <v>2</v>
      </c>
      <c r="R2415" s="2">
        <f t="shared" si="112"/>
        <v>9.98</v>
      </c>
      <c r="S2415" t="str">
        <f t="shared" si="113"/>
        <v>Small</v>
      </c>
    </row>
    <row r="2416" spans="1:19" hidden="1" x14ac:dyDescent="0.45">
      <c r="A2416">
        <v>65999</v>
      </c>
      <c r="B2416" s="1">
        <v>42440</v>
      </c>
      <c r="C2416" t="s">
        <v>1037</v>
      </c>
      <c r="D2416" t="s">
        <v>34</v>
      </c>
      <c r="E2416" t="str">
        <f t="shared" si="111"/>
        <v>Nichole Raji</v>
      </c>
      <c r="F2416" t="s">
        <v>55</v>
      </c>
      <c r="G2416" t="s">
        <v>49</v>
      </c>
      <c r="H2416" t="s">
        <v>56</v>
      </c>
      <c r="I2416" t="s">
        <v>648</v>
      </c>
      <c r="J2416" t="s">
        <v>649</v>
      </c>
      <c r="K2416" t="s">
        <v>649</v>
      </c>
      <c r="M2416" t="s">
        <v>615</v>
      </c>
      <c r="N2416" t="s">
        <v>574</v>
      </c>
      <c r="O2416" s="2">
        <v>3.74</v>
      </c>
      <c r="P2416" s="2">
        <v>9.99</v>
      </c>
      <c r="Q2416">
        <v>1</v>
      </c>
      <c r="R2416" s="2">
        <f t="shared" si="112"/>
        <v>9.99</v>
      </c>
      <c r="S2416" t="str">
        <f t="shared" si="113"/>
        <v>Small</v>
      </c>
    </row>
    <row r="2417" spans="1:19" hidden="1" x14ac:dyDescent="0.45">
      <c r="A2417">
        <v>65999</v>
      </c>
      <c r="B2417" s="1">
        <v>42440</v>
      </c>
      <c r="C2417" t="s">
        <v>1037</v>
      </c>
      <c r="D2417" t="s">
        <v>34</v>
      </c>
      <c r="E2417" t="str">
        <f t="shared" si="111"/>
        <v>Nichole Raji</v>
      </c>
      <c r="F2417" t="s">
        <v>55</v>
      </c>
      <c r="G2417" t="s">
        <v>49</v>
      </c>
      <c r="H2417" t="s">
        <v>56</v>
      </c>
      <c r="I2417" t="s">
        <v>339</v>
      </c>
      <c r="J2417" t="s">
        <v>340</v>
      </c>
      <c r="K2417" t="s">
        <v>341</v>
      </c>
      <c r="L2417" t="s">
        <v>45</v>
      </c>
      <c r="M2417" t="s">
        <v>24</v>
      </c>
      <c r="N2417" t="s">
        <v>25</v>
      </c>
      <c r="O2417" s="2">
        <v>1251.98</v>
      </c>
      <c r="P2417" s="2">
        <v>2294.9899999999998</v>
      </c>
      <c r="Q2417">
        <v>1</v>
      </c>
      <c r="R2417" s="2">
        <f t="shared" si="112"/>
        <v>2294.9899999999998</v>
      </c>
      <c r="S2417" t="str">
        <f t="shared" si="113"/>
        <v>Large</v>
      </c>
    </row>
    <row r="2418" spans="1:19" hidden="1" x14ac:dyDescent="0.45">
      <c r="A2418">
        <v>66024</v>
      </c>
      <c r="B2418" s="1">
        <v>42441</v>
      </c>
      <c r="C2418" t="s">
        <v>502</v>
      </c>
      <c r="D2418" t="s">
        <v>273</v>
      </c>
      <c r="E2418" t="str">
        <f t="shared" si="111"/>
        <v>Terrence Tang</v>
      </c>
      <c r="F2418" t="s">
        <v>69</v>
      </c>
      <c r="G2418" t="s">
        <v>19</v>
      </c>
      <c r="H2418" t="s">
        <v>19</v>
      </c>
      <c r="I2418" t="s">
        <v>594</v>
      </c>
      <c r="J2418" t="s">
        <v>595</v>
      </c>
      <c r="K2418" t="s">
        <v>595</v>
      </c>
      <c r="M2418" t="s">
        <v>573</v>
      </c>
      <c r="N2418" t="s">
        <v>574</v>
      </c>
      <c r="O2418" s="2">
        <v>1.49</v>
      </c>
      <c r="P2418" s="2">
        <v>3.99</v>
      </c>
      <c r="Q2418">
        <v>2</v>
      </c>
      <c r="R2418" s="2">
        <f t="shared" si="112"/>
        <v>7.98</v>
      </c>
      <c r="S2418" t="str">
        <f t="shared" si="113"/>
        <v>Small</v>
      </c>
    </row>
    <row r="2419" spans="1:19" hidden="1" x14ac:dyDescent="0.45">
      <c r="A2419">
        <v>66024</v>
      </c>
      <c r="B2419" s="1">
        <v>42441</v>
      </c>
      <c r="C2419" t="s">
        <v>502</v>
      </c>
      <c r="D2419" t="s">
        <v>273</v>
      </c>
      <c r="E2419" t="str">
        <f t="shared" si="111"/>
        <v>Terrence Tang</v>
      </c>
      <c r="F2419" t="s">
        <v>69</v>
      </c>
      <c r="G2419" t="s">
        <v>19</v>
      </c>
      <c r="H2419" t="s">
        <v>19</v>
      </c>
      <c r="I2419" t="s">
        <v>661</v>
      </c>
      <c r="J2419" t="s">
        <v>662</v>
      </c>
      <c r="K2419" t="s">
        <v>591</v>
      </c>
      <c r="L2419" t="s">
        <v>31</v>
      </c>
      <c r="M2419" t="s">
        <v>592</v>
      </c>
      <c r="N2419" t="s">
        <v>574</v>
      </c>
      <c r="O2419" s="2">
        <v>13.09</v>
      </c>
      <c r="P2419" s="2">
        <v>34.99</v>
      </c>
      <c r="Q2419">
        <v>1</v>
      </c>
      <c r="R2419" s="2">
        <f t="shared" si="112"/>
        <v>34.99</v>
      </c>
      <c r="S2419" t="str">
        <f t="shared" si="113"/>
        <v>Small</v>
      </c>
    </row>
    <row r="2420" spans="1:19" hidden="1" x14ac:dyDescent="0.45">
      <c r="A2420">
        <v>66024</v>
      </c>
      <c r="B2420" s="1">
        <v>42441</v>
      </c>
      <c r="C2420" t="s">
        <v>502</v>
      </c>
      <c r="D2420" t="s">
        <v>273</v>
      </c>
      <c r="E2420" t="str">
        <f t="shared" si="111"/>
        <v>Terrence Tang</v>
      </c>
      <c r="F2420" t="s">
        <v>69</v>
      </c>
      <c r="G2420" t="s">
        <v>19</v>
      </c>
      <c r="H2420" t="s">
        <v>19</v>
      </c>
      <c r="I2420" t="s">
        <v>584</v>
      </c>
      <c r="J2420" t="s">
        <v>585</v>
      </c>
      <c r="K2420" t="s">
        <v>586</v>
      </c>
      <c r="L2420" t="s">
        <v>45</v>
      </c>
      <c r="M2420" t="s">
        <v>587</v>
      </c>
      <c r="N2420" t="s">
        <v>588</v>
      </c>
      <c r="O2420" s="2">
        <v>9.16</v>
      </c>
      <c r="P2420" s="2">
        <v>24.49</v>
      </c>
      <c r="Q2420">
        <v>1</v>
      </c>
      <c r="R2420" s="2">
        <f t="shared" si="112"/>
        <v>24.49</v>
      </c>
      <c r="S2420" t="str">
        <f t="shared" si="113"/>
        <v>Small</v>
      </c>
    </row>
    <row r="2421" spans="1:19" hidden="1" x14ac:dyDescent="0.45">
      <c r="A2421">
        <v>66024</v>
      </c>
      <c r="B2421" s="1">
        <v>42441</v>
      </c>
      <c r="C2421" t="s">
        <v>502</v>
      </c>
      <c r="D2421" t="s">
        <v>273</v>
      </c>
      <c r="E2421" t="str">
        <f t="shared" si="111"/>
        <v>Terrence Tang</v>
      </c>
      <c r="F2421" t="s">
        <v>69</v>
      </c>
      <c r="G2421" t="s">
        <v>19</v>
      </c>
      <c r="H2421" t="s">
        <v>19</v>
      </c>
      <c r="I2421" t="s">
        <v>666</v>
      </c>
      <c r="J2421" t="s">
        <v>667</v>
      </c>
      <c r="K2421" t="s">
        <v>667</v>
      </c>
      <c r="M2421" t="s">
        <v>573</v>
      </c>
      <c r="N2421" t="s">
        <v>574</v>
      </c>
      <c r="O2421" s="2">
        <v>9.35</v>
      </c>
      <c r="P2421" s="2">
        <v>24.99</v>
      </c>
      <c r="Q2421">
        <v>2</v>
      </c>
      <c r="R2421" s="2">
        <f t="shared" si="112"/>
        <v>49.98</v>
      </c>
      <c r="S2421" t="str">
        <f t="shared" si="113"/>
        <v>Small</v>
      </c>
    </row>
    <row r="2422" spans="1:19" hidden="1" x14ac:dyDescent="0.45">
      <c r="A2422">
        <v>66050</v>
      </c>
      <c r="B2422" s="1">
        <v>42441</v>
      </c>
      <c r="C2422" t="s">
        <v>524</v>
      </c>
      <c r="D2422" t="s">
        <v>525</v>
      </c>
      <c r="E2422" t="str">
        <f t="shared" si="111"/>
        <v>Blake Evans</v>
      </c>
      <c r="F2422" t="s">
        <v>48</v>
      </c>
      <c r="G2422" t="s">
        <v>49</v>
      </c>
      <c r="H2422" t="s">
        <v>50</v>
      </c>
      <c r="I2422" t="s">
        <v>352</v>
      </c>
      <c r="J2422" t="s">
        <v>353</v>
      </c>
      <c r="K2422" t="s">
        <v>341</v>
      </c>
      <c r="L2422" t="s">
        <v>23</v>
      </c>
      <c r="M2422" t="s">
        <v>24</v>
      </c>
      <c r="N2422" t="s">
        <v>25</v>
      </c>
      <c r="O2422" s="2">
        <v>1265.6199999999999</v>
      </c>
      <c r="P2422" s="2">
        <v>2319.9899999999998</v>
      </c>
      <c r="Q2422">
        <v>1</v>
      </c>
      <c r="R2422" s="2">
        <f t="shared" si="112"/>
        <v>2319.9899999999998</v>
      </c>
      <c r="S2422" t="str">
        <f t="shared" si="113"/>
        <v>Large</v>
      </c>
    </row>
    <row r="2423" spans="1:19" hidden="1" x14ac:dyDescent="0.45">
      <c r="A2423">
        <v>66050</v>
      </c>
      <c r="B2423" s="1">
        <v>42441</v>
      </c>
      <c r="C2423" t="s">
        <v>524</v>
      </c>
      <c r="D2423" t="s">
        <v>525</v>
      </c>
      <c r="E2423" t="str">
        <f t="shared" si="111"/>
        <v>Blake Evans</v>
      </c>
      <c r="F2423" t="s">
        <v>48</v>
      </c>
      <c r="G2423" t="s">
        <v>49</v>
      </c>
      <c r="H2423" t="s">
        <v>50</v>
      </c>
      <c r="I2423" t="s">
        <v>605</v>
      </c>
      <c r="J2423" t="s">
        <v>606</v>
      </c>
      <c r="K2423" t="s">
        <v>606</v>
      </c>
      <c r="M2423" t="s">
        <v>607</v>
      </c>
      <c r="N2423" t="s">
        <v>574</v>
      </c>
      <c r="O2423" s="2">
        <v>8.2200000000000006</v>
      </c>
      <c r="P2423" s="2">
        <v>21.98</v>
      </c>
      <c r="Q2423">
        <v>2</v>
      </c>
      <c r="R2423" s="2">
        <f t="shared" si="112"/>
        <v>43.96</v>
      </c>
      <c r="S2423" t="str">
        <f t="shared" si="113"/>
        <v>Small</v>
      </c>
    </row>
    <row r="2424" spans="1:19" hidden="1" x14ac:dyDescent="0.45">
      <c r="A2424">
        <v>66050</v>
      </c>
      <c r="B2424" s="1">
        <v>42441</v>
      </c>
      <c r="C2424" t="s">
        <v>524</v>
      </c>
      <c r="D2424" t="s">
        <v>525</v>
      </c>
      <c r="E2424" t="str">
        <f t="shared" si="111"/>
        <v>Blake Evans</v>
      </c>
      <c r="F2424" t="s">
        <v>48</v>
      </c>
      <c r="G2424" t="s">
        <v>49</v>
      </c>
      <c r="H2424" t="s">
        <v>50</v>
      </c>
      <c r="I2424" t="s">
        <v>589</v>
      </c>
      <c r="J2424" t="s">
        <v>590</v>
      </c>
      <c r="K2424" t="s">
        <v>591</v>
      </c>
      <c r="L2424" t="s">
        <v>45</v>
      </c>
      <c r="M2424" t="s">
        <v>592</v>
      </c>
      <c r="N2424" t="s">
        <v>574</v>
      </c>
      <c r="O2424" s="2">
        <v>13.09</v>
      </c>
      <c r="P2424" s="2">
        <v>34.99</v>
      </c>
      <c r="Q2424">
        <v>1</v>
      </c>
      <c r="R2424" s="2">
        <f t="shared" si="112"/>
        <v>34.99</v>
      </c>
      <c r="S2424" t="str">
        <f t="shared" si="113"/>
        <v>Small</v>
      </c>
    </row>
    <row r="2425" spans="1:19" hidden="1" x14ac:dyDescent="0.45">
      <c r="A2425">
        <v>66050</v>
      </c>
      <c r="B2425" s="1">
        <v>42441</v>
      </c>
      <c r="C2425" t="s">
        <v>524</v>
      </c>
      <c r="D2425" t="s">
        <v>525</v>
      </c>
      <c r="E2425" t="str">
        <f t="shared" si="111"/>
        <v>Blake Evans</v>
      </c>
      <c r="F2425" t="s">
        <v>48</v>
      </c>
      <c r="G2425" t="s">
        <v>49</v>
      </c>
      <c r="H2425" t="s">
        <v>50</v>
      </c>
      <c r="I2425" t="s">
        <v>644</v>
      </c>
      <c r="J2425" t="s">
        <v>645</v>
      </c>
      <c r="K2425" t="s">
        <v>646</v>
      </c>
      <c r="L2425" t="s">
        <v>632</v>
      </c>
      <c r="M2425" t="s">
        <v>626</v>
      </c>
      <c r="N2425" t="s">
        <v>588</v>
      </c>
      <c r="O2425" s="2">
        <v>38.49</v>
      </c>
      <c r="P2425" s="2">
        <v>49.99</v>
      </c>
      <c r="Q2425">
        <v>2</v>
      </c>
      <c r="R2425" s="2">
        <f t="shared" si="112"/>
        <v>99.98</v>
      </c>
      <c r="S2425" t="str">
        <f t="shared" si="113"/>
        <v>Small</v>
      </c>
    </row>
    <row r="2426" spans="1:19" hidden="1" x14ac:dyDescent="0.45">
      <c r="A2426">
        <v>66051</v>
      </c>
      <c r="B2426" s="1">
        <v>42441</v>
      </c>
      <c r="C2426" t="s">
        <v>418</v>
      </c>
      <c r="D2426" t="s">
        <v>244</v>
      </c>
      <c r="E2426" t="str">
        <f t="shared" si="111"/>
        <v>Amanda Roberts</v>
      </c>
      <c r="F2426" t="s">
        <v>215</v>
      </c>
      <c r="G2426" t="s">
        <v>216</v>
      </c>
      <c r="H2426" t="s">
        <v>216</v>
      </c>
      <c r="I2426" t="s">
        <v>357</v>
      </c>
      <c r="J2426" t="s">
        <v>358</v>
      </c>
      <c r="K2426" t="s">
        <v>341</v>
      </c>
      <c r="L2426" t="s">
        <v>45</v>
      </c>
      <c r="M2426" t="s">
        <v>24</v>
      </c>
      <c r="N2426" t="s">
        <v>25</v>
      </c>
      <c r="O2426" s="2">
        <v>1251.98</v>
      </c>
      <c r="P2426" s="2">
        <v>2294.9899999999998</v>
      </c>
      <c r="Q2426">
        <v>1</v>
      </c>
      <c r="R2426" s="2">
        <f t="shared" si="112"/>
        <v>2294.9899999999998</v>
      </c>
      <c r="S2426" t="str">
        <f t="shared" si="113"/>
        <v>Large</v>
      </c>
    </row>
    <row r="2427" spans="1:19" hidden="1" x14ac:dyDescent="0.45">
      <c r="A2427">
        <v>66051</v>
      </c>
      <c r="B2427" s="1">
        <v>42441</v>
      </c>
      <c r="C2427" t="s">
        <v>418</v>
      </c>
      <c r="D2427" t="s">
        <v>244</v>
      </c>
      <c r="E2427" t="str">
        <f t="shared" si="111"/>
        <v>Amanda Roberts</v>
      </c>
      <c r="F2427" t="s">
        <v>215</v>
      </c>
      <c r="G2427" t="s">
        <v>216</v>
      </c>
      <c r="H2427" t="s">
        <v>216</v>
      </c>
      <c r="I2427" t="s">
        <v>683</v>
      </c>
      <c r="J2427" t="s">
        <v>684</v>
      </c>
      <c r="K2427" t="s">
        <v>684</v>
      </c>
      <c r="M2427" t="s">
        <v>573</v>
      </c>
      <c r="N2427" t="s">
        <v>574</v>
      </c>
      <c r="O2427" s="2">
        <v>1.87</v>
      </c>
      <c r="P2427" s="2">
        <v>4.99</v>
      </c>
      <c r="Q2427">
        <v>1</v>
      </c>
      <c r="R2427" s="2">
        <f t="shared" si="112"/>
        <v>4.99</v>
      </c>
      <c r="S2427" t="str">
        <f t="shared" si="113"/>
        <v>Small</v>
      </c>
    </row>
    <row r="2428" spans="1:19" hidden="1" x14ac:dyDescent="0.45">
      <c r="A2428">
        <v>66051</v>
      </c>
      <c r="B2428" s="1">
        <v>42441</v>
      </c>
      <c r="C2428" t="s">
        <v>418</v>
      </c>
      <c r="D2428" t="s">
        <v>244</v>
      </c>
      <c r="E2428" t="str">
        <f t="shared" si="111"/>
        <v>Amanda Roberts</v>
      </c>
      <c r="F2428" t="s">
        <v>215</v>
      </c>
      <c r="G2428" t="s">
        <v>216</v>
      </c>
      <c r="H2428" t="s">
        <v>216</v>
      </c>
      <c r="I2428" t="s">
        <v>686</v>
      </c>
      <c r="J2428" t="s">
        <v>687</v>
      </c>
      <c r="K2428" t="s">
        <v>687</v>
      </c>
      <c r="M2428" t="s">
        <v>573</v>
      </c>
      <c r="N2428" t="s">
        <v>574</v>
      </c>
      <c r="O2428" s="2">
        <v>13.09</v>
      </c>
      <c r="P2428" s="2">
        <v>35</v>
      </c>
      <c r="Q2428">
        <v>2</v>
      </c>
      <c r="R2428" s="2">
        <f t="shared" si="112"/>
        <v>70</v>
      </c>
      <c r="S2428" t="str">
        <f t="shared" si="113"/>
        <v>Small</v>
      </c>
    </row>
    <row r="2429" spans="1:19" hidden="1" x14ac:dyDescent="0.45">
      <c r="A2429">
        <v>66066</v>
      </c>
      <c r="B2429" s="1">
        <v>42441</v>
      </c>
      <c r="C2429" t="s">
        <v>872</v>
      </c>
      <c r="D2429" t="s">
        <v>152</v>
      </c>
      <c r="E2429" t="str">
        <f t="shared" si="111"/>
        <v>Richard Flores</v>
      </c>
      <c r="F2429" t="s">
        <v>48</v>
      </c>
      <c r="G2429" t="s">
        <v>49</v>
      </c>
      <c r="H2429" t="s">
        <v>50</v>
      </c>
      <c r="I2429" t="s">
        <v>888</v>
      </c>
      <c r="J2429" t="s">
        <v>889</v>
      </c>
      <c r="K2429" t="s">
        <v>660</v>
      </c>
      <c r="L2429" t="s">
        <v>532</v>
      </c>
      <c r="M2429" t="s">
        <v>579</v>
      </c>
      <c r="N2429" t="s">
        <v>25</v>
      </c>
      <c r="O2429" s="2">
        <v>1481.94</v>
      </c>
      <c r="P2429" s="2">
        <v>2384.0700000000002</v>
      </c>
      <c r="Q2429">
        <v>1</v>
      </c>
      <c r="R2429" s="2">
        <f t="shared" si="112"/>
        <v>2384.0700000000002</v>
      </c>
      <c r="S2429" t="str">
        <f t="shared" si="113"/>
        <v>Large</v>
      </c>
    </row>
    <row r="2430" spans="1:19" hidden="1" x14ac:dyDescent="0.45">
      <c r="A2430">
        <v>66066</v>
      </c>
      <c r="B2430" s="1">
        <v>42441</v>
      </c>
      <c r="C2430" t="s">
        <v>872</v>
      </c>
      <c r="D2430" t="s">
        <v>152</v>
      </c>
      <c r="E2430" t="str">
        <f t="shared" si="111"/>
        <v>Richard Flores</v>
      </c>
      <c r="F2430" t="s">
        <v>48</v>
      </c>
      <c r="G2430" t="s">
        <v>49</v>
      </c>
      <c r="H2430" t="s">
        <v>50</v>
      </c>
      <c r="I2430" t="s">
        <v>616</v>
      </c>
      <c r="J2430" t="s">
        <v>617</v>
      </c>
      <c r="K2430" t="s">
        <v>618</v>
      </c>
      <c r="M2430" t="s">
        <v>615</v>
      </c>
      <c r="N2430" t="s">
        <v>574</v>
      </c>
      <c r="O2430" s="2">
        <v>1.87</v>
      </c>
      <c r="P2430" s="2">
        <v>4.99</v>
      </c>
      <c r="Q2430">
        <v>2</v>
      </c>
      <c r="R2430" s="2">
        <f t="shared" si="112"/>
        <v>9.98</v>
      </c>
      <c r="S2430" t="str">
        <f t="shared" si="113"/>
        <v>Small</v>
      </c>
    </row>
    <row r="2431" spans="1:19" hidden="1" x14ac:dyDescent="0.45">
      <c r="A2431">
        <v>66066</v>
      </c>
      <c r="B2431" s="1">
        <v>42441</v>
      </c>
      <c r="C2431" t="s">
        <v>872</v>
      </c>
      <c r="D2431" t="s">
        <v>152</v>
      </c>
      <c r="E2431" t="str">
        <f t="shared" si="111"/>
        <v>Richard Flores</v>
      </c>
      <c r="F2431" t="s">
        <v>48</v>
      </c>
      <c r="G2431" t="s">
        <v>49</v>
      </c>
      <c r="H2431" t="s">
        <v>50</v>
      </c>
      <c r="I2431" t="s">
        <v>613</v>
      </c>
      <c r="J2431" t="s">
        <v>614</v>
      </c>
      <c r="K2431" t="s">
        <v>614</v>
      </c>
      <c r="M2431" t="s">
        <v>615</v>
      </c>
      <c r="N2431" t="s">
        <v>574</v>
      </c>
      <c r="O2431" s="2">
        <v>3.36</v>
      </c>
      <c r="P2431" s="2">
        <v>8.99</v>
      </c>
      <c r="Q2431">
        <v>1</v>
      </c>
      <c r="R2431" s="2">
        <f t="shared" si="112"/>
        <v>8.99</v>
      </c>
      <c r="S2431" t="str">
        <f t="shared" si="113"/>
        <v>Small</v>
      </c>
    </row>
    <row r="2432" spans="1:19" hidden="1" x14ac:dyDescent="0.45">
      <c r="A2432">
        <v>66066</v>
      </c>
      <c r="B2432" s="1">
        <v>42441</v>
      </c>
      <c r="C2432" t="s">
        <v>872</v>
      </c>
      <c r="D2432" t="s">
        <v>152</v>
      </c>
      <c r="E2432" t="str">
        <f t="shared" si="111"/>
        <v>Richard Flores</v>
      </c>
      <c r="F2432" t="s">
        <v>48</v>
      </c>
      <c r="G2432" t="s">
        <v>49</v>
      </c>
      <c r="H2432" t="s">
        <v>50</v>
      </c>
      <c r="I2432" t="s">
        <v>629</v>
      </c>
      <c r="J2432" t="s">
        <v>630</v>
      </c>
      <c r="K2432" t="s">
        <v>631</v>
      </c>
      <c r="L2432" t="s">
        <v>632</v>
      </c>
      <c r="M2432" t="s">
        <v>633</v>
      </c>
      <c r="N2432" t="s">
        <v>588</v>
      </c>
      <c r="O2432" s="2">
        <v>6.92</v>
      </c>
      <c r="P2432" s="2">
        <v>8.99</v>
      </c>
      <c r="Q2432">
        <v>4</v>
      </c>
      <c r="R2432" s="2">
        <f t="shared" si="112"/>
        <v>35.96</v>
      </c>
      <c r="S2432" t="str">
        <f t="shared" si="113"/>
        <v>Small</v>
      </c>
    </row>
    <row r="2433" spans="1:19" hidden="1" x14ac:dyDescent="0.45">
      <c r="A2433">
        <v>66078</v>
      </c>
      <c r="B2433" s="1">
        <v>42441</v>
      </c>
      <c r="C2433" t="s">
        <v>749</v>
      </c>
      <c r="D2433" t="s">
        <v>124</v>
      </c>
      <c r="E2433" t="str">
        <f t="shared" si="111"/>
        <v>Katie Kumar</v>
      </c>
      <c r="F2433" t="s">
        <v>69</v>
      </c>
      <c r="G2433" t="s">
        <v>19</v>
      </c>
      <c r="H2433" t="s">
        <v>19</v>
      </c>
      <c r="I2433" t="s">
        <v>697</v>
      </c>
      <c r="J2433" t="s">
        <v>698</v>
      </c>
      <c r="K2433" t="s">
        <v>660</v>
      </c>
      <c r="L2433" t="s">
        <v>317</v>
      </c>
      <c r="M2433" t="s">
        <v>579</v>
      </c>
      <c r="N2433" t="s">
        <v>25</v>
      </c>
      <c r="O2433" s="2">
        <v>1481.94</v>
      </c>
      <c r="P2433" s="2">
        <v>2384.0700000000002</v>
      </c>
      <c r="Q2433">
        <v>1</v>
      </c>
      <c r="R2433" s="2">
        <f t="shared" si="112"/>
        <v>2384.0700000000002</v>
      </c>
      <c r="S2433" t="str">
        <f t="shared" si="113"/>
        <v>Large</v>
      </c>
    </row>
    <row r="2434" spans="1:19" hidden="1" x14ac:dyDescent="0.45">
      <c r="A2434">
        <v>66078</v>
      </c>
      <c r="B2434" s="1">
        <v>42441</v>
      </c>
      <c r="C2434" t="s">
        <v>749</v>
      </c>
      <c r="D2434" t="s">
        <v>124</v>
      </c>
      <c r="E2434" t="str">
        <f t="shared" si="111"/>
        <v>Katie Kumar</v>
      </c>
      <c r="F2434" t="s">
        <v>69</v>
      </c>
      <c r="G2434" t="s">
        <v>19</v>
      </c>
      <c r="H2434" t="s">
        <v>19</v>
      </c>
      <c r="I2434" t="s">
        <v>582</v>
      </c>
      <c r="J2434" t="s">
        <v>583</v>
      </c>
      <c r="K2434" t="s">
        <v>583</v>
      </c>
      <c r="M2434" t="s">
        <v>573</v>
      </c>
      <c r="N2434" t="s">
        <v>574</v>
      </c>
      <c r="O2434" s="2">
        <v>10.84</v>
      </c>
      <c r="P2434" s="2">
        <v>28.99</v>
      </c>
      <c r="Q2434">
        <v>2</v>
      </c>
      <c r="R2434" s="2">
        <f t="shared" si="112"/>
        <v>57.98</v>
      </c>
      <c r="S2434" t="str">
        <f t="shared" si="113"/>
        <v>Small</v>
      </c>
    </row>
    <row r="2435" spans="1:19" hidden="1" x14ac:dyDescent="0.45">
      <c r="A2435">
        <v>66078</v>
      </c>
      <c r="B2435" s="1">
        <v>42441</v>
      </c>
      <c r="C2435" t="s">
        <v>749</v>
      </c>
      <c r="D2435" t="s">
        <v>124</v>
      </c>
      <c r="E2435" t="str">
        <f t="shared" ref="E2435:E2498" si="114">CONCATENATE(C2435," ",D2435)</f>
        <v>Katie Kumar</v>
      </c>
      <c r="F2435" t="s">
        <v>69</v>
      </c>
      <c r="G2435" t="s">
        <v>19</v>
      </c>
      <c r="H2435" t="s">
        <v>19</v>
      </c>
      <c r="I2435" t="s">
        <v>580</v>
      </c>
      <c r="J2435" t="s">
        <v>581</v>
      </c>
      <c r="K2435" t="s">
        <v>581</v>
      </c>
      <c r="M2435" t="s">
        <v>573</v>
      </c>
      <c r="N2435" t="s">
        <v>574</v>
      </c>
      <c r="O2435" s="2">
        <v>1.87</v>
      </c>
      <c r="P2435" s="2">
        <v>4.99</v>
      </c>
      <c r="Q2435">
        <v>3</v>
      </c>
      <c r="R2435" s="2">
        <f t="shared" ref="R2435:R2498" si="115">P2435*Q2435</f>
        <v>14.97</v>
      </c>
      <c r="S2435" t="str">
        <f t="shared" ref="S2435:S2498" si="116">VLOOKUP(R2435,$T$2:$U$4,2,TRUE)</f>
        <v>Small</v>
      </c>
    </row>
    <row r="2436" spans="1:19" hidden="1" x14ac:dyDescent="0.45">
      <c r="A2436">
        <v>66078</v>
      </c>
      <c r="B2436" s="1">
        <v>42441</v>
      </c>
      <c r="C2436" t="s">
        <v>749</v>
      </c>
      <c r="D2436" t="s">
        <v>124</v>
      </c>
      <c r="E2436" t="str">
        <f t="shared" si="114"/>
        <v>Katie Kumar</v>
      </c>
      <c r="F2436" t="s">
        <v>69</v>
      </c>
      <c r="G2436" t="s">
        <v>19</v>
      </c>
      <c r="H2436" t="s">
        <v>19</v>
      </c>
      <c r="I2436" t="s">
        <v>742</v>
      </c>
      <c r="J2436" t="s">
        <v>743</v>
      </c>
      <c r="K2436" t="s">
        <v>586</v>
      </c>
      <c r="L2436" t="s">
        <v>45</v>
      </c>
      <c r="M2436" t="s">
        <v>587</v>
      </c>
      <c r="N2436" t="s">
        <v>588</v>
      </c>
      <c r="O2436" s="2">
        <v>9.16</v>
      </c>
      <c r="P2436" s="2">
        <v>24.49</v>
      </c>
      <c r="Q2436">
        <v>3</v>
      </c>
      <c r="R2436" s="2">
        <f t="shared" si="115"/>
        <v>73.47</v>
      </c>
      <c r="S2436" t="str">
        <f t="shared" si="116"/>
        <v>Small</v>
      </c>
    </row>
    <row r="2437" spans="1:19" hidden="1" x14ac:dyDescent="0.45">
      <c r="A2437">
        <v>66078</v>
      </c>
      <c r="B2437" s="1">
        <v>42441</v>
      </c>
      <c r="C2437" t="s">
        <v>749</v>
      </c>
      <c r="D2437" t="s">
        <v>124</v>
      </c>
      <c r="E2437" t="str">
        <f t="shared" si="114"/>
        <v>Katie Kumar</v>
      </c>
      <c r="F2437" t="s">
        <v>69</v>
      </c>
      <c r="G2437" t="s">
        <v>19</v>
      </c>
      <c r="H2437" t="s">
        <v>19</v>
      </c>
      <c r="I2437" t="s">
        <v>627</v>
      </c>
      <c r="J2437" t="s">
        <v>628</v>
      </c>
      <c r="K2437" t="s">
        <v>625</v>
      </c>
      <c r="L2437" t="s">
        <v>317</v>
      </c>
      <c r="M2437" t="s">
        <v>626</v>
      </c>
      <c r="N2437" t="s">
        <v>588</v>
      </c>
      <c r="O2437" s="2">
        <v>41.57</v>
      </c>
      <c r="P2437" s="2">
        <v>53.99</v>
      </c>
      <c r="Q2437">
        <v>1</v>
      </c>
      <c r="R2437" s="2">
        <f t="shared" si="115"/>
        <v>53.99</v>
      </c>
      <c r="S2437" t="str">
        <f t="shared" si="116"/>
        <v>Small</v>
      </c>
    </row>
    <row r="2438" spans="1:19" hidden="1" x14ac:dyDescent="0.45">
      <c r="A2438">
        <v>66084</v>
      </c>
      <c r="B2438" s="1">
        <v>42442</v>
      </c>
      <c r="C2438" t="s">
        <v>1038</v>
      </c>
      <c r="D2438" t="s">
        <v>66</v>
      </c>
      <c r="E2438" t="str">
        <f t="shared" si="114"/>
        <v>Raquel Romero</v>
      </c>
      <c r="F2438" t="s">
        <v>18</v>
      </c>
      <c r="G2438" t="s">
        <v>19</v>
      </c>
      <c r="H2438" t="s">
        <v>19</v>
      </c>
      <c r="I2438" t="s">
        <v>616</v>
      </c>
      <c r="J2438" t="s">
        <v>617</v>
      </c>
      <c r="K2438" t="s">
        <v>618</v>
      </c>
      <c r="M2438" t="s">
        <v>615</v>
      </c>
      <c r="N2438" t="s">
        <v>574</v>
      </c>
      <c r="O2438" s="2">
        <v>1.87</v>
      </c>
      <c r="P2438" s="2">
        <v>4.99</v>
      </c>
      <c r="Q2438">
        <v>3</v>
      </c>
      <c r="R2438" s="2">
        <f t="shared" si="115"/>
        <v>14.97</v>
      </c>
      <c r="S2438" t="str">
        <f t="shared" si="116"/>
        <v>Small</v>
      </c>
    </row>
    <row r="2439" spans="1:19" hidden="1" x14ac:dyDescent="0.45">
      <c r="A2439">
        <v>66084</v>
      </c>
      <c r="B2439" s="1">
        <v>42442</v>
      </c>
      <c r="C2439" t="s">
        <v>1038</v>
      </c>
      <c r="D2439" t="s">
        <v>66</v>
      </c>
      <c r="E2439" t="str">
        <f t="shared" si="114"/>
        <v>Raquel Romero</v>
      </c>
      <c r="F2439" t="s">
        <v>18</v>
      </c>
      <c r="G2439" t="s">
        <v>19</v>
      </c>
      <c r="H2439" t="s">
        <v>19</v>
      </c>
      <c r="I2439" t="s">
        <v>627</v>
      </c>
      <c r="J2439" t="s">
        <v>628</v>
      </c>
      <c r="K2439" t="s">
        <v>625</v>
      </c>
      <c r="L2439" t="s">
        <v>317</v>
      </c>
      <c r="M2439" t="s">
        <v>626</v>
      </c>
      <c r="N2439" t="s">
        <v>588</v>
      </c>
      <c r="O2439" s="2">
        <v>41.57</v>
      </c>
      <c r="P2439" s="2">
        <v>53.99</v>
      </c>
      <c r="Q2439">
        <v>4</v>
      </c>
      <c r="R2439" s="2">
        <f t="shared" si="115"/>
        <v>215.96</v>
      </c>
      <c r="S2439" t="str">
        <f t="shared" si="116"/>
        <v>Small</v>
      </c>
    </row>
    <row r="2440" spans="1:19" hidden="1" x14ac:dyDescent="0.45">
      <c r="A2440">
        <v>66087</v>
      </c>
      <c r="B2440" s="1">
        <v>42442</v>
      </c>
      <c r="C2440" t="s">
        <v>433</v>
      </c>
      <c r="D2440" t="s">
        <v>55</v>
      </c>
      <c r="E2440" t="str">
        <f t="shared" si="114"/>
        <v>Marcus Washington</v>
      </c>
      <c r="F2440" t="s">
        <v>18</v>
      </c>
      <c r="G2440" t="s">
        <v>19</v>
      </c>
      <c r="H2440" t="s">
        <v>19</v>
      </c>
      <c r="I2440" t="s">
        <v>594</v>
      </c>
      <c r="J2440" t="s">
        <v>595</v>
      </c>
      <c r="K2440" t="s">
        <v>595</v>
      </c>
      <c r="M2440" t="s">
        <v>573</v>
      </c>
      <c r="N2440" t="s">
        <v>574</v>
      </c>
      <c r="O2440" s="2">
        <v>1.49</v>
      </c>
      <c r="P2440" s="2">
        <v>3.99</v>
      </c>
      <c r="Q2440">
        <v>1</v>
      </c>
      <c r="R2440" s="2">
        <f t="shared" si="115"/>
        <v>3.99</v>
      </c>
      <c r="S2440" t="str">
        <f t="shared" si="116"/>
        <v>Small</v>
      </c>
    </row>
    <row r="2441" spans="1:19" hidden="1" x14ac:dyDescent="0.45">
      <c r="A2441">
        <v>66087</v>
      </c>
      <c r="B2441" s="1">
        <v>42442</v>
      </c>
      <c r="C2441" t="s">
        <v>433</v>
      </c>
      <c r="D2441" t="s">
        <v>55</v>
      </c>
      <c r="E2441" t="str">
        <f t="shared" si="114"/>
        <v>Marcus Washington</v>
      </c>
      <c r="F2441" t="s">
        <v>18</v>
      </c>
      <c r="G2441" t="s">
        <v>19</v>
      </c>
      <c r="H2441" t="s">
        <v>19</v>
      </c>
      <c r="I2441" t="s">
        <v>663</v>
      </c>
      <c r="J2441" t="s">
        <v>664</v>
      </c>
      <c r="K2441" t="s">
        <v>665</v>
      </c>
      <c r="M2441" t="s">
        <v>573</v>
      </c>
      <c r="N2441" t="s">
        <v>574</v>
      </c>
      <c r="O2441" s="2">
        <v>0.86</v>
      </c>
      <c r="P2441" s="2">
        <v>2.29</v>
      </c>
      <c r="Q2441">
        <v>1</v>
      </c>
      <c r="R2441" s="2">
        <f t="shared" si="115"/>
        <v>2.29</v>
      </c>
      <c r="S2441" t="str">
        <f t="shared" si="116"/>
        <v>Small</v>
      </c>
    </row>
    <row r="2442" spans="1:19" hidden="1" x14ac:dyDescent="0.45">
      <c r="A2442">
        <v>66099</v>
      </c>
      <c r="B2442" s="1">
        <v>42442</v>
      </c>
      <c r="C2442" t="s">
        <v>115</v>
      </c>
      <c r="D2442" t="s">
        <v>91</v>
      </c>
      <c r="E2442" t="str">
        <f t="shared" si="114"/>
        <v>Jennifer Simmons</v>
      </c>
      <c r="F2442" t="s">
        <v>215</v>
      </c>
      <c r="G2442" t="s">
        <v>216</v>
      </c>
      <c r="H2442" t="s">
        <v>216</v>
      </c>
      <c r="I2442" t="s">
        <v>715</v>
      </c>
      <c r="J2442" t="s">
        <v>716</v>
      </c>
      <c r="K2442" t="s">
        <v>646</v>
      </c>
      <c r="L2442" t="s">
        <v>632</v>
      </c>
      <c r="M2442" t="s">
        <v>626</v>
      </c>
      <c r="N2442" t="s">
        <v>588</v>
      </c>
      <c r="O2442" s="2">
        <v>38.49</v>
      </c>
      <c r="P2442" s="2">
        <v>49.99</v>
      </c>
      <c r="Q2442">
        <v>3</v>
      </c>
      <c r="R2442" s="2">
        <f t="shared" si="115"/>
        <v>149.97</v>
      </c>
      <c r="S2442" t="str">
        <f t="shared" si="116"/>
        <v>Small</v>
      </c>
    </row>
    <row r="2443" spans="1:19" hidden="1" x14ac:dyDescent="0.45">
      <c r="A2443">
        <v>66099</v>
      </c>
      <c r="B2443" s="1">
        <v>42442</v>
      </c>
      <c r="C2443" t="s">
        <v>115</v>
      </c>
      <c r="D2443" t="s">
        <v>91</v>
      </c>
      <c r="E2443" t="str">
        <f t="shared" si="114"/>
        <v>Jennifer Simmons</v>
      </c>
      <c r="F2443" t="s">
        <v>215</v>
      </c>
      <c r="G2443" t="s">
        <v>216</v>
      </c>
      <c r="H2443" t="s">
        <v>216</v>
      </c>
      <c r="I2443" t="s">
        <v>608</v>
      </c>
      <c r="J2443" t="s">
        <v>609</v>
      </c>
      <c r="K2443" t="s">
        <v>591</v>
      </c>
      <c r="L2443" t="s">
        <v>532</v>
      </c>
      <c r="M2443" t="s">
        <v>592</v>
      </c>
      <c r="N2443" t="s">
        <v>574</v>
      </c>
      <c r="O2443" s="2">
        <v>13.09</v>
      </c>
      <c r="P2443" s="2">
        <v>34.99</v>
      </c>
      <c r="Q2443">
        <v>1</v>
      </c>
      <c r="R2443" s="2">
        <f t="shared" si="115"/>
        <v>34.99</v>
      </c>
      <c r="S2443" t="str">
        <f t="shared" si="116"/>
        <v>Small</v>
      </c>
    </row>
    <row r="2444" spans="1:19" hidden="1" x14ac:dyDescent="0.45">
      <c r="A2444">
        <v>66099</v>
      </c>
      <c r="B2444" s="1">
        <v>42442</v>
      </c>
      <c r="C2444" t="s">
        <v>115</v>
      </c>
      <c r="D2444" t="s">
        <v>91</v>
      </c>
      <c r="E2444" t="str">
        <f t="shared" si="114"/>
        <v>Jennifer Simmons</v>
      </c>
      <c r="F2444" t="s">
        <v>215</v>
      </c>
      <c r="G2444" t="s">
        <v>216</v>
      </c>
      <c r="H2444" t="s">
        <v>216</v>
      </c>
      <c r="I2444" t="s">
        <v>580</v>
      </c>
      <c r="J2444" t="s">
        <v>581</v>
      </c>
      <c r="K2444" t="s">
        <v>581</v>
      </c>
      <c r="M2444" t="s">
        <v>573</v>
      </c>
      <c r="N2444" t="s">
        <v>574</v>
      </c>
      <c r="O2444" s="2">
        <v>1.87</v>
      </c>
      <c r="P2444" s="2">
        <v>4.99</v>
      </c>
      <c r="Q2444">
        <v>2</v>
      </c>
      <c r="R2444" s="2">
        <f t="shared" si="115"/>
        <v>9.98</v>
      </c>
      <c r="S2444" t="str">
        <f t="shared" si="116"/>
        <v>Small</v>
      </c>
    </row>
    <row r="2445" spans="1:19" hidden="1" x14ac:dyDescent="0.45">
      <c r="A2445">
        <v>66099</v>
      </c>
      <c r="B2445" s="1">
        <v>42442</v>
      </c>
      <c r="C2445" t="s">
        <v>115</v>
      </c>
      <c r="D2445" t="s">
        <v>91</v>
      </c>
      <c r="E2445" t="str">
        <f t="shared" si="114"/>
        <v>Jennifer Simmons</v>
      </c>
      <c r="F2445" t="s">
        <v>215</v>
      </c>
      <c r="G2445" t="s">
        <v>216</v>
      </c>
      <c r="H2445" t="s">
        <v>216</v>
      </c>
      <c r="I2445" t="s">
        <v>582</v>
      </c>
      <c r="J2445" t="s">
        <v>583</v>
      </c>
      <c r="K2445" t="s">
        <v>583</v>
      </c>
      <c r="M2445" t="s">
        <v>573</v>
      </c>
      <c r="N2445" t="s">
        <v>574</v>
      </c>
      <c r="O2445" s="2">
        <v>10.84</v>
      </c>
      <c r="P2445" s="2">
        <v>28.99</v>
      </c>
      <c r="Q2445">
        <v>1</v>
      </c>
      <c r="R2445" s="2">
        <f t="shared" si="115"/>
        <v>28.99</v>
      </c>
      <c r="S2445" t="str">
        <f t="shared" si="116"/>
        <v>Small</v>
      </c>
    </row>
    <row r="2446" spans="1:19" hidden="1" x14ac:dyDescent="0.45">
      <c r="A2446">
        <v>66099</v>
      </c>
      <c r="B2446" s="1">
        <v>42442</v>
      </c>
      <c r="C2446" t="s">
        <v>115</v>
      </c>
      <c r="D2446" t="s">
        <v>91</v>
      </c>
      <c r="E2446" t="str">
        <f t="shared" si="114"/>
        <v>Jennifer Simmons</v>
      </c>
      <c r="F2446" t="s">
        <v>215</v>
      </c>
      <c r="G2446" t="s">
        <v>216</v>
      </c>
      <c r="H2446" t="s">
        <v>216</v>
      </c>
      <c r="I2446" t="s">
        <v>629</v>
      </c>
      <c r="J2446" t="s">
        <v>630</v>
      </c>
      <c r="K2446" t="s">
        <v>631</v>
      </c>
      <c r="L2446" t="s">
        <v>632</v>
      </c>
      <c r="M2446" t="s">
        <v>633</v>
      </c>
      <c r="N2446" t="s">
        <v>588</v>
      </c>
      <c r="O2446" s="2">
        <v>6.92</v>
      </c>
      <c r="P2446" s="2">
        <v>8.99</v>
      </c>
      <c r="Q2446">
        <v>4</v>
      </c>
      <c r="R2446" s="2">
        <f t="shared" si="115"/>
        <v>35.96</v>
      </c>
      <c r="S2446" t="str">
        <f t="shared" si="116"/>
        <v>Small</v>
      </c>
    </row>
    <row r="2447" spans="1:19" hidden="1" x14ac:dyDescent="0.45">
      <c r="A2447">
        <v>66107</v>
      </c>
      <c r="B2447" s="1">
        <v>42442</v>
      </c>
      <c r="C2447" t="s">
        <v>723</v>
      </c>
      <c r="D2447" t="s">
        <v>477</v>
      </c>
      <c r="E2447" t="str">
        <f t="shared" si="114"/>
        <v>Austin Russell</v>
      </c>
      <c r="F2447" t="s">
        <v>48</v>
      </c>
      <c r="G2447" t="s">
        <v>49</v>
      </c>
      <c r="H2447" t="s">
        <v>50</v>
      </c>
      <c r="I2447" t="s">
        <v>681</v>
      </c>
      <c r="J2447" t="s">
        <v>682</v>
      </c>
      <c r="K2447" t="s">
        <v>682</v>
      </c>
      <c r="M2447" t="s">
        <v>573</v>
      </c>
      <c r="N2447" t="s">
        <v>574</v>
      </c>
      <c r="O2447" s="2">
        <v>11.22</v>
      </c>
      <c r="P2447" s="2">
        <v>29.99</v>
      </c>
      <c r="Q2447">
        <v>1</v>
      </c>
      <c r="R2447" s="2">
        <f t="shared" si="115"/>
        <v>29.99</v>
      </c>
      <c r="S2447" t="str">
        <f t="shared" si="116"/>
        <v>Small</v>
      </c>
    </row>
    <row r="2448" spans="1:19" hidden="1" x14ac:dyDescent="0.45">
      <c r="A2448">
        <v>66107</v>
      </c>
      <c r="B2448" s="1">
        <v>42442</v>
      </c>
      <c r="C2448" t="s">
        <v>723</v>
      </c>
      <c r="D2448" t="s">
        <v>477</v>
      </c>
      <c r="E2448" t="str">
        <f t="shared" si="114"/>
        <v>Austin Russell</v>
      </c>
      <c r="F2448" t="s">
        <v>48</v>
      </c>
      <c r="G2448" t="s">
        <v>49</v>
      </c>
      <c r="H2448" t="s">
        <v>50</v>
      </c>
      <c r="I2448" t="s">
        <v>683</v>
      </c>
      <c r="J2448" t="s">
        <v>684</v>
      </c>
      <c r="K2448" t="s">
        <v>684</v>
      </c>
      <c r="M2448" t="s">
        <v>573</v>
      </c>
      <c r="N2448" t="s">
        <v>574</v>
      </c>
      <c r="O2448" s="2">
        <v>1.87</v>
      </c>
      <c r="P2448" s="2">
        <v>4.99</v>
      </c>
      <c r="Q2448">
        <v>1</v>
      </c>
      <c r="R2448" s="2">
        <f t="shared" si="115"/>
        <v>4.99</v>
      </c>
      <c r="S2448" t="str">
        <f t="shared" si="116"/>
        <v>Small</v>
      </c>
    </row>
    <row r="2449" spans="1:19" hidden="1" x14ac:dyDescent="0.45">
      <c r="A2449">
        <v>66116</v>
      </c>
      <c r="B2449" s="1">
        <v>42442</v>
      </c>
      <c r="C2449" t="s">
        <v>121</v>
      </c>
      <c r="D2449" t="s">
        <v>250</v>
      </c>
      <c r="E2449" t="str">
        <f t="shared" si="114"/>
        <v>Jonathan Bryant</v>
      </c>
      <c r="F2449" t="s">
        <v>302</v>
      </c>
      <c r="G2449" t="s">
        <v>89</v>
      </c>
      <c r="H2449" t="s">
        <v>89</v>
      </c>
      <c r="I2449" t="s">
        <v>616</v>
      </c>
      <c r="J2449" t="s">
        <v>617</v>
      </c>
      <c r="K2449" t="s">
        <v>618</v>
      </c>
      <c r="M2449" t="s">
        <v>615</v>
      </c>
      <c r="N2449" t="s">
        <v>574</v>
      </c>
      <c r="O2449" s="2">
        <v>1.87</v>
      </c>
      <c r="P2449" s="2">
        <v>4.99</v>
      </c>
      <c r="Q2449">
        <v>2</v>
      </c>
      <c r="R2449" s="2">
        <f t="shared" si="115"/>
        <v>9.98</v>
      </c>
      <c r="S2449" t="str">
        <f t="shared" si="116"/>
        <v>Small</v>
      </c>
    </row>
    <row r="2450" spans="1:19" hidden="1" x14ac:dyDescent="0.45">
      <c r="A2450">
        <v>66116</v>
      </c>
      <c r="B2450" s="1">
        <v>42442</v>
      </c>
      <c r="C2450" t="s">
        <v>121</v>
      </c>
      <c r="D2450" t="s">
        <v>250</v>
      </c>
      <c r="E2450" t="str">
        <f t="shared" si="114"/>
        <v>Jonathan Bryant</v>
      </c>
      <c r="F2450" t="s">
        <v>302</v>
      </c>
      <c r="G2450" t="s">
        <v>89</v>
      </c>
      <c r="H2450" t="s">
        <v>89</v>
      </c>
      <c r="I2450" t="s">
        <v>629</v>
      </c>
      <c r="J2450" t="s">
        <v>630</v>
      </c>
      <c r="K2450" t="s">
        <v>631</v>
      </c>
      <c r="L2450" t="s">
        <v>632</v>
      </c>
      <c r="M2450" t="s">
        <v>633</v>
      </c>
      <c r="N2450" t="s">
        <v>588</v>
      </c>
      <c r="O2450" s="2">
        <v>6.92</v>
      </c>
      <c r="P2450" s="2">
        <v>8.99</v>
      </c>
      <c r="Q2450">
        <v>1</v>
      </c>
      <c r="R2450" s="2">
        <f t="shared" si="115"/>
        <v>8.99</v>
      </c>
      <c r="S2450" t="str">
        <f t="shared" si="116"/>
        <v>Small</v>
      </c>
    </row>
    <row r="2451" spans="1:19" hidden="1" x14ac:dyDescent="0.45">
      <c r="A2451">
        <v>66125</v>
      </c>
      <c r="B2451" s="1">
        <v>42442</v>
      </c>
      <c r="C2451" t="s">
        <v>106</v>
      </c>
      <c r="D2451" t="s">
        <v>984</v>
      </c>
      <c r="E2451" t="str">
        <f t="shared" si="114"/>
        <v>Fernando Bennett</v>
      </c>
      <c r="F2451" t="s">
        <v>171</v>
      </c>
      <c r="G2451" t="s">
        <v>82</v>
      </c>
      <c r="H2451" t="s">
        <v>82</v>
      </c>
      <c r="I2451" t="s">
        <v>580</v>
      </c>
      <c r="J2451" t="s">
        <v>581</v>
      </c>
      <c r="K2451" t="s">
        <v>581</v>
      </c>
      <c r="M2451" t="s">
        <v>573</v>
      </c>
      <c r="N2451" t="s">
        <v>574</v>
      </c>
      <c r="O2451" s="2">
        <v>1.87</v>
      </c>
      <c r="P2451" s="2">
        <v>4.99</v>
      </c>
      <c r="Q2451">
        <v>4</v>
      </c>
      <c r="R2451" s="2">
        <f t="shared" si="115"/>
        <v>19.96</v>
      </c>
      <c r="S2451" t="str">
        <f t="shared" si="116"/>
        <v>Small</v>
      </c>
    </row>
    <row r="2452" spans="1:19" hidden="1" x14ac:dyDescent="0.45">
      <c r="A2452">
        <v>66125</v>
      </c>
      <c r="B2452" s="1">
        <v>42442</v>
      </c>
      <c r="C2452" t="s">
        <v>106</v>
      </c>
      <c r="D2452" t="s">
        <v>984</v>
      </c>
      <c r="E2452" t="str">
        <f t="shared" si="114"/>
        <v>Fernando Bennett</v>
      </c>
      <c r="F2452" t="s">
        <v>171</v>
      </c>
      <c r="G2452" t="s">
        <v>82</v>
      </c>
      <c r="H2452" t="s">
        <v>82</v>
      </c>
      <c r="I2452" t="s">
        <v>663</v>
      </c>
      <c r="J2452" t="s">
        <v>664</v>
      </c>
      <c r="K2452" t="s">
        <v>665</v>
      </c>
      <c r="M2452" t="s">
        <v>573</v>
      </c>
      <c r="N2452" t="s">
        <v>574</v>
      </c>
      <c r="O2452" s="2">
        <v>0.86</v>
      </c>
      <c r="P2452" s="2">
        <v>2.29</v>
      </c>
      <c r="Q2452">
        <v>1</v>
      </c>
      <c r="R2452" s="2">
        <f t="shared" si="115"/>
        <v>2.29</v>
      </c>
      <c r="S2452" t="str">
        <f t="shared" si="116"/>
        <v>Small</v>
      </c>
    </row>
    <row r="2453" spans="1:19" hidden="1" x14ac:dyDescent="0.45">
      <c r="A2453">
        <v>66151</v>
      </c>
      <c r="B2453" s="1">
        <v>42442</v>
      </c>
      <c r="C2453" t="s">
        <v>677</v>
      </c>
      <c r="D2453" t="s">
        <v>287</v>
      </c>
      <c r="E2453" t="str">
        <f t="shared" si="114"/>
        <v>Eduardo Robinson</v>
      </c>
      <c r="F2453" t="s">
        <v>394</v>
      </c>
      <c r="G2453" t="s">
        <v>82</v>
      </c>
      <c r="H2453" t="s">
        <v>82</v>
      </c>
      <c r="I2453" t="s">
        <v>802</v>
      </c>
      <c r="J2453" t="s">
        <v>803</v>
      </c>
      <c r="K2453" t="s">
        <v>660</v>
      </c>
      <c r="L2453" t="s">
        <v>317</v>
      </c>
      <c r="M2453" t="s">
        <v>579</v>
      </c>
      <c r="N2453" t="s">
        <v>25</v>
      </c>
      <c r="O2453" s="2">
        <v>1481.94</v>
      </c>
      <c r="P2453" s="2">
        <v>2384.0700000000002</v>
      </c>
      <c r="Q2453">
        <v>1</v>
      </c>
      <c r="R2453" s="2">
        <f t="shared" si="115"/>
        <v>2384.0700000000002</v>
      </c>
      <c r="S2453" t="str">
        <f t="shared" si="116"/>
        <v>Large</v>
      </c>
    </row>
    <row r="2454" spans="1:19" hidden="1" x14ac:dyDescent="0.45">
      <c r="A2454">
        <v>66178</v>
      </c>
      <c r="B2454" s="1">
        <v>42443</v>
      </c>
      <c r="C2454" t="s">
        <v>914</v>
      </c>
      <c r="D2454" t="s">
        <v>175</v>
      </c>
      <c r="E2454" t="str">
        <f t="shared" si="114"/>
        <v>Benjamin Lal</v>
      </c>
      <c r="F2454" t="s">
        <v>230</v>
      </c>
      <c r="G2454" t="s">
        <v>89</v>
      </c>
      <c r="H2454" t="s">
        <v>89</v>
      </c>
      <c r="I2454" t="s">
        <v>594</v>
      </c>
      <c r="J2454" t="s">
        <v>595</v>
      </c>
      <c r="K2454" t="s">
        <v>595</v>
      </c>
      <c r="M2454" t="s">
        <v>573</v>
      </c>
      <c r="N2454" t="s">
        <v>574</v>
      </c>
      <c r="O2454" s="2">
        <v>1.49</v>
      </c>
      <c r="P2454" s="2">
        <v>3.99</v>
      </c>
      <c r="Q2454">
        <v>3</v>
      </c>
      <c r="R2454" s="2">
        <f t="shared" si="115"/>
        <v>11.97</v>
      </c>
      <c r="S2454" t="str">
        <f t="shared" si="116"/>
        <v>Small</v>
      </c>
    </row>
    <row r="2455" spans="1:19" hidden="1" x14ac:dyDescent="0.45">
      <c r="A2455">
        <v>66178</v>
      </c>
      <c r="B2455" s="1">
        <v>42443</v>
      </c>
      <c r="C2455" t="s">
        <v>914</v>
      </c>
      <c r="D2455" t="s">
        <v>175</v>
      </c>
      <c r="E2455" t="str">
        <f t="shared" si="114"/>
        <v>Benjamin Lal</v>
      </c>
      <c r="F2455" t="s">
        <v>230</v>
      </c>
      <c r="G2455" t="s">
        <v>89</v>
      </c>
      <c r="H2455" t="s">
        <v>89</v>
      </c>
      <c r="I2455" t="s">
        <v>571</v>
      </c>
      <c r="J2455" t="s">
        <v>572</v>
      </c>
      <c r="K2455" t="s">
        <v>572</v>
      </c>
      <c r="M2455" t="s">
        <v>573</v>
      </c>
      <c r="N2455" t="s">
        <v>574</v>
      </c>
      <c r="O2455" s="2">
        <v>8.0399999999999991</v>
      </c>
      <c r="P2455" s="2">
        <v>21.49</v>
      </c>
      <c r="Q2455">
        <v>1</v>
      </c>
      <c r="R2455" s="2">
        <f t="shared" si="115"/>
        <v>21.49</v>
      </c>
      <c r="S2455" t="str">
        <f t="shared" si="116"/>
        <v>Small</v>
      </c>
    </row>
    <row r="2456" spans="1:19" hidden="1" x14ac:dyDescent="0.45">
      <c r="A2456">
        <v>66178</v>
      </c>
      <c r="B2456" s="1">
        <v>42443</v>
      </c>
      <c r="C2456" t="s">
        <v>914</v>
      </c>
      <c r="D2456" t="s">
        <v>175</v>
      </c>
      <c r="E2456" t="str">
        <f t="shared" si="114"/>
        <v>Benjamin Lal</v>
      </c>
      <c r="F2456" t="s">
        <v>230</v>
      </c>
      <c r="G2456" t="s">
        <v>89</v>
      </c>
      <c r="H2456" t="s">
        <v>89</v>
      </c>
      <c r="I2456" t="s">
        <v>663</v>
      </c>
      <c r="J2456" t="s">
        <v>664</v>
      </c>
      <c r="K2456" t="s">
        <v>665</v>
      </c>
      <c r="M2456" t="s">
        <v>573</v>
      </c>
      <c r="N2456" t="s">
        <v>574</v>
      </c>
      <c r="O2456" s="2">
        <v>0.86</v>
      </c>
      <c r="P2456" s="2">
        <v>2.29</v>
      </c>
      <c r="Q2456">
        <v>1</v>
      </c>
      <c r="R2456" s="2">
        <f t="shared" si="115"/>
        <v>2.29</v>
      </c>
      <c r="S2456" t="str">
        <f t="shared" si="116"/>
        <v>Small</v>
      </c>
    </row>
    <row r="2457" spans="1:19" hidden="1" x14ac:dyDescent="0.45">
      <c r="A2457">
        <v>66178</v>
      </c>
      <c r="B2457" s="1">
        <v>42443</v>
      </c>
      <c r="C2457" t="s">
        <v>914</v>
      </c>
      <c r="D2457" t="s">
        <v>175</v>
      </c>
      <c r="E2457" t="str">
        <f t="shared" si="114"/>
        <v>Benjamin Lal</v>
      </c>
      <c r="F2457" t="s">
        <v>230</v>
      </c>
      <c r="G2457" t="s">
        <v>89</v>
      </c>
      <c r="H2457" t="s">
        <v>89</v>
      </c>
      <c r="I2457" t="s">
        <v>690</v>
      </c>
      <c r="J2457" t="s">
        <v>691</v>
      </c>
      <c r="K2457" t="s">
        <v>691</v>
      </c>
      <c r="M2457" t="s">
        <v>692</v>
      </c>
      <c r="N2457" t="s">
        <v>574</v>
      </c>
      <c r="O2457" s="2">
        <v>44.88</v>
      </c>
      <c r="P2457" s="2">
        <v>120</v>
      </c>
      <c r="Q2457">
        <v>1</v>
      </c>
      <c r="R2457" s="2">
        <f t="shared" si="115"/>
        <v>120</v>
      </c>
      <c r="S2457" t="str">
        <f t="shared" si="116"/>
        <v>Small</v>
      </c>
    </row>
    <row r="2458" spans="1:19" hidden="1" x14ac:dyDescent="0.45">
      <c r="A2458">
        <v>66254</v>
      </c>
      <c r="B2458" s="1">
        <v>42444</v>
      </c>
      <c r="C2458" t="s">
        <v>483</v>
      </c>
      <c r="D2458" t="s">
        <v>553</v>
      </c>
      <c r="E2458" t="str">
        <f t="shared" si="114"/>
        <v>Sarah Long</v>
      </c>
      <c r="F2458" t="s">
        <v>215</v>
      </c>
      <c r="G2458" t="s">
        <v>216</v>
      </c>
      <c r="H2458" t="s">
        <v>216</v>
      </c>
      <c r="I2458" t="s">
        <v>668</v>
      </c>
      <c r="J2458" t="s">
        <v>669</v>
      </c>
      <c r="K2458" t="s">
        <v>622</v>
      </c>
      <c r="L2458" t="s">
        <v>317</v>
      </c>
      <c r="M2458" t="s">
        <v>32</v>
      </c>
      <c r="N2458" t="s">
        <v>25</v>
      </c>
      <c r="O2458" s="2">
        <v>1082.51</v>
      </c>
      <c r="P2458" s="2">
        <v>1700.99</v>
      </c>
      <c r="Q2458">
        <v>1</v>
      </c>
      <c r="R2458" s="2">
        <f t="shared" si="115"/>
        <v>1700.99</v>
      </c>
      <c r="S2458" t="str">
        <f t="shared" si="116"/>
        <v>Large</v>
      </c>
    </row>
    <row r="2459" spans="1:19" hidden="1" x14ac:dyDescent="0.45">
      <c r="A2459">
        <v>66254</v>
      </c>
      <c r="B2459" s="1">
        <v>42444</v>
      </c>
      <c r="C2459" t="s">
        <v>483</v>
      </c>
      <c r="D2459" t="s">
        <v>553</v>
      </c>
      <c r="E2459" t="str">
        <f t="shared" si="114"/>
        <v>Sarah Long</v>
      </c>
      <c r="F2459" t="s">
        <v>215</v>
      </c>
      <c r="G2459" t="s">
        <v>216</v>
      </c>
      <c r="H2459" t="s">
        <v>216</v>
      </c>
      <c r="I2459" t="s">
        <v>666</v>
      </c>
      <c r="J2459" t="s">
        <v>667</v>
      </c>
      <c r="K2459" t="s">
        <v>667</v>
      </c>
      <c r="M2459" t="s">
        <v>573</v>
      </c>
      <c r="N2459" t="s">
        <v>574</v>
      </c>
      <c r="O2459" s="2">
        <v>9.35</v>
      </c>
      <c r="P2459" s="2">
        <v>24.99</v>
      </c>
      <c r="Q2459">
        <v>1</v>
      </c>
      <c r="R2459" s="2">
        <f t="shared" si="115"/>
        <v>24.99</v>
      </c>
      <c r="S2459" t="str">
        <f t="shared" si="116"/>
        <v>Small</v>
      </c>
    </row>
    <row r="2460" spans="1:19" hidden="1" x14ac:dyDescent="0.45">
      <c r="A2460">
        <v>66254</v>
      </c>
      <c r="B2460" s="1">
        <v>42444</v>
      </c>
      <c r="C2460" t="s">
        <v>483</v>
      </c>
      <c r="D2460" t="s">
        <v>553</v>
      </c>
      <c r="E2460" t="str">
        <f t="shared" si="114"/>
        <v>Sarah Long</v>
      </c>
      <c r="F2460" t="s">
        <v>215</v>
      </c>
      <c r="G2460" t="s">
        <v>216</v>
      </c>
      <c r="H2460" t="s">
        <v>216</v>
      </c>
      <c r="I2460" t="s">
        <v>594</v>
      </c>
      <c r="J2460" t="s">
        <v>595</v>
      </c>
      <c r="K2460" t="s">
        <v>595</v>
      </c>
      <c r="M2460" t="s">
        <v>573</v>
      </c>
      <c r="N2460" t="s">
        <v>574</v>
      </c>
      <c r="O2460" s="2">
        <v>1.49</v>
      </c>
      <c r="P2460" s="2">
        <v>3.99</v>
      </c>
      <c r="Q2460">
        <v>3</v>
      </c>
      <c r="R2460" s="2">
        <f t="shared" si="115"/>
        <v>11.97</v>
      </c>
      <c r="S2460" t="str">
        <f t="shared" si="116"/>
        <v>Small</v>
      </c>
    </row>
    <row r="2461" spans="1:19" hidden="1" x14ac:dyDescent="0.45">
      <c r="A2461">
        <v>66263</v>
      </c>
      <c r="B2461" s="1">
        <v>42445</v>
      </c>
      <c r="C2461" t="s">
        <v>1020</v>
      </c>
      <c r="D2461" t="s">
        <v>66</v>
      </c>
      <c r="E2461" t="str">
        <f t="shared" si="114"/>
        <v>Desiree Romero</v>
      </c>
      <c r="F2461" t="s">
        <v>35</v>
      </c>
      <c r="G2461" t="s">
        <v>19</v>
      </c>
      <c r="H2461" t="s">
        <v>19</v>
      </c>
      <c r="I2461" t="s">
        <v>681</v>
      </c>
      <c r="J2461" t="s">
        <v>682</v>
      </c>
      <c r="K2461" t="s">
        <v>682</v>
      </c>
      <c r="M2461" t="s">
        <v>573</v>
      </c>
      <c r="N2461" t="s">
        <v>574</v>
      </c>
      <c r="O2461" s="2">
        <v>11.22</v>
      </c>
      <c r="P2461" s="2">
        <v>29.99</v>
      </c>
      <c r="Q2461">
        <v>1</v>
      </c>
      <c r="R2461" s="2">
        <f t="shared" si="115"/>
        <v>29.99</v>
      </c>
      <c r="S2461" t="str">
        <f t="shared" si="116"/>
        <v>Small</v>
      </c>
    </row>
    <row r="2462" spans="1:19" hidden="1" x14ac:dyDescent="0.45">
      <c r="A2462">
        <v>66263</v>
      </c>
      <c r="B2462" s="1">
        <v>42445</v>
      </c>
      <c r="C2462" t="s">
        <v>1020</v>
      </c>
      <c r="D2462" t="s">
        <v>66</v>
      </c>
      <c r="E2462" t="str">
        <f t="shared" si="114"/>
        <v>Desiree Romero</v>
      </c>
      <c r="F2462" t="s">
        <v>35</v>
      </c>
      <c r="G2462" t="s">
        <v>19</v>
      </c>
      <c r="H2462" t="s">
        <v>19</v>
      </c>
      <c r="I2462" t="s">
        <v>663</v>
      </c>
      <c r="J2462" t="s">
        <v>664</v>
      </c>
      <c r="K2462" t="s">
        <v>665</v>
      </c>
      <c r="M2462" t="s">
        <v>573</v>
      </c>
      <c r="N2462" t="s">
        <v>574</v>
      </c>
      <c r="O2462" s="2">
        <v>0.86</v>
      </c>
      <c r="P2462" s="2">
        <v>2.29</v>
      </c>
      <c r="Q2462">
        <v>2</v>
      </c>
      <c r="R2462" s="2">
        <f t="shared" si="115"/>
        <v>4.58</v>
      </c>
      <c r="S2462" t="str">
        <f t="shared" si="116"/>
        <v>Small</v>
      </c>
    </row>
    <row r="2463" spans="1:19" hidden="1" x14ac:dyDescent="0.45">
      <c r="A2463">
        <v>66265</v>
      </c>
      <c r="B2463" s="1">
        <v>42445</v>
      </c>
      <c r="C2463" t="s">
        <v>899</v>
      </c>
      <c r="D2463" t="s">
        <v>402</v>
      </c>
      <c r="E2463" t="str">
        <f t="shared" si="114"/>
        <v>Clifford Prasad</v>
      </c>
      <c r="F2463" t="s">
        <v>712</v>
      </c>
      <c r="G2463" t="s">
        <v>19</v>
      </c>
      <c r="H2463" t="s">
        <v>19</v>
      </c>
      <c r="I2463" t="s">
        <v>616</v>
      </c>
      <c r="J2463" t="s">
        <v>617</v>
      </c>
      <c r="K2463" t="s">
        <v>618</v>
      </c>
      <c r="M2463" t="s">
        <v>615</v>
      </c>
      <c r="N2463" t="s">
        <v>574</v>
      </c>
      <c r="O2463" s="2">
        <v>1.87</v>
      </c>
      <c r="P2463" s="2">
        <v>4.99</v>
      </c>
      <c r="Q2463">
        <v>1</v>
      </c>
      <c r="R2463" s="2">
        <f t="shared" si="115"/>
        <v>4.99</v>
      </c>
      <c r="S2463" t="str">
        <f t="shared" si="116"/>
        <v>Small</v>
      </c>
    </row>
    <row r="2464" spans="1:19" hidden="1" x14ac:dyDescent="0.45">
      <c r="A2464">
        <v>66265</v>
      </c>
      <c r="B2464" s="1">
        <v>42445</v>
      </c>
      <c r="C2464" t="s">
        <v>899</v>
      </c>
      <c r="D2464" t="s">
        <v>402</v>
      </c>
      <c r="E2464" t="str">
        <f t="shared" si="114"/>
        <v>Clifford Prasad</v>
      </c>
      <c r="F2464" t="s">
        <v>712</v>
      </c>
      <c r="G2464" t="s">
        <v>19</v>
      </c>
      <c r="H2464" t="s">
        <v>19</v>
      </c>
      <c r="I2464" t="s">
        <v>742</v>
      </c>
      <c r="J2464" t="s">
        <v>743</v>
      </c>
      <c r="K2464" t="s">
        <v>586</v>
      </c>
      <c r="L2464" t="s">
        <v>45</v>
      </c>
      <c r="M2464" t="s">
        <v>587</v>
      </c>
      <c r="N2464" t="s">
        <v>588</v>
      </c>
      <c r="O2464" s="2">
        <v>9.16</v>
      </c>
      <c r="P2464" s="2">
        <v>24.49</v>
      </c>
      <c r="Q2464">
        <v>1</v>
      </c>
      <c r="R2464" s="2">
        <f t="shared" si="115"/>
        <v>24.49</v>
      </c>
      <c r="S2464" t="str">
        <f t="shared" si="116"/>
        <v>Small</v>
      </c>
    </row>
    <row r="2465" spans="1:19" hidden="1" x14ac:dyDescent="0.45">
      <c r="A2465">
        <v>66265</v>
      </c>
      <c r="B2465" s="1">
        <v>42445</v>
      </c>
      <c r="C2465" t="s">
        <v>899</v>
      </c>
      <c r="D2465" t="s">
        <v>402</v>
      </c>
      <c r="E2465" t="str">
        <f t="shared" si="114"/>
        <v>Clifford Prasad</v>
      </c>
      <c r="F2465" t="s">
        <v>712</v>
      </c>
      <c r="G2465" t="s">
        <v>19</v>
      </c>
      <c r="H2465" t="s">
        <v>19</v>
      </c>
      <c r="I2465" t="s">
        <v>648</v>
      </c>
      <c r="J2465" t="s">
        <v>649</v>
      </c>
      <c r="K2465" t="s">
        <v>649</v>
      </c>
      <c r="M2465" t="s">
        <v>615</v>
      </c>
      <c r="N2465" t="s">
        <v>574</v>
      </c>
      <c r="O2465" s="2">
        <v>3.74</v>
      </c>
      <c r="P2465" s="2">
        <v>9.99</v>
      </c>
      <c r="Q2465">
        <v>1</v>
      </c>
      <c r="R2465" s="2">
        <f t="shared" si="115"/>
        <v>9.99</v>
      </c>
      <c r="S2465" t="str">
        <f t="shared" si="116"/>
        <v>Small</v>
      </c>
    </row>
    <row r="2466" spans="1:19" hidden="1" x14ac:dyDescent="0.45">
      <c r="A2466">
        <v>66266</v>
      </c>
      <c r="B2466" s="1">
        <v>42445</v>
      </c>
      <c r="C2466" t="s">
        <v>737</v>
      </c>
      <c r="D2466" t="s">
        <v>17</v>
      </c>
      <c r="E2466" t="str">
        <f t="shared" si="114"/>
        <v>Todd Lu</v>
      </c>
      <c r="F2466" t="s">
        <v>35</v>
      </c>
      <c r="G2466" t="s">
        <v>19</v>
      </c>
      <c r="H2466" t="s">
        <v>19</v>
      </c>
      <c r="I2466" t="s">
        <v>616</v>
      </c>
      <c r="J2466" t="s">
        <v>617</v>
      </c>
      <c r="K2466" t="s">
        <v>618</v>
      </c>
      <c r="M2466" t="s">
        <v>615</v>
      </c>
      <c r="N2466" t="s">
        <v>574</v>
      </c>
      <c r="O2466" s="2">
        <v>1.87</v>
      </c>
      <c r="P2466" s="2">
        <v>4.99</v>
      </c>
      <c r="Q2466">
        <v>1</v>
      </c>
      <c r="R2466" s="2">
        <f t="shared" si="115"/>
        <v>4.99</v>
      </c>
      <c r="S2466" t="str">
        <f t="shared" si="116"/>
        <v>Small</v>
      </c>
    </row>
    <row r="2467" spans="1:19" hidden="1" x14ac:dyDescent="0.45">
      <c r="A2467">
        <v>66266</v>
      </c>
      <c r="B2467" s="1">
        <v>42445</v>
      </c>
      <c r="C2467" t="s">
        <v>737</v>
      </c>
      <c r="D2467" t="s">
        <v>17</v>
      </c>
      <c r="E2467" t="str">
        <f t="shared" si="114"/>
        <v>Todd Lu</v>
      </c>
      <c r="F2467" t="s">
        <v>35</v>
      </c>
      <c r="G2467" t="s">
        <v>19</v>
      </c>
      <c r="H2467" t="s">
        <v>19</v>
      </c>
      <c r="I2467" t="s">
        <v>648</v>
      </c>
      <c r="J2467" t="s">
        <v>649</v>
      </c>
      <c r="K2467" t="s">
        <v>649</v>
      </c>
      <c r="M2467" t="s">
        <v>615</v>
      </c>
      <c r="N2467" t="s">
        <v>574</v>
      </c>
      <c r="O2467" s="2">
        <v>3.74</v>
      </c>
      <c r="P2467" s="2">
        <v>9.99</v>
      </c>
      <c r="Q2467">
        <v>3</v>
      </c>
      <c r="R2467" s="2">
        <f t="shared" si="115"/>
        <v>29.97</v>
      </c>
      <c r="S2467" t="str">
        <f t="shared" si="116"/>
        <v>Small</v>
      </c>
    </row>
    <row r="2468" spans="1:19" hidden="1" x14ac:dyDescent="0.45">
      <c r="A2468">
        <v>66300</v>
      </c>
      <c r="B2468" s="1">
        <v>42445</v>
      </c>
      <c r="C2468" t="s">
        <v>97</v>
      </c>
      <c r="D2468" t="s">
        <v>741</v>
      </c>
      <c r="E2468" t="str">
        <f t="shared" si="114"/>
        <v>Gabrielle Morgan</v>
      </c>
      <c r="F2468" t="s">
        <v>55</v>
      </c>
      <c r="G2468" t="s">
        <v>49</v>
      </c>
      <c r="H2468" t="s">
        <v>56</v>
      </c>
      <c r="I2468" t="s">
        <v>339</v>
      </c>
      <c r="J2468" t="s">
        <v>340</v>
      </c>
      <c r="K2468" t="s">
        <v>341</v>
      </c>
      <c r="L2468" t="s">
        <v>45</v>
      </c>
      <c r="M2468" t="s">
        <v>24</v>
      </c>
      <c r="N2468" t="s">
        <v>25</v>
      </c>
      <c r="O2468" s="2">
        <v>1251.98</v>
      </c>
      <c r="P2468" s="2">
        <v>2294.9899999999998</v>
      </c>
      <c r="Q2468">
        <v>1</v>
      </c>
      <c r="R2468" s="2">
        <f t="shared" si="115"/>
        <v>2294.9899999999998</v>
      </c>
      <c r="S2468" t="str">
        <f t="shared" si="116"/>
        <v>Large</v>
      </c>
    </row>
    <row r="2469" spans="1:19" hidden="1" x14ac:dyDescent="0.45">
      <c r="A2469">
        <v>66331</v>
      </c>
      <c r="B2469" s="1">
        <v>42446</v>
      </c>
      <c r="C2469" t="s">
        <v>362</v>
      </c>
      <c r="D2469" t="s">
        <v>494</v>
      </c>
      <c r="E2469" t="str">
        <f t="shared" si="114"/>
        <v>Stephanie Alexander</v>
      </c>
      <c r="F2469" t="s">
        <v>48</v>
      </c>
      <c r="G2469" t="s">
        <v>49</v>
      </c>
      <c r="H2469" t="s">
        <v>50</v>
      </c>
      <c r="I2469" t="s">
        <v>596</v>
      </c>
      <c r="J2469" t="s">
        <v>597</v>
      </c>
      <c r="K2469" t="s">
        <v>597</v>
      </c>
      <c r="M2469" t="s">
        <v>573</v>
      </c>
      <c r="N2469" t="s">
        <v>574</v>
      </c>
      <c r="O2469" s="2">
        <v>12.19</v>
      </c>
      <c r="P2469" s="2">
        <v>32.6</v>
      </c>
      <c r="Q2469">
        <v>1</v>
      </c>
      <c r="R2469" s="2">
        <f t="shared" si="115"/>
        <v>32.6</v>
      </c>
      <c r="S2469" t="str">
        <f t="shared" si="116"/>
        <v>Small</v>
      </c>
    </row>
    <row r="2470" spans="1:19" hidden="1" x14ac:dyDescent="0.45">
      <c r="A2470">
        <v>66331</v>
      </c>
      <c r="B2470" s="1">
        <v>42446</v>
      </c>
      <c r="C2470" t="s">
        <v>362</v>
      </c>
      <c r="D2470" t="s">
        <v>494</v>
      </c>
      <c r="E2470" t="str">
        <f t="shared" si="114"/>
        <v>Stephanie Alexander</v>
      </c>
      <c r="F2470" t="s">
        <v>48</v>
      </c>
      <c r="G2470" t="s">
        <v>49</v>
      </c>
      <c r="H2470" t="s">
        <v>50</v>
      </c>
      <c r="I2470" t="s">
        <v>594</v>
      </c>
      <c r="J2470" t="s">
        <v>595</v>
      </c>
      <c r="K2470" t="s">
        <v>595</v>
      </c>
      <c r="M2470" t="s">
        <v>573</v>
      </c>
      <c r="N2470" t="s">
        <v>574</v>
      </c>
      <c r="O2470" s="2">
        <v>1.49</v>
      </c>
      <c r="P2470" s="2">
        <v>3.99</v>
      </c>
      <c r="Q2470">
        <v>2</v>
      </c>
      <c r="R2470" s="2">
        <f t="shared" si="115"/>
        <v>7.98</v>
      </c>
      <c r="S2470" t="str">
        <f t="shared" si="116"/>
        <v>Small</v>
      </c>
    </row>
    <row r="2471" spans="1:19" hidden="1" x14ac:dyDescent="0.45">
      <c r="A2471">
        <v>66331</v>
      </c>
      <c r="B2471" s="1">
        <v>42446</v>
      </c>
      <c r="C2471" t="s">
        <v>362</v>
      </c>
      <c r="D2471" t="s">
        <v>494</v>
      </c>
      <c r="E2471" t="str">
        <f t="shared" si="114"/>
        <v>Stephanie Alexander</v>
      </c>
      <c r="F2471" t="s">
        <v>48</v>
      </c>
      <c r="G2471" t="s">
        <v>49</v>
      </c>
      <c r="H2471" t="s">
        <v>50</v>
      </c>
      <c r="I2471" t="s">
        <v>663</v>
      </c>
      <c r="J2471" t="s">
        <v>664</v>
      </c>
      <c r="K2471" t="s">
        <v>665</v>
      </c>
      <c r="M2471" t="s">
        <v>573</v>
      </c>
      <c r="N2471" t="s">
        <v>574</v>
      </c>
      <c r="O2471" s="2">
        <v>0.86</v>
      </c>
      <c r="P2471" s="2">
        <v>2.29</v>
      </c>
      <c r="Q2471">
        <v>2</v>
      </c>
      <c r="R2471" s="2">
        <f t="shared" si="115"/>
        <v>4.58</v>
      </c>
      <c r="S2471" t="str">
        <f t="shared" si="116"/>
        <v>Small</v>
      </c>
    </row>
    <row r="2472" spans="1:19" hidden="1" x14ac:dyDescent="0.45">
      <c r="A2472">
        <v>66338</v>
      </c>
      <c r="B2472" s="1">
        <v>42446</v>
      </c>
      <c r="C2472" t="s">
        <v>878</v>
      </c>
      <c r="D2472" t="s">
        <v>741</v>
      </c>
      <c r="E2472" t="str">
        <f t="shared" si="114"/>
        <v>Savannah Morgan</v>
      </c>
      <c r="F2472" t="s">
        <v>48</v>
      </c>
      <c r="G2472" t="s">
        <v>49</v>
      </c>
      <c r="H2472" t="s">
        <v>50</v>
      </c>
      <c r="I2472" t="s">
        <v>616</v>
      </c>
      <c r="J2472" t="s">
        <v>617</v>
      </c>
      <c r="K2472" t="s">
        <v>618</v>
      </c>
      <c r="M2472" t="s">
        <v>615</v>
      </c>
      <c r="N2472" t="s">
        <v>574</v>
      </c>
      <c r="O2472" s="2">
        <v>1.87</v>
      </c>
      <c r="P2472" s="2">
        <v>4.99</v>
      </c>
      <c r="Q2472">
        <v>2</v>
      </c>
      <c r="R2472" s="2">
        <f t="shared" si="115"/>
        <v>9.98</v>
      </c>
      <c r="S2472" t="str">
        <f t="shared" si="116"/>
        <v>Small</v>
      </c>
    </row>
    <row r="2473" spans="1:19" hidden="1" x14ac:dyDescent="0.45">
      <c r="A2473">
        <v>66338</v>
      </c>
      <c r="B2473" s="1">
        <v>42446</v>
      </c>
      <c r="C2473" t="s">
        <v>878</v>
      </c>
      <c r="D2473" t="s">
        <v>741</v>
      </c>
      <c r="E2473" t="str">
        <f t="shared" si="114"/>
        <v>Savannah Morgan</v>
      </c>
      <c r="F2473" t="s">
        <v>48</v>
      </c>
      <c r="G2473" t="s">
        <v>49</v>
      </c>
      <c r="H2473" t="s">
        <v>50</v>
      </c>
      <c r="I2473" t="s">
        <v>608</v>
      </c>
      <c r="J2473" t="s">
        <v>609</v>
      </c>
      <c r="K2473" t="s">
        <v>591</v>
      </c>
      <c r="L2473" t="s">
        <v>532</v>
      </c>
      <c r="M2473" t="s">
        <v>592</v>
      </c>
      <c r="N2473" t="s">
        <v>574</v>
      </c>
      <c r="O2473" s="2">
        <v>13.09</v>
      </c>
      <c r="P2473" s="2">
        <v>34.99</v>
      </c>
      <c r="Q2473">
        <v>2</v>
      </c>
      <c r="R2473" s="2">
        <f t="shared" si="115"/>
        <v>69.98</v>
      </c>
      <c r="S2473" t="str">
        <f t="shared" si="116"/>
        <v>Small</v>
      </c>
    </row>
    <row r="2474" spans="1:19" hidden="1" x14ac:dyDescent="0.45">
      <c r="A2474">
        <v>66338</v>
      </c>
      <c r="B2474" s="1">
        <v>42446</v>
      </c>
      <c r="C2474" t="s">
        <v>878</v>
      </c>
      <c r="D2474" t="s">
        <v>741</v>
      </c>
      <c r="E2474" t="str">
        <f t="shared" si="114"/>
        <v>Savannah Morgan</v>
      </c>
      <c r="F2474" t="s">
        <v>48</v>
      </c>
      <c r="G2474" t="s">
        <v>49</v>
      </c>
      <c r="H2474" t="s">
        <v>50</v>
      </c>
      <c r="I2474" t="s">
        <v>648</v>
      </c>
      <c r="J2474" t="s">
        <v>649</v>
      </c>
      <c r="K2474" t="s">
        <v>649</v>
      </c>
      <c r="M2474" t="s">
        <v>615</v>
      </c>
      <c r="N2474" t="s">
        <v>574</v>
      </c>
      <c r="O2474" s="2">
        <v>3.74</v>
      </c>
      <c r="P2474" s="2">
        <v>9.99</v>
      </c>
      <c r="Q2474">
        <v>2</v>
      </c>
      <c r="R2474" s="2">
        <f t="shared" si="115"/>
        <v>19.98</v>
      </c>
      <c r="S2474" t="str">
        <f t="shared" si="116"/>
        <v>Small</v>
      </c>
    </row>
    <row r="2475" spans="1:19" hidden="1" x14ac:dyDescent="0.45">
      <c r="A2475">
        <v>66338</v>
      </c>
      <c r="B2475" s="1">
        <v>42446</v>
      </c>
      <c r="C2475" t="s">
        <v>878</v>
      </c>
      <c r="D2475" t="s">
        <v>741</v>
      </c>
      <c r="E2475" t="str">
        <f t="shared" si="114"/>
        <v>Savannah Morgan</v>
      </c>
      <c r="F2475" t="s">
        <v>48</v>
      </c>
      <c r="G2475" t="s">
        <v>49</v>
      </c>
      <c r="H2475" t="s">
        <v>50</v>
      </c>
      <c r="I2475" t="s">
        <v>584</v>
      </c>
      <c r="J2475" t="s">
        <v>585</v>
      </c>
      <c r="K2475" t="s">
        <v>586</v>
      </c>
      <c r="L2475" t="s">
        <v>45</v>
      </c>
      <c r="M2475" t="s">
        <v>587</v>
      </c>
      <c r="N2475" t="s">
        <v>588</v>
      </c>
      <c r="O2475" s="2">
        <v>9.16</v>
      </c>
      <c r="P2475" s="2">
        <v>24.49</v>
      </c>
      <c r="Q2475">
        <v>1</v>
      </c>
      <c r="R2475" s="2">
        <f t="shared" si="115"/>
        <v>24.49</v>
      </c>
      <c r="S2475" t="str">
        <f t="shared" si="116"/>
        <v>Small</v>
      </c>
    </row>
    <row r="2476" spans="1:19" hidden="1" x14ac:dyDescent="0.45">
      <c r="A2476">
        <v>66341</v>
      </c>
      <c r="B2476" s="1">
        <v>42446</v>
      </c>
      <c r="C2476" t="s">
        <v>121</v>
      </c>
      <c r="D2476" t="s">
        <v>130</v>
      </c>
      <c r="E2476" t="str">
        <f t="shared" si="114"/>
        <v>Jonathan Butler</v>
      </c>
      <c r="F2476" t="s">
        <v>215</v>
      </c>
      <c r="G2476" t="s">
        <v>216</v>
      </c>
      <c r="H2476" t="s">
        <v>216</v>
      </c>
      <c r="I2476" t="s">
        <v>616</v>
      </c>
      <c r="J2476" t="s">
        <v>617</v>
      </c>
      <c r="K2476" t="s">
        <v>618</v>
      </c>
      <c r="M2476" t="s">
        <v>615</v>
      </c>
      <c r="N2476" t="s">
        <v>574</v>
      </c>
      <c r="O2476" s="2">
        <v>1.87</v>
      </c>
      <c r="P2476" s="2">
        <v>4.99</v>
      </c>
      <c r="Q2476">
        <v>2</v>
      </c>
      <c r="R2476" s="2">
        <f t="shared" si="115"/>
        <v>9.98</v>
      </c>
      <c r="S2476" t="str">
        <f t="shared" si="116"/>
        <v>Small</v>
      </c>
    </row>
    <row r="2477" spans="1:19" hidden="1" x14ac:dyDescent="0.45">
      <c r="A2477">
        <v>66345</v>
      </c>
      <c r="B2477" s="1">
        <v>42446</v>
      </c>
      <c r="C2477" t="s">
        <v>420</v>
      </c>
      <c r="D2477" t="s">
        <v>80</v>
      </c>
      <c r="E2477" t="str">
        <f t="shared" si="114"/>
        <v>Krystal Chen</v>
      </c>
      <c r="F2477" t="s">
        <v>40</v>
      </c>
      <c r="G2477" t="s">
        <v>41</v>
      </c>
      <c r="H2477" t="s">
        <v>41</v>
      </c>
      <c r="I2477" t="s">
        <v>705</v>
      </c>
      <c r="J2477" t="s">
        <v>706</v>
      </c>
      <c r="K2477" t="s">
        <v>706</v>
      </c>
      <c r="M2477" t="s">
        <v>573</v>
      </c>
      <c r="N2477" t="s">
        <v>574</v>
      </c>
      <c r="O2477" s="2">
        <v>9.35</v>
      </c>
      <c r="P2477" s="2">
        <v>24.99</v>
      </c>
      <c r="Q2477">
        <v>2</v>
      </c>
      <c r="R2477" s="2">
        <f t="shared" si="115"/>
        <v>49.98</v>
      </c>
      <c r="S2477" t="str">
        <f t="shared" si="116"/>
        <v>Small</v>
      </c>
    </row>
    <row r="2478" spans="1:19" hidden="1" x14ac:dyDescent="0.45">
      <c r="A2478">
        <v>66345</v>
      </c>
      <c r="B2478" s="1">
        <v>42446</v>
      </c>
      <c r="C2478" t="s">
        <v>420</v>
      </c>
      <c r="D2478" t="s">
        <v>80</v>
      </c>
      <c r="E2478" t="str">
        <f t="shared" si="114"/>
        <v>Krystal Chen</v>
      </c>
      <c r="F2478" t="s">
        <v>40</v>
      </c>
      <c r="G2478" t="s">
        <v>41</v>
      </c>
      <c r="H2478" t="s">
        <v>41</v>
      </c>
      <c r="I2478" t="s">
        <v>663</v>
      </c>
      <c r="J2478" t="s">
        <v>664</v>
      </c>
      <c r="K2478" t="s">
        <v>665</v>
      </c>
      <c r="M2478" t="s">
        <v>573</v>
      </c>
      <c r="N2478" t="s">
        <v>574</v>
      </c>
      <c r="O2478" s="2">
        <v>0.86</v>
      </c>
      <c r="P2478" s="2">
        <v>2.29</v>
      </c>
      <c r="Q2478">
        <v>1</v>
      </c>
      <c r="R2478" s="2">
        <f t="shared" si="115"/>
        <v>2.29</v>
      </c>
      <c r="S2478" t="str">
        <f t="shared" si="116"/>
        <v>Small</v>
      </c>
    </row>
    <row r="2479" spans="1:19" hidden="1" x14ac:dyDescent="0.45">
      <c r="A2479">
        <v>66345</v>
      </c>
      <c r="B2479" s="1">
        <v>42446</v>
      </c>
      <c r="C2479" t="s">
        <v>420</v>
      </c>
      <c r="D2479" t="s">
        <v>80</v>
      </c>
      <c r="E2479" t="str">
        <f t="shared" si="114"/>
        <v>Krystal Chen</v>
      </c>
      <c r="F2479" t="s">
        <v>40</v>
      </c>
      <c r="G2479" t="s">
        <v>41</v>
      </c>
      <c r="H2479" t="s">
        <v>41</v>
      </c>
      <c r="I2479" t="s">
        <v>804</v>
      </c>
      <c r="J2479" t="s">
        <v>805</v>
      </c>
      <c r="K2479" t="s">
        <v>805</v>
      </c>
      <c r="M2479" t="s">
        <v>806</v>
      </c>
      <c r="N2479" t="s">
        <v>574</v>
      </c>
      <c r="O2479" s="2">
        <v>59.47</v>
      </c>
      <c r="P2479" s="2">
        <v>159</v>
      </c>
      <c r="Q2479">
        <v>1</v>
      </c>
      <c r="R2479" s="2">
        <f t="shared" si="115"/>
        <v>159</v>
      </c>
      <c r="S2479" t="str">
        <f t="shared" si="116"/>
        <v>Small</v>
      </c>
    </row>
    <row r="2480" spans="1:19" hidden="1" x14ac:dyDescent="0.45">
      <c r="A2480">
        <v>66378</v>
      </c>
      <c r="B2480" s="1">
        <v>42447</v>
      </c>
      <c r="C2480" t="s">
        <v>382</v>
      </c>
      <c r="D2480" t="s">
        <v>347</v>
      </c>
      <c r="E2480" t="str">
        <f t="shared" si="114"/>
        <v>Jamie Zhao</v>
      </c>
      <c r="F2480" t="s">
        <v>18</v>
      </c>
      <c r="G2480" t="s">
        <v>19</v>
      </c>
      <c r="H2480" t="s">
        <v>19</v>
      </c>
      <c r="I2480" t="s">
        <v>596</v>
      </c>
      <c r="J2480" t="s">
        <v>597</v>
      </c>
      <c r="K2480" t="s">
        <v>597</v>
      </c>
      <c r="M2480" t="s">
        <v>573</v>
      </c>
      <c r="N2480" t="s">
        <v>574</v>
      </c>
      <c r="O2480" s="2">
        <v>12.19</v>
      </c>
      <c r="P2480" s="2">
        <v>32.6</v>
      </c>
      <c r="Q2480">
        <v>2</v>
      </c>
      <c r="R2480" s="2">
        <f t="shared" si="115"/>
        <v>65.2</v>
      </c>
      <c r="S2480" t="str">
        <f t="shared" si="116"/>
        <v>Small</v>
      </c>
    </row>
    <row r="2481" spans="1:19" hidden="1" x14ac:dyDescent="0.45">
      <c r="A2481">
        <v>66378</v>
      </c>
      <c r="B2481" s="1">
        <v>42447</v>
      </c>
      <c r="C2481" t="s">
        <v>382</v>
      </c>
      <c r="D2481" t="s">
        <v>347</v>
      </c>
      <c r="E2481" t="str">
        <f t="shared" si="114"/>
        <v>Jamie Zhao</v>
      </c>
      <c r="F2481" t="s">
        <v>18</v>
      </c>
      <c r="G2481" t="s">
        <v>19</v>
      </c>
      <c r="H2481" t="s">
        <v>19</v>
      </c>
      <c r="I2481" t="s">
        <v>663</v>
      </c>
      <c r="J2481" t="s">
        <v>664</v>
      </c>
      <c r="K2481" t="s">
        <v>665</v>
      </c>
      <c r="M2481" t="s">
        <v>573</v>
      </c>
      <c r="N2481" t="s">
        <v>574</v>
      </c>
      <c r="O2481" s="2">
        <v>0.86</v>
      </c>
      <c r="P2481" s="2">
        <v>2.29</v>
      </c>
      <c r="Q2481">
        <v>1</v>
      </c>
      <c r="R2481" s="2">
        <f t="shared" si="115"/>
        <v>2.29</v>
      </c>
      <c r="S2481" t="str">
        <f t="shared" si="116"/>
        <v>Small</v>
      </c>
    </row>
    <row r="2482" spans="1:19" hidden="1" x14ac:dyDescent="0.45">
      <c r="A2482">
        <v>66382</v>
      </c>
      <c r="B2482" s="1">
        <v>42447</v>
      </c>
      <c r="C2482" t="s">
        <v>72</v>
      </c>
      <c r="D2482" t="s">
        <v>248</v>
      </c>
      <c r="E2482" t="str">
        <f t="shared" si="114"/>
        <v>Joel Raman</v>
      </c>
      <c r="F2482" t="s">
        <v>40</v>
      </c>
      <c r="G2482" t="s">
        <v>41</v>
      </c>
      <c r="H2482" t="s">
        <v>41</v>
      </c>
      <c r="I2482" t="s">
        <v>874</v>
      </c>
      <c r="J2482" t="s">
        <v>875</v>
      </c>
      <c r="K2482" t="s">
        <v>643</v>
      </c>
      <c r="L2482" t="s">
        <v>23</v>
      </c>
      <c r="M2482" t="s">
        <v>24</v>
      </c>
      <c r="N2482" t="s">
        <v>25</v>
      </c>
      <c r="O2482" s="2">
        <v>419.78</v>
      </c>
      <c r="P2482" s="2">
        <v>769.49</v>
      </c>
      <c r="Q2482">
        <v>1</v>
      </c>
      <c r="R2482" s="2">
        <f t="shared" si="115"/>
        <v>769.49</v>
      </c>
      <c r="S2482" t="str">
        <f t="shared" si="116"/>
        <v>Medium</v>
      </c>
    </row>
    <row r="2483" spans="1:19" hidden="1" x14ac:dyDescent="0.45">
      <c r="A2483">
        <v>66382</v>
      </c>
      <c r="B2483" s="1">
        <v>42447</v>
      </c>
      <c r="C2483" t="s">
        <v>72</v>
      </c>
      <c r="D2483" t="s">
        <v>248</v>
      </c>
      <c r="E2483" t="str">
        <f t="shared" si="114"/>
        <v>Joel Raman</v>
      </c>
      <c r="F2483" t="s">
        <v>40</v>
      </c>
      <c r="G2483" t="s">
        <v>41</v>
      </c>
      <c r="H2483" t="s">
        <v>41</v>
      </c>
      <c r="I2483" t="s">
        <v>644</v>
      </c>
      <c r="J2483" t="s">
        <v>645</v>
      </c>
      <c r="K2483" t="s">
        <v>646</v>
      </c>
      <c r="L2483" t="s">
        <v>632</v>
      </c>
      <c r="M2483" t="s">
        <v>626</v>
      </c>
      <c r="N2483" t="s">
        <v>588</v>
      </c>
      <c r="O2483" s="2">
        <v>38.49</v>
      </c>
      <c r="P2483" s="2">
        <v>49.99</v>
      </c>
      <c r="Q2483">
        <v>2</v>
      </c>
      <c r="R2483" s="2">
        <f t="shared" si="115"/>
        <v>99.98</v>
      </c>
      <c r="S2483" t="str">
        <f t="shared" si="116"/>
        <v>Small</v>
      </c>
    </row>
    <row r="2484" spans="1:19" hidden="1" x14ac:dyDescent="0.45">
      <c r="A2484">
        <v>66383</v>
      </c>
      <c r="B2484" s="1">
        <v>42447</v>
      </c>
      <c r="C2484" t="s">
        <v>792</v>
      </c>
      <c r="D2484" t="s">
        <v>363</v>
      </c>
      <c r="E2484" t="str">
        <f t="shared" si="114"/>
        <v>Alexia Price</v>
      </c>
      <c r="F2484" t="s">
        <v>48</v>
      </c>
      <c r="G2484" t="s">
        <v>49</v>
      </c>
      <c r="H2484" t="s">
        <v>50</v>
      </c>
      <c r="I2484" t="s">
        <v>594</v>
      </c>
      <c r="J2484" t="s">
        <v>595</v>
      </c>
      <c r="K2484" t="s">
        <v>595</v>
      </c>
      <c r="M2484" t="s">
        <v>573</v>
      </c>
      <c r="N2484" t="s">
        <v>574</v>
      </c>
      <c r="O2484" s="2">
        <v>1.49</v>
      </c>
      <c r="P2484" s="2">
        <v>3.99</v>
      </c>
      <c r="Q2484">
        <v>1</v>
      </c>
      <c r="R2484" s="2">
        <f t="shared" si="115"/>
        <v>3.99</v>
      </c>
      <c r="S2484" t="str">
        <f t="shared" si="116"/>
        <v>Small</v>
      </c>
    </row>
    <row r="2485" spans="1:19" hidden="1" x14ac:dyDescent="0.45">
      <c r="A2485">
        <v>66383</v>
      </c>
      <c r="B2485" s="1">
        <v>42447</v>
      </c>
      <c r="C2485" t="s">
        <v>792</v>
      </c>
      <c r="D2485" t="s">
        <v>363</v>
      </c>
      <c r="E2485" t="str">
        <f t="shared" si="114"/>
        <v>Alexia Price</v>
      </c>
      <c r="F2485" t="s">
        <v>48</v>
      </c>
      <c r="G2485" t="s">
        <v>49</v>
      </c>
      <c r="H2485" t="s">
        <v>50</v>
      </c>
      <c r="I2485" t="s">
        <v>589</v>
      </c>
      <c r="J2485" t="s">
        <v>590</v>
      </c>
      <c r="K2485" t="s">
        <v>591</v>
      </c>
      <c r="L2485" t="s">
        <v>45</v>
      </c>
      <c r="M2485" t="s">
        <v>592</v>
      </c>
      <c r="N2485" t="s">
        <v>574</v>
      </c>
      <c r="O2485" s="2">
        <v>13.09</v>
      </c>
      <c r="P2485" s="2">
        <v>34.99</v>
      </c>
      <c r="Q2485">
        <v>2</v>
      </c>
      <c r="R2485" s="2">
        <f t="shared" si="115"/>
        <v>69.98</v>
      </c>
      <c r="S2485" t="str">
        <f t="shared" si="116"/>
        <v>Small</v>
      </c>
    </row>
    <row r="2486" spans="1:19" hidden="1" x14ac:dyDescent="0.45">
      <c r="A2486">
        <v>66391</v>
      </c>
      <c r="B2486" s="1">
        <v>42447</v>
      </c>
      <c r="C2486" t="s">
        <v>741</v>
      </c>
      <c r="D2486" t="s">
        <v>291</v>
      </c>
      <c r="E2486" t="str">
        <f t="shared" si="114"/>
        <v>Morgan Wright</v>
      </c>
      <c r="F2486" t="s">
        <v>55</v>
      </c>
      <c r="G2486" t="s">
        <v>49</v>
      </c>
      <c r="H2486" t="s">
        <v>56</v>
      </c>
      <c r="I2486" t="s">
        <v>702</v>
      </c>
      <c r="J2486" t="s">
        <v>703</v>
      </c>
      <c r="K2486" t="s">
        <v>646</v>
      </c>
      <c r="L2486" t="s">
        <v>632</v>
      </c>
      <c r="M2486" t="s">
        <v>626</v>
      </c>
      <c r="N2486" t="s">
        <v>588</v>
      </c>
      <c r="O2486" s="2">
        <v>38.49</v>
      </c>
      <c r="P2486" s="2">
        <v>49.99</v>
      </c>
      <c r="Q2486">
        <v>1</v>
      </c>
      <c r="R2486" s="2">
        <f t="shared" si="115"/>
        <v>49.99</v>
      </c>
      <c r="S2486" t="str">
        <f t="shared" si="116"/>
        <v>Small</v>
      </c>
    </row>
    <row r="2487" spans="1:19" hidden="1" x14ac:dyDescent="0.45">
      <c r="A2487">
        <v>66391</v>
      </c>
      <c r="B2487" s="1">
        <v>42447</v>
      </c>
      <c r="C2487" t="s">
        <v>741</v>
      </c>
      <c r="D2487" t="s">
        <v>291</v>
      </c>
      <c r="E2487" t="str">
        <f t="shared" si="114"/>
        <v>Morgan Wright</v>
      </c>
      <c r="F2487" t="s">
        <v>55</v>
      </c>
      <c r="G2487" t="s">
        <v>49</v>
      </c>
      <c r="H2487" t="s">
        <v>56</v>
      </c>
      <c r="I2487" t="s">
        <v>811</v>
      </c>
      <c r="J2487" t="s">
        <v>812</v>
      </c>
      <c r="K2487" t="s">
        <v>800</v>
      </c>
      <c r="L2487" t="s">
        <v>45</v>
      </c>
      <c r="M2487" t="s">
        <v>801</v>
      </c>
      <c r="N2487" t="s">
        <v>588</v>
      </c>
      <c r="O2487" s="2">
        <v>26.18</v>
      </c>
      <c r="P2487" s="2">
        <v>69.989999999999995</v>
      </c>
      <c r="Q2487">
        <v>1</v>
      </c>
      <c r="R2487" s="2">
        <f t="shared" si="115"/>
        <v>69.989999999999995</v>
      </c>
      <c r="S2487" t="str">
        <f t="shared" si="116"/>
        <v>Small</v>
      </c>
    </row>
    <row r="2488" spans="1:19" hidden="1" x14ac:dyDescent="0.45">
      <c r="A2488">
        <v>66431</v>
      </c>
      <c r="B2488" s="1">
        <v>42447</v>
      </c>
      <c r="C2488" t="s">
        <v>1039</v>
      </c>
      <c r="D2488" t="s">
        <v>765</v>
      </c>
      <c r="E2488" t="str">
        <f t="shared" si="114"/>
        <v>Anthony White</v>
      </c>
      <c r="F2488" t="s">
        <v>105</v>
      </c>
      <c r="G2488" t="s">
        <v>82</v>
      </c>
      <c r="H2488" t="s">
        <v>82</v>
      </c>
      <c r="I2488" t="s">
        <v>613</v>
      </c>
      <c r="J2488" t="s">
        <v>614</v>
      </c>
      <c r="K2488" t="s">
        <v>614</v>
      </c>
      <c r="M2488" t="s">
        <v>615</v>
      </c>
      <c r="N2488" t="s">
        <v>574</v>
      </c>
      <c r="O2488" s="2">
        <v>3.36</v>
      </c>
      <c r="P2488" s="2">
        <v>8.99</v>
      </c>
      <c r="Q2488">
        <v>2</v>
      </c>
      <c r="R2488" s="2">
        <f t="shared" si="115"/>
        <v>17.98</v>
      </c>
      <c r="S2488" t="str">
        <f t="shared" si="116"/>
        <v>Small</v>
      </c>
    </row>
    <row r="2489" spans="1:19" hidden="1" x14ac:dyDescent="0.45">
      <c r="A2489">
        <v>66431</v>
      </c>
      <c r="B2489" s="1">
        <v>42447</v>
      </c>
      <c r="C2489" t="s">
        <v>1039</v>
      </c>
      <c r="D2489" t="s">
        <v>765</v>
      </c>
      <c r="E2489" t="str">
        <f t="shared" si="114"/>
        <v>Anthony White</v>
      </c>
      <c r="F2489" t="s">
        <v>105</v>
      </c>
      <c r="G2489" t="s">
        <v>82</v>
      </c>
      <c r="H2489" t="s">
        <v>82</v>
      </c>
      <c r="I2489" t="s">
        <v>888</v>
      </c>
      <c r="J2489" t="s">
        <v>889</v>
      </c>
      <c r="K2489" t="s">
        <v>660</v>
      </c>
      <c r="L2489" t="s">
        <v>532</v>
      </c>
      <c r="M2489" t="s">
        <v>579</v>
      </c>
      <c r="N2489" t="s">
        <v>25</v>
      </c>
      <c r="O2489" s="2">
        <v>1481.94</v>
      </c>
      <c r="P2489" s="2">
        <v>2384.0700000000002</v>
      </c>
      <c r="Q2489">
        <v>1</v>
      </c>
      <c r="R2489" s="2">
        <f t="shared" si="115"/>
        <v>2384.0700000000002</v>
      </c>
      <c r="S2489" t="str">
        <f t="shared" si="116"/>
        <v>Large</v>
      </c>
    </row>
    <row r="2490" spans="1:19" hidden="1" x14ac:dyDescent="0.45">
      <c r="A2490">
        <v>66431</v>
      </c>
      <c r="B2490" s="1">
        <v>42447</v>
      </c>
      <c r="C2490" t="s">
        <v>1039</v>
      </c>
      <c r="D2490" t="s">
        <v>765</v>
      </c>
      <c r="E2490" t="str">
        <f t="shared" si="114"/>
        <v>Anthony White</v>
      </c>
      <c r="F2490" t="s">
        <v>105</v>
      </c>
      <c r="G2490" t="s">
        <v>82</v>
      </c>
      <c r="H2490" t="s">
        <v>82</v>
      </c>
      <c r="I2490" t="s">
        <v>616</v>
      </c>
      <c r="J2490" t="s">
        <v>617</v>
      </c>
      <c r="K2490" t="s">
        <v>618</v>
      </c>
      <c r="M2490" t="s">
        <v>615</v>
      </c>
      <c r="N2490" t="s">
        <v>574</v>
      </c>
      <c r="O2490" s="2">
        <v>1.87</v>
      </c>
      <c r="P2490" s="2">
        <v>4.99</v>
      </c>
      <c r="Q2490">
        <v>1</v>
      </c>
      <c r="R2490" s="2">
        <f t="shared" si="115"/>
        <v>4.99</v>
      </c>
      <c r="S2490" t="str">
        <f t="shared" si="116"/>
        <v>Small</v>
      </c>
    </row>
    <row r="2491" spans="1:19" hidden="1" x14ac:dyDescent="0.45">
      <c r="A2491">
        <v>66440</v>
      </c>
      <c r="B2491" s="1">
        <v>42448</v>
      </c>
      <c r="C2491" t="s">
        <v>59</v>
      </c>
      <c r="D2491" t="s">
        <v>241</v>
      </c>
      <c r="E2491" t="str">
        <f t="shared" si="114"/>
        <v>Arthur Kapoor</v>
      </c>
      <c r="F2491" t="s">
        <v>69</v>
      </c>
      <c r="G2491" t="s">
        <v>19</v>
      </c>
      <c r="H2491" t="s">
        <v>19</v>
      </c>
      <c r="I2491" t="s">
        <v>616</v>
      </c>
      <c r="J2491" t="s">
        <v>617</v>
      </c>
      <c r="K2491" t="s">
        <v>618</v>
      </c>
      <c r="M2491" t="s">
        <v>615</v>
      </c>
      <c r="N2491" t="s">
        <v>574</v>
      </c>
      <c r="O2491" s="2">
        <v>1.87</v>
      </c>
      <c r="P2491" s="2">
        <v>4.99</v>
      </c>
      <c r="Q2491">
        <v>2</v>
      </c>
      <c r="R2491" s="2">
        <f t="shared" si="115"/>
        <v>9.98</v>
      </c>
      <c r="S2491" t="str">
        <f t="shared" si="116"/>
        <v>Small</v>
      </c>
    </row>
    <row r="2492" spans="1:19" hidden="1" x14ac:dyDescent="0.45">
      <c r="A2492">
        <v>66440</v>
      </c>
      <c r="B2492" s="1">
        <v>42448</v>
      </c>
      <c r="C2492" t="s">
        <v>59</v>
      </c>
      <c r="D2492" t="s">
        <v>241</v>
      </c>
      <c r="E2492" t="str">
        <f t="shared" si="114"/>
        <v>Arthur Kapoor</v>
      </c>
      <c r="F2492" t="s">
        <v>69</v>
      </c>
      <c r="G2492" t="s">
        <v>19</v>
      </c>
      <c r="H2492" t="s">
        <v>19</v>
      </c>
      <c r="I2492" t="s">
        <v>629</v>
      </c>
      <c r="J2492" t="s">
        <v>630</v>
      </c>
      <c r="K2492" t="s">
        <v>631</v>
      </c>
      <c r="L2492" t="s">
        <v>632</v>
      </c>
      <c r="M2492" t="s">
        <v>633</v>
      </c>
      <c r="N2492" t="s">
        <v>588</v>
      </c>
      <c r="O2492" s="2">
        <v>6.92</v>
      </c>
      <c r="P2492" s="2">
        <v>8.99</v>
      </c>
      <c r="Q2492">
        <v>1</v>
      </c>
      <c r="R2492" s="2">
        <f t="shared" si="115"/>
        <v>8.99</v>
      </c>
      <c r="S2492" t="str">
        <f t="shared" si="116"/>
        <v>Small</v>
      </c>
    </row>
    <row r="2493" spans="1:19" hidden="1" x14ac:dyDescent="0.45">
      <c r="A2493">
        <v>66440</v>
      </c>
      <c r="B2493" s="1">
        <v>42448</v>
      </c>
      <c r="C2493" t="s">
        <v>59</v>
      </c>
      <c r="D2493" t="s">
        <v>241</v>
      </c>
      <c r="E2493" t="str">
        <f t="shared" si="114"/>
        <v>Arthur Kapoor</v>
      </c>
      <c r="F2493" t="s">
        <v>69</v>
      </c>
      <c r="G2493" t="s">
        <v>19</v>
      </c>
      <c r="H2493" t="s">
        <v>19</v>
      </c>
      <c r="I2493" t="s">
        <v>648</v>
      </c>
      <c r="J2493" t="s">
        <v>649</v>
      </c>
      <c r="K2493" t="s">
        <v>649</v>
      </c>
      <c r="M2493" t="s">
        <v>615</v>
      </c>
      <c r="N2493" t="s">
        <v>574</v>
      </c>
      <c r="O2493" s="2">
        <v>3.74</v>
      </c>
      <c r="P2493" s="2">
        <v>9.99</v>
      </c>
      <c r="Q2493">
        <v>2</v>
      </c>
      <c r="R2493" s="2">
        <f t="shared" si="115"/>
        <v>19.98</v>
      </c>
      <c r="S2493" t="str">
        <f t="shared" si="116"/>
        <v>Small</v>
      </c>
    </row>
    <row r="2494" spans="1:19" hidden="1" x14ac:dyDescent="0.45">
      <c r="A2494">
        <v>66441</v>
      </c>
      <c r="B2494" s="1">
        <v>42448</v>
      </c>
      <c r="C2494" t="s">
        <v>155</v>
      </c>
      <c r="D2494" t="s">
        <v>140</v>
      </c>
      <c r="E2494" t="str">
        <f t="shared" si="114"/>
        <v>Heather Lin</v>
      </c>
      <c r="F2494" t="s">
        <v>69</v>
      </c>
      <c r="G2494" t="s">
        <v>19</v>
      </c>
      <c r="H2494" t="s">
        <v>19</v>
      </c>
      <c r="I2494" t="s">
        <v>661</v>
      </c>
      <c r="J2494" t="s">
        <v>662</v>
      </c>
      <c r="K2494" t="s">
        <v>591</v>
      </c>
      <c r="L2494" t="s">
        <v>31</v>
      </c>
      <c r="M2494" t="s">
        <v>592</v>
      </c>
      <c r="N2494" t="s">
        <v>574</v>
      </c>
      <c r="O2494" s="2">
        <v>13.09</v>
      </c>
      <c r="P2494" s="2">
        <v>34.99</v>
      </c>
      <c r="Q2494">
        <v>2</v>
      </c>
      <c r="R2494" s="2">
        <f t="shared" si="115"/>
        <v>69.98</v>
      </c>
      <c r="S2494" t="str">
        <f t="shared" si="116"/>
        <v>Small</v>
      </c>
    </row>
    <row r="2495" spans="1:19" hidden="1" x14ac:dyDescent="0.45">
      <c r="A2495">
        <v>66442</v>
      </c>
      <c r="B2495" s="1">
        <v>42448</v>
      </c>
      <c r="C2495" t="s">
        <v>498</v>
      </c>
      <c r="D2495" t="s">
        <v>545</v>
      </c>
      <c r="E2495" t="str">
        <f t="shared" si="114"/>
        <v>Lisa Zheng</v>
      </c>
      <c r="F2495" t="s">
        <v>40</v>
      </c>
      <c r="G2495" t="s">
        <v>41</v>
      </c>
      <c r="H2495" t="s">
        <v>41</v>
      </c>
      <c r="I2495" t="s">
        <v>352</v>
      </c>
      <c r="J2495" t="s">
        <v>353</v>
      </c>
      <c r="K2495" t="s">
        <v>341</v>
      </c>
      <c r="L2495" t="s">
        <v>23</v>
      </c>
      <c r="M2495" t="s">
        <v>24</v>
      </c>
      <c r="N2495" t="s">
        <v>25</v>
      </c>
      <c r="O2495" s="2">
        <v>1265.6199999999999</v>
      </c>
      <c r="P2495" s="2">
        <v>2319.9899999999998</v>
      </c>
      <c r="Q2495">
        <v>1</v>
      </c>
      <c r="R2495" s="2">
        <f t="shared" si="115"/>
        <v>2319.9899999999998</v>
      </c>
      <c r="S2495" t="str">
        <f t="shared" si="116"/>
        <v>Large</v>
      </c>
    </row>
    <row r="2496" spans="1:19" hidden="1" x14ac:dyDescent="0.45">
      <c r="A2496">
        <v>66442</v>
      </c>
      <c r="B2496" s="1">
        <v>42448</v>
      </c>
      <c r="C2496" t="s">
        <v>498</v>
      </c>
      <c r="D2496" t="s">
        <v>545</v>
      </c>
      <c r="E2496" t="str">
        <f t="shared" si="114"/>
        <v>Lisa Zheng</v>
      </c>
      <c r="F2496" t="s">
        <v>40</v>
      </c>
      <c r="G2496" t="s">
        <v>41</v>
      </c>
      <c r="H2496" t="s">
        <v>41</v>
      </c>
      <c r="I2496" t="s">
        <v>661</v>
      </c>
      <c r="J2496" t="s">
        <v>662</v>
      </c>
      <c r="K2496" t="s">
        <v>591</v>
      </c>
      <c r="L2496" t="s">
        <v>31</v>
      </c>
      <c r="M2496" t="s">
        <v>592</v>
      </c>
      <c r="N2496" t="s">
        <v>574</v>
      </c>
      <c r="O2496" s="2">
        <v>13.09</v>
      </c>
      <c r="P2496" s="2">
        <v>34.99</v>
      </c>
      <c r="Q2496">
        <v>2</v>
      </c>
      <c r="R2496" s="2">
        <f t="shared" si="115"/>
        <v>69.98</v>
      </c>
      <c r="S2496" t="str">
        <f t="shared" si="116"/>
        <v>Small</v>
      </c>
    </row>
    <row r="2497" spans="1:19" hidden="1" x14ac:dyDescent="0.45">
      <c r="A2497">
        <v>66450</v>
      </c>
      <c r="B2497" s="1">
        <v>42448</v>
      </c>
      <c r="C2497" t="s">
        <v>813</v>
      </c>
      <c r="D2497" t="s">
        <v>851</v>
      </c>
      <c r="E2497" t="str">
        <f t="shared" si="114"/>
        <v>Carlos Phillips</v>
      </c>
      <c r="F2497" t="s">
        <v>48</v>
      </c>
      <c r="G2497" t="s">
        <v>49</v>
      </c>
      <c r="H2497" t="s">
        <v>50</v>
      </c>
      <c r="I2497" t="s">
        <v>571</v>
      </c>
      <c r="J2497" t="s">
        <v>572</v>
      </c>
      <c r="K2497" t="s">
        <v>572</v>
      </c>
      <c r="M2497" t="s">
        <v>573</v>
      </c>
      <c r="N2497" t="s">
        <v>574</v>
      </c>
      <c r="O2497" s="2">
        <v>8.0399999999999991</v>
      </c>
      <c r="P2497" s="2">
        <v>21.49</v>
      </c>
      <c r="Q2497">
        <v>1</v>
      </c>
      <c r="R2497" s="2">
        <f t="shared" si="115"/>
        <v>21.49</v>
      </c>
      <c r="S2497" t="str">
        <f t="shared" si="116"/>
        <v>Small</v>
      </c>
    </row>
    <row r="2498" spans="1:19" hidden="1" x14ac:dyDescent="0.45">
      <c r="A2498">
        <v>66450</v>
      </c>
      <c r="B2498" s="1">
        <v>42448</v>
      </c>
      <c r="C2498" t="s">
        <v>813</v>
      </c>
      <c r="D2498" t="s">
        <v>851</v>
      </c>
      <c r="E2498" t="str">
        <f t="shared" si="114"/>
        <v>Carlos Phillips</v>
      </c>
      <c r="F2498" t="s">
        <v>48</v>
      </c>
      <c r="G2498" t="s">
        <v>49</v>
      </c>
      <c r="H2498" t="s">
        <v>50</v>
      </c>
      <c r="I2498" t="s">
        <v>663</v>
      </c>
      <c r="J2498" t="s">
        <v>664</v>
      </c>
      <c r="K2498" t="s">
        <v>665</v>
      </c>
      <c r="M2498" t="s">
        <v>573</v>
      </c>
      <c r="N2498" t="s">
        <v>574</v>
      </c>
      <c r="O2498" s="2">
        <v>0.86</v>
      </c>
      <c r="P2498" s="2">
        <v>2.29</v>
      </c>
      <c r="Q2498">
        <v>4</v>
      </c>
      <c r="R2498" s="2">
        <f t="shared" si="115"/>
        <v>9.16</v>
      </c>
      <c r="S2498" t="str">
        <f t="shared" si="116"/>
        <v>Small</v>
      </c>
    </row>
    <row r="2499" spans="1:19" hidden="1" x14ac:dyDescent="0.45">
      <c r="A2499">
        <v>66453</v>
      </c>
      <c r="B2499" s="1">
        <v>42448</v>
      </c>
      <c r="C2499" t="s">
        <v>918</v>
      </c>
      <c r="D2499" t="s">
        <v>54</v>
      </c>
      <c r="E2499" t="str">
        <f t="shared" ref="E2499:E2562" si="117">CONCATENATE(C2499," ",D2499)</f>
        <v>Faith Bailey</v>
      </c>
      <c r="F2499" t="s">
        <v>55</v>
      </c>
      <c r="G2499" t="s">
        <v>49</v>
      </c>
      <c r="H2499" t="s">
        <v>56</v>
      </c>
      <c r="I2499" t="s">
        <v>705</v>
      </c>
      <c r="J2499" t="s">
        <v>706</v>
      </c>
      <c r="K2499" t="s">
        <v>706</v>
      </c>
      <c r="M2499" t="s">
        <v>573</v>
      </c>
      <c r="N2499" t="s">
        <v>574</v>
      </c>
      <c r="O2499" s="2">
        <v>9.35</v>
      </c>
      <c r="P2499" s="2">
        <v>24.99</v>
      </c>
      <c r="Q2499">
        <v>1</v>
      </c>
      <c r="R2499" s="2">
        <f t="shared" ref="R2499:R2562" si="118">P2499*Q2499</f>
        <v>24.99</v>
      </c>
      <c r="S2499" t="str">
        <f t="shared" ref="S2499:S2562" si="119">VLOOKUP(R2499,$T$2:$U$4,2,TRUE)</f>
        <v>Small</v>
      </c>
    </row>
    <row r="2500" spans="1:19" hidden="1" x14ac:dyDescent="0.45">
      <c r="A2500">
        <v>66453</v>
      </c>
      <c r="B2500" s="1">
        <v>42448</v>
      </c>
      <c r="C2500" t="s">
        <v>918</v>
      </c>
      <c r="D2500" t="s">
        <v>54</v>
      </c>
      <c r="E2500" t="str">
        <f t="shared" si="117"/>
        <v>Faith Bailey</v>
      </c>
      <c r="F2500" t="s">
        <v>55</v>
      </c>
      <c r="G2500" t="s">
        <v>49</v>
      </c>
      <c r="H2500" t="s">
        <v>56</v>
      </c>
      <c r="I2500" t="s">
        <v>683</v>
      </c>
      <c r="J2500" t="s">
        <v>684</v>
      </c>
      <c r="K2500" t="s">
        <v>684</v>
      </c>
      <c r="M2500" t="s">
        <v>573</v>
      </c>
      <c r="N2500" t="s">
        <v>574</v>
      </c>
      <c r="O2500" s="2">
        <v>1.87</v>
      </c>
      <c r="P2500" s="2">
        <v>4.99</v>
      </c>
      <c r="Q2500">
        <v>1</v>
      </c>
      <c r="R2500" s="2">
        <f t="shared" si="118"/>
        <v>4.99</v>
      </c>
      <c r="S2500" t="str">
        <f t="shared" si="119"/>
        <v>Small</v>
      </c>
    </row>
    <row r="2501" spans="1:19" hidden="1" x14ac:dyDescent="0.45">
      <c r="A2501">
        <v>66453</v>
      </c>
      <c r="B2501" s="1">
        <v>42448</v>
      </c>
      <c r="C2501" t="s">
        <v>918</v>
      </c>
      <c r="D2501" t="s">
        <v>54</v>
      </c>
      <c r="E2501" t="str">
        <f t="shared" si="117"/>
        <v>Faith Bailey</v>
      </c>
      <c r="F2501" t="s">
        <v>55</v>
      </c>
      <c r="G2501" t="s">
        <v>49</v>
      </c>
      <c r="H2501" t="s">
        <v>56</v>
      </c>
      <c r="I2501" t="s">
        <v>589</v>
      </c>
      <c r="J2501" t="s">
        <v>590</v>
      </c>
      <c r="K2501" t="s">
        <v>591</v>
      </c>
      <c r="L2501" t="s">
        <v>45</v>
      </c>
      <c r="M2501" t="s">
        <v>592</v>
      </c>
      <c r="N2501" t="s">
        <v>574</v>
      </c>
      <c r="O2501" s="2">
        <v>13.09</v>
      </c>
      <c r="P2501" s="2">
        <v>34.99</v>
      </c>
      <c r="Q2501">
        <v>1</v>
      </c>
      <c r="R2501" s="2">
        <f t="shared" si="118"/>
        <v>34.99</v>
      </c>
      <c r="S2501" t="str">
        <f t="shared" si="119"/>
        <v>Small</v>
      </c>
    </row>
    <row r="2502" spans="1:19" hidden="1" x14ac:dyDescent="0.45">
      <c r="A2502">
        <v>66473</v>
      </c>
      <c r="B2502" s="1">
        <v>42448</v>
      </c>
      <c r="C2502" t="s">
        <v>1040</v>
      </c>
      <c r="D2502" t="s">
        <v>291</v>
      </c>
      <c r="E2502" t="str">
        <f t="shared" si="117"/>
        <v>Courtney Wright</v>
      </c>
      <c r="F2502" t="s">
        <v>94</v>
      </c>
      <c r="G2502" t="s">
        <v>49</v>
      </c>
      <c r="H2502" t="s">
        <v>56</v>
      </c>
      <c r="I2502" t="s">
        <v>683</v>
      </c>
      <c r="J2502" t="s">
        <v>684</v>
      </c>
      <c r="K2502" t="s">
        <v>684</v>
      </c>
      <c r="M2502" t="s">
        <v>573</v>
      </c>
      <c r="N2502" t="s">
        <v>574</v>
      </c>
      <c r="O2502" s="2">
        <v>1.87</v>
      </c>
      <c r="P2502" s="2">
        <v>4.99</v>
      </c>
      <c r="Q2502">
        <v>2</v>
      </c>
      <c r="R2502" s="2">
        <f t="shared" si="118"/>
        <v>9.98</v>
      </c>
      <c r="S2502" t="str">
        <f t="shared" si="119"/>
        <v>Small</v>
      </c>
    </row>
    <row r="2503" spans="1:19" hidden="1" x14ac:dyDescent="0.45">
      <c r="A2503">
        <v>66473</v>
      </c>
      <c r="B2503" s="1">
        <v>42448</v>
      </c>
      <c r="C2503" t="s">
        <v>1040</v>
      </c>
      <c r="D2503" t="s">
        <v>291</v>
      </c>
      <c r="E2503" t="str">
        <f t="shared" si="117"/>
        <v>Courtney Wright</v>
      </c>
      <c r="F2503" t="s">
        <v>94</v>
      </c>
      <c r="G2503" t="s">
        <v>49</v>
      </c>
      <c r="H2503" t="s">
        <v>56</v>
      </c>
      <c r="I2503" t="s">
        <v>686</v>
      </c>
      <c r="J2503" t="s">
        <v>687</v>
      </c>
      <c r="K2503" t="s">
        <v>687</v>
      </c>
      <c r="M2503" t="s">
        <v>573</v>
      </c>
      <c r="N2503" t="s">
        <v>574</v>
      </c>
      <c r="O2503" s="2">
        <v>13.09</v>
      </c>
      <c r="P2503" s="2">
        <v>35</v>
      </c>
      <c r="Q2503">
        <v>3</v>
      </c>
      <c r="R2503" s="2">
        <f t="shared" si="118"/>
        <v>105</v>
      </c>
      <c r="S2503" t="str">
        <f t="shared" si="119"/>
        <v>Small</v>
      </c>
    </row>
    <row r="2504" spans="1:19" hidden="1" x14ac:dyDescent="0.45">
      <c r="A2504">
        <v>66473</v>
      </c>
      <c r="B2504" s="1">
        <v>42448</v>
      </c>
      <c r="C2504" t="s">
        <v>1040</v>
      </c>
      <c r="D2504" t="s">
        <v>291</v>
      </c>
      <c r="E2504" t="str">
        <f t="shared" si="117"/>
        <v>Courtney Wright</v>
      </c>
      <c r="F2504" t="s">
        <v>94</v>
      </c>
      <c r="G2504" t="s">
        <v>49</v>
      </c>
      <c r="H2504" t="s">
        <v>56</v>
      </c>
      <c r="I2504" t="s">
        <v>663</v>
      </c>
      <c r="J2504" t="s">
        <v>664</v>
      </c>
      <c r="K2504" t="s">
        <v>665</v>
      </c>
      <c r="M2504" t="s">
        <v>573</v>
      </c>
      <c r="N2504" t="s">
        <v>574</v>
      </c>
      <c r="O2504" s="2">
        <v>0.86</v>
      </c>
      <c r="P2504" s="2">
        <v>2.29</v>
      </c>
      <c r="Q2504">
        <v>1</v>
      </c>
      <c r="R2504" s="2">
        <f t="shared" si="118"/>
        <v>2.29</v>
      </c>
      <c r="S2504" t="str">
        <f t="shared" si="119"/>
        <v>Small</v>
      </c>
    </row>
    <row r="2505" spans="1:19" hidden="1" x14ac:dyDescent="0.45">
      <c r="A2505">
        <v>66486</v>
      </c>
      <c r="B2505" s="1">
        <v>42448</v>
      </c>
      <c r="C2505" t="s">
        <v>435</v>
      </c>
      <c r="D2505" t="s">
        <v>47</v>
      </c>
      <c r="E2505" t="str">
        <f t="shared" si="117"/>
        <v>Warren Li</v>
      </c>
      <c r="F2505" t="s">
        <v>69</v>
      </c>
      <c r="G2505" t="s">
        <v>19</v>
      </c>
      <c r="H2505" t="s">
        <v>19</v>
      </c>
      <c r="I2505" t="s">
        <v>568</v>
      </c>
      <c r="J2505" t="s">
        <v>569</v>
      </c>
      <c r="K2505" t="s">
        <v>570</v>
      </c>
      <c r="L2505" t="s">
        <v>45</v>
      </c>
      <c r="M2505" t="s">
        <v>32</v>
      </c>
      <c r="N2505" t="s">
        <v>25</v>
      </c>
      <c r="O2505" s="2">
        <v>343.65</v>
      </c>
      <c r="P2505" s="2">
        <v>539.99</v>
      </c>
      <c r="Q2505">
        <v>1</v>
      </c>
      <c r="R2505" s="2">
        <f t="shared" si="118"/>
        <v>539.99</v>
      </c>
      <c r="S2505" t="str">
        <f t="shared" si="119"/>
        <v>Medium</v>
      </c>
    </row>
    <row r="2506" spans="1:19" hidden="1" x14ac:dyDescent="0.45">
      <c r="A2506">
        <v>66486</v>
      </c>
      <c r="B2506" s="1">
        <v>42448</v>
      </c>
      <c r="C2506" t="s">
        <v>435</v>
      </c>
      <c r="D2506" t="s">
        <v>47</v>
      </c>
      <c r="E2506" t="str">
        <f t="shared" si="117"/>
        <v>Warren Li</v>
      </c>
      <c r="F2506" t="s">
        <v>69</v>
      </c>
      <c r="G2506" t="s">
        <v>19</v>
      </c>
      <c r="H2506" t="s">
        <v>19</v>
      </c>
      <c r="I2506" t="s">
        <v>571</v>
      </c>
      <c r="J2506" t="s">
        <v>572</v>
      </c>
      <c r="K2506" t="s">
        <v>572</v>
      </c>
      <c r="M2506" t="s">
        <v>573</v>
      </c>
      <c r="N2506" t="s">
        <v>574</v>
      </c>
      <c r="O2506" s="2">
        <v>8.0399999999999991</v>
      </c>
      <c r="P2506" s="2">
        <v>21.49</v>
      </c>
      <c r="Q2506">
        <v>1</v>
      </c>
      <c r="R2506" s="2">
        <f t="shared" si="118"/>
        <v>21.49</v>
      </c>
      <c r="S2506" t="str">
        <f t="shared" si="119"/>
        <v>Small</v>
      </c>
    </row>
    <row r="2507" spans="1:19" hidden="1" x14ac:dyDescent="0.45">
      <c r="A2507">
        <v>66486</v>
      </c>
      <c r="B2507" s="1">
        <v>42448</v>
      </c>
      <c r="C2507" t="s">
        <v>435</v>
      </c>
      <c r="D2507" t="s">
        <v>47</v>
      </c>
      <c r="E2507" t="str">
        <f t="shared" si="117"/>
        <v>Warren Li</v>
      </c>
      <c r="F2507" t="s">
        <v>69</v>
      </c>
      <c r="G2507" t="s">
        <v>19</v>
      </c>
      <c r="H2507" t="s">
        <v>19</v>
      </c>
      <c r="I2507" t="s">
        <v>663</v>
      </c>
      <c r="J2507" t="s">
        <v>664</v>
      </c>
      <c r="K2507" t="s">
        <v>665</v>
      </c>
      <c r="M2507" t="s">
        <v>573</v>
      </c>
      <c r="N2507" t="s">
        <v>574</v>
      </c>
      <c r="O2507" s="2">
        <v>0.86</v>
      </c>
      <c r="P2507" s="2">
        <v>2.29</v>
      </c>
      <c r="Q2507">
        <v>4</v>
      </c>
      <c r="R2507" s="2">
        <f t="shared" si="118"/>
        <v>9.16</v>
      </c>
      <c r="S2507" t="str">
        <f t="shared" si="119"/>
        <v>Small</v>
      </c>
    </row>
    <row r="2508" spans="1:19" hidden="1" x14ac:dyDescent="0.45">
      <c r="A2508">
        <v>66490</v>
      </c>
      <c r="B2508" s="1">
        <v>42448</v>
      </c>
      <c r="C2508" t="s">
        <v>117</v>
      </c>
      <c r="D2508" t="s">
        <v>47</v>
      </c>
      <c r="E2508" t="str">
        <f t="shared" si="117"/>
        <v>Jaclyn Li</v>
      </c>
      <c r="F2508" t="s">
        <v>69</v>
      </c>
      <c r="G2508" t="s">
        <v>19</v>
      </c>
      <c r="H2508" t="s">
        <v>19</v>
      </c>
      <c r="I2508" t="s">
        <v>584</v>
      </c>
      <c r="J2508" t="s">
        <v>585</v>
      </c>
      <c r="K2508" t="s">
        <v>586</v>
      </c>
      <c r="L2508" t="s">
        <v>45</v>
      </c>
      <c r="M2508" t="s">
        <v>587</v>
      </c>
      <c r="N2508" t="s">
        <v>588</v>
      </c>
      <c r="O2508" s="2">
        <v>9.16</v>
      </c>
      <c r="P2508" s="2">
        <v>24.49</v>
      </c>
      <c r="Q2508">
        <v>1</v>
      </c>
      <c r="R2508" s="2">
        <f t="shared" si="118"/>
        <v>24.49</v>
      </c>
      <c r="S2508" t="str">
        <f t="shared" si="119"/>
        <v>Small</v>
      </c>
    </row>
    <row r="2509" spans="1:19" hidden="1" x14ac:dyDescent="0.45">
      <c r="A2509">
        <v>66490</v>
      </c>
      <c r="B2509" s="1">
        <v>42448</v>
      </c>
      <c r="C2509" t="s">
        <v>117</v>
      </c>
      <c r="D2509" t="s">
        <v>47</v>
      </c>
      <c r="E2509" t="str">
        <f t="shared" si="117"/>
        <v>Jaclyn Li</v>
      </c>
      <c r="F2509" t="s">
        <v>69</v>
      </c>
      <c r="G2509" t="s">
        <v>19</v>
      </c>
      <c r="H2509" t="s">
        <v>19</v>
      </c>
      <c r="I2509" t="s">
        <v>311</v>
      </c>
      <c r="J2509" t="s">
        <v>312</v>
      </c>
      <c r="K2509" t="s">
        <v>309</v>
      </c>
      <c r="L2509" t="s">
        <v>31</v>
      </c>
      <c r="M2509" t="s">
        <v>32</v>
      </c>
      <c r="N2509" t="s">
        <v>25</v>
      </c>
      <c r="O2509" s="2">
        <v>1554.95</v>
      </c>
      <c r="P2509" s="2">
        <v>2443.35</v>
      </c>
      <c r="Q2509">
        <v>1</v>
      </c>
      <c r="R2509" s="2">
        <f t="shared" si="118"/>
        <v>2443.35</v>
      </c>
      <c r="S2509" t="str">
        <f t="shared" si="119"/>
        <v>Large</v>
      </c>
    </row>
    <row r="2510" spans="1:19" hidden="1" x14ac:dyDescent="0.45">
      <c r="A2510">
        <v>66490</v>
      </c>
      <c r="B2510" s="1">
        <v>42448</v>
      </c>
      <c r="C2510" t="s">
        <v>117</v>
      </c>
      <c r="D2510" t="s">
        <v>47</v>
      </c>
      <c r="E2510" t="str">
        <f t="shared" si="117"/>
        <v>Jaclyn Li</v>
      </c>
      <c r="F2510" t="s">
        <v>69</v>
      </c>
      <c r="G2510" t="s">
        <v>19</v>
      </c>
      <c r="H2510" t="s">
        <v>19</v>
      </c>
      <c r="I2510" t="s">
        <v>589</v>
      </c>
      <c r="J2510" t="s">
        <v>590</v>
      </c>
      <c r="K2510" t="s">
        <v>591</v>
      </c>
      <c r="L2510" t="s">
        <v>45</v>
      </c>
      <c r="M2510" t="s">
        <v>592</v>
      </c>
      <c r="N2510" t="s">
        <v>574</v>
      </c>
      <c r="O2510" s="2">
        <v>13.09</v>
      </c>
      <c r="P2510" s="2">
        <v>34.99</v>
      </c>
      <c r="Q2510">
        <v>1</v>
      </c>
      <c r="R2510" s="2">
        <f t="shared" si="118"/>
        <v>34.99</v>
      </c>
      <c r="S2510" t="str">
        <f t="shared" si="119"/>
        <v>Small</v>
      </c>
    </row>
    <row r="2511" spans="1:19" hidden="1" x14ac:dyDescent="0.45">
      <c r="A2511">
        <v>66509</v>
      </c>
      <c r="B2511" s="1">
        <v>42449</v>
      </c>
      <c r="C2511" t="s">
        <v>166</v>
      </c>
      <c r="D2511" t="s">
        <v>499</v>
      </c>
      <c r="E2511" t="str">
        <f t="shared" si="117"/>
        <v>Trisha Cai</v>
      </c>
      <c r="F2511" t="s">
        <v>69</v>
      </c>
      <c r="G2511" t="s">
        <v>19</v>
      </c>
      <c r="H2511" t="s">
        <v>19</v>
      </c>
      <c r="I2511" t="s">
        <v>681</v>
      </c>
      <c r="J2511" t="s">
        <v>682</v>
      </c>
      <c r="K2511" t="s">
        <v>682</v>
      </c>
      <c r="M2511" t="s">
        <v>573</v>
      </c>
      <c r="N2511" t="s">
        <v>574</v>
      </c>
      <c r="O2511" s="2">
        <v>11.22</v>
      </c>
      <c r="P2511" s="2">
        <v>29.99</v>
      </c>
      <c r="Q2511">
        <v>1</v>
      </c>
      <c r="R2511" s="2">
        <f t="shared" si="118"/>
        <v>29.99</v>
      </c>
      <c r="S2511" t="str">
        <f t="shared" si="119"/>
        <v>Small</v>
      </c>
    </row>
    <row r="2512" spans="1:19" hidden="1" x14ac:dyDescent="0.45">
      <c r="A2512">
        <v>66533</v>
      </c>
      <c r="B2512" s="1">
        <v>42449</v>
      </c>
      <c r="C2512" t="s">
        <v>981</v>
      </c>
      <c r="D2512" t="s">
        <v>111</v>
      </c>
      <c r="E2512" t="str">
        <f t="shared" si="117"/>
        <v>Jonathon Alvarez</v>
      </c>
      <c r="F2512" t="s">
        <v>88</v>
      </c>
      <c r="G2512" t="s">
        <v>89</v>
      </c>
      <c r="H2512" t="s">
        <v>89</v>
      </c>
      <c r="I2512" t="s">
        <v>663</v>
      </c>
      <c r="J2512" t="s">
        <v>664</v>
      </c>
      <c r="K2512" t="s">
        <v>665</v>
      </c>
      <c r="M2512" t="s">
        <v>573</v>
      </c>
      <c r="N2512" t="s">
        <v>574</v>
      </c>
      <c r="O2512" s="2">
        <v>0.86</v>
      </c>
      <c r="P2512" s="2">
        <v>2.29</v>
      </c>
      <c r="Q2512">
        <v>1</v>
      </c>
      <c r="R2512" s="2">
        <f t="shared" si="118"/>
        <v>2.29</v>
      </c>
      <c r="S2512" t="str">
        <f t="shared" si="119"/>
        <v>Small</v>
      </c>
    </row>
    <row r="2513" spans="1:19" hidden="1" x14ac:dyDescent="0.45">
      <c r="A2513">
        <v>66533</v>
      </c>
      <c r="B2513" s="1">
        <v>42449</v>
      </c>
      <c r="C2513" t="s">
        <v>981</v>
      </c>
      <c r="D2513" t="s">
        <v>111</v>
      </c>
      <c r="E2513" t="str">
        <f t="shared" si="117"/>
        <v>Jonathon Alvarez</v>
      </c>
      <c r="F2513" t="s">
        <v>88</v>
      </c>
      <c r="G2513" t="s">
        <v>89</v>
      </c>
      <c r="H2513" t="s">
        <v>89</v>
      </c>
      <c r="I2513" t="s">
        <v>681</v>
      </c>
      <c r="J2513" t="s">
        <v>682</v>
      </c>
      <c r="K2513" t="s">
        <v>682</v>
      </c>
      <c r="M2513" t="s">
        <v>573</v>
      </c>
      <c r="N2513" t="s">
        <v>574</v>
      </c>
      <c r="O2513" s="2">
        <v>11.22</v>
      </c>
      <c r="P2513" s="2">
        <v>29.99</v>
      </c>
      <c r="Q2513">
        <v>2</v>
      </c>
      <c r="R2513" s="2">
        <f t="shared" si="118"/>
        <v>59.98</v>
      </c>
      <c r="S2513" t="str">
        <f t="shared" si="119"/>
        <v>Small</v>
      </c>
    </row>
    <row r="2514" spans="1:19" hidden="1" x14ac:dyDescent="0.45">
      <c r="A2514">
        <v>66535</v>
      </c>
      <c r="B2514" s="1">
        <v>42449</v>
      </c>
      <c r="C2514" t="s">
        <v>331</v>
      </c>
      <c r="D2514" t="s">
        <v>236</v>
      </c>
      <c r="E2514" t="str">
        <f t="shared" si="117"/>
        <v>Grace Taylor</v>
      </c>
      <c r="F2514" t="s">
        <v>40</v>
      </c>
      <c r="G2514" t="s">
        <v>41</v>
      </c>
      <c r="H2514" t="s">
        <v>41</v>
      </c>
      <c r="I2514" t="s">
        <v>616</v>
      </c>
      <c r="J2514" t="s">
        <v>617</v>
      </c>
      <c r="K2514" t="s">
        <v>618</v>
      </c>
      <c r="M2514" t="s">
        <v>615</v>
      </c>
      <c r="N2514" t="s">
        <v>574</v>
      </c>
      <c r="O2514" s="2">
        <v>1.87</v>
      </c>
      <c r="P2514" s="2">
        <v>4.99</v>
      </c>
      <c r="Q2514">
        <v>1</v>
      </c>
      <c r="R2514" s="2">
        <f t="shared" si="118"/>
        <v>4.99</v>
      </c>
      <c r="S2514" t="str">
        <f t="shared" si="119"/>
        <v>Small</v>
      </c>
    </row>
    <row r="2515" spans="1:19" hidden="1" x14ac:dyDescent="0.45">
      <c r="A2515">
        <v>66535</v>
      </c>
      <c r="B2515" s="1">
        <v>42449</v>
      </c>
      <c r="C2515" t="s">
        <v>331</v>
      </c>
      <c r="D2515" t="s">
        <v>236</v>
      </c>
      <c r="E2515" t="str">
        <f t="shared" si="117"/>
        <v>Grace Taylor</v>
      </c>
      <c r="F2515" t="s">
        <v>40</v>
      </c>
      <c r="G2515" t="s">
        <v>41</v>
      </c>
      <c r="H2515" t="s">
        <v>41</v>
      </c>
      <c r="I2515" t="s">
        <v>795</v>
      </c>
      <c r="J2515" t="s">
        <v>796</v>
      </c>
      <c r="K2515" t="s">
        <v>747</v>
      </c>
      <c r="L2515" t="s">
        <v>532</v>
      </c>
      <c r="M2515" t="s">
        <v>748</v>
      </c>
      <c r="N2515" t="s">
        <v>588</v>
      </c>
      <c r="O2515" s="2">
        <v>23.75</v>
      </c>
      <c r="P2515" s="2">
        <v>63.5</v>
      </c>
      <c r="Q2515">
        <v>2</v>
      </c>
      <c r="R2515" s="2">
        <f t="shared" si="118"/>
        <v>127</v>
      </c>
      <c r="S2515" t="str">
        <f t="shared" si="119"/>
        <v>Small</v>
      </c>
    </row>
    <row r="2516" spans="1:19" hidden="1" x14ac:dyDescent="0.45">
      <c r="A2516">
        <v>66538</v>
      </c>
      <c r="B2516" s="1">
        <v>42449</v>
      </c>
      <c r="C2516" t="s">
        <v>769</v>
      </c>
      <c r="D2516" t="s">
        <v>955</v>
      </c>
      <c r="E2516" t="str">
        <f t="shared" si="117"/>
        <v>Stanley Weber</v>
      </c>
      <c r="F2516" t="s">
        <v>40</v>
      </c>
      <c r="G2516" t="s">
        <v>41</v>
      </c>
      <c r="H2516" t="s">
        <v>41</v>
      </c>
      <c r="I2516" t="s">
        <v>582</v>
      </c>
      <c r="J2516" t="s">
        <v>583</v>
      </c>
      <c r="K2516" t="s">
        <v>583</v>
      </c>
      <c r="M2516" t="s">
        <v>573</v>
      </c>
      <c r="N2516" t="s">
        <v>574</v>
      </c>
      <c r="O2516" s="2">
        <v>10.84</v>
      </c>
      <c r="P2516" s="2">
        <v>28.99</v>
      </c>
      <c r="Q2516">
        <v>1</v>
      </c>
      <c r="R2516" s="2">
        <f t="shared" si="118"/>
        <v>28.99</v>
      </c>
      <c r="S2516" t="str">
        <f t="shared" si="119"/>
        <v>Small</v>
      </c>
    </row>
    <row r="2517" spans="1:19" hidden="1" x14ac:dyDescent="0.45">
      <c r="A2517">
        <v>66538</v>
      </c>
      <c r="B2517" s="1">
        <v>42449</v>
      </c>
      <c r="C2517" t="s">
        <v>769</v>
      </c>
      <c r="D2517" t="s">
        <v>955</v>
      </c>
      <c r="E2517" t="str">
        <f t="shared" si="117"/>
        <v>Stanley Weber</v>
      </c>
      <c r="F2517" t="s">
        <v>40</v>
      </c>
      <c r="G2517" t="s">
        <v>41</v>
      </c>
      <c r="H2517" t="s">
        <v>41</v>
      </c>
      <c r="I2517" t="s">
        <v>742</v>
      </c>
      <c r="J2517" t="s">
        <v>743</v>
      </c>
      <c r="K2517" t="s">
        <v>586</v>
      </c>
      <c r="L2517" t="s">
        <v>45</v>
      </c>
      <c r="M2517" t="s">
        <v>587</v>
      </c>
      <c r="N2517" t="s">
        <v>588</v>
      </c>
      <c r="O2517" s="2">
        <v>9.16</v>
      </c>
      <c r="P2517" s="2">
        <v>24.49</v>
      </c>
      <c r="Q2517">
        <v>4</v>
      </c>
      <c r="R2517" s="2">
        <f t="shared" si="118"/>
        <v>97.96</v>
      </c>
      <c r="S2517" t="str">
        <f t="shared" si="119"/>
        <v>Small</v>
      </c>
    </row>
    <row r="2518" spans="1:19" hidden="1" x14ac:dyDescent="0.45">
      <c r="A2518">
        <v>66538</v>
      </c>
      <c r="B2518" s="1">
        <v>42449</v>
      </c>
      <c r="C2518" t="s">
        <v>769</v>
      </c>
      <c r="D2518" t="s">
        <v>955</v>
      </c>
      <c r="E2518" t="str">
        <f t="shared" si="117"/>
        <v>Stanley Weber</v>
      </c>
      <c r="F2518" t="s">
        <v>40</v>
      </c>
      <c r="G2518" t="s">
        <v>41</v>
      </c>
      <c r="H2518" t="s">
        <v>41</v>
      </c>
      <c r="I2518" t="s">
        <v>616</v>
      </c>
      <c r="J2518" t="s">
        <v>617</v>
      </c>
      <c r="K2518" t="s">
        <v>618</v>
      </c>
      <c r="M2518" t="s">
        <v>615</v>
      </c>
      <c r="N2518" t="s">
        <v>574</v>
      </c>
      <c r="O2518" s="2">
        <v>1.87</v>
      </c>
      <c r="P2518" s="2">
        <v>4.99</v>
      </c>
      <c r="Q2518">
        <v>4</v>
      </c>
      <c r="R2518" s="2">
        <f t="shared" si="118"/>
        <v>19.96</v>
      </c>
      <c r="S2518" t="str">
        <f t="shared" si="119"/>
        <v>Small</v>
      </c>
    </row>
    <row r="2519" spans="1:19" hidden="1" x14ac:dyDescent="0.45">
      <c r="A2519">
        <v>66538</v>
      </c>
      <c r="B2519" s="1">
        <v>42449</v>
      </c>
      <c r="C2519" t="s">
        <v>769</v>
      </c>
      <c r="D2519" t="s">
        <v>955</v>
      </c>
      <c r="E2519" t="str">
        <f t="shared" si="117"/>
        <v>Stanley Weber</v>
      </c>
      <c r="F2519" t="s">
        <v>40</v>
      </c>
      <c r="G2519" t="s">
        <v>41</v>
      </c>
      <c r="H2519" t="s">
        <v>41</v>
      </c>
      <c r="I2519" t="s">
        <v>580</v>
      </c>
      <c r="J2519" t="s">
        <v>581</v>
      </c>
      <c r="K2519" t="s">
        <v>581</v>
      </c>
      <c r="M2519" t="s">
        <v>573</v>
      </c>
      <c r="N2519" t="s">
        <v>574</v>
      </c>
      <c r="O2519" s="2">
        <v>1.87</v>
      </c>
      <c r="P2519" s="2">
        <v>4.99</v>
      </c>
      <c r="Q2519">
        <v>1</v>
      </c>
      <c r="R2519" s="2">
        <f t="shared" si="118"/>
        <v>4.99</v>
      </c>
      <c r="S2519" t="str">
        <f t="shared" si="119"/>
        <v>Small</v>
      </c>
    </row>
    <row r="2520" spans="1:19" hidden="1" x14ac:dyDescent="0.45">
      <c r="A2520">
        <v>66538</v>
      </c>
      <c r="B2520" s="1">
        <v>42449</v>
      </c>
      <c r="C2520" t="s">
        <v>769</v>
      </c>
      <c r="D2520" t="s">
        <v>955</v>
      </c>
      <c r="E2520" t="str">
        <f t="shared" si="117"/>
        <v>Stanley Weber</v>
      </c>
      <c r="F2520" t="s">
        <v>40</v>
      </c>
      <c r="G2520" t="s">
        <v>41</v>
      </c>
      <c r="H2520" t="s">
        <v>41</v>
      </c>
      <c r="I2520" t="s">
        <v>613</v>
      </c>
      <c r="J2520" t="s">
        <v>614</v>
      </c>
      <c r="K2520" t="s">
        <v>614</v>
      </c>
      <c r="M2520" t="s">
        <v>615</v>
      </c>
      <c r="N2520" t="s">
        <v>574</v>
      </c>
      <c r="O2520" s="2">
        <v>3.36</v>
      </c>
      <c r="P2520" s="2">
        <v>8.99</v>
      </c>
      <c r="Q2520">
        <v>2</v>
      </c>
      <c r="R2520" s="2">
        <f t="shared" si="118"/>
        <v>17.98</v>
      </c>
      <c r="S2520" t="str">
        <f t="shared" si="119"/>
        <v>Small</v>
      </c>
    </row>
    <row r="2521" spans="1:19" hidden="1" x14ac:dyDescent="0.45">
      <c r="A2521">
        <v>66548</v>
      </c>
      <c r="B2521" s="1">
        <v>42449</v>
      </c>
      <c r="C2521" t="s">
        <v>753</v>
      </c>
      <c r="D2521" t="s">
        <v>128</v>
      </c>
      <c r="E2521" t="str">
        <f t="shared" si="117"/>
        <v>Pedro Malhotra</v>
      </c>
      <c r="F2521" t="s">
        <v>18</v>
      </c>
      <c r="G2521" t="s">
        <v>19</v>
      </c>
      <c r="H2521" t="s">
        <v>19</v>
      </c>
      <c r="I2521" t="s">
        <v>349</v>
      </c>
      <c r="J2521" t="s">
        <v>350</v>
      </c>
      <c r="K2521" t="s">
        <v>309</v>
      </c>
      <c r="L2521" t="s">
        <v>45</v>
      </c>
      <c r="M2521" t="s">
        <v>32</v>
      </c>
      <c r="N2521" t="s">
        <v>25</v>
      </c>
      <c r="O2521" s="2">
        <v>1554.95</v>
      </c>
      <c r="P2521" s="2">
        <v>2443.35</v>
      </c>
      <c r="Q2521">
        <v>1</v>
      </c>
      <c r="R2521" s="2">
        <f t="shared" si="118"/>
        <v>2443.35</v>
      </c>
      <c r="S2521" t="str">
        <f t="shared" si="119"/>
        <v>Large</v>
      </c>
    </row>
    <row r="2522" spans="1:19" hidden="1" x14ac:dyDescent="0.45">
      <c r="A2522">
        <v>66548</v>
      </c>
      <c r="B2522" s="1">
        <v>42449</v>
      </c>
      <c r="C2522" t="s">
        <v>753</v>
      </c>
      <c r="D2522" t="s">
        <v>128</v>
      </c>
      <c r="E2522" t="str">
        <f t="shared" si="117"/>
        <v>Pedro Malhotra</v>
      </c>
      <c r="F2522" t="s">
        <v>18</v>
      </c>
      <c r="G2522" t="s">
        <v>19</v>
      </c>
      <c r="H2522" t="s">
        <v>19</v>
      </c>
      <c r="I2522" t="s">
        <v>613</v>
      </c>
      <c r="J2522" t="s">
        <v>614</v>
      </c>
      <c r="K2522" t="s">
        <v>614</v>
      </c>
      <c r="M2522" t="s">
        <v>615</v>
      </c>
      <c r="N2522" t="s">
        <v>574</v>
      </c>
      <c r="O2522" s="2">
        <v>3.36</v>
      </c>
      <c r="P2522" s="2">
        <v>8.99</v>
      </c>
      <c r="Q2522">
        <v>1</v>
      </c>
      <c r="R2522" s="2">
        <f t="shared" si="118"/>
        <v>8.99</v>
      </c>
      <c r="S2522" t="str">
        <f t="shared" si="119"/>
        <v>Small</v>
      </c>
    </row>
    <row r="2523" spans="1:19" hidden="1" x14ac:dyDescent="0.45">
      <c r="A2523">
        <v>66548</v>
      </c>
      <c r="B2523" s="1">
        <v>42449</v>
      </c>
      <c r="C2523" t="s">
        <v>753</v>
      </c>
      <c r="D2523" t="s">
        <v>128</v>
      </c>
      <c r="E2523" t="str">
        <f t="shared" si="117"/>
        <v>Pedro Malhotra</v>
      </c>
      <c r="F2523" t="s">
        <v>18</v>
      </c>
      <c r="G2523" t="s">
        <v>19</v>
      </c>
      <c r="H2523" t="s">
        <v>19</v>
      </c>
      <c r="I2523" t="s">
        <v>616</v>
      </c>
      <c r="J2523" t="s">
        <v>617</v>
      </c>
      <c r="K2523" t="s">
        <v>618</v>
      </c>
      <c r="M2523" t="s">
        <v>615</v>
      </c>
      <c r="N2523" t="s">
        <v>574</v>
      </c>
      <c r="O2523" s="2">
        <v>1.87</v>
      </c>
      <c r="P2523" s="2">
        <v>4.99</v>
      </c>
      <c r="Q2523">
        <v>2</v>
      </c>
      <c r="R2523" s="2">
        <f t="shared" si="118"/>
        <v>9.98</v>
      </c>
      <c r="S2523" t="str">
        <f t="shared" si="119"/>
        <v>Small</v>
      </c>
    </row>
    <row r="2524" spans="1:19" hidden="1" x14ac:dyDescent="0.45">
      <c r="A2524">
        <v>66573</v>
      </c>
      <c r="B2524" s="1">
        <v>42450</v>
      </c>
      <c r="C2524" t="s">
        <v>988</v>
      </c>
      <c r="D2524" t="s">
        <v>406</v>
      </c>
      <c r="E2524" t="str">
        <f t="shared" si="117"/>
        <v>Dana Diaz</v>
      </c>
      <c r="F2524" t="s">
        <v>18</v>
      </c>
      <c r="G2524" t="s">
        <v>19</v>
      </c>
      <c r="H2524" t="s">
        <v>19</v>
      </c>
      <c r="I2524" t="s">
        <v>594</v>
      </c>
      <c r="J2524" t="s">
        <v>595</v>
      </c>
      <c r="K2524" t="s">
        <v>595</v>
      </c>
      <c r="M2524" t="s">
        <v>573</v>
      </c>
      <c r="N2524" t="s">
        <v>574</v>
      </c>
      <c r="O2524" s="2">
        <v>1.49</v>
      </c>
      <c r="P2524" s="2">
        <v>3.99</v>
      </c>
      <c r="Q2524">
        <v>1</v>
      </c>
      <c r="R2524" s="2">
        <f t="shared" si="118"/>
        <v>3.99</v>
      </c>
      <c r="S2524" t="str">
        <f t="shared" si="119"/>
        <v>Small</v>
      </c>
    </row>
    <row r="2525" spans="1:19" hidden="1" x14ac:dyDescent="0.45">
      <c r="A2525">
        <v>66573</v>
      </c>
      <c r="B2525" s="1">
        <v>42450</v>
      </c>
      <c r="C2525" t="s">
        <v>988</v>
      </c>
      <c r="D2525" t="s">
        <v>406</v>
      </c>
      <c r="E2525" t="str">
        <f t="shared" si="117"/>
        <v>Dana Diaz</v>
      </c>
      <c r="F2525" t="s">
        <v>18</v>
      </c>
      <c r="G2525" t="s">
        <v>19</v>
      </c>
      <c r="H2525" t="s">
        <v>19</v>
      </c>
      <c r="I2525" t="s">
        <v>804</v>
      </c>
      <c r="J2525" t="s">
        <v>805</v>
      </c>
      <c r="K2525" t="s">
        <v>805</v>
      </c>
      <c r="M2525" t="s">
        <v>806</v>
      </c>
      <c r="N2525" t="s">
        <v>574</v>
      </c>
      <c r="O2525" s="2">
        <v>59.47</v>
      </c>
      <c r="P2525" s="2">
        <v>159</v>
      </c>
      <c r="Q2525">
        <v>4</v>
      </c>
      <c r="R2525" s="2">
        <f t="shared" si="118"/>
        <v>636</v>
      </c>
      <c r="S2525" t="str">
        <f t="shared" si="119"/>
        <v>Medium</v>
      </c>
    </row>
    <row r="2526" spans="1:19" hidden="1" x14ac:dyDescent="0.45">
      <c r="A2526">
        <v>66575</v>
      </c>
      <c r="B2526" s="1">
        <v>42450</v>
      </c>
      <c r="C2526" t="s">
        <v>554</v>
      </c>
      <c r="D2526" t="s">
        <v>409</v>
      </c>
      <c r="E2526" t="str">
        <f t="shared" si="117"/>
        <v>Jacquelyn Torres</v>
      </c>
      <c r="F2526" t="s">
        <v>69</v>
      </c>
      <c r="G2526" t="s">
        <v>19</v>
      </c>
      <c r="H2526" t="s">
        <v>19</v>
      </c>
      <c r="I2526" t="s">
        <v>594</v>
      </c>
      <c r="J2526" t="s">
        <v>595</v>
      </c>
      <c r="K2526" t="s">
        <v>595</v>
      </c>
      <c r="M2526" t="s">
        <v>573</v>
      </c>
      <c r="N2526" t="s">
        <v>574</v>
      </c>
      <c r="O2526" s="2">
        <v>1.49</v>
      </c>
      <c r="P2526" s="2">
        <v>3.99</v>
      </c>
      <c r="Q2526">
        <v>4</v>
      </c>
      <c r="R2526" s="2">
        <f t="shared" si="118"/>
        <v>15.96</v>
      </c>
      <c r="S2526" t="str">
        <f t="shared" si="119"/>
        <v>Small</v>
      </c>
    </row>
    <row r="2527" spans="1:19" hidden="1" x14ac:dyDescent="0.45">
      <c r="A2527">
        <v>66575</v>
      </c>
      <c r="B2527" s="1">
        <v>42450</v>
      </c>
      <c r="C2527" t="s">
        <v>554</v>
      </c>
      <c r="D2527" t="s">
        <v>409</v>
      </c>
      <c r="E2527" t="str">
        <f t="shared" si="117"/>
        <v>Jacquelyn Torres</v>
      </c>
      <c r="F2527" t="s">
        <v>69</v>
      </c>
      <c r="G2527" t="s">
        <v>19</v>
      </c>
      <c r="H2527" t="s">
        <v>19</v>
      </c>
      <c r="I2527" t="s">
        <v>663</v>
      </c>
      <c r="J2527" t="s">
        <v>664</v>
      </c>
      <c r="K2527" t="s">
        <v>665</v>
      </c>
      <c r="M2527" t="s">
        <v>573</v>
      </c>
      <c r="N2527" t="s">
        <v>574</v>
      </c>
      <c r="O2527" s="2">
        <v>0.86</v>
      </c>
      <c r="P2527" s="2">
        <v>2.29</v>
      </c>
      <c r="Q2527">
        <v>2</v>
      </c>
      <c r="R2527" s="2">
        <f t="shared" si="118"/>
        <v>4.58</v>
      </c>
      <c r="S2527" t="str">
        <f t="shared" si="119"/>
        <v>Small</v>
      </c>
    </row>
    <row r="2528" spans="1:19" hidden="1" x14ac:dyDescent="0.45">
      <c r="A2528">
        <v>66583</v>
      </c>
      <c r="B2528" s="1">
        <v>42450</v>
      </c>
      <c r="C2528" t="s">
        <v>85</v>
      </c>
      <c r="D2528" t="s">
        <v>265</v>
      </c>
      <c r="E2528" t="str">
        <f t="shared" si="117"/>
        <v>Alexandria Sanchez</v>
      </c>
      <c r="F2528" t="s">
        <v>55</v>
      </c>
      <c r="G2528" t="s">
        <v>49</v>
      </c>
      <c r="H2528" t="s">
        <v>56</v>
      </c>
      <c r="I2528" t="s">
        <v>571</v>
      </c>
      <c r="J2528" t="s">
        <v>572</v>
      </c>
      <c r="K2528" t="s">
        <v>572</v>
      </c>
      <c r="M2528" t="s">
        <v>573</v>
      </c>
      <c r="N2528" t="s">
        <v>574</v>
      </c>
      <c r="O2528" s="2">
        <v>8.0399999999999991</v>
      </c>
      <c r="P2528" s="2">
        <v>21.49</v>
      </c>
      <c r="Q2528">
        <v>3</v>
      </c>
      <c r="R2528" s="2">
        <f t="shared" si="118"/>
        <v>64.47</v>
      </c>
      <c r="S2528" t="str">
        <f t="shared" si="119"/>
        <v>Small</v>
      </c>
    </row>
    <row r="2529" spans="1:19" hidden="1" x14ac:dyDescent="0.45">
      <c r="A2529">
        <v>66583</v>
      </c>
      <c r="B2529" s="1">
        <v>42450</v>
      </c>
      <c r="C2529" t="s">
        <v>85</v>
      </c>
      <c r="D2529" t="s">
        <v>265</v>
      </c>
      <c r="E2529" t="str">
        <f t="shared" si="117"/>
        <v>Alexandria Sanchez</v>
      </c>
      <c r="F2529" t="s">
        <v>55</v>
      </c>
      <c r="G2529" t="s">
        <v>49</v>
      </c>
      <c r="H2529" t="s">
        <v>56</v>
      </c>
      <c r="I2529" t="s">
        <v>663</v>
      </c>
      <c r="J2529" t="s">
        <v>664</v>
      </c>
      <c r="K2529" t="s">
        <v>665</v>
      </c>
      <c r="M2529" t="s">
        <v>573</v>
      </c>
      <c r="N2529" t="s">
        <v>574</v>
      </c>
      <c r="O2529" s="2">
        <v>0.86</v>
      </c>
      <c r="P2529" s="2">
        <v>2.29</v>
      </c>
      <c r="Q2529">
        <v>1</v>
      </c>
      <c r="R2529" s="2">
        <f t="shared" si="118"/>
        <v>2.29</v>
      </c>
      <c r="S2529" t="str">
        <f t="shared" si="119"/>
        <v>Small</v>
      </c>
    </row>
    <row r="2530" spans="1:19" hidden="1" x14ac:dyDescent="0.45">
      <c r="A2530">
        <v>66609</v>
      </c>
      <c r="B2530" s="1">
        <v>42450</v>
      </c>
      <c r="C2530" t="s">
        <v>1041</v>
      </c>
      <c r="D2530" t="s">
        <v>731</v>
      </c>
      <c r="E2530" t="str">
        <f t="shared" si="117"/>
        <v>Kristin Xie</v>
      </c>
      <c r="F2530" t="s">
        <v>270</v>
      </c>
      <c r="G2530" t="s">
        <v>89</v>
      </c>
      <c r="H2530" t="s">
        <v>89</v>
      </c>
      <c r="I2530" t="s">
        <v>580</v>
      </c>
      <c r="J2530" t="s">
        <v>581</v>
      </c>
      <c r="K2530" t="s">
        <v>581</v>
      </c>
      <c r="M2530" t="s">
        <v>573</v>
      </c>
      <c r="N2530" t="s">
        <v>574</v>
      </c>
      <c r="O2530" s="2">
        <v>1.87</v>
      </c>
      <c r="P2530" s="2">
        <v>4.99</v>
      </c>
      <c r="Q2530">
        <v>3</v>
      </c>
      <c r="R2530" s="2">
        <f t="shared" si="118"/>
        <v>14.97</v>
      </c>
      <c r="S2530" t="str">
        <f t="shared" si="119"/>
        <v>Small</v>
      </c>
    </row>
    <row r="2531" spans="1:19" hidden="1" x14ac:dyDescent="0.45">
      <c r="A2531">
        <v>66609</v>
      </c>
      <c r="B2531" s="1">
        <v>42450</v>
      </c>
      <c r="C2531" t="s">
        <v>1041</v>
      </c>
      <c r="D2531" t="s">
        <v>731</v>
      </c>
      <c r="E2531" t="str">
        <f t="shared" si="117"/>
        <v>Kristin Xie</v>
      </c>
      <c r="F2531" t="s">
        <v>270</v>
      </c>
      <c r="G2531" t="s">
        <v>89</v>
      </c>
      <c r="H2531" t="s">
        <v>89</v>
      </c>
      <c r="I2531" t="s">
        <v>644</v>
      </c>
      <c r="J2531" t="s">
        <v>645</v>
      </c>
      <c r="K2531" t="s">
        <v>646</v>
      </c>
      <c r="L2531" t="s">
        <v>632</v>
      </c>
      <c r="M2531" t="s">
        <v>626</v>
      </c>
      <c r="N2531" t="s">
        <v>588</v>
      </c>
      <c r="O2531" s="2">
        <v>38.49</v>
      </c>
      <c r="P2531" s="2">
        <v>49.99</v>
      </c>
      <c r="Q2531">
        <v>1</v>
      </c>
      <c r="R2531" s="2">
        <f t="shared" si="118"/>
        <v>49.99</v>
      </c>
      <c r="S2531" t="str">
        <f t="shared" si="119"/>
        <v>Small</v>
      </c>
    </row>
    <row r="2532" spans="1:19" hidden="1" x14ac:dyDescent="0.45">
      <c r="A2532">
        <v>66609</v>
      </c>
      <c r="B2532" s="1">
        <v>42450</v>
      </c>
      <c r="C2532" t="s">
        <v>1041</v>
      </c>
      <c r="D2532" t="s">
        <v>731</v>
      </c>
      <c r="E2532" t="str">
        <f t="shared" si="117"/>
        <v>Kristin Xie</v>
      </c>
      <c r="F2532" t="s">
        <v>270</v>
      </c>
      <c r="G2532" t="s">
        <v>89</v>
      </c>
      <c r="H2532" t="s">
        <v>89</v>
      </c>
      <c r="I2532" t="s">
        <v>582</v>
      </c>
      <c r="J2532" t="s">
        <v>583</v>
      </c>
      <c r="K2532" t="s">
        <v>583</v>
      </c>
      <c r="M2532" t="s">
        <v>573</v>
      </c>
      <c r="N2532" t="s">
        <v>574</v>
      </c>
      <c r="O2532" s="2">
        <v>10.84</v>
      </c>
      <c r="P2532" s="2">
        <v>28.99</v>
      </c>
      <c r="Q2532">
        <v>2</v>
      </c>
      <c r="R2532" s="2">
        <f t="shared" si="118"/>
        <v>57.98</v>
      </c>
      <c r="S2532" t="str">
        <f t="shared" si="119"/>
        <v>Small</v>
      </c>
    </row>
    <row r="2533" spans="1:19" hidden="1" x14ac:dyDescent="0.45">
      <c r="A2533">
        <v>66628</v>
      </c>
      <c r="B2533" s="1">
        <v>42450</v>
      </c>
      <c r="C2533" t="s">
        <v>991</v>
      </c>
      <c r="D2533" t="s">
        <v>959</v>
      </c>
      <c r="E2533" t="str">
        <f t="shared" si="117"/>
        <v>Karl Chander</v>
      </c>
      <c r="F2533" t="s">
        <v>48</v>
      </c>
      <c r="G2533" t="s">
        <v>49</v>
      </c>
      <c r="H2533" t="s">
        <v>50</v>
      </c>
      <c r="I2533" t="s">
        <v>613</v>
      </c>
      <c r="J2533" t="s">
        <v>614</v>
      </c>
      <c r="K2533" t="s">
        <v>614</v>
      </c>
      <c r="M2533" t="s">
        <v>615</v>
      </c>
      <c r="N2533" t="s">
        <v>574</v>
      </c>
      <c r="O2533" s="2">
        <v>3.36</v>
      </c>
      <c r="P2533" s="2">
        <v>8.99</v>
      </c>
      <c r="Q2533">
        <v>2</v>
      </c>
      <c r="R2533" s="2">
        <f t="shared" si="118"/>
        <v>17.98</v>
      </c>
      <c r="S2533" t="str">
        <f t="shared" si="119"/>
        <v>Small</v>
      </c>
    </row>
    <row r="2534" spans="1:19" hidden="1" x14ac:dyDescent="0.45">
      <c r="A2534">
        <v>66628</v>
      </c>
      <c r="B2534" s="1">
        <v>42450</v>
      </c>
      <c r="C2534" t="s">
        <v>991</v>
      </c>
      <c r="D2534" t="s">
        <v>959</v>
      </c>
      <c r="E2534" t="str">
        <f t="shared" si="117"/>
        <v>Karl Chander</v>
      </c>
      <c r="F2534" t="s">
        <v>48</v>
      </c>
      <c r="G2534" t="s">
        <v>49</v>
      </c>
      <c r="H2534" t="s">
        <v>50</v>
      </c>
      <c r="I2534" t="s">
        <v>616</v>
      </c>
      <c r="J2534" t="s">
        <v>617</v>
      </c>
      <c r="K2534" t="s">
        <v>618</v>
      </c>
      <c r="M2534" t="s">
        <v>615</v>
      </c>
      <c r="N2534" t="s">
        <v>574</v>
      </c>
      <c r="O2534" s="2">
        <v>1.87</v>
      </c>
      <c r="P2534" s="2">
        <v>4.99</v>
      </c>
      <c r="Q2534">
        <v>3</v>
      </c>
      <c r="R2534" s="2">
        <f t="shared" si="118"/>
        <v>14.97</v>
      </c>
      <c r="S2534" t="str">
        <f t="shared" si="119"/>
        <v>Small</v>
      </c>
    </row>
    <row r="2535" spans="1:19" hidden="1" x14ac:dyDescent="0.45">
      <c r="A2535">
        <v>66628</v>
      </c>
      <c r="B2535" s="1">
        <v>42450</v>
      </c>
      <c r="C2535" t="s">
        <v>991</v>
      </c>
      <c r="D2535" t="s">
        <v>959</v>
      </c>
      <c r="E2535" t="str">
        <f t="shared" si="117"/>
        <v>Karl Chander</v>
      </c>
      <c r="F2535" t="s">
        <v>48</v>
      </c>
      <c r="G2535" t="s">
        <v>49</v>
      </c>
      <c r="H2535" t="s">
        <v>50</v>
      </c>
      <c r="I2535" t="s">
        <v>611</v>
      </c>
      <c r="J2535" t="s">
        <v>612</v>
      </c>
      <c r="K2535" t="s">
        <v>570</v>
      </c>
      <c r="L2535" t="s">
        <v>45</v>
      </c>
      <c r="M2535" t="s">
        <v>32</v>
      </c>
      <c r="N2535" t="s">
        <v>25</v>
      </c>
      <c r="O2535" s="2">
        <v>343.65</v>
      </c>
      <c r="P2535" s="2">
        <v>539.99</v>
      </c>
      <c r="Q2535">
        <v>1</v>
      </c>
      <c r="R2535" s="2">
        <f t="shared" si="118"/>
        <v>539.99</v>
      </c>
      <c r="S2535" t="str">
        <f t="shared" si="119"/>
        <v>Medium</v>
      </c>
    </row>
    <row r="2536" spans="1:19" hidden="1" x14ac:dyDescent="0.45">
      <c r="A2536">
        <v>66676</v>
      </c>
      <c r="B2536" s="1">
        <v>42451</v>
      </c>
      <c r="C2536" t="s">
        <v>794</v>
      </c>
      <c r="D2536" t="s">
        <v>162</v>
      </c>
      <c r="E2536" t="str">
        <f t="shared" si="117"/>
        <v>Dalton Martinez</v>
      </c>
      <c r="F2536" t="s">
        <v>40</v>
      </c>
      <c r="G2536" t="s">
        <v>41</v>
      </c>
      <c r="H2536" t="s">
        <v>41</v>
      </c>
      <c r="I2536" t="s">
        <v>571</v>
      </c>
      <c r="J2536" t="s">
        <v>572</v>
      </c>
      <c r="K2536" t="s">
        <v>572</v>
      </c>
      <c r="M2536" t="s">
        <v>573</v>
      </c>
      <c r="N2536" t="s">
        <v>574</v>
      </c>
      <c r="O2536" s="2">
        <v>8.0399999999999991</v>
      </c>
      <c r="P2536" s="2">
        <v>21.49</v>
      </c>
      <c r="Q2536">
        <v>4</v>
      </c>
      <c r="R2536" s="2">
        <f t="shared" si="118"/>
        <v>85.96</v>
      </c>
      <c r="S2536" t="str">
        <f t="shared" si="119"/>
        <v>Small</v>
      </c>
    </row>
    <row r="2537" spans="1:19" hidden="1" x14ac:dyDescent="0.45">
      <c r="A2537">
        <v>66676</v>
      </c>
      <c r="B2537" s="1">
        <v>42451</v>
      </c>
      <c r="C2537" t="s">
        <v>794</v>
      </c>
      <c r="D2537" t="s">
        <v>162</v>
      </c>
      <c r="E2537" t="str">
        <f t="shared" si="117"/>
        <v>Dalton Martinez</v>
      </c>
      <c r="F2537" t="s">
        <v>40</v>
      </c>
      <c r="G2537" t="s">
        <v>41</v>
      </c>
      <c r="H2537" t="s">
        <v>41</v>
      </c>
      <c r="I2537" t="s">
        <v>663</v>
      </c>
      <c r="J2537" t="s">
        <v>664</v>
      </c>
      <c r="K2537" t="s">
        <v>665</v>
      </c>
      <c r="M2537" t="s">
        <v>573</v>
      </c>
      <c r="N2537" t="s">
        <v>574</v>
      </c>
      <c r="O2537" s="2">
        <v>0.86</v>
      </c>
      <c r="P2537" s="2">
        <v>2.29</v>
      </c>
      <c r="Q2537">
        <v>3</v>
      </c>
      <c r="R2537" s="2">
        <f t="shared" si="118"/>
        <v>6.87</v>
      </c>
      <c r="S2537" t="str">
        <f t="shared" si="119"/>
        <v>Small</v>
      </c>
    </row>
    <row r="2538" spans="1:19" hidden="1" x14ac:dyDescent="0.45">
      <c r="A2538">
        <v>66679</v>
      </c>
      <c r="B2538" s="1">
        <v>42451</v>
      </c>
      <c r="C2538" t="s">
        <v>989</v>
      </c>
      <c r="D2538" t="s">
        <v>545</v>
      </c>
      <c r="E2538" t="str">
        <f t="shared" si="117"/>
        <v>Mandy Zheng</v>
      </c>
      <c r="F2538" t="s">
        <v>40</v>
      </c>
      <c r="G2538" t="s">
        <v>41</v>
      </c>
      <c r="H2538" t="s">
        <v>41</v>
      </c>
      <c r="I2538" t="s">
        <v>580</v>
      </c>
      <c r="J2538" t="s">
        <v>581</v>
      </c>
      <c r="K2538" t="s">
        <v>581</v>
      </c>
      <c r="M2538" t="s">
        <v>573</v>
      </c>
      <c r="N2538" t="s">
        <v>574</v>
      </c>
      <c r="O2538" s="2">
        <v>1.87</v>
      </c>
      <c r="P2538" s="2">
        <v>4.99</v>
      </c>
      <c r="Q2538">
        <v>2</v>
      </c>
      <c r="R2538" s="2">
        <f t="shared" si="118"/>
        <v>9.98</v>
      </c>
      <c r="S2538" t="str">
        <f t="shared" si="119"/>
        <v>Small</v>
      </c>
    </row>
    <row r="2539" spans="1:19" hidden="1" x14ac:dyDescent="0.45">
      <c r="A2539">
        <v>66679</v>
      </c>
      <c r="B2539" s="1">
        <v>42451</v>
      </c>
      <c r="C2539" t="s">
        <v>989</v>
      </c>
      <c r="D2539" t="s">
        <v>545</v>
      </c>
      <c r="E2539" t="str">
        <f t="shared" si="117"/>
        <v>Mandy Zheng</v>
      </c>
      <c r="F2539" t="s">
        <v>40</v>
      </c>
      <c r="G2539" t="s">
        <v>41</v>
      </c>
      <c r="H2539" t="s">
        <v>41</v>
      </c>
      <c r="I2539" t="s">
        <v>608</v>
      </c>
      <c r="J2539" t="s">
        <v>609</v>
      </c>
      <c r="K2539" t="s">
        <v>591</v>
      </c>
      <c r="L2539" t="s">
        <v>532</v>
      </c>
      <c r="M2539" t="s">
        <v>592</v>
      </c>
      <c r="N2539" t="s">
        <v>574</v>
      </c>
      <c r="O2539" s="2">
        <v>13.09</v>
      </c>
      <c r="P2539" s="2">
        <v>34.99</v>
      </c>
      <c r="Q2539">
        <v>4</v>
      </c>
      <c r="R2539" s="2">
        <f t="shared" si="118"/>
        <v>139.96</v>
      </c>
      <c r="S2539" t="str">
        <f t="shared" si="119"/>
        <v>Small</v>
      </c>
    </row>
    <row r="2540" spans="1:19" hidden="1" x14ac:dyDescent="0.45">
      <c r="A2540">
        <v>66679</v>
      </c>
      <c r="B2540" s="1">
        <v>42451</v>
      </c>
      <c r="C2540" t="s">
        <v>989</v>
      </c>
      <c r="D2540" t="s">
        <v>545</v>
      </c>
      <c r="E2540" t="str">
        <f t="shared" si="117"/>
        <v>Mandy Zheng</v>
      </c>
      <c r="F2540" t="s">
        <v>40</v>
      </c>
      <c r="G2540" t="s">
        <v>41</v>
      </c>
      <c r="H2540" t="s">
        <v>41</v>
      </c>
      <c r="I2540" t="s">
        <v>738</v>
      </c>
      <c r="J2540" t="s">
        <v>739</v>
      </c>
      <c r="K2540" t="s">
        <v>646</v>
      </c>
      <c r="L2540" t="s">
        <v>632</v>
      </c>
      <c r="M2540" t="s">
        <v>626</v>
      </c>
      <c r="N2540" t="s">
        <v>588</v>
      </c>
      <c r="O2540" s="2">
        <v>38.49</v>
      </c>
      <c r="P2540" s="2">
        <v>49.99</v>
      </c>
      <c r="Q2540">
        <v>1</v>
      </c>
      <c r="R2540" s="2">
        <f t="shared" si="118"/>
        <v>49.99</v>
      </c>
      <c r="S2540" t="str">
        <f t="shared" si="119"/>
        <v>Small</v>
      </c>
    </row>
    <row r="2541" spans="1:19" hidden="1" x14ac:dyDescent="0.45">
      <c r="A2541">
        <v>66709</v>
      </c>
      <c r="B2541" s="1">
        <v>42452</v>
      </c>
      <c r="C2541" t="s">
        <v>292</v>
      </c>
      <c r="D2541" t="s">
        <v>244</v>
      </c>
      <c r="E2541" t="str">
        <f t="shared" si="117"/>
        <v>Karen Roberts</v>
      </c>
      <c r="F2541" t="s">
        <v>105</v>
      </c>
      <c r="G2541" t="s">
        <v>82</v>
      </c>
      <c r="H2541" t="s">
        <v>82</v>
      </c>
      <c r="I2541" t="s">
        <v>641</v>
      </c>
      <c r="J2541" t="s">
        <v>642</v>
      </c>
      <c r="K2541" t="s">
        <v>643</v>
      </c>
      <c r="L2541" t="s">
        <v>23</v>
      </c>
      <c r="M2541" t="s">
        <v>24</v>
      </c>
      <c r="N2541" t="s">
        <v>25</v>
      </c>
      <c r="O2541" s="2">
        <v>419.78</v>
      </c>
      <c r="P2541" s="2">
        <v>769.49</v>
      </c>
      <c r="Q2541">
        <v>1</v>
      </c>
      <c r="R2541" s="2">
        <f t="shared" si="118"/>
        <v>769.49</v>
      </c>
      <c r="S2541" t="str">
        <f t="shared" si="119"/>
        <v>Medium</v>
      </c>
    </row>
    <row r="2542" spans="1:19" hidden="1" x14ac:dyDescent="0.45">
      <c r="A2542">
        <v>66709</v>
      </c>
      <c r="B2542" s="1">
        <v>42452</v>
      </c>
      <c r="C2542" t="s">
        <v>292</v>
      </c>
      <c r="D2542" t="s">
        <v>244</v>
      </c>
      <c r="E2542" t="str">
        <f t="shared" si="117"/>
        <v>Karen Roberts</v>
      </c>
      <c r="F2542" t="s">
        <v>105</v>
      </c>
      <c r="G2542" t="s">
        <v>82</v>
      </c>
      <c r="H2542" t="s">
        <v>82</v>
      </c>
      <c r="I2542" t="s">
        <v>702</v>
      </c>
      <c r="J2542" t="s">
        <v>703</v>
      </c>
      <c r="K2542" t="s">
        <v>646</v>
      </c>
      <c r="L2542" t="s">
        <v>632</v>
      </c>
      <c r="M2542" t="s">
        <v>626</v>
      </c>
      <c r="N2542" t="s">
        <v>588</v>
      </c>
      <c r="O2542" s="2">
        <v>38.49</v>
      </c>
      <c r="P2542" s="2">
        <v>49.99</v>
      </c>
      <c r="Q2542">
        <v>1</v>
      </c>
      <c r="R2542" s="2">
        <f t="shared" si="118"/>
        <v>49.99</v>
      </c>
      <c r="S2542" t="str">
        <f t="shared" si="119"/>
        <v>Small</v>
      </c>
    </row>
    <row r="2543" spans="1:19" hidden="1" x14ac:dyDescent="0.45">
      <c r="A2543">
        <v>66715</v>
      </c>
      <c r="B2543" s="1">
        <v>42452</v>
      </c>
      <c r="C2543" t="s">
        <v>524</v>
      </c>
      <c r="D2543" t="s">
        <v>122</v>
      </c>
      <c r="E2543" t="str">
        <f t="shared" si="117"/>
        <v>Blake Green</v>
      </c>
      <c r="F2543" t="s">
        <v>215</v>
      </c>
      <c r="G2543" t="s">
        <v>216</v>
      </c>
      <c r="H2543" t="s">
        <v>216</v>
      </c>
      <c r="I2543" t="s">
        <v>705</v>
      </c>
      <c r="J2543" t="s">
        <v>706</v>
      </c>
      <c r="K2543" t="s">
        <v>706</v>
      </c>
      <c r="M2543" t="s">
        <v>573</v>
      </c>
      <c r="N2543" t="s">
        <v>574</v>
      </c>
      <c r="O2543" s="2">
        <v>9.35</v>
      </c>
      <c r="P2543" s="2">
        <v>24.99</v>
      </c>
      <c r="Q2543">
        <v>1</v>
      </c>
      <c r="R2543" s="2">
        <f t="shared" si="118"/>
        <v>24.99</v>
      </c>
      <c r="S2543" t="str">
        <f t="shared" si="119"/>
        <v>Small</v>
      </c>
    </row>
    <row r="2544" spans="1:19" hidden="1" x14ac:dyDescent="0.45">
      <c r="A2544">
        <v>66715</v>
      </c>
      <c r="B2544" s="1">
        <v>42452</v>
      </c>
      <c r="C2544" t="s">
        <v>524</v>
      </c>
      <c r="D2544" t="s">
        <v>122</v>
      </c>
      <c r="E2544" t="str">
        <f t="shared" si="117"/>
        <v>Blake Green</v>
      </c>
      <c r="F2544" t="s">
        <v>215</v>
      </c>
      <c r="G2544" t="s">
        <v>216</v>
      </c>
      <c r="H2544" t="s">
        <v>216</v>
      </c>
      <c r="I2544" t="s">
        <v>663</v>
      </c>
      <c r="J2544" t="s">
        <v>664</v>
      </c>
      <c r="K2544" t="s">
        <v>665</v>
      </c>
      <c r="M2544" t="s">
        <v>573</v>
      </c>
      <c r="N2544" t="s">
        <v>574</v>
      </c>
      <c r="O2544" s="2">
        <v>0.86</v>
      </c>
      <c r="P2544" s="2">
        <v>2.29</v>
      </c>
      <c r="Q2544">
        <v>2</v>
      </c>
      <c r="R2544" s="2">
        <f t="shared" si="118"/>
        <v>4.58</v>
      </c>
      <c r="S2544" t="str">
        <f t="shared" si="119"/>
        <v>Small</v>
      </c>
    </row>
    <row r="2545" spans="1:19" hidden="1" x14ac:dyDescent="0.45">
      <c r="A2545">
        <v>66743</v>
      </c>
      <c r="B2545" s="1">
        <v>42452</v>
      </c>
      <c r="C2545" t="s">
        <v>201</v>
      </c>
      <c r="D2545" t="s">
        <v>183</v>
      </c>
      <c r="E2545" t="str">
        <f t="shared" si="117"/>
        <v>Latoya Jai</v>
      </c>
      <c r="F2545" t="s">
        <v>18</v>
      </c>
      <c r="G2545" t="s">
        <v>19</v>
      </c>
      <c r="H2545" t="s">
        <v>19</v>
      </c>
      <c r="I2545" t="s">
        <v>881</v>
      </c>
      <c r="J2545" t="s">
        <v>882</v>
      </c>
      <c r="K2545" t="s">
        <v>622</v>
      </c>
      <c r="L2545" t="s">
        <v>317</v>
      </c>
      <c r="M2545" t="s">
        <v>32</v>
      </c>
      <c r="N2545" t="s">
        <v>25</v>
      </c>
      <c r="O2545" s="2">
        <v>1082.51</v>
      </c>
      <c r="P2545" s="2">
        <v>1700.99</v>
      </c>
      <c r="Q2545">
        <v>1</v>
      </c>
      <c r="R2545" s="2">
        <f t="shared" si="118"/>
        <v>1700.99</v>
      </c>
      <c r="S2545" t="str">
        <f t="shared" si="119"/>
        <v>Large</v>
      </c>
    </row>
    <row r="2546" spans="1:19" hidden="1" x14ac:dyDescent="0.45">
      <c r="A2546">
        <v>66743</v>
      </c>
      <c r="B2546" s="1">
        <v>42452</v>
      </c>
      <c r="C2546" t="s">
        <v>201</v>
      </c>
      <c r="D2546" t="s">
        <v>183</v>
      </c>
      <c r="E2546" t="str">
        <f t="shared" si="117"/>
        <v>Latoya Jai</v>
      </c>
      <c r="F2546" t="s">
        <v>18</v>
      </c>
      <c r="G2546" t="s">
        <v>19</v>
      </c>
      <c r="H2546" t="s">
        <v>19</v>
      </c>
      <c r="I2546" t="s">
        <v>627</v>
      </c>
      <c r="J2546" t="s">
        <v>628</v>
      </c>
      <c r="K2546" t="s">
        <v>625</v>
      </c>
      <c r="L2546" t="s">
        <v>317</v>
      </c>
      <c r="M2546" t="s">
        <v>626</v>
      </c>
      <c r="N2546" t="s">
        <v>588</v>
      </c>
      <c r="O2546" s="2">
        <v>41.57</v>
      </c>
      <c r="P2546" s="2">
        <v>53.99</v>
      </c>
      <c r="Q2546">
        <v>1</v>
      </c>
      <c r="R2546" s="2">
        <f t="shared" si="118"/>
        <v>53.99</v>
      </c>
      <c r="S2546" t="str">
        <f t="shared" si="119"/>
        <v>Small</v>
      </c>
    </row>
    <row r="2547" spans="1:19" hidden="1" x14ac:dyDescent="0.45">
      <c r="A2547">
        <v>66758</v>
      </c>
      <c r="B2547" s="1">
        <v>42452</v>
      </c>
      <c r="C2547" t="s">
        <v>126</v>
      </c>
      <c r="D2547" t="s">
        <v>337</v>
      </c>
      <c r="E2547" t="str">
        <f t="shared" si="117"/>
        <v>Zachary Walker</v>
      </c>
      <c r="F2547" t="s">
        <v>48</v>
      </c>
      <c r="G2547" t="s">
        <v>49</v>
      </c>
      <c r="H2547" t="s">
        <v>50</v>
      </c>
      <c r="I2547" t="s">
        <v>568</v>
      </c>
      <c r="J2547" t="s">
        <v>569</v>
      </c>
      <c r="K2547" t="s">
        <v>570</v>
      </c>
      <c r="L2547" t="s">
        <v>45</v>
      </c>
      <c r="M2547" t="s">
        <v>32</v>
      </c>
      <c r="N2547" t="s">
        <v>25</v>
      </c>
      <c r="O2547" s="2">
        <v>343.65</v>
      </c>
      <c r="P2547" s="2">
        <v>539.99</v>
      </c>
      <c r="Q2547">
        <v>1</v>
      </c>
      <c r="R2547" s="2">
        <f t="shared" si="118"/>
        <v>539.99</v>
      </c>
      <c r="S2547" t="str">
        <f t="shared" si="119"/>
        <v>Medium</v>
      </c>
    </row>
    <row r="2548" spans="1:19" hidden="1" x14ac:dyDescent="0.45">
      <c r="A2548">
        <v>66762</v>
      </c>
      <c r="B2548" s="1">
        <v>42452</v>
      </c>
      <c r="C2548" t="s">
        <v>833</v>
      </c>
      <c r="D2548" t="s">
        <v>460</v>
      </c>
      <c r="E2548" t="str">
        <f t="shared" si="117"/>
        <v>Roberto Sanz</v>
      </c>
      <c r="F2548" t="s">
        <v>296</v>
      </c>
      <c r="G2548" t="s">
        <v>89</v>
      </c>
      <c r="H2548" t="s">
        <v>89</v>
      </c>
      <c r="I2548" t="s">
        <v>568</v>
      </c>
      <c r="J2548" t="s">
        <v>569</v>
      </c>
      <c r="K2548" t="s">
        <v>570</v>
      </c>
      <c r="L2548" t="s">
        <v>45</v>
      </c>
      <c r="M2548" t="s">
        <v>32</v>
      </c>
      <c r="N2548" t="s">
        <v>25</v>
      </c>
      <c r="O2548" s="2">
        <v>343.65</v>
      </c>
      <c r="P2548" s="2">
        <v>539.99</v>
      </c>
      <c r="Q2548">
        <v>1</v>
      </c>
      <c r="R2548" s="2">
        <f t="shared" si="118"/>
        <v>539.99</v>
      </c>
      <c r="S2548" t="str">
        <f t="shared" si="119"/>
        <v>Medium</v>
      </c>
    </row>
    <row r="2549" spans="1:19" hidden="1" x14ac:dyDescent="0.45">
      <c r="A2549">
        <v>66762</v>
      </c>
      <c r="B2549" s="1">
        <v>42452</v>
      </c>
      <c r="C2549" t="s">
        <v>833</v>
      </c>
      <c r="D2549" t="s">
        <v>460</v>
      </c>
      <c r="E2549" t="str">
        <f t="shared" si="117"/>
        <v>Roberto Sanz</v>
      </c>
      <c r="F2549" t="s">
        <v>296</v>
      </c>
      <c r="G2549" t="s">
        <v>89</v>
      </c>
      <c r="H2549" t="s">
        <v>89</v>
      </c>
      <c r="I2549" t="s">
        <v>594</v>
      </c>
      <c r="J2549" t="s">
        <v>595</v>
      </c>
      <c r="K2549" t="s">
        <v>595</v>
      </c>
      <c r="M2549" t="s">
        <v>573</v>
      </c>
      <c r="N2549" t="s">
        <v>574</v>
      </c>
      <c r="O2549" s="2">
        <v>1.49</v>
      </c>
      <c r="P2549" s="2">
        <v>3.99</v>
      </c>
      <c r="Q2549">
        <v>1</v>
      </c>
      <c r="R2549" s="2">
        <f t="shared" si="118"/>
        <v>3.99</v>
      </c>
      <c r="S2549" t="str">
        <f t="shared" si="119"/>
        <v>Small</v>
      </c>
    </row>
    <row r="2550" spans="1:19" hidden="1" x14ac:dyDescent="0.45">
      <c r="A2550">
        <v>66762</v>
      </c>
      <c r="B2550" s="1">
        <v>42452</v>
      </c>
      <c r="C2550" t="s">
        <v>833</v>
      </c>
      <c r="D2550" t="s">
        <v>460</v>
      </c>
      <c r="E2550" t="str">
        <f t="shared" si="117"/>
        <v>Roberto Sanz</v>
      </c>
      <c r="F2550" t="s">
        <v>296</v>
      </c>
      <c r="G2550" t="s">
        <v>89</v>
      </c>
      <c r="H2550" t="s">
        <v>89</v>
      </c>
      <c r="I2550" t="s">
        <v>571</v>
      </c>
      <c r="J2550" t="s">
        <v>572</v>
      </c>
      <c r="K2550" t="s">
        <v>572</v>
      </c>
      <c r="M2550" t="s">
        <v>573</v>
      </c>
      <c r="N2550" t="s">
        <v>574</v>
      </c>
      <c r="O2550" s="2">
        <v>8.0399999999999991</v>
      </c>
      <c r="P2550" s="2">
        <v>21.49</v>
      </c>
      <c r="Q2550">
        <v>1</v>
      </c>
      <c r="R2550" s="2">
        <f t="shared" si="118"/>
        <v>21.49</v>
      </c>
      <c r="S2550" t="str">
        <f t="shared" si="119"/>
        <v>Small</v>
      </c>
    </row>
    <row r="2551" spans="1:19" hidden="1" x14ac:dyDescent="0.45">
      <c r="A2551">
        <v>66762</v>
      </c>
      <c r="B2551" s="1">
        <v>42452</v>
      </c>
      <c r="C2551" t="s">
        <v>833</v>
      </c>
      <c r="D2551" t="s">
        <v>460</v>
      </c>
      <c r="E2551" t="str">
        <f t="shared" si="117"/>
        <v>Roberto Sanz</v>
      </c>
      <c r="F2551" t="s">
        <v>296</v>
      </c>
      <c r="G2551" t="s">
        <v>89</v>
      </c>
      <c r="H2551" t="s">
        <v>89</v>
      </c>
      <c r="I2551" t="s">
        <v>663</v>
      </c>
      <c r="J2551" t="s">
        <v>664</v>
      </c>
      <c r="K2551" t="s">
        <v>665</v>
      </c>
      <c r="M2551" t="s">
        <v>573</v>
      </c>
      <c r="N2551" t="s">
        <v>574</v>
      </c>
      <c r="O2551" s="2">
        <v>0.86</v>
      </c>
      <c r="P2551" s="2">
        <v>2.29</v>
      </c>
      <c r="Q2551">
        <v>3</v>
      </c>
      <c r="R2551" s="2">
        <f t="shared" si="118"/>
        <v>6.87</v>
      </c>
      <c r="S2551" t="str">
        <f t="shared" si="119"/>
        <v>Small</v>
      </c>
    </row>
    <row r="2552" spans="1:19" hidden="1" x14ac:dyDescent="0.45">
      <c r="A2552">
        <v>66801</v>
      </c>
      <c r="B2552" s="1">
        <v>42453</v>
      </c>
      <c r="C2552" t="s">
        <v>680</v>
      </c>
      <c r="D2552" t="s">
        <v>370</v>
      </c>
      <c r="E2552" t="str">
        <f t="shared" si="117"/>
        <v>Janet Alonso</v>
      </c>
      <c r="F2552" t="s">
        <v>274</v>
      </c>
      <c r="G2552" t="s">
        <v>89</v>
      </c>
      <c r="H2552" t="s">
        <v>89</v>
      </c>
      <c r="I2552" t="s">
        <v>705</v>
      </c>
      <c r="J2552" t="s">
        <v>706</v>
      </c>
      <c r="K2552" t="s">
        <v>706</v>
      </c>
      <c r="M2552" t="s">
        <v>573</v>
      </c>
      <c r="N2552" t="s">
        <v>574</v>
      </c>
      <c r="O2552" s="2">
        <v>9.35</v>
      </c>
      <c r="P2552" s="2">
        <v>24.99</v>
      </c>
      <c r="Q2552">
        <v>1</v>
      </c>
      <c r="R2552" s="2">
        <f t="shared" si="118"/>
        <v>24.99</v>
      </c>
      <c r="S2552" t="str">
        <f t="shared" si="119"/>
        <v>Small</v>
      </c>
    </row>
    <row r="2553" spans="1:19" hidden="1" x14ac:dyDescent="0.45">
      <c r="A2553">
        <v>66801</v>
      </c>
      <c r="B2553" s="1">
        <v>42453</v>
      </c>
      <c r="C2553" t="s">
        <v>680</v>
      </c>
      <c r="D2553" t="s">
        <v>370</v>
      </c>
      <c r="E2553" t="str">
        <f t="shared" si="117"/>
        <v>Janet Alonso</v>
      </c>
      <c r="F2553" t="s">
        <v>274</v>
      </c>
      <c r="G2553" t="s">
        <v>89</v>
      </c>
      <c r="H2553" t="s">
        <v>89</v>
      </c>
      <c r="I2553" t="s">
        <v>663</v>
      </c>
      <c r="J2553" t="s">
        <v>664</v>
      </c>
      <c r="K2553" t="s">
        <v>665</v>
      </c>
      <c r="M2553" t="s">
        <v>573</v>
      </c>
      <c r="N2553" t="s">
        <v>574</v>
      </c>
      <c r="O2553" s="2">
        <v>0.86</v>
      </c>
      <c r="P2553" s="2">
        <v>2.29</v>
      </c>
      <c r="Q2553">
        <v>1</v>
      </c>
      <c r="R2553" s="2">
        <f t="shared" si="118"/>
        <v>2.29</v>
      </c>
      <c r="S2553" t="str">
        <f t="shared" si="119"/>
        <v>Small</v>
      </c>
    </row>
    <row r="2554" spans="1:19" hidden="1" x14ac:dyDescent="0.45">
      <c r="A2554">
        <v>66827</v>
      </c>
      <c r="B2554" s="1">
        <v>42453</v>
      </c>
      <c r="C2554" t="s">
        <v>38</v>
      </c>
      <c r="D2554" t="s">
        <v>120</v>
      </c>
      <c r="E2554" t="str">
        <f t="shared" si="117"/>
        <v>Cedric Liu</v>
      </c>
      <c r="F2554" t="s">
        <v>69</v>
      </c>
      <c r="G2554" t="s">
        <v>19</v>
      </c>
      <c r="H2554" t="s">
        <v>19</v>
      </c>
      <c r="I2554" t="s">
        <v>802</v>
      </c>
      <c r="J2554" t="s">
        <v>803</v>
      </c>
      <c r="K2554" t="s">
        <v>660</v>
      </c>
      <c r="L2554" t="s">
        <v>317</v>
      </c>
      <c r="M2554" t="s">
        <v>579</v>
      </c>
      <c r="N2554" t="s">
        <v>25</v>
      </c>
      <c r="O2554" s="2">
        <v>1481.94</v>
      </c>
      <c r="P2554" s="2">
        <v>2384.0700000000002</v>
      </c>
      <c r="Q2554">
        <v>1</v>
      </c>
      <c r="R2554" s="2">
        <f t="shared" si="118"/>
        <v>2384.0700000000002</v>
      </c>
      <c r="S2554" t="str">
        <f t="shared" si="119"/>
        <v>Large</v>
      </c>
    </row>
    <row r="2555" spans="1:19" hidden="1" x14ac:dyDescent="0.45">
      <c r="A2555">
        <v>66827</v>
      </c>
      <c r="B2555" s="1">
        <v>42453</v>
      </c>
      <c r="C2555" t="s">
        <v>38</v>
      </c>
      <c r="D2555" t="s">
        <v>120</v>
      </c>
      <c r="E2555" t="str">
        <f t="shared" si="117"/>
        <v>Cedric Liu</v>
      </c>
      <c r="F2555" t="s">
        <v>69</v>
      </c>
      <c r="G2555" t="s">
        <v>19</v>
      </c>
      <c r="H2555" t="s">
        <v>19</v>
      </c>
      <c r="I2555" t="s">
        <v>608</v>
      </c>
      <c r="J2555" t="s">
        <v>609</v>
      </c>
      <c r="K2555" t="s">
        <v>591</v>
      </c>
      <c r="L2555" t="s">
        <v>532</v>
      </c>
      <c r="M2555" t="s">
        <v>592</v>
      </c>
      <c r="N2555" t="s">
        <v>574</v>
      </c>
      <c r="O2555" s="2">
        <v>13.09</v>
      </c>
      <c r="P2555" s="2">
        <v>34.99</v>
      </c>
      <c r="Q2555">
        <v>4</v>
      </c>
      <c r="R2555" s="2">
        <f t="shared" si="118"/>
        <v>139.96</v>
      </c>
      <c r="S2555" t="str">
        <f t="shared" si="119"/>
        <v>Small</v>
      </c>
    </row>
    <row r="2556" spans="1:19" hidden="1" x14ac:dyDescent="0.45">
      <c r="A2556">
        <v>66834</v>
      </c>
      <c r="B2556" s="1">
        <v>42454</v>
      </c>
      <c r="C2556" t="s">
        <v>410</v>
      </c>
      <c r="D2556" t="s">
        <v>372</v>
      </c>
      <c r="E2556" t="str">
        <f t="shared" si="117"/>
        <v>Brooke Gray</v>
      </c>
      <c r="F2556" t="s">
        <v>18</v>
      </c>
      <c r="G2556" t="s">
        <v>19</v>
      </c>
      <c r="H2556" t="s">
        <v>19</v>
      </c>
      <c r="I2556" t="s">
        <v>629</v>
      </c>
      <c r="J2556" t="s">
        <v>630</v>
      </c>
      <c r="K2556" t="s">
        <v>631</v>
      </c>
      <c r="L2556" t="s">
        <v>632</v>
      </c>
      <c r="M2556" t="s">
        <v>633</v>
      </c>
      <c r="N2556" t="s">
        <v>588</v>
      </c>
      <c r="O2556" s="2">
        <v>6.92</v>
      </c>
      <c r="P2556" s="2">
        <v>8.99</v>
      </c>
      <c r="Q2556">
        <v>4</v>
      </c>
      <c r="R2556" s="2">
        <f t="shared" si="118"/>
        <v>35.96</v>
      </c>
      <c r="S2556" t="str">
        <f t="shared" si="119"/>
        <v>Small</v>
      </c>
    </row>
    <row r="2557" spans="1:19" hidden="1" x14ac:dyDescent="0.45">
      <c r="A2557">
        <v>66834</v>
      </c>
      <c r="B2557" s="1">
        <v>42454</v>
      </c>
      <c r="C2557" t="s">
        <v>410</v>
      </c>
      <c r="D2557" t="s">
        <v>372</v>
      </c>
      <c r="E2557" t="str">
        <f t="shared" si="117"/>
        <v>Brooke Gray</v>
      </c>
      <c r="F2557" t="s">
        <v>18</v>
      </c>
      <c r="G2557" t="s">
        <v>19</v>
      </c>
      <c r="H2557" t="s">
        <v>19</v>
      </c>
      <c r="I2557" t="s">
        <v>811</v>
      </c>
      <c r="J2557" t="s">
        <v>812</v>
      </c>
      <c r="K2557" t="s">
        <v>800</v>
      </c>
      <c r="L2557" t="s">
        <v>45</v>
      </c>
      <c r="M2557" t="s">
        <v>801</v>
      </c>
      <c r="N2557" t="s">
        <v>588</v>
      </c>
      <c r="O2557" s="2">
        <v>26.18</v>
      </c>
      <c r="P2557" s="2">
        <v>69.989999999999995</v>
      </c>
      <c r="Q2557">
        <v>1</v>
      </c>
      <c r="R2557" s="2">
        <f t="shared" si="118"/>
        <v>69.989999999999995</v>
      </c>
      <c r="S2557" t="str">
        <f t="shared" si="119"/>
        <v>Small</v>
      </c>
    </row>
    <row r="2558" spans="1:19" hidden="1" x14ac:dyDescent="0.45">
      <c r="A2558">
        <v>66852</v>
      </c>
      <c r="B2558" s="1">
        <v>42454</v>
      </c>
      <c r="C2558" t="s">
        <v>828</v>
      </c>
      <c r="D2558" t="s">
        <v>759</v>
      </c>
      <c r="E2558" t="str">
        <f t="shared" si="117"/>
        <v>Margaret Zhou</v>
      </c>
      <c r="F2558" t="s">
        <v>473</v>
      </c>
      <c r="G2558" t="s">
        <v>89</v>
      </c>
      <c r="H2558" t="s">
        <v>89</v>
      </c>
      <c r="I2558" t="s">
        <v>589</v>
      </c>
      <c r="J2558" t="s">
        <v>590</v>
      </c>
      <c r="K2558" t="s">
        <v>591</v>
      </c>
      <c r="L2558" t="s">
        <v>45</v>
      </c>
      <c r="M2558" t="s">
        <v>592</v>
      </c>
      <c r="N2558" t="s">
        <v>574</v>
      </c>
      <c r="O2558" s="2">
        <v>13.09</v>
      </c>
      <c r="P2558" s="2">
        <v>34.99</v>
      </c>
      <c r="Q2558">
        <v>1</v>
      </c>
      <c r="R2558" s="2">
        <f t="shared" si="118"/>
        <v>34.99</v>
      </c>
      <c r="S2558" t="str">
        <f t="shared" si="119"/>
        <v>Small</v>
      </c>
    </row>
    <row r="2559" spans="1:19" hidden="1" x14ac:dyDescent="0.45">
      <c r="A2559">
        <v>66852</v>
      </c>
      <c r="B2559" s="1">
        <v>42454</v>
      </c>
      <c r="C2559" t="s">
        <v>828</v>
      </c>
      <c r="D2559" t="s">
        <v>759</v>
      </c>
      <c r="E2559" t="str">
        <f t="shared" si="117"/>
        <v>Margaret Zhou</v>
      </c>
      <c r="F2559" t="s">
        <v>473</v>
      </c>
      <c r="G2559" t="s">
        <v>89</v>
      </c>
      <c r="H2559" t="s">
        <v>89</v>
      </c>
      <c r="I2559" t="s">
        <v>648</v>
      </c>
      <c r="J2559" t="s">
        <v>649</v>
      </c>
      <c r="K2559" t="s">
        <v>649</v>
      </c>
      <c r="M2559" t="s">
        <v>615</v>
      </c>
      <c r="N2559" t="s">
        <v>574</v>
      </c>
      <c r="O2559" s="2">
        <v>3.74</v>
      </c>
      <c r="P2559" s="2">
        <v>9.99</v>
      </c>
      <c r="Q2559">
        <v>2</v>
      </c>
      <c r="R2559" s="2">
        <f t="shared" si="118"/>
        <v>19.98</v>
      </c>
      <c r="S2559" t="str">
        <f t="shared" si="119"/>
        <v>Small</v>
      </c>
    </row>
    <row r="2560" spans="1:19" hidden="1" x14ac:dyDescent="0.45">
      <c r="A2560">
        <v>66852</v>
      </c>
      <c r="B2560" s="1">
        <v>42454</v>
      </c>
      <c r="C2560" t="s">
        <v>828</v>
      </c>
      <c r="D2560" t="s">
        <v>759</v>
      </c>
      <c r="E2560" t="str">
        <f t="shared" si="117"/>
        <v>Margaret Zhou</v>
      </c>
      <c r="F2560" t="s">
        <v>473</v>
      </c>
      <c r="G2560" t="s">
        <v>89</v>
      </c>
      <c r="H2560" t="s">
        <v>89</v>
      </c>
      <c r="I2560" t="s">
        <v>616</v>
      </c>
      <c r="J2560" t="s">
        <v>617</v>
      </c>
      <c r="K2560" t="s">
        <v>618</v>
      </c>
      <c r="M2560" t="s">
        <v>615</v>
      </c>
      <c r="N2560" t="s">
        <v>574</v>
      </c>
      <c r="O2560" s="2">
        <v>1.87</v>
      </c>
      <c r="P2560" s="2">
        <v>4.99</v>
      </c>
      <c r="Q2560">
        <v>4</v>
      </c>
      <c r="R2560" s="2">
        <f t="shared" si="118"/>
        <v>19.96</v>
      </c>
      <c r="S2560" t="str">
        <f t="shared" si="119"/>
        <v>Small</v>
      </c>
    </row>
    <row r="2561" spans="1:19" hidden="1" x14ac:dyDescent="0.45">
      <c r="A2561">
        <v>66887</v>
      </c>
      <c r="B2561" s="1">
        <v>42455</v>
      </c>
      <c r="C2561" t="s">
        <v>33</v>
      </c>
      <c r="D2561" t="s">
        <v>858</v>
      </c>
      <c r="E2561" t="str">
        <f t="shared" si="117"/>
        <v>Misty Yuan</v>
      </c>
      <c r="F2561" t="s">
        <v>88</v>
      </c>
      <c r="G2561" t="s">
        <v>89</v>
      </c>
      <c r="H2561" t="s">
        <v>89</v>
      </c>
      <c r="I2561" t="s">
        <v>661</v>
      </c>
      <c r="J2561" t="s">
        <v>662</v>
      </c>
      <c r="K2561" t="s">
        <v>591</v>
      </c>
      <c r="L2561" t="s">
        <v>31</v>
      </c>
      <c r="M2561" t="s">
        <v>592</v>
      </c>
      <c r="N2561" t="s">
        <v>574</v>
      </c>
      <c r="O2561" s="2">
        <v>13.09</v>
      </c>
      <c r="P2561" s="2">
        <v>34.99</v>
      </c>
      <c r="Q2561">
        <v>1</v>
      </c>
      <c r="R2561" s="2">
        <f t="shared" si="118"/>
        <v>34.99</v>
      </c>
      <c r="S2561" t="str">
        <f t="shared" si="119"/>
        <v>Small</v>
      </c>
    </row>
    <row r="2562" spans="1:19" hidden="1" x14ac:dyDescent="0.45">
      <c r="A2562">
        <v>66887</v>
      </c>
      <c r="B2562" s="1">
        <v>42455</v>
      </c>
      <c r="C2562" t="s">
        <v>33</v>
      </c>
      <c r="D2562" t="s">
        <v>858</v>
      </c>
      <c r="E2562" t="str">
        <f t="shared" si="117"/>
        <v>Misty Yuan</v>
      </c>
      <c r="F2562" t="s">
        <v>88</v>
      </c>
      <c r="G2562" t="s">
        <v>89</v>
      </c>
      <c r="H2562" t="s">
        <v>89</v>
      </c>
      <c r="I2562" t="s">
        <v>884</v>
      </c>
      <c r="J2562" t="s">
        <v>885</v>
      </c>
      <c r="K2562" t="s">
        <v>622</v>
      </c>
      <c r="L2562" t="s">
        <v>317</v>
      </c>
      <c r="M2562" t="s">
        <v>32</v>
      </c>
      <c r="N2562" t="s">
        <v>25</v>
      </c>
      <c r="O2562" s="2">
        <v>1082.51</v>
      </c>
      <c r="P2562" s="2">
        <v>1700.99</v>
      </c>
      <c r="Q2562">
        <v>1</v>
      </c>
      <c r="R2562" s="2">
        <f t="shared" si="118"/>
        <v>1700.99</v>
      </c>
      <c r="S2562" t="str">
        <f t="shared" si="119"/>
        <v>Large</v>
      </c>
    </row>
    <row r="2563" spans="1:19" hidden="1" x14ac:dyDescent="0.45">
      <c r="A2563">
        <v>66910</v>
      </c>
      <c r="B2563" s="1">
        <v>42455</v>
      </c>
      <c r="C2563" t="s">
        <v>619</v>
      </c>
      <c r="D2563" t="s">
        <v>388</v>
      </c>
      <c r="E2563" t="str">
        <f t="shared" ref="E2563:E2626" si="120">CONCATENATE(C2563," ",D2563)</f>
        <v>Colleen Shen</v>
      </c>
      <c r="F2563" t="s">
        <v>996</v>
      </c>
      <c r="G2563" t="s">
        <v>89</v>
      </c>
      <c r="H2563" t="s">
        <v>89</v>
      </c>
      <c r="I2563" t="s">
        <v>705</v>
      </c>
      <c r="J2563" t="s">
        <v>706</v>
      </c>
      <c r="K2563" t="s">
        <v>706</v>
      </c>
      <c r="M2563" t="s">
        <v>573</v>
      </c>
      <c r="N2563" t="s">
        <v>574</v>
      </c>
      <c r="O2563" s="2">
        <v>9.35</v>
      </c>
      <c r="P2563" s="2">
        <v>24.99</v>
      </c>
      <c r="Q2563">
        <v>2</v>
      </c>
      <c r="R2563" s="2">
        <f t="shared" ref="R2563:R2626" si="121">P2563*Q2563</f>
        <v>49.98</v>
      </c>
      <c r="S2563" t="str">
        <f t="shared" ref="S2563:S2626" si="122">VLOOKUP(R2563,$T$2:$U$4,2,TRUE)</f>
        <v>Small</v>
      </c>
    </row>
    <row r="2564" spans="1:19" hidden="1" x14ac:dyDescent="0.45">
      <c r="A2564">
        <v>66910</v>
      </c>
      <c r="B2564" s="1">
        <v>42455</v>
      </c>
      <c r="C2564" t="s">
        <v>619</v>
      </c>
      <c r="D2564" t="s">
        <v>388</v>
      </c>
      <c r="E2564" t="str">
        <f t="shared" si="120"/>
        <v>Colleen Shen</v>
      </c>
      <c r="F2564" t="s">
        <v>996</v>
      </c>
      <c r="G2564" t="s">
        <v>89</v>
      </c>
      <c r="H2564" t="s">
        <v>89</v>
      </c>
      <c r="I2564" t="s">
        <v>683</v>
      </c>
      <c r="J2564" t="s">
        <v>684</v>
      </c>
      <c r="K2564" t="s">
        <v>684</v>
      </c>
      <c r="M2564" t="s">
        <v>573</v>
      </c>
      <c r="N2564" t="s">
        <v>574</v>
      </c>
      <c r="O2564" s="2">
        <v>1.87</v>
      </c>
      <c r="P2564" s="2">
        <v>4.99</v>
      </c>
      <c r="Q2564">
        <v>2</v>
      </c>
      <c r="R2564" s="2">
        <f t="shared" si="121"/>
        <v>9.98</v>
      </c>
      <c r="S2564" t="str">
        <f t="shared" si="122"/>
        <v>Small</v>
      </c>
    </row>
    <row r="2565" spans="1:19" hidden="1" x14ac:dyDescent="0.45">
      <c r="A2565">
        <v>66914</v>
      </c>
      <c r="B2565" s="1">
        <v>42455</v>
      </c>
      <c r="C2565" t="s">
        <v>1042</v>
      </c>
      <c r="D2565" t="s">
        <v>501</v>
      </c>
      <c r="E2565" t="str">
        <f t="shared" si="120"/>
        <v>Neil Ramos</v>
      </c>
      <c r="F2565" t="s">
        <v>836</v>
      </c>
      <c r="G2565" t="s">
        <v>89</v>
      </c>
      <c r="H2565" t="s">
        <v>89</v>
      </c>
      <c r="I2565" t="s">
        <v>594</v>
      </c>
      <c r="J2565" t="s">
        <v>595</v>
      </c>
      <c r="K2565" t="s">
        <v>595</v>
      </c>
      <c r="M2565" t="s">
        <v>573</v>
      </c>
      <c r="N2565" t="s">
        <v>574</v>
      </c>
      <c r="O2565" s="2">
        <v>1.49</v>
      </c>
      <c r="P2565" s="2">
        <v>3.99</v>
      </c>
      <c r="Q2565">
        <v>1</v>
      </c>
      <c r="R2565" s="2">
        <f t="shared" si="121"/>
        <v>3.99</v>
      </c>
      <c r="S2565" t="str">
        <f t="shared" si="122"/>
        <v>Small</v>
      </c>
    </row>
    <row r="2566" spans="1:19" hidden="1" x14ac:dyDescent="0.45">
      <c r="A2566">
        <v>66914</v>
      </c>
      <c r="B2566" s="1">
        <v>42455</v>
      </c>
      <c r="C2566" t="s">
        <v>1042</v>
      </c>
      <c r="D2566" t="s">
        <v>501</v>
      </c>
      <c r="E2566" t="str">
        <f t="shared" si="120"/>
        <v>Neil Ramos</v>
      </c>
      <c r="F2566" t="s">
        <v>836</v>
      </c>
      <c r="G2566" t="s">
        <v>89</v>
      </c>
      <c r="H2566" t="s">
        <v>89</v>
      </c>
      <c r="I2566" t="s">
        <v>795</v>
      </c>
      <c r="J2566" t="s">
        <v>796</v>
      </c>
      <c r="K2566" t="s">
        <v>747</v>
      </c>
      <c r="L2566" t="s">
        <v>532</v>
      </c>
      <c r="M2566" t="s">
        <v>748</v>
      </c>
      <c r="N2566" t="s">
        <v>588</v>
      </c>
      <c r="O2566" s="2">
        <v>23.75</v>
      </c>
      <c r="P2566" s="2">
        <v>63.5</v>
      </c>
      <c r="Q2566">
        <v>1</v>
      </c>
      <c r="R2566" s="2">
        <f t="shared" si="121"/>
        <v>63.5</v>
      </c>
      <c r="S2566" t="str">
        <f t="shared" si="122"/>
        <v>Small</v>
      </c>
    </row>
    <row r="2567" spans="1:19" hidden="1" x14ac:dyDescent="0.45">
      <c r="A2567">
        <v>66920</v>
      </c>
      <c r="B2567" s="1">
        <v>42455</v>
      </c>
      <c r="C2567" t="s">
        <v>723</v>
      </c>
      <c r="D2567" t="s">
        <v>160</v>
      </c>
      <c r="E2567" t="str">
        <f t="shared" si="120"/>
        <v>Austin Foster</v>
      </c>
      <c r="F2567" t="s">
        <v>94</v>
      </c>
      <c r="G2567" t="s">
        <v>49</v>
      </c>
      <c r="H2567" t="s">
        <v>56</v>
      </c>
      <c r="I2567" t="s">
        <v>840</v>
      </c>
      <c r="J2567" t="s">
        <v>841</v>
      </c>
      <c r="K2567" t="s">
        <v>643</v>
      </c>
      <c r="L2567" t="s">
        <v>23</v>
      </c>
      <c r="M2567" t="s">
        <v>24</v>
      </c>
      <c r="N2567" t="s">
        <v>25</v>
      </c>
      <c r="O2567" s="2">
        <v>419.78</v>
      </c>
      <c r="P2567" s="2">
        <v>769.49</v>
      </c>
      <c r="Q2567">
        <v>1</v>
      </c>
      <c r="R2567" s="2">
        <f t="shared" si="121"/>
        <v>769.49</v>
      </c>
      <c r="S2567" t="str">
        <f t="shared" si="122"/>
        <v>Medium</v>
      </c>
    </row>
    <row r="2568" spans="1:19" hidden="1" x14ac:dyDescent="0.45">
      <c r="A2568">
        <v>66924</v>
      </c>
      <c r="B2568" s="1">
        <v>42455</v>
      </c>
      <c r="C2568" t="s">
        <v>1043</v>
      </c>
      <c r="D2568" t="s">
        <v>132</v>
      </c>
      <c r="E2568" t="str">
        <f t="shared" si="120"/>
        <v>Patricia Suri</v>
      </c>
      <c r="F2568" t="s">
        <v>69</v>
      </c>
      <c r="G2568" t="s">
        <v>19</v>
      </c>
      <c r="H2568" t="s">
        <v>19</v>
      </c>
      <c r="I2568" t="s">
        <v>881</v>
      </c>
      <c r="J2568" t="s">
        <v>882</v>
      </c>
      <c r="K2568" t="s">
        <v>622</v>
      </c>
      <c r="L2568" t="s">
        <v>317</v>
      </c>
      <c r="M2568" t="s">
        <v>32</v>
      </c>
      <c r="N2568" t="s">
        <v>25</v>
      </c>
      <c r="O2568" s="2">
        <v>1082.51</v>
      </c>
      <c r="P2568" s="2">
        <v>1700.99</v>
      </c>
      <c r="Q2568">
        <v>1</v>
      </c>
      <c r="R2568" s="2">
        <f t="shared" si="121"/>
        <v>1700.99</v>
      </c>
      <c r="S2568" t="str">
        <f t="shared" si="122"/>
        <v>Large</v>
      </c>
    </row>
    <row r="2569" spans="1:19" hidden="1" x14ac:dyDescent="0.45">
      <c r="A2569">
        <v>66925</v>
      </c>
      <c r="B2569" s="1">
        <v>42455</v>
      </c>
      <c r="C2569" t="s">
        <v>832</v>
      </c>
      <c r="D2569" t="s">
        <v>740</v>
      </c>
      <c r="E2569" t="str">
        <f t="shared" si="120"/>
        <v>Karla Nara</v>
      </c>
      <c r="F2569" t="s">
        <v>69</v>
      </c>
      <c r="G2569" t="s">
        <v>19</v>
      </c>
      <c r="H2569" t="s">
        <v>19</v>
      </c>
      <c r="I2569" t="s">
        <v>485</v>
      </c>
      <c r="J2569" t="s">
        <v>486</v>
      </c>
      <c r="K2569" t="s">
        <v>316</v>
      </c>
      <c r="L2569" t="s">
        <v>317</v>
      </c>
      <c r="M2569" t="s">
        <v>32</v>
      </c>
      <c r="N2569" t="s">
        <v>25</v>
      </c>
      <c r="O2569" s="2">
        <v>713.08</v>
      </c>
      <c r="P2569" s="2">
        <v>1120.49</v>
      </c>
      <c r="Q2569">
        <v>1</v>
      </c>
      <c r="R2569" s="2">
        <f t="shared" si="121"/>
        <v>1120.49</v>
      </c>
      <c r="S2569" t="str">
        <f t="shared" si="122"/>
        <v>Medium</v>
      </c>
    </row>
    <row r="2570" spans="1:19" hidden="1" x14ac:dyDescent="0.45">
      <c r="A2570">
        <v>66925</v>
      </c>
      <c r="B2570" s="1">
        <v>42455</v>
      </c>
      <c r="C2570" t="s">
        <v>832</v>
      </c>
      <c r="D2570" t="s">
        <v>740</v>
      </c>
      <c r="E2570" t="str">
        <f t="shared" si="120"/>
        <v>Karla Nara</v>
      </c>
      <c r="F2570" t="s">
        <v>69</v>
      </c>
      <c r="G2570" t="s">
        <v>19</v>
      </c>
      <c r="H2570" t="s">
        <v>19</v>
      </c>
      <c r="I2570" t="s">
        <v>726</v>
      </c>
      <c r="J2570" t="s">
        <v>727</v>
      </c>
      <c r="K2570" t="s">
        <v>625</v>
      </c>
      <c r="L2570" t="s">
        <v>317</v>
      </c>
      <c r="M2570" t="s">
        <v>626</v>
      </c>
      <c r="N2570" t="s">
        <v>588</v>
      </c>
      <c r="O2570" s="2">
        <v>41.57</v>
      </c>
      <c r="P2570" s="2">
        <v>53.99</v>
      </c>
      <c r="Q2570">
        <v>2</v>
      </c>
      <c r="R2570" s="2">
        <f t="shared" si="121"/>
        <v>107.98</v>
      </c>
      <c r="S2570" t="str">
        <f t="shared" si="122"/>
        <v>Small</v>
      </c>
    </row>
    <row r="2571" spans="1:19" hidden="1" x14ac:dyDescent="0.45">
      <c r="A2571">
        <v>66993</v>
      </c>
      <c r="B2571" s="1">
        <v>42456</v>
      </c>
      <c r="C2571" t="s">
        <v>559</v>
      </c>
      <c r="D2571" t="s">
        <v>453</v>
      </c>
      <c r="E2571" t="str">
        <f t="shared" si="120"/>
        <v>Grant Pal</v>
      </c>
      <c r="F2571" t="s">
        <v>55</v>
      </c>
      <c r="G2571" t="s">
        <v>49</v>
      </c>
      <c r="H2571" t="s">
        <v>56</v>
      </c>
      <c r="I2571" t="s">
        <v>874</v>
      </c>
      <c r="J2571" t="s">
        <v>875</v>
      </c>
      <c r="K2571" t="s">
        <v>643</v>
      </c>
      <c r="L2571" t="s">
        <v>23</v>
      </c>
      <c r="M2571" t="s">
        <v>24</v>
      </c>
      <c r="N2571" t="s">
        <v>25</v>
      </c>
      <c r="O2571" s="2">
        <v>419.78</v>
      </c>
      <c r="P2571" s="2">
        <v>769.49</v>
      </c>
      <c r="Q2571">
        <v>1</v>
      </c>
      <c r="R2571" s="2">
        <f t="shared" si="121"/>
        <v>769.49</v>
      </c>
      <c r="S2571" t="str">
        <f t="shared" si="122"/>
        <v>Medium</v>
      </c>
    </row>
    <row r="2572" spans="1:19" hidden="1" x14ac:dyDescent="0.45">
      <c r="A2572">
        <v>66993</v>
      </c>
      <c r="B2572" s="1">
        <v>42456</v>
      </c>
      <c r="C2572" t="s">
        <v>559</v>
      </c>
      <c r="D2572" t="s">
        <v>453</v>
      </c>
      <c r="E2572" t="str">
        <f t="shared" si="120"/>
        <v>Grant Pal</v>
      </c>
      <c r="F2572" t="s">
        <v>55</v>
      </c>
      <c r="G2572" t="s">
        <v>49</v>
      </c>
      <c r="H2572" t="s">
        <v>56</v>
      </c>
      <c r="I2572" t="s">
        <v>681</v>
      </c>
      <c r="J2572" t="s">
        <v>682</v>
      </c>
      <c r="K2572" t="s">
        <v>682</v>
      </c>
      <c r="M2572" t="s">
        <v>573</v>
      </c>
      <c r="N2572" t="s">
        <v>574</v>
      </c>
      <c r="O2572" s="2">
        <v>11.22</v>
      </c>
      <c r="P2572" s="2">
        <v>29.99</v>
      </c>
      <c r="Q2572">
        <v>1</v>
      </c>
      <c r="R2572" s="2">
        <f t="shared" si="121"/>
        <v>29.99</v>
      </c>
      <c r="S2572" t="str">
        <f t="shared" si="122"/>
        <v>Small</v>
      </c>
    </row>
    <row r="2573" spans="1:19" hidden="1" x14ac:dyDescent="0.45">
      <c r="A2573">
        <v>66993</v>
      </c>
      <c r="B2573" s="1">
        <v>42456</v>
      </c>
      <c r="C2573" t="s">
        <v>559</v>
      </c>
      <c r="D2573" t="s">
        <v>453</v>
      </c>
      <c r="E2573" t="str">
        <f t="shared" si="120"/>
        <v>Grant Pal</v>
      </c>
      <c r="F2573" t="s">
        <v>55</v>
      </c>
      <c r="G2573" t="s">
        <v>49</v>
      </c>
      <c r="H2573" t="s">
        <v>56</v>
      </c>
      <c r="I2573" t="s">
        <v>663</v>
      </c>
      <c r="J2573" t="s">
        <v>664</v>
      </c>
      <c r="K2573" t="s">
        <v>665</v>
      </c>
      <c r="M2573" t="s">
        <v>573</v>
      </c>
      <c r="N2573" t="s">
        <v>574</v>
      </c>
      <c r="O2573" s="2">
        <v>0.86</v>
      </c>
      <c r="P2573" s="2">
        <v>2.29</v>
      </c>
      <c r="Q2573">
        <v>2</v>
      </c>
      <c r="R2573" s="2">
        <f t="shared" si="121"/>
        <v>4.58</v>
      </c>
      <c r="S2573" t="str">
        <f t="shared" si="122"/>
        <v>Small</v>
      </c>
    </row>
    <row r="2574" spans="1:19" hidden="1" x14ac:dyDescent="0.45">
      <c r="A2574">
        <v>67025</v>
      </c>
      <c r="B2574" s="1">
        <v>42457</v>
      </c>
      <c r="C2574" t="s">
        <v>771</v>
      </c>
      <c r="D2574" t="s">
        <v>111</v>
      </c>
      <c r="E2574" t="str">
        <f t="shared" si="120"/>
        <v>Meredith Alvarez</v>
      </c>
      <c r="F2574" t="s">
        <v>230</v>
      </c>
      <c r="G2574" t="s">
        <v>89</v>
      </c>
      <c r="H2574" t="s">
        <v>89</v>
      </c>
      <c r="I2574" t="s">
        <v>589</v>
      </c>
      <c r="J2574" t="s">
        <v>590</v>
      </c>
      <c r="K2574" t="s">
        <v>591</v>
      </c>
      <c r="L2574" t="s">
        <v>45</v>
      </c>
      <c r="M2574" t="s">
        <v>592</v>
      </c>
      <c r="N2574" t="s">
        <v>574</v>
      </c>
      <c r="O2574" s="2">
        <v>13.09</v>
      </c>
      <c r="P2574" s="2">
        <v>34.99</v>
      </c>
      <c r="Q2574">
        <v>3</v>
      </c>
      <c r="R2574" s="2">
        <f t="shared" si="121"/>
        <v>104.97</v>
      </c>
      <c r="S2574" t="str">
        <f t="shared" si="122"/>
        <v>Small</v>
      </c>
    </row>
    <row r="2575" spans="1:19" hidden="1" x14ac:dyDescent="0.45">
      <c r="A2575">
        <v>67025</v>
      </c>
      <c r="B2575" s="1">
        <v>42457</v>
      </c>
      <c r="C2575" t="s">
        <v>771</v>
      </c>
      <c r="D2575" t="s">
        <v>111</v>
      </c>
      <c r="E2575" t="str">
        <f t="shared" si="120"/>
        <v>Meredith Alvarez</v>
      </c>
      <c r="F2575" t="s">
        <v>230</v>
      </c>
      <c r="G2575" t="s">
        <v>89</v>
      </c>
      <c r="H2575" t="s">
        <v>89</v>
      </c>
      <c r="I2575" t="s">
        <v>373</v>
      </c>
      <c r="J2575" t="s">
        <v>374</v>
      </c>
      <c r="K2575" t="s">
        <v>341</v>
      </c>
      <c r="L2575" t="s">
        <v>45</v>
      </c>
      <c r="M2575" t="s">
        <v>24</v>
      </c>
      <c r="N2575" t="s">
        <v>25</v>
      </c>
      <c r="O2575" s="2">
        <v>1251.98</v>
      </c>
      <c r="P2575" s="2">
        <v>2294.9899999999998</v>
      </c>
      <c r="Q2575">
        <v>1</v>
      </c>
      <c r="R2575" s="2">
        <f t="shared" si="121"/>
        <v>2294.9899999999998</v>
      </c>
      <c r="S2575" t="str">
        <f t="shared" si="122"/>
        <v>Large</v>
      </c>
    </row>
    <row r="2576" spans="1:19" hidden="1" x14ac:dyDescent="0.45">
      <c r="A2576">
        <v>67054</v>
      </c>
      <c r="B2576" s="1">
        <v>42457</v>
      </c>
      <c r="C2576" t="s">
        <v>887</v>
      </c>
      <c r="D2576" t="s">
        <v>263</v>
      </c>
      <c r="E2576" t="str">
        <f t="shared" si="120"/>
        <v>Melody Gill</v>
      </c>
      <c r="F2576" t="s">
        <v>105</v>
      </c>
      <c r="G2576" t="s">
        <v>82</v>
      </c>
      <c r="H2576" t="s">
        <v>82</v>
      </c>
      <c r="I2576" t="s">
        <v>580</v>
      </c>
      <c r="J2576" t="s">
        <v>581</v>
      </c>
      <c r="K2576" t="s">
        <v>581</v>
      </c>
      <c r="M2576" t="s">
        <v>573</v>
      </c>
      <c r="N2576" t="s">
        <v>574</v>
      </c>
      <c r="O2576" s="2">
        <v>1.87</v>
      </c>
      <c r="P2576" s="2">
        <v>4.99</v>
      </c>
      <c r="Q2576">
        <v>2</v>
      </c>
      <c r="R2576" s="2">
        <f t="shared" si="121"/>
        <v>9.98</v>
      </c>
      <c r="S2576" t="str">
        <f t="shared" si="122"/>
        <v>Small</v>
      </c>
    </row>
    <row r="2577" spans="1:19" hidden="1" x14ac:dyDescent="0.45">
      <c r="A2577">
        <v>67054</v>
      </c>
      <c r="B2577" s="1">
        <v>42457</v>
      </c>
      <c r="C2577" t="s">
        <v>887</v>
      </c>
      <c r="D2577" t="s">
        <v>263</v>
      </c>
      <c r="E2577" t="str">
        <f t="shared" si="120"/>
        <v>Melody Gill</v>
      </c>
      <c r="F2577" t="s">
        <v>105</v>
      </c>
      <c r="G2577" t="s">
        <v>82</v>
      </c>
      <c r="H2577" t="s">
        <v>82</v>
      </c>
      <c r="I2577" t="s">
        <v>663</v>
      </c>
      <c r="J2577" t="s">
        <v>664</v>
      </c>
      <c r="K2577" t="s">
        <v>665</v>
      </c>
      <c r="M2577" t="s">
        <v>573</v>
      </c>
      <c r="N2577" t="s">
        <v>574</v>
      </c>
      <c r="O2577" s="2">
        <v>0.86</v>
      </c>
      <c r="P2577" s="2">
        <v>2.29</v>
      </c>
      <c r="Q2577">
        <v>3</v>
      </c>
      <c r="R2577" s="2">
        <f t="shared" si="121"/>
        <v>6.87</v>
      </c>
      <c r="S2577" t="str">
        <f t="shared" si="122"/>
        <v>Small</v>
      </c>
    </row>
    <row r="2578" spans="1:19" hidden="1" x14ac:dyDescent="0.45">
      <c r="A2578">
        <v>67075</v>
      </c>
      <c r="B2578" s="1">
        <v>42457</v>
      </c>
      <c r="C2578" t="s">
        <v>275</v>
      </c>
      <c r="D2578" t="s">
        <v>210</v>
      </c>
      <c r="E2578" t="str">
        <f t="shared" si="120"/>
        <v>Abigail Richardson</v>
      </c>
      <c r="F2578" t="s">
        <v>35</v>
      </c>
      <c r="G2578" t="s">
        <v>19</v>
      </c>
      <c r="H2578" t="s">
        <v>19</v>
      </c>
      <c r="I2578" t="s">
        <v>339</v>
      </c>
      <c r="J2578" t="s">
        <v>340</v>
      </c>
      <c r="K2578" t="s">
        <v>341</v>
      </c>
      <c r="L2578" t="s">
        <v>45</v>
      </c>
      <c r="M2578" t="s">
        <v>24</v>
      </c>
      <c r="N2578" t="s">
        <v>25</v>
      </c>
      <c r="O2578" s="2">
        <v>1251.98</v>
      </c>
      <c r="P2578" s="2">
        <v>2294.9899999999998</v>
      </c>
      <c r="Q2578">
        <v>1</v>
      </c>
      <c r="R2578" s="2">
        <f t="shared" si="121"/>
        <v>2294.9899999999998</v>
      </c>
      <c r="S2578" t="str">
        <f t="shared" si="122"/>
        <v>Large</v>
      </c>
    </row>
    <row r="2579" spans="1:19" hidden="1" x14ac:dyDescent="0.45">
      <c r="A2579">
        <v>67075</v>
      </c>
      <c r="B2579" s="1">
        <v>42457</v>
      </c>
      <c r="C2579" t="s">
        <v>275</v>
      </c>
      <c r="D2579" t="s">
        <v>210</v>
      </c>
      <c r="E2579" t="str">
        <f t="shared" si="120"/>
        <v>Abigail Richardson</v>
      </c>
      <c r="F2579" t="s">
        <v>35</v>
      </c>
      <c r="G2579" t="s">
        <v>19</v>
      </c>
      <c r="H2579" t="s">
        <v>19</v>
      </c>
      <c r="I2579" t="s">
        <v>686</v>
      </c>
      <c r="J2579" t="s">
        <v>687</v>
      </c>
      <c r="K2579" t="s">
        <v>687</v>
      </c>
      <c r="M2579" t="s">
        <v>573</v>
      </c>
      <c r="N2579" t="s">
        <v>574</v>
      </c>
      <c r="O2579" s="2">
        <v>13.09</v>
      </c>
      <c r="P2579" s="2">
        <v>35</v>
      </c>
      <c r="Q2579">
        <v>1</v>
      </c>
      <c r="R2579" s="2">
        <f t="shared" si="121"/>
        <v>35</v>
      </c>
      <c r="S2579" t="str">
        <f t="shared" si="122"/>
        <v>Small</v>
      </c>
    </row>
    <row r="2580" spans="1:19" hidden="1" x14ac:dyDescent="0.45">
      <c r="A2580">
        <v>67075</v>
      </c>
      <c r="B2580" s="1">
        <v>42457</v>
      </c>
      <c r="C2580" t="s">
        <v>275</v>
      </c>
      <c r="D2580" t="s">
        <v>210</v>
      </c>
      <c r="E2580" t="str">
        <f t="shared" si="120"/>
        <v>Abigail Richardson</v>
      </c>
      <c r="F2580" t="s">
        <v>35</v>
      </c>
      <c r="G2580" t="s">
        <v>19</v>
      </c>
      <c r="H2580" t="s">
        <v>19</v>
      </c>
      <c r="I2580" t="s">
        <v>683</v>
      </c>
      <c r="J2580" t="s">
        <v>684</v>
      </c>
      <c r="K2580" t="s">
        <v>684</v>
      </c>
      <c r="M2580" t="s">
        <v>573</v>
      </c>
      <c r="N2580" t="s">
        <v>574</v>
      </c>
      <c r="O2580" s="2">
        <v>1.87</v>
      </c>
      <c r="P2580" s="2">
        <v>4.99</v>
      </c>
      <c r="Q2580">
        <v>1</v>
      </c>
      <c r="R2580" s="2">
        <f t="shared" si="121"/>
        <v>4.99</v>
      </c>
      <c r="S2580" t="str">
        <f t="shared" si="122"/>
        <v>Small</v>
      </c>
    </row>
    <row r="2581" spans="1:19" hidden="1" x14ac:dyDescent="0.45">
      <c r="A2581">
        <v>67075</v>
      </c>
      <c r="B2581" s="1">
        <v>42457</v>
      </c>
      <c r="C2581" t="s">
        <v>275</v>
      </c>
      <c r="D2581" t="s">
        <v>210</v>
      </c>
      <c r="E2581" t="str">
        <f t="shared" si="120"/>
        <v>Abigail Richardson</v>
      </c>
      <c r="F2581" t="s">
        <v>35</v>
      </c>
      <c r="G2581" t="s">
        <v>19</v>
      </c>
      <c r="H2581" t="s">
        <v>19</v>
      </c>
      <c r="I2581" t="s">
        <v>589</v>
      </c>
      <c r="J2581" t="s">
        <v>590</v>
      </c>
      <c r="K2581" t="s">
        <v>591</v>
      </c>
      <c r="L2581" t="s">
        <v>45</v>
      </c>
      <c r="M2581" t="s">
        <v>592</v>
      </c>
      <c r="N2581" t="s">
        <v>574</v>
      </c>
      <c r="O2581" s="2">
        <v>13.09</v>
      </c>
      <c r="P2581" s="2">
        <v>34.99</v>
      </c>
      <c r="Q2581">
        <v>1</v>
      </c>
      <c r="R2581" s="2">
        <f t="shared" si="121"/>
        <v>34.99</v>
      </c>
      <c r="S2581" t="str">
        <f t="shared" si="122"/>
        <v>Small</v>
      </c>
    </row>
    <row r="2582" spans="1:19" hidden="1" x14ac:dyDescent="0.45">
      <c r="A2582">
        <v>67086</v>
      </c>
      <c r="B2582" s="1">
        <v>42458</v>
      </c>
      <c r="C2582" t="s">
        <v>1044</v>
      </c>
      <c r="D2582" t="s">
        <v>138</v>
      </c>
      <c r="E2582" t="str">
        <f t="shared" si="120"/>
        <v>Kaitlin Schmidt</v>
      </c>
      <c r="F2582" t="s">
        <v>35</v>
      </c>
      <c r="G2582" t="s">
        <v>19</v>
      </c>
      <c r="H2582" t="s">
        <v>19</v>
      </c>
      <c r="I2582" t="s">
        <v>594</v>
      </c>
      <c r="J2582" t="s">
        <v>595</v>
      </c>
      <c r="K2582" t="s">
        <v>595</v>
      </c>
      <c r="M2582" t="s">
        <v>573</v>
      </c>
      <c r="N2582" t="s">
        <v>574</v>
      </c>
      <c r="O2582" s="2">
        <v>1.49</v>
      </c>
      <c r="P2582" s="2">
        <v>3.99</v>
      </c>
      <c r="Q2582">
        <v>1</v>
      </c>
      <c r="R2582" s="2">
        <f t="shared" si="121"/>
        <v>3.99</v>
      </c>
      <c r="S2582" t="str">
        <f t="shared" si="122"/>
        <v>Small</v>
      </c>
    </row>
    <row r="2583" spans="1:19" hidden="1" x14ac:dyDescent="0.45">
      <c r="A2583">
        <v>67086</v>
      </c>
      <c r="B2583" s="1">
        <v>42458</v>
      </c>
      <c r="C2583" t="s">
        <v>1044</v>
      </c>
      <c r="D2583" t="s">
        <v>138</v>
      </c>
      <c r="E2583" t="str">
        <f t="shared" si="120"/>
        <v>Kaitlin Schmidt</v>
      </c>
      <c r="F2583" t="s">
        <v>35</v>
      </c>
      <c r="G2583" t="s">
        <v>19</v>
      </c>
      <c r="H2583" t="s">
        <v>19</v>
      </c>
      <c r="I2583" t="s">
        <v>608</v>
      </c>
      <c r="J2583" t="s">
        <v>609</v>
      </c>
      <c r="K2583" t="s">
        <v>591</v>
      </c>
      <c r="L2583" t="s">
        <v>532</v>
      </c>
      <c r="M2583" t="s">
        <v>592</v>
      </c>
      <c r="N2583" t="s">
        <v>574</v>
      </c>
      <c r="O2583" s="2">
        <v>13.09</v>
      </c>
      <c r="P2583" s="2">
        <v>34.99</v>
      </c>
      <c r="Q2583">
        <v>2</v>
      </c>
      <c r="R2583" s="2">
        <f t="shared" si="121"/>
        <v>69.98</v>
      </c>
      <c r="S2583" t="str">
        <f t="shared" si="122"/>
        <v>Small</v>
      </c>
    </row>
    <row r="2584" spans="1:19" hidden="1" x14ac:dyDescent="0.45">
      <c r="A2584">
        <v>67088</v>
      </c>
      <c r="B2584" s="1">
        <v>42458</v>
      </c>
      <c r="C2584" t="s">
        <v>382</v>
      </c>
      <c r="D2584" t="s">
        <v>27</v>
      </c>
      <c r="E2584" t="str">
        <f t="shared" si="120"/>
        <v>Jamie Xu</v>
      </c>
      <c r="F2584" t="s">
        <v>148</v>
      </c>
      <c r="G2584" t="s">
        <v>82</v>
      </c>
      <c r="H2584" t="s">
        <v>82</v>
      </c>
      <c r="I2584" t="s">
        <v>339</v>
      </c>
      <c r="J2584" t="s">
        <v>340</v>
      </c>
      <c r="K2584" t="s">
        <v>341</v>
      </c>
      <c r="L2584" t="s">
        <v>45</v>
      </c>
      <c r="M2584" t="s">
        <v>24</v>
      </c>
      <c r="N2584" t="s">
        <v>25</v>
      </c>
      <c r="O2584" s="2">
        <v>1251.98</v>
      </c>
      <c r="P2584" s="2">
        <v>2294.9899999999998</v>
      </c>
      <c r="Q2584">
        <v>1</v>
      </c>
      <c r="R2584" s="2">
        <f t="shared" si="121"/>
        <v>2294.9899999999998</v>
      </c>
      <c r="S2584" t="str">
        <f t="shared" si="122"/>
        <v>Large</v>
      </c>
    </row>
    <row r="2585" spans="1:19" hidden="1" x14ac:dyDescent="0.45">
      <c r="A2585">
        <v>67088</v>
      </c>
      <c r="B2585" s="1">
        <v>42458</v>
      </c>
      <c r="C2585" t="s">
        <v>382</v>
      </c>
      <c r="D2585" t="s">
        <v>27</v>
      </c>
      <c r="E2585" t="str">
        <f t="shared" si="120"/>
        <v>Jamie Xu</v>
      </c>
      <c r="F2585" t="s">
        <v>148</v>
      </c>
      <c r="G2585" t="s">
        <v>82</v>
      </c>
      <c r="H2585" t="s">
        <v>82</v>
      </c>
      <c r="I2585" t="s">
        <v>661</v>
      </c>
      <c r="J2585" t="s">
        <v>662</v>
      </c>
      <c r="K2585" t="s">
        <v>591</v>
      </c>
      <c r="L2585" t="s">
        <v>31</v>
      </c>
      <c r="M2585" t="s">
        <v>592</v>
      </c>
      <c r="N2585" t="s">
        <v>574</v>
      </c>
      <c r="O2585" s="2">
        <v>13.09</v>
      </c>
      <c r="P2585" s="2">
        <v>34.99</v>
      </c>
      <c r="Q2585">
        <v>1</v>
      </c>
      <c r="R2585" s="2">
        <f t="shared" si="121"/>
        <v>34.99</v>
      </c>
      <c r="S2585" t="str">
        <f t="shared" si="122"/>
        <v>Small</v>
      </c>
    </row>
    <row r="2586" spans="1:19" hidden="1" x14ac:dyDescent="0.45">
      <c r="A2586">
        <v>67091</v>
      </c>
      <c r="B2586" s="1">
        <v>42458</v>
      </c>
      <c r="C2586" t="s">
        <v>106</v>
      </c>
      <c r="D2586" t="s">
        <v>1005</v>
      </c>
      <c r="E2586" t="str">
        <f t="shared" si="120"/>
        <v>Fernando Mitchell</v>
      </c>
      <c r="F2586" t="s">
        <v>40</v>
      </c>
      <c r="G2586" t="s">
        <v>41</v>
      </c>
      <c r="H2586" t="s">
        <v>41</v>
      </c>
      <c r="I2586" t="s">
        <v>650</v>
      </c>
      <c r="J2586" t="s">
        <v>651</v>
      </c>
      <c r="K2586" t="s">
        <v>652</v>
      </c>
      <c r="L2586" t="s">
        <v>45</v>
      </c>
      <c r="M2586" t="s">
        <v>24</v>
      </c>
      <c r="N2586" t="s">
        <v>25</v>
      </c>
      <c r="O2586" s="2">
        <v>294.58</v>
      </c>
      <c r="P2586" s="2">
        <v>539.99</v>
      </c>
      <c r="Q2586">
        <v>1</v>
      </c>
      <c r="R2586" s="2">
        <f t="shared" si="121"/>
        <v>539.99</v>
      </c>
      <c r="S2586" t="str">
        <f t="shared" si="122"/>
        <v>Medium</v>
      </c>
    </row>
    <row r="2587" spans="1:19" hidden="1" x14ac:dyDescent="0.45">
      <c r="A2587">
        <v>67107</v>
      </c>
      <c r="B2587" s="1">
        <v>42458</v>
      </c>
      <c r="C2587" t="s">
        <v>1025</v>
      </c>
      <c r="D2587" t="s">
        <v>984</v>
      </c>
      <c r="E2587" t="str">
        <f t="shared" si="120"/>
        <v>Emily Bennett</v>
      </c>
      <c r="F2587" t="s">
        <v>48</v>
      </c>
      <c r="G2587" t="s">
        <v>49</v>
      </c>
      <c r="H2587" t="s">
        <v>50</v>
      </c>
      <c r="I2587" t="s">
        <v>798</v>
      </c>
      <c r="J2587" t="s">
        <v>799</v>
      </c>
      <c r="K2587" t="s">
        <v>800</v>
      </c>
      <c r="L2587" t="s">
        <v>45</v>
      </c>
      <c r="M2587" t="s">
        <v>801</v>
      </c>
      <c r="N2587" t="s">
        <v>588</v>
      </c>
      <c r="O2587" s="2">
        <v>26.18</v>
      </c>
      <c r="P2587" s="2">
        <v>69.989999999999995</v>
      </c>
      <c r="Q2587">
        <v>1</v>
      </c>
      <c r="R2587" s="2">
        <f t="shared" si="121"/>
        <v>69.989999999999995</v>
      </c>
      <c r="S2587" t="str">
        <f t="shared" si="122"/>
        <v>Small</v>
      </c>
    </row>
    <row r="2588" spans="1:19" hidden="1" x14ac:dyDescent="0.45">
      <c r="A2588">
        <v>67116</v>
      </c>
      <c r="B2588" s="1">
        <v>42458</v>
      </c>
      <c r="C2588" t="s">
        <v>678</v>
      </c>
      <c r="D2588" t="s">
        <v>955</v>
      </c>
      <c r="E2588" t="str">
        <f t="shared" si="120"/>
        <v>Darren Weber</v>
      </c>
      <c r="F2588" t="s">
        <v>105</v>
      </c>
      <c r="G2588" t="s">
        <v>82</v>
      </c>
      <c r="H2588" t="s">
        <v>82</v>
      </c>
      <c r="I2588" t="s">
        <v>629</v>
      </c>
      <c r="J2588" t="s">
        <v>630</v>
      </c>
      <c r="K2588" t="s">
        <v>631</v>
      </c>
      <c r="L2588" t="s">
        <v>632</v>
      </c>
      <c r="M2588" t="s">
        <v>633</v>
      </c>
      <c r="N2588" t="s">
        <v>588</v>
      </c>
      <c r="O2588" s="2">
        <v>6.92</v>
      </c>
      <c r="P2588" s="2">
        <v>8.99</v>
      </c>
      <c r="Q2588">
        <v>1</v>
      </c>
      <c r="R2588" s="2">
        <f t="shared" si="121"/>
        <v>8.99</v>
      </c>
      <c r="S2588" t="str">
        <f t="shared" si="122"/>
        <v>Small</v>
      </c>
    </row>
    <row r="2589" spans="1:19" hidden="1" x14ac:dyDescent="0.45">
      <c r="A2589">
        <v>67116</v>
      </c>
      <c r="B2589" s="1">
        <v>42458</v>
      </c>
      <c r="C2589" t="s">
        <v>678</v>
      </c>
      <c r="D2589" t="s">
        <v>955</v>
      </c>
      <c r="E2589" t="str">
        <f t="shared" si="120"/>
        <v>Darren Weber</v>
      </c>
      <c r="F2589" t="s">
        <v>105</v>
      </c>
      <c r="G2589" t="s">
        <v>82</v>
      </c>
      <c r="H2589" t="s">
        <v>82</v>
      </c>
      <c r="I2589" t="s">
        <v>594</v>
      </c>
      <c r="J2589" t="s">
        <v>595</v>
      </c>
      <c r="K2589" t="s">
        <v>595</v>
      </c>
      <c r="M2589" t="s">
        <v>573</v>
      </c>
      <c r="N2589" t="s">
        <v>574</v>
      </c>
      <c r="O2589" s="2">
        <v>1.49</v>
      </c>
      <c r="P2589" s="2">
        <v>3.99</v>
      </c>
      <c r="Q2589">
        <v>2</v>
      </c>
      <c r="R2589" s="2">
        <f t="shared" si="121"/>
        <v>7.98</v>
      </c>
      <c r="S2589" t="str">
        <f t="shared" si="122"/>
        <v>Small</v>
      </c>
    </row>
    <row r="2590" spans="1:19" hidden="1" x14ac:dyDescent="0.45">
      <c r="A2590">
        <v>67139</v>
      </c>
      <c r="B2590" s="1">
        <v>42458</v>
      </c>
      <c r="C2590" t="s">
        <v>229</v>
      </c>
      <c r="D2590" t="s">
        <v>175</v>
      </c>
      <c r="E2590" t="str">
        <f t="shared" si="120"/>
        <v>Maurice Lal</v>
      </c>
      <c r="F2590" t="s">
        <v>230</v>
      </c>
      <c r="G2590" t="s">
        <v>89</v>
      </c>
      <c r="H2590" t="s">
        <v>89</v>
      </c>
      <c r="I2590" t="s">
        <v>629</v>
      </c>
      <c r="J2590" t="s">
        <v>630</v>
      </c>
      <c r="K2590" t="s">
        <v>631</v>
      </c>
      <c r="L2590" t="s">
        <v>632</v>
      </c>
      <c r="M2590" t="s">
        <v>633</v>
      </c>
      <c r="N2590" t="s">
        <v>588</v>
      </c>
      <c r="O2590" s="2">
        <v>6.92</v>
      </c>
      <c r="P2590" s="2">
        <v>8.99</v>
      </c>
      <c r="Q2590">
        <v>1</v>
      </c>
      <c r="R2590" s="2">
        <f t="shared" si="121"/>
        <v>8.99</v>
      </c>
      <c r="S2590" t="str">
        <f t="shared" si="122"/>
        <v>Small</v>
      </c>
    </row>
    <row r="2591" spans="1:19" hidden="1" x14ac:dyDescent="0.45">
      <c r="A2591">
        <v>67139</v>
      </c>
      <c r="B2591" s="1">
        <v>42458</v>
      </c>
      <c r="C2591" t="s">
        <v>229</v>
      </c>
      <c r="D2591" t="s">
        <v>175</v>
      </c>
      <c r="E2591" t="str">
        <f t="shared" si="120"/>
        <v>Maurice Lal</v>
      </c>
      <c r="F2591" t="s">
        <v>230</v>
      </c>
      <c r="G2591" t="s">
        <v>89</v>
      </c>
      <c r="H2591" t="s">
        <v>89</v>
      </c>
      <c r="I2591" t="s">
        <v>571</v>
      </c>
      <c r="J2591" t="s">
        <v>572</v>
      </c>
      <c r="K2591" t="s">
        <v>572</v>
      </c>
      <c r="M2591" t="s">
        <v>573</v>
      </c>
      <c r="N2591" t="s">
        <v>574</v>
      </c>
      <c r="O2591" s="2">
        <v>8.0399999999999991</v>
      </c>
      <c r="P2591" s="2">
        <v>21.49</v>
      </c>
      <c r="Q2591">
        <v>1</v>
      </c>
      <c r="R2591" s="2">
        <f t="shared" si="121"/>
        <v>21.49</v>
      </c>
      <c r="S2591" t="str">
        <f t="shared" si="122"/>
        <v>Small</v>
      </c>
    </row>
    <row r="2592" spans="1:19" hidden="1" x14ac:dyDescent="0.45">
      <c r="A2592">
        <v>67139</v>
      </c>
      <c r="B2592" s="1">
        <v>42458</v>
      </c>
      <c r="C2592" t="s">
        <v>229</v>
      </c>
      <c r="D2592" t="s">
        <v>175</v>
      </c>
      <c r="E2592" t="str">
        <f t="shared" si="120"/>
        <v>Maurice Lal</v>
      </c>
      <c r="F2592" t="s">
        <v>230</v>
      </c>
      <c r="G2592" t="s">
        <v>89</v>
      </c>
      <c r="H2592" t="s">
        <v>89</v>
      </c>
      <c r="I2592" t="s">
        <v>724</v>
      </c>
      <c r="J2592" t="s">
        <v>725</v>
      </c>
      <c r="K2592" t="s">
        <v>570</v>
      </c>
      <c r="L2592" t="s">
        <v>45</v>
      </c>
      <c r="M2592" t="s">
        <v>32</v>
      </c>
      <c r="N2592" t="s">
        <v>25</v>
      </c>
      <c r="O2592" s="2">
        <v>343.65</v>
      </c>
      <c r="P2592" s="2">
        <v>539.99</v>
      </c>
      <c r="Q2592">
        <v>1</v>
      </c>
      <c r="R2592" s="2">
        <f t="shared" si="121"/>
        <v>539.99</v>
      </c>
      <c r="S2592" t="str">
        <f t="shared" si="122"/>
        <v>Medium</v>
      </c>
    </row>
    <row r="2593" spans="1:19" hidden="1" x14ac:dyDescent="0.45">
      <c r="A2593">
        <v>67140</v>
      </c>
      <c r="B2593" s="1">
        <v>42458</v>
      </c>
      <c r="C2593" t="s">
        <v>979</v>
      </c>
      <c r="D2593" t="s">
        <v>273</v>
      </c>
      <c r="E2593" t="str">
        <f t="shared" si="120"/>
        <v>Bonnie Tang</v>
      </c>
      <c r="F2593" t="s">
        <v>40</v>
      </c>
      <c r="G2593" t="s">
        <v>41</v>
      </c>
      <c r="H2593" t="s">
        <v>41</v>
      </c>
      <c r="I2593" t="s">
        <v>611</v>
      </c>
      <c r="J2593" t="s">
        <v>612</v>
      </c>
      <c r="K2593" t="s">
        <v>570</v>
      </c>
      <c r="L2593" t="s">
        <v>45</v>
      </c>
      <c r="M2593" t="s">
        <v>32</v>
      </c>
      <c r="N2593" t="s">
        <v>25</v>
      </c>
      <c r="O2593" s="2">
        <v>343.65</v>
      </c>
      <c r="P2593" s="2">
        <v>539.99</v>
      </c>
      <c r="Q2593">
        <v>1</v>
      </c>
      <c r="R2593" s="2">
        <f t="shared" si="121"/>
        <v>539.99</v>
      </c>
      <c r="S2593" t="str">
        <f t="shared" si="122"/>
        <v>Medium</v>
      </c>
    </row>
    <row r="2594" spans="1:19" hidden="1" x14ac:dyDescent="0.45">
      <c r="A2594">
        <v>67140</v>
      </c>
      <c r="B2594" s="1">
        <v>42458</v>
      </c>
      <c r="C2594" t="s">
        <v>979</v>
      </c>
      <c r="D2594" t="s">
        <v>273</v>
      </c>
      <c r="E2594" t="str">
        <f t="shared" si="120"/>
        <v>Bonnie Tang</v>
      </c>
      <c r="F2594" t="s">
        <v>40</v>
      </c>
      <c r="G2594" t="s">
        <v>41</v>
      </c>
      <c r="H2594" t="s">
        <v>41</v>
      </c>
      <c r="I2594" t="s">
        <v>613</v>
      </c>
      <c r="J2594" t="s">
        <v>614</v>
      </c>
      <c r="K2594" t="s">
        <v>614</v>
      </c>
      <c r="M2594" t="s">
        <v>615</v>
      </c>
      <c r="N2594" t="s">
        <v>574</v>
      </c>
      <c r="O2594" s="2">
        <v>3.36</v>
      </c>
      <c r="P2594" s="2">
        <v>8.99</v>
      </c>
      <c r="Q2594">
        <v>1</v>
      </c>
      <c r="R2594" s="2">
        <f t="shared" si="121"/>
        <v>8.99</v>
      </c>
      <c r="S2594" t="str">
        <f t="shared" si="122"/>
        <v>Small</v>
      </c>
    </row>
    <row r="2595" spans="1:19" hidden="1" x14ac:dyDescent="0.45">
      <c r="A2595">
        <v>67140</v>
      </c>
      <c r="B2595" s="1">
        <v>42458</v>
      </c>
      <c r="C2595" t="s">
        <v>979</v>
      </c>
      <c r="D2595" t="s">
        <v>273</v>
      </c>
      <c r="E2595" t="str">
        <f t="shared" si="120"/>
        <v>Bonnie Tang</v>
      </c>
      <c r="F2595" t="s">
        <v>40</v>
      </c>
      <c r="G2595" t="s">
        <v>41</v>
      </c>
      <c r="H2595" t="s">
        <v>41</v>
      </c>
      <c r="I2595" t="s">
        <v>616</v>
      </c>
      <c r="J2595" t="s">
        <v>617</v>
      </c>
      <c r="K2595" t="s">
        <v>618</v>
      </c>
      <c r="M2595" t="s">
        <v>615</v>
      </c>
      <c r="N2595" t="s">
        <v>574</v>
      </c>
      <c r="O2595" s="2">
        <v>1.87</v>
      </c>
      <c r="P2595" s="2">
        <v>4.99</v>
      </c>
      <c r="Q2595">
        <v>2</v>
      </c>
      <c r="R2595" s="2">
        <f t="shared" si="121"/>
        <v>9.98</v>
      </c>
      <c r="S2595" t="str">
        <f t="shared" si="122"/>
        <v>Small</v>
      </c>
    </row>
    <row r="2596" spans="1:19" hidden="1" x14ac:dyDescent="0.45">
      <c r="A2596">
        <v>67140</v>
      </c>
      <c r="B2596" s="1">
        <v>42458</v>
      </c>
      <c r="C2596" t="s">
        <v>979</v>
      </c>
      <c r="D2596" t="s">
        <v>273</v>
      </c>
      <c r="E2596" t="str">
        <f t="shared" si="120"/>
        <v>Bonnie Tang</v>
      </c>
      <c r="F2596" t="s">
        <v>40</v>
      </c>
      <c r="G2596" t="s">
        <v>41</v>
      </c>
      <c r="H2596" t="s">
        <v>41</v>
      </c>
      <c r="I2596" t="s">
        <v>742</v>
      </c>
      <c r="J2596" t="s">
        <v>743</v>
      </c>
      <c r="K2596" t="s">
        <v>586</v>
      </c>
      <c r="L2596" t="s">
        <v>45</v>
      </c>
      <c r="M2596" t="s">
        <v>587</v>
      </c>
      <c r="N2596" t="s">
        <v>588</v>
      </c>
      <c r="O2596" s="2">
        <v>9.16</v>
      </c>
      <c r="P2596" s="2">
        <v>24.49</v>
      </c>
      <c r="Q2596">
        <v>1</v>
      </c>
      <c r="R2596" s="2">
        <f t="shared" si="121"/>
        <v>24.49</v>
      </c>
      <c r="S2596" t="str">
        <f t="shared" si="122"/>
        <v>Small</v>
      </c>
    </row>
    <row r="2597" spans="1:19" hidden="1" x14ac:dyDescent="0.45">
      <c r="A2597">
        <v>67174</v>
      </c>
      <c r="B2597" s="1">
        <v>42459</v>
      </c>
      <c r="C2597" t="s">
        <v>188</v>
      </c>
      <c r="D2597" t="s">
        <v>816</v>
      </c>
      <c r="E2597" t="str">
        <f t="shared" si="120"/>
        <v>Edward Campbell</v>
      </c>
      <c r="F2597" t="s">
        <v>302</v>
      </c>
      <c r="G2597" t="s">
        <v>89</v>
      </c>
      <c r="H2597" t="s">
        <v>89</v>
      </c>
      <c r="I2597" t="s">
        <v>571</v>
      </c>
      <c r="J2597" t="s">
        <v>572</v>
      </c>
      <c r="K2597" t="s">
        <v>572</v>
      </c>
      <c r="M2597" t="s">
        <v>573</v>
      </c>
      <c r="N2597" t="s">
        <v>574</v>
      </c>
      <c r="O2597" s="2">
        <v>8.0399999999999991</v>
      </c>
      <c r="P2597" s="2">
        <v>21.49</v>
      </c>
      <c r="Q2597">
        <v>1</v>
      </c>
      <c r="R2597" s="2">
        <f t="shared" si="121"/>
        <v>21.49</v>
      </c>
      <c r="S2597" t="str">
        <f t="shared" si="122"/>
        <v>Small</v>
      </c>
    </row>
    <row r="2598" spans="1:19" hidden="1" x14ac:dyDescent="0.45">
      <c r="A2598">
        <v>67174</v>
      </c>
      <c r="B2598" s="1">
        <v>42459</v>
      </c>
      <c r="C2598" t="s">
        <v>188</v>
      </c>
      <c r="D2598" t="s">
        <v>816</v>
      </c>
      <c r="E2598" t="str">
        <f t="shared" si="120"/>
        <v>Edward Campbell</v>
      </c>
      <c r="F2598" t="s">
        <v>302</v>
      </c>
      <c r="G2598" t="s">
        <v>89</v>
      </c>
      <c r="H2598" t="s">
        <v>89</v>
      </c>
      <c r="I2598" t="s">
        <v>594</v>
      </c>
      <c r="J2598" t="s">
        <v>595</v>
      </c>
      <c r="K2598" t="s">
        <v>595</v>
      </c>
      <c r="M2598" t="s">
        <v>573</v>
      </c>
      <c r="N2598" t="s">
        <v>574</v>
      </c>
      <c r="O2598" s="2">
        <v>1.49</v>
      </c>
      <c r="P2598" s="2">
        <v>3.99</v>
      </c>
      <c r="Q2598">
        <v>1</v>
      </c>
      <c r="R2598" s="2">
        <f t="shared" si="121"/>
        <v>3.99</v>
      </c>
      <c r="S2598" t="str">
        <f t="shared" si="122"/>
        <v>Small</v>
      </c>
    </row>
    <row r="2599" spans="1:19" hidden="1" x14ac:dyDescent="0.45">
      <c r="A2599">
        <v>67215</v>
      </c>
      <c r="B2599" s="1">
        <v>42460</v>
      </c>
      <c r="C2599" t="s">
        <v>861</v>
      </c>
      <c r="D2599" t="s">
        <v>370</v>
      </c>
      <c r="E2599" t="str">
        <f t="shared" si="120"/>
        <v>Carrie Alonso</v>
      </c>
      <c r="F2599" t="s">
        <v>424</v>
      </c>
      <c r="G2599" t="s">
        <v>89</v>
      </c>
      <c r="H2599" t="s">
        <v>89</v>
      </c>
      <c r="I2599" t="s">
        <v>1045</v>
      </c>
      <c r="J2599" t="s">
        <v>1046</v>
      </c>
      <c r="K2599" t="s">
        <v>643</v>
      </c>
      <c r="L2599" t="s">
        <v>23</v>
      </c>
      <c r="M2599" t="s">
        <v>24</v>
      </c>
      <c r="N2599" t="s">
        <v>25</v>
      </c>
      <c r="O2599" s="2">
        <v>419.78</v>
      </c>
      <c r="P2599" s="2">
        <v>769.49</v>
      </c>
      <c r="Q2599">
        <v>1</v>
      </c>
      <c r="R2599" s="2">
        <f t="shared" si="121"/>
        <v>769.49</v>
      </c>
      <c r="S2599" t="str">
        <f t="shared" si="122"/>
        <v>Medium</v>
      </c>
    </row>
    <row r="2600" spans="1:19" hidden="1" x14ac:dyDescent="0.45">
      <c r="A2600">
        <v>67215</v>
      </c>
      <c r="B2600" s="1">
        <v>42460</v>
      </c>
      <c r="C2600" t="s">
        <v>861</v>
      </c>
      <c r="D2600" t="s">
        <v>370</v>
      </c>
      <c r="E2600" t="str">
        <f t="shared" si="120"/>
        <v>Carrie Alonso</v>
      </c>
      <c r="F2600" t="s">
        <v>424</v>
      </c>
      <c r="G2600" t="s">
        <v>89</v>
      </c>
      <c r="H2600" t="s">
        <v>89</v>
      </c>
      <c r="I2600" t="s">
        <v>738</v>
      </c>
      <c r="J2600" t="s">
        <v>739</v>
      </c>
      <c r="K2600" t="s">
        <v>646</v>
      </c>
      <c r="L2600" t="s">
        <v>632</v>
      </c>
      <c r="M2600" t="s">
        <v>626</v>
      </c>
      <c r="N2600" t="s">
        <v>588</v>
      </c>
      <c r="O2600" s="2">
        <v>38.49</v>
      </c>
      <c r="P2600" s="2">
        <v>49.99</v>
      </c>
      <c r="Q2600">
        <v>1</v>
      </c>
      <c r="R2600" s="2">
        <f t="shared" si="121"/>
        <v>49.99</v>
      </c>
      <c r="S2600" t="str">
        <f t="shared" si="122"/>
        <v>Small</v>
      </c>
    </row>
    <row r="2601" spans="1:19" hidden="1" x14ac:dyDescent="0.45">
      <c r="A2601">
        <v>67215</v>
      </c>
      <c r="B2601" s="1">
        <v>42460</v>
      </c>
      <c r="C2601" t="s">
        <v>861</v>
      </c>
      <c r="D2601" t="s">
        <v>370</v>
      </c>
      <c r="E2601" t="str">
        <f t="shared" si="120"/>
        <v>Carrie Alonso</v>
      </c>
      <c r="F2601" t="s">
        <v>424</v>
      </c>
      <c r="G2601" t="s">
        <v>89</v>
      </c>
      <c r="H2601" t="s">
        <v>89</v>
      </c>
      <c r="I2601" t="s">
        <v>776</v>
      </c>
      <c r="J2601" t="s">
        <v>777</v>
      </c>
      <c r="K2601" t="s">
        <v>764</v>
      </c>
      <c r="L2601" t="s">
        <v>765</v>
      </c>
      <c r="M2601" t="s">
        <v>766</v>
      </c>
      <c r="N2601" t="s">
        <v>588</v>
      </c>
      <c r="O2601" s="2">
        <v>3.36</v>
      </c>
      <c r="P2601" s="2">
        <v>8.99</v>
      </c>
      <c r="Q2601">
        <v>2</v>
      </c>
      <c r="R2601" s="2">
        <f t="shared" si="121"/>
        <v>17.98</v>
      </c>
      <c r="S2601" t="str">
        <f t="shared" si="122"/>
        <v>Small</v>
      </c>
    </row>
    <row r="2602" spans="1:19" hidden="1" x14ac:dyDescent="0.45">
      <c r="A2602">
        <v>67226</v>
      </c>
      <c r="B2602" s="1">
        <v>42460</v>
      </c>
      <c r="C2602" t="s">
        <v>68</v>
      </c>
      <c r="D2602" t="s">
        <v>490</v>
      </c>
      <c r="E2602" t="str">
        <f t="shared" si="120"/>
        <v>Martin Patel</v>
      </c>
      <c r="F2602" t="s">
        <v>48</v>
      </c>
      <c r="G2602" t="s">
        <v>49</v>
      </c>
      <c r="H2602" t="s">
        <v>50</v>
      </c>
      <c r="I2602" t="s">
        <v>829</v>
      </c>
      <c r="J2602" t="s">
        <v>830</v>
      </c>
      <c r="K2602" t="s">
        <v>800</v>
      </c>
      <c r="L2602" t="s">
        <v>45</v>
      </c>
      <c r="M2602" t="s">
        <v>801</v>
      </c>
      <c r="N2602" t="s">
        <v>588</v>
      </c>
      <c r="O2602" s="2">
        <v>26.18</v>
      </c>
      <c r="P2602" s="2">
        <v>69.989999999999995</v>
      </c>
      <c r="Q2602">
        <v>1</v>
      </c>
      <c r="R2602" s="2">
        <f t="shared" si="121"/>
        <v>69.989999999999995</v>
      </c>
      <c r="S2602" t="str">
        <f t="shared" si="122"/>
        <v>Small</v>
      </c>
    </row>
    <row r="2603" spans="1:19" hidden="1" x14ac:dyDescent="0.45">
      <c r="A2603">
        <v>67241</v>
      </c>
      <c r="B2603" s="1">
        <v>42460</v>
      </c>
      <c r="C2603" t="s">
        <v>266</v>
      </c>
      <c r="D2603" t="s">
        <v>267</v>
      </c>
      <c r="E2603" t="str">
        <f t="shared" si="120"/>
        <v>Dennis Huang</v>
      </c>
      <c r="F2603" t="s">
        <v>48</v>
      </c>
      <c r="G2603" t="s">
        <v>49</v>
      </c>
      <c r="H2603" t="s">
        <v>50</v>
      </c>
      <c r="I2603" t="s">
        <v>686</v>
      </c>
      <c r="J2603" t="s">
        <v>687</v>
      </c>
      <c r="K2603" t="s">
        <v>687</v>
      </c>
      <c r="M2603" t="s">
        <v>573</v>
      </c>
      <c r="N2603" t="s">
        <v>574</v>
      </c>
      <c r="O2603" s="2">
        <v>13.09</v>
      </c>
      <c r="P2603" s="2">
        <v>35</v>
      </c>
      <c r="Q2603">
        <v>1</v>
      </c>
      <c r="R2603" s="2">
        <f t="shared" si="121"/>
        <v>35</v>
      </c>
      <c r="S2603" t="str">
        <f t="shared" si="122"/>
        <v>Small</v>
      </c>
    </row>
    <row r="2604" spans="1:19" hidden="1" x14ac:dyDescent="0.45">
      <c r="A2604">
        <v>67241</v>
      </c>
      <c r="B2604" s="1">
        <v>42460</v>
      </c>
      <c r="C2604" t="s">
        <v>266</v>
      </c>
      <c r="D2604" t="s">
        <v>267</v>
      </c>
      <c r="E2604" t="str">
        <f t="shared" si="120"/>
        <v>Dennis Huang</v>
      </c>
      <c r="F2604" t="s">
        <v>48</v>
      </c>
      <c r="G2604" t="s">
        <v>49</v>
      </c>
      <c r="H2604" t="s">
        <v>50</v>
      </c>
      <c r="I2604" t="s">
        <v>663</v>
      </c>
      <c r="J2604" t="s">
        <v>664</v>
      </c>
      <c r="K2604" t="s">
        <v>665</v>
      </c>
      <c r="M2604" t="s">
        <v>573</v>
      </c>
      <c r="N2604" t="s">
        <v>574</v>
      </c>
      <c r="O2604" s="2">
        <v>0.86</v>
      </c>
      <c r="P2604" s="2">
        <v>2.29</v>
      </c>
      <c r="Q2604">
        <v>2</v>
      </c>
      <c r="R2604" s="2">
        <f t="shared" si="121"/>
        <v>4.58</v>
      </c>
      <c r="S2604" t="str">
        <f t="shared" si="122"/>
        <v>Small</v>
      </c>
    </row>
    <row r="2605" spans="1:19" hidden="1" x14ac:dyDescent="0.45">
      <c r="A2605">
        <v>67241</v>
      </c>
      <c r="B2605" s="1">
        <v>42460</v>
      </c>
      <c r="C2605" t="s">
        <v>266</v>
      </c>
      <c r="D2605" t="s">
        <v>267</v>
      </c>
      <c r="E2605" t="str">
        <f t="shared" si="120"/>
        <v>Dennis Huang</v>
      </c>
      <c r="F2605" t="s">
        <v>48</v>
      </c>
      <c r="G2605" t="s">
        <v>49</v>
      </c>
      <c r="H2605" t="s">
        <v>50</v>
      </c>
      <c r="I2605" t="s">
        <v>339</v>
      </c>
      <c r="J2605" t="s">
        <v>340</v>
      </c>
      <c r="K2605" t="s">
        <v>341</v>
      </c>
      <c r="L2605" t="s">
        <v>45</v>
      </c>
      <c r="M2605" t="s">
        <v>24</v>
      </c>
      <c r="N2605" t="s">
        <v>25</v>
      </c>
      <c r="O2605" s="2">
        <v>1251.98</v>
      </c>
      <c r="P2605" s="2">
        <v>2294.9899999999998</v>
      </c>
      <c r="Q2605">
        <v>1</v>
      </c>
      <c r="R2605" s="2">
        <f t="shared" si="121"/>
        <v>2294.9899999999998</v>
      </c>
      <c r="S2605" t="str">
        <f t="shared" si="122"/>
        <v>Large</v>
      </c>
    </row>
    <row r="2606" spans="1:19" hidden="1" x14ac:dyDescent="0.45">
      <c r="A2606">
        <v>67248</v>
      </c>
      <c r="B2606" s="1">
        <v>42460</v>
      </c>
      <c r="C2606" t="s">
        <v>1001</v>
      </c>
      <c r="D2606" t="s">
        <v>68</v>
      </c>
      <c r="E2606" t="str">
        <f t="shared" si="120"/>
        <v>Joe Martin</v>
      </c>
      <c r="F2606" t="s">
        <v>69</v>
      </c>
      <c r="G2606" t="s">
        <v>19</v>
      </c>
      <c r="H2606" t="s">
        <v>19</v>
      </c>
      <c r="I2606" t="s">
        <v>683</v>
      </c>
      <c r="J2606" t="s">
        <v>684</v>
      </c>
      <c r="K2606" t="s">
        <v>684</v>
      </c>
      <c r="M2606" t="s">
        <v>573</v>
      </c>
      <c r="N2606" t="s">
        <v>574</v>
      </c>
      <c r="O2606" s="2">
        <v>1.87</v>
      </c>
      <c r="P2606" s="2">
        <v>4.99</v>
      </c>
      <c r="Q2606">
        <v>3</v>
      </c>
      <c r="R2606" s="2">
        <f t="shared" si="121"/>
        <v>14.97</v>
      </c>
      <c r="S2606" t="str">
        <f t="shared" si="122"/>
        <v>Small</v>
      </c>
    </row>
    <row r="2607" spans="1:19" hidden="1" x14ac:dyDescent="0.45">
      <c r="A2607">
        <v>67248</v>
      </c>
      <c r="B2607" s="1">
        <v>42460</v>
      </c>
      <c r="C2607" t="s">
        <v>1001</v>
      </c>
      <c r="D2607" t="s">
        <v>68</v>
      </c>
      <c r="E2607" t="str">
        <f t="shared" si="120"/>
        <v>Joe Martin</v>
      </c>
      <c r="F2607" t="s">
        <v>69</v>
      </c>
      <c r="G2607" t="s">
        <v>19</v>
      </c>
      <c r="H2607" t="s">
        <v>19</v>
      </c>
      <c r="I2607" t="s">
        <v>686</v>
      </c>
      <c r="J2607" t="s">
        <v>687</v>
      </c>
      <c r="K2607" t="s">
        <v>687</v>
      </c>
      <c r="M2607" t="s">
        <v>573</v>
      </c>
      <c r="N2607" t="s">
        <v>574</v>
      </c>
      <c r="O2607" s="2">
        <v>13.09</v>
      </c>
      <c r="P2607" s="2">
        <v>35</v>
      </c>
      <c r="Q2607">
        <v>1</v>
      </c>
      <c r="R2607" s="2">
        <f t="shared" si="121"/>
        <v>35</v>
      </c>
      <c r="S2607" t="str">
        <f t="shared" si="122"/>
        <v>Small</v>
      </c>
    </row>
    <row r="2608" spans="1:19" hidden="1" x14ac:dyDescent="0.45">
      <c r="A2608">
        <v>67248</v>
      </c>
      <c r="B2608" s="1">
        <v>42460</v>
      </c>
      <c r="C2608" t="s">
        <v>1001</v>
      </c>
      <c r="D2608" t="s">
        <v>68</v>
      </c>
      <c r="E2608" t="str">
        <f t="shared" si="120"/>
        <v>Joe Martin</v>
      </c>
      <c r="F2608" t="s">
        <v>69</v>
      </c>
      <c r="G2608" t="s">
        <v>19</v>
      </c>
      <c r="H2608" t="s">
        <v>19</v>
      </c>
      <c r="I2608" t="s">
        <v>608</v>
      </c>
      <c r="J2608" t="s">
        <v>609</v>
      </c>
      <c r="K2608" t="s">
        <v>591</v>
      </c>
      <c r="L2608" t="s">
        <v>532</v>
      </c>
      <c r="M2608" t="s">
        <v>592</v>
      </c>
      <c r="N2608" t="s">
        <v>574</v>
      </c>
      <c r="O2608" s="2">
        <v>13.09</v>
      </c>
      <c r="P2608" s="2">
        <v>34.99</v>
      </c>
      <c r="Q2608">
        <v>3</v>
      </c>
      <c r="R2608" s="2">
        <f t="shared" si="121"/>
        <v>104.97</v>
      </c>
      <c r="S2608" t="str">
        <f t="shared" si="122"/>
        <v>Small</v>
      </c>
    </row>
    <row r="2609" spans="1:19" hidden="1" x14ac:dyDescent="0.45">
      <c r="A2609">
        <v>67248</v>
      </c>
      <c r="B2609" s="1">
        <v>42460</v>
      </c>
      <c r="C2609" t="s">
        <v>1001</v>
      </c>
      <c r="D2609" t="s">
        <v>68</v>
      </c>
      <c r="E2609" t="str">
        <f t="shared" si="120"/>
        <v>Joe Martin</v>
      </c>
      <c r="F2609" t="s">
        <v>69</v>
      </c>
      <c r="G2609" t="s">
        <v>19</v>
      </c>
      <c r="H2609" t="s">
        <v>19</v>
      </c>
      <c r="I2609" t="s">
        <v>365</v>
      </c>
      <c r="J2609" t="s">
        <v>366</v>
      </c>
      <c r="K2609" t="s">
        <v>341</v>
      </c>
      <c r="L2609" t="s">
        <v>23</v>
      </c>
      <c r="M2609" t="s">
        <v>24</v>
      </c>
      <c r="N2609" t="s">
        <v>25</v>
      </c>
      <c r="O2609" s="2">
        <v>1265.6199999999999</v>
      </c>
      <c r="P2609" s="2">
        <v>2319.9899999999998</v>
      </c>
      <c r="Q2609">
        <v>1</v>
      </c>
      <c r="R2609" s="2">
        <f t="shared" si="121"/>
        <v>2319.9899999999998</v>
      </c>
      <c r="S2609" t="str">
        <f t="shared" si="122"/>
        <v>Large</v>
      </c>
    </row>
    <row r="2610" spans="1:19" hidden="1" x14ac:dyDescent="0.45">
      <c r="A2610">
        <v>67252</v>
      </c>
      <c r="B2610" s="1">
        <v>42460</v>
      </c>
      <c r="C2610" t="s">
        <v>899</v>
      </c>
      <c r="D2610" t="s">
        <v>128</v>
      </c>
      <c r="E2610" t="str">
        <f t="shared" si="120"/>
        <v>Clifford Malhotra</v>
      </c>
      <c r="F2610" t="s">
        <v>48</v>
      </c>
      <c r="G2610" t="s">
        <v>49</v>
      </c>
      <c r="H2610" t="s">
        <v>50</v>
      </c>
      <c r="I2610" t="s">
        <v>658</v>
      </c>
      <c r="J2610" t="s">
        <v>659</v>
      </c>
      <c r="K2610" t="s">
        <v>660</v>
      </c>
      <c r="L2610" t="s">
        <v>532</v>
      </c>
      <c r="M2610" t="s">
        <v>579</v>
      </c>
      <c r="N2610" t="s">
        <v>25</v>
      </c>
      <c r="O2610" s="2">
        <v>1481.94</v>
      </c>
      <c r="P2610" s="2">
        <v>2384.0700000000002</v>
      </c>
      <c r="Q2610">
        <v>1</v>
      </c>
      <c r="R2610" s="2">
        <f t="shared" si="121"/>
        <v>2384.0700000000002</v>
      </c>
      <c r="S2610" t="str">
        <f t="shared" si="122"/>
        <v>Large</v>
      </c>
    </row>
    <row r="2611" spans="1:19" hidden="1" x14ac:dyDescent="0.45">
      <c r="A2611">
        <v>67252</v>
      </c>
      <c r="B2611" s="1">
        <v>42460</v>
      </c>
      <c r="C2611" t="s">
        <v>899</v>
      </c>
      <c r="D2611" t="s">
        <v>128</v>
      </c>
      <c r="E2611" t="str">
        <f t="shared" si="120"/>
        <v>Clifford Malhotra</v>
      </c>
      <c r="F2611" t="s">
        <v>48</v>
      </c>
      <c r="G2611" t="s">
        <v>49</v>
      </c>
      <c r="H2611" t="s">
        <v>50</v>
      </c>
      <c r="I2611" t="s">
        <v>589</v>
      </c>
      <c r="J2611" t="s">
        <v>590</v>
      </c>
      <c r="K2611" t="s">
        <v>591</v>
      </c>
      <c r="L2611" t="s">
        <v>45</v>
      </c>
      <c r="M2611" t="s">
        <v>592</v>
      </c>
      <c r="N2611" t="s">
        <v>574</v>
      </c>
      <c r="O2611" s="2">
        <v>13.09</v>
      </c>
      <c r="P2611" s="2">
        <v>34.99</v>
      </c>
      <c r="Q2611">
        <v>2</v>
      </c>
      <c r="R2611" s="2">
        <f t="shared" si="121"/>
        <v>69.98</v>
      </c>
      <c r="S2611" t="str">
        <f t="shared" si="122"/>
        <v>Small</v>
      </c>
    </row>
    <row r="2612" spans="1:19" hidden="1" x14ac:dyDescent="0.45">
      <c r="A2612">
        <v>67368</v>
      </c>
      <c r="B2612" s="1">
        <v>42461</v>
      </c>
      <c r="C2612" t="s">
        <v>901</v>
      </c>
      <c r="D2612" t="s">
        <v>125</v>
      </c>
      <c r="E2612" t="str">
        <f t="shared" si="120"/>
        <v>Alexandra Perry</v>
      </c>
      <c r="F2612" t="s">
        <v>48</v>
      </c>
      <c r="G2612" t="s">
        <v>49</v>
      </c>
      <c r="H2612" t="s">
        <v>50</v>
      </c>
      <c r="I2612" t="s">
        <v>616</v>
      </c>
      <c r="J2612" t="s">
        <v>617</v>
      </c>
      <c r="K2612" t="s">
        <v>618</v>
      </c>
      <c r="M2612" t="s">
        <v>615</v>
      </c>
      <c r="N2612" t="s">
        <v>574</v>
      </c>
      <c r="O2612" s="2">
        <v>1.87</v>
      </c>
      <c r="P2612" s="2">
        <v>4.99</v>
      </c>
      <c r="Q2612">
        <v>1</v>
      </c>
      <c r="R2612" s="2">
        <f t="shared" si="121"/>
        <v>4.99</v>
      </c>
      <c r="S2612" t="str">
        <f t="shared" si="122"/>
        <v>Small</v>
      </c>
    </row>
    <row r="2613" spans="1:19" hidden="1" x14ac:dyDescent="0.45">
      <c r="A2613">
        <v>67409</v>
      </c>
      <c r="B2613" s="1">
        <v>42461</v>
      </c>
      <c r="C2613" t="s">
        <v>466</v>
      </c>
      <c r="D2613" t="s">
        <v>360</v>
      </c>
      <c r="E2613" t="str">
        <f t="shared" si="120"/>
        <v>Monique Serrano</v>
      </c>
      <c r="F2613" t="s">
        <v>148</v>
      </c>
      <c r="G2613" t="s">
        <v>82</v>
      </c>
      <c r="H2613" t="s">
        <v>82</v>
      </c>
      <c r="I2613" t="s">
        <v>403</v>
      </c>
      <c r="J2613" t="s">
        <v>404</v>
      </c>
      <c r="K2613" t="s">
        <v>316</v>
      </c>
      <c r="L2613" t="s">
        <v>317</v>
      </c>
      <c r="M2613" t="s">
        <v>32</v>
      </c>
      <c r="N2613" t="s">
        <v>25</v>
      </c>
      <c r="O2613" s="2">
        <v>713.08</v>
      </c>
      <c r="P2613" s="2">
        <v>1120.49</v>
      </c>
      <c r="Q2613">
        <v>1</v>
      </c>
      <c r="R2613" s="2">
        <f t="shared" si="121"/>
        <v>1120.49</v>
      </c>
      <c r="S2613" t="str">
        <f t="shared" si="122"/>
        <v>Medium</v>
      </c>
    </row>
    <row r="2614" spans="1:19" hidden="1" x14ac:dyDescent="0.45">
      <c r="A2614">
        <v>67409</v>
      </c>
      <c r="B2614" s="1">
        <v>42461</v>
      </c>
      <c r="C2614" t="s">
        <v>466</v>
      </c>
      <c r="D2614" t="s">
        <v>360</v>
      </c>
      <c r="E2614" t="str">
        <f t="shared" si="120"/>
        <v>Monique Serrano</v>
      </c>
      <c r="F2614" t="s">
        <v>148</v>
      </c>
      <c r="G2614" t="s">
        <v>82</v>
      </c>
      <c r="H2614" t="s">
        <v>82</v>
      </c>
      <c r="I2614" t="s">
        <v>613</v>
      </c>
      <c r="J2614" t="s">
        <v>614</v>
      </c>
      <c r="K2614" t="s">
        <v>614</v>
      </c>
      <c r="M2614" t="s">
        <v>615</v>
      </c>
      <c r="N2614" t="s">
        <v>574</v>
      </c>
      <c r="O2614" s="2">
        <v>3.36</v>
      </c>
      <c r="P2614" s="2">
        <v>8.99</v>
      </c>
      <c r="Q2614">
        <v>4</v>
      </c>
      <c r="R2614" s="2">
        <f t="shared" si="121"/>
        <v>35.96</v>
      </c>
      <c r="S2614" t="str">
        <f t="shared" si="122"/>
        <v>Small</v>
      </c>
    </row>
    <row r="2615" spans="1:19" hidden="1" x14ac:dyDescent="0.45">
      <c r="A2615">
        <v>67409</v>
      </c>
      <c r="B2615" s="1">
        <v>42461</v>
      </c>
      <c r="C2615" t="s">
        <v>466</v>
      </c>
      <c r="D2615" t="s">
        <v>360</v>
      </c>
      <c r="E2615" t="str">
        <f t="shared" si="120"/>
        <v>Monique Serrano</v>
      </c>
      <c r="F2615" t="s">
        <v>148</v>
      </c>
      <c r="G2615" t="s">
        <v>82</v>
      </c>
      <c r="H2615" t="s">
        <v>82</v>
      </c>
      <c r="I2615" t="s">
        <v>616</v>
      </c>
      <c r="J2615" t="s">
        <v>617</v>
      </c>
      <c r="K2615" t="s">
        <v>618</v>
      </c>
      <c r="M2615" t="s">
        <v>615</v>
      </c>
      <c r="N2615" t="s">
        <v>574</v>
      </c>
      <c r="O2615" s="2">
        <v>1.87</v>
      </c>
      <c r="P2615" s="2">
        <v>4.99</v>
      </c>
      <c r="Q2615">
        <v>1</v>
      </c>
      <c r="R2615" s="2">
        <f t="shared" si="121"/>
        <v>4.99</v>
      </c>
      <c r="S2615" t="str">
        <f t="shared" si="122"/>
        <v>Small</v>
      </c>
    </row>
    <row r="2616" spans="1:19" hidden="1" x14ac:dyDescent="0.45">
      <c r="A2616">
        <v>67416</v>
      </c>
      <c r="B2616" s="1">
        <v>42461</v>
      </c>
      <c r="C2616" t="s">
        <v>821</v>
      </c>
      <c r="D2616" t="s">
        <v>194</v>
      </c>
      <c r="E2616" t="str">
        <f t="shared" si="120"/>
        <v>Whitney Rana</v>
      </c>
      <c r="F2616" t="s">
        <v>35</v>
      </c>
      <c r="G2616" t="s">
        <v>19</v>
      </c>
      <c r="H2616" t="s">
        <v>19</v>
      </c>
      <c r="I2616" t="s">
        <v>888</v>
      </c>
      <c r="J2616" t="s">
        <v>889</v>
      </c>
      <c r="K2616" t="s">
        <v>660</v>
      </c>
      <c r="L2616" t="s">
        <v>532</v>
      </c>
      <c r="M2616" t="s">
        <v>579</v>
      </c>
      <c r="N2616" t="s">
        <v>25</v>
      </c>
      <c r="O2616" s="2">
        <v>1481.94</v>
      </c>
      <c r="P2616" s="2">
        <v>2384.0700000000002</v>
      </c>
      <c r="Q2616">
        <v>1</v>
      </c>
      <c r="R2616" s="2">
        <f t="shared" si="121"/>
        <v>2384.0700000000002</v>
      </c>
      <c r="S2616" t="str">
        <f t="shared" si="122"/>
        <v>Large</v>
      </c>
    </row>
    <row r="2617" spans="1:19" hidden="1" x14ac:dyDescent="0.45">
      <c r="A2617">
        <v>67416</v>
      </c>
      <c r="B2617" s="1">
        <v>42461</v>
      </c>
      <c r="C2617" t="s">
        <v>821</v>
      </c>
      <c r="D2617" t="s">
        <v>194</v>
      </c>
      <c r="E2617" t="str">
        <f t="shared" si="120"/>
        <v>Whitney Rana</v>
      </c>
      <c r="F2617" t="s">
        <v>35</v>
      </c>
      <c r="G2617" t="s">
        <v>19</v>
      </c>
      <c r="H2617" t="s">
        <v>19</v>
      </c>
      <c r="I2617" t="s">
        <v>613</v>
      </c>
      <c r="J2617" t="s">
        <v>614</v>
      </c>
      <c r="K2617" t="s">
        <v>614</v>
      </c>
      <c r="M2617" t="s">
        <v>615</v>
      </c>
      <c r="N2617" t="s">
        <v>574</v>
      </c>
      <c r="O2617" s="2">
        <v>3.36</v>
      </c>
      <c r="P2617" s="2">
        <v>8.99</v>
      </c>
      <c r="Q2617">
        <v>1</v>
      </c>
      <c r="R2617" s="2">
        <f t="shared" si="121"/>
        <v>8.99</v>
      </c>
      <c r="S2617" t="str">
        <f t="shared" si="122"/>
        <v>Small</v>
      </c>
    </row>
    <row r="2618" spans="1:19" hidden="1" x14ac:dyDescent="0.45">
      <c r="A2618">
        <v>67463</v>
      </c>
      <c r="B2618" s="1">
        <v>42462</v>
      </c>
      <c r="C2618" t="s">
        <v>931</v>
      </c>
      <c r="D2618" t="s">
        <v>396</v>
      </c>
      <c r="E2618" t="str">
        <f t="shared" si="120"/>
        <v>Danny Vazquez</v>
      </c>
      <c r="F2618" t="s">
        <v>18</v>
      </c>
      <c r="G2618" t="s">
        <v>19</v>
      </c>
      <c r="H2618" t="s">
        <v>19</v>
      </c>
      <c r="I2618" t="s">
        <v>485</v>
      </c>
      <c r="J2618" t="s">
        <v>486</v>
      </c>
      <c r="K2618" t="s">
        <v>316</v>
      </c>
      <c r="L2618" t="s">
        <v>317</v>
      </c>
      <c r="M2618" t="s">
        <v>32</v>
      </c>
      <c r="N2618" t="s">
        <v>25</v>
      </c>
      <c r="O2618" s="2">
        <v>713.08</v>
      </c>
      <c r="P2618" s="2">
        <v>1120.49</v>
      </c>
      <c r="Q2618">
        <v>1</v>
      </c>
      <c r="R2618" s="2">
        <f t="shared" si="121"/>
        <v>1120.49</v>
      </c>
      <c r="S2618" t="str">
        <f t="shared" si="122"/>
        <v>Medium</v>
      </c>
    </row>
    <row r="2619" spans="1:19" hidden="1" x14ac:dyDescent="0.45">
      <c r="A2619">
        <v>67471</v>
      </c>
      <c r="B2619" s="1">
        <v>42462</v>
      </c>
      <c r="C2619" t="s">
        <v>85</v>
      </c>
      <c r="D2619" t="s">
        <v>688</v>
      </c>
      <c r="E2619" t="str">
        <f t="shared" si="120"/>
        <v>Alexandria Stewart</v>
      </c>
      <c r="F2619" t="s">
        <v>215</v>
      </c>
      <c r="G2619" t="s">
        <v>216</v>
      </c>
      <c r="H2619" t="s">
        <v>216</v>
      </c>
      <c r="I2619" t="s">
        <v>668</v>
      </c>
      <c r="J2619" t="s">
        <v>669</v>
      </c>
      <c r="K2619" t="s">
        <v>622</v>
      </c>
      <c r="L2619" t="s">
        <v>317</v>
      </c>
      <c r="M2619" t="s">
        <v>32</v>
      </c>
      <c r="N2619" t="s">
        <v>25</v>
      </c>
      <c r="O2619" s="2">
        <v>1082.51</v>
      </c>
      <c r="P2619" s="2">
        <v>1700.99</v>
      </c>
      <c r="Q2619">
        <v>1</v>
      </c>
      <c r="R2619" s="2">
        <f t="shared" si="121"/>
        <v>1700.99</v>
      </c>
      <c r="S2619" t="str">
        <f t="shared" si="122"/>
        <v>Large</v>
      </c>
    </row>
    <row r="2620" spans="1:19" hidden="1" x14ac:dyDescent="0.45">
      <c r="A2620">
        <v>67485</v>
      </c>
      <c r="B2620" s="1">
        <v>42463</v>
      </c>
      <c r="C2620" t="s">
        <v>1005</v>
      </c>
      <c r="D2620" t="s">
        <v>213</v>
      </c>
      <c r="E2620" t="str">
        <f t="shared" si="120"/>
        <v>Mitchell Carson</v>
      </c>
      <c r="F2620" t="s">
        <v>35</v>
      </c>
      <c r="G2620" t="s">
        <v>19</v>
      </c>
      <c r="H2620" t="s">
        <v>19</v>
      </c>
      <c r="I2620" t="s">
        <v>705</v>
      </c>
      <c r="J2620" t="s">
        <v>706</v>
      </c>
      <c r="K2620" t="s">
        <v>706</v>
      </c>
      <c r="M2620" t="s">
        <v>573</v>
      </c>
      <c r="N2620" t="s">
        <v>574</v>
      </c>
      <c r="O2620" s="2">
        <v>9.35</v>
      </c>
      <c r="P2620" s="2">
        <v>24.99</v>
      </c>
      <c r="Q2620">
        <v>2</v>
      </c>
      <c r="R2620" s="2">
        <f t="shared" si="121"/>
        <v>49.98</v>
      </c>
      <c r="S2620" t="str">
        <f t="shared" si="122"/>
        <v>Small</v>
      </c>
    </row>
    <row r="2621" spans="1:19" hidden="1" x14ac:dyDescent="0.45">
      <c r="A2621">
        <v>67485</v>
      </c>
      <c r="B2621" s="1">
        <v>42463</v>
      </c>
      <c r="C2621" t="s">
        <v>1005</v>
      </c>
      <c r="D2621" t="s">
        <v>213</v>
      </c>
      <c r="E2621" t="str">
        <f t="shared" si="120"/>
        <v>Mitchell Carson</v>
      </c>
      <c r="F2621" t="s">
        <v>35</v>
      </c>
      <c r="G2621" t="s">
        <v>19</v>
      </c>
      <c r="H2621" t="s">
        <v>19</v>
      </c>
      <c r="I2621" t="s">
        <v>683</v>
      </c>
      <c r="J2621" t="s">
        <v>684</v>
      </c>
      <c r="K2621" t="s">
        <v>684</v>
      </c>
      <c r="M2621" t="s">
        <v>573</v>
      </c>
      <c r="N2621" t="s">
        <v>574</v>
      </c>
      <c r="O2621" s="2">
        <v>1.87</v>
      </c>
      <c r="P2621" s="2">
        <v>4.99</v>
      </c>
      <c r="Q2621">
        <v>2</v>
      </c>
      <c r="R2621" s="2">
        <f t="shared" si="121"/>
        <v>9.98</v>
      </c>
      <c r="S2621" t="str">
        <f t="shared" si="122"/>
        <v>Small</v>
      </c>
    </row>
    <row r="2622" spans="1:19" hidden="1" x14ac:dyDescent="0.45">
      <c r="A2622">
        <v>67485</v>
      </c>
      <c r="B2622" s="1">
        <v>42463</v>
      </c>
      <c r="C2622" t="s">
        <v>1005</v>
      </c>
      <c r="D2622" t="s">
        <v>213</v>
      </c>
      <c r="E2622" t="str">
        <f t="shared" si="120"/>
        <v>Mitchell Carson</v>
      </c>
      <c r="F2622" t="s">
        <v>35</v>
      </c>
      <c r="G2622" t="s">
        <v>19</v>
      </c>
      <c r="H2622" t="s">
        <v>19</v>
      </c>
      <c r="I2622" t="s">
        <v>663</v>
      </c>
      <c r="J2622" t="s">
        <v>664</v>
      </c>
      <c r="K2622" t="s">
        <v>665</v>
      </c>
      <c r="M2622" t="s">
        <v>573</v>
      </c>
      <c r="N2622" t="s">
        <v>574</v>
      </c>
      <c r="O2622" s="2">
        <v>0.86</v>
      </c>
      <c r="P2622" s="2">
        <v>2.29</v>
      </c>
      <c r="Q2622">
        <v>1</v>
      </c>
      <c r="R2622" s="2">
        <f t="shared" si="121"/>
        <v>2.29</v>
      </c>
      <c r="S2622" t="str">
        <f t="shared" si="122"/>
        <v>Small</v>
      </c>
    </row>
    <row r="2623" spans="1:19" hidden="1" x14ac:dyDescent="0.45">
      <c r="A2623">
        <v>67485</v>
      </c>
      <c r="B2623" s="1">
        <v>42463</v>
      </c>
      <c r="C2623" t="s">
        <v>1005</v>
      </c>
      <c r="D2623" t="s">
        <v>213</v>
      </c>
      <c r="E2623" t="str">
        <f t="shared" si="120"/>
        <v>Mitchell Carson</v>
      </c>
      <c r="F2623" t="s">
        <v>35</v>
      </c>
      <c r="G2623" t="s">
        <v>19</v>
      </c>
      <c r="H2623" t="s">
        <v>19</v>
      </c>
      <c r="I2623" t="s">
        <v>707</v>
      </c>
      <c r="J2623" t="s">
        <v>708</v>
      </c>
      <c r="K2623" t="s">
        <v>709</v>
      </c>
      <c r="M2623" t="s">
        <v>710</v>
      </c>
      <c r="N2623" t="s">
        <v>574</v>
      </c>
      <c r="O2623" s="2">
        <v>2.97</v>
      </c>
      <c r="P2623" s="2">
        <v>7.95</v>
      </c>
      <c r="Q2623">
        <v>1</v>
      </c>
      <c r="R2623" s="2">
        <f t="shared" si="121"/>
        <v>7.95</v>
      </c>
      <c r="S2623" t="str">
        <f t="shared" si="122"/>
        <v>Small</v>
      </c>
    </row>
    <row r="2624" spans="1:19" hidden="1" x14ac:dyDescent="0.45">
      <c r="A2624">
        <v>67488</v>
      </c>
      <c r="B2624" s="1">
        <v>42463</v>
      </c>
      <c r="C2624" t="s">
        <v>446</v>
      </c>
      <c r="D2624" t="s">
        <v>218</v>
      </c>
      <c r="E2624" t="str">
        <f t="shared" si="120"/>
        <v>Casey Deng</v>
      </c>
      <c r="F2624" t="s">
        <v>18</v>
      </c>
      <c r="G2624" t="s">
        <v>19</v>
      </c>
      <c r="H2624" t="s">
        <v>19</v>
      </c>
      <c r="I2624" t="s">
        <v>683</v>
      </c>
      <c r="J2624" t="s">
        <v>684</v>
      </c>
      <c r="K2624" t="s">
        <v>684</v>
      </c>
      <c r="M2624" t="s">
        <v>573</v>
      </c>
      <c r="N2624" t="s">
        <v>574</v>
      </c>
      <c r="O2624" s="2">
        <v>1.87</v>
      </c>
      <c r="P2624" s="2">
        <v>4.99</v>
      </c>
      <c r="Q2624">
        <v>2</v>
      </c>
      <c r="R2624" s="2">
        <f t="shared" si="121"/>
        <v>9.98</v>
      </c>
      <c r="S2624" t="str">
        <f t="shared" si="122"/>
        <v>Small</v>
      </c>
    </row>
    <row r="2625" spans="1:19" hidden="1" x14ac:dyDescent="0.45">
      <c r="A2625">
        <v>67488</v>
      </c>
      <c r="B2625" s="1">
        <v>42463</v>
      </c>
      <c r="C2625" t="s">
        <v>446</v>
      </c>
      <c r="D2625" t="s">
        <v>218</v>
      </c>
      <c r="E2625" t="str">
        <f t="shared" si="120"/>
        <v>Casey Deng</v>
      </c>
      <c r="F2625" t="s">
        <v>18</v>
      </c>
      <c r="G2625" t="s">
        <v>19</v>
      </c>
      <c r="H2625" t="s">
        <v>19</v>
      </c>
      <c r="I2625" t="s">
        <v>686</v>
      </c>
      <c r="J2625" t="s">
        <v>687</v>
      </c>
      <c r="K2625" t="s">
        <v>687</v>
      </c>
      <c r="M2625" t="s">
        <v>573</v>
      </c>
      <c r="N2625" t="s">
        <v>574</v>
      </c>
      <c r="O2625" s="2">
        <v>13.09</v>
      </c>
      <c r="P2625" s="2">
        <v>35</v>
      </c>
      <c r="Q2625">
        <v>4</v>
      </c>
      <c r="R2625" s="2">
        <f t="shared" si="121"/>
        <v>140</v>
      </c>
      <c r="S2625" t="str">
        <f t="shared" si="122"/>
        <v>Small</v>
      </c>
    </row>
    <row r="2626" spans="1:19" hidden="1" x14ac:dyDescent="0.45">
      <c r="A2626">
        <v>67488</v>
      </c>
      <c r="B2626" s="1">
        <v>42463</v>
      </c>
      <c r="C2626" t="s">
        <v>446</v>
      </c>
      <c r="D2626" t="s">
        <v>218</v>
      </c>
      <c r="E2626" t="str">
        <f t="shared" si="120"/>
        <v>Casey Deng</v>
      </c>
      <c r="F2626" t="s">
        <v>18</v>
      </c>
      <c r="G2626" t="s">
        <v>19</v>
      </c>
      <c r="H2626" t="s">
        <v>19</v>
      </c>
      <c r="I2626" t="s">
        <v>663</v>
      </c>
      <c r="J2626" t="s">
        <v>664</v>
      </c>
      <c r="K2626" t="s">
        <v>665</v>
      </c>
      <c r="M2626" t="s">
        <v>573</v>
      </c>
      <c r="N2626" t="s">
        <v>574</v>
      </c>
      <c r="O2626" s="2">
        <v>0.86</v>
      </c>
      <c r="P2626" s="2">
        <v>2.29</v>
      </c>
      <c r="Q2626">
        <v>2</v>
      </c>
      <c r="R2626" s="2">
        <f t="shared" si="121"/>
        <v>4.58</v>
      </c>
      <c r="S2626" t="str">
        <f t="shared" si="122"/>
        <v>Small</v>
      </c>
    </row>
    <row r="2627" spans="1:19" hidden="1" x14ac:dyDescent="0.45">
      <c r="A2627">
        <v>67491</v>
      </c>
      <c r="B2627" s="1">
        <v>42463</v>
      </c>
      <c r="C2627" t="s">
        <v>792</v>
      </c>
      <c r="D2627" t="s">
        <v>116</v>
      </c>
      <c r="E2627" t="str">
        <f t="shared" ref="E2627:E2690" si="123">CONCATENATE(C2627," ",D2627)</f>
        <v>Alexia Barnes</v>
      </c>
      <c r="F2627" t="s">
        <v>69</v>
      </c>
      <c r="G2627" t="s">
        <v>19</v>
      </c>
      <c r="H2627" t="s">
        <v>19</v>
      </c>
      <c r="I2627" t="s">
        <v>589</v>
      </c>
      <c r="J2627" t="s">
        <v>590</v>
      </c>
      <c r="K2627" t="s">
        <v>591</v>
      </c>
      <c r="L2627" t="s">
        <v>45</v>
      </c>
      <c r="M2627" t="s">
        <v>592</v>
      </c>
      <c r="N2627" t="s">
        <v>574</v>
      </c>
      <c r="O2627" s="2">
        <v>13.09</v>
      </c>
      <c r="P2627" s="2">
        <v>34.99</v>
      </c>
      <c r="Q2627">
        <v>3</v>
      </c>
      <c r="R2627" s="2">
        <f t="shared" ref="R2627:R2690" si="124">P2627*Q2627</f>
        <v>104.97</v>
      </c>
      <c r="S2627" t="str">
        <f t="shared" ref="S2627:S2690" si="125">VLOOKUP(R2627,$T$2:$U$4,2,TRUE)</f>
        <v>Small</v>
      </c>
    </row>
    <row r="2628" spans="1:19" hidden="1" x14ac:dyDescent="0.45">
      <c r="A2628">
        <v>67491</v>
      </c>
      <c r="B2628" s="1">
        <v>42463</v>
      </c>
      <c r="C2628" t="s">
        <v>792</v>
      </c>
      <c r="D2628" t="s">
        <v>116</v>
      </c>
      <c r="E2628" t="str">
        <f t="shared" si="123"/>
        <v>Alexia Barnes</v>
      </c>
      <c r="F2628" t="s">
        <v>69</v>
      </c>
      <c r="G2628" t="s">
        <v>19</v>
      </c>
      <c r="H2628" t="s">
        <v>19</v>
      </c>
      <c r="I2628" t="s">
        <v>584</v>
      </c>
      <c r="J2628" t="s">
        <v>585</v>
      </c>
      <c r="K2628" t="s">
        <v>586</v>
      </c>
      <c r="L2628" t="s">
        <v>45</v>
      </c>
      <c r="M2628" t="s">
        <v>587</v>
      </c>
      <c r="N2628" t="s">
        <v>588</v>
      </c>
      <c r="O2628" s="2">
        <v>9.16</v>
      </c>
      <c r="P2628" s="2">
        <v>24.49</v>
      </c>
      <c r="Q2628">
        <v>1</v>
      </c>
      <c r="R2628" s="2">
        <f t="shared" si="124"/>
        <v>24.49</v>
      </c>
      <c r="S2628" t="str">
        <f t="shared" si="125"/>
        <v>Small</v>
      </c>
    </row>
    <row r="2629" spans="1:19" hidden="1" x14ac:dyDescent="0.45">
      <c r="A2629">
        <v>67495</v>
      </c>
      <c r="B2629" s="1">
        <v>42463</v>
      </c>
      <c r="C2629" t="s">
        <v>137</v>
      </c>
      <c r="D2629" t="s">
        <v>378</v>
      </c>
      <c r="E2629" t="str">
        <f t="shared" si="123"/>
        <v>Shane Fernandez</v>
      </c>
      <c r="F2629" t="s">
        <v>35</v>
      </c>
      <c r="G2629" t="s">
        <v>19</v>
      </c>
      <c r="H2629" t="s">
        <v>19</v>
      </c>
      <c r="I2629" t="s">
        <v>599</v>
      </c>
      <c r="J2629" t="s">
        <v>600</v>
      </c>
      <c r="K2629" t="s">
        <v>601</v>
      </c>
      <c r="L2629" t="s">
        <v>23</v>
      </c>
      <c r="M2629" t="s">
        <v>602</v>
      </c>
      <c r="N2629" t="s">
        <v>574</v>
      </c>
      <c r="O2629" s="2">
        <v>20.57</v>
      </c>
      <c r="P2629" s="2">
        <v>54.99</v>
      </c>
      <c r="Q2629">
        <v>2</v>
      </c>
      <c r="R2629" s="2">
        <f t="shared" si="124"/>
        <v>109.98</v>
      </c>
      <c r="S2629" t="str">
        <f t="shared" si="125"/>
        <v>Small</v>
      </c>
    </row>
    <row r="2630" spans="1:19" hidden="1" x14ac:dyDescent="0.45">
      <c r="A2630">
        <v>67516</v>
      </c>
      <c r="B2630" s="1">
        <v>42463</v>
      </c>
      <c r="C2630" t="s">
        <v>772</v>
      </c>
      <c r="D2630" t="s">
        <v>372</v>
      </c>
      <c r="E2630" t="str">
        <f t="shared" si="123"/>
        <v>Paige Gray</v>
      </c>
      <c r="F2630" t="s">
        <v>94</v>
      </c>
      <c r="G2630" t="s">
        <v>49</v>
      </c>
      <c r="H2630" t="s">
        <v>56</v>
      </c>
      <c r="I2630" t="s">
        <v>616</v>
      </c>
      <c r="J2630" t="s">
        <v>617</v>
      </c>
      <c r="K2630" t="s">
        <v>618</v>
      </c>
      <c r="M2630" t="s">
        <v>615</v>
      </c>
      <c r="N2630" t="s">
        <v>574</v>
      </c>
      <c r="O2630" s="2">
        <v>1.87</v>
      </c>
      <c r="P2630" s="2">
        <v>4.99</v>
      </c>
      <c r="Q2630">
        <v>4</v>
      </c>
      <c r="R2630" s="2">
        <f t="shared" si="124"/>
        <v>19.96</v>
      </c>
      <c r="S2630" t="str">
        <f t="shared" si="125"/>
        <v>Small</v>
      </c>
    </row>
    <row r="2631" spans="1:19" hidden="1" x14ac:dyDescent="0.45">
      <c r="A2631">
        <v>67517</v>
      </c>
      <c r="B2631" s="1">
        <v>42463</v>
      </c>
      <c r="C2631" t="s">
        <v>121</v>
      </c>
      <c r="D2631" t="s">
        <v>291</v>
      </c>
      <c r="E2631" t="str">
        <f t="shared" si="123"/>
        <v>Jonathan Wright</v>
      </c>
      <c r="F2631" t="s">
        <v>48</v>
      </c>
      <c r="G2631" t="s">
        <v>49</v>
      </c>
      <c r="H2631" t="s">
        <v>50</v>
      </c>
      <c r="I2631" t="s">
        <v>661</v>
      </c>
      <c r="J2631" t="s">
        <v>662</v>
      </c>
      <c r="K2631" t="s">
        <v>591</v>
      </c>
      <c r="L2631" t="s">
        <v>31</v>
      </c>
      <c r="M2631" t="s">
        <v>592</v>
      </c>
      <c r="N2631" t="s">
        <v>574</v>
      </c>
      <c r="O2631" s="2">
        <v>13.09</v>
      </c>
      <c r="P2631" s="2">
        <v>34.99</v>
      </c>
      <c r="Q2631">
        <v>2</v>
      </c>
      <c r="R2631" s="2">
        <f t="shared" si="124"/>
        <v>69.98</v>
      </c>
      <c r="S2631" t="str">
        <f t="shared" si="125"/>
        <v>Small</v>
      </c>
    </row>
    <row r="2632" spans="1:19" hidden="1" x14ac:dyDescent="0.45">
      <c r="A2632">
        <v>67517</v>
      </c>
      <c r="B2632" s="1">
        <v>42463</v>
      </c>
      <c r="C2632" t="s">
        <v>121</v>
      </c>
      <c r="D2632" t="s">
        <v>291</v>
      </c>
      <c r="E2632" t="str">
        <f t="shared" si="123"/>
        <v>Jonathan Wright</v>
      </c>
      <c r="F2632" t="s">
        <v>48</v>
      </c>
      <c r="G2632" t="s">
        <v>49</v>
      </c>
      <c r="H2632" t="s">
        <v>50</v>
      </c>
      <c r="I2632" t="s">
        <v>655</v>
      </c>
      <c r="J2632" t="s">
        <v>656</v>
      </c>
      <c r="K2632" t="s">
        <v>586</v>
      </c>
      <c r="L2632" t="s">
        <v>45</v>
      </c>
      <c r="M2632" t="s">
        <v>587</v>
      </c>
      <c r="N2632" t="s">
        <v>588</v>
      </c>
      <c r="O2632" s="2">
        <v>9.16</v>
      </c>
      <c r="P2632" s="2">
        <v>24.49</v>
      </c>
      <c r="Q2632">
        <v>1</v>
      </c>
      <c r="R2632" s="2">
        <f t="shared" si="124"/>
        <v>24.49</v>
      </c>
      <c r="S2632" t="str">
        <f t="shared" si="125"/>
        <v>Small</v>
      </c>
    </row>
    <row r="2633" spans="1:19" hidden="1" x14ac:dyDescent="0.45">
      <c r="A2633">
        <v>67517</v>
      </c>
      <c r="B2633" s="1">
        <v>42463</v>
      </c>
      <c r="C2633" t="s">
        <v>121</v>
      </c>
      <c r="D2633" t="s">
        <v>291</v>
      </c>
      <c r="E2633" t="str">
        <f t="shared" si="123"/>
        <v>Jonathan Wright</v>
      </c>
      <c r="F2633" t="s">
        <v>48</v>
      </c>
      <c r="G2633" t="s">
        <v>49</v>
      </c>
      <c r="H2633" t="s">
        <v>50</v>
      </c>
      <c r="I2633" t="s">
        <v>683</v>
      </c>
      <c r="J2633" t="s">
        <v>684</v>
      </c>
      <c r="K2633" t="s">
        <v>684</v>
      </c>
      <c r="M2633" t="s">
        <v>573</v>
      </c>
      <c r="N2633" t="s">
        <v>574</v>
      </c>
      <c r="O2633" s="2">
        <v>1.87</v>
      </c>
      <c r="P2633" s="2">
        <v>4.99</v>
      </c>
      <c r="Q2633">
        <v>4</v>
      </c>
      <c r="R2633" s="2">
        <f t="shared" si="124"/>
        <v>19.96</v>
      </c>
      <c r="S2633" t="str">
        <f t="shared" si="125"/>
        <v>Small</v>
      </c>
    </row>
    <row r="2634" spans="1:19" hidden="1" x14ac:dyDescent="0.45">
      <c r="A2634">
        <v>67535</v>
      </c>
      <c r="B2634" s="1">
        <v>42463</v>
      </c>
      <c r="C2634" t="s">
        <v>258</v>
      </c>
      <c r="D2634" t="s">
        <v>560</v>
      </c>
      <c r="E2634" t="str">
        <f t="shared" si="123"/>
        <v>Tasha Goel</v>
      </c>
      <c r="F2634" t="s">
        <v>40</v>
      </c>
      <c r="G2634" t="s">
        <v>41</v>
      </c>
      <c r="H2634" t="s">
        <v>41</v>
      </c>
      <c r="I2634" t="s">
        <v>663</v>
      </c>
      <c r="J2634" t="s">
        <v>664</v>
      </c>
      <c r="K2634" t="s">
        <v>665</v>
      </c>
      <c r="M2634" t="s">
        <v>573</v>
      </c>
      <c r="N2634" t="s">
        <v>574</v>
      </c>
      <c r="O2634" s="2">
        <v>0.86</v>
      </c>
      <c r="P2634" s="2">
        <v>2.29</v>
      </c>
      <c r="Q2634">
        <v>2</v>
      </c>
      <c r="R2634" s="2">
        <f t="shared" si="124"/>
        <v>4.58</v>
      </c>
      <c r="S2634" t="str">
        <f t="shared" si="125"/>
        <v>Small</v>
      </c>
    </row>
    <row r="2635" spans="1:19" hidden="1" x14ac:dyDescent="0.45">
      <c r="A2635">
        <v>67535</v>
      </c>
      <c r="B2635" s="1">
        <v>42463</v>
      </c>
      <c r="C2635" t="s">
        <v>258</v>
      </c>
      <c r="D2635" t="s">
        <v>560</v>
      </c>
      <c r="E2635" t="str">
        <f t="shared" si="123"/>
        <v>Tasha Goel</v>
      </c>
      <c r="F2635" t="s">
        <v>40</v>
      </c>
      <c r="G2635" t="s">
        <v>41</v>
      </c>
      <c r="H2635" t="s">
        <v>41</v>
      </c>
      <c r="I2635" t="s">
        <v>571</v>
      </c>
      <c r="J2635" t="s">
        <v>572</v>
      </c>
      <c r="K2635" t="s">
        <v>572</v>
      </c>
      <c r="M2635" t="s">
        <v>573</v>
      </c>
      <c r="N2635" t="s">
        <v>574</v>
      </c>
      <c r="O2635" s="2">
        <v>8.0399999999999991</v>
      </c>
      <c r="P2635" s="2">
        <v>21.49</v>
      </c>
      <c r="Q2635">
        <v>1</v>
      </c>
      <c r="R2635" s="2">
        <f t="shared" si="124"/>
        <v>21.49</v>
      </c>
      <c r="S2635" t="str">
        <f t="shared" si="125"/>
        <v>Small</v>
      </c>
    </row>
    <row r="2636" spans="1:19" hidden="1" x14ac:dyDescent="0.45">
      <c r="A2636">
        <v>67541</v>
      </c>
      <c r="B2636" s="1">
        <v>42463</v>
      </c>
      <c r="C2636" t="s">
        <v>482</v>
      </c>
      <c r="D2636" t="s">
        <v>147</v>
      </c>
      <c r="E2636" t="str">
        <f t="shared" si="123"/>
        <v>Roger Raje</v>
      </c>
      <c r="F2636" t="s">
        <v>40</v>
      </c>
      <c r="G2636" t="s">
        <v>41</v>
      </c>
      <c r="H2636" t="s">
        <v>41</v>
      </c>
      <c r="I2636" t="s">
        <v>648</v>
      </c>
      <c r="J2636" t="s">
        <v>649</v>
      </c>
      <c r="K2636" t="s">
        <v>649</v>
      </c>
      <c r="M2636" t="s">
        <v>615</v>
      </c>
      <c r="N2636" t="s">
        <v>574</v>
      </c>
      <c r="O2636" s="2">
        <v>3.74</v>
      </c>
      <c r="P2636" s="2">
        <v>9.99</v>
      </c>
      <c r="Q2636">
        <v>2</v>
      </c>
      <c r="R2636" s="2">
        <f t="shared" si="124"/>
        <v>19.98</v>
      </c>
      <c r="S2636" t="str">
        <f t="shared" si="125"/>
        <v>Small</v>
      </c>
    </row>
    <row r="2637" spans="1:19" hidden="1" x14ac:dyDescent="0.45">
      <c r="A2637">
        <v>67541</v>
      </c>
      <c r="B2637" s="1">
        <v>42463</v>
      </c>
      <c r="C2637" t="s">
        <v>482</v>
      </c>
      <c r="D2637" t="s">
        <v>147</v>
      </c>
      <c r="E2637" t="str">
        <f t="shared" si="123"/>
        <v>Roger Raje</v>
      </c>
      <c r="F2637" t="s">
        <v>40</v>
      </c>
      <c r="G2637" t="s">
        <v>41</v>
      </c>
      <c r="H2637" t="s">
        <v>41</v>
      </c>
      <c r="I2637" t="s">
        <v>616</v>
      </c>
      <c r="J2637" t="s">
        <v>617</v>
      </c>
      <c r="K2637" t="s">
        <v>618</v>
      </c>
      <c r="M2637" t="s">
        <v>615</v>
      </c>
      <c r="N2637" t="s">
        <v>574</v>
      </c>
      <c r="O2637" s="2">
        <v>1.87</v>
      </c>
      <c r="P2637" s="2">
        <v>4.99</v>
      </c>
      <c r="Q2637">
        <v>1</v>
      </c>
      <c r="R2637" s="2">
        <f t="shared" si="124"/>
        <v>4.99</v>
      </c>
      <c r="S2637" t="str">
        <f t="shared" si="125"/>
        <v>Small</v>
      </c>
    </row>
    <row r="2638" spans="1:19" hidden="1" x14ac:dyDescent="0.45">
      <c r="A2638">
        <v>67541</v>
      </c>
      <c r="B2638" s="1">
        <v>42463</v>
      </c>
      <c r="C2638" t="s">
        <v>482</v>
      </c>
      <c r="D2638" t="s">
        <v>147</v>
      </c>
      <c r="E2638" t="str">
        <f t="shared" si="123"/>
        <v>Roger Raje</v>
      </c>
      <c r="F2638" t="s">
        <v>40</v>
      </c>
      <c r="G2638" t="s">
        <v>41</v>
      </c>
      <c r="H2638" t="s">
        <v>41</v>
      </c>
      <c r="I2638" t="s">
        <v>661</v>
      </c>
      <c r="J2638" t="s">
        <v>662</v>
      </c>
      <c r="K2638" t="s">
        <v>591</v>
      </c>
      <c r="L2638" t="s">
        <v>31</v>
      </c>
      <c r="M2638" t="s">
        <v>592</v>
      </c>
      <c r="N2638" t="s">
        <v>574</v>
      </c>
      <c r="O2638" s="2">
        <v>13.09</v>
      </c>
      <c r="P2638" s="2">
        <v>34.99</v>
      </c>
      <c r="Q2638">
        <v>1</v>
      </c>
      <c r="R2638" s="2">
        <f t="shared" si="124"/>
        <v>34.99</v>
      </c>
      <c r="S2638" t="str">
        <f t="shared" si="125"/>
        <v>Small</v>
      </c>
    </row>
    <row r="2639" spans="1:19" hidden="1" x14ac:dyDescent="0.45">
      <c r="A2639">
        <v>67544</v>
      </c>
      <c r="B2639" s="1">
        <v>42463</v>
      </c>
      <c r="C2639" t="s">
        <v>90</v>
      </c>
      <c r="D2639" t="s">
        <v>488</v>
      </c>
      <c r="E2639" t="str">
        <f t="shared" si="123"/>
        <v>Brianna Rodriguez</v>
      </c>
      <c r="F2639" t="s">
        <v>215</v>
      </c>
      <c r="G2639" t="s">
        <v>216</v>
      </c>
      <c r="H2639" t="s">
        <v>216</v>
      </c>
      <c r="I2639" t="s">
        <v>993</v>
      </c>
      <c r="J2639" t="s">
        <v>994</v>
      </c>
      <c r="K2639" t="s">
        <v>652</v>
      </c>
      <c r="L2639" t="s">
        <v>23</v>
      </c>
      <c r="M2639" t="s">
        <v>24</v>
      </c>
      <c r="N2639" t="s">
        <v>25</v>
      </c>
      <c r="O2639" s="2">
        <v>308.22000000000003</v>
      </c>
      <c r="P2639" s="2">
        <v>564.99</v>
      </c>
      <c r="Q2639">
        <v>1</v>
      </c>
      <c r="R2639" s="2">
        <f t="shared" si="124"/>
        <v>564.99</v>
      </c>
      <c r="S2639" t="str">
        <f t="shared" si="125"/>
        <v>Medium</v>
      </c>
    </row>
    <row r="2640" spans="1:19" hidden="1" x14ac:dyDescent="0.45">
      <c r="A2640">
        <v>67544</v>
      </c>
      <c r="B2640" s="1">
        <v>42463</v>
      </c>
      <c r="C2640" t="s">
        <v>90</v>
      </c>
      <c r="D2640" t="s">
        <v>488</v>
      </c>
      <c r="E2640" t="str">
        <f t="shared" si="123"/>
        <v>Brianna Rodriguez</v>
      </c>
      <c r="F2640" t="s">
        <v>215</v>
      </c>
      <c r="G2640" t="s">
        <v>216</v>
      </c>
      <c r="H2640" t="s">
        <v>216</v>
      </c>
      <c r="I2640" t="s">
        <v>648</v>
      </c>
      <c r="J2640" t="s">
        <v>649</v>
      </c>
      <c r="K2640" t="s">
        <v>649</v>
      </c>
      <c r="M2640" t="s">
        <v>615</v>
      </c>
      <c r="N2640" t="s">
        <v>574</v>
      </c>
      <c r="O2640" s="2">
        <v>3.74</v>
      </c>
      <c r="P2640" s="2">
        <v>9.99</v>
      </c>
      <c r="Q2640">
        <v>2</v>
      </c>
      <c r="R2640" s="2">
        <f t="shared" si="124"/>
        <v>19.98</v>
      </c>
      <c r="S2640" t="str">
        <f t="shared" si="125"/>
        <v>Small</v>
      </c>
    </row>
    <row r="2641" spans="1:19" hidden="1" x14ac:dyDescent="0.45">
      <c r="A2641">
        <v>67544</v>
      </c>
      <c r="B2641" s="1">
        <v>42463</v>
      </c>
      <c r="C2641" t="s">
        <v>90</v>
      </c>
      <c r="D2641" t="s">
        <v>488</v>
      </c>
      <c r="E2641" t="str">
        <f t="shared" si="123"/>
        <v>Brianna Rodriguez</v>
      </c>
      <c r="F2641" t="s">
        <v>215</v>
      </c>
      <c r="G2641" t="s">
        <v>216</v>
      </c>
      <c r="H2641" t="s">
        <v>216</v>
      </c>
      <c r="I2641" t="s">
        <v>616</v>
      </c>
      <c r="J2641" t="s">
        <v>617</v>
      </c>
      <c r="K2641" t="s">
        <v>618</v>
      </c>
      <c r="M2641" t="s">
        <v>615</v>
      </c>
      <c r="N2641" t="s">
        <v>574</v>
      </c>
      <c r="O2641" s="2">
        <v>1.87</v>
      </c>
      <c r="P2641" s="2">
        <v>4.99</v>
      </c>
      <c r="Q2641">
        <v>1</v>
      </c>
      <c r="R2641" s="2">
        <f t="shared" si="124"/>
        <v>4.99</v>
      </c>
      <c r="S2641" t="str">
        <f t="shared" si="125"/>
        <v>Small</v>
      </c>
    </row>
    <row r="2642" spans="1:19" hidden="1" x14ac:dyDescent="0.45">
      <c r="A2642">
        <v>67544</v>
      </c>
      <c r="B2642" s="1">
        <v>42463</v>
      </c>
      <c r="C2642" t="s">
        <v>90</v>
      </c>
      <c r="D2642" t="s">
        <v>488</v>
      </c>
      <c r="E2642" t="str">
        <f t="shared" si="123"/>
        <v>Brianna Rodriguez</v>
      </c>
      <c r="F2642" t="s">
        <v>215</v>
      </c>
      <c r="G2642" t="s">
        <v>216</v>
      </c>
      <c r="H2642" t="s">
        <v>216</v>
      </c>
      <c r="I2642" t="s">
        <v>629</v>
      </c>
      <c r="J2642" t="s">
        <v>630</v>
      </c>
      <c r="K2642" t="s">
        <v>631</v>
      </c>
      <c r="L2642" t="s">
        <v>632</v>
      </c>
      <c r="M2642" t="s">
        <v>633</v>
      </c>
      <c r="N2642" t="s">
        <v>588</v>
      </c>
      <c r="O2642" s="2">
        <v>6.92</v>
      </c>
      <c r="P2642" s="2">
        <v>8.99</v>
      </c>
      <c r="Q2642">
        <v>1</v>
      </c>
      <c r="R2642" s="2">
        <f t="shared" si="124"/>
        <v>8.99</v>
      </c>
      <c r="S2642" t="str">
        <f t="shared" si="125"/>
        <v>Small</v>
      </c>
    </row>
    <row r="2643" spans="1:19" hidden="1" x14ac:dyDescent="0.45">
      <c r="A2643">
        <v>67545</v>
      </c>
      <c r="B2643" s="1">
        <v>42463</v>
      </c>
      <c r="C2643" t="s">
        <v>974</v>
      </c>
      <c r="D2643" t="s">
        <v>406</v>
      </c>
      <c r="E2643" t="str">
        <f t="shared" si="123"/>
        <v>Arianna Diaz</v>
      </c>
      <c r="F2643" t="s">
        <v>48</v>
      </c>
      <c r="G2643" t="s">
        <v>49</v>
      </c>
      <c r="H2643" t="s">
        <v>50</v>
      </c>
      <c r="I2643" t="s">
        <v>874</v>
      </c>
      <c r="J2643" t="s">
        <v>875</v>
      </c>
      <c r="K2643" t="s">
        <v>643</v>
      </c>
      <c r="L2643" t="s">
        <v>23</v>
      </c>
      <c r="M2643" t="s">
        <v>24</v>
      </c>
      <c r="N2643" t="s">
        <v>25</v>
      </c>
      <c r="O2643" s="2">
        <v>419.78</v>
      </c>
      <c r="P2643" s="2">
        <v>769.49</v>
      </c>
      <c r="Q2643">
        <v>1</v>
      </c>
      <c r="R2643" s="2">
        <f t="shared" si="124"/>
        <v>769.49</v>
      </c>
      <c r="S2643" t="str">
        <f t="shared" si="125"/>
        <v>Medium</v>
      </c>
    </row>
    <row r="2644" spans="1:19" hidden="1" x14ac:dyDescent="0.45">
      <c r="A2644">
        <v>67545</v>
      </c>
      <c r="B2644" s="1">
        <v>42463</v>
      </c>
      <c r="C2644" t="s">
        <v>974</v>
      </c>
      <c r="D2644" t="s">
        <v>406</v>
      </c>
      <c r="E2644" t="str">
        <f t="shared" si="123"/>
        <v>Arianna Diaz</v>
      </c>
      <c r="F2644" t="s">
        <v>48</v>
      </c>
      <c r="G2644" t="s">
        <v>49</v>
      </c>
      <c r="H2644" t="s">
        <v>50</v>
      </c>
      <c r="I2644" t="s">
        <v>798</v>
      </c>
      <c r="J2644" t="s">
        <v>799</v>
      </c>
      <c r="K2644" t="s">
        <v>800</v>
      </c>
      <c r="L2644" t="s">
        <v>45</v>
      </c>
      <c r="M2644" t="s">
        <v>801</v>
      </c>
      <c r="N2644" t="s">
        <v>588</v>
      </c>
      <c r="O2644" s="2">
        <v>26.18</v>
      </c>
      <c r="P2644" s="2">
        <v>69.989999999999995</v>
      </c>
      <c r="Q2644">
        <v>1</v>
      </c>
      <c r="R2644" s="2">
        <f t="shared" si="124"/>
        <v>69.989999999999995</v>
      </c>
      <c r="S2644" t="str">
        <f t="shared" si="125"/>
        <v>Small</v>
      </c>
    </row>
    <row r="2645" spans="1:19" hidden="1" x14ac:dyDescent="0.45">
      <c r="A2645">
        <v>67589</v>
      </c>
      <c r="B2645" s="1">
        <v>42464</v>
      </c>
      <c r="C2645" t="s">
        <v>891</v>
      </c>
      <c r="D2645" t="s">
        <v>765</v>
      </c>
      <c r="E2645" t="str">
        <f t="shared" si="123"/>
        <v>Miguel White</v>
      </c>
      <c r="F2645" t="s">
        <v>215</v>
      </c>
      <c r="G2645" t="s">
        <v>216</v>
      </c>
      <c r="H2645" t="s">
        <v>216</v>
      </c>
      <c r="I2645" t="s">
        <v>580</v>
      </c>
      <c r="J2645" t="s">
        <v>581</v>
      </c>
      <c r="K2645" t="s">
        <v>581</v>
      </c>
      <c r="M2645" t="s">
        <v>573</v>
      </c>
      <c r="N2645" t="s">
        <v>574</v>
      </c>
      <c r="O2645" s="2">
        <v>1.87</v>
      </c>
      <c r="P2645" s="2">
        <v>4.99</v>
      </c>
      <c r="Q2645">
        <v>2</v>
      </c>
      <c r="R2645" s="2">
        <f t="shared" si="124"/>
        <v>9.98</v>
      </c>
      <c r="S2645" t="str">
        <f t="shared" si="125"/>
        <v>Small</v>
      </c>
    </row>
    <row r="2646" spans="1:19" hidden="1" x14ac:dyDescent="0.45">
      <c r="A2646">
        <v>67589</v>
      </c>
      <c r="B2646" s="1">
        <v>42464</v>
      </c>
      <c r="C2646" t="s">
        <v>891</v>
      </c>
      <c r="D2646" t="s">
        <v>765</v>
      </c>
      <c r="E2646" t="str">
        <f t="shared" si="123"/>
        <v>Miguel White</v>
      </c>
      <c r="F2646" t="s">
        <v>215</v>
      </c>
      <c r="G2646" t="s">
        <v>216</v>
      </c>
      <c r="H2646" t="s">
        <v>216</v>
      </c>
      <c r="I2646" t="s">
        <v>582</v>
      </c>
      <c r="J2646" t="s">
        <v>583</v>
      </c>
      <c r="K2646" t="s">
        <v>583</v>
      </c>
      <c r="M2646" t="s">
        <v>573</v>
      </c>
      <c r="N2646" t="s">
        <v>574</v>
      </c>
      <c r="O2646" s="2">
        <v>10.84</v>
      </c>
      <c r="P2646" s="2">
        <v>28.99</v>
      </c>
      <c r="Q2646">
        <v>2</v>
      </c>
      <c r="R2646" s="2">
        <f t="shared" si="124"/>
        <v>57.98</v>
      </c>
      <c r="S2646" t="str">
        <f t="shared" si="125"/>
        <v>Small</v>
      </c>
    </row>
    <row r="2647" spans="1:19" hidden="1" x14ac:dyDescent="0.45">
      <c r="A2647">
        <v>67596</v>
      </c>
      <c r="B2647" s="1">
        <v>42464</v>
      </c>
      <c r="C2647" t="s">
        <v>362</v>
      </c>
      <c r="D2647" t="s">
        <v>98</v>
      </c>
      <c r="E2647" t="str">
        <f t="shared" si="123"/>
        <v>Stephanie Hall</v>
      </c>
      <c r="F2647" t="s">
        <v>48</v>
      </c>
      <c r="G2647" t="s">
        <v>49</v>
      </c>
      <c r="H2647" t="s">
        <v>50</v>
      </c>
      <c r="I2647" t="s">
        <v>663</v>
      </c>
      <c r="J2647" t="s">
        <v>664</v>
      </c>
      <c r="K2647" t="s">
        <v>665</v>
      </c>
      <c r="M2647" t="s">
        <v>573</v>
      </c>
      <c r="N2647" t="s">
        <v>574</v>
      </c>
      <c r="O2647" s="2">
        <v>0.86</v>
      </c>
      <c r="P2647" s="2">
        <v>2.29</v>
      </c>
      <c r="Q2647">
        <v>1</v>
      </c>
      <c r="R2647" s="2">
        <f t="shared" si="124"/>
        <v>2.29</v>
      </c>
      <c r="S2647" t="str">
        <f t="shared" si="125"/>
        <v>Small</v>
      </c>
    </row>
    <row r="2648" spans="1:19" hidden="1" x14ac:dyDescent="0.45">
      <c r="A2648">
        <v>67596</v>
      </c>
      <c r="B2648" s="1">
        <v>42464</v>
      </c>
      <c r="C2648" t="s">
        <v>362</v>
      </c>
      <c r="D2648" t="s">
        <v>98</v>
      </c>
      <c r="E2648" t="str">
        <f t="shared" si="123"/>
        <v>Stephanie Hall</v>
      </c>
      <c r="F2648" t="s">
        <v>48</v>
      </c>
      <c r="G2648" t="s">
        <v>49</v>
      </c>
      <c r="H2648" t="s">
        <v>50</v>
      </c>
      <c r="I2648" t="s">
        <v>681</v>
      </c>
      <c r="J2648" t="s">
        <v>682</v>
      </c>
      <c r="K2648" t="s">
        <v>682</v>
      </c>
      <c r="M2648" t="s">
        <v>573</v>
      </c>
      <c r="N2648" t="s">
        <v>574</v>
      </c>
      <c r="O2648" s="2">
        <v>11.22</v>
      </c>
      <c r="P2648" s="2">
        <v>29.99</v>
      </c>
      <c r="Q2648">
        <v>1</v>
      </c>
      <c r="R2648" s="2">
        <f t="shared" si="124"/>
        <v>29.99</v>
      </c>
      <c r="S2648" t="str">
        <f t="shared" si="125"/>
        <v>Small</v>
      </c>
    </row>
    <row r="2649" spans="1:19" hidden="1" x14ac:dyDescent="0.45">
      <c r="A2649">
        <v>67596</v>
      </c>
      <c r="B2649" s="1">
        <v>42464</v>
      </c>
      <c r="C2649" t="s">
        <v>362</v>
      </c>
      <c r="D2649" t="s">
        <v>98</v>
      </c>
      <c r="E2649" t="str">
        <f t="shared" si="123"/>
        <v>Stephanie Hall</v>
      </c>
      <c r="F2649" t="s">
        <v>48</v>
      </c>
      <c r="G2649" t="s">
        <v>49</v>
      </c>
      <c r="H2649" t="s">
        <v>50</v>
      </c>
      <c r="I2649" t="s">
        <v>683</v>
      </c>
      <c r="J2649" t="s">
        <v>684</v>
      </c>
      <c r="K2649" t="s">
        <v>684</v>
      </c>
      <c r="M2649" t="s">
        <v>573</v>
      </c>
      <c r="N2649" t="s">
        <v>574</v>
      </c>
      <c r="O2649" s="2">
        <v>1.87</v>
      </c>
      <c r="P2649" s="2">
        <v>4.99</v>
      </c>
      <c r="Q2649">
        <v>2</v>
      </c>
      <c r="R2649" s="2">
        <f t="shared" si="124"/>
        <v>9.98</v>
      </c>
      <c r="S2649" t="str">
        <f t="shared" si="125"/>
        <v>Small</v>
      </c>
    </row>
    <row r="2650" spans="1:19" hidden="1" x14ac:dyDescent="0.45">
      <c r="A2650">
        <v>67628</v>
      </c>
      <c r="B2650" s="1">
        <v>42464</v>
      </c>
      <c r="C2650" t="s">
        <v>679</v>
      </c>
      <c r="D2650" t="s">
        <v>222</v>
      </c>
      <c r="E2650" t="str">
        <f t="shared" si="123"/>
        <v>Seth Murphy</v>
      </c>
      <c r="F2650" t="s">
        <v>35</v>
      </c>
      <c r="G2650" t="s">
        <v>19</v>
      </c>
      <c r="H2650" t="s">
        <v>19</v>
      </c>
      <c r="I2650" t="s">
        <v>611</v>
      </c>
      <c r="J2650" t="s">
        <v>612</v>
      </c>
      <c r="K2650" t="s">
        <v>570</v>
      </c>
      <c r="L2650" t="s">
        <v>45</v>
      </c>
      <c r="M2650" t="s">
        <v>32</v>
      </c>
      <c r="N2650" t="s">
        <v>25</v>
      </c>
      <c r="O2650" s="2">
        <v>343.65</v>
      </c>
      <c r="P2650" s="2">
        <v>539.99</v>
      </c>
      <c r="Q2650">
        <v>1</v>
      </c>
      <c r="R2650" s="2">
        <f t="shared" si="124"/>
        <v>539.99</v>
      </c>
      <c r="S2650" t="str">
        <f t="shared" si="125"/>
        <v>Medium</v>
      </c>
    </row>
    <row r="2651" spans="1:19" hidden="1" x14ac:dyDescent="0.45">
      <c r="A2651">
        <v>67642</v>
      </c>
      <c r="B2651" s="1">
        <v>42464</v>
      </c>
      <c r="C2651" t="s">
        <v>856</v>
      </c>
      <c r="D2651" t="s">
        <v>720</v>
      </c>
      <c r="E2651" t="str">
        <f t="shared" si="123"/>
        <v>Logan Clark</v>
      </c>
      <c r="F2651" t="s">
        <v>230</v>
      </c>
      <c r="G2651" t="s">
        <v>89</v>
      </c>
      <c r="H2651" t="s">
        <v>89</v>
      </c>
      <c r="I2651" t="s">
        <v>881</v>
      </c>
      <c r="J2651" t="s">
        <v>882</v>
      </c>
      <c r="K2651" t="s">
        <v>622</v>
      </c>
      <c r="L2651" t="s">
        <v>317</v>
      </c>
      <c r="M2651" t="s">
        <v>32</v>
      </c>
      <c r="N2651" t="s">
        <v>25</v>
      </c>
      <c r="O2651" s="2">
        <v>1082.51</v>
      </c>
      <c r="P2651" s="2">
        <v>1700.99</v>
      </c>
      <c r="Q2651">
        <v>1</v>
      </c>
      <c r="R2651" s="2">
        <f t="shared" si="124"/>
        <v>1700.99</v>
      </c>
      <c r="S2651" t="str">
        <f t="shared" si="125"/>
        <v>Large</v>
      </c>
    </row>
    <row r="2652" spans="1:19" hidden="1" x14ac:dyDescent="0.45">
      <c r="A2652">
        <v>67642</v>
      </c>
      <c r="B2652" s="1">
        <v>42464</v>
      </c>
      <c r="C2652" t="s">
        <v>856</v>
      </c>
      <c r="D2652" t="s">
        <v>720</v>
      </c>
      <c r="E2652" t="str">
        <f t="shared" si="123"/>
        <v>Logan Clark</v>
      </c>
      <c r="F2652" t="s">
        <v>230</v>
      </c>
      <c r="G2652" t="s">
        <v>89</v>
      </c>
      <c r="H2652" t="s">
        <v>89</v>
      </c>
      <c r="I2652" t="s">
        <v>715</v>
      </c>
      <c r="J2652" t="s">
        <v>716</v>
      </c>
      <c r="K2652" t="s">
        <v>646</v>
      </c>
      <c r="L2652" t="s">
        <v>632</v>
      </c>
      <c r="M2652" t="s">
        <v>626</v>
      </c>
      <c r="N2652" t="s">
        <v>588</v>
      </c>
      <c r="O2652" s="2">
        <v>38.49</v>
      </c>
      <c r="P2652" s="2">
        <v>49.99</v>
      </c>
      <c r="Q2652">
        <v>3</v>
      </c>
      <c r="R2652" s="2">
        <f t="shared" si="124"/>
        <v>149.97</v>
      </c>
      <c r="S2652" t="str">
        <f t="shared" si="125"/>
        <v>Small</v>
      </c>
    </row>
    <row r="2653" spans="1:19" hidden="1" x14ac:dyDescent="0.45">
      <c r="A2653">
        <v>67643</v>
      </c>
      <c r="B2653" s="1">
        <v>42464</v>
      </c>
      <c r="C2653" t="s">
        <v>1024</v>
      </c>
      <c r="D2653" t="s">
        <v>423</v>
      </c>
      <c r="E2653" t="str">
        <f t="shared" si="123"/>
        <v>Stacy Navarro</v>
      </c>
      <c r="F2653" t="s">
        <v>18</v>
      </c>
      <c r="G2653" t="s">
        <v>19</v>
      </c>
      <c r="H2653" t="s">
        <v>19</v>
      </c>
      <c r="I2653" t="s">
        <v>658</v>
      </c>
      <c r="J2653" t="s">
        <v>659</v>
      </c>
      <c r="K2653" t="s">
        <v>660</v>
      </c>
      <c r="L2653" t="s">
        <v>532</v>
      </c>
      <c r="M2653" t="s">
        <v>579</v>
      </c>
      <c r="N2653" t="s">
        <v>25</v>
      </c>
      <c r="O2653" s="2">
        <v>1481.94</v>
      </c>
      <c r="P2653" s="2">
        <v>2384.0700000000002</v>
      </c>
      <c r="Q2653">
        <v>1</v>
      </c>
      <c r="R2653" s="2">
        <f t="shared" si="124"/>
        <v>2384.0700000000002</v>
      </c>
      <c r="S2653" t="str">
        <f t="shared" si="125"/>
        <v>Large</v>
      </c>
    </row>
    <row r="2654" spans="1:19" hidden="1" x14ac:dyDescent="0.45">
      <c r="A2654">
        <v>67643</v>
      </c>
      <c r="B2654" s="1">
        <v>42464</v>
      </c>
      <c r="C2654" t="s">
        <v>1024</v>
      </c>
      <c r="D2654" t="s">
        <v>423</v>
      </c>
      <c r="E2654" t="str">
        <f t="shared" si="123"/>
        <v>Stacy Navarro</v>
      </c>
      <c r="F2654" t="s">
        <v>18</v>
      </c>
      <c r="G2654" t="s">
        <v>19</v>
      </c>
      <c r="H2654" t="s">
        <v>19</v>
      </c>
      <c r="I2654" t="s">
        <v>661</v>
      </c>
      <c r="J2654" t="s">
        <v>662</v>
      </c>
      <c r="K2654" t="s">
        <v>591</v>
      </c>
      <c r="L2654" t="s">
        <v>31</v>
      </c>
      <c r="M2654" t="s">
        <v>592</v>
      </c>
      <c r="N2654" t="s">
        <v>574</v>
      </c>
      <c r="O2654" s="2">
        <v>13.09</v>
      </c>
      <c r="P2654" s="2">
        <v>34.99</v>
      </c>
      <c r="Q2654">
        <v>1</v>
      </c>
      <c r="R2654" s="2">
        <f t="shared" si="124"/>
        <v>34.99</v>
      </c>
      <c r="S2654" t="str">
        <f t="shared" si="125"/>
        <v>Small</v>
      </c>
    </row>
    <row r="2655" spans="1:19" hidden="1" x14ac:dyDescent="0.45">
      <c r="A2655">
        <v>67651</v>
      </c>
      <c r="B2655" s="1">
        <v>42465</v>
      </c>
      <c r="C2655" t="s">
        <v>514</v>
      </c>
      <c r="D2655" t="s">
        <v>93</v>
      </c>
      <c r="E2655" t="str">
        <f t="shared" si="123"/>
        <v>Andrea Rogers</v>
      </c>
      <c r="F2655" t="s">
        <v>215</v>
      </c>
      <c r="G2655" t="s">
        <v>216</v>
      </c>
      <c r="H2655" t="s">
        <v>216</v>
      </c>
      <c r="I2655" t="s">
        <v>594</v>
      </c>
      <c r="J2655" t="s">
        <v>595</v>
      </c>
      <c r="K2655" t="s">
        <v>595</v>
      </c>
      <c r="M2655" t="s">
        <v>573</v>
      </c>
      <c r="N2655" t="s">
        <v>574</v>
      </c>
      <c r="O2655" s="2">
        <v>1.49</v>
      </c>
      <c r="P2655" s="2">
        <v>3.99</v>
      </c>
      <c r="Q2655">
        <v>1</v>
      </c>
      <c r="R2655" s="2">
        <f t="shared" si="124"/>
        <v>3.99</v>
      </c>
      <c r="S2655" t="str">
        <f t="shared" si="125"/>
        <v>Small</v>
      </c>
    </row>
    <row r="2656" spans="1:19" hidden="1" x14ac:dyDescent="0.45">
      <c r="A2656">
        <v>67651</v>
      </c>
      <c r="B2656" s="1">
        <v>42465</v>
      </c>
      <c r="C2656" t="s">
        <v>514</v>
      </c>
      <c r="D2656" t="s">
        <v>93</v>
      </c>
      <c r="E2656" t="str">
        <f t="shared" si="123"/>
        <v>Andrea Rogers</v>
      </c>
      <c r="F2656" t="s">
        <v>215</v>
      </c>
      <c r="G2656" t="s">
        <v>216</v>
      </c>
      <c r="H2656" t="s">
        <v>216</v>
      </c>
      <c r="I2656" t="s">
        <v>666</v>
      </c>
      <c r="J2656" t="s">
        <v>667</v>
      </c>
      <c r="K2656" t="s">
        <v>667</v>
      </c>
      <c r="M2656" t="s">
        <v>573</v>
      </c>
      <c r="N2656" t="s">
        <v>574</v>
      </c>
      <c r="O2656" s="2">
        <v>9.35</v>
      </c>
      <c r="P2656" s="2">
        <v>24.99</v>
      </c>
      <c r="Q2656">
        <v>2</v>
      </c>
      <c r="R2656" s="2">
        <f t="shared" si="124"/>
        <v>49.98</v>
      </c>
      <c r="S2656" t="str">
        <f t="shared" si="125"/>
        <v>Small</v>
      </c>
    </row>
    <row r="2657" spans="1:19" hidden="1" x14ac:dyDescent="0.45">
      <c r="A2657">
        <v>67651</v>
      </c>
      <c r="B2657" s="1">
        <v>42465</v>
      </c>
      <c r="C2657" t="s">
        <v>514</v>
      </c>
      <c r="D2657" t="s">
        <v>93</v>
      </c>
      <c r="E2657" t="str">
        <f t="shared" si="123"/>
        <v>Andrea Rogers</v>
      </c>
      <c r="F2657" t="s">
        <v>215</v>
      </c>
      <c r="G2657" t="s">
        <v>216</v>
      </c>
      <c r="H2657" t="s">
        <v>216</v>
      </c>
      <c r="I2657" t="s">
        <v>589</v>
      </c>
      <c r="J2657" t="s">
        <v>590</v>
      </c>
      <c r="K2657" t="s">
        <v>591</v>
      </c>
      <c r="L2657" t="s">
        <v>45</v>
      </c>
      <c r="M2657" t="s">
        <v>592</v>
      </c>
      <c r="N2657" t="s">
        <v>574</v>
      </c>
      <c r="O2657" s="2">
        <v>13.09</v>
      </c>
      <c r="P2657" s="2">
        <v>34.99</v>
      </c>
      <c r="Q2657">
        <v>2</v>
      </c>
      <c r="R2657" s="2">
        <f t="shared" si="124"/>
        <v>69.98</v>
      </c>
      <c r="S2657" t="str">
        <f t="shared" si="125"/>
        <v>Small</v>
      </c>
    </row>
    <row r="2658" spans="1:19" hidden="1" x14ac:dyDescent="0.45">
      <c r="A2658">
        <v>67678</v>
      </c>
      <c r="B2658" s="1">
        <v>42465</v>
      </c>
      <c r="C2658" t="s">
        <v>1047</v>
      </c>
      <c r="D2658" t="s">
        <v>517</v>
      </c>
      <c r="E2658" t="str">
        <f t="shared" si="123"/>
        <v>Nuan Ma</v>
      </c>
      <c r="F2658" t="s">
        <v>171</v>
      </c>
      <c r="G2658" t="s">
        <v>82</v>
      </c>
      <c r="H2658" t="s">
        <v>82</v>
      </c>
      <c r="I2658" t="s">
        <v>616</v>
      </c>
      <c r="J2658" t="s">
        <v>617</v>
      </c>
      <c r="K2658" t="s">
        <v>618</v>
      </c>
      <c r="M2658" t="s">
        <v>615</v>
      </c>
      <c r="N2658" t="s">
        <v>574</v>
      </c>
      <c r="O2658" s="2">
        <v>1.87</v>
      </c>
      <c r="P2658" s="2">
        <v>4.99</v>
      </c>
      <c r="Q2658">
        <v>1</v>
      </c>
      <c r="R2658" s="2">
        <f t="shared" si="124"/>
        <v>4.99</v>
      </c>
      <c r="S2658" t="str">
        <f t="shared" si="125"/>
        <v>Small</v>
      </c>
    </row>
    <row r="2659" spans="1:19" hidden="1" x14ac:dyDescent="0.45">
      <c r="A2659">
        <v>67678</v>
      </c>
      <c r="B2659" s="1">
        <v>42465</v>
      </c>
      <c r="C2659" t="s">
        <v>1047</v>
      </c>
      <c r="D2659" t="s">
        <v>517</v>
      </c>
      <c r="E2659" t="str">
        <f t="shared" si="123"/>
        <v>Nuan Ma</v>
      </c>
      <c r="F2659" t="s">
        <v>171</v>
      </c>
      <c r="G2659" t="s">
        <v>82</v>
      </c>
      <c r="H2659" t="s">
        <v>82</v>
      </c>
      <c r="I2659" t="s">
        <v>623</v>
      </c>
      <c r="J2659" t="s">
        <v>624</v>
      </c>
      <c r="K2659" t="s">
        <v>625</v>
      </c>
      <c r="L2659" t="s">
        <v>317</v>
      </c>
      <c r="M2659" t="s">
        <v>626</v>
      </c>
      <c r="N2659" t="s">
        <v>588</v>
      </c>
      <c r="O2659" s="2">
        <v>41.57</v>
      </c>
      <c r="P2659" s="2">
        <v>53.99</v>
      </c>
      <c r="Q2659">
        <v>1</v>
      </c>
      <c r="R2659" s="2">
        <f t="shared" si="124"/>
        <v>53.99</v>
      </c>
      <c r="S2659" t="str">
        <f t="shared" si="125"/>
        <v>Small</v>
      </c>
    </row>
    <row r="2660" spans="1:19" hidden="1" x14ac:dyDescent="0.45">
      <c r="A2660">
        <v>67699</v>
      </c>
      <c r="B2660" s="1">
        <v>42466</v>
      </c>
      <c r="C2660" t="s">
        <v>369</v>
      </c>
      <c r="D2660" t="s">
        <v>501</v>
      </c>
      <c r="E2660" t="str">
        <f t="shared" si="123"/>
        <v>Eddie Ramos</v>
      </c>
      <c r="F2660" t="s">
        <v>18</v>
      </c>
      <c r="G2660" t="s">
        <v>19</v>
      </c>
      <c r="H2660" t="s">
        <v>19</v>
      </c>
      <c r="I2660" t="s">
        <v>762</v>
      </c>
      <c r="J2660" t="s">
        <v>763</v>
      </c>
      <c r="K2660" t="s">
        <v>764</v>
      </c>
      <c r="L2660" t="s">
        <v>765</v>
      </c>
      <c r="M2660" t="s">
        <v>766</v>
      </c>
      <c r="N2660" t="s">
        <v>588</v>
      </c>
      <c r="O2660" s="2">
        <v>3.36</v>
      </c>
      <c r="P2660" s="2">
        <v>8.99</v>
      </c>
      <c r="Q2660">
        <v>1</v>
      </c>
      <c r="R2660" s="2">
        <f t="shared" si="124"/>
        <v>8.99</v>
      </c>
      <c r="S2660" t="str">
        <f t="shared" si="125"/>
        <v>Small</v>
      </c>
    </row>
    <row r="2661" spans="1:19" hidden="1" x14ac:dyDescent="0.45">
      <c r="A2661">
        <v>67699</v>
      </c>
      <c r="B2661" s="1">
        <v>42466</v>
      </c>
      <c r="C2661" t="s">
        <v>369</v>
      </c>
      <c r="D2661" t="s">
        <v>501</v>
      </c>
      <c r="E2661" t="str">
        <f t="shared" si="123"/>
        <v>Eddie Ramos</v>
      </c>
      <c r="F2661" t="s">
        <v>18</v>
      </c>
      <c r="G2661" t="s">
        <v>19</v>
      </c>
      <c r="H2661" t="s">
        <v>19</v>
      </c>
      <c r="I2661" t="s">
        <v>798</v>
      </c>
      <c r="J2661" t="s">
        <v>799</v>
      </c>
      <c r="K2661" t="s">
        <v>800</v>
      </c>
      <c r="L2661" t="s">
        <v>45</v>
      </c>
      <c r="M2661" t="s">
        <v>801</v>
      </c>
      <c r="N2661" t="s">
        <v>588</v>
      </c>
      <c r="O2661" s="2">
        <v>26.18</v>
      </c>
      <c r="P2661" s="2">
        <v>69.989999999999995</v>
      </c>
      <c r="Q2661">
        <v>1</v>
      </c>
      <c r="R2661" s="2">
        <f t="shared" si="124"/>
        <v>69.989999999999995</v>
      </c>
      <c r="S2661" t="str">
        <f t="shared" si="125"/>
        <v>Small</v>
      </c>
    </row>
    <row r="2662" spans="1:19" hidden="1" x14ac:dyDescent="0.45">
      <c r="A2662">
        <v>67708</v>
      </c>
      <c r="B2662" s="1">
        <v>42466</v>
      </c>
      <c r="C2662" t="s">
        <v>251</v>
      </c>
      <c r="D2662" t="s">
        <v>736</v>
      </c>
      <c r="E2662" t="str">
        <f t="shared" si="123"/>
        <v>Allison Parker</v>
      </c>
      <c r="F2662" t="s">
        <v>48</v>
      </c>
      <c r="G2662" t="s">
        <v>49</v>
      </c>
      <c r="H2662" t="s">
        <v>50</v>
      </c>
      <c r="I2662" t="s">
        <v>705</v>
      </c>
      <c r="J2662" t="s">
        <v>706</v>
      </c>
      <c r="K2662" t="s">
        <v>706</v>
      </c>
      <c r="M2662" t="s">
        <v>573</v>
      </c>
      <c r="N2662" t="s">
        <v>574</v>
      </c>
      <c r="O2662" s="2">
        <v>9.35</v>
      </c>
      <c r="P2662" s="2">
        <v>24.99</v>
      </c>
      <c r="Q2662">
        <v>3</v>
      </c>
      <c r="R2662" s="2">
        <f t="shared" si="124"/>
        <v>74.97</v>
      </c>
      <c r="S2662" t="str">
        <f t="shared" si="125"/>
        <v>Small</v>
      </c>
    </row>
    <row r="2663" spans="1:19" hidden="1" x14ac:dyDescent="0.45">
      <c r="A2663">
        <v>67708</v>
      </c>
      <c r="B2663" s="1">
        <v>42466</v>
      </c>
      <c r="C2663" t="s">
        <v>251</v>
      </c>
      <c r="D2663" t="s">
        <v>736</v>
      </c>
      <c r="E2663" t="str">
        <f t="shared" si="123"/>
        <v>Allison Parker</v>
      </c>
      <c r="F2663" t="s">
        <v>48</v>
      </c>
      <c r="G2663" t="s">
        <v>49</v>
      </c>
      <c r="H2663" t="s">
        <v>50</v>
      </c>
      <c r="I2663" t="s">
        <v>742</v>
      </c>
      <c r="J2663" t="s">
        <v>743</v>
      </c>
      <c r="K2663" t="s">
        <v>586</v>
      </c>
      <c r="L2663" t="s">
        <v>45</v>
      </c>
      <c r="M2663" t="s">
        <v>587</v>
      </c>
      <c r="N2663" t="s">
        <v>588</v>
      </c>
      <c r="O2663" s="2">
        <v>9.16</v>
      </c>
      <c r="P2663" s="2">
        <v>24.49</v>
      </c>
      <c r="Q2663">
        <v>3</v>
      </c>
      <c r="R2663" s="2">
        <f t="shared" si="124"/>
        <v>73.47</v>
      </c>
      <c r="S2663" t="str">
        <f t="shared" si="125"/>
        <v>Small</v>
      </c>
    </row>
    <row r="2664" spans="1:19" hidden="1" x14ac:dyDescent="0.45">
      <c r="A2664">
        <v>67732</v>
      </c>
      <c r="B2664" s="1">
        <v>42466</v>
      </c>
      <c r="C2664" t="s">
        <v>693</v>
      </c>
      <c r="D2664" t="s">
        <v>269</v>
      </c>
      <c r="E2664" t="str">
        <f t="shared" si="123"/>
        <v>James Baker</v>
      </c>
      <c r="F2664" t="s">
        <v>94</v>
      </c>
      <c r="G2664" t="s">
        <v>49</v>
      </c>
      <c r="H2664" t="s">
        <v>56</v>
      </c>
      <c r="I2664" t="s">
        <v>840</v>
      </c>
      <c r="J2664" t="s">
        <v>841</v>
      </c>
      <c r="K2664" t="s">
        <v>643</v>
      </c>
      <c r="L2664" t="s">
        <v>23</v>
      </c>
      <c r="M2664" t="s">
        <v>24</v>
      </c>
      <c r="N2664" t="s">
        <v>25</v>
      </c>
      <c r="O2664" s="2">
        <v>419.78</v>
      </c>
      <c r="P2664" s="2">
        <v>769.49</v>
      </c>
      <c r="Q2664">
        <v>1</v>
      </c>
      <c r="R2664" s="2">
        <f t="shared" si="124"/>
        <v>769.49</v>
      </c>
      <c r="S2664" t="str">
        <f t="shared" si="125"/>
        <v>Medium</v>
      </c>
    </row>
    <row r="2665" spans="1:19" hidden="1" x14ac:dyDescent="0.45">
      <c r="A2665">
        <v>67732</v>
      </c>
      <c r="B2665" s="1">
        <v>42466</v>
      </c>
      <c r="C2665" t="s">
        <v>693</v>
      </c>
      <c r="D2665" t="s">
        <v>269</v>
      </c>
      <c r="E2665" t="str">
        <f t="shared" si="123"/>
        <v>James Baker</v>
      </c>
      <c r="F2665" t="s">
        <v>94</v>
      </c>
      <c r="G2665" t="s">
        <v>49</v>
      </c>
      <c r="H2665" t="s">
        <v>56</v>
      </c>
      <c r="I2665" t="s">
        <v>608</v>
      </c>
      <c r="J2665" t="s">
        <v>609</v>
      </c>
      <c r="K2665" t="s">
        <v>591</v>
      </c>
      <c r="L2665" t="s">
        <v>532</v>
      </c>
      <c r="M2665" t="s">
        <v>592</v>
      </c>
      <c r="N2665" t="s">
        <v>574</v>
      </c>
      <c r="O2665" s="2">
        <v>13.09</v>
      </c>
      <c r="P2665" s="2">
        <v>34.99</v>
      </c>
      <c r="Q2665">
        <v>1</v>
      </c>
      <c r="R2665" s="2">
        <f t="shared" si="124"/>
        <v>34.99</v>
      </c>
      <c r="S2665" t="str">
        <f t="shared" si="125"/>
        <v>Small</v>
      </c>
    </row>
    <row r="2666" spans="1:19" hidden="1" x14ac:dyDescent="0.45">
      <c r="A2666">
        <v>67742</v>
      </c>
      <c r="B2666" s="1">
        <v>42466</v>
      </c>
      <c r="C2666" t="s">
        <v>418</v>
      </c>
      <c r="D2666" t="s">
        <v>214</v>
      </c>
      <c r="E2666" t="str">
        <f t="shared" si="123"/>
        <v>Amanda Jenkins</v>
      </c>
      <c r="F2666" t="s">
        <v>18</v>
      </c>
      <c r="G2666" t="s">
        <v>19</v>
      </c>
      <c r="H2666" t="s">
        <v>19</v>
      </c>
      <c r="I2666" t="s">
        <v>365</v>
      </c>
      <c r="J2666" t="s">
        <v>366</v>
      </c>
      <c r="K2666" t="s">
        <v>341</v>
      </c>
      <c r="L2666" t="s">
        <v>23</v>
      </c>
      <c r="M2666" t="s">
        <v>24</v>
      </c>
      <c r="N2666" t="s">
        <v>25</v>
      </c>
      <c r="O2666" s="2">
        <v>1265.6199999999999</v>
      </c>
      <c r="P2666" s="2">
        <v>2319.9899999999998</v>
      </c>
      <c r="Q2666">
        <v>1</v>
      </c>
      <c r="R2666" s="2">
        <f t="shared" si="124"/>
        <v>2319.9899999999998</v>
      </c>
      <c r="S2666" t="str">
        <f t="shared" si="125"/>
        <v>Large</v>
      </c>
    </row>
    <row r="2667" spans="1:19" hidden="1" x14ac:dyDescent="0.45">
      <c r="A2667">
        <v>67742</v>
      </c>
      <c r="B2667" s="1">
        <v>42466</v>
      </c>
      <c r="C2667" t="s">
        <v>418</v>
      </c>
      <c r="D2667" t="s">
        <v>214</v>
      </c>
      <c r="E2667" t="str">
        <f t="shared" si="123"/>
        <v>Amanda Jenkins</v>
      </c>
      <c r="F2667" t="s">
        <v>18</v>
      </c>
      <c r="G2667" t="s">
        <v>19</v>
      </c>
      <c r="H2667" t="s">
        <v>19</v>
      </c>
      <c r="I2667" t="s">
        <v>686</v>
      </c>
      <c r="J2667" t="s">
        <v>687</v>
      </c>
      <c r="K2667" t="s">
        <v>687</v>
      </c>
      <c r="M2667" t="s">
        <v>573</v>
      </c>
      <c r="N2667" t="s">
        <v>574</v>
      </c>
      <c r="O2667" s="2">
        <v>13.09</v>
      </c>
      <c r="P2667" s="2">
        <v>35</v>
      </c>
      <c r="Q2667">
        <v>2</v>
      </c>
      <c r="R2667" s="2">
        <f t="shared" si="124"/>
        <v>70</v>
      </c>
      <c r="S2667" t="str">
        <f t="shared" si="125"/>
        <v>Small</v>
      </c>
    </row>
    <row r="2668" spans="1:19" hidden="1" x14ac:dyDescent="0.45">
      <c r="A2668">
        <v>67742</v>
      </c>
      <c r="B2668" s="1">
        <v>42466</v>
      </c>
      <c r="C2668" t="s">
        <v>418</v>
      </c>
      <c r="D2668" t="s">
        <v>214</v>
      </c>
      <c r="E2668" t="str">
        <f t="shared" si="123"/>
        <v>Amanda Jenkins</v>
      </c>
      <c r="F2668" t="s">
        <v>18</v>
      </c>
      <c r="G2668" t="s">
        <v>19</v>
      </c>
      <c r="H2668" t="s">
        <v>19</v>
      </c>
      <c r="I2668" t="s">
        <v>683</v>
      </c>
      <c r="J2668" t="s">
        <v>684</v>
      </c>
      <c r="K2668" t="s">
        <v>684</v>
      </c>
      <c r="M2668" t="s">
        <v>573</v>
      </c>
      <c r="N2668" t="s">
        <v>574</v>
      </c>
      <c r="O2668" s="2">
        <v>1.87</v>
      </c>
      <c r="P2668" s="2">
        <v>4.99</v>
      </c>
      <c r="Q2668">
        <v>1</v>
      </c>
      <c r="R2668" s="2">
        <f t="shared" si="124"/>
        <v>4.99</v>
      </c>
      <c r="S2668" t="str">
        <f t="shared" si="125"/>
        <v>Small</v>
      </c>
    </row>
    <row r="2669" spans="1:19" hidden="1" x14ac:dyDescent="0.45">
      <c r="A2669">
        <v>67742</v>
      </c>
      <c r="B2669" s="1">
        <v>42466</v>
      </c>
      <c r="C2669" t="s">
        <v>418</v>
      </c>
      <c r="D2669" t="s">
        <v>214</v>
      </c>
      <c r="E2669" t="str">
        <f t="shared" si="123"/>
        <v>Amanda Jenkins</v>
      </c>
      <c r="F2669" t="s">
        <v>18</v>
      </c>
      <c r="G2669" t="s">
        <v>19</v>
      </c>
      <c r="H2669" t="s">
        <v>19</v>
      </c>
      <c r="I2669" t="s">
        <v>655</v>
      </c>
      <c r="J2669" t="s">
        <v>656</v>
      </c>
      <c r="K2669" t="s">
        <v>586</v>
      </c>
      <c r="L2669" t="s">
        <v>45</v>
      </c>
      <c r="M2669" t="s">
        <v>587</v>
      </c>
      <c r="N2669" t="s">
        <v>588</v>
      </c>
      <c r="O2669" s="2">
        <v>9.16</v>
      </c>
      <c r="P2669" s="2">
        <v>24.49</v>
      </c>
      <c r="Q2669">
        <v>1</v>
      </c>
      <c r="R2669" s="2">
        <f t="shared" si="124"/>
        <v>24.49</v>
      </c>
      <c r="S2669" t="str">
        <f t="shared" si="125"/>
        <v>Small</v>
      </c>
    </row>
    <row r="2670" spans="1:19" hidden="1" x14ac:dyDescent="0.45">
      <c r="A2670">
        <v>67742</v>
      </c>
      <c r="B2670" s="1">
        <v>42466</v>
      </c>
      <c r="C2670" t="s">
        <v>418</v>
      </c>
      <c r="D2670" t="s">
        <v>214</v>
      </c>
      <c r="E2670" t="str">
        <f t="shared" si="123"/>
        <v>Amanda Jenkins</v>
      </c>
      <c r="F2670" t="s">
        <v>18</v>
      </c>
      <c r="G2670" t="s">
        <v>19</v>
      </c>
      <c r="H2670" t="s">
        <v>19</v>
      </c>
      <c r="I2670" t="s">
        <v>589</v>
      </c>
      <c r="J2670" t="s">
        <v>590</v>
      </c>
      <c r="K2670" t="s">
        <v>591</v>
      </c>
      <c r="L2670" t="s">
        <v>45</v>
      </c>
      <c r="M2670" t="s">
        <v>592</v>
      </c>
      <c r="N2670" t="s">
        <v>574</v>
      </c>
      <c r="O2670" s="2">
        <v>13.09</v>
      </c>
      <c r="P2670" s="2">
        <v>34.99</v>
      </c>
      <c r="Q2670">
        <v>1</v>
      </c>
      <c r="R2670" s="2">
        <f t="shared" si="124"/>
        <v>34.99</v>
      </c>
      <c r="S2670" t="str">
        <f t="shared" si="125"/>
        <v>Small</v>
      </c>
    </row>
    <row r="2671" spans="1:19" hidden="1" x14ac:dyDescent="0.45">
      <c r="A2671">
        <v>67752</v>
      </c>
      <c r="B2671" s="1">
        <v>42466</v>
      </c>
      <c r="C2671" t="s">
        <v>732</v>
      </c>
      <c r="D2671" t="s">
        <v>281</v>
      </c>
      <c r="E2671" t="str">
        <f t="shared" si="123"/>
        <v>Jenna Lopez</v>
      </c>
      <c r="F2671" t="s">
        <v>48</v>
      </c>
      <c r="G2671" t="s">
        <v>49</v>
      </c>
      <c r="H2671" t="s">
        <v>50</v>
      </c>
      <c r="I2671" t="s">
        <v>636</v>
      </c>
      <c r="J2671" t="s">
        <v>637</v>
      </c>
      <c r="K2671" t="s">
        <v>578</v>
      </c>
      <c r="L2671" t="s">
        <v>532</v>
      </c>
      <c r="M2671" t="s">
        <v>579</v>
      </c>
      <c r="N2671" t="s">
        <v>25</v>
      </c>
      <c r="O2671" s="2">
        <v>755.15</v>
      </c>
      <c r="P2671" s="2">
        <v>1214.8499999999999</v>
      </c>
      <c r="Q2671">
        <v>1</v>
      </c>
      <c r="R2671" s="2">
        <f t="shared" si="124"/>
        <v>1214.8499999999999</v>
      </c>
      <c r="S2671" t="str">
        <f t="shared" si="125"/>
        <v>Medium</v>
      </c>
    </row>
    <row r="2672" spans="1:19" hidden="1" x14ac:dyDescent="0.45">
      <c r="A2672">
        <v>67752</v>
      </c>
      <c r="B2672" s="1">
        <v>42466</v>
      </c>
      <c r="C2672" t="s">
        <v>732</v>
      </c>
      <c r="D2672" t="s">
        <v>281</v>
      </c>
      <c r="E2672" t="str">
        <f t="shared" si="123"/>
        <v>Jenna Lopez</v>
      </c>
      <c r="F2672" t="s">
        <v>48</v>
      </c>
      <c r="G2672" t="s">
        <v>49</v>
      </c>
      <c r="H2672" t="s">
        <v>50</v>
      </c>
      <c r="I2672" t="s">
        <v>589</v>
      </c>
      <c r="J2672" t="s">
        <v>590</v>
      </c>
      <c r="K2672" t="s">
        <v>591</v>
      </c>
      <c r="L2672" t="s">
        <v>45</v>
      </c>
      <c r="M2672" t="s">
        <v>592</v>
      </c>
      <c r="N2672" t="s">
        <v>574</v>
      </c>
      <c r="O2672" s="2">
        <v>13.09</v>
      </c>
      <c r="P2672" s="2">
        <v>34.99</v>
      </c>
      <c r="Q2672">
        <v>2</v>
      </c>
      <c r="R2672" s="2">
        <f t="shared" si="124"/>
        <v>69.98</v>
      </c>
      <c r="S2672" t="str">
        <f t="shared" si="125"/>
        <v>Small</v>
      </c>
    </row>
    <row r="2673" spans="1:19" hidden="1" x14ac:dyDescent="0.45">
      <c r="A2673">
        <v>67773</v>
      </c>
      <c r="B2673" s="1">
        <v>42467</v>
      </c>
      <c r="C2673" t="s">
        <v>361</v>
      </c>
      <c r="D2673" t="s">
        <v>263</v>
      </c>
      <c r="E2673" t="str">
        <f t="shared" si="123"/>
        <v>Lawrence Gill</v>
      </c>
      <c r="F2673" t="s">
        <v>69</v>
      </c>
      <c r="G2673" t="s">
        <v>19</v>
      </c>
      <c r="H2673" t="s">
        <v>19</v>
      </c>
      <c r="I2673" t="s">
        <v>613</v>
      </c>
      <c r="J2673" t="s">
        <v>614</v>
      </c>
      <c r="K2673" t="s">
        <v>614</v>
      </c>
      <c r="M2673" t="s">
        <v>615</v>
      </c>
      <c r="N2673" t="s">
        <v>574</v>
      </c>
      <c r="O2673" s="2">
        <v>3.36</v>
      </c>
      <c r="P2673" s="2">
        <v>8.99</v>
      </c>
      <c r="Q2673">
        <v>1</v>
      </c>
      <c r="R2673" s="2">
        <f t="shared" si="124"/>
        <v>8.99</v>
      </c>
      <c r="S2673" t="str">
        <f t="shared" si="125"/>
        <v>Small</v>
      </c>
    </row>
    <row r="2674" spans="1:19" hidden="1" x14ac:dyDescent="0.45">
      <c r="A2674">
        <v>67773</v>
      </c>
      <c r="B2674" s="1">
        <v>42467</v>
      </c>
      <c r="C2674" t="s">
        <v>361</v>
      </c>
      <c r="D2674" t="s">
        <v>263</v>
      </c>
      <c r="E2674" t="str">
        <f t="shared" si="123"/>
        <v>Lawrence Gill</v>
      </c>
      <c r="F2674" t="s">
        <v>69</v>
      </c>
      <c r="G2674" t="s">
        <v>19</v>
      </c>
      <c r="H2674" t="s">
        <v>19</v>
      </c>
      <c r="I2674" t="s">
        <v>616</v>
      </c>
      <c r="J2674" t="s">
        <v>617</v>
      </c>
      <c r="K2674" t="s">
        <v>618</v>
      </c>
      <c r="M2674" t="s">
        <v>615</v>
      </c>
      <c r="N2674" t="s">
        <v>574</v>
      </c>
      <c r="O2674" s="2">
        <v>1.87</v>
      </c>
      <c r="P2674" s="2">
        <v>4.99</v>
      </c>
      <c r="Q2674">
        <v>2</v>
      </c>
      <c r="R2674" s="2">
        <f t="shared" si="124"/>
        <v>9.98</v>
      </c>
      <c r="S2674" t="str">
        <f t="shared" si="125"/>
        <v>Small</v>
      </c>
    </row>
    <row r="2675" spans="1:19" hidden="1" x14ac:dyDescent="0.45">
      <c r="A2675">
        <v>67797</v>
      </c>
      <c r="B2675" s="1">
        <v>42467</v>
      </c>
      <c r="C2675" t="s">
        <v>129</v>
      </c>
      <c r="D2675" t="s">
        <v>439</v>
      </c>
      <c r="E2675" t="str">
        <f t="shared" si="123"/>
        <v>Thomas Wilson</v>
      </c>
      <c r="F2675" t="s">
        <v>55</v>
      </c>
      <c r="G2675" t="s">
        <v>49</v>
      </c>
      <c r="H2675" t="s">
        <v>56</v>
      </c>
      <c r="I2675" t="s">
        <v>683</v>
      </c>
      <c r="J2675" t="s">
        <v>684</v>
      </c>
      <c r="K2675" t="s">
        <v>684</v>
      </c>
      <c r="M2675" t="s">
        <v>573</v>
      </c>
      <c r="N2675" t="s">
        <v>574</v>
      </c>
      <c r="O2675" s="2">
        <v>1.87</v>
      </c>
      <c r="P2675" s="2">
        <v>4.99</v>
      </c>
      <c r="Q2675">
        <v>1</v>
      </c>
      <c r="R2675" s="2">
        <f t="shared" si="124"/>
        <v>4.99</v>
      </c>
      <c r="S2675" t="str">
        <f t="shared" si="125"/>
        <v>Small</v>
      </c>
    </row>
    <row r="2676" spans="1:19" hidden="1" x14ac:dyDescent="0.45">
      <c r="A2676">
        <v>67811</v>
      </c>
      <c r="B2676" s="1">
        <v>42467</v>
      </c>
      <c r="C2676" t="s">
        <v>942</v>
      </c>
      <c r="D2676" t="s">
        <v>128</v>
      </c>
      <c r="E2676" t="str">
        <f t="shared" si="123"/>
        <v>Johnathan Malhotra</v>
      </c>
      <c r="F2676" t="s">
        <v>40</v>
      </c>
      <c r="G2676" t="s">
        <v>41</v>
      </c>
      <c r="H2676" t="s">
        <v>41</v>
      </c>
      <c r="I2676" t="s">
        <v>616</v>
      </c>
      <c r="J2676" t="s">
        <v>617</v>
      </c>
      <c r="K2676" t="s">
        <v>618</v>
      </c>
      <c r="M2676" t="s">
        <v>615</v>
      </c>
      <c r="N2676" t="s">
        <v>574</v>
      </c>
      <c r="O2676" s="2">
        <v>1.87</v>
      </c>
      <c r="P2676" s="2">
        <v>4.99</v>
      </c>
      <c r="Q2676">
        <v>2</v>
      </c>
      <c r="R2676" s="2">
        <f t="shared" si="124"/>
        <v>9.98</v>
      </c>
      <c r="S2676" t="str">
        <f t="shared" si="125"/>
        <v>Small</v>
      </c>
    </row>
    <row r="2677" spans="1:19" hidden="1" x14ac:dyDescent="0.45">
      <c r="A2677">
        <v>67811</v>
      </c>
      <c r="B2677" s="1">
        <v>42467</v>
      </c>
      <c r="C2677" t="s">
        <v>942</v>
      </c>
      <c r="D2677" t="s">
        <v>128</v>
      </c>
      <c r="E2677" t="str">
        <f t="shared" si="123"/>
        <v>Johnathan Malhotra</v>
      </c>
      <c r="F2677" t="s">
        <v>40</v>
      </c>
      <c r="G2677" t="s">
        <v>41</v>
      </c>
      <c r="H2677" t="s">
        <v>41</v>
      </c>
      <c r="I2677" t="s">
        <v>613</v>
      </c>
      <c r="J2677" t="s">
        <v>614</v>
      </c>
      <c r="K2677" t="s">
        <v>614</v>
      </c>
      <c r="M2677" t="s">
        <v>615</v>
      </c>
      <c r="N2677" t="s">
        <v>574</v>
      </c>
      <c r="O2677" s="2">
        <v>3.36</v>
      </c>
      <c r="P2677" s="2">
        <v>8.99</v>
      </c>
      <c r="Q2677">
        <v>2</v>
      </c>
      <c r="R2677" s="2">
        <f t="shared" si="124"/>
        <v>17.98</v>
      </c>
      <c r="S2677" t="str">
        <f t="shared" si="125"/>
        <v>Small</v>
      </c>
    </row>
    <row r="2678" spans="1:19" hidden="1" x14ac:dyDescent="0.45">
      <c r="A2678">
        <v>67811</v>
      </c>
      <c r="B2678" s="1">
        <v>42467</v>
      </c>
      <c r="C2678" t="s">
        <v>942</v>
      </c>
      <c r="D2678" t="s">
        <v>128</v>
      </c>
      <c r="E2678" t="str">
        <f t="shared" si="123"/>
        <v>Johnathan Malhotra</v>
      </c>
      <c r="F2678" t="s">
        <v>40</v>
      </c>
      <c r="G2678" t="s">
        <v>41</v>
      </c>
      <c r="H2678" t="s">
        <v>41</v>
      </c>
      <c r="I2678" t="s">
        <v>580</v>
      </c>
      <c r="J2678" t="s">
        <v>581</v>
      </c>
      <c r="K2678" t="s">
        <v>581</v>
      </c>
      <c r="M2678" t="s">
        <v>573</v>
      </c>
      <c r="N2678" t="s">
        <v>574</v>
      </c>
      <c r="O2678" s="2">
        <v>1.87</v>
      </c>
      <c r="P2678" s="2">
        <v>4.99</v>
      </c>
      <c r="Q2678">
        <v>1</v>
      </c>
      <c r="R2678" s="2">
        <f t="shared" si="124"/>
        <v>4.99</v>
      </c>
      <c r="S2678" t="str">
        <f t="shared" si="125"/>
        <v>Small</v>
      </c>
    </row>
    <row r="2679" spans="1:19" hidden="1" x14ac:dyDescent="0.45">
      <c r="A2679">
        <v>67857</v>
      </c>
      <c r="B2679" s="1">
        <v>42468</v>
      </c>
      <c r="C2679" t="s">
        <v>741</v>
      </c>
      <c r="D2679" t="s">
        <v>494</v>
      </c>
      <c r="E2679" t="str">
        <f t="shared" si="123"/>
        <v>Morgan Alexander</v>
      </c>
      <c r="F2679" t="s">
        <v>55</v>
      </c>
      <c r="G2679" t="s">
        <v>49</v>
      </c>
      <c r="H2679" t="s">
        <v>56</v>
      </c>
      <c r="I2679" t="s">
        <v>594</v>
      </c>
      <c r="J2679" t="s">
        <v>595</v>
      </c>
      <c r="K2679" t="s">
        <v>595</v>
      </c>
      <c r="M2679" t="s">
        <v>573</v>
      </c>
      <c r="N2679" t="s">
        <v>574</v>
      </c>
      <c r="O2679" s="2">
        <v>1.49</v>
      </c>
      <c r="P2679" s="2">
        <v>3.99</v>
      </c>
      <c r="Q2679">
        <v>1</v>
      </c>
      <c r="R2679" s="2">
        <f t="shared" si="124"/>
        <v>3.99</v>
      </c>
      <c r="S2679" t="str">
        <f t="shared" si="125"/>
        <v>Small</v>
      </c>
    </row>
    <row r="2680" spans="1:19" hidden="1" x14ac:dyDescent="0.45">
      <c r="A2680">
        <v>67857</v>
      </c>
      <c r="B2680" s="1">
        <v>42468</v>
      </c>
      <c r="C2680" t="s">
        <v>741</v>
      </c>
      <c r="D2680" t="s">
        <v>494</v>
      </c>
      <c r="E2680" t="str">
        <f t="shared" si="123"/>
        <v>Morgan Alexander</v>
      </c>
      <c r="F2680" t="s">
        <v>55</v>
      </c>
      <c r="G2680" t="s">
        <v>49</v>
      </c>
      <c r="H2680" t="s">
        <v>56</v>
      </c>
      <c r="I2680" t="s">
        <v>596</v>
      </c>
      <c r="J2680" t="s">
        <v>597</v>
      </c>
      <c r="K2680" t="s">
        <v>597</v>
      </c>
      <c r="M2680" t="s">
        <v>573</v>
      </c>
      <c r="N2680" t="s">
        <v>574</v>
      </c>
      <c r="O2680" s="2">
        <v>12.19</v>
      </c>
      <c r="P2680" s="2">
        <v>32.6</v>
      </c>
      <c r="Q2680">
        <v>2</v>
      </c>
      <c r="R2680" s="2">
        <f t="shared" si="124"/>
        <v>65.2</v>
      </c>
      <c r="S2680" t="str">
        <f t="shared" si="125"/>
        <v>Small</v>
      </c>
    </row>
    <row r="2681" spans="1:19" hidden="1" x14ac:dyDescent="0.45">
      <c r="A2681">
        <v>67857</v>
      </c>
      <c r="B2681" s="1">
        <v>42468</v>
      </c>
      <c r="C2681" t="s">
        <v>741</v>
      </c>
      <c r="D2681" t="s">
        <v>494</v>
      </c>
      <c r="E2681" t="str">
        <f t="shared" si="123"/>
        <v>Morgan Alexander</v>
      </c>
      <c r="F2681" t="s">
        <v>55</v>
      </c>
      <c r="G2681" t="s">
        <v>49</v>
      </c>
      <c r="H2681" t="s">
        <v>56</v>
      </c>
      <c r="I2681" t="s">
        <v>629</v>
      </c>
      <c r="J2681" t="s">
        <v>630</v>
      </c>
      <c r="K2681" t="s">
        <v>631</v>
      </c>
      <c r="L2681" t="s">
        <v>632</v>
      </c>
      <c r="M2681" t="s">
        <v>633</v>
      </c>
      <c r="N2681" t="s">
        <v>588</v>
      </c>
      <c r="O2681" s="2">
        <v>6.92</v>
      </c>
      <c r="P2681" s="2">
        <v>8.99</v>
      </c>
      <c r="Q2681">
        <v>4</v>
      </c>
      <c r="R2681" s="2">
        <f t="shared" si="124"/>
        <v>35.96</v>
      </c>
      <c r="S2681" t="str">
        <f t="shared" si="125"/>
        <v>Small</v>
      </c>
    </row>
    <row r="2682" spans="1:19" hidden="1" x14ac:dyDescent="0.45">
      <c r="A2682">
        <v>67857</v>
      </c>
      <c r="B2682" s="1">
        <v>42468</v>
      </c>
      <c r="C2682" t="s">
        <v>741</v>
      </c>
      <c r="D2682" t="s">
        <v>494</v>
      </c>
      <c r="E2682" t="str">
        <f t="shared" si="123"/>
        <v>Morgan Alexander</v>
      </c>
      <c r="F2682" t="s">
        <v>55</v>
      </c>
      <c r="G2682" t="s">
        <v>49</v>
      </c>
      <c r="H2682" t="s">
        <v>56</v>
      </c>
      <c r="I2682" t="s">
        <v>726</v>
      </c>
      <c r="J2682" t="s">
        <v>727</v>
      </c>
      <c r="K2682" t="s">
        <v>625</v>
      </c>
      <c r="L2682" t="s">
        <v>317</v>
      </c>
      <c r="M2682" t="s">
        <v>626</v>
      </c>
      <c r="N2682" t="s">
        <v>588</v>
      </c>
      <c r="O2682" s="2">
        <v>41.57</v>
      </c>
      <c r="P2682" s="2">
        <v>53.99</v>
      </c>
      <c r="Q2682">
        <v>4</v>
      </c>
      <c r="R2682" s="2">
        <f t="shared" si="124"/>
        <v>215.96</v>
      </c>
      <c r="S2682" t="str">
        <f t="shared" si="125"/>
        <v>Small</v>
      </c>
    </row>
    <row r="2683" spans="1:19" hidden="1" x14ac:dyDescent="0.45">
      <c r="A2683">
        <v>67871</v>
      </c>
      <c r="B2683" s="1">
        <v>42468</v>
      </c>
      <c r="C2683" t="s">
        <v>285</v>
      </c>
      <c r="D2683" t="s">
        <v>736</v>
      </c>
      <c r="E2683" t="str">
        <f t="shared" si="123"/>
        <v>Robert Parker</v>
      </c>
      <c r="F2683" t="s">
        <v>302</v>
      </c>
      <c r="G2683" t="s">
        <v>89</v>
      </c>
      <c r="H2683" t="s">
        <v>89</v>
      </c>
      <c r="I2683" t="s">
        <v>683</v>
      </c>
      <c r="J2683" t="s">
        <v>684</v>
      </c>
      <c r="K2683" t="s">
        <v>684</v>
      </c>
      <c r="M2683" t="s">
        <v>573</v>
      </c>
      <c r="N2683" t="s">
        <v>574</v>
      </c>
      <c r="O2683" s="2">
        <v>1.87</v>
      </c>
      <c r="P2683" s="2">
        <v>4.99</v>
      </c>
      <c r="Q2683">
        <v>4</v>
      </c>
      <c r="R2683" s="2">
        <f t="shared" si="124"/>
        <v>19.96</v>
      </c>
      <c r="S2683" t="str">
        <f t="shared" si="125"/>
        <v>Small</v>
      </c>
    </row>
    <row r="2684" spans="1:19" hidden="1" x14ac:dyDescent="0.45">
      <c r="A2684">
        <v>67871</v>
      </c>
      <c r="B2684" s="1">
        <v>42468</v>
      </c>
      <c r="C2684" t="s">
        <v>285</v>
      </c>
      <c r="D2684" t="s">
        <v>736</v>
      </c>
      <c r="E2684" t="str">
        <f t="shared" si="123"/>
        <v>Robert Parker</v>
      </c>
      <c r="F2684" t="s">
        <v>302</v>
      </c>
      <c r="G2684" t="s">
        <v>89</v>
      </c>
      <c r="H2684" t="s">
        <v>89</v>
      </c>
      <c r="I2684" t="s">
        <v>589</v>
      </c>
      <c r="J2684" t="s">
        <v>590</v>
      </c>
      <c r="K2684" t="s">
        <v>591</v>
      </c>
      <c r="L2684" t="s">
        <v>45</v>
      </c>
      <c r="M2684" t="s">
        <v>592</v>
      </c>
      <c r="N2684" t="s">
        <v>574</v>
      </c>
      <c r="O2684" s="2">
        <v>13.09</v>
      </c>
      <c r="P2684" s="2">
        <v>34.99</v>
      </c>
      <c r="Q2684">
        <v>2</v>
      </c>
      <c r="R2684" s="2">
        <f t="shared" si="124"/>
        <v>69.98</v>
      </c>
      <c r="S2684" t="str">
        <f t="shared" si="125"/>
        <v>Small</v>
      </c>
    </row>
    <row r="2685" spans="1:19" hidden="1" x14ac:dyDescent="0.45">
      <c r="A2685">
        <v>67918</v>
      </c>
      <c r="B2685" s="1">
        <v>42469</v>
      </c>
      <c r="C2685" t="s">
        <v>755</v>
      </c>
      <c r="D2685" t="s">
        <v>136</v>
      </c>
      <c r="E2685" t="str">
        <f t="shared" si="123"/>
        <v>Arturo Sun</v>
      </c>
      <c r="F2685" t="s">
        <v>215</v>
      </c>
      <c r="G2685" t="s">
        <v>216</v>
      </c>
      <c r="H2685" t="s">
        <v>216</v>
      </c>
      <c r="I2685" t="s">
        <v>681</v>
      </c>
      <c r="J2685" t="s">
        <v>682</v>
      </c>
      <c r="K2685" t="s">
        <v>682</v>
      </c>
      <c r="M2685" t="s">
        <v>573</v>
      </c>
      <c r="N2685" t="s">
        <v>574</v>
      </c>
      <c r="O2685" s="2">
        <v>11.22</v>
      </c>
      <c r="P2685" s="2">
        <v>29.99</v>
      </c>
      <c r="Q2685">
        <v>1</v>
      </c>
      <c r="R2685" s="2">
        <f t="shared" si="124"/>
        <v>29.99</v>
      </c>
      <c r="S2685" t="str">
        <f t="shared" si="125"/>
        <v>Small</v>
      </c>
    </row>
    <row r="2686" spans="1:19" hidden="1" x14ac:dyDescent="0.45">
      <c r="A2686">
        <v>67918</v>
      </c>
      <c r="B2686" s="1">
        <v>42469</v>
      </c>
      <c r="C2686" t="s">
        <v>755</v>
      </c>
      <c r="D2686" t="s">
        <v>136</v>
      </c>
      <c r="E2686" t="str">
        <f t="shared" si="123"/>
        <v>Arturo Sun</v>
      </c>
      <c r="F2686" t="s">
        <v>215</v>
      </c>
      <c r="G2686" t="s">
        <v>216</v>
      </c>
      <c r="H2686" t="s">
        <v>216</v>
      </c>
      <c r="I2686" t="s">
        <v>683</v>
      </c>
      <c r="J2686" t="s">
        <v>684</v>
      </c>
      <c r="K2686" t="s">
        <v>684</v>
      </c>
      <c r="M2686" t="s">
        <v>573</v>
      </c>
      <c r="N2686" t="s">
        <v>574</v>
      </c>
      <c r="O2686" s="2">
        <v>1.87</v>
      </c>
      <c r="P2686" s="2">
        <v>4.99</v>
      </c>
      <c r="Q2686">
        <v>1</v>
      </c>
      <c r="R2686" s="2">
        <f t="shared" si="124"/>
        <v>4.99</v>
      </c>
      <c r="S2686" t="str">
        <f t="shared" si="125"/>
        <v>Small</v>
      </c>
    </row>
    <row r="2687" spans="1:19" hidden="1" x14ac:dyDescent="0.45">
      <c r="A2687">
        <v>67918</v>
      </c>
      <c r="B2687" s="1">
        <v>42469</v>
      </c>
      <c r="C2687" t="s">
        <v>755</v>
      </c>
      <c r="D2687" t="s">
        <v>136</v>
      </c>
      <c r="E2687" t="str">
        <f t="shared" si="123"/>
        <v>Arturo Sun</v>
      </c>
      <c r="F2687" t="s">
        <v>215</v>
      </c>
      <c r="G2687" t="s">
        <v>216</v>
      </c>
      <c r="H2687" t="s">
        <v>216</v>
      </c>
      <c r="I2687" t="s">
        <v>661</v>
      </c>
      <c r="J2687" t="s">
        <v>662</v>
      </c>
      <c r="K2687" t="s">
        <v>591</v>
      </c>
      <c r="L2687" t="s">
        <v>31</v>
      </c>
      <c r="M2687" t="s">
        <v>592</v>
      </c>
      <c r="N2687" t="s">
        <v>574</v>
      </c>
      <c r="O2687" s="2">
        <v>13.09</v>
      </c>
      <c r="P2687" s="2">
        <v>34.99</v>
      </c>
      <c r="Q2687">
        <v>1</v>
      </c>
      <c r="R2687" s="2">
        <f t="shared" si="124"/>
        <v>34.99</v>
      </c>
      <c r="S2687" t="str">
        <f t="shared" si="125"/>
        <v>Small</v>
      </c>
    </row>
    <row r="2688" spans="1:19" hidden="1" x14ac:dyDescent="0.45">
      <c r="A2688">
        <v>67918</v>
      </c>
      <c r="B2688" s="1">
        <v>42469</v>
      </c>
      <c r="C2688" t="s">
        <v>755</v>
      </c>
      <c r="D2688" t="s">
        <v>136</v>
      </c>
      <c r="E2688" t="str">
        <f t="shared" si="123"/>
        <v>Arturo Sun</v>
      </c>
      <c r="F2688" t="s">
        <v>215</v>
      </c>
      <c r="G2688" t="s">
        <v>216</v>
      </c>
      <c r="H2688" t="s">
        <v>216</v>
      </c>
      <c r="I2688" t="s">
        <v>584</v>
      </c>
      <c r="J2688" t="s">
        <v>585</v>
      </c>
      <c r="K2688" t="s">
        <v>586</v>
      </c>
      <c r="L2688" t="s">
        <v>45</v>
      </c>
      <c r="M2688" t="s">
        <v>587</v>
      </c>
      <c r="N2688" t="s">
        <v>588</v>
      </c>
      <c r="O2688" s="2">
        <v>9.16</v>
      </c>
      <c r="P2688" s="2">
        <v>24.49</v>
      </c>
      <c r="Q2688">
        <v>3</v>
      </c>
      <c r="R2688" s="2">
        <f t="shared" si="124"/>
        <v>73.47</v>
      </c>
      <c r="S2688" t="str">
        <f t="shared" si="125"/>
        <v>Small</v>
      </c>
    </row>
    <row r="2689" spans="1:19" hidden="1" x14ac:dyDescent="0.45">
      <c r="A2689">
        <v>67926</v>
      </c>
      <c r="B2689" s="1">
        <v>42469</v>
      </c>
      <c r="C2689" t="s">
        <v>231</v>
      </c>
      <c r="D2689" t="s">
        <v>688</v>
      </c>
      <c r="E2689" t="str">
        <f t="shared" si="123"/>
        <v>Timothy Stewart</v>
      </c>
      <c r="F2689" t="s">
        <v>215</v>
      </c>
      <c r="G2689" t="s">
        <v>216</v>
      </c>
      <c r="H2689" t="s">
        <v>216</v>
      </c>
      <c r="I2689" t="s">
        <v>589</v>
      </c>
      <c r="J2689" t="s">
        <v>590</v>
      </c>
      <c r="K2689" t="s">
        <v>591</v>
      </c>
      <c r="L2689" t="s">
        <v>45</v>
      </c>
      <c r="M2689" t="s">
        <v>592</v>
      </c>
      <c r="N2689" t="s">
        <v>574</v>
      </c>
      <c r="O2689" s="2">
        <v>13.09</v>
      </c>
      <c r="P2689" s="2">
        <v>34.99</v>
      </c>
      <c r="Q2689">
        <v>1</v>
      </c>
      <c r="R2689" s="2">
        <f t="shared" si="124"/>
        <v>34.99</v>
      </c>
      <c r="S2689" t="str">
        <f t="shared" si="125"/>
        <v>Small</v>
      </c>
    </row>
    <row r="2690" spans="1:19" hidden="1" x14ac:dyDescent="0.45">
      <c r="A2690">
        <v>67926</v>
      </c>
      <c r="B2690" s="1">
        <v>42469</v>
      </c>
      <c r="C2690" t="s">
        <v>231</v>
      </c>
      <c r="D2690" t="s">
        <v>688</v>
      </c>
      <c r="E2690" t="str">
        <f t="shared" si="123"/>
        <v>Timothy Stewart</v>
      </c>
      <c r="F2690" t="s">
        <v>215</v>
      </c>
      <c r="G2690" t="s">
        <v>216</v>
      </c>
      <c r="H2690" t="s">
        <v>216</v>
      </c>
      <c r="I2690" t="s">
        <v>616</v>
      </c>
      <c r="J2690" t="s">
        <v>617</v>
      </c>
      <c r="K2690" t="s">
        <v>618</v>
      </c>
      <c r="M2690" t="s">
        <v>615</v>
      </c>
      <c r="N2690" t="s">
        <v>574</v>
      </c>
      <c r="O2690" s="2">
        <v>1.87</v>
      </c>
      <c r="P2690" s="2">
        <v>4.99</v>
      </c>
      <c r="Q2690">
        <v>4</v>
      </c>
      <c r="R2690" s="2">
        <f t="shared" si="124"/>
        <v>19.96</v>
      </c>
      <c r="S2690" t="str">
        <f t="shared" si="125"/>
        <v>Small</v>
      </c>
    </row>
    <row r="2691" spans="1:19" hidden="1" x14ac:dyDescent="0.45">
      <c r="A2691">
        <v>67928</v>
      </c>
      <c r="B2691" s="1">
        <v>42469</v>
      </c>
      <c r="C2691" t="s">
        <v>515</v>
      </c>
      <c r="D2691" t="s">
        <v>912</v>
      </c>
      <c r="E2691" t="str">
        <f t="shared" ref="E2691:E2754" si="126">CONCATENATE(C2691," ",D2691)</f>
        <v>Kelly Wood</v>
      </c>
      <c r="F2691" t="s">
        <v>424</v>
      </c>
      <c r="G2691" t="s">
        <v>89</v>
      </c>
      <c r="H2691" t="s">
        <v>89</v>
      </c>
      <c r="I2691" t="s">
        <v>629</v>
      </c>
      <c r="J2691" t="s">
        <v>630</v>
      </c>
      <c r="K2691" t="s">
        <v>631</v>
      </c>
      <c r="L2691" t="s">
        <v>632</v>
      </c>
      <c r="M2691" t="s">
        <v>633</v>
      </c>
      <c r="N2691" t="s">
        <v>588</v>
      </c>
      <c r="O2691" s="2">
        <v>6.92</v>
      </c>
      <c r="P2691" s="2">
        <v>8.99</v>
      </c>
      <c r="Q2691">
        <v>1</v>
      </c>
      <c r="R2691" s="2">
        <f t="shared" ref="R2691:R2754" si="127">P2691*Q2691</f>
        <v>8.99</v>
      </c>
      <c r="S2691" t="str">
        <f t="shared" ref="S2691:S2754" si="128">VLOOKUP(R2691,$T$2:$U$4,2,TRUE)</f>
        <v>Small</v>
      </c>
    </row>
    <row r="2692" spans="1:19" hidden="1" x14ac:dyDescent="0.45">
      <c r="A2692">
        <v>67928</v>
      </c>
      <c r="B2692" s="1">
        <v>42469</v>
      </c>
      <c r="C2692" t="s">
        <v>515</v>
      </c>
      <c r="D2692" t="s">
        <v>912</v>
      </c>
      <c r="E2692" t="str">
        <f t="shared" si="126"/>
        <v>Kelly Wood</v>
      </c>
      <c r="F2692" t="s">
        <v>424</v>
      </c>
      <c r="G2692" t="s">
        <v>89</v>
      </c>
      <c r="H2692" t="s">
        <v>89</v>
      </c>
      <c r="I2692" t="s">
        <v>798</v>
      </c>
      <c r="J2692" t="s">
        <v>799</v>
      </c>
      <c r="K2692" t="s">
        <v>800</v>
      </c>
      <c r="L2692" t="s">
        <v>45</v>
      </c>
      <c r="M2692" t="s">
        <v>801</v>
      </c>
      <c r="N2692" t="s">
        <v>588</v>
      </c>
      <c r="O2692" s="2">
        <v>26.18</v>
      </c>
      <c r="P2692" s="2">
        <v>69.989999999999995</v>
      </c>
      <c r="Q2692">
        <v>4</v>
      </c>
      <c r="R2692" s="2">
        <f t="shared" si="127"/>
        <v>279.95999999999998</v>
      </c>
      <c r="S2692" t="str">
        <f t="shared" si="128"/>
        <v>Small</v>
      </c>
    </row>
    <row r="2693" spans="1:19" hidden="1" x14ac:dyDescent="0.45">
      <c r="A2693">
        <v>67933</v>
      </c>
      <c r="B2693" s="1">
        <v>42469</v>
      </c>
      <c r="C2693" t="s">
        <v>540</v>
      </c>
      <c r="D2693" t="s">
        <v>453</v>
      </c>
      <c r="E2693" t="str">
        <f t="shared" si="126"/>
        <v>Yolanda Pal</v>
      </c>
      <c r="F2693" t="s">
        <v>159</v>
      </c>
      <c r="G2693" t="s">
        <v>89</v>
      </c>
      <c r="H2693" t="s">
        <v>89</v>
      </c>
      <c r="I2693" t="s">
        <v>582</v>
      </c>
      <c r="J2693" t="s">
        <v>583</v>
      </c>
      <c r="K2693" t="s">
        <v>583</v>
      </c>
      <c r="M2693" t="s">
        <v>573</v>
      </c>
      <c r="N2693" t="s">
        <v>574</v>
      </c>
      <c r="O2693" s="2">
        <v>10.84</v>
      </c>
      <c r="P2693" s="2">
        <v>28.99</v>
      </c>
      <c r="Q2693">
        <v>2</v>
      </c>
      <c r="R2693" s="2">
        <f t="shared" si="127"/>
        <v>57.98</v>
      </c>
      <c r="S2693" t="str">
        <f t="shared" si="128"/>
        <v>Small</v>
      </c>
    </row>
    <row r="2694" spans="1:19" hidden="1" x14ac:dyDescent="0.45">
      <c r="A2694">
        <v>67933</v>
      </c>
      <c r="B2694" s="1">
        <v>42469</v>
      </c>
      <c r="C2694" t="s">
        <v>540</v>
      </c>
      <c r="D2694" t="s">
        <v>453</v>
      </c>
      <c r="E2694" t="str">
        <f t="shared" si="126"/>
        <v>Yolanda Pal</v>
      </c>
      <c r="F2694" t="s">
        <v>159</v>
      </c>
      <c r="G2694" t="s">
        <v>89</v>
      </c>
      <c r="H2694" t="s">
        <v>89</v>
      </c>
      <c r="I2694" t="s">
        <v>580</v>
      </c>
      <c r="J2694" t="s">
        <v>581</v>
      </c>
      <c r="K2694" t="s">
        <v>581</v>
      </c>
      <c r="M2694" t="s">
        <v>573</v>
      </c>
      <c r="N2694" t="s">
        <v>574</v>
      </c>
      <c r="O2694" s="2">
        <v>1.87</v>
      </c>
      <c r="P2694" s="2">
        <v>4.99</v>
      </c>
      <c r="Q2694">
        <v>1</v>
      </c>
      <c r="R2694" s="2">
        <f t="shared" si="127"/>
        <v>4.99</v>
      </c>
      <c r="S2694" t="str">
        <f t="shared" si="128"/>
        <v>Small</v>
      </c>
    </row>
    <row r="2695" spans="1:19" hidden="1" x14ac:dyDescent="0.45">
      <c r="A2695">
        <v>67933</v>
      </c>
      <c r="B2695" s="1">
        <v>42469</v>
      </c>
      <c r="C2695" t="s">
        <v>540</v>
      </c>
      <c r="D2695" t="s">
        <v>453</v>
      </c>
      <c r="E2695" t="str">
        <f t="shared" si="126"/>
        <v>Yolanda Pal</v>
      </c>
      <c r="F2695" t="s">
        <v>159</v>
      </c>
      <c r="G2695" t="s">
        <v>89</v>
      </c>
      <c r="H2695" t="s">
        <v>89</v>
      </c>
      <c r="I2695" t="s">
        <v>663</v>
      </c>
      <c r="J2695" t="s">
        <v>664</v>
      </c>
      <c r="K2695" t="s">
        <v>665</v>
      </c>
      <c r="M2695" t="s">
        <v>573</v>
      </c>
      <c r="N2695" t="s">
        <v>574</v>
      </c>
      <c r="O2695" s="2">
        <v>0.86</v>
      </c>
      <c r="P2695" s="2">
        <v>2.29</v>
      </c>
      <c r="Q2695">
        <v>2</v>
      </c>
      <c r="R2695" s="2">
        <f t="shared" si="127"/>
        <v>4.58</v>
      </c>
      <c r="S2695" t="str">
        <f t="shared" si="128"/>
        <v>Small</v>
      </c>
    </row>
    <row r="2696" spans="1:19" hidden="1" x14ac:dyDescent="0.45">
      <c r="A2696">
        <v>67934</v>
      </c>
      <c r="B2696" s="1">
        <v>42469</v>
      </c>
      <c r="C2696" t="s">
        <v>1020</v>
      </c>
      <c r="D2696" t="s">
        <v>228</v>
      </c>
      <c r="E2696" t="str">
        <f t="shared" si="126"/>
        <v>Desiree Munoz</v>
      </c>
      <c r="F2696" t="s">
        <v>105</v>
      </c>
      <c r="G2696" t="s">
        <v>82</v>
      </c>
      <c r="H2696" t="s">
        <v>82</v>
      </c>
      <c r="I2696" t="s">
        <v>571</v>
      </c>
      <c r="J2696" t="s">
        <v>572</v>
      </c>
      <c r="K2696" t="s">
        <v>572</v>
      </c>
      <c r="M2696" t="s">
        <v>573</v>
      </c>
      <c r="N2696" t="s">
        <v>574</v>
      </c>
      <c r="O2696" s="2">
        <v>8.0399999999999991</v>
      </c>
      <c r="P2696" s="2">
        <v>21.49</v>
      </c>
      <c r="Q2696">
        <v>1</v>
      </c>
      <c r="R2696" s="2">
        <f t="shared" si="127"/>
        <v>21.49</v>
      </c>
      <c r="S2696" t="str">
        <f t="shared" si="128"/>
        <v>Small</v>
      </c>
    </row>
    <row r="2697" spans="1:19" hidden="1" x14ac:dyDescent="0.45">
      <c r="A2697">
        <v>67938</v>
      </c>
      <c r="B2697" s="1">
        <v>42469</v>
      </c>
      <c r="C2697" t="s">
        <v>1048</v>
      </c>
      <c r="D2697" t="s">
        <v>409</v>
      </c>
      <c r="E2697" t="str">
        <f t="shared" si="126"/>
        <v>Javier Torres</v>
      </c>
      <c r="F2697" t="s">
        <v>424</v>
      </c>
      <c r="G2697" t="s">
        <v>89</v>
      </c>
      <c r="H2697" t="s">
        <v>89</v>
      </c>
      <c r="I2697" t="s">
        <v>608</v>
      </c>
      <c r="J2697" t="s">
        <v>609</v>
      </c>
      <c r="K2697" t="s">
        <v>591</v>
      </c>
      <c r="L2697" t="s">
        <v>532</v>
      </c>
      <c r="M2697" t="s">
        <v>592</v>
      </c>
      <c r="N2697" t="s">
        <v>574</v>
      </c>
      <c r="O2697" s="2">
        <v>13.09</v>
      </c>
      <c r="P2697" s="2">
        <v>34.99</v>
      </c>
      <c r="Q2697">
        <v>1</v>
      </c>
      <c r="R2697" s="2">
        <f t="shared" si="127"/>
        <v>34.99</v>
      </c>
      <c r="S2697" t="str">
        <f t="shared" si="128"/>
        <v>Small</v>
      </c>
    </row>
    <row r="2698" spans="1:19" hidden="1" x14ac:dyDescent="0.45">
      <c r="A2698">
        <v>67947</v>
      </c>
      <c r="B2698" s="1">
        <v>42469</v>
      </c>
      <c r="C2698" t="s">
        <v>741</v>
      </c>
      <c r="D2698" t="s">
        <v>100</v>
      </c>
      <c r="E2698" t="str">
        <f t="shared" si="126"/>
        <v>Morgan Cox</v>
      </c>
      <c r="F2698" t="s">
        <v>48</v>
      </c>
      <c r="G2698" t="s">
        <v>49</v>
      </c>
      <c r="H2698" t="s">
        <v>50</v>
      </c>
      <c r="I2698" t="s">
        <v>568</v>
      </c>
      <c r="J2698" t="s">
        <v>569</v>
      </c>
      <c r="K2698" t="s">
        <v>570</v>
      </c>
      <c r="L2698" t="s">
        <v>45</v>
      </c>
      <c r="M2698" t="s">
        <v>32</v>
      </c>
      <c r="N2698" t="s">
        <v>25</v>
      </c>
      <c r="O2698" s="2">
        <v>343.65</v>
      </c>
      <c r="P2698" s="2">
        <v>539.99</v>
      </c>
      <c r="Q2698">
        <v>1</v>
      </c>
      <c r="R2698" s="2">
        <f t="shared" si="127"/>
        <v>539.99</v>
      </c>
      <c r="S2698" t="str">
        <f t="shared" si="128"/>
        <v>Medium</v>
      </c>
    </row>
    <row r="2699" spans="1:19" hidden="1" x14ac:dyDescent="0.45">
      <c r="A2699">
        <v>67947</v>
      </c>
      <c r="B2699" s="1">
        <v>42469</v>
      </c>
      <c r="C2699" t="s">
        <v>741</v>
      </c>
      <c r="D2699" t="s">
        <v>100</v>
      </c>
      <c r="E2699" t="str">
        <f t="shared" si="126"/>
        <v>Morgan Cox</v>
      </c>
      <c r="F2699" t="s">
        <v>48</v>
      </c>
      <c r="G2699" t="s">
        <v>49</v>
      </c>
      <c r="H2699" t="s">
        <v>50</v>
      </c>
      <c r="I2699" t="s">
        <v>571</v>
      </c>
      <c r="J2699" t="s">
        <v>572</v>
      </c>
      <c r="K2699" t="s">
        <v>572</v>
      </c>
      <c r="M2699" t="s">
        <v>573</v>
      </c>
      <c r="N2699" t="s">
        <v>574</v>
      </c>
      <c r="O2699" s="2">
        <v>8.0399999999999991</v>
      </c>
      <c r="P2699" s="2">
        <v>21.49</v>
      </c>
      <c r="Q2699">
        <v>1</v>
      </c>
      <c r="R2699" s="2">
        <f t="shared" si="127"/>
        <v>21.49</v>
      </c>
      <c r="S2699" t="str">
        <f t="shared" si="128"/>
        <v>Small</v>
      </c>
    </row>
    <row r="2700" spans="1:19" hidden="1" x14ac:dyDescent="0.45">
      <c r="A2700">
        <v>67947</v>
      </c>
      <c r="B2700" s="1">
        <v>42469</v>
      </c>
      <c r="C2700" t="s">
        <v>741</v>
      </c>
      <c r="D2700" t="s">
        <v>100</v>
      </c>
      <c r="E2700" t="str">
        <f t="shared" si="126"/>
        <v>Morgan Cox</v>
      </c>
      <c r="F2700" t="s">
        <v>48</v>
      </c>
      <c r="G2700" t="s">
        <v>49</v>
      </c>
      <c r="H2700" t="s">
        <v>50</v>
      </c>
      <c r="I2700" t="s">
        <v>726</v>
      </c>
      <c r="J2700" t="s">
        <v>727</v>
      </c>
      <c r="K2700" t="s">
        <v>625</v>
      </c>
      <c r="L2700" t="s">
        <v>317</v>
      </c>
      <c r="M2700" t="s">
        <v>626</v>
      </c>
      <c r="N2700" t="s">
        <v>588</v>
      </c>
      <c r="O2700" s="2">
        <v>41.57</v>
      </c>
      <c r="P2700" s="2">
        <v>53.99</v>
      </c>
      <c r="Q2700">
        <v>4</v>
      </c>
      <c r="R2700" s="2">
        <f t="shared" si="127"/>
        <v>215.96</v>
      </c>
      <c r="S2700" t="str">
        <f t="shared" si="128"/>
        <v>Small</v>
      </c>
    </row>
    <row r="2701" spans="1:19" hidden="1" x14ac:dyDescent="0.45">
      <c r="A2701">
        <v>67971</v>
      </c>
      <c r="B2701" s="1">
        <v>42470</v>
      </c>
      <c r="C2701" t="s">
        <v>1033</v>
      </c>
      <c r="D2701" t="s">
        <v>370</v>
      </c>
      <c r="E2701" t="str">
        <f t="shared" si="126"/>
        <v>Natasha Alonso</v>
      </c>
      <c r="F2701" t="s">
        <v>18</v>
      </c>
      <c r="G2701" t="s">
        <v>19</v>
      </c>
      <c r="H2701" t="s">
        <v>19</v>
      </c>
      <c r="I2701" t="s">
        <v>648</v>
      </c>
      <c r="J2701" t="s">
        <v>649</v>
      </c>
      <c r="K2701" t="s">
        <v>649</v>
      </c>
      <c r="M2701" t="s">
        <v>615</v>
      </c>
      <c r="N2701" t="s">
        <v>574</v>
      </c>
      <c r="O2701" s="2">
        <v>3.74</v>
      </c>
      <c r="P2701" s="2">
        <v>9.99</v>
      </c>
      <c r="Q2701">
        <v>2</v>
      </c>
      <c r="R2701" s="2">
        <f t="shared" si="127"/>
        <v>19.98</v>
      </c>
      <c r="S2701" t="str">
        <f t="shared" si="128"/>
        <v>Small</v>
      </c>
    </row>
    <row r="2702" spans="1:19" hidden="1" x14ac:dyDescent="0.45">
      <c r="A2702">
        <v>67971</v>
      </c>
      <c r="B2702" s="1">
        <v>42470</v>
      </c>
      <c r="C2702" t="s">
        <v>1033</v>
      </c>
      <c r="D2702" t="s">
        <v>370</v>
      </c>
      <c r="E2702" t="str">
        <f t="shared" si="126"/>
        <v>Natasha Alonso</v>
      </c>
      <c r="F2702" t="s">
        <v>18</v>
      </c>
      <c r="G2702" t="s">
        <v>19</v>
      </c>
      <c r="H2702" t="s">
        <v>19</v>
      </c>
      <c r="I2702" t="s">
        <v>616</v>
      </c>
      <c r="J2702" t="s">
        <v>617</v>
      </c>
      <c r="K2702" t="s">
        <v>618</v>
      </c>
      <c r="M2702" t="s">
        <v>615</v>
      </c>
      <c r="N2702" t="s">
        <v>574</v>
      </c>
      <c r="O2702" s="2">
        <v>1.87</v>
      </c>
      <c r="P2702" s="2">
        <v>4.99</v>
      </c>
      <c r="Q2702">
        <v>2</v>
      </c>
      <c r="R2702" s="2">
        <f t="shared" si="127"/>
        <v>9.98</v>
      </c>
      <c r="S2702" t="str">
        <f t="shared" si="128"/>
        <v>Small</v>
      </c>
    </row>
    <row r="2703" spans="1:19" hidden="1" x14ac:dyDescent="0.45">
      <c r="A2703">
        <v>67978</v>
      </c>
      <c r="B2703" s="1">
        <v>42470</v>
      </c>
      <c r="C2703" t="s">
        <v>1049</v>
      </c>
      <c r="D2703" t="s">
        <v>1050</v>
      </c>
      <c r="E2703" t="str">
        <f t="shared" si="126"/>
        <v>Brittney West</v>
      </c>
      <c r="F2703" t="s">
        <v>171</v>
      </c>
      <c r="G2703" t="s">
        <v>82</v>
      </c>
      <c r="H2703" t="s">
        <v>82</v>
      </c>
      <c r="I2703" t="s">
        <v>596</v>
      </c>
      <c r="J2703" t="s">
        <v>597</v>
      </c>
      <c r="K2703" t="s">
        <v>597</v>
      </c>
      <c r="M2703" t="s">
        <v>573</v>
      </c>
      <c r="N2703" t="s">
        <v>574</v>
      </c>
      <c r="O2703" s="2">
        <v>12.19</v>
      </c>
      <c r="P2703" s="2">
        <v>32.6</v>
      </c>
      <c r="Q2703">
        <v>1</v>
      </c>
      <c r="R2703" s="2">
        <f t="shared" si="127"/>
        <v>32.6</v>
      </c>
      <c r="S2703" t="str">
        <f t="shared" si="128"/>
        <v>Small</v>
      </c>
    </row>
    <row r="2704" spans="1:19" hidden="1" x14ac:dyDescent="0.45">
      <c r="A2704">
        <v>67978</v>
      </c>
      <c r="B2704" s="1">
        <v>42470</v>
      </c>
      <c r="C2704" t="s">
        <v>1049</v>
      </c>
      <c r="D2704" t="s">
        <v>1050</v>
      </c>
      <c r="E2704" t="str">
        <f t="shared" si="126"/>
        <v>Brittney West</v>
      </c>
      <c r="F2704" t="s">
        <v>171</v>
      </c>
      <c r="G2704" t="s">
        <v>82</v>
      </c>
      <c r="H2704" t="s">
        <v>82</v>
      </c>
      <c r="I2704" t="s">
        <v>594</v>
      </c>
      <c r="J2704" t="s">
        <v>595</v>
      </c>
      <c r="K2704" t="s">
        <v>595</v>
      </c>
      <c r="M2704" t="s">
        <v>573</v>
      </c>
      <c r="N2704" t="s">
        <v>574</v>
      </c>
      <c r="O2704" s="2">
        <v>1.49</v>
      </c>
      <c r="P2704" s="2">
        <v>3.99</v>
      </c>
      <c r="Q2704">
        <v>3</v>
      </c>
      <c r="R2704" s="2">
        <f t="shared" si="127"/>
        <v>11.97</v>
      </c>
      <c r="S2704" t="str">
        <f t="shared" si="128"/>
        <v>Small</v>
      </c>
    </row>
    <row r="2705" spans="1:19" hidden="1" x14ac:dyDescent="0.45">
      <c r="A2705">
        <v>67978</v>
      </c>
      <c r="B2705" s="1">
        <v>42470</v>
      </c>
      <c r="C2705" t="s">
        <v>1049</v>
      </c>
      <c r="D2705" t="s">
        <v>1050</v>
      </c>
      <c r="E2705" t="str">
        <f t="shared" si="126"/>
        <v>Brittney West</v>
      </c>
      <c r="F2705" t="s">
        <v>171</v>
      </c>
      <c r="G2705" t="s">
        <v>82</v>
      </c>
      <c r="H2705" t="s">
        <v>82</v>
      </c>
      <c r="I2705" t="s">
        <v>661</v>
      </c>
      <c r="J2705" t="s">
        <v>662</v>
      </c>
      <c r="K2705" t="s">
        <v>591</v>
      </c>
      <c r="L2705" t="s">
        <v>31</v>
      </c>
      <c r="M2705" t="s">
        <v>592</v>
      </c>
      <c r="N2705" t="s">
        <v>574</v>
      </c>
      <c r="O2705" s="2">
        <v>13.09</v>
      </c>
      <c r="P2705" s="2">
        <v>34.99</v>
      </c>
      <c r="Q2705">
        <v>1</v>
      </c>
      <c r="R2705" s="2">
        <f t="shared" si="127"/>
        <v>34.99</v>
      </c>
      <c r="S2705" t="str">
        <f t="shared" si="128"/>
        <v>Small</v>
      </c>
    </row>
    <row r="2706" spans="1:19" hidden="1" x14ac:dyDescent="0.45">
      <c r="A2706">
        <v>67978</v>
      </c>
      <c r="B2706" s="1">
        <v>42470</v>
      </c>
      <c r="C2706" t="s">
        <v>1049</v>
      </c>
      <c r="D2706" t="s">
        <v>1050</v>
      </c>
      <c r="E2706" t="str">
        <f t="shared" si="126"/>
        <v>Brittney West</v>
      </c>
      <c r="F2706" t="s">
        <v>171</v>
      </c>
      <c r="G2706" t="s">
        <v>82</v>
      </c>
      <c r="H2706" t="s">
        <v>82</v>
      </c>
      <c r="I2706" t="s">
        <v>334</v>
      </c>
      <c r="J2706" t="s">
        <v>335</v>
      </c>
      <c r="K2706" t="s">
        <v>309</v>
      </c>
      <c r="L2706" t="s">
        <v>45</v>
      </c>
      <c r="M2706" t="s">
        <v>32</v>
      </c>
      <c r="N2706" t="s">
        <v>25</v>
      </c>
      <c r="O2706" s="2">
        <v>1554.95</v>
      </c>
      <c r="P2706" s="2">
        <v>2443.35</v>
      </c>
      <c r="Q2706">
        <v>1</v>
      </c>
      <c r="R2706" s="2">
        <f t="shared" si="127"/>
        <v>2443.35</v>
      </c>
      <c r="S2706" t="str">
        <f t="shared" si="128"/>
        <v>Large</v>
      </c>
    </row>
    <row r="2707" spans="1:19" hidden="1" x14ac:dyDescent="0.45">
      <c r="A2707">
        <v>67982</v>
      </c>
      <c r="B2707" s="1">
        <v>42470</v>
      </c>
      <c r="C2707" t="s">
        <v>72</v>
      </c>
      <c r="D2707" t="s">
        <v>194</v>
      </c>
      <c r="E2707" t="str">
        <f t="shared" si="126"/>
        <v>Joel Rana</v>
      </c>
      <c r="F2707" t="s">
        <v>48</v>
      </c>
      <c r="G2707" t="s">
        <v>49</v>
      </c>
      <c r="H2707" t="s">
        <v>50</v>
      </c>
      <c r="I2707" t="s">
        <v>705</v>
      </c>
      <c r="J2707" t="s">
        <v>706</v>
      </c>
      <c r="K2707" t="s">
        <v>706</v>
      </c>
      <c r="M2707" t="s">
        <v>573</v>
      </c>
      <c r="N2707" t="s">
        <v>574</v>
      </c>
      <c r="O2707" s="2">
        <v>9.35</v>
      </c>
      <c r="P2707" s="2">
        <v>24.99</v>
      </c>
      <c r="Q2707">
        <v>1</v>
      </c>
      <c r="R2707" s="2">
        <f t="shared" si="127"/>
        <v>24.99</v>
      </c>
      <c r="S2707" t="str">
        <f t="shared" si="128"/>
        <v>Small</v>
      </c>
    </row>
    <row r="2708" spans="1:19" hidden="1" x14ac:dyDescent="0.45">
      <c r="A2708">
        <v>67982</v>
      </c>
      <c r="B2708" s="1">
        <v>42470</v>
      </c>
      <c r="C2708" t="s">
        <v>72</v>
      </c>
      <c r="D2708" t="s">
        <v>194</v>
      </c>
      <c r="E2708" t="str">
        <f t="shared" si="126"/>
        <v>Joel Rana</v>
      </c>
      <c r="F2708" t="s">
        <v>48</v>
      </c>
      <c r="G2708" t="s">
        <v>49</v>
      </c>
      <c r="H2708" t="s">
        <v>50</v>
      </c>
      <c r="I2708" t="s">
        <v>742</v>
      </c>
      <c r="J2708" t="s">
        <v>743</v>
      </c>
      <c r="K2708" t="s">
        <v>586</v>
      </c>
      <c r="L2708" t="s">
        <v>45</v>
      </c>
      <c r="M2708" t="s">
        <v>587</v>
      </c>
      <c r="N2708" t="s">
        <v>588</v>
      </c>
      <c r="O2708" s="2">
        <v>9.16</v>
      </c>
      <c r="P2708" s="2">
        <v>24.49</v>
      </c>
      <c r="Q2708">
        <v>1</v>
      </c>
      <c r="R2708" s="2">
        <f t="shared" si="127"/>
        <v>24.49</v>
      </c>
      <c r="S2708" t="str">
        <f t="shared" si="128"/>
        <v>Small</v>
      </c>
    </row>
    <row r="2709" spans="1:19" hidden="1" x14ac:dyDescent="0.45">
      <c r="A2709">
        <v>68024</v>
      </c>
      <c r="B2709" s="1">
        <v>42470</v>
      </c>
      <c r="C2709" t="s">
        <v>1051</v>
      </c>
      <c r="D2709" t="s">
        <v>488</v>
      </c>
      <c r="E2709" t="str">
        <f t="shared" si="126"/>
        <v>Manuel Rodriguez</v>
      </c>
      <c r="F2709" t="s">
        <v>40</v>
      </c>
      <c r="G2709" t="s">
        <v>41</v>
      </c>
      <c r="H2709" t="s">
        <v>41</v>
      </c>
      <c r="I2709" t="s">
        <v>485</v>
      </c>
      <c r="J2709" t="s">
        <v>486</v>
      </c>
      <c r="K2709" t="s">
        <v>316</v>
      </c>
      <c r="L2709" t="s">
        <v>317</v>
      </c>
      <c r="M2709" t="s">
        <v>32</v>
      </c>
      <c r="N2709" t="s">
        <v>25</v>
      </c>
      <c r="O2709" s="2">
        <v>713.08</v>
      </c>
      <c r="P2709" s="2">
        <v>1120.49</v>
      </c>
      <c r="Q2709">
        <v>1</v>
      </c>
      <c r="R2709" s="2">
        <f t="shared" si="127"/>
        <v>1120.49</v>
      </c>
      <c r="S2709" t="str">
        <f t="shared" si="128"/>
        <v>Medium</v>
      </c>
    </row>
    <row r="2710" spans="1:19" hidden="1" x14ac:dyDescent="0.45">
      <c r="A2710">
        <v>68024</v>
      </c>
      <c r="B2710" s="1">
        <v>42470</v>
      </c>
      <c r="C2710" t="s">
        <v>1051</v>
      </c>
      <c r="D2710" t="s">
        <v>488</v>
      </c>
      <c r="E2710" t="str">
        <f t="shared" si="126"/>
        <v>Manuel Rodriguez</v>
      </c>
      <c r="F2710" t="s">
        <v>40</v>
      </c>
      <c r="G2710" t="s">
        <v>41</v>
      </c>
      <c r="H2710" t="s">
        <v>41</v>
      </c>
      <c r="I2710" t="s">
        <v>702</v>
      </c>
      <c r="J2710" t="s">
        <v>703</v>
      </c>
      <c r="K2710" t="s">
        <v>646</v>
      </c>
      <c r="L2710" t="s">
        <v>632</v>
      </c>
      <c r="M2710" t="s">
        <v>626</v>
      </c>
      <c r="N2710" t="s">
        <v>588</v>
      </c>
      <c r="O2710" s="2">
        <v>38.49</v>
      </c>
      <c r="P2710" s="2">
        <v>49.99</v>
      </c>
      <c r="Q2710">
        <v>2</v>
      </c>
      <c r="R2710" s="2">
        <f t="shared" si="127"/>
        <v>99.98</v>
      </c>
      <c r="S2710" t="str">
        <f t="shared" si="128"/>
        <v>Small</v>
      </c>
    </row>
    <row r="2711" spans="1:19" hidden="1" x14ac:dyDescent="0.45">
      <c r="A2711">
        <v>68058</v>
      </c>
      <c r="B2711" s="1">
        <v>42471</v>
      </c>
      <c r="C2711" t="s">
        <v>556</v>
      </c>
      <c r="D2711" t="s">
        <v>136</v>
      </c>
      <c r="E2711" t="str">
        <f t="shared" si="126"/>
        <v>Sandra Sun</v>
      </c>
      <c r="F2711" t="s">
        <v>105</v>
      </c>
      <c r="G2711" t="s">
        <v>82</v>
      </c>
      <c r="H2711" t="s">
        <v>82</v>
      </c>
      <c r="I2711" t="s">
        <v>582</v>
      </c>
      <c r="J2711" t="s">
        <v>583</v>
      </c>
      <c r="K2711" t="s">
        <v>583</v>
      </c>
      <c r="M2711" t="s">
        <v>573</v>
      </c>
      <c r="N2711" t="s">
        <v>574</v>
      </c>
      <c r="O2711" s="2">
        <v>10.84</v>
      </c>
      <c r="P2711" s="2">
        <v>28.99</v>
      </c>
      <c r="Q2711">
        <v>1</v>
      </c>
      <c r="R2711" s="2">
        <f t="shared" si="127"/>
        <v>28.99</v>
      </c>
      <c r="S2711" t="str">
        <f t="shared" si="128"/>
        <v>Small</v>
      </c>
    </row>
    <row r="2712" spans="1:19" hidden="1" x14ac:dyDescent="0.45">
      <c r="A2712">
        <v>68058</v>
      </c>
      <c r="B2712" s="1">
        <v>42471</v>
      </c>
      <c r="C2712" t="s">
        <v>556</v>
      </c>
      <c r="D2712" t="s">
        <v>136</v>
      </c>
      <c r="E2712" t="str">
        <f t="shared" si="126"/>
        <v>Sandra Sun</v>
      </c>
      <c r="F2712" t="s">
        <v>105</v>
      </c>
      <c r="G2712" t="s">
        <v>82</v>
      </c>
      <c r="H2712" t="s">
        <v>82</v>
      </c>
      <c r="I2712" t="s">
        <v>580</v>
      </c>
      <c r="J2712" t="s">
        <v>581</v>
      </c>
      <c r="K2712" t="s">
        <v>581</v>
      </c>
      <c r="M2712" t="s">
        <v>573</v>
      </c>
      <c r="N2712" t="s">
        <v>574</v>
      </c>
      <c r="O2712" s="2">
        <v>1.87</v>
      </c>
      <c r="P2712" s="2">
        <v>4.99</v>
      </c>
      <c r="Q2712">
        <v>3</v>
      </c>
      <c r="R2712" s="2">
        <f t="shared" si="127"/>
        <v>14.97</v>
      </c>
      <c r="S2712" t="str">
        <f t="shared" si="128"/>
        <v>Small</v>
      </c>
    </row>
    <row r="2713" spans="1:19" hidden="1" x14ac:dyDescent="0.45">
      <c r="A2713">
        <v>68061</v>
      </c>
      <c r="B2713" s="1">
        <v>42471</v>
      </c>
      <c r="C2713" t="s">
        <v>1052</v>
      </c>
      <c r="D2713" t="s">
        <v>386</v>
      </c>
      <c r="E2713" t="str">
        <f t="shared" si="126"/>
        <v>Connor Hernandez</v>
      </c>
      <c r="F2713" t="s">
        <v>48</v>
      </c>
      <c r="G2713" t="s">
        <v>49</v>
      </c>
      <c r="H2713" t="s">
        <v>50</v>
      </c>
      <c r="I2713" t="s">
        <v>874</v>
      </c>
      <c r="J2713" t="s">
        <v>875</v>
      </c>
      <c r="K2713" t="s">
        <v>643</v>
      </c>
      <c r="L2713" t="s">
        <v>23</v>
      </c>
      <c r="M2713" t="s">
        <v>24</v>
      </c>
      <c r="N2713" t="s">
        <v>25</v>
      </c>
      <c r="O2713" s="2">
        <v>419.78</v>
      </c>
      <c r="P2713" s="2">
        <v>769.49</v>
      </c>
      <c r="Q2713">
        <v>1</v>
      </c>
      <c r="R2713" s="2">
        <f t="shared" si="127"/>
        <v>769.49</v>
      </c>
      <c r="S2713" t="str">
        <f t="shared" si="128"/>
        <v>Medium</v>
      </c>
    </row>
    <row r="2714" spans="1:19" hidden="1" x14ac:dyDescent="0.45">
      <c r="A2714">
        <v>68061</v>
      </c>
      <c r="B2714" s="1">
        <v>42471</v>
      </c>
      <c r="C2714" t="s">
        <v>1052</v>
      </c>
      <c r="D2714" t="s">
        <v>386</v>
      </c>
      <c r="E2714" t="str">
        <f t="shared" si="126"/>
        <v>Connor Hernandez</v>
      </c>
      <c r="F2714" t="s">
        <v>48</v>
      </c>
      <c r="G2714" t="s">
        <v>49</v>
      </c>
      <c r="H2714" t="s">
        <v>50</v>
      </c>
      <c r="I2714" t="s">
        <v>608</v>
      </c>
      <c r="J2714" t="s">
        <v>609</v>
      </c>
      <c r="K2714" t="s">
        <v>591</v>
      </c>
      <c r="L2714" t="s">
        <v>532</v>
      </c>
      <c r="M2714" t="s">
        <v>592</v>
      </c>
      <c r="N2714" t="s">
        <v>574</v>
      </c>
      <c r="O2714" s="2">
        <v>13.09</v>
      </c>
      <c r="P2714" s="2">
        <v>34.99</v>
      </c>
      <c r="Q2714">
        <v>2</v>
      </c>
      <c r="R2714" s="2">
        <f t="shared" si="127"/>
        <v>69.98</v>
      </c>
      <c r="S2714" t="str">
        <f t="shared" si="128"/>
        <v>Small</v>
      </c>
    </row>
    <row r="2715" spans="1:19" hidden="1" x14ac:dyDescent="0.45">
      <c r="A2715">
        <v>68071</v>
      </c>
      <c r="B2715" s="1">
        <v>42471</v>
      </c>
      <c r="C2715" t="s">
        <v>527</v>
      </c>
      <c r="D2715" t="s">
        <v>255</v>
      </c>
      <c r="E2715" t="str">
        <f t="shared" si="126"/>
        <v>Randy Zhu</v>
      </c>
      <c r="F2715" t="s">
        <v>48</v>
      </c>
      <c r="G2715" t="s">
        <v>49</v>
      </c>
      <c r="H2715" t="s">
        <v>50</v>
      </c>
      <c r="I2715" t="s">
        <v>697</v>
      </c>
      <c r="J2715" t="s">
        <v>698</v>
      </c>
      <c r="K2715" t="s">
        <v>660</v>
      </c>
      <c r="L2715" t="s">
        <v>317</v>
      </c>
      <c r="M2715" t="s">
        <v>579</v>
      </c>
      <c r="N2715" t="s">
        <v>25</v>
      </c>
      <c r="O2715" s="2">
        <v>1481.94</v>
      </c>
      <c r="P2715" s="2">
        <v>2384.0700000000002</v>
      </c>
      <c r="Q2715">
        <v>1</v>
      </c>
      <c r="R2715" s="2">
        <f t="shared" si="127"/>
        <v>2384.0700000000002</v>
      </c>
      <c r="S2715" t="str">
        <f t="shared" si="128"/>
        <v>Large</v>
      </c>
    </row>
    <row r="2716" spans="1:19" hidden="1" x14ac:dyDescent="0.45">
      <c r="A2716">
        <v>68071</v>
      </c>
      <c r="B2716" s="1">
        <v>42471</v>
      </c>
      <c r="C2716" t="s">
        <v>527</v>
      </c>
      <c r="D2716" t="s">
        <v>255</v>
      </c>
      <c r="E2716" t="str">
        <f t="shared" si="126"/>
        <v>Randy Zhu</v>
      </c>
      <c r="F2716" t="s">
        <v>48</v>
      </c>
      <c r="G2716" t="s">
        <v>49</v>
      </c>
      <c r="H2716" t="s">
        <v>50</v>
      </c>
      <c r="I2716" t="s">
        <v>608</v>
      </c>
      <c r="J2716" t="s">
        <v>609</v>
      </c>
      <c r="K2716" t="s">
        <v>591</v>
      </c>
      <c r="L2716" t="s">
        <v>532</v>
      </c>
      <c r="M2716" t="s">
        <v>592</v>
      </c>
      <c r="N2716" t="s">
        <v>574</v>
      </c>
      <c r="O2716" s="2">
        <v>13.09</v>
      </c>
      <c r="P2716" s="2">
        <v>34.99</v>
      </c>
      <c r="Q2716">
        <v>3</v>
      </c>
      <c r="R2716" s="2">
        <f t="shared" si="127"/>
        <v>104.97</v>
      </c>
      <c r="S2716" t="str">
        <f t="shared" si="128"/>
        <v>Small</v>
      </c>
    </row>
    <row r="2717" spans="1:19" hidden="1" x14ac:dyDescent="0.45">
      <c r="A2717">
        <v>68090</v>
      </c>
      <c r="B2717" s="1">
        <v>42472</v>
      </c>
      <c r="C2717" t="s">
        <v>443</v>
      </c>
      <c r="D2717" t="s">
        <v>293</v>
      </c>
      <c r="E2717" t="str">
        <f t="shared" si="126"/>
        <v>Sean Cook</v>
      </c>
      <c r="F2717" t="s">
        <v>48</v>
      </c>
      <c r="G2717" t="s">
        <v>49</v>
      </c>
      <c r="H2717" t="s">
        <v>50</v>
      </c>
      <c r="I2717" t="s">
        <v>715</v>
      </c>
      <c r="J2717" t="s">
        <v>716</v>
      </c>
      <c r="K2717" t="s">
        <v>646</v>
      </c>
      <c r="L2717" t="s">
        <v>632</v>
      </c>
      <c r="M2717" t="s">
        <v>626</v>
      </c>
      <c r="N2717" t="s">
        <v>588</v>
      </c>
      <c r="O2717" s="2">
        <v>38.49</v>
      </c>
      <c r="P2717" s="2">
        <v>49.99</v>
      </c>
      <c r="Q2717">
        <v>3</v>
      </c>
      <c r="R2717" s="2">
        <f t="shared" si="127"/>
        <v>149.97</v>
      </c>
      <c r="S2717" t="str">
        <f t="shared" si="128"/>
        <v>Small</v>
      </c>
    </row>
    <row r="2718" spans="1:19" hidden="1" x14ac:dyDescent="0.45">
      <c r="A2718">
        <v>68092</v>
      </c>
      <c r="B2718" s="1">
        <v>42472</v>
      </c>
      <c r="C2718" t="s">
        <v>562</v>
      </c>
      <c r="D2718" t="s">
        <v>740</v>
      </c>
      <c r="E2718" t="str">
        <f t="shared" si="126"/>
        <v>Barbara Nara</v>
      </c>
      <c r="F2718" t="s">
        <v>35</v>
      </c>
      <c r="G2718" t="s">
        <v>19</v>
      </c>
      <c r="H2718" t="s">
        <v>19</v>
      </c>
      <c r="I2718" t="s">
        <v>683</v>
      </c>
      <c r="J2718" t="s">
        <v>684</v>
      </c>
      <c r="K2718" t="s">
        <v>684</v>
      </c>
      <c r="M2718" t="s">
        <v>573</v>
      </c>
      <c r="N2718" t="s">
        <v>574</v>
      </c>
      <c r="O2718" s="2">
        <v>1.87</v>
      </c>
      <c r="P2718" s="2">
        <v>4.99</v>
      </c>
      <c r="Q2718">
        <v>1</v>
      </c>
      <c r="R2718" s="2">
        <f t="shared" si="127"/>
        <v>4.99</v>
      </c>
      <c r="S2718" t="str">
        <f t="shared" si="128"/>
        <v>Small</v>
      </c>
    </row>
    <row r="2719" spans="1:19" hidden="1" x14ac:dyDescent="0.45">
      <c r="A2719">
        <v>68092</v>
      </c>
      <c r="B2719" s="1">
        <v>42472</v>
      </c>
      <c r="C2719" t="s">
        <v>562</v>
      </c>
      <c r="D2719" t="s">
        <v>740</v>
      </c>
      <c r="E2719" t="str">
        <f t="shared" si="126"/>
        <v>Barbara Nara</v>
      </c>
      <c r="F2719" t="s">
        <v>35</v>
      </c>
      <c r="G2719" t="s">
        <v>19</v>
      </c>
      <c r="H2719" t="s">
        <v>19</v>
      </c>
      <c r="I2719" t="s">
        <v>705</v>
      </c>
      <c r="J2719" t="s">
        <v>706</v>
      </c>
      <c r="K2719" t="s">
        <v>706</v>
      </c>
      <c r="M2719" t="s">
        <v>573</v>
      </c>
      <c r="N2719" t="s">
        <v>574</v>
      </c>
      <c r="O2719" s="2">
        <v>9.35</v>
      </c>
      <c r="P2719" s="2">
        <v>24.99</v>
      </c>
      <c r="Q2719">
        <v>1</v>
      </c>
      <c r="R2719" s="2">
        <f t="shared" si="127"/>
        <v>24.99</v>
      </c>
      <c r="S2719" t="str">
        <f t="shared" si="128"/>
        <v>Small</v>
      </c>
    </row>
    <row r="2720" spans="1:19" hidden="1" x14ac:dyDescent="0.45">
      <c r="A2720">
        <v>68106</v>
      </c>
      <c r="B2720" s="1">
        <v>42472</v>
      </c>
      <c r="C2720" t="s">
        <v>299</v>
      </c>
      <c r="D2720" t="s">
        <v>525</v>
      </c>
      <c r="E2720" t="str">
        <f t="shared" si="126"/>
        <v>Isaiah Evans</v>
      </c>
      <c r="F2720" t="s">
        <v>48</v>
      </c>
      <c r="G2720" t="s">
        <v>49</v>
      </c>
      <c r="H2720" t="s">
        <v>50</v>
      </c>
      <c r="I2720" t="s">
        <v>571</v>
      </c>
      <c r="J2720" t="s">
        <v>572</v>
      </c>
      <c r="K2720" t="s">
        <v>572</v>
      </c>
      <c r="M2720" t="s">
        <v>573</v>
      </c>
      <c r="N2720" t="s">
        <v>574</v>
      </c>
      <c r="O2720" s="2">
        <v>8.0399999999999991</v>
      </c>
      <c r="P2720" s="2">
        <v>21.49</v>
      </c>
      <c r="Q2720">
        <v>1</v>
      </c>
      <c r="R2720" s="2">
        <f t="shared" si="127"/>
        <v>21.49</v>
      </c>
      <c r="S2720" t="str">
        <f t="shared" si="128"/>
        <v>Small</v>
      </c>
    </row>
    <row r="2721" spans="1:19" hidden="1" x14ac:dyDescent="0.45">
      <c r="A2721">
        <v>68118</v>
      </c>
      <c r="B2721" s="1">
        <v>42472</v>
      </c>
      <c r="C2721" t="s">
        <v>974</v>
      </c>
      <c r="D2721" t="s">
        <v>54</v>
      </c>
      <c r="E2721" t="str">
        <f t="shared" si="126"/>
        <v>Arianna Bailey</v>
      </c>
      <c r="F2721" t="s">
        <v>48</v>
      </c>
      <c r="G2721" t="s">
        <v>49</v>
      </c>
      <c r="H2721" t="s">
        <v>50</v>
      </c>
      <c r="I2721" t="s">
        <v>616</v>
      </c>
      <c r="J2721" t="s">
        <v>617</v>
      </c>
      <c r="K2721" t="s">
        <v>618</v>
      </c>
      <c r="M2721" t="s">
        <v>615</v>
      </c>
      <c r="N2721" t="s">
        <v>574</v>
      </c>
      <c r="O2721" s="2">
        <v>1.87</v>
      </c>
      <c r="P2721" s="2">
        <v>4.99</v>
      </c>
      <c r="Q2721">
        <v>4</v>
      </c>
      <c r="R2721" s="2">
        <f t="shared" si="127"/>
        <v>19.96</v>
      </c>
      <c r="S2721" t="str">
        <f t="shared" si="128"/>
        <v>Small</v>
      </c>
    </row>
    <row r="2722" spans="1:19" hidden="1" x14ac:dyDescent="0.45">
      <c r="A2722">
        <v>68156</v>
      </c>
      <c r="B2722" s="1">
        <v>42473</v>
      </c>
      <c r="C2722" t="s">
        <v>791</v>
      </c>
      <c r="D2722" t="s">
        <v>356</v>
      </c>
      <c r="E2722" t="str">
        <f t="shared" si="126"/>
        <v>Rafael Andersen</v>
      </c>
      <c r="F2722" t="s">
        <v>242</v>
      </c>
      <c r="G2722" t="s">
        <v>19</v>
      </c>
      <c r="H2722" t="s">
        <v>19</v>
      </c>
      <c r="I2722" t="s">
        <v>594</v>
      </c>
      <c r="J2722" t="s">
        <v>595</v>
      </c>
      <c r="K2722" t="s">
        <v>595</v>
      </c>
      <c r="M2722" t="s">
        <v>573</v>
      </c>
      <c r="N2722" t="s">
        <v>574</v>
      </c>
      <c r="O2722" s="2">
        <v>1.49</v>
      </c>
      <c r="P2722" s="2">
        <v>3.99</v>
      </c>
      <c r="Q2722">
        <v>1</v>
      </c>
      <c r="R2722" s="2">
        <f t="shared" si="127"/>
        <v>3.99</v>
      </c>
      <c r="S2722" t="str">
        <f t="shared" si="128"/>
        <v>Small</v>
      </c>
    </row>
    <row r="2723" spans="1:19" hidden="1" x14ac:dyDescent="0.45">
      <c r="A2723">
        <v>68156</v>
      </c>
      <c r="B2723" s="1">
        <v>42473</v>
      </c>
      <c r="C2723" t="s">
        <v>791</v>
      </c>
      <c r="D2723" t="s">
        <v>356</v>
      </c>
      <c r="E2723" t="str">
        <f t="shared" si="126"/>
        <v>Rafael Andersen</v>
      </c>
      <c r="F2723" t="s">
        <v>242</v>
      </c>
      <c r="G2723" t="s">
        <v>19</v>
      </c>
      <c r="H2723" t="s">
        <v>19</v>
      </c>
      <c r="I2723" t="s">
        <v>608</v>
      </c>
      <c r="J2723" t="s">
        <v>609</v>
      </c>
      <c r="K2723" t="s">
        <v>591</v>
      </c>
      <c r="L2723" t="s">
        <v>532</v>
      </c>
      <c r="M2723" t="s">
        <v>592</v>
      </c>
      <c r="N2723" t="s">
        <v>574</v>
      </c>
      <c r="O2723" s="2">
        <v>13.09</v>
      </c>
      <c r="P2723" s="2">
        <v>34.99</v>
      </c>
      <c r="Q2723">
        <v>1</v>
      </c>
      <c r="R2723" s="2">
        <f t="shared" si="127"/>
        <v>34.99</v>
      </c>
      <c r="S2723" t="str">
        <f t="shared" si="128"/>
        <v>Small</v>
      </c>
    </row>
    <row r="2724" spans="1:19" hidden="1" x14ac:dyDescent="0.45">
      <c r="A2724">
        <v>68183</v>
      </c>
      <c r="B2724" s="1">
        <v>42473</v>
      </c>
      <c r="C2724" t="s">
        <v>821</v>
      </c>
      <c r="D2724" t="s">
        <v>248</v>
      </c>
      <c r="E2724" t="str">
        <f t="shared" si="126"/>
        <v>Whitney Raman</v>
      </c>
      <c r="F2724" t="s">
        <v>171</v>
      </c>
      <c r="G2724" t="s">
        <v>82</v>
      </c>
      <c r="H2724" t="s">
        <v>82</v>
      </c>
      <c r="I2724" t="s">
        <v>582</v>
      </c>
      <c r="J2724" t="s">
        <v>583</v>
      </c>
      <c r="K2724" t="s">
        <v>583</v>
      </c>
      <c r="M2724" t="s">
        <v>573</v>
      </c>
      <c r="N2724" t="s">
        <v>574</v>
      </c>
      <c r="O2724" s="2">
        <v>10.84</v>
      </c>
      <c r="P2724" s="2">
        <v>28.99</v>
      </c>
      <c r="Q2724">
        <v>2</v>
      </c>
      <c r="R2724" s="2">
        <f t="shared" si="127"/>
        <v>57.98</v>
      </c>
      <c r="S2724" t="str">
        <f t="shared" si="128"/>
        <v>Small</v>
      </c>
    </row>
    <row r="2725" spans="1:19" hidden="1" x14ac:dyDescent="0.45">
      <c r="A2725">
        <v>68183</v>
      </c>
      <c r="B2725" s="1">
        <v>42473</v>
      </c>
      <c r="C2725" t="s">
        <v>821</v>
      </c>
      <c r="D2725" t="s">
        <v>248</v>
      </c>
      <c r="E2725" t="str">
        <f t="shared" si="126"/>
        <v>Whitney Raman</v>
      </c>
      <c r="F2725" t="s">
        <v>171</v>
      </c>
      <c r="G2725" t="s">
        <v>82</v>
      </c>
      <c r="H2725" t="s">
        <v>82</v>
      </c>
      <c r="I2725" t="s">
        <v>580</v>
      </c>
      <c r="J2725" t="s">
        <v>581</v>
      </c>
      <c r="K2725" t="s">
        <v>581</v>
      </c>
      <c r="M2725" t="s">
        <v>573</v>
      </c>
      <c r="N2725" t="s">
        <v>574</v>
      </c>
      <c r="O2725" s="2">
        <v>1.87</v>
      </c>
      <c r="P2725" s="2">
        <v>4.99</v>
      </c>
      <c r="Q2725">
        <v>1</v>
      </c>
      <c r="R2725" s="2">
        <f t="shared" si="127"/>
        <v>4.99</v>
      </c>
      <c r="S2725" t="str">
        <f t="shared" si="128"/>
        <v>Small</v>
      </c>
    </row>
    <row r="2726" spans="1:19" hidden="1" x14ac:dyDescent="0.45">
      <c r="A2726">
        <v>68183</v>
      </c>
      <c r="B2726" s="1">
        <v>42473</v>
      </c>
      <c r="C2726" t="s">
        <v>821</v>
      </c>
      <c r="D2726" t="s">
        <v>248</v>
      </c>
      <c r="E2726" t="str">
        <f t="shared" si="126"/>
        <v>Whitney Raman</v>
      </c>
      <c r="F2726" t="s">
        <v>171</v>
      </c>
      <c r="G2726" t="s">
        <v>82</v>
      </c>
      <c r="H2726" t="s">
        <v>82</v>
      </c>
      <c r="I2726" t="s">
        <v>616</v>
      </c>
      <c r="J2726" t="s">
        <v>617</v>
      </c>
      <c r="K2726" t="s">
        <v>618</v>
      </c>
      <c r="M2726" t="s">
        <v>615</v>
      </c>
      <c r="N2726" t="s">
        <v>574</v>
      </c>
      <c r="O2726" s="2">
        <v>1.87</v>
      </c>
      <c r="P2726" s="2">
        <v>4.99</v>
      </c>
      <c r="Q2726">
        <v>2</v>
      </c>
      <c r="R2726" s="2">
        <f t="shared" si="127"/>
        <v>9.98</v>
      </c>
      <c r="S2726" t="str">
        <f t="shared" si="128"/>
        <v>Small</v>
      </c>
    </row>
    <row r="2727" spans="1:19" hidden="1" x14ac:dyDescent="0.45">
      <c r="A2727">
        <v>68183</v>
      </c>
      <c r="B2727" s="1">
        <v>42473</v>
      </c>
      <c r="C2727" t="s">
        <v>821</v>
      </c>
      <c r="D2727" t="s">
        <v>248</v>
      </c>
      <c r="E2727" t="str">
        <f t="shared" si="126"/>
        <v>Whitney Raman</v>
      </c>
      <c r="F2727" t="s">
        <v>171</v>
      </c>
      <c r="G2727" t="s">
        <v>82</v>
      </c>
      <c r="H2727" t="s">
        <v>82</v>
      </c>
      <c r="I2727" t="s">
        <v>629</v>
      </c>
      <c r="J2727" t="s">
        <v>630</v>
      </c>
      <c r="K2727" t="s">
        <v>631</v>
      </c>
      <c r="L2727" t="s">
        <v>632</v>
      </c>
      <c r="M2727" t="s">
        <v>633</v>
      </c>
      <c r="N2727" t="s">
        <v>588</v>
      </c>
      <c r="O2727" s="2">
        <v>6.92</v>
      </c>
      <c r="P2727" s="2">
        <v>8.99</v>
      </c>
      <c r="Q2727">
        <v>2</v>
      </c>
      <c r="R2727" s="2">
        <f t="shared" si="127"/>
        <v>17.98</v>
      </c>
      <c r="S2727" t="str">
        <f t="shared" si="128"/>
        <v>Small</v>
      </c>
    </row>
    <row r="2728" spans="1:19" hidden="1" x14ac:dyDescent="0.45">
      <c r="A2728">
        <v>68183</v>
      </c>
      <c r="B2728" s="1">
        <v>42473</v>
      </c>
      <c r="C2728" t="s">
        <v>821</v>
      </c>
      <c r="D2728" t="s">
        <v>248</v>
      </c>
      <c r="E2728" t="str">
        <f t="shared" si="126"/>
        <v>Whitney Raman</v>
      </c>
      <c r="F2728" t="s">
        <v>171</v>
      </c>
      <c r="G2728" t="s">
        <v>82</v>
      </c>
      <c r="H2728" t="s">
        <v>82</v>
      </c>
      <c r="I2728" t="s">
        <v>613</v>
      </c>
      <c r="J2728" t="s">
        <v>614</v>
      </c>
      <c r="K2728" t="s">
        <v>614</v>
      </c>
      <c r="M2728" t="s">
        <v>615</v>
      </c>
      <c r="N2728" t="s">
        <v>574</v>
      </c>
      <c r="O2728" s="2">
        <v>3.36</v>
      </c>
      <c r="P2728" s="2">
        <v>8.99</v>
      </c>
      <c r="Q2728">
        <v>1</v>
      </c>
      <c r="R2728" s="2">
        <f t="shared" si="127"/>
        <v>8.99</v>
      </c>
      <c r="S2728" t="str">
        <f t="shared" si="128"/>
        <v>Small</v>
      </c>
    </row>
    <row r="2729" spans="1:19" hidden="1" x14ac:dyDescent="0.45">
      <c r="A2729">
        <v>68201</v>
      </c>
      <c r="B2729" s="1">
        <v>42474</v>
      </c>
      <c r="C2729" t="s">
        <v>522</v>
      </c>
      <c r="D2729" t="s">
        <v>228</v>
      </c>
      <c r="E2729" t="str">
        <f t="shared" si="126"/>
        <v>Briana Munoz</v>
      </c>
      <c r="F2729" t="s">
        <v>35</v>
      </c>
      <c r="G2729" t="s">
        <v>19</v>
      </c>
      <c r="H2729" t="s">
        <v>19</v>
      </c>
      <c r="I2729" t="s">
        <v>616</v>
      </c>
      <c r="J2729" t="s">
        <v>617</v>
      </c>
      <c r="K2729" t="s">
        <v>618</v>
      </c>
      <c r="M2729" t="s">
        <v>615</v>
      </c>
      <c r="N2729" t="s">
        <v>574</v>
      </c>
      <c r="O2729" s="2">
        <v>1.87</v>
      </c>
      <c r="P2729" s="2">
        <v>4.99</v>
      </c>
      <c r="Q2729">
        <v>2</v>
      </c>
      <c r="R2729" s="2">
        <f t="shared" si="127"/>
        <v>9.98</v>
      </c>
      <c r="S2729" t="str">
        <f t="shared" si="128"/>
        <v>Small</v>
      </c>
    </row>
    <row r="2730" spans="1:19" hidden="1" x14ac:dyDescent="0.45">
      <c r="A2730">
        <v>68211</v>
      </c>
      <c r="B2730" s="1">
        <v>42474</v>
      </c>
      <c r="C2730" t="s">
        <v>1036</v>
      </c>
      <c r="D2730" t="s">
        <v>237</v>
      </c>
      <c r="E2730" t="str">
        <f t="shared" si="126"/>
        <v>Henry Garcia</v>
      </c>
      <c r="F2730" t="s">
        <v>215</v>
      </c>
      <c r="G2730" t="s">
        <v>216</v>
      </c>
      <c r="H2730" t="s">
        <v>216</v>
      </c>
      <c r="I2730" t="s">
        <v>663</v>
      </c>
      <c r="J2730" t="s">
        <v>664</v>
      </c>
      <c r="K2730" t="s">
        <v>665</v>
      </c>
      <c r="M2730" t="s">
        <v>573</v>
      </c>
      <c r="N2730" t="s">
        <v>574</v>
      </c>
      <c r="O2730" s="2">
        <v>0.86</v>
      </c>
      <c r="P2730" s="2">
        <v>2.29</v>
      </c>
      <c r="Q2730">
        <v>3</v>
      </c>
      <c r="R2730" s="2">
        <f t="shared" si="127"/>
        <v>6.87</v>
      </c>
      <c r="S2730" t="str">
        <f t="shared" si="128"/>
        <v>Small</v>
      </c>
    </row>
    <row r="2731" spans="1:19" hidden="1" x14ac:dyDescent="0.45">
      <c r="A2731">
        <v>68211</v>
      </c>
      <c r="B2731" s="1">
        <v>42474</v>
      </c>
      <c r="C2731" t="s">
        <v>1036</v>
      </c>
      <c r="D2731" t="s">
        <v>237</v>
      </c>
      <c r="E2731" t="str">
        <f t="shared" si="126"/>
        <v>Henry Garcia</v>
      </c>
      <c r="F2731" t="s">
        <v>215</v>
      </c>
      <c r="G2731" t="s">
        <v>216</v>
      </c>
      <c r="H2731" t="s">
        <v>216</v>
      </c>
      <c r="I2731" t="s">
        <v>594</v>
      </c>
      <c r="J2731" t="s">
        <v>595</v>
      </c>
      <c r="K2731" t="s">
        <v>595</v>
      </c>
      <c r="M2731" t="s">
        <v>573</v>
      </c>
      <c r="N2731" t="s">
        <v>574</v>
      </c>
      <c r="O2731" s="2">
        <v>1.49</v>
      </c>
      <c r="P2731" s="2">
        <v>3.99</v>
      </c>
      <c r="Q2731">
        <v>2</v>
      </c>
      <c r="R2731" s="2">
        <f t="shared" si="127"/>
        <v>7.98</v>
      </c>
      <c r="S2731" t="str">
        <f t="shared" si="128"/>
        <v>Small</v>
      </c>
    </row>
    <row r="2732" spans="1:19" hidden="1" x14ac:dyDescent="0.45">
      <c r="A2732">
        <v>68211</v>
      </c>
      <c r="B2732" s="1">
        <v>42474</v>
      </c>
      <c r="C2732" t="s">
        <v>1036</v>
      </c>
      <c r="D2732" t="s">
        <v>237</v>
      </c>
      <c r="E2732" t="str">
        <f t="shared" si="126"/>
        <v>Henry Garcia</v>
      </c>
      <c r="F2732" t="s">
        <v>215</v>
      </c>
      <c r="G2732" t="s">
        <v>216</v>
      </c>
      <c r="H2732" t="s">
        <v>216</v>
      </c>
      <c r="I2732" t="s">
        <v>571</v>
      </c>
      <c r="J2732" t="s">
        <v>572</v>
      </c>
      <c r="K2732" t="s">
        <v>572</v>
      </c>
      <c r="M2732" t="s">
        <v>573</v>
      </c>
      <c r="N2732" t="s">
        <v>574</v>
      </c>
      <c r="O2732" s="2">
        <v>8.0399999999999991</v>
      </c>
      <c r="P2732" s="2">
        <v>21.49</v>
      </c>
      <c r="Q2732">
        <v>1</v>
      </c>
      <c r="R2732" s="2">
        <f t="shared" si="127"/>
        <v>21.49</v>
      </c>
      <c r="S2732" t="str">
        <f t="shared" si="128"/>
        <v>Small</v>
      </c>
    </row>
    <row r="2733" spans="1:19" hidden="1" x14ac:dyDescent="0.45">
      <c r="A2733">
        <v>68295</v>
      </c>
      <c r="B2733" s="1">
        <v>42475</v>
      </c>
      <c r="C2733" t="s">
        <v>1043</v>
      </c>
      <c r="D2733" t="s">
        <v>128</v>
      </c>
      <c r="E2733" t="str">
        <f t="shared" si="126"/>
        <v>Patricia Malhotra</v>
      </c>
      <c r="F2733" t="s">
        <v>55</v>
      </c>
      <c r="G2733" t="s">
        <v>49</v>
      </c>
      <c r="H2733" t="s">
        <v>56</v>
      </c>
      <c r="I2733" t="s">
        <v>616</v>
      </c>
      <c r="J2733" t="s">
        <v>617</v>
      </c>
      <c r="K2733" t="s">
        <v>618</v>
      </c>
      <c r="M2733" t="s">
        <v>615</v>
      </c>
      <c r="N2733" t="s">
        <v>574</v>
      </c>
      <c r="O2733" s="2">
        <v>1.87</v>
      </c>
      <c r="P2733" s="2">
        <v>4.99</v>
      </c>
      <c r="Q2733">
        <v>1</v>
      </c>
      <c r="R2733" s="2">
        <f t="shared" si="127"/>
        <v>4.99</v>
      </c>
      <c r="S2733" t="str">
        <f t="shared" si="128"/>
        <v>Small</v>
      </c>
    </row>
    <row r="2734" spans="1:19" hidden="1" x14ac:dyDescent="0.45">
      <c r="A2734">
        <v>68295</v>
      </c>
      <c r="B2734" s="1">
        <v>42475</v>
      </c>
      <c r="C2734" t="s">
        <v>1043</v>
      </c>
      <c r="D2734" t="s">
        <v>128</v>
      </c>
      <c r="E2734" t="str">
        <f t="shared" si="126"/>
        <v>Patricia Malhotra</v>
      </c>
      <c r="F2734" t="s">
        <v>55</v>
      </c>
      <c r="G2734" t="s">
        <v>49</v>
      </c>
      <c r="H2734" t="s">
        <v>56</v>
      </c>
      <c r="I2734" t="s">
        <v>648</v>
      </c>
      <c r="J2734" t="s">
        <v>649</v>
      </c>
      <c r="K2734" t="s">
        <v>649</v>
      </c>
      <c r="M2734" t="s">
        <v>615</v>
      </c>
      <c r="N2734" t="s">
        <v>574</v>
      </c>
      <c r="O2734" s="2">
        <v>3.74</v>
      </c>
      <c r="P2734" s="2">
        <v>9.99</v>
      </c>
      <c r="Q2734">
        <v>2</v>
      </c>
      <c r="R2734" s="2">
        <f t="shared" si="127"/>
        <v>19.98</v>
      </c>
      <c r="S2734" t="str">
        <f t="shared" si="128"/>
        <v>Small</v>
      </c>
    </row>
    <row r="2735" spans="1:19" hidden="1" x14ac:dyDescent="0.45">
      <c r="A2735">
        <v>68319</v>
      </c>
      <c r="B2735" s="1">
        <v>42475</v>
      </c>
      <c r="C2735" t="s">
        <v>869</v>
      </c>
      <c r="D2735" t="s">
        <v>525</v>
      </c>
      <c r="E2735" t="str">
        <f t="shared" si="126"/>
        <v>Hailey Evans</v>
      </c>
      <c r="F2735" t="s">
        <v>55</v>
      </c>
      <c r="G2735" t="s">
        <v>49</v>
      </c>
      <c r="H2735" t="s">
        <v>56</v>
      </c>
      <c r="I2735" t="s">
        <v>686</v>
      </c>
      <c r="J2735" t="s">
        <v>687</v>
      </c>
      <c r="K2735" t="s">
        <v>687</v>
      </c>
      <c r="M2735" t="s">
        <v>573</v>
      </c>
      <c r="N2735" t="s">
        <v>574</v>
      </c>
      <c r="O2735" s="2">
        <v>13.09</v>
      </c>
      <c r="P2735" s="2">
        <v>35</v>
      </c>
      <c r="Q2735">
        <v>3</v>
      </c>
      <c r="R2735" s="2">
        <f t="shared" si="127"/>
        <v>105</v>
      </c>
      <c r="S2735" t="str">
        <f t="shared" si="128"/>
        <v>Small</v>
      </c>
    </row>
    <row r="2736" spans="1:19" hidden="1" x14ac:dyDescent="0.45">
      <c r="A2736">
        <v>68321</v>
      </c>
      <c r="B2736" s="1">
        <v>42475</v>
      </c>
      <c r="C2736" t="s">
        <v>131</v>
      </c>
      <c r="D2736" t="s">
        <v>409</v>
      </c>
      <c r="E2736" t="str">
        <f t="shared" si="126"/>
        <v>Bruce Torres</v>
      </c>
      <c r="F2736" t="s">
        <v>417</v>
      </c>
      <c r="G2736" t="s">
        <v>89</v>
      </c>
      <c r="H2736" t="s">
        <v>89</v>
      </c>
      <c r="I2736" t="s">
        <v>629</v>
      </c>
      <c r="J2736" t="s">
        <v>630</v>
      </c>
      <c r="K2736" t="s">
        <v>631</v>
      </c>
      <c r="L2736" t="s">
        <v>632</v>
      </c>
      <c r="M2736" t="s">
        <v>633</v>
      </c>
      <c r="N2736" t="s">
        <v>588</v>
      </c>
      <c r="O2736" s="2">
        <v>6.92</v>
      </c>
      <c r="P2736" s="2">
        <v>8.99</v>
      </c>
      <c r="Q2736">
        <v>1</v>
      </c>
      <c r="R2736" s="2">
        <f t="shared" si="127"/>
        <v>8.99</v>
      </c>
      <c r="S2736" t="str">
        <f t="shared" si="128"/>
        <v>Small</v>
      </c>
    </row>
    <row r="2737" spans="1:19" hidden="1" x14ac:dyDescent="0.45">
      <c r="A2737">
        <v>68355</v>
      </c>
      <c r="B2737" s="1">
        <v>42476</v>
      </c>
      <c r="C2737" t="s">
        <v>1022</v>
      </c>
      <c r="D2737" t="s">
        <v>237</v>
      </c>
      <c r="E2737" t="str">
        <f t="shared" si="126"/>
        <v>Anna Garcia</v>
      </c>
      <c r="F2737" t="s">
        <v>215</v>
      </c>
      <c r="G2737" t="s">
        <v>216</v>
      </c>
      <c r="H2737" t="s">
        <v>216</v>
      </c>
      <c r="I2737" t="s">
        <v>596</v>
      </c>
      <c r="J2737" t="s">
        <v>597</v>
      </c>
      <c r="K2737" t="s">
        <v>597</v>
      </c>
      <c r="M2737" t="s">
        <v>573</v>
      </c>
      <c r="N2737" t="s">
        <v>574</v>
      </c>
      <c r="O2737" s="2">
        <v>12.19</v>
      </c>
      <c r="P2737" s="2">
        <v>32.6</v>
      </c>
      <c r="Q2737">
        <v>1</v>
      </c>
      <c r="R2737" s="2">
        <f t="shared" si="127"/>
        <v>32.6</v>
      </c>
      <c r="S2737" t="str">
        <f t="shared" si="128"/>
        <v>Small</v>
      </c>
    </row>
    <row r="2738" spans="1:19" hidden="1" x14ac:dyDescent="0.45">
      <c r="A2738">
        <v>68383</v>
      </c>
      <c r="B2738" s="1">
        <v>42476</v>
      </c>
      <c r="C2738" t="s">
        <v>898</v>
      </c>
      <c r="D2738" t="s">
        <v>237</v>
      </c>
      <c r="E2738" t="str">
        <f t="shared" si="126"/>
        <v>Roy Garcia</v>
      </c>
      <c r="F2738" t="s">
        <v>69</v>
      </c>
      <c r="G2738" t="s">
        <v>19</v>
      </c>
      <c r="H2738" t="s">
        <v>19</v>
      </c>
      <c r="I2738" t="s">
        <v>357</v>
      </c>
      <c r="J2738" t="s">
        <v>358</v>
      </c>
      <c r="K2738" t="s">
        <v>341</v>
      </c>
      <c r="L2738" t="s">
        <v>45</v>
      </c>
      <c r="M2738" t="s">
        <v>24</v>
      </c>
      <c r="N2738" t="s">
        <v>25</v>
      </c>
      <c r="O2738" s="2">
        <v>1251.98</v>
      </c>
      <c r="P2738" s="2">
        <v>2294.9899999999998</v>
      </c>
      <c r="Q2738">
        <v>1</v>
      </c>
      <c r="R2738" s="2">
        <f t="shared" si="127"/>
        <v>2294.9899999999998</v>
      </c>
      <c r="S2738" t="str">
        <f t="shared" si="128"/>
        <v>Large</v>
      </c>
    </row>
    <row r="2739" spans="1:19" hidden="1" x14ac:dyDescent="0.45">
      <c r="A2739">
        <v>68383</v>
      </c>
      <c r="B2739" s="1">
        <v>42476</v>
      </c>
      <c r="C2739" t="s">
        <v>898</v>
      </c>
      <c r="D2739" t="s">
        <v>237</v>
      </c>
      <c r="E2739" t="str">
        <f t="shared" si="126"/>
        <v>Roy Garcia</v>
      </c>
      <c r="F2739" t="s">
        <v>69</v>
      </c>
      <c r="G2739" t="s">
        <v>19</v>
      </c>
      <c r="H2739" t="s">
        <v>19</v>
      </c>
      <c r="I2739" t="s">
        <v>648</v>
      </c>
      <c r="J2739" t="s">
        <v>649</v>
      </c>
      <c r="K2739" t="s">
        <v>649</v>
      </c>
      <c r="M2739" t="s">
        <v>615</v>
      </c>
      <c r="N2739" t="s">
        <v>574</v>
      </c>
      <c r="O2739" s="2">
        <v>3.74</v>
      </c>
      <c r="P2739" s="2">
        <v>9.99</v>
      </c>
      <c r="Q2739">
        <v>2</v>
      </c>
      <c r="R2739" s="2">
        <f t="shared" si="127"/>
        <v>19.98</v>
      </c>
      <c r="S2739" t="str">
        <f t="shared" si="128"/>
        <v>Small</v>
      </c>
    </row>
    <row r="2740" spans="1:19" hidden="1" x14ac:dyDescent="0.45">
      <c r="A2740">
        <v>68383</v>
      </c>
      <c r="B2740" s="1">
        <v>42476</v>
      </c>
      <c r="C2740" t="s">
        <v>898</v>
      </c>
      <c r="D2740" t="s">
        <v>237</v>
      </c>
      <c r="E2740" t="str">
        <f t="shared" si="126"/>
        <v>Roy Garcia</v>
      </c>
      <c r="F2740" t="s">
        <v>69</v>
      </c>
      <c r="G2740" t="s">
        <v>19</v>
      </c>
      <c r="H2740" t="s">
        <v>19</v>
      </c>
      <c r="I2740" t="s">
        <v>616</v>
      </c>
      <c r="J2740" t="s">
        <v>617</v>
      </c>
      <c r="K2740" t="s">
        <v>618</v>
      </c>
      <c r="M2740" t="s">
        <v>615</v>
      </c>
      <c r="N2740" t="s">
        <v>574</v>
      </c>
      <c r="O2740" s="2">
        <v>1.87</v>
      </c>
      <c r="P2740" s="2">
        <v>4.99</v>
      </c>
      <c r="Q2740">
        <v>1</v>
      </c>
      <c r="R2740" s="2">
        <f t="shared" si="127"/>
        <v>4.99</v>
      </c>
      <c r="S2740" t="str">
        <f t="shared" si="128"/>
        <v>Small</v>
      </c>
    </row>
    <row r="2741" spans="1:19" hidden="1" x14ac:dyDescent="0.45">
      <c r="A2741">
        <v>68383</v>
      </c>
      <c r="B2741" s="1">
        <v>42476</v>
      </c>
      <c r="C2741" t="s">
        <v>898</v>
      </c>
      <c r="D2741" t="s">
        <v>237</v>
      </c>
      <c r="E2741" t="str">
        <f t="shared" si="126"/>
        <v>Roy Garcia</v>
      </c>
      <c r="F2741" t="s">
        <v>69</v>
      </c>
      <c r="G2741" t="s">
        <v>19</v>
      </c>
      <c r="H2741" t="s">
        <v>19</v>
      </c>
      <c r="I2741" t="s">
        <v>707</v>
      </c>
      <c r="J2741" t="s">
        <v>708</v>
      </c>
      <c r="K2741" t="s">
        <v>709</v>
      </c>
      <c r="M2741" t="s">
        <v>710</v>
      </c>
      <c r="N2741" t="s">
        <v>574</v>
      </c>
      <c r="O2741" s="2">
        <v>2.97</v>
      </c>
      <c r="P2741" s="2">
        <v>7.95</v>
      </c>
      <c r="Q2741">
        <v>1</v>
      </c>
      <c r="R2741" s="2">
        <f t="shared" si="127"/>
        <v>7.95</v>
      </c>
      <c r="S2741" t="str">
        <f t="shared" si="128"/>
        <v>Small</v>
      </c>
    </row>
    <row r="2742" spans="1:19" x14ac:dyDescent="0.45">
      <c r="A2742" s="36">
        <v>68396</v>
      </c>
      <c r="B2742" s="1">
        <v>42476</v>
      </c>
      <c r="C2742" t="s">
        <v>119</v>
      </c>
      <c r="D2742" t="s">
        <v>164</v>
      </c>
      <c r="E2742" s="36" t="str">
        <f t="shared" si="126"/>
        <v>Shannon Wang</v>
      </c>
      <c r="F2742" s="36" t="s">
        <v>35</v>
      </c>
      <c r="G2742" s="36" t="s">
        <v>19</v>
      </c>
      <c r="H2742" s="36" t="s">
        <v>19</v>
      </c>
      <c r="I2742" s="36" t="s">
        <v>1053</v>
      </c>
      <c r="J2742" s="36" t="s">
        <v>1054</v>
      </c>
      <c r="K2742" s="36" t="s">
        <v>696</v>
      </c>
      <c r="L2742" s="36" t="s">
        <v>317</v>
      </c>
      <c r="M2742" s="36" t="s">
        <v>579</v>
      </c>
      <c r="N2742" s="36" t="s">
        <v>25</v>
      </c>
      <c r="O2742" s="2">
        <v>461.44</v>
      </c>
      <c r="P2742" s="2">
        <v>742.35</v>
      </c>
      <c r="Q2742" s="36">
        <v>1</v>
      </c>
      <c r="R2742" s="2">
        <f t="shared" si="127"/>
        <v>742.35</v>
      </c>
      <c r="S2742" s="36" t="str">
        <f t="shared" si="128"/>
        <v>Medium</v>
      </c>
    </row>
    <row r="2743" spans="1:19" hidden="1" x14ac:dyDescent="0.45">
      <c r="A2743">
        <v>68401</v>
      </c>
      <c r="B2743" s="1">
        <v>42476</v>
      </c>
      <c r="C2743" t="s">
        <v>857</v>
      </c>
      <c r="D2743" t="s">
        <v>344</v>
      </c>
      <c r="E2743" t="str">
        <f t="shared" si="126"/>
        <v>Orlando Ashe</v>
      </c>
      <c r="F2743" t="s">
        <v>35</v>
      </c>
      <c r="G2743" t="s">
        <v>19</v>
      </c>
      <c r="H2743" t="s">
        <v>19</v>
      </c>
      <c r="I2743" t="s">
        <v>773</v>
      </c>
      <c r="J2743" t="s">
        <v>774</v>
      </c>
      <c r="K2743" t="s">
        <v>660</v>
      </c>
      <c r="L2743" t="s">
        <v>317</v>
      </c>
      <c r="M2743" t="s">
        <v>579</v>
      </c>
      <c r="N2743" t="s">
        <v>25</v>
      </c>
      <c r="O2743" s="2">
        <v>1481.94</v>
      </c>
      <c r="P2743" s="2">
        <v>2384.0700000000002</v>
      </c>
      <c r="Q2743">
        <v>1</v>
      </c>
      <c r="R2743" s="2">
        <f t="shared" si="127"/>
        <v>2384.0700000000002</v>
      </c>
      <c r="S2743" t="str">
        <f t="shared" si="128"/>
        <v>Large</v>
      </c>
    </row>
    <row r="2744" spans="1:19" hidden="1" x14ac:dyDescent="0.45">
      <c r="A2744">
        <v>68401</v>
      </c>
      <c r="B2744" s="1">
        <v>42476</v>
      </c>
      <c r="C2744" t="s">
        <v>857</v>
      </c>
      <c r="D2744" t="s">
        <v>344</v>
      </c>
      <c r="E2744" t="str">
        <f t="shared" si="126"/>
        <v>Orlando Ashe</v>
      </c>
      <c r="F2744" t="s">
        <v>35</v>
      </c>
      <c r="G2744" t="s">
        <v>19</v>
      </c>
      <c r="H2744" t="s">
        <v>19</v>
      </c>
      <c r="I2744" t="s">
        <v>589</v>
      </c>
      <c r="J2744" t="s">
        <v>590</v>
      </c>
      <c r="K2744" t="s">
        <v>591</v>
      </c>
      <c r="L2744" t="s">
        <v>45</v>
      </c>
      <c r="M2744" t="s">
        <v>592</v>
      </c>
      <c r="N2744" t="s">
        <v>574</v>
      </c>
      <c r="O2744" s="2">
        <v>13.09</v>
      </c>
      <c r="P2744" s="2">
        <v>34.99</v>
      </c>
      <c r="Q2744">
        <v>2</v>
      </c>
      <c r="R2744" s="2">
        <f t="shared" si="127"/>
        <v>69.98</v>
      </c>
      <c r="S2744" t="str">
        <f t="shared" si="128"/>
        <v>Small</v>
      </c>
    </row>
    <row r="2745" spans="1:19" hidden="1" x14ac:dyDescent="0.45">
      <c r="A2745">
        <v>68401</v>
      </c>
      <c r="B2745" s="1">
        <v>42476</v>
      </c>
      <c r="C2745" t="s">
        <v>857</v>
      </c>
      <c r="D2745" t="s">
        <v>344</v>
      </c>
      <c r="E2745" t="str">
        <f t="shared" si="126"/>
        <v>Orlando Ashe</v>
      </c>
      <c r="F2745" t="s">
        <v>35</v>
      </c>
      <c r="G2745" t="s">
        <v>19</v>
      </c>
      <c r="H2745" t="s">
        <v>19</v>
      </c>
      <c r="I2745" t="s">
        <v>726</v>
      </c>
      <c r="J2745" t="s">
        <v>727</v>
      </c>
      <c r="K2745" t="s">
        <v>625</v>
      </c>
      <c r="L2745" t="s">
        <v>317</v>
      </c>
      <c r="M2745" t="s">
        <v>626</v>
      </c>
      <c r="N2745" t="s">
        <v>588</v>
      </c>
      <c r="O2745" s="2">
        <v>41.57</v>
      </c>
      <c r="P2745" s="2">
        <v>53.99</v>
      </c>
      <c r="Q2745">
        <v>2</v>
      </c>
      <c r="R2745" s="2">
        <f t="shared" si="127"/>
        <v>107.98</v>
      </c>
      <c r="S2745" t="str">
        <f t="shared" si="128"/>
        <v>Small</v>
      </c>
    </row>
    <row r="2746" spans="1:19" hidden="1" x14ac:dyDescent="0.45">
      <c r="A2746">
        <v>68407</v>
      </c>
      <c r="B2746" s="1">
        <v>42477</v>
      </c>
      <c r="C2746" t="s">
        <v>188</v>
      </c>
      <c r="D2746" t="s">
        <v>283</v>
      </c>
      <c r="E2746" t="str">
        <f t="shared" si="126"/>
        <v>Edward Edwards</v>
      </c>
      <c r="F2746" t="s">
        <v>40</v>
      </c>
      <c r="G2746" t="s">
        <v>41</v>
      </c>
      <c r="H2746" t="s">
        <v>41</v>
      </c>
      <c r="I2746" t="s">
        <v>357</v>
      </c>
      <c r="J2746" t="s">
        <v>358</v>
      </c>
      <c r="K2746" t="s">
        <v>341</v>
      </c>
      <c r="L2746" t="s">
        <v>45</v>
      </c>
      <c r="M2746" t="s">
        <v>24</v>
      </c>
      <c r="N2746" t="s">
        <v>25</v>
      </c>
      <c r="O2746" s="2">
        <v>1251.98</v>
      </c>
      <c r="P2746" s="2">
        <v>2294.9899999999998</v>
      </c>
      <c r="Q2746">
        <v>1</v>
      </c>
      <c r="R2746" s="2">
        <f t="shared" si="127"/>
        <v>2294.9899999999998</v>
      </c>
      <c r="S2746" t="str">
        <f t="shared" si="128"/>
        <v>Large</v>
      </c>
    </row>
    <row r="2747" spans="1:19" hidden="1" x14ac:dyDescent="0.45">
      <c r="A2747">
        <v>68407</v>
      </c>
      <c r="B2747" s="1">
        <v>42477</v>
      </c>
      <c r="C2747" t="s">
        <v>188</v>
      </c>
      <c r="D2747" t="s">
        <v>283</v>
      </c>
      <c r="E2747" t="str">
        <f t="shared" si="126"/>
        <v>Edward Edwards</v>
      </c>
      <c r="F2747" t="s">
        <v>40</v>
      </c>
      <c r="G2747" t="s">
        <v>41</v>
      </c>
      <c r="H2747" t="s">
        <v>41</v>
      </c>
      <c r="I2747" t="s">
        <v>605</v>
      </c>
      <c r="J2747" t="s">
        <v>606</v>
      </c>
      <c r="K2747" t="s">
        <v>606</v>
      </c>
      <c r="M2747" t="s">
        <v>607</v>
      </c>
      <c r="N2747" t="s">
        <v>574</v>
      </c>
      <c r="O2747" s="2">
        <v>8.2200000000000006</v>
      </c>
      <c r="P2747" s="2">
        <v>21.98</v>
      </c>
      <c r="Q2747">
        <v>1</v>
      </c>
      <c r="R2747" s="2">
        <f t="shared" si="127"/>
        <v>21.98</v>
      </c>
      <c r="S2747" t="str">
        <f t="shared" si="128"/>
        <v>Small</v>
      </c>
    </row>
    <row r="2748" spans="1:19" hidden="1" x14ac:dyDescent="0.45">
      <c r="A2748">
        <v>68407</v>
      </c>
      <c r="B2748" s="1">
        <v>42477</v>
      </c>
      <c r="C2748" t="s">
        <v>188</v>
      </c>
      <c r="D2748" t="s">
        <v>283</v>
      </c>
      <c r="E2748" t="str">
        <f t="shared" si="126"/>
        <v>Edward Edwards</v>
      </c>
      <c r="F2748" t="s">
        <v>40</v>
      </c>
      <c r="G2748" t="s">
        <v>41</v>
      </c>
      <c r="H2748" t="s">
        <v>41</v>
      </c>
      <c r="I2748" t="s">
        <v>776</v>
      </c>
      <c r="J2748" t="s">
        <v>777</v>
      </c>
      <c r="K2748" t="s">
        <v>764</v>
      </c>
      <c r="L2748" t="s">
        <v>765</v>
      </c>
      <c r="M2748" t="s">
        <v>766</v>
      </c>
      <c r="N2748" t="s">
        <v>588</v>
      </c>
      <c r="O2748" s="2">
        <v>3.36</v>
      </c>
      <c r="P2748" s="2">
        <v>8.99</v>
      </c>
      <c r="Q2748">
        <v>1</v>
      </c>
      <c r="R2748" s="2">
        <f t="shared" si="127"/>
        <v>8.99</v>
      </c>
      <c r="S2748" t="str">
        <f t="shared" si="128"/>
        <v>Small</v>
      </c>
    </row>
    <row r="2749" spans="1:19" hidden="1" x14ac:dyDescent="0.45">
      <c r="A2749">
        <v>68423</v>
      </c>
      <c r="B2749" s="1">
        <v>42477</v>
      </c>
      <c r="C2749" t="s">
        <v>63</v>
      </c>
      <c r="D2749" t="s">
        <v>113</v>
      </c>
      <c r="E2749" t="str">
        <f t="shared" si="126"/>
        <v>Maria Griffin</v>
      </c>
      <c r="F2749" t="s">
        <v>215</v>
      </c>
      <c r="G2749" t="s">
        <v>216</v>
      </c>
      <c r="H2749" t="s">
        <v>216</v>
      </c>
      <c r="I2749" t="s">
        <v>681</v>
      </c>
      <c r="J2749" t="s">
        <v>682</v>
      </c>
      <c r="K2749" t="s">
        <v>682</v>
      </c>
      <c r="M2749" t="s">
        <v>573</v>
      </c>
      <c r="N2749" t="s">
        <v>574</v>
      </c>
      <c r="O2749" s="2">
        <v>11.22</v>
      </c>
      <c r="P2749" s="2">
        <v>29.99</v>
      </c>
      <c r="Q2749">
        <v>1</v>
      </c>
      <c r="R2749" s="2">
        <f t="shared" si="127"/>
        <v>29.99</v>
      </c>
      <c r="S2749" t="str">
        <f t="shared" si="128"/>
        <v>Small</v>
      </c>
    </row>
    <row r="2750" spans="1:19" hidden="1" x14ac:dyDescent="0.45">
      <c r="A2750">
        <v>68423</v>
      </c>
      <c r="B2750" s="1">
        <v>42477</v>
      </c>
      <c r="C2750" t="s">
        <v>63</v>
      </c>
      <c r="D2750" t="s">
        <v>113</v>
      </c>
      <c r="E2750" t="str">
        <f t="shared" si="126"/>
        <v>Maria Griffin</v>
      </c>
      <c r="F2750" t="s">
        <v>215</v>
      </c>
      <c r="G2750" t="s">
        <v>216</v>
      </c>
      <c r="H2750" t="s">
        <v>216</v>
      </c>
      <c r="I2750" t="s">
        <v>663</v>
      </c>
      <c r="J2750" t="s">
        <v>664</v>
      </c>
      <c r="K2750" t="s">
        <v>665</v>
      </c>
      <c r="M2750" t="s">
        <v>573</v>
      </c>
      <c r="N2750" t="s">
        <v>574</v>
      </c>
      <c r="O2750" s="2">
        <v>0.86</v>
      </c>
      <c r="P2750" s="2">
        <v>2.29</v>
      </c>
      <c r="Q2750">
        <v>1</v>
      </c>
      <c r="R2750" s="2">
        <f t="shared" si="127"/>
        <v>2.29</v>
      </c>
      <c r="S2750" t="str">
        <f t="shared" si="128"/>
        <v>Small</v>
      </c>
    </row>
    <row r="2751" spans="1:19" hidden="1" x14ac:dyDescent="0.45">
      <c r="A2751">
        <v>68441</v>
      </c>
      <c r="B2751" s="1">
        <v>42477</v>
      </c>
      <c r="C2751" t="s">
        <v>376</v>
      </c>
      <c r="D2751" t="s">
        <v>102</v>
      </c>
      <c r="E2751" t="str">
        <f t="shared" si="126"/>
        <v>Kate She</v>
      </c>
      <c r="F2751" t="s">
        <v>48</v>
      </c>
      <c r="G2751" t="s">
        <v>49</v>
      </c>
      <c r="H2751" t="s">
        <v>50</v>
      </c>
      <c r="I2751" t="s">
        <v>412</v>
      </c>
      <c r="J2751" t="s">
        <v>413</v>
      </c>
      <c r="K2751" t="s">
        <v>341</v>
      </c>
      <c r="L2751" t="s">
        <v>23</v>
      </c>
      <c r="M2751" t="s">
        <v>24</v>
      </c>
      <c r="N2751" t="s">
        <v>25</v>
      </c>
      <c r="O2751" s="2">
        <v>1265.6199999999999</v>
      </c>
      <c r="P2751" s="2">
        <v>2319.9899999999998</v>
      </c>
      <c r="Q2751">
        <v>1</v>
      </c>
      <c r="R2751" s="2">
        <f t="shared" si="127"/>
        <v>2319.9899999999998</v>
      </c>
      <c r="S2751" t="str">
        <f t="shared" si="128"/>
        <v>Large</v>
      </c>
    </row>
    <row r="2752" spans="1:19" hidden="1" x14ac:dyDescent="0.45">
      <c r="A2752">
        <v>68441</v>
      </c>
      <c r="B2752" s="1">
        <v>42477</v>
      </c>
      <c r="C2752" t="s">
        <v>376</v>
      </c>
      <c r="D2752" t="s">
        <v>102</v>
      </c>
      <c r="E2752" t="str">
        <f t="shared" si="126"/>
        <v>Kate She</v>
      </c>
      <c r="F2752" t="s">
        <v>48</v>
      </c>
      <c r="G2752" t="s">
        <v>49</v>
      </c>
      <c r="H2752" t="s">
        <v>50</v>
      </c>
      <c r="I2752" t="s">
        <v>605</v>
      </c>
      <c r="J2752" t="s">
        <v>606</v>
      </c>
      <c r="K2752" t="s">
        <v>606</v>
      </c>
      <c r="M2752" t="s">
        <v>607</v>
      </c>
      <c r="N2752" t="s">
        <v>574</v>
      </c>
      <c r="O2752" s="2">
        <v>8.2200000000000006</v>
      </c>
      <c r="P2752" s="2">
        <v>21.98</v>
      </c>
      <c r="Q2752">
        <v>1</v>
      </c>
      <c r="R2752" s="2">
        <f t="shared" si="127"/>
        <v>21.98</v>
      </c>
      <c r="S2752" t="str">
        <f t="shared" si="128"/>
        <v>Small</v>
      </c>
    </row>
    <row r="2753" spans="1:19" hidden="1" x14ac:dyDescent="0.45">
      <c r="A2753">
        <v>68441</v>
      </c>
      <c r="B2753" s="1">
        <v>42477</v>
      </c>
      <c r="C2753" t="s">
        <v>376</v>
      </c>
      <c r="D2753" t="s">
        <v>102</v>
      </c>
      <c r="E2753" t="str">
        <f t="shared" si="126"/>
        <v>Kate She</v>
      </c>
      <c r="F2753" t="s">
        <v>48</v>
      </c>
      <c r="G2753" t="s">
        <v>49</v>
      </c>
      <c r="H2753" t="s">
        <v>50</v>
      </c>
      <c r="I2753" t="s">
        <v>795</v>
      </c>
      <c r="J2753" t="s">
        <v>796</v>
      </c>
      <c r="K2753" t="s">
        <v>747</v>
      </c>
      <c r="L2753" t="s">
        <v>532</v>
      </c>
      <c r="M2753" t="s">
        <v>748</v>
      </c>
      <c r="N2753" t="s">
        <v>588</v>
      </c>
      <c r="O2753" s="2">
        <v>23.75</v>
      </c>
      <c r="P2753" s="2">
        <v>63.5</v>
      </c>
      <c r="Q2753">
        <v>2</v>
      </c>
      <c r="R2753" s="2">
        <f t="shared" si="127"/>
        <v>127</v>
      </c>
      <c r="S2753" t="str">
        <f t="shared" si="128"/>
        <v>Small</v>
      </c>
    </row>
    <row r="2754" spans="1:19" hidden="1" x14ac:dyDescent="0.45">
      <c r="A2754">
        <v>68446</v>
      </c>
      <c r="B2754" s="1">
        <v>42477</v>
      </c>
      <c r="C2754" t="s">
        <v>470</v>
      </c>
      <c r="D2754" t="s">
        <v>111</v>
      </c>
      <c r="E2754" t="str">
        <f t="shared" si="126"/>
        <v>Randall Alvarez</v>
      </c>
      <c r="F2754" t="s">
        <v>69</v>
      </c>
      <c r="G2754" t="s">
        <v>19</v>
      </c>
      <c r="H2754" t="s">
        <v>19</v>
      </c>
      <c r="I2754" t="s">
        <v>383</v>
      </c>
      <c r="J2754" t="s">
        <v>384</v>
      </c>
      <c r="K2754" t="s">
        <v>316</v>
      </c>
      <c r="L2754" t="s">
        <v>317</v>
      </c>
      <c r="M2754" t="s">
        <v>32</v>
      </c>
      <c r="N2754" t="s">
        <v>25</v>
      </c>
      <c r="O2754" s="2">
        <v>713.08</v>
      </c>
      <c r="P2754" s="2">
        <v>1120.49</v>
      </c>
      <c r="Q2754">
        <v>1</v>
      </c>
      <c r="R2754" s="2">
        <f t="shared" si="127"/>
        <v>1120.49</v>
      </c>
      <c r="S2754" t="str">
        <f t="shared" si="128"/>
        <v>Medium</v>
      </c>
    </row>
    <row r="2755" spans="1:19" hidden="1" x14ac:dyDescent="0.45">
      <c r="A2755">
        <v>68446</v>
      </c>
      <c r="B2755" s="1">
        <v>42477</v>
      </c>
      <c r="C2755" t="s">
        <v>470</v>
      </c>
      <c r="D2755" t="s">
        <v>111</v>
      </c>
      <c r="E2755" t="str">
        <f t="shared" ref="E2755:E2818" si="129">CONCATENATE(C2755," ",D2755)</f>
        <v>Randall Alvarez</v>
      </c>
      <c r="F2755" t="s">
        <v>69</v>
      </c>
      <c r="G2755" t="s">
        <v>19</v>
      </c>
      <c r="H2755" t="s">
        <v>19</v>
      </c>
      <c r="I2755" t="s">
        <v>589</v>
      </c>
      <c r="J2755" t="s">
        <v>590</v>
      </c>
      <c r="K2755" t="s">
        <v>591</v>
      </c>
      <c r="L2755" t="s">
        <v>45</v>
      </c>
      <c r="M2755" t="s">
        <v>592</v>
      </c>
      <c r="N2755" t="s">
        <v>574</v>
      </c>
      <c r="O2755" s="2">
        <v>13.09</v>
      </c>
      <c r="P2755" s="2">
        <v>34.99</v>
      </c>
      <c r="Q2755">
        <v>2</v>
      </c>
      <c r="R2755" s="2">
        <f t="shared" ref="R2755:R2818" si="130">P2755*Q2755</f>
        <v>69.98</v>
      </c>
      <c r="S2755" t="str">
        <f t="shared" ref="S2755:S2818" si="131">VLOOKUP(R2755,$T$2:$U$4,2,TRUE)</f>
        <v>Small</v>
      </c>
    </row>
    <row r="2756" spans="1:19" hidden="1" x14ac:dyDescent="0.45">
      <c r="A2756">
        <v>68450</v>
      </c>
      <c r="B2756" s="1">
        <v>42477</v>
      </c>
      <c r="C2756" t="s">
        <v>443</v>
      </c>
      <c r="D2756" t="s">
        <v>60</v>
      </c>
      <c r="E2756" t="str">
        <f t="shared" si="129"/>
        <v>Sean Perez</v>
      </c>
      <c r="F2756" t="s">
        <v>48</v>
      </c>
      <c r="G2756" t="s">
        <v>49</v>
      </c>
      <c r="H2756" t="s">
        <v>50</v>
      </c>
      <c r="I2756" t="s">
        <v>760</v>
      </c>
      <c r="J2756" t="s">
        <v>761</v>
      </c>
      <c r="K2756" t="s">
        <v>660</v>
      </c>
      <c r="L2756" t="s">
        <v>317</v>
      </c>
      <c r="M2756" t="s">
        <v>579</v>
      </c>
      <c r="N2756" t="s">
        <v>25</v>
      </c>
      <c r="O2756" s="2">
        <v>1481.94</v>
      </c>
      <c r="P2756" s="2">
        <v>2384.0700000000002</v>
      </c>
      <c r="Q2756">
        <v>1</v>
      </c>
      <c r="R2756" s="2">
        <f t="shared" si="130"/>
        <v>2384.0700000000002</v>
      </c>
      <c r="S2756" t="str">
        <f t="shared" si="131"/>
        <v>Large</v>
      </c>
    </row>
    <row r="2757" spans="1:19" hidden="1" x14ac:dyDescent="0.45">
      <c r="A2757">
        <v>68450</v>
      </c>
      <c r="B2757" s="1">
        <v>42477</v>
      </c>
      <c r="C2757" t="s">
        <v>443</v>
      </c>
      <c r="D2757" t="s">
        <v>60</v>
      </c>
      <c r="E2757" t="str">
        <f t="shared" si="129"/>
        <v>Sean Perez</v>
      </c>
      <c r="F2757" t="s">
        <v>48</v>
      </c>
      <c r="G2757" t="s">
        <v>49</v>
      </c>
      <c r="H2757" t="s">
        <v>50</v>
      </c>
      <c r="I2757" t="s">
        <v>616</v>
      </c>
      <c r="J2757" t="s">
        <v>617</v>
      </c>
      <c r="K2757" t="s">
        <v>618</v>
      </c>
      <c r="M2757" t="s">
        <v>615</v>
      </c>
      <c r="N2757" t="s">
        <v>574</v>
      </c>
      <c r="O2757" s="2">
        <v>1.87</v>
      </c>
      <c r="P2757" s="2">
        <v>4.99</v>
      </c>
      <c r="Q2757">
        <v>4</v>
      </c>
      <c r="R2757" s="2">
        <f t="shared" si="130"/>
        <v>19.96</v>
      </c>
      <c r="S2757" t="str">
        <f t="shared" si="131"/>
        <v>Small</v>
      </c>
    </row>
    <row r="2758" spans="1:19" hidden="1" x14ac:dyDescent="0.45">
      <c r="A2758">
        <v>68450</v>
      </c>
      <c r="B2758" s="1">
        <v>42477</v>
      </c>
      <c r="C2758" t="s">
        <v>443</v>
      </c>
      <c r="D2758" t="s">
        <v>60</v>
      </c>
      <c r="E2758" t="str">
        <f t="shared" si="129"/>
        <v>Sean Perez</v>
      </c>
      <c r="F2758" t="s">
        <v>48</v>
      </c>
      <c r="G2758" t="s">
        <v>49</v>
      </c>
      <c r="H2758" t="s">
        <v>50</v>
      </c>
      <c r="I2758" t="s">
        <v>613</v>
      </c>
      <c r="J2758" t="s">
        <v>614</v>
      </c>
      <c r="K2758" t="s">
        <v>614</v>
      </c>
      <c r="M2758" t="s">
        <v>615</v>
      </c>
      <c r="N2758" t="s">
        <v>574</v>
      </c>
      <c r="O2758" s="2">
        <v>3.36</v>
      </c>
      <c r="P2758" s="2">
        <v>8.99</v>
      </c>
      <c r="Q2758">
        <v>1</v>
      </c>
      <c r="R2758" s="2">
        <f t="shared" si="130"/>
        <v>8.99</v>
      </c>
      <c r="S2758" t="str">
        <f t="shared" si="131"/>
        <v>Small</v>
      </c>
    </row>
    <row r="2759" spans="1:19" hidden="1" x14ac:dyDescent="0.45">
      <c r="A2759">
        <v>68454</v>
      </c>
      <c r="B2759" s="1">
        <v>42477</v>
      </c>
      <c r="C2759" t="s">
        <v>433</v>
      </c>
      <c r="D2759" t="s">
        <v>393</v>
      </c>
      <c r="E2759" t="str">
        <f t="shared" si="129"/>
        <v>Marcus Morris</v>
      </c>
      <c r="F2759" t="s">
        <v>48</v>
      </c>
      <c r="G2759" t="s">
        <v>49</v>
      </c>
      <c r="H2759" t="s">
        <v>50</v>
      </c>
      <c r="I2759" t="s">
        <v>905</v>
      </c>
      <c r="J2759" t="s">
        <v>906</v>
      </c>
      <c r="K2759" t="s">
        <v>660</v>
      </c>
      <c r="L2759" t="s">
        <v>532</v>
      </c>
      <c r="M2759" t="s">
        <v>579</v>
      </c>
      <c r="N2759" t="s">
        <v>25</v>
      </c>
      <c r="O2759" s="2">
        <v>1481.94</v>
      </c>
      <c r="P2759" s="2">
        <v>2384.0700000000002</v>
      </c>
      <c r="Q2759">
        <v>1</v>
      </c>
      <c r="R2759" s="2">
        <f t="shared" si="130"/>
        <v>2384.0700000000002</v>
      </c>
      <c r="S2759" t="str">
        <f t="shared" si="131"/>
        <v>Large</v>
      </c>
    </row>
    <row r="2760" spans="1:19" hidden="1" x14ac:dyDescent="0.45">
      <c r="A2760">
        <v>68454</v>
      </c>
      <c r="B2760" s="1">
        <v>42477</v>
      </c>
      <c r="C2760" t="s">
        <v>433</v>
      </c>
      <c r="D2760" t="s">
        <v>393</v>
      </c>
      <c r="E2760" t="str">
        <f t="shared" si="129"/>
        <v>Marcus Morris</v>
      </c>
      <c r="F2760" t="s">
        <v>48</v>
      </c>
      <c r="G2760" t="s">
        <v>49</v>
      </c>
      <c r="H2760" t="s">
        <v>50</v>
      </c>
      <c r="I2760" t="s">
        <v>608</v>
      </c>
      <c r="J2760" t="s">
        <v>609</v>
      </c>
      <c r="K2760" t="s">
        <v>591</v>
      </c>
      <c r="L2760" t="s">
        <v>532</v>
      </c>
      <c r="M2760" t="s">
        <v>592</v>
      </c>
      <c r="N2760" t="s">
        <v>574</v>
      </c>
      <c r="O2760" s="2">
        <v>13.09</v>
      </c>
      <c r="P2760" s="2">
        <v>34.99</v>
      </c>
      <c r="Q2760">
        <v>1</v>
      </c>
      <c r="R2760" s="2">
        <f t="shared" si="130"/>
        <v>34.99</v>
      </c>
      <c r="S2760" t="str">
        <f t="shared" si="131"/>
        <v>Small</v>
      </c>
    </row>
    <row r="2761" spans="1:19" hidden="1" x14ac:dyDescent="0.45">
      <c r="A2761">
        <v>68459</v>
      </c>
      <c r="B2761" s="1">
        <v>42477</v>
      </c>
      <c r="C2761" t="s">
        <v>952</v>
      </c>
      <c r="D2761" t="s">
        <v>525</v>
      </c>
      <c r="E2761" t="str">
        <f t="shared" si="129"/>
        <v>Sydney Evans</v>
      </c>
      <c r="F2761" t="s">
        <v>94</v>
      </c>
      <c r="G2761" t="s">
        <v>49</v>
      </c>
      <c r="H2761" t="s">
        <v>56</v>
      </c>
      <c r="I2761" t="s">
        <v>611</v>
      </c>
      <c r="J2761" t="s">
        <v>612</v>
      </c>
      <c r="K2761" t="s">
        <v>570</v>
      </c>
      <c r="L2761" t="s">
        <v>45</v>
      </c>
      <c r="M2761" t="s">
        <v>32</v>
      </c>
      <c r="N2761" t="s">
        <v>25</v>
      </c>
      <c r="O2761" s="2">
        <v>343.65</v>
      </c>
      <c r="P2761" s="2">
        <v>539.99</v>
      </c>
      <c r="Q2761">
        <v>1</v>
      </c>
      <c r="R2761" s="2">
        <f t="shared" si="130"/>
        <v>539.99</v>
      </c>
      <c r="S2761" t="str">
        <f t="shared" si="131"/>
        <v>Medium</v>
      </c>
    </row>
    <row r="2762" spans="1:19" hidden="1" x14ac:dyDescent="0.45">
      <c r="A2762">
        <v>68474</v>
      </c>
      <c r="B2762" s="1">
        <v>42478</v>
      </c>
      <c r="C2762" t="s">
        <v>482</v>
      </c>
      <c r="D2762" t="s">
        <v>496</v>
      </c>
      <c r="E2762" t="str">
        <f t="shared" si="129"/>
        <v>Roger Luo</v>
      </c>
      <c r="F2762" t="s">
        <v>69</v>
      </c>
      <c r="G2762" t="s">
        <v>19</v>
      </c>
      <c r="H2762" t="s">
        <v>19</v>
      </c>
      <c r="I2762" t="s">
        <v>655</v>
      </c>
      <c r="J2762" t="s">
        <v>656</v>
      </c>
      <c r="K2762" t="s">
        <v>586</v>
      </c>
      <c r="L2762" t="s">
        <v>45</v>
      </c>
      <c r="M2762" t="s">
        <v>587</v>
      </c>
      <c r="N2762" t="s">
        <v>588</v>
      </c>
      <c r="O2762" s="2">
        <v>9.16</v>
      </c>
      <c r="P2762" s="2">
        <v>24.49</v>
      </c>
      <c r="Q2762">
        <v>3</v>
      </c>
      <c r="R2762" s="2">
        <f t="shared" si="130"/>
        <v>73.47</v>
      </c>
      <c r="S2762" t="str">
        <f t="shared" si="131"/>
        <v>Small</v>
      </c>
    </row>
    <row r="2763" spans="1:19" hidden="1" x14ac:dyDescent="0.45">
      <c r="A2763">
        <v>68474</v>
      </c>
      <c r="B2763" s="1">
        <v>42478</v>
      </c>
      <c r="C2763" t="s">
        <v>482</v>
      </c>
      <c r="D2763" t="s">
        <v>496</v>
      </c>
      <c r="E2763" t="str">
        <f t="shared" si="129"/>
        <v>Roger Luo</v>
      </c>
      <c r="F2763" t="s">
        <v>69</v>
      </c>
      <c r="G2763" t="s">
        <v>19</v>
      </c>
      <c r="H2763" t="s">
        <v>19</v>
      </c>
      <c r="I2763" t="s">
        <v>605</v>
      </c>
      <c r="J2763" t="s">
        <v>606</v>
      </c>
      <c r="K2763" t="s">
        <v>606</v>
      </c>
      <c r="M2763" t="s">
        <v>607</v>
      </c>
      <c r="N2763" t="s">
        <v>574</v>
      </c>
      <c r="O2763" s="2">
        <v>8.2200000000000006</v>
      </c>
      <c r="P2763" s="2">
        <v>21.98</v>
      </c>
      <c r="Q2763">
        <v>3</v>
      </c>
      <c r="R2763" s="2">
        <f t="shared" si="130"/>
        <v>65.94</v>
      </c>
      <c r="S2763" t="str">
        <f t="shared" si="131"/>
        <v>Small</v>
      </c>
    </row>
    <row r="2764" spans="1:19" hidden="1" x14ac:dyDescent="0.45">
      <c r="A2764">
        <v>68477</v>
      </c>
      <c r="B2764" s="1">
        <v>42478</v>
      </c>
      <c r="C2764" t="s">
        <v>693</v>
      </c>
      <c r="D2764" t="s">
        <v>168</v>
      </c>
      <c r="E2764" t="str">
        <f t="shared" si="129"/>
        <v>James Zhang</v>
      </c>
      <c r="F2764" t="s">
        <v>35</v>
      </c>
      <c r="G2764" t="s">
        <v>19</v>
      </c>
      <c r="H2764" t="s">
        <v>19</v>
      </c>
      <c r="I2764" t="s">
        <v>580</v>
      </c>
      <c r="J2764" t="s">
        <v>581</v>
      </c>
      <c r="K2764" t="s">
        <v>581</v>
      </c>
      <c r="M2764" t="s">
        <v>573</v>
      </c>
      <c r="N2764" t="s">
        <v>574</v>
      </c>
      <c r="O2764" s="2">
        <v>1.87</v>
      </c>
      <c r="P2764" s="2">
        <v>4.99</v>
      </c>
      <c r="Q2764">
        <v>1</v>
      </c>
      <c r="R2764" s="2">
        <f t="shared" si="130"/>
        <v>4.99</v>
      </c>
      <c r="S2764" t="str">
        <f t="shared" si="131"/>
        <v>Small</v>
      </c>
    </row>
    <row r="2765" spans="1:19" hidden="1" x14ac:dyDescent="0.45">
      <c r="A2765">
        <v>68477</v>
      </c>
      <c r="B2765" s="1">
        <v>42478</v>
      </c>
      <c r="C2765" t="s">
        <v>693</v>
      </c>
      <c r="D2765" t="s">
        <v>168</v>
      </c>
      <c r="E2765" t="str">
        <f t="shared" si="129"/>
        <v>James Zhang</v>
      </c>
      <c r="F2765" t="s">
        <v>35</v>
      </c>
      <c r="G2765" t="s">
        <v>19</v>
      </c>
      <c r="H2765" t="s">
        <v>19</v>
      </c>
      <c r="I2765" t="s">
        <v>663</v>
      </c>
      <c r="J2765" t="s">
        <v>664</v>
      </c>
      <c r="K2765" t="s">
        <v>665</v>
      </c>
      <c r="M2765" t="s">
        <v>573</v>
      </c>
      <c r="N2765" t="s">
        <v>574</v>
      </c>
      <c r="O2765" s="2">
        <v>0.86</v>
      </c>
      <c r="P2765" s="2">
        <v>2.29</v>
      </c>
      <c r="Q2765">
        <v>2</v>
      </c>
      <c r="R2765" s="2">
        <f t="shared" si="130"/>
        <v>4.58</v>
      </c>
      <c r="S2765" t="str">
        <f t="shared" si="131"/>
        <v>Small</v>
      </c>
    </row>
    <row r="2766" spans="1:19" hidden="1" x14ac:dyDescent="0.45">
      <c r="A2766">
        <v>68487</v>
      </c>
      <c r="B2766" s="1">
        <v>42478</v>
      </c>
      <c r="C2766" t="s">
        <v>226</v>
      </c>
      <c r="D2766" t="s">
        <v>214</v>
      </c>
      <c r="E2766" t="str">
        <f t="shared" si="129"/>
        <v>Megan Jenkins</v>
      </c>
      <c r="F2766" t="s">
        <v>215</v>
      </c>
      <c r="G2766" t="s">
        <v>216</v>
      </c>
      <c r="H2766" t="s">
        <v>216</v>
      </c>
      <c r="I2766" t="s">
        <v>681</v>
      </c>
      <c r="J2766" t="s">
        <v>682</v>
      </c>
      <c r="K2766" t="s">
        <v>682</v>
      </c>
      <c r="M2766" t="s">
        <v>573</v>
      </c>
      <c r="N2766" t="s">
        <v>574</v>
      </c>
      <c r="O2766" s="2">
        <v>11.22</v>
      </c>
      <c r="P2766" s="2">
        <v>29.99</v>
      </c>
      <c r="Q2766">
        <v>1</v>
      </c>
      <c r="R2766" s="2">
        <f t="shared" si="130"/>
        <v>29.99</v>
      </c>
      <c r="S2766" t="str">
        <f t="shared" si="131"/>
        <v>Small</v>
      </c>
    </row>
    <row r="2767" spans="1:19" hidden="1" x14ac:dyDescent="0.45">
      <c r="A2767">
        <v>68487</v>
      </c>
      <c r="B2767" s="1">
        <v>42478</v>
      </c>
      <c r="C2767" t="s">
        <v>226</v>
      </c>
      <c r="D2767" t="s">
        <v>214</v>
      </c>
      <c r="E2767" t="str">
        <f t="shared" si="129"/>
        <v>Megan Jenkins</v>
      </c>
      <c r="F2767" t="s">
        <v>215</v>
      </c>
      <c r="G2767" t="s">
        <v>216</v>
      </c>
      <c r="H2767" t="s">
        <v>216</v>
      </c>
      <c r="I2767" t="s">
        <v>683</v>
      </c>
      <c r="J2767" t="s">
        <v>684</v>
      </c>
      <c r="K2767" t="s">
        <v>684</v>
      </c>
      <c r="M2767" t="s">
        <v>573</v>
      </c>
      <c r="N2767" t="s">
        <v>574</v>
      </c>
      <c r="O2767" s="2">
        <v>1.87</v>
      </c>
      <c r="P2767" s="2">
        <v>4.99</v>
      </c>
      <c r="Q2767">
        <v>3</v>
      </c>
      <c r="R2767" s="2">
        <f t="shared" si="130"/>
        <v>14.97</v>
      </c>
      <c r="S2767" t="str">
        <f t="shared" si="131"/>
        <v>Small</v>
      </c>
    </row>
    <row r="2768" spans="1:19" hidden="1" x14ac:dyDescent="0.45">
      <c r="A2768">
        <v>68487</v>
      </c>
      <c r="B2768" s="1">
        <v>42478</v>
      </c>
      <c r="C2768" t="s">
        <v>226</v>
      </c>
      <c r="D2768" t="s">
        <v>214</v>
      </c>
      <c r="E2768" t="str">
        <f t="shared" si="129"/>
        <v>Megan Jenkins</v>
      </c>
      <c r="F2768" t="s">
        <v>215</v>
      </c>
      <c r="G2768" t="s">
        <v>216</v>
      </c>
      <c r="H2768" t="s">
        <v>216</v>
      </c>
      <c r="I2768" t="s">
        <v>589</v>
      </c>
      <c r="J2768" t="s">
        <v>590</v>
      </c>
      <c r="K2768" t="s">
        <v>591</v>
      </c>
      <c r="L2768" t="s">
        <v>45</v>
      </c>
      <c r="M2768" t="s">
        <v>592</v>
      </c>
      <c r="N2768" t="s">
        <v>574</v>
      </c>
      <c r="O2768" s="2">
        <v>13.09</v>
      </c>
      <c r="P2768" s="2">
        <v>34.99</v>
      </c>
      <c r="Q2768">
        <v>2</v>
      </c>
      <c r="R2768" s="2">
        <f t="shared" si="130"/>
        <v>69.98</v>
      </c>
      <c r="S2768" t="str">
        <f t="shared" si="131"/>
        <v>Small</v>
      </c>
    </row>
    <row r="2769" spans="1:19" hidden="1" x14ac:dyDescent="0.45">
      <c r="A2769">
        <v>68491</v>
      </c>
      <c r="B2769" s="1">
        <v>42478</v>
      </c>
      <c r="C2769" t="s">
        <v>299</v>
      </c>
      <c r="D2769" t="s">
        <v>372</v>
      </c>
      <c r="E2769" t="str">
        <f t="shared" si="129"/>
        <v>Isaiah Gray</v>
      </c>
      <c r="F2769" t="s">
        <v>48</v>
      </c>
      <c r="G2769" t="s">
        <v>49</v>
      </c>
      <c r="H2769" t="s">
        <v>50</v>
      </c>
      <c r="I2769" t="s">
        <v>648</v>
      </c>
      <c r="J2769" t="s">
        <v>649</v>
      </c>
      <c r="K2769" t="s">
        <v>649</v>
      </c>
      <c r="M2769" t="s">
        <v>615</v>
      </c>
      <c r="N2769" t="s">
        <v>574</v>
      </c>
      <c r="O2769" s="2">
        <v>3.74</v>
      </c>
      <c r="P2769" s="2">
        <v>9.99</v>
      </c>
      <c r="Q2769">
        <v>1</v>
      </c>
      <c r="R2769" s="2">
        <f t="shared" si="130"/>
        <v>9.99</v>
      </c>
      <c r="S2769" t="str">
        <f t="shared" si="131"/>
        <v>Small</v>
      </c>
    </row>
    <row r="2770" spans="1:19" hidden="1" x14ac:dyDescent="0.45">
      <c r="A2770">
        <v>68491</v>
      </c>
      <c r="B2770" s="1">
        <v>42478</v>
      </c>
      <c r="C2770" t="s">
        <v>299</v>
      </c>
      <c r="D2770" t="s">
        <v>372</v>
      </c>
      <c r="E2770" t="str">
        <f t="shared" si="129"/>
        <v>Isaiah Gray</v>
      </c>
      <c r="F2770" t="s">
        <v>48</v>
      </c>
      <c r="G2770" t="s">
        <v>49</v>
      </c>
      <c r="H2770" t="s">
        <v>50</v>
      </c>
      <c r="I2770" t="s">
        <v>788</v>
      </c>
      <c r="J2770" t="s">
        <v>789</v>
      </c>
      <c r="K2770" t="s">
        <v>747</v>
      </c>
      <c r="L2770" t="s">
        <v>532</v>
      </c>
      <c r="M2770" t="s">
        <v>748</v>
      </c>
      <c r="N2770" t="s">
        <v>588</v>
      </c>
      <c r="O2770" s="2">
        <v>23.75</v>
      </c>
      <c r="P2770" s="2">
        <v>63.5</v>
      </c>
      <c r="Q2770">
        <v>4</v>
      </c>
      <c r="R2770" s="2">
        <f t="shared" si="130"/>
        <v>254</v>
      </c>
      <c r="S2770" t="str">
        <f t="shared" si="131"/>
        <v>Small</v>
      </c>
    </row>
    <row r="2771" spans="1:19" hidden="1" x14ac:dyDescent="0.45">
      <c r="A2771">
        <v>68491</v>
      </c>
      <c r="B2771" s="1">
        <v>42478</v>
      </c>
      <c r="C2771" t="s">
        <v>299</v>
      </c>
      <c r="D2771" t="s">
        <v>372</v>
      </c>
      <c r="E2771" t="str">
        <f t="shared" si="129"/>
        <v>Isaiah Gray</v>
      </c>
      <c r="F2771" t="s">
        <v>48</v>
      </c>
      <c r="G2771" t="s">
        <v>49</v>
      </c>
      <c r="H2771" t="s">
        <v>50</v>
      </c>
      <c r="I2771" t="s">
        <v>616</v>
      </c>
      <c r="J2771" t="s">
        <v>617</v>
      </c>
      <c r="K2771" t="s">
        <v>618</v>
      </c>
      <c r="M2771" t="s">
        <v>615</v>
      </c>
      <c r="N2771" t="s">
        <v>574</v>
      </c>
      <c r="O2771" s="2">
        <v>1.87</v>
      </c>
      <c r="P2771" s="2">
        <v>4.99</v>
      </c>
      <c r="Q2771">
        <v>2</v>
      </c>
      <c r="R2771" s="2">
        <f t="shared" si="130"/>
        <v>9.98</v>
      </c>
      <c r="S2771" t="str">
        <f t="shared" si="131"/>
        <v>Small</v>
      </c>
    </row>
    <row r="2772" spans="1:19" hidden="1" x14ac:dyDescent="0.45">
      <c r="A2772">
        <v>68597</v>
      </c>
      <c r="B2772" s="1">
        <v>42479</v>
      </c>
      <c r="C2772" t="s">
        <v>195</v>
      </c>
      <c r="D2772" t="s">
        <v>124</v>
      </c>
      <c r="E2772" t="str">
        <f t="shared" si="129"/>
        <v>Jack Kumar</v>
      </c>
      <c r="F2772" t="s">
        <v>55</v>
      </c>
      <c r="G2772" t="s">
        <v>49</v>
      </c>
      <c r="H2772" t="s">
        <v>56</v>
      </c>
      <c r="I2772" t="s">
        <v>373</v>
      </c>
      <c r="J2772" t="s">
        <v>374</v>
      </c>
      <c r="K2772" t="s">
        <v>341</v>
      </c>
      <c r="L2772" t="s">
        <v>45</v>
      </c>
      <c r="M2772" t="s">
        <v>24</v>
      </c>
      <c r="N2772" t="s">
        <v>25</v>
      </c>
      <c r="O2772" s="2">
        <v>1251.98</v>
      </c>
      <c r="P2772" s="2">
        <v>2294.9899999999998</v>
      </c>
      <c r="Q2772">
        <v>1</v>
      </c>
      <c r="R2772" s="2">
        <f t="shared" si="130"/>
        <v>2294.9899999999998</v>
      </c>
      <c r="S2772" t="str">
        <f t="shared" si="131"/>
        <v>Large</v>
      </c>
    </row>
    <row r="2773" spans="1:19" hidden="1" x14ac:dyDescent="0.45">
      <c r="A2773">
        <v>68597</v>
      </c>
      <c r="B2773" s="1">
        <v>42479</v>
      </c>
      <c r="C2773" t="s">
        <v>195</v>
      </c>
      <c r="D2773" t="s">
        <v>124</v>
      </c>
      <c r="E2773" t="str">
        <f t="shared" si="129"/>
        <v>Jack Kumar</v>
      </c>
      <c r="F2773" t="s">
        <v>55</v>
      </c>
      <c r="G2773" t="s">
        <v>49</v>
      </c>
      <c r="H2773" t="s">
        <v>56</v>
      </c>
      <c r="I2773" t="s">
        <v>605</v>
      </c>
      <c r="J2773" t="s">
        <v>606</v>
      </c>
      <c r="K2773" t="s">
        <v>606</v>
      </c>
      <c r="M2773" t="s">
        <v>607</v>
      </c>
      <c r="N2773" t="s">
        <v>574</v>
      </c>
      <c r="O2773" s="2">
        <v>8.2200000000000006</v>
      </c>
      <c r="P2773" s="2">
        <v>21.98</v>
      </c>
      <c r="Q2773">
        <v>1</v>
      </c>
      <c r="R2773" s="2">
        <f t="shared" si="130"/>
        <v>21.98</v>
      </c>
      <c r="S2773" t="str">
        <f t="shared" si="131"/>
        <v>Small</v>
      </c>
    </row>
    <row r="2774" spans="1:19" hidden="1" x14ac:dyDescent="0.45">
      <c r="A2774">
        <v>68597</v>
      </c>
      <c r="B2774" s="1">
        <v>42479</v>
      </c>
      <c r="C2774" t="s">
        <v>195</v>
      </c>
      <c r="D2774" t="s">
        <v>124</v>
      </c>
      <c r="E2774" t="str">
        <f t="shared" si="129"/>
        <v>Jack Kumar</v>
      </c>
      <c r="F2774" t="s">
        <v>55</v>
      </c>
      <c r="G2774" t="s">
        <v>49</v>
      </c>
      <c r="H2774" t="s">
        <v>56</v>
      </c>
      <c r="I2774" t="s">
        <v>788</v>
      </c>
      <c r="J2774" t="s">
        <v>789</v>
      </c>
      <c r="K2774" t="s">
        <v>747</v>
      </c>
      <c r="L2774" t="s">
        <v>532</v>
      </c>
      <c r="M2774" t="s">
        <v>748</v>
      </c>
      <c r="N2774" t="s">
        <v>588</v>
      </c>
      <c r="O2774" s="2">
        <v>23.75</v>
      </c>
      <c r="P2774" s="2">
        <v>63.5</v>
      </c>
      <c r="Q2774">
        <v>2</v>
      </c>
      <c r="R2774" s="2">
        <f t="shared" si="130"/>
        <v>127</v>
      </c>
      <c r="S2774" t="str">
        <f t="shared" si="131"/>
        <v>Small</v>
      </c>
    </row>
    <row r="2775" spans="1:19" hidden="1" x14ac:dyDescent="0.45">
      <c r="A2775">
        <v>68602</v>
      </c>
      <c r="B2775" s="1">
        <v>42479</v>
      </c>
      <c r="C2775" t="s">
        <v>464</v>
      </c>
      <c r="D2775" t="s">
        <v>176</v>
      </c>
      <c r="E2775" t="str">
        <f t="shared" si="129"/>
        <v>Deanna Madan</v>
      </c>
      <c r="F2775" t="s">
        <v>274</v>
      </c>
      <c r="G2775" t="s">
        <v>89</v>
      </c>
      <c r="H2775" t="s">
        <v>89</v>
      </c>
      <c r="I2775" t="s">
        <v>1053</v>
      </c>
      <c r="J2775" t="s">
        <v>1054</v>
      </c>
      <c r="K2775" t="s">
        <v>696</v>
      </c>
      <c r="L2775" t="s">
        <v>317</v>
      </c>
      <c r="M2775" t="s">
        <v>579</v>
      </c>
      <c r="N2775" t="s">
        <v>25</v>
      </c>
      <c r="O2775" s="2">
        <v>461.44</v>
      </c>
      <c r="P2775" s="2">
        <v>742.35</v>
      </c>
      <c r="Q2775">
        <v>1</v>
      </c>
      <c r="R2775" s="2">
        <f t="shared" si="130"/>
        <v>742.35</v>
      </c>
      <c r="S2775" t="str">
        <f t="shared" si="131"/>
        <v>Medium</v>
      </c>
    </row>
    <row r="2776" spans="1:19" hidden="1" x14ac:dyDescent="0.45">
      <c r="A2776">
        <v>68607</v>
      </c>
      <c r="B2776" s="1">
        <v>42479</v>
      </c>
      <c r="C2776" t="s">
        <v>377</v>
      </c>
      <c r="D2776" t="s">
        <v>378</v>
      </c>
      <c r="E2776" t="str">
        <f t="shared" si="129"/>
        <v>Kristina Fernandez</v>
      </c>
      <c r="F2776" t="s">
        <v>35</v>
      </c>
      <c r="G2776" t="s">
        <v>19</v>
      </c>
      <c r="H2776" t="s">
        <v>19</v>
      </c>
      <c r="I2776" t="s">
        <v>993</v>
      </c>
      <c r="J2776" t="s">
        <v>994</v>
      </c>
      <c r="K2776" t="s">
        <v>652</v>
      </c>
      <c r="L2776" t="s">
        <v>23</v>
      </c>
      <c r="M2776" t="s">
        <v>24</v>
      </c>
      <c r="N2776" t="s">
        <v>25</v>
      </c>
      <c r="O2776" s="2">
        <v>308.22000000000003</v>
      </c>
      <c r="P2776" s="2">
        <v>564.99</v>
      </c>
      <c r="Q2776">
        <v>1</v>
      </c>
      <c r="R2776" s="2">
        <f t="shared" si="130"/>
        <v>564.99</v>
      </c>
      <c r="S2776" t="str">
        <f t="shared" si="131"/>
        <v>Medium</v>
      </c>
    </row>
    <row r="2777" spans="1:19" hidden="1" x14ac:dyDescent="0.45">
      <c r="A2777">
        <v>68607</v>
      </c>
      <c r="B2777" s="1">
        <v>42479</v>
      </c>
      <c r="C2777" t="s">
        <v>377</v>
      </c>
      <c r="D2777" t="s">
        <v>378</v>
      </c>
      <c r="E2777" t="str">
        <f t="shared" si="129"/>
        <v>Kristina Fernandez</v>
      </c>
      <c r="F2777" t="s">
        <v>35</v>
      </c>
      <c r="G2777" t="s">
        <v>19</v>
      </c>
      <c r="H2777" t="s">
        <v>19</v>
      </c>
      <c r="I2777" t="s">
        <v>648</v>
      </c>
      <c r="J2777" t="s">
        <v>649</v>
      </c>
      <c r="K2777" t="s">
        <v>649</v>
      </c>
      <c r="M2777" t="s">
        <v>615</v>
      </c>
      <c r="N2777" t="s">
        <v>574</v>
      </c>
      <c r="O2777" s="2">
        <v>3.74</v>
      </c>
      <c r="P2777" s="2">
        <v>9.99</v>
      </c>
      <c r="Q2777">
        <v>1</v>
      </c>
      <c r="R2777" s="2">
        <f t="shared" si="130"/>
        <v>9.99</v>
      </c>
      <c r="S2777" t="str">
        <f t="shared" si="131"/>
        <v>Small</v>
      </c>
    </row>
    <row r="2778" spans="1:19" hidden="1" x14ac:dyDescent="0.45">
      <c r="A2778">
        <v>68621</v>
      </c>
      <c r="B2778" s="1">
        <v>42479</v>
      </c>
      <c r="C2778" t="s">
        <v>975</v>
      </c>
      <c r="D2778" t="s">
        <v>252</v>
      </c>
      <c r="E2778" t="str">
        <f t="shared" si="129"/>
        <v>Adriana Gonzalez</v>
      </c>
      <c r="F2778" t="s">
        <v>996</v>
      </c>
      <c r="G2778" t="s">
        <v>89</v>
      </c>
      <c r="H2778" t="s">
        <v>89</v>
      </c>
      <c r="I2778" t="s">
        <v>809</v>
      </c>
      <c r="J2778" t="s">
        <v>810</v>
      </c>
      <c r="K2778" t="s">
        <v>660</v>
      </c>
      <c r="L2778" t="s">
        <v>532</v>
      </c>
      <c r="M2778" t="s">
        <v>579</v>
      </c>
      <c r="N2778" t="s">
        <v>25</v>
      </c>
      <c r="O2778" s="2">
        <v>1481.94</v>
      </c>
      <c r="P2778" s="2">
        <v>2384.0700000000002</v>
      </c>
      <c r="Q2778">
        <v>1</v>
      </c>
      <c r="R2778" s="2">
        <f t="shared" si="130"/>
        <v>2384.0700000000002</v>
      </c>
      <c r="S2778" t="str">
        <f t="shared" si="131"/>
        <v>Large</v>
      </c>
    </row>
    <row r="2779" spans="1:19" hidden="1" x14ac:dyDescent="0.45">
      <c r="A2779">
        <v>68621</v>
      </c>
      <c r="B2779" s="1">
        <v>42479</v>
      </c>
      <c r="C2779" t="s">
        <v>975</v>
      </c>
      <c r="D2779" t="s">
        <v>252</v>
      </c>
      <c r="E2779" t="str">
        <f t="shared" si="129"/>
        <v>Adriana Gonzalez</v>
      </c>
      <c r="F2779" t="s">
        <v>996</v>
      </c>
      <c r="G2779" t="s">
        <v>89</v>
      </c>
      <c r="H2779" t="s">
        <v>89</v>
      </c>
      <c r="I2779" t="s">
        <v>580</v>
      </c>
      <c r="J2779" t="s">
        <v>581</v>
      </c>
      <c r="K2779" t="s">
        <v>581</v>
      </c>
      <c r="M2779" t="s">
        <v>573</v>
      </c>
      <c r="N2779" t="s">
        <v>574</v>
      </c>
      <c r="O2779" s="2">
        <v>1.87</v>
      </c>
      <c r="P2779" s="2">
        <v>4.99</v>
      </c>
      <c r="Q2779">
        <v>1</v>
      </c>
      <c r="R2779" s="2">
        <f t="shared" si="130"/>
        <v>4.99</v>
      </c>
      <c r="S2779" t="str">
        <f t="shared" si="131"/>
        <v>Small</v>
      </c>
    </row>
    <row r="2780" spans="1:19" hidden="1" x14ac:dyDescent="0.45">
      <c r="A2780">
        <v>68621</v>
      </c>
      <c r="B2780" s="1">
        <v>42479</v>
      </c>
      <c r="C2780" t="s">
        <v>975</v>
      </c>
      <c r="D2780" t="s">
        <v>252</v>
      </c>
      <c r="E2780" t="str">
        <f t="shared" si="129"/>
        <v>Adriana Gonzalez</v>
      </c>
      <c r="F2780" t="s">
        <v>996</v>
      </c>
      <c r="G2780" t="s">
        <v>89</v>
      </c>
      <c r="H2780" t="s">
        <v>89</v>
      </c>
      <c r="I2780" t="s">
        <v>582</v>
      </c>
      <c r="J2780" t="s">
        <v>583</v>
      </c>
      <c r="K2780" t="s">
        <v>583</v>
      </c>
      <c r="M2780" t="s">
        <v>573</v>
      </c>
      <c r="N2780" t="s">
        <v>574</v>
      </c>
      <c r="O2780" s="2">
        <v>10.84</v>
      </c>
      <c r="P2780" s="2">
        <v>28.99</v>
      </c>
      <c r="Q2780">
        <v>1</v>
      </c>
      <c r="R2780" s="2">
        <f t="shared" si="130"/>
        <v>28.99</v>
      </c>
      <c r="S2780" t="str">
        <f t="shared" si="131"/>
        <v>Small</v>
      </c>
    </row>
    <row r="2781" spans="1:19" hidden="1" x14ac:dyDescent="0.45">
      <c r="A2781">
        <v>68621</v>
      </c>
      <c r="B2781" s="1">
        <v>42479</v>
      </c>
      <c r="C2781" t="s">
        <v>975</v>
      </c>
      <c r="D2781" t="s">
        <v>252</v>
      </c>
      <c r="E2781" t="str">
        <f t="shared" si="129"/>
        <v>Adriana Gonzalez</v>
      </c>
      <c r="F2781" t="s">
        <v>996</v>
      </c>
      <c r="G2781" t="s">
        <v>89</v>
      </c>
      <c r="H2781" t="s">
        <v>89</v>
      </c>
      <c r="I2781" t="s">
        <v>608</v>
      </c>
      <c r="J2781" t="s">
        <v>609</v>
      </c>
      <c r="K2781" t="s">
        <v>591</v>
      </c>
      <c r="L2781" t="s">
        <v>532</v>
      </c>
      <c r="M2781" t="s">
        <v>592</v>
      </c>
      <c r="N2781" t="s">
        <v>574</v>
      </c>
      <c r="O2781" s="2">
        <v>13.09</v>
      </c>
      <c r="P2781" s="2">
        <v>34.99</v>
      </c>
      <c r="Q2781">
        <v>2</v>
      </c>
      <c r="R2781" s="2">
        <f t="shared" si="130"/>
        <v>69.98</v>
      </c>
      <c r="S2781" t="str">
        <f t="shared" si="131"/>
        <v>Small</v>
      </c>
    </row>
    <row r="2782" spans="1:19" hidden="1" x14ac:dyDescent="0.45">
      <c r="A2782">
        <v>68624</v>
      </c>
      <c r="B2782" s="1">
        <v>42480</v>
      </c>
      <c r="C2782" t="s">
        <v>234</v>
      </c>
      <c r="D2782" t="s">
        <v>386</v>
      </c>
      <c r="E2782" t="str">
        <f t="shared" si="129"/>
        <v>José Hernandez</v>
      </c>
      <c r="F2782" t="s">
        <v>215</v>
      </c>
      <c r="G2782" t="s">
        <v>216</v>
      </c>
      <c r="H2782" t="s">
        <v>216</v>
      </c>
      <c r="I2782" t="s">
        <v>613</v>
      </c>
      <c r="J2782" t="s">
        <v>614</v>
      </c>
      <c r="K2782" t="s">
        <v>614</v>
      </c>
      <c r="M2782" t="s">
        <v>615</v>
      </c>
      <c r="N2782" t="s">
        <v>574</v>
      </c>
      <c r="O2782" s="2">
        <v>3.36</v>
      </c>
      <c r="P2782" s="2">
        <v>8.99</v>
      </c>
      <c r="Q2782">
        <v>2</v>
      </c>
      <c r="R2782" s="2">
        <f t="shared" si="130"/>
        <v>17.98</v>
      </c>
      <c r="S2782" t="str">
        <f t="shared" si="131"/>
        <v>Small</v>
      </c>
    </row>
    <row r="2783" spans="1:19" hidden="1" x14ac:dyDescent="0.45">
      <c r="A2783">
        <v>68624</v>
      </c>
      <c r="B2783" s="1">
        <v>42480</v>
      </c>
      <c r="C2783" t="s">
        <v>234</v>
      </c>
      <c r="D2783" t="s">
        <v>386</v>
      </c>
      <c r="E2783" t="str">
        <f t="shared" si="129"/>
        <v>José Hernandez</v>
      </c>
      <c r="F2783" t="s">
        <v>215</v>
      </c>
      <c r="G2783" t="s">
        <v>216</v>
      </c>
      <c r="H2783" t="s">
        <v>216</v>
      </c>
      <c r="I2783" t="s">
        <v>616</v>
      </c>
      <c r="J2783" t="s">
        <v>617</v>
      </c>
      <c r="K2783" t="s">
        <v>618</v>
      </c>
      <c r="M2783" t="s">
        <v>615</v>
      </c>
      <c r="N2783" t="s">
        <v>574</v>
      </c>
      <c r="O2783" s="2">
        <v>1.87</v>
      </c>
      <c r="P2783" s="2">
        <v>4.99</v>
      </c>
      <c r="Q2783">
        <v>4</v>
      </c>
      <c r="R2783" s="2">
        <f t="shared" si="130"/>
        <v>19.96</v>
      </c>
      <c r="S2783" t="str">
        <f t="shared" si="131"/>
        <v>Small</v>
      </c>
    </row>
    <row r="2784" spans="1:19" hidden="1" x14ac:dyDescent="0.45">
      <c r="A2784">
        <v>68624</v>
      </c>
      <c r="B2784" s="1">
        <v>42480</v>
      </c>
      <c r="C2784" t="s">
        <v>234</v>
      </c>
      <c r="D2784" t="s">
        <v>386</v>
      </c>
      <c r="E2784" t="str">
        <f t="shared" si="129"/>
        <v>José Hernandez</v>
      </c>
      <c r="F2784" t="s">
        <v>215</v>
      </c>
      <c r="G2784" t="s">
        <v>216</v>
      </c>
      <c r="H2784" t="s">
        <v>216</v>
      </c>
      <c r="I2784" t="s">
        <v>589</v>
      </c>
      <c r="J2784" t="s">
        <v>590</v>
      </c>
      <c r="K2784" t="s">
        <v>591</v>
      </c>
      <c r="L2784" t="s">
        <v>45</v>
      </c>
      <c r="M2784" t="s">
        <v>592</v>
      </c>
      <c r="N2784" t="s">
        <v>574</v>
      </c>
      <c r="O2784" s="2">
        <v>13.09</v>
      </c>
      <c r="P2784" s="2">
        <v>34.99</v>
      </c>
      <c r="Q2784">
        <v>4</v>
      </c>
      <c r="R2784" s="2">
        <f t="shared" si="130"/>
        <v>139.96</v>
      </c>
      <c r="S2784" t="str">
        <f t="shared" si="131"/>
        <v>Small</v>
      </c>
    </row>
    <row r="2785" spans="1:19" hidden="1" x14ac:dyDescent="0.45">
      <c r="A2785">
        <v>68627</v>
      </c>
      <c r="B2785" s="1">
        <v>42480</v>
      </c>
      <c r="C2785" t="s">
        <v>813</v>
      </c>
      <c r="D2785" t="s">
        <v>1055</v>
      </c>
      <c r="E2785" t="str">
        <f t="shared" si="129"/>
        <v>Carlos Short</v>
      </c>
      <c r="F2785" t="s">
        <v>18</v>
      </c>
      <c r="G2785" t="s">
        <v>19</v>
      </c>
      <c r="H2785" t="s">
        <v>19</v>
      </c>
      <c r="I2785" t="s">
        <v>571</v>
      </c>
      <c r="J2785" t="s">
        <v>572</v>
      </c>
      <c r="K2785" t="s">
        <v>572</v>
      </c>
      <c r="M2785" t="s">
        <v>573</v>
      </c>
      <c r="N2785" t="s">
        <v>574</v>
      </c>
      <c r="O2785" s="2">
        <v>8.0399999999999991</v>
      </c>
      <c r="P2785" s="2">
        <v>21.49</v>
      </c>
      <c r="Q2785">
        <v>2</v>
      </c>
      <c r="R2785" s="2">
        <f t="shared" si="130"/>
        <v>42.98</v>
      </c>
      <c r="S2785" t="str">
        <f t="shared" si="131"/>
        <v>Small</v>
      </c>
    </row>
    <row r="2786" spans="1:19" hidden="1" x14ac:dyDescent="0.45">
      <c r="A2786">
        <v>68627</v>
      </c>
      <c r="B2786" s="1">
        <v>42480</v>
      </c>
      <c r="C2786" t="s">
        <v>813</v>
      </c>
      <c r="D2786" t="s">
        <v>1055</v>
      </c>
      <c r="E2786" t="str">
        <f t="shared" si="129"/>
        <v>Carlos Short</v>
      </c>
      <c r="F2786" t="s">
        <v>18</v>
      </c>
      <c r="G2786" t="s">
        <v>19</v>
      </c>
      <c r="H2786" t="s">
        <v>19</v>
      </c>
      <c r="I2786" t="s">
        <v>594</v>
      </c>
      <c r="J2786" t="s">
        <v>595</v>
      </c>
      <c r="K2786" t="s">
        <v>595</v>
      </c>
      <c r="M2786" t="s">
        <v>573</v>
      </c>
      <c r="N2786" t="s">
        <v>574</v>
      </c>
      <c r="O2786" s="2">
        <v>1.49</v>
      </c>
      <c r="P2786" s="2">
        <v>3.99</v>
      </c>
      <c r="Q2786">
        <v>1</v>
      </c>
      <c r="R2786" s="2">
        <f t="shared" si="130"/>
        <v>3.99</v>
      </c>
      <c r="S2786" t="str">
        <f t="shared" si="131"/>
        <v>Small</v>
      </c>
    </row>
    <row r="2787" spans="1:19" hidden="1" x14ac:dyDescent="0.45">
      <c r="A2787">
        <v>68627</v>
      </c>
      <c r="B2787" s="1">
        <v>42480</v>
      </c>
      <c r="C2787" t="s">
        <v>813</v>
      </c>
      <c r="D2787" t="s">
        <v>1055</v>
      </c>
      <c r="E2787" t="str">
        <f t="shared" si="129"/>
        <v>Carlos Short</v>
      </c>
      <c r="F2787" t="s">
        <v>18</v>
      </c>
      <c r="G2787" t="s">
        <v>19</v>
      </c>
      <c r="H2787" t="s">
        <v>19</v>
      </c>
      <c r="I2787" t="s">
        <v>661</v>
      </c>
      <c r="J2787" t="s">
        <v>662</v>
      </c>
      <c r="K2787" t="s">
        <v>591</v>
      </c>
      <c r="L2787" t="s">
        <v>31</v>
      </c>
      <c r="M2787" t="s">
        <v>592</v>
      </c>
      <c r="N2787" t="s">
        <v>574</v>
      </c>
      <c r="O2787" s="2">
        <v>13.09</v>
      </c>
      <c r="P2787" s="2">
        <v>34.99</v>
      </c>
      <c r="Q2787">
        <v>1</v>
      </c>
      <c r="R2787" s="2">
        <f t="shared" si="130"/>
        <v>34.99</v>
      </c>
      <c r="S2787" t="str">
        <f t="shared" si="131"/>
        <v>Small</v>
      </c>
    </row>
    <row r="2788" spans="1:19" hidden="1" x14ac:dyDescent="0.45">
      <c r="A2788">
        <v>68637</v>
      </c>
      <c r="B2788" s="1">
        <v>42480</v>
      </c>
      <c r="C2788" t="s">
        <v>869</v>
      </c>
      <c r="D2788" t="s">
        <v>437</v>
      </c>
      <c r="E2788" t="str">
        <f t="shared" si="129"/>
        <v>Hailey Patterson</v>
      </c>
      <c r="F2788" t="s">
        <v>215</v>
      </c>
      <c r="G2788" t="s">
        <v>216</v>
      </c>
      <c r="H2788" t="s">
        <v>216</v>
      </c>
      <c r="I2788" t="s">
        <v>663</v>
      </c>
      <c r="J2788" t="s">
        <v>664</v>
      </c>
      <c r="K2788" t="s">
        <v>665</v>
      </c>
      <c r="M2788" t="s">
        <v>573</v>
      </c>
      <c r="N2788" t="s">
        <v>574</v>
      </c>
      <c r="O2788" s="2">
        <v>0.86</v>
      </c>
      <c r="P2788" s="2">
        <v>2.29</v>
      </c>
      <c r="Q2788">
        <v>2</v>
      </c>
      <c r="R2788" s="2">
        <f t="shared" si="130"/>
        <v>4.58</v>
      </c>
      <c r="S2788" t="str">
        <f t="shared" si="131"/>
        <v>Small</v>
      </c>
    </row>
    <row r="2789" spans="1:19" hidden="1" x14ac:dyDescent="0.45">
      <c r="A2789">
        <v>68637</v>
      </c>
      <c r="B2789" s="1">
        <v>42480</v>
      </c>
      <c r="C2789" t="s">
        <v>869</v>
      </c>
      <c r="D2789" t="s">
        <v>437</v>
      </c>
      <c r="E2789" t="str">
        <f t="shared" si="129"/>
        <v>Hailey Patterson</v>
      </c>
      <c r="F2789" t="s">
        <v>215</v>
      </c>
      <c r="G2789" t="s">
        <v>216</v>
      </c>
      <c r="H2789" t="s">
        <v>216</v>
      </c>
      <c r="I2789" t="s">
        <v>571</v>
      </c>
      <c r="J2789" t="s">
        <v>572</v>
      </c>
      <c r="K2789" t="s">
        <v>572</v>
      </c>
      <c r="M2789" t="s">
        <v>573</v>
      </c>
      <c r="N2789" t="s">
        <v>574</v>
      </c>
      <c r="O2789" s="2">
        <v>8.0399999999999991</v>
      </c>
      <c r="P2789" s="2">
        <v>21.49</v>
      </c>
      <c r="Q2789">
        <v>1</v>
      </c>
      <c r="R2789" s="2">
        <f t="shared" si="130"/>
        <v>21.49</v>
      </c>
      <c r="S2789" t="str">
        <f t="shared" si="131"/>
        <v>Small</v>
      </c>
    </row>
    <row r="2790" spans="1:19" hidden="1" x14ac:dyDescent="0.45">
      <c r="A2790">
        <v>68637</v>
      </c>
      <c r="B2790" s="1">
        <v>42480</v>
      </c>
      <c r="C2790" t="s">
        <v>869</v>
      </c>
      <c r="D2790" t="s">
        <v>437</v>
      </c>
      <c r="E2790" t="str">
        <f t="shared" si="129"/>
        <v>Hailey Patterson</v>
      </c>
      <c r="F2790" t="s">
        <v>215</v>
      </c>
      <c r="G2790" t="s">
        <v>216</v>
      </c>
      <c r="H2790" t="s">
        <v>216</v>
      </c>
      <c r="I2790" t="s">
        <v>594</v>
      </c>
      <c r="J2790" t="s">
        <v>595</v>
      </c>
      <c r="K2790" t="s">
        <v>595</v>
      </c>
      <c r="M2790" t="s">
        <v>573</v>
      </c>
      <c r="N2790" t="s">
        <v>574</v>
      </c>
      <c r="O2790" s="2">
        <v>1.49</v>
      </c>
      <c r="P2790" s="2">
        <v>3.99</v>
      </c>
      <c r="Q2790">
        <v>2</v>
      </c>
      <c r="R2790" s="2">
        <f t="shared" si="130"/>
        <v>7.98</v>
      </c>
      <c r="S2790" t="str">
        <f t="shared" si="131"/>
        <v>Small</v>
      </c>
    </row>
    <row r="2791" spans="1:19" hidden="1" x14ac:dyDescent="0.45">
      <c r="A2791">
        <v>68638</v>
      </c>
      <c r="B2791" s="1">
        <v>42480</v>
      </c>
      <c r="C2791" t="s">
        <v>1043</v>
      </c>
      <c r="D2791" t="s">
        <v>237</v>
      </c>
      <c r="E2791" t="str">
        <f t="shared" si="129"/>
        <v>Patricia Garcia</v>
      </c>
      <c r="F2791" t="s">
        <v>215</v>
      </c>
      <c r="G2791" t="s">
        <v>216</v>
      </c>
      <c r="H2791" t="s">
        <v>216</v>
      </c>
      <c r="I2791" t="s">
        <v>571</v>
      </c>
      <c r="J2791" t="s">
        <v>572</v>
      </c>
      <c r="K2791" t="s">
        <v>572</v>
      </c>
      <c r="M2791" t="s">
        <v>573</v>
      </c>
      <c r="N2791" t="s">
        <v>574</v>
      </c>
      <c r="O2791" s="2">
        <v>8.0399999999999991</v>
      </c>
      <c r="P2791" s="2">
        <v>21.49</v>
      </c>
      <c r="Q2791">
        <v>1</v>
      </c>
      <c r="R2791" s="2">
        <f t="shared" si="130"/>
        <v>21.49</v>
      </c>
      <c r="S2791" t="str">
        <f t="shared" si="131"/>
        <v>Small</v>
      </c>
    </row>
    <row r="2792" spans="1:19" hidden="1" x14ac:dyDescent="0.45">
      <c r="A2792">
        <v>68666</v>
      </c>
      <c r="B2792" s="1">
        <v>42480</v>
      </c>
      <c r="C2792" t="s">
        <v>699</v>
      </c>
      <c r="D2792" t="s">
        <v>396</v>
      </c>
      <c r="E2792" t="str">
        <f t="shared" si="129"/>
        <v>Daisy Vazquez</v>
      </c>
      <c r="F2792" t="s">
        <v>35</v>
      </c>
      <c r="G2792" t="s">
        <v>19</v>
      </c>
      <c r="H2792" t="s">
        <v>19</v>
      </c>
      <c r="I2792" t="s">
        <v>724</v>
      </c>
      <c r="J2792" t="s">
        <v>725</v>
      </c>
      <c r="K2792" t="s">
        <v>570</v>
      </c>
      <c r="L2792" t="s">
        <v>45</v>
      </c>
      <c r="M2792" t="s">
        <v>32</v>
      </c>
      <c r="N2792" t="s">
        <v>25</v>
      </c>
      <c r="O2792" s="2">
        <v>343.65</v>
      </c>
      <c r="P2792" s="2">
        <v>539.99</v>
      </c>
      <c r="Q2792">
        <v>1</v>
      </c>
      <c r="R2792" s="2">
        <f t="shared" si="130"/>
        <v>539.99</v>
      </c>
      <c r="S2792" t="str">
        <f t="shared" si="131"/>
        <v>Medium</v>
      </c>
    </row>
    <row r="2793" spans="1:19" hidden="1" x14ac:dyDescent="0.45">
      <c r="A2793">
        <v>68666</v>
      </c>
      <c r="B2793" s="1">
        <v>42480</v>
      </c>
      <c r="C2793" t="s">
        <v>699</v>
      </c>
      <c r="D2793" t="s">
        <v>396</v>
      </c>
      <c r="E2793" t="str">
        <f t="shared" si="129"/>
        <v>Daisy Vazquez</v>
      </c>
      <c r="F2793" t="s">
        <v>35</v>
      </c>
      <c r="G2793" t="s">
        <v>19</v>
      </c>
      <c r="H2793" t="s">
        <v>19</v>
      </c>
      <c r="I2793" t="s">
        <v>613</v>
      </c>
      <c r="J2793" t="s">
        <v>614</v>
      </c>
      <c r="K2793" t="s">
        <v>614</v>
      </c>
      <c r="M2793" t="s">
        <v>615</v>
      </c>
      <c r="N2793" t="s">
        <v>574</v>
      </c>
      <c r="O2793" s="2">
        <v>3.36</v>
      </c>
      <c r="P2793" s="2">
        <v>8.99</v>
      </c>
      <c r="Q2793">
        <v>1</v>
      </c>
      <c r="R2793" s="2">
        <f t="shared" si="130"/>
        <v>8.99</v>
      </c>
      <c r="S2793" t="str">
        <f t="shared" si="131"/>
        <v>Small</v>
      </c>
    </row>
    <row r="2794" spans="1:19" hidden="1" x14ac:dyDescent="0.45">
      <c r="A2794">
        <v>68666</v>
      </c>
      <c r="B2794" s="1">
        <v>42480</v>
      </c>
      <c r="C2794" t="s">
        <v>699</v>
      </c>
      <c r="D2794" t="s">
        <v>396</v>
      </c>
      <c r="E2794" t="str">
        <f t="shared" si="129"/>
        <v>Daisy Vazquez</v>
      </c>
      <c r="F2794" t="s">
        <v>35</v>
      </c>
      <c r="G2794" t="s">
        <v>19</v>
      </c>
      <c r="H2794" t="s">
        <v>19</v>
      </c>
      <c r="I2794" t="s">
        <v>616</v>
      </c>
      <c r="J2794" t="s">
        <v>617</v>
      </c>
      <c r="K2794" t="s">
        <v>618</v>
      </c>
      <c r="M2794" t="s">
        <v>615</v>
      </c>
      <c r="N2794" t="s">
        <v>574</v>
      </c>
      <c r="O2794" s="2">
        <v>1.87</v>
      </c>
      <c r="P2794" s="2">
        <v>4.99</v>
      </c>
      <c r="Q2794">
        <v>1</v>
      </c>
      <c r="R2794" s="2">
        <f t="shared" si="130"/>
        <v>4.99</v>
      </c>
      <c r="S2794" t="str">
        <f t="shared" si="131"/>
        <v>Small</v>
      </c>
    </row>
    <row r="2795" spans="1:19" hidden="1" x14ac:dyDescent="0.45">
      <c r="A2795">
        <v>68666</v>
      </c>
      <c r="B2795" s="1">
        <v>42480</v>
      </c>
      <c r="C2795" t="s">
        <v>699</v>
      </c>
      <c r="D2795" t="s">
        <v>396</v>
      </c>
      <c r="E2795" t="str">
        <f t="shared" si="129"/>
        <v>Daisy Vazquez</v>
      </c>
      <c r="F2795" t="s">
        <v>35</v>
      </c>
      <c r="G2795" t="s">
        <v>19</v>
      </c>
      <c r="H2795" t="s">
        <v>19</v>
      </c>
      <c r="I2795" t="s">
        <v>661</v>
      </c>
      <c r="J2795" t="s">
        <v>662</v>
      </c>
      <c r="K2795" t="s">
        <v>591</v>
      </c>
      <c r="L2795" t="s">
        <v>31</v>
      </c>
      <c r="M2795" t="s">
        <v>592</v>
      </c>
      <c r="N2795" t="s">
        <v>574</v>
      </c>
      <c r="O2795" s="2">
        <v>13.09</v>
      </c>
      <c r="P2795" s="2">
        <v>34.99</v>
      </c>
      <c r="Q2795">
        <v>2</v>
      </c>
      <c r="R2795" s="2">
        <f t="shared" si="130"/>
        <v>69.98</v>
      </c>
      <c r="S2795" t="str">
        <f t="shared" si="131"/>
        <v>Small</v>
      </c>
    </row>
    <row r="2796" spans="1:19" hidden="1" x14ac:dyDescent="0.45">
      <c r="A2796">
        <v>68713</v>
      </c>
      <c r="B2796" s="1">
        <v>42481</v>
      </c>
      <c r="C2796" t="s">
        <v>511</v>
      </c>
      <c r="D2796" t="s">
        <v>740</v>
      </c>
      <c r="E2796" t="str">
        <f t="shared" si="129"/>
        <v>Omar Nara</v>
      </c>
      <c r="F2796" t="s">
        <v>40</v>
      </c>
      <c r="G2796" t="s">
        <v>41</v>
      </c>
      <c r="H2796" t="s">
        <v>41</v>
      </c>
      <c r="I2796" t="s">
        <v>648</v>
      </c>
      <c r="J2796" t="s">
        <v>649</v>
      </c>
      <c r="K2796" t="s">
        <v>649</v>
      </c>
      <c r="M2796" t="s">
        <v>615</v>
      </c>
      <c r="N2796" t="s">
        <v>574</v>
      </c>
      <c r="O2796" s="2">
        <v>3.74</v>
      </c>
      <c r="P2796" s="2">
        <v>9.99</v>
      </c>
      <c r="Q2796">
        <v>1</v>
      </c>
      <c r="R2796" s="2">
        <f t="shared" si="130"/>
        <v>9.99</v>
      </c>
      <c r="S2796" t="str">
        <f t="shared" si="131"/>
        <v>Small</v>
      </c>
    </row>
    <row r="2797" spans="1:19" hidden="1" x14ac:dyDescent="0.45">
      <c r="A2797">
        <v>68713</v>
      </c>
      <c r="B2797" s="1">
        <v>42481</v>
      </c>
      <c r="C2797" t="s">
        <v>511</v>
      </c>
      <c r="D2797" t="s">
        <v>740</v>
      </c>
      <c r="E2797" t="str">
        <f t="shared" si="129"/>
        <v>Omar Nara</v>
      </c>
      <c r="F2797" t="s">
        <v>40</v>
      </c>
      <c r="G2797" t="s">
        <v>41</v>
      </c>
      <c r="H2797" t="s">
        <v>41</v>
      </c>
      <c r="I2797" t="s">
        <v>616</v>
      </c>
      <c r="J2797" t="s">
        <v>617</v>
      </c>
      <c r="K2797" t="s">
        <v>618</v>
      </c>
      <c r="M2797" t="s">
        <v>615</v>
      </c>
      <c r="N2797" t="s">
        <v>574</v>
      </c>
      <c r="O2797" s="2">
        <v>1.87</v>
      </c>
      <c r="P2797" s="2">
        <v>4.99</v>
      </c>
      <c r="Q2797">
        <v>1</v>
      </c>
      <c r="R2797" s="2">
        <f t="shared" si="130"/>
        <v>4.99</v>
      </c>
      <c r="S2797" t="str">
        <f t="shared" si="131"/>
        <v>Small</v>
      </c>
    </row>
    <row r="2798" spans="1:19" hidden="1" x14ac:dyDescent="0.45">
      <c r="A2798">
        <v>68725</v>
      </c>
      <c r="B2798" s="1">
        <v>42481</v>
      </c>
      <c r="C2798" t="s">
        <v>680</v>
      </c>
      <c r="D2798" t="s">
        <v>232</v>
      </c>
      <c r="E2798" t="str">
        <f t="shared" si="129"/>
        <v>Janet Scott</v>
      </c>
      <c r="F2798" t="s">
        <v>48</v>
      </c>
      <c r="G2798" t="s">
        <v>49</v>
      </c>
      <c r="H2798" t="s">
        <v>50</v>
      </c>
      <c r="I2798" t="s">
        <v>694</v>
      </c>
      <c r="J2798" t="s">
        <v>695</v>
      </c>
      <c r="K2798" t="s">
        <v>696</v>
      </c>
      <c r="L2798" t="s">
        <v>317</v>
      </c>
      <c r="M2798" t="s">
        <v>579</v>
      </c>
      <c r="N2798" t="s">
        <v>25</v>
      </c>
      <c r="O2798" s="2">
        <v>461.44</v>
      </c>
      <c r="P2798" s="2">
        <v>742.35</v>
      </c>
      <c r="Q2798">
        <v>1</v>
      </c>
      <c r="R2798" s="2">
        <f t="shared" si="130"/>
        <v>742.35</v>
      </c>
      <c r="S2798" t="str">
        <f t="shared" si="131"/>
        <v>Medium</v>
      </c>
    </row>
    <row r="2799" spans="1:19" hidden="1" x14ac:dyDescent="0.45">
      <c r="A2799">
        <v>68725</v>
      </c>
      <c r="B2799" s="1">
        <v>42481</v>
      </c>
      <c r="C2799" t="s">
        <v>680</v>
      </c>
      <c r="D2799" t="s">
        <v>232</v>
      </c>
      <c r="E2799" t="str">
        <f t="shared" si="129"/>
        <v>Janet Scott</v>
      </c>
      <c r="F2799" t="s">
        <v>48</v>
      </c>
      <c r="G2799" t="s">
        <v>49</v>
      </c>
      <c r="H2799" t="s">
        <v>50</v>
      </c>
      <c r="I2799" t="s">
        <v>608</v>
      </c>
      <c r="J2799" t="s">
        <v>609</v>
      </c>
      <c r="K2799" t="s">
        <v>591</v>
      </c>
      <c r="L2799" t="s">
        <v>532</v>
      </c>
      <c r="M2799" t="s">
        <v>592</v>
      </c>
      <c r="N2799" t="s">
        <v>574</v>
      </c>
      <c r="O2799" s="2">
        <v>13.09</v>
      </c>
      <c r="P2799" s="2">
        <v>34.99</v>
      </c>
      <c r="Q2799">
        <v>3</v>
      </c>
      <c r="R2799" s="2">
        <f t="shared" si="130"/>
        <v>104.97</v>
      </c>
      <c r="S2799" t="str">
        <f t="shared" si="131"/>
        <v>Small</v>
      </c>
    </row>
    <row r="2800" spans="1:19" hidden="1" x14ac:dyDescent="0.45">
      <c r="A2800">
        <v>68728</v>
      </c>
      <c r="B2800" s="1">
        <v>42481</v>
      </c>
      <c r="C2800" t="s">
        <v>284</v>
      </c>
      <c r="D2800" t="s">
        <v>271</v>
      </c>
      <c r="E2800" t="str">
        <f t="shared" si="129"/>
        <v>Mason Young</v>
      </c>
      <c r="F2800" t="s">
        <v>48</v>
      </c>
      <c r="G2800" t="s">
        <v>49</v>
      </c>
      <c r="H2800" t="s">
        <v>50</v>
      </c>
      <c r="I2800" t="s">
        <v>760</v>
      </c>
      <c r="J2800" t="s">
        <v>761</v>
      </c>
      <c r="K2800" t="s">
        <v>660</v>
      </c>
      <c r="L2800" t="s">
        <v>317</v>
      </c>
      <c r="M2800" t="s">
        <v>579</v>
      </c>
      <c r="N2800" t="s">
        <v>25</v>
      </c>
      <c r="O2800" s="2">
        <v>1481.94</v>
      </c>
      <c r="P2800" s="2">
        <v>2384.0700000000002</v>
      </c>
      <c r="Q2800">
        <v>1</v>
      </c>
      <c r="R2800" s="2">
        <f t="shared" si="130"/>
        <v>2384.0700000000002</v>
      </c>
      <c r="S2800" t="str">
        <f t="shared" si="131"/>
        <v>Large</v>
      </c>
    </row>
    <row r="2801" spans="1:19" hidden="1" x14ac:dyDescent="0.45">
      <c r="A2801">
        <v>68728</v>
      </c>
      <c r="B2801" s="1">
        <v>42481</v>
      </c>
      <c r="C2801" t="s">
        <v>284</v>
      </c>
      <c r="D2801" t="s">
        <v>271</v>
      </c>
      <c r="E2801" t="str">
        <f t="shared" si="129"/>
        <v>Mason Young</v>
      </c>
      <c r="F2801" t="s">
        <v>48</v>
      </c>
      <c r="G2801" t="s">
        <v>49</v>
      </c>
      <c r="H2801" t="s">
        <v>50</v>
      </c>
      <c r="I2801" t="s">
        <v>589</v>
      </c>
      <c r="J2801" t="s">
        <v>590</v>
      </c>
      <c r="K2801" t="s">
        <v>591</v>
      </c>
      <c r="L2801" t="s">
        <v>45</v>
      </c>
      <c r="M2801" t="s">
        <v>592</v>
      </c>
      <c r="N2801" t="s">
        <v>574</v>
      </c>
      <c r="O2801" s="2">
        <v>13.09</v>
      </c>
      <c r="P2801" s="2">
        <v>34.99</v>
      </c>
      <c r="Q2801">
        <v>1</v>
      </c>
      <c r="R2801" s="2">
        <f t="shared" si="130"/>
        <v>34.99</v>
      </c>
      <c r="S2801" t="str">
        <f t="shared" si="131"/>
        <v>Small</v>
      </c>
    </row>
    <row r="2802" spans="1:19" hidden="1" x14ac:dyDescent="0.45">
      <c r="A2802">
        <v>68745</v>
      </c>
      <c r="B2802" s="1">
        <v>42482</v>
      </c>
      <c r="C2802" t="s">
        <v>1056</v>
      </c>
      <c r="D2802" t="s">
        <v>194</v>
      </c>
      <c r="E2802" t="str">
        <f t="shared" si="129"/>
        <v>Evelyn Rana</v>
      </c>
      <c r="F2802" t="s">
        <v>69</v>
      </c>
      <c r="G2802" t="s">
        <v>19</v>
      </c>
      <c r="H2802" t="s">
        <v>19</v>
      </c>
      <c r="I2802" t="s">
        <v>589</v>
      </c>
      <c r="J2802" t="s">
        <v>590</v>
      </c>
      <c r="K2802" t="s">
        <v>591</v>
      </c>
      <c r="L2802" t="s">
        <v>45</v>
      </c>
      <c r="M2802" t="s">
        <v>592</v>
      </c>
      <c r="N2802" t="s">
        <v>574</v>
      </c>
      <c r="O2802" s="2">
        <v>13.09</v>
      </c>
      <c r="P2802" s="2">
        <v>34.99</v>
      </c>
      <c r="Q2802">
        <v>1</v>
      </c>
      <c r="R2802" s="2">
        <f t="shared" si="130"/>
        <v>34.99</v>
      </c>
      <c r="S2802" t="str">
        <f t="shared" si="131"/>
        <v>Small</v>
      </c>
    </row>
    <row r="2803" spans="1:19" hidden="1" x14ac:dyDescent="0.45">
      <c r="A2803">
        <v>68745</v>
      </c>
      <c r="B2803" s="1">
        <v>42482</v>
      </c>
      <c r="C2803" t="s">
        <v>1056</v>
      </c>
      <c r="D2803" t="s">
        <v>194</v>
      </c>
      <c r="E2803" t="str">
        <f t="shared" si="129"/>
        <v>Evelyn Rana</v>
      </c>
      <c r="F2803" t="s">
        <v>69</v>
      </c>
      <c r="G2803" t="s">
        <v>19</v>
      </c>
      <c r="H2803" t="s">
        <v>19</v>
      </c>
      <c r="I2803" t="s">
        <v>655</v>
      </c>
      <c r="J2803" t="s">
        <v>656</v>
      </c>
      <c r="K2803" t="s">
        <v>586</v>
      </c>
      <c r="L2803" t="s">
        <v>45</v>
      </c>
      <c r="M2803" t="s">
        <v>587</v>
      </c>
      <c r="N2803" t="s">
        <v>588</v>
      </c>
      <c r="O2803" s="2">
        <v>9.16</v>
      </c>
      <c r="P2803" s="2">
        <v>24.49</v>
      </c>
      <c r="Q2803">
        <v>4</v>
      </c>
      <c r="R2803" s="2">
        <f t="shared" si="130"/>
        <v>97.96</v>
      </c>
      <c r="S2803" t="str">
        <f t="shared" si="131"/>
        <v>Small</v>
      </c>
    </row>
    <row r="2804" spans="1:19" hidden="1" x14ac:dyDescent="0.45">
      <c r="A2804">
        <v>68752</v>
      </c>
      <c r="B2804" s="1">
        <v>42482</v>
      </c>
      <c r="C2804" t="s">
        <v>680</v>
      </c>
      <c r="D2804" t="s">
        <v>66</v>
      </c>
      <c r="E2804" t="str">
        <f t="shared" si="129"/>
        <v>Janet Romero</v>
      </c>
      <c r="F2804" t="s">
        <v>48</v>
      </c>
      <c r="G2804" t="s">
        <v>49</v>
      </c>
      <c r="H2804" t="s">
        <v>50</v>
      </c>
      <c r="I2804" t="s">
        <v>582</v>
      </c>
      <c r="J2804" t="s">
        <v>583</v>
      </c>
      <c r="K2804" t="s">
        <v>583</v>
      </c>
      <c r="M2804" t="s">
        <v>573</v>
      </c>
      <c r="N2804" t="s">
        <v>574</v>
      </c>
      <c r="O2804" s="2">
        <v>10.84</v>
      </c>
      <c r="P2804" s="2">
        <v>28.99</v>
      </c>
      <c r="Q2804">
        <v>4</v>
      </c>
      <c r="R2804" s="2">
        <f t="shared" si="130"/>
        <v>115.96</v>
      </c>
      <c r="S2804" t="str">
        <f t="shared" si="131"/>
        <v>Small</v>
      </c>
    </row>
    <row r="2805" spans="1:19" hidden="1" x14ac:dyDescent="0.45">
      <c r="A2805">
        <v>68752</v>
      </c>
      <c r="B2805" s="1">
        <v>42482</v>
      </c>
      <c r="C2805" t="s">
        <v>680</v>
      </c>
      <c r="D2805" t="s">
        <v>66</v>
      </c>
      <c r="E2805" t="str">
        <f t="shared" si="129"/>
        <v>Janet Romero</v>
      </c>
      <c r="F2805" t="s">
        <v>48</v>
      </c>
      <c r="G2805" t="s">
        <v>49</v>
      </c>
      <c r="H2805" t="s">
        <v>50</v>
      </c>
      <c r="I2805" t="s">
        <v>580</v>
      </c>
      <c r="J2805" t="s">
        <v>581</v>
      </c>
      <c r="K2805" t="s">
        <v>581</v>
      </c>
      <c r="M2805" t="s">
        <v>573</v>
      </c>
      <c r="N2805" t="s">
        <v>574</v>
      </c>
      <c r="O2805" s="2">
        <v>1.87</v>
      </c>
      <c r="P2805" s="2">
        <v>4.99</v>
      </c>
      <c r="Q2805">
        <v>1</v>
      </c>
      <c r="R2805" s="2">
        <f t="shared" si="130"/>
        <v>4.99</v>
      </c>
      <c r="S2805" t="str">
        <f t="shared" si="131"/>
        <v>Small</v>
      </c>
    </row>
    <row r="2806" spans="1:19" hidden="1" x14ac:dyDescent="0.45">
      <c r="A2806">
        <v>68752</v>
      </c>
      <c r="B2806" s="1">
        <v>42482</v>
      </c>
      <c r="C2806" t="s">
        <v>680</v>
      </c>
      <c r="D2806" t="s">
        <v>66</v>
      </c>
      <c r="E2806" t="str">
        <f t="shared" si="129"/>
        <v>Janet Romero</v>
      </c>
      <c r="F2806" t="s">
        <v>48</v>
      </c>
      <c r="G2806" t="s">
        <v>49</v>
      </c>
      <c r="H2806" t="s">
        <v>50</v>
      </c>
      <c r="I2806" t="s">
        <v>584</v>
      </c>
      <c r="J2806" t="s">
        <v>585</v>
      </c>
      <c r="K2806" t="s">
        <v>586</v>
      </c>
      <c r="L2806" t="s">
        <v>45</v>
      </c>
      <c r="M2806" t="s">
        <v>587</v>
      </c>
      <c r="N2806" t="s">
        <v>588</v>
      </c>
      <c r="O2806" s="2">
        <v>9.16</v>
      </c>
      <c r="P2806" s="2">
        <v>24.49</v>
      </c>
      <c r="Q2806">
        <v>2</v>
      </c>
      <c r="R2806" s="2">
        <f t="shared" si="130"/>
        <v>48.98</v>
      </c>
      <c r="S2806" t="str">
        <f t="shared" si="131"/>
        <v>Small</v>
      </c>
    </row>
    <row r="2807" spans="1:19" hidden="1" x14ac:dyDescent="0.45">
      <c r="A2807">
        <v>68755</v>
      </c>
      <c r="B2807" s="1">
        <v>42482</v>
      </c>
      <c r="C2807" t="s">
        <v>1057</v>
      </c>
      <c r="D2807" t="s">
        <v>162</v>
      </c>
      <c r="E2807" t="str">
        <f t="shared" si="129"/>
        <v>Ronald Martinez</v>
      </c>
      <c r="F2807" t="s">
        <v>94</v>
      </c>
      <c r="G2807" t="s">
        <v>49</v>
      </c>
      <c r="H2807" t="s">
        <v>56</v>
      </c>
      <c r="I2807" t="s">
        <v>648</v>
      </c>
      <c r="J2807" t="s">
        <v>649</v>
      </c>
      <c r="K2807" t="s">
        <v>649</v>
      </c>
      <c r="M2807" t="s">
        <v>615</v>
      </c>
      <c r="N2807" t="s">
        <v>574</v>
      </c>
      <c r="O2807" s="2">
        <v>3.74</v>
      </c>
      <c r="P2807" s="2">
        <v>9.99</v>
      </c>
      <c r="Q2807">
        <v>1</v>
      </c>
      <c r="R2807" s="2">
        <f t="shared" si="130"/>
        <v>9.99</v>
      </c>
      <c r="S2807" t="str">
        <f t="shared" si="131"/>
        <v>Small</v>
      </c>
    </row>
    <row r="2808" spans="1:19" hidden="1" x14ac:dyDescent="0.45">
      <c r="A2808">
        <v>68755</v>
      </c>
      <c r="B2808" s="1">
        <v>42482</v>
      </c>
      <c r="C2808" t="s">
        <v>1057</v>
      </c>
      <c r="D2808" t="s">
        <v>162</v>
      </c>
      <c r="E2808" t="str">
        <f t="shared" si="129"/>
        <v>Ronald Martinez</v>
      </c>
      <c r="F2808" t="s">
        <v>94</v>
      </c>
      <c r="G2808" t="s">
        <v>49</v>
      </c>
      <c r="H2808" t="s">
        <v>56</v>
      </c>
      <c r="I2808" t="s">
        <v>616</v>
      </c>
      <c r="J2808" t="s">
        <v>617</v>
      </c>
      <c r="K2808" t="s">
        <v>618</v>
      </c>
      <c r="M2808" t="s">
        <v>615</v>
      </c>
      <c r="N2808" t="s">
        <v>574</v>
      </c>
      <c r="O2808" s="2">
        <v>1.87</v>
      </c>
      <c r="P2808" s="2">
        <v>4.99</v>
      </c>
      <c r="Q2808">
        <v>1</v>
      </c>
      <c r="R2808" s="2">
        <f t="shared" si="130"/>
        <v>4.99</v>
      </c>
      <c r="S2808" t="str">
        <f t="shared" si="131"/>
        <v>Small</v>
      </c>
    </row>
    <row r="2809" spans="1:19" hidden="1" x14ac:dyDescent="0.45">
      <c r="A2809">
        <v>68755</v>
      </c>
      <c r="B2809" s="1">
        <v>42482</v>
      </c>
      <c r="C2809" t="s">
        <v>1057</v>
      </c>
      <c r="D2809" t="s">
        <v>162</v>
      </c>
      <c r="E2809" t="str">
        <f t="shared" si="129"/>
        <v>Ronald Martinez</v>
      </c>
      <c r="F2809" t="s">
        <v>94</v>
      </c>
      <c r="G2809" t="s">
        <v>49</v>
      </c>
      <c r="H2809" t="s">
        <v>56</v>
      </c>
      <c r="I2809" t="s">
        <v>629</v>
      </c>
      <c r="J2809" t="s">
        <v>630</v>
      </c>
      <c r="K2809" t="s">
        <v>631</v>
      </c>
      <c r="L2809" t="s">
        <v>632</v>
      </c>
      <c r="M2809" t="s">
        <v>633</v>
      </c>
      <c r="N2809" t="s">
        <v>588</v>
      </c>
      <c r="O2809" s="2">
        <v>6.92</v>
      </c>
      <c r="P2809" s="2">
        <v>8.99</v>
      </c>
      <c r="Q2809">
        <v>2</v>
      </c>
      <c r="R2809" s="2">
        <f t="shared" si="130"/>
        <v>17.98</v>
      </c>
      <c r="S2809" t="str">
        <f t="shared" si="131"/>
        <v>Small</v>
      </c>
    </row>
    <row r="2810" spans="1:19" hidden="1" x14ac:dyDescent="0.45">
      <c r="A2810">
        <v>68755</v>
      </c>
      <c r="B2810" s="1">
        <v>42482</v>
      </c>
      <c r="C2810" t="s">
        <v>1057</v>
      </c>
      <c r="D2810" t="s">
        <v>162</v>
      </c>
      <c r="E2810" t="str">
        <f t="shared" si="129"/>
        <v>Ronald Martinez</v>
      </c>
      <c r="F2810" t="s">
        <v>94</v>
      </c>
      <c r="G2810" t="s">
        <v>49</v>
      </c>
      <c r="H2810" t="s">
        <v>56</v>
      </c>
      <c r="I2810" t="s">
        <v>599</v>
      </c>
      <c r="J2810" t="s">
        <v>600</v>
      </c>
      <c r="K2810" t="s">
        <v>601</v>
      </c>
      <c r="L2810" t="s">
        <v>23</v>
      </c>
      <c r="M2810" t="s">
        <v>602</v>
      </c>
      <c r="N2810" t="s">
        <v>574</v>
      </c>
      <c r="O2810" s="2">
        <v>20.57</v>
      </c>
      <c r="P2810" s="2">
        <v>54.99</v>
      </c>
      <c r="Q2810">
        <v>1</v>
      </c>
      <c r="R2810" s="2">
        <f t="shared" si="130"/>
        <v>54.99</v>
      </c>
      <c r="S2810" t="str">
        <f t="shared" si="131"/>
        <v>Small</v>
      </c>
    </row>
    <row r="2811" spans="1:19" hidden="1" x14ac:dyDescent="0.45">
      <c r="A2811">
        <v>68791</v>
      </c>
      <c r="B2811" s="1">
        <v>42482</v>
      </c>
      <c r="C2811" t="s">
        <v>127</v>
      </c>
      <c r="D2811" t="s">
        <v>104</v>
      </c>
      <c r="E2811" t="str">
        <f t="shared" si="129"/>
        <v>Jay Rubio</v>
      </c>
      <c r="F2811" t="s">
        <v>18</v>
      </c>
      <c r="G2811" t="s">
        <v>19</v>
      </c>
      <c r="H2811" t="s">
        <v>19</v>
      </c>
      <c r="I2811" t="s">
        <v>357</v>
      </c>
      <c r="J2811" t="s">
        <v>358</v>
      </c>
      <c r="K2811" t="s">
        <v>341</v>
      </c>
      <c r="L2811" t="s">
        <v>45</v>
      </c>
      <c r="M2811" t="s">
        <v>24</v>
      </c>
      <c r="N2811" t="s">
        <v>25</v>
      </c>
      <c r="O2811" s="2">
        <v>1251.98</v>
      </c>
      <c r="P2811" s="2">
        <v>2294.9899999999998</v>
      </c>
      <c r="Q2811">
        <v>1</v>
      </c>
      <c r="R2811" s="2">
        <f t="shared" si="130"/>
        <v>2294.9899999999998</v>
      </c>
      <c r="S2811" t="str">
        <f t="shared" si="131"/>
        <v>Large</v>
      </c>
    </row>
    <row r="2812" spans="1:19" hidden="1" x14ac:dyDescent="0.45">
      <c r="A2812">
        <v>68791</v>
      </c>
      <c r="B2812" s="1">
        <v>42482</v>
      </c>
      <c r="C2812" t="s">
        <v>127</v>
      </c>
      <c r="D2812" t="s">
        <v>104</v>
      </c>
      <c r="E2812" t="str">
        <f t="shared" si="129"/>
        <v>Jay Rubio</v>
      </c>
      <c r="F2812" t="s">
        <v>18</v>
      </c>
      <c r="G2812" t="s">
        <v>19</v>
      </c>
      <c r="H2812" t="s">
        <v>19</v>
      </c>
      <c r="I2812" t="s">
        <v>648</v>
      </c>
      <c r="J2812" t="s">
        <v>649</v>
      </c>
      <c r="K2812" t="s">
        <v>649</v>
      </c>
      <c r="M2812" t="s">
        <v>615</v>
      </c>
      <c r="N2812" t="s">
        <v>574</v>
      </c>
      <c r="O2812" s="2">
        <v>3.74</v>
      </c>
      <c r="P2812" s="2">
        <v>9.99</v>
      </c>
      <c r="Q2812">
        <v>3</v>
      </c>
      <c r="R2812" s="2">
        <f t="shared" si="130"/>
        <v>29.97</v>
      </c>
      <c r="S2812" t="str">
        <f t="shared" si="131"/>
        <v>Small</v>
      </c>
    </row>
    <row r="2813" spans="1:19" hidden="1" x14ac:dyDescent="0.45">
      <c r="A2813">
        <v>68791</v>
      </c>
      <c r="B2813" s="1">
        <v>42482</v>
      </c>
      <c r="C2813" t="s">
        <v>127</v>
      </c>
      <c r="D2813" t="s">
        <v>104</v>
      </c>
      <c r="E2813" t="str">
        <f t="shared" si="129"/>
        <v>Jay Rubio</v>
      </c>
      <c r="F2813" t="s">
        <v>18</v>
      </c>
      <c r="G2813" t="s">
        <v>19</v>
      </c>
      <c r="H2813" t="s">
        <v>19</v>
      </c>
      <c r="I2813" t="s">
        <v>616</v>
      </c>
      <c r="J2813" t="s">
        <v>617</v>
      </c>
      <c r="K2813" t="s">
        <v>618</v>
      </c>
      <c r="M2813" t="s">
        <v>615</v>
      </c>
      <c r="N2813" t="s">
        <v>574</v>
      </c>
      <c r="O2813" s="2">
        <v>1.87</v>
      </c>
      <c r="P2813" s="2">
        <v>4.99</v>
      </c>
      <c r="Q2813">
        <v>1</v>
      </c>
      <c r="R2813" s="2">
        <f t="shared" si="130"/>
        <v>4.99</v>
      </c>
      <c r="S2813" t="str">
        <f t="shared" si="131"/>
        <v>Small</v>
      </c>
    </row>
    <row r="2814" spans="1:19" hidden="1" x14ac:dyDescent="0.45">
      <c r="A2814">
        <v>68791</v>
      </c>
      <c r="B2814" s="1">
        <v>42482</v>
      </c>
      <c r="C2814" t="s">
        <v>127</v>
      </c>
      <c r="D2814" t="s">
        <v>104</v>
      </c>
      <c r="E2814" t="str">
        <f t="shared" si="129"/>
        <v>Jay Rubio</v>
      </c>
      <c r="F2814" t="s">
        <v>18</v>
      </c>
      <c r="G2814" t="s">
        <v>19</v>
      </c>
      <c r="H2814" t="s">
        <v>19</v>
      </c>
      <c r="I2814" t="s">
        <v>795</v>
      </c>
      <c r="J2814" t="s">
        <v>796</v>
      </c>
      <c r="K2814" t="s">
        <v>747</v>
      </c>
      <c r="L2814" t="s">
        <v>532</v>
      </c>
      <c r="M2814" t="s">
        <v>748</v>
      </c>
      <c r="N2814" t="s">
        <v>588</v>
      </c>
      <c r="O2814" s="2">
        <v>23.75</v>
      </c>
      <c r="P2814" s="2">
        <v>63.5</v>
      </c>
      <c r="Q2814">
        <v>1</v>
      </c>
      <c r="R2814" s="2">
        <f t="shared" si="130"/>
        <v>63.5</v>
      </c>
      <c r="S2814" t="str">
        <f t="shared" si="131"/>
        <v>Small</v>
      </c>
    </row>
    <row r="2815" spans="1:19" hidden="1" x14ac:dyDescent="0.45">
      <c r="A2815">
        <v>68805</v>
      </c>
      <c r="B2815" s="1">
        <v>42482</v>
      </c>
      <c r="C2815" t="s">
        <v>448</v>
      </c>
      <c r="D2815" t="s">
        <v>688</v>
      </c>
      <c r="E2815" t="str">
        <f t="shared" si="129"/>
        <v>Jasmine Stewart</v>
      </c>
      <c r="F2815" t="s">
        <v>148</v>
      </c>
      <c r="G2815" t="s">
        <v>82</v>
      </c>
      <c r="H2815" t="s">
        <v>82</v>
      </c>
      <c r="I2815" t="s">
        <v>888</v>
      </c>
      <c r="J2815" t="s">
        <v>889</v>
      </c>
      <c r="K2815" t="s">
        <v>660</v>
      </c>
      <c r="L2815" t="s">
        <v>532</v>
      </c>
      <c r="M2815" t="s">
        <v>579</v>
      </c>
      <c r="N2815" t="s">
        <v>25</v>
      </c>
      <c r="O2815" s="2">
        <v>1481.94</v>
      </c>
      <c r="P2815" s="2">
        <v>2384.0700000000002</v>
      </c>
      <c r="Q2815">
        <v>1</v>
      </c>
      <c r="R2815" s="2">
        <f t="shared" si="130"/>
        <v>2384.0700000000002</v>
      </c>
      <c r="S2815" t="str">
        <f t="shared" si="131"/>
        <v>Large</v>
      </c>
    </row>
    <row r="2816" spans="1:19" hidden="1" x14ac:dyDescent="0.45">
      <c r="A2816">
        <v>68805</v>
      </c>
      <c r="B2816" s="1">
        <v>42482</v>
      </c>
      <c r="C2816" t="s">
        <v>448</v>
      </c>
      <c r="D2816" t="s">
        <v>688</v>
      </c>
      <c r="E2816" t="str">
        <f t="shared" si="129"/>
        <v>Jasmine Stewart</v>
      </c>
      <c r="F2816" t="s">
        <v>148</v>
      </c>
      <c r="G2816" t="s">
        <v>82</v>
      </c>
      <c r="H2816" t="s">
        <v>82</v>
      </c>
      <c r="I2816" t="s">
        <v>629</v>
      </c>
      <c r="J2816" t="s">
        <v>630</v>
      </c>
      <c r="K2816" t="s">
        <v>631</v>
      </c>
      <c r="L2816" t="s">
        <v>632</v>
      </c>
      <c r="M2816" t="s">
        <v>633</v>
      </c>
      <c r="N2816" t="s">
        <v>588</v>
      </c>
      <c r="O2816" s="2">
        <v>6.92</v>
      </c>
      <c r="P2816" s="2">
        <v>8.99</v>
      </c>
      <c r="Q2816">
        <v>2</v>
      </c>
      <c r="R2816" s="2">
        <f t="shared" si="130"/>
        <v>17.98</v>
      </c>
      <c r="S2816" t="str">
        <f t="shared" si="131"/>
        <v>Small</v>
      </c>
    </row>
    <row r="2817" spans="1:19" hidden="1" x14ac:dyDescent="0.45">
      <c r="A2817">
        <v>68813</v>
      </c>
      <c r="B2817" s="1">
        <v>42483</v>
      </c>
      <c r="C2817" t="s">
        <v>863</v>
      </c>
      <c r="D2817" t="s">
        <v>499</v>
      </c>
      <c r="E2817" t="str">
        <f t="shared" si="129"/>
        <v>Jessie Cai</v>
      </c>
      <c r="F2817" t="s">
        <v>69</v>
      </c>
      <c r="G2817" t="s">
        <v>19</v>
      </c>
      <c r="H2817" t="s">
        <v>19</v>
      </c>
      <c r="I2817" t="s">
        <v>608</v>
      </c>
      <c r="J2817" t="s">
        <v>609</v>
      </c>
      <c r="K2817" t="s">
        <v>591</v>
      </c>
      <c r="L2817" t="s">
        <v>532</v>
      </c>
      <c r="M2817" t="s">
        <v>592</v>
      </c>
      <c r="N2817" t="s">
        <v>574</v>
      </c>
      <c r="O2817" s="2">
        <v>13.09</v>
      </c>
      <c r="P2817" s="2">
        <v>34.99</v>
      </c>
      <c r="Q2817">
        <v>1</v>
      </c>
      <c r="R2817" s="2">
        <f t="shared" si="130"/>
        <v>34.99</v>
      </c>
      <c r="S2817" t="str">
        <f t="shared" si="131"/>
        <v>Small</v>
      </c>
    </row>
    <row r="2818" spans="1:19" hidden="1" x14ac:dyDescent="0.45">
      <c r="A2818">
        <v>68813</v>
      </c>
      <c r="B2818" s="1">
        <v>42483</v>
      </c>
      <c r="C2818" t="s">
        <v>863</v>
      </c>
      <c r="D2818" t="s">
        <v>499</v>
      </c>
      <c r="E2818" t="str">
        <f t="shared" si="129"/>
        <v>Jessie Cai</v>
      </c>
      <c r="F2818" t="s">
        <v>69</v>
      </c>
      <c r="G2818" t="s">
        <v>19</v>
      </c>
      <c r="H2818" t="s">
        <v>19</v>
      </c>
      <c r="I2818" t="s">
        <v>683</v>
      </c>
      <c r="J2818" t="s">
        <v>684</v>
      </c>
      <c r="K2818" t="s">
        <v>684</v>
      </c>
      <c r="M2818" t="s">
        <v>573</v>
      </c>
      <c r="N2818" t="s">
        <v>574</v>
      </c>
      <c r="O2818" s="2">
        <v>1.87</v>
      </c>
      <c r="P2818" s="2">
        <v>4.99</v>
      </c>
      <c r="Q2818">
        <v>1</v>
      </c>
      <c r="R2818" s="2">
        <f t="shared" si="130"/>
        <v>4.99</v>
      </c>
      <c r="S2818" t="str">
        <f t="shared" si="131"/>
        <v>Small</v>
      </c>
    </row>
    <row r="2819" spans="1:19" hidden="1" x14ac:dyDescent="0.45">
      <c r="A2819">
        <v>68813</v>
      </c>
      <c r="B2819" s="1">
        <v>42483</v>
      </c>
      <c r="C2819" t="s">
        <v>863</v>
      </c>
      <c r="D2819" t="s">
        <v>499</v>
      </c>
      <c r="E2819" t="str">
        <f t="shared" ref="E2819:E2882" si="132">CONCATENATE(C2819," ",D2819)</f>
        <v>Jessie Cai</v>
      </c>
      <c r="F2819" t="s">
        <v>69</v>
      </c>
      <c r="G2819" t="s">
        <v>19</v>
      </c>
      <c r="H2819" t="s">
        <v>19</v>
      </c>
      <c r="I2819" t="s">
        <v>705</v>
      </c>
      <c r="J2819" t="s">
        <v>706</v>
      </c>
      <c r="K2819" t="s">
        <v>706</v>
      </c>
      <c r="M2819" t="s">
        <v>573</v>
      </c>
      <c r="N2819" t="s">
        <v>574</v>
      </c>
      <c r="O2819" s="2">
        <v>9.35</v>
      </c>
      <c r="P2819" s="2">
        <v>24.99</v>
      </c>
      <c r="Q2819">
        <v>1</v>
      </c>
      <c r="R2819" s="2">
        <f t="shared" ref="R2819:R2882" si="133">P2819*Q2819</f>
        <v>24.99</v>
      </c>
      <c r="S2819" t="str">
        <f t="shared" ref="S2819:S2882" si="134">VLOOKUP(R2819,$T$2:$U$4,2,TRUE)</f>
        <v>Small</v>
      </c>
    </row>
    <row r="2820" spans="1:19" hidden="1" x14ac:dyDescent="0.45">
      <c r="A2820">
        <v>68817</v>
      </c>
      <c r="B2820" s="1">
        <v>42483</v>
      </c>
      <c r="C2820" t="s">
        <v>465</v>
      </c>
      <c r="D2820" t="s">
        <v>396</v>
      </c>
      <c r="E2820" t="str">
        <f t="shared" si="132"/>
        <v>Kristi Vazquez</v>
      </c>
      <c r="F2820" t="s">
        <v>35</v>
      </c>
      <c r="G2820" t="s">
        <v>19</v>
      </c>
      <c r="H2820" t="s">
        <v>19</v>
      </c>
      <c r="I2820" t="s">
        <v>616</v>
      </c>
      <c r="J2820" t="s">
        <v>617</v>
      </c>
      <c r="K2820" t="s">
        <v>618</v>
      </c>
      <c r="M2820" t="s">
        <v>615</v>
      </c>
      <c r="N2820" t="s">
        <v>574</v>
      </c>
      <c r="O2820" s="2">
        <v>1.87</v>
      </c>
      <c r="P2820" s="2">
        <v>4.99</v>
      </c>
      <c r="Q2820">
        <v>2</v>
      </c>
      <c r="R2820" s="2">
        <f t="shared" si="133"/>
        <v>9.98</v>
      </c>
      <c r="S2820" t="str">
        <f t="shared" si="134"/>
        <v>Small</v>
      </c>
    </row>
    <row r="2821" spans="1:19" hidden="1" x14ac:dyDescent="0.45">
      <c r="A2821">
        <v>68817</v>
      </c>
      <c r="B2821" s="1">
        <v>42483</v>
      </c>
      <c r="C2821" t="s">
        <v>465</v>
      </c>
      <c r="D2821" t="s">
        <v>396</v>
      </c>
      <c r="E2821" t="str">
        <f t="shared" si="132"/>
        <v>Kristi Vazquez</v>
      </c>
      <c r="F2821" t="s">
        <v>35</v>
      </c>
      <c r="G2821" t="s">
        <v>19</v>
      </c>
      <c r="H2821" t="s">
        <v>19</v>
      </c>
      <c r="I2821" t="s">
        <v>608</v>
      </c>
      <c r="J2821" t="s">
        <v>609</v>
      </c>
      <c r="K2821" t="s">
        <v>591</v>
      </c>
      <c r="L2821" t="s">
        <v>532</v>
      </c>
      <c r="M2821" t="s">
        <v>592</v>
      </c>
      <c r="N2821" t="s">
        <v>574</v>
      </c>
      <c r="O2821" s="2">
        <v>13.09</v>
      </c>
      <c r="P2821" s="2">
        <v>34.99</v>
      </c>
      <c r="Q2821">
        <v>3</v>
      </c>
      <c r="R2821" s="2">
        <f t="shared" si="133"/>
        <v>104.97</v>
      </c>
      <c r="S2821" t="str">
        <f t="shared" si="134"/>
        <v>Small</v>
      </c>
    </row>
    <row r="2822" spans="1:19" hidden="1" x14ac:dyDescent="0.45">
      <c r="A2822">
        <v>68819</v>
      </c>
      <c r="B2822" s="1">
        <v>42483</v>
      </c>
      <c r="C2822" t="s">
        <v>446</v>
      </c>
      <c r="D2822" t="s">
        <v>27</v>
      </c>
      <c r="E2822" t="str">
        <f t="shared" si="132"/>
        <v>Casey Xu</v>
      </c>
      <c r="F2822" t="s">
        <v>69</v>
      </c>
      <c r="G2822" t="s">
        <v>19</v>
      </c>
      <c r="H2822" t="s">
        <v>19</v>
      </c>
      <c r="I2822" t="s">
        <v>616</v>
      </c>
      <c r="J2822" t="s">
        <v>617</v>
      </c>
      <c r="K2822" t="s">
        <v>618</v>
      </c>
      <c r="M2822" t="s">
        <v>615</v>
      </c>
      <c r="N2822" t="s">
        <v>574</v>
      </c>
      <c r="O2822" s="2">
        <v>1.87</v>
      </c>
      <c r="P2822" s="2">
        <v>4.99</v>
      </c>
      <c r="Q2822">
        <v>1</v>
      </c>
      <c r="R2822" s="2">
        <f t="shared" si="133"/>
        <v>4.99</v>
      </c>
      <c r="S2822" t="str">
        <f t="shared" si="134"/>
        <v>Small</v>
      </c>
    </row>
    <row r="2823" spans="1:19" hidden="1" x14ac:dyDescent="0.45">
      <c r="A2823">
        <v>68819</v>
      </c>
      <c r="B2823" s="1">
        <v>42483</v>
      </c>
      <c r="C2823" t="s">
        <v>446</v>
      </c>
      <c r="D2823" t="s">
        <v>27</v>
      </c>
      <c r="E2823" t="str">
        <f t="shared" si="132"/>
        <v>Casey Xu</v>
      </c>
      <c r="F2823" t="s">
        <v>69</v>
      </c>
      <c r="G2823" t="s">
        <v>19</v>
      </c>
      <c r="H2823" t="s">
        <v>19</v>
      </c>
      <c r="I2823" t="s">
        <v>613</v>
      </c>
      <c r="J2823" t="s">
        <v>614</v>
      </c>
      <c r="K2823" t="s">
        <v>614</v>
      </c>
      <c r="M2823" t="s">
        <v>615</v>
      </c>
      <c r="N2823" t="s">
        <v>574</v>
      </c>
      <c r="O2823" s="2">
        <v>3.36</v>
      </c>
      <c r="P2823" s="2">
        <v>8.99</v>
      </c>
      <c r="Q2823">
        <v>2</v>
      </c>
      <c r="R2823" s="2">
        <f t="shared" si="133"/>
        <v>17.98</v>
      </c>
      <c r="S2823" t="str">
        <f t="shared" si="134"/>
        <v>Small</v>
      </c>
    </row>
    <row r="2824" spans="1:19" hidden="1" x14ac:dyDescent="0.45">
      <c r="A2824">
        <v>68819</v>
      </c>
      <c r="B2824" s="1">
        <v>42483</v>
      </c>
      <c r="C2824" t="s">
        <v>446</v>
      </c>
      <c r="D2824" t="s">
        <v>27</v>
      </c>
      <c r="E2824" t="str">
        <f t="shared" si="132"/>
        <v>Casey Xu</v>
      </c>
      <c r="F2824" t="s">
        <v>69</v>
      </c>
      <c r="G2824" t="s">
        <v>19</v>
      </c>
      <c r="H2824" t="s">
        <v>19</v>
      </c>
      <c r="I2824" t="s">
        <v>599</v>
      </c>
      <c r="J2824" t="s">
        <v>600</v>
      </c>
      <c r="K2824" t="s">
        <v>601</v>
      </c>
      <c r="L2824" t="s">
        <v>23</v>
      </c>
      <c r="M2824" t="s">
        <v>602</v>
      </c>
      <c r="N2824" t="s">
        <v>574</v>
      </c>
      <c r="O2824" s="2">
        <v>20.57</v>
      </c>
      <c r="P2824" s="2">
        <v>54.99</v>
      </c>
      <c r="Q2824">
        <v>1</v>
      </c>
      <c r="R2824" s="2">
        <f t="shared" si="133"/>
        <v>54.99</v>
      </c>
      <c r="S2824" t="str">
        <f t="shared" si="134"/>
        <v>Small</v>
      </c>
    </row>
    <row r="2825" spans="1:19" hidden="1" x14ac:dyDescent="0.45">
      <c r="A2825">
        <v>68819</v>
      </c>
      <c r="B2825" s="1">
        <v>42483</v>
      </c>
      <c r="C2825" t="s">
        <v>446</v>
      </c>
      <c r="D2825" t="s">
        <v>27</v>
      </c>
      <c r="E2825" t="str">
        <f t="shared" si="132"/>
        <v>Casey Xu</v>
      </c>
      <c r="F2825" t="s">
        <v>69</v>
      </c>
      <c r="G2825" t="s">
        <v>19</v>
      </c>
      <c r="H2825" t="s">
        <v>19</v>
      </c>
      <c r="I2825" t="s">
        <v>776</v>
      </c>
      <c r="J2825" t="s">
        <v>777</v>
      </c>
      <c r="K2825" t="s">
        <v>764</v>
      </c>
      <c r="L2825" t="s">
        <v>765</v>
      </c>
      <c r="M2825" t="s">
        <v>766</v>
      </c>
      <c r="N2825" t="s">
        <v>588</v>
      </c>
      <c r="O2825" s="2">
        <v>3.36</v>
      </c>
      <c r="P2825" s="2">
        <v>8.99</v>
      </c>
      <c r="Q2825">
        <v>1</v>
      </c>
      <c r="R2825" s="2">
        <f t="shared" si="133"/>
        <v>8.99</v>
      </c>
      <c r="S2825" t="str">
        <f t="shared" si="134"/>
        <v>Small</v>
      </c>
    </row>
    <row r="2826" spans="1:19" hidden="1" x14ac:dyDescent="0.45">
      <c r="A2826">
        <v>68835</v>
      </c>
      <c r="B2826" s="1">
        <v>42483</v>
      </c>
      <c r="C2826" t="s">
        <v>443</v>
      </c>
      <c r="D2826" t="s">
        <v>100</v>
      </c>
      <c r="E2826" t="str">
        <f t="shared" si="132"/>
        <v>Sean Cox</v>
      </c>
      <c r="F2826" t="s">
        <v>55</v>
      </c>
      <c r="G2826" t="s">
        <v>49</v>
      </c>
      <c r="H2826" t="s">
        <v>56</v>
      </c>
      <c r="I2826" t="s">
        <v>705</v>
      </c>
      <c r="J2826" t="s">
        <v>706</v>
      </c>
      <c r="K2826" t="s">
        <v>706</v>
      </c>
      <c r="M2826" t="s">
        <v>573</v>
      </c>
      <c r="N2826" t="s">
        <v>574</v>
      </c>
      <c r="O2826" s="2">
        <v>9.35</v>
      </c>
      <c r="P2826" s="2">
        <v>24.99</v>
      </c>
      <c r="Q2826">
        <v>1</v>
      </c>
      <c r="R2826" s="2">
        <f t="shared" si="133"/>
        <v>24.99</v>
      </c>
      <c r="S2826" t="str">
        <f t="shared" si="134"/>
        <v>Small</v>
      </c>
    </row>
    <row r="2827" spans="1:19" hidden="1" x14ac:dyDescent="0.45">
      <c r="A2827">
        <v>68835</v>
      </c>
      <c r="B2827" s="1">
        <v>42483</v>
      </c>
      <c r="C2827" t="s">
        <v>443</v>
      </c>
      <c r="D2827" t="s">
        <v>100</v>
      </c>
      <c r="E2827" t="str">
        <f t="shared" si="132"/>
        <v>Sean Cox</v>
      </c>
      <c r="F2827" t="s">
        <v>55</v>
      </c>
      <c r="G2827" t="s">
        <v>49</v>
      </c>
      <c r="H2827" t="s">
        <v>56</v>
      </c>
      <c r="I2827" t="s">
        <v>683</v>
      </c>
      <c r="J2827" t="s">
        <v>684</v>
      </c>
      <c r="K2827" t="s">
        <v>684</v>
      </c>
      <c r="M2827" t="s">
        <v>573</v>
      </c>
      <c r="N2827" t="s">
        <v>574</v>
      </c>
      <c r="O2827" s="2">
        <v>1.87</v>
      </c>
      <c r="P2827" s="2">
        <v>4.99</v>
      </c>
      <c r="Q2827">
        <v>2</v>
      </c>
      <c r="R2827" s="2">
        <f t="shared" si="133"/>
        <v>9.98</v>
      </c>
      <c r="S2827" t="str">
        <f t="shared" si="134"/>
        <v>Small</v>
      </c>
    </row>
    <row r="2828" spans="1:19" hidden="1" x14ac:dyDescent="0.45">
      <c r="A2828">
        <v>68835</v>
      </c>
      <c r="B2828" s="1">
        <v>42483</v>
      </c>
      <c r="C2828" t="s">
        <v>443</v>
      </c>
      <c r="D2828" t="s">
        <v>100</v>
      </c>
      <c r="E2828" t="str">
        <f t="shared" si="132"/>
        <v>Sean Cox</v>
      </c>
      <c r="F2828" t="s">
        <v>55</v>
      </c>
      <c r="G2828" t="s">
        <v>49</v>
      </c>
      <c r="H2828" t="s">
        <v>56</v>
      </c>
      <c r="I2828" t="s">
        <v>690</v>
      </c>
      <c r="J2828" t="s">
        <v>691</v>
      </c>
      <c r="K2828" t="s">
        <v>691</v>
      </c>
      <c r="M2828" t="s">
        <v>692</v>
      </c>
      <c r="N2828" t="s">
        <v>574</v>
      </c>
      <c r="O2828" s="2">
        <v>44.88</v>
      </c>
      <c r="P2828" s="2">
        <v>120</v>
      </c>
      <c r="Q2828">
        <v>1</v>
      </c>
      <c r="R2828" s="2">
        <f t="shared" si="133"/>
        <v>120</v>
      </c>
      <c r="S2828" t="str">
        <f t="shared" si="134"/>
        <v>Small</v>
      </c>
    </row>
    <row r="2829" spans="1:19" hidden="1" x14ac:dyDescent="0.45">
      <c r="A2829">
        <v>68836</v>
      </c>
      <c r="B2829" s="1">
        <v>42483</v>
      </c>
      <c r="C2829" t="s">
        <v>348</v>
      </c>
      <c r="D2829" t="s">
        <v>477</v>
      </c>
      <c r="E2829" t="str">
        <f t="shared" si="132"/>
        <v>Jordan Russell</v>
      </c>
      <c r="F2829" t="s">
        <v>48</v>
      </c>
      <c r="G2829" t="s">
        <v>49</v>
      </c>
      <c r="H2829" t="s">
        <v>50</v>
      </c>
      <c r="I2829" t="s">
        <v>596</v>
      </c>
      <c r="J2829" t="s">
        <v>597</v>
      </c>
      <c r="K2829" t="s">
        <v>597</v>
      </c>
      <c r="M2829" t="s">
        <v>573</v>
      </c>
      <c r="N2829" t="s">
        <v>574</v>
      </c>
      <c r="O2829" s="2">
        <v>12.19</v>
      </c>
      <c r="P2829" s="2">
        <v>32.6</v>
      </c>
      <c r="Q2829">
        <v>1</v>
      </c>
      <c r="R2829" s="2">
        <f t="shared" si="133"/>
        <v>32.6</v>
      </c>
      <c r="S2829" t="str">
        <f t="shared" si="134"/>
        <v>Small</v>
      </c>
    </row>
    <row r="2830" spans="1:19" hidden="1" x14ac:dyDescent="0.45">
      <c r="A2830">
        <v>68836</v>
      </c>
      <c r="B2830" s="1">
        <v>42483</v>
      </c>
      <c r="C2830" t="s">
        <v>348</v>
      </c>
      <c r="D2830" t="s">
        <v>477</v>
      </c>
      <c r="E2830" t="str">
        <f t="shared" si="132"/>
        <v>Jordan Russell</v>
      </c>
      <c r="F2830" t="s">
        <v>48</v>
      </c>
      <c r="G2830" t="s">
        <v>49</v>
      </c>
      <c r="H2830" t="s">
        <v>50</v>
      </c>
      <c r="I2830" t="s">
        <v>594</v>
      </c>
      <c r="J2830" t="s">
        <v>595</v>
      </c>
      <c r="K2830" t="s">
        <v>595</v>
      </c>
      <c r="M2830" t="s">
        <v>573</v>
      </c>
      <c r="N2830" t="s">
        <v>574</v>
      </c>
      <c r="O2830" s="2">
        <v>1.49</v>
      </c>
      <c r="P2830" s="2">
        <v>3.99</v>
      </c>
      <c r="Q2830">
        <v>1</v>
      </c>
      <c r="R2830" s="2">
        <f t="shared" si="133"/>
        <v>3.99</v>
      </c>
      <c r="S2830" t="str">
        <f t="shared" si="134"/>
        <v>Small</v>
      </c>
    </row>
    <row r="2831" spans="1:19" hidden="1" x14ac:dyDescent="0.45">
      <c r="A2831">
        <v>68836</v>
      </c>
      <c r="B2831" s="1">
        <v>42483</v>
      </c>
      <c r="C2831" t="s">
        <v>348</v>
      </c>
      <c r="D2831" t="s">
        <v>477</v>
      </c>
      <c r="E2831" t="str">
        <f t="shared" si="132"/>
        <v>Jordan Russell</v>
      </c>
      <c r="F2831" t="s">
        <v>48</v>
      </c>
      <c r="G2831" t="s">
        <v>49</v>
      </c>
      <c r="H2831" t="s">
        <v>50</v>
      </c>
      <c r="I2831" t="s">
        <v>589</v>
      </c>
      <c r="J2831" t="s">
        <v>590</v>
      </c>
      <c r="K2831" t="s">
        <v>591</v>
      </c>
      <c r="L2831" t="s">
        <v>45</v>
      </c>
      <c r="M2831" t="s">
        <v>592</v>
      </c>
      <c r="N2831" t="s">
        <v>574</v>
      </c>
      <c r="O2831" s="2">
        <v>13.09</v>
      </c>
      <c r="P2831" s="2">
        <v>34.99</v>
      </c>
      <c r="Q2831">
        <v>2</v>
      </c>
      <c r="R2831" s="2">
        <f t="shared" si="133"/>
        <v>69.98</v>
      </c>
      <c r="S2831" t="str">
        <f t="shared" si="134"/>
        <v>Small</v>
      </c>
    </row>
    <row r="2832" spans="1:19" hidden="1" x14ac:dyDescent="0.45">
      <c r="A2832">
        <v>68839</v>
      </c>
      <c r="B2832" s="1">
        <v>42483</v>
      </c>
      <c r="C2832" t="s">
        <v>157</v>
      </c>
      <c r="D2832" t="s">
        <v>194</v>
      </c>
      <c r="E2832" t="str">
        <f t="shared" si="132"/>
        <v>Francisco Rana</v>
      </c>
      <c r="F2832" t="s">
        <v>55</v>
      </c>
      <c r="G2832" t="s">
        <v>49</v>
      </c>
      <c r="H2832" t="s">
        <v>56</v>
      </c>
      <c r="I2832" t="s">
        <v>811</v>
      </c>
      <c r="J2832" t="s">
        <v>812</v>
      </c>
      <c r="K2832" t="s">
        <v>800</v>
      </c>
      <c r="L2832" t="s">
        <v>45</v>
      </c>
      <c r="M2832" t="s">
        <v>801</v>
      </c>
      <c r="N2832" t="s">
        <v>588</v>
      </c>
      <c r="O2832" s="2">
        <v>26.18</v>
      </c>
      <c r="P2832" s="2">
        <v>69.989999999999995</v>
      </c>
      <c r="Q2832">
        <v>2</v>
      </c>
      <c r="R2832" s="2">
        <f t="shared" si="133"/>
        <v>139.97999999999999</v>
      </c>
      <c r="S2832" t="str">
        <f t="shared" si="134"/>
        <v>Small</v>
      </c>
    </row>
    <row r="2833" spans="1:19" hidden="1" x14ac:dyDescent="0.45">
      <c r="A2833">
        <v>68839</v>
      </c>
      <c r="B2833" s="1">
        <v>42483</v>
      </c>
      <c r="C2833" t="s">
        <v>157</v>
      </c>
      <c r="D2833" t="s">
        <v>194</v>
      </c>
      <c r="E2833" t="str">
        <f t="shared" si="132"/>
        <v>Francisco Rana</v>
      </c>
      <c r="F2833" t="s">
        <v>55</v>
      </c>
      <c r="G2833" t="s">
        <v>49</v>
      </c>
      <c r="H2833" t="s">
        <v>56</v>
      </c>
      <c r="I2833" t="s">
        <v>629</v>
      </c>
      <c r="J2833" t="s">
        <v>630</v>
      </c>
      <c r="K2833" t="s">
        <v>631</v>
      </c>
      <c r="L2833" t="s">
        <v>632</v>
      </c>
      <c r="M2833" t="s">
        <v>633</v>
      </c>
      <c r="N2833" t="s">
        <v>588</v>
      </c>
      <c r="O2833" s="2">
        <v>6.92</v>
      </c>
      <c r="P2833" s="2">
        <v>8.99</v>
      </c>
      <c r="Q2833">
        <v>1</v>
      </c>
      <c r="R2833" s="2">
        <f t="shared" si="133"/>
        <v>8.99</v>
      </c>
      <c r="S2833" t="str">
        <f t="shared" si="134"/>
        <v>Small</v>
      </c>
    </row>
    <row r="2834" spans="1:19" hidden="1" x14ac:dyDescent="0.45">
      <c r="A2834">
        <v>68854</v>
      </c>
      <c r="B2834" s="1">
        <v>42483</v>
      </c>
      <c r="C2834" t="s">
        <v>714</v>
      </c>
      <c r="D2834" t="s">
        <v>396</v>
      </c>
      <c r="E2834" t="str">
        <f t="shared" si="132"/>
        <v>Michele Vazquez</v>
      </c>
      <c r="F2834" t="s">
        <v>40</v>
      </c>
      <c r="G2834" t="s">
        <v>41</v>
      </c>
      <c r="H2834" t="s">
        <v>41</v>
      </c>
      <c r="I2834" t="s">
        <v>580</v>
      </c>
      <c r="J2834" t="s">
        <v>581</v>
      </c>
      <c r="K2834" t="s">
        <v>581</v>
      </c>
      <c r="M2834" t="s">
        <v>573</v>
      </c>
      <c r="N2834" t="s">
        <v>574</v>
      </c>
      <c r="O2834" s="2">
        <v>1.87</v>
      </c>
      <c r="P2834" s="2">
        <v>4.99</v>
      </c>
      <c r="Q2834">
        <v>2</v>
      </c>
      <c r="R2834" s="2">
        <f t="shared" si="133"/>
        <v>9.98</v>
      </c>
      <c r="S2834" t="str">
        <f t="shared" si="134"/>
        <v>Small</v>
      </c>
    </row>
    <row r="2835" spans="1:19" hidden="1" x14ac:dyDescent="0.45">
      <c r="A2835">
        <v>68854</v>
      </c>
      <c r="B2835" s="1">
        <v>42483</v>
      </c>
      <c r="C2835" t="s">
        <v>714</v>
      </c>
      <c r="D2835" t="s">
        <v>396</v>
      </c>
      <c r="E2835" t="str">
        <f t="shared" si="132"/>
        <v>Michele Vazquez</v>
      </c>
      <c r="F2835" t="s">
        <v>40</v>
      </c>
      <c r="G2835" t="s">
        <v>41</v>
      </c>
      <c r="H2835" t="s">
        <v>41</v>
      </c>
      <c r="I2835" t="s">
        <v>599</v>
      </c>
      <c r="J2835" t="s">
        <v>600</v>
      </c>
      <c r="K2835" t="s">
        <v>601</v>
      </c>
      <c r="L2835" t="s">
        <v>23</v>
      </c>
      <c r="M2835" t="s">
        <v>602</v>
      </c>
      <c r="N2835" t="s">
        <v>574</v>
      </c>
      <c r="O2835" s="2">
        <v>20.57</v>
      </c>
      <c r="P2835" s="2">
        <v>54.99</v>
      </c>
      <c r="Q2835">
        <v>2</v>
      </c>
      <c r="R2835" s="2">
        <f t="shared" si="133"/>
        <v>109.98</v>
      </c>
      <c r="S2835" t="str">
        <f t="shared" si="134"/>
        <v>Small</v>
      </c>
    </row>
    <row r="2836" spans="1:19" hidden="1" x14ac:dyDescent="0.45">
      <c r="A2836">
        <v>68870</v>
      </c>
      <c r="B2836" s="1">
        <v>42483</v>
      </c>
      <c r="C2836" t="s">
        <v>174</v>
      </c>
      <c r="D2836" t="s">
        <v>34</v>
      </c>
      <c r="E2836" t="str">
        <f t="shared" si="132"/>
        <v>Terry Raji</v>
      </c>
      <c r="F2836" t="s">
        <v>35</v>
      </c>
      <c r="G2836" t="s">
        <v>19</v>
      </c>
      <c r="H2836" t="s">
        <v>19</v>
      </c>
      <c r="I2836" t="s">
        <v>352</v>
      </c>
      <c r="J2836" t="s">
        <v>353</v>
      </c>
      <c r="K2836" t="s">
        <v>341</v>
      </c>
      <c r="L2836" t="s">
        <v>23</v>
      </c>
      <c r="M2836" t="s">
        <v>24</v>
      </c>
      <c r="N2836" t="s">
        <v>25</v>
      </c>
      <c r="O2836" s="2">
        <v>1265.6199999999999</v>
      </c>
      <c r="P2836" s="2">
        <v>2319.9899999999998</v>
      </c>
      <c r="Q2836">
        <v>1</v>
      </c>
      <c r="R2836" s="2">
        <f t="shared" si="133"/>
        <v>2319.9899999999998</v>
      </c>
      <c r="S2836" t="str">
        <f t="shared" si="134"/>
        <v>Large</v>
      </c>
    </row>
    <row r="2837" spans="1:19" hidden="1" x14ac:dyDescent="0.45">
      <c r="A2837">
        <v>68909</v>
      </c>
      <c r="B2837" s="1">
        <v>42484</v>
      </c>
      <c r="C2837" t="s">
        <v>301</v>
      </c>
      <c r="D2837" t="s">
        <v>409</v>
      </c>
      <c r="E2837" t="str">
        <f t="shared" si="132"/>
        <v>Erin Torres</v>
      </c>
      <c r="F2837" t="s">
        <v>215</v>
      </c>
      <c r="G2837" t="s">
        <v>216</v>
      </c>
      <c r="H2837" t="s">
        <v>216</v>
      </c>
      <c r="I2837" t="s">
        <v>648</v>
      </c>
      <c r="J2837" t="s">
        <v>649</v>
      </c>
      <c r="K2837" t="s">
        <v>649</v>
      </c>
      <c r="M2837" t="s">
        <v>615</v>
      </c>
      <c r="N2837" t="s">
        <v>574</v>
      </c>
      <c r="O2837" s="2">
        <v>3.74</v>
      </c>
      <c r="P2837" s="2">
        <v>9.99</v>
      </c>
      <c r="Q2837">
        <v>2</v>
      </c>
      <c r="R2837" s="2">
        <f t="shared" si="133"/>
        <v>19.98</v>
      </c>
      <c r="S2837" t="str">
        <f t="shared" si="134"/>
        <v>Small</v>
      </c>
    </row>
    <row r="2838" spans="1:19" hidden="1" x14ac:dyDescent="0.45">
      <c r="A2838">
        <v>68909</v>
      </c>
      <c r="B2838" s="1">
        <v>42484</v>
      </c>
      <c r="C2838" t="s">
        <v>301</v>
      </c>
      <c r="D2838" t="s">
        <v>409</v>
      </c>
      <c r="E2838" t="str">
        <f t="shared" si="132"/>
        <v>Erin Torres</v>
      </c>
      <c r="F2838" t="s">
        <v>215</v>
      </c>
      <c r="G2838" t="s">
        <v>216</v>
      </c>
      <c r="H2838" t="s">
        <v>216</v>
      </c>
      <c r="I2838" t="s">
        <v>616</v>
      </c>
      <c r="J2838" t="s">
        <v>617</v>
      </c>
      <c r="K2838" t="s">
        <v>618</v>
      </c>
      <c r="M2838" t="s">
        <v>615</v>
      </c>
      <c r="N2838" t="s">
        <v>574</v>
      </c>
      <c r="O2838" s="2">
        <v>1.87</v>
      </c>
      <c r="P2838" s="2">
        <v>4.99</v>
      </c>
      <c r="Q2838">
        <v>2</v>
      </c>
      <c r="R2838" s="2">
        <f t="shared" si="133"/>
        <v>9.98</v>
      </c>
      <c r="S2838" t="str">
        <f t="shared" si="134"/>
        <v>Small</v>
      </c>
    </row>
    <row r="2839" spans="1:19" hidden="1" x14ac:dyDescent="0.45">
      <c r="A2839">
        <v>68960</v>
      </c>
      <c r="B2839" s="1">
        <v>42485</v>
      </c>
      <c r="C2839" t="s">
        <v>251</v>
      </c>
      <c r="D2839" t="s">
        <v>481</v>
      </c>
      <c r="E2839" t="str">
        <f t="shared" si="132"/>
        <v>Allison Peterson</v>
      </c>
      <c r="F2839" t="s">
        <v>18</v>
      </c>
      <c r="G2839" t="s">
        <v>19</v>
      </c>
      <c r="H2839" t="s">
        <v>19</v>
      </c>
      <c r="I2839" t="s">
        <v>571</v>
      </c>
      <c r="J2839" t="s">
        <v>572</v>
      </c>
      <c r="K2839" t="s">
        <v>572</v>
      </c>
      <c r="M2839" t="s">
        <v>573</v>
      </c>
      <c r="N2839" t="s">
        <v>574</v>
      </c>
      <c r="O2839" s="2">
        <v>8.0399999999999991</v>
      </c>
      <c r="P2839" s="2">
        <v>21.49</v>
      </c>
      <c r="Q2839">
        <v>1</v>
      </c>
      <c r="R2839" s="2">
        <f t="shared" si="133"/>
        <v>21.49</v>
      </c>
      <c r="S2839" t="str">
        <f t="shared" si="134"/>
        <v>Small</v>
      </c>
    </row>
    <row r="2840" spans="1:19" hidden="1" x14ac:dyDescent="0.45">
      <c r="A2840">
        <v>68960</v>
      </c>
      <c r="B2840" s="1">
        <v>42485</v>
      </c>
      <c r="C2840" t="s">
        <v>251</v>
      </c>
      <c r="D2840" t="s">
        <v>481</v>
      </c>
      <c r="E2840" t="str">
        <f t="shared" si="132"/>
        <v>Allison Peterson</v>
      </c>
      <c r="F2840" t="s">
        <v>18</v>
      </c>
      <c r="G2840" t="s">
        <v>19</v>
      </c>
      <c r="H2840" t="s">
        <v>19</v>
      </c>
      <c r="I2840" t="s">
        <v>594</v>
      </c>
      <c r="J2840" t="s">
        <v>595</v>
      </c>
      <c r="K2840" t="s">
        <v>595</v>
      </c>
      <c r="M2840" t="s">
        <v>573</v>
      </c>
      <c r="N2840" t="s">
        <v>574</v>
      </c>
      <c r="O2840" s="2">
        <v>1.49</v>
      </c>
      <c r="P2840" s="2">
        <v>3.99</v>
      </c>
      <c r="Q2840">
        <v>2</v>
      </c>
      <c r="R2840" s="2">
        <f t="shared" si="133"/>
        <v>7.98</v>
      </c>
      <c r="S2840" t="str">
        <f t="shared" si="134"/>
        <v>Small</v>
      </c>
    </row>
    <row r="2841" spans="1:19" hidden="1" x14ac:dyDescent="0.45">
      <c r="A2841">
        <v>68960</v>
      </c>
      <c r="B2841" s="1">
        <v>42485</v>
      </c>
      <c r="C2841" t="s">
        <v>251</v>
      </c>
      <c r="D2841" t="s">
        <v>481</v>
      </c>
      <c r="E2841" t="str">
        <f t="shared" si="132"/>
        <v>Allison Peterson</v>
      </c>
      <c r="F2841" t="s">
        <v>18</v>
      </c>
      <c r="G2841" t="s">
        <v>19</v>
      </c>
      <c r="H2841" t="s">
        <v>19</v>
      </c>
      <c r="I2841" t="s">
        <v>661</v>
      </c>
      <c r="J2841" t="s">
        <v>662</v>
      </c>
      <c r="K2841" t="s">
        <v>591</v>
      </c>
      <c r="L2841" t="s">
        <v>31</v>
      </c>
      <c r="M2841" t="s">
        <v>592</v>
      </c>
      <c r="N2841" t="s">
        <v>574</v>
      </c>
      <c r="O2841" s="2">
        <v>13.09</v>
      </c>
      <c r="P2841" s="2">
        <v>34.99</v>
      </c>
      <c r="Q2841">
        <v>2</v>
      </c>
      <c r="R2841" s="2">
        <f t="shared" si="133"/>
        <v>69.98</v>
      </c>
      <c r="S2841" t="str">
        <f t="shared" si="134"/>
        <v>Small</v>
      </c>
    </row>
    <row r="2842" spans="1:19" hidden="1" x14ac:dyDescent="0.45">
      <c r="A2842">
        <v>68967</v>
      </c>
      <c r="B2842" s="1">
        <v>42485</v>
      </c>
      <c r="C2842" t="s">
        <v>260</v>
      </c>
      <c r="D2842" t="s">
        <v>926</v>
      </c>
      <c r="E2842" t="str">
        <f t="shared" si="132"/>
        <v>Brandy Chandra</v>
      </c>
      <c r="F2842" t="s">
        <v>215</v>
      </c>
      <c r="G2842" t="s">
        <v>216</v>
      </c>
      <c r="H2842" t="s">
        <v>216</v>
      </c>
      <c r="I2842" t="s">
        <v>594</v>
      </c>
      <c r="J2842" t="s">
        <v>595</v>
      </c>
      <c r="K2842" t="s">
        <v>595</v>
      </c>
      <c r="M2842" t="s">
        <v>573</v>
      </c>
      <c r="N2842" t="s">
        <v>574</v>
      </c>
      <c r="O2842" s="2">
        <v>1.49</v>
      </c>
      <c r="P2842" s="2">
        <v>3.99</v>
      </c>
      <c r="Q2842">
        <v>2</v>
      </c>
      <c r="R2842" s="2">
        <f t="shared" si="133"/>
        <v>7.98</v>
      </c>
      <c r="S2842" t="str">
        <f t="shared" si="134"/>
        <v>Small</v>
      </c>
    </row>
    <row r="2843" spans="1:19" hidden="1" x14ac:dyDescent="0.45">
      <c r="A2843">
        <v>68967</v>
      </c>
      <c r="B2843" s="1">
        <v>42485</v>
      </c>
      <c r="C2843" t="s">
        <v>260</v>
      </c>
      <c r="D2843" t="s">
        <v>926</v>
      </c>
      <c r="E2843" t="str">
        <f t="shared" si="132"/>
        <v>Brandy Chandra</v>
      </c>
      <c r="F2843" t="s">
        <v>215</v>
      </c>
      <c r="G2843" t="s">
        <v>216</v>
      </c>
      <c r="H2843" t="s">
        <v>216</v>
      </c>
      <c r="I2843" t="s">
        <v>661</v>
      </c>
      <c r="J2843" t="s">
        <v>662</v>
      </c>
      <c r="K2843" t="s">
        <v>591</v>
      </c>
      <c r="L2843" t="s">
        <v>31</v>
      </c>
      <c r="M2843" t="s">
        <v>592</v>
      </c>
      <c r="N2843" t="s">
        <v>574</v>
      </c>
      <c r="O2843" s="2">
        <v>13.09</v>
      </c>
      <c r="P2843" s="2">
        <v>34.99</v>
      </c>
      <c r="Q2843">
        <v>4</v>
      </c>
      <c r="R2843" s="2">
        <f t="shared" si="133"/>
        <v>139.96</v>
      </c>
      <c r="S2843" t="str">
        <f t="shared" si="134"/>
        <v>Small</v>
      </c>
    </row>
    <row r="2844" spans="1:19" hidden="1" x14ac:dyDescent="0.45">
      <c r="A2844">
        <v>68967</v>
      </c>
      <c r="B2844" s="1">
        <v>42485</v>
      </c>
      <c r="C2844" t="s">
        <v>260</v>
      </c>
      <c r="D2844" t="s">
        <v>926</v>
      </c>
      <c r="E2844" t="str">
        <f t="shared" si="132"/>
        <v>Brandy Chandra</v>
      </c>
      <c r="F2844" t="s">
        <v>215</v>
      </c>
      <c r="G2844" t="s">
        <v>216</v>
      </c>
      <c r="H2844" t="s">
        <v>216</v>
      </c>
      <c r="I2844" t="s">
        <v>742</v>
      </c>
      <c r="J2844" t="s">
        <v>743</v>
      </c>
      <c r="K2844" t="s">
        <v>586</v>
      </c>
      <c r="L2844" t="s">
        <v>45</v>
      </c>
      <c r="M2844" t="s">
        <v>587</v>
      </c>
      <c r="N2844" t="s">
        <v>588</v>
      </c>
      <c r="O2844" s="2">
        <v>9.16</v>
      </c>
      <c r="P2844" s="2">
        <v>24.49</v>
      </c>
      <c r="Q2844">
        <v>1</v>
      </c>
      <c r="R2844" s="2">
        <f t="shared" si="133"/>
        <v>24.49</v>
      </c>
      <c r="S2844" t="str">
        <f t="shared" si="134"/>
        <v>Small</v>
      </c>
    </row>
    <row r="2845" spans="1:19" hidden="1" x14ac:dyDescent="0.45">
      <c r="A2845">
        <v>68975</v>
      </c>
      <c r="B2845" s="1">
        <v>42485</v>
      </c>
      <c r="C2845" t="s">
        <v>282</v>
      </c>
      <c r="D2845" t="s">
        <v>156</v>
      </c>
      <c r="E2845" t="str">
        <f t="shared" si="132"/>
        <v>Jose Yang</v>
      </c>
      <c r="F2845" t="s">
        <v>48</v>
      </c>
      <c r="G2845" t="s">
        <v>49</v>
      </c>
      <c r="H2845" t="s">
        <v>50</v>
      </c>
      <c r="I2845" t="s">
        <v>829</v>
      </c>
      <c r="J2845" t="s">
        <v>830</v>
      </c>
      <c r="K2845" t="s">
        <v>800</v>
      </c>
      <c r="L2845" t="s">
        <v>45</v>
      </c>
      <c r="M2845" t="s">
        <v>801</v>
      </c>
      <c r="N2845" t="s">
        <v>588</v>
      </c>
      <c r="O2845" s="2">
        <v>26.18</v>
      </c>
      <c r="P2845" s="2">
        <v>69.989999999999995</v>
      </c>
      <c r="Q2845">
        <v>1</v>
      </c>
      <c r="R2845" s="2">
        <f t="shared" si="133"/>
        <v>69.989999999999995</v>
      </c>
      <c r="S2845" t="str">
        <f t="shared" si="134"/>
        <v>Small</v>
      </c>
    </row>
    <row r="2846" spans="1:19" hidden="1" x14ac:dyDescent="0.45">
      <c r="A2846">
        <v>68995</v>
      </c>
      <c r="B2846" s="1">
        <v>42485</v>
      </c>
      <c r="C2846" t="s">
        <v>108</v>
      </c>
      <c r="D2846" t="s">
        <v>271</v>
      </c>
      <c r="E2846" t="str">
        <f t="shared" si="132"/>
        <v>Kevin Young</v>
      </c>
      <c r="F2846" t="s">
        <v>48</v>
      </c>
      <c r="G2846" t="s">
        <v>49</v>
      </c>
      <c r="H2846" t="s">
        <v>50</v>
      </c>
      <c r="I2846" t="s">
        <v>1058</v>
      </c>
      <c r="J2846" t="s">
        <v>1059</v>
      </c>
      <c r="K2846" t="s">
        <v>652</v>
      </c>
      <c r="L2846" t="s">
        <v>45</v>
      </c>
      <c r="M2846" t="s">
        <v>24</v>
      </c>
      <c r="N2846" t="s">
        <v>25</v>
      </c>
      <c r="O2846" s="2">
        <v>294.58</v>
      </c>
      <c r="P2846" s="2">
        <v>539.99</v>
      </c>
      <c r="Q2846">
        <v>1</v>
      </c>
      <c r="R2846" s="2">
        <f t="shared" si="133"/>
        <v>539.99</v>
      </c>
      <c r="S2846" t="str">
        <f t="shared" si="134"/>
        <v>Medium</v>
      </c>
    </row>
    <row r="2847" spans="1:19" hidden="1" x14ac:dyDescent="0.45">
      <c r="A2847">
        <v>68995</v>
      </c>
      <c r="B2847" s="1">
        <v>42485</v>
      </c>
      <c r="C2847" t="s">
        <v>108</v>
      </c>
      <c r="D2847" t="s">
        <v>271</v>
      </c>
      <c r="E2847" t="str">
        <f t="shared" si="132"/>
        <v>Kevin Young</v>
      </c>
      <c r="F2847" t="s">
        <v>48</v>
      </c>
      <c r="G2847" t="s">
        <v>49</v>
      </c>
      <c r="H2847" t="s">
        <v>50</v>
      </c>
      <c r="I2847" t="s">
        <v>629</v>
      </c>
      <c r="J2847" t="s">
        <v>630</v>
      </c>
      <c r="K2847" t="s">
        <v>631</v>
      </c>
      <c r="L2847" t="s">
        <v>632</v>
      </c>
      <c r="M2847" t="s">
        <v>633</v>
      </c>
      <c r="N2847" t="s">
        <v>588</v>
      </c>
      <c r="O2847" s="2">
        <v>6.92</v>
      </c>
      <c r="P2847" s="2">
        <v>8.99</v>
      </c>
      <c r="Q2847">
        <v>2</v>
      </c>
      <c r="R2847" s="2">
        <f t="shared" si="133"/>
        <v>17.98</v>
      </c>
      <c r="S2847" t="str">
        <f t="shared" si="134"/>
        <v>Small</v>
      </c>
    </row>
    <row r="2848" spans="1:19" hidden="1" x14ac:dyDescent="0.45">
      <c r="A2848">
        <v>69004</v>
      </c>
      <c r="B2848" s="1">
        <v>42485</v>
      </c>
      <c r="C2848" t="s">
        <v>807</v>
      </c>
      <c r="D2848" t="s">
        <v>501</v>
      </c>
      <c r="E2848" t="str">
        <f t="shared" si="132"/>
        <v>Jerome Ramos</v>
      </c>
      <c r="F2848" t="s">
        <v>35</v>
      </c>
      <c r="G2848" t="s">
        <v>19</v>
      </c>
      <c r="H2848" t="s">
        <v>19</v>
      </c>
      <c r="I2848" t="s">
        <v>724</v>
      </c>
      <c r="J2848" t="s">
        <v>725</v>
      </c>
      <c r="K2848" t="s">
        <v>570</v>
      </c>
      <c r="L2848" t="s">
        <v>45</v>
      </c>
      <c r="M2848" t="s">
        <v>32</v>
      </c>
      <c r="N2848" t="s">
        <v>25</v>
      </c>
      <c r="O2848" s="2">
        <v>343.65</v>
      </c>
      <c r="P2848" s="2">
        <v>539.99</v>
      </c>
      <c r="Q2848">
        <v>1</v>
      </c>
      <c r="R2848" s="2">
        <f t="shared" si="133"/>
        <v>539.99</v>
      </c>
      <c r="S2848" t="str">
        <f t="shared" si="134"/>
        <v>Medium</v>
      </c>
    </row>
    <row r="2849" spans="1:19" hidden="1" x14ac:dyDescent="0.45">
      <c r="A2849">
        <v>69004</v>
      </c>
      <c r="B2849" s="1">
        <v>42485</v>
      </c>
      <c r="C2849" t="s">
        <v>807</v>
      </c>
      <c r="D2849" t="s">
        <v>501</v>
      </c>
      <c r="E2849" t="str">
        <f t="shared" si="132"/>
        <v>Jerome Ramos</v>
      </c>
      <c r="F2849" t="s">
        <v>35</v>
      </c>
      <c r="G2849" t="s">
        <v>19</v>
      </c>
      <c r="H2849" t="s">
        <v>19</v>
      </c>
      <c r="I2849" t="s">
        <v>661</v>
      </c>
      <c r="J2849" t="s">
        <v>662</v>
      </c>
      <c r="K2849" t="s">
        <v>591</v>
      </c>
      <c r="L2849" t="s">
        <v>31</v>
      </c>
      <c r="M2849" t="s">
        <v>592</v>
      </c>
      <c r="N2849" t="s">
        <v>574</v>
      </c>
      <c r="O2849" s="2">
        <v>13.09</v>
      </c>
      <c r="P2849" s="2">
        <v>34.99</v>
      </c>
      <c r="Q2849">
        <v>3</v>
      </c>
      <c r="R2849" s="2">
        <f t="shared" si="133"/>
        <v>104.97</v>
      </c>
      <c r="S2849" t="str">
        <f t="shared" si="134"/>
        <v>Small</v>
      </c>
    </row>
    <row r="2850" spans="1:19" hidden="1" x14ac:dyDescent="0.45">
      <c r="A2850">
        <v>69004</v>
      </c>
      <c r="B2850" s="1">
        <v>42485</v>
      </c>
      <c r="C2850" t="s">
        <v>807</v>
      </c>
      <c r="D2850" t="s">
        <v>501</v>
      </c>
      <c r="E2850" t="str">
        <f t="shared" si="132"/>
        <v>Jerome Ramos</v>
      </c>
      <c r="F2850" t="s">
        <v>35</v>
      </c>
      <c r="G2850" t="s">
        <v>19</v>
      </c>
      <c r="H2850" t="s">
        <v>19</v>
      </c>
      <c r="I2850" t="s">
        <v>616</v>
      </c>
      <c r="J2850" t="s">
        <v>617</v>
      </c>
      <c r="K2850" t="s">
        <v>618</v>
      </c>
      <c r="M2850" t="s">
        <v>615</v>
      </c>
      <c r="N2850" t="s">
        <v>574</v>
      </c>
      <c r="O2850" s="2">
        <v>1.87</v>
      </c>
      <c r="P2850" s="2">
        <v>4.99</v>
      </c>
      <c r="Q2850">
        <v>2</v>
      </c>
      <c r="R2850" s="2">
        <f t="shared" si="133"/>
        <v>9.98</v>
      </c>
      <c r="S2850" t="str">
        <f t="shared" si="134"/>
        <v>Small</v>
      </c>
    </row>
    <row r="2851" spans="1:19" hidden="1" x14ac:dyDescent="0.45">
      <c r="A2851">
        <v>69004</v>
      </c>
      <c r="B2851" s="1">
        <v>42485</v>
      </c>
      <c r="C2851" t="s">
        <v>807</v>
      </c>
      <c r="D2851" t="s">
        <v>501</v>
      </c>
      <c r="E2851" t="str">
        <f t="shared" si="132"/>
        <v>Jerome Ramos</v>
      </c>
      <c r="F2851" t="s">
        <v>35</v>
      </c>
      <c r="G2851" t="s">
        <v>19</v>
      </c>
      <c r="H2851" t="s">
        <v>19</v>
      </c>
      <c r="I2851" t="s">
        <v>613</v>
      </c>
      <c r="J2851" t="s">
        <v>614</v>
      </c>
      <c r="K2851" t="s">
        <v>614</v>
      </c>
      <c r="M2851" t="s">
        <v>615</v>
      </c>
      <c r="N2851" t="s">
        <v>574</v>
      </c>
      <c r="O2851" s="2">
        <v>3.36</v>
      </c>
      <c r="P2851" s="2">
        <v>8.99</v>
      </c>
      <c r="Q2851">
        <v>1</v>
      </c>
      <c r="R2851" s="2">
        <f t="shared" si="133"/>
        <v>8.99</v>
      </c>
      <c r="S2851" t="str">
        <f t="shared" si="134"/>
        <v>Small</v>
      </c>
    </row>
    <row r="2852" spans="1:19" hidden="1" x14ac:dyDescent="0.45">
      <c r="A2852">
        <v>69026</v>
      </c>
      <c r="B2852" s="1">
        <v>42485</v>
      </c>
      <c r="C2852" t="s">
        <v>519</v>
      </c>
      <c r="D2852" t="s">
        <v>640</v>
      </c>
      <c r="E2852" t="str">
        <f t="shared" si="132"/>
        <v>Shawna Shan</v>
      </c>
      <c r="F2852" t="s">
        <v>69</v>
      </c>
      <c r="G2852" t="s">
        <v>19</v>
      </c>
      <c r="H2852" t="s">
        <v>19</v>
      </c>
      <c r="I2852" t="s">
        <v>760</v>
      </c>
      <c r="J2852" t="s">
        <v>761</v>
      </c>
      <c r="K2852" t="s">
        <v>660</v>
      </c>
      <c r="L2852" t="s">
        <v>317</v>
      </c>
      <c r="M2852" t="s">
        <v>579</v>
      </c>
      <c r="N2852" t="s">
        <v>25</v>
      </c>
      <c r="O2852" s="2">
        <v>1481.94</v>
      </c>
      <c r="P2852" s="2">
        <v>2384.0700000000002</v>
      </c>
      <c r="Q2852">
        <v>1</v>
      </c>
      <c r="R2852" s="2">
        <f t="shared" si="133"/>
        <v>2384.0700000000002</v>
      </c>
      <c r="S2852" t="str">
        <f t="shared" si="134"/>
        <v>Large</v>
      </c>
    </row>
    <row r="2853" spans="1:19" hidden="1" x14ac:dyDescent="0.45">
      <c r="A2853">
        <v>69026</v>
      </c>
      <c r="B2853" s="1">
        <v>42485</v>
      </c>
      <c r="C2853" t="s">
        <v>519</v>
      </c>
      <c r="D2853" t="s">
        <v>640</v>
      </c>
      <c r="E2853" t="str">
        <f t="shared" si="132"/>
        <v>Shawna Shan</v>
      </c>
      <c r="F2853" t="s">
        <v>69</v>
      </c>
      <c r="G2853" t="s">
        <v>19</v>
      </c>
      <c r="H2853" t="s">
        <v>19</v>
      </c>
      <c r="I2853" t="s">
        <v>623</v>
      </c>
      <c r="J2853" t="s">
        <v>624</v>
      </c>
      <c r="K2853" t="s">
        <v>625</v>
      </c>
      <c r="L2853" t="s">
        <v>317</v>
      </c>
      <c r="M2853" t="s">
        <v>626</v>
      </c>
      <c r="N2853" t="s">
        <v>588</v>
      </c>
      <c r="O2853" s="2">
        <v>41.57</v>
      </c>
      <c r="P2853" s="2">
        <v>53.99</v>
      </c>
      <c r="Q2853">
        <v>1</v>
      </c>
      <c r="R2853" s="2">
        <f t="shared" si="133"/>
        <v>53.99</v>
      </c>
      <c r="S2853" t="str">
        <f t="shared" si="134"/>
        <v>Small</v>
      </c>
    </row>
    <row r="2854" spans="1:19" hidden="1" x14ac:dyDescent="0.45">
      <c r="A2854">
        <v>69026</v>
      </c>
      <c r="B2854" s="1">
        <v>42485</v>
      </c>
      <c r="C2854" t="s">
        <v>519</v>
      </c>
      <c r="D2854" t="s">
        <v>640</v>
      </c>
      <c r="E2854" t="str">
        <f t="shared" si="132"/>
        <v>Shawna Shan</v>
      </c>
      <c r="F2854" t="s">
        <v>69</v>
      </c>
      <c r="G2854" t="s">
        <v>19</v>
      </c>
      <c r="H2854" t="s">
        <v>19</v>
      </c>
      <c r="I2854" t="s">
        <v>655</v>
      </c>
      <c r="J2854" t="s">
        <v>656</v>
      </c>
      <c r="K2854" t="s">
        <v>586</v>
      </c>
      <c r="L2854" t="s">
        <v>45</v>
      </c>
      <c r="M2854" t="s">
        <v>587</v>
      </c>
      <c r="N2854" t="s">
        <v>588</v>
      </c>
      <c r="O2854" s="2">
        <v>9.16</v>
      </c>
      <c r="P2854" s="2">
        <v>24.49</v>
      </c>
      <c r="Q2854">
        <v>2</v>
      </c>
      <c r="R2854" s="2">
        <f t="shared" si="133"/>
        <v>48.98</v>
      </c>
      <c r="S2854" t="str">
        <f t="shared" si="134"/>
        <v>Small</v>
      </c>
    </row>
    <row r="2855" spans="1:19" hidden="1" x14ac:dyDescent="0.45">
      <c r="A2855">
        <v>69042</v>
      </c>
      <c r="B2855" s="1">
        <v>42486</v>
      </c>
      <c r="C2855" t="s">
        <v>779</v>
      </c>
      <c r="D2855" t="s">
        <v>411</v>
      </c>
      <c r="E2855" t="str">
        <f t="shared" si="132"/>
        <v>Devin Ward</v>
      </c>
      <c r="F2855" t="s">
        <v>215</v>
      </c>
      <c r="G2855" t="s">
        <v>216</v>
      </c>
      <c r="H2855" t="s">
        <v>216</v>
      </c>
      <c r="I2855" t="s">
        <v>648</v>
      </c>
      <c r="J2855" t="s">
        <v>649</v>
      </c>
      <c r="K2855" t="s">
        <v>649</v>
      </c>
      <c r="M2855" t="s">
        <v>615</v>
      </c>
      <c r="N2855" t="s">
        <v>574</v>
      </c>
      <c r="O2855" s="2">
        <v>3.74</v>
      </c>
      <c r="P2855" s="2">
        <v>9.99</v>
      </c>
      <c r="Q2855">
        <v>3</v>
      </c>
      <c r="R2855" s="2">
        <f t="shared" si="133"/>
        <v>29.97</v>
      </c>
      <c r="S2855" t="str">
        <f t="shared" si="134"/>
        <v>Small</v>
      </c>
    </row>
    <row r="2856" spans="1:19" hidden="1" x14ac:dyDescent="0.45">
      <c r="A2856">
        <v>69042</v>
      </c>
      <c r="B2856" s="1">
        <v>42486</v>
      </c>
      <c r="C2856" t="s">
        <v>779</v>
      </c>
      <c r="D2856" t="s">
        <v>411</v>
      </c>
      <c r="E2856" t="str">
        <f t="shared" si="132"/>
        <v>Devin Ward</v>
      </c>
      <c r="F2856" t="s">
        <v>215</v>
      </c>
      <c r="G2856" t="s">
        <v>216</v>
      </c>
      <c r="H2856" t="s">
        <v>216</v>
      </c>
      <c r="I2856" t="s">
        <v>616</v>
      </c>
      <c r="J2856" t="s">
        <v>617</v>
      </c>
      <c r="K2856" t="s">
        <v>618</v>
      </c>
      <c r="M2856" t="s">
        <v>615</v>
      </c>
      <c r="N2856" t="s">
        <v>574</v>
      </c>
      <c r="O2856" s="2">
        <v>1.87</v>
      </c>
      <c r="P2856" s="2">
        <v>4.99</v>
      </c>
      <c r="Q2856">
        <v>1</v>
      </c>
      <c r="R2856" s="2">
        <f t="shared" si="133"/>
        <v>4.99</v>
      </c>
      <c r="S2856" t="str">
        <f t="shared" si="134"/>
        <v>Small</v>
      </c>
    </row>
    <row r="2857" spans="1:19" hidden="1" x14ac:dyDescent="0.45">
      <c r="A2857">
        <v>69042</v>
      </c>
      <c r="B2857" s="1">
        <v>42486</v>
      </c>
      <c r="C2857" t="s">
        <v>779</v>
      </c>
      <c r="D2857" t="s">
        <v>411</v>
      </c>
      <c r="E2857" t="str">
        <f t="shared" si="132"/>
        <v>Devin Ward</v>
      </c>
      <c r="F2857" t="s">
        <v>215</v>
      </c>
      <c r="G2857" t="s">
        <v>216</v>
      </c>
      <c r="H2857" t="s">
        <v>216</v>
      </c>
      <c r="I2857" t="s">
        <v>629</v>
      </c>
      <c r="J2857" t="s">
        <v>630</v>
      </c>
      <c r="K2857" t="s">
        <v>631</v>
      </c>
      <c r="L2857" t="s">
        <v>632</v>
      </c>
      <c r="M2857" t="s">
        <v>633</v>
      </c>
      <c r="N2857" t="s">
        <v>588</v>
      </c>
      <c r="O2857" s="2">
        <v>6.92</v>
      </c>
      <c r="P2857" s="2">
        <v>8.99</v>
      </c>
      <c r="Q2857">
        <v>1</v>
      </c>
      <c r="R2857" s="2">
        <f t="shared" si="133"/>
        <v>8.99</v>
      </c>
      <c r="S2857" t="str">
        <f t="shared" si="134"/>
        <v>Small</v>
      </c>
    </row>
    <row r="2858" spans="1:19" hidden="1" x14ac:dyDescent="0.45">
      <c r="A2858">
        <v>69045</v>
      </c>
      <c r="B2858" s="1">
        <v>42486</v>
      </c>
      <c r="C2858" t="s">
        <v>190</v>
      </c>
      <c r="D2858" t="s">
        <v>196</v>
      </c>
      <c r="E2858" t="str">
        <f t="shared" si="132"/>
        <v>Samuel Sharma</v>
      </c>
      <c r="F2858" t="s">
        <v>215</v>
      </c>
      <c r="G2858" t="s">
        <v>216</v>
      </c>
      <c r="H2858" t="s">
        <v>216</v>
      </c>
      <c r="I2858" t="s">
        <v>798</v>
      </c>
      <c r="J2858" t="s">
        <v>799</v>
      </c>
      <c r="K2858" t="s">
        <v>800</v>
      </c>
      <c r="L2858" t="s">
        <v>45</v>
      </c>
      <c r="M2858" t="s">
        <v>801</v>
      </c>
      <c r="N2858" t="s">
        <v>588</v>
      </c>
      <c r="O2858" s="2">
        <v>26.18</v>
      </c>
      <c r="P2858" s="2">
        <v>69.989999999999995</v>
      </c>
      <c r="Q2858">
        <v>1</v>
      </c>
      <c r="R2858" s="2">
        <f t="shared" si="133"/>
        <v>69.989999999999995</v>
      </c>
      <c r="S2858" t="str">
        <f t="shared" si="134"/>
        <v>Small</v>
      </c>
    </row>
    <row r="2859" spans="1:19" hidden="1" x14ac:dyDescent="0.45">
      <c r="A2859">
        <v>69045</v>
      </c>
      <c r="B2859" s="1">
        <v>42486</v>
      </c>
      <c r="C2859" t="s">
        <v>190</v>
      </c>
      <c r="D2859" t="s">
        <v>196</v>
      </c>
      <c r="E2859" t="str">
        <f t="shared" si="132"/>
        <v>Samuel Sharma</v>
      </c>
      <c r="F2859" t="s">
        <v>215</v>
      </c>
      <c r="G2859" t="s">
        <v>216</v>
      </c>
      <c r="H2859" t="s">
        <v>216</v>
      </c>
      <c r="I2859" t="s">
        <v>715</v>
      </c>
      <c r="J2859" t="s">
        <v>716</v>
      </c>
      <c r="K2859" t="s">
        <v>646</v>
      </c>
      <c r="L2859" t="s">
        <v>632</v>
      </c>
      <c r="M2859" t="s">
        <v>626</v>
      </c>
      <c r="N2859" t="s">
        <v>588</v>
      </c>
      <c r="O2859" s="2">
        <v>38.49</v>
      </c>
      <c r="P2859" s="2">
        <v>49.99</v>
      </c>
      <c r="Q2859">
        <v>2</v>
      </c>
      <c r="R2859" s="2">
        <f t="shared" si="133"/>
        <v>99.98</v>
      </c>
      <c r="S2859" t="str">
        <f t="shared" si="134"/>
        <v>Small</v>
      </c>
    </row>
    <row r="2860" spans="1:19" hidden="1" x14ac:dyDescent="0.45">
      <c r="A2860">
        <v>69067</v>
      </c>
      <c r="B2860" s="1">
        <v>42486</v>
      </c>
      <c r="C2860" t="s">
        <v>1005</v>
      </c>
      <c r="D2860" t="s">
        <v>858</v>
      </c>
      <c r="E2860" t="str">
        <f t="shared" si="132"/>
        <v>Mitchell Yuan</v>
      </c>
      <c r="F2860" t="s">
        <v>18</v>
      </c>
      <c r="G2860" t="s">
        <v>19</v>
      </c>
      <c r="H2860" t="s">
        <v>19</v>
      </c>
      <c r="I2860" t="s">
        <v>403</v>
      </c>
      <c r="J2860" t="s">
        <v>404</v>
      </c>
      <c r="K2860" t="s">
        <v>316</v>
      </c>
      <c r="L2860" t="s">
        <v>317</v>
      </c>
      <c r="M2860" t="s">
        <v>32</v>
      </c>
      <c r="N2860" t="s">
        <v>25</v>
      </c>
      <c r="O2860" s="2">
        <v>713.08</v>
      </c>
      <c r="P2860" s="2">
        <v>1120.49</v>
      </c>
      <c r="Q2860">
        <v>1</v>
      </c>
      <c r="R2860" s="2">
        <f t="shared" si="133"/>
        <v>1120.49</v>
      </c>
      <c r="S2860" t="str">
        <f t="shared" si="134"/>
        <v>Medium</v>
      </c>
    </row>
    <row r="2861" spans="1:19" hidden="1" x14ac:dyDescent="0.45">
      <c r="A2861">
        <v>69067</v>
      </c>
      <c r="B2861" s="1">
        <v>42486</v>
      </c>
      <c r="C2861" t="s">
        <v>1005</v>
      </c>
      <c r="D2861" t="s">
        <v>858</v>
      </c>
      <c r="E2861" t="str">
        <f t="shared" si="132"/>
        <v>Mitchell Yuan</v>
      </c>
      <c r="F2861" t="s">
        <v>18</v>
      </c>
      <c r="G2861" t="s">
        <v>19</v>
      </c>
      <c r="H2861" t="s">
        <v>19</v>
      </c>
      <c r="I2861" t="s">
        <v>661</v>
      </c>
      <c r="J2861" t="s">
        <v>662</v>
      </c>
      <c r="K2861" t="s">
        <v>591</v>
      </c>
      <c r="L2861" t="s">
        <v>31</v>
      </c>
      <c r="M2861" t="s">
        <v>592</v>
      </c>
      <c r="N2861" t="s">
        <v>574</v>
      </c>
      <c r="O2861" s="2">
        <v>13.09</v>
      </c>
      <c r="P2861" s="2">
        <v>34.99</v>
      </c>
      <c r="Q2861">
        <v>2</v>
      </c>
      <c r="R2861" s="2">
        <f t="shared" si="133"/>
        <v>69.98</v>
      </c>
      <c r="S2861" t="str">
        <f t="shared" si="134"/>
        <v>Small</v>
      </c>
    </row>
    <row r="2862" spans="1:19" hidden="1" x14ac:dyDescent="0.45">
      <c r="A2862">
        <v>69069</v>
      </c>
      <c r="B2862" s="1">
        <v>42486</v>
      </c>
      <c r="C2862" t="s">
        <v>556</v>
      </c>
      <c r="D2862" t="s">
        <v>820</v>
      </c>
      <c r="E2862" t="str">
        <f t="shared" si="132"/>
        <v>Sandra Guo</v>
      </c>
      <c r="F2862" t="s">
        <v>35</v>
      </c>
      <c r="G2862" t="s">
        <v>19</v>
      </c>
      <c r="H2862" t="s">
        <v>19</v>
      </c>
      <c r="I2862" t="s">
        <v>715</v>
      </c>
      <c r="J2862" t="s">
        <v>716</v>
      </c>
      <c r="K2862" t="s">
        <v>646</v>
      </c>
      <c r="L2862" t="s">
        <v>632</v>
      </c>
      <c r="M2862" t="s">
        <v>626</v>
      </c>
      <c r="N2862" t="s">
        <v>588</v>
      </c>
      <c r="O2862" s="2">
        <v>38.49</v>
      </c>
      <c r="P2862" s="2">
        <v>49.99</v>
      </c>
      <c r="Q2862">
        <v>1</v>
      </c>
      <c r="R2862" s="2">
        <f t="shared" si="133"/>
        <v>49.99</v>
      </c>
      <c r="S2862" t="str">
        <f t="shared" si="134"/>
        <v>Small</v>
      </c>
    </row>
    <row r="2863" spans="1:19" hidden="1" x14ac:dyDescent="0.45">
      <c r="A2863">
        <v>69069</v>
      </c>
      <c r="B2863" s="1">
        <v>42486</v>
      </c>
      <c r="C2863" t="s">
        <v>556</v>
      </c>
      <c r="D2863" t="s">
        <v>820</v>
      </c>
      <c r="E2863" t="str">
        <f t="shared" si="132"/>
        <v>Sandra Guo</v>
      </c>
      <c r="F2863" t="s">
        <v>35</v>
      </c>
      <c r="G2863" t="s">
        <v>19</v>
      </c>
      <c r="H2863" t="s">
        <v>19</v>
      </c>
      <c r="I2863" t="s">
        <v>629</v>
      </c>
      <c r="J2863" t="s">
        <v>630</v>
      </c>
      <c r="K2863" t="s">
        <v>631</v>
      </c>
      <c r="L2863" t="s">
        <v>632</v>
      </c>
      <c r="M2863" t="s">
        <v>633</v>
      </c>
      <c r="N2863" t="s">
        <v>588</v>
      </c>
      <c r="O2863" s="2">
        <v>6.92</v>
      </c>
      <c r="P2863" s="2">
        <v>8.99</v>
      </c>
      <c r="Q2863">
        <v>1</v>
      </c>
      <c r="R2863" s="2">
        <f t="shared" si="133"/>
        <v>8.99</v>
      </c>
      <c r="S2863" t="str">
        <f t="shared" si="134"/>
        <v>Small</v>
      </c>
    </row>
    <row r="2864" spans="1:19" hidden="1" x14ac:dyDescent="0.45">
      <c r="A2864">
        <v>69069</v>
      </c>
      <c r="B2864" s="1">
        <v>42486</v>
      </c>
      <c r="C2864" t="s">
        <v>556</v>
      </c>
      <c r="D2864" t="s">
        <v>820</v>
      </c>
      <c r="E2864" t="str">
        <f t="shared" si="132"/>
        <v>Sandra Guo</v>
      </c>
      <c r="F2864" t="s">
        <v>35</v>
      </c>
      <c r="G2864" t="s">
        <v>19</v>
      </c>
      <c r="H2864" t="s">
        <v>19</v>
      </c>
      <c r="I2864" t="s">
        <v>884</v>
      </c>
      <c r="J2864" t="s">
        <v>885</v>
      </c>
      <c r="K2864" t="s">
        <v>622</v>
      </c>
      <c r="L2864" t="s">
        <v>317</v>
      </c>
      <c r="M2864" t="s">
        <v>32</v>
      </c>
      <c r="N2864" t="s">
        <v>25</v>
      </c>
      <c r="O2864" s="2">
        <v>1082.51</v>
      </c>
      <c r="P2864" s="2">
        <v>1700.99</v>
      </c>
      <c r="Q2864">
        <v>1</v>
      </c>
      <c r="R2864" s="2">
        <f t="shared" si="133"/>
        <v>1700.99</v>
      </c>
      <c r="S2864" t="str">
        <f t="shared" si="134"/>
        <v>Large</v>
      </c>
    </row>
    <row r="2865" spans="1:19" hidden="1" x14ac:dyDescent="0.45">
      <c r="A2865">
        <v>69070</v>
      </c>
      <c r="B2865" s="1">
        <v>42486</v>
      </c>
      <c r="C2865" t="s">
        <v>379</v>
      </c>
      <c r="D2865" t="s">
        <v>423</v>
      </c>
      <c r="E2865" t="str">
        <f t="shared" si="132"/>
        <v>Tyrone Navarro</v>
      </c>
      <c r="F2865" t="s">
        <v>18</v>
      </c>
      <c r="G2865" t="s">
        <v>19</v>
      </c>
      <c r="H2865" t="s">
        <v>19</v>
      </c>
      <c r="I2865" t="s">
        <v>571</v>
      </c>
      <c r="J2865" t="s">
        <v>572</v>
      </c>
      <c r="K2865" t="s">
        <v>572</v>
      </c>
      <c r="M2865" t="s">
        <v>573</v>
      </c>
      <c r="N2865" t="s">
        <v>574</v>
      </c>
      <c r="O2865" s="2">
        <v>8.0399999999999991</v>
      </c>
      <c r="P2865" s="2">
        <v>21.49</v>
      </c>
      <c r="Q2865">
        <v>2</v>
      </c>
      <c r="R2865" s="2">
        <f t="shared" si="133"/>
        <v>42.98</v>
      </c>
      <c r="S2865" t="str">
        <f t="shared" si="134"/>
        <v>Small</v>
      </c>
    </row>
    <row r="2866" spans="1:19" hidden="1" x14ac:dyDescent="0.45">
      <c r="A2866">
        <v>69070</v>
      </c>
      <c r="B2866" s="1">
        <v>42486</v>
      </c>
      <c r="C2866" t="s">
        <v>379</v>
      </c>
      <c r="D2866" t="s">
        <v>423</v>
      </c>
      <c r="E2866" t="str">
        <f t="shared" si="132"/>
        <v>Tyrone Navarro</v>
      </c>
      <c r="F2866" t="s">
        <v>18</v>
      </c>
      <c r="G2866" t="s">
        <v>19</v>
      </c>
      <c r="H2866" t="s">
        <v>19</v>
      </c>
      <c r="I2866" t="s">
        <v>663</v>
      </c>
      <c r="J2866" t="s">
        <v>664</v>
      </c>
      <c r="K2866" t="s">
        <v>665</v>
      </c>
      <c r="M2866" t="s">
        <v>573</v>
      </c>
      <c r="N2866" t="s">
        <v>574</v>
      </c>
      <c r="O2866" s="2">
        <v>0.86</v>
      </c>
      <c r="P2866" s="2">
        <v>2.29</v>
      </c>
      <c r="Q2866">
        <v>2</v>
      </c>
      <c r="R2866" s="2">
        <f t="shared" si="133"/>
        <v>4.58</v>
      </c>
      <c r="S2866" t="str">
        <f t="shared" si="134"/>
        <v>Small</v>
      </c>
    </row>
    <row r="2867" spans="1:19" hidden="1" x14ac:dyDescent="0.45">
      <c r="A2867">
        <v>69070</v>
      </c>
      <c r="B2867" s="1">
        <v>42486</v>
      </c>
      <c r="C2867" t="s">
        <v>379</v>
      </c>
      <c r="D2867" t="s">
        <v>423</v>
      </c>
      <c r="E2867" t="str">
        <f t="shared" si="132"/>
        <v>Tyrone Navarro</v>
      </c>
      <c r="F2867" t="s">
        <v>18</v>
      </c>
      <c r="G2867" t="s">
        <v>19</v>
      </c>
      <c r="H2867" t="s">
        <v>19</v>
      </c>
      <c r="I2867" t="s">
        <v>724</v>
      </c>
      <c r="J2867" t="s">
        <v>725</v>
      </c>
      <c r="K2867" t="s">
        <v>570</v>
      </c>
      <c r="L2867" t="s">
        <v>45</v>
      </c>
      <c r="M2867" t="s">
        <v>32</v>
      </c>
      <c r="N2867" t="s">
        <v>25</v>
      </c>
      <c r="O2867" s="2">
        <v>343.65</v>
      </c>
      <c r="P2867" s="2">
        <v>539.99</v>
      </c>
      <c r="Q2867">
        <v>1</v>
      </c>
      <c r="R2867" s="2">
        <f t="shared" si="133"/>
        <v>539.99</v>
      </c>
      <c r="S2867" t="str">
        <f t="shared" si="134"/>
        <v>Medium</v>
      </c>
    </row>
    <row r="2868" spans="1:19" hidden="1" x14ac:dyDescent="0.45">
      <c r="A2868">
        <v>69091</v>
      </c>
      <c r="B2868" s="1">
        <v>42487</v>
      </c>
      <c r="C2868" t="s">
        <v>790</v>
      </c>
      <c r="D2868" t="s">
        <v>265</v>
      </c>
      <c r="E2868" t="str">
        <f t="shared" si="132"/>
        <v>Carla Sanchez</v>
      </c>
      <c r="F2868" t="s">
        <v>69</v>
      </c>
      <c r="G2868" t="s">
        <v>19</v>
      </c>
      <c r="H2868" t="s">
        <v>19</v>
      </c>
      <c r="I2868" t="s">
        <v>605</v>
      </c>
      <c r="J2868" t="s">
        <v>606</v>
      </c>
      <c r="K2868" t="s">
        <v>606</v>
      </c>
      <c r="M2868" t="s">
        <v>607</v>
      </c>
      <c r="N2868" t="s">
        <v>574</v>
      </c>
      <c r="O2868" s="2">
        <v>8.2200000000000006</v>
      </c>
      <c r="P2868" s="2">
        <v>21.98</v>
      </c>
      <c r="Q2868">
        <v>1</v>
      </c>
      <c r="R2868" s="2">
        <f t="shared" si="133"/>
        <v>21.98</v>
      </c>
      <c r="S2868" t="str">
        <f t="shared" si="134"/>
        <v>Small</v>
      </c>
    </row>
    <row r="2869" spans="1:19" hidden="1" x14ac:dyDescent="0.45">
      <c r="A2869">
        <v>69093</v>
      </c>
      <c r="B2869" s="1">
        <v>42487</v>
      </c>
      <c r="C2869" t="s">
        <v>873</v>
      </c>
      <c r="D2869" t="s">
        <v>298</v>
      </c>
      <c r="E2869" t="str">
        <f t="shared" si="132"/>
        <v>Brenda Stone</v>
      </c>
      <c r="F2869" t="s">
        <v>69</v>
      </c>
      <c r="G2869" t="s">
        <v>19</v>
      </c>
      <c r="H2869" t="s">
        <v>19</v>
      </c>
      <c r="I2869" t="s">
        <v>594</v>
      </c>
      <c r="J2869" t="s">
        <v>595</v>
      </c>
      <c r="K2869" t="s">
        <v>595</v>
      </c>
      <c r="M2869" t="s">
        <v>573</v>
      </c>
      <c r="N2869" t="s">
        <v>574</v>
      </c>
      <c r="O2869" s="2">
        <v>1.49</v>
      </c>
      <c r="P2869" s="2">
        <v>3.99</v>
      </c>
      <c r="Q2869">
        <v>2</v>
      </c>
      <c r="R2869" s="2">
        <f t="shared" si="133"/>
        <v>7.98</v>
      </c>
      <c r="S2869" t="str">
        <f t="shared" si="134"/>
        <v>Small</v>
      </c>
    </row>
    <row r="2870" spans="1:19" hidden="1" x14ac:dyDescent="0.45">
      <c r="A2870">
        <v>69093</v>
      </c>
      <c r="B2870" s="1">
        <v>42487</v>
      </c>
      <c r="C2870" t="s">
        <v>873</v>
      </c>
      <c r="D2870" t="s">
        <v>298</v>
      </c>
      <c r="E2870" t="str">
        <f t="shared" si="132"/>
        <v>Brenda Stone</v>
      </c>
      <c r="F2870" t="s">
        <v>69</v>
      </c>
      <c r="G2870" t="s">
        <v>19</v>
      </c>
      <c r="H2870" t="s">
        <v>19</v>
      </c>
      <c r="I2870" t="s">
        <v>663</v>
      </c>
      <c r="J2870" t="s">
        <v>664</v>
      </c>
      <c r="K2870" t="s">
        <v>665</v>
      </c>
      <c r="M2870" t="s">
        <v>573</v>
      </c>
      <c r="N2870" t="s">
        <v>574</v>
      </c>
      <c r="O2870" s="2">
        <v>0.86</v>
      </c>
      <c r="P2870" s="2">
        <v>2.29</v>
      </c>
      <c r="Q2870">
        <v>1</v>
      </c>
      <c r="R2870" s="2">
        <f t="shared" si="133"/>
        <v>2.29</v>
      </c>
      <c r="S2870" t="str">
        <f t="shared" si="134"/>
        <v>Small</v>
      </c>
    </row>
    <row r="2871" spans="1:19" hidden="1" x14ac:dyDescent="0.45">
      <c r="A2871">
        <v>69093</v>
      </c>
      <c r="B2871" s="1">
        <v>42487</v>
      </c>
      <c r="C2871" t="s">
        <v>873</v>
      </c>
      <c r="D2871" t="s">
        <v>298</v>
      </c>
      <c r="E2871" t="str">
        <f t="shared" si="132"/>
        <v>Brenda Stone</v>
      </c>
      <c r="F2871" t="s">
        <v>69</v>
      </c>
      <c r="G2871" t="s">
        <v>19</v>
      </c>
      <c r="H2871" t="s">
        <v>19</v>
      </c>
      <c r="I2871" t="s">
        <v>707</v>
      </c>
      <c r="J2871" t="s">
        <v>708</v>
      </c>
      <c r="K2871" t="s">
        <v>709</v>
      </c>
      <c r="M2871" t="s">
        <v>710</v>
      </c>
      <c r="N2871" t="s">
        <v>574</v>
      </c>
      <c r="O2871" s="2">
        <v>2.97</v>
      </c>
      <c r="P2871" s="2">
        <v>7.95</v>
      </c>
      <c r="Q2871">
        <v>1</v>
      </c>
      <c r="R2871" s="2">
        <f t="shared" si="133"/>
        <v>7.95</v>
      </c>
      <c r="S2871" t="str">
        <f t="shared" si="134"/>
        <v>Small</v>
      </c>
    </row>
    <row r="2872" spans="1:19" hidden="1" x14ac:dyDescent="0.45">
      <c r="A2872">
        <v>69121</v>
      </c>
      <c r="B2872" s="1">
        <v>42487</v>
      </c>
      <c r="C2872" t="s">
        <v>598</v>
      </c>
      <c r="D2872" t="s">
        <v>39</v>
      </c>
      <c r="E2872" t="str">
        <f t="shared" si="132"/>
        <v>Clarence Liang</v>
      </c>
      <c r="F2872" t="s">
        <v>417</v>
      </c>
      <c r="G2872" t="s">
        <v>89</v>
      </c>
      <c r="H2872" t="s">
        <v>89</v>
      </c>
      <c r="I2872" t="s">
        <v>582</v>
      </c>
      <c r="J2872" t="s">
        <v>583</v>
      </c>
      <c r="K2872" t="s">
        <v>583</v>
      </c>
      <c r="M2872" t="s">
        <v>573</v>
      </c>
      <c r="N2872" t="s">
        <v>574</v>
      </c>
      <c r="O2872" s="2">
        <v>10.84</v>
      </c>
      <c r="P2872" s="2">
        <v>28.99</v>
      </c>
      <c r="Q2872">
        <v>4</v>
      </c>
      <c r="R2872" s="2">
        <f t="shared" si="133"/>
        <v>115.96</v>
      </c>
      <c r="S2872" t="str">
        <f t="shared" si="134"/>
        <v>Small</v>
      </c>
    </row>
    <row r="2873" spans="1:19" hidden="1" x14ac:dyDescent="0.45">
      <c r="A2873">
        <v>69121</v>
      </c>
      <c r="B2873" s="1">
        <v>42487</v>
      </c>
      <c r="C2873" t="s">
        <v>598</v>
      </c>
      <c r="D2873" t="s">
        <v>39</v>
      </c>
      <c r="E2873" t="str">
        <f t="shared" si="132"/>
        <v>Clarence Liang</v>
      </c>
      <c r="F2873" t="s">
        <v>417</v>
      </c>
      <c r="G2873" t="s">
        <v>89</v>
      </c>
      <c r="H2873" t="s">
        <v>89</v>
      </c>
      <c r="I2873" t="s">
        <v>580</v>
      </c>
      <c r="J2873" t="s">
        <v>581</v>
      </c>
      <c r="K2873" t="s">
        <v>581</v>
      </c>
      <c r="M2873" t="s">
        <v>573</v>
      </c>
      <c r="N2873" t="s">
        <v>574</v>
      </c>
      <c r="O2873" s="2">
        <v>1.87</v>
      </c>
      <c r="P2873" s="2">
        <v>4.99</v>
      </c>
      <c r="Q2873">
        <v>2</v>
      </c>
      <c r="R2873" s="2">
        <f t="shared" si="133"/>
        <v>9.98</v>
      </c>
      <c r="S2873" t="str">
        <f t="shared" si="134"/>
        <v>Small</v>
      </c>
    </row>
    <row r="2874" spans="1:19" hidden="1" x14ac:dyDescent="0.45">
      <c r="A2874">
        <v>69121</v>
      </c>
      <c r="B2874" s="1">
        <v>42487</v>
      </c>
      <c r="C2874" t="s">
        <v>598</v>
      </c>
      <c r="D2874" t="s">
        <v>39</v>
      </c>
      <c r="E2874" t="str">
        <f t="shared" si="132"/>
        <v>Clarence Liang</v>
      </c>
      <c r="F2874" t="s">
        <v>417</v>
      </c>
      <c r="G2874" t="s">
        <v>89</v>
      </c>
      <c r="H2874" t="s">
        <v>89</v>
      </c>
      <c r="I2874" t="s">
        <v>661</v>
      </c>
      <c r="J2874" t="s">
        <v>662</v>
      </c>
      <c r="K2874" t="s">
        <v>591</v>
      </c>
      <c r="L2874" t="s">
        <v>31</v>
      </c>
      <c r="M2874" t="s">
        <v>592</v>
      </c>
      <c r="N2874" t="s">
        <v>574</v>
      </c>
      <c r="O2874" s="2">
        <v>13.09</v>
      </c>
      <c r="P2874" s="2">
        <v>34.99</v>
      </c>
      <c r="Q2874">
        <v>2</v>
      </c>
      <c r="R2874" s="2">
        <f t="shared" si="133"/>
        <v>69.98</v>
      </c>
      <c r="S2874" t="str">
        <f t="shared" si="134"/>
        <v>Small</v>
      </c>
    </row>
    <row r="2875" spans="1:19" hidden="1" x14ac:dyDescent="0.45">
      <c r="A2875">
        <v>69158</v>
      </c>
      <c r="B2875" s="1">
        <v>42487</v>
      </c>
      <c r="C2875" t="s">
        <v>1060</v>
      </c>
      <c r="D2875" t="s">
        <v>472</v>
      </c>
      <c r="E2875" t="str">
        <f t="shared" si="132"/>
        <v>Leonard Anand</v>
      </c>
      <c r="F2875" t="s">
        <v>69</v>
      </c>
      <c r="G2875" t="s">
        <v>19</v>
      </c>
      <c r="H2875" t="s">
        <v>19</v>
      </c>
      <c r="I2875" t="s">
        <v>582</v>
      </c>
      <c r="J2875" t="s">
        <v>583</v>
      </c>
      <c r="K2875" t="s">
        <v>583</v>
      </c>
      <c r="M2875" t="s">
        <v>573</v>
      </c>
      <c r="N2875" t="s">
        <v>574</v>
      </c>
      <c r="O2875" s="2">
        <v>10.84</v>
      </c>
      <c r="P2875" s="2">
        <v>28.99</v>
      </c>
      <c r="Q2875">
        <v>2</v>
      </c>
      <c r="R2875" s="2">
        <f t="shared" si="133"/>
        <v>57.98</v>
      </c>
      <c r="S2875" t="str">
        <f t="shared" si="134"/>
        <v>Small</v>
      </c>
    </row>
    <row r="2876" spans="1:19" hidden="1" x14ac:dyDescent="0.45">
      <c r="A2876">
        <v>69158</v>
      </c>
      <c r="B2876" s="1">
        <v>42487</v>
      </c>
      <c r="C2876" t="s">
        <v>1060</v>
      </c>
      <c r="D2876" t="s">
        <v>472</v>
      </c>
      <c r="E2876" t="str">
        <f t="shared" si="132"/>
        <v>Leonard Anand</v>
      </c>
      <c r="F2876" t="s">
        <v>69</v>
      </c>
      <c r="G2876" t="s">
        <v>19</v>
      </c>
      <c r="H2876" t="s">
        <v>19</v>
      </c>
      <c r="I2876" t="s">
        <v>584</v>
      </c>
      <c r="J2876" t="s">
        <v>585</v>
      </c>
      <c r="K2876" t="s">
        <v>586</v>
      </c>
      <c r="L2876" t="s">
        <v>45</v>
      </c>
      <c r="M2876" t="s">
        <v>587</v>
      </c>
      <c r="N2876" t="s">
        <v>588</v>
      </c>
      <c r="O2876" s="2">
        <v>9.16</v>
      </c>
      <c r="P2876" s="2">
        <v>24.49</v>
      </c>
      <c r="Q2876">
        <v>4</v>
      </c>
      <c r="R2876" s="2">
        <f t="shared" si="133"/>
        <v>97.96</v>
      </c>
      <c r="S2876" t="str">
        <f t="shared" si="134"/>
        <v>Small</v>
      </c>
    </row>
    <row r="2877" spans="1:19" hidden="1" x14ac:dyDescent="0.45">
      <c r="A2877">
        <v>69158</v>
      </c>
      <c r="B2877" s="1">
        <v>42487</v>
      </c>
      <c r="C2877" t="s">
        <v>1060</v>
      </c>
      <c r="D2877" t="s">
        <v>472</v>
      </c>
      <c r="E2877" t="str">
        <f t="shared" si="132"/>
        <v>Leonard Anand</v>
      </c>
      <c r="F2877" t="s">
        <v>69</v>
      </c>
      <c r="G2877" t="s">
        <v>19</v>
      </c>
      <c r="H2877" t="s">
        <v>19</v>
      </c>
      <c r="I2877" t="s">
        <v>726</v>
      </c>
      <c r="J2877" t="s">
        <v>727</v>
      </c>
      <c r="K2877" t="s">
        <v>625</v>
      </c>
      <c r="L2877" t="s">
        <v>317</v>
      </c>
      <c r="M2877" t="s">
        <v>626</v>
      </c>
      <c r="N2877" t="s">
        <v>588</v>
      </c>
      <c r="O2877" s="2">
        <v>41.57</v>
      </c>
      <c r="P2877" s="2">
        <v>53.99</v>
      </c>
      <c r="Q2877">
        <v>1</v>
      </c>
      <c r="R2877" s="2">
        <f t="shared" si="133"/>
        <v>53.99</v>
      </c>
      <c r="S2877" t="str">
        <f t="shared" si="134"/>
        <v>Small</v>
      </c>
    </row>
    <row r="2878" spans="1:19" hidden="1" x14ac:dyDescent="0.45">
      <c r="A2878">
        <v>69158</v>
      </c>
      <c r="B2878" s="1">
        <v>42487</v>
      </c>
      <c r="C2878" t="s">
        <v>1060</v>
      </c>
      <c r="D2878" t="s">
        <v>472</v>
      </c>
      <c r="E2878" t="str">
        <f t="shared" si="132"/>
        <v>Leonard Anand</v>
      </c>
      <c r="F2878" t="s">
        <v>69</v>
      </c>
      <c r="G2878" t="s">
        <v>19</v>
      </c>
      <c r="H2878" t="s">
        <v>19</v>
      </c>
      <c r="I2878" t="s">
        <v>589</v>
      </c>
      <c r="J2878" t="s">
        <v>590</v>
      </c>
      <c r="K2878" t="s">
        <v>591</v>
      </c>
      <c r="L2878" t="s">
        <v>45</v>
      </c>
      <c r="M2878" t="s">
        <v>592</v>
      </c>
      <c r="N2878" t="s">
        <v>574</v>
      </c>
      <c r="O2878" s="2">
        <v>13.09</v>
      </c>
      <c r="P2878" s="2">
        <v>34.99</v>
      </c>
      <c r="Q2878">
        <v>3</v>
      </c>
      <c r="R2878" s="2">
        <f t="shared" si="133"/>
        <v>104.97</v>
      </c>
      <c r="S2878" t="str">
        <f t="shared" si="134"/>
        <v>Small</v>
      </c>
    </row>
    <row r="2879" spans="1:19" x14ac:dyDescent="0.45">
      <c r="A2879" s="36">
        <v>69158</v>
      </c>
      <c r="B2879" s="1">
        <v>42487</v>
      </c>
      <c r="C2879" t="s">
        <v>1060</v>
      </c>
      <c r="D2879" t="s">
        <v>472</v>
      </c>
      <c r="E2879" s="36" t="str">
        <f t="shared" si="132"/>
        <v>Leonard Anand</v>
      </c>
      <c r="F2879" s="36" t="s">
        <v>69</v>
      </c>
      <c r="G2879" s="36" t="s">
        <v>19</v>
      </c>
      <c r="H2879" s="36" t="s">
        <v>19</v>
      </c>
      <c r="I2879" s="36" t="s">
        <v>1053</v>
      </c>
      <c r="J2879" s="36" t="s">
        <v>1054</v>
      </c>
      <c r="K2879" s="36" t="s">
        <v>696</v>
      </c>
      <c r="L2879" s="36" t="s">
        <v>317</v>
      </c>
      <c r="M2879" s="36" t="s">
        <v>579</v>
      </c>
      <c r="N2879" s="36" t="s">
        <v>25</v>
      </c>
      <c r="O2879" s="2">
        <v>461.44</v>
      </c>
      <c r="P2879" s="2">
        <v>742.35</v>
      </c>
      <c r="Q2879" s="36">
        <v>1</v>
      </c>
      <c r="R2879" s="2">
        <f t="shared" si="133"/>
        <v>742.35</v>
      </c>
      <c r="S2879" s="36" t="str">
        <f t="shared" si="134"/>
        <v>Medium</v>
      </c>
    </row>
    <row r="2880" spans="1:19" hidden="1" x14ac:dyDescent="0.45">
      <c r="A2880">
        <v>69158</v>
      </c>
      <c r="B2880" s="1">
        <v>42487</v>
      </c>
      <c r="C2880" t="s">
        <v>1060</v>
      </c>
      <c r="D2880" t="s">
        <v>472</v>
      </c>
      <c r="E2880" t="str">
        <f t="shared" si="132"/>
        <v>Leonard Anand</v>
      </c>
      <c r="F2880" t="s">
        <v>69</v>
      </c>
      <c r="G2880" t="s">
        <v>19</v>
      </c>
      <c r="H2880" t="s">
        <v>19</v>
      </c>
      <c r="I2880" t="s">
        <v>580</v>
      </c>
      <c r="J2880" t="s">
        <v>581</v>
      </c>
      <c r="K2880" t="s">
        <v>581</v>
      </c>
      <c r="M2880" t="s">
        <v>573</v>
      </c>
      <c r="N2880" t="s">
        <v>574</v>
      </c>
      <c r="O2880" s="2">
        <v>1.87</v>
      </c>
      <c r="P2880" s="2">
        <v>4.99</v>
      </c>
      <c r="Q2880">
        <v>1</v>
      </c>
      <c r="R2880" s="2">
        <f t="shared" si="133"/>
        <v>4.99</v>
      </c>
      <c r="S2880" t="str">
        <f t="shared" si="134"/>
        <v>Small</v>
      </c>
    </row>
    <row r="2881" spans="1:19" hidden="1" x14ac:dyDescent="0.45">
      <c r="A2881">
        <v>69170</v>
      </c>
      <c r="B2881" s="1">
        <v>42488</v>
      </c>
      <c r="C2881" t="s">
        <v>786</v>
      </c>
      <c r="D2881" t="s">
        <v>955</v>
      </c>
      <c r="E2881" t="str">
        <f t="shared" si="132"/>
        <v>Cory Weber</v>
      </c>
      <c r="F2881" t="s">
        <v>69</v>
      </c>
      <c r="G2881" t="s">
        <v>19</v>
      </c>
      <c r="H2881" t="s">
        <v>19</v>
      </c>
      <c r="I2881" t="s">
        <v>738</v>
      </c>
      <c r="J2881" t="s">
        <v>739</v>
      </c>
      <c r="K2881" t="s">
        <v>646</v>
      </c>
      <c r="L2881" t="s">
        <v>632</v>
      </c>
      <c r="M2881" t="s">
        <v>626</v>
      </c>
      <c r="N2881" t="s">
        <v>588</v>
      </c>
      <c r="O2881" s="2">
        <v>38.49</v>
      </c>
      <c r="P2881" s="2">
        <v>49.99</v>
      </c>
      <c r="Q2881">
        <v>4</v>
      </c>
      <c r="R2881" s="2">
        <f t="shared" si="133"/>
        <v>199.96</v>
      </c>
      <c r="S2881" t="str">
        <f t="shared" si="134"/>
        <v>Small</v>
      </c>
    </row>
    <row r="2882" spans="1:19" hidden="1" x14ac:dyDescent="0.45">
      <c r="A2882">
        <v>69180</v>
      </c>
      <c r="B2882" s="1">
        <v>42488</v>
      </c>
      <c r="C2882" t="s">
        <v>75</v>
      </c>
      <c r="D2882" t="s">
        <v>313</v>
      </c>
      <c r="E2882" t="str">
        <f t="shared" si="132"/>
        <v>Jeremy Anderson</v>
      </c>
      <c r="F2882" t="s">
        <v>48</v>
      </c>
      <c r="G2882" t="s">
        <v>49</v>
      </c>
      <c r="H2882" t="s">
        <v>50</v>
      </c>
      <c r="I2882" t="s">
        <v>663</v>
      </c>
      <c r="J2882" t="s">
        <v>664</v>
      </c>
      <c r="K2882" t="s">
        <v>665</v>
      </c>
      <c r="M2882" t="s">
        <v>573</v>
      </c>
      <c r="N2882" t="s">
        <v>574</v>
      </c>
      <c r="O2882" s="2">
        <v>0.86</v>
      </c>
      <c r="P2882" s="2">
        <v>2.29</v>
      </c>
      <c r="Q2882">
        <v>2</v>
      </c>
      <c r="R2882" s="2">
        <f t="shared" si="133"/>
        <v>4.58</v>
      </c>
      <c r="S2882" t="str">
        <f t="shared" si="134"/>
        <v>Small</v>
      </c>
    </row>
    <row r="2883" spans="1:19" hidden="1" x14ac:dyDescent="0.45">
      <c r="A2883">
        <v>69182</v>
      </c>
      <c r="B2883" s="1">
        <v>42488</v>
      </c>
      <c r="C2883" t="s">
        <v>106</v>
      </c>
      <c r="D2883" t="s">
        <v>116</v>
      </c>
      <c r="E2883" t="str">
        <f t="shared" ref="E2883:E2946" si="135">CONCATENATE(C2883," ",D2883)</f>
        <v>Fernando Barnes</v>
      </c>
      <c r="F2883" t="s">
        <v>215</v>
      </c>
      <c r="G2883" t="s">
        <v>216</v>
      </c>
      <c r="H2883" t="s">
        <v>216</v>
      </c>
      <c r="I2883" t="s">
        <v>580</v>
      </c>
      <c r="J2883" t="s">
        <v>581</v>
      </c>
      <c r="K2883" t="s">
        <v>581</v>
      </c>
      <c r="M2883" t="s">
        <v>573</v>
      </c>
      <c r="N2883" t="s">
        <v>574</v>
      </c>
      <c r="O2883" s="2">
        <v>1.87</v>
      </c>
      <c r="P2883" s="2">
        <v>4.99</v>
      </c>
      <c r="Q2883">
        <v>1</v>
      </c>
      <c r="R2883" s="2">
        <f t="shared" ref="R2883:R2946" si="136">P2883*Q2883</f>
        <v>4.99</v>
      </c>
      <c r="S2883" t="str">
        <f t="shared" ref="S2883:S2946" si="137">VLOOKUP(R2883,$T$2:$U$4,2,TRUE)</f>
        <v>Small</v>
      </c>
    </row>
    <row r="2884" spans="1:19" hidden="1" x14ac:dyDescent="0.45">
      <c r="A2884">
        <v>69182</v>
      </c>
      <c r="B2884" s="1">
        <v>42488</v>
      </c>
      <c r="C2884" t="s">
        <v>106</v>
      </c>
      <c r="D2884" t="s">
        <v>116</v>
      </c>
      <c r="E2884" t="str">
        <f t="shared" si="135"/>
        <v>Fernando Barnes</v>
      </c>
      <c r="F2884" t="s">
        <v>215</v>
      </c>
      <c r="G2884" t="s">
        <v>216</v>
      </c>
      <c r="H2884" t="s">
        <v>216</v>
      </c>
      <c r="I2884" t="s">
        <v>663</v>
      </c>
      <c r="J2884" t="s">
        <v>664</v>
      </c>
      <c r="K2884" t="s">
        <v>665</v>
      </c>
      <c r="M2884" t="s">
        <v>573</v>
      </c>
      <c r="N2884" t="s">
        <v>574</v>
      </c>
      <c r="O2884" s="2">
        <v>0.86</v>
      </c>
      <c r="P2884" s="2">
        <v>2.29</v>
      </c>
      <c r="Q2884">
        <v>3</v>
      </c>
      <c r="R2884" s="2">
        <f t="shared" si="136"/>
        <v>6.87</v>
      </c>
      <c r="S2884" t="str">
        <f t="shared" si="137"/>
        <v>Small</v>
      </c>
    </row>
    <row r="2885" spans="1:19" hidden="1" x14ac:dyDescent="0.45">
      <c r="A2885">
        <v>69182</v>
      </c>
      <c r="B2885" s="1">
        <v>42488</v>
      </c>
      <c r="C2885" t="s">
        <v>106</v>
      </c>
      <c r="D2885" t="s">
        <v>116</v>
      </c>
      <c r="E2885" t="str">
        <f t="shared" si="135"/>
        <v>Fernando Barnes</v>
      </c>
      <c r="F2885" t="s">
        <v>215</v>
      </c>
      <c r="G2885" t="s">
        <v>216</v>
      </c>
      <c r="H2885" t="s">
        <v>216</v>
      </c>
      <c r="I2885" t="s">
        <v>804</v>
      </c>
      <c r="J2885" t="s">
        <v>805</v>
      </c>
      <c r="K2885" t="s">
        <v>805</v>
      </c>
      <c r="M2885" t="s">
        <v>806</v>
      </c>
      <c r="N2885" t="s">
        <v>574</v>
      </c>
      <c r="O2885" s="2">
        <v>59.47</v>
      </c>
      <c r="P2885" s="2">
        <v>159</v>
      </c>
      <c r="Q2885">
        <v>1</v>
      </c>
      <c r="R2885" s="2">
        <f t="shared" si="136"/>
        <v>159</v>
      </c>
      <c r="S2885" t="str">
        <f t="shared" si="137"/>
        <v>Small</v>
      </c>
    </row>
    <row r="2886" spans="1:19" hidden="1" x14ac:dyDescent="0.45">
      <c r="A2886">
        <v>69198</v>
      </c>
      <c r="B2886" s="1">
        <v>42488</v>
      </c>
      <c r="C2886" t="s">
        <v>1061</v>
      </c>
      <c r="D2886" t="s">
        <v>140</v>
      </c>
      <c r="E2886" t="str">
        <f t="shared" si="135"/>
        <v>Jon Lin</v>
      </c>
      <c r="F2886" t="s">
        <v>956</v>
      </c>
      <c r="G2886" t="s">
        <v>82</v>
      </c>
      <c r="H2886" t="s">
        <v>82</v>
      </c>
      <c r="I2886" t="s">
        <v>616</v>
      </c>
      <c r="J2886" t="s">
        <v>617</v>
      </c>
      <c r="K2886" t="s">
        <v>618</v>
      </c>
      <c r="M2886" t="s">
        <v>615</v>
      </c>
      <c r="N2886" t="s">
        <v>574</v>
      </c>
      <c r="O2886" s="2">
        <v>1.87</v>
      </c>
      <c r="P2886" s="2">
        <v>4.99</v>
      </c>
      <c r="Q2886">
        <v>1</v>
      </c>
      <c r="R2886" s="2">
        <f t="shared" si="136"/>
        <v>4.99</v>
      </c>
      <c r="S2886" t="str">
        <f t="shared" si="137"/>
        <v>Small</v>
      </c>
    </row>
    <row r="2887" spans="1:19" hidden="1" x14ac:dyDescent="0.45">
      <c r="A2887">
        <v>69198</v>
      </c>
      <c r="B2887" s="1">
        <v>42488</v>
      </c>
      <c r="C2887" t="s">
        <v>1061</v>
      </c>
      <c r="D2887" t="s">
        <v>140</v>
      </c>
      <c r="E2887" t="str">
        <f t="shared" si="135"/>
        <v>Jon Lin</v>
      </c>
      <c r="F2887" t="s">
        <v>956</v>
      </c>
      <c r="G2887" t="s">
        <v>82</v>
      </c>
      <c r="H2887" t="s">
        <v>82</v>
      </c>
      <c r="I2887" t="s">
        <v>629</v>
      </c>
      <c r="J2887" t="s">
        <v>630</v>
      </c>
      <c r="K2887" t="s">
        <v>631</v>
      </c>
      <c r="L2887" t="s">
        <v>632</v>
      </c>
      <c r="M2887" t="s">
        <v>633</v>
      </c>
      <c r="N2887" t="s">
        <v>588</v>
      </c>
      <c r="O2887" s="2">
        <v>6.92</v>
      </c>
      <c r="P2887" s="2">
        <v>8.99</v>
      </c>
      <c r="Q2887">
        <v>2</v>
      </c>
      <c r="R2887" s="2">
        <f t="shared" si="136"/>
        <v>17.98</v>
      </c>
      <c r="S2887" t="str">
        <f t="shared" si="137"/>
        <v>Small</v>
      </c>
    </row>
    <row r="2888" spans="1:19" hidden="1" x14ac:dyDescent="0.45">
      <c r="A2888">
        <v>69209</v>
      </c>
      <c r="B2888" s="1">
        <v>42488</v>
      </c>
      <c r="C2888" t="s">
        <v>226</v>
      </c>
      <c r="D2888" t="s">
        <v>214</v>
      </c>
      <c r="E2888" t="str">
        <f t="shared" si="135"/>
        <v>Megan Jenkins</v>
      </c>
      <c r="F2888" t="s">
        <v>215</v>
      </c>
      <c r="G2888" t="s">
        <v>216</v>
      </c>
      <c r="H2888" t="s">
        <v>216</v>
      </c>
      <c r="I2888" t="s">
        <v>655</v>
      </c>
      <c r="J2888" t="s">
        <v>656</v>
      </c>
      <c r="K2888" t="s">
        <v>586</v>
      </c>
      <c r="L2888" t="s">
        <v>45</v>
      </c>
      <c r="M2888" t="s">
        <v>587</v>
      </c>
      <c r="N2888" t="s">
        <v>588</v>
      </c>
      <c r="O2888" s="2">
        <v>9.16</v>
      </c>
      <c r="P2888" s="2">
        <v>24.49</v>
      </c>
      <c r="Q2888">
        <v>2</v>
      </c>
      <c r="R2888" s="2">
        <f t="shared" si="136"/>
        <v>48.98</v>
      </c>
      <c r="S2888" t="str">
        <f t="shared" si="137"/>
        <v>Small</v>
      </c>
    </row>
    <row r="2889" spans="1:19" hidden="1" x14ac:dyDescent="0.45">
      <c r="A2889">
        <v>69209</v>
      </c>
      <c r="B2889" s="1">
        <v>42488</v>
      </c>
      <c r="C2889" t="s">
        <v>226</v>
      </c>
      <c r="D2889" t="s">
        <v>214</v>
      </c>
      <c r="E2889" t="str">
        <f t="shared" si="135"/>
        <v>Megan Jenkins</v>
      </c>
      <c r="F2889" t="s">
        <v>215</v>
      </c>
      <c r="G2889" t="s">
        <v>216</v>
      </c>
      <c r="H2889" t="s">
        <v>216</v>
      </c>
      <c r="I2889" t="s">
        <v>683</v>
      </c>
      <c r="J2889" t="s">
        <v>684</v>
      </c>
      <c r="K2889" t="s">
        <v>684</v>
      </c>
      <c r="M2889" t="s">
        <v>573</v>
      </c>
      <c r="N2889" t="s">
        <v>574</v>
      </c>
      <c r="O2889" s="2">
        <v>1.87</v>
      </c>
      <c r="P2889" s="2">
        <v>4.99</v>
      </c>
      <c r="Q2889">
        <v>2</v>
      </c>
      <c r="R2889" s="2">
        <f t="shared" si="136"/>
        <v>9.98</v>
      </c>
      <c r="S2889" t="str">
        <f t="shared" si="137"/>
        <v>Small</v>
      </c>
    </row>
    <row r="2890" spans="1:19" hidden="1" x14ac:dyDescent="0.45">
      <c r="A2890">
        <v>69209</v>
      </c>
      <c r="B2890" s="1">
        <v>42488</v>
      </c>
      <c r="C2890" t="s">
        <v>226</v>
      </c>
      <c r="D2890" t="s">
        <v>214</v>
      </c>
      <c r="E2890" t="str">
        <f t="shared" si="135"/>
        <v>Megan Jenkins</v>
      </c>
      <c r="F2890" t="s">
        <v>215</v>
      </c>
      <c r="G2890" t="s">
        <v>216</v>
      </c>
      <c r="H2890" t="s">
        <v>216</v>
      </c>
      <c r="I2890" t="s">
        <v>686</v>
      </c>
      <c r="J2890" t="s">
        <v>687</v>
      </c>
      <c r="K2890" t="s">
        <v>687</v>
      </c>
      <c r="M2890" t="s">
        <v>573</v>
      </c>
      <c r="N2890" t="s">
        <v>574</v>
      </c>
      <c r="O2890" s="2">
        <v>13.09</v>
      </c>
      <c r="P2890" s="2">
        <v>35</v>
      </c>
      <c r="Q2890">
        <v>2</v>
      </c>
      <c r="R2890" s="2">
        <f t="shared" si="136"/>
        <v>70</v>
      </c>
      <c r="S2890" t="str">
        <f t="shared" si="137"/>
        <v>Small</v>
      </c>
    </row>
    <row r="2891" spans="1:19" hidden="1" x14ac:dyDescent="0.45">
      <c r="A2891">
        <v>69209</v>
      </c>
      <c r="B2891" s="1">
        <v>42488</v>
      </c>
      <c r="C2891" t="s">
        <v>226</v>
      </c>
      <c r="D2891" t="s">
        <v>214</v>
      </c>
      <c r="E2891" t="str">
        <f t="shared" si="135"/>
        <v>Megan Jenkins</v>
      </c>
      <c r="F2891" t="s">
        <v>215</v>
      </c>
      <c r="G2891" t="s">
        <v>216</v>
      </c>
      <c r="H2891" t="s">
        <v>216</v>
      </c>
      <c r="I2891" t="s">
        <v>608</v>
      </c>
      <c r="J2891" t="s">
        <v>609</v>
      </c>
      <c r="K2891" t="s">
        <v>591</v>
      </c>
      <c r="L2891" t="s">
        <v>532</v>
      </c>
      <c r="M2891" t="s">
        <v>592</v>
      </c>
      <c r="N2891" t="s">
        <v>574</v>
      </c>
      <c r="O2891" s="2">
        <v>13.09</v>
      </c>
      <c r="P2891" s="2">
        <v>34.99</v>
      </c>
      <c r="Q2891">
        <v>2</v>
      </c>
      <c r="R2891" s="2">
        <f t="shared" si="136"/>
        <v>69.98</v>
      </c>
      <c r="S2891" t="str">
        <f t="shared" si="137"/>
        <v>Small</v>
      </c>
    </row>
    <row r="2892" spans="1:19" hidden="1" x14ac:dyDescent="0.45">
      <c r="A2892">
        <v>69214</v>
      </c>
      <c r="B2892" s="1">
        <v>42488</v>
      </c>
      <c r="C2892" t="s">
        <v>433</v>
      </c>
      <c r="D2892" t="s">
        <v>386</v>
      </c>
      <c r="E2892" t="str">
        <f t="shared" si="135"/>
        <v>Marcus Hernandez</v>
      </c>
      <c r="F2892" t="s">
        <v>215</v>
      </c>
      <c r="G2892" t="s">
        <v>216</v>
      </c>
      <c r="H2892" t="s">
        <v>216</v>
      </c>
      <c r="I2892" t="s">
        <v>339</v>
      </c>
      <c r="J2892" t="s">
        <v>340</v>
      </c>
      <c r="K2892" t="s">
        <v>341</v>
      </c>
      <c r="L2892" t="s">
        <v>45</v>
      </c>
      <c r="M2892" t="s">
        <v>24</v>
      </c>
      <c r="N2892" t="s">
        <v>25</v>
      </c>
      <c r="O2892" s="2">
        <v>1251.98</v>
      </c>
      <c r="P2892" s="2">
        <v>2294.9899999999998</v>
      </c>
      <c r="Q2892">
        <v>1</v>
      </c>
      <c r="R2892" s="2">
        <f t="shared" si="136"/>
        <v>2294.9899999999998</v>
      </c>
      <c r="S2892" t="str">
        <f t="shared" si="137"/>
        <v>Large</v>
      </c>
    </row>
    <row r="2893" spans="1:19" hidden="1" x14ac:dyDescent="0.45">
      <c r="A2893">
        <v>69214</v>
      </c>
      <c r="B2893" s="1">
        <v>42488</v>
      </c>
      <c r="C2893" t="s">
        <v>433</v>
      </c>
      <c r="D2893" t="s">
        <v>386</v>
      </c>
      <c r="E2893" t="str">
        <f t="shared" si="135"/>
        <v>Marcus Hernandez</v>
      </c>
      <c r="F2893" t="s">
        <v>215</v>
      </c>
      <c r="G2893" t="s">
        <v>216</v>
      </c>
      <c r="H2893" t="s">
        <v>216</v>
      </c>
      <c r="I2893" t="s">
        <v>686</v>
      </c>
      <c r="J2893" t="s">
        <v>687</v>
      </c>
      <c r="K2893" t="s">
        <v>687</v>
      </c>
      <c r="M2893" t="s">
        <v>573</v>
      </c>
      <c r="N2893" t="s">
        <v>574</v>
      </c>
      <c r="O2893" s="2">
        <v>13.09</v>
      </c>
      <c r="P2893" s="2">
        <v>35</v>
      </c>
      <c r="Q2893">
        <v>3</v>
      </c>
      <c r="R2893" s="2">
        <f t="shared" si="136"/>
        <v>105</v>
      </c>
      <c r="S2893" t="str">
        <f t="shared" si="137"/>
        <v>Small</v>
      </c>
    </row>
    <row r="2894" spans="1:19" hidden="1" x14ac:dyDescent="0.45">
      <c r="A2894">
        <v>69215</v>
      </c>
      <c r="B2894" s="1">
        <v>42488</v>
      </c>
      <c r="C2894" t="s">
        <v>331</v>
      </c>
      <c r="D2894" t="s">
        <v>924</v>
      </c>
      <c r="E2894" t="str">
        <f t="shared" si="135"/>
        <v>Grace Ramirez</v>
      </c>
      <c r="F2894" t="s">
        <v>55</v>
      </c>
      <c r="G2894" t="s">
        <v>49</v>
      </c>
      <c r="H2894" t="s">
        <v>56</v>
      </c>
      <c r="I2894" t="s">
        <v>373</v>
      </c>
      <c r="J2894" t="s">
        <v>374</v>
      </c>
      <c r="K2894" t="s">
        <v>341</v>
      </c>
      <c r="L2894" t="s">
        <v>45</v>
      </c>
      <c r="M2894" t="s">
        <v>24</v>
      </c>
      <c r="N2894" t="s">
        <v>25</v>
      </c>
      <c r="O2894" s="2">
        <v>1251.98</v>
      </c>
      <c r="P2894" s="2">
        <v>2294.9899999999998</v>
      </c>
      <c r="Q2894">
        <v>1</v>
      </c>
      <c r="R2894" s="2">
        <f t="shared" si="136"/>
        <v>2294.9899999999998</v>
      </c>
      <c r="S2894" t="str">
        <f t="shared" si="137"/>
        <v>Large</v>
      </c>
    </row>
    <row r="2895" spans="1:19" hidden="1" x14ac:dyDescent="0.45">
      <c r="A2895">
        <v>69215</v>
      </c>
      <c r="B2895" s="1">
        <v>42488</v>
      </c>
      <c r="C2895" t="s">
        <v>331</v>
      </c>
      <c r="D2895" t="s">
        <v>924</v>
      </c>
      <c r="E2895" t="str">
        <f t="shared" si="135"/>
        <v>Grace Ramirez</v>
      </c>
      <c r="F2895" t="s">
        <v>55</v>
      </c>
      <c r="G2895" t="s">
        <v>49</v>
      </c>
      <c r="H2895" t="s">
        <v>56</v>
      </c>
      <c r="I2895" t="s">
        <v>686</v>
      </c>
      <c r="J2895" t="s">
        <v>687</v>
      </c>
      <c r="K2895" t="s">
        <v>687</v>
      </c>
      <c r="M2895" t="s">
        <v>573</v>
      </c>
      <c r="N2895" t="s">
        <v>574</v>
      </c>
      <c r="O2895" s="2">
        <v>13.09</v>
      </c>
      <c r="P2895" s="2">
        <v>35</v>
      </c>
      <c r="Q2895">
        <v>2</v>
      </c>
      <c r="R2895" s="2">
        <f t="shared" si="136"/>
        <v>70</v>
      </c>
      <c r="S2895" t="str">
        <f t="shared" si="137"/>
        <v>Small</v>
      </c>
    </row>
    <row r="2896" spans="1:19" hidden="1" x14ac:dyDescent="0.45">
      <c r="A2896">
        <v>69215</v>
      </c>
      <c r="B2896" s="1">
        <v>42488</v>
      </c>
      <c r="C2896" t="s">
        <v>331</v>
      </c>
      <c r="D2896" t="s">
        <v>924</v>
      </c>
      <c r="E2896" t="str">
        <f t="shared" si="135"/>
        <v>Grace Ramirez</v>
      </c>
      <c r="F2896" t="s">
        <v>55</v>
      </c>
      <c r="G2896" t="s">
        <v>49</v>
      </c>
      <c r="H2896" t="s">
        <v>56</v>
      </c>
      <c r="I2896" t="s">
        <v>683</v>
      </c>
      <c r="J2896" t="s">
        <v>684</v>
      </c>
      <c r="K2896" t="s">
        <v>684</v>
      </c>
      <c r="M2896" t="s">
        <v>573</v>
      </c>
      <c r="N2896" t="s">
        <v>574</v>
      </c>
      <c r="O2896" s="2">
        <v>1.87</v>
      </c>
      <c r="P2896" s="2">
        <v>4.99</v>
      </c>
      <c r="Q2896">
        <v>1</v>
      </c>
      <c r="R2896" s="2">
        <f t="shared" si="136"/>
        <v>4.99</v>
      </c>
      <c r="S2896" t="str">
        <f t="shared" si="137"/>
        <v>Small</v>
      </c>
    </row>
    <row r="2897" spans="1:19" hidden="1" x14ac:dyDescent="0.45">
      <c r="A2897">
        <v>69215</v>
      </c>
      <c r="B2897" s="1">
        <v>42488</v>
      </c>
      <c r="C2897" t="s">
        <v>331</v>
      </c>
      <c r="D2897" t="s">
        <v>924</v>
      </c>
      <c r="E2897" t="str">
        <f t="shared" si="135"/>
        <v>Grace Ramirez</v>
      </c>
      <c r="F2897" t="s">
        <v>55</v>
      </c>
      <c r="G2897" t="s">
        <v>49</v>
      </c>
      <c r="H2897" t="s">
        <v>56</v>
      </c>
      <c r="I2897" t="s">
        <v>589</v>
      </c>
      <c r="J2897" t="s">
        <v>590</v>
      </c>
      <c r="K2897" t="s">
        <v>591</v>
      </c>
      <c r="L2897" t="s">
        <v>45</v>
      </c>
      <c r="M2897" t="s">
        <v>592</v>
      </c>
      <c r="N2897" t="s">
        <v>574</v>
      </c>
      <c r="O2897" s="2">
        <v>13.09</v>
      </c>
      <c r="P2897" s="2">
        <v>34.99</v>
      </c>
      <c r="Q2897">
        <v>2</v>
      </c>
      <c r="R2897" s="2">
        <f t="shared" si="136"/>
        <v>69.98</v>
      </c>
      <c r="S2897" t="str">
        <f t="shared" si="137"/>
        <v>Small</v>
      </c>
    </row>
    <row r="2898" spans="1:19" hidden="1" x14ac:dyDescent="0.45">
      <c r="A2898">
        <v>69221</v>
      </c>
      <c r="B2898" s="1">
        <v>42488</v>
      </c>
      <c r="C2898" t="s">
        <v>1061</v>
      </c>
      <c r="D2898" t="s">
        <v>120</v>
      </c>
      <c r="E2898" t="str">
        <f t="shared" si="135"/>
        <v>Jon Liu</v>
      </c>
      <c r="F2898" t="s">
        <v>81</v>
      </c>
      <c r="G2898" t="s">
        <v>82</v>
      </c>
      <c r="H2898" t="s">
        <v>82</v>
      </c>
      <c r="I2898" t="s">
        <v>700</v>
      </c>
      <c r="J2898" t="s">
        <v>701</v>
      </c>
      <c r="K2898" t="s">
        <v>578</v>
      </c>
      <c r="L2898" t="s">
        <v>532</v>
      </c>
      <c r="M2898" t="s">
        <v>579</v>
      </c>
      <c r="N2898" t="s">
        <v>25</v>
      </c>
      <c r="O2898" s="2">
        <v>755.15</v>
      </c>
      <c r="P2898" s="2">
        <v>1214.8499999999999</v>
      </c>
      <c r="Q2898">
        <v>1</v>
      </c>
      <c r="R2898" s="2">
        <f t="shared" si="136"/>
        <v>1214.8499999999999</v>
      </c>
      <c r="S2898" t="str">
        <f t="shared" si="137"/>
        <v>Medium</v>
      </c>
    </row>
    <row r="2899" spans="1:19" hidden="1" x14ac:dyDescent="0.45">
      <c r="A2899">
        <v>69221</v>
      </c>
      <c r="B2899" s="1">
        <v>42488</v>
      </c>
      <c r="C2899" t="s">
        <v>1061</v>
      </c>
      <c r="D2899" t="s">
        <v>120</v>
      </c>
      <c r="E2899" t="str">
        <f t="shared" si="135"/>
        <v>Jon Liu</v>
      </c>
      <c r="F2899" t="s">
        <v>81</v>
      </c>
      <c r="G2899" t="s">
        <v>82</v>
      </c>
      <c r="H2899" t="s">
        <v>82</v>
      </c>
      <c r="I2899" t="s">
        <v>613</v>
      </c>
      <c r="J2899" t="s">
        <v>614</v>
      </c>
      <c r="K2899" t="s">
        <v>614</v>
      </c>
      <c r="M2899" t="s">
        <v>615</v>
      </c>
      <c r="N2899" t="s">
        <v>574</v>
      </c>
      <c r="O2899" s="2">
        <v>3.36</v>
      </c>
      <c r="P2899" s="2">
        <v>8.99</v>
      </c>
      <c r="Q2899">
        <v>1</v>
      </c>
      <c r="R2899" s="2">
        <f t="shared" si="136"/>
        <v>8.99</v>
      </c>
      <c r="S2899" t="str">
        <f t="shared" si="137"/>
        <v>Small</v>
      </c>
    </row>
    <row r="2900" spans="1:19" hidden="1" x14ac:dyDescent="0.45">
      <c r="A2900">
        <v>69221</v>
      </c>
      <c r="B2900" s="1">
        <v>42488</v>
      </c>
      <c r="C2900" t="s">
        <v>1061</v>
      </c>
      <c r="D2900" t="s">
        <v>120</v>
      </c>
      <c r="E2900" t="str">
        <f t="shared" si="135"/>
        <v>Jon Liu</v>
      </c>
      <c r="F2900" t="s">
        <v>81</v>
      </c>
      <c r="G2900" t="s">
        <v>82</v>
      </c>
      <c r="H2900" t="s">
        <v>82</v>
      </c>
      <c r="I2900" t="s">
        <v>616</v>
      </c>
      <c r="J2900" t="s">
        <v>617</v>
      </c>
      <c r="K2900" t="s">
        <v>618</v>
      </c>
      <c r="M2900" t="s">
        <v>615</v>
      </c>
      <c r="N2900" t="s">
        <v>574</v>
      </c>
      <c r="O2900" s="2">
        <v>1.87</v>
      </c>
      <c r="P2900" s="2">
        <v>4.99</v>
      </c>
      <c r="Q2900">
        <v>1</v>
      </c>
      <c r="R2900" s="2">
        <f t="shared" si="136"/>
        <v>4.99</v>
      </c>
      <c r="S2900" t="str">
        <f t="shared" si="137"/>
        <v>Small</v>
      </c>
    </row>
    <row r="2901" spans="1:19" hidden="1" x14ac:dyDescent="0.45">
      <c r="A2901">
        <v>69221</v>
      </c>
      <c r="B2901" s="1">
        <v>42488</v>
      </c>
      <c r="C2901" t="s">
        <v>1061</v>
      </c>
      <c r="D2901" t="s">
        <v>120</v>
      </c>
      <c r="E2901" t="str">
        <f t="shared" si="135"/>
        <v>Jon Liu</v>
      </c>
      <c r="F2901" t="s">
        <v>81</v>
      </c>
      <c r="G2901" t="s">
        <v>82</v>
      </c>
      <c r="H2901" t="s">
        <v>82</v>
      </c>
      <c r="I2901" t="s">
        <v>623</v>
      </c>
      <c r="J2901" t="s">
        <v>624</v>
      </c>
      <c r="K2901" t="s">
        <v>625</v>
      </c>
      <c r="L2901" t="s">
        <v>317</v>
      </c>
      <c r="M2901" t="s">
        <v>626</v>
      </c>
      <c r="N2901" t="s">
        <v>588</v>
      </c>
      <c r="O2901" s="2">
        <v>41.57</v>
      </c>
      <c r="P2901" s="2">
        <v>53.99</v>
      </c>
      <c r="Q2901">
        <v>1</v>
      </c>
      <c r="R2901" s="2">
        <f t="shared" si="136"/>
        <v>53.99</v>
      </c>
      <c r="S2901" t="str">
        <f t="shared" si="137"/>
        <v>Small</v>
      </c>
    </row>
    <row r="2902" spans="1:19" hidden="1" x14ac:dyDescent="0.45">
      <c r="A2902">
        <v>69230</v>
      </c>
      <c r="B2902" s="1">
        <v>42488</v>
      </c>
      <c r="C2902" t="s">
        <v>480</v>
      </c>
      <c r="D2902" t="s">
        <v>210</v>
      </c>
      <c r="E2902" t="str">
        <f t="shared" si="135"/>
        <v>Destiny Richardson</v>
      </c>
      <c r="F2902" t="s">
        <v>48</v>
      </c>
      <c r="G2902" t="s">
        <v>49</v>
      </c>
      <c r="H2902" t="s">
        <v>50</v>
      </c>
      <c r="I2902" t="s">
        <v>658</v>
      </c>
      <c r="J2902" t="s">
        <v>659</v>
      </c>
      <c r="K2902" t="s">
        <v>660</v>
      </c>
      <c r="L2902" t="s">
        <v>532</v>
      </c>
      <c r="M2902" t="s">
        <v>579</v>
      </c>
      <c r="N2902" t="s">
        <v>25</v>
      </c>
      <c r="O2902" s="2">
        <v>1481.94</v>
      </c>
      <c r="P2902" s="2">
        <v>2384.0700000000002</v>
      </c>
      <c r="Q2902">
        <v>1</v>
      </c>
      <c r="R2902" s="2">
        <f t="shared" si="136"/>
        <v>2384.0700000000002</v>
      </c>
      <c r="S2902" t="str">
        <f t="shared" si="137"/>
        <v>Large</v>
      </c>
    </row>
    <row r="2903" spans="1:19" hidden="1" x14ac:dyDescent="0.45">
      <c r="A2903">
        <v>69230</v>
      </c>
      <c r="B2903" s="1">
        <v>42488</v>
      </c>
      <c r="C2903" t="s">
        <v>480</v>
      </c>
      <c r="D2903" t="s">
        <v>210</v>
      </c>
      <c r="E2903" t="str">
        <f t="shared" si="135"/>
        <v>Destiny Richardson</v>
      </c>
      <c r="F2903" t="s">
        <v>48</v>
      </c>
      <c r="G2903" t="s">
        <v>49</v>
      </c>
      <c r="H2903" t="s">
        <v>50</v>
      </c>
      <c r="I2903" t="s">
        <v>613</v>
      </c>
      <c r="J2903" t="s">
        <v>614</v>
      </c>
      <c r="K2903" t="s">
        <v>614</v>
      </c>
      <c r="M2903" t="s">
        <v>615</v>
      </c>
      <c r="N2903" t="s">
        <v>574</v>
      </c>
      <c r="O2903" s="2">
        <v>3.36</v>
      </c>
      <c r="P2903" s="2">
        <v>8.99</v>
      </c>
      <c r="Q2903">
        <v>1</v>
      </c>
      <c r="R2903" s="2">
        <f t="shared" si="136"/>
        <v>8.99</v>
      </c>
      <c r="S2903" t="str">
        <f t="shared" si="137"/>
        <v>Small</v>
      </c>
    </row>
    <row r="2904" spans="1:19" hidden="1" x14ac:dyDescent="0.45">
      <c r="A2904">
        <v>69245</v>
      </c>
      <c r="B2904" s="1">
        <v>42489</v>
      </c>
      <c r="C2904" t="s">
        <v>538</v>
      </c>
      <c r="D2904" t="s">
        <v>319</v>
      </c>
      <c r="E2904" t="str">
        <f t="shared" si="135"/>
        <v>Tyler Johnson</v>
      </c>
      <c r="F2904" t="s">
        <v>48</v>
      </c>
      <c r="G2904" t="s">
        <v>49</v>
      </c>
      <c r="H2904" t="s">
        <v>50</v>
      </c>
      <c r="I2904" t="s">
        <v>629</v>
      </c>
      <c r="J2904" t="s">
        <v>630</v>
      </c>
      <c r="K2904" t="s">
        <v>631</v>
      </c>
      <c r="L2904" t="s">
        <v>632</v>
      </c>
      <c r="M2904" t="s">
        <v>633</v>
      </c>
      <c r="N2904" t="s">
        <v>588</v>
      </c>
      <c r="O2904" s="2">
        <v>6.92</v>
      </c>
      <c r="P2904" s="2">
        <v>8.99</v>
      </c>
      <c r="Q2904">
        <v>2</v>
      </c>
      <c r="R2904" s="2">
        <f t="shared" si="136"/>
        <v>17.98</v>
      </c>
      <c r="S2904" t="str">
        <f t="shared" si="137"/>
        <v>Small</v>
      </c>
    </row>
    <row r="2905" spans="1:19" hidden="1" x14ac:dyDescent="0.45">
      <c r="A2905">
        <v>69269</v>
      </c>
      <c r="B2905" s="1">
        <v>42489</v>
      </c>
      <c r="C2905" t="s">
        <v>902</v>
      </c>
      <c r="D2905" t="s">
        <v>222</v>
      </c>
      <c r="E2905" t="str">
        <f t="shared" si="135"/>
        <v>Christina Murphy</v>
      </c>
      <c r="F2905" t="s">
        <v>55</v>
      </c>
      <c r="G2905" t="s">
        <v>49</v>
      </c>
      <c r="H2905" t="s">
        <v>56</v>
      </c>
      <c r="I2905" t="s">
        <v>811</v>
      </c>
      <c r="J2905" t="s">
        <v>812</v>
      </c>
      <c r="K2905" t="s">
        <v>800</v>
      </c>
      <c r="L2905" t="s">
        <v>45</v>
      </c>
      <c r="M2905" t="s">
        <v>801</v>
      </c>
      <c r="N2905" t="s">
        <v>588</v>
      </c>
      <c r="O2905" s="2">
        <v>26.18</v>
      </c>
      <c r="P2905" s="2">
        <v>69.989999999999995</v>
      </c>
      <c r="Q2905">
        <v>2</v>
      </c>
      <c r="R2905" s="2">
        <f t="shared" si="136"/>
        <v>139.97999999999999</v>
      </c>
      <c r="S2905" t="str">
        <f t="shared" si="137"/>
        <v>Small</v>
      </c>
    </row>
    <row r="2906" spans="1:19" hidden="1" x14ac:dyDescent="0.45">
      <c r="A2906">
        <v>69281</v>
      </c>
      <c r="B2906" s="1">
        <v>42489</v>
      </c>
      <c r="C2906" t="s">
        <v>399</v>
      </c>
      <c r="D2906" t="s">
        <v>370</v>
      </c>
      <c r="E2906" t="str">
        <f t="shared" si="135"/>
        <v>Micheal Alonso</v>
      </c>
      <c r="F2906" t="s">
        <v>40</v>
      </c>
      <c r="G2906" t="s">
        <v>41</v>
      </c>
      <c r="H2906" t="s">
        <v>41</v>
      </c>
      <c r="I2906" t="s">
        <v>690</v>
      </c>
      <c r="J2906" t="s">
        <v>691</v>
      </c>
      <c r="K2906" t="s">
        <v>691</v>
      </c>
      <c r="M2906" t="s">
        <v>692</v>
      </c>
      <c r="N2906" t="s">
        <v>574</v>
      </c>
      <c r="O2906" s="2">
        <v>44.88</v>
      </c>
      <c r="P2906" s="2">
        <v>120</v>
      </c>
      <c r="Q2906">
        <v>1</v>
      </c>
      <c r="R2906" s="2">
        <f t="shared" si="136"/>
        <v>120</v>
      </c>
      <c r="S2906" t="str">
        <f t="shared" si="137"/>
        <v>Small</v>
      </c>
    </row>
    <row r="2907" spans="1:19" hidden="1" x14ac:dyDescent="0.45">
      <c r="A2907">
        <v>69281</v>
      </c>
      <c r="B2907" s="1">
        <v>42489</v>
      </c>
      <c r="C2907" t="s">
        <v>399</v>
      </c>
      <c r="D2907" t="s">
        <v>370</v>
      </c>
      <c r="E2907" t="str">
        <f t="shared" si="135"/>
        <v>Micheal Alonso</v>
      </c>
      <c r="F2907" t="s">
        <v>40</v>
      </c>
      <c r="G2907" t="s">
        <v>41</v>
      </c>
      <c r="H2907" t="s">
        <v>41</v>
      </c>
      <c r="I2907" t="s">
        <v>666</v>
      </c>
      <c r="J2907" t="s">
        <v>667</v>
      </c>
      <c r="K2907" t="s">
        <v>667</v>
      </c>
      <c r="M2907" t="s">
        <v>573</v>
      </c>
      <c r="N2907" t="s">
        <v>574</v>
      </c>
      <c r="O2907" s="2">
        <v>9.35</v>
      </c>
      <c r="P2907" s="2">
        <v>24.99</v>
      </c>
      <c r="Q2907">
        <v>2</v>
      </c>
      <c r="R2907" s="2">
        <f t="shared" si="136"/>
        <v>49.98</v>
      </c>
      <c r="S2907" t="str">
        <f t="shared" si="137"/>
        <v>Small</v>
      </c>
    </row>
    <row r="2908" spans="1:19" hidden="1" x14ac:dyDescent="0.45">
      <c r="A2908">
        <v>69281</v>
      </c>
      <c r="B2908" s="1">
        <v>42489</v>
      </c>
      <c r="C2908" t="s">
        <v>399</v>
      </c>
      <c r="D2908" t="s">
        <v>370</v>
      </c>
      <c r="E2908" t="str">
        <f t="shared" si="135"/>
        <v>Micheal Alonso</v>
      </c>
      <c r="F2908" t="s">
        <v>40</v>
      </c>
      <c r="G2908" t="s">
        <v>41</v>
      </c>
      <c r="H2908" t="s">
        <v>41</v>
      </c>
      <c r="I2908" t="s">
        <v>594</v>
      </c>
      <c r="J2908" t="s">
        <v>595</v>
      </c>
      <c r="K2908" t="s">
        <v>595</v>
      </c>
      <c r="M2908" t="s">
        <v>573</v>
      </c>
      <c r="N2908" t="s">
        <v>574</v>
      </c>
      <c r="O2908" s="2">
        <v>1.49</v>
      </c>
      <c r="P2908" s="2">
        <v>3.99</v>
      </c>
      <c r="Q2908">
        <v>3</v>
      </c>
      <c r="R2908" s="2">
        <f t="shared" si="136"/>
        <v>11.97</v>
      </c>
      <c r="S2908" t="str">
        <f t="shared" si="137"/>
        <v>Small</v>
      </c>
    </row>
    <row r="2909" spans="1:19" hidden="1" x14ac:dyDescent="0.45">
      <c r="A2909">
        <v>69300</v>
      </c>
      <c r="B2909" s="1">
        <v>42489</v>
      </c>
      <c r="C2909" t="s">
        <v>444</v>
      </c>
      <c r="D2909" t="s">
        <v>1062</v>
      </c>
      <c r="E2909" t="str">
        <f t="shared" si="135"/>
        <v>Barry Kovár</v>
      </c>
      <c r="F2909" t="s">
        <v>69</v>
      </c>
      <c r="G2909" t="s">
        <v>19</v>
      </c>
      <c r="H2909" t="s">
        <v>19</v>
      </c>
      <c r="I2909" t="s">
        <v>311</v>
      </c>
      <c r="J2909" t="s">
        <v>312</v>
      </c>
      <c r="K2909" t="s">
        <v>309</v>
      </c>
      <c r="L2909" t="s">
        <v>31</v>
      </c>
      <c r="M2909" t="s">
        <v>32</v>
      </c>
      <c r="N2909" t="s">
        <v>25</v>
      </c>
      <c r="O2909" s="2">
        <v>1554.95</v>
      </c>
      <c r="P2909" s="2">
        <v>2443.35</v>
      </c>
      <c r="Q2909">
        <v>1</v>
      </c>
      <c r="R2909" s="2">
        <f t="shared" si="136"/>
        <v>2443.35</v>
      </c>
      <c r="S2909" t="str">
        <f t="shared" si="137"/>
        <v>Large</v>
      </c>
    </row>
    <row r="2910" spans="1:19" hidden="1" x14ac:dyDescent="0.45">
      <c r="A2910">
        <v>69300</v>
      </c>
      <c r="B2910" s="1">
        <v>42489</v>
      </c>
      <c r="C2910" t="s">
        <v>444</v>
      </c>
      <c r="D2910" t="s">
        <v>1062</v>
      </c>
      <c r="E2910" t="str">
        <f t="shared" si="135"/>
        <v>Barry Kovár</v>
      </c>
      <c r="F2910" t="s">
        <v>69</v>
      </c>
      <c r="G2910" t="s">
        <v>19</v>
      </c>
      <c r="H2910" t="s">
        <v>19</v>
      </c>
      <c r="I2910" t="s">
        <v>596</v>
      </c>
      <c r="J2910" t="s">
        <v>597</v>
      </c>
      <c r="K2910" t="s">
        <v>597</v>
      </c>
      <c r="M2910" t="s">
        <v>573</v>
      </c>
      <c r="N2910" t="s">
        <v>574</v>
      </c>
      <c r="O2910" s="2">
        <v>12.19</v>
      </c>
      <c r="P2910" s="2">
        <v>32.6</v>
      </c>
      <c r="Q2910">
        <v>2</v>
      </c>
      <c r="R2910" s="2">
        <f t="shared" si="136"/>
        <v>65.2</v>
      </c>
      <c r="S2910" t="str">
        <f t="shared" si="137"/>
        <v>Small</v>
      </c>
    </row>
    <row r="2911" spans="1:19" hidden="1" x14ac:dyDescent="0.45">
      <c r="A2911">
        <v>69300</v>
      </c>
      <c r="B2911" s="1">
        <v>42489</v>
      </c>
      <c r="C2911" t="s">
        <v>444</v>
      </c>
      <c r="D2911" t="s">
        <v>1062</v>
      </c>
      <c r="E2911" t="str">
        <f t="shared" si="135"/>
        <v>Barry Kovár</v>
      </c>
      <c r="F2911" t="s">
        <v>69</v>
      </c>
      <c r="G2911" t="s">
        <v>19</v>
      </c>
      <c r="H2911" t="s">
        <v>19</v>
      </c>
      <c r="I2911" t="s">
        <v>594</v>
      </c>
      <c r="J2911" t="s">
        <v>595</v>
      </c>
      <c r="K2911" t="s">
        <v>595</v>
      </c>
      <c r="M2911" t="s">
        <v>573</v>
      </c>
      <c r="N2911" t="s">
        <v>574</v>
      </c>
      <c r="O2911" s="2">
        <v>1.49</v>
      </c>
      <c r="P2911" s="2">
        <v>3.99</v>
      </c>
      <c r="Q2911">
        <v>1</v>
      </c>
      <c r="R2911" s="2">
        <f t="shared" si="136"/>
        <v>3.99</v>
      </c>
      <c r="S2911" t="str">
        <f t="shared" si="137"/>
        <v>Small</v>
      </c>
    </row>
    <row r="2912" spans="1:19" hidden="1" x14ac:dyDescent="0.45">
      <c r="A2912">
        <v>69300</v>
      </c>
      <c r="B2912" s="1">
        <v>42489</v>
      </c>
      <c r="C2912" t="s">
        <v>444</v>
      </c>
      <c r="D2912" t="s">
        <v>1062</v>
      </c>
      <c r="E2912" t="str">
        <f t="shared" si="135"/>
        <v>Barry Kovár</v>
      </c>
      <c r="F2912" t="s">
        <v>69</v>
      </c>
      <c r="G2912" t="s">
        <v>19</v>
      </c>
      <c r="H2912" t="s">
        <v>19</v>
      </c>
      <c r="I2912" t="s">
        <v>661</v>
      </c>
      <c r="J2912" t="s">
        <v>662</v>
      </c>
      <c r="K2912" t="s">
        <v>591</v>
      </c>
      <c r="L2912" t="s">
        <v>31</v>
      </c>
      <c r="M2912" t="s">
        <v>592</v>
      </c>
      <c r="N2912" t="s">
        <v>574</v>
      </c>
      <c r="O2912" s="2">
        <v>13.09</v>
      </c>
      <c r="P2912" s="2">
        <v>34.99</v>
      </c>
      <c r="Q2912">
        <v>4</v>
      </c>
      <c r="R2912" s="2">
        <f t="shared" si="136"/>
        <v>139.96</v>
      </c>
      <c r="S2912" t="str">
        <f t="shared" si="137"/>
        <v>Small</v>
      </c>
    </row>
    <row r="2913" spans="1:19" hidden="1" x14ac:dyDescent="0.45">
      <c r="A2913">
        <v>69300</v>
      </c>
      <c r="B2913" s="1">
        <v>42489</v>
      </c>
      <c r="C2913" t="s">
        <v>444</v>
      </c>
      <c r="D2913" t="s">
        <v>1062</v>
      </c>
      <c r="E2913" t="str">
        <f t="shared" si="135"/>
        <v>Barry Kovár</v>
      </c>
      <c r="F2913" t="s">
        <v>69</v>
      </c>
      <c r="G2913" t="s">
        <v>19</v>
      </c>
      <c r="H2913" t="s">
        <v>19</v>
      </c>
      <c r="I2913" t="s">
        <v>776</v>
      </c>
      <c r="J2913" t="s">
        <v>777</v>
      </c>
      <c r="K2913" t="s">
        <v>764</v>
      </c>
      <c r="L2913" t="s">
        <v>765</v>
      </c>
      <c r="M2913" t="s">
        <v>766</v>
      </c>
      <c r="N2913" t="s">
        <v>588</v>
      </c>
      <c r="O2913" s="2">
        <v>3.36</v>
      </c>
      <c r="P2913" s="2">
        <v>8.99</v>
      </c>
      <c r="Q2913">
        <v>1</v>
      </c>
      <c r="R2913" s="2">
        <f t="shared" si="136"/>
        <v>8.99</v>
      </c>
      <c r="S2913" t="str">
        <f t="shared" si="137"/>
        <v>Small</v>
      </c>
    </row>
    <row r="2914" spans="1:19" hidden="1" x14ac:dyDescent="0.45">
      <c r="A2914">
        <v>69323</v>
      </c>
      <c r="B2914" s="1">
        <v>42490</v>
      </c>
      <c r="C2914" t="s">
        <v>1063</v>
      </c>
      <c r="D2914" t="s">
        <v>237</v>
      </c>
      <c r="E2914" t="str">
        <f t="shared" si="135"/>
        <v>Bob Garcia</v>
      </c>
      <c r="F2914" t="s">
        <v>40</v>
      </c>
      <c r="G2914" t="s">
        <v>41</v>
      </c>
      <c r="H2914" t="s">
        <v>41</v>
      </c>
      <c r="I2914" t="s">
        <v>780</v>
      </c>
      <c r="J2914" t="s">
        <v>781</v>
      </c>
      <c r="K2914" t="s">
        <v>652</v>
      </c>
      <c r="L2914" t="s">
        <v>45</v>
      </c>
      <c r="M2914" t="s">
        <v>24</v>
      </c>
      <c r="N2914" t="s">
        <v>25</v>
      </c>
      <c r="O2914" s="2">
        <v>294.58</v>
      </c>
      <c r="P2914" s="2">
        <v>539.99</v>
      </c>
      <c r="Q2914">
        <v>1</v>
      </c>
      <c r="R2914" s="2">
        <f t="shared" si="136"/>
        <v>539.99</v>
      </c>
      <c r="S2914" t="str">
        <f t="shared" si="137"/>
        <v>Medium</v>
      </c>
    </row>
    <row r="2915" spans="1:19" hidden="1" x14ac:dyDescent="0.45">
      <c r="A2915">
        <v>69323</v>
      </c>
      <c r="B2915" s="1">
        <v>42490</v>
      </c>
      <c r="C2915" t="s">
        <v>1063</v>
      </c>
      <c r="D2915" t="s">
        <v>237</v>
      </c>
      <c r="E2915" t="str">
        <f t="shared" si="135"/>
        <v>Bob Garcia</v>
      </c>
      <c r="F2915" t="s">
        <v>40</v>
      </c>
      <c r="G2915" t="s">
        <v>41</v>
      </c>
      <c r="H2915" t="s">
        <v>41</v>
      </c>
      <c r="I2915" t="s">
        <v>605</v>
      </c>
      <c r="J2915" t="s">
        <v>606</v>
      </c>
      <c r="K2915" t="s">
        <v>606</v>
      </c>
      <c r="M2915" t="s">
        <v>607</v>
      </c>
      <c r="N2915" t="s">
        <v>574</v>
      </c>
      <c r="O2915" s="2">
        <v>8.2200000000000006</v>
      </c>
      <c r="P2915" s="2">
        <v>21.98</v>
      </c>
      <c r="Q2915">
        <v>1</v>
      </c>
      <c r="R2915" s="2">
        <f t="shared" si="136"/>
        <v>21.98</v>
      </c>
      <c r="S2915" t="str">
        <f t="shared" si="137"/>
        <v>Small</v>
      </c>
    </row>
    <row r="2916" spans="1:19" hidden="1" x14ac:dyDescent="0.45">
      <c r="A2916">
        <v>69378</v>
      </c>
      <c r="B2916" s="1">
        <v>42490</v>
      </c>
      <c r="C2916" t="s">
        <v>1064</v>
      </c>
      <c r="D2916" t="s">
        <v>381</v>
      </c>
      <c r="E2916" t="str">
        <f t="shared" si="135"/>
        <v>Marshall Wu</v>
      </c>
      <c r="F2916" t="s">
        <v>35</v>
      </c>
      <c r="G2916" t="s">
        <v>19</v>
      </c>
      <c r="H2916" t="s">
        <v>19</v>
      </c>
      <c r="I2916" t="s">
        <v>762</v>
      </c>
      <c r="J2916" t="s">
        <v>763</v>
      </c>
      <c r="K2916" t="s">
        <v>764</v>
      </c>
      <c r="L2916" t="s">
        <v>765</v>
      </c>
      <c r="M2916" t="s">
        <v>766</v>
      </c>
      <c r="N2916" t="s">
        <v>588</v>
      </c>
      <c r="O2916" s="2">
        <v>3.36</v>
      </c>
      <c r="P2916" s="2">
        <v>8.99</v>
      </c>
      <c r="Q2916">
        <v>1</v>
      </c>
      <c r="R2916" s="2">
        <f t="shared" si="136"/>
        <v>8.99</v>
      </c>
      <c r="S2916" t="str">
        <f t="shared" si="137"/>
        <v>Small</v>
      </c>
    </row>
    <row r="2917" spans="1:19" hidden="1" x14ac:dyDescent="0.45">
      <c r="A2917">
        <v>69378</v>
      </c>
      <c r="B2917" s="1">
        <v>42490</v>
      </c>
      <c r="C2917" t="s">
        <v>1064</v>
      </c>
      <c r="D2917" t="s">
        <v>381</v>
      </c>
      <c r="E2917" t="str">
        <f t="shared" si="135"/>
        <v>Marshall Wu</v>
      </c>
      <c r="F2917" t="s">
        <v>35</v>
      </c>
      <c r="G2917" t="s">
        <v>19</v>
      </c>
      <c r="H2917" t="s">
        <v>19</v>
      </c>
      <c r="I2917" t="s">
        <v>412</v>
      </c>
      <c r="J2917" t="s">
        <v>413</v>
      </c>
      <c r="K2917" t="s">
        <v>341</v>
      </c>
      <c r="L2917" t="s">
        <v>23</v>
      </c>
      <c r="M2917" t="s">
        <v>24</v>
      </c>
      <c r="N2917" t="s">
        <v>25</v>
      </c>
      <c r="O2917" s="2">
        <v>1265.6199999999999</v>
      </c>
      <c r="P2917" s="2">
        <v>2319.9899999999998</v>
      </c>
      <c r="Q2917">
        <v>1</v>
      </c>
      <c r="R2917" s="2">
        <f t="shared" si="136"/>
        <v>2319.9899999999998</v>
      </c>
      <c r="S2917" t="str">
        <f t="shared" si="137"/>
        <v>Large</v>
      </c>
    </row>
    <row r="2918" spans="1:19" hidden="1" x14ac:dyDescent="0.45">
      <c r="A2918">
        <v>69378</v>
      </c>
      <c r="B2918" s="1">
        <v>42490</v>
      </c>
      <c r="C2918" t="s">
        <v>1064</v>
      </c>
      <c r="D2918" t="s">
        <v>381</v>
      </c>
      <c r="E2918" t="str">
        <f t="shared" si="135"/>
        <v>Marshall Wu</v>
      </c>
      <c r="F2918" t="s">
        <v>35</v>
      </c>
      <c r="G2918" t="s">
        <v>19</v>
      </c>
      <c r="H2918" t="s">
        <v>19</v>
      </c>
      <c r="I2918" t="s">
        <v>683</v>
      </c>
      <c r="J2918" t="s">
        <v>684</v>
      </c>
      <c r="K2918" t="s">
        <v>684</v>
      </c>
      <c r="M2918" t="s">
        <v>573</v>
      </c>
      <c r="N2918" t="s">
        <v>574</v>
      </c>
      <c r="O2918" s="2">
        <v>1.87</v>
      </c>
      <c r="P2918" s="2">
        <v>4.99</v>
      </c>
      <c r="Q2918">
        <v>1</v>
      </c>
      <c r="R2918" s="2">
        <f t="shared" si="136"/>
        <v>4.99</v>
      </c>
      <c r="S2918" t="str">
        <f t="shared" si="137"/>
        <v>Small</v>
      </c>
    </row>
    <row r="2919" spans="1:19" hidden="1" x14ac:dyDescent="0.45">
      <c r="A2919">
        <v>69378</v>
      </c>
      <c r="B2919" s="1">
        <v>42490</v>
      </c>
      <c r="C2919" t="s">
        <v>1064</v>
      </c>
      <c r="D2919" t="s">
        <v>381</v>
      </c>
      <c r="E2919" t="str">
        <f t="shared" si="135"/>
        <v>Marshall Wu</v>
      </c>
      <c r="F2919" t="s">
        <v>35</v>
      </c>
      <c r="G2919" t="s">
        <v>19</v>
      </c>
      <c r="H2919" t="s">
        <v>19</v>
      </c>
      <c r="I2919" t="s">
        <v>686</v>
      </c>
      <c r="J2919" t="s">
        <v>687</v>
      </c>
      <c r="K2919" t="s">
        <v>687</v>
      </c>
      <c r="M2919" t="s">
        <v>573</v>
      </c>
      <c r="N2919" t="s">
        <v>574</v>
      </c>
      <c r="O2919" s="2">
        <v>13.09</v>
      </c>
      <c r="P2919" s="2">
        <v>35</v>
      </c>
      <c r="Q2919">
        <v>2</v>
      </c>
      <c r="R2919" s="2">
        <f t="shared" si="136"/>
        <v>70</v>
      </c>
      <c r="S2919" t="str">
        <f t="shared" si="137"/>
        <v>Small</v>
      </c>
    </row>
    <row r="2920" spans="1:19" hidden="1" x14ac:dyDescent="0.45">
      <c r="A2920">
        <v>69378</v>
      </c>
      <c r="B2920" s="1">
        <v>42490</v>
      </c>
      <c r="C2920" t="s">
        <v>1064</v>
      </c>
      <c r="D2920" t="s">
        <v>381</v>
      </c>
      <c r="E2920" t="str">
        <f t="shared" si="135"/>
        <v>Marshall Wu</v>
      </c>
      <c r="F2920" t="s">
        <v>35</v>
      </c>
      <c r="G2920" t="s">
        <v>19</v>
      </c>
      <c r="H2920" t="s">
        <v>19</v>
      </c>
      <c r="I2920" t="s">
        <v>605</v>
      </c>
      <c r="J2920" t="s">
        <v>606</v>
      </c>
      <c r="K2920" t="s">
        <v>606</v>
      </c>
      <c r="M2920" t="s">
        <v>607</v>
      </c>
      <c r="N2920" t="s">
        <v>574</v>
      </c>
      <c r="O2920" s="2">
        <v>8.2200000000000006</v>
      </c>
      <c r="P2920" s="2">
        <v>21.98</v>
      </c>
      <c r="Q2920">
        <v>2</v>
      </c>
      <c r="R2920" s="2">
        <f t="shared" si="136"/>
        <v>43.96</v>
      </c>
      <c r="S2920" t="str">
        <f t="shared" si="137"/>
        <v>Small</v>
      </c>
    </row>
    <row r="2921" spans="1:19" hidden="1" x14ac:dyDescent="0.45">
      <c r="A2921">
        <v>69567</v>
      </c>
      <c r="B2921" s="1">
        <v>42491</v>
      </c>
      <c r="C2921" t="s">
        <v>294</v>
      </c>
      <c r="D2921" t="s">
        <v>27</v>
      </c>
      <c r="E2921" t="str">
        <f t="shared" si="135"/>
        <v>Alisha Xu</v>
      </c>
      <c r="F2921" t="s">
        <v>35</v>
      </c>
      <c r="G2921" t="s">
        <v>19</v>
      </c>
      <c r="H2921" t="s">
        <v>19</v>
      </c>
      <c r="I2921" t="s">
        <v>705</v>
      </c>
      <c r="J2921" t="s">
        <v>706</v>
      </c>
      <c r="K2921" t="s">
        <v>706</v>
      </c>
      <c r="M2921" t="s">
        <v>573</v>
      </c>
      <c r="N2921" t="s">
        <v>574</v>
      </c>
      <c r="O2921" s="2">
        <v>9.35</v>
      </c>
      <c r="P2921" s="2">
        <v>24.99</v>
      </c>
      <c r="Q2921">
        <v>3</v>
      </c>
      <c r="R2921" s="2">
        <f t="shared" si="136"/>
        <v>74.97</v>
      </c>
      <c r="S2921" t="str">
        <f t="shared" si="137"/>
        <v>Small</v>
      </c>
    </row>
    <row r="2922" spans="1:19" hidden="1" x14ac:dyDescent="0.45">
      <c r="A2922">
        <v>69567</v>
      </c>
      <c r="B2922" s="1">
        <v>42491</v>
      </c>
      <c r="C2922" t="s">
        <v>294</v>
      </c>
      <c r="D2922" t="s">
        <v>27</v>
      </c>
      <c r="E2922" t="str">
        <f t="shared" si="135"/>
        <v>Alisha Xu</v>
      </c>
      <c r="F2922" t="s">
        <v>35</v>
      </c>
      <c r="G2922" t="s">
        <v>19</v>
      </c>
      <c r="H2922" t="s">
        <v>19</v>
      </c>
      <c r="I2922" t="s">
        <v>663</v>
      </c>
      <c r="J2922" t="s">
        <v>664</v>
      </c>
      <c r="K2922" t="s">
        <v>665</v>
      </c>
      <c r="M2922" t="s">
        <v>573</v>
      </c>
      <c r="N2922" t="s">
        <v>574</v>
      </c>
      <c r="O2922" s="2">
        <v>0.86</v>
      </c>
      <c r="P2922" s="2">
        <v>2.29</v>
      </c>
      <c r="Q2922">
        <v>2</v>
      </c>
      <c r="R2922" s="2">
        <f t="shared" si="136"/>
        <v>4.58</v>
      </c>
      <c r="S2922" t="str">
        <f t="shared" si="137"/>
        <v>Small</v>
      </c>
    </row>
    <row r="2923" spans="1:19" hidden="1" x14ac:dyDescent="0.45">
      <c r="A2923">
        <v>69588</v>
      </c>
      <c r="B2923" s="1">
        <v>42491</v>
      </c>
      <c r="C2923" t="s">
        <v>268</v>
      </c>
      <c r="D2923" t="s">
        <v>271</v>
      </c>
      <c r="E2923" t="str">
        <f t="shared" si="135"/>
        <v>Adam Young</v>
      </c>
      <c r="F2923" t="s">
        <v>215</v>
      </c>
      <c r="G2923" t="s">
        <v>216</v>
      </c>
      <c r="H2923" t="s">
        <v>216</v>
      </c>
      <c r="I2923" t="s">
        <v>580</v>
      </c>
      <c r="J2923" t="s">
        <v>581</v>
      </c>
      <c r="K2923" t="s">
        <v>581</v>
      </c>
      <c r="M2923" t="s">
        <v>573</v>
      </c>
      <c r="N2923" t="s">
        <v>574</v>
      </c>
      <c r="O2923" s="2">
        <v>1.87</v>
      </c>
      <c r="P2923" s="2">
        <v>4.99</v>
      </c>
      <c r="Q2923">
        <v>1</v>
      </c>
      <c r="R2923" s="2">
        <f t="shared" si="136"/>
        <v>4.99</v>
      </c>
      <c r="S2923" t="str">
        <f t="shared" si="137"/>
        <v>Small</v>
      </c>
    </row>
    <row r="2924" spans="1:19" hidden="1" x14ac:dyDescent="0.45">
      <c r="A2924">
        <v>69588</v>
      </c>
      <c r="B2924" s="1">
        <v>42491</v>
      </c>
      <c r="C2924" t="s">
        <v>268</v>
      </c>
      <c r="D2924" t="s">
        <v>271</v>
      </c>
      <c r="E2924" t="str">
        <f t="shared" si="135"/>
        <v>Adam Young</v>
      </c>
      <c r="F2924" t="s">
        <v>215</v>
      </c>
      <c r="G2924" t="s">
        <v>216</v>
      </c>
      <c r="H2924" t="s">
        <v>216</v>
      </c>
      <c r="I2924" t="s">
        <v>582</v>
      </c>
      <c r="J2924" t="s">
        <v>583</v>
      </c>
      <c r="K2924" t="s">
        <v>583</v>
      </c>
      <c r="M2924" t="s">
        <v>573</v>
      </c>
      <c r="N2924" t="s">
        <v>574</v>
      </c>
      <c r="O2924" s="2">
        <v>10.84</v>
      </c>
      <c r="P2924" s="2">
        <v>28.99</v>
      </c>
      <c r="Q2924">
        <v>2</v>
      </c>
      <c r="R2924" s="2">
        <f t="shared" si="136"/>
        <v>57.98</v>
      </c>
      <c r="S2924" t="str">
        <f t="shared" si="137"/>
        <v>Small</v>
      </c>
    </row>
    <row r="2925" spans="1:19" hidden="1" x14ac:dyDescent="0.45">
      <c r="A2925">
        <v>69588</v>
      </c>
      <c r="B2925" s="1">
        <v>42491</v>
      </c>
      <c r="C2925" t="s">
        <v>268</v>
      </c>
      <c r="D2925" t="s">
        <v>271</v>
      </c>
      <c r="E2925" t="str">
        <f t="shared" si="135"/>
        <v>Adam Young</v>
      </c>
      <c r="F2925" t="s">
        <v>215</v>
      </c>
      <c r="G2925" t="s">
        <v>216</v>
      </c>
      <c r="H2925" t="s">
        <v>216</v>
      </c>
      <c r="I2925" t="s">
        <v>589</v>
      </c>
      <c r="J2925" t="s">
        <v>590</v>
      </c>
      <c r="K2925" t="s">
        <v>591</v>
      </c>
      <c r="L2925" t="s">
        <v>45</v>
      </c>
      <c r="M2925" t="s">
        <v>592</v>
      </c>
      <c r="N2925" t="s">
        <v>574</v>
      </c>
      <c r="O2925" s="2">
        <v>13.09</v>
      </c>
      <c r="P2925" s="2">
        <v>34.99</v>
      </c>
      <c r="Q2925">
        <v>1</v>
      </c>
      <c r="R2925" s="2">
        <f t="shared" si="136"/>
        <v>34.99</v>
      </c>
      <c r="S2925" t="str">
        <f t="shared" si="137"/>
        <v>Small</v>
      </c>
    </row>
    <row r="2926" spans="1:19" hidden="1" x14ac:dyDescent="0.45">
      <c r="A2926">
        <v>69590</v>
      </c>
      <c r="B2926" s="1">
        <v>42491</v>
      </c>
      <c r="C2926" t="s">
        <v>418</v>
      </c>
      <c r="D2926" t="s">
        <v>93</v>
      </c>
      <c r="E2926" t="str">
        <f t="shared" si="135"/>
        <v>Amanda Rogers</v>
      </c>
      <c r="F2926" t="s">
        <v>215</v>
      </c>
      <c r="G2926" t="s">
        <v>216</v>
      </c>
      <c r="H2926" t="s">
        <v>216</v>
      </c>
      <c r="I2926" t="s">
        <v>582</v>
      </c>
      <c r="J2926" t="s">
        <v>583</v>
      </c>
      <c r="K2926" t="s">
        <v>583</v>
      </c>
      <c r="M2926" t="s">
        <v>573</v>
      </c>
      <c r="N2926" t="s">
        <v>574</v>
      </c>
      <c r="O2926" s="2">
        <v>10.84</v>
      </c>
      <c r="P2926" s="2">
        <v>28.99</v>
      </c>
      <c r="Q2926">
        <v>1</v>
      </c>
      <c r="R2926" s="2">
        <f t="shared" si="136"/>
        <v>28.99</v>
      </c>
      <c r="S2926" t="str">
        <f t="shared" si="137"/>
        <v>Small</v>
      </c>
    </row>
    <row r="2927" spans="1:19" hidden="1" x14ac:dyDescent="0.45">
      <c r="A2927">
        <v>69590</v>
      </c>
      <c r="B2927" s="1">
        <v>42491</v>
      </c>
      <c r="C2927" t="s">
        <v>418</v>
      </c>
      <c r="D2927" t="s">
        <v>93</v>
      </c>
      <c r="E2927" t="str">
        <f t="shared" si="135"/>
        <v>Amanda Rogers</v>
      </c>
      <c r="F2927" t="s">
        <v>215</v>
      </c>
      <c r="G2927" t="s">
        <v>216</v>
      </c>
      <c r="H2927" t="s">
        <v>216</v>
      </c>
      <c r="I2927" t="s">
        <v>580</v>
      </c>
      <c r="J2927" t="s">
        <v>581</v>
      </c>
      <c r="K2927" t="s">
        <v>581</v>
      </c>
      <c r="M2927" t="s">
        <v>573</v>
      </c>
      <c r="N2927" t="s">
        <v>574</v>
      </c>
      <c r="O2927" s="2">
        <v>1.87</v>
      </c>
      <c r="P2927" s="2">
        <v>4.99</v>
      </c>
      <c r="Q2927">
        <v>2</v>
      </c>
      <c r="R2927" s="2">
        <f t="shared" si="136"/>
        <v>9.98</v>
      </c>
      <c r="S2927" t="str">
        <f t="shared" si="137"/>
        <v>Small</v>
      </c>
    </row>
    <row r="2928" spans="1:19" hidden="1" x14ac:dyDescent="0.45">
      <c r="A2928">
        <v>69590</v>
      </c>
      <c r="B2928" s="1">
        <v>42491</v>
      </c>
      <c r="C2928" t="s">
        <v>418</v>
      </c>
      <c r="D2928" t="s">
        <v>93</v>
      </c>
      <c r="E2928" t="str">
        <f t="shared" si="135"/>
        <v>Amanda Rogers</v>
      </c>
      <c r="F2928" t="s">
        <v>215</v>
      </c>
      <c r="G2928" t="s">
        <v>216</v>
      </c>
      <c r="H2928" t="s">
        <v>216</v>
      </c>
      <c r="I2928" t="s">
        <v>661</v>
      </c>
      <c r="J2928" t="s">
        <v>662</v>
      </c>
      <c r="K2928" t="s">
        <v>591</v>
      </c>
      <c r="L2928" t="s">
        <v>31</v>
      </c>
      <c r="M2928" t="s">
        <v>592</v>
      </c>
      <c r="N2928" t="s">
        <v>574</v>
      </c>
      <c r="O2928" s="2">
        <v>13.09</v>
      </c>
      <c r="P2928" s="2">
        <v>34.99</v>
      </c>
      <c r="Q2928">
        <v>2</v>
      </c>
      <c r="R2928" s="2">
        <f t="shared" si="136"/>
        <v>69.98</v>
      </c>
      <c r="S2928" t="str">
        <f t="shared" si="137"/>
        <v>Small</v>
      </c>
    </row>
    <row r="2929" spans="1:19" hidden="1" x14ac:dyDescent="0.45">
      <c r="A2929">
        <v>69605</v>
      </c>
      <c r="B2929" s="1">
        <v>42491</v>
      </c>
      <c r="C2929" t="s">
        <v>209</v>
      </c>
      <c r="D2929" t="s">
        <v>1007</v>
      </c>
      <c r="E2929" t="str">
        <f t="shared" si="135"/>
        <v>Ian Brown</v>
      </c>
      <c r="F2929" t="s">
        <v>55</v>
      </c>
      <c r="G2929" t="s">
        <v>49</v>
      </c>
      <c r="H2929" t="s">
        <v>56</v>
      </c>
      <c r="I2929" t="s">
        <v>605</v>
      </c>
      <c r="J2929" t="s">
        <v>606</v>
      </c>
      <c r="K2929" t="s">
        <v>606</v>
      </c>
      <c r="M2929" t="s">
        <v>607</v>
      </c>
      <c r="N2929" t="s">
        <v>574</v>
      </c>
      <c r="O2929" s="2">
        <v>8.2200000000000006</v>
      </c>
      <c r="P2929" s="2">
        <v>21.98</v>
      </c>
      <c r="Q2929">
        <v>2</v>
      </c>
      <c r="R2929" s="2">
        <f t="shared" si="136"/>
        <v>43.96</v>
      </c>
      <c r="S2929" t="str">
        <f t="shared" si="137"/>
        <v>Small</v>
      </c>
    </row>
    <row r="2930" spans="1:19" hidden="1" x14ac:dyDescent="0.45">
      <c r="A2930">
        <v>69611</v>
      </c>
      <c r="B2930" s="1">
        <v>42491</v>
      </c>
      <c r="C2930" t="s">
        <v>482</v>
      </c>
      <c r="D2930" t="s">
        <v>820</v>
      </c>
      <c r="E2930" t="str">
        <f t="shared" si="135"/>
        <v>Roger Guo</v>
      </c>
      <c r="F2930" t="s">
        <v>40</v>
      </c>
      <c r="G2930" t="s">
        <v>41</v>
      </c>
      <c r="H2930" t="s">
        <v>41</v>
      </c>
      <c r="I2930" t="s">
        <v>582</v>
      </c>
      <c r="J2930" t="s">
        <v>583</v>
      </c>
      <c r="K2930" t="s">
        <v>583</v>
      </c>
      <c r="M2930" t="s">
        <v>573</v>
      </c>
      <c r="N2930" t="s">
        <v>574</v>
      </c>
      <c r="O2930" s="2">
        <v>10.84</v>
      </c>
      <c r="P2930" s="2">
        <v>28.99</v>
      </c>
      <c r="Q2930">
        <v>1</v>
      </c>
      <c r="R2930" s="2">
        <f t="shared" si="136"/>
        <v>28.99</v>
      </c>
      <c r="S2930" t="str">
        <f t="shared" si="137"/>
        <v>Small</v>
      </c>
    </row>
    <row r="2931" spans="1:19" hidden="1" x14ac:dyDescent="0.45">
      <c r="A2931">
        <v>69611</v>
      </c>
      <c r="B2931" s="1">
        <v>42491</v>
      </c>
      <c r="C2931" t="s">
        <v>482</v>
      </c>
      <c r="D2931" t="s">
        <v>820</v>
      </c>
      <c r="E2931" t="str">
        <f t="shared" si="135"/>
        <v>Roger Guo</v>
      </c>
      <c r="F2931" t="s">
        <v>40</v>
      </c>
      <c r="G2931" t="s">
        <v>41</v>
      </c>
      <c r="H2931" t="s">
        <v>41</v>
      </c>
      <c r="I2931" t="s">
        <v>580</v>
      </c>
      <c r="J2931" t="s">
        <v>581</v>
      </c>
      <c r="K2931" t="s">
        <v>581</v>
      </c>
      <c r="M2931" t="s">
        <v>573</v>
      </c>
      <c r="N2931" t="s">
        <v>574</v>
      </c>
      <c r="O2931" s="2">
        <v>1.87</v>
      </c>
      <c r="P2931" s="2">
        <v>4.99</v>
      </c>
      <c r="Q2931">
        <v>1</v>
      </c>
      <c r="R2931" s="2">
        <f t="shared" si="136"/>
        <v>4.99</v>
      </c>
      <c r="S2931" t="str">
        <f t="shared" si="137"/>
        <v>Small</v>
      </c>
    </row>
    <row r="2932" spans="1:19" hidden="1" x14ac:dyDescent="0.45">
      <c r="A2932">
        <v>69611</v>
      </c>
      <c r="B2932" s="1">
        <v>42491</v>
      </c>
      <c r="C2932" t="s">
        <v>482</v>
      </c>
      <c r="D2932" t="s">
        <v>820</v>
      </c>
      <c r="E2932" t="str">
        <f t="shared" si="135"/>
        <v>Roger Guo</v>
      </c>
      <c r="F2932" t="s">
        <v>40</v>
      </c>
      <c r="G2932" t="s">
        <v>41</v>
      </c>
      <c r="H2932" t="s">
        <v>41</v>
      </c>
      <c r="I2932" t="s">
        <v>589</v>
      </c>
      <c r="J2932" t="s">
        <v>590</v>
      </c>
      <c r="K2932" t="s">
        <v>591</v>
      </c>
      <c r="L2932" t="s">
        <v>45</v>
      </c>
      <c r="M2932" t="s">
        <v>592</v>
      </c>
      <c r="N2932" t="s">
        <v>574</v>
      </c>
      <c r="O2932" s="2">
        <v>13.09</v>
      </c>
      <c r="P2932" s="2">
        <v>34.99</v>
      </c>
      <c r="Q2932">
        <v>3</v>
      </c>
      <c r="R2932" s="2">
        <f t="shared" si="136"/>
        <v>104.97</v>
      </c>
      <c r="S2932" t="str">
        <f t="shared" si="137"/>
        <v>Small</v>
      </c>
    </row>
    <row r="2933" spans="1:19" hidden="1" x14ac:dyDescent="0.45">
      <c r="A2933">
        <v>69612</v>
      </c>
      <c r="B2933" s="1">
        <v>42491</v>
      </c>
      <c r="C2933" t="s">
        <v>131</v>
      </c>
      <c r="D2933" t="s">
        <v>390</v>
      </c>
      <c r="E2933" t="str">
        <f t="shared" si="135"/>
        <v>Bruce Carlson</v>
      </c>
      <c r="F2933" t="s">
        <v>148</v>
      </c>
      <c r="G2933" t="s">
        <v>82</v>
      </c>
      <c r="H2933" t="s">
        <v>82</v>
      </c>
      <c r="I2933" t="s">
        <v>582</v>
      </c>
      <c r="J2933" t="s">
        <v>583</v>
      </c>
      <c r="K2933" t="s">
        <v>583</v>
      </c>
      <c r="M2933" t="s">
        <v>573</v>
      </c>
      <c r="N2933" t="s">
        <v>574</v>
      </c>
      <c r="O2933" s="2">
        <v>10.84</v>
      </c>
      <c r="P2933" s="2">
        <v>28.99</v>
      </c>
      <c r="Q2933">
        <v>1</v>
      </c>
      <c r="R2933" s="2">
        <f t="shared" si="136"/>
        <v>28.99</v>
      </c>
      <c r="S2933" t="str">
        <f t="shared" si="137"/>
        <v>Small</v>
      </c>
    </row>
    <row r="2934" spans="1:19" hidden="1" x14ac:dyDescent="0.45">
      <c r="A2934">
        <v>69641</v>
      </c>
      <c r="B2934" s="1">
        <v>42491</v>
      </c>
      <c r="C2934" t="s">
        <v>838</v>
      </c>
      <c r="D2934" t="s">
        <v>246</v>
      </c>
      <c r="E2934" t="str">
        <f t="shared" si="135"/>
        <v>John Moore</v>
      </c>
      <c r="F2934" t="s">
        <v>48</v>
      </c>
      <c r="G2934" t="s">
        <v>49</v>
      </c>
      <c r="H2934" t="s">
        <v>50</v>
      </c>
      <c r="I2934" t="s">
        <v>884</v>
      </c>
      <c r="J2934" t="s">
        <v>885</v>
      </c>
      <c r="K2934" t="s">
        <v>622</v>
      </c>
      <c r="L2934" t="s">
        <v>317</v>
      </c>
      <c r="M2934" t="s">
        <v>32</v>
      </c>
      <c r="N2934" t="s">
        <v>25</v>
      </c>
      <c r="O2934" s="2">
        <v>1082.51</v>
      </c>
      <c r="P2934" s="2">
        <v>1700.99</v>
      </c>
      <c r="Q2934">
        <v>1</v>
      </c>
      <c r="R2934" s="2">
        <f t="shared" si="136"/>
        <v>1700.99</v>
      </c>
      <c r="S2934" t="str">
        <f t="shared" si="137"/>
        <v>Large</v>
      </c>
    </row>
    <row r="2935" spans="1:19" hidden="1" x14ac:dyDescent="0.45">
      <c r="A2935">
        <v>69641</v>
      </c>
      <c r="B2935" s="1">
        <v>42491</v>
      </c>
      <c r="C2935" t="s">
        <v>838</v>
      </c>
      <c r="D2935" t="s">
        <v>246</v>
      </c>
      <c r="E2935" t="str">
        <f t="shared" si="135"/>
        <v>John Moore</v>
      </c>
      <c r="F2935" t="s">
        <v>48</v>
      </c>
      <c r="G2935" t="s">
        <v>49</v>
      </c>
      <c r="H2935" t="s">
        <v>50</v>
      </c>
      <c r="I2935" t="s">
        <v>613</v>
      </c>
      <c r="J2935" t="s">
        <v>614</v>
      </c>
      <c r="K2935" t="s">
        <v>614</v>
      </c>
      <c r="M2935" t="s">
        <v>615</v>
      </c>
      <c r="N2935" t="s">
        <v>574</v>
      </c>
      <c r="O2935" s="2">
        <v>3.36</v>
      </c>
      <c r="P2935" s="2">
        <v>8.99</v>
      </c>
      <c r="Q2935">
        <v>1</v>
      </c>
      <c r="R2935" s="2">
        <f t="shared" si="136"/>
        <v>8.99</v>
      </c>
      <c r="S2935" t="str">
        <f t="shared" si="137"/>
        <v>Small</v>
      </c>
    </row>
    <row r="2936" spans="1:19" hidden="1" x14ac:dyDescent="0.45">
      <c r="A2936">
        <v>69641</v>
      </c>
      <c r="B2936" s="1">
        <v>42491</v>
      </c>
      <c r="C2936" t="s">
        <v>838</v>
      </c>
      <c r="D2936" t="s">
        <v>246</v>
      </c>
      <c r="E2936" t="str">
        <f t="shared" si="135"/>
        <v>John Moore</v>
      </c>
      <c r="F2936" t="s">
        <v>48</v>
      </c>
      <c r="G2936" t="s">
        <v>49</v>
      </c>
      <c r="H2936" t="s">
        <v>50</v>
      </c>
      <c r="I2936" t="s">
        <v>616</v>
      </c>
      <c r="J2936" t="s">
        <v>617</v>
      </c>
      <c r="K2936" t="s">
        <v>618</v>
      </c>
      <c r="M2936" t="s">
        <v>615</v>
      </c>
      <c r="N2936" t="s">
        <v>574</v>
      </c>
      <c r="O2936" s="2">
        <v>1.87</v>
      </c>
      <c r="P2936" s="2">
        <v>4.99</v>
      </c>
      <c r="Q2936">
        <v>3</v>
      </c>
      <c r="R2936" s="2">
        <f t="shared" si="136"/>
        <v>14.97</v>
      </c>
      <c r="S2936" t="str">
        <f t="shared" si="137"/>
        <v>Small</v>
      </c>
    </row>
    <row r="2937" spans="1:19" hidden="1" x14ac:dyDescent="0.45">
      <c r="A2937">
        <v>69644</v>
      </c>
      <c r="B2937" s="1">
        <v>42491</v>
      </c>
      <c r="C2937" t="s">
        <v>90</v>
      </c>
      <c r="D2937" t="s">
        <v>604</v>
      </c>
      <c r="E2937" t="str">
        <f t="shared" si="135"/>
        <v>Brianna Jones</v>
      </c>
      <c r="F2937" t="s">
        <v>40</v>
      </c>
      <c r="G2937" t="s">
        <v>41</v>
      </c>
      <c r="H2937" t="s">
        <v>41</v>
      </c>
      <c r="I2937" t="s">
        <v>403</v>
      </c>
      <c r="J2937" t="s">
        <v>404</v>
      </c>
      <c r="K2937" t="s">
        <v>316</v>
      </c>
      <c r="L2937" t="s">
        <v>317</v>
      </c>
      <c r="M2937" t="s">
        <v>32</v>
      </c>
      <c r="N2937" t="s">
        <v>25</v>
      </c>
      <c r="O2937" s="2">
        <v>713.08</v>
      </c>
      <c r="P2937" s="2">
        <v>1120.49</v>
      </c>
      <c r="Q2937">
        <v>1</v>
      </c>
      <c r="R2937" s="2">
        <f t="shared" si="136"/>
        <v>1120.49</v>
      </c>
      <c r="S2937" t="str">
        <f t="shared" si="137"/>
        <v>Medium</v>
      </c>
    </row>
    <row r="2938" spans="1:19" hidden="1" x14ac:dyDescent="0.45">
      <c r="A2938">
        <v>69644</v>
      </c>
      <c r="B2938" s="1">
        <v>42491</v>
      </c>
      <c r="C2938" t="s">
        <v>90</v>
      </c>
      <c r="D2938" t="s">
        <v>604</v>
      </c>
      <c r="E2938" t="str">
        <f t="shared" si="135"/>
        <v>Brianna Jones</v>
      </c>
      <c r="F2938" t="s">
        <v>40</v>
      </c>
      <c r="G2938" t="s">
        <v>41</v>
      </c>
      <c r="H2938" t="s">
        <v>41</v>
      </c>
      <c r="I2938" t="s">
        <v>738</v>
      </c>
      <c r="J2938" t="s">
        <v>739</v>
      </c>
      <c r="K2938" t="s">
        <v>646</v>
      </c>
      <c r="L2938" t="s">
        <v>632</v>
      </c>
      <c r="M2938" t="s">
        <v>626</v>
      </c>
      <c r="N2938" t="s">
        <v>588</v>
      </c>
      <c r="O2938" s="2">
        <v>38.49</v>
      </c>
      <c r="P2938" s="2">
        <v>49.99</v>
      </c>
      <c r="Q2938">
        <v>1</v>
      </c>
      <c r="R2938" s="2">
        <f t="shared" si="136"/>
        <v>49.99</v>
      </c>
      <c r="S2938" t="str">
        <f t="shared" si="137"/>
        <v>Small</v>
      </c>
    </row>
    <row r="2939" spans="1:19" hidden="1" x14ac:dyDescent="0.45">
      <c r="A2939">
        <v>69644</v>
      </c>
      <c r="B2939" s="1">
        <v>42491</v>
      </c>
      <c r="C2939" t="s">
        <v>90</v>
      </c>
      <c r="D2939" t="s">
        <v>604</v>
      </c>
      <c r="E2939" t="str">
        <f t="shared" si="135"/>
        <v>Brianna Jones</v>
      </c>
      <c r="F2939" t="s">
        <v>40</v>
      </c>
      <c r="G2939" t="s">
        <v>41</v>
      </c>
      <c r="H2939" t="s">
        <v>41</v>
      </c>
      <c r="I2939" t="s">
        <v>629</v>
      </c>
      <c r="J2939" t="s">
        <v>630</v>
      </c>
      <c r="K2939" t="s">
        <v>631</v>
      </c>
      <c r="L2939" t="s">
        <v>632</v>
      </c>
      <c r="M2939" t="s">
        <v>633</v>
      </c>
      <c r="N2939" t="s">
        <v>588</v>
      </c>
      <c r="O2939" s="2">
        <v>6.92</v>
      </c>
      <c r="P2939" s="2">
        <v>8.99</v>
      </c>
      <c r="Q2939">
        <v>1</v>
      </c>
      <c r="R2939" s="2">
        <f t="shared" si="136"/>
        <v>8.99</v>
      </c>
      <c r="S2939" t="str">
        <f t="shared" si="137"/>
        <v>Small</v>
      </c>
    </row>
    <row r="2940" spans="1:19" hidden="1" x14ac:dyDescent="0.45">
      <c r="A2940">
        <v>69664</v>
      </c>
      <c r="B2940" s="1">
        <v>42492</v>
      </c>
      <c r="C2940" t="s">
        <v>166</v>
      </c>
      <c r="D2940" t="s">
        <v>499</v>
      </c>
      <c r="E2940" t="str">
        <f t="shared" si="135"/>
        <v>Trisha Cai</v>
      </c>
      <c r="F2940" t="s">
        <v>69</v>
      </c>
      <c r="G2940" t="s">
        <v>19</v>
      </c>
      <c r="H2940" t="s">
        <v>19</v>
      </c>
      <c r="I2940" t="s">
        <v>608</v>
      </c>
      <c r="J2940" t="s">
        <v>609</v>
      </c>
      <c r="K2940" t="s">
        <v>591</v>
      </c>
      <c r="L2940" t="s">
        <v>532</v>
      </c>
      <c r="M2940" t="s">
        <v>592</v>
      </c>
      <c r="N2940" t="s">
        <v>574</v>
      </c>
      <c r="O2940" s="2">
        <v>13.09</v>
      </c>
      <c r="P2940" s="2">
        <v>34.99</v>
      </c>
      <c r="Q2940">
        <v>2</v>
      </c>
      <c r="R2940" s="2">
        <f t="shared" si="136"/>
        <v>69.98</v>
      </c>
      <c r="S2940" t="str">
        <f t="shared" si="137"/>
        <v>Small</v>
      </c>
    </row>
    <row r="2941" spans="1:19" hidden="1" x14ac:dyDescent="0.45">
      <c r="A2941">
        <v>69726</v>
      </c>
      <c r="B2941" s="1">
        <v>42493</v>
      </c>
      <c r="C2941" t="s">
        <v>1049</v>
      </c>
      <c r="D2941" t="s">
        <v>39</v>
      </c>
      <c r="E2941" t="str">
        <f t="shared" si="135"/>
        <v>Brittney Liang</v>
      </c>
      <c r="F2941" t="s">
        <v>242</v>
      </c>
      <c r="G2941" t="s">
        <v>19</v>
      </c>
      <c r="H2941" t="s">
        <v>19</v>
      </c>
      <c r="I2941" t="s">
        <v>594</v>
      </c>
      <c r="J2941" t="s">
        <v>595</v>
      </c>
      <c r="K2941" t="s">
        <v>595</v>
      </c>
      <c r="M2941" t="s">
        <v>573</v>
      </c>
      <c r="N2941" t="s">
        <v>574</v>
      </c>
      <c r="O2941" s="2">
        <v>1.49</v>
      </c>
      <c r="P2941" s="2">
        <v>3.99</v>
      </c>
      <c r="Q2941">
        <v>4</v>
      </c>
      <c r="R2941" s="2">
        <f t="shared" si="136"/>
        <v>15.96</v>
      </c>
      <c r="S2941" t="str">
        <f t="shared" si="137"/>
        <v>Small</v>
      </c>
    </row>
    <row r="2942" spans="1:19" hidden="1" x14ac:dyDescent="0.45">
      <c r="A2942">
        <v>69726</v>
      </c>
      <c r="B2942" s="1">
        <v>42493</v>
      </c>
      <c r="C2942" t="s">
        <v>1049</v>
      </c>
      <c r="D2942" t="s">
        <v>39</v>
      </c>
      <c r="E2942" t="str">
        <f t="shared" si="135"/>
        <v>Brittney Liang</v>
      </c>
      <c r="F2942" t="s">
        <v>242</v>
      </c>
      <c r="G2942" t="s">
        <v>19</v>
      </c>
      <c r="H2942" t="s">
        <v>19</v>
      </c>
      <c r="I2942" t="s">
        <v>663</v>
      </c>
      <c r="J2942" t="s">
        <v>664</v>
      </c>
      <c r="K2942" t="s">
        <v>665</v>
      </c>
      <c r="M2942" t="s">
        <v>573</v>
      </c>
      <c r="N2942" t="s">
        <v>574</v>
      </c>
      <c r="O2942" s="2">
        <v>0.86</v>
      </c>
      <c r="P2942" s="2">
        <v>2.29</v>
      </c>
      <c r="Q2942">
        <v>1</v>
      </c>
      <c r="R2942" s="2">
        <f t="shared" si="136"/>
        <v>2.29</v>
      </c>
      <c r="S2942" t="str">
        <f t="shared" si="137"/>
        <v>Small</v>
      </c>
    </row>
    <row r="2943" spans="1:19" hidden="1" x14ac:dyDescent="0.45">
      <c r="A2943">
        <v>69728</v>
      </c>
      <c r="B2943" s="1">
        <v>42493</v>
      </c>
      <c r="C2943" t="s">
        <v>74</v>
      </c>
      <c r="D2943" t="s">
        <v>1065</v>
      </c>
      <c r="E2943" t="str">
        <f t="shared" si="135"/>
        <v>Lee Oliver</v>
      </c>
      <c r="F2943" t="s">
        <v>69</v>
      </c>
      <c r="G2943" t="s">
        <v>19</v>
      </c>
      <c r="H2943" t="s">
        <v>19</v>
      </c>
      <c r="I2943" t="s">
        <v>616</v>
      </c>
      <c r="J2943" t="s">
        <v>617</v>
      </c>
      <c r="K2943" t="s">
        <v>618</v>
      </c>
      <c r="M2943" t="s">
        <v>615</v>
      </c>
      <c r="N2943" t="s">
        <v>574</v>
      </c>
      <c r="O2943" s="2">
        <v>1.87</v>
      </c>
      <c r="P2943" s="2">
        <v>4.99</v>
      </c>
      <c r="Q2943">
        <v>1</v>
      </c>
      <c r="R2943" s="2">
        <f t="shared" si="136"/>
        <v>4.99</v>
      </c>
      <c r="S2943" t="str">
        <f t="shared" si="137"/>
        <v>Small</v>
      </c>
    </row>
    <row r="2944" spans="1:19" hidden="1" x14ac:dyDescent="0.45">
      <c r="A2944">
        <v>69728</v>
      </c>
      <c r="B2944" s="1">
        <v>42493</v>
      </c>
      <c r="C2944" t="s">
        <v>74</v>
      </c>
      <c r="D2944" t="s">
        <v>1065</v>
      </c>
      <c r="E2944" t="str">
        <f t="shared" si="135"/>
        <v>Lee Oliver</v>
      </c>
      <c r="F2944" t="s">
        <v>69</v>
      </c>
      <c r="G2944" t="s">
        <v>19</v>
      </c>
      <c r="H2944" t="s">
        <v>19</v>
      </c>
      <c r="I2944" t="s">
        <v>648</v>
      </c>
      <c r="J2944" t="s">
        <v>649</v>
      </c>
      <c r="K2944" t="s">
        <v>649</v>
      </c>
      <c r="M2944" t="s">
        <v>615</v>
      </c>
      <c r="N2944" t="s">
        <v>574</v>
      </c>
      <c r="O2944" s="2">
        <v>3.74</v>
      </c>
      <c r="P2944" s="2">
        <v>9.99</v>
      </c>
      <c r="Q2944">
        <v>1</v>
      </c>
      <c r="R2944" s="2">
        <f t="shared" si="136"/>
        <v>9.99</v>
      </c>
      <c r="S2944" t="str">
        <f t="shared" si="137"/>
        <v>Small</v>
      </c>
    </row>
    <row r="2945" spans="1:19" hidden="1" x14ac:dyDescent="0.45">
      <c r="A2945">
        <v>69728</v>
      </c>
      <c r="B2945" s="1">
        <v>42493</v>
      </c>
      <c r="C2945" t="s">
        <v>74</v>
      </c>
      <c r="D2945" t="s">
        <v>1065</v>
      </c>
      <c r="E2945" t="str">
        <f t="shared" si="135"/>
        <v>Lee Oliver</v>
      </c>
      <c r="F2945" t="s">
        <v>69</v>
      </c>
      <c r="G2945" t="s">
        <v>19</v>
      </c>
      <c r="H2945" t="s">
        <v>19</v>
      </c>
      <c r="I2945" t="s">
        <v>599</v>
      </c>
      <c r="J2945" t="s">
        <v>600</v>
      </c>
      <c r="K2945" t="s">
        <v>601</v>
      </c>
      <c r="L2945" t="s">
        <v>23</v>
      </c>
      <c r="M2945" t="s">
        <v>602</v>
      </c>
      <c r="N2945" t="s">
        <v>574</v>
      </c>
      <c r="O2945" s="2">
        <v>20.57</v>
      </c>
      <c r="P2945" s="2">
        <v>54.99</v>
      </c>
      <c r="Q2945">
        <v>1</v>
      </c>
      <c r="R2945" s="2">
        <f t="shared" si="136"/>
        <v>54.99</v>
      </c>
      <c r="S2945" t="str">
        <f t="shared" si="137"/>
        <v>Small</v>
      </c>
    </row>
    <row r="2946" spans="1:19" hidden="1" x14ac:dyDescent="0.45">
      <c r="A2946">
        <v>69740</v>
      </c>
      <c r="B2946" s="1">
        <v>42493</v>
      </c>
      <c r="C2946" t="s">
        <v>106</v>
      </c>
      <c r="D2946" t="s">
        <v>116</v>
      </c>
      <c r="E2946" t="str">
        <f t="shared" si="135"/>
        <v>Fernando Barnes</v>
      </c>
      <c r="F2946" t="s">
        <v>215</v>
      </c>
      <c r="G2946" t="s">
        <v>216</v>
      </c>
      <c r="H2946" t="s">
        <v>216</v>
      </c>
      <c r="I2946" t="s">
        <v>582</v>
      </c>
      <c r="J2946" t="s">
        <v>583</v>
      </c>
      <c r="K2946" t="s">
        <v>583</v>
      </c>
      <c r="M2946" t="s">
        <v>573</v>
      </c>
      <c r="N2946" t="s">
        <v>574</v>
      </c>
      <c r="O2946" s="2">
        <v>10.84</v>
      </c>
      <c r="P2946" s="2">
        <v>28.99</v>
      </c>
      <c r="Q2946">
        <v>4</v>
      </c>
      <c r="R2946" s="2">
        <f t="shared" si="136"/>
        <v>115.96</v>
      </c>
      <c r="S2946" t="str">
        <f t="shared" si="137"/>
        <v>Small</v>
      </c>
    </row>
    <row r="2947" spans="1:19" hidden="1" x14ac:dyDescent="0.45">
      <c r="A2947">
        <v>69740</v>
      </c>
      <c r="B2947" s="1">
        <v>42493</v>
      </c>
      <c r="C2947" t="s">
        <v>106</v>
      </c>
      <c r="D2947" t="s">
        <v>116</v>
      </c>
      <c r="E2947" t="str">
        <f t="shared" ref="E2947:E3010" si="138">CONCATENATE(C2947," ",D2947)</f>
        <v>Fernando Barnes</v>
      </c>
      <c r="F2947" t="s">
        <v>215</v>
      </c>
      <c r="G2947" t="s">
        <v>216</v>
      </c>
      <c r="H2947" t="s">
        <v>216</v>
      </c>
      <c r="I2947" t="s">
        <v>580</v>
      </c>
      <c r="J2947" t="s">
        <v>581</v>
      </c>
      <c r="K2947" t="s">
        <v>581</v>
      </c>
      <c r="M2947" t="s">
        <v>573</v>
      </c>
      <c r="N2947" t="s">
        <v>574</v>
      </c>
      <c r="O2947" s="2">
        <v>1.87</v>
      </c>
      <c r="P2947" s="2">
        <v>4.99</v>
      </c>
      <c r="Q2947">
        <v>1</v>
      </c>
      <c r="R2947" s="2">
        <f t="shared" ref="R2947:R3010" si="139">P2947*Q2947</f>
        <v>4.99</v>
      </c>
      <c r="S2947" t="str">
        <f t="shared" ref="S2947:S3010" si="140">VLOOKUP(R2947,$T$2:$U$4,2,TRUE)</f>
        <v>Small</v>
      </c>
    </row>
    <row r="2948" spans="1:19" hidden="1" x14ac:dyDescent="0.45">
      <c r="A2948">
        <v>69740</v>
      </c>
      <c r="B2948" s="1">
        <v>42493</v>
      </c>
      <c r="C2948" t="s">
        <v>106</v>
      </c>
      <c r="D2948" t="s">
        <v>116</v>
      </c>
      <c r="E2948" t="str">
        <f t="shared" si="138"/>
        <v>Fernando Barnes</v>
      </c>
      <c r="F2948" t="s">
        <v>215</v>
      </c>
      <c r="G2948" t="s">
        <v>216</v>
      </c>
      <c r="H2948" t="s">
        <v>216</v>
      </c>
      <c r="I2948" t="s">
        <v>599</v>
      </c>
      <c r="J2948" t="s">
        <v>600</v>
      </c>
      <c r="K2948" t="s">
        <v>601</v>
      </c>
      <c r="L2948" t="s">
        <v>23</v>
      </c>
      <c r="M2948" t="s">
        <v>602</v>
      </c>
      <c r="N2948" t="s">
        <v>574</v>
      </c>
      <c r="O2948" s="2">
        <v>20.57</v>
      </c>
      <c r="P2948" s="2">
        <v>54.99</v>
      </c>
      <c r="Q2948">
        <v>4</v>
      </c>
      <c r="R2948" s="2">
        <f t="shared" si="139"/>
        <v>219.96</v>
      </c>
      <c r="S2948" t="str">
        <f t="shared" si="140"/>
        <v>Small</v>
      </c>
    </row>
    <row r="2949" spans="1:19" hidden="1" x14ac:dyDescent="0.45">
      <c r="A2949">
        <v>69757</v>
      </c>
      <c r="B2949" s="1">
        <v>42493</v>
      </c>
      <c r="C2949" t="s">
        <v>863</v>
      </c>
      <c r="D2949" t="s">
        <v>1035</v>
      </c>
      <c r="E2949" t="str">
        <f t="shared" si="138"/>
        <v>Jessie Travers</v>
      </c>
      <c r="F2949" t="s">
        <v>105</v>
      </c>
      <c r="G2949" t="s">
        <v>82</v>
      </c>
      <c r="H2949" t="s">
        <v>82</v>
      </c>
      <c r="I2949" t="s">
        <v>580</v>
      </c>
      <c r="J2949" t="s">
        <v>581</v>
      </c>
      <c r="K2949" t="s">
        <v>581</v>
      </c>
      <c r="M2949" t="s">
        <v>573</v>
      </c>
      <c r="N2949" t="s">
        <v>574</v>
      </c>
      <c r="O2949" s="2">
        <v>1.87</v>
      </c>
      <c r="P2949" s="2">
        <v>4.99</v>
      </c>
      <c r="Q2949">
        <v>1</v>
      </c>
      <c r="R2949" s="2">
        <f t="shared" si="139"/>
        <v>4.99</v>
      </c>
      <c r="S2949" t="str">
        <f t="shared" si="140"/>
        <v>Small</v>
      </c>
    </row>
    <row r="2950" spans="1:19" hidden="1" x14ac:dyDescent="0.45">
      <c r="A2950">
        <v>69757</v>
      </c>
      <c r="B2950" s="1">
        <v>42493</v>
      </c>
      <c r="C2950" t="s">
        <v>863</v>
      </c>
      <c r="D2950" t="s">
        <v>1035</v>
      </c>
      <c r="E2950" t="str">
        <f t="shared" si="138"/>
        <v>Jessie Travers</v>
      </c>
      <c r="F2950" t="s">
        <v>105</v>
      </c>
      <c r="G2950" t="s">
        <v>82</v>
      </c>
      <c r="H2950" t="s">
        <v>82</v>
      </c>
      <c r="I2950" t="s">
        <v>663</v>
      </c>
      <c r="J2950" t="s">
        <v>664</v>
      </c>
      <c r="K2950" t="s">
        <v>665</v>
      </c>
      <c r="M2950" t="s">
        <v>573</v>
      </c>
      <c r="N2950" t="s">
        <v>574</v>
      </c>
      <c r="O2950" s="2">
        <v>0.86</v>
      </c>
      <c r="P2950" s="2">
        <v>2.29</v>
      </c>
      <c r="Q2950">
        <v>1</v>
      </c>
      <c r="R2950" s="2">
        <f t="shared" si="139"/>
        <v>2.29</v>
      </c>
      <c r="S2950" t="str">
        <f t="shared" si="140"/>
        <v>Small</v>
      </c>
    </row>
    <row r="2951" spans="1:19" hidden="1" x14ac:dyDescent="0.45">
      <c r="A2951">
        <v>69757</v>
      </c>
      <c r="B2951" s="1">
        <v>42493</v>
      </c>
      <c r="C2951" t="s">
        <v>863</v>
      </c>
      <c r="D2951" t="s">
        <v>1035</v>
      </c>
      <c r="E2951" t="str">
        <f t="shared" si="138"/>
        <v>Jessie Travers</v>
      </c>
      <c r="F2951" t="s">
        <v>105</v>
      </c>
      <c r="G2951" t="s">
        <v>82</v>
      </c>
      <c r="H2951" t="s">
        <v>82</v>
      </c>
      <c r="I2951" t="s">
        <v>804</v>
      </c>
      <c r="J2951" t="s">
        <v>805</v>
      </c>
      <c r="K2951" t="s">
        <v>805</v>
      </c>
      <c r="M2951" t="s">
        <v>806</v>
      </c>
      <c r="N2951" t="s">
        <v>574</v>
      </c>
      <c r="O2951" s="2">
        <v>59.47</v>
      </c>
      <c r="P2951" s="2">
        <v>159</v>
      </c>
      <c r="Q2951">
        <v>3</v>
      </c>
      <c r="R2951" s="2">
        <f t="shared" si="139"/>
        <v>477</v>
      </c>
      <c r="S2951" t="str">
        <f t="shared" si="140"/>
        <v>Small</v>
      </c>
    </row>
    <row r="2952" spans="1:19" hidden="1" x14ac:dyDescent="0.45">
      <c r="A2952">
        <v>69759</v>
      </c>
      <c r="B2952" s="1">
        <v>42493</v>
      </c>
      <c r="C2952" t="s">
        <v>433</v>
      </c>
      <c r="D2952" t="s">
        <v>1031</v>
      </c>
      <c r="E2952" t="str">
        <f t="shared" si="138"/>
        <v>Marcus Davis</v>
      </c>
      <c r="F2952" t="s">
        <v>215</v>
      </c>
      <c r="G2952" t="s">
        <v>216</v>
      </c>
      <c r="H2952" t="s">
        <v>216</v>
      </c>
      <c r="I2952" t="s">
        <v>605</v>
      </c>
      <c r="J2952" t="s">
        <v>606</v>
      </c>
      <c r="K2952" t="s">
        <v>606</v>
      </c>
      <c r="M2952" t="s">
        <v>607</v>
      </c>
      <c r="N2952" t="s">
        <v>574</v>
      </c>
      <c r="O2952" s="2">
        <v>8.2200000000000006</v>
      </c>
      <c r="P2952" s="2">
        <v>21.98</v>
      </c>
      <c r="Q2952">
        <v>4</v>
      </c>
      <c r="R2952" s="2">
        <f t="shared" si="139"/>
        <v>87.92</v>
      </c>
      <c r="S2952" t="str">
        <f t="shared" si="140"/>
        <v>Small</v>
      </c>
    </row>
    <row r="2953" spans="1:19" hidden="1" x14ac:dyDescent="0.45">
      <c r="A2953">
        <v>69789</v>
      </c>
      <c r="B2953" s="1">
        <v>42493</v>
      </c>
      <c r="C2953" t="s">
        <v>1066</v>
      </c>
      <c r="D2953" t="s">
        <v>390</v>
      </c>
      <c r="E2953" t="str">
        <f t="shared" si="138"/>
        <v>Derrick Carlson</v>
      </c>
      <c r="F2953" t="s">
        <v>40</v>
      </c>
      <c r="G2953" t="s">
        <v>41</v>
      </c>
      <c r="H2953" t="s">
        <v>41</v>
      </c>
      <c r="I2953" t="s">
        <v>568</v>
      </c>
      <c r="J2953" t="s">
        <v>569</v>
      </c>
      <c r="K2953" t="s">
        <v>570</v>
      </c>
      <c r="L2953" t="s">
        <v>45</v>
      </c>
      <c r="M2953" t="s">
        <v>32</v>
      </c>
      <c r="N2953" t="s">
        <v>25</v>
      </c>
      <c r="O2953" s="2">
        <v>343.65</v>
      </c>
      <c r="P2953" s="2">
        <v>539.99</v>
      </c>
      <c r="Q2953">
        <v>1</v>
      </c>
      <c r="R2953" s="2">
        <f t="shared" si="139"/>
        <v>539.99</v>
      </c>
      <c r="S2953" t="str">
        <f t="shared" si="140"/>
        <v>Medium</v>
      </c>
    </row>
    <row r="2954" spans="1:19" hidden="1" x14ac:dyDescent="0.45">
      <c r="A2954">
        <v>69789</v>
      </c>
      <c r="B2954" s="1">
        <v>42493</v>
      </c>
      <c r="C2954" t="s">
        <v>1066</v>
      </c>
      <c r="D2954" t="s">
        <v>390</v>
      </c>
      <c r="E2954" t="str">
        <f t="shared" si="138"/>
        <v>Derrick Carlson</v>
      </c>
      <c r="F2954" t="s">
        <v>40</v>
      </c>
      <c r="G2954" t="s">
        <v>41</v>
      </c>
      <c r="H2954" t="s">
        <v>41</v>
      </c>
      <c r="I2954" t="s">
        <v>613</v>
      </c>
      <c r="J2954" t="s">
        <v>614</v>
      </c>
      <c r="K2954" t="s">
        <v>614</v>
      </c>
      <c r="M2954" t="s">
        <v>615</v>
      </c>
      <c r="N2954" t="s">
        <v>574</v>
      </c>
      <c r="O2954" s="2">
        <v>3.36</v>
      </c>
      <c r="P2954" s="2">
        <v>8.99</v>
      </c>
      <c r="Q2954">
        <v>1</v>
      </c>
      <c r="R2954" s="2">
        <f t="shared" si="139"/>
        <v>8.99</v>
      </c>
      <c r="S2954" t="str">
        <f t="shared" si="140"/>
        <v>Small</v>
      </c>
    </row>
    <row r="2955" spans="1:19" hidden="1" x14ac:dyDescent="0.45">
      <c r="A2955">
        <v>69789</v>
      </c>
      <c r="B2955" s="1">
        <v>42493</v>
      </c>
      <c r="C2955" t="s">
        <v>1066</v>
      </c>
      <c r="D2955" t="s">
        <v>390</v>
      </c>
      <c r="E2955" t="str">
        <f t="shared" si="138"/>
        <v>Derrick Carlson</v>
      </c>
      <c r="F2955" t="s">
        <v>40</v>
      </c>
      <c r="G2955" t="s">
        <v>41</v>
      </c>
      <c r="H2955" t="s">
        <v>41</v>
      </c>
      <c r="I2955" t="s">
        <v>616</v>
      </c>
      <c r="J2955" t="s">
        <v>617</v>
      </c>
      <c r="K2955" t="s">
        <v>618</v>
      </c>
      <c r="M2955" t="s">
        <v>615</v>
      </c>
      <c r="N2955" t="s">
        <v>574</v>
      </c>
      <c r="O2955" s="2">
        <v>1.87</v>
      </c>
      <c r="P2955" s="2">
        <v>4.99</v>
      </c>
      <c r="Q2955">
        <v>2</v>
      </c>
      <c r="R2955" s="2">
        <f t="shared" si="139"/>
        <v>9.98</v>
      </c>
      <c r="S2955" t="str">
        <f t="shared" si="140"/>
        <v>Small</v>
      </c>
    </row>
    <row r="2956" spans="1:19" hidden="1" x14ac:dyDescent="0.45">
      <c r="A2956">
        <v>69789</v>
      </c>
      <c r="B2956" s="1">
        <v>42493</v>
      </c>
      <c r="C2956" t="s">
        <v>1066</v>
      </c>
      <c r="D2956" t="s">
        <v>390</v>
      </c>
      <c r="E2956" t="str">
        <f t="shared" si="138"/>
        <v>Derrick Carlson</v>
      </c>
      <c r="F2956" t="s">
        <v>40</v>
      </c>
      <c r="G2956" t="s">
        <v>41</v>
      </c>
      <c r="H2956" t="s">
        <v>41</v>
      </c>
      <c r="I2956" t="s">
        <v>795</v>
      </c>
      <c r="J2956" t="s">
        <v>796</v>
      </c>
      <c r="K2956" t="s">
        <v>747</v>
      </c>
      <c r="L2956" t="s">
        <v>532</v>
      </c>
      <c r="M2956" t="s">
        <v>748</v>
      </c>
      <c r="N2956" t="s">
        <v>588</v>
      </c>
      <c r="O2956" s="2">
        <v>23.75</v>
      </c>
      <c r="P2956" s="2">
        <v>63.5</v>
      </c>
      <c r="Q2956">
        <v>2</v>
      </c>
      <c r="R2956" s="2">
        <f t="shared" si="139"/>
        <v>127</v>
      </c>
      <c r="S2956" t="str">
        <f t="shared" si="140"/>
        <v>Small</v>
      </c>
    </row>
    <row r="2957" spans="1:19" hidden="1" x14ac:dyDescent="0.45">
      <c r="A2957">
        <v>69806</v>
      </c>
      <c r="B2957" s="1">
        <v>42494</v>
      </c>
      <c r="C2957" t="s">
        <v>1067</v>
      </c>
      <c r="D2957" t="s">
        <v>488</v>
      </c>
      <c r="E2957" t="str">
        <f t="shared" si="138"/>
        <v>Emmanuel Rodriguez</v>
      </c>
      <c r="F2957" t="s">
        <v>55</v>
      </c>
      <c r="G2957" t="s">
        <v>49</v>
      </c>
      <c r="H2957" t="s">
        <v>56</v>
      </c>
      <c r="I2957" t="s">
        <v>580</v>
      </c>
      <c r="J2957" t="s">
        <v>581</v>
      </c>
      <c r="K2957" t="s">
        <v>581</v>
      </c>
      <c r="M2957" t="s">
        <v>573</v>
      </c>
      <c r="N2957" t="s">
        <v>574</v>
      </c>
      <c r="O2957" s="2">
        <v>1.87</v>
      </c>
      <c r="P2957" s="2">
        <v>4.99</v>
      </c>
      <c r="Q2957">
        <v>1</v>
      </c>
      <c r="R2957" s="2">
        <f t="shared" si="139"/>
        <v>4.99</v>
      </c>
      <c r="S2957" t="str">
        <f t="shared" si="140"/>
        <v>Small</v>
      </c>
    </row>
    <row r="2958" spans="1:19" hidden="1" x14ac:dyDescent="0.45">
      <c r="A2958">
        <v>69871</v>
      </c>
      <c r="B2958" s="1">
        <v>42495</v>
      </c>
      <c r="C2958" t="s">
        <v>1000</v>
      </c>
      <c r="D2958" t="s">
        <v>158</v>
      </c>
      <c r="E2958" t="str">
        <f t="shared" si="138"/>
        <v>Carmen Sara</v>
      </c>
      <c r="F2958" t="s">
        <v>69</v>
      </c>
      <c r="G2958" t="s">
        <v>19</v>
      </c>
      <c r="H2958" t="s">
        <v>19</v>
      </c>
      <c r="I2958" t="s">
        <v>738</v>
      </c>
      <c r="J2958" t="s">
        <v>739</v>
      </c>
      <c r="K2958" t="s">
        <v>646</v>
      </c>
      <c r="L2958" t="s">
        <v>632</v>
      </c>
      <c r="M2958" t="s">
        <v>626</v>
      </c>
      <c r="N2958" t="s">
        <v>588</v>
      </c>
      <c r="O2958" s="2">
        <v>38.49</v>
      </c>
      <c r="P2958" s="2">
        <v>49.99</v>
      </c>
      <c r="Q2958">
        <v>3</v>
      </c>
      <c r="R2958" s="2">
        <f t="shared" si="139"/>
        <v>149.97</v>
      </c>
      <c r="S2958" t="str">
        <f t="shared" si="140"/>
        <v>Small</v>
      </c>
    </row>
    <row r="2959" spans="1:19" hidden="1" x14ac:dyDescent="0.45">
      <c r="A2959">
        <v>69871</v>
      </c>
      <c r="B2959" s="1">
        <v>42495</v>
      </c>
      <c r="C2959" t="s">
        <v>1000</v>
      </c>
      <c r="D2959" t="s">
        <v>158</v>
      </c>
      <c r="E2959" t="str">
        <f t="shared" si="138"/>
        <v>Carmen Sara</v>
      </c>
      <c r="F2959" t="s">
        <v>69</v>
      </c>
      <c r="G2959" t="s">
        <v>19</v>
      </c>
      <c r="H2959" t="s">
        <v>19</v>
      </c>
      <c r="I2959" t="s">
        <v>629</v>
      </c>
      <c r="J2959" t="s">
        <v>630</v>
      </c>
      <c r="K2959" t="s">
        <v>631</v>
      </c>
      <c r="L2959" t="s">
        <v>632</v>
      </c>
      <c r="M2959" t="s">
        <v>633</v>
      </c>
      <c r="N2959" t="s">
        <v>588</v>
      </c>
      <c r="O2959" s="2">
        <v>6.92</v>
      </c>
      <c r="P2959" s="2">
        <v>8.99</v>
      </c>
      <c r="Q2959">
        <v>2</v>
      </c>
      <c r="R2959" s="2">
        <f t="shared" si="139"/>
        <v>17.98</v>
      </c>
      <c r="S2959" t="str">
        <f t="shared" si="140"/>
        <v>Small</v>
      </c>
    </row>
    <row r="2960" spans="1:19" hidden="1" x14ac:dyDescent="0.45">
      <c r="A2960">
        <v>69893</v>
      </c>
      <c r="B2960" s="1">
        <v>42495</v>
      </c>
      <c r="C2960" t="s">
        <v>299</v>
      </c>
      <c r="D2960" t="s">
        <v>693</v>
      </c>
      <c r="E2960" t="str">
        <f t="shared" si="138"/>
        <v>Isaiah James</v>
      </c>
      <c r="F2960" t="s">
        <v>48</v>
      </c>
      <c r="G2960" t="s">
        <v>49</v>
      </c>
      <c r="H2960" t="s">
        <v>50</v>
      </c>
      <c r="I2960" t="s">
        <v>683</v>
      </c>
      <c r="J2960" t="s">
        <v>684</v>
      </c>
      <c r="K2960" t="s">
        <v>684</v>
      </c>
      <c r="M2960" t="s">
        <v>573</v>
      </c>
      <c r="N2960" t="s">
        <v>574</v>
      </c>
      <c r="O2960" s="2">
        <v>1.87</v>
      </c>
      <c r="P2960" s="2">
        <v>4.99</v>
      </c>
      <c r="Q2960">
        <v>3</v>
      </c>
      <c r="R2960" s="2">
        <f t="shared" si="139"/>
        <v>14.97</v>
      </c>
      <c r="S2960" t="str">
        <f t="shared" si="140"/>
        <v>Small</v>
      </c>
    </row>
    <row r="2961" spans="1:19" hidden="1" x14ac:dyDescent="0.45">
      <c r="A2961">
        <v>69903</v>
      </c>
      <c r="B2961" s="1">
        <v>42495</v>
      </c>
      <c r="C2961" t="s">
        <v>121</v>
      </c>
      <c r="D2961" t="s">
        <v>214</v>
      </c>
      <c r="E2961" t="str">
        <f t="shared" si="138"/>
        <v>Jonathan Jenkins</v>
      </c>
      <c r="F2961" t="s">
        <v>394</v>
      </c>
      <c r="G2961" t="s">
        <v>82</v>
      </c>
      <c r="H2961" t="s">
        <v>82</v>
      </c>
      <c r="I2961" t="s">
        <v>690</v>
      </c>
      <c r="J2961" t="s">
        <v>691</v>
      </c>
      <c r="K2961" t="s">
        <v>691</v>
      </c>
      <c r="M2961" t="s">
        <v>692</v>
      </c>
      <c r="N2961" t="s">
        <v>574</v>
      </c>
      <c r="O2961" s="2">
        <v>44.88</v>
      </c>
      <c r="P2961" s="2">
        <v>120</v>
      </c>
      <c r="Q2961">
        <v>3</v>
      </c>
      <c r="R2961" s="2">
        <f t="shared" si="139"/>
        <v>360</v>
      </c>
      <c r="S2961" t="str">
        <f t="shared" si="140"/>
        <v>Small</v>
      </c>
    </row>
    <row r="2962" spans="1:19" hidden="1" x14ac:dyDescent="0.45">
      <c r="A2962">
        <v>69903</v>
      </c>
      <c r="B2962" s="1">
        <v>42495</v>
      </c>
      <c r="C2962" t="s">
        <v>121</v>
      </c>
      <c r="D2962" t="s">
        <v>214</v>
      </c>
      <c r="E2962" t="str">
        <f t="shared" si="138"/>
        <v>Jonathan Jenkins</v>
      </c>
      <c r="F2962" t="s">
        <v>394</v>
      </c>
      <c r="G2962" t="s">
        <v>82</v>
      </c>
      <c r="H2962" t="s">
        <v>82</v>
      </c>
      <c r="I2962" t="s">
        <v>594</v>
      </c>
      <c r="J2962" t="s">
        <v>595</v>
      </c>
      <c r="K2962" t="s">
        <v>595</v>
      </c>
      <c r="M2962" t="s">
        <v>573</v>
      </c>
      <c r="N2962" t="s">
        <v>574</v>
      </c>
      <c r="O2962" s="2">
        <v>1.49</v>
      </c>
      <c r="P2962" s="2">
        <v>3.99</v>
      </c>
      <c r="Q2962">
        <v>3</v>
      </c>
      <c r="R2962" s="2">
        <f t="shared" si="139"/>
        <v>11.97</v>
      </c>
      <c r="S2962" t="str">
        <f t="shared" si="140"/>
        <v>Small</v>
      </c>
    </row>
    <row r="2963" spans="1:19" hidden="1" x14ac:dyDescent="0.45">
      <c r="A2963">
        <v>69937</v>
      </c>
      <c r="B2963" s="1">
        <v>42495</v>
      </c>
      <c r="C2963" t="s">
        <v>292</v>
      </c>
      <c r="D2963" t="s">
        <v>912</v>
      </c>
      <c r="E2963" t="str">
        <f t="shared" si="138"/>
        <v>Karen Wood</v>
      </c>
      <c r="F2963" t="s">
        <v>48</v>
      </c>
      <c r="G2963" t="s">
        <v>49</v>
      </c>
      <c r="H2963" t="s">
        <v>50</v>
      </c>
      <c r="I2963" t="s">
        <v>608</v>
      </c>
      <c r="J2963" t="s">
        <v>609</v>
      </c>
      <c r="K2963" t="s">
        <v>591</v>
      </c>
      <c r="L2963" t="s">
        <v>532</v>
      </c>
      <c r="M2963" t="s">
        <v>592</v>
      </c>
      <c r="N2963" t="s">
        <v>574</v>
      </c>
      <c r="O2963" s="2">
        <v>13.09</v>
      </c>
      <c r="P2963" s="2">
        <v>34.99</v>
      </c>
      <c r="Q2963">
        <v>1</v>
      </c>
      <c r="R2963" s="2">
        <f t="shared" si="139"/>
        <v>34.99</v>
      </c>
      <c r="S2963" t="str">
        <f t="shared" si="140"/>
        <v>Small</v>
      </c>
    </row>
    <row r="2964" spans="1:19" hidden="1" x14ac:dyDescent="0.45">
      <c r="A2964">
        <v>69937</v>
      </c>
      <c r="B2964" s="1">
        <v>42495</v>
      </c>
      <c r="C2964" t="s">
        <v>292</v>
      </c>
      <c r="D2964" t="s">
        <v>912</v>
      </c>
      <c r="E2964" t="str">
        <f t="shared" si="138"/>
        <v>Karen Wood</v>
      </c>
      <c r="F2964" t="s">
        <v>48</v>
      </c>
      <c r="G2964" t="s">
        <v>49</v>
      </c>
      <c r="H2964" t="s">
        <v>50</v>
      </c>
      <c r="I2964" t="s">
        <v>666</v>
      </c>
      <c r="J2964" t="s">
        <v>667</v>
      </c>
      <c r="K2964" t="s">
        <v>667</v>
      </c>
      <c r="M2964" t="s">
        <v>573</v>
      </c>
      <c r="N2964" t="s">
        <v>574</v>
      </c>
      <c r="O2964" s="2">
        <v>9.35</v>
      </c>
      <c r="P2964" s="2">
        <v>24.99</v>
      </c>
      <c r="Q2964">
        <v>1</v>
      </c>
      <c r="R2964" s="2">
        <f t="shared" si="139"/>
        <v>24.99</v>
      </c>
      <c r="S2964" t="str">
        <f t="shared" si="140"/>
        <v>Small</v>
      </c>
    </row>
    <row r="2965" spans="1:19" hidden="1" x14ac:dyDescent="0.45">
      <c r="A2965">
        <v>69937</v>
      </c>
      <c r="B2965" s="1">
        <v>42495</v>
      </c>
      <c r="C2965" t="s">
        <v>292</v>
      </c>
      <c r="D2965" t="s">
        <v>912</v>
      </c>
      <c r="E2965" t="str">
        <f t="shared" si="138"/>
        <v>Karen Wood</v>
      </c>
      <c r="F2965" t="s">
        <v>48</v>
      </c>
      <c r="G2965" t="s">
        <v>49</v>
      </c>
      <c r="H2965" t="s">
        <v>50</v>
      </c>
      <c r="I2965" t="s">
        <v>383</v>
      </c>
      <c r="J2965" t="s">
        <v>384</v>
      </c>
      <c r="K2965" t="s">
        <v>316</v>
      </c>
      <c r="L2965" t="s">
        <v>317</v>
      </c>
      <c r="M2965" t="s">
        <v>32</v>
      </c>
      <c r="N2965" t="s">
        <v>25</v>
      </c>
      <c r="O2965" s="2">
        <v>713.08</v>
      </c>
      <c r="P2965" s="2">
        <v>1120.49</v>
      </c>
      <c r="Q2965">
        <v>1</v>
      </c>
      <c r="R2965" s="2">
        <f t="shared" si="139"/>
        <v>1120.49</v>
      </c>
      <c r="S2965" t="str">
        <f t="shared" si="140"/>
        <v>Medium</v>
      </c>
    </row>
    <row r="2966" spans="1:19" hidden="1" x14ac:dyDescent="0.45">
      <c r="A2966">
        <v>69937</v>
      </c>
      <c r="B2966" s="1">
        <v>42495</v>
      </c>
      <c r="C2966" t="s">
        <v>292</v>
      </c>
      <c r="D2966" t="s">
        <v>912</v>
      </c>
      <c r="E2966" t="str">
        <f t="shared" si="138"/>
        <v>Karen Wood</v>
      </c>
      <c r="F2966" t="s">
        <v>48</v>
      </c>
      <c r="G2966" t="s">
        <v>49</v>
      </c>
      <c r="H2966" t="s">
        <v>50</v>
      </c>
      <c r="I2966" t="s">
        <v>594</v>
      </c>
      <c r="J2966" t="s">
        <v>595</v>
      </c>
      <c r="K2966" t="s">
        <v>595</v>
      </c>
      <c r="M2966" t="s">
        <v>573</v>
      </c>
      <c r="N2966" t="s">
        <v>574</v>
      </c>
      <c r="O2966" s="2">
        <v>1.49</v>
      </c>
      <c r="P2966" s="2">
        <v>3.99</v>
      </c>
      <c r="Q2966">
        <v>4</v>
      </c>
      <c r="R2966" s="2">
        <f t="shared" si="139"/>
        <v>15.96</v>
      </c>
      <c r="S2966" t="str">
        <f t="shared" si="140"/>
        <v>Small</v>
      </c>
    </row>
    <row r="2967" spans="1:19" hidden="1" x14ac:dyDescent="0.45">
      <c r="A2967">
        <v>69940</v>
      </c>
      <c r="B2967" s="1">
        <v>42495</v>
      </c>
      <c r="C2967" t="s">
        <v>957</v>
      </c>
      <c r="D2967" t="s">
        <v>124</v>
      </c>
      <c r="E2967" t="str">
        <f t="shared" si="138"/>
        <v>Carly Kumar</v>
      </c>
      <c r="F2967" t="s">
        <v>40</v>
      </c>
      <c r="G2967" t="s">
        <v>41</v>
      </c>
      <c r="H2967" t="s">
        <v>41</v>
      </c>
      <c r="I2967" t="s">
        <v>426</v>
      </c>
      <c r="J2967" t="s">
        <v>427</v>
      </c>
      <c r="K2967" t="s">
        <v>316</v>
      </c>
      <c r="L2967" t="s">
        <v>317</v>
      </c>
      <c r="M2967" t="s">
        <v>32</v>
      </c>
      <c r="N2967" t="s">
        <v>25</v>
      </c>
      <c r="O2967" s="2">
        <v>713.08</v>
      </c>
      <c r="P2967" s="2">
        <v>1120.49</v>
      </c>
      <c r="Q2967">
        <v>1</v>
      </c>
      <c r="R2967" s="2">
        <f t="shared" si="139"/>
        <v>1120.49</v>
      </c>
      <c r="S2967" t="str">
        <f t="shared" si="140"/>
        <v>Medium</v>
      </c>
    </row>
    <row r="2968" spans="1:19" hidden="1" x14ac:dyDescent="0.45">
      <c r="A2968">
        <v>69964</v>
      </c>
      <c r="B2968" s="1">
        <v>42496</v>
      </c>
      <c r="C2968" t="s">
        <v>54</v>
      </c>
      <c r="D2968" t="s">
        <v>924</v>
      </c>
      <c r="E2968" t="str">
        <f t="shared" si="138"/>
        <v>Bailey Ramirez</v>
      </c>
      <c r="F2968" t="s">
        <v>48</v>
      </c>
      <c r="G2968" t="s">
        <v>49</v>
      </c>
      <c r="H2968" t="s">
        <v>50</v>
      </c>
      <c r="I2968" t="s">
        <v>648</v>
      </c>
      <c r="J2968" t="s">
        <v>649</v>
      </c>
      <c r="K2968" t="s">
        <v>649</v>
      </c>
      <c r="M2968" t="s">
        <v>615</v>
      </c>
      <c r="N2968" t="s">
        <v>574</v>
      </c>
      <c r="O2968" s="2">
        <v>3.74</v>
      </c>
      <c r="P2968" s="2">
        <v>9.99</v>
      </c>
      <c r="Q2968">
        <v>1</v>
      </c>
      <c r="R2968" s="2">
        <f t="shared" si="139"/>
        <v>9.99</v>
      </c>
      <c r="S2968" t="str">
        <f t="shared" si="140"/>
        <v>Small</v>
      </c>
    </row>
    <row r="2969" spans="1:19" hidden="1" x14ac:dyDescent="0.45">
      <c r="A2969">
        <v>69964</v>
      </c>
      <c r="B2969" s="1">
        <v>42496</v>
      </c>
      <c r="C2969" t="s">
        <v>54</v>
      </c>
      <c r="D2969" t="s">
        <v>924</v>
      </c>
      <c r="E2969" t="str">
        <f t="shared" si="138"/>
        <v>Bailey Ramirez</v>
      </c>
      <c r="F2969" t="s">
        <v>48</v>
      </c>
      <c r="G2969" t="s">
        <v>49</v>
      </c>
      <c r="H2969" t="s">
        <v>50</v>
      </c>
      <c r="I2969" t="s">
        <v>616</v>
      </c>
      <c r="J2969" t="s">
        <v>617</v>
      </c>
      <c r="K2969" t="s">
        <v>618</v>
      </c>
      <c r="M2969" t="s">
        <v>615</v>
      </c>
      <c r="N2969" t="s">
        <v>574</v>
      </c>
      <c r="O2969" s="2">
        <v>1.87</v>
      </c>
      <c r="P2969" s="2">
        <v>4.99</v>
      </c>
      <c r="Q2969">
        <v>2</v>
      </c>
      <c r="R2969" s="2">
        <f t="shared" si="139"/>
        <v>9.98</v>
      </c>
      <c r="S2969" t="str">
        <f t="shared" si="140"/>
        <v>Small</v>
      </c>
    </row>
    <row r="2970" spans="1:19" hidden="1" x14ac:dyDescent="0.45">
      <c r="A2970">
        <v>69964</v>
      </c>
      <c r="B2970" s="1">
        <v>42496</v>
      </c>
      <c r="C2970" t="s">
        <v>54</v>
      </c>
      <c r="D2970" t="s">
        <v>924</v>
      </c>
      <c r="E2970" t="str">
        <f t="shared" si="138"/>
        <v>Bailey Ramirez</v>
      </c>
      <c r="F2970" t="s">
        <v>48</v>
      </c>
      <c r="G2970" t="s">
        <v>49</v>
      </c>
      <c r="H2970" t="s">
        <v>50</v>
      </c>
      <c r="I2970" t="s">
        <v>589</v>
      </c>
      <c r="J2970" t="s">
        <v>590</v>
      </c>
      <c r="K2970" t="s">
        <v>591</v>
      </c>
      <c r="L2970" t="s">
        <v>45</v>
      </c>
      <c r="M2970" t="s">
        <v>592</v>
      </c>
      <c r="N2970" t="s">
        <v>574</v>
      </c>
      <c r="O2970" s="2">
        <v>13.09</v>
      </c>
      <c r="P2970" s="2">
        <v>34.99</v>
      </c>
      <c r="Q2970">
        <v>1</v>
      </c>
      <c r="R2970" s="2">
        <f t="shared" si="139"/>
        <v>34.99</v>
      </c>
      <c r="S2970" t="str">
        <f t="shared" si="140"/>
        <v>Small</v>
      </c>
    </row>
    <row r="2971" spans="1:19" hidden="1" x14ac:dyDescent="0.45">
      <c r="A2971">
        <v>69964</v>
      </c>
      <c r="B2971" s="1">
        <v>42496</v>
      </c>
      <c r="C2971" t="s">
        <v>54</v>
      </c>
      <c r="D2971" t="s">
        <v>924</v>
      </c>
      <c r="E2971" t="str">
        <f t="shared" si="138"/>
        <v>Bailey Ramirez</v>
      </c>
      <c r="F2971" t="s">
        <v>48</v>
      </c>
      <c r="G2971" t="s">
        <v>49</v>
      </c>
      <c r="H2971" t="s">
        <v>50</v>
      </c>
      <c r="I2971" t="s">
        <v>702</v>
      </c>
      <c r="J2971" t="s">
        <v>703</v>
      </c>
      <c r="K2971" t="s">
        <v>646</v>
      </c>
      <c r="L2971" t="s">
        <v>632</v>
      </c>
      <c r="M2971" t="s">
        <v>626</v>
      </c>
      <c r="N2971" t="s">
        <v>588</v>
      </c>
      <c r="O2971" s="2">
        <v>38.49</v>
      </c>
      <c r="P2971" s="2">
        <v>49.99</v>
      </c>
      <c r="Q2971">
        <v>4</v>
      </c>
      <c r="R2971" s="2">
        <f t="shared" si="139"/>
        <v>199.96</v>
      </c>
      <c r="S2971" t="str">
        <f t="shared" si="140"/>
        <v>Small</v>
      </c>
    </row>
    <row r="2972" spans="1:19" hidden="1" x14ac:dyDescent="0.45">
      <c r="A2972">
        <v>69979</v>
      </c>
      <c r="B2972" s="1">
        <v>42496</v>
      </c>
      <c r="C2972" t="s">
        <v>190</v>
      </c>
      <c r="D2972" t="s">
        <v>68</v>
      </c>
      <c r="E2972" t="str">
        <f t="shared" si="138"/>
        <v>Samuel Martin</v>
      </c>
      <c r="F2972" t="s">
        <v>215</v>
      </c>
      <c r="G2972" t="s">
        <v>216</v>
      </c>
      <c r="H2972" t="s">
        <v>216</v>
      </c>
      <c r="I2972" t="s">
        <v>605</v>
      </c>
      <c r="J2972" t="s">
        <v>606</v>
      </c>
      <c r="K2972" t="s">
        <v>606</v>
      </c>
      <c r="M2972" t="s">
        <v>607</v>
      </c>
      <c r="N2972" t="s">
        <v>574</v>
      </c>
      <c r="O2972" s="2">
        <v>8.2200000000000006</v>
      </c>
      <c r="P2972" s="2">
        <v>21.98</v>
      </c>
      <c r="Q2972">
        <v>1</v>
      </c>
      <c r="R2972" s="2">
        <f t="shared" si="139"/>
        <v>21.98</v>
      </c>
      <c r="S2972" t="str">
        <f t="shared" si="140"/>
        <v>Small</v>
      </c>
    </row>
    <row r="2973" spans="1:19" hidden="1" x14ac:dyDescent="0.45">
      <c r="A2973">
        <v>69979</v>
      </c>
      <c r="B2973" s="1">
        <v>42496</v>
      </c>
      <c r="C2973" t="s">
        <v>190</v>
      </c>
      <c r="D2973" t="s">
        <v>68</v>
      </c>
      <c r="E2973" t="str">
        <f t="shared" si="138"/>
        <v>Samuel Martin</v>
      </c>
      <c r="F2973" t="s">
        <v>215</v>
      </c>
      <c r="G2973" t="s">
        <v>216</v>
      </c>
      <c r="H2973" t="s">
        <v>216</v>
      </c>
      <c r="I2973" t="s">
        <v>788</v>
      </c>
      <c r="J2973" t="s">
        <v>789</v>
      </c>
      <c r="K2973" t="s">
        <v>747</v>
      </c>
      <c r="L2973" t="s">
        <v>532</v>
      </c>
      <c r="M2973" t="s">
        <v>748</v>
      </c>
      <c r="N2973" t="s">
        <v>588</v>
      </c>
      <c r="O2973" s="2">
        <v>23.75</v>
      </c>
      <c r="P2973" s="2">
        <v>63.5</v>
      </c>
      <c r="Q2973">
        <v>2</v>
      </c>
      <c r="R2973" s="2">
        <f t="shared" si="139"/>
        <v>127</v>
      </c>
      <c r="S2973" t="str">
        <f t="shared" si="140"/>
        <v>Small</v>
      </c>
    </row>
    <row r="2974" spans="1:19" hidden="1" x14ac:dyDescent="0.45">
      <c r="A2974">
        <v>69986</v>
      </c>
      <c r="B2974" s="1">
        <v>42496</v>
      </c>
      <c r="C2974" t="s">
        <v>679</v>
      </c>
      <c r="D2974" t="s">
        <v>393</v>
      </c>
      <c r="E2974" t="str">
        <f t="shared" si="138"/>
        <v>Seth Morris</v>
      </c>
      <c r="F2974" t="s">
        <v>215</v>
      </c>
      <c r="G2974" t="s">
        <v>216</v>
      </c>
      <c r="H2974" t="s">
        <v>216</v>
      </c>
      <c r="I2974" t="s">
        <v>357</v>
      </c>
      <c r="J2974" t="s">
        <v>358</v>
      </c>
      <c r="K2974" t="s">
        <v>341</v>
      </c>
      <c r="L2974" t="s">
        <v>45</v>
      </c>
      <c r="M2974" t="s">
        <v>24</v>
      </c>
      <c r="N2974" t="s">
        <v>25</v>
      </c>
      <c r="O2974" s="2">
        <v>1251.98</v>
      </c>
      <c r="P2974" s="2">
        <v>2294.9899999999998</v>
      </c>
      <c r="Q2974">
        <v>1</v>
      </c>
      <c r="R2974" s="2">
        <f t="shared" si="139"/>
        <v>2294.9899999999998</v>
      </c>
      <c r="S2974" t="str">
        <f t="shared" si="140"/>
        <v>Large</v>
      </c>
    </row>
    <row r="2975" spans="1:19" hidden="1" x14ac:dyDescent="0.45">
      <c r="A2975">
        <v>69986</v>
      </c>
      <c r="B2975" s="1">
        <v>42496</v>
      </c>
      <c r="C2975" t="s">
        <v>679</v>
      </c>
      <c r="D2975" t="s">
        <v>393</v>
      </c>
      <c r="E2975" t="str">
        <f t="shared" si="138"/>
        <v>Seth Morris</v>
      </c>
      <c r="F2975" t="s">
        <v>215</v>
      </c>
      <c r="G2975" t="s">
        <v>216</v>
      </c>
      <c r="H2975" t="s">
        <v>216</v>
      </c>
      <c r="I2975" t="s">
        <v>655</v>
      </c>
      <c r="J2975" t="s">
        <v>656</v>
      </c>
      <c r="K2975" t="s">
        <v>586</v>
      </c>
      <c r="L2975" t="s">
        <v>45</v>
      </c>
      <c r="M2975" t="s">
        <v>587</v>
      </c>
      <c r="N2975" t="s">
        <v>588</v>
      </c>
      <c r="O2975" s="2">
        <v>9.16</v>
      </c>
      <c r="P2975" s="2">
        <v>24.49</v>
      </c>
      <c r="Q2975">
        <v>1</v>
      </c>
      <c r="R2975" s="2">
        <f t="shared" si="139"/>
        <v>24.49</v>
      </c>
      <c r="S2975" t="str">
        <f t="shared" si="140"/>
        <v>Small</v>
      </c>
    </row>
    <row r="2976" spans="1:19" hidden="1" x14ac:dyDescent="0.45">
      <c r="A2976">
        <v>69986</v>
      </c>
      <c r="B2976" s="1">
        <v>42496</v>
      </c>
      <c r="C2976" t="s">
        <v>679</v>
      </c>
      <c r="D2976" t="s">
        <v>393</v>
      </c>
      <c r="E2976" t="str">
        <f t="shared" si="138"/>
        <v>Seth Morris</v>
      </c>
      <c r="F2976" t="s">
        <v>215</v>
      </c>
      <c r="G2976" t="s">
        <v>216</v>
      </c>
      <c r="H2976" t="s">
        <v>216</v>
      </c>
      <c r="I2976" t="s">
        <v>605</v>
      </c>
      <c r="J2976" t="s">
        <v>606</v>
      </c>
      <c r="K2976" t="s">
        <v>606</v>
      </c>
      <c r="M2976" t="s">
        <v>607</v>
      </c>
      <c r="N2976" t="s">
        <v>574</v>
      </c>
      <c r="O2976" s="2">
        <v>8.2200000000000006</v>
      </c>
      <c r="P2976" s="2">
        <v>21.98</v>
      </c>
      <c r="Q2976">
        <v>1</v>
      </c>
      <c r="R2976" s="2">
        <f t="shared" si="139"/>
        <v>21.98</v>
      </c>
      <c r="S2976" t="str">
        <f t="shared" si="140"/>
        <v>Small</v>
      </c>
    </row>
    <row r="2977" spans="1:19" hidden="1" x14ac:dyDescent="0.45">
      <c r="A2977">
        <v>69995</v>
      </c>
      <c r="B2977" s="1">
        <v>42496</v>
      </c>
      <c r="C2977" t="s">
        <v>59</v>
      </c>
      <c r="D2977" t="s">
        <v>55</v>
      </c>
      <c r="E2977" t="str">
        <f t="shared" si="138"/>
        <v>Arthur Washington</v>
      </c>
      <c r="F2977" t="s">
        <v>48</v>
      </c>
      <c r="G2977" t="s">
        <v>49</v>
      </c>
      <c r="H2977" t="s">
        <v>50</v>
      </c>
      <c r="I2977" t="s">
        <v>576</v>
      </c>
      <c r="J2977" t="s">
        <v>577</v>
      </c>
      <c r="K2977" t="s">
        <v>578</v>
      </c>
      <c r="L2977" t="s">
        <v>532</v>
      </c>
      <c r="M2977" t="s">
        <v>579</v>
      </c>
      <c r="N2977" t="s">
        <v>25</v>
      </c>
      <c r="O2977" s="2">
        <v>755.15</v>
      </c>
      <c r="P2977" s="2">
        <v>1214.8499999999999</v>
      </c>
      <c r="Q2977">
        <v>1</v>
      </c>
      <c r="R2977" s="2">
        <f t="shared" si="139"/>
        <v>1214.8499999999999</v>
      </c>
      <c r="S2977" t="str">
        <f t="shared" si="140"/>
        <v>Medium</v>
      </c>
    </row>
    <row r="2978" spans="1:19" hidden="1" x14ac:dyDescent="0.45">
      <c r="A2978">
        <v>69995</v>
      </c>
      <c r="B2978" s="1">
        <v>42496</v>
      </c>
      <c r="C2978" t="s">
        <v>59</v>
      </c>
      <c r="D2978" t="s">
        <v>55</v>
      </c>
      <c r="E2978" t="str">
        <f t="shared" si="138"/>
        <v>Arthur Washington</v>
      </c>
      <c r="F2978" t="s">
        <v>48</v>
      </c>
      <c r="G2978" t="s">
        <v>49</v>
      </c>
      <c r="H2978" t="s">
        <v>50</v>
      </c>
      <c r="I2978" t="s">
        <v>715</v>
      </c>
      <c r="J2978" t="s">
        <v>716</v>
      </c>
      <c r="K2978" t="s">
        <v>646</v>
      </c>
      <c r="L2978" t="s">
        <v>632</v>
      </c>
      <c r="M2978" t="s">
        <v>626</v>
      </c>
      <c r="N2978" t="s">
        <v>588</v>
      </c>
      <c r="O2978" s="2">
        <v>38.49</v>
      </c>
      <c r="P2978" s="2">
        <v>49.99</v>
      </c>
      <c r="Q2978">
        <v>3</v>
      </c>
      <c r="R2978" s="2">
        <f t="shared" si="139"/>
        <v>149.97</v>
      </c>
      <c r="S2978" t="str">
        <f t="shared" si="140"/>
        <v>Small</v>
      </c>
    </row>
    <row r="2979" spans="1:19" hidden="1" x14ac:dyDescent="0.45">
      <c r="A2979">
        <v>69995</v>
      </c>
      <c r="B2979" s="1">
        <v>42496</v>
      </c>
      <c r="C2979" t="s">
        <v>59</v>
      </c>
      <c r="D2979" t="s">
        <v>55</v>
      </c>
      <c r="E2979" t="str">
        <f t="shared" si="138"/>
        <v>Arthur Washington</v>
      </c>
      <c r="F2979" t="s">
        <v>48</v>
      </c>
      <c r="G2979" t="s">
        <v>49</v>
      </c>
      <c r="H2979" t="s">
        <v>50</v>
      </c>
      <c r="I2979" t="s">
        <v>582</v>
      </c>
      <c r="J2979" t="s">
        <v>583</v>
      </c>
      <c r="K2979" t="s">
        <v>583</v>
      </c>
      <c r="M2979" t="s">
        <v>573</v>
      </c>
      <c r="N2979" t="s">
        <v>574</v>
      </c>
      <c r="O2979" s="2">
        <v>10.84</v>
      </c>
      <c r="P2979" s="2">
        <v>28.99</v>
      </c>
      <c r="Q2979">
        <v>4</v>
      </c>
      <c r="R2979" s="2">
        <f t="shared" si="139"/>
        <v>115.96</v>
      </c>
      <c r="S2979" t="str">
        <f t="shared" si="140"/>
        <v>Small</v>
      </c>
    </row>
    <row r="2980" spans="1:19" hidden="1" x14ac:dyDescent="0.45">
      <c r="A2980">
        <v>69995</v>
      </c>
      <c r="B2980" s="1">
        <v>42496</v>
      </c>
      <c r="C2980" t="s">
        <v>59</v>
      </c>
      <c r="D2980" t="s">
        <v>55</v>
      </c>
      <c r="E2980" t="str">
        <f t="shared" si="138"/>
        <v>Arthur Washington</v>
      </c>
      <c r="F2980" t="s">
        <v>48</v>
      </c>
      <c r="G2980" t="s">
        <v>49</v>
      </c>
      <c r="H2980" t="s">
        <v>50</v>
      </c>
      <c r="I2980" t="s">
        <v>580</v>
      </c>
      <c r="J2980" t="s">
        <v>581</v>
      </c>
      <c r="K2980" t="s">
        <v>581</v>
      </c>
      <c r="M2980" t="s">
        <v>573</v>
      </c>
      <c r="N2980" t="s">
        <v>574</v>
      </c>
      <c r="O2980" s="2">
        <v>1.87</v>
      </c>
      <c r="P2980" s="2">
        <v>4.99</v>
      </c>
      <c r="Q2980">
        <v>4</v>
      </c>
      <c r="R2980" s="2">
        <f t="shared" si="139"/>
        <v>19.96</v>
      </c>
      <c r="S2980" t="str">
        <f t="shared" si="140"/>
        <v>Small</v>
      </c>
    </row>
    <row r="2981" spans="1:19" hidden="1" x14ac:dyDescent="0.45">
      <c r="A2981">
        <v>70007</v>
      </c>
      <c r="B2981" s="1">
        <v>42496</v>
      </c>
      <c r="C2981" t="s">
        <v>217</v>
      </c>
      <c r="D2981" t="s">
        <v>356</v>
      </c>
      <c r="E2981" t="str">
        <f t="shared" si="138"/>
        <v>Sheena Andersen</v>
      </c>
      <c r="F2981" t="s">
        <v>105</v>
      </c>
      <c r="G2981" t="s">
        <v>82</v>
      </c>
      <c r="H2981" t="s">
        <v>82</v>
      </c>
      <c r="I2981" t="s">
        <v>426</v>
      </c>
      <c r="J2981" t="s">
        <v>427</v>
      </c>
      <c r="K2981" t="s">
        <v>316</v>
      </c>
      <c r="L2981" t="s">
        <v>317</v>
      </c>
      <c r="M2981" t="s">
        <v>32</v>
      </c>
      <c r="N2981" t="s">
        <v>25</v>
      </c>
      <c r="O2981" s="2">
        <v>713.08</v>
      </c>
      <c r="P2981" s="2">
        <v>1120.49</v>
      </c>
      <c r="Q2981">
        <v>1</v>
      </c>
      <c r="R2981" s="2">
        <f t="shared" si="139"/>
        <v>1120.49</v>
      </c>
      <c r="S2981" t="str">
        <f t="shared" si="140"/>
        <v>Medium</v>
      </c>
    </row>
    <row r="2982" spans="1:19" hidden="1" x14ac:dyDescent="0.45">
      <c r="A2982">
        <v>70007</v>
      </c>
      <c r="B2982" s="1">
        <v>42496</v>
      </c>
      <c r="C2982" t="s">
        <v>217</v>
      </c>
      <c r="D2982" t="s">
        <v>356</v>
      </c>
      <c r="E2982" t="str">
        <f t="shared" si="138"/>
        <v>Sheena Andersen</v>
      </c>
      <c r="F2982" t="s">
        <v>105</v>
      </c>
      <c r="G2982" t="s">
        <v>82</v>
      </c>
      <c r="H2982" t="s">
        <v>82</v>
      </c>
      <c r="I2982" t="s">
        <v>608</v>
      </c>
      <c r="J2982" t="s">
        <v>609</v>
      </c>
      <c r="K2982" t="s">
        <v>591</v>
      </c>
      <c r="L2982" t="s">
        <v>532</v>
      </c>
      <c r="M2982" t="s">
        <v>592</v>
      </c>
      <c r="N2982" t="s">
        <v>574</v>
      </c>
      <c r="O2982" s="2">
        <v>13.09</v>
      </c>
      <c r="P2982" s="2">
        <v>34.99</v>
      </c>
      <c r="Q2982">
        <v>2</v>
      </c>
      <c r="R2982" s="2">
        <f t="shared" si="139"/>
        <v>69.98</v>
      </c>
      <c r="S2982" t="str">
        <f t="shared" si="140"/>
        <v>Small</v>
      </c>
    </row>
    <row r="2983" spans="1:19" hidden="1" x14ac:dyDescent="0.45">
      <c r="A2983">
        <v>70021</v>
      </c>
      <c r="B2983" s="1">
        <v>42497</v>
      </c>
      <c r="C2983" t="s">
        <v>857</v>
      </c>
      <c r="D2983" t="s">
        <v>460</v>
      </c>
      <c r="E2983" t="str">
        <f t="shared" si="138"/>
        <v>Orlando Sanz</v>
      </c>
      <c r="F2983" t="s">
        <v>242</v>
      </c>
      <c r="G2983" t="s">
        <v>19</v>
      </c>
      <c r="H2983" t="s">
        <v>19</v>
      </c>
      <c r="I2983" t="s">
        <v>666</v>
      </c>
      <c r="J2983" t="s">
        <v>667</v>
      </c>
      <c r="K2983" t="s">
        <v>667</v>
      </c>
      <c r="M2983" t="s">
        <v>573</v>
      </c>
      <c r="N2983" t="s">
        <v>574</v>
      </c>
      <c r="O2983" s="2">
        <v>9.35</v>
      </c>
      <c r="P2983" s="2">
        <v>24.99</v>
      </c>
      <c r="Q2983">
        <v>2</v>
      </c>
      <c r="R2983" s="2">
        <f t="shared" si="139"/>
        <v>49.98</v>
      </c>
      <c r="S2983" t="str">
        <f t="shared" si="140"/>
        <v>Small</v>
      </c>
    </row>
    <row r="2984" spans="1:19" hidden="1" x14ac:dyDescent="0.45">
      <c r="A2984">
        <v>70033</v>
      </c>
      <c r="B2984" s="1">
        <v>42497</v>
      </c>
      <c r="C2984" t="s">
        <v>155</v>
      </c>
      <c r="D2984" t="s">
        <v>545</v>
      </c>
      <c r="E2984" t="str">
        <f t="shared" si="138"/>
        <v>Heather Zheng</v>
      </c>
      <c r="F2984" t="s">
        <v>159</v>
      </c>
      <c r="G2984" t="s">
        <v>89</v>
      </c>
      <c r="H2984" t="s">
        <v>89</v>
      </c>
      <c r="I2984" t="s">
        <v>357</v>
      </c>
      <c r="J2984" t="s">
        <v>358</v>
      </c>
      <c r="K2984" t="s">
        <v>341</v>
      </c>
      <c r="L2984" t="s">
        <v>45</v>
      </c>
      <c r="M2984" t="s">
        <v>24</v>
      </c>
      <c r="N2984" t="s">
        <v>25</v>
      </c>
      <c r="O2984" s="2">
        <v>1251.98</v>
      </c>
      <c r="P2984" s="2">
        <v>2294.9899999999998</v>
      </c>
      <c r="Q2984">
        <v>1</v>
      </c>
      <c r="R2984" s="2">
        <f t="shared" si="139"/>
        <v>2294.9899999999998</v>
      </c>
      <c r="S2984" t="str">
        <f t="shared" si="140"/>
        <v>Large</v>
      </c>
    </row>
    <row r="2985" spans="1:19" hidden="1" x14ac:dyDescent="0.45">
      <c r="A2985">
        <v>70033</v>
      </c>
      <c r="B2985" s="1">
        <v>42497</v>
      </c>
      <c r="C2985" t="s">
        <v>155</v>
      </c>
      <c r="D2985" t="s">
        <v>545</v>
      </c>
      <c r="E2985" t="str">
        <f t="shared" si="138"/>
        <v>Heather Zheng</v>
      </c>
      <c r="F2985" t="s">
        <v>159</v>
      </c>
      <c r="G2985" t="s">
        <v>89</v>
      </c>
      <c r="H2985" t="s">
        <v>89</v>
      </c>
      <c r="I2985" t="s">
        <v>599</v>
      </c>
      <c r="J2985" t="s">
        <v>600</v>
      </c>
      <c r="K2985" t="s">
        <v>601</v>
      </c>
      <c r="L2985" t="s">
        <v>23</v>
      </c>
      <c r="M2985" t="s">
        <v>602</v>
      </c>
      <c r="N2985" t="s">
        <v>574</v>
      </c>
      <c r="O2985" s="2">
        <v>20.57</v>
      </c>
      <c r="P2985" s="2">
        <v>54.99</v>
      </c>
      <c r="Q2985">
        <v>2</v>
      </c>
      <c r="R2985" s="2">
        <f t="shared" si="139"/>
        <v>109.98</v>
      </c>
      <c r="S2985" t="str">
        <f t="shared" si="140"/>
        <v>Small</v>
      </c>
    </row>
    <row r="2986" spans="1:19" hidden="1" x14ac:dyDescent="0.45">
      <c r="A2986">
        <v>70033</v>
      </c>
      <c r="B2986" s="1">
        <v>42497</v>
      </c>
      <c r="C2986" t="s">
        <v>155</v>
      </c>
      <c r="D2986" t="s">
        <v>545</v>
      </c>
      <c r="E2986" t="str">
        <f t="shared" si="138"/>
        <v>Heather Zheng</v>
      </c>
      <c r="F2986" t="s">
        <v>159</v>
      </c>
      <c r="G2986" t="s">
        <v>89</v>
      </c>
      <c r="H2986" t="s">
        <v>89</v>
      </c>
      <c r="I2986" t="s">
        <v>608</v>
      </c>
      <c r="J2986" t="s">
        <v>609</v>
      </c>
      <c r="K2986" t="s">
        <v>591</v>
      </c>
      <c r="L2986" t="s">
        <v>532</v>
      </c>
      <c r="M2986" t="s">
        <v>592</v>
      </c>
      <c r="N2986" t="s">
        <v>574</v>
      </c>
      <c r="O2986" s="2">
        <v>13.09</v>
      </c>
      <c r="P2986" s="2">
        <v>34.99</v>
      </c>
      <c r="Q2986">
        <v>2</v>
      </c>
      <c r="R2986" s="2">
        <f t="shared" si="139"/>
        <v>69.98</v>
      </c>
      <c r="S2986" t="str">
        <f t="shared" si="140"/>
        <v>Small</v>
      </c>
    </row>
    <row r="2987" spans="1:19" hidden="1" x14ac:dyDescent="0.45">
      <c r="A2987">
        <v>70061</v>
      </c>
      <c r="B2987" s="1">
        <v>42497</v>
      </c>
      <c r="C2987" t="s">
        <v>872</v>
      </c>
      <c r="D2987" t="s">
        <v>130</v>
      </c>
      <c r="E2987" t="str">
        <f t="shared" si="138"/>
        <v>Richard Butler</v>
      </c>
      <c r="F2987" t="s">
        <v>48</v>
      </c>
      <c r="G2987" t="s">
        <v>49</v>
      </c>
      <c r="H2987" t="s">
        <v>50</v>
      </c>
      <c r="I2987" t="s">
        <v>339</v>
      </c>
      <c r="J2987" t="s">
        <v>340</v>
      </c>
      <c r="K2987" t="s">
        <v>341</v>
      </c>
      <c r="L2987" t="s">
        <v>45</v>
      </c>
      <c r="M2987" t="s">
        <v>24</v>
      </c>
      <c r="N2987" t="s">
        <v>25</v>
      </c>
      <c r="O2987" s="2">
        <v>1251.98</v>
      </c>
      <c r="P2987" s="2">
        <v>2294.9899999999998</v>
      </c>
      <c r="Q2987">
        <v>1</v>
      </c>
      <c r="R2987" s="2">
        <f t="shared" si="139"/>
        <v>2294.9899999999998</v>
      </c>
      <c r="S2987" t="str">
        <f t="shared" si="140"/>
        <v>Large</v>
      </c>
    </row>
    <row r="2988" spans="1:19" hidden="1" x14ac:dyDescent="0.45">
      <c r="A2988">
        <v>70061</v>
      </c>
      <c r="B2988" s="1">
        <v>42497</v>
      </c>
      <c r="C2988" t="s">
        <v>872</v>
      </c>
      <c r="D2988" t="s">
        <v>130</v>
      </c>
      <c r="E2988" t="str">
        <f t="shared" si="138"/>
        <v>Richard Butler</v>
      </c>
      <c r="F2988" t="s">
        <v>48</v>
      </c>
      <c r="G2988" t="s">
        <v>49</v>
      </c>
      <c r="H2988" t="s">
        <v>50</v>
      </c>
      <c r="I2988" t="s">
        <v>605</v>
      </c>
      <c r="J2988" t="s">
        <v>606</v>
      </c>
      <c r="K2988" t="s">
        <v>606</v>
      </c>
      <c r="M2988" t="s">
        <v>607</v>
      </c>
      <c r="N2988" t="s">
        <v>574</v>
      </c>
      <c r="O2988" s="2">
        <v>8.2200000000000006</v>
      </c>
      <c r="P2988" s="2">
        <v>21.98</v>
      </c>
      <c r="Q2988">
        <v>1</v>
      </c>
      <c r="R2988" s="2">
        <f t="shared" si="139"/>
        <v>21.98</v>
      </c>
      <c r="S2988" t="str">
        <f t="shared" si="140"/>
        <v>Small</v>
      </c>
    </row>
    <row r="2989" spans="1:19" hidden="1" x14ac:dyDescent="0.45">
      <c r="A2989">
        <v>70061</v>
      </c>
      <c r="B2989" s="1">
        <v>42497</v>
      </c>
      <c r="C2989" t="s">
        <v>872</v>
      </c>
      <c r="D2989" t="s">
        <v>130</v>
      </c>
      <c r="E2989" t="str">
        <f t="shared" si="138"/>
        <v>Richard Butler</v>
      </c>
      <c r="F2989" t="s">
        <v>48</v>
      </c>
      <c r="G2989" t="s">
        <v>49</v>
      </c>
      <c r="H2989" t="s">
        <v>50</v>
      </c>
      <c r="I2989" t="s">
        <v>788</v>
      </c>
      <c r="J2989" t="s">
        <v>789</v>
      </c>
      <c r="K2989" t="s">
        <v>747</v>
      </c>
      <c r="L2989" t="s">
        <v>532</v>
      </c>
      <c r="M2989" t="s">
        <v>748</v>
      </c>
      <c r="N2989" t="s">
        <v>588</v>
      </c>
      <c r="O2989" s="2">
        <v>23.75</v>
      </c>
      <c r="P2989" s="2">
        <v>63.5</v>
      </c>
      <c r="Q2989">
        <v>1</v>
      </c>
      <c r="R2989" s="2">
        <f t="shared" si="139"/>
        <v>63.5</v>
      </c>
      <c r="S2989" t="str">
        <f t="shared" si="140"/>
        <v>Small</v>
      </c>
    </row>
    <row r="2990" spans="1:19" hidden="1" x14ac:dyDescent="0.45">
      <c r="A2990">
        <v>70072</v>
      </c>
      <c r="B2990" s="1">
        <v>42497</v>
      </c>
      <c r="C2990" t="s">
        <v>598</v>
      </c>
      <c r="D2990" t="s">
        <v>381</v>
      </c>
      <c r="E2990" t="str">
        <f t="shared" si="138"/>
        <v>Clarence Wu</v>
      </c>
      <c r="F2990" t="s">
        <v>69</v>
      </c>
      <c r="G2990" t="s">
        <v>19</v>
      </c>
      <c r="H2990" t="s">
        <v>19</v>
      </c>
      <c r="I2990" t="s">
        <v>888</v>
      </c>
      <c r="J2990" t="s">
        <v>889</v>
      </c>
      <c r="K2990" t="s">
        <v>660</v>
      </c>
      <c r="L2990" t="s">
        <v>532</v>
      </c>
      <c r="M2990" t="s">
        <v>579</v>
      </c>
      <c r="N2990" t="s">
        <v>25</v>
      </c>
      <c r="O2990" s="2">
        <v>1481.94</v>
      </c>
      <c r="P2990" s="2">
        <v>2384.0700000000002</v>
      </c>
      <c r="Q2990">
        <v>1</v>
      </c>
      <c r="R2990" s="2">
        <f t="shared" si="139"/>
        <v>2384.0700000000002</v>
      </c>
      <c r="S2990" t="str">
        <f t="shared" si="140"/>
        <v>Large</v>
      </c>
    </row>
    <row r="2991" spans="1:19" hidden="1" x14ac:dyDescent="0.45">
      <c r="A2991">
        <v>70072</v>
      </c>
      <c r="B2991" s="1">
        <v>42497</v>
      </c>
      <c r="C2991" t="s">
        <v>598</v>
      </c>
      <c r="D2991" t="s">
        <v>381</v>
      </c>
      <c r="E2991" t="str">
        <f t="shared" si="138"/>
        <v>Clarence Wu</v>
      </c>
      <c r="F2991" t="s">
        <v>69</v>
      </c>
      <c r="G2991" t="s">
        <v>19</v>
      </c>
      <c r="H2991" t="s">
        <v>19</v>
      </c>
      <c r="I2991" t="s">
        <v>589</v>
      </c>
      <c r="J2991" t="s">
        <v>590</v>
      </c>
      <c r="K2991" t="s">
        <v>591</v>
      </c>
      <c r="L2991" t="s">
        <v>45</v>
      </c>
      <c r="M2991" t="s">
        <v>592</v>
      </c>
      <c r="N2991" t="s">
        <v>574</v>
      </c>
      <c r="O2991" s="2">
        <v>13.09</v>
      </c>
      <c r="P2991" s="2">
        <v>34.99</v>
      </c>
      <c r="Q2991">
        <v>1</v>
      </c>
      <c r="R2991" s="2">
        <f t="shared" si="139"/>
        <v>34.99</v>
      </c>
      <c r="S2991" t="str">
        <f t="shared" si="140"/>
        <v>Small</v>
      </c>
    </row>
    <row r="2992" spans="1:19" hidden="1" x14ac:dyDescent="0.45">
      <c r="A2992">
        <v>70072</v>
      </c>
      <c r="B2992" s="1">
        <v>42497</v>
      </c>
      <c r="C2992" t="s">
        <v>598</v>
      </c>
      <c r="D2992" t="s">
        <v>381</v>
      </c>
      <c r="E2992" t="str">
        <f t="shared" si="138"/>
        <v>Clarence Wu</v>
      </c>
      <c r="F2992" t="s">
        <v>69</v>
      </c>
      <c r="G2992" t="s">
        <v>19</v>
      </c>
      <c r="H2992" t="s">
        <v>19</v>
      </c>
      <c r="I2992" t="s">
        <v>616</v>
      </c>
      <c r="J2992" t="s">
        <v>617</v>
      </c>
      <c r="K2992" t="s">
        <v>618</v>
      </c>
      <c r="M2992" t="s">
        <v>615</v>
      </c>
      <c r="N2992" t="s">
        <v>574</v>
      </c>
      <c r="O2992" s="2">
        <v>1.87</v>
      </c>
      <c r="P2992" s="2">
        <v>4.99</v>
      </c>
      <c r="Q2992">
        <v>1</v>
      </c>
      <c r="R2992" s="2">
        <f t="shared" si="139"/>
        <v>4.99</v>
      </c>
      <c r="S2992" t="str">
        <f t="shared" si="140"/>
        <v>Small</v>
      </c>
    </row>
    <row r="2993" spans="1:19" hidden="1" x14ac:dyDescent="0.45">
      <c r="A2993">
        <v>70072</v>
      </c>
      <c r="B2993" s="1">
        <v>42497</v>
      </c>
      <c r="C2993" t="s">
        <v>598</v>
      </c>
      <c r="D2993" t="s">
        <v>381</v>
      </c>
      <c r="E2993" t="str">
        <f t="shared" si="138"/>
        <v>Clarence Wu</v>
      </c>
      <c r="F2993" t="s">
        <v>69</v>
      </c>
      <c r="G2993" t="s">
        <v>19</v>
      </c>
      <c r="H2993" t="s">
        <v>19</v>
      </c>
      <c r="I2993" t="s">
        <v>613</v>
      </c>
      <c r="J2993" t="s">
        <v>614</v>
      </c>
      <c r="K2993" t="s">
        <v>614</v>
      </c>
      <c r="M2993" t="s">
        <v>615</v>
      </c>
      <c r="N2993" t="s">
        <v>574</v>
      </c>
      <c r="O2993" s="2">
        <v>3.36</v>
      </c>
      <c r="P2993" s="2">
        <v>8.99</v>
      </c>
      <c r="Q2993">
        <v>2</v>
      </c>
      <c r="R2993" s="2">
        <f t="shared" si="139"/>
        <v>17.98</v>
      </c>
      <c r="S2993" t="str">
        <f t="shared" si="140"/>
        <v>Small</v>
      </c>
    </row>
    <row r="2994" spans="1:19" hidden="1" x14ac:dyDescent="0.45">
      <c r="A2994">
        <v>70100</v>
      </c>
      <c r="B2994" s="1">
        <v>42498</v>
      </c>
      <c r="C2994" t="s">
        <v>952</v>
      </c>
      <c r="D2994" t="s">
        <v>98</v>
      </c>
      <c r="E2994" t="str">
        <f t="shared" si="138"/>
        <v>Sydney Hall</v>
      </c>
      <c r="F2994" t="s">
        <v>55</v>
      </c>
      <c r="G2994" t="s">
        <v>49</v>
      </c>
      <c r="H2994" t="s">
        <v>56</v>
      </c>
      <c r="I2994" t="s">
        <v>629</v>
      </c>
      <c r="J2994" t="s">
        <v>630</v>
      </c>
      <c r="K2994" t="s">
        <v>631</v>
      </c>
      <c r="L2994" t="s">
        <v>632</v>
      </c>
      <c r="M2994" t="s">
        <v>633</v>
      </c>
      <c r="N2994" t="s">
        <v>588</v>
      </c>
      <c r="O2994" s="2">
        <v>6.92</v>
      </c>
      <c r="P2994" s="2">
        <v>8.99</v>
      </c>
      <c r="Q2994">
        <v>4</v>
      </c>
      <c r="R2994" s="2">
        <f t="shared" si="139"/>
        <v>35.96</v>
      </c>
      <c r="S2994" t="str">
        <f t="shared" si="140"/>
        <v>Small</v>
      </c>
    </row>
    <row r="2995" spans="1:19" hidden="1" x14ac:dyDescent="0.45">
      <c r="A2995">
        <v>70153</v>
      </c>
      <c r="B2995" s="1">
        <v>42498</v>
      </c>
      <c r="C2995" t="s">
        <v>911</v>
      </c>
      <c r="D2995" t="s">
        <v>214</v>
      </c>
      <c r="E2995" t="str">
        <f t="shared" si="138"/>
        <v>Angela Jenkins</v>
      </c>
      <c r="F2995" t="s">
        <v>35</v>
      </c>
      <c r="G2995" t="s">
        <v>19</v>
      </c>
      <c r="H2995" t="s">
        <v>19</v>
      </c>
      <c r="I2995" t="s">
        <v>365</v>
      </c>
      <c r="J2995" t="s">
        <v>366</v>
      </c>
      <c r="K2995" t="s">
        <v>341</v>
      </c>
      <c r="L2995" t="s">
        <v>23</v>
      </c>
      <c r="M2995" t="s">
        <v>24</v>
      </c>
      <c r="N2995" t="s">
        <v>25</v>
      </c>
      <c r="O2995" s="2">
        <v>1265.6199999999999</v>
      </c>
      <c r="P2995" s="2">
        <v>2319.9899999999998</v>
      </c>
      <c r="Q2995">
        <v>1</v>
      </c>
      <c r="R2995" s="2">
        <f t="shared" si="139"/>
        <v>2319.9899999999998</v>
      </c>
      <c r="S2995" t="str">
        <f t="shared" si="140"/>
        <v>Large</v>
      </c>
    </row>
    <row r="2996" spans="1:19" hidden="1" x14ac:dyDescent="0.45">
      <c r="A2996">
        <v>70153</v>
      </c>
      <c r="B2996" s="1">
        <v>42498</v>
      </c>
      <c r="C2996" t="s">
        <v>911</v>
      </c>
      <c r="D2996" t="s">
        <v>214</v>
      </c>
      <c r="E2996" t="str">
        <f t="shared" si="138"/>
        <v>Angela Jenkins</v>
      </c>
      <c r="F2996" t="s">
        <v>35</v>
      </c>
      <c r="G2996" t="s">
        <v>19</v>
      </c>
      <c r="H2996" t="s">
        <v>19</v>
      </c>
      <c r="I2996" t="s">
        <v>742</v>
      </c>
      <c r="J2996" t="s">
        <v>743</v>
      </c>
      <c r="K2996" t="s">
        <v>586</v>
      </c>
      <c r="L2996" t="s">
        <v>45</v>
      </c>
      <c r="M2996" t="s">
        <v>587</v>
      </c>
      <c r="N2996" t="s">
        <v>588</v>
      </c>
      <c r="O2996" s="2">
        <v>9.16</v>
      </c>
      <c r="P2996" s="2">
        <v>24.49</v>
      </c>
      <c r="Q2996">
        <v>1</v>
      </c>
      <c r="R2996" s="2">
        <f t="shared" si="139"/>
        <v>24.49</v>
      </c>
      <c r="S2996" t="str">
        <f t="shared" si="140"/>
        <v>Small</v>
      </c>
    </row>
    <row r="2997" spans="1:19" hidden="1" x14ac:dyDescent="0.45">
      <c r="A2997">
        <v>70153</v>
      </c>
      <c r="B2997" s="1">
        <v>42498</v>
      </c>
      <c r="C2997" t="s">
        <v>911</v>
      </c>
      <c r="D2997" t="s">
        <v>214</v>
      </c>
      <c r="E2997" t="str">
        <f t="shared" si="138"/>
        <v>Angela Jenkins</v>
      </c>
      <c r="F2997" t="s">
        <v>35</v>
      </c>
      <c r="G2997" t="s">
        <v>19</v>
      </c>
      <c r="H2997" t="s">
        <v>19</v>
      </c>
      <c r="I2997" t="s">
        <v>599</v>
      </c>
      <c r="J2997" t="s">
        <v>600</v>
      </c>
      <c r="K2997" t="s">
        <v>601</v>
      </c>
      <c r="L2997" t="s">
        <v>23</v>
      </c>
      <c r="M2997" t="s">
        <v>602</v>
      </c>
      <c r="N2997" t="s">
        <v>574</v>
      </c>
      <c r="O2997" s="2">
        <v>20.57</v>
      </c>
      <c r="P2997" s="2">
        <v>54.99</v>
      </c>
      <c r="Q2997">
        <v>2</v>
      </c>
      <c r="R2997" s="2">
        <f t="shared" si="139"/>
        <v>109.98</v>
      </c>
      <c r="S2997" t="str">
        <f t="shared" si="140"/>
        <v>Small</v>
      </c>
    </row>
    <row r="2998" spans="1:19" hidden="1" x14ac:dyDescent="0.45">
      <c r="A2998">
        <v>70187</v>
      </c>
      <c r="B2998" s="1">
        <v>42499</v>
      </c>
      <c r="C2998" t="s">
        <v>46</v>
      </c>
      <c r="D2998" t="s">
        <v>351</v>
      </c>
      <c r="E2998" t="str">
        <f t="shared" si="138"/>
        <v>Jackson Allen</v>
      </c>
      <c r="F2998" t="s">
        <v>55</v>
      </c>
      <c r="G2998" t="s">
        <v>49</v>
      </c>
      <c r="H2998" t="s">
        <v>56</v>
      </c>
      <c r="I2998" t="s">
        <v>798</v>
      </c>
      <c r="J2998" t="s">
        <v>799</v>
      </c>
      <c r="K2998" t="s">
        <v>800</v>
      </c>
      <c r="L2998" t="s">
        <v>45</v>
      </c>
      <c r="M2998" t="s">
        <v>801</v>
      </c>
      <c r="N2998" t="s">
        <v>588</v>
      </c>
      <c r="O2998" s="2">
        <v>26.18</v>
      </c>
      <c r="P2998" s="2">
        <v>69.989999999999995</v>
      </c>
      <c r="Q2998">
        <v>3</v>
      </c>
      <c r="R2998" s="2">
        <f t="shared" si="139"/>
        <v>209.96999999999997</v>
      </c>
      <c r="S2998" t="str">
        <f t="shared" si="140"/>
        <v>Small</v>
      </c>
    </row>
    <row r="2999" spans="1:19" hidden="1" x14ac:dyDescent="0.45">
      <c r="A2999">
        <v>70187</v>
      </c>
      <c r="B2999" s="1">
        <v>42499</v>
      </c>
      <c r="C2999" t="s">
        <v>46</v>
      </c>
      <c r="D2999" t="s">
        <v>351</v>
      </c>
      <c r="E2999" t="str">
        <f t="shared" si="138"/>
        <v>Jackson Allen</v>
      </c>
      <c r="F2999" t="s">
        <v>55</v>
      </c>
      <c r="G2999" t="s">
        <v>49</v>
      </c>
      <c r="H2999" t="s">
        <v>56</v>
      </c>
      <c r="I2999" t="s">
        <v>627</v>
      </c>
      <c r="J2999" t="s">
        <v>628</v>
      </c>
      <c r="K2999" t="s">
        <v>625</v>
      </c>
      <c r="L2999" t="s">
        <v>317</v>
      </c>
      <c r="M2999" t="s">
        <v>626</v>
      </c>
      <c r="N2999" t="s">
        <v>588</v>
      </c>
      <c r="O2999" s="2">
        <v>41.57</v>
      </c>
      <c r="P2999" s="2">
        <v>53.99</v>
      </c>
      <c r="Q2999">
        <v>1</v>
      </c>
      <c r="R2999" s="2">
        <f t="shared" si="139"/>
        <v>53.99</v>
      </c>
      <c r="S2999" t="str">
        <f t="shared" si="140"/>
        <v>Small</v>
      </c>
    </row>
    <row r="3000" spans="1:19" hidden="1" x14ac:dyDescent="0.45">
      <c r="A3000">
        <v>70204</v>
      </c>
      <c r="B3000" s="1">
        <v>42499</v>
      </c>
      <c r="C3000" t="s">
        <v>1068</v>
      </c>
      <c r="D3000" t="s">
        <v>416</v>
      </c>
      <c r="E3000" t="str">
        <f t="shared" si="138"/>
        <v>Candice He</v>
      </c>
      <c r="F3000" t="s">
        <v>81</v>
      </c>
      <c r="G3000" t="s">
        <v>82</v>
      </c>
      <c r="H3000" t="s">
        <v>82</v>
      </c>
      <c r="I3000" t="s">
        <v>580</v>
      </c>
      <c r="J3000" t="s">
        <v>581</v>
      </c>
      <c r="K3000" t="s">
        <v>581</v>
      </c>
      <c r="M3000" t="s">
        <v>573</v>
      </c>
      <c r="N3000" t="s">
        <v>574</v>
      </c>
      <c r="O3000" s="2">
        <v>1.87</v>
      </c>
      <c r="P3000" s="2">
        <v>4.99</v>
      </c>
      <c r="Q3000">
        <v>1</v>
      </c>
      <c r="R3000" s="2">
        <f t="shared" si="139"/>
        <v>4.99</v>
      </c>
      <c r="S3000" t="str">
        <f t="shared" si="140"/>
        <v>Small</v>
      </c>
    </row>
    <row r="3001" spans="1:19" hidden="1" x14ac:dyDescent="0.45">
      <c r="A3001">
        <v>70204</v>
      </c>
      <c r="B3001" s="1">
        <v>42499</v>
      </c>
      <c r="C3001" t="s">
        <v>1068</v>
      </c>
      <c r="D3001" t="s">
        <v>416</v>
      </c>
      <c r="E3001" t="str">
        <f t="shared" si="138"/>
        <v>Candice He</v>
      </c>
      <c r="F3001" t="s">
        <v>81</v>
      </c>
      <c r="G3001" t="s">
        <v>82</v>
      </c>
      <c r="H3001" t="s">
        <v>82</v>
      </c>
      <c r="I3001" t="s">
        <v>608</v>
      </c>
      <c r="J3001" t="s">
        <v>609</v>
      </c>
      <c r="K3001" t="s">
        <v>591</v>
      </c>
      <c r="L3001" t="s">
        <v>532</v>
      </c>
      <c r="M3001" t="s">
        <v>592</v>
      </c>
      <c r="N3001" t="s">
        <v>574</v>
      </c>
      <c r="O3001" s="2">
        <v>13.09</v>
      </c>
      <c r="P3001" s="2">
        <v>34.99</v>
      </c>
      <c r="Q3001">
        <v>1</v>
      </c>
      <c r="R3001" s="2">
        <f t="shared" si="139"/>
        <v>34.99</v>
      </c>
      <c r="S3001" t="str">
        <f t="shared" si="140"/>
        <v>Small</v>
      </c>
    </row>
    <row r="3002" spans="1:19" hidden="1" x14ac:dyDescent="0.45">
      <c r="A3002">
        <v>70204</v>
      </c>
      <c r="B3002" s="1">
        <v>42499</v>
      </c>
      <c r="C3002" t="s">
        <v>1068</v>
      </c>
      <c r="D3002" t="s">
        <v>416</v>
      </c>
      <c r="E3002" t="str">
        <f t="shared" si="138"/>
        <v>Candice He</v>
      </c>
      <c r="F3002" t="s">
        <v>81</v>
      </c>
      <c r="G3002" t="s">
        <v>82</v>
      </c>
      <c r="H3002" t="s">
        <v>82</v>
      </c>
      <c r="I3002" t="s">
        <v>629</v>
      </c>
      <c r="J3002" t="s">
        <v>630</v>
      </c>
      <c r="K3002" t="s">
        <v>631</v>
      </c>
      <c r="L3002" t="s">
        <v>632</v>
      </c>
      <c r="M3002" t="s">
        <v>633</v>
      </c>
      <c r="N3002" t="s">
        <v>588</v>
      </c>
      <c r="O3002" s="2">
        <v>6.92</v>
      </c>
      <c r="P3002" s="2">
        <v>8.99</v>
      </c>
      <c r="Q3002">
        <v>2</v>
      </c>
      <c r="R3002" s="2">
        <f t="shared" si="139"/>
        <v>17.98</v>
      </c>
      <c r="S3002" t="str">
        <f t="shared" si="140"/>
        <v>Small</v>
      </c>
    </row>
    <row r="3003" spans="1:19" hidden="1" x14ac:dyDescent="0.45">
      <c r="A3003">
        <v>70223</v>
      </c>
      <c r="B3003" s="1">
        <v>42499</v>
      </c>
      <c r="C3003" t="s">
        <v>1069</v>
      </c>
      <c r="D3003" t="s">
        <v>241</v>
      </c>
      <c r="E3003" t="str">
        <f t="shared" si="138"/>
        <v>Jermaine Kapoor</v>
      </c>
      <c r="F3003" t="s">
        <v>40</v>
      </c>
      <c r="G3003" t="s">
        <v>41</v>
      </c>
      <c r="H3003" t="s">
        <v>41</v>
      </c>
      <c r="I3003" t="s">
        <v>613</v>
      </c>
      <c r="J3003" t="s">
        <v>614</v>
      </c>
      <c r="K3003" t="s">
        <v>614</v>
      </c>
      <c r="M3003" t="s">
        <v>615</v>
      </c>
      <c r="N3003" t="s">
        <v>574</v>
      </c>
      <c r="O3003" s="2">
        <v>3.36</v>
      </c>
      <c r="P3003" s="2">
        <v>8.99</v>
      </c>
      <c r="Q3003">
        <v>1</v>
      </c>
      <c r="R3003" s="2">
        <f t="shared" si="139"/>
        <v>8.99</v>
      </c>
      <c r="S3003" t="str">
        <f t="shared" si="140"/>
        <v>Small</v>
      </c>
    </row>
    <row r="3004" spans="1:19" hidden="1" x14ac:dyDescent="0.45">
      <c r="A3004">
        <v>70223</v>
      </c>
      <c r="B3004" s="1">
        <v>42499</v>
      </c>
      <c r="C3004" t="s">
        <v>1069</v>
      </c>
      <c r="D3004" t="s">
        <v>241</v>
      </c>
      <c r="E3004" t="str">
        <f t="shared" si="138"/>
        <v>Jermaine Kapoor</v>
      </c>
      <c r="F3004" t="s">
        <v>40</v>
      </c>
      <c r="G3004" t="s">
        <v>41</v>
      </c>
      <c r="H3004" t="s">
        <v>41</v>
      </c>
      <c r="I3004" t="s">
        <v>616</v>
      </c>
      <c r="J3004" t="s">
        <v>617</v>
      </c>
      <c r="K3004" t="s">
        <v>618</v>
      </c>
      <c r="M3004" t="s">
        <v>615</v>
      </c>
      <c r="N3004" t="s">
        <v>574</v>
      </c>
      <c r="O3004" s="2">
        <v>1.87</v>
      </c>
      <c r="P3004" s="2">
        <v>4.99</v>
      </c>
      <c r="Q3004">
        <v>1</v>
      </c>
      <c r="R3004" s="2">
        <f t="shared" si="139"/>
        <v>4.99</v>
      </c>
      <c r="S3004" t="str">
        <f t="shared" si="140"/>
        <v>Small</v>
      </c>
    </row>
    <row r="3005" spans="1:19" hidden="1" x14ac:dyDescent="0.45">
      <c r="A3005">
        <v>70223</v>
      </c>
      <c r="B3005" s="1">
        <v>42499</v>
      </c>
      <c r="C3005" t="s">
        <v>1069</v>
      </c>
      <c r="D3005" t="s">
        <v>241</v>
      </c>
      <c r="E3005" t="str">
        <f t="shared" si="138"/>
        <v>Jermaine Kapoor</v>
      </c>
      <c r="F3005" t="s">
        <v>40</v>
      </c>
      <c r="G3005" t="s">
        <v>41</v>
      </c>
      <c r="H3005" t="s">
        <v>41</v>
      </c>
      <c r="I3005" t="s">
        <v>697</v>
      </c>
      <c r="J3005" t="s">
        <v>698</v>
      </c>
      <c r="K3005" t="s">
        <v>660</v>
      </c>
      <c r="L3005" t="s">
        <v>317</v>
      </c>
      <c r="M3005" t="s">
        <v>579</v>
      </c>
      <c r="N3005" t="s">
        <v>25</v>
      </c>
      <c r="O3005" s="2">
        <v>1481.94</v>
      </c>
      <c r="P3005" s="2">
        <v>2384.0700000000002</v>
      </c>
      <c r="Q3005">
        <v>1</v>
      </c>
      <c r="R3005" s="2">
        <f t="shared" si="139"/>
        <v>2384.0700000000002</v>
      </c>
      <c r="S3005" t="str">
        <f t="shared" si="140"/>
        <v>Large</v>
      </c>
    </row>
    <row r="3006" spans="1:19" hidden="1" x14ac:dyDescent="0.45">
      <c r="A3006">
        <v>70223</v>
      </c>
      <c r="B3006" s="1">
        <v>42499</v>
      </c>
      <c r="C3006" t="s">
        <v>1069</v>
      </c>
      <c r="D3006" t="s">
        <v>241</v>
      </c>
      <c r="E3006" t="str">
        <f t="shared" si="138"/>
        <v>Jermaine Kapoor</v>
      </c>
      <c r="F3006" t="s">
        <v>40</v>
      </c>
      <c r="G3006" t="s">
        <v>41</v>
      </c>
      <c r="H3006" t="s">
        <v>41</v>
      </c>
      <c r="I3006" t="s">
        <v>742</v>
      </c>
      <c r="J3006" t="s">
        <v>743</v>
      </c>
      <c r="K3006" t="s">
        <v>586</v>
      </c>
      <c r="L3006" t="s">
        <v>45</v>
      </c>
      <c r="M3006" t="s">
        <v>587</v>
      </c>
      <c r="N3006" t="s">
        <v>588</v>
      </c>
      <c r="O3006" s="2">
        <v>9.16</v>
      </c>
      <c r="P3006" s="2">
        <v>24.49</v>
      </c>
      <c r="Q3006">
        <v>1</v>
      </c>
      <c r="R3006" s="2">
        <f t="shared" si="139"/>
        <v>24.49</v>
      </c>
      <c r="S3006" t="str">
        <f t="shared" si="140"/>
        <v>Small</v>
      </c>
    </row>
    <row r="3007" spans="1:19" hidden="1" x14ac:dyDescent="0.45">
      <c r="A3007">
        <v>70239</v>
      </c>
      <c r="B3007" s="1">
        <v>42499</v>
      </c>
      <c r="C3007" t="s">
        <v>231</v>
      </c>
      <c r="D3007" t="s">
        <v>445</v>
      </c>
      <c r="E3007" t="str">
        <f t="shared" si="138"/>
        <v>Timothy Cooper</v>
      </c>
      <c r="F3007" t="s">
        <v>215</v>
      </c>
      <c r="G3007" t="s">
        <v>216</v>
      </c>
      <c r="H3007" t="s">
        <v>216</v>
      </c>
      <c r="I3007" t="s">
        <v>426</v>
      </c>
      <c r="J3007" t="s">
        <v>427</v>
      </c>
      <c r="K3007" t="s">
        <v>316</v>
      </c>
      <c r="L3007" t="s">
        <v>317</v>
      </c>
      <c r="M3007" t="s">
        <v>32</v>
      </c>
      <c r="N3007" t="s">
        <v>25</v>
      </c>
      <c r="O3007" s="2">
        <v>713.08</v>
      </c>
      <c r="P3007" s="2">
        <v>1120.49</v>
      </c>
      <c r="Q3007">
        <v>1</v>
      </c>
      <c r="R3007" s="2">
        <f t="shared" si="139"/>
        <v>1120.49</v>
      </c>
      <c r="S3007" t="str">
        <f t="shared" si="140"/>
        <v>Medium</v>
      </c>
    </row>
    <row r="3008" spans="1:19" hidden="1" x14ac:dyDescent="0.45">
      <c r="A3008">
        <v>70239</v>
      </c>
      <c r="B3008" s="1">
        <v>42499</v>
      </c>
      <c r="C3008" t="s">
        <v>231</v>
      </c>
      <c r="D3008" t="s">
        <v>445</v>
      </c>
      <c r="E3008" t="str">
        <f t="shared" si="138"/>
        <v>Timothy Cooper</v>
      </c>
      <c r="F3008" t="s">
        <v>215</v>
      </c>
      <c r="G3008" t="s">
        <v>216</v>
      </c>
      <c r="H3008" t="s">
        <v>216</v>
      </c>
      <c r="I3008" t="s">
        <v>594</v>
      </c>
      <c r="J3008" t="s">
        <v>595</v>
      </c>
      <c r="K3008" t="s">
        <v>595</v>
      </c>
      <c r="M3008" t="s">
        <v>573</v>
      </c>
      <c r="N3008" t="s">
        <v>574</v>
      </c>
      <c r="O3008" s="2">
        <v>1.49</v>
      </c>
      <c r="P3008" s="2">
        <v>3.99</v>
      </c>
      <c r="Q3008">
        <v>1</v>
      </c>
      <c r="R3008" s="2">
        <f t="shared" si="139"/>
        <v>3.99</v>
      </c>
      <c r="S3008" t="str">
        <f t="shared" si="140"/>
        <v>Small</v>
      </c>
    </row>
    <row r="3009" spans="1:19" hidden="1" x14ac:dyDescent="0.45">
      <c r="A3009">
        <v>70239</v>
      </c>
      <c r="B3009" s="1">
        <v>42499</v>
      </c>
      <c r="C3009" t="s">
        <v>231</v>
      </c>
      <c r="D3009" t="s">
        <v>445</v>
      </c>
      <c r="E3009" t="str">
        <f t="shared" si="138"/>
        <v>Timothy Cooper</v>
      </c>
      <c r="F3009" t="s">
        <v>215</v>
      </c>
      <c r="G3009" t="s">
        <v>216</v>
      </c>
      <c r="H3009" t="s">
        <v>216</v>
      </c>
      <c r="I3009" t="s">
        <v>666</v>
      </c>
      <c r="J3009" t="s">
        <v>667</v>
      </c>
      <c r="K3009" t="s">
        <v>667</v>
      </c>
      <c r="M3009" t="s">
        <v>573</v>
      </c>
      <c r="N3009" t="s">
        <v>574</v>
      </c>
      <c r="O3009" s="2">
        <v>9.35</v>
      </c>
      <c r="P3009" s="2">
        <v>24.99</v>
      </c>
      <c r="Q3009">
        <v>1</v>
      </c>
      <c r="R3009" s="2">
        <f t="shared" si="139"/>
        <v>24.99</v>
      </c>
      <c r="S3009" t="str">
        <f t="shared" si="140"/>
        <v>Small</v>
      </c>
    </row>
    <row r="3010" spans="1:19" hidden="1" x14ac:dyDescent="0.45">
      <c r="A3010">
        <v>70269</v>
      </c>
      <c r="B3010" s="1">
        <v>42500</v>
      </c>
      <c r="C3010" t="s">
        <v>813</v>
      </c>
      <c r="D3010" t="s">
        <v>300</v>
      </c>
      <c r="E3010" t="str">
        <f t="shared" si="138"/>
        <v>Carlos Hill</v>
      </c>
      <c r="F3010" t="s">
        <v>215</v>
      </c>
      <c r="G3010" t="s">
        <v>216</v>
      </c>
      <c r="H3010" t="s">
        <v>216</v>
      </c>
      <c r="I3010" t="s">
        <v>648</v>
      </c>
      <c r="J3010" t="s">
        <v>649</v>
      </c>
      <c r="K3010" t="s">
        <v>649</v>
      </c>
      <c r="M3010" t="s">
        <v>615</v>
      </c>
      <c r="N3010" t="s">
        <v>574</v>
      </c>
      <c r="O3010" s="2">
        <v>3.74</v>
      </c>
      <c r="P3010" s="2">
        <v>9.99</v>
      </c>
      <c r="Q3010">
        <v>1</v>
      </c>
      <c r="R3010" s="2">
        <f t="shared" si="139"/>
        <v>9.99</v>
      </c>
      <c r="S3010" t="str">
        <f t="shared" si="140"/>
        <v>Small</v>
      </c>
    </row>
    <row r="3011" spans="1:19" hidden="1" x14ac:dyDescent="0.45">
      <c r="A3011">
        <v>70269</v>
      </c>
      <c r="B3011" s="1">
        <v>42500</v>
      </c>
      <c r="C3011" t="s">
        <v>813</v>
      </c>
      <c r="D3011" t="s">
        <v>300</v>
      </c>
      <c r="E3011" t="str">
        <f t="shared" ref="E3011:E3074" si="141">CONCATENATE(C3011," ",D3011)</f>
        <v>Carlos Hill</v>
      </c>
      <c r="F3011" t="s">
        <v>215</v>
      </c>
      <c r="G3011" t="s">
        <v>216</v>
      </c>
      <c r="H3011" t="s">
        <v>216</v>
      </c>
      <c r="I3011" t="s">
        <v>616</v>
      </c>
      <c r="J3011" t="s">
        <v>617</v>
      </c>
      <c r="K3011" t="s">
        <v>618</v>
      </c>
      <c r="M3011" t="s">
        <v>615</v>
      </c>
      <c r="N3011" t="s">
        <v>574</v>
      </c>
      <c r="O3011" s="2">
        <v>1.87</v>
      </c>
      <c r="P3011" s="2">
        <v>4.99</v>
      </c>
      <c r="Q3011">
        <v>1</v>
      </c>
      <c r="R3011" s="2">
        <f t="shared" ref="R3011:R3074" si="142">P3011*Q3011</f>
        <v>4.99</v>
      </c>
      <c r="S3011" t="str">
        <f t="shared" ref="S3011:S3074" si="143">VLOOKUP(R3011,$T$2:$U$4,2,TRUE)</f>
        <v>Small</v>
      </c>
    </row>
    <row r="3012" spans="1:19" hidden="1" x14ac:dyDescent="0.45">
      <c r="A3012">
        <v>70269</v>
      </c>
      <c r="B3012" s="1">
        <v>42500</v>
      </c>
      <c r="C3012" t="s">
        <v>813</v>
      </c>
      <c r="D3012" t="s">
        <v>300</v>
      </c>
      <c r="E3012" t="str">
        <f t="shared" si="141"/>
        <v>Carlos Hill</v>
      </c>
      <c r="F3012" t="s">
        <v>215</v>
      </c>
      <c r="G3012" t="s">
        <v>216</v>
      </c>
      <c r="H3012" t="s">
        <v>216</v>
      </c>
      <c r="I3012" t="s">
        <v>629</v>
      </c>
      <c r="J3012" t="s">
        <v>630</v>
      </c>
      <c r="K3012" t="s">
        <v>631</v>
      </c>
      <c r="L3012" t="s">
        <v>632</v>
      </c>
      <c r="M3012" t="s">
        <v>633</v>
      </c>
      <c r="N3012" t="s">
        <v>588</v>
      </c>
      <c r="O3012" s="2">
        <v>6.92</v>
      </c>
      <c r="P3012" s="2">
        <v>8.99</v>
      </c>
      <c r="Q3012">
        <v>2</v>
      </c>
      <c r="R3012" s="2">
        <f t="shared" si="142"/>
        <v>17.98</v>
      </c>
      <c r="S3012" t="str">
        <f t="shared" si="143"/>
        <v>Small</v>
      </c>
    </row>
    <row r="3013" spans="1:19" hidden="1" x14ac:dyDescent="0.45">
      <c r="A3013">
        <v>70281</v>
      </c>
      <c r="B3013" s="1">
        <v>42500</v>
      </c>
      <c r="C3013" t="s">
        <v>408</v>
      </c>
      <c r="D3013" t="s">
        <v>248</v>
      </c>
      <c r="E3013" t="str">
        <f t="shared" si="141"/>
        <v>Rebekah Raman</v>
      </c>
      <c r="F3013" t="s">
        <v>40</v>
      </c>
      <c r="G3013" t="s">
        <v>41</v>
      </c>
      <c r="H3013" t="s">
        <v>41</v>
      </c>
      <c r="I3013" t="s">
        <v>616</v>
      </c>
      <c r="J3013" t="s">
        <v>617</v>
      </c>
      <c r="K3013" t="s">
        <v>618</v>
      </c>
      <c r="M3013" t="s">
        <v>615</v>
      </c>
      <c r="N3013" t="s">
        <v>574</v>
      </c>
      <c r="O3013" s="2">
        <v>1.87</v>
      </c>
      <c r="P3013" s="2">
        <v>4.99</v>
      </c>
      <c r="Q3013">
        <v>1</v>
      </c>
      <c r="R3013" s="2">
        <f t="shared" si="142"/>
        <v>4.99</v>
      </c>
      <c r="S3013" t="str">
        <f t="shared" si="143"/>
        <v>Small</v>
      </c>
    </row>
    <row r="3014" spans="1:19" hidden="1" x14ac:dyDescent="0.45">
      <c r="A3014">
        <v>70281</v>
      </c>
      <c r="B3014" s="1">
        <v>42500</v>
      </c>
      <c r="C3014" t="s">
        <v>408</v>
      </c>
      <c r="D3014" t="s">
        <v>248</v>
      </c>
      <c r="E3014" t="str">
        <f t="shared" si="141"/>
        <v>Rebekah Raman</v>
      </c>
      <c r="F3014" t="s">
        <v>40</v>
      </c>
      <c r="G3014" t="s">
        <v>41</v>
      </c>
      <c r="H3014" t="s">
        <v>41</v>
      </c>
      <c r="I3014" t="s">
        <v>707</v>
      </c>
      <c r="J3014" t="s">
        <v>708</v>
      </c>
      <c r="K3014" t="s">
        <v>709</v>
      </c>
      <c r="M3014" t="s">
        <v>710</v>
      </c>
      <c r="N3014" t="s">
        <v>574</v>
      </c>
      <c r="O3014" s="2">
        <v>2.97</v>
      </c>
      <c r="P3014" s="2">
        <v>7.95</v>
      </c>
      <c r="Q3014">
        <v>2</v>
      </c>
      <c r="R3014" s="2">
        <f t="shared" si="142"/>
        <v>15.9</v>
      </c>
      <c r="S3014" t="str">
        <f t="shared" si="143"/>
        <v>Small</v>
      </c>
    </row>
    <row r="3015" spans="1:19" hidden="1" x14ac:dyDescent="0.45">
      <c r="A3015">
        <v>70283</v>
      </c>
      <c r="B3015" s="1">
        <v>42500</v>
      </c>
      <c r="C3015" t="s">
        <v>1070</v>
      </c>
      <c r="D3015" t="s">
        <v>111</v>
      </c>
      <c r="E3015" t="str">
        <f t="shared" si="141"/>
        <v>Renée Alvarez</v>
      </c>
      <c r="F3015" t="s">
        <v>105</v>
      </c>
      <c r="G3015" t="s">
        <v>82</v>
      </c>
      <c r="H3015" t="s">
        <v>82</v>
      </c>
      <c r="I3015" t="s">
        <v>580</v>
      </c>
      <c r="J3015" t="s">
        <v>581</v>
      </c>
      <c r="K3015" t="s">
        <v>581</v>
      </c>
      <c r="M3015" t="s">
        <v>573</v>
      </c>
      <c r="N3015" t="s">
        <v>574</v>
      </c>
      <c r="O3015" s="2">
        <v>1.87</v>
      </c>
      <c r="P3015" s="2">
        <v>4.99</v>
      </c>
      <c r="Q3015">
        <v>3</v>
      </c>
      <c r="R3015" s="2">
        <f t="shared" si="142"/>
        <v>14.97</v>
      </c>
      <c r="S3015" t="str">
        <f t="shared" si="143"/>
        <v>Small</v>
      </c>
    </row>
    <row r="3016" spans="1:19" hidden="1" x14ac:dyDescent="0.45">
      <c r="A3016">
        <v>70283</v>
      </c>
      <c r="B3016" s="1">
        <v>42500</v>
      </c>
      <c r="C3016" t="s">
        <v>1070</v>
      </c>
      <c r="D3016" t="s">
        <v>111</v>
      </c>
      <c r="E3016" t="str">
        <f t="shared" si="141"/>
        <v>Renée Alvarez</v>
      </c>
      <c r="F3016" t="s">
        <v>105</v>
      </c>
      <c r="G3016" t="s">
        <v>82</v>
      </c>
      <c r="H3016" t="s">
        <v>82</v>
      </c>
      <c r="I3016" t="s">
        <v>663</v>
      </c>
      <c r="J3016" t="s">
        <v>664</v>
      </c>
      <c r="K3016" t="s">
        <v>665</v>
      </c>
      <c r="M3016" t="s">
        <v>573</v>
      </c>
      <c r="N3016" t="s">
        <v>574</v>
      </c>
      <c r="O3016" s="2">
        <v>0.86</v>
      </c>
      <c r="P3016" s="2">
        <v>2.29</v>
      </c>
      <c r="Q3016">
        <v>1</v>
      </c>
      <c r="R3016" s="2">
        <f t="shared" si="142"/>
        <v>2.29</v>
      </c>
      <c r="S3016" t="str">
        <f t="shared" si="143"/>
        <v>Small</v>
      </c>
    </row>
    <row r="3017" spans="1:19" hidden="1" x14ac:dyDescent="0.45">
      <c r="A3017">
        <v>70300</v>
      </c>
      <c r="B3017" s="1">
        <v>42500</v>
      </c>
      <c r="C3017" t="s">
        <v>948</v>
      </c>
      <c r="D3017" t="s">
        <v>530</v>
      </c>
      <c r="E3017" t="str">
        <f t="shared" si="141"/>
        <v>Melissa Sanders</v>
      </c>
      <c r="F3017" t="s">
        <v>215</v>
      </c>
      <c r="G3017" t="s">
        <v>216</v>
      </c>
      <c r="H3017" t="s">
        <v>216</v>
      </c>
      <c r="I3017" t="s">
        <v>663</v>
      </c>
      <c r="J3017" t="s">
        <v>664</v>
      </c>
      <c r="K3017" t="s">
        <v>665</v>
      </c>
      <c r="M3017" t="s">
        <v>573</v>
      </c>
      <c r="N3017" t="s">
        <v>574</v>
      </c>
      <c r="O3017" s="2">
        <v>0.86</v>
      </c>
      <c r="P3017" s="2">
        <v>2.29</v>
      </c>
      <c r="Q3017">
        <v>4</v>
      </c>
      <c r="R3017" s="2">
        <f t="shared" si="142"/>
        <v>9.16</v>
      </c>
      <c r="S3017" t="str">
        <f t="shared" si="143"/>
        <v>Small</v>
      </c>
    </row>
    <row r="3018" spans="1:19" hidden="1" x14ac:dyDescent="0.45">
      <c r="A3018">
        <v>70300</v>
      </c>
      <c r="B3018" s="1">
        <v>42500</v>
      </c>
      <c r="C3018" t="s">
        <v>948</v>
      </c>
      <c r="D3018" t="s">
        <v>530</v>
      </c>
      <c r="E3018" t="str">
        <f t="shared" si="141"/>
        <v>Melissa Sanders</v>
      </c>
      <c r="F3018" t="s">
        <v>215</v>
      </c>
      <c r="G3018" t="s">
        <v>216</v>
      </c>
      <c r="H3018" t="s">
        <v>216</v>
      </c>
      <c r="I3018" t="s">
        <v>707</v>
      </c>
      <c r="J3018" t="s">
        <v>708</v>
      </c>
      <c r="K3018" t="s">
        <v>709</v>
      </c>
      <c r="M3018" t="s">
        <v>710</v>
      </c>
      <c r="N3018" t="s">
        <v>574</v>
      </c>
      <c r="O3018" s="2">
        <v>2.97</v>
      </c>
      <c r="P3018" s="2">
        <v>7.95</v>
      </c>
      <c r="Q3018">
        <v>4</v>
      </c>
      <c r="R3018" s="2">
        <f t="shared" si="142"/>
        <v>31.8</v>
      </c>
      <c r="S3018" t="str">
        <f t="shared" si="143"/>
        <v>Small</v>
      </c>
    </row>
    <row r="3019" spans="1:19" hidden="1" x14ac:dyDescent="0.45">
      <c r="A3019">
        <v>70300</v>
      </c>
      <c r="B3019" s="1">
        <v>42500</v>
      </c>
      <c r="C3019" t="s">
        <v>948</v>
      </c>
      <c r="D3019" t="s">
        <v>530</v>
      </c>
      <c r="E3019" t="str">
        <f t="shared" si="141"/>
        <v>Melissa Sanders</v>
      </c>
      <c r="F3019" t="s">
        <v>215</v>
      </c>
      <c r="G3019" t="s">
        <v>216</v>
      </c>
      <c r="H3019" t="s">
        <v>216</v>
      </c>
      <c r="I3019" t="s">
        <v>582</v>
      </c>
      <c r="J3019" t="s">
        <v>583</v>
      </c>
      <c r="K3019" t="s">
        <v>583</v>
      </c>
      <c r="M3019" t="s">
        <v>573</v>
      </c>
      <c r="N3019" t="s">
        <v>574</v>
      </c>
      <c r="O3019" s="2">
        <v>10.84</v>
      </c>
      <c r="P3019" s="2">
        <v>28.99</v>
      </c>
      <c r="Q3019">
        <v>3</v>
      </c>
      <c r="R3019" s="2">
        <f t="shared" si="142"/>
        <v>86.97</v>
      </c>
      <c r="S3019" t="str">
        <f t="shared" si="143"/>
        <v>Small</v>
      </c>
    </row>
    <row r="3020" spans="1:19" hidden="1" x14ac:dyDescent="0.45">
      <c r="A3020">
        <v>70300</v>
      </c>
      <c r="B3020" s="1">
        <v>42500</v>
      </c>
      <c r="C3020" t="s">
        <v>948</v>
      </c>
      <c r="D3020" t="s">
        <v>530</v>
      </c>
      <c r="E3020" t="str">
        <f t="shared" si="141"/>
        <v>Melissa Sanders</v>
      </c>
      <c r="F3020" t="s">
        <v>215</v>
      </c>
      <c r="G3020" t="s">
        <v>216</v>
      </c>
      <c r="H3020" t="s">
        <v>216</v>
      </c>
      <c r="I3020" t="s">
        <v>636</v>
      </c>
      <c r="J3020" t="s">
        <v>637</v>
      </c>
      <c r="K3020" t="s">
        <v>578</v>
      </c>
      <c r="L3020" t="s">
        <v>532</v>
      </c>
      <c r="M3020" t="s">
        <v>579</v>
      </c>
      <c r="N3020" t="s">
        <v>25</v>
      </c>
      <c r="O3020" s="2">
        <v>755.15</v>
      </c>
      <c r="P3020" s="2">
        <v>1214.8499999999999</v>
      </c>
      <c r="Q3020">
        <v>1</v>
      </c>
      <c r="R3020" s="2">
        <f t="shared" si="142"/>
        <v>1214.8499999999999</v>
      </c>
      <c r="S3020" t="str">
        <f t="shared" si="143"/>
        <v>Medium</v>
      </c>
    </row>
    <row r="3021" spans="1:19" hidden="1" x14ac:dyDescent="0.45">
      <c r="A3021">
        <v>70300</v>
      </c>
      <c r="B3021" s="1">
        <v>42500</v>
      </c>
      <c r="C3021" t="s">
        <v>948</v>
      </c>
      <c r="D3021" t="s">
        <v>530</v>
      </c>
      <c r="E3021" t="str">
        <f t="shared" si="141"/>
        <v>Melissa Sanders</v>
      </c>
      <c r="F3021" t="s">
        <v>215</v>
      </c>
      <c r="G3021" t="s">
        <v>216</v>
      </c>
      <c r="H3021" t="s">
        <v>216</v>
      </c>
      <c r="I3021" t="s">
        <v>580</v>
      </c>
      <c r="J3021" t="s">
        <v>581</v>
      </c>
      <c r="K3021" t="s">
        <v>581</v>
      </c>
      <c r="M3021" t="s">
        <v>573</v>
      </c>
      <c r="N3021" t="s">
        <v>574</v>
      </c>
      <c r="O3021" s="2">
        <v>1.87</v>
      </c>
      <c r="P3021" s="2">
        <v>4.99</v>
      </c>
      <c r="Q3021">
        <v>2</v>
      </c>
      <c r="R3021" s="2">
        <f t="shared" si="142"/>
        <v>9.98</v>
      </c>
      <c r="S3021" t="str">
        <f t="shared" si="143"/>
        <v>Small</v>
      </c>
    </row>
    <row r="3022" spans="1:19" hidden="1" x14ac:dyDescent="0.45">
      <c r="A3022">
        <v>70326</v>
      </c>
      <c r="B3022" s="1">
        <v>42501</v>
      </c>
      <c r="C3022" t="s">
        <v>846</v>
      </c>
      <c r="D3022" t="s">
        <v>246</v>
      </c>
      <c r="E3022" t="str">
        <f t="shared" si="141"/>
        <v>Matthew Moore</v>
      </c>
      <c r="F3022" t="s">
        <v>215</v>
      </c>
      <c r="G3022" t="s">
        <v>216</v>
      </c>
      <c r="H3022" t="s">
        <v>216</v>
      </c>
      <c r="I3022" t="s">
        <v>705</v>
      </c>
      <c r="J3022" t="s">
        <v>706</v>
      </c>
      <c r="K3022" t="s">
        <v>706</v>
      </c>
      <c r="M3022" t="s">
        <v>573</v>
      </c>
      <c r="N3022" t="s">
        <v>574</v>
      </c>
      <c r="O3022" s="2">
        <v>9.35</v>
      </c>
      <c r="P3022" s="2">
        <v>24.99</v>
      </c>
      <c r="Q3022">
        <v>1</v>
      </c>
      <c r="R3022" s="2">
        <f t="shared" si="142"/>
        <v>24.99</v>
      </c>
      <c r="S3022" t="str">
        <f t="shared" si="143"/>
        <v>Small</v>
      </c>
    </row>
    <row r="3023" spans="1:19" hidden="1" x14ac:dyDescent="0.45">
      <c r="A3023">
        <v>70326</v>
      </c>
      <c r="B3023" s="1">
        <v>42501</v>
      </c>
      <c r="C3023" t="s">
        <v>846</v>
      </c>
      <c r="D3023" t="s">
        <v>246</v>
      </c>
      <c r="E3023" t="str">
        <f t="shared" si="141"/>
        <v>Matthew Moore</v>
      </c>
      <c r="F3023" t="s">
        <v>215</v>
      </c>
      <c r="G3023" t="s">
        <v>216</v>
      </c>
      <c r="H3023" t="s">
        <v>216</v>
      </c>
      <c r="I3023" t="s">
        <v>683</v>
      </c>
      <c r="J3023" t="s">
        <v>684</v>
      </c>
      <c r="K3023" t="s">
        <v>684</v>
      </c>
      <c r="M3023" t="s">
        <v>573</v>
      </c>
      <c r="N3023" t="s">
        <v>574</v>
      </c>
      <c r="O3023" s="2">
        <v>1.87</v>
      </c>
      <c r="P3023" s="2">
        <v>4.99</v>
      </c>
      <c r="Q3023">
        <v>3</v>
      </c>
      <c r="R3023" s="2">
        <f t="shared" si="142"/>
        <v>14.97</v>
      </c>
      <c r="S3023" t="str">
        <f t="shared" si="143"/>
        <v>Small</v>
      </c>
    </row>
    <row r="3024" spans="1:19" hidden="1" x14ac:dyDescent="0.45">
      <c r="A3024">
        <v>70332</v>
      </c>
      <c r="B3024" s="1">
        <v>42501</v>
      </c>
      <c r="C3024" t="s">
        <v>1032</v>
      </c>
      <c r="D3024" t="s">
        <v>851</v>
      </c>
      <c r="E3024" t="str">
        <f t="shared" si="141"/>
        <v>Kyle Phillips</v>
      </c>
      <c r="F3024" t="s">
        <v>215</v>
      </c>
      <c r="G3024" t="s">
        <v>216</v>
      </c>
      <c r="H3024" t="s">
        <v>216</v>
      </c>
      <c r="I3024" t="s">
        <v>681</v>
      </c>
      <c r="J3024" t="s">
        <v>682</v>
      </c>
      <c r="K3024" t="s">
        <v>682</v>
      </c>
      <c r="M3024" t="s">
        <v>573</v>
      </c>
      <c r="N3024" t="s">
        <v>574</v>
      </c>
      <c r="O3024" s="2">
        <v>11.22</v>
      </c>
      <c r="P3024" s="2">
        <v>29.99</v>
      </c>
      <c r="Q3024">
        <v>3</v>
      </c>
      <c r="R3024" s="2">
        <f t="shared" si="142"/>
        <v>89.97</v>
      </c>
      <c r="S3024" t="str">
        <f t="shared" si="143"/>
        <v>Small</v>
      </c>
    </row>
    <row r="3025" spans="1:19" hidden="1" x14ac:dyDescent="0.45">
      <c r="A3025">
        <v>70332</v>
      </c>
      <c r="B3025" s="1">
        <v>42501</v>
      </c>
      <c r="C3025" t="s">
        <v>1032</v>
      </c>
      <c r="D3025" t="s">
        <v>851</v>
      </c>
      <c r="E3025" t="str">
        <f t="shared" si="141"/>
        <v>Kyle Phillips</v>
      </c>
      <c r="F3025" t="s">
        <v>215</v>
      </c>
      <c r="G3025" t="s">
        <v>216</v>
      </c>
      <c r="H3025" t="s">
        <v>216</v>
      </c>
      <c r="I3025" t="s">
        <v>683</v>
      </c>
      <c r="J3025" t="s">
        <v>684</v>
      </c>
      <c r="K3025" t="s">
        <v>684</v>
      </c>
      <c r="M3025" t="s">
        <v>573</v>
      </c>
      <c r="N3025" t="s">
        <v>574</v>
      </c>
      <c r="O3025" s="2">
        <v>1.87</v>
      </c>
      <c r="P3025" s="2">
        <v>4.99</v>
      </c>
      <c r="Q3025">
        <v>1</v>
      </c>
      <c r="R3025" s="2">
        <f t="shared" si="142"/>
        <v>4.99</v>
      </c>
      <c r="S3025" t="str">
        <f t="shared" si="143"/>
        <v>Small</v>
      </c>
    </row>
    <row r="3026" spans="1:19" hidden="1" x14ac:dyDescent="0.45">
      <c r="A3026">
        <v>70332</v>
      </c>
      <c r="B3026" s="1">
        <v>42501</v>
      </c>
      <c r="C3026" t="s">
        <v>1032</v>
      </c>
      <c r="D3026" t="s">
        <v>851</v>
      </c>
      <c r="E3026" t="str">
        <f t="shared" si="141"/>
        <v>Kyle Phillips</v>
      </c>
      <c r="F3026" t="s">
        <v>215</v>
      </c>
      <c r="G3026" t="s">
        <v>216</v>
      </c>
      <c r="H3026" t="s">
        <v>216</v>
      </c>
      <c r="I3026" t="s">
        <v>663</v>
      </c>
      <c r="J3026" t="s">
        <v>664</v>
      </c>
      <c r="K3026" t="s">
        <v>665</v>
      </c>
      <c r="M3026" t="s">
        <v>573</v>
      </c>
      <c r="N3026" t="s">
        <v>574</v>
      </c>
      <c r="O3026" s="2">
        <v>0.86</v>
      </c>
      <c r="P3026" s="2">
        <v>2.29</v>
      </c>
      <c r="Q3026">
        <v>1</v>
      </c>
      <c r="R3026" s="2">
        <f t="shared" si="142"/>
        <v>2.29</v>
      </c>
      <c r="S3026" t="str">
        <f t="shared" si="143"/>
        <v>Small</v>
      </c>
    </row>
    <row r="3027" spans="1:19" hidden="1" x14ac:dyDescent="0.45">
      <c r="A3027">
        <v>70360</v>
      </c>
      <c r="B3027" s="1">
        <v>42501</v>
      </c>
      <c r="C3027" t="s">
        <v>1052</v>
      </c>
      <c r="D3027" t="s">
        <v>152</v>
      </c>
      <c r="E3027" t="str">
        <f t="shared" si="141"/>
        <v>Connor Flores</v>
      </c>
      <c r="F3027" t="s">
        <v>35</v>
      </c>
      <c r="G3027" t="s">
        <v>19</v>
      </c>
      <c r="H3027" t="s">
        <v>19</v>
      </c>
      <c r="I3027" t="s">
        <v>352</v>
      </c>
      <c r="J3027" t="s">
        <v>353</v>
      </c>
      <c r="K3027" t="s">
        <v>341</v>
      </c>
      <c r="L3027" t="s">
        <v>23</v>
      </c>
      <c r="M3027" t="s">
        <v>24</v>
      </c>
      <c r="N3027" t="s">
        <v>25</v>
      </c>
      <c r="O3027" s="2">
        <v>1265.6199999999999</v>
      </c>
      <c r="P3027" s="2">
        <v>2319.9899999999998</v>
      </c>
      <c r="Q3027">
        <v>1</v>
      </c>
      <c r="R3027" s="2">
        <f t="shared" si="142"/>
        <v>2319.9899999999998</v>
      </c>
      <c r="S3027" t="str">
        <f t="shared" si="143"/>
        <v>Large</v>
      </c>
    </row>
    <row r="3028" spans="1:19" hidden="1" x14ac:dyDescent="0.45">
      <c r="A3028">
        <v>70360</v>
      </c>
      <c r="B3028" s="1">
        <v>42501</v>
      </c>
      <c r="C3028" t="s">
        <v>1052</v>
      </c>
      <c r="D3028" t="s">
        <v>152</v>
      </c>
      <c r="E3028" t="str">
        <f t="shared" si="141"/>
        <v>Connor Flores</v>
      </c>
      <c r="F3028" t="s">
        <v>35</v>
      </c>
      <c r="G3028" t="s">
        <v>19</v>
      </c>
      <c r="H3028" t="s">
        <v>19</v>
      </c>
      <c r="I3028" t="s">
        <v>661</v>
      </c>
      <c r="J3028" t="s">
        <v>662</v>
      </c>
      <c r="K3028" t="s">
        <v>591</v>
      </c>
      <c r="L3028" t="s">
        <v>31</v>
      </c>
      <c r="M3028" t="s">
        <v>592</v>
      </c>
      <c r="N3028" t="s">
        <v>574</v>
      </c>
      <c r="O3028" s="2">
        <v>13.09</v>
      </c>
      <c r="P3028" s="2">
        <v>34.99</v>
      </c>
      <c r="Q3028">
        <v>1</v>
      </c>
      <c r="R3028" s="2">
        <f t="shared" si="142"/>
        <v>34.99</v>
      </c>
      <c r="S3028" t="str">
        <f t="shared" si="143"/>
        <v>Small</v>
      </c>
    </row>
    <row r="3029" spans="1:19" hidden="1" x14ac:dyDescent="0.45">
      <c r="A3029">
        <v>70368</v>
      </c>
      <c r="B3029" s="1">
        <v>42501</v>
      </c>
      <c r="C3029" t="s">
        <v>465</v>
      </c>
      <c r="D3029" t="s">
        <v>68</v>
      </c>
      <c r="E3029" t="str">
        <f t="shared" si="141"/>
        <v>Kristi Martin</v>
      </c>
      <c r="F3029" t="s">
        <v>105</v>
      </c>
      <c r="G3029" t="s">
        <v>82</v>
      </c>
      <c r="H3029" t="s">
        <v>82</v>
      </c>
      <c r="I3029" t="s">
        <v>485</v>
      </c>
      <c r="J3029" t="s">
        <v>486</v>
      </c>
      <c r="K3029" t="s">
        <v>316</v>
      </c>
      <c r="L3029" t="s">
        <v>317</v>
      </c>
      <c r="M3029" t="s">
        <v>32</v>
      </c>
      <c r="N3029" t="s">
        <v>25</v>
      </c>
      <c r="O3029" s="2">
        <v>713.08</v>
      </c>
      <c r="P3029" s="2">
        <v>1120.49</v>
      </c>
      <c r="Q3029">
        <v>1</v>
      </c>
      <c r="R3029" s="2">
        <f t="shared" si="142"/>
        <v>1120.49</v>
      </c>
      <c r="S3029" t="str">
        <f t="shared" si="143"/>
        <v>Medium</v>
      </c>
    </row>
    <row r="3030" spans="1:19" hidden="1" x14ac:dyDescent="0.45">
      <c r="A3030">
        <v>70368</v>
      </c>
      <c r="B3030" s="1">
        <v>42501</v>
      </c>
      <c r="C3030" t="s">
        <v>465</v>
      </c>
      <c r="D3030" t="s">
        <v>68</v>
      </c>
      <c r="E3030" t="str">
        <f t="shared" si="141"/>
        <v>Kristi Martin</v>
      </c>
      <c r="F3030" t="s">
        <v>105</v>
      </c>
      <c r="G3030" t="s">
        <v>82</v>
      </c>
      <c r="H3030" t="s">
        <v>82</v>
      </c>
      <c r="I3030" t="s">
        <v>594</v>
      </c>
      <c r="J3030" t="s">
        <v>595</v>
      </c>
      <c r="K3030" t="s">
        <v>595</v>
      </c>
      <c r="M3030" t="s">
        <v>573</v>
      </c>
      <c r="N3030" t="s">
        <v>574</v>
      </c>
      <c r="O3030" s="2">
        <v>1.49</v>
      </c>
      <c r="P3030" s="2">
        <v>3.99</v>
      </c>
      <c r="Q3030">
        <v>2</v>
      </c>
      <c r="R3030" s="2">
        <f t="shared" si="142"/>
        <v>7.98</v>
      </c>
      <c r="S3030" t="str">
        <f t="shared" si="143"/>
        <v>Small</v>
      </c>
    </row>
    <row r="3031" spans="1:19" hidden="1" x14ac:dyDescent="0.45">
      <c r="A3031">
        <v>70368</v>
      </c>
      <c r="B3031" s="1">
        <v>42501</v>
      </c>
      <c r="C3031" t="s">
        <v>465</v>
      </c>
      <c r="D3031" t="s">
        <v>68</v>
      </c>
      <c r="E3031" t="str">
        <f t="shared" si="141"/>
        <v>Kristi Martin</v>
      </c>
      <c r="F3031" t="s">
        <v>105</v>
      </c>
      <c r="G3031" t="s">
        <v>82</v>
      </c>
      <c r="H3031" t="s">
        <v>82</v>
      </c>
      <c r="I3031" t="s">
        <v>666</v>
      </c>
      <c r="J3031" t="s">
        <v>667</v>
      </c>
      <c r="K3031" t="s">
        <v>667</v>
      </c>
      <c r="M3031" t="s">
        <v>573</v>
      </c>
      <c r="N3031" t="s">
        <v>574</v>
      </c>
      <c r="O3031" s="2">
        <v>9.35</v>
      </c>
      <c r="P3031" s="2">
        <v>24.99</v>
      </c>
      <c r="Q3031">
        <v>2</v>
      </c>
      <c r="R3031" s="2">
        <f t="shared" si="142"/>
        <v>49.98</v>
      </c>
      <c r="S3031" t="str">
        <f t="shared" si="143"/>
        <v>Small</v>
      </c>
    </row>
    <row r="3032" spans="1:19" hidden="1" x14ac:dyDescent="0.45">
      <c r="A3032">
        <v>70368</v>
      </c>
      <c r="B3032" s="1">
        <v>42501</v>
      </c>
      <c r="C3032" t="s">
        <v>465</v>
      </c>
      <c r="D3032" t="s">
        <v>68</v>
      </c>
      <c r="E3032" t="str">
        <f t="shared" si="141"/>
        <v>Kristi Martin</v>
      </c>
      <c r="F3032" t="s">
        <v>105</v>
      </c>
      <c r="G3032" t="s">
        <v>82</v>
      </c>
      <c r="H3032" t="s">
        <v>82</v>
      </c>
      <c r="I3032" t="s">
        <v>663</v>
      </c>
      <c r="J3032" t="s">
        <v>664</v>
      </c>
      <c r="K3032" t="s">
        <v>665</v>
      </c>
      <c r="M3032" t="s">
        <v>573</v>
      </c>
      <c r="N3032" t="s">
        <v>574</v>
      </c>
      <c r="O3032" s="2">
        <v>0.86</v>
      </c>
      <c r="P3032" s="2">
        <v>2.29</v>
      </c>
      <c r="Q3032">
        <v>1</v>
      </c>
      <c r="R3032" s="2">
        <f t="shared" si="142"/>
        <v>2.29</v>
      </c>
      <c r="S3032" t="str">
        <f t="shared" si="143"/>
        <v>Small</v>
      </c>
    </row>
    <row r="3033" spans="1:19" hidden="1" x14ac:dyDescent="0.45">
      <c r="A3033">
        <v>70382</v>
      </c>
      <c r="B3033" s="1">
        <v>42502</v>
      </c>
      <c r="C3033" t="s">
        <v>782</v>
      </c>
      <c r="D3033" t="s">
        <v>203</v>
      </c>
      <c r="E3033" t="str">
        <f t="shared" si="141"/>
        <v>Marco Vance</v>
      </c>
      <c r="F3033" t="s">
        <v>18</v>
      </c>
      <c r="G3033" t="s">
        <v>19</v>
      </c>
      <c r="H3033" t="s">
        <v>19</v>
      </c>
      <c r="I3033" t="s">
        <v>599</v>
      </c>
      <c r="J3033" t="s">
        <v>600</v>
      </c>
      <c r="K3033" t="s">
        <v>601</v>
      </c>
      <c r="L3033" t="s">
        <v>23</v>
      </c>
      <c r="M3033" t="s">
        <v>602</v>
      </c>
      <c r="N3033" t="s">
        <v>574</v>
      </c>
      <c r="O3033" s="2">
        <v>20.57</v>
      </c>
      <c r="P3033" s="2">
        <v>54.99</v>
      </c>
      <c r="Q3033">
        <v>1</v>
      </c>
      <c r="R3033" s="2">
        <f t="shared" si="142"/>
        <v>54.99</v>
      </c>
      <c r="S3033" t="str">
        <f t="shared" si="143"/>
        <v>Small</v>
      </c>
    </row>
    <row r="3034" spans="1:19" hidden="1" x14ac:dyDescent="0.45">
      <c r="A3034">
        <v>70382</v>
      </c>
      <c r="B3034" s="1">
        <v>42502</v>
      </c>
      <c r="C3034" t="s">
        <v>782</v>
      </c>
      <c r="D3034" t="s">
        <v>203</v>
      </c>
      <c r="E3034" t="str">
        <f t="shared" si="141"/>
        <v>Marco Vance</v>
      </c>
      <c r="F3034" t="s">
        <v>18</v>
      </c>
      <c r="G3034" t="s">
        <v>19</v>
      </c>
      <c r="H3034" t="s">
        <v>19</v>
      </c>
      <c r="I3034" t="s">
        <v>707</v>
      </c>
      <c r="J3034" t="s">
        <v>708</v>
      </c>
      <c r="K3034" t="s">
        <v>709</v>
      </c>
      <c r="M3034" t="s">
        <v>710</v>
      </c>
      <c r="N3034" t="s">
        <v>574</v>
      </c>
      <c r="O3034" s="2">
        <v>2.97</v>
      </c>
      <c r="P3034" s="2">
        <v>7.95</v>
      </c>
      <c r="Q3034">
        <v>1</v>
      </c>
      <c r="R3034" s="2">
        <f t="shared" si="142"/>
        <v>7.95</v>
      </c>
      <c r="S3034" t="str">
        <f t="shared" si="143"/>
        <v>Small</v>
      </c>
    </row>
    <row r="3035" spans="1:19" hidden="1" x14ac:dyDescent="0.45">
      <c r="A3035">
        <v>70393</v>
      </c>
      <c r="B3035" s="1">
        <v>42502</v>
      </c>
      <c r="C3035" t="s">
        <v>983</v>
      </c>
      <c r="D3035" t="s">
        <v>553</v>
      </c>
      <c r="E3035" t="str">
        <f t="shared" si="141"/>
        <v>Jordyn Long</v>
      </c>
      <c r="F3035" t="s">
        <v>215</v>
      </c>
      <c r="G3035" t="s">
        <v>216</v>
      </c>
      <c r="H3035" t="s">
        <v>216</v>
      </c>
      <c r="I3035" t="s">
        <v>705</v>
      </c>
      <c r="J3035" t="s">
        <v>706</v>
      </c>
      <c r="K3035" t="s">
        <v>706</v>
      </c>
      <c r="M3035" t="s">
        <v>573</v>
      </c>
      <c r="N3035" t="s">
        <v>574</v>
      </c>
      <c r="O3035" s="2">
        <v>9.35</v>
      </c>
      <c r="P3035" s="2">
        <v>24.99</v>
      </c>
      <c r="Q3035">
        <v>4</v>
      </c>
      <c r="R3035" s="2">
        <f t="shared" si="142"/>
        <v>99.96</v>
      </c>
      <c r="S3035" t="str">
        <f t="shared" si="143"/>
        <v>Small</v>
      </c>
    </row>
    <row r="3036" spans="1:19" hidden="1" x14ac:dyDescent="0.45">
      <c r="A3036">
        <v>70393</v>
      </c>
      <c r="B3036" s="1">
        <v>42502</v>
      </c>
      <c r="C3036" t="s">
        <v>983</v>
      </c>
      <c r="D3036" t="s">
        <v>553</v>
      </c>
      <c r="E3036" t="str">
        <f t="shared" si="141"/>
        <v>Jordyn Long</v>
      </c>
      <c r="F3036" t="s">
        <v>215</v>
      </c>
      <c r="G3036" t="s">
        <v>216</v>
      </c>
      <c r="H3036" t="s">
        <v>216</v>
      </c>
      <c r="I3036" t="s">
        <v>683</v>
      </c>
      <c r="J3036" t="s">
        <v>684</v>
      </c>
      <c r="K3036" t="s">
        <v>684</v>
      </c>
      <c r="M3036" t="s">
        <v>573</v>
      </c>
      <c r="N3036" t="s">
        <v>574</v>
      </c>
      <c r="O3036" s="2">
        <v>1.87</v>
      </c>
      <c r="P3036" s="2">
        <v>4.99</v>
      </c>
      <c r="Q3036">
        <v>4</v>
      </c>
      <c r="R3036" s="2">
        <f t="shared" si="142"/>
        <v>19.96</v>
      </c>
      <c r="S3036" t="str">
        <f t="shared" si="143"/>
        <v>Small</v>
      </c>
    </row>
    <row r="3037" spans="1:19" hidden="1" x14ac:dyDescent="0.45">
      <c r="A3037">
        <v>70393</v>
      </c>
      <c r="B3037" s="1">
        <v>42502</v>
      </c>
      <c r="C3037" t="s">
        <v>983</v>
      </c>
      <c r="D3037" t="s">
        <v>553</v>
      </c>
      <c r="E3037" t="str">
        <f t="shared" si="141"/>
        <v>Jordyn Long</v>
      </c>
      <c r="F3037" t="s">
        <v>215</v>
      </c>
      <c r="G3037" t="s">
        <v>216</v>
      </c>
      <c r="H3037" t="s">
        <v>216</v>
      </c>
      <c r="I3037" t="s">
        <v>663</v>
      </c>
      <c r="J3037" t="s">
        <v>664</v>
      </c>
      <c r="K3037" t="s">
        <v>665</v>
      </c>
      <c r="M3037" t="s">
        <v>573</v>
      </c>
      <c r="N3037" t="s">
        <v>574</v>
      </c>
      <c r="O3037" s="2">
        <v>0.86</v>
      </c>
      <c r="P3037" s="2">
        <v>2.29</v>
      </c>
      <c r="Q3037">
        <v>1</v>
      </c>
      <c r="R3037" s="2">
        <f t="shared" si="142"/>
        <v>2.29</v>
      </c>
      <c r="S3037" t="str">
        <f t="shared" si="143"/>
        <v>Small</v>
      </c>
    </row>
    <row r="3038" spans="1:19" hidden="1" x14ac:dyDescent="0.45">
      <c r="A3038">
        <v>70438</v>
      </c>
      <c r="B3038" s="1">
        <v>42502</v>
      </c>
      <c r="C3038" t="s">
        <v>85</v>
      </c>
      <c r="D3038" t="s">
        <v>346</v>
      </c>
      <c r="E3038" t="str">
        <f t="shared" si="141"/>
        <v>Alexandria Hughes</v>
      </c>
      <c r="F3038" t="s">
        <v>94</v>
      </c>
      <c r="G3038" t="s">
        <v>49</v>
      </c>
      <c r="H3038" t="s">
        <v>56</v>
      </c>
      <c r="I3038" t="s">
        <v>888</v>
      </c>
      <c r="J3038" t="s">
        <v>889</v>
      </c>
      <c r="K3038" t="s">
        <v>660</v>
      </c>
      <c r="L3038" t="s">
        <v>532</v>
      </c>
      <c r="M3038" t="s">
        <v>579</v>
      </c>
      <c r="N3038" t="s">
        <v>25</v>
      </c>
      <c r="O3038" s="2">
        <v>1481.94</v>
      </c>
      <c r="P3038" s="2">
        <v>2384.0700000000002</v>
      </c>
      <c r="Q3038">
        <v>1</v>
      </c>
      <c r="R3038" s="2">
        <f t="shared" si="142"/>
        <v>2384.0700000000002</v>
      </c>
      <c r="S3038" t="str">
        <f t="shared" si="143"/>
        <v>Large</v>
      </c>
    </row>
    <row r="3039" spans="1:19" hidden="1" x14ac:dyDescent="0.45">
      <c r="A3039">
        <v>70438</v>
      </c>
      <c r="B3039" s="1">
        <v>42502</v>
      </c>
      <c r="C3039" t="s">
        <v>85</v>
      </c>
      <c r="D3039" t="s">
        <v>346</v>
      </c>
      <c r="E3039" t="str">
        <f t="shared" si="141"/>
        <v>Alexandria Hughes</v>
      </c>
      <c r="F3039" t="s">
        <v>94</v>
      </c>
      <c r="G3039" t="s">
        <v>49</v>
      </c>
      <c r="H3039" t="s">
        <v>56</v>
      </c>
      <c r="I3039" t="s">
        <v>629</v>
      </c>
      <c r="J3039" t="s">
        <v>630</v>
      </c>
      <c r="K3039" t="s">
        <v>631</v>
      </c>
      <c r="L3039" t="s">
        <v>632</v>
      </c>
      <c r="M3039" t="s">
        <v>633</v>
      </c>
      <c r="N3039" t="s">
        <v>588</v>
      </c>
      <c r="O3039" s="2">
        <v>6.92</v>
      </c>
      <c r="P3039" s="2">
        <v>8.99</v>
      </c>
      <c r="Q3039">
        <v>2</v>
      </c>
      <c r="R3039" s="2">
        <f t="shared" si="142"/>
        <v>17.98</v>
      </c>
      <c r="S3039" t="str">
        <f t="shared" si="143"/>
        <v>Small</v>
      </c>
    </row>
    <row r="3040" spans="1:19" hidden="1" x14ac:dyDescent="0.45">
      <c r="A3040">
        <v>70443</v>
      </c>
      <c r="B3040" s="1">
        <v>42502</v>
      </c>
      <c r="C3040" t="s">
        <v>960</v>
      </c>
      <c r="D3040" t="s">
        <v>91</v>
      </c>
      <c r="E3040" t="str">
        <f t="shared" si="141"/>
        <v>Alexis Simmons</v>
      </c>
      <c r="F3040" t="s">
        <v>55</v>
      </c>
      <c r="G3040" t="s">
        <v>49</v>
      </c>
      <c r="H3040" t="s">
        <v>56</v>
      </c>
      <c r="I3040" t="s">
        <v>594</v>
      </c>
      <c r="J3040" t="s">
        <v>595</v>
      </c>
      <c r="K3040" t="s">
        <v>595</v>
      </c>
      <c r="M3040" t="s">
        <v>573</v>
      </c>
      <c r="N3040" t="s">
        <v>574</v>
      </c>
      <c r="O3040" s="2">
        <v>1.49</v>
      </c>
      <c r="P3040" s="2">
        <v>3.99</v>
      </c>
      <c r="Q3040">
        <v>1</v>
      </c>
      <c r="R3040" s="2">
        <f t="shared" si="142"/>
        <v>3.99</v>
      </c>
      <c r="S3040" t="str">
        <f t="shared" si="143"/>
        <v>Small</v>
      </c>
    </row>
    <row r="3041" spans="1:19" hidden="1" x14ac:dyDescent="0.45">
      <c r="A3041">
        <v>70443</v>
      </c>
      <c r="B3041" s="1">
        <v>42502</v>
      </c>
      <c r="C3041" t="s">
        <v>960</v>
      </c>
      <c r="D3041" t="s">
        <v>91</v>
      </c>
      <c r="E3041" t="str">
        <f t="shared" si="141"/>
        <v>Alexis Simmons</v>
      </c>
      <c r="F3041" t="s">
        <v>55</v>
      </c>
      <c r="G3041" t="s">
        <v>49</v>
      </c>
      <c r="H3041" t="s">
        <v>56</v>
      </c>
      <c r="I3041" t="s">
        <v>571</v>
      </c>
      <c r="J3041" t="s">
        <v>572</v>
      </c>
      <c r="K3041" t="s">
        <v>572</v>
      </c>
      <c r="M3041" t="s">
        <v>573</v>
      </c>
      <c r="N3041" t="s">
        <v>574</v>
      </c>
      <c r="O3041" s="2">
        <v>8.0399999999999991</v>
      </c>
      <c r="P3041" s="2">
        <v>21.49</v>
      </c>
      <c r="Q3041">
        <v>1</v>
      </c>
      <c r="R3041" s="2">
        <f t="shared" si="142"/>
        <v>21.49</v>
      </c>
      <c r="S3041" t="str">
        <f t="shared" si="143"/>
        <v>Small</v>
      </c>
    </row>
    <row r="3042" spans="1:19" hidden="1" x14ac:dyDescent="0.45">
      <c r="A3042">
        <v>70443</v>
      </c>
      <c r="B3042" s="1">
        <v>42502</v>
      </c>
      <c r="C3042" t="s">
        <v>960</v>
      </c>
      <c r="D3042" t="s">
        <v>91</v>
      </c>
      <c r="E3042" t="str">
        <f t="shared" si="141"/>
        <v>Alexis Simmons</v>
      </c>
      <c r="F3042" t="s">
        <v>55</v>
      </c>
      <c r="G3042" t="s">
        <v>49</v>
      </c>
      <c r="H3042" t="s">
        <v>56</v>
      </c>
      <c r="I3042" t="s">
        <v>568</v>
      </c>
      <c r="J3042" t="s">
        <v>569</v>
      </c>
      <c r="K3042" t="s">
        <v>570</v>
      </c>
      <c r="L3042" t="s">
        <v>45</v>
      </c>
      <c r="M3042" t="s">
        <v>32</v>
      </c>
      <c r="N3042" t="s">
        <v>25</v>
      </c>
      <c r="O3042" s="2">
        <v>343.65</v>
      </c>
      <c r="P3042" s="2">
        <v>539.99</v>
      </c>
      <c r="Q3042">
        <v>1</v>
      </c>
      <c r="R3042" s="2">
        <f t="shared" si="142"/>
        <v>539.99</v>
      </c>
      <c r="S3042" t="str">
        <f t="shared" si="143"/>
        <v>Medium</v>
      </c>
    </row>
    <row r="3043" spans="1:19" hidden="1" x14ac:dyDescent="0.45">
      <c r="A3043">
        <v>70443</v>
      </c>
      <c r="B3043" s="1">
        <v>42502</v>
      </c>
      <c r="C3043" t="s">
        <v>960</v>
      </c>
      <c r="D3043" t="s">
        <v>91</v>
      </c>
      <c r="E3043" t="str">
        <f t="shared" si="141"/>
        <v>Alexis Simmons</v>
      </c>
      <c r="F3043" t="s">
        <v>55</v>
      </c>
      <c r="G3043" t="s">
        <v>49</v>
      </c>
      <c r="H3043" t="s">
        <v>56</v>
      </c>
      <c r="I3043" t="s">
        <v>661</v>
      </c>
      <c r="J3043" t="s">
        <v>662</v>
      </c>
      <c r="K3043" t="s">
        <v>591</v>
      </c>
      <c r="L3043" t="s">
        <v>31</v>
      </c>
      <c r="M3043" t="s">
        <v>592</v>
      </c>
      <c r="N3043" t="s">
        <v>574</v>
      </c>
      <c r="O3043" s="2">
        <v>13.09</v>
      </c>
      <c r="P3043" s="2">
        <v>34.99</v>
      </c>
      <c r="Q3043">
        <v>2</v>
      </c>
      <c r="R3043" s="2">
        <f t="shared" si="142"/>
        <v>69.98</v>
      </c>
      <c r="S3043" t="str">
        <f t="shared" si="143"/>
        <v>Small</v>
      </c>
    </row>
    <row r="3044" spans="1:19" hidden="1" x14ac:dyDescent="0.45">
      <c r="A3044">
        <v>70447</v>
      </c>
      <c r="B3044" s="1">
        <v>42502</v>
      </c>
      <c r="C3044" t="s">
        <v>407</v>
      </c>
      <c r="D3044" t="s">
        <v>228</v>
      </c>
      <c r="E3044" t="str">
        <f t="shared" si="141"/>
        <v>Ross Munoz</v>
      </c>
      <c r="F3044" t="s">
        <v>88</v>
      </c>
      <c r="G3044" t="s">
        <v>89</v>
      </c>
      <c r="H3044" t="s">
        <v>89</v>
      </c>
      <c r="I3044" t="s">
        <v>611</v>
      </c>
      <c r="J3044" t="s">
        <v>612</v>
      </c>
      <c r="K3044" t="s">
        <v>570</v>
      </c>
      <c r="L3044" t="s">
        <v>45</v>
      </c>
      <c r="M3044" t="s">
        <v>32</v>
      </c>
      <c r="N3044" t="s">
        <v>25</v>
      </c>
      <c r="O3044" s="2">
        <v>343.65</v>
      </c>
      <c r="P3044" s="2">
        <v>539.99</v>
      </c>
      <c r="Q3044">
        <v>1</v>
      </c>
      <c r="R3044" s="2">
        <f t="shared" si="142"/>
        <v>539.99</v>
      </c>
      <c r="S3044" t="str">
        <f t="shared" si="143"/>
        <v>Medium</v>
      </c>
    </row>
    <row r="3045" spans="1:19" hidden="1" x14ac:dyDescent="0.45">
      <c r="A3045">
        <v>70464</v>
      </c>
      <c r="B3045" s="1">
        <v>42503</v>
      </c>
      <c r="C3045" t="s">
        <v>567</v>
      </c>
      <c r="D3045" t="s">
        <v>1029</v>
      </c>
      <c r="E3045" t="str">
        <f t="shared" si="141"/>
        <v>Johnny Moyer</v>
      </c>
      <c r="F3045" t="s">
        <v>424</v>
      </c>
      <c r="G3045" t="s">
        <v>89</v>
      </c>
      <c r="H3045" t="s">
        <v>89</v>
      </c>
      <c r="I3045" t="s">
        <v>334</v>
      </c>
      <c r="J3045" t="s">
        <v>335</v>
      </c>
      <c r="K3045" t="s">
        <v>309</v>
      </c>
      <c r="L3045" t="s">
        <v>45</v>
      </c>
      <c r="M3045" t="s">
        <v>32</v>
      </c>
      <c r="N3045" t="s">
        <v>25</v>
      </c>
      <c r="O3045" s="2">
        <v>1554.95</v>
      </c>
      <c r="P3045" s="2">
        <v>2443.35</v>
      </c>
      <c r="Q3045">
        <v>1</v>
      </c>
      <c r="R3045" s="2">
        <f t="shared" si="142"/>
        <v>2443.35</v>
      </c>
      <c r="S3045" t="str">
        <f t="shared" si="143"/>
        <v>Large</v>
      </c>
    </row>
    <row r="3046" spans="1:19" hidden="1" x14ac:dyDescent="0.45">
      <c r="A3046">
        <v>70464</v>
      </c>
      <c r="B3046" s="1">
        <v>42503</v>
      </c>
      <c r="C3046" t="s">
        <v>567</v>
      </c>
      <c r="D3046" t="s">
        <v>1029</v>
      </c>
      <c r="E3046" t="str">
        <f t="shared" si="141"/>
        <v>Johnny Moyer</v>
      </c>
      <c r="F3046" t="s">
        <v>424</v>
      </c>
      <c r="G3046" t="s">
        <v>89</v>
      </c>
      <c r="H3046" t="s">
        <v>89</v>
      </c>
      <c r="I3046" t="s">
        <v>613</v>
      </c>
      <c r="J3046" t="s">
        <v>614</v>
      </c>
      <c r="K3046" t="s">
        <v>614</v>
      </c>
      <c r="M3046" t="s">
        <v>615</v>
      </c>
      <c r="N3046" t="s">
        <v>574</v>
      </c>
      <c r="O3046" s="2">
        <v>3.36</v>
      </c>
      <c r="P3046" s="2">
        <v>8.99</v>
      </c>
      <c r="Q3046">
        <v>1</v>
      </c>
      <c r="R3046" s="2">
        <f t="shared" si="142"/>
        <v>8.99</v>
      </c>
      <c r="S3046" t="str">
        <f t="shared" si="143"/>
        <v>Small</v>
      </c>
    </row>
    <row r="3047" spans="1:19" hidden="1" x14ac:dyDescent="0.45">
      <c r="A3047">
        <v>70464</v>
      </c>
      <c r="B3047" s="1">
        <v>42503</v>
      </c>
      <c r="C3047" t="s">
        <v>567</v>
      </c>
      <c r="D3047" t="s">
        <v>1029</v>
      </c>
      <c r="E3047" t="str">
        <f t="shared" si="141"/>
        <v>Johnny Moyer</v>
      </c>
      <c r="F3047" t="s">
        <v>424</v>
      </c>
      <c r="G3047" t="s">
        <v>89</v>
      </c>
      <c r="H3047" t="s">
        <v>89</v>
      </c>
      <c r="I3047" t="s">
        <v>616</v>
      </c>
      <c r="J3047" t="s">
        <v>617</v>
      </c>
      <c r="K3047" t="s">
        <v>618</v>
      </c>
      <c r="M3047" t="s">
        <v>615</v>
      </c>
      <c r="N3047" t="s">
        <v>574</v>
      </c>
      <c r="O3047" s="2">
        <v>1.87</v>
      </c>
      <c r="P3047" s="2">
        <v>4.99</v>
      </c>
      <c r="Q3047">
        <v>1</v>
      </c>
      <c r="R3047" s="2">
        <f t="shared" si="142"/>
        <v>4.99</v>
      </c>
      <c r="S3047" t="str">
        <f t="shared" si="143"/>
        <v>Small</v>
      </c>
    </row>
    <row r="3048" spans="1:19" hidden="1" x14ac:dyDescent="0.45">
      <c r="A3048">
        <v>70464</v>
      </c>
      <c r="B3048" s="1">
        <v>42503</v>
      </c>
      <c r="C3048" t="s">
        <v>567</v>
      </c>
      <c r="D3048" t="s">
        <v>1029</v>
      </c>
      <c r="E3048" t="str">
        <f t="shared" si="141"/>
        <v>Johnny Moyer</v>
      </c>
      <c r="F3048" t="s">
        <v>424</v>
      </c>
      <c r="G3048" t="s">
        <v>89</v>
      </c>
      <c r="H3048" t="s">
        <v>89</v>
      </c>
      <c r="I3048" t="s">
        <v>608</v>
      </c>
      <c r="J3048" t="s">
        <v>609</v>
      </c>
      <c r="K3048" t="s">
        <v>591</v>
      </c>
      <c r="L3048" t="s">
        <v>532</v>
      </c>
      <c r="M3048" t="s">
        <v>592</v>
      </c>
      <c r="N3048" t="s">
        <v>574</v>
      </c>
      <c r="O3048" s="2">
        <v>13.09</v>
      </c>
      <c r="P3048" s="2">
        <v>34.99</v>
      </c>
      <c r="Q3048">
        <v>2</v>
      </c>
      <c r="R3048" s="2">
        <f t="shared" si="142"/>
        <v>69.98</v>
      </c>
      <c r="S3048" t="str">
        <f t="shared" si="143"/>
        <v>Small</v>
      </c>
    </row>
    <row r="3049" spans="1:19" hidden="1" x14ac:dyDescent="0.45">
      <c r="A3049">
        <v>70472</v>
      </c>
      <c r="B3049" s="1">
        <v>42503</v>
      </c>
      <c r="C3049" t="s">
        <v>961</v>
      </c>
      <c r="D3049" t="s">
        <v>688</v>
      </c>
      <c r="E3049" t="str">
        <f t="shared" si="141"/>
        <v>Olivia Stewart</v>
      </c>
      <c r="F3049" t="s">
        <v>215</v>
      </c>
      <c r="G3049" t="s">
        <v>216</v>
      </c>
      <c r="H3049" t="s">
        <v>216</v>
      </c>
      <c r="I3049" t="s">
        <v>571</v>
      </c>
      <c r="J3049" t="s">
        <v>572</v>
      </c>
      <c r="K3049" t="s">
        <v>572</v>
      </c>
      <c r="M3049" t="s">
        <v>573</v>
      </c>
      <c r="N3049" t="s">
        <v>574</v>
      </c>
      <c r="O3049" s="2">
        <v>8.0399999999999991</v>
      </c>
      <c r="P3049" s="2">
        <v>21.49</v>
      </c>
      <c r="Q3049">
        <v>1</v>
      </c>
      <c r="R3049" s="2">
        <f t="shared" si="142"/>
        <v>21.49</v>
      </c>
      <c r="S3049" t="str">
        <f t="shared" si="143"/>
        <v>Small</v>
      </c>
    </row>
    <row r="3050" spans="1:19" hidden="1" x14ac:dyDescent="0.45">
      <c r="A3050">
        <v>70472</v>
      </c>
      <c r="B3050" s="1">
        <v>42503</v>
      </c>
      <c r="C3050" t="s">
        <v>961</v>
      </c>
      <c r="D3050" t="s">
        <v>688</v>
      </c>
      <c r="E3050" t="str">
        <f t="shared" si="141"/>
        <v>Olivia Stewart</v>
      </c>
      <c r="F3050" t="s">
        <v>215</v>
      </c>
      <c r="G3050" t="s">
        <v>216</v>
      </c>
      <c r="H3050" t="s">
        <v>216</v>
      </c>
      <c r="I3050" t="s">
        <v>663</v>
      </c>
      <c r="J3050" t="s">
        <v>664</v>
      </c>
      <c r="K3050" t="s">
        <v>665</v>
      </c>
      <c r="M3050" t="s">
        <v>573</v>
      </c>
      <c r="N3050" t="s">
        <v>574</v>
      </c>
      <c r="O3050" s="2">
        <v>0.86</v>
      </c>
      <c r="P3050" s="2">
        <v>2.29</v>
      </c>
      <c r="Q3050">
        <v>1</v>
      </c>
      <c r="R3050" s="2">
        <f t="shared" si="142"/>
        <v>2.29</v>
      </c>
      <c r="S3050" t="str">
        <f t="shared" si="143"/>
        <v>Small</v>
      </c>
    </row>
    <row r="3051" spans="1:19" hidden="1" x14ac:dyDescent="0.45">
      <c r="A3051">
        <v>70487</v>
      </c>
      <c r="B3051" s="1">
        <v>42503</v>
      </c>
      <c r="C3051" t="s">
        <v>638</v>
      </c>
      <c r="D3051" t="s">
        <v>194</v>
      </c>
      <c r="E3051" t="str">
        <f t="shared" si="141"/>
        <v>Cesar Rana</v>
      </c>
      <c r="F3051" t="s">
        <v>40</v>
      </c>
      <c r="G3051" t="s">
        <v>41</v>
      </c>
      <c r="H3051" t="s">
        <v>41</v>
      </c>
      <c r="I3051" t="s">
        <v>605</v>
      </c>
      <c r="J3051" t="s">
        <v>606</v>
      </c>
      <c r="K3051" t="s">
        <v>606</v>
      </c>
      <c r="M3051" t="s">
        <v>607</v>
      </c>
      <c r="N3051" t="s">
        <v>574</v>
      </c>
      <c r="O3051" s="2">
        <v>8.2200000000000006</v>
      </c>
      <c r="P3051" s="2">
        <v>21.98</v>
      </c>
      <c r="Q3051">
        <v>1</v>
      </c>
      <c r="R3051" s="2">
        <f t="shared" si="142"/>
        <v>21.98</v>
      </c>
      <c r="S3051" t="str">
        <f t="shared" si="143"/>
        <v>Small</v>
      </c>
    </row>
    <row r="3052" spans="1:19" hidden="1" x14ac:dyDescent="0.45">
      <c r="A3052">
        <v>70487</v>
      </c>
      <c r="B3052" s="1">
        <v>42503</v>
      </c>
      <c r="C3052" t="s">
        <v>638</v>
      </c>
      <c r="D3052" t="s">
        <v>194</v>
      </c>
      <c r="E3052" t="str">
        <f t="shared" si="141"/>
        <v>Cesar Rana</v>
      </c>
      <c r="F3052" t="s">
        <v>40</v>
      </c>
      <c r="G3052" t="s">
        <v>41</v>
      </c>
      <c r="H3052" t="s">
        <v>41</v>
      </c>
      <c r="I3052" t="s">
        <v>707</v>
      </c>
      <c r="J3052" t="s">
        <v>708</v>
      </c>
      <c r="K3052" t="s">
        <v>709</v>
      </c>
      <c r="M3052" t="s">
        <v>710</v>
      </c>
      <c r="N3052" t="s">
        <v>574</v>
      </c>
      <c r="O3052" s="2">
        <v>2.97</v>
      </c>
      <c r="P3052" s="2">
        <v>7.95</v>
      </c>
      <c r="Q3052">
        <v>3</v>
      </c>
      <c r="R3052" s="2">
        <f t="shared" si="142"/>
        <v>23.85</v>
      </c>
      <c r="S3052" t="str">
        <f t="shared" si="143"/>
        <v>Small</v>
      </c>
    </row>
    <row r="3053" spans="1:19" hidden="1" x14ac:dyDescent="0.45">
      <c r="A3053">
        <v>70491</v>
      </c>
      <c r="B3053" s="1">
        <v>42503</v>
      </c>
      <c r="C3053" t="s">
        <v>1071</v>
      </c>
      <c r="D3053" t="s">
        <v>102</v>
      </c>
      <c r="E3053" t="str">
        <f t="shared" si="141"/>
        <v>Shaun She</v>
      </c>
      <c r="F3053" t="s">
        <v>171</v>
      </c>
      <c r="G3053" t="s">
        <v>82</v>
      </c>
      <c r="H3053" t="s">
        <v>82</v>
      </c>
      <c r="I3053" t="s">
        <v>580</v>
      </c>
      <c r="J3053" t="s">
        <v>581</v>
      </c>
      <c r="K3053" t="s">
        <v>581</v>
      </c>
      <c r="M3053" t="s">
        <v>573</v>
      </c>
      <c r="N3053" t="s">
        <v>574</v>
      </c>
      <c r="O3053" s="2">
        <v>1.87</v>
      </c>
      <c r="P3053" s="2">
        <v>4.99</v>
      </c>
      <c r="Q3053">
        <v>1</v>
      </c>
      <c r="R3053" s="2">
        <f t="shared" si="142"/>
        <v>4.99</v>
      </c>
      <c r="S3053" t="str">
        <f t="shared" si="143"/>
        <v>Small</v>
      </c>
    </row>
    <row r="3054" spans="1:19" hidden="1" x14ac:dyDescent="0.45">
      <c r="A3054">
        <v>70491</v>
      </c>
      <c r="B3054" s="1">
        <v>42503</v>
      </c>
      <c r="C3054" t="s">
        <v>1071</v>
      </c>
      <c r="D3054" t="s">
        <v>102</v>
      </c>
      <c r="E3054" t="str">
        <f t="shared" si="141"/>
        <v>Shaun She</v>
      </c>
      <c r="F3054" t="s">
        <v>171</v>
      </c>
      <c r="G3054" t="s">
        <v>82</v>
      </c>
      <c r="H3054" t="s">
        <v>82</v>
      </c>
      <c r="I3054" t="s">
        <v>582</v>
      </c>
      <c r="J3054" t="s">
        <v>583</v>
      </c>
      <c r="K3054" t="s">
        <v>583</v>
      </c>
      <c r="M3054" t="s">
        <v>573</v>
      </c>
      <c r="N3054" t="s">
        <v>574</v>
      </c>
      <c r="O3054" s="2">
        <v>10.84</v>
      </c>
      <c r="P3054" s="2">
        <v>28.99</v>
      </c>
      <c r="Q3054">
        <v>4</v>
      </c>
      <c r="R3054" s="2">
        <f t="shared" si="142"/>
        <v>115.96</v>
      </c>
      <c r="S3054" t="str">
        <f t="shared" si="143"/>
        <v>Small</v>
      </c>
    </row>
    <row r="3055" spans="1:19" hidden="1" x14ac:dyDescent="0.45">
      <c r="A3055">
        <v>70530</v>
      </c>
      <c r="B3055" s="1">
        <v>42504</v>
      </c>
      <c r="C3055" t="s">
        <v>139</v>
      </c>
      <c r="D3055" t="s">
        <v>39</v>
      </c>
      <c r="E3055" t="str">
        <f t="shared" si="141"/>
        <v>Bianca Liang</v>
      </c>
      <c r="F3055" t="s">
        <v>296</v>
      </c>
      <c r="G3055" t="s">
        <v>89</v>
      </c>
      <c r="H3055" t="s">
        <v>89</v>
      </c>
      <c r="I3055" t="s">
        <v>670</v>
      </c>
      <c r="J3055" t="s">
        <v>671</v>
      </c>
      <c r="K3055" t="s">
        <v>652</v>
      </c>
      <c r="L3055" t="s">
        <v>23</v>
      </c>
      <c r="M3055" t="s">
        <v>24</v>
      </c>
      <c r="N3055" t="s">
        <v>25</v>
      </c>
      <c r="O3055" s="2">
        <v>308.22000000000003</v>
      </c>
      <c r="P3055" s="2">
        <v>564.99</v>
      </c>
      <c r="Q3055">
        <v>1</v>
      </c>
      <c r="R3055" s="2">
        <f t="shared" si="142"/>
        <v>564.99</v>
      </c>
      <c r="S3055" t="str">
        <f t="shared" si="143"/>
        <v>Medium</v>
      </c>
    </row>
    <row r="3056" spans="1:19" hidden="1" x14ac:dyDescent="0.45">
      <c r="A3056">
        <v>70530</v>
      </c>
      <c r="B3056" s="1">
        <v>42504</v>
      </c>
      <c r="C3056" t="s">
        <v>139</v>
      </c>
      <c r="D3056" t="s">
        <v>39</v>
      </c>
      <c r="E3056" t="str">
        <f t="shared" si="141"/>
        <v>Bianca Liang</v>
      </c>
      <c r="F3056" t="s">
        <v>296</v>
      </c>
      <c r="G3056" t="s">
        <v>89</v>
      </c>
      <c r="H3056" t="s">
        <v>89</v>
      </c>
      <c r="I3056" t="s">
        <v>605</v>
      </c>
      <c r="J3056" t="s">
        <v>606</v>
      </c>
      <c r="K3056" t="s">
        <v>606</v>
      </c>
      <c r="M3056" t="s">
        <v>607</v>
      </c>
      <c r="N3056" t="s">
        <v>574</v>
      </c>
      <c r="O3056" s="2">
        <v>8.2200000000000006</v>
      </c>
      <c r="P3056" s="2">
        <v>21.98</v>
      </c>
      <c r="Q3056">
        <v>1</v>
      </c>
      <c r="R3056" s="2">
        <f t="shared" si="142"/>
        <v>21.98</v>
      </c>
      <c r="S3056" t="str">
        <f t="shared" si="143"/>
        <v>Small</v>
      </c>
    </row>
    <row r="3057" spans="1:19" hidden="1" x14ac:dyDescent="0.45">
      <c r="A3057">
        <v>70530</v>
      </c>
      <c r="B3057" s="1">
        <v>42504</v>
      </c>
      <c r="C3057" t="s">
        <v>139</v>
      </c>
      <c r="D3057" t="s">
        <v>39</v>
      </c>
      <c r="E3057" t="str">
        <f t="shared" si="141"/>
        <v>Bianca Liang</v>
      </c>
      <c r="F3057" t="s">
        <v>296</v>
      </c>
      <c r="G3057" t="s">
        <v>89</v>
      </c>
      <c r="H3057" t="s">
        <v>89</v>
      </c>
      <c r="I3057" t="s">
        <v>644</v>
      </c>
      <c r="J3057" t="s">
        <v>645</v>
      </c>
      <c r="K3057" t="s">
        <v>646</v>
      </c>
      <c r="L3057" t="s">
        <v>632</v>
      </c>
      <c r="M3057" t="s">
        <v>626</v>
      </c>
      <c r="N3057" t="s">
        <v>588</v>
      </c>
      <c r="O3057" s="2">
        <v>38.49</v>
      </c>
      <c r="P3057" s="2">
        <v>49.99</v>
      </c>
      <c r="Q3057">
        <v>1</v>
      </c>
      <c r="R3057" s="2">
        <f t="shared" si="142"/>
        <v>49.99</v>
      </c>
      <c r="S3057" t="str">
        <f t="shared" si="143"/>
        <v>Small</v>
      </c>
    </row>
    <row r="3058" spans="1:19" hidden="1" x14ac:dyDescent="0.45">
      <c r="A3058">
        <v>70530</v>
      </c>
      <c r="B3058" s="1">
        <v>42504</v>
      </c>
      <c r="C3058" t="s">
        <v>139</v>
      </c>
      <c r="D3058" t="s">
        <v>39</v>
      </c>
      <c r="E3058" t="str">
        <f t="shared" si="141"/>
        <v>Bianca Liang</v>
      </c>
      <c r="F3058" t="s">
        <v>296</v>
      </c>
      <c r="G3058" t="s">
        <v>89</v>
      </c>
      <c r="H3058" t="s">
        <v>89</v>
      </c>
      <c r="I3058" t="s">
        <v>629</v>
      </c>
      <c r="J3058" t="s">
        <v>630</v>
      </c>
      <c r="K3058" t="s">
        <v>631</v>
      </c>
      <c r="L3058" t="s">
        <v>632</v>
      </c>
      <c r="M3058" t="s">
        <v>633</v>
      </c>
      <c r="N3058" t="s">
        <v>588</v>
      </c>
      <c r="O3058" s="2">
        <v>6.92</v>
      </c>
      <c r="P3058" s="2">
        <v>8.99</v>
      </c>
      <c r="Q3058">
        <v>1</v>
      </c>
      <c r="R3058" s="2">
        <f t="shared" si="142"/>
        <v>8.99</v>
      </c>
      <c r="S3058" t="str">
        <f t="shared" si="143"/>
        <v>Small</v>
      </c>
    </row>
    <row r="3059" spans="1:19" hidden="1" x14ac:dyDescent="0.45">
      <c r="A3059">
        <v>70531</v>
      </c>
      <c r="B3059" s="1">
        <v>42504</v>
      </c>
      <c r="C3059" t="s">
        <v>535</v>
      </c>
      <c r="D3059" t="s">
        <v>130</v>
      </c>
      <c r="E3059" t="str">
        <f t="shared" si="141"/>
        <v>Kaitlyn Butler</v>
      </c>
      <c r="F3059" t="s">
        <v>81</v>
      </c>
      <c r="G3059" t="s">
        <v>82</v>
      </c>
      <c r="H3059" t="s">
        <v>82</v>
      </c>
      <c r="I3059" t="s">
        <v>884</v>
      </c>
      <c r="J3059" t="s">
        <v>885</v>
      </c>
      <c r="K3059" t="s">
        <v>622</v>
      </c>
      <c r="L3059" t="s">
        <v>317</v>
      </c>
      <c r="M3059" t="s">
        <v>32</v>
      </c>
      <c r="N3059" t="s">
        <v>25</v>
      </c>
      <c r="O3059" s="2">
        <v>1082.51</v>
      </c>
      <c r="P3059" s="2">
        <v>1700.99</v>
      </c>
      <c r="Q3059">
        <v>1</v>
      </c>
      <c r="R3059" s="2">
        <f t="shared" si="142"/>
        <v>1700.99</v>
      </c>
      <c r="S3059" t="str">
        <f t="shared" si="143"/>
        <v>Large</v>
      </c>
    </row>
    <row r="3060" spans="1:19" hidden="1" x14ac:dyDescent="0.45">
      <c r="A3060">
        <v>70531</v>
      </c>
      <c r="B3060" s="1">
        <v>42504</v>
      </c>
      <c r="C3060" t="s">
        <v>535</v>
      </c>
      <c r="D3060" t="s">
        <v>130</v>
      </c>
      <c r="E3060" t="str">
        <f t="shared" si="141"/>
        <v>Kaitlyn Butler</v>
      </c>
      <c r="F3060" t="s">
        <v>81</v>
      </c>
      <c r="G3060" t="s">
        <v>82</v>
      </c>
      <c r="H3060" t="s">
        <v>82</v>
      </c>
      <c r="I3060" t="s">
        <v>623</v>
      </c>
      <c r="J3060" t="s">
        <v>624</v>
      </c>
      <c r="K3060" t="s">
        <v>625</v>
      </c>
      <c r="L3060" t="s">
        <v>317</v>
      </c>
      <c r="M3060" t="s">
        <v>626</v>
      </c>
      <c r="N3060" t="s">
        <v>588</v>
      </c>
      <c r="O3060" s="2">
        <v>41.57</v>
      </c>
      <c r="P3060" s="2">
        <v>53.99</v>
      </c>
      <c r="Q3060">
        <v>1</v>
      </c>
      <c r="R3060" s="2">
        <f t="shared" si="142"/>
        <v>53.99</v>
      </c>
      <c r="S3060" t="str">
        <f t="shared" si="143"/>
        <v>Small</v>
      </c>
    </row>
    <row r="3061" spans="1:19" hidden="1" x14ac:dyDescent="0.45">
      <c r="A3061">
        <v>70548</v>
      </c>
      <c r="B3061" s="1">
        <v>42504</v>
      </c>
      <c r="C3061" t="s">
        <v>779</v>
      </c>
      <c r="D3061" t="s">
        <v>160</v>
      </c>
      <c r="E3061" t="str">
        <f t="shared" si="141"/>
        <v>Devin Foster</v>
      </c>
      <c r="F3061" t="s">
        <v>48</v>
      </c>
      <c r="G3061" t="s">
        <v>49</v>
      </c>
      <c r="H3061" t="s">
        <v>50</v>
      </c>
      <c r="I3061" t="s">
        <v>605</v>
      </c>
      <c r="J3061" t="s">
        <v>606</v>
      </c>
      <c r="K3061" t="s">
        <v>606</v>
      </c>
      <c r="M3061" t="s">
        <v>607</v>
      </c>
      <c r="N3061" t="s">
        <v>574</v>
      </c>
      <c r="O3061" s="2">
        <v>8.2200000000000006</v>
      </c>
      <c r="P3061" s="2">
        <v>21.98</v>
      </c>
      <c r="Q3061">
        <v>4</v>
      </c>
      <c r="R3061" s="2">
        <f t="shared" si="142"/>
        <v>87.92</v>
      </c>
      <c r="S3061" t="str">
        <f t="shared" si="143"/>
        <v>Small</v>
      </c>
    </row>
    <row r="3062" spans="1:19" hidden="1" x14ac:dyDescent="0.45">
      <c r="A3062">
        <v>70548</v>
      </c>
      <c r="B3062" s="1">
        <v>42504</v>
      </c>
      <c r="C3062" t="s">
        <v>779</v>
      </c>
      <c r="D3062" t="s">
        <v>160</v>
      </c>
      <c r="E3062" t="str">
        <f t="shared" si="141"/>
        <v>Devin Foster</v>
      </c>
      <c r="F3062" t="s">
        <v>48</v>
      </c>
      <c r="G3062" t="s">
        <v>49</v>
      </c>
      <c r="H3062" t="s">
        <v>50</v>
      </c>
      <c r="I3062" t="s">
        <v>589</v>
      </c>
      <c r="J3062" t="s">
        <v>590</v>
      </c>
      <c r="K3062" t="s">
        <v>591</v>
      </c>
      <c r="L3062" t="s">
        <v>45</v>
      </c>
      <c r="M3062" t="s">
        <v>592</v>
      </c>
      <c r="N3062" t="s">
        <v>574</v>
      </c>
      <c r="O3062" s="2">
        <v>13.09</v>
      </c>
      <c r="P3062" s="2">
        <v>34.99</v>
      </c>
      <c r="Q3062">
        <v>2</v>
      </c>
      <c r="R3062" s="2">
        <f t="shared" si="142"/>
        <v>69.98</v>
      </c>
      <c r="S3062" t="str">
        <f t="shared" si="143"/>
        <v>Small</v>
      </c>
    </row>
    <row r="3063" spans="1:19" hidden="1" x14ac:dyDescent="0.45">
      <c r="A3063">
        <v>70560</v>
      </c>
      <c r="B3063" s="1">
        <v>42504</v>
      </c>
      <c r="C3063" t="s">
        <v>188</v>
      </c>
      <c r="D3063" t="s">
        <v>55</v>
      </c>
      <c r="E3063" t="str">
        <f t="shared" si="141"/>
        <v>Edward Washington</v>
      </c>
      <c r="F3063" t="s">
        <v>94</v>
      </c>
      <c r="G3063" t="s">
        <v>49</v>
      </c>
      <c r="H3063" t="s">
        <v>56</v>
      </c>
      <c r="I3063" t="s">
        <v>686</v>
      </c>
      <c r="J3063" t="s">
        <v>687</v>
      </c>
      <c r="K3063" t="s">
        <v>687</v>
      </c>
      <c r="M3063" t="s">
        <v>573</v>
      </c>
      <c r="N3063" t="s">
        <v>574</v>
      </c>
      <c r="O3063" s="2">
        <v>13.09</v>
      </c>
      <c r="P3063" s="2">
        <v>35</v>
      </c>
      <c r="Q3063">
        <v>3</v>
      </c>
      <c r="R3063" s="2">
        <f t="shared" si="142"/>
        <v>105</v>
      </c>
      <c r="S3063" t="str">
        <f t="shared" si="143"/>
        <v>Small</v>
      </c>
    </row>
    <row r="3064" spans="1:19" hidden="1" x14ac:dyDescent="0.45">
      <c r="A3064">
        <v>70560</v>
      </c>
      <c r="B3064" s="1">
        <v>42504</v>
      </c>
      <c r="C3064" t="s">
        <v>188</v>
      </c>
      <c r="D3064" t="s">
        <v>55</v>
      </c>
      <c r="E3064" t="str">
        <f t="shared" si="141"/>
        <v>Edward Washington</v>
      </c>
      <c r="F3064" t="s">
        <v>94</v>
      </c>
      <c r="G3064" t="s">
        <v>49</v>
      </c>
      <c r="H3064" t="s">
        <v>56</v>
      </c>
      <c r="I3064" t="s">
        <v>648</v>
      </c>
      <c r="J3064" t="s">
        <v>649</v>
      </c>
      <c r="K3064" t="s">
        <v>649</v>
      </c>
      <c r="M3064" t="s">
        <v>615</v>
      </c>
      <c r="N3064" t="s">
        <v>574</v>
      </c>
      <c r="O3064" s="2">
        <v>3.74</v>
      </c>
      <c r="P3064" s="2">
        <v>9.99</v>
      </c>
      <c r="Q3064">
        <v>1</v>
      </c>
      <c r="R3064" s="2">
        <f t="shared" si="142"/>
        <v>9.99</v>
      </c>
      <c r="S3064" t="str">
        <f t="shared" si="143"/>
        <v>Small</v>
      </c>
    </row>
    <row r="3065" spans="1:19" hidden="1" x14ac:dyDescent="0.45">
      <c r="A3065">
        <v>70560</v>
      </c>
      <c r="B3065" s="1">
        <v>42504</v>
      </c>
      <c r="C3065" t="s">
        <v>188</v>
      </c>
      <c r="D3065" t="s">
        <v>55</v>
      </c>
      <c r="E3065" t="str">
        <f t="shared" si="141"/>
        <v>Edward Washington</v>
      </c>
      <c r="F3065" t="s">
        <v>94</v>
      </c>
      <c r="G3065" t="s">
        <v>49</v>
      </c>
      <c r="H3065" t="s">
        <v>56</v>
      </c>
      <c r="I3065" t="s">
        <v>605</v>
      </c>
      <c r="J3065" t="s">
        <v>606</v>
      </c>
      <c r="K3065" t="s">
        <v>606</v>
      </c>
      <c r="M3065" t="s">
        <v>607</v>
      </c>
      <c r="N3065" t="s">
        <v>574</v>
      </c>
      <c r="O3065" s="2">
        <v>8.2200000000000006</v>
      </c>
      <c r="P3065" s="2">
        <v>21.98</v>
      </c>
      <c r="Q3065">
        <v>2</v>
      </c>
      <c r="R3065" s="2">
        <f t="shared" si="142"/>
        <v>43.96</v>
      </c>
      <c r="S3065" t="str">
        <f t="shared" si="143"/>
        <v>Small</v>
      </c>
    </row>
    <row r="3066" spans="1:19" hidden="1" x14ac:dyDescent="0.45">
      <c r="A3066">
        <v>70560</v>
      </c>
      <c r="B3066" s="1">
        <v>42504</v>
      </c>
      <c r="C3066" t="s">
        <v>188</v>
      </c>
      <c r="D3066" t="s">
        <v>55</v>
      </c>
      <c r="E3066" t="str">
        <f t="shared" si="141"/>
        <v>Edward Washington</v>
      </c>
      <c r="F3066" t="s">
        <v>94</v>
      </c>
      <c r="G3066" t="s">
        <v>49</v>
      </c>
      <c r="H3066" t="s">
        <v>56</v>
      </c>
      <c r="I3066" t="s">
        <v>616</v>
      </c>
      <c r="J3066" t="s">
        <v>617</v>
      </c>
      <c r="K3066" t="s">
        <v>618</v>
      </c>
      <c r="M3066" t="s">
        <v>615</v>
      </c>
      <c r="N3066" t="s">
        <v>574</v>
      </c>
      <c r="O3066" s="2">
        <v>1.87</v>
      </c>
      <c r="P3066" s="2">
        <v>4.99</v>
      </c>
      <c r="Q3066">
        <v>1</v>
      </c>
      <c r="R3066" s="2">
        <f t="shared" si="142"/>
        <v>4.99</v>
      </c>
      <c r="S3066" t="str">
        <f t="shared" si="143"/>
        <v>Small</v>
      </c>
    </row>
    <row r="3067" spans="1:19" hidden="1" x14ac:dyDescent="0.45">
      <c r="A3067">
        <v>70602</v>
      </c>
      <c r="B3067" s="1">
        <v>42505</v>
      </c>
      <c r="C3067" t="s">
        <v>675</v>
      </c>
      <c r="D3067" t="s">
        <v>1072</v>
      </c>
      <c r="E3067" t="str">
        <f t="shared" si="141"/>
        <v>Gilbert Becker</v>
      </c>
      <c r="F3067" t="s">
        <v>40</v>
      </c>
      <c r="G3067" t="s">
        <v>41</v>
      </c>
      <c r="H3067" t="s">
        <v>41</v>
      </c>
      <c r="I3067" t="s">
        <v>339</v>
      </c>
      <c r="J3067" t="s">
        <v>340</v>
      </c>
      <c r="K3067" t="s">
        <v>341</v>
      </c>
      <c r="L3067" t="s">
        <v>45</v>
      </c>
      <c r="M3067" t="s">
        <v>24</v>
      </c>
      <c r="N3067" t="s">
        <v>25</v>
      </c>
      <c r="O3067" s="2">
        <v>1251.98</v>
      </c>
      <c r="P3067" s="2">
        <v>2294.9899999999998</v>
      </c>
      <c r="Q3067">
        <v>1</v>
      </c>
      <c r="R3067" s="2">
        <f t="shared" si="142"/>
        <v>2294.9899999999998</v>
      </c>
      <c r="S3067" t="str">
        <f t="shared" si="143"/>
        <v>Large</v>
      </c>
    </row>
    <row r="3068" spans="1:19" hidden="1" x14ac:dyDescent="0.45">
      <c r="A3068">
        <v>70687</v>
      </c>
      <c r="B3068" s="1">
        <v>42506</v>
      </c>
      <c r="C3068" t="s">
        <v>1036</v>
      </c>
      <c r="D3068" t="s">
        <v>237</v>
      </c>
      <c r="E3068" t="str">
        <f t="shared" si="141"/>
        <v>Henry Garcia</v>
      </c>
      <c r="F3068" t="s">
        <v>215</v>
      </c>
      <c r="G3068" t="s">
        <v>216</v>
      </c>
      <c r="H3068" t="s">
        <v>216</v>
      </c>
      <c r="I3068" t="s">
        <v>582</v>
      </c>
      <c r="J3068" t="s">
        <v>583</v>
      </c>
      <c r="K3068" t="s">
        <v>583</v>
      </c>
      <c r="M3068" t="s">
        <v>573</v>
      </c>
      <c r="N3068" t="s">
        <v>574</v>
      </c>
      <c r="O3068" s="2">
        <v>10.84</v>
      </c>
      <c r="P3068" s="2">
        <v>28.99</v>
      </c>
      <c r="Q3068">
        <v>2</v>
      </c>
      <c r="R3068" s="2">
        <f t="shared" si="142"/>
        <v>57.98</v>
      </c>
      <c r="S3068" t="str">
        <f t="shared" si="143"/>
        <v>Small</v>
      </c>
    </row>
    <row r="3069" spans="1:19" hidden="1" x14ac:dyDescent="0.45">
      <c r="A3069">
        <v>70687</v>
      </c>
      <c r="B3069" s="1">
        <v>42506</v>
      </c>
      <c r="C3069" t="s">
        <v>1036</v>
      </c>
      <c r="D3069" t="s">
        <v>237</v>
      </c>
      <c r="E3069" t="str">
        <f t="shared" si="141"/>
        <v>Henry Garcia</v>
      </c>
      <c r="F3069" t="s">
        <v>215</v>
      </c>
      <c r="G3069" t="s">
        <v>216</v>
      </c>
      <c r="H3069" t="s">
        <v>216</v>
      </c>
      <c r="I3069" t="s">
        <v>580</v>
      </c>
      <c r="J3069" t="s">
        <v>581</v>
      </c>
      <c r="K3069" t="s">
        <v>581</v>
      </c>
      <c r="M3069" t="s">
        <v>573</v>
      </c>
      <c r="N3069" t="s">
        <v>574</v>
      </c>
      <c r="O3069" s="2">
        <v>1.87</v>
      </c>
      <c r="P3069" s="2">
        <v>4.99</v>
      </c>
      <c r="Q3069">
        <v>1</v>
      </c>
      <c r="R3069" s="2">
        <f t="shared" si="142"/>
        <v>4.99</v>
      </c>
      <c r="S3069" t="str">
        <f t="shared" si="143"/>
        <v>Small</v>
      </c>
    </row>
    <row r="3070" spans="1:19" hidden="1" x14ac:dyDescent="0.45">
      <c r="A3070">
        <v>70694</v>
      </c>
      <c r="B3070" s="1">
        <v>42506</v>
      </c>
      <c r="C3070" t="s">
        <v>1024</v>
      </c>
      <c r="D3070" t="s">
        <v>329</v>
      </c>
      <c r="E3070" t="str">
        <f t="shared" si="141"/>
        <v>Stacy Suarez</v>
      </c>
      <c r="F3070" t="s">
        <v>94</v>
      </c>
      <c r="G3070" t="s">
        <v>49</v>
      </c>
      <c r="H3070" t="s">
        <v>56</v>
      </c>
      <c r="I3070" t="s">
        <v>683</v>
      </c>
      <c r="J3070" t="s">
        <v>684</v>
      </c>
      <c r="K3070" t="s">
        <v>684</v>
      </c>
      <c r="M3070" t="s">
        <v>573</v>
      </c>
      <c r="N3070" t="s">
        <v>574</v>
      </c>
      <c r="O3070" s="2">
        <v>1.87</v>
      </c>
      <c r="P3070" s="2">
        <v>4.99</v>
      </c>
      <c r="Q3070">
        <v>2</v>
      </c>
      <c r="R3070" s="2">
        <f t="shared" si="142"/>
        <v>9.98</v>
      </c>
      <c r="S3070" t="str">
        <f t="shared" si="143"/>
        <v>Small</v>
      </c>
    </row>
    <row r="3071" spans="1:19" hidden="1" x14ac:dyDescent="0.45">
      <c r="A3071">
        <v>70694</v>
      </c>
      <c r="B3071" s="1">
        <v>42506</v>
      </c>
      <c r="C3071" t="s">
        <v>1024</v>
      </c>
      <c r="D3071" t="s">
        <v>329</v>
      </c>
      <c r="E3071" t="str">
        <f t="shared" si="141"/>
        <v>Stacy Suarez</v>
      </c>
      <c r="F3071" t="s">
        <v>94</v>
      </c>
      <c r="G3071" t="s">
        <v>49</v>
      </c>
      <c r="H3071" t="s">
        <v>56</v>
      </c>
      <c r="I3071" t="s">
        <v>608</v>
      </c>
      <c r="J3071" t="s">
        <v>609</v>
      </c>
      <c r="K3071" t="s">
        <v>591</v>
      </c>
      <c r="L3071" t="s">
        <v>532</v>
      </c>
      <c r="M3071" t="s">
        <v>592</v>
      </c>
      <c r="N3071" t="s">
        <v>574</v>
      </c>
      <c r="O3071" s="2">
        <v>13.09</v>
      </c>
      <c r="P3071" s="2">
        <v>34.99</v>
      </c>
      <c r="Q3071">
        <v>3</v>
      </c>
      <c r="R3071" s="2">
        <f t="shared" si="142"/>
        <v>104.97</v>
      </c>
      <c r="S3071" t="str">
        <f t="shared" si="143"/>
        <v>Small</v>
      </c>
    </row>
    <row r="3072" spans="1:19" hidden="1" x14ac:dyDescent="0.45">
      <c r="A3072">
        <v>70707</v>
      </c>
      <c r="B3072" s="1">
        <v>42506</v>
      </c>
      <c r="C3072" t="s">
        <v>901</v>
      </c>
      <c r="D3072" t="s">
        <v>1005</v>
      </c>
      <c r="E3072" t="str">
        <f t="shared" si="141"/>
        <v>Alexandra Mitchell</v>
      </c>
      <c r="F3072" t="s">
        <v>215</v>
      </c>
      <c r="G3072" t="s">
        <v>216</v>
      </c>
      <c r="H3072" t="s">
        <v>216</v>
      </c>
      <c r="I3072" t="s">
        <v>686</v>
      </c>
      <c r="J3072" t="s">
        <v>687</v>
      </c>
      <c r="K3072" t="s">
        <v>687</v>
      </c>
      <c r="M3072" t="s">
        <v>573</v>
      </c>
      <c r="N3072" t="s">
        <v>574</v>
      </c>
      <c r="O3072" s="2">
        <v>13.09</v>
      </c>
      <c r="P3072" s="2">
        <v>35</v>
      </c>
      <c r="Q3072">
        <v>1</v>
      </c>
      <c r="R3072" s="2">
        <f t="shared" si="142"/>
        <v>35</v>
      </c>
      <c r="S3072" t="str">
        <f t="shared" si="143"/>
        <v>Small</v>
      </c>
    </row>
    <row r="3073" spans="1:19" hidden="1" x14ac:dyDescent="0.45">
      <c r="A3073">
        <v>70707</v>
      </c>
      <c r="B3073" s="1">
        <v>42506</v>
      </c>
      <c r="C3073" t="s">
        <v>901</v>
      </c>
      <c r="D3073" t="s">
        <v>1005</v>
      </c>
      <c r="E3073" t="str">
        <f t="shared" si="141"/>
        <v>Alexandra Mitchell</v>
      </c>
      <c r="F3073" t="s">
        <v>215</v>
      </c>
      <c r="G3073" t="s">
        <v>216</v>
      </c>
      <c r="H3073" t="s">
        <v>216</v>
      </c>
      <c r="I3073" t="s">
        <v>683</v>
      </c>
      <c r="J3073" t="s">
        <v>684</v>
      </c>
      <c r="K3073" t="s">
        <v>684</v>
      </c>
      <c r="M3073" t="s">
        <v>573</v>
      </c>
      <c r="N3073" t="s">
        <v>574</v>
      </c>
      <c r="O3073" s="2">
        <v>1.87</v>
      </c>
      <c r="P3073" s="2">
        <v>4.99</v>
      </c>
      <c r="Q3073">
        <v>2</v>
      </c>
      <c r="R3073" s="2">
        <f t="shared" si="142"/>
        <v>9.98</v>
      </c>
      <c r="S3073" t="str">
        <f t="shared" si="143"/>
        <v>Small</v>
      </c>
    </row>
    <row r="3074" spans="1:19" hidden="1" x14ac:dyDescent="0.45">
      <c r="A3074">
        <v>70707</v>
      </c>
      <c r="B3074" s="1">
        <v>42506</v>
      </c>
      <c r="C3074" t="s">
        <v>901</v>
      </c>
      <c r="D3074" t="s">
        <v>1005</v>
      </c>
      <c r="E3074" t="str">
        <f t="shared" si="141"/>
        <v>Alexandra Mitchell</v>
      </c>
      <c r="F3074" t="s">
        <v>215</v>
      </c>
      <c r="G3074" t="s">
        <v>216</v>
      </c>
      <c r="H3074" t="s">
        <v>216</v>
      </c>
      <c r="I3074" t="s">
        <v>608</v>
      </c>
      <c r="J3074" t="s">
        <v>609</v>
      </c>
      <c r="K3074" t="s">
        <v>591</v>
      </c>
      <c r="L3074" t="s">
        <v>532</v>
      </c>
      <c r="M3074" t="s">
        <v>592</v>
      </c>
      <c r="N3074" t="s">
        <v>574</v>
      </c>
      <c r="O3074" s="2">
        <v>13.09</v>
      </c>
      <c r="P3074" s="2">
        <v>34.99</v>
      </c>
      <c r="Q3074">
        <v>1</v>
      </c>
      <c r="R3074" s="2">
        <f t="shared" si="142"/>
        <v>34.99</v>
      </c>
      <c r="S3074" t="str">
        <f t="shared" si="143"/>
        <v>Small</v>
      </c>
    </row>
    <row r="3075" spans="1:19" hidden="1" x14ac:dyDescent="0.45">
      <c r="A3075">
        <v>70745</v>
      </c>
      <c r="B3075" s="1">
        <v>42506</v>
      </c>
      <c r="C3075" t="s">
        <v>292</v>
      </c>
      <c r="D3075" t="s">
        <v>17</v>
      </c>
      <c r="E3075" t="str">
        <f t="shared" ref="E3075:E3138" si="144">CONCATENATE(C3075," ",D3075)</f>
        <v>Karen Lu</v>
      </c>
      <c r="F3075" t="s">
        <v>230</v>
      </c>
      <c r="G3075" t="s">
        <v>89</v>
      </c>
      <c r="H3075" t="s">
        <v>89</v>
      </c>
      <c r="I3075" t="s">
        <v>724</v>
      </c>
      <c r="J3075" t="s">
        <v>725</v>
      </c>
      <c r="K3075" t="s">
        <v>570</v>
      </c>
      <c r="L3075" t="s">
        <v>45</v>
      </c>
      <c r="M3075" t="s">
        <v>32</v>
      </c>
      <c r="N3075" t="s">
        <v>25</v>
      </c>
      <c r="O3075" s="2">
        <v>343.65</v>
      </c>
      <c r="P3075" s="2">
        <v>539.99</v>
      </c>
      <c r="Q3075">
        <v>1</v>
      </c>
      <c r="R3075" s="2">
        <f t="shared" ref="R3075:R3138" si="145">P3075*Q3075</f>
        <v>539.99</v>
      </c>
      <c r="S3075" t="str">
        <f t="shared" ref="S3075:S3138" si="146">VLOOKUP(R3075,$T$2:$U$4,2,TRUE)</f>
        <v>Medium</v>
      </c>
    </row>
    <row r="3076" spans="1:19" hidden="1" x14ac:dyDescent="0.45">
      <c r="A3076">
        <v>70806</v>
      </c>
      <c r="B3076" s="1">
        <v>42507</v>
      </c>
      <c r="C3076" t="s">
        <v>1048</v>
      </c>
      <c r="D3076" t="s">
        <v>386</v>
      </c>
      <c r="E3076" t="str">
        <f t="shared" si="144"/>
        <v>Javier Hernandez</v>
      </c>
      <c r="F3076" t="s">
        <v>69</v>
      </c>
      <c r="G3076" t="s">
        <v>19</v>
      </c>
      <c r="H3076" t="s">
        <v>19</v>
      </c>
      <c r="I3076" t="s">
        <v>373</v>
      </c>
      <c r="J3076" t="s">
        <v>374</v>
      </c>
      <c r="K3076" t="s">
        <v>341</v>
      </c>
      <c r="L3076" t="s">
        <v>45</v>
      </c>
      <c r="M3076" t="s">
        <v>24</v>
      </c>
      <c r="N3076" t="s">
        <v>25</v>
      </c>
      <c r="O3076" s="2">
        <v>1251.98</v>
      </c>
      <c r="P3076" s="2">
        <v>2294.9899999999998</v>
      </c>
      <c r="Q3076">
        <v>1</v>
      </c>
      <c r="R3076" s="2">
        <f t="shared" si="145"/>
        <v>2294.9899999999998</v>
      </c>
      <c r="S3076" t="str">
        <f t="shared" si="146"/>
        <v>Large</v>
      </c>
    </row>
    <row r="3077" spans="1:19" hidden="1" x14ac:dyDescent="0.45">
      <c r="A3077">
        <v>70863</v>
      </c>
      <c r="B3077" s="1">
        <v>42508</v>
      </c>
      <c r="C3077" t="s">
        <v>914</v>
      </c>
      <c r="D3077" t="s">
        <v>237</v>
      </c>
      <c r="E3077" t="str">
        <f t="shared" si="144"/>
        <v>Benjamin Garcia</v>
      </c>
      <c r="F3077" t="s">
        <v>215</v>
      </c>
      <c r="G3077" t="s">
        <v>216</v>
      </c>
      <c r="H3077" t="s">
        <v>216</v>
      </c>
      <c r="I3077" t="s">
        <v>608</v>
      </c>
      <c r="J3077" t="s">
        <v>609</v>
      </c>
      <c r="K3077" t="s">
        <v>591</v>
      </c>
      <c r="L3077" t="s">
        <v>532</v>
      </c>
      <c r="M3077" t="s">
        <v>592</v>
      </c>
      <c r="N3077" t="s">
        <v>574</v>
      </c>
      <c r="O3077" s="2">
        <v>13.09</v>
      </c>
      <c r="P3077" s="2">
        <v>34.99</v>
      </c>
      <c r="Q3077">
        <v>2</v>
      </c>
      <c r="R3077" s="2">
        <f t="shared" si="145"/>
        <v>69.98</v>
      </c>
      <c r="S3077" t="str">
        <f t="shared" si="146"/>
        <v>Small</v>
      </c>
    </row>
    <row r="3078" spans="1:19" hidden="1" x14ac:dyDescent="0.45">
      <c r="A3078">
        <v>70863</v>
      </c>
      <c r="B3078" s="1">
        <v>42508</v>
      </c>
      <c r="C3078" t="s">
        <v>914</v>
      </c>
      <c r="D3078" t="s">
        <v>237</v>
      </c>
      <c r="E3078" t="str">
        <f t="shared" si="144"/>
        <v>Benjamin Garcia</v>
      </c>
      <c r="F3078" t="s">
        <v>215</v>
      </c>
      <c r="G3078" t="s">
        <v>216</v>
      </c>
      <c r="H3078" t="s">
        <v>216</v>
      </c>
      <c r="I3078" t="s">
        <v>644</v>
      </c>
      <c r="J3078" t="s">
        <v>645</v>
      </c>
      <c r="K3078" t="s">
        <v>646</v>
      </c>
      <c r="L3078" t="s">
        <v>632</v>
      </c>
      <c r="M3078" t="s">
        <v>626</v>
      </c>
      <c r="N3078" t="s">
        <v>588</v>
      </c>
      <c r="O3078" s="2">
        <v>38.49</v>
      </c>
      <c r="P3078" s="2">
        <v>49.99</v>
      </c>
      <c r="Q3078">
        <v>2</v>
      </c>
      <c r="R3078" s="2">
        <f t="shared" si="145"/>
        <v>99.98</v>
      </c>
      <c r="S3078" t="str">
        <f t="shared" si="146"/>
        <v>Small</v>
      </c>
    </row>
    <row r="3079" spans="1:19" hidden="1" x14ac:dyDescent="0.45">
      <c r="A3079">
        <v>70863</v>
      </c>
      <c r="B3079" s="1">
        <v>42508</v>
      </c>
      <c r="C3079" t="s">
        <v>914</v>
      </c>
      <c r="D3079" t="s">
        <v>237</v>
      </c>
      <c r="E3079" t="str">
        <f t="shared" si="144"/>
        <v>Benjamin Garcia</v>
      </c>
      <c r="F3079" t="s">
        <v>215</v>
      </c>
      <c r="G3079" t="s">
        <v>216</v>
      </c>
      <c r="H3079" t="s">
        <v>216</v>
      </c>
      <c r="I3079" t="s">
        <v>620</v>
      </c>
      <c r="J3079" t="s">
        <v>621</v>
      </c>
      <c r="K3079" t="s">
        <v>622</v>
      </c>
      <c r="L3079" t="s">
        <v>317</v>
      </c>
      <c r="M3079" t="s">
        <v>32</v>
      </c>
      <c r="N3079" t="s">
        <v>25</v>
      </c>
      <c r="O3079" s="2">
        <v>1082.51</v>
      </c>
      <c r="P3079" s="2">
        <v>1700.99</v>
      </c>
      <c r="Q3079">
        <v>1</v>
      </c>
      <c r="R3079" s="2">
        <f t="shared" si="145"/>
        <v>1700.99</v>
      </c>
      <c r="S3079" t="str">
        <f t="shared" si="146"/>
        <v>Large</v>
      </c>
    </row>
    <row r="3080" spans="1:19" hidden="1" x14ac:dyDescent="0.45">
      <c r="A3080">
        <v>70877</v>
      </c>
      <c r="B3080" s="1">
        <v>42509</v>
      </c>
      <c r="C3080" t="s">
        <v>435</v>
      </c>
      <c r="D3080" t="s">
        <v>17</v>
      </c>
      <c r="E3080" t="str">
        <f t="shared" si="144"/>
        <v>Warren Lu</v>
      </c>
      <c r="F3080" t="s">
        <v>69</v>
      </c>
      <c r="G3080" t="s">
        <v>19</v>
      </c>
      <c r="H3080" t="s">
        <v>19</v>
      </c>
      <c r="I3080" t="s">
        <v>580</v>
      </c>
      <c r="J3080" t="s">
        <v>581</v>
      </c>
      <c r="K3080" t="s">
        <v>581</v>
      </c>
      <c r="M3080" t="s">
        <v>573</v>
      </c>
      <c r="N3080" t="s">
        <v>574</v>
      </c>
      <c r="O3080" s="2">
        <v>1.87</v>
      </c>
      <c r="P3080" s="2">
        <v>4.99</v>
      </c>
      <c r="Q3080">
        <v>2</v>
      </c>
      <c r="R3080" s="2">
        <f t="shared" si="145"/>
        <v>9.98</v>
      </c>
      <c r="S3080" t="str">
        <f t="shared" si="146"/>
        <v>Small</v>
      </c>
    </row>
    <row r="3081" spans="1:19" hidden="1" x14ac:dyDescent="0.45">
      <c r="A3081">
        <v>70877</v>
      </c>
      <c r="B3081" s="1">
        <v>42509</v>
      </c>
      <c r="C3081" t="s">
        <v>435</v>
      </c>
      <c r="D3081" t="s">
        <v>17</v>
      </c>
      <c r="E3081" t="str">
        <f t="shared" si="144"/>
        <v>Warren Lu</v>
      </c>
      <c r="F3081" t="s">
        <v>69</v>
      </c>
      <c r="G3081" t="s">
        <v>19</v>
      </c>
      <c r="H3081" t="s">
        <v>19</v>
      </c>
      <c r="I3081" t="s">
        <v>663</v>
      </c>
      <c r="J3081" t="s">
        <v>664</v>
      </c>
      <c r="K3081" t="s">
        <v>665</v>
      </c>
      <c r="M3081" t="s">
        <v>573</v>
      </c>
      <c r="N3081" t="s">
        <v>574</v>
      </c>
      <c r="O3081" s="2">
        <v>0.86</v>
      </c>
      <c r="P3081" s="2">
        <v>2.29</v>
      </c>
      <c r="Q3081">
        <v>2</v>
      </c>
      <c r="R3081" s="2">
        <f t="shared" si="145"/>
        <v>4.58</v>
      </c>
      <c r="S3081" t="str">
        <f t="shared" si="146"/>
        <v>Small</v>
      </c>
    </row>
    <row r="3082" spans="1:19" hidden="1" x14ac:dyDescent="0.45">
      <c r="A3082">
        <v>70878</v>
      </c>
      <c r="B3082" s="1">
        <v>42509</v>
      </c>
      <c r="C3082" t="s">
        <v>1001</v>
      </c>
      <c r="D3082" t="s">
        <v>265</v>
      </c>
      <c r="E3082" t="str">
        <f t="shared" si="144"/>
        <v>Joe Sanchez</v>
      </c>
      <c r="F3082" t="s">
        <v>171</v>
      </c>
      <c r="G3082" t="s">
        <v>82</v>
      </c>
      <c r="H3082" t="s">
        <v>82</v>
      </c>
      <c r="I3082" t="s">
        <v>332</v>
      </c>
      <c r="J3082" t="s">
        <v>333</v>
      </c>
      <c r="K3082" t="s">
        <v>309</v>
      </c>
      <c r="L3082" t="s">
        <v>45</v>
      </c>
      <c r="M3082" t="s">
        <v>32</v>
      </c>
      <c r="N3082" t="s">
        <v>25</v>
      </c>
      <c r="O3082" s="2">
        <v>1554.95</v>
      </c>
      <c r="P3082" s="2">
        <v>2443.35</v>
      </c>
      <c r="Q3082">
        <v>1</v>
      </c>
      <c r="R3082" s="2">
        <f t="shared" si="145"/>
        <v>2443.35</v>
      </c>
      <c r="S3082" t="str">
        <f t="shared" si="146"/>
        <v>Large</v>
      </c>
    </row>
    <row r="3083" spans="1:19" hidden="1" x14ac:dyDescent="0.45">
      <c r="A3083">
        <v>70878</v>
      </c>
      <c r="B3083" s="1">
        <v>42509</v>
      </c>
      <c r="C3083" t="s">
        <v>1001</v>
      </c>
      <c r="D3083" t="s">
        <v>265</v>
      </c>
      <c r="E3083" t="str">
        <f t="shared" si="144"/>
        <v>Joe Sanchez</v>
      </c>
      <c r="F3083" t="s">
        <v>171</v>
      </c>
      <c r="G3083" t="s">
        <v>82</v>
      </c>
      <c r="H3083" t="s">
        <v>82</v>
      </c>
      <c r="I3083" t="s">
        <v>596</v>
      </c>
      <c r="J3083" t="s">
        <v>597</v>
      </c>
      <c r="K3083" t="s">
        <v>597</v>
      </c>
      <c r="M3083" t="s">
        <v>573</v>
      </c>
      <c r="N3083" t="s">
        <v>574</v>
      </c>
      <c r="O3083" s="2">
        <v>12.19</v>
      </c>
      <c r="P3083" s="2">
        <v>32.6</v>
      </c>
      <c r="Q3083">
        <v>1</v>
      </c>
      <c r="R3083" s="2">
        <f t="shared" si="145"/>
        <v>32.6</v>
      </c>
      <c r="S3083" t="str">
        <f t="shared" si="146"/>
        <v>Small</v>
      </c>
    </row>
    <row r="3084" spans="1:19" hidden="1" x14ac:dyDescent="0.45">
      <c r="A3084">
        <v>70878</v>
      </c>
      <c r="B3084" s="1">
        <v>42509</v>
      </c>
      <c r="C3084" t="s">
        <v>1001</v>
      </c>
      <c r="D3084" t="s">
        <v>265</v>
      </c>
      <c r="E3084" t="str">
        <f t="shared" si="144"/>
        <v>Joe Sanchez</v>
      </c>
      <c r="F3084" t="s">
        <v>171</v>
      </c>
      <c r="G3084" t="s">
        <v>82</v>
      </c>
      <c r="H3084" t="s">
        <v>82</v>
      </c>
      <c r="I3084" t="s">
        <v>594</v>
      </c>
      <c r="J3084" t="s">
        <v>595</v>
      </c>
      <c r="K3084" t="s">
        <v>595</v>
      </c>
      <c r="M3084" t="s">
        <v>573</v>
      </c>
      <c r="N3084" t="s">
        <v>574</v>
      </c>
      <c r="O3084" s="2">
        <v>1.49</v>
      </c>
      <c r="P3084" s="2">
        <v>3.99</v>
      </c>
      <c r="Q3084">
        <v>1</v>
      </c>
      <c r="R3084" s="2">
        <f t="shared" si="145"/>
        <v>3.99</v>
      </c>
      <c r="S3084" t="str">
        <f t="shared" si="146"/>
        <v>Small</v>
      </c>
    </row>
    <row r="3085" spans="1:19" hidden="1" x14ac:dyDescent="0.45">
      <c r="A3085">
        <v>70878</v>
      </c>
      <c r="B3085" s="1">
        <v>42509</v>
      </c>
      <c r="C3085" t="s">
        <v>1001</v>
      </c>
      <c r="D3085" t="s">
        <v>265</v>
      </c>
      <c r="E3085" t="str">
        <f t="shared" si="144"/>
        <v>Joe Sanchez</v>
      </c>
      <c r="F3085" t="s">
        <v>171</v>
      </c>
      <c r="G3085" t="s">
        <v>82</v>
      </c>
      <c r="H3085" t="s">
        <v>82</v>
      </c>
      <c r="I3085" t="s">
        <v>795</v>
      </c>
      <c r="J3085" t="s">
        <v>796</v>
      </c>
      <c r="K3085" t="s">
        <v>747</v>
      </c>
      <c r="L3085" t="s">
        <v>532</v>
      </c>
      <c r="M3085" t="s">
        <v>748</v>
      </c>
      <c r="N3085" t="s">
        <v>588</v>
      </c>
      <c r="O3085" s="2">
        <v>23.75</v>
      </c>
      <c r="P3085" s="2">
        <v>63.5</v>
      </c>
      <c r="Q3085">
        <v>1</v>
      </c>
      <c r="R3085" s="2">
        <f t="shared" si="145"/>
        <v>63.5</v>
      </c>
      <c r="S3085" t="str">
        <f t="shared" si="146"/>
        <v>Small</v>
      </c>
    </row>
    <row r="3086" spans="1:19" hidden="1" x14ac:dyDescent="0.45">
      <c r="A3086">
        <v>70901</v>
      </c>
      <c r="B3086" s="1">
        <v>42509</v>
      </c>
      <c r="C3086" t="s">
        <v>1073</v>
      </c>
      <c r="D3086" t="s">
        <v>553</v>
      </c>
      <c r="E3086" t="str">
        <f t="shared" si="144"/>
        <v>Dakota Long</v>
      </c>
      <c r="F3086" t="s">
        <v>81</v>
      </c>
      <c r="G3086" t="s">
        <v>82</v>
      </c>
      <c r="H3086" t="s">
        <v>82</v>
      </c>
      <c r="I3086" t="s">
        <v>616</v>
      </c>
      <c r="J3086" t="s">
        <v>617</v>
      </c>
      <c r="K3086" t="s">
        <v>618</v>
      </c>
      <c r="M3086" t="s">
        <v>615</v>
      </c>
      <c r="N3086" t="s">
        <v>574</v>
      </c>
      <c r="O3086" s="2">
        <v>1.87</v>
      </c>
      <c r="P3086" s="2">
        <v>4.99</v>
      </c>
      <c r="Q3086">
        <v>1</v>
      </c>
      <c r="R3086" s="2">
        <f t="shared" si="145"/>
        <v>4.99</v>
      </c>
      <c r="S3086" t="str">
        <f t="shared" si="146"/>
        <v>Small</v>
      </c>
    </row>
    <row r="3087" spans="1:19" hidden="1" x14ac:dyDescent="0.45">
      <c r="A3087">
        <v>70901</v>
      </c>
      <c r="B3087" s="1">
        <v>42509</v>
      </c>
      <c r="C3087" t="s">
        <v>1073</v>
      </c>
      <c r="D3087" t="s">
        <v>553</v>
      </c>
      <c r="E3087" t="str">
        <f t="shared" si="144"/>
        <v>Dakota Long</v>
      </c>
      <c r="F3087" t="s">
        <v>81</v>
      </c>
      <c r="G3087" t="s">
        <v>82</v>
      </c>
      <c r="H3087" t="s">
        <v>82</v>
      </c>
      <c r="I3087" t="s">
        <v>608</v>
      </c>
      <c r="J3087" t="s">
        <v>609</v>
      </c>
      <c r="K3087" t="s">
        <v>591</v>
      </c>
      <c r="L3087" t="s">
        <v>532</v>
      </c>
      <c r="M3087" t="s">
        <v>592</v>
      </c>
      <c r="N3087" t="s">
        <v>574</v>
      </c>
      <c r="O3087" s="2">
        <v>13.09</v>
      </c>
      <c r="P3087" s="2">
        <v>34.99</v>
      </c>
      <c r="Q3087">
        <v>2</v>
      </c>
      <c r="R3087" s="2">
        <f t="shared" si="145"/>
        <v>69.98</v>
      </c>
      <c r="S3087" t="str">
        <f t="shared" si="146"/>
        <v>Small</v>
      </c>
    </row>
    <row r="3088" spans="1:19" hidden="1" x14ac:dyDescent="0.45">
      <c r="A3088">
        <v>70920</v>
      </c>
      <c r="B3088" s="1">
        <v>42509</v>
      </c>
      <c r="C3088" t="s">
        <v>714</v>
      </c>
      <c r="D3088" t="s">
        <v>218</v>
      </c>
      <c r="E3088" t="str">
        <f t="shared" si="144"/>
        <v>Michele Deng</v>
      </c>
      <c r="F3088" t="s">
        <v>69</v>
      </c>
      <c r="G3088" t="s">
        <v>19</v>
      </c>
      <c r="H3088" t="s">
        <v>19</v>
      </c>
      <c r="I3088" t="s">
        <v>334</v>
      </c>
      <c r="J3088" t="s">
        <v>335</v>
      </c>
      <c r="K3088" t="s">
        <v>309</v>
      </c>
      <c r="L3088" t="s">
        <v>45</v>
      </c>
      <c r="M3088" t="s">
        <v>32</v>
      </c>
      <c r="N3088" t="s">
        <v>25</v>
      </c>
      <c r="O3088" s="2">
        <v>1554.95</v>
      </c>
      <c r="P3088" s="2">
        <v>2443.35</v>
      </c>
      <c r="Q3088">
        <v>1</v>
      </c>
      <c r="R3088" s="2">
        <f t="shared" si="145"/>
        <v>2443.35</v>
      </c>
      <c r="S3088" t="str">
        <f t="shared" si="146"/>
        <v>Large</v>
      </c>
    </row>
    <row r="3089" spans="1:19" hidden="1" x14ac:dyDescent="0.45">
      <c r="A3089">
        <v>70920</v>
      </c>
      <c r="B3089" s="1">
        <v>42509</v>
      </c>
      <c r="C3089" t="s">
        <v>714</v>
      </c>
      <c r="D3089" t="s">
        <v>218</v>
      </c>
      <c r="E3089" t="str">
        <f t="shared" si="144"/>
        <v>Michele Deng</v>
      </c>
      <c r="F3089" t="s">
        <v>69</v>
      </c>
      <c r="G3089" t="s">
        <v>19</v>
      </c>
      <c r="H3089" t="s">
        <v>19</v>
      </c>
      <c r="I3089" t="s">
        <v>596</v>
      </c>
      <c r="J3089" t="s">
        <v>597</v>
      </c>
      <c r="K3089" t="s">
        <v>597</v>
      </c>
      <c r="M3089" t="s">
        <v>573</v>
      </c>
      <c r="N3089" t="s">
        <v>574</v>
      </c>
      <c r="O3089" s="2">
        <v>12.19</v>
      </c>
      <c r="P3089" s="2">
        <v>32.6</v>
      </c>
      <c r="Q3089">
        <v>2</v>
      </c>
      <c r="R3089" s="2">
        <f t="shared" si="145"/>
        <v>65.2</v>
      </c>
      <c r="S3089" t="str">
        <f t="shared" si="146"/>
        <v>Small</v>
      </c>
    </row>
    <row r="3090" spans="1:19" hidden="1" x14ac:dyDescent="0.45">
      <c r="A3090">
        <v>70920</v>
      </c>
      <c r="B3090" s="1">
        <v>42509</v>
      </c>
      <c r="C3090" t="s">
        <v>714</v>
      </c>
      <c r="D3090" t="s">
        <v>218</v>
      </c>
      <c r="E3090" t="str">
        <f t="shared" si="144"/>
        <v>Michele Deng</v>
      </c>
      <c r="F3090" t="s">
        <v>69</v>
      </c>
      <c r="G3090" t="s">
        <v>19</v>
      </c>
      <c r="H3090" t="s">
        <v>19</v>
      </c>
      <c r="I3090" t="s">
        <v>663</v>
      </c>
      <c r="J3090" t="s">
        <v>664</v>
      </c>
      <c r="K3090" t="s">
        <v>665</v>
      </c>
      <c r="M3090" t="s">
        <v>573</v>
      </c>
      <c r="N3090" t="s">
        <v>574</v>
      </c>
      <c r="O3090" s="2">
        <v>0.86</v>
      </c>
      <c r="P3090" s="2">
        <v>2.29</v>
      </c>
      <c r="Q3090">
        <v>2</v>
      </c>
      <c r="R3090" s="2">
        <f t="shared" si="145"/>
        <v>4.58</v>
      </c>
      <c r="S3090" t="str">
        <f t="shared" si="146"/>
        <v>Small</v>
      </c>
    </row>
    <row r="3091" spans="1:19" hidden="1" x14ac:dyDescent="0.45">
      <c r="A3091">
        <v>70928</v>
      </c>
      <c r="B3091" s="1">
        <v>42509</v>
      </c>
      <c r="C3091" t="s">
        <v>524</v>
      </c>
      <c r="D3091" t="s">
        <v>109</v>
      </c>
      <c r="E3091" t="str">
        <f t="shared" si="144"/>
        <v>Blake Adams</v>
      </c>
      <c r="F3091" t="s">
        <v>48</v>
      </c>
      <c r="G3091" t="s">
        <v>49</v>
      </c>
      <c r="H3091" t="s">
        <v>50</v>
      </c>
      <c r="I3091" t="s">
        <v>589</v>
      </c>
      <c r="J3091" t="s">
        <v>590</v>
      </c>
      <c r="K3091" t="s">
        <v>591</v>
      </c>
      <c r="L3091" t="s">
        <v>45</v>
      </c>
      <c r="M3091" t="s">
        <v>592</v>
      </c>
      <c r="N3091" t="s">
        <v>574</v>
      </c>
      <c r="O3091" s="2">
        <v>13.09</v>
      </c>
      <c r="P3091" s="2">
        <v>34.99</v>
      </c>
      <c r="Q3091">
        <v>2</v>
      </c>
      <c r="R3091" s="2">
        <f t="shared" si="145"/>
        <v>69.98</v>
      </c>
      <c r="S3091" t="str">
        <f t="shared" si="146"/>
        <v>Small</v>
      </c>
    </row>
    <row r="3092" spans="1:19" hidden="1" x14ac:dyDescent="0.45">
      <c r="A3092">
        <v>70928</v>
      </c>
      <c r="B3092" s="1">
        <v>42509</v>
      </c>
      <c r="C3092" t="s">
        <v>524</v>
      </c>
      <c r="D3092" t="s">
        <v>109</v>
      </c>
      <c r="E3092" t="str">
        <f t="shared" si="144"/>
        <v>Blake Adams</v>
      </c>
      <c r="F3092" t="s">
        <v>48</v>
      </c>
      <c r="G3092" t="s">
        <v>49</v>
      </c>
      <c r="H3092" t="s">
        <v>50</v>
      </c>
      <c r="I3092" t="s">
        <v>884</v>
      </c>
      <c r="J3092" t="s">
        <v>885</v>
      </c>
      <c r="K3092" t="s">
        <v>622</v>
      </c>
      <c r="L3092" t="s">
        <v>317</v>
      </c>
      <c r="M3092" t="s">
        <v>32</v>
      </c>
      <c r="N3092" t="s">
        <v>25</v>
      </c>
      <c r="O3092" s="2">
        <v>1082.51</v>
      </c>
      <c r="P3092" s="2">
        <v>1700.99</v>
      </c>
      <c r="Q3092">
        <v>1</v>
      </c>
      <c r="R3092" s="2">
        <f t="shared" si="145"/>
        <v>1700.99</v>
      </c>
      <c r="S3092" t="str">
        <f t="shared" si="146"/>
        <v>Large</v>
      </c>
    </row>
    <row r="3093" spans="1:19" hidden="1" x14ac:dyDescent="0.45">
      <c r="A3093">
        <v>70936</v>
      </c>
      <c r="B3093" s="1">
        <v>42509</v>
      </c>
      <c r="C3093" t="s">
        <v>771</v>
      </c>
      <c r="D3093" t="s">
        <v>432</v>
      </c>
      <c r="E3093" t="str">
        <f t="shared" si="144"/>
        <v>Meredith Subram</v>
      </c>
      <c r="F3093" t="s">
        <v>69</v>
      </c>
      <c r="G3093" t="s">
        <v>19</v>
      </c>
      <c r="H3093" t="s">
        <v>19</v>
      </c>
      <c r="I3093" t="s">
        <v>636</v>
      </c>
      <c r="J3093" t="s">
        <v>637</v>
      </c>
      <c r="K3093" t="s">
        <v>578</v>
      </c>
      <c r="L3093" t="s">
        <v>532</v>
      </c>
      <c r="M3093" t="s">
        <v>579</v>
      </c>
      <c r="N3093" t="s">
        <v>25</v>
      </c>
      <c r="O3093" s="2">
        <v>755.15</v>
      </c>
      <c r="P3093" s="2">
        <v>1214.8499999999999</v>
      </c>
      <c r="Q3093">
        <v>1</v>
      </c>
      <c r="R3093" s="2">
        <f t="shared" si="145"/>
        <v>1214.8499999999999</v>
      </c>
      <c r="S3093" t="str">
        <f t="shared" si="146"/>
        <v>Medium</v>
      </c>
    </row>
    <row r="3094" spans="1:19" hidden="1" x14ac:dyDescent="0.45">
      <c r="A3094">
        <v>70936</v>
      </c>
      <c r="B3094" s="1">
        <v>42509</v>
      </c>
      <c r="C3094" t="s">
        <v>771</v>
      </c>
      <c r="D3094" t="s">
        <v>432</v>
      </c>
      <c r="E3094" t="str">
        <f t="shared" si="144"/>
        <v>Meredith Subram</v>
      </c>
      <c r="F3094" t="s">
        <v>69</v>
      </c>
      <c r="G3094" t="s">
        <v>19</v>
      </c>
      <c r="H3094" t="s">
        <v>19</v>
      </c>
      <c r="I3094" t="s">
        <v>661</v>
      </c>
      <c r="J3094" t="s">
        <v>662</v>
      </c>
      <c r="K3094" t="s">
        <v>591</v>
      </c>
      <c r="L3094" t="s">
        <v>31</v>
      </c>
      <c r="M3094" t="s">
        <v>592</v>
      </c>
      <c r="N3094" t="s">
        <v>574</v>
      </c>
      <c r="O3094" s="2">
        <v>13.09</v>
      </c>
      <c r="P3094" s="2">
        <v>34.99</v>
      </c>
      <c r="Q3094">
        <v>1</v>
      </c>
      <c r="R3094" s="2">
        <f t="shared" si="145"/>
        <v>34.99</v>
      </c>
      <c r="S3094" t="str">
        <f t="shared" si="146"/>
        <v>Small</v>
      </c>
    </row>
    <row r="3095" spans="1:19" hidden="1" x14ac:dyDescent="0.45">
      <c r="A3095">
        <v>70956</v>
      </c>
      <c r="B3095" s="1">
        <v>42510</v>
      </c>
      <c r="C3095" t="s">
        <v>467</v>
      </c>
      <c r="D3095" t="s">
        <v>175</v>
      </c>
      <c r="E3095" t="str">
        <f t="shared" si="144"/>
        <v>Bethany Lal</v>
      </c>
      <c r="F3095" t="s">
        <v>148</v>
      </c>
      <c r="G3095" t="s">
        <v>82</v>
      </c>
      <c r="H3095" t="s">
        <v>82</v>
      </c>
      <c r="I3095" t="s">
        <v>1074</v>
      </c>
      <c r="J3095" t="s">
        <v>1075</v>
      </c>
      <c r="K3095" t="s">
        <v>652</v>
      </c>
      <c r="L3095" t="s">
        <v>45</v>
      </c>
      <c r="M3095" t="s">
        <v>24</v>
      </c>
      <c r="N3095" t="s">
        <v>25</v>
      </c>
      <c r="O3095" s="2">
        <v>294.58</v>
      </c>
      <c r="P3095" s="2">
        <v>539.99</v>
      </c>
      <c r="Q3095">
        <v>1</v>
      </c>
      <c r="R3095" s="2">
        <f t="shared" si="145"/>
        <v>539.99</v>
      </c>
      <c r="S3095" t="str">
        <f t="shared" si="146"/>
        <v>Medium</v>
      </c>
    </row>
    <row r="3096" spans="1:19" hidden="1" x14ac:dyDescent="0.45">
      <c r="A3096">
        <v>70960</v>
      </c>
      <c r="B3096" s="1">
        <v>42510</v>
      </c>
      <c r="C3096" t="s">
        <v>336</v>
      </c>
      <c r="D3096" t="s">
        <v>386</v>
      </c>
      <c r="E3096" t="str">
        <f t="shared" si="144"/>
        <v>Wyatt Hernandez</v>
      </c>
      <c r="F3096" t="s">
        <v>48</v>
      </c>
      <c r="G3096" t="s">
        <v>49</v>
      </c>
      <c r="H3096" t="s">
        <v>50</v>
      </c>
      <c r="I3096" t="s">
        <v>596</v>
      </c>
      <c r="J3096" t="s">
        <v>597</v>
      </c>
      <c r="K3096" t="s">
        <v>597</v>
      </c>
      <c r="M3096" t="s">
        <v>573</v>
      </c>
      <c r="N3096" t="s">
        <v>574</v>
      </c>
      <c r="O3096" s="2">
        <v>12.19</v>
      </c>
      <c r="P3096" s="2">
        <v>32.6</v>
      </c>
      <c r="Q3096">
        <v>1</v>
      </c>
      <c r="R3096" s="2">
        <f t="shared" si="145"/>
        <v>32.6</v>
      </c>
      <c r="S3096" t="str">
        <f t="shared" si="146"/>
        <v>Small</v>
      </c>
    </row>
    <row r="3097" spans="1:19" hidden="1" x14ac:dyDescent="0.45">
      <c r="A3097">
        <v>70960</v>
      </c>
      <c r="B3097" s="1">
        <v>42510</v>
      </c>
      <c r="C3097" t="s">
        <v>336</v>
      </c>
      <c r="D3097" t="s">
        <v>386</v>
      </c>
      <c r="E3097" t="str">
        <f t="shared" si="144"/>
        <v>Wyatt Hernandez</v>
      </c>
      <c r="F3097" t="s">
        <v>48</v>
      </c>
      <c r="G3097" t="s">
        <v>49</v>
      </c>
      <c r="H3097" t="s">
        <v>50</v>
      </c>
      <c r="I3097" t="s">
        <v>594</v>
      </c>
      <c r="J3097" t="s">
        <v>595</v>
      </c>
      <c r="K3097" t="s">
        <v>595</v>
      </c>
      <c r="M3097" t="s">
        <v>573</v>
      </c>
      <c r="N3097" t="s">
        <v>574</v>
      </c>
      <c r="O3097" s="2">
        <v>1.49</v>
      </c>
      <c r="P3097" s="2">
        <v>3.99</v>
      </c>
      <c r="Q3097">
        <v>1</v>
      </c>
      <c r="R3097" s="2">
        <f t="shared" si="145"/>
        <v>3.99</v>
      </c>
      <c r="S3097" t="str">
        <f t="shared" si="146"/>
        <v>Small</v>
      </c>
    </row>
    <row r="3098" spans="1:19" hidden="1" x14ac:dyDescent="0.45">
      <c r="A3098">
        <v>70960</v>
      </c>
      <c r="B3098" s="1">
        <v>42510</v>
      </c>
      <c r="C3098" t="s">
        <v>336</v>
      </c>
      <c r="D3098" t="s">
        <v>386</v>
      </c>
      <c r="E3098" t="str">
        <f t="shared" si="144"/>
        <v>Wyatt Hernandez</v>
      </c>
      <c r="F3098" t="s">
        <v>48</v>
      </c>
      <c r="G3098" t="s">
        <v>49</v>
      </c>
      <c r="H3098" t="s">
        <v>50</v>
      </c>
      <c r="I3098" t="s">
        <v>589</v>
      </c>
      <c r="J3098" t="s">
        <v>590</v>
      </c>
      <c r="K3098" t="s">
        <v>591</v>
      </c>
      <c r="L3098" t="s">
        <v>45</v>
      </c>
      <c r="M3098" t="s">
        <v>592</v>
      </c>
      <c r="N3098" t="s">
        <v>574</v>
      </c>
      <c r="O3098" s="2">
        <v>13.09</v>
      </c>
      <c r="P3098" s="2">
        <v>34.99</v>
      </c>
      <c r="Q3098">
        <v>1</v>
      </c>
      <c r="R3098" s="2">
        <f t="shared" si="145"/>
        <v>34.99</v>
      </c>
      <c r="S3098" t="str">
        <f t="shared" si="146"/>
        <v>Small</v>
      </c>
    </row>
    <row r="3099" spans="1:19" hidden="1" x14ac:dyDescent="0.45">
      <c r="A3099">
        <v>71005</v>
      </c>
      <c r="B3099" s="1">
        <v>42510</v>
      </c>
      <c r="C3099" t="s">
        <v>449</v>
      </c>
      <c r="D3099" t="s">
        <v>162</v>
      </c>
      <c r="E3099" t="str">
        <f t="shared" si="144"/>
        <v>Hannah Martinez</v>
      </c>
      <c r="F3099" t="s">
        <v>215</v>
      </c>
      <c r="G3099" t="s">
        <v>216</v>
      </c>
      <c r="H3099" t="s">
        <v>216</v>
      </c>
      <c r="I3099" t="s">
        <v>876</v>
      </c>
      <c r="J3099" t="s">
        <v>877</v>
      </c>
      <c r="K3099" t="s">
        <v>696</v>
      </c>
      <c r="L3099" t="s">
        <v>532</v>
      </c>
      <c r="M3099" t="s">
        <v>579</v>
      </c>
      <c r="N3099" t="s">
        <v>25</v>
      </c>
      <c r="O3099" s="2">
        <v>461.44</v>
      </c>
      <c r="P3099" s="2">
        <v>742.35</v>
      </c>
      <c r="Q3099">
        <v>1</v>
      </c>
      <c r="R3099" s="2">
        <f t="shared" si="145"/>
        <v>742.35</v>
      </c>
      <c r="S3099" t="str">
        <f t="shared" si="146"/>
        <v>Medium</v>
      </c>
    </row>
    <row r="3100" spans="1:19" hidden="1" x14ac:dyDescent="0.45">
      <c r="A3100">
        <v>71005</v>
      </c>
      <c r="B3100" s="1">
        <v>42510</v>
      </c>
      <c r="C3100" t="s">
        <v>449</v>
      </c>
      <c r="D3100" t="s">
        <v>162</v>
      </c>
      <c r="E3100" t="str">
        <f t="shared" si="144"/>
        <v>Hannah Martinez</v>
      </c>
      <c r="F3100" t="s">
        <v>215</v>
      </c>
      <c r="G3100" t="s">
        <v>216</v>
      </c>
      <c r="H3100" t="s">
        <v>216</v>
      </c>
      <c r="I3100" t="s">
        <v>702</v>
      </c>
      <c r="J3100" t="s">
        <v>703</v>
      </c>
      <c r="K3100" t="s">
        <v>646</v>
      </c>
      <c r="L3100" t="s">
        <v>632</v>
      </c>
      <c r="M3100" t="s">
        <v>626</v>
      </c>
      <c r="N3100" t="s">
        <v>588</v>
      </c>
      <c r="O3100" s="2">
        <v>38.49</v>
      </c>
      <c r="P3100" s="2">
        <v>49.99</v>
      </c>
      <c r="Q3100">
        <v>3</v>
      </c>
      <c r="R3100" s="2">
        <f t="shared" si="145"/>
        <v>149.97</v>
      </c>
      <c r="S3100" t="str">
        <f t="shared" si="146"/>
        <v>Small</v>
      </c>
    </row>
    <row r="3101" spans="1:19" hidden="1" x14ac:dyDescent="0.45">
      <c r="A3101">
        <v>71024</v>
      </c>
      <c r="B3101" s="1">
        <v>42511</v>
      </c>
      <c r="C3101" t="s">
        <v>322</v>
      </c>
      <c r="D3101" t="s">
        <v>170</v>
      </c>
      <c r="E3101" t="str">
        <f t="shared" si="144"/>
        <v>Larry Jimenez</v>
      </c>
      <c r="F3101" t="s">
        <v>956</v>
      </c>
      <c r="G3101" t="s">
        <v>82</v>
      </c>
      <c r="H3101" t="s">
        <v>82</v>
      </c>
      <c r="I3101" t="s">
        <v>620</v>
      </c>
      <c r="J3101" t="s">
        <v>621</v>
      </c>
      <c r="K3101" t="s">
        <v>622</v>
      </c>
      <c r="L3101" t="s">
        <v>317</v>
      </c>
      <c r="M3101" t="s">
        <v>32</v>
      </c>
      <c r="N3101" t="s">
        <v>25</v>
      </c>
      <c r="O3101" s="2">
        <v>1082.51</v>
      </c>
      <c r="P3101" s="2">
        <v>1700.99</v>
      </c>
      <c r="Q3101">
        <v>1</v>
      </c>
      <c r="R3101" s="2">
        <f t="shared" si="145"/>
        <v>1700.99</v>
      </c>
      <c r="S3101" t="str">
        <f t="shared" si="146"/>
        <v>Large</v>
      </c>
    </row>
    <row r="3102" spans="1:19" hidden="1" x14ac:dyDescent="0.45">
      <c r="A3102">
        <v>71024</v>
      </c>
      <c r="B3102" s="1">
        <v>42511</v>
      </c>
      <c r="C3102" t="s">
        <v>322</v>
      </c>
      <c r="D3102" t="s">
        <v>170</v>
      </c>
      <c r="E3102" t="str">
        <f t="shared" si="144"/>
        <v>Larry Jimenez</v>
      </c>
      <c r="F3102" t="s">
        <v>956</v>
      </c>
      <c r="G3102" t="s">
        <v>82</v>
      </c>
      <c r="H3102" t="s">
        <v>82</v>
      </c>
      <c r="I3102" t="s">
        <v>608</v>
      </c>
      <c r="J3102" t="s">
        <v>609</v>
      </c>
      <c r="K3102" t="s">
        <v>591</v>
      </c>
      <c r="L3102" t="s">
        <v>532</v>
      </c>
      <c r="M3102" t="s">
        <v>592</v>
      </c>
      <c r="N3102" t="s">
        <v>574</v>
      </c>
      <c r="O3102" s="2">
        <v>13.09</v>
      </c>
      <c r="P3102" s="2">
        <v>34.99</v>
      </c>
      <c r="Q3102">
        <v>1</v>
      </c>
      <c r="R3102" s="2">
        <f t="shared" si="145"/>
        <v>34.99</v>
      </c>
      <c r="S3102" t="str">
        <f t="shared" si="146"/>
        <v>Small</v>
      </c>
    </row>
    <row r="3103" spans="1:19" hidden="1" x14ac:dyDescent="0.45">
      <c r="A3103">
        <v>71024</v>
      </c>
      <c r="B3103" s="1">
        <v>42511</v>
      </c>
      <c r="C3103" t="s">
        <v>322</v>
      </c>
      <c r="D3103" t="s">
        <v>170</v>
      </c>
      <c r="E3103" t="str">
        <f t="shared" si="144"/>
        <v>Larry Jimenez</v>
      </c>
      <c r="F3103" t="s">
        <v>956</v>
      </c>
      <c r="G3103" t="s">
        <v>82</v>
      </c>
      <c r="H3103" t="s">
        <v>82</v>
      </c>
      <c r="I3103" t="s">
        <v>629</v>
      </c>
      <c r="J3103" t="s">
        <v>630</v>
      </c>
      <c r="K3103" t="s">
        <v>631</v>
      </c>
      <c r="L3103" t="s">
        <v>632</v>
      </c>
      <c r="M3103" t="s">
        <v>633</v>
      </c>
      <c r="N3103" t="s">
        <v>588</v>
      </c>
      <c r="O3103" s="2">
        <v>6.92</v>
      </c>
      <c r="P3103" s="2">
        <v>8.99</v>
      </c>
      <c r="Q3103">
        <v>1</v>
      </c>
      <c r="R3103" s="2">
        <f t="shared" si="145"/>
        <v>8.99</v>
      </c>
      <c r="S3103" t="str">
        <f t="shared" si="146"/>
        <v>Small</v>
      </c>
    </row>
    <row r="3104" spans="1:19" hidden="1" x14ac:dyDescent="0.45">
      <c r="A3104">
        <v>71025</v>
      </c>
      <c r="B3104" s="1">
        <v>42511</v>
      </c>
      <c r="C3104" t="s">
        <v>506</v>
      </c>
      <c r="D3104" t="s">
        <v>409</v>
      </c>
      <c r="E3104" t="str">
        <f t="shared" si="144"/>
        <v>Kellie Torres</v>
      </c>
      <c r="F3104" t="s">
        <v>242</v>
      </c>
      <c r="G3104" t="s">
        <v>19</v>
      </c>
      <c r="H3104" t="s">
        <v>19</v>
      </c>
      <c r="I3104" t="s">
        <v>672</v>
      </c>
      <c r="J3104" t="s">
        <v>673</v>
      </c>
      <c r="K3104" t="s">
        <v>625</v>
      </c>
      <c r="L3104" t="s">
        <v>317</v>
      </c>
      <c r="M3104" t="s">
        <v>626</v>
      </c>
      <c r="N3104" t="s">
        <v>588</v>
      </c>
      <c r="O3104" s="2">
        <v>41.57</v>
      </c>
      <c r="P3104" s="2">
        <v>53.99</v>
      </c>
      <c r="Q3104">
        <v>1</v>
      </c>
      <c r="R3104" s="2">
        <f t="shared" si="145"/>
        <v>53.99</v>
      </c>
      <c r="S3104" t="str">
        <f t="shared" si="146"/>
        <v>Small</v>
      </c>
    </row>
    <row r="3105" spans="1:19" hidden="1" x14ac:dyDescent="0.45">
      <c r="A3105">
        <v>71025</v>
      </c>
      <c r="B3105" s="1">
        <v>42511</v>
      </c>
      <c r="C3105" t="s">
        <v>506</v>
      </c>
      <c r="D3105" t="s">
        <v>409</v>
      </c>
      <c r="E3105" t="str">
        <f t="shared" si="144"/>
        <v>Kellie Torres</v>
      </c>
      <c r="F3105" t="s">
        <v>242</v>
      </c>
      <c r="G3105" t="s">
        <v>19</v>
      </c>
      <c r="H3105" t="s">
        <v>19</v>
      </c>
      <c r="I3105" t="s">
        <v>605</v>
      </c>
      <c r="J3105" t="s">
        <v>606</v>
      </c>
      <c r="K3105" t="s">
        <v>606</v>
      </c>
      <c r="M3105" t="s">
        <v>607</v>
      </c>
      <c r="N3105" t="s">
        <v>574</v>
      </c>
      <c r="O3105" s="2">
        <v>8.2200000000000006</v>
      </c>
      <c r="P3105" s="2">
        <v>21.98</v>
      </c>
      <c r="Q3105">
        <v>1</v>
      </c>
      <c r="R3105" s="2">
        <f t="shared" si="145"/>
        <v>21.98</v>
      </c>
      <c r="S3105" t="str">
        <f t="shared" si="146"/>
        <v>Small</v>
      </c>
    </row>
    <row r="3106" spans="1:19" hidden="1" x14ac:dyDescent="0.45">
      <c r="A3106">
        <v>71058</v>
      </c>
      <c r="B3106" s="1">
        <v>42511</v>
      </c>
      <c r="C3106" t="s">
        <v>677</v>
      </c>
      <c r="D3106" t="s">
        <v>222</v>
      </c>
      <c r="E3106" t="str">
        <f t="shared" si="144"/>
        <v>Eduardo Murphy</v>
      </c>
      <c r="F3106" t="s">
        <v>215</v>
      </c>
      <c r="G3106" t="s">
        <v>216</v>
      </c>
      <c r="H3106" t="s">
        <v>216</v>
      </c>
      <c r="I3106" t="s">
        <v>584</v>
      </c>
      <c r="J3106" t="s">
        <v>585</v>
      </c>
      <c r="K3106" t="s">
        <v>586</v>
      </c>
      <c r="L3106" t="s">
        <v>45</v>
      </c>
      <c r="M3106" t="s">
        <v>587</v>
      </c>
      <c r="N3106" t="s">
        <v>588</v>
      </c>
      <c r="O3106" s="2">
        <v>9.16</v>
      </c>
      <c r="P3106" s="2">
        <v>24.49</v>
      </c>
      <c r="Q3106">
        <v>1</v>
      </c>
      <c r="R3106" s="2">
        <f t="shared" si="145"/>
        <v>24.49</v>
      </c>
      <c r="S3106" t="str">
        <f t="shared" si="146"/>
        <v>Small</v>
      </c>
    </row>
    <row r="3107" spans="1:19" hidden="1" x14ac:dyDescent="0.45">
      <c r="A3107">
        <v>71058</v>
      </c>
      <c r="B3107" s="1">
        <v>42511</v>
      </c>
      <c r="C3107" t="s">
        <v>677</v>
      </c>
      <c r="D3107" t="s">
        <v>222</v>
      </c>
      <c r="E3107" t="str">
        <f t="shared" si="144"/>
        <v>Eduardo Murphy</v>
      </c>
      <c r="F3107" t="s">
        <v>215</v>
      </c>
      <c r="G3107" t="s">
        <v>216</v>
      </c>
      <c r="H3107" t="s">
        <v>216</v>
      </c>
      <c r="I3107" t="s">
        <v>608</v>
      </c>
      <c r="J3107" t="s">
        <v>609</v>
      </c>
      <c r="K3107" t="s">
        <v>591</v>
      </c>
      <c r="L3107" t="s">
        <v>532</v>
      </c>
      <c r="M3107" t="s">
        <v>592</v>
      </c>
      <c r="N3107" t="s">
        <v>574</v>
      </c>
      <c r="O3107" s="2">
        <v>13.09</v>
      </c>
      <c r="P3107" s="2">
        <v>34.99</v>
      </c>
      <c r="Q3107">
        <v>1</v>
      </c>
      <c r="R3107" s="2">
        <f t="shared" si="145"/>
        <v>34.99</v>
      </c>
      <c r="S3107" t="str">
        <f t="shared" si="146"/>
        <v>Small</v>
      </c>
    </row>
    <row r="3108" spans="1:19" hidden="1" x14ac:dyDescent="0.45">
      <c r="A3108">
        <v>71058</v>
      </c>
      <c r="B3108" s="1">
        <v>42511</v>
      </c>
      <c r="C3108" t="s">
        <v>677</v>
      </c>
      <c r="D3108" t="s">
        <v>222</v>
      </c>
      <c r="E3108" t="str">
        <f t="shared" si="144"/>
        <v>Eduardo Murphy</v>
      </c>
      <c r="F3108" t="s">
        <v>215</v>
      </c>
      <c r="G3108" t="s">
        <v>216</v>
      </c>
      <c r="H3108" t="s">
        <v>216</v>
      </c>
      <c r="I3108" t="s">
        <v>780</v>
      </c>
      <c r="J3108" t="s">
        <v>781</v>
      </c>
      <c r="K3108" t="s">
        <v>652</v>
      </c>
      <c r="L3108" t="s">
        <v>45</v>
      </c>
      <c r="M3108" t="s">
        <v>24</v>
      </c>
      <c r="N3108" t="s">
        <v>25</v>
      </c>
      <c r="O3108" s="2">
        <v>294.58</v>
      </c>
      <c r="P3108" s="2">
        <v>539.99</v>
      </c>
      <c r="Q3108">
        <v>1</v>
      </c>
      <c r="R3108" s="2">
        <f t="shared" si="145"/>
        <v>539.99</v>
      </c>
      <c r="S3108" t="str">
        <f t="shared" si="146"/>
        <v>Medium</v>
      </c>
    </row>
    <row r="3109" spans="1:19" hidden="1" x14ac:dyDescent="0.45">
      <c r="A3109">
        <v>71058</v>
      </c>
      <c r="B3109" s="1">
        <v>42511</v>
      </c>
      <c r="C3109" t="s">
        <v>677</v>
      </c>
      <c r="D3109" t="s">
        <v>222</v>
      </c>
      <c r="E3109" t="str">
        <f t="shared" si="144"/>
        <v>Eduardo Murphy</v>
      </c>
      <c r="F3109" t="s">
        <v>215</v>
      </c>
      <c r="G3109" t="s">
        <v>216</v>
      </c>
      <c r="H3109" t="s">
        <v>216</v>
      </c>
      <c r="I3109" t="s">
        <v>648</v>
      </c>
      <c r="J3109" t="s">
        <v>649</v>
      </c>
      <c r="K3109" t="s">
        <v>649</v>
      </c>
      <c r="M3109" t="s">
        <v>615</v>
      </c>
      <c r="N3109" t="s">
        <v>574</v>
      </c>
      <c r="O3109" s="2">
        <v>3.74</v>
      </c>
      <c r="P3109" s="2">
        <v>9.99</v>
      </c>
      <c r="Q3109">
        <v>1</v>
      </c>
      <c r="R3109" s="2">
        <f t="shared" si="145"/>
        <v>9.99</v>
      </c>
      <c r="S3109" t="str">
        <f t="shared" si="146"/>
        <v>Small</v>
      </c>
    </row>
    <row r="3110" spans="1:19" hidden="1" x14ac:dyDescent="0.45">
      <c r="A3110">
        <v>71058</v>
      </c>
      <c r="B3110" s="1">
        <v>42511</v>
      </c>
      <c r="C3110" t="s">
        <v>677</v>
      </c>
      <c r="D3110" t="s">
        <v>222</v>
      </c>
      <c r="E3110" t="str">
        <f t="shared" si="144"/>
        <v>Eduardo Murphy</v>
      </c>
      <c r="F3110" t="s">
        <v>215</v>
      </c>
      <c r="G3110" t="s">
        <v>216</v>
      </c>
      <c r="H3110" t="s">
        <v>216</v>
      </c>
      <c r="I3110" t="s">
        <v>616</v>
      </c>
      <c r="J3110" t="s">
        <v>617</v>
      </c>
      <c r="K3110" t="s">
        <v>618</v>
      </c>
      <c r="M3110" t="s">
        <v>615</v>
      </c>
      <c r="N3110" t="s">
        <v>574</v>
      </c>
      <c r="O3110" s="2">
        <v>1.87</v>
      </c>
      <c r="P3110" s="2">
        <v>4.99</v>
      </c>
      <c r="Q3110">
        <v>1</v>
      </c>
      <c r="R3110" s="2">
        <f t="shared" si="145"/>
        <v>4.99</v>
      </c>
      <c r="S3110" t="str">
        <f t="shared" si="146"/>
        <v>Small</v>
      </c>
    </row>
    <row r="3111" spans="1:19" hidden="1" x14ac:dyDescent="0.45">
      <c r="A3111">
        <v>71087</v>
      </c>
      <c r="B3111" s="1">
        <v>42511</v>
      </c>
      <c r="C3111" t="s">
        <v>294</v>
      </c>
      <c r="D3111" t="s">
        <v>295</v>
      </c>
      <c r="E3111" t="str">
        <f t="shared" si="144"/>
        <v>Alisha Nath</v>
      </c>
      <c r="F3111" t="s">
        <v>296</v>
      </c>
      <c r="G3111" t="s">
        <v>89</v>
      </c>
      <c r="H3111" t="s">
        <v>89</v>
      </c>
      <c r="I3111" t="s">
        <v>724</v>
      </c>
      <c r="J3111" t="s">
        <v>725</v>
      </c>
      <c r="K3111" t="s">
        <v>570</v>
      </c>
      <c r="L3111" t="s">
        <v>45</v>
      </c>
      <c r="M3111" t="s">
        <v>32</v>
      </c>
      <c r="N3111" t="s">
        <v>25</v>
      </c>
      <c r="O3111" s="2">
        <v>343.65</v>
      </c>
      <c r="P3111" s="2">
        <v>539.99</v>
      </c>
      <c r="Q3111">
        <v>1</v>
      </c>
      <c r="R3111" s="2">
        <f t="shared" si="145"/>
        <v>539.99</v>
      </c>
      <c r="S3111" t="str">
        <f t="shared" si="146"/>
        <v>Medium</v>
      </c>
    </row>
    <row r="3112" spans="1:19" hidden="1" x14ac:dyDescent="0.45">
      <c r="A3112">
        <v>71087</v>
      </c>
      <c r="B3112" s="1">
        <v>42511</v>
      </c>
      <c r="C3112" t="s">
        <v>294</v>
      </c>
      <c r="D3112" t="s">
        <v>295</v>
      </c>
      <c r="E3112" t="str">
        <f t="shared" si="144"/>
        <v>Alisha Nath</v>
      </c>
      <c r="F3112" t="s">
        <v>296</v>
      </c>
      <c r="G3112" t="s">
        <v>89</v>
      </c>
      <c r="H3112" t="s">
        <v>89</v>
      </c>
      <c r="I3112" t="s">
        <v>613</v>
      </c>
      <c r="J3112" t="s">
        <v>614</v>
      </c>
      <c r="K3112" t="s">
        <v>614</v>
      </c>
      <c r="M3112" t="s">
        <v>615</v>
      </c>
      <c r="N3112" t="s">
        <v>574</v>
      </c>
      <c r="O3112" s="2">
        <v>3.36</v>
      </c>
      <c r="P3112" s="2">
        <v>8.99</v>
      </c>
      <c r="Q3112">
        <v>1</v>
      </c>
      <c r="R3112" s="2">
        <f t="shared" si="145"/>
        <v>8.99</v>
      </c>
      <c r="S3112" t="str">
        <f t="shared" si="146"/>
        <v>Small</v>
      </c>
    </row>
    <row r="3113" spans="1:19" hidden="1" x14ac:dyDescent="0.45">
      <c r="A3113">
        <v>71087</v>
      </c>
      <c r="B3113" s="1">
        <v>42511</v>
      </c>
      <c r="C3113" t="s">
        <v>294</v>
      </c>
      <c r="D3113" t="s">
        <v>295</v>
      </c>
      <c r="E3113" t="str">
        <f t="shared" si="144"/>
        <v>Alisha Nath</v>
      </c>
      <c r="F3113" t="s">
        <v>296</v>
      </c>
      <c r="G3113" t="s">
        <v>89</v>
      </c>
      <c r="H3113" t="s">
        <v>89</v>
      </c>
      <c r="I3113" t="s">
        <v>616</v>
      </c>
      <c r="J3113" t="s">
        <v>617</v>
      </c>
      <c r="K3113" t="s">
        <v>618</v>
      </c>
      <c r="M3113" t="s">
        <v>615</v>
      </c>
      <c r="N3113" t="s">
        <v>574</v>
      </c>
      <c r="O3113" s="2">
        <v>1.87</v>
      </c>
      <c r="P3113" s="2">
        <v>4.99</v>
      </c>
      <c r="Q3113">
        <v>4</v>
      </c>
      <c r="R3113" s="2">
        <f t="shared" si="145"/>
        <v>19.96</v>
      </c>
      <c r="S3113" t="str">
        <f t="shared" si="146"/>
        <v>Small</v>
      </c>
    </row>
    <row r="3114" spans="1:19" hidden="1" x14ac:dyDescent="0.45">
      <c r="A3114">
        <v>71087</v>
      </c>
      <c r="B3114" s="1">
        <v>42511</v>
      </c>
      <c r="C3114" t="s">
        <v>294</v>
      </c>
      <c r="D3114" t="s">
        <v>295</v>
      </c>
      <c r="E3114" t="str">
        <f t="shared" si="144"/>
        <v>Alisha Nath</v>
      </c>
      <c r="F3114" t="s">
        <v>296</v>
      </c>
      <c r="G3114" t="s">
        <v>89</v>
      </c>
      <c r="H3114" t="s">
        <v>89</v>
      </c>
      <c r="I3114" t="s">
        <v>589</v>
      </c>
      <c r="J3114" t="s">
        <v>590</v>
      </c>
      <c r="K3114" t="s">
        <v>591</v>
      </c>
      <c r="L3114" t="s">
        <v>45</v>
      </c>
      <c r="M3114" t="s">
        <v>592</v>
      </c>
      <c r="N3114" t="s">
        <v>574</v>
      </c>
      <c r="O3114" s="2">
        <v>13.09</v>
      </c>
      <c r="P3114" s="2">
        <v>34.99</v>
      </c>
      <c r="Q3114">
        <v>2</v>
      </c>
      <c r="R3114" s="2">
        <f t="shared" si="145"/>
        <v>69.98</v>
      </c>
      <c r="S3114" t="str">
        <f t="shared" si="146"/>
        <v>Small</v>
      </c>
    </row>
    <row r="3115" spans="1:19" hidden="1" x14ac:dyDescent="0.45">
      <c r="A3115">
        <v>71101</v>
      </c>
      <c r="B3115" s="1">
        <v>42512</v>
      </c>
      <c r="C3115" t="s">
        <v>975</v>
      </c>
      <c r="D3115" t="s">
        <v>289</v>
      </c>
      <c r="E3115" t="str">
        <f t="shared" si="144"/>
        <v>Adriana Mehta</v>
      </c>
      <c r="F3115" t="s">
        <v>81</v>
      </c>
      <c r="G3115" t="s">
        <v>82</v>
      </c>
      <c r="H3115" t="s">
        <v>82</v>
      </c>
      <c r="I3115" t="s">
        <v>365</v>
      </c>
      <c r="J3115" t="s">
        <v>366</v>
      </c>
      <c r="K3115" t="s">
        <v>341</v>
      </c>
      <c r="L3115" t="s">
        <v>23</v>
      </c>
      <c r="M3115" t="s">
        <v>24</v>
      </c>
      <c r="N3115" t="s">
        <v>25</v>
      </c>
      <c r="O3115" s="2">
        <v>1265.6199999999999</v>
      </c>
      <c r="P3115" s="2">
        <v>2319.9899999999998</v>
      </c>
      <c r="Q3115">
        <v>1</v>
      </c>
      <c r="R3115" s="2">
        <f t="shared" si="145"/>
        <v>2319.9899999999998</v>
      </c>
      <c r="S3115" t="str">
        <f t="shared" si="146"/>
        <v>Large</v>
      </c>
    </row>
    <row r="3116" spans="1:19" hidden="1" x14ac:dyDescent="0.45">
      <c r="A3116">
        <v>71101</v>
      </c>
      <c r="B3116" s="1">
        <v>42512</v>
      </c>
      <c r="C3116" t="s">
        <v>975</v>
      </c>
      <c r="D3116" t="s">
        <v>289</v>
      </c>
      <c r="E3116" t="str">
        <f t="shared" si="144"/>
        <v>Adriana Mehta</v>
      </c>
      <c r="F3116" t="s">
        <v>81</v>
      </c>
      <c r="G3116" t="s">
        <v>82</v>
      </c>
      <c r="H3116" t="s">
        <v>82</v>
      </c>
      <c r="I3116" t="s">
        <v>663</v>
      </c>
      <c r="J3116" t="s">
        <v>664</v>
      </c>
      <c r="K3116" t="s">
        <v>665</v>
      </c>
      <c r="M3116" t="s">
        <v>573</v>
      </c>
      <c r="N3116" t="s">
        <v>574</v>
      </c>
      <c r="O3116" s="2">
        <v>0.86</v>
      </c>
      <c r="P3116" s="2">
        <v>2.29</v>
      </c>
      <c r="Q3116">
        <v>1</v>
      </c>
      <c r="R3116" s="2">
        <f t="shared" si="145"/>
        <v>2.29</v>
      </c>
      <c r="S3116" t="str">
        <f t="shared" si="146"/>
        <v>Small</v>
      </c>
    </row>
    <row r="3117" spans="1:19" hidden="1" x14ac:dyDescent="0.45">
      <c r="A3117">
        <v>71114</v>
      </c>
      <c r="B3117" s="1">
        <v>42512</v>
      </c>
      <c r="C3117" t="s">
        <v>869</v>
      </c>
      <c r="D3117" t="s">
        <v>363</v>
      </c>
      <c r="E3117" t="str">
        <f t="shared" si="144"/>
        <v>Hailey Price</v>
      </c>
      <c r="F3117" t="s">
        <v>48</v>
      </c>
      <c r="G3117" t="s">
        <v>49</v>
      </c>
      <c r="H3117" t="s">
        <v>50</v>
      </c>
      <c r="I3117" t="s">
        <v>596</v>
      </c>
      <c r="J3117" t="s">
        <v>597</v>
      </c>
      <c r="K3117" t="s">
        <v>597</v>
      </c>
      <c r="M3117" t="s">
        <v>573</v>
      </c>
      <c r="N3117" t="s">
        <v>574</v>
      </c>
      <c r="O3117" s="2">
        <v>12.19</v>
      </c>
      <c r="P3117" s="2">
        <v>32.6</v>
      </c>
      <c r="Q3117">
        <v>1</v>
      </c>
      <c r="R3117" s="2">
        <f t="shared" si="145"/>
        <v>32.6</v>
      </c>
      <c r="S3117" t="str">
        <f t="shared" si="146"/>
        <v>Small</v>
      </c>
    </row>
    <row r="3118" spans="1:19" hidden="1" x14ac:dyDescent="0.45">
      <c r="A3118">
        <v>71114</v>
      </c>
      <c r="B3118" s="1">
        <v>42512</v>
      </c>
      <c r="C3118" t="s">
        <v>869</v>
      </c>
      <c r="D3118" t="s">
        <v>363</v>
      </c>
      <c r="E3118" t="str">
        <f t="shared" si="144"/>
        <v>Hailey Price</v>
      </c>
      <c r="F3118" t="s">
        <v>48</v>
      </c>
      <c r="G3118" t="s">
        <v>49</v>
      </c>
      <c r="H3118" t="s">
        <v>50</v>
      </c>
      <c r="I3118" t="s">
        <v>690</v>
      </c>
      <c r="J3118" t="s">
        <v>691</v>
      </c>
      <c r="K3118" t="s">
        <v>691</v>
      </c>
      <c r="M3118" t="s">
        <v>692</v>
      </c>
      <c r="N3118" t="s">
        <v>574</v>
      </c>
      <c r="O3118" s="2">
        <v>44.88</v>
      </c>
      <c r="P3118" s="2">
        <v>120</v>
      </c>
      <c r="Q3118">
        <v>1</v>
      </c>
      <c r="R3118" s="2">
        <f t="shared" si="145"/>
        <v>120</v>
      </c>
      <c r="S3118" t="str">
        <f t="shared" si="146"/>
        <v>Small</v>
      </c>
    </row>
    <row r="3119" spans="1:19" hidden="1" x14ac:dyDescent="0.45">
      <c r="A3119">
        <v>71125</v>
      </c>
      <c r="B3119" s="1">
        <v>42512</v>
      </c>
      <c r="C3119" t="s">
        <v>867</v>
      </c>
      <c r="D3119" t="s">
        <v>903</v>
      </c>
      <c r="E3119" t="str">
        <f t="shared" si="144"/>
        <v>Jeremiah King</v>
      </c>
      <c r="F3119" t="s">
        <v>48</v>
      </c>
      <c r="G3119" t="s">
        <v>49</v>
      </c>
      <c r="H3119" t="s">
        <v>50</v>
      </c>
      <c r="I3119" t="s">
        <v>648</v>
      </c>
      <c r="J3119" t="s">
        <v>649</v>
      </c>
      <c r="K3119" t="s">
        <v>649</v>
      </c>
      <c r="M3119" t="s">
        <v>615</v>
      </c>
      <c r="N3119" t="s">
        <v>574</v>
      </c>
      <c r="O3119" s="2">
        <v>3.74</v>
      </c>
      <c r="P3119" s="2">
        <v>9.99</v>
      </c>
      <c r="Q3119">
        <v>2</v>
      </c>
      <c r="R3119" s="2">
        <f t="shared" si="145"/>
        <v>19.98</v>
      </c>
      <c r="S3119" t="str">
        <f t="shared" si="146"/>
        <v>Small</v>
      </c>
    </row>
    <row r="3120" spans="1:19" hidden="1" x14ac:dyDescent="0.45">
      <c r="A3120">
        <v>71125</v>
      </c>
      <c r="B3120" s="1">
        <v>42512</v>
      </c>
      <c r="C3120" t="s">
        <v>867</v>
      </c>
      <c r="D3120" t="s">
        <v>903</v>
      </c>
      <c r="E3120" t="str">
        <f t="shared" si="144"/>
        <v>Jeremiah King</v>
      </c>
      <c r="F3120" t="s">
        <v>48</v>
      </c>
      <c r="G3120" t="s">
        <v>49</v>
      </c>
      <c r="H3120" t="s">
        <v>50</v>
      </c>
      <c r="I3120" t="s">
        <v>599</v>
      </c>
      <c r="J3120" t="s">
        <v>600</v>
      </c>
      <c r="K3120" t="s">
        <v>601</v>
      </c>
      <c r="L3120" t="s">
        <v>23</v>
      </c>
      <c r="M3120" t="s">
        <v>602</v>
      </c>
      <c r="N3120" t="s">
        <v>574</v>
      </c>
      <c r="O3120" s="2">
        <v>20.57</v>
      </c>
      <c r="P3120" s="2">
        <v>54.99</v>
      </c>
      <c r="Q3120">
        <v>3</v>
      </c>
      <c r="R3120" s="2">
        <f t="shared" si="145"/>
        <v>164.97</v>
      </c>
      <c r="S3120" t="str">
        <f t="shared" si="146"/>
        <v>Small</v>
      </c>
    </row>
    <row r="3121" spans="1:19" hidden="1" x14ac:dyDescent="0.45">
      <c r="A3121">
        <v>71125</v>
      </c>
      <c r="B3121" s="1">
        <v>42512</v>
      </c>
      <c r="C3121" t="s">
        <v>867</v>
      </c>
      <c r="D3121" t="s">
        <v>903</v>
      </c>
      <c r="E3121" t="str">
        <f t="shared" si="144"/>
        <v>Jeremiah King</v>
      </c>
      <c r="F3121" t="s">
        <v>48</v>
      </c>
      <c r="G3121" t="s">
        <v>49</v>
      </c>
      <c r="H3121" t="s">
        <v>50</v>
      </c>
      <c r="I3121" t="s">
        <v>616</v>
      </c>
      <c r="J3121" t="s">
        <v>617</v>
      </c>
      <c r="K3121" t="s">
        <v>618</v>
      </c>
      <c r="M3121" t="s">
        <v>615</v>
      </c>
      <c r="N3121" t="s">
        <v>574</v>
      </c>
      <c r="O3121" s="2">
        <v>1.87</v>
      </c>
      <c r="P3121" s="2">
        <v>4.99</v>
      </c>
      <c r="Q3121">
        <v>1</v>
      </c>
      <c r="R3121" s="2">
        <f t="shared" si="145"/>
        <v>4.99</v>
      </c>
      <c r="S3121" t="str">
        <f t="shared" si="146"/>
        <v>Small</v>
      </c>
    </row>
    <row r="3122" spans="1:19" hidden="1" x14ac:dyDescent="0.45">
      <c r="A3122">
        <v>71125</v>
      </c>
      <c r="B3122" s="1">
        <v>42512</v>
      </c>
      <c r="C3122" t="s">
        <v>867</v>
      </c>
      <c r="D3122" t="s">
        <v>903</v>
      </c>
      <c r="E3122" t="str">
        <f t="shared" si="144"/>
        <v>Jeremiah King</v>
      </c>
      <c r="F3122" t="s">
        <v>48</v>
      </c>
      <c r="G3122" t="s">
        <v>49</v>
      </c>
      <c r="H3122" t="s">
        <v>50</v>
      </c>
      <c r="I3122" t="s">
        <v>352</v>
      </c>
      <c r="J3122" t="s">
        <v>353</v>
      </c>
      <c r="K3122" t="s">
        <v>341</v>
      </c>
      <c r="L3122" t="s">
        <v>23</v>
      </c>
      <c r="M3122" t="s">
        <v>24</v>
      </c>
      <c r="N3122" t="s">
        <v>25</v>
      </c>
      <c r="O3122" s="2">
        <v>1265.6199999999999</v>
      </c>
      <c r="P3122" s="2">
        <v>2319.9899999999998</v>
      </c>
      <c r="Q3122">
        <v>1</v>
      </c>
      <c r="R3122" s="2">
        <f t="shared" si="145"/>
        <v>2319.9899999999998</v>
      </c>
      <c r="S3122" t="str">
        <f t="shared" si="146"/>
        <v>Large</v>
      </c>
    </row>
    <row r="3123" spans="1:19" hidden="1" x14ac:dyDescent="0.45">
      <c r="A3123">
        <v>71125</v>
      </c>
      <c r="B3123" s="1">
        <v>42512</v>
      </c>
      <c r="C3123" t="s">
        <v>867</v>
      </c>
      <c r="D3123" t="s">
        <v>903</v>
      </c>
      <c r="E3123" t="str">
        <f t="shared" si="144"/>
        <v>Jeremiah King</v>
      </c>
      <c r="F3123" t="s">
        <v>48</v>
      </c>
      <c r="G3123" t="s">
        <v>49</v>
      </c>
      <c r="H3123" t="s">
        <v>50</v>
      </c>
      <c r="I3123" t="s">
        <v>707</v>
      </c>
      <c r="J3123" t="s">
        <v>708</v>
      </c>
      <c r="K3123" t="s">
        <v>709</v>
      </c>
      <c r="M3123" t="s">
        <v>710</v>
      </c>
      <c r="N3123" t="s">
        <v>574</v>
      </c>
      <c r="O3123" s="2">
        <v>2.97</v>
      </c>
      <c r="P3123" s="2">
        <v>7.95</v>
      </c>
      <c r="Q3123">
        <v>4</v>
      </c>
      <c r="R3123" s="2">
        <f t="shared" si="145"/>
        <v>31.8</v>
      </c>
      <c r="S3123" t="str">
        <f t="shared" si="146"/>
        <v>Small</v>
      </c>
    </row>
    <row r="3124" spans="1:19" hidden="1" x14ac:dyDescent="0.45">
      <c r="A3124">
        <v>71126</v>
      </c>
      <c r="B3124" s="1">
        <v>42512</v>
      </c>
      <c r="C3124" t="s">
        <v>974</v>
      </c>
      <c r="D3124" t="s">
        <v>191</v>
      </c>
      <c r="E3124" t="str">
        <f t="shared" si="144"/>
        <v>Arianna Gonzales</v>
      </c>
      <c r="F3124" t="s">
        <v>215</v>
      </c>
      <c r="G3124" t="s">
        <v>216</v>
      </c>
      <c r="H3124" t="s">
        <v>216</v>
      </c>
      <c r="I3124" t="s">
        <v>373</v>
      </c>
      <c r="J3124" t="s">
        <v>374</v>
      </c>
      <c r="K3124" t="s">
        <v>341</v>
      </c>
      <c r="L3124" t="s">
        <v>45</v>
      </c>
      <c r="M3124" t="s">
        <v>24</v>
      </c>
      <c r="N3124" t="s">
        <v>25</v>
      </c>
      <c r="O3124" s="2">
        <v>1251.98</v>
      </c>
      <c r="P3124" s="2">
        <v>2294.9899999999998</v>
      </c>
      <c r="Q3124">
        <v>1</v>
      </c>
      <c r="R3124" s="2">
        <f t="shared" si="145"/>
        <v>2294.9899999999998</v>
      </c>
      <c r="S3124" t="str">
        <f t="shared" si="146"/>
        <v>Large</v>
      </c>
    </row>
    <row r="3125" spans="1:19" hidden="1" x14ac:dyDescent="0.45">
      <c r="A3125">
        <v>71126</v>
      </c>
      <c r="B3125" s="1">
        <v>42512</v>
      </c>
      <c r="C3125" t="s">
        <v>974</v>
      </c>
      <c r="D3125" t="s">
        <v>191</v>
      </c>
      <c r="E3125" t="str">
        <f t="shared" si="144"/>
        <v>Arianna Gonzales</v>
      </c>
      <c r="F3125" t="s">
        <v>215</v>
      </c>
      <c r="G3125" t="s">
        <v>216</v>
      </c>
      <c r="H3125" t="s">
        <v>216</v>
      </c>
      <c r="I3125" t="s">
        <v>605</v>
      </c>
      <c r="J3125" t="s">
        <v>606</v>
      </c>
      <c r="K3125" t="s">
        <v>606</v>
      </c>
      <c r="M3125" t="s">
        <v>607</v>
      </c>
      <c r="N3125" t="s">
        <v>574</v>
      </c>
      <c r="O3125" s="2">
        <v>8.2200000000000006</v>
      </c>
      <c r="P3125" s="2">
        <v>21.98</v>
      </c>
      <c r="Q3125">
        <v>2</v>
      </c>
      <c r="R3125" s="2">
        <f t="shared" si="145"/>
        <v>43.96</v>
      </c>
      <c r="S3125" t="str">
        <f t="shared" si="146"/>
        <v>Small</v>
      </c>
    </row>
    <row r="3126" spans="1:19" hidden="1" x14ac:dyDescent="0.45">
      <c r="A3126">
        <v>71126</v>
      </c>
      <c r="B3126" s="1">
        <v>42512</v>
      </c>
      <c r="C3126" t="s">
        <v>974</v>
      </c>
      <c r="D3126" t="s">
        <v>191</v>
      </c>
      <c r="E3126" t="str">
        <f t="shared" si="144"/>
        <v>Arianna Gonzales</v>
      </c>
      <c r="F3126" t="s">
        <v>215</v>
      </c>
      <c r="G3126" t="s">
        <v>216</v>
      </c>
      <c r="H3126" t="s">
        <v>216</v>
      </c>
      <c r="I3126" t="s">
        <v>661</v>
      </c>
      <c r="J3126" t="s">
        <v>662</v>
      </c>
      <c r="K3126" t="s">
        <v>591</v>
      </c>
      <c r="L3126" t="s">
        <v>31</v>
      </c>
      <c r="M3126" t="s">
        <v>592</v>
      </c>
      <c r="N3126" t="s">
        <v>574</v>
      </c>
      <c r="O3126" s="2">
        <v>13.09</v>
      </c>
      <c r="P3126" s="2">
        <v>34.99</v>
      </c>
      <c r="Q3126">
        <v>1</v>
      </c>
      <c r="R3126" s="2">
        <f t="shared" si="145"/>
        <v>34.99</v>
      </c>
      <c r="S3126" t="str">
        <f t="shared" si="146"/>
        <v>Small</v>
      </c>
    </row>
    <row r="3127" spans="1:19" hidden="1" x14ac:dyDescent="0.45">
      <c r="A3127">
        <v>71133</v>
      </c>
      <c r="B3127" s="1">
        <v>42512</v>
      </c>
      <c r="C3127" t="s">
        <v>479</v>
      </c>
      <c r="D3127" t="s">
        <v>124</v>
      </c>
      <c r="E3127" t="str">
        <f t="shared" si="144"/>
        <v>Bridget Kumar</v>
      </c>
      <c r="F3127" t="s">
        <v>69</v>
      </c>
      <c r="G3127" t="s">
        <v>19</v>
      </c>
      <c r="H3127" t="s">
        <v>19</v>
      </c>
      <c r="I3127" t="s">
        <v>412</v>
      </c>
      <c r="J3127" t="s">
        <v>413</v>
      </c>
      <c r="K3127" t="s">
        <v>341</v>
      </c>
      <c r="L3127" t="s">
        <v>23</v>
      </c>
      <c r="M3127" t="s">
        <v>24</v>
      </c>
      <c r="N3127" t="s">
        <v>25</v>
      </c>
      <c r="O3127" s="2">
        <v>1265.6199999999999</v>
      </c>
      <c r="P3127" s="2">
        <v>2319.9899999999998</v>
      </c>
      <c r="Q3127">
        <v>1</v>
      </c>
      <c r="R3127" s="2">
        <f t="shared" si="145"/>
        <v>2319.9899999999998</v>
      </c>
      <c r="S3127" t="str">
        <f t="shared" si="146"/>
        <v>Large</v>
      </c>
    </row>
    <row r="3128" spans="1:19" hidden="1" x14ac:dyDescent="0.45">
      <c r="A3128">
        <v>71133</v>
      </c>
      <c r="B3128" s="1">
        <v>42512</v>
      </c>
      <c r="C3128" t="s">
        <v>479</v>
      </c>
      <c r="D3128" t="s">
        <v>124</v>
      </c>
      <c r="E3128" t="str">
        <f t="shared" si="144"/>
        <v>Bridget Kumar</v>
      </c>
      <c r="F3128" t="s">
        <v>69</v>
      </c>
      <c r="G3128" t="s">
        <v>19</v>
      </c>
      <c r="H3128" t="s">
        <v>19</v>
      </c>
      <c r="I3128" t="s">
        <v>686</v>
      </c>
      <c r="J3128" t="s">
        <v>687</v>
      </c>
      <c r="K3128" t="s">
        <v>687</v>
      </c>
      <c r="M3128" t="s">
        <v>573</v>
      </c>
      <c r="N3128" t="s">
        <v>574</v>
      </c>
      <c r="O3128" s="2">
        <v>13.09</v>
      </c>
      <c r="P3128" s="2">
        <v>35</v>
      </c>
      <c r="Q3128">
        <v>1</v>
      </c>
      <c r="R3128" s="2">
        <f t="shared" si="145"/>
        <v>35</v>
      </c>
      <c r="S3128" t="str">
        <f t="shared" si="146"/>
        <v>Small</v>
      </c>
    </row>
    <row r="3129" spans="1:19" hidden="1" x14ac:dyDescent="0.45">
      <c r="A3129">
        <v>71133</v>
      </c>
      <c r="B3129" s="1">
        <v>42512</v>
      </c>
      <c r="C3129" t="s">
        <v>479</v>
      </c>
      <c r="D3129" t="s">
        <v>124</v>
      </c>
      <c r="E3129" t="str">
        <f t="shared" si="144"/>
        <v>Bridget Kumar</v>
      </c>
      <c r="F3129" t="s">
        <v>69</v>
      </c>
      <c r="G3129" t="s">
        <v>19</v>
      </c>
      <c r="H3129" t="s">
        <v>19</v>
      </c>
      <c r="I3129" t="s">
        <v>683</v>
      </c>
      <c r="J3129" t="s">
        <v>684</v>
      </c>
      <c r="K3129" t="s">
        <v>684</v>
      </c>
      <c r="M3129" t="s">
        <v>573</v>
      </c>
      <c r="N3129" t="s">
        <v>574</v>
      </c>
      <c r="O3129" s="2">
        <v>1.87</v>
      </c>
      <c r="P3129" s="2">
        <v>4.99</v>
      </c>
      <c r="Q3129">
        <v>1</v>
      </c>
      <c r="R3129" s="2">
        <f t="shared" si="145"/>
        <v>4.99</v>
      </c>
      <c r="S3129" t="str">
        <f t="shared" si="146"/>
        <v>Small</v>
      </c>
    </row>
    <row r="3130" spans="1:19" hidden="1" x14ac:dyDescent="0.45">
      <c r="A3130">
        <v>71133</v>
      </c>
      <c r="B3130" s="1">
        <v>42512</v>
      </c>
      <c r="C3130" t="s">
        <v>479</v>
      </c>
      <c r="D3130" t="s">
        <v>124</v>
      </c>
      <c r="E3130" t="str">
        <f t="shared" si="144"/>
        <v>Bridget Kumar</v>
      </c>
      <c r="F3130" t="s">
        <v>69</v>
      </c>
      <c r="G3130" t="s">
        <v>19</v>
      </c>
      <c r="H3130" t="s">
        <v>19</v>
      </c>
      <c r="I3130" t="s">
        <v>589</v>
      </c>
      <c r="J3130" t="s">
        <v>590</v>
      </c>
      <c r="K3130" t="s">
        <v>591</v>
      </c>
      <c r="L3130" t="s">
        <v>45</v>
      </c>
      <c r="M3130" t="s">
        <v>592</v>
      </c>
      <c r="N3130" t="s">
        <v>574</v>
      </c>
      <c r="O3130" s="2">
        <v>13.09</v>
      </c>
      <c r="P3130" s="2">
        <v>34.99</v>
      </c>
      <c r="Q3130">
        <v>1</v>
      </c>
      <c r="R3130" s="2">
        <f t="shared" si="145"/>
        <v>34.99</v>
      </c>
      <c r="S3130" t="str">
        <f t="shared" si="146"/>
        <v>Small</v>
      </c>
    </row>
    <row r="3131" spans="1:19" hidden="1" x14ac:dyDescent="0.45">
      <c r="A3131">
        <v>71134</v>
      </c>
      <c r="B3131" s="1">
        <v>42512</v>
      </c>
      <c r="C3131" t="s">
        <v>1040</v>
      </c>
      <c r="D3131" t="s">
        <v>283</v>
      </c>
      <c r="E3131" t="str">
        <f t="shared" si="144"/>
        <v>Courtney Edwards</v>
      </c>
      <c r="F3131" t="s">
        <v>94</v>
      </c>
      <c r="G3131" t="s">
        <v>49</v>
      </c>
      <c r="H3131" t="s">
        <v>56</v>
      </c>
      <c r="I3131" t="s">
        <v>773</v>
      </c>
      <c r="J3131" t="s">
        <v>774</v>
      </c>
      <c r="K3131" t="s">
        <v>660</v>
      </c>
      <c r="L3131" t="s">
        <v>317</v>
      </c>
      <c r="M3131" t="s">
        <v>579</v>
      </c>
      <c r="N3131" t="s">
        <v>25</v>
      </c>
      <c r="O3131" s="2">
        <v>1481.94</v>
      </c>
      <c r="P3131" s="2">
        <v>2384.0700000000002</v>
      </c>
      <c r="Q3131">
        <v>1</v>
      </c>
      <c r="R3131" s="2">
        <f t="shared" si="145"/>
        <v>2384.0700000000002</v>
      </c>
      <c r="S3131" t="str">
        <f t="shared" si="146"/>
        <v>Large</v>
      </c>
    </row>
    <row r="3132" spans="1:19" hidden="1" x14ac:dyDescent="0.45">
      <c r="A3132">
        <v>71134</v>
      </c>
      <c r="B3132" s="1">
        <v>42512</v>
      </c>
      <c r="C3132" t="s">
        <v>1040</v>
      </c>
      <c r="D3132" t="s">
        <v>283</v>
      </c>
      <c r="E3132" t="str">
        <f t="shared" si="144"/>
        <v>Courtney Edwards</v>
      </c>
      <c r="F3132" t="s">
        <v>94</v>
      </c>
      <c r="G3132" t="s">
        <v>49</v>
      </c>
      <c r="H3132" t="s">
        <v>56</v>
      </c>
      <c r="I3132" t="s">
        <v>608</v>
      </c>
      <c r="J3132" t="s">
        <v>609</v>
      </c>
      <c r="K3132" t="s">
        <v>591</v>
      </c>
      <c r="L3132" t="s">
        <v>532</v>
      </c>
      <c r="M3132" t="s">
        <v>592</v>
      </c>
      <c r="N3132" t="s">
        <v>574</v>
      </c>
      <c r="O3132" s="2">
        <v>13.09</v>
      </c>
      <c r="P3132" s="2">
        <v>34.99</v>
      </c>
      <c r="Q3132">
        <v>1</v>
      </c>
      <c r="R3132" s="2">
        <f t="shared" si="145"/>
        <v>34.99</v>
      </c>
      <c r="S3132" t="str">
        <f t="shared" si="146"/>
        <v>Small</v>
      </c>
    </row>
    <row r="3133" spans="1:19" hidden="1" x14ac:dyDescent="0.45">
      <c r="A3133">
        <v>71138</v>
      </c>
      <c r="B3133" s="1">
        <v>42512</v>
      </c>
      <c r="C3133" t="s">
        <v>75</v>
      </c>
      <c r="D3133" t="s">
        <v>222</v>
      </c>
      <c r="E3133" t="str">
        <f t="shared" si="144"/>
        <v>Jeremy Murphy</v>
      </c>
      <c r="F3133" t="s">
        <v>48</v>
      </c>
      <c r="G3133" t="s">
        <v>49</v>
      </c>
      <c r="H3133" t="s">
        <v>50</v>
      </c>
      <c r="I3133" t="s">
        <v>661</v>
      </c>
      <c r="J3133" t="s">
        <v>662</v>
      </c>
      <c r="K3133" t="s">
        <v>591</v>
      </c>
      <c r="L3133" t="s">
        <v>31</v>
      </c>
      <c r="M3133" t="s">
        <v>592</v>
      </c>
      <c r="N3133" t="s">
        <v>574</v>
      </c>
      <c r="O3133" s="2">
        <v>13.09</v>
      </c>
      <c r="P3133" s="2">
        <v>34.99</v>
      </c>
      <c r="Q3133">
        <v>2</v>
      </c>
      <c r="R3133" s="2">
        <f t="shared" si="145"/>
        <v>69.98</v>
      </c>
      <c r="S3133" t="str">
        <f t="shared" si="146"/>
        <v>Small</v>
      </c>
    </row>
    <row r="3134" spans="1:19" hidden="1" x14ac:dyDescent="0.45">
      <c r="A3134">
        <v>71138</v>
      </c>
      <c r="B3134" s="1">
        <v>42512</v>
      </c>
      <c r="C3134" t="s">
        <v>75</v>
      </c>
      <c r="D3134" t="s">
        <v>222</v>
      </c>
      <c r="E3134" t="str">
        <f t="shared" si="144"/>
        <v>Jeremy Murphy</v>
      </c>
      <c r="F3134" t="s">
        <v>48</v>
      </c>
      <c r="G3134" t="s">
        <v>49</v>
      </c>
      <c r="H3134" t="s">
        <v>50</v>
      </c>
      <c r="I3134" t="s">
        <v>760</v>
      </c>
      <c r="J3134" t="s">
        <v>761</v>
      </c>
      <c r="K3134" t="s">
        <v>660</v>
      </c>
      <c r="L3134" t="s">
        <v>317</v>
      </c>
      <c r="M3134" t="s">
        <v>579</v>
      </c>
      <c r="N3134" t="s">
        <v>25</v>
      </c>
      <c r="O3134" s="2">
        <v>1481.94</v>
      </c>
      <c r="P3134" s="2">
        <v>2384.0700000000002</v>
      </c>
      <c r="Q3134">
        <v>1</v>
      </c>
      <c r="R3134" s="2">
        <f t="shared" si="145"/>
        <v>2384.0700000000002</v>
      </c>
      <c r="S3134" t="str">
        <f t="shared" si="146"/>
        <v>Large</v>
      </c>
    </row>
    <row r="3135" spans="1:19" hidden="1" x14ac:dyDescent="0.45">
      <c r="A3135">
        <v>71138</v>
      </c>
      <c r="B3135" s="1">
        <v>42512</v>
      </c>
      <c r="C3135" t="s">
        <v>75</v>
      </c>
      <c r="D3135" t="s">
        <v>222</v>
      </c>
      <c r="E3135" t="str">
        <f t="shared" si="144"/>
        <v>Jeremy Murphy</v>
      </c>
      <c r="F3135" t="s">
        <v>48</v>
      </c>
      <c r="G3135" t="s">
        <v>49</v>
      </c>
      <c r="H3135" t="s">
        <v>50</v>
      </c>
      <c r="I3135" t="s">
        <v>742</v>
      </c>
      <c r="J3135" t="s">
        <v>743</v>
      </c>
      <c r="K3135" t="s">
        <v>586</v>
      </c>
      <c r="L3135" t="s">
        <v>45</v>
      </c>
      <c r="M3135" t="s">
        <v>587</v>
      </c>
      <c r="N3135" t="s">
        <v>588</v>
      </c>
      <c r="O3135" s="2">
        <v>9.16</v>
      </c>
      <c r="P3135" s="2">
        <v>24.49</v>
      </c>
      <c r="Q3135">
        <v>1</v>
      </c>
      <c r="R3135" s="2">
        <f t="shared" si="145"/>
        <v>24.49</v>
      </c>
      <c r="S3135" t="str">
        <f t="shared" si="146"/>
        <v>Small</v>
      </c>
    </row>
    <row r="3136" spans="1:19" hidden="1" x14ac:dyDescent="0.45">
      <c r="A3136">
        <v>71157</v>
      </c>
      <c r="B3136" s="1">
        <v>42513</v>
      </c>
      <c r="C3136" t="s">
        <v>343</v>
      </c>
      <c r="D3136" t="s">
        <v>263</v>
      </c>
      <c r="E3136" t="str">
        <f t="shared" si="144"/>
        <v>Joanna Gill</v>
      </c>
      <c r="F3136" t="s">
        <v>69</v>
      </c>
      <c r="G3136" t="s">
        <v>19</v>
      </c>
      <c r="H3136" t="s">
        <v>19</v>
      </c>
      <c r="I3136" t="s">
        <v>594</v>
      </c>
      <c r="J3136" t="s">
        <v>595</v>
      </c>
      <c r="K3136" t="s">
        <v>595</v>
      </c>
      <c r="M3136" t="s">
        <v>573</v>
      </c>
      <c r="N3136" t="s">
        <v>574</v>
      </c>
      <c r="O3136" s="2">
        <v>1.49</v>
      </c>
      <c r="P3136" s="2">
        <v>3.99</v>
      </c>
      <c r="Q3136">
        <v>1</v>
      </c>
      <c r="R3136" s="2">
        <f t="shared" si="145"/>
        <v>3.99</v>
      </c>
      <c r="S3136" t="str">
        <f t="shared" si="146"/>
        <v>Small</v>
      </c>
    </row>
    <row r="3137" spans="1:19" hidden="1" x14ac:dyDescent="0.45">
      <c r="A3137">
        <v>71157</v>
      </c>
      <c r="B3137" s="1">
        <v>42513</v>
      </c>
      <c r="C3137" t="s">
        <v>343</v>
      </c>
      <c r="D3137" t="s">
        <v>263</v>
      </c>
      <c r="E3137" t="str">
        <f t="shared" si="144"/>
        <v>Joanna Gill</v>
      </c>
      <c r="F3137" t="s">
        <v>69</v>
      </c>
      <c r="G3137" t="s">
        <v>19</v>
      </c>
      <c r="H3137" t="s">
        <v>19</v>
      </c>
      <c r="I3137" t="s">
        <v>661</v>
      </c>
      <c r="J3137" t="s">
        <v>662</v>
      </c>
      <c r="K3137" t="s">
        <v>591</v>
      </c>
      <c r="L3137" t="s">
        <v>31</v>
      </c>
      <c r="M3137" t="s">
        <v>592</v>
      </c>
      <c r="N3137" t="s">
        <v>574</v>
      </c>
      <c r="O3137" s="2">
        <v>13.09</v>
      </c>
      <c r="P3137" s="2">
        <v>34.99</v>
      </c>
      <c r="Q3137">
        <v>2</v>
      </c>
      <c r="R3137" s="2">
        <f t="shared" si="145"/>
        <v>69.98</v>
      </c>
      <c r="S3137" t="str">
        <f t="shared" si="146"/>
        <v>Small</v>
      </c>
    </row>
    <row r="3138" spans="1:19" hidden="1" x14ac:dyDescent="0.45">
      <c r="A3138">
        <v>71181</v>
      </c>
      <c r="B3138" s="1">
        <v>42513</v>
      </c>
      <c r="C3138" t="s">
        <v>634</v>
      </c>
      <c r="D3138" t="s">
        <v>128</v>
      </c>
      <c r="E3138" t="str">
        <f t="shared" si="144"/>
        <v>Troy Malhotra</v>
      </c>
      <c r="F3138" t="s">
        <v>40</v>
      </c>
      <c r="G3138" t="s">
        <v>41</v>
      </c>
      <c r="H3138" t="s">
        <v>41</v>
      </c>
      <c r="I3138" t="s">
        <v>589</v>
      </c>
      <c r="J3138" t="s">
        <v>590</v>
      </c>
      <c r="K3138" t="s">
        <v>591</v>
      </c>
      <c r="L3138" t="s">
        <v>45</v>
      </c>
      <c r="M3138" t="s">
        <v>592</v>
      </c>
      <c r="N3138" t="s">
        <v>574</v>
      </c>
      <c r="O3138" s="2">
        <v>13.09</v>
      </c>
      <c r="P3138" s="2">
        <v>34.99</v>
      </c>
      <c r="Q3138">
        <v>2</v>
      </c>
      <c r="R3138" s="2">
        <f t="shared" si="145"/>
        <v>69.98</v>
      </c>
      <c r="S3138" t="str">
        <f t="shared" si="146"/>
        <v>Small</v>
      </c>
    </row>
    <row r="3139" spans="1:19" hidden="1" x14ac:dyDescent="0.45">
      <c r="A3139">
        <v>71201</v>
      </c>
      <c r="B3139" s="1">
        <v>42513</v>
      </c>
      <c r="C3139" t="s">
        <v>531</v>
      </c>
      <c r="D3139" t="s">
        <v>55</v>
      </c>
      <c r="E3139" t="str">
        <f t="shared" ref="E3139:E3202" si="147">CONCATENATE(C3139," ",D3139)</f>
        <v>Nicole Washington</v>
      </c>
      <c r="F3139" t="s">
        <v>48</v>
      </c>
      <c r="G3139" t="s">
        <v>49</v>
      </c>
      <c r="H3139" t="s">
        <v>50</v>
      </c>
      <c r="I3139" t="s">
        <v>823</v>
      </c>
      <c r="J3139" t="s">
        <v>824</v>
      </c>
      <c r="K3139" t="s">
        <v>578</v>
      </c>
      <c r="L3139" t="s">
        <v>532</v>
      </c>
      <c r="M3139" t="s">
        <v>579</v>
      </c>
      <c r="N3139" t="s">
        <v>25</v>
      </c>
      <c r="O3139" s="2">
        <v>755.15</v>
      </c>
      <c r="P3139" s="2">
        <v>1214.8499999999999</v>
      </c>
      <c r="Q3139">
        <v>1</v>
      </c>
      <c r="R3139" s="2">
        <f t="shared" ref="R3139:R3202" si="148">P3139*Q3139</f>
        <v>1214.8499999999999</v>
      </c>
      <c r="S3139" t="str">
        <f t="shared" ref="S3139:S3202" si="149">VLOOKUP(R3139,$T$2:$U$4,2,TRUE)</f>
        <v>Medium</v>
      </c>
    </row>
    <row r="3140" spans="1:19" hidden="1" x14ac:dyDescent="0.45">
      <c r="A3140">
        <v>71201</v>
      </c>
      <c r="B3140" s="1">
        <v>42513</v>
      </c>
      <c r="C3140" t="s">
        <v>531</v>
      </c>
      <c r="D3140" t="s">
        <v>55</v>
      </c>
      <c r="E3140" t="str">
        <f t="shared" si="147"/>
        <v>Nicole Washington</v>
      </c>
      <c r="F3140" t="s">
        <v>48</v>
      </c>
      <c r="G3140" t="s">
        <v>49</v>
      </c>
      <c r="H3140" t="s">
        <v>50</v>
      </c>
      <c r="I3140" t="s">
        <v>616</v>
      </c>
      <c r="J3140" t="s">
        <v>617</v>
      </c>
      <c r="K3140" t="s">
        <v>618</v>
      </c>
      <c r="M3140" t="s">
        <v>615</v>
      </c>
      <c r="N3140" t="s">
        <v>574</v>
      </c>
      <c r="O3140" s="2">
        <v>1.87</v>
      </c>
      <c r="P3140" s="2">
        <v>4.99</v>
      </c>
      <c r="Q3140">
        <v>1</v>
      </c>
      <c r="R3140" s="2">
        <f t="shared" si="148"/>
        <v>4.99</v>
      </c>
      <c r="S3140" t="str">
        <f t="shared" si="149"/>
        <v>Small</v>
      </c>
    </row>
    <row r="3141" spans="1:19" hidden="1" x14ac:dyDescent="0.45">
      <c r="A3141">
        <v>71201</v>
      </c>
      <c r="B3141" s="1">
        <v>42513</v>
      </c>
      <c r="C3141" t="s">
        <v>531</v>
      </c>
      <c r="D3141" t="s">
        <v>55</v>
      </c>
      <c r="E3141" t="str">
        <f t="shared" si="147"/>
        <v>Nicole Washington</v>
      </c>
      <c r="F3141" t="s">
        <v>48</v>
      </c>
      <c r="G3141" t="s">
        <v>49</v>
      </c>
      <c r="H3141" t="s">
        <v>50</v>
      </c>
      <c r="I3141" t="s">
        <v>613</v>
      </c>
      <c r="J3141" t="s">
        <v>614</v>
      </c>
      <c r="K3141" t="s">
        <v>614</v>
      </c>
      <c r="M3141" t="s">
        <v>615</v>
      </c>
      <c r="N3141" t="s">
        <v>574</v>
      </c>
      <c r="O3141" s="2">
        <v>3.36</v>
      </c>
      <c r="P3141" s="2">
        <v>8.99</v>
      </c>
      <c r="Q3141">
        <v>2</v>
      </c>
      <c r="R3141" s="2">
        <f t="shared" si="148"/>
        <v>17.98</v>
      </c>
      <c r="S3141" t="str">
        <f t="shared" si="149"/>
        <v>Small</v>
      </c>
    </row>
    <row r="3142" spans="1:19" hidden="1" x14ac:dyDescent="0.45">
      <c r="A3142">
        <v>71201</v>
      </c>
      <c r="B3142" s="1">
        <v>42513</v>
      </c>
      <c r="C3142" t="s">
        <v>531</v>
      </c>
      <c r="D3142" t="s">
        <v>55</v>
      </c>
      <c r="E3142" t="str">
        <f t="shared" si="147"/>
        <v>Nicole Washington</v>
      </c>
      <c r="F3142" t="s">
        <v>48</v>
      </c>
      <c r="G3142" t="s">
        <v>49</v>
      </c>
      <c r="H3142" t="s">
        <v>50</v>
      </c>
      <c r="I3142" t="s">
        <v>623</v>
      </c>
      <c r="J3142" t="s">
        <v>624</v>
      </c>
      <c r="K3142" t="s">
        <v>625</v>
      </c>
      <c r="L3142" t="s">
        <v>317</v>
      </c>
      <c r="M3142" t="s">
        <v>626</v>
      </c>
      <c r="N3142" t="s">
        <v>588</v>
      </c>
      <c r="O3142" s="2">
        <v>41.57</v>
      </c>
      <c r="P3142" s="2">
        <v>53.99</v>
      </c>
      <c r="Q3142">
        <v>1</v>
      </c>
      <c r="R3142" s="2">
        <f t="shared" si="148"/>
        <v>53.99</v>
      </c>
      <c r="S3142" t="str">
        <f t="shared" si="149"/>
        <v>Small</v>
      </c>
    </row>
    <row r="3143" spans="1:19" hidden="1" x14ac:dyDescent="0.45">
      <c r="A3143">
        <v>71215</v>
      </c>
      <c r="B3143" s="1">
        <v>42513</v>
      </c>
      <c r="C3143" t="s">
        <v>425</v>
      </c>
      <c r="D3143" t="s">
        <v>111</v>
      </c>
      <c r="E3143" t="str">
        <f t="shared" si="147"/>
        <v>Ebony Alvarez</v>
      </c>
      <c r="F3143" t="s">
        <v>40</v>
      </c>
      <c r="G3143" t="s">
        <v>41</v>
      </c>
      <c r="H3143" t="s">
        <v>41</v>
      </c>
      <c r="I3143" t="s">
        <v>724</v>
      </c>
      <c r="J3143" t="s">
        <v>725</v>
      </c>
      <c r="K3143" t="s">
        <v>570</v>
      </c>
      <c r="L3143" t="s">
        <v>45</v>
      </c>
      <c r="M3143" t="s">
        <v>32</v>
      </c>
      <c r="N3143" t="s">
        <v>25</v>
      </c>
      <c r="O3143" s="2">
        <v>343.65</v>
      </c>
      <c r="P3143" s="2">
        <v>539.99</v>
      </c>
      <c r="Q3143">
        <v>1</v>
      </c>
      <c r="R3143" s="2">
        <f t="shared" si="148"/>
        <v>539.99</v>
      </c>
      <c r="S3143" t="str">
        <f t="shared" si="149"/>
        <v>Medium</v>
      </c>
    </row>
    <row r="3144" spans="1:19" hidden="1" x14ac:dyDescent="0.45">
      <c r="A3144">
        <v>71215</v>
      </c>
      <c r="B3144" s="1">
        <v>42513</v>
      </c>
      <c r="C3144" t="s">
        <v>425</v>
      </c>
      <c r="D3144" t="s">
        <v>111</v>
      </c>
      <c r="E3144" t="str">
        <f t="shared" si="147"/>
        <v>Ebony Alvarez</v>
      </c>
      <c r="F3144" t="s">
        <v>40</v>
      </c>
      <c r="G3144" t="s">
        <v>41</v>
      </c>
      <c r="H3144" t="s">
        <v>41</v>
      </c>
      <c r="I3144" t="s">
        <v>788</v>
      </c>
      <c r="J3144" t="s">
        <v>789</v>
      </c>
      <c r="K3144" t="s">
        <v>747</v>
      </c>
      <c r="L3144" t="s">
        <v>532</v>
      </c>
      <c r="M3144" t="s">
        <v>748</v>
      </c>
      <c r="N3144" t="s">
        <v>588</v>
      </c>
      <c r="O3144" s="2">
        <v>23.75</v>
      </c>
      <c r="P3144" s="2">
        <v>63.5</v>
      </c>
      <c r="Q3144">
        <v>2</v>
      </c>
      <c r="R3144" s="2">
        <f t="shared" si="148"/>
        <v>127</v>
      </c>
      <c r="S3144" t="str">
        <f t="shared" si="149"/>
        <v>Small</v>
      </c>
    </row>
    <row r="3145" spans="1:19" hidden="1" x14ac:dyDescent="0.45">
      <c r="A3145">
        <v>71251</v>
      </c>
      <c r="B3145" s="1">
        <v>42514</v>
      </c>
      <c r="C3145" t="s">
        <v>838</v>
      </c>
      <c r="D3145" t="s">
        <v>428</v>
      </c>
      <c r="E3145" t="str">
        <f t="shared" si="147"/>
        <v>John Smith</v>
      </c>
      <c r="F3145" t="s">
        <v>215</v>
      </c>
      <c r="G3145" t="s">
        <v>216</v>
      </c>
      <c r="H3145" t="s">
        <v>216</v>
      </c>
      <c r="I3145" t="s">
        <v>339</v>
      </c>
      <c r="J3145" t="s">
        <v>340</v>
      </c>
      <c r="K3145" t="s">
        <v>341</v>
      </c>
      <c r="L3145" t="s">
        <v>45</v>
      </c>
      <c r="M3145" t="s">
        <v>24</v>
      </c>
      <c r="N3145" t="s">
        <v>25</v>
      </c>
      <c r="O3145" s="2">
        <v>1251.98</v>
      </c>
      <c r="P3145" s="2">
        <v>2294.9899999999998</v>
      </c>
      <c r="Q3145">
        <v>1</v>
      </c>
      <c r="R3145" s="2">
        <f t="shared" si="148"/>
        <v>2294.9899999999998</v>
      </c>
      <c r="S3145" t="str">
        <f t="shared" si="149"/>
        <v>Large</v>
      </c>
    </row>
    <row r="3146" spans="1:19" hidden="1" x14ac:dyDescent="0.45">
      <c r="A3146">
        <v>71251</v>
      </c>
      <c r="B3146" s="1">
        <v>42514</v>
      </c>
      <c r="C3146" t="s">
        <v>838</v>
      </c>
      <c r="D3146" t="s">
        <v>428</v>
      </c>
      <c r="E3146" t="str">
        <f t="shared" si="147"/>
        <v>John Smith</v>
      </c>
      <c r="F3146" t="s">
        <v>215</v>
      </c>
      <c r="G3146" t="s">
        <v>216</v>
      </c>
      <c r="H3146" t="s">
        <v>216</v>
      </c>
      <c r="I3146" t="s">
        <v>648</v>
      </c>
      <c r="J3146" t="s">
        <v>649</v>
      </c>
      <c r="K3146" t="s">
        <v>649</v>
      </c>
      <c r="M3146" t="s">
        <v>615</v>
      </c>
      <c r="N3146" t="s">
        <v>574</v>
      </c>
      <c r="O3146" s="2">
        <v>3.74</v>
      </c>
      <c r="P3146" s="2">
        <v>9.99</v>
      </c>
      <c r="Q3146">
        <v>2</v>
      </c>
      <c r="R3146" s="2">
        <f t="shared" si="148"/>
        <v>19.98</v>
      </c>
      <c r="S3146" t="str">
        <f t="shared" si="149"/>
        <v>Small</v>
      </c>
    </row>
    <row r="3147" spans="1:19" hidden="1" x14ac:dyDescent="0.45">
      <c r="A3147">
        <v>71251</v>
      </c>
      <c r="B3147" s="1">
        <v>42514</v>
      </c>
      <c r="C3147" t="s">
        <v>838</v>
      </c>
      <c r="D3147" t="s">
        <v>428</v>
      </c>
      <c r="E3147" t="str">
        <f t="shared" si="147"/>
        <v>John Smith</v>
      </c>
      <c r="F3147" t="s">
        <v>215</v>
      </c>
      <c r="G3147" t="s">
        <v>216</v>
      </c>
      <c r="H3147" t="s">
        <v>216</v>
      </c>
      <c r="I3147" t="s">
        <v>616</v>
      </c>
      <c r="J3147" t="s">
        <v>617</v>
      </c>
      <c r="K3147" t="s">
        <v>618</v>
      </c>
      <c r="M3147" t="s">
        <v>615</v>
      </c>
      <c r="N3147" t="s">
        <v>574</v>
      </c>
      <c r="O3147" s="2">
        <v>1.87</v>
      </c>
      <c r="P3147" s="2">
        <v>4.99</v>
      </c>
      <c r="Q3147">
        <v>1</v>
      </c>
      <c r="R3147" s="2">
        <f t="shared" si="148"/>
        <v>4.99</v>
      </c>
      <c r="S3147" t="str">
        <f t="shared" si="149"/>
        <v>Small</v>
      </c>
    </row>
    <row r="3148" spans="1:19" hidden="1" x14ac:dyDescent="0.45">
      <c r="A3148">
        <v>71259</v>
      </c>
      <c r="B3148" s="1">
        <v>42514</v>
      </c>
      <c r="C3148" t="s">
        <v>527</v>
      </c>
      <c r="D3148" t="s">
        <v>212</v>
      </c>
      <c r="E3148" t="str">
        <f t="shared" si="147"/>
        <v>Randy Ye</v>
      </c>
      <c r="F3148" t="s">
        <v>40</v>
      </c>
      <c r="G3148" t="s">
        <v>41</v>
      </c>
      <c r="H3148" t="s">
        <v>41</v>
      </c>
      <c r="I3148" t="s">
        <v>661</v>
      </c>
      <c r="J3148" t="s">
        <v>662</v>
      </c>
      <c r="K3148" t="s">
        <v>591</v>
      </c>
      <c r="L3148" t="s">
        <v>31</v>
      </c>
      <c r="M3148" t="s">
        <v>592</v>
      </c>
      <c r="N3148" t="s">
        <v>574</v>
      </c>
      <c r="O3148" s="2">
        <v>13.09</v>
      </c>
      <c r="P3148" s="2">
        <v>34.99</v>
      </c>
      <c r="Q3148">
        <v>2</v>
      </c>
      <c r="R3148" s="2">
        <f t="shared" si="148"/>
        <v>69.98</v>
      </c>
      <c r="S3148" t="str">
        <f t="shared" si="149"/>
        <v>Small</v>
      </c>
    </row>
    <row r="3149" spans="1:19" hidden="1" x14ac:dyDescent="0.45">
      <c r="A3149">
        <v>71259</v>
      </c>
      <c r="B3149" s="1">
        <v>42514</v>
      </c>
      <c r="C3149" t="s">
        <v>527</v>
      </c>
      <c r="D3149" t="s">
        <v>212</v>
      </c>
      <c r="E3149" t="str">
        <f t="shared" si="147"/>
        <v>Randy Ye</v>
      </c>
      <c r="F3149" t="s">
        <v>40</v>
      </c>
      <c r="G3149" t="s">
        <v>41</v>
      </c>
      <c r="H3149" t="s">
        <v>41</v>
      </c>
      <c r="I3149" t="s">
        <v>697</v>
      </c>
      <c r="J3149" t="s">
        <v>698</v>
      </c>
      <c r="K3149" t="s">
        <v>660</v>
      </c>
      <c r="L3149" t="s">
        <v>317</v>
      </c>
      <c r="M3149" t="s">
        <v>579</v>
      </c>
      <c r="N3149" t="s">
        <v>25</v>
      </c>
      <c r="O3149" s="2">
        <v>1481.94</v>
      </c>
      <c r="P3149" s="2">
        <v>2384.0700000000002</v>
      </c>
      <c r="Q3149">
        <v>1</v>
      </c>
      <c r="R3149" s="2">
        <f t="shared" si="148"/>
        <v>2384.0700000000002</v>
      </c>
      <c r="S3149" t="str">
        <f t="shared" si="149"/>
        <v>Large</v>
      </c>
    </row>
    <row r="3150" spans="1:19" hidden="1" x14ac:dyDescent="0.45">
      <c r="A3150">
        <v>71270</v>
      </c>
      <c r="B3150" s="1">
        <v>42514</v>
      </c>
      <c r="C3150" t="s">
        <v>221</v>
      </c>
      <c r="D3150" t="s">
        <v>851</v>
      </c>
      <c r="E3150" t="str">
        <f t="shared" si="147"/>
        <v>Lucas Phillips</v>
      </c>
      <c r="F3150" t="s">
        <v>94</v>
      </c>
      <c r="G3150" t="s">
        <v>49</v>
      </c>
      <c r="H3150" t="s">
        <v>56</v>
      </c>
      <c r="I3150" t="s">
        <v>616</v>
      </c>
      <c r="J3150" t="s">
        <v>617</v>
      </c>
      <c r="K3150" t="s">
        <v>618</v>
      </c>
      <c r="M3150" t="s">
        <v>615</v>
      </c>
      <c r="N3150" t="s">
        <v>574</v>
      </c>
      <c r="O3150" s="2">
        <v>1.87</v>
      </c>
      <c r="P3150" s="2">
        <v>4.99</v>
      </c>
      <c r="Q3150">
        <v>2</v>
      </c>
      <c r="R3150" s="2">
        <f t="shared" si="148"/>
        <v>9.98</v>
      </c>
      <c r="S3150" t="str">
        <f t="shared" si="149"/>
        <v>Small</v>
      </c>
    </row>
    <row r="3151" spans="1:19" hidden="1" x14ac:dyDescent="0.45">
      <c r="A3151">
        <v>71270</v>
      </c>
      <c r="B3151" s="1">
        <v>42514</v>
      </c>
      <c r="C3151" t="s">
        <v>221</v>
      </c>
      <c r="D3151" t="s">
        <v>851</v>
      </c>
      <c r="E3151" t="str">
        <f t="shared" si="147"/>
        <v>Lucas Phillips</v>
      </c>
      <c r="F3151" t="s">
        <v>94</v>
      </c>
      <c r="G3151" t="s">
        <v>49</v>
      </c>
      <c r="H3151" t="s">
        <v>56</v>
      </c>
      <c r="I3151" t="s">
        <v>783</v>
      </c>
      <c r="J3151" t="s">
        <v>784</v>
      </c>
      <c r="K3151" t="s">
        <v>696</v>
      </c>
      <c r="L3151" t="s">
        <v>317</v>
      </c>
      <c r="M3151" t="s">
        <v>579</v>
      </c>
      <c r="N3151" t="s">
        <v>25</v>
      </c>
      <c r="O3151" s="2">
        <v>461.44</v>
      </c>
      <c r="P3151" s="2">
        <v>742.35</v>
      </c>
      <c r="Q3151">
        <v>1</v>
      </c>
      <c r="R3151" s="2">
        <f t="shared" si="148"/>
        <v>742.35</v>
      </c>
      <c r="S3151" t="str">
        <f t="shared" si="149"/>
        <v>Medium</v>
      </c>
    </row>
    <row r="3152" spans="1:19" hidden="1" x14ac:dyDescent="0.45">
      <c r="A3152">
        <v>71270</v>
      </c>
      <c r="B3152" s="1">
        <v>42514</v>
      </c>
      <c r="C3152" t="s">
        <v>221</v>
      </c>
      <c r="D3152" t="s">
        <v>851</v>
      </c>
      <c r="E3152" t="str">
        <f t="shared" si="147"/>
        <v>Lucas Phillips</v>
      </c>
      <c r="F3152" t="s">
        <v>94</v>
      </c>
      <c r="G3152" t="s">
        <v>49</v>
      </c>
      <c r="H3152" t="s">
        <v>56</v>
      </c>
      <c r="I3152" t="s">
        <v>613</v>
      </c>
      <c r="J3152" t="s">
        <v>614</v>
      </c>
      <c r="K3152" t="s">
        <v>614</v>
      </c>
      <c r="M3152" t="s">
        <v>615</v>
      </c>
      <c r="N3152" t="s">
        <v>574</v>
      </c>
      <c r="O3152" s="2">
        <v>3.36</v>
      </c>
      <c r="P3152" s="2">
        <v>8.99</v>
      </c>
      <c r="Q3152">
        <v>1</v>
      </c>
      <c r="R3152" s="2">
        <f t="shared" si="148"/>
        <v>8.99</v>
      </c>
      <c r="S3152" t="str">
        <f t="shared" si="149"/>
        <v>Small</v>
      </c>
    </row>
    <row r="3153" spans="1:19" hidden="1" x14ac:dyDescent="0.45">
      <c r="A3153">
        <v>71288</v>
      </c>
      <c r="B3153" s="1">
        <v>42515</v>
      </c>
      <c r="C3153" t="s">
        <v>477</v>
      </c>
      <c r="D3153" t="s">
        <v>218</v>
      </c>
      <c r="E3153" t="str">
        <f t="shared" si="147"/>
        <v>Russell Deng</v>
      </c>
      <c r="F3153" t="s">
        <v>69</v>
      </c>
      <c r="G3153" t="s">
        <v>19</v>
      </c>
      <c r="H3153" t="s">
        <v>19</v>
      </c>
      <c r="I3153" t="s">
        <v>616</v>
      </c>
      <c r="J3153" t="s">
        <v>617</v>
      </c>
      <c r="K3153" t="s">
        <v>618</v>
      </c>
      <c r="M3153" t="s">
        <v>615</v>
      </c>
      <c r="N3153" t="s">
        <v>574</v>
      </c>
      <c r="O3153" s="2">
        <v>1.87</v>
      </c>
      <c r="P3153" s="2">
        <v>4.99</v>
      </c>
      <c r="Q3153">
        <v>3</v>
      </c>
      <c r="R3153" s="2">
        <f t="shared" si="148"/>
        <v>14.97</v>
      </c>
      <c r="S3153" t="str">
        <f t="shared" si="149"/>
        <v>Small</v>
      </c>
    </row>
    <row r="3154" spans="1:19" hidden="1" x14ac:dyDescent="0.45">
      <c r="A3154">
        <v>71288</v>
      </c>
      <c r="B3154" s="1">
        <v>42515</v>
      </c>
      <c r="C3154" t="s">
        <v>477</v>
      </c>
      <c r="D3154" t="s">
        <v>218</v>
      </c>
      <c r="E3154" t="str">
        <f t="shared" si="147"/>
        <v>Russell Deng</v>
      </c>
      <c r="F3154" t="s">
        <v>69</v>
      </c>
      <c r="G3154" t="s">
        <v>19</v>
      </c>
      <c r="H3154" t="s">
        <v>19</v>
      </c>
      <c r="I3154" t="s">
        <v>599</v>
      </c>
      <c r="J3154" t="s">
        <v>600</v>
      </c>
      <c r="K3154" t="s">
        <v>601</v>
      </c>
      <c r="L3154" t="s">
        <v>23</v>
      </c>
      <c r="M3154" t="s">
        <v>602</v>
      </c>
      <c r="N3154" t="s">
        <v>574</v>
      </c>
      <c r="O3154" s="2">
        <v>20.57</v>
      </c>
      <c r="P3154" s="2">
        <v>54.99</v>
      </c>
      <c r="Q3154">
        <v>1</v>
      </c>
      <c r="R3154" s="2">
        <f t="shared" si="148"/>
        <v>54.99</v>
      </c>
      <c r="S3154" t="str">
        <f t="shared" si="149"/>
        <v>Small</v>
      </c>
    </row>
    <row r="3155" spans="1:19" hidden="1" x14ac:dyDescent="0.45">
      <c r="A3155">
        <v>71288</v>
      </c>
      <c r="B3155" s="1">
        <v>42515</v>
      </c>
      <c r="C3155" t="s">
        <v>477</v>
      </c>
      <c r="D3155" t="s">
        <v>218</v>
      </c>
      <c r="E3155" t="str">
        <f t="shared" si="147"/>
        <v>Russell Deng</v>
      </c>
      <c r="F3155" t="s">
        <v>69</v>
      </c>
      <c r="G3155" t="s">
        <v>19</v>
      </c>
      <c r="H3155" t="s">
        <v>19</v>
      </c>
      <c r="I3155" t="s">
        <v>707</v>
      </c>
      <c r="J3155" t="s">
        <v>708</v>
      </c>
      <c r="K3155" t="s">
        <v>709</v>
      </c>
      <c r="M3155" t="s">
        <v>710</v>
      </c>
      <c r="N3155" t="s">
        <v>574</v>
      </c>
      <c r="O3155" s="2">
        <v>2.97</v>
      </c>
      <c r="P3155" s="2">
        <v>7.95</v>
      </c>
      <c r="Q3155">
        <v>1</v>
      </c>
      <c r="R3155" s="2">
        <f t="shared" si="148"/>
        <v>7.95</v>
      </c>
      <c r="S3155" t="str">
        <f t="shared" si="149"/>
        <v>Small</v>
      </c>
    </row>
    <row r="3156" spans="1:19" hidden="1" x14ac:dyDescent="0.45">
      <c r="A3156">
        <v>71301</v>
      </c>
      <c r="B3156" s="1">
        <v>42515</v>
      </c>
      <c r="C3156" t="s">
        <v>976</v>
      </c>
      <c r="D3156" t="s">
        <v>160</v>
      </c>
      <c r="E3156" t="str">
        <f t="shared" si="147"/>
        <v>Cassidy Foster</v>
      </c>
      <c r="F3156" t="s">
        <v>55</v>
      </c>
      <c r="G3156" t="s">
        <v>49</v>
      </c>
      <c r="H3156" t="s">
        <v>56</v>
      </c>
      <c r="I3156" t="s">
        <v>648</v>
      </c>
      <c r="J3156" t="s">
        <v>649</v>
      </c>
      <c r="K3156" t="s">
        <v>649</v>
      </c>
      <c r="M3156" t="s">
        <v>615</v>
      </c>
      <c r="N3156" t="s">
        <v>574</v>
      </c>
      <c r="O3156" s="2">
        <v>3.74</v>
      </c>
      <c r="P3156" s="2">
        <v>9.99</v>
      </c>
      <c r="Q3156">
        <v>3</v>
      </c>
      <c r="R3156" s="2">
        <f t="shared" si="148"/>
        <v>29.97</v>
      </c>
      <c r="S3156" t="str">
        <f t="shared" si="149"/>
        <v>Small</v>
      </c>
    </row>
    <row r="3157" spans="1:19" hidden="1" x14ac:dyDescent="0.45">
      <c r="A3157">
        <v>71301</v>
      </c>
      <c r="B3157" s="1">
        <v>42515</v>
      </c>
      <c r="C3157" t="s">
        <v>976</v>
      </c>
      <c r="D3157" t="s">
        <v>160</v>
      </c>
      <c r="E3157" t="str">
        <f t="shared" si="147"/>
        <v>Cassidy Foster</v>
      </c>
      <c r="F3157" t="s">
        <v>55</v>
      </c>
      <c r="G3157" t="s">
        <v>49</v>
      </c>
      <c r="H3157" t="s">
        <v>56</v>
      </c>
      <c r="I3157" t="s">
        <v>616</v>
      </c>
      <c r="J3157" t="s">
        <v>617</v>
      </c>
      <c r="K3157" t="s">
        <v>618</v>
      </c>
      <c r="M3157" t="s">
        <v>615</v>
      </c>
      <c r="N3157" t="s">
        <v>574</v>
      </c>
      <c r="O3157" s="2">
        <v>1.87</v>
      </c>
      <c r="P3157" s="2">
        <v>4.99</v>
      </c>
      <c r="Q3157">
        <v>1</v>
      </c>
      <c r="R3157" s="2">
        <f t="shared" si="148"/>
        <v>4.99</v>
      </c>
      <c r="S3157" t="str">
        <f t="shared" si="149"/>
        <v>Small</v>
      </c>
    </row>
    <row r="3158" spans="1:19" hidden="1" x14ac:dyDescent="0.45">
      <c r="A3158">
        <v>71326</v>
      </c>
      <c r="B3158" s="1">
        <v>42515</v>
      </c>
      <c r="C3158" t="s">
        <v>1076</v>
      </c>
      <c r="D3158" t="s">
        <v>744</v>
      </c>
      <c r="E3158" t="str">
        <f t="shared" si="147"/>
        <v>Hunter Williams</v>
      </c>
      <c r="F3158" t="s">
        <v>94</v>
      </c>
      <c r="G3158" t="s">
        <v>49</v>
      </c>
      <c r="H3158" t="s">
        <v>56</v>
      </c>
      <c r="I3158" t="s">
        <v>357</v>
      </c>
      <c r="J3158" t="s">
        <v>358</v>
      </c>
      <c r="K3158" t="s">
        <v>341</v>
      </c>
      <c r="L3158" t="s">
        <v>45</v>
      </c>
      <c r="M3158" t="s">
        <v>24</v>
      </c>
      <c r="N3158" t="s">
        <v>25</v>
      </c>
      <c r="O3158" s="2">
        <v>1251.98</v>
      </c>
      <c r="P3158" s="2">
        <v>2294.9899999999998</v>
      </c>
      <c r="Q3158">
        <v>1</v>
      </c>
      <c r="R3158" s="2">
        <f t="shared" si="148"/>
        <v>2294.9899999999998</v>
      </c>
      <c r="S3158" t="str">
        <f t="shared" si="149"/>
        <v>Large</v>
      </c>
    </row>
    <row r="3159" spans="1:19" hidden="1" x14ac:dyDescent="0.45">
      <c r="A3159">
        <v>71326</v>
      </c>
      <c r="B3159" s="1">
        <v>42515</v>
      </c>
      <c r="C3159" t="s">
        <v>1076</v>
      </c>
      <c r="D3159" t="s">
        <v>744</v>
      </c>
      <c r="E3159" t="str">
        <f t="shared" si="147"/>
        <v>Hunter Williams</v>
      </c>
      <c r="F3159" t="s">
        <v>94</v>
      </c>
      <c r="G3159" t="s">
        <v>49</v>
      </c>
      <c r="H3159" t="s">
        <v>56</v>
      </c>
      <c r="I3159" t="s">
        <v>661</v>
      </c>
      <c r="J3159" t="s">
        <v>662</v>
      </c>
      <c r="K3159" t="s">
        <v>591</v>
      </c>
      <c r="L3159" t="s">
        <v>31</v>
      </c>
      <c r="M3159" t="s">
        <v>592</v>
      </c>
      <c r="N3159" t="s">
        <v>574</v>
      </c>
      <c r="O3159" s="2">
        <v>13.09</v>
      </c>
      <c r="P3159" s="2">
        <v>34.99</v>
      </c>
      <c r="Q3159">
        <v>2</v>
      </c>
      <c r="R3159" s="2">
        <f t="shared" si="148"/>
        <v>69.98</v>
      </c>
      <c r="S3159" t="str">
        <f t="shared" si="149"/>
        <v>Small</v>
      </c>
    </row>
    <row r="3160" spans="1:19" hidden="1" x14ac:dyDescent="0.45">
      <c r="A3160">
        <v>71326</v>
      </c>
      <c r="B3160" s="1">
        <v>42515</v>
      </c>
      <c r="C3160" t="s">
        <v>1076</v>
      </c>
      <c r="D3160" t="s">
        <v>744</v>
      </c>
      <c r="E3160" t="str">
        <f t="shared" si="147"/>
        <v>Hunter Williams</v>
      </c>
      <c r="F3160" t="s">
        <v>94</v>
      </c>
      <c r="G3160" t="s">
        <v>49</v>
      </c>
      <c r="H3160" t="s">
        <v>56</v>
      </c>
      <c r="I3160" t="s">
        <v>738</v>
      </c>
      <c r="J3160" t="s">
        <v>739</v>
      </c>
      <c r="K3160" t="s">
        <v>646</v>
      </c>
      <c r="L3160" t="s">
        <v>632</v>
      </c>
      <c r="M3160" t="s">
        <v>626</v>
      </c>
      <c r="N3160" t="s">
        <v>588</v>
      </c>
      <c r="O3160" s="2">
        <v>38.49</v>
      </c>
      <c r="P3160" s="2">
        <v>49.99</v>
      </c>
      <c r="Q3160">
        <v>2</v>
      </c>
      <c r="R3160" s="2">
        <f t="shared" si="148"/>
        <v>99.98</v>
      </c>
      <c r="S3160" t="str">
        <f t="shared" si="149"/>
        <v>Small</v>
      </c>
    </row>
    <row r="3161" spans="1:19" hidden="1" x14ac:dyDescent="0.45">
      <c r="A3161">
        <v>71326</v>
      </c>
      <c r="B3161" s="1">
        <v>42515</v>
      </c>
      <c r="C3161" t="s">
        <v>1076</v>
      </c>
      <c r="D3161" t="s">
        <v>744</v>
      </c>
      <c r="E3161" t="str">
        <f t="shared" si="147"/>
        <v>Hunter Williams</v>
      </c>
      <c r="F3161" t="s">
        <v>94</v>
      </c>
      <c r="G3161" t="s">
        <v>49</v>
      </c>
      <c r="H3161" t="s">
        <v>56</v>
      </c>
      <c r="I3161" t="s">
        <v>584</v>
      </c>
      <c r="J3161" t="s">
        <v>585</v>
      </c>
      <c r="K3161" t="s">
        <v>586</v>
      </c>
      <c r="L3161" t="s">
        <v>45</v>
      </c>
      <c r="M3161" t="s">
        <v>587</v>
      </c>
      <c r="N3161" t="s">
        <v>588</v>
      </c>
      <c r="O3161" s="2">
        <v>9.16</v>
      </c>
      <c r="P3161" s="2">
        <v>24.49</v>
      </c>
      <c r="Q3161">
        <v>1</v>
      </c>
      <c r="R3161" s="2">
        <f t="shared" si="148"/>
        <v>24.49</v>
      </c>
      <c r="S3161" t="str">
        <f t="shared" si="149"/>
        <v>Small</v>
      </c>
    </row>
    <row r="3162" spans="1:19" hidden="1" x14ac:dyDescent="0.45">
      <c r="A3162">
        <v>71362</v>
      </c>
      <c r="B3162" s="1">
        <v>42516</v>
      </c>
      <c r="C3162" t="s">
        <v>675</v>
      </c>
      <c r="D3162" t="s">
        <v>255</v>
      </c>
      <c r="E3162" t="str">
        <f t="shared" si="147"/>
        <v>Gilbert Zhu</v>
      </c>
      <c r="F3162" t="s">
        <v>35</v>
      </c>
      <c r="G3162" t="s">
        <v>19</v>
      </c>
      <c r="H3162" t="s">
        <v>19</v>
      </c>
      <c r="I3162" t="s">
        <v>629</v>
      </c>
      <c r="J3162" t="s">
        <v>630</v>
      </c>
      <c r="K3162" t="s">
        <v>631</v>
      </c>
      <c r="L3162" t="s">
        <v>632</v>
      </c>
      <c r="M3162" t="s">
        <v>633</v>
      </c>
      <c r="N3162" t="s">
        <v>588</v>
      </c>
      <c r="O3162" s="2">
        <v>6.92</v>
      </c>
      <c r="P3162" s="2">
        <v>8.99</v>
      </c>
      <c r="Q3162">
        <v>2</v>
      </c>
      <c r="R3162" s="2">
        <f t="shared" si="148"/>
        <v>17.98</v>
      </c>
      <c r="S3162" t="str">
        <f t="shared" si="149"/>
        <v>Small</v>
      </c>
    </row>
    <row r="3163" spans="1:19" hidden="1" x14ac:dyDescent="0.45">
      <c r="A3163">
        <v>71371</v>
      </c>
      <c r="B3163" s="1">
        <v>42516</v>
      </c>
      <c r="C3163" t="s">
        <v>693</v>
      </c>
      <c r="D3163" t="s">
        <v>604</v>
      </c>
      <c r="E3163" t="str">
        <f t="shared" si="147"/>
        <v>James Jones</v>
      </c>
      <c r="F3163" t="s">
        <v>48</v>
      </c>
      <c r="G3163" t="s">
        <v>49</v>
      </c>
      <c r="H3163" t="s">
        <v>50</v>
      </c>
      <c r="I3163" t="s">
        <v>681</v>
      </c>
      <c r="J3163" t="s">
        <v>682</v>
      </c>
      <c r="K3163" t="s">
        <v>682</v>
      </c>
      <c r="M3163" t="s">
        <v>573</v>
      </c>
      <c r="N3163" t="s">
        <v>574</v>
      </c>
      <c r="O3163" s="2">
        <v>11.22</v>
      </c>
      <c r="P3163" s="2">
        <v>29.99</v>
      </c>
      <c r="Q3163">
        <v>1</v>
      </c>
      <c r="R3163" s="2">
        <f t="shared" si="148"/>
        <v>29.99</v>
      </c>
      <c r="S3163" t="str">
        <f t="shared" si="149"/>
        <v>Small</v>
      </c>
    </row>
    <row r="3164" spans="1:19" hidden="1" x14ac:dyDescent="0.45">
      <c r="A3164">
        <v>71381</v>
      </c>
      <c r="B3164" s="1">
        <v>42516</v>
      </c>
      <c r="C3164" t="s">
        <v>73</v>
      </c>
      <c r="D3164" t="s">
        <v>337</v>
      </c>
      <c r="E3164" t="str">
        <f t="shared" si="147"/>
        <v>Xavier Walker</v>
      </c>
      <c r="F3164" t="s">
        <v>55</v>
      </c>
      <c r="G3164" t="s">
        <v>49</v>
      </c>
      <c r="H3164" t="s">
        <v>56</v>
      </c>
      <c r="I3164" t="s">
        <v>663</v>
      </c>
      <c r="J3164" t="s">
        <v>664</v>
      </c>
      <c r="K3164" t="s">
        <v>665</v>
      </c>
      <c r="M3164" t="s">
        <v>573</v>
      </c>
      <c r="N3164" t="s">
        <v>574</v>
      </c>
      <c r="O3164" s="2">
        <v>0.86</v>
      </c>
      <c r="P3164" s="2">
        <v>2.29</v>
      </c>
      <c r="Q3164">
        <v>2</v>
      </c>
      <c r="R3164" s="2">
        <f t="shared" si="148"/>
        <v>4.58</v>
      </c>
      <c r="S3164" t="str">
        <f t="shared" si="149"/>
        <v>Small</v>
      </c>
    </row>
    <row r="3165" spans="1:19" hidden="1" x14ac:dyDescent="0.45">
      <c r="A3165">
        <v>71381</v>
      </c>
      <c r="B3165" s="1">
        <v>42516</v>
      </c>
      <c r="C3165" t="s">
        <v>73</v>
      </c>
      <c r="D3165" t="s">
        <v>337</v>
      </c>
      <c r="E3165" t="str">
        <f t="shared" si="147"/>
        <v>Xavier Walker</v>
      </c>
      <c r="F3165" t="s">
        <v>55</v>
      </c>
      <c r="G3165" t="s">
        <v>49</v>
      </c>
      <c r="H3165" t="s">
        <v>56</v>
      </c>
      <c r="I3165" t="s">
        <v>683</v>
      </c>
      <c r="J3165" t="s">
        <v>684</v>
      </c>
      <c r="K3165" t="s">
        <v>684</v>
      </c>
      <c r="M3165" t="s">
        <v>573</v>
      </c>
      <c r="N3165" t="s">
        <v>574</v>
      </c>
      <c r="O3165" s="2">
        <v>1.87</v>
      </c>
      <c r="P3165" s="2">
        <v>4.99</v>
      </c>
      <c r="Q3165">
        <v>1</v>
      </c>
      <c r="R3165" s="2">
        <f t="shared" si="148"/>
        <v>4.99</v>
      </c>
      <c r="S3165" t="str">
        <f t="shared" si="149"/>
        <v>Small</v>
      </c>
    </row>
    <row r="3166" spans="1:19" hidden="1" x14ac:dyDescent="0.45">
      <c r="A3166">
        <v>71390</v>
      </c>
      <c r="B3166" s="1">
        <v>42516</v>
      </c>
      <c r="C3166" t="s">
        <v>928</v>
      </c>
      <c r="D3166" t="s">
        <v>140</v>
      </c>
      <c r="E3166" t="str">
        <f t="shared" si="147"/>
        <v>Ramon Lin</v>
      </c>
      <c r="F3166" t="s">
        <v>88</v>
      </c>
      <c r="G3166" t="s">
        <v>89</v>
      </c>
      <c r="H3166" t="s">
        <v>89</v>
      </c>
      <c r="I3166" t="s">
        <v>594</v>
      </c>
      <c r="J3166" t="s">
        <v>595</v>
      </c>
      <c r="K3166" t="s">
        <v>595</v>
      </c>
      <c r="M3166" t="s">
        <v>573</v>
      </c>
      <c r="N3166" t="s">
        <v>574</v>
      </c>
      <c r="O3166" s="2">
        <v>1.49</v>
      </c>
      <c r="P3166" s="2">
        <v>3.99</v>
      </c>
      <c r="Q3166">
        <v>2</v>
      </c>
      <c r="R3166" s="2">
        <f t="shared" si="148"/>
        <v>7.98</v>
      </c>
      <c r="S3166" t="str">
        <f t="shared" si="149"/>
        <v>Small</v>
      </c>
    </row>
    <row r="3167" spans="1:19" hidden="1" x14ac:dyDescent="0.45">
      <c r="A3167">
        <v>71390</v>
      </c>
      <c r="B3167" s="1">
        <v>42516</v>
      </c>
      <c r="C3167" t="s">
        <v>928</v>
      </c>
      <c r="D3167" t="s">
        <v>140</v>
      </c>
      <c r="E3167" t="str">
        <f t="shared" si="147"/>
        <v>Ramon Lin</v>
      </c>
      <c r="F3167" t="s">
        <v>88</v>
      </c>
      <c r="G3167" t="s">
        <v>89</v>
      </c>
      <c r="H3167" t="s">
        <v>89</v>
      </c>
      <c r="I3167" t="s">
        <v>663</v>
      </c>
      <c r="J3167" t="s">
        <v>664</v>
      </c>
      <c r="K3167" t="s">
        <v>665</v>
      </c>
      <c r="M3167" t="s">
        <v>573</v>
      </c>
      <c r="N3167" t="s">
        <v>574</v>
      </c>
      <c r="O3167" s="2">
        <v>0.86</v>
      </c>
      <c r="P3167" s="2">
        <v>2.29</v>
      </c>
      <c r="Q3167">
        <v>1</v>
      </c>
      <c r="R3167" s="2">
        <f t="shared" si="148"/>
        <v>2.29</v>
      </c>
      <c r="S3167" t="str">
        <f t="shared" si="149"/>
        <v>Small</v>
      </c>
    </row>
    <row r="3168" spans="1:19" hidden="1" x14ac:dyDescent="0.45">
      <c r="A3168">
        <v>71401</v>
      </c>
      <c r="B3168" s="1">
        <v>42516</v>
      </c>
      <c r="C3168" t="s">
        <v>209</v>
      </c>
      <c r="D3168" t="s">
        <v>74</v>
      </c>
      <c r="E3168" t="str">
        <f t="shared" si="147"/>
        <v>Ian Lee</v>
      </c>
      <c r="F3168" t="s">
        <v>215</v>
      </c>
      <c r="G3168" t="s">
        <v>216</v>
      </c>
      <c r="H3168" t="s">
        <v>216</v>
      </c>
      <c r="I3168" t="s">
        <v>605</v>
      </c>
      <c r="J3168" t="s">
        <v>606</v>
      </c>
      <c r="K3168" t="s">
        <v>606</v>
      </c>
      <c r="M3168" t="s">
        <v>607</v>
      </c>
      <c r="N3168" t="s">
        <v>574</v>
      </c>
      <c r="O3168" s="2">
        <v>8.2200000000000006</v>
      </c>
      <c r="P3168" s="2">
        <v>21.98</v>
      </c>
      <c r="Q3168">
        <v>2</v>
      </c>
      <c r="R3168" s="2">
        <f t="shared" si="148"/>
        <v>43.96</v>
      </c>
      <c r="S3168" t="str">
        <f t="shared" si="149"/>
        <v>Small</v>
      </c>
    </row>
    <row r="3169" spans="1:19" hidden="1" x14ac:dyDescent="0.45">
      <c r="A3169">
        <v>71401</v>
      </c>
      <c r="B3169" s="1">
        <v>42516</v>
      </c>
      <c r="C3169" t="s">
        <v>209</v>
      </c>
      <c r="D3169" t="s">
        <v>74</v>
      </c>
      <c r="E3169" t="str">
        <f t="shared" si="147"/>
        <v>Ian Lee</v>
      </c>
      <c r="F3169" t="s">
        <v>215</v>
      </c>
      <c r="G3169" t="s">
        <v>216</v>
      </c>
      <c r="H3169" t="s">
        <v>216</v>
      </c>
      <c r="I3169" t="s">
        <v>795</v>
      </c>
      <c r="J3169" t="s">
        <v>796</v>
      </c>
      <c r="K3169" t="s">
        <v>747</v>
      </c>
      <c r="L3169" t="s">
        <v>532</v>
      </c>
      <c r="M3169" t="s">
        <v>748</v>
      </c>
      <c r="N3169" t="s">
        <v>588</v>
      </c>
      <c r="O3169" s="2">
        <v>23.75</v>
      </c>
      <c r="P3169" s="2">
        <v>63.5</v>
      </c>
      <c r="Q3169">
        <v>1</v>
      </c>
      <c r="R3169" s="2">
        <f t="shared" si="148"/>
        <v>63.5</v>
      </c>
      <c r="S3169" t="str">
        <f t="shared" si="149"/>
        <v>Small</v>
      </c>
    </row>
    <row r="3170" spans="1:19" hidden="1" x14ac:dyDescent="0.45">
      <c r="A3170">
        <v>71412</v>
      </c>
      <c r="B3170" s="1">
        <v>42516</v>
      </c>
      <c r="C3170" t="s">
        <v>524</v>
      </c>
      <c r="D3170" t="s">
        <v>191</v>
      </c>
      <c r="E3170" t="str">
        <f t="shared" si="147"/>
        <v>Blake Gonzales</v>
      </c>
      <c r="F3170" t="s">
        <v>48</v>
      </c>
      <c r="G3170" t="s">
        <v>49</v>
      </c>
      <c r="H3170" t="s">
        <v>50</v>
      </c>
      <c r="I3170" t="s">
        <v>412</v>
      </c>
      <c r="J3170" t="s">
        <v>413</v>
      </c>
      <c r="K3170" t="s">
        <v>341</v>
      </c>
      <c r="L3170" t="s">
        <v>23</v>
      </c>
      <c r="M3170" t="s">
        <v>24</v>
      </c>
      <c r="N3170" t="s">
        <v>25</v>
      </c>
      <c r="O3170" s="2">
        <v>1265.6199999999999</v>
      </c>
      <c r="P3170" s="2">
        <v>2319.9899999999998</v>
      </c>
      <c r="Q3170">
        <v>1</v>
      </c>
      <c r="R3170" s="2">
        <f t="shared" si="148"/>
        <v>2319.9899999999998</v>
      </c>
      <c r="S3170" t="str">
        <f t="shared" si="149"/>
        <v>Large</v>
      </c>
    </row>
    <row r="3171" spans="1:19" hidden="1" x14ac:dyDescent="0.45">
      <c r="A3171">
        <v>71412</v>
      </c>
      <c r="B3171" s="1">
        <v>42516</v>
      </c>
      <c r="C3171" t="s">
        <v>524</v>
      </c>
      <c r="D3171" t="s">
        <v>191</v>
      </c>
      <c r="E3171" t="str">
        <f t="shared" si="147"/>
        <v>Blake Gonzales</v>
      </c>
      <c r="F3171" t="s">
        <v>48</v>
      </c>
      <c r="G3171" t="s">
        <v>49</v>
      </c>
      <c r="H3171" t="s">
        <v>50</v>
      </c>
      <c r="I3171" t="s">
        <v>686</v>
      </c>
      <c r="J3171" t="s">
        <v>687</v>
      </c>
      <c r="K3171" t="s">
        <v>687</v>
      </c>
      <c r="M3171" t="s">
        <v>573</v>
      </c>
      <c r="N3171" t="s">
        <v>574</v>
      </c>
      <c r="O3171" s="2">
        <v>13.09</v>
      </c>
      <c r="P3171" s="2">
        <v>35</v>
      </c>
      <c r="Q3171">
        <v>4</v>
      </c>
      <c r="R3171" s="2">
        <f t="shared" si="148"/>
        <v>140</v>
      </c>
      <c r="S3171" t="str">
        <f t="shared" si="149"/>
        <v>Small</v>
      </c>
    </row>
    <row r="3172" spans="1:19" hidden="1" x14ac:dyDescent="0.45">
      <c r="A3172">
        <v>71412</v>
      </c>
      <c r="B3172" s="1">
        <v>42516</v>
      </c>
      <c r="C3172" t="s">
        <v>524</v>
      </c>
      <c r="D3172" t="s">
        <v>191</v>
      </c>
      <c r="E3172" t="str">
        <f t="shared" si="147"/>
        <v>Blake Gonzales</v>
      </c>
      <c r="F3172" t="s">
        <v>48</v>
      </c>
      <c r="G3172" t="s">
        <v>49</v>
      </c>
      <c r="H3172" t="s">
        <v>50</v>
      </c>
      <c r="I3172" t="s">
        <v>683</v>
      </c>
      <c r="J3172" t="s">
        <v>684</v>
      </c>
      <c r="K3172" t="s">
        <v>684</v>
      </c>
      <c r="M3172" t="s">
        <v>573</v>
      </c>
      <c r="N3172" t="s">
        <v>574</v>
      </c>
      <c r="O3172" s="2">
        <v>1.87</v>
      </c>
      <c r="P3172" s="2">
        <v>4.99</v>
      </c>
      <c r="Q3172">
        <v>1</v>
      </c>
      <c r="R3172" s="2">
        <f t="shared" si="148"/>
        <v>4.99</v>
      </c>
      <c r="S3172" t="str">
        <f t="shared" si="149"/>
        <v>Small</v>
      </c>
    </row>
    <row r="3173" spans="1:19" hidden="1" x14ac:dyDescent="0.45">
      <c r="A3173">
        <v>71412</v>
      </c>
      <c r="B3173" s="1">
        <v>42516</v>
      </c>
      <c r="C3173" t="s">
        <v>524</v>
      </c>
      <c r="D3173" t="s">
        <v>191</v>
      </c>
      <c r="E3173" t="str">
        <f t="shared" si="147"/>
        <v>Blake Gonzales</v>
      </c>
      <c r="F3173" t="s">
        <v>48</v>
      </c>
      <c r="G3173" t="s">
        <v>49</v>
      </c>
      <c r="H3173" t="s">
        <v>50</v>
      </c>
      <c r="I3173" t="s">
        <v>663</v>
      </c>
      <c r="J3173" t="s">
        <v>664</v>
      </c>
      <c r="K3173" t="s">
        <v>665</v>
      </c>
      <c r="M3173" t="s">
        <v>573</v>
      </c>
      <c r="N3173" t="s">
        <v>574</v>
      </c>
      <c r="O3173" s="2">
        <v>0.86</v>
      </c>
      <c r="P3173" s="2">
        <v>2.29</v>
      </c>
      <c r="Q3173">
        <v>1</v>
      </c>
      <c r="R3173" s="2">
        <f t="shared" si="148"/>
        <v>2.29</v>
      </c>
      <c r="S3173" t="str">
        <f t="shared" si="149"/>
        <v>Small</v>
      </c>
    </row>
    <row r="3174" spans="1:19" hidden="1" x14ac:dyDescent="0.45">
      <c r="A3174">
        <v>71413</v>
      </c>
      <c r="B3174" s="1">
        <v>42516</v>
      </c>
      <c r="C3174" t="s">
        <v>354</v>
      </c>
      <c r="D3174" t="s">
        <v>212</v>
      </c>
      <c r="E3174" t="str">
        <f t="shared" si="147"/>
        <v>Eugene Ye</v>
      </c>
      <c r="F3174" t="s">
        <v>40</v>
      </c>
      <c r="G3174" t="s">
        <v>41</v>
      </c>
      <c r="H3174" t="s">
        <v>41</v>
      </c>
      <c r="I3174" t="s">
        <v>608</v>
      </c>
      <c r="J3174" t="s">
        <v>609</v>
      </c>
      <c r="K3174" t="s">
        <v>591</v>
      </c>
      <c r="L3174" t="s">
        <v>532</v>
      </c>
      <c r="M3174" t="s">
        <v>592</v>
      </c>
      <c r="N3174" t="s">
        <v>574</v>
      </c>
      <c r="O3174" s="2">
        <v>13.09</v>
      </c>
      <c r="P3174" s="2">
        <v>34.99</v>
      </c>
      <c r="Q3174">
        <v>1</v>
      </c>
      <c r="R3174" s="2">
        <f t="shared" si="148"/>
        <v>34.99</v>
      </c>
      <c r="S3174" t="str">
        <f t="shared" si="149"/>
        <v>Small</v>
      </c>
    </row>
    <row r="3175" spans="1:19" hidden="1" x14ac:dyDescent="0.45">
      <c r="A3175">
        <v>71413</v>
      </c>
      <c r="B3175" s="1">
        <v>42516</v>
      </c>
      <c r="C3175" t="s">
        <v>354</v>
      </c>
      <c r="D3175" t="s">
        <v>212</v>
      </c>
      <c r="E3175" t="str">
        <f t="shared" si="147"/>
        <v>Eugene Ye</v>
      </c>
      <c r="F3175" t="s">
        <v>40</v>
      </c>
      <c r="G3175" t="s">
        <v>41</v>
      </c>
      <c r="H3175" t="s">
        <v>41</v>
      </c>
      <c r="I3175" t="s">
        <v>773</v>
      </c>
      <c r="J3175" t="s">
        <v>774</v>
      </c>
      <c r="K3175" t="s">
        <v>660</v>
      </c>
      <c r="L3175" t="s">
        <v>317</v>
      </c>
      <c r="M3175" t="s">
        <v>579</v>
      </c>
      <c r="N3175" t="s">
        <v>25</v>
      </c>
      <c r="O3175" s="2">
        <v>1481.94</v>
      </c>
      <c r="P3175" s="2">
        <v>2384.0700000000002</v>
      </c>
      <c r="Q3175">
        <v>1</v>
      </c>
      <c r="R3175" s="2">
        <f t="shared" si="148"/>
        <v>2384.0700000000002</v>
      </c>
      <c r="S3175" t="str">
        <f t="shared" si="149"/>
        <v>Large</v>
      </c>
    </row>
    <row r="3176" spans="1:19" hidden="1" x14ac:dyDescent="0.45">
      <c r="A3176">
        <v>71413</v>
      </c>
      <c r="B3176" s="1">
        <v>42516</v>
      </c>
      <c r="C3176" t="s">
        <v>354</v>
      </c>
      <c r="D3176" t="s">
        <v>212</v>
      </c>
      <c r="E3176" t="str">
        <f t="shared" si="147"/>
        <v>Eugene Ye</v>
      </c>
      <c r="F3176" t="s">
        <v>40</v>
      </c>
      <c r="G3176" t="s">
        <v>41</v>
      </c>
      <c r="H3176" t="s">
        <v>41</v>
      </c>
      <c r="I3176" t="s">
        <v>582</v>
      </c>
      <c r="J3176" t="s">
        <v>583</v>
      </c>
      <c r="K3176" t="s">
        <v>583</v>
      </c>
      <c r="M3176" t="s">
        <v>573</v>
      </c>
      <c r="N3176" t="s">
        <v>574</v>
      </c>
      <c r="O3176" s="2">
        <v>10.84</v>
      </c>
      <c r="P3176" s="2">
        <v>28.99</v>
      </c>
      <c r="Q3176">
        <v>4</v>
      </c>
      <c r="R3176" s="2">
        <f t="shared" si="148"/>
        <v>115.96</v>
      </c>
      <c r="S3176" t="str">
        <f t="shared" si="149"/>
        <v>Small</v>
      </c>
    </row>
    <row r="3177" spans="1:19" hidden="1" x14ac:dyDescent="0.45">
      <c r="A3177">
        <v>71413</v>
      </c>
      <c r="B3177" s="1">
        <v>42516</v>
      </c>
      <c r="C3177" t="s">
        <v>354</v>
      </c>
      <c r="D3177" t="s">
        <v>212</v>
      </c>
      <c r="E3177" t="str">
        <f t="shared" si="147"/>
        <v>Eugene Ye</v>
      </c>
      <c r="F3177" t="s">
        <v>40</v>
      </c>
      <c r="G3177" t="s">
        <v>41</v>
      </c>
      <c r="H3177" t="s">
        <v>41</v>
      </c>
      <c r="I3177" t="s">
        <v>580</v>
      </c>
      <c r="J3177" t="s">
        <v>581</v>
      </c>
      <c r="K3177" t="s">
        <v>581</v>
      </c>
      <c r="M3177" t="s">
        <v>573</v>
      </c>
      <c r="N3177" t="s">
        <v>574</v>
      </c>
      <c r="O3177" s="2">
        <v>1.87</v>
      </c>
      <c r="P3177" s="2">
        <v>4.99</v>
      </c>
      <c r="Q3177">
        <v>2</v>
      </c>
      <c r="R3177" s="2">
        <f t="shared" si="148"/>
        <v>9.98</v>
      </c>
      <c r="S3177" t="str">
        <f t="shared" si="149"/>
        <v>Small</v>
      </c>
    </row>
    <row r="3178" spans="1:19" hidden="1" x14ac:dyDescent="0.45">
      <c r="A3178">
        <v>71424</v>
      </c>
      <c r="B3178" s="1">
        <v>42516</v>
      </c>
      <c r="C3178" t="s">
        <v>522</v>
      </c>
      <c r="D3178" t="s">
        <v>406</v>
      </c>
      <c r="E3178" t="str">
        <f t="shared" si="147"/>
        <v>Briana Diaz</v>
      </c>
      <c r="F3178" t="s">
        <v>35</v>
      </c>
      <c r="G3178" t="s">
        <v>19</v>
      </c>
      <c r="H3178" t="s">
        <v>19</v>
      </c>
      <c r="I3178" t="s">
        <v>802</v>
      </c>
      <c r="J3178" t="s">
        <v>803</v>
      </c>
      <c r="K3178" t="s">
        <v>660</v>
      </c>
      <c r="L3178" t="s">
        <v>317</v>
      </c>
      <c r="M3178" t="s">
        <v>579</v>
      </c>
      <c r="N3178" t="s">
        <v>25</v>
      </c>
      <c r="O3178" s="2">
        <v>1481.94</v>
      </c>
      <c r="P3178" s="2">
        <v>2384.0700000000002</v>
      </c>
      <c r="Q3178">
        <v>1</v>
      </c>
      <c r="R3178" s="2">
        <f t="shared" si="148"/>
        <v>2384.0700000000002</v>
      </c>
      <c r="S3178" t="str">
        <f t="shared" si="149"/>
        <v>Large</v>
      </c>
    </row>
    <row r="3179" spans="1:19" hidden="1" x14ac:dyDescent="0.45">
      <c r="A3179">
        <v>71424</v>
      </c>
      <c r="B3179" s="1">
        <v>42516</v>
      </c>
      <c r="C3179" t="s">
        <v>522</v>
      </c>
      <c r="D3179" t="s">
        <v>406</v>
      </c>
      <c r="E3179" t="str">
        <f t="shared" si="147"/>
        <v>Briana Diaz</v>
      </c>
      <c r="F3179" t="s">
        <v>35</v>
      </c>
      <c r="G3179" t="s">
        <v>19</v>
      </c>
      <c r="H3179" t="s">
        <v>19</v>
      </c>
      <c r="I3179" t="s">
        <v>629</v>
      </c>
      <c r="J3179" t="s">
        <v>630</v>
      </c>
      <c r="K3179" t="s">
        <v>631</v>
      </c>
      <c r="L3179" t="s">
        <v>632</v>
      </c>
      <c r="M3179" t="s">
        <v>633</v>
      </c>
      <c r="N3179" t="s">
        <v>588</v>
      </c>
      <c r="O3179" s="2">
        <v>6.92</v>
      </c>
      <c r="P3179" s="2">
        <v>8.99</v>
      </c>
      <c r="Q3179">
        <v>1</v>
      </c>
      <c r="R3179" s="2">
        <f t="shared" si="148"/>
        <v>8.99</v>
      </c>
      <c r="S3179" t="str">
        <f t="shared" si="149"/>
        <v>Small</v>
      </c>
    </row>
    <row r="3180" spans="1:19" hidden="1" x14ac:dyDescent="0.45">
      <c r="A3180">
        <v>71444</v>
      </c>
      <c r="B3180" s="1">
        <v>42517</v>
      </c>
      <c r="C3180" t="s">
        <v>772</v>
      </c>
      <c r="D3180" t="s">
        <v>125</v>
      </c>
      <c r="E3180" t="str">
        <f t="shared" si="147"/>
        <v>Paige Perry</v>
      </c>
      <c r="F3180" t="s">
        <v>55</v>
      </c>
      <c r="G3180" t="s">
        <v>49</v>
      </c>
      <c r="H3180" t="s">
        <v>56</v>
      </c>
      <c r="I3180" t="s">
        <v>683</v>
      </c>
      <c r="J3180" t="s">
        <v>684</v>
      </c>
      <c r="K3180" t="s">
        <v>684</v>
      </c>
      <c r="M3180" t="s">
        <v>573</v>
      </c>
      <c r="N3180" t="s">
        <v>574</v>
      </c>
      <c r="O3180" s="2">
        <v>1.87</v>
      </c>
      <c r="P3180" s="2">
        <v>4.99</v>
      </c>
      <c r="Q3180">
        <v>1</v>
      </c>
      <c r="R3180" s="2">
        <f t="shared" si="148"/>
        <v>4.99</v>
      </c>
      <c r="S3180" t="str">
        <f t="shared" si="149"/>
        <v>Small</v>
      </c>
    </row>
    <row r="3181" spans="1:19" hidden="1" x14ac:dyDescent="0.45">
      <c r="A3181">
        <v>71449</v>
      </c>
      <c r="B3181" s="1">
        <v>42517</v>
      </c>
      <c r="C3181" t="s">
        <v>758</v>
      </c>
      <c r="D3181" t="s">
        <v>104</v>
      </c>
      <c r="E3181" t="str">
        <f t="shared" si="147"/>
        <v>Byron Rubio</v>
      </c>
      <c r="F3181" t="s">
        <v>40</v>
      </c>
      <c r="G3181" t="s">
        <v>41</v>
      </c>
      <c r="H3181" t="s">
        <v>41</v>
      </c>
      <c r="I3181" t="s">
        <v>683</v>
      </c>
      <c r="J3181" t="s">
        <v>684</v>
      </c>
      <c r="K3181" t="s">
        <v>684</v>
      </c>
      <c r="M3181" t="s">
        <v>573</v>
      </c>
      <c r="N3181" t="s">
        <v>574</v>
      </c>
      <c r="O3181" s="2">
        <v>1.87</v>
      </c>
      <c r="P3181" s="2">
        <v>4.99</v>
      </c>
      <c r="Q3181">
        <v>1</v>
      </c>
      <c r="R3181" s="2">
        <f t="shared" si="148"/>
        <v>4.99</v>
      </c>
      <c r="S3181" t="str">
        <f t="shared" si="149"/>
        <v>Small</v>
      </c>
    </row>
    <row r="3182" spans="1:19" hidden="1" x14ac:dyDescent="0.45">
      <c r="A3182">
        <v>71449</v>
      </c>
      <c r="B3182" s="1">
        <v>42517</v>
      </c>
      <c r="C3182" t="s">
        <v>758</v>
      </c>
      <c r="D3182" t="s">
        <v>104</v>
      </c>
      <c r="E3182" t="str">
        <f t="shared" si="147"/>
        <v>Byron Rubio</v>
      </c>
      <c r="F3182" t="s">
        <v>40</v>
      </c>
      <c r="G3182" t="s">
        <v>41</v>
      </c>
      <c r="H3182" t="s">
        <v>41</v>
      </c>
      <c r="I3182" t="s">
        <v>705</v>
      </c>
      <c r="J3182" t="s">
        <v>706</v>
      </c>
      <c r="K3182" t="s">
        <v>706</v>
      </c>
      <c r="M3182" t="s">
        <v>573</v>
      </c>
      <c r="N3182" t="s">
        <v>574</v>
      </c>
      <c r="O3182" s="2">
        <v>9.35</v>
      </c>
      <c r="P3182" s="2">
        <v>24.99</v>
      </c>
      <c r="Q3182">
        <v>2</v>
      </c>
      <c r="R3182" s="2">
        <f t="shared" si="148"/>
        <v>49.98</v>
      </c>
      <c r="S3182" t="str">
        <f t="shared" si="149"/>
        <v>Small</v>
      </c>
    </row>
    <row r="3183" spans="1:19" hidden="1" x14ac:dyDescent="0.45">
      <c r="A3183">
        <v>71449</v>
      </c>
      <c r="B3183" s="1">
        <v>42517</v>
      </c>
      <c r="C3183" t="s">
        <v>758</v>
      </c>
      <c r="D3183" t="s">
        <v>104</v>
      </c>
      <c r="E3183" t="str">
        <f t="shared" si="147"/>
        <v>Byron Rubio</v>
      </c>
      <c r="F3183" t="s">
        <v>40</v>
      </c>
      <c r="G3183" t="s">
        <v>41</v>
      </c>
      <c r="H3183" t="s">
        <v>41</v>
      </c>
      <c r="I3183" t="s">
        <v>661</v>
      </c>
      <c r="J3183" t="s">
        <v>662</v>
      </c>
      <c r="K3183" t="s">
        <v>591</v>
      </c>
      <c r="L3183" t="s">
        <v>31</v>
      </c>
      <c r="M3183" t="s">
        <v>592</v>
      </c>
      <c r="N3183" t="s">
        <v>574</v>
      </c>
      <c r="O3183" s="2">
        <v>13.09</v>
      </c>
      <c r="P3183" s="2">
        <v>34.99</v>
      </c>
      <c r="Q3183">
        <v>3</v>
      </c>
      <c r="R3183" s="2">
        <f t="shared" si="148"/>
        <v>104.97</v>
      </c>
      <c r="S3183" t="str">
        <f t="shared" si="149"/>
        <v>Small</v>
      </c>
    </row>
    <row r="3184" spans="1:19" hidden="1" x14ac:dyDescent="0.45">
      <c r="A3184">
        <v>71464</v>
      </c>
      <c r="B3184" s="1">
        <v>42517</v>
      </c>
      <c r="C3184" t="s">
        <v>491</v>
      </c>
      <c r="D3184" t="s">
        <v>191</v>
      </c>
      <c r="E3184" t="str">
        <f t="shared" si="147"/>
        <v>Rachel Gonzales</v>
      </c>
      <c r="F3184" t="s">
        <v>48</v>
      </c>
      <c r="G3184" t="s">
        <v>49</v>
      </c>
      <c r="H3184" t="s">
        <v>50</v>
      </c>
      <c r="I3184" t="s">
        <v>874</v>
      </c>
      <c r="J3184" t="s">
        <v>875</v>
      </c>
      <c r="K3184" t="s">
        <v>643</v>
      </c>
      <c r="L3184" t="s">
        <v>23</v>
      </c>
      <c r="M3184" t="s">
        <v>24</v>
      </c>
      <c r="N3184" t="s">
        <v>25</v>
      </c>
      <c r="O3184" s="2">
        <v>419.78</v>
      </c>
      <c r="P3184" s="2">
        <v>769.49</v>
      </c>
      <c r="Q3184">
        <v>1</v>
      </c>
      <c r="R3184" s="2">
        <f t="shared" si="148"/>
        <v>769.49</v>
      </c>
      <c r="S3184" t="str">
        <f t="shared" si="149"/>
        <v>Medium</v>
      </c>
    </row>
    <row r="3185" spans="1:19" hidden="1" x14ac:dyDescent="0.45">
      <c r="A3185">
        <v>71464</v>
      </c>
      <c r="B3185" s="1">
        <v>42517</v>
      </c>
      <c r="C3185" t="s">
        <v>491</v>
      </c>
      <c r="D3185" t="s">
        <v>191</v>
      </c>
      <c r="E3185" t="str">
        <f t="shared" si="147"/>
        <v>Rachel Gonzales</v>
      </c>
      <c r="F3185" t="s">
        <v>48</v>
      </c>
      <c r="G3185" t="s">
        <v>49</v>
      </c>
      <c r="H3185" t="s">
        <v>50</v>
      </c>
      <c r="I3185" t="s">
        <v>811</v>
      </c>
      <c r="J3185" t="s">
        <v>812</v>
      </c>
      <c r="K3185" t="s">
        <v>800</v>
      </c>
      <c r="L3185" t="s">
        <v>45</v>
      </c>
      <c r="M3185" t="s">
        <v>801</v>
      </c>
      <c r="N3185" t="s">
        <v>588</v>
      </c>
      <c r="O3185" s="2">
        <v>26.18</v>
      </c>
      <c r="P3185" s="2">
        <v>69.989999999999995</v>
      </c>
      <c r="Q3185">
        <v>3</v>
      </c>
      <c r="R3185" s="2">
        <f t="shared" si="148"/>
        <v>209.96999999999997</v>
      </c>
      <c r="S3185" t="str">
        <f t="shared" si="149"/>
        <v>Small</v>
      </c>
    </row>
    <row r="3186" spans="1:19" hidden="1" x14ac:dyDescent="0.45">
      <c r="A3186">
        <v>71477</v>
      </c>
      <c r="B3186" s="1">
        <v>42517</v>
      </c>
      <c r="C3186" t="s">
        <v>904</v>
      </c>
      <c r="D3186" t="s">
        <v>236</v>
      </c>
      <c r="E3186" t="str">
        <f t="shared" si="147"/>
        <v>Justin Taylor</v>
      </c>
      <c r="F3186" t="s">
        <v>48</v>
      </c>
      <c r="G3186" t="s">
        <v>49</v>
      </c>
      <c r="H3186" t="s">
        <v>50</v>
      </c>
      <c r="I3186" t="s">
        <v>697</v>
      </c>
      <c r="J3186" t="s">
        <v>698</v>
      </c>
      <c r="K3186" t="s">
        <v>660</v>
      </c>
      <c r="L3186" t="s">
        <v>317</v>
      </c>
      <c r="M3186" t="s">
        <v>579</v>
      </c>
      <c r="N3186" t="s">
        <v>25</v>
      </c>
      <c r="O3186" s="2">
        <v>1481.94</v>
      </c>
      <c r="P3186" s="2">
        <v>2384.0700000000002</v>
      </c>
      <c r="Q3186">
        <v>1</v>
      </c>
      <c r="R3186" s="2">
        <f t="shared" si="148"/>
        <v>2384.0700000000002</v>
      </c>
      <c r="S3186" t="str">
        <f t="shared" si="149"/>
        <v>Large</v>
      </c>
    </row>
    <row r="3187" spans="1:19" hidden="1" x14ac:dyDescent="0.45">
      <c r="A3187">
        <v>71477</v>
      </c>
      <c r="B3187" s="1">
        <v>42517</v>
      </c>
      <c r="C3187" t="s">
        <v>904</v>
      </c>
      <c r="D3187" t="s">
        <v>236</v>
      </c>
      <c r="E3187" t="str">
        <f t="shared" si="147"/>
        <v>Justin Taylor</v>
      </c>
      <c r="F3187" t="s">
        <v>48</v>
      </c>
      <c r="G3187" t="s">
        <v>49</v>
      </c>
      <c r="H3187" t="s">
        <v>50</v>
      </c>
      <c r="I3187" t="s">
        <v>661</v>
      </c>
      <c r="J3187" t="s">
        <v>662</v>
      </c>
      <c r="K3187" t="s">
        <v>591</v>
      </c>
      <c r="L3187" t="s">
        <v>31</v>
      </c>
      <c r="M3187" t="s">
        <v>592</v>
      </c>
      <c r="N3187" t="s">
        <v>574</v>
      </c>
      <c r="O3187" s="2">
        <v>13.09</v>
      </c>
      <c r="P3187" s="2">
        <v>34.99</v>
      </c>
      <c r="Q3187">
        <v>1</v>
      </c>
      <c r="R3187" s="2">
        <f t="shared" si="148"/>
        <v>34.99</v>
      </c>
      <c r="S3187" t="str">
        <f t="shared" si="149"/>
        <v>Small</v>
      </c>
    </row>
    <row r="3188" spans="1:19" hidden="1" x14ac:dyDescent="0.45">
      <c r="A3188">
        <v>71509</v>
      </c>
      <c r="B3188" s="1">
        <v>42518</v>
      </c>
      <c r="C3188" t="s">
        <v>179</v>
      </c>
      <c r="D3188" t="s">
        <v>731</v>
      </c>
      <c r="E3188" t="str">
        <f t="shared" si="147"/>
        <v>Tara Xie</v>
      </c>
      <c r="F3188" t="s">
        <v>40</v>
      </c>
      <c r="G3188" t="s">
        <v>41</v>
      </c>
      <c r="H3188" t="s">
        <v>41</v>
      </c>
      <c r="I3188" t="s">
        <v>715</v>
      </c>
      <c r="J3188" t="s">
        <v>716</v>
      </c>
      <c r="K3188" t="s">
        <v>646</v>
      </c>
      <c r="L3188" t="s">
        <v>632</v>
      </c>
      <c r="M3188" t="s">
        <v>626</v>
      </c>
      <c r="N3188" t="s">
        <v>588</v>
      </c>
      <c r="O3188" s="2">
        <v>38.49</v>
      </c>
      <c r="P3188" s="2">
        <v>49.99</v>
      </c>
      <c r="Q3188">
        <v>2</v>
      </c>
      <c r="R3188" s="2">
        <f t="shared" si="148"/>
        <v>99.98</v>
      </c>
      <c r="S3188" t="str">
        <f t="shared" si="149"/>
        <v>Small</v>
      </c>
    </row>
    <row r="3189" spans="1:19" hidden="1" x14ac:dyDescent="0.45">
      <c r="A3189">
        <v>71509</v>
      </c>
      <c r="B3189" s="1">
        <v>42518</v>
      </c>
      <c r="C3189" t="s">
        <v>179</v>
      </c>
      <c r="D3189" t="s">
        <v>731</v>
      </c>
      <c r="E3189" t="str">
        <f t="shared" si="147"/>
        <v>Tara Xie</v>
      </c>
      <c r="F3189" t="s">
        <v>40</v>
      </c>
      <c r="G3189" t="s">
        <v>41</v>
      </c>
      <c r="H3189" t="s">
        <v>41</v>
      </c>
      <c r="I3189" t="s">
        <v>412</v>
      </c>
      <c r="J3189" t="s">
        <v>413</v>
      </c>
      <c r="K3189" t="s">
        <v>341</v>
      </c>
      <c r="L3189" t="s">
        <v>23</v>
      </c>
      <c r="M3189" t="s">
        <v>24</v>
      </c>
      <c r="N3189" t="s">
        <v>25</v>
      </c>
      <c r="O3189" s="2">
        <v>1265.6199999999999</v>
      </c>
      <c r="P3189" s="2">
        <v>2319.9899999999998</v>
      </c>
      <c r="Q3189">
        <v>1</v>
      </c>
      <c r="R3189" s="2">
        <f t="shared" si="148"/>
        <v>2319.9899999999998</v>
      </c>
      <c r="S3189" t="str">
        <f t="shared" si="149"/>
        <v>Large</v>
      </c>
    </row>
    <row r="3190" spans="1:19" hidden="1" x14ac:dyDescent="0.45">
      <c r="A3190">
        <v>71509</v>
      </c>
      <c r="B3190" s="1">
        <v>42518</v>
      </c>
      <c r="C3190" t="s">
        <v>179</v>
      </c>
      <c r="D3190" t="s">
        <v>731</v>
      </c>
      <c r="E3190" t="str">
        <f t="shared" si="147"/>
        <v>Tara Xie</v>
      </c>
      <c r="F3190" t="s">
        <v>40</v>
      </c>
      <c r="G3190" t="s">
        <v>41</v>
      </c>
      <c r="H3190" t="s">
        <v>41</v>
      </c>
      <c r="I3190" t="s">
        <v>605</v>
      </c>
      <c r="J3190" t="s">
        <v>606</v>
      </c>
      <c r="K3190" t="s">
        <v>606</v>
      </c>
      <c r="M3190" t="s">
        <v>607</v>
      </c>
      <c r="N3190" t="s">
        <v>574</v>
      </c>
      <c r="O3190" s="2">
        <v>8.2200000000000006</v>
      </c>
      <c r="P3190" s="2">
        <v>21.98</v>
      </c>
      <c r="Q3190">
        <v>1</v>
      </c>
      <c r="R3190" s="2">
        <f t="shared" si="148"/>
        <v>21.98</v>
      </c>
      <c r="S3190" t="str">
        <f t="shared" si="149"/>
        <v>Small</v>
      </c>
    </row>
    <row r="3191" spans="1:19" hidden="1" x14ac:dyDescent="0.45">
      <c r="A3191">
        <v>71509</v>
      </c>
      <c r="B3191" s="1">
        <v>42518</v>
      </c>
      <c r="C3191" t="s">
        <v>179</v>
      </c>
      <c r="D3191" t="s">
        <v>731</v>
      </c>
      <c r="E3191" t="str">
        <f t="shared" si="147"/>
        <v>Tara Xie</v>
      </c>
      <c r="F3191" t="s">
        <v>40</v>
      </c>
      <c r="G3191" t="s">
        <v>41</v>
      </c>
      <c r="H3191" t="s">
        <v>41</v>
      </c>
      <c r="I3191" t="s">
        <v>608</v>
      </c>
      <c r="J3191" t="s">
        <v>609</v>
      </c>
      <c r="K3191" t="s">
        <v>591</v>
      </c>
      <c r="L3191" t="s">
        <v>532</v>
      </c>
      <c r="M3191" t="s">
        <v>592</v>
      </c>
      <c r="N3191" t="s">
        <v>574</v>
      </c>
      <c r="O3191" s="2">
        <v>13.09</v>
      </c>
      <c r="P3191" s="2">
        <v>34.99</v>
      </c>
      <c r="Q3191">
        <v>2</v>
      </c>
      <c r="R3191" s="2">
        <f t="shared" si="148"/>
        <v>69.98</v>
      </c>
      <c r="S3191" t="str">
        <f t="shared" si="149"/>
        <v>Small</v>
      </c>
    </row>
    <row r="3192" spans="1:19" hidden="1" x14ac:dyDescent="0.45">
      <c r="A3192">
        <v>71525</v>
      </c>
      <c r="B3192" s="1">
        <v>42518</v>
      </c>
      <c r="C3192" t="s">
        <v>1077</v>
      </c>
      <c r="D3192" t="s">
        <v>132</v>
      </c>
      <c r="E3192" t="str">
        <f t="shared" si="147"/>
        <v>Pamela Suri</v>
      </c>
      <c r="F3192" t="s">
        <v>148</v>
      </c>
      <c r="G3192" t="s">
        <v>82</v>
      </c>
      <c r="H3192" t="s">
        <v>82</v>
      </c>
      <c r="I3192" t="s">
        <v>663</v>
      </c>
      <c r="J3192" t="s">
        <v>664</v>
      </c>
      <c r="K3192" t="s">
        <v>665</v>
      </c>
      <c r="M3192" t="s">
        <v>573</v>
      </c>
      <c r="N3192" t="s">
        <v>574</v>
      </c>
      <c r="O3192" s="2">
        <v>0.86</v>
      </c>
      <c r="P3192" s="2">
        <v>2.29</v>
      </c>
      <c r="Q3192">
        <v>1</v>
      </c>
      <c r="R3192" s="2">
        <f t="shared" si="148"/>
        <v>2.29</v>
      </c>
      <c r="S3192" t="str">
        <f t="shared" si="149"/>
        <v>Small</v>
      </c>
    </row>
    <row r="3193" spans="1:19" hidden="1" x14ac:dyDescent="0.45">
      <c r="A3193">
        <v>71525</v>
      </c>
      <c r="B3193" s="1">
        <v>42518</v>
      </c>
      <c r="C3193" t="s">
        <v>1077</v>
      </c>
      <c r="D3193" t="s">
        <v>132</v>
      </c>
      <c r="E3193" t="str">
        <f t="shared" si="147"/>
        <v>Pamela Suri</v>
      </c>
      <c r="F3193" t="s">
        <v>148</v>
      </c>
      <c r="G3193" t="s">
        <v>82</v>
      </c>
      <c r="H3193" t="s">
        <v>82</v>
      </c>
      <c r="I3193" t="s">
        <v>683</v>
      </c>
      <c r="J3193" t="s">
        <v>684</v>
      </c>
      <c r="K3193" t="s">
        <v>684</v>
      </c>
      <c r="M3193" t="s">
        <v>573</v>
      </c>
      <c r="N3193" t="s">
        <v>574</v>
      </c>
      <c r="O3193" s="2">
        <v>1.87</v>
      </c>
      <c r="P3193" s="2">
        <v>4.99</v>
      </c>
      <c r="Q3193">
        <v>2</v>
      </c>
      <c r="R3193" s="2">
        <f t="shared" si="148"/>
        <v>9.98</v>
      </c>
      <c r="S3193" t="str">
        <f t="shared" si="149"/>
        <v>Small</v>
      </c>
    </row>
    <row r="3194" spans="1:19" hidden="1" x14ac:dyDescent="0.45">
      <c r="A3194">
        <v>71531</v>
      </c>
      <c r="B3194" s="1">
        <v>42518</v>
      </c>
      <c r="C3194" t="s">
        <v>847</v>
      </c>
      <c r="D3194" t="s">
        <v>768</v>
      </c>
      <c r="E3194" t="str">
        <f t="shared" si="147"/>
        <v>Shelby Bradley</v>
      </c>
      <c r="F3194" t="s">
        <v>230</v>
      </c>
      <c r="G3194" t="s">
        <v>89</v>
      </c>
      <c r="H3194" t="s">
        <v>89</v>
      </c>
      <c r="I3194" t="s">
        <v>580</v>
      </c>
      <c r="J3194" t="s">
        <v>581</v>
      </c>
      <c r="K3194" t="s">
        <v>581</v>
      </c>
      <c r="M3194" t="s">
        <v>573</v>
      </c>
      <c r="N3194" t="s">
        <v>574</v>
      </c>
      <c r="O3194" s="2">
        <v>1.87</v>
      </c>
      <c r="P3194" s="2">
        <v>4.99</v>
      </c>
      <c r="Q3194">
        <v>1</v>
      </c>
      <c r="R3194" s="2">
        <f t="shared" si="148"/>
        <v>4.99</v>
      </c>
      <c r="S3194" t="str">
        <f t="shared" si="149"/>
        <v>Small</v>
      </c>
    </row>
    <row r="3195" spans="1:19" hidden="1" x14ac:dyDescent="0.45">
      <c r="A3195">
        <v>71531</v>
      </c>
      <c r="B3195" s="1">
        <v>42518</v>
      </c>
      <c r="C3195" t="s">
        <v>847</v>
      </c>
      <c r="D3195" t="s">
        <v>768</v>
      </c>
      <c r="E3195" t="str">
        <f t="shared" si="147"/>
        <v>Shelby Bradley</v>
      </c>
      <c r="F3195" t="s">
        <v>230</v>
      </c>
      <c r="G3195" t="s">
        <v>89</v>
      </c>
      <c r="H3195" t="s">
        <v>89</v>
      </c>
      <c r="I3195" t="s">
        <v>582</v>
      </c>
      <c r="J3195" t="s">
        <v>583</v>
      </c>
      <c r="K3195" t="s">
        <v>583</v>
      </c>
      <c r="M3195" t="s">
        <v>573</v>
      </c>
      <c r="N3195" t="s">
        <v>574</v>
      </c>
      <c r="O3195" s="2">
        <v>10.84</v>
      </c>
      <c r="P3195" s="2">
        <v>28.99</v>
      </c>
      <c r="Q3195">
        <v>3</v>
      </c>
      <c r="R3195" s="2">
        <f t="shared" si="148"/>
        <v>86.97</v>
      </c>
      <c r="S3195" t="str">
        <f t="shared" si="149"/>
        <v>Small</v>
      </c>
    </row>
    <row r="3196" spans="1:19" hidden="1" x14ac:dyDescent="0.45">
      <c r="A3196">
        <v>71531</v>
      </c>
      <c r="B3196" s="1">
        <v>42518</v>
      </c>
      <c r="C3196" t="s">
        <v>847</v>
      </c>
      <c r="D3196" t="s">
        <v>768</v>
      </c>
      <c r="E3196" t="str">
        <f t="shared" si="147"/>
        <v>Shelby Bradley</v>
      </c>
      <c r="F3196" t="s">
        <v>230</v>
      </c>
      <c r="G3196" t="s">
        <v>89</v>
      </c>
      <c r="H3196" t="s">
        <v>89</v>
      </c>
      <c r="I3196" t="s">
        <v>608</v>
      </c>
      <c r="J3196" t="s">
        <v>609</v>
      </c>
      <c r="K3196" t="s">
        <v>591</v>
      </c>
      <c r="L3196" t="s">
        <v>532</v>
      </c>
      <c r="M3196" t="s">
        <v>592</v>
      </c>
      <c r="N3196" t="s">
        <v>574</v>
      </c>
      <c r="O3196" s="2">
        <v>13.09</v>
      </c>
      <c r="P3196" s="2">
        <v>34.99</v>
      </c>
      <c r="Q3196">
        <v>2</v>
      </c>
      <c r="R3196" s="2">
        <f t="shared" si="148"/>
        <v>69.98</v>
      </c>
      <c r="S3196" t="str">
        <f t="shared" si="149"/>
        <v>Small</v>
      </c>
    </row>
    <row r="3197" spans="1:19" hidden="1" x14ac:dyDescent="0.45">
      <c r="A3197">
        <v>71542</v>
      </c>
      <c r="B3197" s="1">
        <v>42518</v>
      </c>
      <c r="C3197" t="s">
        <v>1078</v>
      </c>
      <c r="D3197" t="s">
        <v>27</v>
      </c>
      <c r="E3197" t="str">
        <f t="shared" si="147"/>
        <v>Franklin Xu</v>
      </c>
      <c r="F3197" t="s">
        <v>148</v>
      </c>
      <c r="G3197" t="s">
        <v>82</v>
      </c>
      <c r="H3197" t="s">
        <v>82</v>
      </c>
      <c r="I3197" t="s">
        <v>697</v>
      </c>
      <c r="J3197" t="s">
        <v>698</v>
      </c>
      <c r="K3197" t="s">
        <v>660</v>
      </c>
      <c r="L3197" t="s">
        <v>317</v>
      </c>
      <c r="M3197" t="s">
        <v>579</v>
      </c>
      <c r="N3197" t="s">
        <v>25</v>
      </c>
      <c r="O3197" s="2">
        <v>1481.94</v>
      </c>
      <c r="P3197" s="2">
        <v>2384.0700000000002</v>
      </c>
      <c r="Q3197">
        <v>1</v>
      </c>
      <c r="R3197" s="2">
        <f t="shared" si="148"/>
        <v>2384.0700000000002</v>
      </c>
      <c r="S3197" t="str">
        <f t="shared" si="149"/>
        <v>Large</v>
      </c>
    </row>
    <row r="3198" spans="1:19" hidden="1" x14ac:dyDescent="0.45">
      <c r="A3198">
        <v>71542</v>
      </c>
      <c r="B3198" s="1">
        <v>42518</v>
      </c>
      <c r="C3198" t="s">
        <v>1078</v>
      </c>
      <c r="D3198" t="s">
        <v>27</v>
      </c>
      <c r="E3198" t="str">
        <f t="shared" si="147"/>
        <v>Franklin Xu</v>
      </c>
      <c r="F3198" t="s">
        <v>148</v>
      </c>
      <c r="G3198" t="s">
        <v>82</v>
      </c>
      <c r="H3198" t="s">
        <v>82</v>
      </c>
      <c r="I3198" t="s">
        <v>589</v>
      </c>
      <c r="J3198" t="s">
        <v>590</v>
      </c>
      <c r="K3198" t="s">
        <v>591</v>
      </c>
      <c r="L3198" t="s">
        <v>45</v>
      </c>
      <c r="M3198" t="s">
        <v>592</v>
      </c>
      <c r="N3198" t="s">
        <v>574</v>
      </c>
      <c r="O3198" s="2">
        <v>13.09</v>
      </c>
      <c r="P3198" s="2">
        <v>34.99</v>
      </c>
      <c r="Q3198">
        <v>1</v>
      </c>
      <c r="R3198" s="2">
        <f t="shared" si="148"/>
        <v>34.99</v>
      </c>
      <c r="S3198" t="str">
        <f t="shared" si="149"/>
        <v>Small</v>
      </c>
    </row>
    <row r="3199" spans="1:19" hidden="1" x14ac:dyDescent="0.45">
      <c r="A3199">
        <v>71559</v>
      </c>
      <c r="B3199" s="1">
        <v>42519</v>
      </c>
      <c r="C3199" t="s">
        <v>407</v>
      </c>
      <c r="D3199" t="s">
        <v>398</v>
      </c>
      <c r="E3199" t="str">
        <f t="shared" si="147"/>
        <v>Ross Sai</v>
      </c>
      <c r="F3199" t="s">
        <v>35</v>
      </c>
      <c r="G3199" t="s">
        <v>19</v>
      </c>
      <c r="H3199" t="s">
        <v>19</v>
      </c>
      <c r="I3199" t="s">
        <v>349</v>
      </c>
      <c r="J3199" t="s">
        <v>350</v>
      </c>
      <c r="K3199" t="s">
        <v>309</v>
      </c>
      <c r="L3199" t="s">
        <v>45</v>
      </c>
      <c r="M3199" t="s">
        <v>32</v>
      </c>
      <c r="N3199" t="s">
        <v>25</v>
      </c>
      <c r="O3199" s="2">
        <v>1554.95</v>
      </c>
      <c r="P3199" s="2">
        <v>2443.35</v>
      </c>
      <c r="Q3199">
        <v>1</v>
      </c>
      <c r="R3199" s="2">
        <f t="shared" si="148"/>
        <v>2443.35</v>
      </c>
      <c r="S3199" t="str">
        <f t="shared" si="149"/>
        <v>Large</v>
      </c>
    </row>
    <row r="3200" spans="1:19" hidden="1" x14ac:dyDescent="0.45">
      <c r="A3200">
        <v>71559</v>
      </c>
      <c r="B3200" s="1">
        <v>42519</v>
      </c>
      <c r="C3200" t="s">
        <v>407</v>
      </c>
      <c r="D3200" t="s">
        <v>398</v>
      </c>
      <c r="E3200" t="str">
        <f t="shared" si="147"/>
        <v>Ross Sai</v>
      </c>
      <c r="F3200" t="s">
        <v>35</v>
      </c>
      <c r="G3200" t="s">
        <v>19</v>
      </c>
      <c r="H3200" t="s">
        <v>19</v>
      </c>
      <c r="I3200" t="s">
        <v>589</v>
      </c>
      <c r="J3200" t="s">
        <v>590</v>
      </c>
      <c r="K3200" t="s">
        <v>591</v>
      </c>
      <c r="L3200" t="s">
        <v>45</v>
      </c>
      <c r="M3200" t="s">
        <v>592</v>
      </c>
      <c r="N3200" t="s">
        <v>574</v>
      </c>
      <c r="O3200" s="2">
        <v>13.09</v>
      </c>
      <c r="P3200" s="2">
        <v>34.99</v>
      </c>
      <c r="Q3200">
        <v>4</v>
      </c>
      <c r="R3200" s="2">
        <f t="shared" si="148"/>
        <v>139.96</v>
      </c>
      <c r="S3200" t="str">
        <f t="shared" si="149"/>
        <v>Small</v>
      </c>
    </row>
    <row r="3201" spans="1:19" hidden="1" x14ac:dyDescent="0.45">
      <c r="A3201">
        <v>71622</v>
      </c>
      <c r="B3201" s="1">
        <v>42519</v>
      </c>
      <c r="C3201" t="s">
        <v>342</v>
      </c>
      <c r="D3201" t="s">
        <v>432</v>
      </c>
      <c r="E3201" t="str">
        <f t="shared" si="147"/>
        <v>Geoffrey Subram</v>
      </c>
      <c r="F3201" t="s">
        <v>105</v>
      </c>
      <c r="G3201" t="s">
        <v>82</v>
      </c>
      <c r="H3201" t="s">
        <v>82</v>
      </c>
      <c r="I3201" t="s">
        <v>724</v>
      </c>
      <c r="J3201" t="s">
        <v>725</v>
      </c>
      <c r="K3201" t="s">
        <v>570</v>
      </c>
      <c r="L3201" t="s">
        <v>45</v>
      </c>
      <c r="M3201" t="s">
        <v>32</v>
      </c>
      <c r="N3201" t="s">
        <v>25</v>
      </c>
      <c r="O3201" s="2">
        <v>343.65</v>
      </c>
      <c r="P3201" s="2">
        <v>539.99</v>
      </c>
      <c r="Q3201">
        <v>1</v>
      </c>
      <c r="R3201" s="2">
        <f t="shared" si="148"/>
        <v>539.99</v>
      </c>
      <c r="S3201" t="str">
        <f t="shared" si="149"/>
        <v>Medium</v>
      </c>
    </row>
    <row r="3202" spans="1:19" hidden="1" x14ac:dyDescent="0.45">
      <c r="A3202">
        <v>71622</v>
      </c>
      <c r="B3202" s="1">
        <v>42519</v>
      </c>
      <c r="C3202" t="s">
        <v>342</v>
      </c>
      <c r="D3202" t="s">
        <v>432</v>
      </c>
      <c r="E3202" t="str">
        <f t="shared" si="147"/>
        <v>Geoffrey Subram</v>
      </c>
      <c r="F3202" t="s">
        <v>105</v>
      </c>
      <c r="G3202" t="s">
        <v>82</v>
      </c>
      <c r="H3202" t="s">
        <v>82</v>
      </c>
      <c r="I3202" t="s">
        <v>589</v>
      </c>
      <c r="J3202" t="s">
        <v>590</v>
      </c>
      <c r="K3202" t="s">
        <v>591</v>
      </c>
      <c r="L3202" t="s">
        <v>45</v>
      </c>
      <c r="M3202" t="s">
        <v>592</v>
      </c>
      <c r="N3202" t="s">
        <v>574</v>
      </c>
      <c r="O3202" s="2">
        <v>13.09</v>
      </c>
      <c r="P3202" s="2">
        <v>34.99</v>
      </c>
      <c r="Q3202">
        <v>1</v>
      </c>
      <c r="R3202" s="2">
        <f t="shared" si="148"/>
        <v>34.99</v>
      </c>
      <c r="S3202" t="str">
        <f t="shared" si="149"/>
        <v>Small</v>
      </c>
    </row>
    <row r="3203" spans="1:19" hidden="1" x14ac:dyDescent="0.45">
      <c r="A3203">
        <v>71631</v>
      </c>
      <c r="B3203" s="1">
        <v>42520</v>
      </c>
      <c r="C3203" t="s">
        <v>1079</v>
      </c>
      <c r="D3203" t="s">
        <v>1080</v>
      </c>
      <c r="E3203" t="str">
        <f t="shared" ref="E3203:E3266" si="150">CONCATENATE(C3203," ",D3203)</f>
        <v>Lolan Song</v>
      </c>
      <c r="F3203" t="s">
        <v>40</v>
      </c>
      <c r="G3203" t="s">
        <v>41</v>
      </c>
      <c r="H3203" t="s">
        <v>41</v>
      </c>
      <c r="I3203" t="s">
        <v>339</v>
      </c>
      <c r="J3203" t="s">
        <v>340</v>
      </c>
      <c r="K3203" t="s">
        <v>341</v>
      </c>
      <c r="L3203" t="s">
        <v>45</v>
      </c>
      <c r="M3203" t="s">
        <v>24</v>
      </c>
      <c r="N3203" t="s">
        <v>25</v>
      </c>
      <c r="O3203" s="2">
        <v>1251.98</v>
      </c>
      <c r="P3203" s="2">
        <v>2294.9899999999998</v>
      </c>
      <c r="Q3203">
        <v>1</v>
      </c>
      <c r="R3203" s="2">
        <f t="shared" ref="R3203:R3266" si="151">P3203*Q3203</f>
        <v>2294.9899999999998</v>
      </c>
      <c r="S3203" t="str">
        <f t="shared" ref="S3203:S3266" si="152">VLOOKUP(R3203,$T$2:$U$4,2,TRUE)</f>
        <v>Large</v>
      </c>
    </row>
    <row r="3204" spans="1:19" hidden="1" x14ac:dyDescent="0.45">
      <c r="A3204">
        <v>71631</v>
      </c>
      <c r="B3204" s="1">
        <v>42520</v>
      </c>
      <c r="C3204" t="s">
        <v>1079</v>
      </c>
      <c r="D3204" t="s">
        <v>1080</v>
      </c>
      <c r="E3204" t="str">
        <f t="shared" si="150"/>
        <v>Lolan Song</v>
      </c>
      <c r="F3204" t="s">
        <v>40</v>
      </c>
      <c r="G3204" t="s">
        <v>41</v>
      </c>
      <c r="H3204" t="s">
        <v>41</v>
      </c>
      <c r="I3204" t="s">
        <v>605</v>
      </c>
      <c r="J3204" t="s">
        <v>606</v>
      </c>
      <c r="K3204" t="s">
        <v>606</v>
      </c>
      <c r="M3204" t="s">
        <v>607</v>
      </c>
      <c r="N3204" t="s">
        <v>574</v>
      </c>
      <c r="O3204" s="2">
        <v>8.2200000000000006</v>
      </c>
      <c r="P3204" s="2">
        <v>21.98</v>
      </c>
      <c r="Q3204">
        <v>2</v>
      </c>
      <c r="R3204" s="2">
        <f t="shared" si="151"/>
        <v>43.96</v>
      </c>
      <c r="S3204" t="str">
        <f t="shared" si="152"/>
        <v>Small</v>
      </c>
    </row>
    <row r="3205" spans="1:19" hidden="1" x14ac:dyDescent="0.45">
      <c r="A3205">
        <v>71663</v>
      </c>
      <c r="B3205" s="1">
        <v>42520</v>
      </c>
      <c r="C3205" t="s">
        <v>1051</v>
      </c>
      <c r="D3205" t="s">
        <v>241</v>
      </c>
      <c r="E3205" t="str">
        <f t="shared" si="150"/>
        <v>Manuel Kapoor</v>
      </c>
      <c r="F3205" t="s">
        <v>171</v>
      </c>
      <c r="G3205" t="s">
        <v>82</v>
      </c>
      <c r="H3205" t="s">
        <v>82</v>
      </c>
      <c r="I3205" t="s">
        <v>629</v>
      </c>
      <c r="J3205" t="s">
        <v>630</v>
      </c>
      <c r="K3205" t="s">
        <v>631</v>
      </c>
      <c r="L3205" t="s">
        <v>632</v>
      </c>
      <c r="M3205" t="s">
        <v>633</v>
      </c>
      <c r="N3205" t="s">
        <v>588</v>
      </c>
      <c r="O3205" s="2">
        <v>6.92</v>
      </c>
      <c r="P3205" s="2">
        <v>8.99</v>
      </c>
      <c r="Q3205">
        <v>4</v>
      </c>
      <c r="R3205" s="2">
        <f t="shared" si="151"/>
        <v>35.96</v>
      </c>
      <c r="S3205" t="str">
        <f t="shared" si="152"/>
        <v>Small</v>
      </c>
    </row>
    <row r="3206" spans="1:19" hidden="1" x14ac:dyDescent="0.45">
      <c r="A3206">
        <v>71665</v>
      </c>
      <c r="B3206" s="1">
        <v>42520</v>
      </c>
      <c r="C3206" t="s">
        <v>238</v>
      </c>
      <c r="D3206" t="s">
        <v>563</v>
      </c>
      <c r="E3206" t="str">
        <f t="shared" si="150"/>
        <v>George Srini</v>
      </c>
      <c r="F3206" t="s">
        <v>55</v>
      </c>
      <c r="G3206" t="s">
        <v>49</v>
      </c>
      <c r="H3206" t="s">
        <v>56</v>
      </c>
      <c r="I3206" t="s">
        <v>849</v>
      </c>
      <c r="J3206" t="s">
        <v>850</v>
      </c>
      <c r="K3206" t="s">
        <v>652</v>
      </c>
      <c r="L3206" t="s">
        <v>23</v>
      </c>
      <c r="M3206" t="s">
        <v>24</v>
      </c>
      <c r="N3206" t="s">
        <v>25</v>
      </c>
      <c r="O3206" s="2">
        <v>308.22000000000003</v>
      </c>
      <c r="P3206" s="2">
        <v>564.99</v>
      </c>
      <c r="Q3206">
        <v>1</v>
      </c>
      <c r="R3206" s="2">
        <f t="shared" si="151"/>
        <v>564.99</v>
      </c>
      <c r="S3206" t="str">
        <f t="shared" si="152"/>
        <v>Medium</v>
      </c>
    </row>
    <row r="3207" spans="1:19" hidden="1" x14ac:dyDescent="0.45">
      <c r="A3207">
        <v>71666</v>
      </c>
      <c r="B3207" s="1">
        <v>42520</v>
      </c>
      <c r="C3207" t="s">
        <v>112</v>
      </c>
      <c r="D3207" t="s">
        <v>346</v>
      </c>
      <c r="E3207" t="str">
        <f t="shared" si="150"/>
        <v>Spencer Hughes</v>
      </c>
      <c r="F3207" t="s">
        <v>48</v>
      </c>
      <c r="G3207" t="s">
        <v>49</v>
      </c>
      <c r="H3207" t="s">
        <v>50</v>
      </c>
      <c r="I3207" t="s">
        <v>683</v>
      </c>
      <c r="J3207" t="s">
        <v>684</v>
      </c>
      <c r="K3207" t="s">
        <v>684</v>
      </c>
      <c r="M3207" t="s">
        <v>573</v>
      </c>
      <c r="N3207" t="s">
        <v>574</v>
      </c>
      <c r="O3207" s="2">
        <v>1.87</v>
      </c>
      <c r="P3207" s="2">
        <v>4.99</v>
      </c>
      <c r="Q3207">
        <v>1</v>
      </c>
      <c r="R3207" s="2">
        <f t="shared" si="151"/>
        <v>4.99</v>
      </c>
      <c r="S3207" t="str">
        <f t="shared" si="152"/>
        <v>Small</v>
      </c>
    </row>
    <row r="3208" spans="1:19" hidden="1" x14ac:dyDescent="0.45">
      <c r="A3208">
        <v>71666</v>
      </c>
      <c r="B3208" s="1">
        <v>42520</v>
      </c>
      <c r="C3208" t="s">
        <v>112</v>
      </c>
      <c r="D3208" t="s">
        <v>346</v>
      </c>
      <c r="E3208" t="str">
        <f t="shared" si="150"/>
        <v>Spencer Hughes</v>
      </c>
      <c r="F3208" t="s">
        <v>48</v>
      </c>
      <c r="G3208" t="s">
        <v>49</v>
      </c>
      <c r="H3208" t="s">
        <v>50</v>
      </c>
      <c r="I3208" t="s">
        <v>686</v>
      </c>
      <c r="J3208" t="s">
        <v>687</v>
      </c>
      <c r="K3208" t="s">
        <v>687</v>
      </c>
      <c r="M3208" t="s">
        <v>573</v>
      </c>
      <c r="N3208" t="s">
        <v>574</v>
      </c>
      <c r="O3208" s="2">
        <v>13.09</v>
      </c>
      <c r="P3208" s="2">
        <v>35</v>
      </c>
      <c r="Q3208">
        <v>2</v>
      </c>
      <c r="R3208" s="2">
        <f t="shared" si="151"/>
        <v>70</v>
      </c>
      <c r="S3208" t="str">
        <f t="shared" si="152"/>
        <v>Small</v>
      </c>
    </row>
    <row r="3209" spans="1:19" hidden="1" x14ac:dyDescent="0.45">
      <c r="A3209">
        <v>71666</v>
      </c>
      <c r="B3209" s="1">
        <v>42520</v>
      </c>
      <c r="C3209" t="s">
        <v>112</v>
      </c>
      <c r="D3209" t="s">
        <v>346</v>
      </c>
      <c r="E3209" t="str">
        <f t="shared" si="150"/>
        <v>Spencer Hughes</v>
      </c>
      <c r="F3209" t="s">
        <v>48</v>
      </c>
      <c r="G3209" t="s">
        <v>49</v>
      </c>
      <c r="H3209" t="s">
        <v>50</v>
      </c>
      <c r="I3209" t="s">
        <v>663</v>
      </c>
      <c r="J3209" t="s">
        <v>664</v>
      </c>
      <c r="K3209" t="s">
        <v>665</v>
      </c>
      <c r="M3209" t="s">
        <v>573</v>
      </c>
      <c r="N3209" t="s">
        <v>574</v>
      </c>
      <c r="O3209" s="2">
        <v>0.86</v>
      </c>
      <c r="P3209" s="2">
        <v>2.29</v>
      </c>
      <c r="Q3209">
        <v>2</v>
      </c>
      <c r="R3209" s="2">
        <f t="shared" si="151"/>
        <v>4.58</v>
      </c>
      <c r="S3209" t="str">
        <f t="shared" si="152"/>
        <v>Small</v>
      </c>
    </row>
    <row r="3210" spans="1:19" hidden="1" x14ac:dyDescent="0.45">
      <c r="A3210">
        <v>71666</v>
      </c>
      <c r="B3210" s="1">
        <v>42520</v>
      </c>
      <c r="C3210" t="s">
        <v>112</v>
      </c>
      <c r="D3210" t="s">
        <v>346</v>
      </c>
      <c r="E3210" t="str">
        <f t="shared" si="150"/>
        <v>Spencer Hughes</v>
      </c>
      <c r="F3210" t="s">
        <v>48</v>
      </c>
      <c r="G3210" t="s">
        <v>49</v>
      </c>
      <c r="H3210" t="s">
        <v>50</v>
      </c>
      <c r="I3210" t="s">
        <v>373</v>
      </c>
      <c r="J3210" t="s">
        <v>374</v>
      </c>
      <c r="K3210" t="s">
        <v>341</v>
      </c>
      <c r="L3210" t="s">
        <v>45</v>
      </c>
      <c r="M3210" t="s">
        <v>24</v>
      </c>
      <c r="N3210" t="s">
        <v>25</v>
      </c>
      <c r="O3210" s="2">
        <v>1251.98</v>
      </c>
      <c r="P3210" s="2">
        <v>2294.9899999999998</v>
      </c>
      <c r="Q3210">
        <v>1</v>
      </c>
      <c r="R3210" s="2">
        <f t="shared" si="151"/>
        <v>2294.9899999999998</v>
      </c>
      <c r="S3210" t="str">
        <f t="shared" si="152"/>
        <v>Large</v>
      </c>
    </row>
    <row r="3211" spans="1:19" hidden="1" x14ac:dyDescent="0.45">
      <c r="A3211">
        <v>71676</v>
      </c>
      <c r="B3211" s="1">
        <v>42520</v>
      </c>
      <c r="C3211" t="s">
        <v>1081</v>
      </c>
      <c r="D3211" t="s">
        <v>360</v>
      </c>
      <c r="E3211" t="str">
        <f t="shared" si="150"/>
        <v>Alberto Serrano</v>
      </c>
      <c r="F3211" t="s">
        <v>69</v>
      </c>
      <c r="G3211" t="s">
        <v>19</v>
      </c>
      <c r="H3211" t="s">
        <v>19</v>
      </c>
      <c r="I3211" t="s">
        <v>339</v>
      </c>
      <c r="J3211" t="s">
        <v>340</v>
      </c>
      <c r="K3211" t="s">
        <v>341</v>
      </c>
      <c r="L3211" t="s">
        <v>45</v>
      </c>
      <c r="M3211" t="s">
        <v>24</v>
      </c>
      <c r="N3211" t="s">
        <v>25</v>
      </c>
      <c r="O3211" s="2">
        <v>1251.98</v>
      </c>
      <c r="P3211" s="2">
        <v>2294.9899999999998</v>
      </c>
      <c r="Q3211">
        <v>1</v>
      </c>
      <c r="R3211" s="2">
        <f t="shared" si="151"/>
        <v>2294.9899999999998</v>
      </c>
      <c r="S3211" t="str">
        <f t="shared" si="152"/>
        <v>Large</v>
      </c>
    </row>
    <row r="3212" spans="1:19" hidden="1" x14ac:dyDescent="0.45">
      <c r="A3212">
        <v>71676</v>
      </c>
      <c r="B3212" s="1">
        <v>42520</v>
      </c>
      <c r="C3212" t="s">
        <v>1081</v>
      </c>
      <c r="D3212" t="s">
        <v>360</v>
      </c>
      <c r="E3212" t="str">
        <f t="shared" si="150"/>
        <v>Alberto Serrano</v>
      </c>
      <c r="F3212" t="s">
        <v>69</v>
      </c>
      <c r="G3212" t="s">
        <v>19</v>
      </c>
      <c r="H3212" t="s">
        <v>19</v>
      </c>
      <c r="I3212" t="s">
        <v>599</v>
      </c>
      <c r="J3212" t="s">
        <v>600</v>
      </c>
      <c r="K3212" t="s">
        <v>601</v>
      </c>
      <c r="L3212" t="s">
        <v>23</v>
      </c>
      <c r="M3212" t="s">
        <v>602</v>
      </c>
      <c r="N3212" t="s">
        <v>574</v>
      </c>
      <c r="O3212" s="2">
        <v>20.57</v>
      </c>
      <c r="P3212" s="2">
        <v>54.99</v>
      </c>
      <c r="Q3212">
        <v>1</v>
      </c>
      <c r="R3212" s="2">
        <f t="shared" si="151"/>
        <v>54.99</v>
      </c>
      <c r="S3212" t="str">
        <f t="shared" si="152"/>
        <v>Small</v>
      </c>
    </row>
    <row r="3213" spans="1:19" hidden="1" x14ac:dyDescent="0.45">
      <c r="A3213">
        <v>71718</v>
      </c>
      <c r="B3213" s="1">
        <v>42521</v>
      </c>
      <c r="C3213" t="s">
        <v>913</v>
      </c>
      <c r="D3213" t="s">
        <v>363</v>
      </c>
      <c r="E3213" t="str">
        <f t="shared" si="150"/>
        <v>Oscar Price</v>
      </c>
      <c r="F3213" t="s">
        <v>215</v>
      </c>
      <c r="G3213" t="s">
        <v>216</v>
      </c>
      <c r="H3213" t="s">
        <v>216</v>
      </c>
      <c r="I3213" t="s">
        <v>681</v>
      </c>
      <c r="J3213" t="s">
        <v>682</v>
      </c>
      <c r="K3213" t="s">
        <v>682</v>
      </c>
      <c r="M3213" t="s">
        <v>573</v>
      </c>
      <c r="N3213" t="s">
        <v>574</v>
      </c>
      <c r="O3213" s="2">
        <v>11.22</v>
      </c>
      <c r="P3213" s="2">
        <v>29.99</v>
      </c>
      <c r="Q3213">
        <v>1</v>
      </c>
      <c r="R3213" s="2">
        <f t="shared" si="151"/>
        <v>29.99</v>
      </c>
      <c r="S3213" t="str">
        <f t="shared" si="152"/>
        <v>Small</v>
      </c>
    </row>
    <row r="3214" spans="1:19" hidden="1" x14ac:dyDescent="0.45">
      <c r="A3214">
        <v>71718</v>
      </c>
      <c r="B3214" s="1">
        <v>42521</v>
      </c>
      <c r="C3214" t="s">
        <v>913</v>
      </c>
      <c r="D3214" t="s">
        <v>363</v>
      </c>
      <c r="E3214" t="str">
        <f t="shared" si="150"/>
        <v>Oscar Price</v>
      </c>
      <c r="F3214" t="s">
        <v>215</v>
      </c>
      <c r="G3214" t="s">
        <v>216</v>
      </c>
      <c r="H3214" t="s">
        <v>216</v>
      </c>
      <c r="I3214" t="s">
        <v>683</v>
      </c>
      <c r="J3214" t="s">
        <v>684</v>
      </c>
      <c r="K3214" t="s">
        <v>684</v>
      </c>
      <c r="M3214" t="s">
        <v>573</v>
      </c>
      <c r="N3214" t="s">
        <v>574</v>
      </c>
      <c r="O3214" s="2">
        <v>1.87</v>
      </c>
      <c r="P3214" s="2">
        <v>4.99</v>
      </c>
      <c r="Q3214">
        <v>1</v>
      </c>
      <c r="R3214" s="2">
        <f t="shared" si="151"/>
        <v>4.99</v>
      </c>
      <c r="S3214" t="str">
        <f t="shared" si="152"/>
        <v>Small</v>
      </c>
    </row>
    <row r="3215" spans="1:19" hidden="1" x14ac:dyDescent="0.45">
      <c r="A3215">
        <v>71718</v>
      </c>
      <c r="B3215" s="1">
        <v>42521</v>
      </c>
      <c r="C3215" t="s">
        <v>913</v>
      </c>
      <c r="D3215" t="s">
        <v>363</v>
      </c>
      <c r="E3215" t="str">
        <f t="shared" si="150"/>
        <v>Oscar Price</v>
      </c>
      <c r="F3215" t="s">
        <v>215</v>
      </c>
      <c r="G3215" t="s">
        <v>216</v>
      </c>
      <c r="H3215" t="s">
        <v>216</v>
      </c>
      <c r="I3215" t="s">
        <v>661</v>
      </c>
      <c r="J3215" t="s">
        <v>662</v>
      </c>
      <c r="K3215" t="s">
        <v>591</v>
      </c>
      <c r="L3215" t="s">
        <v>31</v>
      </c>
      <c r="M3215" t="s">
        <v>592</v>
      </c>
      <c r="N3215" t="s">
        <v>574</v>
      </c>
      <c r="O3215" s="2">
        <v>13.09</v>
      </c>
      <c r="P3215" s="2">
        <v>34.99</v>
      </c>
      <c r="Q3215">
        <v>2</v>
      </c>
      <c r="R3215" s="2">
        <f t="shared" si="151"/>
        <v>69.98</v>
      </c>
      <c r="S3215" t="str">
        <f t="shared" si="152"/>
        <v>Small</v>
      </c>
    </row>
    <row r="3216" spans="1:19" hidden="1" x14ac:dyDescent="0.45">
      <c r="A3216">
        <v>71721</v>
      </c>
      <c r="B3216" s="1">
        <v>42521</v>
      </c>
      <c r="C3216" t="s">
        <v>871</v>
      </c>
      <c r="D3216" t="s">
        <v>225</v>
      </c>
      <c r="E3216" t="str">
        <f t="shared" si="150"/>
        <v>Katherine Carter</v>
      </c>
      <c r="F3216" t="s">
        <v>215</v>
      </c>
      <c r="G3216" t="s">
        <v>216</v>
      </c>
      <c r="H3216" t="s">
        <v>216</v>
      </c>
      <c r="I3216" t="s">
        <v>616</v>
      </c>
      <c r="J3216" t="s">
        <v>617</v>
      </c>
      <c r="K3216" t="s">
        <v>618</v>
      </c>
      <c r="M3216" t="s">
        <v>615</v>
      </c>
      <c r="N3216" t="s">
        <v>574</v>
      </c>
      <c r="O3216" s="2">
        <v>1.87</v>
      </c>
      <c r="P3216" s="2">
        <v>4.99</v>
      </c>
      <c r="Q3216">
        <v>3</v>
      </c>
      <c r="R3216" s="2">
        <f t="shared" si="151"/>
        <v>14.97</v>
      </c>
      <c r="S3216" t="str">
        <f t="shared" si="152"/>
        <v>Small</v>
      </c>
    </row>
    <row r="3217" spans="1:19" hidden="1" x14ac:dyDescent="0.45">
      <c r="A3217">
        <v>71721</v>
      </c>
      <c r="B3217" s="1">
        <v>42521</v>
      </c>
      <c r="C3217" t="s">
        <v>871</v>
      </c>
      <c r="D3217" t="s">
        <v>225</v>
      </c>
      <c r="E3217" t="str">
        <f t="shared" si="150"/>
        <v>Katherine Carter</v>
      </c>
      <c r="F3217" t="s">
        <v>215</v>
      </c>
      <c r="G3217" t="s">
        <v>216</v>
      </c>
      <c r="H3217" t="s">
        <v>216</v>
      </c>
      <c r="I3217" t="s">
        <v>648</v>
      </c>
      <c r="J3217" t="s">
        <v>649</v>
      </c>
      <c r="K3217" t="s">
        <v>649</v>
      </c>
      <c r="M3217" t="s">
        <v>615</v>
      </c>
      <c r="N3217" t="s">
        <v>574</v>
      </c>
      <c r="O3217" s="2">
        <v>3.74</v>
      </c>
      <c r="P3217" s="2">
        <v>9.99</v>
      </c>
      <c r="Q3217">
        <v>1</v>
      </c>
      <c r="R3217" s="2">
        <f t="shared" si="151"/>
        <v>9.99</v>
      </c>
      <c r="S3217" t="str">
        <f t="shared" si="152"/>
        <v>Small</v>
      </c>
    </row>
    <row r="3218" spans="1:19" hidden="1" x14ac:dyDescent="0.45">
      <c r="A3218">
        <v>71721</v>
      </c>
      <c r="B3218" s="1">
        <v>42521</v>
      </c>
      <c r="C3218" t="s">
        <v>871</v>
      </c>
      <c r="D3218" t="s">
        <v>225</v>
      </c>
      <c r="E3218" t="str">
        <f t="shared" si="150"/>
        <v>Katherine Carter</v>
      </c>
      <c r="F3218" t="s">
        <v>215</v>
      </c>
      <c r="G3218" t="s">
        <v>216</v>
      </c>
      <c r="H3218" t="s">
        <v>216</v>
      </c>
      <c r="I3218" t="s">
        <v>661</v>
      </c>
      <c r="J3218" t="s">
        <v>662</v>
      </c>
      <c r="K3218" t="s">
        <v>591</v>
      </c>
      <c r="L3218" t="s">
        <v>31</v>
      </c>
      <c r="M3218" t="s">
        <v>592</v>
      </c>
      <c r="N3218" t="s">
        <v>574</v>
      </c>
      <c r="O3218" s="2">
        <v>13.09</v>
      </c>
      <c r="P3218" s="2">
        <v>34.99</v>
      </c>
      <c r="Q3218">
        <v>2</v>
      </c>
      <c r="R3218" s="2">
        <f t="shared" si="151"/>
        <v>69.98</v>
      </c>
      <c r="S3218" t="str">
        <f t="shared" si="152"/>
        <v>Small</v>
      </c>
    </row>
    <row r="3219" spans="1:19" hidden="1" x14ac:dyDescent="0.45">
      <c r="A3219">
        <v>71743</v>
      </c>
      <c r="B3219" s="1">
        <v>42521</v>
      </c>
      <c r="C3219" t="s">
        <v>535</v>
      </c>
      <c r="D3219" t="s">
        <v>481</v>
      </c>
      <c r="E3219" t="str">
        <f t="shared" si="150"/>
        <v>Kaitlyn Peterson</v>
      </c>
      <c r="F3219" t="s">
        <v>215</v>
      </c>
      <c r="G3219" t="s">
        <v>216</v>
      </c>
      <c r="H3219" t="s">
        <v>216</v>
      </c>
      <c r="I3219" t="s">
        <v>683</v>
      </c>
      <c r="J3219" t="s">
        <v>684</v>
      </c>
      <c r="K3219" t="s">
        <v>684</v>
      </c>
      <c r="M3219" t="s">
        <v>573</v>
      </c>
      <c r="N3219" t="s">
        <v>574</v>
      </c>
      <c r="O3219" s="2">
        <v>1.87</v>
      </c>
      <c r="P3219" s="2">
        <v>4.99</v>
      </c>
      <c r="Q3219">
        <v>2</v>
      </c>
      <c r="R3219" s="2">
        <f t="shared" si="151"/>
        <v>9.98</v>
      </c>
      <c r="S3219" t="str">
        <f t="shared" si="152"/>
        <v>Small</v>
      </c>
    </row>
    <row r="3220" spans="1:19" hidden="1" x14ac:dyDescent="0.45">
      <c r="A3220">
        <v>71743</v>
      </c>
      <c r="B3220" s="1">
        <v>42521</v>
      </c>
      <c r="C3220" t="s">
        <v>535</v>
      </c>
      <c r="D3220" t="s">
        <v>481</v>
      </c>
      <c r="E3220" t="str">
        <f t="shared" si="150"/>
        <v>Kaitlyn Peterson</v>
      </c>
      <c r="F3220" t="s">
        <v>215</v>
      </c>
      <c r="G3220" t="s">
        <v>216</v>
      </c>
      <c r="H3220" t="s">
        <v>216</v>
      </c>
      <c r="I3220" t="s">
        <v>663</v>
      </c>
      <c r="J3220" t="s">
        <v>664</v>
      </c>
      <c r="K3220" t="s">
        <v>665</v>
      </c>
      <c r="M3220" t="s">
        <v>573</v>
      </c>
      <c r="N3220" t="s">
        <v>574</v>
      </c>
      <c r="O3220" s="2">
        <v>0.86</v>
      </c>
      <c r="P3220" s="2">
        <v>2.29</v>
      </c>
      <c r="Q3220">
        <v>1</v>
      </c>
      <c r="R3220" s="2">
        <f t="shared" si="151"/>
        <v>2.29</v>
      </c>
      <c r="S3220" t="str">
        <f t="shared" si="152"/>
        <v>Small</v>
      </c>
    </row>
    <row r="3221" spans="1:19" hidden="1" x14ac:dyDescent="0.45">
      <c r="A3221">
        <v>71743</v>
      </c>
      <c r="B3221" s="1">
        <v>42521</v>
      </c>
      <c r="C3221" t="s">
        <v>535</v>
      </c>
      <c r="D3221" t="s">
        <v>481</v>
      </c>
      <c r="E3221" t="str">
        <f t="shared" si="150"/>
        <v>Kaitlyn Peterson</v>
      </c>
      <c r="F3221" t="s">
        <v>215</v>
      </c>
      <c r="G3221" t="s">
        <v>216</v>
      </c>
      <c r="H3221" t="s">
        <v>216</v>
      </c>
      <c r="I3221" t="s">
        <v>339</v>
      </c>
      <c r="J3221" t="s">
        <v>340</v>
      </c>
      <c r="K3221" t="s">
        <v>341</v>
      </c>
      <c r="L3221" t="s">
        <v>45</v>
      </c>
      <c r="M3221" t="s">
        <v>24</v>
      </c>
      <c r="N3221" t="s">
        <v>25</v>
      </c>
      <c r="O3221" s="2">
        <v>1251.98</v>
      </c>
      <c r="P3221" s="2">
        <v>2294.9899999999998</v>
      </c>
      <c r="Q3221">
        <v>1</v>
      </c>
      <c r="R3221" s="2">
        <f t="shared" si="151"/>
        <v>2294.9899999999998</v>
      </c>
      <c r="S3221" t="str">
        <f t="shared" si="152"/>
        <v>Large</v>
      </c>
    </row>
    <row r="3222" spans="1:19" hidden="1" x14ac:dyDescent="0.45">
      <c r="A3222">
        <v>71743</v>
      </c>
      <c r="B3222" s="1">
        <v>42521</v>
      </c>
      <c r="C3222" t="s">
        <v>535</v>
      </c>
      <c r="D3222" t="s">
        <v>481</v>
      </c>
      <c r="E3222" t="str">
        <f t="shared" si="150"/>
        <v>Kaitlyn Peterson</v>
      </c>
      <c r="F3222" t="s">
        <v>215</v>
      </c>
      <c r="G3222" t="s">
        <v>216</v>
      </c>
      <c r="H3222" t="s">
        <v>216</v>
      </c>
      <c r="I3222" t="s">
        <v>686</v>
      </c>
      <c r="J3222" t="s">
        <v>687</v>
      </c>
      <c r="K3222" t="s">
        <v>687</v>
      </c>
      <c r="M3222" t="s">
        <v>573</v>
      </c>
      <c r="N3222" t="s">
        <v>574</v>
      </c>
      <c r="O3222" s="2">
        <v>13.09</v>
      </c>
      <c r="P3222" s="2">
        <v>35</v>
      </c>
      <c r="Q3222">
        <v>1</v>
      </c>
      <c r="R3222" s="2">
        <f t="shared" si="151"/>
        <v>35</v>
      </c>
      <c r="S3222" t="str">
        <f t="shared" si="152"/>
        <v>Small</v>
      </c>
    </row>
    <row r="3223" spans="1:19" hidden="1" x14ac:dyDescent="0.45">
      <c r="A3223">
        <v>71953</v>
      </c>
      <c r="B3223" s="1">
        <v>42522</v>
      </c>
      <c r="C3223" t="s">
        <v>1082</v>
      </c>
      <c r="D3223" t="s">
        <v>765</v>
      </c>
      <c r="E3223" t="str">
        <f t="shared" si="150"/>
        <v>William White</v>
      </c>
      <c r="F3223" t="s">
        <v>48</v>
      </c>
      <c r="G3223" t="s">
        <v>49</v>
      </c>
      <c r="H3223" t="s">
        <v>50</v>
      </c>
      <c r="I3223" t="s">
        <v>707</v>
      </c>
      <c r="J3223" t="s">
        <v>708</v>
      </c>
      <c r="K3223" t="s">
        <v>709</v>
      </c>
      <c r="M3223" t="s">
        <v>710</v>
      </c>
      <c r="N3223" t="s">
        <v>574</v>
      </c>
      <c r="O3223" s="2">
        <v>2.97</v>
      </c>
      <c r="P3223" s="2">
        <v>7.95</v>
      </c>
      <c r="Q3223">
        <v>1</v>
      </c>
      <c r="R3223" s="2">
        <f t="shared" si="151"/>
        <v>7.95</v>
      </c>
      <c r="S3223" t="str">
        <f t="shared" si="152"/>
        <v>Small</v>
      </c>
    </row>
    <row r="3224" spans="1:19" hidden="1" x14ac:dyDescent="0.45">
      <c r="A3224">
        <v>71957</v>
      </c>
      <c r="B3224" s="1">
        <v>42522</v>
      </c>
      <c r="C3224" t="s">
        <v>458</v>
      </c>
      <c r="D3224" t="s">
        <v>263</v>
      </c>
      <c r="E3224" t="str">
        <f t="shared" si="150"/>
        <v>Theodore Gill</v>
      </c>
      <c r="F3224" t="s">
        <v>18</v>
      </c>
      <c r="G3224" t="s">
        <v>19</v>
      </c>
      <c r="H3224" t="s">
        <v>19</v>
      </c>
      <c r="I3224" t="s">
        <v>629</v>
      </c>
      <c r="J3224" t="s">
        <v>630</v>
      </c>
      <c r="K3224" t="s">
        <v>631</v>
      </c>
      <c r="L3224" t="s">
        <v>632</v>
      </c>
      <c r="M3224" t="s">
        <v>633</v>
      </c>
      <c r="N3224" t="s">
        <v>588</v>
      </c>
      <c r="O3224" s="2">
        <v>6.92</v>
      </c>
      <c r="P3224" s="2">
        <v>8.99</v>
      </c>
      <c r="Q3224">
        <v>1</v>
      </c>
      <c r="R3224" s="2">
        <f t="shared" si="151"/>
        <v>8.99</v>
      </c>
      <c r="S3224" t="str">
        <f t="shared" si="152"/>
        <v>Small</v>
      </c>
    </row>
    <row r="3225" spans="1:19" hidden="1" x14ac:dyDescent="0.45">
      <c r="A3225">
        <v>71977</v>
      </c>
      <c r="B3225" s="1">
        <v>42522</v>
      </c>
      <c r="C3225" t="s">
        <v>511</v>
      </c>
      <c r="D3225" t="s">
        <v>168</v>
      </c>
      <c r="E3225" t="str">
        <f t="shared" si="150"/>
        <v>Omar Zhang</v>
      </c>
      <c r="F3225" t="s">
        <v>55</v>
      </c>
      <c r="G3225" t="s">
        <v>49</v>
      </c>
      <c r="H3225" t="s">
        <v>56</v>
      </c>
      <c r="I3225" t="s">
        <v>605</v>
      </c>
      <c r="J3225" t="s">
        <v>606</v>
      </c>
      <c r="K3225" t="s">
        <v>606</v>
      </c>
      <c r="M3225" t="s">
        <v>607</v>
      </c>
      <c r="N3225" t="s">
        <v>574</v>
      </c>
      <c r="O3225" s="2">
        <v>8.2200000000000006</v>
      </c>
      <c r="P3225" s="2">
        <v>21.98</v>
      </c>
      <c r="Q3225">
        <v>2</v>
      </c>
      <c r="R3225" s="2">
        <f t="shared" si="151"/>
        <v>43.96</v>
      </c>
      <c r="S3225" t="str">
        <f t="shared" si="152"/>
        <v>Small</v>
      </c>
    </row>
    <row r="3226" spans="1:19" hidden="1" x14ac:dyDescent="0.45">
      <c r="A3226">
        <v>71977</v>
      </c>
      <c r="B3226" s="1">
        <v>42522</v>
      </c>
      <c r="C3226" t="s">
        <v>511</v>
      </c>
      <c r="D3226" t="s">
        <v>168</v>
      </c>
      <c r="E3226" t="str">
        <f t="shared" si="150"/>
        <v>Omar Zhang</v>
      </c>
      <c r="F3226" t="s">
        <v>55</v>
      </c>
      <c r="G3226" t="s">
        <v>49</v>
      </c>
      <c r="H3226" t="s">
        <v>56</v>
      </c>
      <c r="I3226" t="s">
        <v>655</v>
      </c>
      <c r="J3226" t="s">
        <v>656</v>
      </c>
      <c r="K3226" t="s">
        <v>586</v>
      </c>
      <c r="L3226" t="s">
        <v>45</v>
      </c>
      <c r="M3226" t="s">
        <v>587</v>
      </c>
      <c r="N3226" t="s">
        <v>588</v>
      </c>
      <c r="O3226" s="2">
        <v>9.16</v>
      </c>
      <c r="P3226" s="2">
        <v>24.49</v>
      </c>
      <c r="Q3226">
        <v>3</v>
      </c>
      <c r="R3226" s="2">
        <f t="shared" si="151"/>
        <v>73.47</v>
      </c>
      <c r="S3226" t="str">
        <f t="shared" si="152"/>
        <v>Small</v>
      </c>
    </row>
    <row r="3227" spans="1:19" hidden="1" x14ac:dyDescent="0.45">
      <c r="A3227">
        <v>71983</v>
      </c>
      <c r="B3227" s="1">
        <v>42522</v>
      </c>
      <c r="C3227" t="s">
        <v>1001</v>
      </c>
      <c r="D3227" t="s">
        <v>406</v>
      </c>
      <c r="E3227" t="str">
        <f t="shared" si="150"/>
        <v>Joe Diaz</v>
      </c>
      <c r="F3227" t="s">
        <v>394</v>
      </c>
      <c r="G3227" t="s">
        <v>82</v>
      </c>
      <c r="H3227" t="s">
        <v>82</v>
      </c>
      <c r="I3227" t="s">
        <v>636</v>
      </c>
      <c r="J3227" t="s">
        <v>637</v>
      </c>
      <c r="K3227" t="s">
        <v>578</v>
      </c>
      <c r="L3227" t="s">
        <v>532</v>
      </c>
      <c r="M3227" t="s">
        <v>579</v>
      </c>
      <c r="N3227" t="s">
        <v>25</v>
      </c>
      <c r="O3227" s="2">
        <v>755.15</v>
      </c>
      <c r="P3227" s="2">
        <v>1214.8499999999999</v>
      </c>
      <c r="Q3227">
        <v>1</v>
      </c>
      <c r="R3227" s="2">
        <f t="shared" si="151"/>
        <v>1214.8499999999999</v>
      </c>
      <c r="S3227" t="str">
        <f t="shared" si="152"/>
        <v>Medium</v>
      </c>
    </row>
    <row r="3228" spans="1:19" hidden="1" x14ac:dyDescent="0.45">
      <c r="A3228">
        <v>71983</v>
      </c>
      <c r="B3228" s="1">
        <v>42522</v>
      </c>
      <c r="C3228" t="s">
        <v>1001</v>
      </c>
      <c r="D3228" t="s">
        <v>406</v>
      </c>
      <c r="E3228" t="str">
        <f t="shared" si="150"/>
        <v>Joe Diaz</v>
      </c>
      <c r="F3228" t="s">
        <v>394</v>
      </c>
      <c r="G3228" t="s">
        <v>82</v>
      </c>
      <c r="H3228" t="s">
        <v>82</v>
      </c>
      <c r="I3228" t="s">
        <v>672</v>
      </c>
      <c r="J3228" t="s">
        <v>673</v>
      </c>
      <c r="K3228" t="s">
        <v>625</v>
      </c>
      <c r="L3228" t="s">
        <v>317</v>
      </c>
      <c r="M3228" t="s">
        <v>626</v>
      </c>
      <c r="N3228" t="s">
        <v>588</v>
      </c>
      <c r="O3228" s="2">
        <v>41.57</v>
      </c>
      <c r="P3228" s="2">
        <v>53.99</v>
      </c>
      <c r="Q3228">
        <v>1</v>
      </c>
      <c r="R3228" s="2">
        <f t="shared" si="151"/>
        <v>53.99</v>
      </c>
      <c r="S3228" t="str">
        <f t="shared" si="152"/>
        <v>Small</v>
      </c>
    </row>
    <row r="3229" spans="1:19" hidden="1" x14ac:dyDescent="0.45">
      <c r="A3229">
        <v>71984</v>
      </c>
      <c r="B3229" s="1">
        <v>42522</v>
      </c>
      <c r="C3229" t="s">
        <v>522</v>
      </c>
      <c r="D3229" t="s">
        <v>277</v>
      </c>
      <c r="E3229" t="str">
        <f t="shared" si="150"/>
        <v>Briana Ortega</v>
      </c>
      <c r="F3229" t="s">
        <v>35</v>
      </c>
      <c r="G3229" t="s">
        <v>19</v>
      </c>
      <c r="H3229" t="s">
        <v>19</v>
      </c>
      <c r="I3229" t="s">
        <v>653</v>
      </c>
      <c r="J3229" t="s">
        <v>654</v>
      </c>
      <c r="K3229" t="s">
        <v>570</v>
      </c>
      <c r="L3229" t="s">
        <v>45</v>
      </c>
      <c r="M3229" t="s">
        <v>32</v>
      </c>
      <c r="N3229" t="s">
        <v>25</v>
      </c>
      <c r="O3229" s="2">
        <v>343.65</v>
      </c>
      <c r="P3229" s="2">
        <v>539.99</v>
      </c>
      <c r="Q3229">
        <v>1</v>
      </c>
      <c r="R3229" s="2">
        <f t="shared" si="151"/>
        <v>539.99</v>
      </c>
      <c r="S3229" t="str">
        <f t="shared" si="152"/>
        <v>Medium</v>
      </c>
    </row>
    <row r="3230" spans="1:19" hidden="1" x14ac:dyDescent="0.45">
      <c r="A3230">
        <v>71984</v>
      </c>
      <c r="B3230" s="1">
        <v>42522</v>
      </c>
      <c r="C3230" t="s">
        <v>522</v>
      </c>
      <c r="D3230" t="s">
        <v>277</v>
      </c>
      <c r="E3230" t="str">
        <f t="shared" si="150"/>
        <v>Briana Ortega</v>
      </c>
      <c r="F3230" t="s">
        <v>35</v>
      </c>
      <c r="G3230" t="s">
        <v>19</v>
      </c>
      <c r="H3230" t="s">
        <v>19</v>
      </c>
      <c r="I3230" t="s">
        <v>571</v>
      </c>
      <c r="J3230" t="s">
        <v>572</v>
      </c>
      <c r="K3230" t="s">
        <v>572</v>
      </c>
      <c r="M3230" t="s">
        <v>573</v>
      </c>
      <c r="N3230" t="s">
        <v>574</v>
      </c>
      <c r="O3230" s="2">
        <v>8.0399999999999991</v>
      </c>
      <c r="P3230" s="2">
        <v>21.49</v>
      </c>
      <c r="Q3230">
        <v>1</v>
      </c>
      <c r="R3230" s="2">
        <f t="shared" si="151"/>
        <v>21.49</v>
      </c>
      <c r="S3230" t="str">
        <f t="shared" si="152"/>
        <v>Small</v>
      </c>
    </row>
    <row r="3231" spans="1:19" hidden="1" x14ac:dyDescent="0.45">
      <c r="A3231">
        <v>71984</v>
      </c>
      <c r="B3231" s="1">
        <v>42522</v>
      </c>
      <c r="C3231" t="s">
        <v>522</v>
      </c>
      <c r="D3231" t="s">
        <v>277</v>
      </c>
      <c r="E3231" t="str">
        <f t="shared" si="150"/>
        <v>Briana Ortega</v>
      </c>
      <c r="F3231" t="s">
        <v>35</v>
      </c>
      <c r="G3231" t="s">
        <v>19</v>
      </c>
      <c r="H3231" t="s">
        <v>19</v>
      </c>
      <c r="I3231" t="s">
        <v>594</v>
      </c>
      <c r="J3231" t="s">
        <v>595</v>
      </c>
      <c r="K3231" t="s">
        <v>595</v>
      </c>
      <c r="M3231" t="s">
        <v>573</v>
      </c>
      <c r="N3231" t="s">
        <v>574</v>
      </c>
      <c r="O3231" s="2">
        <v>1.49</v>
      </c>
      <c r="P3231" s="2">
        <v>3.99</v>
      </c>
      <c r="Q3231">
        <v>1</v>
      </c>
      <c r="R3231" s="2">
        <f t="shared" si="151"/>
        <v>3.99</v>
      </c>
      <c r="S3231" t="str">
        <f t="shared" si="152"/>
        <v>Small</v>
      </c>
    </row>
    <row r="3232" spans="1:19" hidden="1" x14ac:dyDescent="0.45">
      <c r="A3232">
        <v>71984</v>
      </c>
      <c r="B3232" s="1">
        <v>42522</v>
      </c>
      <c r="C3232" t="s">
        <v>522</v>
      </c>
      <c r="D3232" t="s">
        <v>277</v>
      </c>
      <c r="E3232" t="str">
        <f t="shared" si="150"/>
        <v>Briana Ortega</v>
      </c>
      <c r="F3232" t="s">
        <v>35</v>
      </c>
      <c r="G3232" t="s">
        <v>19</v>
      </c>
      <c r="H3232" t="s">
        <v>19</v>
      </c>
      <c r="I3232" t="s">
        <v>663</v>
      </c>
      <c r="J3232" t="s">
        <v>664</v>
      </c>
      <c r="K3232" t="s">
        <v>665</v>
      </c>
      <c r="M3232" t="s">
        <v>573</v>
      </c>
      <c r="N3232" t="s">
        <v>574</v>
      </c>
      <c r="O3232" s="2">
        <v>0.86</v>
      </c>
      <c r="P3232" s="2">
        <v>2.29</v>
      </c>
      <c r="Q3232">
        <v>1</v>
      </c>
      <c r="R3232" s="2">
        <f t="shared" si="151"/>
        <v>2.29</v>
      </c>
      <c r="S3232" t="str">
        <f t="shared" si="152"/>
        <v>Small</v>
      </c>
    </row>
    <row r="3233" spans="1:19" hidden="1" x14ac:dyDescent="0.45">
      <c r="A3233">
        <v>71996</v>
      </c>
      <c r="B3233" s="1">
        <v>42522</v>
      </c>
      <c r="C3233" t="s">
        <v>348</v>
      </c>
      <c r="D3233" t="s">
        <v>107</v>
      </c>
      <c r="E3233" t="str">
        <f t="shared" si="150"/>
        <v>Jordan Turner</v>
      </c>
      <c r="F3233" t="s">
        <v>230</v>
      </c>
      <c r="G3233" t="s">
        <v>89</v>
      </c>
      <c r="H3233" t="s">
        <v>89</v>
      </c>
      <c r="I3233" t="s">
        <v>582</v>
      </c>
      <c r="J3233" t="s">
        <v>583</v>
      </c>
      <c r="K3233" t="s">
        <v>583</v>
      </c>
      <c r="M3233" t="s">
        <v>573</v>
      </c>
      <c r="N3233" t="s">
        <v>574</v>
      </c>
      <c r="O3233" s="2">
        <v>10.84</v>
      </c>
      <c r="P3233" s="2">
        <v>28.99</v>
      </c>
      <c r="Q3233">
        <v>2</v>
      </c>
      <c r="R3233" s="2">
        <f t="shared" si="151"/>
        <v>57.98</v>
      </c>
      <c r="S3233" t="str">
        <f t="shared" si="152"/>
        <v>Small</v>
      </c>
    </row>
    <row r="3234" spans="1:19" hidden="1" x14ac:dyDescent="0.45">
      <c r="A3234">
        <v>71996</v>
      </c>
      <c r="B3234" s="1">
        <v>42522</v>
      </c>
      <c r="C3234" t="s">
        <v>348</v>
      </c>
      <c r="D3234" t="s">
        <v>107</v>
      </c>
      <c r="E3234" t="str">
        <f t="shared" si="150"/>
        <v>Jordan Turner</v>
      </c>
      <c r="F3234" t="s">
        <v>230</v>
      </c>
      <c r="G3234" t="s">
        <v>89</v>
      </c>
      <c r="H3234" t="s">
        <v>89</v>
      </c>
      <c r="I3234" t="s">
        <v>589</v>
      </c>
      <c r="J3234" t="s">
        <v>590</v>
      </c>
      <c r="K3234" t="s">
        <v>591</v>
      </c>
      <c r="L3234" t="s">
        <v>45</v>
      </c>
      <c r="M3234" t="s">
        <v>592</v>
      </c>
      <c r="N3234" t="s">
        <v>574</v>
      </c>
      <c r="O3234" s="2">
        <v>13.09</v>
      </c>
      <c r="P3234" s="2">
        <v>34.99</v>
      </c>
      <c r="Q3234">
        <v>3</v>
      </c>
      <c r="R3234" s="2">
        <f t="shared" si="151"/>
        <v>104.97</v>
      </c>
      <c r="S3234" t="str">
        <f t="shared" si="152"/>
        <v>Small</v>
      </c>
    </row>
    <row r="3235" spans="1:19" hidden="1" x14ac:dyDescent="0.45">
      <c r="A3235">
        <v>71996</v>
      </c>
      <c r="B3235" s="1">
        <v>42522</v>
      </c>
      <c r="C3235" t="s">
        <v>348</v>
      </c>
      <c r="D3235" t="s">
        <v>107</v>
      </c>
      <c r="E3235" t="str">
        <f t="shared" si="150"/>
        <v>Jordan Turner</v>
      </c>
      <c r="F3235" t="s">
        <v>230</v>
      </c>
      <c r="G3235" t="s">
        <v>89</v>
      </c>
      <c r="H3235" t="s">
        <v>89</v>
      </c>
      <c r="I3235" t="s">
        <v>580</v>
      </c>
      <c r="J3235" t="s">
        <v>581</v>
      </c>
      <c r="K3235" t="s">
        <v>581</v>
      </c>
      <c r="M3235" t="s">
        <v>573</v>
      </c>
      <c r="N3235" t="s">
        <v>574</v>
      </c>
      <c r="O3235" s="2">
        <v>1.87</v>
      </c>
      <c r="P3235" s="2">
        <v>4.99</v>
      </c>
      <c r="Q3235">
        <v>1</v>
      </c>
      <c r="R3235" s="2">
        <f t="shared" si="151"/>
        <v>4.99</v>
      </c>
      <c r="S3235" t="str">
        <f t="shared" si="152"/>
        <v>Small</v>
      </c>
    </row>
    <row r="3236" spans="1:19" hidden="1" x14ac:dyDescent="0.45">
      <c r="A3236">
        <v>71996</v>
      </c>
      <c r="B3236" s="1">
        <v>42522</v>
      </c>
      <c r="C3236" t="s">
        <v>348</v>
      </c>
      <c r="D3236" t="s">
        <v>107</v>
      </c>
      <c r="E3236" t="str">
        <f t="shared" si="150"/>
        <v>Jordan Turner</v>
      </c>
      <c r="F3236" t="s">
        <v>230</v>
      </c>
      <c r="G3236" t="s">
        <v>89</v>
      </c>
      <c r="H3236" t="s">
        <v>89</v>
      </c>
      <c r="I3236" t="s">
        <v>697</v>
      </c>
      <c r="J3236" t="s">
        <v>698</v>
      </c>
      <c r="K3236" t="s">
        <v>660</v>
      </c>
      <c r="L3236" t="s">
        <v>317</v>
      </c>
      <c r="M3236" t="s">
        <v>579</v>
      </c>
      <c r="N3236" t="s">
        <v>25</v>
      </c>
      <c r="O3236" s="2">
        <v>1481.94</v>
      </c>
      <c r="P3236" s="2">
        <v>2384.0700000000002</v>
      </c>
      <c r="Q3236">
        <v>1</v>
      </c>
      <c r="R3236" s="2">
        <f t="shared" si="151"/>
        <v>2384.0700000000002</v>
      </c>
      <c r="S3236" t="str">
        <f t="shared" si="152"/>
        <v>Large</v>
      </c>
    </row>
    <row r="3237" spans="1:19" hidden="1" x14ac:dyDescent="0.45">
      <c r="A3237">
        <v>71996</v>
      </c>
      <c r="B3237" s="1">
        <v>42522</v>
      </c>
      <c r="C3237" t="s">
        <v>348</v>
      </c>
      <c r="D3237" t="s">
        <v>107</v>
      </c>
      <c r="E3237" t="str">
        <f t="shared" si="150"/>
        <v>Jordan Turner</v>
      </c>
      <c r="F3237" t="s">
        <v>230</v>
      </c>
      <c r="G3237" t="s">
        <v>89</v>
      </c>
      <c r="H3237" t="s">
        <v>89</v>
      </c>
      <c r="I3237" t="s">
        <v>629</v>
      </c>
      <c r="J3237" t="s">
        <v>630</v>
      </c>
      <c r="K3237" t="s">
        <v>631</v>
      </c>
      <c r="L3237" t="s">
        <v>632</v>
      </c>
      <c r="M3237" t="s">
        <v>633</v>
      </c>
      <c r="N3237" t="s">
        <v>588</v>
      </c>
      <c r="O3237" s="2">
        <v>6.92</v>
      </c>
      <c r="P3237" s="2">
        <v>8.99</v>
      </c>
      <c r="Q3237">
        <v>2</v>
      </c>
      <c r="R3237" s="2">
        <f t="shared" si="151"/>
        <v>17.98</v>
      </c>
      <c r="S3237" t="str">
        <f t="shared" si="152"/>
        <v>Small</v>
      </c>
    </row>
    <row r="3238" spans="1:19" hidden="1" x14ac:dyDescent="0.45">
      <c r="A3238">
        <v>72020</v>
      </c>
      <c r="B3238" s="1">
        <v>42523</v>
      </c>
      <c r="C3238" t="s">
        <v>197</v>
      </c>
      <c r="D3238" t="s">
        <v>276</v>
      </c>
      <c r="E3238" t="str">
        <f t="shared" si="150"/>
        <v>Eric Coleman</v>
      </c>
      <c r="F3238" t="s">
        <v>94</v>
      </c>
      <c r="G3238" t="s">
        <v>49</v>
      </c>
      <c r="H3238" t="s">
        <v>56</v>
      </c>
      <c r="I3238" t="s">
        <v>798</v>
      </c>
      <c r="J3238" t="s">
        <v>799</v>
      </c>
      <c r="K3238" t="s">
        <v>800</v>
      </c>
      <c r="L3238" t="s">
        <v>45</v>
      </c>
      <c r="M3238" t="s">
        <v>801</v>
      </c>
      <c r="N3238" t="s">
        <v>588</v>
      </c>
      <c r="O3238" s="2">
        <v>26.18</v>
      </c>
      <c r="P3238" s="2">
        <v>69.989999999999995</v>
      </c>
      <c r="Q3238">
        <v>1</v>
      </c>
      <c r="R3238" s="2">
        <f t="shared" si="151"/>
        <v>69.989999999999995</v>
      </c>
      <c r="S3238" t="str">
        <f t="shared" si="152"/>
        <v>Small</v>
      </c>
    </row>
    <row r="3239" spans="1:19" hidden="1" x14ac:dyDescent="0.45">
      <c r="A3239">
        <v>72022</v>
      </c>
      <c r="B3239" s="1">
        <v>42523</v>
      </c>
      <c r="C3239" t="s">
        <v>871</v>
      </c>
      <c r="D3239" t="s">
        <v>351</v>
      </c>
      <c r="E3239" t="str">
        <f t="shared" si="150"/>
        <v>Katherine Allen</v>
      </c>
      <c r="F3239" t="s">
        <v>55</v>
      </c>
      <c r="G3239" t="s">
        <v>49</v>
      </c>
      <c r="H3239" t="s">
        <v>56</v>
      </c>
      <c r="I3239" t="s">
        <v>616</v>
      </c>
      <c r="J3239" t="s">
        <v>617</v>
      </c>
      <c r="K3239" t="s">
        <v>618</v>
      </c>
      <c r="M3239" t="s">
        <v>615</v>
      </c>
      <c r="N3239" t="s">
        <v>574</v>
      </c>
      <c r="O3239" s="2">
        <v>1.87</v>
      </c>
      <c r="P3239" s="2">
        <v>4.99</v>
      </c>
      <c r="Q3239">
        <v>1</v>
      </c>
      <c r="R3239" s="2">
        <f t="shared" si="151"/>
        <v>4.99</v>
      </c>
      <c r="S3239" t="str">
        <f t="shared" si="152"/>
        <v>Small</v>
      </c>
    </row>
    <row r="3240" spans="1:19" hidden="1" x14ac:dyDescent="0.45">
      <c r="A3240">
        <v>72022</v>
      </c>
      <c r="B3240" s="1">
        <v>42523</v>
      </c>
      <c r="C3240" t="s">
        <v>871</v>
      </c>
      <c r="D3240" t="s">
        <v>351</v>
      </c>
      <c r="E3240" t="str">
        <f t="shared" si="150"/>
        <v>Katherine Allen</v>
      </c>
      <c r="F3240" t="s">
        <v>55</v>
      </c>
      <c r="G3240" t="s">
        <v>49</v>
      </c>
      <c r="H3240" t="s">
        <v>56</v>
      </c>
      <c r="I3240" t="s">
        <v>738</v>
      </c>
      <c r="J3240" t="s">
        <v>739</v>
      </c>
      <c r="K3240" t="s">
        <v>646</v>
      </c>
      <c r="L3240" t="s">
        <v>632</v>
      </c>
      <c r="M3240" t="s">
        <v>626</v>
      </c>
      <c r="N3240" t="s">
        <v>588</v>
      </c>
      <c r="O3240" s="2">
        <v>38.49</v>
      </c>
      <c r="P3240" s="2">
        <v>49.99</v>
      </c>
      <c r="Q3240">
        <v>1</v>
      </c>
      <c r="R3240" s="2">
        <f t="shared" si="151"/>
        <v>49.99</v>
      </c>
      <c r="S3240" t="str">
        <f t="shared" si="152"/>
        <v>Small</v>
      </c>
    </row>
    <row r="3241" spans="1:19" hidden="1" x14ac:dyDescent="0.45">
      <c r="A3241">
        <v>72026</v>
      </c>
      <c r="B3241" s="1">
        <v>42523</v>
      </c>
      <c r="C3241" t="s">
        <v>976</v>
      </c>
      <c r="D3241" t="s">
        <v>130</v>
      </c>
      <c r="E3241" t="str">
        <f t="shared" si="150"/>
        <v>Cassidy Butler</v>
      </c>
      <c r="F3241" t="s">
        <v>215</v>
      </c>
      <c r="G3241" t="s">
        <v>216</v>
      </c>
      <c r="H3241" t="s">
        <v>216</v>
      </c>
      <c r="I3241" t="s">
        <v>683</v>
      </c>
      <c r="J3241" t="s">
        <v>684</v>
      </c>
      <c r="K3241" t="s">
        <v>684</v>
      </c>
      <c r="M3241" t="s">
        <v>573</v>
      </c>
      <c r="N3241" t="s">
        <v>574</v>
      </c>
      <c r="O3241" s="2">
        <v>1.87</v>
      </c>
      <c r="P3241" s="2">
        <v>4.99</v>
      </c>
      <c r="Q3241">
        <v>1</v>
      </c>
      <c r="R3241" s="2">
        <f t="shared" si="151"/>
        <v>4.99</v>
      </c>
      <c r="S3241" t="str">
        <f t="shared" si="152"/>
        <v>Small</v>
      </c>
    </row>
    <row r="3242" spans="1:19" hidden="1" x14ac:dyDescent="0.45">
      <c r="A3242">
        <v>72026</v>
      </c>
      <c r="B3242" s="1">
        <v>42523</v>
      </c>
      <c r="C3242" t="s">
        <v>976</v>
      </c>
      <c r="D3242" t="s">
        <v>130</v>
      </c>
      <c r="E3242" t="str">
        <f t="shared" si="150"/>
        <v>Cassidy Butler</v>
      </c>
      <c r="F3242" t="s">
        <v>215</v>
      </c>
      <c r="G3242" t="s">
        <v>216</v>
      </c>
      <c r="H3242" t="s">
        <v>216</v>
      </c>
      <c r="I3242" t="s">
        <v>589</v>
      </c>
      <c r="J3242" t="s">
        <v>590</v>
      </c>
      <c r="K3242" t="s">
        <v>591</v>
      </c>
      <c r="L3242" t="s">
        <v>45</v>
      </c>
      <c r="M3242" t="s">
        <v>592</v>
      </c>
      <c r="N3242" t="s">
        <v>574</v>
      </c>
      <c r="O3242" s="2">
        <v>13.09</v>
      </c>
      <c r="P3242" s="2">
        <v>34.99</v>
      </c>
      <c r="Q3242">
        <v>4</v>
      </c>
      <c r="R3242" s="2">
        <f t="shared" si="151"/>
        <v>139.96</v>
      </c>
      <c r="S3242" t="str">
        <f t="shared" si="152"/>
        <v>Small</v>
      </c>
    </row>
    <row r="3243" spans="1:19" hidden="1" x14ac:dyDescent="0.45">
      <c r="A3243">
        <v>72026</v>
      </c>
      <c r="B3243" s="1">
        <v>42523</v>
      </c>
      <c r="C3243" t="s">
        <v>976</v>
      </c>
      <c r="D3243" t="s">
        <v>130</v>
      </c>
      <c r="E3243" t="str">
        <f t="shared" si="150"/>
        <v>Cassidy Butler</v>
      </c>
      <c r="F3243" t="s">
        <v>215</v>
      </c>
      <c r="G3243" t="s">
        <v>216</v>
      </c>
      <c r="H3243" t="s">
        <v>216</v>
      </c>
      <c r="I3243" t="s">
        <v>738</v>
      </c>
      <c r="J3243" t="s">
        <v>739</v>
      </c>
      <c r="K3243" t="s">
        <v>646</v>
      </c>
      <c r="L3243" t="s">
        <v>632</v>
      </c>
      <c r="M3243" t="s">
        <v>626</v>
      </c>
      <c r="N3243" t="s">
        <v>588</v>
      </c>
      <c r="O3243" s="2">
        <v>38.49</v>
      </c>
      <c r="P3243" s="2">
        <v>49.99</v>
      </c>
      <c r="Q3243">
        <v>1</v>
      </c>
      <c r="R3243" s="2">
        <f t="shared" si="151"/>
        <v>49.99</v>
      </c>
      <c r="S3243" t="str">
        <f t="shared" si="152"/>
        <v>Small</v>
      </c>
    </row>
    <row r="3244" spans="1:19" hidden="1" x14ac:dyDescent="0.45">
      <c r="A3244">
        <v>72026</v>
      </c>
      <c r="B3244" s="1">
        <v>42523</v>
      </c>
      <c r="C3244" t="s">
        <v>976</v>
      </c>
      <c r="D3244" t="s">
        <v>130</v>
      </c>
      <c r="E3244" t="str">
        <f t="shared" si="150"/>
        <v>Cassidy Butler</v>
      </c>
      <c r="F3244" t="s">
        <v>215</v>
      </c>
      <c r="G3244" t="s">
        <v>216</v>
      </c>
      <c r="H3244" t="s">
        <v>216</v>
      </c>
      <c r="I3244" t="s">
        <v>655</v>
      </c>
      <c r="J3244" t="s">
        <v>656</v>
      </c>
      <c r="K3244" t="s">
        <v>586</v>
      </c>
      <c r="L3244" t="s">
        <v>45</v>
      </c>
      <c r="M3244" t="s">
        <v>587</v>
      </c>
      <c r="N3244" t="s">
        <v>588</v>
      </c>
      <c r="O3244" s="2">
        <v>9.16</v>
      </c>
      <c r="P3244" s="2">
        <v>24.49</v>
      </c>
      <c r="Q3244">
        <v>1</v>
      </c>
      <c r="R3244" s="2">
        <f t="shared" si="151"/>
        <v>24.49</v>
      </c>
      <c r="S3244" t="str">
        <f t="shared" si="152"/>
        <v>Small</v>
      </c>
    </row>
    <row r="3245" spans="1:19" hidden="1" x14ac:dyDescent="0.45">
      <c r="A3245">
        <v>72048</v>
      </c>
      <c r="B3245" s="1">
        <v>42523</v>
      </c>
      <c r="C3245" t="s">
        <v>395</v>
      </c>
      <c r="D3245" t="s">
        <v>386</v>
      </c>
      <c r="E3245" t="str">
        <f t="shared" si="150"/>
        <v>Frank Hernandez</v>
      </c>
      <c r="F3245" t="s">
        <v>69</v>
      </c>
      <c r="G3245" t="s">
        <v>19</v>
      </c>
      <c r="H3245" t="s">
        <v>19</v>
      </c>
      <c r="I3245" t="s">
        <v>311</v>
      </c>
      <c r="J3245" t="s">
        <v>312</v>
      </c>
      <c r="K3245" t="s">
        <v>309</v>
      </c>
      <c r="L3245" t="s">
        <v>31</v>
      </c>
      <c r="M3245" t="s">
        <v>32</v>
      </c>
      <c r="N3245" t="s">
        <v>25</v>
      </c>
      <c r="O3245" s="2">
        <v>1554.95</v>
      </c>
      <c r="P3245" s="2">
        <v>2443.35</v>
      </c>
      <c r="Q3245">
        <v>1</v>
      </c>
      <c r="R3245" s="2">
        <f t="shared" si="151"/>
        <v>2443.35</v>
      </c>
      <c r="S3245" t="str">
        <f t="shared" si="152"/>
        <v>Large</v>
      </c>
    </row>
    <row r="3246" spans="1:19" hidden="1" x14ac:dyDescent="0.45">
      <c r="A3246">
        <v>72048</v>
      </c>
      <c r="B3246" s="1">
        <v>42523</v>
      </c>
      <c r="C3246" t="s">
        <v>395</v>
      </c>
      <c r="D3246" t="s">
        <v>386</v>
      </c>
      <c r="E3246" t="str">
        <f t="shared" si="150"/>
        <v>Frank Hernandez</v>
      </c>
      <c r="F3246" t="s">
        <v>69</v>
      </c>
      <c r="G3246" t="s">
        <v>19</v>
      </c>
      <c r="H3246" t="s">
        <v>19</v>
      </c>
      <c r="I3246" t="s">
        <v>596</v>
      </c>
      <c r="J3246" t="s">
        <v>597</v>
      </c>
      <c r="K3246" t="s">
        <v>597</v>
      </c>
      <c r="M3246" t="s">
        <v>573</v>
      </c>
      <c r="N3246" t="s">
        <v>574</v>
      </c>
      <c r="O3246" s="2">
        <v>12.19</v>
      </c>
      <c r="P3246" s="2">
        <v>32.6</v>
      </c>
      <c r="Q3246">
        <v>1</v>
      </c>
      <c r="R3246" s="2">
        <f t="shared" si="151"/>
        <v>32.6</v>
      </c>
      <c r="S3246" t="str">
        <f t="shared" si="152"/>
        <v>Small</v>
      </c>
    </row>
    <row r="3247" spans="1:19" hidden="1" x14ac:dyDescent="0.45">
      <c r="A3247">
        <v>72048</v>
      </c>
      <c r="B3247" s="1">
        <v>42523</v>
      </c>
      <c r="C3247" t="s">
        <v>395</v>
      </c>
      <c r="D3247" t="s">
        <v>386</v>
      </c>
      <c r="E3247" t="str">
        <f t="shared" si="150"/>
        <v>Frank Hernandez</v>
      </c>
      <c r="F3247" t="s">
        <v>69</v>
      </c>
      <c r="G3247" t="s">
        <v>19</v>
      </c>
      <c r="H3247" t="s">
        <v>19</v>
      </c>
      <c r="I3247" t="s">
        <v>594</v>
      </c>
      <c r="J3247" t="s">
        <v>595</v>
      </c>
      <c r="K3247" t="s">
        <v>595</v>
      </c>
      <c r="M3247" t="s">
        <v>573</v>
      </c>
      <c r="N3247" t="s">
        <v>574</v>
      </c>
      <c r="O3247" s="2">
        <v>1.49</v>
      </c>
      <c r="P3247" s="2">
        <v>3.99</v>
      </c>
      <c r="Q3247">
        <v>2</v>
      </c>
      <c r="R3247" s="2">
        <f t="shared" si="151"/>
        <v>7.98</v>
      </c>
      <c r="S3247" t="str">
        <f t="shared" si="152"/>
        <v>Small</v>
      </c>
    </row>
    <row r="3248" spans="1:19" hidden="1" x14ac:dyDescent="0.45">
      <c r="A3248">
        <v>72051</v>
      </c>
      <c r="B3248" s="1">
        <v>42523</v>
      </c>
      <c r="C3248" t="s">
        <v>677</v>
      </c>
      <c r="D3248" t="s">
        <v>68</v>
      </c>
      <c r="E3248" t="str">
        <f t="shared" si="150"/>
        <v>Eduardo Martin</v>
      </c>
      <c r="F3248" t="s">
        <v>55</v>
      </c>
      <c r="G3248" t="s">
        <v>49</v>
      </c>
      <c r="H3248" t="s">
        <v>56</v>
      </c>
      <c r="I3248" t="s">
        <v>616</v>
      </c>
      <c r="J3248" t="s">
        <v>617</v>
      </c>
      <c r="K3248" t="s">
        <v>618</v>
      </c>
      <c r="M3248" t="s">
        <v>615</v>
      </c>
      <c r="N3248" t="s">
        <v>574</v>
      </c>
      <c r="O3248" s="2">
        <v>1.87</v>
      </c>
      <c r="P3248" s="2">
        <v>4.99</v>
      </c>
      <c r="Q3248">
        <v>1</v>
      </c>
      <c r="R3248" s="2">
        <f t="shared" si="151"/>
        <v>4.99</v>
      </c>
      <c r="S3248" t="str">
        <f t="shared" si="152"/>
        <v>Small</v>
      </c>
    </row>
    <row r="3249" spans="1:19" hidden="1" x14ac:dyDescent="0.45">
      <c r="A3249">
        <v>72051</v>
      </c>
      <c r="B3249" s="1">
        <v>42523</v>
      </c>
      <c r="C3249" t="s">
        <v>677</v>
      </c>
      <c r="D3249" t="s">
        <v>68</v>
      </c>
      <c r="E3249" t="str">
        <f t="shared" si="150"/>
        <v>Eduardo Martin</v>
      </c>
      <c r="F3249" t="s">
        <v>55</v>
      </c>
      <c r="G3249" t="s">
        <v>49</v>
      </c>
      <c r="H3249" t="s">
        <v>56</v>
      </c>
      <c r="I3249" t="s">
        <v>613</v>
      </c>
      <c r="J3249" t="s">
        <v>614</v>
      </c>
      <c r="K3249" t="s">
        <v>614</v>
      </c>
      <c r="M3249" t="s">
        <v>615</v>
      </c>
      <c r="N3249" t="s">
        <v>574</v>
      </c>
      <c r="O3249" s="2">
        <v>3.36</v>
      </c>
      <c r="P3249" s="2">
        <v>8.99</v>
      </c>
      <c r="Q3249">
        <v>1</v>
      </c>
      <c r="R3249" s="2">
        <f t="shared" si="151"/>
        <v>8.99</v>
      </c>
      <c r="S3249" t="str">
        <f t="shared" si="152"/>
        <v>Small</v>
      </c>
    </row>
    <row r="3250" spans="1:19" hidden="1" x14ac:dyDescent="0.45">
      <c r="A3250">
        <v>72051</v>
      </c>
      <c r="B3250" s="1">
        <v>42523</v>
      </c>
      <c r="C3250" t="s">
        <v>677</v>
      </c>
      <c r="D3250" t="s">
        <v>68</v>
      </c>
      <c r="E3250" t="str">
        <f t="shared" si="150"/>
        <v>Eduardo Martin</v>
      </c>
      <c r="F3250" t="s">
        <v>55</v>
      </c>
      <c r="G3250" t="s">
        <v>49</v>
      </c>
      <c r="H3250" t="s">
        <v>56</v>
      </c>
      <c r="I3250" t="s">
        <v>694</v>
      </c>
      <c r="J3250" t="s">
        <v>695</v>
      </c>
      <c r="K3250" t="s">
        <v>696</v>
      </c>
      <c r="L3250" t="s">
        <v>317</v>
      </c>
      <c r="M3250" t="s">
        <v>579</v>
      </c>
      <c r="N3250" t="s">
        <v>25</v>
      </c>
      <c r="O3250" s="2">
        <v>461.44</v>
      </c>
      <c r="P3250" s="2">
        <v>742.35</v>
      </c>
      <c r="Q3250">
        <v>1</v>
      </c>
      <c r="R3250" s="2">
        <f t="shared" si="151"/>
        <v>742.35</v>
      </c>
      <c r="S3250" t="str">
        <f t="shared" si="152"/>
        <v>Medium</v>
      </c>
    </row>
    <row r="3251" spans="1:19" hidden="1" x14ac:dyDescent="0.45">
      <c r="A3251">
        <v>72051</v>
      </c>
      <c r="B3251" s="1">
        <v>42523</v>
      </c>
      <c r="C3251" t="s">
        <v>677</v>
      </c>
      <c r="D3251" t="s">
        <v>68</v>
      </c>
      <c r="E3251" t="str">
        <f t="shared" si="150"/>
        <v>Eduardo Martin</v>
      </c>
      <c r="F3251" t="s">
        <v>55</v>
      </c>
      <c r="G3251" t="s">
        <v>49</v>
      </c>
      <c r="H3251" t="s">
        <v>56</v>
      </c>
      <c r="I3251" t="s">
        <v>738</v>
      </c>
      <c r="J3251" t="s">
        <v>739</v>
      </c>
      <c r="K3251" t="s">
        <v>646</v>
      </c>
      <c r="L3251" t="s">
        <v>632</v>
      </c>
      <c r="M3251" t="s">
        <v>626</v>
      </c>
      <c r="N3251" t="s">
        <v>588</v>
      </c>
      <c r="O3251" s="2">
        <v>38.49</v>
      </c>
      <c r="P3251" s="2">
        <v>49.99</v>
      </c>
      <c r="Q3251">
        <v>2</v>
      </c>
      <c r="R3251" s="2">
        <f t="shared" si="151"/>
        <v>99.98</v>
      </c>
      <c r="S3251" t="str">
        <f t="shared" si="152"/>
        <v>Small</v>
      </c>
    </row>
    <row r="3252" spans="1:19" hidden="1" x14ac:dyDescent="0.45">
      <c r="A3252">
        <v>72059</v>
      </c>
      <c r="B3252" s="1">
        <v>42523</v>
      </c>
      <c r="C3252" t="s">
        <v>239</v>
      </c>
      <c r="D3252" t="s">
        <v>186</v>
      </c>
      <c r="E3252" t="str">
        <f t="shared" si="150"/>
        <v>Mindy Chande</v>
      </c>
      <c r="F3252" t="s">
        <v>18</v>
      </c>
      <c r="G3252" t="s">
        <v>19</v>
      </c>
      <c r="H3252" t="s">
        <v>19</v>
      </c>
      <c r="I3252" t="s">
        <v>653</v>
      </c>
      <c r="J3252" t="s">
        <v>654</v>
      </c>
      <c r="K3252" t="s">
        <v>570</v>
      </c>
      <c r="L3252" t="s">
        <v>45</v>
      </c>
      <c r="M3252" t="s">
        <v>32</v>
      </c>
      <c r="N3252" t="s">
        <v>25</v>
      </c>
      <c r="O3252" s="2">
        <v>343.65</v>
      </c>
      <c r="P3252" s="2">
        <v>539.99</v>
      </c>
      <c r="Q3252">
        <v>1</v>
      </c>
      <c r="R3252" s="2">
        <f t="shared" si="151"/>
        <v>539.99</v>
      </c>
      <c r="S3252" t="str">
        <f t="shared" si="152"/>
        <v>Medium</v>
      </c>
    </row>
    <row r="3253" spans="1:19" hidden="1" x14ac:dyDescent="0.45">
      <c r="A3253">
        <v>72059</v>
      </c>
      <c r="B3253" s="1">
        <v>42523</v>
      </c>
      <c r="C3253" t="s">
        <v>239</v>
      </c>
      <c r="D3253" t="s">
        <v>186</v>
      </c>
      <c r="E3253" t="str">
        <f t="shared" si="150"/>
        <v>Mindy Chande</v>
      </c>
      <c r="F3253" t="s">
        <v>18</v>
      </c>
      <c r="G3253" t="s">
        <v>19</v>
      </c>
      <c r="H3253" t="s">
        <v>19</v>
      </c>
      <c r="I3253" t="s">
        <v>616</v>
      </c>
      <c r="J3253" t="s">
        <v>617</v>
      </c>
      <c r="K3253" t="s">
        <v>618</v>
      </c>
      <c r="M3253" t="s">
        <v>615</v>
      </c>
      <c r="N3253" t="s">
        <v>574</v>
      </c>
      <c r="O3253" s="2">
        <v>1.87</v>
      </c>
      <c r="P3253" s="2">
        <v>4.99</v>
      </c>
      <c r="Q3253">
        <v>1</v>
      </c>
      <c r="R3253" s="2">
        <f t="shared" si="151"/>
        <v>4.99</v>
      </c>
      <c r="S3253" t="str">
        <f t="shared" si="152"/>
        <v>Small</v>
      </c>
    </row>
    <row r="3254" spans="1:19" hidden="1" x14ac:dyDescent="0.45">
      <c r="A3254">
        <v>72059</v>
      </c>
      <c r="B3254" s="1">
        <v>42523</v>
      </c>
      <c r="C3254" t="s">
        <v>239</v>
      </c>
      <c r="D3254" t="s">
        <v>186</v>
      </c>
      <c r="E3254" t="str">
        <f t="shared" si="150"/>
        <v>Mindy Chande</v>
      </c>
      <c r="F3254" t="s">
        <v>18</v>
      </c>
      <c r="G3254" t="s">
        <v>19</v>
      </c>
      <c r="H3254" t="s">
        <v>19</v>
      </c>
      <c r="I3254" t="s">
        <v>613</v>
      </c>
      <c r="J3254" t="s">
        <v>614</v>
      </c>
      <c r="K3254" t="s">
        <v>614</v>
      </c>
      <c r="M3254" t="s">
        <v>615</v>
      </c>
      <c r="N3254" t="s">
        <v>574</v>
      </c>
      <c r="O3254" s="2">
        <v>3.36</v>
      </c>
      <c r="P3254" s="2">
        <v>8.99</v>
      </c>
      <c r="Q3254">
        <v>3</v>
      </c>
      <c r="R3254" s="2">
        <f t="shared" si="151"/>
        <v>26.97</v>
      </c>
      <c r="S3254" t="str">
        <f t="shared" si="152"/>
        <v>Small</v>
      </c>
    </row>
    <row r="3255" spans="1:19" hidden="1" x14ac:dyDescent="0.45">
      <c r="A3255">
        <v>72059</v>
      </c>
      <c r="B3255" s="1">
        <v>42523</v>
      </c>
      <c r="C3255" t="s">
        <v>239</v>
      </c>
      <c r="D3255" t="s">
        <v>186</v>
      </c>
      <c r="E3255" t="str">
        <f t="shared" si="150"/>
        <v>Mindy Chande</v>
      </c>
      <c r="F3255" t="s">
        <v>18</v>
      </c>
      <c r="G3255" t="s">
        <v>19</v>
      </c>
      <c r="H3255" t="s">
        <v>19</v>
      </c>
      <c r="I3255" t="s">
        <v>629</v>
      </c>
      <c r="J3255" t="s">
        <v>630</v>
      </c>
      <c r="K3255" t="s">
        <v>631</v>
      </c>
      <c r="L3255" t="s">
        <v>632</v>
      </c>
      <c r="M3255" t="s">
        <v>633</v>
      </c>
      <c r="N3255" t="s">
        <v>588</v>
      </c>
      <c r="O3255" s="2">
        <v>6.92</v>
      </c>
      <c r="P3255" s="2">
        <v>8.99</v>
      </c>
      <c r="Q3255">
        <v>2</v>
      </c>
      <c r="R3255" s="2">
        <f t="shared" si="151"/>
        <v>17.98</v>
      </c>
      <c r="S3255" t="str">
        <f t="shared" si="152"/>
        <v>Small</v>
      </c>
    </row>
    <row r="3256" spans="1:19" hidden="1" x14ac:dyDescent="0.45">
      <c r="A3256">
        <v>72065</v>
      </c>
      <c r="B3256" s="1">
        <v>42524</v>
      </c>
      <c r="C3256" t="s">
        <v>1083</v>
      </c>
      <c r="D3256" t="s">
        <v>432</v>
      </c>
      <c r="E3256" t="str">
        <f t="shared" si="150"/>
        <v>Cassandra Subram</v>
      </c>
      <c r="F3256" t="s">
        <v>242</v>
      </c>
      <c r="G3256" t="s">
        <v>19</v>
      </c>
      <c r="H3256" t="s">
        <v>19</v>
      </c>
      <c r="I3256" t="s">
        <v>681</v>
      </c>
      <c r="J3256" t="s">
        <v>682</v>
      </c>
      <c r="K3256" t="s">
        <v>682</v>
      </c>
      <c r="M3256" t="s">
        <v>573</v>
      </c>
      <c r="N3256" t="s">
        <v>574</v>
      </c>
      <c r="O3256" s="2">
        <v>11.22</v>
      </c>
      <c r="P3256" s="2">
        <v>29.99</v>
      </c>
      <c r="Q3256">
        <v>3</v>
      </c>
      <c r="R3256" s="2">
        <f t="shared" si="151"/>
        <v>89.97</v>
      </c>
      <c r="S3256" t="str">
        <f t="shared" si="152"/>
        <v>Small</v>
      </c>
    </row>
    <row r="3257" spans="1:19" hidden="1" x14ac:dyDescent="0.45">
      <c r="A3257">
        <v>72065</v>
      </c>
      <c r="B3257" s="1">
        <v>42524</v>
      </c>
      <c r="C3257" t="s">
        <v>1083</v>
      </c>
      <c r="D3257" t="s">
        <v>432</v>
      </c>
      <c r="E3257" t="str">
        <f t="shared" si="150"/>
        <v>Cassandra Subram</v>
      </c>
      <c r="F3257" t="s">
        <v>242</v>
      </c>
      <c r="G3257" t="s">
        <v>19</v>
      </c>
      <c r="H3257" t="s">
        <v>19</v>
      </c>
      <c r="I3257" t="s">
        <v>683</v>
      </c>
      <c r="J3257" t="s">
        <v>684</v>
      </c>
      <c r="K3257" t="s">
        <v>684</v>
      </c>
      <c r="M3257" t="s">
        <v>573</v>
      </c>
      <c r="N3257" t="s">
        <v>574</v>
      </c>
      <c r="O3257" s="2">
        <v>1.87</v>
      </c>
      <c r="P3257" s="2">
        <v>4.99</v>
      </c>
      <c r="Q3257">
        <v>1</v>
      </c>
      <c r="R3257" s="2">
        <f t="shared" si="151"/>
        <v>4.99</v>
      </c>
      <c r="S3257" t="str">
        <f t="shared" si="152"/>
        <v>Small</v>
      </c>
    </row>
    <row r="3258" spans="1:19" hidden="1" x14ac:dyDescent="0.45">
      <c r="A3258">
        <v>72065</v>
      </c>
      <c r="B3258" s="1">
        <v>42524</v>
      </c>
      <c r="C3258" t="s">
        <v>1083</v>
      </c>
      <c r="D3258" t="s">
        <v>432</v>
      </c>
      <c r="E3258" t="str">
        <f t="shared" si="150"/>
        <v>Cassandra Subram</v>
      </c>
      <c r="F3258" t="s">
        <v>242</v>
      </c>
      <c r="G3258" t="s">
        <v>19</v>
      </c>
      <c r="H3258" t="s">
        <v>19</v>
      </c>
      <c r="I3258" t="s">
        <v>663</v>
      </c>
      <c r="J3258" t="s">
        <v>664</v>
      </c>
      <c r="K3258" t="s">
        <v>665</v>
      </c>
      <c r="M3258" t="s">
        <v>573</v>
      </c>
      <c r="N3258" t="s">
        <v>574</v>
      </c>
      <c r="O3258" s="2">
        <v>0.86</v>
      </c>
      <c r="P3258" s="2">
        <v>2.29</v>
      </c>
      <c r="Q3258">
        <v>1</v>
      </c>
      <c r="R3258" s="2">
        <f t="shared" si="151"/>
        <v>2.29</v>
      </c>
      <c r="S3258" t="str">
        <f t="shared" si="152"/>
        <v>Small</v>
      </c>
    </row>
    <row r="3259" spans="1:19" hidden="1" x14ac:dyDescent="0.45">
      <c r="A3259">
        <v>72074</v>
      </c>
      <c r="B3259" s="1">
        <v>42524</v>
      </c>
      <c r="C3259" t="s">
        <v>537</v>
      </c>
      <c r="D3259" t="s">
        <v>740</v>
      </c>
      <c r="E3259" t="str">
        <f t="shared" si="150"/>
        <v>Alejandro Nara</v>
      </c>
      <c r="F3259" t="s">
        <v>105</v>
      </c>
      <c r="G3259" t="s">
        <v>82</v>
      </c>
      <c r="H3259" t="s">
        <v>82</v>
      </c>
      <c r="I3259" t="s">
        <v>412</v>
      </c>
      <c r="J3259" t="s">
        <v>413</v>
      </c>
      <c r="K3259" t="s">
        <v>341</v>
      </c>
      <c r="L3259" t="s">
        <v>23</v>
      </c>
      <c r="M3259" t="s">
        <v>24</v>
      </c>
      <c r="N3259" t="s">
        <v>25</v>
      </c>
      <c r="O3259" s="2">
        <v>1265.6199999999999</v>
      </c>
      <c r="P3259" s="2">
        <v>2319.9899999999998</v>
      </c>
      <c r="Q3259">
        <v>1</v>
      </c>
      <c r="R3259" s="2">
        <f t="shared" si="151"/>
        <v>2319.9899999999998</v>
      </c>
      <c r="S3259" t="str">
        <f t="shared" si="152"/>
        <v>Large</v>
      </c>
    </row>
    <row r="3260" spans="1:19" hidden="1" x14ac:dyDescent="0.45">
      <c r="A3260">
        <v>72074</v>
      </c>
      <c r="B3260" s="1">
        <v>42524</v>
      </c>
      <c r="C3260" t="s">
        <v>537</v>
      </c>
      <c r="D3260" t="s">
        <v>740</v>
      </c>
      <c r="E3260" t="str">
        <f t="shared" si="150"/>
        <v>Alejandro Nara</v>
      </c>
      <c r="F3260" t="s">
        <v>105</v>
      </c>
      <c r="G3260" t="s">
        <v>82</v>
      </c>
      <c r="H3260" t="s">
        <v>82</v>
      </c>
      <c r="I3260" t="s">
        <v>661</v>
      </c>
      <c r="J3260" t="s">
        <v>662</v>
      </c>
      <c r="K3260" t="s">
        <v>591</v>
      </c>
      <c r="L3260" t="s">
        <v>31</v>
      </c>
      <c r="M3260" t="s">
        <v>592</v>
      </c>
      <c r="N3260" t="s">
        <v>574</v>
      </c>
      <c r="O3260" s="2">
        <v>13.09</v>
      </c>
      <c r="P3260" s="2">
        <v>34.99</v>
      </c>
      <c r="Q3260">
        <v>3</v>
      </c>
      <c r="R3260" s="2">
        <f t="shared" si="151"/>
        <v>104.97</v>
      </c>
      <c r="S3260" t="str">
        <f t="shared" si="152"/>
        <v>Small</v>
      </c>
    </row>
    <row r="3261" spans="1:19" hidden="1" x14ac:dyDescent="0.45">
      <c r="A3261">
        <v>72074</v>
      </c>
      <c r="B3261" s="1">
        <v>42524</v>
      </c>
      <c r="C3261" t="s">
        <v>537</v>
      </c>
      <c r="D3261" t="s">
        <v>740</v>
      </c>
      <c r="E3261" t="str">
        <f t="shared" si="150"/>
        <v>Alejandro Nara</v>
      </c>
      <c r="F3261" t="s">
        <v>105</v>
      </c>
      <c r="G3261" t="s">
        <v>82</v>
      </c>
      <c r="H3261" t="s">
        <v>82</v>
      </c>
      <c r="I3261" t="s">
        <v>629</v>
      </c>
      <c r="J3261" t="s">
        <v>630</v>
      </c>
      <c r="K3261" t="s">
        <v>631</v>
      </c>
      <c r="L3261" t="s">
        <v>632</v>
      </c>
      <c r="M3261" t="s">
        <v>633</v>
      </c>
      <c r="N3261" t="s">
        <v>588</v>
      </c>
      <c r="O3261" s="2">
        <v>6.92</v>
      </c>
      <c r="P3261" s="2">
        <v>8.99</v>
      </c>
      <c r="Q3261">
        <v>1</v>
      </c>
      <c r="R3261" s="2">
        <f t="shared" si="151"/>
        <v>8.99</v>
      </c>
      <c r="S3261" t="str">
        <f t="shared" si="152"/>
        <v>Small</v>
      </c>
    </row>
    <row r="3262" spans="1:19" hidden="1" x14ac:dyDescent="0.45">
      <c r="A3262">
        <v>72082</v>
      </c>
      <c r="B3262" s="1">
        <v>42524</v>
      </c>
      <c r="C3262" t="s">
        <v>112</v>
      </c>
      <c r="D3262" t="s">
        <v>76</v>
      </c>
      <c r="E3262" t="str">
        <f t="shared" si="150"/>
        <v>Spencer Powell</v>
      </c>
      <c r="F3262" t="s">
        <v>215</v>
      </c>
      <c r="G3262" t="s">
        <v>216</v>
      </c>
      <c r="H3262" t="s">
        <v>216</v>
      </c>
      <c r="I3262" t="s">
        <v>663</v>
      </c>
      <c r="J3262" t="s">
        <v>664</v>
      </c>
      <c r="K3262" t="s">
        <v>665</v>
      </c>
      <c r="M3262" t="s">
        <v>573</v>
      </c>
      <c r="N3262" t="s">
        <v>574</v>
      </c>
      <c r="O3262" s="2">
        <v>0.86</v>
      </c>
      <c r="P3262" s="2">
        <v>2.29</v>
      </c>
      <c r="Q3262">
        <v>2</v>
      </c>
      <c r="R3262" s="2">
        <f t="shared" si="151"/>
        <v>4.58</v>
      </c>
      <c r="S3262" t="str">
        <f t="shared" si="152"/>
        <v>Small</v>
      </c>
    </row>
    <row r="3263" spans="1:19" hidden="1" x14ac:dyDescent="0.45">
      <c r="A3263">
        <v>72082</v>
      </c>
      <c r="B3263" s="1">
        <v>42524</v>
      </c>
      <c r="C3263" t="s">
        <v>112</v>
      </c>
      <c r="D3263" t="s">
        <v>76</v>
      </c>
      <c r="E3263" t="str">
        <f t="shared" si="150"/>
        <v>Spencer Powell</v>
      </c>
      <c r="F3263" t="s">
        <v>215</v>
      </c>
      <c r="G3263" t="s">
        <v>216</v>
      </c>
      <c r="H3263" t="s">
        <v>216</v>
      </c>
      <c r="I3263" t="s">
        <v>627</v>
      </c>
      <c r="J3263" t="s">
        <v>628</v>
      </c>
      <c r="K3263" t="s">
        <v>625</v>
      </c>
      <c r="L3263" t="s">
        <v>317</v>
      </c>
      <c r="M3263" t="s">
        <v>626</v>
      </c>
      <c r="N3263" t="s">
        <v>588</v>
      </c>
      <c r="O3263" s="2">
        <v>41.57</v>
      </c>
      <c r="P3263" s="2">
        <v>53.99</v>
      </c>
      <c r="Q3263">
        <v>3</v>
      </c>
      <c r="R3263" s="2">
        <f t="shared" si="151"/>
        <v>161.97</v>
      </c>
      <c r="S3263" t="str">
        <f t="shared" si="152"/>
        <v>Small</v>
      </c>
    </row>
    <row r="3264" spans="1:19" hidden="1" x14ac:dyDescent="0.45">
      <c r="A3264">
        <v>72082</v>
      </c>
      <c r="B3264" s="1">
        <v>42524</v>
      </c>
      <c r="C3264" t="s">
        <v>112</v>
      </c>
      <c r="D3264" t="s">
        <v>76</v>
      </c>
      <c r="E3264" t="str">
        <f t="shared" si="150"/>
        <v>Spencer Powell</v>
      </c>
      <c r="F3264" t="s">
        <v>215</v>
      </c>
      <c r="G3264" t="s">
        <v>216</v>
      </c>
      <c r="H3264" t="s">
        <v>216</v>
      </c>
      <c r="I3264" t="s">
        <v>804</v>
      </c>
      <c r="J3264" t="s">
        <v>805</v>
      </c>
      <c r="K3264" t="s">
        <v>805</v>
      </c>
      <c r="M3264" t="s">
        <v>806</v>
      </c>
      <c r="N3264" t="s">
        <v>574</v>
      </c>
      <c r="O3264" s="2">
        <v>59.47</v>
      </c>
      <c r="P3264" s="2">
        <v>159</v>
      </c>
      <c r="Q3264">
        <v>4</v>
      </c>
      <c r="R3264" s="2">
        <f t="shared" si="151"/>
        <v>636</v>
      </c>
      <c r="S3264" t="str">
        <f t="shared" si="152"/>
        <v>Medium</v>
      </c>
    </row>
    <row r="3265" spans="1:19" hidden="1" x14ac:dyDescent="0.45">
      <c r="A3265">
        <v>72082</v>
      </c>
      <c r="B3265" s="1">
        <v>42524</v>
      </c>
      <c r="C3265" t="s">
        <v>112</v>
      </c>
      <c r="D3265" t="s">
        <v>76</v>
      </c>
      <c r="E3265" t="str">
        <f t="shared" si="150"/>
        <v>Spencer Powell</v>
      </c>
      <c r="F3265" t="s">
        <v>215</v>
      </c>
      <c r="G3265" t="s">
        <v>216</v>
      </c>
      <c r="H3265" t="s">
        <v>216</v>
      </c>
      <c r="I3265" t="s">
        <v>596</v>
      </c>
      <c r="J3265" t="s">
        <v>597</v>
      </c>
      <c r="K3265" t="s">
        <v>597</v>
      </c>
      <c r="M3265" t="s">
        <v>573</v>
      </c>
      <c r="N3265" t="s">
        <v>574</v>
      </c>
      <c r="O3265" s="2">
        <v>12.19</v>
      </c>
      <c r="P3265" s="2">
        <v>32.6</v>
      </c>
      <c r="Q3265">
        <v>1</v>
      </c>
      <c r="R3265" s="2">
        <f t="shared" si="151"/>
        <v>32.6</v>
      </c>
      <c r="S3265" t="str">
        <f t="shared" si="152"/>
        <v>Small</v>
      </c>
    </row>
    <row r="3266" spans="1:19" hidden="1" x14ac:dyDescent="0.45">
      <c r="A3266">
        <v>72082</v>
      </c>
      <c r="B3266" s="1">
        <v>42524</v>
      </c>
      <c r="C3266" t="s">
        <v>112</v>
      </c>
      <c r="D3266" t="s">
        <v>76</v>
      </c>
      <c r="E3266" t="str">
        <f t="shared" si="150"/>
        <v>Spencer Powell</v>
      </c>
      <c r="F3266" t="s">
        <v>215</v>
      </c>
      <c r="G3266" t="s">
        <v>216</v>
      </c>
      <c r="H3266" t="s">
        <v>216</v>
      </c>
      <c r="I3266" t="s">
        <v>594</v>
      </c>
      <c r="J3266" t="s">
        <v>595</v>
      </c>
      <c r="K3266" t="s">
        <v>595</v>
      </c>
      <c r="M3266" t="s">
        <v>573</v>
      </c>
      <c r="N3266" t="s">
        <v>574</v>
      </c>
      <c r="O3266" s="2">
        <v>1.49</v>
      </c>
      <c r="P3266" s="2">
        <v>3.99</v>
      </c>
      <c r="Q3266">
        <v>1</v>
      </c>
      <c r="R3266" s="2">
        <f t="shared" si="151"/>
        <v>3.99</v>
      </c>
      <c r="S3266" t="str">
        <f t="shared" si="152"/>
        <v>Small</v>
      </c>
    </row>
    <row r="3267" spans="1:19" hidden="1" x14ac:dyDescent="0.45">
      <c r="A3267">
        <v>72082</v>
      </c>
      <c r="B3267" s="1">
        <v>42524</v>
      </c>
      <c r="C3267" t="s">
        <v>112</v>
      </c>
      <c r="D3267" t="s">
        <v>76</v>
      </c>
      <c r="E3267" t="str">
        <f t="shared" ref="E3267:E3330" si="153">CONCATENATE(C3267," ",D3267)</f>
        <v>Spencer Powell</v>
      </c>
      <c r="F3267" t="s">
        <v>215</v>
      </c>
      <c r="G3267" t="s">
        <v>216</v>
      </c>
      <c r="H3267" t="s">
        <v>216</v>
      </c>
      <c r="I3267" t="s">
        <v>629</v>
      </c>
      <c r="J3267" t="s">
        <v>630</v>
      </c>
      <c r="K3267" t="s">
        <v>631</v>
      </c>
      <c r="L3267" t="s">
        <v>632</v>
      </c>
      <c r="M3267" t="s">
        <v>633</v>
      </c>
      <c r="N3267" t="s">
        <v>588</v>
      </c>
      <c r="O3267" s="2">
        <v>6.92</v>
      </c>
      <c r="P3267" s="2">
        <v>8.99</v>
      </c>
      <c r="Q3267">
        <v>2</v>
      </c>
      <c r="R3267" s="2">
        <f t="shared" ref="R3267:R3330" si="154">P3267*Q3267</f>
        <v>17.98</v>
      </c>
      <c r="S3267" t="str">
        <f t="shared" ref="S3267:S3330" si="155">VLOOKUP(R3267,$T$2:$U$4,2,TRUE)</f>
        <v>Small</v>
      </c>
    </row>
    <row r="3268" spans="1:19" hidden="1" x14ac:dyDescent="0.45">
      <c r="A3268">
        <v>72087</v>
      </c>
      <c r="B3268" s="1">
        <v>42524</v>
      </c>
      <c r="C3268" t="s">
        <v>209</v>
      </c>
      <c r="D3268" t="s">
        <v>246</v>
      </c>
      <c r="E3268" t="str">
        <f t="shared" si="153"/>
        <v>Ian Moore</v>
      </c>
      <c r="F3268" t="s">
        <v>215</v>
      </c>
      <c r="G3268" t="s">
        <v>216</v>
      </c>
      <c r="H3268" t="s">
        <v>216</v>
      </c>
      <c r="I3268" t="s">
        <v>616</v>
      </c>
      <c r="J3268" t="s">
        <v>617</v>
      </c>
      <c r="K3268" t="s">
        <v>618</v>
      </c>
      <c r="M3268" t="s">
        <v>615</v>
      </c>
      <c r="N3268" t="s">
        <v>574</v>
      </c>
      <c r="O3268" s="2">
        <v>1.87</v>
      </c>
      <c r="P3268" s="2">
        <v>4.99</v>
      </c>
      <c r="Q3268">
        <v>1</v>
      </c>
      <c r="R3268" s="2">
        <f t="shared" si="154"/>
        <v>4.99</v>
      </c>
      <c r="S3268" t="str">
        <f t="shared" si="155"/>
        <v>Small</v>
      </c>
    </row>
    <row r="3269" spans="1:19" hidden="1" x14ac:dyDescent="0.45">
      <c r="A3269">
        <v>72087</v>
      </c>
      <c r="B3269" s="1">
        <v>42524</v>
      </c>
      <c r="C3269" t="s">
        <v>209</v>
      </c>
      <c r="D3269" t="s">
        <v>246</v>
      </c>
      <c r="E3269" t="str">
        <f t="shared" si="153"/>
        <v>Ian Moore</v>
      </c>
      <c r="F3269" t="s">
        <v>215</v>
      </c>
      <c r="G3269" t="s">
        <v>216</v>
      </c>
      <c r="H3269" t="s">
        <v>216</v>
      </c>
      <c r="I3269" t="s">
        <v>608</v>
      </c>
      <c r="J3269" t="s">
        <v>609</v>
      </c>
      <c r="K3269" t="s">
        <v>591</v>
      </c>
      <c r="L3269" t="s">
        <v>532</v>
      </c>
      <c r="M3269" t="s">
        <v>592</v>
      </c>
      <c r="N3269" t="s">
        <v>574</v>
      </c>
      <c r="O3269" s="2">
        <v>13.09</v>
      </c>
      <c r="P3269" s="2">
        <v>34.99</v>
      </c>
      <c r="Q3269">
        <v>2</v>
      </c>
      <c r="R3269" s="2">
        <f t="shared" si="154"/>
        <v>69.98</v>
      </c>
      <c r="S3269" t="str">
        <f t="shared" si="155"/>
        <v>Small</v>
      </c>
    </row>
    <row r="3270" spans="1:19" hidden="1" x14ac:dyDescent="0.45">
      <c r="A3270">
        <v>72089</v>
      </c>
      <c r="B3270" s="1">
        <v>42524</v>
      </c>
      <c r="C3270" t="s">
        <v>331</v>
      </c>
      <c r="D3270" t="s">
        <v>114</v>
      </c>
      <c r="E3270" t="str">
        <f t="shared" si="153"/>
        <v>Grace Watson</v>
      </c>
      <c r="F3270" t="s">
        <v>94</v>
      </c>
      <c r="G3270" t="s">
        <v>49</v>
      </c>
      <c r="H3270" t="s">
        <v>56</v>
      </c>
      <c r="I3270" t="s">
        <v>683</v>
      </c>
      <c r="J3270" t="s">
        <v>684</v>
      </c>
      <c r="K3270" t="s">
        <v>684</v>
      </c>
      <c r="M3270" t="s">
        <v>573</v>
      </c>
      <c r="N3270" t="s">
        <v>574</v>
      </c>
      <c r="O3270" s="2">
        <v>1.87</v>
      </c>
      <c r="P3270" s="2">
        <v>4.99</v>
      </c>
      <c r="Q3270">
        <v>1</v>
      </c>
      <c r="R3270" s="2">
        <f t="shared" si="154"/>
        <v>4.99</v>
      </c>
      <c r="S3270" t="str">
        <f t="shared" si="155"/>
        <v>Small</v>
      </c>
    </row>
    <row r="3271" spans="1:19" hidden="1" x14ac:dyDescent="0.45">
      <c r="A3271">
        <v>72089</v>
      </c>
      <c r="B3271" s="1">
        <v>42524</v>
      </c>
      <c r="C3271" t="s">
        <v>331</v>
      </c>
      <c r="D3271" t="s">
        <v>114</v>
      </c>
      <c r="E3271" t="str">
        <f t="shared" si="153"/>
        <v>Grace Watson</v>
      </c>
      <c r="F3271" t="s">
        <v>94</v>
      </c>
      <c r="G3271" t="s">
        <v>49</v>
      </c>
      <c r="H3271" t="s">
        <v>56</v>
      </c>
      <c r="I3271" t="s">
        <v>661</v>
      </c>
      <c r="J3271" t="s">
        <v>662</v>
      </c>
      <c r="K3271" t="s">
        <v>591</v>
      </c>
      <c r="L3271" t="s">
        <v>31</v>
      </c>
      <c r="M3271" t="s">
        <v>592</v>
      </c>
      <c r="N3271" t="s">
        <v>574</v>
      </c>
      <c r="O3271" s="2">
        <v>13.09</v>
      </c>
      <c r="P3271" s="2">
        <v>34.99</v>
      </c>
      <c r="Q3271">
        <v>1</v>
      </c>
      <c r="R3271" s="2">
        <f t="shared" si="154"/>
        <v>34.99</v>
      </c>
      <c r="S3271" t="str">
        <f t="shared" si="155"/>
        <v>Small</v>
      </c>
    </row>
    <row r="3272" spans="1:19" hidden="1" x14ac:dyDescent="0.45">
      <c r="A3272">
        <v>72102</v>
      </c>
      <c r="B3272" s="1">
        <v>42524</v>
      </c>
      <c r="C3272" t="s">
        <v>958</v>
      </c>
      <c r="D3272" t="s">
        <v>140</v>
      </c>
      <c r="E3272" t="str">
        <f t="shared" si="153"/>
        <v>Clayton Lin</v>
      </c>
      <c r="F3272" t="s">
        <v>35</v>
      </c>
      <c r="G3272" t="s">
        <v>19</v>
      </c>
      <c r="H3272" t="s">
        <v>19</v>
      </c>
      <c r="I3272" t="s">
        <v>653</v>
      </c>
      <c r="J3272" t="s">
        <v>654</v>
      </c>
      <c r="K3272" t="s">
        <v>570</v>
      </c>
      <c r="L3272" t="s">
        <v>45</v>
      </c>
      <c r="M3272" t="s">
        <v>32</v>
      </c>
      <c r="N3272" t="s">
        <v>25</v>
      </c>
      <c r="O3272" s="2">
        <v>343.65</v>
      </c>
      <c r="P3272" s="2">
        <v>539.99</v>
      </c>
      <c r="Q3272">
        <v>1</v>
      </c>
      <c r="R3272" s="2">
        <f t="shared" si="154"/>
        <v>539.99</v>
      </c>
      <c r="S3272" t="str">
        <f t="shared" si="155"/>
        <v>Medium</v>
      </c>
    </row>
    <row r="3273" spans="1:19" hidden="1" x14ac:dyDescent="0.45">
      <c r="A3273">
        <v>72102</v>
      </c>
      <c r="B3273" s="1">
        <v>42524</v>
      </c>
      <c r="C3273" t="s">
        <v>958</v>
      </c>
      <c r="D3273" t="s">
        <v>140</v>
      </c>
      <c r="E3273" t="str">
        <f t="shared" si="153"/>
        <v>Clayton Lin</v>
      </c>
      <c r="F3273" t="s">
        <v>35</v>
      </c>
      <c r="G3273" t="s">
        <v>19</v>
      </c>
      <c r="H3273" t="s">
        <v>19</v>
      </c>
      <c r="I3273" t="s">
        <v>616</v>
      </c>
      <c r="J3273" t="s">
        <v>617</v>
      </c>
      <c r="K3273" t="s">
        <v>618</v>
      </c>
      <c r="M3273" t="s">
        <v>615</v>
      </c>
      <c r="N3273" t="s">
        <v>574</v>
      </c>
      <c r="O3273" s="2">
        <v>1.87</v>
      </c>
      <c r="P3273" s="2">
        <v>4.99</v>
      </c>
      <c r="Q3273">
        <v>2</v>
      </c>
      <c r="R3273" s="2">
        <f t="shared" si="154"/>
        <v>9.98</v>
      </c>
      <c r="S3273" t="str">
        <f t="shared" si="155"/>
        <v>Small</v>
      </c>
    </row>
    <row r="3274" spans="1:19" hidden="1" x14ac:dyDescent="0.45">
      <c r="A3274">
        <v>72102</v>
      </c>
      <c r="B3274" s="1">
        <v>42524</v>
      </c>
      <c r="C3274" t="s">
        <v>958</v>
      </c>
      <c r="D3274" t="s">
        <v>140</v>
      </c>
      <c r="E3274" t="str">
        <f t="shared" si="153"/>
        <v>Clayton Lin</v>
      </c>
      <c r="F3274" t="s">
        <v>35</v>
      </c>
      <c r="G3274" t="s">
        <v>19</v>
      </c>
      <c r="H3274" t="s">
        <v>19</v>
      </c>
      <c r="I3274" t="s">
        <v>613</v>
      </c>
      <c r="J3274" t="s">
        <v>614</v>
      </c>
      <c r="K3274" t="s">
        <v>614</v>
      </c>
      <c r="M3274" t="s">
        <v>615</v>
      </c>
      <c r="N3274" t="s">
        <v>574</v>
      </c>
      <c r="O3274" s="2">
        <v>3.36</v>
      </c>
      <c r="P3274" s="2">
        <v>8.99</v>
      </c>
      <c r="Q3274">
        <v>3</v>
      </c>
      <c r="R3274" s="2">
        <f t="shared" si="154"/>
        <v>26.97</v>
      </c>
      <c r="S3274" t="str">
        <f t="shared" si="155"/>
        <v>Small</v>
      </c>
    </row>
    <row r="3275" spans="1:19" hidden="1" x14ac:dyDescent="0.45">
      <c r="A3275">
        <v>72102</v>
      </c>
      <c r="B3275" s="1">
        <v>42524</v>
      </c>
      <c r="C3275" t="s">
        <v>958</v>
      </c>
      <c r="D3275" t="s">
        <v>140</v>
      </c>
      <c r="E3275" t="str">
        <f t="shared" si="153"/>
        <v>Clayton Lin</v>
      </c>
      <c r="F3275" t="s">
        <v>35</v>
      </c>
      <c r="G3275" t="s">
        <v>19</v>
      </c>
      <c r="H3275" t="s">
        <v>19</v>
      </c>
      <c r="I3275" t="s">
        <v>707</v>
      </c>
      <c r="J3275" t="s">
        <v>708</v>
      </c>
      <c r="K3275" t="s">
        <v>709</v>
      </c>
      <c r="M3275" t="s">
        <v>710</v>
      </c>
      <c r="N3275" t="s">
        <v>574</v>
      </c>
      <c r="O3275" s="2">
        <v>2.97</v>
      </c>
      <c r="P3275" s="2">
        <v>7.95</v>
      </c>
      <c r="Q3275">
        <v>2</v>
      </c>
      <c r="R3275" s="2">
        <f t="shared" si="154"/>
        <v>15.9</v>
      </c>
      <c r="S3275" t="str">
        <f t="shared" si="155"/>
        <v>Small</v>
      </c>
    </row>
    <row r="3276" spans="1:19" hidden="1" x14ac:dyDescent="0.45">
      <c r="A3276">
        <v>72104</v>
      </c>
      <c r="B3276" s="1">
        <v>42524</v>
      </c>
      <c r="C3276" t="s">
        <v>927</v>
      </c>
      <c r="D3276" t="s">
        <v>351</v>
      </c>
      <c r="E3276" t="str">
        <f t="shared" si="153"/>
        <v>Kaylee Allen</v>
      </c>
      <c r="F3276" t="s">
        <v>69</v>
      </c>
      <c r="G3276" t="s">
        <v>19</v>
      </c>
      <c r="H3276" t="s">
        <v>19</v>
      </c>
      <c r="I3276" t="s">
        <v>608</v>
      </c>
      <c r="J3276" t="s">
        <v>609</v>
      </c>
      <c r="K3276" t="s">
        <v>591</v>
      </c>
      <c r="L3276" t="s">
        <v>532</v>
      </c>
      <c r="M3276" t="s">
        <v>592</v>
      </c>
      <c r="N3276" t="s">
        <v>574</v>
      </c>
      <c r="O3276" s="2">
        <v>13.09</v>
      </c>
      <c r="P3276" s="2">
        <v>34.99</v>
      </c>
      <c r="Q3276">
        <v>2</v>
      </c>
      <c r="R3276" s="2">
        <f t="shared" si="154"/>
        <v>69.98</v>
      </c>
      <c r="S3276" t="str">
        <f t="shared" si="155"/>
        <v>Small</v>
      </c>
    </row>
    <row r="3277" spans="1:19" hidden="1" x14ac:dyDescent="0.45">
      <c r="A3277">
        <v>72104</v>
      </c>
      <c r="B3277" s="1">
        <v>42524</v>
      </c>
      <c r="C3277" t="s">
        <v>927</v>
      </c>
      <c r="D3277" t="s">
        <v>351</v>
      </c>
      <c r="E3277" t="str">
        <f t="shared" si="153"/>
        <v>Kaylee Allen</v>
      </c>
      <c r="F3277" t="s">
        <v>69</v>
      </c>
      <c r="G3277" t="s">
        <v>19</v>
      </c>
      <c r="H3277" t="s">
        <v>19</v>
      </c>
      <c r="I3277" t="s">
        <v>383</v>
      </c>
      <c r="J3277" t="s">
        <v>384</v>
      </c>
      <c r="K3277" t="s">
        <v>316</v>
      </c>
      <c r="L3277" t="s">
        <v>317</v>
      </c>
      <c r="M3277" t="s">
        <v>32</v>
      </c>
      <c r="N3277" t="s">
        <v>25</v>
      </c>
      <c r="O3277" s="2">
        <v>713.08</v>
      </c>
      <c r="P3277" s="2">
        <v>1120.49</v>
      </c>
      <c r="Q3277">
        <v>1</v>
      </c>
      <c r="R3277" s="2">
        <f t="shared" si="154"/>
        <v>1120.49</v>
      </c>
      <c r="S3277" t="str">
        <f t="shared" si="155"/>
        <v>Medium</v>
      </c>
    </row>
    <row r="3278" spans="1:19" hidden="1" x14ac:dyDescent="0.45">
      <c r="A3278">
        <v>72124</v>
      </c>
      <c r="B3278" s="1">
        <v>42524</v>
      </c>
      <c r="C3278" t="s">
        <v>463</v>
      </c>
      <c r="D3278" t="s">
        <v>140</v>
      </c>
      <c r="E3278" t="str">
        <f t="shared" si="153"/>
        <v>Tamara Lin</v>
      </c>
      <c r="F3278" t="s">
        <v>88</v>
      </c>
      <c r="G3278" t="s">
        <v>89</v>
      </c>
      <c r="H3278" t="s">
        <v>89</v>
      </c>
      <c r="I3278" t="s">
        <v>795</v>
      </c>
      <c r="J3278" t="s">
        <v>796</v>
      </c>
      <c r="K3278" t="s">
        <v>747</v>
      </c>
      <c r="L3278" t="s">
        <v>532</v>
      </c>
      <c r="M3278" t="s">
        <v>748</v>
      </c>
      <c r="N3278" t="s">
        <v>588</v>
      </c>
      <c r="O3278" s="2">
        <v>23.75</v>
      </c>
      <c r="P3278" s="2">
        <v>63.5</v>
      </c>
      <c r="Q3278">
        <v>2</v>
      </c>
      <c r="R3278" s="2">
        <f t="shared" si="154"/>
        <v>127</v>
      </c>
      <c r="S3278" t="str">
        <f t="shared" si="155"/>
        <v>Small</v>
      </c>
    </row>
    <row r="3279" spans="1:19" hidden="1" x14ac:dyDescent="0.45">
      <c r="A3279">
        <v>72124</v>
      </c>
      <c r="B3279" s="1">
        <v>42524</v>
      </c>
      <c r="C3279" t="s">
        <v>463</v>
      </c>
      <c r="D3279" t="s">
        <v>140</v>
      </c>
      <c r="E3279" t="str">
        <f t="shared" si="153"/>
        <v>Tamara Lin</v>
      </c>
      <c r="F3279" t="s">
        <v>88</v>
      </c>
      <c r="G3279" t="s">
        <v>89</v>
      </c>
      <c r="H3279" t="s">
        <v>89</v>
      </c>
      <c r="I3279" t="s">
        <v>571</v>
      </c>
      <c r="J3279" t="s">
        <v>572</v>
      </c>
      <c r="K3279" t="s">
        <v>572</v>
      </c>
      <c r="M3279" t="s">
        <v>573</v>
      </c>
      <c r="N3279" t="s">
        <v>574</v>
      </c>
      <c r="O3279" s="2">
        <v>8.0399999999999991</v>
      </c>
      <c r="P3279" s="2">
        <v>21.49</v>
      </c>
      <c r="Q3279">
        <v>2</v>
      </c>
      <c r="R3279" s="2">
        <f t="shared" si="154"/>
        <v>42.98</v>
      </c>
      <c r="S3279" t="str">
        <f t="shared" si="155"/>
        <v>Small</v>
      </c>
    </row>
    <row r="3280" spans="1:19" hidden="1" x14ac:dyDescent="0.45">
      <c r="A3280">
        <v>72124</v>
      </c>
      <c r="B3280" s="1">
        <v>42524</v>
      </c>
      <c r="C3280" t="s">
        <v>463</v>
      </c>
      <c r="D3280" t="s">
        <v>140</v>
      </c>
      <c r="E3280" t="str">
        <f t="shared" si="153"/>
        <v>Tamara Lin</v>
      </c>
      <c r="F3280" t="s">
        <v>88</v>
      </c>
      <c r="G3280" t="s">
        <v>89</v>
      </c>
      <c r="H3280" t="s">
        <v>89</v>
      </c>
      <c r="I3280" t="s">
        <v>653</v>
      </c>
      <c r="J3280" t="s">
        <v>654</v>
      </c>
      <c r="K3280" t="s">
        <v>570</v>
      </c>
      <c r="L3280" t="s">
        <v>45</v>
      </c>
      <c r="M3280" t="s">
        <v>32</v>
      </c>
      <c r="N3280" t="s">
        <v>25</v>
      </c>
      <c r="O3280" s="2">
        <v>343.65</v>
      </c>
      <c r="P3280" s="2">
        <v>539.99</v>
      </c>
      <c r="Q3280">
        <v>1</v>
      </c>
      <c r="R3280" s="2">
        <f t="shared" si="154"/>
        <v>539.99</v>
      </c>
      <c r="S3280" t="str">
        <f t="shared" si="155"/>
        <v>Medium</v>
      </c>
    </row>
    <row r="3281" spans="1:19" hidden="1" x14ac:dyDescent="0.45">
      <c r="A3281">
        <v>72124</v>
      </c>
      <c r="B3281" s="1">
        <v>42524</v>
      </c>
      <c r="C3281" t="s">
        <v>463</v>
      </c>
      <c r="D3281" t="s">
        <v>140</v>
      </c>
      <c r="E3281" t="str">
        <f t="shared" si="153"/>
        <v>Tamara Lin</v>
      </c>
      <c r="F3281" t="s">
        <v>88</v>
      </c>
      <c r="G3281" t="s">
        <v>89</v>
      </c>
      <c r="H3281" t="s">
        <v>89</v>
      </c>
      <c r="I3281" t="s">
        <v>594</v>
      </c>
      <c r="J3281" t="s">
        <v>595</v>
      </c>
      <c r="K3281" t="s">
        <v>595</v>
      </c>
      <c r="M3281" t="s">
        <v>573</v>
      </c>
      <c r="N3281" t="s">
        <v>574</v>
      </c>
      <c r="O3281" s="2">
        <v>1.49</v>
      </c>
      <c r="P3281" s="2">
        <v>3.99</v>
      </c>
      <c r="Q3281">
        <v>1</v>
      </c>
      <c r="R3281" s="2">
        <f t="shared" si="154"/>
        <v>3.99</v>
      </c>
      <c r="S3281" t="str">
        <f t="shared" si="155"/>
        <v>Small</v>
      </c>
    </row>
    <row r="3282" spans="1:19" hidden="1" x14ac:dyDescent="0.45">
      <c r="A3282">
        <v>72128</v>
      </c>
      <c r="B3282" s="1">
        <v>42524</v>
      </c>
      <c r="C3282" t="s">
        <v>1084</v>
      </c>
      <c r="D3282" t="s">
        <v>388</v>
      </c>
      <c r="E3282" t="str">
        <f t="shared" si="153"/>
        <v>Lindsey Shen</v>
      </c>
      <c r="F3282" t="s">
        <v>69</v>
      </c>
      <c r="G3282" t="s">
        <v>19</v>
      </c>
      <c r="H3282" t="s">
        <v>19</v>
      </c>
      <c r="I3282" t="s">
        <v>724</v>
      </c>
      <c r="J3282" t="s">
        <v>725</v>
      </c>
      <c r="K3282" t="s">
        <v>570</v>
      </c>
      <c r="L3282" t="s">
        <v>45</v>
      </c>
      <c r="M3282" t="s">
        <v>32</v>
      </c>
      <c r="N3282" t="s">
        <v>25</v>
      </c>
      <c r="O3282" s="2">
        <v>343.65</v>
      </c>
      <c r="P3282" s="2">
        <v>539.99</v>
      </c>
      <c r="Q3282">
        <v>1</v>
      </c>
      <c r="R3282" s="2">
        <f t="shared" si="154"/>
        <v>539.99</v>
      </c>
      <c r="S3282" t="str">
        <f t="shared" si="155"/>
        <v>Medium</v>
      </c>
    </row>
    <row r="3283" spans="1:19" hidden="1" x14ac:dyDescent="0.45">
      <c r="A3283">
        <v>72128</v>
      </c>
      <c r="B3283" s="1">
        <v>42524</v>
      </c>
      <c r="C3283" t="s">
        <v>1084</v>
      </c>
      <c r="D3283" t="s">
        <v>388</v>
      </c>
      <c r="E3283" t="str">
        <f t="shared" si="153"/>
        <v>Lindsey Shen</v>
      </c>
      <c r="F3283" t="s">
        <v>69</v>
      </c>
      <c r="G3283" t="s">
        <v>19</v>
      </c>
      <c r="H3283" t="s">
        <v>19</v>
      </c>
      <c r="I3283" t="s">
        <v>613</v>
      </c>
      <c r="J3283" t="s">
        <v>614</v>
      </c>
      <c r="K3283" t="s">
        <v>614</v>
      </c>
      <c r="M3283" t="s">
        <v>615</v>
      </c>
      <c r="N3283" t="s">
        <v>574</v>
      </c>
      <c r="O3283" s="2">
        <v>3.36</v>
      </c>
      <c r="P3283" s="2">
        <v>8.99</v>
      </c>
      <c r="Q3283">
        <v>2</v>
      </c>
      <c r="R3283" s="2">
        <f t="shared" si="154"/>
        <v>17.98</v>
      </c>
      <c r="S3283" t="str">
        <f t="shared" si="155"/>
        <v>Small</v>
      </c>
    </row>
    <row r="3284" spans="1:19" hidden="1" x14ac:dyDescent="0.45">
      <c r="A3284">
        <v>72128</v>
      </c>
      <c r="B3284" s="1">
        <v>42524</v>
      </c>
      <c r="C3284" t="s">
        <v>1084</v>
      </c>
      <c r="D3284" t="s">
        <v>388</v>
      </c>
      <c r="E3284" t="str">
        <f t="shared" si="153"/>
        <v>Lindsey Shen</v>
      </c>
      <c r="F3284" t="s">
        <v>69</v>
      </c>
      <c r="G3284" t="s">
        <v>19</v>
      </c>
      <c r="H3284" t="s">
        <v>19</v>
      </c>
      <c r="I3284" t="s">
        <v>616</v>
      </c>
      <c r="J3284" t="s">
        <v>617</v>
      </c>
      <c r="K3284" t="s">
        <v>618</v>
      </c>
      <c r="M3284" t="s">
        <v>615</v>
      </c>
      <c r="N3284" t="s">
        <v>574</v>
      </c>
      <c r="O3284" s="2">
        <v>1.87</v>
      </c>
      <c r="P3284" s="2">
        <v>4.99</v>
      </c>
      <c r="Q3284">
        <v>2</v>
      </c>
      <c r="R3284" s="2">
        <f t="shared" si="154"/>
        <v>9.98</v>
      </c>
      <c r="S3284" t="str">
        <f t="shared" si="155"/>
        <v>Small</v>
      </c>
    </row>
    <row r="3285" spans="1:19" hidden="1" x14ac:dyDescent="0.45">
      <c r="A3285">
        <v>72128</v>
      </c>
      <c r="B3285" s="1">
        <v>42524</v>
      </c>
      <c r="C3285" t="s">
        <v>1084</v>
      </c>
      <c r="D3285" t="s">
        <v>388</v>
      </c>
      <c r="E3285" t="str">
        <f t="shared" si="153"/>
        <v>Lindsey Shen</v>
      </c>
      <c r="F3285" t="s">
        <v>69</v>
      </c>
      <c r="G3285" t="s">
        <v>19</v>
      </c>
      <c r="H3285" t="s">
        <v>19</v>
      </c>
      <c r="I3285" t="s">
        <v>608</v>
      </c>
      <c r="J3285" t="s">
        <v>609</v>
      </c>
      <c r="K3285" t="s">
        <v>591</v>
      </c>
      <c r="L3285" t="s">
        <v>532</v>
      </c>
      <c r="M3285" t="s">
        <v>592</v>
      </c>
      <c r="N3285" t="s">
        <v>574</v>
      </c>
      <c r="O3285" s="2">
        <v>13.09</v>
      </c>
      <c r="P3285" s="2">
        <v>34.99</v>
      </c>
      <c r="Q3285">
        <v>2</v>
      </c>
      <c r="R3285" s="2">
        <f t="shared" si="154"/>
        <v>69.98</v>
      </c>
      <c r="S3285" t="str">
        <f t="shared" si="155"/>
        <v>Small</v>
      </c>
    </row>
    <row r="3286" spans="1:19" hidden="1" x14ac:dyDescent="0.45">
      <c r="A3286">
        <v>72128</v>
      </c>
      <c r="B3286" s="1">
        <v>42524</v>
      </c>
      <c r="C3286" t="s">
        <v>1084</v>
      </c>
      <c r="D3286" t="s">
        <v>388</v>
      </c>
      <c r="E3286" t="str">
        <f t="shared" si="153"/>
        <v>Lindsey Shen</v>
      </c>
      <c r="F3286" t="s">
        <v>69</v>
      </c>
      <c r="G3286" t="s">
        <v>19</v>
      </c>
      <c r="H3286" t="s">
        <v>19</v>
      </c>
      <c r="I3286" t="s">
        <v>742</v>
      </c>
      <c r="J3286" t="s">
        <v>743</v>
      </c>
      <c r="K3286" t="s">
        <v>586</v>
      </c>
      <c r="L3286" t="s">
        <v>45</v>
      </c>
      <c r="M3286" t="s">
        <v>587</v>
      </c>
      <c r="N3286" t="s">
        <v>588</v>
      </c>
      <c r="O3286" s="2">
        <v>9.16</v>
      </c>
      <c r="P3286" s="2">
        <v>24.49</v>
      </c>
      <c r="Q3286">
        <v>2</v>
      </c>
      <c r="R3286" s="2">
        <f t="shared" si="154"/>
        <v>48.98</v>
      </c>
      <c r="S3286" t="str">
        <f t="shared" si="155"/>
        <v>Small</v>
      </c>
    </row>
    <row r="3287" spans="1:19" hidden="1" x14ac:dyDescent="0.45">
      <c r="A3287">
        <v>72129</v>
      </c>
      <c r="B3287" s="1">
        <v>42525</v>
      </c>
      <c r="C3287" t="s">
        <v>1049</v>
      </c>
      <c r="D3287" t="s">
        <v>102</v>
      </c>
      <c r="E3287" t="str">
        <f t="shared" si="153"/>
        <v>Brittney She</v>
      </c>
      <c r="F3287" t="s">
        <v>242</v>
      </c>
      <c r="G3287" t="s">
        <v>19</v>
      </c>
      <c r="H3287" t="s">
        <v>19</v>
      </c>
      <c r="I3287" t="s">
        <v>884</v>
      </c>
      <c r="J3287" t="s">
        <v>885</v>
      </c>
      <c r="K3287" t="s">
        <v>622</v>
      </c>
      <c r="L3287" t="s">
        <v>317</v>
      </c>
      <c r="M3287" t="s">
        <v>32</v>
      </c>
      <c r="N3287" t="s">
        <v>25</v>
      </c>
      <c r="O3287" s="2">
        <v>1082.51</v>
      </c>
      <c r="P3287" s="2">
        <v>1700.99</v>
      </c>
      <c r="Q3287">
        <v>1</v>
      </c>
      <c r="R3287" s="2">
        <f t="shared" si="154"/>
        <v>1700.99</v>
      </c>
      <c r="S3287" t="str">
        <f t="shared" si="155"/>
        <v>Large</v>
      </c>
    </row>
    <row r="3288" spans="1:19" hidden="1" x14ac:dyDescent="0.45">
      <c r="A3288">
        <v>72129</v>
      </c>
      <c r="B3288" s="1">
        <v>42525</v>
      </c>
      <c r="C3288" t="s">
        <v>1049</v>
      </c>
      <c r="D3288" t="s">
        <v>102</v>
      </c>
      <c r="E3288" t="str">
        <f t="shared" si="153"/>
        <v>Brittney She</v>
      </c>
      <c r="F3288" t="s">
        <v>242</v>
      </c>
      <c r="G3288" t="s">
        <v>19</v>
      </c>
      <c r="H3288" t="s">
        <v>19</v>
      </c>
      <c r="I3288" t="s">
        <v>608</v>
      </c>
      <c r="J3288" t="s">
        <v>609</v>
      </c>
      <c r="K3288" t="s">
        <v>591</v>
      </c>
      <c r="L3288" t="s">
        <v>532</v>
      </c>
      <c r="M3288" t="s">
        <v>592</v>
      </c>
      <c r="N3288" t="s">
        <v>574</v>
      </c>
      <c r="O3288" s="2">
        <v>13.09</v>
      </c>
      <c r="P3288" s="2">
        <v>34.99</v>
      </c>
      <c r="Q3288">
        <v>1</v>
      </c>
      <c r="R3288" s="2">
        <f t="shared" si="154"/>
        <v>34.99</v>
      </c>
      <c r="S3288" t="str">
        <f t="shared" si="155"/>
        <v>Small</v>
      </c>
    </row>
    <row r="3289" spans="1:19" hidden="1" x14ac:dyDescent="0.45">
      <c r="A3289">
        <v>72129</v>
      </c>
      <c r="B3289" s="1">
        <v>42525</v>
      </c>
      <c r="C3289" t="s">
        <v>1049</v>
      </c>
      <c r="D3289" t="s">
        <v>102</v>
      </c>
      <c r="E3289" t="str">
        <f t="shared" si="153"/>
        <v>Brittney She</v>
      </c>
      <c r="F3289" t="s">
        <v>242</v>
      </c>
      <c r="G3289" t="s">
        <v>19</v>
      </c>
      <c r="H3289" t="s">
        <v>19</v>
      </c>
      <c r="I3289" t="s">
        <v>623</v>
      </c>
      <c r="J3289" t="s">
        <v>624</v>
      </c>
      <c r="K3289" t="s">
        <v>625</v>
      </c>
      <c r="L3289" t="s">
        <v>317</v>
      </c>
      <c r="M3289" t="s">
        <v>626</v>
      </c>
      <c r="N3289" t="s">
        <v>588</v>
      </c>
      <c r="O3289" s="2">
        <v>41.57</v>
      </c>
      <c r="P3289" s="2">
        <v>53.99</v>
      </c>
      <c r="Q3289">
        <v>2</v>
      </c>
      <c r="R3289" s="2">
        <f t="shared" si="154"/>
        <v>107.98</v>
      </c>
      <c r="S3289" t="str">
        <f t="shared" si="155"/>
        <v>Small</v>
      </c>
    </row>
    <row r="3290" spans="1:19" hidden="1" x14ac:dyDescent="0.45">
      <c r="A3290">
        <v>72132</v>
      </c>
      <c r="B3290" s="1">
        <v>42525</v>
      </c>
      <c r="C3290" t="s">
        <v>440</v>
      </c>
      <c r="D3290" t="s">
        <v>347</v>
      </c>
      <c r="E3290" t="str">
        <f t="shared" si="153"/>
        <v>Kelvin Zhao</v>
      </c>
      <c r="F3290" t="s">
        <v>35</v>
      </c>
      <c r="G3290" t="s">
        <v>19</v>
      </c>
      <c r="H3290" t="s">
        <v>19</v>
      </c>
      <c r="I3290" t="s">
        <v>683</v>
      </c>
      <c r="J3290" t="s">
        <v>684</v>
      </c>
      <c r="K3290" t="s">
        <v>684</v>
      </c>
      <c r="M3290" t="s">
        <v>573</v>
      </c>
      <c r="N3290" t="s">
        <v>574</v>
      </c>
      <c r="O3290" s="2">
        <v>1.87</v>
      </c>
      <c r="P3290" s="2">
        <v>4.99</v>
      </c>
      <c r="Q3290">
        <v>1</v>
      </c>
      <c r="R3290" s="2">
        <f t="shared" si="154"/>
        <v>4.99</v>
      </c>
      <c r="S3290" t="str">
        <f t="shared" si="155"/>
        <v>Small</v>
      </c>
    </row>
    <row r="3291" spans="1:19" hidden="1" x14ac:dyDescent="0.45">
      <c r="A3291">
        <v>72132</v>
      </c>
      <c r="B3291" s="1">
        <v>42525</v>
      </c>
      <c r="C3291" t="s">
        <v>440</v>
      </c>
      <c r="D3291" t="s">
        <v>347</v>
      </c>
      <c r="E3291" t="str">
        <f t="shared" si="153"/>
        <v>Kelvin Zhao</v>
      </c>
      <c r="F3291" t="s">
        <v>35</v>
      </c>
      <c r="G3291" t="s">
        <v>19</v>
      </c>
      <c r="H3291" t="s">
        <v>19</v>
      </c>
      <c r="I3291" t="s">
        <v>663</v>
      </c>
      <c r="J3291" t="s">
        <v>664</v>
      </c>
      <c r="K3291" t="s">
        <v>665</v>
      </c>
      <c r="M3291" t="s">
        <v>573</v>
      </c>
      <c r="N3291" t="s">
        <v>574</v>
      </c>
      <c r="O3291" s="2">
        <v>0.86</v>
      </c>
      <c r="P3291" s="2">
        <v>2.29</v>
      </c>
      <c r="Q3291">
        <v>2</v>
      </c>
      <c r="R3291" s="2">
        <f t="shared" si="154"/>
        <v>4.58</v>
      </c>
      <c r="S3291" t="str">
        <f t="shared" si="155"/>
        <v>Small</v>
      </c>
    </row>
    <row r="3292" spans="1:19" hidden="1" x14ac:dyDescent="0.45">
      <c r="A3292">
        <v>72144</v>
      </c>
      <c r="B3292" s="1">
        <v>42525</v>
      </c>
      <c r="C3292" t="s">
        <v>807</v>
      </c>
      <c r="D3292" t="s">
        <v>386</v>
      </c>
      <c r="E3292" t="str">
        <f t="shared" si="153"/>
        <v>Jerome Hernandez</v>
      </c>
      <c r="F3292" t="s">
        <v>81</v>
      </c>
      <c r="G3292" t="s">
        <v>82</v>
      </c>
      <c r="H3292" t="s">
        <v>82</v>
      </c>
      <c r="I3292" t="s">
        <v>616</v>
      </c>
      <c r="J3292" t="s">
        <v>617</v>
      </c>
      <c r="K3292" t="s">
        <v>618</v>
      </c>
      <c r="M3292" t="s">
        <v>615</v>
      </c>
      <c r="N3292" t="s">
        <v>574</v>
      </c>
      <c r="O3292" s="2">
        <v>1.87</v>
      </c>
      <c r="P3292" s="2">
        <v>4.99</v>
      </c>
      <c r="Q3292">
        <v>2</v>
      </c>
      <c r="R3292" s="2">
        <f t="shared" si="154"/>
        <v>9.98</v>
      </c>
      <c r="S3292" t="str">
        <f t="shared" si="155"/>
        <v>Small</v>
      </c>
    </row>
    <row r="3293" spans="1:19" hidden="1" x14ac:dyDescent="0.45">
      <c r="A3293">
        <v>72144</v>
      </c>
      <c r="B3293" s="1">
        <v>42525</v>
      </c>
      <c r="C3293" t="s">
        <v>807</v>
      </c>
      <c r="D3293" t="s">
        <v>386</v>
      </c>
      <c r="E3293" t="str">
        <f t="shared" si="153"/>
        <v>Jerome Hernandez</v>
      </c>
      <c r="F3293" t="s">
        <v>81</v>
      </c>
      <c r="G3293" t="s">
        <v>82</v>
      </c>
      <c r="H3293" t="s">
        <v>82</v>
      </c>
      <c r="I3293" t="s">
        <v>589</v>
      </c>
      <c r="J3293" t="s">
        <v>590</v>
      </c>
      <c r="K3293" t="s">
        <v>591</v>
      </c>
      <c r="L3293" t="s">
        <v>45</v>
      </c>
      <c r="M3293" t="s">
        <v>592</v>
      </c>
      <c r="N3293" t="s">
        <v>574</v>
      </c>
      <c r="O3293" s="2">
        <v>13.09</v>
      </c>
      <c r="P3293" s="2">
        <v>34.99</v>
      </c>
      <c r="Q3293">
        <v>2</v>
      </c>
      <c r="R3293" s="2">
        <f t="shared" si="154"/>
        <v>69.98</v>
      </c>
      <c r="S3293" t="str">
        <f t="shared" si="155"/>
        <v>Small</v>
      </c>
    </row>
    <row r="3294" spans="1:19" hidden="1" x14ac:dyDescent="0.45">
      <c r="A3294">
        <v>72144</v>
      </c>
      <c r="B3294" s="1">
        <v>42525</v>
      </c>
      <c r="C3294" t="s">
        <v>807</v>
      </c>
      <c r="D3294" t="s">
        <v>386</v>
      </c>
      <c r="E3294" t="str">
        <f t="shared" si="153"/>
        <v>Jerome Hernandez</v>
      </c>
      <c r="F3294" t="s">
        <v>81</v>
      </c>
      <c r="G3294" t="s">
        <v>82</v>
      </c>
      <c r="H3294" t="s">
        <v>82</v>
      </c>
      <c r="I3294" t="s">
        <v>648</v>
      </c>
      <c r="J3294" t="s">
        <v>649</v>
      </c>
      <c r="K3294" t="s">
        <v>649</v>
      </c>
      <c r="M3294" t="s">
        <v>615</v>
      </c>
      <c r="N3294" t="s">
        <v>574</v>
      </c>
      <c r="O3294" s="2">
        <v>3.74</v>
      </c>
      <c r="P3294" s="2">
        <v>9.99</v>
      </c>
      <c r="Q3294">
        <v>1</v>
      </c>
      <c r="R3294" s="2">
        <f t="shared" si="154"/>
        <v>9.99</v>
      </c>
      <c r="S3294" t="str">
        <f t="shared" si="155"/>
        <v>Small</v>
      </c>
    </row>
    <row r="3295" spans="1:19" hidden="1" x14ac:dyDescent="0.45">
      <c r="A3295">
        <v>72144</v>
      </c>
      <c r="B3295" s="1">
        <v>42525</v>
      </c>
      <c r="C3295" t="s">
        <v>807</v>
      </c>
      <c r="D3295" t="s">
        <v>386</v>
      </c>
      <c r="E3295" t="str">
        <f t="shared" si="153"/>
        <v>Jerome Hernandez</v>
      </c>
      <c r="F3295" t="s">
        <v>81</v>
      </c>
      <c r="G3295" t="s">
        <v>82</v>
      </c>
      <c r="H3295" t="s">
        <v>82</v>
      </c>
      <c r="I3295" t="s">
        <v>852</v>
      </c>
      <c r="J3295" t="s">
        <v>853</v>
      </c>
      <c r="K3295" t="s">
        <v>652</v>
      </c>
      <c r="L3295" t="s">
        <v>45</v>
      </c>
      <c r="M3295" t="s">
        <v>24</v>
      </c>
      <c r="N3295" t="s">
        <v>25</v>
      </c>
      <c r="O3295" s="2">
        <v>294.58</v>
      </c>
      <c r="P3295" s="2">
        <v>539.99</v>
      </c>
      <c r="Q3295">
        <v>1</v>
      </c>
      <c r="R3295" s="2">
        <f t="shared" si="154"/>
        <v>539.99</v>
      </c>
      <c r="S3295" t="str">
        <f t="shared" si="155"/>
        <v>Medium</v>
      </c>
    </row>
    <row r="3296" spans="1:19" hidden="1" x14ac:dyDescent="0.45">
      <c r="A3296">
        <v>72184</v>
      </c>
      <c r="B3296" s="1">
        <v>42525</v>
      </c>
      <c r="C3296" t="s">
        <v>873</v>
      </c>
      <c r="D3296" t="s">
        <v>900</v>
      </c>
      <c r="E3296" t="str">
        <f t="shared" si="153"/>
        <v>Brenda Arun</v>
      </c>
      <c r="F3296" t="s">
        <v>69</v>
      </c>
      <c r="G3296" t="s">
        <v>19</v>
      </c>
      <c r="H3296" t="s">
        <v>19</v>
      </c>
      <c r="I3296" t="s">
        <v>802</v>
      </c>
      <c r="J3296" t="s">
        <v>803</v>
      </c>
      <c r="K3296" t="s">
        <v>660</v>
      </c>
      <c r="L3296" t="s">
        <v>317</v>
      </c>
      <c r="M3296" t="s">
        <v>579</v>
      </c>
      <c r="N3296" t="s">
        <v>25</v>
      </c>
      <c r="O3296" s="2">
        <v>1481.94</v>
      </c>
      <c r="P3296" s="2">
        <v>2384.0700000000002</v>
      </c>
      <c r="Q3296">
        <v>1</v>
      </c>
      <c r="R3296" s="2">
        <f t="shared" si="154"/>
        <v>2384.0700000000002</v>
      </c>
      <c r="S3296" t="str">
        <f t="shared" si="155"/>
        <v>Large</v>
      </c>
    </row>
    <row r="3297" spans="1:19" hidden="1" x14ac:dyDescent="0.45">
      <c r="A3297">
        <v>72205</v>
      </c>
      <c r="B3297" s="1">
        <v>42526</v>
      </c>
      <c r="C3297" t="s">
        <v>209</v>
      </c>
      <c r="D3297" t="s">
        <v>116</v>
      </c>
      <c r="E3297" t="str">
        <f t="shared" si="153"/>
        <v>Ian Barnes</v>
      </c>
      <c r="F3297" t="s">
        <v>215</v>
      </c>
      <c r="G3297" t="s">
        <v>216</v>
      </c>
      <c r="H3297" t="s">
        <v>216</v>
      </c>
      <c r="I3297" t="s">
        <v>596</v>
      </c>
      <c r="J3297" t="s">
        <v>597</v>
      </c>
      <c r="K3297" t="s">
        <v>597</v>
      </c>
      <c r="M3297" t="s">
        <v>573</v>
      </c>
      <c r="N3297" t="s">
        <v>574</v>
      </c>
      <c r="O3297" s="2">
        <v>12.19</v>
      </c>
      <c r="P3297" s="2">
        <v>32.6</v>
      </c>
      <c r="Q3297">
        <v>1</v>
      </c>
      <c r="R3297" s="2">
        <f t="shared" si="154"/>
        <v>32.6</v>
      </c>
      <c r="S3297" t="str">
        <f t="shared" si="155"/>
        <v>Small</v>
      </c>
    </row>
    <row r="3298" spans="1:19" hidden="1" x14ac:dyDescent="0.45">
      <c r="A3298">
        <v>72208</v>
      </c>
      <c r="B3298" s="1">
        <v>42526</v>
      </c>
      <c r="C3298" t="s">
        <v>1085</v>
      </c>
      <c r="D3298" t="s">
        <v>116</v>
      </c>
      <c r="E3298" t="str">
        <f t="shared" si="153"/>
        <v>Brittany Barnes</v>
      </c>
      <c r="F3298" t="s">
        <v>215</v>
      </c>
      <c r="G3298" t="s">
        <v>216</v>
      </c>
      <c r="H3298" t="s">
        <v>216</v>
      </c>
      <c r="I3298" t="s">
        <v>596</v>
      </c>
      <c r="J3298" t="s">
        <v>597</v>
      </c>
      <c r="K3298" t="s">
        <v>597</v>
      </c>
      <c r="M3298" t="s">
        <v>573</v>
      </c>
      <c r="N3298" t="s">
        <v>574</v>
      </c>
      <c r="O3298" s="2">
        <v>12.19</v>
      </c>
      <c r="P3298" s="2">
        <v>32.6</v>
      </c>
      <c r="Q3298">
        <v>4</v>
      </c>
      <c r="R3298" s="2">
        <f t="shared" si="154"/>
        <v>130.4</v>
      </c>
      <c r="S3298" t="str">
        <f t="shared" si="155"/>
        <v>Small</v>
      </c>
    </row>
    <row r="3299" spans="1:19" hidden="1" x14ac:dyDescent="0.45">
      <c r="A3299">
        <v>72208</v>
      </c>
      <c r="B3299" s="1">
        <v>42526</v>
      </c>
      <c r="C3299" t="s">
        <v>1085</v>
      </c>
      <c r="D3299" t="s">
        <v>116</v>
      </c>
      <c r="E3299" t="str">
        <f t="shared" si="153"/>
        <v>Brittany Barnes</v>
      </c>
      <c r="F3299" t="s">
        <v>215</v>
      </c>
      <c r="G3299" t="s">
        <v>216</v>
      </c>
      <c r="H3299" t="s">
        <v>216</v>
      </c>
      <c r="I3299" t="s">
        <v>629</v>
      </c>
      <c r="J3299" t="s">
        <v>630</v>
      </c>
      <c r="K3299" t="s">
        <v>631</v>
      </c>
      <c r="L3299" t="s">
        <v>632</v>
      </c>
      <c r="M3299" t="s">
        <v>633</v>
      </c>
      <c r="N3299" t="s">
        <v>588</v>
      </c>
      <c r="O3299" s="2">
        <v>6.92</v>
      </c>
      <c r="P3299" s="2">
        <v>8.99</v>
      </c>
      <c r="Q3299">
        <v>4</v>
      </c>
      <c r="R3299" s="2">
        <f t="shared" si="154"/>
        <v>35.96</v>
      </c>
      <c r="S3299" t="str">
        <f t="shared" si="155"/>
        <v>Small</v>
      </c>
    </row>
    <row r="3300" spans="1:19" hidden="1" x14ac:dyDescent="0.45">
      <c r="A3300">
        <v>72216</v>
      </c>
      <c r="B3300" s="1">
        <v>42526</v>
      </c>
      <c r="C3300" t="s">
        <v>419</v>
      </c>
      <c r="D3300" t="s">
        <v>244</v>
      </c>
      <c r="E3300" t="str">
        <f t="shared" si="153"/>
        <v>Luke Roberts</v>
      </c>
      <c r="F3300" t="s">
        <v>94</v>
      </c>
      <c r="G3300" t="s">
        <v>49</v>
      </c>
      <c r="H3300" t="s">
        <v>56</v>
      </c>
      <c r="I3300" t="s">
        <v>616</v>
      </c>
      <c r="J3300" t="s">
        <v>617</v>
      </c>
      <c r="K3300" t="s">
        <v>618</v>
      </c>
      <c r="M3300" t="s">
        <v>615</v>
      </c>
      <c r="N3300" t="s">
        <v>574</v>
      </c>
      <c r="O3300" s="2">
        <v>1.87</v>
      </c>
      <c r="P3300" s="2">
        <v>4.99</v>
      </c>
      <c r="Q3300">
        <v>1</v>
      </c>
      <c r="R3300" s="2">
        <f t="shared" si="154"/>
        <v>4.99</v>
      </c>
      <c r="S3300" t="str">
        <f t="shared" si="155"/>
        <v>Small</v>
      </c>
    </row>
    <row r="3301" spans="1:19" hidden="1" x14ac:dyDescent="0.45">
      <c r="A3301">
        <v>72216</v>
      </c>
      <c r="B3301" s="1">
        <v>42526</v>
      </c>
      <c r="C3301" t="s">
        <v>419</v>
      </c>
      <c r="D3301" t="s">
        <v>244</v>
      </c>
      <c r="E3301" t="str">
        <f t="shared" si="153"/>
        <v>Luke Roberts</v>
      </c>
      <c r="F3301" t="s">
        <v>94</v>
      </c>
      <c r="G3301" t="s">
        <v>49</v>
      </c>
      <c r="H3301" t="s">
        <v>56</v>
      </c>
      <c r="I3301" t="s">
        <v>648</v>
      </c>
      <c r="J3301" t="s">
        <v>649</v>
      </c>
      <c r="K3301" t="s">
        <v>649</v>
      </c>
      <c r="M3301" t="s">
        <v>615</v>
      </c>
      <c r="N3301" t="s">
        <v>574</v>
      </c>
      <c r="O3301" s="2">
        <v>3.74</v>
      </c>
      <c r="P3301" s="2">
        <v>9.99</v>
      </c>
      <c r="Q3301">
        <v>1</v>
      </c>
      <c r="R3301" s="2">
        <f t="shared" si="154"/>
        <v>9.99</v>
      </c>
      <c r="S3301" t="str">
        <f t="shared" si="155"/>
        <v>Small</v>
      </c>
    </row>
    <row r="3302" spans="1:19" hidden="1" x14ac:dyDescent="0.45">
      <c r="A3302">
        <v>72216</v>
      </c>
      <c r="B3302" s="1">
        <v>42526</v>
      </c>
      <c r="C3302" t="s">
        <v>419</v>
      </c>
      <c r="D3302" t="s">
        <v>244</v>
      </c>
      <c r="E3302" t="str">
        <f t="shared" si="153"/>
        <v>Luke Roberts</v>
      </c>
      <c r="F3302" t="s">
        <v>94</v>
      </c>
      <c r="G3302" t="s">
        <v>49</v>
      </c>
      <c r="H3302" t="s">
        <v>56</v>
      </c>
      <c r="I3302" t="s">
        <v>605</v>
      </c>
      <c r="J3302" t="s">
        <v>606</v>
      </c>
      <c r="K3302" t="s">
        <v>606</v>
      </c>
      <c r="M3302" t="s">
        <v>607</v>
      </c>
      <c r="N3302" t="s">
        <v>574</v>
      </c>
      <c r="O3302" s="2">
        <v>8.2200000000000006</v>
      </c>
      <c r="P3302" s="2">
        <v>21.98</v>
      </c>
      <c r="Q3302">
        <v>2</v>
      </c>
      <c r="R3302" s="2">
        <f t="shared" si="154"/>
        <v>43.96</v>
      </c>
      <c r="S3302" t="str">
        <f t="shared" si="155"/>
        <v>Small</v>
      </c>
    </row>
    <row r="3303" spans="1:19" hidden="1" x14ac:dyDescent="0.45">
      <c r="A3303">
        <v>72216</v>
      </c>
      <c r="B3303" s="1">
        <v>42526</v>
      </c>
      <c r="C3303" t="s">
        <v>419</v>
      </c>
      <c r="D3303" t="s">
        <v>244</v>
      </c>
      <c r="E3303" t="str">
        <f t="shared" si="153"/>
        <v>Luke Roberts</v>
      </c>
      <c r="F3303" t="s">
        <v>94</v>
      </c>
      <c r="G3303" t="s">
        <v>49</v>
      </c>
      <c r="H3303" t="s">
        <v>56</v>
      </c>
      <c r="I3303" t="s">
        <v>629</v>
      </c>
      <c r="J3303" t="s">
        <v>630</v>
      </c>
      <c r="K3303" t="s">
        <v>631</v>
      </c>
      <c r="L3303" t="s">
        <v>632</v>
      </c>
      <c r="M3303" t="s">
        <v>633</v>
      </c>
      <c r="N3303" t="s">
        <v>588</v>
      </c>
      <c r="O3303" s="2">
        <v>6.92</v>
      </c>
      <c r="P3303" s="2">
        <v>8.99</v>
      </c>
      <c r="Q3303">
        <v>1</v>
      </c>
      <c r="R3303" s="2">
        <f t="shared" si="154"/>
        <v>8.99</v>
      </c>
      <c r="S3303" t="str">
        <f t="shared" si="155"/>
        <v>Small</v>
      </c>
    </row>
    <row r="3304" spans="1:19" hidden="1" x14ac:dyDescent="0.45">
      <c r="A3304">
        <v>72232</v>
      </c>
      <c r="B3304" s="1">
        <v>42526</v>
      </c>
      <c r="C3304" t="s">
        <v>714</v>
      </c>
      <c r="D3304" t="s">
        <v>27</v>
      </c>
      <c r="E3304" t="str">
        <f t="shared" si="153"/>
        <v>Michele Xu</v>
      </c>
      <c r="F3304" t="s">
        <v>40</v>
      </c>
      <c r="G3304" t="s">
        <v>41</v>
      </c>
      <c r="H3304" t="s">
        <v>41</v>
      </c>
      <c r="I3304" t="s">
        <v>804</v>
      </c>
      <c r="J3304" t="s">
        <v>805</v>
      </c>
      <c r="K3304" t="s">
        <v>805</v>
      </c>
      <c r="M3304" t="s">
        <v>806</v>
      </c>
      <c r="N3304" t="s">
        <v>574</v>
      </c>
      <c r="O3304" s="2">
        <v>59.47</v>
      </c>
      <c r="P3304" s="2">
        <v>159</v>
      </c>
      <c r="Q3304">
        <v>2</v>
      </c>
      <c r="R3304" s="2">
        <f t="shared" si="154"/>
        <v>318</v>
      </c>
      <c r="S3304" t="str">
        <f t="shared" si="155"/>
        <v>Small</v>
      </c>
    </row>
    <row r="3305" spans="1:19" hidden="1" x14ac:dyDescent="0.45">
      <c r="A3305">
        <v>72232</v>
      </c>
      <c r="B3305" s="1">
        <v>42526</v>
      </c>
      <c r="C3305" t="s">
        <v>714</v>
      </c>
      <c r="D3305" t="s">
        <v>27</v>
      </c>
      <c r="E3305" t="str">
        <f t="shared" si="153"/>
        <v>Michele Xu</v>
      </c>
      <c r="F3305" t="s">
        <v>40</v>
      </c>
      <c r="G3305" t="s">
        <v>41</v>
      </c>
      <c r="H3305" t="s">
        <v>41</v>
      </c>
      <c r="I3305" t="s">
        <v>582</v>
      </c>
      <c r="J3305" t="s">
        <v>583</v>
      </c>
      <c r="K3305" t="s">
        <v>583</v>
      </c>
      <c r="M3305" t="s">
        <v>573</v>
      </c>
      <c r="N3305" t="s">
        <v>574</v>
      </c>
      <c r="O3305" s="2">
        <v>10.84</v>
      </c>
      <c r="P3305" s="2">
        <v>28.99</v>
      </c>
      <c r="Q3305">
        <v>1</v>
      </c>
      <c r="R3305" s="2">
        <f t="shared" si="154"/>
        <v>28.99</v>
      </c>
      <c r="S3305" t="str">
        <f t="shared" si="155"/>
        <v>Small</v>
      </c>
    </row>
    <row r="3306" spans="1:19" hidden="1" x14ac:dyDescent="0.45">
      <c r="A3306">
        <v>72232</v>
      </c>
      <c r="B3306" s="1">
        <v>42526</v>
      </c>
      <c r="C3306" t="s">
        <v>714</v>
      </c>
      <c r="D3306" t="s">
        <v>27</v>
      </c>
      <c r="E3306" t="str">
        <f t="shared" si="153"/>
        <v>Michele Xu</v>
      </c>
      <c r="F3306" t="s">
        <v>40</v>
      </c>
      <c r="G3306" t="s">
        <v>41</v>
      </c>
      <c r="H3306" t="s">
        <v>41</v>
      </c>
      <c r="I3306" t="s">
        <v>580</v>
      </c>
      <c r="J3306" t="s">
        <v>581</v>
      </c>
      <c r="K3306" t="s">
        <v>581</v>
      </c>
      <c r="M3306" t="s">
        <v>573</v>
      </c>
      <c r="N3306" t="s">
        <v>574</v>
      </c>
      <c r="O3306" s="2">
        <v>1.87</v>
      </c>
      <c r="P3306" s="2">
        <v>4.99</v>
      </c>
      <c r="Q3306">
        <v>1</v>
      </c>
      <c r="R3306" s="2">
        <f t="shared" si="154"/>
        <v>4.99</v>
      </c>
      <c r="S3306" t="str">
        <f t="shared" si="155"/>
        <v>Small</v>
      </c>
    </row>
    <row r="3307" spans="1:19" hidden="1" x14ac:dyDescent="0.45">
      <c r="A3307">
        <v>72232</v>
      </c>
      <c r="B3307" s="1">
        <v>42526</v>
      </c>
      <c r="C3307" t="s">
        <v>714</v>
      </c>
      <c r="D3307" t="s">
        <v>27</v>
      </c>
      <c r="E3307" t="str">
        <f t="shared" si="153"/>
        <v>Michele Xu</v>
      </c>
      <c r="F3307" t="s">
        <v>40</v>
      </c>
      <c r="G3307" t="s">
        <v>41</v>
      </c>
      <c r="H3307" t="s">
        <v>41</v>
      </c>
      <c r="I3307" t="s">
        <v>663</v>
      </c>
      <c r="J3307" t="s">
        <v>664</v>
      </c>
      <c r="K3307" t="s">
        <v>665</v>
      </c>
      <c r="M3307" t="s">
        <v>573</v>
      </c>
      <c r="N3307" t="s">
        <v>574</v>
      </c>
      <c r="O3307" s="2">
        <v>0.86</v>
      </c>
      <c r="P3307" s="2">
        <v>2.29</v>
      </c>
      <c r="Q3307">
        <v>1</v>
      </c>
      <c r="R3307" s="2">
        <f t="shared" si="154"/>
        <v>2.29</v>
      </c>
      <c r="S3307" t="str">
        <f t="shared" si="155"/>
        <v>Small</v>
      </c>
    </row>
    <row r="3308" spans="1:19" hidden="1" x14ac:dyDescent="0.45">
      <c r="A3308">
        <v>72252</v>
      </c>
      <c r="B3308" s="1">
        <v>42526</v>
      </c>
      <c r="C3308" t="s">
        <v>463</v>
      </c>
      <c r="D3308" t="s">
        <v>388</v>
      </c>
      <c r="E3308" t="str">
        <f t="shared" si="153"/>
        <v>Tamara Shen</v>
      </c>
      <c r="F3308" t="s">
        <v>69</v>
      </c>
      <c r="G3308" t="s">
        <v>19</v>
      </c>
      <c r="H3308" t="s">
        <v>19</v>
      </c>
      <c r="I3308" t="s">
        <v>599</v>
      </c>
      <c r="J3308" t="s">
        <v>600</v>
      </c>
      <c r="K3308" t="s">
        <v>601</v>
      </c>
      <c r="L3308" t="s">
        <v>23</v>
      </c>
      <c r="M3308" t="s">
        <v>602</v>
      </c>
      <c r="N3308" t="s">
        <v>574</v>
      </c>
      <c r="O3308" s="2">
        <v>20.57</v>
      </c>
      <c r="P3308" s="2">
        <v>54.99</v>
      </c>
      <c r="Q3308">
        <v>4</v>
      </c>
      <c r="R3308" s="2">
        <f t="shared" si="154"/>
        <v>219.96</v>
      </c>
      <c r="S3308" t="str">
        <f t="shared" si="155"/>
        <v>Small</v>
      </c>
    </row>
    <row r="3309" spans="1:19" hidden="1" x14ac:dyDescent="0.45">
      <c r="A3309">
        <v>72252</v>
      </c>
      <c r="B3309" s="1">
        <v>42526</v>
      </c>
      <c r="C3309" t="s">
        <v>463</v>
      </c>
      <c r="D3309" t="s">
        <v>388</v>
      </c>
      <c r="E3309" t="str">
        <f t="shared" si="153"/>
        <v>Tamara Shen</v>
      </c>
      <c r="F3309" t="s">
        <v>69</v>
      </c>
      <c r="G3309" t="s">
        <v>19</v>
      </c>
      <c r="H3309" t="s">
        <v>19</v>
      </c>
      <c r="I3309" t="s">
        <v>613</v>
      </c>
      <c r="J3309" t="s">
        <v>614</v>
      </c>
      <c r="K3309" t="s">
        <v>614</v>
      </c>
      <c r="M3309" t="s">
        <v>615</v>
      </c>
      <c r="N3309" t="s">
        <v>574</v>
      </c>
      <c r="O3309" s="2">
        <v>3.36</v>
      </c>
      <c r="P3309" s="2">
        <v>8.99</v>
      </c>
      <c r="Q3309">
        <v>3</v>
      </c>
      <c r="R3309" s="2">
        <f t="shared" si="154"/>
        <v>26.97</v>
      </c>
      <c r="S3309" t="str">
        <f t="shared" si="155"/>
        <v>Small</v>
      </c>
    </row>
    <row r="3310" spans="1:19" hidden="1" x14ac:dyDescent="0.45">
      <c r="A3310">
        <v>72252</v>
      </c>
      <c r="B3310" s="1">
        <v>42526</v>
      </c>
      <c r="C3310" t="s">
        <v>463</v>
      </c>
      <c r="D3310" t="s">
        <v>388</v>
      </c>
      <c r="E3310" t="str">
        <f t="shared" si="153"/>
        <v>Tamara Shen</v>
      </c>
      <c r="F3310" t="s">
        <v>69</v>
      </c>
      <c r="G3310" t="s">
        <v>19</v>
      </c>
      <c r="H3310" t="s">
        <v>19</v>
      </c>
      <c r="I3310" t="s">
        <v>881</v>
      </c>
      <c r="J3310" t="s">
        <v>882</v>
      </c>
      <c r="K3310" t="s">
        <v>622</v>
      </c>
      <c r="L3310" t="s">
        <v>317</v>
      </c>
      <c r="M3310" t="s">
        <v>32</v>
      </c>
      <c r="N3310" t="s">
        <v>25</v>
      </c>
      <c r="O3310" s="2">
        <v>1082.51</v>
      </c>
      <c r="P3310" s="2">
        <v>1700.99</v>
      </c>
      <c r="Q3310">
        <v>1</v>
      </c>
      <c r="R3310" s="2">
        <f t="shared" si="154"/>
        <v>1700.99</v>
      </c>
      <c r="S3310" t="str">
        <f t="shared" si="155"/>
        <v>Large</v>
      </c>
    </row>
    <row r="3311" spans="1:19" hidden="1" x14ac:dyDescent="0.45">
      <c r="A3311">
        <v>72252</v>
      </c>
      <c r="B3311" s="1">
        <v>42526</v>
      </c>
      <c r="C3311" t="s">
        <v>463</v>
      </c>
      <c r="D3311" t="s">
        <v>388</v>
      </c>
      <c r="E3311" t="str">
        <f t="shared" si="153"/>
        <v>Tamara Shen</v>
      </c>
      <c r="F3311" t="s">
        <v>69</v>
      </c>
      <c r="G3311" t="s">
        <v>19</v>
      </c>
      <c r="H3311" t="s">
        <v>19</v>
      </c>
      <c r="I3311" t="s">
        <v>616</v>
      </c>
      <c r="J3311" t="s">
        <v>617</v>
      </c>
      <c r="K3311" t="s">
        <v>618</v>
      </c>
      <c r="M3311" t="s">
        <v>615</v>
      </c>
      <c r="N3311" t="s">
        <v>574</v>
      </c>
      <c r="O3311" s="2">
        <v>1.87</v>
      </c>
      <c r="P3311" s="2">
        <v>4.99</v>
      </c>
      <c r="Q3311">
        <v>1</v>
      </c>
      <c r="R3311" s="2">
        <f t="shared" si="154"/>
        <v>4.99</v>
      </c>
      <c r="S3311" t="str">
        <f t="shared" si="155"/>
        <v>Small</v>
      </c>
    </row>
    <row r="3312" spans="1:19" hidden="1" x14ac:dyDescent="0.45">
      <c r="A3312">
        <v>72266</v>
      </c>
      <c r="B3312" s="1">
        <v>42526</v>
      </c>
      <c r="C3312" t="s">
        <v>870</v>
      </c>
      <c r="D3312" t="s">
        <v>816</v>
      </c>
      <c r="E3312" t="str">
        <f t="shared" si="153"/>
        <v>Elijah Campbell</v>
      </c>
      <c r="F3312" t="s">
        <v>171</v>
      </c>
      <c r="G3312" t="s">
        <v>82</v>
      </c>
      <c r="H3312" t="s">
        <v>82</v>
      </c>
      <c r="I3312" t="s">
        <v>568</v>
      </c>
      <c r="J3312" t="s">
        <v>569</v>
      </c>
      <c r="K3312" t="s">
        <v>570</v>
      </c>
      <c r="L3312" t="s">
        <v>45</v>
      </c>
      <c r="M3312" t="s">
        <v>32</v>
      </c>
      <c r="N3312" t="s">
        <v>25</v>
      </c>
      <c r="O3312" s="2">
        <v>343.65</v>
      </c>
      <c r="P3312" s="2">
        <v>539.99</v>
      </c>
      <c r="Q3312">
        <v>1</v>
      </c>
      <c r="R3312" s="2">
        <f t="shared" si="154"/>
        <v>539.99</v>
      </c>
      <c r="S3312" t="str">
        <f t="shared" si="155"/>
        <v>Medium</v>
      </c>
    </row>
    <row r="3313" spans="1:19" hidden="1" x14ac:dyDescent="0.45">
      <c r="A3313">
        <v>72320</v>
      </c>
      <c r="B3313" s="1">
        <v>42527</v>
      </c>
      <c r="C3313" t="s">
        <v>986</v>
      </c>
      <c r="D3313" t="s">
        <v>66</v>
      </c>
      <c r="E3313" t="str">
        <f t="shared" si="153"/>
        <v>Tanya Romero</v>
      </c>
      <c r="F3313" t="s">
        <v>48</v>
      </c>
      <c r="G3313" t="s">
        <v>49</v>
      </c>
      <c r="H3313" t="s">
        <v>50</v>
      </c>
      <c r="I3313" t="s">
        <v>373</v>
      </c>
      <c r="J3313" t="s">
        <v>374</v>
      </c>
      <c r="K3313" t="s">
        <v>341</v>
      </c>
      <c r="L3313" t="s">
        <v>45</v>
      </c>
      <c r="M3313" t="s">
        <v>24</v>
      </c>
      <c r="N3313" t="s">
        <v>25</v>
      </c>
      <c r="O3313" s="2">
        <v>1251.98</v>
      </c>
      <c r="P3313" s="2">
        <v>2294.9899999999998</v>
      </c>
      <c r="Q3313">
        <v>1</v>
      </c>
      <c r="R3313" s="2">
        <f t="shared" si="154"/>
        <v>2294.9899999999998</v>
      </c>
      <c r="S3313" t="str">
        <f t="shared" si="155"/>
        <v>Large</v>
      </c>
    </row>
    <row r="3314" spans="1:19" hidden="1" x14ac:dyDescent="0.45">
      <c r="A3314">
        <v>72320</v>
      </c>
      <c r="B3314" s="1">
        <v>42527</v>
      </c>
      <c r="C3314" t="s">
        <v>986</v>
      </c>
      <c r="D3314" t="s">
        <v>66</v>
      </c>
      <c r="E3314" t="str">
        <f t="shared" si="153"/>
        <v>Tanya Romero</v>
      </c>
      <c r="F3314" t="s">
        <v>48</v>
      </c>
      <c r="G3314" t="s">
        <v>49</v>
      </c>
      <c r="H3314" t="s">
        <v>50</v>
      </c>
      <c r="I3314" t="s">
        <v>616</v>
      </c>
      <c r="J3314" t="s">
        <v>617</v>
      </c>
      <c r="K3314" t="s">
        <v>618</v>
      </c>
      <c r="M3314" t="s">
        <v>615</v>
      </c>
      <c r="N3314" t="s">
        <v>574</v>
      </c>
      <c r="O3314" s="2">
        <v>1.87</v>
      </c>
      <c r="P3314" s="2">
        <v>4.99</v>
      </c>
      <c r="Q3314">
        <v>3</v>
      </c>
      <c r="R3314" s="2">
        <f t="shared" si="154"/>
        <v>14.97</v>
      </c>
      <c r="S3314" t="str">
        <f t="shared" si="155"/>
        <v>Small</v>
      </c>
    </row>
    <row r="3315" spans="1:19" hidden="1" x14ac:dyDescent="0.45">
      <c r="A3315">
        <v>72320</v>
      </c>
      <c r="B3315" s="1">
        <v>42527</v>
      </c>
      <c r="C3315" t="s">
        <v>986</v>
      </c>
      <c r="D3315" t="s">
        <v>66</v>
      </c>
      <c r="E3315" t="str">
        <f t="shared" si="153"/>
        <v>Tanya Romero</v>
      </c>
      <c r="F3315" t="s">
        <v>48</v>
      </c>
      <c r="G3315" t="s">
        <v>49</v>
      </c>
      <c r="H3315" t="s">
        <v>50</v>
      </c>
      <c r="I3315" t="s">
        <v>629</v>
      </c>
      <c r="J3315" t="s">
        <v>630</v>
      </c>
      <c r="K3315" t="s">
        <v>631</v>
      </c>
      <c r="L3315" t="s">
        <v>632</v>
      </c>
      <c r="M3315" t="s">
        <v>633</v>
      </c>
      <c r="N3315" t="s">
        <v>588</v>
      </c>
      <c r="O3315" s="2">
        <v>6.92</v>
      </c>
      <c r="P3315" s="2">
        <v>8.99</v>
      </c>
      <c r="Q3315">
        <v>1</v>
      </c>
      <c r="R3315" s="2">
        <f t="shared" si="154"/>
        <v>8.99</v>
      </c>
      <c r="S3315" t="str">
        <f t="shared" si="155"/>
        <v>Small</v>
      </c>
    </row>
    <row r="3316" spans="1:19" hidden="1" x14ac:dyDescent="0.45">
      <c r="A3316">
        <v>72320</v>
      </c>
      <c r="B3316" s="1">
        <v>42527</v>
      </c>
      <c r="C3316" t="s">
        <v>986</v>
      </c>
      <c r="D3316" t="s">
        <v>66</v>
      </c>
      <c r="E3316" t="str">
        <f t="shared" si="153"/>
        <v>Tanya Romero</v>
      </c>
      <c r="F3316" t="s">
        <v>48</v>
      </c>
      <c r="G3316" t="s">
        <v>49</v>
      </c>
      <c r="H3316" t="s">
        <v>50</v>
      </c>
      <c r="I3316" t="s">
        <v>648</v>
      </c>
      <c r="J3316" t="s">
        <v>649</v>
      </c>
      <c r="K3316" t="s">
        <v>649</v>
      </c>
      <c r="M3316" t="s">
        <v>615</v>
      </c>
      <c r="N3316" t="s">
        <v>574</v>
      </c>
      <c r="O3316" s="2">
        <v>3.74</v>
      </c>
      <c r="P3316" s="2">
        <v>9.99</v>
      </c>
      <c r="Q3316">
        <v>2</v>
      </c>
      <c r="R3316" s="2">
        <f t="shared" si="154"/>
        <v>19.98</v>
      </c>
      <c r="S3316" t="str">
        <f t="shared" si="155"/>
        <v>Small</v>
      </c>
    </row>
    <row r="3317" spans="1:19" hidden="1" x14ac:dyDescent="0.45">
      <c r="A3317">
        <v>72329</v>
      </c>
      <c r="B3317" s="1">
        <v>42527</v>
      </c>
      <c r="C3317" t="s">
        <v>79</v>
      </c>
      <c r="D3317" t="s">
        <v>186</v>
      </c>
      <c r="E3317" t="str">
        <f t="shared" si="153"/>
        <v>Kelli Chande</v>
      </c>
      <c r="F3317" t="s">
        <v>69</v>
      </c>
      <c r="G3317" t="s">
        <v>19</v>
      </c>
      <c r="H3317" t="s">
        <v>19</v>
      </c>
      <c r="I3317" t="s">
        <v>881</v>
      </c>
      <c r="J3317" t="s">
        <v>882</v>
      </c>
      <c r="K3317" t="s">
        <v>622</v>
      </c>
      <c r="L3317" t="s">
        <v>317</v>
      </c>
      <c r="M3317" t="s">
        <v>32</v>
      </c>
      <c r="N3317" t="s">
        <v>25</v>
      </c>
      <c r="O3317" s="2">
        <v>1082.51</v>
      </c>
      <c r="P3317" s="2">
        <v>1700.99</v>
      </c>
      <c r="Q3317">
        <v>1</v>
      </c>
      <c r="R3317" s="2">
        <f t="shared" si="154"/>
        <v>1700.99</v>
      </c>
      <c r="S3317" t="str">
        <f t="shared" si="155"/>
        <v>Large</v>
      </c>
    </row>
    <row r="3318" spans="1:19" hidden="1" x14ac:dyDescent="0.45">
      <c r="A3318">
        <v>72329</v>
      </c>
      <c r="B3318" s="1">
        <v>42527</v>
      </c>
      <c r="C3318" t="s">
        <v>79</v>
      </c>
      <c r="D3318" t="s">
        <v>186</v>
      </c>
      <c r="E3318" t="str">
        <f t="shared" si="153"/>
        <v>Kelli Chande</v>
      </c>
      <c r="F3318" t="s">
        <v>69</v>
      </c>
      <c r="G3318" t="s">
        <v>19</v>
      </c>
      <c r="H3318" t="s">
        <v>19</v>
      </c>
      <c r="I3318" t="s">
        <v>589</v>
      </c>
      <c r="J3318" t="s">
        <v>590</v>
      </c>
      <c r="K3318" t="s">
        <v>591</v>
      </c>
      <c r="L3318" t="s">
        <v>45</v>
      </c>
      <c r="M3318" t="s">
        <v>592</v>
      </c>
      <c r="N3318" t="s">
        <v>574</v>
      </c>
      <c r="O3318" s="2">
        <v>13.09</v>
      </c>
      <c r="P3318" s="2">
        <v>34.99</v>
      </c>
      <c r="Q3318">
        <v>2</v>
      </c>
      <c r="R3318" s="2">
        <f t="shared" si="154"/>
        <v>69.98</v>
      </c>
      <c r="S3318" t="str">
        <f t="shared" si="155"/>
        <v>Small</v>
      </c>
    </row>
    <row r="3319" spans="1:19" hidden="1" x14ac:dyDescent="0.45">
      <c r="A3319">
        <v>72352</v>
      </c>
      <c r="B3319" s="1">
        <v>42527</v>
      </c>
      <c r="C3319" t="s">
        <v>1086</v>
      </c>
      <c r="D3319" t="s">
        <v>265</v>
      </c>
      <c r="E3319" t="str">
        <f t="shared" si="153"/>
        <v>Heidi Sanchez</v>
      </c>
      <c r="F3319" t="s">
        <v>40</v>
      </c>
      <c r="G3319" t="s">
        <v>41</v>
      </c>
      <c r="H3319" t="s">
        <v>41</v>
      </c>
      <c r="I3319" t="s">
        <v>568</v>
      </c>
      <c r="J3319" t="s">
        <v>569</v>
      </c>
      <c r="K3319" t="s">
        <v>570</v>
      </c>
      <c r="L3319" t="s">
        <v>45</v>
      </c>
      <c r="M3319" t="s">
        <v>32</v>
      </c>
      <c r="N3319" t="s">
        <v>25</v>
      </c>
      <c r="O3319" s="2">
        <v>343.65</v>
      </c>
      <c r="P3319" s="2">
        <v>539.99</v>
      </c>
      <c r="Q3319">
        <v>1</v>
      </c>
      <c r="R3319" s="2">
        <f t="shared" si="154"/>
        <v>539.99</v>
      </c>
      <c r="S3319" t="str">
        <f t="shared" si="155"/>
        <v>Medium</v>
      </c>
    </row>
    <row r="3320" spans="1:19" hidden="1" x14ac:dyDescent="0.45">
      <c r="A3320">
        <v>72352</v>
      </c>
      <c r="B3320" s="1">
        <v>42527</v>
      </c>
      <c r="C3320" t="s">
        <v>1086</v>
      </c>
      <c r="D3320" t="s">
        <v>265</v>
      </c>
      <c r="E3320" t="str">
        <f t="shared" si="153"/>
        <v>Heidi Sanchez</v>
      </c>
      <c r="F3320" t="s">
        <v>40</v>
      </c>
      <c r="G3320" t="s">
        <v>41</v>
      </c>
      <c r="H3320" t="s">
        <v>41</v>
      </c>
      <c r="I3320" t="s">
        <v>589</v>
      </c>
      <c r="J3320" t="s">
        <v>590</v>
      </c>
      <c r="K3320" t="s">
        <v>591</v>
      </c>
      <c r="L3320" t="s">
        <v>45</v>
      </c>
      <c r="M3320" t="s">
        <v>592</v>
      </c>
      <c r="N3320" t="s">
        <v>574</v>
      </c>
      <c r="O3320" s="2">
        <v>13.09</v>
      </c>
      <c r="P3320" s="2">
        <v>34.99</v>
      </c>
      <c r="Q3320">
        <v>1</v>
      </c>
      <c r="R3320" s="2">
        <f t="shared" si="154"/>
        <v>34.99</v>
      </c>
      <c r="S3320" t="str">
        <f t="shared" si="155"/>
        <v>Small</v>
      </c>
    </row>
    <row r="3321" spans="1:19" hidden="1" x14ac:dyDescent="0.45">
      <c r="A3321">
        <v>72384</v>
      </c>
      <c r="B3321" s="1">
        <v>42528</v>
      </c>
      <c r="C3321" t="s">
        <v>793</v>
      </c>
      <c r="D3321" t="s">
        <v>926</v>
      </c>
      <c r="E3321" t="str">
        <f t="shared" si="153"/>
        <v>Chelsea Chandra</v>
      </c>
      <c r="F3321" t="s">
        <v>473</v>
      </c>
      <c r="G3321" t="s">
        <v>89</v>
      </c>
      <c r="H3321" t="s">
        <v>89</v>
      </c>
      <c r="I3321" t="s">
        <v>616</v>
      </c>
      <c r="J3321" t="s">
        <v>617</v>
      </c>
      <c r="K3321" t="s">
        <v>618</v>
      </c>
      <c r="M3321" t="s">
        <v>615</v>
      </c>
      <c r="N3321" t="s">
        <v>574</v>
      </c>
      <c r="O3321" s="2">
        <v>1.87</v>
      </c>
      <c r="P3321" s="2">
        <v>4.99</v>
      </c>
      <c r="Q3321">
        <v>2</v>
      </c>
      <c r="R3321" s="2">
        <f t="shared" si="154"/>
        <v>9.98</v>
      </c>
      <c r="S3321" t="str">
        <f t="shared" si="155"/>
        <v>Small</v>
      </c>
    </row>
    <row r="3322" spans="1:19" hidden="1" x14ac:dyDescent="0.45">
      <c r="A3322">
        <v>72406</v>
      </c>
      <c r="B3322" s="1">
        <v>42528</v>
      </c>
      <c r="C3322" t="s">
        <v>838</v>
      </c>
      <c r="D3322" t="s">
        <v>488</v>
      </c>
      <c r="E3322" t="str">
        <f t="shared" si="153"/>
        <v>John Rodriguez</v>
      </c>
      <c r="F3322" t="s">
        <v>48</v>
      </c>
      <c r="G3322" t="s">
        <v>49</v>
      </c>
      <c r="H3322" t="s">
        <v>50</v>
      </c>
      <c r="I3322" t="s">
        <v>357</v>
      </c>
      <c r="J3322" t="s">
        <v>358</v>
      </c>
      <c r="K3322" t="s">
        <v>341</v>
      </c>
      <c r="L3322" t="s">
        <v>45</v>
      </c>
      <c r="M3322" t="s">
        <v>24</v>
      </c>
      <c r="N3322" t="s">
        <v>25</v>
      </c>
      <c r="O3322" s="2">
        <v>1251.98</v>
      </c>
      <c r="P3322" s="2">
        <v>2294.9899999999998</v>
      </c>
      <c r="Q3322">
        <v>1</v>
      </c>
      <c r="R3322" s="2">
        <f t="shared" si="154"/>
        <v>2294.9899999999998</v>
      </c>
      <c r="S3322" t="str">
        <f t="shared" si="155"/>
        <v>Large</v>
      </c>
    </row>
    <row r="3323" spans="1:19" hidden="1" x14ac:dyDescent="0.45">
      <c r="A3323">
        <v>72406</v>
      </c>
      <c r="B3323" s="1">
        <v>42528</v>
      </c>
      <c r="C3323" t="s">
        <v>838</v>
      </c>
      <c r="D3323" t="s">
        <v>488</v>
      </c>
      <c r="E3323" t="str">
        <f t="shared" si="153"/>
        <v>John Rodriguez</v>
      </c>
      <c r="F3323" t="s">
        <v>48</v>
      </c>
      <c r="G3323" t="s">
        <v>49</v>
      </c>
      <c r="H3323" t="s">
        <v>50</v>
      </c>
      <c r="I3323" t="s">
        <v>715</v>
      </c>
      <c r="J3323" t="s">
        <v>716</v>
      </c>
      <c r="K3323" t="s">
        <v>646</v>
      </c>
      <c r="L3323" t="s">
        <v>632</v>
      </c>
      <c r="M3323" t="s">
        <v>626</v>
      </c>
      <c r="N3323" t="s">
        <v>588</v>
      </c>
      <c r="O3323" s="2">
        <v>38.49</v>
      </c>
      <c r="P3323" s="2">
        <v>49.99</v>
      </c>
      <c r="Q3323">
        <v>1</v>
      </c>
      <c r="R3323" s="2">
        <f t="shared" si="154"/>
        <v>49.99</v>
      </c>
      <c r="S3323" t="str">
        <f t="shared" si="155"/>
        <v>Small</v>
      </c>
    </row>
    <row r="3324" spans="1:19" hidden="1" x14ac:dyDescent="0.45">
      <c r="A3324">
        <v>72406</v>
      </c>
      <c r="B3324" s="1">
        <v>42528</v>
      </c>
      <c r="C3324" t="s">
        <v>838</v>
      </c>
      <c r="D3324" t="s">
        <v>488</v>
      </c>
      <c r="E3324" t="str">
        <f t="shared" si="153"/>
        <v>John Rodriguez</v>
      </c>
      <c r="F3324" t="s">
        <v>48</v>
      </c>
      <c r="G3324" t="s">
        <v>49</v>
      </c>
      <c r="H3324" t="s">
        <v>50</v>
      </c>
      <c r="I3324" t="s">
        <v>616</v>
      </c>
      <c r="J3324" t="s">
        <v>617</v>
      </c>
      <c r="K3324" t="s">
        <v>618</v>
      </c>
      <c r="M3324" t="s">
        <v>615</v>
      </c>
      <c r="N3324" t="s">
        <v>574</v>
      </c>
      <c r="O3324" s="2">
        <v>1.87</v>
      </c>
      <c r="P3324" s="2">
        <v>4.99</v>
      </c>
      <c r="Q3324">
        <v>2</v>
      </c>
      <c r="R3324" s="2">
        <f t="shared" si="154"/>
        <v>9.98</v>
      </c>
      <c r="S3324" t="str">
        <f t="shared" si="155"/>
        <v>Small</v>
      </c>
    </row>
    <row r="3325" spans="1:19" hidden="1" x14ac:dyDescent="0.45">
      <c r="A3325">
        <v>72406</v>
      </c>
      <c r="B3325" s="1">
        <v>42528</v>
      </c>
      <c r="C3325" t="s">
        <v>838</v>
      </c>
      <c r="D3325" t="s">
        <v>488</v>
      </c>
      <c r="E3325" t="str">
        <f t="shared" si="153"/>
        <v>John Rodriguez</v>
      </c>
      <c r="F3325" t="s">
        <v>48</v>
      </c>
      <c r="G3325" t="s">
        <v>49</v>
      </c>
      <c r="H3325" t="s">
        <v>50</v>
      </c>
      <c r="I3325" t="s">
        <v>605</v>
      </c>
      <c r="J3325" t="s">
        <v>606</v>
      </c>
      <c r="K3325" t="s">
        <v>606</v>
      </c>
      <c r="M3325" t="s">
        <v>607</v>
      </c>
      <c r="N3325" t="s">
        <v>574</v>
      </c>
      <c r="O3325" s="2">
        <v>8.2200000000000006</v>
      </c>
      <c r="P3325" s="2">
        <v>21.98</v>
      </c>
      <c r="Q3325">
        <v>4</v>
      </c>
      <c r="R3325" s="2">
        <f t="shared" si="154"/>
        <v>87.92</v>
      </c>
      <c r="S3325" t="str">
        <f t="shared" si="155"/>
        <v>Small</v>
      </c>
    </row>
    <row r="3326" spans="1:19" hidden="1" x14ac:dyDescent="0.45">
      <c r="A3326">
        <v>72406</v>
      </c>
      <c r="B3326" s="1">
        <v>42528</v>
      </c>
      <c r="C3326" t="s">
        <v>838</v>
      </c>
      <c r="D3326" t="s">
        <v>488</v>
      </c>
      <c r="E3326" t="str">
        <f t="shared" si="153"/>
        <v>John Rodriguez</v>
      </c>
      <c r="F3326" t="s">
        <v>48</v>
      </c>
      <c r="G3326" t="s">
        <v>49</v>
      </c>
      <c r="H3326" t="s">
        <v>50</v>
      </c>
      <c r="I3326" t="s">
        <v>648</v>
      </c>
      <c r="J3326" t="s">
        <v>649</v>
      </c>
      <c r="K3326" t="s">
        <v>649</v>
      </c>
      <c r="M3326" t="s">
        <v>615</v>
      </c>
      <c r="N3326" t="s">
        <v>574</v>
      </c>
      <c r="O3326" s="2">
        <v>3.74</v>
      </c>
      <c r="P3326" s="2">
        <v>9.99</v>
      </c>
      <c r="Q3326">
        <v>1</v>
      </c>
      <c r="R3326" s="2">
        <f t="shared" si="154"/>
        <v>9.99</v>
      </c>
      <c r="S3326" t="str">
        <f t="shared" si="155"/>
        <v>Small</v>
      </c>
    </row>
    <row r="3327" spans="1:19" hidden="1" x14ac:dyDescent="0.45">
      <c r="A3327">
        <v>72409</v>
      </c>
      <c r="B3327" s="1">
        <v>42528</v>
      </c>
      <c r="C3327" t="s">
        <v>918</v>
      </c>
      <c r="D3327" t="s">
        <v>130</v>
      </c>
      <c r="E3327" t="str">
        <f t="shared" si="153"/>
        <v>Faith Butler</v>
      </c>
      <c r="F3327" t="s">
        <v>48</v>
      </c>
      <c r="G3327" t="s">
        <v>49</v>
      </c>
      <c r="H3327" t="s">
        <v>50</v>
      </c>
      <c r="I3327" t="s">
        <v>412</v>
      </c>
      <c r="J3327" t="s">
        <v>413</v>
      </c>
      <c r="K3327" t="s">
        <v>341</v>
      </c>
      <c r="L3327" t="s">
        <v>23</v>
      </c>
      <c r="M3327" t="s">
        <v>24</v>
      </c>
      <c r="N3327" t="s">
        <v>25</v>
      </c>
      <c r="O3327" s="2">
        <v>1265.6199999999999</v>
      </c>
      <c r="P3327" s="2">
        <v>2319.9899999999998</v>
      </c>
      <c r="Q3327">
        <v>1</v>
      </c>
      <c r="R3327" s="2">
        <f t="shared" si="154"/>
        <v>2319.9899999999998</v>
      </c>
      <c r="S3327" t="str">
        <f t="shared" si="155"/>
        <v>Large</v>
      </c>
    </row>
    <row r="3328" spans="1:19" hidden="1" x14ac:dyDescent="0.45">
      <c r="A3328">
        <v>72409</v>
      </c>
      <c r="B3328" s="1">
        <v>42528</v>
      </c>
      <c r="C3328" t="s">
        <v>918</v>
      </c>
      <c r="D3328" t="s">
        <v>130</v>
      </c>
      <c r="E3328" t="str">
        <f t="shared" si="153"/>
        <v>Faith Butler</v>
      </c>
      <c r="F3328" t="s">
        <v>48</v>
      </c>
      <c r="G3328" t="s">
        <v>49</v>
      </c>
      <c r="H3328" t="s">
        <v>50</v>
      </c>
      <c r="I3328" t="s">
        <v>605</v>
      </c>
      <c r="J3328" t="s">
        <v>606</v>
      </c>
      <c r="K3328" t="s">
        <v>606</v>
      </c>
      <c r="M3328" t="s">
        <v>607</v>
      </c>
      <c r="N3328" t="s">
        <v>574</v>
      </c>
      <c r="O3328" s="2">
        <v>8.2200000000000006</v>
      </c>
      <c r="P3328" s="2">
        <v>21.98</v>
      </c>
      <c r="Q3328">
        <v>1</v>
      </c>
      <c r="R3328" s="2">
        <f t="shared" si="154"/>
        <v>21.98</v>
      </c>
      <c r="S3328" t="str">
        <f t="shared" si="155"/>
        <v>Small</v>
      </c>
    </row>
    <row r="3329" spans="1:19" hidden="1" x14ac:dyDescent="0.45">
      <c r="A3329">
        <v>72418</v>
      </c>
      <c r="B3329" s="1">
        <v>42528</v>
      </c>
      <c r="C3329" t="s">
        <v>939</v>
      </c>
      <c r="D3329" t="s">
        <v>289</v>
      </c>
      <c r="E3329" t="str">
        <f t="shared" si="153"/>
        <v>Levi Mehta</v>
      </c>
      <c r="F3329" t="s">
        <v>69</v>
      </c>
      <c r="G3329" t="s">
        <v>19</v>
      </c>
      <c r="H3329" t="s">
        <v>19</v>
      </c>
      <c r="I3329" t="s">
        <v>412</v>
      </c>
      <c r="J3329" t="s">
        <v>413</v>
      </c>
      <c r="K3329" t="s">
        <v>341</v>
      </c>
      <c r="L3329" t="s">
        <v>23</v>
      </c>
      <c r="M3329" t="s">
        <v>24</v>
      </c>
      <c r="N3329" t="s">
        <v>25</v>
      </c>
      <c r="O3329" s="2">
        <v>1265.6199999999999</v>
      </c>
      <c r="P3329" s="2">
        <v>2319.9899999999998</v>
      </c>
      <c r="Q3329">
        <v>1</v>
      </c>
      <c r="R3329" s="2">
        <f t="shared" si="154"/>
        <v>2319.9899999999998</v>
      </c>
      <c r="S3329" t="str">
        <f t="shared" si="155"/>
        <v>Large</v>
      </c>
    </row>
    <row r="3330" spans="1:19" hidden="1" x14ac:dyDescent="0.45">
      <c r="A3330">
        <v>72424</v>
      </c>
      <c r="B3330" s="1">
        <v>42528</v>
      </c>
      <c r="C3330" t="s">
        <v>126</v>
      </c>
      <c r="D3330" t="s">
        <v>68</v>
      </c>
      <c r="E3330" t="str">
        <f t="shared" si="153"/>
        <v>Zachary Martin</v>
      </c>
      <c r="F3330" t="s">
        <v>55</v>
      </c>
      <c r="G3330" t="s">
        <v>49</v>
      </c>
      <c r="H3330" t="s">
        <v>56</v>
      </c>
      <c r="I3330" t="s">
        <v>809</v>
      </c>
      <c r="J3330" t="s">
        <v>810</v>
      </c>
      <c r="K3330" t="s">
        <v>660</v>
      </c>
      <c r="L3330" t="s">
        <v>532</v>
      </c>
      <c r="M3330" t="s">
        <v>579</v>
      </c>
      <c r="N3330" t="s">
        <v>25</v>
      </c>
      <c r="O3330" s="2">
        <v>1481.94</v>
      </c>
      <c r="P3330" s="2">
        <v>2384.0700000000002</v>
      </c>
      <c r="Q3330">
        <v>1</v>
      </c>
      <c r="R3330" s="2">
        <f t="shared" si="154"/>
        <v>2384.0700000000002</v>
      </c>
      <c r="S3330" t="str">
        <f t="shared" si="155"/>
        <v>Large</v>
      </c>
    </row>
    <row r="3331" spans="1:19" hidden="1" x14ac:dyDescent="0.45">
      <c r="A3331">
        <v>72424</v>
      </c>
      <c r="B3331" s="1">
        <v>42528</v>
      </c>
      <c r="C3331" t="s">
        <v>126</v>
      </c>
      <c r="D3331" t="s">
        <v>68</v>
      </c>
      <c r="E3331" t="str">
        <f t="shared" ref="E3331:E3394" si="156">CONCATENATE(C3331," ",D3331)</f>
        <v>Zachary Martin</v>
      </c>
      <c r="F3331" t="s">
        <v>55</v>
      </c>
      <c r="G3331" t="s">
        <v>49</v>
      </c>
      <c r="H3331" t="s">
        <v>56</v>
      </c>
      <c r="I3331" t="s">
        <v>616</v>
      </c>
      <c r="J3331" t="s">
        <v>617</v>
      </c>
      <c r="K3331" t="s">
        <v>618</v>
      </c>
      <c r="M3331" t="s">
        <v>615</v>
      </c>
      <c r="N3331" t="s">
        <v>574</v>
      </c>
      <c r="O3331" s="2">
        <v>1.87</v>
      </c>
      <c r="P3331" s="2">
        <v>4.99</v>
      </c>
      <c r="Q3331">
        <v>1</v>
      </c>
      <c r="R3331" s="2">
        <f t="shared" ref="R3331:R3394" si="157">P3331*Q3331</f>
        <v>4.99</v>
      </c>
      <c r="S3331" t="str">
        <f t="shared" ref="S3331:S3394" si="158">VLOOKUP(R3331,$T$2:$U$4,2,TRUE)</f>
        <v>Small</v>
      </c>
    </row>
    <row r="3332" spans="1:19" hidden="1" x14ac:dyDescent="0.45">
      <c r="A3332">
        <v>72424</v>
      </c>
      <c r="B3332" s="1">
        <v>42528</v>
      </c>
      <c r="C3332" t="s">
        <v>126</v>
      </c>
      <c r="D3332" t="s">
        <v>68</v>
      </c>
      <c r="E3332" t="str">
        <f t="shared" si="156"/>
        <v>Zachary Martin</v>
      </c>
      <c r="F3332" t="s">
        <v>55</v>
      </c>
      <c r="G3332" t="s">
        <v>49</v>
      </c>
      <c r="H3332" t="s">
        <v>56</v>
      </c>
      <c r="I3332" t="s">
        <v>613</v>
      </c>
      <c r="J3332" t="s">
        <v>614</v>
      </c>
      <c r="K3332" t="s">
        <v>614</v>
      </c>
      <c r="M3332" t="s">
        <v>615</v>
      </c>
      <c r="N3332" t="s">
        <v>574</v>
      </c>
      <c r="O3332" s="2">
        <v>3.36</v>
      </c>
      <c r="P3332" s="2">
        <v>8.99</v>
      </c>
      <c r="Q3332">
        <v>2</v>
      </c>
      <c r="R3332" s="2">
        <f t="shared" si="157"/>
        <v>17.98</v>
      </c>
      <c r="S3332" t="str">
        <f t="shared" si="158"/>
        <v>Small</v>
      </c>
    </row>
    <row r="3333" spans="1:19" hidden="1" x14ac:dyDescent="0.45">
      <c r="A3333">
        <v>72440</v>
      </c>
      <c r="B3333" s="1">
        <v>42529</v>
      </c>
      <c r="C3333" t="s">
        <v>75</v>
      </c>
      <c r="D3333" t="s">
        <v>984</v>
      </c>
      <c r="E3333" t="str">
        <f t="shared" si="156"/>
        <v>Jeremy Bennett</v>
      </c>
      <c r="F3333" t="s">
        <v>55</v>
      </c>
      <c r="G3333" t="s">
        <v>49</v>
      </c>
      <c r="H3333" t="s">
        <v>56</v>
      </c>
      <c r="I3333" t="s">
        <v>690</v>
      </c>
      <c r="J3333" t="s">
        <v>691</v>
      </c>
      <c r="K3333" t="s">
        <v>691</v>
      </c>
      <c r="M3333" t="s">
        <v>692</v>
      </c>
      <c r="N3333" t="s">
        <v>574</v>
      </c>
      <c r="O3333" s="2">
        <v>44.88</v>
      </c>
      <c r="P3333" s="2">
        <v>120</v>
      </c>
      <c r="Q3333">
        <v>2</v>
      </c>
      <c r="R3333" s="2">
        <f t="shared" si="157"/>
        <v>240</v>
      </c>
      <c r="S3333" t="str">
        <f t="shared" si="158"/>
        <v>Small</v>
      </c>
    </row>
    <row r="3334" spans="1:19" hidden="1" x14ac:dyDescent="0.45">
      <c r="A3334">
        <v>72462</v>
      </c>
      <c r="B3334" s="1">
        <v>42529</v>
      </c>
      <c r="C3334" t="s">
        <v>794</v>
      </c>
      <c r="D3334" t="s">
        <v>129</v>
      </c>
      <c r="E3334" t="str">
        <f t="shared" si="156"/>
        <v>Dalton Thomas</v>
      </c>
      <c r="F3334" t="s">
        <v>215</v>
      </c>
      <c r="G3334" t="s">
        <v>216</v>
      </c>
      <c r="H3334" t="s">
        <v>216</v>
      </c>
      <c r="I3334" t="s">
        <v>663</v>
      </c>
      <c r="J3334" t="s">
        <v>664</v>
      </c>
      <c r="K3334" t="s">
        <v>665</v>
      </c>
      <c r="M3334" t="s">
        <v>573</v>
      </c>
      <c r="N3334" t="s">
        <v>574</v>
      </c>
      <c r="O3334" s="2">
        <v>0.86</v>
      </c>
      <c r="P3334" s="2">
        <v>2.29</v>
      </c>
      <c r="Q3334">
        <v>2</v>
      </c>
      <c r="R3334" s="2">
        <f t="shared" si="157"/>
        <v>4.58</v>
      </c>
      <c r="S3334" t="str">
        <f t="shared" si="158"/>
        <v>Small</v>
      </c>
    </row>
    <row r="3335" spans="1:19" hidden="1" x14ac:dyDescent="0.45">
      <c r="A3335">
        <v>72462</v>
      </c>
      <c r="B3335" s="1">
        <v>42529</v>
      </c>
      <c r="C3335" t="s">
        <v>794</v>
      </c>
      <c r="D3335" t="s">
        <v>129</v>
      </c>
      <c r="E3335" t="str">
        <f t="shared" si="156"/>
        <v>Dalton Thomas</v>
      </c>
      <c r="F3335" t="s">
        <v>215</v>
      </c>
      <c r="G3335" t="s">
        <v>216</v>
      </c>
      <c r="H3335" t="s">
        <v>216</v>
      </c>
      <c r="I3335" t="s">
        <v>683</v>
      </c>
      <c r="J3335" t="s">
        <v>684</v>
      </c>
      <c r="K3335" t="s">
        <v>684</v>
      </c>
      <c r="M3335" t="s">
        <v>573</v>
      </c>
      <c r="N3335" t="s">
        <v>574</v>
      </c>
      <c r="O3335" s="2">
        <v>1.87</v>
      </c>
      <c r="P3335" s="2">
        <v>4.99</v>
      </c>
      <c r="Q3335">
        <v>1</v>
      </c>
      <c r="R3335" s="2">
        <f t="shared" si="157"/>
        <v>4.99</v>
      </c>
      <c r="S3335" t="str">
        <f t="shared" si="158"/>
        <v>Small</v>
      </c>
    </row>
    <row r="3336" spans="1:19" hidden="1" x14ac:dyDescent="0.45">
      <c r="A3336">
        <v>72483</v>
      </c>
      <c r="B3336" s="1">
        <v>42529</v>
      </c>
      <c r="C3336" t="s">
        <v>73</v>
      </c>
      <c r="D3336" t="s">
        <v>397</v>
      </c>
      <c r="E3336" t="str">
        <f t="shared" si="156"/>
        <v>Xavier Howard</v>
      </c>
      <c r="F3336" t="s">
        <v>94</v>
      </c>
      <c r="G3336" t="s">
        <v>49</v>
      </c>
      <c r="H3336" t="s">
        <v>56</v>
      </c>
      <c r="I3336" t="s">
        <v>599</v>
      </c>
      <c r="J3336" t="s">
        <v>600</v>
      </c>
      <c r="K3336" t="s">
        <v>601</v>
      </c>
      <c r="L3336" t="s">
        <v>23</v>
      </c>
      <c r="M3336" t="s">
        <v>602</v>
      </c>
      <c r="N3336" t="s">
        <v>574</v>
      </c>
      <c r="O3336" s="2">
        <v>20.57</v>
      </c>
      <c r="P3336" s="2">
        <v>54.99</v>
      </c>
      <c r="Q3336">
        <v>2</v>
      </c>
      <c r="R3336" s="2">
        <f t="shared" si="157"/>
        <v>109.98</v>
      </c>
      <c r="S3336" t="str">
        <f t="shared" si="158"/>
        <v>Small</v>
      </c>
    </row>
    <row r="3337" spans="1:19" hidden="1" x14ac:dyDescent="0.45">
      <c r="A3337">
        <v>72483</v>
      </c>
      <c r="B3337" s="1">
        <v>42529</v>
      </c>
      <c r="C3337" t="s">
        <v>73</v>
      </c>
      <c r="D3337" t="s">
        <v>397</v>
      </c>
      <c r="E3337" t="str">
        <f t="shared" si="156"/>
        <v>Xavier Howard</v>
      </c>
      <c r="F3337" t="s">
        <v>94</v>
      </c>
      <c r="G3337" t="s">
        <v>49</v>
      </c>
      <c r="H3337" t="s">
        <v>56</v>
      </c>
      <c r="I3337" t="s">
        <v>365</v>
      </c>
      <c r="J3337" t="s">
        <v>366</v>
      </c>
      <c r="K3337" t="s">
        <v>341</v>
      </c>
      <c r="L3337" t="s">
        <v>23</v>
      </c>
      <c r="M3337" t="s">
        <v>24</v>
      </c>
      <c r="N3337" t="s">
        <v>25</v>
      </c>
      <c r="O3337" s="2">
        <v>1265.6199999999999</v>
      </c>
      <c r="P3337" s="2">
        <v>2319.9899999999998</v>
      </c>
      <c r="Q3337">
        <v>1</v>
      </c>
      <c r="R3337" s="2">
        <f t="shared" si="157"/>
        <v>2319.9899999999998</v>
      </c>
      <c r="S3337" t="str">
        <f t="shared" si="158"/>
        <v>Large</v>
      </c>
    </row>
    <row r="3338" spans="1:19" hidden="1" x14ac:dyDescent="0.45">
      <c r="A3338">
        <v>72489</v>
      </c>
      <c r="B3338" s="1">
        <v>42529</v>
      </c>
      <c r="C3338" t="s">
        <v>718</v>
      </c>
      <c r="D3338" t="s">
        <v>136</v>
      </c>
      <c r="E3338" t="str">
        <f t="shared" si="156"/>
        <v>Jorge Sun</v>
      </c>
      <c r="F3338" t="s">
        <v>69</v>
      </c>
      <c r="G3338" t="s">
        <v>19</v>
      </c>
      <c r="H3338" t="s">
        <v>19</v>
      </c>
      <c r="I3338" t="s">
        <v>881</v>
      </c>
      <c r="J3338" t="s">
        <v>882</v>
      </c>
      <c r="K3338" t="s">
        <v>622</v>
      </c>
      <c r="L3338" t="s">
        <v>317</v>
      </c>
      <c r="M3338" t="s">
        <v>32</v>
      </c>
      <c r="N3338" t="s">
        <v>25</v>
      </c>
      <c r="O3338" s="2">
        <v>1082.51</v>
      </c>
      <c r="P3338" s="2">
        <v>1700.99</v>
      </c>
      <c r="Q3338">
        <v>1</v>
      </c>
      <c r="R3338" s="2">
        <f t="shared" si="157"/>
        <v>1700.99</v>
      </c>
      <c r="S3338" t="str">
        <f t="shared" si="158"/>
        <v>Large</v>
      </c>
    </row>
    <row r="3339" spans="1:19" hidden="1" x14ac:dyDescent="0.45">
      <c r="A3339">
        <v>72489</v>
      </c>
      <c r="B3339" s="1">
        <v>42529</v>
      </c>
      <c r="C3339" t="s">
        <v>718</v>
      </c>
      <c r="D3339" t="s">
        <v>136</v>
      </c>
      <c r="E3339" t="str">
        <f t="shared" si="156"/>
        <v>Jorge Sun</v>
      </c>
      <c r="F3339" t="s">
        <v>69</v>
      </c>
      <c r="G3339" t="s">
        <v>19</v>
      </c>
      <c r="H3339" t="s">
        <v>19</v>
      </c>
      <c r="I3339" t="s">
        <v>608</v>
      </c>
      <c r="J3339" t="s">
        <v>609</v>
      </c>
      <c r="K3339" t="s">
        <v>591</v>
      </c>
      <c r="L3339" t="s">
        <v>532</v>
      </c>
      <c r="M3339" t="s">
        <v>592</v>
      </c>
      <c r="N3339" t="s">
        <v>574</v>
      </c>
      <c r="O3339" s="2">
        <v>13.09</v>
      </c>
      <c r="P3339" s="2">
        <v>34.99</v>
      </c>
      <c r="Q3339">
        <v>1</v>
      </c>
      <c r="R3339" s="2">
        <f t="shared" si="157"/>
        <v>34.99</v>
      </c>
      <c r="S3339" t="str">
        <f t="shared" si="158"/>
        <v>Small</v>
      </c>
    </row>
    <row r="3340" spans="1:19" hidden="1" x14ac:dyDescent="0.45">
      <c r="A3340">
        <v>72489</v>
      </c>
      <c r="B3340" s="1">
        <v>42529</v>
      </c>
      <c r="C3340" t="s">
        <v>718</v>
      </c>
      <c r="D3340" t="s">
        <v>136</v>
      </c>
      <c r="E3340" t="str">
        <f t="shared" si="156"/>
        <v>Jorge Sun</v>
      </c>
      <c r="F3340" t="s">
        <v>69</v>
      </c>
      <c r="G3340" t="s">
        <v>19</v>
      </c>
      <c r="H3340" t="s">
        <v>19</v>
      </c>
      <c r="I3340" t="s">
        <v>742</v>
      </c>
      <c r="J3340" t="s">
        <v>743</v>
      </c>
      <c r="K3340" t="s">
        <v>586</v>
      </c>
      <c r="L3340" t="s">
        <v>45</v>
      </c>
      <c r="M3340" t="s">
        <v>587</v>
      </c>
      <c r="N3340" t="s">
        <v>588</v>
      </c>
      <c r="O3340" s="2">
        <v>9.16</v>
      </c>
      <c r="P3340" s="2">
        <v>24.49</v>
      </c>
      <c r="Q3340">
        <v>1</v>
      </c>
      <c r="R3340" s="2">
        <f t="shared" si="157"/>
        <v>24.49</v>
      </c>
      <c r="S3340" t="str">
        <f t="shared" si="158"/>
        <v>Small</v>
      </c>
    </row>
    <row r="3341" spans="1:19" hidden="1" x14ac:dyDescent="0.45">
      <c r="A3341">
        <v>72526</v>
      </c>
      <c r="B3341" s="1">
        <v>42530</v>
      </c>
      <c r="C3341" t="s">
        <v>92</v>
      </c>
      <c r="D3341" t="s">
        <v>407</v>
      </c>
      <c r="E3341" t="str">
        <f t="shared" si="156"/>
        <v>Natalie Ross</v>
      </c>
      <c r="F3341" t="s">
        <v>215</v>
      </c>
      <c r="G3341" t="s">
        <v>216</v>
      </c>
      <c r="H3341" t="s">
        <v>216</v>
      </c>
      <c r="I3341" t="s">
        <v>681</v>
      </c>
      <c r="J3341" t="s">
        <v>682</v>
      </c>
      <c r="K3341" t="s">
        <v>682</v>
      </c>
      <c r="M3341" t="s">
        <v>573</v>
      </c>
      <c r="N3341" t="s">
        <v>574</v>
      </c>
      <c r="O3341" s="2">
        <v>11.22</v>
      </c>
      <c r="P3341" s="2">
        <v>29.99</v>
      </c>
      <c r="Q3341">
        <v>2</v>
      </c>
      <c r="R3341" s="2">
        <f t="shared" si="157"/>
        <v>59.98</v>
      </c>
      <c r="S3341" t="str">
        <f t="shared" si="158"/>
        <v>Small</v>
      </c>
    </row>
    <row r="3342" spans="1:19" hidden="1" x14ac:dyDescent="0.45">
      <c r="A3342">
        <v>72536</v>
      </c>
      <c r="B3342" s="1">
        <v>42530</v>
      </c>
      <c r="C3342" t="s">
        <v>598</v>
      </c>
      <c r="D3342" t="s">
        <v>545</v>
      </c>
      <c r="E3342" t="str">
        <f t="shared" si="156"/>
        <v>Clarence Zheng</v>
      </c>
      <c r="F3342" t="s">
        <v>424</v>
      </c>
      <c r="G3342" t="s">
        <v>89</v>
      </c>
      <c r="H3342" t="s">
        <v>89</v>
      </c>
      <c r="I3342" t="s">
        <v>681</v>
      </c>
      <c r="J3342" t="s">
        <v>682</v>
      </c>
      <c r="K3342" t="s">
        <v>682</v>
      </c>
      <c r="M3342" t="s">
        <v>573</v>
      </c>
      <c r="N3342" t="s">
        <v>574</v>
      </c>
      <c r="O3342" s="2">
        <v>11.22</v>
      </c>
      <c r="P3342" s="2">
        <v>29.99</v>
      </c>
      <c r="Q3342">
        <v>1</v>
      </c>
      <c r="R3342" s="2">
        <f t="shared" si="157"/>
        <v>29.99</v>
      </c>
      <c r="S3342" t="str">
        <f t="shared" si="158"/>
        <v>Small</v>
      </c>
    </row>
    <row r="3343" spans="1:19" hidden="1" x14ac:dyDescent="0.45">
      <c r="A3343">
        <v>72536</v>
      </c>
      <c r="B3343" s="1">
        <v>42530</v>
      </c>
      <c r="C3343" t="s">
        <v>598</v>
      </c>
      <c r="D3343" t="s">
        <v>545</v>
      </c>
      <c r="E3343" t="str">
        <f t="shared" si="156"/>
        <v>Clarence Zheng</v>
      </c>
      <c r="F3343" t="s">
        <v>424</v>
      </c>
      <c r="G3343" t="s">
        <v>89</v>
      </c>
      <c r="H3343" t="s">
        <v>89</v>
      </c>
      <c r="I3343" t="s">
        <v>683</v>
      </c>
      <c r="J3343" t="s">
        <v>684</v>
      </c>
      <c r="K3343" t="s">
        <v>684</v>
      </c>
      <c r="M3343" t="s">
        <v>573</v>
      </c>
      <c r="N3343" t="s">
        <v>574</v>
      </c>
      <c r="O3343" s="2">
        <v>1.87</v>
      </c>
      <c r="P3343" s="2">
        <v>4.99</v>
      </c>
      <c r="Q3343">
        <v>1</v>
      </c>
      <c r="R3343" s="2">
        <f t="shared" si="157"/>
        <v>4.99</v>
      </c>
      <c r="S3343" t="str">
        <f t="shared" si="158"/>
        <v>Small</v>
      </c>
    </row>
    <row r="3344" spans="1:19" hidden="1" x14ac:dyDescent="0.45">
      <c r="A3344">
        <v>72536</v>
      </c>
      <c r="B3344" s="1">
        <v>42530</v>
      </c>
      <c r="C3344" t="s">
        <v>598</v>
      </c>
      <c r="D3344" t="s">
        <v>545</v>
      </c>
      <c r="E3344" t="str">
        <f t="shared" si="156"/>
        <v>Clarence Zheng</v>
      </c>
      <c r="F3344" t="s">
        <v>424</v>
      </c>
      <c r="G3344" t="s">
        <v>89</v>
      </c>
      <c r="H3344" t="s">
        <v>89</v>
      </c>
      <c r="I3344" t="s">
        <v>661</v>
      </c>
      <c r="J3344" t="s">
        <v>662</v>
      </c>
      <c r="K3344" t="s">
        <v>591</v>
      </c>
      <c r="L3344" t="s">
        <v>31</v>
      </c>
      <c r="M3344" t="s">
        <v>592</v>
      </c>
      <c r="N3344" t="s">
        <v>574</v>
      </c>
      <c r="O3344" s="2">
        <v>13.09</v>
      </c>
      <c r="P3344" s="2">
        <v>34.99</v>
      </c>
      <c r="Q3344">
        <v>4</v>
      </c>
      <c r="R3344" s="2">
        <f t="shared" si="157"/>
        <v>139.96</v>
      </c>
      <c r="S3344" t="str">
        <f t="shared" si="158"/>
        <v>Small</v>
      </c>
    </row>
    <row r="3345" spans="1:19" hidden="1" x14ac:dyDescent="0.45">
      <c r="A3345">
        <v>72538</v>
      </c>
      <c r="B3345" s="1">
        <v>42530</v>
      </c>
      <c r="C3345" t="s">
        <v>167</v>
      </c>
      <c r="D3345" t="s">
        <v>156</v>
      </c>
      <c r="E3345" t="str">
        <f t="shared" si="156"/>
        <v>Amy Yang</v>
      </c>
      <c r="F3345" t="s">
        <v>105</v>
      </c>
      <c r="G3345" t="s">
        <v>82</v>
      </c>
      <c r="H3345" t="s">
        <v>82</v>
      </c>
      <c r="I3345" t="s">
        <v>705</v>
      </c>
      <c r="J3345" t="s">
        <v>706</v>
      </c>
      <c r="K3345" t="s">
        <v>706</v>
      </c>
      <c r="M3345" t="s">
        <v>573</v>
      </c>
      <c r="N3345" t="s">
        <v>574</v>
      </c>
      <c r="O3345" s="2">
        <v>9.35</v>
      </c>
      <c r="P3345" s="2">
        <v>24.99</v>
      </c>
      <c r="Q3345">
        <v>1</v>
      </c>
      <c r="R3345" s="2">
        <f t="shared" si="157"/>
        <v>24.99</v>
      </c>
      <c r="S3345" t="str">
        <f t="shared" si="158"/>
        <v>Small</v>
      </c>
    </row>
    <row r="3346" spans="1:19" hidden="1" x14ac:dyDescent="0.45">
      <c r="A3346">
        <v>72538</v>
      </c>
      <c r="B3346" s="1">
        <v>42530</v>
      </c>
      <c r="C3346" t="s">
        <v>167</v>
      </c>
      <c r="D3346" t="s">
        <v>156</v>
      </c>
      <c r="E3346" t="str">
        <f t="shared" si="156"/>
        <v>Amy Yang</v>
      </c>
      <c r="F3346" t="s">
        <v>105</v>
      </c>
      <c r="G3346" t="s">
        <v>82</v>
      </c>
      <c r="H3346" t="s">
        <v>82</v>
      </c>
      <c r="I3346" t="s">
        <v>683</v>
      </c>
      <c r="J3346" t="s">
        <v>684</v>
      </c>
      <c r="K3346" t="s">
        <v>684</v>
      </c>
      <c r="M3346" t="s">
        <v>573</v>
      </c>
      <c r="N3346" t="s">
        <v>574</v>
      </c>
      <c r="O3346" s="2">
        <v>1.87</v>
      </c>
      <c r="P3346" s="2">
        <v>4.99</v>
      </c>
      <c r="Q3346">
        <v>1</v>
      </c>
      <c r="R3346" s="2">
        <f t="shared" si="157"/>
        <v>4.99</v>
      </c>
      <c r="S3346" t="str">
        <f t="shared" si="158"/>
        <v>Small</v>
      </c>
    </row>
    <row r="3347" spans="1:19" hidden="1" x14ac:dyDescent="0.45">
      <c r="A3347">
        <v>72538</v>
      </c>
      <c r="B3347" s="1">
        <v>42530</v>
      </c>
      <c r="C3347" t="s">
        <v>167</v>
      </c>
      <c r="D3347" t="s">
        <v>156</v>
      </c>
      <c r="E3347" t="str">
        <f t="shared" si="156"/>
        <v>Amy Yang</v>
      </c>
      <c r="F3347" t="s">
        <v>105</v>
      </c>
      <c r="G3347" t="s">
        <v>82</v>
      </c>
      <c r="H3347" t="s">
        <v>82</v>
      </c>
      <c r="I3347" t="s">
        <v>589</v>
      </c>
      <c r="J3347" t="s">
        <v>590</v>
      </c>
      <c r="K3347" t="s">
        <v>591</v>
      </c>
      <c r="L3347" t="s">
        <v>45</v>
      </c>
      <c r="M3347" t="s">
        <v>592</v>
      </c>
      <c r="N3347" t="s">
        <v>574</v>
      </c>
      <c r="O3347" s="2">
        <v>13.09</v>
      </c>
      <c r="P3347" s="2">
        <v>34.99</v>
      </c>
      <c r="Q3347">
        <v>1</v>
      </c>
      <c r="R3347" s="2">
        <f t="shared" si="157"/>
        <v>34.99</v>
      </c>
      <c r="S3347" t="str">
        <f t="shared" si="158"/>
        <v>Small</v>
      </c>
    </row>
    <row r="3348" spans="1:19" hidden="1" x14ac:dyDescent="0.45">
      <c r="A3348">
        <v>72556</v>
      </c>
      <c r="B3348" s="1">
        <v>42530</v>
      </c>
      <c r="C3348" t="s">
        <v>541</v>
      </c>
      <c r="D3348" t="s">
        <v>162</v>
      </c>
      <c r="E3348" t="str">
        <f t="shared" si="156"/>
        <v>Tina Martinez</v>
      </c>
      <c r="F3348" t="s">
        <v>69</v>
      </c>
      <c r="G3348" t="s">
        <v>19</v>
      </c>
      <c r="H3348" t="s">
        <v>19</v>
      </c>
      <c r="I3348" t="s">
        <v>426</v>
      </c>
      <c r="J3348" t="s">
        <v>427</v>
      </c>
      <c r="K3348" t="s">
        <v>316</v>
      </c>
      <c r="L3348" t="s">
        <v>317</v>
      </c>
      <c r="M3348" t="s">
        <v>32</v>
      </c>
      <c r="N3348" t="s">
        <v>25</v>
      </c>
      <c r="O3348" s="2">
        <v>713.08</v>
      </c>
      <c r="P3348" s="2">
        <v>1120.49</v>
      </c>
      <c r="Q3348">
        <v>1</v>
      </c>
      <c r="R3348" s="2">
        <f t="shared" si="157"/>
        <v>1120.49</v>
      </c>
      <c r="S3348" t="str">
        <f t="shared" si="158"/>
        <v>Medium</v>
      </c>
    </row>
    <row r="3349" spans="1:19" hidden="1" x14ac:dyDescent="0.45">
      <c r="A3349">
        <v>72556</v>
      </c>
      <c r="B3349" s="1">
        <v>42530</v>
      </c>
      <c r="C3349" t="s">
        <v>541</v>
      </c>
      <c r="D3349" t="s">
        <v>162</v>
      </c>
      <c r="E3349" t="str">
        <f t="shared" si="156"/>
        <v>Tina Martinez</v>
      </c>
      <c r="F3349" t="s">
        <v>69</v>
      </c>
      <c r="G3349" t="s">
        <v>19</v>
      </c>
      <c r="H3349" t="s">
        <v>19</v>
      </c>
      <c r="I3349" t="s">
        <v>666</v>
      </c>
      <c r="J3349" t="s">
        <v>667</v>
      </c>
      <c r="K3349" t="s">
        <v>667</v>
      </c>
      <c r="M3349" t="s">
        <v>573</v>
      </c>
      <c r="N3349" t="s">
        <v>574</v>
      </c>
      <c r="O3349" s="2">
        <v>9.35</v>
      </c>
      <c r="P3349" s="2">
        <v>24.99</v>
      </c>
      <c r="Q3349">
        <v>4</v>
      </c>
      <c r="R3349" s="2">
        <f t="shared" si="157"/>
        <v>99.96</v>
      </c>
      <c r="S3349" t="str">
        <f t="shared" si="158"/>
        <v>Small</v>
      </c>
    </row>
    <row r="3350" spans="1:19" hidden="1" x14ac:dyDescent="0.45">
      <c r="A3350">
        <v>72556</v>
      </c>
      <c r="B3350" s="1">
        <v>42530</v>
      </c>
      <c r="C3350" t="s">
        <v>541</v>
      </c>
      <c r="D3350" t="s">
        <v>162</v>
      </c>
      <c r="E3350" t="str">
        <f t="shared" si="156"/>
        <v>Tina Martinez</v>
      </c>
      <c r="F3350" t="s">
        <v>69</v>
      </c>
      <c r="G3350" t="s">
        <v>19</v>
      </c>
      <c r="H3350" t="s">
        <v>19</v>
      </c>
      <c r="I3350" t="s">
        <v>584</v>
      </c>
      <c r="J3350" t="s">
        <v>585</v>
      </c>
      <c r="K3350" t="s">
        <v>586</v>
      </c>
      <c r="L3350" t="s">
        <v>45</v>
      </c>
      <c r="M3350" t="s">
        <v>587</v>
      </c>
      <c r="N3350" t="s">
        <v>588</v>
      </c>
      <c r="O3350" s="2">
        <v>9.16</v>
      </c>
      <c r="P3350" s="2">
        <v>24.49</v>
      </c>
      <c r="Q3350">
        <v>1</v>
      </c>
      <c r="R3350" s="2">
        <f t="shared" si="157"/>
        <v>24.49</v>
      </c>
      <c r="S3350" t="str">
        <f t="shared" si="158"/>
        <v>Small</v>
      </c>
    </row>
    <row r="3351" spans="1:19" hidden="1" x14ac:dyDescent="0.45">
      <c r="A3351">
        <v>72565</v>
      </c>
      <c r="B3351" s="1">
        <v>42530</v>
      </c>
      <c r="C3351" t="s">
        <v>97</v>
      </c>
      <c r="D3351" t="s">
        <v>98</v>
      </c>
      <c r="E3351" t="str">
        <f t="shared" si="156"/>
        <v>Gabrielle Hall</v>
      </c>
      <c r="F3351" t="s">
        <v>48</v>
      </c>
      <c r="G3351" t="s">
        <v>49</v>
      </c>
      <c r="H3351" t="s">
        <v>50</v>
      </c>
      <c r="I3351" t="s">
        <v>809</v>
      </c>
      <c r="J3351" t="s">
        <v>810</v>
      </c>
      <c r="K3351" t="s">
        <v>660</v>
      </c>
      <c r="L3351" t="s">
        <v>532</v>
      </c>
      <c r="M3351" t="s">
        <v>579</v>
      </c>
      <c r="N3351" t="s">
        <v>25</v>
      </c>
      <c r="O3351" s="2">
        <v>1481.94</v>
      </c>
      <c r="P3351" s="2">
        <v>2384.0700000000002</v>
      </c>
      <c r="Q3351">
        <v>1</v>
      </c>
      <c r="R3351" s="2">
        <f t="shared" si="157"/>
        <v>2384.0700000000002</v>
      </c>
      <c r="S3351" t="str">
        <f t="shared" si="158"/>
        <v>Large</v>
      </c>
    </row>
    <row r="3352" spans="1:19" hidden="1" x14ac:dyDescent="0.45">
      <c r="A3352">
        <v>72565</v>
      </c>
      <c r="B3352" s="1">
        <v>42530</v>
      </c>
      <c r="C3352" t="s">
        <v>97</v>
      </c>
      <c r="D3352" t="s">
        <v>98</v>
      </c>
      <c r="E3352" t="str">
        <f t="shared" si="156"/>
        <v>Gabrielle Hall</v>
      </c>
      <c r="F3352" t="s">
        <v>48</v>
      </c>
      <c r="G3352" t="s">
        <v>49</v>
      </c>
      <c r="H3352" t="s">
        <v>50</v>
      </c>
      <c r="I3352" t="s">
        <v>608</v>
      </c>
      <c r="J3352" t="s">
        <v>609</v>
      </c>
      <c r="K3352" t="s">
        <v>591</v>
      </c>
      <c r="L3352" t="s">
        <v>532</v>
      </c>
      <c r="M3352" t="s">
        <v>592</v>
      </c>
      <c r="N3352" t="s">
        <v>574</v>
      </c>
      <c r="O3352" s="2">
        <v>13.09</v>
      </c>
      <c r="P3352" s="2">
        <v>34.99</v>
      </c>
      <c r="Q3352">
        <v>2</v>
      </c>
      <c r="R3352" s="2">
        <f t="shared" si="157"/>
        <v>69.98</v>
      </c>
      <c r="S3352" t="str">
        <f t="shared" si="158"/>
        <v>Small</v>
      </c>
    </row>
    <row r="3353" spans="1:19" hidden="1" x14ac:dyDescent="0.45">
      <c r="A3353">
        <v>72572</v>
      </c>
      <c r="B3353" s="1">
        <v>42530</v>
      </c>
      <c r="C3353" t="s">
        <v>433</v>
      </c>
      <c r="D3353" t="s">
        <v>903</v>
      </c>
      <c r="E3353" t="str">
        <f t="shared" si="156"/>
        <v>Marcus King</v>
      </c>
      <c r="F3353" t="s">
        <v>48</v>
      </c>
      <c r="G3353" t="s">
        <v>49</v>
      </c>
      <c r="H3353" t="s">
        <v>50</v>
      </c>
      <c r="I3353" t="s">
        <v>426</v>
      </c>
      <c r="J3353" t="s">
        <v>427</v>
      </c>
      <c r="K3353" t="s">
        <v>316</v>
      </c>
      <c r="L3353" t="s">
        <v>317</v>
      </c>
      <c r="M3353" t="s">
        <v>32</v>
      </c>
      <c r="N3353" t="s">
        <v>25</v>
      </c>
      <c r="O3353" s="2">
        <v>713.08</v>
      </c>
      <c r="P3353" s="2">
        <v>1120.49</v>
      </c>
      <c r="Q3353">
        <v>1</v>
      </c>
      <c r="R3353" s="2">
        <f t="shared" si="157"/>
        <v>1120.49</v>
      </c>
      <c r="S3353" t="str">
        <f t="shared" si="158"/>
        <v>Medium</v>
      </c>
    </row>
    <row r="3354" spans="1:19" hidden="1" x14ac:dyDescent="0.45">
      <c r="A3354">
        <v>72572</v>
      </c>
      <c r="B3354" s="1">
        <v>42530</v>
      </c>
      <c r="C3354" t="s">
        <v>433</v>
      </c>
      <c r="D3354" t="s">
        <v>903</v>
      </c>
      <c r="E3354" t="str">
        <f t="shared" si="156"/>
        <v>Marcus King</v>
      </c>
      <c r="F3354" t="s">
        <v>48</v>
      </c>
      <c r="G3354" t="s">
        <v>49</v>
      </c>
      <c r="H3354" t="s">
        <v>50</v>
      </c>
      <c r="I3354" t="s">
        <v>608</v>
      </c>
      <c r="J3354" t="s">
        <v>609</v>
      </c>
      <c r="K3354" t="s">
        <v>591</v>
      </c>
      <c r="L3354" t="s">
        <v>532</v>
      </c>
      <c r="M3354" t="s">
        <v>592</v>
      </c>
      <c r="N3354" t="s">
        <v>574</v>
      </c>
      <c r="O3354" s="2">
        <v>13.09</v>
      </c>
      <c r="P3354" s="2">
        <v>34.99</v>
      </c>
      <c r="Q3354">
        <v>1</v>
      </c>
      <c r="R3354" s="2">
        <f t="shared" si="157"/>
        <v>34.99</v>
      </c>
      <c r="S3354" t="str">
        <f t="shared" si="158"/>
        <v>Small</v>
      </c>
    </row>
    <row r="3355" spans="1:19" hidden="1" x14ac:dyDescent="0.45">
      <c r="A3355">
        <v>72572</v>
      </c>
      <c r="B3355" s="1">
        <v>42530</v>
      </c>
      <c r="C3355" t="s">
        <v>433</v>
      </c>
      <c r="D3355" t="s">
        <v>903</v>
      </c>
      <c r="E3355" t="str">
        <f t="shared" si="156"/>
        <v>Marcus King</v>
      </c>
      <c r="F3355" t="s">
        <v>48</v>
      </c>
      <c r="G3355" t="s">
        <v>49</v>
      </c>
      <c r="H3355" t="s">
        <v>50</v>
      </c>
      <c r="I3355" t="s">
        <v>702</v>
      </c>
      <c r="J3355" t="s">
        <v>703</v>
      </c>
      <c r="K3355" t="s">
        <v>646</v>
      </c>
      <c r="L3355" t="s">
        <v>632</v>
      </c>
      <c r="M3355" t="s">
        <v>626</v>
      </c>
      <c r="N3355" t="s">
        <v>588</v>
      </c>
      <c r="O3355" s="2">
        <v>38.49</v>
      </c>
      <c r="P3355" s="2">
        <v>49.99</v>
      </c>
      <c r="Q3355">
        <v>1</v>
      </c>
      <c r="R3355" s="2">
        <f t="shared" si="157"/>
        <v>49.99</v>
      </c>
      <c r="S3355" t="str">
        <f t="shared" si="158"/>
        <v>Small</v>
      </c>
    </row>
    <row r="3356" spans="1:19" hidden="1" x14ac:dyDescent="0.45">
      <c r="A3356">
        <v>72586</v>
      </c>
      <c r="B3356" s="1">
        <v>42531</v>
      </c>
      <c r="C3356" t="s">
        <v>149</v>
      </c>
      <c r="D3356" t="s">
        <v>80</v>
      </c>
      <c r="E3356" t="str">
        <f t="shared" si="156"/>
        <v>Louis Chen</v>
      </c>
      <c r="F3356" t="s">
        <v>69</v>
      </c>
      <c r="G3356" t="s">
        <v>19</v>
      </c>
      <c r="H3356" t="s">
        <v>19</v>
      </c>
      <c r="I3356" t="s">
        <v>672</v>
      </c>
      <c r="J3356" t="s">
        <v>673</v>
      </c>
      <c r="K3356" t="s">
        <v>625</v>
      </c>
      <c r="L3356" t="s">
        <v>317</v>
      </c>
      <c r="M3356" t="s">
        <v>626</v>
      </c>
      <c r="N3356" t="s">
        <v>588</v>
      </c>
      <c r="O3356" s="2">
        <v>41.57</v>
      </c>
      <c r="P3356" s="2">
        <v>53.99</v>
      </c>
      <c r="Q3356">
        <v>1</v>
      </c>
      <c r="R3356" s="2">
        <f t="shared" si="157"/>
        <v>53.99</v>
      </c>
      <c r="S3356" t="str">
        <f t="shared" si="158"/>
        <v>Small</v>
      </c>
    </row>
    <row r="3357" spans="1:19" hidden="1" x14ac:dyDescent="0.45">
      <c r="A3357">
        <v>72592</v>
      </c>
      <c r="B3357" s="1">
        <v>42531</v>
      </c>
      <c r="C3357" t="s">
        <v>814</v>
      </c>
      <c r="D3357" t="s">
        <v>111</v>
      </c>
      <c r="E3357" t="str">
        <f t="shared" si="156"/>
        <v>Dwayne Alvarez</v>
      </c>
      <c r="F3357" t="s">
        <v>88</v>
      </c>
      <c r="G3357" t="s">
        <v>89</v>
      </c>
      <c r="H3357" t="s">
        <v>89</v>
      </c>
      <c r="I3357" t="s">
        <v>412</v>
      </c>
      <c r="J3357" t="s">
        <v>413</v>
      </c>
      <c r="K3357" t="s">
        <v>341</v>
      </c>
      <c r="L3357" t="s">
        <v>23</v>
      </c>
      <c r="M3357" t="s">
        <v>24</v>
      </c>
      <c r="N3357" t="s">
        <v>25</v>
      </c>
      <c r="O3357" s="2">
        <v>1265.6199999999999</v>
      </c>
      <c r="P3357" s="2">
        <v>2319.9899999999998</v>
      </c>
      <c r="Q3357">
        <v>1</v>
      </c>
      <c r="R3357" s="2">
        <f t="shared" si="157"/>
        <v>2319.9899999999998</v>
      </c>
      <c r="S3357" t="str">
        <f t="shared" si="158"/>
        <v>Large</v>
      </c>
    </row>
    <row r="3358" spans="1:19" hidden="1" x14ac:dyDescent="0.45">
      <c r="A3358">
        <v>72592</v>
      </c>
      <c r="B3358" s="1">
        <v>42531</v>
      </c>
      <c r="C3358" t="s">
        <v>814</v>
      </c>
      <c r="D3358" t="s">
        <v>111</v>
      </c>
      <c r="E3358" t="str">
        <f t="shared" si="156"/>
        <v>Dwayne Alvarez</v>
      </c>
      <c r="F3358" t="s">
        <v>88</v>
      </c>
      <c r="G3358" t="s">
        <v>89</v>
      </c>
      <c r="H3358" t="s">
        <v>89</v>
      </c>
      <c r="I3358" t="s">
        <v>686</v>
      </c>
      <c r="J3358" t="s">
        <v>687</v>
      </c>
      <c r="K3358" t="s">
        <v>687</v>
      </c>
      <c r="M3358" t="s">
        <v>573</v>
      </c>
      <c r="N3358" t="s">
        <v>574</v>
      </c>
      <c r="O3358" s="2">
        <v>13.09</v>
      </c>
      <c r="P3358" s="2">
        <v>35</v>
      </c>
      <c r="Q3358">
        <v>2</v>
      </c>
      <c r="R3358" s="2">
        <f t="shared" si="157"/>
        <v>70</v>
      </c>
      <c r="S3358" t="str">
        <f t="shared" si="158"/>
        <v>Small</v>
      </c>
    </row>
    <row r="3359" spans="1:19" hidden="1" x14ac:dyDescent="0.45">
      <c r="A3359">
        <v>72592</v>
      </c>
      <c r="B3359" s="1">
        <v>42531</v>
      </c>
      <c r="C3359" t="s">
        <v>814</v>
      </c>
      <c r="D3359" t="s">
        <v>111</v>
      </c>
      <c r="E3359" t="str">
        <f t="shared" si="156"/>
        <v>Dwayne Alvarez</v>
      </c>
      <c r="F3359" t="s">
        <v>88</v>
      </c>
      <c r="G3359" t="s">
        <v>89</v>
      </c>
      <c r="H3359" t="s">
        <v>89</v>
      </c>
      <c r="I3359" t="s">
        <v>683</v>
      </c>
      <c r="J3359" t="s">
        <v>684</v>
      </c>
      <c r="K3359" t="s">
        <v>684</v>
      </c>
      <c r="M3359" t="s">
        <v>573</v>
      </c>
      <c r="N3359" t="s">
        <v>574</v>
      </c>
      <c r="O3359" s="2">
        <v>1.87</v>
      </c>
      <c r="P3359" s="2">
        <v>4.99</v>
      </c>
      <c r="Q3359">
        <v>2</v>
      </c>
      <c r="R3359" s="2">
        <f t="shared" si="157"/>
        <v>9.98</v>
      </c>
      <c r="S3359" t="str">
        <f t="shared" si="158"/>
        <v>Small</v>
      </c>
    </row>
    <row r="3360" spans="1:19" hidden="1" x14ac:dyDescent="0.45">
      <c r="A3360">
        <v>72594</v>
      </c>
      <c r="B3360" s="1">
        <v>42531</v>
      </c>
      <c r="C3360" t="s">
        <v>65</v>
      </c>
      <c r="D3360" t="s">
        <v>400</v>
      </c>
      <c r="E3360" t="str">
        <f t="shared" si="156"/>
        <v>Renee Dominguez</v>
      </c>
      <c r="F3360" t="s">
        <v>105</v>
      </c>
      <c r="G3360" t="s">
        <v>82</v>
      </c>
      <c r="H3360" t="s">
        <v>82</v>
      </c>
      <c r="I3360" t="s">
        <v>605</v>
      </c>
      <c r="J3360" t="s">
        <v>606</v>
      </c>
      <c r="K3360" t="s">
        <v>606</v>
      </c>
      <c r="M3360" t="s">
        <v>607</v>
      </c>
      <c r="N3360" t="s">
        <v>574</v>
      </c>
      <c r="O3360" s="2">
        <v>8.2200000000000006</v>
      </c>
      <c r="P3360" s="2">
        <v>21.98</v>
      </c>
      <c r="Q3360">
        <v>1</v>
      </c>
      <c r="R3360" s="2">
        <f t="shared" si="157"/>
        <v>21.98</v>
      </c>
      <c r="S3360" t="str">
        <f t="shared" si="158"/>
        <v>Small</v>
      </c>
    </row>
    <row r="3361" spans="1:19" hidden="1" x14ac:dyDescent="0.45">
      <c r="A3361">
        <v>72594</v>
      </c>
      <c r="B3361" s="1">
        <v>42531</v>
      </c>
      <c r="C3361" t="s">
        <v>65</v>
      </c>
      <c r="D3361" t="s">
        <v>400</v>
      </c>
      <c r="E3361" t="str">
        <f t="shared" si="156"/>
        <v>Renee Dominguez</v>
      </c>
      <c r="F3361" t="s">
        <v>105</v>
      </c>
      <c r="G3361" t="s">
        <v>82</v>
      </c>
      <c r="H3361" t="s">
        <v>82</v>
      </c>
      <c r="I3361" t="s">
        <v>629</v>
      </c>
      <c r="J3361" t="s">
        <v>630</v>
      </c>
      <c r="K3361" t="s">
        <v>631</v>
      </c>
      <c r="L3361" t="s">
        <v>632</v>
      </c>
      <c r="M3361" t="s">
        <v>633</v>
      </c>
      <c r="N3361" t="s">
        <v>588</v>
      </c>
      <c r="O3361" s="2">
        <v>6.92</v>
      </c>
      <c r="P3361" s="2">
        <v>8.99</v>
      </c>
      <c r="Q3361">
        <v>2</v>
      </c>
      <c r="R3361" s="2">
        <f t="shared" si="157"/>
        <v>17.98</v>
      </c>
      <c r="S3361" t="str">
        <f t="shared" si="158"/>
        <v>Small</v>
      </c>
    </row>
    <row r="3362" spans="1:19" hidden="1" x14ac:dyDescent="0.45">
      <c r="A3362">
        <v>72594</v>
      </c>
      <c r="B3362" s="1">
        <v>42531</v>
      </c>
      <c r="C3362" t="s">
        <v>65</v>
      </c>
      <c r="D3362" t="s">
        <v>400</v>
      </c>
      <c r="E3362" t="str">
        <f t="shared" si="156"/>
        <v>Renee Dominguez</v>
      </c>
      <c r="F3362" t="s">
        <v>105</v>
      </c>
      <c r="G3362" t="s">
        <v>82</v>
      </c>
      <c r="H3362" t="s">
        <v>82</v>
      </c>
      <c r="I3362" t="s">
        <v>686</v>
      </c>
      <c r="J3362" t="s">
        <v>687</v>
      </c>
      <c r="K3362" t="s">
        <v>687</v>
      </c>
      <c r="M3362" t="s">
        <v>573</v>
      </c>
      <c r="N3362" t="s">
        <v>574</v>
      </c>
      <c r="O3362" s="2">
        <v>13.09</v>
      </c>
      <c r="P3362" s="2">
        <v>35</v>
      </c>
      <c r="Q3362">
        <v>4</v>
      </c>
      <c r="R3362" s="2">
        <f t="shared" si="157"/>
        <v>140</v>
      </c>
      <c r="S3362" t="str">
        <f t="shared" si="158"/>
        <v>Small</v>
      </c>
    </row>
    <row r="3363" spans="1:19" hidden="1" x14ac:dyDescent="0.45">
      <c r="A3363">
        <v>72594</v>
      </c>
      <c r="B3363" s="1">
        <v>42531</v>
      </c>
      <c r="C3363" t="s">
        <v>65</v>
      </c>
      <c r="D3363" t="s">
        <v>400</v>
      </c>
      <c r="E3363" t="str">
        <f t="shared" si="156"/>
        <v>Renee Dominguez</v>
      </c>
      <c r="F3363" t="s">
        <v>105</v>
      </c>
      <c r="G3363" t="s">
        <v>82</v>
      </c>
      <c r="H3363" t="s">
        <v>82</v>
      </c>
      <c r="I3363" t="s">
        <v>365</v>
      </c>
      <c r="J3363" t="s">
        <v>366</v>
      </c>
      <c r="K3363" t="s">
        <v>341</v>
      </c>
      <c r="L3363" t="s">
        <v>23</v>
      </c>
      <c r="M3363" t="s">
        <v>24</v>
      </c>
      <c r="N3363" t="s">
        <v>25</v>
      </c>
      <c r="O3363" s="2">
        <v>1265.6199999999999</v>
      </c>
      <c r="P3363" s="2">
        <v>2319.9899999999998</v>
      </c>
      <c r="Q3363">
        <v>1</v>
      </c>
      <c r="R3363" s="2">
        <f t="shared" si="157"/>
        <v>2319.9899999999998</v>
      </c>
      <c r="S3363" t="str">
        <f t="shared" si="158"/>
        <v>Large</v>
      </c>
    </row>
    <row r="3364" spans="1:19" hidden="1" x14ac:dyDescent="0.45">
      <c r="A3364">
        <v>72594</v>
      </c>
      <c r="B3364" s="1">
        <v>42531</v>
      </c>
      <c r="C3364" t="s">
        <v>65</v>
      </c>
      <c r="D3364" t="s">
        <v>400</v>
      </c>
      <c r="E3364" t="str">
        <f t="shared" si="156"/>
        <v>Renee Dominguez</v>
      </c>
      <c r="F3364" t="s">
        <v>105</v>
      </c>
      <c r="G3364" t="s">
        <v>82</v>
      </c>
      <c r="H3364" t="s">
        <v>82</v>
      </c>
      <c r="I3364" t="s">
        <v>683</v>
      </c>
      <c r="J3364" t="s">
        <v>684</v>
      </c>
      <c r="K3364" t="s">
        <v>684</v>
      </c>
      <c r="M3364" t="s">
        <v>573</v>
      </c>
      <c r="N3364" t="s">
        <v>574</v>
      </c>
      <c r="O3364" s="2">
        <v>1.87</v>
      </c>
      <c r="P3364" s="2">
        <v>4.99</v>
      </c>
      <c r="Q3364">
        <v>2</v>
      </c>
      <c r="R3364" s="2">
        <f t="shared" si="157"/>
        <v>9.98</v>
      </c>
      <c r="S3364" t="str">
        <f t="shared" si="158"/>
        <v>Small</v>
      </c>
    </row>
    <row r="3365" spans="1:19" hidden="1" x14ac:dyDescent="0.45">
      <c r="A3365">
        <v>72602</v>
      </c>
      <c r="B3365" s="1">
        <v>42531</v>
      </c>
      <c r="C3365" t="s">
        <v>79</v>
      </c>
      <c r="D3365" t="s">
        <v>168</v>
      </c>
      <c r="E3365" t="str">
        <f t="shared" si="156"/>
        <v>Kelli Zhang</v>
      </c>
      <c r="F3365" t="s">
        <v>48</v>
      </c>
      <c r="G3365" t="s">
        <v>49</v>
      </c>
      <c r="H3365" t="s">
        <v>50</v>
      </c>
      <c r="I3365" t="s">
        <v>705</v>
      </c>
      <c r="J3365" t="s">
        <v>706</v>
      </c>
      <c r="K3365" t="s">
        <v>706</v>
      </c>
      <c r="M3365" t="s">
        <v>573</v>
      </c>
      <c r="N3365" t="s">
        <v>574</v>
      </c>
      <c r="O3365" s="2">
        <v>9.35</v>
      </c>
      <c r="P3365" s="2">
        <v>24.99</v>
      </c>
      <c r="Q3365">
        <v>3</v>
      </c>
      <c r="R3365" s="2">
        <f t="shared" si="157"/>
        <v>74.97</v>
      </c>
      <c r="S3365" t="str">
        <f t="shared" si="158"/>
        <v>Small</v>
      </c>
    </row>
    <row r="3366" spans="1:19" hidden="1" x14ac:dyDescent="0.45">
      <c r="A3366">
        <v>72658</v>
      </c>
      <c r="B3366" s="1">
        <v>42532</v>
      </c>
      <c r="C3366" t="s">
        <v>978</v>
      </c>
      <c r="D3366" t="s">
        <v>252</v>
      </c>
      <c r="E3366" t="str">
        <f t="shared" si="156"/>
        <v>Terrance Gonzalez</v>
      </c>
      <c r="F3366" t="s">
        <v>81</v>
      </c>
      <c r="G3366" t="s">
        <v>82</v>
      </c>
      <c r="H3366" t="s">
        <v>82</v>
      </c>
      <c r="I3366" t="s">
        <v>339</v>
      </c>
      <c r="J3366" t="s">
        <v>340</v>
      </c>
      <c r="K3366" t="s">
        <v>341</v>
      </c>
      <c r="L3366" t="s">
        <v>45</v>
      </c>
      <c r="M3366" t="s">
        <v>24</v>
      </c>
      <c r="N3366" t="s">
        <v>25</v>
      </c>
      <c r="O3366" s="2">
        <v>1251.98</v>
      </c>
      <c r="P3366" s="2">
        <v>2294.9899999999998</v>
      </c>
      <c r="Q3366">
        <v>1</v>
      </c>
      <c r="R3366" s="2">
        <f t="shared" si="157"/>
        <v>2294.9899999999998</v>
      </c>
      <c r="S3366" t="str">
        <f t="shared" si="158"/>
        <v>Large</v>
      </c>
    </row>
    <row r="3367" spans="1:19" hidden="1" x14ac:dyDescent="0.45">
      <c r="A3367">
        <v>72668</v>
      </c>
      <c r="B3367" s="1">
        <v>42532</v>
      </c>
      <c r="C3367" t="s">
        <v>385</v>
      </c>
      <c r="D3367" t="s">
        <v>114</v>
      </c>
      <c r="E3367" t="str">
        <f t="shared" si="156"/>
        <v>Joan Watson</v>
      </c>
      <c r="F3367" t="s">
        <v>48</v>
      </c>
      <c r="G3367" t="s">
        <v>49</v>
      </c>
      <c r="H3367" t="s">
        <v>50</v>
      </c>
      <c r="I3367" t="s">
        <v>648</v>
      </c>
      <c r="J3367" t="s">
        <v>649</v>
      </c>
      <c r="K3367" t="s">
        <v>649</v>
      </c>
      <c r="M3367" t="s">
        <v>615</v>
      </c>
      <c r="N3367" t="s">
        <v>574</v>
      </c>
      <c r="O3367" s="2">
        <v>3.74</v>
      </c>
      <c r="P3367" s="2">
        <v>9.99</v>
      </c>
      <c r="Q3367">
        <v>2</v>
      </c>
      <c r="R3367" s="2">
        <f t="shared" si="157"/>
        <v>19.98</v>
      </c>
      <c r="S3367" t="str">
        <f t="shared" si="158"/>
        <v>Small</v>
      </c>
    </row>
    <row r="3368" spans="1:19" hidden="1" x14ac:dyDescent="0.45">
      <c r="A3368">
        <v>72668</v>
      </c>
      <c r="B3368" s="1">
        <v>42532</v>
      </c>
      <c r="C3368" t="s">
        <v>385</v>
      </c>
      <c r="D3368" t="s">
        <v>114</v>
      </c>
      <c r="E3368" t="str">
        <f t="shared" si="156"/>
        <v>Joan Watson</v>
      </c>
      <c r="F3368" t="s">
        <v>48</v>
      </c>
      <c r="G3368" t="s">
        <v>49</v>
      </c>
      <c r="H3368" t="s">
        <v>50</v>
      </c>
      <c r="I3368" t="s">
        <v>616</v>
      </c>
      <c r="J3368" t="s">
        <v>617</v>
      </c>
      <c r="K3368" t="s">
        <v>618</v>
      </c>
      <c r="M3368" t="s">
        <v>615</v>
      </c>
      <c r="N3368" t="s">
        <v>574</v>
      </c>
      <c r="O3368" s="2">
        <v>1.87</v>
      </c>
      <c r="P3368" s="2">
        <v>4.99</v>
      </c>
      <c r="Q3368">
        <v>1</v>
      </c>
      <c r="R3368" s="2">
        <f t="shared" si="157"/>
        <v>4.99</v>
      </c>
      <c r="S3368" t="str">
        <f t="shared" si="158"/>
        <v>Small</v>
      </c>
    </row>
    <row r="3369" spans="1:19" hidden="1" x14ac:dyDescent="0.45">
      <c r="A3369">
        <v>72668</v>
      </c>
      <c r="B3369" s="1">
        <v>42532</v>
      </c>
      <c r="C3369" t="s">
        <v>385</v>
      </c>
      <c r="D3369" t="s">
        <v>114</v>
      </c>
      <c r="E3369" t="str">
        <f t="shared" si="156"/>
        <v>Joan Watson</v>
      </c>
      <c r="F3369" t="s">
        <v>48</v>
      </c>
      <c r="G3369" t="s">
        <v>49</v>
      </c>
      <c r="H3369" t="s">
        <v>50</v>
      </c>
      <c r="I3369" t="s">
        <v>726</v>
      </c>
      <c r="J3369" t="s">
        <v>727</v>
      </c>
      <c r="K3369" t="s">
        <v>625</v>
      </c>
      <c r="L3369" t="s">
        <v>317</v>
      </c>
      <c r="M3369" t="s">
        <v>626</v>
      </c>
      <c r="N3369" t="s">
        <v>588</v>
      </c>
      <c r="O3369" s="2">
        <v>41.57</v>
      </c>
      <c r="P3369" s="2">
        <v>53.99</v>
      </c>
      <c r="Q3369">
        <v>2</v>
      </c>
      <c r="R3369" s="2">
        <f t="shared" si="157"/>
        <v>107.98</v>
      </c>
      <c r="S3369" t="str">
        <f t="shared" si="158"/>
        <v>Small</v>
      </c>
    </row>
    <row r="3370" spans="1:19" hidden="1" x14ac:dyDescent="0.45">
      <c r="A3370">
        <v>72668</v>
      </c>
      <c r="B3370" s="1">
        <v>42532</v>
      </c>
      <c r="C3370" t="s">
        <v>385</v>
      </c>
      <c r="D3370" t="s">
        <v>114</v>
      </c>
      <c r="E3370" t="str">
        <f t="shared" si="156"/>
        <v>Joan Watson</v>
      </c>
      <c r="F3370" t="s">
        <v>48</v>
      </c>
      <c r="G3370" t="s">
        <v>49</v>
      </c>
      <c r="H3370" t="s">
        <v>50</v>
      </c>
      <c r="I3370" t="s">
        <v>655</v>
      </c>
      <c r="J3370" t="s">
        <v>656</v>
      </c>
      <c r="K3370" t="s">
        <v>586</v>
      </c>
      <c r="L3370" t="s">
        <v>45</v>
      </c>
      <c r="M3370" t="s">
        <v>587</v>
      </c>
      <c r="N3370" t="s">
        <v>588</v>
      </c>
      <c r="O3370" s="2">
        <v>9.16</v>
      </c>
      <c r="P3370" s="2">
        <v>24.49</v>
      </c>
      <c r="Q3370">
        <v>4</v>
      </c>
      <c r="R3370" s="2">
        <f t="shared" si="157"/>
        <v>97.96</v>
      </c>
      <c r="S3370" t="str">
        <f t="shared" si="158"/>
        <v>Small</v>
      </c>
    </row>
    <row r="3371" spans="1:19" hidden="1" x14ac:dyDescent="0.45">
      <c r="A3371">
        <v>72701</v>
      </c>
      <c r="B3371" s="1">
        <v>42532</v>
      </c>
      <c r="C3371" t="s">
        <v>137</v>
      </c>
      <c r="D3371" t="s">
        <v>248</v>
      </c>
      <c r="E3371" t="str">
        <f t="shared" si="156"/>
        <v>Shane Raman</v>
      </c>
      <c r="F3371" t="s">
        <v>69</v>
      </c>
      <c r="G3371" t="s">
        <v>19</v>
      </c>
      <c r="H3371" t="s">
        <v>19</v>
      </c>
      <c r="I3371" t="s">
        <v>339</v>
      </c>
      <c r="J3371" t="s">
        <v>340</v>
      </c>
      <c r="K3371" t="s">
        <v>341</v>
      </c>
      <c r="L3371" t="s">
        <v>45</v>
      </c>
      <c r="M3371" t="s">
        <v>24</v>
      </c>
      <c r="N3371" t="s">
        <v>25</v>
      </c>
      <c r="O3371" s="2">
        <v>1251.98</v>
      </c>
      <c r="P3371" s="2">
        <v>2294.9899999999998</v>
      </c>
      <c r="Q3371">
        <v>1</v>
      </c>
      <c r="R3371" s="2">
        <f t="shared" si="157"/>
        <v>2294.9899999999998</v>
      </c>
      <c r="S3371" t="str">
        <f t="shared" si="158"/>
        <v>Large</v>
      </c>
    </row>
    <row r="3372" spans="1:19" hidden="1" x14ac:dyDescent="0.45">
      <c r="A3372">
        <v>72701</v>
      </c>
      <c r="B3372" s="1">
        <v>42532</v>
      </c>
      <c r="C3372" t="s">
        <v>137</v>
      </c>
      <c r="D3372" t="s">
        <v>248</v>
      </c>
      <c r="E3372" t="str">
        <f t="shared" si="156"/>
        <v>Shane Raman</v>
      </c>
      <c r="F3372" t="s">
        <v>69</v>
      </c>
      <c r="G3372" t="s">
        <v>19</v>
      </c>
      <c r="H3372" t="s">
        <v>19</v>
      </c>
      <c r="I3372" t="s">
        <v>661</v>
      </c>
      <c r="J3372" t="s">
        <v>662</v>
      </c>
      <c r="K3372" t="s">
        <v>591</v>
      </c>
      <c r="L3372" t="s">
        <v>31</v>
      </c>
      <c r="M3372" t="s">
        <v>592</v>
      </c>
      <c r="N3372" t="s">
        <v>574</v>
      </c>
      <c r="O3372" s="2">
        <v>13.09</v>
      </c>
      <c r="P3372" s="2">
        <v>34.99</v>
      </c>
      <c r="Q3372">
        <v>2</v>
      </c>
      <c r="R3372" s="2">
        <f t="shared" si="157"/>
        <v>69.98</v>
      </c>
      <c r="S3372" t="str">
        <f t="shared" si="158"/>
        <v>Small</v>
      </c>
    </row>
    <row r="3373" spans="1:19" hidden="1" x14ac:dyDescent="0.45">
      <c r="A3373">
        <v>72707</v>
      </c>
      <c r="B3373" s="1">
        <v>42532</v>
      </c>
      <c r="C3373" t="s">
        <v>467</v>
      </c>
      <c r="D3373" t="s">
        <v>640</v>
      </c>
      <c r="E3373" t="str">
        <f t="shared" si="156"/>
        <v>Bethany Shan</v>
      </c>
      <c r="F3373" t="s">
        <v>242</v>
      </c>
      <c r="G3373" t="s">
        <v>19</v>
      </c>
      <c r="H3373" t="s">
        <v>19</v>
      </c>
      <c r="I3373" t="s">
        <v>339</v>
      </c>
      <c r="J3373" t="s">
        <v>340</v>
      </c>
      <c r="K3373" t="s">
        <v>341</v>
      </c>
      <c r="L3373" t="s">
        <v>45</v>
      </c>
      <c r="M3373" t="s">
        <v>24</v>
      </c>
      <c r="N3373" t="s">
        <v>25</v>
      </c>
      <c r="O3373" s="2">
        <v>1251.98</v>
      </c>
      <c r="P3373" s="2">
        <v>2294.9899999999998</v>
      </c>
      <c r="Q3373">
        <v>1</v>
      </c>
      <c r="R3373" s="2">
        <f t="shared" si="157"/>
        <v>2294.9899999999998</v>
      </c>
      <c r="S3373" t="str">
        <f t="shared" si="158"/>
        <v>Large</v>
      </c>
    </row>
    <row r="3374" spans="1:19" hidden="1" x14ac:dyDescent="0.45">
      <c r="A3374">
        <v>72707</v>
      </c>
      <c r="B3374" s="1">
        <v>42532</v>
      </c>
      <c r="C3374" t="s">
        <v>467</v>
      </c>
      <c r="D3374" t="s">
        <v>640</v>
      </c>
      <c r="E3374" t="str">
        <f t="shared" si="156"/>
        <v>Bethany Shan</v>
      </c>
      <c r="F3374" t="s">
        <v>242</v>
      </c>
      <c r="G3374" t="s">
        <v>19</v>
      </c>
      <c r="H3374" t="s">
        <v>19</v>
      </c>
      <c r="I3374" t="s">
        <v>599</v>
      </c>
      <c r="J3374" t="s">
        <v>600</v>
      </c>
      <c r="K3374" t="s">
        <v>601</v>
      </c>
      <c r="L3374" t="s">
        <v>23</v>
      </c>
      <c r="M3374" t="s">
        <v>602</v>
      </c>
      <c r="N3374" t="s">
        <v>574</v>
      </c>
      <c r="O3374" s="2">
        <v>20.57</v>
      </c>
      <c r="P3374" s="2">
        <v>54.99</v>
      </c>
      <c r="Q3374">
        <v>1</v>
      </c>
      <c r="R3374" s="2">
        <f t="shared" si="157"/>
        <v>54.99</v>
      </c>
      <c r="S3374" t="str">
        <f t="shared" si="158"/>
        <v>Small</v>
      </c>
    </row>
    <row r="3375" spans="1:19" hidden="1" x14ac:dyDescent="0.45">
      <c r="A3375">
        <v>72725</v>
      </c>
      <c r="B3375" s="1">
        <v>42532</v>
      </c>
      <c r="C3375" t="s">
        <v>929</v>
      </c>
      <c r="D3375" t="s">
        <v>386</v>
      </c>
      <c r="E3375" t="str">
        <f t="shared" si="156"/>
        <v>Krista Hernandez</v>
      </c>
      <c r="F3375" t="s">
        <v>35</v>
      </c>
      <c r="G3375" t="s">
        <v>19</v>
      </c>
      <c r="H3375" t="s">
        <v>19</v>
      </c>
      <c r="I3375" t="s">
        <v>613</v>
      </c>
      <c r="J3375" t="s">
        <v>614</v>
      </c>
      <c r="K3375" t="s">
        <v>614</v>
      </c>
      <c r="M3375" t="s">
        <v>615</v>
      </c>
      <c r="N3375" t="s">
        <v>574</v>
      </c>
      <c r="O3375" s="2">
        <v>3.36</v>
      </c>
      <c r="P3375" s="2">
        <v>8.99</v>
      </c>
      <c r="Q3375">
        <v>2</v>
      </c>
      <c r="R3375" s="2">
        <f t="shared" si="157"/>
        <v>17.98</v>
      </c>
      <c r="S3375" t="str">
        <f t="shared" si="158"/>
        <v>Small</v>
      </c>
    </row>
    <row r="3376" spans="1:19" hidden="1" x14ac:dyDescent="0.45">
      <c r="A3376">
        <v>72725</v>
      </c>
      <c r="B3376" s="1">
        <v>42532</v>
      </c>
      <c r="C3376" t="s">
        <v>929</v>
      </c>
      <c r="D3376" t="s">
        <v>386</v>
      </c>
      <c r="E3376" t="str">
        <f t="shared" si="156"/>
        <v>Krista Hernandez</v>
      </c>
      <c r="F3376" t="s">
        <v>35</v>
      </c>
      <c r="G3376" t="s">
        <v>19</v>
      </c>
      <c r="H3376" t="s">
        <v>19</v>
      </c>
      <c r="I3376" t="s">
        <v>629</v>
      </c>
      <c r="J3376" t="s">
        <v>630</v>
      </c>
      <c r="K3376" t="s">
        <v>631</v>
      </c>
      <c r="L3376" t="s">
        <v>632</v>
      </c>
      <c r="M3376" t="s">
        <v>633</v>
      </c>
      <c r="N3376" t="s">
        <v>588</v>
      </c>
      <c r="O3376" s="2">
        <v>6.92</v>
      </c>
      <c r="P3376" s="2">
        <v>8.99</v>
      </c>
      <c r="Q3376">
        <v>2</v>
      </c>
      <c r="R3376" s="2">
        <f t="shared" si="157"/>
        <v>17.98</v>
      </c>
      <c r="S3376" t="str">
        <f t="shared" si="158"/>
        <v>Small</v>
      </c>
    </row>
    <row r="3377" spans="1:19" hidden="1" x14ac:dyDescent="0.45">
      <c r="A3377">
        <v>72725</v>
      </c>
      <c r="B3377" s="1">
        <v>42532</v>
      </c>
      <c r="C3377" t="s">
        <v>929</v>
      </c>
      <c r="D3377" t="s">
        <v>386</v>
      </c>
      <c r="E3377" t="str">
        <f t="shared" si="156"/>
        <v>Krista Hernandez</v>
      </c>
      <c r="F3377" t="s">
        <v>35</v>
      </c>
      <c r="G3377" t="s">
        <v>19</v>
      </c>
      <c r="H3377" t="s">
        <v>19</v>
      </c>
      <c r="I3377" t="s">
        <v>568</v>
      </c>
      <c r="J3377" t="s">
        <v>569</v>
      </c>
      <c r="K3377" t="s">
        <v>570</v>
      </c>
      <c r="L3377" t="s">
        <v>45</v>
      </c>
      <c r="M3377" t="s">
        <v>32</v>
      </c>
      <c r="N3377" t="s">
        <v>25</v>
      </c>
      <c r="O3377" s="2">
        <v>343.65</v>
      </c>
      <c r="P3377" s="2">
        <v>539.99</v>
      </c>
      <c r="Q3377">
        <v>1</v>
      </c>
      <c r="R3377" s="2">
        <f t="shared" si="157"/>
        <v>539.99</v>
      </c>
      <c r="S3377" t="str">
        <f t="shared" si="158"/>
        <v>Medium</v>
      </c>
    </row>
    <row r="3378" spans="1:19" hidden="1" x14ac:dyDescent="0.45">
      <c r="A3378">
        <v>72725</v>
      </c>
      <c r="B3378" s="1">
        <v>42532</v>
      </c>
      <c r="C3378" t="s">
        <v>929</v>
      </c>
      <c r="D3378" t="s">
        <v>386</v>
      </c>
      <c r="E3378" t="str">
        <f t="shared" si="156"/>
        <v>Krista Hernandez</v>
      </c>
      <c r="F3378" t="s">
        <v>35</v>
      </c>
      <c r="G3378" t="s">
        <v>19</v>
      </c>
      <c r="H3378" t="s">
        <v>19</v>
      </c>
      <c r="I3378" t="s">
        <v>726</v>
      </c>
      <c r="J3378" t="s">
        <v>727</v>
      </c>
      <c r="K3378" t="s">
        <v>625</v>
      </c>
      <c r="L3378" t="s">
        <v>317</v>
      </c>
      <c r="M3378" t="s">
        <v>626</v>
      </c>
      <c r="N3378" t="s">
        <v>588</v>
      </c>
      <c r="O3378" s="2">
        <v>41.57</v>
      </c>
      <c r="P3378" s="2">
        <v>53.99</v>
      </c>
      <c r="Q3378">
        <v>1</v>
      </c>
      <c r="R3378" s="2">
        <f t="shared" si="157"/>
        <v>53.99</v>
      </c>
      <c r="S3378" t="str">
        <f t="shared" si="158"/>
        <v>Small</v>
      </c>
    </row>
    <row r="3379" spans="1:19" hidden="1" x14ac:dyDescent="0.45">
      <c r="A3379">
        <v>72725</v>
      </c>
      <c r="B3379" s="1">
        <v>42532</v>
      </c>
      <c r="C3379" t="s">
        <v>929</v>
      </c>
      <c r="D3379" t="s">
        <v>386</v>
      </c>
      <c r="E3379" t="str">
        <f t="shared" si="156"/>
        <v>Krista Hernandez</v>
      </c>
      <c r="F3379" t="s">
        <v>35</v>
      </c>
      <c r="G3379" t="s">
        <v>19</v>
      </c>
      <c r="H3379" t="s">
        <v>19</v>
      </c>
      <c r="I3379" t="s">
        <v>616</v>
      </c>
      <c r="J3379" t="s">
        <v>617</v>
      </c>
      <c r="K3379" t="s">
        <v>618</v>
      </c>
      <c r="M3379" t="s">
        <v>615</v>
      </c>
      <c r="N3379" t="s">
        <v>574</v>
      </c>
      <c r="O3379" s="2">
        <v>1.87</v>
      </c>
      <c r="P3379" s="2">
        <v>4.99</v>
      </c>
      <c r="Q3379">
        <v>2</v>
      </c>
      <c r="R3379" s="2">
        <f t="shared" si="157"/>
        <v>9.98</v>
      </c>
      <c r="S3379" t="str">
        <f t="shared" si="158"/>
        <v>Small</v>
      </c>
    </row>
    <row r="3380" spans="1:19" hidden="1" x14ac:dyDescent="0.45">
      <c r="A3380">
        <v>72750</v>
      </c>
      <c r="B3380" s="1">
        <v>42533</v>
      </c>
      <c r="C3380" t="s">
        <v>491</v>
      </c>
      <c r="D3380" t="s">
        <v>276</v>
      </c>
      <c r="E3380" t="str">
        <f t="shared" si="156"/>
        <v>Rachel Coleman</v>
      </c>
      <c r="F3380" t="s">
        <v>48</v>
      </c>
      <c r="G3380" t="s">
        <v>49</v>
      </c>
      <c r="H3380" t="s">
        <v>50</v>
      </c>
      <c r="I3380" t="s">
        <v>616</v>
      </c>
      <c r="J3380" t="s">
        <v>617</v>
      </c>
      <c r="K3380" t="s">
        <v>618</v>
      </c>
      <c r="M3380" t="s">
        <v>615</v>
      </c>
      <c r="N3380" t="s">
        <v>574</v>
      </c>
      <c r="O3380" s="2">
        <v>1.87</v>
      </c>
      <c r="P3380" s="2">
        <v>4.99</v>
      </c>
      <c r="Q3380">
        <v>2</v>
      </c>
      <c r="R3380" s="2">
        <f t="shared" si="157"/>
        <v>9.98</v>
      </c>
      <c r="S3380" t="str">
        <f t="shared" si="158"/>
        <v>Small</v>
      </c>
    </row>
    <row r="3381" spans="1:19" hidden="1" x14ac:dyDescent="0.45">
      <c r="A3381">
        <v>72750</v>
      </c>
      <c r="B3381" s="1">
        <v>42533</v>
      </c>
      <c r="C3381" t="s">
        <v>491</v>
      </c>
      <c r="D3381" t="s">
        <v>276</v>
      </c>
      <c r="E3381" t="str">
        <f t="shared" si="156"/>
        <v>Rachel Coleman</v>
      </c>
      <c r="F3381" t="s">
        <v>48</v>
      </c>
      <c r="G3381" t="s">
        <v>49</v>
      </c>
      <c r="H3381" t="s">
        <v>50</v>
      </c>
      <c r="I3381" t="s">
        <v>663</v>
      </c>
      <c r="J3381" t="s">
        <v>664</v>
      </c>
      <c r="K3381" t="s">
        <v>665</v>
      </c>
      <c r="M3381" t="s">
        <v>573</v>
      </c>
      <c r="N3381" t="s">
        <v>574</v>
      </c>
      <c r="O3381" s="2">
        <v>0.86</v>
      </c>
      <c r="P3381" s="2">
        <v>2.29</v>
      </c>
      <c r="Q3381">
        <v>1</v>
      </c>
      <c r="R3381" s="2">
        <f t="shared" si="157"/>
        <v>2.29</v>
      </c>
      <c r="S3381" t="str">
        <f t="shared" si="158"/>
        <v>Small</v>
      </c>
    </row>
    <row r="3382" spans="1:19" hidden="1" x14ac:dyDescent="0.45">
      <c r="A3382">
        <v>72751</v>
      </c>
      <c r="B3382" s="1">
        <v>42533</v>
      </c>
      <c r="C3382" t="s">
        <v>915</v>
      </c>
      <c r="D3382" t="s">
        <v>64</v>
      </c>
      <c r="E3382" t="str">
        <f t="shared" si="156"/>
        <v>Lauren Henderson</v>
      </c>
      <c r="F3382" t="s">
        <v>55</v>
      </c>
      <c r="G3382" t="s">
        <v>49</v>
      </c>
      <c r="H3382" t="s">
        <v>56</v>
      </c>
      <c r="I3382" t="s">
        <v>616</v>
      </c>
      <c r="J3382" t="s">
        <v>617</v>
      </c>
      <c r="K3382" t="s">
        <v>618</v>
      </c>
      <c r="M3382" t="s">
        <v>615</v>
      </c>
      <c r="N3382" t="s">
        <v>574</v>
      </c>
      <c r="O3382" s="2">
        <v>1.87</v>
      </c>
      <c r="P3382" s="2">
        <v>4.99</v>
      </c>
      <c r="Q3382">
        <v>2</v>
      </c>
      <c r="R3382" s="2">
        <f t="shared" si="157"/>
        <v>9.98</v>
      </c>
      <c r="S3382" t="str">
        <f t="shared" si="158"/>
        <v>Small</v>
      </c>
    </row>
    <row r="3383" spans="1:19" hidden="1" x14ac:dyDescent="0.45">
      <c r="A3383">
        <v>72778</v>
      </c>
      <c r="B3383" s="1">
        <v>42533</v>
      </c>
      <c r="C3383" t="s">
        <v>909</v>
      </c>
      <c r="D3383" t="s">
        <v>492</v>
      </c>
      <c r="E3383" t="str">
        <f t="shared" si="156"/>
        <v>Juan Reed</v>
      </c>
      <c r="F3383" t="s">
        <v>48</v>
      </c>
      <c r="G3383" t="s">
        <v>49</v>
      </c>
      <c r="H3383" t="s">
        <v>50</v>
      </c>
      <c r="I3383" t="s">
        <v>608</v>
      </c>
      <c r="J3383" t="s">
        <v>609</v>
      </c>
      <c r="K3383" t="s">
        <v>591</v>
      </c>
      <c r="L3383" t="s">
        <v>532</v>
      </c>
      <c r="M3383" t="s">
        <v>592</v>
      </c>
      <c r="N3383" t="s">
        <v>574</v>
      </c>
      <c r="O3383" s="2">
        <v>13.09</v>
      </c>
      <c r="P3383" s="2">
        <v>34.99</v>
      </c>
      <c r="Q3383">
        <v>2</v>
      </c>
      <c r="R3383" s="2">
        <f t="shared" si="157"/>
        <v>69.98</v>
      </c>
      <c r="S3383" t="str">
        <f t="shared" si="158"/>
        <v>Small</v>
      </c>
    </row>
    <row r="3384" spans="1:19" hidden="1" x14ac:dyDescent="0.45">
      <c r="A3384">
        <v>72778</v>
      </c>
      <c r="B3384" s="1">
        <v>42533</v>
      </c>
      <c r="C3384" t="s">
        <v>909</v>
      </c>
      <c r="D3384" t="s">
        <v>492</v>
      </c>
      <c r="E3384" t="str">
        <f t="shared" si="156"/>
        <v>Juan Reed</v>
      </c>
      <c r="F3384" t="s">
        <v>48</v>
      </c>
      <c r="G3384" t="s">
        <v>49</v>
      </c>
      <c r="H3384" t="s">
        <v>50</v>
      </c>
      <c r="I3384" t="s">
        <v>697</v>
      </c>
      <c r="J3384" t="s">
        <v>698</v>
      </c>
      <c r="K3384" t="s">
        <v>660</v>
      </c>
      <c r="L3384" t="s">
        <v>317</v>
      </c>
      <c r="M3384" t="s">
        <v>579</v>
      </c>
      <c r="N3384" t="s">
        <v>25</v>
      </c>
      <c r="O3384" s="2">
        <v>1481.94</v>
      </c>
      <c r="P3384" s="2">
        <v>2384.0700000000002</v>
      </c>
      <c r="Q3384">
        <v>1</v>
      </c>
      <c r="R3384" s="2">
        <f t="shared" si="157"/>
        <v>2384.0700000000002</v>
      </c>
      <c r="S3384" t="str">
        <f t="shared" si="158"/>
        <v>Large</v>
      </c>
    </row>
    <row r="3385" spans="1:19" hidden="1" x14ac:dyDescent="0.45">
      <c r="A3385">
        <v>72796</v>
      </c>
      <c r="B3385" s="1">
        <v>42534</v>
      </c>
      <c r="C3385" t="s">
        <v>226</v>
      </c>
      <c r="D3385" t="s">
        <v>191</v>
      </c>
      <c r="E3385" t="str">
        <f t="shared" si="156"/>
        <v>Megan Gonzales</v>
      </c>
      <c r="F3385" t="s">
        <v>171</v>
      </c>
      <c r="G3385" t="s">
        <v>82</v>
      </c>
      <c r="H3385" t="s">
        <v>82</v>
      </c>
      <c r="I3385" t="s">
        <v>412</v>
      </c>
      <c r="J3385" t="s">
        <v>413</v>
      </c>
      <c r="K3385" t="s">
        <v>341</v>
      </c>
      <c r="L3385" t="s">
        <v>23</v>
      </c>
      <c r="M3385" t="s">
        <v>24</v>
      </c>
      <c r="N3385" t="s">
        <v>25</v>
      </c>
      <c r="O3385" s="2">
        <v>1265.6199999999999</v>
      </c>
      <c r="P3385" s="2">
        <v>2319.9899999999998</v>
      </c>
      <c r="Q3385">
        <v>1</v>
      </c>
      <c r="R3385" s="2">
        <f t="shared" si="157"/>
        <v>2319.9899999999998</v>
      </c>
      <c r="S3385" t="str">
        <f t="shared" si="158"/>
        <v>Large</v>
      </c>
    </row>
    <row r="3386" spans="1:19" hidden="1" x14ac:dyDescent="0.45">
      <c r="A3386">
        <v>72796</v>
      </c>
      <c r="B3386" s="1">
        <v>42534</v>
      </c>
      <c r="C3386" t="s">
        <v>226</v>
      </c>
      <c r="D3386" t="s">
        <v>191</v>
      </c>
      <c r="E3386" t="str">
        <f t="shared" si="156"/>
        <v>Megan Gonzales</v>
      </c>
      <c r="F3386" t="s">
        <v>171</v>
      </c>
      <c r="G3386" t="s">
        <v>82</v>
      </c>
      <c r="H3386" t="s">
        <v>82</v>
      </c>
      <c r="I3386" t="s">
        <v>663</v>
      </c>
      <c r="J3386" t="s">
        <v>664</v>
      </c>
      <c r="K3386" t="s">
        <v>665</v>
      </c>
      <c r="M3386" t="s">
        <v>573</v>
      </c>
      <c r="N3386" t="s">
        <v>574</v>
      </c>
      <c r="O3386" s="2">
        <v>0.86</v>
      </c>
      <c r="P3386" s="2">
        <v>2.29</v>
      </c>
      <c r="Q3386">
        <v>1</v>
      </c>
      <c r="R3386" s="2">
        <f t="shared" si="157"/>
        <v>2.29</v>
      </c>
      <c r="S3386" t="str">
        <f t="shared" si="158"/>
        <v>Small</v>
      </c>
    </row>
    <row r="3387" spans="1:19" hidden="1" x14ac:dyDescent="0.45">
      <c r="A3387">
        <v>72798</v>
      </c>
      <c r="B3387" s="1">
        <v>42534</v>
      </c>
      <c r="C3387" t="s">
        <v>937</v>
      </c>
      <c r="D3387" t="s">
        <v>767</v>
      </c>
      <c r="E3387" t="str">
        <f t="shared" si="156"/>
        <v>Ryan Thompson</v>
      </c>
      <c r="F3387" t="s">
        <v>215</v>
      </c>
      <c r="G3387" t="s">
        <v>216</v>
      </c>
      <c r="H3387" t="s">
        <v>216</v>
      </c>
      <c r="I3387" t="s">
        <v>594</v>
      </c>
      <c r="J3387" t="s">
        <v>595</v>
      </c>
      <c r="K3387" t="s">
        <v>595</v>
      </c>
      <c r="M3387" t="s">
        <v>573</v>
      </c>
      <c r="N3387" t="s">
        <v>574</v>
      </c>
      <c r="O3387" s="2">
        <v>1.49</v>
      </c>
      <c r="P3387" s="2">
        <v>3.99</v>
      </c>
      <c r="Q3387">
        <v>3</v>
      </c>
      <c r="R3387" s="2">
        <f t="shared" si="157"/>
        <v>11.97</v>
      </c>
      <c r="S3387" t="str">
        <f t="shared" si="158"/>
        <v>Small</v>
      </c>
    </row>
    <row r="3388" spans="1:19" hidden="1" x14ac:dyDescent="0.45">
      <c r="A3388">
        <v>72798</v>
      </c>
      <c r="B3388" s="1">
        <v>42534</v>
      </c>
      <c r="C3388" t="s">
        <v>937</v>
      </c>
      <c r="D3388" t="s">
        <v>767</v>
      </c>
      <c r="E3388" t="str">
        <f t="shared" si="156"/>
        <v>Ryan Thompson</v>
      </c>
      <c r="F3388" t="s">
        <v>215</v>
      </c>
      <c r="G3388" t="s">
        <v>216</v>
      </c>
      <c r="H3388" t="s">
        <v>216</v>
      </c>
      <c r="I3388" t="s">
        <v>608</v>
      </c>
      <c r="J3388" t="s">
        <v>609</v>
      </c>
      <c r="K3388" t="s">
        <v>591</v>
      </c>
      <c r="L3388" t="s">
        <v>532</v>
      </c>
      <c r="M3388" t="s">
        <v>592</v>
      </c>
      <c r="N3388" t="s">
        <v>574</v>
      </c>
      <c r="O3388" s="2">
        <v>13.09</v>
      </c>
      <c r="P3388" s="2">
        <v>34.99</v>
      </c>
      <c r="Q3388">
        <v>1</v>
      </c>
      <c r="R3388" s="2">
        <f t="shared" si="157"/>
        <v>34.99</v>
      </c>
      <c r="S3388" t="str">
        <f t="shared" si="158"/>
        <v>Small</v>
      </c>
    </row>
    <row r="3389" spans="1:19" hidden="1" x14ac:dyDescent="0.45">
      <c r="A3389">
        <v>72808</v>
      </c>
      <c r="B3389" s="1">
        <v>42534</v>
      </c>
      <c r="C3389" t="s">
        <v>282</v>
      </c>
      <c r="D3389" t="s">
        <v>1007</v>
      </c>
      <c r="E3389" t="str">
        <f t="shared" si="156"/>
        <v>Jose Brown</v>
      </c>
      <c r="F3389" t="s">
        <v>94</v>
      </c>
      <c r="G3389" t="s">
        <v>49</v>
      </c>
      <c r="H3389" t="s">
        <v>56</v>
      </c>
      <c r="I3389" t="s">
        <v>616</v>
      </c>
      <c r="J3389" t="s">
        <v>617</v>
      </c>
      <c r="K3389" t="s">
        <v>618</v>
      </c>
      <c r="M3389" t="s">
        <v>615</v>
      </c>
      <c r="N3389" t="s">
        <v>574</v>
      </c>
      <c r="O3389" s="2">
        <v>1.87</v>
      </c>
      <c r="P3389" s="2">
        <v>4.99</v>
      </c>
      <c r="Q3389">
        <v>4</v>
      </c>
      <c r="R3389" s="2">
        <f t="shared" si="157"/>
        <v>19.96</v>
      </c>
      <c r="S3389" t="str">
        <f t="shared" si="158"/>
        <v>Small</v>
      </c>
    </row>
    <row r="3390" spans="1:19" hidden="1" x14ac:dyDescent="0.45">
      <c r="A3390">
        <v>72808</v>
      </c>
      <c r="B3390" s="1">
        <v>42534</v>
      </c>
      <c r="C3390" t="s">
        <v>282</v>
      </c>
      <c r="D3390" t="s">
        <v>1007</v>
      </c>
      <c r="E3390" t="str">
        <f t="shared" si="156"/>
        <v>Jose Brown</v>
      </c>
      <c r="F3390" t="s">
        <v>94</v>
      </c>
      <c r="G3390" t="s">
        <v>49</v>
      </c>
      <c r="H3390" t="s">
        <v>56</v>
      </c>
      <c r="I3390" t="s">
        <v>589</v>
      </c>
      <c r="J3390" t="s">
        <v>590</v>
      </c>
      <c r="K3390" t="s">
        <v>591</v>
      </c>
      <c r="L3390" t="s">
        <v>45</v>
      </c>
      <c r="M3390" t="s">
        <v>592</v>
      </c>
      <c r="N3390" t="s">
        <v>574</v>
      </c>
      <c r="O3390" s="2">
        <v>13.09</v>
      </c>
      <c r="P3390" s="2">
        <v>34.99</v>
      </c>
      <c r="Q3390">
        <v>1</v>
      </c>
      <c r="R3390" s="2">
        <f t="shared" si="157"/>
        <v>34.99</v>
      </c>
      <c r="S3390" t="str">
        <f t="shared" si="158"/>
        <v>Small</v>
      </c>
    </row>
    <row r="3391" spans="1:19" hidden="1" x14ac:dyDescent="0.45">
      <c r="A3391">
        <v>72818</v>
      </c>
      <c r="B3391" s="1">
        <v>42534</v>
      </c>
      <c r="C3391" t="s">
        <v>331</v>
      </c>
      <c r="D3391" t="s">
        <v>720</v>
      </c>
      <c r="E3391" t="str">
        <f t="shared" si="156"/>
        <v>Grace Clark</v>
      </c>
      <c r="F3391" t="s">
        <v>55</v>
      </c>
      <c r="G3391" t="s">
        <v>49</v>
      </c>
      <c r="H3391" t="s">
        <v>56</v>
      </c>
      <c r="I3391" t="s">
        <v>683</v>
      </c>
      <c r="J3391" t="s">
        <v>684</v>
      </c>
      <c r="K3391" t="s">
        <v>684</v>
      </c>
      <c r="M3391" t="s">
        <v>573</v>
      </c>
      <c r="N3391" t="s">
        <v>574</v>
      </c>
      <c r="O3391" s="2">
        <v>1.87</v>
      </c>
      <c r="P3391" s="2">
        <v>4.99</v>
      </c>
      <c r="Q3391">
        <v>1</v>
      </c>
      <c r="R3391" s="2">
        <f t="shared" si="157"/>
        <v>4.99</v>
      </c>
      <c r="S3391" t="str">
        <f t="shared" si="158"/>
        <v>Small</v>
      </c>
    </row>
    <row r="3392" spans="1:19" hidden="1" x14ac:dyDescent="0.45">
      <c r="A3392">
        <v>72818</v>
      </c>
      <c r="B3392" s="1">
        <v>42534</v>
      </c>
      <c r="C3392" t="s">
        <v>331</v>
      </c>
      <c r="D3392" t="s">
        <v>720</v>
      </c>
      <c r="E3392" t="str">
        <f t="shared" si="156"/>
        <v>Grace Clark</v>
      </c>
      <c r="F3392" t="s">
        <v>55</v>
      </c>
      <c r="G3392" t="s">
        <v>49</v>
      </c>
      <c r="H3392" t="s">
        <v>56</v>
      </c>
      <c r="I3392" t="s">
        <v>661</v>
      </c>
      <c r="J3392" t="s">
        <v>662</v>
      </c>
      <c r="K3392" t="s">
        <v>591</v>
      </c>
      <c r="L3392" t="s">
        <v>31</v>
      </c>
      <c r="M3392" t="s">
        <v>592</v>
      </c>
      <c r="N3392" t="s">
        <v>574</v>
      </c>
      <c r="O3392" s="2">
        <v>13.09</v>
      </c>
      <c r="P3392" s="2">
        <v>34.99</v>
      </c>
      <c r="Q3392">
        <v>2</v>
      </c>
      <c r="R3392" s="2">
        <f t="shared" si="157"/>
        <v>69.98</v>
      </c>
      <c r="S3392" t="str">
        <f t="shared" si="158"/>
        <v>Small</v>
      </c>
    </row>
    <row r="3393" spans="1:19" hidden="1" x14ac:dyDescent="0.45">
      <c r="A3393">
        <v>72818</v>
      </c>
      <c r="B3393" s="1">
        <v>42534</v>
      </c>
      <c r="C3393" t="s">
        <v>331</v>
      </c>
      <c r="D3393" t="s">
        <v>720</v>
      </c>
      <c r="E3393" t="str">
        <f t="shared" si="156"/>
        <v>Grace Clark</v>
      </c>
      <c r="F3393" t="s">
        <v>55</v>
      </c>
      <c r="G3393" t="s">
        <v>49</v>
      </c>
      <c r="H3393" t="s">
        <v>56</v>
      </c>
      <c r="I3393" t="s">
        <v>686</v>
      </c>
      <c r="J3393" t="s">
        <v>687</v>
      </c>
      <c r="K3393" t="s">
        <v>687</v>
      </c>
      <c r="M3393" t="s">
        <v>573</v>
      </c>
      <c r="N3393" t="s">
        <v>574</v>
      </c>
      <c r="O3393" s="2">
        <v>13.09</v>
      </c>
      <c r="P3393" s="2">
        <v>35</v>
      </c>
      <c r="Q3393">
        <v>4</v>
      </c>
      <c r="R3393" s="2">
        <f t="shared" si="157"/>
        <v>140</v>
      </c>
      <c r="S3393" t="str">
        <f t="shared" si="158"/>
        <v>Small</v>
      </c>
    </row>
    <row r="3394" spans="1:19" hidden="1" x14ac:dyDescent="0.45">
      <c r="A3394">
        <v>72819</v>
      </c>
      <c r="B3394" s="1">
        <v>42534</v>
      </c>
      <c r="C3394" t="s">
        <v>791</v>
      </c>
      <c r="D3394" t="s">
        <v>255</v>
      </c>
      <c r="E3394" t="str">
        <f t="shared" si="156"/>
        <v>Rafael Zhu</v>
      </c>
      <c r="F3394" t="s">
        <v>48</v>
      </c>
      <c r="G3394" t="s">
        <v>49</v>
      </c>
      <c r="H3394" t="s">
        <v>50</v>
      </c>
      <c r="I3394" t="s">
        <v>780</v>
      </c>
      <c r="J3394" t="s">
        <v>781</v>
      </c>
      <c r="K3394" t="s">
        <v>652</v>
      </c>
      <c r="L3394" t="s">
        <v>45</v>
      </c>
      <c r="M3394" t="s">
        <v>24</v>
      </c>
      <c r="N3394" t="s">
        <v>25</v>
      </c>
      <c r="O3394" s="2">
        <v>294.58</v>
      </c>
      <c r="P3394" s="2">
        <v>539.99</v>
      </c>
      <c r="Q3394">
        <v>1</v>
      </c>
      <c r="R3394" s="2">
        <f t="shared" si="157"/>
        <v>539.99</v>
      </c>
      <c r="S3394" t="str">
        <f t="shared" si="158"/>
        <v>Medium</v>
      </c>
    </row>
    <row r="3395" spans="1:19" hidden="1" x14ac:dyDescent="0.45">
      <c r="A3395">
        <v>72819</v>
      </c>
      <c r="B3395" s="1">
        <v>42534</v>
      </c>
      <c r="C3395" t="s">
        <v>791</v>
      </c>
      <c r="D3395" t="s">
        <v>255</v>
      </c>
      <c r="E3395" t="str">
        <f t="shared" ref="E3395:E3458" si="159">CONCATENATE(C3395," ",D3395)</f>
        <v>Rafael Zhu</v>
      </c>
      <c r="F3395" t="s">
        <v>48</v>
      </c>
      <c r="G3395" t="s">
        <v>49</v>
      </c>
      <c r="H3395" t="s">
        <v>50</v>
      </c>
      <c r="I3395" t="s">
        <v>705</v>
      </c>
      <c r="J3395" t="s">
        <v>706</v>
      </c>
      <c r="K3395" t="s">
        <v>706</v>
      </c>
      <c r="M3395" t="s">
        <v>573</v>
      </c>
      <c r="N3395" t="s">
        <v>574</v>
      </c>
      <c r="O3395" s="2">
        <v>9.35</v>
      </c>
      <c r="P3395" s="2">
        <v>24.99</v>
      </c>
      <c r="Q3395">
        <v>1</v>
      </c>
      <c r="R3395" s="2">
        <f t="shared" ref="R3395:R3458" si="160">P3395*Q3395</f>
        <v>24.99</v>
      </c>
      <c r="S3395" t="str">
        <f t="shared" ref="S3395:S3458" si="161">VLOOKUP(R3395,$T$2:$U$4,2,TRUE)</f>
        <v>Small</v>
      </c>
    </row>
    <row r="3396" spans="1:19" hidden="1" x14ac:dyDescent="0.45">
      <c r="A3396">
        <v>72819</v>
      </c>
      <c r="B3396" s="1">
        <v>42534</v>
      </c>
      <c r="C3396" t="s">
        <v>791</v>
      </c>
      <c r="D3396" t="s">
        <v>255</v>
      </c>
      <c r="E3396" t="str">
        <f t="shared" si="159"/>
        <v>Rafael Zhu</v>
      </c>
      <c r="F3396" t="s">
        <v>48</v>
      </c>
      <c r="G3396" t="s">
        <v>49</v>
      </c>
      <c r="H3396" t="s">
        <v>50</v>
      </c>
      <c r="I3396" t="s">
        <v>683</v>
      </c>
      <c r="J3396" t="s">
        <v>684</v>
      </c>
      <c r="K3396" t="s">
        <v>684</v>
      </c>
      <c r="M3396" t="s">
        <v>573</v>
      </c>
      <c r="N3396" t="s">
        <v>574</v>
      </c>
      <c r="O3396" s="2">
        <v>1.87</v>
      </c>
      <c r="P3396" s="2">
        <v>4.99</v>
      </c>
      <c r="Q3396">
        <v>1</v>
      </c>
      <c r="R3396" s="2">
        <f t="shared" si="160"/>
        <v>4.99</v>
      </c>
      <c r="S3396" t="str">
        <f t="shared" si="161"/>
        <v>Small</v>
      </c>
    </row>
    <row r="3397" spans="1:19" hidden="1" x14ac:dyDescent="0.45">
      <c r="A3397">
        <v>72835</v>
      </c>
      <c r="B3397" s="1">
        <v>42534</v>
      </c>
      <c r="C3397" t="s">
        <v>677</v>
      </c>
      <c r="D3397" t="s">
        <v>162</v>
      </c>
      <c r="E3397" t="str">
        <f t="shared" si="159"/>
        <v>Eduardo Martinez</v>
      </c>
      <c r="F3397" t="s">
        <v>48</v>
      </c>
      <c r="G3397" t="s">
        <v>49</v>
      </c>
      <c r="H3397" t="s">
        <v>50</v>
      </c>
      <c r="I3397" t="s">
        <v>568</v>
      </c>
      <c r="J3397" t="s">
        <v>569</v>
      </c>
      <c r="K3397" t="s">
        <v>570</v>
      </c>
      <c r="L3397" t="s">
        <v>45</v>
      </c>
      <c r="M3397" t="s">
        <v>32</v>
      </c>
      <c r="N3397" t="s">
        <v>25</v>
      </c>
      <c r="O3397" s="2">
        <v>343.65</v>
      </c>
      <c r="P3397" s="2">
        <v>539.99</v>
      </c>
      <c r="Q3397">
        <v>1</v>
      </c>
      <c r="R3397" s="2">
        <f t="shared" si="160"/>
        <v>539.99</v>
      </c>
      <c r="S3397" t="str">
        <f t="shared" si="161"/>
        <v>Medium</v>
      </c>
    </row>
    <row r="3398" spans="1:19" hidden="1" x14ac:dyDescent="0.45">
      <c r="A3398">
        <v>72835</v>
      </c>
      <c r="B3398" s="1">
        <v>42534</v>
      </c>
      <c r="C3398" t="s">
        <v>677</v>
      </c>
      <c r="D3398" t="s">
        <v>162</v>
      </c>
      <c r="E3398" t="str">
        <f t="shared" si="159"/>
        <v>Eduardo Martinez</v>
      </c>
      <c r="F3398" t="s">
        <v>48</v>
      </c>
      <c r="G3398" t="s">
        <v>49</v>
      </c>
      <c r="H3398" t="s">
        <v>50</v>
      </c>
      <c r="I3398" t="s">
        <v>571</v>
      </c>
      <c r="J3398" t="s">
        <v>572</v>
      </c>
      <c r="K3398" t="s">
        <v>572</v>
      </c>
      <c r="M3398" t="s">
        <v>573</v>
      </c>
      <c r="N3398" t="s">
        <v>574</v>
      </c>
      <c r="O3398" s="2">
        <v>8.0399999999999991</v>
      </c>
      <c r="P3398" s="2">
        <v>21.49</v>
      </c>
      <c r="Q3398">
        <v>2</v>
      </c>
      <c r="R3398" s="2">
        <f t="shared" si="160"/>
        <v>42.98</v>
      </c>
      <c r="S3398" t="str">
        <f t="shared" si="161"/>
        <v>Small</v>
      </c>
    </row>
    <row r="3399" spans="1:19" hidden="1" x14ac:dyDescent="0.45">
      <c r="A3399">
        <v>72835</v>
      </c>
      <c r="B3399" s="1">
        <v>42534</v>
      </c>
      <c r="C3399" t="s">
        <v>677</v>
      </c>
      <c r="D3399" t="s">
        <v>162</v>
      </c>
      <c r="E3399" t="str">
        <f t="shared" si="159"/>
        <v>Eduardo Martinez</v>
      </c>
      <c r="F3399" t="s">
        <v>48</v>
      </c>
      <c r="G3399" t="s">
        <v>49</v>
      </c>
      <c r="H3399" t="s">
        <v>50</v>
      </c>
      <c r="I3399" t="s">
        <v>663</v>
      </c>
      <c r="J3399" t="s">
        <v>664</v>
      </c>
      <c r="K3399" t="s">
        <v>665</v>
      </c>
      <c r="M3399" t="s">
        <v>573</v>
      </c>
      <c r="N3399" t="s">
        <v>574</v>
      </c>
      <c r="O3399" s="2">
        <v>0.86</v>
      </c>
      <c r="P3399" s="2">
        <v>2.29</v>
      </c>
      <c r="Q3399">
        <v>1</v>
      </c>
      <c r="R3399" s="2">
        <f t="shared" si="160"/>
        <v>2.29</v>
      </c>
      <c r="S3399" t="str">
        <f t="shared" si="161"/>
        <v>Small</v>
      </c>
    </row>
    <row r="3400" spans="1:19" hidden="1" x14ac:dyDescent="0.45">
      <c r="A3400">
        <v>72842</v>
      </c>
      <c r="B3400" s="1">
        <v>42534</v>
      </c>
      <c r="C3400" t="s">
        <v>204</v>
      </c>
      <c r="D3400" t="s">
        <v>66</v>
      </c>
      <c r="E3400" t="str">
        <f t="shared" si="159"/>
        <v>Jaime Romero</v>
      </c>
      <c r="F3400" t="s">
        <v>40</v>
      </c>
      <c r="G3400" t="s">
        <v>41</v>
      </c>
      <c r="H3400" t="s">
        <v>41</v>
      </c>
      <c r="I3400" t="s">
        <v>568</v>
      </c>
      <c r="J3400" t="s">
        <v>569</v>
      </c>
      <c r="K3400" t="s">
        <v>570</v>
      </c>
      <c r="L3400" t="s">
        <v>45</v>
      </c>
      <c r="M3400" t="s">
        <v>32</v>
      </c>
      <c r="N3400" t="s">
        <v>25</v>
      </c>
      <c r="O3400" s="2">
        <v>343.65</v>
      </c>
      <c r="P3400" s="2">
        <v>539.99</v>
      </c>
      <c r="Q3400">
        <v>1</v>
      </c>
      <c r="R3400" s="2">
        <f t="shared" si="160"/>
        <v>539.99</v>
      </c>
      <c r="S3400" t="str">
        <f t="shared" si="161"/>
        <v>Medium</v>
      </c>
    </row>
    <row r="3401" spans="1:19" hidden="1" x14ac:dyDescent="0.45">
      <c r="A3401">
        <v>72842</v>
      </c>
      <c r="B3401" s="1">
        <v>42534</v>
      </c>
      <c r="C3401" t="s">
        <v>204</v>
      </c>
      <c r="D3401" t="s">
        <v>66</v>
      </c>
      <c r="E3401" t="str">
        <f t="shared" si="159"/>
        <v>Jaime Romero</v>
      </c>
      <c r="F3401" t="s">
        <v>40</v>
      </c>
      <c r="G3401" t="s">
        <v>41</v>
      </c>
      <c r="H3401" t="s">
        <v>41</v>
      </c>
      <c r="I3401" t="s">
        <v>608</v>
      </c>
      <c r="J3401" t="s">
        <v>609</v>
      </c>
      <c r="K3401" t="s">
        <v>591</v>
      </c>
      <c r="L3401" t="s">
        <v>532</v>
      </c>
      <c r="M3401" t="s">
        <v>592</v>
      </c>
      <c r="N3401" t="s">
        <v>574</v>
      </c>
      <c r="O3401" s="2">
        <v>13.09</v>
      </c>
      <c r="P3401" s="2">
        <v>34.99</v>
      </c>
      <c r="Q3401">
        <v>2</v>
      </c>
      <c r="R3401" s="2">
        <f t="shared" si="160"/>
        <v>69.98</v>
      </c>
      <c r="S3401" t="str">
        <f t="shared" si="161"/>
        <v>Small</v>
      </c>
    </row>
    <row r="3402" spans="1:19" hidden="1" x14ac:dyDescent="0.45">
      <c r="A3402">
        <v>72861</v>
      </c>
      <c r="B3402" s="1">
        <v>42535</v>
      </c>
      <c r="C3402" t="s">
        <v>1034</v>
      </c>
      <c r="D3402" t="s">
        <v>323</v>
      </c>
      <c r="E3402" t="str">
        <f t="shared" si="159"/>
        <v>Jimmy Blanco</v>
      </c>
      <c r="F3402" t="s">
        <v>712</v>
      </c>
      <c r="G3402" t="s">
        <v>19</v>
      </c>
      <c r="H3402" t="s">
        <v>19</v>
      </c>
      <c r="I3402" t="s">
        <v>589</v>
      </c>
      <c r="J3402" t="s">
        <v>590</v>
      </c>
      <c r="K3402" t="s">
        <v>591</v>
      </c>
      <c r="L3402" t="s">
        <v>45</v>
      </c>
      <c r="M3402" t="s">
        <v>592</v>
      </c>
      <c r="N3402" t="s">
        <v>574</v>
      </c>
      <c r="O3402" s="2">
        <v>13.09</v>
      </c>
      <c r="P3402" s="2">
        <v>34.99</v>
      </c>
      <c r="Q3402">
        <v>1</v>
      </c>
      <c r="R3402" s="2">
        <f t="shared" si="160"/>
        <v>34.99</v>
      </c>
      <c r="S3402" t="str">
        <f t="shared" si="161"/>
        <v>Small</v>
      </c>
    </row>
    <row r="3403" spans="1:19" hidden="1" x14ac:dyDescent="0.45">
      <c r="A3403">
        <v>72881</v>
      </c>
      <c r="B3403" s="1">
        <v>42535</v>
      </c>
      <c r="C3403" t="s">
        <v>869</v>
      </c>
      <c r="D3403" t="s">
        <v>437</v>
      </c>
      <c r="E3403" t="str">
        <f t="shared" si="159"/>
        <v>Hailey Patterson</v>
      </c>
      <c r="F3403" t="s">
        <v>215</v>
      </c>
      <c r="G3403" t="s">
        <v>216</v>
      </c>
      <c r="H3403" t="s">
        <v>216</v>
      </c>
      <c r="I3403" t="s">
        <v>616</v>
      </c>
      <c r="J3403" t="s">
        <v>617</v>
      </c>
      <c r="K3403" t="s">
        <v>618</v>
      </c>
      <c r="M3403" t="s">
        <v>615</v>
      </c>
      <c r="N3403" t="s">
        <v>574</v>
      </c>
      <c r="O3403" s="2">
        <v>1.87</v>
      </c>
      <c r="P3403" s="2">
        <v>4.99</v>
      </c>
      <c r="Q3403">
        <v>1</v>
      </c>
      <c r="R3403" s="2">
        <f t="shared" si="160"/>
        <v>4.99</v>
      </c>
      <c r="S3403" t="str">
        <f t="shared" si="161"/>
        <v>Small</v>
      </c>
    </row>
    <row r="3404" spans="1:19" hidden="1" x14ac:dyDescent="0.45">
      <c r="A3404">
        <v>72882</v>
      </c>
      <c r="B3404" s="1">
        <v>42535</v>
      </c>
      <c r="C3404" t="s">
        <v>962</v>
      </c>
      <c r="D3404" t="s">
        <v>250</v>
      </c>
      <c r="E3404" t="str">
        <f t="shared" si="159"/>
        <v>Miranda Bryant</v>
      </c>
      <c r="F3404" t="s">
        <v>55</v>
      </c>
      <c r="G3404" t="s">
        <v>49</v>
      </c>
      <c r="H3404" t="s">
        <v>56</v>
      </c>
      <c r="I3404" t="s">
        <v>589</v>
      </c>
      <c r="J3404" t="s">
        <v>590</v>
      </c>
      <c r="K3404" t="s">
        <v>591</v>
      </c>
      <c r="L3404" t="s">
        <v>45</v>
      </c>
      <c r="M3404" t="s">
        <v>592</v>
      </c>
      <c r="N3404" t="s">
        <v>574</v>
      </c>
      <c r="O3404" s="2">
        <v>13.09</v>
      </c>
      <c r="P3404" s="2">
        <v>34.99</v>
      </c>
      <c r="Q3404">
        <v>2</v>
      </c>
      <c r="R3404" s="2">
        <f t="shared" si="160"/>
        <v>69.98</v>
      </c>
      <c r="S3404" t="str">
        <f t="shared" si="161"/>
        <v>Small</v>
      </c>
    </row>
    <row r="3405" spans="1:19" hidden="1" x14ac:dyDescent="0.45">
      <c r="A3405">
        <v>72882</v>
      </c>
      <c r="B3405" s="1">
        <v>42535</v>
      </c>
      <c r="C3405" t="s">
        <v>962</v>
      </c>
      <c r="D3405" t="s">
        <v>250</v>
      </c>
      <c r="E3405" t="str">
        <f t="shared" si="159"/>
        <v>Miranda Bryant</v>
      </c>
      <c r="F3405" t="s">
        <v>55</v>
      </c>
      <c r="G3405" t="s">
        <v>49</v>
      </c>
      <c r="H3405" t="s">
        <v>56</v>
      </c>
      <c r="I3405" t="s">
        <v>683</v>
      </c>
      <c r="J3405" t="s">
        <v>684</v>
      </c>
      <c r="K3405" t="s">
        <v>684</v>
      </c>
      <c r="M3405" t="s">
        <v>573</v>
      </c>
      <c r="N3405" t="s">
        <v>574</v>
      </c>
      <c r="O3405" s="2">
        <v>1.87</v>
      </c>
      <c r="P3405" s="2">
        <v>4.99</v>
      </c>
      <c r="Q3405">
        <v>1</v>
      </c>
      <c r="R3405" s="2">
        <f t="shared" si="160"/>
        <v>4.99</v>
      </c>
      <c r="S3405" t="str">
        <f t="shared" si="161"/>
        <v>Small</v>
      </c>
    </row>
    <row r="3406" spans="1:19" hidden="1" x14ac:dyDescent="0.45">
      <c r="A3406">
        <v>72882</v>
      </c>
      <c r="B3406" s="1">
        <v>42535</v>
      </c>
      <c r="C3406" t="s">
        <v>962</v>
      </c>
      <c r="D3406" t="s">
        <v>250</v>
      </c>
      <c r="E3406" t="str">
        <f t="shared" si="159"/>
        <v>Miranda Bryant</v>
      </c>
      <c r="F3406" t="s">
        <v>55</v>
      </c>
      <c r="G3406" t="s">
        <v>49</v>
      </c>
      <c r="H3406" t="s">
        <v>56</v>
      </c>
      <c r="I3406" t="s">
        <v>742</v>
      </c>
      <c r="J3406" t="s">
        <v>743</v>
      </c>
      <c r="K3406" t="s">
        <v>586</v>
      </c>
      <c r="L3406" t="s">
        <v>45</v>
      </c>
      <c r="M3406" t="s">
        <v>587</v>
      </c>
      <c r="N3406" t="s">
        <v>588</v>
      </c>
      <c r="O3406" s="2">
        <v>9.16</v>
      </c>
      <c r="P3406" s="2">
        <v>24.49</v>
      </c>
      <c r="Q3406">
        <v>1</v>
      </c>
      <c r="R3406" s="2">
        <f t="shared" si="160"/>
        <v>24.49</v>
      </c>
      <c r="S3406" t="str">
        <f t="shared" si="161"/>
        <v>Small</v>
      </c>
    </row>
    <row r="3407" spans="1:19" hidden="1" x14ac:dyDescent="0.45">
      <c r="A3407">
        <v>72898</v>
      </c>
      <c r="B3407" s="1">
        <v>42535</v>
      </c>
      <c r="C3407" t="s">
        <v>779</v>
      </c>
      <c r="D3407" t="s">
        <v>736</v>
      </c>
      <c r="E3407" t="str">
        <f t="shared" si="159"/>
        <v>Devin Parker</v>
      </c>
      <c r="F3407" t="s">
        <v>55</v>
      </c>
      <c r="G3407" t="s">
        <v>49</v>
      </c>
      <c r="H3407" t="s">
        <v>56</v>
      </c>
      <c r="I3407" t="s">
        <v>683</v>
      </c>
      <c r="J3407" t="s">
        <v>684</v>
      </c>
      <c r="K3407" t="s">
        <v>684</v>
      </c>
      <c r="M3407" t="s">
        <v>573</v>
      </c>
      <c r="N3407" t="s">
        <v>574</v>
      </c>
      <c r="O3407" s="2">
        <v>1.87</v>
      </c>
      <c r="P3407" s="2">
        <v>4.99</v>
      </c>
      <c r="Q3407">
        <v>1</v>
      </c>
      <c r="R3407" s="2">
        <f t="shared" si="160"/>
        <v>4.99</v>
      </c>
      <c r="S3407" t="str">
        <f t="shared" si="161"/>
        <v>Small</v>
      </c>
    </row>
    <row r="3408" spans="1:19" hidden="1" x14ac:dyDescent="0.45">
      <c r="A3408">
        <v>72898</v>
      </c>
      <c r="B3408" s="1">
        <v>42535</v>
      </c>
      <c r="C3408" t="s">
        <v>779</v>
      </c>
      <c r="D3408" t="s">
        <v>736</v>
      </c>
      <c r="E3408" t="str">
        <f t="shared" si="159"/>
        <v>Devin Parker</v>
      </c>
      <c r="F3408" t="s">
        <v>55</v>
      </c>
      <c r="G3408" t="s">
        <v>49</v>
      </c>
      <c r="H3408" t="s">
        <v>56</v>
      </c>
      <c r="I3408" t="s">
        <v>686</v>
      </c>
      <c r="J3408" t="s">
        <v>687</v>
      </c>
      <c r="K3408" t="s">
        <v>687</v>
      </c>
      <c r="M3408" t="s">
        <v>573</v>
      </c>
      <c r="N3408" t="s">
        <v>574</v>
      </c>
      <c r="O3408" s="2">
        <v>13.09</v>
      </c>
      <c r="P3408" s="2">
        <v>35</v>
      </c>
      <c r="Q3408">
        <v>2</v>
      </c>
      <c r="R3408" s="2">
        <f t="shared" si="160"/>
        <v>70</v>
      </c>
      <c r="S3408" t="str">
        <f t="shared" si="161"/>
        <v>Small</v>
      </c>
    </row>
    <row r="3409" spans="1:19" hidden="1" x14ac:dyDescent="0.45">
      <c r="A3409">
        <v>72940</v>
      </c>
      <c r="B3409" s="1">
        <v>42535</v>
      </c>
      <c r="C3409" t="s">
        <v>1066</v>
      </c>
      <c r="D3409" t="s">
        <v>138</v>
      </c>
      <c r="E3409" t="str">
        <f t="shared" si="159"/>
        <v>Derrick Schmidt</v>
      </c>
      <c r="F3409" t="s">
        <v>40</v>
      </c>
      <c r="G3409" t="s">
        <v>41</v>
      </c>
      <c r="H3409" t="s">
        <v>41</v>
      </c>
      <c r="I3409" t="s">
        <v>884</v>
      </c>
      <c r="J3409" t="s">
        <v>885</v>
      </c>
      <c r="K3409" t="s">
        <v>622</v>
      </c>
      <c r="L3409" t="s">
        <v>317</v>
      </c>
      <c r="M3409" t="s">
        <v>32</v>
      </c>
      <c r="N3409" t="s">
        <v>25</v>
      </c>
      <c r="O3409" s="2">
        <v>1082.51</v>
      </c>
      <c r="P3409" s="2">
        <v>1700.99</v>
      </c>
      <c r="Q3409">
        <v>1</v>
      </c>
      <c r="R3409" s="2">
        <f t="shared" si="160"/>
        <v>1700.99</v>
      </c>
      <c r="S3409" t="str">
        <f t="shared" si="161"/>
        <v>Large</v>
      </c>
    </row>
    <row r="3410" spans="1:19" hidden="1" x14ac:dyDescent="0.45">
      <c r="A3410">
        <v>72940</v>
      </c>
      <c r="B3410" s="1">
        <v>42535</v>
      </c>
      <c r="C3410" t="s">
        <v>1066</v>
      </c>
      <c r="D3410" t="s">
        <v>138</v>
      </c>
      <c r="E3410" t="str">
        <f t="shared" si="159"/>
        <v>Derrick Schmidt</v>
      </c>
      <c r="F3410" t="s">
        <v>40</v>
      </c>
      <c r="G3410" t="s">
        <v>41</v>
      </c>
      <c r="H3410" t="s">
        <v>41</v>
      </c>
      <c r="I3410" t="s">
        <v>644</v>
      </c>
      <c r="J3410" t="s">
        <v>645</v>
      </c>
      <c r="K3410" t="s">
        <v>646</v>
      </c>
      <c r="L3410" t="s">
        <v>632</v>
      </c>
      <c r="M3410" t="s">
        <v>626</v>
      </c>
      <c r="N3410" t="s">
        <v>588</v>
      </c>
      <c r="O3410" s="2">
        <v>38.49</v>
      </c>
      <c r="P3410" s="2">
        <v>49.99</v>
      </c>
      <c r="Q3410">
        <v>4</v>
      </c>
      <c r="R3410" s="2">
        <f t="shared" si="160"/>
        <v>199.96</v>
      </c>
      <c r="S3410" t="str">
        <f t="shared" si="161"/>
        <v>Small</v>
      </c>
    </row>
    <row r="3411" spans="1:19" hidden="1" x14ac:dyDescent="0.45">
      <c r="A3411">
        <v>73010</v>
      </c>
      <c r="B3411" s="1">
        <v>42536</v>
      </c>
      <c r="C3411" t="s">
        <v>1087</v>
      </c>
      <c r="D3411" t="s">
        <v>1002</v>
      </c>
      <c r="E3411" t="str">
        <f t="shared" si="159"/>
        <v>Trinity Bell</v>
      </c>
      <c r="F3411" t="s">
        <v>302</v>
      </c>
      <c r="G3411" t="s">
        <v>89</v>
      </c>
      <c r="H3411" t="s">
        <v>89</v>
      </c>
      <c r="I3411" t="s">
        <v>896</v>
      </c>
      <c r="J3411" t="s">
        <v>897</v>
      </c>
      <c r="K3411" t="s">
        <v>696</v>
      </c>
      <c r="L3411" t="s">
        <v>317</v>
      </c>
      <c r="M3411" t="s">
        <v>579</v>
      </c>
      <c r="N3411" t="s">
        <v>25</v>
      </c>
      <c r="O3411" s="2">
        <v>461.44</v>
      </c>
      <c r="P3411" s="2">
        <v>742.35</v>
      </c>
      <c r="Q3411">
        <v>1</v>
      </c>
      <c r="R3411" s="2">
        <f t="shared" si="160"/>
        <v>742.35</v>
      </c>
      <c r="S3411" t="str">
        <f t="shared" si="161"/>
        <v>Medium</v>
      </c>
    </row>
    <row r="3412" spans="1:19" hidden="1" x14ac:dyDescent="0.45">
      <c r="A3412">
        <v>73010</v>
      </c>
      <c r="B3412" s="1">
        <v>42536</v>
      </c>
      <c r="C3412" t="s">
        <v>1087</v>
      </c>
      <c r="D3412" t="s">
        <v>1002</v>
      </c>
      <c r="E3412" t="str">
        <f t="shared" si="159"/>
        <v>Trinity Bell</v>
      </c>
      <c r="F3412" t="s">
        <v>302</v>
      </c>
      <c r="G3412" t="s">
        <v>89</v>
      </c>
      <c r="H3412" t="s">
        <v>89</v>
      </c>
      <c r="I3412" t="s">
        <v>613</v>
      </c>
      <c r="J3412" t="s">
        <v>614</v>
      </c>
      <c r="K3412" t="s">
        <v>614</v>
      </c>
      <c r="M3412" t="s">
        <v>615</v>
      </c>
      <c r="N3412" t="s">
        <v>574</v>
      </c>
      <c r="O3412" s="2">
        <v>3.36</v>
      </c>
      <c r="P3412" s="2">
        <v>8.99</v>
      </c>
      <c r="Q3412">
        <v>1</v>
      </c>
      <c r="R3412" s="2">
        <f t="shared" si="160"/>
        <v>8.99</v>
      </c>
      <c r="S3412" t="str">
        <f t="shared" si="161"/>
        <v>Small</v>
      </c>
    </row>
    <row r="3413" spans="1:19" hidden="1" x14ac:dyDescent="0.45">
      <c r="A3413">
        <v>73029</v>
      </c>
      <c r="B3413" s="1">
        <v>42536</v>
      </c>
      <c r="C3413" t="s">
        <v>1088</v>
      </c>
      <c r="D3413" t="s">
        <v>505</v>
      </c>
      <c r="E3413" t="str">
        <f t="shared" si="159"/>
        <v>Bryan Rivera</v>
      </c>
      <c r="F3413" t="s">
        <v>40</v>
      </c>
      <c r="G3413" t="s">
        <v>41</v>
      </c>
      <c r="H3413" t="s">
        <v>41</v>
      </c>
      <c r="I3413" t="s">
        <v>905</v>
      </c>
      <c r="J3413" t="s">
        <v>906</v>
      </c>
      <c r="K3413" t="s">
        <v>660</v>
      </c>
      <c r="L3413" t="s">
        <v>532</v>
      </c>
      <c r="M3413" t="s">
        <v>579</v>
      </c>
      <c r="N3413" t="s">
        <v>25</v>
      </c>
      <c r="O3413" s="2">
        <v>1481.94</v>
      </c>
      <c r="P3413" s="2">
        <v>2384.0700000000002</v>
      </c>
      <c r="Q3413">
        <v>1</v>
      </c>
      <c r="R3413" s="2">
        <f t="shared" si="160"/>
        <v>2384.0700000000002</v>
      </c>
      <c r="S3413" t="str">
        <f t="shared" si="161"/>
        <v>Large</v>
      </c>
    </row>
    <row r="3414" spans="1:19" hidden="1" x14ac:dyDescent="0.45">
      <c r="A3414">
        <v>73029</v>
      </c>
      <c r="B3414" s="1">
        <v>42536</v>
      </c>
      <c r="C3414" t="s">
        <v>1088</v>
      </c>
      <c r="D3414" t="s">
        <v>505</v>
      </c>
      <c r="E3414" t="str">
        <f t="shared" si="159"/>
        <v>Bryan Rivera</v>
      </c>
      <c r="F3414" t="s">
        <v>40</v>
      </c>
      <c r="G3414" t="s">
        <v>41</v>
      </c>
      <c r="H3414" t="s">
        <v>41</v>
      </c>
      <c r="I3414" t="s">
        <v>776</v>
      </c>
      <c r="J3414" t="s">
        <v>777</v>
      </c>
      <c r="K3414" t="s">
        <v>764</v>
      </c>
      <c r="L3414" t="s">
        <v>765</v>
      </c>
      <c r="M3414" t="s">
        <v>766</v>
      </c>
      <c r="N3414" t="s">
        <v>588</v>
      </c>
      <c r="O3414" s="2">
        <v>3.36</v>
      </c>
      <c r="P3414" s="2">
        <v>8.99</v>
      </c>
      <c r="Q3414">
        <v>2</v>
      </c>
      <c r="R3414" s="2">
        <f t="shared" si="160"/>
        <v>17.98</v>
      </c>
      <c r="S3414" t="str">
        <f t="shared" si="161"/>
        <v>Small</v>
      </c>
    </row>
    <row r="3415" spans="1:19" hidden="1" x14ac:dyDescent="0.45">
      <c r="A3415">
        <v>73035</v>
      </c>
      <c r="B3415" s="1">
        <v>42537</v>
      </c>
      <c r="C3415" t="s">
        <v>855</v>
      </c>
      <c r="D3415" t="s">
        <v>319</v>
      </c>
      <c r="E3415" t="str">
        <f t="shared" si="159"/>
        <v>Alyssa Johnson</v>
      </c>
      <c r="F3415" t="s">
        <v>48</v>
      </c>
      <c r="G3415" t="s">
        <v>49</v>
      </c>
      <c r="H3415" t="s">
        <v>50</v>
      </c>
      <c r="I3415" t="s">
        <v>608</v>
      </c>
      <c r="J3415" t="s">
        <v>609</v>
      </c>
      <c r="K3415" t="s">
        <v>591</v>
      </c>
      <c r="L3415" t="s">
        <v>532</v>
      </c>
      <c r="M3415" t="s">
        <v>592</v>
      </c>
      <c r="N3415" t="s">
        <v>574</v>
      </c>
      <c r="O3415" s="2">
        <v>13.09</v>
      </c>
      <c r="P3415" s="2">
        <v>34.99</v>
      </c>
      <c r="Q3415">
        <v>2</v>
      </c>
      <c r="R3415" s="2">
        <f t="shared" si="160"/>
        <v>69.98</v>
      </c>
      <c r="S3415" t="str">
        <f t="shared" si="161"/>
        <v>Small</v>
      </c>
    </row>
    <row r="3416" spans="1:19" hidden="1" x14ac:dyDescent="0.45">
      <c r="A3416">
        <v>73042</v>
      </c>
      <c r="B3416" s="1">
        <v>42537</v>
      </c>
      <c r="C3416" t="s">
        <v>898</v>
      </c>
      <c r="D3416" t="s">
        <v>409</v>
      </c>
      <c r="E3416" t="str">
        <f t="shared" si="159"/>
        <v>Roy Torres</v>
      </c>
      <c r="F3416" t="s">
        <v>424</v>
      </c>
      <c r="G3416" t="s">
        <v>89</v>
      </c>
      <c r="H3416" t="s">
        <v>89</v>
      </c>
      <c r="I3416" t="s">
        <v>365</v>
      </c>
      <c r="J3416" t="s">
        <v>366</v>
      </c>
      <c r="K3416" t="s">
        <v>341</v>
      </c>
      <c r="L3416" t="s">
        <v>23</v>
      </c>
      <c r="M3416" t="s">
        <v>24</v>
      </c>
      <c r="N3416" t="s">
        <v>25</v>
      </c>
      <c r="O3416" s="2">
        <v>1265.6199999999999</v>
      </c>
      <c r="P3416" s="2">
        <v>2319.9899999999998</v>
      </c>
      <c r="Q3416">
        <v>1</v>
      </c>
      <c r="R3416" s="2">
        <f t="shared" si="160"/>
        <v>2319.9899999999998</v>
      </c>
      <c r="S3416" t="str">
        <f t="shared" si="161"/>
        <v>Large</v>
      </c>
    </row>
    <row r="3417" spans="1:19" hidden="1" x14ac:dyDescent="0.45">
      <c r="A3417">
        <v>73042</v>
      </c>
      <c r="B3417" s="1">
        <v>42537</v>
      </c>
      <c r="C3417" t="s">
        <v>898</v>
      </c>
      <c r="D3417" t="s">
        <v>409</v>
      </c>
      <c r="E3417" t="str">
        <f t="shared" si="159"/>
        <v>Roy Torres</v>
      </c>
      <c r="F3417" t="s">
        <v>424</v>
      </c>
      <c r="G3417" t="s">
        <v>89</v>
      </c>
      <c r="H3417" t="s">
        <v>89</v>
      </c>
      <c r="I3417" t="s">
        <v>648</v>
      </c>
      <c r="J3417" t="s">
        <v>649</v>
      </c>
      <c r="K3417" t="s">
        <v>649</v>
      </c>
      <c r="M3417" t="s">
        <v>615</v>
      </c>
      <c r="N3417" t="s">
        <v>574</v>
      </c>
      <c r="O3417" s="2">
        <v>3.74</v>
      </c>
      <c r="P3417" s="2">
        <v>9.99</v>
      </c>
      <c r="Q3417">
        <v>3</v>
      </c>
      <c r="R3417" s="2">
        <f t="shared" si="160"/>
        <v>29.97</v>
      </c>
      <c r="S3417" t="str">
        <f t="shared" si="161"/>
        <v>Small</v>
      </c>
    </row>
    <row r="3418" spans="1:19" hidden="1" x14ac:dyDescent="0.45">
      <c r="A3418">
        <v>73042</v>
      </c>
      <c r="B3418" s="1">
        <v>42537</v>
      </c>
      <c r="C3418" t="s">
        <v>898</v>
      </c>
      <c r="D3418" t="s">
        <v>409</v>
      </c>
      <c r="E3418" t="str">
        <f t="shared" si="159"/>
        <v>Roy Torres</v>
      </c>
      <c r="F3418" t="s">
        <v>424</v>
      </c>
      <c r="G3418" t="s">
        <v>89</v>
      </c>
      <c r="H3418" t="s">
        <v>89</v>
      </c>
      <c r="I3418" t="s">
        <v>616</v>
      </c>
      <c r="J3418" t="s">
        <v>617</v>
      </c>
      <c r="K3418" t="s">
        <v>618</v>
      </c>
      <c r="M3418" t="s">
        <v>615</v>
      </c>
      <c r="N3418" t="s">
        <v>574</v>
      </c>
      <c r="O3418" s="2">
        <v>1.87</v>
      </c>
      <c r="P3418" s="2">
        <v>4.99</v>
      </c>
      <c r="Q3418">
        <v>1</v>
      </c>
      <c r="R3418" s="2">
        <f t="shared" si="160"/>
        <v>4.99</v>
      </c>
      <c r="S3418" t="str">
        <f t="shared" si="161"/>
        <v>Small</v>
      </c>
    </row>
    <row r="3419" spans="1:19" hidden="1" x14ac:dyDescent="0.45">
      <c r="A3419">
        <v>73043</v>
      </c>
      <c r="B3419" s="1">
        <v>42537</v>
      </c>
      <c r="C3419" t="s">
        <v>438</v>
      </c>
      <c r="D3419" t="s">
        <v>368</v>
      </c>
      <c r="E3419" t="str">
        <f t="shared" si="159"/>
        <v>Madison Hayes</v>
      </c>
      <c r="F3419" t="s">
        <v>230</v>
      </c>
      <c r="G3419" t="s">
        <v>89</v>
      </c>
      <c r="H3419" t="s">
        <v>89</v>
      </c>
      <c r="I3419" t="s">
        <v>629</v>
      </c>
      <c r="J3419" t="s">
        <v>630</v>
      </c>
      <c r="K3419" t="s">
        <v>631</v>
      </c>
      <c r="L3419" t="s">
        <v>632</v>
      </c>
      <c r="M3419" t="s">
        <v>633</v>
      </c>
      <c r="N3419" t="s">
        <v>588</v>
      </c>
      <c r="O3419" s="2">
        <v>6.92</v>
      </c>
      <c r="P3419" s="2">
        <v>8.99</v>
      </c>
      <c r="Q3419">
        <v>3</v>
      </c>
      <c r="R3419" s="2">
        <f t="shared" si="160"/>
        <v>26.97</v>
      </c>
      <c r="S3419" t="str">
        <f t="shared" si="161"/>
        <v>Small</v>
      </c>
    </row>
    <row r="3420" spans="1:19" hidden="1" x14ac:dyDescent="0.45">
      <c r="A3420">
        <v>73043</v>
      </c>
      <c r="B3420" s="1">
        <v>42537</v>
      </c>
      <c r="C3420" t="s">
        <v>438</v>
      </c>
      <c r="D3420" t="s">
        <v>368</v>
      </c>
      <c r="E3420" t="str">
        <f t="shared" si="159"/>
        <v>Madison Hayes</v>
      </c>
      <c r="F3420" t="s">
        <v>230</v>
      </c>
      <c r="G3420" t="s">
        <v>89</v>
      </c>
      <c r="H3420" t="s">
        <v>89</v>
      </c>
      <c r="I3420" t="s">
        <v>702</v>
      </c>
      <c r="J3420" t="s">
        <v>703</v>
      </c>
      <c r="K3420" t="s">
        <v>646</v>
      </c>
      <c r="L3420" t="s">
        <v>632</v>
      </c>
      <c r="M3420" t="s">
        <v>626</v>
      </c>
      <c r="N3420" t="s">
        <v>588</v>
      </c>
      <c r="O3420" s="2">
        <v>38.49</v>
      </c>
      <c r="P3420" s="2">
        <v>49.99</v>
      </c>
      <c r="Q3420">
        <v>3</v>
      </c>
      <c r="R3420" s="2">
        <f t="shared" si="160"/>
        <v>149.97</v>
      </c>
      <c r="S3420" t="str">
        <f t="shared" si="161"/>
        <v>Small</v>
      </c>
    </row>
    <row r="3421" spans="1:19" hidden="1" x14ac:dyDescent="0.45">
      <c r="A3421">
        <v>73043</v>
      </c>
      <c r="B3421" s="1">
        <v>42537</v>
      </c>
      <c r="C3421" t="s">
        <v>438</v>
      </c>
      <c r="D3421" t="s">
        <v>368</v>
      </c>
      <c r="E3421" t="str">
        <f t="shared" si="159"/>
        <v>Madison Hayes</v>
      </c>
      <c r="F3421" t="s">
        <v>230</v>
      </c>
      <c r="G3421" t="s">
        <v>89</v>
      </c>
      <c r="H3421" t="s">
        <v>89</v>
      </c>
      <c r="I3421" t="s">
        <v>874</v>
      </c>
      <c r="J3421" t="s">
        <v>875</v>
      </c>
      <c r="K3421" t="s">
        <v>643</v>
      </c>
      <c r="L3421" t="s">
        <v>23</v>
      </c>
      <c r="M3421" t="s">
        <v>24</v>
      </c>
      <c r="N3421" t="s">
        <v>25</v>
      </c>
      <c r="O3421" s="2">
        <v>419.78</v>
      </c>
      <c r="P3421" s="2">
        <v>769.49</v>
      </c>
      <c r="Q3421">
        <v>1</v>
      </c>
      <c r="R3421" s="2">
        <f t="shared" si="160"/>
        <v>769.49</v>
      </c>
      <c r="S3421" t="str">
        <f t="shared" si="161"/>
        <v>Medium</v>
      </c>
    </row>
    <row r="3422" spans="1:19" hidden="1" x14ac:dyDescent="0.45">
      <c r="A3422">
        <v>73043</v>
      </c>
      <c r="B3422" s="1">
        <v>42537</v>
      </c>
      <c r="C3422" t="s">
        <v>438</v>
      </c>
      <c r="D3422" t="s">
        <v>368</v>
      </c>
      <c r="E3422" t="str">
        <f t="shared" si="159"/>
        <v>Madison Hayes</v>
      </c>
      <c r="F3422" t="s">
        <v>230</v>
      </c>
      <c r="G3422" t="s">
        <v>89</v>
      </c>
      <c r="H3422" t="s">
        <v>89</v>
      </c>
      <c r="I3422" t="s">
        <v>811</v>
      </c>
      <c r="J3422" t="s">
        <v>812</v>
      </c>
      <c r="K3422" t="s">
        <v>800</v>
      </c>
      <c r="L3422" t="s">
        <v>45</v>
      </c>
      <c r="M3422" t="s">
        <v>801</v>
      </c>
      <c r="N3422" t="s">
        <v>588</v>
      </c>
      <c r="O3422" s="2">
        <v>26.18</v>
      </c>
      <c r="P3422" s="2">
        <v>69.989999999999995</v>
      </c>
      <c r="Q3422">
        <v>1</v>
      </c>
      <c r="R3422" s="2">
        <f t="shared" si="160"/>
        <v>69.989999999999995</v>
      </c>
      <c r="S3422" t="str">
        <f t="shared" si="161"/>
        <v>Small</v>
      </c>
    </row>
    <row r="3423" spans="1:19" hidden="1" x14ac:dyDescent="0.45">
      <c r="A3423">
        <v>73057</v>
      </c>
      <c r="B3423" s="1">
        <v>42537</v>
      </c>
      <c r="C3423" t="s">
        <v>282</v>
      </c>
      <c r="D3423" t="s">
        <v>109</v>
      </c>
      <c r="E3423" t="str">
        <f t="shared" si="159"/>
        <v>Jose Adams</v>
      </c>
      <c r="F3423" t="s">
        <v>48</v>
      </c>
      <c r="G3423" t="s">
        <v>49</v>
      </c>
      <c r="H3423" t="s">
        <v>50</v>
      </c>
      <c r="I3423" t="s">
        <v>683</v>
      </c>
      <c r="J3423" t="s">
        <v>684</v>
      </c>
      <c r="K3423" t="s">
        <v>684</v>
      </c>
      <c r="M3423" t="s">
        <v>573</v>
      </c>
      <c r="N3423" t="s">
        <v>574</v>
      </c>
      <c r="O3423" s="2">
        <v>1.87</v>
      </c>
      <c r="P3423" s="2">
        <v>4.99</v>
      </c>
      <c r="Q3423">
        <v>2</v>
      </c>
      <c r="R3423" s="2">
        <f t="shared" si="160"/>
        <v>9.98</v>
      </c>
      <c r="S3423" t="str">
        <f t="shared" si="161"/>
        <v>Small</v>
      </c>
    </row>
    <row r="3424" spans="1:19" hidden="1" x14ac:dyDescent="0.45">
      <c r="A3424">
        <v>73057</v>
      </c>
      <c r="B3424" s="1">
        <v>42537</v>
      </c>
      <c r="C3424" t="s">
        <v>282</v>
      </c>
      <c r="D3424" t="s">
        <v>109</v>
      </c>
      <c r="E3424" t="str">
        <f t="shared" si="159"/>
        <v>Jose Adams</v>
      </c>
      <c r="F3424" t="s">
        <v>48</v>
      </c>
      <c r="G3424" t="s">
        <v>49</v>
      </c>
      <c r="H3424" t="s">
        <v>50</v>
      </c>
      <c r="I3424" t="s">
        <v>663</v>
      </c>
      <c r="J3424" t="s">
        <v>664</v>
      </c>
      <c r="K3424" t="s">
        <v>665</v>
      </c>
      <c r="M3424" t="s">
        <v>573</v>
      </c>
      <c r="N3424" t="s">
        <v>574</v>
      </c>
      <c r="O3424" s="2">
        <v>0.86</v>
      </c>
      <c r="P3424" s="2">
        <v>2.29</v>
      </c>
      <c r="Q3424">
        <v>4</v>
      </c>
      <c r="R3424" s="2">
        <f t="shared" si="160"/>
        <v>9.16</v>
      </c>
      <c r="S3424" t="str">
        <f t="shared" si="161"/>
        <v>Small</v>
      </c>
    </row>
    <row r="3425" spans="1:19" hidden="1" x14ac:dyDescent="0.45">
      <c r="A3425">
        <v>73088</v>
      </c>
      <c r="B3425" s="1">
        <v>42537</v>
      </c>
      <c r="C3425" t="s">
        <v>1052</v>
      </c>
      <c r="D3425" t="s">
        <v>91</v>
      </c>
      <c r="E3425" t="str">
        <f t="shared" si="159"/>
        <v>Connor Simmons</v>
      </c>
      <c r="F3425" t="s">
        <v>55</v>
      </c>
      <c r="G3425" t="s">
        <v>49</v>
      </c>
      <c r="H3425" t="s">
        <v>56</v>
      </c>
      <c r="I3425" t="s">
        <v>620</v>
      </c>
      <c r="J3425" t="s">
        <v>621</v>
      </c>
      <c r="K3425" t="s">
        <v>622</v>
      </c>
      <c r="L3425" t="s">
        <v>317</v>
      </c>
      <c r="M3425" t="s">
        <v>32</v>
      </c>
      <c r="N3425" t="s">
        <v>25</v>
      </c>
      <c r="O3425" s="2">
        <v>1082.51</v>
      </c>
      <c r="P3425" s="2">
        <v>1700.99</v>
      </c>
      <c r="Q3425">
        <v>1</v>
      </c>
      <c r="R3425" s="2">
        <f t="shared" si="160"/>
        <v>1700.99</v>
      </c>
      <c r="S3425" t="str">
        <f t="shared" si="161"/>
        <v>Large</v>
      </c>
    </row>
    <row r="3426" spans="1:19" hidden="1" x14ac:dyDescent="0.45">
      <c r="A3426">
        <v>73088</v>
      </c>
      <c r="B3426" s="1">
        <v>42537</v>
      </c>
      <c r="C3426" t="s">
        <v>1052</v>
      </c>
      <c r="D3426" t="s">
        <v>91</v>
      </c>
      <c r="E3426" t="str">
        <f t="shared" si="159"/>
        <v>Connor Simmons</v>
      </c>
      <c r="F3426" t="s">
        <v>55</v>
      </c>
      <c r="G3426" t="s">
        <v>49</v>
      </c>
      <c r="H3426" t="s">
        <v>56</v>
      </c>
      <c r="I3426" t="s">
        <v>616</v>
      </c>
      <c r="J3426" t="s">
        <v>617</v>
      </c>
      <c r="K3426" t="s">
        <v>618</v>
      </c>
      <c r="M3426" t="s">
        <v>615</v>
      </c>
      <c r="N3426" t="s">
        <v>574</v>
      </c>
      <c r="O3426" s="2">
        <v>1.87</v>
      </c>
      <c r="P3426" s="2">
        <v>4.99</v>
      </c>
      <c r="Q3426">
        <v>2</v>
      </c>
      <c r="R3426" s="2">
        <f t="shared" si="160"/>
        <v>9.98</v>
      </c>
      <c r="S3426" t="str">
        <f t="shared" si="161"/>
        <v>Small</v>
      </c>
    </row>
    <row r="3427" spans="1:19" hidden="1" x14ac:dyDescent="0.45">
      <c r="A3427">
        <v>73088</v>
      </c>
      <c r="B3427" s="1">
        <v>42537</v>
      </c>
      <c r="C3427" t="s">
        <v>1052</v>
      </c>
      <c r="D3427" t="s">
        <v>91</v>
      </c>
      <c r="E3427" t="str">
        <f t="shared" si="159"/>
        <v>Connor Simmons</v>
      </c>
      <c r="F3427" t="s">
        <v>55</v>
      </c>
      <c r="G3427" t="s">
        <v>49</v>
      </c>
      <c r="H3427" t="s">
        <v>56</v>
      </c>
      <c r="I3427" t="s">
        <v>613</v>
      </c>
      <c r="J3427" t="s">
        <v>614</v>
      </c>
      <c r="K3427" t="s">
        <v>614</v>
      </c>
      <c r="M3427" t="s">
        <v>615</v>
      </c>
      <c r="N3427" t="s">
        <v>574</v>
      </c>
      <c r="O3427" s="2">
        <v>3.36</v>
      </c>
      <c r="P3427" s="2">
        <v>8.99</v>
      </c>
      <c r="Q3427">
        <v>2</v>
      </c>
      <c r="R3427" s="2">
        <f t="shared" si="160"/>
        <v>17.98</v>
      </c>
      <c r="S3427" t="str">
        <f t="shared" si="161"/>
        <v>Small</v>
      </c>
    </row>
    <row r="3428" spans="1:19" hidden="1" x14ac:dyDescent="0.45">
      <c r="A3428">
        <v>73088</v>
      </c>
      <c r="B3428" s="1">
        <v>42537</v>
      </c>
      <c r="C3428" t="s">
        <v>1052</v>
      </c>
      <c r="D3428" t="s">
        <v>91</v>
      </c>
      <c r="E3428" t="str">
        <f t="shared" si="159"/>
        <v>Connor Simmons</v>
      </c>
      <c r="F3428" t="s">
        <v>55</v>
      </c>
      <c r="G3428" t="s">
        <v>49</v>
      </c>
      <c r="H3428" t="s">
        <v>56</v>
      </c>
      <c r="I3428" t="s">
        <v>738</v>
      </c>
      <c r="J3428" t="s">
        <v>739</v>
      </c>
      <c r="K3428" t="s">
        <v>646</v>
      </c>
      <c r="L3428" t="s">
        <v>632</v>
      </c>
      <c r="M3428" t="s">
        <v>626</v>
      </c>
      <c r="N3428" t="s">
        <v>588</v>
      </c>
      <c r="O3428" s="2">
        <v>38.49</v>
      </c>
      <c r="P3428" s="2">
        <v>49.99</v>
      </c>
      <c r="Q3428">
        <v>1</v>
      </c>
      <c r="R3428" s="2">
        <f t="shared" si="160"/>
        <v>49.99</v>
      </c>
      <c r="S3428" t="str">
        <f t="shared" si="161"/>
        <v>Small</v>
      </c>
    </row>
    <row r="3429" spans="1:19" hidden="1" x14ac:dyDescent="0.45">
      <c r="A3429">
        <v>73090</v>
      </c>
      <c r="B3429" s="1">
        <v>42537</v>
      </c>
      <c r="C3429" t="s">
        <v>1020</v>
      </c>
      <c r="D3429" t="s">
        <v>263</v>
      </c>
      <c r="E3429" t="str">
        <f t="shared" si="159"/>
        <v>Desiree Gill</v>
      </c>
      <c r="F3429" t="s">
        <v>394</v>
      </c>
      <c r="G3429" t="s">
        <v>82</v>
      </c>
      <c r="H3429" t="s">
        <v>82</v>
      </c>
      <c r="I3429" t="s">
        <v>668</v>
      </c>
      <c r="J3429" t="s">
        <v>669</v>
      </c>
      <c r="K3429" t="s">
        <v>622</v>
      </c>
      <c r="L3429" t="s">
        <v>317</v>
      </c>
      <c r="M3429" t="s">
        <v>32</v>
      </c>
      <c r="N3429" t="s">
        <v>25</v>
      </c>
      <c r="O3429" s="2">
        <v>1082.51</v>
      </c>
      <c r="P3429" s="2">
        <v>1700.99</v>
      </c>
      <c r="Q3429">
        <v>1</v>
      </c>
      <c r="R3429" s="2">
        <f t="shared" si="160"/>
        <v>1700.99</v>
      </c>
      <c r="S3429" t="str">
        <f t="shared" si="161"/>
        <v>Large</v>
      </c>
    </row>
    <row r="3430" spans="1:19" hidden="1" x14ac:dyDescent="0.45">
      <c r="A3430">
        <v>73091</v>
      </c>
      <c r="B3430" s="1">
        <v>42537</v>
      </c>
      <c r="C3430" t="s">
        <v>495</v>
      </c>
      <c r="D3430" t="s">
        <v>271</v>
      </c>
      <c r="E3430" t="str">
        <f t="shared" si="159"/>
        <v>Haley Young</v>
      </c>
      <c r="F3430" t="s">
        <v>230</v>
      </c>
      <c r="G3430" t="s">
        <v>89</v>
      </c>
      <c r="H3430" t="s">
        <v>89</v>
      </c>
      <c r="I3430" t="s">
        <v>314</v>
      </c>
      <c r="J3430" t="s">
        <v>315</v>
      </c>
      <c r="K3430" t="s">
        <v>316</v>
      </c>
      <c r="L3430" t="s">
        <v>317</v>
      </c>
      <c r="M3430" t="s">
        <v>32</v>
      </c>
      <c r="N3430" t="s">
        <v>25</v>
      </c>
      <c r="O3430" s="2">
        <v>713.08</v>
      </c>
      <c r="P3430" s="2">
        <v>1120.49</v>
      </c>
      <c r="Q3430">
        <v>1</v>
      </c>
      <c r="R3430" s="2">
        <f t="shared" si="160"/>
        <v>1120.49</v>
      </c>
      <c r="S3430" t="str">
        <f t="shared" si="161"/>
        <v>Medium</v>
      </c>
    </row>
    <row r="3431" spans="1:19" hidden="1" x14ac:dyDescent="0.45">
      <c r="A3431">
        <v>73091</v>
      </c>
      <c r="B3431" s="1">
        <v>42537</v>
      </c>
      <c r="C3431" t="s">
        <v>495</v>
      </c>
      <c r="D3431" t="s">
        <v>271</v>
      </c>
      <c r="E3431" t="str">
        <f t="shared" si="159"/>
        <v>Haley Young</v>
      </c>
      <c r="F3431" t="s">
        <v>230</v>
      </c>
      <c r="G3431" t="s">
        <v>89</v>
      </c>
      <c r="H3431" t="s">
        <v>89</v>
      </c>
      <c r="I3431" t="s">
        <v>666</v>
      </c>
      <c r="J3431" t="s">
        <v>667</v>
      </c>
      <c r="K3431" t="s">
        <v>667</v>
      </c>
      <c r="M3431" t="s">
        <v>573</v>
      </c>
      <c r="N3431" t="s">
        <v>574</v>
      </c>
      <c r="O3431" s="2">
        <v>9.35</v>
      </c>
      <c r="P3431" s="2">
        <v>24.99</v>
      </c>
      <c r="Q3431">
        <v>2</v>
      </c>
      <c r="R3431" s="2">
        <f t="shared" si="160"/>
        <v>49.98</v>
      </c>
      <c r="S3431" t="str">
        <f t="shared" si="161"/>
        <v>Small</v>
      </c>
    </row>
    <row r="3432" spans="1:19" hidden="1" x14ac:dyDescent="0.45">
      <c r="A3432">
        <v>73092</v>
      </c>
      <c r="B3432" s="1">
        <v>42537</v>
      </c>
      <c r="C3432" t="s">
        <v>408</v>
      </c>
      <c r="D3432" t="s">
        <v>60</v>
      </c>
      <c r="E3432" t="str">
        <f t="shared" si="159"/>
        <v>Rebekah Perez</v>
      </c>
      <c r="F3432" t="s">
        <v>171</v>
      </c>
      <c r="G3432" t="s">
        <v>82</v>
      </c>
      <c r="H3432" t="s">
        <v>82</v>
      </c>
      <c r="I3432" t="s">
        <v>485</v>
      </c>
      <c r="J3432" t="s">
        <v>486</v>
      </c>
      <c r="K3432" t="s">
        <v>316</v>
      </c>
      <c r="L3432" t="s">
        <v>317</v>
      </c>
      <c r="M3432" t="s">
        <v>32</v>
      </c>
      <c r="N3432" t="s">
        <v>25</v>
      </c>
      <c r="O3432" s="2">
        <v>713.08</v>
      </c>
      <c r="P3432" s="2">
        <v>1120.49</v>
      </c>
      <c r="Q3432">
        <v>1</v>
      </c>
      <c r="R3432" s="2">
        <f t="shared" si="160"/>
        <v>1120.49</v>
      </c>
      <c r="S3432" t="str">
        <f t="shared" si="161"/>
        <v>Medium</v>
      </c>
    </row>
    <row r="3433" spans="1:19" hidden="1" x14ac:dyDescent="0.45">
      <c r="A3433">
        <v>73092</v>
      </c>
      <c r="B3433" s="1">
        <v>42537</v>
      </c>
      <c r="C3433" t="s">
        <v>408</v>
      </c>
      <c r="D3433" t="s">
        <v>60</v>
      </c>
      <c r="E3433" t="str">
        <f t="shared" si="159"/>
        <v>Rebekah Perez</v>
      </c>
      <c r="F3433" t="s">
        <v>171</v>
      </c>
      <c r="G3433" t="s">
        <v>82</v>
      </c>
      <c r="H3433" t="s">
        <v>82</v>
      </c>
      <c r="I3433" t="s">
        <v>623</v>
      </c>
      <c r="J3433" t="s">
        <v>624</v>
      </c>
      <c r="K3433" t="s">
        <v>625</v>
      </c>
      <c r="L3433" t="s">
        <v>317</v>
      </c>
      <c r="M3433" t="s">
        <v>626</v>
      </c>
      <c r="N3433" t="s">
        <v>588</v>
      </c>
      <c r="O3433" s="2">
        <v>41.57</v>
      </c>
      <c r="P3433" s="2">
        <v>53.99</v>
      </c>
      <c r="Q3433">
        <v>1</v>
      </c>
      <c r="R3433" s="2">
        <f t="shared" si="160"/>
        <v>53.99</v>
      </c>
      <c r="S3433" t="str">
        <f t="shared" si="161"/>
        <v>Small</v>
      </c>
    </row>
    <row r="3434" spans="1:19" hidden="1" x14ac:dyDescent="0.45">
      <c r="A3434">
        <v>73103</v>
      </c>
      <c r="B3434" s="1">
        <v>42538</v>
      </c>
      <c r="C3434" t="s">
        <v>859</v>
      </c>
      <c r="D3434" t="s">
        <v>460</v>
      </c>
      <c r="E3434" t="str">
        <f t="shared" si="159"/>
        <v>Sabrina Sanz</v>
      </c>
      <c r="F3434" t="s">
        <v>18</v>
      </c>
      <c r="G3434" t="s">
        <v>19</v>
      </c>
      <c r="H3434" t="s">
        <v>19</v>
      </c>
      <c r="I3434" t="s">
        <v>683</v>
      </c>
      <c r="J3434" t="s">
        <v>684</v>
      </c>
      <c r="K3434" t="s">
        <v>684</v>
      </c>
      <c r="M3434" t="s">
        <v>573</v>
      </c>
      <c r="N3434" t="s">
        <v>574</v>
      </c>
      <c r="O3434" s="2">
        <v>1.87</v>
      </c>
      <c r="P3434" s="2">
        <v>4.99</v>
      </c>
      <c r="Q3434">
        <v>1</v>
      </c>
      <c r="R3434" s="2">
        <f t="shared" si="160"/>
        <v>4.99</v>
      </c>
      <c r="S3434" t="str">
        <f t="shared" si="161"/>
        <v>Small</v>
      </c>
    </row>
    <row r="3435" spans="1:19" hidden="1" x14ac:dyDescent="0.45">
      <c r="A3435">
        <v>73103</v>
      </c>
      <c r="B3435" s="1">
        <v>42538</v>
      </c>
      <c r="C3435" t="s">
        <v>859</v>
      </c>
      <c r="D3435" t="s">
        <v>460</v>
      </c>
      <c r="E3435" t="str">
        <f t="shared" si="159"/>
        <v>Sabrina Sanz</v>
      </c>
      <c r="F3435" t="s">
        <v>18</v>
      </c>
      <c r="G3435" t="s">
        <v>19</v>
      </c>
      <c r="H3435" t="s">
        <v>19</v>
      </c>
      <c r="I3435" t="s">
        <v>663</v>
      </c>
      <c r="J3435" t="s">
        <v>664</v>
      </c>
      <c r="K3435" t="s">
        <v>665</v>
      </c>
      <c r="M3435" t="s">
        <v>573</v>
      </c>
      <c r="N3435" t="s">
        <v>574</v>
      </c>
      <c r="O3435" s="2">
        <v>0.86</v>
      </c>
      <c r="P3435" s="2">
        <v>2.29</v>
      </c>
      <c r="Q3435">
        <v>1</v>
      </c>
      <c r="R3435" s="2">
        <f t="shared" si="160"/>
        <v>2.29</v>
      </c>
      <c r="S3435" t="str">
        <f t="shared" si="161"/>
        <v>Small</v>
      </c>
    </row>
    <row r="3436" spans="1:19" hidden="1" x14ac:dyDescent="0.45">
      <c r="A3436">
        <v>73103</v>
      </c>
      <c r="B3436" s="1">
        <v>42538</v>
      </c>
      <c r="C3436" t="s">
        <v>859</v>
      </c>
      <c r="D3436" t="s">
        <v>460</v>
      </c>
      <c r="E3436" t="str">
        <f t="shared" si="159"/>
        <v>Sabrina Sanz</v>
      </c>
      <c r="F3436" t="s">
        <v>18</v>
      </c>
      <c r="G3436" t="s">
        <v>19</v>
      </c>
      <c r="H3436" t="s">
        <v>19</v>
      </c>
      <c r="I3436" t="s">
        <v>686</v>
      </c>
      <c r="J3436" t="s">
        <v>687</v>
      </c>
      <c r="K3436" t="s">
        <v>687</v>
      </c>
      <c r="M3436" t="s">
        <v>573</v>
      </c>
      <c r="N3436" t="s">
        <v>574</v>
      </c>
      <c r="O3436" s="2">
        <v>13.09</v>
      </c>
      <c r="P3436" s="2">
        <v>35</v>
      </c>
      <c r="Q3436">
        <v>1</v>
      </c>
      <c r="R3436" s="2">
        <f t="shared" si="160"/>
        <v>35</v>
      </c>
      <c r="S3436" t="str">
        <f t="shared" si="161"/>
        <v>Small</v>
      </c>
    </row>
    <row r="3437" spans="1:19" hidden="1" x14ac:dyDescent="0.45">
      <c r="A3437">
        <v>73105</v>
      </c>
      <c r="B3437" s="1">
        <v>42538</v>
      </c>
      <c r="C3437" t="s">
        <v>1071</v>
      </c>
      <c r="D3437" t="s">
        <v>497</v>
      </c>
      <c r="E3437" t="str">
        <f t="shared" si="159"/>
        <v>Shaun Rai</v>
      </c>
      <c r="F3437" t="s">
        <v>69</v>
      </c>
      <c r="G3437" t="s">
        <v>19</v>
      </c>
      <c r="H3437" t="s">
        <v>19</v>
      </c>
      <c r="I3437" t="s">
        <v>663</v>
      </c>
      <c r="J3437" t="s">
        <v>664</v>
      </c>
      <c r="K3437" t="s">
        <v>665</v>
      </c>
      <c r="M3437" t="s">
        <v>573</v>
      </c>
      <c r="N3437" t="s">
        <v>574</v>
      </c>
      <c r="O3437" s="2">
        <v>0.86</v>
      </c>
      <c r="P3437" s="2">
        <v>2.29</v>
      </c>
      <c r="Q3437">
        <v>4</v>
      </c>
      <c r="R3437" s="2">
        <f t="shared" si="160"/>
        <v>9.16</v>
      </c>
      <c r="S3437" t="str">
        <f t="shared" si="161"/>
        <v>Small</v>
      </c>
    </row>
    <row r="3438" spans="1:19" hidden="1" x14ac:dyDescent="0.45">
      <c r="A3438">
        <v>73105</v>
      </c>
      <c r="B3438" s="1">
        <v>42538</v>
      </c>
      <c r="C3438" t="s">
        <v>1071</v>
      </c>
      <c r="D3438" t="s">
        <v>497</v>
      </c>
      <c r="E3438" t="str">
        <f t="shared" si="159"/>
        <v>Shaun Rai</v>
      </c>
      <c r="F3438" t="s">
        <v>69</v>
      </c>
      <c r="G3438" t="s">
        <v>19</v>
      </c>
      <c r="H3438" t="s">
        <v>19</v>
      </c>
      <c r="I3438" t="s">
        <v>571</v>
      </c>
      <c r="J3438" t="s">
        <v>572</v>
      </c>
      <c r="K3438" t="s">
        <v>572</v>
      </c>
      <c r="M3438" t="s">
        <v>573</v>
      </c>
      <c r="N3438" t="s">
        <v>574</v>
      </c>
      <c r="O3438" s="2">
        <v>8.0399999999999991</v>
      </c>
      <c r="P3438" s="2">
        <v>21.49</v>
      </c>
      <c r="Q3438">
        <v>1</v>
      </c>
      <c r="R3438" s="2">
        <f t="shared" si="160"/>
        <v>21.49</v>
      </c>
      <c r="S3438" t="str">
        <f t="shared" si="161"/>
        <v>Small</v>
      </c>
    </row>
    <row r="3439" spans="1:19" hidden="1" x14ac:dyDescent="0.45">
      <c r="A3439">
        <v>73106</v>
      </c>
      <c r="B3439" s="1">
        <v>42538</v>
      </c>
      <c r="C3439" t="s">
        <v>1089</v>
      </c>
      <c r="D3439" t="s">
        <v>147</v>
      </c>
      <c r="E3439" t="str">
        <f t="shared" si="159"/>
        <v>Donna Raje</v>
      </c>
      <c r="F3439" t="s">
        <v>69</v>
      </c>
      <c r="G3439" t="s">
        <v>19</v>
      </c>
      <c r="H3439" t="s">
        <v>19</v>
      </c>
      <c r="I3439" t="s">
        <v>571</v>
      </c>
      <c r="J3439" t="s">
        <v>572</v>
      </c>
      <c r="K3439" t="s">
        <v>572</v>
      </c>
      <c r="M3439" t="s">
        <v>573</v>
      </c>
      <c r="N3439" t="s">
        <v>574</v>
      </c>
      <c r="O3439" s="2">
        <v>8.0399999999999991</v>
      </c>
      <c r="P3439" s="2">
        <v>21.49</v>
      </c>
      <c r="Q3439">
        <v>4</v>
      </c>
      <c r="R3439" s="2">
        <f t="shared" si="160"/>
        <v>85.96</v>
      </c>
      <c r="S3439" t="str">
        <f t="shared" si="161"/>
        <v>Small</v>
      </c>
    </row>
    <row r="3440" spans="1:19" hidden="1" x14ac:dyDescent="0.45">
      <c r="A3440">
        <v>73106</v>
      </c>
      <c r="B3440" s="1">
        <v>42538</v>
      </c>
      <c r="C3440" t="s">
        <v>1089</v>
      </c>
      <c r="D3440" t="s">
        <v>147</v>
      </c>
      <c r="E3440" t="str">
        <f t="shared" si="159"/>
        <v>Donna Raje</v>
      </c>
      <c r="F3440" t="s">
        <v>69</v>
      </c>
      <c r="G3440" t="s">
        <v>19</v>
      </c>
      <c r="H3440" t="s">
        <v>19</v>
      </c>
      <c r="I3440" t="s">
        <v>663</v>
      </c>
      <c r="J3440" t="s">
        <v>664</v>
      </c>
      <c r="K3440" t="s">
        <v>665</v>
      </c>
      <c r="M3440" t="s">
        <v>573</v>
      </c>
      <c r="N3440" t="s">
        <v>574</v>
      </c>
      <c r="O3440" s="2">
        <v>0.86</v>
      </c>
      <c r="P3440" s="2">
        <v>2.29</v>
      </c>
      <c r="Q3440">
        <v>1</v>
      </c>
      <c r="R3440" s="2">
        <f t="shared" si="160"/>
        <v>2.29</v>
      </c>
      <c r="S3440" t="str">
        <f t="shared" si="161"/>
        <v>Small</v>
      </c>
    </row>
    <row r="3441" spans="1:19" hidden="1" x14ac:dyDescent="0.45">
      <c r="A3441">
        <v>73151</v>
      </c>
      <c r="B3441" s="1">
        <v>42538</v>
      </c>
      <c r="C3441" t="s">
        <v>419</v>
      </c>
      <c r="D3441" t="s">
        <v>80</v>
      </c>
      <c r="E3441" t="str">
        <f t="shared" si="159"/>
        <v>Luke Chen</v>
      </c>
      <c r="F3441" t="s">
        <v>48</v>
      </c>
      <c r="G3441" t="s">
        <v>49</v>
      </c>
      <c r="H3441" t="s">
        <v>50</v>
      </c>
      <c r="I3441" t="s">
        <v>365</v>
      </c>
      <c r="J3441" t="s">
        <v>366</v>
      </c>
      <c r="K3441" t="s">
        <v>341</v>
      </c>
      <c r="L3441" t="s">
        <v>23</v>
      </c>
      <c r="M3441" t="s">
        <v>24</v>
      </c>
      <c r="N3441" t="s">
        <v>25</v>
      </c>
      <c r="O3441" s="2">
        <v>1265.6199999999999</v>
      </c>
      <c r="P3441" s="2">
        <v>2319.9899999999998</v>
      </c>
      <c r="Q3441">
        <v>1</v>
      </c>
      <c r="R3441" s="2">
        <f t="shared" si="160"/>
        <v>2319.9899999999998</v>
      </c>
      <c r="S3441" t="str">
        <f t="shared" si="161"/>
        <v>Large</v>
      </c>
    </row>
    <row r="3442" spans="1:19" hidden="1" x14ac:dyDescent="0.45">
      <c r="A3442">
        <v>73151</v>
      </c>
      <c r="B3442" s="1">
        <v>42538</v>
      </c>
      <c r="C3442" t="s">
        <v>419</v>
      </c>
      <c r="D3442" t="s">
        <v>80</v>
      </c>
      <c r="E3442" t="str">
        <f t="shared" si="159"/>
        <v>Luke Chen</v>
      </c>
      <c r="F3442" t="s">
        <v>48</v>
      </c>
      <c r="G3442" t="s">
        <v>49</v>
      </c>
      <c r="H3442" t="s">
        <v>50</v>
      </c>
      <c r="I3442" t="s">
        <v>648</v>
      </c>
      <c r="J3442" t="s">
        <v>649</v>
      </c>
      <c r="K3442" t="s">
        <v>649</v>
      </c>
      <c r="M3442" t="s">
        <v>615</v>
      </c>
      <c r="N3442" t="s">
        <v>574</v>
      </c>
      <c r="O3442" s="2">
        <v>3.74</v>
      </c>
      <c r="P3442" s="2">
        <v>9.99</v>
      </c>
      <c r="Q3442">
        <v>4</v>
      </c>
      <c r="R3442" s="2">
        <f t="shared" si="160"/>
        <v>39.96</v>
      </c>
      <c r="S3442" t="str">
        <f t="shared" si="161"/>
        <v>Small</v>
      </c>
    </row>
    <row r="3443" spans="1:19" hidden="1" x14ac:dyDescent="0.45">
      <c r="A3443">
        <v>73170</v>
      </c>
      <c r="B3443" s="1">
        <v>42538</v>
      </c>
      <c r="C3443" t="s">
        <v>226</v>
      </c>
      <c r="D3443" t="s">
        <v>481</v>
      </c>
      <c r="E3443" t="str">
        <f t="shared" si="159"/>
        <v>Megan Peterson</v>
      </c>
      <c r="F3443" t="s">
        <v>55</v>
      </c>
      <c r="G3443" t="s">
        <v>49</v>
      </c>
      <c r="H3443" t="s">
        <v>56</v>
      </c>
      <c r="I3443" t="s">
        <v>611</v>
      </c>
      <c r="J3443" t="s">
        <v>612</v>
      </c>
      <c r="K3443" t="s">
        <v>570</v>
      </c>
      <c r="L3443" t="s">
        <v>45</v>
      </c>
      <c r="M3443" t="s">
        <v>32</v>
      </c>
      <c r="N3443" t="s">
        <v>25</v>
      </c>
      <c r="O3443" s="2">
        <v>343.65</v>
      </c>
      <c r="P3443" s="2">
        <v>539.99</v>
      </c>
      <c r="Q3443">
        <v>1</v>
      </c>
      <c r="R3443" s="2">
        <f t="shared" si="160"/>
        <v>539.99</v>
      </c>
      <c r="S3443" t="str">
        <f t="shared" si="161"/>
        <v>Medium</v>
      </c>
    </row>
    <row r="3444" spans="1:19" hidden="1" x14ac:dyDescent="0.45">
      <c r="A3444">
        <v>73170</v>
      </c>
      <c r="B3444" s="1">
        <v>42538</v>
      </c>
      <c r="C3444" t="s">
        <v>226</v>
      </c>
      <c r="D3444" t="s">
        <v>481</v>
      </c>
      <c r="E3444" t="str">
        <f t="shared" si="159"/>
        <v>Megan Peterson</v>
      </c>
      <c r="F3444" t="s">
        <v>55</v>
      </c>
      <c r="G3444" t="s">
        <v>49</v>
      </c>
      <c r="H3444" t="s">
        <v>56</v>
      </c>
      <c r="I3444" t="s">
        <v>629</v>
      </c>
      <c r="J3444" t="s">
        <v>630</v>
      </c>
      <c r="K3444" t="s">
        <v>631</v>
      </c>
      <c r="L3444" t="s">
        <v>632</v>
      </c>
      <c r="M3444" t="s">
        <v>633</v>
      </c>
      <c r="N3444" t="s">
        <v>588</v>
      </c>
      <c r="O3444" s="2">
        <v>6.92</v>
      </c>
      <c r="P3444" s="2">
        <v>8.99</v>
      </c>
      <c r="Q3444">
        <v>1</v>
      </c>
      <c r="R3444" s="2">
        <f t="shared" si="160"/>
        <v>8.99</v>
      </c>
      <c r="S3444" t="str">
        <f t="shared" si="161"/>
        <v>Small</v>
      </c>
    </row>
    <row r="3445" spans="1:19" hidden="1" x14ac:dyDescent="0.45">
      <c r="A3445">
        <v>73175</v>
      </c>
      <c r="B3445" s="1">
        <v>42538</v>
      </c>
      <c r="C3445" t="s">
        <v>1000</v>
      </c>
      <c r="D3445" t="s">
        <v>972</v>
      </c>
      <c r="E3445" t="str">
        <f t="shared" si="159"/>
        <v>Carmen Kim</v>
      </c>
      <c r="F3445" t="s">
        <v>40</v>
      </c>
      <c r="G3445" t="s">
        <v>41</v>
      </c>
      <c r="H3445" t="s">
        <v>41</v>
      </c>
      <c r="I3445" t="s">
        <v>426</v>
      </c>
      <c r="J3445" t="s">
        <v>427</v>
      </c>
      <c r="K3445" t="s">
        <v>316</v>
      </c>
      <c r="L3445" t="s">
        <v>317</v>
      </c>
      <c r="M3445" t="s">
        <v>32</v>
      </c>
      <c r="N3445" t="s">
        <v>25</v>
      </c>
      <c r="O3445" s="2">
        <v>713.08</v>
      </c>
      <c r="P3445" s="2">
        <v>1120.49</v>
      </c>
      <c r="Q3445">
        <v>1</v>
      </c>
      <c r="R3445" s="2">
        <f t="shared" si="160"/>
        <v>1120.49</v>
      </c>
      <c r="S3445" t="str">
        <f t="shared" si="161"/>
        <v>Medium</v>
      </c>
    </row>
    <row r="3446" spans="1:19" hidden="1" x14ac:dyDescent="0.45">
      <c r="A3446">
        <v>73175</v>
      </c>
      <c r="B3446" s="1">
        <v>42538</v>
      </c>
      <c r="C3446" t="s">
        <v>1000</v>
      </c>
      <c r="D3446" t="s">
        <v>972</v>
      </c>
      <c r="E3446" t="str">
        <f t="shared" si="159"/>
        <v>Carmen Kim</v>
      </c>
      <c r="F3446" t="s">
        <v>40</v>
      </c>
      <c r="G3446" t="s">
        <v>41</v>
      </c>
      <c r="H3446" t="s">
        <v>41</v>
      </c>
      <c r="I3446" t="s">
        <v>726</v>
      </c>
      <c r="J3446" t="s">
        <v>727</v>
      </c>
      <c r="K3446" t="s">
        <v>625</v>
      </c>
      <c r="L3446" t="s">
        <v>317</v>
      </c>
      <c r="M3446" t="s">
        <v>626</v>
      </c>
      <c r="N3446" t="s">
        <v>588</v>
      </c>
      <c r="O3446" s="2">
        <v>41.57</v>
      </c>
      <c r="P3446" s="2">
        <v>53.99</v>
      </c>
      <c r="Q3446">
        <v>2</v>
      </c>
      <c r="R3446" s="2">
        <f t="shared" si="160"/>
        <v>107.98</v>
      </c>
      <c r="S3446" t="str">
        <f t="shared" si="161"/>
        <v>Small</v>
      </c>
    </row>
    <row r="3447" spans="1:19" hidden="1" x14ac:dyDescent="0.45">
      <c r="A3447">
        <v>73176</v>
      </c>
      <c r="B3447" s="1">
        <v>42538</v>
      </c>
      <c r="C3447" t="s">
        <v>131</v>
      </c>
      <c r="D3447" t="s">
        <v>400</v>
      </c>
      <c r="E3447" t="str">
        <f t="shared" si="159"/>
        <v>Bruce Dominguez</v>
      </c>
      <c r="F3447" t="s">
        <v>171</v>
      </c>
      <c r="G3447" t="s">
        <v>82</v>
      </c>
      <c r="H3447" t="s">
        <v>82</v>
      </c>
      <c r="I3447" t="s">
        <v>661</v>
      </c>
      <c r="J3447" t="s">
        <v>662</v>
      </c>
      <c r="K3447" t="s">
        <v>591</v>
      </c>
      <c r="L3447" t="s">
        <v>31</v>
      </c>
      <c r="M3447" t="s">
        <v>592</v>
      </c>
      <c r="N3447" t="s">
        <v>574</v>
      </c>
      <c r="O3447" s="2">
        <v>13.09</v>
      </c>
      <c r="P3447" s="2">
        <v>34.99</v>
      </c>
      <c r="Q3447">
        <v>2</v>
      </c>
      <c r="R3447" s="2">
        <f t="shared" si="160"/>
        <v>69.98</v>
      </c>
      <c r="S3447" t="str">
        <f t="shared" si="161"/>
        <v>Small</v>
      </c>
    </row>
    <row r="3448" spans="1:19" hidden="1" x14ac:dyDescent="0.45">
      <c r="A3448">
        <v>73176</v>
      </c>
      <c r="B3448" s="1">
        <v>42538</v>
      </c>
      <c r="C3448" t="s">
        <v>131</v>
      </c>
      <c r="D3448" t="s">
        <v>400</v>
      </c>
      <c r="E3448" t="str">
        <f t="shared" si="159"/>
        <v>Bruce Dominguez</v>
      </c>
      <c r="F3448" t="s">
        <v>171</v>
      </c>
      <c r="G3448" t="s">
        <v>82</v>
      </c>
      <c r="H3448" t="s">
        <v>82</v>
      </c>
      <c r="I3448" t="s">
        <v>426</v>
      </c>
      <c r="J3448" t="s">
        <v>427</v>
      </c>
      <c r="K3448" t="s">
        <v>316</v>
      </c>
      <c r="L3448" t="s">
        <v>317</v>
      </c>
      <c r="M3448" t="s">
        <v>32</v>
      </c>
      <c r="N3448" t="s">
        <v>25</v>
      </c>
      <c r="O3448" s="2">
        <v>713.08</v>
      </c>
      <c r="P3448" s="2">
        <v>1120.49</v>
      </c>
      <c r="Q3448">
        <v>1</v>
      </c>
      <c r="R3448" s="2">
        <f t="shared" si="160"/>
        <v>1120.49</v>
      </c>
      <c r="S3448" t="str">
        <f t="shared" si="161"/>
        <v>Medium</v>
      </c>
    </row>
    <row r="3449" spans="1:19" hidden="1" x14ac:dyDescent="0.45">
      <c r="A3449">
        <v>73176</v>
      </c>
      <c r="B3449" s="1">
        <v>42538</v>
      </c>
      <c r="C3449" t="s">
        <v>131</v>
      </c>
      <c r="D3449" t="s">
        <v>400</v>
      </c>
      <c r="E3449" t="str">
        <f t="shared" si="159"/>
        <v>Bruce Dominguez</v>
      </c>
      <c r="F3449" t="s">
        <v>171</v>
      </c>
      <c r="G3449" t="s">
        <v>82</v>
      </c>
      <c r="H3449" t="s">
        <v>82</v>
      </c>
      <c r="I3449" t="s">
        <v>613</v>
      </c>
      <c r="J3449" t="s">
        <v>614</v>
      </c>
      <c r="K3449" t="s">
        <v>614</v>
      </c>
      <c r="M3449" t="s">
        <v>615</v>
      </c>
      <c r="N3449" t="s">
        <v>574</v>
      </c>
      <c r="O3449" s="2">
        <v>3.36</v>
      </c>
      <c r="P3449" s="2">
        <v>8.99</v>
      </c>
      <c r="Q3449">
        <v>1</v>
      </c>
      <c r="R3449" s="2">
        <f t="shared" si="160"/>
        <v>8.99</v>
      </c>
      <c r="S3449" t="str">
        <f t="shared" si="161"/>
        <v>Small</v>
      </c>
    </row>
    <row r="3450" spans="1:19" hidden="1" x14ac:dyDescent="0.45">
      <c r="A3450">
        <v>73176</v>
      </c>
      <c r="B3450" s="1">
        <v>42538</v>
      </c>
      <c r="C3450" t="s">
        <v>131</v>
      </c>
      <c r="D3450" t="s">
        <v>400</v>
      </c>
      <c r="E3450" t="str">
        <f t="shared" si="159"/>
        <v>Bruce Dominguez</v>
      </c>
      <c r="F3450" t="s">
        <v>171</v>
      </c>
      <c r="G3450" t="s">
        <v>82</v>
      </c>
      <c r="H3450" t="s">
        <v>82</v>
      </c>
      <c r="I3450" t="s">
        <v>616</v>
      </c>
      <c r="J3450" t="s">
        <v>617</v>
      </c>
      <c r="K3450" t="s">
        <v>618</v>
      </c>
      <c r="M3450" t="s">
        <v>615</v>
      </c>
      <c r="N3450" t="s">
        <v>574</v>
      </c>
      <c r="O3450" s="2">
        <v>1.87</v>
      </c>
      <c r="P3450" s="2">
        <v>4.99</v>
      </c>
      <c r="Q3450">
        <v>3</v>
      </c>
      <c r="R3450" s="2">
        <f t="shared" si="160"/>
        <v>14.97</v>
      </c>
      <c r="S3450" t="str">
        <f t="shared" si="161"/>
        <v>Small</v>
      </c>
    </row>
    <row r="3451" spans="1:19" hidden="1" x14ac:dyDescent="0.45">
      <c r="A3451">
        <v>73184</v>
      </c>
      <c r="B3451" s="1">
        <v>42539</v>
      </c>
      <c r="C3451" t="s">
        <v>231</v>
      </c>
      <c r="D3451" t="s">
        <v>736</v>
      </c>
      <c r="E3451" t="str">
        <f t="shared" si="159"/>
        <v>Timothy Parker</v>
      </c>
      <c r="F3451" t="s">
        <v>69</v>
      </c>
      <c r="G3451" t="s">
        <v>19</v>
      </c>
      <c r="H3451" t="s">
        <v>19</v>
      </c>
      <c r="I3451" t="s">
        <v>881</v>
      </c>
      <c r="J3451" t="s">
        <v>882</v>
      </c>
      <c r="K3451" t="s">
        <v>622</v>
      </c>
      <c r="L3451" t="s">
        <v>317</v>
      </c>
      <c r="M3451" t="s">
        <v>32</v>
      </c>
      <c r="N3451" t="s">
        <v>25</v>
      </c>
      <c r="O3451" s="2">
        <v>1082.51</v>
      </c>
      <c r="P3451" s="2">
        <v>1700.99</v>
      </c>
      <c r="Q3451">
        <v>1</v>
      </c>
      <c r="R3451" s="2">
        <f t="shared" si="160"/>
        <v>1700.99</v>
      </c>
      <c r="S3451" t="str">
        <f t="shared" si="161"/>
        <v>Large</v>
      </c>
    </row>
    <row r="3452" spans="1:19" hidden="1" x14ac:dyDescent="0.45">
      <c r="A3452">
        <v>73191</v>
      </c>
      <c r="B3452" s="1">
        <v>42539</v>
      </c>
      <c r="C3452" t="s">
        <v>310</v>
      </c>
      <c r="D3452" t="s">
        <v>295</v>
      </c>
      <c r="E3452" t="str">
        <f t="shared" si="159"/>
        <v>Andres Nath</v>
      </c>
      <c r="F3452" t="s">
        <v>394</v>
      </c>
      <c r="G3452" t="s">
        <v>82</v>
      </c>
      <c r="H3452" t="s">
        <v>82</v>
      </c>
      <c r="I3452" t="s">
        <v>840</v>
      </c>
      <c r="J3452" t="s">
        <v>841</v>
      </c>
      <c r="K3452" t="s">
        <v>643</v>
      </c>
      <c r="L3452" t="s">
        <v>23</v>
      </c>
      <c r="M3452" t="s">
        <v>24</v>
      </c>
      <c r="N3452" t="s">
        <v>25</v>
      </c>
      <c r="O3452" s="2">
        <v>419.78</v>
      </c>
      <c r="P3452" s="2">
        <v>769.49</v>
      </c>
      <c r="Q3452">
        <v>1</v>
      </c>
      <c r="R3452" s="2">
        <f t="shared" si="160"/>
        <v>769.49</v>
      </c>
      <c r="S3452" t="str">
        <f t="shared" si="161"/>
        <v>Medium</v>
      </c>
    </row>
    <row r="3453" spans="1:19" hidden="1" x14ac:dyDescent="0.45">
      <c r="A3453">
        <v>73191</v>
      </c>
      <c r="B3453" s="1">
        <v>42539</v>
      </c>
      <c r="C3453" t="s">
        <v>310</v>
      </c>
      <c r="D3453" t="s">
        <v>295</v>
      </c>
      <c r="E3453" t="str">
        <f t="shared" si="159"/>
        <v>Andres Nath</v>
      </c>
      <c r="F3453" t="s">
        <v>394</v>
      </c>
      <c r="G3453" t="s">
        <v>82</v>
      </c>
      <c r="H3453" t="s">
        <v>82</v>
      </c>
      <c r="I3453" t="s">
        <v>681</v>
      </c>
      <c r="J3453" t="s">
        <v>682</v>
      </c>
      <c r="K3453" t="s">
        <v>682</v>
      </c>
      <c r="M3453" t="s">
        <v>573</v>
      </c>
      <c r="N3453" t="s">
        <v>574</v>
      </c>
      <c r="O3453" s="2">
        <v>11.22</v>
      </c>
      <c r="P3453" s="2">
        <v>29.99</v>
      </c>
      <c r="Q3453">
        <v>4</v>
      </c>
      <c r="R3453" s="2">
        <f t="shared" si="160"/>
        <v>119.96</v>
      </c>
      <c r="S3453" t="str">
        <f t="shared" si="161"/>
        <v>Small</v>
      </c>
    </row>
    <row r="3454" spans="1:19" hidden="1" x14ac:dyDescent="0.45">
      <c r="A3454">
        <v>73191</v>
      </c>
      <c r="B3454" s="1">
        <v>42539</v>
      </c>
      <c r="C3454" t="s">
        <v>310</v>
      </c>
      <c r="D3454" t="s">
        <v>295</v>
      </c>
      <c r="E3454" t="str">
        <f t="shared" si="159"/>
        <v>Andres Nath</v>
      </c>
      <c r="F3454" t="s">
        <v>394</v>
      </c>
      <c r="G3454" t="s">
        <v>82</v>
      </c>
      <c r="H3454" t="s">
        <v>82</v>
      </c>
      <c r="I3454" t="s">
        <v>683</v>
      </c>
      <c r="J3454" t="s">
        <v>684</v>
      </c>
      <c r="K3454" t="s">
        <v>684</v>
      </c>
      <c r="M3454" t="s">
        <v>573</v>
      </c>
      <c r="N3454" t="s">
        <v>574</v>
      </c>
      <c r="O3454" s="2">
        <v>1.87</v>
      </c>
      <c r="P3454" s="2">
        <v>4.99</v>
      </c>
      <c r="Q3454">
        <v>1</v>
      </c>
      <c r="R3454" s="2">
        <f t="shared" si="160"/>
        <v>4.99</v>
      </c>
      <c r="S3454" t="str">
        <f t="shared" si="161"/>
        <v>Small</v>
      </c>
    </row>
    <row r="3455" spans="1:19" hidden="1" x14ac:dyDescent="0.45">
      <c r="A3455">
        <v>73191</v>
      </c>
      <c r="B3455" s="1">
        <v>42539</v>
      </c>
      <c r="C3455" t="s">
        <v>310</v>
      </c>
      <c r="D3455" t="s">
        <v>295</v>
      </c>
      <c r="E3455" t="str">
        <f t="shared" si="159"/>
        <v>Andres Nath</v>
      </c>
      <c r="F3455" t="s">
        <v>394</v>
      </c>
      <c r="G3455" t="s">
        <v>82</v>
      </c>
      <c r="H3455" t="s">
        <v>82</v>
      </c>
      <c r="I3455" t="s">
        <v>663</v>
      </c>
      <c r="J3455" t="s">
        <v>664</v>
      </c>
      <c r="K3455" t="s">
        <v>665</v>
      </c>
      <c r="M3455" t="s">
        <v>573</v>
      </c>
      <c r="N3455" t="s">
        <v>574</v>
      </c>
      <c r="O3455" s="2">
        <v>0.86</v>
      </c>
      <c r="P3455" s="2">
        <v>2.29</v>
      </c>
      <c r="Q3455">
        <v>2</v>
      </c>
      <c r="R3455" s="2">
        <f t="shared" si="160"/>
        <v>4.58</v>
      </c>
      <c r="S3455" t="str">
        <f t="shared" si="161"/>
        <v>Small</v>
      </c>
    </row>
    <row r="3456" spans="1:19" hidden="1" x14ac:dyDescent="0.45">
      <c r="A3456">
        <v>73197</v>
      </c>
      <c r="B3456" s="1">
        <v>42539</v>
      </c>
      <c r="C3456" t="s">
        <v>106</v>
      </c>
      <c r="D3456" t="s">
        <v>116</v>
      </c>
      <c r="E3456" t="str">
        <f t="shared" si="159"/>
        <v>Fernando Barnes</v>
      </c>
      <c r="F3456" t="s">
        <v>215</v>
      </c>
      <c r="G3456" t="s">
        <v>216</v>
      </c>
      <c r="H3456" t="s">
        <v>216</v>
      </c>
      <c r="I3456" t="s">
        <v>707</v>
      </c>
      <c r="J3456" t="s">
        <v>708</v>
      </c>
      <c r="K3456" t="s">
        <v>709</v>
      </c>
      <c r="M3456" t="s">
        <v>710</v>
      </c>
      <c r="N3456" t="s">
        <v>574</v>
      </c>
      <c r="O3456" s="2">
        <v>2.97</v>
      </c>
      <c r="P3456" s="2">
        <v>7.95</v>
      </c>
      <c r="Q3456">
        <v>1</v>
      </c>
      <c r="R3456" s="2">
        <f t="shared" si="160"/>
        <v>7.95</v>
      </c>
      <c r="S3456" t="str">
        <f t="shared" si="161"/>
        <v>Small</v>
      </c>
    </row>
    <row r="3457" spans="1:19" hidden="1" x14ac:dyDescent="0.45">
      <c r="A3457">
        <v>73197</v>
      </c>
      <c r="B3457" s="1">
        <v>42539</v>
      </c>
      <c r="C3457" t="s">
        <v>106</v>
      </c>
      <c r="D3457" t="s">
        <v>116</v>
      </c>
      <c r="E3457" t="str">
        <f t="shared" si="159"/>
        <v>Fernando Barnes</v>
      </c>
      <c r="F3457" t="s">
        <v>215</v>
      </c>
      <c r="G3457" t="s">
        <v>216</v>
      </c>
      <c r="H3457" t="s">
        <v>216</v>
      </c>
      <c r="I3457" t="s">
        <v>582</v>
      </c>
      <c r="J3457" t="s">
        <v>583</v>
      </c>
      <c r="K3457" t="s">
        <v>583</v>
      </c>
      <c r="M3457" t="s">
        <v>573</v>
      </c>
      <c r="N3457" t="s">
        <v>574</v>
      </c>
      <c r="O3457" s="2">
        <v>10.84</v>
      </c>
      <c r="P3457" s="2">
        <v>28.99</v>
      </c>
      <c r="Q3457">
        <v>1</v>
      </c>
      <c r="R3457" s="2">
        <f t="shared" si="160"/>
        <v>28.99</v>
      </c>
      <c r="S3457" t="str">
        <f t="shared" si="161"/>
        <v>Small</v>
      </c>
    </row>
    <row r="3458" spans="1:19" hidden="1" x14ac:dyDescent="0.45">
      <c r="A3458">
        <v>73197</v>
      </c>
      <c r="B3458" s="1">
        <v>42539</v>
      </c>
      <c r="C3458" t="s">
        <v>106</v>
      </c>
      <c r="D3458" t="s">
        <v>116</v>
      </c>
      <c r="E3458" t="str">
        <f t="shared" si="159"/>
        <v>Fernando Barnes</v>
      </c>
      <c r="F3458" t="s">
        <v>215</v>
      </c>
      <c r="G3458" t="s">
        <v>216</v>
      </c>
      <c r="H3458" t="s">
        <v>216</v>
      </c>
      <c r="I3458" t="s">
        <v>580</v>
      </c>
      <c r="J3458" t="s">
        <v>581</v>
      </c>
      <c r="K3458" t="s">
        <v>581</v>
      </c>
      <c r="M3458" t="s">
        <v>573</v>
      </c>
      <c r="N3458" t="s">
        <v>574</v>
      </c>
      <c r="O3458" s="2">
        <v>1.87</v>
      </c>
      <c r="P3458" s="2">
        <v>4.99</v>
      </c>
      <c r="Q3458">
        <v>1</v>
      </c>
      <c r="R3458" s="2">
        <f t="shared" si="160"/>
        <v>4.99</v>
      </c>
      <c r="S3458" t="str">
        <f t="shared" si="161"/>
        <v>Small</v>
      </c>
    </row>
    <row r="3459" spans="1:19" hidden="1" x14ac:dyDescent="0.45">
      <c r="A3459">
        <v>73206</v>
      </c>
      <c r="B3459" s="1">
        <v>42539</v>
      </c>
      <c r="C3459" t="s">
        <v>685</v>
      </c>
      <c r="D3459" t="s">
        <v>693</v>
      </c>
      <c r="E3459" t="str">
        <f t="shared" ref="E3459:E3522" si="162">CONCATENATE(C3459," ",D3459)</f>
        <v>Bryce James</v>
      </c>
      <c r="F3459" t="s">
        <v>215</v>
      </c>
      <c r="G3459" t="s">
        <v>216</v>
      </c>
      <c r="H3459" t="s">
        <v>216</v>
      </c>
      <c r="I3459" t="s">
        <v>648</v>
      </c>
      <c r="J3459" t="s">
        <v>649</v>
      </c>
      <c r="K3459" t="s">
        <v>649</v>
      </c>
      <c r="M3459" t="s">
        <v>615</v>
      </c>
      <c r="N3459" t="s">
        <v>574</v>
      </c>
      <c r="O3459" s="2">
        <v>3.74</v>
      </c>
      <c r="P3459" s="2">
        <v>9.99</v>
      </c>
      <c r="Q3459">
        <v>3</v>
      </c>
      <c r="R3459" s="2">
        <f t="shared" ref="R3459:R3522" si="163">P3459*Q3459</f>
        <v>29.97</v>
      </c>
      <c r="S3459" t="str">
        <f t="shared" ref="S3459:S3522" si="164">VLOOKUP(R3459,$T$2:$U$4,2,TRUE)</f>
        <v>Small</v>
      </c>
    </row>
    <row r="3460" spans="1:19" hidden="1" x14ac:dyDescent="0.45">
      <c r="A3460">
        <v>73208</v>
      </c>
      <c r="B3460" s="1">
        <v>42539</v>
      </c>
      <c r="C3460" t="s">
        <v>166</v>
      </c>
      <c r="D3460" t="s">
        <v>39</v>
      </c>
      <c r="E3460" t="str">
        <f t="shared" si="162"/>
        <v>Trisha Liang</v>
      </c>
      <c r="F3460" t="s">
        <v>48</v>
      </c>
      <c r="G3460" t="s">
        <v>49</v>
      </c>
      <c r="H3460" t="s">
        <v>50</v>
      </c>
      <c r="I3460" t="s">
        <v>629</v>
      </c>
      <c r="J3460" t="s">
        <v>630</v>
      </c>
      <c r="K3460" t="s">
        <v>631</v>
      </c>
      <c r="L3460" t="s">
        <v>632</v>
      </c>
      <c r="M3460" t="s">
        <v>633</v>
      </c>
      <c r="N3460" t="s">
        <v>588</v>
      </c>
      <c r="O3460" s="2">
        <v>6.92</v>
      </c>
      <c r="P3460" s="2">
        <v>8.99</v>
      </c>
      <c r="Q3460">
        <v>2</v>
      </c>
      <c r="R3460" s="2">
        <f t="shared" si="163"/>
        <v>17.98</v>
      </c>
      <c r="S3460" t="str">
        <f t="shared" si="164"/>
        <v>Small</v>
      </c>
    </row>
    <row r="3461" spans="1:19" hidden="1" x14ac:dyDescent="0.45">
      <c r="A3461">
        <v>73208</v>
      </c>
      <c r="B3461" s="1">
        <v>42539</v>
      </c>
      <c r="C3461" t="s">
        <v>166</v>
      </c>
      <c r="D3461" t="s">
        <v>39</v>
      </c>
      <c r="E3461" t="str">
        <f t="shared" si="162"/>
        <v>Trisha Liang</v>
      </c>
      <c r="F3461" t="s">
        <v>48</v>
      </c>
      <c r="G3461" t="s">
        <v>49</v>
      </c>
      <c r="H3461" t="s">
        <v>50</v>
      </c>
      <c r="I3461" t="s">
        <v>616</v>
      </c>
      <c r="J3461" t="s">
        <v>617</v>
      </c>
      <c r="K3461" t="s">
        <v>618</v>
      </c>
      <c r="M3461" t="s">
        <v>615</v>
      </c>
      <c r="N3461" t="s">
        <v>574</v>
      </c>
      <c r="O3461" s="2">
        <v>1.87</v>
      </c>
      <c r="P3461" s="2">
        <v>4.99</v>
      </c>
      <c r="Q3461">
        <v>1</v>
      </c>
      <c r="R3461" s="2">
        <f t="shared" si="163"/>
        <v>4.99</v>
      </c>
      <c r="S3461" t="str">
        <f t="shared" si="164"/>
        <v>Small</v>
      </c>
    </row>
    <row r="3462" spans="1:19" hidden="1" x14ac:dyDescent="0.45">
      <c r="A3462">
        <v>73226</v>
      </c>
      <c r="B3462" s="1">
        <v>42539</v>
      </c>
      <c r="C3462" t="s">
        <v>465</v>
      </c>
      <c r="D3462" t="s">
        <v>237</v>
      </c>
      <c r="E3462" t="str">
        <f t="shared" si="162"/>
        <v>Kristi Garcia</v>
      </c>
      <c r="F3462" t="s">
        <v>48</v>
      </c>
      <c r="G3462" t="s">
        <v>49</v>
      </c>
      <c r="H3462" t="s">
        <v>50</v>
      </c>
      <c r="I3462" t="s">
        <v>629</v>
      </c>
      <c r="J3462" t="s">
        <v>630</v>
      </c>
      <c r="K3462" t="s">
        <v>631</v>
      </c>
      <c r="L3462" t="s">
        <v>632</v>
      </c>
      <c r="M3462" t="s">
        <v>633</v>
      </c>
      <c r="N3462" t="s">
        <v>588</v>
      </c>
      <c r="O3462" s="2">
        <v>6.92</v>
      </c>
      <c r="P3462" s="2">
        <v>8.99</v>
      </c>
      <c r="Q3462">
        <v>1</v>
      </c>
      <c r="R3462" s="2">
        <f t="shared" si="163"/>
        <v>8.99</v>
      </c>
      <c r="S3462" t="str">
        <f t="shared" si="164"/>
        <v>Small</v>
      </c>
    </row>
    <row r="3463" spans="1:19" hidden="1" x14ac:dyDescent="0.45">
      <c r="A3463">
        <v>73226</v>
      </c>
      <c r="B3463" s="1">
        <v>42539</v>
      </c>
      <c r="C3463" t="s">
        <v>465</v>
      </c>
      <c r="D3463" t="s">
        <v>237</v>
      </c>
      <c r="E3463" t="str">
        <f t="shared" si="162"/>
        <v>Kristi Garcia</v>
      </c>
      <c r="F3463" t="s">
        <v>48</v>
      </c>
      <c r="G3463" t="s">
        <v>49</v>
      </c>
      <c r="H3463" t="s">
        <v>50</v>
      </c>
      <c r="I3463" t="s">
        <v>357</v>
      </c>
      <c r="J3463" t="s">
        <v>358</v>
      </c>
      <c r="K3463" t="s">
        <v>341</v>
      </c>
      <c r="L3463" t="s">
        <v>45</v>
      </c>
      <c r="M3463" t="s">
        <v>24</v>
      </c>
      <c r="N3463" t="s">
        <v>25</v>
      </c>
      <c r="O3463" s="2">
        <v>1251.98</v>
      </c>
      <c r="P3463" s="2">
        <v>2294.9899999999998</v>
      </c>
      <c r="Q3463">
        <v>1</v>
      </c>
      <c r="R3463" s="2">
        <f t="shared" si="163"/>
        <v>2294.9899999999998</v>
      </c>
      <c r="S3463" t="str">
        <f t="shared" si="164"/>
        <v>Large</v>
      </c>
    </row>
    <row r="3464" spans="1:19" hidden="1" x14ac:dyDescent="0.45">
      <c r="A3464">
        <v>73226</v>
      </c>
      <c r="B3464" s="1">
        <v>42539</v>
      </c>
      <c r="C3464" t="s">
        <v>465</v>
      </c>
      <c r="D3464" t="s">
        <v>237</v>
      </c>
      <c r="E3464" t="str">
        <f t="shared" si="162"/>
        <v>Kristi Garcia</v>
      </c>
      <c r="F3464" t="s">
        <v>48</v>
      </c>
      <c r="G3464" t="s">
        <v>49</v>
      </c>
      <c r="H3464" t="s">
        <v>50</v>
      </c>
      <c r="I3464" t="s">
        <v>605</v>
      </c>
      <c r="J3464" t="s">
        <v>606</v>
      </c>
      <c r="K3464" t="s">
        <v>606</v>
      </c>
      <c r="M3464" t="s">
        <v>607</v>
      </c>
      <c r="N3464" t="s">
        <v>574</v>
      </c>
      <c r="O3464" s="2">
        <v>8.2200000000000006</v>
      </c>
      <c r="P3464" s="2">
        <v>21.98</v>
      </c>
      <c r="Q3464">
        <v>1</v>
      </c>
      <c r="R3464" s="2">
        <f t="shared" si="163"/>
        <v>21.98</v>
      </c>
      <c r="S3464" t="str">
        <f t="shared" si="164"/>
        <v>Small</v>
      </c>
    </row>
    <row r="3465" spans="1:19" hidden="1" x14ac:dyDescent="0.45">
      <c r="A3465">
        <v>73227</v>
      </c>
      <c r="B3465" s="1">
        <v>42539</v>
      </c>
      <c r="C3465" t="s">
        <v>995</v>
      </c>
      <c r="D3465" t="s">
        <v>323</v>
      </c>
      <c r="E3465" t="str">
        <f t="shared" si="162"/>
        <v>Armando Blanco</v>
      </c>
      <c r="F3465" t="s">
        <v>215</v>
      </c>
      <c r="G3465" t="s">
        <v>216</v>
      </c>
      <c r="H3465" t="s">
        <v>216</v>
      </c>
      <c r="I3465" t="s">
        <v>629</v>
      </c>
      <c r="J3465" t="s">
        <v>630</v>
      </c>
      <c r="K3465" t="s">
        <v>631</v>
      </c>
      <c r="L3465" t="s">
        <v>632</v>
      </c>
      <c r="M3465" t="s">
        <v>633</v>
      </c>
      <c r="N3465" t="s">
        <v>588</v>
      </c>
      <c r="O3465" s="2">
        <v>6.92</v>
      </c>
      <c r="P3465" s="2">
        <v>8.99</v>
      </c>
      <c r="Q3465">
        <v>4</v>
      </c>
      <c r="R3465" s="2">
        <f t="shared" si="163"/>
        <v>35.96</v>
      </c>
      <c r="S3465" t="str">
        <f t="shared" si="164"/>
        <v>Small</v>
      </c>
    </row>
    <row r="3466" spans="1:19" hidden="1" x14ac:dyDescent="0.45">
      <c r="A3466">
        <v>73227</v>
      </c>
      <c r="B3466" s="1">
        <v>42539</v>
      </c>
      <c r="C3466" t="s">
        <v>995</v>
      </c>
      <c r="D3466" t="s">
        <v>323</v>
      </c>
      <c r="E3466" t="str">
        <f t="shared" si="162"/>
        <v>Armando Blanco</v>
      </c>
      <c r="F3466" t="s">
        <v>215</v>
      </c>
      <c r="G3466" t="s">
        <v>216</v>
      </c>
      <c r="H3466" t="s">
        <v>216</v>
      </c>
      <c r="I3466" t="s">
        <v>627</v>
      </c>
      <c r="J3466" t="s">
        <v>628</v>
      </c>
      <c r="K3466" t="s">
        <v>625</v>
      </c>
      <c r="L3466" t="s">
        <v>317</v>
      </c>
      <c r="M3466" t="s">
        <v>626</v>
      </c>
      <c r="N3466" t="s">
        <v>588</v>
      </c>
      <c r="O3466" s="2">
        <v>41.57</v>
      </c>
      <c r="P3466" s="2">
        <v>53.99</v>
      </c>
      <c r="Q3466">
        <v>2</v>
      </c>
      <c r="R3466" s="2">
        <f t="shared" si="163"/>
        <v>107.98</v>
      </c>
      <c r="S3466" t="str">
        <f t="shared" si="164"/>
        <v>Small</v>
      </c>
    </row>
    <row r="3467" spans="1:19" hidden="1" x14ac:dyDescent="0.45">
      <c r="A3467">
        <v>73227</v>
      </c>
      <c r="B3467" s="1">
        <v>42539</v>
      </c>
      <c r="C3467" t="s">
        <v>995</v>
      </c>
      <c r="D3467" t="s">
        <v>323</v>
      </c>
      <c r="E3467" t="str">
        <f t="shared" si="162"/>
        <v>Armando Blanco</v>
      </c>
      <c r="F3467" t="s">
        <v>215</v>
      </c>
      <c r="G3467" t="s">
        <v>216</v>
      </c>
      <c r="H3467" t="s">
        <v>216</v>
      </c>
      <c r="I3467" t="s">
        <v>616</v>
      </c>
      <c r="J3467" t="s">
        <v>617</v>
      </c>
      <c r="K3467" t="s">
        <v>618</v>
      </c>
      <c r="M3467" t="s">
        <v>615</v>
      </c>
      <c r="N3467" t="s">
        <v>574</v>
      </c>
      <c r="O3467" s="2">
        <v>1.87</v>
      </c>
      <c r="P3467" s="2">
        <v>4.99</v>
      </c>
      <c r="Q3467">
        <v>1</v>
      </c>
      <c r="R3467" s="2">
        <f t="shared" si="163"/>
        <v>4.99</v>
      </c>
      <c r="S3467" t="str">
        <f t="shared" si="164"/>
        <v>Small</v>
      </c>
    </row>
    <row r="3468" spans="1:19" hidden="1" x14ac:dyDescent="0.45">
      <c r="A3468">
        <v>73227</v>
      </c>
      <c r="B3468" s="1">
        <v>42539</v>
      </c>
      <c r="C3468" t="s">
        <v>995</v>
      </c>
      <c r="D3468" t="s">
        <v>323</v>
      </c>
      <c r="E3468" t="str">
        <f t="shared" si="162"/>
        <v>Armando Blanco</v>
      </c>
      <c r="F3468" t="s">
        <v>215</v>
      </c>
      <c r="G3468" t="s">
        <v>216</v>
      </c>
      <c r="H3468" t="s">
        <v>216</v>
      </c>
      <c r="I3468" t="s">
        <v>352</v>
      </c>
      <c r="J3468" t="s">
        <v>353</v>
      </c>
      <c r="K3468" t="s">
        <v>341</v>
      </c>
      <c r="L3468" t="s">
        <v>23</v>
      </c>
      <c r="M3468" t="s">
        <v>24</v>
      </c>
      <c r="N3468" t="s">
        <v>25</v>
      </c>
      <c r="O3468" s="2">
        <v>1265.6199999999999</v>
      </c>
      <c r="P3468" s="2">
        <v>2319.9899999999998</v>
      </c>
      <c r="Q3468">
        <v>1</v>
      </c>
      <c r="R3468" s="2">
        <f t="shared" si="163"/>
        <v>2319.9899999999998</v>
      </c>
      <c r="S3468" t="str">
        <f t="shared" si="164"/>
        <v>Large</v>
      </c>
    </row>
    <row r="3469" spans="1:19" hidden="1" x14ac:dyDescent="0.45">
      <c r="A3469">
        <v>73227</v>
      </c>
      <c r="B3469" s="1">
        <v>42539</v>
      </c>
      <c r="C3469" t="s">
        <v>995</v>
      </c>
      <c r="D3469" t="s">
        <v>323</v>
      </c>
      <c r="E3469" t="str">
        <f t="shared" si="162"/>
        <v>Armando Blanco</v>
      </c>
      <c r="F3469" t="s">
        <v>215</v>
      </c>
      <c r="G3469" t="s">
        <v>216</v>
      </c>
      <c r="H3469" t="s">
        <v>216</v>
      </c>
      <c r="I3469" t="s">
        <v>648</v>
      </c>
      <c r="J3469" t="s">
        <v>649</v>
      </c>
      <c r="K3469" t="s">
        <v>649</v>
      </c>
      <c r="M3469" t="s">
        <v>615</v>
      </c>
      <c r="N3469" t="s">
        <v>574</v>
      </c>
      <c r="O3469" s="2">
        <v>3.74</v>
      </c>
      <c r="P3469" s="2">
        <v>9.99</v>
      </c>
      <c r="Q3469">
        <v>3</v>
      </c>
      <c r="R3469" s="2">
        <f t="shared" si="163"/>
        <v>29.97</v>
      </c>
      <c r="S3469" t="str">
        <f t="shared" si="164"/>
        <v>Small</v>
      </c>
    </row>
    <row r="3470" spans="1:19" hidden="1" x14ac:dyDescent="0.45">
      <c r="A3470">
        <v>73232</v>
      </c>
      <c r="B3470" s="1">
        <v>42539</v>
      </c>
      <c r="C3470" t="s">
        <v>433</v>
      </c>
      <c r="D3470" t="s">
        <v>477</v>
      </c>
      <c r="E3470" t="str">
        <f t="shared" si="162"/>
        <v>Marcus Russell</v>
      </c>
      <c r="F3470" t="s">
        <v>55</v>
      </c>
      <c r="G3470" t="s">
        <v>49</v>
      </c>
      <c r="H3470" t="s">
        <v>56</v>
      </c>
      <c r="I3470" t="s">
        <v>339</v>
      </c>
      <c r="J3470" t="s">
        <v>340</v>
      </c>
      <c r="K3470" t="s">
        <v>341</v>
      </c>
      <c r="L3470" t="s">
        <v>45</v>
      </c>
      <c r="M3470" t="s">
        <v>24</v>
      </c>
      <c r="N3470" t="s">
        <v>25</v>
      </c>
      <c r="O3470" s="2">
        <v>1251.98</v>
      </c>
      <c r="P3470" s="2">
        <v>2294.9899999999998</v>
      </c>
      <c r="Q3470">
        <v>1</v>
      </c>
      <c r="R3470" s="2">
        <f t="shared" si="163"/>
        <v>2294.9899999999998</v>
      </c>
      <c r="S3470" t="str">
        <f t="shared" si="164"/>
        <v>Large</v>
      </c>
    </row>
    <row r="3471" spans="1:19" hidden="1" x14ac:dyDescent="0.45">
      <c r="A3471">
        <v>73232</v>
      </c>
      <c r="B3471" s="1">
        <v>42539</v>
      </c>
      <c r="C3471" t="s">
        <v>433</v>
      </c>
      <c r="D3471" t="s">
        <v>477</v>
      </c>
      <c r="E3471" t="str">
        <f t="shared" si="162"/>
        <v>Marcus Russell</v>
      </c>
      <c r="F3471" t="s">
        <v>55</v>
      </c>
      <c r="G3471" t="s">
        <v>49</v>
      </c>
      <c r="H3471" t="s">
        <v>56</v>
      </c>
      <c r="I3471" t="s">
        <v>686</v>
      </c>
      <c r="J3471" t="s">
        <v>687</v>
      </c>
      <c r="K3471" t="s">
        <v>687</v>
      </c>
      <c r="M3471" t="s">
        <v>573</v>
      </c>
      <c r="N3471" t="s">
        <v>574</v>
      </c>
      <c r="O3471" s="2">
        <v>13.09</v>
      </c>
      <c r="P3471" s="2">
        <v>35</v>
      </c>
      <c r="Q3471">
        <v>1</v>
      </c>
      <c r="R3471" s="2">
        <f t="shared" si="163"/>
        <v>35</v>
      </c>
      <c r="S3471" t="str">
        <f t="shared" si="164"/>
        <v>Small</v>
      </c>
    </row>
    <row r="3472" spans="1:19" hidden="1" x14ac:dyDescent="0.45">
      <c r="A3472">
        <v>73232</v>
      </c>
      <c r="B3472" s="1">
        <v>42539</v>
      </c>
      <c r="C3472" t="s">
        <v>433</v>
      </c>
      <c r="D3472" t="s">
        <v>477</v>
      </c>
      <c r="E3472" t="str">
        <f t="shared" si="162"/>
        <v>Marcus Russell</v>
      </c>
      <c r="F3472" t="s">
        <v>55</v>
      </c>
      <c r="G3472" t="s">
        <v>49</v>
      </c>
      <c r="H3472" t="s">
        <v>56</v>
      </c>
      <c r="I3472" t="s">
        <v>683</v>
      </c>
      <c r="J3472" t="s">
        <v>684</v>
      </c>
      <c r="K3472" t="s">
        <v>684</v>
      </c>
      <c r="M3472" t="s">
        <v>573</v>
      </c>
      <c r="N3472" t="s">
        <v>574</v>
      </c>
      <c r="O3472" s="2">
        <v>1.87</v>
      </c>
      <c r="P3472" s="2">
        <v>4.99</v>
      </c>
      <c r="Q3472">
        <v>1</v>
      </c>
      <c r="R3472" s="2">
        <f t="shared" si="163"/>
        <v>4.99</v>
      </c>
      <c r="S3472" t="str">
        <f t="shared" si="164"/>
        <v>Small</v>
      </c>
    </row>
    <row r="3473" spans="1:19" hidden="1" x14ac:dyDescent="0.45">
      <c r="A3473">
        <v>73232</v>
      </c>
      <c r="B3473" s="1">
        <v>42539</v>
      </c>
      <c r="C3473" t="s">
        <v>433</v>
      </c>
      <c r="D3473" t="s">
        <v>477</v>
      </c>
      <c r="E3473" t="str">
        <f t="shared" si="162"/>
        <v>Marcus Russell</v>
      </c>
      <c r="F3473" t="s">
        <v>55</v>
      </c>
      <c r="G3473" t="s">
        <v>49</v>
      </c>
      <c r="H3473" t="s">
        <v>56</v>
      </c>
      <c r="I3473" t="s">
        <v>663</v>
      </c>
      <c r="J3473" t="s">
        <v>664</v>
      </c>
      <c r="K3473" t="s">
        <v>665</v>
      </c>
      <c r="M3473" t="s">
        <v>573</v>
      </c>
      <c r="N3473" t="s">
        <v>574</v>
      </c>
      <c r="O3473" s="2">
        <v>0.86</v>
      </c>
      <c r="P3473" s="2">
        <v>2.29</v>
      </c>
      <c r="Q3473">
        <v>4</v>
      </c>
      <c r="R3473" s="2">
        <f t="shared" si="163"/>
        <v>9.16</v>
      </c>
      <c r="S3473" t="str">
        <f t="shared" si="164"/>
        <v>Small</v>
      </c>
    </row>
    <row r="3474" spans="1:19" hidden="1" x14ac:dyDescent="0.45">
      <c r="A3474">
        <v>73232</v>
      </c>
      <c r="B3474" s="1">
        <v>42539</v>
      </c>
      <c r="C3474" t="s">
        <v>433</v>
      </c>
      <c r="D3474" t="s">
        <v>477</v>
      </c>
      <c r="E3474" t="str">
        <f t="shared" si="162"/>
        <v>Marcus Russell</v>
      </c>
      <c r="F3474" t="s">
        <v>55</v>
      </c>
      <c r="G3474" t="s">
        <v>49</v>
      </c>
      <c r="H3474" t="s">
        <v>56</v>
      </c>
      <c r="I3474" t="s">
        <v>707</v>
      </c>
      <c r="J3474" t="s">
        <v>708</v>
      </c>
      <c r="K3474" t="s">
        <v>709</v>
      </c>
      <c r="M3474" t="s">
        <v>710</v>
      </c>
      <c r="N3474" t="s">
        <v>574</v>
      </c>
      <c r="O3474" s="2">
        <v>2.97</v>
      </c>
      <c r="P3474" s="2">
        <v>7.95</v>
      </c>
      <c r="Q3474">
        <v>1</v>
      </c>
      <c r="R3474" s="2">
        <f t="shared" si="163"/>
        <v>7.95</v>
      </c>
      <c r="S3474" t="str">
        <f t="shared" si="164"/>
        <v>Small</v>
      </c>
    </row>
    <row r="3475" spans="1:19" hidden="1" x14ac:dyDescent="0.45">
      <c r="A3475">
        <v>73290</v>
      </c>
      <c r="B3475" s="1">
        <v>42540</v>
      </c>
      <c r="C3475" t="s">
        <v>772</v>
      </c>
      <c r="D3475" t="s">
        <v>494</v>
      </c>
      <c r="E3475" t="str">
        <f t="shared" si="162"/>
        <v>Paige Alexander</v>
      </c>
      <c r="F3475" t="s">
        <v>215</v>
      </c>
      <c r="G3475" t="s">
        <v>216</v>
      </c>
      <c r="H3475" t="s">
        <v>216</v>
      </c>
      <c r="I3475" t="s">
        <v>605</v>
      </c>
      <c r="J3475" t="s">
        <v>606</v>
      </c>
      <c r="K3475" t="s">
        <v>606</v>
      </c>
      <c r="M3475" t="s">
        <v>607</v>
      </c>
      <c r="N3475" t="s">
        <v>574</v>
      </c>
      <c r="O3475" s="2">
        <v>8.2200000000000006</v>
      </c>
      <c r="P3475" s="2">
        <v>21.98</v>
      </c>
      <c r="Q3475">
        <v>1</v>
      </c>
      <c r="R3475" s="2">
        <f t="shared" si="163"/>
        <v>21.98</v>
      </c>
      <c r="S3475" t="str">
        <f t="shared" si="164"/>
        <v>Small</v>
      </c>
    </row>
    <row r="3476" spans="1:19" hidden="1" x14ac:dyDescent="0.45">
      <c r="A3476">
        <v>73304</v>
      </c>
      <c r="B3476" s="1">
        <v>42540</v>
      </c>
      <c r="C3476" t="s">
        <v>92</v>
      </c>
      <c r="D3476" t="s">
        <v>393</v>
      </c>
      <c r="E3476" t="str">
        <f t="shared" si="162"/>
        <v>Natalie Morris</v>
      </c>
      <c r="F3476" t="s">
        <v>48</v>
      </c>
      <c r="G3476" t="s">
        <v>49</v>
      </c>
      <c r="H3476" t="s">
        <v>50</v>
      </c>
      <c r="I3476" t="s">
        <v>412</v>
      </c>
      <c r="J3476" t="s">
        <v>413</v>
      </c>
      <c r="K3476" t="s">
        <v>341</v>
      </c>
      <c r="L3476" t="s">
        <v>23</v>
      </c>
      <c r="M3476" t="s">
        <v>24</v>
      </c>
      <c r="N3476" t="s">
        <v>25</v>
      </c>
      <c r="O3476" s="2">
        <v>1265.6199999999999</v>
      </c>
      <c r="P3476" s="2">
        <v>2319.9899999999998</v>
      </c>
      <c r="Q3476">
        <v>1</v>
      </c>
      <c r="R3476" s="2">
        <f t="shared" si="163"/>
        <v>2319.9899999999998</v>
      </c>
      <c r="S3476" t="str">
        <f t="shared" si="164"/>
        <v>Large</v>
      </c>
    </row>
    <row r="3477" spans="1:19" hidden="1" x14ac:dyDescent="0.45">
      <c r="A3477">
        <v>73304</v>
      </c>
      <c r="B3477" s="1">
        <v>42540</v>
      </c>
      <c r="C3477" t="s">
        <v>92</v>
      </c>
      <c r="D3477" t="s">
        <v>393</v>
      </c>
      <c r="E3477" t="str">
        <f t="shared" si="162"/>
        <v>Natalie Morris</v>
      </c>
      <c r="F3477" t="s">
        <v>48</v>
      </c>
      <c r="G3477" t="s">
        <v>49</v>
      </c>
      <c r="H3477" t="s">
        <v>50</v>
      </c>
      <c r="I3477" t="s">
        <v>605</v>
      </c>
      <c r="J3477" t="s">
        <v>606</v>
      </c>
      <c r="K3477" t="s">
        <v>606</v>
      </c>
      <c r="M3477" t="s">
        <v>607</v>
      </c>
      <c r="N3477" t="s">
        <v>574</v>
      </c>
      <c r="O3477" s="2">
        <v>8.2200000000000006</v>
      </c>
      <c r="P3477" s="2">
        <v>21.98</v>
      </c>
      <c r="Q3477">
        <v>1</v>
      </c>
      <c r="R3477" s="2">
        <f t="shared" si="163"/>
        <v>21.98</v>
      </c>
      <c r="S3477" t="str">
        <f t="shared" si="164"/>
        <v>Small</v>
      </c>
    </row>
    <row r="3478" spans="1:19" hidden="1" x14ac:dyDescent="0.45">
      <c r="A3478">
        <v>73304</v>
      </c>
      <c r="B3478" s="1">
        <v>42540</v>
      </c>
      <c r="C3478" t="s">
        <v>92</v>
      </c>
      <c r="D3478" t="s">
        <v>393</v>
      </c>
      <c r="E3478" t="str">
        <f t="shared" si="162"/>
        <v>Natalie Morris</v>
      </c>
      <c r="F3478" t="s">
        <v>48</v>
      </c>
      <c r="G3478" t="s">
        <v>49</v>
      </c>
      <c r="H3478" t="s">
        <v>50</v>
      </c>
      <c r="I3478" t="s">
        <v>608</v>
      </c>
      <c r="J3478" t="s">
        <v>609</v>
      </c>
      <c r="K3478" t="s">
        <v>591</v>
      </c>
      <c r="L3478" t="s">
        <v>532</v>
      </c>
      <c r="M3478" t="s">
        <v>592</v>
      </c>
      <c r="N3478" t="s">
        <v>574</v>
      </c>
      <c r="O3478" s="2">
        <v>13.09</v>
      </c>
      <c r="P3478" s="2">
        <v>34.99</v>
      </c>
      <c r="Q3478">
        <v>2</v>
      </c>
      <c r="R3478" s="2">
        <f t="shared" si="163"/>
        <v>69.98</v>
      </c>
      <c r="S3478" t="str">
        <f t="shared" si="164"/>
        <v>Small</v>
      </c>
    </row>
    <row r="3479" spans="1:19" hidden="1" x14ac:dyDescent="0.45">
      <c r="A3479">
        <v>73321</v>
      </c>
      <c r="B3479" s="1">
        <v>42540</v>
      </c>
      <c r="C3479" t="s">
        <v>797</v>
      </c>
      <c r="D3479" t="s">
        <v>237</v>
      </c>
      <c r="E3479" t="str">
        <f t="shared" si="162"/>
        <v>Ashley Garcia</v>
      </c>
      <c r="F3479" t="s">
        <v>48</v>
      </c>
      <c r="G3479" t="s">
        <v>49</v>
      </c>
      <c r="H3479" t="s">
        <v>50</v>
      </c>
      <c r="I3479" t="s">
        <v>620</v>
      </c>
      <c r="J3479" t="s">
        <v>621</v>
      </c>
      <c r="K3479" t="s">
        <v>622</v>
      </c>
      <c r="L3479" t="s">
        <v>317</v>
      </c>
      <c r="M3479" t="s">
        <v>32</v>
      </c>
      <c r="N3479" t="s">
        <v>25</v>
      </c>
      <c r="O3479" s="2">
        <v>1082.51</v>
      </c>
      <c r="P3479" s="2">
        <v>1700.99</v>
      </c>
      <c r="Q3479">
        <v>1</v>
      </c>
      <c r="R3479" s="2">
        <f t="shared" si="163"/>
        <v>1700.99</v>
      </c>
      <c r="S3479" t="str">
        <f t="shared" si="164"/>
        <v>Large</v>
      </c>
    </row>
    <row r="3480" spans="1:19" hidden="1" x14ac:dyDescent="0.45">
      <c r="A3480">
        <v>73321</v>
      </c>
      <c r="B3480" s="1">
        <v>42540</v>
      </c>
      <c r="C3480" t="s">
        <v>797</v>
      </c>
      <c r="D3480" t="s">
        <v>237</v>
      </c>
      <c r="E3480" t="str">
        <f t="shared" si="162"/>
        <v>Ashley Garcia</v>
      </c>
      <c r="F3480" t="s">
        <v>48</v>
      </c>
      <c r="G3480" t="s">
        <v>49</v>
      </c>
      <c r="H3480" t="s">
        <v>50</v>
      </c>
      <c r="I3480" t="s">
        <v>629</v>
      </c>
      <c r="J3480" t="s">
        <v>630</v>
      </c>
      <c r="K3480" t="s">
        <v>631</v>
      </c>
      <c r="L3480" t="s">
        <v>632</v>
      </c>
      <c r="M3480" t="s">
        <v>633</v>
      </c>
      <c r="N3480" t="s">
        <v>588</v>
      </c>
      <c r="O3480" s="2">
        <v>6.92</v>
      </c>
      <c r="P3480" s="2">
        <v>8.99</v>
      </c>
      <c r="Q3480">
        <v>1</v>
      </c>
      <c r="R3480" s="2">
        <f t="shared" si="163"/>
        <v>8.99</v>
      </c>
      <c r="S3480" t="str">
        <f t="shared" si="164"/>
        <v>Small</v>
      </c>
    </row>
    <row r="3481" spans="1:19" hidden="1" x14ac:dyDescent="0.45">
      <c r="A3481">
        <v>73321</v>
      </c>
      <c r="B3481" s="1">
        <v>42540</v>
      </c>
      <c r="C3481" t="s">
        <v>797</v>
      </c>
      <c r="D3481" t="s">
        <v>237</v>
      </c>
      <c r="E3481" t="str">
        <f t="shared" si="162"/>
        <v>Ashley Garcia</v>
      </c>
      <c r="F3481" t="s">
        <v>48</v>
      </c>
      <c r="G3481" t="s">
        <v>49</v>
      </c>
      <c r="H3481" t="s">
        <v>50</v>
      </c>
      <c r="I3481" t="s">
        <v>672</v>
      </c>
      <c r="J3481" t="s">
        <v>673</v>
      </c>
      <c r="K3481" t="s">
        <v>625</v>
      </c>
      <c r="L3481" t="s">
        <v>317</v>
      </c>
      <c r="M3481" t="s">
        <v>626</v>
      </c>
      <c r="N3481" t="s">
        <v>588</v>
      </c>
      <c r="O3481" s="2">
        <v>41.57</v>
      </c>
      <c r="P3481" s="2">
        <v>53.99</v>
      </c>
      <c r="Q3481">
        <v>2</v>
      </c>
      <c r="R3481" s="2">
        <f t="shared" si="163"/>
        <v>107.98</v>
      </c>
      <c r="S3481" t="str">
        <f t="shared" si="164"/>
        <v>Small</v>
      </c>
    </row>
    <row r="3482" spans="1:19" hidden="1" x14ac:dyDescent="0.45">
      <c r="A3482">
        <v>73360</v>
      </c>
      <c r="B3482" s="1">
        <v>42541</v>
      </c>
      <c r="C3482" t="s">
        <v>285</v>
      </c>
      <c r="D3482" t="s">
        <v>214</v>
      </c>
      <c r="E3482" t="str">
        <f t="shared" si="162"/>
        <v>Robert Jenkins</v>
      </c>
      <c r="F3482" t="s">
        <v>94</v>
      </c>
      <c r="G3482" t="s">
        <v>49</v>
      </c>
      <c r="H3482" t="s">
        <v>56</v>
      </c>
      <c r="I3482" t="s">
        <v>683</v>
      </c>
      <c r="J3482" t="s">
        <v>684</v>
      </c>
      <c r="K3482" t="s">
        <v>684</v>
      </c>
      <c r="M3482" t="s">
        <v>573</v>
      </c>
      <c r="N3482" t="s">
        <v>574</v>
      </c>
      <c r="O3482" s="2">
        <v>1.87</v>
      </c>
      <c r="P3482" s="2">
        <v>4.99</v>
      </c>
      <c r="Q3482">
        <v>2</v>
      </c>
      <c r="R3482" s="2">
        <f t="shared" si="163"/>
        <v>9.98</v>
      </c>
      <c r="S3482" t="str">
        <f t="shared" si="164"/>
        <v>Small</v>
      </c>
    </row>
    <row r="3483" spans="1:19" hidden="1" x14ac:dyDescent="0.45">
      <c r="A3483">
        <v>73360</v>
      </c>
      <c r="B3483" s="1">
        <v>42541</v>
      </c>
      <c r="C3483" t="s">
        <v>285</v>
      </c>
      <c r="D3483" t="s">
        <v>214</v>
      </c>
      <c r="E3483" t="str">
        <f t="shared" si="162"/>
        <v>Robert Jenkins</v>
      </c>
      <c r="F3483" t="s">
        <v>94</v>
      </c>
      <c r="G3483" t="s">
        <v>49</v>
      </c>
      <c r="H3483" t="s">
        <v>56</v>
      </c>
      <c r="I3483" t="s">
        <v>661</v>
      </c>
      <c r="J3483" t="s">
        <v>662</v>
      </c>
      <c r="K3483" t="s">
        <v>591</v>
      </c>
      <c r="L3483" t="s">
        <v>31</v>
      </c>
      <c r="M3483" t="s">
        <v>592</v>
      </c>
      <c r="N3483" t="s">
        <v>574</v>
      </c>
      <c r="O3483" s="2">
        <v>13.09</v>
      </c>
      <c r="P3483" s="2">
        <v>34.99</v>
      </c>
      <c r="Q3483">
        <v>3</v>
      </c>
      <c r="R3483" s="2">
        <f t="shared" si="163"/>
        <v>104.97</v>
      </c>
      <c r="S3483" t="str">
        <f t="shared" si="164"/>
        <v>Small</v>
      </c>
    </row>
    <row r="3484" spans="1:19" hidden="1" x14ac:dyDescent="0.45">
      <c r="A3484">
        <v>73368</v>
      </c>
      <c r="B3484" s="1">
        <v>42541</v>
      </c>
      <c r="C3484" t="s">
        <v>680</v>
      </c>
      <c r="D3484" t="s">
        <v>1090</v>
      </c>
      <c r="E3484" t="str">
        <f t="shared" si="162"/>
        <v>Janet Sheperdigian</v>
      </c>
      <c r="F3484" t="s">
        <v>40</v>
      </c>
      <c r="G3484" t="s">
        <v>41</v>
      </c>
      <c r="H3484" t="s">
        <v>41</v>
      </c>
      <c r="I3484" t="s">
        <v>681</v>
      </c>
      <c r="J3484" t="s">
        <v>682</v>
      </c>
      <c r="K3484" t="s">
        <v>682</v>
      </c>
      <c r="M3484" t="s">
        <v>573</v>
      </c>
      <c r="N3484" t="s">
        <v>574</v>
      </c>
      <c r="O3484" s="2">
        <v>11.22</v>
      </c>
      <c r="P3484" s="2">
        <v>29.99</v>
      </c>
      <c r="Q3484">
        <v>1</v>
      </c>
      <c r="R3484" s="2">
        <f t="shared" si="163"/>
        <v>29.99</v>
      </c>
      <c r="S3484" t="str">
        <f t="shared" si="164"/>
        <v>Small</v>
      </c>
    </row>
    <row r="3485" spans="1:19" hidden="1" x14ac:dyDescent="0.45">
      <c r="A3485">
        <v>73368</v>
      </c>
      <c r="B3485" s="1">
        <v>42541</v>
      </c>
      <c r="C3485" t="s">
        <v>680</v>
      </c>
      <c r="D3485" t="s">
        <v>1090</v>
      </c>
      <c r="E3485" t="str">
        <f t="shared" si="162"/>
        <v>Janet Sheperdigian</v>
      </c>
      <c r="F3485" t="s">
        <v>40</v>
      </c>
      <c r="G3485" t="s">
        <v>41</v>
      </c>
      <c r="H3485" t="s">
        <v>41</v>
      </c>
      <c r="I3485" t="s">
        <v>683</v>
      </c>
      <c r="J3485" t="s">
        <v>684</v>
      </c>
      <c r="K3485" t="s">
        <v>684</v>
      </c>
      <c r="M3485" t="s">
        <v>573</v>
      </c>
      <c r="N3485" t="s">
        <v>574</v>
      </c>
      <c r="O3485" s="2">
        <v>1.87</v>
      </c>
      <c r="P3485" s="2">
        <v>4.99</v>
      </c>
      <c r="Q3485">
        <v>1</v>
      </c>
      <c r="R3485" s="2">
        <f t="shared" si="163"/>
        <v>4.99</v>
      </c>
      <c r="S3485" t="str">
        <f t="shared" si="164"/>
        <v>Small</v>
      </c>
    </row>
    <row r="3486" spans="1:19" hidden="1" x14ac:dyDescent="0.45">
      <c r="A3486">
        <v>73368</v>
      </c>
      <c r="B3486" s="1">
        <v>42541</v>
      </c>
      <c r="C3486" t="s">
        <v>680</v>
      </c>
      <c r="D3486" t="s">
        <v>1090</v>
      </c>
      <c r="E3486" t="str">
        <f t="shared" si="162"/>
        <v>Janet Sheperdigian</v>
      </c>
      <c r="F3486" t="s">
        <v>40</v>
      </c>
      <c r="G3486" t="s">
        <v>41</v>
      </c>
      <c r="H3486" t="s">
        <v>41</v>
      </c>
      <c r="I3486" t="s">
        <v>663</v>
      </c>
      <c r="J3486" t="s">
        <v>664</v>
      </c>
      <c r="K3486" t="s">
        <v>665</v>
      </c>
      <c r="M3486" t="s">
        <v>573</v>
      </c>
      <c r="N3486" t="s">
        <v>574</v>
      </c>
      <c r="O3486" s="2">
        <v>0.86</v>
      </c>
      <c r="P3486" s="2">
        <v>2.29</v>
      </c>
      <c r="Q3486">
        <v>1</v>
      </c>
      <c r="R3486" s="2">
        <f t="shared" si="163"/>
        <v>2.29</v>
      </c>
      <c r="S3486" t="str">
        <f t="shared" si="164"/>
        <v>Small</v>
      </c>
    </row>
    <row r="3487" spans="1:19" hidden="1" x14ac:dyDescent="0.45">
      <c r="A3487">
        <v>73388</v>
      </c>
      <c r="B3487" s="1">
        <v>42541</v>
      </c>
      <c r="C3487" t="s">
        <v>282</v>
      </c>
      <c r="D3487" t="s">
        <v>269</v>
      </c>
      <c r="E3487" t="str">
        <f t="shared" si="162"/>
        <v>Jose Baker</v>
      </c>
      <c r="F3487" t="s">
        <v>18</v>
      </c>
      <c r="G3487" t="s">
        <v>19</v>
      </c>
      <c r="H3487" t="s">
        <v>19</v>
      </c>
      <c r="I3487" t="s">
        <v>668</v>
      </c>
      <c r="J3487" t="s">
        <v>669</v>
      </c>
      <c r="K3487" t="s">
        <v>622</v>
      </c>
      <c r="L3487" t="s">
        <v>317</v>
      </c>
      <c r="M3487" t="s">
        <v>32</v>
      </c>
      <c r="N3487" t="s">
        <v>25</v>
      </c>
      <c r="O3487" s="2">
        <v>1082.51</v>
      </c>
      <c r="P3487" s="2">
        <v>1700.99</v>
      </c>
      <c r="Q3487">
        <v>1</v>
      </c>
      <c r="R3487" s="2">
        <f t="shared" si="163"/>
        <v>1700.99</v>
      </c>
      <c r="S3487" t="str">
        <f t="shared" si="164"/>
        <v>Large</v>
      </c>
    </row>
    <row r="3488" spans="1:19" hidden="1" x14ac:dyDescent="0.45">
      <c r="A3488">
        <v>73388</v>
      </c>
      <c r="B3488" s="1">
        <v>42541</v>
      </c>
      <c r="C3488" t="s">
        <v>282</v>
      </c>
      <c r="D3488" t="s">
        <v>269</v>
      </c>
      <c r="E3488" t="str">
        <f t="shared" si="162"/>
        <v>Jose Baker</v>
      </c>
      <c r="F3488" t="s">
        <v>18</v>
      </c>
      <c r="G3488" t="s">
        <v>19</v>
      </c>
      <c r="H3488" t="s">
        <v>19</v>
      </c>
      <c r="I3488" t="s">
        <v>608</v>
      </c>
      <c r="J3488" t="s">
        <v>609</v>
      </c>
      <c r="K3488" t="s">
        <v>591</v>
      </c>
      <c r="L3488" t="s">
        <v>532</v>
      </c>
      <c r="M3488" t="s">
        <v>592</v>
      </c>
      <c r="N3488" t="s">
        <v>574</v>
      </c>
      <c r="O3488" s="2">
        <v>13.09</v>
      </c>
      <c r="P3488" s="2">
        <v>34.99</v>
      </c>
      <c r="Q3488">
        <v>1</v>
      </c>
      <c r="R3488" s="2">
        <f t="shared" si="163"/>
        <v>34.99</v>
      </c>
      <c r="S3488" t="str">
        <f t="shared" si="164"/>
        <v>Small</v>
      </c>
    </row>
    <row r="3489" spans="1:19" hidden="1" x14ac:dyDescent="0.45">
      <c r="A3489">
        <v>73395</v>
      </c>
      <c r="B3489" s="1">
        <v>42541</v>
      </c>
      <c r="C3489" t="s">
        <v>939</v>
      </c>
      <c r="D3489" t="s">
        <v>398</v>
      </c>
      <c r="E3489" t="str">
        <f t="shared" si="162"/>
        <v>Levi Sai</v>
      </c>
      <c r="F3489" t="s">
        <v>35</v>
      </c>
      <c r="G3489" t="s">
        <v>19</v>
      </c>
      <c r="H3489" t="s">
        <v>19</v>
      </c>
      <c r="I3489" t="s">
        <v>365</v>
      </c>
      <c r="J3489" t="s">
        <v>366</v>
      </c>
      <c r="K3489" t="s">
        <v>341</v>
      </c>
      <c r="L3489" t="s">
        <v>23</v>
      </c>
      <c r="M3489" t="s">
        <v>24</v>
      </c>
      <c r="N3489" t="s">
        <v>25</v>
      </c>
      <c r="O3489" s="2">
        <v>1265.6199999999999</v>
      </c>
      <c r="P3489" s="2">
        <v>2319.9899999999998</v>
      </c>
      <c r="Q3489">
        <v>1</v>
      </c>
      <c r="R3489" s="2">
        <f t="shared" si="163"/>
        <v>2319.9899999999998</v>
      </c>
      <c r="S3489" t="str">
        <f t="shared" si="164"/>
        <v>Large</v>
      </c>
    </row>
    <row r="3490" spans="1:19" hidden="1" x14ac:dyDescent="0.45">
      <c r="A3490">
        <v>73437</v>
      </c>
      <c r="B3490" s="1">
        <v>42542</v>
      </c>
      <c r="C3490" t="s">
        <v>106</v>
      </c>
      <c r="D3490" t="s">
        <v>116</v>
      </c>
      <c r="E3490" t="str">
        <f t="shared" si="162"/>
        <v>Fernando Barnes</v>
      </c>
      <c r="F3490" t="s">
        <v>215</v>
      </c>
      <c r="G3490" t="s">
        <v>216</v>
      </c>
      <c r="H3490" t="s">
        <v>216</v>
      </c>
      <c r="I3490" t="s">
        <v>616</v>
      </c>
      <c r="J3490" t="s">
        <v>617</v>
      </c>
      <c r="K3490" t="s">
        <v>618</v>
      </c>
      <c r="M3490" t="s">
        <v>615</v>
      </c>
      <c r="N3490" t="s">
        <v>574</v>
      </c>
      <c r="O3490" s="2">
        <v>1.87</v>
      </c>
      <c r="P3490" s="2">
        <v>4.99</v>
      </c>
      <c r="Q3490">
        <v>2</v>
      </c>
      <c r="R3490" s="2">
        <f t="shared" si="163"/>
        <v>9.98</v>
      </c>
      <c r="S3490" t="str">
        <f t="shared" si="164"/>
        <v>Small</v>
      </c>
    </row>
    <row r="3491" spans="1:19" hidden="1" x14ac:dyDescent="0.45">
      <c r="A3491">
        <v>73437</v>
      </c>
      <c r="B3491" s="1">
        <v>42542</v>
      </c>
      <c r="C3491" t="s">
        <v>106</v>
      </c>
      <c r="D3491" t="s">
        <v>116</v>
      </c>
      <c r="E3491" t="str">
        <f t="shared" si="162"/>
        <v>Fernando Barnes</v>
      </c>
      <c r="F3491" t="s">
        <v>215</v>
      </c>
      <c r="G3491" t="s">
        <v>216</v>
      </c>
      <c r="H3491" t="s">
        <v>216</v>
      </c>
      <c r="I3491" t="s">
        <v>672</v>
      </c>
      <c r="J3491" t="s">
        <v>673</v>
      </c>
      <c r="K3491" t="s">
        <v>625</v>
      </c>
      <c r="L3491" t="s">
        <v>317</v>
      </c>
      <c r="M3491" t="s">
        <v>626</v>
      </c>
      <c r="N3491" t="s">
        <v>588</v>
      </c>
      <c r="O3491" s="2">
        <v>41.57</v>
      </c>
      <c r="P3491" s="2">
        <v>53.99</v>
      </c>
      <c r="Q3491">
        <v>2</v>
      </c>
      <c r="R3491" s="2">
        <f t="shared" si="163"/>
        <v>107.98</v>
      </c>
      <c r="S3491" t="str">
        <f t="shared" si="164"/>
        <v>Small</v>
      </c>
    </row>
    <row r="3492" spans="1:19" hidden="1" x14ac:dyDescent="0.45">
      <c r="A3492">
        <v>73437</v>
      </c>
      <c r="B3492" s="1">
        <v>42542</v>
      </c>
      <c r="C3492" t="s">
        <v>106</v>
      </c>
      <c r="D3492" t="s">
        <v>116</v>
      </c>
      <c r="E3492" t="str">
        <f t="shared" si="162"/>
        <v>Fernando Barnes</v>
      </c>
      <c r="F3492" t="s">
        <v>215</v>
      </c>
      <c r="G3492" t="s">
        <v>216</v>
      </c>
      <c r="H3492" t="s">
        <v>216</v>
      </c>
      <c r="I3492" t="s">
        <v>705</v>
      </c>
      <c r="J3492" t="s">
        <v>706</v>
      </c>
      <c r="K3492" t="s">
        <v>706</v>
      </c>
      <c r="M3492" t="s">
        <v>573</v>
      </c>
      <c r="N3492" t="s">
        <v>574</v>
      </c>
      <c r="O3492" s="2">
        <v>9.35</v>
      </c>
      <c r="P3492" s="2">
        <v>24.99</v>
      </c>
      <c r="Q3492">
        <v>1</v>
      </c>
      <c r="R3492" s="2">
        <f t="shared" si="163"/>
        <v>24.99</v>
      </c>
      <c r="S3492" t="str">
        <f t="shared" si="164"/>
        <v>Small</v>
      </c>
    </row>
    <row r="3493" spans="1:19" hidden="1" x14ac:dyDescent="0.45">
      <c r="A3493">
        <v>73437</v>
      </c>
      <c r="B3493" s="1">
        <v>42542</v>
      </c>
      <c r="C3493" t="s">
        <v>106</v>
      </c>
      <c r="D3493" t="s">
        <v>116</v>
      </c>
      <c r="E3493" t="str">
        <f t="shared" si="162"/>
        <v>Fernando Barnes</v>
      </c>
      <c r="F3493" t="s">
        <v>215</v>
      </c>
      <c r="G3493" t="s">
        <v>216</v>
      </c>
      <c r="H3493" t="s">
        <v>216</v>
      </c>
      <c r="I3493" t="s">
        <v>683</v>
      </c>
      <c r="J3493" t="s">
        <v>684</v>
      </c>
      <c r="K3493" t="s">
        <v>684</v>
      </c>
      <c r="M3493" t="s">
        <v>573</v>
      </c>
      <c r="N3493" t="s">
        <v>574</v>
      </c>
      <c r="O3493" s="2">
        <v>1.87</v>
      </c>
      <c r="P3493" s="2">
        <v>4.99</v>
      </c>
      <c r="Q3493">
        <v>2</v>
      </c>
      <c r="R3493" s="2">
        <f t="shared" si="163"/>
        <v>9.98</v>
      </c>
      <c r="S3493" t="str">
        <f t="shared" si="164"/>
        <v>Small</v>
      </c>
    </row>
    <row r="3494" spans="1:19" hidden="1" x14ac:dyDescent="0.45">
      <c r="A3494">
        <v>73437</v>
      </c>
      <c r="B3494" s="1">
        <v>42542</v>
      </c>
      <c r="C3494" t="s">
        <v>106</v>
      </c>
      <c r="D3494" t="s">
        <v>116</v>
      </c>
      <c r="E3494" t="str">
        <f t="shared" si="162"/>
        <v>Fernando Barnes</v>
      </c>
      <c r="F3494" t="s">
        <v>215</v>
      </c>
      <c r="G3494" t="s">
        <v>216</v>
      </c>
      <c r="H3494" t="s">
        <v>216</v>
      </c>
      <c r="I3494" t="s">
        <v>648</v>
      </c>
      <c r="J3494" t="s">
        <v>649</v>
      </c>
      <c r="K3494" t="s">
        <v>649</v>
      </c>
      <c r="M3494" t="s">
        <v>615</v>
      </c>
      <c r="N3494" t="s">
        <v>574</v>
      </c>
      <c r="O3494" s="2">
        <v>3.74</v>
      </c>
      <c r="P3494" s="2">
        <v>9.99</v>
      </c>
      <c r="Q3494">
        <v>3</v>
      </c>
      <c r="R3494" s="2">
        <f t="shared" si="163"/>
        <v>29.97</v>
      </c>
      <c r="S3494" t="str">
        <f t="shared" si="164"/>
        <v>Small</v>
      </c>
    </row>
    <row r="3495" spans="1:19" hidden="1" x14ac:dyDescent="0.45">
      <c r="A3495">
        <v>73480</v>
      </c>
      <c r="B3495" s="1">
        <v>42542</v>
      </c>
      <c r="C3495" t="s">
        <v>948</v>
      </c>
      <c r="D3495" t="s">
        <v>214</v>
      </c>
      <c r="E3495" t="str">
        <f t="shared" si="162"/>
        <v>Melissa Jenkins</v>
      </c>
      <c r="F3495" t="s">
        <v>215</v>
      </c>
      <c r="G3495" t="s">
        <v>216</v>
      </c>
      <c r="H3495" t="s">
        <v>216</v>
      </c>
      <c r="I3495" t="s">
        <v>809</v>
      </c>
      <c r="J3495" t="s">
        <v>810</v>
      </c>
      <c r="K3495" t="s">
        <v>660</v>
      </c>
      <c r="L3495" t="s">
        <v>532</v>
      </c>
      <c r="M3495" t="s">
        <v>579</v>
      </c>
      <c r="N3495" t="s">
        <v>25</v>
      </c>
      <c r="O3495" s="2">
        <v>1481.94</v>
      </c>
      <c r="P3495" s="2">
        <v>2384.0700000000002</v>
      </c>
      <c r="Q3495">
        <v>1</v>
      </c>
      <c r="R3495" s="2">
        <f t="shared" si="163"/>
        <v>2384.0700000000002</v>
      </c>
      <c r="S3495" t="str">
        <f t="shared" si="164"/>
        <v>Large</v>
      </c>
    </row>
    <row r="3496" spans="1:19" hidden="1" x14ac:dyDescent="0.45">
      <c r="A3496">
        <v>73494</v>
      </c>
      <c r="B3496" s="1">
        <v>42542</v>
      </c>
      <c r="C3496" t="s">
        <v>504</v>
      </c>
      <c r="D3496" t="s">
        <v>60</v>
      </c>
      <c r="E3496" t="str">
        <f t="shared" si="162"/>
        <v>Lydia Perez</v>
      </c>
      <c r="F3496" t="s">
        <v>171</v>
      </c>
      <c r="G3496" t="s">
        <v>82</v>
      </c>
      <c r="H3496" t="s">
        <v>82</v>
      </c>
      <c r="I3496" t="s">
        <v>611</v>
      </c>
      <c r="J3496" t="s">
        <v>612</v>
      </c>
      <c r="K3496" t="s">
        <v>570</v>
      </c>
      <c r="L3496" t="s">
        <v>45</v>
      </c>
      <c r="M3496" t="s">
        <v>32</v>
      </c>
      <c r="N3496" t="s">
        <v>25</v>
      </c>
      <c r="O3496" s="2">
        <v>343.65</v>
      </c>
      <c r="P3496" s="2">
        <v>539.99</v>
      </c>
      <c r="Q3496">
        <v>1</v>
      </c>
      <c r="R3496" s="2">
        <f t="shared" si="163"/>
        <v>539.99</v>
      </c>
      <c r="S3496" t="str">
        <f t="shared" si="164"/>
        <v>Medium</v>
      </c>
    </row>
    <row r="3497" spans="1:19" x14ac:dyDescent="0.45">
      <c r="A3497" s="36">
        <v>73498</v>
      </c>
      <c r="B3497" s="1">
        <v>42542</v>
      </c>
      <c r="C3497" t="s">
        <v>238</v>
      </c>
      <c r="D3497" t="s">
        <v>252</v>
      </c>
      <c r="E3497" s="36" t="str">
        <f t="shared" si="162"/>
        <v>George Gonzalez</v>
      </c>
      <c r="F3497" s="36" t="s">
        <v>69</v>
      </c>
      <c r="G3497" s="36" t="s">
        <v>19</v>
      </c>
      <c r="H3497" s="36" t="s">
        <v>19</v>
      </c>
      <c r="I3497" s="36" t="s">
        <v>953</v>
      </c>
      <c r="J3497" s="36" t="s">
        <v>954</v>
      </c>
      <c r="K3497" s="36" t="s">
        <v>696</v>
      </c>
      <c r="L3497" s="36" t="s">
        <v>532</v>
      </c>
      <c r="M3497" s="36" t="s">
        <v>579</v>
      </c>
      <c r="N3497" s="36" t="s">
        <v>25</v>
      </c>
      <c r="O3497" s="2">
        <v>461.44</v>
      </c>
      <c r="P3497" s="2">
        <v>742.35</v>
      </c>
      <c r="Q3497" s="36">
        <v>1</v>
      </c>
      <c r="R3497" s="2">
        <f t="shared" si="163"/>
        <v>742.35</v>
      </c>
      <c r="S3497" s="36" t="str">
        <f t="shared" si="164"/>
        <v>Medium</v>
      </c>
    </row>
    <row r="3498" spans="1:19" hidden="1" x14ac:dyDescent="0.45">
      <c r="A3498">
        <v>73498</v>
      </c>
      <c r="B3498" s="1">
        <v>42542</v>
      </c>
      <c r="C3498" t="s">
        <v>238</v>
      </c>
      <c r="D3498" t="s">
        <v>252</v>
      </c>
      <c r="E3498" t="str">
        <f t="shared" si="162"/>
        <v>George Gonzalez</v>
      </c>
      <c r="F3498" t="s">
        <v>69</v>
      </c>
      <c r="G3498" t="s">
        <v>19</v>
      </c>
      <c r="H3498" t="s">
        <v>19</v>
      </c>
      <c r="I3498" t="s">
        <v>608</v>
      </c>
      <c r="J3498" t="s">
        <v>609</v>
      </c>
      <c r="K3498" t="s">
        <v>591</v>
      </c>
      <c r="L3498" t="s">
        <v>532</v>
      </c>
      <c r="M3498" t="s">
        <v>592</v>
      </c>
      <c r="N3498" t="s">
        <v>574</v>
      </c>
      <c r="O3498" s="2">
        <v>13.09</v>
      </c>
      <c r="P3498" s="2">
        <v>34.99</v>
      </c>
      <c r="Q3498">
        <v>1</v>
      </c>
      <c r="R3498" s="2">
        <f t="shared" si="163"/>
        <v>34.99</v>
      </c>
      <c r="S3498" t="str">
        <f t="shared" si="164"/>
        <v>Small</v>
      </c>
    </row>
    <row r="3499" spans="1:19" hidden="1" x14ac:dyDescent="0.45">
      <c r="A3499">
        <v>73508</v>
      </c>
      <c r="B3499" s="1">
        <v>42543</v>
      </c>
      <c r="C3499" t="s">
        <v>699</v>
      </c>
      <c r="D3499" t="s">
        <v>228</v>
      </c>
      <c r="E3499" t="str">
        <f t="shared" si="162"/>
        <v>Daisy Munoz</v>
      </c>
      <c r="F3499" t="s">
        <v>40</v>
      </c>
      <c r="G3499" t="s">
        <v>41</v>
      </c>
      <c r="H3499" t="s">
        <v>41</v>
      </c>
      <c r="I3499" t="s">
        <v>412</v>
      </c>
      <c r="J3499" t="s">
        <v>413</v>
      </c>
      <c r="K3499" t="s">
        <v>341</v>
      </c>
      <c r="L3499" t="s">
        <v>23</v>
      </c>
      <c r="M3499" t="s">
        <v>24</v>
      </c>
      <c r="N3499" t="s">
        <v>25</v>
      </c>
      <c r="O3499" s="2">
        <v>1265.6199999999999</v>
      </c>
      <c r="P3499" s="2">
        <v>2319.9899999999998</v>
      </c>
      <c r="Q3499">
        <v>1</v>
      </c>
      <c r="R3499" s="2">
        <f t="shared" si="163"/>
        <v>2319.9899999999998</v>
      </c>
      <c r="S3499" t="str">
        <f t="shared" si="164"/>
        <v>Large</v>
      </c>
    </row>
    <row r="3500" spans="1:19" hidden="1" x14ac:dyDescent="0.45">
      <c r="A3500">
        <v>73508</v>
      </c>
      <c r="B3500" s="1">
        <v>42543</v>
      </c>
      <c r="C3500" t="s">
        <v>699</v>
      </c>
      <c r="D3500" t="s">
        <v>228</v>
      </c>
      <c r="E3500" t="str">
        <f t="shared" si="162"/>
        <v>Daisy Munoz</v>
      </c>
      <c r="F3500" t="s">
        <v>40</v>
      </c>
      <c r="G3500" t="s">
        <v>41</v>
      </c>
      <c r="H3500" t="s">
        <v>41</v>
      </c>
      <c r="I3500" t="s">
        <v>663</v>
      </c>
      <c r="J3500" t="s">
        <v>664</v>
      </c>
      <c r="K3500" t="s">
        <v>665</v>
      </c>
      <c r="M3500" t="s">
        <v>573</v>
      </c>
      <c r="N3500" t="s">
        <v>574</v>
      </c>
      <c r="O3500" s="2">
        <v>0.86</v>
      </c>
      <c r="P3500" s="2">
        <v>2.29</v>
      </c>
      <c r="Q3500">
        <v>2</v>
      </c>
      <c r="R3500" s="2">
        <f t="shared" si="163"/>
        <v>4.58</v>
      </c>
      <c r="S3500" t="str">
        <f t="shared" si="164"/>
        <v>Small</v>
      </c>
    </row>
    <row r="3501" spans="1:19" hidden="1" x14ac:dyDescent="0.45">
      <c r="A3501">
        <v>73519</v>
      </c>
      <c r="B3501" s="1">
        <v>42543</v>
      </c>
      <c r="C3501" t="s">
        <v>552</v>
      </c>
      <c r="D3501" t="s">
        <v>407</v>
      </c>
      <c r="E3501" t="str">
        <f t="shared" si="162"/>
        <v>Antonio Ross</v>
      </c>
      <c r="F3501" t="s">
        <v>215</v>
      </c>
      <c r="G3501" t="s">
        <v>216</v>
      </c>
      <c r="H3501" t="s">
        <v>216</v>
      </c>
      <c r="I3501" t="s">
        <v>629</v>
      </c>
      <c r="J3501" t="s">
        <v>630</v>
      </c>
      <c r="K3501" t="s">
        <v>631</v>
      </c>
      <c r="L3501" t="s">
        <v>632</v>
      </c>
      <c r="M3501" t="s">
        <v>633</v>
      </c>
      <c r="N3501" t="s">
        <v>588</v>
      </c>
      <c r="O3501" s="2">
        <v>6.92</v>
      </c>
      <c r="P3501" s="2">
        <v>8.99</v>
      </c>
      <c r="Q3501">
        <v>2</v>
      </c>
      <c r="R3501" s="2">
        <f t="shared" si="163"/>
        <v>17.98</v>
      </c>
      <c r="S3501" t="str">
        <f t="shared" si="164"/>
        <v>Small</v>
      </c>
    </row>
    <row r="3502" spans="1:19" hidden="1" x14ac:dyDescent="0.45">
      <c r="A3502">
        <v>73519</v>
      </c>
      <c r="B3502" s="1">
        <v>42543</v>
      </c>
      <c r="C3502" t="s">
        <v>552</v>
      </c>
      <c r="D3502" t="s">
        <v>407</v>
      </c>
      <c r="E3502" t="str">
        <f t="shared" si="162"/>
        <v>Antonio Ross</v>
      </c>
      <c r="F3502" t="s">
        <v>215</v>
      </c>
      <c r="G3502" t="s">
        <v>216</v>
      </c>
      <c r="H3502" t="s">
        <v>216</v>
      </c>
      <c r="I3502" t="s">
        <v>571</v>
      </c>
      <c r="J3502" t="s">
        <v>572</v>
      </c>
      <c r="K3502" t="s">
        <v>572</v>
      </c>
      <c r="M3502" t="s">
        <v>573</v>
      </c>
      <c r="N3502" t="s">
        <v>574</v>
      </c>
      <c r="O3502" s="2">
        <v>8.0399999999999991</v>
      </c>
      <c r="P3502" s="2">
        <v>21.49</v>
      </c>
      <c r="Q3502">
        <v>1</v>
      </c>
      <c r="R3502" s="2">
        <f t="shared" si="163"/>
        <v>21.49</v>
      </c>
      <c r="S3502" t="str">
        <f t="shared" si="164"/>
        <v>Small</v>
      </c>
    </row>
    <row r="3503" spans="1:19" hidden="1" x14ac:dyDescent="0.45">
      <c r="A3503">
        <v>73531</v>
      </c>
      <c r="B3503" s="1">
        <v>42543</v>
      </c>
      <c r="C3503" t="s">
        <v>914</v>
      </c>
      <c r="D3503" t="s">
        <v>55</v>
      </c>
      <c r="E3503" t="str">
        <f t="shared" si="162"/>
        <v>Benjamin Washington</v>
      </c>
      <c r="F3503" t="s">
        <v>94</v>
      </c>
      <c r="G3503" t="s">
        <v>49</v>
      </c>
      <c r="H3503" t="s">
        <v>56</v>
      </c>
      <c r="I3503" t="s">
        <v>829</v>
      </c>
      <c r="J3503" t="s">
        <v>830</v>
      </c>
      <c r="K3503" t="s">
        <v>800</v>
      </c>
      <c r="L3503" t="s">
        <v>45</v>
      </c>
      <c r="M3503" t="s">
        <v>801</v>
      </c>
      <c r="N3503" t="s">
        <v>588</v>
      </c>
      <c r="O3503" s="2">
        <v>26.18</v>
      </c>
      <c r="P3503" s="2">
        <v>69.989999999999995</v>
      </c>
      <c r="Q3503">
        <v>2</v>
      </c>
      <c r="R3503" s="2">
        <f t="shared" si="163"/>
        <v>139.97999999999999</v>
      </c>
      <c r="S3503" t="str">
        <f t="shared" si="164"/>
        <v>Small</v>
      </c>
    </row>
    <row r="3504" spans="1:19" hidden="1" x14ac:dyDescent="0.45">
      <c r="A3504">
        <v>73538</v>
      </c>
      <c r="B3504" s="1">
        <v>42543</v>
      </c>
      <c r="C3504" t="s">
        <v>480</v>
      </c>
      <c r="D3504" t="s">
        <v>293</v>
      </c>
      <c r="E3504" t="str">
        <f t="shared" si="162"/>
        <v>Destiny Cook</v>
      </c>
      <c r="F3504" t="s">
        <v>94</v>
      </c>
      <c r="G3504" t="s">
        <v>49</v>
      </c>
      <c r="H3504" t="s">
        <v>56</v>
      </c>
      <c r="I3504" t="s">
        <v>605</v>
      </c>
      <c r="J3504" t="s">
        <v>606</v>
      </c>
      <c r="K3504" t="s">
        <v>606</v>
      </c>
      <c r="M3504" t="s">
        <v>607</v>
      </c>
      <c r="N3504" t="s">
        <v>574</v>
      </c>
      <c r="O3504" s="2">
        <v>8.2200000000000006</v>
      </c>
      <c r="P3504" s="2">
        <v>21.98</v>
      </c>
      <c r="Q3504">
        <v>3</v>
      </c>
      <c r="R3504" s="2">
        <f t="shared" si="163"/>
        <v>65.94</v>
      </c>
      <c r="S3504" t="str">
        <f t="shared" si="164"/>
        <v>Small</v>
      </c>
    </row>
    <row r="3505" spans="1:19" hidden="1" x14ac:dyDescent="0.45">
      <c r="A3505">
        <v>73538</v>
      </c>
      <c r="B3505" s="1">
        <v>42543</v>
      </c>
      <c r="C3505" t="s">
        <v>480</v>
      </c>
      <c r="D3505" t="s">
        <v>293</v>
      </c>
      <c r="E3505" t="str">
        <f t="shared" si="162"/>
        <v>Destiny Cook</v>
      </c>
      <c r="F3505" t="s">
        <v>94</v>
      </c>
      <c r="G3505" t="s">
        <v>49</v>
      </c>
      <c r="H3505" t="s">
        <v>56</v>
      </c>
      <c r="I3505" t="s">
        <v>644</v>
      </c>
      <c r="J3505" t="s">
        <v>645</v>
      </c>
      <c r="K3505" t="s">
        <v>646</v>
      </c>
      <c r="L3505" t="s">
        <v>632</v>
      </c>
      <c r="M3505" t="s">
        <v>626</v>
      </c>
      <c r="N3505" t="s">
        <v>588</v>
      </c>
      <c r="O3505" s="2">
        <v>38.49</v>
      </c>
      <c r="P3505" s="2">
        <v>49.99</v>
      </c>
      <c r="Q3505">
        <v>2</v>
      </c>
      <c r="R3505" s="2">
        <f t="shared" si="163"/>
        <v>99.98</v>
      </c>
      <c r="S3505" t="str">
        <f t="shared" si="164"/>
        <v>Small</v>
      </c>
    </row>
    <row r="3506" spans="1:19" hidden="1" x14ac:dyDescent="0.45">
      <c r="A3506">
        <v>73538</v>
      </c>
      <c r="B3506" s="1">
        <v>42543</v>
      </c>
      <c r="C3506" t="s">
        <v>480</v>
      </c>
      <c r="D3506" t="s">
        <v>293</v>
      </c>
      <c r="E3506" t="str">
        <f t="shared" si="162"/>
        <v>Destiny Cook</v>
      </c>
      <c r="F3506" t="s">
        <v>94</v>
      </c>
      <c r="G3506" t="s">
        <v>49</v>
      </c>
      <c r="H3506" t="s">
        <v>56</v>
      </c>
      <c r="I3506" t="s">
        <v>584</v>
      </c>
      <c r="J3506" t="s">
        <v>585</v>
      </c>
      <c r="K3506" t="s">
        <v>586</v>
      </c>
      <c r="L3506" t="s">
        <v>45</v>
      </c>
      <c r="M3506" t="s">
        <v>587</v>
      </c>
      <c r="N3506" t="s">
        <v>588</v>
      </c>
      <c r="O3506" s="2">
        <v>9.16</v>
      </c>
      <c r="P3506" s="2">
        <v>24.49</v>
      </c>
      <c r="Q3506">
        <v>4</v>
      </c>
      <c r="R3506" s="2">
        <f t="shared" si="163"/>
        <v>97.96</v>
      </c>
      <c r="S3506" t="str">
        <f t="shared" si="164"/>
        <v>Small</v>
      </c>
    </row>
    <row r="3507" spans="1:19" hidden="1" x14ac:dyDescent="0.45">
      <c r="A3507">
        <v>73598</v>
      </c>
      <c r="B3507" s="1">
        <v>42544</v>
      </c>
      <c r="C3507" t="s">
        <v>1082</v>
      </c>
      <c r="D3507" t="s">
        <v>1091</v>
      </c>
      <c r="E3507" t="str">
        <f t="shared" si="162"/>
        <v>William Sotelo</v>
      </c>
      <c r="F3507" t="s">
        <v>55</v>
      </c>
      <c r="G3507" t="s">
        <v>49</v>
      </c>
      <c r="H3507" t="s">
        <v>56</v>
      </c>
      <c r="I3507" t="s">
        <v>829</v>
      </c>
      <c r="J3507" t="s">
        <v>830</v>
      </c>
      <c r="K3507" t="s">
        <v>800</v>
      </c>
      <c r="L3507" t="s">
        <v>45</v>
      </c>
      <c r="M3507" t="s">
        <v>801</v>
      </c>
      <c r="N3507" t="s">
        <v>588</v>
      </c>
      <c r="O3507" s="2">
        <v>26.18</v>
      </c>
      <c r="P3507" s="2">
        <v>69.989999999999995</v>
      </c>
      <c r="Q3507">
        <v>1</v>
      </c>
      <c r="R3507" s="2">
        <f t="shared" si="163"/>
        <v>69.989999999999995</v>
      </c>
      <c r="S3507" t="str">
        <f t="shared" si="164"/>
        <v>Small</v>
      </c>
    </row>
    <row r="3508" spans="1:19" hidden="1" x14ac:dyDescent="0.45">
      <c r="A3508">
        <v>73602</v>
      </c>
      <c r="B3508" s="1">
        <v>42544</v>
      </c>
      <c r="C3508" t="s">
        <v>495</v>
      </c>
      <c r="D3508" t="s">
        <v>393</v>
      </c>
      <c r="E3508" t="str">
        <f t="shared" si="162"/>
        <v>Haley Morris</v>
      </c>
      <c r="F3508" t="s">
        <v>215</v>
      </c>
      <c r="G3508" t="s">
        <v>216</v>
      </c>
      <c r="H3508" t="s">
        <v>216</v>
      </c>
      <c r="I3508" t="s">
        <v>776</v>
      </c>
      <c r="J3508" t="s">
        <v>777</v>
      </c>
      <c r="K3508" t="s">
        <v>764</v>
      </c>
      <c r="L3508" t="s">
        <v>765</v>
      </c>
      <c r="M3508" t="s">
        <v>766</v>
      </c>
      <c r="N3508" t="s">
        <v>588</v>
      </c>
      <c r="O3508" s="2">
        <v>3.36</v>
      </c>
      <c r="P3508" s="2">
        <v>8.99</v>
      </c>
      <c r="Q3508">
        <v>3</v>
      </c>
      <c r="R3508" s="2">
        <f t="shared" si="163"/>
        <v>26.97</v>
      </c>
      <c r="S3508" t="str">
        <f t="shared" si="164"/>
        <v>Small</v>
      </c>
    </row>
    <row r="3509" spans="1:19" hidden="1" x14ac:dyDescent="0.45">
      <c r="A3509">
        <v>73602</v>
      </c>
      <c r="B3509" s="1">
        <v>42544</v>
      </c>
      <c r="C3509" t="s">
        <v>495</v>
      </c>
      <c r="D3509" t="s">
        <v>393</v>
      </c>
      <c r="E3509" t="str">
        <f t="shared" si="162"/>
        <v>Haley Morris</v>
      </c>
      <c r="F3509" t="s">
        <v>215</v>
      </c>
      <c r="G3509" t="s">
        <v>216</v>
      </c>
      <c r="H3509" t="s">
        <v>216</v>
      </c>
      <c r="I3509" t="s">
        <v>589</v>
      </c>
      <c r="J3509" t="s">
        <v>590</v>
      </c>
      <c r="K3509" t="s">
        <v>591</v>
      </c>
      <c r="L3509" t="s">
        <v>45</v>
      </c>
      <c r="M3509" t="s">
        <v>592</v>
      </c>
      <c r="N3509" t="s">
        <v>574</v>
      </c>
      <c r="O3509" s="2">
        <v>13.09</v>
      </c>
      <c r="P3509" s="2">
        <v>34.99</v>
      </c>
      <c r="Q3509">
        <v>3</v>
      </c>
      <c r="R3509" s="2">
        <f t="shared" si="163"/>
        <v>104.97</v>
      </c>
      <c r="S3509" t="str">
        <f t="shared" si="164"/>
        <v>Small</v>
      </c>
    </row>
    <row r="3510" spans="1:19" hidden="1" x14ac:dyDescent="0.45">
      <c r="A3510">
        <v>73602</v>
      </c>
      <c r="B3510" s="1">
        <v>42544</v>
      </c>
      <c r="C3510" t="s">
        <v>495</v>
      </c>
      <c r="D3510" t="s">
        <v>393</v>
      </c>
      <c r="E3510" t="str">
        <f t="shared" si="162"/>
        <v>Haley Morris</v>
      </c>
      <c r="F3510" t="s">
        <v>215</v>
      </c>
      <c r="G3510" t="s">
        <v>216</v>
      </c>
      <c r="H3510" t="s">
        <v>216</v>
      </c>
      <c r="I3510" t="s">
        <v>683</v>
      </c>
      <c r="J3510" t="s">
        <v>684</v>
      </c>
      <c r="K3510" t="s">
        <v>684</v>
      </c>
      <c r="M3510" t="s">
        <v>573</v>
      </c>
      <c r="N3510" t="s">
        <v>574</v>
      </c>
      <c r="O3510" s="2">
        <v>1.87</v>
      </c>
      <c r="P3510" s="2">
        <v>4.99</v>
      </c>
      <c r="Q3510">
        <v>1</v>
      </c>
      <c r="R3510" s="2">
        <f t="shared" si="163"/>
        <v>4.99</v>
      </c>
      <c r="S3510" t="str">
        <f t="shared" si="164"/>
        <v>Small</v>
      </c>
    </row>
    <row r="3511" spans="1:19" hidden="1" x14ac:dyDescent="0.45">
      <c r="A3511">
        <v>73631</v>
      </c>
      <c r="B3511" s="1">
        <v>42544</v>
      </c>
      <c r="C3511" t="s">
        <v>1001</v>
      </c>
      <c r="D3511" t="s">
        <v>1092</v>
      </c>
      <c r="E3511" t="str">
        <f t="shared" si="162"/>
        <v>Joe Belson</v>
      </c>
      <c r="F3511" t="s">
        <v>424</v>
      </c>
      <c r="G3511" t="s">
        <v>89</v>
      </c>
      <c r="H3511" t="s">
        <v>89</v>
      </c>
      <c r="I3511" t="s">
        <v>383</v>
      </c>
      <c r="J3511" t="s">
        <v>384</v>
      </c>
      <c r="K3511" t="s">
        <v>316</v>
      </c>
      <c r="L3511" t="s">
        <v>317</v>
      </c>
      <c r="M3511" t="s">
        <v>32</v>
      </c>
      <c r="N3511" t="s">
        <v>25</v>
      </c>
      <c r="O3511" s="2">
        <v>713.08</v>
      </c>
      <c r="P3511" s="2">
        <v>1120.49</v>
      </c>
      <c r="Q3511">
        <v>1</v>
      </c>
      <c r="R3511" s="2">
        <f t="shared" si="163"/>
        <v>1120.49</v>
      </c>
      <c r="S3511" t="str">
        <f t="shared" si="164"/>
        <v>Medium</v>
      </c>
    </row>
    <row r="3512" spans="1:19" hidden="1" x14ac:dyDescent="0.45">
      <c r="A3512">
        <v>73631</v>
      </c>
      <c r="B3512" s="1">
        <v>42544</v>
      </c>
      <c r="C3512" t="s">
        <v>1001</v>
      </c>
      <c r="D3512" t="s">
        <v>1092</v>
      </c>
      <c r="E3512" t="str">
        <f t="shared" si="162"/>
        <v>Joe Belson</v>
      </c>
      <c r="F3512" t="s">
        <v>424</v>
      </c>
      <c r="G3512" t="s">
        <v>89</v>
      </c>
      <c r="H3512" t="s">
        <v>89</v>
      </c>
      <c r="I3512" t="s">
        <v>616</v>
      </c>
      <c r="J3512" t="s">
        <v>617</v>
      </c>
      <c r="K3512" t="s">
        <v>618</v>
      </c>
      <c r="M3512" t="s">
        <v>615</v>
      </c>
      <c r="N3512" t="s">
        <v>574</v>
      </c>
      <c r="O3512" s="2">
        <v>1.87</v>
      </c>
      <c r="P3512" s="2">
        <v>4.99</v>
      </c>
      <c r="Q3512">
        <v>3</v>
      </c>
      <c r="R3512" s="2">
        <f t="shared" si="163"/>
        <v>14.97</v>
      </c>
      <c r="S3512" t="str">
        <f t="shared" si="164"/>
        <v>Small</v>
      </c>
    </row>
    <row r="3513" spans="1:19" hidden="1" x14ac:dyDescent="0.45">
      <c r="A3513">
        <v>73631</v>
      </c>
      <c r="B3513" s="1">
        <v>42544</v>
      </c>
      <c r="C3513" t="s">
        <v>1001</v>
      </c>
      <c r="D3513" t="s">
        <v>1092</v>
      </c>
      <c r="E3513" t="str">
        <f t="shared" si="162"/>
        <v>Joe Belson</v>
      </c>
      <c r="F3513" t="s">
        <v>424</v>
      </c>
      <c r="G3513" t="s">
        <v>89</v>
      </c>
      <c r="H3513" t="s">
        <v>89</v>
      </c>
      <c r="I3513" t="s">
        <v>613</v>
      </c>
      <c r="J3513" t="s">
        <v>614</v>
      </c>
      <c r="K3513" t="s">
        <v>614</v>
      </c>
      <c r="M3513" t="s">
        <v>615</v>
      </c>
      <c r="N3513" t="s">
        <v>574</v>
      </c>
      <c r="O3513" s="2">
        <v>3.36</v>
      </c>
      <c r="P3513" s="2">
        <v>8.99</v>
      </c>
      <c r="Q3513">
        <v>1</v>
      </c>
      <c r="R3513" s="2">
        <f t="shared" si="163"/>
        <v>8.99</v>
      </c>
      <c r="S3513" t="str">
        <f t="shared" si="164"/>
        <v>Small</v>
      </c>
    </row>
    <row r="3514" spans="1:19" hidden="1" x14ac:dyDescent="0.45">
      <c r="A3514">
        <v>73631</v>
      </c>
      <c r="B3514" s="1">
        <v>42544</v>
      </c>
      <c r="C3514" t="s">
        <v>1001</v>
      </c>
      <c r="D3514" t="s">
        <v>1092</v>
      </c>
      <c r="E3514" t="str">
        <f t="shared" si="162"/>
        <v>Joe Belson</v>
      </c>
      <c r="F3514" t="s">
        <v>424</v>
      </c>
      <c r="G3514" t="s">
        <v>89</v>
      </c>
      <c r="H3514" t="s">
        <v>89</v>
      </c>
      <c r="I3514" t="s">
        <v>589</v>
      </c>
      <c r="J3514" t="s">
        <v>590</v>
      </c>
      <c r="K3514" t="s">
        <v>591</v>
      </c>
      <c r="L3514" t="s">
        <v>45</v>
      </c>
      <c r="M3514" t="s">
        <v>592</v>
      </c>
      <c r="N3514" t="s">
        <v>574</v>
      </c>
      <c r="O3514" s="2">
        <v>13.09</v>
      </c>
      <c r="P3514" s="2">
        <v>34.99</v>
      </c>
      <c r="Q3514">
        <v>2</v>
      </c>
      <c r="R3514" s="2">
        <f t="shared" si="163"/>
        <v>69.98</v>
      </c>
      <c r="S3514" t="str">
        <f t="shared" si="164"/>
        <v>Small</v>
      </c>
    </row>
    <row r="3515" spans="1:19" hidden="1" x14ac:dyDescent="0.45">
      <c r="A3515">
        <v>73647</v>
      </c>
      <c r="B3515" s="1">
        <v>42545</v>
      </c>
      <c r="C3515" t="s">
        <v>414</v>
      </c>
      <c r="D3515" t="s">
        <v>432</v>
      </c>
      <c r="E3515" t="str">
        <f t="shared" si="162"/>
        <v>Ivan Subram</v>
      </c>
      <c r="F3515" t="s">
        <v>242</v>
      </c>
      <c r="G3515" t="s">
        <v>19</v>
      </c>
      <c r="H3515" t="s">
        <v>19</v>
      </c>
      <c r="I3515" t="s">
        <v>829</v>
      </c>
      <c r="J3515" t="s">
        <v>830</v>
      </c>
      <c r="K3515" t="s">
        <v>800</v>
      </c>
      <c r="L3515" t="s">
        <v>45</v>
      </c>
      <c r="M3515" t="s">
        <v>801</v>
      </c>
      <c r="N3515" t="s">
        <v>588</v>
      </c>
      <c r="O3515" s="2">
        <v>26.18</v>
      </c>
      <c r="P3515" s="2">
        <v>69.989999999999995</v>
      </c>
      <c r="Q3515">
        <v>1</v>
      </c>
      <c r="R3515" s="2">
        <f t="shared" si="163"/>
        <v>69.989999999999995</v>
      </c>
      <c r="S3515" t="str">
        <f t="shared" si="164"/>
        <v>Small</v>
      </c>
    </row>
    <row r="3516" spans="1:19" hidden="1" x14ac:dyDescent="0.45">
      <c r="A3516">
        <v>73647</v>
      </c>
      <c r="B3516" s="1">
        <v>42545</v>
      </c>
      <c r="C3516" t="s">
        <v>414</v>
      </c>
      <c r="D3516" t="s">
        <v>432</v>
      </c>
      <c r="E3516" t="str">
        <f t="shared" si="162"/>
        <v>Ivan Subram</v>
      </c>
      <c r="F3516" t="s">
        <v>242</v>
      </c>
      <c r="G3516" t="s">
        <v>19</v>
      </c>
      <c r="H3516" t="s">
        <v>19</v>
      </c>
      <c r="I3516" t="s">
        <v>776</v>
      </c>
      <c r="J3516" t="s">
        <v>777</v>
      </c>
      <c r="K3516" t="s">
        <v>764</v>
      </c>
      <c r="L3516" t="s">
        <v>765</v>
      </c>
      <c r="M3516" t="s">
        <v>766</v>
      </c>
      <c r="N3516" t="s">
        <v>588</v>
      </c>
      <c r="O3516" s="2">
        <v>3.36</v>
      </c>
      <c r="P3516" s="2">
        <v>8.99</v>
      </c>
      <c r="Q3516">
        <v>1</v>
      </c>
      <c r="R3516" s="2">
        <f t="shared" si="163"/>
        <v>8.99</v>
      </c>
      <c r="S3516" t="str">
        <f t="shared" si="164"/>
        <v>Small</v>
      </c>
    </row>
    <row r="3517" spans="1:19" hidden="1" x14ac:dyDescent="0.45">
      <c r="A3517">
        <v>73717</v>
      </c>
      <c r="B3517" s="1">
        <v>42546</v>
      </c>
      <c r="C3517" t="s">
        <v>67</v>
      </c>
      <c r="D3517" t="s">
        <v>423</v>
      </c>
      <c r="E3517" t="str">
        <f t="shared" si="162"/>
        <v>Marc Navarro</v>
      </c>
      <c r="F3517" t="s">
        <v>69</v>
      </c>
      <c r="G3517" t="s">
        <v>19</v>
      </c>
      <c r="H3517" t="s">
        <v>19</v>
      </c>
      <c r="I3517" t="s">
        <v>594</v>
      </c>
      <c r="J3517" t="s">
        <v>595</v>
      </c>
      <c r="K3517" t="s">
        <v>595</v>
      </c>
      <c r="M3517" t="s">
        <v>573</v>
      </c>
      <c r="N3517" t="s">
        <v>574</v>
      </c>
      <c r="O3517" s="2">
        <v>1.49</v>
      </c>
      <c r="P3517" s="2">
        <v>3.99</v>
      </c>
      <c r="Q3517">
        <v>1</v>
      </c>
      <c r="R3517" s="2">
        <f t="shared" si="163"/>
        <v>3.99</v>
      </c>
      <c r="S3517" t="str">
        <f t="shared" si="164"/>
        <v>Small</v>
      </c>
    </row>
    <row r="3518" spans="1:19" hidden="1" x14ac:dyDescent="0.45">
      <c r="A3518">
        <v>73717</v>
      </c>
      <c r="B3518" s="1">
        <v>42546</v>
      </c>
      <c r="C3518" t="s">
        <v>67</v>
      </c>
      <c r="D3518" t="s">
        <v>423</v>
      </c>
      <c r="E3518" t="str">
        <f t="shared" si="162"/>
        <v>Marc Navarro</v>
      </c>
      <c r="F3518" t="s">
        <v>69</v>
      </c>
      <c r="G3518" t="s">
        <v>19</v>
      </c>
      <c r="H3518" t="s">
        <v>19</v>
      </c>
      <c r="I3518" t="s">
        <v>666</v>
      </c>
      <c r="J3518" t="s">
        <v>667</v>
      </c>
      <c r="K3518" t="s">
        <v>667</v>
      </c>
      <c r="M3518" t="s">
        <v>573</v>
      </c>
      <c r="N3518" t="s">
        <v>574</v>
      </c>
      <c r="O3518" s="2">
        <v>9.35</v>
      </c>
      <c r="P3518" s="2">
        <v>24.99</v>
      </c>
      <c r="Q3518">
        <v>4</v>
      </c>
      <c r="R3518" s="2">
        <f t="shared" si="163"/>
        <v>99.96</v>
      </c>
      <c r="S3518" t="str">
        <f t="shared" si="164"/>
        <v>Small</v>
      </c>
    </row>
    <row r="3519" spans="1:19" hidden="1" x14ac:dyDescent="0.45">
      <c r="A3519">
        <v>73717</v>
      </c>
      <c r="B3519" s="1">
        <v>42546</v>
      </c>
      <c r="C3519" t="s">
        <v>67</v>
      </c>
      <c r="D3519" t="s">
        <v>423</v>
      </c>
      <c r="E3519" t="str">
        <f t="shared" si="162"/>
        <v>Marc Navarro</v>
      </c>
      <c r="F3519" t="s">
        <v>69</v>
      </c>
      <c r="G3519" t="s">
        <v>19</v>
      </c>
      <c r="H3519" t="s">
        <v>19</v>
      </c>
      <c r="I3519" t="s">
        <v>663</v>
      </c>
      <c r="J3519" t="s">
        <v>664</v>
      </c>
      <c r="K3519" t="s">
        <v>665</v>
      </c>
      <c r="M3519" t="s">
        <v>573</v>
      </c>
      <c r="N3519" t="s">
        <v>574</v>
      </c>
      <c r="O3519" s="2">
        <v>0.86</v>
      </c>
      <c r="P3519" s="2">
        <v>2.29</v>
      </c>
      <c r="Q3519">
        <v>1</v>
      </c>
      <c r="R3519" s="2">
        <f t="shared" si="163"/>
        <v>2.29</v>
      </c>
      <c r="S3519" t="str">
        <f t="shared" si="164"/>
        <v>Small</v>
      </c>
    </row>
    <row r="3520" spans="1:19" hidden="1" x14ac:dyDescent="0.45">
      <c r="A3520">
        <v>73723</v>
      </c>
      <c r="B3520" s="1">
        <v>42546</v>
      </c>
      <c r="C3520" t="s">
        <v>722</v>
      </c>
      <c r="D3520" t="s">
        <v>102</v>
      </c>
      <c r="E3520" t="str">
        <f t="shared" si="162"/>
        <v>Kurt She</v>
      </c>
      <c r="F3520" t="s">
        <v>40</v>
      </c>
      <c r="G3520" t="s">
        <v>41</v>
      </c>
      <c r="H3520" t="s">
        <v>41</v>
      </c>
      <c r="I3520" t="s">
        <v>326</v>
      </c>
      <c r="J3520" t="s">
        <v>327</v>
      </c>
      <c r="K3520" t="s">
        <v>309</v>
      </c>
      <c r="L3520" t="s">
        <v>45</v>
      </c>
      <c r="M3520" t="s">
        <v>32</v>
      </c>
      <c r="N3520" t="s">
        <v>25</v>
      </c>
      <c r="O3520" s="2">
        <v>1554.95</v>
      </c>
      <c r="P3520" s="2">
        <v>2443.35</v>
      </c>
      <c r="Q3520">
        <v>1</v>
      </c>
      <c r="R3520" s="2">
        <f t="shared" si="163"/>
        <v>2443.35</v>
      </c>
      <c r="S3520" t="str">
        <f t="shared" si="164"/>
        <v>Large</v>
      </c>
    </row>
    <row r="3521" spans="1:19" hidden="1" x14ac:dyDescent="0.45">
      <c r="A3521">
        <v>73723</v>
      </c>
      <c r="B3521" s="1">
        <v>42546</v>
      </c>
      <c r="C3521" t="s">
        <v>722</v>
      </c>
      <c r="D3521" t="s">
        <v>102</v>
      </c>
      <c r="E3521" t="str">
        <f t="shared" si="162"/>
        <v>Kurt She</v>
      </c>
      <c r="F3521" t="s">
        <v>40</v>
      </c>
      <c r="G3521" t="s">
        <v>41</v>
      </c>
      <c r="H3521" t="s">
        <v>41</v>
      </c>
      <c r="I3521" t="s">
        <v>589</v>
      </c>
      <c r="J3521" t="s">
        <v>590</v>
      </c>
      <c r="K3521" t="s">
        <v>591</v>
      </c>
      <c r="L3521" t="s">
        <v>45</v>
      </c>
      <c r="M3521" t="s">
        <v>592</v>
      </c>
      <c r="N3521" t="s">
        <v>574</v>
      </c>
      <c r="O3521" s="2">
        <v>13.09</v>
      </c>
      <c r="P3521" s="2">
        <v>34.99</v>
      </c>
      <c r="Q3521">
        <v>4</v>
      </c>
      <c r="R3521" s="2">
        <f t="shared" si="163"/>
        <v>139.96</v>
      </c>
      <c r="S3521" t="str">
        <f t="shared" si="164"/>
        <v>Small</v>
      </c>
    </row>
    <row r="3522" spans="1:19" hidden="1" x14ac:dyDescent="0.45">
      <c r="A3522">
        <v>73749</v>
      </c>
      <c r="B3522" s="1">
        <v>42546</v>
      </c>
      <c r="C3522" t="s">
        <v>714</v>
      </c>
      <c r="D3522" t="s">
        <v>344</v>
      </c>
      <c r="E3522" t="str">
        <f t="shared" si="162"/>
        <v>Michele Ashe</v>
      </c>
      <c r="F3522" t="s">
        <v>394</v>
      </c>
      <c r="G3522" t="s">
        <v>82</v>
      </c>
      <c r="H3522" t="s">
        <v>82</v>
      </c>
      <c r="I3522" t="s">
        <v>594</v>
      </c>
      <c r="J3522" t="s">
        <v>595</v>
      </c>
      <c r="K3522" t="s">
        <v>595</v>
      </c>
      <c r="M3522" t="s">
        <v>573</v>
      </c>
      <c r="N3522" t="s">
        <v>574</v>
      </c>
      <c r="O3522" s="2">
        <v>1.49</v>
      </c>
      <c r="P3522" s="2">
        <v>3.99</v>
      </c>
      <c r="Q3522">
        <v>4</v>
      </c>
      <c r="R3522" s="2">
        <f t="shared" si="163"/>
        <v>15.96</v>
      </c>
      <c r="S3522" t="str">
        <f t="shared" si="164"/>
        <v>Small</v>
      </c>
    </row>
    <row r="3523" spans="1:19" hidden="1" x14ac:dyDescent="0.45">
      <c r="A3523">
        <v>73764</v>
      </c>
      <c r="B3523" s="1">
        <v>42546</v>
      </c>
      <c r="C3523" t="s">
        <v>898</v>
      </c>
      <c r="D3523" t="s">
        <v>248</v>
      </c>
      <c r="E3523" t="str">
        <f t="shared" ref="E3523:E3570" si="165">CONCATENATE(C3523," ",D3523)</f>
        <v>Roy Raman</v>
      </c>
      <c r="F3523" t="s">
        <v>69</v>
      </c>
      <c r="G3523" t="s">
        <v>19</v>
      </c>
      <c r="H3523" t="s">
        <v>19</v>
      </c>
      <c r="I3523" t="s">
        <v>589</v>
      </c>
      <c r="J3523" t="s">
        <v>590</v>
      </c>
      <c r="K3523" t="s">
        <v>591</v>
      </c>
      <c r="L3523" t="s">
        <v>45</v>
      </c>
      <c r="M3523" t="s">
        <v>592</v>
      </c>
      <c r="N3523" t="s">
        <v>574</v>
      </c>
      <c r="O3523" s="2">
        <v>13.09</v>
      </c>
      <c r="P3523" s="2">
        <v>34.99</v>
      </c>
      <c r="Q3523">
        <v>4</v>
      </c>
      <c r="R3523" s="2">
        <f t="shared" ref="R3523:R3570" si="166">P3523*Q3523</f>
        <v>139.96</v>
      </c>
      <c r="S3523" t="str">
        <f t="shared" ref="S3523:S3570" si="167">VLOOKUP(R3523,$T$2:$U$4,2,TRUE)</f>
        <v>Small</v>
      </c>
    </row>
    <row r="3524" spans="1:19" hidden="1" x14ac:dyDescent="0.45">
      <c r="A3524">
        <v>73764</v>
      </c>
      <c r="B3524" s="1">
        <v>42546</v>
      </c>
      <c r="C3524" t="s">
        <v>898</v>
      </c>
      <c r="D3524" t="s">
        <v>248</v>
      </c>
      <c r="E3524" t="str">
        <f t="shared" si="165"/>
        <v>Roy Raman</v>
      </c>
      <c r="F3524" t="s">
        <v>69</v>
      </c>
      <c r="G3524" t="s">
        <v>19</v>
      </c>
      <c r="H3524" t="s">
        <v>19</v>
      </c>
      <c r="I3524" t="s">
        <v>373</v>
      </c>
      <c r="J3524" t="s">
        <v>374</v>
      </c>
      <c r="K3524" t="s">
        <v>341</v>
      </c>
      <c r="L3524" t="s">
        <v>45</v>
      </c>
      <c r="M3524" t="s">
        <v>24</v>
      </c>
      <c r="N3524" t="s">
        <v>25</v>
      </c>
      <c r="O3524" s="2">
        <v>1251.98</v>
      </c>
      <c r="P3524" s="2">
        <v>2294.9899999999998</v>
      </c>
      <c r="Q3524">
        <v>1</v>
      </c>
      <c r="R3524" s="2">
        <f t="shared" si="166"/>
        <v>2294.9899999999998</v>
      </c>
      <c r="S3524" t="str">
        <f t="shared" si="167"/>
        <v>Large</v>
      </c>
    </row>
    <row r="3525" spans="1:19" hidden="1" x14ac:dyDescent="0.45">
      <c r="A3525">
        <v>73764</v>
      </c>
      <c r="B3525" s="1">
        <v>42546</v>
      </c>
      <c r="C3525" t="s">
        <v>898</v>
      </c>
      <c r="D3525" t="s">
        <v>248</v>
      </c>
      <c r="E3525" t="str">
        <f t="shared" si="165"/>
        <v>Roy Raman</v>
      </c>
      <c r="F3525" t="s">
        <v>69</v>
      </c>
      <c r="G3525" t="s">
        <v>19</v>
      </c>
      <c r="H3525" t="s">
        <v>19</v>
      </c>
      <c r="I3525" t="s">
        <v>648</v>
      </c>
      <c r="J3525" t="s">
        <v>649</v>
      </c>
      <c r="K3525" t="s">
        <v>649</v>
      </c>
      <c r="M3525" t="s">
        <v>615</v>
      </c>
      <c r="N3525" t="s">
        <v>574</v>
      </c>
      <c r="O3525" s="2">
        <v>3.74</v>
      </c>
      <c r="P3525" s="2">
        <v>9.99</v>
      </c>
      <c r="Q3525">
        <v>3</v>
      </c>
      <c r="R3525" s="2">
        <f t="shared" si="166"/>
        <v>29.97</v>
      </c>
      <c r="S3525" t="str">
        <f t="shared" si="167"/>
        <v>Small</v>
      </c>
    </row>
    <row r="3526" spans="1:19" hidden="1" x14ac:dyDescent="0.45">
      <c r="A3526">
        <v>73766</v>
      </c>
      <c r="B3526" s="1">
        <v>42546</v>
      </c>
      <c r="C3526" t="s">
        <v>106</v>
      </c>
      <c r="D3526" t="s">
        <v>767</v>
      </c>
      <c r="E3526" t="str">
        <f t="shared" si="165"/>
        <v>Fernando Thompson</v>
      </c>
      <c r="F3526" t="s">
        <v>69</v>
      </c>
      <c r="G3526" t="s">
        <v>19</v>
      </c>
      <c r="H3526" t="s">
        <v>19</v>
      </c>
      <c r="I3526" t="s">
        <v>357</v>
      </c>
      <c r="J3526" t="s">
        <v>358</v>
      </c>
      <c r="K3526" t="s">
        <v>341</v>
      </c>
      <c r="L3526" t="s">
        <v>45</v>
      </c>
      <c r="M3526" t="s">
        <v>24</v>
      </c>
      <c r="N3526" t="s">
        <v>25</v>
      </c>
      <c r="O3526" s="2">
        <v>1251.98</v>
      </c>
      <c r="P3526" s="2">
        <v>2294.9899999999998</v>
      </c>
      <c r="Q3526">
        <v>1</v>
      </c>
      <c r="R3526" s="2">
        <f t="shared" si="166"/>
        <v>2294.9899999999998</v>
      </c>
      <c r="S3526" t="str">
        <f t="shared" si="167"/>
        <v>Large</v>
      </c>
    </row>
    <row r="3527" spans="1:19" hidden="1" x14ac:dyDescent="0.45">
      <c r="A3527">
        <v>73766</v>
      </c>
      <c r="B3527" s="1">
        <v>42546</v>
      </c>
      <c r="C3527" t="s">
        <v>106</v>
      </c>
      <c r="D3527" t="s">
        <v>767</v>
      </c>
      <c r="E3527" t="str">
        <f t="shared" si="165"/>
        <v>Fernando Thompson</v>
      </c>
      <c r="F3527" t="s">
        <v>69</v>
      </c>
      <c r="G3527" t="s">
        <v>19</v>
      </c>
      <c r="H3527" t="s">
        <v>19</v>
      </c>
      <c r="I3527" t="s">
        <v>605</v>
      </c>
      <c r="J3527" t="s">
        <v>606</v>
      </c>
      <c r="K3527" t="s">
        <v>606</v>
      </c>
      <c r="M3527" t="s">
        <v>607</v>
      </c>
      <c r="N3527" t="s">
        <v>574</v>
      </c>
      <c r="O3527" s="2">
        <v>8.2200000000000006</v>
      </c>
      <c r="P3527" s="2">
        <v>21.98</v>
      </c>
      <c r="Q3527">
        <v>2</v>
      </c>
      <c r="R3527" s="2">
        <f t="shared" si="166"/>
        <v>43.96</v>
      </c>
      <c r="S3527" t="str">
        <f t="shared" si="167"/>
        <v>Small</v>
      </c>
    </row>
    <row r="3528" spans="1:19" hidden="1" x14ac:dyDescent="0.45">
      <c r="A3528">
        <v>73766</v>
      </c>
      <c r="B3528" s="1">
        <v>42546</v>
      </c>
      <c r="C3528" t="s">
        <v>106</v>
      </c>
      <c r="D3528" t="s">
        <v>767</v>
      </c>
      <c r="E3528" t="str">
        <f t="shared" si="165"/>
        <v>Fernando Thompson</v>
      </c>
      <c r="F3528" t="s">
        <v>69</v>
      </c>
      <c r="G3528" t="s">
        <v>19</v>
      </c>
      <c r="H3528" t="s">
        <v>19</v>
      </c>
      <c r="I3528" t="s">
        <v>707</v>
      </c>
      <c r="J3528" t="s">
        <v>708</v>
      </c>
      <c r="K3528" t="s">
        <v>709</v>
      </c>
      <c r="M3528" t="s">
        <v>710</v>
      </c>
      <c r="N3528" t="s">
        <v>574</v>
      </c>
      <c r="O3528" s="2">
        <v>2.97</v>
      </c>
      <c r="P3528" s="2">
        <v>7.95</v>
      </c>
      <c r="Q3528">
        <v>4</v>
      </c>
      <c r="R3528" s="2">
        <f t="shared" si="166"/>
        <v>31.8</v>
      </c>
      <c r="S3528" t="str">
        <f t="shared" si="167"/>
        <v>Small</v>
      </c>
    </row>
    <row r="3529" spans="1:19" hidden="1" x14ac:dyDescent="0.45">
      <c r="A3529">
        <v>73784</v>
      </c>
      <c r="B3529" s="1">
        <v>42546</v>
      </c>
      <c r="C3529" t="s">
        <v>918</v>
      </c>
      <c r="D3529" t="s">
        <v>293</v>
      </c>
      <c r="E3529" t="str">
        <f t="shared" si="165"/>
        <v>Faith Cook</v>
      </c>
      <c r="F3529" t="s">
        <v>18</v>
      </c>
      <c r="G3529" t="s">
        <v>19</v>
      </c>
      <c r="H3529" t="s">
        <v>19</v>
      </c>
      <c r="I3529" t="s">
        <v>697</v>
      </c>
      <c r="J3529" t="s">
        <v>698</v>
      </c>
      <c r="K3529" t="s">
        <v>660</v>
      </c>
      <c r="L3529" t="s">
        <v>317</v>
      </c>
      <c r="M3529" t="s">
        <v>579</v>
      </c>
      <c r="N3529" t="s">
        <v>25</v>
      </c>
      <c r="O3529" s="2">
        <v>1481.94</v>
      </c>
      <c r="P3529" s="2">
        <v>2384.0700000000002</v>
      </c>
      <c r="Q3529">
        <v>1</v>
      </c>
      <c r="R3529" s="2">
        <f t="shared" si="166"/>
        <v>2384.0700000000002</v>
      </c>
      <c r="S3529" t="str">
        <f t="shared" si="167"/>
        <v>Large</v>
      </c>
    </row>
    <row r="3530" spans="1:19" hidden="1" x14ac:dyDescent="0.45">
      <c r="A3530">
        <v>73790</v>
      </c>
      <c r="B3530" s="1">
        <v>42547</v>
      </c>
      <c r="C3530" t="s">
        <v>711</v>
      </c>
      <c r="D3530" t="s">
        <v>406</v>
      </c>
      <c r="E3530" t="str">
        <f t="shared" si="165"/>
        <v>Teresa Diaz</v>
      </c>
      <c r="F3530" t="s">
        <v>40</v>
      </c>
      <c r="G3530" t="s">
        <v>41</v>
      </c>
      <c r="H3530" t="s">
        <v>41</v>
      </c>
      <c r="I3530" t="s">
        <v>1045</v>
      </c>
      <c r="J3530" t="s">
        <v>1046</v>
      </c>
      <c r="K3530" t="s">
        <v>643</v>
      </c>
      <c r="L3530" t="s">
        <v>23</v>
      </c>
      <c r="M3530" t="s">
        <v>24</v>
      </c>
      <c r="N3530" t="s">
        <v>25</v>
      </c>
      <c r="O3530" s="2">
        <v>419.78</v>
      </c>
      <c r="P3530" s="2">
        <v>769.49</v>
      </c>
      <c r="Q3530">
        <v>1</v>
      </c>
      <c r="R3530" s="2">
        <f t="shared" si="166"/>
        <v>769.49</v>
      </c>
      <c r="S3530" t="str">
        <f t="shared" si="167"/>
        <v>Medium</v>
      </c>
    </row>
    <row r="3531" spans="1:19" hidden="1" x14ac:dyDescent="0.45">
      <c r="A3531">
        <v>73790</v>
      </c>
      <c r="B3531" s="1">
        <v>42547</v>
      </c>
      <c r="C3531" t="s">
        <v>711</v>
      </c>
      <c r="D3531" t="s">
        <v>406</v>
      </c>
      <c r="E3531" t="str">
        <f t="shared" si="165"/>
        <v>Teresa Diaz</v>
      </c>
      <c r="F3531" t="s">
        <v>40</v>
      </c>
      <c r="G3531" t="s">
        <v>41</v>
      </c>
      <c r="H3531" t="s">
        <v>41</v>
      </c>
      <c r="I3531" t="s">
        <v>829</v>
      </c>
      <c r="J3531" t="s">
        <v>830</v>
      </c>
      <c r="K3531" t="s">
        <v>800</v>
      </c>
      <c r="L3531" t="s">
        <v>45</v>
      </c>
      <c r="M3531" t="s">
        <v>801</v>
      </c>
      <c r="N3531" t="s">
        <v>588</v>
      </c>
      <c r="O3531" s="2">
        <v>26.18</v>
      </c>
      <c r="P3531" s="2">
        <v>69.989999999999995</v>
      </c>
      <c r="Q3531">
        <v>3</v>
      </c>
      <c r="R3531" s="2">
        <f t="shared" si="166"/>
        <v>209.96999999999997</v>
      </c>
      <c r="S3531" t="str">
        <f t="shared" si="167"/>
        <v>Small</v>
      </c>
    </row>
    <row r="3532" spans="1:19" hidden="1" x14ac:dyDescent="0.45">
      <c r="A3532">
        <v>73790</v>
      </c>
      <c r="B3532" s="1">
        <v>42547</v>
      </c>
      <c r="C3532" t="s">
        <v>711</v>
      </c>
      <c r="D3532" t="s">
        <v>406</v>
      </c>
      <c r="E3532" t="str">
        <f t="shared" si="165"/>
        <v>Teresa Diaz</v>
      </c>
      <c r="F3532" t="s">
        <v>40</v>
      </c>
      <c r="G3532" t="s">
        <v>41</v>
      </c>
      <c r="H3532" t="s">
        <v>41</v>
      </c>
      <c r="I3532" t="s">
        <v>644</v>
      </c>
      <c r="J3532" t="s">
        <v>645</v>
      </c>
      <c r="K3532" t="s">
        <v>646</v>
      </c>
      <c r="L3532" t="s">
        <v>632</v>
      </c>
      <c r="M3532" t="s">
        <v>626</v>
      </c>
      <c r="N3532" t="s">
        <v>588</v>
      </c>
      <c r="O3532" s="2">
        <v>38.49</v>
      </c>
      <c r="P3532" s="2">
        <v>49.99</v>
      </c>
      <c r="Q3532">
        <v>3</v>
      </c>
      <c r="R3532" s="2">
        <f t="shared" si="166"/>
        <v>149.97</v>
      </c>
      <c r="S3532" t="str">
        <f t="shared" si="167"/>
        <v>Small</v>
      </c>
    </row>
    <row r="3533" spans="1:19" hidden="1" x14ac:dyDescent="0.45">
      <c r="A3533">
        <v>73793</v>
      </c>
      <c r="B3533" s="1">
        <v>42547</v>
      </c>
      <c r="C3533" t="s">
        <v>556</v>
      </c>
      <c r="D3533" t="s">
        <v>545</v>
      </c>
      <c r="E3533" t="str">
        <f t="shared" si="165"/>
        <v>Sandra Zheng</v>
      </c>
      <c r="F3533" t="s">
        <v>69</v>
      </c>
      <c r="G3533" t="s">
        <v>19</v>
      </c>
      <c r="H3533" t="s">
        <v>19</v>
      </c>
      <c r="I3533" t="s">
        <v>594</v>
      </c>
      <c r="J3533" t="s">
        <v>595</v>
      </c>
      <c r="K3533" t="s">
        <v>595</v>
      </c>
      <c r="M3533" t="s">
        <v>573</v>
      </c>
      <c r="N3533" t="s">
        <v>574</v>
      </c>
      <c r="O3533" s="2">
        <v>1.49</v>
      </c>
      <c r="P3533" s="2">
        <v>3.99</v>
      </c>
      <c r="Q3533">
        <v>1</v>
      </c>
      <c r="R3533" s="2">
        <f t="shared" si="166"/>
        <v>3.99</v>
      </c>
      <c r="S3533" t="str">
        <f t="shared" si="167"/>
        <v>Small</v>
      </c>
    </row>
    <row r="3534" spans="1:19" hidden="1" x14ac:dyDescent="0.45">
      <c r="A3534">
        <v>73793</v>
      </c>
      <c r="B3534" s="1">
        <v>42547</v>
      </c>
      <c r="C3534" t="s">
        <v>556</v>
      </c>
      <c r="D3534" t="s">
        <v>545</v>
      </c>
      <c r="E3534" t="str">
        <f t="shared" si="165"/>
        <v>Sandra Zheng</v>
      </c>
      <c r="F3534" t="s">
        <v>69</v>
      </c>
      <c r="G3534" t="s">
        <v>19</v>
      </c>
      <c r="H3534" t="s">
        <v>19</v>
      </c>
      <c r="I3534" t="s">
        <v>666</v>
      </c>
      <c r="J3534" t="s">
        <v>667</v>
      </c>
      <c r="K3534" t="s">
        <v>667</v>
      </c>
      <c r="M3534" t="s">
        <v>573</v>
      </c>
      <c r="N3534" t="s">
        <v>574</v>
      </c>
      <c r="O3534" s="2">
        <v>9.35</v>
      </c>
      <c r="P3534" s="2">
        <v>24.99</v>
      </c>
      <c r="Q3534">
        <v>1</v>
      </c>
      <c r="R3534" s="2">
        <f t="shared" si="166"/>
        <v>24.99</v>
      </c>
      <c r="S3534" t="str">
        <f t="shared" si="167"/>
        <v>Small</v>
      </c>
    </row>
    <row r="3535" spans="1:19" hidden="1" x14ac:dyDescent="0.45">
      <c r="A3535">
        <v>73811</v>
      </c>
      <c r="B3535" s="1">
        <v>42547</v>
      </c>
      <c r="C3535" t="s">
        <v>721</v>
      </c>
      <c r="D3535" t="s">
        <v>741</v>
      </c>
      <c r="E3535" t="str">
        <f t="shared" si="165"/>
        <v>Jada Morgan</v>
      </c>
      <c r="F3535" t="s">
        <v>215</v>
      </c>
      <c r="G3535" t="s">
        <v>216</v>
      </c>
      <c r="H3535" t="s">
        <v>216</v>
      </c>
      <c r="I3535" t="s">
        <v>666</v>
      </c>
      <c r="J3535" t="s">
        <v>667</v>
      </c>
      <c r="K3535" t="s">
        <v>667</v>
      </c>
      <c r="M3535" t="s">
        <v>573</v>
      </c>
      <c r="N3535" t="s">
        <v>574</v>
      </c>
      <c r="O3535" s="2">
        <v>9.35</v>
      </c>
      <c r="P3535" s="2">
        <v>24.99</v>
      </c>
      <c r="Q3535">
        <v>1</v>
      </c>
      <c r="R3535" s="2">
        <f t="shared" si="166"/>
        <v>24.99</v>
      </c>
      <c r="S3535" t="str">
        <f t="shared" si="167"/>
        <v>Small</v>
      </c>
    </row>
    <row r="3536" spans="1:19" hidden="1" x14ac:dyDescent="0.45">
      <c r="A3536">
        <v>73811</v>
      </c>
      <c r="B3536" s="1">
        <v>42547</v>
      </c>
      <c r="C3536" t="s">
        <v>721</v>
      </c>
      <c r="D3536" t="s">
        <v>741</v>
      </c>
      <c r="E3536" t="str">
        <f t="shared" si="165"/>
        <v>Jada Morgan</v>
      </c>
      <c r="F3536" t="s">
        <v>215</v>
      </c>
      <c r="G3536" t="s">
        <v>216</v>
      </c>
      <c r="H3536" t="s">
        <v>216</v>
      </c>
      <c r="I3536" t="s">
        <v>795</v>
      </c>
      <c r="J3536" t="s">
        <v>796</v>
      </c>
      <c r="K3536" t="s">
        <v>747</v>
      </c>
      <c r="L3536" t="s">
        <v>532</v>
      </c>
      <c r="M3536" t="s">
        <v>748</v>
      </c>
      <c r="N3536" t="s">
        <v>588</v>
      </c>
      <c r="O3536" s="2">
        <v>23.75</v>
      </c>
      <c r="P3536" s="2">
        <v>63.5</v>
      </c>
      <c r="Q3536">
        <v>1</v>
      </c>
      <c r="R3536" s="2">
        <f t="shared" si="166"/>
        <v>63.5</v>
      </c>
      <c r="S3536" t="str">
        <f t="shared" si="167"/>
        <v>Small</v>
      </c>
    </row>
    <row r="3537" spans="1:19" hidden="1" x14ac:dyDescent="0.45">
      <c r="A3537">
        <v>73811</v>
      </c>
      <c r="B3537" s="1">
        <v>42547</v>
      </c>
      <c r="C3537" t="s">
        <v>721</v>
      </c>
      <c r="D3537" t="s">
        <v>741</v>
      </c>
      <c r="E3537" t="str">
        <f t="shared" si="165"/>
        <v>Jada Morgan</v>
      </c>
      <c r="F3537" t="s">
        <v>215</v>
      </c>
      <c r="G3537" t="s">
        <v>216</v>
      </c>
      <c r="H3537" t="s">
        <v>216</v>
      </c>
      <c r="I3537" t="s">
        <v>594</v>
      </c>
      <c r="J3537" t="s">
        <v>595</v>
      </c>
      <c r="K3537" t="s">
        <v>595</v>
      </c>
      <c r="M3537" t="s">
        <v>573</v>
      </c>
      <c r="N3537" t="s">
        <v>574</v>
      </c>
      <c r="O3537" s="2">
        <v>1.49</v>
      </c>
      <c r="P3537" s="2">
        <v>3.99</v>
      </c>
      <c r="Q3537">
        <v>1</v>
      </c>
      <c r="R3537" s="2">
        <f t="shared" si="166"/>
        <v>3.99</v>
      </c>
      <c r="S3537" t="str">
        <f t="shared" si="167"/>
        <v>Small</v>
      </c>
    </row>
    <row r="3538" spans="1:19" hidden="1" x14ac:dyDescent="0.45">
      <c r="A3538">
        <v>73832</v>
      </c>
      <c r="B3538" s="1">
        <v>42547</v>
      </c>
      <c r="C3538" t="s">
        <v>408</v>
      </c>
      <c r="D3538" t="s">
        <v>402</v>
      </c>
      <c r="E3538" t="str">
        <f t="shared" si="165"/>
        <v>Rebekah Prasad</v>
      </c>
      <c r="F3538" t="s">
        <v>40</v>
      </c>
      <c r="G3538" t="s">
        <v>41</v>
      </c>
      <c r="H3538" t="s">
        <v>41</v>
      </c>
      <c r="I3538" t="s">
        <v>629</v>
      </c>
      <c r="J3538" t="s">
        <v>630</v>
      </c>
      <c r="K3538" t="s">
        <v>631</v>
      </c>
      <c r="L3538" t="s">
        <v>632</v>
      </c>
      <c r="M3538" t="s">
        <v>633</v>
      </c>
      <c r="N3538" t="s">
        <v>588</v>
      </c>
      <c r="O3538" s="2">
        <v>6.92</v>
      </c>
      <c r="P3538" s="2">
        <v>8.99</v>
      </c>
      <c r="Q3538">
        <v>1</v>
      </c>
      <c r="R3538" s="2">
        <f t="shared" si="166"/>
        <v>8.99</v>
      </c>
      <c r="S3538" t="str">
        <f t="shared" si="167"/>
        <v>Small</v>
      </c>
    </row>
    <row r="3539" spans="1:19" hidden="1" x14ac:dyDescent="0.45">
      <c r="A3539">
        <v>73832</v>
      </c>
      <c r="B3539" s="1">
        <v>42547</v>
      </c>
      <c r="C3539" t="s">
        <v>408</v>
      </c>
      <c r="D3539" t="s">
        <v>402</v>
      </c>
      <c r="E3539" t="str">
        <f t="shared" si="165"/>
        <v>Rebekah Prasad</v>
      </c>
      <c r="F3539" t="s">
        <v>40</v>
      </c>
      <c r="G3539" t="s">
        <v>41</v>
      </c>
      <c r="H3539" t="s">
        <v>41</v>
      </c>
      <c r="I3539" t="s">
        <v>580</v>
      </c>
      <c r="J3539" t="s">
        <v>581</v>
      </c>
      <c r="K3539" t="s">
        <v>581</v>
      </c>
      <c r="M3539" t="s">
        <v>573</v>
      </c>
      <c r="N3539" t="s">
        <v>574</v>
      </c>
      <c r="O3539" s="2">
        <v>1.87</v>
      </c>
      <c r="P3539" s="2">
        <v>4.99</v>
      </c>
      <c r="Q3539">
        <v>1</v>
      </c>
      <c r="R3539" s="2">
        <f t="shared" si="166"/>
        <v>4.99</v>
      </c>
      <c r="S3539" t="str">
        <f t="shared" si="167"/>
        <v>Small</v>
      </c>
    </row>
    <row r="3540" spans="1:19" hidden="1" x14ac:dyDescent="0.45">
      <c r="A3540">
        <v>73864</v>
      </c>
      <c r="B3540" s="1">
        <v>42547</v>
      </c>
      <c r="C3540" t="s">
        <v>782</v>
      </c>
      <c r="D3540" t="s">
        <v>281</v>
      </c>
      <c r="E3540" t="str">
        <f t="shared" si="165"/>
        <v>Marco Lopez</v>
      </c>
      <c r="F3540" t="s">
        <v>88</v>
      </c>
      <c r="G3540" t="s">
        <v>89</v>
      </c>
      <c r="H3540" t="s">
        <v>89</v>
      </c>
      <c r="I3540" t="s">
        <v>658</v>
      </c>
      <c r="J3540" t="s">
        <v>659</v>
      </c>
      <c r="K3540" t="s">
        <v>660</v>
      </c>
      <c r="L3540" t="s">
        <v>532</v>
      </c>
      <c r="M3540" t="s">
        <v>579</v>
      </c>
      <c r="N3540" t="s">
        <v>25</v>
      </c>
      <c r="O3540" s="2">
        <v>1481.94</v>
      </c>
      <c r="P3540" s="2">
        <v>2384.0700000000002</v>
      </c>
      <c r="Q3540">
        <v>1</v>
      </c>
      <c r="R3540" s="2">
        <f t="shared" si="166"/>
        <v>2384.0700000000002</v>
      </c>
      <c r="S3540" t="str">
        <f t="shared" si="167"/>
        <v>Large</v>
      </c>
    </row>
    <row r="3541" spans="1:19" hidden="1" x14ac:dyDescent="0.45">
      <c r="A3541">
        <v>73864</v>
      </c>
      <c r="B3541" s="1">
        <v>42547</v>
      </c>
      <c r="C3541" t="s">
        <v>782</v>
      </c>
      <c r="D3541" t="s">
        <v>281</v>
      </c>
      <c r="E3541" t="str">
        <f t="shared" si="165"/>
        <v>Marco Lopez</v>
      </c>
      <c r="F3541" t="s">
        <v>88</v>
      </c>
      <c r="G3541" t="s">
        <v>89</v>
      </c>
      <c r="H3541" t="s">
        <v>89</v>
      </c>
      <c r="I3541" t="s">
        <v>582</v>
      </c>
      <c r="J3541" t="s">
        <v>583</v>
      </c>
      <c r="K3541" t="s">
        <v>583</v>
      </c>
      <c r="M3541" t="s">
        <v>573</v>
      </c>
      <c r="N3541" t="s">
        <v>574</v>
      </c>
      <c r="O3541" s="2">
        <v>10.84</v>
      </c>
      <c r="P3541" s="2">
        <v>28.99</v>
      </c>
      <c r="Q3541">
        <v>2</v>
      </c>
      <c r="R3541" s="2">
        <f t="shared" si="166"/>
        <v>57.98</v>
      </c>
      <c r="S3541" t="str">
        <f t="shared" si="167"/>
        <v>Small</v>
      </c>
    </row>
    <row r="3542" spans="1:19" hidden="1" x14ac:dyDescent="0.45">
      <c r="A3542">
        <v>73864</v>
      </c>
      <c r="B3542" s="1">
        <v>42547</v>
      </c>
      <c r="C3542" t="s">
        <v>782</v>
      </c>
      <c r="D3542" t="s">
        <v>281</v>
      </c>
      <c r="E3542" t="str">
        <f t="shared" si="165"/>
        <v>Marco Lopez</v>
      </c>
      <c r="F3542" t="s">
        <v>88</v>
      </c>
      <c r="G3542" t="s">
        <v>89</v>
      </c>
      <c r="H3542" t="s">
        <v>89</v>
      </c>
      <c r="I3542" t="s">
        <v>580</v>
      </c>
      <c r="J3542" t="s">
        <v>581</v>
      </c>
      <c r="K3542" t="s">
        <v>581</v>
      </c>
      <c r="M3542" t="s">
        <v>573</v>
      </c>
      <c r="N3542" t="s">
        <v>574</v>
      </c>
      <c r="O3542" s="2">
        <v>1.87</v>
      </c>
      <c r="P3542" s="2">
        <v>4.99</v>
      </c>
      <c r="Q3542">
        <v>2</v>
      </c>
      <c r="R3542" s="2">
        <f t="shared" si="166"/>
        <v>9.98</v>
      </c>
      <c r="S3542" t="str">
        <f t="shared" si="167"/>
        <v>Small</v>
      </c>
    </row>
    <row r="3543" spans="1:19" hidden="1" x14ac:dyDescent="0.45">
      <c r="A3543">
        <v>73864</v>
      </c>
      <c r="B3543" s="1">
        <v>42547</v>
      </c>
      <c r="C3543" t="s">
        <v>782</v>
      </c>
      <c r="D3543" t="s">
        <v>281</v>
      </c>
      <c r="E3543" t="str">
        <f t="shared" si="165"/>
        <v>Marco Lopez</v>
      </c>
      <c r="F3543" t="s">
        <v>88</v>
      </c>
      <c r="G3543" t="s">
        <v>89</v>
      </c>
      <c r="H3543" t="s">
        <v>89</v>
      </c>
      <c r="I3543" t="s">
        <v>707</v>
      </c>
      <c r="J3543" t="s">
        <v>708</v>
      </c>
      <c r="K3543" t="s">
        <v>709</v>
      </c>
      <c r="M3543" t="s">
        <v>710</v>
      </c>
      <c r="N3543" t="s">
        <v>574</v>
      </c>
      <c r="O3543" s="2">
        <v>2.97</v>
      </c>
      <c r="P3543" s="2">
        <v>7.95</v>
      </c>
      <c r="Q3543">
        <v>4</v>
      </c>
      <c r="R3543" s="2">
        <f t="shared" si="166"/>
        <v>31.8</v>
      </c>
      <c r="S3543" t="str">
        <f t="shared" si="167"/>
        <v>Small</v>
      </c>
    </row>
    <row r="3544" spans="1:19" hidden="1" x14ac:dyDescent="0.45">
      <c r="A3544">
        <v>73870</v>
      </c>
      <c r="B3544" s="1">
        <v>42548</v>
      </c>
      <c r="C3544" t="s">
        <v>354</v>
      </c>
      <c r="D3544" t="s">
        <v>39</v>
      </c>
      <c r="E3544" t="str">
        <f t="shared" si="165"/>
        <v>Eugene Liang</v>
      </c>
      <c r="F3544" t="s">
        <v>242</v>
      </c>
      <c r="G3544" t="s">
        <v>19</v>
      </c>
      <c r="H3544" t="s">
        <v>19</v>
      </c>
      <c r="I3544" t="s">
        <v>705</v>
      </c>
      <c r="J3544" t="s">
        <v>706</v>
      </c>
      <c r="K3544" t="s">
        <v>706</v>
      </c>
      <c r="M3544" t="s">
        <v>573</v>
      </c>
      <c r="N3544" t="s">
        <v>574</v>
      </c>
      <c r="O3544" s="2">
        <v>9.35</v>
      </c>
      <c r="P3544" s="2">
        <v>24.99</v>
      </c>
      <c r="Q3544">
        <v>4</v>
      </c>
      <c r="R3544" s="2">
        <f t="shared" si="166"/>
        <v>99.96</v>
      </c>
      <c r="S3544" t="str">
        <f t="shared" si="167"/>
        <v>Small</v>
      </c>
    </row>
    <row r="3545" spans="1:19" hidden="1" x14ac:dyDescent="0.45">
      <c r="A3545">
        <v>73870</v>
      </c>
      <c r="B3545" s="1">
        <v>42548</v>
      </c>
      <c r="C3545" t="s">
        <v>354</v>
      </c>
      <c r="D3545" t="s">
        <v>39</v>
      </c>
      <c r="E3545" t="str">
        <f t="shared" si="165"/>
        <v>Eugene Liang</v>
      </c>
      <c r="F3545" t="s">
        <v>242</v>
      </c>
      <c r="G3545" t="s">
        <v>19</v>
      </c>
      <c r="H3545" t="s">
        <v>19</v>
      </c>
      <c r="I3545" t="s">
        <v>663</v>
      </c>
      <c r="J3545" t="s">
        <v>664</v>
      </c>
      <c r="K3545" t="s">
        <v>665</v>
      </c>
      <c r="M3545" t="s">
        <v>573</v>
      </c>
      <c r="N3545" t="s">
        <v>574</v>
      </c>
      <c r="O3545" s="2">
        <v>0.86</v>
      </c>
      <c r="P3545" s="2">
        <v>2.29</v>
      </c>
      <c r="Q3545">
        <v>3</v>
      </c>
      <c r="R3545" s="2">
        <f t="shared" si="166"/>
        <v>6.87</v>
      </c>
      <c r="S3545" t="str">
        <f t="shared" si="167"/>
        <v>Small</v>
      </c>
    </row>
    <row r="3546" spans="1:19" hidden="1" x14ac:dyDescent="0.45">
      <c r="A3546">
        <v>73887</v>
      </c>
      <c r="B3546" s="1">
        <v>42548</v>
      </c>
      <c r="C3546" t="s">
        <v>531</v>
      </c>
      <c r="D3546" t="s">
        <v>363</v>
      </c>
      <c r="E3546" t="str">
        <f t="shared" si="165"/>
        <v>Nicole Price</v>
      </c>
      <c r="F3546" t="s">
        <v>215</v>
      </c>
      <c r="G3546" t="s">
        <v>216</v>
      </c>
      <c r="H3546" t="s">
        <v>216</v>
      </c>
      <c r="I3546" t="s">
        <v>648</v>
      </c>
      <c r="J3546" t="s">
        <v>649</v>
      </c>
      <c r="K3546" t="s">
        <v>649</v>
      </c>
      <c r="M3546" t="s">
        <v>615</v>
      </c>
      <c r="N3546" t="s">
        <v>574</v>
      </c>
      <c r="O3546" s="2">
        <v>3.74</v>
      </c>
      <c r="P3546" s="2">
        <v>9.99</v>
      </c>
      <c r="Q3546">
        <v>1</v>
      </c>
      <c r="R3546" s="2">
        <f t="shared" si="166"/>
        <v>9.99</v>
      </c>
      <c r="S3546" t="str">
        <f t="shared" si="167"/>
        <v>Small</v>
      </c>
    </row>
    <row r="3547" spans="1:19" hidden="1" x14ac:dyDescent="0.45">
      <c r="A3547">
        <v>73887</v>
      </c>
      <c r="B3547" s="1">
        <v>42548</v>
      </c>
      <c r="C3547" t="s">
        <v>531</v>
      </c>
      <c r="D3547" t="s">
        <v>363</v>
      </c>
      <c r="E3547" t="str">
        <f t="shared" si="165"/>
        <v>Nicole Price</v>
      </c>
      <c r="F3547" t="s">
        <v>215</v>
      </c>
      <c r="G3547" t="s">
        <v>216</v>
      </c>
      <c r="H3547" t="s">
        <v>216</v>
      </c>
      <c r="I3547" t="s">
        <v>616</v>
      </c>
      <c r="J3547" t="s">
        <v>617</v>
      </c>
      <c r="K3547" t="s">
        <v>618</v>
      </c>
      <c r="M3547" t="s">
        <v>615</v>
      </c>
      <c r="N3547" t="s">
        <v>574</v>
      </c>
      <c r="O3547" s="2">
        <v>1.87</v>
      </c>
      <c r="P3547" s="2">
        <v>4.99</v>
      </c>
      <c r="Q3547">
        <v>1</v>
      </c>
      <c r="R3547" s="2">
        <f t="shared" si="166"/>
        <v>4.99</v>
      </c>
      <c r="S3547" t="str">
        <f t="shared" si="167"/>
        <v>Small</v>
      </c>
    </row>
    <row r="3548" spans="1:19" hidden="1" x14ac:dyDescent="0.45">
      <c r="A3548">
        <v>73887</v>
      </c>
      <c r="B3548" s="1">
        <v>42548</v>
      </c>
      <c r="C3548" t="s">
        <v>531</v>
      </c>
      <c r="D3548" t="s">
        <v>363</v>
      </c>
      <c r="E3548" t="str">
        <f t="shared" si="165"/>
        <v>Nicole Price</v>
      </c>
      <c r="F3548" t="s">
        <v>215</v>
      </c>
      <c r="G3548" t="s">
        <v>216</v>
      </c>
      <c r="H3548" t="s">
        <v>216</v>
      </c>
      <c r="I3548" t="s">
        <v>661</v>
      </c>
      <c r="J3548" t="s">
        <v>662</v>
      </c>
      <c r="K3548" t="s">
        <v>591</v>
      </c>
      <c r="L3548" t="s">
        <v>31</v>
      </c>
      <c r="M3548" t="s">
        <v>592</v>
      </c>
      <c r="N3548" t="s">
        <v>574</v>
      </c>
      <c r="O3548" s="2">
        <v>13.09</v>
      </c>
      <c r="P3548" s="2">
        <v>34.99</v>
      </c>
      <c r="Q3548">
        <v>1</v>
      </c>
      <c r="R3548" s="2">
        <f t="shared" si="166"/>
        <v>34.99</v>
      </c>
      <c r="S3548" t="str">
        <f t="shared" si="167"/>
        <v>Small</v>
      </c>
    </row>
    <row r="3549" spans="1:19" hidden="1" x14ac:dyDescent="0.45">
      <c r="A3549">
        <v>73914</v>
      </c>
      <c r="B3549" s="1">
        <v>42548</v>
      </c>
      <c r="C3549" t="s">
        <v>419</v>
      </c>
      <c r="D3549" t="s">
        <v>191</v>
      </c>
      <c r="E3549" t="str">
        <f t="shared" si="165"/>
        <v>Luke Gonzales</v>
      </c>
      <c r="F3549" t="s">
        <v>48</v>
      </c>
      <c r="G3549" t="s">
        <v>49</v>
      </c>
      <c r="H3549" t="s">
        <v>50</v>
      </c>
      <c r="I3549" t="s">
        <v>686</v>
      </c>
      <c r="J3549" t="s">
        <v>687</v>
      </c>
      <c r="K3549" t="s">
        <v>687</v>
      </c>
      <c r="M3549" t="s">
        <v>573</v>
      </c>
      <c r="N3549" t="s">
        <v>574</v>
      </c>
      <c r="O3549" s="2">
        <v>13.09</v>
      </c>
      <c r="P3549" s="2">
        <v>35</v>
      </c>
      <c r="Q3549">
        <v>3</v>
      </c>
      <c r="R3549" s="2">
        <f t="shared" si="166"/>
        <v>105</v>
      </c>
      <c r="S3549" t="str">
        <f t="shared" si="167"/>
        <v>Small</v>
      </c>
    </row>
    <row r="3550" spans="1:19" hidden="1" x14ac:dyDescent="0.45">
      <c r="A3550">
        <v>73914</v>
      </c>
      <c r="B3550" s="1">
        <v>42548</v>
      </c>
      <c r="C3550" t="s">
        <v>419</v>
      </c>
      <c r="D3550" t="s">
        <v>191</v>
      </c>
      <c r="E3550" t="str">
        <f t="shared" si="165"/>
        <v>Luke Gonzales</v>
      </c>
      <c r="F3550" t="s">
        <v>48</v>
      </c>
      <c r="G3550" t="s">
        <v>49</v>
      </c>
      <c r="H3550" t="s">
        <v>50</v>
      </c>
      <c r="I3550" t="s">
        <v>683</v>
      </c>
      <c r="J3550" t="s">
        <v>684</v>
      </c>
      <c r="K3550" t="s">
        <v>684</v>
      </c>
      <c r="M3550" t="s">
        <v>573</v>
      </c>
      <c r="N3550" t="s">
        <v>574</v>
      </c>
      <c r="O3550" s="2">
        <v>1.87</v>
      </c>
      <c r="P3550" s="2">
        <v>4.99</v>
      </c>
      <c r="Q3550">
        <v>2</v>
      </c>
      <c r="R3550" s="2">
        <f t="shared" si="166"/>
        <v>9.98</v>
      </c>
      <c r="S3550" t="str">
        <f t="shared" si="167"/>
        <v>Small</v>
      </c>
    </row>
    <row r="3551" spans="1:19" hidden="1" x14ac:dyDescent="0.45">
      <c r="A3551">
        <v>73914</v>
      </c>
      <c r="B3551" s="1">
        <v>42548</v>
      </c>
      <c r="C3551" t="s">
        <v>419</v>
      </c>
      <c r="D3551" t="s">
        <v>191</v>
      </c>
      <c r="E3551" t="str">
        <f t="shared" si="165"/>
        <v>Luke Gonzales</v>
      </c>
      <c r="F3551" t="s">
        <v>48</v>
      </c>
      <c r="G3551" t="s">
        <v>49</v>
      </c>
      <c r="H3551" t="s">
        <v>50</v>
      </c>
      <c r="I3551" t="s">
        <v>352</v>
      </c>
      <c r="J3551" t="s">
        <v>353</v>
      </c>
      <c r="K3551" t="s">
        <v>341</v>
      </c>
      <c r="L3551" t="s">
        <v>23</v>
      </c>
      <c r="M3551" t="s">
        <v>24</v>
      </c>
      <c r="N3551" t="s">
        <v>25</v>
      </c>
      <c r="O3551" s="2">
        <v>1265.6199999999999</v>
      </c>
      <c r="P3551" s="2">
        <v>2319.9899999999998</v>
      </c>
      <c r="Q3551">
        <v>1</v>
      </c>
      <c r="R3551" s="2">
        <f t="shared" si="166"/>
        <v>2319.9899999999998</v>
      </c>
      <c r="S3551" t="str">
        <f t="shared" si="167"/>
        <v>Large</v>
      </c>
    </row>
    <row r="3552" spans="1:19" hidden="1" x14ac:dyDescent="0.45">
      <c r="A3552">
        <v>73914</v>
      </c>
      <c r="B3552" s="1">
        <v>42548</v>
      </c>
      <c r="C3552" t="s">
        <v>419</v>
      </c>
      <c r="D3552" t="s">
        <v>191</v>
      </c>
      <c r="E3552" t="str">
        <f t="shared" si="165"/>
        <v>Luke Gonzales</v>
      </c>
      <c r="F3552" t="s">
        <v>48</v>
      </c>
      <c r="G3552" t="s">
        <v>49</v>
      </c>
      <c r="H3552" t="s">
        <v>50</v>
      </c>
      <c r="I3552" t="s">
        <v>663</v>
      </c>
      <c r="J3552" t="s">
        <v>664</v>
      </c>
      <c r="K3552" t="s">
        <v>665</v>
      </c>
      <c r="M3552" t="s">
        <v>573</v>
      </c>
      <c r="N3552" t="s">
        <v>574</v>
      </c>
      <c r="O3552" s="2">
        <v>0.86</v>
      </c>
      <c r="P3552" s="2">
        <v>2.29</v>
      </c>
      <c r="Q3552">
        <v>1</v>
      </c>
      <c r="R3552" s="2">
        <f t="shared" si="166"/>
        <v>2.29</v>
      </c>
      <c r="S3552" t="str">
        <f t="shared" si="167"/>
        <v>Small</v>
      </c>
    </row>
    <row r="3553" spans="1:19" hidden="1" x14ac:dyDescent="0.45">
      <c r="A3553">
        <v>73937</v>
      </c>
      <c r="B3553" s="1">
        <v>42548</v>
      </c>
      <c r="C3553" t="s">
        <v>1093</v>
      </c>
      <c r="D3553" t="s">
        <v>476</v>
      </c>
      <c r="E3553" t="str">
        <f t="shared" si="165"/>
        <v>Preston Ray</v>
      </c>
      <c r="F3553" t="s">
        <v>105</v>
      </c>
      <c r="G3553" t="s">
        <v>82</v>
      </c>
      <c r="H3553" t="s">
        <v>82</v>
      </c>
      <c r="I3553" t="s">
        <v>653</v>
      </c>
      <c r="J3553" t="s">
        <v>654</v>
      </c>
      <c r="K3553" t="s">
        <v>570</v>
      </c>
      <c r="L3553" t="s">
        <v>45</v>
      </c>
      <c r="M3553" t="s">
        <v>32</v>
      </c>
      <c r="N3553" t="s">
        <v>25</v>
      </c>
      <c r="O3553" s="2">
        <v>343.65</v>
      </c>
      <c r="P3553" s="2">
        <v>539.99</v>
      </c>
      <c r="Q3553">
        <v>1</v>
      </c>
      <c r="R3553" s="2">
        <f t="shared" si="166"/>
        <v>539.99</v>
      </c>
      <c r="S3553" t="str">
        <f t="shared" si="167"/>
        <v>Medium</v>
      </c>
    </row>
    <row r="3554" spans="1:19" hidden="1" x14ac:dyDescent="0.45">
      <c r="A3554">
        <v>73937</v>
      </c>
      <c r="B3554" s="1">
        <v>42548</v>
      </c>
      <c r="C3554" t="s">
        <v>1093</v>
      </c>
      <c r="D3554" t="s">
        <v>476</v>
      </c>
      <c r="E3554" t="str">
        <f t="shared" si="165"/>
        <v>Preston Ray</v>
      </c>
      <c r="F3554" t="s">
        <v>105</v>
      </c>
      <c r="G3554" t="s">
        <v>82</v>
      </c>
      <c r="H3554" t="s">
        <v>82</v>
      </c>
      <c r="I3554" t="s">
        <v>629</v>
      </c>
      <c r="J3554" t="s">
        <v>630</v>
      </c>
      <c r="K3554" t="s">
        <v>631</v>
      </c>
      <c r="L3554" t="s">
        <v>632</v>
      </c>
      <c r="M3554" t="s">
        <v>633</v>
      </c>
      <c r="N3554" t="s">
        <v>588</v>
      </c>
      <c r="O3554" s="2">
        <v>6.92</v>
      </c>
      <c r="P3554" s="2">
        <v>8.99</v>
      </c>
      <c r="Q3554">
        <v>1</v>
      </c>
      <c r="R3554" s="2">
        <f t="shared" si="166"/>
        <v>8.99</v>
      </c>
      <c r="S3554" t="str">
        <f t="shared" si="167"/>
        <v>Small</v>
      </c>
    </row>
    <row r="3555" spans="1:19" hidden="1" x14ac:dyDescent="0.45">
      <c r="A3555">
        <v>73969</v>
      </c>
      <c r="B3555" s="1">
        <v>42549</v>
      </c>
      <c r="C3555" t="s">
        <v>779</v>
      </c>
      <c r="D3555" t="s">
        <v>437</v>
      </c>
      <c r="E3555" t="str">
        <f t="shared" si="165"/>
        <v>Devin Patterson</v>
      </c>
      <c r="F3555" t="s">
        <v>55</v>
      </c>
      <c r="G3555" t="s">
        <v>49</v>
      </c>
      <c r="H3555" t="s">
        <v>56</v>
      </c>
      <c r="I3555" t="s">
        <v>648</v>
      </c>
      <c r="J3555" t="s">
        <v>649</v>
      </c>
      <c r="K3555" t="s">
        <v>649</v>
      </c>
      <c r="M3555" t="s">
        <v>615</v>
      </c>
      <c r="N3555" t="s">
        <v>574</v>
      </c>
      <c r="O3555" s="2">
        <v>3.74</v>
      </c>
      <c r="P3555" s="2">
        <v>9.99</v>
      </c>
      <c r="Q3555">
        <v>1</v>
      </c>
      <c r="R3555" s="2">
        <f t="shared" si="166"/>
        <v>9.99</v>
      </c>
      <c r="S3555" t="str">
        <f t="shared" si="167"/>
        <v>Small</v>
      </c>
    </row>
    <row r="3556" spans="1:19" hidden="1" x14ac:dyDescent="0.45">
      <c r="A3556">
        <v>73972</v>
      </c>
      <c r="B3556" s="1">
        <v>42549</v>
      </c>
      <c r="C3556" t="s">
        <v>348</v>
      </c>
      <c r="D3556" t="s">
        <v>1050</v>
      </c>
      <c r="E3556" t="str">
        <f t="shared" si="165"/>
        <v>Jordan West</v>
      </c>
      <c r="F3556" t="s">
        <v>48</v>
      </c>
      <c r="G3556" t="s">
        <v>49</v>
      </c>
      <c r="H3556" t="s">
        <v>50</v>
      </c>
      <c r="I3556" t="s">
        <v>616</v>
      </c>
      <c r="J3556" t="s">
        <v>617</v>
      </c>
      <c r="K3556" t="s">
        <v>618</v>
      </c>
      <c r="M3556" t="s">
        <v>615</v>
      </c>
      <c r="N3556" t="s">
        <v>574</v>
      </c>
      <c r="O3556" s="2">
        <v>1.87</v>
      </c>
      <c r="P3556" s="2">
        <v>4.99</v>
      </c>
      <c r="Q3556">
        <v>1</v>
      </c>
      <c r="R3556" s="2">
        <f t="shared" si="166"/>
        <v>4.99</v>
      </c>
      <c r="S3556" t="str">
        <f t="shared" si="167"/>
        <v>Small</v>
      </c>
    </row>
    <row r="3557" spans="1:19" hidden="1" x14ac:dyDescent="0.45">
      <c r="A3557">
        <v>73996</v>
      </c>
      <c r="B3557" s="1">
        <v>42549</v>
      </c>
      <c r="C3557" t="s">
        <v>909</v>
      </c>
      <c r="D3557" t="s">
        <v>86</v>
      </c>
      <c r="E3557" t="str">
        <f t="shared" si="165"/>
        <v>Juan Brooks</v>
      </c>
      <c r="F3557" t="s">
        <v>55</v>
      </c>
      <c r="G3557" t="s">
        <v>49</v>
      </c>
      <c r="H3557" t="s">
        <v>56</v>
      </c>
      <c r="I3557" t="s">
        <v>412</v>
      </c>
      <c r="J3557" t="s">
        <v>413</v>
      </c>
      <c r="K3557" t="s">
        <v>341</v>
      </c>
      <c r="L3557" t="s">
        <v>23</v>
      </c>
      <c r="M3557" t="s">
        <v>24</v>
      </c>
      <c r="N3557" t="s">
        <v>25</v>
      </c>
      <c r="O3557" s="2">
        <v>1265.6199999999999</v>
      </c>
      <c r="P3557" s="2">
        <v>2319.9899999999998</v>
      </c>
      <c r="Q3557">
        <v>1</v>
      </c>
      <c r="R3557" s="2">
        <f t="shared" si="166"/>
        <v>2319.9899999999998</v>
      </c>
      <c r="S3557" t="str">
        <f t="shared" si="167"/>
        <v>Large</v>
      </c>
    </row>
    <row r="3558" spans="1:19" hidden="1" x14ac:dyDescent="0.45">
      <c r="A3558">
        <v>73996</v>
      </c>
      <c r="B3558" s="1">
        <v>42549</v>
      </c>
      <c r="C3558" t="s">
        <v>909</v>
      </c>
      <c r="D3558" t="s">
        <v>86</v>
      </c>
      <c r="E3558" t="str">
        <f t="shared" si="165"/>
        <v>Juan Brooks</v>
      </c>
      <c r="F3558" t="s">
        <v>55</v>
      </c>
      <c r="G3558" t="s">
        <v>49</v>
      </c>
      <c r="H3558" t="s">
        <v>56</v>
      </c>
      <c r="I3558" t="s">
        <v>605</v>
      </c>
      <c r="J3558" t="s">
        <v>606</v>
      </c>
      <c r="K3558" t="s">
        <v>606</v>
      </c>
      <c r="M3558" t="s">
        <v>607</v>
      </c>
      <c r="N3558" t="s">
        <v>574</v>
      </c>
      <c r="O3558" s="2">
        <v>8.2200000000000006</v>
      </c>
      <c r="P3558" s="2">
        <v>21.98</v>
      </c>
      <c r="Q3558">
        <v>2</v>
      </c>
      <c r="R3558" s="2">
        <f t="shared" si="166"/>
        <v>43.96</v>
      </c>
      <c r="S3558" t="str">
        <f t="shared" si="167"/>
        <v>Small</v>
      </c>
    </row>
    <row r="3559" spans="1:19" hidden="1" x14ac:dyDescent="0.45">
      <c r="A3559">
        <v>73996</v>
      </c>
      <c r="B3559" s="1">
        <v>42549</v>
      </c>
      <c r="C3559" t="s">
        <v>909</v>
      </c>
      <c r="D3559" t="s">
        <v>86</v>
      </c>
      <c r="E3559" t="str">
        <f t="shared" si="165"/>
        <v>Juan Brooks</v>
      </c>
      <c r="F3559" t="s">
        <v>55</v>
      </c>
      <c r="G3559" t="s">
        <v>49</v>
      </c>
      <c r="H3559" t="s">
        <v>56</v>
      </c>
      <c r="I3559" t="s">
        <v>599</v>
      </c>
      <c r="J3559" t="s">
        <v>600</v>
      </c>
      <c r="K3559" t="s">
        <v>601</v>
      </c>
      <c r="L3559" t="s">
        <v>23</v>
      </c>
      <c r="M3559" t="s">
        <v>602</v>
      </c>
      <c r="N3559" t="s">
        <v>574</v>
      </c>
      <c r="O3559" s="2">
        <v>20.57</v>
      </c>
      <c r="P3559" s="2">
        <v>54.99</v>
      </c>
      <c r="Q3559">
        <v>1</v>
      </c>
      <c r="R3559" s="2">
        <f t="shared" si="166"/>
        <v>54.99</v>
      </c>
      <c r="S3559" t="str">
        <f t="shared" si="167"/>
        <v>Small</v>
      </c>
    </row>
    <row r="3560" spans="1:19" hidden="1" x14ac:dyDescent="0.45">
      <c r="A3560">
        <v>73996</v>
      </c>
      <c r="B3560" s="1">
        <v>42549</v>
      </c>
      <c r="C3560" t="s">
        <v>909</v>
      </c>
      <c r="D3560" t="s">
        <v>86</v>
      </c>
      <c r="E3560" t="str">
        <f t="shared" si="165"/>
        <v>Juan Brooks</v>
      </c>
      <c r="F3560" t="s">
        <v>55</v>
      </c>
      <c r="G3560" t="s">
        <v>49</v>
      </c>
      <c r="H3560" t="s">
        <v>56</v>
      </c>
      <c r="I3560" t="s">
        <v>707</v>
      </c>
      <c r="J3560" t="s">
        <v>708</v>
      </c>
      <c r="K3560" t="s">
        <v>709</v>
      </c>
      <c r="M3560" t="s">
        <v>710</v>
      </c>
      <c r="N3560" t="s">
        <v>574</v>
      </c>
      <c r="O3560" s="2">
        <v>2.97</v>
      </c>
      <c r="P3560" s="2">
        <v>7.95</v>
      </c>
      <c r="Q3560">
        <v>2</v>
      </c>
      <c r="R3560" s="2">
        <f t="shared" si="166"/>
        <v>15.9</v>
      </c>
      <c r="S3560" t="str">
        <f t="shared" si="167"/>
        <v>Small</v>
      </c>
    </row>
    <row r="3561" spans="1:19" hidden="1" x14ac:dyDescent="0.45">
      <c r="A3561">
        <v>74016</v>
      </c>
      <c r="B3561" s="1">
        <v>42549</v>
      </c>
      <c r="C3561" t="s">
        <v>797</v>
      </c>
      <c r="D3561" t="s">
        <v>313</v>
      </c>
      <c r="E3561" t="str">
        <f t="shared" si="165"/>
        <v>Ashley Anderson</v>
      </c>
      <c r="F3561" t="s">
        <v>215</v>
      </c>
      <c r="G3561" t="s">
        <v>216</v>
      </c>
      <c r="H3561" t="s">
        <v>216</v>
      </c>
      <c r="I3561" t="s">
        <v>426</v>
      </c>
      <c r="J3561" t="s">
        <v>427</v>
      </c>
      <c r="K3561" t="s">
        <v>316</v>
      </c>
      <c r="L3561" t="s">
        <v>317</v>
      </c>
      <c r="M3561" t="s">
        <v>32</v>
      </c>
      <c r="N3561" t="s">
        <v>25</v>
      </c>
      <c r="O3561" s="2">
        <v>713.08</v>
      </c>
      <c r="P3561" s="2">
        <v>1120.49</v>
      </c>
      <c r="Q3561">
        <v>1</v>
      </c>
      <c r="R3561" s="2">
        <f t="shared" si="166"/>
        <v>1120.49</v>
      </c>
      <c r="S3561" t="str">
        <f t="shared" si="167"/>
        <v>Medium</v>
      </c>
    </row>
    <row r="3562" spans="1:19" hidden="1" x14ac:dyDescent="0.45">
      <c r="A3562">
        <v>74016</v>
      </c>
      <c r="B3562" s="1">
        <v>42549</v>
      </c>
      <c r="C3562" t="s">
        <v>797</v>
      </c>
      <c r="D3562" t="s">
        <v>313</v>
      </c>
      <c r="E3562" t="str">
        <f t="shared" si="165"/>
        <v>Ashley Anderson</v>
      </c>
      <c r="F3562" t="s">
        <v>215</v>
      </c>
      <c r="G3562" t="s">
        <v>216</v>
      </c>
      <c r="H3562" t="s">
        <v>216</v>
      </c>
      <c r="I3562" t="s">
        <v>715</v>
      </c>
      <c r="J3562" t="s">
        <v>716</v>
      </c>
      <c r="K3562" t="s">
        <v>646</v>
      </c>
      <c r="L3562" t="s">
        <v>632</v>
      </c>
      <c r="M3562" t="s">
        <v>626</v>
      </c>
      <c r="N3562" t="s">
        <v>588</v>
      </c>
      <c r="O3562" s="2">
        <v>38.49</v>
      </c>
      <c r="P3562" s="2">
        <v>49.99</v>
      </c>
      <c r="Q3562">
        <v>2</v>
      </c>
      <c r="R3562" s="2">
        <f t="shared" si="166"/>
        <v>99.98</v>
      </c>
      <c r="S3562" t="str">
        <f t="shared" si="167"/>
        <v>Small</v>
      </c>
    </row>
    <row r="3563" spans="1:19" x14ac:dyDescent="0.45">
      <c r="A3563" s="36">
        <v>74093</v>
      </c>
      <c r="B3563" s="1">
        <v>42550</v>
      </c>
      <c r="C3563" t="s">
        <v>657</v>
      </c>
      <c r="D3563" t="s">
        <v>545</v>
      </c>
      <c r="E3563" s="36" t="str">
        <f t="shared" si="165"/>
        <v>Jenny Zheng</v>
      </c>
      <c r="F3563" s="36" t="s">
        <v>69</v>
      </c>
      <c r="G3563" s="36" t="s">
        <v>19</v>
      </c>
      <c r="H3563" s="36" t="s">
        <v>19</v>
      </c>
      <c r="I3563" s="36" t="s">
        <v>876</v>
      </c>
      <c r="J3563" s="36" t="s">
        <v>877</v>
      </c>
      <c r="K3563" s="36" t="s">
        <v>696</v>
      </c>
      <c r="L3563" s="36" t="s">
        <v>532</v>
      </c>
      <c r="M3563" s="36" t="s">
        <v>579</v>
      </c>
      <c r="N3563" s="36" t="s">
        <v>25</v>
      </c>
      <c r="O3563" s="2">
        <v>461.44</v>
      </c>
      <c r="P3563" s="2">
        <v>742.35</v>
      </c>
      <c r="Q3563" s="36">
        <v>1</v>
      </c>
      <c r="R3563" s="2">
        <f t="shared" si="166"/>
        <v>742.35</v>
      </c>
      <c r="S3563" s="36" t="str">
        <f t="shared" si="167"/>
        <v>Medium</v>
      </c>
    </row>
    <row r="3564" spans="1:19" hidden="1" x14ac:dyDescent="0.45">
      <c r="A3564">
        <v>74107</v>
      </c>
      <c r="B3564" s="1">
        <v>42551</v>
      </c>
      <c r="C3564" t="s">
        <v>914</v>
      </c>
      <c r="D3564" t="s">
        <v>46</v>
      </c>
      <c r="E3564" t="str">
        <f t="shared" si="165"/>
        <v>Benjamin Jackson</v>
      </c>
      <c r="F3564" t="s">
        <v>394</v>
      </c>
      <c r="G3564" t="s">
        <v>82</v>
      </c>
      <c r="H3564" t="s">
        <v>82</v>
      </c>
      <c r="I3564" t="s">
        <v>648</v>
      </c>
      <c r="J3564" t="s">
        <v>649</v>
      </c>
      <c r="K3564" t="s">
        <v>649</v>
      </c>
      <c r="M3564" t="s">
        <v>615</v>
      </c>
      <c r="N3564" t="s">
        <v>574</v>
      </c>
      <c r="O3564" s="2">
        <v>3.74</v>
      </c>
      <c r="P3564" s="2">
        <v>9.99</v>
      </c>
      <c r="Q3564">
        <v>1</v>
      </c>
      <c r="R3564" s="2">
        <f t="shared" si="166"/>
        <v>9.99</v>
      </c>
      <c r="S3564" t="str">
        <f t="shared" si="167"/>
        <v>Small</v>
      </c>
    </row>
    <row r="3565" spans="1:19" hidden="1" x14ac:dyDescent="0.45">
      <c r="A3565">
        <v>74107</v>
      </c>
      <c r="B3565" s="1">
        <v>42551</v>
      </c>
      <c r="C3565" t="s">
        <v>914</v>
      </c>
      <c r="D3565" t="s">
        <v>46</v>
      </c>
      <c r="E3565" t="str">
        <f t="shared" si="165"/>
        <v>Benjamin Jackson</v>
      </c>
      <c r="F3565" t="s">
        <v>394</v>
      </c>
      <c r="G3565" t="s">
        <v>82</v>
      </c>
      <c r="H3565" t="s">
        <v>82</v>
      </c>
      <c r="I3565" t="s">
        <v>616</v>
      </c>
      <c r="J3565" t="s">
        <v>617</v>
      </c>
      <c r="K3565" t="s">
        <v>618</v>
      </c>
      <c r="M3565" t="s">
        <v>615</v>
      </c>
      <c r="N3565" t="s">
        <v>574</v>
      </c>
      <c r="O3565" s="2">
        <v>1.87</v>
      </c>
      <c r="P3565" s="2">
        <v>4.99</v>
      </c>
      <c r="Q3565">
        <v>2</v>
      </c>
      <c r="R3565" s="2">
        <f t="shared" si="166"/>
        <v>9.98</v>
      </c>
      <c r="S3565" t="str">
        <f t="shared" si="167"/>
        <v>Small</v>
      </c>
    </row>
    <row r="3566" spans="1:19" hidden="1" x14ac:dyDescent="0.45">
      <c r="A3566">
        <v>74107</v>
      </c>
      <c r="B3566" s="1">
        <v>42551</v>
      </c>
      <c r="C3566" t="s">
        <v>914</v>
      </c>
      <c r="D3566" t="s">
        <v>46</v>
      </c>
      <c r="E3566" t="str">
        <f t="shared" si="165"/>
        <v>Benjamin Jackson</v>
      </c>
      <c r="F3566" t="s">
        <v>394</v>
      </c>
      <c r="G3566" t="s">
        <v>82</v>
      </c>
      <c r="H3566" t="s">
        <v>82</v>
      </c>
      <c r="I3566" t="s">
        <v>608</v>
      </c>
      <c r="J3566" t="s">
        <v>609</v>
      </c>
      <c r="K3566" t="s">
        <v>591</v>
      </c>
      <c r="L3566" t="s">
        <v>532</v>
      </c>
      <c r="M3566" t="s">
        <v>592</v>
      </c>
      <c r="N3566" t="s">
        <v>574</v>
      </c>
      <c r="O3566" s="2">
        <v>13.09</v>
      </c>
      <c r="P3566" s="2">
        <v>34.99</v>
      </c>
      <c r="Q3566">
        <v>1</v>
      </c>
      <c r="R3566" s="2">
        <f t="shared" si="166"/>
        <v>34.99</v>
      </c>
      <c r="S3566" t="str">
        <f t="shared" si="167"/>
        <v>Small</v>
      </c>
    </row>
    <row r="3567" spans="1:19" hidden="1" x14ac:dyDescent="0.45">
      <c r="A3567">
        <v>74107</v>
      </c>
      <c r="B3567" s="1">
        <v>42551</v>
      </c>
      <c r="C3567" t="s">
        <v>914</v>
      </c>
      <c r="D3567" t="s">
        <v>46</v>
      </c>
      <c r="E3567" t="str">
        <f t="shared" si="165"/>
        <v>Benjamin Jackson</v>
      </c>
      <c r="F3567" t="s">
        <v>394</v>
      </c>
      <c r="G3567" t="s">
        <v>82</v>
      </c>
      <c r="H3567" t="s">
        <v>82</v>
      </c>
      <c r="I3567" t="s">
        <v>352</v>
      </c>
      <c r="J3567" t="s">
        <v>353</v>
      </c>
      <c r="K3567" t="s">
        <v>341</v>
      </c>
      <c r="L3567" t="s">
        <v>23</v>
      </c>
      <c r="M3567" t="s">
        <v>24</v>
      </c>
      <c r="N3567" t="s">
        <v>25</v>
      </c>
      <c r="O3567" s="2">
        <v>1265.6199999999999</v>
      </c>
      <c r="P3567" s="2">
        <v>2319.9899999999998</v>
      </c>
      <c r="Q3567">
        <v>1</v>
      </c>
      <c r="R3567" s="2">
        <f t="shared" si="166"/>
        <v>2319.9899999999998</v>
      </c>
      <c r="S3567" t="str">
        <f t="shared" si="167"/>
        <v>Large</v>
      </c>
    </row>
    <row r="3568" spans="1:19" hidden="1" x14ac:dyDescent="0.45">
      <c r="A3568">
        <v>74114</v>
      </c>
      <c r="B3568" s="1">
        <v>42551</v>
      </c>
      <c r="C3568" t="s">
        <v>693</v>
      </c>
      <c r="D3568" t="s">
        <v>346</v>
      </c>
      <c r="E3568" t="str">
        <f t="shared" si="165"/>
        <v>James Hughes</v>
      </c>
      <c r="F3568" t="s">
        <v>55</v>
      </c>
      <c r="G3568" t="s">
        <v>49</v>
      </c>
      <c r="H3568" t="s">
        <v>56</v>
      </c>
      <c r="I3568" t="s">
        <v>648</v>
      </c>
      <c r="J3568" t="s">
        <v>649</v>
      </c>
      <c r="K3568" t="s">
        <v>649</v>
      </c>
      <c r="M3568" t="s">
        <v>615</v>
      </c>
      <c r="N3568" t="s">
        <v>574</v>
      </c>
      <c r="O3568" s="2">
        <v>3.74</v>
      </c>
      <c r="P3568" s="2">
        <v>9.99</v>
      </c>
      <c r="Q3568">
        <v>1</v>
      </c>
      <c r="R3568" s="2">
        <f t="shared" si="166"/>
        <v>9.99</v>
      </c>
      <c r="S3568" t="str">
        <f t="shared" si="167"/>
        <v>Small</v>
      </c>
    </row>
    <row r="3569" spans="1:19" hidden="1" x14ac:dyDescent="0.45">
      <c r="A3569">
        <v>74114</v>
      </c>
      <c r="B3569" s="1">
        <v>42551</v>
      </c>
      <c r="C3569" t="s">
        <v>693</v>
      </c>
      <c r="D3569" t="s">
        <v>346</v>
      </c>
      <c r="E3569" t="str">
        <f t="shared" si="165"/>
        <v>James Hughes</v>
      </c>
      <c r="F3569" t="s">
        <v>55</v>
      </c>
      <c r="G3569" t="s">
        <v>49</v>
      </c>
      <c r="H3569" t="s">
        <v>56</v>
      </c>
      <c r="I3569" t="s">
        <v>616</v>
      </c>
      <c r="J3569" t="s">
        <v>617</v>
      </c>
      <c r="K3569" t="s">
        <v>618</v>
      </c>
      <c r="M3569" t="s">
        <v>615</v>
      </c>
      <c r="N3569" t="s">
        <v>574</v>
      </c>
      <c r="O3569" s="2">
        <v>1.87</v>
      </c>
      <c r="P3569" s="2">
        <v>4.99</v>
      </c>
      <c r="Q3569">
        <v>1</v>
      </c>
      <c r="R3569" s="2">
        <f t="shared" si="166"/>
        <v>4.99</v>
      </c>
      <c r="S3569" t="str">
        <f t="shared" si="167"/>
        <v>Small</v>
      </c>
    </row>
    <row r="3570" spans="1:19" hidden="1" x14ac:dyDescent="0.45">
      <c r="A3570">
        <v>74114</v>
      </c>
      <c r="B3570" s="1">
        <v>42551</v>
      </c>
      <c r="C3570" t="s">
        <v>693</v>
      </c>
      <c r="D3570" t="s">
        <v>346</v>
      </c>
      <c r="E3570" t="str">
        <f t="shared" si="165"/>
        <v>James Hughes</v>
      </c>
      <c r="F3570" t="s">
        <v>55</v>
      </c>
      <c r="G3570" t="s">
        <v>49</v>
      </c>
      <c r="H3570" t="s">
        <v>56</v>
      </c>
      <c r="I3570" t="s">
        <v>629</v>
      </c>
      <c r="J3570" t="s">
        <v>630</v>
      </c>
      <c r="K3570" t="s">
        <v>631</v>
      </c>
      <c r="L3570" t="s">
        <v>632</v>
      </c>
      <c r="M3570" t="s">
        <v>633</v>
      </c>
      <c r="N3570" t="s">
        <v>588</v>
      </c>
      <c r="O3570" s="2">
        <v>6.92</v>
      </c>
      <c r="P3570" s="2">
        <v>8.99</v>
      </c>
      <c r="Q3570">
        <v>1</v>
      </c>
      <c r="R3570" s="2">
        <f t="shared" si="166"/>
        <v>8.99</v>
      </c>
      <c r="S3570" t="str">
        <f t="shared" si="167"/>
        <v>Small</v>
      </c>
    </row>
    <row r="3575" spans="1:19" x14ac:dyDescent="0.45">
      <c r="S3575" s="36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581"/>
  <sheetViews>
    <sheetView workbookViewId="0">
      <selection activeCell="A3577" sqref="A3577:B3581"/>
    </sheetView>
  </sheetViews>
  <sheetFormatPr defaultRowHeight="14.25" outlineLevelRow="2" x14ac:dyDescent="0.45"/>
  <cols>
    <col min="1" max="1" width="16.86328125" customWidth="1"/>
    <col min="2" max="2" width="12.3984375" customWidth="1"/>
    <col min="3" max="3" width="12.265625" customWidth="1"/>
    <col min="4" max="4" width="12.73046875" bestFit="1" customWidth="1"/>
    <col min="5" max="5" width="12.73046875" customWidth="1"/>
    <col min="6" max="6" width="20.265625" bestFit="1" customWidth="1"/>
    <col min="7" max="8" width="15.3984375" bestFit="1" customWidth="1"/>
    <col min="9" max="9" width="17.265625" customWidth="1"/>
    <col min="10" max="10" width="28.265625" bestFit="1" customWidth="1"/>
    <col min="11" max="11" width="25.1328125" bestFit="1" customWidth="1"/>
    <col min="12" max="12" width="7.86328125" customWidth="1"/>
    <col min="13" max="13" width="20.86328125" customWidth="1"/>
    <col min="14" max="14" width="17.86328125" customWidth="1"/>
    <col min="15" max="15" width="14.86328125" style="2" customWidth="1"/>
    <col min="16" max="16" width="11.3984375" style="2" customWidth="1"/>
    <col min="17" max="17" width="11.3984375" customWidth="1"/>
    <col min="18" max="18" width="12.73046875" customWidth="1"/>
    <col min="19" max="19" width="16.1328125" customWidth="1"/>
    <col min="20" max="20" width="7.59765625" bestFit="1" customWidth="1"/>
  </cols>
  <sheetData>
    <row r="1" spans="1:21" s="3" customFormat="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1095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3" t="s">
        <v>13</v>
      </c>
      <c r="P1" s="13" t="s">
        <v>14</v>
      </c>
      <c r="Q1" s="12" t="s">
        <v>15</v>
      </c>
      <c r="R1" s="12" t="s">
        <v>1094</v>
      </c>
      <c r="S1" s="14" t="s">
        <v>1096</v>
      </c>
    </row>
    <row r="2" spans="1:21" hidden="1" outlineLevel="2" x14ac:dyDescent="0.45">
      <c r="A2" s="15">
        <v>51187</v>
      </c>
      <c r="B2" s="16">
        <v>42186</v>
      </c>
      <c r="C2" s="17" t="s">
        <v>224</v>
      </c>
      <c r="D2" s="17" t="s">
        <v>351</v>
      </c>
      <c r="E2" s="17" t="str">
        <f t="shared" ref="E2:E65" si="0">CONCATENATE(C2," ",D2)</f>
        <v>Isaac Allen</v>
      </c>
      <c r="F2" s="17" t="s">
        <v>48</v>
      </c>
      <c r="G2" s="17" t="s">
        <v>49</v>
      </c>
      <c r="H2" s="17" t="s">
        <v>50</v>
      </c>
      <c r="I2" s="17" t="s">
        <v>571</v>
      </c>
      <c r="J2" s="17" t="s">
        <v>572</v>
      </c>
      <c r="K2" s="17" t="s">
        <v>572</v>
      </c>
      <c r="L2" s="17"/>
      <c r="M2" s="17" t="s">
        <v>573</v>
      </c>
      <c r="N2" s="17" t="s">
        <v>574</v>
      </c>
      <c r="O2" s="18">
        <v>8.0399999999999991</v>
      </c>
      <c r="P2" s="18">
        <v>21.49</v>
      </c>
      <c r="Q2" s="17">
        <v>2</v>
      </c>
      <c r="R2" s="18">
        <f t="shared" ref="R2:R65" si="1">P2*Q2</f>
        <v>42.98</v>
      </c>
      <c r="S2" s="19" t="str">
        <f t="shared" ref="S2:S65" si="2">VLOOKUP(R2,$T$2:$U$4,2,TRUE)</f>
        <v>Small</v>
      </c>
      <c r="T2" s="5">
        <v>0</v>
      </c>
      <c r="U2" t="s">
        <v>1099</v>
      </c>
    </row>
    <row r="3" spans="1:21" hidden="1" outlineLevel="2" x14ac:dyDescent="0.45">
      <c r="A3" s="20">
        <v>51219</v>
      </c>
      <c r="B3" s="21">
        <v>42188</v>
      </c>
      <c r="C3" s="22" t="s">
        <v>448</v>
      </c>
      <c r="D3" s="22" t="s">
        <v>100</v>
      </c>
      <c r="E3" s="22" t="str">
        <f t="shared" si="0"/>
        <v>Jasmine Cox</v>
      </c>
      <c r="F3" s="22" t="s">
        <v>48</v>
      </c>
      <c r="G3" s="22" t="s">
        <v>49</v>
      </c>
      <c r="H3" s="22" t="s">
        <v>50</v>
      </c>
      <c r="I3" s="22" t="s">
        <v>580</v>
      </c>
      <c r="J3" s="22" t="s">
        <v>581</v>
      </c>
      <c r="K3" s="22" t="s">
        <v>581</v>
      </c>
      <c r="L3" s="22"/>
      <c r="M3" s="22" t="s">
        <v>573</v>
      </c>
      <c r="N3" s="22" t="s">
        <v>574</v>
      </c>
      <c r="O3" s="23">
        <v>1.87</v>
      </c>
      <c r="P3" s="23">
        <v>4.99</v>
      </c>
      <c r="Q3" s="22">
        <v>1</v>
      </c>
      <c r="R3" s="23">
        <f t="shared" si="1"/>
        <v>4.99</v>
      </c>
      <c r="S3" s="24" t="str">
        <f t="shared" si="2"/>
        <v>Small</v>
      </c>
      <c r="T3" s="5">
        <v>500</v>
      </c>
      <c r="U3" t="s">
        <v>1098</v>
      </c>
    </row>
    <row r="4" spans="1:21" hidden="1" outlineLevel="2" x14ac:dyDescent="0.45">
      <c r="A4" s="15">
        <v>51219</v>
      </c>
      <c r="B4" s="16">
        <v>42188</v>
      </c>
      <c r="C4" s="17" t="s">
        <v>448</v>
      </c>
      <c r="D4" s="17" t="s">
        <v>100</v>
      </c>
      <c r="E4" s="17" t="str">
        <f t="shared" si="0"/>
        <v>Jasmine Cox</v>
      </c>
      <c r="F4" s="17" t="s">
        <v>48</v>
      </c>
      <c r="G4" s="17" t="s">
        <v>49</v>
      </c>
      <c r="H4" s="17" t="s">
        <v>50</v>
      </c>
      <c r="I4" s="17" t="s">
        <v>582</v>
      </c>
      <c r="J4" s="17" t="s">
        <v>583</v>
      </c>
      <c r="K4" s="17" t="s">
        <v>583</v>
      </c>
      <c r="L4" s="17"/>
      <c r="M4" s="17" t="s">
        <v>573</v>
      </c>
      <c r="N4" s="17" t="s">
        <v>574</v>
      </c>
      <c r="O4" s="18">
        <v>10.84</v>
      </c>
      <c r="P4" s="18">
        <v>28.99</v>
      </c>
      <c r="Q4" s="17">
        <v>2</v>
      </c>
      <c r="R4" s="18">
        <f t="shared" si="1"/>
        <v>57.98</v>
      </c>
      <c r="S4" s="19" t="str">
        <f t="shared" si="2"/>
        <v>Small</v>
      </c>
      <c r="T4" s="5">
        <v>1501</v>
      </c>
      <c r="U4" t="s">
        <v>1097</v>
      </c>
    </row>
    <row r="5" spans="1:21" hidden="1" outlineLevel="2" x14ac:dyDescent="0.45">
      <c r="A5" s="20">
        <v>51219</v>
      </c>
      <c r="B5" s="21">
        <v>42188</v>
      </c>
      <c r="C5" s="22" t="s">
        <v>448</v>
      </c>
      <c r="D5" s="22" t="s">
        <v>100</v>
      </c>
      <c r="E5" s="22" t="str">
        <f t="shared" si="0"/>
        <v>Jasmine Cox</v>
      </c>
      <c r="F5" s="22" t="s">
        <v>48</v>
      </c>
      <c r="G5" s="22" t="s">
        <v>49</v>
      </c>
      <c r="H5" s="22" t="s">
        <v>50</v>
      </c>
      <c r="I5" s="22" t="s">
        <v>589</v>
      </c>
      <c r="J5" s="22" t="s">
        <v>590</v>
      </c>
      <c r="K5" s="22" t="s">
        <v>591</v>
      </c>
      <c r="L5" s="22" t="s">
        <v>45</v>
      </c>
      <c r="M5" s="22" t="s">
        <v>592</v>
      </c>
      <c r="N5" s="22" t="s">
        <v>574</v>
      </c>
      <c r="O5" s="23">
        <v>13.09</v>
      </c>
      <c r="P5" s="23">
        <v>34.99</v>
      </c>
      <c r="Q5" s="22">
        <v>4</v>
      </c>
      <c r="R5" s="23">
        <f t="shared" si="1"/>
        <v>139.96</v>
      </c>
      <c r="S5" s="24" t="str">
        <f t="shared" si="2"/>
        <v>Small</v>
      </c>
    </row>
    <row r="6" spans="1:21" hidden="1" outlineLevel="2" x14ac:dyDescent="0.45">
      <c r="A6" s="15">
        <v>51227</v>
      </c>
      <c r="B6" s="16">
        <v>42189</v>
      </c>
      <c r="C6" s="17" t="s">
        <v>593</v>
      </c>
      <c r="D6" s="17" t="s">
        <v>194</v>
      </c>
      <c r="E6" s="17" t="str">
        <f t="shared" si="0"/>
        <v>Ann Rana</v>
      </c>
      <c r="F6" s="17" t="s">
        <v>171</v>
      </c>
      <c r="G6" s="17" t="s">
        <v>82</v>
      </c>
      <c r="H6" s="17" t="s">
        <v>82</v>
      </c>
      <c r="I6" s="17" t="s">
        <v>594</v>
      </c>
      <c r="J6" s="17" t="s">
        <v>595</v>
      </c>
      <c r="K6" s="17" t="s">
        <v>595</v>
      </c>
      <c r="L6" s="17"/>
      <c r="M6" s="17" t="s">
        <v>573</v>
      </c>
      <c r="N6" s="17" t="s">
        <v>574</v>
      </c>
      <c r="O6" s="18">
        <v>1.49</v>
      </c>
      <c r="P6" s="18">
        <v>3.99</v>
      </c>
      <c r="Q6" s="17">
        <v>1</v>
      </c>
      <c r="R6" s="18">
        <f t="shared" si="1"/>
        <v>3.99</v>
      </c>
      <c r="S6" s="19" t="str">
        <f t="shared" si="2"/>
        <v>Small</v>
      </c>
    </row>
    <row r="7" spans="1:21" hidden="1" outlineLevel="2" x14ac:dyDescent="0.45">
      <c r="A7" s="20">
        <v>51227</v>
      </c>
      <c r="B7" s="21">
        <v>42189</v>
      </c>
      <c r="C7" s="22" t="s">
        <v>593</v>
      </c>
      <c r="D7" s="22" t="s">
        <v>194</v>
      </c>
      <c r="E7" s="22" t="str">
        <f t="shared" si="0"/>
        <v>Ann Rana</v>
      </c>
      <c r="F7" s="22" t="s">
        <v>171</v>
      </c>
      <c r="G7" s="22" t="s">
        <v>82</v>
      </c>
      <c r="H7" s="22" t="s">
        <v>82</v>
      </c>
      <c r="I7" s="22" t="s">
        <v>596</v>
      </c>
      <c r="J7" s="22" t="s">
        <v>597</v>
      </c>
      <c r="K7" s="22" t="s">
        <v>597</v>
      </c>
      <c r="L7" s="22"/>
      <c r="M7" s="22" t="s">
        <v>573</v>
      </c>
      <c r="N7" s="22" t="s">
        <v>574</v>
      </c>
      <c r="O7" s="23">
        <v>12.19</v>
      </c>
      <c r="P7" s="23">
        <v>32.6</v>
      </c>
      <c r="Q7" s="22">
        <v>1</v>
      </c>
      <c r="R7" s="23">
        <f t="shared" si="1"/>
        <v>32.6</v>
      </c>
      <c r="S7" s="24" t="str">
        <f t="shared" si="2"/>
        <v>Small</v>
      </c>
    </row>
    <row r="8" spans="1:21" hidden="1" outlineLevel="2" x14ac:dyDescent="0.45">
      <c r="A8" s="15">
        <v>51273</v>
      </c>
      <c r="B8" s="16">
        <v>42192</v>
      </c>
      <c r="C8" s="17" t="s">
        <v>598</v>
      </c>
      <c r="D8" s="17" t="s">
        <v>267</v>
      </c>
      <c r="E8" s="17" t="str">
        <f t="shared" si="0"/>
        <v>Clarence Huang</v>
      </c>
      <c r="F8" s="17" t="s">
        <v>40</v>
      </c>
      <c r="G8" s="17" t="s">
        <v>41</v>
      </c>
      <c r="H8" s="17" t="s">
        <v>41</v>
      </c>
      <c r="I8" s="17" t="s">
        <v>599</v>
      </c>
      <c r="J8" s="17" t="s">
        <v>600</v>
      </c>
      <c r="K8" s="17" t="s">
        <v>601</v>
      </c>
      <c r="L8" s="17" t="s">
        <v>23</v>
      </c>
      <c r="M8" s="17" t="s">
        <v>602</v>
      </c>
      <c r="N8" s="17" t="s">
        <v>574</v>
      </c>
      <c r="O8" s="18">
        <v>20.57</v>
      </c>
      <c r="P8" s="18">
        <v>54.99</v>
      </c>
      <c r="Q8" s="17">
        <v>1</v>
      </c>
      <c r="R8" s="18">
        <f t="shared" si="1"/>
        <v>54.99</v>
      </c>
      <c r="S8" s="19" t="str">
        <f t="shared" si="2"/>
        <v>Small</v>
      </c>
    </row>
    <row r="9" spans="1:21" hidden="1" outlineLevel="2" x14ac:dyDescent="0.45">
      <c r="A9" s="20">
        <v>51275</v>
      </c>
      <c r="B9" s="21">
        <v>42192</v>
      </c>
      <c r="C9" s="22" t="s">
        <v>603</v>
      </c>
      <c r="D9" s="22" t="s">
        <v>604</v>
      </c>
      <c r="E9" s="22" t="str">
        <f t="shared" si="0"/>
        <v>Elizabeth Jones</v>
      </c>
      <c r="F9" s="22" t="s">
        <v>55</v>
      </c>
      <c r="G9" s="22" t="s">
        <v>49</v>
      </c>
      <c r="H9" s="22" t="s">
        <v>56</v>
      </c>
      <c r="I9" s="22" t="s">
        <v>605</v>
      </c>
      <c r="J9" s="22" t="s">
        <v>606</v>
      </c>
      <c r="K9" s="22" t="s">
        <v>606</v>
      </c>
      <c r="L9" s="22"/>
      <c r="M9" s="22" t="s">
        <v>607</v>
      </c>
      <c r="N9" s="22" t="s">
        <v>574</v>
      </c>
      <c r="O9" s="23">
        <v>8.2200000000000006</v>
      </c>
      <c r="P9" s="23">
        <v>21.98</v>
      </c>
      <c r="Q9" s="22">
        <v>3</v>
      </c>
      <c r="R9" s="23">
        <f t="shared" si="1"/>
        <v>65.94</v>
      </c>
      <c r="S9" s="24" t="str">
        <f t="shared" si="2"/>
        <v>Small</v>
      </c>
    </row>
    <row r="10" spans="1:21" hidden="1" outlineLevel="2" x14ac:dyDescent="0.45">
      <c r="A10" s="15">
        <v>51275</v>
      </c>
      <c r="B10" s="16">
        <v>42192</v>
      </c>
      <c r="C10" s="17" t="s">
        <v>603</v>
      </c>
      <c r="D10" s="17" t="s">
        <v>604</v>
      </c>
      <c r="E10" s="17" t="str">
        <f t="shared" si="0"/>
        <v>Elizabeth Jones</v>
      </c>
      <c r="F10" s="17" t="s">
        <v>55</v>
      </c>
      <c r="G10" s="17" t="s">
        <v>49</v>
      </c>
      <c r="H10" s="17" t="s">
        <v>56</v>
      </c>
      <c r="I10" s="17" t="s">
        <v>608</v>
      </c>
      <c r="J10" s="17" t="s">
        <v>609</v>
      </c>
      <c r="K10" s="17" t="s">
        <v>591</v>
      </c>
      <c r="L10" s="17" t="s">
        <v>532</v>
      </c>
      <c r="M10" s="17" t="s">
        <v>592</v>
      </c>
      <c r="N10" s="17" t="s">
        <v>574</v>
      </c>
      <c r="O10" s="18">
        <v>13.09</v>
      </c>
      <c r="P10" s="18">
        <v>34.99</v>
      </c>
      <c r="Q10" s="17">
        <v>3</v>
      </c>
      <c r="R10" s="18">
        <f t="shared" si="1"/>
        <v>104.97</v>
      </c>
      <c r="S10" s="19" t="str">
        <f t="shared" si="2"/>
        <v>Small</v>
      </c>
    </row>
    <row r="11" spans="1:21" hidden="1" outlineLevel="2" x14ac:dyDescent="0.45">
      <c r="A11" s="20">
        <v>51298</v>
      </c>
      <c r="B11" s="21">
        <v>42193</v>
      </c>
      <c r="C11" s="22" t="s">
        <v>610</v>
      </c>
      <c r="D11" s="22" t="s">
        <v>477</v>
      </c>
      <c r="E11" s="22" t="str">
        <f t="shared" si="0"/>
        <v>Jason Russell</v>
      </c>
      <c r="F11" s="22" t="s">
        <v>40</v>
      </c>
      <c r="G11" s="22" t="s">
        <v>41</v>
      </c>
      <c r="H11" s="22" t="s">
        <v>41</v>
      </c>
      <c r="I11" s="22" t="s">
        <v>613</v>
      </c>
      <c r="J11" s="22" t="s">
        <v>614</v>
      </c>
      <c r="K11" s="22" t="s">
        <v>614</v>
      </c>
      <c r="L11" s="22"/>
      <c r="M11" s="22" t="s">
        <v>615</v>
      </c>
      <c r="N11" s="22" t="s">
        <v>574</v>
      </c>
      <c r="O11" s="23">
        <v>3.36</v>
      </c>
      <c r="P11" s="23">
        <v>8.99</v>
      </c>
      <c r="Q11" s="22">
        <v>1</v>
      </c>
      <c r="R11" s="23">
        <f t="shared" si="1"/>
        <v>8.99</v>
      </c>
      <c r="S11" s="24" t="str">
        <f t="shared" si="2"/>
        <v>Small</v>
      </c>
    </row>
    <row r="12" spans="1:21" hidden="1" outlineLevel="2" x14ac:dyDescent="0.45">
      <c r="A12" s="15">
        <v>51298</v>
      </c>
      <c r="B12" s="16">
        <v>42193</v>
      </c>
      <c r="C12" s="17" t="s">
        <v>610</v>
      </c>
      <c r="D12" s="17" t="s">
        <v>477</v>
      </c>
      <c r="E12" s="17" t="str">
        <f t="shared" si="0"/>
        <v>Jason Russell</v>
      </c>
      <c r="F12" s="17" t="s">
        <v>40</v>
      </c>
      <c r="G12" s="17" t="s">
        <v>41</v>
      </c>
      <c r="H12" s="17" t="s">
        <v>41</v>
      </c>
      <c r="I12" s="17" t="s">
        <v>616</v>
      </c>
      <c r="J12" s="17" t="s">
        <v>617</v>
      </c>
      <c r="K12" s="17" t="s">
        <v>618</v>
      </c>
      <c r="L12" s="17"/>
      <c r="M12" s="17" t="s">
        <v>615</v>
      </c>
      <c r="N12" s="17" t="s">
        <v>574</v>
      </c>
      <c r="O12" s="18">
        <v>1.87</v>
      </c>
      <c r="P12" s="18">
        <v>4.99</v>
      </c>
      <c r="Q12" s="17">
        <v>3</v>
      </c>
      <c r="R12" s="18">
        <f t="shared" si="1"/>
        <v>14.97</v>
      </c>
      <c r="S12" s="19" t="str">
        <f t="shared" si="2"/>
        <v>Small</v>
      </c>
    </row>
    <row r="13" spans="1:21" hidden="1" outlineLevel="2" x14ac:dyDescent="0.45">
      <c r="A13" s="20">
        <v>51319</v>
      </c>
      <c r="B13" s="21">
        <v>42194</v>
      </c>
      <c r="C13" s="22" t="s">
        <v>634</v>
      </c>
      <c r="D13" s="22" t="s">
        <v>488</v>
      </c>
      <c r="E13" s="22" t="str">
        <f t="shared" si="0"/>
        <v>Troy Rodriguez</v>
      </c>
      <c r="F13" s="22" t="s">
        <v>635</v>
      </c>
      <c r="G13" s="22" t="s">
        <v>89</v>
      </c>
      <c r="H13" s="22" t="s">
        <v>89</v>
      </c>
      <c r="I13" s="22" t="s">
        <v>616</v>
      </c>
      <c r="J13" s="22" t="s">
        <v>617</v>
      </c>
      <c r="K13" s="22" t="s">
        <v>618</v>
      </c>
      <c r="L13" s="22"/>
      <c r="M13" s="22" t="s">
        <v>615</v>
      </c>
      <c r="N13" s="22" t="s">
        <v>574</v>
      </c>
      <c r="O13" s="23">
        <v>1.87</v>
      </c>
      <c r="P13" s="23">
        <v>4.99</v>
      </c>
      <c r="Q13" s="22">
        <v>2</v>
      </c>
      <c r="R13" s="23">
        <f t="shared" si="1"/>
        <v>9.98</v>
      </c>
      <c r="S13" s="24" t="str">
        <f t="shared" si="2"/>
        <v>Small</v>
      </c>
    </row>
    <row r="14" spans="1:21" hidden="1" outlineLevel="2" x14ac:dyDescent="0.45">
      <c r="A14" s="15">
        <v>51319</v>
      </c>
      <c r="B14" s="16">
        <v>42194</v>
      </c>
      <c r="C14" s="17" t="s">
        <v>634</v>
      </c>
      <c r="D14" s="17" t="s">
        <v>488</v>
      </c>
      <c r="E14" s="17" t="str">
        <f t="shared" si="0"/>
        <v>Troy Rodriguez</v>
      </c>
      <c r="F14" s="17" t="s">
        <v>635</v>
      </c>
      <c r="G14" s="17" t="s">
        <v>89</v>
      </c>
      <c r="H14" s="17" t="s">
        <v>89</v>
      </c>
      <c r="I14" s="17" t="s">
        <v>613</v>
      </c>
      <c r="J14" s="17" t="s">
        <v>614</v>
      </c>
      <c r="K14" s="17" t="s">
        <v>614</v>
      </c>
      <c r="L14" s="17"/>
      <c r="M14" s="17" t="s">
        <v>615</v>
      </c>
      <c r="N14" s="17" t="s">
        <v>574</v>
      </c>
      <c r="O14" s="18">
        <v>3.36</v>
      </c>
      <c r="P14" s="18">
        <v>8.99</v>
      </c>
      <c r="Q14" s="17">
        <v>3</v>
      </c>
      <c r="R14" s="18">
        <f t="shared" si="1"/>
        <v>26.97</v>
      </c>
      <c r="S14" s="19" t="str">
        <f t="shared" si="2"/>
        <v>Small</v>
      </c>
    </row>
    <row r="15" spans="1:21" hidden="1" outlineLevel="2" x14ac:dyDescent="0.45">
      <c r="A15" s="20">
        <v>51323</v>
      </c>
      <c r="B15" s="21">
        <v>42195</v>
      </c>
      <c r="C15" s="22" t="s">
        <v>464</v>
      </c>
      <c r="D15" s="22" t="s">
        <v>501</v>
      </c>
      <c r="E15" s="22" t="str">
        <f t="shared" si="0"/>
        <v>Deanna Ramos</v>
      </c>
      <c r="F15" s="22" t="s">
        <v>171</v>
      </c>
      <c r="G15" s="22" t="s">
        <v>82</v>
      </c>
      <c r="H15" s="22" t="s">
        <v>82</v>
      </c>
      <c r="I15" s="22" t="s">
        <v>608</v>
      </c>
      <c r="J15" s="22" t="s">
        <v>609</v>
      </c>
      <c r="K15" s="22" t="s">
        <v>591</v>
      </c>
      <c r="L15" s="22" t="s">
        <v>532</v>
      </c>
      <c r="M15" s="22" t="s">
        <v>592</v>
      </c>
      <c r="N15" s="22" t="s">
        <v>574</v>
      </c>
      <c r="O15" s="23">
        <v>13.09</v>
      </c>
      <c r="P15" s="23">
        <v>34.99</v>
      </c>
      <c r="Q15" s="22">
        <v>1</v>
      </c>
      <c r="R15" s="23">
        <f t="shared" si="1"/>
        <v>34.99</v>
      </c>
      <c r="S15" s="24" t="str">
        <f t="shared" si="2"/>
        <v>Small</v>
      </c>
    </row>
    <row r="16" spans="1:21" hidden="1" outlineLevel="2" x14ac:dyDescent="0.45">
      <c r="A16" s="15">
        <v>51330</v>
      </c>
      <c r="B16" s="16">
        <v>42195</v>
      </c>
      <c r="C16" s="17" t="s">
        <v>63</v>
      </c>
      <c r="D16" s="17" t="s">
        <v>283</v>
      </c>
      <c r="E16" s="17" t="str">
        <f t="shared" si="0"/>
        <v>Maria Edwards</v>
      </c>
      <c r="F16" s="17" t="s">
        <v>48</v>
      </c>
      <c r="G16" s="17" t="s">
        <v>49</v>
      </c>
      <c r="H16" s="17" t="s">
        <v>50</v>
      </c>
      <c r="I16" s="17" t="s">
        <v>608</v>
      </c>
      <c r="J16" s="17" t="s">
        <v>609</v>
      </c>
      <c r="K16" s="17" t="s">
        <v>591</v>
      </c>
      <c r="L16" s="17" t="s">
        <v>532</v>
      </c>
      <c r="M16" s="17" t="s">
        <v>592</v>
      </c>
      <c r="N16" s="17" t="s">
        <v>574</v>
      </c>
      <c r="O16" s="18">
        <v>13.09</v>
      </c>
      <c r="P16" s="18">
        <v>34.99</v>
      </c>
      <c r="Q16" s="17">
        <v>1</v>
      </c>
      <c r="R16" s="18">
        <f t="shared" si="1"/>
        <v>34.99</v>
      </c>
      <c r="S16" s="19" t="str">
        <f t="shared" si="2"/>
        <v>Small</v>
      </c>
    </row>
    <row r="17" spans="1:19" hidden="1" outlineLevel="2" x14ac:dyDescent="0.45">
      <c r="A17" s="20">
        <v>51336</v>
      </c>
      <c r="B17" s="21">
        <v>42196</v>
      </c>
      <c r="C17" s="22" t="s">
        <v>638</v>
      </c>
      <c r="D17" s="22" t="s">
        <v>398</v>
      </c>
      <c r="E17" s="22" t="str">
        <f t="shared" si="0"/>
        <v>Cesar Sai</v>
      </c>
      <c r="F17" s="22" t="s">
        <v>69</v>
      </c>
      <c r="G17" s="22" t="s">
        <v>19</v>
      </c>
      <c r="H17" s="22" t="s">
        <v>19</v>
      </c>
      <c r="I17" s="22" t="s">
        <v>596</v>
      </c>
      <c r="J17" s="22" t="s">
        <v>597</v>
      </c>
      <c r="K17" s="22" t="s">
        <v>597</v>
      </c>
      <c r="L17" s="22"/>
      <c r="M17" s="22" t="s">
        <v>573</v>
      </c>
      <c r="N17" s="22" t="s">
        <v>574</v>
      </c>
      <c r="O17" s="23">
        <v>12.19</v>
      </c>
      <c r="P17" s="23">
        <v>32.6</v>
      </c>
      <c r="Q17" s="22">
        <v>3</v>
      </c>
      <c r="R17" s="23">
        <f t="shared" si="1"/>
        <v>97.800000000000011</v>
      </c>
      <c r="S17" s="24" t="str">
        <f t="shared" si="2"/>
        <v>Small</v>
      </c>
    </row>
    <row r="18" spans="1:19" hidden="1" outlineLevel="2" x14ac:dyDescent="0.45">
      <c r="A18" s="15">
        <v>51336</v>
      </c>
      <c r="B18" s="16">
        <v>42196</v>
      </c>
      <c r="C18" s="17" t="s">
        <v>638</v>
      </c>
      <c r="D18" s="17" t="s">
        <v>398</v>
      </c>
      <c r="E18" s="17" t="str">
        <f t="shared" si="0"/>
        <v>Cesar Sai</v>
      </c>
      <c r="F18" s="17" t="s">
        <v>69</v>
      </c>
      <c r="G18" s="17" t="s">
        <v>19</v>
      </c>
      <c r="H18" s="17" t="s">
        <v>19</v>
      </c>
      <c r="I18" s="17" t="s">
        <v>594</v>
      </c>
      <c r="J18" s="17" t="s">
        <v>595</v>
      </c>
      <c r="K18" s="17" t="s">
        <v>595</v>
      </c>
      <c r="L18" s="17"/>
      <c r="M18" s="17" t="s">
        <v>573</v>
      </c>
      <c r="N18" s="17" t="s">
        <v>574</v>
      </c>
      <c r="O18" s="18">
        <v>1.49</v>
      </c>
      <c r="P18" s="18">
        <v>3.99</v>
      </c>
      <c r="Q18" s="17">
        <v>2</v>
      </c>
      <c r="R18" s="18">
        <f t="shared" si="1"/>
        <v>7.98</v>
      </c>
      <c r="S18" s="19" t="str">
        <f t="shared" si="2"/>
        <v>Small</v>
      </c>
    </row>
    <row r="19" spans="1:19" hidden="1" outlineLevel="2" x14ac:dyDescent="0.45">
      <c r="A19" s="20">
        <v>51363</v>
      </c>
      <c r="B19" s="21">
        <v>42197</v>
      </c>
      <c r="C19" s="22" t="s">
        <v>647</v>
      </c>
      <c r="D19" s="22" t="s">
        <v>222</v>
      </c>
      <c r="E19" s="22" t="str">
        <f t="shared" si="0"/>
        <v>Nathaniel Murphy</v>
      </c>
      <c r="F19" s="22" t="s">
        <v>48</v>
      </c>
      <c r="G19" s="22" t="s">
        <v>49</v>
      </c>
      <c r="H19" s="22" t="s">
        <v>50</v>
      </c>
      <c r="I19" s="22" t="s">
        <v>648</v>
      </c>
      <c r="J19" s="22" t="s">
        <v>649</v>
      </c>
      <c r="K19" s="22" t="s">
        <v>649</v>
      </c>
      <c r="L19" s="22"/>
      <c r="M19" s="22" t="s">
        <v>615</v>
      </c>
      <c r="N19" s="22" t="s">
        <v>574</v>
      </c>
      <c r="O19" s="23">
        <v>3.74</v>
      </c>
      <c r="P19" s="23">
        <v>9.99</v>
      </c>
      <c r="Q19" s="22">
        <v>1</v>
      </c>
      <c r="R19" s="23">
        <f t="shared" si="1"/>
        <v>9.99</v>
      </c>
      <c r="S19" s="24" t="str">
        <f t="shared" si="2"/>
        <v>Small</v>
      </c>
    </row>
    <row r="20" spans="1:19" hidden="1" outlineLevel="2" x14ac:dyDescent="0.45">
      <c r="A20" s="15">
        <v>51363</v>
      </c>
      <c r="B20" s="16">
        <v>42197</v>
      </c>
      <c r="C20" s="17" t="s">
        <v>647</v>
      </c>
      <c r="D20" s="17" t="s">
        <v>222</v>
      </c>
      <c r="E20" s="17" t="str">
        <f t="shared" si="0"/>
        <v>Nathaniel Murphy</v>
      </c>
      <c r="F20" s="17" t="s">
        <v>48</v>
      </c>
      <c r="G20" s="17" t="s">
        <v>49</v>
      </c>
      <c r="H20" s="17" t="s">
        <v>50</v>
      </c>
      <c r="I20" s="17" t="s">
        <v>616</v>
      </c>
      <c r="J20" s="17" t="s">
        <v>617</v>
      </c>
      <c r="K20" s="17" t="s">
        <v>618</v>
      </c>
      <c r="L20" s="17"/>
      <c r="M20" s="17" t="s">
        <v>615</v>
      </c>
      <c r="N20" s="17" t="s">
        <v>574</v>
      </c>
      <c r="O20" s="18">
        <v>1.87</v>
      </c>
      <c r="P20" s="18">
        <v>4.99</v>
      </c>
      <c r="Q20" s="17">
        <v>4</v>
      </c>
      <c r="R20" s="18">
        <f t="shared" si="1"/>
        <v>19.96</v>
      </c>
      <c r="S20" s="19" t="str">
        <f t="shared" si="2"/>
        <v>Small</v>
      </c>
    </row>
    <row r="21" spans="1:19" hidden="1" outlineLevel="2" x14ac:dyDescent="0.45">
      <c r="A21" s="20">
        <v>51392</v>
      </c>
      <c r="B21" s="21">
        <v>42199</v>
      </c>
      <c r="C21" s="22" t="s">
        <v>127</v>
      </c>
      <c r="D21" s="22" t="s">
        <v>409</v>
      </c>
      <c r="E21" s="22" t="str">
        <f t="shared" si="0"/>
        <v>Jay Torres</v>
      </c>
      <c r="F21" s="22" t="s">
        <v>424</v>
      </c>
      <c r="G21" s="22" t="s">
        <v>89</v>
      </c>
      <c r="H21" s="22" t="s">
        <v>89</v>
      </c>
      <c r="I21" s="22" t="s">
        <v>608</v>
      </c>
      <c r="J21" s="22" t="s">
        <v>609</v>
      </c>
      <c r="K21" s="22" t="s">
        <v>591</v>
      </c>
      <c r="L21" s="22" t="s">
        <v>532</v>
      </c>
      <c r="M21" s="22" t="s">
        <v>592</v>
      </c>
      <c r="N21" s="22" t="s">
        <v>574</v>
      </c>
      <c r="O21" s="23">
        <v>13.09</v>
      </c>
      <c r="P21" s="23">
        <v>34.99</v>
      </c>
      <c r="Q21" s="22">
        <v>4</v>
      </c>
      <c r="R21" s="23">
        <f t="shared" si="1"/>
        <v>139.96</v>
      </c>
      <c r="S21" s="24" t="str">
        <f t="shared" si="2"/>
        <v>Small</v>
      </c>
    </row>
    <row r="22" spans="1:19" hidden="1" outlineLevel="2" x14ac:dyDescent="0.45">
      <c r="A22" s="15">
        <v>51392</v>
      </c>
      <c r="B22" s="16">
        <v>42199</v>
      </c>
      <c r="C22" s="17" t="s">
        <v>127</v>
      </c>
      <c r="D22" s="17" t="s">
        <v>409</v>
      </c>
      <c r="E22" s="17" t="str">
        <f t="shared" si="0"/>
        <v>Jay Torres</v>
      </c>
      <c r="F22" s="17" t="s">
        <v>424</v>
      </c>
      <c r="G22" s="17" t="s">
        <v>89</v>
      </c>
      <c r="H22" s="17" t="s">
        <v>89</v>
      </c>
      <c r="I22" s="17" t="s">
        <v>616</v>
      </c>
      <c r="J22" s="17" t="s">
        <v>617</v>
      </c>
      <c r="K22" s="17" t="s">
        <v>618</v>
      </c>
      <c r="L22" s="17"/>
      <c r="M22" s="17" t="s">
        <v>615</v>
      </c>
      <c r="N22" s="17" t="s">
        <v>574</v>
      </c>
      <c r="O22" s="18">
        <v>1.87</v>
      </c>
      <c r="P22" s="18">
        <v>4.99</v>
      </c>
      <c r="Q22" s="17">
        <v>2</v>
      </c>
      <c r="R22" s="18">
        <f t="shared" si="1"/>
        <v>9.98</v>
      </c>
      <c r="S22" s="19" t="str">
        <f t="shared" si="2"/>
        <v>Small</v>
      </c>
    </row>
    <row r="23" spans="1:19" hidden="1" outlineLevel="2" x14ac:dyDescent="0.45">
      <c r="A23" s="20">
        <v>51392</v>
      </c>
      <c r="B23" s="21">
        <v>42199</v>
      </c>
      <c r="C23" s="22" t="s">
        <v>127</v>
      </c>
      <c r="D23" s="22" t="s">
        <v>409</v>
      </c>
      <c r="E23" s="22" t="str">
        <f t="shared" si="0"/>
        <v>Jay Torres</v>
      </c>
      <c r="F23" s="22" t="s">
        <v>424</v>
      </c>
      <c r="G23" s="22" t="s">
        <v>89</v>
      </c>
      <c r="H23" s="22" t="s">
        <v>89</v>
      </c>
      <c r="I23" s="22" t="s">
        <v>613</v>
      </c>
      <c r="J23" s="22" t="s">
        <v>614</v>
      </c>
      <c r="K23" s="22" t="s">
        <v>614</v>
      </c>
      <c r="L23" s="22"/>
      <c r="M23" s="22" t="s">
        <v>615</v>
      </c>
      <c r="N23" s="22" t="s">
        <v>574</v>
      </c>
      <c r="O23" s="23">
        <v>3.36</v>
      </c>
      <c r="P23" s="23">
        <v>8.99</v>
      </c>
      <c r="Q23" s="22">
        <v>4</v>
      </c>
      <c r="R23" s="23">
        <f t="shared" si="1"/>
        <v>35.96</v>
      </c>
      <c r="S23" s="24" t="str">
        <f t="shared" si="2"/>
        <v>Small</v>
      </c>
    </row>
    <row r="24" spans="1:19" hidden="1" outlineLevel="2" x14ac:dyDescent="0.45">
      <c r="A24" s="15">
        <v>51430</v>
      </c>
      <c r="B24" s="16">
        <v>42201</v>
      </c>
      <c r="C24" s="17" t="s">
        <v>657</v>
      </c>
      <c r="D24" s="17" t="s">
        <v>497</v>
      </c>
      <c r="E24" s="17" t="str">
        <f t="shared" si="0"/>
        <v>Jenny Rai</v>
      </c>
      <c r="F24" s="17" t="s">
        <v>48</v>
      </c>
      <c r="G24" s="17" t="s">
        <v>49</v>
      </c>
      <c r="H24" s="17" t="s">
        <v>50</v>
      </c>
      <c r="I24" s="17" t="s">
        <v>605</v>
      </c>
      <c r="J24" s="17" t="s">
        <v>606</v>
      </c>
      <c r="K24" s="17" t="s">
        <v>606</v>
      </c>
      <c r="L24" s="17"/>
      <c r="M24" s="17" t="s">
        <v>607</v>
      </c>
      <c r="N24" s="17" t="s">
        <v>574</v>
      </c>
      <c r="O24" s="18">
        <v>8.2200000000000006</v>
      </c>
      <c r="P24" s="18">
        <v>21.98</v>
      </c>
      <c r="Q24" s="17">
        <v>1</v>
      </c>
      <c r="R24" s="18">
        <f t="shared" si="1"/>
        <v>21.98</v>
      </c>
      <c r="S24" s="19" t="str">
        <f t="shared" si="2"/>
        <v>Small</v>
      </c>
    </row>
    <row r="25" spans="1:19" hidden="1" outlineLevel="2" x14ac:dyDescent="0.45">
      <c r="A25" s="20">
        <v>51430</v>
      </c>
      <c r="B25" s="21">
        <v>42201</v>
      </c>
      <c r="C25" s="22" t="s">
        <v>657</v>
      </c>
      <c r="D25" s="22" t="s">
        <v>497</v>
      </c>
      <c r="E25" s="22" t="str">
        <f t="shared" si="0"/>
        <v>Jenny Rai</v>
      </c>
      <c r="F25" s="22" t="s">
        <v>48</v>
      </c>
      <c r="G25" s="22" t="s">
        <v>49</v>
      </c>
      <c r="H25" s="22" t="s">
        <v>50</v>
      </c>
      <c r="I25" s="22" t="s">
        <v>608</v>
      </c>
      <c r="J25" s="22" t="s">
        <v>609</v>
      </c>
      <c r="K25" s="22" t="s">
        <v>591</v>
      </c>
      <c r="L25" s="22" t="s">
        <v>532</v>
      </c>
      <c r="M25" s="22" t="s">
        <v>592</v>
      </c>
      <c r="N25" s="22" t="s">
        <v>574</v>
      </c>
      <c r="O25" s="23">
        <v>13.09</v>
      </c>
      <c r="P25" s="23">
        <v>34.99</v>
      </c>
      <c r="Q25" s="22">
        <v>2</v>
      </c>
      <c r="R25" s="23">
        <f t="shared" si="1"/>
        <v>69.98</v>
      </c>
      <c r="S25" s="24" t="str">
        <f t="shared" si="2"/>
        <v>Small</v>
      </c>
    </row>
    <row r="26" spans="1:19" hidden="1" outlineLevel="2" x14ac:dyDescent="0.45">
      <c r="A26" s="15">
        <v>51435</v>
      </c>
      <c r="B26" s="16">
        <v>42201</v>
      </c>
      <c r="C26" s="17" t="s">
        <v>161</v>
      </c>
      <c r="D26" s="17" t="s">
        <v>450</v>
      </c>
      <c r="E26" s="17" t="str">
        <f t="shared" si="0"/>
        <v>Nathan Lewis</v>
      </c>
      <c r="F26" s="17" t="s">
        <v>48</v>
      </c>
      <c r="G26" s="17" t="s">
        <v>49</v>
      </c>
      <c r="H26" s="17" t="s">
        <v>50</v>
      </c>
      <c r="I26" s="17" t="s">
        <v>616</v>
      </c>
      <c r="J26" s="17" t="s">
        <v>617</v>
      </c>
      <c r="K26" s="17" t="s">
        <v>618</v>
      </c>
      <c r="L26" s="17"/>
      <c r="M26" s="17" t="s">
        <v>615</v>
      </c>
      <c r="N26" s="17" t="s">
        <v>574</v>
      </c>
      <c r="O26" s="18">
        <v>1.87</v>
      </c>
      <c r="P26" s="18">
        <v>4.99</v>
      </c>
      <c r="Q26" s="17">
        <v>1</v>
      </c>
      <c r="R26" s="18">
        <f t="shared" si="1"/>
        <v>4.99</v>
      </c>
      <c r="S26" s="19" t="str">
        <f t="shared" si="2"/>
        <v>Small</v>
      </c>
    </row>
    <row r="27" spans="1:19" hidden="1" outlineLevel="2" x14ac:dyDescent="0.45">
      <c r="A27" s="20">
        <v>51435</v>
      </c>
      <c r="B27" s="21">
        <v>42201</v>
      </c>
      <c r="C27" s="22" t="s">
        <v>161</v>
      </c>
      <c r="D27" s="22" t="s">
        <v>450</v>
      </c>
      <c r="E27" s="22" t="str">
        <f t="shared" si="0"/>
        <v>Nathan Lewis</v>
      </c>
      <c r="F27" s="22" t="s">
        <v>48</v>
      </c>
      <c r="G27" s="22" t="s">
        <v>49</v>
      </c>
      <c r="H27" s="22" t="s">
        <v>50</v>
      </c>
      <c r="I27" s="22" t="s">
        <v>613</v>
      </c>
      <c r="J27" s="22" t="s">
        <v>614</v>
      </c>
      <c r="K27" s="22" t="s">
        <v>614</v>
      </c>
      <c r="L27" s="22"/>
      <c r="M27" s="22" t="s">
        <v>615</v>
      </c>
      <c r="N27" s="22" t="s">
        <v>574</v>
      </c>
      <c r="O27" s="23">
        <v>3.36</v>
      </c>
      <c r="P27" s="23">
        <v>8.99</v>
      </c>
      <c r="Q27" s="22">
        <v>1</v>
      </c>
      <c r="R27" s="23">
        <f t="shared" si="1"/>
        <v>8.99</v>
      </c>
      <c r="S27" s="24" t="str">
        <f t="shared" si="2"/>
        <v>Small</v>
      </c>
    </row>
    <row r="28" spans="1:19" hidden="1" outlineLevel="2" x14ac:dyDescent="0.45">
      <c r="A28" s="15">
        <v>51436</v>
      </c>
      <c r="B28" s="16">
        <v>42201</v>
      </c>
      <c r="C28" s="17" t="s">
        <v>345</v>
      </c>
      <c r="D28" s="17" t="s">
        <v>91</v>
      </c>
      <c r="E28" s="17" t="str">
        <f t="shared" si="0"/>
        <v>Julia Simmons</v>
      </c>
      <c r="F28" s="17" t="s">
        <v>55</v>
      </c>
      <c r="G28" s="17" t="s">
        <v>49</v>
      </c>
      <c r="H28" s="17" t="s">
        <v>56</v>
      </c>
      <c r="I28" s="17" t="s">
        <v>661</v>
      </c>
      <c r="J28" s="17" t="s">
        <v>662</v>
      </c>
      <c r="K28" s="17" t="s">
        <v>591</v>
      </c>
      <c r="L28" s="17" t="s">
        <v>31</v>
      </c>
      <c r="M28" s="17" t="s">
        <v>592</v>
      </c>
      <c r="N28" s="17" t="s">
        <v>574</v>
      </c>
      <c r="O28" s="18">
        <v>13.09</v>
      </c>
      <c r="P28" s="18">
        <v>34.99</v>
      </c>
      <c r="Q28" s="17">
        <v>2</v>
      </c>
      <c r="R28" s="18">
        <f t="shared" si="1"/>
        <v>69.98</v>
      </c>
      <c r="S28" s="19" t="str">
        <f t="shared" si="2"/>
        <v>Small</v>
      </c>
    </row>
    <row r="29" spans="1:19" hidden="1" outlineLevel="2" x14ac:dyDescent="0.45">
      <c r="A29" s="20">
        <v>51449</v>
      </c>
      <c r="B29" s="21">
        <v>42202</v>
      </c>
      <c r="C29" s="22" t="s">
        <v>35</v>
      </c>
      <c r="D29" s="22" t="s">
        <v>492</v>
      </c>
      <c r="E29" s="22" t="str">
        <f t="shared" si="0"/>
        <v>Victoria Reed</v>
      </c>
      <c r="F29" s="22" t="s">
        <v>48</v>
      </c>
      <c r="G29" s="22" t="s">
        <v>49</v>
      </c>
      <c r="H29" s="22" t="s">
        <v>50</v>
      </c>
      <c r="I29" s="22" t="s">
        <v>661</v>
      </c>
      <c r="J29" s="22" t="s">
        <v>662</v>
      </c>
      <c r="K29" s="22" t="s">
        <v>591</v>
      </c>
      <c r="L29" s="22" t="s">
        <v>31</v>
      </c>
      <c r="M29" s="22" t="s">
        <v>592</v>
      </c>
      <c r="N29" s="22" t="s">
        <v>574</v>
      </c>
      <c r="O29" s="23">
        <v>13.09</v>
      </c>
      <c r="P29" s="23">
        <v>34.99</v>
      </c>
      <c r="Q29" s="22">
        <v>4</v>
      </c>
      <c r="R29" s="23">
        <f t="shared" si="1"/>
        <v>139.96</v>
      </c>
      <c r="S29" s="24" t="str">
        <f t="shared" si="2"/>
        <v>Small</v>
      </c>
    </row>
    <row r="30" spans="1:19" hidden="1" outlineLevel="2" x14ac:dyDescent="0.45">
      <c r="A30" s="15">
        <v>51466</v>
      </c>
      <c r="B30" s="16">
        <v>42204</v>
      </c>
      <c r="C30" s="17" t="s">
        <v>268</v>
      </c>
      <c r="D30" s="17" t="s">
        <v>168</v>
      </c>
      <c r="E30" s="17" t="str">
        <f t="shared" si="0"/>
        <v>Adam Zhang</v>
      </c>
      <c r="F30" s="17" t="s">
        <v>94</v>
      </c>
      <c r="G30" s="17" t="s">
        <v>49</v>
      </c>
      <c r="H30" s="17" t="s">
        <v>56</v>
      </c>
      <c r="I30" s="17" t="s">
        <v>663</v>
      </c>
      <c r="J30" s="17" t="s">
        <v>664</v>
      </c>
      <c r="K30" s="17" t="s">
        <v>665</v>
      </c>
      <c r="L30" s="17"/>
      <c r="M30" s="17" t="s">
        <v>573</v>
      </c>
      <c r="N30" s="17" t="s">
        <v>574</v>
      </c>
      <c r="O30" s="18">
        <v>0.86</v>
      </c>
      <c r="P30" s="18">
        <v>2.29</v>
      </c>
      <c r="Q30" s="17">
        <v>1</v>
      </c>
      <c r="R30" s="18">
        <f t="shared" si="1"/>
        <v>2.29</v>
      </c>
      <c r="S30" s="19" t="str">
        <f t="shared" si="2"/>
        <v>Small</v>
      </c>
    </row>
    <row r="31" spans="1:19" hidden="1" outlineLevel="2" x14ac:dyDescent="0.45">
      <c r="A31" s="20">
        <v>51466</v>
      </c>
      <c r="B31" s="21">
        <v>42204</v>
      </c>
      <c r="C31" s="22" t="s">
        <v>268</v>
      </c>
      <c r="D31" s="22" t="s">
        <v>168</v>
      </c>
      <c r="E31" s="22" t="str">
        <f t="shared" si="0"/>
        <v>Adam Zhang</v>
      </c>
      <c r="F31" s="22" t="s">
        <v>94</v>
      </c>
      <c r="G31" s="22" t="s">
        <v>49</v>
      </c>
      <c r="H31" s="22" t="s">
        <v>56</v>
      </c>
      <c r="I31" s="22" t="s">
        <v>666</v>
      </c>
      <c r="J31" s="22" t="s">
        <v>667</v>
      </c>
      <c r="K31" s="22" t="s">
        <v>667</v>
      </c>
      <c r="L31" s="22"/>
      <c r="M31" s="22" t="s">
        <v>573</v>
      </c>
      <c r="N31" s="22" t="s">
        <v>574</v>
      </c>
      <c r="O31" s="23">
        <v>9.35</v>
      </c>
      <c r="P31" s="23">
        <v>24.99</v>
      </c>
      <c r="Q31" s="22">
        <v>1</v>
      </c>
      <c r="R31" s="23">
        <f t="shared" si="1"/>
        <v>24.99</v>
      </c>
      <c r="S31" s="24" t="str">
        <f t="shared" si="2"/>
        <v>Small</v>
      </c>
    </row>
    <row r="32" spans="1:19" hidden="1" outlineLevel="2" x14ac:dyDescent="0.45">
      <c r="A32" s="15">
        <v>51481</v>
      </c>
      <c r="B32" s="16">
        <v>42205</v>
      </c>
      <c r="C32" s="17" t="s">
        <v>101</v>
      </c>
      <c r="D32" s="17" t="s">
        <v>640</v>
      </c>
      <c r="E32" s="17" t="str">
        <f t="shared" si="0"/>
        <v>Willie Shan</v>
      </c>
      <c r="F32" s="17" t="s">
        <v>40</v>
      </c>
      <c r="G32" s="17" t="s">
        <v>41</v>
      </c>
      <c r="H32" s="17" t="s">
        <v>41</v>
      </c>
      <c r="I32" s="17" t="s">
        <v>605</v>
      </c>
      <c r="J32" s="17" t="s">
        <v>606</v>
      </c>
      <c r="K32" s="17" t="s">
        <v>606</v>
      </c>
      <c r="L32" s="17"/>
      <c r="M32" s="17" t="s">
        <v>607</v>
      </c>
      <c r="N32" s="17" t="s">
        <v>574</v>
      </c>
      <c r="O32" s="18">
        <v>8.2200000000000006</v>
      </c>
      <c r="P32" s="18">
        <v>21.98</v>
      </c>
      <c r="Q32" s="17">
        <v>2</v>
      </c>
      <c r="R32" s="18">
        <f t="shared" si="1"/>
        <v>43.96</v>
      </c>
      <c r="S32" s="19" t="str">
        <f t="shared" si="2"/>
        <v>Small</v>
      </c>
    </row>
    <row r="33" spans="1:19" hidden="1" outlineLevel="2" x14ac:dyDescent="0.45">
      <c r="A33" s="20">
        <v>51534</v>
      </c>
      <c r="B33" s="21">
        <v>42208</v>
      </c>
      <c r="C33" s="22" t="s">
        <v>610</v>
      </c>
      <c r="D33" s="22" t="s">
        <v>291</v>
      </c>
      <c r="E33" s="22" t="str">
        <f t="shared" si="0"/>
        <v>Jason Wright</v>
      </c>
      <c r="F33" s="22" t="s">
        <v>48</v>
      </c>
      <c r="G33" s="22" t="s">
        <v>49</v>
      </c>
      <c r="H33" s="22" t="s">
        <v>50</v>
      </c>
      <c r="I33" s="22" t="s">
        <v>605</v>
      </c>
      <c r="J33" s="22" t="s">
        <v>606</v>
      </c>
      <c r="K33" s="22" t="s">
        <v>606</v>
      </c>
      <c r="L33" s="22"/>
      <c r="M33" s="22" t="s">
        <v>607</v>
      </c>
      <c r="N33" s="22" t="s">
        <v>574</v>
      </c>
      <c r="O33" s="23">
        <v>8.2200000000000006</v>
      </c>
      <c r="P33" s="23">
        <v>21.98</v>
      </c>
      <c r="Q33" s="22">
        <v>3</v>
      </c>
      <c r="R33" s="23">
        <f t="shared" si="1"/>
        <v>65.94</v>
      </c>
      <c r="S33" s="24" t="str">
        <f t="shared" si="2"/>
        <v>Small</v>
      </c>
    </row>
    <row r="34" spans="1:19" hidden="1" outlineLevel="2" x14ac:dyDescent="0.45">
      <c r="A34" s="15">
        <v>51578</v>
      </c>
      <c r="B34" s="16">
        <v>42210</v>
      </c>
      <c r="C34" s="17" t="s">
        <v>675</v>
      </c>
      <c r="D34" s="17" t="s">
        <v>453</v>
      </c>
      <c r="E34" s="17" t="str">
        <f t="shared" si="0"/>
        <v>Gilbert Pal</v>
      </c>
      <c r="F34" s="17" t="s">
        <v>69</v>
      </c>
      <c r="G34" s="17" t="s">
        <v>19</v>
      </c>
      <c r="H34" s="17" t="s">
        <v>19</v>
      </c>
      <c r="I34" s="17" t="s">
        <v>594</v>
      </c>
      <c r="J34" s="17" t="s">
        <v>595</v>
      </c>
      <c r="K34" s="17" t="s">
        <v>595</v>
      </c>
      <c r="L34" s="17"/>
      <c r="M34" s="17" t="s">
        <v>573</v>
      </c>
      <c r="N34" s="17" t="s">
        <v>574</v>
      </c>
      <c r="O34" s="18">
        <v>1.49</v>
      </c>
      <c r="P34" s="18">
        <v>3.99</v>
      </c>
      <c r="Q34" s="17">
        <v>4</v>
      </c>
      <c r="R34" s="18">
        <f t="shared" si="1"/>
        <v>15.96</v>
      </c>
      <c r="S34" s="19" t="str">
        <f t="shared" si="2"/>
        <v>Small</v>
      </c>
    </row>
    <row r="35" spans="1:19" hidden="1" outlineLevel="2" x14ac:dyDescent="0.45">
      <c r="A35" s="20">
        <v>51578</v>
      </c>
      <c r="B35" s="21">
        <v>42210</v>
      </c>
      <c r="C35" s="22" t="s">
        <v>675</v>
      </c>
      <c r="D35" s="22" t="s">
        <v>453</v>
      </c>
      <c r="E35" s="22" t="str">
        <f t="shared" si="0"/>
        <v>Gilbert Pal</v>
      </c>
      <c r="F35" s="22" t="s">
        <v>69</v>
      </c>
      <c r="G35" s="22" t="s">
        <v>19</v>
      </c>
      <c r="H35" s="22" t="s">
        <v>19</v>
      </c>
      <c r="I35" s="22" t="s">
        <v>571</v>
      </c>
      <c r="J35" s="22" t="s">
        <v>572</v>
      </c>
      <c r="K35" s="22" t="s">
        <v>572</v>
      </c>
      <c r="L35" s="22"/>
      <c r="M35" s="22" t="s">
        <v>573</v>
      </c>
      <c r="N35" s="22" t="s">
        <v>574</v>
      </c>
      <c r="O35" s="23">
        <v>8.0399999999999991</v>
      </c>
      <c r="P35" s="23">
        <v>21.49</v>
      </c>
      <c r="Q35" s="22">
        <v>2</v>
      </c>
      <c r="R35" s="23">
        <f t="shared" si="1"/>
        <v>42.98</v>
      </c>
      <c r="S35" s="24" t="str">
        <f t="shared" si="2"/>
        <v>Small</v>
      </c>
    </row>
    <row r="36" spans="1:19" hidden="1" outlineLevel="2" x14ac:dyDescent="0.45">
      <c r="A36" s="15">
        <v>51586</v>
      </c>
      <c r="B36" s="16">
        <v>42211</v>
      </c>
      <c r="C36" s="17" t="s">
        <v>676</v>
      </c>
      <c r="D36" s="17" t="s">
        <v>252</v>
      </c>
      <c r="E36" s="17" t="str">
        <f t="shared" si="0"/>
        <v>Phillip Gonzalez</v>
      </c>
      <c r="F36" s="17" t="s">
        <v>69</v>
      </c>
      <c r="G36" s="17" t="s">
        <v>19</v>
      </c>
      <c r="H36" s="17" t="s">
        <v>19</v>
      </c>
      <c r="I36" s="17" t="s">
        <v>616</v>
      </c>
      <c r="J36" s="17" t="s">
        <v>617</v>
      </c>
      <c r="K36" s="17" t="s">
        <v>618</v>
      </c>
      <c r="L36" s="17"/>
      <c r="M36" s="17" t="s">
        <v>615</v>
      </c>
      <c r="N36" s="17" t="s">
        <v>574</v>
      </c>
      <c r="O36" s="18">
        <v>1.87</v>
      </c>
      <c r="P36" s="18">
        <v>4.99</v>
      </c>
      <c r="Q36" s="17">
        <v>1</v>
      </c>
      <c r="R36" s="18">
        <f t="shared" si="1"/>
        <v>4.99</v>
      </c>
      <c r="S36" s="19" t="str">
        <f t="shared" si="2"/>
        <v>Small</v>
      </c>
    </row>
    <row r="37" spans="1:19" hidden="1" outlineLevel="2" x14ac:dyDescent="0.45">
      <c r="A37" s="20">
        <v>51586</v>
      </c>
      <c r="B37" s="21">
        <v>42211</v>
      </c>
      <c r="C37" s="22" t="s">
        <v>676</v>
      </c>
      <c r="D37" s="22" t="s">
        <v>252</v>
      </c>
      <c r="E37" s="22" t="str">
        <f t="shared" si="0"/>
        <v>Phillip Gonzalez</v>
      </c>
      <c r="F37" s="22" t="s">
        <v>69</v>
      </c>
      <c r="G37" s="22" t="s">
        <v>19</v>
      </c>
      <c r="H37" s="22" t="s">
        <v>19</v>
      </c>
      <c r="I37" s="22" t="s">
        <v>613</v>
      </c>
      <c r="J37" s="22" t="s">
        <v>614</v>
      </c>
      <c r="K37" s="22" t="s">
        <v>614</v>
      </c>
      <c r="L37" s="22"/>
      <c r="M37" s="22" t="s">
        <v>615</v>
      </c>
      <c r="N37" s="22" t="s">
        <v>574</v>
      </c>
      <c r="O37" s="23">
        <v>3.36</v>
      </c>
      <c r="P37" s="23">
        <v>8.99</v>
      </c>
      <c r="Q37" s="22">
        <v>1</v>
      </c>
      <c r="R37" s="23">
        <f t="shared" si="1"/>
        <v>8.99</v>
      </c>
      <c r="S37" s="24" t="str">
        <f t="shared" si="2"/>
        <v>Small</v>
      </c>
    </row>
    <row r="38" spans="1:19" hidden="1" outlineLevel="2" x14ac:dyDescent="0.45">
      <c r="A38" s="15">
        <v>51636</v>
      </c>
      <c r="B38" s="16">
        <v>42214</v>
      </c>
      <c r="C38" s="17" t="s">
        <v>677</v>
      </c>
      <c r="D38" s="17" t="s">
        <v>306</v>
      </c>
      <c r="E38" s="17" t="str">
        <f t="shared" si="0"/>
        <v>Eduardo Harris</v>
      </c>
      <c r="F38" s="17" t="s">
        <v>18</v>
      </c>
      <c r="G38" s="17" t="s">
        <v>19</v>
      </c>
      <c r="H38" s="17" t="s">
        <v>19</v>
      </c>
      <c r="I38" s="17" t="s">
        <v>613</v>
      </c>
      <c r="J38" s="17" t="s">
        <v>614</v>
      </c>
      <c r="K38" s="17" t="s">
        <v>614</v>
      </c>
      <c r="L38" s="17"/>
      <c r="M38" s="17" t="s">
        <v>615</v>
      </c>
      <c r="N38" s="17" t="s">
        <v>574</v>
      </c>
      <c r="O38" s="18">
        <v>3.36</v>
      </c>
      <c r="P38" s="18">
        <v>8.99</v>
      </c>
      <c r="Q38" s="17">
        <v>1</v>
      </c>
      <c r="R38" s="18">
        <f t="shared" si="1"/>
        <v>8.99</v>
      </c>
      <c r="S38" s="19" t="str">
        <f t="shared" si="2"/>
        <v>Small</v>
      </c>
    </row>
    <row r="39" spans="1:19" hidden="1" outlineLevel="2" x14ac:dyDescent="0.45">
      <c r="A39" s="20">
        <v>51663</v>
      </c>
      <c r="B39" s="21">
        <v>42215</v>
      </c>
      <c r="C39" s="22" t="s">
        <v>678</v>
      </c>
      <c r="D39" s="22" t="s">
        <v>406</v>
      </c>
      <c r="E39" s="22" t="str">
        <f t="shared" si="0"/>
        <v>Darren Diaz</v>
      </c>
      <c r="F39" s="22" t="s">
        <v>81</v>
      </c>
      <c r="G39" s="22" t="s">
        <v>82</v>
      </c>
      <c r="H39" s="22" t="s">
        <v>82</v>
      </c>
      <c r="I39" s="22" t="s">
        <v>613</v>
      </c>
      <c r="J39" s="22" t="s">
        <v>614</v>
      </c>
      <c r="K39" s="22" t="s">
        <v>614</v>
      </c>
      <c r="L39" s="22"/>
      <c r="M39" s="22" t="s">
        <v>615</v>
      </c>
      <c r="N39" s="22" t="s">
        <v>574</v>
      </c>
      <c r="O39" s="23">
        <v>3.36</v>
      </c>
      <c r="P39" s="23">
        <v>8.99</v>
      </c>
      <c r="Q39" s="22">
        <v>1</v>
      </c>
      <c r="R39" s="23">
        <f t="shared" si="1"/>
        <v>8.99</v>
      </c>
      <c r="S39" s="24" t="str">
        <f t="shared" si="2"/>
        <v>Small</v>
      </c>
    </row>
    <row r="40" spans="1:19" hidden="1" outlineLevel="2" x14ac:dyDescent="0.45">
      <c r="A40" s="15">
        <v>51663</v>
      </c>
      <c r="B40" s="16">
        <v>42215</v>
      </c>
      <c r="C40" s="17" t="s">
        <v>678</v>
      </c>
      <c r="D40" s="17" t="s">
        <v>406</v>
      </c>
      <c r="E40" s="17" t="str">
        <f t="shared" si="0"/>
        <v>Darren Diaz</v>
      </c>
      <c r="F40" s="17" t="s">
        <v>81</v>
      </c>
      <c r="G40" s="17" t="s">
        <v>82</v>
      </c>
      <c r="H40" s="17" t="s">
        <v>82</v>
      </c>
      <c r="I40" s="17" t="s">
        <v>616</v>
      </c>
      <c r="J40" s="17" t="s">
        <v>617</v>
      </c>
      <c r="K40" s="17" t="s">
        <v>618</v>
      </c>
      <c r="L40" s="17"/>
      <c r="M40" s="17" t="s">
        <v>615</v>
      </c>
      <c r="N40" s="17" t="s">
        <v>574</v>
      </c>
      <c r="O40" s="18">
        <v>1.87</v>
      </c>
      <c r="P40" s="18">
        <v>4.99</v>
      </c>
      <c r="Q40" s="17">
        <v>2</v>
      </c>
      <c r="R40" s="18">
        <f t="shared" si="1"/>
        <v>9.98</v>
      </c>
      <c r="S40" s="19" t="str">
        <f t="shared" si="2"/>
        <v>Small</v>
      </c>
    </row>
    <row r="41" spans="1:19" hidden="1" outlineLevel="2" x14ac:dyDescent="0.45">
      <c r="A41" s="20">
        <v>51894</v>
      </c>
      <c r="B41" s="21">
        <v>42217</v>
      </c>
      <c r="C41" s="22" t="s">
        <v>679</v>
      </c>
      <c r="D41" s="22" t="s">
        <v>129</v>
      </c>
      <c r="E41" s="22" t="str">
        <f t="shared" si="0"/>
        <v>Seth Thomas</v>
      </c>
      <c r="F41" s="22" t="s">
        <v>215</v>
      </c>
      <c r="G41" s="22" t="s">
        <v>216</v>
      </c>
      <c r="H41" s="22" t="s">
        <v>216</v>
      </c>
      <c r="I41" s="22" t="s">
        <v>596</v>
      </c>
      <c r="J41" s="22" t="s">
        <v>597</v>
      </c>
      <c r="K41" s="22" t="s">
        <v>597</v>
      </c>
      <c r="L41" s="22"/>
      <c r="M41" s="22" t="s">
        <v>573</v>
      </c>
      <c r="N41" s="22" t="s">
        <v>574</v>
      </c>
      <c r="O41" s="23">
        <v>12.19</v>
      </c>
      <c r="P41" s="23">
        <v>32.6</v>
      </c>
      <c r="Q41" s="22">
        <v>1</v>
      </c>
      <c r="R41" s="23">
        <f t="shared" si="1"/>
        <v>32.6</v>
      </c>
      <c r="S41" s="24" t="str">
        <f t="shared" si="2"/>
        <v>Small</v>
      </c>
    </row>
    <row r="42" spans="1:19" hidden="1" outlineLevel="2" x14ac:dyDescent="0.45">
      <c r="A42" s="15">
        <v>51894</v>
      </c>
      <c r="B42" s="16">
        <v>42217</v>
      </c>
      <c r="C42" s="17" t="s">
        <v>679</v>
      </c>
      <c r="D42" s="17" t="s">
        <v>129</v>
      </c>
      <c r="E42" s="17" t="str">
        <f t="shared" si="0"/>
        <v>Seth Thomas</v>
      </c>
      <c r="F42" s="17" t="s">
        <v>215</v>
      </c>
      <c r="G42" s="17" t="s">
        <v>216</v>
      </c>
      <c r="H42" s="17" t="s">
        <v>216</v>
      </c>
      <c r="I42" s="17" t="s">
        <v>594</v>
      </c>
      <c r="J42" s="17" t="s">
        <v>595</v>
      </c>
      <c r="K42" s="17" t="s">
        <v>595</v>
      </c>
      <c r="L42" s="17"/>
      <c r="M42" s="17" t="s">
        <v>573</v>
      </c>
      <c r="N42" s="17" t="s">
        <v>574</v>
      </c>
      <c r="O42" s="18">
        <v>1.49</v>
      </c>
      <c r="P42" s="18">
        <v>3.99</v>
      </c>
      <c r="Q42" s="17">
        <v>4</v>
      </c>
      <c r="R42" s="18">
        <f t="shared" si="1"/>
        <v>15.96</v>
      </c>
      <c r="S42" s="19" t="str">
        <f t="shared" si="2"/>
        <v>Small</v>
      </c>
    </row>
    <row r="43" spans="1:19" hidden="1" outlineLevel="2" x14ac:dyDescent="0.45">
      <c r="A43" s="20">
        <v>51894</v>
      </c>
      <c r="B43" s="21">
        <v>42217</v>
      </c>
      <c r="C43" s="22" t="s">
        <v>679</v>
      </c>
      <c r="D43" s="22" t="s">
        <v>129</v>
      </c>
      <c r="E43" s="22" t="str">
        <f t="shared" si="0"/>
        <v>Seth Thomas</v>
      </c>
      <c r="F43" s="22" t="s">
        <v>215</v>
      </c>
      <c r="G43" s="22" t="s">
        <v>216</v>
      </c>
      <c r="H43" s="22" t="s">
        <v>216</v>
      </c>
      <c r="I43" s="22" t="s">
        <v>589</v>
      </c>
      <c r="J43" s="22" t="s">
        <v>590</v>
      </c>
      <c r="K43" s="22" t="s">
        <v>591</v>
      </c>
      <c r="L43" s="22" t="s">
        <v>45</v>
      </c>
      <c r="M43" s="22" t="s">
        <v>592</v>
      </c>
      <c r="N43" s="22" t="s">
        <v>574</v>
      </c>
      <c r="O43" s="23">
        <v>13.09</v>
      </c>
      <c r="P43" s="23">
        <v>34.99</v>
      </c>
      <c r="Q43" s="22">
        <v>1</v>
      </c>
      <c r="R43" s="23">
        <f t="shared" si="1"/>
        <v>34.99</v>
      </c>
      <c r="S43" s="24" t="str">
        <f t="shared" si="2"/>
        <v>Small</v>
      </c>
    </row>
    <row r="44" spans="1:19" hidden="1" outlineLevel="2" x14ac:dyDescent="0.45">
      <c r="A44" s="15">
        <v>51905</v>
      </c>
      <c r="B44" s="16">
        <v>42217</v>
      </c>
      <c r="C44" s="17" t="s">
        <v>677</v>
      </c>
      <c r="D44" s="17" t="s">
        <v>313</v>
      </c>
      <c r="E44" s="17" t="str">
        <f t="shared" si="0"/>
        <v>Eduardo Anderson</v>
      </c>
      <c r="F44" s="17" t="s">
        <v>81</v>
      </c>
      <c r="G44" s="17" t="s">
        <v>82</v>
      </c>
      <c r="H44" s="17" t="s">
        <v>82</v>
      </c>
      <c r="I44" s="17" t="s">
        <v>589</v>
      </c>
      <c r="J44" s="17" t="s">
        <v>590</v>
      </c>
      <c r="K44" s="17" t="s">
        <v>591</v>
      </c>
      <c r="L44" s="17" t="s">
        <v>45</v>
      </c>
      <c r="M44" s="17" t="s">
        <v>592</v>
      </c>
      <c r="N44" s="17" t="s">
        <v>574</v>
      </c>
      <c r="O44" s="18">
        <v>13.09</v>
      </c>
      <c r="P44" s="18">
        <v>34.99</v>
      </c>
      <c r="Q44" s="17">
        <v>4</v>
      </c>
      <c r="R44" s="18">
        <f t="shared" si="1"/>
        <v>139.96</v>
      </c>
      <c r="S44" s="19" t="str">
        <f t="shared" si="2"/>
        <v>Small</v>
      </c>
    </row>
    <row r="45" spans="1:19" hidden="1" outlineLevel="2" x14ac:dyDescent="0.45">
      <c r="A45" s="20">
        <v>51905</v>
      </c>
      <c r="B45" s="21">
        <v>42217</v>
      </c>
      <c r="C45" s="22" t="s">
        <v>677</v>
      </c>
      <c r="D45" s="22" t="s">
        <v>313</v>
      </c>
      <c r="E45" s="22" t="str">
        <f t="shared" si="0"/>
        <v>Eduardo Anderson</v>
      </c>
      <c r="F45" s="22" t="s">
        <v>81</v>
      </c>
      <c r="G45" s="22" t="s">
        <v>82</v>
      </c>
      <c r="H45" s="22" t="s">
        <v>82</v>
      </c>
      <c r="I45" s="22" t="s">
        <v>594</v>
      </c>
      <c r="J45" s="22" t="s">
        <v>595</v>
      </c>
      <c r="K45" s="22" t="s">
        <v>595</v>
      </c>
      <c r="L45" s="22"/>
      <c r="M45" s="22" t="s">
        <v>573</v>
      </c>
      <c r="N45" s="22" t="s">
        <v>574</v>
      </c>
      <c r="O45" s="23">
        <v>1.49</v>
      </c>
      <c r="P45" s="23">
        <v>3.99</v>
      </c>
      <c r="Q45" s="22">
        <v>1</v>
      </c>
      <c r="R45" s="23">
        <f t="shared" si="1"/>
        <v>3.99</v>
      </c>
      <c r="S45" s="24" t="str">
        <f t="shared" si="2"/>
        <v>Small</v>
      </c>
    </row>
    <row r="46" spans="1:19" hidden="1" outlineLevel="2" x14ac:dyDescent="0.45">
      <c r="A46" s="15">
        <v>51906</v>
      </c>
      <c r="B46" s="16">
        <v>42217</v>
      </c>
      <c r="C46" s="17" t="s">
        <v>556</v>
      </c>
      <c r="D46" s="17" t="s">
        <v>156</v>
      </c>
      <c r="E46" s="17" t="str">
        <f t="shared" si="0"/>
        <v>Sandra Yang</v>
      </c>
      <c r="F46" s="17" t="s">
        <v>159</v>
      </c>
      <c r="G46" s="17" t="s">
        <v>89</v>
      </c>
      <c r="H46" s="17" t="s">
        <v>89</v>
      </c>
      <c r="I46" s="17" t="s">
        <v>582</v>
      </c>
      <c r="J46" s="17" t="s">
        <v>583</v>
      </c>
      <c r="K46" s="17" t="s">
        <v>583</v>
      </c>
      <c r="L46" s="17"/>
      <c r="M46" s="17" t="s">
        <v>573</v>
      </c>
      <c r="N46" s="17" t="s">
        <v>574</v>
      </c>
      <c r="O46" s="18">
        <v>10.84</v>
      </c>
      <c r="P46" s="18">
        <v>28.99</v>
      </c>
      <c r="Q46" s="17">
        <v>4</v>
      </c>
      <c r="R46" s="18">
        <f t="shared" si="1"/>
        <v>115.96</v>
      </c>
      <c r="S46" s="19" t="str">
        <f t="shared" si="2"/>
        <v>Small</v>
      </c>
    </row>
    <row r="47" spans="1:19" hidden="1" outlineLevel="2" x14ac:dyDescent="0.45">
      <c r="A47" s="20">
        <v>51950</v>
      </c>
      <c r="B47" s="21">
        <v>42218</v>
      </c>
      <c r="C47" s="22" t="s">
        <v>680</v>
      </c>
      <c r="D47" s="22" t="s">
        <v>338</v>
      </c>
      <c r="E47" s="22" t="str">
        <f t="shared" si="0"/>
        <v>Janet Ruiz</v>
      </c>
      <c r="F47" s="22" t="s">
        <v>40</v>
      </c>
      <c r="G47" s="22" t="s">
        <v>41</v>
      </c>
      <c r="H47" s="22" t="s">
        <v>41</v>
      </c>
      <c r="I47" s="22" t="s">
        <v>681</v>
      </c>
      <c r="J47" s="22" t="s">
        <v>682</v>
      </c>
      <c r="K47" s="22" t="s">
        <v>682</v>
      </c>
      <c r="L47" s="22"/>
      <c r="M47" s="22" t="s">
        <v>573</v>
      </c>
      <c r="N47" s="22" t="s">
        <v>574</v>
      </c>
      <c r="O47" s="23">
        <v>11.22</v>
      </c>
      <c r="P47" s="23">
        <v>29.99</v>
      </c>
      <c r="Q47" s="22">
        <v>4</v>
      </c>
      <c r="R47" s="23">
        <f t="shared" si="1"/>
        <v>119.96</v>
      </c>
      <c r="S47" s="24" t="str">
        <f t="shared" si="2"/>
        <v>Small</v>
      </c>
    </row>
    <row r="48" spans="1:19" hidden="1" outlineLevel="2" x14ac:dyDescent="0.45">
      <c r="A48" s="15">
        <v>51950</v>
      </c>
      <c r="B48" s="16">
        <v>42218</v>
      </c>
      <c r="C48" s="17" t="s">
        <v>680</v>
      </c>
      <c r="D48" s="17" t="s">
        <v>338</v>
      </c>
      <c r="E48" s="17" t="str">
        <f t="shared" si="0"/>
        <v>Janet Ruiz</v>
      </c>
      <c r="F48" s="17" t="s">
        <v>40</v>
      </c>
      <c r="G48" s="17" t="s">
        <v>41</v>
      </c>
      <c r="H48" s="17" t="s">
        <v>41</v>
      </c>
      <c r="I48" s="17" t="s">
        <v>683</v>
      </c>
      <c r="J48" s="17" t="s">
        <v>684</v>
      </c>
      <c r="K48" s="17" t="s">
        <v>684</v>
      </c>
      <c r="L48" s="17"/>
      <c r="M48" s="17" t="s">
        <v>573</v>
      </c>
      <c r="N48" s="17" t="s">
        <v>574</v>
      </c>
      <c r="O48" s="18">
        <v>1.87</v>
      </c>
      <c r="P48" s="18">
        <v>4.99</v>
      </c>
      <c r="Q48" s="17">
        <v>4</v>
      </c>
      <c r="R48" s="18">
        <f t="shared" si="1"/>
        <v>19.96</v>
      </c>
      <c r="S48" s="19" t="str">
        <f t="shared" si="2"/>
        <v>Small</v>
      </c>
    </row>
    <row r="49" spans="1:19" hidden="1" outlineLevel="2" x14ac:dyDescent="0.45">
      <c r="A49" s="20">
        <v>51950</v>
      </c>
      <c r="B49" s="21">
        <v>42218</v>
      </c>
      <c r="C49" s="22" t="s">
        <v>680</v>
      </c>
      <c r="D49" s="22" t="s">
        <v>338</v>
      </c>
      <c r="E49" s="22" t="str">
        <f t="shared" si="0"/>
        <v>Janet Ruiz</v>
      </c>
      <c r="F49" s="22" t="s">
        <v>40</v>
      </c>
      <c r="G49" s="22" t="s">
        <v>41</v>
      </c>
      <c r="H49" s="22" t="s">
        <v>41</v>
      </c>
      <c r="I49" s="22" t="s">
        <v>605</v>
      </c>
      <c r="J49" s="22" t="s">
        <v>606</v>
      </c>
      <c r="K49" s="22" t="s">
        <v>606</v>
      </c>
      <c r="L49" s="22"/>
      <c r="M49" s="22" t="s">
        <v>607</v>
      </c>
      <c r="N49" s="22" t="s">
        <v>574</v>
      </c>
      <c r="O49" s="23">
        <v>8.2200000000000006</v>
      </c>
      <c r="P49" s="23">
        <v>21.98</v>
      </c>
      <c r="Q49" s="22">
        <v>1</v>
      </c>
      <c r="R49" s="23">
        <f t="shared" si="1"/>
        <v>21.98</v>
      </c>
      <c r="S49" s="24" t="str">
        <f t="shared" si="2"/>
        <v>Small</v>
      </c>
    </row>
    <row r="50" spans="1:19" hidden="1" outlineLevel="2" x14ac:dyDescent="0.45">
      <c r="A50" s="15">
        <v>51955</v>
      </c>
      <c r="B50" s="16">
        <v>42218</v>
      </c>
      <c r="C50" s="17" t="s">
        <v>26</v>
      </c>
      <c r="D50" s="17" t="s">
        <v>528</v>
      </c>
      <c r="E50" s="17" t="str">
        <f t="shared" si="0"/>
        <v>Martha Gao</v>
      </c>
      <c r="F50" s="17" t="s">
        <v>40</v>
      </c>
      <c r="G50" s="17" t="s">
        <v>41</v>
      </c>
      <c r="H50" s="17" t="s">
        <v>41</v>
      </c>
      <c r="I50" s="17" t="s">
        <v>580</v>
      </c>
      <c r="J50" s="17" t="s">
        <v>581</v>
      </c>
      <c r="K50" s="17" t="s">
        <v>581</v>
      </c>
      <c r="L50" s="17"/>
      <c r="M50" s="17" t="s">
        <v>573</v>
      </c>
      <c r="N50" s="17" t="s">
        <v>574</v>
      </c>
      <c r="O50" s="18">
        <v>1.87</v>
      </c>
      <c r="P50" s="18">
        <v>4.99</v>
      </c>
      <c r="Q50" s="17">
        <v>1</v>
      </c>
      <c r="R50" s="18">
        <f t="shared" si="1"/>
        <v>4.99</v>
      </c>
      <c r="S50" s="19" t="str">
        <f t="shared" si="2"/>
        <v>Small</v>
      </c>
    </row>
    <row r="51" spans="1:19" hidden="1" outlineLevel="2" x14ac:dyDescent="0.45">
      <c r="A51" s="20">
        <v>51955</v>
      </c>
      <c r="B51" s="21">
        <v>42218</v>
      </c>
      <c r="C51" s="22" t="s">
        <v>26</v>
      </c>
      <c r="D51" s="22" t="s">
        <v>528</v>
      </c>
      <c r="E51" s="22" t="str">
        <f t="shared" si="0"/>
        <v>Martha Gao</v>
      </c>
      <c r="F51" s="22" t="s">
        <v>40</v>
      </c>
      <c r="G51" s="22" t="s">
        <v>41</v>
      </c>
      <c r="H51" s="22" t="s">
        <v>41</v>
      </c>
      <c r="I51" s="22" t="s">
        <v>582</v>
      </c>
      <c r="J51" s="22" t="s">
        <v>583</v>
      </c>
      <c r="K51" s="22" t="s">
        <v>583</v>
      </c>
      <c r="L51" s="22"/>
      <c r="M51" s="22" t="s">
        <v>573</v>
      </c>
      <c r="N51" s="22" t="s">
        <v>574</v>
      </c>
      <c r="O51" s="23">
        <v>10.84</v>
      </c>
      <c r="P51" s="23">
        <v>28.99</v>
      </c>
      <c r="Q51" s="22">
        <v>1</v>
      </c>
      <c r="R51" s="23">
        <f t="shared" si="1"/>
        <v>28.99</v>
      </c>
      <c r="S51" s="24" t="str">
        <f t="shared" si="2"/>
        <v>Small</v>
      </c>
    </row>
    <row r="52" spans="1:19" hidden="1" outlineLevel="2" x14ac:dyDescent="0.45">
      <c r="A52" s="15">
        <v>51955</v>
      </c>
      <c r="B52" s="16">
        <v>42218</v>
      </c>
      <c r="C52" s="17" t="s">
        <v>26</v>
      </c>
      <c r="D52" s="17" t="s">
        <v>528</v>
      </c>
      <c r="E52" s="17" t="str">
        <f t="shared" si="0"/>
        <v>Martha Gao</v>
      </c>
      <c r="F52" s="17" t="s">
        <v>40</v>
      </c>
      <c r="G52" s="17" t="s">
        <v>41</v>
      </c>
      <c r="H52" s="17" t="s">
        <v>41</v>
      </c>
      <c r="I52" s="17" t="s">
        <v>661</v>
      </c>
      <c r="J52" s="17" t="s">
        <v>662</v>
      </c>
      <c r="K52" s="17" t="s">
        <v>591</v>
      </c>
      <c r="L52" s="17" t="s">
        <v>31</v>
      </c>
      <c r="M52" s="17" t="s">
        <v>592</v>
      </c>
      <c r="N52" s="17" t="s">
        <v>574</v>
      </c>
      <c r="O52" s="18">
        <v>13.09</v>
      </c>
      <c r="P52" s="18">
        <v>34.99</v>
      </c>
      <c r="Q52" s="17">
        <v>1</v>
      </c>
      <c r="R52" s="18">
        <f t="shared" si="1"/>
        <v>34.99</v>
      </c>
      <c r="S52" s="19" t="str">
        <f t="shared" si="2"/>
        <v>Small</v>
      </c>
    </row>
    <row r="53" spans="1:19" hidden="1" outlineLevel="2" x14ac:dyDescent="0.45">
      <c r="A53" s="20">
        <v>51957</v>
      </c>
      <c r="B53" s="21">
        <v>42218</v>
      </c>
      <c r="C53" s="22" t="s">
        <v>685</v>
      </c>
      <c r="D53" s="22" t="s">
        <v>86</v>
      </c>
      <c r="E53" s="22" t="str">
        <f t="shared" si="0"/>
        <v>Bryce Brooks</v>
      </c>
      <c r="F53" s="22" t="s">
        <v>215</v>
      </c>
      <c r="G53" s="22" t="s">
        <v>216</v>
      </c>
      <c r="H53" s="22" t="s">
        <v>216</v>
      </c>
      <c r="I53" s="22" t="s">
        <v>686</v>
      </c>
      <c r="J53" s="22" t="s">
        <v>687</v>
      </c>
      <c r="K53" s="22" t="s">
        <v>687</v>
      </c>
      <c r="L53" s="22"/>
      <c r="M53" s="22" t="s">
        <v>573</v>
      </c>
      <c r="N53" s="22" t="s">
        <v>574</v>
      </c>
      <c r="O53" s="23">
        <v>13.09</v>
      </c>
      <c r="P53" s="23">
        <v>35</v>
      </c>
      <c r="Q53" s="22">
        <v>1</v>
      </c>
      <c r="R53" s="23">
        <f t="shared" si="1"/>
        <v>35</v>
      </c>
      <c r="S53" s="24" t="str">
        <f t="shared" si="2"/>
        <v>Small</v>
      </c>
    </row>
    <row r="54" spans="1:19" hidden="1" outlineLevel="2" x14ac:dyDescent="0.45">
      <c r="A54" s="15">
        <v>51957</v>
      </c>
      <c r="B54" s="16">
        <v>42218</v>
      </c>
      <c r="C54" s="17" t="s">
        <v>685</v>
      </c>
      <c r="D54" s="17" t="s">
        <v>86</v>
      </c>
      <c r="E54" s="17" t="str">
        <f t="shared" si="0"/>
        <v>Bryce Brooks</v>
      </c>
      <c r="F54" s="17" t="s">
        <v>215</v>
      </c>
      <c r="G54" s="17" t="s">
        <v>216</v>
      </c>
      <c r="H54" s="17" t="s">
        <v>216</v>
      </c>
      <c r="I54" s="17" t="s">
        <v>683</v>
      </c>
      <c r="J54" s="17" t="s">
        <v>684</v>
      </c>
      <c r="K54" s="17" t="s">
        <v>684</v>
      </c>
      <c r="L54" s="17"/>
      <c r="M54" s="17" t="s">
        <v>573</v>
      </c>
      <c r="N54" s="17" t="s">
        <v>574</v>
      </c>
      <c r="O54" s="18">
        <v>1.87</v>
      </c>
      <c r="P54" s="18">
        <v>4.99</v>
      </c>
      <c r="Q54" s="17">
        <v>4</v>
      </c>
      <c r="R54" s="18">
        <f t="shared" si="1"/>
        <v>19.96</v>
      </c>
      <c r="S54" s="19" t="str">
        <f t="shared" si="2"/>
        <v>Small</v>
      </c>
    </row>
    <row r="55" spans="1:19" hidden="1" outlineLevel="2" x14ac:dyDescent="0.45">
      <c r="A55" s="20">
        <v>51957</v>
      </c>
      <c r="B55" s="21">
        <v>42218</v>
      </c>
      <c r="C55" s="22" t="s">
        <v>685</v>
      </c>
      <c r="D55" s="22" t="s">
        <v>86</v>
      </c>
      <c r="E55" s="22" t="str">
        <f t="shared" si="0"/>
        <v>Bryce Brooks</v>
      </c>
      <c r="F55" s="22" t="s">
        <v>215</v>
      </c>
      <c r="G55" s="22" t="s">
        <v>216</v>
      </c>
      <c r="H55" s="22" t="s">
        <v>216</v>
      </c>
      <c r="I55" s="22" t="s">
        <v>661</v>
      </c>
      <c r="J55" s="22" t="s">
        <v>662</v>
      </c>
      <c r="K55" s="22" t="s">
        <v>591</v>
      </c>
      <c r="L55" s="22" t="s">
        <v>31</v>
      </c>
      <c r="M55" s="22" t="s">
        <v>592</v>
      </c>
      <c r="N55" s="22" t="s">
        <v>574</v>
      </c>
      <c r="O55" s="23">
        <v>13.09</v>
      </c>
      <c r="P55" s="23">
        <v>34.99</v>
      </c>
      <c r="Q55" s="22">
        <v>2</v>
      </c>
      <c r="R55" s="23">
        <f t="shared" si="1"/>
        <v>69.98</v>
      </c>
      <c r="S55" s="24" t="str">
        <f t="shared" si="2"/>
        <v>Small</v>
      </c>
    </row>
    <row r="56" spans="1:19" hidden="1" outlineLevel="2" x14ac:dyDescent="0.45">
      <c r="A56" s="15">
        <v>51959</v>
      </c>
      <c r="B56" s="16">
        <v>42218</v>
      </c>
      <c r="C56" s="17" t="s">
        <v>495</v>
      </c>
      <c r="D56" s="17" t="s">
        <v>210</v>
      </c>
      <c r="E56" s="17" t="str">
        <f t="shared" si="0"/>
        <v>Haley Richardson</v>
      </c>
      <c r="F56" s="17" t="s">
        <v>55</v>
      </c>
      <c r="G56" s="17" t="s">
        <v>49</v>
      </c>
      <c r="H56" s="17" t="s">
        <v>56</v>
      </c>
      <c r="I56" s="17" t="s">
        <v>605</v>
      </c>
      <c r="J56" s="17" t="s">
        <v>606</v>
      </c>
      <c r="K56" s="17" t="s">
        <v>606</v>
      </c>
      <c r="L56" s="17"/>
      <c r="M56" s="17" t="s">
        <v>607</v>
      </c>
      <c r="N56" s="17" t="s">
        <v>574</v>
      </c>
      <c r="O56" s="18">
        <v>8.2200000000000006</v>
      </c>
      <c r="P56" s="18">
        <v>21.98</v>
      </c>
      <c r="Q56" s="17">
        <v>4</v>
      </c>
      <c r="R56" s="18">
        <f t="shared" si="1"/>
        <v>87.92</v>
      </c>
      <c r="S56" s="19" t="str">
        <f t="shared" si="2"/>
        <v>Small</v>
      </c>
    </row>
    <row r="57" spans="1:19" hidden="1" outlineLevel="2" x14ac:dyDescent="0.45">
      <c r="A57" s="20">
        <v>51959</v>
      </c>
      <c r="B57" s="21">
        <v>42218</v>
      </c>
      <c r="C57" s="22" t="s">
        <v>495</v>
      </c>
      <c r="D57" s="22" t="s">
        <v>210</v>
      </c>
      <c r="E57" s="22" t="str">
        <f t="shared" si="0"/>
        <v>Haley Richardson</v>
      </c>
      <c r="F57" s="22" t="s">
        <v>55</v>
      </c>
      <c r="G57" s="22" t="s">
        <v>49</v>
      </c>
      <c r="H57" s="22" t="s">
        <v>56</v>
      </c>
      <c r="I57" s="22" t="s">
        <v>663</v>
      </c>
      <c r="J57" s="22" t="s">
        <v>664</v>
      </c>
      <c r="K57" s="22" t="s">
        <v>665</v>
      </c>
      <c r="L57" s="22"/>
      <c r="M57" s="22" t="s">
        <v>573</v>
      </c>
      <c r="N57" s="22" t="s">
        <v>574</v>
      </c>
      <c r="O57" s="23">
        <v>0.86</v>
      </c>
      <c r="P57" s="23">
        <v>2.29</v>
      </c>
      <c r="Q57" s="22">
        <v>1</v>
      </c>
      <c r="R57" s="23">
        <f t="shared" si="1"/>
        <v>2.29</v>
      </c>
      <c r="S57" s="24" t="str">
        <f t="shared" si="2"/>
        <v>Small</v>
      </c>
    </row>
    <row r="58" spans="1:19" hidden="1" outlineLevel="2" x14ac:dyDescent="0.45">
      <c r="A58" s="15">
        <v>51967</v>
      </c>
      <c r="B58" s="16">
        <v>42219</v>
      </c>
      <c r="C58" s="17" t="s">
        <v>539</v>
      </c>
      <c r="D58" s="17" t="s">
        <v>124</v>
      </c>
      <c r="E58" s="17" t="str">
        <f t="shared" si="0"/>
        <v>Nina Kumar</v>
      </c>
      <c r="F58" s="17" t="s">
        <v>105</v>
      </c>
      <c r="G58" s="17" t="s">
        <v>82</v>
      </c>
      <c r="H58" s="17" t="s">
        <v>82</v>
      </c>
      <c r="I58" s="17" t="s">
        <v>616</v>
      </c>
      <c r="J58" s="17" t="s">
        <v>617</v>
      </c>
      <c r="K58" s="17" t="s">
        <v>618</v>
      </c>
      <c r="L58" s="17"/>
      <c r="M58" s="17" t="s">
        <v>615</v>
      </c>
      <c r="N58" s="17" t="s">
        <v>574</v>
      </c>
      <c r="O58" s="18">
        <v>1.87</v>
      </c>
      <c r="P58" s="18">
        <v>4.99</v>
      </c>
      <c r="Q58" s="17">
        <v>1</v>
      </c>
      <c r="R58" s="18">
        <f t="shared" si="1"/>
        <v>4.99</v>
      </c>
      <c r="S58" s="19" t="str">
        <f t="shared" si="2"/>
        <v>Small</v>
      </c>
    </row>
    <row r="59" spans="1:19" hidden="1" outlineLevel="2" x14ac:dyDescent="0.45">
      <c r="A59" s="20">
        <v>51967</v>
      </c>
      <c r="B59" s="21">
        <v>42219</v>
      </c>
      <c r="C59" s="22" t="s">
        <v>539</v>
      </c>
      <c r="D59" s="22" t="s">
        <v>124</v>
      </c>
      <c r="E59" s="22" t="str">
        <f t="shared" si="0"/>
        <v>Nina Kumar</v>
      </c>
      <c r="F59" s="22" t="s">
        <v>105</v>
      </c>
      <c r="G59" s="22" t="s">
        <v>82</v>
      </c>
      <c r="H59" s="22" t="s">
        <v>82</v>
      </c>
      <c r="I59" s="22" t="s">
        <v>648</v>
      </c>
      <c r="J59" s="22" t="s">
        <v>649</v>
      </c>
      <c r="K59" s="22" t="s">
        <v>649</v>
      </c>
      <c r="L59" s="22"/>
      <c r="M59" s="22" t="s">
        <v>615</v>
      </c>
      <c r="N59" s="22" t="s">
        <v>574</v>
      </c>
      <c r="O59" s="23">
        <v>3.74</v>
      </c>
      <c r="P59" s="23">
        <v>9.99</v>
      </c>
      <c r="Q59" s="22">
        <v>2</v>
      </c>
      <c r="R59" s="23">
        <f t="shared" si="1"/>
        <v>19.98</v>
      </c>
      <c r="S59" s="24" t="str">
        <f t="shared" si="2"/>
        <v>Small</v>
      </c>
    </row>
    <row r="60" spans="1:19" hidden="1" outlineLevel="2" x14ac:dyDescent="0.45">
      <c r="A60" s="15">
        <v>51987</v>
      </c>
      <c r="B60" s="16">
        <v>42219</v>
      </c>
      <c r="C60" s="17" t="s">
        <v>318</v>
      </c>
      <c r="D60" s="17" t="s">
        <v>688</v>
      </c>
      <c r="E60" s="17" t="str">
        <f t="shared" si="0"/>
        <v>Jessica Stewart</v>
      </c>
      <c r="F60" s="17" t="s">
        <v>215</v>
      </c>
      <c r="G60" s="17" t="s">
        <v>216</v>
      </c>
      <c r="H60" s="17" t="s">
        <v>216</v>
      </c>
      <c r="I60" s="17" t="s">
        <v>648</v>
      </c>
      <c r="J60" s="17" t="s">
        <v>649</v>
      </c>
      <c r="K60" s="17" t="s">
        <v>649</v>
      </c>
      <c r="L60" s="17"/>
      <c r="M60" s="17" t="s">
        <v>615</v>
      </c>
      <c r="N60" s="17" t="s">
        <v>574</v>
      </c>
      <c r="O60" s="18">
        <v>3.74</v>
      </c>
      <c r="P60" s="18">
        <v>9.99</v>
      </c>
      <c r="Q60" s="17">
        <v>1</v>
      </c>
      <c r="R60" s="18">
        <f t="shared" si="1"/>
        <v>9.99</v>
      </c>
      <c r="S60" s="19" t="str">
        <f t="shared" si="2"/>
        <v>Small</v>
      </c>
    </row>
    <row r="61" spans="1:19" hidden="1" outlineLevel="2" x14ac:dyDescent="0.45">
      <c r="A61" s="20">
        <v>51990</v>
      </c>
      <c r="B61" s="21">
        <v>42219</v>
      </c>
      <c r="C61" s="22" t="s">
        <v>689</v>
      </c>
      <c r="D61" s="22" t="s">
        <v>152</v>
      </c>
      <c r="E61" s="22" t="str">
        <f t="shared" si="0"/>
        <v>Caleb Flores</v>
      </c>
      <c r="F61" s="22" t="s">
        <v>215</v>
      </c>
      <c r="G61" s="22" t="s">
        <v>216</v>
      </c>
      <c r="H61" s="22" t="s">
        <v>216</v>
      </c>
      <c r="I61" s="22" t="s">
        <v>648</v>
      </c>
      <c r="J61" s="22" t="s">
        <v>649</v>
      </c>
      <c r="K61" s="22" t="s">
        <v>649</v>
      </c>
      <c r="L61" s="22"/>
      <c r="M61" s="22" t="s">
        <v>615</v>
      </c>
      <c r="N61" s="22" t="s">
        <v>574</v>
      </c>
      <c r="O61" s="23">
        <v>3.74</v>
      </c>
      <c r="P61" s="23">
        <v>9.99</v>
      </c>
      <c r="Q61" s="22">
        <v>3</v>
      </c>
      <c r="R61" s="23">
        <f t="shared" si="1"/>
        <v>29.97</v>
      </c>
      <c r="S61" s="24" t="str">
        <f t="shared" si="2"/>
        <v>Small</v>
      </c>
    </row>
    <row r="62" spans="1:19" hidden="1" outlineLevel="2" x14ac:dyDescent="0.45">
      <c r="A62" s="15">
        <v>51990</v>
      </c>
      <c r="B62" s="16">
        <v>42219</v>
      </c>
      <c r="C62" s="17" t="s">
        <v>689</v>
      </c>
      <c r="D62" s="17" t="s">
        <v>152</v>
      </c>
      <c r="E62" s="17" t="str">
        <f t="shared" si="0"/>
        <v>Caleb Flores</v>
      </c>
      <c r="F62" s="17" t="s">
        <v>215</v>
      </c>
      <c r="G62" s="17" t="s">
        <v>216</v>
      </c>
      <c r="H62" s="17" t="s">
        <v>216</v>
      </c>
      <c r="I62" s="17" t="s">
        <v>616</v>
      </c>
      <c r="J62" s="17" t="s">
        <v>617</v>
      </c>
      <c r="K62" s="17" t="s">
        <v>618</v>
      </c>
      <c r="L62" s="17"/>
      <c r="M62" s="17" t="s">
        <v>615</v>
      </c>
      <c r="N62" s="17" t="s">
        <v>574</v>
      </c>
      <c r="O62" s="18">
        <v>1.87</v>
      </c>
      <c r="P62" s="18">
        <v>4.99</v>
      </c>
      <c r="Q62" s="17">
        <v>2</v>
      </c>
      <c r="R62" s="18">
        <f t="shared" si="1"/>
        <v>9.98</v>
      </c>
      <c r="S62" s="19" t="str">
        <f t="shared" si="2"/>
        <v>Small</v>
      </c>
    </row>
    <row r="63" spans="1:19" hidden="1" outlineLevel="2" x14ac:dyDescent="0.45">
      <c r="A63" s="20">
        <v>51990</v>
      </c>
      <c r="B63" s="21">
        <v>42219</v>
      </c>
      <c r="C63" s="22" t="s">
        <v>689</v>
      </c>
      <c r="D63" s="22" t="s">
        <v>152</v>
      </c>
      <c r="E63" s="22" t="str">
        <f t="shared" si="0"/>
        <v>Caleb Flores</v>
      </c>
      <c r="F63" s="22" t="s">
        <v>215</v>
      </c>
      <c r="G63" s="22" t="s">
        <v>216</v>
      </c>
      <c r="H63" s="22" t="s">
        <v>216</v>
      </c>
      <c r="I63" s="22" t="s">
        <v>690</v>
      </c>
      <c r="J63" s="22" t="s">
        <v>691</v>
      </c>
      <c r="K63" s="22" t="s">
        <v>691</v>
      </c>
      <c r="L63" s="22"/>
      <c r="M63" s="22" t="s">
        <v>692</v>
      </c>
      <c r="N63" s="22" t="s">
        <v>574</v>
      </c>
      <c r="O63" s="23">
        <v>44.88</v>
      </c>
      <c r="P63" s="23">
        <v>120</v>
      </c>
      <c r="Q63" s="22">
        <v>2</v>
      </c>
      <c r="R63" s="23">
        <f t="shared" si="1"/>
        <v>240</v>
      </c>
      <c r="S63" s="24" t="str">
        <f t="shared" si="2"/>
        <v>Small</v>
      </c>
    </row>
    <row r="64" spans="1:19" hidden="1" outlineLevel="2" x14ac:dyDescent="0.45">
      <c r="A64" s="15">
        <v>52017</v>
      </c>
      <c r="B64" s="16">
        <v>42219</v>
      </c>
      <c r="C64" s="17" t="s">
        <v>470</v>
      </c>
      <c r="D64" s="17" t="s">
        <v>400</v>
      </c>
      <c r="E64" s="17" t="str">
        <f t="shared" si="0"/>
        <v>Randall Dominguez</v>
      </c>
      <c r="F64" s="17" t="s">
        <v>230</v>
      </c>
      <c r="G64" s="17" t="s">
        <v>89</v>
      </c>
      <c r="H64" s="17" t="s">
        <v>89</v>
      </c>
      <c r="I64" s="17" t="s">
        <v>580</v>
      </c>
      <c r="J64" s="17" t="s">
        <v>581</v>
      </c>
      <c r="K64" s="17" t="s">
        <v>581</v>
      </c>
      <c r="L64" s="17"/>
      <c r="M64" s="17" t="s">
        <v>573</v>
      </c>
      <c r="N64" s="17" t="s">
        <v>574</v>
      </c>
      <c r="O64" s="18">
        <v>1.87</v>
      </c>
      <c r="P64" s="18">
        <v>4.99</v>
      </c>
      <c r="Q64" s="17">
        <v>4</v>
      </c>
      <c r="R64" s="18">
        <f t="shared" si="1"/>
        <v>19.96</v>
      </c>
      <c r="S64" s="19" t="str">
        <f t="shared" si="2"/>
        <v>Small</v>
      </c>
    </row>
    <row r="65" spans="1:19" hidden="1" outlineLevel="2" x14ac:dyDescent="0.45">
      <c r="A65" s="20">
        <v>52017</v>
      </c>
      <c r="B65" s="21">
        <v>42219</v>
      </c>
      <c r="C65" s="22" t="s">
        <v>470</v>
      </c>
      <c r="D65" s="22" t="s">
        <v>400</v>
      </c>
      <c r="E65" s="22" t="str">
        <f t="shared" si="0"/>
        <v>Randall Dominguez</v>
      </c>
      <c r="F65" s="22" t="s">
        <v>230</v>
      </c>
      <c r="G65" s="22" t="s">
        <v>89</v>
      </c>
      <c r="H65" s="22" t="s">
        <v>89</v>
      </c>
      <c r="I65" s="22" t="s">
        <v>663</v>
      </c>
      <c r="J65" s="22" t="s">
        <v>664</v>
      </c>
      <c r="K65" s="22" t="s">
        <v>665</v>
      </c>
      <c r="L65" s="22"/>
      <c r="M65" s="22" t="s">
        <v>573</v>
      </c>
      <c r="N65" s="22" t="s">
        <v>574</v>
      </c>
      <c r="O65" s="23">
        <v>0.86</v>
      </c>
      <c r="P65" s="23">
        <v>2.29</v>
      </c>
      <c r="Q65" s="22">
        <v>2</v>
      </c>
      <c r="R65" s="23">
        <f t="shared" si="1"/>
        <v>4.58</v>
      </c>
      <c r="S65" s="24" t="str">
        <f t="shared" si="2"/>
        <v>Small</v>
      </c>
    </row>
    <row r="66" spans="1:19" hidden="1" outlineLevel="2" x14ac:dyDescent="0.45">
      <c r="A66" s="15">
        <v>52017</v>
      </c>
      <c r="B66" s="16">
        <v>42219</v>
      </c>
      <c r="C66" s="17" t="s">
        <v>470</v>
      </c>
      <c r="D66" s="17" t="s">
        <v>400</v>
      </c>
      <c r="E66" s="17" t="str">
        <f t="shared" ref="E66:E129" si="3">CONCATENATE(C66," ",D66)</f>
        <v>Randall Dominguez</v>
      </c>
      <c r="F66" s="17" t="s">
        <v>230</v>
      </c>
      <c r="G66" s="17" t="s">
        <v>89</v>
      </c>
      <c r="H66" s="17" t="s">
        <v>89</v>
      </c>
      <c r="I66" s="17" t="s">
        <v>582</v>
      </c>
      <c r="J66" s="17" t="s">
        <v>583</v>
      </c>
      <c r="K66" s="17" t="s">
        <v>583</v>
      </c>
      <c r="L66" s="17"/>
      <c r="M66" s="17" t="s">
        <v>573</v>
      </c>
      <c r="N66" s="17" t="s">
        <v>574</v>
      </c>
      <c r="O66" s="18">
        <v>10.84</v>
      </c>
      <c r="P66" s="18">
        <v>28.99</v>
      </c>
      <c r="Q66" s="17">
        <v>1</v>
      </c>
      <c r="R66" s="18">
        <f t="shared" ref="R66:R129" si="4">P66*Q66</f>
        <v>28.99</v>
      </c>
      <c r="S66" s="19" t="str">
        <f t="shared" ref="S66:S129" si="5">VLOOKUP(R66,$T$2:$U$4,2,TRUE)</f>
        <v>Small</v>
      </c>
    </row>
    <row r="67" spans="1:19" hidden="1" outlineLevel="2" x14ac:dyDescent="0.45">
      <c r="A67" s="20">
        <v>52033</v>
      </c>
      <c r="B67" s="21">
        <v>42220</v>
      </c>
      <c r="C67" s="22" t="s">
        <v>487</v>
      </c>
      <c r="D67" s="22" t="s">
        <v>370</v>
      </c>
      <c r="E67" s="22" t="str">
        <f t="shared" si="3"/>
        <v>Kendra Alonso</v>
      </c>
      <c r="F67" s="22" t="s">
        <v>40</v>
      </c>
      <c r="G67" s="22" t="s">
        <v>41</v>
      </c>
      <c r="H67" s="22" t="s">
        <v>41</v>
      </c>
      <c r="I67" s="22" t="s">
        <v>648</v>
      </c>
      <c r="J67" s="22" t="s">
        <v>649</v>
      </c>
      <c r="K67" s="22" t="s">
        <v>649</v>
      </c>
      <c r="L67" s="22"/>
      <c r="M67" s="22" t="s">
        <v>615</v>
      </c>
      <c r="N67" s="22" t="s">
        <v>574</v>
      </c>
      <c r="O67" s="23">
        <v>3.74</v>
      </c>
      <c r="P67" s="23">
        <v>9.99</v>
      </c>
      <c r="Q67" s="22">
        <v>1</v>
      </c>
      <c r="R67" s="23">
        <f t="shared" si="4"/>
        <v>9.99</v>
      </c>
      <c r="S67" s="24" t="str">
        <f t="shared" si="5"/>
        <v>Small</v>
      </c>
    </row>
    <row r="68" spans="1:19" hidden="1" outlineLevel="2" x14ac:dyDescent="0.45">
      <c r="A68" s="15">
        <v>52033</v>
      </c>
      <c r="B68" s="16">
        <v>42220</v>
      </c>
      <c r="C68" s="17" t="s">
        <v>487</v>
      </c>
      <c r="D68" s="17" t="s">
        <v>370</v>
      </c>
      <c r="E68" s="17" t="str">
        <f t="shared" si="3"/>
        <v>Kendra Alonso</v>
      </c>
      <c r="F68" s="17" t="s">
        <v>40</v>
      </c>
      <c r="G68" s="17" t="s">
        <v>41</v>
      </c>
      <c r="H68" s="17" t="s">
        <v>41</v>
      </c>
      <c r="I68" s="17" t="s">
        <v>616</v>
      </c>
      <c r="J68" s="17" t="s">
        <v>617</v>
      </c>
      <c r="K68" s="17" t="s">
        <v>618</v>
      </c>
      <c r="L68" s="17"/>
      <c r="M68" s="17" t="s">
        <v>615</v>
      </c>
      <c r="N68" s="17" t="s">
        <v>574</v>
      </c>
      <c r="O68" s="18">
        <v>1.87</v>
      </c>
      <c r="P68" s="18">
        <v>4.99</v>
      </c>
      <c r="Q68" s="17">
        <v>2</v>
      </c>
      <c r="R68" s="18">
        <f t="shared" si="4"/>
        <v>9.98</v>
      </c>
      <c r="S68" s="19" t="str">
        <f t="shared" si="5"/>
        <v>Small</v>
      </c>
    </row>
    <row r="69" spans="1:19" hidden="1" outlineLevel="2" x14ac:dyDescent="0.45">
      <c r="A69" s="20">
        <v>52097</v>
      </c>
      <c r="B69" s="21">
        <v>42221</v>
      </c>
      <c r="C69" s="22" t="s">
        <v>704</v>
      </c>
      <c r="D69" s="22" t="s">
        <v>186</v>
      </c>
      <c r="E69" s="22" t="str">
        <f t="shared" si="3"/>
        <v>Dawn Chande</v>
      </c>
      <c r="F69" s="22" t="s">
        <v>424</v>
      </c>
      <c r="G69" s="22" t="s">
        <v>89</v>
      </c>
      <c r="H69" s="22" t="s">
        <v>89</v>
      </c>
      <c r="I69" s="22" t="s">
        <v>705</v>
      </c>
      <c r="J69" s="22" t="s">
        <v>706</v>
      </c>
      <c r="K69" s="22" t="s">
        <v>706</v>
      </c>
      <c r="L69" s="22"/>
      <c r="M69" s="22" t="s">
        <v>573</v>
      </c>
      <c r="N69" s="22" t="s">
        <v>574</v>
      </c>
      <c r="O69" s="23">
        <v>9.35</v>
      </c>
      <c r="P69" s="23">
        <v>24.99</v>
      </c>
      <c r="Q69" s="22">
        <v>1</v>
      </c>
      <c r="R69" s="23">
        <f t="shared" si="4"/>
        <v>24.99</v>
      </c>
      <c r="S69" s="24" t="str">
        <f t="shared" si="5"/>
        <v>Small</v>
      </c>
    </row>
    <row r="70" spans="1:19" hidden="1" outlineLevel="2" x14ac:dyDescent="0.45">
      <c r="A70" s="15">
        <v>52097</v>
      </c>
      <c r="B70" s="16">
        <v>42221</v>
      </c>
      <c r="C70" s="17" t="s">
        <v>704</v>
      </c>
      <c r="D70" s="17" t="s">
        <v>186</v>
      </c>
      <c r="E70" s="17" t="str">
        <f t="shared" si="3"/>
        <v>Dawn Chande</v>
      </c>
      <c r="F70" s="17" t="s">
        <v>424</v>
      </c>
      <c r="G70" s="17" t="s">
        <v>89</v>
      </c>
      <c r="H70" s="17" t="s">
        <v>89</v>
      </c>
      <c r="I70" s="17" t="s">
        <v>683</v>
      </c>
      <c r="J70" s="17" t="s">
        <v>684</v>
      </c>
      <c r="K70" s="17" t="s">
        <v>684</v>
      </c>
      <c r="L70" s="17"/>
      <c r="M70" s="17" t="s">
        <v>573</v>
      </c>
      <c r="N70" s="17" t="s">
        <v>574</v>
      </c>
      <c r="O70" s="18">
        <v>1.87</v>
      </c>
      <c r="P70" s="18">
        <v>4.99</v>
      </c>
      <c r="Q70" s="17">
        <v>1</v>
      </c>
      <c r="R70" s="18">
        <f t="shared" si="4"/>
        <v>4.99</v>
      </c>
      <c r="S70" s="19" t="str">
        <f t="shared" si="5"/>
        <v>Small</v>
      </c>
    </row>
    <row r="71" spans="1:19" hidden="1" outlineLevel="2" x14ac:dyDescent="0.45">
      <c r="A71" s="20">
        <v>52097</v>
      </c>
      <c r="B71" s="21">
        <v>42221</v>
      </c>
      <c r="C71" s="22" t="s">
        <v>704</v>
      </c>
      <c r="D71" s="22" t="s">
        <v>186</v>
      </c>
      <c r="E71" s="22" t="str">
        <f t="shared" si="3"/>
        <v>Dawn Chande</v>
      </c>
      <c r="F71" s="22" t="s">
        <v>424</v>
      </c>
      <c r="G71" s="22" t="s">
        <v>89</v>
      </c>
      <c r="H71" s="22" t="s">
        <v>89</v>
      </c>
      <c r="I71" s="22" t="s">
        <v>605</v>
      </c>
      <c r="J71" s="22" t="s">
        <v>606</v>
      </c>
      <c r="K71" s="22" t="s">
        <v>606</v>
      </c>
      <c r="L71" s="22"/>
      <c r="M71" s="22" t="s">
        <v>607</v>
      </c>
      <c r="N71" s="22" t="s">
        <v>574</v>
      </c>
      <c r="O71" s="23">
        <v>8.2200000000000006</v>
      </c>
      <c r="P71" s="23">
        <v>21.98</v>
      </c>
      <c r="Q71" s="22">
        <v>2</v>
      </c>
      <c r="R71" s="23">
        <f t="shared" si="4"/>
        <v>43.96</v>
      </c>
      <c r="S71" s="24" t="str">
        <f t="shared" si="5"/>
        <v>Small</v>
      </c>
    </row>
    <row r="72" spans="1:19" hidden="1" outlineLevel="2" x14ac:dyDescent="0.45">
      <c r="A72" s="15">
        <v>52097</v>
      </c>
      <c r="B72" s="16">
        <v>42221</v>
      </c>
      <c r="C72" s="17" t="s">
        <v>704</v>
      </c>
      <c r="D72" s="17" t="s">
        <v>186</v>
      </c>
      <c r="E72" s="17" t="str">
        <f t="shared" si="3"/>
        <v>Dawn Chande</v>
      </c>
      <c r="F72" s="17" t="s">
        <v>424</v>
      </c>
      <c r="G72" s="17" t="s">
        <v>89</v>
      </c>
      <c r="H72" s="17" t="s">
        <v>89</v>
      </c>
      <c r="I72" s="17" t="s">
        <v>707</v>
      </c>
      <c r="J72" s="17" t="s">
        <v>708</v>
      </c>
      <c r="K72" s="17" t="s">
        <v>709</v>
      </c>
      <c r="L72" s="17"/>
      <c r="M72" s="17" t="s">
        <v>710</v>
      </c>
      <c r="N72" s="17" t="s">
        <v>574</v>
      </c>
      <c r="O72" s="18">
        <v>2.97</v>
      </c>
      <c r="P72" s="18">
        <v>7.95</v>
      </c>
      <c r="Q72" s="17">
        <v>1</v>
      </c>
      <c r="R72" s="18">
        <f t="shared" si="4"/>
        <v>7.95</v>
      </c>
      <c r="S72" s="19" t="str">
        <f t="shared" si="5"/>
        <v>Small</v>
      </c>
    </row>
    <row r="73" spans="1:19" hidden="1" outlineLevel="2" x14ac:dyDescent="0.45">
      <c r="A73" s="20">
        <v>52119</v>
      </c>
      <c r="B73" s="21">
        <v>42222</v>
      </c>
      <c r="C73" s="22" t="s">
        <v>711</v>
      </c>
      <c r="D73" s="22" t="s">
        <v>370</v>
      </c>
      <c r="E73" s="22" t="str">
        <f t="shared" si="3"/>
        <v>Teresa Alonso</v>
      </c>
      <c r="F73" s="22" t="s">
        <v>35</v>
      </c>
      <c r="G73" s="22" t="s">
        <v>19</v>
      </c>
      <c r="H73" s="22" t="s">
        <v>19</v>
      </c>
      <c r="I73" s="22" t="s">
        <v>594</v>
      </c>
      <c r="J73" s="22" t="s">
        <v>595</v>
      </c>
      <c r="K73" s="22" t="s">
        <v>595</v>
      </c>
      <c r="L73" s="22"/>
      <c r="M73" s="22" t="s">
        <v>573</v>
      </c>
      <c r="N73" s="22" t="s">
        <v>574</v>
      </c>
      <c r="O73" s="23">
        <v>1.49</v>
      </c>
      <c r="P73" s="23">
        <v>3.99</v>
      </c>
      <c r="Q73" s="22">
        <v>1</v>
      </c>
      <c r="R73" s="23">
        <f t="shared" si="4"/>
        <v>3.99</v>
      </c>
      <c r="S73" s="24" t="str">
        <f t="shared" si="5"/>
        <v>Small</v>
      </c>
    </row>
    <row r="74" spans="1:19" hidden="1" outlineLevel="2" x14ac:dyDescent="0.45">
      <c r="A74" s="15">
        <v>52129</v>
      </c>
      <c r="B74" s="16">
        <v>42222</v>
      </c>
      <c r="C74" s="17" t="s">
        <v>90</v>
      </c>
      <c r="D74" s="17" t="s">
        <v>236</v>
      </c>
      <c r="E74" s="17" t="str">
        <f t="shared" si="3"/>
        <v>Brianna Taylor</v>
      </c>
      <c r="F74" s="17" t="s">
        <v>215</v>
      </c>
      <c r="G74" s="17" t="s">
        <v>216</v>
      </c>
      <c r="H74" s="17" t="s">
        <v>216</v>
      </c>
      <c r="I74" s="17" t="s">
        <v>683</v>
      </c>
      <c r="J74" s="17" t="s">
        <v>684</v>
      </c>
      <c r="K74" s="17" t="s">
        <v>684</v>
      </c>
      <c r="L74" s="17"/>
      <c r="M74" s="17" t="s">
        <v>573</v>
      </c>
      <c r="N74" s="17" t="s">
        <v>574</v>
      </c>
      <c r="O74" s="18">
        <v>1.87</v>
      </c>
      <c r="P74" s="18">
        <v>4.99</v>
      </c>
      <c r="Q74" s="17">
        <v>4</v>
      </c>
      <c r="R74" s="18">
        <f t="shared" si="4"/>
        <v>19.96</v>
      </c>
      <c r="S74" s="19" t="str">
        <f t="shared" si="5"/>
        <v>Small</v>
      </c>
    </row>
    <row r="75" spans="1:19" hidden="1" outlineLevel="2" x14ac:dyDescent="0.45">
      <c r="A75" s="20">
        <v>52129</v>
      </c>
      <c r="B75" s="21">
        <v>42222</v>
      </c>
      <c r="C75" s="22" t="s">
        <v>90</v>
      </c>
      <c r="D75" s="22" t="s">
        <v>236</v>
      </c>
      <c r="E75" s="22" t="str">
        <f t="shared" si="3"/>
        <v>Brianna Taylor</v>
      </c>
      <c r="F75" s="22" t="s">
        <v>215</v>
      </c>
      <c r="G75" s="22" t="s">
        <v>216</v>
      </c>
      <c r="H75" s="22" t="s">
        <v>216</v>
      </c>
      <c r="I75" s="22" t="s">
        <v>705</v>
      </c>
      <c r="J75" s="22" t="s">
        <v>706</v>
      </c>
      <c r="K75" s="22" t="s">
        <v>706</v>
      </c>
      <c r="L75" s="22"/>
      <c r="M75" s="22" t="s">
        <v>573</v>
      </c>
      <c r="N75" s="22" t="s">
        <v>574</v>
      </c>
      <c r="O75" s="23">
        <v>9.35</v>
      </c>
      <c r="P75" s="23">
        <v>24.99</v>
      </c>
      <c r="Q75" s="22">
        <v>1</v>
      </c>
      <c r="R75" s="23">
        <f t="shared" si="4"/>
        <v>24.99</v>
      </c>
      <c r="S75" s="24" t="str">
        <f t="shared" si="5"/>
        <v>Small</v>
      </c>
    </row>
    <row r="76" spans="1:19" hidden="1" outlineLevel="2" x14ac:dyDescent="0.45">
      <c r="A76" s="15">
        <v>52129</v>
      </c>
      <c r="B76" s="16">
        <v>42222</v>
      </c>
      <c r="C76" s="17" t="s">
        <v>90</v>
      </c>
      <c r="D76" s="17" t="s">
        <v>236</v>
      </c>
      <c r="E76" s="17" t="str">
        <f t="shared" si="3"/>
        <v>Brianna Taylor</v>
      </c>
      <c r="F76" s="17" t="s">
        <v>215</v>
      </c>
      <c r="G76" s="17" t="s">
        <v>216</v>
      </c>
      <c r="H76" s="17" t="s">
        <v>216</v>
      </c>
      <c r="I76" s="17" t="s">
        <v>605</v>
      </c>
      <c r="J76" s="17" t="s">
        <v>606</v>
      </c>
      <c r="K76" s="17" t="s">
        <v>606</v>
      </c>
      <c r="L76" s="17"/>
      <c r="M76" s="17" t="s">
        <v>607</v>
      </c>
      <c r="N76" s="17" t="s">
        <v>574</v>
      </c>
      <c r="O76" s="18">
        <v>8.2200000000000006</v>
      </c>
      <c r="P76" s="18">
        <v>21.98</v>
      </c>
      <c r="Q76" s="17">
        <v>2</v>
      </c>
      <c r="R76" s="18">
        <f t="shared" si="4"/>
        <v>43.96</v>
      </c>
      <c r="S76" s="19" t="str">
        <f t="shared" si="5"/>
        <v>Small</v>
      </c>
    </row>
    <row r="77" spans="1:19" hidden="1" outlineLevel="2" x14ac:dyDescent="0.45">
      <c r="A77" s="20">
        <v>52156</v>
      </c>
      <c r="B77" s="21">
        <v>42223</v>
      </c>
      <c r="C77" s="22" t="s">
        <v>565</v>
      </c>
      <c r="D77" s="22" t="s">
        <v>265</v>
      </c>
      <c r="E77" s="22" t="str">
        <f t="shared" si="3"/>
        <v>Denise Sanchez</v>
      </c>
      <c r="F77" s="22" t="s">
        <v>712</v>
      </c>
      <c r="G77" s="22" t="s">
        <v>19</v>
      </c>
      <c r="H77" s="22" t="s">
        <v>19</v>
      </c>
      <c r="I77" s="22" t="s">
        <v>616</v>
      </c>
      <c r="J77" s="22" t="s">
        <v>617</v>
      </c>
      <c r="K77" s="22" t="s">
        <v>618</v>
      </c>
      <c r="L77" s="22"/>
      <c r="M77" s="22" t="s">
        <v>615</v>
      </c>
      <c r="N77" s="22" t="s">
        <v>574</v>
      </c>
      <c r="O77" s="23">
        <v>1.87</v>
      </c>
      <c r="P77" s="23">
        <v>4.99</v>
      </c>
      <c r="Q77" s="22">
        <v>1</v>
      </c>
      <c r="R77" s="23">
        <f t="shared" si="4"/>
        <v>4.99</v>
      </c>
      <c r="S77" s="24" t="str">
        <f t="shared" si="5"/>
        <v>Small</v>
      </c>
    </row>
    <row r="78" spans="1:19" hidden="1" outlineLevel="2" x14ac:dyDescent="0.45">
      <c r="A78" s="15">
        <v>52156</v>
      </c>
      <c r="B78" s="16">
        <v>42223</v>
      </c>
      <c r="C78" s="17" t="s">
        <v>565</v>
      </c>
      <c r="D78" s="17" t="s">
        <v>265</v>
      </c>
      <c r="E78" s="17" t="str">
        <f t="shared" si="3"/>
        <v>Denise Sanchez</v>
      </c>
      <c r="F78" s="17" t="s">
        <v>712</v>
      </c>
      <c r="G78" s="17" t="s">
        <v>19</v>
      </c>
      <c r="H78" s="17" t="s">
        <v>19</v>
      </c>
      <c r="I78" s="17" t="s">
        <v>613</v>
      </c>
      <c r="J78" s="17" t="s">
        <v>614</v>
      </c>
      <c r="K78" s="17" t="s">
        <v>614</v>
      </c>
      <c r="L78" s="17"/>
      <c r="M78" s="17" t="s">
        <v>615</v>
      </c>
      <c r="N78" s="17" t="s">
        <v>574</v>
      </c>
      <c r="O78" s="18">
        <v>3.36</v>
      </c>
      <c r="P78" s="18">
        <v>8.99</v>
      </c>
      <c r="Q78" s="17">
        <v>1</v>
      </c>
      <c r="R78" s="18">
        <f t="shared" si="4"/>
        <v>8.99</v>
      </c>
      <c r="S78" s="19" t="str">
        <f t="shared" si="5"/>
        <v>Small</v>
      </c>
    </row>
    <row r="79" spans="1:19" hidden="1" outlineLevel="2" x14ac:dyDescent="0.45">
      <c r="A79" s="20">
        <v>52156</v>
      </c>
      <c r="B79" s="21">
        <v>42223</v>
      </c>
      <c r="C79" s="22" t="s">
        <v>565</v>
      </c>
      <c r="D79" s="22" t="s">
        <v>265</v>
      </c>
      <c r="E79" s="22" t="str">
        <f t="shared" si="3"/>
        <v>Denise Sanchez</v>
      </c>
      <c r="F79" s="22" t="s">
        <v>712</v>
      </c>
      <c r="G79" s="22" t="s">
        <v>19</v>
      </c>
      <c r="H79" s="22" t="s">
        <v>19</v>
      </c>
      <c r="I79" s="22" t="s">
        <v>599</v>
      </c>
      <c r="J79" s="22" t="s">
        <v>600</v>
      </c>
      <c r="K79" s="22" t="s">
        <v>601</v>
      </c>
      <c r="L79" s="22" t="s">
        <v>23</v>
      </c>
      <c r="M79" s="22" t="s">
        <v>602</v>
      </c>
      <c r="N79" s="22" t="s">
        <v>574</v>
      </c>
      <c r="O79" s="23">
        <v>20.57</v>
      </c>
      <c r="P79" s="23">
        <v>54.99</v>
      </c>
      <c r="Q79" s="22">
        <v>3</v>
      </c>
      <c r="R79" s="23">
        <f t="shared" si="4"/>
        <v>164.97</v>
      </c>
      <c r="S79" s="24" t="str">
        <f t="shared" si="5"/>
        <v>Small</v>
      </c>
    </row>
    <row r="80" spans="1:19" hidden="1" outlineLevel="2" x14ac:dyDescent="0.45">
      <c r="A80" s="15">
        <v>52160</v>
      </c>
      <c r="B80" s="16">
        <v>42223</v>
      </c>
      <c r="C80" s="17" t="s">
        <v>713</v>
      </c>
      <c r="D80" s="17" t="s">
        <v>218</v>
      </c>
      <c r="E80" s="17" t="str">
        <f t="shared" si="3"/>
        <v>Dustin Deng</v>
      </c>
      <c r="F80" s="17" t="s">
        <v>40</v>
      </c>
      <c r="G80" s="17" t="s">
        <v>41</v>
      </c>
      <c r="H80" s="17" t="s">
        <v>41</v>
      </c>
      <c r="I80" s="17" t="s">
        <v>686</v>
      </c>
      <c r="J80" s="17" t="s">
        <v>687</v>
      </c>
      <c r="K80" s="17" t="s">
        <v>687</v>
      </c>
      <c r="L80" s="17"/>
      <c r="M80" s="17" t="s">
        <v>573</v>
      </c>
      <c r="N80" s="17" t="s">
        <v>574</v>
      </c>
      <c r="O80" s="18">
        <v>13.09</v>
      </c>
      <c r="P80" s="18">
        <v>35</v>
      </c>
      <c r="Q80" s="17">
        <v>1</v>
      </c>
      <c r="R80" s="18">
        <f t="shared" si="4"/>
        <v>35</v>
      </c>
      <c r="S80" s="19" t="str">
        <f t="shared" si="5"/>
        <v>Small</v>
      </c>
    </row>
    <row r="81" spans="1:19" hidden="1" outlineLevel="2" x14ac:dyDescent="0.45">
      <c r="A81" s="20">
        <v>52160</v>
      </c>
      <c r="B81" s="21">
        <v>42223</v>
      </c>
      <c r="C81" s="22" t="s">
        <v>713</v>
      </c>
      <c r="D81" s="22" t="s">
        <v>218</v>
      </c>
      <c r="E81" s="22" t="str">
        <f t="shared" si="3"/>
        <v>Dustin Deng</v>
      </c>
      <c r="F81" s="22" t="s">
        <v>40</v>
      </c>
      <c r="G81" s="22" t="s">
        <v>41</v>
      </c>
      <c r="H81" s="22" t="s">
        <v>41</v>
      </c>
      <c r="I81" s="22" t="s">
        <v>683</v>
      </c>
      <c r="J81" s="22" t="s">
        <v>684</v>
      </c>
      <c r="K81" s="22" t="s">
        <v>684</v>
      </c>
      <c r="L81" s="22"/>
      <c r="M81" s="22" t="s">
        <v>573</v>
      </c>
      <c r="N81" s="22" t="s">
        <v>574</v>
      </c>
      <c r="O81" s="23">
        <v>1.87</v>
      </c>
      <c r="P81" s="23">
        <v>4.99</v>
      </c>
      <c r="Q81" s="22">
        <v>2</v>
      </c>
      <c r="R81" s="23">
        <f t="shared" si="4"/>
        <v>9.98</v>
      </c>
      <c r="S81" s="24" t="str">
        <f t="shared" si="5"/>
        <v>Small</v>
      </c>
    </row>
    <row r="82" spans="1:19" hidden="1" outlineLevel="2" x14ac:dyDescent="0.45">
      <c r="A82" s="15">
        <v>52177</v>
      </c>
      <c r="B82" s="16">
        <v>42223</v>
      </c>
      <c r="C82" s="17" t="s">
        <v>433</v>
      </c>
      <c r="D82" s="17" t="s">
        <v>351</v>
      </c>
      <c r="E82" s="17" t="str">
        <f t="shared" si="3"/>
        <v>Marcus Allen</v>
      </c>
      <c r="F82" s="17" t="s">
        <v>48</v>
      </c>
      <c r="G82" s="17" t="s">
        <v>49</v>
      </c>
      <c r="H82" s="17" t="s">
        <v>50</v>
      </c>
      <c r="I82" s="17" t="s">
        <v>594</v>
      </c>
      <c r="J82" s="17" t="s">
        <v>595</v>
      </c>
      <c r="K82" s="17" t="s">
        <v>595</v>
      </c>
      <c r="L82" s="17"/>
      <c r="M82" s="17" t="s">
        <v>573</v>
      </c>
      <c r="N82" s="17" t="s">
        <v>574</v>
      </c>
      <c r="O82" s="18">
        <v>1.49</v>
      </c>
      <c r="P82" s="18">
        <v>3.99</v>
      </c>
      <c r="Q82" s="17">
        <v>1</v>
      </c>
      <c r="R82" s="18">
        <f t="shared" si="4"/>
        <v>3.99</v>
      </c>
      <c r="S82" s="19" t="str">
        <f t="shared" si="5"/>
        <v>Small</v>
      </c>
    </row>
    <row r="83" spans="1:19" hidden="1" outlineLevel="2" x14ac:dyDescent="0.45">
      <c r="A83" s="20">
        <v>52177</v>
      </c>
      <c r="B83" s="21">
        <v>42223</v>
      </c>
      <c r="C83" s="22" t="s">
        <v>433</v>
      </c>
      <c r="D83" s="22" t="s">
        <v>351</v>
      </c>
      <c r="E83" s="22" t="str">
        <f t="shared" si="3"/>
        <v>Marcus Allen</v>
      </c>
      <c r="F83" s="22" t="s">
        <v>48</v>
      </c>
      <c r="G83" s="22" t="s">
        <v>49</v>
      </c>
      <c r="H83" s="22" t="s">
        <v>50</v>
      </c>
      <c r="I83" s="22" t="s">
        <v>596</v>
      </c>
      <c r="J83" s="22" t="s">
        <v>597</v>
      </c>
      <c r="K83" s="22" t="s">
        <v>597</v>
      </c>
      <c r="L83" s="22"/>
      <c r="M83" s="22" t="s">
        <v>573</v>
      </c>
      <c r="N83" s="22" t="s">
        <v>574</v>
      </c>
      <c r="O83" s="23">
        <v>12.19</v>
      </c>
      <c r="P83" s="23">
        <v>32.6</v>
      </c>
      <c r="Q83" s="22">
        <v>4</v>
      </c>
      <c r="R83" s="23">
        <f t="shared" si="4"/>
        <v>130.4</v>
      </c>
      <c r="S83" s="24" t="str">
        <f t="shared" si="5"/>
        <v>Small</v>
      </c>
    </row>
    <row r="84" spans="1:19" hidden="1" outlineLevel="2" x14ac:dyDescent="0.45">
      <c r="A84" s="15">
        <v>52177</v>
      </c>
      <c r="B84" s="16">
        <v>42223</v>
      </c>
      <c r="C84" s="17" t="s">
        <v>433</v>
      </c>
      <c r="D84" s="17" t="s">
        <v>351</v>
      </c>
      <c r="E84" s="17" t="str">
        <f t="shared" si="3"/>
        <v>Marcus Allen</v>
      </c>
      <c r="F84" s="17" t="s">
        <v>48</v>
      </c>
      <c r="G84" s="17" t="s">
        <v>49</v>
      </c>
      <c r="H84" s="17" t="s">
        <v>50</v>
      </c>
      <c r="I84" s="17" t="s">
        <v>661</v>
      </c>
      <c r="J84" s="17" t="s">
        <v>662</v>
      </c>
      <c r="K84" s="17" t="s">
        <v>591</v>
      </c>
      <c r="L84" s="17" t="s">
        <v>31</v>
      </c>
      <c r="M84" s="17" t="s">
        <v>592</v>
      </c>
      <c r="N84" s="17" t="s">
        <v>574</v>
      </c>
      <c r="O84" s="18">
        <v>13.09</v>
      </c>
      <c r="P84" s="18">
        <v>34.99</v>
      </c>
      <c r="Q84" s="17">
        <v>1</v>
      </c>
      <c r="R84" s="18">
        <f t="shared" si="4"/>
        <v>34.99</v>
      </c>
      <c r="S84" s="19" t="str">
        <f t="shared" si="5"/>
        <v>Small</v>
      </c>
    </row>
    <row r="85" spans="1:19" hidden="1" outlineLevel="2" x14ac:dyDescent="0.45">
      <c r="A85" s="20">
        <v>52199</v>
      </c>
      <c r="B85" s="21">
        <v>42223</v>
      </c>
      <c r="C85" s="22" t="s">
        <v>714</v>
      </c>
      <c r="D85" s="22" t="s">
        <v>640</v>
      </c>
      <c r="E85" s="22" t="str">
        <f t="shared" si="3"/>
        <v>Michele Shan</v>
      </c>
      <c r="F85" s="22" t="s">
        <v>230</v>
      </c>
      <c r="G85" s="22" t="s">
        <v>89</v>
      </c>
      <c r="H85" s="22" t="s">
        <v>89</v>
      </c>
      <c r="I85" s="22" t="s">
        <v>582</v>
      </c>
      <c r="J85" s="22" t="s">
        <v>583</v>
      </c>
      <c r="K85" s="22" t="s">
        <v>583</v>
      </c>
      <c r="L85" s="22"/>
      <c r="M85" s="22" t="s">
        <v>573</v>
      </c>
      <c r="N85" s="22" t="s">
        <v>574</v>
      </c>
      <c r="O85" s="23">
        <v>10.84</v>
      </c>
      <c r="P85" s="23">
        <v>28.99</v>
      </c>
      <c r="Q85" s="22">
        <v>4</v>
      </c>
      <c r="R85" s="23">
        <f t="shared" si="4"/>
        <v>115.96</v>
      </c>
      <c r="S85" s="24" t="str">
        <f t="shared" si="5"/>
        <v>Small</v>
      </c>
    </row>
    <row r="86" spans="1:19" hidden="1" outlineLevel="2" x14ac:dyDescent="0.45">
      <c r="A86" s="15">
        <v>52199</v>
      </c>
      <c r="B86" s="16">
        <v>42223</v>
      </c>
      <c r="C86" s="17" t="s">
        <v>714</v>
      </c>
      <c r="D86" s="17" t="s">
        <v>640</v>
      </c>
      <c r="E86" s="17" t="str">
        <f t="shared" si="3"/>
        <v>Michele Shan</v>
      </c>
      <c r="F86" s="17" t="s">
        <v>230</v>
      </c>
      <c r="G86" s="17" t="s">
        <v>89</v>
      </c>
      <c r="H86" s="17" t="s">
        <v>89</v>
      </c>
      <c r="I86" s="17" t="s">
        <v>580</v>
      </c>
      <c r="J86" s="17" t="s">
        <v>581</v>
      </c>
      <c r="K86" s="17" t="s">
        <v>581</v>
      </c>
      <c r="L86" s="17"/>
      <c r="M86" s="17" t="s">
        <v>573</v>
      </c>
      <c r="N86" s="17" t="s">
        <v>574</v>
      </c>
      <c r="O86" s="18">
        <v>1.87</v>
      </c>
      <c r="P86" s="18">
        <v>4.99</v>
      </c>
      <c r="Q86" s="17">
        <v>2</v>
      </c>
      <c r="R86" s="18">
        <f t="shared" si="4"/>
        <v>9.98</v>
      </c>
      <c r="S86" s="19" t="str">
        <f t="shared" si="5"/>
        <v>Small</v>
      </c>
    </row>
    <row r="87" spans="1:19" hidden="1" outlineLevel="2" x14ac:dyDescent="0.45">
      <c r="A87" s="20">
        <v>52214</v>
      </c>
      <c r="B87" s="21">
        <v>42224</v>
      </c>
      <c r="C87" s="22" t="s">
        <v>717</v>
      </c>
      <c r="D87" s="22" t="s">
        <v>186</v>
      </c>
      <c r="E87" s="22" t="str">
        <f t="shared" si="3"/>
        <v>Calvin Chande</v>
      </c>
      <c r="F87" s="22" t="s">
        <v>424</v>
      </c>
      <c r="G87" s="22" t="s">
        <v>89</v>
      </c>
      <c r="H87" s="22" t="s">
        <v>89</v>
      </c>
      <c r="I87" s="22" t="s">
        <v>661</v>
      </c>
      <c r="J87" s="22" t="s">
        <v>662</v>
      </c>
      <c r="K87" s="22" t="s">
        <v>591</v>
      </c>
      <c r="L87" s="22" t="s">
        <v>31</v>
      </c>
      <c r="M87" s="22" t="s">
        <v>592</v>
      </c>
      <c r="N87" s="22" t="s">
        <v>574</v>
      </c>
      <c r="O87" s="23">
        <v>13.09</v>
      </c>
      <c r="P87" s="23">
        <v>34.99</v>
      </c>
      <c r="Q87" s="22">
        <v>2</v>
      </c>
      <c r="R87" s="23">
        <f t="shared" si="4"/>
        <v>69.98</v>
      </c>
      <c r="S87" s="24" t="str">
        <f t="shared" si="5"/>
        <v>Small</v>
      </c>
    </row>
    <row r="88" spans="1:19" hidden="1" outlineLevel="2" x14ac:dyDescent="0.45">
      <c r="A88" s="15">
        <v>52229</v>
      </c>
      <c r="B88" s="16">
        <v>42224</v>
      </c>
      <c r="C88" s="17" t="s">
        <v>719</v>
      </c>
      <c r="D88" s="17" t="s">
        <v>720</v>
      </c>
      <c r="E88" s="17" t="str">
        <f t="shared" si="3"/>
        <v>Samantha Clark</v>
      </c>
      <c r="F88" s="17" t="s">
        <v>55</v>
      </c>
      <c r="G88" s="17" t="s">
        <v>49</v>
      </c>
      <c r="H88" s="17" t="s">
        <v>56</v>
      </c>
      <c r="I88" s="17" t="s">
        <v>582</v>
      </c>
      <c r="J88" s="17" t="s">
        <v>583</v>
      </c>
      <c r="K88" s="17" t="s">
        <v>583</v>
      </c>
      <c r="L88" s="17"/>
      <c r="M88" s="17" t="s">
        <v>573</v>
      </c>
      <c r="N88" s="17" t="s">
        <v>574</v>
      </c>
      <c r="O88" s="18">
        <v>10.84</v>
      </c>
      <c r="P88" s="18">
        <v>28.99</v>
      </c>
      <c r="Q88" s="17">
        <v>3</v>
      </c>
      <c r="R88" s="18">
        <f t="shared" si="4"/>
        <v>86.97</v>
      </c>
      <c r="S88" s="19" t="str">
        <f t="shared" si="5"/>
        <v>Small</v>
      </c>
    </row>
    <row r="89" spans="1:19" hidden="1" outlineLevel="2" x14ac:dyDescent="0.45">
      <c r="A89" s="20">
        <v>52229</v>
      </c>
      <c r="B89" s="21">
        <v>42224</v>
      </c>
      <c r="C89" s="22" t="s">
        <v>719</v>
      </c>
      <c r="D89" s="22" t="s">
        <v>720</v>
      </c>
      <c r="E89" s="22" t="str">
        <f t="shared" si="3"/>
        <v>Samantha Clark</v>
      </c>
      <c r="F89" s="22" t="s">
        <v>55</v>
      </c>
      <c r="G89" s="22" t="s">
        <v>49</v>
      </c>
      <c r="H89" s="22" t="s">
        <v>56</v>
      </c>
      <c r="I89" s="22" t="s">
        <v>580</v>
      </c>
      <c r="J89" s="22" t="s">
        <v>581</v>
      </c>
      <c r="K89" s="22" t="s">
        <v>581</v>
      </c>
      <c r="L89" s="22"/>
      <c r="M89" s="22" t="s">
        <v>573</v>
      </c>
      <c r="N89" s="22" t="s">
        <v>574</v>
      </c>
      <c r="O89" s="23">
        <v>1.87</v>
      </c>
      <c r="P89" s="23">
        <v>4.99</v>
      </c>
      <c r="Q89" s="22">
        <v>1</v>
      </c>
      <c r="R89" s="23">
        <f t="shared" si="4"/>
        <v>4.99</v>
      </c>
      <c r="S89" s="24" t="str">
        <f t="shared" si="5"/>
        <v>Small</v>
      </c>
    </row>
    <row r="90" spans="1:19" hidden="1" outlineLevel="2" x14ac:dyDescent="0.45">
      <c r="A90" s="15">
        <v>52229</v>
      </c>
      <c r="B90" s="16">
        <v>42224</v>
      </c>
      <c r="C90" s="17" t="s">
        <v>719</v>
      </c>
      <c r="D90" s="17" t="s">
        <v>720</v>
      </c>
      <c r="E90" s="17" t="str">
        <f t="shared" si="3"/>
        <v>Samantha Clark</v>
      </c>
      <c r="F90" s="17" t="s">
        <v>55</v>
      </c>
      <c r="G90" s="17" t="s">
        <v>49</v>
      </c>
      <c r="H90" s="17" t="s">
        <v>56</v>
      </c>
      <c r="I90" s="17" t="s">
        <v>661</v>
      </c>
      <c r="J90" s="17" t="s">
        <v>662</v>
      </c>
      <c r="K90" s="17" t="s">
        <v>591</v>
      </c>
      <c r="L90" s="17" t="s">
        <v>31</v>
      </c>
      <c r="M90" s="17" t="s">
        <v>592</v>
      </c>
      <c r="N90" s="17" t="s">
        <v>574</v>
      </c>
      <c r="O90" s="18">
        <v>13.09</v>
      </c>
      <c r="P90" s="18">
        <v>34.99</v>
      </c>
      <c r="Q90" s="17">
        <v>4</v>
      </c>
      <c r="R90" s="18">
        <f t="shared" si="4"/>
        <v>139.96</v>
      </c>
      <c r="S90" s="19" t="str">
        <f t="shared" si="5"/>
        <v>Small</v>
      </c>
    </row>
    <row r="91" spans="1:19" hidden="1" outlineLevel="2" x14ac:dyDescent="0.45">
      <c r="A91" s="20">
        <v>52236</v>
      </c>
      <c r="B91" s="21">
        <v>42224</v>
      </c>
      <c r="C91" s="22" t="s">
        <v>195</v>
      </c>
      <c r="D91" s="22" t="s">
        <v>98</v>
      </c>
      <c r="E91" s="22" t="str">
        <f t="shared" si="3"/>
        <v>Jack Hall</v>
      </c>
      <c r="F91" s="22" t="s">
        <v>94</v>
      </c>
      <c r="G91" s="22" t="s">
        <v>49</v>
      </c>
      <c r="H91" s="22" t="s">
        <v>56</v>
      </c>
      <c r="I91" s="22" t="s">
        <v>683</v>
      </c>
      <c r="J91" s="22" t="s">
        <v>684</v>
      </c>
      <c r="K91" s="22" t="s">
        <v>684</v>
      </c>
      <c r="L91" s="22"/>
      <c r="M91" s="22" t="s">
        <v>573</v>
      </c>
      <c r="N91" s="22" t="s">
        <v>574</v>
      </c>
      <c r="O91" s="23">
        <v>1.87</v>
      </c>
      <c r="P91" s="23">
        <v>4.99</v>
      </c>
      <c r="Q91" s="22">
        <v>2</v>
      </c>
      <c r="R91" s="23">
        <f t="shared" si="4"/>
        <v>9.98</v>
      </c>
      <c r="S91" s="24" t="str">
        <f t="shared" si="5"/>
        <v>Small</v>
      </c>
    </row>
    <row r="92" spans="1:19" hidden="1" outlineLevel="2" x14ac:dyDescent="0.45">
      <c r="A92" s="15">
        <v>52236</v>
      </c>
      <c r="B92" s="16">
        <v>42224</v>
      </c>
      <c r="C92" s="17" t="s">
        <v>195</v>
      </c>
      <c r="D92" s="17" t="s">
        <v>98</v>
      </c>
      <c r="E92" s="17" t="str">
        <f t="shared" si="3"/>
        <v>Jack Hall</v>
      </c>
      <c r="F92" s="17" t="s">
        <v>94</v>
      </c>
      <c r="G92" s="17" t="s">
        <v>49</v>
      </c>
      <c r="H92" s="17" t="s">
        <v>56</v>
      </c>
      <c r="I92" s="17" t="s">
        <v>661</v>
      </c>
      <c r="J92" s="17" t="s">
        <v>662</v>
      </c>
      <c r="K92" s="17" t="s">
        <v>591</v>
      </c>
      <c r="L92" s="17" t="s">
        <v>31</v>
      </c>
      <c r="M92" s="17" t="s">
        <v>592</v>
      </c>
      <c r="N92" s="17" t="s">
        <v>574</v>
      </c>
      <c r="O92" s="18">
        <v>13.09</v>
      </c>
      <c r="P92" s="18">
        <v>34.99</v>
      </c>
      <c r="Q92" s="17">
        <v>2</v>
      </c>
      <c r="R92" s="18">
        <f t="shared" si="4"/>
        <v>69.98</v>
      </c>
      <c r="S92" s="19" t="str">
        <f t="shared" si="5"/>
        <v>Small</v>
      </c>
    </row>
    <row r="93" spans="1:19" hidden="1" outlineLevel="2" x14ac:dyDescent="0.45">
      <c r="A93" s="20">
        <v>52236</v>
      </c>
      <c r="B93" s="21">
        <v>42224</v>
      </c>
      <c r="C93" s="22" t="s">
        <v>195</v>
      </c>
      <c r="D93" s="22" t="s">
        <v>98</v>
      </c>
      <c r="E93" s="22" t="str">
        <f t="shared" si="3"/>
        <v>Jack Hall</v>
      </c>
      <c r="F93" s="22" t="s">
        <v>94</v>
      </c>
      <c r="G93" s="22" t="s">
        <v>49</v>
      </c>
      <c r="H93" s="22" t="s">
        <v>56</v>
      </c>
      <c r="I93" s="22" t="s">
        <v>681</v>
      </c>
      <c r="J93" s="22" t="s">
        <v>682</v>
      </c>
      <c r="K93" s="22" t="s">
        <v>682</v>
      </c>
      <c r="L93" s="22"/>
      <c r="M93" s="22" t="s">
        <v>573</v>
      </c>
      <c r="N93" s="22" t="s">
        <v>574</v>
      </c>
      <c r="O93" s="23">
        <v>11.22</v>
      </c>
      <c r="P93" s="23">
        <v>29.99</v>
      </c>
      <c r="Q93" s="22">
        <v>2</v>
      </c>
      <c r="R93" s="23">
        <f t="shared" si="4"/>
        <v>59.98</v>
      </c>
      <c r="S93" s="24" t="str">
        <f t="shared" si="5"/>
        <v>Small</v>
      </c>
    </row>
    <row r="94" spans="1:19" hidden="1" outlineLevel="2" x14ac:dyDescent="0.45">
      <c r="A94" s="15">
        <v>52250</v>
      </c>
      <c r="B94" s="16">
        <v>42224</v>
      </c>
      <c r="C94" s="17" t="s">
        <v>721</v>
      </c>
      <c r="D94" s="17" t="s">
        <v>293</v>
      </c>
      <c r="E94" s="17" t="str">
        <f t="shared" si="3"/>
        <v>Jada Cook</v>
      </c>
      <c r="F94" s="17" t="s">
        <v>48</v>
      </c>
      <c r="G94" s="17" t="s">
        <v>49</v>
      </c>
      <c r="H94" s="17" t="s">
        <v>50</v>
      </c>
      <c r="I94" s="17" t="s">
        <v>608</v>
      </c>
      <c r="J94" s="17" t="s">
        <v>609</v>
      </c>
      <c r="K94" s="17" t="s">
        <v>591</v>
      </c>
      <c r="L94" s="17" t="s">
        <v>532</v>
      </c>
      <c r="M94" s="17" t="s">
        <v>592</v>
      </c>
      <c r="N94" s="17" t="s">
        <v>574</v>
      </c>
      <c r="O94" s="18">
        <v>13.09</v>
      </c>
      <c r="P94" s="18">
        <v>34.99</v>
      </c>
      <c r="Q94" s="17">
        <v>2</v>
      </c>
      <c r="R94" s="18">
        <f t="shared" si="4"/>
        <v>69.98</v>
      </c>
      <c r="S94" s="19" t="str">
        <f t="shared" si="5"/>
        <v>Small</v>
      </c>
    </row>
    <row r="95" spans="1:19" hidden="1" outlineLevel="2" x14ac:dyDescent="0.45">
      <c r="A95" s="20">
        <v>52250</v>
      </c>
      <c r="B95" s="21">
        <v>42224</v>
      </c>
      <c r="C95" s="22" t="s">
        <v>721</v>
      </c>
      <c r="D95" s="22" t="s">
        <v>293</v>
      </c>
      <c r="E95" s="22" t="str">
        <f t="shared" si="3"/>
        <v>Jada Cook</v>
      </c>
      <c r="F95" s="22" t="s">
        <v>48</v>
      </c>
      <c r="G95" s="22" t="s">
        <v>49</v>
      </c>
      <c r="H95" s="22" t="s">
        <v>50</v>
      </c>
      <c r="I95" s="22" t="s">
        <v>605</v>
      </c>
      <c r="J95" s="22" t="s">
        <v>606</v>
      </c>
      <c r="K95" s="22" t="s">
        <v>606</v>
      </c>
      <c r="L95" s="22"/>
      <c r="M95" s="22" t="s">
        <v>607</v>
      </c>
      <c r="N95" s="22" t="s">
        <v>574</v>
      </c>
      <c r="O95" s="23">
        <v>8.2200000000000006</v>
      </c>
      <c r="P95" s="23">
        <v>21.98</v>
      </c>
      <c r="Q95" s="22">
        <v>1</v>
      </c>
      <c r="R95" s="23">
        <f t="shared" si="4"/>
        <v>21.98</v>
      </c>
      <c r="S95" s="24" t="str">
        <f t="shared" si="5"/>
        <v>Small</v>
      </c>
    </row>
    <row r="96" spans="1:19" hidden="1" outlineLevel="2" x14ac:dyDescent="0.45">
      <c r="A96" s="15">
        <v>52266</v>
      </c>
      <c r="B96" s="16">
        <v>42224</v>
      </c>
      <c r="C96" s="17" t="s">
        <v>722</v>
      </c>
      <c r="D96" s="17" t="s">
        <v>196</v>
      </c>
      <c r="E96" s="17" t="str">
        <f t="shared" si="3"/>
        <v>Kurt Sharma</v>
      </c>
      <c r="F96" s="17" t="s">
        <v>48</v>
      </c>
      <c r="G96" s="17" t="s">
        <v>49</v>
      </c>
      <c r="H96" s="17" t="s">
        <v>50</v>
      </c>
      <c r="I96" s="17" t="s">
        <v>663</v>
      </c>
      <c r="J96" s="17" t="s">
        <v>664</v>
      </c>
      <c r="K96" s="17" t="s">
        <v>665</v>
      </c>
      <c r="L96" s="17"/>
      <c r="M96" s="17" t="s">
        <v>573</v>
      </c>
      <c r="N96" s="17" t="s">
        <v>574</v>
      </c>
      <c r="O96" s="18">
        <v>0.86</v>
      </c>
      <c r="P96" s="18">
        <v>2.29</v>
      </c>
      <c r="Q96" s="17">
        <v>1</v>
      </c>
      <c r="R96" s="18">
        <f t="shared" si="4"/>
        <v>2.29</v>
      </c>
      <c r="S96" s="19" t="str">
        <f t="shared" si="5"/>
        <v>Small</v>
      </c>
    </row>
    <row r="97" spans="1:19" hidden="1" outlineLevel="2" x14ac:dyDescent="0.45">
      <c r="A97" s="20">
        <v>52267</v>
      </c>
      <c r="B97" s="21">
        <v>42224</v>
      </c>
      <c r="C97" s="22" t="s">
        <v>723</v>
      </c>
      <c r="D97" s="22" t="s">
        <v>250</v>
      </c>
      <c r="E97" s="22" t="str">
        <f t="shared" si="3"/>
        <v>Austin Bryant</v>
      </c>
      <c r="F97" s="22" t="s">
        <v>94</v>
      </c>
      <c r="G97" s="22" t="s">
        <v>49</v>
      </c>
      <c r="H97" s="22" t="s">
        <v>56</v>
      </c>
      <c r="I97" s="22" t="s">
        <v>616</v>
      </c>
      <c r="J97" s="22" t="s">
        <v>617</v>
      </c>
      <c r="K97" s="22" t="s">
        <v>618</v>
      </c>
      <c r="L97" s="22"/>
      <c r="M97" s="22" t="s">
        <v>615</v>
      </c>
      <c r="N97" s="22" t="s">
        <v>574</v>
      </c>
      <c r="O97" s="23">
        <v>1.87</v>
      </c>
      <c r="P97" s="23">
        <v>4.99</v>
      </c>
      <c r="Q97" s="22">
        <v>2</v>
      </c>
      <c r="R97" s="23">
        <f t="shared" si="4"/>
        <v>9.98</v>
      </c>
      <c r="S97" s="24" t="str">
        <f t="shared" si="5"/>
        <v>Small</v>
      </c>
    </row>
    <row r="98" spans="1:19" hidden="1" outlineLevel="2" x14ac:dyDescent="0.45">
      <c r="A98" s="15">
        <v>52267</v>
      </c>
      <c r="B98" s="16">
        <v>42224</v>
      </c>
      <c r="C98" s="17" t="s">
        <v>723</v>
      </c>
      <c r="D98" s="17" t="s">
        <v>250</v>
      </c>
      <c r="E98" s="17" t="str">
        <f t="shared" si="3"/>
        <v>Austin Bryant</v>
      </c>
      <c r="F98" s="17" t="s">
        <v>94</v>
      </c>
      <c r="G98" s="17" t="s">
        <v>49</v>
      </c>
      <c r="H98" s="17" t="s">
        <v>56</v>
      </c>
      <c r="I98" s="17" t="s">
        <v>605</v>
      </c>
      <c r="J98" s="17" t="s">
        <v>606</v>
      </c>
      <c r="K98" s="17" t="s">
        <v>606</v>
      </c>
      <c r="L98" s="17"/>
      <c r="M98" s="17" t="s">
        <v>607</v>
      </c>
      <c r="N98" s="17" t="s">
        <v>574</v>
      </c>
      <c r="O98" s="18">
        <v>8.2200000000000006</v>
      </c>
      <c r="P98" s="18">
        <v>21.98</v>
      </c>
      <c r="Q98" s="17">
        <v>1</v>
      </c>
      <c r="R98" s="18">
        <f t="shared" si="4"/>
        <v>21.98</v>
      </c>
      <c r="S98" s="19" t="str">
        <f t="shared" si="5"/>
        <v>Small</v>
      </c>
    </row>
    <row r="99" spans="1:19" hidden="1" outlineLevel="2" x14ac:dyDescent="0.45">
      <c r="A99" s="20">
        <v>52267</v>
      </c>
      <c r="B99" s="21">
        <v>42224</v>
      </c>
      <c r="C99" s="22" t="s">
        <v>723</v>
      </c>
      <c r="D99" s="22" t="s">
        <v>250</v>
      </c>
      <c r="E99" s="22" t="str">
        <f t="shared" si="3"/>
        <v>Austin Bryant</v>
      </c>
      <c r="F99" s="22" t="s">
        <v>94</v>
      </c>
      <c r="G99" s="22" t="s">
        <v>49</v>
      </c>
      <c r="H99" s="22" t="s">
        <v>56</v>
      </c>
      <c r="I99" s="22" t="s">
        <v>648</v>
      </c>
      <c r="J99" s="22" t="s">
        <v>649</v>
      </c>
      <c r="K99" s="22" t="s">
        <v>649</v>
      </c>
      <c r="L99" s="22"/>
      <c r="M99" s="22" t="s">
        <v>615</v>
      </c>
      <c r="N99" s="22" t="s">
        <v>574</v>
      </c>
      <c r="O99" s="23">
        <v>3.74</v>
      </c>
      <c r="P99" s="23">
        <v>9.99</v>
      </c>
      <c r="Q99" s="22">
        <v>2</v>
      </c>
      <c r="R99" s="23">
        <f t="shared" si="4"/>
        <v>19.98</v>
      </c>
      <c r="S99" s="24" t="str">
        <f t="shared" si="5"/>
        <v>Small</v>
      </c>
    </row>
    <row r="100" spans="1:19" hidden="1" outlineLevel="2" x14ac:dyDescent="0.45">
      <c r="A100" s="15">
        <v>52276</v>
      </c>
      <c r="B100" s="16">
        <v>42224</v>
      </c>
      <c r="C100" s="17" t="s">
        <v>33</v>
      </c>
      <c r="D100" s="17" t="s">
        <v>186</v>
      </c>
      <c r="E100" s="17" t="str">
        <f t="shared" si="3"/>
        <v>Misty Chande</v>
      </c>
      <c r="F100" s="17" t="s">
        <v>230</v>
      </c>
      <c r="G100" s="17" t="s">
        <v>89</v>
      </c>
      <c r="H100" s="17" t="s">
        <v>89</v>
      </c>
      <c r="I100" s="17" t="s">
        <v>613</v>
      </c>
      <c r="J100" s="17" t="s">
        <v>614</v>
      </c>
      <c r="K100" s="17" t="s">
        <v>614</v>
      </c>
      <c r="L100" s="17"/>
      <c r="M100" s="17" t="s">
        <v>615</v>
      </c>
      <c r="N100" s="17" t="s">
        <v>574</v>
      </c>
      <c r="O100" s="18">
        <v>3.36</v>
      </c>
      <c r="P100" s="18">
        <v>8.99</v>
      </c>
      <c r="Q100" s="17">
        <v>1</v>
      </c>
      <c r="R100" s="18">
        <f t="shared" si="4"/>
        <v>8.99</v>
      </c>
      <c r="S100" s="19" t="str">
        <f t="shared" si="5"/>
        <v>Small</v>
      </c>
    </row>
    <row r="101" spans="1:19" hidden="1" outlineLevel="2" x14ac:dyDescent="0.45">
      <c r="A101" s="20">
        <v>52276</v>
      </c>
      <c r="B101" s="21">
        <v>42224</v>
      </c>
      <c r="C101" s="22" t="s">
        <v>33</v>
      </c>
      <c r="D101" s="22" t="s">
        <v>186</v>
      </c>
      <c r="E101" s="22" t="str">
        <f t="shared" si="3"/>
        <v>Misty Chande</v>
      </c>
      <c r="F101" s="22" t="s">
        <v>230</v>
      </c>
      <c r="G101" s="22" t="s">
        <v>89</v>
      </c>
      <c r="H101" s="22" t="s">
        <v>89</v>
      </c>
      <c r="I101" s="22" t="s">
        <v>616</v>
      </c>
      <c r="J101" s="22" t="s">
        <v>617</v>
      </c>
      <c r="K101" s="22" t="s">
        <v>618</v>
      </c>
      <c r="L101" s="22"/>
      <c r="M101" s="22" t="s">
        <v>615</v>
      </c>
      <c r="N101" s="22" t="s">
        <v>574</v>
      </c>
      <c r="O101" s="23">
        <v>1.87</v>
      </c>
      <c r="P101" s="23">
        <v>4.99</v>
      </c>
      <c r="Q101" s="22">
        <v>3</v>
      </c>
      <c r="R101" s="23">
        <f t="shared" si="4"/>
        <v>14.97</v>
      </c>
      <c r="S101" s="24" t="str">
        <f t="shared" si="5"/>
        <v>Small</v>
      </c>
    </row>
    <row r="102" spans="1:19" hidden="1" outlineLevel="2" x14ac:dyDescent="0.45">
      <c r="A102" s="15">
        <v>52287</v>
      </c>
      <c r="B102" s="16">
        <v>42225</v>
      </c>
      <c r="C102" s="17" t="s">
        <v>728</v>
      </c>
      <c r="D102" s="17" t="s">
        <v>68</v>
      </c>
      <c r="E102" s="17" t="str">
        <f t="shared" si="3"/>
        <v>Gerald Martin</v>
      </c>
      <c r="F102" s="17" t="s">
        <v>69</v>
      </c>
      <c r="G102" s="17" t="s">
        <v>19</v>
      </c>
      <c r="H102" s="17" t="s">
        <v>19</v>
      </c>
      <c r="I102" s="17" t="s">
        <v>666</v>
      </c>
      <c r="J102" s="17" t="s">
        <v>667</v>
      </c>
      <c r="K102" s="17" t="s">
        <v>667</v>
      </c>
      <c r="L102" s="17"/>
      <c r="M102" s="17" t="s">
        <v>573</v>
      </c>
      <c r="N102" s="17" t="s">
        <v>574</v>
      </c>
      <c r="O102" s="18">
        <v>9.35</v>
      </c>
      <c r="P102" s="18">
        <v>24.99</v>
      </c>
      <c r="Q102" s="17">
        <v>2</v>
      </c>
      <c r="R102" s="18">
        <f t="shared" si="4"/>
        <v>49.98</v>
      </c>
      <c r="S102" s="19" t="str">
        <f t="shared" si="5"/>
        <v>Small</v>
      </c>
    </row>
    <row r="103" spans="1:19" hidden="1" outlineLevel="2" x14ac:dyDescent="0.45">
      <c r="A103" s="20">
        <v>52287</v>
      </c>
      <c r="B103" s="21">
        <v>42225</v>
      </c>
      <c r="C103" s="22" t="s">
        <v>728</v>
      </c>
      <c r="D103" s="22" t="s">
        <v>68</v>
      </c>
      <c r="E103" s="22" t="str">
        <f t="shared" si="3"/>
        <v>Gerald Martin</v>
      </c>
      <c r="F103" s="22" t="s">
        <v>69</v>
      </c>
      <c r="G103" s="22" t="s">
        <v>19</v>
      </c>
      <c r="H103" s="22" t="s">
        <v>19</v>
      </c>
      <c r="I103" s="22" t="s">
        <v>594</v>
      </c>
      <c r="J103" s="22" t="s">
        <v>595</v>
      </c>
      <c r="K103" s="22" t="s">
        <v>595</v>
      </c>
      <c r="L103" s="22"/>
      <c r="M103" s="22" t="s">
        <v>573</v>
      </c>
      <c r="N103" s="22" t="s">
        <v>574</v>
      </c>
      <c r="O103" s="23">
        <v>1.49</v>
      </c>
      <c r="P103" s="23">
        <v>3.99</v>
      </c>
      <c r="Q103" s="22">
        <v>1</v>
      </c>
      <c r="R103" s="23">
        <f t="shared" si="4"/>
        <v>3.99</v>
      </c>
      <c r="S103" s="24" t="str">
        <f t="shared" si="5"/>
        <v>Small</v>
      </c>
    </row>
    <row r="104" spans="1:19" hidden="1" outlineLevel="2" x14ac:dyDescent="0.45">
      <c r="A104" s="15">
        <v>52287</v>
      </c>
      <c r="B104" s="16">
        <v>42225</v>
      </c>
      <c r="C104" s="17" t="s">
        <v>728</v>
      </c>
      <c r="D104" s="17" t="s">
        <v>68</v>
      </c>
      <c r="E104" s="17" t="str">
        <f t="shared" si="3"/>
        <v>Gerald Martin</v>
      </c>
      <c r="F104" s="17" t="s">
        <v>69</v>
      </c>
      <c r="G104" s="17" t="s">
        <v>19</v>
      </c>
      <c r="H104" s="17" t="s">
        <v>19</v>
      </c>
      <c r="I104" s="17" t="s">
        <v>663</v>
      </c>
      <c r="J104" s="17" t="s">
        <v>664</v>
      </c>
      <c r="K104" s="17" t="s">
        <v>665</v>
      </c>
      <c r="L104" s="17"/>
      <c r="M104" s="17" t="s">
        <v>573</v>
      </c>
      <c r="N104" s="17" t="s">
        <v>574</v>
      </c>
      <c r="O104" s="18">
        <v>0.86</v>
      </c>
      <c r="P104" s="18">
        <v>2.29</v>
      </c>
      <c r="Q104" s="17">
        <v>3</v>
      </c>
      <c r="R104" s="18">
        <f t="shared" si="4"/>
        <v>6.87</v>
      </c>
      <c r="S104" s="19" t="str">
        <f t="shared" si="5"/>
        <v>Small</v>
      </c>
    </row>
    <row r="105" spans="1:19" hidden="1" outlineLevel="2" x14ac:dyDescent="0.45">
      <c r="A105" s="20">
        <v>52320</v>
      </c>
      <c r="B105" s="21">
        <v>42225</v>
      </c>
      <c r="C105" s="22" t="s">
        <v>567</v>
      </c>
      <c r="D105" s="22" t="s">
        <v>729</v>
      </c>
      <c r="E105" s="22" t="str">
        <f t="shared" si="3"/>
        <v>Johnny Chavez</v>
      </c>
      <c r="F105" s="22" t="s">
        <v>730</v>
      </c>
      <c r="G105" s="22" t="s">
        <v>49</v>
      </c>
      <c r="H105" s="22" t="s">
        <v>56</v>
      </c>
      <c r="I105" s="22" t="s">
        <v>663</v>
      </c>
      <c r="J105" s="22" t="s">
        <v>664</v>
      </c>
      <c r="K105" s="22" t="s">
        <v>665</v>
      </c>
      <c r="L105" s="22"/>
      <c r="M105" s="22" t="s">
        <v>573</v>
      </c>
      <c r="N105" s="22" t="s">
        <v>574</v>
      </c>
      <c r="O105" s="23">
        <v>0.86</v>
      </c>
      <c r="P105" s="23">
        <v>2.29</v>
      </c>
      <c r="Q105" s="22">
        <v>2</v>
      </c>
      <c r="R105" s="23">
        <f t="shared" si="4"/>
        <v>4.58</v>
      </c>
      <c r="S105" s="24" t="str">
        <f t="shared" si="5"/>
        <v>Small</v>
      </c>
    </row>
    <row r="106" spans="1:19" hidden="1" outlineLevel="2" x14ac:dyDescent="0.45">
      <c r="A106" s="15">
        <v>52328</v>
      </c>
      <c r="B106" s="16">
        <v>42225</v>
      </c>
      <c r="C106" s="17" t="s">
        <v>431</v>
      </c>
      <c r="D106" s="17" t="s">
        <v>731</v>
      </c>
      <c r="E106" s="17" t="str">
        <f t="shared" si="3"/>
        <v>Wayne Xie</v>
      </c>
      <c r="F106" s="17" t="s">
        <v>35</v>
      </c>
      <c r="G106" s="17" t="s">
        <v>19</v>
      </c>
      <c r="H106" s="17" t="s">
        <v>19</v>
      </c>
      <c r="I106" s="17" t="s">
        <v>707</v>
      </c>
      <c r="J106" s="17" t="s">
        <v>708</v>
      </c>
      <c r="K106" s="17" t="s">
        <v>709</v>
      </c>
      <c r="L106" s="17"/>
      <c r="M106" s="17" t="s">
        <v>710</v>
      </c>
      <c r="N106" s="17" t="s">
        <v>574</v>
      </c>
      <c r="O106" s="18">
        <v>2.97</v>
      </c>
      <c r="P106" s="18">
        <v>7.95</v>
      </c>
      <c r="Q106" s="17">
        <v>1</v>
      </c>
      <c r="R106" s="18">
        <f t="shared" si="4"/>
        <v>7.95</v>
      </c>
      <c r="S106" s="19" t="str">
        <f t="shared" si="5"/>
        <v>Small</v>
      </c>
    </row>
    <row r="107" spans="1:19" hidden="1" outlineLevel="2" x14ac:dyDescent="0.45">
      <c r="A107" s="20">
        <v>52345</v>
      </c>
      <c r="B107" s="21">
        <v>42226</v>
      </c>
      <c r="C107" s="22" t="s">
        <v>227</v>
      </c>
      <c r="D107" s="22" t="s">
        <v>205</v>
      </c>
      <c r="E107" s="22" t="str">
        <f t="shared" si="3"/>
        <v>Gloria Gutierrez</v>
      </c>
      <c r="F107" s="22" t="s">
        <v>94</v>
      </c>
      <c r="G107" s="22" t="s">
        <v>49</v>
      </c>
      <c r="H107" s="22" t="s">
        <v>56</v>
      </c>
      <c r="I107" s="22" t="s">
        <v>616</v>
      </c>
      <c r="J107" s="22" t="s">
        <v>617</v>
      </c>
      <c r="K107" s="22" t="s">
        <v>618</v>
      </c>
      <c r="L107" s="22"/>
      <c r="M107" s="22" t="s">
        <v>615</v>
      </c>
      <c r="N107" s="22" t="s">
        <v>574</v>
      </c>
      <c r="O107" s="23">
        <v>1.87</v>
      </c>
      <c r="P107" s="23">
        <v>4.99</v>
      </c>
      <c r="Q107" s="22">
        <v>4</v>
      </c>
      <c r="R107" s="23">
        <f t="shared" si="4"/>
        <v>19.96</v>
      </c>
      <c r="S107" s="24" t="str">
        <f t="shared" si="5"/>
        <v>Small</v>
      </c>
    </row>
    <row r="108" spans="1:19" hidden="1" outlineLevel="2" x14ac:dyDescent="0.45">
      <c r="A108" s="15">
        <v>52364</v>
      </c>
      <c r="B108" s="16">
        <v>42226</v>
      </c>
      <c r="C108" s="17" t="s">
        <v>247</v>
      </c>
      <c r="D108" s="17" t="s">
        <v>248</v>
      </c>
      <c r="E108" s="17" t="str">
        <f t="shared" si="3"/>
        <v>Dominic Raman</v>
      </c>
      <c r="F108" s="17" t="s">
        <v>105</v>
      </c>
      <c r="G108" s="17" t="s">
        <v>82</v>
      </c>
      <c r="H108" s="17" t="s">
        <v>82</v>
      </c>
      <c r="I108" s="17" t="s">
        <v>661</v>
      </c>
      <c r="J108" s="17" t="s">
        <v>662</v>
      </c>
      <c r="K108" s="17" t="s">
        <v>591</v>
      </c>
      <c r="L108" s="17" t="s">
        <v>31</v>
      </c>
      <c r="M108" s="17" t="s">
        <v>592</v>
      </c>
      <c r="N108" s="17" t="s">
        <v>574</v>
      </c>
      <c r="O108" s="18">
        <v>13.09</v>
      </c>
      <c r="P108" s="18">
        <v>34.99</v>
      </c>
      <c r="Q108" s="17">
        <v>1</v>
      </c>
      <c r="R108" s="18">
        <f t="shared" si="4"/>
        <v>34.99</v>
      </c>
      <c r="S108" s="19" t="str">
        <f t="shared" si="5"/>
        <v>Small</v>
      </c>
    </row>
    <row r="109" spans="1:19" hidden="1" outlineLevel="2" x14ac:dyDescent="0.45">
      <c r="A109" s="20">
        <v>52366</v>
      </c>
      <c r="B109" s="21">
        <v>42227</v>
      </c>
      <c r="C109" s="22" t="s">
        <v>282</v>
      </c>
      <c r="D109" s="22" t="s">
        <v>390</v>
      </c>
      <c r="E109" s="22" t="str">
        <f t="shared" si="3"/>
        <v>Jose Carlson</v>
      </c>
      <c r="F109" s="22" t="s">
        <v>35</v>
      </c>
      <c r="G109" s="22" t="s">
        <v>19</v>
      </c>
      <c r="H109" s="22" t="s">
        <v>19</v>
      </c>
      <c r="I109" s="22" t="s">
        <v>594</v>
      </c>
      <c r="J109" s="22" t="s">
        <v>595</v>
      </c>
      <c r="K109" s="22" t="s">
        <v>595</v>
      </c>
      <c r="L109" s="22"/>
      <c r="M109" s="22" t="s">
        <v>573</v>
      </c>
      <c r="N109" s="22" t="s">
        <v>574</v>
      </c>
      <c r="O109" s="23">
        <v>1.49</v>
      </c>
      <c r="P109" s="23">
        <v>3.99</v>
      </c>
      <c r="Q109" s="22">
        <v>1</v>
      </c>
      <c r="R109" s="23">
        <f t="shared" si="4"/>
        <v>3.99</v>
      </c>
      <c r="S109" s="24" t="str">
        <f t="shared" si="5"/>
        <v>Small</v>
      </c>
    </row>
    <row r="110" spans="1:19" hidden="1" outlineLevel="2" x14ac:dyDescent="0.45">
      <c r="A110" s="15">
        <v>52366</v>
      </c>
      <c r="B110" s="16">
        <v>42227</v>
      </c>
      <c r="C110" s="17" t="s">
        <v>282</v>
      </c>
      <c r="D110" s="17" t="s">
        <v>390</v>
      </c>
      <c r="E110" s="17" t="str">
        <f t="shared" si="3"/>
        <v>Jose Carlson</v>
      </c>
      <c r="F110" s="17" t="s">
        <v>35</v>
      </c>
      <c r="G110" s="17" t="s">
        <v>19</v>
      </c>
      <c r="H110" s="17" t="s">
        <v>19</v>
      </c>
      <c r="I110" s="17" t="s">
        <v>571</v>
      </c>
      <c r="J110" s="17" t="s">
        <v>572</v>
      </c>
      <c r="K110" s="17" t="s">
        <v>572</v>
      </c>
      <c r="L110" s="17"/>
      <c r="M110" s="17" t="s">
        <v>573</v>
      </c>
      <c r="N110" s="17" t="s">
        <v>574</v>
      </c>
      <c r="O110" s="18">
        <v>8.0399999999999991</v>
      </c>
      <c r="P110" s="18">
        <v>21.49</v>
      </c>
      <c r="Q110" s="17">
        <v>1</v>
      </c>
      <c r="R110" s="18">
        <f t="shared" si="4"/>
        <v>21.49</v>
      </c>
      <c r="S110" s="19" t="str">
        <f t="shared" si="5"/>
        <v>Small</v>
      </c>
    </row>
    <row r="111" spans="1:19" hidden="1" outlineLevel="2" x14ac:dyDescent="0.45">
      <c r="A111" s="20">
        <v>52366</v>
      </c>
      <c r="B111" s="21">
        <v>42227</v>
      </c>
      <c r="C111" s="22" t="s">
        <v>282</v>
      </c>
      <c r="D111" s="22" t="s">
        <v>390</v>
      </c>
      <c r="E111" s="22" t="str">
        <f t="shared" si="3"/>
        <v>Jose Carlson</v>
      </c>
      <c r="F111" s="22" t="s">
        <v>35</v>
      </c>
      <c r="G111" s="22" t="s">
        <v>19</v>
      </c>
      <c r="H111" s="22" t="s">
        <v>19</v>
      </c>
      <c r="I111" s="22" t="s">
        <v>661</v>
      </c>
      <c r="J111" s="22" t="s">
        <v>662</v>
      </c>
      <c r="K111" s="22" t="s">
        <v>591</v>
      </c>
      <c r="L111" s="22" t="s">
        <v>31</v>
      </c>
      <c r="M111" s="22" t="s">
        <v>592</v>
      </c>
      <c r="N111" s="22" t="s">
        <v>574</v>
      </c>
      <c r="O111" s="23">
        <v>13.09</v>
      </c>
      <c r="P111" s="23">
        <v>34.99</v>
      </c>
      <c r="Q111" s="22">
        <v>2</v>
      </c>
      <c r="R111" s="23">
        <f t="shared" si="4"/>
        <v>69.98</v>
      </c>
      <c r="S111" s="24" t="str">
        <f t="shared" si="5"/>
        <v>Small</v>
      </c>
    </row>
    <row r="112" spans="1:19" hidden="1" outlineLevel="2" x14ac:dyDescent="0.45">
      <c r="A112" s="15">
        <v>52371</v>
      </c>
      <c r="B112" s="16">
        <v>42227</v>
      </c>
      <c r="C112" s="17" t="s">
        <v>732</v>
      </c>
      <c r="D112" s="17" t="s">
        <v>122</v>
      </c>
      <c r="E112" s="17" t="str">
        <f t="shared" si="3"/>
        <v>Jenna Green</v>
      </c>
      <c r="F112" s="17" t="s">
        <v>48</v>
      </c>
      <c r="G112" s="17" t="s">
        <v>49</v>
      </c>
      <c r="H112" s="17" t="s">
        <v>50</v>
      </c>
      <c r="I112" s="17" t="s">
        <v>663</v>
      </c>
      <c r="J112" s="17" t="s">
        <v>664</v>
      </c>
      <c r="K112" s="17" t="s">
        <v>665</v>
      </c>
      <c r="L112" s="17"/>
      <c r="M112" s="17" t="s">
        <v>573</v>
      </c>
      <c r="N112" s="17" t="s">
        <v>574</v>
      </c>
      <c r="O112" s="18">
        <v>0.86</v>
      </c>
      <c r="P112" s="18">
        <v>2.29</v>
      </c>
      <c r="Q112" s="17">
        <v>3</v>
      </c>
      <c r="R112" s="18">
        <f t="shared" si="4"/>
        <v>6.87</v>
      </c>
      <c r="S112" s="19" t="str">
        <f t="shared" si="5"/>
        <v>Small</v>
      </c>
    </row>
    <row r="113" spans="1:19" hidden="1" outlineLevel="2" x14ac:dyDescent="0.45">
      <c r="A113" s="20">
        <v>52410</v>
      </c>
      <c r="B113" s="21">
        <v>42228</v>
      </c>
      <c r="C113" s="22" t="s">
        <v>119</v>
      </c>
      <c r="D113" s="22" t="s">
        <v>120</v>
      </c>
      <c r="E113" s="22" t="str">
        <f t="shared" si="3"/>
        <v>Shannon Liu</v>
      </c>
      <c r="F113" s="22" t="s">
        <v>40</v>
      </c>
      <c r="G113" s="22" t="s">
        <v>41</v>
      </c>
      <c r="H113" s="22" t="s">
        <v>41</v>
      </c>
      <c r="I113" s="22" t="s">
        <v>648</v>
      </c>
      <c r="J113" s="22" t="s">
        <v>649</v>
      </c>
      <c r="K113" s="22" t="s">
        <v>649</v>
      </c>
      <c r="L113" s="22"/>
      <c r="M113" s="22" t="s">
        <v>615</v>
      </c>
      <c r="N113" s="22" t="s">
        <v>574</v>
      </c>
      <c r="O113" s="23">
        <v>3.74</v>
      </c>
      <c r="P113" s="23">
        <v>9.99</v>
      </c>
      <c r="Q113" s="22">
        <v>1</v>
      </c>
      <c r="R113" s="23">
        <f t="shared" si="4"/>
        <v>9.99</v>
      </c>
      <c r="S113" s="24" t="str">
        <f t="shared" si="5"/>
        <v>Small</v>
      </c>
    </row>
    <row r="114" spans="1:19" hidden="1" outlineLevel="2" x14ac:dyDescent="0.45">
      <c r="A114" s="15">
        <v>52410</v>
      </c>
      <c r="B114" s="16">
        <v>42228</v>
      </c>
      <c r="C114" s="17" t="s">
        <v>119</v>
      </c>
      <c r="D114" s="17" t="s">
        <v>120</v>
      </c>
      <c r="E114" s="17" t="str">
        <f t="shared" si="3"/>
        <v>Shannon Liu</v>
      </c>
      <c r="F114" s="17" t="s">
        <v>40</v>
      </c>
      <c r="G114" s="17" t="s">
        <v>41</v>
      </c>
      <c r="H114" s="17" t="s">
        <v>41</v>
      </c>
      <c r="I114" s="17" t="s">
        <v>661</v>
      </c>
      <c r="J114" s="17" t="s">
        <v>662</v>
      </c>
      <c r="K114" s="17" t="s">
        <v>591</v>
      </c>
      <c r="L114" s="17" t="s">
        <v>31</v>
      </c>
      <c r="M114" s="17" t="s">
        <v>592</v>
      </c>
      <c r="N114" s="17" t="s">
        <v>574</v>
      </c>
      <c r="O114" s="18">
        <v>13.09</v>
      </c>
      <c r="P114" s="18">
        <v>34.99</v>
      </c>
      <c r="Q114" s="17">
        <v>1</v>
      </c>
      <c r="R114" s="18">
        <f t="shared" si="4"/>
        <v>34.99</v>
      </c>
      <c r="S114" s="19" t="str">
        <f t="shared" si="5"/>
        <v>Small</v>
      </c>
    </row>
    <row r="115" spans="1:19" hidden="1" outlineLevel="2" x14ac:dyDescent="0.45">
      <c r="A115" s="20">
        <v>52414</v>
      </c>
      <c r="B115" s="21">
        <v>42228</v>
      </c>
      <c r="C115" s="22" t="s">
        <v>733</v>
      </c>
      <c r="D115" s="22" t="s">
        <v>68</v>
      </c>
      <c r="E115" s="22" t="str">
        <f t="shared" si="3"/>
        <v>Ricky Martin</v>
      </c>
      <c r="F115" s="22" t="s">
        <v>18</v>
      </c>
      <c r="G115" s="22" t="s">
        <v>19</v>
      </c>
      <c r="H115" s="22" t="s">
        <v>19</v>
      </c>
      <c r="I115" s="22" t="s">
        <v>596</v>
      </c>
      <c r="J115" s="22" t="s">
        <v>597</v>
      </c>
      <c r="K115" s="22" t="s">
        <v>597</v>
      </c>
      <c r="L115" s="22"/>
      <c r="M115" s="22" t="s">
        <v>573</v>
      </c>
      <c r="N115" s="22" t="s">
        <v>574</v>
      </c>
      <c r="O115" s="23">
        <v>12.19</v>
      </c>
      <c r="P115" s="23">
        <v>32.6</v>
      </c>
      <c r="Q115" s="22">
        <v>1</v>
      </c>
      <c r="R115" s="23">
        <f t="shared" si="4"/>
        <v>32.6</v>
      </c>
      <c r="S115" s="24" t="str">
        <f t="shared" si="5"/>
        <v>Small</v>
      </c>
    </row>
    <row r="116" spans="1:19" hidden="1" outlineLevel="2" x14ac:dyDescent="0.45">
      <c r="A116" s="15">
        <v>52414</v>
      </c>
      <c r="B116" s="16">
        <v>42228</v>
      </c>
      <c r="C116" s="17" t="s">
        <v>733</v>
      </c>
      <c r="D116" s="17" t="s">
        <v>68</v>
      </c>
      <c r="E116" s="17" t="str">
        <f t="shared" si="3"/>
        <v>Ricky Martin</v>
      </c>
      <c r="F116" s="17" t="s">
        <v>18</v>
      </c>
      <c r="G116" s="17" t="s">
        <v>19</v>
      </c>
      <c r="H116" s="17" t="s">
        <v>19</v>
      </c>
      <c r="I116" s="17" t="s">
        <v>594</v>
      </c>
      <c r="J116" s="17" t="s">
        <v>595</v>
      </c>
      <c r="K116" s="17" t="s">
        <v>595</v>
      </c>
      <c r="L116" s="17"/>
      <c r="M116" s="17" t="s">
        <v>573</v>
      </c>
      <c r="N116" s="17" t="s">
        <v>574</v>
      </c>
      <c r="O116" s="18">
        <v>1.49</v>
      </c>
      <c r="P116" s="18">
        <v>3.99</v>
      </c>
      <c r="Q116" s="17">
        <v>2</v>
      </c>
      <c r="R116" s="18">
        <f t="shared" si="4"/>
        <v>7.98</v>
      </c>
      <c r="S116" s="19" t="str">
        <f t="shared" si="5"/>
        <v>Small</v>
      </c>
    </row>
    <row r="117" spans="1:19" hidden="1" outlineLevel="2" x14ac:dyDescent="0.45">
      <c r="A117" s="20">
        <v>52414</v>
      </c>
      <c r="B117" s="21">
        <v>42228</v>
      </c>
      <c r="C117" s="22" t="s">
        <v>733</v>
      </c>
      <c r="D117" s="22" t="s">
        <v>68</v>
      </c>
      <c r="E117" s="22" t="str">
        <f t="shared" si="3"/>
        <v>Ricky Martin</v>
      </c>
      <c r="F117" s="22" t="s">
        <v>18</v>
      </c>
      <c r="G117" s="22" t="s">
        <v>19</v>
      </c>
      <c r="H117" s="22" t="s">
        <v>19</v>
      </c>
      <c r="I117" s="22" t="s">
        <v>608</v>
      </c>
      <c r="J117" s="22" t="s">
        <v>609</v>
      </c>
      <c r="K117" s="22" t="s">
        <v>591</v>
      </c>
      <c r="L117" s="22" t="s">
        <v>532</v>
      </c>
      <c r="M117" s="22" t="s">
        <v>592</v>
      </c>
      <c r="N117" s="22" t="s">
        <v>574</v>
      </c>
      <c r="O117" s="23">
        <v>13.09</v>
      </c>
      <c r="P117" s="23">
        <v>34.99</v>
      </c>
      <c r="Q117" s="22">
        <v>3</v>
      </c>
      <c r="R117" s="23">
        <f t="shared" si="4"/>
        <v>104.97</v>
      </c>
      <c r="S117" s="24" t="str">
        <f t="shared" si="5"/>
        <v>Small</v>
      </c>
    </row>
    <row r="118" spans="1:19" hidden="1" outlineLevel="2" x14ac:dyDescent="0.45">
      <c r="A118" s="15">
        <v>52429</v>
      </c>
      <c r="B118" s="16">
        <v>42228</v>
      </c>
      <c r="C118" s="17" t="s">
        <v>734</v>
      </c>
      <c r="D118" s="17" t="s">
        <v>181</v>
      </c>
      <c r="E118" s="17" t="str">
        <f t="shared" si="3"/>
        <v>Wesley Hu</v>
      </c>
      <c r="F118" s="17" t="s">
        <v>55</v>
      </c>
      <c r="G118" s="17" t="s">
        <v>49</v>
      </c>
      <c r="H118" s="17" t="s">
        <v>56</v>
      </c>
      <c r="I118" s="17" t="s">
        <v>681</v>
      </c>
      <c r="J118" s="17" t="s">
        <v>682</v>
      </c>
      <c r="K118" s="17" t="s">
        <v>682</v>
      </c>
      <c r="L118" s="17"/>
      <c r="M118" s="17" t="s">
        <v>573</v>
      </c>
      <c r="N118" s="17" t="s">
        <v>574</v>
      </c>
      <c r="O118" s="18">
        <v>11.22</v>
      </c>
      <c r="P118" s="18">
        <v>29.99</v>
      </c>
      <c r="Q118" s="17">
        <v>4</v>
      </c>
      <c r="R118" s="18">
        <f t="shared" si="4"/>
        <v>119.96</v>
      </c>
      <c r="S118" s="19" t="str">
        <f t="shared" si="5"/>
        <v>Small</v>
      </c>
    </row>
    <row r="119" spans="1:19" hidden="1" outlineLevel="2" x14ac:dyDescent="0.45">
      <c r="A119" s="20">
        <v>52429</v>
      </c>
      <c r="B119" s="21">
        <v>42228</v>
      </c>
      <c r="C119" s="22" t="s">
        <v>734</v>
      </c>
      <c r="D119" s="22" t="s">
        <v>181</v>
      </c>
      <c r="E119" s="22" t="str">
        <f t="shared" si="3"/>
        <v>Wesley Hu</v>
      </c>
      <c r="F119" s="22" t="s">
        <v>55</v>
      </c>
      <c r="G119" s="22" t="s">
        <v>49</v>
      </c>
      <c r="H119" s="22" t="s">
        <v>56</v>
      </c>
      <c r="I119" s="22" t="s">
        <v>663</v>
      </c>
      <c r="J119" s="22" t="s">
        <v>664</v>
      </c>
      <c r="K119" s="22" t="s">
        <v>665</v>
      </c>
      <c r="L119" s="22"/>
      <c r="M119" s="22" t="s">
        <v>573</v>
      </c>
      <c r="N119" s="22" t="s">
        <v>574</v>
      </c>
      <c r="O119" s="23">
        <v>0.86</v>
      </c>
      <c r="P119" s="23">
        <v>2.29</v>
      </c>
      <c r="Q119" s="22">
        <v>1</v>
      </c>
      <c r="R119" s="23">
        <f t="shared" si="4"/>
        <v>2.29</v>
      </c>
      <c r="S119" s="24" t="str">
        <f t="shared" si="5"/>
        <v>Small</v>
      </c>
    </row>
    <row r="120" spans="1:19" hidden="1" outlineLevel="2" x14ac:dyDescent="0.45">
      <c r="A120" s="15">
        <v>52441</v>
      </c>
      <c r="B120" s="16">
        <v>42228</v>
      </c>
      <c r="C120" s="17" t="s">
        <v>735</v>
      </c>
      <c r="D120" s="17" t="s">
        <v>736</v>
      </c>
      <c r="E120" s="17" t="str">
        <f t="shared" si="3"/>
        <v>Judith Parker</v>
      </c>
      <c r="F120" s="17" t="s">
        <v>270</v>
      </c>
      <c r="G120" s="17" t="s">
        <v>89</v>
      </c>
      <c r="H120" s="17" t="s">
        <v>89</v>
      </c>
      <c r="I120" s="17" t="s">
        <v>582</v>
      </c>
      <c r="J120" s="17" t="s">
        <v>583</v>
      </c>
      <c r="K120" s="17" t="s">
        <v>583</v>
      </c>
      <c r="L120" s="17"/>
      <c r="M120" s="17" t="s">
        <v>573</v>
      </c>
      <c r="N120" s="17" t="s">
        <v>574</v>
      </c>
      <c r="O120" s="18">
        <v>10.84</v>
      </c>
      <c r="P120" s="18">
        <v>28.99</v>
      </c>
      <c r="Q120" s="17">
        <v>4</v>
      </c>
      <c r="R120" s="18">
        <f t="shared" si="4"/>
        <v>115.96</v>
      </c>
      <c r="S120" s="19" t="str">
        <f t="shared" si="5"/>
        <v>Small</v>
      </c>
    </row>
    <row r="121" spans="1:19" hidden="1" outlineLevel="2" x14ac:dyDescent="0.45">
      <c r="A121" s="20">
        <v>52443</v>
      </c>
      <c r="B121" s="21">
        <v>42228</v>
      </c>
      <c r="C121" s="22" t="s">
        <v>737</v>
      </c>
      <c r="D121" s="22" t="s">
        <v>47</v>
      </c>
      <c r="E121" s="22" t="str">
        <f t="shared" si="3"/>
        <v>Todd Li</v>
      </c>
      <c r="F121" s="22" t="s">
        <v>48</v>
      </c>
      <c r="G121" s="22" t="s">
        <v>49</v>
      </c>
      <c r="H121" s="22" t="s">
        <v>50</v>
      </c>
      <c r="I121" s="22" t="s">
        <v>686</v>
      </c>
      <c r="J121" s="22" t="s">
        <v>687</v>
      </c>
      <c r="K121" s="22" t="s">
        <v>687</v>
      </c>
      <c r="L121" s="22"/>
      <c r="M121" s="22" t="s">
        <v>573</v>
      </c>
      <c r="N121" s="22" t="s">
        <v>574</v>
      </c>
      <c r="O121" s="23">
        <v>13.09</v>
      </c>
      <c r="P121" s="23">
        <v>35</v>
      </c>
      <c r="Q121" s="22">
        <v>4</v>
      </c>
      <c r="R121" s="23">
        <f t="shared" si="4"/>
        <v>140</v>
      </c>
      <c r="S121" s="24" t="str">
        <f t="shared" si="5"/>
        <v>Small</v>
      </c>
    </row>
    <row r="122" spans="1:19" hidden="1" outlineLevel="2" x14ac:dyDescent="0.45">
      <c r="A122" s="15">
        <v>52443</v>
      </c>
      <c r="B122" s="16">
        <v>42228</v>
      </c>
      <c r="C122" s="17" t="s">
        <v>737</v>
      </c>
      <c r="D122" s="17" t="s">
        <v>47</v>
      </c>
      <c r="E122" s="17" t="str">
        <f t="shared" si="3"/>
        <v>Todd Li</v>
      </c>
      <c r="F122" s="17" t="s">
        <v>48</v>
      </c>
      <c r="G122" s="17" t="s">
        <v>49</v>
      </c>
      <c r="H122" s="17" t="s">
        <v>50</v>
      </c>
      <c r="I122" s="17" t="s">
        <v>605</v>
      </c>
      <c r="J122" s="17" t="s">
        <v>606</v>
      </c>
      <c r="K122" s="17" t="s">
        <v>606</v>
      </c>
      <c r="L122" s="17"/>
      <c r="M122" s="17" t="s">
        <v>607</v>
      </c>
      <c r="N122" s="17" t="s">
        <v>574</v>
      </c>
      <c r="O122" s="18">
        <v>8.2200000000000006</v>
      </c>
      <c r="P122" s="18">
        <v>21.98</v>
      </c>
      <c r="Q122" s="17">
        <v>2</v>
      </c>
      <c r="R122" s="18">
        <f t="shared" si="4"/>
        <v>43.96</v>
      </c>
      <c r="S122" s="19" t="str">
        <f t="shared" si="5"/>
        <v>Small</v>
      </c>
    </row>
    <row r="123" spans="1:19" hidden="1" outlineLevel="2" x14ac:dyDescent="0.45">
      <c r="A123" s="20">
        <v>52443</v>
      </c>
      <c r="B123" s="21">
        <v>42228</v>
      </c>
      <c r="C123" s="22" t="s">
        <v>737</v>
      </c>
      <c r="D123" s="22" t="s">
        <v>47</v>
      </c>
      <c r="E123" s="22" t="str">
        <f t="shared" si="3"/>
        <v>Todd Li</v>
      </c>
      <c r="F123" s="22" t="s">
        <v>48</v>
      </c>
      <c r="G123" s="22" t="s">
        <v>49</v>
      </c>
      <c r="H123" s="22" t="s">
        <v>50</v>
      </c>
      <c r="I123" s="22" t="s">
        <v>608</v>
      </c>
      <c r="J123" s="22" t="s">
        <v>609</v>
      </c>
      <c r="K123" s="22" t="s">
        <v>591</v>
      </c>
      <c r="L123" s="22" t="s">
        <v>532</v>
      </c>
      <c r="M123" s="22" t="s">
        <v>592</v>
      </c>
      <c r="N123" s="22" t="s">
        <v>574</v>
      </c>
      <c r="O123" s="23">
        <v>13.09</v>
      </c>
      <c r="P123" s="23">
        <v>34.99</v>
      </c>
      <c r="Q123" s="22">
        <v>2</v>
      </c>
      <c r="R123" s="23">
        <f t="shared" si="4"/>
        <v>69.98</v>
      </c>
      <c r="S123" s="24" t="str">
        <f t="shared" si="5"/>
        <v>Small</v>
      </c>
    </row>
    <row r="124" spans="1:19" hidden="1" outlineLevel="2" x14ac:dyDescent="0.45">
      <c r="A124" s="15">
        <v>52468</v>
      </c>
      <c r="B124" s="16">
        <v>42228</v>
      </c>
      <c r="C124" s="17" t="s">
        <v>459</v>
      </c>
      <c r="D124" s="17" t="s">
        <v>740</v>
      </c>
      <c r="E124" s="17" t="str">
        <f t="shared" si="3"/>
        <v>Tony Nara</v>
      </c>
      <c r="F124" s="17" t="s">
        <v>18</v>
      </c>
      <c r="G124" s="17" t="s">
        <v>19</v>
      </c>
      <c r="H124" s="17" t="s">
        <v>19</v>
      </c>
      <c r="I124" s="17" t="s">
        <v>616</v>
      </c>
      <c r="J124" s="17" t="s">
        <v>617</v>
      </c>
      <c r="K124" s="17" t="s">
        <v>618</v>
      </c>
      <c r="L124" s="17"/>
      <c r="M124" s="17" t="s">
        <v>615</v>
      </c>
      <c r="N124" s="17" t="s">
        <v>574</v>
      </c>
      <c r="O124" s="18">
        <v>1.87</v>
      </c>
      <c r="P124" s="18">
        <v>4.99</v>
      </c>
      <c r="Q124" s="17">
        <v>3</v>
      </c>
      <c r="R124" s="18">
        <f t="shared" si="4"/>
        <v>14.97</v>
      </c>
      <c r="S124" s="19" t="str">
        <f t="shared" si="5"/>
        <v>Small</v>
      </c>
    </row>
    <row r="125" spans="1:19" hidden="1" outlineLevel="2" x14ac:dyDescent="0.45">
      <c r="A125" s="20">
        <v>52468</v>
      </c>
      <c r="B125" s="21">
        <v>42228</v>
      </c>
      <c r="C125" s="22" t="s">
        <v>459</v>
      </c>
      <c r="D125" s="22" t="s">
        <v>740</v>
      </c>
      <c r="E125" s="22" t="str">
        <f t="shared" si="3"/>
        <v>Tony Nara</v>
      </c>
      <c r="F125" s="22" t="s">
        <v>18</v>
      </c>
      <c r="G125" s="22" t="s">
        <v>19</v>
      </c>
      <c r="H125" s="22" t="s">
        <v>19</v>
      </c>
      <c r="I125" s="22" t="s">
        <v>613</v>
      </c>
      <c r="J125" s="22" t="s">
        <v>614</v>
      </c>
      <c r="K125" s="22" t="s">
        <v>614</v>
      </c>
      <c r="L125" s="22"/>
      <c r="M125" s="22" t="s">
        <v>615</v>
      </c>
      <c r="N125" s="22" t="s">
        <v>574</v>
      </c>
      <c r="O125" s="23">
        <v>3.36</v>
      </c>
      <c r="P125" s="23">
        <v>8.99</v>
      </c>
      <c r="Q125" s="22">
        <v>1</v>
      </c>
      <c r="R125" s="23">
        <f t="shared" si="4"/>
        <v>8.99</v>
      </c>
      <c r="S125" s="24" t="str">
        <f t="shared" si="5"/>
        <v>Small</v>
      </c>
    </row>
    <row r="126" spans="1:19" hidden="1" outlineLevel="2" x14ac:dyDescent="0.45">
      <c r="A126" s="15">
        <v>52468</v>
      </c>
      <c r="B126" s="16">
        <v>42228</v>
      </c>
      <c r="C126" s="17" t="s">
        <v>459</v>
      </c>
      <c r="D126" s="17" t="s">
        <v>740</v>
      </c>
      <c r="E126" s="17" t="str">
        <f t="shared" si="3"/>
        <v>Tony Nara</v>
      </c>
      <c r="F126" s="17" t="s">
        <v>18</v>
      </c>
      <c r="G126" s="17" t="s">
        <v>19</v>
      </c>
      <c r="H126" s="17" t="s">
        <v>19</v>
      </c>
      <c r="I126" s="17" t="s">
        <v>599</v>
      </c>
      <c r="J126" s="17" t="s">
        <v>600</v>
      </c>
      <c r="K126" s="17" t="s">
        <v>601</v>
      </c>
      <c r="L126" s="17" t="s">
        <v>23</v>
      </c>
      <c r="M126" s="17" t="s">
        <v>602</v>
      </c>
      <c r="N126" s="17" t="s">
        <v>574</v>
      </c>
      <c r="O126" s="18">
        <v>20.57</v>
      </c>
      <c r="P126" s="18">
        <v>54.99</v>
      </c>
      <c r="Q126" s="17">
        <v>1</v>
      </c>
      <c r="R126" s="18">
        <f t="shared" si="4"/>
        <v>54.99</v>
      </c>
      <c r="S126" s="19" t="str">
        <f t="shared" si="5"/>
        <v>Small</v>
      </c>
    </row>
    <row r="127" spans="1:19" hidden="1" outlineLevel="2" x14ac:dyDescent="0.45">
      <c r="A127" s="20">
        <v>52488</v>
      </c>
      <c r="B127" s="21">
        <v>42229</v>
      </c>
      <c r="C127" s="22" t="s">
        <v>741</v>
      </c>
      <c r="D127" s="22" t="s">
        <v>346</v>
      </c>
      <c r="E127" s="22" t="str">
        <f t="shared" si="3"/>
        <v>Morgan Hughes</v>
      </c>
      <c r="F127" s="22" t="s">
        <v>215</v>
      </c>
      <c r="G127" s="22" t="s">
        <v>216</v>
      </c>
      <c r="H127" s="22" t="s">
        <v>216</v>
      </c>
      <c r="I127" s="22" t="s">
        <v>705</v>
      </c>
      <c r="J127" s="22" t="s">
        <v>706</v>
      </c>
      <c r="K127" s="22" t="s">
        <v>706</v>
      </c>
      <c r="L127" s="22"/>
      <c r="M127" s="22" t="s">
        <v>573</v>
      </c>
      <c r="N127" s="22" t="s">
        <v>574</v>
      </c>
      <c r="O127" s="23">
        <v>9.35</v>
      </c>
      <c r="P127" s="23">
        <v>24.99</v>
      </c>
      <c r="Q127" s="22">
        <v>4</v>
      </c>
      <c r="R127" s="23">
        <f t="shared" si="4"/>
        <v>99.96</v>
      </c>
      <c r="S127" s="24" t="str">
        <f t="shared" si="5"/>
        <v>Small</v>
      </c>
    </row>
    <row r="128" spans="1:19" hidden="1" outlineLevel="2" x14ac:dyDescent="0.45">
      <c r="A128" s="15">
        <v>52496</v>
      </c>
      <c r="B128" s="16">
        <v>42229</v>
      </c>
      <c r="C128" s="17" t="s">
        <v>531</v>
      </c>
      <c r="D128" s="17" t="s">
        <v>744</v>
      </c>
      <c r="E128" s="17" t="str">
        <f t="shared" si="3"/>
        <v>Nicole Williams</v>
      </c>
      <c r="F128" s="17" t="s">
        <v>55</v>
      </c>
      <c r="G128" s="17" t="s">
        <v>49</v>
      </c>
      <c r="H128" s="17" t="s">
        <v>56</v>
      </c>
      <c r="I128" s="17" t="s">
        <v>616</v>
      </c>
      <c r="J128" s="17" t="s">
        <v>617</v>
      </c>
      <c r="K128" s="17" t="s">
        <v>618</v>
      </c>
      <c r="L128" s="17"/>
      <c r="M128" s="17" t="s">
        <v>615</v>
      </c>
      <c r="N128" s="17" t="s">
        <v>574</v>
      </c>
      <c r="O128" s="18">
        <v>1.87</v>
      </c>
      <c r="P128" s="18">
        <v>4.99</v>
      </c>
      <c r="Q128" s="17">
        <v>1</v>
      </c>
      <c r="R128" s="18">
        <f t="shared" si="4"/>
        <v>4.99</v>
      </c>
      <c r="S128" s="19" t="str">
        <f t="shared" si="5"/>
        <v>Small</v>
      </c>
    </row>
    <row r="129" spans="1:19" hidden="1" outlineLevel="2" x14ac:dyDescent="0.45">
      <c r="A129" s="20">
        <v>52496</v>
      </c>
      <c r="B129" s="21">
        <v>42229</v>
      </c>
      <c r="C129" s="22" t="s">
        <v>531</v>
      </c>
      <c r="D129" s="22" t="s">
        <v>744</v>
      </c>
      <c r="E129" s="22" t="str">
        <f t="shared" si="3"/>
        <v>Nicole Williams</v>
      </c>
      <c r="F129" s="22" t="s">
        <v>55</v>
      </c>
      <c r="G129" s="22" t="s">
        <v>49</v>
      </c>
      <c r="H129" s="22" t="s">
        <v>56</v>
      </c>
      <c r="I129" s="22" t="s">
        <v>608</v>
      </c>
      <c r="J129" s="22" t="s">
        <v>609</v>
      </c>
      <c r="K129" s="22" t="s">
        <v>591</v>
      </c>
      <c r="L129" s="22" t="s">
        <v>532</v>
      </c>
      <c r="M129" s="22" t="s">
        <v>592</v>
      </c>
      <c r="N129" s="22" t="s">
        <v>574</v>
      </c>
      <c r="O129" s="23">
        <v>13.09</v>
      </c>
      <c r="P129" s="23">
        <v>34.99</v>
      </c>
      <c r="Q129" s="22">
        <v>3</v>
      </c>
      <c r="R129" s="23">
        <f t="shared" si="4"/>
        <v>104.97</v>
      </c>
      <c r="S129" s="24" t="str">
        <f t="shared" si="5"/>
        <v>Small</v>
      </c>
    </row>
    <row r="130" spans="1:19" hidden="1" outlineLevel="2" x14ac:dyDescent="0.45">
      <c r="A130" s="15">
        <v>52531</v>
      </c>
      <c r="B130" s="16">
        <v>42230</v>
      </c>
      <c r="C130" s="17" t="s">
        <v>749</v>
      </c>
      <c r="D130" s="17" t="s">
        <v>102</v>
      </c>
      <c r="E130" s="17" t="str">
        <f t="shared" ref="E130:E193" si="6">CONCATENATE(C130," ",D130)</f>
        <v>Katie She</v>
      </c>
      <c r="F130" s="17" t="s">
        <v>69</v>
      </c>
      <c r="G130" s="17" t="s">
        <v>19</v>
      </c>
      <c r="H130" s="17" t="s">
        <v>19</v>
      </c>
      <c r="I130" s="17" t="s">
        <v>594</v>
      </c>
      <c r="J130" s="17" t="s">
        <v>595</v>
      </c>
      <c r="K130" s="17" t="s">
        <v>595</v>
      </c>
      <c r="L130" s="17"/>
      <c r="M130" s="17" t="s">
        <v>573</v>
      </c>
      <c r="N130" s="17" t="s">
        <v>574</v>
      </c>
      <c r="O130" s="18">
        <v>1.49</v>
      </c>
      <c r="P130" s="18">
        <v>3.99</v>
      </c>
      <c r="Q130" s="17">
        <v>1</v>
      </c>
      <c r="R130" s="18">
        <f t="shared" ref="R130:R193" si="7">P130*Q130</f>
        <v>3.99</v>
      </c>
      <c r="S130" s="19" t="str">
        <f t="shared" ref="S130:S193" si="8">VLOOKUP(R130,$T$2:$U$4,2,TRUE)</f>
        <v>Small</v>
      </c>
    </row>
    <row r="131" spans="1:19" hidden="1" outlineLevel="2" x14ac:dyDescent="0.45">
      <c r="A131" s="20">
        <v>52549</v>
      </c>
      <c r="B131" s="21">
        <v>42230</v>
      </c>
      <c r="C131" s="22" t="s">
        <v>110</v>
      </c>
      <c r="D131" s="22" t="s">
        <v>548</v>
      </c>
      <c r="E131" s="22" t="str">
        <f t="shared" si="6"/>
        <v>Billy Jiménez</v>
      </c>
      <c r="F131" s="22" t="s">
        <v>302</v>
      </c>
      <c r="G131" s="22" t="s">
        <v>89</v>
      </c>
      <c r="H131" s="22" t="s">
        <v>89</v>
      </c>
      <c r="I131" s="22" t="s">
        <v>616</v>
      </c>
      <c r="J131" s="22" t="s">
        <v>617</v>
      </c>
      <c r="K131" s="22" t="s">
        <v>618</v>
      </c>
      <c r="L131" s="22"/>
      <c r="M131" s="22" t="s">
        <v>615</v>
      </c>
      <c r="N131" s="22" t="s">
        <v>574</v>
      </c>
      <c r="O131" s="23">
        <v>1.87</v>
      </c>
      <c r="P131" s="23">
        <v>4.99</v>
      </c>
      <c r="Q131" s="22">
        <v>1</v>
      </c>
      <c r="R131" s="23">
        <f t="shared" si="7"/>
        <v>4.99</v>
      </c>
      <c r="S131" s="24" t="str">
        <f t="shared" si="8"/>
        <v>Small</v>
      </c>
    </row>
    <row r="132" spans="1:19" hidden="1" outlineLevel="2" x14ac:dyDescent="0.45">
      <c r="A132" s="15">
        <v>52549</v>
      </c>
      <c r="B132" s="16">
        <v>42230</v>
      </c>
      <c r="C132" s="17" t="s">
        <v>110</v>
      </c>
      <c r="D132" s="17" t="s">
        <v>548</v>
      </c>
      <c r="E132" s="17" t="str">
        <f t="shared" si="6"/>
        <v>Billy Jiménez</v>
      </c>
      <c r="F132" s="17" t="s">
        <v>302</v>
      </c>
      <c r="G132" s="17" t="s">
        <v>89</v>
      </c>
      <c r="H132" s="17" t="s">
        <v>89</v>
      </c>
      <c r="I132" s="17" t="s">
        <v>608</v>
      </c>
      <c r="J132" s="17" t="s">
        <v>609</v>
      </c>
      <c r="K132" s="17" t="s">
        <v>591</v>
      </c>
      <c r="L132" s="17" t="s">
        <v>532</v>
      </c>
      <c r="M132" s="17" t="s">
        <v>592</v>
      </c>
      <c r="N132" s="17" t="s">
        <v>574</v>
      </c>
      <c r="O132" s="18">
        <v>13.09</v>
      </c>
      <c r="P132" s="18">
        <v>34.99</v>
      </c>
      <c r="Q132" s="17">
        <v>1</v>
      </c>
      <c r="R132" s="18">
        <f t="shared" si="7"/>
        <v>34.99</v>
      </c>
      <c r="S132" s="19" t="str">
        <f t="shared" si="8"/>
        <v>Small</v>
      </c>
    </row>
    <row r="133" spans="1:19" hidden="1" outlineLevel="2" x14ac:dyDescent="0.45">
      <c r="A133" s="20">
        <v>52579</v>
      </c>
      <c r="B133" s="21">
        <v>42231</v>
      </c>
      <c r="C133" s="22" t="s">
        <v>750</v>
      </c>
      <c r="D133" s="22" t="s">
        <v>104</v>
      </c>
      <c r="E133" s="22" t="str">
        <f t="shared" si="6"/>
        <v>Mallory Rubio</v>
      </c>
      <c r="F133" s="22" t="s">
        <v>69</v>
      </c>
      <c r="G133" s="22" t="s">
        <v>19</v>
      </c>
      <c r="H133" s="22" t="s">
        <v>19</v>
      </c>
      <c r="I133" s="22" t="s">
        <v>705</v>
      </c>
      <c r="J133" s="22" t="s">
        <v>706</v>
      </c>
      <c r="K133" s="22" t="s">
        <v>706</v>
      </c>
      <c r="L133" s="22"/>
      <c r="M133" s="22" t="s">
        <v>573</v>
      </c>
      <c r="N133" s="22" t="s">
        <v>574</v>
      </c>
      <c r="O133" s="23">
        <v>9.35</v>
      </c>
      <c r="P133" s="23">
        <v>24.99</v>
      </c>
      <c r="Q133" s="22">
        <v>2</v>
      </c>
      <c r="R133" s="23">
        <f t="shared" si="7"/>
        <v>49.98</v>
      </c>
      <c r="S133" s="24" t="str">
        <f t="shared" si="8"/>
        <v>Small</v>
      </c>
    </row>
    <row r="134" spans="1:19" hidden="1" outlineLevel="2" x14ac:dyDescent="0.45">
      <c r="A134" s="15">
        <v>52579</v>
      </c>
      <c r="B134" s="16">
        <v>42231</v>
      </c>
      <c r="C134" s="17" t="s">
        <v>750</v>
      </c>
      <c r="D134" s="17" t="s">
        <v>104</v>
      </c>
      <c r="E134" s="17" t="str">
        <f t="shared" si="6"/>
        <v>Mallory Rubio</v>
      </c>
      <c r="F134" s="17" t="s">
        <v>69</v>
      </c>
      <c r="G134" s="17" t="s">
        <v>19</v>
      </c>
      <c r="H134" s="17" t="s">
        <v>19</v>
      </c>
      <c r="I134" s="17" t="s">
        <v>683</v>
      </c>
      <c r="J134" s="17" t="s">
        <v>684</v>
      </c>
      <c r="K134" s="17" t="s">
        <v>684</v>
      </c>
      <c r="L134" s="17"/>
      <c r="M134" s="17" t="s">
        <v>573</v>
      </c>
      <c r="N134" s="17" t="s">
        <v>574</v>
      </c>
      <c r="O134" s="18">
        <v>1.87</v>
      </c>
      <c r="P134" s="18">
        <v>4.99</v>
      </c>
      <c r="Q134" s="17">
        <v>2</v>
      </c>
      <c r="R134" s="18">
        <f t="shared" si="7"/>
        <v>9.98</v>
      </c>
      <c r="S134" s="19" t="str">
        <f t="shared" si="8"/>
        <v>Small</v>
      </c>
    </row>
    <row r="135" spans="1:19" hidden="1" outlineLevel="2" x14ac:dyDescent="0.45">
      <c r="A135" s="20">
        <v>52582</v>
      </c>
      <c r="B135" s="21">
        <v>42231</v>
      </c>
      <c r="C135" s="22" t="s">
        <v>405</v>
      </c>
      <c r="D135" s="22" t="s">
        <v>265</v>
      </c>
      <c r="E135" s="22" t="str">
        <f t="shared" si="6"/>
        <v>Marie Sanchez</v>
      </c>
      <c r="F135" s="22" t="s">
        <v>69</v>
      </c>
      <c r="G135" s="22" t="s">
        <v>19</v>
      </c>
      <c r="H135" s="22" t="s">
        <v>19</v>
      </c>
      <c r="I135" s="22" t="s">
        <v>616</v>
      </c>
      <c r="J135" s="22" t="s">
        <v>617</v>
      </c>
      <c r="K135" s="22" t="s">
        <v>618</v>
      </c>
      <c r="L135" s="22"/>
      <c r="M135" s="22" t="s">
        <v>615</v>
      </c>
      <c r="N135" s="22" t="s">
        <v>574</v>
      </c>
      <c r="O135" s="23">
        <v>1.87</v>
      </c>
      <c r="P135" s="23">
        <v>4.99</v>
      </c>
      <c r="Q135" s="22">
        <v>3</v>
      </c>
      <c r="R135" s="23">
        <f t="shared" si="7"/>
        <v>14.97</v>
      </c>
      <c r="S135" s="24" t="str">
        <f t="shared" si="8"/>
        <v>Small</v>
      </c>
    </row>
    <row r="136" spans="1:19" hidden="1" outlineLevel="2" x14ac:dyDescent="0.45">
      <c r="A136" s="15">
        <v>52582</v>
      </c>
      <c r="B136" s="16">
        <v>42231</v>
      </c>
      <c r="C136" s="17" t="s">
        <v>405</v>
      </c>
      <c r="D136" s="17" t="s">
        <v>265</v>
      </c>
      <c r="E136" s="17" t="str">
        <f t="shared" si="6"/>
        <v>Marie Sanchez</v>
      </c>
      <c r="F136" s="17" t="s">
        <v>69</v>
      </c>
      <c r="G136" s="17" t="s">
        <v>19</v>
      </c>
      <c r="H136" s="17" t="s">
        <v>19</v>
      </c>
      <c r="I136" s="17" t="s">
        <v>605</v>
      </c>
      <c r="J136" s="17" t="s">
        <v>606</v>
      </c>
      <c r="K136" s="17" t="s">
        <v>606</v>
      </c>
      <c r="L136" s="17"/>
      <c r="M136" s="17" t="s">
        <v>607</v>
      </c>
      <c r="N136" s="17" t="s">
        <v>574</v>
      </c>
      <c r="O136" s="18">
        <v>8.2200000000000006</v>
      </c>
      <c r="P136" s="18">
        <v>21.98</v>
      </c>
      <c r="Q136" s="17">
        <v>2</v>
      </c>
      <c r="R136" s="18">
        <f t="shared" si="7"/>
        <v>43.96</v>
      </c>
      <c r="S136" s="19" t="str">
        <f t="shared" si="8"/>
        <v>Small</v>
      </c>
    </row>
    <row r="137" spans="1:19" hidden="1" outlineLevel="2" x14ac:dyDescent="0.45">
      <c r="A137" s="20">
        <v>52582</v>
      </c>
      <c r="B137" s="21">
        <v>42231</v>
      </c>
      <c r="C137" s="22" t="s">
        <v>405</v>
      </c>
      <c r="D137" s="22" t="s">
        <v>265</v>
      </c>
      <c r="E137" s="22" t="str">
        <f t="shared" si="6"/>
        <v>Marie Sanchez</v>
      </c>
      <c r="F137" s="22" t="s">
        <v>69</v>
      </c>
      <c r="G137" s="22" t="s">
        <v>19</v>
      </c>
      <c r="H137" s="22" t="s">
        <v>19</v>
      </c>
      <c r="I137" s="22" t="s">
        <v>648</v>
      </c>
      <c r="J137" s="22" t="s">
        <v>649</v>
      </c>
      <c r="K137" s="22" t="s">
        <v>649</v>
      </c>
      <c r="L137" s="22"/>
      <c r="M137" s="22" t="s">
        <v>615</v>
      </c>
      <c r="N137" s="22" t="s">
        <v>574</v>
      </c>
      <c r="O137" s="23">
        <v>3.74</v>
      </c>
      <c r="P137" s="23">
        <v>9.99</v>
      </c>
      <c r="Q137" s="22">
        <v>1</v>
      </c>
      <c r="R137" s="23">
        <f t="shared" si="7"/>
        <v>9.99</v>
      </c>
      <c r="S137" s="24" t="str">
        <f t="shared" si="8"/>
        <v>Small</v>
      </c>
    </row>
    <row r="138" spans="1:19" hidden="1" outlineLevel="2" x14ac:dyDescent="0.45">
      <c r="A138" s="15">
        <v>52592</v>
      </c>
      <c r="B138" s="16">
        <v>42231</v>
      </c>
      <c r="C138" s="17" t="s">
        <v>751</v>
      </c>
      <c r="D138" s="17" t="s">
        <v>306</v>
      </c>
      <c r="E138" s="17" t="str">
        <f t="shared" si="6"/>
        <v>Michael Harris</v>
      </c>
      <c r="F138" s="17" t="s">
        <v>48</v>
      </c>
      <c r="G138" s="17" t="s">
        <v>49</v>
      </c>
      <c r="H138" s="17" t="s">
        <v>50</v>
      </c>
      <c r="I138" s="17" t="s">
        <v>616</v>
      </c>
      <c r="J138" s="17" t="s">
        <v>617</v>
      </c>
      <c r="K138" s="17" t="s">
        <v>618</v>
      </c>
      <c r="L138" s="17"/>
      <c r="M138" s="17" t="s">
        <v>615</v>
      </c>
      <c r="N138" s="17" t="s">
        <v>574</v>
      </c>
      <c r="O138" s="18">
        <v>1.87</v>
      </c>
      <c r="P138" s="18">
        <v>4.99</v>
      </c>
      <c r="Q138" s="17">
        <v>1</v>
      </c>
      <c r="R138" s="18">
        <f t="shared" si="7"/>
        <v>4.99</v>
      </c>
      <c r="S138" s="19" t="str">
        <f t="shared" si="8"/>
        <v>Small</v>
      </c>
    </row>
    <row r="139" spans="1:19" hidden="1" outlineLevel="2" x14ac:dyDescent="0.45">
      <c r="A139" s="20">
        <v>52605</v>
      </c>
      <c r="B139" s="21">
        <v>42231</v>
      </c>
      <c r="C139" s="22" t="s">
        <v>752</v>
      </c>
      <c r="D139" s="22" t="s">
        <v>348</v>
      </c>
      <c r="E139" s="22" t="str">
        <f t="shared" si="6"/>
        <v>Cindy Jordan</v>
      </c>
      <c r="F139" s="22" t="s">
        <v>424</v>
      </c>
      <c r="G139" s="22" t="s">
        <v>89</v>
      </c>
      <c r="H139" s="22" t="s">
        <v>89</v>
      </c>
      <c r="I139" s="22" t="s">
        <v>594</v>
      </c>
      <c r="J139" s="22" t="s">
        <v>595</v>
      </c>
      <c r="K139" s="22" t="s">
        <v>595</v>
      </c>
      <c r="L139" s="22"/>
      <c r="M139" s="22" t="s">
        <v>573</v>
      </c>
      <c r="N139" s="22" t="s">
        <v>574</v>
      </c>
      <c r="O139" s="23">
        <v>1.49</v>
      </c>
      <c r="P139" s="23">
        <v>3.99</v>
      </c>
      <c r="Q139" s="22">
        <v>1</v>
      </c>
      <c r="R139" s="23">
        <f t="shared" si="7"/>
        <v>3.99</v>
      </c>
      <c r="S139" s="24" t="str">
        <f t="shared" si="8"/>
        <v>Small</v>
      </c>
    </row>
    <row r="140" spans="1:19" hidden="1" outlineLevel="2" x14ac:dyDescent="0.45">
      <c r="A140" s="15">
        <v>52605</v>
      </c>
      <c r="B140" s="16">
        <v>42231</v>
      </c>
      <c r="C140" s="17" t="s">
        <v>752</v>
      </c>
      <c r="D140" s="17" t="s">
        <v>348</v>
      </c>
      <c r="E140" s="17" t="str">
        <f t="shared" si="6"/>
        <v>Cindy Jordan</v>
      </c>
      <c r="F140" s="17" t="s">
        <v>424</v>
      </c>
      <c r="G140" s="17" t="s">
        <v>89</v>
      </c>
      <c r="H140" s="17" t="s">
        <v>89</v>
      </c>
      <c r="I140" s="17" t="s">
        <v>589</v>
      </c>
      <c r="J140" s="17" t="s">
        <v>590</v>
      </c>
      <c r="K140" s="17" t="s">
        <v>591</v>
      </c>
      <c r="L140" s="17" t="s">
        <v>45</v>
      </c>
      <c r="M140" s="17" t="s">
        <v>592</v>
      </c>
      <c r="N140" s="17" t="s">
        <v>574</v>
      </c>
      <c r="O140" s="18">
        <v>13.09</v>
      </c>
      <c r="P140" s="18">
        <v>34.99</v>
      </c>
      <c r="Q140" s="17">
        <v>2</v>
      </c>
      <c r="R140" s="18">
        <f t="shared" si="7"/>
        <v>69.98</v>
      </c>
      <c r="S140" s="19" t="str">
        <f t="shared" si="8"/>
        <v>Small</v>
      </c>
    </row>
    <row r="141" spans="1:19" hidden="1" outlineLevel="2" x14ac:dyDescent="0.45">
      <c r="A141" s="20">
        <v>52606</v>
      </c>
      <c r="B141" s="21">
        <v>42231</v>
      </c>
      <c r="C141" s="22" t="s">
        <v>699</v>
      </c>
      <c r="D141" s="22" t="s">
        <v>263</v>
      </c>
      <c r="E141" s="22" t="str">
        <f t="shared" si="6"/>
        <v>Daisy Gill</v>
      </c>
      <c r="F141" s="22" t="s">
        <v>105</v>
      </c>
      <c r="G141" s="22" t="s">
        <v>82</v>
      </c>
      <c r="H141" s="22" t="s">
        <v>82</v>
      </c>
      <c r="I141" s="22" t="s">
        <v>594</v>
      </c>
      <c r="J141" s="22" t="s">
        <v>595</v>
      </c>
      <c r="K141" s="22" t="s">
        <v>595</v>
      </c>
      <c r="L141" s="22"/>
      <c r="M141" s="22" t="s">
        <v>573</v>
      </c>
      <c r="N141" s="22" t="s">
        <v>574</v>
      </c>
      <c r="O141" s="23">
        <v>1.49</v>
      </c>
      <c r="P141" s="23">
        <v>3.99</v>
      </c>
      <c r="Q141" s="22">
        <v>1</v>
      </c>
      <c r="R141" s="23">
        <f t="shared" si="7"/>
        <v>3.99</v>
      </c>
      <c r="S141" s="24" t="str">
        <f t="shared" si="8"/>
        <v>Small</v>
      </c>
    </row>
    <row r="142" spans="1:19" hidden="1" outlineLevel="2" x14ac:dyDescent="0.45">
      <c r="A142" s="15">
        <v>52606</v>
      </c>
      <c r="B142" s="16">
        <v>42231</v>
      </c>
      <c r="C142" s="17" t="s">
        <v>699</v>
      </c>
      <c r="D142" s="17" t="s">
        <v>263</v>
      </c>
      <c r="E142" s="17" t="str">
        <f t="shared" si="6"/>
        <v>Daisy Gill</v>
      </c>
      <c r="F142" s="17" t="s">
        <v>105</v>
      </c>
      <c r="G142" s="17" t="s">
        <v>82</v>
      </c>
      <c r="H142" s="17" t="s">
        <v>82</v>
      </c>
      <c r="I142" s="17" t="s">
        <v>571</v>
      </c>
      <c r="J142" s="17" t="s">
        <v>572</v>
      </c>
      <c r="K142" s="17" t="s">
        <v>572</v>
      </c>
      <c r="L142" s="17"/>
      <c r="M142" s="17" t="s">
        <v>573</v>
      </c>
      <c r="N142" s="17" t="s">
        <v>574</v>
      </c>
      <c r="O142" s="18">
        <v>8.0399999999999991</v>
      </c>
      <c r="P142" s="18">
        <v>21.49</v>
      </c>
      <c r="Q142" s="17">
        <v>1</v>
      </c>
      <c r="R142" s="18">
        <f t="shared" si="7"/>
        <v>21.49</v>
      </c>
      <c r="S142" s="19" t="str">
        <f t="shared" si="8"/>
        <v>Small</v>
      </c>
    </row>
    <row r="143" spans="1:19" hidden="1" outlineLevel="2" x14ac:dyDescent="0.45">
      <c r="A143" s="20">
        <v>52607</v>
      </c>
      <c r="B143" s="21">
        <v>42231</v>
      </c>
      <c r="C143" s="22" t="s">
        <v>753</v>
      </c>
      <c r="D143" s="22" t="s">
        <v>409</v>
      </c>
      <c r="E143" s="22" t="str">
        <f t="shared" si="6"/>
        <v>Pedro Torres</v>
      </c>
      <c r="F143" s="22" t="s">
        <v>215</v>
      </c>
      <c r="G143" s="22" t="s">
        <v>216</v>
      </c>
      <c r="H143" s="22" t="s">
        <v>216</v>
      </c>
      <c r="I143" s="22" t="s">
        <v>605</v>
      </c>
      <c r="J143" s="22" t="s">
        <v>606</v>
      </c>
      <c r="K143" s="22" t="s">
        <v>606</v>
      </c>
      <c r="L143" s="22"/>
      <c r="M143" s="22" t="s">
        <v>607</v>
      </c>
      <c r="N143" s="22" t="s">
        <v>574</v>
      </c>
      <c r="O143" s="23">
        <v>8.2200000000000006</v>
      </c>
      <c r="P143" s="23">
        <v>21.98</v>
      </c>
      <c r="Q143" s="22">
        <v>1</v>
      </c>
      <c r="R143" s="23">
        <f t="shared" si="7"/>
        <v>21.98</v>
      </c>
      <c r="S143" s="24" t="str">
        <f t="shared" si="8"/>
        <v>Small</v>
      </c>
    </row>
    <row r="144" spans="1:19" hidden="1" outlineLevel="2" x14ac:dyDescent="0.45">
      <c r="A144" s="15">
        <v>52607</v>
      </c>
      <c r="B144" s="16">
        <v>42231</v>
      </c>
      <c r="C144" s="17" t="s">
        <v>753</v>
      </c>
      <c r="D144" s="17" t="s">
        <v>409</v>
      </c>
      <c r="E144" s="17" t="str">
        <f t="shared" si="6"/>
        <v>Pedro Torres</v>
      </c>
      <c r="F144" s="17" t="s">
        <v>215</v>
      </c>
      <c r="G144" s="17" t="s">
        <v>216</v>
      </c>
      <c r="H144" s="17" t="s">
        <v>216</v>
      </c>
      <c r="I144" s="17" t="s">
        <v>661</v>
      </c>
      <c r="J144" s="17" t="s">
        <v>662</v>
      </c>
      <c r="K144" s="17" t="s">
        <v>591</v>
      </c>
      <c r="L144" s="17" t="s">
        <v>31</v>
      </c>
      <c r="M144" s="17" t="s">
        <v>592</v>
      </c>
      <c r="N144" s="17" t="s">
        <v>574</v>
      </c>
      <c r="O144" s="18">
        <v>13.09</v>
      </c>
      <c r="P144" s="18">
        <v>34.99</v>
      </c>
      <c r="Q144" s="17">
        <v>1</v>
      </c>
      <c r="R144" s="18">
        <f t="shared" si="7"/>
        <v>34.99</v>
      </c>
      <c r="S144" s="19" t="str">
        <f t="shared" si="8"/>
        <v>Small</v>
      </c>
    </row>
    <row r="145" spans="1:19" hidden="1" outlineLevel="2" x14ac:dyDescent="0.45">
      <c r="A145" s="20">
        <v>52615</v>
      </c>
      <c r="B145" s="21">
        <v>42232</v>
      </c>
      <c r="C145" s="22" t="s">
        <v>754</v>
      </c>
      <c r="D145" s="22" t="s">
        <v>402</v>
      </c>
      <c r="E145" s="22" t="str">
        <f t="shared" si="6"/>
        <v>Dominique Prasad</v>
      </c>
      <c r="F145" s="22" t="s">
        <v>296</v>
      </c>
      <c r="G145" s="22" t="s">
        <v>89</v>
      </c>
      <c r="H145" s="22" t="s">
        <v>89</v>
      </c>
      <c r="I145" s="22" t="s">
        <v>648</v>
      </c>
      <c r="J145" s="22" t="s">
        <v>649</v>
      </c>
      <c r="K145" s="22" t="s">
        <v>649</v>
      </c>
      <c r="L145" s="22"/>
      <c r="M145" s="22" t="s">
        <v>615</v>
      </c>
      <c r="N145" s="22" t="s">
        <v>574</v>
      </c>
      <c r="O145" s="23">
        <v>3.74</v>
      </c>
      <c r="P145" s="23">
        <v>9.99</v>
      </c>
      <c r="Q145" s="22">
        <v>3</v>
      </c>
      <c r="R145" s="23">
        <f t="shared" si="7"/>
        <v>29.97</v>
      </c>
      <c r="S145" s="24" t="str">
        <f t="shared" si="8"/>
        <v>Small</v>
      </c>
    </row>
    <row r="146" spans="1:19" hidden="1" outlineLevel="2" x14ac:dyDescent="0.45">
      <c r="A146" s="15">
        <v>52645</v>
      </c>
      <c r="B146" s="16">
        <v>42232</v>
      </c>
      <c r="C146" s="17" t="s">
        <v>755</v>
      </c>
      <c r="D146" s="17" t="s">
        <v>273</v>
      </c>
      <c r="E146" s="17" t="str">
        <f t="shared" si="6"/>
        <v>Arturo Tang</v>
      </c>
      <c r="F146" s="17" t="s">
        <v>148</v>
      </c>
      <c r="G146" s="17" t="s">
        <v>82</v>
      </c>
      <c r="H146" s="17" t="s">
        <v>82</v>
      </c>
      <c r="I146" s="17" t="s">
        <v>690</v>
      </c>
      <c r="J146" s="17" t="s">
        <v>691</v>
      </c>
      <c r="K146" s="17" t="s">
        <v>691</v>
      </c>
      <c r="L146" s="17"/>
      <c r="M146" s="17" t="s">
        <v>692</v>
      </c>
      <c r="N146" s="17" t="s">
        <v>574</v>
      </c>
      <c r="O146" s="18">
        <v>44.88</v>
      </c>
      <c r="P146" s="18">
        <v>120</v>
      </c>
      <c r="Q146" s="17">
        <v>4</v>
      </c>
      <c r="R146" s="18">
        <f t="shared" si="7"/>
        <v>480</v>
      </c>
      <c r="S146" s="19" t="str">
        <f t="shared" si="8"/>
        <v>Small</v>
      </c>
    </row>
    <row r="147" spans="1:19" hidden="1" outlineLevel="2" x14ac:dyDescent="0.45">
      <c r="A147" s="20">
        <v>52645</v>
      </c>
      <c r="B147" s="21">
        <v>42232</v>
      </c>
      <c r="C147" s="22" t="s">
        <v>755</v>
      </c>
      <c r="D147" s="22" t="s">
        <v>273</v>
      </c>
      <c r="E147" s="22" t="str">
        <f t="shared" si="6"/>
        <v>Arturo Tang</v>
      </c>
      <c r="F147" s="22" t="s">
        <v>148</v>
      </c>
      <c r="G147" s="22" t="s">
        <v>82</v>
      </c>
      <c r="H147" s="22" t="s">
        <v>82</v>
      </c>
      <c r="I147" s="22" t="s">
        <v>683</v>
      </c>
      <c r="J147" s="22" t="s">
        <v>684</v>
      </c>
      <c r="K147" s="22" t="s">
        <v>684</v>
      </c>
      <c r="L147" s="22"/>
      <c r="M147" s="22" t="s">
        <v>573</v>
      </c>
      <c r="N147" s="22" t="s">
        <v>574</v>
      </c>
      <c r="O147" s="23">
        <v>1.87</v>
      </c>
      <c r="P147" s="23">
        <v>4.99</v>
      </c>
      <c r="Q147" s="22">
        <v>1</v>
      </c>
      <c r="R147" s="23">
        <f t="shared" si="7"/>
        <v>4.99</v>
      </c>
      <c r="S147" s="24" t="str">
        <f t="shared" si="8"/>
        <v>Small</v>
      </c>
    </row>
    <row r="148" spans="1:19" hidden="1" outlineLevel="2" x14ac:dyDescent="0.45">
      <c r="A148" s="15">
        <v>52645</v>
      </c>
      <c r="B148" s="16">
        <v>42232</v>
      </c>
      <c r="C148" s="17" t="s">
        <v>755</v>
      </c>
      <c r="D148" s="17" t="s">
        <v>273</v>
      </c>
      <c r="E148" s="17" t="str">
        <f t="shared" si="6"/>
        <v>Arturo Tang</v>
      </c>
      <c r="F148" s="17" t="s">
        <v>148</v>
      </c>
      <c r="G148" s="17" t="s">
        <v>82</v>
      </c>
      <c r="H148" s="17" t="s">
        <v>82</v>
      </c>
      <c r="I148" s="17" t="s">
        <v>705</v>
      </c>
      <c r="J148" s="17" t="s">
        <v>706</v>
      </c>
      <c r="K148" s="17" t="s">
        <v>706</v>
      </c>
      <c r="L148" s="17"/>
      <c r="M148" s="17" t="s">
        <v>573</v>
      </c>
      <c r="N148" s="17" t="s">
        <v>574</v>
      </c>
      <c r="O148" s="18">
        <v>9.35</v>
      </c>
      <c r="P148" s="18">
        <v>24.99</v>
      </c>
      <c r="Q148" s="17">
        <v>2</v>
      </c>
      <c r="R148" s="18">
        <f t="shared" si="7"/>
        <v>49.98</v>
      </c>
      <c r="S148" s="19" t="str">
        <f t="shared" si="8"/>
        <v>Small</v>
      </c>
    </row>
    <row r="149" spans="1:19" hidden="1" outlineLevel="2" x14ac:dyDescent="0.45">
      <c r="A149" s="20">
        <v>52659</v>
      </c>
      <c r="B149" s="21">
        <v>42232</v>
      </c>
      <c r="C149" s="22" t="s">
        <v>180</v>
      </c>
      <c r="D149" s="22" t="s">
        <v>120</v>
      </c>
      <c r="E149" s="22" t="str">
        <f t="shared" si="6"/>
        <v>Alvin Liu</v>
      </c>
      <c r="F149" s="22" t="s">
        <v>159</v>
      </c>
      <c r="G149" s="22" t="s">
        <v>89</v>
      </c>
      <c r="H149" s="22" t="s">
        <v>89</v>
      </c>
      <c r="I149" s="22" t="s">
        <v>661</v>
      </c>
      <c r="J149" s="22" t="s">
        <v>662</v>
      </c>
      <c r="K149" s="22" t="s">
        <v>591</v>
      </c>
      <c r="L149" s="22" t="s">
        <v>31</v>
      </c>
      <c r="M149" s="22" t="s">
        <v>592</v>
      </c>
      <c r="N149" s="22" t="s">
        <v>574</v>
      </c>
      <c r="O149" s="23">
        <v>13.09</v>
      </c>
      <c r="P149" s="23">
        <v>34.99</v>
      </c>
      <c r="Q149" s="22">
        <v>2</v>
      </c>
      <c r="R149" s="23">
        <f t="shared" si="7"/>
        <v>69.98</v>
      </c>
      <c r="S149" s="24" t="str">
        <f t="shared" si="8"/>
        <v>Small</v>
      </c>
    </row>
    <row r="150" spans="1:19" hidden="1" outlineLevel="2" x14ac:dyDescent="0.45">
      <c r="A150" s="15">
        <v>52670</v>
      </c>
      <c r="B150" s="16">
        <v>42233</v>
      </c>
      <c r="C150" s="17" t="s">
        <v>758</v>
      </c>
      <c r="D150" s="17" t="s">
        <v>263</v>
      </c>
      <c r="E150" s="17" t="str">
        <f t="shared" si="6"/>
        <v>Byron Gill</v>
      </c>
      <c r="F150" s="17" t="s">
        <v>242</v>
      </c>
      <c r="G150" s="17" t="s">
        <v>19</v>
      </c>
      <c r="H150" s="17" t="s">
        <v>19</v>
      </c>
      <c r="I150" s="17" t="s">
        <v>589</v>
      </c>
      <c r="J150" s="17" t="s">
        <v>590</v>
      </c>
      <c r="K150" s="17" t="s">
        <v>591</v>
      </c>
      <c r="L150" s="17" t="s">
        <v>45</v>
      </c>
      <c r="M150" s="17" t="s">
        <v>592</v>
      </c>
      <c r="N150" s="17" t="s">
        <v>574</v>
      </c>
      <c r="O150" s="18">
        <v>13.09</v>
      </c>
      <c r="P150" s="18">
        <v>34.99</v>
      </c>
      <c r="Q150" s="17">
        <v>3</v>
      </c>
      <c r="R150" s="18">
        <f t="shared" si="7"/>
        <v>104.97</v>
      </c>
      <c r="S150" s="19" t="str">
        <f t="shared" si="8"/>
        <v>Small</v>
      </c>
    </row>
    <row r="151" spans="1:19" hidden="1" outlineLevel="2" x14ac:dyDescent="0.45">
      <c r="A151" s="20">
        <v>52715</v>
      </c>
      <c r="B151" s="21">
        <v>42233</v>
      </c>
      <c r="C151" s="22" t="s">
        <v>165</v>
      </c>
      <c r="D151" s="22" t="s">
        <v>189</v>
      </c>
      <c r="E151" s="22" t="str">
        <f t="shared" si="6"/>
        <v>Chloe Miller</v>
      </c>
      <c r="F151" s="22" t="s">
        <v>215</v>
      </c>
      <c r="G151" s="22" t="s">
        <v>216</v>
      </c>
      <c r="H151" s="22" t="s">
        <v>216</v>
      </c>
      <c r="I151" s="22" t="s">
        <v>596</v>
      </c>
      <c r="J151" s="22" t="s">
        <v>597</v>
      </c>
      <c r="K151" s="22" t="s">
        <v>597</v>
      </c>
      <c r="L151" s="22"/>
      <c r="M151" s="22" t="s">
        <v>573</v>
      </c>
      <c r="N151" s="22" t="s">
        <v>574</v>
      </c>
      <c r="O151" s="23">
        <v>12.19</v>
      </c>
      <c r="P151" s="23">
        <v>32.6</v>
      </c>
      <c r="Q151" s="22">
        <v>2</v>
      </c>
      <c r="R151" s="23">
        <f t="shared" si="7"/>
        <v>65.2</v>
      </c>
      <c r="S151" s="24" t="str">
        <f t="shared" si="8"/>
        <v>Small</v>
      </c>
    </row>
    <row r="152" spans="1:19" hidden="1" outlineLevel="2" x14ac:dyDescent="0.45">
      <c r="A152" s="15">
        <v>52715</v>
      </c>
      <c r="B152" s="16">
        <v>42233</v>
      </c>
      <c r="C152" s="17" t="s">
        <v>165</v>
      </c>
      <c r="D152" s="17" t="s">
        <v>189</v>
      </c>
      <c r="E152" s="17" t="str">
        <f t="shared" si="6"/>
        <v>Chloe Miller</v>
      </c>
      <c r="F152" s="17" t="s">
        <v>215</v>
      </c>
      <c r="G152" s="17" t="s">
        <v>216</v>
      </c>
      <c r="H152" s="17" t="s">
        <v>216</v>
      </c>
      <c r="I152" s="17" t="s">
        <v>663</v>
      </c>
      <c r="J152" s="17" t="s">
        <v>664</v>
      </c>
      <c r="K152" s="17" t="s">
        <v>665</v>
      </c>
      <c r="L152" s="17"/>
      <c r="M152" s="17" t="s">
        <v>573</v>
      </c>
      <c r="N152" s="17" t="s">
        <v>574</v>
      </c>
      <c r="O152" s="18">
        <v>0.86</v>
      </c>
      <c r="P152" s="18">
        <v>2.29</v>
      </c>
      <c r="Q152" s="17">
        <v>1</v>
      </c>
      <c r="R152" s="18">
        <f t="shared" si="7"/>
        <v>2.29</v>
      </c>
      <c r="S152" s="19" t="str">
        <f t="shared" si="8"/>
        <v>Small</v>
      </c>
    </row>
    <row r="153" spans="1:19" hidden="1" outlineLevel="2" x14ac:dyDescent="0.45">
      <c r="A153" s="20">
        <v>52720</v>
      </c>
      <c r="B153" s="21">
        <v>42233</v>
      </c>
      <c r="C153" s="22" t="s">
        <v>755</v>
      </c>
      <c r="D153" s="22" t="s">
        <v>759</v>
      </c>
      <c r="E153" s="22" t="str">
        <f t="shared" si="6"/>
        <v>Arturo Zhou</v>
      </c>
      <c r="F153" s="22" t="s">
        <v>35</v>
      </c>
      <c r="G153" s="22" t="s">
        <v>19</v>
      </c>
      <c r="H153" s="22" t="s">
        <v>19</v>
      </c>
      <c r="I153" s="22" t="s">
        <v>608</v>
      </c>
      <c r="J153" s="22" t="s">
        <v>609</v>
      </c>
      <c r="K153" s="22" t="s">
        <v>591</v>
      </c>
      <c r="L153" s="22" t="s">
        <v>532</v>
      </c>
      <c r="M153" s="22" t="s">
        <v>592</v>
      </c>
      <c r="N153" s="22" t="s">
        <v>574</v>
      </c>
      <c r="O153" s="23">
        <v>13.09</v>
      </c>
      <c r="P153" s="23">
        <v>34.99</v>
      </c>
      <c r="Q153" s="22">
        <v>2</v>
      </c>
      <c r="R153" s="23">
        <f t="shared" si="7"/>
        <v>69.98</v>
      </c>
      <c r="S153" s="24" t="str">
        <f t="shared" si="8"/>
        <v>Small</v>
      </c>
    </row>
    <row r="154" spans="1:19" hidden="1" outlineLevel="2" x14ac:dyDescent="0.45">
      <c r="A154" s="15">
        <v>52732</v>
      </c>
      <c r="B154" s="16">
        <v>42234</v>
      </c>
      <c r="C154" s="17" t="s">
        <v>247</v>
      </c>
      <c r="D154" s="17" t="s">
        <v>378</v>
      </c>
      <c r="E154" s="17" t="str">
        <f t="shared" si="6"/>
        <v>Dominic Fernandez</v>
      </c>
      <c r="F154" s="17" t="s">
        <v>40</v>
      </c>
      <c r="G154" s="17" t="s">
        <v>41</v>
      </c>
      <c r="H154" s="17" t="s">
        <v>41</v>
      </c>
      <c r="I154" s="17" t="s">
        <v>616</v>
      </c>
      <c r="J154" s="17" t="s">
        <v>617</v>
      </c>
      <c r="K154" s="17" t="s">
        <v>618</v>
      </c>
      <c r="L154" s="17"/>
      <c r="M154" s="17" t="s">
        <v>615</v>
      </c>
      <c r="N154" s="17" t="s">
        <v>574</v>
      </c>
      <c r="O154" s="18">
        <v>1.87</v>
      </c>
      <c r="P154" s="18">
        <v>4.99</v>
      </c>
      <c r="Q154" s="17">
        <v>4</v>
      </c>
      <c r="R154" s="18">
        <f t="shared" si="7"/>
        <v>19.96</v>
      </c>
      <c r="S154" s="19" t="str">
        <f t="shared" si="8"/>
        <v>Small</v>
      </c>
    </row>
    <row r="155" spans="1:19" hidden="1" outlineLevel="2" x14ac:dyDescent="0.45">
      <c r="A155" s="20">
        <v>52732</v>
      </c>
      <c r="B155" s="21">
        <v>42234</v>
      </c>
      <c r="C155" s="22" t="s">
        <v>247</v>
      </c>
      <c r="D155" s="22" t="s">
        <v>378</v>
      </c>
      <c r="E155" s="22" t="str">
        <f t="shared" si="6"/>
        <v>Dominic Fernandez</v>
      </c>
      <c r="F155" s="22" t="s">
        <v>40</v>
      </c>
      <c r="G155" s="22" t="s">
        <v>41</v>
      </c>
      <c r="H155" s="22" t="s">
        <v>41</v>
      </c>
      <c r="I155" s="22" t="s">
        <v>613</v>
      </c>
      <c r="J155" s="22" t="s">
        <v>614</v>
      </c>
      <c r="K155" s="22" t="s">
        <v>614</v>
      </c>
      <c r="L155" s="22"/>
      <c r="M155" s="22" t="s">
        <v>615</v>
      </c>
      <c r="N155" s="22" t="s">
        <v>574</v>
      </c>
      <c r="O155" s="23">
        <v>3.36</v>
      </c>
      <c r="P155" s="23">
        <v>8.99</v>
      </c>
      <c r="Q155" s="22">
        <v>2</v>
      </c>
      <c r="R155" s="23">
        <f t="shared" si="7"/>
        <v>17.98</v>
      </c>
      <c r="S155" s="24" t="str">
        <f t="shared" si="8"/>
        <v>Small</v>
      </c>
    </row>
    <row r="156" spans="1:19" hidden="1" outlineLevel="2" x14ac:dyDescent="0.45">
      <c r="A156" s="15">
        <v>52762</v>
      </c>
      <c r="B156" s="16">
        <v>42234</v>
      </c>
      <c r="C156" s="17" t="s">
        <v>245</v>
      </c>
      <c r="D156" s="17" t="s">
        <v>450</v>
      </c>
      <c r="E156" s="17" t="str">
        <f t="shared" si="6"/>
        <v>Cameron Lewis</v>
      </c>
      <c r="F156" s="17" t="s">
        <v>48</v>
      </c>
      <c r="G156" s="17" t="s">
        <v>49</v>
      </c>
      <c r="H156" s="17" t="s">
        <v>50</v>
      </c>
      <c r="I156" s="17" t="s">
        <v>605</v>
      </c>
      <c r="J156" s="17" t="s">
        <v>606</v>
      </c>
      <c r="K156" s="17" t="s">
        <v>606</v>
      </c>
      <c r="L156" s="17"/>
      <c r="M156" s="17" t="s">
        <v>607</v>
      </c>
      <c r="N156" s="17" t="s">
        <v>574</v>
      </c>
      <c r="O156" s="18">
        <v>8.2200000000000006</v>
      </c>
      <c r="P156" s="18">
        <v>21.98</v>
      </c>
      <c r="Q156" s="17">
        <v>4</v>
      </c>
      <c r="R156" s="18">
        <f t="shared" si="7"/>
        <v>87.92</v>
      </c>
      <c r="S156" s="19" t="str">
        <f t="shared" si="8"/>
        <v>Small</v>
      </c>
    </row>
    <row r="157" spans="1:19" hidden="1" outlineLevel="2" x14ac:dyDescent="0.45">
      <c r="A157" s="20">
        <v>52788</v>
      </c>
      <c r="B157" s="21">
        <v>42235</v>
      </c>
      <c r="C157" s="22" t="s">
        <v>121</v>
      </c>
      <c r="D157" s="22" t="s">
        <v>68</v>
      </c>
      <c r="E157" s="22" t="str">
        <f t="shared" si="6"/>
        <v>Jonathan Martin</v>
      </c>
      <c r="F157" s="22" t="s">
        <v>55</v>
      </c>
      <c r="G157" s="22" t="s">
        <v>49</v>
      </c>
      <c r="H157" s="22" t="s">
        <v>56</v>
      </c>
      <c r="I157" s="22" t="s">
        <v>666</v>
      </c>
      <c r="J157" s="22" t="s">
        <v>667</v>
      </c>
      <c r="K157" s="22" t="s">
        <v>667</v>
      </c>
      <c r="L157" s="22"/>
      <c r="M157" s="22" t="s">
        <v>573</v>
      </c>
      <c r="N157" s="22" t="s">
        <v>574</v>
      </c>
      <c r="O157" s="23">
        <v>9.35</v>
      </c>
      <c r="P157" s="23">
        <v>24.99</v>
      </c>
      <c r="Q157" s="22">
        <v>3</v>
      </c>
      <c r="R157" s="23">
        <f t="shared" si="7"/>
        <v>74.97</v>
      </c>
      <c r="S157" s="24" t="str">
        <f t="shared" si="8"/>
        <v>Small</v>
      </c>
    </row>
    <row r="158" spans="1:19" hidden="1" outlineLevel="2" x14ac:dyDescent="0.45">
      <c r="A158" s="15">
        <v>52788</v>
      </c>
      <c r="B158" s="16">
        <v>42235</v>
      </c>
      <c r="C158" s="17" t="s">
        <v>121</v>
      </c>
      <c r="D158" s="17" t="s">
        <v>68</v>
      </c>
      <c r="E158" s="17" t="str">
        <f t="shared" si="6"/>
        <v>Jonathan Martin</v>
      </c>
      <c r="F158" s="17" t="s">
        <v>55</v>
      </c>
      <c r="G158" s="17" t="s">
        <v>49</v>
      </c>
      <c r="H158" s="17" t="s">
        <v>56</v>
      </c>
      <c r="I158" s="17" t="s">
        <v>663</v>
      </c>
      <c r="J158" s="17" t="s">
        <v>664</v>
      </c>
      <c r="K158" s="17" t="s">
        <v>665</v>
      </c>
      <c r="L158" s="17"/>
      <c r="M158" s="17" t="s">
        <v>573</v>
      </c>
      <c r="N158" s="17" t="s">
        <v>574</v>
      </c>
      <c r="O158" s="18">
        <v>0.86</v>
      </c>
      <c r="P158" s="18">
        <v>2.29</v>
      </c>
      <c r="Q158" s="17">
        <v>2</v>
      </c>
      <c r="R158" s="18">
        <f t="shared" si="7"/>
        <v>4.58</v>
      </c>
      <c r="S158" s="19" t="str">
        <f t="shared" si="8"/>
        <v>Small</v>
      </c>
    </row>
    <row r="159" spans="1:19" hidden="1" outlineLevel="2" x14ac:dyDescent="0.45">
      <c r="A159" s="20">
        <v>52857</v>
      </c>
      <c r="B159" s="21">
        <v>42236</v>
      </c>
      <c r="C159" s="22" t="s">
        <v>538</v>
      </c>
      <c r="D159" s="22" t="s">
        <v>74</v>
      </c>
      <c r="E159" s="22" t="str">
        <f t="shared" si="6"/>
        <v>Tyler Lee</v>
      </c>
      <c r="F159" s="22" t="s">
        <v>55</v>
      </c>
      <c r="G159" s="22" t="s">
        <v>49</v>
      </c>
      <c r="H159" s="22" t="s">
        <v>56</v>
      </c>
      <c r="I159" s="22" t="s">
        <v>681</v>
      </c>
      <c r="J159" s="22" t="s">
        <v>682</v>
      </c>
      <c r="K159" s="22" t="s">
        <v>682</v>
      </c>
      <c r="L159" s="22"/>
      <c r="M159" s="22" t="s">
        <v>573</v>
      </c>
      <c r="N159" s="22" t="s">
        <v>574</v>
      </c>
      <c r="O159" s="23">
        <v>11.22</v>
      </c>
      <c r="P159" s="23">
        <v>29.99</v>
      </c>
      <c r="Q159" s="22">
        <v>2</v>
      </c>
      <c r="R159" s="23">
        <f t="shared" si="7"/>
        <v>59.98</v>
      </c>
      <c r="S159" s="24" t="str">
        <f t="shared" si="8"/>
        <v>Small</v>
      </c>
    </row>
    <row r="160" spans="1:19" hidden="1" outlineLevel="2" x14ac:dyDescent="0.45">
      <c r="A160" s="15">
        <v>52865</v>
      </c>
      <c r="B160" s="16">
        <v>42236</v>
      </c>
      <c r="C160" s="17" t="s">
        <v>331</v>
      </c>
      <c r="D160" s="17" t="s">
        <v>767</v>
      </c>
      <c r="E160" s="17" t="str">
        <f t="shared" si="6"/>
        <v>Grace Thompson</v>
      </c>
      <c r="F160" s="17" t="s">
        <v>48</v>
      </c>
      <c r="G160" s="17" t="s">
        <v>49</v>
      </c>
      <c r="H160" s="17" t="s">
        <v>50</v>
      </c>
      <c r="I160" s="17" t="s">
        <v>683</v>
      </c>
      <c r="J160" s="17" t="s">
        <v>684</v>
      </c>
      <c r="K160" s="17" t="s">
        <v>684</v>
      </c>
      <c r="L160" s="17"/>
      <c r="M160" s="17" t="s">
        <v>573</v>
      </c>
      <c r="N160" s="17" t="s">
        <v>574</v>
      </c>
      <c r="O160" s="18">
        <v>1.87</v>
      </c>
      <c r="P160" s="18">
        <v>4.99</v>
      </c>
      <c r="Q160" s="17">
        <v>2</v>
      </c>
      <c r="R160" s="18">
        <f t="shared" si="7"/>
        <v>9.98</v>
      </c>
      <c r="S160" s="19" t="str">
        <f t="shared" si="8"/>
        <v>Small</v>
      </c>
    </row>
    <row r="161" spans="1:19" hidden="1" outlineLevel="2" x14ac:dyDescent="0.45">
      <c r="A161" s="20">
        <v>52865</v>
      </c>
      <c r="B161" s="21">
        <v>42236</v>
      </c>
      <c r="C161" s="22" t="s">
        <v>331</v>
      </c>
      <c r="D161" s="22" t="s">
        <v>767</v>
      </c>
      <c r="E161" s="22" t="str">
        <f t="shared" si="6"/>
        <v>Grace Thompson</v>
      </c>
      <c r="F161" s="22" t="s">
        <v>48</v>
      </c>
      <c r="G161" s="22" t="s">
        <v>49</v>
      </c>
      <c r="H161" s="22" t="s">
        <v>50</v>
      </c>
      <c r="I161" s="22" t="s">
        <v>608</v>
      </c>
      <c r="J161" s="22" t="s">
        <v>609</v>
      </c>
      <c r="K161" s="22" t="s">
        <v>591</v>
      </c>
      <c r="L161" s="22" t="s">
        <v>532</v>
      </c>
      <c r="M161" s="22" t="s">
        <v>592</v>
      </c>
      <c r="N161" s="22" t="s">
        <v>574</v>
      </c>
      <c r="O161" s="23">
        <v>13.09</v>
      </c>
      <c r="P161" s="23">
        <v>34.99</v>
      </c>
      <c r="Q161" s="22">
        <v>1</v>
      </c>
      <c r="R161" s="23">
        <f t="shared" si="7"/>
        <v>34.99</v>
      </c>
      <c r="S161" s="24" t="str">
        <f t="shared" si="8"/>
        <v>Small</v>
      </c>
    </row>
    <row r="162" spans="1:19" hidden="1" outlineLevel="2" x14ac:dyDescent="0.45">
      <c r="A162" s="15">
        <v>52870</v>
      </c>
      <c r="B162" s="16">
        <v>42236</v>
      </c>
      <c r="C162" s="17" t="s">
        <v>768</v>
      </c>
      <c r="D162" s="17" t="s">
        <v>27</v>
      </c>
      <c r="E162" s="17" t="str">
        <f t="shared" si="6"/>
        <v>Bradley Xu</v>
      </c>
      <c r="F162" s="17" t="s">
        <v>148</v>
      </c>
      <c r="G162" s="17" t="s">
        <v>82</v>
      </c>
      <c r="H162" s="17" t="s">
        <v>82</v>
      </c>
      <c r="I162" s="17" t="s">
        <v>663</v>
      </c>
      <c r="J162" s="17" t="s">
        <v>664</v>
      </c>
      <c r="K162" s="17" t="s">
        <v>665</v>
      </c>
      <c r="L162" s="17"/>
      <c r="M162" s="17" t="s">
        <v>573</v>
      </c>
      <c r="N162" s="17" t="s">
        <v>574</v>
      </c>
      <c r="O162" s="18">
        <v>0.86</v>
      </c>
      <c r="P162" s="18">
        <v>2.29</v>
      </c>
      <c r="Q162" s="17">
        <v>1</v>
      </c>
      <c r="R162" s="18">
        <f t="shared" si="7"/>
        <v>2.29</v>
      </c>
      <c r="S162" s="19" t="str">
        <f t="shared" si="8"/>
        <v>Small</v>
      </c>
    </row>
    <row r="163" spans="1:19" hidden="1" outlineLevel="2" x14ac:dyDescent="0.45">
      <c r="A163" s="20">
        <v>52870</v>
      </c>
      <c r="B163" s="21">
        <v>42236</v>
      </c>
      <c r="C163" s="22" t="s">
        <v>768</v>
      </c>
      <c r="D163" s="22" t="s">
        <v>27</v>
      </c>
      <c r="E163" s="22" t="str">
        <f t="shared" si="6"/>
        <v>Bradley Xu</v>
      </c>
      <c r="F163" s="22" t="s">
        <v>148</v>
      </c>
      <c r="G163" s="22" t="s">
        <v>82</v>
      </c>
      <c r="H163" s="22" t="s">
        <v>82</v>
      </c>
      <c r="I163" s="22" t="s">
        <v>666</v>
      </c>
      <c r="J163" s="22" t="s">
        <v>667</v>
      </c>
      <c r="K163" s="22" t="s">
        <v>667</v>
      </c>
      <c r="L163" s="22"/>
      <c r="M163" s="22" t="s">
        <v>573</v>
      </c>
      <c r="N163" s="22" t="s">
        <v>574</v>
      </c>
      <c r="O163" s="23">
        <v>9.35</v>
      </c>
      <c r="P163" s="23">
        <v>24.99</v>
      </c>
      <c r="Q163" s="22">
        <v>1</v>
      </c>
      <c r="R163" s="23">
        <f t="shared" si="7"/>
        <v>24.99</v>
      </c>
      <c r="S163" s="24" t="str">
        <f t="shared" si="8"/>
        <v>Small</v>
      </c>
    </row>
    <row r="164" spans="1:19" hidden="1" outlineLevel="2" x14ac:dyDescent="0.45">
      <c r="A164" s="15">
        <v>52931</v>
      </c>
      <c r="B164" s="16">
        <v>42238</v>
      </c>
      <c r="C164" s="17" t="s">
        <v>221</v>
      </c>
      <c r="D164" s="17" t="s">
        <v>232</v>
      </c>
      <c r="E164" s="17" t="str">
        <f t="shared" si="6"/>
        <v>Lucas Scott</v>
      </c>
      <c r="F164" s="17" t="s">
        <v>48</v>
      </c>
      <c r="G164" s="17" t="s">
        <v>49</v>
      </c>
      <c r="H164" s="17" t="s">
        <v>50</v>
      </c>
      <c r="I164" s="17" t="s">
        <v>707</v>
      </c>
      <c r="J164" s="17" t="s">
        <v>708</v>
      </c>
      <c r="K164" s="17" t="s">
        <v>709</v>
      </c>
      <c r="L164" s="17"/>
      <c r="M164" s="17" t="s">
        <v>710</v>
      </c>
      <c r="N164" s="17" t="s">
        <v>574</v>
      </c>
      <c r="O164" s="18">
        <v>2.97</v>
      </c>
      <c r="P164" s="18">
        <v>7.95</v>
      </c>
      <c r="Q164" s="17">
        <v>1</v>
      </c>
      <c r="R164" s="18">
        <f t="shared" si="7"/>
        <v>7.95</v>
      </c>
      <c r="S164" s="19" t="str">
        <f t="shared" si="8"/>
        <v>Small</v>
      </c>
    </row>
    <row r="165" spans="1:19" hidden="1" outlineLevel="2" x14ac:dyDescent="0.45">
      <c r="A165" s="20">
        <v>52947</v>
      </c>
      <c r="B165" s="21">
        <v>42238</v>
      </c>
      <c r="C165" s="22" t="s">
        <v>769</v>
      </c>
      <c r="D165" s="22" t="s">
        <v>378</v>
      </c>
      <c r="E165" s="22" t="str">
        <f t="shared" si="6"/>
        <v>Stanley Fernandez</v>
      </c>
      <c r="F165" s="22" t="s">
        <v>40</v>
      </c>
      <c r="G165" s="22" t="s">
        <v>41</v>
      </c>
      <c r="H165" s="22" t="s">
        <v>41</v>
      </c>
      <c r="I165" s="22" t="s">
        <v>616</v>
      </c>
      <c r="J165" s="22" t="s">
        <v>617</v>
      </c>
      <c r="K165" s="22" t="s">
        <v>618</v>
      </c>
      <c r="L165" s="22"/>
      <c r="M165" s="22" t="s">
        <v>615</v>
      </c>
      <c r="N165" s="22" t="s">
        <v>574</v>
      </c>
      <c r="O165" s="23">
        <v>1.87</v>
      </c>
      <c r="P165" s="23">
        <v>4.99</v>
      </c>
      <c r="Q165" s="22">
        <v>1</v>
      </c>
      <c r="R165" s="23">
        <f t="shared" si="7"/>
        <v>4.99</v>
      </c>
      <c r="S165" s="24" t="str">
        <f t="shared" si="8"/>
        <v>Small</v>
      </c>
    </row>
    <row r="166" spans="1:19" hidden="1" outlineLevel="2" x14ac:dyDescent="0.45">
      <c r="A166" s="15">
        <v>52954</v>
      </c>
      <c r="B166" s="16">
        <v>42238</v>
      </c>
      <c r="C166" s="17" t="s">
        <v>531</v>
      </c>
      <c r="D166" s="17" t="s">
        <v>130</v>
      </c>
      <c r="E166" s="17" t="str">
        <f t="shared" si="6"/>
        <v>Nicole Butler</v>
      </c>
      <c r="F166" s="17" t="s">
        <v>48</v>
      </c>
      <c r="G166" s="17" t="s">
        <v>49</v>
      </c>
      <c r="H166" s="17" t="s">
        <v>50</v>
      </c>
      <c r="I166" s="17" t="s">
        <v>707</v>
      </c>
      <c r="J166" s="17" t="s">
        <v>708</v>
      </c>
      <c r="K166" s="17" t="s">
        <v>709</v>
      </c>
      <c r="L166" s="17"/>
      <c r="M166" s="17" t="s">
        <v>710</v>
      </c>
      <c r="N166" s="17" t="s">
        <v>574</v>
      </c>
      <c r="O166" s="18">
        <v>2.97</v>
      </c>
      <c r="P166" s="18">
        <v>7.95</v>
      </c>
      <c r="Q166" s="17">
        <v>1</v>
      </c>
      <c r="R166" s="18">
        <f t="shared" si="7"/>
        <v>7.95</v>
      </c>
      <c r="S166" s="19" t="str">
        <f t="shared" si="8"/>
        <v>Small</v>
      </c>
    </row>
    <row r="167" spans="1:19" hidden="1" outlineLevel="2" x14ac:dyDescent="0.45">
      <c r="A167" s="20">
        <v>52987</v>
      </c>
      <c r="B167" s="21">
        <v>42239</v>
      </c>
      <c r="C167" s="22" t="s">
        <v>771</v>
      </c>
      <c r="D167" s="22" t="s">
        <v>265</v>
      </c>
      <c r="E167" s="22" t="str">
        <f t="shared" si="6"/>
        <v>Meredith Sanchez</v>
      </c>
      <c r="F167" s="22" t="s">
        <v>424</v>
      </c>
      <c r="G167" s="22" t="s">
        <v>89</v>
      </c>
      <c r="H167" s="22" t="s">
        <v>89</v>
      </c>
      <c r="I167" s="22" t="s">
        <v>594</v>
      </c>
      <c r="J167" s="22" t="s">
        <v>595</v>
      </c>
      <c r="K167" s="22" t="s">
        <v>595</v>
      </c>
      <c r="L167" s="22"/>
      <c r="M167" s="22" t="s">
        <v>573</v>
      </c>
      <c r="N167" s="22" t="s">
        <v>574</v>
      </c>
      <c r="O167" s="23">
        <v>1.49</v>
      </c>
      <c r="P167" s="23">
        <v>3.99</v>
      </c>
      <c r="Q167" s="22">
        <v>2</v>
      </c>
      <c r="R167" s="23">
        <f t="shared" si="7"/>
        <v>7.98</v>
      </c>
      <c r="S167" s="24" t="str">
        <f t="shared" si="8"/>
        <v>Small</v>
      </c>
    </row>
    <row r="168" spans="1:19" hidden="1" outlineLevel="2" x14ac:dyDescent="0.45">
      <c r="A168" s="15">
        <v>52987</v>
      </c>
      <c r="B168" s="16">
        <v>42239</v>
      </c>
      <c r="C168" s="17" t="s">
        <v>771</v>
      </c>
      <c r="D168" s="17" t="s">
        <v>265</v>
      </c>
      <c r="E168" s="17" t="str">
        <f t="shared" si="6"/>
        <v>Meredith Sanchez</v>
      </c>
      <c r="F168" s="17" t="s">
        <v>424</v>
      </c>
      <c r="G168" s="17" t="s">
        <v>89</v>
      </c>
      <c r="H168" s="17" t="s">
        <v>89</v>
      </c>
      <c r="I168" s="17" t="s">
        <v>666</v>
      </c>
      <c r="J168" s="17" t="s">
        <v>667</v>
      </c>
      <c r="K168" s="17" t="s">
        <v>667</v>
      </c>
      <c r="L168" s="17"/>
      <c r="M168" s="17" t="s">
        <v>573</v>
      </c>
      <c r="N168" s="17" t="s">
        <v>574</v>
      </c>
      <c r="O168" s="18">
        <v>9.35</v>
      </c>
      <c r="P168" s="18">
        <v>24.99</v>
      </c>
      <c r="Q168" s="17">
        <v>4</v>
      </c>
      <c r="R168" s="18">
        <f t="shared" si="7"/>
        <v>99.96</v>
      </c>
      <c r="S168" s="19" t="str">
        <f t="shared" si="8"/>
        <v>Small</v>
      </c>
    </row>
    <row r="169" spans="1:19" hidden="1" outlineLevel="2" x14ac:dyDescent="0.45">
      <c r="A169" s="20">
        <v>53008</v>
      </c>
      <c r="B169" s="21">
        <v>42240</v>
      </c>
      <c r="C169" s="22" t="s">
        <v>704</v>
      </c>
      <c r="D169" s="22" t="s">
        <v>47</v>
      </c>
      <c r="E169" s="22" t="str">
        <f t="shared" si="6"/>
        <v>Dawn Li</v>
      </c>
      <c r="F169" s="22" t="s">
        <v>69</v>
      </c>
      <c r="G169" s="22" t="s">
        <v>19</v>
      </c>
      <c r="H169" s="22" t="s">
        <v>19</v>
      </c>
      <c r="I169" s="22" t="s">
        <v>707</v>
      </c>
      <c r="J169" s="22" t="s">
        <v>708</v>
      </c>
      <c r="K169" s="22" t="s">
        <v>709</v>
      </c>
      <c r="L169" s="22"/>
      <c r="M169" s="22" t="s">
        <v>710</v>
      </c>
      <c r="N169" s="22" t="s">
        <v>574</v>
      </c>
      <c r="O169" s="23">
        <v>2.97</v>
      </c>
      <c r="P169" s="23">
        <v>7.95</v>
      </c>
      <c r="Q169" s="22">
        <v>2</v>
      </c>
      <c r="R169" s="23">
        <f t="shared" si="7"/>
        <v>15.9</v>
      </c>
      <c r="S169" s="24" t="str">
        <f t="shared" si="8"/>
        <v>Small</v>
      </c>
    </row>
    <row r="170" spans="1:19" hidden="1" outlineLevel="2" x14ac:dyDescent="0.45">
      <c r="A170" s="15">
        <v>53008</v>
      </c>
      <c r="B170" s="16">
        <v>42240</v>
      </c>
      <c r="C170" s="17" t="s">
        <v>704</v>
      </c>
      <c r="D170" s="17" t="s">
        <v>47</v>
      </c>
      <c r="E170" s="17" t="str">
        <f t="shared" si="6"/>
        <v>Dawn Li</v>
      </c>
      <c r="F170" s="17" t="s">
        <v>69</v>
      </c>
      <c r="G170" s="17" t="s">
        <v>19</v>
      </c>
      <c r="H170" s="17" t="s">
        <v>19</v>
      </c>
      <c r="I170" s="17" t="s">
        <v>705</v>
      </c>
      <c r="J170" s="17" t="s">
        <v>706</v>
      </c>
      <c r="K170" s="17" t="s">
        <v>706</v>
      </c>
      <c r="L170" s="17"/>
      <c r="M170" s="17" t="s">
        <v>573</v>
      </c>
      <c r="N170" s="17" t="s">
        <v>574</v>
      </c>
      <c r="O170" s="18">
        <v>9.35</v>
      </c>
      <c r="P170" s="18">
        <v>24.99</v>
      </c>
      <c r="Q170" s="17">
        <v>2</v>
      </c>
      <c r="R170" s="18">
        <f t="shared" si="7"/>
        <v>49.98</v>
      </c>
      <c r="S170" s="19" t="str">
        <f t="shared" si="8"/>
        <v>Small</v>
      </c>
    </row>
    <row r="171" spans="1:19" hidden="1" outlineLevel="2" x14ac:dyDescent="0.45">
      <c r="A171" s="20">
        <v>53008</v>
      </c>
      <c r="B171" s="21">
        <v>42240</v>
      </c>
      <c r="C171" s="22" t="s">
        <v>704</v>
      </c>
      <c r="D171" s="22" t="s">
        <v>47</v>
      </c>
      <c r="E171" s="22" t="str">
        <f t="shared" si="6"/>
        <v>Dawn Li</v>
      </c>
      <c r="F171" s="22" t="s">
        <v>69</v>
      </c>
      <c r="G171" s="22" t="s">
        <v>19</v>
      </c>
      <c r="H171" s="22" t="s">
        <v>19</v>
      </c>
      <c r="I171" s="22" t="s">
        <v>683</v>
      </c>
      <c r="J171" s="22" t="s">
        <v>684</v>
      </c>
      <c r="K171" s="22" t="s">
        <v>684</v>
      </c>
      <c r="L171" s="22"/>
      <c r="M171" s="22" t="s">
        <v>573</v>
      </c>
      <c r="N171" s="22" t="s">
        <v>574</v>
      </c>
      <c r="O171" s="23">
        <v>1.87</v>
      </c>
      <c r="P171" s="23">
        <v>4.99</v>
      </c>
      <c r="Q171" s="22">
        <v>1</v>
      </c>
      <c r="R171" s="23">
        <f t="shared" si="7"/>
        <v>4.99</v>
      </c>
      <c r="S171" s="24" t="str">
        <f t="shared" si="8"/>
        <v>Small</v>
      </c>
    </row>
    <row r="172" spans="1:19" hidden="1" outlineLevel="2" x14ac:dyDescent="0.45">
      <c r="A172" s="15">
        <v>53008</v>
      </c>
      <c r="B172" s="16">
        <v>42240</v>
      </c>
      <c r="C172" s="17" t="s">
        <v>704</v>
      </c>
      <c r="D172" s="17" t="s">
        <v>47</v>
      </c>
      <c r="E172" s="17" t="str">
        <f t="shared" si="6"/>
        <v>Dawn Li</v>
      </c>
      <c r="F172" s="17" t="s">
        <v>69</v>
      </c>
      <c r="G172" s="17" t="s">
        <v>19</v>
      </c>
      <c r="H172" s="17" t="s">
        <v>19</v>
      </c>
      <c r="I172" s="17" t="s">
        <v>663</v>
      </c>
      <c r="J172" s="17" t="s">
        <v>664</v>
      </c>
      <c r="K172" s="17" t="s">
        <v>665</v>
      </c>
      <c r="L172" s="17"/>
      <c r="M172" s="17" t="s">
        <v>573</v>
      </c>
      <c r="N172" s="17" t="s">
        <v>574</v>
      </c>
      <c r="O172" s="18">
        <v>0.86</v>
      </c>
      <c r="P172" s="18">
        <v>2.29</v>
      </c>
      <c r="Q172" s="17">
        <v>1</v>
      </c>
      <c r="R172" s="18">
        <f t="shared" si="7"/>
        <v>2.29</v>
      </c>
      <c r="S172" s="19" t="str">
        <f t="shared" si="8"/>
        <v>Small</v>
      </c>
    </row>
    <row r="173" spans="1:19" hidden="1" outlineLevel="2" x14ac:dyDescent="0.45">
      <c r="A173" s="20">
        <v>53056</v>
      </c>
      <c r="B173" s="21">
        <v>42240</v>
      </c>
      <c r="C173" s="22" t="s">
        <v>182</v>
      </c>
      <c r="D173" s="22" t="s">
        <v>276</v>
      </c>
      <c r="E173" s="22" t="str">
        <f t="shared" si="6"/>
        <v>Noah Coleman</v>
      </c>
      <c r="F173" s="22" t="s">
        <v>48</v>
      </c>
      <c r="G173" s="22" t="s">
        <v>49</v>
      </c>
      <c r="H173" s="22" t="s">
        <v>50</v>
      </c>
      <c r="I173" s="22" t="s">
        <v>608</v>
      </c>
      <c r="J173" s="22" t="s">
        <v>609</v>
      </c>
      <c r="K173" s="22" t="s">
        <v>591</v>
      </c>
      <c r="L173" s="22" t="s">
        <v>532</v>
      </c>
      <c r="M173" s="22" t="s">
        <v>592</v>
      </c>
      <c r="N173" s="22" t="s">
        <v>574</v>
      </c>
      <c r="O173" s="23">
        <v>13.09</v>
      </c>
      <c r="P173" s="23">
        <v>34.99</v>
      </c>
      <c r="Q173" s="22">
        <v>1</v>
      </c>
      <c r="R173" s="23">
        <f t="shared" si="7"/>
        <v>34.99</v>
      </c>
      <c r="S173" s="24" t="str">
        <f t="shared" si="8"/>
        <v>Small</v>
      </c>
    </row>
    <row r="174" spans="1:19" hidden="1" outlineLevel="2" x14ac:dyDescent="0.45">
      <c r="A174" s="15">
        <v>53056</v>
      </c>
      <c r="B174" s="16">
        <v>42240</v>
      </c>
      <c r="C174" s="17" t="s">
        <v>182</v>
      </c>
      <c r="D174" s="17" t="s">
        <v>276</v>
      </c>
      <c r="E174" s="17" t="str">
        <f t="shared" si="6"/>
        <v>Noah Coleman</v>
      </c>
      <c r="F174" s="17" t="s">
        <v>48</v>
      </c>
      <c r="G174" s="17" t="s">
        <v>49</v>
      </c>
      <c r="H174" s="17" t="s">
        <v>50</v>
      </c>
      <c r="I174" s="17" t="s">
        <v>683</v>
      </c>
      <c r="J174" s="17" t="s">
        <v>684</v>
      </c>
      <c r="K174" s="17" t="s">
        <v>684</v>
      </c>
      <c r="L174" s="17"/>
      <c r="M174" s="17" t="s">
        <v>573</v>
      </c>
      <c r="N174" s="17" t="s">
        <v>574</v>
      </c>
      <c r="O174" s="18">
        <v>1.87</v>
      </c>
      <c r="P174" s="18">
        <v>4.99</v>
      </c>
      <c r="Q174" s="17">
        <v>3</v>
      </c>
      <c r="R174" s="18">
        <f t="shared" si="7"/>
        <v>14.97</v>
      </c>
      <c r="S174" s="19" t="str">
        <f t="shared" si="8"/>
        <v>Small</v>
      </c>
    </row>
    <row r="175" spans="1:19" hidden="1" outlineLevel="2" x14ac:dyDescent="0.45">
      <c r="A175" s="20">
        <v>53056</v>
      </c>
      <c r="B175" s="21">
        <v>42240</v>
      </c>
      <c r="C175" s="22" t="s">
        <v>182</v>
      </c>
      <c r="D175" s="22" t="s">
        <v>276</v>
      </c>
      <c r="E175" s="22" t="str">
        <f t="shared" si="6"/>
        <v>Noah Coleman</v>
      </c>
      <c r="F175" s="22" t="s">
        <v>48</v>
      </c>
      <c r="G175" s="22" t="s">
        <v>49</v>
      </c>
      <c r="H175" s="22" t="s">
        <v>50</v>
      </c>
      <c r="I175" s="22" t="s">
        <v>686</v>
      </c>
      <c r="J175" s="22" t="s">
        <v>687</v>
      </c>
      <c r="K175" s="22" t="s">
        <v>687</v>
      </c>
      <c r="L175" s="22"/>
      <c r="M175" s="22" t="s">
        <v>573</v>
      </c>
      <c r="N175" s="22" t="s">
        <v>574</v>
      </c>
      <c r="O175" s="23">
        <v>13.09</v>
      </c>
      <c r="P175" s="23">
        <v>35</v>
      </c>
      <c r="Q175" s="22">
        <v>2</v>
      </c>
      <c r="R175" s="23">
        <f t="shared" si="7"/>
        <v>70</v>
      </c>
      <c r="S175" s="24" t="str">
        <f t="shared" si="8"/>
        <v>Small</v>
      </c>
    </row>
    <row r="176" spans="1:19" hidden="1" outlineLevel="2" x14ac:dyDescent="0.45">
      <c r="A176" s="15">
        <v>53063</v>
      </c>
      <c r="B176" s="16">
        <v>42240</v>
      </c>
      <c r="C176" s="17" t="s">
        <v>772</v>
      </c>
      <c r="D176" s="17" t="s">
        <v>492</v>
      </c>
      <c r="E176" s="17" t="str">
        <f t="shared" si="6"/>
        <v>Paige Reed</v>
      </c>
      <c r="F176" s="17" t="s">
        <v>215</v>
      </c>
      <c r="G176" s="17" t="s">
        <v>216</v>
      </c>
      <c r="H176" s="17" t="s">
        <v>216</v>
      </c>
      <c r="I176" s="17" t="s">
        <v>661</v>
      </c>
      <c r="J176" s="17" t="s">
        <v>662</v>
      </c>
      <c r="K176" s="17" t="s">
        <v>591</v>
      </c>
      <c r="L176" s="17" t="s">
        <v>31</v>
      </c>
      <c r="M176" s="17" t="s">
        <v>592</v>
      </c>
      <c r="N176" s="17" t="s">
        <v>574</v>
      </c>
      <c r="O176" s="18">
        <v>13.09</v>
      </c>
      <c r="P176" s="18">
        <v>34.99</v>
      </c>
      <c r="Q176" s="17">
        <v>3</v>
      </c>
      <c r="R176" s="18">
        <f t="shared" si="7"/>
        <v>104.97</v>
      </c>
      <c r="S176" s="19" t="str">
        <f t="shared" si="8"/>
        <v>Small</v>
      </c>
    </row>
    <row r="177" spans="1:19" hidden="1" outlineLevel="2" x14ac:dyDescent="0.45">
      <c r="A177" s="20">
        <v>53114</v>
      </c>
      <c r="B177" s="21">
        <v>42241</v>
      </c>
      <c r="C177" s="22" t="s">
        <v>775</v>
      </c>
      <c r="D177" s="22" t="s">
        <v>27</v>
      </c>
      <c r="E177" s="22" t="str">
        <f t="shared" si="6"/>
        <v>Kenneth Xu</v>
      </c>
      <c r="F177" s="22" t="s">
        <v>148</v>
      </c>
      <c r="G177" s="22" t="s">
        <v>82</v>
      </c>
      <c r="H177" s="22" t="s">
        <v>82</v>
      </c>
      <c r="I177" s="22" t="s">
        <v>580</v>
      </c>
      <c r="J177" s="22" t="s">
        <v>581</v>
      </c>
      <c r="K177" s="22" t="s">
        <v>581</v>
      </c>
      <c r="L177" s="22"/>
      <c r="M177" s="22" t="s">
        <v>573</v>
      </c>
      <c r="N177" s="22" t="s">
        <v>574</v>
      </c>
      <c r="O177" s="23">
        <v>1.87</v>
      </c>
      <c r="P177" s="23">
        <v>4.99</v>
      </c>
      <c r="Q177" s="22">
        <v>1</v>
      </c>
      <c r="R177" s="23">
        <f t="shared" si="7"/>
        <v>4.99</v>
      </c>
      <c r="S177" s="24" t="str">
        <f t="shared" si="8"/>
        <v>Small</v>
      </c>
    </row>
    <row r="178" spans="1:19" hidden="1" outlineLevel="2" x14ac:dyDescent="0.45">
      <c r="A178" s="15">
        <v>53129</v>
      </c>
      <c r="B178" s="16">
        <v>42241</v>
      </c>
      <c r="C178" s="17" t="s">
        <v>121</v>
      </c>
      <c r="D178" s="17" t="s">
        <v>76</v>
      </c>
      <c r="E178" s="17" t="str">
        <f t="shared" si="6"/>
        <v>Jonathan Powell</v>
      </c>
      <c r="F178" s="17" t="s">
        <v>215</v>
      </c>
      <c r="G178" s="17" t="s">
        <v>216</v>
      </c>
      <c r="H178" s="17" t="s">
        <v>216</v>
      </c>
      <c r="I178" s="17" t="s">
        <v>613</v>
      </c>
      <c r="J178" s="17" t="s">
        <v>614</v>
      </c>
      <c r="K178" s="17" t="s">
        <v>614</v>
      </c>
      <c r="L178" s="17"/>
      <c r="M178" s="17" t="s">
        <v>615</v>
      </c>
      <c r="N178" s="17" t="s">
        <v>574</v>
      </c>
      <c r="O178" s="18">
        <v>3.36</v>
      </c>
      <c r="P178" s="18">
        <v>8.99</v>
      </c>
      <c r="Q178" s="17">
        <v>1</v>
      </c>
      <c r="R178" s="18">
        <f t="shared" si="7"/>
        <v>8.99</v>
      </c>
      <c r="S178" s="19" t="str">
        <f t="shared" si="8"/>
        <v>Small</v>
      </c>
    </row>
    <row r="179" spans="1:19" hidden="1" outlineLevel="2" x14ac:dyDescent="0.45">
      <c r="A179" s="20">
        <v>53129</v>
      </c>
      <c r="B179" s="21">
        <v>42241</v>
      </c>
      <c r="C179" s="22" t="s">
        <v>121</v>
      </c>
      <c r="D179" s="22" t="s">
        <v>76</v>
      </c>
      <c r="E179" s="22" t="str">
        <f t="shared" si="6"/>
        <v>Jonathan Powell</v>
      </c>
      <c r="F179" s="22" t="s">
        <v>215</v>
      </c>
      <c r="G179" s="22" t="s">
        <v>216</v>
      </c>
      <c r="H179" s="22" t="s">
        <v>216</v>
      </c>
      <c r="I179" s="22" t="s">
        <v>616</v>
      </c>
      <c r="J179" s="22" t="s">
        <v>617</v>
      </c>
      <c r="K179" s="22" t="s">
        <v>618</v>
      </c>
      <c r="L179" s="22"/>
      <c r="M179" s="22" t="s">
        <v>615</v>
      </c>
      <c r="N179" s="22" t="s">
        <v>574</v>
      </c>
      <c r="O179" s="23">
        <v>1.87</v>
      </c>
      <c r="P179" s="23">
        <v>4.99</v>
      </c>
      <c r="Q179" s="22">
        <v>3</v>
      </c>
      <c r="R179" s="23">
        <f t="shared" si="7"/>
        <v>14.97</v>
      </c>
      <c r="S179" s="24" t="str">
        <f t="shared" si="8"/>
        <v>Small</v>
      </c>
    </row>
    <row r="180" spans="1:19" hidden="1" outlineLevel="2" x14ac:dyDescent="0.45">
      <c r="A180" s="15">
        <v>53143</v>
      </c>
      <c r="B180" s="16">
        <v>42242</v>
      </c>
      <c r="C180" s="17" t="s">
        <v>721</v>
      </c>
      <c r="D180" s="17" t="s">
        <v>741</v>
      </c>
      <c r="E180" s="17" t="str">
        <f t="shared" si="6"/>
        <v>Jada Morgan</v>
      </c>
      <c r="F180" s="17" t="s">
        <v>215</v>
      </c>
      <c r="G180" s="17" t="s">
        <v>216</v>
      </c>
      <c r="H180" s="17" t="s">
        <v>216</v>
      </c>
      <c r="I180" s="17" t="s">
        <v>594</v>
      </c>
      <c r="J180" s="17" t="s">
        <v>595</v>
      </c>
      <c r="K180" s="17" t="s">
        <v>595</v>
      </c>
      <c r="L180" s="17"/>
      <c r="M180" s="17" t="s">
        <v>573</v>
      </c>
      <c r="N180" s="17" t="s">
        <v>574</v>
      </c>
      <c r="O180" s="18">
        <v>1.49</v>
      </c>
      <c r="P180" s="18">
        <v>3.99</v>
      </c>
      <c r="Q180" s="17">
        <v>3</v>
      </c>
      <c r="R180" s="18">
        <f t="shared" si="7"/>
        <v>11.97</v>
      </c>
      <c r="S180" s="19" t="str">
        <f t="shared" si="8"/>
        <v>Small</v>
      </c>
    </row>
    <row r="181" spans="1:19" hidden="1" outlineLevel="2" x14ac:dyDescent="0.45">
      <c r="A181" s="20">
        <v>53163</v>
      </c>
      <c r="B181" s="21">
        <v>42242</v>
      </c>
      <c r="C181" s="22" t="s">
        <v>778</v>
      </c>
      <c r="D181" s="22" t="s">
        <v>323</v>
      </c>
      <c r="E181" s="22" t="str">
        <f t="shared" si="6"/>
        <v>Gina Blanco</v>
      </c>
      <c r="F181" s="22" t="s">
        <v>40</v>
      </c>
      <c r="G181" s="22" t="s">
        <v>41</v>
      </c>
      <c r="H181" s="22" t="s">
        <v>41</v>
      </c>
      <c r="I181" s="22" t="s">
        <v>571</v>
      </c>
      <c r="J181" s="22" t="s">
        <v>572</v>
      </c>
      <c r="K181" s="22" t="s">
        <v>572</v>
      </c>
      <c r="L181" s="22"/>
      <c r="M181" s="22" t="s">
        <v>573</v>
      </c>
      <c r="N181" s="22" t="s">
        <v>574</v>
      </c>
      <c r="O181" s="23">
        <v>8.0399999999999991</v>
      </c>
      <c r="P181" s="23">
        <v>21.49</v>
      </c>
      <c r="Q181" s="22">
        <v>2</v>
      </c>
      <c r="R181" s="23">
        <f t="shared" si="7"/>
        <v>42.98</v>
      </c>
      <c r="S181" s="24" t="str">
        <f t="shared" si="8"/>
        <v>Small</v>
      </c>
    </row>
    <row r="182" spans="1:19" hidden="1" outlineLevel="2" x14ac:dyDescent="0.45">
      <c r="A182" s="15">
        <v>53163</v>
      </c>
      <c r="B182" s="16">
        <v>42242</v>
      </c>
      <c r="C182" s="17" t="s">
        <v>778</v>
      </c>
      <c r="D182" s="17" t="s">
        <v>323</v>
      </c>
      <c r="E182" s="17" t="str">
        <f t="shared" si="6"/>
        <v>Gina Blanco</v>
      </c>
      <c r="F182" s="17" t="s">
        <v>40</v>
      </c>
      <c r="G182" s="17" t="s">
        <v>41</v>
      </c>
      <c r="H182" s="17" t="s">
        <v>41</v>
      </c>
      <c r="I182" s="17" t="s">
        <v>663</v>
      </c>
      <c r="J182" s="17" t="s">
        <v>664</v>
      </c>
      <c r="K182" s="17" t="s">
        <v>665</v>
      </c>
      <c r="L182" s="17"/>
      <c r="M182" s="17" t="s">
        <v>573</v>
      </c>
      <c r="N182" s="17" t="s">
        <v>574</v>
      </c>
      <c r="O182" s="18">
        <v>0.86</v>
      </c>
      <c r="P182" s="18">
        <v>2.29</v>
      </c>
      <c r="Q182" s="17">
        <v>1</v>
      </c>
      <c r="R182" s="18">
        <f t="shared" si="7"/>
        <v>2.29</v>
      </c>
      <c r="S182" s="19" t="str">
        <f t="shared" si="8"/>
        <v>Small</v>
      </c>
    </row>
    <row r="183" spans="1:19" hidden="1" outlineLevel="2" x14ac:dyDescent="0.45">
      <c r="A183" s="20">
        <v>53174</v>
      </c>
      <c r="B183" s="21">
        <v>42242</v>
      </c>
      <c r="C183" s="22" t="s">
        <v>250</v>
      </c>
      <c r="D183" s="22" t="s">
        <v>241</v>
      </c>
      <c r="E183" s="22" t="str">
        <f t="shared" si="6"/>
        <v>Bryant Kapoor</v>
      </c>
      <c r="F183" s="22" t="s">
        <v>69</v>
      </c>
      <c r="G183" s="22" t="s">
        <v>19</v>
      </c>
      <c r="H183" s="22" t="s">
        <v>19</v>
      </c>
      <c r="I183" s="22" t="s">
        <v>594</v>
      </c>
      <c r="J183" s="22" t="s">
        <v>595</v>
      </c>
      <c r="K183" s="22" t="s">
        <v>595</v>
      </c>
      <c r="L183" s="22"/>
      <c r="M183" s="22" t="s">
        <v>573</v>
      </c>
      <c r="N183" s="22" t="s">
        <v>574</v>
      </c>
      <c r="O183" s="23">
        <v>1.49</v>
      </c>
      <c r="P183" s="23">
        <v>3.99</v>
      </c>
      <c r="Q183" s="22">
        <v>3</v>
      </c>
      <c r="R183" s="23">
        <f t="shared" si="7"/>
        <v>11.97</v>
      </c>
      <c r="S183" s="24" t="str">
        <f t="shared" si="8"/>
        <v>Small</v>
      </c>
    </row>
    <row r="184" spans="1:19" hidden="1" outlineLevel="2" x14ac:dyDescent="0.45">
      <c r="A184" s="15">
        <v>53174</v>
      </c>
      <c r="B184" s="16">
        <v>42242</v>
      </c>
      <c r="C184" s="17" t="s">
        <v>250</v>
      </c>
      <c r="D184" s="17" t="s">
        <v>241</v>
      </c>
      <c r="E184" s="17" t="str">
        <f t="shared" si="6"/>
        <v>Bryant Kapoor</v>
      </c>
      <c r="F184" s="17" t="s">
        <v>69</v>
      </c>
      <c r="G184" s="17" t="s">
        <v>19</v>
      </c>
      <c r="H184" s="17" t="s">
        <v>19</v>
      </c>
      <c r="I184" s="17" t="s">
        <v>666</v>
      </c>
      <c r="J184" s="17" t="s">
        <v>667</v>
      </c>
      <c r="K184" s="17" t="s">
        <v>667</v>
      </c>
      <c r="L184" s="17"/>
      <c r="M184" s="17" t="s">
        <v>573</v>
      </c>
      <c r="N184" s="17" t="s">
        <v>574</v>
      </c>
      <c r="O184" s="18">
        <v>9.35</v>
      </c>
      <c r="P184" s="18">
        <v>24.99</v>
      </c>
      <c r="Q184" s="17">
        <v>2</v>
      </c>
      <c r="R184" s="18">
        <f t="shared" si="7"/>
        <v>49.98</v>
      </c>
      <c r="S184" s="19" t="str">
        <f t="shared" si="8"/>
        <v>Small</v>
      </c>
    </row>
    <row r="185" spans="1:19" hidden="1" outlineLevel="2" x14ac:dyDescent="0.45">
      <c r="A185" s="20">
        <v>53203</v>
      </c>
      <c r="B185" s="21">
        <v>42243</v>
      </c>
      <c r="C185" s="22" t="s">
        <v>779</v>
      </c>
      <c r="D185" s="22" t="s">
        <v>152</v>
      </c>
      <c r="E185" s="22" t="str">
        <f t="shared" si="6"/>
        <v>Devin Flores</v>
      </c>
      <c r="F185" s="22" t="s">
        <v>215</v>
      </c>
      <c r="G185" s="22" t="s">
        <v>216</v>
      </c>
      <c r="H185" s="22" t="s">
        <v>216</v>
      </c>
      <c r="I185" s="22" t="s">
        <v>594</v>
      </c>
      <c r="J185" s="22" t="s">
        <v>595</v>
      </c>
      <c r="K185" s="22" t="s">
        <v>595</v>
      </c>
      <c r="L185" s="22"/>
      <c r="M185" s="22" t="s">
        <v>573</v>
      </c>
      <c r="N185" s="22" t="s">
        <v>574</v>
      </c>
      <c r="O185" s="23">
        <v>1.49</v>
      </c>
      <c r="P185" s="23">
        <v>3.99</v>
      </c>
      <c r="Q185" s="22">
        <v>1</v>
      </c>
      <c r="R185" s="23">
        <f t="shared" si="7"/>
        <v>3.99</v>
      </c>
      <c r="S185" s="24" t="str">
        <f t="shared" si="8"/>
        <v>Small</v>
      </c>
    </row>
    <row r="186" spans="1:19" hidden="1" outlineLevel="2" x14ac:dyDescent="0.45">
      <c r="A186" s="15">
        <v>53203</v>
      </c>
      <c r="B186" s="16">
        <v>42243</v>
      </c>
      <c r="C186" s="17" t="s">
        <v>779</v>
      </c>
      <c r="D186" s="17" t="s">
        <v>152</v>
      </c>
      <c r="E186" s="17" t="str">
        <f t="shared" si="6"/>
        <v>Devin Flores</v>
      </c>
      <c r="F186" s="17" t="s">
        <v>215</v>
      </c>
      <c r="G186" s="17" t="s">
        <v>216</v>
      </c>
      <c r="H186" s="17" t="s">
        <v>216</v>
      </c>
      <c r="I186" s="17" t="s">
        <v>596</v>
      </c>
      <c r="J186" s="17" t="s">
        <v>597</v>
      </c>
      <c r="K186" s="17" t="s">
        <v>597</v>
      </c>
      <c r="L186" s="17"/>
      <c r="M186" s="17" t="s">
        <v>573</v>
      </c>
      <c r="N186" s="17" t="s">
        <v>574</v>
      </c>
      <c r="O186" s="18">
        <v>12.19</v>
      </c>
      <c r="P186" s="18">
        <v>32.6</v>
      </c>
      <c r="Q186" s="17">
        <v>1</v>
      </c>
      <c r="R186" s="18">
        <f t="shared" si="7"/>
        <v>32.6</v>
      </c>
      <c r="S186" s="19" t="str">
        <f t="shared" si="8"/>
        <v>Small</v>
      </c>
    </row>
    <row r="187" spans="1:19" hidden="1" outlineLevel="2" x14ac:dyDescent="0.45">
      <c r="A187" s="20">
        <v>53203</v>
      </c>
      <c r="B187" s="21">
        <v>42243</v>
      </c>
      <c r="C187" s="22" t="s">
        <v>779</v>
      </c>
      <c r="D187" s="22" t="s">
        <v>152</v>
      </c>
      <c r="E187" s="22" t="str">
        <f t="shared" si="6"/>
        <v>Devin Flores</v>
      </c>
      <c r="F187" s="22" t="s">
        <v>215</v>
      </c>
      <c r="G187" s="22" t="s">
        <v>216</v>
      </c>
      <c r="H187" s="22" t="s">
        <v>216</v>
      </c>
      <c r="I187" s="22" t="s">
        <v>661</v>
      </c>
      <c r="J187" s="22" t="s">
        <v>662</v>
      </c>
      <c r="K187" s="22" t="s">
        <v>591</v>
      </c>
      <c r="L187" s="22" t="s">
        <v>31</v>
      </c>
      <c r="M187" s="22" t="s">
        <v>592</v>
      </c>
      <c r="N187" s="22" t="s">
        <v>574</v>
      </c>
      <c r="O187" s="23">
        <v>13.09</v>
      </c>
      <c r="P187" s="23">
        <v>34.99</v>
      </c>
      <c r="Q187" s="22">
        <v>1</v>
      </c>
      <c r="R187" s="23">
        <f t="shared" si="7"/>
        <v>34.99</v>
      </c>
      <c r="S187" s="24" t="str">
        <f t="shared" si="8"/>
        <v>Small</v>
      </c>
    </row>
    <row r="188" spans="1:19" hidden="1" outlineLevel="2" x14ac:dyDescent="0.45">
      <c r="A188" s="15">
        <v>53204</v>
      </c>
      <c r="B188" s="16">
        <v>42243</v>
      </c>
      <c r="C188" s="17" t="s">
        <v>193</v>
      </c>
      <c r="D188" s="17" t="s">
        <v>563</v>
      </c>
      <c r="E188" s="17" t="str">
        <f t="shared" si="6"/>
        <v>Ruth Srini</v>
      </c>
      <c r="F188" s="17" t="s">
        <v>55</v>
      </c>
      <c r="G188" s="17" t="s">
        <v>49</v>
      </c>
      <c r="H188" s="17" t="s">
        <v>56</v>
      </c>
      <c r="I188" s="17" t="s">
        <v>705</v>
      </c>
      <c r="J188" s="17" t="s">
        <v>706</v>
      </c>
      <c r="K188" s="17" t="s">
        <v>706</v>
      </c>
      <c r="L188" s="17"/>
      <c r="M188" s="17" t="s">
        <v>573</v>
      </c>
      <c r="N188" s="17" t="s">
        <v>574</v>
      </c>
      <c r="O188" s="18">
        <v>9.35</v>
      </c>
      <c r="P188" s="18">
        <v>24.99</v>
      </c>
      <c r="Q188" s="17">
        <v>2</v>
      </c>
      <c r="R188" s="18">
        <f t="shared" si="7"/>
        <v>49.98</v>
      </c>
      <c r="S188" s="19" t="str">
        <f t="shared" si="8"/>
        <v>Small</v>
      </c>
    </row>
    <row r="189" spans="1:19" hidden="1" outlineLevel="2" x14ac:dyDescent="0.45">
      <c r="A189" s="20">
        <v>53204</v>
      </c>
      <c r="B189" s="21">
        <v>42243</v>
      </c>
      <c r="C189" s="22" t="s">
        <v>193</v>
      </c>
      <c r="D189" s="22" t="s">
        <v>563</v>
      </c>
      <c r="E189" s="22" t="str">
        <f t="shared" si="6"/>
        <v>Ruth Srini</v>
      </c>
      <c r="F189" s="22" t="s">
        <v>55</v>
      </c>
      <c r="G189" s="22" t="s">
        <v>49</v>
      </c>
      <c r="H189" s="22" t="s">
        <v>56</v>
      </c>
      <c r="I189" s="22" t="s">
        <v>683</v>
      </c>
      <c r="J189" s="22" t="s">
        <v>684</v>
      </c>
      <c r="K189" s="22" t="s">
        <v>684</v>
      </c>
      <c r="L189" s="22"/>
      <c r="M189" s="22" t="s">
        <v>573</v>
      </c>
      <c r="N189" s="22" t="s">
        <v>574</v>
      </c>
      <c r="O189" s="23">
        <v>1.87</v>
      </c>
      <c r="P189" s="23">
        <v>4.99</v>
      </c>
      <c r="Q189" s="22">
        <v>1</v>
      </c>
      <c r="R189" s="23">
        <f t="shared" si="7"/>
        <v>4.99</v>
      </c>
      <c r="S189" s="24" t="str">
        <f t="shared" si="8"/>
        <v>Small</v>
      </c>
    </row>
    <row r="190" spans="1:19" hidden="1" outlineLevel="2" x14ac:dyDescent="0.45">
      <c r="A190" s="15">
        <v>53204</v>
      </c>
      <c r="B190" s="16">
        <v>42243</v>
      </c>
      <c r="C190" s="17" t="s">
        <v>193</v>
      </c>
      <c r="D190" s="17" t="s">
        <v>563</v>
      </c>
      <c r="E190" s="17" t="str">
        <f t="shared" si="6"/>
        <v>Ruth Srini</v>
      </c>
      <c r="F190" s="17" t="s">
        <v>55</v>
      </c>
      <c r="G190" s="17" t="s">
        <v>49</v>
      </c>
      <c r="H190" s="17" t="s">
        <v>56</v>
      </c>
      <c r="I190" s="17" t="s">
        <v>589</v>
      </c>
      <c r="J190" s="17" t="s">
        <v>590</v>
      </c>
      <c r="K190" s="17" t="s">
        <v>591</v>
      </c>
      <c r="L190" s="17" t="s">
        <v>45</v>
      </c>
      <c r="M190" s="17" t="s">
        <v>592</v>
      </c>
      <c r="N190" s="17" t="s">
        <v>574</v>
      </c>
      <c r="O190" s="18">
        <v>13.09</v>
      </c>
      <c r="P190" s="18">
        <v>34.99</v>
      </c>
      <c r="Q190" s="17">
        <v>2</v>
      </c>
      <c r="R190" s="18">
        <f t="shared" si="7"/>
        <v>69.98</v>
      </c>
      <c r="S190" s="19" t="str">
        <f t="shared" si="8"/>
        <v>Small</v>
      </c>
    </row>
    <row r="191" spans="1:19" hidden="1" outlineLevel="2" x14ac:dyDescent="0.45">
      <c r="A191" s="20">
        <v>53207</v>
      </c>
      <c r="B191" s="21">
        <v>42243</v>
      </c>
      <c r="C191" s="22" t="s">
        <v>239</v>
      </c>
      <c r="D191" s="22" t="s">
        <v>196</v>
      </c>
      <c r="E191" s="22" t="str">
        <f t="shared" si="6"/>
        <v>Mindy Sharma</v>
      </c>
      <c r="F191" s="22" t="s">
        <v>48</v>
      </c>
      <c r="G191" s="22" t="s">
        <v>49</v>
      </c>
      <c r="H191" s="22" t="s">
        <v>50</v>
      </c>
      <c r="I191" s="22" t="s">
        <v>648</v>
      </c>
      <c r="J191" s="22" t="s">
        <v>649</v>
      </c>
      <c r="K191" s="22" t="s">
        <v>649</v>
      </c>
      <c r="L191" s="22"/>
      <c r="M191" s="22" t="s">
        <v>615</v>
      </c>
      <c r="N191" s="22" t="s">
        <v>574</v>
      </c>
      <c r="O191" s="23">
        <v>3.74</v>
      </c>
      <c r="P191" s="23">
        <v>9.99</v>
      </c>
      <c r="Q191" s="22">
        <v>1</v>
      </c>
      <c r="R191" s="23">
        <f t="shared" si="7"/>
        <v>9.99</v>
      </c>
      <c r="S191" s="24" t="str">
        <f t="shared" si="8"/>
        <v>Small</v>
      </c>
    </row>
    <row r="192" spans="1:19" hidden="1" outlineLevel="2" x14ac:dyDescent="0.45">
      <c r="A192" s="15">
        <v>53207</v>
      </c>
      <c r="B192" s="16">
        <v>42243</v>
      </c>
      <c r="C192" s="17" t="s">
        <v>239</v>
      </c>
      <c r="D192" s="17" t="s">
        <v>196</v>
      </c>
      <c r="E192" s="17" t="str">
        <f t="shared" si="6"/>
        <v>Mindy Sharma</v>
      </c>
      <c r="F192" s="17" t="s">
        <v>48</v>
      </c>
      <c r="G192" s="17" t="s">
        <v>49</v>
      </c>
      <c r="H192" s="17" t="s">
        <v>50</v>
      </c>
      <c r="I192" s="17" t="s">
        <v>616</v>
      </c>
      <c r="J192" s="17" t="s">
        <v>617</v>
      </c>
      <c r="K192" s="17" t="s">
        <v>618</v>
      </c>
      <c r="L192" s="17"/>
      <c r="M192" s="17" t="s">
        <v>615</v>
      </c>
      <c r="N192" s="17" t="s">
        <v>574</v>
      </c>
      <c r="O192" s="18">
        <v>1.87</v>
      </c>
      <c r="P192" s="18">
        <v>4.99</v>
      </c>
      <c r="Q192" s="17">
        <v>1</v>
      </c>
      <c r="R192" s="18">
        <f t="shared" si="7"/>
        <v>4.99</v>
      </c>
      <c r="S192" s="19" t="str">
        <f t="shared" si="8"/>
        <v>Small</v>
      </c>
    </row>
    <row r="193" spans="1:19" hidden="1" outlineLevel="2" x14ac:dyDescent="0.45">
      <c r="A193" s="20">
        <v>53207</v>
      </c>
      <c r="B193" s="21">
        <v>42243</v>
      </c>
      <c r="C193" s="22" t="s">
        <v>239</v>
      </c>
      <c r="D193" s="22" t="s">
        <v>196</v>
      </c>
      <c r="E193" s="22" t="str">
        <f t="shared" si="6"/>
        <v>Mindy Sharma</v>
      </c>
      <c r="F193" s="22" t="s">
        <v>48</v>
      </c>
      <c r="G193" s="22" t="s">
        <v>49</v>
      </c>
      <c r="H193" s="22" t="s">
        <v>50</v>
      </c>
      <c r="I193" s="22" t="s">
        <v>599</v>
      </c>
      <c r="J193" s="22" t="s">
        <v>600</v>
      </c>
      <c r="K193" s="22" t="s">
        <v>601</v>
      </c>
      <c r="L193" s="22" t="s">
        <v>23</v>
      </c>
      <c r="M193" s="22" t="s">
        <v>602</v>
      </c>
      <c r="N193" s="22" t="s">
        <v>574</v>
      </c>
      <c r="O193" s="23">
        <v>20.57</v>
      </c>
      <c r="P193" s="23">
        <v>54.99</v>
      </c>
      <c r="Q193" s="22">
        <v>1</v>
      </c>
      <c r="R193" s="23">
        <f t="shared" si="7"/>
        <v>54.99</v>
      </c>
      <c r="S193" s="24" t="str">
        <f t="shared" si="8"/>
        <v>Small</v>
      </c>
    </row>
    <row r="194" spans="1:19" hidden="1" outlineLevel="2" x14ac:dyDescent="0.45">
      <c r="A194" s="15">
        <v>53254</v>
      </c>
      <c r="B194" s="16">
        <v>42244</v>
      </c>
      <c r="C194" s="17" t="s">
        <v>256</v>
      </c>
      <c r="D194" s="17" t="s">
        <v>191</v>
      </c>
      <c r="E194" s="17" t="str">
        <f t="shared" ref="E194:E257" si="9">CONCATENATE(C194," ",D194)</f>
        <v>Vanessa Gonzales</v>
      </c>
      <c r="F194" s="17" t="s">
        <v>55</v>
      </c>
      <c r="G194" s="17" t="s">
        <v>49</v>
      </c>
      <c r="H194" s="17" t="s">
        <v>56</v>
      </c>
      <c r="I194" s="17" t="s">
        <v>596</v>
      </c>
      <c r="J194" s="17" t="s">
        <v>597</v>
      </c>
      <c r="K194" s="17" t="s">
        <v>597</v>
      </c>
      <c r="L194" s="17"/>
      <c r="M194" s="17" t="s">
        <v>573</v>
      </c>
      <c r="N194" s="17" t="s">
        <v>574</v>
      </c>
      <c r="O194" s="18">
        <v>12.19</v>
      </c>
      <c r="P194" s="18">
        <v>32.6</v>
      </c>
      <c r="Q194" s="17">
        <v>1</v>
      </c>
      <c r="R194" s="18">
        <f t="shared" ref="R194:R257" si="10">P194*Q194</f>
        <v>32.6</v>
      </c>
      <c r="S194" s="19" t="str">
        <f t="shared" ref="S194:S257" si="11">VLOOKUP(R194,$T$2:$U$4,2,TRUE)</f>
        <v>Small</v>
      </c>
    </row>
    <row r="195" spans="1:19" hidden="1" outlineLevel="2" x14ac:dyDescent="0.45">
      <c r="A195" s="20">
        <v>53254</v>
      </c>
      <c r="B195" s="21">
        <v>42244</v>
      </c>
      <c r="C195" s="22" t="s">
        <v>256</v>
      </c>
      <c r="D195" s="22" t="s">
        <v>191</v>
      </c>
      <c r="E195" s="22" t="str">
        <f t="shared" si="9"/>
        <v>Vanessa Gonzales</v>
      </c>
      <c r="F195" s="22" t="s">
        <v>55</v>
      </c>
      <c r="G195" s="22" t="s">
        <v>49</v>
      </c>
      <c r="H195" s="22" t="s">
        <v>56</v>
      </c>
      <c r="I195" s="22" t="s">
        <v>663</v>
      </c>
      <c r="J195" s="22" t="s">
        <v>664</v>
      </c>
      <c r="K195" s="22" t="s">
        <v>665</v>
      </c>
      <c r="L195" s="22"/>
      <c r="M195" s="22" t="s">
        <v>573</v>
      </c>
      <c r="N195" s="22" t="s">
        <v>574</v>
      </c>
      <c r="O195" s="23">
        <v>0.86</v>
      </c>
      <c r="P195" s="23">
        <v>2.29</v>
      </c>
      <c r="Q195" s="22">
        <v>4</v>
      </c>
      <c r="R195" s="23">
        <f t="shared" si="10"/>
        <v>9.16</v>
      </c>
      <c r="S195" s="24" t="str">
        <f t="shared" si="11"/>
        <v>Small</v>
      </c>
    </row>
    <row r="196" spans="1:19" hidden="1" outlineLevel="2" x14ac:dyDescent="0.45">
      <c r="A196" s="15">
        <v>53323</v>
      </c>
      <c r="B196" s="16">
        <v>42245</v>
      </c>
      <c r="C196" s="17" t="s">
        <v>755</v>
      </c>
      <c r="D196" s="17" t="s">
        <v>740</v>
      </c>
      <c r="E196" s="17" t="str">
        <f t="shared" si="9"/>
        <v>Arturo Nara</v>
      </c>
      <c r="F196" s="17" t="s">
        <v>302</v>
      </c>
      <c r="G196" s="17" t="s">
        <v>89</v>
      </c>
      <c r="H196" s="17" t="s">
        <v>89</v>
      </c>
      <c r="I196" s="17" t="s">
        <v>582</v>
      </c>
      <c r="J196" s="17" t="s">
        <v>583</v>
      </c>
      <c r="K196" s="17" t="s">
        <v>583</v>
      </c>
      <c r="L196" s="17"/>
      <c r="M196" s="17" t="s">
        <v>573</v>
      </c>
      <c r="N196" s="17" t="s">
        <v>574</v>
      </c>
      <c r="O196" s="18">
        <v>10.84</v>
      </c>
      <c r="P196" s="18">
        <v>28.99</v>
      </c>
      <c r="Q196" s="17">
        <v>1</v>
      </c>
      <c r="R196" s="18">
        <f t="shared" si="10"/>
        <v>28.99</v>
      </c>
      <c r="S196" s="19" t="str">
        <f t="shared" si="11"/>
        <v>Small</v>
      </c>
    </row>
    <row r="197" spans="1:19" hidden="1" outlineLevel="2" x14ac:dyDescent="0.45">
      <c r="A197" s="20">
        <v>53323</v>
      </c>
      <c r="B197" s="21">
        <v>42245</v>
      </c>
      <c r="C197" s="22" t="s">
        <v>755</v>
      </c>
      <c r="D197" s="22" t="s">
        <v>740</v>
      </c>
      <c r="E197" s="22" t="str">
        <f t="shared" si="9"/>
        <v>Arturo Nara</v>
      </c>
      <c r="F197" s="22" t="s">
        <v>302</v>
      </c>
      <c r="G197" s="22" t="s">
        <v>89</v>
      </c>
      <c r="H197" s="22" t="s">
        <v>89</v>
      </c>
      <c r="I197" s="22" t="s">
        <v>663</v>
      </c>
      <c r="J197" s="22" t="s">
        <v>664</v>
      </c>
      <c r="K197" s="22" t="s">
        <v>665</v>
      </c>
      <c r="L197" s="22"/>
      <c r="M197" s="22" t="s">
        <v>573</v>
      </c>
      <c r="N197" s="22" t="s">
        <v>574</v>
      </c>
      <c r="O197" s="23">
        <v>0.86</v>
      </c>
      <c r="P197" s="23">
        <v>2.29</v>
      </c>
      <c r="Q197" s="22">
        <v>2</v>
      </c>
      <c r="R197" s="23">
        <f t="shared" si="10"/>
        <v>4.58</v>
      </c>
      <c r="S197" s="24" t="str">
        <f t="shared" si="11"/>
        <v>Small</v>
      </c>
    </row>
    <row r="198" spans="1:19" hidden="1" outlineLevel="2" x14ac:dyDescent="0.45">
      <c r="A198" s="15">
        <v>53323</v>
      </c>
      <c r="B198" s="16">
        <v>42245</v>
      </c>
      <c r="C198" s="17" t="s">
        <v>755</v>
      </c>
      <c r="D198" s="17" t="s">
        <v>740</v>
      </c>
      <c r="E198" s="17" t="str">
        <f t="shared" si="9"/>
        <v>Arturo Nara</v>
      </c>
      <c r="F198" s="17" t="s">
        <v>302</v>
      </c>
      <c r="G198" s="17" t="s">
        <v>89</v>
      </c>
      <c r="H198" s="17" t="s">
        <v>89</v>
      </c>
      <c r="I198" s="17" t="s">
        <v>580</v>
      </c>
      <c r="J198" s="17" t="s">
        <v>581</v>
      </c>
      <c r="K198" s="17" t="s">
        <v>581</v>
      </c>
      <c r="L198" s="17"/>
      <c r="M198" s="17" t="s">
        <v>573</v>
      </c>
      <c r="N198" s="17" t="s">
        <v>574</v>
      </c>
      <c r="O198" s="18">
        <v>1.87</v>
      </c>
      <c r="P198" s="18">
        <v>4.99</v>
      </c>
      <c r="Q198" s="17">
        <v>1</v>
      </c>
      <c r="R198" s="18">
        <f t="shared" si="10"/>
        <v>4.99</v>
      </c>
      <c r="S198" s="19" t="str">
        <f t="shared" si="11"/>
        <v>Small</v>
      </c>
    </row>
    <row r="199" spans="1:19" hidden="1" outlineLevel="2" x14ac:dyDescent="0.45">
      <c r="A199" s="20">
        <v>53327</v>
      </c>
      <c r="B199" s="21">
        <v>42245</v>
      </c>
      <c r="C199" s="22" t="s">
        <v>693</v>
      </c>
      <c r="D199" s="22" t="s">
        <v>488</v>
      </c>
      <c r="E199" s="22" t="str">
        <f t="shared" si="9"/>
        <v>James Rodriguez</v>
      </c>
      <c r="F199" s="22" t="s">
        <v>48</v>
      </c>
      <c r="G199" s="22" t="s">
        <v>49</v>
      </c>
      <c r="H199" s="22" t="s">
        <v>50</v>
      </c>
      <c r="I199" s="22" t="s">
        <v>605</v>
      </c>
      <c r="J199" s="22" t="s">
        <v>606</v>
      </c>
      <c r="K199" s="22" t="s">
        <v>606</v>
      </c>
      <c r="L199" s="22"/>
      <c r="M199" s="22" t="s">
        <v>607</v>
      </c>
      <c r="N199" s="22" t="s">
        <v>574</v>
      </c>
      <c r="O199" s="23">
        <v>8.2200000000000006</v>
      </c>
      <c r="P199" s="23">
        <v>21.98</v>
      </c>
      <c r="Q199" s="22">
        <v>1</v>
      </c>
      <c r="R199" s="23">
        <f t="shared" si="10"/>
        <v>21.98</v>
      </c>
      <c r="S199" s="24" t="str">
        <f t="shared" si="11"/>
        <v>Small</v>
      </c>
    </row>
    <row r="200" spans="1:19" hidden="1" outlineLevel="2" x14ac:dyDescent="0.45">
      <c r="A200" s="15">
        <v>53327</v>
      </c>
      <c r="B200" s="16">
        <v>42245</v>
      </c>
      <c r="C200" s="17" t="s">
        <v>693</v>
      </c>
      <c r="D200" s="17" t="s">
        <v>488</v>
      </c>
      <c r="E200" s="17" t="str">
        <f t="shared" si="9"/>
        <v>James Rodriguez</v>
      </c>
      <c r="F200" s="17" t="s">
        <v>48</v>
      </c>
      <c r="G200" s="17" t="s">
        <v>49</v>
      </c>
      <c r="H200" s="17" t="s">
        <v>50</v>
      </c>
      <c r="I200" s="17" t="s">
        <v>648</v>
      </c>
      <c r="J200" s="17" t="s">
        <v>649</v>
      </c>
      <c r="K200" s="17" t="s">
        <v>649</v>
      </c>
      <c r="L200" s="17"/>
      <c r="M200" s="17" t="s">
        <v>615</v>
      </c>
      <c r="N200" s="17" t="s">
        <v>574</v>
      </c>
      <c r="O200" s="18">
        <v>3.74</v>
      </c>
      <c r="P200" s="18">
        <v>9.99</v>
      </c>
      <c r="Q200" s="17">
        <v>1</v>
      </c>
      <c r="R200" s="18">
        <f t="shared" si="10"/>
        <v>9.99</v>
      </c>
      <c r="S200" s="19" t="str">
        <f t="shared" si="11"/>
        <v>Small</v>
      </c>
    </row>
    <row r="201" spans="1:19" hidden="1" outlineLevel="2" x14ac:dyDescent="0.45">
      <c r="A201" s="20">
        <v>53327</v>
      </c>
      <c r="B201" s="21">
        <v>42245</v>
      </c>
      <c r="C201" s="22" t="s">
        <v>693</v>
      </c>
      <c r="D201" s="22" t="s">
        <v>488</v>
      </c>
      <c r="E201" s="22" t="str">
        <f t="shared" si="9"/>
        <v>James Rodriguez</v>
      </c>
      <c r="F201" s="22" t="s">
        <v>48</v>
      </c>
      <c r="G201" s="22" t="s">
        <v>49</v>
      </c>
      <c r="H201" s="22" t="s">
        <v>50</v>
      </c>
      <c r="I201" s="22" t="s">
        <v>616</v>
      </c>
      <c r="J201" s="22" t="s">
        <v>617</v>
      </c>
      <c r="K201" s="22" t="s">
        <v>618</v>
      </c>
      <c r="L201" s="22"/>
      <c r="M201" s="22" t="s">
        <v>615</v>
      </c>
      <c r="N201" s="22" t="s">
        <v>574</v>
      </c>
      <c r="O201" s="23">
        <v>1.87</v>
      </c>
      <c r="P201" s="23">
        <v>4.99</v>
      </c>
      <c r="Q201" s="22">
        <v>3</v>
      </c>
      <c r="R201" s="23">
        <f t="shared" si="10"/>
        <v>14.97</v>
      </c>
      <c r="S201" s="24" t="str">
        <f t="shared" si="11"/>
        <v>Small</v>
      </c>
    </row>
    <row r="202" spans="1:19" hidden="1" outlineLevel="2" x14ac:dyDescent="0.45">
      <c r="A202" s="15">
        <v>53353</v>
      </c>
      <c r="B202" s="16">
        <v>42246</v>
      </c>
      <c r="C202" s="17" t="s">
        <v>782</v>
      </c>
      <c r="D202" s="17" t="s">
        <v>176</v>
      </c>
      <c r="E202" s="17" t="str">
        <f t="shared" si="9"/>
        <v>Marco Madan</v>
      </c>
      <c r="F202" s="17" t="s">
        <v>242</v>
      </c>
      <c r="G202" s="17" t="s">
        <v>19</v>
      </c>
      <c r="H202" s="17" t="s">
        <v>19</v>
      </c>
      <c r="I202" s="17" t="s">
        <v>571</v>
      </c>
      <c r="J202" s="17" t="s">
        <v>572</v>
      </c>
      <c r="K202" s="17" t="s">
        <v>572</v>
      </c>
      <c r="L202" s="17"/>
      <c r="M202" s="17" t="s">
        <v>573</v>
      </c>
      <c r="N202" s="17" t="s">
        <v>574</v>
      </c>
      <c r="O202" s="18">
        <v>8.0399999999999991</v>
      </c>
      <c r="P202" s="18">
        <v>21.49</v>
      </c>
      <c r="Q202" s="17">
        <v>1</v>
      </c>
      <c r="R202" s="18">
        <f t="shared" si="10"/>
        <v>21.49</v>
      </c>
      <c r="S202" s="19" t="str">
        <f t="shared" si="11"/>
        <v>Small</v>
      </c>
    </row>
    <row r="203" spans="1:19" hidden="1" outlineLevel="2" x14ac:dyDescent="0.45">
      <c r="A203" s="20">
        <v>53353</v>
      </c>
      <c r="B203" s="21">
        <v>42246</v>
      </c>
      <c r="C203" s="22" t="s">
        <v>782</v>
      </c>
      <c r="D203" s="22" t="s">
        <v>176</v>
      </c>
      <c r="E203" s="22" t="str">
        <f t="shared" si="9"/>
        <v>Marco Madan</v>
      </c>
      <c r="F203" s="22" t="s">
        <v>242</v>
      </c>
      <c r="G203" s="22" t="s">
        <v>19</v>
      </c>
      <c r="H203" s="22" t="s">
        <v>19</v>
      </c>
      <c r="I203" s="22" t="s">
        <v>594</v>
      </c>
      <c r="J203" s="22" t="s">
        <v>595</v>
      </c>
      <c r="K203" s="22" t="s">
        <v>595</v>
      </c>
      <c r="L203" s="22"/>
      <c r="M203" s="22" t="s">
        <v>573</v>
      </c>
      <c r="N203" s="22" t="s">
        <v>574</v>
      </c>
      <c r="O203" s="23">
        <v>1.49</v>
      </c>
      <c r="P203" s="23">
        <v>3.99</v>
      </c>
      <c r="Q203" s="22">
        <v>2</v>
      </c>
      <c r="R203" s="23">
        <f t="shared" si="10"/>
        <v>7.98</v>
      </c>
      <c r="S203" s="24" t="str">
        <f t="shared" si="11"/>
        <v>Small</v>
      </c>
    </row>
    <row r="204" spans="1:19" hidden="1" outlineLevel="2" x14ac:dyDescent="0.45">
      <c r="A204" s="15">
        <v>53353</v>
      </c>
      <c r="B204" s="16">
        <v>42246</v>
      </c>
      <c r="C204" s="17" t="s">
        <v>782</v>
      </c>
      <c r="D204" s="17" t="s">
        <v>176</v>
      </c>
      <c r="E204" s="17" t="str">
        <f t="shared" si="9"/>
        <v>Marco Madan</v>
      </c>
      <c r="F204" s="17" t="s">
        <v>242</v>
      </c>
      <c r="G204" s="17" t="s">
        <v>19</v>
      </c>
      <c r="H204" s="17" t="s">
        <v>19</v>
      </c>
      <c r="I204" s="17" t="s">
        <v>663</v>
      </c>
      <c r="J204" s="17" t="s">
        <v>664</v>
      </c>
      <c r="K204" s="17" t="s">
        <v>665</v>
      </c>
      <c r="L204" s="17"/>
      <c r="M204" s="17" t="s">
        <v>573</v>
      </c>
      <c r="N204" s="17" t="s">
        <v>574</v>
      </c>
      <c r="O204" s="18">
        <v>0.86</v>
      </c>
      <c r="P204" s="18">
        <v>2.29</v>
      </c>
      <c r="Q204" s="17">
        <v>2</v>
      </c>
      <c r="R204" s="18">
        <f t="shared" si="10"/>
        <v>4.58</v>
      </c>
      <c r="S204" s="19" t="str">
        <f t="shared" si="11"/>
        <v>Small</v>
      </c>
    </row>
    <row r="205" spans="1:19" hidden="1" outlineLevel="2" x14ac:dyDescent="0.45">
      <c r="A205" s="20">
        <v>53354</v>
      </c>
      <c r="B205" s="21">
        <v>42246</v>
      </c>
      <c r="C205" s="22" t="s">
        <v>564</v>
      </c>
      <c r="D205" s="22" t="s">
        <v>168</v>
      </c>
      <c r="E205" s="22" t="str">
        <f t="shared" si="9"/>
        <v>Suzanne Zhang</v>
      </c>
      <c r="F205" s="22" t="s">
        <v>242</v>
      </c>
      <c r="G205" s="22" t="s">
        <v>19</v>
      </c>
      <c r="H205" s="22" t="s">
        <v>19</v>
      </c>
      <c r="I205" s="22" t="s">
        <v>589</v>
      </c>
      <c r="J205" s="22" t="s">
        <v>590</v>
      </c>
      <c r="K205" s="22" t="s">
        <v>591</v>
      </c>
      <c r="L205" s="22" t="s">
        <v>45</v>
      </c>
      <c r="M205" s="22" t="s">
        <v>592</v>
      </c>
      <c r="N205" s="22" t="s">
        <v>574</v>
      </c>
      <c r="O205" s="23">
        <v>13.09</v>
      </c>
      <c r="P205" s="23">
        <v>34.99</v>
      </c>
      <c r="Q205" s="22">
        <v>2</v>
      </c>
      <c r="R205" s="23">
        <f t="shared" si="10"/>
        <v>69.98</v>
      </c>
      <c r="S205" s="24" t="str">
        <f t="shared" si="11"/>
        <v>Small</v>
      </c>
    </row>
    <row r="206" spans="1:19" hidden="1" outlineLevel="2" x14ac:dyDescent="0.45">
      <c r="A206" s="15">
        <v>53354</v>
      </c>
      <c r="B206" s="16">
        <v>42246</v>
      </c>
      <c r="C206" s="17" t="s">
        <v>564</v>
      </c>
      <c r="D206" s="17" t="s">
        <v>168</v>
      </c>
      <c r="E206" s="17" t="str">
        <f t="shared" si="9"/>
        <v>Suzanne Zhang</v>
      </c>
      <c r="F206" s="17" t="s">
        <v>242</v>
      </c>
      <c r="G206" s="17" t="s">
        <v>19</v>
      </c>
      <c r="H206" s="17" t="s">
        <v>19</v>
      </c>
      <c r="I206" s="17" t="s">
        <v>616</v>
      </c>
      <c r="J206" s="17" t="s">
        <v>617</v>
      </c>
      <c r="K206" s="17" t="s">
        <v>618</v>
      </c>
      <c r="L206" s="17"/>
      <c r="M206" s="17" t="s">
        <v>615</v>
      </c>
      <c r="N206" s="17" t="s">
        <v>574</v>
      </c>
      <c r="O206" s="18">
        <v>1.87</v>
      </c>
      <c r="P206" s="18">
        <v>4.99</v>
      </c>
      <c r="Q206" s="17">
        <v>1</v>
      </c>
      <c r="R206" s="18">
        <f t="shared" si="10"/>
        <v>4.99</v>
      </c>
      <c r="S206" s="19" t="str">
        <f t="shared" si="11"/>
        <v>Small</v>
      </c>
    </row>
    <row r="207" spans="1:19" hidden="1" outlineLevel="2" x14ac:dyDescent="0.45">
      <c r="A207" s="20">
        <v>53391</v>
      </c>
      <c r="B207" s="21">
        <v>42246</v>
      </c>
      <c r="C207" s="22" t="s">
        <v>221</v>
      </c>
      <c r="D207" s="22" t="s">
        <v>505</v>
      </c>
      <c r="E207" s="22" t="str">
        <f t="shared" si="9"/>
        <v>Lucas Rivera</v>
      </c>
      <c r="F207" s="22" t="s">
        <v>48</v>
      </c>
      <c r="G207" s="22" t="s">
        <v>49</v>
      </c>
      <c r="H207" s="22" t="s">
        <v>50</v>
      </c>
      <c r="I207" s="22" t="s">
        <v>661</v>
      </c>
      <c r="J207" s="22" t="s">
        <v>662</v>
      </c>
      <c r="K207" s="22" t="s">
        <v>591</v>
      </c>
      <c r="L207" s="22" t="s">
        <v>31</v>
      </c>
      <c r="M207" s="22" t="s">
        <v>592</v>
      </c>
      <c r="N207" s="22" t="s">
        <v>574</v>
      </c>
      <c r="O207" s="23">
        <v>13.09</v>
      </c>
      <c r="P207" s="23">
        <v>34.99</v>
      </c>
      <c r="Q207" s="22">
        <v>3</v>
      </c>
      <c r="R207" s="23">
        <f t="shared" si="10"/>
        <v>104.97</v>
      </c>
      <c r="S207" s="24" t="str">
        <f t="shared" si="11"/>
        <v>Small</v>
      </c>
    </row>
    <row r="208" spans="1:19" hidden="1" outlineLevel="2" x14ac:dyDescent="0.45">
      <c r="A208" s="15">
        <v>53429</v>
      </c>
      <c r="B208" s="16">
        <v>42247</v>
      </c>
      <c r="C208" s="17" t="s">
        <v>511</v>
      </c>
      <c r="D208" s="17" t="s">
        <v>136</v>
      </c>
      <c r="E208" s="17" t="str">
        <f t="shared" si="9"/>
        <v>Omar Sun</v>
      </c>
      <c r="F208" s="17" t="s">
        <v>40</v>
      </c>
      <c r="G208" s="17" t="s">
        <v>41</v>
      </c>
      <c r="H208" s="17" t="s">
        <v>41</v>
      </c>
      <c r="I208" s="17" t="s">
        <v>616</v>
      </c>
      <c r="J208" s="17" t="s">
        <v>617</v>
      </c>
      <c r="K208" s="17" t="s">
        <v>618</v>
      </c>
      <c r="L208" s="17"/>
      <c r="M208" s="17" t="s">
        <v>615</v>
      </c>
      <c r="N208" s="17" t="s">
        <v>574</v>
      </c>
      <c r="O208" s="18">
        <v>1.87</v>
      </c>
      <c r="P208" s="18">
        <v>4.99</v>
      </c>
      <c r="Q208" s="17">
        <v>1</v>
      </c>
      <c r="R208" s="18">
        <f t="shared" si="10"/>
        <v>4.99</v>
      </c>
      <c r="S208" s="19" t="str">
        <f t="shared" si="11"/>
        <v>Small</v>
      </c>
    </row>
    <row r="209" spans="1:19" hidden="1" outlineLevel="2" x14ac:dyDescent="0.45">
      <c r="A209" s="20">
        <v>53434</v>
      </c>
      <c r="B209" s="21">
        <v>42247</v>
      </c>
      <c r="C209" s="22" t="s">
        <v>786</v>
      </c>
      <c r="D209" s="22" t="s">
        <v>490</v>
      </c>
      <c r="E209" s="22" t="str">
        <f t="shared" si="9"/>
        <v>Cory Patel</v>
      </c>
      <c r="F209" s="22" t="s">
        <v>55</v>
      </c>
      <c r="G209" s="22" t="s">
        <v>49</v>
      </c>
      <c r="H209" s="22" t="s">
        <v>56</v>
      </c>
      <c r="I209" s="22" t="s">
        <v>605</v>
      </c>
      <c r="J209" s="22" t="s">
        <v>606</v>
      </c>
      <c r="K209" s="22" t="s">
        <v>606</v>
      </c>
      <c r="L209" s="22"/>
      <c r="M209" s="22" t="s">
        <v>607</v>
      </c>
      <c r="N209" s="22" t="s">
        <v>574</v>
      </c>
      <c r="O209" s="23">
        <v>8.2200000000000006</v>
      </c>
      <c r="P209" s="23">
        <v>21.98</v>
      </c>
      <c r="Q209" s="22">
        <v>2</v>
      </c>
      <c r="R209" s="23">
        <f t="shared" si="10"/>
        <v>43.96</v>
      </c>
      <c r="S209" s="24" t="str">
        <f t="shared" si="11"/>
        <v>Small</v>
      </c>
    </row>
    <row r="210" spans="1:19" hidden="1" outlineLevel="2" x14ac:dyDescent="0.45">
      <c r="A210" s="15">
        <v>53434</v>
      </c>
      <c r="B210" s="16">
        <v>42247</v>
      </c>
      <c r="C210" s="17" t="s">
        <v>786</v>
      </c>
      <c r="D210" s="17" t="s">
        <v>490</v>
      </c>
      <c r="E210" s="17" t="str">
        <f t="shared" si="9"/>
        <v>Cory Patel</v>
      </c>
      <c r="F210" s="17" t="s">
        <v>55</v>
      </c>
      <c r="G210" s="17" t="s">
        <v>49</v>
      </c>
      <c r="H210" s="17" t="s">
        <v>56</v>
      </c>
      <c r="I210" s="17" t="s">
        <v>589</v>
      </c>
      <c r="J210" s="17" t="s">
        <v>590</v>
      </c>
      <c r="K210" s="17" t="s">
        <v>591</v>
      </c>
      <c r="L210" s="17" t="s">
        <v>45</v>
      </c>
      <c r="M210" s="17" t="s">
        <v>592</v>
      </c>
      <c r="N210" s="17" t="s">
        <v>574</v>
      </c>
      <c r="O210" s="18">
        <v>13.09</v>
      </c>
      <c r="P210" s="18">
        <v>34.99</v>
      </c>
      <c r="Q210" s="17">
        <v>1</v>
      </c>
      <c r="R210" s="18">
        <f t="shared" si="10"/>
        <v>34.99</v>
      </c>
      <c r="S210" s="19" t="str">
        <f t="shared" si="11"/>
        <v>Small</v>
      </c>
    </row>
    <row r="211" spans="1:19" hidden="1" outlineLevel="2" x14ac:dyDescent="0.45">
      <c r="A211" s="20">
        <v>53637</v>
      </c>
      <c r="B211" s="21">
        <v>42248</v>
      </c>
      <c r="C211" s="22" t="s">
        <v>787</v>
      </c>
      <c r="D211" s="22" t="s">
        <v>525</v>
      </c>
      <c r="E211" s="22" t="str">
        <f t="shared" si="9"/>
        <v>Madeline Evans</v>
      </c>
      <c r="F211" s="22" t="s">
        <v>55</v>
      </c>
      <c r="G211" s="22" t="s">
        <v>49</v>
      </c>
      <c r="H211" s="22" t="s">
        <v>56</v>
      </c>
      <c r="I211" s="22" t="s">
        <v>648</v>
      </c>
      <c r="J211" s="22" t="s">
        <v>649</v>
      </c>
      <c r="K211" s="22" t="s">
        <v>649</v>
      </c>
      <c r="L211" s="22"/>
      <c r="M211" s="22" t="s">
        <v>615</v>
      </c>
      <c r="N211" s="22" t="s">
        <v>574</v>
      </c>
      <c r="O211" s="23">
        <v>3.74</v>
      </c>
      <c r="P211" s="23">
        <v>9.99</v>
      </c>
      <c r="Q211" s="22">
        <v>1</v>
      </c>
      <c r="R211" s="23">
        <f t="shared" si="10"/>
        <v>9.99</v>
      </c>
      <c r="S211" s="24" t="str">
        <f t="shared" si="11"/>
        <v>Small</v>
      </c>
    </row>
    <row r="212" spans="1:19" hidden="1" outlineLevel="2" x14ac:dyDescent="0.45">
      <c r="A212" s="15">
        <v>53637</v>
      </c>
      <c r="B212" s="16">
        <v>42248</v>
      </c>
      <c r="C212" s="17" t="s">
        <v>787</v>
      </c>
      <c r="D212" s="17" t="s">
        <v>525</v>
      </c>
      <c r="E212" s="17" t="str">
        <f t="shared" si="9"/>
        <v>Madeline Evans</v>
      </c>
      <c r="F212" s="17" t="s">
        <v>55</v>
      </c>
      <c r="G212" s="17" t="s">
        <v>49</v>
      </c>
      <c r="H212" s="17" t="s">
        <v>56</v>
      </c>
      <c r="I212" s="17" t="s">
        <v>616</v>
      </c>
      <c r="J212" s="17" t="s">
        <v>617</v>
      </c>
      <c r="K212" s="17" t="s">
        <v>618</v>
      </c>
      <c r="L212" s="17"/>
      <c r="M212" s="17" t="s">
        <v>615</v>
      </c>
      <c r="N212" s="17" t="s">
        <v>574</v>
      </c>
      <c r="O212" s="18">
        <v>1.87</v>
      </c>
      <c r="P212" s="18">
        <v>4.99</v>
      </c>
      <c r="Q212" s="17">
        <v>3</v>
      </c>
      <c r="R212" s="18">
        <f t="shared" si="10"/>
        <v>14.97</v>
      </c>
      <c r="S212" s="19" t="str">
        <f t="shared" si="11"/>
        <v>Small</v>
      </c>
    </row>
    <row r="213" spans="1:19" hidden="1" outlineLevel="2" x14ac:dyDescent="0.45">
      <c r="A213" s="20">
        <v>53637</v>
      </c>
      <c r="B213" s="21">
        <v>42248</v>
      </c>
      <c r="C213" s="22" t="s">
        <v>787</v>
      </c>
      <c r="D213" s="22" t="s">
        <v>525</v>
      </c>
      <c r="E213" s="22" t="str">
        <f t="shared" si="9"/>
        <v>Madeline Evans</v>
      </c>
      <c r="F213" s="22" t="s">
        <v>55</v>
      </c>
      <c r="G213" s="22" t="s">
        <v>49</v>
      </c>
      <c r="H213" s="22" t="s">
        <v>56</v>
      </c>
      <c r="I213" s="22" t="s">
        <v>589</v>
      </c>
      <c r="J213" s="22" t="s">
        <v>590</v>
      </c>
      <c r="K213" s="22" t="s">
        <v>591</v>
      </c>
      <c r="L213" s="22" t="s">
        <v>45</v>
      </c>
      <c r="M213" s="22" t="s">
        <v>592</v>
      </c>
      <c r="N213" s="22" t="s">
        <v>574</v>
      </c>
      <c r="O213" s="23">
        <v>13.09</v>
      </c>
      <c r="P213" s="23">
        <v>34.99</v>
      </c>
      <c r="Q213" s="22">
        <v>4</v>
      </c>
      <c r="R213" s="23">
        <f t="shared" si="10"/>
        <v>139.96</v>
      </c>
      <c r="S213" s="24" t="str">
        <f t="shared" si="11"/>
        <v>Small</v>
      </c>
    </row>
    <row r="214" spans="1:19" hidden="1" outlineLevel="2" x14ac:dyDescent="0.45">
      <c r="A214" s="15">
        <v>53643</v>
      </c>
      <c r="B214" s="16">
        <v>42248</v>
      </c>
      <c r="C214" s="17" t="s">
        <v>90</v>
      </c>
      <c r="D214" s="17" t="s">
        <v>481</v>
      </c>
      <c r="E214" s="17" t="str">
        <f t="shared" si="9"/>
        <v>Brianna Peterson</v>
      </c>
      <c r="F214" s="17" t="s">
        <v>94</v>
      </c>
      <c r="G214" s="17" t="s">
        <v>49</v>
      </c>
      <c r="H214" s="17" t="s">
        <v>56</v>
      </c>
      <c r="I214" s="17" t="s">
        <v>608</v>
      </c>
      <c r="J214" s="17" t="s">
        <v>609</v>
      </c>
      <c r="K214" s="17" t="s">
        <v>591</v>
      </c>
      <c r="L214" s="17" t="s">
        <v>532</v>
      </c>
      <c r="M214" s="17" t="s">
        <v>592</v>
      </c>
      <c r="N214" s="17" t="s">
        <v>574</v>
      </c>
      <c r="O214" s="18">
        <v>13.09</v>
      </c>
      <c r="P214" s="18">
        <v>34.99</v>
      </c>
      <c r="Q214" s="17">
        <v>1</v>
      </c>
      <c r="R214" s="18">
        <f t="shared" si="10"/>
        <v>34.99</v>
      </c>
      <c r="S214" s="19" t="str">
        <f t="shared" si="11"/>
        <v>Small</v>
      </c>
    </row>
    <row r="215" spans="1:19" hidden="1" outlineLevel="2" x14ac:dyDescent="0.45">
      <c r="A215" s="20">
        <v>53643</v>
      </c>
      <c r="B215" s="21">
        <v>42248</v>
      </c>
      <c r="C215" s="22" t="s">
        <v>90</v>
      </c>
      <c r="D215" s="22" t="s">
        <v>481</v>
      </c>
      <c r="E215" s="22" t="str">
        <f t="shared" si="9"/>
        <v>Brianna Peterson</v>
      </c>
      <c r="F215" s="22" t="s">
        <v>94</v>
      </c>
      <c r="G215" s="22" t="s">
        <v>49</v>
      </c>
      <c r="H215" s="22" t="s">
        <v>56</v>
      </c>
      <c r="I215" s="22" t="s">
        <v>616</v>
      </c>
      <c r="J215" s="22" t="s">
        <v>617</v>
      </c>
      <c r="K215" s="22" t="s">
        <v>618</v>
      </c>
      <c r="L215" s="22"/>
      <c r="M215" s="22" t="s">
        <v>615</v>
      </c>
      <c r="N215" s="22" t="s">
        <v>574</v>
      </c>
      <c r="O215" s="23">
        <v>1.87</v>
      </c>
      <c r="P215" s="23">
        <v>4.99</v>
      </c>
      <c r="Q215" s="22">
        <v>1</v>
      </c>
      <c r="R215" s="23">
        <f t="shared" si="10"/>
        <v>4.99</v>
      </c>
      <c r="S215" s="24" t="str">
        <f t="shared" si="11"/>
        <v>Small</v>
      </c>
    </row>
    <row r="216" spans="1:19" hidden="1" outlineLevel="2" x14ac:dyDescent="0.45">
      <c r="A216" s="15">
        <v>53651</v>
      </c>
      <c r="B216" s="16">
        <v>42248</v>
      </c>
      <c r="C216" s="17" t="s">
        <v>779</v>
      </c>
      <c r="D216" s="17" t="s">
        <v>91</v>
      </c>
      <c r="E216" s="17" t="str">
        <f t="shared" si="9"/>
        <v>Devin Simmons</v>
      </c>
      <c r="F216" s="17" t="s">
        <v>48</v>
      </c>
      <c r="G216" s="17" t="s">
        <v>49</v>
      </c>
      <c r="H216" s="17" t="s">
        <v>50</v>
      </c>
      <c r="I216" s="17" t="s">
        <v>605</v>
      </c>
      <c r="J216" s="17" t="s">
        <v>606</v>
      </c>
      <c r="K216" s="17" t="s">
        <v>606</v>
      </c>
      <c r="L216" s="17"/>
      <c r="M216" s="17" t="s">
        <v>607</v>
      </c>
      <c r="N216" s="17" t="s">
        <v>574</v>
      </c>
      <c r="O216" s="18">
        <v>8.2200000000000006</v>
      </c>
      <c r="P216" s="18">
        <v>21.98</v>
      </c>
      <c r="Q216" s="17">
        <v>1</v>
      </c>
      <c r="R216" s="18">
        <f t="shared" si="10"/>
        <v>21.98</v>
      </c>
      <c r="S216" s="19" t="str">
        <f t="shared" si="11"/>
        <v>Small</v>
      </c>
    </row>
    <row r="217" spans="1:19" hidden="1" outlineLevel="2" x14ac:dyDescent="0.45">
      <c r="A217" s="20">
        <v>53651</v>
      </c>
      <c r="B217" s="21">
        <v>42248</v>
      </c>
      <c r="C217" s="22" t="s">
        <v>779</v>
      </c>
      <c r="D217" s="22" t="s">
        <v>91</v>
      </c>
      <c r="E217" s="22" t="str">
        <f t="shared" si="9"/>
        <v>Devin Simmons</v>
      </c>
      <c r="F217" s="22" t="s">
        <v>48</v>
      </c>
      <c r="G217" s="22" t="s">
        <v>49</v>
      </c>
      <c r="H217" s="22" t="s">
        <v>50</v>
      </c>
      <c r="I217" s="22" t="s">
        <v>707</v>
      </c>
      <c r="J217" s="22" t="s">
        <v>708</v>
      </c>
      <c r="K217" s="22" t="s">
        <v>709</v>
      </c>
      <c r="L217" s="22"/>
      <c r="M217" s="22" t="s">
        <v>710</v>
      </c>
      <c r="N217" s="22" t="s">
        <v>574</v>
      </c>
      <c r="O217" s="23">
        <v>2.97</v>
      </c>
      <c r="P217" s="23">
        <v>7.95</v>
      </c>
      <c r="Q217" s="22">
        <v>1</v>
      </c>
      <c r="R217" s="23">
        <f t="shared" si="10"/>
        <v>7.95</v>
      </c>
      <c r="S217" s="24" t="str">
        <f t="shared" si="11"/>
        <v>Small</v>
      </c>
    </row>
    <row r="218" spans="1:19" hidden="1" outlineLevel="2" x14ac:dyDescent="0.45">
      <c r="A218" s="15">
        <v>53671</v>
      </c>
      <c r="B218" s="16">
        <v>42249</v>
      </c>
      <c r="C218" s="17" t="s">
        <v>790</v>
      </c>
      <c r="D218" s="17" t="s">
        <v>289</v>
      </c>
      <c r="E218" s="17" t="str">
        <f t="shared" si="9"/>
        <v>Carla Mehta</v>
      </c>
      <c r="F218" s="17" t="s">
        <v>18</v>
      </c>
      <c r="G218" s="17" t="s">
        <v>19</v>
      </c>
      <c r="H218" s="17" t="s">
        <v>19</v>
      </c>
      <c r="I218" s="17" t="s">
        <v>686</v>
      </c>
      <c r="J218" s="17" t="s">
        <v>687</v>
      </c>
      <c r="K218" s="17" t="s">
        <v>687</v>
      </c>
      <c r="L218" s="17"/>
      <c r="M218" s="17" t="s">
        <v>573</v>
      </c>
      <c r="N218" s="17" t="s">
        <v>574</v>
      </c>
      <c r="O218" s="18">
        <v>13.09</v>
      </c>
      <c r="P218" s="18">
        <v>35</v>
      </c>
      <c r="Q218" s="17">
        <v>1</v>
      </c>
      <c r="R218" s="18">
        <f t="shared" si="10"/>
        <v>35</v>
      </c>
      <c r="S218" s="19" t="str">
        <f t="shared" si="11"/>
        <v>Small</v>
      </c>
    </row>
    <row r="219" spans="1:19" hidden="1" outlineLevel="2" x14ac:dyDescent="0.45">
      <c r="A219" s="20">
        <v>53671</v>
      </c>
      <c r="B219" s="21">
        <v>42249</v>
      </c>
      <c r="C219" s="22" t="s">
        <v>790</v>
      </c>
      <c r="D219" s="22" t="s">
        <v>289</v>
      </c>
      <c r="E219" s="22" t="str">
        <f t="shared" si="9"/>
        <v>Carla Mehta</v>
      </c>
      <c r="F219" s="22" t="s">
        <v>18</v>
      </c>
      <c r="G219" s="22" t="s">
        <v>19</v>
      </c>
      <c r="H219" s="22" t="s">
        <v>19</v>
      </c>
      <c r="I219" s="22" t="s">
        <v>683</v>
      </c>
      <c r="J219" s="22" t="s">
        <v>684</v>
      </c>
      <c r="K219" s="22" t="s">
        <v>684</v>
      </c>
      <c r="L219" s="22"/>
      <c r="M219" s="22" t="s">
        <v>573</v>
      </c>
      <c r="N219" s="22" t="s">
        <v>574</v>
      </c>
      <c r="O219" s="23">
        <v>1.87</v>
      </c>
      <c r="P219" s="23">
        <v>4.99</v>
      </c>
      <c r="Q219" s="22">
        <v>1</v>
      </c>
      <c r="R219" s="23">
        <f t="shared" si="10"/>
        <v>4.99</v>
      </c>
      <c r="S219" s="24" t="str">
        <f t="shared" si="11"/>
        <v>Small</v>
      </c>
    </row>
    <row r="220" spans="1:19" hidden="1" outlineLevel="2" x14ac:dyDescent="0.45">
      <c r="A220" s="15">
        <v>53674</v>
      </c>
      <c r="B220" s="16">
        <v>42249</v>
      </c>
      <c r="C220" s="17" t="s">
        <v>791</v>
      </c>
      <c r="D220" s="17" t="s">
        <v>528</v>
      </c>
      <c r="E220" s="17" t="str">
        <f t="shared" si="9"/>
        <v>Rafael Gao</v>
      </c>
      <c r="F220" s="17" t="s">
        <v>18</v>
      </c>
      <c r="G220" s="17" t="s">
        <v>19</v>
      </c>
      <c r="H220" s="17" t="s">
        <v>19</v>
      </c>
      <c r="I220" s="17" t="s">
        <v>663</v>
      </c>
      <c r="J220" s="17" t="s">
        <v>664</v>
      </c>
      <c r="K220" s="17" t="s">
        <v>665</v>
      </c>
      <c r="L220" s="17"/>
      <c r="M220" s="17" t="s">
        <v>573</v>
      </c>
      <c r="N220" s="17" t="s">
        <v>574</v>
      </c>
      <c r="O220" s="18">
        <v>0.86</v>
      </c>
      <c r="P220" s="18">
        <v>2.29</v>
      </c>
      <c r="Q220" s="17">
        <v>4</v>
      </c>
      <c r="R220" s="18">
        <f t="shared" si="10"/>
        <v>9.16</v>
      </c>
      <c r="S220" s="19" t="str">
        <f t="shared" si="11"/>
        <v>Small</v>
      </c>
    </row>
    <row r="221" spans="1:19" hidden="1" outlineLevel="2" x14ac:dyDescent="0.45">
      <c r="A221" s="20">
        <v>53684</v>
      </c>
      <c r="B221" s="21">
        <v>42249</v>
      </c>
      <c r="C221" s="22" t="s">
        <v>677</v>
      </c>
      <c r="D221" s="22" t="s">
        <v>437</v>
      </c>
      <c r="E221" s="22" t="str">
        <f t="shared" si="9"/>
        <v>Eduardo Patterson</v>
      </c>
      <c r="F221" s="22" t="s">
        <v>215</v>
      </c>
      <c r="G221" s="22" t="s">
        <v>216</v>
      </c>
      <c r="H221" s="22" t="s">
        <v>216</v>
      </c>
      <c r="I221" s="22" t="s">
        <v>683</v>
      </c>
      <c r="J221" s="22" t="s">
        <v>684</v>
      </c>
      <c r="K221" s="22" t="s">
        <v>684</v>
      </c>
      <c r="L221" s="22"/>
      <c r="M221" s="22" t="s">
        <v>573</v>
      </c>
      <c r="N221" s="22" t="s">
        <v>574</v>
      </c>
      <c r="O221" s="23">
        <v>1.87</v>
      </c>
      <c r="P221" s="23">
        <v>4.99</v>
      </c>
      <c r="Q221" s="22">
        <v>2</v>
      </c>
      <c r="R221" s="23">
        <f t="shared" si="10"/>
        <v>9.98</v>
      </c>
      <c r="S221" s="24" t="str">
        <f t="shared" si="11"/>
        <v>Small</v>
      </c>
    </row>
    <row r="222" spans="1:19" hidden="1" outlineLevel="2" x14ac:dyDescent="0.45">
      <c r="A222" s="15">
        <v>53684</v>
      </c>
      <c r="B222" s="16">
        <v>42249</v>
      </c>
      <c r="C222" s="17" t="s">
        <v>677</v>
      </c>
      <c r="D222" s="17" t="s">
        <v>437</v>
      </c>
      <c r="E222" s="17" t="str">
        <f t="shared" si="9"/>
        <v>Eduardo Patterson</v>
      </c>
      <c r="F222" s="17" t="s">
        <v>215</v>
      </c>
      <c r="G222" s="17" t="s">
        <v>216</v>
      </c>
      <c r="H222" s="17" t="s">
        <v>216</v>
      </c>
      <c r="I222" s="17" t="s">
        <v>681</v>
      </c>
      <c r="J222" s="17" t="s">
        <v>682</v>
      </c>
      <c r="K222" s="17" t="s">
        <v>682</v>
      </c>
      <c r="L222" s="17"/>
      <c r="M222" s="17" t="s">
        <v>573</v>
      </c>
      <c r="N222" s="17" t="s">
        <v>574</v>
      </c>
      <c r="O222" s="18">
        <v>11.22</v>
      </c>
      <c r="P222" s="18">
        <v>29.99</v>
      </c>
      <c r="Q222" s="17">
        <v>2</v>
      </c>
      <c r="R222" s="18">
        <f t="shared" si="10"/>
        <v>59.98</v>
      </c>
      <c r="S222" s="19" t="str">
        <f t="shared" si="11"/>
        <v>Small</v>
      </c>
    </row>
    <row r="223" spans="1:19" hidden="1" outlineLevel="2" x14ac:dyDescent="0.45">
      <c r="A223" s="20">
        <v>53684</v>
      </c>
      <c r="B223" s="21">
        <v>42249</v>
      </c>
      <c r="C223" s="22" t="s">
        <v>677</v>
      </c>
      <c r="D223" s="22" t="s">
        <v>437</v>
      </c>
      <c r="E223" s="22" t="str">
        <f t="shared" si="9"/>
        <v>Eduardo Patterson</v>
      </c>
      <c r="F223" s="22" t="s">
        <v>215</v>
      </c>
      <c r="G223" s="22" t="s">
        <v>216</v>
      </c>
      <c r="H223" s="22" t="s">
        <v>216</v>
      </c>
      <c r="I223" s="22" t="s">
        <v>661</v>
      </c>
      <c r="J223" s="22" t="s">
        <v>662</v>
      </c>
      <c r="K223" s="22" t="s">
        <v>591</v>
      </c>
      <c r="L223" s="22" t="s">
        <v>31</v>
      </c>
      <c r="M223" s="22" t="s">
        <v>592</v>
      </c>
      <c r="N223" s="22" t="s">
        <v>574</v>
      </c>
      <c r="O223" s="23">
        <v>13.09</v>
      </c>
      <c r="P223" s="23">
        <v>34.99</v>
      </c>
      <c r="Q223" s="22">
        <v>1</v>
      </c>
      <c r="R223" s="23">
        <f t="shared" si="10"/>
        <v>34.99</v>
      </c>
      <c r="S223" s="24" t="str">
        <f t="shared" si="11"/>
        <v>Small</v>
      </c>
    </row>
    <row r="224" spans="1:19" hidden="1" outlineLevel="2" x14ac:dyDescent="0.45">
      <c r="A224" s="15">
        <v>53708</v>
      </c>
      <c r="B224" s="16">
        <v>42249</v>
      </c>
      <c r="C224" s="17" t="s">
        <v>531</v>
      </c>
      <c r="D224" s="17" t="s">
        <v>236</v>
      </c>
      <c r="E224" s="17" t="str">
        <f t="shared" si="9"/>
        <v>Nicole Taylor</v>
      </c>
      <c r="F224" s="17" t="s">
        <v>48</v>
      </c>
      <c r="G224" s="17" t="s">
        <v>49</v>
      </c>
      <c r="H224" s="17" t="s">
        <v>50</v>
      </c>
      <c r="I224" s="17" t="s">
        <v>605</v>
      </c>
      <c r="J224" s="17" t="s">
        <v>606</v>
      </c>
      <c r="K224" s="17" t="s">
        <v>606</v>
      </c>
      <c r="L224" s="17"/>
      <c r="M224" s="17" t="s">
        <v>607</v>
      </c>
      <c r="N224" s="17" t="s">
        <v>574</v>
      </c>
      <c r="O224" s="18">
        <v>8.2200000000000006</v>
      </c>
      <c r="P224" s="18">
        <v>21.98</v>
      </c>
      <c r="Q224" s="17">
        <v>4</v>
      </c>
      <c r="R224" s="18">
        <f t="shared" si="10"/>
        <v>87.92</v>
      </c>
      <c r="S224" s="19" t="str">
        <f t="shared" si="11"/>
        <v>Small</v>
      </c>
    </row>
    <row r="225" spans="1:19" hidden="1" outlineLevel="2" x14ac:dyDescent="0.45">
      <c r="A225" s="20">
        <v>53724</v>
      </c>
      <c r="B225" s="21">
        <v>42250</v>
      </c>
      <c r="C225" s="22" t="s">
        <v>793</v>
      </c>
      <c r="D225" s="22" t="s">
        <v>237</v>
      </c>
      <c r="E225" s="22" t="str">
        <f t="shared" si="9"/>
        <v>Chelsea Garcia</v>
      </c>
      <c r="F225" s="22" t="s">
        <v>18</v>
      </c>
      <c r="G225" s="22" t="s">
        <v>19</v>
      </c>
      <c r="H225" s="22" t="s">
        <v>19</v>
      </c>
      <c r="I225" s="22" t="s">
        <v>663</v>
      </c>
      <c r="J225" s="22" t="s">
        <v>664</v>
      </c>
      <c r="K225" s="22" t="s">
        <v>665</v>
      </c>
      <c r="L225" s="22"/>
      <c r="M225" s="22" t="s">
        <v>573</v>
      </c>
      <c r="N225" s="22" t="s">
        <v>574</v>
      </c>
      <c r="O225" s="23">
        <v>0.86</v>
      </c>
      <c r="P225" s="23">
        <v>2.29</v>
      </c>
      <c r="Q225" s="22">
        <v>4</v>
      </c>
      <c r="R225" s="23">
        <f t="shared" si="10"/>
        <v>9.16</v>
      </c>
      <c r="S225" s="24" t="str">
        <f t="shared" si="11"/>
        <v>Small</v>
      </c>
    </row>
    <row r="226" spans="1:19" hidden="1" outlineLevel="2" x14ac:dyDescent="0.45">
      <c r="A226" s="15">
        <v>53724</v>
      </c>
      <c r="B226" s="16">
        <v>42250</v>
      </c>
      <c r="C226" s="17" t="s">
        <v>793</v>
      </c>
      <c r="D226" s="17" t="s">
        <v>237</v>
      </c>
      <c r="E226" s="17" t="str">
        <f t="shared" si="9"/>
        <v>Chelsea Garcia</v>
      </c>
      <c r="F226" s="17" t="s">
        <v>18</v>
      </c>
      <c r="G226" s="17" t="s">
        <v>19</v>
      </c>
      <c r="H226" s="17" t="s">
        <v>19</v>
      </c>
      <c r="I226" s="17" t="s">
        <v>686</v>
      </c>
      <c r="J226" s="17" t="s">
        <v>687</v>
      </c>
      <c r="K226" s="17" t="s">
        <v>687</v>
      </c>
      <c r="L226" s="17"/>
      <c r="M226" s="17" t="s">
        <v>573</v>
      </c>
      <c r="N226" s="17" t="s">
        <v>574</v>
      </c>
      <c r="O226" s="18">
        <v>13.09</v>
      </c>
      <c r="P226" s="18">
        <v>35</v>
      </c>
      <c r="Q226" s="17">
        <v>1</v>
      </c>
      <c r="R226" s="18">
        <f t="shared" si="10"/>
        <v>35</v>
      </c>
      <c r="S226" s="19" t="str">
        <f t="shared" si="11"/>
        <v>Small</v>
      </c>
    </row>
    <row r="227" spans="1:19" hidden="1" outlineLevel="2" x14ac:dyDescent="0.45">
      <c r="A227" s="20">
        <v>53724</v>
      </c>
      <c r="B227" s="21">
        <v>42250</v>
      </c>
      <c r="C227" s="22" t="s">
        <v>793</v>
      </c>
      <c r="D227" s="22" t="s">
        <v>237</v>
      </c>
      <c r="E227" s="22" t="str">
        <f t="shared" si="9"/>
        <v>Chelsea Garcia</v>
      </c>
      <c r="F227" s="22" t="s">
        <v>18</v>
      </c>
      <c r="G227" s="22" t="s">
        <v>19</v>
      </c>
      <c r="H227" s="22" t="s">
        <v>19</v>
      </c>
      <c r="I227" s="22" t="s">
        <v>683</v>
      </c>
      <c r="J227" s="22" t="s">
        <v>684</v>
      </c>
      <c r="K227" s="22" t="s">
        <v>684</v>
      </c>
      <c r="L227" s="22"/>
      <c r="M227" s="22" t="s">
        <v>573</v>
      </c>
      <c r="N227" s="22" t="s">
        <v>574</v>
      </c>
      <c r="O227" s="23">
        <v>1.87</v>
      </c>
      <c r="P227" s="23">
        <v>4.99</v>
      </c>
      <c r="Q227" s="22">
        <v>1</v>
      </c>
      <c r="R227" s="23">
        <f t="shared" si="10"/>
        <v>4.99</v>
      </c>
      <c r="S227" s="24" t="str">
        <f t="shared" si="11"/>
        <v>Small</v>
      </c>
    </row>
    <row r="228" spans="1:19" hidden="1" outlineLevel="2" x14ac:dyDescent="0.45">
      <c r="A228" s="15">
        <v>53742</v>
      </c>
      <c r="B228" s="16">
        <v>42250</v>
      </c>
      <c r="C228" s="17" t="s">
        <v>161</v>
      </c>
      <c r="D228" s="17" t="s">
        <v>386</v>
      </c>
      <c r="E228" s="17" t="str">
        <f t="shared" si="9"/>
        <v>Nathan Hernandez</v>
      </c>
      <c r="F228" s="17" t="s">
        <v>55</v>
      </c>
      <c r="G228" s="17" t="s">
        <v>49</v>
      </c>
      <c r="H228" s="17" t="s">
        <v>56</v>
      </c>
      <c r="I228" s="17" t="s">
        <v>683</v>
      </c>
      <c r="J228" s="17" t="s">
        <v>684</v>
      </c>
      <c r="K228" s="17" t="s">
        <v>684</v>
      </c>
      <c r="L228" s="17"/>
      <c r="M228" s="17" t="s">
        <v>573</v>
      </c>
      <c r="N228" s="17" t="s">
        <v>574</v>
      </c>
      <c r="O228" s="18">
        <v>1.87</v>
      </c>
      <c r="P228" s="18">
        <v>4.99</v>
      </c>
      <c r="Q228" s="17">
        <v>1</v>
      </c>
      <c r="R228" s="18">
        <f t="shared" si="10"/>
        <v>4.99</v>
      </c>
      <c r="S228" s="19" t="str">
        <f t="shared" si="11"/>
        <v>Small</v>
      </c>
    </row>
    <row r="229" spans="1:19" hidden="1" outlineLevel="2" x14ac:dyDescent="0.45">
      <c r="A229" s="20">
        <v>53777</v>
      </c>
      <c r="B229" s="21">
        <v>42251</v>
      </c>
      <c r="C229" s="22" t="s">
        <v>794</v>
      </c>
      <c r="D229" s="22" t="s">
        <v>64</v>
      </c>
      <c r="E229" s="22" t="str">
        <f t="shared" si="9"/>
        <v>Dalton Henderson</v>
      </c>
      <c r="F229" s="22" t="s">
        <v>69</v>
      </c>
      <c r="G229" s="22" t="s">
        <v>19</v>
      </c>
      <c r="H229" s="22" t="s">
        <v>19</v>
      </c>
      <c r="I229" s="22" t="s">
        <v>683</v>
      </c>
      <c r="J229" s="22" t="s">
        <v>684</v>
      </c>
      <c r="K229" s="22" t="s">
        <v>684</v>
      </c>
      <c r="L229" s="22"/>
      <c r="M229" s="22" t="s">
        <v>573</v>
      </c>
      <c r="N229" s="22" t="s">
        <v>574</v>
      </c>
      <c r="O229" s="23">
        <v>1.87</v>
      </c>
      <c r="P229" s="23">
        <v>4.99</v>
      </c>
      <c r="Q229" s="22">
        <v>3</v>
      </c>
      <c r="R229" s="23">
        <f t="shared" si="10"/>
        <v>14.97</v>
      </c>
      <c r="S229" s="24" t="str">
        <f t="shared" si="11"/>
        <v>Small</v>
      </c>
    </row>
    <row r="230" spans="1:19" hidden="1" outlineLevel="2" x14ac:dyDescent="0.45">
      <c r="A230" s="15">
        <v>53792</v>
      </c>
      <c r="B230" s="16">
        <v>42251</v>
      </c>
      <c r="C230" s="17" t="s">
        <v>449</v>
      </c>
      <c r="D230" s="17" t="s">
        <v>191</v>
      </c>
      <c r="E230" s="17" t="str">
        <f t="shared" si="9"/>
        <v>Hannah Gonzales</v>
      </c>
      <c r="F230" s="17" t="s">
        <v>55</v>
      </c>
      <c r="G230" s="17" t="s">
        <v>49</v>
      </c>
      <c r="H230" s="17" t="s">
        <v>56</v>
      </c>
      <c r="I230" s="17" t="s">
        <v>648</v>
      </c>
      <c r="J230" s="17" t="s">
        <v>649</v>
      </c>
      <c r="K230" s="17" t="s">
        <v>649</v>
      </c>
      <c r="L230" s="17"/>
      <c r="M230" s="17" t="s">
        <v>615</v>
      </c>
      <c r="N230" s="17" t="s">
        <v>574</v>
      </c>
      <c r="O230" s="18">
        <v>3.74</v>
      </c>
      <c r="P230" s="18">
        <v>9.99</v>
      </c>
      <c r="Q230" s="17">
        <v>2</v>
      </c>
      <c r="R230" s="18">
        <f t="shared" si="10"/>
        <v>19.98</v>
      </c>
      <c r="S230" s="19" t="str">
        <f t="shared" si="11"/>
        <v>Small</v>
      </c>
    </row>
    <row r="231" spans="1:19" hidden="1" outlineLevel="2" x14ac:dyDescent="0.45">
      <c r="A231" s="20">
        <v>53792</v>
      </c>
      <c r="B231" s="21">
        <v>42251</v>
      </c>
      <c r="C231" s="22" t="s">
        <v>449</v>
      </c>
      <c r="D231" s="22" t="s">
        <v>191</v>
      </c>
      <c r="E231" s="22" t="str">
        <f t="shared" si="9"/>
        <v>Hannah Gonzales</v>
      </c>
      <c r="F231" s="22" t="s">
        <v>55</v>
      </c>
      <c r="G231" s="22" t="s">
        <v>49</v>
      </c>
      <c r="H231" s="22" t="s">
        <v>56</v>
      </c>
      <c r="I231" s="22" t="s">
        <v>616</v>
      </c>
      <c r="J231" s="22" t="s">
        <v>617</v>
      </c>
      <c r="K231" s="22" t="s">
        <v>618</v>
      </c>
      <c r="L231" s="22"/>
      <c r="M231" s="22" t="s">
        <v>615</v>
      </c>
      <c r="N231" s="22" t="s">
        <v>574</v>
      </c>
      <c r="O231" s="23">
        <v>1.87</v>
      </c>
      <c r="P231" s="23">
        <v>4.99</v>
      </c>
      <c r="Q231" s="22">
        <v>4</v>
      </c>
      <c r="R231" s="23">
        <f t="shared" si="10"/>
        <v>19.96</v>
      </c>
      <c r="S231" s="24" t="str">
        <f t="shared" si="11"/>
        <v>Small</v>
      </c>
    </row>
    <row r="232" spans="1:19" hidden="1" outlineLevel="2" x14ac:dyDescent="0.45">
      <c r="A232" s="15">
        <v>53815</v>
      </c>
      <c r="B232" s="16">
        <v>42251</v>
      </c>
      <c r="C232" s="17" t="s">
        <v>797</v>
      </c>
      <c r="D232" s="17" t="s">
        <v>91</v>
      </c>
      <c r="E232" s="17" t="str">
        <f t="shared" si="9"/>
        <v>Ashley Simmons</v>
      </c>
      <c r="F232" s="17" t="s">
        <v>230</v>
      </c>
      <c r="G232" s="17" t="s">
        <v>89</v>
      </c>
      <c r="H232" s="17" t="s">
        <v>89</v>
      </c>
      <c r="I232" s="17" t="s">
        <v>582</v>
      </c>
      <c r="J232" s="17" t="s">
        <v>583</v>
      </c>
      <c r="K232" s="17" t="s">
        <v>583</v>
      </c>
      <c r="L232" s="17"/>
      <c r="M232" s="17" t="s">
        <v>573</v>
      </c>
      <c r="N232" s="17" t="s">
        <v>574</v>
      </c>
      <c r="O232" s="18">
        <v>10.84</v>
      </c>
      <c r="P232" s="18">
        <v>28.99</v>
      </c>
      <c r="Q232" s="17">
        <v>4</v>
      </c>
      <c r="R232" s="18">
        <f t="shared" si="10"/>
        <v>115.96</v>
      </c>
      <c r="S232" s="19" t="str">
        <f t="shared" si="11"/>
        <v>Small</v>
      </c>
    </row>
    <row r="233" spans="1:19" hidden="1" outlineLevel="2" x14ac:dyDescent="0.45">
      <c r="A233" s="20">
        <v>53815</v>
      </c>
      <c r="B233" s="21">
        <v>42251</v>
      </c>
      <c r="C233" s="22" t="s">
        <v>797</v>
      </c>
      <c r="D233" s="22" t="s">
        <v>91</v>
      </c>
      <c r="E233" s="22" t="str">
        <f t="shared" si="9"/>
        <v>Ashley Simmons</v>
      </c>
      <c r="F233" s="22" t="s">
        <v>230</v>
      </c>
      <c r="G233" s="22" t="s">
        <v>89</v>
      </c>
      <c r="H233" s="22" t="s">
        <v>89</v>
      </c>
      <c r="I233" s="22" t="s">
        <v>661</v>
      </c>
      <c r="J233" s="22" t="s">
        <v>662</v>
      </c>
      <c r="K233" s="22" t="s">
        <v>591</v>
      </c>
      <c r="L233" s="22" t="s">
        <v>31</v>
      </c>
      <c r="M233" s="22" t="s">
        <v>592</v>
      </c>
      <c r="N233" s="22" t="s">
        <v>574</v>
      </c>
      <c r="O233" s="23">
        <v>13.09</v>
      </c>
      <c r="P233" s="23">
        <v>34.99</v>
      </c>
      <c r="Q233" s="22">
        <v>2</v>
      </c>
      <c r="R233" s="23">
        <f t="shared" si="10"/>
        <v>69.98</v>
      </c>
      <c r="S233" s="24" t="str">
        <f t="shared" si="11"/>
        <v>Small</v>
      </c>
    </row>
    <row r="234" spans="1:19" hidden="1" outlineLevel="2" x14ac:dyDescent="0.45">
      <c r="A234" s="15">
        <v>53815</v>
      </c>
      <c r="B234" s="16">
        <v>42251</v>
      </c>
      <c r="C234" s="17" t="s">
        <v>797</v>
      </c>
      <c r="D234" s="17" t="s">
        <v>91</v>
      </c>
      <c r="E234" s="17" t="str">
        <f t="shared" si="9"/>
        <v>Ashley Simmons</v>
      </c>
      <c r="F234" s="17" t="s">
        <v>230</v>
      </c>
      <c r="G234" s="17" t="s">
        <v>89</v>
      </c>
      <c r="H234" s="17" t="s">
        <v>89</v>
      </c>
      <c r="I234" s="17" t="s">
        <v>580</v>
      </c>
      <c r="J234" s="17" t="s">
        <v>581</v>
      </c>
      <c r="K234" s="17" t="s">
        <v>581</v>
      </c>
      <c r="L234" s="17"/>
      <c r="M234" s="17" t="s">
        <v>573</v>
      </c>
      <c r="N234" s="17" t="s">
        <v>574</v>
      </c>
      <c r="O234" s="18">
        <v>1.87</v>
      </c>
      <c r="P234" s="18">
        <v>4.99</v>
      </c>
      <c r="Q234" s="17">
        <v>2</v>
      </c>
      <c r="R234" s="18">
        <f t="shared" si="10"/>
        <v>9.98</v>
      </c>
      <c r="S234" s="19" t="str">
        <f t="shared" si="11"/>
        <v>Small</v>
      </c>
    </row>
    <row r="235" spans="1:19" hidden="1" outlineLevel="2" x14ac:dyDescent="0.45">
      <c r="A235" s="20">
        <v>53815</v>
      </c>
      <c r="B235" s="21">
        <v>42251</v>
      </c>
      <c r="C235" s="22" t="s">
        <v>797</v>
      </c>
      <c r="D235" s="22" t="s">
        <v>91</v>
      </c>
      <c r="E235" s="22" t="str">
        <f t="shared" si="9"/>
        <v>Ashley Simmons</v>
      </c>
      <c r="F235" s="22" t="s">
        <v>230</v>
      </c>
      <c r="G235" s="22" t="s">
        <v>89</v>
      </c>
      <c r="H235" s="22" t="s">
        <v>89</v>
      </c>
      <c r="I235" s="22" t="s">
        <v>599</v>
      </c>
      <c r="J235" s="22" t="s">
        <v>600</v>
      </c>
      <c r="K235" s="22" t="s">
        <v>601</v>
      </c>
      <c r="L235" s="22" t="s">
        <v>23</v>
      </c>
      <c r="M235" s="22" t="s">
        <v>602</v>
      </c>
      <c r="N235" s="22" t="s">
        <v>574</v>
      </c>
      <c r="O235" s="23">
        <v>20.57</v>
      </c>
      <c r="P235" s="23">
        <v>54.99</v>
      </c>
      <c r="Q235" s="22">
        <v>1</v>
      </c>
      <c r="R235" s="23">
        <f t="shared" si="10"/>
        <v>54.99</v>
      </c>
      <c r="S235" s="24" t="str">
        <f t="shared" si="11"/>
        <v>Small</v>
      </c>
    </row>
    <row r="236" spans="1:19" hidden="1" outlineLevel="2" x14ac:dyDescent="0.45">
      <c r="A236" s="15">
        <v>53828</v>
      </c>
      <c r="B236" s="16">
        <v>42251</v>
      </c>
      <c r="C236" s="17" t="s">
        <v>157</v>
      </c>
      <c r="D236" s="17" t="s">
        <v>158</v>
      </c>
      <c r="E236" s="17" t="str">
        <f t="shared" si="9"/>
        <v>Francisco Sara</v>
      </c>
      <c r="F236" s="17" t="s">
        <v>159</v>
      </c>
      <c r="G236" s="17" t="s">
        <v>89</v>
      </c>
      <c r="H236" s="17" t="s">
        <v>89</v>
      </c>
      <c r="I236" s="17" t="s">
        <v>616</v>
      </c>
      <c r="J236" s="17" t="s">
        <v>617</v>
      </c>
      <c r="K236" s="17" t="s">
        <v>618</v>
      </c>
      <c r="L236" s="17"/>
      <c r="M236" s="17" t="s">
        <v>615</v>
      </c>
      <c r="N236" s="17" t="s">
        <v>574</v>
      </c>
      <c r="O236" s="18">
        <v>1.87</v>
      </c>
      <c r="P236" s="18">
        <v>4.99</v>
      </c>
      <c r="Q236" s="17">
        <v>1</v>
      </c>
      <c r="R236" s="18">
        <f t="shared" si="10"/>
        <v>4.99</v>
      </c>
      <c r="S236" s="19" t="str">
        <f t="shared" si="11"/>
        <v>Small</v>
      </c>
    </row>
    <row r="237" spans="1:19" hidden="1" outlineLevel="2" x14ac:dyDescent="0.45">
      <c r="A237" s="20">
        <v>53828</v>
      </c>
      <c r="B237" s="21">
        <v>42251</v>
      </c>
      <c r="C237" s="22" t="s">
        <v>157</v>
      </c>
      <c r="D237" s="22" t="s">
        <v>158</v>
      </c>
      <c r="E237" s="22" t="str">
        <f t="shared" si="9"/>
        <v>Francisco Sara</v>
      </c>
      <c r="F237" s="22" t="s">
        <v>159</v>
      </c>
      <c r="G237" s="22" t="s">
        <v>89</v>
      </c>
      <c r="H237" s="22" t="s">
        <v>89</v>
      </c>
      <c r="I237" s="22" t="s">
        <v>589</v>
      </c>
      <c r="J237" s="22" t="s">
        <v>590</v>
      </c>
      <c r="K237" s="22" t="s">
        <v>591</v>
      </c>
      <c r="L237" s="22" t="s">
        <v>45</v>
      </c>
      <c r="M237" s="22" t="s">
        <v>592</v>
      </c>
      <c r="N237" s="22" t="s">
        <v>574</v>
      </c>
      <c r="O237" s="23">
        <v>13.09</v>
      </c>
      <c r="P237" s="23">
        <v>34.99</v>
      </c>
      <c r="Q237" s="22">
        <v>3</v>
      </c>
      <c r="R237" s="23">
        <f t="shared" si="10"/>
        <v>104.97</v>
      </c>
      <c r="S237" s="24" t="str">
        <f t="shared" si="11"/>
        <v>Small</v>
      </c>
    </row>
    <row r="238" spans="1:19" hidden="1" outlineLevel="2" x14ac:dyDescent="0.45">
      <c r="A238" s="15">
        <v>53828</v>
      </c>
      <c r="B238" s="16">
        <v>42251</v>
      </c>
      <c r="C238" s="17" t="s">
        <v>157</v>
      </c>
      <c r="D238" s="17" t="s">
        <v>158</v>
      </c>
      <c r="E238" s="17" t="str">
        <f t="shared" si="9"/>
        <v>Francisco Sara</v>
      </c>
      <c r="F238" s="17" t="s">
        <v>159</v>
      </c>
      <c r="G238" s="17" t="s">
        <v>89</v>
      </c>
      <c r="H238" s="17" t="s">
        <v>89</v>
      </c>
      <c r="I238" s="17" t="s">
        <v>613</v>
      </c>
      <c r="J238" s="17" t="s">
        <v>614</v>
      </c>
      <c r="K238" s="17" t="s">
        <v>614</v>
      </c>
      <c r="L238" s="17"/>
      <c r="M238" s="17" t="s">
        <v>615</v>
      </c>
      <c r="N238" s="17" t="s">
        <v>574</v>
      </c>
      <c r="O238" s="18">
        <v>3.36</v>
      </c>
      <c r="P238" s="18">
        <v>8.99</v>
      </c>
      <c r="Q238" s="17">
        <v>4</v>
      </c>
      <c r="R238" s="18">
        <f t="shared" si="10"/>
        <v>35.96</v>
      </c>
      <c r="S238" s="19" t="str">
        <f t="shared" si="11"/>
        <v>Small</v>
      </c>
    </row>
    <row r="239" spans="1:19" hidden="1" outlineLevel="2" x14ac:dyDescent="0.45">
      <c r="A239" s="20">
        <v>53835</v>
      </c>
      <c r="B239" s="21">
        <v>42252</v>
      </c>
      <c r="C239" s="22" t="s">
        <v>106</v>
      </c>
      <c r="D239" s="22" t="s">
        <v>116</v>
      </c>
      <c r="E239" s="22" t="str">
        <f t="shared" si="9"/>
        <v>Fernando Barnes</v>
      </c>
      <c r="F239" s="22" t="s">
        <v>215</v>
      </c>
      <c r="G239" s="22" t="s">
        <v>216</v>
      </c>
      <c r="H239" s="22" t="s">
        <v>216</v>
      </c>
      <c r="I239" s="22" t="s">
        <v>594</v>
      </c>
      <c r="J239" s="22" t="s">
        <v>595</v>
      </c>
      <c r="K239" s="22" t="s">
        <v>595</v>
      </c>
      <c r="L239" s="22"/>
      <c r="M239" s="22" t="s">
        <v>573</v>
      </c>
      <c r="N239" s="22" t="s">
        <v>574</v>
      </c>
      <c r="O239" s="23">
        <v>1.49</v>
      </c>
      <c r="P239" s="23">
        <v>3.99</v>
      </c>
      <c r="Q239" s="22">
        <v>3</v>
      </c>
      <c r="R239" s="23">
        <f t="shared" si="10"/>
        <v>11.97</v>
      </c>
      <c r="S239" s="24" t="str">
        <f t="shared" si="11"/>
        <v>Small</v>
      </c>
    </row>
    <row r="240" spans="1:19" hidden="1" outlineLevel="2" x14ac:dyDescent="0.45">
      <c r="A240" s="15">
        <v>53835</v>
      </c>
      <c r="B240" s="16">
        <v>42252</v>
      </c>
      <c r="C240" s="17" t="s">
        <v>106</v>
      </c>
      <c r="D240" s="17" t="s">
        <v>116</v>
      </c>
      <c r="E240" s="17" t="str">
        <f t="shared" si="9"/>
        <v>Fernando Barnes</v>
      </c>
      <c r="F240" s="17" t="s">
        <v>215</v>
      </c>
      <c r="G240" s="17" t="s">
        <v>216</v>
      </c>
      <c r="H240" s="17" t="s">
        <v>216</v>
      </c>
      <c r="I240" s="17" t="s">
        <v>596</v>
      </c>
      <c r="J240" s="17" t="s">
        <v>597</v>
      </c>
      <c r="K240" s="17" t="s">
        <v>597</v>
      </c>
      <c r="L240" s="17"/>
      <c r="M240" s="17" t="s">
        <v>573</v>
      </c>
      <c r="N240" s="17" t="s">
        <v>574</v>
      </c>
      <c r="O240" s="18">
        <v>12.19</v>
      </c>
      <c r="P240" s="18">
        <v>32.6</v>
      </c>
      <c r="Q240" s="17">
        <v>1</v>
      </c>
      <c r="R240" s="18">
        <f t="shared" si="10"/>
        <v>32.6</v>
      </c>
      <c r="S240" s="19" t="str">
        <f t="shared" si="11"/>
        <v>Small</v>
      </c>
    </row>
    <row r="241" spans="1:19" hidden="1" outlineLevel="2" x14ac:dyDescent="0.45">
      <c r="A241" s="20">
        <v>53835</v>
      </c>
      <c r="B241" s="21">
        <v>42252</v>
      </c>
      <c r="C241" s="22" t="s">
        <v>106</v>
      </c>
      <c r="D241" s="22" t="s">
        <v>116</v>
      </c>
      <c r="E241" s="22" t="str">
        <f t="shared" si="9"/>
        <v>Fernando Barnes</v>
      </c>
      <c r="F241" s="22" t="s">
        <v>215</v>
      </c>
      <c r="G241" s="22" t="s">
        <v>216</v>
      </c>
      <c r="H241" s="22" t="s">
        <v>216</v>
      </c>
      <c r="I241" s="22" t="s">
        <v>599</v>
      </c>
      <c r="J241" s="22" t="s">
        <v>600</v>
      </c>
      <c r="K241" s="22" t="s">
        <v>601</v>
      </c>
      <c r="L241" s="22" t="s">
        <v>23</v>
      </c>
      <c r="M241" s="22" t="s">
        <v>602</v>
      </c>
      <c r="N241" s="22" t="s">
        <v>574</v>
      </c>
      <c r="O241" s="23">
        <v>20.57</v>
      </c>
      <c r="P241" s="23">
        <v>54.99</v>
      </c>
      <c r="Q241" s="22">
        <v>1</v>
      </c>
      <c r="R241" s="23">
        <f t="shared" si="10"/>
        <v>54.99</v>
      </c>
      <c r="S241" s="24" t="str">
        <f t="shared" si="11"/>
        <v>Small</v>
      </c>
    </row>
    <row r="242" spans="1:19" hidden="1" outlineLevel="2" x14ac:dyDescent="0.45">
      <c r="A242" s="15">
        <v>53838</v>
      </c>
      <c r="B242" s="16">
        <v>42252</v>
      </c>
      <c r="C242" s="17" t="s">
        <v>469</v>
      </c>
      <c r="D242" s="17" t="s">
        <v>125</v>
      </c>
      <c r="E242" s="17" t="str">
        <f t="shared" si="9"/>
        <v>Ana Perry</v>
      </c>
      <c r="F242" s="17" t="s">
        <v>215</v>
      </c>
      <c r="G242" s="17" t="s">
        <v>216</v>
      </c>
      <c r="H242" s="17" t="s">
        <v>216</v>
      </c>
      <c r="I242" s="17" t="s">
        <v>681</v>
      </c>
      <c r="J242" s="17" t="s">
        <v>682</v>
      </c>
      <c r="K242" s="17" t="s">
        <v>682</v>
      </c>
      <c r="L242" s="17"/>
      <c r="M242" s="17" t="s">
        <v>573</v>
      </c>
      <c r="N242" s="17" t="s">
        <v>574</v>
      </c>
      <c r="O242" s="18">
        <v>11.22</v>
      </c>
      <c r="P242" s="18">
        <v>29.99</v>
      </c>
      <c r="Q242" s="17">
        <v>1</v>
      </c>
      <c r="R242" s="18">
        <f t="shared" si="10"/>
        <v>29.99</v>
      </c>
      <c r="S242" s="19" t="str">
        <f t="shared" si="11"/>
        <v>Small</v>
      </c>
    </row>
    <row r="243" spans="1:19" hidden="1" outlineLevel="2" x14ac:dyDescent="0.45">
      <c r="A243" s="20">
        <v>53838</v>
      </c>
      <c r="B243" s="21">
        <v>42252</v>
      </c>
      <c r="C243" s="22" t="s">
        <v>469</v>
      </c>
      <c r="D243" s="22" t="s">
        <v>125</v>
      </c>
      <c r="E243" s="22" t="str">
        <f t="shared" si="9"/>
        <v>Ana Perry</v>
      </c>
      <c r="F243" s="22" t="s">
        <v>215</v>
      </c>
      <c r="G243" s="22" t="s">
        <v>216</v>
      </c>
      <c r="H243" s="22" t="s">
        <v>216</v>
      </c>
      <c r="I243" s="22" t="s">
        <v>683</v>
      </c>
      <c r="J243" s="22" t="s">
        <v>684</v>
      </c>
      <c r="K243" s="22" t="s">
        <v>684</v>
      </c>
      <c r="L243" s="22"/>
      <c r="M243" s="22" t="s">
        <v>573</v>
      </c>
      <c r="N243" s="22" t="s">
        <v>574</v>
      </c>
      <c r="O243" s="23">
        <v>1.87</v>
      </c>
      <c r="P243" s="23">
        <v>4.99</v>
      </c>
      <c r="Q243" s="22">
        <v>1</v>
      </c>
      <c r="R243" s="23">
        <f t="shared" si="10"/>
        <v>4.99</v>
      </c>
      <c r="S243" s="24" t="str">
        <f t="shared" si="11"/>
        <v>Small</v>
      </c>
    </row>
    <row r="244" spans="1:19" hidden="1" outlineLevel="2" x14ac:dyDescent="0.45">
      <c r="A244" s="15">
        <v>53838</v>
      </c>
      <c r="B244" s="16">
        <v>42252</v>
      </c>
      <c r="C244" s="17" t="s">
        <v>469</v>
      </c>
      <c r="D244" s="17" t="s">
        <v>125</v>
      </c>
      <c r="E244" s="17" t="str">
        <f t="shared" si="9"/>
        <v>Ana Perry</v>
      </c>
      <c r="F244" s="17" t="s">
        <v>215</v>
      </c>
      <c r="G244" s="17" t="s">
        <v>216</v>
      </c>
      <c r="H244" s="17" t="s">
        <v>216</v>
      </c>
      <c r="I244" s="17" t="s">
        <v>804</v>
      </c>
      <c r="J244" s="17" t="s">
        <v>805</v>
      </c>
      <c r="K244" s="17" t="s">
        <v>805</v>
      </c>
      <c r="L244" s="17"/>
      <c r="M244" s="17" t="s">
        <v>806</v>
      </c>
      <c r="N244" s="17" t="s">
        <v>574</v>
      </c>
      <c r="O244" s="18">
        <v>59.47</v>
      </c>
      <c r="P244" s="18">
        <v>159</v>
      </c>
      <c r="Q244" s="17">
        <v>1</v>
      </c>
      <c r="R244" s="18">
        <f t="shared" si="10"/>
        <v>159</v>
      </c>
      <c r="S244" s="19" t="str">
        <f t="shared" si="11"/>
        <v>Small</v>
      </c>
    </row>
    <row r="245" spans="1:19" hidden="1" outlineLevel="2" x14ac:dyDescent="0.45">
      <c r="A245" s="20">
        <v>53849</v>
      </c>
      <c r="B245" s="21">
        <v>42252</v>
      </c>
      <c r="C245" s="22" t="s">
        <v>79</v>
      </c>
      <c r="D245" s="22" t="s">
        <v>218</v>
      </c>
      <c r="E245" s="22" t="str">
        <f t="shared" si="9"/>
        <v>Kelli Deng</v>
      </c>
      <c r="F245" s="22" t="s">
        <v>40</v>
      </c>
      <c r="G245" s="22" t="s">
        <v>41</v>
      </c>
      <c r="H245" s="22" t="s">
        <v>41</v>
      </c>
      <c r="I245" s="22" t="s">
        <v>666</v>
      </c>
      <c r="J245" s="22" t="s">
        <v>667</v>
      </c>
      <c r="K245" s="22" t="s">
        <v>667</v>
      </c>
      <c r="L245" s="22"/>
      <c r="M245" s="22" t="s">
        <v>573</v>
      </c>
      <c r="N245" s="22" t="s">
        <v>574</v>
      </c>
      <c r="O245" s="23">
        <v>9.35</v>
      </c>
      <c r="P245" s="23">
        <v>24.99</v>
      </c>
      <c r="Q245" s="22">
        <v>2</v>
      </c>
      <c r="R245" s="23">
        <f t="shared" si="10"/>
        <v>49.98</v>
      </c>
      <c r="S245" s="24" t="str">
        <f t="shared" si="11"/>
        <v>Small</v>
      </c>
    </row>
    <row r="246" spans="1:19" hidden="1" outlineLevel="2" x14ac:dyDescent="0.45">
      <c r="A246" s="15">
        <v>53849</v>
      </c>
      <c r="B246" s="16">
        <v>42252</v>
      </c>
      <c r="C246" s="17" t="s">
        <v>79</v>
      </c>
      <c r="D246" s="17" t="s">
        <v>218</v>
      </c>
      <c r="E246" s="17" t="str">
        <f t="shared" si="9"/>
        <v>Kelli Deng</v>
      </c>
      <c r="F246" s="17" t="s">
        <v>40</v>
      </c>
      <c r="G246" s="17" t="s">
        <v>41</v>
      </c>
      <c r="H246" s="17" t="s">
        <v>41</v>
      </c>
      <c r="I246" s="17" t="s">
        <v>663</v>
      </c>
      <c r="J246" s="17" t="s">
        <v>664</v>
      </c>
      <c r="K246" s="17" t="s">
        <v>665</v>
      </c>
      <c r="L246" s="17"/>
      <c r="M246" s="17" t="s">
        <v>573</v>
      </c>
      <c r="N246" s="17" t="s">
        <v>574</v>
      </c>
      <c r="O246" s="18">
        <v>0.86</v>
      </c>
      <c r="P246" s="18">
        <v>2.29</v>
      </c>
      <c r="Q246" s="17">
        <v>1</v>
      </c>
      <c r="R246" s="18">
        <f t="shared" si="10"/>
        <v>2.29</v>
      </c>
      <c r="S246" s="19" t="str">
        <f t="shared" si="11"/>
        <v>Small</v>
      </c>
    </row>
    <row r="247" spans="1:19" hidden="1" outlineLevel="2" x14ac:dyDescent="0.45">
      <c r="A247" s="20">
        <v>53850</v>
      </c>
      <c r="B247" s="21">
        <v>42252</v>
      </c>
      <c r="C247" s="22" t="s">
        <v>807</v>
      </c>
      <c r="D247" s="22" t="s">
        <v>338</v>
      </c>
      <c r="E247" s="22" t="str">
        <f t="shared" si="9"/>
        <v>Jerome Ruiz</v>
      </c>
      <c r="F247" s="22" t="s">
        <v>81</v>
      </c>
      <c r="G247" s="22" t="s">
        <v>82</v>
      </c>
      <c r="H247" s="22" t="s">
        <v>82</v>
      </c>
      <c r="I247" s="22" t="s">
        <v>608</v>
      </c>
      <c r="J247" s="22" t="s">
        <v>609</v>
      </c>
      <c r="K247" s="22" t="s">
        <v>591</v>
      </c>
      <c r="L247" s="22" t="s">
        <v>532</v>
      </c>
      <c r="M247" s="22" t="s">
        <v>592</v>
      </c>
      <c r="N247" s="22" t="s">
        <v>574</v>
      </c>
      <c r="O247" s="23">
        <v>13.09</v>
      </c>
      <c r="P247" s="23">
        <v>34.99</v>
      </c>
      <c r="Q247" s="22">
        <v>3</v>
      </c>
      <c r="R247" s="23">
        <f t="shared" si="10"/>
        <v>104.97</v>
      </c>
      <c r="S247" s="24" t="str">
        <f t="shared" si="11"/>
        <v>Small</v>
      </c>
    </row>
    <row r="248" spans="1:19" hidden="1" outlineLevel="2" x14ac:dyDescent="0.45">
      <c r="A248" s="15">
        <v>53850</v>
      </c>
      <c r="B248" s="16">
        <v>42252</v>
      </c>
      <c r="C248" s="17" t="s">
        <v>807</v>
      </c>
      <c r="D248" s="17" t="s">
        <v>338</v>
      </c>
      <c r="E248" s="17" t="str">
        <f t="shared" si="9"/>
        <v>Jerome Ruiz</v>
      </c>
      <c r="F248" s="17" t="s">
        <v>81</v>
      </c>
      <c r="G248" s="17" t="s">
        <v>82</v>
      </c>
      <c r="H248" s="17" t="s">
        <v>82</v>
      </c>
      <c r="I248" s="17" t="s">
        <v>616</v>
      </c>
      <c r="J248" s="17" t="s">
        <v>617</v>
      </c>
      <c r="K248" s="17" t="s">
        <v>618</v>
      </c>
      <c r="L248" s="17"/>
      <c r="M248" s="17" t="s">
        <v>615</v>
      </c>
      <c r="N248" s="17" t="s">
        <v>574</v>
      </c>
      <c r="O248" s="18">
        <v>1.87</v>
      </c>
      <c r="P248" s="18">
        <v>4.99</v>
      </c>
      <c r="Q248" s="17">
        <v>2</v>
      </c>
      <c r="R248" s="18">
        <f t="shared" si="10"/>
        <v>9.98</v>
      </c>
      <c r="S248" s="19" t="str">
        <f t="shared" si="11"/>
        <v>Small</v>
      </c>
    </row>
    <row r="249" spans="1:19" hidden="1" outlineLevel="2" x14ac:dyDescent="0.45">
      <c r="A249" s="20">
        <v>53866</v>
      </c>
      <c r="B249" s="21">
        <v>42252</v>
      </c>
      <c r="C249" s="22" t="s">
        <v>808</v>
      </c>
      <c r="D249" s="22" t="s">
        <v>390</v>
      </c>
      <c r="E249" s="22" t="str">
        <f t="shared" si="9"/>
        <v>Philip Carlson</v>
      </c>
      <c r="F249" s="22" t="s">
        <v>69</v>
      </c>
      <c r="G249" s="22" t="s">
        <v>19</v>
      </c>
      <c r="H249" s="22" t="s">
        <v>19</v>
      </c>
      <c r="I249" s="22" t="s">
        <v>616</v>
      </c>
      <c r="J249" s="22" t="s">
        <v>617</v>
      </c>
      <c r="K249" s="22" t="s">
        <v>618</v>
      </c>
      <c r="L249" s="22"/>
      <c r="M249" s="22" t="s">
        <v>615</v>
      </c>
      <c r="N249" s="22" t="s">
        <v>574</v>
      </c>
      <c r="O249" s="23">
        <v>1.87</v>
      </c>
      <c r="P249" s="23">
        <v>4.99</v>
      </c>
      <c r="Q249" s="22">
        <v>1</v>
      </c>
      <c r="R249" s="23">
        <f t="shared" si="10"/>
        <v>4.99</v>
      </c>
      <c r="S249" s="24" t="str">
        <f t="shared" si="11"/>
        <v>Small</v>
      </c>
    </row>
    <row r="250" spans="1:19" hidden="1" outlineLevel="2" x14ac:dyDescent="0.45">
      <c r="A250" s="15">
        <v>53866</v>
      </c>
      <c r="B250" s="16">
        <v>42252</v>
      </c>
      <c r="C250" s="17" t="s">
        <v>808</v>
      </c>
      <c r="D250" s="17" t="s">
        <v>390</v>
      </c>
      <c r="E250" s="17" t="str">
        <f t="shared" si="9"/>
        <v>Philip Carlson</v>
      </c>
      <c r="F250" s="17" t="s">
        <v>69</v>
      </c>
      <c r="G250" s="17" t="s">
        <v>19</v>
      </c>
      <c r="H250" s="17" t="s">
        <v>19</v>
      </c>
      <c r="I250" s="17" t="s">
        <v>648</v>
      </c>
      <c r="J250" s="17" t="s">
        <v>649</v>
      </c>
      <c r="K250" s="17" t="s">
        <v>649</v>
      </c>
      <c r="L250" s="17"/>
      <c r="M250" s="17" t="s">
        <v>615</v>
      </c>
      <c r="N250" s="17" t="s">
        <v>574</v>
      </c>
      <c r="O250" s="18">
        <v>3.74</v>
      </c>
      <c r="P250" s="18">
        <v>9.99</v>
      </c>
      <c r="Q250" s="17">
        <v>1</v>
      </c>
      <c r="R250" s="18">
        <f t="shared" si="10"/>
        <v>9.99</v>
      </c>
      <c r="S250" s="19" t="str">
        <f t="shared" si="11"/>
        <v>Small</v>
      </c>
    </row>
    <row r="251" spans="1:19" hidden="1" outlineLevel="2" x14ac:dyDescent="0.45">
      <c r="A251" s="20">
        <v>53866</v>
      </c>
      <c r="B251" s="21">
        <v>42252</v>
      </c>
      <c r="C251" s="22" t="s">
        <v>808</v>
      </c>
      <c r="D251" s="22" t="s">
        <v>390</v>
      </c>
      <c r="E251" s="22" t="str">
        <f t="shared" si="9"/>
        <v>Philip Carlson</v>
      </c>
      <c r="F251" s="22" t="s">
        <v>69</v>
      </c>
      <c r="G251" s="22" t="s">
        <v>19</v>
      </c>
      <c r="H251" s="22" t="s">
        <v>19</v>
      </c>
      <c r="I251" s="22" t="s">
        <v>589</v>
      </c>
      <c r="J251" s="22" t="s">
        <v>590</v>
      </c>
      <c r="K251" s="22" t="s">
        <v>591</v>
      </c>
      <c r="L251" s="22" t="s">
        <v>45</v>
      </c>
      <c r="M251" s="22" t="s">
        <v>592</v>
      </c>
      <c r="N251" s="22" t="s">
        <v>574</v>
      </c>
      <c r="O251" s="23">
        <v>13.09</v>
      </c>
      <c r="P251" s="23">
        <v>34.99</v>
      </c>
      <c r="Q251" s="22">
        <v>1</v>
      </c>
      <c r="R251" s="23">
        <f t="shared" si="10"/>
        <v>34.99</v>
      </c>
      <c r="S251" s="24" t="str">
        <f t="shared" si="11"/>
        <v>Small</v>
      </c>
    </row>
    <row r="252" spans="1:19" hidden="1" outlineLevel="2" x14ac:dyDescent="0.45">
      <c r="A252" s="15">
        <v>53867</v>
      </c>
      <c r="B252" s="16">
        <v>42252</v>
      </c>
      <c r="C252" s="17" t="s">
        <v>46</v>
      </c>
      <c r="D252" s="17" t="s">
        <v>456</v>
      </c>
      <c r="E252" s="17" t="str">
        <f t="shared" si="9"/>
        <v>Jackson Nelson</v>
      </c>
      <c r="F252" s="17" t="s">
        <v>48</v>
      </c>
      <c r="G252" s="17" t="s">
        <v>49</v>
      </c>
      <c r="H252" s="17" t="s">
        <v>50</v>
      </c>
      <c r="I252" s="17" t="s">
        <v>589</v>
      </c>
      <c r="J252" s="17" t="s">
        <v>590</v>
      </c>
      <c r="K252" s="17" t="s">
        <v>591</v>
      </c>
      <c r="L252" s="17" t="s">
        <v>45</v>
      </c>
      <c r="M252" s="17" t="s">
        <v>592</v>
      </c>
      <c r="N252" s="17" t="s">
        <v>574</v>
      </c>
      <c r="O252" s="18">
        <v>13.09</v>
      </c>
      <c r="P252" s="18">
        <v>34.99</v>
      </c>
      <c r="Q252" s="17">
        <v>2</v>
      </c>
      <c r="R252" s="18">
        <f t="shared" si="10"/>
        <v>69.98</v>
      </c>
      <c r="S252" s="19" t="str">
        <f t="shared" si="11"/>
        <v>Small</v>
      </c>
    </row>
    <row r="253" spans="1:19" hidden="1" outlineLevel="2" x14ac:dyDescent="0.45">
      <c r="A253" s="20">
        <v>53895</v>
      </c>
      <c r="B253" s="21">
        <v>42253</v>
      </c>
      <c r="C253" s="22" t="s">
        <v>680</v>
      </c>
      <c r="D253" s="22" t="s">
        <v>107</v>
      </c>
      <c r="E253" s="22" t="str">
        <f t="shared" si="9"/>
        <v>Janet Turner</v>
      </c>
      <c r="F253" s="22" t="s">
        <v>48</v>
      </c>
      <c r="G253" s="22" t="s">
        <v>49</v>
      </c>
      <c r="H253" s="22" t="s">
        <v>50</v>
      </c>
      <c r="I253" s="22" t="s">
        <v>616</v>
      </c>
      <c r="J253" s="22" t="s">
        <v>617</v>
      </c>
      <c r="K253" s="22" t="s">
        <v>618</v>
      </c>
      <c r="L253" s="22"/>
      <c r="M253" s="22" t="s">
        <v>615</v>
      </c>
      <c r="N253" s="22" t="s">
        <v>574</v>
      </c>
      <c r="O253" s="23">
        <v>1.87</v>
      </c>
      <c r="P253" s="23">
        <v>4.99</v>
      </c>
      <c r="Q253" s="22">
        <v>3</v>
      </c>
      <c r="R253" s="23">
        <f t="shared" si="10"/>
        <v>14.97</v>
      </c>
      <c r="S253" s="24" t="str">
        <f t="shared" si="11"/>
        <v>Small</v>
      </c>
    </row>
    <row r="254" spans="1:19" hidden="1" outlineLevel="2" x14ac:dyDescent="0.45">
      <c r="A254" s="15">
        <v>53895</v>
      </c>
      <c r="B254" s="16">
        <v>42253</v>
      </c>
      <c r="C254" s="17" t="s">
        <v>680</v>
      </c>
      <c r="D254" s="17" t="s">
        <v>107</v>
      </c>
      <c r="E254" s="17" t="str">
        <f t="shared" si="9"/>
        <v>Janet Turner</v>
      </c>
      <c r="F254" s="17" t="s">
        <v>48</v>
      </c>
      <c r="G254" s="17" t="s">
        <v>49</v>
      </c>
      <c r="H254" s="17" t="s">
        <v>50</v>
      </c>
      <c r="I254" s="17" t="s">
        <v>608</v>
      </c>
      <c r="J254" s="17" t="s">
        <v>609</v>
      </c>
      <c r="K254" s="17" t="s">
        <v>591</v>
      </c>
      <c r="L254" s="17" t="s">
        <v>532</v>
      </c>
      <c r="M254" s="17" t="s">
        <v>592</v>
      </c>
      <c r="N254" s="17" t="s">
        <v>574</v>
      </c>
      <c r="O254" s="18">
        <v>13.09</v>
      </c>
      <c r="P254" s="18">
        <v>34.99</v>
      </c>
      <c r="Q254" s="17">
        <v>1</v>
      </c>
      <c r="R254" s="18">
        <f t="shared" si="10"/>
        <v>34.99</v>
      </c>
      <c r="S254" s="19" t="str">
        <f t="shared" si="11"/>
        <v>Small</v>
      </c>
    </row>
    <row r="255" spans="1:19" hidden="1" outlineLevel="2" x14ac:dyDescent="0.45">
      <c r="A255" s="20">
        <v>53908</v>
      </c>
      <c r="B255" s="21">
        <v>42253</v>
      </c>
      <c r="C255" s="22" t="s">
        <v>794</v>
      </c>
      <c r="D255" s="22" t="s">
        <v>283</v>
      </c>
      <c r="E255" s="22" t="str">
        <f t="shared" si="9"/>
        <v>Dalton Edwards</v>
      </c>
      <c r="F255" s="22" t="s">
        <v>48</v>
      </c>
      <c r="G255" s="22" t="s">
        <v>49</v>
      </c>
      <c r="H255" s="22" t="s">
        <v>50</v>
      </c>
      <c r="I255" s="22" t="s">
        <v>605</v>
      </c>
      <c r="J255" s="22" t="s">
        <v>606</v>
      </c>
      <c r="K255" s="22" t="s">
        <v>606</v>
      </c>
      <c r="L255" s="22"/>
      <c r="M255" s="22" t="s">
        <v>607</v>
      </c>
      <c r="N255" s="22" t="s">
        <v>574</v>
      </c>
      <c r="O255" s="23">
        <v>8.2200000000000006</v>
      </c>
      <c r="P255" s="23">
        <v>21.98</v>
      </c>
      <c r="Q255" s="22">
        <v>2</v>
      </c>
      <c r="R255" s="23">
        <f t="shared" si="10"/>
        <v>43.96</v>
      </c>
      <c r="S255" s="24" t="str">
        <f t="shared" si="11"/>
        <v>Small</v>
      </c>
    </row>
    <row r="256" spans="1:19" hidden="1" outlineLevel="2" x14ac:dyDescent="0.45">
      <c r="A256" s="15">
        <v>53918</v>
      </c>
      <c r="B256" s="16">
        <v>42253</v>
      </c>
      <c r="C256" s="17" t="s">
        <v>200</v>
      </c>
      <c r="D256" s="17" t="s">
        <v>218</v>
      </c>
      <c r="E256" s="17" t="str">
        <f t="shared" si="9"/>
        <v>Brendan Deng</v>
      </c>
      <c r="F256" s="17" t="s">
        <v>40</v>
      </c>
      <c r="G256" s="17" t="s">
        <v>41</v>
      </c>
      <c r="H256" s="17" t="s">
        <v>41</v>
      </c>
      <c r="I256" s="17" t="s">
        <v>616</v>
      </c>
      <c r="J256" s="17" t="s">
        <v>617</v>
      </c>
      <c r="K256" s="17" t="s">
        <v>618</v>
      </c>
      <c r="L256" s="17"/>
      <c r="M256" s="17" t="s">
        <v>615</v>
      </c>
      <c r="N256" s="17" t="s">
        <v>574</v>
      </c>
      <c r="O256" s="18">
        <v>1.87</v>
      </c>
      <c r="P256" s="18">
        <v>4.99</v>
      </c>
      <c r="Q256" s="17">
        <v>2</v>
      </c>
      <c r="R256" s="18">
        <f t="shared" si="10"/>
        <v>9.98</v>
      </c>
      <c r="S256" s="19" t="str">
        <f t="shared" si="11"/>
        <v>Small</v>
      </c>
    </row>
    <row r="257" spans="1:19" hidden="1" outlineLevel="2" x14ac:dyDescent="0.45">
      <c r="A257" s="20">
        <v>53918</v>
      </c>
      <c r="B257" s="21">
        <v>42253</v>
      </c>
      <c r="C257" s="22" t="s">
        <v>200</v>
      </c>
      <c r="D257" s="22" t="s">
        <v>218</v>
      </c>
      <c r="E257" s="22" t="str">
        <f t="shared" si="9"/>
        <v>Brendan Deng</v>
      </c>
      <c r="F257" s="22" t="s">
        <v>40</v>
      </c>
      <c r="G257" s="22" t="s">
        <v>41</v>
      </c>
      <c r="H257" s="22" t="s">
        <v>41</v>
      </c>
      <c r="I257" s="22" t="s">
        <v>613</v>
      </c>
      <c r="J257" s="22" t="s">
        <v>614</v>
      </c>
      <c r="K257" s="22" t="s">
        <v>614</v>
      </c>
      <c r="L257" s="22"/>
      <c r="M257" s="22" t="s">
        <v>615</v>
      </c>
      <c r="N257" s="22" t="s">
        <v>574</v>
      </c>
      <c r="O257" s="23">
        <v>3.36</v>
      </c>
      <c r="P257" s="23">
        <v>8.99</v>
      </c>
      <c r="Q257" s="22">
        <v>1</v>
      </c>
      <c r="R257" s="23">
        <f t="shared" si="10"/>
        <v>8.99</v>
      </c>
      <c r="S257" s="24" t="str">
        <f t="shared" si="11"/>
        <v>Small</v>
      </c>
    </row>
    <row r="258" spans="1:19" hidden="1" outlineLevel="2" x14ac:dyDescent="0.45">
      <c r="A258" s="15">
        <v>53918</v>
      </c>
      <c r="B258" s="16">
        <v>42253</v>
      </c>
      <c r="C258" s="17" t="s">
        <v>200</v>
      </c>
      <c r="D258" s="17" t="s">
        <v>218</v>
      </c>
      <c r="E258" s="17" t="str">
        <f t="shared" ref="E258:E321" si="12">CONCATENATE(C258," ",D258)</f>
        <v>Brendan Deng</v>
      </c>
      <c r="F258" s="17" t="s">
        <v>40</v>
      </c>
      <c r="G258" s="17" t="s">
        <v>41</v>
      </c>
      <c r="H258" s="17" t="s">
        <v>41</v>
      </c>
      <c r="I258" s="17" t="s">
        <v>589</v>
      </c>
      <c r="J258" s="17" t="s">
        <v>590</v>
      </c>
      <c r="K258" s="17" t="s">
        <v>591</v>
      </c>
      <c r="L258" s="17" t="s">
        <v>45</v>
      </c>
      <c r="M258" s="17" t="s">
        <v>592</v>
      </c>
      <c r="N258" s="17" t="s">
        <v>574</v>
      </c>
      <c r="O258" s="18">
        <v>13.09</v>
      </c>
      <c r="P258" s="18">
        <v>34.99</v>
      </c>
      <c r="Q258" s="17">
        <v>1</v>
      </c>
      <c r="R258" s="18">
        <f t="shared" ref="R258:R321" si="13">P258*Q258</f>
        <v>34.99</v>
      </c>
      <c r="S258" s="19" t="str">
        <f t="shared" ref="S258:S321" si="14">VLOOKUP(R258,$T$2:$U$4,2,TRUE)</f>
        <v>Small</v>
      </c>
    </row>
    <row r="259" spans="1:19" hidden="1" outlineLevel="2" x14ac:dyDescent="0.45">
      <c r="A259" s="20">
        <v>53922</v>
      </c>
      <c r="B259" s="21">
        <v>42254</v>
      </c>
      <c r="C259" s="22" t="s">
        <v>813</v>
      </c>
      <c r="D259" s="22" t="s">
        <v>372</v>
      </c>
      <c r="E259" s="22" t="str">
        <f t="shared" si="12"/>
        <v>Carlos Gray</v>
      </c>
      <c r="F259" s="22" t="s">
        <v>48</v>
      </c>
      <c r="G259" s="22" t="s">
        <v>49</v>
      </c>
      <c r="H259" s="22" t="s">
        <v>50</v>
      </c>
      <c r="I259" s="22" t="s">
        <v>608</v>
      </c>
      <c r="J259" s="22" t="s">
        <v>609</v>
      </c>
      <c r="K259" s="22" t="s">
        <v>591</v>
      </c>
      <c r="L259" s="22" t="s">
        <v>532</v>
      </c>
      <c r="M259" s="22" t="s">
        <v>592</v>
      </c>
      <c r="N259" s="22" t="s">
        <v>574</v>
      </c>
      <c r="O259" s="23">
        <v>13.09</v>
      </c>
      <c r="P259" s="23">
        <v>34.99</v>
      </c>
      <c r="Q259" s="22">
        <v>1</v>
      </c>
      <c r="R259" s="23">
        <f t="shared" si="13"/>
        <v>34.99</v>
      </c>
      <c r="S259" s="24" t="str">
        <f t="shared" si="14"/>
        <v>Small</v>
      </c>
    </row>
    <row r="260" spans="1:19" hidden="1" outlineLevel="2" x14ac:dyDescent="0.45">
      <c r="A260" s="15">
        <v>53929</v>
      </c>
      <c r="B260" s="16">
        <v>42254</v>
      </c>
      <c r="C260" s="17" t="s">
        <v>549</v>
      </c>
      <c r="D260" s="17" t="s">
        <v>406</v>
      </c>
      <c r="E260" s="17" t="str">
        <f t="shared" si="12"/>
        <v>Gary Diaz</v>
      </c>
      <c r="F260" s="17" t="s">
        <v>69</v>
      </c>
      <c r="G260" s="17" t="s">
        <v>19</v>
      </c>
      <c r="H260" s="17" t="s">
        <v>19</v>
      </c>
      <c r="I260" s="17" t="s">
        <v>594</v>
      </c>
      <c r="J260" s="17" t="s">
        <v>595</v>
      </c>
      <c r="K260" s="17" t="s">
        <v>595</v>
      </c>
      <c r="L260" s="17"/>
      <c r="M260" s="17" t="s">
        <v>573</v>
      </c>
      <c r="N260" s="17" t="s">
        <v>574</v>
      </c>
      <c r="O260" s="18">
        <v>1.49</v>
      </c>
      <c r="P260" s="18">
        <v>3.99</v>
      </c>
      <c r="Q260" s="17">
        <v>1</v>
      </c>
      <c r="R260" s="18">
        <f t="shared" si="13"/>
        <v>3.99</v>
      </c>
      <c r="S260" s="19" t="str">
        <f t="shared" si="14"/>
        <v>Small</v>
      </c>
    </row>
    <row r="261" spans="1:19" hidden="1" outlineLevel="2" x14ac:dyDescent="0.45">
      <c r="A261" s="20">
        <v>53929</v>
      </c>
      <c r="B261" s="21">
        <v>42254</v>
      </c>
      <c r="C261" s="22" t="s">
        <v>549</v>
      </c>
      <c r="D261" s="22" t="s">
        <v>406</v>
      </c>
      <c r="E261" s="22" t="str">
        <f t="shared" si="12"/>
        <v>Gary Diaz</v>
      </c>
      <c r="F261" s="22" t="s">
        <v>69</v>
      </c>
      <c r="G261" s="22" t="s">
        <v>19</v>
      </c>
      <c r="H261" s="22" t="s">
        <v>19</v>
      </c>
      <c r="I261" s="22" t="s">
        <v>589</v>
      </c>
      <c r="J261" s="22" t="s">
        <v>590</v>
      </c>
      <c r="K261" s="22" t="s">
        <v>591</v>
      </c>
      <c r="L261" s="22" t="s">
        <v>45</v>
      </c>
      <c r="M261" s="22" t="s">
        <v>592</v>
      </c>
      <c r="N261" s="22" t="s">
        <v>574</v>
      </c>
      <c r="O261" s="23">
        <v>13.09</v>
      </c>
      <c r="P261" s="23">
        <v>34.99</v>
      </c>
      <c r="Q261" s="22">
        <v>2</v>
      </c>
      <c r="R261" s="23">
        <f t="shared" si="13"/>
        <v>69.98</v>
      </c>
      <c r="S261" s="24" t="str">
        <f t="shared" si="14"/>
        <v>Small</v>
      </c>
    </row>
    <row r="262" spans="1:19" hidden="1" outlineLevel="2" x14ac:dyDescent="0.45">
      <c r="A262" s="15">
        <v>53934</v>
      </c>
      <c r="B262" s="16">
        <v>42254</v>
      </c>
      <c r="C262" s="17" t="s">
        <v>226</v>
      </c>
      <c r="D262" s="17" t="s">
        <v>276</v>
      </c>
      <c r="E262" s="17" t="str">
        <f t="shared" si="12"/>
        <v>Megan Coleman</v>
      </c>
      <c r="F262" s="17" t="s">
        <v>55</v>
      </c>
      <c r="G262" s="17" t="s">
        <v>49</v>
      </c>
      <c r="H262" s="17" t="s">
        <v>56</v>
      </c>
      <c r="I262" s="17" t="s">
        <v>596</v>
      </c>
      <c r="J262" s="17" t="s">
        <v>597</v>
      </c>
      <c r="K262" s="17" t="s">
        <v>597</v>
      </c>
      <c r="L262" s="17"/>
      <c r="M262" s="17" t="s">
        <v>573</v>
      </c>
      <c r="N262" s="17" t="s">
        <v>574</v>
      </c>
      <c r="O262" s="18">
        <v>12.19</v>
      </c>
      <c r="P262" s="18">
        <v>32.6</v>
      </c>
      <c r="Q262" s="17">
        <v>1</v>
      </c>
      <c r="R262" s="18">
        <f t="shared" si="13"/>
        <v>32.6</v>
      </c>
      <c r="S262" s="19" t="str">
        <f t="shared" si="14"/>
        <v>Small</v>
      </c>
    </row>
    <row r="263" spans="1:19" hidden="1" outlineLevel="2" x14ac:dyDescent="0.45">
      <c r="A263" s="20">
        <v>53977</v>
      </c>
      <c r="B263" s="21">
        <v>42255</v>
      </c>
      <c r="C263" s="22" t="s">
        <v>814</v>
      </c>
      <c r="D263" s="22" t="s">
        <v>277</v>
      </c>
      <c r="E263" s="22" t="str">
        <f t="shared" si="12"/>
        <v>Dwayne Ortega</v>
      </c>
      <c r="F263" s="22" t="s">
        <v>35</v>
      </c>
      <c r="G263" s="22" t="s">
        <v>19</v>
      </c>
      <c r="H263" s="22" t="s">
        <v>19</v>
      </c>
      <c r="I263" s="22" t="s">
        <v>589</v>
      </c>
      <c r="J263" s="22" t="s">
        <v>590</v>
      </c>
      <c r="K263" s="22" t="s">
        <v>591</v>
      </c>
      <c r="L263" s="22" t="s">
        <v>45</v>
      </c>
      <c r="M263" s="22" t="s">
        <v>592</v>
      </c>
      <c r="N263" s="22" t="s">
        <v>574</v>
      </c>
      <c r="O263" s="23">
        <v>13.09</v>
      </c>
      <c r="P263" s="23">
        <v>34.99</v>
      </c>
      <c r="Q263" s="22">
        <v>2</v>
      </c>
      <c r="R263" s="23">
        <f t="shared" si="13"/>
        <v>69.98</v>
      </c>
      <c r="S263" s="24" t="str">
        <f t="shared" si="14"/>
        <v>Small</v>
      </c>
    </row>
    <row r="264" spans="1:19" hidden="1" outlineLevel="2" x14ac:dyDescent="0.45">
      <c r="A264" s="15">
        <v>53980</v>
      </c>
      <c r="B264" s="16">
        <v>42255</v>
      </c>
      <c r="C264" s="17" t="s">
        <v>679</v>
      </c>
      <c r="D264" s="17" t="s">
        <v>494</v>
      </c>
      <c r="E264" s="17" t="str">
        <f t="shared" si="12"/>
        <v>Seth Alexander</v>
      </c>
      <c r="F264" s="17" t="s">
        <v>48</v>
      </c>
      <c r="G264" s="17" t="s">
        <v>49</v>
      </c>
      <c r="H264" s="17" t="s">
        <v>50</v>
      </c>
      <c r="I264" s="17" t="s">
        <v>707</v>
      </c>
      <c r="J264" s="17" t="s">
        <v>708</v>
      </c>
      <c r="K264" s="17" t="s">
        <v>709</v>
      </c>
      <c r="L264" s="17"/>
      <c r="M264" s="17" t="s">
        <v>710</v>
      </c>
      <c r="N264" s="17" t="s">
        <v>574</v>
      </c>
      <c r="O264" s="18">
        <v>2.97</v>
      </c>
      <c r="P264" s="18">
        <v>7.95</v>
      </c>
      <c r="Q264" s="17">
        <v>2</v>
      </c>
      <c r="R264" s="18">
        <f t="shared" si="13"/>
        <v>15.9</v>
      </c>
      <c r="S264" s="19" t="str">
        <f t="shared" si="14"/>
        <v>Small</v>
      </c>
    </row>
    <row r="265" spans="1:19" hidden="1" outlineLevel="2" x14ac:dyDescent="0.45">
      <c r="A265" s="20">
        <v>54025</v>
      </c>
      <c r="B265" s="21">
        <v>42255</v>
      </c>
      <c r="C265" s="22" t="s">
        <v>108</v>
      </c>
      <c r="D265" s="22" t="s">
        <v>816</v>
      </c>
      <c r="E265" s="22" t="str">
        <f t="shared" si="12"/>
        <v>Kevin Campbell</v>
      </c>
      <c r="F265" s="22" t="s">
        <v>215</v>
      </c>
      <c r="G265" s="22" t="s">
        <v>216</v>
      </c>
      <c r="H265" s="22" t="s">
        <v>216</v>
      </c>
      <c r="I265" s="22" t="s">
        <v>661</v>
      </c>
      <c r="J265" s="22" t="s">
        <v>662</v>
      </c>
      <c r="K265" s="22" t="s">
        <v>591</v>
      </c>
      <c r="L265" s="22" t="s">
        <v>31</v>
      </c>
      <c r="M265" s="22" t="s">
        <v>592</v>
      </c>
      <c r="N265" s="22" t="s">
        <v>574</v>
      </c>
      <c r="O265" s="23">
        <v>13.09</v>
      </c>
      <c r="P265" s="23">
        <v>34.99</v>
      </c>
      <c r="Q265" s="22">
        <v>1</v>
      </c>
      <c r="R265" s="23">
        <f t="shared" si="13"/>
        <v>34.99</v>
      </c>
      <c r="S265" s="24" t="str">
        <f t="shared" si="14"/>
        <v>Small</v>
      </c>
    </row>
    <row r="266" spans="1:19" hidden="1" outlineLevel="2" x14ac:dyDescent="0.45">
      <c r="A266" s="15">
        <v>54026</v>
      </c>
      <c r="B266" s="16">
        <v>42255</v>
      </c>
      <c r="C266" s="17" t="s">
        <v>405</v>
      </c>
      <c r="D266" s="17" t="s">
        <v>205</v>
      </c>
      <c r="E266" s="17" t="str">
        <f t="shared" si="12"/>
        <v>Marie Gutierrez</v>
      </c>
      <c r="F266" s="17" t="s">
        <v>40</v>
      </c>
      <c r="G266" s="17" t="s">
        <v>41</v>
      </c>
      <c r="H266" s="17" t="s">
        <v>41</v>
      </c>
      <c r="I266" s="17" t="s">
        <v>589</v>
      </c>
      <c r="J266" s="17" t="s">
        <v>590</v>
      </c>
      <c r="K266" s="17" t="s">
        <v>591</v>
      </c>
      <c r="L266" s="17" t="s">
        <v>45</v>
      </c>
      <c r="M266" s="17" t="s">
        <v>592</v>
      </c>
      <c r="N266" s="17" t="s">
        <v>574</v>
      </c>
      <c r="O266" s="18">
        <v>13.09</v>
      </c>
      <c r="P266" s="18">
        <v>34.99</v>
      </c>
      <c r="Q266" s="17">
        <v>1</v>
      </c>
      <c r="R266" s="18">
        <f t="shared" si="13"/>
        <v>34.99</v>
      </c>
      <c r="S266" s="19" t="str">
        <f t="shared" si="14"/>
        <v>Small</v>
      </c>
    </row>
    <row r="267" spans="1:19" hidden="1" outlineLevel="2" x14ac:dyDescent="0.45">
      <c r="A267" s="20">
        <v>54029</v>
      </c>
      <c r="B267" s="21">
        <v>42255</v>
      </c>
      <c r="C267" s="22" t="s">
        <v>433</v>
      </c>
      <c r="D267" s="22" t="s">
        <v>406</v>
      </c>
      <c r="E267" s="22" t="str">
        <f t="shared" si="12"/>
        <v>Marcus Diaz</v>
      </c>
      <c r="F267" s="22" t="s">
        <v>55</v>
      </c>
      <c r="G267" s="22" t="s">
        <v>49</v>
      </c>
      <c r="H267" s="22" t="s">
        <v>56</v>
      </c>
      <c r="I267" s="22" t="s">
        <v>707</v>
      </c>
      <c r="J267" s="22" t="s">
        <v>708</v>
      </c>
      <c r="K267" s="22" t="s">
        <v>709</v>
      </c>
      <c r="L267" s="22"/>
      <c r="M267" s="22" t="s">
        <v>710</v>
      </c>
      <c r="N267" s="22" t="s">
        <v>574</v>
      </c>
      <c r="O267" s="23">
        <v>2.97</v>
      </c>
      <c r="P267" s="23">
        <v>7.95</v>
      </c>
      <c r="Q267" s="22">
        <v>1</v>
      </c>
      <c r="R267" s="23">
        <f t="shared" si="13"/>
        <v>7.95</v>
      </c>
      <c r="S267" s="24" t="str">
        <f t="shared" si="14"/>
        <v>Small</v>
      </c>
    </row>
    <row r="268" spans="1:19" hidden="1" outlineLevel="2" x14ac:dyDescent="0.45">
      <c r="A268" s="15">
        <v>54062</v>
      </c>
      <c r="B268" s="16">
        <v>42256</v>
      </c>
      <c r="C268" s="17" t="s">
        <v>224</v>
      </c>
      <c r="D268" s="17" t="s">
        <v>693</v>
      </c>
      <c r="E268" s="17" t="str">
        <f t="shared" si="12"/>
        <v>Isaac James</v>
      </c>
      <c r="F268" s="17" t="s">
        <v>55</v>
      </c>
      <c r="G268" s="17" t="s">
        <v>49</v>
      </c>
      <c r="H268" s="17" t="s">
        <v>56</v>
      </c>
      <c r="I268" s="17" t="s">
        <v>616</v>
      </c>
      <c r="J268" s="17" t="s">
        <v>617</v>
      </c>
      <c r="K268" s="17" t="s">
        <v>618</v>
      </c>
      <c r="L268" s="17"/>
      <c r="M268" s="17" t="s">
        <v>615</v>
      </c>
      <c r="N268" s="17" t="s">
        <v>574</v>
      </c>
      <c r="O268" s="18">
        <v>1.87</v>
      </c>
      <c r="P268" s="18">
        <v>4.99</v>
      </c>
      <c r="Q268" s="17">
        <v>1</v>
      </c>
      <c r="R268" s="18">
        <f t="shared" si="13"/>
        <v>4.99</v>
      </c>
      <c r="S268" s="19" t="str">
        <f t="shared" si="14"/>
        <v>Small</v>
      </c>
    </row>
    <row r="269" spans="1:19" hidden="1" outlineLevel="2" x14ac:dyDescent="0.45">
      <c r="A269" s="20">
        <v>54062</v>
      </c>
      <c r="B269" s="21">
        <v>42256</v>
      </c>
      <c r="C269" s="22" t="s">
        <v>224</v>
      </c>
      <c r="D269" s="22" t="s">
        <v>693</v>
      </c>
      <c r="E269" s="22" t="str">
        <f t="shared" si="12"/>
        <v>Isaac James</v>
      </c>
      <c r="F269" s="22" t="s">
        <v>55</v>
      </c>
      <c r="G269" s="22" t="s">
        <v>49</v>
      </c>
      <c r="H269" s="22" t="s">
        <v>56</v>
      </c>
      <c r="I269" s="22" t="s">
        <v>589</v>
      </c>
      <c r="J269" s="22" t="s">
        <v>590</v>
      </c>
      <c r="K269" s="22" t="s">
        <v>591</v>
      </c>
      <c r="L269" s="22" t="s">
        <v>45</v>
      </c>
      <c r="M269" s="22" t="s">
        <v>592</v>
      </c>
      <c r="N269" s="22" t="s">
        <v>574</v>
      </c>
      <c r="O269" s="23">
        <v>13.09</v>
      </c>
      <c r="P269" s="23">
        <v>34.99</v>
      </c>
      <c r="Q269" s="22">
        <v>2</v>
      </c>
      <c r="R269" s="23">
        <f t="shared" si="13"/>
        <v>69.98</v>
      </c>
      <c r="S269" s="24" t="str">
        <f t="shared" si="14"/>
        <v>Small</v>
      </c>
    </row>
    <row r="270" spans="1:19" hidden="1" outlineLevel="2" x14ac:dyDescent="0.45">
      <c r="A270" s="15">
        <v>54064</v>
      </c>
      <c r="B270" s="16">
        <v>42256</v>
      </c>
      <c r="C270" s="17" t="s">
        <v>819</v>
      </c>
      <c r="D270" s="17" t="s">
        <v>453</v>
      </c>
      <c r="E270" s="17" t="str">
        <f t="shared" si="12"/>
        <v>Ricardo Pal</v>
      </c>
      <c r="F270" s="17" t="s">
        <v>48</v>
      </c>
      <c r="G270" s="17" t="s">
        <v>49</v>
      </c>
      <c r="H270" s="17" t="s">
        <v>50</v>
      </c>
      <c r="I270" s="17" t="s">
        <v>663</v>
      </c>
      <c r="J270" s="17" t="s">
        <v>664</v>
      </c>
      <c r="K270" s="17" t="s">
        <v>665</v>
      </c>
      <c r="L270" s="17"/>
      <c r="M270" s="17" t="s">
        <v>573</v>
      </c>
      <c r="N270" s="17" t="s">
        <v>574</v>
      </c>
      <c r="O270" s="18">
        <v>0.86</v>
      </c>
      <c r="P270" s="18">
        <v>2.29</v>
      </c>
      <c r="Q270" s="17">
        <v>4</v>
      </c>
      <c r="R270" s="18">
        <f t="shared" si="13"/>
        <v>9.16</v>
      </c>
      <c r="S270" s="19" t="str">
        <f t="shared" si="14"/>
        <v>Small</v>
      </c>
    </row>
    <row r="271" spans="1:19" hidden="1" outlineLevel="2" x14ac:dyDescent="0.45">
      <c r="A271" s="20">
        <v>54064</v>
      </c>
      <c r="B271" s="21">
        <v>42256</v>
      </c>
      <c r="C271" s="22" t="s">
        <v>819</v>
      </c>
      <c r="D271" s="22" t="s">
        <v>453</v>
      </c>
      <c r="E271" s="22" t="str">
        <f t="shared" si="12"/>
        <v>Ricardo Pal</v>
      </c>
      <c r="F271" s="22" t="s">
        <v>48</v>
      </c>
      <c r="G271" s="22" t="s">
        <v>49</v>
      </c>
      <c r="H271" s="22" t="s">
        <v>50</v>
      </c>
      <c r="I271" s="22" t="s">
        <v>683</v>
      </c>
      <c r="J271" s="22" t="s">
        <v>684</v>
      </c>
      <c r="K271" s="22" t="s">
        <v>684</v>
      </c>
      <c r="L271" s="22"/>
      <c r="M271" s="22" t="s">
        <v>573</v>
      </c>
      <c r="N271" s="22" t="s">
        <v>574</v>
      </c>
      <c r="O271" s="23">
        <v>1.87</v>
      </c>
      <c r="P271" s="23">
        <v>4.99</v>
      </c>
      <c r="Q271" s="22">
        <v>1</v>
      </c>
      <c r="R271" s="23">
        <f t="shared" si="13"/>
        <v>4.99</v>
      </c>
      <c r="S271" s="24" t="str">
        <f t="shared" si="14"/>
        <v>Small</v>
      </c>
    </row>
    <row r="272" spans="1:19" hidden="1" outlineLevel="2" x14ac:dyDescent="0.45">
      <c r="A272" s="15">
        <v>54094</v>
      </c>
      <c r="B272" s="16">
        <v>42256</v>
      </c>
      <c r="C272" s="17" t="s">
        <v>117</v>
      </c>
      <c r="D272" s="17" t="s">
        <v>168</v>
      </c>
      <c r="E272" s="17" t="str">
        <f t="shared" si="12"/>
        <v>Jaclyn Zhang</v>
      </c>
      <c r="F272" s="17" t="s">
        <v>94</v>
      </c>
      <c r="G272" s="17" t="s">
        <v>49</v>
      </c>
      <c r="H272" s="17" t="s">
        <v>56</v>
      </c>
      <c r="I272" s="17" t="s">
        <v>605</v>
      </c>
      <c r="J272" s="17" t="s">
        <v>606</v>
      </c>
      <c r="K272" s="17" t="s">
        <v>606</v>
      </c>
      <c r="L272" s="17"/>
      <c r="M272" s="17" t="s">
        <v>607</v>
      </c>
      <c r="N272" s="17" t="s">
        <v>574</v>
      </c>
      <c r="O272" s="18">
        <v>8.2200000000000006</v>
      </c>
      <c r="P272" s="18">
        <v>21.98</v>
      </c>
      <c r="Q272" s="17">
        <v>4</v>
      </c>
      <c r="R272" s="18">
        <f t="shared" si="13"/>
        <v>87.92</v>
      </c>
      <c r="S272" s="19" t="str">
        <f t="shared" si="14"/>
        <v>Small</v>
      </c>
    </row>
    <row r="273" spans="1:19" hidden="1" outlineLevel="2" x14ac:dyDescent="0.45">
      <c r="A273" s="20">
        <v>54096</v>
      </c>
      <c r="B273" s="21">
        <v>42256</v>
      </c>
      <c r="C273" s="22" t="s">
        <v>452</v>
      </c>
      <c r="D273" s="22" t="s">
        <v>820</v>
      </c>
      <c r="E273" s="22" t="str">
        <f t="shared" si="12"/>
        <v>Lacey Guo</v>
      </c>
      <c r="F273" s="22" t="s">
        <v>69</v>
      </c>
      <c r="G273" s="22" t="s">
        <v>19</v>
      </c>
      <c r="H273" s="22" t="s">
        <v>19</v>
      </c>
      <c r="I273" s="22" t="s">
        <v>616</v>
      </c>
      <c r="J273" s="22" t="s">
        <v>617</v>
      </c>
      <c r="K273" s="22" t="s">
        <v>618</v>
      </c>
      <c r="L273" s="22"/>
      <c r="M273" s="22" t="s">
        <v>615</v>
      </c>
      <c r="N273" s="22" t="s">
        <v>574</v>
      </c>
      <c r="O273" s="23">
        <v>1.87</v>
      </c>
      <c r="P273" s="23">
        <v>4.99</v>
      </c>
      <c r="Q273" s="22">
        <v>3</v>
      </c>
      <c r="R273" s="23">
        <f t="shared" si="13"/>
        <v>14.97</v>
      </c>
      <c r="S273" s="24" t="str">
        <f t="shared" si="14"/>
        <v>Small</v>
      </c>
    </row>
    <row r="274" spans="1:19" hidden="1" outlineLevel="2" x14ac:dyDescent="0.45">
      <c r="A274" s="15">
        <v>54096</v>
      </c>
      <c r="B274" s="16">
        <v>42256</v>
      </c>
      <c r="C274" s="17" t="s">
        <v>452</v>
      </c>
      <c r="D274" s="17" t="s">
        <v>820</v>
      </c>
      <c r="E274" s="17" t="str">
        <f t="shared" si="12"/>
        <v>Lacey Guo</v>
      </c>
      <c r="F274" s="17" t="s">
        <v>69</v>
      </c>
      <c r="G274" s="17" t="s">
        <v>19</v>
      </c>
      <c r="H274" s="17" t="s">
        <v>19</v>
      </c>
      <c r="I274" s="17" t="s">
        <v>613</v>
      </c>
      <c r="J274" s="17" t="s">
        <v>614</v>
      </c>
      <c r="K274" s="17" t="s">
        <v>614</v>
      </c>
      <c r="L274" s="17"/>
      <c r="M274" s="17" t="s">
        <v>615</v>
      </c>
      <c r="N274" s="17" t="s">
        <v>574</v>
      </c>
      <c r="O274" s="18">
        <v>3.36</v>
      </c>
      <c r="P274" s="18">
        <v>8.99</v>
      </c>
      <c r="Q274" s="17">
        <v>1</v>
      </c>
      <c r="R274" s="18">
        <f t="shared" si="13"/>
        <v>8.99</v>
      </c>
      <c r="S274" s="19" t="str">
        <f t="shared" si="14"/>
        <v>Small</v>
      </c>
    </row>
    <row r="275" spans="1:19" hidden="1" outlineLevel="2" x14ac:dyDescent="0.45">
      <c r="A275" s="20">
        <v>54096</v>
      </c>
      <c r="B275" s="21">
        <v>42256</v>
      </c>
      <c r="C275" s="22" t="s">
        <v>452</v>
      </c>
      <c r="D275" s="22" t="s">
        <v>820</v>
      </c>
      <c r="E275" s="22" t="str">
        <f t="shared" si="12"/>
        <v>Lacey Guo</v>
      </c>
      <c r="F275" s="22" t="s">
        <v>69</v>
      </c>
      <c r="G275" s="22" t="s">
        <v>19</v>
      </c>
      <c r="H275" s="22" t="s">
        <v>19</v>
      </c>
      <c r="I275" s="22" t="s">
        <v>608</v>
      </c>
      <c r="J275" s="22" t="s">
        <v>609</v>
      </c>
      <c r="K275" s="22" t="s">
        <v>591</v>
      </c>
      <c r="L275" s="22" t="s">
        <v>532</v>
      </c>
      <c r="M275" s="22" t="s">
        <v>592</v>
      </c>
      <c r="N275" s="22" t="s">
        <v>574</v>
      </c>
      <c r="O275" s="23">
        <v>13.09</v>
      </c>
      <c r="P275" s="23">
        <v>34.99</v>
      </c>
      <c r="Q275" s="22">
        <v>4</v>
      </c>
      <c r="R275" s="23">
        <f t="shared" si="13"/>
        <v>139.96</v>
      </c>
      <c r="S275" s="24" t="str">
        <f t="shared" si="14"/>
        <v>Small</v>
      </c>
    </row>
    <row r="276" spans="1:19" hidden="1" outlineLevel="2" x14ac:dyDescent="0.45">
      <c r="A276" s="15">
        <v>54104</v>
      </c>
      <c r="B276" s="16">
        <v>42257</v>
      </c>
      <c r="C276" s="17" t="s">
        <v>463</v>
      </c>
      <c r="D276" s="17" t="s">
        <v>255</v>
      </c>
      <c r="E276" s="17" t="str">
        <f t="shared" si="12"/>
        <v>Tamara Zhu</v>
      </c>
      <c r="F276" s="17" t="s">
        <v>159</v>
      </c>
      <c r="G276" s="17" t="s">
        <v>89</v>
      </c>
      <c r="H276" s="17" t="s">
        <v>89</v>
      </c>
      <c r="I276" s="17" t="s">
        <v>663</v>
      </c>
      <c r="J276" s="17" t="s">
        <v>664</v>
      </c>
      <c r="K276" s="17" t="s">
        <v>665</v>
      </c>
      <c r="L276" s="17"/>
      <c r="M276" s="17" t="s">
        <v>573</v>
      </c>
      <c r="N276" s="17" t="s">
        <v>574</v>
      </c>
      <c r="O276" s="18">
        <v>0.86</v>
      </c>
      <c r="P276" s="18">
        <v>2.29</v>
      </c>
      <c r="Q276" s="17">
        <v>2</v>
      </c>
      <c r="R276" s="18">
        <f t="shared" si="13"/>
        <v>4.58</v>
      </c>
      <c r="S276" s="19" t="str">
        <f t="shared" si="14"/>
        <v>Small</v>
      </c>
    </row>
    <row r="277" spans="1:19" hidden="1" outlineLevel="2" x14ac:dyDescent="0.45">
      <c r="A277" s="20">
        <v>54105</v>
      </c>
      <c r="B277" s="21">
        <v>42257</v>
      </c>
      <c r="C277" s="22" t="s">
        <v>354</v>
      </c>
      <c r="D277" s="22" t="s">
        <v>347</v>
      </c>
      <c r="E277" s="22" t="str">
        <f t="shared" si="12"/>
        <v>Eugene Zhao</v>
      </c>
      <c r="F277" s="22" t="s">
        <v>40</v>
      </c>
      <c r="G277" s="22" t="s">
        <v>41</v>
      </c>
      <c r="H277" s="22" t="s">
        <v>41</v>
      </c>
      <c r="I277" s="22" t="s">
        <v>616</v>
      </c>
      <c r="J277" s="22" t="s">
        <v>617</v>
      </c>
      <c r="K277" s="22" t="s">
        <v>618</v>
      </c>
      <c r="L277" s="22"/>
      <c r="M277" s="22" t="s">
        <v>615</v>
      </c>
      <c r="N277" s="22" t="s">
        <v>574</v>
      </c>
      <c r="O277" s="23">
        <v>1.87</v>
      </c>
      <c r="P277" s="23">
        <v>4.99</v>
      </c>
      <c r="Q277" s="22">
        <v>2</v>
      </c>
      <c r="R277" s="23">
        <f t="shared" si="13"/>
        <v>9.98</v>
      </c>
      <c r="S277" s="24" t="str">
        <f t="shared" si="14"/>
        <v>Small</v>
      </c>
    </row>
    <row r="278" spans="1:19" hidden="1" outlineLevel="2" x14ac:dyDescent="0.45">
      <c r="A278" s="15">
        <v>54105</v>
      </c>
      <c r="B278" s="16">
        <v>42257</v>
      </c>
      <c r="C278" s="17" t="s">
        <v>354</v>
      </c>
      <c r="D278" s="17" t="s">
        <v>347</v>
      </c>
      <c r="E278" s="17" t="str">
        <f t="shared" si="12"/>
        <v>Eugene Zhao</v>
      </c>
      <c r="F278" s="17" t="s">
        <v>40</v>
      </c>
      <c r="G278" s="17" t="s">
        <v>41</v>
      </c>
      <c r="H278" s="17" t="s">
        <v>41</v>
      </c>
      <c r="I278" s="17" t="s">
        <v>589</v>
      </c>
      <c r="J278" s="17" t="s">
        <v>590</v>
      </c>
      <c r="K278" s="17" t="s">
        <v>591</v>
      </c>
      <c r="L278" s="17" t="s">
        <v>45</v>
      </c>
      <c r="M278" s="17" t="s">
        <v>592</v>
      </c>
      <c r="N278" s="17" t="s">
        <v>574</v>
      </c>
      <c r="O278" s="18">
        <v>13.09</v>
      </c>
      <c r="P278" s="18">
        <v>34.99</v>
      </c>
      <c r="Q278" s="17">
        <v>3</v>
      </c>
      <c r="R278" s="18">
        <f t="shared" si="13"/>
        <v>104.97</v>
      </c>
      <c r="S278" s="19" t="str">
        <f t="shared" si="14"/>
        <v>Small</v>
      </c>
    </row>
    <row r="279" spans="1:19" hidden="1" outlineLevel="2" x14ac:dyDescent="0.45">
      <c r="A279" s="20">
        <v>54105</v>
      </c>
      <c r="B279" s="21">
        <v>42257</v>
      </c>
      <c r="C279" s="22" t="s">
        <v>354</v>
      </c>
      <c r="D279" s="22" t="s">
        <v>347</v>
      </c>
      <c r="E279" s="22" t="str">
        <f t="shared" si="12"/>
        <v>Eugene Zhao</v>
      </c>
      <c r="F279" s="22" t="s">
        <v>40</v>
      </c>
      <c r="G279" s="22" t="s">
        <v>41</v>
      </c>
      <c r="H279" s="22" t="s">
        <v>41</v>
      </c>
      <c r="I279" s="22" t="s">
        <v>648</v>
      </c>
      <c r="J279" s="22" t="s">
        <v>649</v>
      </c>
      <c r="K279" s="22" t="s">
        <v>649</v>
      </c>
      <c r="L279" s="22"/>
      <c r="M279" s="22" t="s">
        <v>615</v>
      </c>
      <c r="N279" s="22" t="s">
        <v>574</v>
      </c>
      <c r="O279" s="23">
        <v>3.74</v>
      </c>
      <c r="P279" s="23">
        <v>9.99</v>
      </c>
      <c r="Q279" s="22">
        <v>2</v>
      </c>
      <c r="R279" s="23">
        <f t="shared" si="13"/>
        <v>19.98</v>
      </c>
      <c r="S279" s="24" t="str">
        <f t="shared" si="14"/>
        <v>Small</v>
      </c>
    </row>
    <row r="280" spans="1:19" hidden="1" outlineLevel="2" x14ac:dyDescent="0.45">
      <c r="A280" s="15">
        <v>54108</v>
      </c>
      <c r="B280" s="16">
        <v>42257</v>
      </c>
      <c r="C280" s="17" t="s">
        <v>821</v>
      </c>
      <c r="D280" s="17" t="s">
        <v>60</v>
      </c>
      <c r="E280" s="17" t="str">
        <f t="shared" si="12"/>
        <v>Whitney Perez</v>
      </c>
      <c r="F280" s="17" t="s">
        <v>69</v>
      </c>
      <c r="G280" s="17" t="s">
        <v>19</v>
      </c>
      <c r="H280" s="17" t="s">
        <v>19</v>
      </c>
      <c r="I280" s="17" t="s">
        <v>589</v>
      </c>
      <c r="J280" s="17" t="s">
        <v>590</v>
      </c>
      <c r="K280" s="17" t="s">
        <v>591</v>
      </c>
      <c r="L280" s="17" t="s">
        <v>45</v>
      </c>
      <c r="M280" s="17" t="s">
        <v>592</v>
      </c>
      <c r="N280" s="17" t="s">
        <v>574</v>
      </c>
      <c r="O280" s="18">
        <v>13.09</v>
      </c>
      <c r="P280" s="18">
        <v>34.99</v>
      </c>
      <c r="Q280" s="17">
        <v>1</v>
      </c>
      <c r="R280" s="18">
        <f t="shared" si="13"/>
        <v>34.99</v>
      </c>
      <c r="S280" s="19" t="str">
        <f t="shared" si="14"/>
        <v>Small</v>
      </c>
    </row>
    <row r="281" spans="1:19" hidden="1" outlineLevel="2" x14ac:dyDescent="0.45">
      <c r="A281" s="20">
        <v>54108</v>
      </c>
      <c r="B281" s="21">
        <v>42257</v>
      </c>
      <c r="C281" s="22" t="s">
        <v>821</v>
      </c>
      <c r="D281" s="22" t="s">
        <v>60</v>
      </c>
      <c r="E281" s="22" t="str">
        <f t="shared" si="12"/>
        <v>Whitney Perez</v>
      </c>
      <c r="F281" s="22" t="s">
        <v>69</v>
      </c>
      <c r="G281" s="22" t="s">
        <v>19</v>
      </c>
      <c r="H281" s="22" t="s">
        <v>19</v>
      </c>
      <c r="I281" s="22" t="s">
        <v>596</v>
      </c>
      <c r="J281" s="22" t="s">
        <v>597</v>
      </c>
      <c r="K281" s="22" t="s">
        <v>597</v>
      </c>
      <c r="L281" s="22"/>
      <c r="M281" s="22" t="s">
        <v>573</v>
      </c>
      <c r="N281" s="22" t="s">
        <v>574</v>
      </c>
      <c r="O281" s="23">
        <v>12.19</v>
      </c>
      <c r="P281" s="23">
        <v>32.6</v>
      </c>
      <c r="Q281" s="22">
        <v>1</v>
      </c>
      <c r="R281" s="23">
        <f t="shared" si="13"/>
        <v>32.6</v>
      </c>
      <c r="S281" s="24" t="str">
        <f t="shared" si="14"/>
        <v>Small</v>
      </c>
    </row>
    <row r="282" spans="1:19" hidden="1" outlineLevel="2" x14ac:dyDescent="0.45">
      <c r="A282" s="15">
        <v>54139</v>
      </c>
      <c r="B282" s="16">
        <v>42257</v>
      </c>
      <c r="C282" s="17" t="s">
        <v>421</v>
      </c>
      <c r="D282" s="17" t="s">
        <v>347</v>
      </c>
      <c r="E282" s="17" t="str">
        <f t="shared" si="12"/>
        <v>Micah Zhao</v>
      </c>
      <c r="F282" s="17" t="s">
        <v>69</v>
      </c>
      <c r="G282" s="17" t="s">
        <v>19</v>
      </c>
      <c r="H282" s="17" t="s">
        <v>19</v>
      </c>
      <c r="I282" s="17" t="s">
        <v>596</v>
      </c>
      <c r="J282" s="17" t="s">
        <v>597</v>
      </c>
      <c r="K282" s="17" t="s">
        <v>597</v>
      </c>
      <c r="L282" s="17"/>
      <c r="M282" s="17" t="s">
        <v>573</v>
      </c>
      <c r="N282" s="17" t="s">
        <v>574</v>
      </c>
      <c r="O282" s="18">
        <v>12.19</v>
      </c>
      <c r="P282" s="18">
        <v>32.6</v>
      </c>
      <c r="Q282" s="17">
        <v>1</v>
      </c>
      <c r="R282" s="18">
        <f t="shared" si="13"/>
        <v>32.6</v>
      </c>
      <c r="S282" s="19" t="str">
        <f t="shared" si="14"/>
        <v>Small</v>
      </c>
    </row>
    <row r="283" spans="1:19" hidden="1" outlineLevel="2" x14ac:dyDescent="0.45">
      <c r="A283" s="20">
        <v>54139</v>
      </c>
      <c r="B283" s="21">
        <v>42257</v>
      </c>
      <c r="C283" s="22" t="s">
        <v>421</v>
      </c>
      <c r="D283" s="22" t="s">
        <v>347</v>
      </c>
      <c r="E283" s="22" t="str">
        <f t="shared" si="12"/>
        <v>Micah Zhao</v>
      </c>
      <c r="F283" s="22" t="s">
        <v>69</v>
      </c>
      <c r="G283" s="22" t="s">
        <v>19</v>
      </c>
      <c r="H283" s="22" t="s">
        <v>19</v>
      </c>
      <c r="I283" s="22" t="s">
        <v>663</v>
      </c>
      <c r="J283" s="22" t="s">
        <v>664</v>
      </c>
      <c r="K283" s="22" t="s">
        <v>665</v>
      </c>
      <c r="L283" s="22"/>
      <c r="M283" s="22" t="s">
        <v>573</v>
      </c>
      <c r="N283" s="22" t="s">
        <v>574</v>
      </c>
      <c r="O283" s="23">
        <v>0.86</v>
      </c>
      <c r="P283" s="23">
        <v>2.29</v>
      </c>
      <c r="Q283" s="22">
        <v>2</v>
      </c>
      <c r="R283" s="23">
        <f t="shared" si="13"/>
        <v>4.58</v>
      </c>
      <c r="S283" s="24" t="str">
        <f t="shared" si="14"/>
        <v>Small</v>
      </c>
    </row>
    <row r="284" spans="1:19" hidden="1" outlineLevel="2" x14ac:dyDescent="0.45">
      <c r="A284" s="15">
        <v>54200</v>
      </c>
      <c r="B284" s="16">
        <v>42259</v>
      </c>
      <c r="C284" s="17" t="s">
        <v>825</v>
      </c>
      <c r="D284" s="17" t="s">
        <v>356</v>
      </c>
      <c r="E284" s="17" t="str">
        <f t="shared" si="12"/>
        <v>Ashlee Andersen</v>
      </c>
      <c r="F284" s="17" t="s">
        <v>18</v>
      </c>
      <c r="G284" s="17" t="s">
        <v>19</v>
      </c>
      <c r="H284" s="17" t="s">
        <v>19</v>
      </c>
      <c r="I284" s="17" t="s">
        <v>616</v>
      </c>
      <c r="J284" s="17" t="s">
        <v>617</v>
      </c>
      <c r="K284" s="17" t="s">
        <v>618</v>
      </c>
      <c r="L284" s="17"/>
      <c r="M284" s="17" t="s">
        <v>615</v>
      </c>
      <c r="N284" s="17" t="s">
        <v>574</v>
      </c>
      <c r="O284" s="18">
        <v>1.87</v>
      </c>
      <c r="P284" s="18">
        <v>4.99</v>
      </c>
      <c r="Q284" s="17">
        <v>1</v>
      </c>
      <c r="R284" s="18">
        <f t="shared" si="13"/>
        <v>4.99</v>
      </c>
      <c r="S284" s="19" t="str">
        <f t="shared" si="14"/>
        <v>Small</v>
      </c>
    </row>
    <row r="285" spans="1:19" hidden="1" outlineLevel="2" x14ac:dyDescent="0.45">
      <c r="A285" s="20">
        <v>54200</v>
      </c>
      <c r="B285" s="21">
        <v>42259</v>
      </c>
      <c r="C285" s="22" t="s">
        <v>825</v>
      </c>
      <c r="D285" s="22" t="s">
        <v>356</v>
      </c>
      <c r="E285" s="22" t="str">
        <f t="shared" si="12"/>
        <v>Ashlee Andersen</v>
      </c>
      <c r="F285" s="22" t="s">
        <v>18</v>
      </c>
      <c r="G285" s="22" t="s">
        <v>19</v>
      </c>
      <c r="H285" s="22" t="s">
        <v>19</v>
      </c>
      <c r="I285" s="22" t="s">
        <v>648</v>
      </c>
      <c r="J285" s="22" t="s">
        <v>649</v>
      </c>
      <c r="K285" s="22" t="s">
        <v>649</v>
      </c>
      <c r="L285" s="22"/>
      <c r="M285" s="22" t="s">
        <v>615</v>
      </c>
      <c r="N285" s="22" t="s">
        <v>574</v>
      </c>
      <c r="O285" s="23">
        <v>3.74</v>
      </c>
      <c r="P285" s="23">
        <v>9.99</v>
      </c>
      <c r="Q285" s="22">
        <v>1</v>
      </c>
      <c r="R285" s="23">
        <f t="shared" si="13"/>
        <v>9.99</v>
      </c>
      <c r="S285" s="24" t="str">
        <f t="shared" si="14"/>
        <v>Small</v>
      </c>
    </row>
    <row r="286" spans="1:19" hidden="1" outlineLevel="2" x14ac:dyDescent="0.45">
      <c r="A286" s="15">
        <v>54205</v>
      </c>
      <c r="B286" s="16">
        <v>42259</v>
      </c>
      <c r="C286" s="17" t="s">
        <v>610</v>
      </c>
      <c r="D286" s="17" t="s">
        <v>113</v>
      </c>
      <c r="E286" s="17" t="str">
        <f t="shared" si="12"/>
        <v>Jason Griffin</v>
      </c>
      <c r="F286" s="17" t="s">
        <v>215</v>
      </c>
      <c r="G286" s="17" t="s">
        <v>216</v>
      </c>
      <c r="H286" s="17" t="s">
        <v>216</v>
      </c>
      <c r="I286" s="17" t="s">
        <v>608</v>
      </c>
      <c r="J286" s="17" t="s">
        <v>609</v>
      </c>
      <c r="K286" s="17" t="s">
        <v>591</v>
      </c>
      <c r="L286" s="17" t="s">
        <v>532</v>
      </c>
      <c r="M286" s="17" t="s">
        <v>592</v>
      </c>
      <c r="N286" s="17" t="s">
        <v>574</v>
      </c>
      <c r="O286" s="18">
        <v>13.09</v>
      </c>
      <c r="P286" s="18">
        <v>34.99</v>
      </c>
      <c r="Q286" s="17">
        <v>1</v>
      </c>
      <c r="R286" s="18">
        <f t="shared" si="13"/>
        <v>34.99</v>
      </c>
      <c r="S286" s="19" t="str">
        <f t="shared" si="14"/>
        <v>Small</v>
      </c>
    </row>
    <row r="287" spans="1:19" hidden="1" outlineLevel="2" x14ac:dyDescent="0.45">
      <c r="A287" s="20">
        <v>54218</v>
      </c>
      <c r="B287" s="21">
        <v>42259</v>
      </c>
      <c r="C287" s="22" t="s">
        <v>115</v>
      </c>
      <c r="D287" s="22" t="s">
        <v>91</v>
      </c>
      <c r="E287" s="22" t="str">
        <f t="shared" si="12"/>
        <v>Jennifer Simmons</v>
      </c>
      <c r="F287" s="22" t="s">
        <v>215</v>
      </c>
      <c r="G287" s="22" t="s">
        <v>216</v>
      </c>
      <c r="H287" s="22" t="s">
        <v>216</v>
      </c>
      <c r="I287" s="22" t="s">
        <v>589</v>
      </c>
      <c r="J287" s="22" t="s">
        <v>590</v>
      </c>
      <c r="K287" s="22" t="s">
        <v>591</v>
      </c>
      <c r="L287" s="22" t="s">
        <v>45</v>
      </c>
      <c r="M287" s="22" t="s">
        <v>592</v>
      </c>
      <c r="N287" s="22" t="s">
        <v>574</v>
      </c>
      <c r="O287" s="23">
        <v>13.09</v>
      </c>
      <c r="P287" s="23">
        <v>34.99</v>
      </c>
      <c r="Q287" s="22">
        <v>1</v>
      </c>
      <c r="R287" s="23">
        <f t="shared" si="13"/>
        <v>34.99</v>
      </c>
      <c r="S287" s="24" t="str">
        <f t="shared" si="14"/>
        <v>Small</v>
      </c>
    </row>
    <row r="288" spans="1:19" hidden="1" outlineLevel="2" x14ac:dyDescent="0.45">
      <c r="A288" s="15">
        <v>54218</v>
      </c>
      <c r="B288" s="16">
        <v>42259</v>
      </c>
      <c r="C288" s="17" t="s">
        <v>115</v>
      </c>
      <c r="D288" s="17" t="s">
        <v>91</v>
      </c>
      <c r="E288" s="17" t="str">
        <f t="shared" si="12"/>
        <v>Jennifer Simmons</v>
      </c>
      <c r="F288" s="17" t="s">
        <v>215</v>
      </c>
      <c r="G288" s="17" t="s">
        <v>216</v>
      </c>
      <c r="H288" s="17" t="s">
        <v>216</v>
      </c>
      <c r="I288" s="17" t="s">
        <v>648</v>
      </c>
      <c r="J288" s="17" t="s">
        <v>649</v>
      </c>
      <c r="K288" s="17" t="s">
        <v>649</v>
      </c>
      <c r="L288" s="17"/>
      <c r="M288" s="17" t="s">
        <v>615</v>
      </c>
      <c r="N288" s="17" t="s">
        <v>574</v>
      </c>
      <c r="O288" s="18">
        <v>3.74</v>
      </c>
      <c r="P288" s="18">
        <v>9.99</v>
      </c>
      <c r="Q288" s="17">
        <v>3</v>
      </c>
      <c r="R288" s="18">
        <f t="shared" si="13"/>
        <v>29.97</v>
      </c>
      <c r="S288" s="19" t="str">
        <f t="shared" si="14"/>
        <v>Small</v>
      </c>
    </row>
    <row r="289" spans="1:19" hidden="1" outlineLevel="2" x14ac:dyDescent="0.45">
      <c r="A289" s="20">
        <v>54218</v>
      </c>
      <c r="B289" s="21">
        <v>42259</v>
      </c>
      <c r="C289" s="22" t="s">
        <v>115</v>
      </c>
      <c r="D289" s="22" t="s">
        <v>91</v>
      </c>
      <c r="E289" s="22" t="str">
        <f t="shared" si="12"/>
        <v>Jennifer Simmons</v>
      </c>
      <c r="F289" s="22" t="s">
        <v>215</v>
      </c>
      <c r="G289" s="22" t="s">
        <v>216</v>
      </c>
      <c r="H289" s="22" t="s">
        <v>216</v>
      </c>
      <c r="I289" s="22" t="s">
        <v>616</v>
      </c>
      <c r="J289" s="22" t="s">
        <v>617</v>
      </c>
      <c r="K289" s="22" t="s">
        <v>618</v>
      </c>
      <c r="L289" s="22"/>
      <c r="M289" s="22" t="s">
        <v>615</v>
      </c>
      <c r="N289" s="22" t="s">
        <v>574</v>
      </c>
      <c r="O289" s="23">
        <v>1.87</v>
      </c>
      <c r="P289" s="23">
        <v>4.99</v>
      </c>
      <c r="Q289" s="22">
        <v>4</v>
      </c>
      <c r="R289" s="23">
        <f t="shared" si="13"/>
        <v>19.96</v>
      </c>
      <c r="S289" s="24" t="str">
        <f t="shared" si="14"/>
        <v>Small</v>
      </c>
    </row>
    <row r="290" spans="1:19" hidden="1" outlineLevel="2" x14ac:dyDescent="0.45">
      <c r="A290" s="15">
        <v>54223</v>
      </c>
      <c r="B290" s="16">
        <v>42259</v>
      </c>
      <c r="C290" s="17" t="s">
        <v>693</v>
      </c>
      <c r="D290" s="17" t="s">
        <v>456</v>
      </c>
      <c r="E290" s="17" t="str">
        <f t="shared" si="12"/>
        <v>James Nelson</v>
      </c>
      <c r="F290" s="17" t="s">
        <v>215</v>
      </c>
      <c r="G290" s="17" t="s">
        <v>216</v>
      </c>
      <c r="H290" s="17" t="s">
        <v>216</v>
      </c>
      <c r="I290" s="17" t="s">
        <v>683</v>
      </c>
      <c r="J290" s="17" t="s">
        <v>684</v>
      </c>
      <c r="K290" s="17" t="s">
        <v>684</v>
      </c>
      <c r="L290" s="17"/>
      <c r="M290" s="17" t="s">
        <v>573</v>
      </c>
      <c r="N290" s="17" t="s">
        <v>574</v>
      </c>
      <c r="O290" s="18">
        <v>1.87</v>
      </c>
      <c r="P290" s="18">
        <v>4.99</v>
      </c>
      <c r="Q290" s="17">
        <v>3</v>
      </c>
      <c r="R290" s="18">
        <f t="shared" si="13"/>
        <v>14.97</v>
      </c>
      <c r="S290" s="19" t="str">
        <f t="shared" si="14"/>
        <v>Small</v>
      </c>
    </row>
    <row r="291" spans="1:19" hidden="1" outlineLevel="2" x14ac:dyDescent="0.45">
      <c r="A291" s="20">
        <v>54223</v>
      </c>
      <c r="B291" s="21">
        <v>42259</v>
      </c>
      <c r="C291" s="22" t="s">
        <v>693</v>
      </c>
      <c r="D291" s="22" t="s">
        <v>456</v>
      </c>
      <c r="E291" s="22" t="str">
        <f t="shared" si="12"/>
        <v>James Nelson</v>
      </c>
      <c r="F291" s="22" t="s">
        <v>215</v>
      </c>
      <c r="G291" s="22" t="s">
        <v>216</v>
      </c>
      <c r="H291" s="22" t="s">
        <v>216</v>
      </c>
      <c r="I291" s="22" t="s">
        <v>663</v>
      </c>
      <c r="J291" s="22" t="s">
        <v>664</v>
      </c>
      <c r="K291" s="22" t="s">
        <v>665</v>
      </c>
      <c r="L291" s="22"/>
      <c r="M291" s="22" t="s">
        <v>573</v>
      </c>
      <c r="N291" s="22" t="s">
        <v>574</v>
      </c>
      <c r="O291" s="23">
        <v>0.86</v>
      </c>
      <c r="P291" s="23">
        <v>2.29</v>
      </c>
      <c r="Q291" s="22">
        <v>1</v>
      </c>
      <c r="R291" s="23">
        <f t="shared" si="13"/>
        <v>2.29</v>
      </c>
      <c r="S291" s="24" t="str">
        <f t="shared" si="14"/>
        <v>Small</v>
      </c>
    </row>
    <row r="292" spans="1:19" hidden="1" outlineLevel="2" x14ac:dyDescent="0.45">
      <c r="A292" s="15">
        <v>54226</v>
      </c>
      <c r="B292" s="16">
        <v>42259</v>
      </c>
      <c r="C292" s="17" t="s">
        <v>675</v>
      </c>
      <c r="D292" s="17" t="s">
        <v>27</v>
      </c>
      <c r="E292" s="17" t="str">
        <f t="shared" si="12"/>
        <v>Gilbert Xu</v>
      </c>
      <c r="F292" s="17" t="s">
        <v>40</v>
      </c>
      <c r="G292" s="17" t="s">
        <v>41</v>
      </c>
      <c r="H292" s="17" t="s">
        <v>41</v>
      </c>
      <c r="I292" s="17" t="s">
        <v>616</v>
      </c>
      <c r="J292" s="17" t="s">
        <v>617</v>
      </c>
      <c r="K292" s="17" t="s">
        <v>618</v>
      </c>
      <c r="L292" s="17"/>
      <c r="M292" s="17" t="s">
        <v>615</v>
      </c>
      <c r="N292" s="17" t="s">
        <v>574</v>
      </c>
      <c r="O292" s="18">
        <v>1.87</v>
      </c>
      <c r="P292" s="18">
        <v>4.99</v>
      </c>
      <c r="Q292" s="17">
        <v>1</v>
      </c>
      <c r="R292" s="18">
        <f t="shared" si="13"/>
        <v>4.99</v>
      </c>
      <c r="S292" s="19" t="str">
        <f t="shared" si="14"/>
        <v>Small</v>
      </c>
    </row>
    <row r="293" spans="1:19" hidden="1" outlineLevel="2" x14ac:dyDescent="0.45">
      <c r="A293" s="20">
        <v>54228</v>
      </c>
      <c r="B293" s="21">
        <v>42259</v>
      </c>
      <c r="C293" s="22" t="s">
        <v>826</v>
      </c>
      <c r="D293" s="22" t="s">
        <v>140</v>
      </c>
      <c r="E293" s="22" t="str">
        <f t="shared" si="12"/>
        <v>Brent Lin</v>
      </c>
      <c r="F293" s="22" t="s">
        <v>40</v>
      </c>
      <c r="G293" s="22" t="s">
        <v>41</v>
      </c>
      <c r="H293" s="22" t="s">
        <v>41</v>
      </c>
      <c r="I293" s="22" t="s">
        <v>594</v>
      </c>
      <c r="J293" s="22" t="s">
        <v>595</v>
      </c>
      <c r="K293" s="22" t="s">
        <v>595</v>
      </c>
      <c r="L293" s="22"/>
      <c r="M293" s="22" t="s">
        <v>573</v>
      </c>
      <c r="N293" s="22" t="s">
        <v>574</v>
      </c>
      <c r="O293" s="23">
        <v>1.49</v>
      </c>
      <c r="P293" s="23">
        <v>3.99</v>
      </c>
      <c r="Q293" s="22">
        <v>1</v>
      </c>
      <c r="R293" s="23">
        <f t="shared" si="13"/>
        <v>3.99</v>
      </c>
      <c r="S293" s="24" t="str">
        <f t="shared" si="14"/>
        <v>Small</v>
      </c>
    </row>
    <row r="294" spans="1:19" hidden="1" outlineLevel="2" x14ac:dyDescent="0.45">
      <c r="A294" s="15">
        <v>54228</v>
      </c>
      <c r="B294" s="16">
        <v>42259</v>
      </c>
      <c r="C294" s="17" t="s">
        <v>826</v>
      </c>
      <c r="D294" s="17" t="s">
        <v>140</v>
      </c>
      <c r="E294" s="17" t="str">
        <f t="shared" si="12"/>
        <v>Brent Lin</v>
      </c>
      <c r="F294" s="17" t="s">
        <v>40</v>
      </c>
      <c r="G294" s="17" t="s">
        <v>41</v>
      </c>
      <c r="H294" s="17" t="s">
        <v>41</v>
      </c>
      <c r="I294" s="17" t="s">
        <v>663</v>
      </c>
      <c r="J294" s="17" t="s">
        <v>664</v>
      </c>
      <c r="K294" s="17" t="s">
        <v>665</v>
      </c>
      <c r="L294" s="17"/>
      <c r="M294" s="17" t="s">
        <v>573</v>
      </c>
      <c r="N294" s="17" t="s">
        <v>574</v>
      </c>
      <c r="O294" s="18">
        <v>0.86</v>
      </c>
      <c r="P294" s="18">
        <v>2.29</v>
      </c>
      <c r="Q294" s="17">
        <v>2</v>
      </c>
      <c r="R294" s="18">
        <f t="shared" si="13"/>
        <v>4.58</v>
      </c>
      <c r="S294" s="19" t="str">
        <f t="shared" si="14"/>
        <v>Small</v>
      </c>
    </row>
    <row r="295" spans="1:19" hidden="1" outlineLevel="2" x14ac:dyDescent="0.45">
      <c r="A295" s="20">
        <v>54236</v>
      </c>
      <c r="B295" s="21">
        <v>42259</v>
      </c>
      <c r="C295" s="22" t="s">
        <v>452</v>
      </c>
      <c r="D295" s="22" t="s">
        <v>168</v>
      </c>
      <c r="E295" s="22" t="str">
        <f t="shared" si="12"/>
        <v>Lacey Zhang</v>
      </c>
      <c r="F295" s="22" t="s">
        <v>18</v>
      </c>
      <c r="G295" s="22" t="s">
        <v>19</v>
      </c>
      <c r="H295" s="22" t="s">
        <v>19</v>
      </c>
      <c r="I295" s="22" t="s">
        <v>589</v>
      </c>
      <c r="J295" s="22" t="s">
        <v>590</v>
      </c>
      <c r="K295" s="22" t="s">
        <v>591</v>
      </c>
      <c r="L295" s="22" t="s">
        <v>45</v>
      </c>
      <c r="M295" s="22" t="s">
        <v>592</v>
      </c>
      <c r="N295" s="22" t="s">
        <v>574</v>
      </c>
      <c r="O295" s="23">
        <v>13.09</v>
      </c>
      <c r="P295" s="23">
        <v>34.99</v>
      </c>
      <c r="Q295" s="22">
        <v>2</v>
      </c>
      <c r="R295" s="23">
        <f t="shared" si="13"/>
        <v>69.98</v>
      </c>
      <c r="S295" s="24" t="str">
        <f t="shared" si="14"/>
        <v>Small</v>
      </c>
    </row>
    <row r="296" spans="1:19" hidden="1" outlineLevel="2" x14ac:dyDescent="0.45">
      <c r="A296" s="15">
        <v>54258</v>
      </c>
      <c r="B296" s="16">
        <v>42260</v>
      </c>
      <c r="C296" s="17" t="s">
        <v>827</v>
      </c>
      <c r="D296" s="17" t="s">
        <v>214</v>
      </c>
      <c r="E296" s="17" t="str">
        <f t="shared" si="12"/>
        <v>Christian Jenkins</v>
      </c>
      <c r="F296" s="17" t="s">
        <v>55</v>
      </c>
      <c r="G296" s="17" t="s">
        <v>49</v>
      </c>
      <c r="H296" s="17" t="s">
        <v>56</v>
      </c>
      <c r="I296" s="17" t="s">
        <v>690</v>
      </c>
      <c r="J296" s="17" t="s">
        <v>691</v>
      </c>
      <c r="K296" s="17" t="s">
        <v>691</v>
      </c>
      <c r="L296" s="17"/>
      <c r="M296" s="17" t="s">
        <v>692</v>
      </c>
      <c r="N296" s="17" t="s">
        <v>574</v>
      </c>
      <c r="O296" s="18">
        <v>44.88</v>
      </c>
      <c r="P296" s="18">
        <v>120</v>
      </c>
      <c r="Q296" s="17">
        <v>3</v>
      </c>
      <c r="R296" s="18">
        <f t="shared" si="13"/>
        <v>360</v>
      </c>
      <c r="S296" s="19" t="str">
        <f t="shared" si="14"/>
        <v>Small</v>
      </c>
    </row>
    <row r="297" spans="1:19" hidden="1" outlineLevel="2" x14ac:dyDescent="0.45">
      <c r="A297" s="20">
        <v>54273</v>
      </c>
      <c r="B297" s="21">
        <v>42260</v>
      </c>
      <c r="C297" s="22" t="s">
        <v>121</v>
      </c>
      <c r="D297" s="22" t="s">
        <v>237</v>
      </c>
      <c r="E297" s="22" t="str">
        <f t="shared" si="12"/>
        <v>Jonathan Garcia</v>
      </c>
      <c r="F297" s="22" t="s">
        <v>215</v>
      </c>
      <c r="G297" s="22" t="s">
        <v>216</v>
      </c>
      <c r="H297" s="22" t="s">
        <v>216</v>
      </c>
      <c r="I297" s="22" t="s">
        <v>681</v>
      </c>
      <c r="J297" s="22" t="s">
        <v>682</v>
      </c>
      <c r="K297" s="22" t="s">
        <v>682</v>
      </c>
      <c r="L297" s="22"/>
      <c r="M297" s="22" t="s">
        <v>573</v>
      </c>
      <c r="N297" s="22" t="s">
        <v>574</v>
      </c>
      <c r="O297" s="23">
        <v>11.22</v>
      </c>
      <c r="P297" s="23">
        <v>29.99</v>
      </c>
      <c r="Q297" s="22">
        <v>2</v>
      </c>
      <c r="R297" s="23">
        <f t="shared" si="13"/>
        <v>59.98</v>
      </c>
      <c r="S297" s="24" t="str">
        <f t="shared" si="14"/>
        <v>Small</v>
      </c>
    </row>
    <row r="298" spans="1:19" hidden="1" outlineLevel="2" x14ac:dyDescent="0.45">
      <c r="A298" s="15">
        <v>54274</v>
      </c>
      <c r="B298" s="16">
        <v>42260</v>
      </c>
      <c r="C298" s="17" t="s">
        <v>192</v>
      </c>
      <c r="D298" s="17" t="s">
        <v>250</v>
      </c>
      <c r="E298" s="17" t="str">
        <f t="shared" si="12"/>
        <v>Jocelyn Bryant</v>
      </c>
      <c r="F298" s="17" t="s">
        <v>48</v>
      </c>
      <c r="G298" s="17" t="s">
        <v>49</v>
      </c>
      <c r="H298" s="17" t="s">
        <v>50</v>
      </c>
      <c r="I298" s="17" t="s">
        <v>681</v>
      </c>
      <c r="J298" s="17" t="s">
        <v>682</v>
      </c>
      <c r="K298" s="17" t="s">
        <v>682</v>
      </c>
      <c r="L298" s="17"/>
      <c r="M298" s="17" t="s">
        <v>573</v>
      </c>
      <c r="N298" s="17" t="s">
        <v>574</v>
      </c>
      <c r="O298" s="18">
        <v>11.22</v>
      </c>
      <c r="P298" s="18">
        <v>29.99</v>
      </c>
      <c r="Q298" s="17">
        <v>3</v>
      </c>
      <c r="R298" s="18">
        <f t="shared" si="13"/>
        <v>89.97</v>
      </c>
      <c r="S298" s="19" t="str">
        <f t="shared" si="14"/>
        <v>Small</v>
      </c>
    </row>
    <row r="299" spans="1:19" hidden="1" outlineLevel="2" x14ac:dyDescent="0.45">
      <c r="A299" s="20">
        <v>54274</v>
      </c>
      <c r="B299" s="21">
        <v>42260</v>
      </c>
      <c r="C299" s="22" t="s">
        <v>192</v>
      </c>
      <c r="D299" s="22" t="s">
        <v>250</v>
      </c>
      <c r="E299" s="22" t="str">
        <f t="shared" si="12"/>
        <v>Jocelyn Bryant</v>
      </c>
      <c r="F299" s="22" t="s">
        <v>48</v>
      </c>
      <c r="G299" s="22" t="s">
        <v>49</v>
      </c>
      <c r="H299" s="22" t="s">
        <v>50</v>
      </c>
      <c r="I299" s="22" t="s">
        <v>663</v>
      </c>
      <c r="J299" s="22" t="s">
        <v>664</v>
      </c>
      <c r="K299" s="22" t="s">
        <v>665</v>
      </c>
      <c r="L299" s="22"/>
      <c r="M299" s="22" t="s">
        <v>573</v>
      </c>
      <c r="N299" s="22" t="s">
        <v>574</v>
      </c>
      <c r="O299" s="23">
        <v>0.86</v>
      </c>
      <c r="P299" s="23">
        <v>2.29</v>
      </c>
      <c r="Q299" s="22">
        <v>2</v>
      </c>
      <c r="R299" s="23">
        <f t="shared" si="13"/>
        <v>4.58</v>
      </c>
      <c r="S299" s="24" t="str">
        <f t="shared" si="14"/>
        <v>Small</v>
      </c>
    </row>
    <row r="300" spans="1:19" hidden="1" outlineLevel="2" x14ac:dyDescent="0.45">
      <c r="A300" s="15">
        <v>54285</v>
      </c>
      <c r="B300" s="16">
        <v>42260</v>
      </c>
      <c r="C300" s="17" t="s">
        <v>772</v>
      </c>
      <c r="D300" s="17" t="s">
        <v>191</v>
      </c>
      <c r="E300" s="17" t="str">
        <f t="shared" si="12"/>
        <v>Paige Gonzales</v>
      </c>
      <c r="F300" s="17" t="s">
        <v>215</v>
      </c>
      <c r="G300" s="17" t="s">
        <v>216</v>
      </c>
      <c r="H300" s="17" t="s">
        <v>216</v>
      </c>
      <c r="I300" s="17" t="s">
        <v>683</v>
      </c>
      <c r="J300" s="17" t="s">
        <v>684</v>
      </c>
      <c r="K300" s="17" t="s">
        <v>684</v>
      </c>
      <c r="L300" s="17"/>
      <c r="M300" s="17" t="s">
        <v>573</v>
      </c>
      <c r="N300" s="17" t="s">
        <v>574</v>
      </c>
      <c r="O300" s="18">
        <v>1.87</v>
      </c>
      <c r="P300" s="18">
        <v>4.99</v>
      </c>
      <c r="Q300" s="17">
        <v>3</v>
      </c>
      <c r="R300" s="18">
        <f t="shared" si="13"/>
        <v>14.97</v>
      </c>
      <c r="S300" s="19" t="str">
        <f t="shared" si="14"/>
        <v>Small</v>
      </c>
    </row>
    <row r="301" spans="1:19" hidden="1" outlineLevel="2" x14ac:dyDescent="0.45">
      <c r="A301" s="20">
        <v>54285</v>
      </c>
      <c r="B301" s="21">
        <v>42260</v>
      </c>
      <c r="C301" s="22" t="s">
        <v>772</v>
      </c>
      <c r="D301" s="22" t="s">
        <v>191</v>
      </c>
      <c r="E301" s="22" t="str">
        <f t="shared" si="12"/>
        <v>Paige Gonzales</v>
      </c>
      <c r="F301" s="22" t="s">
        <v>215</v>
      </c>
      <c r="G301" s="22" t="s">
        <v>216</v>
      </c>
      <c r="H301" s="22" t="s">
        <v>216</v>
      </c>
      <c r="I301" s="22" t="s">
        <v>608</v>
      </c>
      <c r="J301" s="22" t="s">
        <v>609</v>
      </c>
      <c r="K301" s="22" t="s">
        <v>591</v>
      </c>
      <c r="L301" s="22" t="s">
        <v>532</v>
      </c>
      <c r="M301" s="22" t="s">
        <v>592</v>
      </c>
      <c r="N301" s="22" t="s">
        <v>574</v>
      </c>
      <c r="O301" s="23">
        <v>13.09</v>
      </c>
      <c r="P301" s="23">
        <v>34.99</v>
      </c>
      <c r="Q301" s="22">
        <v>2</v>
      </c>
      <c r="R301" s="23">
        <f t="shared" si="13"/>
        <v>69.98</v>
      </c>
      <c r="S301" s="24" t="str">
        <f t="shared" si="14"/>
        <v>Small</v>
      </c>
    </row>
    <row r="302" spans="1:19" hidden="1" outlineLevel="2" x14ac:dyDescent="0.45">
      <c r="A302" s="15">
        <v>54289</v>
      </c>
      <c r="B302" s="16">
        <v>42260</v>
      </c>
      <c r="C302" s="17" t="s">
        <v>310</v>
      </c>
      <c r="D302" s="17" t="s">
        <v>560</v>
      </c>
      <c r="E302" s="17" t="str">
        <f t="shared" si="12"/>
        <v>Andres Goel</v>
      </c>
      <c r="F302" s="17" t="s">
        <v>105</v>
      </c>
      <c r="G302" s="17" t="s">
        <v>82</v>
      </c>
      <c r="H302" s="17" t="s">
        <v>82</v>
      </c>
      <c r="I302" s="17" t="s">
        <v>705</v>
      </c>
      <c r="J302" s="17" t="s">
        <v>706</v>
      </c>
      <c r="K302" s="17" t="s">
        <v>706</v>
      </c>
      <c r="L302" s="17"/>
      <c r="M302" s="17" t="s">
        <v>573</v>
      </c>
      <c r="N302" s="17" t="s">
        <v>574</v>
      </c>
      <c r="O302" s="18">
        <v>9.35</v>
      </c>
      <c r="P302" s="18">
        <v>24.99</v>
      </c>
      <c r="Q302" s="17">
        <v>1</v>
      </c>
      <c r="R302" s="18">
        <f t="shared" si="13"/>
        <v>24.99</v>
      </c>
      <c r="S302" s="19" t="str">
        <f t="shared" si="14"/>
        <v>Small</v>
      </c>
    </row>
    <row r="303" spans="1:19" hidden="1" outlineLevel="2" x14ac:dyDescent="0.45">
      <c r="A303" s="20">
        <v>54289</v>
      </c>
      <c r="B303" s="21">
        <v>42260</v>
      </c>
      <c r="C303" s="22" t="s">
        <v>310</v>
      </c>
      <c r="D303" s="22" t="s">
        <v>560</v>
      </c>
      <c r="E303" s="22" t="str">
        <f t="shared" si="12"/>
        <v>Andres Goel</v>
      </c>
      <c r="F303" s="22" t="s">
        <v>105</v>
      </c>
      <c r="G303" s="22" t="s">
        <v>82</v>
      </c>
      <c r="H303" s="22" t="s">
        <v>82</v>
      </c>
      <c r="I303" s="22" t="s">
        <v>683</v>
      </c>
      <c r="J303" s="22" t="s">
        <v>684</v>
      </c>
      <c r="K303" s="22" t="s">
        <v>684</v>
      </c>
      <c r="L303" s="22"/>
      <c r="M303" s="22" t="s">
        <v>573</v>
      </c>
      <c r="N303" s="22" t="s">
        <v>574</v>
      </c>
      <c r="O303" s="23">
        <v>1.87</v>
      </c>
      <c r="P303" s="23">
        <v>4.99</v>
      </c>
      <c r="Q303" s="22">
        <v>4</v>
      </c>
      <c r="R303" s="23">
        <f t="shared" si="13"/>
        <v>19.96</v>
      </c>
      <c r="S303" s="24" t="str">
        <f t="shared" si="14"/>
        <v>Small</v>
      </c>
    </row>
    <row r="304" spans="1:19" hidden="1" outlineLevel="2" x14ac:dyDescent="0.45">
      <c r="A304" s="15">
        <v>54289</v>
      </c>
      <c r="B304" s="16">
        <v>42260</v>
      </c>
      <c r="C304" s="17" t="s">
        <v>310</v>
      </c>
      <c r="D304" s="17" t="s">
        <v>560</v>
      </c>
      <c r="E304" s="17" t="str">
        <f t="shared" si="12"/>
        <v>Andres Goel</v>
      </c>
      <c r="F304" s="17" t="s">
        <v>105</v>
      </c>
      <c r="G304" s="17" t="s">
        <v>82</v>
      </c>
      <c r="H304" s="17" t="s">
        <v>82</v>
      </c>
      <c r="I304" s="17" t="s">
        <v>663</v>
      </c>
      <c r="J304" s="17" t="s">
        <v>664</v>
      </c>
      <c r="K304" s="17" t="s">
        <v>665</v>
      </c>
      <c r="L304" s="17"/>
      <c r="M304" s="17" t="s">
        <v>573</v>
      </c>
      <c r="N304" s="17" t="s">
        <v>574</v>
      </c>
      <c r="O304" s="18">
        <v>0.86</v>
      </c>
      <c r="P304" s="18">
        <v>2.29</v>
      </c>
      <c r="Q304" s="17">
        <v>2</v>
      </c>
      <c r="R304" s="18">
        <f t="shared" si="13"/>
        <v>4.58</v>
      </c>
      <c r="S304" s="19" t="str">
        <f t="shared" si="14"/>
        <v>Small</v>
      </c>
    </row>
    <row r="305" spans="1:19" hidden="1" outlineLevel="2" x14ac:dyDescent="0.45">
      <c r="A305" s="20">
        <v>54293</v>
      </c>
      <c r="B305" s="21">
        <v>42260</v>
      </c>
      <c r="C305" s="22" t="s">
        <v>831</v>
      </c>
      <c r="D305" s="22" t="s">
        <v>488</v>
      </c>
      <c r="E305" s="22" t="str">
        <f t="shared" si="12"/>
        <v>Molly Rodriguez</v>
      </c>
      <c r="F305" s="22" t="s">
        <v>48</v>
      </c>
      <c r="G305" s="22" t="s">
        <v>49</v>
      </c>
      <c r="H305" s="22" t="s">
        <v>50</v>
      </c>
      <c r="I305" s="22" t="s">
        <v>686</v>
      </c>
      <c r="J305" s="22" t="s">
        <v>687</v>
      </c>
      <c r="K305" s="22" t="s">
        <v>687</v>
      </c>
      <c r="L305" s="22"/>
      <c r="M305" s="22" t="s">
        <v>573</v>
      </c>
      <c r="N305" s="22" t="s">
        <v>574</v>
      </c>
      <c r="O305" s="23">
        <v>13.09</v>
      </c>
      <c r="P305" s="23">
        <v>35</v>
      </c>
      <c r="Q305" s="22">
        <v>1</v>
      </c>
      <c r="R305" s="23">
        <f t="shared" si="13"/>
        <v>35</v>
      </c>
      <c r="S305" s="24" t="str">
        <f t="shared" si="14"/>
        <v>Small</v>
      </c>
    </row>
    <row r="306" spans="1:19" hidden="1" outlineLevel="2" x14ac:dyDescent="0.45">
      <c r="A306" s="15">
        <v>54293</v>
      </c>
      <c r="B306" s="16">
        <v>42260</v>
      </c>
      <c r="C306" s="17" t="s">
        <v>831</v>
      </c>
      <c r="D306" s="17" t="s">
        <v>488</v>
      </c>
      <c r="E306" s="17" t="str">
        <f t="shared" si="12"/>
        <v>Molly Rodriguez</v>
      </c>
      <c r="F306" s="17" t="s">
        <v>48</v>
      </c>
      <c r="G306" s="17" t="s">
        <v>49</v>
      </c>
      <c r="H306" s="17" t="s">
        <v>50</v>
      </c>
      <c r="I306" s="17" t="s">
        <v>683</v>
      </c>
      <c r="J306" s="17" t="s">
        <v>684</v>
      </c>
      <c r="K306" s="17" t="s">
        <v>684</v>
      </c>
      <c r="L306" s="17"/>
      <c r="M306" s="17" t="s">
        <v>573</v>
      </c>
      <c r="N306" s="17" t="s">
        <v>574</v>
      </c>
      <c r="O306" s="18">
        <v>1.87</v>
      </c>
      <c r="P306" s="18">
        <v>4.99</v>
      </c>
      <c r="Q306" s="17">
        <v>2</v>
      </c>
      <c r="R306" s="18">
        <f t="shared" si="13"/>
        <v>9.98</v>
      </c>
      <c r="S306" s="19" t="str">
        <f t="shared" si="14"/>
        <v>Small</v>
      </c>
    </row>
    <row r="307" spans="1:19" hidden="1" outlineLevel="2" x14ac:dyDescent="0.45">
      <c r="A307" s="20">
        <v>54293</v>
      </c>
      <c r="B307" s="21">
        <v>42260</v>
      </c>
      <c r="C307" s="22" t="s">
        <v>831</v>
      </c>
      <c r="D307" s="22" t="s">
        <v>488</v>
      </c>
      <c r="E307" s="22" t="str">
        <f t="shared" si="12"/>
        <v>Molly Rodriguez</v>
      </c>
      <c r="F307" s="22" t="s">
        <v>48</v>
      </c>
      <c r="G307" s="22" t="s">
        <v>49</v>
      </c>
      <c r="H307" s="22" t="s">
        <v>50</v>
      </c>
      <c r="I307" s="22" t="s">
        <v>605</v>
      </c>
      <c r="J307" s="22" t="s">
        <v>606</v>
      </c>
      <c r="K307" s="22" t="s">
        <v>606</v>
      </c>
      <c r="L307" s="22"/>
      <c r="M307" s="22" t="s">
        <v>607</v>
      </c>
      <c r="N307" s="22" t="s">
        <v>574</v>
      </c>
      <c r="O307" s="23">
        <v>8.2200000000000006</v>
      </c>
      <c r="P307" s="23">
        <v>21.98</v>
      </c>
      <c r="Q307" s="22">
        <v>1</v>
      </c>
      <c r="R307" s="23">
        <f t="shared" si="13"/>
        <v>21.98</v>
      </c>
      <c r="S307" s="24" t="str">
        <f t="shared" si="14"/>
        <v>Small</v>
      </c>
    </row>
    <row r="308" spans="1:19" hidden="1" outlineLevel="2" x14ac:dyDescent="0.45">
      <c r="A308" s="15">
        <v>54318</v>
      </c>
      <c r="B308" s="16">
        <v>42261</v>
      </c>
      <c r="C308" s="17" t="s">
        <v>464</v>
      </c>
      <c r="D308" s="17" t="s">
        <v>60</v>
      </c>
      <c r="E308" s="17" t="str">
        <f t="shared" si="12"/>
        <v>Deanna Perez</v>
      </c>
      <c r="F308" s="17" t="s">
        <v>105</v>
      </c>
      <c r="G308" s="17" t="s">
        <v>82</v>
      </c>
      <c r="H308" s="17" t="s">
        <v>82</v>
      </c>
      <c r="I308" s="17" t="s">
        <v>616</v>
      </c>
      <c r="J308" s="17" t="s">
        <v>617</v>
      </c>
      <c r="K308" s="17" t="s">
        <v>618</v>
      </c>
      <c r="L308" s="17"/>
      <c r="M308" s="17" t="s">
        <v>615</v>
      </c>
      <c r="N308" s="17" t="s">
        <v>574</v>
      </c>
      <c r="O308" s="18">
        <v>1.87</v>
      </c>
      <c r="P308" s="18">
        <v>4.99</v>
      </c>
      <c r="Q308" s="17">
        <v>2</v>
      </c>
      <c r="R308" s="18">
        <f t="shared" si="13"/>
        <v>9.98</v>
      </c>
      <c r="S308" s="19" t="str">
        <f t="shared" si="14"/>
        <v>Small</v>
      </c>
    </row>
    <row r="309" spans="1:19" hidden="1" outlineLevel="2" x14ac:dyDescent="0.45">
      <c r="A309" s="20">
        <v>54318</v>
      </c>
      <c r="B309" s="21">
        <v>42261</v>
      </c>
      <c r="C309" s="22" t="s">
        <v>464</v>
      </c>
      <c r="D309" s="22" t="s">
        <v>60</v>
      </c>
      <c r="E309" s="22" t="str">
        <f t="shared" si="12"/>
        <v>Deanna Perez</v>
      </c>
      <c r="F309" s="22" t="s">
        <v>105</v>
      </c>
      <c r="G309" s="22" t="s">
        <v>82</v>
      </c>
      <c r="H309" s="22" t="s">
        <v>82</v>
      </c>
      <c r="I309" s="22" t="s">
        <v>608</v>
      </c>
      <c r="J309" s="22" t="s">
        <v>609</v>
      </c>
      <c r="K309" s="22" t="s">
        <v>591</v>
      </c>
      <c r="L309" s="22" t="s">
        <v>532</v>
      </c>
      <c r="M309" s="22" t="s">
        <v>592</v>
      </c>
      <c r="N309" s="22" t="s">
        <v>574</v>
      </c>
      <c r="O309" s="23">
        <v>13.09</v>
      </c>
      <c r="P309" s="23">
        <v>34.99</v>
      </c>
      <c r="Q309" s="22">
        <v>2</v>
      </c>
      <c r="R309" s="23">
        <f t="shared" si="13"/>
        <v>69.98</v>
      </c>
      <c r="S309" s="24" t="str">
        <f t="shared" si="14"/>
        <v>Small</v>
      </c>
    </row>
    <row r="310" spans="1:19" hidden="1" outlineLevel="2" x14ac:dyDescent="0.45">
      <c r="A310" s="15">
        <v>54318</v>
      </c>
      <c r="B310" s="16">
        <v>42261</v>
      </c>
      <c r="C310" s="17" t="s">
        <v>464</v>
      </c>
      <c r="D310" s="17" t="s">
        <v>60</v>
      </c>
      <c r="E310" s="17" t="str">
        <f t="shared" si="12"/>
        <v>Deanna Perez</v>
      </c>
      <c r="F310" s="17" t="s">
        <v>105</v>
      </c>
      <c r="G310" s="17" t="s">
        <v>82</v>
      </c>
      <c r="H310" s="17" t="s">
        <v>82</v>
      </c>
      <c r="I310" s="17" t="s">
        <v>648</v>
      </c>
      <c r="J310" s="17" t="s">
        <v>649</v>
      </c>
      <c r="K310" s="17" t="s">
        <v>649</v>
      </c>
      <c r="L310" s="17"/>
      <c r="M310" s="17" t="s">
        <v>615</v>
      </c>
      <c r="N310" s="17" t="s">
        <v>574</v>
      </c>
      <c r="O310" s="18">
        <v>3.74</v>
      </c>
      <c r="P310" s="18">
        <v>9.99</v>
      </c>
      <c r="Q310" s="17">
        <v>1</v>
      </c>
      <c r="R310" s="18">
        <f t="shared" si="13"/>
        <v>9.99</v>
      </c>
      <c r="S310" s="19" t="str">
        <f t="shared" si="14"/>
        <v>Small</v>
      </c>
    </row>
    <row r="311" spans="1:19" hidden="1" outlineLevel="2" x14ac:dyDescent="0.45">
      <c r="A311" s="20">
        <v>54324</v>
      </c>
      <c r="B311" s="21">
        <v>42261</v>
      </c>
      <c r="C311" s="22" t="s">
        <v>832</v>
      </c>
      <c r="D311" s="22" t="s">
        <v>147</v>
      </c>
      <c r="E311" s="22" t="str">
        <f t="shared" si="12"/>
        <v>Karla Raje</v>
      </c>
      <c r="F311" s="22" t="s">
        <v>18</v>
      </c>
      <c r="G311" s="22" t="s">
        <v>19</v>
      </c>
      <c r="H311" s="22" t="s">
        <v>19</v>
      </c>
      <c r="I311" s="22" t="s">
        <v>580</v>
      </c>
      <c r="J311" s="22" t="s">
        <v>581</v>
      </c>
      <c r="K311" s="22" t="s">
        <v>581</v>
      </c>
      <c r="L311" s="22"/>
      <c r="M311" s="22" t="s">
        <v>573</v>
      </c>
      <c r="N311" s="22" t="s">
        <v>574</v>
      </c>
      <c r="O311" s="23">
        <v>1.87</v>
      </c>
      <c r="P311" s="23">
        <v>4.99</v>
      </c>
      <c r="Q311" s="22">
        <v>1</v>
      </c>
      <c r="R311" s="23">
        <f t="shared" si="13"/>
        <v>4.99</v>
      </c>
      <c r="S311" s="24" t="str">
        <f t="shared" si="14"/>
        <v>Small</v>
      </c>
    </row>
    <row r="312" spans="1:19" hidden="1" outlineLevel="2" x14ac:dyDescent="0.45">
      <c r="A312" s="15">
        <v>54324</v>
      </c>
      <c r="B312" s="16">
        <v>42261</v>
      </c>
      <c r="C312" s="17" t="s">
        <v>832</v>
      </c>
      <c r="D312" s="17" t="s">
        <v>147</v>
      </c>
      <c r="E312" s="17" t="str">
        <f t="shared" si="12"/>
        <v>Karla Raje</v>
      </c>
      <c r="F312" s="17" t="s">
        <v>18</v>
      </c>
      <c r="G312" s="17" t="s">
        <v>19</v>
      </c>
      <c r="H312" s="17" t="s">
        <v>19</v>
      </c>
      <c r="I312" s="17" t="s">
        <v>663</v>
      </c>
      <c r="J312" s="17" t="s">
        <v>664</v>
      </c>
      <c r="K312" s="17" t="s">
        <v>665</v>
      </c>
      <c r="L312" s="17"/>
      <c r="M312" s="17" t="s">
        <v>573</v>
      </c>
      <c r="N312" s="17" t="s">
        <v>574</v>
      </c>
      <c r="O312" s="18">
        <v>0.86</v>
      </c>
      <c r="P312" s="18">
        <v>2.29</v>
      </c>
      <c r="Q312" s="17">
        <v>2</v>
      </c>
      <c r="R312" s="18">
        <f t="shared" si="13"/>
        <v>4.58</v>
      </c>
      <c r="S312" s="19" t="str">
        <f t="shared" si="14"/>
        <v>Small</v>
      </c>
    </row>
    <row r="313" spans="1:19" hidden="1" outlineLevel="2" x14ac:dyDescent="0.45">
      <c r="A313" s="20">
        <v>54346</v>
      </c>
      <c r="B313" s="21">
        <v>42261</v>
      </c>
      <c r="C313" s="22" t="s">
        <v>495</v>
      </c>
      <c r="D313" s="22" t="s">
        <v>86</v>
      </c>
      <c r="E313" s="22" t="str">
        <f t="shared" si="12"/>
        <v>Haley Brooks</v>
      </c>
      <c r="F313" s="22" t="s">
        <v>40</v>
      </c>
      <c r="G313" s="22" t="s">
        <v>41</v>
      </c>
      <c r="H313" s="22" t="s">
        <v>41</v>
      </c>
      <c r="I313" s="22" t="s">
        <v>683</v>
      </c>
      <c r="J313" s="22" t="s">
        <v>684</v>
      </c>
      <c r="K313" s="22" t="s">
        <v>684</v>
      </c>
      <c r="L313" s="22"/>
      <c r="M313" s="22" t="s">
        <v>573</v>
      </c>
      <c r="N313" s="22" t="s">
        <v>574</v>
      </c>
      <c r="O313" s="23">
        <v>1.87</v>
      </c>
      <c r="P313" s="23">
        <v>4.99</v>
      </c>
      <c r="Q313" s="22">
        <v>1</v>
      </c>
      <c r="R313" s="23">
        <f t="shared" si="13"/>
        <v>4.99</v>
      </c>
      <c r="S313" s="24" t="str">
        <f t="shared" si="14"/>
        <v>Small</v>
      </c>
    </row>
    <row r="314" spans="1:19" hidden="1" outlineLevel="2" x14ac:dyDescent="0.45">
      <c r="A314" s="15">
        <v>54346</v>
      </c>
      <c r="B314" s="16">
        <v>42261</v>
      </c>
      <c r="C314" s="17" t="s">
        <v>495</v>
      </c>
      <c r="D314" s="17" t="s">
        <v>86</v>
      </c>
      <c r="E314" s="17" t="str">
        <f t="shared" si="12"/>
        <v>Haley Brooks</v>
      </c>
      <c r="F314" s="17" t="s">
        <v>40</v>
      </c>
      <c r="G314" s="17" t="s">
        <v>41</v>
      </c>
      <c r="H314" s="17" t="s">
        <v>41</v>
      </c>
      <c r="I314" s="17" t="s">
        <v>661</v>
      </c>
      <c r="J314" s="17" t="s">
        <v>662</v>
      </c>
      <c r="K314" s="17" t="s">
        <v>591</v>
      </c>
      <c r="L314" s="17" t="s">
        <v>31</v>
      </c>
      <c r="M314" s="17" t="s">
        <v>592</v>
      </c>
      <c r="N314" s="17" t="s">
        <v>574</v>
      </c>
      <c r="O314" s="18">
        <v>13.09</v>
      </c>
      <c r="P314" s="18">
        <v>34.99</v>
      </c>
      <c r="Q314" s="17">
        <v>1</v>
      </c>
      <c r="R314" s="18">
        <f t="shared" si="13"/>
        <v>34.99</v>
      </c>
      <c r="S314" s="19" t="str">
        <f t="shared" si="14"/>
        <v>Small</v>
      </c>
    </row>
    <row r="315" spans="1:19" hidden="1" outlineLevel="2" x14ac:dyDescent="0.45">
      <c r="A315" s="20">
        <v>54346</v>
      </c>
      <c r="B315" s="21">
        <v>42261</v>
      </c>
      <c r="C315" s="22" t="s">
        <v>495</v>
      </c>
      <c r="D315" s="22" t="s">
        <v>86</v>
      </c>
      <c r="E315" s="22" t="str">
        <f t="shared" si="12"/>
        <v>Haley Brooks</v>
      </c>
      <c r="F315" s="22" t="s">
        <v>40</v>
      </c>
      <c r="G315" s="22" t="s">
        <v>41</v>
      </c>
      <c r="H315" s="22" t="s">
        <v>41</v>
      </c>
      <c r="I315" s="22" t="s">
        <v>686</v>
      </c>
      <c r="J315" s="22" t="s">
        <v>687</v>
      </c>
      <c r="K315" s="22" t="s">
        <v>687</v>
      </c>
      <c r="L315" s="22"/>
      <c r="M315" s="22" t="s">
        <v>573</v>
      </c>
      <c r="N315" s="22" t="s">
        <v>574</v>
      </c>
      <c r="O315" s="23">
        <v>13.09</v>
      </c>
      <c r="P315" s="23">
        <v>35</v>
      </c>
      <c r="Q315" s="22">
        <v>1</v>
      </c>
      <c r="R315" s="23">
        <f t="shared" si="13"/>
        <v>35</v>
      </c>
      <c r="S315" s="24" t="str">
        <f t="shared" si="14"/>
        <v>Small</v>
      </c>
    </row>
    <row r="316" spans="1:19" hidden="1" outlineLevel="2" x14ac:dyDescent="0.45">
      <c r="A316" s="15">
        <v>54372</v>
      </c>
      <c r="B316" s="16">
        <v>42261</v>
      </c>
      <c r="C316" s="17" t="s">
        <v>834</v>
      </c>
      <c r="D316" s="17" t="s">
        <v>114</v>
      </c>
      <c r="E316" s="17" t="str">
        <f t="shared" si="12"/>
        <v>Riley Watson</v>
      </c>
      <c r="F316" s="17" t="s">
        <v>394</v>
      </c>
      <c r="G316" s="17" t="s">
        <v>82</v>
      </c>
      <c r="H316" s="17" t="s">
        <v>82</v>
      </c>
      <c r="I316" s="17" t="s">
        <v>661</v>
      </c>
      <c r="J316" s="17" t="s">
        <v>662</v>
      </c>
      <c r="K316" s="17" t="s">
        <v>591</v>
      </c>
      <c r="L316" s="17" t="s">
        <v>31</v>
      </c>
      <c r="M316" s="17" t="s">
        <v>592</v>
      </c>
      <c r="N316" s="17" t="s">
        <v>574</v>
      </c>
      <c r="O316" s="18">
        <v>13.09</v>
      </c>
      <c r="P316" s="18">
        <v>34.99</v>
      </c>
      <c r="Q316" s="17">
        <v>1</v>
      </c>
      <c r="R316" s="18">
        <f t="shared" si="13"/>
        <v>34.99</v>
      </c>
      <c r="S316" s="19" t="str">
        <f t="shared" si="14"/>
        <v>Small</v>
      </c>
    </row>
    <row r="317" spans="1:19" hidden="1" outlineLevel="2" x14ac:dyDescent="0.45">
      <c r="A317" s="20">
        <v>54384</v>
      </c>
      <c r="B317" s="21">
        <v>42262</v>
      </c>
      <c r="C317" s="22" t="s">
        <v>431</v>
      </c>
      <c r="D317" s="22" t="s">
        <v>453</v>
      </c>
      <c r="E317" s="22" t="str">
        <f t="shared" si="12"/>
        <v>Wayne Pal</v>
      </c>
      <c r="F317" s="22" t="s">
        <v>35</v>
      </c>
      <c r="G317" s="22" t="s">
        <v>19</v>
      </c>
      <c r="H317" s="22" t="s">
        <v>19</v>
      </c>
      <c r="I317" s="22" t="s">
        <v>707</v>
      </c>
      <c r="J317" s="22" t="s">
        <v>708</v>
      </c>
      <c r="K317" s="22" t="s">
        <v>709</v>
      </c>
      <c r="L317" s="22"/>
      <c r="M317" s="22" t="s">
        <v>710</v>
      </c>
      <c r="N317" s="22" t="s">
        <v>574</v>
      </c>
      <c r="O317" s="23">
        <v>2.97</v>
      </c>
      <c r="P317" s="23">
        <v>7.95</v>
      </c>
      <c r="Q317" s="22">
        <v>4</v>
      </c>
      <c r="R317" s="23">
        <f t="shared" si="13"/>
        <v>31.8</v>
      </c>
      <c r="S317" s="24" t="str">
        <f t="shared" si="14"/>
        <v>Small</v>
      </c>
    </row>
    <row r="318" spans="1:19" hidden="1" outlineLevel="2" x14ac:dyDescent="0.45">
      <c r="A318" s="15">
        <v>54384</v>
      </c>
      <c r="B318" s="16">
        <v>42262</v>
      </c>
      <c r="C318" s="17" t="s">
        <v>431</v>
      </c>
      <c r="D318" s="17" t="s">
        <v>453</v>
      </c>
      <c r="E318" s="17" t="str">
        <f t="shared" si="12"/>
        <v>Wayne Pal</v>
      </c>
      <c r="F318" s="17" t="s">
        <v>35</v>
      </c>
      <c r="G318" s="17" t="s">
        <v>19</v>
      </c>
      <c r="H318" s="17" t="s">
        <v>19</v>
      </c>
      <c r="I318" s="17" t="s">
        <v>616</v>
      </c>
      <c r="J318" s="17" t="s">
        <v>617</v>
      </c>
      <c r="K318" s="17" t="s">
        <v>618</v>
      </c>
      <c r="L318" s="17"/>
      <c r="M318" s="17" t="s">
        <v>615</v>
      </c>
      <c r="N318" s="17" t="s">
        <v>574</v>
      </c>
      <c r="O318" s="18">
        <v>1.87</v>
      </c>
      <c r="P318" s="18">
        <v>4.99</v>
      </c>
      <c r="Q318" s="17">
        <v>1</v>
      </c>
      <c r="R318" s="18">
        <f t="shared" si="13"/>
        <v>4.99</v>
      </c>
      <c r="S318" s="19" t="str">
        <f t="shared" si="14"/>
        <v>Small</v>
      </c>
    </row>
    <row r="319" spans="1:19" hidden="1" outlineLevel="2" x14ac:dyDescent="0.45">
      <c r="A319" s="20">
        <v>54413</v>
      </c>
      <c r="B319" s="21">
        <v>42262</v>
      </c>
      <c r="C319" s="22" t="s">
        <v>438</v>
      </c>
      <c r="D319" s="22" t="s">
        <v>236</v>
      </c>
      <c r="E319" s="22" t="str">
        <f t="shared" si="12"/>
        <v>Madison Taylor</v>
      </c>
      <c r="F319" s="22" t="s">
        <v>215</v>
      </c>
      <c r="G319" s="22" t="s">
        <v>216</v>
      </c>
      <c r="H319" s="22" t="s">
        <v>216</v>
      </c>
      <c r="I319" s="22" t="s">
        <v>686</v>
      </c>
      <c r="J319" s="22" t="s">
        <v>687</v>
      </c>
      <c r="K319" s="22" t="s">
        <v>687</v>
      </c>
      <c r="L319" s="22"/>
      <c r="M319" s="22" t="s">
        <v>573</v>
      </c>
      <c r="N319" s="22" t="s">
        <v>574</v>
      </c>
      <c r="O319" s="23">
        <v>13.09</v>
      </c>
      <c r="P319" s="23">
        <v>35</v>
      </c>
      <c r="Q319" s="22">
        <v>2</v>
      </c>
      <c r="R319" s="23">
        <f t="shared" si="13"/>
        <v>70</v>
      </c>
      <c r="S319" s="24" t="str">
        <f t="shared" si="14"/>
        <v>Small</v>
      </c>
    </row>
    <row r="320" spans="1:19" hidden="1" outlineLevel="2" x14ac:dyDescent="0.45">
      <c r="A320" s="15">
        <v>54413</v>
      </c>
      <c r="B320" s="16">
        <v>42262</v>
      </c>
      <c r="C320" s="17" t="s">
        <v>438</v>
      </c>
      <c r="D320" s="17" t="s">
        <v>236</v>
      </c>
      <c r="E320" s="17" t="str">
        <f t="shared" si="12"/>
        <v>Madison Taylor</v>
      </c>
      <c r="F320" s="17" t="s">
        <v>215</v>
      </c>
      <c r="G320" s="17" t="s">
        <v>216</v>
      </c>
      <c r="H320" s="17" t="s">
        <v>216</v>
      </c>
      <c r="I320" s="17" t="s">
        <v>683</v>
      </c>
      <c r="J320" s="17" t="s">
        <v>684</v>
      </c>
      <c r="K320" s="17" t="s">
        <v>684</v>
      </c>
      <c r="L320" s="17"/>
      <c r="M320" s="17" t="s">
        <v>573</v>
      </c>
      <c r="N320" s="17" t="s">
        <v>574</v>
      </c>
      <c r="O320" s="18">
        <v>1.87</v>
      </c>
      <c r="P320" s="18">
        <v>4.99</v>
      </c>
      <c r="Q320" s="17">
        <v>2</v>
      </c>
      <c r="R320" s="18">
        <f t="shared" si="13"/>
        <v>9.98</v>
      </c>
      <c r="S320" s="19" t="str">
        <f t="shared" si="14"/>
        <v>Small</v>
      </c>
    </row>
    <row r="321" spans="1:19" hidden="1" outlineLevel="2" x14ac:dyDescent="0.45">
      <c r="A321" s="20">
        <v>54474</v>
      </c>
      <c r="B321" s="21">
        <v>42263</v>
      </c>
      <c r="C321" s="22" t="s">
        <v>188</v>
      </c>
      <c r="D321" s="22" t="s">
        <v>300</v>
      </c>
      <c r="E321" s="22" t="str">
        <f t="shared" si="12"/>
        <v>Edward Hill</v>
      </c>
      <c r="F321" s="22" t="s">
        <v>94</v>
      </c>
      <c r="G321" s="22" t="s">
        <v>49</v>
      </c>
      <c r="H321" s="22" t="s">
        <v>56</v>
      </c>
      <c r="I321" s="22" t="s">
        <v>613</v>
      </c>
      <c r="J321" s="22" t="s">
        <v>614</v>
      </c>
      <c r="K321" s="22" t="s">
        <v>614</v>
      </c>
      <c r="L321" s="22"/>
      <c r="M321" s="22" t="s">
        <v>615</v>
      </c>
      <c r="N321" s="22" t="s">
        <v>574</v>
      </c>
      <c r="O321" s="23">
        <v>3.36</v>
      </c>
      <c r="P321" s="23">
        <v>8.99</v>
      </c>
      <c r="Q321" s="22">
        <v>2</v>
      </c>
      <c r="R321" s="23">
        <f t="shared" si="13"/>
        <v>17.98</v>
      </c>
      <c r="S321" s="24" t="str">
        <f t="shared" si="14"/>
        <v>Small</v>
      </c>
    </row>
    <row r="322" spans="1:19" hidden="1" outlineLevel="2" x14ac:dyDescent="0.45">
      <c r="A322" s="15">
        <v>54474</v>
      </c>
      <c r="B322" s="16">
        <v>42263</v>
      </c>
      <c r="C322" s="17" t="s">
        <v>188</v>
      </c>
      <c r="D322" s="17" t="s">
        <v>300</v>
      </c>
      <c r="E322" s="17" t="str">
        <f t="shared" ref="E322:E385" si="15">CONCATENATE(C322," ",D322)</f>
        <v>Edward Hill</v>
      </c>
      <c r="F322" s="17" t="s">
        <v>94</v>
      </c>
      <c r="G322" s="17" t="s">
        <v>49</v>
      </c>
      <c r="H322" s="17" t="s">
        <v>56</v>
      </c>
      <c r="I322" s="17" t="s">
        <v>707</v>
      </c>
      <c r="J322" s="17" t="s">
        <v>708</v>
      </c>
      <c r="K322" s="17" t="s">
        <v>709</v>
      </c>
      <c r="L322" s="17"/>
      <c r="M322" s="17" t="s">
        <v>710</v>
      </c>
      <c r="N322" s="17" t="s">
        <v>574</v>
      </c>
      <c r="O322" s="18">
        <v>2.97</v>
      </c>
      <c r="P322" s="18">
        <v>7.95</v>
      </c>
      <c r="Q322" s="17">
        <v>1</v>
      </c>
      <c r="R322" s="18">
        <f t="shared" ref="R322:R385" si="16">P322*Q322</f>
        <v>7.95</v>
      </c>
      <c r="S322" s="19" t="str">
        <f t="shared" ref="S322:S385" si="17">VLOOKUP(R322,$T$2:$U$4,2,TRUE)</f>
        <v>Small</v>
      </c>
    </row>
    <row r="323" spans="1:19" hidden="1" outlineLevel="2" x14ac:dyDescent="0.45">
      <c r="A323" s="20">
        <v>54491</v>
      </c>
      <c r="B323" s="21">
        <v>42264</v>
      </c>
      <c r="C323" s="22" t="s">
        <v>689</v>
      </c>
      <c r="D323" s="22" t="s">
        <v>152</v>
      </c>
      <c r="E323" s="22" t="str">
        <f t="shared" si="15"/>
        <v>Caleb Flores</v>
      </c>
      <c r="F323" s="22" t="s">
        <v>215</v>
      </c>
      <c r="G323" s="22" t="s">
        <v>216</v>
      </c>
      <c r="H323" s="22" t="s">
        <v>216</v>
      </c>
      <c r="I323" s="22" t="s">
        <v>616</v>
      </c>
      <c r="J323" s="22" t="s">
        <v>617</v>
      </c>
      <c r="K323" s="22" t="s">
        <v>618</v>
      </c>
      <c r="L323" s="22"/>
      <c r="M323" s="22" t="s">
        <v>615</v>
      </c>
      <c r="N323" s="22" t="s">
        <v>574</v>
      </c>
      <c r="O323" s="23">
        <v>1.87</v>
      </c>
      <c r="P323" s="23">
        <v>4.99</v>
      </c>
      <c r="Q323" s="22">
        <v>2</v>
      </c>
      <c r="R323" s="23">
        <f t="shared" si="16"/>
        <v>9.98</v>
      </c>
      <c r="S323" s="24" t="str">
        <f t="shared" si="17"/>
        <v>Small</v>
      </c>
    </row>
    <row r="324" spans="1:19" hidden="1" outlineLevel="2" x14ac:dyDescent="0.45">
      <c r="A324" s="15">
        <v>54491</v>
      </c>
      <c r="B324" s="16">
        <v>42264</v>
      </c>
      <c r="C324" s="17" t="s">
        <v>689</v>
      </c>
      <c r="D324" s="17" t="s">
        <v>152</v>
      </c>
      <c r="E324" s="17" t="str">
        <f t="shared" si="15"/>
        <v>Caleb Flores</v>
      </c>
      <c r="F324" s="17" t="s">
        <v>215</v>
      </c>
      <c r="G324" s="17" t="s">
        <v>216</v>
      </c>
      <c r="H324" s="17" t="s">
        <v>216</v>
      </c>
      <c r="I324" s="17" t="s">
        <v>707</v>
      </c>
      <c r="J324" s="17" t="s">
        <v>708</v>
      </c>
      <c r="K324" s="17" t="s">
        <v>709</v>
      </c>
      <c r="L324" s="17"/>
      <c r="M324" s="17" t="s">
        <v>710</v>
      </c>
      <c r="N324" s="17" t="s">
        <v>574</v>
      </c>
      <c r="O324" s="18">
        <v>2.97</v>
      </c>
      <c r="P324" s="18">
        <v>7.95</v>
      </c>
      <c r="Q324" s="17">
        <v>4</v>
      </c>
      <c r="R324" s="18">
        <f t="shared" si="16"/>
        <v>31.8</v>
      </c>
      <c r="S324" s="19" t="str">
        <f t="shared" si="17"/>
        <v>Small</v>
      </c>
    </row>
    <row r="325" spans="1:19" hidden="1" outlineLevel="2" x14ac:dyDescent="0.45">
      <c r="A325" s="20">
        <v>54498</v>
      </c>
      <c r="B325" s="21">
        <v>42264</v>
      </c>
      <c r="C325" s="22" t="s">
        <v>835</v>
      </c>
      <c r="D325" s="22" t="s">
        <v>124</v>
      </c>
      <c r="E325" s="22" t="str">
        <f t="shared" si="15"/>
        <v>Lindsay Kumar</v>
      </c>
      <c r="F325" s="22" t="s">
        <v>48</v>
      </c>
      <c r="G325" s="22" t="s">
        <v>49</v>
      </c>
      <c r="H325" s="22" t="s">
        <v>50</v>
      </c>
      <c r="I325" s="22" t="s">
        <v>605</v>
      </c>
      <c r="J325" s="22" t="s">
        <v>606</v>
      </c>
      <c r="K325" s="22" t="s">
        <v>606</v>
      </c>
      <c r="L325" s="22"/>
      <c r="M325" s="22" t="s">
        <v>607</v>
      </c>
      <c r="N325" s="22" t="s">
        <v>574</v>
      </c>
      <c r="O325" s="23">
        <v>8.2200000000000006</v>
      </c>
      <c r="P325" s="23">
        <v>21.98</v>
      </c>
      <c r="Q325" s="22">
        <v>1</v>
      </c>
      <c r="R325" s="23">
        <f t="shared" si="16"/>
        <v>21.98</v>
      </c>
      <c r="S325" s="24" t="str">
        <f t="shared" si="17"/>
        <v>Small</v>
      </c>
    </row>
    <row r="326" spans="1:19" hidden="1" outlineLevel="2" x14ac:dyDescent="0.45">
      <c r="A326" s="15">
        <v>54502</v>
      </c>
      <c r="B326" s="16">
        <v>42264</v>
      </c>
      <c r="C326" s="17" t="s">
        <v>511</v>
      </c>
      <c r="D326" s="17" t="s">
        <v>499</v>
      </c>
      <c r="E326" s="17" t="str">
        <f t="shared" si="15"/>
        <v>Omar Cai</v>
      </c>
      <c r="F326" s="17" t="s">
        <v>836</v>
      </c>
      <c r="G326" s="17" t="s">
        <v>89</v>
      </c>
      <c r="H326" s="17" t="s">
        <v>89</v>
      </c>
      <c r="I326" s="17" t="s">
        <v>594</v>
      </c>
      <c r="J326" s="17" t="s">
        <v>595</v>
      </c>
      <c r="K326" s="17" t="s">
        <v>595</v>
      </c>
      <c r="L326" s="17"/>
      <c r="M326" s="17" t="s">
        <v>573</v>
      </c>
      <c r="N326" s="17" t="s">
        <v>574</v>
      </c>
      <c r="O326" s="18">
        <v>1.49</v>
      </c>
      <c r="P326" s="18">
        <v>3.99</v>
      </c>
      <c r="Q326" s="17">
        <v>3</v>
      </c>
      <c r="R326" s="18">
        <f t="shared" si="16"/>
        <v>11.97</v>
      </c>
      <c r="S326" s="19" t="str">
        <f t="shared" si="17"/>
        <v>Small</v>
      </c>
    </row>
    <row r="327" spans="1:19" hidden="1" outlineLevel="2" x14ac:dyDescent="0.45">
      <c r="A327" s="20">
        <v>54502</v>
      </c>
      <c r="B327" s="21">
        <v>42264</v>
      </c>
      <c r="C327" s="22" t="s">
        <v>511</v>
      </c>
      <c r="D327" s="22" t="s">
        <v>499</v>
      </c>
      <c r="E327" s="22" t="str">
        <f t="shared" si="15"/>
        <v>Omar Cai</v>
      </c>
      <c r="F327" s="22" t="s">
        <v>836</v>
      </c>
      <c r="G327" s="22" t="s">
        <v>89</v>
      </c>
      <c r="H327" s="22" t="s">
        <v>89</v>
      </c>
      <c r="I327" s="22" t="s">
        <v>608</v>
      </c>
      <c r="J327" s="22" t="s">
        <v>609</v>
      </c>
      <c r="K327" s="22" t="s">
        <v>591</v>
      </c>
      <c r="L327" s="22" t="s">
        <v>532</v>
      </c>
      <c r="M327" s="22" t="s">
        <v>592</v>
      </c>
      <c r="N327" s="22" t="s">
        <v>574</v>
      </c>
      <c r="O327" s="23">
        <v>13.09</v>
      </c>
      <c r="P327" s="23">
        <v>34.99</v>
      </c>
      <c r="Q327" s="22">
        <v>1</v>
      </c>
      <c r="R327" s="23">
        <f t="shared" si="16"/>
        <v>34.99</v>
      </c>
      <c r="S327" s="24" t="str">
        <f t="shared" si="17"/>
        <v>Small</v>
      </c>
    </row>
    <row r="328" spans="1:19" hidden="1" outlineLevel="2" x14ac:dyDescent="0.45">
      <c r="A328" s="15">
        <v>54502</v>
      </c>
      <c r="B328" s="16">
        <v>42264</v>
      </c>
      <c r="C328" s="17" t="s">
        <v>511</v>
      </c>
      <c r="D328" s="17" t="s">
        <v>499</v>
      </c>
      <c r="E328" s="17" t="str">
        <f t="shared" si="15"/>
        <v>Omar Cai</v>
      </c>
      <c r="F328" s="17" t="s">
        <v>836</v>
      </c>
      <c r="G328" s="17" t="s">
        <v>89</v>
      </c>
      <c r="H328" s="17" t="s">
        <v>89</v>
      </c>
      <c r="I328" s="17" t="s">
        <v>666</v>
      </c>
      <c r="J328" s="17" t="s">
        <v>667</v>
      </c>
      <c r="K328" s="17" t="s">
        <v>667</v>
      </c>
      <c r="L328" s="17"/>
      <c r="M328" s="17" t="s">
        <v>573</v>
      </c>
      <c r="N328" s="17" t="s">
        <v>574</v>
      </c>
      <c r="O328" s="18">
        <v>9.35</v>
      </c>
      <c r="P328" s="18">
        <v>24.99</v>
      </c>
      <c r="Q328" s="17">
        <v>1</v>
      </c>
      <c r="R328" s="18">
        <f t="shared" si="16"/>
        <v>24.99</v>
      </c>
      <c r="S328" s="19" t="str">
        <f t="shared" si="17"/>
        <v>Small</v>
      </c>
    </row>
    <row r="329" spans="1:19" hidden="1" outlineLevel="2" x14ac:dyDescent="0.45">
      <c r="A329" s="20">
        <v>54528</v>
      </c>
      <c r="B329" s="21">
        <v>42265</v>
      </c>
      <c r="C329" s="22" t="s">
        <v>619</v>
      </c>
      <c r="D329" s="22" t="s">
        <v>731</v>
      </c>
      <c r="E329" s="22" t="str">
        <f t="shared" si="15"/>
        <v>Colleen Xie</v>
      </c>
      <c r="F329" s="22" t="s">
        <v>40</v>
      </c>
      <c r="G329" s="22" t="s">
        <v>41</v>
      </c>
      <c r="H329" s="22" t="s">
        <v>41</v>
      </c>
      <c r="I329" s="22" t="s">
        <v>616</v>
      </c>
      <c r="J329" s="22" t="s">
        <v>617</v>
      </c>
      <c r="K329" s="22" t="s">
        <v>618</v>
      </c>
      <c r="L329" s="22"/>
      <c r="M329" s="22" t="s">
        <v>615</v>
      </c>
      <c r="N329" s="22" t="s">
        <v>574</v>
      </c>
      <c r="O329" s="23">
        <v>1.87</v>
      </c>
      <c r="P329" s="23">
        <v>4.99</v>
      </c>
      <c r="Q329" s="22">
        <v>1</v>
      </c>
      <c r="R329" s="23">
        <f t="shared" si="16"/>
        <v>4.99</v>
      </c>
      <c r="S329" s="24" t="str">
        <f t="shared" si="17"/>
        <v>Small</v>
      </c>
    </row>
    <row r="330" spans="1:19" hidden="1" outlineLevel="2" x14ac:dyDescent="0.45">
      <c r="A330" s="15">
        <v>54528</v>
      </c>
      <c r="B330" s="16">
        <v>42265</v>
      </c>
      <c r="C330" s="17" t="s">
        <v>619</v>
      </c>
      <c r="D330" s="17" t="s">
        <v>731</v>
      </c>
      <c r="E330" s="17" t="str">
        <f t="shared" si="15"/>
        <v>Colleen Xie</v>
      </c>
      <c r="F330" s="17" t="s">
        <v>40</v>
      </c>
      <c r="G330" s="17" t="s">
        <v>41</v>
      </c>
      <c r="H330" s="17" t="s">
        <v>41</v>
      </c>
      <c r="I330" s="17" t="s">
        <v>661</v>
      </c>
      <c r="J330" s="17" t="s">
        <v>662</v>
      </c>
      <c r="K330" s="17" t="s">
        <v>591</v>
      </c>
      <c r="L330" s="17" t="s">
        <v>31</v>
      </c>
      <c r="M330" s="17" t="s">
        <v>592</v>
      </c>
      <c r="N330" s="17" t="s">
        <v>574</v>
      </c>
      <c r="O330" s="18">
        <v>13.09</v>
      </c>
      <c r="P330" s="18">
        <v>34.99</v>
      </c>
      <c r="Q330" s="17">
        <v>2</v>
      </c>
      <c r="R330" s="18">
        <f t="shared" si="16"/>
        <v>69.98</v>
      </c>
      <c r="S330" s="19" t="str">
        <f t="shared" si="17"/>
        <v>Small</v>
      </c>
    </row>
    <row r="331" spans="1:19" hidden="1" outlineLevel="2" x14ac:dyDescent="0.45">
      <c r="A331" s="20">
        <v>54528</v>
      </c>
      <c r="B331" s="21">
        <v>42265</v>
      </c>
      <c r="C331" s="22" t="s">
        <v>619</v>
      </c>
      <c r="D331" s="22" t="s">
        <v>731</v>
      </c>
      <c r="E331" s="22" t="str">
        <f t="shared" si="15"/>
        <v>Colleen Xie</v>
      </c>
      <c r="F331" s="22" t="s">
        <v>40</v>
      </c>
      <c r="G331" s="22" t="s">
        <v>41</v>
      </c>
      <c r="H331" s="22" t="s">
        <v>41</v>
      </c>
      <c r="I331" s="22" t="s">
        <v>648</v>
      </c>
      <c r="J331" s="22" t="s">
        <v>649</v>
      </c>
      <c r="K331" s="22" t="s">
        <v>649</v>
      </c>
      <c r="L331" s="22"/>
      <c r="M331" s="22" t="s">
        <v>615</v>
      </c>
      <c r="N331" s="22" t="s">
        <v>574</v>
      </c>
      <c r="O331" s="23">
        <v>3.74</v>
      </c>
      <c r="P331" s="23">
        <v>9.99</v>
      </c>
      <c r="Q331" s="22">
        <v>1</v>
      </c>
      <c r="R331" s="23">
        <f t="shared" si="16"/>
        <v>9.99</v>
      </c>
      <c r="S331" s="24" t="str">
        <f t="shared" si="17"/>
        <v>Small</v>
      </c>
    </row>
    <row r="332" spans="1:19" hidden="1" outlineLevel="2" x14ac:dyDescent="0.45">
      <c r="A332" s="15">
        <v>54528</v>
      </c>
      <c r="B332" s="16">
        <v>42265</v>
      </c>
      <c r="C332" s="17" t="s">
        <v>619</v>
      </c>
      <c r="D332" s="17" t="s">
        <v>731</v>
      </c>
      <c r="E332" s="17" t="str">
        <f t="shared" si="15"/>
        <v>Colleen Xie</v>
      </c>
      <c r="F332" s="17" t="s">
        <v>40</v>
      </c>
      <c r="G332" s="17" t="s">
        <v>41</v>
      </c>
      <c r="H332" s="17" t="s">
        <v>41</v>
      </c>
      <c r="I332" s="17" t="s">
        <v>605</v>
      </c>
      <c r="J332" s="17" t="s">
        <v>606</v>
      </c>
      <c r="K332" s="17" t="s">
        <v>606</v>
      </c>
      <c r="L332" s="17"/>
      <c r="M332" s="17" t="s">
        <v>607</v>
      </c>
      <c r="N332" s="17" t="s">
        <v>574</v>
      </c>
      <c r="O332" s="18">
        <v>8.2200000000000006</v>
      </c>
      <c r="P332" s="18">
        <v>21.98</v>
      </c>
      <c r="Q332" s="17">
        <v>3</v>
      </c>
      <c r="R332" s="18">
        <f t="shared" si="16"/>
        <v>65.94</v>
      </c>
      <c r="S332" s="19" t="str">
        <f t="shared" si="17"/>
        <v>Small</v>
      </c>
    </row>
    <row r="333" spans="1:19" hidden="1" outlineLevel="2" x14ac:dyDescent="0.45">
      <c r="A333" s="20">
        <v>54556</v>
      </c>
      <c r="B333" s="21">
        <v>42265</v>
      </c>
      <c r="C333" s="22" t="s">
        <v>837</v>
      </c>
      <c r="D333" s="22" t="s">
        <v>560</v>
      </c>
      <c r="E333" s="22" t="str">
        <f t="shared" si="15"/>
        <v>Kelsey Goel</v>
      </c>
      <c r="F333" s="22" t="s">
        <v>48</v>
      </c>
      <c r="G333" s="22" t="s">
        <v>49</v>
      </c>
      <c r="H333" s="22" t="s">
        <v>50</v>
      </c>
      <c r="I333" s="22" t="s">
        <v>616</v>
      </c>
      <c r="J333" s="22" t="s">
        <v>617</v>
      </c>
      <c r="K333" s="22" t="s">
        <v>618</v>
      </c>
      <c r="L333" s="22"/>
      <c r="M333" s="22" t="s">
        <v>615</v>
      </c>
      <c r="N333" s="22" t="s">
        <v>574</v>
      </c>
      <c r="O333" s="23">
        <v>1.87</v>
      </c>
      <c r="P333" s="23">
        <v>4.99</v>
      </c>
      <c r="Q333" s="22">
        <v>2</v>
      </c>
      <c r="R333" s="23">
        <f t="shared" si="16"/>
        <v>9.98</v>
      </c>
      <c r="S333" s="24" t="str">
        <f t="shared" si="17"/>
        <v>Small</v>
      </c>
    </row>
    <row r="334" spans="1:19" hidden="1" outlineLevel="2" x14ac:dyDescent="0.45">
      <c r="A334" s="15">
        <v>54612</v>
      </c>
      <c r="B334" s="16">
        <v>42266</v>
      </c>
      <c r="C334" s="17" t="s">
        <v>389</v>
      </c>
      <c r="D334" s="17" t="s">
        <v>68</v>
      </c>
      <c r="E334" s="17" t="str">
        <f t="shared" si="15"/>
        <v>Jill Martin</v>
      </c>
      <c r="F334" s="17" t="s">
        <v>215</v>
      </c>
      <c r="G334" s="17" t="s">
        <v>216</v>
      </c>
      <c r="H334" s="17" t="s">
        <v>216</v>
      </c>
      <c r="I334" s="17" t="s">
        <v>683</v>
      </c>
      <c r="J334" s="17" t="s">
        <v>684</v>
      </c>
      <c r="K334" s="17" t="s">
        <v>684</v>
      </c>
      <c r="L334" s="17"/>
      <c r="M334" s="17" t="s">
        <v>573</v>
      </c>
      <c r="N334" s="17" t="s">
        <v>574</v>
      </c>
      <c r="O334" s="18">
        <v>1.87</v>
      </c>
      <c r="P334" s="18">
        <v>4.99</v>
      </c>
      <c r="Q334" s="17">
        <v>2</v>
      </c>
      <c r="R334" s="18">
        <f t="shared" si="16"/>
        <v>9.98</v>
      </c>
      <c r="S334" s="19" t="str">
        <f t="shared" si="17"/>
        <v>Small</v>
      </c>
    </row>
    <row r="335" spans="1:19" hidden="1" outlineLevel="2" x14ac:dyDescent="0.45">
      <c r="A335" s="20">
        <v>54612</v>
      </c>
      <c r="B335" s="21">
        <v>42266</v>
      </c>
      <c r="C335" s="22" t="s">
        <v>389</v>
      </c>
      <c r="D335" s="22" t="s">
        <v>68</v>
      </c>
      <c r="E335" s="22" t="str">
        <f t="shared" si="15"/>
        <v>Jill Martin</v>
      </c>
      <c r="F335" s="22" t="s">
        <v>215</v>
      </c>
      <c r="G335" s="22" t="s">
        <v>216</v>
      </c>
      <c r="H335" s="22" t="s">
        <v>216</v>
      </c>
      <c r="I335" s="22" t="s">
        <v>681</v>
      </c>
      <c r="J335" s="22" t="s">
        <v>682</v>
      </c>
      <c r="K335" s="22" t="s">
        <v>682</v>
      </c>
      <c r="L335" s="22"/>
      <c r="M335" s="22" t="s">
        <v>573</v>
      </c>
      <c r="N335" s="22" t="s">
        <v>574</v>
      </c>
      <c r="O335" s="23">
        <v>11.22</v>
      </c>
      <c r="P335" s="23">
        <v>29.99</v>
      </c>
      <c r="Q335" s="22">
        <v>1</v>
      </c>
      <c r="R335" s="23">
        <f t="shared" si="16"/>
        <v>29.99</v>
      </c>
      <c r="S335" s="24" t="str">
        <f t="shared" si="17"/>
        <v>Small</v>
      </c>
    </row>
    <row r="336" spans="1:19" hidden="1" outlineLevel="2" x14ac:dyDescent="0.45">
      <c r="A336" s="15">
        <v>54612</v>
      </c>
      <c r="B336" s="16">
        <v>42266</v>
      </c>
      <c r="C336" s="17" t="s">
        <v>389</v>
      </c>
      <c r="D336" s="17" t="s">
        <v>68</v>
      </c>
      <c r="E336" s="17" t="str">
        <f t="shared" si="15"/>
        <v>Jill Martin</v>
      </c>
      <c r="F336" s="17" t="s">
        <v>215</v>
      </c>
      <c r="G336" s="17" t="s">
        <v>216</v>
      </c>
      <c r="H336" s="17" t="s">
        <v>216</v>
      </c>
      <c r="I336" s="17" t="s">
        <v>589</v>
      </c>
      <c r="J336" s="17" t="s">
        <v>590</v>
      </c>
      <c r="K336" s="17" t="s">
        <v>591</v>
      </c>
      <c r="L336" s="17" t="s">
        <v>45</v>
      </c>
      <c r="M336" s="17" t="s">
        <v>592</v>
      </c>
      <c r="N336" s="17" t="s">
        <v>574</v>
      </c>
      <c r="O336" s="18">
        <v>13.09</v>
      </c>
      <c r="P336" s="18">
        <v>34.99</v>
      </c>
      <c r="Q336" s="17">
        <v>1</v>
      </c>
      <c r="R336" s="18">
        <f t="shared" si="16"/>
        <v>34.99</v>
      </c>
      <c r="S336" s="19" t="str">
        <f t="shared" si="17"/>
        <v>Small</v>
      </c>
    </row>
    <row r="337" spans="1:19" hidden="1" outlineLevel="2" x14ac:dyDescent="0.45">
      <c r="A337" s="20">
        <v>54614</v>
      </c>
      <c r="B337" s="21">
        <v>42266</v>
      </c>
      <c r="C337" s="22" t="s">
        <v>129</v>
      </c>
      <c r="D337" s="22" t="s">
        <v>113</v>
      </c>
      <c r="E337" s="22" t="str">
        <f t="shared" si="15"/>
        <v>Thomas Griffin</v>
      </c>
      <c r="F337" s="22" t="s">
        <v>215</v>
      </c>
      <c r="G337" s="22" t="s">
        <v>216</v>
      </c>
      <c r="H337" s="22" t="s">
        <v>216</v>
      </c>
      <c r="I337" s="22" t="s">
        <v>608</v>
      </c>
      <c r="J337" s="22" t="s">
        <v>609</v>
      </c>
      <c r="K337" s="22" t="s">
        <v>591</v>
      </c>
      <c r="L337" s="22" t="s">
        <v>532</v>
      </c>
      <c r="M337" s="22" t="s">
        <v>592</v>
      </c>
      <c r="N337" s="22" t="s">
        <v>574</v>
      </c>
      <c r="O337" s="23">
        <v>13.09</v>
      </c>
      <c r="P337" s="23">
        <v>34.99</v>
      </c>
      <c r="Q337" s="22">
        <v>1</v>
      </c>
      <c r="R337" s="23">
        <f t="shared" si="16"/>
        <v>34.99</v>
      </c>
      <c r="S337" s="24" t="str">
        <f t="shared" si="17"/>
        <v>Small</v>
      </c>
    </row>
    <row r="338" spans="1:19" hidden="1" outlineLevel="2" x14ac:dyDescent="0.45">
      <c r="A338" s="15">
        <v>54614</v>
      </c>
      <c r="B338" s="16">
        <v>42266</v>
      </c>
      <c r="C338" s="17" t="s">
        <v>129</v>
      </c>
      <c r="D338" s="17" t="s">
        <v>113</v>
      </c>
      <c r="E338" s="17" t="str">
        <f t="shared" si="15"/>
        <v>Thomas Griffin</v>
      </c>
      <c r="F338" s="17" t="s">
        <v>215</v>
      </c>
      <c r="G338" s="17" t="s">
        <v>216</v>
      </c>
      <c r="H338" s="17" t="s">
        <v>216</v>
      </c>
      <c r="I338" s="17" t="s">
        <v>683</v>
      </c>
      <c r="J338" s="17" t="s">
        <v>684</v>
      </c>
      <c r="K338" s="17" t="s">
        <v>684</v>
      </c>
      <c r="L338" s="17"/>
      <c r="M338" s="17" t="s">
        <v>573</v>
      </c>
      <c r="N338" s="17" t="s">
        <v>574</v>
      </c>
      <c r="O338" s="18">
        <v>1.87</v>
      </c>
      <c r="P338" s="18">
        <v>4.99</v>
      </c>
      <c r="Q338" s="17">
        <v>1</v>
      </c>
      <c r="R338" s="18">
        <f t="shared" si="16"/>
        <v>4.99</v>
      </c>
      <c r="S338" s="19" t="str">
        <f t="shared" si="17"/>
        <v>Small</v>
      </c>
    </row>
    <row r="339" spans="1:19" hidden="1" outlineLevel="2" x14ac:dyDescent="0.45">
      <c r="A339" s="20">
        <v>54614</v>
      </c>
      <c r="B339" s="21">
        <v>42266</v>
      </c>
      <c r="C339" s="22" t="s">
        <v>129</v>
      </c>
      <c r="D339" s="22" t="s">
        <v>113</v>
      </c>
      <c r="E339" s="22" t="str">
        <f t="shared" si="15"/>
        <v>Thomas Griffin</v>
      </c>
      <c r="F339" s="22" t="s">
        <v>215</v>
      </c>
      <c r="G339" s="22" t="s">
        <v>216</v>
      </c>
      <c r="H339" s="22" t="s">
        <v>216</v>
      </c>
      <c r="I339" s="22" t="s">
        <v>681</v>
      </c>
      <c r="J339" s="22" t="s">
        <v>682</v>
      </c>
      <c r="K339" s="22" t="s">
        <v>682</v>
      </c>
      <c r="L339" s="22"/>
      <c r="M339" s="22" t="s">
        <v>573</v>
      </c>
      <c r="N339" s="22" t="s">
        <v>574</v>
      </c>
      <c r="O339" s="23">
        <v>11.22</v>
      </c>
      <c r="P339" s="23">
        <v>29.99</v>
      </c>
      <c r="Q339" s="22">
        <v>1</v>
      </c>
      <c r="R339" s="23">
        <f t="shared" si="16"/>
        <v>29.99</v>
      </c>
      <c r="S339" s="24" t="str">
        <f t="shared" si="17"/>
        <v>Small</v>
      </c>
    </row>
    <row r="340" spans="1:19" hidden="1" outlineLevel="2" x14ac:dyDescent="0.45">
      <c r="A340" s="15">
        <v>54681</v>
      </c>
      <c r="B340" s="16">
        <v>42267</v>
      </c>
      <c r="C340" s="17" t="s">
        <v>514</v>
      </c>
      <c r="D340" s="17" t="s">
        <v>60</v>
      </c>
      <c r="E340" s="17" t="str">
        <f t="shared" si="15"/>
        <v>Andrea Perez</v>
      </c>
      <c r="F340" s="17" t="s">
        <v>48</v>
      </c>
      <c r="G340" s="17" t="s">
        <v>49</v>
      </c>
      <c r="H340" s="17" t="s">
        <v>50</v>
      </c>
      <c r="I340" s="17" t="s">
        <v>681</v>
      </c>
      <c r="J340" s="17" t="s">
        <v>682</v>
      </c>
      <c r="K340" s="17" t="s">
        <v>682</v>
      </c>
      <c r="L340" s="17"/>
      <c r="M340" s="17" t="s">
        <v>573</v>
      </c>
      <c r="N340" s="17" t="s">
        <v>574</v>
      </c>
      <c r="O340" s="18">
        <v>11.22</v>
      </c>
      <c r="P340" s="18">
        <v>29.99</v>
      </c>
      <c r="Q340" s="17">
        <v>1</v>
      </c>
      <c r="R340" s="18">
        <f t="shared" si="16"/>
        <v>29.99</v>
      </c>
      <c r="S340" s="19" t="str">
        <f t="shared" si="17"/>
        <v>Small</v>
      </c>
    </row>
    <row r="341" spans="1:19" hidden="1" outlineLevel="2" x14ac:dyDescent="0.45">
      <c r="A341" s="20">
        <v>54681</v>
      </c>
      <c r="B341" s="21">
        <v>42267</v>
      </c>
      <c r="C341" s="22" t="s">
        <v>514</v>
      </c>
      <c r="D341" s="22" t="s">
        <v>60</v>
      </c>
      <c r="E341" s="22" t="str">
        <f t="shared" si="15"/>
        <v>Andrea Perez</v>
      </c>
      <c r="F341" s="22" t="s">
        <v>48</v>
      </c>
      <c r="G341" s="22" t="s">
        <v>49</v>
      </c>
      <c r="H341" s="22" t="s">
        <v>50</v>
      </c>
      <c r="I341" s="22" t="s">
        <v>663</v>
      </c>
      <c r="J341" s="22" t="s">
        <v>664</v>
      </c>
      <c r="K341" s="22" t="s">
        <v>665</v>
      </c>
      <c r="L341" s="22"/>
      <c r="M341" s="22" t="s">
        <v>573</v>
      </c>
      <c r="N341" s="22" t="s">
        <v>574</v>
      </c>
      <c r="O341" s="23">
        <v>0.86</v>
      </c>
      <c r="P341" s="23">
        <v>2.29</v>
      </c>
      <c r="Q341" s="22">
        <v>2</v>
      </c>
      <c r="R341" s="23">
        <f t="shared" si="16"/>
        <v>4.58</v>
      </c>
      <c r="S341" s="24" t="str">
        <f t="shared" si="17"/>
        <v>Small</v>
      </c>
    </row>
    <row r="342" spans="1:19" hidden="1" outlineLevel="2" x14ac:dyDescent="0.45">
      <c r="A342" s="15">
        <v>54725</v>
      </c>
      <c r="B342" s="16">
        <v>42268</v>
      </c>
      <c r="C342" s="17" t="s">
        <v>531</v>
      </c>
      <c r="D342" s="17" t="s">
        <v>439</v>
      </c>
      <c r="E342" s="17" t="str">
        <f t="shared" si="15"/>
        <v>Nicole Wilson</v>
      </c>
      <c r="F342" s="17" t="s">
        <v>55</v>
      </c>
      <c r="G342" s="17" t="s">
        <v>49</v>
      </c>
      <c r="H342" s="17" t="s">
        <v>56</v>
      </c>
      <c r="I342" s="17" t="s">
        <v>594</v>
      </c>
      <c r="J342" s="17" t="s">
        <v>595</v>
      </c>
      <c r="K342" s="17" t="s">
        <v>595</v>
      </c>
      <c r="L342" s="17"/>
      <c r="M342" s="17" t="s">
        <v>573</v>
      </c>
      <c r="N342" s="17" t="s">
        <v>574</v>
      </c>
      <c r="O342" s="18">
        <v>1.49</v>
      </c>
      <c r="P342" s="18">
        <v>3.99</v>
      </c>
      <c r="Q342" s="17">
        <v>4</v>
      </c>
      <c r="R342" s="18">
        <f t="shared" si="16"/>
        <v>15.96</v>
      </c>
      <c r="S342" s="19" t="str">
        <f t="shared" si="17"/>
        <v>Small</v>
      </c>
    </row>
    <row r="343" spans="1:19" hidden="1" outlineLevel="2" x14ac:dyDescent="0.45">
      <c r="A343" s="20">
        <v>54725</v>
      </c>
      <c r="B343" s="21">
        <v>42268</v>
      </c>
      <c r="C343" s="22" t="s">
        <v>531</v>
      </c>
      <c r="D343" s="22" t="s">
        <v>439</v>
      </c>
      <c r="E343" s="22" t="str">
        <f t="shared" si="15"/>
        <v>Nicole Wilson</v>
      </c>
      <c r="F343" s="22" t="s">
        <v>55</v>
      </c>
      <c r="G343" s="22" t="s">
        <v>49</v>
      </c>
      <c r="H343" s="22" t="s">
        <v>56</v>
      </c>
      <c r="I343" s="22" t="s">
        <v>663</v>
      </c>
      <c r="J343" s="22" t="s">
        <v>664</v>
      </c>
      <c r="K343" s="22" t="s">
        <v>665</v>
      </c>
      <c r="L343" s="22"/>
      <c r="M343" s="22" t="s">
        <v>573</v>
      </c>
      <c r="N343" s="22" t="s">
        <v>574</v>
      </c>
      <c r="O343" s="23">
        <v>0.86</v>
      </c>
      <c r="P343" s="23">
        <v>2.29</v>
      </c>
      <c r="Q343" s="22">
        <v>1</v>
      </c>
      <c r="R343" s="23">
        <f t="shared" si="16"/>
        <v>2.29</v>
      </c>
      <c r="S343" s="24" t="str">
        <f t="shared" si="17"/>
        <v>Small</v>
      </c>
    </row>
    <row r="344" spans="1:19" hidden="1" outlineLevel="2" x14ac:dyDescent="0.45">
      <c r="A344" s="15">
        <v>54758</v>
      </c>
      <c r="B344" s="16">
        <v>42268</v>
      </c>
      <c r="C344" s="17" t="s">
        <v>842</v>
      </c>
      <c r="D344" s="17" t="s">
        <v>356</v>
      </c>
      <c r="E344" s="17" t="str">
        <f t="shared" si="15"/>
        <v>Sharon Andersen</v>
      </c>
      <c r="F344" s="17" t="s">
        <v>105</v>
      </c>
      <c r="G344" s="17" t="s">
        <v>82</v>
      </c>
      <c r="H344" s="17" t="s">
        <v>82</v>
      </c>
      <c r="I344" s="17" t="s">
        <v>616</v>
      </c>
      <c r="J344" s="17" t="s">
        <v>617</v>
      </c>
      <c r="K344" s="17" t="s">
        <v>618</v>
      </c>
      <c r="L344" s="17"/>
      <c r="M344" s="17" t="s">
        <v>615</v>
      </c>
      <c r="N344" s="17" t="s">
        <v>574</v>
      </c>
      <c r="O344" s="18">
        <v>1.87</v>
      </c>
      <c r="P344" s="18">
        <v>4.99</v>
      </c>
      <c r="Q344" s="17">
        <v>4</v>
      </c>
      <c r="R344" s="18">
        <f t="shared" si="16"/>
        <v>19.96</v>
      </c>
      <c r="S344" s="19" t="str">
        <f t="shared" si="17"/>
        <v>Small</v>
      </c>
    </row>
    <row r="345" spans="1:19" hidden="1" outlineLevel="2" x14ac:dyDescent="0.45">
      <c r="A345" s="20">
        <v>54758</v>
      </c>
      <c r="B345" s="21">
        <v>42268</v>
      </c>
      <c r="C345" s="22" t="s">
        <v>842</v>
      </c>
      <c r="D345" s="22" t="s">
        <v>356</v>
      </c>
      <c r="E345" s="22" t="str">
        <f t="shared" si="15"/>
        <v>Sharon Andersen</v>
      </c>
      <c r="F345" s="22" t="s">
        <v>105</v>
      </c>
      <c r="G345" s="22" t="s">
        <v>82</v>
      </c>
      <c r="H345" s="22" t="s">
        <v>82</v>
      </c>
      <c r="I345" s="22" t="s">
        <v>613</v>
      </c>
      <c r="J345" s="22" t="s">
        <v>614</v>
      </c>
      <c r="K345" s="22" t="s">
        <v>614</v>
      </c>
      <c r="L345" s="22"/>
      <c r="M345" s="22" t="s">
        <v>615</v>
      </c>
      <c r="N345" s="22" t="s">
        <v>574</v>
      </c>
      <c r="O345" s="23">
        <v>3.36</v>
      </c>
      <c r="P345" s="23">
        <v>8.99</v>
      </c>
      <c r="Q345" s="22">
        <v>2</v>
      </c>
      <c r="R345" s="23">
        <f t="shared" si="16"/>
        <v>17.98</v>
      </c>
      <c r="S345" s="24" t="str">
        <f t="shared" si="17"/>
        <v>Small</v>
      </c>
    </row>
    <row r="346" spans="1:19" hidden="1" outlineLevel="2" x14ac:dyDescent="0.45">
      <c r="A346" s="15">
        <v>54758</v>
      </c>
      <c r="B346" s="16">
        <v>42268</v>
      </c>
      <c r="C346" s="17" t="s">
        <v>842</v>
      </c>
      <c r="D346" s="17" t="s">
        <v>356</v>
      </c>
      <c r="E346" s="17" t="str">
        <f t="shared" si="15"/>
        <v>Sharon Andersen</v>
      </c>
      <c r="F346" s="17" t="s">
        <v>105</v>
      </c>
      <c r="G346" s="17" t="s">
        <v>82</v>
      </c>
      <c r="H346" s="17" t="s">
        <v>82</v>
      </c>
      <c r="I346" s="17" t="s">
        <v>661</v>
      </c>
      <c r="J346" s="17" t="s">
        <v>662</v>
      </c>
      <c r="K346" s="17" t="s">
        <v>591</v>
      </c>
      <c r="L346" s="17" t="s">
        <v>31</v>
      </c>
      <c r="M346" s="17" t="s">
        <v>592</v>
      </c>
      <c r="N346" s="17" t="s">
        <v>574</v>
      </c>
      <c r="O346" s="18">
        <v>13.09</v>
      </c>
      <c r="P346" s="18">
        <v>34.99</v>
      </c>
      <c r="Q346" s="17">
        <v>1</v>
      </c>
      <c r="R346" s="18">
        <f t="shared" si="16"/>
        <v>34.99</v>
      </c>
      <c r="S346" s="19" t="str">
        <f t="shared" si="17"/>
        <v>Small</v>
      </c>
    </row>
    <row r="347" spans="1:19" hidden="1" outlineLevel="2" x14ac:dyDescent="0.45">
      <c r="A347" s="20">
        <v>54772</v>
      </c>
      <c r="B347" s="21">
        <v>42269</v>
      </c>
      <c r="C347" s="22" t="s">
        <v>843</v>
      </c>
      <c r="D347" s="22" t="s">
        <v>844</v>
      </c>
      <c r="E347" s="22" t="str">
        <f t="shared" si="15"/>
        <v>Cassie Sutton</v>
      </c>
      <c r="F347" s="22" t="s">
        <v>18</v>
      </c>
      <c r="G347" s="22" t="s">
        <v>19</v>
      </c>
      <c r="H347" s="22" t="s">
        <v>19</v>
      </c>
      <c r="I347" s="22" t="s">
        <v>596</v>
      </c>
      <c r="J347" s="22" t="s">
        <v>597</v>
      </c>
      <c r="K347" s="22" t="s">
        <v>597</v>
      </c>
      <c r="L347" s="22"/>
      <c r="M347" s="22" t="s">
        <v>573</v>
      </c>
      <c r="N347" s="22" t="s">
        <v>574</v>
      </c>
      <c r="O347" s="23">
        <v>12.19</v>
      </c>
      <c r="P347" s="23">
        <v>32.6</v>
      </c>
      <c r="Q347" s="22">
        <v>1</v>
      </c>
      <c r="R347" s="23">
        <f t="shared" si="16"/>
        <v>32.6</v>
      </c>
      <c r="S347" s="24" t="str">
        <f t="shared" si="17"/>
        <v>Small</v>
      </c>
    </row>
    <row r="348" spans="1:19" hidden="1" outlineLevel="2" x14ac:dyDescent="0.45">
      <c r="A348" s="15">
        <v>54772</v>
      </c>
      <c r="B348" s="16">
        <v>42269</v>
      </c>
      <c r="C348" s="17" t="s">
        <v>843</v>
      </c>
      <c r="D348" s="17" t="s">
        <v>844</v>
      </c>
      <c r="E348" s="17" t="str">
        <f t="shared" si="15"/>
        <v>Cassie Sutton</v>
      </c>
      <c r="F348" s="17" t="s">
        <v>18</v>
      </c>
      <c r="G348" s="17" t="s">
        <v>19</v>
      </c>
      <c r="H348" s="17" t="s">
        <v>19</v>
      </c>
      <c r="I348" s="17" t="s">
        <v>663</v>
      </c>
      <c r="J348" s="17" t="s">
        <v>664</v>
      </c>
      <c r="K348" s="17" t="s">
        <v>665</v>
      </c>
      <c r="L348" s="17"/>
      <c r="M348" s="17" t="s">
        <v>573</v>
      </c>
      <c r="N348" s="17" t="s">
        <v>574</v>
      </c>
      <c r="O348" s="18">
        <v>0.86</v>
      </c>
      <c r="P348" s="18">
        <v>2.29</v>
      </c>
      <c r="Q348" s="17">
        <v>2</v>
      </c>
      <c r="R348" s="18">
        <f t="shared" si="16"/>
        <v>4.58</v>
      </c>
      <c r="S348" s="19" t="str">
        <f t="shared" si="17"/>
        <v>Small</v>
      </c>
    </row>
    <row r="349" spans="1:19" hidden="1" outlineLevel="2" x14ac:dyDescent="0.45">
      <c r="A349" s="20">
        <v>54780</v>
      </c>
      <c r="B349" s="21">
        <v>42269</v>
      </c>
      <c r="C349" s="22" t="s">
        <v>741</v>
      </c>
      <c r="D349" s="22" t="s">
        <v>477</v>
      </c>
      <c r="E349" s="22" t="str">
        <f t="shared" si="15"/>
        <v>Morgan Russell</v>
      </c>
      <c r="F349" s="22" t="s">
        <v>48</v>
      </c>
      <c r="G349" s="22" t="s">
        <v>49</v>
      </c>
      <c r="H349" s="22" t="s">
        <v>50</v>
      </c>
      <c r="I349" s="22" t="s">
        <v>596</v>
      </c>
      <c r="J349" s="22" t="s">
        <v>597</v>
      </c>
      <c r="K349" s="22" t="s">
        <v>597</v>
      </c>
      <c r="L349" s="22"/>
      <c r="M349" s="22" t="s">
        <v>573</v>
      </c>
      <c r="N349" s="22" t="s">
        <v>574</v>
      </c>
      <c r="O349" s="23">
        <v>12.19</v>
      </c>
      <c r="P349" s="23">
        <v>32.6</v>
      </c>
      <c r="Q349" s="22">
        <v>2</v>
      </c>
      <c r="R349" s="23">
        <f t="shared" si="16"/>
        <v>65.2</v>
      </c>
      <c r="S349" s="24" t="str">
        <f t="shared" si="17"/>
        <v>Small</v>
      </c>
    </row>
    <row r="350" spans="1:19" hidden="1" outlineLevel="2" x14ac:dyDescent="0.45">
      <c r="A350" s="15">
        <v>54780</v>
      </c>
      <c r="B350" s="16">
        <v>42269</v>
      </c>
      <c r="C350" s="17" t="s">
        <v>741</v>
      </c>
      <c r="D350" s="17" t="s">
        <v>477</v>
      </c>
      <c r="E350" s="17" t="str">
        <f t="shared" si="15"/>
        <v>Morgan Russell</v>
      </c>
      <c r="F350" s="17" t="s">
        <v>48</v>
      </c>
      <c r="G350" s="17" t="s">
        <v>49</v>
      </c>
      <c r="H350" s="17" t="s">
        <v>50</v>
      </c>
      <c r="I350" s="17" t="s">
        <v>804</v>
      </c>
      <c r="J350" s="17" t="s">
        <v>805</v>
      </c>
      <c r="K350" s="17" t="s">
        <v>805</v>
      </c>
      <c r="L350" s="17"/>
      <c r="M350" s="17" t="s">
        <v>806</v>
      </c>
      <c r="N350" s="17" t="s">
        <v>574</v>
      </c>
      <c r="O350" s="18">
        <v>59.47</v>
      </c>
      <c r="P350" s="18">
        <v>159</v>
      </c>
      <c r="Q350" s="17">
        <v>4</v>
      </c>
      <c r="R350" s="18">
        <f t="shared" si="16"/>
        <v>636</v>
      </c>
      <c r="S350" s="19" t="str">
        <f t="shared" si="17"/>
        <v>Medium</v>
      </c>
    </row>
    <row r="351" spans="1:19" hidden="1" outlineLevel="2" x14ac:dyDescent="0.45">
      <c r="A351" s="20">
        <v>54780</v>
      </c>
      <c r="B351" s="21">
        <v>42269</v>
      </c>
      <c r="C351" s="22" t="s">
        <v>741</v>
      </c>
      <c r="D351" s="22" t="s">
        <v>477</v>
      </c>
      <c r="E351" s="22" t="str">
        <f t="shared" si="15"/>
        <v>Morgan Russell</v>
      </c>
      <c r="F351" s="22" t="s">
        <v>48</v>
      </c>
      <c r="G351" s="22" t="s">
        <v>49</v>
      </c>
      <c r="H351" s="22" t="s">
        <v>50</v>
      </c>
      <c r="I351" s="22" t="s">
        <v>594</v>
      </c>
      <c r="J351" s="22" t="s">
        <v>595</v>
      </c>
      <c r="K351" s="22" t="s">
        <v>595</v>
      </c>
      <c r="L351" s="22"/>
      <c r="M351" s="22" t="s">
        <v>573</v>
      </c>
      <c r="N351" s="22" t="s">
        <v>574</v>
      </c>
      <c r="O351" s="23">
        <v>1.49</v>
      </c>
      <c r="P351" s="23">
        <v>3.99</v>
      </c>
      <c r="Q351" s="22">
        <v>1</v>
      </c>
      <c r="R351" s="23">
        <f t="shared" si="16"/>
        <v>3.99</v>
      </c>
      <c r="S351" s="24" t="str">
        <f t="shared" si="17"/>
        <v>Small</v>
      </c>
    </row>
    <row r="352" spans="1:19" hidden="1" outlineLevel="2" x14ac:dyDescent="0.45">
      <c r="A352" s="15">
        <v>54788</v>
      </c>
      <c r="B352" s="16">
        <v>42269</v>
      </c>
      <c r="C352" s="17" t="s">
        <v>679</v>
      </c>
      <c r="D352" s="17" t="s">
        <v>530</v>
      </c>
      <c r="E352" s="17" t="str">
        <f t="shared" si="15"/>
        <v>Seth Sanders</v>
      </c>
      <c r="F352" s="17" t="s">
        <v>48</v>
      </c>
      <c r="G352" s="17" t="s">
        <v>49</v>
      </c>
      <c r="H352" s="17" t="s">
        <v>50</v>
      </c>
      <c r="I352" s="17" t="s">
        <v>683</v>
      </c>
      <c r="J352" s="17" t="s">
        <v>684</v>
      </c>
      <c r="K352" s="17" t="s">
        <v>684</v>
      </c>
      <c r="L352" s="17"/>
      <c r="M352" s="17" t="s">
        <v>573</v>
      </c>
      <c r="N352" s="17" t="s">
        <v>574</v>
      </c>
      <c r="O352" s="18">
        <v>1.87</v>
      </c>
      <c r="P352" s="18">
        <v>4.99</v>
      </c>
      <c r="Q352" s="17">
        <v>1</v>
      </c>
      <c r="R352" s="18">
        <f t="shared" si="16"/>
        <v>4.99</v>
      </c>
      <c r="S352" s="19" t="str">
        <f t="shared" si="17"/>
        <v>Small</v>
      </c>
    </row>
    <row r="353" spans="1:19" hidden="1" outlineLevel="2" x14ac:dyDescent="0.45">
      <c r="A353" s="20">
        <v>54788</v>
      </c>
      <c r="B353" s="21">
        <v>42269</v>
      </c>
      <c r="C353" s="22" t="s">
        <v>679</v>
      </c>
      <c r="D353" s="22" t="s">
        <v>530</v>
      </c>
      <c r="E353" s="22" t="str">
        <f t="shared" si="15"/>
        <v>Seth Sanders</v>
      </c>
      <c r="F353" s="22" t="s">
        <v>48</v>
      </c>
      <c r="G353" s="22" t="s">
        <v>49</v>
      </c>
      <c r="H353" s="22" t="s">
        <v>50</v>
      </c>
      <c r="I353" s="22" t="s">
        <v>663</v>
      </c>
      <c r="J353" s="22" t="s">
        <v>664</v>
      </c>
      <c r="K353" s="22" t="s">
        <v>665</v>
      </c>
      <c r="L353" s="22"/>
      <c r="M353" s="22" t="s">
        <v>573</v>
      </c>
      <c r="N353" s="22" t="s">
        <v>574</v>
      </c>
      <c r="O353" s="23">
        <v>0.86</v>
      </c>
      <c r="P353" s="23">
        <v>2.29</v>
      </c>
      <c r="Q353" s="22">
        <v>1</v>
      </c>
      <c r="R353" s="23">
        <f t="shared" si="16"/>
        <v>2.29</v>
      </c>
      <c r="S353" s="24" t="str">
        <f t="shared" si="17"/>
        <v>Small</v>
      </c>
    </row>
    <row r="354" spans="1:19" hidden="1" outlineLevel="2" x14ac:dyDescent="0.45">
      <c r="A354" s="15">
        <v>54796</v>
      </c>
      <c r="B354" s="16">
        <v>42269</v>
      </c>
      <c r="C354" s="17" t="s">
        <v>169</v>
      </c>
      <c r="D354" s="17" t="s">
        <v>400</v>
      </c>
      <c r="E354" s="17" t="str">
        <f t="shared" si="15"/>
        <v>Lance Dominguez</v>
      </c>
      <c r="F354" s="17" t="s">
        <v>296</v>
      </c>
      <c r="G354" s="17" t="s">
        <v>89</v>
      </c>
      <c r="H354" s="17" t="s">
        <v>89</v>
      </c>
      <c r="I354" s="17" t="s">
        <v>616</v>
      </c>
      <c r="J354" s="17" t="s">
        <v>617</v>
      </c>
      <c r="K354" s="17" t="s">
        <v>618</v>
      </c>
      <c r="L354" s="17"/>
      <c r="M354" s="17" t="s">
        <v>615</v>
      </c>
      <c r="N354" s="17" t="s">
        <v>574</v>
      </c>
      <c r="O354" s="18">
        <v>1.87</v>
      </c>
      <c r="P354" s="18">
        <v>4.99</v>
      </c>
      <c r="Q354" s="17">
        <v>1</v>
      </c>
      <c r="R354" s="18">
        <f t="shared" si="16"/>
        <v>4.99</v>
      </c>
      <c r="S354" s="19" t="str">
        <f t="shared" si="17"/>
        <v>Small</v>
      </c>
    </row>
    <row r="355" spans="1:19" hidden="1" outlineLevel="2" x14ac:dyDescent="0.45">
      <c r="A355" s="20">
        <v>54796</v>
      </c>
      <c r="B355" s="21">
        <v>42269</v>
      </c>
      <c r="C355" s="22" t="s">
        <v>169</v>
      </c>
      <c r="D355" s="22" t="s">
        <v>400</v>
      </c>
      <c r="E355" s="22" t="str">
        <f t="shared" si="15"/>
        <v>Lance Dominguez</v>
      </c>
      <c r="F355" s="22" t="s">
        <v>296</v>
      </c>
      <c r="G355" s="22" t="s">
        <v>89</v>
      </c>
      <c r="H355" s="22" t="s">
        <v>89</v>
      </c>
      <c r="I355" s="22" t="s">
        <v>589</v>
      </c>
      <c r="J355" s="22" t="s">
        <v>590</v>
      </c>
      <c r="K355" s="22" t="s">
        <v>591</v>
      </c>
      <c r="L355" s="22" t="s">
        <v>45</v>
      </c>
      <c r="M355" s="22" t="s">
        <v>592</v>
      </c>
      <c r="N355" s="22" t="s">
        <v>574</v>
      </c>
      <c r="O355" s="23">
        <v>13.09</v>
      </c>
      <c r="P355" s="23">
        <v>34.99</v>
      </c>
      <c r="Q355" s="22">
        <v>1</v>
      </c>
      <c r="R355" s="23">
        <f t="shared" si="16"/>
        <v>34.99</v>
      </c>
      <c r="S355" s="24" t="str">
        <f t="shared" si="17"/>
        <v>Small</v>
      </c>
    </row>
    <row r="356" spans="1:19" hidden="1" outlineLevel="2" x14ac:dyDescent="0.45">
      <c r="A356" s="15">
        <v>54848</v>
      </c>
      <c r="B356" s="16">
        <v>42270</v>
      </c>
      <c r="C356" s="17" t="s">
        <v>689</v>
      </c>
      <c r="D356" s="17" t="s">
        <v>346</v>
      </c>
      <c r="E356" s="17" t="str">
        <f t="shared" si="15"/>
        <v>Caleb Hughes</v>
      </c>
      <c r="F356" s="17" t="s">
        <v>48</v>
      </c>
      <c r="G356" s="17" t="s">
        <v>49</v>
      </c>
      <c r="H356" s="17" t="s">
        <v>50</v>
      </c>
      <c r="I356" s="17" t="s">
        <v>683</v>
      </c>
      <c r="J356" s="17" t="s">
        <v>684</v>
      </c>
      <c r="K356" s="17" t="s">
        <v>684</v>
      </c>
      <c r="L356" s="17"/>
      <c r="M356" s="17" t="s">
        <v>573</v>
      </c>
      <c r="N356" s="17" t="s">
        <v>574</v>
      </c>
      <c r="O356" s="18">
        <v>1.87</v>
      </c>
      <c r="P356" s="18">
        <v>4.99</v>
      </c>
      <c r="Q356" s="17">
        <v>2</v>
      </c>
      <c r="R356" s="18">
        <f t="shared" si="16"/>
        <v>9.98</v>
      </c>
      <c r="S356" s="19" t="str">
        <f t="shared" si="17"/>
        <v>Small</v>
      </c>
    </row>
    <row r="357" spans="1:19" hidden="1" outlineLevel="2" x14ac:dyDescent="0.45">
      <c r="A357" s="20">
        <v>54848</v>
      </c>
      <c r="B357" s="21">
        <v>42270</v>
      </c>
      <c r="C357" s="22" t="s">
        <v>689</v>
      </c>
      <c r="D357" s="22" t="s">
        <v>346</v>
      </c>
      <c r="E357" s="22" t="str">
        <f t="shared" si="15"/>
        <v>Caleb Hughes</v>
      </c>
      <c r="F357" s="22" t="s">
        <v>48</v>
      </c>
      <c r="G357" s="22" t="s">
        <v>49</v>
      </c>
      <c r="H357" s="22" t="s">
        <v>50</v>
      </c>
      <c r="I357" s="22" t="s">
        <v>608</v>
      </c>
      <c r="J357" s="22" t="s">
        <v>609</v>
      </c>
      <c r="K357" s="22" t="s">
        <v>591</v>
      </c>
      <c r="L357" s="22" t="s">
        <v>532</v>
      </c>
      <c r="M357" s="22" t="s">
        <v>592</v>
      </c>
      <c r="N357" s="22" t="s">
        <v>574</v>
      </c>
      <c r="O357" s="23">
        <v>13.09</v>
      </c>
      <c r="P357" s="23">
        <v>34.99</v>
      </c>
      <c r="Q357" s="22">
        <v>1</v>
      </c>
      <c r="R357" s="23">
        <f t="shared" si="16"/>
        <v>34.99</v>
      </c>
      <c r="S357" s="24" t="str">
        <f t="shared" si="17"/>
        <v>Small</v>
      </c>
    </row>
    <row r="358" spans="1:19" hidden="1" outlineLevel="2" x14ac:dyDescent="0.45">
      <c r="A358" s="15">
        <v>54936</v>
      </c>
      <c r="B358" s="16">
        <v>42272</v>
      </c>
      <c r="C358" s="17" t="s">
        <v>845</v>
      </c>
      <c r="D358" s="17" t="s">
        <v>111</v>
      </c>
      <c r="E358" s="17" t="str">
        <f t="shared" si="15"/>
        <v>Rodney Alvarez</v>
      </c>
      <c r="F358" s="17" t="s">
        <v>242</v>
      </c>
      <c r="G358" s="17" t="s">
        <v>19</v>
      </c>
      <c r="H358" s="17" t="s">
        <v>19</v>
      </c>
      <c r="I358" s="17" t="s">
        <v>616</v>
      </c>
      <c r="J358" s="17" t="s">
        <v>617</v>
      </c>
      <c r="K358" s="17" t="s">
        <v>618</v>
      </c>
      <c r="L358" s="17"/>
      <c r="M358" s="17" t="s">
        <v>615</v>
      </c>
      <c r="N358" s="17" t="s">
        <v>574</v>
      </c>
      <c r="O358" s="18">
        <v>1.87</v>
      </c>
      <c r="P358" s="18">
        <v>4.99</v>
      </c>
      <c r="Q358" s="17">
        <v>3</v>
      </c>
      <c r="R358" s="18">
        <f t="shared" si="16"/>
        <v>14.97</v>
      </c>
      <c r="S358" s="19" t="str">
        <f t="shared" si="17"/>
        <v>Small</v>
      </c>
    </row>
    <row r="359" spans="1:19" hidden="1" outlineLevel="2" x14ac:dyDescent="0.45">
      <c r="A359" s="20">
        <v>54943</v>
      </c>
      <c r="B359" s="21">
        <v>42272</v>
      </c>
      <c r="C359" s="22" t="s">
        <v>846</v>
      </c>
      <c r="D359" s="22" t="s">
        <v>744</v>
      </c>
      <c r="E359" s="22" t="str">
        <f t="shared" si="15"/>
        <v>Matthew Williams</v>
      </c>
      <c r="F359" s="22" t="s">
        <v>94</v>
      </c>
      <c r="G359" s="22" t="s">
        <v>49</v>
      </c>
      <c r="H359" s="22" t="s">
        <v>56</v>
      </c>
      <c r="I359" s="22" t="s">
        <v>594</v>
      </c>
      <c r="J359" s="22" t="s">
        <v>595</v>
      </c>
      <c r="K359" s="22" t="s">
        <v>595</v>
      </c>
      <c r="L359" s="22"/>
      <c r="M359" s="22" t="s">
        <v>573</v>
      </c>
      <c r="N359" s="22" t="s">
        <v>574</v>
      </c>
      <c r="O359" s="23">
        <v>1.49</v>
      </c>
      <c r="P359" s="23">
        <v>3.99</v>
      </c>
      <c r="Q359" s="22">
        <v>3</v>
      </c>
      <c r="R359" s="23">
        <f t="shared" si="16"/>
        <v>11.97</v>
      </c>
      <c r="S359" s="24" t="str">
        <f t="shared" si="17"/>
        <v>Small</v>
      </c>
    </row>
    <row r="360" spans="1:19" hidden="1" outlineLevel="2" x14ac:dyDescent="0.45">
      <c r="A360" s="15">
        <v>54943</v>
      </c>
      <c r="B360" s="16">
        <v>42272</v>
      </c>
      <c r="C360" s="17" t="s">
        <v>846</v>
      </c>
      <c r="D360" s="17" t="s">
        <v>744</v>
      </c>
      <c r="E360" s="17" t="str">
        <f t="shared" si="15"/>
        <v>Matthew Williams</v>
      </c>
      <c r="F360" s="17" t="s">
        <v>94</v>
      </c>
      <c r="G360" s="17" t="s">
        <v>49</v>
      </c>
      <c r="H360" s="17" t="s">
        <v>56</v>
      </c>
      <c r="I360" s="17" t="s">
        <v>666</v>
      </c>
      <c r="J360" s="17" t="s">
        <v>667</v>
      </c>
      <c r="K360" s="17" t="s">
        <v>667</v>
      </c>
      <c r="L360" s="17"/>
      <c r="M360" s="17" t="s">
        <v>573</v>
      </c>
      <c r="N360" s="17" t="s">
        <v>574</v>
      </c>
      <c r="O360" s="18">
        <v>9.35</v>
      </c>
      <c r="P360" s="18">
        <v>24.99</v>
      </c>
      <c r="Q360" s="17">
        <v>1</v>
      </c>
      <c r="R360" s="18">
        <f t="shared" si="16"/>
        <v>24.99</v>
      </c>
      <c r="S360" s="19" t="str">
        <f t="shared" si="17"/>
        <v>Small</v>
      </c>
    </row>
    <row r="361" spans="1:19" hidden="1" outlineLevel="2" x14ac:dyDescent="0.45">
      <c r="A361" s="20">
        <v>54951</v>
      </c>
      <c r="B361" s="21">
        <v>42272</v>
      </c>
      <c r="C361" s="22" t="s">
        <v>847</v>
      </c>
      <c r="D361" s="22" t="s">
        <v>393</v>
      </c>
      <c r="E361" s="22" t="str">
        <f t="shared" si="15"/>
        <v>Shelby Morris</v>
      </c>
      <c r="F361" s="22" t="s">
        <v>94</v>
      </c>
      <c r="G361" s="22" t="s">
        <v>49</v>
      </c>
      <c r="H361" s="22" t="s">
        <v>56</v>
      </c>
      <c r="I361" s="22" t="s">
        <v>605</v>
      </c>
      <c r="J361" s="22" t="s">
        <v>606</v>
      </c>
      <c r="K361" s="22" t="s">
        <v>606</v>
      </c>
      <c r="L361" s="22"/>
      <c r="M361" s="22" t="s">
        <v>607</v>
      </c>
      <c r="N361" s="22" t="s">
        <v>574</v>
      </c>
      <c r="O361" s="23">
        <v>8.2200000000000006</v>
      </c>
      <c r="P361" s="23">
        <v>21.98</v>
      </c>
      <c r="Q361" s="22">
        <v>1</v>
      </c>
      <c r="R361" s="23">
        <f t="shared" si="16"/>
        <v>21.98</v>
      </c>
      <c r="S361" s="24" t="str">
        <f t="shared" si="17"/>
        <v>Small</v>
      </c>
    </row>
    <row r="362" spans="1:19" hidden="1" outlineLevel="2" x14ac:dyDescent="0.45">
      <c r="A362" s="15">
        <v>54956</v>
      </c>
      <c r="B362" s="16">
        <v>42272</v>
      </c>
      <c r="C362" s="17" t="s">
        <v>848</v>
      </c>
      <c r="D362" s="17" t="s">
        <v>277</v>
      </c>
      <c r="E362" s="17" t="str">
        <f t="shared" si="15"/>
        <v>Joy Ortega</v>
      </c>
      <c r="F362" s="17" t="s">
        <v>270</v>
      </c>
      <c r="G362" s="17" t="s">
        <v>89</v>
      </c>
      <c r="H362" s="17" t="s">
        <v>89</v>
      </c>
      <c r="I362" s="17" t="s">
        <v>666</v>
      </c>
      <c r="J362" s="17" t="s">
        <v>667</v>
      </c>
      <c r="K362" s="17" t="s">
        <v>667</v>
      </c>
      <c r="L362" s="17"/>
      <c r="M362" s="17" t="s">
        <v>573</v>
      </c>
      <c r="N362" s="17" t="s">
        <v>574</v>
      </c>
      <c r="O362" s="18">
        <v>9.35</v>
      </c>
      <c r="P362" s="18">
        <v>24.99</v>
      </c>
      <c r="Q362" s="17">
        <v>3</v>
      </c>
      <c r="R362" s="18">
        <f t="shared" si="16"/>
        <v>74.97</v>
      </c>
      <c r="S362" s="19" t="str">
        <f t="shared" si="17"/>
        <v>Small</v>
      </c>
    </row>
    <row r="363" spans="1:19" hidden="1" outlineLevel="2" x14ac:dyDescent="0.45">
      <c r="A363" s="20">
        <v>54956</v>
      </c>
      <c r="B363" s="21">
        <v>42272</v>
      </c>
      <c r="C363" s="22" t="s">
        <v>848</v>
      </c>
      <c r="D363" s="22" t="s">
        <v>277</v>
      </c>
      <c r="E363" s="22" t="str">
        <f t="shared" si="15"/>
        <v>Joy Ortega</v>
      </c>
      <c r="F363" s="22" t="s">
        <v>270</v>
      </c>
      <c r="G363" s="22" t="s">
        <v>89</v>
      </c>
      <c r="H363" s="22" t="s">
        <v>89</v>
      </c>
      <c r="I363" s="22" t="s">
        <v>663</v>
      </c>
      <c r="J363" s="22" t="s">
        <v>664</v>
      </c>
      <c r="K363" s="22" t="s">
        <v>665</v>
      </c>
      <c r="L363" s="22"/>
      <c r="M363" s="22" t="s">
        <v>573</v>
      </c>
      <c r="N363" s="22" t="s">
        <v>574</v>
      </c>
      <c r="O363" s="23">
        <v>0.86</v>
      </c>
      <c r="P363" s="23">
        <v>2.29</v>
      </c>
      <c r="Q363" s="22">
        <v>1</v>
      </c>
      <c r="R363" s="23">
        <f t="shared" si="16"/>
        <v>2.29</v>
      </c>
      <c r="S363" s="24" t="str">
        <f t="shared" si="17"/>
        <v>Small</v>
      </c>
    </row>
    <row r="364" spans="1:19" hidden="1" outlineLevel="2" x14ac:dyDescent="0.45">
      <c r="A364" s="15">
        <v>54958</v>
      </c>
      <c r="B364" s="16">
        <v>42272</v>
      </c>
      <c r="C364" s="17" t="s">
        <v>330</v>
      </c>
      <c r="D364" s="17" t="s">
        <v>124</v>
      </c>
      <c r="E364" s="17" t="str">
        <f t="shared" si="15"/>
        <v>Edwin Kumar</v>
      </c>
      <c r="F364" s="17" t="s">
        <v>88</v>
      </c>
      <c r="G364" s="17" t="s">
        <v>89</v>
      </c>
      <c r="H364" s="17" t="s">
        <v>89</v>
      </c>
      <c r="I364" s="17" t="s">
        <v>616</v>
      </c>
      <c r="J364" s="17" t="s">
        <v>617</v>
      </c>
      <c r="K364" s="17" t="s">
        <v>618</v>
      </c>
      <c r="L364" s="17"/>
      <c r="M364" s="17" t="s">
        <v>615</v>
      </c>
      <c r="N364" s="17" t="s">
        <v>574</v>
      </c>
      <c r="O364" s="18">
        <v>1.87</v>
      </c>
      <c r="P364" s="18">
        <v>4.99</v>
      </c>
      <c r="Q364" s="17">
        <v>2</v>
      </c>
      <c r="R364" s="18">
        <f t="shared" si="16"/>
        <v>9.98</v>
      </c>
      <c r="S364" s="19" t="str">
        <f t="shared" si="17"/>
        <v>Small</v>
      </c>
    </row>
    <row r="365" spans="1:19" hidden="1" outlineLevel="2" x14ac:dyDescent="0.45">
      <c r="A365" s="20">
        <v>54972</v>
      </c>
      <c r="B365" s="21">
        <v>42272</v>
      </c>
      <c r="C365" s="22" t="s">
        <v>678</v>
      </c>
      <c r="D365" s="22" t="s">
        <v>386</v>
      </c>
      <c r="E365" s="22" t="str">
        <f t="shared" si="15"/>
        <v>Darren Hernandez</v>
      </c>
      <c r="F365" s="22" t="s">
        <v>35</v>
      </c>
      <c r="G365" s="22" t="s">
        <v>19</v>
      </c>
      <c r="H365" s="22" t="s">
        <v>19</v>
      </c>
      <c r="I365" s="22" t="s">
        <v>613</v>
      </c>
      <c r="J365" s="22" t="s">
        <v>614</v>
      </c>
      <c r="K365" s="22" t="s">
        <v>614</v>
      </c>
      <c r="L365" s="22"/>
      <c r="M365" s="22" t="s">
        <v>615</v>
      </c>
      <c r="N365" s="22" t="s">
        <v>574</v>
      </c>
      <c r="O365" s="23">
        <v>3.36</v>
      </c>
      <c r="P365" s="23">
        <v>8.99</v>
      </c>
      <c r="Q365" s="22">
        <v>2</v>
      </c>
      <c r="R365" s="23">
        <f t="shared" si="16"/>
        <v>17.98</v>
      </c>
      <c r="S365" s="24" t="str">
        <f t="shared" si="17"/>
        <v>Small</v>
      </c>
    </row>
    <row r="366" spans="1:19" hidden="1" outlineLevel="2" x14ac:dyDescent="0.45">
      <c r="A366" s="15">
        <v>54972</v>
      </c>
      <c r="B366" s="16">
        <v>42272</v>
      </c>
      <c r="C366" s="17" t="s">
        <v>678</v>
      </c>
      <c r="D366" s="17" t="s">
        <v>386</v>
      </c>
      <c r="E366" s="17" t="str">
        <f t="shared" si="15"/>
        <v>Darren Hernandez</v>
      </c>
      <c r="F366" s="17" t="s">
        <v>35</v>
      </c>
      <c r="G366" s="17" t="s">
        <v>19</v>
      </c>
      <c r="H366" s="17" t="s">
        <v>19</v>
      </c>
      <c r="I366" s="17" t="s">
        <v>616</v>
      </c>
      <c r="J366" s="17" t="s">
        <v>617</v>
      </c>
      <c r="K366" s="17" t="s">
        <v>618</v>
      </c>
      <c r="L366" s="17"/>
      <c r="M366" s="17" t="s">
        <v>615</v>
      </c>
      <c r="N366" s="17" t="s">
        <v>574</v>
      </c>
      <c r="O366" s="18">
        <v>1.87</v>
      </c>
      <c r="P366" s="18">
        <v>4.99</v>
      </c>
      <c r="Q366" s="17">
        <v>1</v>
      </c>
      <c r="R366" s="18">
        <f t="shared" si="16"/>
        <v>4.99</v>
      </c>
      <c r="S366" s="19" t="str">
        <f t="shared" si="17"/>
        <v>Small</v>
      </c>
    </row>
    <row r="367" spans="1:19" hidden="1" outlineLevel="2" x14ac:dyDescent="0.45">
      <c r="A367" s="20">
        <v>54972</v>
      </c>
      <c r="B367" s="21">
        <v>42272</v>
      </c>
      <c r="C367" s="22" t="s">
        <v>678</v>
      </c>
      <c r="D367" s="22" t="s">
        <v>386</v>
      </c>
      <c r="E367" s="22" t="str">
        <f t="shared" si="15"/>
        <v>Darren Hernandez</v>
      </c>
      <c r="F367" s="22" t="s">
        <v>35</v>
      </c>
      <c r="G367" s="22" t="s">
        <v>19</v>
      </c>
      <c r="H367" s="22" t="s">
        <v>19</v>
      </c>
      <c r="I367" s="22" t="s">
        <v>599</v>
      </c>
      <c r="J367" s="22" t="s">
        <v>600</v>
      </c>
      <c r="K367" s="22" t="s">
        <v>601</v>
      </c>
      <c r="L367" s="22" t="s">
        <v>23</v>
      </c>
      <c r="M367" s="22" t="s">
        <v>602</v>
      </c>
      <c r="N367" s="22" t="s">
        <v>574</v>
      </c>
      <c r="O367" s="23">
        <v>20.57</v>
      </c>
      <c r="P367" s="23">
        <v>54.99</v>
      </c>
      <c r="Q367" s="22">
        <v>1</v>
      </c>
      <c r="R367" s="23">
        <f t="shared" si="16"/>
        <v>54.99</v>
      </c>
      <c r="S367" s="24" t="str">
        <f t="shared" si="17"/>
        <v>Small</v>
      </c>
    </row>
    <row r="368" spans="1:19" hidden="1" outlineLevel="2" x14ac:dyDescent="0.45">
      <c r="A368" s="15">
        <v>54972</v>
      </c>
      <c r="B368" s="16">
        <v>42272</v>
      </c>
      <c r="C368" s="17" t="s">
        <v>678</v>
      </c>
      <c r="D368" s="17" t="s">
        <v>386</v>
      </c>
      <c r="E368" s="17" t="str">
        <f t="shared" si="15"/>
        <v>Darren Hernandez</v>
      </c>
      <c r="F368" s="17" t="s">
        <v>35</v>
      </c>
      <c r="G368" s="17" t="s">
        <v>19</v>
      </c>
      <c r="H368" s="17" t="s">
        <v>19</v>
      </c>
      <c r="I368" s="17" t="s">
        <v>707</v>
      </c>
      <c r="J368" s="17" t="s">
        <v>708</v>
      </c>
      <c r="K368" s="17" t="s">
        <v>709</v>
      </c>
      <c r="L368" s="17"/>
      <c r="M368" s="17" t="s">
        <v>710</v>
      </c>
      <c r="N368" s="17" t="s">
        <v>574</v>
      </c>
      <c r="O368" s="18">
        <v>2.97</v>
      </c>
      <c r="P368" s="18">
        <v>7.95</v>
      </c>
      <c r="Q368" s="17">
        <v>1</v>
      </c>
      <c r="R368" s="18">
        <f t="shared" si="16"/>
        <v>7.95</v>
      </c>
      <c r="S368" s="19" t="str">
        <f t="shared" si="17"/>
        <v>Small</v>
      </c>
    </row>
    <row r="369" spans="1:19" hidden="1" outlineLevel="2" x14ac:dyDescent="0.45">
      <c r="A369" s="20">
        <v>54979</v>
      </c>
      <c r="B369" s="21">
        <v>42273</v>
      </c>
      <c r="C369" s="22" t="s">
        <v>224</v>
      </c>
      <c r="D369" s="22" t="s">
        <v>386</v>
      </c>
      <c r="E369" s="22" t="str">
        <f t="shared" si="15"/>
        <v>Isaac Hernandez</v>
      </c>
      <c r="F369" s="22" t="s">
        <v>69</v>
      </c>
      <c r="G369" s="22" t="s">
        <v>19</v>
      </c>
      <c r="H369" s="22" t="s">
        <v>19</v>
      </c>
      <c r="I369" s="22" t="s">
        <v>683</v>
      </c>
      <c r="J369" s="22" t="s">
        <v>684</v>
      </c>
      <c r="K369" s="22" t="s">
        <v>684</v>
      </c>
      <c r="L369" s="22"/>
      <c r="M369" s="22" t="s">
        <v>573</v>
      </c>
      <c r="N369" s="22" t="s">
        <v>574</v>
      </c>
      <c r="O369" s="23">
        <v>1.87</v>
      </c>
      <c r="P369" s="23">
        <v>4.99</v>
      </c>
      <c r="Q369" s="22">
        <v>1</v>
      </c>
      <c r="R369" s="23">
        <f t="shared" si="16"/>
        <v>4.99</v>
      </c>
      <c r="S369" s="24" t="str">
        <f t="shared" si="17"/>
        <v>Small</v>
      </c>
    </row>
    <row r="370" spans="1:19" hidden="1" outlineLevel="2" x14ac:dyDescent="0.45">
      <c r="A370" s="15">
        <v>54979</v>
      </c>
      <c r="B370" s="16">
        <v>42273</v>
      </c>
      <c r="C370" s="17" t="s">
        <v>224</v>
      </c>
      <c r="D370" s="17" t="s">
        <v>386</v>
      </c>
      <c r="E370" s="17" t="str">
        <f t="shared" si="15"/>
        <v>Isaac Hernandez</v>
      </c>
      <c r="F370" s="17" t="s">
        <v>69</v>
      </c>
      <c r="G370" s="17" t="s">
        <v>19</v>
      </c>
      <c r="H370" s="17" t="s">
        <v>19</v>
      </c>
      <c r="I370" s="17" t="s">
        <v>605</v>
      </c>
      <c r="J370" s="17" t="s">
        <v>606</v>
      </c>
      <c r="K370" s="17" t="s">
        <v>606</v>
      </c>
      <c r="L370" s="17"/>
      <c r="M370" s="17" t="s">
        <v>607</v>
      </c>
      <c r="N370" s="17" t="s">
        <v>574</v>
      </c>
      <c r="O370" s="18">
        <v>8.2200000000000006</v>
      </c>
      <c r="P370" s="18">
        <v>21.98</v>
      </c>
      <c r="Q370" s="17">
        <v>1</v>
      </c>
      <c r="R370" s="18">
        <f t="shared" si="16"/>
        <v>21.98</v>
      </c>
      <c r="S370" s="19" t="str">
        <f t="shared" si="17"/>
        <v>Small</v>
      </c>
    </row>
    <row r="371" spans="1:19" hidden="1" outlineLevel="2" x14ac:dyDescent="0.45">
      <c r="A371" s="20">
        <v>55015</v>
      </c>
      <c r="B371" s="21">
        <v>42273</v>
      </c>
      <c r="C371" s="22" t="s">
        <v>794</v>
      </c>
      <c r="D371" s="22" t="s">
        <v>477</v>
      </c>
      <c r="E371" s="22" t="str">
        <f t="shared" si="15"/>
        <v>Dalton Russell</v>
      </c>
      <c r="F371" s="22" t="s">
        <v>55</v>
      </c>
      <c r="G371" s="22" t="s">
        <v>49</v>
      </c>
      <c r="H371" s="22" t="s">
        <v>56</v>
      </c>
      <c r="I371" s="22" t="s">
        <v>648</v>
      </c>
      <c r="J371" s="22" t="s">
        <v>649</v>
      </c>
      <c r="K371" s="22" t="s">
        <v>649</v>
      </c>
      <c r="L371" s="22"/>
      <c r="M371" s="22" t="s">
        <v>615</v>
      </c>
      <c r="N371" s="22" t="s">
        <v>574</v>
      </c>
      <c r="O371" s="23">
        <v>3.74</v>
      </c>
      <c r="P371" s="23">
        <v>9.99</v>
      </c>
      <c r="Q371" s="22">
        <v>1</v>
      </c>
      <c r="R371" s="23">
        <f t="shared" si="16"/>
        <v>9.99</v>
      </c>
      <c r="S371" s="24" t="str">
        <f t="shared" si="17"/>
        <v>Small</v>
      </c>
    </row>
    <row r="372" spans="1:19" hidden="1" outlineLevel="2" x14ac:dyDescent="0.45">
      <c r="A372" s="15">
        <v>55015</v>
      </c>
      <c r="B372" s="16">
        <v>42273</v>
      </c>
      <c r="C372" s="17" t="s">
        <v>794</v>
      </c>
      <c r="D372" s="17" t="s">
        <v>477</v>
      </c>
      <c r="E372" s="17" t="str">
        <f t="shared" si="15"/>
        <v>Dalton Russell</v>
      </c>
      <c r="F372" s="17" t="s">
        <v>55</v>
      </c>
      <c r="G372" s="17" t="s">
        <v>49</v>
      </c>
      <c r="H372" s="17" t="s">
        <v>56</v>
      </c>
      <c r="I372" s="17" t="s">
        <v>616</v>
      </c>
      <c r="J372" s="17" t="s">
        <v>617</v>
      </c>
      <c r="K372" s="17" t="s">
        <v>618</v>
      </c>
      <c r="L372" s="17"/>
      <c r="M372" s="17" t="s">
        <v>615</v>
      </c>
      <c r="N372" s="17" t="s">
        <v>574</v>
      </c>
      <c r="O372" s="18">
        <v>1.87</v>
      </c>
      <c r="P372" s="18">
        <v>4.99</v>
      </c>
      <c r="Q372" s="17">
        <v>2</v>
      </c>
      <c r="R372" s="18">
        <f t="shared" si="16"/>
        <v>9.98</v>
      </c>
      <c r="S372" s="19" t="str">
        <f t="shared" si="17"/>
        <v>Small</v>
      </c>
    </row>
    <row r="373" spans="1:19" hidden="1" outlineLevel="2" x14ac:dyDescent="0.45">
      <c r="A373" s="20">
        <v>55015</v>
      </c>
      <c r="B373" s="21">
        <v>42273</v>
      </c>
      <c r="C373" s="22" t="s">
        <v>794</v>
      </c>
      <c r="D373" s="22" t="s">
        <v>477</v>
      </c>
      <c r="E373" s="22" t="str">
        <f t="shared" si="15"/>
        <v>Dalton Russell</v>
      </c>
      <c r="F373" s="22" t="s">
        <v>55</v>
      </c>
      <c r="G373" s="22" t="s">
        <v>49</v>
      </c>
      <c r="H373" s="22" t="s">
        <v>56</v>
      </c>
      <c r="I373" s="22" t="s">
        <v>690</v>
      </c>
      <c r="J373" s="22" t="s">
        <v>691</v>
      </c>
      <c r="K373" s="22" t="s">
        <v>691</v>
      </c>
      <c r="L373" s="22"/>
      <c r="M373" s="22" t="s">
        <v>692</v>
      </c>
      <c r="N373" s="22" t="s">
        <v>574</v>
      </c>
      <c r="O373" s="23">
        <v>44.88</v>
      </c>
      <c r="P373" s="23">
        <v>120</v>
      </c>
      <c r="Q373" s="22">
        <v>2</v>
      </c>
      <c r="R373" s="23">
        <f t="shared" si="16"/>
        <v>240</v>
      </c>
      <c r="S373" s="24" t="str">
        <f t="shared" si="17"/>
        <v>Small</v>
      </c>
    </row>
    <row r="374" spans="1:19" hidden="1" outlineLevel="2" x14ac:dyDescent="0.45">
      <c r="A374" s="15">
        <v>55016</v>
      </c>
      <c r="B374" s="16">
        <v>42273</v>
      </c>
      <c r="C374" s="17" t="s">
        <v>418</v>
      </c>
      <c r="D374" s="17" t="s">
        <v>851</v>
      </c>
      <c r="E374" s="17" t="str">
        <f t="shared" si="15"/>
        <v>Amanda Phillips</v>
      </c>
      <c r="F374" s="17" t="s">
        <v>48</v>
      </c>
      <c r="G374" s="17" t="s">
        <v>49</v>
      </c>
      <c r="H374" s="17" t="s">
        <v>50</v>
      </c>
      <c r="I374" s="17" t="s">
        <v>605</v>
      </c>
      <c r="J374" s="17" t="s">
        <v>606</v>
      </c>
      <c r="K374" s="17" t="s">
        <v>606</v>
      </c>
      <c r="L374" s="17"/>
      <c r="M374" s="17" t="s">
        <v>607</v>
      </c>
      <c r="N374" s="17" t="s">
        <v>574</v>
      </c>
      <c r="O374" s="18">
        <v>8.2200000000000006</v>
      </c>
      <c r="P374" s="18">
        <v>21.98</v>
      </c>
      <c r="Q374" s="17">
        <v>1</v>
      </c>
      <c r="R374" s="18">
        <f t="shared" si="16"/>
        <v>21.98</v>
      </c>
      <c r="S374" s="19" t="str">
        <f t="shared" si="17"/>
        <v>Small</v>
      </c>
    </row>
    <row r="375" spans="1:19" hidden="1" outlineLevel="2" x14ac:dyDescent="0.45">
      <c r="A375" s="20">
        <v>55087</v>
      </c>
      <c r="B375" s="21">
        <v>42274</v>
      </c>
      <c r="C375" s="22" t="s">
        <v>85</v>
      </c>
      <c r="D375" s="22" t="s">
        <v>407</v>
      </c>
      <c r="E375" s="22" t="str">
        <f t="shared" si="15"/>
        <v>Alexandria Ross</v>
      </c>
      <c r="F375" s="22" t="s">
        <v>48</v>
      </c>
      <c r="G375" s="22" t="s">
        <v>49</v>
      </c>
      <c r="H375" s="22" t="s">
        <v>50</v>
      </c>
      <c r="I375" s="22" t="s">
        <v>661</v>
      </c>
      <c r="J375" s="22" t="s">
        <v>662</v>
      </c>
      <c r="K375" s="22" t="s">
        <v>591</v>
      </c>
      <c r="L375" s="22" t="s">
        <v>31</v>
      </c>
      <c r="M375" s="22" t="s">
        <v>592</v>
      </c>
      <c r="N375" s="22" t="s">
        <v>574</v>
      </c>
      <c r="O375" s="23">
        <v>13.09</v>
      </c>
      <c r="P375" s="23">
        <v>34.99</v>
      </c>
      <c r="Q375" s="22">
        <v>4</v>
      </c>
      <c r="R375" s="23">
        <f t="shared" si="16"/>
        <v>139.96</v>
      </c>
      <c r="S375" s="24" t="str">
        <f t="shared" si="17"/>
        <v>Small</v>
      </c>
    </row>
    <row r="376" spans="1:19" hidden="1" outlineLevel="2" x14ac:dyDescent="0.45">
      <c r="A376" s="15">
        <v>55103</v>
      </c>
      <c r="B376" s="16">
        <v>42275</v>
      </c>
      <c r="C376" s="17" t="s">
        <v>854</v>
      </c>
      <c r="D376" s="17" t="s">
        <v>271</v>
      </c>
      <c r="E376" s="17" t="str">
        <f t="shared" si="15"/>
        <v>Amber Young</v>
      </c>
      <c r="F376" s="17" t="s">
        <v>48</v>
      </c>
      <c r="G376" s="17" t="s">
        <v>49</v>
      </c>
      <c r="H376" s="17" t="s">
        <v>50</v>
      </c>
      <c r="I376" s="17" t="s">
        <v>580</v>
      </c>
      <c r="J376" s="17" t="s">
        <v>581</v>
      </c>
      <c r="K376" s="17" t="s">
        <v>581</v>
      </c>
      <c r="L376" s="17"/>
      <c r="M376" s="17" t="s">
        <v>573</v>
      </c>
      <c r="N376" s="17" t="s">
        <v>574</v>
      </c>
      <c r="O376" s="18">
        <v>1.87</v>
      </c>
      <c r="P376" s="18">
        <v>4.99</v>
      </c>
      <c r="Q376" s="17">
        <v>3</v>
      </c>
      <c r="R376" s="18">
        <f t="shared" si="16"/>
        <v>14.97</v>
      </c>
      <c r="S376" s="19" t="str">
        <f t="shared" si="17"/>
        <v>Small</v>
      </c>
    </row>
    <row r="377" spans="1:19" hidden="1" outlineLevel="2" x14ac:dyDescent="0.45">
      <c r="A377" s="20">
        <v>55103</v>
      </c>
      <c r="B377" s="21">
        <v>42275</v>
      </c>
      <c r="C377" s="22" t="s">
        <v>854</v>
      </c>
      <c r="D377" s="22" t="s">
        <v>271</v>
      </c>
      <c r="E377" s="22" t="str">
        <f t="shared" si="15"/>
        <v>Amber Young</v>
      </c>
      <c r="F377" s="22" t="s">
        <v>48</v>
      </c>
      <c r="G377" s="22" t="s">
        <v>49</v>
      </c>
      <c r="H377" s="22" t="s">
        <v>50</v>
      </c>
      <c r="I377" s="22" t="s">
        <v>663</v>
      </c>
      <c r="J377" s="22" t="s">
        <v>664</v>
      </c>
      <c r="K377" s="22" t="s">
        <v>665</v>
      </c>
      <c r="L377" s="22"/>
      <c r="M377" s="22" t="s">
        <v>573</v>
      </c>
      <c r="N377" s="22" t="s">
        <v>574</v>
      </c>
      <c r="O377" s="23">
        <v>0.86</v>
      </c>
      <c r="P377" s="23">
        <v>2.29</v>
      </c>
      <c r="Q377" s="22">
        <v>1</v>
      </c>
      <c r="R377" s="23">
        <f t="shared" si="16"/>
        <v>2.29</v>
      </c>
      <c r="S377" s="24" t="str">
        <f t="shared" si="17"/>
        <v>Small</v>
      </c>
    </row>
    <row r="378" spans="1:19" hidden="1" outlineLevel="2" x14ac:dyDescent="0.45">
      <c r="A378" s="15">
        <v>55135</v>
      </c>
      <c r="B378" s="16">
        <v>42275</v>
      </c>
      <c r="C378" s="17" t="s">
        <v>772</v>
      </c>
      <c r="D378" s="17" t="s">
        <v>100</v>
      </c>
      <c r="E378" s="17" t="str">
        <f t="shared" si="15"/>
        <v>Paige Cox</v>
      </c>
      <c r="F378" s="17" t="s">
        <v>48</v>
      </c>
      <c r="G378" s="17" t="s">
        <v>49</v>
      </c>
      <c r="H378" s="17" t="s">
        <v>50</v>
      </c>
      <c r="I378" s="17" t="s">
        <v>661</v>
      </c>
      <c r="J378" s="17" t="s">
        <v>662</v>
      </c>
      <c r="K378" s="17" t="s">
        <v>591</v>
      </c>
      <c r="L378" s="17" t="s">
        <v>31</v>
      </c>
      <c r="M378" s="17" t="s">
        <v>592</v>
      </c>
      <c r="N378" s="17" t="s">
        <v>574</v>
      </c>
      <c r="O378" s="18">
        <v>13.09</v>
      </c>
      <c r="P378" s="18">
        <v>34.99</v>
      </c>
      <c r="Q378" s="17">
        <v>4</v>
      </c>
      <c r="R378" s="18">
        <f t="shared" si="16"/>
        <v>139.96</v>
      </c>
      <c r="S378" s="19" t="str">
        <f t="shared" si="17"/>
        <v>Small</v>
      </c>
    </row>
    <row r="379" spans="1:19" hidden="1" outlineLevel="2" x14ac:dyDescent="0.45">
      <c r="A379" s="20">
        <v>55156</v>
      </c>
      <c r="B379" s="21">
        <v>42276</v>
      </c>
      <c r="C379" s="22" t="s">
        <v>855</v>
      </c>
      <c r="D379" s="22" t="s">
        <v>306</v>
      </c>
      <c r="E379" s="22" t="str">
        <f t="shared" si="15"/>
        <v>Alyssa Harris</v>
      </c>
      <c r="F379" s="22" t="s">
        <v>48</v>
      </c>
      <c r="G379" s="22" t="s">
        <v>49</v>
      </c>
      <c r="H379" s="22" t="s">
        <v>50</v>
      </c>
      <c r="I379" s="22" t="s">
        <v>596</v>
      </c>
      <c r="J379" s="22" t="s">
        <v>597</v>
      </c>
      <c r="K379" s="22" t="s">
        <v>597</v>
      </c>
      <c r="L379" s="22"/>
      <c r="M379" s="22" t="s">
        <v>573</v>
      </c>
      <c r="N379" s="22" t="s">
        <v>574</v>
      </c>
      <c r="O379" s="23">
        <v>12.19</v>
      </c>
      <c r="P379" s="23">
        <v>32.6</v>
      </c>
      <c r="Q379" s="22">
        <v>2</v>
      </c>
      <c r="R379" s="23">
        <f t="shared" si="16"/>
        <v>65.2</v>
      </c>
      <c r="S379" s="24" t="str">
        <f t="shared" si="17"/>
        <v>Small</v>
      </c>
    </row>
    <row r="380" spans="1:19" hidden="1" outlineLevel="2" x14ac:dyDescent="0.45">
      <c r="A380" s="15">
        <v>55157</v>
      </c>
      <c r="B380" s="16">
        <v>42276</v>
      </c>
      <c r="C380" s="17" t="s">
        <v>856</v>
      </c>
      <c r="D380" s="17" t="s">
        <v>276</v>
      </c>
      <c r="E380" s="17" t="str">
        <f t="shared" si="15"/>
        <v>Logan Coleman</v>
      </c>
      <c r="F380" s="17" t="s">
        <v>215</v>
      </c>
      <c r="G380" s="17" t="s">
        <v>216</v>
      </c>
      <c r="H380" s="17" t="s">
        <v>216</v>
      </c>
      <c r="I380" s="17" t="s">
        <v>608</v>
      </c>
      <c r="J380" s="17" t="s">
        <v>609</v>
      </c>
      <c r="K380" s="17" t="s">
        <v>591</v>
      </c>
      <c r="L380" s="17" t="s">
        <v>532</v>
      </c>
      <c r="M380" s="17" t="s">
        <v>592</v>
      </c>
      <c r="N380" s="17" t="s">
        <v>574</v>
      </c>
      <c r="O380" s="18">
        <v>13.09</v>
      </c>
      <c r="P380" s="18">
        <v>34.99</v>
      </c>
      <c r="Q380" s="17">
        <v>1</v>
      </c>
      <c r="R380" s="18">
        <f t="shared" si="16"/>
        <v>34.99</v>
      </c>
      <c r="S380" s="19" t="str">
        <f t="shared" si="17"/>
        <v>Small</v>
      </c>
    </row>
    <row r="381" spans="1:19" hidden="1" outlineLevel="2" x14ac:dyDescent="0.45">
      <c r="A381" s="20">
        <v>55157</v>
      </c>
      <c r="B381" s="21">
        <v>42276</v>
      </c>
      <c r="C381" s="22" t="s">
        <v>856</v>
      </c>
      <c r="D381" s="22" t="s">
        <v>276</v>
      </c>
      <c r="E381" s="22" t="str">
        <f t="shared" si="15"/>
        <v>Logan Coleman</v>
      </c>
      <c r="F381" s="22" t="s">
        <v>215</v>
      </c>
      <c r="G381" s="22" t="s">
        <v>216</v>
      </c>
      <c r="H381" s="22" t="s">
        <v>216</v>
      </c>
      <c r="I381" s="22" t="s">
        <v>683</v>
      </c>
      <c r="J381" s="22" t="s">
        <v>684</v>
      </c>
      <c r="K381" s="22" t="s">
        <v>684</v>
      </c>
      <c r="L381" s="22"/>
      <c r="M381" s="22" t="s">
        <v>573</v>
      </c>
      <c r="N381" s="22" t="s">
        <v>574</v>
      </c>
      <c r="O381" s="23">
        <v>1.87</v>
      </c>
      <c r="P381" s="23">
        <v>4.99</v>
      </c>
      <c r="Q381" s="22">
        <v>1</v>
      </c>
      <c r="R381" s="23">
        <f t="shared" si="16"/>
        <v>4.99</v>
      </c>
      <c r="S381" s="24" t="str">
        <f t="shared" si="17"/>
        <v>Small</v>
      </c>
    </row>
    <row r="382" spans="1:19" hidden="1" outlineLevel="2" x14ac:dyDescent="0.45">
      <c r="A382" s="15">
        <v>55157</v>
      </c>
      <c r="B382" s="16">
        <v>42276</v>
      </c>
      <c r="C382" s="17" t="s">
        <v>856</v>
      </c>
      <c r="D382" s="17" t="s">
        <v>276</v>
      </c>
      <c r="E382" s="17" t="str">
        <f t="shared" si="15"/>
        <v>Logan Coleman</v>
      </c>
      <c r="F382" s="17" t="s">
        <v>215</v>
      </c>
      <c r="G382" s="17" t="s">
        <v>216</v>
      </c>
      <c r="H382" s="17" t="s">
        <v>216</v>
      </c>
      <c r="I382" s="17" t="s">
        <v>681</v>
      </c>
      <c r="J382" s="17" t="s">
        <v>682</v>
      </c>
      <c r="K382" s="17" t="s">
        <v>682</v>
      </c>
      <c r="L382" s="17"/>
      <c r="M382" s="17" t="s">
        <v>573</v>
      </c>
      <c r="N382" s="17" t="s">
        <v>574</v>
      </c>
      <c r="O382" s="18">
        <v>11.22</v>
      </c>
      <c r="P382" s="18">
        <v>29.99</v>
      </c>
      <c r="Q382" s="17">
        <v>1</v>
      </c>
      <c r="R382" s="18">
        <f t="shared" si="16"/>
        <v>29.99</v>
      </c>
      <c r="S382" s="19" t="str">
        <f t="shared" si="17"/>
        <v>Small</v>
      </c>
    </row>
    <row r="383" spans="1:19" hidden="1" outlineLevel="2" x14ac:dyDescent="0.45">
      <c r="A383" s="20">
        <v>55425</v>
      </c>
      <c r="B383" s="21">
        <v>42279</v>
      </c>
      <c r="C383" s="22" t="s">
        <v>857</v>
      </c>
      <c r="D383" s="22" t="s">
        <v>501</v>
      </c>
      <c r="E383" s="22" t="str">
        <f t="shared" si="15"/>
        <v>Orlando Ramos</v>
      </c>
      <c r="F383" s="22" t="s">
        <v>40</v>
      </c>
      <c r="G383" s="22" t="s">
        <v>41</v>
      </c>
      <c r="H383" s="22" t="s">
        <v>41</v>
      </c>
      <c r="I383" s="22" t="s">
        <v>616</v>
      </c>
      <c r="J383" s="22" t="s">
        <v>617</v>
      </c>
      <c r="K383" s="22" t="s">
        <v>618</v>
      </c>
      <c r="L383" s="22"/>
      <c r="M383" s="22" t="s">
        <v>615</v>
      </c>
      <c r="N383" s="22" t="s">
        <v>574</v>
      </c>
      <c r="O383" s="23">
        <v>1.87</v>
      </c>
      <c r="P383" s="23">
        <v>4.99</v>
      </c>
      <c r="Q383" s="22">
        <v>3</v>
      </c>
      <c r="R383" s="23">
        <f t="shared" si="16"/>
        <v>14.97</v>
      </c>
      <c r="S383" s="24" t="str">
        <f t="shared" si="17"/>
        <v>Small</v>
      </c>
    </row>
    <row r="384" spans="1:19" hidden="1" outlineLevel="2" x14ac:dyDescent="0.45">
      <c r="A384" s="15">
        <v>55446</v>
      </c>
      <c r="B384" s="16">
        <v>42279</v>
      </c>
      <c r="C384" s="17" t="s">
        <v>452</v>
      </c>
      <c r="D384" s="17" t="s">
        <v>858</v>
      </c>
      <c r="E384" s="17" t="str">
        <f t="shared" si="15"/>
        <v>Lacey Yuan</v>
      </c>
      <c r="F384" s="17" t="s">
        <v>69</v>
      </c>
      <c r="G384" s="17" t="s">
        <v>19</v>
      </c>
      <c r="H384" s="17" t="s">
        <v>19</v>
      </c>
      <c r="I384" s="17" t="s">
        <v>661</v>
      </c>
      <c r="J384" s="17" t="s">
        <v>662</v>
      </c>
      <c r="K384" s="17" t="s">
        <v>591</v>
      </c>
      <c r="L384" s="17" t="s">
        <v>31</v>
      </c>
      <c r="M384" s="17" t="s">
        <v>592</v>
      </c>
      <c r="N384" s="17" t="s">
        <v>574</v>
      </c>
      <c r="O384" s="18">
        <v>13.09</v>
      </c>
      <c r="P384" s="18">
        <v>34.99</v>
      </c>
      <c r="Q384" s="17">
        <v>2</v>
      </c>
      <c r="R384" s="18">
        <f t="shared" si="16"/>
        <v>69.98</v>
      </c>
      <c r="S384" s="19" t="str">
        <f t="shared" si="17"/>
        <v>Small</v>
      </c>
    </row>
    <row r="385" spans="1:19" hidden="1" outlineLevel="2" x14ac:dyDescent="0.45">
      <c r="A385" s="20">
        <v>55449</v>
      </c>
      <c r="B385" s="21">
        <v>42279</v>
      </c>
      <c r="C385" s="22" t="s">
        <v>575</v>
      </c>
      <c r="D385" s="22" t="s">
        <v>228</v>
      </c>
      <c r="E385" s="22" t="str">
        <f t="shared" si="15"/>
        <v>Audrey Munoz</v>
      </c>
      <c r="F385" s="22" t="s">
        <v>18</v>
      </c>
      <c r="G385" s="22" t="s">
        <v>19</v>
      </c>
      <c r="H385" s="22" t="s">
        <v>19</v>
      </c>
      <c r="I385" s="22" t="s">
        <v>599</v>
      </c>
      <c r="J385" s="22" t="s">
        <v>600</v>
      </c>
      <c r="K385" s="22" t="s">
        <v>601</v>
      </c>
      <c r="L385" s="22" t="s">
        <v>23</v>
      </c>
      <c r="M385" s="22" t="s">
        <v>602</v>
      </c>
      <c r="N385" s="22" t="s">
        <v>574</v>
      </c>
      <c r="O385" s="23">
        <v>20.57</v>
      </c>
      <c r="P385" s="23">
        <v>54.99</v>
      </c>
      <c r="Q385" s="22">
        <v>1</v>
      </c>
      <c r="R385" s="23">
        <f t="shared" si="16"/>
        <v>54.99</v>
      </c>
      <c r="S385" s="24" t="str">
        <f t="shared" si="17"/>
        <v>Small</v>
      </c>
    </row>
    <row r="386" spans="1:19" hidden="1" outlineLevel="2" x14ac:dyDescent="0.45">
      <c r="A386" s="15">
        <v>55451</v>
      </c>
      <c r="B386" s="16">
        <v>42280</v>
      </c>
      <c r="C386" s="17" t="s">
        <v>837</v>
      </c>
      <c r="D386" s="17" t="s">
        <v>740</v>
      </c>
      <c r="E386" s="17" t="str">
        <f t="shared" ref="E386:E449" si="18">CONCATENATE(C386," ",D386)</f>
        <v>Kelsey Nara</v>
      </c>
      <c r="F386" s="17" t="s">
        <v>69</v>
      </c>
      <c r="G386" s="17" t="s">
        <v>19</v>
      </c>
      <c r="H386" s="17" t="s">
        <v>19</v>
      </c>
      <c r="I386" s="17" t="s">
        <v>666</v>
      </c>
      <c r="J386" s="17" t="s">
        <v>667</v>
      </c>
      <c r="K386" s="17" t="s">
        <v>667</v>
      </c>
      <c r="L386" s="17"/>
      <c r="M386" s="17" t="s">
        <v>573</v>
      </c>
      <c r="N386" s="17" t="s">
        <v>574</v>
      </c>
      <c r="O386" s="18">
        <v>9.35</v>
      </c>
      <c r="P386" s="18">
        <v>24.99</v>
      </c>
      <c r="Q386" s="17">
        <v>1</v>
      </c>
      <c r="R386" s="18">
        <f t="shared" ref="R386:R449" si="19">P386*Q386</f>
        <v>24.99</v>
      </c>
      <c r="S386" s="19" t="str">
        <f t="shared" ref="S386:S449" si="20">VLOOKUP(R386,$T$2:$U$4,2,TRUE)</f>
        <v>Small</v>
      </c>
    </row>
    <row r="387" spans="1:19" hidden="1" outlineLevel="2" x14ac:dyDescent="0.45">
      <c r="A387" s="20">
        <v>55495</v>
      </c>
      <c r="B387" s="21">
        <v>42280</v>
      </c>
      <c r="C387" s="22" t="s">
        <v>859</v>
      </c>
      <c r="D387" s="22" t="s">
        <v>104</v>
      </c>
      <c r="E387" s="22" t="str">
        <f t="shared" si="18"/>
        <v>Sabrina Rubio</v>
      </c>
      <c r="F387" s="22" t="s">
        <v>35</v>
      </c>
      <c r="G387" s="22" t="s">
        <v>19</v>
      </c>
      <c r="H387" s="22" t="s">
        <v>19</v>
      </c>
      <c r="I387" s="22" t="s">
        <v>589</v>
      </c>
      <c r="J387" s="22" t="s">
        <v>590</v>
      </c>
      <c r="K387" s="22" t="s">
        <v>591</v>
      </c>
      <c r="L387" s="22" t="s">
        <v>45</v>
      </c>
      <c r="M387" s="22" t="s">
        <v>592</v>
      </c>
      <c r="N387" s="22" t="s">
        <v>574</v>
      </c>
      <c r="O387" s="23">
        <v>13.09</v>
      </c>
      <c r="P387" s="23">
        <v>34.99</v>
      </c>
      <c r="Q387" s="22">
        <v>1</v>
      </c>
      <c r="R387" s="23">
        <f t="shared" si="19"/>
        <v>34.99</v>
      </c>
      <c r="S387" s="24" t="str">
        <f t="shared" si="20"/>
        <v>Small</v>
      </c>
    </row>
    <row r="388" spans="1:19" hidden="1" outlineLevel="2" x14ac:dyDescent="0.45">
      <c r="A388" s="15">
        <v>55505</v>
      </c>
      <c r="B388" s="16">
        <v>42281</v>
      </c>
      <c r="C388" s="17" t="s">
        <v>108</v>
      </c>
      <c r="D388" s="17" t="s">
        <v>276</v>
      </c>
      <c r="E388" s="17" t="str">
        <f t="shared" si="18"/>
        <v>Kevin Coleman</v>
      </c>
      <c r="F388" s="17" t="s">
        <v>81</v>
      </c>
      <c r="G388" s="17" t="s">
        <v>82</v>
      </c>
      <c r="H388" s="17" t="s">
        <v>82</v>
      </c>
      <c r="I388" s="17" t="s">
        <v>599</v>
      </c>
      <c r="J388" s="17" t="s">
        <v>600</v>
      </c>
      <c r="K388" s="17" t="s">
        <v>601</v>
      </c>
      <c r="L388" s="17" t="s">
        <v>23</v>
      </c>
      <c r="M388" s="17" t="s">
        <v>602</v>
      </c>
      <c r="N388" s="17" t="s">
        <v>574</v>
      </c>
      <c r="O388" s="18">
        <v>20.57</v>
      </c>
      <c r="P388" s="18">
        <v>54.99</v>
      </c>
      <c r="Q388" s="17">
        <v>4</v>
      </c>
      <c r="R388" s="18">
        <f t="shared" si="19"/>
        <v>219.96</v>
      </c>
      <c r="S388" s="19" t="str">
        <f t="shared" si="20"/>
        <v>Small</v>
      </c>
    </row>
    <row r="389" spans="1:19" hidden="1" outlineLevel="2" x14ac:dyDescent="0.45">
      <c r="A389" s="20">
        <v>55510</v>
      </c>
      <c r="B389" s="21">
        <v>42281</v>
      </c>
      <c r="C389" s="22" t="s">
        <v>101</v>
      </c>
      <c r="D389" s="22" t="s">
        <v>164</v>
      </c>
      <c r="E389" s="22" t="str">
        <f t="shared" si="18"/>
        <v>Willie Wang</v>
      </c>
      <c r="F389" s="22" t="s">
        <v>35</v>
      </c>
      <c r="G389" s="22" t="s">
        <v>19</v>
      </c>
      <c r="H389" s="22" t="s">
        <v>19</v>
      </c>
      <c r="I389" s="22" t="s">
        <v>648</v>
      </c>
      <c r="J389" s="22" t="s">
        <v>649</v>
      </c>
      <c r="K389" s="22" t="s">
        <v>649</v>
      </c>
      <c r="L389" s="22"/>
      <c r="M389" s="22" t="s">
        <v>615</v>
      </c>
      <c r="N389" s="22" t="s">
        <v>574</v>
      </c>
      <c r="O389" s="23">
        <v>3.74</v>
      </c>
      <c r="P389" s="23">
        <v>9.99</v>
      </c>
      <c r="Q389" s="22">
        <v>1</v>
      </c>
      <c r="R389" s="23">
        <f t="shared" si="19"/>
        <v>9.99</v>
      </c>
      <c r="S389" s="24" t="str">
        <f t="shared" si="20"/>
        <v>Small</v>
      </c>
    </row>
    <row r="390" spans="1:19" hidden="1" outlineLevel="2" x14ac:dyDescent="0.45">
      <c r="A390" s="15">
        <v>55510</v>
      </c>
      <c r="B390" s="16">
        <v>42281</v>
      </c>
      <c r="C390" s="17" t="s">
        <v>101</v>
      </c>
      <c r="D390" s="17" t="s">
        <v>164</v>
      </c>
      <c r="E390" s="17" t="str">
        <f t="shared" si="18"/>
        <v>Willie Wang</v>
      </c>
      <c r="F390" s="17" t="s">
        <v>35</v>
      </c>
      <c r="G390" s="17" t="s">
        <v>19</v>
      </c>
      <c r="H390" s="17" t="s">
        <v>19</v>
      </c>
      <c r="I390" s="17" t="s">
        <v>616</v>
      </c>
      <c r="J390" s="17" t="s">
        <v>617</v>
      </c>
      <c r="K390" s="17" t="s">
        <v>618</v>
      </c>
      <c r="L390" s="17"/>
      <c r="M390" s="17" t="s">
        <v>615</v>
      </c>
      <c r="N390" s="17" t="s">
        <v>574</v>
      </c>
      <c r="O390" s="18">
        <v>1.87</v>
      </c>
      <c r="P390" s="18">
        <v>4.99</v>
      </c>
      <c r="Q390" s="17">
        <v>1</v>
      </c>
      <c r="R390" s="18">
        <f t="shared" si="19"/>
        <v>4.99</v>
      </c>
      <c r="S390" s="19" t="str">
        <f t="shared" si="20"/>
        <v>Small</v>
      </c>
    </row>
    <row r="391" spans="1:19" hidden="1" outlineLevel="2" x14ac:dyDescent="0.45">
      <c r="A391" s="20">
        <v>55511</v>
      </c>
      <c r="B391" s="21">
        <v>42281</v>
      </c>
      <c r="C391" s="22" t="s">
        <v>359</v>
      </c>
      <c r="D391" s="22" t="s">
        <v>347</v>
      </c>
      <c r="E391" s="22" t="str">
        <f t="shared" si="18"/>
        <v>Kristen Zhao</v>
      </c>
      <c r="F391" s="22" t="s">
        <v>69</v>
      </c>
      <c r="G391" s="22" t="s">
        <v>19</v>
      </c>
      <c r="H391" s="22" t="s">
        <v>19</v>
      </c>
      <c r="I391" s="22" t="s">
        <v>707</v>
      </c>
      <c r="J391" s="22" t="s">
        <v>708</v>
      </c>
      <c r="K391" s="22" t="s">
        <v>709</v>
      </c>
      <c r="L391" s="22"/>
      <c r="M391" s="22" t="s">
        <v>710</v>
      </c>
      <c r="N391" s="22" t="s">
        <v>574</v>
      </c>
      <c r="O391" s="23">
        <v>2.97</v>
      </c>
      <c r="P391" s="23">
        <v>7.95</v>
      </c>
      <c r="Q391" s="22">
        <v>2</v>
      </c>
      <c r="R391" s="23">
        <f t="shared" si="19"/>
        <v>15.9</v>
      </c>
      <c r="S391" s="24" t="str">
        <f t="shared" si="20"/>
        <v>Small</v>
      </c>
    </row>
    <row r="392" spans="1:19" hidden="1" outlineLevel="2" x14ac:dyDescent="0.45">
      <c r="A392" s="15">
        <v>55533</v>
      </c>
      <c r="B392" s="16">
        <v>42281</v>
      </c>
      <c r="C392" s="17" t="s">
        <v>860</v>
      </c>
      <c r="D392" s="17" t="s">
        <v>768</v>
      </c>
      <c r="E392" s="17" t="str">
        <f t="shared" si="18"/>
        <v>Isabel Bradley</v>
      </c>
      <c r="F392" s="17" t="s">
        <v>40</v>
      </c>
      <c r="G392" s="17" t="s">
        <v>41</v>
      </c>
      <c r="H392" s="17" t="s">
        <v>41</v>
      </c>
      <c r="I392" s="17" t="s">
        <v>594</v>
      </c>
      <c r="J392" s="17" t="s">
        <v>595</v>
      </c>
      <c r="K392" s="17" t="s">
        <v>595</v>
      </c>
      <c r="L392" s="17"/>
      <c r="M392" s="17" t="s">
        <v>573</v>
      </c>
      <c r="N392" s="17" t="s">
        <v>574</v>
      </c>
      <c r="O392" s="18">
        <v>1.49</v>
      </c>
      <c r="P392" s="18">
        <v>3.99</v>
      </c>
      <c r="Q392" s="17">
        <v>2</v>
      </c>
      <c r="R392" s="18">
        <f t="shared" si="19"/>
        <v>7.98</v>
      </c>
      <c r="S392" s="19" t="str">
        <f t="shared" si="20"/>
        <v>Small</v>
      </c>
    </row>
    <row r="393" spans="1:19" hidden="1" outlineLevel="2" x14ac:dyDescent="0.45">
      <c r="A393" s="20">
        <v>55533</v>
      </c>
      <c r="B393" s="21">
        <v>42281</v>
      </c>
      <c r="C393" s="22" t="s">
        <v>860</v>
      </c>
      <c r="D393" s="22" t="s">
        <v>768</v>
      </c>
      <c r="E393" s="22" t="str">
        <f t="shared" si="18"/>
        <v>Isabel Bradley</v>
      </c>
      <c r="F393" s="22" t="s">
        <v>40</v>
      </c>
      <c r="G393" s="22" t="s">
        <v>41</v>
      </c>
      <c r="H393" s="22" t="s">
        <v>41</v>
      </c>
      <c r="I393" s="22" t="s">
        <v>663</v>
      </c>
      <c r="J393" s="22" t="s">
        <v>664</v>
      </c>
      <c r="K393" s="22" t="s">
        <v>665</v>
      </c>
      <c r="L393" s="22"/>
      <c r="M393" s="22" t="s">
        <v>573</v>
      </c>
      <c r="N393" s="22" t="s">
        <v>574</v>
      </c>
      <c r="O393" s="23">
        <v>0.86</v>
      </c>
      <c r="P393" s="23">
        <v>2.29</v>
      </c>
      <c r="Q393" s="22">
        <v>3</v>
      </c>
      <c r="R393" s="23">
        <f t="shared" si="19"/>
        <v>6.87</v>
      </c>
      <c r="S393" s="24" t="str">
        <f t="shared" si="20"/>
        <v>Small</v>
      </c>
    </row>
    <row r="394" spans="1:19" hidden="1" outlineLevel="2" x14ac:dyDescent="0.45">
      <c r="A394" s="15">
        <v>55533</v>
      </c>
      <c r="B394" s="16">
        <v>42281</v>
      </c>
      <c r="C394" s="17" t="s">
        <v>860</v>
      </c>
      <c r="D394" s="17" t="s">
        <v>768</v>
      </c>
      <c r="E394" s="17" t="str">
        <f t="shared" si="18"/>
        <v>Isabel Bradley</v>
      </c>
      <c r="F394" s="17" t="s">
        <v>40</v>
      </c>
      <c r="G394" s="17" t="s">
        <v>41</v>
      </c>
      <c r="H394" s="17" t="s">
        <v>41</v>
      </c>
      <c r="I394" s="17" t="s">
        <v>804</v>
      </c>
      <c r="J394" s="17" t="s">
        <v>805</v>
      </c>
      <c r="K394" s="17" t="s">
        <v>805</v>
      </c>
      <c r="L394" s="17"/>
      <c r="M394" s="17" t="s">
        <v>806</v>
      </c>
      <c r="N394" s="17" t="s">
        <v>574</v>
      </c>
      <c r="O394" s="18">
        <v>59.47</v>
      </c>
      <c r="P394" s="18">
        <v>159</v>
      </c>
      <c r="Q394" s="17">
        <v>4</v>
      </c>
      <c r="R394" s="18">
        <f t="shared" si="19"/>
        <v>636</v>
      </c>
      <c r="S394" s="19" t="str">
        <f t="shared" si="20"/>
        <v>Medium</v>
      </c>
    </row>
    <row r="395" spans="1:19" hidden="1" outlineLevel="2" x14ac:dyDescent="0.45">
      <c r="A395" s="20">
        <v>55564</v>
      </c>
      <c r="B395" s="21">
        <v>42282</v>
      </c>
      <c r="C395" s="22" t="s">
        <v>367</v>
      </c>
      <c r="D395" s="22" t="s">
        <v>744</v>
      </c>
      <c r="E395" s="22" t="str">
        <f t="shared" si="18"/>
        <v>Kayla Williams</v>
      </c>
      <c r="F395" s="22" t="s">
        <v>55</v>
      </c>
      <c r="G395" s="22" t="s">
        <v>49</v>
      </c>
      <c r="H395" s="22" t="s">
        <v>56</v>
      </c>
      <c r="I395" s="22" t="s">
        <v>594</v>
      </c>
      <c r="J395" s="22" t="s">
        <v>595</v>
      </c>
      <c r="K395" s="22" t="s">
        <v>595</v>
      </c>
      <c r="L395" s="22"/>
      <c r="M395" s="22" t="s">
        <v>573</v>
      </c>
      <c r="N395" s="22" t="s">
        <v>574</v>
      </c>
      <c r="O395" s="23">
        <v>1.49</v>
      </c>
      <c r="P395" s="23">
        <v>3.99</v>
      </c>
      <c r="Q395" s="22">
        <v>3</v>
      </c>
      <c r="R395" s="23">
        <f t="shared" si="19"/>
        <v>11.97</v>
      </c>
      <c r="S395" s="24" t="str">
        <f t="shared" si="20"/>
        <v>Small</v>
      </c>
    </row>
    <row r="396" spans="1:19" hidden="1" outlineLevel="2" x14ac:dyDescent="0.45">
      <c r="A396" s="15">
        <v>55564</v>
      </c>
      <c r="B396" s="16">
        <v>42282</v>
      </c>
      <c r="C396" s="17" t="s">
        <v>367</v>
      </c>
      <c r="D396" s="17" t="s">
        <v>744</v>
      </c>
      <c r="E396" s="17" t="str">
        <f t="shared" si="18"/>
        <v>Kayla Williams</v>
      </c>
      <c r="F396" s="17" t="s">
        <v>55</v>
      </c>
      <c r="G396" s="17" t="s">
        <v>49</v>
      </c>
      <c r="H396" s="17" t="s">
        <v>56</v>
      </c>
      <c r="I396" s="17" t="s">
        <v>608</v>
      </c>
      <c r="J396" s="17" t="s">
        <v>609</v>
      </c>
      <c r="K396" s="17" t="s">
        <v>591</v>
      </c>
      <c r="L396" s="17" t="s">
        <v>532</v>
      </c>
      <c r="M396" s="17" t="s">
        <v>592</v>
      </c>
      <c r="N396" s="17" t="s">
        <v>574</v>
      </c>
      <c r="O396" s="18">
        <v>13.09</v>
      </c>
      <c r="P396" s="18">
        <v>34.99</v>
      </c>
      <c r="Q396" s="17">
        <v>2</v>
      </c>
      <c r="R396" s="18">
        <f t="shared" si="19"/>
        <v>69.98</v>
      </c>
      <c r="S396" s="19" t="str">
        <f t="shared" si="20"/>
        <v>Small</v>
      </c>
    </row>
    <row r="397" spans="1:19" hidden="1" outlineLevel="2" x14ac:dyDescent="0.45">
      <c r="A397" s="20">
        <v>55570</v>
      </c>
      <c r="B397" s="21">
        <v>42282</v>
      </c>
      <c r="C397" s="22" t="s">
        <v>861</v>
      </c>
      <c r="D397" s="22" t="s">
        <v>409</v>
      </c>
      <c r="E397" s="22" t="str">
        <f t="shared" si="18"/>
        <v>Carrie Torres</v>
      </c>
      <c r="F397" s="22" t="s">
        <v>862</v>
      </c>
      <c r="G397" s="22" t="s">
        <v>49</v>
      </c>
      <c r="H397" s="22" t="s">
        <v>50</v>
      </c>
      <c r="I397" s="22" t="s">
        <v>596</v>
      </c>
      <c r="J397" s="22" t="s">
        <v>597</v>
      </c>
      <c r="K397" s="22" t="s">
        <v>597</v>
      </c>
      <c r="L397" s="22"/>
      <c r="M397" s="22" t="s">
        <v>573</v>
      </c>
      <c r="N397" s="22" t="s">
        <v>574</v>
      </c>
      <c r="O397" s="23">
        <v>12.19</v>
      </c>
      <c r="P397" s="23">
        <v>32.6</v>
      </c>
      <c r="Q397" s="22">
        <v>2</v>
      </c>
      <c r="R397" s="23">
        <f t="shared" si="19"/>
        <v>65.2</v>
      </c>
      <c r="S397" s="24" t="str">
        <f t="shared" si="20"/>
        <v>Small</v>
      </c>
    </row>
    <row r="398" spans="1:19" hidden="1" outlineLevel="2" x14ac:dyDescent="0.45">
      <c r="A398" s="15">
        <v>55584</v>
      </c>
      <c r="B398" s="16">
        <v>42282</v>
      </c>
      <c r="C398" s="17" t="s">
        <v>863</v>
      </c>
      <c r="D398" s="17" t="s">
        <v>400</v>
      </c>
      <c r="E398" s="17" t="str">
        <f t="shared" si="18"/>
        <v>Jessie Dominguez</v>
      </c>
      <c r="F398" s="17" t="s">
        <v>40</v>
      </c>
      <c r="G398" s="17" t="s">
        <v>41</v>
      </c>
      <c r="H398" s="17" t="s">
        <v>41</v>
      </c>
      <c r="I398" s="17" t="s">
        <v>594</v>
      </c>
      <c r="J398" s="17" t="s">
        <v>595</v>
      </c>
      <c r="K398" s="17" t="s">
        <v>595</v>
      </c>
      <c r="L398" s="17"/>
      <c r="M398" s="17" t="s">
        <v>573</v>
      </c>
      <c r="N398" s="17" t="s">
        <v>574</v>
      </c>
      <c r="O398" s="18">
        <v>1.49</v>
      </c>
      <c r="P398" s="18">
        <v>3.99</v>
      </c>
      <c r="Q398" s="17">
        <v>2</v>
      </c>
      <c r="R398" s="18">
        <f t="shared" si="19"/>
        <v>7.98</v>
      </c>
      <c r="S398" s="19" t="str">
        <f t="shared" si="20"/>
        <v>Small</v>
      </c>
    </row>
    <row r="399" spans="1:19" hidden="1" outlineLevel="2" x14ac:dyDescent="0.45">
      <c r="A399" s="20">
        <v>55584</v>
      </c>
      <c r="B399" s="21">
        <v>42282</v>
      </c>
      <c r="C399" s="22" t="s">
        <v>863</v>
      </c>
      <c r="D399" s="22" t="s">
        <v>400</v>
      </c>
      <c r="E399" s="22" t="str">
        <f t="shared" si="18"/>
        <v>Jessie Dominguez</v>
      </c>
      <c r="F399" s="22" t="s">
        <v>40</v>
      </c>
      <c r="G399" s="22" t="s">
        <v>41</v>
      </c>
      <c r="H399" s="22" t="s">
        <v>41</v>
      </c>
      <c r="I399" s="22" t="s">
        <v>663</v>
      </c>
      <c r="J399" s="22" t="s">
        <v>664</v>
      </c>
      <c r="K399" s="22" t="s">
        <v>665</v>
      </c>
      <c r="L399" s="22"/>
      <c r="M399" s="22" t="s">
        <v>573</v>
      </c>
      <c r="N399" s="22" t="s">
        <v>574</v>
      </c>
      <c r="O399" s="23">
        <v>0.86</v>
      </c>
      <c r="P399" s="23">
        <v>2.29</v>
      </c>
      <c r="Q399" s="22">
        <v>1</v>
      </c>
      <c r="R399" s="23">
        <f t="shared" si="19"/>
        <v>2.29</v>
      </c>
      <c r="S399" s="24" t="str">
        <f t="shared" si="20"/>
        <v>Small</v>
      </c>
    </row>
    <row r="400" spans="1:19" hidden="1" outlineLevel="2" x14ac:dyDescent="0.45">
      <c r="A400" s="15">
        <v>55588</v>
      </c>
      <c r="B400" s="16">
        <v>42282</v>
      </c>
      <c r="C400" s="17" t="s">
        <v>864</v>
      </c>
      <c r="D400" s="17" t="s">
        <v>640</v>
      </c>
      <c r="E400" s="17" t="str">
        <f t="shared" si="18"/>
        <v>April Shan</v>
      </c>
      <c r="F400" s="17" t="s">
        <v>473</v>
      </c>
      <c r="G400" s="17" t="s">
        <v>89</v>
      </c>
      <c r="H400" s="17" t="s">
        <v>89</v>
      </c>
      <c r="I400" s="17" t="s">
        <v>661</v>
      </c>
      <c r="J400" s="17" t="s">
        <v>662</v>
      </c>
      <c r="K400" s="17" t="s">
        <v>591</v>
      </c>
      <c r="L400" s="17" t="s">
        <v>31</v>
      </c>
      <c r="M400" s="17" t="s">
        <v>592</v>
      </c>
      <c r="N400" s="17" t="s">
        <v>574</v>
      </c>
      <c r="O400" s="18">
        <v>13.09</v>
      </c>
      <c r="P400" s="18">
        <v>34.99</v>
      </c>
      <c r="Q400" s="17">
        <v>3</v>
      </c>
      <c r="R400" s="18">
        <f t="shared" si="19"/>
        <v>104.97</v>
      </c>
      <c r="S400" s="19" t="str">
        <f t="shared" si="20"/>
        <v>Small</v>
      </c>
    </row>
    <row r="401" spans="1:19" hidden="1" outlineLevel="2" x14ac:dyDescent="0.45">
      <c r="A401" s="20">
        <v>55588</v>
      </c>
      <c r="B401" s="21">
        <v>42282</v>
      </c>
      <c r="C401" s="22" t="s">
        <v>864</v>
      </c>
      <c r="D401" s="22" t="s">
        <v>640</v>
      </c>
      <c r="E401" s="22" t="str">
        <f t="shared" si="18"/>
        <v>April Shan</v>
      </c>
      <c r="F401" s="22" t="s">
        <v>473</v>
      </c>
      <c r="G401" s="22" t="s">
        <v>89</v>
      </c>
      <c r="H401" s="22" t="s">
        <v>89</v>
      </c>
      <c r="I401" s="22" t="s">
        <v>580</v>
      </c>
      <c r="J401" s="22" t="s">
        <v>581</v>
      </c>
      <c r="K401" s="22" t="s">
        <v>581</v>
      </c>
      <c r="L401" s="22"/>
      <c r="M401" s="22" t="s">
        <v>573</v>
      </c>
      <c r="N401" s="22" t="s">
        <v>574</v>
      </c>
      <c r="O401" s="23">
        <v>1.87</v>
      </c>
      <c r="P401" s="23">
        <v>4.99</v>
      </c>
      <c r="Q401" s="22">
        <v>2</v>
      </c>
      <c r="R401" s="23">
        <f t="shared" si="19"/>
        <v>9.98</v>
      </c>
      <c r="S401" s="24" t="str">
        <f t="shared" si="20"/>
        <v>Small</v>
      </c>
    </row>
    <row r="402" spans="1:19" hidden="1" outlineLevel="2" x14ac:dyDescent="0.45">
      <c r="A402" s="15">
        <v>55595</v>
      </c>
      <c r="B402" s="16">
        <v>42282</v>
      </c>
      <c r="C402" s="17" t="s">
        <v>535</v>
      </c>
      <c r="D402" s="17" t="s">
        <v>532</v>
      </c>
      <c r="E402" s="17" t="str">
        <f t="shared" si="18"/>
        <v>Kaitlyn Blue</v>
      </c>
      <c r="F402" s="17" t="s">
        <v>48</v>
      </c>
      <c r="G402" s="17" t="s">
        <v>49</v>
      </c>
      <c r="H402" s="17" t="s">
        <v>50</v>
      </c>
      <c r="I402" s="17" t="s">
        <v>605</v>
      </c>
      <c r="J402" s="17" t="s">
        <v>606</v>
      </c>
      <c r="K402" s="17" t="s">
        <v>606</v>
      </c>
      <c r="L402" s="17"/>
      <c r="M402" s="17" t="s">
        <v>607</v>
      </c>
      <c r="N402" s="17" t="s">
        <v>574</v>
      </c>
      <c r="O402" s="18">
        <v>8.2200000000000006</v>
      </c>
      <c r="P402" s="18">
        <v>21.98</v>
      </c>
      <c r="Q402" s="17">
        <v>1</v>
      </c>
      <c r="R402" s="18">
        <f t="shared" si="19"/>
        <v>21.98</v>
      </c>
      <c r="S402" s="19" t="str">
        <f t="shared" si="20"/>
        <v>Small</v>
      </c>
    </row>
    <row r="403" spans="1:19" hidden="1" outlineLevel="2" x14ac:dyDescent="0.45">
      <c r="A403" s="20">
        <v>55595</v>
      </c>
      <c r="B403" s="21">
        <v>42282</v>
      </c>
      <c r="C403" s="22" t="s">
        <v>535</v>
      </c>
      <c r="D403" s="22" t="s">
        <v>532</v>
      </c>
      <c r="E403" s="22" t="str">
        <f t="shared" si="18"/>
        <v>Kaitlyn Blue</v>
      </c>
      <c r="F403" s="22" t="s">
        <v>48</v>
      </c>
      <c r="G403" s="22" t="s">
        <v>49</v>
      </c>
      <c r="H403" s="22" t="s">
        <v>50</v>
      </c>
      <c r="I403" s="22" t="s">
        <v>648</v>
      </c>
      <c r="J403" s="22" t="s">
        <v>649</v>
      </c>
      <c r="K403" s="22" t="s">
        <v>649</v>
      </c>
      <c r="L403" s="22"/>
      <c r="M403" s="22" t="s">
        <v>615</v>
      </c>
      <c r="N403" s="22" t="s">
        <v>574</v>
      </c>
      <c r="O403" s="23">
        <v>3.74</v>
      </c>
      <c r="P403" s="23">
        <v>9.99</v>
      </c>
      <c r="Q403" s="22">
        <v>2</v>
      </c>
      <c r="R403" s="23">
        <f t="shared" si="19"/>
        <v>19.98</v>
      </c>
      <c r="S403" s="24" t="str">
        <f t="shared" si="20"/>
        <v>Small</v>
      </c>
    </row>
    <row r="404" spans="1:19" hidden="1" outlineLevel="2" x14ac:dyDescent="0.45">
      <c r="A404" s="15">
        <v>55595</v>
      </c>
      <c r="B404" s="16">
        <v>42282</v>
      </c>
      <c r="C404" s="17" t="s">
        <v>535</v>
      </c>
      <c r="D404" s="17" t="s">
        <v>532</v>
      </c>
      <c r="E404" s="17" t="str">
        <f t="shared" si="18"/>
        <v>Kaitlyn Blue</v>
      </c>
      <c r="F404" s="17" t="s">
        <v>48</v>
      </c>
      <c r="G404" s="17" t="s">
        <v>49</v>
      </c>
      <c r="H404" s="17" t="s">
        <v>50</v>
      </c>
      <c r="I404" s="17" t="s">
        <v>616</v>
      </c>
      <c r="J404" s="17" t="s">
        <v>617</v>
      </c>
      <c r="K404" s="17" t="s">
        <v>618</v>
      </c>
      <c r="L404" s="17"/>
      <c r="M404" s="17" t="s">
        <v>615</v>
      </c>
      <c r="N404" s="17" t="s">
        <v>574</v>
      </c>
      <c r="O404" s="18">
        <v>1.87</v>
      </c>
      <c r="P404" s="18">
        <v>4.99</v>
      </c>
      <c r="Q404" s="17">
        <v>1</v>
      </c>
      <c r="R404" s="18">
        <f t="shared" si="19"/>
        <v>4.99</v>
      </c>
      <c r="S404" s="19" t="str">
        <f t="shared" si="20"/>
        <v>Small</v>
      </c>
    </row>
    <row r="405" spans="1:19" hidden="1" outlineLevel="2" x14ac:dyDescent="0.45">
      <c r="A405" s="20">
        <v>55595</v>
      </c>
      <c r="B405" s="21">
        <v>42282</v>
      </c>
      <c r="C405" s="22" t="s">
        <v>535</v>
      </c>
      <c r="D405" s="22" t="s">
        <v>532</v>
      </c>
      <c r="E405" s="22" t="str">
        <f t="shared" si="18"/>
        <v>Kaitlyn Blue</v>
      </c>
      <c r="F405" s="22" t="s">
        <v>48</v>
      </c>
      <c r="G405" s="22" t="s">
        <v>49</v>
      </c>
      <c r="H405" s="22" t="s">
        <v>50</v>
      </c>
      <c r="I405" s="22" t="s">
        <v>599</v>
      </c>
      <c r="J405" s="22" t="s">
        <v>600</v>
      </c>
      <c r="K405" s="22" t="s">
        <v>601</v>
      </c>
      <c r="L405" s="22" t="s">
        <v>23</v>
      </c>
      <c r="M405" s="22" t="s">
        <v>602</v>
      </c>
      <c r="N405" s="22" t="s">
        <v>574</v>
      </c>
      <c r="O405" s="23">
        <v>20.57</v>
      </c>
      <c r="P405" s="23">
        <v>54.99</v>
      </c>
      <c r="Q405" s="22">
        <v>1</v>
      </c>
      <c r="R405" s="23">
        <f t="shared" si="19"/>
        <v>54.99</v>
      </c>
      <c r="S405" s="24" t="str">
        <f t="shared" si="20"/>
        <v>Small</v>
      </c>
    </row>
    <row r="406" spans="1:19" hidden="1" outlineLevel="2" x14ac:dyDescent="0.45">
      <c r="A406" s="15">
        <v>55642</v>
      </c>
      <c r="B406" s="16">
        <v>42283</v>
      </c>
      <c r="C406" s="17" t="s">
        <v>865</v>
      </c>
      <c r="D406" s="17" t="s">
        <v>241</v>
      </c>
      <c r="E406" s="17" t="str">
        <f t="shared" si="18"/>
        <v>Carolyn Kapoor</v>
      </c>
      <c r="F406" s="17" t="s">
        <v>40</v>
      </c>
      <c r="G406" s="17" t="s">
        <v>41</v>
      </c>
      <c r="H406" s="17" t="s">
        <v>41</v>
      </c>
      <c r="I406" s="17" t="s">
        <v>683</v>
      </c>
      <c r="J406" s="17" t="s">
        <v>684</v>
      </c>
      <c r="K406" s="17" t="s">
        <v>684</v>
      </c>
      <c r="L406" s="17"/>
      <c r="M406" s="17" t="s">
        <v>573</v>
      </c>
      <c r="N406" s="17" t="s">
        <v>574</v>
      </c>
      <c r="O406" s="18">
        <v>1.87</v>
      </c>
      <c r="P406" s="18">
        <v>4.99</v>
      </c>
      <c r="Q406" s="17">
        <v>1</v>
      </c>
      <c r="R406" s="18">
        <f t="shared" si="19"/>
        <v>4.99</v>
      </c>
      <c r="S406" s="19" t="str">
        <f t="shared" si="20"/>
        <v>Small</v>
      </c>
    </row>
    <row r="407" spans="1:19" hidden="1" outlineLevel="2" x14ac:dyDescent="0.45">
      <c r="A407" s="20">
        <v>55642</v>
      </c>
      <c r="B407" s="21">
        <v>42283</v>
      </c>
      <c r="C407" s="22" t="s">
        <v>865</v>
      </c>
      <c r="D407" s="22" t="s">
        <v>241</v>
      </c>
      <c r="E407" s="22" t="str">
        <f t="shared" si="18"/>
        <v>Carolyn Kapoor</v>
      </c>
      <c r="F407" s="22" t="s">
        <v>40</v>
      </c>
      <c r="G407" s="22" t="s">
        <v>41</v>
      </c>
      <c r="H407" s="22" t="s">
        <v>41</v>
      </c>
      <c r="I407" s="22" t="s">
        <v>608</v>
      </c>
      <c r="J407" s="22" t="s">
        <v>609</v>
      </c>
      <c r="K407" s="22" t="s">
        <v>591</v>
      </c>
      <c r="L407" s="22" t="s">
        <v>532</v>
      </c>
      <c r="M407" s="22" t="s">
        <v>592</v>
      </c>
      <c r="N407" s="22" t="s">
        <v>574</v>
      </c>
      <c r="O407" s="23">
        <v>13.09</v>
      </c>
      <c r="P407" s="23">
        <v>34.99</v>
      </c>
      <c r="Q407" s="22">
        <v>1</v>
      </c>
      <c r="R407" s="23">
        <f t="shared" si="19"/>
        <v>34.99</v>
      </c>
      <c r="S407" s="24" t="str">
        <f t="shared" si="20"/>
        <v>Small</v>
      </c>
    </row>
    <row r="408" spans="1:19" hidden="1" outlineLevel="2" x14ac:dyDescent="0.45">
      <c r="A408" s="15">
        <v>55648</v>
      </c>
      <c r="B408" s="16">
        <v>42283</v>
      </c>
      <c r="C408" s="17" t="s">
        <v>121</v>
      </c>
      <c r="D408" s="17" t="s">
        <v>765</v>
      </c>
      <c r="E408" s="17" t="str">
        <f t="shared" si="18"/>
        <v>Jonathan White</v>
      </c>
      <c r="F408" s="17" t="s">
        <v>40</v>
      </c>
      <c r="G408" s="17" t="s">
        <v>41</v>
      </c>
      <c r="H408" s="17" t="s">
        <v>41</v>
      </c>
      <c r="I408" s="17" t="s">
        <v>616</v>
      </c>
      <c r="J408" s="17" t="s">
        <v>617</v>
      </c>
      <c r="K408" s="17" t="s">
        <v>618</v>
      </c>
      <c r="L408" s="17"/>
      <c r="M408" s="17" t="s">
        <v>615</v>
      </c>
      <c r="N408" s="17" t="s">
        <v>574</v>
      </c>
      <c r="O408" s="18">
        <v>1.87</v>
      </c>
      <c r="P408" s="18">
        <v>4.99</v>
      </c>
      <c r="Q408" s="17">
        <v>1</v>
      </c>
      <c r="R408" s="18">
        <f t="shared" si="19"/>
        <v>4.99</v>
      </c>
      <c r="S408" s="19" t="str">
        <f t="shared" si="20"/>
        <v>Small</v>
      </c>
    </row>
    <row r="409" spans="1:19" hidden="1" outlineLevel="2" x14ac:dyDescent="0.45">
      <c r="A409" s="20">
        <v>55657</v>
      </c>
      <c r="B409" s="21">
        <v>42283</v>
      </c>
      <c r="C409" s="22" t="s">
        <v>264</v>
      </c>
      <c r="D409" s="22" t="s">
        <v>74</v>
      </c>
      <c r="E409" s="22" t="str">
        <f t="shared" si="18"/>
        <v>Emma Lee</v>
      </c>
      <c r="F409" s="22" t="s">
        <v>215</v>
      </c>
      <c r="G409" s="22" t="s">
        <v>216</v>
      </c>
      <c r="H409" s="22" t="s">
        <v>216</v>
      </c>
      <c r="I409" s="22" t="s">
        <v>605</v>
      </c>
      <c r="J409" s="22" t="s">
        <v>606</v>
      </c>
      <c r="K409" s="22" t="s">
        <v>606</v>
      </c>
      <c r="L409" s="22"/>
      <c r="M409" s="22" t="s">
        <v>607</v>
      </c>
      <c r="N409" s="22" t="s">
        <v>574</v>
      </c>
      <c r="O409" s="23">
        <v>8.2200000000000006</v>
      </c>
      <c r="P409" s="23">
        <v>21.98</v>
      </c>
      <c r="Q409" s="22">
        <v>1</v>
      </c>
      <c r="R409" s="23">
        <f t="shared" si="19"/>
        <v>21.98</v>
      </c>
      <c r="S409" s="24" t="str">
        <f t="shared" si="20"/>
        <v>Small</v>
      </c>
    </row>
    <row r="410" spans="1:19" hidden="1" outlineLevel="2" x14ac:dyDescent="0.45">
      <c r="A410" s="15">
        <v>55657</v>
      </c>
      <c r="B410" s="16">
        <v>42283</v>
      </c>
      <c r="C410" s="17" t="s">
        <v>264</v>
      </c>
      <c r="D410" s="17" t="s">
        <v>74</v>
      </c>
      <c r="E410" s="17" t="str">
        <f t="shared" si="18"/>
        <v>Emma Lee</v>
      </c>
      <c r="F410" s="17" t="s">
        <v>215</v>
      </c>
      <c r="G410" s="17" t="s">
        <v>216</v>
      </c>
      <c r="H410" s="17" t="s">
        <v>216</v>
      </c>
      <c r="I410" s="17" t="s">
        <v>608</v>
      </c>
      <c r="J410" s="17" t="s">
        <v>609</v>
      </c>
      <c r="K410" s="17" t="s">
        <v>591</v>
      </c>
      <c r="L410" s="17" t="s">
        <v>532</v>
      </c>
      <c r="M410" s="17" t="s">
        <v>592</v>
      </c>
      <c r="N410" s="17" t="s">
        <v>574</v>
      </c>
      <c r="O410" s="18">
        <v>13.09</v>
      </c>
      <c r="P410" s="18">
        <v>34.99</v>
      </c>
      <c r="Q410" s="17">
        <v>1</v>
      </c>
      <c r="R410" s="18">
        <f t="shared" si="19"/>
        <v>34.99</v>
      </c>
      <c r="S410" s="19" t="str">
        <f t="shared" si="20"/>
        <v>Small</v>
      </c>
    </row>
    <row r="411" spans="1:19" hidden="1" outlineLevel="2" x14ac:dyDescent="0.45">
      <c r="A411" s="20">
        <v>55665</v>
      </c>
      <c r="B411" s="21">
        <v>42283</v>
      </c>
      <c r="C411" s="22" t="s">
        <v>866</v>
      </c>
      <c r="D411" s="22" t="s">
        <v>388</v>
      </c>
      <c r="E411" s="22" t="str">
        <f t="shared" si="18"/>
        <v>Priscilla Shen</v>
      </c>
      <c r="F411" s="22" t="s">
        <v>35</v>
      </c>
      <c r="G411" s="22" t="s">
        <v>19</v>
      </c>
      <c r="H411" s="22" t="s">
        <v>19</v>
      </c>
      <c r="I411" s="22" t="s">
        <v>571</v>
      </c>
      <c r="J411" s="22" t="s">
        <v>572</v>
      </c>
      <c r="K411" s="22" t="s">
        <v>572</v>
      </c>
      <c r="L411" s="22"/>
      <c r="M411" s="22" t="s">
        <v>573</v>
      </c>
      <c r="N411" s="22" t="s">
        <v>574</v>
      </c>
      <c r="O411" s="23">
        <v>8.0399999999999991</v>
      </c>
      <c r="P411" s="23">
        <v>21.49</v>
      </c>
      <c r="Q411" s="22">
        <v>1</v>
      </c>
      <c r="R411" s="23">
        <f t="shared" si="19"/>
        <v>21.49</v>
      </c>
      <c r="S411" s="24" t="str">
        <f t="shared" si="20"/>
        <v>Small</v>
      </c>
    </row>
    <row r="412" spans="1:19" hidden="1" outlineLevel="2" x14ac:dyDescent="0.45">
      <c r="A412" s="15">
        <v>55665</v>
      </c>
      <c r="B412" s="16">
        <v>42283</v>
      </c>
      <c r="C412" s="17" t="s">
        <v>866</v>
      </c>
      <c r="D412" s="17" t="s">
        <v>388</v>
      </c>
      <c r="E412" s="17" t="str">
        <f t="shared" si="18"/>
        <v>Priscilla Shen</v>
      </c>
      <c r="F412" s="17" t="s">
        <v>35</v>
      </c>
      <c r="G412" s="17" t="s">
        <v>19</v>
      </c>
      <c r="H412" s="17" t="s">
        <v>19</v>
      </c>
      <c r="I412" s="17" t="s">
        <v>594</v>
      </c>
      <c r="J412" s="17" t="s">
        <v>595</v>
      </c>
      <c r="K412" s="17" t="s">
        <v>595</v>
      </c>
      <c r="L412" s="17"/>
      <c r="M412" s="17" t="s">
        <v>573</v>
      </c>
      <c r="N412" s="17" t="s">
        <v>574</v>
      </c>
      <c r="O412" s="18">
        <v>1.49</v>
      </c>
      <c r="P412" s="18">
        <v>3.99</v>
      </c>
      <c r="Q412" s="17">
        <v>2</v>
      </c>
      <c r="R412" s="18">
        <f t="shared" si="19"/>
        <v>7.98</v>
      </c>
      <c r="S412" s="19" t="str">
        <f t="shared" si="20"/>
        <v>Small</v>
      </c>
    </row>
    <row r="413" spans="1:19" hidden="1" outlineLevel="2" x14ac:dyDescent="0.45">
      <c r="A413" s="20">
        <v>55667</v>
      </c>
      <c r="B413" s="21">
        <v>42283</v>
      </c>
      <c r="C413" s="22" t="s">
        <v>238</v>
      </c>
      <c r="D413" s="22" t="s">
        <v>265</v>
      </c>
      <c r="E413" s="22" t="str">
        <f t="shared" si="18"/>
        <v>George Sanchez</v>
      </c>
      <c r="F413" s="22" t="s">
        <v>69</v>
      </c>
      <c r="G413" s="22" t="s">
        <v>19</v>
      </c>
      <c r="H413" s="22" t="s">
        <v>19</v>
      </c>
      <c r="I413" s="22" t="s">
        <v>686</v>
      </c>
      <c r="J413" s="22" t="s">
        <v>687</v>
      </c>
      <c r="K413" s="22" t="s">
        <v>687</v>
      </c>
      <c r="L413" s="22"/>
      <c r="M413" s="22" t="s">
        <v>573</v>
      </c>
      <c r="N413" s="22" t="s">
        <v>574</v>
      </c>
      <c r="O413" s="23">
        <v>13.09</v>
      </c>
      <c r="P413" s="23">
        <v>35</v>
      </c>
      <c r="Q413" s="22">
        <v>3</v>
      </c>
      <c r="R413" s="23">
        <f t="shared" si="19"/>
        <v>105</v>
      </c>
      <c r="S413" s="24" t="str">
        <f t="shared" si="20"/>
        <v>Small</v>
      </c>
    </row>
    <row r="414" spans="1:19" hidden="1" outlineLevel="2" x14ac:dyDescent="0.45">
      <c r="A414" s="15">
        <v>55667</v>
      </c>
      <c r="B414" s="16">
        <v>42283</v>
      </c>
      <c r="C414" s="17" t="s">
        <v>238</v>
      </c>
      <c r="D414" s="17" t="s">
        <v>265</v>
      </c>
      <c r="E414" s="17" t="str">
        <f t="shared" si="18"/>
        <v>George Sanchez</v>
      </c>
      <c r="F414" s="17" t="s">
        <v>69</v>
      </c>
      <c r="G414" s="17" t="s">
        <v>19</v>
      </c>
      <c r="H414" s="17" t="s">
        <v>19</v>
      </c>
      <c r="I414" s="17" t="s">
        <v>683</v>
      </c>
      <c r="J414" s="17" t="s">
        <v>684</v>
      </c>
      <c r="K414" s="17" t="s">
        <v>684</v>
      </c>
      <c r="L414" s="17"/>
      <c r="M414" s="17" t="s">
        <v>573</v>
      </c>
      <c r="N414" s="17" t="s">
        <v>574</v>
      </c>
      <c r="O414" s="18">
        <v>1.87</v>
      </c>
      <c r="P414" s="18">
        <v>4.99</v>
      </c>
      <c r="Q414" s="17">
        <v>1</v>
      </c>
      <c r="R414" s="18">
        <f t="shared" si="19"/>
        <v>4.99</v>
      </c>
      <c r="S414" s="19" t="str">
        <f t="shared" si="20"/>
        <v>Small</v>
      </c>
    </row>
    <row r="415" spans="1:19" hidden="1" outlineLevel="2" x14ac:dyDescent="0.45">
      <c r="A415" s="20">
        <v>55667</v>
      </c>
      <c r="B415" s="21">
        <v>42283</v>
      </c>
      <c r="C415" s="22" t="s">
        <v>238</v>
      </c>
      <c r="D415" s="22" t="s">
        <v>265</v>
      </c>
      <c r="E415" s="22" t="str">
        <f t="shared" si="18"/>
        <v>George Sanchez</v>
      </c>
      <c r="F415" s="22" t="s">
        <v>69</v>
      </c>
      <c r="G415" s="22" t="s">
        <v>19</v>
      </c>
      <c r="H415" s="22" t="s">
        <v>19</v>
      </c>
      <c r="I415" s="22" t="s">
        <v>608</v>
      </c>
      <c r="J415" s="22" t="s">
        <v>609</v>
      </c>
      <c r="K415" s="22" t="s">
        <v>591</v>
      </c>
      <c r="L415" s="22" t="s">
        <v>532</v>
      </c>
      <c r="M415" s="22" t="s">
        <v>592</v>
      </c>
      <c r="N415" s="22" t="s">
        <v>574</v>
      </c>
      <c r="O415" s="23">
        <v>13.09</v>
      </c>
      <c r="P415" s="23">
        <v>34.99</v>
      </c>
      <c r="Q415" s="22">
        <v>3</v>
      </c>
      <c r="R415" s="23">
        <f t="shared" si="19"/>
        <v>104.97</v>
      </c>
      <c r="S415" s="24" t="str">
        <f t="shared" si="20"/>
        <v>Small</v>
      </c>
    </row>
    <row r="416" spans="1:19" hidden="1" outlineLevel="2" x14ac:dyDescent="0.45">
      <c r="A416" s="15">
        <v>55671</v>
      </c>
      <c r="B416" s="16">
        <v>42283</v>
      </c>
      <c r="C416" s="17" t="s">
        <v>524</v>
      </c>
      <c r="D416" s="17" t="s">
        <v>269</v>
      </c>
      <c r="E416" s="17" t="str">
        <f t="shared" si="18"/>
        <v>Blake Baker</v>
      </c>
      <c r="F416" s="17" t="s">
        <v>55</v>
      </c>
      <c r="G416" s="17" t="s">
        <v>49</v>
      </c>
      <c r="H416" s="17" t="s">
        <v>56</v>
      </c>
      <c r="I416" s="17" t="s">
        <v>580</v>
      </c>
      <c r="J416" s="17" t="s">
        <v>581</v>
      </c>
      <c r="K416" s="17" t="s">
        <v>581</v>
      </c>
      <c r="L416" s="17"/>
      <c r="M416" s="17" t="s">
        <v>573</v>
      </c>
      <c r="N416" s="17" t="s">
        <v>574</v>
      </c>
      <c r="O416" s="18">
        <v>1.87</v>
      </c>
      <c r="P416" s="18">
        <v>4.99</v>
      </c>
      <c r="Q416" s="17">
        <v>3</v>
      </c>
      <c r="R416" s="18">
        <f t="shared" si="19"/>
        <v>14.97</v>
      </c>
      <c r="S416" s="19" t="str">
        <f t="shared" si="20"/>
        <v>Small</v>
      </c>
    </row>
    <row r="417" spans="1:19" hidden="1" outlineLevel="2" x14ac:dyDescent="0.45">
      <c r="A417" s="20">
        <v>55671</v>
      </c>
      <c r="B417" s="21">
        <v>42283</v>
      </c>
      <c r="C417" s="22" t="s">
        <v>524</v>
      </c>
      <c r="D417" s="22" t="s">
        <v>269</v>
      </c>
      <c r="E417" s="22" t="str">
        <f t="shared" si="18"/>
        <v>Blake Baker</v>
      </c>
      <c r="F417" s="22" t="s">
        <v>55</v>
      </c>
      <c r="G417" s="22" t="s">
        <v>49</v>
      </c>
      <c r="H417" s="22" t="s">
        <v>56</v>
      </c>
      <c r="I417" s="22" t="s">
        <v>582</v>
      </c>
      <c r="J417" s="22" t="s">
        <v>583</v>
      </c>
      <c r="K417" s="22" t="s">
        <v>583</v>
      </c>
      <c r="L417" s="22"/>
      <c r="M417" s="22" t="s">
        <v>573</v>
      </c>
      <c r="N417" s="22" t="s">
        <v>574</v>
      </c>
      <c r="O417" s="23">
        <v>10.84</v>
      </c>
      <c r="P417" s="23">
        <v>28.99</v>
      </c>
      <c r="Q417" s="22">
        <v>2</v>
      </c>
      <c r="R417" s="23">
        <f t="shared" si="19"/>
        <v>57.98</v>
      </c>
      <c r="S417" s="24" t="str">
        <f t="shared" si="20"/>
        <v>Small</v>
      </c>
    </row>
    <row r="418" spans="1:19" hidden="1" outlineLevel="2" x14ac:dyDescent="0.45">
      <c r="A418" s="15">
        <v>55671</v>
      </c>
      <c r="B418" s="16">
        <v>42283</v>
      </c>
      <c r="C418" s="17" t="s">
        <v>524</v>
      </c>
      <c r="D418" s="17" t="s">
        <v>269</v>
      </c>
      <c r="E418" s="17" t="str">
        <f t="shared" si="18"/>
        <v>Blake Baker</v>
      </c>
      <c r="F418" s="17" t="s">
        <v>55</v>
      </c>
      <c r="G418" s="17" t="s">
        <v>49</v>
      </c>
      <c r="H418" s="17" t="s">
        <v>56</v>
      </c>
      <c r="I418" s="17" t="s">
        <v>661</v>
      </c>
      <c r="J418" s="17" t="s">
        <v>662</v>
      </c>
      <c r="K418" s="17" t="s">
        <v>591</v>
      </c>
      <c r="L418" s="17" t="s">
        <v>31</v>
      </c>
      <c r="M418" s="17" t="s">
        <v>592</v>
      </c>
      <c r="N418" s="17" t="s">
        <v>574</v>
      </c>
      <c r="O418" s="18">
        <v>13.09</v>
      </c>
      <c r="P418" s="18">
        <v>34.99</v>
      </c>
      <c r="Q418" s="17">
        <v>1</v>
      </c>
      <c r="R418" s="18">
        <f t="shared" si="19"/>
        <v>34.99</v>
      </c>
      <c r="S418" s="19" t="str">
        <f t="shared" si="20"/>
        <v>Small</v>
      </c>
    </row>
    <row r="419" spans="1:19" hidden="1" outlineLevel="2" x14ac:dyDescent="0.45">
      <c r="A419" s="20">
        <v>55706</v>
      </c>
      <c r="B419" s="21">
        <v>42284</v>
      </c>
      <c r="C419" s="22" t="s">
        <v>97</v>
      </c>
      <c r="D419" s="22" t="s">
        <v>122</v>
      </c>
      <c r="E419" s="22" t="str">
        <f t="shared" si="18"/>
        <v>Gabrielle Green</v>
      </c>
      <c r="F419" s="22" t="s">
        <v>215</v>
      </c>
      <c r="G419" s="22" t="s">
        <v>216</v>
      </c>
      <c r="H419" s="22" t="s">
        <v>216</v>
      </c>
      <c r="I419" s="22" t="s">
        <v>683</v>
      </c>
      <c r="J419" s="22" t="s">
        <v>684</v>
      </c>
      <c r="K419" s="22" t="s">
        <v>684</v>
      </c>
      <c r="L419" s="22"/>
      <c r="M419" s="22" t="s">
        <v>573</v>
      </c>
      <c r="N419" s="22" t="s">
        <v>574</v>
      </c>
      <c r="O419" s="23">
        <v>1.87</v>
      </c>
      <c r="P419" s="23">
        <v>4.99</v>
      </c>
      <c r="Q419" s="22">
        <v>1</v>
      </c>
      <c r="R419" s="23">
        <f t="shared" si="19"/>
        <v>4.99</v>
      </c>
      <c r="S419" s="24" t="str">
        <f t="shared" si="20"/>
        <v>Small</v>
      </c>
    </row>
    <row r="420" spans="1:19" hidden="1" outlineLevel="2" x14ac:dyDescent="0.45">
      <c r="A420" s="15">
        <v>55706</v>
      </c>
      <c r="B420" s="16">
        <v>42284</v>
      </c>
      <c r="C420" s="17" t="s">
        <v>97</v>
      </c>
      <c r="D420" s="17" t="s">
        <v>122</v>
      </c>
      <c r="E420" s="17" t="str">
        <f t="shared" si="18"/>
        <v>Gabrielle Green</v>
      </c>
      <c r="F420" s="17" t="s">
        <v>215</v>
      </c>
      <c r="G420" s="17" t="s">
        <v>216</v>
      </c>
      <c r="H420" s="17" t="s">
        <v>216</v>
      </c>
      <c r="I420" s="17" t="s">
        <v>608</v>
      </c>
      <c r="J420" s="17" t="s">
        <v>609</v>
      </c>
      <c r="K420" s="17" t="s">
        <v>591</v>
      </c>
      <c r="L420" s="17" t="s">
        <v>532</v>
      </c>
      <c r="M420" s="17" t="s">
        <v>592</v>
      </c>
      <c r="N420" s="17" t="s">
        <v>574</v>
      </c>
      <c r="O420" s="18">
        <v>13.09</v>
      </c>
      <c r="P420" s="18">
        <v>34.99</v>
      </c>
      <c r="Q420" s="17">
        <v>2</v>
      </c>
      <c r="R420" s="18">
        <f t="shared" si="19"/>
        <v>69.98</v>
      </c>
      <c r="S420" s="19" t="str">
        <f t="shared" si="20"/>
        <v>Small</v>
      </c>
    </row>
    <row r="421" spans="1:19" hidden="1" outlineLevel="2" x14ac:dyDescent="0.45">
      <c r="A421" s="20">
        <v>55759</v>
      </c>
      <c r="B421" s="21">
        <v>42285</v>
      </c>
      <c r="C421" s="22" t="s">
        <v>867</v>
      </c>
      <c r="D421" s="22" t="s">
        <v>693</v>
      </c>
      <c r="E421" s="22" t="str">
        <f t="shared" si="18"/>
        <v>Jeremiah James</v>
      </c>
      <c r="F421" s="22" t="s">
        <v>215</v>
      </c>
      <c r="G421" s="22" t="s">
        <v>216</v>
      </c>
      <c r="H421" s="22" t="s">
        <v>216</v>
      </c>
      <c r="I421" s="22" t="s">
        <v>681</v>
      </c>
      <c r="J421" s="22" t="s">
        <v>682</v>
      </c>
      <c r="K421" s="22" t="s">
        <v>682</v>
      </c>
      <c r="L421" s="22"/>
      <c r="M421" s="22" t="s">
        <v>573</v>
      </c>
      <c r="N421" s="22" t="s">
        <v>574</v>
      </c>
      <c r="O421" s="23">
        <v>11.22</v>
      </c>
      <c r="P421" s="23">
        <v>29.99</v>
      </c>
      <c r="Q421" s="22">
        <v>2</v>
      </c>
      <c r="R421" s="23">
        <f t="shared" si="19"/>
        <v>59.98</v>
      </c>
      <c r="S421" s="24" t="str">
        <f t="shared" si="20"/>
        <v>Small</v>
      </c>
    </row>
    <row r="422" spans="1:19" hidden="1" outlineLevel="2" x14ac:dyDescent="0.45">
      <c r="A422" s="15">
        <v>55759</v>
      </c>
      <c r="B422" s="16">
        <v>42285</v>
      </c>
      <c r="C422" s="17" t="s">
        <v>867</v>
      </c>
      <c r="D422" s="17" t="s">
        <v>693</v>
      </c>
      <c r="E422" s="17" t="str">
        <f t="shared" si="18"/>
        <v>Jeremiah James</v>
      </c>
      <c r="F422" s="17" t="s">
        <v>215</v>
      </c>
      <c r="G422" s="17" t="s">
        <v>216</v>
      </c>
      <c r="H422" s="17" t="s">
        <v>216</v>
      </c>
      <c r="I422" s="17" t="s">
        <v>661</v>
      </c>
      <c r="J422" s="17" t="s">
        <v>662</v>
      </c>
      <c r="K422" s="17" t="s">
        <v>591</v>
      </c>
      <c r="L422" s="17" t="s">
        <v>31</v>
      </c>
      <c r="M422" s="17" t="s">
        <v>592</v>
      </c>
      <c r="N422" s="17" t="s">
        <v>574</v>
      </c>
      <c r="O422" s="18">
        <v>13.09</v>
      </c>
      <c r="P422" s="18">
        <v>34.99</v>
      </c>
      <c r="Q422" s="17">
        <v>1</v>
      </c>
      <c r="R422" s="18">
        <f t="shared" si="19"/>
        <v>34.99</v>
      </c>
      <c r="S422" s="19" t="str">
        <f t="shared" si="20"/>
        <v>Small</v>
      </c>
    </row>
    <row r="423" spans="1:19" hidden="1" outlineLevel="2" x14ac:dyDescent="0.45">
      <c r="A423" s="20">
        <v>55759</v>
      </c>
      <c r="B423" s="21">
        <v>42285</v>
      </c>
      <c r="C423" s="22" t="s">
        <v>867</v>
      </c>
      <c r="D423" s="22" t="s">
        <v>693</v>
      </c>
      <c r="E423" s="22" t="str">
        <f t="shared" si="18"/>
        <v>Jeremiah James</v>
      </c>
      <c r="F423" s="22" t="s">
        <v>215</v>
      </c>
      <c r="G423" s="22" t="s">
        <v>216</v>
      </c>
      <c r="H423" s="22" t="s">
        <v>216</v>
      </c>
      <c r="I423" s="22" t="s">
        <v>683</v>
      </c>
      <c r="J423" s="22" t="s">
        <v>684</v>
      </c>
      <c r="K423" s="22" t="s">
        <v>684</v>
      </c>
      <c r="L423" s="22"/>
      <c r="M423" s="22" t="s">
        <v>573</v>
      </c>
      <c r="N423" s="22" t="s">
        <v>574</v>
      </c>
      <c r="O423" s="23">
        <v>1.87</v>
      </c>
      <c r="P423" s="23">
        <v>4.99</v>
      </c>
      <c r="Q423" s="22">
        <v>2</v>
      </c>
      <c r="R423" s="23">
        <f t="shared" si="19"/>
        <v>9.98</v>
      </c>
      <c r="S423" s="24" t="str">
        <f t="shared" si="20"/>
        <v>Small</v>
      </c>
    </row>
    <row r="424" spans="1:19" hidden="1" outlineLevel="2" x14ac:dyDescent="0.45">
      <c r="A424" s="15">
        <v>55774</v>
      </c>
      <c r="B424" s="16">
        <v>42285</v>
      </c>
      <c r="C424" s="17" t="s">
        <v>835</v>
      </c>
      <c r="D424" s="17" t="s">
        <v>453</v>
      </c>
      <c r="E424" s="17" t="str">
        <f t="shared" si="18"/>
        <v>Lindsay Pal</v>
      </c>
      <c r="F424" s="17" t="s">
        <v>105</v>
      </c>
      <c r="G424" s="17" t="s">
        <v>82</v>
      </c>
      <c r="H424" s="17" t="s">
        <v>82</v>
      </c>
      <c r="I424" s="17" t="s">
        <v>605</v>
      </c>
      <c r="J424" s="17" t="s">
        <v>606</v>
      </c>
      <c r="K424" s="17" t="s">
        <v>606</v>
      </c>
      <c r="L424" s="17"/>
      <c r="M424" s="17" t="s">
        <v>607</v>
      </c>
      <c r="N424" s="17" t="s">
        <v>574</v>
      </c>
      <c r="O424" s="18">
        <v>8.2200000000000006</v>
      </c>
      <c r="P424" s="18">
        <v>21.98</v>
      </c>
      <c r="Q424" s="17">
        <v>1</v>
      </c>
      <c r="R424" s="18">
        <f t="shared" si="19"/>
        <v>21.98</v>
      </c>
      <c r="S424" s="19" t="str">
        <f t="shared" si="20"/>
        <v>Small</v>
      </c>
    </row>
    <row r="425" spans="1:19" hidden="1" outlineLevel="2" x14ac:dyDescent="0.45">
      <c r="A425" s="20">
        <v>55774</v>
      </c>
      <c r="B425" s="21">
        <v>42285</v>
      </c>
      <c r="C425" s="22" t="s">
        <v>835</v>
      </c>
      <c r="D425" s="22" t="s">
        <v>453</v>
      </c>
      <c r="E425" s="22" t="str">
        <f t="shared" si="18"/>
        <v>Lindsay Pal</v>
      </c>
      <c r="F425" s="22" t="s">
        <v>105</v>
      </c>
      <c r="G425" s="22" t="s">
        <v>82</v>
      </c>
      <c r="H425" s="22" t="s">
        <v>82</v>
      </c>
      <c r="I425" s="22" t="s">
        <v>648</v>
      </c>
      <c r="J425" s="22" t="s">
        <v>649</v>
      </c>
      <c r="K425" s="22" t="s">
        <v>649</v>
      </c>
      <c r="L425" s="22"/>
      <c r="M425" s="22" t="s">
        <v>615</v>
      </c>
      <c r="N425" s="22" t="s">
        <v>574</v>
      </c>
      <c r="O425" s="23">
        <v>3.74</v>
      </c>
      <c r="P425" s="23">
        <v>9.99</v>
      </c>
      <c r="Q425" s="22">
        <v>1</v>
      </c>
      <c r="R425" s="23">
        <f t="shared" si="19"/>
        <v>9.99</v>
      </c>
      <c r="S425" s="24" t="str">
        <f t="shared" si="20"/>
        <v>Small</v>
      </c>
    </row>
    <row r="426" spans="1:19" hidden="1" outlineLevel="2" x14ac:dyDescent="0.45">
      <c r="A426" s="15">
        <v>55774</v>
      </c>
      <c r="B426" s="16">
        <v>42285</v>
      </c>
      <c r="C426" s="17" t="s">
        <v>835</v>
      </c>
      <c r="D426" s="17" t="s">
        <v>453</v>
      </c>
      <c r="E426" s="17" t="str">
        <f t="shared" si="18"/>
        <v>Lindsay Pal</v>
      </c>
      <c r="F426" s="17" t="s">
        <v>105</v>
      </c>
      <c r="G426" s="17" t="s">
        <v>82</v>
      </c>
      <c r="H426" s="17" t="s">
        <v>82</v>
      </c>
      <c r="I426" s="17" t="s">
        <v>616</v>
      </c>
      <c r="J426" s="17" t="s">
        <v>617</v>
      </c>
      <c r="K426" s="17" t="s">
        <v>618</v>
      </c>
      <c r="L426" s="17"/>
      <c r="M426" s="17" t="s">
        <v>615</v>
      </c>
      <c r="N426" s="17" t="s">
        <v>574</v>
      </c>
      <c r="O426" s="18">
        <v>1.87</v>
      </c>
      <c r="P426" s="18">
        <v>4.99</v>
      </c>
      <c r="Q426" s="17">
        <v>2</v>
      </c>
      <c r="R426" s="18">
        <f t="shared" si="19"/>
        <v>9.98</v>
      </c>
      <c r="S426" s="19" t="str">
        <f t="shared" si="20"/>
        <v>Small</v>
      </c>
    </row>
    <row r="427" spans="1:19" hidden="1" outlineLevel="2" x14ac:dyDescent="0.45">
      <c r="A427" s="20">
        <v>55814</v>
      </c>
      <c r="B427" s="21">
        <v>42286</v>
      </c>
      <c r="C427" s="22" t="s">
        <v>558</v>
      </c>
      <c r="D427" s="22" t="s">
        <v>47</v>
      </c>
      <c r="E427" s="22" t="str">
        <f t="shared" si="18"/>
        <v>Stacey Li</v>
      </c>
      <c r="F427" s="22" t="s">
        <v>18</v>
      </c>
      <c r="G427" s="22" t="s">
        <v>19</v>
      </c>
      <c r="H427" s="22" t="s">
        <v>19</v>
      </c>
      <c r="I427" s="22" t="s">
        <v>589</v>
      </c>
      <c r="J427" s="22" t="s">
        <v>590</v>
      </c>
      <c r="K427" s="22" t="s">
        <v>591</v>
      </c>
      <c r="L427" s="22" t="s">
        <v>45</v>
      </c>
      <c r="M427" s="22" t="s">
        <v>592</v>
      </c>
      <c r="N427" s="22" t="s">
        <v>574</v>
      </c>
      <c r="O427" s="23">
        <v>13.09</v>
      </c>
      <c r="P427" s="23">
        <v>34.99</v>
      </c>
      <c r="Q427" s="22">
        <v>1</v>
      </c>
      <c r="R427" s="23">
        <f t="shared" si="19"/>
        <v>34.99</v>
      </c>
      <c r="S427" s="24" t="str">
        <f t="shared" si="20"/>
        <v>Small</v>
      </c>
    </row>
    <row r="428" spans="1:19" hidden="1" outlineLevel="2" x14ac:dyDescent="0.45">
      <c r="A428" s="15">
        <v>55821</v>
      </c>
      <c r="B428" s="16">
        <v>42286</v>
      </c>
      <c r="C428" s="17" t="s">
        <v>868</v>
      </c>
      <c r="D428" s="17" t="s">
        <v>118</v>
      </c>
      <c r="E428" s="17" t="str">
        <f t="shared" si="18"/>
        <v>Linda Ferrier</v>
      </c>
      <c r="F428" s="17" t="s">
        <v>18</v>
      </c>
      <c r="G428" s="17" t="s">
        <v>19</v>
      </c>
      <c r="H428" s="17" t="s">
        <v>19</v>
      </c>
      <c r="I428" s="17" t="s">
        <v>589</v>
      </c>
      <c r="J428" s="17" t="s">
        <v>590</v>
      </c>
      <c r="K428" s="17" t="s">
        <v>591</v>
      </c>
      <c r="L428" s="17" t="s">
        <v>45</v>
      </c>
      <c r="M428" s="17" t="s">
        <v>592</v>
      </c>
      <c r="N428" s="17" t="s">
        <v>574</v>
      </c>
      <c r="O428" s="18">
        <v>13.09</v>
      </c>
      <c r="P428" s="18">
        <v>34.99</v>
      </c>
      <c r="Q428" s="17">
        <v>2</v>
      </c>
      <c r="R428" s="18">
        <f t="shared" si="19"/>
        <v>69.98</v>
      </c>
      <c r="S428" s="19" t="str">
        <f t="shared" si="20"/>
        <v>Small</v>
      </c>
    </row>
    <row r="429" spans="1:19" hidden="1" outlineLevel="2" x14ac:dyDescent="0.45">
      <c r="A429" s="20">
        <v>55873</v>
      </c>
      <c r="B429" s="21">
        <v>42287</v>
      </c>
      <c r="C429" s="22" t="s">
        <v>512</v>
      </c>
      <c r="D429" s="22" t="s">
        <v>490</v>
      </c>
      <c r="E429" s="22" t="str">
        <f t="shared" si="18"/>
        <v>Janelle Patel</v>
      </c>
      <c r="F429" s="22" t="s">
        <v>35</v>
      </c>
      <c r="G429" s="22" t="s">
        <v>19</v>
      </c>
      <c r="H429" s="22" t="s">
        <v>19</v>
      </c>
      <c r="I429" s="22" t="s">
        <v>648</v>
      </c>
      <c r="J429" s="22" t="s">
        <v>649</v>
      </c>
      <c r="K429" s="22" t="s">
        <v>649</v>
      </c>
      <c r="L429" s="22"/>
      <c r="M429" s="22" t="s">
        <v>615</v>
      </c>
      <c r="N429" s="22" t="s">
        <v>574</v>
      </c>
      <c r="O429" s="23">
        <v>3.74</v>
      </c>
      <c r="P429" s="23">
        <v>9.99</v>
      </c>
      <c r="Q429" s="22">
        <v>1</v>
      </c>
      <c r="R429" s="23">
        <f t="shared" si="19"/>
        <v>9.99</v>
      </c>
      <c r="S429" s="24" t="str">
        <f t="shared" si="20"/>
        <v>Small</v>
      </c>
    </row>
    <row r="430" spans="1:19" hidden="1" outlineLevel="2" x14ac:dyDescent="0.45">
      <c r="A430" s="15">
        <v>55873</v>
      </c>
      <c r="B430" s="16">
        <v>42287</v>
      </c>
      <c r="C430" s="17" t="s">
        <v>512</v>
      </c>
      <c r="D430" s="17" t="s">
        <v>490</v>
      </c>
      <c r="E430" s="17" t="str">
        <f t="shared" si="18"/>
        <v>Janelle Patel</v>
      </c>
      <c r="F430" s="17" t="s">
        <v>35</v>
      </c>
      <c r="G430" s="17" t="s">
        <v>19</v>
      </c>
      <c r="H430" s="17" t="s">
        <v>19</v>
      </c>
      <c r="I430" s="17" t="s">
        <v>616</v>
      </c>
      <c r="J430" s="17" t="s">
        <v>617</v>
      </c>
      <c r="K430" s="17" t="s">
        <v>618</v>
      </c>
      <c r="L430" s="17"/>
      <c r="M430" s="17" t="s">
        <v>615</v>
      </c>
      <c r="N430" s="17" t="s">
        <v>574</v>
      </c>
      <c r="O430" s="18">
        <v>1.87</v>
      </c>
      <c r="P430" s="18">
        <v>4.99</v>
      </c>
      <c r="Q430" s="17">
        <v>1</v>
      </c>
      <c r="R430" s="18">
        <f t="shared" si="19"/>
        <v>4.99</v>
      </c>
      <c r="S430" s="19" t="str">
        <f t="shared" si="20"/>
        <v>Small</v>
      </c>
    </row>
    <row r="431" spans="1:19" hidden="1" outlineLevel="2" x14ac:dyDescent="0.45">
      <c r="A431" s="20">
        <v>55873</v>
      </c>
      <c r="B431" s="21">
        <v>42287</v>
      </c>
      <c r="C431" s="22" t="s">
        <v>512</v>
      </c>
      <c r="D431" s="22" t="s">
        <v>490</v>
      </c>
      <c r="E431" s="22" t="str">
        <f t="shared" si="18"/>
        <v>Janelle Patel</v>
      </c>
      <c r="F431" s="22" t="s">
        <v>35</v>
      </c>
      <c r="G431" s="22" t="s">
        <v>19</v>
      </c>
      <c r="H431" s="22" t="s">
        <v>19</v>
      </c>
      <c r="I431" s="22" t="s">
        <v>663</v>
      </c>
      <c r="J431" s="22" t="s">
        <v>664</v>
      </c>
      <c r="K431" s="22" t="s">
        <v>665</v>
      </c>
      <c r="L431" s="22"/>
      <c r="M431" s="22" t="s">
        <v>573</v>
      </c>
      <c r="N431" s="22" t="s">
        <v>574</v>
      </c>
      <c r="O431" s="23">
        <v>0.86</v>
      </c>
      <c r="P431" s="23">
        <v>2.29</v>
      </c>
      <c r="Q431" s="22">
        <v>2</v>
      </c>
      <c r="R431" s="23">
        <f t="shared" si="19"/>
        <v>4.58</v>
      </c>
      <c r="S431" s="24" t="str">
        <f t="shared" si="20"/>
        <v>Small</v>
      </c>
    </row>
    <row r="432" spans="1:19" hidden="1" outlineLevel="2" x14ac:dyDescent="0.45">
      <c r="A432" s="15">
        <v>55881</v>
      </c>
      <c r="B432" s="16">
        <v>42287</v>
      </c>
      <c r="C432" s="17" t="s">
        <v>870</v>
      </c>
      <c r="D432" s="17" t="s">
        <v>351</v>
      </c>
      <c r="E432" s="17" t="str">
        <f t="shared" si="18"/>
        <v>Elijah Allen</v>
      </c>
      <c r="F432" s="17" t="s">
        <v>55</v>
      </c>
      <c r="G432" s="17" t="s">
        <v>49</v>
      </c>
      <c r="H432" s="17" t="s">
        <v>56</v>
      </c>
      <c r="I432" s="17" t="s">
        <v>580</v>
      </c>
      <c r="J432" s="17" t="s">
        <v>581</v>
      </c>
      <c r="K432" s="17" t="s">
        <v>581</v>
      </c>
      <c r="L432" s="17"/>
      <c r="M432" s="17" t="s">
        <v>573</v>
      </c>
      <c r="N432" s="17" t="s">
        <v>574</v>
      </c>
      <c r="O432" s="18">
        <v>1.87</v>
      </c>
      <c r="P432" s="18">
        <v>4.99</v>
      </c>
      <c r="Q432" s="17">
        <v>1</v>
      </c>
      <c r="R432" s="18">
        <f t="shared" si="19"/>
        <v>4.99</v>
      </c>
      <c r="S432" s="19" t="str">
        <f t="shared" si="20"/>
        <v>Small</v>
      </c>
    </row>
    <row r="433" spans="1:19" hidden="1" outlineLevel="2" x14ac:dyDescent="0.45">
      <c r="A433" s="20">
        <v>55881</v>
      </c>
      <c r="B433" s="21">
        <v>42287</v>
      </c>
      <c r="C433" s="22" t="s">
        <v>870</v>
      </c>
      <c r="D433" s="22" t="s">
        <v>351</v>
      </c>
      <c r="E433" s="22" t="str">
        <f t="shared" si="18"/>
        <v>Elijah Allen</v>
      </c>
      <c r="F433" s="22" t="s">
        <v>55</v>
      </c>
      <c r="G433" s="22" t="s">
        <v>49</v>
      </c>
      <c r="H433" s="22" t="s">
        <v>56</v>
      </c>
      <c r="I433" s="22" t="s">
        <v>589</v>
      </c>
      <c r="J433" s="22" t="s">
        <v>590</v>
      </c>
      <c r="K433" s="22" t="s">
        <v>591</v>
      </c>
      <c r="L433" s="22" t="s">
        <v>45</v>
      </c>
      <c r="M433" s="22" t="s">
        <v>592</v>
      </c>
      <c r="N433" s="22" t="s">
        <v>574</v>
      </c>
      <c r="O433" s="23">
        <v>13.09</v>
      </c>
      <c r="P433" s="23">
        <v>34.99</v>
      </c>
      <c r="Q433" s="22">
        <v>2</v>
      </c>
      <c r="R433" s="23">
        <f t="shared" si="19"/>
        <v>69.98</v>
      </c>
      <c r="S433" s="24" t="str">
        <f t="shared" si="20"/>
        <v>Small</v>
      </c>
    </row>
    <row r="434" spans="1:19" hidden="1" outlineLevel="2" x14ac:dyDescent="0.45">
      <c r="A434" s="15">
        <v>55884</v>
      </c>
      <c r="B434" s="16">
        <v>42287</v>
      </c>
      <c r="C434" s="17" t="s">
        <v>871</v>
      </c>
      <c r="D434" s="17" t="s">
        <v>98</v>
      </c>
      <c r="E434" s="17" t="str">
        <f t="shared" si="18"/>
        <v>Katherine Hall</v>
      </c>
      <c r="F434" s="17" t="s">
        <v>48</v>
      </c>
      <c r="G434" s="17" t="s">
        <v>49</v>
      </c>
      <c r="H434" s="17" t="s">
        <v>50</v>
      </c>
      <c r="I434" s="17" t="s">
        <v>705</v>
      </c>
      <c r="J434" s="17" t="s">
        <v>706</v>
      </c>
      <c r="K434" s="17" t="s">
        <v>706</v>
      </c>
      <c r="L434" s="17"/>
      <c r="M434" s="17" t="s">
        <v>573</v>
      </c>
      <c r="N434" s="17" t="s">
        <v>574</v>
      </c>
      <c r="O434" s="18">
        <v>9.35</v>
      </c>
      <c r="P434" s="18">
        <v>24.99</v>
      </c>
      <c r="Q434" s="17">
        <v>1</v>
      </c>
      <c r="R434" s="18">
        <f t="shared" si="19"/>
        <v>24.99</v>
      </c>
      <c r="S434" s="19" t="str">
        <f t="shared" si="20"/>
        <v>Small</v>
      </c>
    </row>
    <row r="435" spans="1:19" hidden="1" outlineLevel="2" x14ac:dyDescent="0.45">
      <c r="A435" s="20">
        <v>55884</v>
      </c>
      <c r="B435" s="21">
        <v>42287</v>
      </c>
      <c r="C435" s="22" t="s">
        <v>871</v>
      </c>
      <c r="D435" s="22" t="s">
        <v>98</v>
      </c>
      <c r="E435" s="22" t="str">
        <f t="shared" si="18"/>
        <v>Katherine Hall</v>
      </c>
      <c r="F435" s="22" t="s">
        <v>48</v>
      </c>
      <c r="G435" s="22" t="s">
        <v>49</v>
      </c>
      <c r="H435" s="22" t="s">
        <v>50</v>
      </c>
      <c r="I435" s="22" t="s">
        <v>663</v>
      </c>
      <c r="J435" s="22" t="s">
        <v>664</v>
      </c>
      <c r="K435" s="22" t="s">
        <v>665</v>
      </c>
      <c r="L435" s="22"/>
      <c r="M435" s="22" t="s">
        <v>573</v>
      </c>
      <c r="N435" s="22" t="s">
        <v>574</v>
      </c>
      <c r="O435" s="23">
        <v>0.86</v>
      </c>
      <c r="P435" s="23">
        <v>2.29</v>
      </c>
      <c r="Q435" s="22">
        <v>3</v>
      </c>
      <c r="R435" s="23">
        <f t="shared" si="19"/>
        <v>6.87</v>
      </c>
      <c r="S435" s="24" t="str">
        <f t="shared" si="20"/>
        <v>Small</v>
      </c>
    </row>
    <row r="436" spans="1:19" hidden="1" outlineLevel="2" x14ac:dyDescent="0.45">
      <c r="A436" s="15">
        <v>55892</v>
      </c>
      <c r="B436" s="16">
        <v>42287</v>
      </c>
      <c r="C436" s="17" t="s">
        <v>779</v>
      </c>
      <c r="D436" s="17" t="s">
        <v>393</v>
      </c>
      <c r="E436" s="17" t="str">
        <f t="shared" si="18"/>
        <v>Devin Morris</v>
      </c>
      <c r="F436" s="17" t="s">
        <v>48</v>
      </c>
      <c r="G436" s="17" t="s">
        <v>49</v>
      </c>
      <c r="H436" s="17" t="s">
        <v>50</v>
      </c>
      <c r="I436" s="17" t="s">
        <v>683</v>
      </c>
      <c r="J436" s="17" t="s">
        <v>684</v>
      </c>
      <c r="K436" s="17" t="s">
        <v>684</v>
      </c>
      <c r="L436" s="17"/>
      <c r="M436" s="17" t="s">
        <v>573</v>
      </c>
      <c r="N436" s="17" t="s">
        <v>574</v>
      </c>
      <c r="O436" s="18">
        <v>1.87</v>
      </c>
      <c r="P436" s="18">
        <v>4.99</v>
      </c>
      <c r="Q436" s="17">
        <v>2</v>
      </c>
      <c r="R436" s="18">
        <f t="shared" si="19"/>
        <v>9.98</v>
      </c>
      <c r="S436" s="19" t="str">
        <f t="shared" si="20"/>
        <v>Small</v>
      </c>
    </row>
    <row r="437" spans="1:19" hidden="1" outlineLevel="2" x14ac:dyDescent="0.45">
      <c r="A437" s="20">
        <v>55892</v>
      </c>
      <c r="B437" s="21">
        <v>42287</v>
      </c>
      <c r="C437" s="22" t="s">
        <v>779</v>
      </c>
      <c r="D437" s="22" t="s">
        <v>393</v>
      </c>
      <c r="E437" s="22" t="str">
        <f t="shared" si="18"/>
        <v>Devin Morris</v>
      </c>
      <c r="F437" s="22" t="s">
        <v>48</v>
      </c>
      <c r="G437" s="22" t="s">
        <v>49</v>
      </c>
      <c r="H437" s="22" t="s">
        <v>50</v>
      </c>
      <c r="I437" s="22" t="s">
        <v>663</v>
      </c>
      <c r="J437" s="22" t="s">
        <v>664</v>
      </c>
      <c r="K437" s="22" t="s">
        <v>665</v>
      </c>
      <c r="L437" s="22"/>
      <c r="M437" s="22" t="s">
        <v>573</v>
      </c>
      <c r="N437" s="22" t="s">
        <v>574</v>
      </c>
      <c r="O437" s="23">
        <v>0.86</v>
      </c>
      <c r="P437" s="23">
        <v>2.29</v>
      </c>
      <c r="Q437" s="22">
        <v>2</v>
      </c>
      <c r="R437" s="23">
        <f t="shared" si="19"/>
        <v>4.58</v>
      </c>
      <c r="S437" s="24" t="str">
        <f t="shared" si="20"/>
        <v>Small</v>
      </c>
    </row>
    <row r="438" spans="1:19" hidden="1" outlineLevel="2" x14ac:dyDescent="0.45">
      <c r="A438" s="15">
        <v>55892</v>
      </c>
      <c r="B438" s="16">
        <v>42287</v>
      </c>
      <c r="C438" s="17" t="s">
        <v>779</v>
      </c>
      <c r="D438" s="17" t="s">
        <v>393</v>
      </c>
      <c r="E438" s="17" t="str">
        <f t="shared" si="18"/>
        <v>Devin Morris</v>
      </c>
      <c r="F438" s="17" t="s">
        <v>48</v>
      </c>
      <c r="G438" s="17" t="s">
        <v>49</v>
      </c>
      <c r="H438" s="17" t="s">
        <v>50</v>
      </c>
      <c r="I438" s="17" t="s">
        <v>707</v>
      </c>
      <c r="J438" s="17" t="s">
        <v>708</v>
      </c>
      <c r="K438" s="17" t="s">
        <v>709</v>
      </c>
      <c r="L438" s="17"/>
      <c r="M438" s="17" t="s">
        <v>710</v>
      </c>
      <c r="N438" s="17" t="s">
        <v>574</v>
      </c>
      <c r="O438" s="18">
        <v>2.97</v>
      </c>
      <c r="P438" s="18">
        <v>7.95</v>
      </c>
      <c r="Q438" s="17">
        <v>2</v>
      </c>
      <c r="R438" s="18">
        <f t="shared" si="19"/>
        <v>15.9</v>
      </c>
      <c r="S438" s="19" t="str">
        <f t="shared" si="20"/>
        <v>Small</v>
      </c>
    </row>
    <row r="439" spans="1:19" hidden="1" outlineLevel="2" x14ac:dyDescent="0.45">
      <c r="A439" s="20">
        <v>55913</v>
      </c>
      <c r="B439" s="21">
        <v>42287</v>
      </c>
      <c r="C439" s="22" t="s">
        <v>436</v>
      </c>
      <c r="D439" s="22" t="s">
        <v>250</v>
      </c>
      <c r="E439" s="22" t="str">
        <f t="shared" si="18"/>
        <v>Mariah Bryant</v>
      </c>
      <c r="F439" s="22" t="s">
        <v>94</v>
      </c>
      <c r="G439" s="22" t="s">
        <v>49</v>
      </c>
      <c r="H439" s="22" t="s">
        <v>56</v>
      </c>
      <c r="I439" s="22" t="s">
        <v>605</v>
      </c>
      <c r="J439" s="22" t="s">
        <v>606</v>
      </c>
      <c r="K439" s="22" t="s">
        <v>606</v>
      </c>
      <c r="L439" s="22"/>
      <c r="M439" s="22" t="s">
        <v>607</v>
      </c>
      <c r="N439" s="22" t="s">
        <v>574</v>
      </c>
      <c r="O439" s="23">
        <v>8.2200000000000006</v>
      </c>
      <c r="P439" s="23">
        <v>21.98</v>
      </c>
      <c r="Q439" s="22">
        <v>1</v>
      </c>
      <c r="R439" s="23">
        <f t="shared" si="19"/>
        <v>21.98</v>
      </c>
      <c r="S439" s="24" t="str">
        <f t="shared" si="20"/>
        <v>Small</v>
      </c>
    </row>
    <row r="440" spans="1:19" hidden="1" outlineLevel="2" x14ac:dyDescent="0.45">
      <c r="A440" s="15">
        <v>55913</v>
      </c>
      <c r="B440" s="16">
        <v>42287</v>
      </c>
      <c r="C440" s="17" t="s">
        <v>436</v>
      </c>
      <c r="D440" s="17" t="s">
        <v>250</v>
      </c>
      <c r="E440" s="17" t="str">
        <f t="shared" si="18"/>
        <v>Mariah Bryant</v>
      </c>
      <c r="F440" s="17" t="s">
        <v>94</v>
      </c>
      <c r="G440" s="17" t="s">
        <v>49</v>
      </c>
      <c r="H440" s="17" t="s">
        <v>56</v>
      </c>
      <c r="I440" s="17" t="s">
        <v>648</v>
      </c>
      <c r="J440" s="17" t="s">
        <v>649</v>
      </c>
      <c r="K440" s="17" t="s">
        <v>649</v>
      </c>
      <c r="L440" s="17"/>
      <c r="M440" s="17" t="s">
        <v>615</v>
      </c>
      <c r="N440" s="17" t="s">
        <v>574</v>
      </c>
      <c r="O440" s="18">
        <v>3.74</v>
      </c>
      <c r="P440" s="18">
        <v>9.99</v>
      </c>
      <c r="Q440" s="17">
        <v>1</v>
      </c>
      <c r="R440" s="18">
        <f t="shared" si="19"/>
        <v>9.99</v>
      </c>
      <c r="S440" s="19" t="str">
        <f t="shared" si="20"/>
        <v>Small</v>
      </c>
    </row>
    <row r="441" spans="1:19" hidden="1" outlineLevel="2" x14ac:dyDescent="0.45">
      <c r="A441" s="20">
        <v>55913</v>
      </c>
      <c r="B441" s="21">
        <v>42287</v>
      </c>
      <c r="C441" s="22" t="s">
        <v>436</v>
      </c>
      <c r="D441" s="22" t="s">
        <v>250</v>
      </c>
      <c r="E441" s="22" t="str">
        <f t="shared" si="18"/>
        <v>Mariah Bryant</v>
      </c>
      <c r="F441" s="22" t="s">
        <v>94</v>
      </c>
      <c r="G441" s="22" t="s">
        <v>49</v>
      </c>
      <c r="H441" s="22" t="s">
        <v>56</v>
      </c>
      <c r="I441" s="22" t="s">
        <v>616</v>
      </c>
      <c r="J441" s="22" t="s">
        <v>617</v>
      </c>
      <c r="K441" s="22" t="s">
        <v>618</v>
      </c>
      <c r="L441" s="22"/>
      <c r="M441" s="22" t="s">
        <v>615</v>
      </c>
      <c r="N441" s="22" t="s">
        <v>574</v>
      </c>
      <c r="O441" s="23">
        <v>1.87</v>
      </c>
      <c r="P441" s="23">
        <v>4.99</v>
      </c>
      <c r="Q441" s="22">
        <v>3</v>
      </c>
      <c r="R441" s="23">
        <f t="shared" si="19"/>
        <v>14.97</v>
      </c>
      <c r="S441" s="24" t="str">
        <f t="shared" si="20"/>
        <v>Small</v>
      </c>
    </row>
    <row r="442" spans="1:19" hidden="1" outlineLevel="2" x14ac:dyDescent="0.45">
      <c r="A442" s="15">
        <v>55913</v>
      </c>
      <c r="B442" s="16">
        <v>42287</v>
      </c>
      <c r="C442" s="17" t="s">
        <v>436</v>
      </c>
      <c r="D442" s="17" t="s">
        <v>250</v>
      </c>
      <c r="E442" s="17" t="str">
        <f t="shared" si="18"/>
        <v>Mariah Bryant</v>
      </c>
      <c r="F442" s="17" t="s">
        <v>94</v>
      </c>
      <c r="G442" s="17" t="s">
        <v>49</v>
      </c>
      <c r="H442" s="17" t="s">
        <v>56</v>
      </c>
      <c r="I442" s="17" t="s">
        <v>599</v>
      </c>
      <c r="J442" s="17" t="s">
        <v>600</v>
      </c>
      <c r="K442" s="17" t="s">
        <v>601</v>
      </c>
      <c r="L442" s="17" t="s">
        <v>23</v>
      </c>
      <c r="M442" s="17" t="s">
        <v>602</v>
      </c>
      <c r="N442" s="17" t="s">
        <v>574</v>
      </c>
      <c r="O442" s="18">
        <v>20.57</v>
      </c>
      <c r="P442" s="18">
        <v>54.99</v>
      </c>
      <c r="Q442" s="17">
        <v>1</v>
      </c>
      <c r="R442" s="18">
        <f t="shared" si="19"/>
        <v>54.99</v>
      </c>
      <c r="S442" s="19" t="str">
        <f t="shared" si="20"/>
        <v>Small</v>
      </c>
    </row>
    <row r="443" spans="1:19" hidden="1" outlineLevel="2" x14ac:dyDescent="0.45">
      <c r="A443" s="20">
        <v>55918</v>
      </c>
      <c r="B443" s="21">
        <v>42287</v>
      </c>
      <c r="C443" s="22" t="s">
        <v>284</v>
      </c>
      <c r="D443" s="22" t="s">
        <v>372</v>
      </c>
      <c r="E443" s="22" t="str">
        <f t="shared" si="18"/>
        <v>Mason Gray</v>
      </c>
      <c r="F443" s="22" t="s">
        <v>48</v>
      </c>
      <c r="G443" s="22" t="s">
        <v>49</v>
      </c>
      <c r="H443" s="22" t="s">
        <v>50</v>
      </c>
      <c r="I443" s="22" t="s">
        <v>616</v>
      </c>
      <c r="J443" s="22" t="s">
        <v>617</v>
      </c>
      <c r="K443" s="22" t="s">
        <v>618</v>
      </c>
      <c r="L443" s="22"/>
      <c r="M443" s="22" t="s">
        <v>615</v>
      </c>
      <c r="N443" s="22" t="s">
        <v>574</v>
      </c>
      <c r="O443" s="23">
        <v>1.87</v>
      </c>
      <c r="P443" s="23">
        <v>4.99</v>
      </c>
      <c r="Q443" s="22">
        <v>1</v>
      </c>
      <c r="R443" s="23">
        <f t="shared" si="19"/>
        <v>4.99</v>
      </c>
      <c r="S443" s="24" t="str">
        <f t="shared" si="20"/>
        <v>Small</v>
      </c>
    </row>
    <row r="444" spans="1:19" hidden="1" outlineLevel="2" x14ac:dyDescent="0.45">
      <c r="A444" s="15">
        <v>55918</v>
      </c>
      <c r="B444" s="16">
        <v>42287</v>
      </c>
      <c r="C444" s="17" t="s">
        <v>284</v>
      </c>
      <c r="D444" s="17" t="s">
        <v>372</v>
      </c>
      <c r="E444" s="17" t="str">
        <f t="shared" si="18"/>
        <v>Mason Gray</v>
      </c>
      <c r="F444" s="17" t="s">
        <v>48</v>
      </c>
      <c r="G444" s="17" t="s">
        <v>49</v>
      </c>
      <c r="H444" s="17" t="s">
        <v>50</v>
      </c>
      <c r="I444" s="17" t="s">
        <v>613</v>
      </c>
      <c r="J444" s="17" t="s">
        <v>614</v>
      </c>
      <c r="K444" s="17" t="s">
        <v>614</v>
      </c>
      <c r="L444" s="17"/>
      <c r="M444" s="17" t="s">
        <v>615</v>
      </c>
      <c r="N444" s="17" t="s">
        <v>574</v>
      </c>
      <c r="O444" s="18">
        <v>3.36</v>
      </c>
      <c r="P444" s="18">
        <v>8.99</v>
      </c>
      <c r="Q444" s="17">
        <v>4</v>
      </c>
      <c r="R444" s="18">
        <f t="shared" si="19"/>
        <v>35.96</v>
      </c>
      <c r="S444" s="19" t="str">
        <f t="shared" si="20"/>
        <v>Small</v>
      </c>
    </row>
    <row r="445" spans="1:19" hidden="1" outlineLevel="2" x14ac:dyDescent="0.45">
      <c r="A445" s="20">
        <v>55988</v>
      </c>
      <c r="B445" s="21">
        <v>42289</v>
      </c>
      <c r="C445" s="22" t="s">
        <v>872</v>
      </c>
      <c r="D445" s="22" t="s">
        <v>46</v>
      </c>
      <c r="E445" s="22" t="str">
        <f t="shared" si="18"/>
        <v>Richard Jackson</v>
      </c>
      <c r="F445" s="22" t="s">
        <v>55</v>
      </c>
      <c r="G445" s="22" t="s">
        <v>49</v>
      </c>
      <c r="H445" s="22" t="s">
        <v>56</v>
      </c>
      <c r="I445" s="22" t="s">
        <v>648</v>
      </c>
      <c r="J445" s="22" t="s">
        <v>649</v>
      </c>
      <c r="K445" s="22" t="s">
        <v>649</v>
      </c>
      <c r="L445" s="22"/>
      <c r="M445" s="22" t="s">
        <v>615</v>
      </c>
      <c r="N445" s="22" t="s">
        <v>574</v>
      </c>
      <c r="O445" s="23">
        <v>3.74</v>
      </c>
      <c r="P445" s="23">
        <v>9.99</v>
      </c>
      <c r="Q445" s="22">
        <v>2</v>
      </c>
      <c r="R445" s="23">
        <f t="shared" si="19"/>
        <v>19.98</v>
      </c>
      <c r="S445" s="24" t="str">
        <f t="shared" si="20"/>
        <v>Small</v>
      </c>
    </row>
    <row r="446" spans="1:19" hidden="1" outlineLevel="2" x14ac:dyDescent="0.45">
      <c r="A446" s="15">
        <v>55988</v>
      </c>
      <c r="B446" s="16">
        <v>42289</v>
      </c>
      <c r="C446" s="17" t="s">
        <v>872</v>
      </c>
      <c r="D446" s="17" t="s">
        <v>46</v>
      </c>
      <c r="E446" s="17" t="str">
        <f t="shared" si="18"/>
        <v>Richard Jackson</v>
      </c>
      <c r="F446" s="17" t="s">
        <v>55</v>
      </c>
      <c r="G446" s="17" t="s">
        <v>49</v>
      </c>
      <c r="H446" s="17" t="s">
        <v>56</v>
      </c>
      <c r="I446" s="17" t="s">
        <v>616</v>
      </c>
      <c r="J446" s="17" t="s">
        <v>617</v>
      </c>
      <c r="K446" s="17" t="s">
        <v>618</v>
      </c>
      <c r="L446" s="17"/>
      <c r="M446" s="17" t="s">
        <v>615</v>
      </c>
      <c r="N446" s="17" t="s">
        <v>574</v>
      </c>
      <c r="O446" s="18">
        <v>1.87</v>
      </c>
      <c r="P446" s="18">
        <v>4.99</v>
      </c>
      <c r="Q446" s="17">
        <v>1</v>
      </c>
      <c r="R446" s="18">
        <f t="shared" si="19"/>
        <v>4.99</v>
      </c>
      <c r="S446" s="19" t="str">
        <f t="shared" si="20"/>
        <v>Small</v>
      </c>
    </row>
    <row r="447" spans="1:19" hidden="1" outlineLevel="2" x14ac:dyDescent="0.45">
      <c r="A447" s="20">
        <v>55988</v>
      </c>
      <c r="B447" s="21">
        <v>42289</v>
      </c>
      <c r="C447" s="22" t="s">
        <v>872</v>
      </c>
      <c r="D447" s="22" t="s">
        <v>46</v>
      </c>
      <c r="E447" s="22" t="str">
        <f t="shared" si="18"/>
        <v>Richard Jackson</v>
      </c>
      <c r="F447" s="22" t="s">
        <v>55</v>
      </c>
      <c r="G447" s="22" t="s">
        <v>49</v>
      </c>
      <c r="H447" s="22" t="s">
        <v>56</v>
      </c>
      <c r="I447" s="22" t="s">
        <v>661</v>
      </c>
      <c r="J447" s="22" t="s">
        <v>662</v>
      </c>
      <c r="K447" s="22" t="s">
        <v>591</v>
      </c>
      <c r="L447" s="22" t="s">
        <v>31</v>
      </c>
      <c r="M447" s="22" t="s">
        <v>592</v>
      </c>
      <c r="N447" s="22" t="s">
        <v>574</v>
      </c>
      <c r="O447" s="23">
        <v>13.09</v>
      </c>
      <c r="P447" s="23">
        <v>34.99</v>
      </c>
      <c r="Q447" s="22">
        <v>2</v>
      </c>
      <c r="R447" s="23">
        <f t="shared" si="19"/>
        <v>69.98</v>
      </c>
      <c r="S447" s="24" t="str">
        <f t="shared" si="20"/>
        <v>Small</v>
      </c>
    </row>
    <row r="448" spans="1:19" hidden="1" outlineLevel="2" x14ac:dyDescent="0.45">
      <c r="A448" s="15">
        <v>56010</v>
      </c>
      <c r="B448" s="16">
        <v>42289</v>
      </c>
      <c r="C448" s="17" t="s">
        <v>503</v>
      </c>
      <c r="D448" s="17" t="s">
        <v>472</v>
      </c>
      <c r="E448" s="17" t="str">
        <f t="shared" si="18"/>
        <v>Kara Anand</v>
      </c>
      <c r="F448" s="17" t="s">
        <v>18</v>
      </c>
      <c r="G448" s="17" t="s">
        <v>19</v>
      </c>
      <c r="H448" s="17" t="s">
        <v>19</v>
      </c>
      <c r="I448" s="17" t="s">
        <v>605</v>
      </c>
      <c r="J448" s="17" t="s">
        <v>606</v>
      </c>
      <c r="K448" s="17" t="s">
        <v>606</v>
      </c>
      <c r="L448" s="17"/>
      <c r="M448" s="17" t="s">
        <v>607</v>
      </c>
      <c r="N448" s="17" t="s">
        <v>574</v>
      </c>
      <c r="O448" s="18">
        <v>8.2200000000000006</v>
      </c>
      <c r="P448" s="18">
        <v>21.98</v>
      </c>
      <c r="Q448" s="17">
        <v>3</v>
      </c>
      <c r="R448" s="18">
        <f t="shared" si="19"/>
        <v>65.94</v>
      </c>
      <c r="S448" s="19" t="str">
        <f t="shared" si="20"/>
        <v>Small</v>
      </c>
    </row>
    <row r="449" spans="1:19" hidden="1" outlineLevel="2" x14ac:dyDescent="0.45">
      <c r="A449" s="20">
        <v>56024</v>
      </c>
      <c r="B449" s="21">
        <v>42290</v>
      </c>
      <c r="C449" s="22" t="s">
        <v>873</v>
      </c>
      <c r="D449" s="22" t="s">
        <v>176</v>
      </c>
      <c r="E449" s="22" t="str">
        <f t="shared" si="18"/>
        <v>Brenda Madan</v>
      </c>
      <c r="F449" s="22" t="s">
        <v>35</v>
      </c>
      <c r="G449" s="22" t="s">
        <v>19</v>
      </c>
      <c r="H449" s="22" t="s">
        <v>19</v>
      </c>
      <c r="I449" s="22" t="s">
        <v>661</v>
      </c>
      <c r="J449" s="22" t="s">
        <v>662</v>
      </c>
      <c r="K449" s="22" t="s">
        <v>591</v>
      </c>
      <c r="L449" s="22" t="s">
        <v>31</v>
      </c>
      <c r="M449" s="22" t="s">
        <v>592</v>
      </c>
      <c r="N449" s="22" t="s">
        <v>574</v>
      </c>
      <c r="O449" s="23">
        <v>13.09</v>
      </c>
      <c r="P449" s="23">
        <v>34.99</v>
      </c>
      <c r="Q449" s="22">
        <v>1</v>
      </c>
      <c r="R449" s="23">
        <f t="shared" si="19"/>
        <v>34.99</v>
      </c>
      <c r="S449" s="24" t="str">
        <f t="shared" si="20"/>
        <v>Small</v>
      </c>
    </row>
    <row r="450" spans="1:19" hidden="1" outlineLevel="2" x14ac:dyDescent="0.45">
      <c r="A450" s="15">
        <v>56038</v>
      </c>
      <c r="B450" s="16">
        <v>42290</v>
      </c>
      <c r="C450" s="17" t="s">
        <v>794</v>
      </c>
      <c r="D450" s="17" t="s">
        <v>407</v>
      </c>
      <c r="E450" s="17" t="str">
        <f t="shared" ref="E450:E513" si="21">CONCATENATE(C450," ",D450)</f>
        <v>Dalton Ross</v>
      </c>
      <c r="F450" s="17" t="s">
        <v>48</v>
      </c>
      <c r="G450" s="17" t="s">
        <v>49</v>
      </c>
      <c r="H450" s="17" t="s">
        <v>50</v>
      </c>
      <c r="I450" s="17" t="s">
        <v>663</v>
      </c>
      <c r="J450" s="17" t="s">
        <v>664</v>
      </c>
      <c r="K450" s="17" t="s">
        <v>665</v>
      </c>
      <c r="L450" s="17"/>
      <c r="M450" s="17" t="s">
        <v>573</v>
      </c>
      <c r="N450" s="17" t="s">
        <v>574</v>
      </c>
      <c r="O450" s="18">
        <v>0.86</v>
      </c>
      <c r="P450" s="18">
        <v>2.29</v>
      </c>
      <c r="Q450" s="17">
        <v>2</v>
      </c>
      <c r="R450" s="18">
        <f t="shared" ref="R450:R513" si="22">P450*Q450</f>
        <v>4.58</v>
      </c>
      <c r="S450" s="19" t="str">
        <f t="shared" ref="S450:S513" si="23">VLOOKUP(R450,$T$2:$U$4,2,TRUE)</f>
        <v>Small</v>
      </c>
    </row>
    <row r="451" spans="1:19" hidden="1" outlineLevel="2" x14ac:dyDescent="0.45">
      <c r="A451" s="20">
        <v>56038</v>
      </c>
      <c r="B451" s="21">
        <v>42290</v>
      </c>
      <c r="C451" s="22" t="s">
        <v>794</v>
      </c>
      <c r="D451" s="22" t="s">
        <v>407</v>
      </c>
      <c r="E451" s="22" t="str">
        <f t="shared" si="21"/>
        <v>Dalton Ross</v>
      </c>
      <c r="F451" s="22" t="s">
        <v>48</v>
      </c>
      <c r="G451" s="22" t="s">
        <v>49</v>
      </c>
      <c r="H451" s="22" t="s">
        <v>50</v>
      </c>
      <c r="I451" s="22" t="s">
        <v>681</v>
      </c>
      <c r="J451" s="22" t="s">
        <v>682</v>
      </c>
      <c r="K451" s="22" t="s">
        <v>682</v>
      </c>
      <c r="L451" s="22"/>
      <c r="M451" s="22" t="s">
        <v>573</v>
      </c>
      <c r="N451" s="22" t="s">
        <v>574</v>
      </c>
      <c r="O451" s="23">
        <v>11.22</v>
      </c>
      <c r="P451" s="23">
        <v>29.99</v>
      </c>
      <c r="Q451" s="22">
        <v>2</v>
      </c>
      <c r="R451" s="23">
        <f t="shared" si="22"/>
        <v>59.98</v>
      </c>
      <c r="S451" s="24" t="str">
        <f t="shared" si="23"/>
        <v>Small</v>
      </c>
    </row>
    <row r="452" spans="1:19" hidden="1" outlineLevel="2" x14ac:dyDescent="0.45">
      <c r="A452" s="15">
        <v>56057</v>
      </c>
      <c r="B452" s="16">
        <v>42290</v>
      </c>
      <c r="C452" s="17" t="s">
        <v>46</v>
      </c>
      <c r="D452" s="17" t="s">
        <v>168</v>
      </c>
      <c r="E452" s="17" t="str">
        <f t="shared" si="21"/>
        <v>Jackson Zhang</v>
      </c>
      <c r="F452" s="17" t="s">
        <v>48</v>
      </c>
      <c r="G452" s="17" t="s">
        <v>49</v>
      </c>
      <c r="H452" s="17" t="s">
        <v>50</v>
      </c>
      <c r="I452" s="17" t="s">
        <v>616</v>
      </c>
      <c r="J452" s="17" t="s">
        <v>617</v>
      </c>
      <c r="K452" s="17" t="s">
        <v>618</v>
      </c>
      <c r="L452" s="17"/>
      <c r="M452" s="17" t="s">
        <v>615</v>
      </c>
      <c r="N452" s="17" t="s">
        <v>574</v>
      </c>
      <c r="O452" s="18">
        <v>1.87</v>
      </c>
      <c r="P452" s="18">
        <v>4.99</v>
      </c>
      <c r="Q452" s="17">
        <v>3</v>
      </c>
      <c r="R452" s="18">
        <f t="shared" si="22"/>
        <v>14.97</v>
      </c>
      <c r="S452" s="19" t="str">
        <f t="shared" si="23"/>
        <v>Small</v>
      </c>
    </row>
    <row r="453" spans="1:19" hidden="1" outlineLevel="2" x14ac:dyDescent="0.45">
      <c r="A453" s="20">
        <v>56057</v>
      </c>
      <c r="B453" s="21">
        <v>42290</v>
      </c>
      <c r="C453" s="22" t="s">
        <v>46</v>
      </c>
      <c r="D453" s="22" t="s">
        <v>168</v>
      </c>
      <c r="E453" s="22" t="str">
        <f t="shared" si="21"/>
        <v>Jackson Zhang</v>
      </c>
      <c r="F453" s="22" t="s">
        <v>48</v>
      </c>
      <c r="G453" s="22" t="s">
        <v>49</v>
      </c>
      <c r="H453" s="22" t="s">
        <v>50</v>
      </c>
      <c r="I453" s="22" t="s">
        <v>648</v>
      </c>
      <c r="J453" s="22" t="s">
        <v>649</v>
      </c>
      <c r="K453" s="22" t="s">
        <v>649</v>
      </c>
      <c r="L453" s="22"/>
      <c r="M453" s="22" t="s">
        <v>615</v>
      </c>
      <c r="N453" s="22" t="s">
        <v>574</v>
      </c>
      <c r="O453" s="23">
        <v>3.74</v>
      </c>
      <c r="P453" s="23">
        <v>9.99</v>
      </c>
      <c r="Q453" s="22">
        <v>2</v>
      </c>
      <c r="R453" s="23">
        <f t="shared" si="22"/>
        <v>19.98</v>
      </c>
      <c r="S453" s="24" t="str">
        <f t="shared" si="23"/>
        <v>Small</v>
      </c>
    </row>
    <row r="454" spans="1:19" hidden="1" outlineLevel="2" x14ac:dyDescent="0.45">
      <c r="A454" s="15">
        <v>56074</v>
      </c>
      <c r="B454" s="16">
        <v>42291</v>
      </c>
      <c r="C454" s="17" t="s">
        <v>73</v>
      </c>
      <c r="D454" s="17" t="s">
        <v>100</v>
      </c>
      <c r="E454" s="17" t="str">
        <f t="shared" si="21"/>
        <v>Xavier Cox</v>
      </c>
      <c r="F454" s="17" t="s">
        <v>55</v>
      </c>
      <c r="G454" s="17" t="s">
        <v>49</v>
      </c>
      <c r="H454" s="17" t="s">
        <v>56</v>
      </c>
      <c r="I454" s="17" t="s">
        <v>582</v>
      </c>
      <c r="J454" s="17" t="s">
        <v>583</v>
      </c>
      <c r="K454" s="17" t="s">
        <v>583</v>
      </c>
      <c r="L454" s="17"/>
      <c r="M454" s="17" t="s">
        <v>573</v>
      </c>
      <c r="N454" s="17" t="s">
        <v>574</v>
      </c>
      <c r="O454" s="18">
        <v>10.84</v>
      </c>
      <c r="P454" s="18">
        <v>28.99</v>
      </c>
      <c r="Q454" s="17">
        <v>1</v>
      </c>
      <c r="R454" s="18">
        <f t="shared" si="22"/>
        <v>28.99</v>
      </c>
      <c r="S454" s="19" t="str">
        <f t="shared" si="23"/>
        <v>Small</v>
      </c>
    </row>
    <row r="455" spans="1:19" hidden="1" outlineLevel="2" x14ac:dyDescent="0.45">
      <c r="A455" s="20">
        <v>56074</v>
      </c>
      <c r="B455" s="21">
        <v>42291</v>
      </c>
      <c r="C455" s="22" t="s">
        <v>73</v>
      </c>
      <c r="D455" s="22" t="s">
        <v>100</v>
      </c>
      <c r="E455" s="22" t="str">
        <f t="shared" si="21"/>
        <v>Xavier Cox</v>
      </c>
      <c r="F455" s="22" t="s">
        <v>55</v>
      </c>
      <c r="G455" s="22" t="s">
        <v>49</v>
      </c>
      <c r="H455" s="22" t="s">
        <v>56</v>
      </c>
      <c r="I455" s="22" t="s">
        <v>580</v>
      </c>
      <c r="J455" s="22" t="s">
        <v>581</v>
      </c>
      <c r="K455" s="22" t="s">
        <v>581</v>
      </c>
      <c r="L455" s="22"/>
      <c r="M455" s="22" t="s">
        <v>573</v>
      </c>
      <c r="N455" s="22" t="s">
        <v>574</v>
      </c>
      <c r="O455" s="23">
        <v>1.87</v>
      </c>
      <c r="P455" s="23">
        <v>4.99</v>
      </c>
      <c r="Q455" s="22">
        <v>1</v>
      </c>
      <c r="R455" s="23">
        <f t="shared" si="22"/>
        <v>4.99</v>
      </c>
      <c r="S455" s="24" t="str">
        <f t="shared" si="23"/>
        <v>Small</v>
      </c>
    </row>
    <row r="456" spans="1:19" hidden="1" outlineLevel="2" x14ac:dyDescent="0.45">
      <c r="A456" s="15">
        <v>56118</v>
      </c>
      <c r="B456" s="16">
        <v>42291</v>
      </c>
      <c r="C456" s="17" t="s">
        <v>103</v>
      </c>
      <c r="D456" s="17" t="s">
        <v>220</v>
      </c>
      <c r="E456" s="17" t="str">
        <f t="shared" si="21"/>
        <v>Anne Moreno</v>
      </c>
      <c r="F456" s="17" t="s">
        <v>48</v>
      </c>
      <c r="G456" s="17" t="s">
        <v>49</v>
      </c>
      <c r="H456" s="17" t="s">
        <v>50</v>
      </c>
      <c r="I456" s="17" t="s">
        <v>589</v>
      </c>
      <c r="J456" s="17" t="s">
        <v>590</v>
      </c>
      <c r="K456" s="17" t="s">
        <v>591</v>
      </c>
      <c r="L456" s="17" t="s">
        <v>45</v>
      </c>
      <c r="M456" s="17" t="s">
        <v>592</v>
      </c>
      <c r="N456" s="17" t="s">
        <v>574</v>
      </c>
      <c r="O456" s="18">
        <v>13.09</v>
      </c>
      <c r="P456" s="18">
        <v>34.99</v>
      </c>
      <c r="Q456" s="17">
        <v>4</v>
      </c>
      <c r="R456" s="18">
        <f t="shared" si="22"/>
        <v>139.96</v>
      </c>
      <c r="S456" s="19" t="str">
        <f t="shared" si="23"/>
        <v>Small</v>
      </c>
    </row>
    <row r="457" spans="1:19" hidden="1" outlineLevel="2" x14ac:dyDescent="0.45">
      <c r="A457" s="20">
        <v>56136</v>
      </c>
      <c r="B457" s="21">
        <v>42292</v>
      </c>
      <c r="C457" s="22" t="s">
        <v>878</v>
      </c>
      <c r="D457" s="22" t="s">
        <v>269</v>
      </c>
      <c r="E457" s="22" t="str">
        <f t="shared" si="21"/>
        <v>Savannah Baker</v>
      </c>
      <c r="F457" s="22" t="s">
        <v>48</v>
      </c>
      <c r="G457" s="22" t="s">
        <v>49</v>
      </c>
      <c r="H457" s="22" t="s">
        <v>50</v>
      </c>
      <c r="I457" s="22" t="s">
        <v>594</v>
      </c>
      <c r="J457" s="22" t="s">
        <v>595</v>
      </c>
      <c r="K457" s="22" t="s">
        <v>595</v>
      </c>
      <c r="L457" s="22"/>
      <c r="M457" s="22" t="s">
        <v>573</v>
      </c>
      <c r="N457" s="22" t="s">
        <v>574</v>
      </c>
      <c r="O457" s="23">
        <v>1.49</v>
      </c>
      <c r="P457" s="23">
        <v>3.99</v>
      </c>
      <c r="Q457" s="22">
        <v>3</v>
      </c>
      <c r="R457" s="23">
        <f t="shared" si="22"/>
        <v>11.97</v>
      </c>
      <c r="S457" s="24" t="str">
        <f t="shared" si="23"/>
        <v>Small</v>
      </c>
    </row>
    <row r="458" spans="1:19" hidden="1" outlineLevel="2" x14ac:dyDescent="0.45">
      <c r="A458" s="15">
        <v>56160</v>
      </c>
      <c r="B458" s="16">
        <v>42292</v>
      </c>
      <c r="C458" s="17" t="s">
        <v>879</v>
      </c>
      <c r="D458" s="17" t="s">
        <v>386</v>
      </c>
      <c r="E458" s="17" t="str">
        <f t="shared" si="21"/>
        <v>Lori Hernandez</v>
      </c>
      <c r="F458" s="17" t="s">
        <v>40</v>
      </c>
      <c r="G458" s="17" t="s">
        <v>41</v>
      </c>
      <c r="H458" s="17" t="s">
        <v>41</v>
      </c>
      <c r="I458" s="17" t="s">
        <v>605</v>
      </c>
      <c r="J458" s="17" t="s">
        <v>606</v>
      </c>
      <c r="K458" s="17" t="s">
        <v>606</v>
      </c>
      <c r="L458" s="17"/>
      <c r="M458" s="17" t="s">
        <v>607</v>
      </c>
      <c r="N458" s="17" t="s">
        <v>574</v>
      </c>
      <c r="O458" s="18">
        <v>8.2200000000000006</v>
      </c>
      <c r="P458" s="18">
        <v>21.98</v>
      </c>
      <c r="Q458" s="17">
        <v>1</v>
      </c>
      <c r="R458" s="18">
        <f t="shared" si="22"/>
        <v>21.98</v>
      </c>
      <c r="S458" s="19" t="str">
        <f t="shared" si="23"/>
        <v>Small</v>
      </c>
    </row>
    <row r="459" spans="1:19" hidden="1" outlineLevel="2" x14ac:dyDescent="0.45">
      <c r="A459" s="20">
        <v>56171</v>
      </c>
      <c r="B459" s="21">
        <v>42292</v>
      </c>
      <c r="C459" s="22" t="s">
        <v>880</v>
      </c>
      <c r="D459" s="22" t="s">
        <v>400</v>
      </c>
      <c r="E459" s="22" t="str">
        <f t="shared" si="21"/>
        <v>Felicia Dominguez</v>
      </c>
      <c r="F459" s="22" t="s">
        <v>40</v>
      </c>
      <c r="G459" s="22" t="s">
        <v>41</v>
      </c>
      <c r="H459" s="22" t="s">
        <v>41</v>
      </c>
      <c r="I459" s="22" t="s">
        <v>648</v>
      </c>
      <c r="J459" s="22" t="s">
        <v>649</v>
      </c>
      <c r="K459" s="22" t="s">
        <v>649</v>
      </c>
      <c r="L459" s="22"/>
      <c r="M459" s="22" t="s">
        <v>615</v>
      </c>
      <c r="N459" s="22" t="s">
        <v>574</v>
      </c>
      <c r="O459" s="23">
        <v>3.74</v>
      </c>
      <c r="P459" s="23">
        <v>9.99</v>
      </c>
      <c r="Q459" s="22">
        <v>2</v>
      </c>
      <c r="R459" s="23">
        <f t="shared" si="22"/>
        <v>19.98</v>
      </c>
      <c r="S459" s="24" t="str">
        <f t="shared" si="23"/>
        <v>Small</v>
      </c>
    </row>
    <row r="460" spans="1:19" hidden="1" outlineLevel="2" x14ac:dyDescent="0.45">
      <c r="A460" s="15">
        <v>56171</v>
      </c>
      <c r="B460" s="16">
        <v>42292</v>
      </c>
      <c r="C460" s="17" t="s">
        <v>880</v>
      </c>
      <c r="D460" s="17" t="s">
        <v>400</v>
      </c>
      <c r="E460" s="17" t="str">
        <f t="shared" si="21"/>
        <v>Felicia Dominguez</v>
      </c>
      <c r="F460" s="17" t="s">
        <v>40</v>
      </c>
      <c r="G460" s="17" t="s">
        <v>41</v>
      </c>
      <c r="H460" s="17" t="s">
        <v>41</v>
      </c>
      <c r="I460" s="17" t="s">
        <v>616</v>
      </c>
      <c r="J460" s="17" t="s">
        <v>617</v>
      </c>
      <c r="K460" s="17" t="s">
        <v>618</v>
      </c>
      <c r="L460" s="17"/>
      <c r="M460" s="17" t="s">
        <v>615</v>
      </c>
      <c r="N460" s="17" t="s">
        <v>574</v>
      </c>
      <c r="O460" s="18">
        <v>1.87</v>
      </c>
      <c r="P460" s="18">
        <v>4.99</v>
      </c>
      <c r="Q460" s="17">
        <v>3</v>
      </c>
      <c r="R460" s="18">
        <f t="shared" si="22"/>
        <v>14.97</v>
      </c>
      <c r="S460" s="19" t="str">
        <f t="shared" si="23"/>
        <v>Small</v>
      </c>
    </row>
    <row r="461" spans="1:19" hidden="1" outlineLevel="2" x14ac:dyDescent="0.45">
      <c r="A461" s="20">
        <v>56214</v>
      </c>
      <c r="B461" s="21">
        <v>42293</v>
      </c>
      <c r="C461" s="22" t="s">
        <v>227</v>
      </c>
      <c r="D461" s="22" t="s">
        <v>66</v>
      </c>
      <c r="E461" s="22" t="str">
        <f t="shared" si="21"/>
        <v>Gloria Romero</v>
      </c>
      <c r="F461" s="22" t="s">
        <v>48</v>
      </c>
      <c r="G461" s="22" t="s">
        <v>49</v>
      </c>
      <c r="H461" s="22" t="s">
        <v>50</v>
      </c>
      <c r="I461" s="22" t="s">
        <v>663</v>
      </c>
      <c r="J461" s="22" t="s">
        <v>664</v>
      </c>
      <c r="K461" s="22" t="s">
        <v>665</v>
      </c>
      <c r="L461" s="22"/>
      <c r="M461" s="22" t="s">
        <v>573</v>
      </c>
      <c r="N461" s="22" t="s">
        <v>574</v>
      </c>
      <c r="O461" s="23">
        <v>0.86</v>
      </c>
      <c r="P461" s="23">
        <v>2.29</v>
      </c>
      <c r="Q461" s="22">
        <v>4</v>
      </c>
      <c r="R461" s="23">
        <f t="shared" si="22"/>
        <v>9.16</v>
      </c>
      <c r="S461" s="24" t="str">
        <f t="shared" si="23"/>
        <v>Small</v>
      </c>
    </row>
    <row r="462" spans="1:19" hidden="1" outlineLevel="2" x14ac:dyDescent="0.45">
      <c r="A462" s="15">
        <v>56281</v>
      </c>
      <c r="B462" s="16">
        <v>42295</v>
      </c>
      <c r="C462" s="17" t="s">
        <v>461</v>
      </c>
      <c r="D462" s="17" t="s">
        <v>46</v>
      </c>
      <c r="E462" s="17" t="str">
        <f t="shared" si="21"/>
        <v>Charles Jackson</v>
      </c>
      <c r="F462" s="17" t="s">
        <v>215</v>
      </c>
      <c r="G462" s="17" t="s">
        <v>216</v>
      </c>
      <c r="H462" s="17" t="s">
        <v>216</v>
      </c>
      <c r="I462" s="17" t="s">
        <v>707</v>
      </c>
      <c r="J462" s="17" t="s">
        <v>708</v>
      </c>
      <c r="K462" s="17" t="s">
        <v>709</v>
      </c>
      <c r="L462" s="17"/>
      <c r="M462" s="17" t="s">
        <v>710</v>
      </c>
      <c r="N462" s="17" t="s">
        <v>574</v>
      </c>
      <c r="O462" s="18">
        <v>2.97</v>
      </c>
      <c r="P462" s="18">
        <v>7.95</v>
      </c>
      <c r="Q462" s="17">
        <v>3</v>
      </c>
      <c r="R462" s="18">
        <f t="shared" si="22"/>
        <v>23.85</v>
      </c>
      <c r="S462" s="19" t="str">
        <f t="shared" si="23"/>
        <v>Small</v>
      </c>
    </row>
    <row r="463" spans="1:19" hidden="1" outlineLevel="2" x14ac:dyDescent="0.45">
      <c r="A463" s="20">
        <v>56281</v>
      </c>
      <c r="B463" s="21">
        <v>42295</v>
      </c>
      <c r="C463" s="22" t="s">
        <v>461</v>
      </c>
      <c r="D463" s="22" t="s">
        <v>46</v>
      </c>
      <c r="E463" s="22" t="str">
        <f t="shared" si="21"/>
        <v>Charles Jackson</v>
      </c>
      <c r="F463" s="22" t="s">
        <v>215</v>
      </c>
      <c r="G463" s="22" t="s">
        <v>216</v>
      </c>
      <c r="H463" s="22" t="s">
        <v>216</v>
      </c>
      <c r="I463" s="22" t="s">
        <v>580</v>
      </c>
      <c r="J463" s="22" t="s">
        <v>581</v>
      </c>
      <c r="K463" s="22" t="s">
        <v>581</v>
      </c>
      <c r="L463" s="22"/>
      <c r="M463" s="22" t="s">
        <v>573</v>
      </c>
      <c r="N463" s="22" t="s">
        <v>574</v>
      </c>
      <c r="O463" s="23">
        <v>1.87</v>
      </c>
      <c r="P463" s="23">
        <v>4.99</v>
      </c>
      <c r="Q463" s="22">
        <v>2</v>
      </c>
      <c r="R463" s="23">
        <f t="shared" si="22"/>
        <v>9.98</v>
      </c>
      <c r="S463" s="24" t="str">
        <f t="shared" si="23"/>
        <v>Small</v>
      </c>
    </row>
    <row r="464" spans="1:19" hidden="1" outlineLevel="2" x14ac:dyDescent="0.45">
      <c r="A464" s="15">
        <v>56281</v>
      </c>
      <c r="B464" s="16">
        <v>42295</v>
      </c>
      <c r="C464" s="17" t="s">
        <v>461</v>
      </c>
      <c r="D464" s="17" t="s">
        <v>46</v>
      </c>
      <c r="E464" s="17" t="str">
        <f t="shared" si="21"/>
        <v>Charles Jackson</v>
      </c>
      <c r="F464" s="17" t="s">
        <v>215</v>
      </c>
      <c r="G464" s="17" t="s">
        <v>216</v>
      </c>
      <c r="H464" s="17" t="s">
        <v>216</v>
      </c>
      <c r="I464" s="17" t="s">
        <v>599</v>
      </c>
      <c r="J464" s="17" t="s">
        <v>600</v>
      </c>
      <c r="K464" s="17" t="s">
        <v>601</v>
      </c>
      <c r="L464" s="17" t="s">
        <v>23</v>
      </c>
      <c r="M464" s="17" t="s">
        <v>602</v>
      </c>
      <c r="N464" s="17" t="s">
        <v>574</v>
      </c>
      <c r="O464" s="18">
        <v>20.57</v>
      </c>
      <c r="P464" s="18">
        <v>54.99</v>
      </c>
      <c r="Q464" s="17">
        <v>1</v>
      </c>
      <c r="R464" s="18">
        <f t="shared" si="22"/>
        <v>54.99</v>
      </c>
      <c r="S464" s="19" t="str">
        <f t="shared" si="23"/>
        <v>Small</v>
      </c>
    </row>
    <row r="465" spans="1:19" hidden="1" outlineLevel="2" x14ac:dyDescent="0.45">
      <c r="A465" s="20">
        <v>56309</v>
      </c>
      <c r="B465" s="21">
        <v>42295</v>
      </c>
      <c r="C465" s="22" t="s">
        <v>883</v>
      </c>
      <c r="D465" s="22" t="s">
        <v>186</v>
      </c>
      <c r="E465" s="22" t="str">
        <f t="shared" si="21"/>
        <v>Damien Chande</v>
      </c>
      <c r="F465" s="22" t="s">
        <v>424</v>
      </c>
      <c r="G465" s="22" t="s">
        <v>89</v>
      </c>
      <c r="H465" s="22" t="s">
        <v>89</v>
      </c>
      <c r="I465" s="22" t="s">
        <v>648</v>
      </c>
      <c r="J465" s="22" t="s">
        <v>649</v>
      </c>
      <c r="K465" s="22" t="s">
        <v>649</v>
      </c>
      <c r="L465" s="22"/>
      <c r="M465" s="22" t="s">
        <v>615</v>
      </c>
      <c r="N465" s="22" t="s">
        <v>574</v>
      </c>
      <c r="O465" s="23">
        <v>3.74</v>
      </c>
      <c r="P465" s="23">
        <v>9.99</v>
      </c>
      <c r="Q465" s="22">
        <v>1</v>
      </c>
      <c r="R465" s="23">
        <f t="shared" si="22"/>
        <v>9.99</v>
      </c>
      <c r="S465" s="24" t="str">
        <f t="shared" si="23"/>
        <v>Small</v>
      </c>
    </row>
    <row r="466" spans="1:19" hidden="1" outlineLevel="2" x14ac:dyDescent="0.45">
      <c r="A466" s="15">
        <v>56309</v>
      </c>
      <c r="B466" s="16">
        <v>42295</v>
      </c>
      <c r="C466" s="17" t="s">
        <v>883</v>
      </c>
      <c r="D466" s="17" t="s">
        <v>186</v>
      </c>
      <c r="E466" s="17" t="str">
        <f t="shared" si="21"/>
        <v>Damien Chande</v>
      </c>
      <c r="F466" s="17" t="s">
        <v>424</v>
      </c>
      <c r="G466" s="17" t="s">
        <v>89</v>
      </c>
      <c r="H466" s="17" t="s">
        <v>89</v>
      </c>
      <c r="I466" s="17" t="s">
        <v>599</v>
      </c>
      <c r="J466" s="17" t="s">
        <v>600</v>
      </c>
      <c r="K466" s="17" t="s">
        <v>601</v>
      </c>
      <c r="L466" s="17" t="s">
        <v>23</v>
      </c>
      <c r="M466" s="17" t="s">
        <v>602</v>
      </c>
      <c r="N466" s="17" t="s">
        <v>574</v>
      </c>
      <c r="O466" s="18">
        <v>20.57</v>
      </c>
      <c r="P466" s="18">
        <v>54.99</v>
      </c>
      <c r="Q466" s="17">
        <v>3</v>
      </c>
      <c r="R466" s="18">
        <f t="shared" si="22"/>
        <v>164.97</v>
      </c>
      <c r="S466" s="19" t="str">
        <f t="shared" si="23"/>
        <v>Small</v>
      </c>
    </row>
    <row r="467" spans="1:19" hidden="1" outlineLevel="2" x14ac:dyDescent="0.45">
      <c r="A467" s="20">
        <v>56312</v>
      </c>
      <c r="B467" s="21">
        <v>42295</v>
      </c>
      <c r="C467" s="22" t="s">
        <v>878</v>
      </c>
      <c r="D467" s="22" t="s">
        <v>688</v>
      </c>
      <c r="E467" s="22" t="str">
        <f t="shared" si="21"/>
        <v>Savannah Stewart</v>
      </c>
      <c r="F467" s="22" t="s">
        <v>48</v>
      </c>
      <c r="G467" s="22" t="s">
        <v>49</v>
      </c>
      <c r="H467" s="22" t="s">
        <v>50</v>
      </c>
      <c r="I467" s="22" t="s">
        <v>661</v>
      </c>
      <c r="J467" s="22" t="s">
        <v>662</v>
      </c>
      <c r="K467" s="22" t="s">
        <v>591</v>
      </c>
      <c r="L467" s="22" t="s">
        <v>31</v>
      </c>
      <c r="M467" s="22" t="s">
        <v>592</v>
      </c>
      <c r="N467" s="22" t="s">
        <v>574</v>
      </c>
      <c r="O467" s="23">
        <v>13.09</v>
      </c>
      <c r="P467" s="23">
        <v>34.99</v>
      </c>
      <c r="Q467" s="22">
        <v>2</v>
      </c>
      <c r="R467" s="23">
        <f t="shared" si="22"/>
        <v>69.98</v>
      </c>
      <c r="S467" s="24" t="str">
        <f t="shared" si="23"/>
        <v>Small</v>
      </c>
    </row>
    <row r="468" spans="1:19" hidden="1" outlineLevel="2" x14ac:dyDescent="0.45">
      <c r="A468" s="15">
        <v>56336</v>
      </c>
      <c r="B468" s="16">
        <v>42296</v>
      </c>
      <c r="C468" s="17" t="s">
        <v>253</v>
      </c>
      <c r="D468" s="17" t="s">
        <v>356</v>
      </c>
      <c r="E468" s="17" t="str">
        <f t="shared" si="21"/>
        <v>Keith Andersen</v>
      </c>
      <c r="F468" s="17" t="s">
        <v>40</v>
      </c>
      <c r="G468" s="17" t="s">
        <v>41</v>
      </c>
      <c r="H468" s="17" t="s">
        <v>41</v>
      </c>
      <c r="I468" s="17" t="s">
        <v>605</v>
      </c>
      <c r="J468" s="17" t="s">
        <v>606</v>
      </c>
      <c r="K468" s="17" t="s">
        <v>606</v>
      </c>
      <c r="L468" s="17"/>
      <c r="M468" s="17" t="s">
        <v>607</v>
      </c>
      <c r="N468" s="17" t="s">
        <v>574</v>
      </c>
      <c r="O468" s="18">
        <v>8.2200000000000006</v>
      </c>
      <c r="P468" s="18">
        <v>21.98</v>
      </c>
      <c r="Q468" s="17">
        <v>4</v>
      </c>
      <c r="R468" s="18">
        <f t="shared" si="22"/>
        <v>87.92</v>
      </c>
      <c r="S468" s="19" t="str">
        <f t="shared" si="23"/>
        <v>Small</v>
      </c>
    </row>
    <row r="469" spans="1:19" hidden="1" outlineLevel="2" x14ac:dyDescent="0.45">
      <c r="A469" s="20">
        <v>56336</v>
      </c>
      <c r="B469" s="21">
        <v>42296</v>
      </c>
      <c r="C469" s="22" t="s">
        <v>253</v>
      </c>
      <c r="D469" s="22" t="s">
        <v>356</v>
      </c>
      <c r="E469" s="22" t="str">
        <f t="shared" si="21"/>
        <v>Keith Andersen</v>
      </c>
      <c r="F469" s="22" t="s">
        <v>40</v>
      </c>
      <c r="G469" s="22" t="s">
        <v>41</v>
      </c>
      <c r="H469" s="22" t="s">
        <v>41</v>
      </c>
      <c r="I469" s="22" t="s">
        <v>648</v>
      </c>
      <c r="J469" s="22" t="s">
        <v>649</v>
      </c>
      <c r="K469" s="22" t="s">
        <v>649</v>
      </c>
      <c r="L469" s="22"/>
      <c r="M469" s="22" t="s">
        <v>615</v>
      </c>
      <c r="N469" s="22" t="s">
        <v>574</v>
      </c>
      <c r="O469" s="23">
        <v>3.74</v>
      </c>
      <c r="P469" s="23">
        <v>9.99</v>
      </c>
      <c r="Q469" s="22">
        <v>2</v>
      </c>
      <c r="R469" s="23">
        <f t="shared" si="22"/>
        <v>19.98</v>
      </c>
      <c r="S469" s="24" t="str">
        <f t="shared" si="23"/>
        <v>Small</v>
      </c>
    </row>
    <row r="470" spans="1:19" hidden="1" outlineLevel="2" x14ac:dyDescent="0.45">
      <c r="A470" s="15">
        <v>56342</v>
      </c>
      <c r="B470" s="16">
        <v>42296</v>
      </c>
      <c r="C470" s="17" t="s">
        <v>886</v>
      </c>
      <c r="D470" s="17" t="s">
        <v>563</v>
      </c>
      <c r="E470" s="17" t="str">
        <f t="shared" si="21"/>
        <v>Kristopher Srini</v>
      </c>
      <c r="F470" s="17" t="s">
        <v>242</v>
      </c>
      <c r="G470" s="17" t="s">
        <v>19</v>
      </c>
      <c r="H470" s="17" t="s">
        <v>19</v>
      </c>
      <c r="I470" s="17" t="s">
        <v>580</v>
      </c>
      <c r="J470" s="17" t="s">
        <v>581</v>
      </c>
      <c r="K470" s="17" t="s">
        <v>581</v>
      </c>
      <c r="L470" s="17"/>
      <c r="M470" s="17" t="s">
        <v>573</v>
      </c>
      <c r="N470" s="17" t="s">
        <v>574</v>
      </c>
      <c r="O470" s="18">
        <v>1.87</v>
      </c>
      <c r="P470" s="18">
        <v>4.99</v>
      </c>
      <c r="Q470" s="17">
        <v>1</v>
      </c>
      <c r="R470" s="18">
        <f t="shared" si="22"/>
        <v>4.99</v>
      </c>
      <c r="S470" s="19" t="str">
        <f t="shared" si="23"/>
        <v>Small</v>
      </c>
    </row>
    <row r="471" spans="1:19" hidden="1" outlineLevel="2" x14ac:dyDescent="0.45">
      <c r="A471" s="20">
        <v>56342</v>
      </c>
      <c r="B471" s="21">
        <v>42296</v>
      </c>
      <c r="C471" s="22" t="s">
        <v>886</v>
      </c>
      <c r="D471" s="22" t="s">
        <v>563</v>
      </c>
      <c r="E471" s="22" t="str">
        <f t="shared" si="21"/>
        <v>Kristopher Srini</v>
      </c>
      <c r="F471" s="22" t="s">
        <v>242</v>
      </c>
      <c r="G471" s="22" t="s">
        <v>19</v>
      </c>
      <c r="H471" s="22" t="s">
        <v>19</v>
      </c>
      <c r="I471" s="22" t="s">
        <v>589</v>
      </c>
      <c r="J471" s="22" t="s">
        <v>590</v>
      </c>
      <c r="K471" s="22" t="s">
        <v>591</v>
      </c>
      <c r="L471" s="22" t="s">
        <v>45</v>
      </c>
      <c r="M471" s="22" t="s">
        <v>592</v>
      </c>
      <c r="N471" s="22" t="s">
        <v>574</v>
      </c>
      <c r="O471" s="23">
        <v>13.09</v>
      </c>
      <c r="P471" s="23">
        <v>34.99</v>
      </c>
      <c r="Q471" s="22">
        <v>2</v>
      </c>
      <c r="R471" s="23">
        <f t="shared" si="22"/>
        <v>69.98</v>
      </c>
      <c r="S471" s="24" t="str">
        <f t="shared" si="23"/>
        <v>Small</v>
      </c>
    </row>
    <row r="472" spans="1:19" hidden="1" outlineLevel="2" x14ac:dyDescent="0.45">
      <c r="A472" s="15">
        <v>56366</v>
      </c>
      <c r="B472" s="16">
        <v>42296</v>
      </c>
      <c r="C472" s="17" t="s">
        <v>714</v>
      </c>
      <c r="D472" s="17" t="s">
        <v>124</v>
      </c>
      <c r="E472" s="17" t="str">
        <f t="shared" si="21"/>
        <v>Michele Kumar</v>
      </c>
      <c r="F472" s="17" t="s">
        <v>69</v>
      </c>
      <c r="G472" s="17" t="s">
        <v>19</v>
      </c>
      <c r="H472" s="17" t="s">
        <v>19</v>
      </c>
      <c r="I472" s="17" t="s">
        <v>616</v>
      </c>
      <c r="J472" s="17" t="s">
        <v>617</v>
      </c>
      <c r="K472" s="17" t="s">
        <v>618</v>
      </c>
      <c r="L472" s="17"/>
      <c r="M472" s="17" t="s">
        <v>615</v>
      </c>
      <c r="N472" s="17" t="s">
        <v>574</v>
      </c>
      <c r="O472" s="18">
        <v>1.87</v>
      </c>
      <c r="P472" s="18">
        <v>4.99</v>
      </c>
      <c r="Q472" s="17">
        <v>3</v>
      </c>
      <c r="R472" s="18">
        <f t="shared" si="22"/>
        <v>14.97</v>
      </c>
      <c r="S472" s="19" t="str">
        <f t="shared" si="23"/>
        <v>Small</v>
      </c>
    </row>
    <row r="473" spans="1:19" hidden="1" outlineLevel="2" x14ac:dyDescent="0.45">
      <c r="A473" s="20">
        <v>56366</v>
      </c>
      <c r="B473" s="21">
        <v>42296</v>
      </c>
      <c r="C473" s="22" t="s">
        <v>714</v>
      </c>
      <c r="D473" s="22" t="s">
        <v>124</v>
      </c>
      <c r="E473" s="22" t="str">
        <f t="shared" si="21"/>
        <v>Michele Kumar</v>
      </c>
      <c r="F473" s="22" t="s">
        <v>69</v>
      </c>
      <c r="G473" s="22" t="s">
        <v>19</v>
      </c>
      <c r="H473" s="22" t="s">
        <v>19</v>
      </c>
      <c r="I473" s="22" t="s">
        <v>613</v>
      </c>
      <c r="J473" s="22" t="s">
        <v>614</v>
      </c>
      <c r="K473" s="22" t="s">
        <v>614</v>
      </c>
      <c r="L473" s="22"/>
      <c r="M473" s="22" t="s">
        <v>615</v>
      </c>
      <c r="N473" s="22" t="s">
        <v>574</v>
      </c>
      <c r="O473" s="23">
        <v>3.36</v>
      </c>
      <c r="P473" s="23">
        <v>8.99</v>
      </c>
      <c r="Q473" s="22">
        <v>1</v>
      </c>
      <c r="R473" s="23">
        <f t="shared" si="22"/>
        <v>8.99</v>
      </c>
      <c r="S473" s="24" t="str">
        <f t="shared" si="23"/>
        <v>Small</v>
      </c>
    </row>
    <row r="474" spans="1:19" hidden="1" outlineLevel="2" x14ac:dyDescent="0.45">
      <c r="A474" s="15">
        <v>56411</v>
      </c>
      <c r="B474" s="16">
        <v>42297</v>
      </c>
      <c r="C474" s="17" t="s">
        <v>166</v>
      </c>
      <c r="D474" s="17" t="s">
        <v>347</v>
      </c>
      <c r="E474" s="17" t="str">
        <f t="shared" si="21"/>
        <v>Trisha Zhao</v>
      </c>
      <c r="F474" s="17" t="s">
        <v>148</v>
      </c>
      <c r="G474" s="17" t="s">
        <v>82</v>
      </c>
      <c r="H474" s="17" t="s">
        <v>82</v>
      </c>
      <c r="I474" s="17" t="s">
        <v>594</v>
      </c>
      <c r="J474" s="17" t="s">
        <v>595</v>
      </c>
      <c r="K474" s="17" t="s">
        <v>595</v>
      </c>
      <c r="L474" s="17"/>
      <c r="M474" s="17" t="s">
        <v>573</v>
      </c>
      <c r="N474" s="17" t="s">
        <v>574</v>
      </c>
      <c r="O474" s="18">
        <v>1.49</v>
      </c>
      <c r="P474" s="18">
        <v>3.99</v>
      </c>
      <c r="Q474" s="17">
        <v>1</v>
      </c>
      <c r="R474" s="18">
        <f t="shared" si="22"/>
        <v>3.99</v>
      </c>
      <c r="S474" s="19" t="str">
        <f t="shared" si="23"/>
        <v>Small</v>
      </c>
    </row>
    <row r="475" spans="1:19" hidden="1" outlineLevel="2" x14ac:dyDescent="0.45">
      <c r="A475" s="20">
        <v>56435</v>
      </c>
      <c r="B475" s="21">
        <v>42298</v>
      </c>
      <c r="C475" s="22" t="s">
        <v>121</v>
      </c>
      <c r="D475" s="22" t="s">
        <v>477</v>
      </c>
      <c r="E475" s="22" t="str">
        <f t="shared" si="21"/>
        <v>Jonathan Russell</v>
      </c>
      <c r="F475" s="22" t="s">
        <v>712</v>
      </c>
      <c r="G475" s="22" t="s">
        <v>19</v>
      </c>
      <c r="H475" s="22" t="s">
        <v>19</v>
      </c>
      <c r="I475" s="22" t="s">
        <v>686</v>
      </c>
      <c r="J475" s="22" t="s">
        <v>687</v>
      </c>
      <c r="K475" s="22" t="s">
        <v>687</v>
      </c>
      <c r="L475" s="22"/>
      <c r="M475" s="22" t="s">
        <v>573</v>
      </c>
      <c r="N475" s="22" t="s">
        <v>574</v>
      </c>
      <c r="O475" s="23">
        <v>13.09</v>
      </c>
      <c r="P475" s="23">
        <v>35</v>
      </c>
      <c r="Q475" s="22">
        <v>4</v>
      </c>
      <c r="R475" s="23">
        <f t="shared" si="22"/>
        <v>140</v>
      </c>
      <c r="S475" s="24" t="str">
        <f t="shared" si="23"/>
        <v>Small</v>
      </c>
    </row>
    <row r="476" spans="1:19" hidden="1" outlineLevel="2" x14ac:dyDescent="0.45">
      <c r="A476" s="15">
        <v>56435</v>
      </c>
      <c r="B476" s="16">
        <v>42298</v>
      </c>
      <c r="C476" s="17" t="s">
        <v>121</v>
      </c>
      <c r="D476" s="17" t="s">
        <v>477</v>
      </c>
      <c r="E476" s="17" t="str">
        <f t="shared" si="21"/>
        <v>Jonathan Russell</v>
      </c>
      <c r="F476" s="17" t="s">
        <v>712</v>
      </c>
      <c r="G476" s="17" t="s">
        <v>19</v>
      </c>
      <c r="H476" s="17" t="s">
        <v>19</v>
      </c>
      <c r="I476" s="17" t="s">
        <v>683</v>
      </c>
      <c r="J476" s="17" t="s">
        <v>684</v>
      </c>
      <c r="K476" s="17" t="s">
        <v>684</v>
      </c>
      <c r="L476" s="17"/>
      <c r="M476" s="17" t="s">
        <v>573</v>
      </c>
      <c r="N476" s="17" t="s">
        <v>574</v>
      </c>
      <c r="O476" s="18">
        <v>1.87</v>
      </c>
      <c r="P476" s="18">
        <v>4.99</v>
      </c>
      <c r="Q476" s="17">
        <v>1</v>
      </c>
      <c r="R476" s="18">
        <f t="shared" si="22"/>
        <v>4.99</v>
      </c>
      <c r="S476" s="19" t="str">
        <f t="shared" si="23"/>
        <v>Small</v>
      </c>
    </row>
    <row r="477" spans="1:19" hidden="1" outlineLevel="2" x14ac:dyDescent="0.45">
      <c r="A477" s="20">
        <v>56435</v>
      </c>
      <c r="B477" s="21">
        <v>42298</v>
      </c>
      <c r="C477" s="22" t="s">
        <v>121</v>
      </c>
      <c r="D477" s="22" t="s">
        <v>477</v>
      </c>
      <c r="E477" s="22" t="str">
        <f t="shared" si="21"/>
        <v>Jonathan Russell</v>
      </c>
      <c r="F477" s="22" t="s">
        <v>712</v>
      </c>
      <c r="G477" s="22" t="s">
        <v>19</v>
      </c>
      <c r="H477" s="22" t="s">
        <v>19</v>
      </c>
      <c r="I477" s="22" t="s">
        <v>661</v>
      </c>
      <c r="J477" s="22" t="s">
        <v>662</v>
      </c>
      <c r="K477" s="22" t="s">
        <v>591</v>
      </c>
      <c r="L477" s="22" t="s">
        <v>31</v>
      </c>
      <c r="M477" s="22" t="s">
        <v>592</v>
      </c>
      <c r="N477" s="22" t="s">
        <v>574</v>
      </c>
      <c r="O477" s="23">
        <v>13.09</v>
      </c>
      <c r="P477" s="23">
        <v>34.99</v>
      </c>
      <c r="Q477" s="22">
        <v>4</v>
      </c>
      <c r="R477" s="23">
        <f t="shared" si="22"/>
        <v>139.96</v>
      </c>
      <c r="S477" s="24" t="str">
        <f t="shared" si="23"/>
        <v>Small</v>
      </c>
    </row>
    <row r="478" spans="1:19" hidden="1" outlineLevel="2" x14ac:dyDescent="0.45">
      <c r="A478" s="15">
        <v>56442</v>
      </c>
      <c r="B478" s="16">
        <v>42298</v>
      </c>
      <c r="C478" s="17" t="s">
        <v>519</v>
      </c>
      <c r="D478" s="17" t="s">
        <v>183</v>
      </c>
      <c r="E478" s="17" t="str">
        <f t="shared" si="21"/>
        <v>Shawna Jai</v>
      </c>
      <c r="F478" s="17" t="s">
        <v>40</v>
      </c>
      <c r="G478" s="17" t="s">
        <v>41</v>
      </c>
      <c r="H478" s="17" t="s">
        <v>41</v>
      </c>
      <c r="I478" s="17" t="s">
        <v>605</v>
      </c>
      <c r="J478" s="17" t="s">
        <v>606</v>
      </c>
      <c r="K478" s="17" t="s">
        <v>606</v>
      </c>
      <c r="L478" s="17"/>
      <c r="M478" s="17" t="s">
        <v>607</v>
      </c>
      <c r="N478" s="17" t="s">
        <v>574</v>
      </c>
      <c r="O478" s="18">
        <v>8.2200000000000006</v>
      </c>
      <c r="P478" s="18">
        <v>21.98</v>
      </c>
      <c r="Q478" s="17">
        <v>1</v>
      </c>
      <c r="R478" s="18">
        <f t="shared" si="22"/>
        <v>21.98</v>
      </c>
      <c r="S478" s="19" t="str">
        <f t="shared" si="23"/>
        <v>Small</v>
      </c>
    </row>
    <row r="479" spans="1:19" hidden="1" outlineLevel="2" x14ac:dyDescent="0.45">
      <c r="A479" s="20">
        <v>56442</v>
      </c>
      <c r="B479" s="21">
        <v>42298</v>
      </c>
      <c r="C479" s="22" t="s">
        <v>519</v>
      </c>
      <c r="D479" s="22" t="s">
        <v>183</v>
      </c>
      <c r="E479" s="22" t="str">
        <f t="shared" si="21"/>
        <v>Shawna Jai</v>
      </c>
      <c r="F479" s="22" t="s">
        <v>40</v>
      </c>
      <c r="G479" s="22" t="s">
        <v>41</v>
      </c>
      <c r="H479" s="22" t="s">
        <v>41</v>
      </c>
      <c r="I479" s="22" t="s">
        <v>690</v>
      </c>
      <c r="J479" s="22" t="s">
        <v>691</v>
      </c>
      <c r="K479" s="22" t="s">
        <v>691</v>
      </c>
      <c r="L479" s="22"/>
      <c r="M479" s="22" t="s">
        <v>692</v>
      </c>
      <c r="N479" s="22" t="s">
        <v>574</v>
      </c>
      <c r="O479" s="23">
        <v>44.88</v>
      </c>
      <c r="P479" s="23">
        <v>120</v>
      </c>
      <c r="Q479" s="22">
        <v>1</v>
      </c>
      <c r="R479" s="23">
        <f t="shared" si="22"/>
        <v>120</v>
      </c>
      <c r="S479" s="24" t="str">
        <f t="shared" si="23"/>
        <v>Small</v>
      </c>
    </row>
    <row r="480" spans="1:19" hidden="1" outlineLevel="2" x14ac:dyDescent="0.45">
      <c r="A480" s="15">
        <v>56467</v>
      </c>
      <c r="B480" s="16">
        <v>42298</v>
      </c>
      <c r="C480" s="17" t="s">
        <v>531</v>
      </c>
      <c r="D480" s="17" t="s">
        <v>363</v>
      </c>
      <c r="E480" s="17" t="str">
        <f t="shared" si="21"/>
        <v>Nicole Price</v>
      </c>
      <c r="F480" s="17" t="s">
        <v>215</v>
      </c>
      <c r="G480" s="17" t="s">
        <v>216</v>
      </c>
      <c r="H480" s="17" t="s">
        <v>216</v>
      </c>
      <c r="I480" s="17" t="s">
        <v>605</v>
      </c>
      <c r="J480" s="17" t="s">
        <v>606</v>
      </c>
      <c r="K480" s="17" t="s">
        <v>606</v>
      </c>
      <c r="L480" s="17"/>
      <c r="M480" s="17" t="s">
        <v>607</v>
      </c>
      <c r="N480" s="17" t="s">
        <v>574</v>
      </c>
      <c r="O480" s="18">
        <v>8.2200000000000006</v>
      </c>
      <c r="P480" s="18">
        <v>21.98</v>
      </c>
      <c r="Q480" s="17">
        <v>3</v>
      </c>
      <c r="R480" s="18">
        <f t="shared" si="22"/>
        <v>65.94</v>
      </c>
      <c r="S480" s="19" t="str">
        <f t="shared" si="23"/>
        <v>Small</v>
      </c>
    </row>
    <row r="481" spans="1:19" hidden="1" outlineLevel="2" x14ac:dyDescent="0.45">
      <c r="A481" s="20">
        <v>56467</v>
      </c>
      <c r="B481" s="21">
        <v>42298</v>
      </c>
      <c r="C481" s="22" t="s">
        <v>531</v>
      </c>
      <c r="D481" s="22" t="s">
        <v>363</v>
      </c>
      <c r="E481" s="22" t="str">
        <f t="shared" si="21"/>
        <v>Nicole Price</v>
      </c>
      <c r="F481" s="22" t="s">
        <v>215</v>
      </c>
      <c r="G481" s="22" t="s">
        <v>216</v>
      </c>
      <c r="H481" s="22" t="s">
        <v>216</v>
      </c>
      <c r="I481" s="22" t="s">
        <v>589</v>
      </c>
      <c r="J481" s="22" t="s">
        <v>590</v>
      </c>
      <c r="K481" s="22" t="s">
        <v>591</v>
      </c>
      <c r="L481" s="22" t="s">
        <v>45</v>
      </c>
      <c r="M481" s="22" t="s">
        <v>592</v>
      </c>
      <c r="N481" s="22" t="s">
        <v>574</v>
      </c>
      <c r="O481" s="23">
        <v>13.09</v>
      </c>
      <c r="P481" s="23">
        <v>34.99</v>
      </c>
      <c r="Q481" s="22">
        <v>4</v>
      </c>
      <c r="R481" s="23">
        <f t="shared" si="22"/>
        <v>139.96</v>
      </c>
      <c r="S481" s="24" t="str">
        <f t="shared" si="23"/>
        <v>Small</v>
      </c>
    </row>
    <row r="482" spans="1:19" hidden="1" outlineLevel="2" x14ac:dyDescent="0.45">
      <c r="A482" s="15">
        <v>56473</v>
      </c>
      <c r="B482" s="16">
        <v>42298</v>
      </c>
      <c r="C482" s="17" t="s">
        <v>887</v>
      </c>
      <c r="D482" s="17" t="s">
        <v>386</v>
      </c>
      <c r="E482" s="17" t="str">
        <f t="shared" si="21"/>
        <v>Melody Hernandez</v>
      </c>
      <c r="F482" s="17" t="s">
        <v>35</v>
      </c>
      <c r="G482" s="17" t="s">
        <v>19</v>
      </c>
      <c r="H482" s="17" t="s">
        <v>19</v>
      </c>
      <c r="I482" s="17" t="s">
        <v>571</v>
      </c>
      <c r="J482" s="17" t="s">
        <v>572</v>
      </c>
      <c r="K482" s="17" t="s">
        <v>572</v>
      </c>
      <c r="L482" s="17"/>
      <c r="M482" s="17" t="s">
        <v>573</v>
      </c>
      <c r="N482" s="17" t="s">
        <v>574</v>
      </c>
      <c r="O482" s="18">
        <v>8.0399999999999991</v>
      </c>
      <c r="P482" s="18">
        <v>21.49</v>
      </c>
      <c r="Q482" s="17">
        <v>2</v>
      </c>
      <c r="R482" s="18">
        <f t="shared" si="22"/>
        <v>42.98</v>
      </c>
      <c r="S482" s="19" t="str">
        <f t="shared" si="23"/>
        <v>Small</v>
      </c>
    </row>
    <row r="483" spans="1:19" hidden="1" outlineLevel="2" x14ac:dyDescent="0.45">
      <c r="A483" s="20">
        <v>56473</v>
      </c>
      <c r="B483" s="21">
        <v>42298</v>
      </c>
      <c r="C483" s="22" t="s">
        <v>887</v>
      </c>
      <c r="D483" s="22" t="s">
        <v>386</v>
      </c>
      <c r="E483" s="22" t="str">
        <f t="shared" si="21"/>
        <v>Melody Hernandez</v>
      </c>
      <c r="F483" s="22" t="s">
        <v>35</v>
      </c>
      <c r="G483" s="22" t="s">
        <v>19</v>
      </c>
      <c r="H483" s="22" t="s">
        <v>19</v>
      </c>
      <c r="I483" s="22" t="s">
        <v>594</v>
      </c>
      <c r="J483" s="22" t="s">
        <v>595</v>
      </c>
      <c r="K483" s="22" t="s">
        <v>595</v>
      </c>
      <c r="L483" s="22"/>
      <c r="M483" s="22" t="s">
        <v>573</v>
      </c>
      <c r="N483" s="22" t="s">
        <v>574</v>
      </c>
      <c r="O483" s="23">
        <v>1.49</v>
      </c>
      <c r="P483" s="23">
        <v>3.99</v>
      </c>
      <c r="Q483" s="22">
        <v>3</v>
      </c>
      <c r="R483" s="23">
        <f t="shared" si="22"/>
        <v>11.97</v>
      </c>
      <c r="S483" s="24" t="str">
        <f t="shared" si="23"/>
        <v>Small</v>
      </c>
    </row>
    <row r="484" spans="1:19" hidden="1" outlineLevel="2" x14ac:dyDescent="0.45">
      <c r="A484" s="15">
        <v>56482</v>
      </c>
      <c r="B484" s="16">
        <v>42298</v>
      </c>
      <c r="C484" s="17" t="s">
        <v>436</v>
      </c>
      <c r="D484" s="17" t="s">
        <v>445</v>
      </c>
      <c r="E484" s="17" t="str">
        <f t="shared" si="21"/>
        <v>Mariah Cooper</v>
      </c>
      <c r="F484" s="17" t="s">
        <v>40</v>
      </c>
      <c r="G484" s="17" t="s">
        <v>41</v>
      </c>
      <c r="H484" s="17" t="s">
        <v>41</v>
      </c>
      <c r="I484" s="17" t="s">
        <v>616</v>
      </c>
      <c r="J484" s="17" t="s">
        <v>617</v>
      </c>
      <c r="K484" s="17" t="s">
        <v>618</v>
      </c>
      <c r="L484" s="17"/>
      <c r="M484" s="17" t="s">
        <v>615</v>
      </c>
      <c r="N484" s="17" t="s">
        <v>574</v>
      </c>
      <c r="O484" s="18">
        <v>1.87</v>
      </c>
      <c r="P484" s="18">
        <v>4.99</v>
      </c>
      <c r="Q484" s="17">
        <v>2</v>
      </c>
      <c r="R484" s="18">
        <f t="shared" si="22"/>
        <v>9.98</v>
      </c>
      <c r="S484" s="19" t="str">
        <f t="shared" si="23"/>
        <v>Small</v>
      </c>
    </row>
    <row r="485" spans="1:19" hidden="1" outlineLevel="2" x14ac:dyDescent="0.45">
      <c r="A485" s="20">
        <v>56482</v>
      </c>
      <c r="B485" s="21">
        <v>42298</v>
      </c>
      <c r="C485" s="22" t="s">
        <v>436</v>
      </c>
      <c r="D485" s="22" t="s">
        <v>445</v>
      </c>
      <c r="E485" s="22" t="str">
        <f t="shared" si="21"/>
        <v>Mariah Cooper</v>
      </c>
      <c r="F485" s="22" t="s">
        <v>40</v>
      </c>
      <c r="G485" s="22" t="s">
        <v>41</v>
      </c>
      <c r="H485" s="22" t="s">
        <v>41</v>
      </c>
      <c r="I485" s="22" t="s">
        <v>661</v>
      </c>
      <c r="J485" s="22" t="s">
        <v>662</v>
      </c>
      <c r="K485" s="22" t="s">
        <v>591</v>
      </c>
      <c r="L485" s="22" t="s">
        <v>31</v>
      </c>
      <c r="M485" s="22" t="s">
        <v>592</v>
      </c>
      <c r="N485" s="22" t="s">
        <v>574</v>
      </c>
      <c r="O485" s="23">
        <v>13.09</v>
      </c>
      <c r="P485" s="23">
        <v>34.99</v>
      </c>
      <c r="Q485" s="22">
        <v>3</v>
      </c>
      <c r="R485" s="23">
        <f t="shared" si="22"/>
        <v>104.97</v>
      </c>
      <c r="S485" s="24" t="str">
        <f t="shared" si="23"/>
        <v>Small</v>
      </c>
    </row>
    <row r="486" spans="1:19" hidden="1" outlineLevel="2" x14ac:dyDescent="0.45">
      <c r="A486" s="15">
        <v>56482</v>
      </c>
      <c r="B486" s="16">
        <v>42298</v>
      </c>
      <c r="C486" s="17" t="s">
        <v>436</v>
      </c>
      <c r="D486" s="17" t="s">
        <v>445</v>
      </c>
      <c r="E486" s="17" t="str">
        <f t="shared" si="21"/>
        <v>Mariah Cooper</v>
      </c>
      <c r="F486" s="17" t="s">
        <v>40</v>
      </c>
      <c r="G486" s="17" t="s">
        <v>41</v>
      </c>
      <c r="H486" s="17" t="s">
        <v>41</v>
      </c>
      <c r="I486" s="17" t="s">
        <v>613</v>
      </c>
      <c r="J486" s="17" t="s">
        <v>614</v>
      </c>
      <c r="K486" s="17" t="s">
        <v>614</v>
      </c>
      <c r="L486" s="17"/>
      <c r="M486" s="17" t="s">
        <v>615</v>
      </c>
      <c r="N486" s="17" t="s">
        <v>574</v>
      </c>
      <c r="O486" s="18">
        <v>3.36</v>
      </c>
      <c r="P486" s="18">
        <v>8.99</v>
      </c>
      <c r="Q486" s="17">
        <v>4</v>
      </c>
      <c r="R486" s="18">
        <f t="shared" si="22"/>
        <v>35.96</v>
      </c>
      <c r="S486" s="19" t="str">
        <f t="shared" si="23"/>
        <v>Small</v>
      </c>
    </row>
    <row r="487" spans="1:19" hidden="1" outlineLevel="2" x14ac:dyDescent="0.45">
      <c r="A487" s="20">
        <v>56566</v>
      </c>
      <c r="B487" s="21">
        <v>42300</v>
      </c>
      <c r="C487" s="22" t="s">
        <v>221</v>
      </c>
      <c r="D487" s="22" t="s">
        <v>428</v>
      </c>
      <c r="E487" s="22" t="str">
        <f t="shared" si="21"/>
        <v>Lucas Smith</v>
      </c>
      <c r="F487" s="22" t="s">
        <v>215</v>
      </c>
      <c r="G487" s="22" t="s">
        <v>216</v>
      </c>
      <c r="H487" s="22" t="s">
        <v>216</v>
      </c>
      <c r="I487" s="22" t="s">
        <v>605</v>
      </c>
      <c r="J487" s="22" t="s">
        <v>606</v>
      </c>
      <c r="K487" s="22" t="s">
        <v>606</v>
      </c>
      <c r="L487" s="22"/>
      <c r="M487" s="22" t="s">
        <v>607</v>
      </c>
      <c r="N487" s="22" t="s">
        <v>574</v>
      </c>
      <c r="O487" s="23">
        <v>8.2200000000000006</v>
      </c>
      <c r="P487" s="23">
        <v>21.98</v>
      </c>
      <c r="Q487" s="22">
        <v>2</v>
      </c>
      <c r="R487" s="23">
        <f t="shared" si="22"/>
        <v>43.96</v>
      </c>
      <c r="S487" s="24" t="str">
        <f t="shared" si="23"/>
        <v>Small</v>
      </c>
    </row>
    <row r="488" spans="1:19" hidden="1" outlineLevel="2" x14ac:dyDescent="0.45">
      <c r="A488" s="15">
        <v>56573</v>
      </c>
      <c r="B488" s="16">
        <v>42300</v>
      </c>
      <c r="C488" s="17" t="s">
        <v>890</v>
      </c>
      <c r="D488" s="17" t="s">
        <v>27</v>
      </c>
      <c r="E488" s="17" t="str">
        <f t="shared" si="21"/>
        <v>Nicolas Xu</v>
      </c>
      <c r="F488" s="17" t="s">
        <v>171</v>
      </c>
      <c r="G488" s="17" t="s">
        <v>82</v>
      </c>
      <c r="H488" s="17" t="s">
        <v>82</v>
      </c>
      <c r="I488" s="17" t="s">
        <v>571</v>
      </c>
      <c r="J488" s="17" t="s">
        <v>572</v>
      </c>
      <c r="K488" s="17" t="s">
        <v>572</v>
      </c>
      <c r="L488" s="17"/>
      <c r="M488" s="17" t="s">
        <v>573</v>
      </c>
      <c r="N488" s="17" t="s">
        <v>574</v>
      </c>
      <c r="O488" s="18">
        <v>8.0399999999999991</v>
      </c>
      <c r="P488" s="18">
        <v>21.49</v>
      </c>
      <c r="Q488" s="17">
        <v>4</v>
      </c>
      <c r="R488" s="18">
        <f t="shared" si="22"/>
        <v>85.96</v>
      </c>
      <c r="S488" s="19" t="str">
        <f t="shared" si="23"/>
        <v>Small</v>
      </c>
    </row>
    <row r="489" spans="1:19" hidden="1" outlineLevel="2" x14ac:dyDescent="0.45">
      <c r="A489" s="20">
        <v>56573</v>
      </c>
      <c r="B489" s="21">
        <v>42300</v>
      </c>
      <c r="C489" s="22" t="s">
        <v>890</v>
      </c>
      <c r="D489" s="22" t="s">
        <v>27</v>
      </c>
      <c r="E489" s="22" t="str">
        <f t="shared" si="21"/>
        <v>Nicolas Xu</v>
      </c>
      <c r="F489" s="22" t="s">
        <v>171</v>
      </c>
      <c r="G489" s="22" t="s">
        <v>82</v>
      </c>
      <c r="H489" s="22" t="s">
        <v>82</v>
      </c>
      <c r="I489" s="22" t="s">
        <v>663</v>
      </c>
      <c r="J489" s="22" t="s">
        <v>664</v>
      </c>
      <c r="K489" s="22" t="s">
        <v>665</v>
      </c>
      <c r="L489" s="22"/>
      <c r="M489" s="22" t="s">
        <v>573</v>
      </c>
      <c r="N489" s="22" t="s">
        <v>574</v>
      </c>
      <c r="O489" s="23">
        <v>0.86</v>
      </c>
      <c r="P489" s="23">
        <v>2.29</v>
      </c>
      <c r="Q489" s="22">
        <v>1</v>
      </c>
      <c r="R489" s="23">
        <f t="shared" si="22"/>
        <v>2.29</v>
      </c>
      <c r="S489" s="24" t="str">
        <f t="shared" si="23"/>
        <v>Small</v>
      </c>
    </row>
    <row r="490" spans="1:19" hidden="1" outlineLevel="2" x14ac:dyDescent="0.45">
      <c r="A490" s="15">
        <v>56640</v>
      </c>
      <c r="B490" s="16">
        <v>42301</v>
      </c>
      <c r="C490" s="17" t="s">
        <v>371</v>
      </c>
      <c r="D490" s="17" t="s">
        <v>210</v>
      </c>
      <c r="E490" s="17" t="str">
        <f t="shared" si="21"/>
        <v>Katelyn Richardson</v>
      </c>
      <c r="F490" s="17" t="s">
        <v>35</v>
      </c>
      <c r="G490" s="17" t="s">
        <v>19</v>
      </c>
      <c r="H490" s="17" t="s">
        <v>19</v>
      </c>
      <c r="I490" s="17" t="s">
        <v>616</v>
      </c>
      <c r="J490" s="17" t="s">
        <v>617</v>
      </c>
      <c r="K490" s="17" t="s">
        <v>618</v>
      </c>
      <c r="L490" s="17"/>
      <c r="M490" s="17" t="s">
        <v>615</v>
      </c>
      <c r="N490" s="17" t="s">
        <v>574</v>
      </c>
      <c r="O490" s="18">
        <v>1.87</v>
      </c>
      <c r="P490" s="18">
        <v>4.99</v>
      </c>
      <c r="Q490" s="17">
        <v>1</v>
      </c>
      <c r="R490" s="18">
        <f t="shared" si="22"/>
        <v>4.99</v>
      </c>
      <c r="S490" s="19" t="str">
        <f t="shared" si="23"/>
        <v>Small</v>
      </c>
    </row>
    <row r="491" spans="1:19" hidden="1" outlineLevel="2" x14ac:dyDescent="0.45">
      <c r="A491" s="20">
        <v>56640</v>
      </c>
      <c r="B491" s="21">
        <v>42301</v>
      </c>
      <c r="C491" s="22" t="s">
        <v>371</v>
      </c>
      <c r="D491" s="22" t="s">
        <v>210</v>
      </c>
      <c r="E491" s="22" t="str">
        <f t="shared" si="21"/>
        <v>Katelyn Richardson</v>
      </c>
      <c r="F491" s="22" t="s">
        <v>35</v>
      </c>
      <c r="G491" s="22" t="s">
        <v>19</v>
      </c>
      <c r="H491" s="22" t="s">
        <v>19</v>
      </c>
      <c r="I491" s="22" t="s">
        <v>613</v>
      </c>
      <c r="J491" s="22" t="s">
        <v>614</v>
      </c>
      <c r="K491" s="22" t="s">
        <v>614</v>
      </c>
      <c r="L491" s="22"/>
      <c r="M491" s="22" t="s">
        <v>615</v>
      </c>
      <c r="N491" s="22" t="s">
        <v>574</v>
      </c>
      <c r="O491" s="23">
        <v>3.36</v>
      </c>
      <c r="P491" s="23">
        <v>8.99</v>
      </c>
      <c r="Q491" s="22">
        <v>1</v>
      </c>
      <c r="R491" s="23">
        <f t="shared" si="22"/>
        <v>8.99</v>
      </c>
      <c r="S491" s="24" t="str">
        <f t="shared" si="23"/>
        <v>Small</v>
      </c>
    </row>
    <row r="492" spans="1:19" hidden="1" outlineLevel="2" x14ac:dyDescent="0.45">
      <c r="A492" s="15">
        <v>56657</v>
      </c>
      <c r="B492" s="16">
        <v>42302</v>
      </c>
      <c r="C492" s="17" t="s">
        <v>348</v>
      </c>
      <c r="D492" s="17" t="s">
        <v>407</v>
      </c>
      <c r="E492" s="17" t="str">
        <f t="shared" si="21"/>
        <v>Jordan Ross</v>
      </c>
      <c r="F492" s="17" t="s">
        <v>48</v>
      </c>
      <c r="G492" s="17" t="s">
        <v>49</v>
      </c>
      <c r="H492" s="17" t="s">
        <v>50</v>
      </c>
      <c r="I492" s="17" t="s">
        <v>596</v>
      </c>
      <c r="J492" s="17" t="s">
        <v>597</v>
      </c>
      <c r="K492" s="17" t="s">
        <v>597</v>
      </c>
      <c r="L492" s="17"/>
      <c r="M492" s="17" t="s">
        <v>573</v>
      </c>
      <c r="N492" s="17" t="s">
        <v>574</v>
      </c>
      <c r="O492" s="18">
        <v>12.19</v>
      </c>
      <c r="P492" s="18">
        <v>32.6</v>
      </c>
      <c r="Q492" s="17">
        <v>1</v>
      </c>
      <c r="R492" s="18">
        <f t="shared" si="22"/>
        <v>32.6</v>
      </c>
      <c r="S492" s="19" t="str">
        <f t="shared" si="23"/>
        <v>Small</v>
      </c>
    </row>
    <row r="493" spans="1:19" hidden="1" outlineLevel="2" x14ac:dyDescent="0.45">
      <c r="A493" s="20">
        <v>56660</v>
      </c>
      <c r="B493" s="21">
        <v>42302</v>
      </c>
      <c r="C493" s="22" t="s">
        <v>891</v>
      </c>
      <c r="D493" s="22" t="s">
        <v>191</v>
      </c>
      <c r="E493" s="22" t="str">
        <f t="shared" si="21"/>
        <v>Miguel Gonzales</v>
      </c>
      <c r="F493" s="22" t="s">
        <v>48</v>
      </c>
      <c r="G493" s="22" t="s">
        <v>49</v>
      </c>
      <c r="H493" s="22" t="s">
        <v>50</v>
      </c>
      <c r="I493" s="22" t="s">
        <v>683</v>
      </c>
      <c r="J493" s="22" t="s">
        <v>684</v>
      </c>
      <c r="K493" s="22" t="s">
        <v>684</v>
      </c>
      <c r="L493" s="22"/>
      <c r="M493" s="22" t="s">
        <v>573</v>
      </c>
      <c r="N493" s="22" t="s">
        <v>574</v>
      </c>
      <c r="O493" s="23">
        <v>1.87</v>
      </c>
      <c r="P493" s="23">
        <v>4.99</v>
      </c>
      <c r="Q493" s="22">
        <v>2</v>
      </c>
      <c r="R493" s="23">
        <f t="shared" si="22"/>
        <v>9.98</v>
      </c>
      <c r="S493" s="24" t="str">
        <f t="shared" si="23"/>
        <v>Small</v>
      </c>
    </row>
    <row r="494" spans="1:19" hidden="1" outlineLevel="2" x14ac:dyDescent="0.45">
      <c r="A494" s="15">
        <v>56668</v>
      </c>
      <c r="B494" s="16">
        <v>42302</v>
      </c>
      <c r="C494" s="17" t="s">
        <v>638</v>
      </c>
      <c r="D494" s="17" t="s">
        <v>432</v>
      </c>
      <c r="E494" s="17" t="str">
        <f t="shared" si="21"/>
        <v>Cesar Subram</v>
      </c>
      <c r="F494" s="17" t="s">
        <v>40</v>
      </c>
      <c r="G494" s="17" t="s">
        <v>41</v>
      </c>
      <c r="H494" s="17" t="s">
        <v>41</v>
      </c>
      <c r="I494" s="17" t="s">
        <v>571</v>
      </c>
      <c r="J494" s="17" t="s">
        <v>572</v>
      </c>
      <c r="K494" s="17" t="s">
        <v>572</v>
      </c>
      <c r="L494" s="17"/>
      <c r="M494" s="17" t="s">
        <v>573</v>
      </c>
      <c r="N494" s="17" t="s">
        <v>574</v>
      </c>
      <c r="O494" s="18">
        <v>8.0399999999999991</v>
      </c>
      <c r="P494" s="18">
        <v>21.49</v>
      </c>
      <c r="Q494" s="17">
        <v>1</v>
      </c>
      <c r="R494" s="18">
        <f t="shared" si="22"/>
        <v>21.49</v>
      </c>
      <c r="S494" s="19" t="str">
        <f t="shared" si="23"/>
        <v>Small</v>
      </c>
    </row>
    <row r="495" spans="1:19" hidden="1" outlineLevel="2" x14ac:dyDescent="0.45">
      <c r="A495" s="20">
        <v>56668</v>
      </c>
      <c r="B495" s="21">
        <v>42302</v>
      </c>
      <c r="C495" s="22" t="s">
        <v>638</v>
      </c>
      <c r="D495" s="22" t="s">
        <v>432</v>
      </c>
      <c r="E495" s="22" t="str">
        <f t="shared" si="21"/>
        <v>Cesar Subram</v>
      </c>
      <c r="F495" s="22" t="s">
        <v>40</v>
      </c>
      <c r="G495" s="22" t="s">
        <v>41</v>
      </c>
      <c r="H495" s="22" t="s">
        <v>41</v>
      </c>
      <c r="I495" s="22" t="s">
        <v>594</v>
      </c>
      <c r="J495" s="22" t="s">
        <v>595</v>
      </c>
      <c r="K495" s="22" t="s">
        <v>595</v>
      </c>
      <c r="L495" s="22"/>
      <c r="M495" s="22" t="s">
        <v>573</v>
      </c>
      <c r="N495" s="22" t="s">
        <v>574</v>
      </c>
      <c r="O495" s="23">
        <v>1.49</v>
      </c>
      <c r="P495" s="23">
        <v>3.99</v>
      </c>
      <c r="Q495" s="22">
        <v>2</v>
      </c>
      <c r="R495" s="23">
        <f t="shared" si="22"/>
        <v>7.98</v>
      </c>
      <c r="S495" s="24" t="str">
        <f t="shared" si="23"/>
        <v>Small</v>
      </c>
    </row>
    <row r="496" spans="1:19" hidden="1" outlineLevel="2" x14ac:dyDescent="0.45">
      <c r="A496" s="15">
        <v>56668</v>
      </c>
      <c r="B496" s="16">
        <v>42302</v>
      </c>
      <c r="C496" s="17" t="s">
        <v>638</v>
      </c>
      <c r="D496" s="17" t="s">
        <v>432</v>
      </c>
      <c r="E496" s="17" t="str">
        <f t="shared" si="21"/>
        <v>Cesar Subram</v>
      </c>
      <c r="F496" s="17" t="s">
        <v>40</v>
      </c>
      <c r="G496" s="17" t="s">
        <v>41</v>
      </c>
      <c r="H496" s="17" t="s">
        <v>41</v>
      </c>
      <c r="I496" s="17" t="s">
        <v>608</v>
      </c>
      <c r="J496" s="17" t="s">
        <v>609</v>
      </c>
      <c r="K496" s="17" t="s">
        <v>591</v>
      </c>
      <c r="L496" s="17" t="s">
        <v>532</v>
      </c>
      <c r="M496" s="17" t="s">
        <v>592</v>
      </c>
      <c r="N496" s="17" t="s">
        <v>574</v>
      </c>
      <c r="O496" s="18">
        <v>13.09</v>
      </c>
      <c r="P496" s="18">
        <v>34.99</v>
      </c>
      <c r="Q496" s="17">
        <v>2</v>
      </c>
      <c r="R496" s="18">
        <f t="shared" si="22"/>
        <v>69.98</v>
      </c>
      <c r="S496" s="19" t="str">
        <f t="shared" si="23"/>
        <v>Small</v>
      </c>
    </row>
    <row r="497" spans="1:19" hidden="1" outlineLevel="2" x14ac:dyDescent="0.45">
      <c r="A497" s="20">
        <v>56700</v>
      </c>
      <c r="B497" s="21">
        <v>42303</v>
      </c>
      <c r="C497" s="22" t="s">
        <v>892</v>
      </c>
      <c r="D497" s="22" t="s">
        <v>731</v>
      </c>
      <c r="E497" s="22" t="str">
        <f t="shared" si="21"/>
        <v>Drew Xie</v>
      </c>
      <c r="F497" s="22" t="s">
        <v>18</v>
      </c>
      <c r="G497" s="22" t="s">
        <v>19</v>
      </c>
      <c r="H497" s="22" t="s">
        <v>19</v>
      </c>
      <c r="I497" s="22" t="s">
        <v>571</v>
      </c>
      <c r="J497" s="22" t="s">
        <v>572</v>
      </c>
      <c r="K497" s="22" t="s">
        <v>572</v>
      </c>
      <c r="L497" s="22"/>
      <c r="M497" s="22" t="s">
        <v>573</v>
      </c>
      <c r="N497" s="22" t="s">
        <v>574</v>
      </c>
      <c r="O497" s="23">
        <v>8.0399999999999991</v>
      </c>
      <c r="P497" s="23">
        <v>21.49</v>
      </c>
      <c r="Q497" s="22">
        <v>1</v>
      </c>
      <c r="R497" s="23">
        <f t="shared" si="22"/>
        <v>21.49</v>
      </c>
      <c r="S497" s="24" t="str">
        <f t="shared" si="23"/>
        <v>Small</v>
      </c>
    </row>
    <row r="498" spans="1:19" hidden="1" outlineLevel="2" x14ac:dyDescent="0.45">
      <c r="A498" s="15">
        <v>56700</v>
      </c>
      <c r="B498" s="16">
        <v>42303</v>
      </c>
      <c r="C498" s="17" t="s">
        <v>892</v>
      </c>
      <c r="D498" s="17" t="s">
        <v>731</v>
      </c>
      <c r="E498" s="17" t="str">
        <f t="shared" si="21"/>
        <v>Drew Xie</v>
      </c>
      <c r="F498" s="17" t="s">
        <v>18</v>
      </c>
      <c r="G498" s="17" t="s">
        <v>19</v>
      </c>
      <c r="H498" s="17" t="s">
        <v>19</v>
      </c>
      <c r="I498" s="17" t="s">
        <v>594</v>
      </c>
      <c r="J498" s="17" t="s">
        <v>595</v>
      </c>
      <c r="K498" s="17" t="s">
        <v>595</v>
      </c>
      <c r="L498" s="17"/>
      <c r="M498" s="17" t="s">
        <v>573</v>
      </c>
      <c r="N498" s="17" t="s">
        <v>574</v>
      </c>
      <c r="O498" s="18">
        <v>1.49</v>
      </c>
      <c r="P498" s="18">
        <v>3.99</v>
      </c>
      <c r="Q498" s="17">
        <v>1</v>
      </c>
      <c r="R498" s="18">
        <f t="shared" si="22"/>
        <v>3.99</v>
      </c>
      <c r="S498" s="19" t="str">
        <f t="shared" si="23"/>
        <v>Small</v>
      </c>
    </row>
    <row r="499" spans="1:19" hidden="1" outlineLevel="2" x14ac:dyDescent="0.45">
      <c r="A499" s="20">
        <v>56700</v>
      </c>
      <c r="B499" s="21">
        <v>42303</v>
      </c>
      <c r="C499" s="22" t="s">
        <v>892</v>
      </c>
      <c r="D499" s="22" t="s">
        <v>731</v>
      </c>
      <c r="E499" s="22" t="str">
        <f t="shared" si="21"/>
        <v>Drew Xie</v>
      </c>
      <c r="F499" s="22" t="s">
        <v>18</v>
      </c>
      <c r="G499" s="22" t="s">
        <v>19</v>
      </c>
      <c r="H499" s="22" t="s">
        <v>19</v>
      </c>
      <c r="I499" s="22" t="s">
        <v>663</v>
      </c>
      <c r="J499" s="22" t="s">
        <v>664</v>
      </c>
      <c r="K499" s="22" t="s">
        <v>665</v>
      </c>
      <c r="L499" s="22"/>
      <c r="M499" s="22" t="s">
        <v>573</v>
      </c>
      <c r="N499" s="22" t="s">
        <v>574</v>
      </c>
      <c r="O499" s="23">
        <v>0.86</v>
      </c>
      <c r="P499" s="23">
        <v>2.29</v>
      </c>
      <c r="Q499" s="22">
        <v>1</v>
      </c>
      <c r="R499" s="23">
        <f t="shared" si="22"/>
        <v>2.29</v>
      </c>
      <c r="S499" s="24" t="str">
        <f t="shared" si="23"/>
        <v>Small</v>
      </c>
    </row>
    <row r="500" spans="1:19" hidden="1" outlineLevel="2" x14ac:dyDescent="0.45">
      <c r="A500" s="15">
        <v>56704</v>
      </c>
      <c r="B500" s="16">
        <v>42303</v>
      </c>
      <c r="C500" s="17" t="s">
        <v>782</v>
      </c>
      <c r="D500" s="17" t="s">
        <v>158</v>
      </c>
      <c r="E500" s="17" t="str">
        <f t="shared" si="21"/>
        <v>Marco Sara</v>
      </c>
      <c r="F500" s="17" t="s">
        <v>35</v>
      </c>
      <c r="G500" s="17" t="s">
        <v>19</v>
      </c>
      <c r="H500" s="17" t="s">
        <v>19</v>
      </c>
      <c r="I500" s="17" t="s">
        <v>663</v>
      </c>
      <c r="J500" s="17" t="s">
        <v>664</v>
      </c>
      <c r="K500" s="17" t="s">
        <v>665</v>
      </c>
      <c r="L500" s="17"/>
      <c r="M500" s="17" t="s">
        <v>573</v>
      </c>
      <c r="N500" s="17" t="s">
        <v>574</v>
      </c>
      <c r="O500" s="18">
        <v>0.86</v>
      </c>
      <c r="P500" s="18">
        <v>2.29</v>
      </c>
      <c r="Q500" s="17">
        <v>1</v>
      </c>
      <c r="R500" s="18">
        <f t="shared" si="22"/>
        <v>2.29</v>
      </c>
      <c r="S500" s="19" t="str">
        <f t="shared" si="23"/>
        <v>Small</v>
      </c>
    </row>
    <row r="501" spans="1:19" hidden="1" outlineLevel="2" x14ac:dyDescent="0.45">
      <c r="A501" s="20">
        <v>56743</v>
      </c>
      <c r="B501" s="21">
        <v>42303</v>
      </c>
      <c r="C501" s="22" t="s">
        <v>209</v>
      </c>
      <c r="D501" s="22" t="s">
        <v>488</v>
      </c>
      <c r="E501" s="22" t="str">
        <f t="shared" si="21"/>
        <v>Ian Rodriguez</v>
      </c>
      <c r="F501" s="22" t="s">
        <v>48</v>
      </c>
      <c r="G501" s="22" t="s">
        <v>49</v>
      </c>
      <c r="H501" s="22" t="s">
        <v>50</v>
      </c>
      <c r="I501" s="22" t="s">
        <v>608</v>
      </c>
      <c r="J501" s="22" t="s">
        <v>609</v>
      </c>
      <c r="K501" s="22" t="s">
        <v>591</v>
      </c>
      <c r="L501" s="22" t="s">
        <v>532</v>
      </c>
      <c r="M501" s="22" t="s">
        <v>592</v>
      </c>
      <c r="N501" s="22" t="s">
        <v>574</v>
      </c>
      <c r="O501" s="23">
        <v>13.09</v>
      </c>
      <c r="P501" s="23">
        <v>34.99</v>
      </c>
      <c r="Q501" s="22">
        <v>4</v>
      </c>
      <c r="R501" s="23">
        <f t="shared" si="22"/>
        <v>139.96</v>
      </c>
      <c r="S501" s="24" t="str">
        <f t="shared" si="23"/>
        <v>Small</v>
      </c>
    </row>
    <row r="502" spans="1:19" hidden="1" outlineLevel="2" x14ac:dyDescent="0.45">
      <c r="A502" s="15">
        <v>56754</v>
      </c>
      <c r="B502" s="16">
        <v>42303</v>
      </c>
      <c r="C502" s="17" t="s">
        <v>893</v>
      </c>
      <c r="D502" s="17" t="s">
        <v>693</v>
      </c>
      <c r="E502" s="17" t="str">
        <f t="shared" si="21"/>
        <v>Patrick James</v>
      </c>
      <c r="F502" s="17" t="s">
        <v>55</v>
      </c>
      <c r="G502" s="17" t="s">
        <v>49</v>
      </c>
      <c r="H502" s="17" t="s">
        <v>56</v>
      </c>
      <c r="I502" s="17" t="s">
        <v>594</v>
      </c>
      <c r="J502" s="17" t="s">
        <v>595</v>
      </c>
      <c r="K502" s="17" t="s">
        <v>595</v>
      </c>
      <c r="L502" s="17"/>
      <c r="M502" s="17" t="s">
        <v>573</v>
      </c>
      <c r="N502" s="17" t="s">
        <v>574</v>
      </c>
      <c r="O502" s="18">
        <v>1.49</v>
      </c>
      <c r="P502" s="18">
        <v>3.99</v>
      </c>
      <c r="Q502" s="17">
        <v>1</v>
      </c>
      <c r="R502" s="18">
        <f t="shared" si="22"/>
        <v>3.99</v>
      </c>
      <c r="S502" s="19" t="str">
        <f t="shared" si="23"/>
        <v>Small</v>
      </c>
    </row>
    <row r="503" spans="1:19" hidden="1" outlineLevel="2" x14ac:dyDescent="0.45">
      <c r="A503" s="20">
        <v>56754</v>
      </c>
      <c r="B503" s="21">
        <v>42303</v>
      </c>
      <c r="C503" s="22" t="s">
        <v>893</v>
      </c>
      <c r="D503" s="22" t="s">
        <v>693</v>
      </c>
      <c r="E503" s="22" t="str">
        <f t="shared" si="21"/>
        <v>Patrick James</v>
      </c>
      <c r="F503" s="22" t="s">
        <v>55</v>
      </c>
      <c r="G503" s="22" t="s">
        <v>49</v>
      </c>
      <c r="H503" s="22" t="s">
        <v>56</v>
      </c>
      <c r="I503" s="22" t="s">
        <v>666</v>
      </c>
      <c r="J503" s="22" t="s">
        <v>667</v>
      </c>
      <c r="K503" s="22" t="s">
        <v>667</v>
      </c>
      <c r="L503" s="22"/>
      <c r="M503" s="22" t="s">
        <v>573</v>
      </c>
      <c r="N503" s="22" t="s">
        <v>574</v>
      </c>
      <c r="O503" s="23">
        <v>9.35</v>
      </c>
      <c r="P503" s="23">
        <v>24.99</v>
      </c>
      <c r="Q503" s="22">
        <v>2</v>
      </c>
      <c r="R503" s="23">
        <f t="shared" si="22"/>
        <v>49.98</v>
      </c>
      <c r="S503" s="24" t="str">
        <f t="shared" si="23"/>
        <v>Small</v>
      </c>
    </row>
    <row r="504" spans="1:19" hidden="1" outlineLevel="2" x14ac:dyDescent="0.45">
      <c r="A504" s="15">
        <v>56757</v>
      </c>
      <c r="B504" s="16">
        <v>42304</v>
      </c>
      <c r="C504" s="17" t="s">
        <v>559</v>
      </c>
      <c r="D504" s="17" t="s">
        <v>858</v>
      </c>
      <c r="E504" s="17" t="str">
        <f t="shared" si="21"/>
        <v>Grant Yuan</v>
      </c>
      <c r="F504" s="17" t="s">
        <v>69</v>
      </c>
      <c r="G504" s="17" t="s">
        <v>19</v>
      </c>
      <c r="H504" s="17" t="s">
        <v>19</v>
      </c>
      <c r="I504" s="17" t="s">
        <v>666</v>
      </c>
      <c r="J504" s="17" t="s">
        <v>667</v>
      </c>
      <c r="K504" s="17" t="s">
        <v>667</v>
      </c>
      <c r="L504" s="17"/>
      <c r="M504" s="17" t="s">
        <v>573</v>
      </c>
      <c r="N504" s="17" t="s">
        <v>574</v>
      </c>
      <c r="O504" s="18">
        <v>9.35</v>
      </c>
      <c r="P504" s="18">
        <v>24.99</v>
      </c>
      <c r="Q504" s="17">
        <v>1</v>
      </c>
      <c r="R504" s="18">
        <f t="shared" si="22"/>
        <v>24.99</v>
      </c>
      <c r="S504" s="19" t="str">
        <f t="shared" si="23"/>
        <v>Small</v>
      </c>
    </row>
    <row r="505" spans="1:19" hidden="1" outlineLevel="2" x14ac:dyDescent="0.45">
      <c r="A505" s="20">
        <v>56757</v>
      </c>
      <c r="B505" s="21">
        <v>42304</v>
      </c>
      <c r="C505" s="22" t="s">
        <v>559</v>
      </c>
      <c r="D505" s="22" t="s">
        <v>858</v>
      </c>
      <c r="E505" s="22" t="str">
        <f t="shared" si="21"/>
        <v>Grant Yuan</v>
      </c>
      <c r="F505" s="22" t="s">
        <v>69</v>
      </c>
      <c r="G505" s="22" t="s">
        <v>19</v>
      </c>
      <c r="H505" s="22" t="s">
        <v>19</v>
      </c>
      <c r="I505" s="22" t="s">
        <v>594</v>
      </c>
      <c r="J505" s="22" t="s">
        <v>595</v>
      </c>
      <c r="K505" s="22" t="s">
        <v>595</v>
      </c>
      <c r="L505" s="22"/>
      <c r="M505" s="22" t="s">
        <v>573</v>
      </c>
      <c r="N505" s="22" t="s">
        <v>574</v>
      </c>
      <c r="O505" s="23">
        <v>1.49</v>
      </c>
      <c r="P505" s="23">
        <v>3.99</v>
      </c>
      <c r="Q505" s="22">
        <v>1</v>
      </c>
      <c r="R505" s="23">
        <f t="shared" si="22"/>
        <v>3.99</v>
      </c>
      <c r="S505" s="24" t="str">
        <f t="shared" si="23"/>
        <v>Small</v>
      </c>
    </row>
    <row r="506" spans="1:19" hidden="1" outlineLevel="2" x14ac:dyDescent="0.45">
      <c r="A506" s="15">
        <v>56766</v>
      </c>
      <c r="B506" s="16">
        <v>42304</v>
      </c>
      <c r="C506" s="17" t="s">
        <v>480</v>
      </c>
      <c r="D506" s="17" t="s">
        <v>494</v>
      </c>
      <c r="E506" s="17" t="str">
        <f t="shared" si="21"/>
        <v>Destiny Alexander</v>
      </c>
      <c r="F506" s="17" t="s">
        <v>55</v>
      </c>
      <c r="G506" s="17" t="s">
        <v>49</v>
      </c>
      <c r="H506" s="17" t="s">
        <v>56</v>
      </c>
      <c r="I506" s="17" t="s">
        <v>580</v>
      </c>
      <c r="J506" s="17" t="s">
        <v>581</v>
      </c>
      <c r="K506" s="17" t="s">
        <v>581</v>
      </c>
      <c r="L506" s="17"/>
      <c r="M506" s="17" t="s">
        <v>573</v>
      </c>
      <c r="N506" s="17" t="s">
        <v>574</v>
      </c>
      <c r="O506" s="18">
        <v>1.87</v>
      </c>
      <c r="P506" s="18">
        <v>4.99</v>
      </c>
      <c r="Q506" s="17">
        <v>2</v>
      </c>
      <c r="R506" s="18">
        <f t="shared" si="22"/>
        <v>9.98</v>
      </c>
      <c r="S506" s="19" t="str">
        <f t="shared" si="23"/>
        <v>Small</v>
      </c>
    </row>
    <row r="507" spans="1:19" hidden="1" outlineLevel="2" x14ac:dyDescent="0.45">
      <c r="A507" s="20">
        <v>56777</v>
      </c>
      <c r="B507" s="21">
        <v>42304</v>
      </c>
      <c r="C507" s="22" t="s">
        <v>59</v>
      </c>
      <c r="D507" s="22" t="s">
        <v>205</v>
      </c>
      <c r="E507" s="22" t="str">
        <f t="shared" si="21"/>
        <v>Arthur Gutierrez</v>
      </c>
      <c r="F507" s="22" t="s">
        <v>40</v>
      </c>
      <c r="G507" s="22" t="s">
        <v>41</v>
      </c>
      <c r="H507" s="22" t="s">
        <v>41</v>
      </c>
      <c r="I507" s="22" t="s">
        <v>594</v>
      </c>
      <c r="J507" s="22" t="s">
        <v>595</v>
      </c>
      <c r="K507" s="22" t="s">
        <v>595</v>
      </c>
      <c r="L507" s="22"/>
      <c r="M507" s="22" t="s">
        <v>573</v>
      </c>
      <c r="N507" s="22" t="s">
        <v>574</v>
      </c>
      <c r="O507" s="23">
        <v>1.49</v>
      </c>
      <c r="P507" s="23">
        <v>3.99</v>
      </c>
      <c r="Q507" s="22">
        <v>1</v>
      </c>
      <c r="R507" s="23">
        <f t="shared" si="22"/>
        <v>3.99</v>
      </c>
      <c r="S507" s="24" t="str">
        <f t="shared" si="23"/>
        <v>Small</v>
      </c>
    </row>
    <row r="508" spans="1:19" hidden="1" outlineLevel="2" x14ac:dyDescent="0.45">
      <c r="A508" s="15">
        <v>56777</v>
      </c>
      <c r="B508" s="16">
        <v>42304</v>
      </c>
      <c r="C508" s="17" t="s">
        <v>59</v>
      </c>
      <c r="D508" s="17" t="s">
        <v>205</v>
      </c>
      <c r="E508" s="17" t="str">
        <f t="shared" si="21"/>
        <v>Arthur Gutierrez</v>
      </c>
      <c r="F508" s="17" t="s">
        <v>40</v>
      </c>
      <c r="G508" s="17" t="s">
        <v>41</v>
      </c>
      <c r="H508" s="17" t="s">
        <v>41</v>
      </c>
      <c r="I508" s="17" t="s">
        <v>596</v>
      </c>
      <c r="J508" s="17" t="s">
        <v>597</v>
      </c>
      <c r="K508" s="17" t="s">
        <v>597</v>
      </c>
      <c r="L508" s="17"/>
      <c r="M508" s="17" t="s">
        <v>573</v>
      </c>
      <c r="N508" s="17" t="s">
        <v>574</v>
      </c>
      <c r="O508" s="18">
        <v>12.19</v>
      </c>
      <c r="P508" s="18">
        <v>32.6</v>
      </c>
      <c r="Q508" s="17">
        <v>1</v>
      </c>
      <c r="R508" s="18">
        <f t="shared" si="22"/>
        <v>32.6</v>
      </c>
      <c r="S508" s="19" t="str">
        <f t="shared" si="23"/>
        <v>Small</v>
      </c>
    </row>
    <row r="509" spans="1:19" hidden="1" outlineLevel="2" x14ac:dyDescent="0.45">
      <c r="A509" s="20">
        <v>56784</v>
      </c>
      <c r="B509" s="21">
        <v>42304</v>
      </c>
      <c r="C509" s="22" t="s">
        <v>894</v>
      </c>
      <c r="D509" s="22" t="s">
        <v>895</v>
      </c>
      <c r="E509" s="22" t="str">
        <f t="shared" si="21"/>
        <v>Christy Zimmerman</v>
      </c>
      <c r="F509" s="22" t="s">
        <v>171</v>
      </c>
      <c r="G509" s="22" t="s">
        <v>82</v>
      </c>
      <c r="H509" s="22" t="s">
        <v>82</v>
      </c>
      <c r="I509" s="22" t="s">
        <v>804</v>
      </c>
      <c r="J509" s="22" t="s">
        <v>805</v>
      </c>
      <c r="K509" s="22" t="s">
        <v>805</v>
      </c>
      <c r="L509" s="22"/>
      <c r="M509" s="22" t="s">
        <v>806</v>
      </c>
      <c r="N509" s="22" t="s">
        <v>574</v>
      </c>
      <c r="O509" s="23">
        <v>59.47</v>
      </c>
      <c r="P509" s="23">
        <v>159</v>
      </c>
      <c r="Q509" s="22">
        <v>2</v>
      </c>
      <c r="R509" s="23">
        <f t="shared" si="22"/>
        <v>318</v>
      </c>
      <c r="S509" s="24" t="str">
        <f t="shared" si="23"/>
        <v>Small</v>
      </c>
    </row>
    <row r="510" spans="1:19" hidden="1" outlineLevel="2" x14ac:dyDescent="0.45">
      <c r="A510" s="15">
        <v>56829</v>
      </c>
      <c r="B510" s="16">
        <v>42305</v>
      </c>
      <c r="C510" s="17" t="s">
        <v>898</v>
      </c>
      <c r="D510" s="17" t="s">
        <v>378</v>
      </c>
      <c r="E510" s="17" t="str">
        <f t="shared" si="21"/>
        <v>Roy Fernandez</v>
      </c>
      <c r="F510" s="17" t="s">
        <v>40</v>
      </c>
      <c r="G510" s="17" t="s">
        <v>41</v>
      </c>
      <c r="H510" s="17" t="s">
        <v>41</v>
      </c>
      <c r="I510" s="17" t="s">
        <v>580</v>
      </c>
      <c r="J510" s="17" t="s">
        <v>581</v>
      </c>
      <c r="K510" s="17" t="s">
        <v>581</v>
      </c>
      <c r="L510" s="17"/>
      <c r="M510" s="17" t="s">
        <v>573</v>
      </c>
      <c r="N510" s="17" t="s">
        <v>574</v>
      </c>
      <c r="O510" s="18">
        <v>1.87</v>
      </c>
      <c r="P510" s="18">
        <v>4.99</v>
      </c>
      <c r="Q510" s="17">
        <v>3</v>
      </c>
      <c r="R510" s="18">
        <f t="shared" si="22"/>
        <v>14.97</v>
      </c>
      <c r="S510" s="19" t="str">
        <f t="shared" si="23"/>
        <v>Small</v>
      </c>
    </row>
    <row r="511" spans="1:19" hidden="1" outlineLevel="2" x14ac:dyDescent="0.45">
      <c r="A511" s="20">
        <v>56866</v>
      </c>
      <c r="B511" s="21">
        <v>42306</v>
      </c>
      <c r="C511" s="22" t="s">
        <v>902</v>
      </c>
      <c r="D511" s="22" t="s">
        <v>397</v>
      </c>
      <c r="E511" s="22" t="str">
        <f t="shared" si="21"/>
        <v>Christina Howard</v>
      </c>
      <c r="F511" s="22" t="s">
        <v>55</v>
      </c>
      <c r="G511" s="22" t="s">
        <v>49</v>
      </c>
      <c r="H511" s="22" t="s">
        <v>56</v>
      </c>
      <c r="I511" s="22" t="s">
        <v>594</v>
      </c>
      <c r="J511" s="22" t="s">
        <v>595</v>
      </c>
      <c r="K511" s="22" t="s">
        <v>595</v>
      </c>
      <c r="L511" s="22"/>
      <c r="M511" s="22" t="s">
        <v>573</v>
      </c>
      <c r="N511" s="22" t="s">
        <v>574</v>
      </c>
      <c r="O511" s="23">
        <v>1.49</v>
      </c>
      <c r="P511" s="23">
        <v>3.99</v>
      </c>
      <c r="Q511" s="22">
        <v>3</v>
      </c>
      <c r="R511" s="23">
        <f t="shared" si="22"/>
        <v>11.97</v>
      </c>
      <c r="S511" s="24" t="str">
        <f t="shared" si="23"/>
        <v>Small</v>
      </c>
    </row>
    <row r="512" spans="1:19" hidden="1" outlineLevel="2" x14ac:dyDescent="0.45">
      <c r="A512" s="15">
        <v>56866</v>
      </c>
      <c r="B512" s="16">
        <v>42306</v>
      </c>
      <c r="C512" s="17" t="s">
        <v>902</v>
      </c>
      <c r="D512" s="17" t="s">
        <v>397</v>
      </c>
      <c r="E512" s="17" t="str">
        <f t="shared" si="21"/>
        <v>Christina Howard</v>
      </c>
      <c r="F512" s="17" t="s">
        <v>55</v>
      </c>
      <c r="G512" s="17" t="s">
        <v>49</v>
      </c>
      <c r="H512" s="17" t="s">
        <v>56</v>
      </c>
      <c r="I512" s="17" t="s">
        <v>666</v>
      </c>
      <c r="J512" s="17" t="s">
        <v>667</v>
      </c>
      <c r="K512" s="17" t="s">
        <v>667</v>
      </c>
      <c r="L512" s="17"/>
      <c r="M512" s="17" t="s">
        <v>573</v>
      </c>
      <c r="N512" s="17" t="s">
        <v>574</v>
      </c>
      <c r="O512" s="18">
        <v>9.35</v>
      </c>
      <c r="P512" s="18">
        <v>24.99</v>
      </c>
      <c r="Q512" s="17">
        <v>4</v>
      </c>
      <c r="R512" s="18">
        <f t="shared" si="22"/>
        <v>99.96</v>
      </c>
      <c r="S512" s="19" t="str">
        <f t="shared" si="23"/>
        <v>Small</v>
      </c>
    </row>
    <row r="513" spans="1:19" hidden="1" outlineLevel="2" x14ac:dyDescent="0.45">
      <c r="A513" s="20">
        <v>56866</v>
      </c>
      <c r="B513" s="21">
        <v>42306</v>
      </c>
      <c r="C513" s="22" t="s">
        <v>902</v>
      </c>
      <c r="D513" s="22" t="s">
        <v>397</v>
      </c>
      <c r="E513" s="22" t="str">
        <f t="shared" si="21"/>
        <v>Christina Howard</v>
      </c>
      <c r="F513" s="22" t="s">
        <v>55</v>
      </c>
      <c r="G513" s="22" t="s">
        <v>49</v>
      </c>
      <c r="H513" s="22" t="s">
        <v>56</v>
      </c>
      <c r="I513" s="22" t="s">
        <v>804</v>
      </c>
      <c r="J513" s="22" t="s">
        <v>805</v>
      </c>
      <c r="K513" s="22" t="s">
        <v>805</v>
      </c>
      <c r="L513" s="22"/>
      <c r="M513" s="22" t="s">
        <v>806</v>
      </c>
      <c r="N513" s="22" t="s">
        <v>574</v>
      </c>
      <c r="O513" s="23">
        <v>59.47</v>
      </c>
      <c r="P513" s="23">
        <v>159</v>
      </c>
      <c r="Q513" s="22">
        <v>1</v>
      </c>
      <c r="R513" s="23">
        <f t="shared" si="22"/>
        <v>159</v>
      </c>
      <c r="S513" s="24" t="str">
        <f t="shared" si="23"/>
        <v>Small</v>
      </c>
    </row>
    <row r="514" spans="1:19" hidden="1" outlineLevel="2" x14ac:dyDescent="0.45">
      <c r="A514" s="15">
        <v>56867</v>
      </c>
      <c r="B514" s="16">
        <v>42306</v>
      </c>
      <c r="C514" s="17" t="s">
        <v>318</v>
      </c>
      <c r="D514" s="17" t="s">
        <v>46</v>
      </c>
      <c r="E514" s="17" t="str">
        <f t="shared" ref="E514:E577" si="24">CONCATENATE(C514," ",D514)</f>
        <v>Jessica Jackson</v>
      </c>
      <c r="F514" s="17" t="s">
        <v>48</v>
      </c>
      <c r="G514" s="17" t="s">
        <v>49</v>
      </c>
      <c r="H514" s="17" t="s">
        <v>50</v>
      </c>
      <c r="I514" s="17" t="s">
        <v>571</v>
      </c>
      <c r="J514" s="17" t="s">
        <v>572</v>
      </c>
      <c r="K514" s="17" t="s">
        <v>572</v>
      </c>
      <c r="L514" s="17"/>
      <c r="M514" s="17" t="s">
        <v>573</v>
      </c>
      <c r="N514" s="17" t="s">
        <v>574</v>
      </c>
      <c r="O514" s="18">
        <v>8.0399999999999991</v>
      </c>
      <c r="P514" s="18">
        <v>21.49</v>
      </c>
      <c r="Q514" s="17">
        <v>1</v>
      </c>
      <c r="R514" s="18">
        <f t="shared" ref="R514:R577" si="25">P514*Q514</f>
        <v>21.49</v>
      </c>
      <c r="S514" s="19" t="str">
        <f t="shared" ref="S514:S577" si="26">VLOOKUP(R514,$T$2:$U$4,2,TRUE)</f>
        <v>Small</v>
      </c>
    </row>
    <row r="515" spans="1:19" hidden="1" outlineLevel="2" x14ac:dyDescent="0.45">
      <c r="A515" s="20">
        <v>56867</v>
      </c>
      <c r="B515" s="21">
        <v>42306</v>
      </c>
      <c r="C515" s="22" t="s">
        <v>318</v>
      </c>
      <c r="D515" s="22" t="s">
        <v>46</v>
      </c>
      <c r="E515" s="22" t="str">
        <f t="shared" si="24"/>
        <v>Jessica Jackson</v>
      </c>
      <c r="F515" s="22" t="s">
        <v>48</v>
      </c>
      <c r="G515" s="22" t="s">
        <v>49</v>
      </c>
      <c r="H515" s="22" t="s">
        <v>50</v>
      </c>
      <c r="I515" s="22" t="s">
        <v>663</v>
      </c>
      <c r="J515" s="22" t="s">
        <v>664</v>
      </c>
      <c r="K515" s="22" t="s">
        <v>665</v>
      </c>
      <c r="L515" s="22"/>
      <c r="M515" s="22" t="s">
        <v>573</v>
      </c>
      <c r="N515" s="22" t="s">
        <v>574</v>
      </c>
      <c r="O515" s="23">
        <v>0.86</v>
      </c>
      <c r="P515" s="23">
        <v>2.29</v>
      </c>
      <c r="Q515" s="22">
        <v>1</v>
      </c>
      <c r="R515" s="23">
        <f t="shared" si="25"/>
        <v>2.29</v>
      </c>
      <c r="S515" s="24" t="str">
        <f t="shared" si="26"/>
        <v>Small</v>
      </c>
    </row>
    <row r="516" spans="1:19" hidden="1" outlineLevel="2" x14ac:dyDescent="0.45">
      <c r="A516" s="15">
        <v>56878</v>
      </c>
      <c r="B516" s="16">
        <v>42306</v>
      </c>
      <c r="C516" s="17" t="s">
        <v>535</v>
      </c>
      <c r="D516" s="17" t="s">
        <v>903</v>
      </c>
      <c r="E516" s="17" t="str">
        <f t="shared" si="24"/>
        <v>Kaitlyn King</v>
      </c>
      <c r="F516" s="17" t="s">
        <v>55</v>
      </c>
      <c r="G516" s="17" t="s">
        <v>49</v>
      </c>
      <c r="H516" s="17" t="s">
        <v>56</v>
      </c>
      <c r="I516" s="17" t="s">
        <v>605</v>
      </c>
      <c r="J516" s="17" t="s">
        <v>606</v>
      </c>
      <c r="K516" s="17" t="s">
        <v>606</v>
      </c>
      <c r="L516" s="17"/>
      <c r="M516" s="17" t="s">
        <v>607</v>
      </c>
      <c r="N516" s="17" t="s">
        <v>574</v>
      </c>
      <c r="O516" s="18">
        <v>8.2200000000000006</v>
      </c>
      <c r="P516" s="18">
        <v>21.98</v>
      </c>
      <c r="Q516" s="17">
        <v>2</v>
      </c>
      <c r="R516" s="18">
        <f t="shared" si="25"/>
        <v>43.96</v>
      </c>
      <c r="S516" s="19" t="str">
        <f t="shared" si="26"/>
        <v>Small</v>
      </c>
    </row>
    <row r="517" spans="1:19" hidden="1" outlineLevel="2" x14ac:dyDescent="0.45">
      <c r="A517" s="20">
        <v>56878</v>
      </c>
      <c r="B517" s="21">
        <v>42306</v>
      </c>
      <c r="C517" s="22" t="s">
        <v>535</v>
      </c>
      <c r="D517" s="22" t="s">
        <v>903</v>
      </c>
      <c r="E517" s="22" t="str">
        <f t="shared" si="24"/>
        <v>Kaitlyn King</v>
      </c>
      <c r="F517" s="22" t="s">
        <v>55</v>
      </c>
      <c r="G517" s="22" t="s">
        <v>49</v>
      </c>
      <c r="H517" s="22" t="s">
        <v>56</v>
      </c>
      <c r="I517" s="22" t="s">
        <v>707</v>
      </c>
      <c r="J517" s="22" t="s">
        <v>708</v>
      </c>
      <c r="K517" s="22" t="s">
        <v>709</v>
      </c>
      <c r="L517" s="22"/>
      <c r="M517" s="22" t="s">
        <v>710</v>
      </c>
      <c r="N517" s="22" t="s">
        <v>574</v>
      </c>
      <c r="O517" s="23">
        <v>2.97</v>
      </c>
      <c r="P517" s="23">
        <v>7.95</v>
      </c>
      <c r="Q517" s="22">
        <v>2</v>
      </c>
      <c r="R517" s="23">
        <f t="shared" si="25"/>
        <v>15.9</v>
      </c>
      <c r="S517" s="24" t="str">
        <f t="shared" si="26"/>
        <v>Small</v>
      </c>
    </row>
    <row r="518" spans="1:19" hidden="1" outlineLevel="2" x14ac:dyDescent="0.45">
      <c r="A518" s="15">
        <v>56915</v>
      </c>
      <c r="B518" s="16">
        <v>42307</v>
      </c>
      <c r="C518" s="17" t="s">
        <v>904</v>
      </c>
      <c r="D518" s="17" t="s">
        <v>47</v>
      </c>
      <c r="E518" s="17" t="str">
        <f t="shared" si="24"/>
        <v>Justin Li</v>
      </c>
      <c r="F518" s="17" t="s">
        <v>69</v>
      </c>
      <c r="G518" s="17" t="s">
        <v>19</v>
      </c>
      <c r="H518" s="17" t="s">
        <v>19</v>
      </c>
      <c r="I518" s="17" t="s">
        <v>596</v>
      </c>
      <c r="J518" s="17" t="s">
        <v>597</v>
      </c>
      <c r="K518" s="17" t="s">
        <v>597</v>
      </c>
      <c r="L518" s="17"/>
      <c r="M518" s="17" t="s">
        <v>573</v>
      </c>
      <c r="N518" s="17" t="s">
        <v>574</v>
      </c>
      <c r="O518" s="18">
        <v>12.19</v>
      </c>
      <c r="P518" s="18">
        <v>32.6</v>
      </c>
      <c r="Q518" s="17">
        <v>2</v>
      </c>
      <c r="R518" s="18">
        <f t="shared" si="25"/>
        <v>65.2</v>
      </c>
      <c r="S518" s="19" t="str">
        <f t="shared" si="26"/>
        <v>Small</v>
      </c>
    </row>
    <row r="519" spans="1:19" hidden="1" outlineLevel="2" x14ac:dyDescent="0.45">
      <c r="A519" s="20">
        <v>56932</v>
      </c>
      <c r="B519" s="21">
        <v>42307</v>
      </c>
      <c r="C519" s="22" t="s">
        <v>405</v>
      </c>
      <c r="D519" s="22" t="s">
        <v>281</v>
      </c>
      <c r="E519" s="22" t="str">
        <f t="shared" si="24"/>
        <v>Marie Lopez</v>
      </c>
      <c r="F519" s="22" t="s">
        <v>40</v>
      </c>
      <c r="G519" s="22" t="s">
        <v>41</v>
      </c>
      <c r="H519" s="22" t="s">
        <v>41</v>
      </c>
      <c r="I519" s="22" t="s">
        <v>605</v>
      </c>
      <c r="J519" s="22" t="s">
        <v>606</v>
      </c>
      <c r="K519" s="22" t="s">
        <v>606</v>
      </c>
      <c r="L519" s="22"/>
      <c r="M519" s="22" t="s">
        <v>607</v>
      </c>
      <c r="N519" s="22" t="s">
        <v>574</v>
      </c>
      <c r="O519" s="23">
        <v>8.2200000000000006</v>
      </c>
      <c r="P519" s="23">
        <v>21.98</v>
      </c>
      <c r="Q519" s="22">
        <v>1</v>
      </c>
      <c r="R519" s="23">
        <f t="shared" si="25"/>
        <v>21.98</v>
      </c>
      <c r="S519" s="24" t="str">
        <f t="shared" si="26"/>
        <v>Small</v>
      </c>
    </row>
    <row r="520" spans="1:19" hidden="1" outlineLevel="2" x14ac:dyDescent="0.45">
      <c r="A520" s="15">
        <v>56952</v>
      </c>
      <c r="B520" s="16">
        <v>42307</v>
      </c>
      <c r="C520" s="17" t="s">
        <v>872</v>
      </c>
      <c r="D520" s="17" t="s">
        <v>55</v>
      </c>
      <c r="E520" s="17" t="str">
        <f t="shared" si="24"/>
        <v>Richard Washington</v>
      </c>
      <c r="F520" s="17" t="s">
        <v>94</v>
      </c>
      <c r="G520" s="17" t="s">
        <v>49</v>
      </c>
      <c r="H520" s="17" t="s">
        <v>56</v>
      </c>
      <c r="I520" s="17" t="s">
        <v>613</v>
      </c>
      <c r="J520" s="17" t="s">
        <v>614</v>
      </c>
      <c r="K520" s="17" t="s">
        <v>614</v>
      </c>
      <c r="L520" s="17"/>
      <c r="M520" s="17" t="s">
        <v>615</v>
      </c>
      <c r="N520" s="17" t="s">
        <v>574</v>
      </c>
      <c r="O520" s="18">
        <v>3.36</v>
      </c>
      <c r="P520" s="18">
        <v>8.99</v>
      </c>
      <c r="Q520" s="17">
        <v>1</v>
      </c>
      <c r="R520" s="18">
        <f t="shared" si="25"/>
        <v>8.99</v>
      </c>
      <c r="S520" s="19" t="str">
        <f t="shared" si="26"/>
        <v>Small</v>
      </c>
    </row>
    <row r="521" spans="1:19" hidden="1" outlineLevel="2" x14ac:dyDescent="0.45">
      <c r="A521" s="20">
        <v>56952</v>
      </c>
      <c r="B521" s="21">
        <v>42307</v>
      </c>
      <c r="C521" s="22" t="s">
        <v>872</v>
      </c>
      <c r="D521" s="22" t="s">
        <v>55</v>
      </c>
      <c r="E521" s="22" t="str">
        <f t="shared" si="24"/>
        <v>Richard Washington</v>
      </c>
      <c r="F521" s="22" t="s">
        <v>94</v>
      </c>
      <c r="G521" s="22" t="s">
        <v>49</v>
      </c>
      <c r="H521" s="22" t="s">
        <v>56</v>
      </c>
      <c r="I521" s="22" t="s">
        <v>616</v>
      </c>
      <c r="J521" s="22" t="s">
        <v>617</v>
      </c>
      <c r="K521" s="22" t="s">
        <v>618</v>
      </c>
      <c r="L521" s="22"/>
      <c r="M521" s="22" t="s">
        <v>615</v>
      </c>
      <c r="N521" s="22" t="s">
        <v>574</v>
      </c>
      <c r="O521" s="23">
        <v>1.87</v>
      </c>
      <c r="P521" s="23">
        <v>4.99</v>
      </c>
      <c r="Q521" s="22">
        <v>2</v>
      </c>
      <c r="R521" s="23">
        <f t="shared" si="25"/>
        <v>9.98</v>
      </c>
      <c r="S521" s="24" t="str">
        <f t="shared" si="26"/>
        <v>Small</v>
      </c>
    </row>
    <row r="522" spans="1:19" hidden="1" outlineLevel="2" x14ac:dyDescent="0.45">
      <c r="A522" s="15">
        <v>56958</v>
      </c>
      <c r="B522" s="16">
        <v>42307</v>
      </c>
      <c r="C522" s="17" t="s">
        <v>180</v>
      </c>
      <c r="D522" s="17" t="s">
        <v>140</v>
      </c>
      <c r="E522" s="17" t="str">
        <f t="shared" si="24"/>
        <v>Alvin Lin</v>
      </c>
      <c r="F522" s="17" t="s">
        <v>424</v>
      </c>
      <c r="G522" s="17" t="s">
        <v>89</v>
      </c>
      <c r="H522" s="17" t="s">
        <v>89</v>
      </c>
      <c r="I522" s="17" t="s">
        <v>661</v>
      </c>
      <c r="J522" s="17" t="s">
        <v>662</v>
      </c>
      <c r="K522" s="17" t="s">
        <v>591</v>
      </c>
      <c r="L522" s="17" t="s">
        <v>31</v>
      </c>
      <c r="M522" s="17" t="s">
        <v>592</v>
      </c>
      <c r="N522" s="17" t="s">
        <v>574</v>
      </c>
      <c r="O522" s="18">
        <v>13.09</v>
      </c>
      <c r="P522" s="18">
        <v>34.99</v>
      </c>
      <c r="Q522" s="17">
        <v>1</v>
      </c>
      <c r="R522" s="18">
        <f t="shared" si="25"/>
        <v>34.99</v>
      </c>
      <c r="S522" s="19" t="str">
        <f t="shared" si="26"/>
        <v>Small</v>
      </c>
    </row>
    <row r="523" spans="1:19" hidden="1" outlineLevel="2" x14ac:dyDescent="0.45">
      <c r="A523" s="20">
        <v>56972</v>
      </c>
      <c r="B523" s="21">
        <v>42308</v>
      </c>
      <c r="C523" s="22" t="s">
        <v>907</v>
      </c>
      <c r="D523" s="22" t="s">
        <v>306</v>
      </c>
      <c r="E523" s="22" t="str">
        <f t="shared" si="24"/>
        <v>Isabella Harris</v>
      </c>
      <c r="F523" s="22" t="s">
        <v>215</v>
      </c>
      <c r="G523" s="22" t="s">
        <v>216</v>
      </c>
      <c r="H523" s="22" t="s">
        <v>216</v>
      </c>
      <c r="I523" s="22" t="s">
        <v>683</v>
      </c>
      <c r="J523" s="22" t="s">
        <v>684</v>
      </c>
      <c r="K523" s="22" t="s">
        <v>684</v>
      </c>
      <c r="L523" s="22"/>
      <c r="M523" s="22" t="s">
        <v>573</v>
      </c>
      <c r="N523" s="22" t="s">
        <v>574</v>
      </c>
      <c r="O523" s="23">
        <v>1.87</v>
      </c>
      <c r="P523" s="23">
        <v>4.99</v>
      </c>
      <c r="Q523" s="22">
        <v>2</v>
      </c>
      <c r="R523" s="23">
        <f t="shared" si="25"/>
        <v>9.98</v>
      </c>
      <c r="S523" s="24" t="str">
        <f t="shared" si="26"/>
        <v>Small</v>
      </c>
    </row>
    <row r="524" spans="1:19" hidden="1" outlineLevel="2" x14ac:dyDescent="0.45">
      <c r="A524" s="15">
        <v>56972</v>
      </c>
      <c r="B524" s="16">
        <v>42308</v>
      </c>
      <c r="C524" s="17" t="s">
        <v>907</v>
      </c>
      <c r="D524" s="17" t="s">
        <v>306</v>
      </c>
      <c r="E524" s="17" t="str">
        <f t="shared" si="24"/>
        <v>Isabella Harris</v>
      </c>
      <c r="F524" s="17" t="s">
        <v>215</v>
      </c>
      <c r="G524" s="17" t="s">
        <v>216</v>
      </c>
      <c r="H524" s="17" t="s">
        <v>216</v>
      </c>
      <c r="I524" s="17" t="s">
        <v>705</v>
      </c>
      <c r="J524" s="17" t="s">
        <v>706</v>
      </c>
      <c r="K524" s="17" t="s">
        <v>706</v>
      </c>
      <c r="L524" s="17"/>
      <c r="M524" s="17" t="s">
        <v>573</v>
      </c>
      <c r="N524" s="17" t="s">
        <v>574</v>
      </c>
      <c r="O524" s="18">
        <v>9.35</v>
      </c>
      <c r="P524" s="18">
        <v>24.99</v>
      </c>
      <c r="Q524" s="17">
        <v>2</v>
      </c>
      <c r="R524" s="18">
        <f t="shared" si="25"/>
        <v>49.98</v>
      </c>
      <c r="S524" s="19" t="str">
        <f t="shared" si="26"/>
        <v>Small</v>
      </c>
    </row>
    <row r="525" spans="1:19" hidden="1" outlineLevel="2" x14ac:dyDescent="0.45">
      <c r="A525" s="20">
        <v>56972</v>
      </c>
      <c r="B525" s="21">
        <v>42308</v>
      </c>
      <c r="C525" s="22" t="s">
        <v>907</v>
      </c>
      <c r="D525" s="22" t="s">
        <v>306</v>
      </c>
      <c r="E525" s="22" t="str">
        <f t="shared" si="24"/>
        <v>Isabella Harris</v>
      </c>
      <c r="F525" s="22" t="s">
        <v>215</v>
      </c>
      <c r="G525" s="22" t="s">
        <v>216</v>
      </c>
      <c r="H525" s="22" t="s">
        <v>216</v>
      </c>
      <c r="I525" s="22" t="s">
        <v>661</v>
      </c>
      <c r="J525" s="22" t="s">
        <v>662</v>
      </c>
      <c r="K525" s="22" t="s">
        <v>591</v>
      </c>
      <c r="L525" s="22" t="s">
        <v>31</v>
      </c>
      <c r="M525" s="22" t="s">
        <v>592</v>
      </c>
      <c r="N525" s="22" t="s">
        <v>574</v>
      </c>
      <c r="O525" s="23">
        <v>13.09</v>
      </c>
      <c r="P525" s="23">
        <v>34.99</v>
      </c>
      <c r="Q525" s="22">
        <v>1</v>
      </c>
      <c r="R525" s="23">
        <f t="shared" si="25"/>
        <v>34.99</v>
      </c>
      <c r="S525" s="24" t="str">
        <f t="shared" si="26"/>
        <v>Small</v>
      </c>
    </row>
    <row r="526" spans="1:19" hidden="1" outlineLevel="2" x14ac:dyDescent="0.45">
      <c r="A526" s="15">
        <v>57000</v>
      </c>
      <c r="B526" s="16">
        <v>42308</v>
      </c>
      <c r="C526" s="17" t="s">
        <v>908</v>
      </c>
      <c r="D526" s="17" t="s">
        <v>390</v>
      </c>
      <c r="E526" s="17" t="str">
        <f t="shared" si="24"/>
        <v>Francis Carlson</v>
      </c>
      <c r="F526" s="17" t="s">
        <v>69</v>
      </c>
      <c r="G526" s="17" t="s">
        <v>19</v>
      </c>
      <c r="H526" s="17" t="s">
        <v>19</v>
      </c>
      <c r="I526" s="17" t="s">
        <v>594</v>
      </c>
      <c r="J526" s="17" t="s">
        <v>595</v>
      </c>
      <c r="K526" s="17" t="s">
        <v>595</v>
      </c>
      <c r="L526" s="17"/>
      <c r="M526" s="17" t="s">
        <v>573</v>
      </c>
      <c r="N526" s="17" t="s">
        <v>574</v>
      </c>
      <c r="O526" s="18">
        <v>1.49</v>
      </c>
      <c r="P526" s="18">
        <v>3.99</v>
      </c>
      <c r="Q526" s="17">
        <v>1</v>
      </c>
      <c r="R526" s="18">
        <f t="shared" si="25"/>
        <v>3.99</v>
      </c>
      <c r="S526" s="19" t="str">
        <f t="shared" si="26"/>
        <v>Small</v>
      </c>
    </row>
    <row r="527" spans="1:19" hidden="1" outlineLevel="2" x14ac:dyDescent="0.45">
      <c r="A527" s="20">
        <v>57000</v>
      </c>
      <c r="B527" s="21">
        <v>42308</v>
      </c>
      <c r="C527" s="22" t="s">
        <v>908</v>
      </c>
      <c r="D527" s="22" t="s">
        <v>390</v>
      </c>
      <c r="E527" s="22" t="str">
        <f t="shared" si="24"/>
        <v>Francis Carlson</v>
      </c>
      <c r="F527" s="22" t="s">
        <v>69</v>
      </c>
      <c r="G527" s="22" t="s">
        <v>19</v>
      </c>
      <c r="H527" s="22" t="s">
        <v>19</v>
      </c>
      <c r="I527" s="22" t="s">
        <v>663</v>
      </c>
      <c r="J527" s="22" t="s">
        <v>664</v>
      </c>
      <c r="K527" s="22" t="s">
        <v>665</v>
      </c>
      <c r="L527" s="22"/>
      <c r="M527" s="22" t="s">
        <v>573</v>
      </c>
      <c r="N527" s="22" t="s">
        <v>574</v>
      </c>
      <c r="O527" s="23">
        <v>0.86</v>
      </c>
      <c r="P527" s="23">
        <v>2.29</v>
      </c>
      <c r="Q527" s="22">
        <v>2</v>
      </c>
      <c r="R527" s="23">
        <f t="shared" si="25"/>
        <v>4.58</v>
      </c>
      <c r="S527" s="24" t="str">
        <f t="shared" si="26"/>
        <v>Small</v>
      </c>
    </row>
    <row r="528" spans="1:19" hidden="1" outlineLevel="2" x14ac:dyDescent="0.45">
      <c r="A528" s="15">
        <v>57000</v>
      </c>
      <c r="B528" s="16">
        <v>42308</v>
      </c>
      <c r="C528" s="17" t="s">
        <v>908</v>
      </c>
      <c r="D528" s="17" t="s">
        <v>390</v>
      </c>
      <c r="E528" s="17" t="str">
        <f t="shared" si="24"/>
        <v>Francis Carlson</v>
      </c>
      <c r="F528" s="17" t="s">
        <v>69</v>
      </c>
      <c r="G528" s="17" t="s">
        <v>19</v>
      </c>
      <c r="H528" s="17" t="s">
        <v>19</v>
      </c>
      <c r="I528" s="17" t="s">
        <v>571</v>
      </c>
      <c r="J528" s="17" t="s">
        <v>572</v>
      </c>
      <c r="K528" s="17" t="s">
        <v>572</v>
      </c>
      <c r="L528" s="17"/>
      <c r="M528" s="17" t="s">
        <v>573</v>
      </c>
      <c r="N528" s="17" t="s">
        <v>574</v>
      </c>
      <c r="O528" s="18">
        <v>8.0399999999999991</v>
      </c>
      <c r="P528" s="18">
        <v>21.49</v>
      </c>
      <c r="Q528" s="17">
        <v>1</v>
      </c>
      <c r="R528" s="18">
        <f t="shared" si="25"/>
        <v>21.49</v>
      </c>
      <c r="S528" s="19" t="str">
        <f t="shared" si="26"/>
        <v>Small</v>
      </c>
    </row>
    <row r="529" spans="1:19" hidden="1" outlineLevel="2" x14ac:dyDescent="0.45">
      <c r="A529" s="20">
        <v>57008</v>
      </c>
      <c r="B529" s="21">
        <v>42308</v>
      </c>
      <c r="C529" s="22" t="s">
        <v>909</v>
      </c>
      <c r="D529" s="22" t="s">
        <v>265</v>
      </c>
      <c r="E529" s="22" t="str">
        <f t="shared" si="24"/>
        <v>Juan Sanchez</v>
      </c>
      <c r="F529" s="22" t="s">
        <v>48</v>
      </c>
      <c r="G529" s="22" t="s">
        <v>49</v>
      </c>
      <c r="H529" s="22" t="s">
        <v>50</v>
      </c>
      <c r="I529" s="22" t="s">
        <v>608</v>
      </c>
      <c r="J529" s="22" t="s">
        <v>609</v>
      </c>
      <c r="K529" s="22" t="s">
        <v>591</v>
      </c>
      <c r="L529" s="22" t="s">
        <v>532</v>
      </c>
      <c r="M529" s="22" t="s">
        <v>592</v>
      </c>
      <c r="N529" s="22" t="s">
        <v>574</v>
      </c>
      <c r="O529" s="23">
        <v>13.09</v>
      </c>
      <c r="P529" s="23">
        <v>34.99</v>
      </c>
      <c r="Q529" s="22">
        <v>1</v>
      </c>
      <c r="R529" s="23">
        <f t="shared" si="25"/>
        <v>34.99</v>
      </c>
      <c r="S529" s="24" t="str">
        <f t="shared" si="26"/>
        <v>Small</v>
      </c>
    </row>
    <row r="530" spans="1:19" hidden="1" outlineLevel="2" x14ac:dyDescent="0.45">
      <c r="A530" s="15">
        <v>57010</v>
      </c>
      <c r="B530" s="16">
        <v>42308</v>
      </c>
      <c r="C530" s="17" t="s">
        <v>351</v>
      </c>
      <c r="D530" s="17" t="s">
        <v>237</v>
      </c>
      <c r="E530" s="17" t="str">
        <f t="shared" si="24"/>
        <v>Allen Garcia</v>
      </c>
      <c r="F530" s="17" t="s">
        <v>105</v>
      </c>
      <c r="G530" s="17" t="s">
        <v>82</v>
      </c>
      <c r="H530" s="17" t="s">
        <v>82</v>
      </c>
      <c r="I530" s="17" t="s">
        <v>608</v>
      </c>
      <c r="J530" s="17" t="s">
        <v>609</v>
      </c>
      <c r="K530" s="17" t="s">
        <v>591</v>
      </c>
      <c r="L530" s="17" t="s">
        <v>532</v>
      </c>
      <c r="M530" s="17" t="s">
        <v>592</v>
      </c>
      <c r="N530" s="17" t="s">
        <v>574</v>
      </c>
      <c r="O530" s="18">
        <v>13.09</v>
      </c>
      <c r="P530" s="18">
        <v>34.99</v>
      </c>
      <c r="Q530" s="17">
        <v>1</v>
      </c>
      <c r="R530" s="18">
        <f t="shared" si="25"/>
        <v>34.99</v>
      </c>
      <c r="S530" s="19" t="str">
        <f t="shared" si="26"/>
        <v>Small</v>
      </c>
    </row>
    <row r="531" spans="1:19" hidden="1" outlineLevel="2" x14ac:dyDescent="0.45">
      <c r="A531" s="20">
        <v>57010</v>
      </c>
      <c r="B531" s="21">
        <v>42308</v>
      </c>
      <c r="C531" s="22" t="s">
        <v>351</v>
      </c>
      <c r="D531" s="22" t="s">
        <v>237</v>
      </c>
      <c r="E531" s="22" t="str">
        <f t="shared" si="24"/>
        <v>Allen Garcia</v>
      </c>
      <c r="F531" s="22" t="s">
        <v>105</v>
      </c>
      <c r="G531" s="22" t="s">
        <v>82</v>
      </c>
      <c r="H531" s="22" t="s">
        <v>82</v>
      </c>
      <c r="I531" s="22" t="s">
        <v>594</v>
      </c>
      <c r="J531" s="22" t="s">
        <v>595</v>
      </c>
      <c r="K531" s="22" t="s">
        <v>595</v>
      </c>
      <c r="L531" s="22"/>
      <c r="M531" s="22" t="s">
        <v>573</v>
      </c>
      <c r="N531" s="22" t="s">
        <v>574</v>
      </c>
      <c r="O531" s="23">
        <v>1.49</v>
      </c>
      <c r="P531" s="23">
        <v>3.99</v>
      </c>
      <c r="Q531" s="22">
        <v>1</v>
      </c>
      <c r="R531" s="23">
        <f t="shared" si="25"/>
        <v>3.99</v>
      </c>
      <c r="S531" s="24" t="str">
        <f t="shared" si="26"/>
        <v>Small</v>
      </c>
    </row>
    <row r="532" spans="1:19" hidden="1" outlineLevel="2" x14ac:dyDescent="0.45">
      <c r="A532" s="15">
        <v>57010</v>
      </c>
      <c r="B532" s="16">
        <v>42308</v>
      </c>
      <c r="C532" s="17" t="s">
        <v>351</v>
      </c>
      <c r="D532" s="17" t="s">
        <v>237</v>
      </c>
      <c r="E532" s="17" t="str">
        <f t="shared" si="24"/>
        <v>Allen Garcia</v>
      </c>
      <c r="F532" s="17" t="s">
        <v>105</v>
      </c>
      <c r="G532" s="17" t="s">
        <v>82</v>
      </c>
      <c r="H532" s="17" t="s">
        <v>82</v>
      </c>
      <c r="I532" s="17" t="s">
        <v>571</v>
      </c>
      <c r="J532" s="17" t="s">
        <v>572</v>
      </c>
      <c r="K532" s="17" t="s">
        <v>572</v>
      </c>
      <c r="L532" s="17"/>
      <c r="M532" s="17" t="s">
        <v>573</v>
      </c>
      <c r="N532" s="17" t="s">
        <v>574</v>
      </c>
      <c r="O532" s="18">
        <v>8.0399999999999991</v>
      </c>
      <c r="P532" s="18">
        <v>21.49</v>
      </c>
      <c r="Q532" s="17">
        <v>4</v>
      </c>
      <c r="R532" s="18">
        <f t="shared" si="25"/>
        <v>85.96</v>
      </c>
      <c r="S532" s="19" t="str">
        <f t="shared" si="26"/>
        <v>Small</v>
      </c>
    </row>
    <row r="533" spans="1:19" hidden="1" outlineLevel="2" x14ac:dyDescent="0.45">
      <c r="A533" s="20">
        <v>57257</v>
      </c>
      <c r="B533" s="21">
        <v>42310</v>
      </c>
      <c r="C533" s="22" t="s">
        <v>139</v>
      </c>
      <c r="D533" s="22" t="s">
        <v>895</v>
      </c>
      <c r="E533" s="22" t="str">
        <f t="shared" si="24"/>
        <v>Bianca Zimmerman</v>
      </c>
      <c r="F533" s="22" t="s">
        <v>48</v>
      </c>
      <c r="G533" s="22" t="s">
        <v>49</v>
      </c>
      <c r="H533" s="22" t="s">
        <v>50</v>
      </c>
      <c r="I533" s="22" t="s">
        <v>804</v>
      </c>
      <c r="J533" s="22" t="s">
        <v>805</v>
      </c>
      <c r="K533" s="22" t="s">
        <v>805</v>
      </c>
      <c r="L533" s="22"/>
      <c r="M533" s="22" t="s">
        <v>806</v>
      </c>
      <c r="N533" s="22" t="s">
        <v>574</v>
      </c>
      <c r="O533" s="23">
        <v>59.47</v>
      </c>
      <c r="P533" s="23">
        <v>159</v>
      </c>
      <c r="Q533" s="22">
        <v>4</v>
      </c>
      <c r="R533" s="23">
        <f t="shared" si="25"/>
        <v>636</v>
      </c>
      <c r="S533" s="24" t="str">
        <f t="shared" si="26"/>
        <v>Medium</v>
      </c>
    </row>
    <row r="534" spans="1:19" hidden="1" outlineLevel="2" x14ac:dyDescent="0.45">
      <c r="A534" s="15">
        <v>57257</v>
      </c>
      <c r="B534" s="16">
        <v>42310</v>
      </c>
      <c r="C534" s="17" t="s">
        <v>139</v>
      </c>
      <c r="D534" s="17" t="s">
        <v>895</v>
      </c>
      <c r="E534" s="17" t="str">
        <f t="shared" si="24"/>
        <v>Bianca Zimmerman</v>
      </c>
      <c r="F534" s="17" t="s">
        <v>48</v>
      </c>
      <c r="G534" s="17" t="s">
        <v>49</v>
      </c>
      <c r="H534" s="17" t="s">
        <v>50</v>
      </c>
      <c r="I534" s="17" t="s">
        <v>666</v>
      </c>
      <c r="J534" s="17" t="s">
        <v>667</v>
      </c>
      <c r="K534" s="17" t="s">
        <v>667</v>
      </c>
      <c r="L534" s="17"/>
      <c r="M534" s="17" t="s">
        <v>573</v>
      </c>
      <c r="N534" s="17" t="s">
        <v>574</v>
      </c>
      <c r="O534" s="18">
        <v>9.35</v>
      </c>
      <c r="P534" s="18">
        <v>24.99</v>
      </c>
      <c r="Q534" s="17">
        <v>1</v>
      </c>
      <c r="R534" s="18">
        <f t="shared" si="25"/>
        <v>24.99</v>
      </c>
      <c r="S534" s="19" t="str">
        <f t="shared" si="26"/>
        <v>Small</v>
      </c>
    </row>
    <row r="535" spans="1:19" hidden="1" outlineLevel="2" x14ac:dyDescent="0.45">
      <c r="A535" s="20">
        <v>57257</v>
      </c>
      <c r="B535" s="21">
        <v>42310</v>
      </c>
      <c r="C535" s="22" t="s">
        <v>139</v>
      </c>
      <c r="D535" s="22" t="s">
        <v>895</v>
      </c>
      <c r="E535" s="22" t="str">
        <f t="shared" si="24"/>
        <v>Bianca Zimmerman</v>
      </c>
      <c r="F535" s="22" t="s">
        <v>48</v>
      </c>
      <c r="G535" s="22" t="s">
        <v>49</v>
      </c>
      <c r="H535" s="22" t="s">
        <v>50</v>
      </c>
      <c r="I535" s="22" t="s">
        <v>594</v>
      </c>
      <c r="J535" s="22" t="s">
        <v>595</v>
      </c>
      <c r="K535" s="22" t="s">
        <v>595</v>
      </c>
      <c r="L535" s="22"/>
      <c r="M535" s="22" t="s">
        <v>573</v>
      </c>
      <c r="N535" s="22" t="s">
        <v>574</v>
      </c>
      <c r="O535" s="23">
        <v>1.49</v>
      </c>
      <c r="P535" s="23">
        <v>3.99</v>
      </c>
      <c r="Q535" s="22">
        <v>1</v>
      </c>
      <c r="R535" s="23">
        <f t="shared" si="25"/>
        <v>3.99</v>
      </c>
      <c r="S535" s="24" t="str">
        <f t="shared" si="26"/>
        <v>Small</v>
      </c>
    </row>
    <row r="536" spans="1:19" hidden="1" outlineLevel="2" x14ac:dyDescent="0.45">
      <c r="A536" s="15">
        <v>57324</v>
      </c>
      <c r="B536" s="16">
        <v>42311</v>
      </c>
      <c r="C536" s="17" t="s">
        <v>243</v>
      </c>
      <c r="D536" s="17" t="s">
        <v>271</v>
      </c>
      <c r="E536" s="17" t="str">
        <f t="shared" si="24"/>
        <v>Sierra Young</v>
      </c>
      <c r="F536" s="17" t="s">
        <v>215</v>
      </c>
      <c r="G536" s="17" t="s">
        <v>216</v>
      </c>
      <c r="H536" s="17" t="s">
        <v>216</v>
      </c>
      <c r="I536" s="17" t="s">
        <v>589</v>
      </c>
      <c r="J536" s="17" t="s">
        <v>590</v>
      </c>
      <c r="K536" s="17" t="s">
        <v>591</v>
      </c>
      <c r="L536" s="17" t="s">
        <v>45</v>
      </c>
      <c r="M536" s="17" t="s">
        <v>592</v>
      </c>
      <c r="N536" s="17" t="s">
        <v>574</v>
      </c>
      <c r="O536" s="18">
        <v>13.09</v>
      </c>
      <c r="P536" s="18">
        <v>34.99</v>
      </c>
      <c r="Q536" s="17">
        <v>1</v>
      </c>
      <c r="R536" s="18">
        <f t="shared" si="25"/>
        <v>34.99</v>
      </c>
      <c r="S536" s="19" t="str">
        <f t="shared" si="26"/>
        <v>Small</v>
      </c>
    </row>
    <row r="537" spans="1:19" hidden="1" outlineLevel="2" x14ac:dyDescent="0.45">
      <c r="A537" s="20">
        <v>57324</v>
      </c>
      <c r="B537" s="21">
        <v>42311</v>
      </c>
      <c r="C537" s="22" t="s">
        <v>243</v>
      </c>
      <c r="D537" s="22" t="s">
        <v>271</v>
      </c>
      <c r="E537" s="22" t="str">
        <f t="shared" si="24"/>
        <v>Sierra Young</v>
      </c>
      <c r="F537" s="22" t="s">
        <v>215</v>
      </c>
      <c r="G537" s="22" t="s">
        <v>216</v>
      </c>
      <c r="H537" s="22" t="s">
        <v>216</v>
      </c>
      <c r="I537" s="22" t="s">
        <v>705</v>
      </c>
      <c r="J537" s="22" t="s">
        <v>706</v>
      </c>
      <c r="K537" s="22" t="s">
        <v>706</v>
      </c>
      <c r="L537" s="22"/>
      <c r="M537" s="22" t="s">
        <v>573</v>
      </c>
      <c r="N537" s="22" t="s">
        <v>574</v>
      </c>
      <c r="O537" s="23">
        <v>9.35</v>
      </c>
      <c r="P537" s="23">
        <v>24.99</v>
      </c>
      <c r="Q537" s="22">
        <v>2</v>
      </c>
      <c r="R537" s="23">
        <f t="shared" si="25"/>
        <v>49.98</v>
      </c>
      <c r="S537" s="24" t="str">
        <f t="shared" si="26"/>
        <v>Small</v>
      </c>
    </row>
    <row r="538" spans="1:19" hidden="1" outlineLevel="2" x14ac:dyDescent="0.45">
      <c r="A538" s="15">
        <v>57324</v>
      </c>
      <c r="B538" s="16">
        <v>42311</v>
      </c>
      <c r="C538" s="17" t="s">
        <v>243</v>
      </c>
      <c r="D538" s="17" t="s">
        <v>271</v>
      </c>
      <c r="E538" s="17" t="str">
        <f t="shared" si="24"/>
        <v>Sierra Young</v>
      </c>
      <c r="F538" s="17" t="s">
        <v>215</v>
      </c>
      <c r="G538" s="17" t="s">
        <v>216</v>
      </c>
      <c r="H538" s="17" t="s">
        <v>216</v>
      </c>
      <c r="I538" s="17" t="s">
        <v>683</v>
      </c>
      <c r="J538" s="17" t="s">
        <v>684</v>
      </c>
      <c r="K538" s="17" t="s">
        <v>684</v>
      </c>
      <c r="L538" s="17"/>
      <c r="M538" s="17" t="s">
        <v>573</v>
      </c>
      <c r="N538" s="17" t="s">
        <v>574</v>
      </c>
      <c r="O538" s="18">
        <v>1.87</v>
      </c>
      <c r="P538" s="18">
        <v>4.99</v>
      </c>
      <c r="Q538" s="17">
        <v>2</v>
      </c>
      <c r="R538" s="18">
        <f t="shared" si="25"/>
        <v>9.98</v>
      </c>
      <c r="S538" s="19" t="str">
        <f t="shared" si="26"/>
        <v>Small</v>
      </c>
    </row>
    <row r="539" spans="1:19" hidden="1" outlineLevel="2" x14ac:dyDescent="0.45">
      <c r="A539" s="20">
        <v>57327</v>
      </c>
      <c r="B539" s="21">
        <v>42311</v>
      </c>
      <c r="C539" s="22" t="s">
        <v>679</v>
      </c>
      <c r="D539" s="22" t="s">
        <v>125</v>
      </c>
      <c r="E539" s="22" t="str">
        <f t="shared" si="24"/>
        <v>Seth Perry</v>
      </c>
      <c r="F539" s="22" t="s">
        <v>48</v>
      </c>
      <c r="G539" s="22" t="s">
        <v>49</v>
      </c>
      <c r="H539" s="22" t="s">
        <v>50</v>
      </c>
      <c r="I539" s="22" t="s">
        <v>596</v>
      </c>
      <c r="J539" s="22" t="s">
        <v>597</v>
      </c>
      <c r="K539" s="22" t="s">
        <v>597</v>
      </c>
      <c r="L539" s="22"/>
      <c r="M539" s="22" t="s">
        <v>573</v>
      </c>
      <c r="N539" s="22" t="s">
        <v>574</v>
      </c>
      <c r="O539" s="23">
        <v>12.19</v>
      </c>
      <c r="P539" s="23">
        <v>32.6</v>
      </c>
      <c r="Q539" s="22">
        <v>2</v>
      </c>
      <c r="R539" s="23">
        <f t="shared" si="25"/>
        <v>65.2</v>
      </c>
      <c r="S539" s="24" t="str">
        <f t="shared" si="26"/>
        <v>Small</v>
      </c>
    </row>
    <row r="540" spans="1:19" hidden="1" outlineLevel="2" x14ac:dyDescent="0.45">
      <c r="A540" s="15">
        <v>57327</v>
      </c>
      <c r="B540" s="16">
        <v>42311</v>
      </c>
      <c r="C540" s="17" t="s">
        <v>679</v>
      </c>
      <c r="D540" s="17" t="s">
        <v>125</v>
      </c>
      <c r="E540" s="17" t="str">
        <f t="shared" si="24"/>
        <v>Seth Perry</v>
      </c>
      <c r="F540" s="17" t="s">
        <v>48</v>
      </c>
      <c r="G540" s="17" t="s">
        <v>49</v>
      </c>
      <c r="H540" s="17" t="s">
        <v>50</v>
      </c>
      <c r="I540" s="17" t="s">
        <v>594</v>
      </c>
      <c r="J540" s="17" t="s">
        <v>595</v>
      </c>
      <c r="K540" s="17" t="s">
        <v>595</v>
      </c>
      <c r="L540" s="17"/>
      <c r="M540" s="17" t="s">
        <v>573</v>
      </c>
      <c r="N540" s="17" t="s">
        <v>574</v>
      </c>
      <c r="O540" s="18">
        <v>1.49</v>
      </c>
      <c r="P540" s="18">
        <v>3.99</v>
      </c>
      <c r="Q540" s="17">
        <v>3</v>
      </c>
      <c r="R540" s="18">
        <f t="shared" si="25"/>
        <v>11.97</v>
      </c>
      <c r="S540" s="19" t="str">
        <f t="shared" si="26"/>
        <v>Small</v>
      </c>
    </row>
    <row r="541" spans="1:19" hidden="1" outlineLevel="2" x14ac:dyDescent="0.45">
      <c r="A541" s="20">
        <v>57331</v>
      </c>
      <c r="B541" s="21">
        <v>42311</v>
      </c>
      <c r="C541" s="22" t="s">
        <v>910</v>
      </c>
      <c r="D541" s="22" t="s">
        <v>368</v>
      </c>
      <c r="E541" s="22" t="str">
        <f t="shared" si="24"/>
        <v>Dylan Hayes</v>
      </c>
      <c r="F541" s="22" t="s">
        <v>48</v>
      </c>
      <c r="G541" s="22" t="s">
        <v>49</v>
      </c>
      <c r="H541" s="22" t="s">
        <v>50</v>
      </c>
      <c r="I541" s="22" t="s">
        <v>616</v>
      </c>
      <c r="J541" s="22" t="s">
        <v>617</v>
      </c>
      <c r="K541" s="22" t="s">
        <v>618</v>
      </c>
      <c r="L541" s="22"/>
      <c r="M541" s="22" t="s">
        <v>615</v>
      </c>
      <c r="N541" s="22" t="s">
        <v>574</v>
      </c>
      <c r="O541" s="23">
        <v>1.87</v>
      </c>
      <c r="P541" s="23">
        <v>4.99</v>
      </c>
      <c r="Q541" s="22">
        <v>1</v>
      </c>
      <c r="R541" s="23">
        <f t="shared" si="25"/>
        <v>4.99</v>
      </c>
      <c r="S541" s="24" t="str">
        <f t="shared" si="26"/>
        <v>Small</v>
      </c>
    </row>
    <row r="542" spans="1:19" hidden="1" outlineLevel="2" x14ac:dyDescent="0.45">
      <c r="A542" s="15">
        <v>57331</v>
      </c>
      <c r="B542" s="16">
        <v>42311</v>
      </c>
      <c r="C542" s="17" t="s">
        <v>910</v>
      </c>
      <c r="D542" s="17" t="s">
        <v>368</v>
      </c>
      <c r="E542" s="17" t="str">
        <f t="shared" si="24"/>
        <v>Dylan Hayes</v>
      </c>
      <c r="F542" s="17" t="s">
        <v>48</v>
      </c>
      <c r="G542" s="17" t="s">
        <v>49</v>
      </c>
      <c r="H542" s="17" t="s">
        <v>50</v>
      </c>
      <c r="I542" s="17" t="s">
        <v>663</v>
      </c>
      <c r="J542" s="17" t="s">
        <v>664</v>
      </c>
      <c r="K542" s="17" t="s">
        <v>665</v>
      </c>
      <c r="L542" s="17"/>
      <c r="M542" s="17" t="s">
        <v>573</v>
      </c>
      <c r="N542" s="17" t="s">
        <v>574</v>
      </c>
      <c r="O542" s="18">
        <v>0.86</v>
      </c>
      <c r="P542" s="18">
        <v>2.29</v>
      </c>
      <c r="Q542" s="17">
        <v>2</v>
      </c>
      <c r="R542" s="18">
        <f t="shared" si="25"/>
        <v>4.58</v>
      </c>
      <c r="S542" s="19" t="str">
        <f t="shared" si="26"/>
        <v>Small</v>
      </c>
    </row>
    <row r="543" spans="1:19" hidden="1" outlineLevel="2" x14ac:dyDescent="0.45">
      <c r="A543" s="20">
        <v>57357</v>
      </c>
      <c r="B543" s="21">
        <v>42311</v>
      </c>
      <c r="C543" s="22" t="s">
        <v>848</v>
      </c>
      <c r="D543" s="22" t="s">
        <v>400</v>
      </c>
      <c r="E543" s="22" t="str">
        <f t="shared" si="24"/>
        <v>Joy Dominguez</v>
      </c>
      <c r="F543" s="22" t="s">
        <v>35</v>
      </c>
      <c r="G543" s="22" t="s">
        <v>19</v>
      </c>
      <c r="H543" s="22" t="s">
        <v>19</v>
      </c>
      <c r="I543" s="22" t="s">
        <v>661</v>
      </c>
      <c r="J543" s="22" t="s">
        <v>662</v>
      </c>
      <c r="K543" s="22" t="s">
        <v>591</v>
      </c>
      <c r="L543" s="22" t="s">
        <v>31</v>
      </c>
      <c r="M543" s="22" t="s">
        <v>592</v>
      </c>
      <c r="N543" s="22" t="s">
        <v>574</v>
      </c>
      <c r="O543" s="23">
        <v>13.09</v>
      </c>
      <c r="P543" s="23">
        <v>34.99</v>
      </c>
      <c r="Q543" s="22">
        <v>1</v>
      </c>
      <c r="R543" s="23">
        <f t="shared" si="25"/>
        <v>34.99</v>
      </c>
      <c r="S543" s="24" t="str">
        <f t="shared" si="26"/>
        <v>Small</v>
      </c>
    </row>
    <row r="544" spans="1:19" hidden="1" outlineLevel="2" x14ac:dyDescent="0.45">
      <c r="A544" s="15">
        <v>57434</v>
      </c>
      <c r="B544" s="16">
        <v>42313</v>
      </c>
      <c r="C544" s="17" t="s">
        <v>238</v>
      </c>
      <c r="D544" s="17" t="s">
        <v>203</v>
      </c>
      <c r="E544" s="17" t="str">
        <f t="shared" si="24"/>
        <v>George Vance</v>
      </c>
      <c r="F544" s="17" t="s">
        <v>69</v>
      </c>
      <c r="G544" s="17" t="s">
        <v>19</v>
      </c>
      <c r="H544" s="17" t="s">
        <v>19</v>
      </c>
      <c r="I544" s="17" t="s">
        <v>663</v>
      </c>
      <c r="J544" s="17" t="s">
        <v>664</v>
      </c>
      <c r="K544" s="17" t="s">
        <v>665</v>
      </c>
      <c r="L544" s="17"/>
      <c r="M544" s="17" t="s">
        <v>573</v>
      </c>
      <c r="N544" s="17" t="s">
        <v>574</v>
      </c>
      <c r="O544" s="18">
        <v>0.86</v>
      </c>
      <c r="P544" s="18">
        <v>2.29</v>
      </c>
      <c r="Q544" s="17">
        <v>1</v>
      </c>
      <c r="R544" s="18">
        <f t="shared" si="25"/>
        <v>2.29</v>
      </c>
      <c r="S544" s="19" t="str">
        <f t="shared" si="26"/>
        <v>Small</v>
      </c>
    </row>
    <row r="545" spans="1:19" hidden="1" outlineLevel="2" x14ac:dyDescent="0.45">
      <c r="A545" s="20">
        <v>57441</v>
      </c>
      <c r="B545" s="21">
        <v>42313</v>
      </c>
      <c r="C545" s="22" t="s">
        <v>911</v>
      </c>
      <c r="D545" s="22" t="s">
        <v>912</v>
      </c>
      <c r="E545" s="22" t="str">
        <f t="shared" si="24"/>
        <v>Angela Wood</v>
      </c>
      <c r="F545" s="22" t="s">
        <v>48</v>
      </c>
      <c r="G545" s="22" t="s">
        <v>49</v>
      </c>
      <c r="H545" s="22" t="s">
        <v>50</v>
      </c>
      <c r="I545" s="22" t="s">
        <v>661</v>
      </c>
      <c r="J545" s="22" t="s">
        <v>662</v>
      </c>
      <c r="K545" s="22" t="s">
        <v>591</v>
      </c>
      <c r="L545" s="22" t="s">
        <v>31</v>
      </c>
      <c r="M545" s="22" t="s">
        <v>592</v>
      </c>
      <c r="N545" s="22" t="s">
        <v>574</v>
      </c>
      <c r="O545" s="23">
        <v>13.09</v>
      </c>
      <c r="P545" s="23">
        <v>34.99</v>
      </c>
      <c r="Q545" s="22">
        <v>1</v>
      </c>
      <c r="R545" s="23">
        <f t="shared" si="25"/>
        <v>34.99</v>
      </c>
      <c r="S545" s="24" t="str">
        <f t="shared" si="26"/>
        <v>Small</v>
      </c>
    </row>
    <row r="546" spans="1:19" hidden="1" outlineLevel="2" x14ac:dyDescent="0.45">
      <c r="A546" s="15">
        <v>57441</v>
      </c>
      <c r="B546" s="16">
        <v>42313</v>
      </c>
      <c r="C546" s="17" t="s">
        <v>911</v>
      </c>
      <c r="D546" s="17" t="s">
        <v>912</v>
      </c>
      <c r="E546" s="17" t="str">
        <f t="shared" si="24"/>
        <v>Angela Wood</v>
      </c>
      <c r="F546" s="17" t="s">
        <v>48</v>
      </c>
      <c r="G546" s="17" t="s">
        <v>49</v>
      </c>
      <c r="H546" s="17" t="s">
        <v>50</v>
      </c>
      <c r="I546" s="17" t="s">
        <v>683</v>
      </c>
      <c r="J546" s="17" t="s">
        <v>684</v>
      </c>
      <c r="K546" s="17" t="s">
        <v>684</v>
      </c>
      <c r="L546" s="17"/>
      <c r="M546" s="17" t="s">
        <v>573</v>
      </c>
      <c r="N546" s="17" t="s">
        <v>574</v>
      </c>
      <c r="O546" s="18">
        <v>1.87</v>
      </c>
      <c r="P546" s="18">
        <v>4.99</v>
      </c>
      <c r="Q546" s="17">
        <v>1</v>
      </c>
      <c r="R546" s="18">
        <f t="shared" si="25"/>
        <v>4.99</v>
      </c>
      <c r="S546" s="19" t="str">
        <f t="shared" si="26"/>
        <v>Small</v>
      </c>
    </row>
    <row r="547" spans="1:19" hidden="1" outlineLevel="2" x14ac:dyDescent="0.45">
      <c r="A547" s="20">
        <v>57441</v>
      </c>
      <c r="B547" s="21">
        <v>42313</v>
      </c>
      <c r="C547" s="22" t="s">
        <v>911</v>
      </c>
      <c r="D547" s="22" t="s">
        <v>912</v>
      </c>
      <c r="E547" s="22" t="str">
        <f t="shared" si="24"/>
        <v>Angela Wood</v>
      </c>
      <c r="F547" s="22" t="s">
        <v>48</v>
      </c>
      <c r="G547" s="22" t="s">
        <v>49</v>
      </c>
      <c r="H547" s="22" t="s">
        <v>50</v>
      </c>
      <c r="I547" s="22" t="s">
        <v>705</v>
      </c>
      <c r="J547" s="22" t="s">
        <v>706</v>
      </c>
      <c r="K547" s="22" t="s">
        <v>706</v>
      </c>
      <c r="L547" s="22"/>
      <c r="M547" s="22" t="s">
        <v>573</v>
      </c>
      <c r="N547" s="22" t="s">
        <v>574</v>
      </c>
      <c r="O547" s="23">
        <v>9.35</v>
      </c>
      <c r="P547" s="23">
        <v>24.99</v>
      </c>
      <c r="Q547" s="22">
        <v>4</v>
      </c>
      <c r="R547" s="23">
        <f t="shared" si="25"/>
        <v>99.96</v>
      </c>
      <c r="S547" s="24" t="str">
        <f t="shared" si="26"/>
        <v>Small</v>
      </c>
    </row>
    <row r="548" spans="1:19" hidden="1" outlineLevel="2" x14ac:dyDescent="0.45">
      <c r="A548" s="15">
        <v>57461</v>
      </c>
      <c r="B548" s="16">
        <v>42313</v>
      </c>
      <c r="C548" s="17" t="s">
        <v>408</v>
      </c>
      <c r="D548" s="17" t="s">
        <v>162</v>
      </c>
      <c r="E548" s="17" t="str">
        <f t="shared" si="24"/>
        <v>Rebekah Martinez</v>
      </c>
      <c r="F548" s="17" t="s">
        <v>105</v>
      </c>
      <c r="G548" s="17" t="s">
        <v>82</v>
      </c>
      <c r="H548" s="17" t="s">
        <v>82</v>
      </c>
      <c r="I548" s="17" t="s">
        <v>648</v>
      </c>
      <c r="J548" s="17" t="s">
        <v>649</v>
      </c>
      <c r="K548" s="17" t="s">
        <v>649</v>
      </c>
      <c r="L548" s="17"/>
      <c r="M548" s="17" t="s">
        <v>615</v>
      </c>
      <c r="N548" s="17" t="s">
        <v>574</v>
      </c>
      <c r="O548" s="18">
        <v>3.74</v>
      </c>
      <c r="P548" s="18">
        <v>9.99</v>
      </c>
      <c r="Q548" s="17">
        <v>1</v>
      </c>
      <c r="R548" s="18">
        <f t="shared" si="25"/>
        <v>9.99</v>
      </c>
      <c r="S548" s="19" t="str">
        <f t="shared" si="26"/>
        <v>Small</v>
      </c>
    </row>
    <row r="549" spans="1:19" hidden="1" outlineLevel="2" x14ac:dyDescent="0.45">
      <c r="A549" s="20">
        <v>57461</v>
      </c>
      <c r="B549" s="21">
        <v>42313</v>
      </c>
      <c r="C549" s="22" t="s">
        <v>408</v>
      </c>
      <c r="D549" s="22" t="s">
        <v>162</v>
      </c>
      <c r="E549" s="22" t="str">
        <f t="shared" si="24"/>
        <v>Rebekah Martinez</v>
      </c>
      <c r="F549" s="22" t="s">
        <v>105</v>
      </c>
      <c r="G549" s="22" t="s">
        <v>82</v>
      </c>
      <c r="H549" s="22" t="s">
        <v>82</v>
      </c>
      <c r="I549" s="22" t="s">
        <v>616</v>
      </c>
      <c r="J549" s="22" t="s">
        <v>617</v>
      </c>
      <c r="K549" s="22" t="s">
        <v>618</v>
      </c>
      <c r="L549" s="22"/>
      <c r="M549" s="22" t="s">
        <v>615</v>
      </c>
      <c r="N549" s="22" t="s">
        <v>574</v>
      </c>
      <c r="O549" s="23">
        <v>1.87</v>
      </c>
      <c r="P549" s="23">
        <v>4.99</v>
      </c>
      <c r="Q549" s="22">
        <v>1</v>
      </c>
      <c r="R549" s="23">
        <f t="shared" si="25"/>
        <v>4.99</v>
      </c>
      <c r="S549" s="24" t="str">
        <f t="shared" si="26"/>
        <v>Small</v>
      </c>
    </row>
    <row r="550" spans="1:19" hidden="1" outlineLevel="2" x14ac:dyDescent="0.45">
      <c r="A550" s="15">
        <v>57462</v>
      </c>
      <c r="B550" s="16">
        <v>42313</v>
      </c>
      <c r="C550" s="17" t="s">
        <v>913</v>
      </c>
      <c r="D550" s="17" t="s">
        <v>494</v>
      </c>
      <c r="E550" s="17" t="str">
        <f t="shared" si="24"/>
        <v>Oscar Alexander</v>
      </c>
      <c r="F550" s="17" t="s">
        <v>55</v>
      </c>
      <c r="G550" s="17" t="s">
        <v>49</v>
      </c>
      <c r="H550" s="17" t="s">
        <v>56</v>
      </c>
      <c r="I550" s="17" t="s">
        <v>605</v>
      </c>
      <c r="J550" s="17" t="s">
        <v>606</v>
      </c>
      <c r="K550" s="17" t="s">
        <v>606</v>
      </c>
      <c r="L550" s="17"/>
      <c r="M550" s="17" t="s">
        <v>607</v>
      </c>
      <c r="N550" s="17" t="s">
        <v>574</v>
      </c>
      <c r="O550" s="18">
        <v>8.2200000000000006</v>
      </c>
      <c r="P550" s="18">
        <v>21.98</v>
      </c>
      <c r="Q550" s="17">
        <v>1</v>
      </c>
      <c r="R550" s="18">
        <f t="shared" si="25"/>
        <v>21.98</v>
      </c>
      <c r="S550" s="19" t="str">
        <f t="shared" si="26"/>
        <v>Small</v>
      </c>
    </row>
    <row r="551" spans="1:19" hidden="1" outlineLevel="2" x14ac:dyDescent="0.45">
      <c r="A551" s="20">
        <v>57465</v>
      </c>
      <c r="B551" s="21">
        <v>42313</v>
      </c>
      <c r="C551" s="22" t="s">
        <v>914</v>
      </c>
      <c r="D551" s="22" t="s">
        <v>236</v>
      </c>
      <c r="E551" s="22" t="str">
        <f t="shared" si="24"/>
        <v>Benjamin Taylor</v>
      </c>
      <c r="F551" s="22" t="s">
        <v>48</v>
      </c>
      <c r="G551" s="22" t="s">
        <v>49</v>
      </c>
      <c r="H551" s="22" t="s">
        <v>50</v>
      </c>
      <c r="I551" s="22" t="s">
        <v>599</v>
      </c>
      <c r="J551" s="22" t="s">
        <v>600</v>
      </c>
      <c r="K551" s="22" t="s">
        <v>601</v>
      </c>
      <c r="L551" s="22" t="s">
        <v>23</v>
      </c>
      <c r="M551" s="22" t="s">
        <v>602</v>
      </c>
      <c r="N551" s="22" t="s">
        <v>574</v>
      </c>
      <c r="O551" s="23">
        <v>20.57</v>
      </c>
      <c r="P551" s="23">
        <v>54.99</v>
      </c>
      <c r="Q551" s="22">
        <v>3</v>
      </c>
      <c r="R551" s="23">
        <f t="shared" si="25"/>
        <v>164.97</v>
      </c>
      <c r="S551" s="24" t="str">
        <f t="shared" si="26"/>
        <v>Small</v>
      </c>
    </row>
    <row r="552" spans="1:19" hidden="1" outlineLevel="2" x14ac:dyDescent="0.45">
      <c r="A552" s="15">
        <v>57508</v>
      </c>
      <c r="B552" s="16">
        <v>42314</v>
      </c>
      <c r="C552" s="17" t="s">
        <v>354</v>
      </c>
      <c r="D552" s="17" t="s">
        <v>168</v>
      </c>
      <c r="E552" s="17" t="str">
        <f t="shared" si="24"/>
        <v>Eugene Zhang</v>
      </c>
      <c r="F552" s="17" t="s">
        <v>424</v>
      </c>
      <c r="G552" s="17" t="s">
        <v>89</v>
      </c>
      <c r="H552" s="17" t="s">
        <v>89</v>
      </c>
      <c r="I552" s="17" t="s">
        <v>648</v>
      </c>
      <c r="J552" s="17" t="s">
        <v>649</v>
      </c>
      <c r="K552" s="17" t="s">
        <v>649</v>
      </c>
      <c r="L552" s="17"/>
      <c r="M552" s="17" t="s">
        <v>615</v>
      </c>
      <c r="N552" s="17" t="s">
        <v>574</v>
      </c>
      <c r="O552" s="18">
        <v>3.74</v>
      </c>
      <c r="P552" s="18">
        <v>9.99</v>
      </c>
      <c r="Q552" s="17">
        <v>1</v>
      </c>
      <c r="R552" s="18">
        <f t="shared" si="25"/>
        <v>9.99</v>
      </c>
      <c r="S552" s="19" t="str">
        <f t="shared" si="26"/>
        <v>Small</v>
      </c>
    </row>
    <row r="553" spans="1:19" hidden="1" outlineLevel="2" x14ac:dyDescent="0.45">
      <c r="A553" s="20">
        <v>57508</v>
      </c>
      <c r="B553" s="21">
        <v>42314</v>
      </c>
      <c r="C553" s="22" t="s">
        <v>354</v>
      </c>
      <c r="D553" s="22" t="s">
        <v>168</v>
      </c>
      <c r="E553" s="22" t="str">
        <f t="shared" si="24"/>
        <v>Eugene Zhang</v>
      </c>
      <c r="F553" s="22" t="s">
        <v>424</v>
      </c>
      <c r="G553" s="22" t="s">
        <v>89</v>
      </c>
      <c r="H553" s="22" t="s">
        <v>89</v>
      </c>
      <c r="I553" s="22" t="s">
        <v>616</v>
      </c>
      <c r="J553" s="22" t="s">
        <v>617</v>
      </c>
      <c r="K553" s="22" t="s">
        <v>618</v>
      </c>
      <c r="L553" s="22"/>
      <c r="M553" s="22" t="s">
        <v>615</v>
      </c>
      <c r="N553" s="22" t="s">
        <v>574</v>
      </c>
      <c r="O553" s="23">
        <v>1.87</v>
      </c>
      <c r="P553" s="23">
        <v>4.99</v>
      </c>
      <c r="Q553" s="22">
        <v>1</v>
      </c>
      <c r="R553" s="23">
        <f t="shared" si="25"/>
        <v>4.99</v>
      </c>
      <c r="S553" s="24" t="str">
        <f t="shared" si="26"/>
        <v>Small</v>
      </c>
    </row>
    <row r="554" spans="1:19" hidden="1" outlineLevel="2" x14ac:dyDescent="0.45">
      <c r="A554" s="15">
        <v>57534</v>
      </c>
      <c r="B554" s="16">
        <v>42315</v>
      </c>
      <c r="C554" s="17" t="s">
        <v>554</v>
      </c>
      <c r="D554" s="17" t="s">
        <v>323</v>
      </c>
      <c r="E554" s="17" t="str">
        <f t="shared" si="24"/>
        <v>Jacquelyn Blanco</v>
      </c>
      <c r="F554" s="17" t="s">
        <v>40</v>
      </c>
      <c r="G554" s="17" t="s">
        <v>41</v>
      </c>
      <c r="H554" s="17" t="s">
        <v>41</v>
      </c>
      <c r="I554" s="17" t="s">
        <v>589</v>
      </c>
      <c r="J554" s="17" t="s">
        <v>590</v>
      </c>
      <c r="K554" s="17" t="s">
        <v>591</v>
      </c>
      <c r="L554" s="17" t="s">
        <v>45</v>
      </c>
      <c r="M554" s="17" t="s">
        <v>592</v>
      </c>
      <c r="N554" s="17" t="s">
        <v>574</v>
      </c>
      <c r="O554" s="18">
        <v>13.09</v>
      </c>
      <c r="P554" s="18">
        <v>34.99</v>
      </c>
      <c r="Q554" s="17">
        <v>1</v>
      </c>
      <c r="R554" s="18">
        <f t="shared" si="25"/>
        <v>34.99</v>
      </c>
      <c r="S554" s="19" t="str">
        <f t="shared" si="26"/>
        <v>Small</v>
      </c>
    </row>
    <row r="555" spans="1:19" hidden="1" outlineLevel="2" x14ac:dyDescent="0.45">
      <c r="A555" s="20">
        <v>57549</v>
      </c>
      <c r="B555" s="21">
        <v>42315</v>
      </c>
      <c r="C555" s="22" t="s">
        <v>85</v>
      </c>
      <c r="D555" s="22" t="s">
        <v>494</v>
      </c>
      <c r="E555" s="22" t="str">
        <f t="shared" si="24"/>
        <v>Alexandria Alexander</v>
      </c>
      <c r="F555" s="22" t="s">
        <v>94</v>
      </c>
      <c r="G555" s="22" t="s">
        <v>49</v>
      </c>
      <c r="H555" s="22" t="s">
        <v>56</v>
      </c>
      <c r="I555" s="22" t="s">
        <v>663</v>
      </c>
      <c r="J555" s="22" t="s">
        <v>664</v>
      </c>
      <c r="K555" s="22" t="s">
        <v>665</v>
      </c>
      <c r="L555" s="22"/>
      <c r="M555" s="22" t="s">
        <v>573</v>
      </c>
      <c r="N555" s="22" t="s">
        <v>574</v>
      </c>
      <c r="O555" s="23">
        <v>0.86</v>
      </c>
      <c r="P555" s="23">
        <v>2.29</v>
      </c>
      <c r="Q555" s="22">
        <v>2</v>
      </c>
      <c r="R555" s="23">
        <f t="shared" si="25"/>
        <v>4.58</v>
      </c>
      <c r="S555" s="24" t="str">
        <f t="shared" si="26"/>
        <v>Small</v>
      </c>
    </row>
    <row r="556" spans="1:19" hidden="1" outlineLevel="2" x14ac:dyDescent="0.45">
      <c r="A556" s="15">
        <v>57549</v>
      </c>
      <c r="B556" s="16">
        <v>42315</v>
      </c>
      <c r="C556" s="17" t="s">
        <v>85</v>
      </c>
      <c r="D556" s="17" t="s">
        <v>494</v>
      </c>
      <c r="E556" s="17" t="str">
        <f t="shared" si="24"/>
        <v>Alexandria Alexander</v>
      </c>
      <c r="F556" s="17" t="s">
        <v>94</v>
      </c>
      <c r="G556" s="17" t="s">
        <v>49</v>
      </c>
      <c r="H556" s="17" t="s">
        <v>56</v>
      </c>
      <c r="I556" s="17" t="s">
        <v>683</v>
      </c>
      <c r="J556" s="17" t="s">
        <v>684</v>
      </c>
      <c r="K556" s="17" t="s">
        <v>684</v>
      </c>
      <c r="L556" s="17"/>
      <c r="M556" s="17" t="s">
        <v>573</v>
      </c>
      <c r="N556" s="17" t="s">
        <v>574</v>
      </c>
      <c r="O556" s="18">
        <v>1.87</v>
      </c>
      <c r="P556" s="18">
        <v>4.99</v>
      </c>
      <c r="Q556" s="17">
        <v>1</v>
      </c>
      <c r="R556" s="18">
        <f t="shared" si="25"/>
        <v>4.99</v>
      </c>
      <c r="S556" s="19" t="str">
        <f t="shared" si="26"/>
        <v>Small</v>
      </c>
    </row>
    <row r="557" spans="1:19" hidden="1" outlineLevel="2" x14ac:dyDescent="0.45">
      <c r="A557" s="20">
        <v>57549</v>
      </c>
      <c r="B557" s="21">
        <v>42315</v>
      </c>
      <c r="C557" s="22" t="s">
        <v>85</v>
      </c>
      <c r="D557" s="22" t="s">
        <v>494</v>
      </c>
      <c r="E557" s="22" t="str">
        <f t="shared" si="24"/>
        <v>Alexandria Alexander</v>
      </c>
      <c r="F557" s="22" t="s">
        <v>94</v>
      </c>
      <c r="G557" s="22" t="s">
        <v>49</v>
      </c>
      <c r="H557" s="22" t="s">
        <v>56</v>
      </c>
      <c r="I557" s="22" t="s">
        <v>705</v>
      </c>
      <c r="J557" s="22" t="s">
        <v>706</v>
      </c>
      <c r="K557" s="22" t="s">
        <v>706</v>
      </c>
      <c r="L557" s="22"/>
      <c r="M557" s="22" t="s">
        <v>573</v>
      </c>
      <c r="N557" s="22" t="s">
        <v>574</v>
      </c>
      <c r="O557" s="23">
        <v>9.35</v>
      </c>
      <c r="P557" s="23">
        <v>24.99</v>
      </c>
      <c r="Q557" s="22">
        <v>1</v>
      </c>
      <c r="R557" s="23">
        <f t="shared" si="25"/>
        <v>24.99</v>
      </c>
      <c r="S557" s="24" t="str">
        <f t="shared" si="26"/>
        <v>Small</v>
      </c>
    </row>
    <row r="558" spans="1:19" hidden="1" outlineLevel="2" x14ac:dyDescent="0.45">
      <c r="A558" s="15">
        <v>57647</v>
      </c>
      <c r="B558" s="16">
        <v>42317</v>
      </c>
      <c r="C558" s="17" t="s">
        <v>915</v>
      </c>
      <c r="D558" s="17" t="s">
        <v>54</v>
      </c>
      <c r="E558" s="17" t="str">
        <f t="shared" si="24"/>
        <v>Lauren Bailey</v>
      </c>
      <c r="F558" s="17" t="s">
        <v>215</v>
      </c>
      <c r="G558" s="17" t="s">
        <v>216</v>
      </c>
      <c r="H558" s="17" t="s">
        <v>216</v>
      </c>
      <c r="I558" s="17" t="s">
        <v>648</v>
      </c>
      <c r="J558" s="17" t="s">
        <v>649</v>
      </c>
      <c r="K558" s="17" t="s">
        <v>649</v>
      </c>
      <c r="L558" s="17"/>
      <c r="M558" s="17" t="s">
        <v>615</v>
      </c>
      <c r="N558" s="17" t="s">
        <v>574</v>
      </c>
      <c r="O558" s="18">
        <v>3.74</v>
      </c>
      <c r="P558" s="18">
        <v>9.99</v>
      </c>
      <c r="Q558" s="17">
        <v>1</v>
      </c>
      <c r="R558" s="18">
        <f t="shared" si="25"/>
        <v>9.99</v>
      </c>
      <c r="S558" s="19" t="str">
        <f t="shared" si="26"/>
        <v>Small</v>
      </c>
    </row>
    <row r="559" spans="1:19" hidden="1" outlineLevel="2" x14ac:dyDescent="0.45">
      <c r="A559" s="20">
        <v>57695</v>
      </c>
      <c r="B559" s="21">
        <v>42318</v>
      </c>
      <c r="C559" s="22" t="s">
        <v>916</v>
      </c>
      <c r="D559" s="22" t="s">
        <v>237</v>
      </c>
      <c r="E559" s="22" t="str">
        <f t="shared" si="24"/>
        <v>Frederick Garcia</v>
      </c>
      <c r="F559" s="22" t="s">
        <v>69</v>
      </c>
      <c r="G559" s="22" t="s">
        <v>19</v>
      </c>
      <c r="H559" s="22" t="s">
        <v>19</v>
      </c>
      <c r="I559" s="22" t="s">
        <v>605</v>
      </c>
      <c r="J559" s="22" t="s">
        <v>606</v>
      </c>
      <c r="K559" s="22" t="s">
        <v>606</v>
      </c>
      <c r="L559" s="22"/>
      <c r="M559" s="22" t="s">
        <v>607</v>
      </c>
      <c r="N559" s="22" t="s">
        <v>574</v>
      </c>
      <c r="O559" s="23">
        <v>8.2200000000000006</v>
      </c>
      <c r="P559" s="23">
        <v>21.98</v>
      </c>
      <c r="Q559" s="22">
        <v>3</v>
      </c>
      <c r="R559" s="23">
        <f t="shared" si="25"/>
        <v>65.94</v>
      </c>
      <c r="S559" s="24" t="str">
        <f t="shared" si="26"/>
        <v>Small</v>
      </c>
    </row>
    <row r="560" spans="1:19" hidden="1" outlineLevel="2" x14ac:dyDescent="0.45">
      <c r="A560" s="15">
        <v>57695</v>
      </c>
      <c r="B560" s="16">
        <v>42318</v>
      </c>
      <c r="C560" s="17" t="s">
        <v>916</v>
      </c>
      <c r="D560" s="17" t="s">
        <v>237</v>
      </c>
      <c r="E560" s="17" t="str">
        <f t="shared" si="24"/>
        <v>Frederick Garcia</v>
      </c>
      <c r="F560" s="17" t="s">
        <v>69</v>
      </c>
      <c r="G560" s="17" t="s">
        <v>19</v>
      </c>
      <c r="H560" s="17" t="s">
        <v>19</v>
      </c>
      <c r="I560" s="17" t="s">
        <v>663</v>
      </c>
      <c r="J560" s="17" t="s">
        <v>664</v>
      </c>
      <c r="K560" s="17" t="s">
        <v>665</v>
      </c>
      <c r="L560" s="17"/>
      <c r="M560" s="17" t="s">
        <v>573</v>
      </c>
      <c r="N560" s="17" t="s">
        <v>574</v>
      </c>
      <c r="O560" s="18">
        <v>0.86</v>
      </c>
      <c r="P560" s="18">
        <v>2.29</v>
      </c>
      <c r="Q560" s="17">
        <v>2</v>
      </c>
      <c r="R560" s="18">
        <f t="shared" si="25"/>
        <v>4.58</v>
      </c>
      <c r="S560" s="19" t="str">
        <f t="shared" si="26"/>
        <v>Small</v>
      </c>
    </row>
    <row r="561" spans="1:19" hidden="1" outlineLevel="2" x14ac:dyDescent="0.45">
      <c r="A561" s="20">
        <v>57700</v>
      </c>
      <c r="B561" s="21">
        <v>42318</v>
      </c>
      <c r="C561" s="22" t="s">
        <v>917</v>
      </c>
      <c r="D561" s="22" t="s">
        <v>168</v>
      </c>
      <c r="E561" s="22" t="str">
        <f t="shared" si="24"/>
        <v>Valerie Zhang</v>
      </c>
      <c r="F561" s="22" t="s">
        <v>148</v>
      </c>
      <c r="G561" s="22" t="s">
        <v>82</v>
      </c>
      <c r="H561" s="22" t="s">
        <v>82</v>
      </c>
      <c r="I561" s="22" t="s">
        <v>589</v>
      </c>
      <c r="J561" s="22" t="s">
        <v>590</v>
      </c>
      <c r="K561" s="22" t="s">
        <v>591</v>
      </c>
      <c r="L561" s="22" t="s">
        <v>45</v>
      </c>
      <c r="M561" s="22" t="s">
        <v>592</v>
      </c>
      <c r="N561" s="22" t="s">
        <v>574</v>
      </c>
      <c r="O561" s="23">
        <v>13.09</v>
      </c>
      <c r="P561" s="23">
        <v>34.99</v>
      </c>
      <c r="Q561" s="22">
        <v>1</v>
      </c>
      <c r="R561" s="23">
        <f t="shared" si="25"/>
        <v>34.99</v>
      </c>
      <c r="S561" s="24" t="str">
        <f t="shared" si="26"/>
        <v>Small</v>
      </c>
    </row>
    <row r="562" spans="1:19" hidden="1" outlineLevel="2" x14ac:dyDescent="0.45">
      <c r="A562" s="15">
        <v>57710</v>
      </c>
      <c r="B562" s="16">
        <v>42318</v>
      </c>
      <c r="C562" s="17" t="s">
        <v>871</v>
      </c>
      <c r="D562" s="17" t="s">
        <v>530</v>
      </c>
      <c r="E562" s="17" t="str">
        <f t="shared" si="24"/>
        <v>Katherine Sanders</v>
      </c>
      <c r="F562" s="17" t="s">
        <v>48</v>
      </c>
      <c r="G562" s="17" t="s">
        <v>49</v>
      </c>
      <c r="H562" s="17" t="s">
        <v>50</v>
      </c>
      <c r="I562" s="17" t="s">
        <v>608</v>
      </c>
      <c r="J562" s="17" t="s">
        <v>609</v>
      </c>
      <c r="K562" s="17" t="s">
        <v>591</v>
      </c>
      <c r="L562" s="17" t="s">
        <v>532</v>
      </c>
      <c r="M562" s="17" t="s">
        <v>592</v>
      </c>
      <c r="N562" s="17" t="s">
        <v>574</v>
      </c>
      <c r="O562" s="18">
        <v>13.09</v>
      </c>
      <c r="P562" s="18">
        <v>34.99</v>
      </c>
      <c r="Q562" s="17">
        <v>1</v>
      </c>
      <c r="R562" s="18">
        <f t="shared" si="25"/>
        <v>34.99</v>
      </c>
      <c r="S562" s="19" t="str">
        <f t="shared" si="26"/>
        <v>Small</v>
      </c>
    </row>
    <row r="563" spans="1:19" hidden="1" outlineLevel="2" x14ac:dyDescent="0.45">
      <c r="A563" s="20">
        <v>57710</v>
      </c>
      <c r="B563" s="21">
        <v>42318</v>
      </c>
      <c r="C563" s="22" t="s">
        <v>871</v>
      </c>
      <c r="D563" s="22" t="s">
        <v>530</v>
      </c>
      <c r="E563" s="22" t="str">
        <f t="shared" si="24"/>
        <v>Katherine Sanders</v>
      </c>
      <c r="F563" s="22" t="s">
        <v>48</v>
      </c>
      <c r="G563" s="22" t="s">
        <v>49</v>
      </c>
      <c r="H563" s="22" t="s">
        <v>50</v>
      </c>
      <c r="I563" s="22" t="s">
        <v>683</v>
      </c>
      <c r="J563" s="22" t="s">
        <v>684</v>
      </c>
      <c r="K563" s="22" t="s">
        <v>684</v>
      </c>
      <c r="L563" s="22"/>
      <c r="M563" s="22" t="s">
        <v>573</v>
      </c>
      <c r="N563" s="22" t="s">
        <v>574</v>
      </c>
      <c r="O563" s="23">
        <v>1.87</v>
      </c>
      <c r="P563" s="23">
        <v>4.99</v>
      </c>
      <c r="Q563" s="22">
        <v>1</v>
      </c>
      <c r="R563" s="23">
        <f t="shared" si="25"/>
        <v>4.99</v>
      </c>
      <c r="S563" s="24" t="str">
        <f t="shared" si="26"/>
        <v>Small</v>
      </c>
    </row>
    <row r="564" spans="1:19" hidden="1" outlineLevel="2" x14ac:dyDescent="0.45">
      <c r="A564" s="15">
        <v>57710</v>
      </c>
      <c r="B564" s="16">
        <v>42318</v>
      </c>
      <c r="C564" s="17" t="s">
        <v>871</v>
      </c>
      <c r="D564" s="17" t="s">
        <v>530</v>
      </c>
      <c r="E564" s="17" t="str">
        <f t="shared" si="24"/>
        <v>Katherine Sanders</v>
      </c>
      <c r="F564" s="17" t="s">
        <v>48</v>
      </c>
      <c r="G564" s="17" t="s">
        <v>49</v>
      </c>
      <c r="H564" s="17" t="s">
        <v>50</v>
      </c>
      <c r="I564" s="17" t="s">
        <v>681</v>
      </c>
      <c r="J564" s="17" t="s">
        <v>682</v>
      </c>
      <c r="K564" s="17" t="s">
        <v>682</v>
      </c>
      <c r="L564" s="17"/>
      <c r="M564" s="17" t="s">
        <v>573</v>
      </c>
      <c r="N564" s="17" t="s">
        <v>574</v>
      </c>
      <c r="O564" s="18">
        <v>11.22</v>
      </c>
      <c r="P564" s="18">
        <v>29.99</v>
      </c>
      <c r="Q564" s="17">
        <v>2</v>
      </c>
      <c r="R564" s="18">
        <f t="shared" si="25"/>
        <v>59.98</v>
      </c>
      <c r="S564" s="19" t="str">
        <f t="shared" si="26"/>
        <v>Small</v>
      </c>
    </row>
    <row r="565" spans="1:19" hidden="1" outlineLevel="2" x14ac:dyDescent="0.45">
      <c r="A565" s="20">
        <v>57761</v>
      </c>
      <c r="B565" s="21">
        <v>42319</v>
      </c>
      <c r="C565" s="22" t="s">
        <v>918</v>
      </c>
      <c r="D565" s="22" t="s">
        <v>363</v>
      </c>
      <c r="E565" s="22" t="str">
        <f t="shared" si="24"/>
        <v>Faith Price</v>
      </c>
      <c r="F565" s="22" t="s">
        <v>55</v>
      </c>
      <c r="G565" s="22" t="s">
        <v>49</v>
      </c>
      <c r="H565" s="22" t="s">
        <v>56</v>
      </c>
      <c r="I565" s="22" t="s">
        <v>608</v>
      </c>
      <c r="J565" s="22" t="s">
        <v>609</v>
      </c>
      <c r="K565" s="22" t="s">
        <v>591</v>
      </c>
      <c r="L565" s="22" t="s">
        <v>532</v>
      </c>
      <c r="M565" s="22" t="s">
        <v>592</v>
      </c>
      <c r="N565" s="22" t="s">
        <v>574</v>
      </c>
      <c r="O565" s="23">
        <v>13.09</v>
      </c>
      <c r="P565" s="23">
        <v>34.99</v>
      </c>
      <c r="Q565" s="22">
        <v>1</v>
      </c>
      <c r="R565" s="23">
        <f t="shared" si="25"/>
        <v>34.99</v>
      </c>
      <c r="S565" s="24" t="str">
        <f t="shared" si="26"/>
        <v>Small</v>
      </c>
    </row>
    <row r="566" spans="1:19" hidden="1" outlineLevel="2" x14ac:dyDescent="0.45">
      <c r="A566" s="15">
        <v>57761</v>
      </c>
      <c r="B566" s="16">
        <v>42319</v>
      </c>
      <c r="C566" s="17" t="s">
        <v>918</v>
      </c>
      <c r="D566" s="17" t="s">
        <v>363</v>
      </c>
      <c r="E566" s="17" t="str">
        <f t="shared" si="24"/>
        <v>Faith Price</v>
      </c>
      <c r="F566" s="17" t="s">
        <v>55</v>
      </c>
      <c r="G566" s="17" t="s">
        <v>49</v>
      </c>
      <c r="H566" s="17" t="s">
        <v>56</v>
      </c>
      <c r="I566" s="17" t="s">
        <v>648</v>
      </c>
      <c r="J566" s="17" t="s">
        <v>649</v>
      </c>
      <c r="K566" s="17" t="s">
        <v>649</v>
      </c>
      <c r="L566" s="17"/>
      <c r="M566" s="17" t="s">
        <v>615</v>
      </c>
      <c r="N566" s="17" t="s">
        <v>574</v>
      </c>
      <c r="O566" s="18">
        <v>3.74</v>
      </c>
      <c r="P566" s="18">
        <v>9.99</v>
      </c>
      <c r="Q566" s="17">
        <v>2</v>
      </c>
      <c r="R566" s="18">
        <f t="shared" si="25"/>
        <v>19.98</v>
      </c>
      <c r="S566" s="19" t="str">
        <f t="shared" si="26"/>
        <v>Small</v>
      </c>
    </row>
    <row r="567" spans="1:19" hidden="1" outlineLevel="2" x14ac:dyDescent="0.45">
      <c r="A567" s="20">
        <v>57761</v>
      </c>
      <c r="B567" s="21">
        <v>42319</v>
      </c>
      <c r="C567" s="22" t="s">
        <v>918</v>
      </c>
      <c r="D567" s="22" t="s">
        <v>363</v>
      </c>
      <c r="E567" s="22" t="str">
        <f t="shared" si="24"/>
        <v>Faith Price</v>
      </c>
      <c r="F567" s="22" t="s">
        <v>55</v>
      </c>
      <c r="G567" s="22" t="s">
        <v>49</v>
      </c>
      <c r="H567" s="22" t="s">
        <v>56</v>
      </c>
      <c r="I567" s="22" t="s">
        <v>616</v>
      </c>
      <c r="J567" s="22" t="s">
        <v>617</v>
      </c>
      <c r="K567" s="22" t="s">
        <v>618</v>
      </c>
      <c r="L567" s="22"/>
      <c r="M567" s="22" t="s">
        <v>615</v>
      </c>
      <c r="N567" s="22" t="s">
        <v>574</v>
      </c>
      <c r="O567" s="23">
        <v>1.87</v>
      </c>
      <c r="P567" s="23">
        <v>4.99</v>
      </c>
      <c r="Q567" s="22">
        <v>1</v>
      </c>
      <c r="R567" s="23">
        <f t="shared" si="25"/>
        <v>4.99</v>
      </c>
      <c r="S567" s="24" t="str">
        <f t="shared" si="26"/>
        <v>Small</v>
      </c>
    </row>
    <row r="568" spans="1:19" hidden="1" outlineLevel="2" x14ac:dyDescent="0.45">
      <c r="A568" s="15">
        <v>57770</v>
      </c>
      <c r="B568" s="16">
        <v>42319</v>
      </c>
      <c r="C568" s="17" t="s">
        <v>886</v>
      </c>
      <c r="D568" s="17" t="s">
        <v>162</v>
      </c>
      <c r="E568" s="17" t="str">
        <f t="shared" si="24"/>
        <v>Kristopher Martinez</v>
      </c>
      <c r="F568" s="17" t="s">
        <v>55</v>
      </c>
      <c r="G568" s="17" t="s">
        <v>49</v>
      </c>
      <c r="H568" s="17" t="s">
        <v>56</v>
      </c>
      <c r="I568" s="17" t="s">
        <v>605</v>
      </c>
      <c r="J568" s="17" t="s">
        <v>606</v>
      </c>
      <c r="K568" s="17" t="s">
        <v>606</v>
      </c>
      <c r="L568" s="17"/>
      <c r="M568" s="17" t="s">
        <v>607</v>
      </c>
      <c r="N568" s="17" t="s">
        <v>574</v>
      </c>
      <c r="O568" s="18">
        <v>8.2200000000000006</v>
      </c>
      <c r="P568" s="18">
        <v>21.98</v>
      </c>
      <c r="Q568" s="17">
        <v>1</v>
      </c>
      <c r="R568" s="18">
        <f t="shared" si="25"/>
        <v>21.98</v>
      </c>
      <c r="S568" s="19" t="str">
        <f t="shared" si="26"/>
        <v>Small</v>
      </c>
    </row>
    <row r="569" spans="1:19" hidden="1" outlineLevel="2" x14ac:dyDescent="0.45">
      <c r="A569" s="20">
        <v>57786</v>
      </c>
      <c r="B569" s="21">
        <v>42319</v>
      </c>
      <c r="C569" s="22" t="s">
        <v>693</v>
      </c>
      <c r="D569" s="22" t="s">
        <v>252</v>
      </c>
      <c r="E569" s="22" t="str">
        <f t="shared" si="24"/>
        <v>James Gonzalez</v>
      </c>
      <c r="F569" s="22" t="s">
        <v>215</v>
      </c>
      <c r="G569" s="22" t="s">
        <v>216</v>
      </c>
      <c r="H569" s="22" t="s">
        <v>216</v>
      </c>
      <c r="I569" s="22" t="s">
        <v>589</v>
      </c>
      <c r="J569" s="22" t="s">
        <v>590</v>
      </c>
      <c r="K569" s="22" t="s">
        <v>591</v>
      </c>
      <c r="L569" s="22" t="s">
        <v>45</v>
      </c>
      <c r="M569" s="22" t="s">
        <v>592</v>
      </c>
      <c r="N569" s="22" t="s">
        <v>574</v>
      </c>
      <c r="O569" s="23">
        <v>13.09</v>
      </c>
      <c r="P569" s="23">
        <v>34.99</v>
      </c>
      <c r="Q569" s="22">
        <v>2</v>
      </c>
      <c r="R569" s="23">
        <f t="shared" si="25"/>
        <v>69.98</v>
      </c>
      <c r="S569" s="24" t="str">
        <f t="shared" si="26"/>
        <v>Small</v>
      </c>
    </row>
    <row r="570" spans="1:19" hidden="1" outlineLevel="2" x14ac:dyDescent="0.45">
      <c r="A570" s="15">
        <v>57840</v>
      </c>
      <c r="B570" s="16">
        <v>42320</v>
      </c>
      <c r="C570" s="17" t="s">
        <v>779</v>
      </c>
      <c r="D570" s="17" t="s">
        <v>693</v>
      </c>
      <c r="E570" s="17" t="str">
        <f t="shared" si="24"/>
        <v>Devin James</v>
      </c>
      <c r="F570" s="17" t="s">
        <v>48</v>
      </c>
      <c r="G570" s="17" t="s">
        <v>49</v>
      </c>
      <c r="H570" s="17" t="s">
        <v>50</v>
      </c>
      <c r="I570" s="17" t="s">
        <v>589</v>
      </c>
      <c r="J570" s="17" t="s">
        <v>590</v>
      </c>
      <c r="K570" s="17" t="s">
        <v>591</v>
      </c>
      <c r="L570" s="17" t="s">
        <v>45</v>
      </c>
      <c r="M570" s="17" t="s">
        <v>592</v>
      </c>
      <c r="N570" s="17" t="s">
        <v>574</v>
      </c>
      <c r="O570" s="18">
        <v>13.09</v>
      </c>
      <c r="P570" s="18">
        <v>34.99</v>
      </c>
      <c r="Q570" s="17">
        <v>1</v>
      </c>
      <c r="R570" s="18">
        <f t="shared" si="25"/>
        <v>34.99</v>
      </c>
      <c r="S570" s="19" t="str">
        <f t="shared" si="26"/>
        <v>Small</v>
      </c>
    </row>
    <row r="571" spans="1:19" hidden="1" outlineLevel="2" x14ac:dyDescent="0.45">
      <c r="A571" s="20">
        <v>57846</v>
      </c>
      <c r="B571" s="21">
        <v>42321</v>
      </c>
      <c r="C571" s="22" t="s">
        <v>828</v>
      </c>
      <c r="D571" s="22" t="s">
        <v>416</v>
      </c>
      <c r="E571" s="22" t="str">
        <f t="shared" si="24"/>
        <v>Margaret He</v>
      </c>
      <c r="F571" s="22" t="s">
        <v>462</v>
      </c>
      <c r="G571" s="22" t="s">
        <v>89</v>
      </c>
      <c r="H571" s="22" t="s">
        <v>89</v>
      </c>
      <c r="I571" s="22" t="s">
        <v>648</v>
      </c>
      <c r="J571" s="22" t="s">
        <v>649</v>
      </c>
      <c r="K571" s="22" t="s">
        <v>649</v>
      </c>
      <c r="L571" s="22"/>
      <c r="M571" s="22" t="s">
        <v>615</v>
      </c>
      <c r="N571" s="22" t="s">
        <v>574</v>
      </c>
      <c r="O571" s="23">
        <v>3.74</v>
      </c>
      <c r="P571" s="23">
        <v>9.99</v>
      </c>
      <c r="Q571" s="22">
        <v>1</v>
      </c>
      <c r="R571" s="23">
        <f t="shared" si="25"/>
        <v>9.99</v>
      </c>
      <c r="S571" s="24" t="str">
        <f t="shared" si="26"/>
        <v>Small</v>
      </c>
    </row>
    <row r="572" spans="1:19" hidden="1" outlineLevel="2" x14ac:dyDescent="0.45">
      <c r="A572" s="15">
        <v>57846</v>
      </c>
      <c r="B572" s="16">
        <v>42321</v>
      </c>
      <c r="C572" s="17" t="s">
        <v>828</v>
      </c>
      <c r="D572" s="17" t="s">
        <v>416</v>
      </c>
      <c r="E572" s="17" t="str">
        <f t="shared" si="24"/>
        <v>Margaret He</v>
      </c>
      <c r="F572" s="17" t="s">
        <v>462</v>
      </c>
      <c r="G572" s="17" t="s">
        <v>89</v>
      </c>
      <c r="H572" s="17" t="s">
        <v>89</v>
      </c>
      <c r="I572" s="17" t="s">
        <v>589</v>
      </c>
      <c r="J572" s="17" t="s">
        <v>590</v>
      </c>
      <c r="K572" s="17" t="s">
        <v>591</v>
      </c>
      <c r="L572" s="17" t="s">
        <v>45</v>
      </c>
      <c r="M572" s="17" t="s">
        <v>592</v>
      </c>
      <c r="N572" s="17" t="s">
        <v>574</v>
      </c>
      <c r="O572" s="18">
        <v>13.09</v>
      </c>
      <c r="P572" s="18">
        <v>34.99</v>
      </c>
      <c r="Q572" s="17">
        <v>1</v>
      </c>
      <c r="R572" s="18">
        <f t="shared" si="25"/>
        <v>34.99</v>
      </c>
      <c r="S572" s="19" t="str">
        <f t="shared" si="26"/>
        <v>Small</v>
      </c>
    </row>
    <row r="573" spans="1:19" hidden="1" outlineLevel="2" x14ac:dyDescent="0.45">
      <c r="A573" s="20">
        <v>57883</v>
      </c>
      <c r="B573" s="21">
        <v>42321</v>
      </c>
      <c r="C573" s="22" t="s">
        <v>258</v>
      </c>
      <c r="D573" s="22" t="s">
        <v>388</v>
      </c>
      <c r="E573" s="22" t="str">
        <f t="shared" si="24"/>
        <v>Tasha Shen</v>
      </c>
      <c r="F573" s="22" t="s">
        <v>270</v>
      </c>
      <c r="G573" s="22" t="s">
        <v>89</v>
      </c>
      <c r="H573" s="22" t="s">
        <v>89</v>
      </c>
      <c r="I573" s="22" t="s">
        <v>663</v>
      </c>
      <c r="J573" s="22" t="s">
        <v>664</v>
      </c>
      <c r="K573" s="22" t="s">
        <v>665</v>
      </c>
      <c r="L573" s="22"/>
      <c r="M573" s="22" t="s">
        <v>573</v>
      </c>
      <c r="N573" s="22" t="s">
        <v>574</v>
      </c>
      <c r="O573" s="23">
        <v>0.86</v>
      </c>
      <c r="P573" s="23">
        <v>2.29</v>
      </c>
      <c r="Q573" s="22">
        <v>2</v>
      </c>
      <c r="R573" s="23">
        <f t="shared" si="25"/>
        <v>4.58</v>
      </c>
      <c r="S573" s="24" t="str">
        <f t="shared" si="26"/>
        <v>Small</v>
      </c>
    </row>
    <row r="574" spans="1:19" hidden="1" outlineLevel="2" x14ac:dyDescent="0.45">
      <c r="A574" s="15">
        <v>57883</v>
      </c>
      <c r="B574" s="16">
        <v>42321</v>
      </c>
      <c r="C574" s="17" t="s">
        <v>258</v>
      </c>
      <c r="D574" s="17" t="s">
        <v>388</v>
      </c>
      <c r="E574" s="17" t="str">
        <f t="shared" si="24"/>
        <v>Tasha Shen</v>
      </c>
      <c r="F574" s="17" t="s">
        <v>270</v>
      </c>
      <c r="G574" s="17" t="s">
        <v>89</v>
      </c>
      <c r="H574" s="17" t="s">
        <v>89</v>
      </c>
      <c r="I574" s="17" t="s">
        <v>580</v>
      </c>
      <c r="J574" s="17" t="s">
        <v>581</v>
      </c>
      <c r="K574" s="17" t="s">
        <v>581</v>
      </c>
      <c r="L574" s="17"/>
      <c r="M574" s="17" t="s">
        <v>573</v>
      </c>
      <c r="N574" s="17" t="s">
        <v>574</v>
      </c>
      <c r="O574" s="18">
        <v>1.87</v>
      </c>
      <c r="P574" s="18">
        <v>4.99</v>
      </c>
      <c r="Q574" s="17">
        <v>3</v>
      </c>
      <c r="R574" s="18">
        <f t="shared" si="25"/>
        <v>14.97</v>
      </c>
      <c r="S574" s="19" t="str">
        <f t="shared" si="26"/>
        <v>Small</v>
      </c>
    </row>
    <row r="575" spans="1:19" hidden="1" outlineLevel="2" x14ac:dyDescent="0.45">
      <c r="A575" s="20">
        <v>57907</v>
      </c>
      <c r="B575" s="21">
        <v>42322</v>
      </c>
      <c r="C575" s="22" t="s">
        <v>845</v>
      </c>
      <c r="D575" s="22" t="s">
        <v>460</v>
      </c>
      <c r="E575" s="22" t="str">
        <f t="shared" si="24"/>
        <v>Rodney Sanz</v>
      </c>
      <c r="F575" s="22" t="s">
        <v>18</v>
      </c>
      <c r="G575" s="22" t="s">
        <v>19</v>
      </c>
      <c r="H575" s="22" t="s">
        <v>19</v>
      </c>
      <c r="I575" s="22" t="s">
        <v>613</v>
      </c>
      <c r="J575" s="22" t="s">
        <v>614</v>
      </c>
      <c r="K575" s="22" t="s">
        <v>614</v>
      </c>
      <c r="L575" s="22"/>
      <c r="M575" s="22" t="s">
        <v>615</v>
      </c>
      <c r="N575" s="22" t="s">
        <v>574</v>
      </c>
      <c r="O575" s="23">
        <v>3.36</v>
      </c>
      <c r="P575" s="23">
        <v>8.99</v>
      </c>
      <c r="Q575" s="22">
        <v>1</v>
      </c>
      <c r="R575" s="23">
        <f t="shared" si="25"/>
        <v>8.99</v>
      </c>
      <c r="S575" s="24" t="str">
        <f t="shared" si="26"/>
        <v>Small</v>
      </c>
    </row>
    <row r="576" spans="1:19" hidden="1" outlineLevel="2" x14ac:dyDescent="0.45">
      <c r="A576" s="15">
        <v>57907</v>
      </c>
      <c r="B576" s="16">
        <v>42322</v>
      </c>
      <c r="C576" s="17" t="s">
        <v>845</v>
      </c>
      <c r="D576" s="17" t="s">
        <v>460</v>
      </c>
      <c r="E576" s="17" t="str">
        <f t="shared" si="24"/>
        <v>Rodney Sanz</v>
      </c>
      <c r="F576" s="17" t="s">
        <v>18</v>
      </c>
      <c r="G576" s="17" t="s">
        <v>19</v>
      </c>
      <c r="H576" s="17" t="s">
        <v>19</v>
      </c>
      <c r="I576" s="17" t="s">
        <v>616</v>
      </c>
      <c r="J576" s="17" t="s">
        <v>617</v>
      </c>
      <c r="K576" s="17" t="s">
        <v>618</v>
      </c>
      <c r="L576" s="17"/>
      <c r="M576" s="17" t="s">
        <v>615</v>
      </c>
      <c r="N576" s="17" t="s">
        <v>574</v>
      </c>
      <c r="O576" s="18">
        <v>1.87</v>
      </c>
      <c r="P576" s="18">
        <v>4.99</v>
      </c>
      <c r="Q576" s="17">
        <v>1</v>
      </c>
      <c r="R576" s="18">
        <f t="shared" si="25"/>
        <v>4.99</v>
      </c>
      <c r="S576" s="19" t="str">
        <f t="shared" si="26"/>
        <v>Small</v>
      </c>
    </row>
    <row r="577" spans="1:19" hidden="1" outlineLevel="2" x14ac:dyDescent="0.45">
      <c r="A577" s="20">
        <v>57909</v>
      </c>
      <c r="B577" s="21">
        <v>42322</v>
      </c>
      <c r="C577" s="22" t="s">
        <v>919</v>
      </c>
      <c r="D577" s="22" t="s">
        <v>100</v>
      </c>
      <c r="E577" s="22" t="str">
        <f t="shared" si="24"/>
        <v>Zoe Cox</v>
      </c>
      <c r="F577" s="22" t="s">
        <v>40</v>
      </c>
      <c r="G577" s="22" t="s">
        <v>41</v>
      </c>
      <c r="H577" s="22" t="s">
        <v>41</v>
      </c>
      <c r="I577" s="22" t="s">
        <v>605</v>
      </c>
      <c r="J577" s="22" t="s">
        <v>606</v>
      </c>
      <c r="K577" s="22" t="s">
        <v>606</v>
      </c>
      <c r="L577" s="22"/>
      <c r="M577" s="22" t="s">
        <v>607</v>
      </c>
      <c r="N577" s="22" t="s">
        <v>574</v>
      </c>
      <c r="O577" s="23">
        <v>8.2200000000000006</v>
      </c>
      <c r="P577" s="23">
        <v>21.98</v>
      </c>
      <c r="Q577" s="22">
        <v>3</v>
      </c>
      <c r="R577" s="23">
        <f t="shared" si="25"/>
        <v>65.94</v>
      </c>
      <c r="S577" s="24" t="str">
        <f t="shared" si="26"/>
        <v>Small</v>
      </c>
    </row>
    <row r="578" spans="1:19" hidden="1" outlineLevel="2" x14ac:dyDescent="0.45">
      <c r="A578" s="15">
        <v>57978</v>
      </c>
      <c r="B578" s="16">
        <v>42323</v>
      </c>
      <c r="C578" s="17" t="s">
        <v>524</v>
      </c>
      <c r="D578" s="17" t="s">
        <v>74</v>
      </c>
      <c r="E578" s="17" t="str">
        <f t="shared" ref="E578:E641" si="27">CONCATENATE(C578," ",D578)</f>
        <v>Blake Lee</v>
      </c>
      <c r="F578" s="17" t="s">
        <v>48</v>
      </c>
      <c r="G578" s="17" t="s">
        <v>49</v>
      </c>
      <c r="H578" s="17" t="s">
        <v>50</v>
      </c>
      <c r="I578" s="17" t="s">
        <v>596</v>
      </c>
      <c r="J578" s="17" t="s">
        <v>597</v>
      </c>
      <c r="K578" s="17" t="s">
        <v>597</v>
      </c>
      <c r="L578" s="17"/>
      <c r="M578" s="17" t="s">
        <v>573</v>
      </c>
      <c r="N578" s="17" t="s">
        <v>574</v>
      </c>
      <c r="O578" s="18">
        <v>12.19</v>
      </c>
      <c r="P578" s="18">
        <v>32.6</v>
      </c>
      <c r="Q578" s="17">
        <v>2</v>
      </c>
      <c r="R578" s="18">
        <f t="shared" ref="R578:R641" si="28">P578*Q578</f>
        <v>65.2</v>
      </c>
      <c r="S578" s="19" t="str">
        <f t="shared" ref="S578:S641" si="29">VLOOKUP(R578,$T$2:$U$4,2,TRUE)</f>
        <v>Small</v>
      </c>
    </row>
    <row r="579" spans="1:19" hidden="1" outlineLevel="2" x14ac:dyDescent="0.45">
      <c r="A579" s="20">
        <v>57994</v>
      </c>
      <c r="B579" s="21">
        <v>42323</v>
      </c>
      <c r="C579" s="22" t="s">
        <v>922</v>
      </c>
      <c r="D579" s="22" t="s">
        <v>460</v>
      </c>
      <c r="E579" s="22" t="str">
        <f t="shared" si="27"/>
        <v>Leslie Sanz</v>
      </c>
      <c r="F579" s="22" t="s">
        <v>55</v>
      </c>
      <c r="G579" s="22" t="s">
        <v>49</v>
      </c>
      <c r="H579" s="22" t="s">
        <v>56</v>
      </c>
      <c r="I579" s="22" t="s">
        <v>605</v>
      </c>
      <c r="J579" s="22" t="s">
        <v>606</v>
      </c>
      <c r="K579" s="22" t="s">
        <v>606</v>
      </c>
      <c r="L579" s="22"/>
      <c r="M579" s="22" t="s">
        <v>607</v>
      </c>
      <c r="N579" s="22" t="s">
        <v>574</v>
      </c>
      <c r="O579" s="23">
        <v>8.2200000000000006</v>
      </c>
      <c r="P579" s="23">
        <v>21.98</v>
      </c>
      <c r="Q579" s="22">
        <v>3</v>
      </c>
      <c r="R579" s="23">
        <f t="shared" si="28"/>
        <v>65.94</v>
      </c>
      <c r="S579" s="24" t="str">
        <f t="shared" si="29"/>
        <v>Small</v>
      </c>
    </row>
    <row r="580" spans="1:19" hidden="1" outlineLevel="2" x14ac:dyDescent="0.45">
      <c r="A580" s="15">
        <v>57994</v>
      </c>
      <c r="B580" s="16">
        <v>42323</v>
      </c>
      <c r="C580" s="17" t="s">
        <v>922</v>
      </c>
      <c r="D580" s="17" t="s">
        <v>460</v>
      </c>
      <c r="E580" s="17" t="str">
        <f t="shared" si="27"/>
        <v>Leslie Sanz</v>
      </c>
      <c r="F580" s="17" t="s">
        <v>55</v>
      </c>
      <c r="G580" s="17" t="s">
        <v>49</v>
      </c>
      <c r="H580" s="17" t="s">
        <v>56</v>
      </c>
      <c r="I580" s="17" t="s">
        <v>608</v>
      </c>
      <c r="J580" s="17" t="s">
        <v>609</v>
      </c>
      <c r="K580" s="17" t="s">
        <v>591</v>
      </c>
      <c r="L580" s="17" t="s">
        <v>532</v>
      </c>
      <c r="M580" s="17" t="s">
        <v>592</v>
      </c>
      <c r="N580" s="17" t="s">
        <v>574</v>
      </c>
      <c r="O580" s="18">
        <v>13.09</v>
      </c>
      <c r="P580" s="18">
        <v>34.99</v>
      </c>
      <c r="Q580" s="17">
        <v>1</v>
      </c>
      <c r="R580" s="18">
        <f t="shared" si="28"/>
        <v>34.99</v>
      </c>
      <c r="S580" s="19" t="str">
        <f t="shared" si="29"/>
        <v>Small</v>
      </c>
    </row>
    <row r="581" spans="1:19" hidden="1" outlineLevel="2" x14ac:dyDescent="0.45">
      <c r="A581" s="20">
        <v>58050</v>
      </c>
      <c r="B581" s="21">
        <v>42324</v>
      </c>
      <c r="C581" s="22" t="s">
        <v>389</v>
      </c>
      <c r="D581" s="22" t="s">
        <v>323</v>
      </c>
      <c r="E581" s="22" t="str">
        <f t="shared" si="27"/>
        <v>Jill Blanco</v>
      </c>
      <c r="F581" s="22" t="s">
        <v>40</v>
      </c>
      <c r="G581" s="22" t="s">
        <v>41</v>
      </c>
      <c r="H581" s="22" t="s">
        <v>41</v>
      </c>
      <c r="I581" s="22" t="s">
        <v>705</v>
      </c>
      <c r="J581" s="22" t="s">
        <v>706</v>
      </c>
      <c r="K581" s="22" t="s">
        <v>706</v>
      </c>
      <c r="L581" s="22"/>
      <c r="M581" s="22" t="s">
        <v>573</v>
      </c>
      <c r="N581" s="22" t="s">
        <v>574</v>
      </c>
      <c r="O581" s="23">
        <v>9.35</v>
      </c>
      <c r="P581" s="23">
        <v>24.99</v>
      </c>
      <c r="Q581" s="22">
        <v>2</v>
      </c>
      <c r="R581" s="23">
        <f t="shared" si="28"/>
        <v>49.98</v>
      </c>
      <c r="S581" s="24" t="str">
        <f t="shared" si="29"/>
        <v>Small</v>
      </c>
    </row>
    <row r="582" spans="1:19" hidden="1" outlineLevel="2" x14ac:dyDescent="0.45">
      <c r="A582" s="15">
        <v>58082</v>
      </c>
      <c r="B582" s="16">
        <v>42325</v>
      </c>
      <c r="C582" s="17" t="s">
        <v>531</v>
      </c>
      <c r="D582" s="17" t="s">
        <v>924</v>
      </c>
      <c r="E582" s="17" t="str">
        <f t="shared" si="27"/>
        <v>Nicole Ramirez</v>
      </c>
      <c r="F582" s="17" t="s">
        <v>48</v>
      </c>
      <c r="G582" s="17" t="s">
        <v>49</v>
      </c>
      <c r="H582" s="17" t="s">
        <v>50</v>
      </c>
      <c r="I582" s="17" t="s">
        <v>594</v>
      </c>
      <c r="J582" s="17" t="s">
        <v>595</v>
      </c>
      <c r="K582" s="17" t="s">
        <v>595</v>
      </c>
      <c r="L582" s="17"/>
      <c r="M582" s="17" t="s">
        <v>573</v>
      </c>
      <c r="N582" s="17" t="s">
        <v>574</v>
      </c>
      <c r="O582" s="18">
        <v>1.49</v>
      </c>
      <c r="P582" s="18">
        <v>3.99</v>
      </c>
      <c r="Q582" s="17">
        <v>1</v>
      </c>
      <c r="R582" s="18">
        <f t="shared" si="28"/>
        <v>3.99</v>
      </c>
      <c r="S582" s="19" t="str">
        <f t="shared" si="29"/>
        <v>Small</v>
      </c>
    </row>
    <row r="583" spans="1:19" hidden="1" outlineLevel="2" x14ac:dyDescent="0.45">
      <c r="A583" s="20">
        <v>58082</v>
      </c>
      <c r="B583" s="21">
        <v>42325</v>
      </c>
      <c r="C583" s="22" t="s">
        <v>531</v>
      </c>
      <c r="D583" s="22" t="s">
        <v>924</v>
      </c>
      <c r="E583" s="22" t="str">
        <f t="shared" si="27"/>
        <v>Nicole Ramirez</v>
      </c>
      <c r="F583" s="22" t="s">
        <v>48</v>
      </c>
      <c r="G583" s="22" t="s">
        <v>49</v>
      </c>
      <c r="H583" s="22" t="s">
        <v>50</v>
      </c>
      <c r="I583" s="22" t="s">
        <v>608</v>
      </c>
      <c r="J583" s="22" t="s">
        <v>609</v>
      </c>
      <c r="K583" s="22" t="s">
        <v>591</v>
      </c>
      <c r="L583" s="22" t="s">
        <v>532</v>
      </c>
      <c r="M583" s="22" t="s">
        <v>592</v>
      </c>
      <c r="N583" s="22" t="s">
        <v>574</v>
      </c>
      <c r="O583" s="23">
        <v>13.09</v>
      </c>
      <c r="P583" s="23">
        <v>34.99</v>
      </c>
      <c r="Q583" s="22">
        <v>2</v>
      </c>
      <c r="R583" s="23">
        <f t="shared" si="28"/>
        <v>69.98</v>
      </c>
      <c r="S583" s="24" t="str">
        <f t="shared" si="29"/>
        <v>Small</v>
      </c>
    </row>
    <row r="584" spans="1:19" hidden="1" outlineLevel="2" x14ac:dyDescent="0.45">
      <c r="A584" s="15">
        <v>58088</v>
      </c>
      <c r="B584" s="16">
        <v>42325</v>
      </c>
      <c r="C584" s="17" t="s">
        <v>870</v>
      </c>
      <c r="D584" s="17" t="s">
        <v>269</v>
      </c>
      <c r="E584" s="17" t="str">
        <f t="shared" si="27"/>
        <v>Elijah Baker</v>
      </c>
      <c r="F584" s="17" t="s">
        <v>94</v>
      </c>
      <c r="G584" s="17" t="s">
        <v>49</v>
      </c>
      <c r="H584" s="17" t="s">
        <v>56</v>
      </c>
      <c r="I584" s="17" t="s">
        <v>705</v>
      </c>
      <c r="J584" s="17" t="s">
        <v>706</v>
      </c>
      <c r="K584" s="17" t="s">
        <v>706</v>
      </c>
      <c r="L584" s="17"/>
      <c r="M584" s="17" t="s">
        <v>573</v>
      </c>
      <c r="N584" s="17" t="s">
        <v>574</v>
      </c>
      <c r="O584" s="18">
        <v>9.35</v>
      </c>
      <c r="P584" s="18">
        <v>24.99</v>
      </c>
      <c r="Q584" s="17">
        <v>2</v>
      </c>
      <c r="R584" s="18">
        <f t="shared" si="28"/>
        <v>49.98</v>
      </c>
      <c r="S584" s="19" t="str">
        <f t="shared" si="29"/>
        <v>Small</v>
      </c>
    </row>
    <row r="585" spans="1:19" hidden="1" outlineLevel="2" x14ac:dyDescent="0.45">
      <c r="A585" s="20">
        <v>58088</v>
      </c>
      <c r="B585" s="21">
        <v>42325</v>
      </c>
      <c r="C585" s="22" t="s">
        <v>870</v>
      </c>
      <c r="D585" s="22" t="s">
        <v>269</v>
      </c>
      <c r="E585" s="22" t="str">
        <f t="shared" si="27"/>
        <v>Elijah Baker</v>
      </c>
      <c r="F585" s="22" t="s">
        <v>94</v>
      </c>
      <c r="G585" s="22" t="s">
        <v>49</v>
      </c>
      <c r="H585" s="22" t="s">
        <v>56</v>
      </c>
      <c r="I585" s="22" t="s">
        <v>663</v>
      </c>
      <c r="J585" s="22" t="s">
        <v>664</v>
      </c>
      <c r="K585" s="22" t="s">
        <v>665</v>
      </c>
      <c r="L585" s="22"/>
      <c r="M585" s="22" t="s">
        <v>573</v>
      </c>
      <c r="N585" s="22" t="s">
        <v>574</v>
      </c>
      <c r="O585" s="23">
        <v>0.86</v>
      </c>
      <c r="P585" s="23">
        <v>2.29</v>
      </c>
      <c r="Q585" s="22">
        <v>1</v>
      </c>
      <c r="R585" s="23">
        <f t="shared" si="28"/>
        <v>2.29</v>
      </c>
      <c r="S585" s="24" t="str">
        <f t="shared" si="29"/>
        <v>Small</v>
      </c>
    </row>
    <row r="586" spans="1:19" hidden="1" outlineLevel="2" x14ac:dyDescent="0.45">
      <c r="A586" s="15">
        <v>58088</v>
      </c>
      <c r="B586" s="16">
        <v>42325</v>
      </c>
      <c r="C586" s="17" t="s">
        <v>870</v>
      </c>
      <c r="D586" s="17" t="s">
        <v>269</v>
      </c>
      <c r="E586" s="17" t="str">
        <f t="shared" si="27"/>
        <v>Elijah Baker</v>
      </c>
      <c r="F586" s="17" t="s">
        <v>94</v>
      </c>
      <c r="G586" s="17" t="s">
        <v>49</v>
      </c>
      <c r="H586" s="17" t="s">
        <v>56</v>
      </c>
      <c r="I586" s="17" t="s">
        <v>707</v>
      </c>
      <c r="J586" s="17" t="s">
        <v>708</v>
      </c>
      <c r="K586" s="17" t="s">
        <v>709</v>
      </c>
      <c r="L586" s="17"/>
      <c r="M586" s="17" t="s">
        <v>710</v>
      </c>
      <c r="N586" s="17" t="s">
        <v>574</v>
      </c>
      <c r="O586" s="18">
        <v>2.97</v>
      </c>
      <c r="P586" s="18">
        <v>7.95</v>
      </c>
      <c r="Q586" s="17">
        <v>1</v>
      </c>
      <c r="R586" s="18">
        <f t="shared" si="28"/>
        <v>7.95</v>
      </c>
      <c r="S586" s="19" t="str">
        <f t="shared" si="29"/>
        <v>Small</v>
      </c>
    </row>
    <row r="587" spans="1:19" hidden="1" outlineLevel="2" x14ac:dyDescent="0.45">
      <c r="A587" s="20">
        <v>58128</v>
      </c>
      <c r="B587" s="21">
        <v>42325</v>
      </c>
      <c r="C587" s="22" t="s">
        <v>925</v>
      </c>
      <c r="D587" s="22" t="s">
        <v>926</v>
      </c>
      <c r="E587" s="22" t="str">
        <f t="shared" si="27"/>
        <v>Rachael Chandra</v>
      </c>
      <c r="F587" s="22" t="s">
        <v>148</v>
      </c>
      <c r="G587" s="22" t="s">
        <v>82</v>
      </c>
      <c r="H587" s="22" t="s">
        <v>82</v>
      </c>
      <c r="I587" s="22" t="s">
        <v>571</v>
      </c>
      <c r="J587" s="22" t="s">
        <v>572</v>
      </c>
      <c r="K587" s="22" t="s">
        <v>572</v>
      </c>
      <c r="L587" s="22"/>
      <c r="M587" s="22" t="s">
        <v>573</v>
      </c>
      <c r="N587" s="22" t="s">
        <v>574</v>
      </c>
      <c r="O587" s="23">
        <v>8.0399999999999991</v>
      </c>
      <c r="P587" s="23">
        <v>21.49</v>
      </c>
      <c r="Q587" s="22">
        <v>2</v>
      </c>
      <c r="R587" s="23">
        <f t="shared" si="28"/>
        <v>42.98</v>
      </c>
      <c r="S587" s="24" t="str">
        <f t="shared" si="29"/>
        <v>Small</v>
      </c>
    </row>
    <row r="588" spans="1:19" hidden="1" outlineLevel="2" x14ac:dyDescent="0.45">
      <c r="A588" s="15">
        <v>58128</v>
      </c>
      <c r="B588" s="16">
        <v>42325</v>
      </c>
      <c r="C588" s="17" t="s">
        <v>925</v>
      </c>
      <c r="D588" s="17" t="s">
        <v>926</v>
      </c>
      <c r="E588" s="17" t="str">
        <f t="shared" si="27"/>
        <v>Rachael Chandra</v>
      </c>
      <c r="F588" s="17" t="s">
        <v>148</v>
      </c>
      <c r="G588" s="17" t="s">
        <v>82</v>
      </c>
      <c r="H588" s="17" t="s">
        <v>82</v>
      </c>
      <c r="I588" s="17" t="s">
        <v>594</v>
      </c>
      <c r="J588" s="17" t="s">
        <v>595</v>
      </c>
      <c r="K588" s="17" t="s">
        <v>595</v>
      </c>
      <c r="L588" s="17"/>
      <c r="M588" s="17" t="s">
        <v>573</v>
      </c>
      <c r="N588" s="17" t="s">
        <v>574</v>
      </c>
      <c r="O588" s="18">
        <v>1.49</v>
      </c>
      <c r="P588" s="18">
        <v>3.99</v>
      </c>
      <c r="Q588" s="17">
        <v>2</v>
      </c>
      <c r="R588" s="18">
        <f t="shared" si="28"/>
        <v>7.98</v>
      </c>
      <c r="S588" s="19" t="str">
        <f t="shared" si="29"/>
        <v>Small</v>
      </c>
    </row>
    <row r="589" spans="1:19" hidden="1" outlineLevel="2" x14ac:dyDescent="0.45">
      <c r="A589" s="20">
        <v>58148</v>
      </c>
      <c r="B589" s="21">
        <v>42326</v>
      </c>
      <c r="C589" s="22" t="s">
        <v>927</v>
      </c>
      <c r="D589" s="22" t="s">
        <v>98</v>
      </c>
      <c r="E589" s="22" t="str">
        <f t="shared" si="27"/>
        <v>Kaylee Hall</v>
      </c>
      <c r="F589" s="22" t="s">
        <v>215</v>
      </c>
      <c r="G589" s="22" t="s">
        <v>216</v>
      </c>
      <c r="H589" s="22" t="s">
        <v>216</v>
      </c>
      <c r="I589" s="22" t="s">
        <v>681</v>
      </c>
      <c r="J589" s="22" t="s">
        <v>682</v>
      </c>
      <c r="K589" s="22" t="s">
        <v>682</v>
      </c>
      <c r="L589" s="22"/>
      <c r="M589" s="22" t="s">
        <v>573</v>
      </c>
      <c r="N589" s="22" t="s">
        <v>574</v>
      </c>
      <c r="O589" s="23">
        <v>11.22</v>
      </c>
      <c r="P589" s="23">
        <v>29.99</v>
      </c>
      <c r="Q589" s="22">
        <v>3</v>
      </c>
      <c r="R589" s="23">
        <f t="shared" si="28"/>
        <v>89.97</v>
      </c>
      <c r="S589" s="24" t="str">
        <f t="shared" si="29"/>
        <v>Small</v>
      </c>
    </row>
    <row r="590" spans="1:19" hidden="1" outlineLevel="2" x14ac:dyDescent="0.45">
      <c r="A590" s="15">
        <v>58148</v>
      </c>
      <c r="B590" s="16">
        <v>42326</v>
      </c>
      <c r="C590" s="17" t="s">
        <v>927</v>
      </c>
      <c r="D590" s="17" t="s">
        <v>98</v>
      </c>
      <c r="E590" s="17" t="str">
        <f t="shared" si="27"/>
        <v>Kaylee Hall</v>
      </c>
      <c r="F590" s="17" t="s">
        <v>215</v>
      </c>
      <c r="G590" s="17" t="s">
        <v>216</v>
      </c>
      <c r="H590" s="17" t="s">
        <v>216</v>
      </c>
      <c r="I590" s="17" t="s">
        <v>663</v>
      </c>
      <c r="J590" s="17" t="s">
        <v>664</v>
      </c>
      <c r="K590" s="17" t="s">
        <v>665</v>
      </c>
      <c r="L590" s="17"/>
      <c r="M590" s="17" t="s">
        <v>573</v>
      </c>
      <c r="N590" s="17" t="s">
        <v>574</v>
      </c>
      <c r="O590" s="18">
        <v>0.86</v>
      </c>
      <c r="P590" s="18">
        <v>2.29</v>
      </c>
      <c r="Q590" s="17">
        <v>1</v>
      </c>
      <c r="R590" s="18">
        <f t="shared" si="28"/>
        <v>2.29</v>
      </c>
      <c r="S590" s="19" t="str">
        <f t="shared" si="29"/>
        <v>Small</v>
      </c>
    </row>
    <row r="591" spans="1:19" hidden="1" outlineLevel="2" x14ac:dyDescent="0.45">
      <c r="A591" s="20">
        <v>58151</v>
      </c>
      <c r="B591" s="21">
        <v>42326</v>
      </c>
      <c r="C591" s="22" t="s">
        <v>603</v>
      </c>
      <c r="D591" s="22" t="s">
        <v>98</v>
      </c>
      <c r="E591" s="22" t="str">
        <f t="shared" si="27"/>
        <v>Elizabeth Hall</v>
      </c>
      <c r="F591" s="22" t="s">
        <v>215</v>
      </c>
      <c r="G591" s="22" t="s">
        <v>216</v>
      </c>
      <c r="H591" s="22" t="s">
        <v>216</v>
      </c>
      <c r="I591" s="22" t="s">
        <v>648</v>
      </c>
      <c r="J591" s="22" t="s">
        <v>649</v>
      </c>
      <c r="K591" s="22" t="s">
        <v>649</v>
      </c>
      <c r="L591" s="22"/>
      <c r="M591" s="22" t="s">
        <v>615</v>
      </c>
      <c r="N591" s="22" t="s">
        <v>574</v>
      </c>
      <c r="O591" s="23">
        <v>3.74</v>
      </c>
      <c r="P591" s="23">
        <v>9.99</v>
      </c>
      <c r="Q591" s="22">
        <v>2</v>
      </c>
      <c r="R591" s="23">
        <f t="shared" si="28"/>
        <v>19.98</v>
      </c>
      <c r="S591" s="24" t="str">
        <f t="shared" si="29"/>
        <v>Small</v>
      </c>
    </row>
    <row r="592" spans="1:19" hidden="1" outlineLevel="2" x14ac:dyDescent="0.45">
      <c r="A592" s="15">
        <v>58151</v>
      </c>
      <c r="B592" s="16">
        <v>42326</v>
      </c>
      <c r="C592" s="17" t="s">
        <v>603</v>
      </c>
      <c r="D592" s="17" t="s">
        <v>98</v>
      </c>
      <c r="E592" s="17" t="str">
        <f t="shared" si="27"/>
        <v>Elizabeth Hall</v>
      </c>
      <c r="F592" s="17" t="s">
        <v>215</v>
      </c>
      <c r="G592" s="17" t="s">
        <v>216</v>
      </c>
      <c r="H592" s="17" t="s">
        <v>216</v>
      </c>
      <c r="I592" s="17" t="s">
        <v>616</v>
      </c>
      <c r="J592" s="17" t="s">
        <v>617</v>
      </c>
      <c r="K592" s="17" t="s">
        <v>618</v>
      </c>
      <c r="L592" s="17"/>
      <c r="M592" s="17" t="s">
        <v>615</v>
      </c>
      <c r="N592" s="17" t="s">
        <v>574</v>
      </c>
      <c r="O592" s="18">
        <v>1.87</v>
      </c>
      <c r="P592" s="18">
        <v>4.99</v>
      </c>
      <c r="Q592" s="17">
        <v>1</v>
      </c>
      <c r="R592" s="18">
        <f t="shared" si="28"/>
        <v>4.99</v>
      </c>
      <c r="S592" s="19" t="str">
        <f t="shared" si="29"/>
        <v>Small</v>
      </c>
    </row>
    <row r="593" spans="1:19" hidden="1" outlineLevel="2" x14ac:dyDescent="0.45">
      <c r="A593" s="20">
        <v>58192</v>
      </c>
      <c r="B593" s="21">
        <v>42327</v>
      </c>
      <c r="C593" s="22" t="s">
        <v>157</v>
      </c>
      <c r="D593" s="22" t="s">
        <v>488</v>
      </c>
      <c r="E593" s="22" t="str">
        <f t="shared" si="27"/>
        <v>Francisco Rodriguez</v>
      </c>
      <c r="F593" s="22" t="s">
        <v>18</v>
      </c>
      <c r="G593" s="22" t="s">
        <v>19</v>
      </c>
      <c r="H593" s="22" t="s">
        <v>19</v>
      </c>
      <c r="I593" s="22" t="s">
        <v>661</v>
      </c>
      <c r="J593" s="22" t="s">
        <v>662</v>
      </c>
      <c r="K593" s="22" t="s">
        <v>591</v>
      </c>
      <c r="L593" s="22" t="s">
        <v>31</v>
      </c>
      <c r="M593" s="22" t="s">
        <v>592</v>
      </c>
      <c r="N593" s="22" t="s">
        <v>574</v>
      </c>
      <c r="O593" s="23">
        <v>13.09</v>
      </c>
      <c r="P593" s="23">
        <v>34.99</v>
      </c>
      <c r="Q593" s="22">
        <v>1</v>
      </c>
      <c r="R593" s="23">
        <f t="shared" si="28"/>
        <v>34.99</v>
      </c>
      <c r="S593" s="24" t="str">
        <f t="shared" si="29"/>
        <v>Small</v>
      </c>
    </row>
    <row r="594" spans="1:19" hidden="1" outlineLevel="2" x14ac:dyDescent="0.45">
      <c r="A594" s="15">
        <v>58197</v>
      </c>
      <c r="B594" s="16">
        <v>42327</v>
      </c>
      <c r="C594" s="17" t="s">
        <v>534</v>
      </c>
      <c r="D594" s="17" t="s">
        <v>281</v>
      </c>
      <c r="E594" s="17" t="str">
        <f t="shared" si="27"/>
        <v>Edgar Lopez</v>
      </c>
      <c r="F594" s="17" t="s">
        <v>18</v>
      </c>
      <c r="G594" s="17" t="s">
        <v>19</v>
      </c>
      <c r="H594" s="17" t="s">
        <v>19</v>
      </c>
      <c r="I594" s="17" t="s">
        <v>661</v>
      </c>
      <c r="J594" s="17" t="s">
        <v>662</v>
      </c>
      <c r="K594" s="17" t="s">
        <v>591</v>
      </c>
      <c r="L594" s="17" t="s">
        <v>31</v>
      </c>
      <c r="M594" s="17" t="s">
        <v>592</v>
      </c>
      <c r="N594" s="17" t="s">
        <v>574</v>
      </c>
      <c r="O594" s="18">
        <v>13.09</v>
      </c>
      <c r="P594" s="18">
        <v>34.99</v>
      </c>
      <c r="Q594" s="17">
        <v>2</v>
      </c>
      <c r="R594" s="18">
        <f t="shared" si="28"/>
        <v>69.98</v>
      </c>
      <c r="S594" s="19" t="str">
        <f t="shared" si="29"/>
        <v>Small</v>
      </c>
    </row>
    <row r="595" spans="1:19" hidden="1" outlineLevel="2" x14ac:dyDescent="0.45">
      <c r="A595" s="20">
        <v>58197</v>
      </c>
      <c r="B595" s="21">
        <v>42327</v>
      </c>
      <c r="C595" s="22" t="s">
        <v>534</v>
      </c>
      <c r="D595" s="22" t="s">
        <v>281</v>
      </c>
      <c r="E595" s="22" t="str">
        <f t="shared" si="27"/>
        <v>Edgar Lopez</v>
      </c>
      <c r="F595" s="22" t="s">
        <v>18</v>
      </c>
      <c r="G595" s="22" t="s">
        <v>19</v>
      </c>
      <c r="H595" s="22" t="s">
        <v>19</v>
      </c>
      <c r="I595" s="22" t="s">
        <v>605</v>
      </c>
      <c r="J595" s="22" t="s">
        <v>606</v>
      </c>
      <c r="K595" s="22" t="s">
        <v>606</v>
      </c>
      <c r="L595" s="22"/>
      <c r="M595" s="22" t="s">
        <v>607</v>
      </c>
      <c r="N595" s="22" t="s">
        <v>574</v>
      </c>
      <c r="O595" s="23">
        <v>8.2200000000000006</v>
      </c>
      <c r="P595" s="23">
        <v>21.98</v>
      </c>
      <c r="Q595" s="22">
        <v>1</v>
      </c>
      <c r="R595" s="23">
        <f t="shared" si="28"/>
        <v>21.98</v>
      </c>
      <c r="S595" s="24" t="str">
        <f t="shared" si="29"/>
        <v>Small</v>
      </c>
    </row>
    <row r="596" spans="1:19" hidden="1" outlineLevel="2" x14ac:dyDescent="0.45">
      <c r="A596" s="15">
        <v>58231</v>
      </c>
      <c r="B596" s="16">
        <v>42327</v>
      </c>
      <c r="C596" s="17" t="s">
        <v>753</v>
      </c>
      <c r="D596" s="17" t="s">
        <v>406</v>
      </c>
      <c r="E596" s="17" t="str">
        <f t="shared" si="27"/>
        <v>Pedro Diaz</v>
      </c>
      <c r="F596" s="17" t="s">
        <v>55</v>
      </c>
      <c r="G596" s="17" t="s">
        <v>49</v>
      </c>
      <c r="H596" s="17" t="s">
        <v>56</v>
      </c>
      <c r="I596" s="17" t="s">
        <v>683</v>
      </c>
      <c r="J596" s="17" t="s">
        <v>684</v>
      </c>
      <c r="K596" s="17" t="s">
        <v>684</v>
      </c>
      <c r="L596" s="17"/>
      <c r="M596" s="17" t="s">
        <v>573</v>
      </c>
      <c r="N596" s="17" t="s">
        <v>574</v>
      </c>
      <c r="O596" s="18">
        <v>1.87</v>
      </c>
      <c r="P596" s="18">
        <v>4.99</v>
      </c>
      <c r="Q596" s="17">
        <v>1</v>
      </c>
      <c r="R596" s="18">
        <f t="shared" si="28"/>
        <v>4.99</v>
      </c>
      <c r="S596" s="19" t="str">
        <f t="shared" si="29"/>
        <v>Small</v>
      </c>
    </row>
    <row r="597" spans="1:19" hidden="1" outlineLevel="2" x14ac:dyDescent="0.45">
      <c r="A597" s="20">
        <v>58231</v>
      </c>
      <c r="B597" s="21">
        <v>42327</v>
      </c>
      <c r="C597" s="22" t="s">
        <v>753</v>
      </c>
      <c r="D597" s="22" t="s">
        <v>406</v>
      </c>
      <c r="E597" s="22" t="str">
        <f t="shared" si="27"/>
        <v>Pedro Diaz</v>
      </c>
      <c r="F597" s="22" t="s">
        <v>55</v>
      </c>
      <c r="G597" s="22" t="s">
        <v>49</v>
      </c>
      <c r="H597" s="22" t="s">
        <v>56</v>
      </c>
      <c r="I597" s="22" t="s">
        <v>686</v>
      </c>
      <c r="J597" s="22" t="s">
        <v>687</v>
      </c>
      <c r="K597" s="22" t="s">
        <v>687</v>
      </c>
      <c r="L597" s="22"/>
      <c r="M597" s="22" t="s">
        <v>573</v>
      </c>
      <c r="N597" s="22" t="s">
        <v>574</v>
      </c>
      <c r="O597" s="23">
        <v>13.09</v>
      </c>
      <c r="P597" s="23">
        <v>35</v>
      </c>
      <c r="Q597" s="22">
        <v>1</v>
      </c>
      <c r="R597" s="23">
        <f t="shared" si="28"/>
        <v>35</v>
      </c>
      <c r="S597" s="24" t="str">
        <f t="shared" si="29"/>
        <v>Small</v>
      </c>
    </row>
    <row r="598" spans="1:19" hidden="1" outlineLevel="2" x14ac:dyDescent="0.45">
      <c r="A598" s="15">
        <v>58231</v>
      </c>
      <c r="B598" s="16">
        <v>42327</v>
      </c>
      <c r="C598" s="17" t="s">
        <v>753</v>
      </c>
      <c r="D598" s="17" t="s">
        <v>406</v>
      </c>
      <c r="E598" s="17" t="str">
        <f t="shared" si="27"/>
        <v>Pedro Diaz</v>
      </c>
      <c r="F598" s="17" t="s">
        <v>55</v>
      </c>
      <c r="G598" s="17" t="s">
        <v>49</v>
      </c>
      <c r="H598" s="17" t="s">
        <v>56</v>
      </c>
      <c r="I598" s="17" t="s">
        <v>663</v>
      </c>
      <c r="J598" s="17" t="s">
        <v>664</v>
      </c>
      <c r="K598" s="17" t="s">
        <v>665</v>
      </c>
      <c r="L598" s="17"/>
      <c r="M598" s="17" t="s">
        <v>573</v>
      </c>
      <c r="N598" s="17" t="s">
        <v>574</v>
      </c>
      <c r="O598" s="18">
        <v>0.86</v>
      </c>
      <c r="P598" s="18">
        <v>2.29</v>
      </c>
      <c r="Q598" s="17">
        <v>1</v>
      </c>
      <c r="R598" s="18">
        <f t="shared" si="28"/>
        <v>2.29</v>
      </c>
      <c r="S598" s="19" t="str">
        <f t="shared" si="29"/>
        <v>Small</v>
      </c>
    </row>
    <row r="599" spans="1:19" hidden="1" outlineLevel="2" x14ac:dyDescent="0.45">
      <c r="A599" s="20">
        <v>58271</v>
      </c>
      <c r="B599" s="21">
        <v>42328</v>
      </c>
      <c r="C599" s="22" t="s">
        <v>243</v>
      </c>
      <c r="D599" s="22" t="s">
        <v>269</v>
      </c>
      <c r="E599" s="22" t="str">
        <f t="shared" si="27"/>
        <v>Sierra Baker</v>
      </c>
      <c r="F599" s="22" t="s">
        <v>230</v>
      </c>
      <c r="G599" s="22" t="s">
        <v>89</v>
      </c>
      <c r="H599" s="22" t="s">
        <v>89</v>
      </c>
      <c r="I599" s="22" t="s">
        <v>616</v>
      </c>
      <c r="J599" s="22" t="s">
        <v>617</v>
      </c>
      <c r="K599" s="22" t="s">
        <v>618</v>
      </c>
      <c r="L599" s="22"/>
      <c r="M599" s="22" t="s">
        <v>615</v>
      </c>
      <c r="N599" s="22" t="s">
        <v>574</v>
      </c>
      <c r="O599" s="23">
        <v>1.87</v>
      </c>
      <c r="P599" s="23">
        <v>4.99</v>
      </c>
      <c r="Q599" s="22">
        <v>1</v>
      </c>
      <c r="R599" s="23">
        <f t="shared" si="28"/>
        <v>4.99</v>
      </c>
      <c r="S599" s="24" t="str">
        <f t="shared" si="29"/>
        <v>Small</v>
      </c>
    </row>
    <row r="600" spans="1:19" hidden="1" outlineLevel="2" x14ac:dyDescent="0.45">
      <c r="A600" s="15">
        <v>58281</v>
      </c>
      <c r="B600" s="16">
        <v>42328</v>
      </c>
      <c r="C600" s="17" t="s">
        <v>318</v>
      </c>
      <c r="D600" s="17" t="s">
        <v>293</v>
      </c>
      <c r="E600" s="17" t="str">
        <f t="shared" si="27"/>
        <v>Jessica Cook</v>
      </c>
      <c r="F600" s="17" t="s">
        <v>48</v>
      </c>
      <c r="G600" s="17" t="s">
        <v>49</v>
      </c>
      <c r="H600" s="17" t="s">
        <v>50</v>
      </c>
      <c r="I600" s="17" t="s">
        <v>571</v>
      </c>
      <c r="J600" s="17" t="s">
        <v>572</v>
      </c>
      <c r="K600" s="17" t="s">
        <v>572</v>
      </c>
      <c r="L600" s="17"/>
      <c r="M600" s="17" t="s">
        <v>573</v>
      </c>
      <c r="N600" s="17" t="s">
        <v>574</v>
      </c>
      <c r="O600" s="18">
        <v>8.0399999999999991</v>
      </c>
      <c r="P600" s="18">
        <v>21.49</v>
      </c>
      <c r="Q600" s="17">
        <v>1</v>
      </c>
      <c r="R600" s="18">
        <f t="shared" si="28"/>
        <v>21.49</v>
      </c>
      <c r="S600" s="19" t="str">
        <f t="shared" si="29"/>
        <v>Small</v>
      </c>
    </row>
    <row r="601" spans="1:19" hidden="1" outlineLevel="2" x14ac:dyDescent="0.45">
      <c r="A601" s="20">
        <v>58294</v>
      </c>
      <c r="B601" s="21">
        <v>42329</v>
      </c>
      <c r="C601" s="22" t="s">
        <v>928</v>
      </c>
      <c r="D601" s="22" t="s">
        <v>17</v>
      </c>
      <c r="E601" s="22" t="str">
        <f t="shared" si="27"/>
        <v>Ramon Lu</v>
      </c>
      <c r="F601" s="22" t="s">
        <v>18</v>
      </c>
      <c r="G601" s="22" t="s">
        <v>19</v>
      </c>
      <c r="H601" s="22" t="s">
        <v>19</v>
      </c>
      <c r="I601" s="22" t="s">
        <v>605</v>
      </c>
      <c r="J601" s="22" t="s">
        <v>606</v>
      </c>
      <c r="K601" s="22" t="s">
        <v>606</v>
      </c>
      <c r="L601" s="22"/>
      <c r="M601" s="22" t="s">
        <v>607</v>
      </c>
      <c r="N601" s="22" t="s">
        <v>574</v>
      </c>
      <c r="O601" s="23">
        <v>8.2200000000000006</v>
      </c>
      <c r="P601" s="23">
        <v>21.98</v>
      </c>
      <c r="Q601" s="22">
        <v>1</v>
      </c>
      <c r="R601" s="23">
        <f t="shared" si="28"/>
        <v>21.98</v>
      </c>
      <c r="S601" s="24" t="str">
        <f t="shared" si="29"/>
        <v>Small</v>
      </c>
    </row>
    <row r="602" spans="1:19" hidden="1" outlineLevel="2" x14ac:dyDescent="0.45">
      <c r="A602" s="15">
        <v>58311</v>
      </c>
      <c r="B602" s="16">
        <v>42329</v>
      </c>
      <c r="C602" s="17" t="s">
        <v>367</v>
      </c>
      <c r="D602" s="17" t="s">
        <v>189</v>
      </c>
      <c r="E602" s="17" t="str">
        <f t="shared" si="27"/>
        <v>Kayla Miller</v>
      </c>
      <c r="F602" s="17" t="s">
        <v>215</v>
      </c>
      <c r="G602" s="17" t="s">
        <v>216</v>
      </c>
      <c r="H602" s="17" t="s">
        <v>216</v>
      </c>
      <c r="I602" s="17" t="s">
        <v>616</v>
      </c>
      <c r="J602" s="17" t="s">
        <v>617</v>
      </c>
      <c r="K602" s="17" t="s">
        <v>618</v>
      </c>
      <c r="L602" s="17"/>
      <c r="M602" s="17" t="s">
        <v>615</v>
      </c>
      <c r="N602" s="17" t="s">
        <v>574</v>
      </c>
      <c r="O602" s="18">
        <v>1.87</v>
      </c>
      <c r="P602" s="18">
        <v>4.99</v>
      </c>
      <c r="Q602" s="17">
        <v>2</v>
      </c>
      <c r="R602" s="18">
        <f t="shared" si="28"/>
        <v>9.98</v>
      </c>
      <c r="S602" s="19" t="str">
        <f t="shared" si="29"/>
        <v>Small</v>
      </c>
    </row>
    <row r="603" spans="1:19" hidden="1" outlineLevel="2" x14ac:dyDescent="0.45">
      <c r="A603" s="20">
        <v>58346</v>
      </c>
      <c r="B603" s="21">
        <v>42329</v>
      </c>
      <c r="C603" s="22" t="s">
        <v>238</v>
      </c>
      <c r="D603" s="22" t="s">
        <v>248</v>
      </c>
      <c r="E603" s="22" t="str">
        <f t="shared" si="27"/>
        <v>George Raman</v>
      </c>
      <c r="F603" s="22" t="s">
        <v>40</v>
      </c>
      <c r="G603" s="22" t="s">
        <v>41</v>
      </c>
      <c r="H603" s="22" t="s">
        <v>41</v>
      </c>
      <c r="I603" s="22" t="s">
        <v>594</v>
      </c>
      <c r="J603" s="22" t="s">
        <v>595</v>
      </c>
      <c r="K603" s="22" t="s">
        <v>595</v>
      </c>
      <c r="L603" s="22"/>
      <c r="M603" s="22" t="s">
        <v>573</v>
      </c>
      <c r="N603" s="22" t="s">
        <v>574</v>
      </c>
      <c r="O603" s="23">
        <v>1.49</v>
      </c>
      <c r="P603" s="23">
        <v>3.99</v>
      </c>
      <c r="Q603" s="22">
        <v>4</v>
      </c>
      <c r="R603" s="23">
        <f t="shared" si="28"/>
        <v>15.96</v>
      </c>
      <c r="S603" s="24" t="str">
        <f t="shared" si="29"/>
        <v>Small</v>
      </c>
    </row>
    <row r="604" spans="1:19" hidden="1" outlineLevel="2" x14ac:dyDescent="0.45">
      <c r="A604" s="15">
        <v>58346</v>
      </c>
      <c r="B604" s="16">
        <v>42329</v>
      </c>
      <c r="C604" s="17" t="s">
        <v>238</v>
      </c>
      <c r="D604" s="17" t="s">
        <v>248</v>
      </c>
      <c r="E604" s="17" t="str">
        <f t="shared" si="27"/>
        <v>George Raman</v>
      </c>
      <c r="F604" s="17" t="s">
        <v>40</v>
      </c>
      <c r="G604" s="17" t="s">
        <v>41</v>
      </c>
      <c r="H604" s="17" t="s">
        <v>41</v>
      </c>
      <c r="I604" s="17" t="s">
        <v>661</v>
      </c>
      <c r="J604" s="17" t="s">
        <v>662</v>
      </c>
      <c r="K604" s="17" t="s">
        <v>591</v>
      </c>
      <c r="L604" s="17" t="s">
        <v>31</v>
      </c>
      <c r="M604" s="17" t="s">
        <v>592</v>
      </c>
      <c r="N604" s="17" t="s">
        <v>574</v>
      </c>
      <c r="O604" s="18">
        <v>13.09</v>
      </c>
      <c r="P604" s="18">
        <v>34.99</v>
      </c>
      <c r="Q604" s="17">
        <v>1</v>
      </c>
      <c r="R604" s="18">
        <f t="shared" si="28"/>
        <v>34.99</v>
      </c>
      <c r="S604" s="19" t="str">
        <f t="shared" si="29"/>
        <v>Small</v>
      </c>
    </row>
    <row r="605" spans="1:19" hidden="1" outlineLevel="2" x14ac:dyDescent="0.45">
      <c r="A605" s="20">
        <v>58346</v>
      </c>
      <c r="B605" s="21">
        <v>42329</v>
      </c>
      <c r="C605" s="22" t="s">
        <v>238</v>
      </c>
      <c r="D605" s="22" t="s">
        <v>248</v>
      </c>
      <c r="E605" s="22" t="str">
        <f t="shared" si="27"/>
        <v>George Raman</v>
      </c>
      <c r="F605" s="22" t="s">
        <v>40</v>
      </c>
      <c r="G605" s="22" t="s">
        <v>41</v>
      </c>
      <c r="H605" s="22" t="s">
        <v>41</v>
      </c>
      <c r="I605" s="22" t="s">
        <v>571</v>
      </c>
      <c r="J605" s="22" t="s">
        <v>572</v>
      </c>
      <c r="K605" s="22" t="s">
        <v>572</v>
      </c>
      <c r="L605" s="22"/>
      <c r="M605" s="22" t="s">
        <v>573</v>
      </c>
      <c r="N605" s="22" t="s">
        <v>574</v>
      </c>
      <c r="O605" s="23">
        <v>8.0399999999999991</v>
      </c>
      <c r="P605" s="23">
        <v>21.49</v>
      </c>
      <c r="Q605" s="22">
        <v>2</v>
      </c>
      <c r="R605" s="23">
        <f t="shared" si="28"/>
        <v>42.98</v>
      </c>
      <c r="S605" s="24" t="str">
        <f t="shared" si="29"/>
        <v>Small</v>
      </c>
    </row>
    <row r="606" spans="1:19" hidden="1" outlineLevel="2" x14ac:dyDescent="0.45">
      <c r="A606" s="15">
        <v>58365</v>
      </c>
      <c r="B606" s="16">
        <v>42330</v>
      </c>
      <c r="C606" s="17" t="s">
        <v>106</v>
      </c>
      <c r="D606" s="17" t="s">
        <v>116</v>
      </c>
      <c r="E606" s="17" t="str">
        <f t="shared" si="27"/>
        <v>Fernando Barnes</v>
      </c>
      <c r="F606" s="17" t="s">
        <v>215</v>
      </c>
      <c r="G606" s="17" t="s">
        <v>216</v>
      </c>
      <c r="H606" s="17" t="s">
        <v>216</v>
      </c>
      <c r="I606" s="17" t="s">
        <v>666</v>
      </c>
      <c r="J606" s="17" t="s">
        <v>667</v>
      </c>
      <c r="K606" s="17" t="s">
        <v>667</v>
      </c>
      <c r="L606" s="17"/>
      <c r="M606" s="17" t="s">
        <v>573</v>
      </c>
      <c r="N606" s="17" t="s">
        <v>574</v>
      </c>
      <c r="O606" s="18">
        <v>9.35</v>
      </c>
      <c r="P606" s="18">
        <v>24.99</v>
      </c>
      <c r="Q606" s="17">
        <v>1</v>
      </c>
      <c r="R606" s="18">
        <f t="shared" si="28"/>
        <v>24.99</v>
      </c>
      <c r="S606" s="19" t="str">
        <f t="shared" si="29"/>
        <v>Small</v>
      </c>
    </row>
    <row r="607" spans="1:19" hidden="1" outlineLevel="2" x14ac:dyDescent="0.45">
      <c r="A607" s="20">
        <v>58365</v>
      </c>
      <c r="B607" s="21">
        <v>42330</v>
      </c>
      <c r="C607" s="22" t="s">
        <v>106</v>
      </c>
      <c r="D607" s="22" t="s">
        <v>116</v>
      </c>
      <c r="E607" s="22" t="str">
        <f t="shared" si="27"/>
        <v>Fernando Barnes</v>
      </c>
      <c r="F607" s="22" t="s">
        <v>215</v>
      </c>
      <c r="G607" s="22" t="s">
        <v>216</v>
      </c>
      <c r="H607" s="22" t="s">
        <v>216</v>
      </c>
      <c r="I607" s="22" t="s">
        <v>594</v>
      </c>
      <c r="J607" s="22" t="s">
        <v>595</v>
      </c>
      <c r="K607" s="22" t="s">
        <v>595</v>
      </c>
      <c r="L607" s="22"/>
      <c r="M607" s="22" t="s">
        <v>573</v>
      </c>
      <c r="N607" s="22" t="s">
        <v>574</v>
      </c>
      <c r="O607" s="23">
        <v>1.49</v>
      </c>
      <c r="P607" s="23">
        <v>3.99</v>
      </c>
      <c r="Q607" s="22">
        <v>1</v>
      </c>
      <c r="R607" s="23">
        <f t="shared" si="28"/>
        <v>3.99</v>
      </c>
      <c r="S607" s="24" t="str">
        <f t="shared" si="29"/>
        <v>Small</v>
      </c>
    </row>
    <row r="608" spans="1:19" hidden="1" outlineLevel="2" x14ac:dyDescent="0.45">
      <c r="A608" s="15">
        <v>58365</v>
      </c>
      <c r="B608" s="16">
        <v>42330</v>
      </c>
      <c r="C608" s="17" t="s">
        <v>106</v>
      </c>
      <c r="D608" s="17" t="s">
        <v>116</v>
      </c>
      <c r="E608" s="17" t="str">
        <f t="shared" si="27"/>
        <v>Fernando Barnes</v>
      </c>
      <c r="F608" s="17" t="s">
        <v>215</v>
      </c>
      <c r="G608" s="17" t="s">
        <v>216</v>
      </c>
      <c r="H608" s="17" t="s">
        <v>216</v>
      </c>
      <c r="I608" s="17" t="s">
        <v>608</v>
      </c>
      <c r="J608" s="17" t="s">
        <v>609</v>
      </c>
      <c r="K608" s="17" t="s">
        <v>591</v>
      </c>
      <c r="L608" s="17" t="s">
        <v>532</v>
      </c>
      <c r="M608" s="17" t="s">
        <v>592</v>
      </c>
      <c r="N608" s="17" t="s">
        <v>574</v>
      </c>
      <c r="O608" s="18">
        <v>13.09</v>
      </c>
      <c r="P608" s="18">
        <v>34.99</v>
      </c>
      <c r="Q608" s="17">
        <v>4</v>
      </c>
      <c r="R608" s="18">
        <f t="shared" si="28"/>
        <v>139.96</v>
      </c>
      <c r="S608" s="19" t="str">
        <f t="shared" si="29"/>
        <v>Small</v>
      </c>
    </row>
    <row r="609" spans="1:19" hidden="1" outlineLevel="2" x14ac:dyDescent="0.45">
      <c r="A609" s="20">
        <v>58371</v>
      </c>
      <c r="B609" s="21">
        <v>42330</v>
      </c>
      <c r="C609" s="22" t="s">
        <v>929</v>
      </c>
      <c r="D609" s="22" t="s">
        <v>557</v>
      </c>
      <c r="E609" s="22" t="str">
        <f t="shared" si="27"/>
        <v>Krista Gomez</v>
      </c>
      <c r="F609" s="22" t="s">
        <v>215</v>
      </c>
      <c r="G609" s="22" t="s">
        <v>216</v>
      </c>
      <c r="H609" s="22" t="s">
        <v>216</v>
      </c>
      <c r="I609" s="22" t="s">
        <v>683</v>
      </c>
      <c r="J609" s="22" t="s">
        <v>684</v>
      </c>
      <c r="K609" s="22" t="s">
        <v>684</v>
      </c>
      <c r="L609" s="22"/>
      <c r="M609" s="22" t="s">
        <v>573</v>
      </c>
      <c r="N609" s="22" t="s">
        <v>574</v>
      </c>
      <c r="O609" s="23">
        <v>1.87</v>
      </c>
      <c r="P609" s="23">
        <v>4.99</v>
      </c>
      <c r="Q609" s="22">
        <v>1</v>
      </c>
      <c r="R609" s="23">
        <f t="shared" si="28"/>
        <v>4.99</v>
      </c>
      <c r="S609" s="24" t="str">
        <f t="shared" si="29"/>
        <v>Small</v>
      </c>
    </row>
    <row r="610" spans="1:19" hidden="1" outlineLevel="2" x14ac:dyDescent="0.45">
      <c r="A610" s="15">
        <v>58371</v>
      </c>
      <c r="B610" s="16">
        <v>42330</v>
      </c>
      <c r="C610" s="17" t="s">
        <v>929</v>
      </c>
      <c r="D610" s="17" t="s">
        <v>557</v>
      </c>
      <c r="E610" s="17" t="str">
        <f t="shared" si="27"/>
        <v>Krista Gomez</v>
      </c>
      <c r="F610" s="17" t="s">
        <v>215</v>
      </c>
      <c r="G610" s="17" t="s">
        <v>216</v>
      </c>
      <c r="H610" s="17" t="s">
        <v>216</v>
      </c>
      <c r="I610" s="17" t="s">
        <v>648</v>
      </c>
      <c r="J610" s="17" t="s">
        <v>649</v>
      </c>
      <c r="K610" s="17" t="s">
        <v>649</v>
      </c>
      <c r="L610" s="17"/>
      <c r="M610" s="17" t="s">
        <v>615</v>
      </c>
      <c r="N610" s="17" t="s">
        <v>574</v>
      </c>
      <c r="O610" s="18">
        <v>3.74</v>
      </c>
      <c r="P610" s="18">
        <v>9.99</v>
      </c>
      <c r="Q610" s="17">
        <v>1</v>
      </c>
      <c r="R610" s="18">
        <f t="shared" si="28"/>
        <v>9.99</v>
      </c>
      <c r="S610" s="19" t="str">
        <f t="shared" si="29"/>
        <v>Small</v>
      </c>
    </row>
    <row r="611" spans="1:19" hidden="1" outlineLevel="2" x14ac:dyDescent="0.45">
      <c r="A611" s="20">
        <v>58371</v>
      </c>
      <c r="B611" s="21">
        <v>42330</v>
      </c>
      <c r="C611" s="22" t="s">
        <v>929</v>
      </c>
      <c r="D611" s="22" t="s">
        <v>557</v>
      </c>
      <c r="E611" s="22" t="str">
        <f t="shared" si="27"/>
        <v>Krista Gomez</v>
      </c>
      <c r="F611" s="22" t="s">
        <v>215</v>
      </c>
      <c r="G611" s="22" t="s">
        <v>216</v>
      </c>
      <c r="H611" s="22" t="s">
        <v>216</v>
      </c>
      <c r="I611" s="22" t="s">
        <v>681</v>
      </c>
      <c r="J611" s="22" t="s">
        <v>682</v>
      </c>
      <c r="K611" s="22" t="s">
        <v>682</v>
      </c>
      <c r="L611" s="22"/>
      <c r="M611" s="22" t="s">
        <v>573</v>
      </c>
      <c r="N611" s="22" t="s">
        <v>574</v>
      </c>
      <c r="O611" s="23">
        <v>11.22</v>
      </c>
      <c r="P611" s="23">
        <v>29.99</v>
      </c>
      <c r="Q611" s="22">
        <v>1</v>
      </c>
      <c r="R611" s="23">
        <f t="shared" si="28"/>
        <v>29.99</v>
      </c>
      <c r="S611" s="24" t="str">
        <f t="shared" si="29"/>
        <v>Small</v>
      </c>
    </row>
    <row r="612" spans="1:19" hidden="1" outlineLevel="2" x14ac:dyDescent="0.45">
      <c r="A612" s="15">
        <v>58371</v>
      </c>
      <c r="B612" s="16">
        <v>42330</v>
      </c>
      <c r="C612" s="17" t="s">
        <v>929</v>
      </c>
      <c r="D612" s="17" t="s">
        <v>557</v>
      </c>
      <c r="E612" s="17" t="str">
        <f t="shared" si="27"/>
        <v>Krista Gomez</v>
      </c>
      <c r="F612" s="17" t="s">
        <v>215</v>
      </c>
      <c r="G612" s="17" t="s">
        <v>216</v>
      </c>
      <c r="H612" s="17" t="s">
        <v>216</v>
      </c>
      <c r="I612" s="17" t="s">
        <v>616</v>
      </c>
      <c r="J612" s="17" t="s">
        <v>617</v>
      </c>
      <c r="K612" s="17" t="s">
        <v>618</v>
      </c>
      <c r="L612" s="17"/>
      <c r="M612" s="17" t="s">
        <v>615</v>
      </c>
      <c r="N612" s="17" t="s">
        <v>574</v>
      </c>
      <c r="O612" s="18">
        <v>1.87</v>
      </c>
      <c r="P612" s="18">
        <v>4.99</v>
      </c>
      <c r="Q612" s="17">
        <v>4</v>
      </c>
      <c r="R612" s="18">
        <f t="shared" si="28"/>
        <v>19.96</v>
      </c>
      <c r="S612" s="19" t="str">
        <f t="shared" si="29"/>
        <v>Small</v>
      </c>
    </row>
    <row r="613" spans="1:19" hidden="1" outlineLevel="2" x14ac:dyDescent="0.45">
      <c r="A613" s="20">
        <v>58373</v>
      </c>
      <c r="B613" s="21">
        <v>42330</v>
      </c>
      <c r="C613" s="22" t="s">
        <v>190</v>
      </c>
      <c r="D613" s="22" t="s">
        <v>271</v>
      </c>
      <c r="E613" s="22" t="str">
        <f t="shared" si="27"/>
        <v>Samuel Young</v>
      </c>
      <c r="F613" s="22" t="s">
        <v>48</v>
      </c>
      <c r="G613" s="22" t="s">
        <v>49</v>
      </c>
      <c r="H613" s="22" t="s">
        <v>50</v>
      </c>
      <c r="I613" s="22" t="s">
        <v>681</v>
      </c>
      <c r="J613" s="22" t="s">
        <v>682</v>
      </c>
      <c r="K613" s="22" t="s">
        <v>682</v>
      </c>
      <c r="L613" s="22"/>
      <c r="M613" s="22" t="s">
        <v>573</v>
      </c>
      <c r="N613" s="22" t="s">
        <v>574</v>
      </c>
      <c r="O613" s="23">
        <v>11.22</v>
      </c>
      <c r="P613" s="23">
        <v>29.99</v>
      </c>
      <c r="Q613" s="22">
        <v>1</v>
      </c>
      <c r="R613" s="23">
        <f t="shared" si="28"/>
        <v>29.99</v>
      </c>
      <c r="S613" s="24" t="str">
        <f t="shared" si="29"/>
        <v>Small</v>
      </c>
    </row>
    <row r="614" spans="1:19" hidden="1" outlineLevel="2" x14ac:dyDescent="0.45">
      <c r="A614" s="15">
        <v>58373</v>
      </c>
      <c r="B614" s="16">
        <v>42330</v>
      </c>
      <c r="C614" s="17" t="s">
        <v>190</v>
      </c>
      <c r="D614" s="17" t="s">
        <v>271</v>
      </c>
      <c r="E614" s="17" t="str">
        <f t="shared" si="27"/>
        <v>Samuel Young</v>
      </c>
      <c r="F614" s="17" t="s">
        <v>48</v>
      </c>
      <c r="G614" s="17" t="s">
        <v>49</v>
      </c>
      <c r="H614" s="17" t="s">
        <v>50</v>
      </c>
      <c r="I614" s="17" t="s">
        <v>683</v>
      </c>
      <c r="J614" s="17" t="s">
        <v>684</v>
      </c>
      <c r="K614" s="17" t="s">
        <v>684</v>
      </c>
      <c r="L614" s="17"/>
      <c r="M614" s="17" t="s">
        <v>573</v>
      </c>
      <c r="N614" s="17" t="s">
        <v>574</v>
      </c>
      <c r="O614" s="18">
        <v>1.87</v>
      </c>
      <c r="P614" s="18">
        <v>4.99</v>
      </c>
      <c r="Q614" s="17">
        <v>3</v>
      </c>
      <c r="R614" s="18">
        <f t="shared" si="28"/>
        <v>14.97</v>
      </c>
      <c r="S614" s="19" t="str">
        <f t="shared" si="29"/>
        <v>Small</v>
      </c>
    </row>
    <row r="615" spans="1:19" hidden="1" outlineLevel="2" x14ac:dyDescent="0.45">
      <c r="A615" s="20">
        <v>58373</v>
      </c>
      <c r="B615" s="21">
        <v>42330</v>
      </c>
      <c r="C615" s="22" t="s">
        <v>190</v>
      </c>
      <c r="D615" s="22" t="s">
        <v>271</v>
      </c>
      <c r="E615" s="22" t="str">
        <f t="shared" si="27"/>
        <v>Samuel Young</v>
      </c>
      <c r="F615" s="22" t="s">
        <v>48</v>
      </c>
      <c r="G615" s="22" t="s">
        <v>49</v>
      </c>
      <c r="H615" s="22" t="s">
        <v>50</v>
      </c>
      <c r="I615" s="22" t="s">
        <v>605</v>
      </c>
      <c r="J615" s="22" t="s">
        <v>606</v>
      </c>
      <c r="K615" s="22" t="s">
        <v>606</v>
      </c>
      <c r="L615" s="22"/>
      <c r="M615" s="22" t="s">
        <v>607</v>
      </c>
      <c r="N615" s="22" t="s">
        <v>574</v>
      </c>
      <c r="O615" s="23">
        <v>8.2200000000000006</v>
      </c>
      <c r="P615" s="23">
        <v>21.98</v>
      </c>
      <c r="Q615" s="22">
        <v>1</v>
      </c>
      <c r="R615" s="23">
        <f t="shared" si="28"/>
        <v>21.98</v>
      </c>
      <c r="S615" s="24" t="str">
        <f t="shared" si="29"/>
        <v>Small</v>
      </c>
    </row>
    <row r="616" spans="1:19" hidden="1" outlineLevel="2" x14ac:dyDescent="0.45">
      <c r="A616" s="15">
        <v>58373</v>
      </c>
      <c r="B616" s="16">
        <v>42330</v>
      </c>
      <c r="C616" s="17" t="s">
        <v>190</v>
      </c>
      <c r="D616" s="17" t="s">
        <v>271</v>
      </c>
      <c r="E616" s="17" t="str">
        <f t="shared" si="27"/>
        <v>Samuel Young</v>
      </c>
      <c r="F616" s="17" t="s">
        <v>48</v>
      </c>
      <c r="G616" s="17" t="s">
        <v>49</v>
      </c>
      <c r="H616" s="17" t="s">
        <v>50</v>
      </c>
      <c r="I616" s="17" t="s">
        <v>648</v>
      </c>
      <c r="J616" s="17" t="s">
        <v>649</v>
      </c>
      <c r="K616" s="17" t="s">
        <v>649</v>
      </c>
      <c r="L616" s="17"/>
      <c r="M616" s="17" t="s">
        <v>615</v>
      </c>
      <c r="N616" s="17" t="s">
        <v>574</v>
      </c>
      <c r="O616" s="18">
        <v>3.74</v>
      </c>
      <c r="P616" s="18">
        <v>9.99</v>
      </c>
      <c r="Q616" s="17">
        <v>2</v>
      </c>
      <c r="R616" s="18">
        <f t="shared" si="28"/>
        <v>19.98</v>
      </c>
      <c r="S616" s="19" t="str">
        <f t="shared" si="29"/>
        <v>Small</v>
      </c>
    </row>
    <row r="617" spans="1:19" hidden="1" outlineLevel="2" x14ac:dyDescent="0.45">
      <c r="A617" s="20">
        <v>58373</v>
      </c>
      <c r="B617" s="21">
        <v>42330</v>
      </c>
      <c r="C617" s="22" t="s">
        <v>190</v>
      </c>
      <c r="D617" s="22" t="s">
        <v>271</v>
      </c>
      <c r="E617" s="22" t="str">
        <f t="shared" si="27"/>
        <v>Samuel Young</v>
      </c>
      <c r="F617" s="22" t="s">
        <v>48</v>
      </c>
      <c r="G617" s="22" t="s">
        <v>49</v>
      </c>
      <c r="H617" s="22" t="s">
        <v>50</v>
      </c>
      <c r="I617" s="22" t="s">
        <v>616</v>
      </c>
      <c r="J617" s="22" t="s">
        <v>617</v>
      </c>
      <c r="K617" s="22" t="s">
        <v>618</v>
      </c>
      <c r="L617" s="22"/>
      <c r="M617" s="22" t="s">
        <v>615</v>
      </c>
      <c r="N617" s="22" t="s">
        <v>574</v>
      </c>
      <c r="O617" s="23">
        <v>1.87</v>
      </c>
      <c r="P617" s="23">
        <v>4.99</v>
      </c>
      <c r="Q617" s="22">
        <v>2</v>
      </c>
      <c r="R617" s="23">
        <f t="shared" si="28"/>
        <v>9.98</v>
      </c>
      <c r="S617" s="24" t="str">
        <f t="shared" si="29"/>
        <v>Small</v>
      </c>
    </row>
    <row r="618" spans="1:19" hidden="1" outlineLevel="2" x14ac:dyDescent="0.45">
      <c r="A618" s="15">
        <v>58373</v>
      </c>
      <c r="B618" s="16">
        <v>42330</v>
      </c>
      <c r="C618" s="17" t="s">
        <v>190</v>
      </c>
      <c r="D618" s="17" t="s">
        <v>271</v>
      </c>
      <c r="E618" s="17" t="str">
        <f t="shared" si="27"/>
        <v>Samuel Young</v>
      </c>
      <c r="F618" s="17" t="s">
        <v>48</v>
      </c>
      <c r="G618" s="17" t="s">
        <v>49</v>
      </c>
      <c r="H618" s="17" t="s">
        <v>50</v>
      </c>
      <c r="I618" s="17" t="s">
        <v>589</v>
      </c>
      <c r="J618" s="17" t="s">
        <v>590</v>
      </c>
      <c r="K618" s="17" t="s">
        <v>591</v>
      </c>
      <c r="L618" s="17" t="s">
        <v>45</v>
      </c>
      <c r="M618" s="17" t="s">
        <v>592</v>
      </c>
      <c r="N618" s="17" t="s">
        <v>574</v>
      </c>
      <c r="O618" s="18">
        <v>13.09</v>
      </c>
      <c r="P618" s="18">
        <v>34.99</v>
      </c>
      <c r="Q618" s="17">
        <v>1</v>
      </c>
      <c r="R618" s="18">
        <f t="shared" si="28"/>
        <v>34.99</v>
      </c>
      <c r="S618" s="19" t="str">
        <f t="shared" si="29"/>
        <v>Small</v>
      </c>
    </row>
    <row r="619" spans="1:19" hidden="1" outlineLevel="2" x14ac:dyDescent="0.45">
      <c r="A619" s="20">
        <v>58384</v>
      </c>
      <c r="B619" s="21">
        <v>42330</v>
      </c>
      <c r="C619" s="22" t="s">
        <v>825</v>
      </c>
      <c r="D619" s="22" t="s">
        <v>640</v>
      </c>
      <c r="E619" s="22" t="str">
        <f t="shared" si="27"/>
        <v>Ashlee Shan</v>
      </c>
      <c r="F619" s="22" t="s">
        <v>81</v>
      </c>
      <c r="G619" s="22" t="s">
        <v>82</v>
      </c>
      <c r="H619" s="22" t="s">
        <v>82</v>
      </c>
      <c r="I619" s="22" t="s">
        <v>683</v>
      </c>
      <c r="J619" s="22" t="s">
        <v>684</v>
      </c>
      <c r="K619" s="22" t="s">
        <v>684</v>
      </c>
      <c r="L619" s="22"/>
      <c r="M619" s="22" t="s">
        <v>573</v>
      </c>
      <c r="N619" s="22" t="s">
        <v>574</v>
      </c>
      <c r="O619" s="23">
        <v>1.87</v>
      </c>
      <c r="P619" s="23">
        <v>4.99</v>
      </c>
      <c r="Q619" s="22">
        <v>1</v>
      </c>
      <c r="R619" s="23">
        <f t="shared" si="28"/>
        <v>4.99</v>
      </c>
      <c r="S619" s="24" t="str">
        <f t="shared" si="29"/>
        <v>Small</v>
      </c>
    </row>
    <row r="620" spans="1:19" hidden="1" outlineLevel="2" x14ac:dyDescent="0.45">
      <c r="A620" s="15">
        <v>58385</v>
      </c>
      <c r="B620" s="16">
        <v>42330</v>
      </c>
      <c r="C620" s="17" t="s">
        <v>930</v>
      </c>
      <c r="D620" s="17" t="s">
        <v>287</v>
      </c>
      <c r="E620" s="17" t="str">
        <f t="shared" si="27"/>
        <v>Ethan Robinson</v>
      </c>
      <c r="F620" s="17" t="s">
        <v>171</v>
      </c>
      <c r="G620" s="17" t="s">
        <v>82</v>
      </c>
      <c r="H620" s="17" t="s">
        <v>82</v>
      </c>
      <c r="I620" s="17" t="s">
        <v>608</v>
      </c>
      <c r="J620" s="17" t="s">
        <v>609</v>
      </c>
      <c r="K620" s="17" t="s">
        <v>591</v>
      </c>
      <c r="L620" s="17" t="s">
        <v>532</v>
      </c>
      <c r="M620" s="17" t="s">
        <v>592</v>
      </c>
      <c r="N620" s="17" t="s">
        <v>574</v>
      </c>
      <c r="O620" s="18">
        <v>13.09</v>
      </c>
      <c r="P620" s="18">
        <v>34.99</v>
      </c>
      <c r="Q620" s="17">
        <v>1</v>
      </c>
      <c r="R620" s="18">
        <f t="shared" si="28"/>
        <v>34.99</v>
      </c>
      <c r="S620" s="19" t="str">
        <f t="shared" si="29"/>
        <v>Small</v>
      </c>
    </row>
    <row r="621" spans="1:19" hidden="1" outlineLevel="2" x14ac:dyDescent="0.45">
      <c r="A621" s="20">
        <v>58385</v>
      </c>
      <c r="B621" s="21">
        <v>42330</v>
      </c>
      <c r="C621" s="22" t="s">
        <v>930</v>
      </c>
      <c r="D621" s="22" t="s">
        <v>287</v>
      </c>
      <c r="E621" s="22" t="str">
        <f t="shared" si="27"/>
        <v>Ethan Robinson</v>
      </c>
      <c r="F621" s="22" t="s">
        <v>171</v>
      </c>
      <c r="G621" s="22" t="s">
        <v>82</v>
      </c>
      <c r="H621" s="22" t="s">
        <v>82</v>
      </c>
      <c r="I621" s="22" t="s">
        <v>666</v>
      </c>
      <c r="J621" s="22" t="s">
        <v>667</v>
      </c>
      <c r="K621" s="22" t="s">
        <v>667</v>
      </c>
      <c r="L621" s="22"/>
      <c r="M621" s="22" t="s">
        <v>573</v>
      </c>
      <c r="N621" s="22" t="s">
        <v>574</v>
      </c>
      <c r="O621" s="23">
        <v>9.35</v>
      </c>
      <c r="P621" s="23">
        <v>24.99</v>
      </c>
      <c r="Q621" s="22">
        <v>2</v>
      </c>
      <c r="R621" s="23">
        <f t="shared" si="28"/>
        <v>49.98</v>
      </c>
      <c r="S621" s="24" t="str">
        <f t="shared" si="29"/>
        <v>Small</v>
      </c>
    </row>
    <row r="622" spans="1:19" hidden="1" outlineLevel="2" x14ac:dyDescent="0.45">
      <c r="A622" s="15">
        <v>58385</v>
      </c>
      <c r="B622" s="16">
        <v>42330</v>
      </c>
      <c r="C622" s="17" t="s">
        <v>930</v>
      </c>
      <c r="D622" s="17" t="s">
        <v>287</v>
      </c>
      <c r="E622" s="17" t="str">
        <f t="shared" si="27"/>
        <v>Ethan Robinson</v>
      </c>
      <c r="F622" s="17" t="s">
        <v>171</v>
      </c>
      <c r="G622" s="17" t="s">
        <v>82</v>
      </c>
      <c r="H622" s="17" t="s">
        <v>82</v>
      </c>
      <c r="I622" s="17" t="s">
        <v>594</v>
      </c>
      <c r="J622" s="17" t="s">
        <v>595</v>
      </c>
      <c r="K622" s="17" t="s">
        <v>595</v>
      </c>
      <c r="L622" s="17"/>
      <c r="M622" s="17" t="s">
        <v>573</v>
      </c>
      <c r="N622" s="17" t="s">
        <v>574</v>
      </c>
      <c r="O622" s="18">
        <v>1.49</v>
      </c>
      <c r="P622" s="18">
        <v>3.99</v>
      </c>
      <c r="Q622" s="17">
        <v>1</v>
      </c>
      <c r="R622" s="18">
        <f t="shared" si="28"/>
        <v>3.99</v>
      </c>
      <c r="S622" s="19" t="str">
        <f t="shared" si="29"/>
        <v>Small</v>
      </c>
    </row>
    <row r="623" spans="1:19" hidden="1" outlineLevel="2" x14ac:dyDescent="0.45">
      <c r="A623" s="20">
        <v>58399</v>
      </c>
      <c r="B623" s="21">
        <v>42330</v>
      </c>
      <c r="C623" s="22" t="s">
        <v>931</v>
      </c>
      <c r="D623" s="22" t="s">
        <v>277</v>
      </c>
      <c r="E623" s="22" t="str">
        <f t="shared" si="27"/>
        <v>Danny Ortega</v>
      </c>
      <c r="F623" s="22" t="s">
        <v>242</v>
      </c>
      <c r="G623" s="22" t="s">
        <v>19</v>
      </c>
      <c r="H623" s="22" t="s">
        <v>19</v>
      </c>
      <c r="I623" s="22" t="s">
        <v>616</v>
      </c>
      <c r="J623" s="22" t="s">
        <v>617</v>
      </c>
      <c r="K623" s="22" t="s">
        <v>618</v>
      </c>
      <c r="L623" s="22"/>
      <c r="M623" s="22" t="s">
        <v>615</v>
      </c>
      <c r="N623" s="22" t="s">
        <v>574</v>
      </c>
      <c r="O623" s="23">
        <v>1.87</v>
      </c>
      <c r="P623" s="23">
        <v>4.99</v>
      </c>
      <c r="Q623" s="22">
        <v>1</v>
      </c>
      <c r="R623" s="23">
        <f t="shared" si="28"/>
        <v>4.99</v>
      </c>
      <c r="S623" s="24" t="str">
        <f t="shared" si="29"/>
        <v>Small</v>
      </c>
    </row>
    <row r="624" spans="1:19" hidden="1" outlineLevel="2" x14ac:dyDescent="0.45">
      <c r="A624" s="15">
        <v>58399</v>
      </c>
      <c r="B624" s="16">
        <v>42330</v>
      </c>
      <c r="C624" s="17" t="s">
        <v>931</v>
      </c>
      <c r="D624" s="17" t="s">
        <v>277</v>
      </c>
      <c r="E624" s="17" t="str">
        <f t="shared" si="27"/>
        <v>Danny Ortega</v>
      </c>
      <c r="F624" s="17" t="s">
        <v>242</v>
      </c>
      <c r="G624" s="17" t="s">
        <v>19</v>
      </c>
      <c r="H624" s="17" t="s">
        <v>19</v>
      </c>
      <c r="I624" s="17" t="s">
        <v>613</v>
      </c>
      <c r="J624" s="17" t="s">
        <v>614</v>
      </c>
      <c r="K624" s="17" t="s">
        <v>614</v>
      </c>
      <c r="L624" s="17"/>
      <c r="M624" s="17" t="s">
        <v>615</v>
      </c>
      <c r="N624" s="17" t="s">
        <v>574</v>
      </c>
      <c r="O624" s="18">
        <v>3.36</v>
      </c>
      <c r="P624" s="18">
        <v>8.99</v>
      </c>
      <c r="Q624" s="17">
        <v>2</v>
      </c>
      <c r="R624" s="18">
        <f t="shared" si="28"/>
        <v>17.98</v>
      </c>
      <c r="S624" s="19" t="str">
        <f t="shared" si="29"/>
        <v>Small</v>
      </c>
    </row>
    <row r="625" spans="1:19" hidden="1" outlineLevel="2" x14ac:dyDescent="0.45">
      <c r="A625" s="20">
        <v>58415</v>
      </c>
      <c r="B625" s="21">
        <v>42331</v>
      </c>
      <c r="C625" s="22" t="s">
        <v>932</v>
      </c>
      <c r="D625" s="22" t="s">
        <v>236</v>
      </c>
      <c r="E625" s="22" t="str">
        <f t="shared" si="27"/>
        <v>Joseph Taylor</v>
      </c>
      <c r="F625" s="22" t="s">
        <v>40</v>
      </c>
      <c r="G625" s="22" t="s">
        <v>41</v>
      </c>
      <c r="H625" s="22" t="s">
        <v>41</v>
      </c>
      <c r="I625" s="22" t="s">
        <v>683</v>
      </c>
      <c r="J625" s="22" t="s">
        <v>684</v>
      </c>
      <c r="K625" s="22" t="s">
        <v>684</v>
      </c>
      <c r="L625" s="22"/>
      <c r="M625" s="22" t="s">
        <v>573</v>
      </c>
      <c r="N625" s="22" t="s">
        <v>574</v>
      </c>
      <c r="O625" s="23">
        <v>1.87</v>
      </c>
      <c r="P625" s="23">
        <v>4.99</v>
      </c>
      <c r="Q625" s="22">
        <v>3</v>
      </c>
      <c r="R625" s="23">
        <f t="shared" si="28"/>
        <v>14.97</v>
      </c>
      <c r="S625" s="24" t="str">
        <f t="shared" si="29"/>
        <v>Small</v>
      </c>
    </row>
    <row r="626" spans="1:19" hidden="1" outlineLevel="2" x14ac:dyDescent="0.45">
      <c r="A626" s="15">
        <v>58415</v>
      </c>
      <c r="B626" s="16">
        <v>42331</v>
      </c>
      <c r="C626" s="17" t="s">
        <v>932</v>
      </c>
      <c r="D626" s="17" t="s">
        <v>236</v>
      </c>
      <c r="E626" s="17" t="str">
        <f t="shared" si="27"/>
        <v>Joseph Taylor</v>
      </c>
      <c r="F626" s="17" t="s">
        <v>40</v>
      </c>
      <c r="G626" s="17" t="s">
        <v>41</v>
      </c>
      <c r="H626" s="17" t="s">
        <v>41</v>
      </c>
      <c r="I626" s="17" t="s">
        <v>686</v>
      </c>
      <c r="J626" s="17" t="s">
        <v>687</v>
      </c>
      <c r="K626" s="17" t="s">
        <v>687</v>
      </c>
      <c r="L626" s="17"/>
      <c r="M626" s="17" t="s">
        <v>573</v>
      </c>
      <c r="N626" s="17" t="s">
        <v>574</v>
      </c>
      <c r="O626" s="18">
        <v>13.09</v>
      </c>
      <c r="P626" s="18">
        <v>35</v>
      </c>
      <c r="Q626" s="17">
        <v>1</v>
      </c>
      <c r="R626" s="18">
        <f t="shared" si="28"/>
        <v>35</v>
      </c>
      <c r="S626" s="19" t="str">
        <f t="shared" si="29"/>
        <v>Small</v>
      </c>
    </row>
    <row r="627" spans="1:19" hidden="1" outlineLevel="2" x14ac:dyDescent="0.45">
      <c r="A627" s="20">
        <v>58426</v>
      </c>
      <c r="B627" s="21">
        <v>42331</v>
      </c>
      <c r="C627" s="22" t="s">
        <v>933</v>
      </c>
      <c r="D627" s="22" t="s">
        <v>86</v>
      </c>
      <c r="E627" s="22" t="str">
        <f t="shared" si="27"/>
        <v>Alexa Brooks</v>
      </c>
      <c r="F627" s="22" t="s">
        <v>55</v>
      </c>
      <c r="G627" s="22" t="s">
        <v>49</v>
      </c>
      <c r="H627" s="22" t="s">
        <v>56</v>
      </c>
      <c r="I627" s="22" t="s">
        <v>580</v>
      </c>
      <c r="J627" s="22" t="s">
        <v>581</v>
      </c>
      <c r="K627" s="22" t="s">
        <v>581</v>
      </c>
      <c r="L627" s="22"/>
      <c r="M627" s="22" t="s">
        <v>573</v>
      </c>
      <c r="N627" s="22" t="s">
        <v>574</v>
      </c>
      <c r="O627" s="23">
        <v>1.87</v>
      </c>
      <c r="P627" s="23">
        <v>4.99</v>
      </c>
      <c r="Q627" s="22">
        <v>1</v>
      </c>
      <c r="R627" s="23">
        <f t="shared" si="28"/>
        <v>4.99</v>
      </c>
      <c r="S627" s="24" t="str">
        <f t="shared" si="29"/>
        <v>Small</v>
      </c>
    </row>
    <row r="628" spans="1:19" hidden="1" outlineLevel="2" x14ac:dyDescent="0.45">
      <c r="A628" s="15">
        <v>58436</v>
      </c>
      <c r="B628" s="16">
        <v>42331</v>
      </c>
      <c r="C628" s="17" t="s">
        <v>856</v>
      </c>
      <c r="D628" s="17" t="s">
        <v>160</v>
      </c>
      <c r="E628" s="17" t="str">
        <f t="shared" si="27"/>
        <v>Logan Foster</v>
      </c>
      <c r="F628" s="17" t="s">
        <v>94</v>
      </c>
      <c r="G628" s="17" t="s">
        <v>49</v>
      </c>
      <c r="H628" s="17" t="s">
        <v>56</v>
      </c>
      <c r="I628" s="17" t="s">
        <v>616</v>
      </c>
      <c r="J628" s="17" t="s">
        <v>617</v>
      </c>
      <c r="K628" s="17" t="s">
        <v>618</v>
      </c>
      <c r="L628" s="17"/>
      <c r="M628" s="17" t="s">
        <v>615</v>
      </c>
      <c r="N628" s="17" t="s">
        <v>574</v>
      </c>
      <c r="O628" s="18">
        <v>1.87</v>
      </c>
      <c r="P628" s="18">
        <v>4.99</v>
      </c>
      <c r="Q628" s="17">
        <v>1</v>
      </c>
      <c r="R628" s="18">
        <f t="shared" si="28"/>
        <v>4.99</v>
      </c>
      <c r="S628" s="19" t="str">
        <f t="shared" si="29"/>
        <v>Small</v>
      </c>
    </row>
    <row r="629" spans="1:19" hidden="1" outlineLevel="2" x14ac:dyDescent="0.45">
      <c r="A629" s="20">
        <v>58436</v>
      </c>
      <c r="B629" s="21">
        <v>42331</v>
      </c>
      <c r="C629" s="22" t="s">
        <v>856</v>
      </c>
      <c r="D629" s="22" t="s">
        <v>160</v>
      </c>
      <c r="E629" s="22" t="str">
        <f t="shared" si="27"/>
        <v>Logan Foster</v>
      </c>
      <c r="F629" s="22" t="s">
        <v>94</v>
      </c>
      <c r="G629" s="22" t="s">
        <v>49</v>
      </c>
      <c r="H629" s="22" t="s">
        <v>56</v>
      </c>
      <c r="I629" s="22" t="s">
        <v>648</v>
      </c>
      <c r="J629" s="22" t="s">
        <v>649</v>
      </c>
      <c r="K629" s="22" t="s">
        <v>649</v>
      </c>
      <c r="L629" s="22"/>
      <c r="M629" s="22" t="s">
        <v>615</v>
      </c>
      <c r="N629" s="22" t="s">
        <v>574</v>
      </c>
      <c r="O629" s="23">
        <v>3.74</v>
      </c>
      <c r="P629" s="23">
        <v>9.99</v>
      </c>
      <c r="Q629" s="22">
        <v>2</v>
      </c>
      <c r="R629" s="23">
        <f t="shared" si="28"/>
        <v>19.98</v>
      </c>
      <c r="S629" s="24" t="str">
        <f t="shared" si="29"/>
        <v>Small</v>
      </c>
    </row>
    <row r="630" spans="1:19" hidden="1" outlineLevel="2" x14ac:dyDescent="0.45">
      <c r="A630" s="15">
        <v>58436</v>
      </c>
      <c r="B630" s="16">
        <v>42331</v>
      </c>
      <c r="C630" s="17" t="s">
        <v>856</v>
      </c>
      <c r="D630" s="17" t="s">
        <v>160</v>
      </c>
      <c r="E630" s="17" t="str">
        <f t="shared" si="27"/>
        <v>Logan Foster</v>
      </c>
      <c r="F630" s="17" t="s">
        <v>94</v>
      </c>
      <c r="G630" s="17" t="s">
        <v>49</v>
      </c>
      <c r="H630" s="17" t="s">
        <v>56</v>
      </c>
      <c r="I630" s="17" t="s">
        <v>599</v>
      </c>
      <c r="J630" s="17" t="s">
        <v>600</v>
      </c>
      <c r="K630" s="17" t="s">
        <v>601</v>
      </c>
      <c r="L630" s="17" t="s">
        <v>23</v>
      </c>
      <c r="M630" s="17" t="s">
        <v>602</v>
      </c>
      <c r="N630" s="17" t="s">
        <v>574</v>
      </c>
      <c r="O630" s="18">
        <v>20.57</v>
      </c>
      <c r="P630" s="18">
        <v>54.99</v>
      </c>
      <c r="Q630" s="17">
        <v>2</v>
      </c>
      <c r="R630" s="18">
        <f t="shared" si="28"/>
        <v>109.98</v>
      </c>
      <c r="S630" s="19" t="str">
        <f t="shared" si="29"/>
        <v>Small</v>
      </c>
    </row>
    <row r="631" spans="1:19" hidden="1" outlineLevel="2" x14ac:dyDescent="0.45">
      <c r="A631" s="20">
        <v>58451</v>
      </c>
      <c r="B631" s="21">
        <v>42331</v>
      </c>
      <c r="C631" s="22" t="s">
        <v>714</v>
      </c>
      <c r="D631" s="22" t="s">
        <v>147</v>
      </c>
      <c r="E631" s="22" t="str">
        <f t="shared" si="27"/>
        <v>Michele Raje</v>
      </c>
      <c r="F631" s="22" t="s">
        <v>934</v>
      </c>
      <c r="G631" s="22" t="s">
        <v>49</v>
      </c>
      <c r="H631" s="22" t="s">
        <v>935</v>
      </c>
      <c r="I631" s="22" t="s">
        <v>661</v>
      </c>
      <c r="J631" s="22" t="s">
        <v>662</v>
      </c>
      <c r="K631" s="22" t="s">
        <v>591</v>
      </c>
      <c r="L631" s="22" t="s">
        <v>31</v>
      </c>
      <c r="M631" s="22" t="s">
        <v>592</v>
      </c>
      <c r="N631" s="22" t="s">
        <v>574</v>
      </c>
      <c r="O631" s="23">
        <v>13.09</v>
      </c>
      <c r="P631" s="23">
        <v>34.99</v>
      </c>
      <c r="Q631" s="22">
        <v>4</v>
      </c>
      <c r="R631" s="23">
        <f t="shared" si="28"/>
        <v>139.96</v>
      </c>
      <c r="S631" s="24" t="str">
        <f t="shared" si="29"/>
        <v>Small</v>
      </c>
    </row>
    <row r="632" spans="1:19" hidden="1" outlineLevel="2" x14ac:dyDescent="0.45">
      <c r="A632" s="15">
        <v>58455</v>
      </c>
      <c r="B632" s="16">
        <v>42331</v>
      </c>
      <c r="C632" s="17" t="s">
        <v>794</v>
      </c>
      <c r="D632" s="17" t="s">
        <v>130</v>
      </c>
      <c r="E632" s="17" t="str">
        <f t="shared" si="27"/>
        <v>Dalton Butler</v>
      </c>
      <c r="F632" s="17" t="s">
        <v>215</v>
      </c>
      <c r="G632" s="17" t="s">
        <v>216</v>
      </c>
      <c r="H632" s="17" t="s">
        <v>216</v>
      </c>
      <c r="I632" s="17" t="s">
        <v>605</v>
      </c>
      <c r="J632" s="17" t="s">
        <v>606</v>
      </c>
      <c r="K632" s="17" t="s">
        <v>606</v>
      </c>
      <c r="L632" s="17"/>
      <c r="M632" s="17" t="s">
        <v>607</v>
      </c>
      <c r="N632" s="17" t="s">
        <v>574</v>
      </c>
      <c r="O632" s="18">
        <v>8.2200000000000006</v>
      </c>
      <c r="P632" s="18">
        <v>21.98</v>
      </c>
      <c r="Q632" s="17">
        <v>2</v>
      </c>
      <c r="R632" s="18">
        <f t="shared" si="28"/>
        <v>43.96</v>
      </c>
      <c r="S632" s="19" t="str">
        <f t="shared" si="29"/>
        <v>Small</v>
      </c>
    </row>
    <row r="633" spans="1:19" hidden="1" outlineLevel="2" x14ac:dyDescent="0.45">
      <c r="A633" s="20">
        <v>58463</v>
      </c>
      <c r="B633" s="21">
        <v>42331</v>
      </c>
      <c r="C633" s="22" t="s">
        <v>245</v>
      </c>
      <c r="D633" s="22" t="s">
        <v>46</v>
      </c>
      <c r="E633" s="22" t="str">
        <f t="shared" si="27"/>
        <v>Cameron Jackson</v>
      </c>
      <c r="F633" s="22" t="s">
        <v>55</v>
      </c>
      <c r="G633" s="22" t="s">
        <v>49</v>
      </c>
      <c r="H633" s="22" t="s">
        <v>56</v>
      </c>
      <c r="I633" s="22" t="s">
        <v>613</v>
      </c>
      <c r="J633" s="22" t="s">
        <v>614</v>
      </c>
      <c r="K633" s="22" t="s">
        <v>614</v>
      </c>
      <c r="L633" s="22"/>
      <c r="M633" s="22" t="s">
        <v>615</v>
      </c>
      <c r="N633" s="22" t="s">
        <v>574</v>
      </c>
      <c r="O633" s="23">
        <v>3.36</v>
      </c>
      <c r="P633" s="23">
        <v>8.99</v>
      </c>
      <c r="Q633" s="22">
        <v>1</v>
      </c>
      <c r="R633" s="23">
        <f t="shared" si="28"/>
        <v>8.99</v>
      </c>
      <c r="S633" s="24" t="str">
        <f t="shared" si="29"/>
        <v>Small</v>
      </c>
    </row>
    <row r="634" spans="1:19" hidden="1" outlineLevel="2" x14ac:dyDescent="0.45">
      <c r="A634" s="15">
        <v>58463</v>
      </c>
      <c r="B634" s="16">
        <v>42331</v>
      </c>
      <c r="C634" s="17" t="s">
        <v>245</v>
      </c>
      <c r="D634" s="17" t="s">
        <v>46</v>
      </c>
      <c r="E634" s="17" t="str">
        <f t="shared" si="27"/>
        <v>Cameron Jackson</v>
      </c>
      <c r="F634" s="17" t="s">
        <v>55</v>
      </c>
      <c r="G634" s="17" t="s">
        <v>49</v>
      </c>
      <c r="H634" s="17" t="s">
        <v>56</v>
      </c>
      <c r="I634" s="17" t="s">
        <v>616</v>
      </c>
      <c r="J634" s="17" t="s">
        <v>617</v>
      </c>
      <c r="K634" s="17" t="s">
        <v>618</v>
      </c>
      <c r="L634" s="17"/>
      <c r="M634" s="17" t="s">
        <v>615</v>
      </c>
      <c r="N634" s="17" t="s">
        <v>574</v>
      </c>
      <c r="O634" s="18">
        <v>1.87</v>
      </c>
      <c r="P634" s="18">
        <v>4.99</v>
      </c>
      <c r="Q634" s="17">
        <v>1</v>
      </c>
      <c r="R634" s="18">
        <f t="shared" si="28"/>
        <v>4.99</v>
      </c>
      <c r="S634" s="19" t="str">
        <f t="shared" si="29"/>
        <v>Small</v>
      </c>
    </row>
    <row r="635" spans="1:19" hidden="1" outlineLevel="2" x14ac:dyDescent="0.45">
      <c r="A635" s="20">
        <v>58480</v>
      </c>
      <c r="B635" s="21">
        <v>42332</v>
      </c>
      <c r="C635" s="22" t="s">
        <v>936</v>
      </c>
      <c r="D635" s="22" t="s">
        <v>147</v>
      </c>
      <c r="E635" s="22" t="str">
        <f t="shared" si="27"/>
        <v>Jodi Raje</v>
      </c>
      <c r="F635" s="22" t="s">
        <v>18</v>
      </c>
      <c r="G635" s="22" t="s">
        <v>19</v>
      </c>
      <c r="H635" s="22" t="s">
        <v>19</v>
      </c>
      <c r="I635" s="22" t="s">
        <v>594</v>
      </c>
      <c r="J635" s="22" t="s">
        <v>595</v>
      </c>
      <c r="K635" s="22" t="s">
        <v>595</v>
      </c>
      <c r="L635" s="22"/>
      <c r="M635" s="22" t="s">
        <v>573</v>
      </c>
      <c r="N635" s="22" t="s">
        <v>574</v>
      </c>
      <c r="O635" s="23">
        <v>1.49</v>
      </c>
      <c r="P635" s="23">
        <v>3.99</v>
      </c>
      <c r="Q635" s="22">
        <v>2</v>
      </c>
      <c r="R635" s="23">
        <f t="shared" si="28"/>
        <v>7.98</v>
      </c>
      <c r="S635" s="24" t="str">
        <f t="shared" si="29"/>
        <v>Small</v>
      </c>
    </row>
    <row r="636" spans="1:19" hidden="1" outlineLevel="2" x14ac:dyDescent="0.45">
      <c r="A636" s="15">
        <v>58480</v>
      </c>
      <c r="B636" s="16">
        <v>42332</v>
      </c>
      <c r="C636" s="17" t="s">
        <v>936</v>
      </c>
      <c r="D636" s="17" t="s">
        <v>147</v>
      </c>
      <c r="E636" s="17" t="str">
        <f t="shared" si="27"/>
        <v>Jodi Raje</v>
      </c>
      <c r="F636" s="17" t="s">
        <v>18</v>
      </c>
      <c r="G636" s="17" t="s">
        <v>19</v>
      </c>
      <c r="H636" s="17" t="s">
        <v>19</v>
      </c>
      <c r="I636" s="17" t="s">
        <v>571</v>
      </c>
      <c r="J636" s="17" t="s">
        <v>572</v>
      </c>
      <c r="K636" s="17" t="s">
        <v>572</v>
      </c>
      <c r="L636" s="17"/>
      <c r="M636" s="17" t="s">
        <v>573</v>
      </c>
      <c r="N636" s="17" t="s">
        <v>574</v>
      </c>
      <c r="O636" s="18">
        <v>8.0399999999999991</v>
      </c>
      <c r="P636" s="18">
        <v>21.49</v>
      </c>
      <c r="Q636" s="17">
        <v>1</v>
      </c>
      <c r="R636" s="18">
        <f t="shared" si="28"/>
        <v>21.49</v>
      </c>
      <c r="S636" s="19" t="str">
        <f t="shared" si="29"/>
        <v>Small</v>
      </c>
    </row>
    <row r="637" spans="1:19" hidden="1" outlineLevel="2" x14ac:dyDescent="0.45">
      <c r="A637" s="20">
        <v>58509</v>
      </c>
      <c r="B637" s="21">
        <v>42332</v>
      </c>
      <c r="C637" s="22" t="s">
        <v>714</v>
      </c>
      <c r="D637" s="22" t="s">
        <v>402</v>
      </c>
      <c r="E637" s="22" t="str">
        <f t="shared" si="27"/>
        <v>Michele Prasad</v>
      </c>
      <c r="F637" s="22" t="s">
        <v>296</v>
      </c>
      <c r="G637" s="22" t="s">
        <v>89</v>
      </c>
      <c r="H637" s="22" t="s">
        <v>89</v>
      </c>
      <c r="I637" s="22" t="s">
        <v>616</v>
      </c>
      <c r="J637" s="22" t="s">
        <v>617</v>
      </c>
      <c r="K637" s="22" t="s">
        <v>618</v>
      </c>
      <c r="L637" s="22"/>
      <c r="M637" s="22" t="s">
        <v>615</v>
      </c>
      <c r="N637" s="22" t="s">
        <v>574</v>
      </c>
      <c r="O637" s="23">
        <v>1.87</v>
      </c>
      <c r="P637" s="23">
        <v>4.99</v>
      </c>
      <c r="Q637" s="22">
        <v>1</v>
      </c>
      <c r="R637" s="23">
        <f t="shared" si="28"/>
        <v>4.99</v>
      </c>
      <c r="S637" s="24" t="str">
        <f t="shared" si="29"/>
        <v>Small</v>
      </c>
    </row>
    <row r="638" spans="1:19" hidden="1" outlineLevel="2" x14ac:dyDescent="0.45">
      <c r="A638" s="15">
        <v>58536</v>
      </c>
      <c r="B638" s="16">
        <v>42332</v>
      </c>
      <c r="C638" s="17" t="s">
        <v>863</v>
      </c>
      <c r="D638" s="17" t="s">
        <v>347</v>
      </c>
      <c r="E638" s="17" t="str">
        <f t="shared" si="27"/>
        <v>Jessie Zhao</v>
      </c>
      <c r="F638" s="17" t="s">
        <v>35</v>
      </c>
      <c r="G638" s="17" t="s">
        <v>19</v>
      </c>
      <c r="H638" s="17" t="s">
        <v>19</v>
      </c>
      <c r="I638" s="17" t="s">
        <v>599</v>
      </c>
      <c r="J638" s="17" t="s">
        <v>600</v>
      </c>
      <c r="K638" s="17" t="s">
        <v>601</v>
      </c>
      <c r="L638" s="17" t="s">
        <v>23</v>
      </c>
      <c r="M638" s="17" t="s">
        <v>602</v>
      </c>
      <c r="N638" s="17" t="s">
        <v>574</v>
      </c>
      <c r="O638" s="18">
        <v>20.57</v>
      </c>
      <c r="P638" s="18">
        <v>54.99</v>
      </c>
      <c r="Q638" s="17">
        <v>1</v>
      </c>
      <c r="R638" s="18">
        <f t="shared" si="28"/>
        <v>54.99</v>
      </c>
      <c r="S638" s="19" t="str">
        <f t="shared" si="29"/>
        <v>Small</v>
      </c>
    </row>
    <row r="639" spans="1:19" hidden="1" outlineLevel="2" x14ac:dyDescent="0.45">
      <c r="A639" s="20">
        <v>58556</v>
      </c>
      <c r="B639" s="21">
        <v>42333</v>
      </c>
      <c r="C639" s="22" t="s">
        <v>937</v>
      </c>
      <c r="D639" s="22" t="s">
        <v>767</v>
      </c>
      <c r="E639" s="22" t="str">
        <f t="shared" si="27"/>
        <v>Ryan Thompson</v>
      </c>
      <c r="F639" s="22" t="s">
        <v>215</v>
      </c>
      <c r="G639" s="22" t="s">
        <v>216</v>
      </c>
      <c r="H639" s="22" t="s">
        <v>216</v>
      </c>
      <c r="I639" s="22" t="s">
        <v>596</v>
      </c>
      <c r="J639" s="22" t="s">
        <v>597</v>
      </c>
      <c r="K639" s="22" t="s">
        <v>597</v>
      </c>
      <c r="L639" s="22"/>
      <c r="M639" s="22" t="s">
        <v>573</v>
      </c>
      <c r="N639" s="22" t="s">
        <v>574</v>
      </c>
      <c r="O639" s="23">
        <v>12.19</v>
      </c>
      <c r="P639" s="23">
        <v>32.6</v>
      </c>
      <c r="Q639" s="22">
        <v>4</v>
      </c>
      <c r="R639" s="23">
        <f t="shared" si="28"/>
        <v>130.4</v>
      </c>
      <c r="S639" s="24" t="str">
        <f t="shared" si="29"/>
        <v>Small</v>
      </c>
    </row>
    <row r="640" spans="1:19" hidden="1" outlineLevel="2" x14ac:dyDescent="0.45">
      <c r="A640" s="15">
        <v>58556</v>
      </c>
      <c r="B640" s="16">
        <v>42333</v>
      </c>
      <c r="C640" s="17" t="s">
        <v>937</v>
      </c>
      <c r="D640" s="17" t="s">
        <v>767</v>
      </c>
      <c r="E640" s="17" t="str">
        <f t="shared" si="27"/>
        <v>Ryan Thompson</v>
      </c>
      <c r="F640" s="17" t="s">
        <v>215</v>
      </c>
      <c r="G640" s="17" t="s">
        <v>216</v>
      </c>
      <c r="H640" s="17" t="s">
        <v>216</v>
      </c>
      <c r="I640" s="17" t="s">
        <v>608</v>
      </c>
      <c r="J640" s="17" t="s">
        <v>609</v>
      </c>
      <c r="K640" s="17" t="s">
        <v>591</v>
      </c>
      <c r="L640" s="17" t="s">
        <v>532</v>
      </c>
      <c r="M640" s="17" t="s">
        <v>592</v>
      </c>
      <c r="N640" s="17" t="s">
        <v>574</v>
      </c>
      <c r="O640" s="18">
        <v>13.09</v>
      </c>
      <c r="P640" s="18">
        <v>34.99</v>
      </c>
      <c r="Q640" s="17">
        <v>2</v>
      </c>
      <c r="R640" s="18">
        <f t="shared" si="28"/>
        <v>69.98</v>
      </c>
      <c r="S640" s="19" t="str">
        <f t="shared" si="29"/>
        <v>Small</v>
      </c>
    </row>
    <row r="641" spans="1:19" hidden="1" outlineLevel="2" x14ac:dyDescent="0.45">
      <c r="A641" s="20">
        <v>58556</v>
      </c>
      <c r="B641" s="21">
        <v>42333</v>
      </c>
      <c r="C641" s="22" t="s">
        <v>937</v>
      </c>
      <c r="D641" s="22" t="s">
        <v>767</v>
      </c>
      <c r="E641" s="22" t="str">
        <f t="shared" si="27"/>
        <v>Ryan Thompson</v>
      </c>
      <c r="F641" s="22" t="s">
        <v>215</v>
      </c>
      <c r="G641" s="22" t="s">
        <v>216</v>
      </c>
      <c r="H641" s="22" t="s">
        <v>216</v>
      </c>
      <c r="I641" s="22" t="s">
        <v>594</v>
      </c>
      <c r="J641" s="22" t="s">
        <v>595</v>
      </c>
      <c r="K641" s="22" t="s">
        <v>595</v>
      </c>
      <c r="L641" s="22"/>
      <c r="M641" s="22" t="s">
        <v>573</v>
      </c>
      <c r="N641" s="22" t="s">
        <v>574</v>
      </c>
      <c r="O641" s="23">
        <v>1.49</v>
      </c>
      <c r="P641" s="23">
        <v>3.99</v>
      </c>
      <c r="Q641" s="22">
        <v>3</v>
      </c>
      <c r="R641" s="23">
        <f t="shared" si="28"/>
        <v>11.97</v>
      </c>
      <c r="S641" s="24" t="str">
        <f t="shared" si="29"/>
        <v>Small</v>
      </c>
    </row>
    <row r="642" spans="1:19" hidden="1" outlineLevel="2" x14ac:dyDescent="0.45">
      <c r="A642" s="15">
        <v>58564</v>
      </c>
      <c r="B642" s="16">
        <v>42333</v>
      </c>
      <c r="C642" s="17" t="s">
        <v>143</v>
      </c>
      <c r="D642" s="17" t="s">
        <v>360</v>
      </c>
      <c r="E642" s="17" t="str">
        <f t="shared" ref="E642:E705" si="30">CONCATENATE(C642," ",D642)</f>
        <v>Kari Serrano</v>
      </c>
      <c r="F642" s="17" t="s">
        <v>40</v>
      </c>
      <c r="G642" s="17" t="s">
        <v>41</v>
      </c>
      <c r="H642" s="17" t="s">
        <v>41</v>
      </c>
      <c r="I642" s="17" t="s">
        <v>594</v>
      </c>
      <c r="J642" s="17" t="s">
        <v>595</v>
      </c>
      <c r="K642" s="17" t="s">
        <v>595</v>
      </c>
      <c r="L642" s="17"/>
      <c r="M642" s="17" t="s">
        <v>573</v>
      </c>
      <c r="N642" s="17" t="s">
        <v>574</v>
      </c>
      <c r="O642" s="18">
        <v>1.49</v>
      </c>
      <c r="P642" s="18">
        <v>3.99</v>
      </c>
      <c r="Q642" s="17">
        <v>1</v>
      </c>
      <c r="R642" s="18">
        <f t="shared" ref="R642:R705" si="31">P642*Q642</f>
        <v>3.99</v>
      </c>
      <c r="S642" s="19" t="str">
        <f t="shared" ref="S642:S705" si="32">VLOOKUP(R642,$T$2:$U$4,2,TRUE)</f>
        <v>Small</v>
      </c>
    </row>
    <row r="643" spans="1:19" hidden="1" outlineLevel="2" x14ac:dyDescent="0.45">
      <c r="A643" s="20">
        <v>58564</v>
      </c>
      <c r="B643" s="21">
        <v>42333</v>
      </c>
      <c r="C643" s="22" t="s">
        <v>143</v>
      </c>
      <c r="D643" s="22" t="s">
        <v>360</v>
      </c>
      <c r="E643" s="22" t="str">
        <f t="shared" si="30"/>
        <v>Kari Serrano</v>
      </c>
      <c r="F643" s="22" t="s">
        <v>40</v>
      </c>
      <c r="G643" s="22" t="s">
        <v>41</v>
      </c>
      <c r="H643" s="22" t="s">
        <v>41</v>
      </c>
      <c r="I643" s="22" t="s">
        <v>663</v>
      </c>
      <c r="J643" s="22" t="s">
        <v>664</v>
      </c>
      <c r="K643" s="22" t="s">
        <v>665</v>
      </c>
      <c r="L643" s="22"/>
      <c r="M643" s="22" t="s">
        <v>573</v>
      </c>
      <c r="N643" s="22" t="s">
        <v>574</v>
      </c>
      <c r="O643" s="23">
        <v>0.86</v>
      </c>
      <c r="P643" s="23">
        <v>2.29</v>
      </c>
      <c r="Q643" s="22">
        <v>1</v>
      </c>
      <c r="R643" s="23">
        <f t="shared" si="31"/>
        <v>2.29</v>
      </c>
      <c r="S643" s="24" t="str">
        <f t="shared" si="32"/>
        <v>Small</v>
      </c>
    </row>
    <row r="644" spans="1:19" hidden="1" outlineLevel="2" x14ac:dyDescent="0.45">
      <c r="A644" s="15">
        <v>58567</v>
      </c>
      <c r="B644" s="16">
        <v>42333</v>
      </c>
      <c r="C644" s="17" t="s">
        <v>846</v>
      </c>
      <c r="D644" s="17" t="s">
        <v>129</v>
      </c>
      <c r="E644" s="17" t="str">
        <f t="shared" si="30"/>
        <v>Matthew Thomas</v>
      </c>
      <c r="F644" s="17" t="s">
        <v>215</v>
      </c>
      <c r="G644" s="17" t="s">
        <v>216</v>
      </c>
      <c r="H644" s="17" t="s">
        <v>216</v>
      </c>
      <c r="I644" s="17" t="s">
        <v>683</v>
      </c>
      <c r="J644" s="17" t="s">
        <v>684</v>
      </c>
      <c r="K644" s="17" t="s">
        <v>684</v>
      </c>
      <c r="L644" s="17"/>
      <c r="M644" s="17" t="s">
        <v>573</v>
      </c>
      <c r="N644" s="17" t="s">
        <v>574</v>
      </c>
      <c r="O644" s="18">
        <v>1.87</v>
      </c>
      <c r="P644" s="18">
        <v>4.99</v>
      </c>
      <c r="Q644" s="17">
        <v>2</v>
      </c>
      <c r="R644" s="18">
        <f t="shared" si="31"/>
        <v>9.98</v>
      </c>
      <c r="S644" s="19" t="str">
        <f t="shared" si="32"/>
        <v>Small</v>
      </c>
    </row>
    <row r="645" spans="1:19" hidden="1" outlineLevel="2" x14ac:dyDescent="0.45">
      <c r="A645" s="20">
        <v>58567</v>
      </c>
      <c r="B645" s="21">
        <v>42333</v>
      </c>
      <c r="C645" s="22" t="s">
        <v>846</v>
      </c>
      <c r="D645" s="22" t="s">
        <v>129</v>
      </c>
      <c r="E645" s="22" t="str">
        <f t="shared" si="30"/>
        <v>Matthew Thomas</v>
      </c>
      <c r="F645" s="22" t="s">
        <v>215</v>
      </c>
      <c r="G645" s="22" t="s">
        <v>216</v>
      </c>
      <c r="H645" s="22" t="s">
        <v>216</v>
      </c>
      <c r="I645" s="22" t="s">
        <v>686</v>
      </c>
      <c r="J645" s="22" t="s">
        <v>687</v>
      </c>
      <c r="K645" s="22" t="s">
        <v>687</v>
      </c>
      <c r="L645" s="22"/>
      <c r="M645" s="22" t="s">
        <v>573</v>
      </c>
      <c r="N645" s="22" t="s">
        <v>574</v>
      </c>
      <c r="O645" s="23">
        <v>13.09</v>
      </c>
      <c r="P645" s="23">
        <v>35</v>
      </c>
      <c r="Q645" s="22">
        <v>1</v>
      </c>
      <c r="R645" s="23">
        <f t="shared" si="31"/>
        <v>35</v>
      </c>
      <c r="S645" s="24" t="str">
        <f t="shared" si="32"/>
        <v>Small</v>
      </c>
    </row>
    <row r="646" spans="1:19" hidden="1" outlineLevel="2" x14ac:dyDescent="0.45">
      <c r="A646" s="15">
        <v>58567</v>
      </c>
      <c r="B646" s="16">
        <v>42333</v>
      </c>
      <c r="C646" s="17" t="s">
        <v>846</v>
      </c>
      <c r="D646" s="17" t="s">
        <v>129</v>
      </c>
      <c r="E646" s="17" t="str">
        <f t="shared" si="30"/>
        <v>Matthew Thomas</v>
      </c>
      <c r="F646" s="17" t="s">
        <v>215</v>
      </c>
      <c r="G646" s="17" t="s">
        <v>216</v>
      </c>
      <c r="H646" s="17" t="s">
        <v>216</v>
      </c>
      <c r="I646" s="17" t="s">
        <v>608</v>
      </c>
      <c r="J646" s="17" t="s">
        <v>609</v>
      </c>
      <c r="K646" s="17" t="s">
        <v>591</v>
      </c>
      <c r="L646" s="17" t="s">
        <v>532</v>
      </c>
      <c r="M646" s="17" t="s">
        <v>592</v>
      </c>
      <c r="N646" s="17" t="s">
        <v>574</v>
      </c>
      <c r="O646" s="18">
        <v>13.09</v>
      </c>
      <c r="P646" s="18">
        <v>34.99</v>
      </c>
      <c r="Q646" s="17">
        <v>2</v>
      </c>
      <c r="R646" s="18">
        <f t="shared" si="31"/>
        <v>69.98</v>
      </c>
      <c r="S646" s="19" t="str">
        <f t="shared" si="32"/>
        <v>Small</v>
      </c>
    </row>
    <row r="647" spans="1:19" hidden="1" outlineLevel="2" x14ac:dyDescent="0.45">
      <c r="A647" s="20">
        <v>58601</v>
      </c>
      <c r="B647" s="21">
        <v>42334</v>
      </c>
      <c r="C647" s="22" t="s">
        <v>839</v>
      </c>
      <c r="D647" s="22" t="s">
        <v>903</v>
      </c>
      <c r="E647" s="22" t="str">
        <f t="shared" si="30"/>
        <v>Gabriel King</v>
      </c>
      <c r="F647" s="22" t="s">
        <v>55</v>
      </c>
      <c r="G647" s="22" t="s">
        <v>49</v>
      </c>
      <c r="H647" s="22" t="s">
        <v>56</v>
      </c>
      <c r="I647" s="22" t="s">
        <v>580</v>
      </c>
      <c r="J647" s="22" t="s">
        <v>581</v>
      </c>
      <c r="K647" s="22" t="s">
        <v>581</v>
      </c>
      <c r="L647" s="22"/>
      <c r="M647" s="22" t="s">
        <v>573</v>
      </c>
      <c r="N647" s="22" t="s">
        <v>574</v>
      </c>
      <c r="O647" s="23">
        <v>1.87</v>
      </c>
      <c r="P647" s="23">
        <v>4.99</v>
      </c>
      <c r="Q647" s="22">
        <v>2</v>
      </c>
      <c r="R647" s="23">
        <f t="shared" si="31"/>
        <v>9.98</v>
      </c>
      <c r="S647" s="24" t="str">
        <f t="shared" si="32"/>
        <v>Small</v>
      </c>
    </row>
    <row r="648" spans="1:19" hidden="1" outlineLevel="2" x14ac:dyDescent="0.45">
      <c r="A648" s="15">
        <v>58601</v>
      </c>
      <c r="B648" s="16">
        <v>42334</v>
      </c>
      <c r="C648" s="17" t="s">
        <v>839</v>
      </c>
      <c r="D648" s="17" t="s">
        <v>903</v>
      </c>
      <c r="E648" s="17" t="str">
        <f t="shared" si="30"/>
        <v>Gabriel King</v>
      </c>
      <c r="F648" s="17" t="s">
        <v>55</v>
      </c>
      <c r="G648" s="17" t="s">
        <v>49</v>
      </c>
      <c r="H648" s="17" t="s">
        <v>56</v>
      </c>
      <c r="I648" s="17" t="s">
        <v>661</v>
      </c>
      <c r="J648" s="17" t="s">
        <v>662</v>
      </c>
      <c r="K648" s="17" t="s">
        <v>591</v>
      </c>
      <c r="L648" s="17" t="s">
        <v>31</v>
      </c>
      <c r="M648" s="17" t="s">
        <v>592</v>
      </c>
      <c r="N648" s="17" t="s">
        <v>574</v>
      </c>
      <c r="O648" s="18">
        <v>13.09</v>
      </c>
      <c r="P648" s="18">
        <v>34.99</v>
      </c>
      <c r="Q648" s="17">
        <v>1</v>
      </c>
      <c r="R648" s="18">
        <f t="shared" si="31"/>
        <v>34.99</v>
      </c>
      <c r="S648" s="19" t="str">
        <f t="shared" si="32"/>
        <v>Small</v>
      </c>
    </row>
    <row r="649" spans="1:19" hidden="1" outlineLevel="2" x14ac:dyDescent="0.45">
      <c r="A649" s="20">
        <v>58613</v>
      </c>
      <c r="B649" s="21">
        <v>42334</v>
      </c>
      <c r="C649" s="22" t="s">
        <v>741</v>
      </c>
      <c r="D649" s="22" t="s">
        <v>363</v>
      </c>
      <c r="E649" s="22" t="str">
        <f t="shared" si="30"/>
        <v>Morgan Price</v>
      </c>
      <c r="F649" s="22" t="s">
        <v>230</v>
      </c>
      <c r="G649" s="22" t="s">
        <v>89</v>
      </c>
      <c r="H649" s="22" t="s">
        <v>89</v>
      </c>
      <c r="I649" s="22" t="s">
        <v>616</v>
      </c>
      <c r="J649" s="22" t="s">
        <v>617</v>
      </c>
      <c r="K649" s="22" t="s">
        <v>618</v>
      </c>
      <c r="L649" s="22"/>
      <c r="M649" s="22" t="s">
        <v>615</v>
      </c>
      <c r="N649" s="22" t="s">
        <v>574</v>
      </c>
      <c r="O649" s="23">
        <v>1.87</v>
      </c>
      <c r="P649" s="23">
        <v>4.99</v>
      </c>
      <c r="Q649" s="22">
        <v>1</v>
      </c>
      <c r="R649" s="23">
        <f t="shared" si="31"/>
        <v>4.99</v>
      </c>
      <c r="S649" s="24" t="str">
        <f t="shared" si="32"/>
        <v>Small</v>
      </c>
    </row>
    <row r="650" spans="1:19" hidden="1" outlineLevel="2" x14ac:dyDescent="0.45">
      <c r="A650" s="15">
        <v>58635</v>
      </c>
      <c r="B650" s="16">
        <v>42334</v>
      </c>
      <c r="C650" s="17" t="s">
        <v>718</v>
      </c>
      <c r="D650" s="17" t="s">
        <v>759</v>
      </c>
      <c r="E650" s="17" t="str">
        <f t="shared" si="30"/>
        <v>Jorge Zhou</v>
      </c>
      <c r="F650" s="17" t="s">
        <v>424</v>
      </c>
      <c r="G650" s="17" t="s">
        <v>89</v>
      </c>
      <c r="H650" s="17" t="s">
        <v>89</v>
      </c>
      <c r="I650" s="17" t="s">
        <v>613</v>
      </c>
      <c r="J650" s="17" t="s">
        <v>614</v>
      </c>
      <c r="K650" s="17" t="s">
        <v>614</v>
      </c>
      <c r="L650" s="17"/>
      <c r="M650" s="17" t="s">
        <v>615</v>
      </c>
      <c r="N650" s="17" t="s">
        <v>574</v>
      </c>
      <c r="O650" s="18">
        <v>3.36</v>
      </c>
      <c r="P650" s="18">
        <v>8.99</v>
      </c>
      <c r="Q650" s="17">
        <v>1</v>
      </c>
      <c r="R650" s="18">
        <f t="shared" si="31"/>
        <v>8.99</v>
      </c>
      <c r="S650" s="19" t="str">
        <f t="shared" si="32"/>
        <v>Small</v>
      </c>
    </row>
    <row r="651" spans="1:19" hidden="1" outlineLevel="2" x14ac:dyDescent="0.45">
      <c r="A651" s="20">
        <v>58635</v>
      </c>
      <c r="B651" s="21">
        <v>42334</v>
      </c>
      <c r="C651" s="22" t="s">
        <v>718</v>
      </c>
      <c r="D651" s="22" t="s">
        <v>759</v>
      </c>
      <c r="E651" s="22" t="str">
        <f t="shared" si="30"/>
        <v>Jorge Zhou</v>
      </c>
      <c r="F651" s="22" t="s">
        <v>424</v>
      </c>
      <c r="G651" s="22" t="s">
        <v>89</v>
      </c>
      <c r="H651" s="22" t="s">
        <v>89</v>
      </c>
      <c r="I651" s="22" t="s">
        <v>616</v>
      </c>
      <c r="J651" s="22" t="s">
        <v>617</v>
      </c>
      <c r="K651" s="22" t="s">
        <v>618</v>
      </c>
      <c r="L651" s="22"/>
      <c r="M651" s="22" t="s">
        <v>615</v>
      </c>
      <c r="N651" s="22" t="s">
        <v>574</v>
      </c>
      <c r="O651" s="23">
        <v>1.87</v>
      </c>
      <c r="P651" s="23">
        <v>4.99</v>
      </c>
      <c r="Q651" s="22">
        <v>1</v>
      </c>
      <c r="R651" s="23">
        <f t="shared" si="31"/>
        <v>4.99</v>
      </c>
      <c r="S651" s="24" t="str">
        <f t="shared" si="32"/>
        <v>Small</v>
      </c>
    </row>
    <row r="652" spans="1:19" hidden="1" outlineLevel="2" x14ac:dyDescent="0.45">
      <c r="A652" s="15">
        <v>58656</v>
      </c>
      <c r="B652" s="16">
        <v>42335</v>
      </c>
      <c r="C652" s="17" t="s">
        <v>775</v>
      </c>
      <c r="D652" s="17" t="s">
        <v>102</v>
      </c>
      <c r="E652" s="17" t="str">
        <f t="shared" si="30"/>
        <v>Kenneth She</v>
      </c>
      <c r="F652" s="17" t="s">
        <v>215</v>
      </c>
      <c r="G652" s="17" t="s">
        <v>216</v>
      </c>
      <c r="H652" s="17" t="s">
        <v>216</v>
      </c>
      <c r="I652" s="17" t="s">
        <v>596</v>
      </c>
      <c r="J652" s="17" t="s">
        <v>597</v>
      </c>
      <c r="K652" s="17" t="s">
        <v>597</v>
      </c>
      <c r="L652" s="17"/>
      <c r="M652" s="17" t="s">
        <v>573</v>
      </c>
      <c r="N652" s="17" t="s">
        <v>574</v>
      </c>
      <c r="O652" s="18">
        <v>12.19</v>
      </c>
      <c r="P652" s="18">
        <v>32.6</v>
      </c>
      <c r="Q652" s="17">
        <v>1</v>
      </c>
      <c r="R652" s="18">
        <f t="shared" si="31"/>
        <v>32.6</v>
      </c>
      <c r="S652" s="19" t="str">
        <f t="shared" si="32"/>
        <v>Small</v>
      </c>
    </row>
    <row r="653" spans="1:19" hidden="1" outlineLevel="2" x14ac:dyDescent="0.45">
      <c r="A653" s="20">
        <v>58659</v>
      </c>
      <c r="B653" s="21">
        <v>42335</v>
      </c>
      <c r="C653" s="22" t="s">
        <v>901</v>
      </c>
      <c r="D653" s="22" t="s">
        <v>346</v>
      </c>
      <c r="E653" s="22" t="str">
        <f t="shared" si="30"/>
        <v>Alexandra Hughes</v>
      </c>
      <c r="F653" s="22" t="s">
        <v>48</v>
      </c>
      <c r="G653" s="22" t="s">
        <v>49</v>
      </c>
      <c r="H653" s="22" t="s">
        <v>50</v>
      </c>
      <c r="I653" s="22" t="s">
        <v>648</v>
      </c>
      <c r="J653" s="22" t="s">
        <v>649</v>
      </c>
      <c r="K653" s="22" t="s">
        <v>649</v>
      </c>
      <c r="L653" s="22"/>
      <c r="M653" s="22" t="s">
        <v>615</v>
      </c>
      <c r="N653" s="22" t="s">
        <v>574</v>
      </c>
      <c r="O653" s="23">
        <v>3.74</v>
      </c>
      <c r="P653" s="23">
        <v>9.99</v>
      </c>
      <c r="Q653" s="22">
        <v>1</v>
      </c>
      <c r="R653" s="23">
        <f t="shared" si="31"/>
        <v>9.99</v>
      </c>
      <c r="S653" s="24" t="str">
        <f t="shared" si="32"/>
        <v>Small</v>
      </c>
    </row>
    <row r="654" spans="1:19" hidden="1" outlineLevel="2" x14ac:dyDescent="0.45">
      <c r="A654" s="15">
        <v>58705</v>
      </c>
      <c r="B654" s="16">
        <v>42336</v>
      </c>
      <c r="C654" s="17" t="s">
        <v>938</v>
      </c>
      <c r="D654" s="17" t="s">
        <v>220</v>
      </c>
      <c r="E654" s="17" t="str">
        <f t="shared" si="30"/>
        <v>Albert Moreno</v>
      </c>
      <c r="F654" s="17" t="s">
        <v>40</v>
      </c>
      <c r="G654" s="17" t="s">
        <v>41</v>
      </c>
      <c r="H654" s="17" t="s">
        <v>41</v>
      </c>
      <c r="I654" s="17" t="s">
        <v>605</v>
      </c>
      <c r="J654" s="17" t="s">
        <v>606</v>
      </c>
      <c r="K654" s="17" t="s">
        <v>606</v>
      </c>
      <c r="L654" s="17"/>
      <c r="M654" s="17" t="s">
        <v>607</v>
      </c>
      <c r="N654" s="17" t="s">
        <v>574</v>
      </c>
      <c r="O654" s="18">
        <v>8.2200000000000006</v>
      </c>
      <c r="P654" s="18">
        <v>21.98</v>
      </c>
      <c r="Q654" s="17">
        <v>2</v>
      </c>
      <c r="R654" s="18">
        <f t="shared" si="31"/>
        <v>43.96</v>
      </c>
      <c r="S654" s="19" t="str">
        <f t="shared" si="32"/>
        <v>Small</v>
      </c>
    </row>
    <row r="655" spans="1:19" hidden="1" outlineLevel="2" x14ac:dyDescent="0.45">
      <c r="A655" s="20">
        <v>58717</v>
      </c>
      <c r="B655" s="21">
        <v>42336</v>
      </c>
      <c r="C655" s="22" t="s">
        <v>939</v>
      </c>
      <c r="D655" s="22" t="s">
        <v>900</v>
      </c>
      <c r="E655" s="22" t="str">
        <f t="shared" si="30"/>
        <v>Levi Arun</v>
      </c>
      <c r="F655" s="22" t="s">
        <v>242</v>
      </c>
      <c r="G655" s="22" t="s">
        <v>19</v>
      </c>
      <c r="H655" s="22" t="s">
        <v>19</v>
      </c>
      <c r="I655" s="22" t="s">
        <v>613</v>
      </c>
      <c r="J655" s="22" t="s">
        <v>614</v>
      </c>
      <c r="K655" s="22" t="s">
        <v>614</v>
      </c>
      <c r="L655" s="22"/>
      <c r="M655" s="22" t="s">
        <v>615</v>
      </c>
      <c r="N655" s="22" t="s">
        <v>574</v>
      </c>
      <c r="O655" s="23">
        <v>3.36</v>
      </c>
      <c r="P655" s="23">
        <v>8.99</v>
      </c>
      <c r="Q655" s="22">
        <v>3</v>
      </c>
      <c r="R655" s="23">
        <f t="shared" si="31"/>
        <v>26.97</v>
      </c>
      <c r="S655" s="24" t="str">
        <f t="shared" si="32"/>
        <v>Small</v>
      </c>
    </row>
    <row r="656" spans="1:19" hidden="1" outlineLevel="2" x14ac:dyDescent="0.45">
      <c r="A656" s="15">
        <v>58725</v>
      </c>
      <c r="B656" s="16">
        <v>42336</v>
      </c>
      <c r="C656" s="17" t="s">
        <v>254</v>
      </c>
      <c r="D656" s="17" t="s">
        <v>940</v>
      </c>
      <c r="E656" s="17" t="str">
        <f t="shared" si="30"/>
        <v>Ernest Harrison</v>
      </c>
      <c r="F656" s="17" t="s">
        <v>55</v>
      </c>
      <c r="G656" s="17" t="s">
        <v>49</v>
      </c>
      <c r="H656" s="17" t="s">
        <v>56</v>
      </c>
      <c r="I656" s="17" t="s">
        <v>580</v>
      </c>
      <c r="J656" s="17" t="s">
        <v>581</v>
      </c>
      <c r="K656" s="17" t="s">
        <v>581</v>
      </c>
      <c r="L656" s="17"/>
      <c r="M656" s="17" t="s">
        <v>573</v>
      </c>
      <c r="N656" s="17" t="s">
        <v>574</v>
      </c>
      <c r="O656" s="18">
        <v>1.87</v>
      </c>
      <c r="P656" s="18">
        <v>4.99</v>
      </c>
      <c r="Q656" s="17">
        <v>1</v>
      </c>
      <c r="R656" s="18">
        <f t="shared" si="31"/>
        <v>4.99</v>
      </c>
      <c r="S656" s="19" t="str">
        <f t="shared" si="32"/>
        <v>Small</v>
      </c>
    </row>
    <row r="657" spans="1:19" hidden="1" outlineLevel="2" x14ac:dyDescent="0.45">
      <c r="A657" s="20">
        <v>58789</v>
      </c>
      <c r="B657" s="21">
        <v>42337</v>
      </c>
      <c r="C657" s="22" t="s">
        <v>190</v>
      </c>
      <c r="D657" s="22" t="s">
        <v>225</v>
      </c>
      <c r="E657" s="22" t="str">
        <f t="shared" si="30"/>
        <v>Samuel Carter</v>
      </c>
      <c r="F657" s="22" t="s">
        <v>55</v>
      </c>
      <c r="G657" s="22" t="s">
        <v>49</v>
      </c>
      <c r="H657" s="22" t="s">
        <v>56</v>
      </c>
      <c r="I657" s="22" t="s">
        <v>683</v>
      </c>
      <c r="J657" s="22" t="s">
        <v>684</v>
      </c>
      <c r="K657" s="22" t="s">
        <v>684</v>
      </c>
      <c r="L657" s="22"/>
      <c r="M657" s="22" t="s">
        <v>573</v>
      </c>
      <c r="N657" s="22" t="s">
        <v>574</v>
      </c>
      <c r="O657" s="23">
        <v>1.87</v>
      </c>
      <c r="P657" s="23">
        <v>4.99</v>
      </c>
      <c r="Q657" s="22">
        <v>1</v>
      </c>
      <c r="R657" s="23">
        <f t="shared" si="31"/>
        <v>4.99</v>
      </c>
      <c r="S657" s="24" t="str">
        <f t="shared" si="32"/>
        <v>Small</v>
      </c>
    </row>
    <row r="658" spans="1:19" hidden="1" outlineLevel="2" x14ac:dyDescent="0.45">
      <c r="A658" s="15">
        <v>58789</v>
      </c>
      <c r="B658" s="16">
        <v>42337</v>
      </c>
      <c r="C658" s="17" t="s">
        <v>190</v>
      </c>
      <c r="D658" s="17" t="s">
        <v>225</v>
      </c>
      <c r="E658" s="17" t="str">
        <f t="shared" si="30"/>
        <v>Samuel Carter</v>
      </c>
      <c r="F658" s="17" t="s">
        <v>55</v>
      </c>
      <c r="G658" s="17" t="s">
        <v>49</v>
      </c>
      <c r="H658" s="17" t="s">
        <v>56</v>
      </c>
      <c r="I658" s="17" t="s">
        <v>705</v>
      </c>
      <c r="J658" s="17" t="s">
        <v>706</v>
      </c>
      <c r="K658" s="17" t="s">
        <v>706</v>
      </c>
      <c r="L658" s="17"/>
      <c r="M658" s="17" t="s">
        <v>573</v>
      </c>
      <c r="N658" s="17" t="s">
        <v>574</v>
      </c>
      <c r="O658" s="18">
        <v>9.35</v>
      </c>
      <c r="P658" s="18">
        <v>24.99</v>
      </c>
      <c r="Q658" s="17">
        <v>1</v>
      </c>
      <c r="R658" s="18">
        <f t="shared" si="31"/>
        <v>24.99</v>
      </c>
      <c r="S658" s="19" t="str">
        <f t="shared" si="32"/>
        <v>Small</v>
      </c>
    </row>
    <row r="659" spans="1:19" hidden="1" outlineLevel="2" x14ac:dyDescent="0.45">
      <c r="A659" s="20">
        <v>58807</v>
      </c>
      <c r="B659" s="21">
        <v>42337</v>
      </c>
      <c r="C659" s="22" t="s">
        <v>474</v>
      </c>
      <c r="D659" s="22" t="s">
        <v>162</v>
      </c>
      <c r="E659" s="22" t="str">
        <f t="shared" si="30"/>
        <v>Andrew Martinez</v>
      </c>
      <c r="F659" s="22" t="s">
        <v>215</v>
      </c>
      <c r="G659" s="22" t="s">
        <v>216</v>
      </c>
      <c r="H659" s="22" t="s">
        <v>216</v>
      </c>
      <c r="I659" s="22" t="s">
        <v>605</v>
      </c>
      <c r="J659" s="22" t="s">
        <v>606</v>
      </c>
      <c r="K659" s="22" t="s">
        <v>606</v>
      </c>
      <c r="L659" s="22"/>
      <c r="M659" s="22" t="s">
        <v>607</v>
      </c>
      <c r="N659" s="22" t="s">
        <v>574</v>
      </c>
      <c r="O659" s="23">
        <v>8.2200000000000006</v>
      </c>
      <c r="P659" s="23">
        <v>21.98</v>
      </c>
      <c r="Q659" s="22">
        <v>1</v>
      </c>
      <c r="R659" s="23">
        <f t="shared" si="31"/>
        <v>21.98</v>
      </c>
      <c r="S659" s="24" t="str">
        <f t="shared" si="32"/>
        <v>Small</v>
      </c>
    </row>
    <row r="660" spans="1:19" hidden="1" outlineLevel="2" x14ac:dyDescent="0.45">
      <c r="A660" s="15">
        <v>58807</v>
      </c>
      <c r="B660" s="16">
        <v>42337</v>
      </c>
      <c r="C660" s="17" t="s">
        <v>474</v>
      </c>
      <c r="D660" s="17" t="s">
        <v>162</v>
      </c>
      <c r="E660" s="17" t="str">
        <f t="shared" si="30"/>
        <v>Andrew Martinez</v>
      </c>
      <c r="F660" s="17" t="s">
        <v>215</v>
      </c>
      <c r="G660" s="17" t="s">
        <v>216</v>
      </c>
      <c r="H660" s="17" t="s">
        <v>216</v>
      </c>
      <c r="I660" s="17" t="s">
        <v>686</v>
      </c>
      <c r="J660" s="17" t="s">
        <v>687</v>
      </c>
      <c r="K660" s="17" t="s">
        <v>687</v>
      </c>
      <c r="L660" s="17"/>
      <c r="M660" s="17" t="s">
        <v>573</v>
      </c>
      <c r="N660" s="17" t="s">
        <v>574</v>
      </c>
      <c r="O660" s="18">
        <v>13.09</v>
      </c>
      <c r="P660" s="18">
        <v>35</v>
      </c>
      <c r="Q660" s="17">
        <v>2</v>
      </c>
      <c r="R660" s="18">
        <f t="shared" si="31"/>
        <v>70</v>
      </c>
      <c r="S660" s="19" t="str">
        <f t="shared" si="32"/>
        <v>Small</v>
      </c>
    </row>
    <row r="661" spans="1:19" hidden="1" outlineLevel="2" x14ac:dyDescent="0.45">
      <c r="A661" s="20">
        <v>58819</v>
      </c>
      <c r="B661" s="21">
        <v>42337</v>
      </c>
      <c r="C661" s="22" t="s">
        <v>259</v>
      </c>
      <c r="D661" s="22" t="s">
        <v>402</v>
      </c>
      <c r="E661" s="22" t="str">
        <f t="shared" si="30"/>
        <v>Meagan Prasad</v>
      </c>
      <c r="F661" s="22" t="s">
        <v>69</v>
      </c>
      <c r="G661" s="22" t="s">
        <v>19</v>
      </c>
      <c r="H661" s="22" t="s">
        <v>19</v>
      </c>
      <c r="I661" s="22" t="s">
        <v>596</v>
      </c>
      <c r="J661" s="22" t="s">
        <v>597</v>
      </c>
      <c r="K661" s="22" t="s">
        <v>597</v>
      </c>
      <c r="L661" s="22"/>
      <c r="M661" s="22" t="s">
        <v>573</v>
      </c>
      <c r="N661" s="22" t="s">
        <v>574</v>
      </c>
      <c r="O661" s="23">
        <v>12.19</v>
      </c>
      <c r="P661" s="23">
        <v>32.6</v>
      </c>
      <c r="Q661" s="22">
        <v>3</v>
      </c>
      <c r="R661" s="23">
        <f t="shared" si="31"/>
        <v>97.800000000000011</v>
      </c>
      <c r="S661" s="24" t="str">
        <f t="shared" si="32"/>
        <v>Small</v>
      </c>
    </row>
    <row r="662" spans="1:19" hidden="1" outlineLevel="2" x14ac:dyDescent="0.45">
      <c r="A662" s="15">
        <v>58821</v>
      </c>
      <c r="B662" s="16">
        <v>42337</v>
      </c>
      <c r="C662" s="17" t="s">
        <v>46</v>
      </c>
      <c r="D662" s="17" t="s">
        <v>64</v>
      </c>
      <c r="E662" s="17" t="str">
        <f t="shared" si="30"/>
        <v>Jackson Henderson</v>
      </c>
      <c r="F662" s="17" t="s">
        <v>215</v>
      </c>
      <c r="G662" s="17" t="s">
        <v>216</v>
      </c>
      <c r="H662" s="17" t="s">
        <v>216</v>
      </c>
      <c r="I662" s="17" t="s">
        <v>661</v>
      </c>
      <c r="J662" s="17" t="s">
        <v>662</v>
      </c>
      <c r="K662" s="17" t="s">
        <v>591</v>
      </c>
      <c r="L662" s="17" t="s">
        <v>31</v>
      </c>
      <c r="M662" s="17" t="s">
        <v>592</v>
      </c>
      <c r="N662" s="17" t="s">
        <v>574</v>
      </c>
      <c r="O662" s="18">
        <v>13.09</v>
      </c>
      <c r="P662" s="18">
        <v>34.99</v>
      </c>
      <c r="Q662" s="17">
        <v>2</v>
      </c>
      <c r="R662" s="18">
        <f t="shared" si="31"/>
        <v>69.98</v>
      </c>
      <c r="S662" s="19" t="str">
        <f t="shared" si="32"/>
        <v>Small</v>
      </c>
    </row>
    <row r="663" spans="1:19" hidden="1" outlineLevel="2" x14ac:dyDescent="0.45">
      <c r="A663" s="20">
        <v>58850</v>
      </c>
      <c r="B663" s="21">
        <v>42338</v>
      </c>
      <c r="C663" s="22" t="s">
        <v>243</v>
      </c>
      <c r="D663" s="22" t="s">
        <v>271</v>
      </c>
      <c r="E663" s="22" t="str">
        <f t="shared" si="30"/>
        <v>Sierra Young</v>
      </c>
      <c r="F663" s="22" t="s">
        <v>215</v>
      </c>
      <c r="G663" s="22" t="s">
        <v>216</v>
      </c>
      <c r="H663" s="22" t="s">
        <v>216</v>
      </c>
      <c r="I663" s="22" t="s">
        <v>666</v>
      </c>
      <c r="J663" s="22" t="s">
        <v>667</v>
      </c>
      <c r="K663" s="22" t="s">
        <v>667</v>
      </c>
      <c r="L663" s="22"/>
      <c r="M663" s="22" t="s">
        <v>573</v>
      </c>
      <c r="N663" s="22" t="s">
        <v>574</v>
      </c>
      <c r="O663" s="23">
        <v>9.35</v>
      </c>
      <c r="P663" s="23">
        <v>24.99</v>
      </c>
      <c r="Q663" s="22">
        <v>1</v>
      </c>
      <c r="R663" s="23">
        <f t="shared" si="31"/>
        <v>24.99</v>
      </c>
      <c r="S663" s="24" t="str">
        <f t="shared" si="32"/>
        <v>Small</v>
      </c>
    </row>
    <row r="664" spans="1:19" hidden="1" outlineLevel="2" x14ac:dyDescent="0.45">
      <c r="A664" s="15">
        <v>58850</v>
      </c>
      <c r="B664" s="16">
        <v>42338</v>
      </c>
      <c r="C664" s="17" t="s">
        <v>243</v>
      </c>
      <c r="D664" s="17" t="s">
        <v>271</v>
      </c>
      <c r="E664" s="17" t="str">
        <f t="shared" si="30"/>
        <v>Sierra Young</v>
      </c>
      <c r="F664" s="17" t="s">
        <v>215</v>
      </c>
      <c r="G664" s="17" t="s">
        <v>216</v>
      </c>
      <c r="H664" s="17" t="s">
        <v>216</v>
      </c>
      <c r="I664" s="17" t="s">
        <v>663</v>
      </c>
      <c r="J664" s="17" t="s">
        <v>664</v>
      </c>
      <c r="K664" s="17" t="s">
        <v>665</v>
      </c>
      <c r="L664" s="17"/>
      <c r="M664" s="17" t="s">
        <v>573</v>
      </c>
      <c r="N664" s="17" t="s">
        <v>574</v>
      </c>
      <c r="O664" s="18">
        <v>0.86</v>
      </c>
      <c r="P664" s="18">
        <v>2.29</v>
      </c>
      <c r="Q664" s="17">
        <v>1</v>
      </c>
      <c r="R664" s="18">
        <f t="shared" si="31"/>
        <v>2.29</v>
      </c>
      <c r="S664" s="19" t="str">
        <f t="shared" si="32"/>
        <v>Small</v>
      </c>
    </row>
    <row r="665" spans="1:19" hidden="1" outlineLevel="2" x14ac:dyDescent="0.45">
      <c r="A665" s="20">
        <v>58858</v>
      </c>
      <c r="B665" s="21">
        <v>42338</v>
      </c>
      <c r="C665" s="22" t="s">
        <v>794</v>
      </c>
      <c r="D665" s="22" t="s">
        <v>553</v>
      </c>
      <c r="E665" s="22" t="str">
        <f t="shared" si="30"/>
        <v>Dalton Long</v>
      </c>
      <c r="F665" s="22" t="s">
        <v>48</v>
      </c>
      <c r="G665" s="22" t="s">
        <v>49</v>
      </c>
      <c r="H665" s="22" t="s">
        <v>50</v>
      </c>
      <c r="I665" s="22" t="s">
        <v>594</v>
      </c>
      <c r="J665" s="22" t="s">
        <v>595</v>
      </c>
      <c r="K665" s="22" t="s">
        <v>595</v>
      </c>
      <c r="L665" s="22"/>
      <c r="M665" s="22" t="s">
        <v>573</v>
      </c>
      <c r="N665" s="22" t="s">
        <v>574</v>
      </c>
      <c r="O665" s="23">
        <v>1.49</v>
      </c>
      <c r="P665" s="23">
        <v>3.99</v>
      </c>
      <c r="Q665" s="22">
        <v>2</v>
      </c>
      <c r="R665" s="23">
        <f t="shared" si="31"/>
        <v>7.98</v>
      </c>
      <c r="S665" s="24" t="str">
        <f t="shared" si="32"/>
        <v>Small</v>
      </c>
    </row>
    <row r="666" spans="1:19" hidden="1" outlineLevel="2" x14ac:dyDescent="0.45">
      <c r="A666" s="15">
        <v>58858</v>
      </c>
      <c r="B666" s="16">
        <v>42338</v>
      </c>
      <c r="C666" s="17" t="s">
        <v>794</v>
      </c>
      <c r="D666" s="17" t="s">
        <v>553</v>
      </c>
      <c r="E666" s="17" t="str">
        <f t="shared" si="30"/>
        <v>Dalton Long</v>
      </c>
      <c r="F666" s="17" t="s">
        <v>48</v>
      </c>
      <c r="G666" s="17" t="s">
        <v>49</v>
      </c>
      <c r="H666" s="17" t="s">
        <v>50</v>
      </c>
      <c r="I666" s="17" t="s">
        <v>596</v>
      </c>
      <c r="J666" s="17" t="s">
        <v>597</v>
      </c>
      <c r="K666" s="17" t="s">
        <v>597</v>
      </c>
      <c r="L666" s="17"/>
      <c r="M666" s="17" t="s">
        <v>573</v>
      </c>
      <c r="N666" s="17" t="s">
        <v>574</v>
      </c>
      <c r="O666" s="18">
        <v>12.19</v>
      </c>
      <c r="P666" s="18">
        <v>32.6</v>
      </c>
      <c r="Q666" s="17">
        <v>1</v>
      </c>
      <c r="R666" s="18">
        <f t="shared" si="31"/>
        <v>32.6</v>
      </c>
      <c r="S666" s="19" t="str">
        <f t="shared" si="32"/>
        <v>Small</v>
      </c>
    </row>
    <row r="667" spans="1:19" hidden="1" outlineLevel="2" x14ac:dyDescent="0.45">
      <c r="A667" s="20">
        <v>58858</v>
      </c>
      <c r="B667" s="21">
        <v>42338</v>
      </c>
      <c r="C667" s="22" t="s">
        <v>794</v>
      </c>
      <c r="D667" s="22" t="s">
        <v>553</v>
      </c>
      <c r="E667" s="22" t="str">
        <f t="shared" si="30"/>
        <v>Dalton Long</v>
      </c>
      <c r="F667" s="22" t="s">
        <v>48</v>
      </c>
      <c r="G667" s="22" t="s">
        <v>49</v>
      </c>
      <c r="H667" s="22" t="s">
        <v>50</v>
      </c>
      <c r="I667" s="22" t="s">
        <v>608</v>
      </c>
      <c r="J667" s="22" t="s">
        <v>609</v>
      </c>
      <c r="K667" s="22" t="s">
        <v>591</v>
      </c>
      <c r="L667" s="22" t="s">
        <v>532</v>
      </c>
      <c r="M667" s="22" t="s">
        <v>592</v>
      </c>
      <c r="N667" s="22" t="s">
        <v>574</v>
      </c>
      <c r="O667" s="23">
        <v>13.09</v>
      </c>
      <c r="P667" s="23">
        <v>34.99</v>
      </c>
      <c r="Q667" s="22">
        <v>2</v>
      </c>
      <c r="R667" s="23">
        <f t="shared" si="31"/>
        <v>69.98</v>
      </c>
      <c r="S667" s="24" t="str">
        <f t="shared" si="32"/>
        <v>Small</v>
      </c>
    </row>
    <row r="668" spans="1:19" hidden="1" outlineLevel="2" x14ac:dyDescent="0.45">
      <c r="A668" s="15">
        <v>58894</v>
      </c>
      <c r="B668" s="16">
        <v>42338</v>
      </c>
      <c r="C668" s="17" t="s">
        <v>741</v>
      </c>
      <c r="D668" s="17" t="s">
        <v>222</v>
      </c>
      <c r="E668" s="17" t="str">
        <f t="shared" si="30"/>
        <v>Morgan Murphy</v>
      </c>
      <c r="F668" s="17" t="s">
        <v>48</v>
      </c>
      <c r="G668" s="17" t="s">
        <v>49</v>
      </c>
      <c r="H668" s="17" t="s">
        <v>50</v>
      </c>
      <c r="I668" s="17" t="s">
        <v>707</v>
      </c>
      <c r="J668" s="17" t="s">
        <v>708</v>
      </c>
      <c r="K668" s="17" t="s">
        <v>709</v>
      </c>
      <c r="L668" s="17"/>
      <c r="M668" s="17" t="s">
        <v>710</v>
      </c>
      <c r="N668" s="17" t="s">
        <v>574</v>
      </c>
      <c r="O668" s="18">
        <v>2.97</v>
      </c>
      <c r="P668" s="18">
        <v>7.95</v>
      </c>
      <c r="Q668" s="17">
        <v>1</v>
      </c>
      <c r="R668" s="18">
        <f t="shared" si="31"/>
        <v>7.95</v>
      </c>
      <c r="S668" s="19" t="str">
        <f t="shared" si="32"/>
        <v>Small</v>
      </c>
    </row>
    <row r="669" spans="1:19" hidden="1" outlineLevel="2" x14ac:dyDescent="0.45">
      <c r="A669" s="20">
        <v>58894</v>
      </c>
      <c r="B669" s="21">
        <v>42338</v>
      </c>
      <c r="C669" s="22" t="s">
        <v>741</v>
      </c>
      <c r="D669" s="22" t="s">
        <v>222</v>
      </c>
      <c r="E669" s="22" t="str">
        <f t="shared" si="30"/>
        <v>Morgan Murphy</v>
      </c>
      <c r="F669" s="22" t="s">
        <v>48</v>
      </c>
      <c r="G669" s="22" t="s">
        <v>49</v>
      </c>
      <c r="H669" s="22" t="s">
        <v>50</v>
      </c>
      <c r="I669" s="22" t="s">
        <v>582</v>
      </c>
      <c r="J669" s="22" t="s">
        <v>583</v>
      </c>
      <c r="K669" s="22" t="s">
        <v>583</v>
      </c>
      <c r="L669" s="22"/>
      <c r="M669" s="22" t="s">
        <v>573</v>
      </c>
      <c r="N669" s="22" t="s">
        <v>574</v>
      </c>
      <c r="O669" s="23">
        <v>10.84</v>
      </c>
      <c r="P669" s="23">
        <v>28.99</v>
      </c>
      <c r="Q669" s="22">
        <v>3</v>
      </c>
      <c r="R669" s="23">
        <f t="shared" si="31"/>
        <v>86.97</v>
      </c>
      <c r="S669" s="24" t="str">
        <f t="shared" si="32"/>
        <v>Small</v>
      </c>
    </row>
    <row r="670" spans="1:19" hidden="1" outlineLevel="2" x14ac:dyDescent="0.45">
      <c r="A670" s="15">
        <v>58894</v>
      </c>
      <c r="B670" s="16">
        <v>42338</v>
      </c>
      <c r="C670" s="17" t="s">
        <v>741</v>
      </c>
      <c r="D670" s="17" t="s">
        <v>222</v>
      </c>
      <c r="E670" s="17" t="str">
        <f t="shared" si="30"/>
        <v>Morgan Murphy</v>
      </c>
      <c r="F670" s="17" t="s">
        <v>48</v>
      </c>
      <c r="G670" s="17" t="s">
        <v>49</v>
      </c>
      <c r="H670" s="17" t="s">
        <v>50</v>
      </c>
      <c r="I670" s="17" t="s">
        <v>580</v>
      </c>
      <c r="J670" s="17" t="s">
        <v>581</v>
      </c>
      <c r="K670" s="17" t="s">
        <v>581</v>
      </c>
      <c r="L670" s="17"/>
      <c r="M670" s="17" t="s">
        <v>573</v>
      </c>
      <c r="N670" s="17" t="s">
        <v>574</v>
      </c>
      <c r="O670" s="18">
        <v>1.87</v>
      </c>
      <c r="P670" s="18">
        <v>4.99</v>
      </c>
      <c r="Q670" s="17">
        <v>1</v>
      </c>
      <c r="R670" s="18">
        <f t="shared" si="31"/>
        <v>4.99</v>
      </c>
      <c r="S670" s="19" t="str">
        <f t="shared" si="32"/>
        <v>Small</v>
      </c>
    </row>
    <row r="671" spans="1:19" hidden="1" outlineLevel="2" x14ac:dyDescent="0.45">
      <c r="A671" s="20">
        <v>59082</v>
      </c>
      <c r="B671" s="21">
        <v>42339</v>
      </c>
      <c r="C671" s="22" t="s">
        <v>260</v>
      </c>
      <c r="D671" s="22" t="s">
        <v>281</v>
      </c>
      <c r="E671" s="22" t="str">
        <f t="shared" si="30"/>
        <v>Brandy Lopez</v>
      </c>
      <c r="F671" s="22" t="s">
        <v>69</v>
      </c>
      <c r="G671" s="22" t="s">
        <v>19</v>
      </c>
      <c r="H671" s="22" t="s">
        <v>19</v>
      </c>
      <c r="I671" s="22" t="s">
        <v>605</v>
      </c>
      <c r="J671" s="22" t="s">
        <v>606</v>
      </c>
      <c r="K671" s="22" t="s">
        <v>606</v>
      </c>
      <c r="L671" s="22"/>
      <c r="M671" s="22" t="s">
        <v>607</v>
      </c>
      <c r="N671" s="22" t="s">
        <v>574</v>
      </c>
      <c r="O671" s="23">
        <v>8.2200000000000006</v>
      </c>
      <c r="P671" s="23">
        <v>21.98</v>
      </c>
      <c r="Q671" s="22">
        <v>3</v>
      </c>
      <c r="R671" s="23">
        <f t="shared" si="31"/>
        <v>65.94</v>
      </c>
      <c r="S671" s="24" t="str">
        <f t="shared" si="32"/>
        <v>Small</v>
      </c>
    </row>
    <row r="672" spans="1:19" hidden="1" outlineLevel="2" x14ac:dyDescent="0.45">
      <c r="A672" s="15">
        <v>59082</v>
      </c>
      <c r="B672" s="16">
        <v>42339</v>
      </c>
      <c r="C672" s="17" t="s">
        <v>260</v>
      </c>
      <c r="D672" s="17" t="s">
        <v>281</v>
      </c>
      <c r="E672" s="17" t="str">
        <f t="shared" si="30"/>
        <v>Brandy Lopez</v>
      </c>
      <c r="F672" s="17" t="s">
        <v>69</v>
      </c>
      <c r="G672" s="17" t="s">
        <v>19</v>
      </c>
      <c r="H672" s="17" t="s">
        <v>19</v>
      </c>
      <c r="I672" s="17" t="s">
        <v>648</v>
      </c>
      <c r="J672" s="17" t="s">
        <v>649</v>
      </c>
      <c r="K672" s="17" t="s">
        <v>649</v>
      </c>
      <c r="L672" s="17"/>
      <c r="M672" s="17" t="s">
        <v>615</v>
      </c>
      <c r="N672" s="17" t="s">
        <v>574</v>
      </c>
      <c r="O672" s="18">
        <v>3.74</v>
      </c>
      <c r="P672" s="18">
        <v>9.99</v>
      </c>
      <c r="Q672" s="17">
        <v>2</v>
      </c>
      <c r="R672" s="18">
        <f t="shared" si="31"/>
        <v>19.98</v>
      </c>
      <c r="S672" s="19" t="str">
        <f t="shared" si="32"/>
        <v>Small</v>
      </c>
    </row>
    <row r="673" spans="1:19" hidden="1" outlineLevel="2" x14ac:dyDescent="0.45">
      <c r="A673" s="20">
        <v>59082</v>
      </c>
      <c r="B673" s="21">
        <v>42339</v>
      </c>
      <c r="C673" s="22" t="s">
        <v>260</v>
      </c>
      <c r="D673" s="22" t="s">
        <v>281</v>
      </c>
      <c r="E673" s="22" t="str">
        <f t="shared" si="30"/>
        <v>Brandy Lopez</v>
      </c>
      <c r="F673" s="22" t="s">
        <v>69</v>
      </c>
      <c r="G673" s="22" t="s">
        <v>19</v>
      </c>
      <c r="H673" s="22" t="s">
        <v>19</v>
      </c>
      <c r="I673" s="22" t="s">
        <v>616</v>
      </c>
      <c r="J673" s="22" t="s">
        <v>617</v>
      </c>
      <c r="K673" s="22" t="s">
        <v>618</v>
      </c>
      <c r="L673" s="22"/>
      <c r="M673" s="22" t="s">
        <v>615</v>
      </c>
      <c r="N673" s="22" t="s">
        <v>574</v>
      </c>
      <c r="O673" s="23">
        <v>1.87</v>
      </c>
      <c r="P673" s="23">
        <v>4.99</v>
      </c>
      <c r="Q673" s="22">
        <v>2</v>
      </c>
      <c r="R673" s="23">
        <f t="shared" si="31"/>
        <v>9.98</v>
      </c>
      <c r="S673" s="24" t="str">
        <f t="shared" si="32"/>
        <v>Small</v>
      </c>
    </row>
    <row r="674" spans="1:19" hidden="1" outlineLevel="2" x14ac:dyDescent="0.45">
      <c r="A674" s="15">
        <v>59115</v>
      </c>
      <c r="B674" s="16">
        <v>42339</v>
      </c>
      <c r="C674" s="17" t="s">
        <v>941</v>
      </c>
      <c r="D674" s="17" t="s">
        <v>91</v>
      </c>
      <c r="E674" s="17" t="str">
        <f t="shared" si="30"/>
        <v>Caroline Simmons</v>
      </c>
      <c r="F674" s="17" t="s">
        <v>48</v>
      </c>
      <c r="G674" s="17" t="s">
        <v>49</v>
      </c>
      <c r="H674" s="17" t="s">
        <v>50</v>
      </c>
      <c r="I674" s="17" t="s">
        <v>605</v>
      </c>
      <c r="J674" s="17" t="s">
        <v>606</v>
      </c>
      <c r="K674" s="17" t="s">
        <v>606</v>
      </c>
      <c r="L674" s="17"/>
      <c r="M674" s="17" t="s">
        <v>607</v>
      </c>
      <c r="N674" s="17" t="s">
        <v>574</v>
      </c>
      <c r="O674" s="18">
        <v>8.2200000000000006</v>
      </c>
      <c r="P674" s="18">
        <v>21.98</v>
      </c>
      <c r="Q674" s="17">
        <v>1</v>
      </c>
      <c r="R674" s="18">
        <f t="shared" si="31"/>
        <v>21.98</v>
      </c>
      <c r="S674" s="19" t="str">
        <f t="shared" si="32"/>
        <v>Small</v>
      </c>
    </row>
    <row r="675" spans="1:19" hidden="1" outlineLevel="2" x14ac:dyDescent="0.45">
      <c r="A675" s="20">
        <v>59122</v>
      </c>
      <c r="B675" s="21">
        <v>42339</v>
      </c>
      <c r="C675" s="22" t="s">
        <v>509</v>
      </c>
      <c r="D675" s="22" t="s">
        <v>59</v>
      </c>
      <c r="E675" s="22" t="str">
        <f t="shared" si="30"/>
        <v>Raymond Arthur</v>
      </c>
      <c r="F675" s="22" t="s">
        <v>35</v>
      </c>
      <c r="G675" s="22" t="s">
        <v>19</v>
      </c>
      <c r="H675" s="22" t="s">
        <v>19</v>
      </c>
      <c r="I675" s="22" t="s">
        <v>608</v>
      </c>
      <c r="J675" s="22" t="s">
        <v>609</v>
      </c>
      <c r="K675" s="22" t="s">
        <v>591</v>
      </c>
      <c r="L675" s="22" t="s">
        <v>532</v>
      </c>
      <c r="M675" s="22" t="s">
        <v>592</v>
      </c>
      <c r="N675" s="22" t="s">
        <v>574</v>
      </c>
      <c r="O675" s="23">
        <v>13.09</v>
      </c>
      <c r="P675" s="23">
        <v>34.99</v>
      </c>
      <c r="Q675" s="22">
        <v>1</v>
      </c>
      <c r="R675" s="23">
        <f t="shared" si="31"/>
        <v>34.99</v>
      </c>
      <c r="S675" s="24" t="str">
        <f t="shared" si="32"/>
        <v>Small</v>
      </c>
    </row>
    <row r="676" spans="1:19" hidden="1" outlineLevel="2" x14ac:dyDescent="0.45">
      <c r="A676" s="15">
        <v>59122</v>
      </c>
      <c r="B676" s="16">
        <v>42339</v>
      </c>
      <c r="C676" s="17" t="s">
        <v>509</v>
      </c>
      <c r="D676" s="17" t="s">
        <v>59</v>
      </c>
      <c r="E676" s="17" t="str">
        <f t="shared" si="30"/>
        <v>Raymond Arthur</v>
      </c>
      <c r="F676" s="17" t="s">
        <v>35</v>
      </c>
      <c r="G676" s="17" t="s">
        <v>19</v>
      </c>
      <c r="H676" s="17" t="s">
        <v>19</v>
      </c>
      <c r="I676" s="17" t="s">
        <v>594</v>
      </c>
      <c r="J676" s="17" t="s">
        <v>595</v>
      </c>
      <c r="K676" s="17" t="s">
        <v>595</v>
      </c>
      <c r="L676" s="17"/>
      <c r="M676" s="17" t="s">
        <v>573</v>
      </c>
      <c r="N676" s="17" t="s">
        <v>574</v>
      </c>
      <c r="O676" s="18">
        <v>1.49</v>
      </c>
      <c r="P676" s="18">
        <v>3.99</v>
      </c>
      <c r="Q676" s="17">
        <v>2</v>
      </c>
      <c r="R676" s="18">
        <f t="shared" si="31"/>
        <v>7.98</v>
      </c>
      <c r="S676" s="19" t="str">
        <f t="shared" si="32"/>
        <v>Small</v>
      </c>
    </row>
    <row r="677" spans="1:19" hidden="1" outlineLevel="2" x14ac:dyDescent="0.45">
      <c r="A677" s="20">
        <v>59122</v>
      </c>
      <c r="B677" s="21">
        <v>42339</v>
      </c>
      <c r="C677" s="22" t="s">
        <v>509</v>
      </c>
      <c r="D677" s="22" t="s">
        <v>59</v>
      </c>
      <c r="E677" s="22" t="str">
        <f t="shared" si="30"/>
        <v>Raymond Arthur</v>
      </c>
      <c r="F677" s="22" t="s">
        <v>35</v>
      </c>
      <c r="G677" s="22" t="s">
        <v>19</v>
      </c>
      <c r="H677" s="22" t="s">
        <v>19</v>
      </c>
      <c r="I677" s="22" t="s">
        <v>596</v>
      </c>
      <c r="J677" s="22" t="s">
        <v>597</v>
      </c>
      <c r="K677" s="22" t="s">
        <v>597</v>
      </c>
      <c r="L677" s="22"/>
      <c r="M677" s="22" t="s">
        <v>573</v>
      </c>
      <c r="N677" s="22" t="s">
        <v>574</v>
      </c>
      <c r="O677" s="23">
        <v>12.19</v>
      </c>
      <c r="P677" s="23">
        <v>32.6</v>
      </c>
      <c r="Q677" s="22">
        <v>2</v>
      </c>
      <c r="R677" s="23">
        <f t="shared" si="31"/>
        <v>65.2</v>
      </c>
      <c r="S677" s="24" t="str">
        <f t="shared" si="32"/>
        <v>Small</v>
      </c>
    </row>
    <row r="678" spans="1:19" hidden="1" outlineLevel="2" x14ac:dyDescent="0.45">
      <c r="A678" s="15">
        <v>59153</v>
      </c>
      <c r="B678" s="16">
        <v>42340</v>
      </c>
      <c r="C678" s="17" t="s">
        <v>474</v>
      </c>
      <c r="D678" s="17" t="s">
        <v>162</v>
      </c>
      <c r="E678" s="17" t="str">
        <f t="shared" si="30"/>
        <v>Andrew Martinez</v>
      </c>
      <c r="F678" s="17" t="s">
        <v>215</v>
      </c>
      <c r="G678" s="17" t="s">
        <v>216</v>
      </c>
      <c r="H678" s="17" t="s">
        <v>216</v>
      </c>
      <c r="I678" s="17" t="s">
        <v>666</v>
      </c>
      <c r="J678" s="17" t="s">
        <v>667</v>
      </c>
      <c r="K678" s="17" t="s">
        <v>667</v>
      </c>
      <c r="L678" s="17"/>
      <c r="M678" s="17" t="s">
        <v>573</v>
      </c>
      <c r="N678" s="17" t="s">
        <v>574</v>
      </c>
      <c r="O678" s="18">
        <v>9.35</v>
      </c>
      <c r="P678" s="18">
        <v>24.99</v>
      </c>
      <c r="Q678" s="17">
        <v>3</v>
      </c>
      <c r="R678" s="18">
        <f t="shared" si="31"/>
        <v>74.97</v>
      </c>
      <c r="S678" s="19" t="str">
        <f t="shared" si="32"/>
        <v>Small</v>
      </c>
    </row>
    <row r="679" spans="1:19" hidden="1" outlineLevel="2" x14ac:dyDescent="0.45">
      <c r="A679" s="20">
        <v>59236</v>
      </c>
      <c r="B679" s="21">
        <v>42341</v>
      </c>
      <c r="C679" s="22" t="s">
        <v>446</v>
      </c>
      <c r="D679" s="22" t="s">
        <v>557</v>
      </c>
      <c r="E679" s="22" t="str">
        <f t="shared" si="30"/>
        <v>Casey Gomez</v>
      </c>
      <c r="F679" s="22" t="s">
        <v>81</v>
      </c>
      <c r="G679" s="22" t="s">
        <v>82</v>
      </c>
      <c r="H679" s="22" t="s">
        <v>82</v>
      </c>
      <c r="I679" s="22" t="s">
        <v>616</v>
      </c>
      <c r="J679" s="22" t="s">
        <v>617</v>
      </c>
      <c r="K679" s="22" t="s">
        <v>618</v>
      </c>
      <c r="L679" s="22"/>
      <c r="M679" s="22" t="s">
        <v>615</v>
      </c>
      <c r="N679" s="22" t="s">
        <v>574</v>
      </c>
      <c r="O679" s="23">
        <v>1.87</v>
      </c>
      <c r="P679" s="23">
        <v>4.99</v>
      </c>
      <c r="Q679" s="22">
        <v>2</v>
      </c>
      <c r="R679" s="23">
        <f t="shared" si="31"/>
        <v>9.98</v>
      </c>
      <c r="S679" s="24" t="str">
        <f t="shared" si="32"/>
        <v>Small</v>
      </c>
    </row>
    <row r="680" spans="1:19" hidden="1" outlineLevel="2" x14ac:dyDescent="0.45">
      <c r="A680" s="15">
        <v>59273</v>
      </c>
      <c r="B680" s="16">
        <v>42342</v>
      </c>
      <c r="C680" s="17" t="s">
        <v>399</v>
      </c>
      <c r="D680" s="17" t="s">
        <v>104</v>
      </c>
      <c r="E680" s="17" t="str">
        <f t="shared" si="30"/>
        <v>Micheal Rubio</v>
      </c>
      <c r="F680" s="17" t="s">
        <v>40</v>
      </c>
      <c r="G680" s="17" t="s">
        <v>41</v>
      </c>
      <c r="H680" s="17" t="s">
        <v>41</v>
      </c>
      <c r="I680" s="17" t="s">
        <v>648</v>
      </c>
      <c r="J680" s="17" t="s">
        <v>649</v>
      </c>
      <c r="K680" s="17" t="s">
        <v>649</v>
      </c>
      <c r="L680" s="17"/>
      <c r="M680" s="17" t="s">
        <v>615</v>
      </c>
      <c r="N680" s="17" t="s">
        <v>574</v>
      </c>
      <c r="O680" s="18">
        <v>3.74</v>
      </c>
      <c r="P680" s="18">
        <v>9.99</v>
      </c>
      <c r="Q680" s="17">
        <v>2</v>
      </c>
      <c r="R680" s="18">
        <f t="shared" si="31"/>
        <v>19.98</v>
      </c>
      <c r="S680" s="19" t="str">
        <f t="shared" si="32"/>
        <v>Small</v>
      </c>
    </row>
    <row r="681" spans="1:19" hidden="1" outlineLevel="2" x14ac:dyDescent="0.45">
      <c r="A681" s="20">
        <v>59273</v>
      </c>
      <c r="B681" s="21">
        <v>42342</v>
      </c>
      <c r="C681" s="22" t="s">
        <v>399</v>
      </c>
      <c r="D681" s="22" t="s">
        <v>104</v>
      </c>
      <c r="E681" s="22" t="str">
        <f t="shared" si="30"/>
        <v>Micheal Rubio</v>
      </c>
      <c r="F681" s="22" t="s">
        <v>40</v>
      </c>
      <c r="G681" s="22" t="s">
        <v>41</v>
      </c>
      <c r="H681" s="22" t="s">
        <v>41</v>
      </c>
      <c r="I681" s="22" t="s">
        <v>616</v>
      </c>
      <c r="J681" s="22" t="s">
        <v>617</v>
      </c>
      <c r="K681" s="22" t="s">
        <v>618</v>
      </c>
      <c r="L681" s="22"/>
      <c r="M681" s="22" t="s">
        <v>615</v>
      </c>
      <c r="N681" s="22" t="s">
        <v>574</v>
      </c>
      <c r="O681" s="23">
        <v>1.87</v>
      </c>
      <c r="P681" s="23">
        <v>4.99</v>
      </c>
      <c r="Q681" s="22">
        <v>2</v>
      </c>
      <c r="R681" s="23">
        <f t="shared" si="31"/>
        <v>9.98</v>
      </c>
      <c r="S681" s="24" t="str">
        <f t="shared" si="32"/>
        <v>Small</v>
      </c>
    </row>
    <row r="682" spans="1:19" hidden="1" outlineLevel="2" x14ac:dyDescent="0.45">
      <c r="A682" s="15">
        <v>59319</v>
      </c>
      <c r="B682" s="16">
        <v>42342</v>
      </c>
      <c r="C682" s="17" t="s">
        <v>480</v>
      </c>
      <c r="D682" s="17" t="s">
        <v>553</v>
      </c>
      <c r="E682" s="17" t="str">
        <f t="shared" si="30"/>
        <v>Destiny Long</v>
      </c>
      <c r="F682" s="17" t="s">
        <v>48</v>
      </c>
      <c r="G682" s="17" t="s">
        <v>49</v>
      </c>
      <c r="H682" s="17" t="s">
        <v>50</v>
      </c>
      <c r="I682" s="17" t="s">
        <v>616</v>
      </c>
      <c r="J682" s="17" t="s">
        <v>617</v>
      </c>
      <c r="K682" s="17" t="s">
        <v>618</v>
      </c>
      <c r="L682" s="17"/>
      <c r="M682" s="17" t="s">
        <v>615</v>
      </c>
      <c r="N682" s="17" t="s">
        <v>574</v>
      </c>
      <c r="O682" s="18">
        <v>1.87</v>
      </c>
      <c r="P682" s="18">
        <v>4.99</v>
      </c>
      <c r="Q682" s="17">
        <v>2</v>
      </c>
      <c r="R682" s="18">
        <f t="shared" si="31"/>
        <v>9.98</v>
      </c>
      <c r="S682" s="19" t="str">
        <f t="shared" si="32"/>
        <v>Small</v>
      </c>
    </row>
    <row r="683" spans="1:19" hidden="1" outlineLevel="2" x14ac:dyDescent="0.45">
      <c r="A683" s="20">
        <v>59319</v>
      </c>
      <c r="B683" s="21">
        <v>42342</v>
      </c>
      <c r="C683" s="22" t="s">
        <v>480</v>
      </c>
      <c r="D683" s="22" t="s">
        <v>553</v>
      </c>
      <c r="E683" s="22" t="str">
        <f t="shared" si="30"/>
        <v>Destiny Long</v>
      </c>
      <c r="F683" s="22" t="s">
        <v>48</v>
      </c>
      <c r="G683" s="22" t="s">
        <v>49</v>
      </c>
      <c r="H683" s="22" t="s">
        <v>50</v>
      </c>
      <c r="I683" s="22" t="s">
        <v>613</v>
      </c>
      <c r="J683" s="22" t="s">
        <v>614</v>
      </c>
      <c r="K683" s="22" t="s">
        <v>614</v>
      </c>
      <c r="L683" s="22"/>
      <c r="M683" s="22" t="s">
        <v>615</v>
      </c>
      <c r="N683" s="22" t="s">
        <v>574</v>
      </c>
      <c r="O683" s="23">
        <v>3.36</v>
      </c>
      <c r="P683" s="23">
        <v>8.99</v>
      </c>
      <c r="Q683" s="22">
        <v>1</v>
      </c>
      <c r="R683" s="23">
        <f t="shared" si="31"/>
        <v>8.99</v>
      </c>
      <c r="S683" s="24" t="str">
        <f t="shared" si="32"/>
        <v>Small</v>
      </c>
    </row>
    <row r="684" spans="1:19" hidden="1" outlineLevel="2" x14ac:dyDescent="0.45">
      <c r="A684" s="15">
        <v>59319</v>
      </c>
      <c r="B684" s="16">
        <v>42342</v>
      </c>
      <c r="C684" s="17" t="s">
        <v>480</v>
      </c>
      <c r="D684" s="17" t="s">
        <v>553</v>
      </c>
      <c r="E684" s="17" t="str">
        <f t="shared" si="30"/>
        <v>Destiny Long</v>
      </c>
      <c r="F684" s="17" t="s">
        <v>48</v>
      </c>
      <c r="G684" s="17" t="s">
        <v>49</v>
      </c>
      <c r="H684" s="17" t="s">
        <v>50</v>
      </c>
      <c r="I684" s="17" t="s">
        <v>599</v>
      </c>
      <c r="J684" s="17" t="s">
        <v>600</v>
      </c>
      <c r="K684" s="17" t="s">
        <v>601</v>
      </c>
      <c r="L684" s="17" t="s">
        <v>23</v>
      </c>
      <c r="M684" s="17" t="s">
        <v>602</v>
      </c>
      <c r="N684" s="17" t="s">
        <v>574</v>
      </c>
      <c r="O684" s="18">
        <v>20.57</v>
      </c>
      <c r="P684" s="18">
        <v>54.99</v>
      </c>
      <c r="Q684" s="17">
        <v>3</v>
      </c>
      <c r="R684" s="18">
        <f t="shared" si="31"/>
        <v>164.97</v>
      </c>
      <c r="S684" s="19" t="str">
        <f t="shared" si="32"/>
        <v>Small</v>
      </c>
    </row>
    <row r="685" spans="1:19" hidden="1" outlineLevel="2" x14ac:dyDescent="0.45">
      <c r="A685" s="20">
        <v>59347</v>
      </c>
      <c r="B685" s="21">
        <v>42343</v>
      </c>
      <c r="C685" s="22" t="s">
        <v>161</v>
      </c>
      <c r="D685" s="22" t="s">
        <v>68</v>
      </c>
      <c r="E685" s="22" t="str">
        <f t="shared" si="30"/>
        <v>Nathan Martin</v>
      </c>
      <c r="F685" s="22" t="s">
        <v>171</v>
      </c>
      <c r="G685" s="22" t="s">
        <v>82</v>
      </c>
      <c r="H685" s="22" t="s">
        <v>82</v>
      </c>
      <c r="I685" s="22" t="s">
        <v>666</v>
      </c>
      <c r="J685" s="22" t="s">
        <v>667</v>
      </c>
      <c r="K685" s="22" t="s">
        <v>667</v>
      </c>
      <c r="L685" s="22"/>
      <c r="M685" s="22" t="s">
        <v>573</v>
      </c>
      <c r="N685" s="22" t="s">
        <v>574</v>
      </c>
      <c r="O685" s="23">
        <v>9.35</v>
      </c>
      <c r="P685" s="23">
        <v>24.99</v>
      </c>
      <c r="Q685" s="22">
        <v>2</v>
      </c>
      <c r="R685" s="23">
        <f t="shared" si="31"/>
        <v>49.98</v>
      </c>
      <c r="S685" s="24" t="str">
        <f t="shared" si="32"/>
        <v>Small</v>
      </c>
    </row>
    <row r="686" spans="1:19" hidden="1" outlineLevel="2" x14ac:dyDescent="0.45">
      <c r="A686" s="15">
        <v>59347</v>
      </c>
      <c r="B686" s="16">
        <v>42343</v>
      </c>
      <c r="C686" s="17" t="s">
        <v>161</v>
      </c>
      <c r="D686" s="17" t="s">
        <v>68</v>
      </c>
      <c r="E686" s="17" t="str">
        <f t="shared" si="30"/>
        <v>Nathan Martin</v>
      </c>
      <c r="F686" s="17" t="s">
        <v>171</v>
      </c>
      <c r="G686" s="17" t="s">
        <v>82</v>
      </c>
      <c r="H686" s="17" t="s">
        <v>82</v>
      </c>
      <c r="I686" s="17" t="s">
        <v>663</v>
      </c>
      <c r="J686" s="17" t="s">
        <v>664</v>
      </c>
      <c r="K686" s="17" t="s">
        <v>665</v>
      </c>
      <c r="L686" s="17"/>
      <c r="M686" s="17" t="s">
        <v>573</v>
      </c>
      <c r="N686" s="17" t="s">
        <v>574</v>
      </c>
      <c r="O686" s="18">
        <v>0.86</v>
      </c>
      <c r="P686" s="18">
        <v>2.29</v>
      </c>
      <c r="Q686" s="17">
        <v>1</v>
      </c>
      <c r="R686" s="18">
        <f t="shared" si="31"/>
        <v>2.29</v>
      </c>
      <c r="S686" s="19" t="str">
        <f t="shared" si="32"/>
        <v>Small</v>
      </c>
    </row>
    <row r="687" spans="1:19" hidden="1" outlineLevel="2" x14ac:dyDescent="0.45">
      <c r="A687" s="20">
        <v>59352</v>
      </c>
      <c r="B687" s="21">
        <v>42343</v>
      </c>
      <c r="C687" s="22" t="s">
        <v>942</v>
      </c>
      <c r="D687" s="22" t="s">
        <v>398</v>
      </c>
      <c r="E687" s="22" t="str">
        <f t="shared" si="30"/>
        <v>Johnathan Sai</v>
      </c>
      <c r="F687" s="22" t="s">
        <v>48</v>
      </c>
      <c r="G687" s="22" t="s">
        <v>49</v>
      </c>
      <c r="H687" s="22" t="s">
        <v>50</v>
      </c>
      <c r="I687" s="22" t="s">
        <v>596</v>
      </c>
      <c r="J687" s="22" t="s">
        <v>597</v>
      </c>
      <c r="K687" s="22" t="s">
        <v>597</v>
      </c>
      <c r="L687" s="22"/>
      <c r="M687" s="22" t="s">
        <v>573</v>
      </c>
      <c r="N687" s="22" t="s">
        <v>574</v>
      </c>
      <c r="O687" s="23">
        <v>12.19</v>
      </c>
      <c r="P687" s="23">
        <v>32.6</v>
      </c>
      <c r="Q687" s="22">
        <v>2</v>
      </c>
      <c r="R687" s="23">
        <f t="shared" si="31"/>
        <v>65.2</v>
      </c>
      <c r="S687" s="24" t="str">
        <f t="shared" si="32"/>
        <v>Small</v>
      </c>
    </row>
    <row r="688" spans="1:19" hidden="1" outlineLevel="2" x14ac:dyDescent="0.45">
      <c r="A688" s="15">
        <v>59357</v>
      </c>
      <c r="B688" s="16">
        <v>42343</v>
      </c>
      <c r="C688" s="17" t="s">
        <v>546</v>
      </c>
      <c r="D688" s="17" t="s">
        <v>210</v>
      </c>
      <c r="E688" s="17" t="str">
        <f t="shared" si="30"/>
        <v>Alex Richardson</v>
      </c>
      <c r="F688" s="17" t="s">
        <v>94</v>
      </c>
      <c r="G688" s="17" t="s">
        <v>49</v>
      </c>
      <c r="H688" s="17" t="s">
        <v>56</v>
      </c>
      <c r="I688" s="17" t="s">
        <v>681</v>
      </c>
      <c r="J688" s="17" t="s">
        <v>682</v>
      </c>
      <c r="K688" s="17" t="s">
        <v>682</v>
      </c>
      <c r="L688" s="17"/>
      <c r="M688" s="17" t="s">
        <v>573</v>
      </c>
      <c r="N688" s="17" t="s">
        <v>574</v>
      </c>
      <c r="O688" s="18">
        <v>11.22</v>
      </c>
      <c r="P688" s="18">
        <v>29.99</v>
      </c>
      <c r="Q688" s="17">
        <v>2</v>
      </c>
      <c r="R688" s="18">
        <f t="shared" si="31"/>
        <v>59.98</v>
      </c>
      <c r="S688" s="19" t="str">
        <f t="shared" si="32"/>
        <v>Small</v>
      </c>
    </row>
    <row r="689" spans="1:19" hidden="1" outlineLevel="2" x14ac:dyDescent="0.45">
      <c r="A689" s="20">
        <v>59357</v>
      </c>
      <c r="B689" s="21">
        <v>42343</v>
      </c>
      <c r="C689" s="22" t="s">
        <v>546</v>
      </c>
      <c r="D689" s="22" t="s">
        <v>210</v>
      </c>
      <c r="E689" s="22" t="str">
        <f t="shared" si="30"/>
        <v>Alex Richardson</v>
      </c>
      <c r="F689" s="22" t="s">
        <v>94</v>
      </c>
      <c r="G689" s="22" t="s">
        <v>49</v>
      </c>
      <c r="H689" s="22" t="s">
        <v>56</v>
      </c>
      <c r="I689" s="22" t="s">
        <v>683</v>
      </c>
      <c r="J689" s="22" t="s">
        <v>684</v>
      </c>
      <c r="K689" s="22" t="s">
        <v>684</v>
      </c>
      <c r="L689" s="22"/>
      <c r="M689" s="22" t="s">
        <v>573</v>
      </c>
      <c r="N689" s="22" t="s">
        <v>574</v>
      </c>
      <c r="O689" s="23">
        <v>1.87</v>
      </c>
      <c r="P689" s="23">
        <v>4.99</v>
      </c>
      <c r="Q689" s="22">
        <v>1</v>
      </c>
      <c r="R689" s="23">
        <f t="shared" si="31"/>
        <v>4.99</v>
      </c>
      <c r="S689" s="24" t="str">
        <f t="shared" si="32"/>
        <v>Small</v>
      </c>
    </row>
    <row r="690" spans="1:19" hidden="1" outlineLevel="2" x14ac:dyDescent="0.45">
      <c r="A690" s="15">
        <v>59357</v>
      </c>
      <c r="B690" s="16">
        <v>42343</v>
      </c>
      <c r="C690" s="17" t="s">
        <v>546</v>
      </c>
      <c r="D690" s="17" t="s">
        <v>210</v>
      </c>
      <c r="E690" s="17" t="str">
        <f t="shared" si="30"/>
        <v>Alex Richardson</v>
      </c>
      <c r="F690" s="17" t="s">
        <v>94</v>
      </c>
      <c r="G690" s="17" t="s">
        <v>49</v>
      </c>
      <c r="H690" s="17" t="s">
        <v>56</v>
      </c>
      <c r="I690" s="17" t="s">
        <v>663</v>
      </c>
      <c r="J690" s="17" t="s">
        <v>664</v>
      </c>
      <c r="K690" s="17" t="s">
        <v>665</v>
      </c>
      <c r="L690" s="17"/>
      <c r="M690" s="17" t="s">
        <v>573</v>
      </c>
      <c r="N690" s="17" t="s">
        <v>574</v>
      </c>
      <c r="O690" s="18">
        <v>0.86</v>
      </c>
      <c r="P690" s="18">
        <v>2.29</v>
      </c>
      <c r="Q690" s="17">
        <v>1</v>
      </c>
      <c r="R690" s="18">
        <f t="shared" si="31"/>
        <v>2.29</v>
      </c>
      <c r="S690" s="19" t="str">
        <f t="shared" si="32"/>
        <v>Small</v>
      </c>
    </row>
    <row r="691" spans="1:19" hidden="1" outlineLevel="2" x14ac:dyDescent="0.45">
      <c r="A691" s="20">
        <v>59367</v>
      </c>
      <c r="B691" s="21">
        <v>42343</v>
      </c>
      <c r="C691" s="22" t="s">
        <v>713</v>
      </c>
      <c r="D691" s="22" t="s">
        <v>497</v>
      </c>
      <c r="E691" s="22" t="str">
        <f t="shared" si="30"/>
        <v>Dustin Rai</v>
      </c>
      <c r="F691" s="22" t="s">
        <v>40</v>
      </c>
      <c r="G691" s="22" t="s">
        <v>41</v>
      </c>
      <c r="H691" s="22" t="s">
        <v>41</v>
      </c>
      <c r="I691" s="22" t="s">
        <v>594</v>
      </c>
      <c r="J691" s="22" t="s">
        <v>595</v>
      </c>
      <c r="K691" s="22" t="s">
        <v>595</v>
      </c>
      <c r="L691" s="22"/>
      <c r="M691" s="22" t="s">
        <v>573</v>
      </c>
      <c r="N691" s="22" t="s">
        <v>574</v>
      </c>
      <c r="O691" s="23">
        <v>1.49</v>
      </c>
      <c r="P691" s="23">
        <v>3.99</v>
      </c>
      <c r="Q691" s="22">
        <v>2</v>
      </c>
      <c r="R691" s="23">
        <f t="shared" si="31"/>
        <v>7.98</v>
      </c>
      <c r="S691" s="24" t="str">
        <f t="shared" si="32"/>
        <v>Small</v>
      </c>
    </row>
    <row r="692" spans="1:19" hidden="1" outlineLevel="2" x14ac:dyDescent="0.45">
      <c r="A692" s="15">
        <v>59367</v>
      </c>
      <c r="B692" s="16">
        <v>42343</v>
      </c>
      <c r="C692" s="17" t="s">
        <v>713</v>
      </c>
      <c r="D692" s="17" t="s">
        <v>497</v>
      </c>
      <c r="E692" s="17" t="str">
        <f t="shared" si="30"/>
        <v>Dustin Rai</v>
      </c>
      <c r="F692" s="17" t="s">
        <v>40</v>
      </c>
      <c r="G692" s="17" t="s">
        <v>41</v>
      </c>
      <c r="H692" s="17" t="s">
        <v>41</v>
      </c>
      <c r="I692" s="17" t="s">
        <v>663</v>
      </c>
      <c r="J692" s="17" t="s">
        <v>664</v>
      </c>
      <c r="K692" s="17" t="s">
        <v>665</v>
      </c>
      <c r="L692" s="17"/>
      <c r="M692" s="17" t="s">
        <v>573</v>
      </c>
      <c r="N692" s="17" t="s">
        <v>574</v>
      </c>
      <c r="O692" s="18">
        <v>0.86</v>
      </c>
      <c r="P692" s="18">
        <v>2.29</v>
      </c>
      <c r="Q692" s="17">
        <v>1</v>
      </c>
      <c r="R692" s="18">
        <f t="shared" si="31"/>
        <v>2.29</v>
      </c>
      <c r="S692" s="19" t="str">
        <f t="shared" si="32"/>
        <v>Small</v>
      </c>
    </row>
    <row r="693" spans="1:19" hidden="1" outlineLevel="2" x14ac:dyDescent="0.45">
      <c r="A693" s="20">
        <v>59407</v>
      </c>
      <c r="B693" s="21">
        <v>42344</v>
      </c>
      <c r="C693" s="22" t="s">
        <v>143</v>
      </c>
      <c r="D693" s="22" t="s">
        <v>428</v>
      </c>
      <c r="E693" s="22" t="str">
        <f t="shared" si="30"/>
        <v>Kari Smith</v>
      </c>
      <c r="F693" s="22" t="s">
        <v>81</v>
      </c>
      <c r="G693" s="22" t="s">
        <v>82</v>
      </c>
      <c r="H693" s="22" t="s">
        <v>82</v>
      </c>
      <c r="I693" s="22" t="s">
        <v>616</v>
      </c>
      <c r="J693" s="22" t="s">
        <v>617</v>
      </c>
      <c r="K693" s="22" t="s">
        <v>618</v>
      </c>
      <c r="L693" s="22"/>
      <c r="M693" s="22" t="s">
        <v>615</v>
      </c>
      <c r="N693" s="22" t="s">
        <v>574</v>
      </c>
      <c r="O693" s="23">
        <v>1.87</v>
      </c>
      <c r="P693" s="23">
        <v>4.99</v>
      </c>
      <c r="Q693" s="22">
        <v>3</v>
      </c>
      <c r="R693" s="23">
        <f t="shared" si="31"/>
        <v>14.97</v>
      </c>
      <c r="S693" s="24" t="str">
        <f t="shared" si="32"/>
        <v>Small</v>
      </c>
    </row>
    <row r="694" spans="1:19" hidden="1" outlineLevel="2" x14ac:dyDescent="0.45">
      <c r="A694" s="15">
        <v>59407</v>
      </c>
      <c r="B694" s="16">
        <v>42344</v>
      </c>
      <c r="C694" s="17" t="s">
        <v>143</v>
      </c>
      <c r="D694" s="17" t="s">
        <v>428</v>
      </c>
      <c r="E694" s="17" t="str">
        <f t="shared" si="30"/>
        <v>Kari Smith</v>
      </c>
      <c r="F694" s="17" t="s">
        <v>81</v>
      </c>
      <c r="G694" s="17" t="s">
        <v>82</v>
      </c>
      <c r="H694" s="17" t="s">
        <v>82</v>
      </c>
      <c r="I694" s="17" t="s">
        <v>648</v>
      </c>
      <c r="J694" s="17" t="s">
        <v>649</v>
      </c>
      <c r="K694" s="17" t="s">
        <v>649</v>
      </c>
      <c r="L694" s="17"/>
      <c r="M694" s="17" t="s">
        <v>615</v>
      </c>
      <c r="N694" s="17" t="s">
        <v>574</v>
      </c>
      <c r="O694" s="18">
        <v>3.74</v>
      </c>
      <c r="P694" s="18">
        <v>9.99</v>
      </c>
      <c r="Q694" s="17">
        <v>1</v>
      </c>
      <c r="R694" s="18">
        <f t="shared" si="31"/>
        <v>9.99</v>
      </c>
      <c r="S694" s="19" t="str">
        <f t="shared" si="32"/>
        <v>Small</v>
      </c>
    </row>
    <row r="695" spans="1:19" hidden="1" outlineLevel="2" x14ac:dyDescent="0.45">
      <c r="A695" s="20">
        <v>59407</v>
      </c>
      <c r="B695" s="21">
        <v>42344</v>
      </c>
      <c r="C695" s="22" t="s">
        <v>143</v>
      </c>
      <c r="D695" s="22" t="s">
        <v>428</v>
      </c>
      <c r="E695" s="22" t="str">
        <f t="shared" si="30"/>
        <v>Kari Smith</v>
      </c>
      <c r="F695" s="22" t="s">
        <v>81</v>
      </c>
      <c r="G695" s="22" t="s">
        <v>82</v>
      </c>
      <c r="H695" s="22" t="s">
        <v>82</v>
      </c>
      <c r="I695" s="22" t="s">
        <v>589</v>
      </c>
      <c r="J695" s="22" t="s">
        <v>590</v>
      </c>
      <c r="K695" s="22" t="s">
        <v>591</v>
      </c>
      <c r="L695" s="22" t="s">
        <v>45</v>
      </c>
      <c r="M695" s="22" t="s">
        <v>592</v>
      </c>
      <c r="N695" s="22" t="s">
        <v>574</v>
      </c>
      <c r="O695" s="23">
        <v>13.09</v>
      </c>
      <c r="P695" s="23">
        <v>34.99</v>
      </c>
      <c r="Q695" s="22">
        <v>1</v>
      </c>
      <c r="R695" s="23">
        <f t="shared" si="31"/>
        <v>34.99</v>
      </c>
      <c r="S695" s="24" t="str">
        <f t="shared" si="32"/>
        <v>Small</v>
      </c>
    </row>
    <row r="696" spans="1:19" hidden="1" outlineLevel="2" x14ac:dyDescent="0.45">
      <c r="A696" s="15">
        <v>59451</v>
      </c>
      <c r="B696" s="16">
        <v>42344</v>
      </c>
      <c r="C696" s="17" t="s">
        <v>285</v>
      </c>
      <c r="D696" s="17" t="s">
        <v>765</v>
      </c>
      <c r="E696" s="17" t="str">
        <f t="shared" si="30"/>
        <v>Robert White</v>
      </c>
      <c r="F696" s="17" t="s">
        <v>48</v>
      </c>
      <c r="G696" s="17" t="s">
        <v>49</v>
      </c>
      <c r="H696" s="17" t="s">
        <v>50</v>
      </c>
      <c r="I696" s="17" t="s">
        <v>683</v>
      </c>
      <c r="J696" s="17" t="s">
        <v>684</v>
      </c>
      <c r="K696" s="17" t="s">
        <v>684</v>
      </c>
      <c r="L696" s="17"/>
      <c r="M696" s="17" t="s">
        <v>573</v>
      </c>
      <c r="N696" s="17" t="s">
        <v>574</v>
      </c>
      <c r="O696" s="18">
        <v>1.87</v>
      </c>
      <c r="P696" s="18">
        <v>4.99</v>
      </c>
      <c r="Q696" s="17">
        <v>1</v>
      </c>
      <c r="R696" s="18">
        <f t="shared" si="31"/>
        <v>4.99</v>
      </c>
      <c r="S696" s="19" t="str">
        <f t="shared" si="32"/>
        <v>Small</v>
      </c>
    </row>
    <row r="697" spans="1:19" hidden="1" outlineLevel="2" x14ac:dyDescent="0.45">
      <c r="A697" s="20">
        <v>59451</v>
      </c>
      <c r="B697" s="21">
        <v>42344</v>
      </c>
      <c r="C697" s="22" t="s">
        <v>285</v>
      </c>
      <c r="D697" s="22" t="s">
        <v>765</v>
      </c>
      <c r="E697" s="22" t="str">
        <f t="shared" si="30"/>
        <v>Robert White</v>
      </c>
      <c r="F697" s="22" t="s">
        <v>48</v>
      </c>
      <c r="G697" s="22" t="s">
        <v>49</v>
      </c>
      <c r="H697" s="22" t="s">
        <v>50</v>
      </c>
      <c r="I697" s="22" t="s">
        <v>705</v>
      </c>
      <c r="J697" s="22" t="s">
        <v>706</v>
      </c>
      <c r="K697" s="22" t="s">
        <v>706</v>
      </c>
      <c r="L697" s="22"/>
      <c r="M697" s="22" t="s">
        <v>573</v>
      </c>
      <c r="N697" s="22" t="s">
        <v>574</v>
      </c>
      <c r="O697" s="23">
        <v>9.35</v>
      </c>
      <c r="P697" s="23">
        <v>24.99</v>
      </c>
      <c r="Q697" s="22">
        <v>2</v>
      </c>
      <c r="R697" s="23">
        <f t="shared" si="31"/>
        <v>49.98</v>
      </c>
      <c r="S697" s="24" t="str">
        <f t="shared" si="32"/>
        <v>Small</v>
      </c>
    </row>
    <row r="698" spans="1:19" hidden="1" outlineLevel="2" x14ac:dyDescent="0.45">
      <c r="A698" s="15">
        <v>59451</v>
      </c>
      <c r="B698" s="16">
        <v>42344</v>
      </c>
      <c r="C698" s="17" t="s">
        <v>285</v>
      </c>
      <c r="D698" s="17" t="s">
        <v>765</v>
      </c>
      <c r="E698" s="17" t="str">
        <f t="shared" si="30"/>
        <v>Robert White</v>
      </c>
      <c r="F698" s="17" t="s">
        <v>48</v>
      </c>
      <c r="G698" s="17" t="s">
        <v>49</v>
      </c>
      <c r="H698" s="17" t="s">
        <v>50</v>
      </c>
      <c r="I698" s="17" t="s">
        <v>663</v>
      </c>
      <c r="J698" s="17" t="s">
        <v>664</v>
      </c>
      <c r="K698" s="17" t="s">
        <v>665</v>
      </c>
      <c r="L698" s="17"/>
      <c r="M698" s="17" t="s">
        <v>573</v>
      </c>
      <c r="N698" s="17" t="s">
        <v>574</v>
      </c>
      <c r="O698" s="18">
        <v>0.86</v>
      </c>
      <c r="P698" s="18">
        <v>2.29</v>
      </c>
      <c r="Q698" s="17">
        <v>1</v>
      </c>
      <c r="R698" s="18">
        <f t="shared" si="31"/>
        <v>2.29</v>
      </c>
      <c r="S698" s="19" t="str">
        <f t="shared" si="32"/>
        <v>Small</v>
      </c>
    </row>
    <row r="699" spans="1:19" hidden="1" outlineLevel="2" x14ac:dyDescent="0.45">
      <c r="A699" s="20">
        <v>59476</v>
      </c>
      <c r="B699" s="21">
        <v>42344</v>
      </c>
      <c r="C699" s="22" t="s">
        <v>854</v>
      </c>
      <c r="D699" s="22" t="s">
        <v>291</v>
      </c>
      <c r="E699" s="22" t="str">
        <f t="shared" si="30"/>
        <v>Amber Wright</v>
      </c>
      <c r="F699" s="22" t="s">
        <v>40</v>
      </c>
      <c r="G699" s="22" t="s">
        <v>41</v>
      </c>
      <c r="H699" s="22" t="s">
        <v>41</v>
      </c>
      <c r="I699" s="22" t="s">
        <v>613</v>
      </c>
      <c r="J699" s="22" t="s">
        <v>614</v>
      </c>
      <c r="K699" s="22" t="s">
        <v>614</v>
      </c>
      <c r="L699" s="22"/>
      <c r="M699" s="22" t="s">
        <v>615</v>
      </c>
      <c r="N699" s="22" t="s">
        <v>574</v>
      </c>
      <c r="O699" s="23">
        <v>3.36</v>
      </c>
      <c r="P699" s="23">
        <v>8.99</v>
      </c>
      <c r="Q699" s="22">
        <v>1</v>
      </c>
      <c r="R699" s="23">
        <f t="shared" si="31"/>
        <v>8.99</v>
      </c>
      <c r="S699" s="24" t="str">
        <f t="shared" si="32"/>
        <v>Small</v>
      </c>
    </row>
    <row r="700" spans="1:19" hidden="1" outlineLevel="2" x14ac:dyDescent="0.45">
      <c r="A700" s="15">
        <v>59481</v>
      </c>
      <c r="B700" s="16">
        <v>42344</v>
      </c>
      <c r="C700" s="17" t="s">
        <v>943</v>
      </c>
      <c r="D700" s="17" t="s">
        <v>298</v>
      </c>
      <c r="E700" s="17" t="str">
        <f t="shared" si="30"/>
        <v>Darrell Stone</v>
      </c>
      <c r="F700" s="17" t="s">
        <v>105</v>
      </c>
      <c r="G700" s="17" t="s">
        <v>82</v>
      </c>
      <c r="H700" s="17" t="s">
        <v>82</v>
      </c>
      <c r="I700" s="17" t="s">
        <v>580</v>
      </c>
      <c r="J700" s="17" t="s">
        <v>581</v>
      </c>
      <c r="K700" s="17" t="s">
        <v>581</v>
      </c>
      <c r="L700" s="17"/>
      <c r="M700" s="17" t="s">
        <v>573</v>
      </c>
      <c r="N700" s="17" t="s">
        <v>574</v>
      </c>
      <c r="O700" s="18">
        <v>1.87</v>
      </c>
      <c r="P700" s="18">
        <v>4.99</v>
      </c>
      <c r="Q700" s="17">
        <v>4</v>
      </c>
      <c r="R700" s="18">
        <f t="shared" si="31"/>
        <v>19.96</v>
      </c>
      <c r="S700" s="19" t="str">
        <f t="shared" si="32"/>
        <v>Small</v>
      </c>
    </row>
    <row r="701" spans="1:19" hidden="1" outlineLevel="2" x14ac:dyDescent="0.45">
      <c r="A701" s="20">
        <v>59481</v>
      </c>
      <c r="B701" s="21">
        <v>42344</v>
      </c>
      <c r="C701" s="22" t="s">
        <v>943</v>
      </c>
      <c r="D701" s="22" t="s">
        <v>298</v>
      </c>
      <c r="E701" s="22" t="str">
        <f t="shared" si="30"/>
        <v>Darrell Stone</v>
      </c>
      <c r="F701" s="22" t="s">
        <v>105</v>
      </c>
      <c r="G701" s="22" t="s">
        <v>82</v>
      </c>
      <c r="H701" s="22" t="s">
        <v>82</v>
      </c>
      <c r="I701" s="22" t="s">
        <v>582</v>
      </c>
      <c r="J701" s="22" t="s">
        <v>583</v>
      </c>
      <c r="K701" s="22" t="s">
        <v>583</v>
      </c>
      <c r="L701" s="22"/>
      <c r="M701" s="22" t="s">
        <v>573</v>
      </c>
      <c r="N701" s="22" t="s">
        <v>574</v>
      </c>
      <c r="O701" s="23">
        <v>10.84</v>
      </c>
      <c r="P701" s="23">
        <v>28.99</v>
      </c>
      <c r="Q701" s="22">
        <v>1</v>
      </c>
      <c r="R701" s="23">
        <f t="shared" si="31"/>
        <v>28.99</v>
      </c>
      <c r="S701" s="24" t="str">
        <f t="shared" si="32"/>
        <v>Small</v>
      </c>
    </row>
    <row r="702" spans="1:19" hidden="1" outlineLevel="2" x14ac:dyDescent="0.45">
      <c r="A702" s="15">
        <v>59481</v>
      </c>
      <c r="B702" s="16">
        <v>42344</v>
      </c>
      <c r="C702" s="17" t="s">
        <v>943</v>
      </c>
      <c r="D702" s="17" t="s">
        <v>298</v>
      </c>
      <c r="E702" s="17" t="str">
        <f t="shared" si="30"/>
        <v>Darrell Stone</v>
      </c>
      <c r="F702" s="17" t="s">
        <v>105</v>
      </c>
      <c r="G702" s="17" t="s">
        <v>82</v>
      </c>
      <c r="H702" s="17" t="s">
        <v>82</v>
      </c>
      <c r="I702" s="17" t="s">
        <v>661</v>
      </c>
      <c r="J702" s="17" t="s">
        <v>662</v>
      </c>
      <c r="K702" s="17" t="s">
        <v>591</v>
      </c>
      <c r="L702" s="17" t="s">
        <v>31</v>
      </c>
      <c r="M702" s="17" t="s">
        <v>592</v>
      </c>
      <c r="N702" s="17" t="s">
        <v>574</v>
      </c>
      <c r="O702" s="18">
        <v>13.09</v>
      </c>
      <c r="P702" s="18">
        <v>34.99</v>
      </c>
      <c r="Q702" s="17">
        <v>1</v>
      </c>
      <c r="R702" s="18">
        <f t="shared" si="31"/>
        <v>34.99</v>
      </c>
      <c r="S702" s="19" t="str">
        <f t="shared" si="32"/>
        <v>Small</v>
      </c>
    </row>
    <row r="703" spans="1:19" hidden="1" outlineLevel="2" x14ac:dyDescent="0.45">
      <c r="A703" s="20">
        <v>59530</v>
      </c>
      <c r="B703" s="21">
        <v>42345</v>
      </c>
      <c r="C703" s="22" t="s">
        <v>575</v>
      </c>
      <c r="D703" s="22" t="s">
        <v>68</v>
      </c>
      <c r="E703" s="22" t="str">
        <f t="shared" si="30"/>
        <v>Audrey Martin</v>
      </c>
      <c r="F703" s="22" t="s">
        <v>40</v>
      </c>
      <c r="G703" s="22" t="s">
        <v>41</v>
      </c>
      <c r="H703" s="22" t="s">
        <v>41</v>
      </c>
      <c r="I703" s="22" t="s">
        <v>594</v>
      </c>
      <c r="J703" s="22" t="s">
        <v>595</v>
      </c>
      <c r="K703" s="22" t="s">
        <v>595</v>
      </c>
      <c r="L703" s="22"/>
      <c r="M703" s="22" t="s">
        <v>573</v>
      </c>
      <c r="N703" s="22" t="s">
        <v>574</v>
      </c>
      <c r="O703" s="23">
        <v>1.49</v>
      </c>
      <c r="P703" s="23">
        <v>3.99</v>
      </c>
      <c r="Q703" s="22">
        <v>4</v>
      </c>
      <c r="R703" s="23">
        <f t="shared" si="31"/>
        <v>15.96</v>
      </c>
      <c r="S703" s="24" t="str">
        <f t="shared" si="32"/>
        <v>Small</v>
      </c>
    </row>
    <row r="704" spans="1:19" hidden="1" outlineLevel="2" x14ac:dyDescent="0.45">
      <c r="A704" s="15">
        <v>59530</v>
      </c>
      <c r="B704" s="16">
        <v>42345</v>
      </c>
      <c r="C704" s="17" t="s">
        <v>575</v>
      </c>
      <c r="D704" s="17" t="s">
        <v>68</v>
      </c>
      <c r="E704" s="17" t="str">
        <f t="shared" si="30"/>
        <v>Audrey Martin</v>
      </c>
      <c r="F704" s="17" t="s">
        <v>40</v>
      </c>
      <c r="G704" s="17" t="s">
        <v>41</v>
      </c>
      <c r="H704" s="17" t="s">
        <v>41</v>
      </c>
      <c r="I704" s="17" t="s">
        <v>661</v>
      </c>
      <c r="J704" s="17" t="s">
        <v>662</v>
      </c>
      <c r="K704" s="17" t="s">
        <v>591</v>
      </c>
      <c r="L704" s="17" t="s">
        <v>31</v>
      </c>
      <c r="M704" s="17" t="s">
        <v>592</v>
      </c>
      <c r="N704" s="17" t="s">
        <v>574</v>
      </c>
      <c r="O704" s="18">
        <v>13.09</v>
      </c>
      <c r="P704" s="18">
        <v>34.99</v>
      </c>
      <c r="Q704" s="17">
        <v>1</v>
      </c>
      <c r="R704" s="18">
        <f t="shared" si="31"/>
        <v>34.99</v>
      </c>
      <c r="S704" s="19" t="str">
        <f t="shared" si="32"/>
        <v>Small</v>
      </c>
    </row>
    <row r="705" spans="1:19" hidden="1" outlineLevel="2" x14ac:dyDescent="0.45">
      <c r="A705" s="20">
        <v>59530</v>
      </c>
      <c r="B705" s="21">
        <v>42345</v>
      </c>
      <c r="C705" s="22" t="s">
        <v>575</v>
      </c>
      <c r="D705" s="22" t="s">
        <v>68</v>
      </c>
      <c r="E705" s="22" t="str">
        <f t="shared" si="30"/>
        <v>Audrey Martin</v>
      </c>
      <c r="F705" s="22" t="s">
        <v>40</v>
      </c>
      <c r="G705" s="22" t="s">
        <v>41</v>
      </c>
      <c r="H705" s="22" t="s">
        <v>41</v>
      </c>
      <c r="I705" s="22" t="s">
        <v>596</v>
      </c>
      <c r="J705" s="22" t="s">
        <v>597</v>
      </c>
      <c r="K705" s="22" t="s">
        <v>597</v>
      </c>
      <c r="L705" s="22"/>
      <c r="M705" s="22" t="s">
        <v>573</v>
      </c>
      <c r="N705" s="22" t="s">
        <v>574</v>
      </c>
      <c r="O705" s="23">
        <v>12.19</v>
      </c>
      <c r="P705" s="23">
        <v>32.6</v>
      </c>
      <c r="Q705" s="22">
        <v>2</v>
      </c>
      <c r="R705" s="23">
        <f t="shared" si="31"/>
        <v>65.2</v>
      </c>
      <c r="S705" s="24" t="str">
        <f t="shared" si="32"/>
        <v>Small</v>
      </c>
    </row>
    <row r="706" spans="1:19" hidden="1" outlineLevel="2" x14ac:dyDescent="0.45">
      <c r="A706" s="15">
        <v>59566</v>
      </c>
      <c r="B706" s="16">
        <v>42345</v>
      </c>
      <c r="C706" s="17" t="s">
        <v>946</v>
      </c>
      <c r="D706" s="17" t="s">
        <v>759</v>
      </c>
      <c r="E706" s="17" t="str">
        <f t="shared" ref="E706:E769" si="33">CONCATENATE(C706," ",D706)</f>
        <v>Jake Zhou</v>
      </c>
      <c r="F706" s="17" t="s">
        <v>48</v>
      </c>
      <c r="G706" s="17" t="s">
        <v>49</v>
      </c>
      <c r="H706" s="17" t="s">
        <v>50</v>
      </c>
      <c r="I706" s="17" t="s">
        <v>589</v>
      </c>
      <c r="J706" s="17" t="s">
        <v>590</v>
      </c>
      <c r="K706" s="17" t="s">
        <v>591</v>
      </c>
      <c r="L706" s="17" t="s">
        <v>45</v>
      </c>
      <c r="M706" s="17" t="s">
        <v>592</v>
      </c>
      <c r="N706" s="17" t="s">
        <v>574</v>
      </c>
      <c r="O706" s="18">
        <v>13.09</v>
      </c>
      <c r="P706" s="18">
        <v>34.99</v>
      </c>
      <c r="Q706" s="17">
        <v>3</v>
      </c>
      <c r="R706" s="18">
        <f t="shared" ref="R706:R769" si="34">P706*Q706</f>
        <v>104.97</v>
      </c>
      <c r="S706" s="19" t="str">
        <f t="shared" ref="S706:S769" si="35">VLOOKUP(R706,$T$2:$U$4,2,TRUE)</f>
        <v>Small</v>
      </c>
    </row>
    <row r="707" spans="1:19" hidden="1" outlineLevel="2" x14ac:dyDescent="0.45">
      <c r="A707" s="20">
        <v>59600</v>
      </c>
      <c r="B707" s="21">
        <v>42346</v>
      </c>
      <c r="C707" s="22" t="s">
        <v>813</v>
      </c>
      <c r="D707" s="22" t="s">
        <v>244</v>
      </c>
      <c r="E707" s="22" t="str">
        <f t="shared" si="33"/>
        <v>Carlos Roberts</v>
      </c>
      <c r="F707" s="22" t="s">
        <v>215</v>
      </c>
      <c r="G707" s="22" t="s">
        <v>216</v>
      </c>
      <c r="H707" s="22" t="s">
        <v>216</v>
      </c>
      <c r="I707" s="22" t="s">
        <v>683</v>
      </c>
      <c r="J707" s="22" t="s">
        <v>684</v>
      </c>
      <c r="K707" s="22" t="s">
        <v>684</v>
      </c>
      <c r="L707" s="22"/>
      <c r="M707" s="22" t="s">
        <v>573</v>
      </c>
      <c r="N707" s="22" t="s">
        <v>574</v>
      </c>
      <c r="O707" s="23">
        <v>1.87</v>
      </c>
      <c r="P707" s="23">
        <v>4.99</v>
      </c>
      <c r="Q707" s="22">
        <v>1</v>
      </c>
      <c r="R707" s="23">
        <f t="shared" si="34"/>
        <v>4.99</v>
      </c>
      <c r="S707" s="24" t="str">
        <f t="shared" si="35"/>
        <v>Small</v>
      </c>
    </row>
    <row r="708" spans="1:19" hidden="1" outlineLevel="2" x14ac:dyDescent="0.45">
      <c r="A708" s="15">
        <v>59600</v>
      </c>
      <c r="B708" s="16">
        <v>42346</v>
      </c>
      <c r="C708" s="17" t="s">
        <v>813</v>
      </c>
      <c r="D708" s="17" t="s">
        <v>244</v>
      </c>
      <c r="E708" s="17" t="str">
        <f t="shared" si="33"/>
        <v>Carlos Roberts</v>
      </c>
      <c r="F708" s="17" t="s">
        <v>215</v>
      </c>
      <c r="G708" s="17" t="s">
        <v>216</v>
      </c>
      <c r="H708" s="17" t="s">
        <v>216</v>
      </c>
      <c r="I708" s="17" t="s">
        <v>589</v>
      </c>
      <c r="J708" s="17" t="s">
        <v>590</v>
      </c>
      <c r="K708" s="17" t="s">
        <v>591</v>
      </c>
      <c r="L708" s="17" t="s">
        <v>45</v>
      </c>
      <c r="M708" s="17" t="s">
        <v>592</v>
      </c>
      <c r="N708" s="17" t="s">
        <v>574</v>
      </c>
      <c r="O708" s="18">
        <v>13.09</v>
      </c>
      <c r="P708" s="18">
        <v>34.99</v>
      </c>
      <c r="Q708" s="17">
        <v>4</v>
      </c>
      <c r="R708" s="18">
        <f t="shared" si="34"/>
        <v>139.96</v>
      </c>
      <c r="S708" s="19" t="str">
        <f t="shared" si="35"/>
        <v>Small</v>
      </c>
    </row>
    <row r="709" spans="1:19" hidden="1" outlineLevel="2" x14ac:dyDescent="0.45">
      <c r="A709" s="20">
        <v>59601</v>
      </c>
      <c r="B709" s="21">
        <v>42346</v>
      </c>
      <c r="C709" s="22" t="s">
        <v>947</v>
      </c>
      <c r="D709" s="22" t="s">
        <v>477</v>
      </c>
      <c r="E709" s="22" t="str">
        <f t="shared" si="33"/>
        <v>Gail Russell</v>
      </c>
      <c r="F709" s="22" t="s">
        <v>215</v>
      </c>
      <c r="G709" s="22" t="s">
        <v>216</v>
      </c>
      <c r="H709" s="22" t="s">
        <v>216</v>
      </c>
      <c r="I709" s="22" t="s">
        <v>683</v>
      </c>
      <c r="J709" s="22" t="s">
        <v>684</v>
      </c>
      <c r="K709" s="22" t="s">
        <v>684</v>
      </c>
      <c r="L709" s="22"/>
      <c r="M709" s="22" t="s">
        <v>573</v>
      </c>
      <c r="N709" s="22" t="s">
        <v>574</v>
      </c>
      <c r="O709" s="23">
        <v>1.87</v>
      </c>
      <c r="P709" s="23">
        <v>4.99</v>
      </c>
      <c r="Q709" s="22">
        <v>1</v>
      </c>
      <c r="R709" s="23">
        <f t="shared" si="34"/>
        <v>4.99</v>
      </c>
      <c r="S709" s="24" t="str">
        <f t="shared" si="35"/>
        <v>Small</v>
      </c>
    </row>
    <row r="710" spans="1:19" hidden="1" outlineLevel="2" x14ac:dyDescent="0.45">
      <c r="A710" s="15">
        <v>59609</v>
      </c>
      <c r="B710" s="16">
        <v>42346</v>
      </c>
      <c r="C710" s="17" t="s">
        <v>846</v>
      </c>
      <c r="D710" s="17" t="s">
        <v>488</v>
      </c>
      <c r="E710" s="17" t="str">
        <f t="shared" si="33"/>
        <v>Matthew Rodriguez</v>
      </c>
      <c r="F710" s="17" t="s">
        <v>40</v>
      </c>
      <c r="G710" s="17" t="s">
        <v>41</v>
      </c>
      <c r="H710" s="17" t="s">
        <v>41</v>
      </c>
      <c r="I710" s="17" t="s">
        <v>580</v>
      </c>
      <c r="J710" s="17" t="s">
        <v>581</v>
      </c>
      <c r="K710" s="17" t="s">
        <v>581</v>
      </c>
      <c r="L710" s="17"/>
      <c r="M710" s="17" t="s">
        <v>573</v>
      </c>
      <c r="N710" s="17" t="s">
        <v>574</v>
      </c>
      <c r="O710" s="18">
        <v>1.87</v>
      </c>
      <c r="P710" s="18">
        <v>4.99</v>
      </c>
      <c r="Q710" s="17">
        <v>2</v>
      </c>
      <c r="R710" s="18">
        <f t="shared" si="34"/>
        <v>9.98</v>
      </c>
      <c r="S710" s="19" t="str">
        <f t="shared" si="35"/>
        <v>Small</v>
      </c>
    </row>
    <row r="711" spans="1:19" hidden="1" outlineLevel="2" x14ac:dyDescent="0.45">
      <c r="A711" s="20">
        <v>59609</v>
      </c>
      <c r="B711" s="21">
        <v>42346</v>
      </c>
      <c r="C711" s="22" t="s">
        <v>846</v>
      </c>
      <c r="D711" s="22" t="s">
        <v>488</v>
      </c>
      <c r="E711" s="22" t="str">
        <f t="shared" si="33"/>
        <v>Matthew Rodriguez</v>
      </c>
      <c r="F711" s="22" t="s">
        <v>40</v>
      </c>
      <c r="G711" s="22" t="s">
        <v>41</v>
      </c>
      <c r="H711" s="22" t="s">
        <v>41</v>
      </c>
      <c r="I711" s="22" t="s">
        <v>599</v>
      </c>
      <c r="J711" s="22" t="s">
        <v>600</v>
      </c>
      <c r="K711" s="22" t="s">
        <v>601</v>
      </c>
      <c r="L711" s="22" t="s">
        <v>23</v>
      </c>
      <c r="M711" s="22" t="s">
        <v>602</v>
      </c>
      <c r="N711" s="22" t="s">
        <v>574</v>
      </c>
      <c r="O711" s="23">
        <v>20.57</v>
      </c>
      <c r="P711" s="23">
        <v>54.99</v>
      </c>
      <c r="Q711" s="22">
        <v>2</v>
      </c>
      <c r="R711" s="23">
        <f t="shared" si="34"/>
        <v>109.98</v>
      </c>
      <c r="S711" s="24" t="str">
        <f t="shared" si="35"/>
        <v>Small</v>
      </c>
    </row>
    <row r="712" spans="1:19" hidden="1" outlineLevel="2" x14ac:dyDescent="0.45">
      <c r="A712" s="15">
        <v>59659</v>
      </c>
      <c r="B712" s="16">
        <v>42347</v>
      </c>
      <c r="C712" s="17" t="s">
        <v>948</v>
      </c>
      <c r="D712" s="17" t="s">
        <v>741</v>
      </c>
      <c r="E712" s="17" t="str">
        <f t="shared" si="33"/>
        <v>Melissa Morgan</v>
      </c>
      <c r="F712" s="17" t="s">
        <v>69</v>
      </c>
      <c r="G712" s="17" t="s">
        <v>19</v>
      </c>
      <c r="H712" s="17" t="s">
        <v>19</v>
      </c>
      <c r="I712" s="17" t="s">
        <v>613</v>
      </c>
      <c r="J712" s="17" t="s">
        <v>614</v>
      </c>
      <c r="K712" s="17" t="s">
        <v>614</v>
      </c>
      <c r="L712" s="17"/>
      <c r="M712" s="17" t="s">
        <v>615</v>
      </c>
      <c r="N712" s="17" t="s">
        <v>574</v>
      </c>
      <c r="O712" s="18">
        <v>3.36</v>
      </c>
      <c r="P712" s="18">
        <v>8.99</v>
      </c>
      <c r="Q712" s="17">
        <v>2</v>
      </c>
      <c r="R712" s="18">
        <f t="shared" si="34"/>
        <v>17.98</v>
      </c>
      <c r="S712" s="19" t="str">
        <f t="shared" si="35"/>
        <v>Small</v>
      </c>
    </row>
    <row r="713" spans="1:19" hidden="1" outlineLevel="2" x14ac:dyDescent="0.45">
      <c r="A713" s="20">
        <v>59659</v>
      </c>
      <c r="B713" s="21">
        <v>42347</v>
      </c>
      <c r="C713" s="22" t="s">
        <v>948</v>
      </c>
      <c r="D713" s="22" t="s">
        <v>741</v>
      </c>
      <c r="E713" s="22" t="str">
        <f t="shared" si="33"/>
        <v>Melissa Morgan</v>
      </c>
      <c r="F713" s="22" t="s">
        <v>69</v>
      </c>
      <c r="G713" s="22" t="s">
        <v>19</v>
      </c>
      <c r="H713" s="22" t="s">
        <v>19</v>
      </c>
      <c r="I713" s="22" t="s">
        <v>616</v>
      </c>
      <c r="J713" s="22" t="s">
        <v>617</v>
      </c>
      <c r="K713" s="22" t="s">
        <v>618</v>
      </c>
      <c r="L713" s="22"/>
      <c r="M713" s="22" t="s">
        <v>615</v>
      </c>
      <c r="N713" s="22" t="s">
        <v>574</v>
      </c>
      <c r="O713" s="23">
        <v>1.87</v>
      </c>
      <c r="P713" s="23">
        <v>4.99</v>
      </c>
      <c r="Q713" s="22">
        <v>2</v>
      </c>
      <c r="R713" s="23">
        <f t="shared" si="34"/>
        <v>9.98</v>
      </c>
      <c r="S713" s="24" t="str">
        <f t="shared" si="35"/>
        <v>Small</v>
      </c>
    </row>
    <row r="714" spans="1:19" hidden="1" outlineLevel="2" x14ac:dyDescent="0.45">
      <c r="A714" s="15">
        <v>59673</v>
      </c>
      <c r="B714" s="16">
        <v>42347</v>
      </c>
      <c r="C714" s="17" t="s">
        <v>282</v>
      </c>
      <c r="D714" s="17" t="s">
        <v>450</v>
      </c>
      <c r="E714" s="17" t="str">
        <f t="shared" si="33"/>
        <v>Jose Lewis</v>
      </c>
      <c r="F714" s="17" t="s">
        <v>55</v>
      </c>
      <c r="G714" s="17" t="s">
        <v>49</v>
      </c>
      <c r="H714" s="17" t="s">
        <v>56</v>
      </c>
      <c r="I714" s="17" t="s">
        <v>616</v>
      </c>
      <c r="J714" s="17" t="s">
        <v>617</v>
      </c>
      <c r="K714" s="17" t="s">
        <v>618</v>
      </c>
      <c r="L714" s="17"/>
      <c r="M714" s="17" t="s">
        <v>615</v>
      </c>
      <c r="N714" s="17" t="s">
        <v>574</v>
      </c>
      <c r="O714" s="18">
        <v>1.87</v>
      </c>
      <c r="P714" s="18">
        <v>4.99</v>
      </c>
      <c r="Q714" s="17">
        <v>1</v>
      </c>
      <c r="R714" s="18">
        <f t="shared" si="34"/>
        <v>4.99</v>
      </c>
      <c r="S714" s="19" t="str">
        <f t="shared" si="35"/>
        <v>Small</v>
      </c>
    </row>
    <row r="715" spans="1:19" hidden="1" outlineLevel="2" x14ac:dyDescent="0.45">
      <c r="A715" s="20">
        <v>59682</v>
      </c>
      <c r="B715" s="21">
        <v>42347</v>
      </c>
      <c r="C715" s="22" t="s">
        <v>371</v>
      </c>
      <c r="D715" s="22" t="s">
        <v>281</v>
      </c>
      <c r="E715" s="22" t="str">
        <f t="shared" si="33"/>
        <v>Katelyn Lopez</v>
      </c>
      <c r="F715" s="22" t="s">
        <v>215</v>
      </c>
      <c r="G715" s="22" t="s">
        <v>216</v>
      </c>
      <c r="H715" s="22" t="s">
        <v>216</v>
      </c>
      <c r="I715" s="22" t="s">
        <v>686</v>
      </c>
      <c r="J715" s="22" t="s">
        <v>687</v>
      </c>
      <c r="K715" s="22" t="s">
        <v>687</v>
      </c>
      <c r="L715" s="22"/>
      <c r="M715" s="22" t="s">
        <v>573</v>
      </c>
      <c r="N715" s="22" t="s">
        <v>574</v>
      </c>
      <c r="O715" s="23">
        <v>13.09</v>
      </c>
      <c r="P715" s="23">
        <v>35</v>
      </c>
      <c r="Q715" s="22">
        <v>1</v>
      </c>
      <c r="R715" s="23">
        <f t="shared" si="34"/>
        <v>35</v>
      </c>
      <c r="S715" s="24" t="str">
        <f t="shared" si="35"/>
        <v>Small</v>
      </c>
    </row>
    <row r="716" spans="1:19" hidden="1" outlineLevel="2" x14ac:dyDescent="0.45">
      <c r="A716" s="15">
        <v>59689</v>
      </c>
      <c r="B716" s="16">
        <v>42347</v>
      </c>
      <c r="C716" s="17" t="s">
        <v>35</v>
      </c>
      <c r="D716" s="17" t="s">
        <v>604</v>
      </c>
      <c r="E716" s="17" t="str">
        <f t="shared" si="33"/>
        <v>Victoria Jones</v>
      </c>
      <c r="F716" s="17" t="s">
        <v>94</v>
      </c>
      <c r="G716" s="17" t="s">
        <v>49</v>
      </c>
      <c r="H716" s="17" t="s">
        <v>56</v>
      </c>
      <c r="I716" s="17" t="s">
        <v>589</v>
      </c>
      <c r="J716" s="17" t="s">
        <v>590</v>
      </c>
      <c r="K716" s="17" t="s">
        <v>591</v>
      </c>
      <c r="L716" s="17" t="s">
        <v>45</v>
      </c>
      <c r="M716" s="17" t="s">
        <v>592</v>
      </c>
      <c r="N716" s="17" t="s">
        <v>574</v>
      </c>
      <c r="O716" s="18">
        <v>13.09</v>
      </c>
      <c r="P716" s="18">
        <v>34.99</v>
      </c>
      <c r="Q716" s="17">
        <v>2</v>
      </c>
      <c r="R716" s="18">
        <f t="shared" si="34"/>
        <v>69.98</v>
      </c>
      <c r="S716" s="19" t="str">
        <f t="shared" si="35"/>
        <v>Small</v>
      </c>
    </row>
    <row r="717" spans="1:19" hidden="1" outlineLevel="2" x14ac:dyDescent="0.45">
      <c r="A717" s="20">
        <v>59699</v>
      </c>
      <c r="B717" s="21">
        <v>42347</v>
      </c>
      <c r="C717" s="22" t="s">
        <v>552</v>
      </c>
      <c r="D717" s="22" t="s">
        <v>191</v>
      </c>
      <c r="E717" s="22" t="str">
        <f t="shared" si="33"/>
        <v>Antonio Gonzales</v>
      </c>
      <c r="F717" s="22" t="s">
        <v>48</v>
      </c>
      <c r="G717" s="22" t="s">
        <v>49</v>
      </c>
      <c r="H717" s="22" t="s">
        <v>50</v>
      </c>
      <c r="I717" s="22" t="s">
        <v>613</v>
      </c>
      <c r="J717" s="22" t="s">
        <v>614</v>
      </c>
      <c r="K717" s="22" t="s">
        <v>614</v>
      </c>
      <c r="L717" s="22"/>
      <c r="M717" s="22" t="s">
        <v>615</v>
      </c>
      <c r="N717" s="22" t="s">
        <v>574</v>
      </c>
      <c r="O717" s="23">
        <v>3.36</v>
      </c>
      <c r="P717" s="23">
        <v>8.99</v>
      </c>
      <c r="Q717" s="22">
        <v>1</v>
      </c>
      <c r="R717" s="23">
        <f t="shared" si="34"/>
        <v>8.99</v>
      </c>
      <c r="S717" s="24" t="str">
        <f t="shared" si="35"/>
        <v>Small</v>
      </c>
    </row>
    <row r="718" spans="1:19" hidden="1" outlineLevel="2" x14ac:dyDescent="0.45">
      <c r="A718" s="15">
        <v>59699</v>
      </c>
      <c r="B718" s="16">
        <v>42347</v>
      </c>
      <c r="C718" s="17" t="s">
        <v>552</v>
      </c>
      <c r="D718" s="17" t="s">
        <v>191</v>
      </c>
      <c r="E718" s="17" t="str">
        <f t="shared" si="33"/>
        <v>Antonio Gonzales</v>
      </c>
      <c r="F718" s="17" t="s">
        <v>48</v>
      </c>
      <c r="G718" s="17" t="s">
        <v>49</v>
      </c>
      <c r="H718" s="17" t="s">
        <v>50</v>
      </c>
      <c r="I718" s="17" t="s">
        <v>616</v>
      </c>
      <c r="J718" s="17" t="s">
        <v>617</v>
      </c>
      <c r="K718" s="17" t="s">
        <v>618</v>
      </c>
      <c r="L718" s="17"/>
      <c r="M718" s="17" t="s">
        <v>615</v>
      </c>
      <c r="N718" s="17" t="s">
        <v>574</v>
      </c>
      <c r="O718" s="18">
        <v>1.87</v>
      </c>
      <c r="P718" s="18">
        <v>4.99</v>
      </c>
      <c r="Q718" s="17">
        <v>1</v>
      </c>
      <c r="R718" s="18">
        <f t="shared" si="34"/>
        <v>4.99</v>
      </c>
      <c r="S718" s="19" t="str">
        <f t="shared" si="35"/>
        <v>Small</v>
      </c>
    </row>
    <row r="719" spans="1:19" hidden="1" outlineLevel="2" x14ac:dyDescent="0.45">
      <c r="A719" s="20">
        <v>59699</v>
      </c>
      <c r="B719" s="21">
        <v>42347</v>
      </c>
      <c r="C719" s="22" t="s">
        <v>552</v>
      </c>
      <c r="D719" s="22" t="s">
        <v>191</v>
      </c>
      <c r="E719" s="22" t="str">
        <f t="shared" si="33"/>
        <v>Antonio Gonzales</v>
      </c>
      <c r="F719" s="22" t="s">
        <v>48</v>
      </c>
      <c r="G719" s="22" t="s">
        <v>49</v>
      </c>
      <c r="H719" s="22" t="s">
        <v>50</v>
      </c>
      <c r="I719" s="22" t="s">
        <v>599</v>
      </c>
      <c r="J719" s="22" t="s">
        <v>600</v>
      </c>
      <c r="K719" s="22" t="s">
        <v>601</v>
      </c>
      <c r="L719" s="22" t="s">
        <v>23</v>
      </c>
      <c r="M719" s="22" t="s">
        <v>602</v>
      </c>
      <c r="N719" s="22" t="s">
        <v>574</v>
      </c>
      <c r="O719" s="23">
        <v>20.57</v>
      </c>
      <c r="P719" s="23">
        <v>54.99</v>
      </c>
      <c r="Q719" s="22">
        <v>1</v>
      </c>
      <c r="R719" s="23">
        <f t="shared" si="34"/>
        <v>54.99</v>
      </c>
      <c r="S719" s="24" t="str">
        <f t="shared" si="35"/>
        <v>Small</v>
      </c>
    </row>
    <row r="720" spans="1:19" hidden="1" outlineLevel="2" x14ac:dyDescent="0.45">
      <c r="A720" s="15">
        <v>59704</v>
      </c>
      <c r="B720" s="16">
        <v>42347</v>
      </c>
      <c r="C720" s="17" t="s">
        <v>598</v>
      </c>
      <c r="D720" s="17" t="s">
        <v>499</v>
      </c>
      <c r="E720" s="17" t="str">
        <f t="shared" si="33"/>
        <v>Clarence Cai</v>
      </c>
      <c r="F720" s="17" t="s">
        <v>148</v>
      </c>
      <c r="G720" s="17" t="s">
        <v>82</v>
      </c>
      <c r="H720" s="17" t="s">
        <v>82</v>
      </c>
      <c r="I720" s="17" t="s">
        <v>613</v>
      </c>
      <c r="J720" s="17" t="s">
        <v>614</v>
      </c>
      <c r="K720" s="17" t="s">
        <v>614</v>
      </c>
      <c r="L720" s="17"/>
      <c r="M720" s="17" t="s">
        <v>615</v>
      </c>
      <c r="N720" s="17" t="s">
        <v>574</v>
      </c>
      <c r="O720" s="18">
        <v>3.36</v>
      </c>
      <c r="P720" s="18">
        <v>8.99</v>
      </c>
      <c r="Q720" s="17">
        <v>1</v>
      </c>
      <c r="R720" s="18">
        <f t="shared" si="34"/>
        <v>8.99</v>
      </c>
      <c r="S720" s="19" t="str">
        <f t="shared" si="35"/>
        <v>Small</v>
      </c>
    </row>
    <row r="721" spans="1:19" hidden="1" outlineLevel="2" x14ac:dyDescent="0.45">
      <c r="A721" s="20">
        <v>59704</v>
      </c>
      <c r="B721" s="21">
        <v>42347</v>
      </c>
      <c r="C721" s="22" t="s">
        <v>598</v>
      </c>
      <c r="D721" s="22" t="s">
        <v>499</v>
      </c>
      <c r="E721" s="22" t="str">
        <f t="shared" si="33"/>
        <v>Clarence Cai</v>
      </c>
      <c r="F721" s="22" t="s">
        <v>148</v>
      </c>
      <c r="G721" s="22" t="s">
        <v>82</v>
      </c>
      <c r="H721" s="22" t="s">
        <v>82</v>
      </c>
      <c r="I721" s="22" t="s">
        <v>616</v>
      </c>
      <c r="J721" s="22" t="s">
        <v>617</v>
      </c>
      <c r="K721" s="22" t="s">
        <v>618</v>
      </c>
      <c r="L721" s="22"/>
      <c r="M721" s="22" t="s">
        <v>615</v>
      </c>
      <c r="N721" s="22" t="s">
        <v>574</v>
      </c>
      <c r="O721" s="23">
        <v>1.87</v>
      </c>
      <c r="P721" s="23">
        <v>4.99</v>
      </c>
      <c r="Q721" s="22">
        <v>1</v>
      </c>
      <c r="R721" s="23">
        <f t="shared" si="34"/>
        <v>4.99</v>
      </c>
      <c r="S721" s="24" t="str">
        <f t="shared" si="35"/>
        <v>Small</v>
      </c>
    </row>
    <row r="722" spans="1:19" hidden="1" outlineLevel="2" x14ac:dyDescent="0.45">
      <c r="A722" s="15">
        <v>59704</v>
      </c>
      <c r="B722" s="16">
        <v>42347</v>
      </c>
      <c r="C722" s="17" t="s">
        <v>598</v>
      </c>
      <c r="D722" s="17" t="s">
        <v>499</v>
      </c>
      <c r="E722" s="17" t="str">
        <f t="shared" si="33"/>
        <v>Clarence Cai</v>
      </c>
      <c r="F722" s="17" t="s">
        <v>148</v>
      </c>
      <c r="G722" s="17" t="s">
        <v>82</v>
      </c>
      <c r="H722" s="17" t="s">
        <v>82</v>
      </c>
      <c r="I722" s="17" t="s">
        <v>599</v>
      </c>
      <c r="J722" s="17" t="s">
        <v>600</v>
      </c>
      <c r="K722" s="17" t="s">
        <v>601</v>
      </c>
      <c r="L722" s="17" t="s">
        <v>23</v>
      </c>
      <c r="M722" s="17" t="s">
        <v>602</v>
      </c>
      <c r="N722" s="17" t="s">
        <v>574</v>
      </c>
      <c r="O722" s="18">
        <v>20.57</v>
      </c>
      <c r="P722" s="18">
        <v>54.99</v>
      </c>
      <c r="Q722" s="17">
        <v>1</v>
      </c>
      <c r="R722" s="18">
        <f t="shared" si="34"/>
        <v>54.99</v>
      </c>
      <c r="S722" s="19" t="str">
        <f t="shared" si="35"/>
        <v>Small</v>
      </c>
    </row>
    <row r="723" spans="1:19" hidden="1" outlineLevel="2" x14ac:dyDescent="0.45">
      <c r="A723" s="20">
        <v>59707</v>
      </c>
      <c r="B723" s="21">
        <v>42347</v>
      </c>
      <c r="C723" s="22" t="s">
        <v>950</v>
      </c>
      <c r="D723" s="22" t="s">
        <v>164</v>
      </c>
      <c r="E723" s="22" t="str">
        <f t="shared" si="33"/>
        <v>Autumn Wang</v>
      </c>
      <c r="F723" s="22" t="s">
        <v>18</v>
      </c>
      <c r="G723" s="22" t="s">
        <v>19</v>
      </c>
      <c r="H723" s="22" t="s">
        <v>19</v>
      </c>
      <c r="I723" s="22" t="s">
        <v>613</v>
      </c>
      <c r="J723" s="22" t="s">
        <v>614</v>
      </c>
      <c r="K723" s="22" t="s">
        <v>614</v>
      </c>
      <c r="L723" s="22"/>
      <c r="M723" s="22" t="s">
        <v>615</v>
      </c>
      <c r="N723" s="22" t="s">
        <v>574</v>
      </c>
      <c r="O723" s="23">
        <v>3.36</v>
      </c>
      <c r="P723" s="23">
        <v>8.99</v>
      </c>
      <c r="Q723" s="22">
        <v>2</v>
      </c>
      <c r="R723" s="23">
        <f t="shared" si="34"/>
        <v>17.98</v>
      </c>
      <c r="S723" s="24" t="str">
        <f t="shared" si="35"/>
        <v>Small</v>
      </c>
    </row>
    <row r="724" spans="1:19" hidden="1" outlineLevel="2" x14ac:dyDescent="0.45">
      <c r="A724" s="15">
        <v>59731</v>
      </c>
      <c r="B724" s="16">
        <v>42348</v>
      </c>
      <c r="C724" s="17" t="s">
        <v>839</v>
      </c>
      <c r="D724" s="17" t="s">
        <v>152</v>
      </c>
      <c r="E724" s="17" t="str">
        <f t="shared" si="33"/>
        <v>Gabriel Flores</v>
      </c>
      <c r="F724" s="17" t="s">
        <v>215</v>
      </c>
      <c r="G724" s="17" t="s">
        <v>216</v>
      </c>
      <c r="H724" s="17" t="s">
        <v>216</v>
      </c>
      <c r="I724" s="17" t="s">
        <v>663</v>
      </c>
      <c r="J724" s="17" t="s">
        <v>664</v>
      </c>
      <c r="K724" s="17" t="s">
        <v>665</v>
      </c>
      <c r="L724" s="17"/>
      <c r="M724" s="17" t="s">
        <v>573</v>
      </c>
      <c r="N724" s="17" t="s">
        <v>574</v>
      </c>
      <c r="O724" s="18">
        <v>0.86</v>
      </c>
      <c r="P724" s="18">
        <v>2.29</v>
      </c>
      <c r="Q724" s="17">
        <v>1</v>
      </c>
      <c r="R724" s="18">
        <f t="shared" si="34"/>
        <v>2.29</v>
      </c>
      <c r="S724" s="19" t="str">
        <f t="shared" si="35"/>
        <v>Small</v>
      </c>
    </row>
    <row r="725" spans="1:19" hidden="1" outlineLevel="2" x14ac:dyDescent="0.45">
      <c r="A725" s="20">
        <v>59731</v>
      </c>
      <c r="B725" s="21">
        <v>42348</v>
      </c>
      <c r="C725" s="22" t="s">
        <v>839</v>
      </c>
      <c r="D725" s="22" t="s">
        <v>152</v>
      </c>
      <c r="E725" s="22" t="str">
        <f t="shared" si="33"/>
        <v>Gabriel Flores</v>
      </c>
      <c r="F725" s="22" t="s">
        <v>215</v>
      </c>
      <c r="G725" s="22" t="s">
        <v>216</v>
      </c>
      <c r="H725" s="22" t="s">
        <v>216</v>
      </c>
      <c r="I725" s="22" t="s">
        <v>616</v>
      </c>
      <c r="J725" s="22" t="s">
        <v>617</v>
      </c>
      <c r="K725" s="22" t="s">
        <v>618</v>
      </c>
      <c r="L725" s="22"/>
      <c r="M725" s="22" t="s">
        <v>615</v>
      </c>
      <c r="N725" s="22" t="s">
        <v>574</v>
      </c>
      <c r="O725" s="23">
        <v>1.87</v>
      </c>
      <c r="P725" s="23">
        <v>4.99</v>
      </c>
      <c r="Q725" s="22">
        <v>3</v>
      </c>
      <c r="R725" s="23">
        <f t="shared" si="34"/>
        <v>14.97</v>
      </c>
      <c r="S725" s="24" t="str">
        <f t="shared" si="35"/>
        <v>Small</v>
      </c>
    </row>
    <row r="726" spans="1:19" hidden="1" outlineLevel="2" x14ac:dyDescent="0.45">
      <c r="A726" s="15">
        <v>59757</v>
      </c>
      <c r="B726" s="16">
        <v>42348</v>
      </c>
      <c r="C726" s="17" t="s">
        <v>951</v>
      </c>
      <c r="D726" s="17" t="s">
        <v>68</v>
      </c>
      <c r="E726" s="17" t="str">
        <f t="shared" si="33"/>
        <v>Victor Martin</v>
      </c>
      <c r="F726" s="17" t="s">
        <v>40</v>
      </c>
      <c r="G726" s="17" t="s">
        <v>41</v>
      </c>
      <c r="H726" s="17" t="s">
        <v>41</v>
      </c>
      <c r="I726" s="17" t="s">
        <v>661</v>
      </c>
      <c r="J726" s="17" t="s">
        <v>662</v>
      </c>
      <c r="K726" s="17" t="s">
        <v>591</v>
      </c>
      <c r="L726" s="17" t="s">
        <v>31</v>
      </c>
      <c r="M726" s="17" t="s">
        <v>592</v>
      </c>
      <c r="N726" s="17" t="s">
        <v>574</v>
      </c>
      <c r="O726" s="18">
        <v>13.09</v>
      </c>
      <c r="P726" s="18">
        <v>34.99</v>
      </c>
      <c r="Q726" s="17">
        <v>1</v>
      </c>
      <c r="R726" s="18">
        <f t="shared" si="34"/>
        <v>34.99</v>
      </c>
      <c r="S726" s="19" t="str">
        <f t="shared" si="35"/>
        <v>Small</v>
      </c>
    </row>
    <row r="727" spans="1:19" hidden="1" outlineLevel="2" x14ac:dyDescent="0.45">
      <c r="A727" s="20">
        <v>59768</v>
      </c>
      <c r="B727" s="21">
        <v>42349</v>
      </c>
      <c r="C727" s="22" t="s">
        <v>115</v>
      </c>
      <c r="D727" s="22" t="s">
        <v>693</v>
      </c>
      <c r="E727" s="22" t="str">
        <f t="shared" si="33"/>
        <v>Jennifer James</v>
      </c>
      <c r="F727" s="22" t="s">
        <v>94</v>
      </c>
      <c r="G727" s="22" t="s">
        <v>49</v>
      </c>
      <c r="H727" s="22" t="s">
        <v>56</v>
      </c>
      <c r="I727" s="22" t="s">
        <v>594</v>
      </c>
      <c r="J727" s="22" t="s">
        <v>595</v>
      </c>
      <c r="K727" s="22" t="s">
        <v>595</v>
      </c>
      <c r="L727" s="22"/>
      <c r="M727" s="22" t="s">
        <v>573</v>
      </c>
      <c r="N727" s="22" t="s">
        <v>574</v>
      </c>
      <c r="O727" s="23">
        <v>1.49</v>
      </c>
      <c r="P727" s="23">
        <v>3.99</v>
      </c>
      <c r="Q727" s="22">
        <v>2</v>
      </c>
      <c r="R727" s="23">
        <f t="shared" si="34"/>
        <v>7.98</v>
      </c>
      <c r="S727" s="24" t="str">
        <f t="shared" si="35"/>
        <v>Small</v>
      </c>
    </row>
    <row r="728" spans="1:19" hidden="1" outlineLevel="2" x14ac:dyDescent="0.45">
      <c r="A728" s="15">
        <v>59773</v>
      </c>
      <c r="B728" s="16">
        <v>42349</v>
      </c>
      <c r="C728" s="17" t="s">
        <v>952</v>
      </c>
      <c r="D728" s="17" t="s">
        <v>244</v>
      </c>
      <c r="E728" s="17" t="str">
        <f t="shared" si="33"/>
        <v>Sydney Roberts</v>
      </c>
      <c r="F728" s="17" t="s">
        <v>55</v>
      </c>
      <c r="G728" s="17" t="s">
        <v>49</v>
      </c>
      <c r="H728" s="17" t="s">
        <v>56</v>
      </c>
      <c r="I728" s="17" t="s">
        <v>705</v>
      </c>
      <c r="J728" s="17" t="s">
        <v>706</v>
      </c>
      <c r="K728" s="17" t="s">
        <v>706</v>
      </c>
      <c r="L728" s="17"/>
      <c r="M728" s="17" t="s">
        <v>573</v>
      </c>
      <c r="N728" s="17" t="s">
        <v>574</v>
      </c>
      <c r="O728" s="18">
        <v>9.35</v>
      </c>
      <c r="P728" s="18">
        <v>24.99</v>
      </c>
      <c r="Q728" s="17">
        <v>2</v>
      </c>
      <c r="R728" s="18">
        <f t="shared" si="34"/>
        <v>49.98</v>
      </c>
      <c r="S728" s="19" t="str">
        <f t="shared" si="35"/>
        <v>Small</v>
      </c>
    </row>
    <row r="729" spans="1:19" hidden="1" outlineLevel="2" x14ac:dyDescent="0.45">
      <c r="A729" s="20">
        <v>59790</v>
      </c>
      <c r="B729" s="21">
        <v>42349</v>
      </c>
      <c r="C729" s="22" t="s">
        <v>704</v>
      </c>
      <c r="D729" s="22" t="s">
        <v>181</v>
      </c>
      <c r="E729" s="22" t="str">
        <f t="shared" si="33"/>
        <v>Dawn Hu</v>
      </c>
      <c r="F729" s="22" t="s">
        <v>230</v>
      </c>
      <c r="G729" s="22" t="s">
        <v>89</v>
      </c>
      <c r="H729" s="22" t="s">
        <v>89</v>
      </c>
      <c r="I729" s="22" t="s">
        <v>594</v>
      </c>
      <c r="J729" s="22" t="s">
        <v>595</v>
      </c>
      <c r="K729" s="22" t="s">
        <v>595</v>
      </c>
      <c r="L729" s="22"/>
      <c r="M729" s="22" t="s">
        <v>573</v>
      </c>
      <c r="N729" s="22" t="s">
        <v>574</v>
      </c>
      <c r="O729" s="23">
        <v>1.49</v>
      </c>
      <c r="P729" s="23">
        <v>3.99</v>
      </c>
      <c r="Q729" s="22">
        <v>1</v>
      </c>
      <c r="R729" s="23">
        <f t="shared" si="34"/>
        <v>3.99</v>
      </c>
      <c r="S729" s="24" t="str">
        <f t="shared" si="35"/>
        <v>Small</v>
      </c>
    </row>
    <row r="730" spans="1:19" hidden="1" outlineLevel="2" x14ac:dyDescent="0.45">
      <c r="A730" s="15">
        <v>59790</v>
      </c>
      <c r="B730" s="16">
        <v>42349</v>
      </c>
      <c r="C730" s="17" t="s">
        <v>704</v>
      </c>
      <c r="D730" s="17" t="s">
        <v>181</v>
      </c>
      <c r="E730" s="17" t="str">
        <f t="shared" si="33"/>
        <v>Dawn Hu</v>
      </c>
      <c r="F730" s="17" t="s">
        <v>230</v>
      </c>
      <c r="G730" s="17" t="s">
        <v>89</v>
      </c>
      <c r="H730" s="17" t="s">
        <v>89</v>
      </c>
      <c r="I730" s="17" t="s">
        <v>663</v>
      </c>
      <c r="J730" s="17" t="s">
        <v>664</v>
      </c>
      <c r="K730" s="17" t="s">
        <v>665</v>
      </c>
      <c r="L730" s="17"/>
      <c r="M730" s="17" t="s">
        <v>573</v>
      </c>
      <c r="N730" s="17" t="s">
        <v>574</v>
      </c>
      <c r="O730" s="18">
        <v>0.86</v>
      </c>
      <c r="P730" s="18">
        <v>2.29</v>
      </c>
      <c r="Q730" s="17">
        <v>2</v>
      </c>
      <c r="R730" s="18">
        <f t="shared" si="34"/>
        <v>4.58</v>
      </c>
      <c r="S730" s="19" t="str">
        <f t="shared" si="35"/>
        <v>Small</v>
      </c>
    </row>
    <row r="731" spans="1:19" hidden="1" outlineLevel="2" x14ac:dyDescent="0.45">
      <c r="A731" s="20">
        <v>59790</v>
      </c>
      <c r="B731" s="21">
        <v>42349</v>
      </c>
      <c r="C731" s="22" t="s">
        <v>704</v>
      </c>
      <c r="D731" s="22" t="s">
        <v>181</v>
      </c>
      <c r="E731" s="22" t="str">
        <f t="shared" si="33"/>
        <v>Dawn Hu</v>
      </c>
      <c r="F731" s="22" t="s">
        <v>230</v>
      </c>
      <c r="G731" s="22" t="s">
        <v>89</v>
      </c>
      <c r="H731" s="22" t="s">
        <v>89</v>
      </c>
      <c r="I731" s="22" t="s">
        <v>707</v>
      </c>
      <c r="J731" s="22" t="s">
        <v>708</v>
      </c>
      <c r="K731" s="22" t="s">
        <v>709</v>
      </c>
      <c r="L731" s="22"/>
      <c r="M731" s="22" t="s">
        <v>710</v>
      </c>
      <c r="N731" s="22" t="s">
        <v>574</v>
      </c>
      <c r="O731" s="23">
        <v>2.97</v>
      </c>
      <c r="P731" s="23">
        <v>7.95</v>
      </c>
      <c r="Q731" s="22">
        <v>2</v>
      </c>
      <c r="R731" s="23">
        <f t="shared" si="34"/>
        <v>15.9</v>
      </c>
      <c r="S731" s="24" t="str">
        <f t="shared" si="35"/>
        <v>Small</v>
      </c>
    </row>
    <row r="732" spans="1:19" hidden="1" outlineLevel="2" x14ac:dyDescent="0.45">
      <c r="A732" s="15">
        <v>59809</v>
      </c>
      <c r="B732" s="16">
        <v>42349</v>
      </c>
      <c r="C732" s="17" t="s">
        <v>200</v>
      </c>
      <c r="D732" s="17" t="s">
        <v>27</v>
      </c>
      <c r="E732" s="17" t="str">
        <f t="shared" si="33"/>
        <v>Brendan Xu</v>
      </c>
      <c r="F732" s="17" t="s">
        <v>40</v>
      </c>
      <c r="G732" s="17" t="s">
        <v>41</v>
      </c>
      <c r="H732" s="17" t="s">
        <v>41</v>
      </c>
      <c r="I732" s="17" t="s">
        <v>661</v>
      </c>
      <c r="J732" s="17" t="s">
        <v>662</v>
      </c>
      <c r="K732" s="17" t="s">
        <v>591</v>
      </c>
      <c r="L732" s="17" t="s">
        <v>31</v>
      </c>
      <c r="M732" s="17" t="s">
        <v>592</v>
      </c>
      <c r="N732" s="17" t="s">
        <v>574</v>
      </c>
      <c r="O732" s="18">
        <v>13.09</v>
      </c>
      <c r="P732" s="18">
        <v>34.99</v>
      </c>
      <c r="Q732" s="17">
        <v>1</v>
      </c>
      <c r="R732" s="18">
        <f t="shared" si="34"/>
        <v>34.99</v>
      </c>
      <c r="S732" s="19" t="str">
        <f t="shared" si="35"/>
        <v>Small</v>
      </c>
    </row>
    <row r="733" spans="1:19" hidden="1" outlineLevel="2" x14ac:dyDescent="0.45">
      <c r="A733" s="20">
        <v>59838</v>
      </c>
      <c r="B733" s="21">
        <v>42350</v>
      </c>
      <c r="C733" s="22" t="s">
        <v>211</v>
      </c>
      <c r="D733" s="22" t="s">
        <v>47</v>
      </c>
      <c r="E733" s="22" t="str">
        <f t="shared" si="33"/>
        <v>Claudia Li</v>
      </c>
      <c r="F733" s="22" t="s">
        <v>956</v>
      </c>
      <c r="G733" s="22" t="s">
        <v>82</v>
      </c>
      <c r="H733" s="22" t="s">
        <v>82</v>
      </c>
      <c r="I733" s="22" t="s">
        <v>589</v>
      </c>
      <c r="J733" s="22" t="s">
        <v>590</v>
      </c>
      <c r="K733" s="22" t="s">
        <v>591</v>
      </c>
      <c r="L733" s="22" t="s">
        <v>45</v>
      </c>
      <c r="M733" s="22" t="s">
        <v>592</v>
      </c>
      <c r="N733" s="22" t="s">
        <v>574</v>
      </c>
      <c r="O733" s="23">
        <v>13.09</v>
      </c>
      <c r="P733" s="23">
        <v>34.99</v>
      </c>
      <c r="Q733" s="22">
        <v>1</v>
      </c>
      <c r="R733" s="23">
        <f t="shared" si="34"/>
        <v>34.99</v>
      </c>
      <c r="S733" s="24" t="str">
        <f t="shared" si="35"/>
        <v>Small</v>
      </c>
    </row>
    <row r="734" spans="1:19" hidden="1" outlineLevel="2" x14ac:dyDescent="0.45">
      <c r="A734" s="15">
        <v>59838</v>
      </c>
      <c r="B734" s="16">
        <v>42350</v>
      </c>
      <c r="C734" s="17" t="s">
        <v>211</v>
      </c>
      <c r="D734" s="17" t="s">
        <v>47</v>
      </c>
      <c r="E734" s="17" t="str">
        <f t="shared" si="33"/>
        <v>Claudia Li</v>
      </c>
      <c r="F734" s="17" t="s">
        <v>956</v>
      </c>
      <c r="G734" s="17" t="s">
        <v>82</v>
      </c>
      <c r="H734" s="17" t="s">
        <v>82</v>
      </c>
      <c r="I734" s="17" t="s">
        <v>648</v>
      </c>
      <c r="J734" s="17" t="s">
        <v>649</v>
      </c>
      <c r="K734" s="17" t="s">
        <v>649</v>
      </c>
      <c r="L734" s="17"/>
      <c r="M734" s="17" t="s">
        <v>615</v>
      </c>
      <c r="N734" s="17" t="s">
        <v>574</v>
      </c>
      <c r="O734" s="18">
        <v>3.74</v>
      </c>
      <c r="P734" s="18">
        <v>9.99</v>
      </c>
      <c r="Q734" s="17">
        <v>1</v>
      </c>
      <c r="R734" s="18">
        <f t="shared" si="34"/>
        <v>9.99</v>
      </c>
      <c r="S734" s="19" t="str">
        <f t="shared" si="35"/>
        <v>Small</v>
      </c>
    </row>
    <row r="735" spans="1:19" hidden="1" outlineLevel="2" x14ac:dyDescent="0.45">
      <c r="A735" s="20">
        <v>59838</v>
      </c>
      <c r="B735" s="21">
        <v>42350</v>
      </c>
      <c r="C735" s="22" t="s">
        <v>211</v>
      </c>
      <c r="D735" s="22" t="s">
        <v>47</v>
      </c>
      <c r="E735" s="22" t="str">
        <f t="shared" si="33"/>
        <v>Claudia Li</v>
      </c>
      <c r="F735" s="22" t="s">
        <v>956</v>
      </c>
      <c r="G735" s="22" t="s">
        <v>82</v>
      </c>
      <c r="H735" s="22" t="s">
        <v>82</v>
      </c>
      <c r="I735" s="22" t="s">
        <v>616</v>
      </c>
      <c r="J735" s="22" t="s">
        <v>617</v>
      </c>
      <c r="K735" s="22" t="s">
        <v>618</v>
      </c>
      <c r="L735" s="22"/>
      <c r="M735" s="22" t="s">
        <v>615</v>
      </c>
      <c r="N735" s="22" t="s">
        <v>574</v>
      </c>
      <c r="O735" s="23">
        <v>1.87</v>
      </c>
      <c r="P735" s="23">
        <v>4.99</v>
      </c>
      <c r="Q735" s="22">
        <v>4</v>
      </c>
      <c r="R735" s="23">
        <f t="shared" si="34"/>
        <v>19.96</v>
      </c>
      <c r="S735" s="24" t="str">
        <f t="shared" si="35"/>
        <v>Small</v>
      </c>
    </row>
    <row r="736" spans="1:19" hidden="1" outlineLevel="2" x14ac:dyDescent="0.45">
      <c r="A736" s="15">
        <v>59861</v>
      </c>
      <c r="B736" s="16">
        <v>42350</v>
      </c>
      <c r="C736" s="17" t="s">
        <v>957</v>
      </c>
      <c r="D736" s="17" t="s">
        <v>355</v>
      </c>
      <c r="E736" s="17" t="str">
        <f t="shared" si="33"/>
        <v>Carly Beck</v>
      </c>
      <c r="F736" s="17" t="s">
        <v>417</v>
      </c>
      <c r="G736" s="17" t="s">
        <v>89</v>
      </c>
      <c r="H736" s="17" t="s">
        <v>89</v>
      </c>
      <c r="I736" s="17" t="s">
        <v>683</v>
      </c>
      <c r="J736" s="17" t="s">
        <v>684</v>
      </c>
      <c r="K736" s="17" t="s">
        <v>684</v>
      </c>
      <c r="L736" s="17"/>
      <c r="M736" s="17" t="s">
        <v>573</v>
      </c>
      <c r="N736" s="17" t="s">
        <v>574</v>
      </c>
      <c r="O736" s="18">
        <v>1.87</v>
      </c>
      <c r="P736" s="18">
        <v>4.99</v>
      </c>
      <c r="Q736" s="17">
        <v>3</v>
      </c>
      <c r="R736" s="18">
        <f t="shared" si="34"/>
        <v>14.97</v>
      </c>
      <c r="S736" s="19" t="str">
        <f t="shared" si="35"/>
        <v>Small</v>
      </c>
    </row>
    <row r="737" spans="1:19" hidden="1" outlineLevel="2" x14ac:dyDescent="0.45">
      <c r="A737" s="20">
        <v>59861</v>
      </c>
      <c r="B737" s="21">
        <v>42350</v>
      </c>
      <c r="C737" s="22" t="s">
        <v>957</v>
      </c>
      <c r="D737" s="22" t="s">
        <v>355</v>
      </c>
      <c r="E737" s="22" t="str">
        <f t="shared" si="33"/>
        <v>Carly Beck</v>
      </c>
      <c r="F737" s="22" t="s">
        <v>417</v>
      </c>
      <c r="G737" s="22" t="s">
        <v>89</v>
      </c>
      <c r="H737" s="22" t="s">
        <v>89</v>
      </c>
      <c r="I737" s="22" t="s">
        <v>681</v>
      </c>
      <c r="J737" s="22" t="s">
        <v>682</v>
      </c>
      <c r="K737" s="22" t="s">
        <v>682</v>
      </c>
      <c r="L737" s="22"/>
      <c r="M737" s="22" t="s">
        <v>573</v>
      </c>
      <c r="N737" s="22" t="s">
        <v>574</v>
      </c>
      <c r="O737" s="23">
        <v>11.22</v>
      </c>
      <c r="P737" s="23">
        <v>29.99</v>
      </c>
      <c r="Q737" s="22">
        <v>1</v>
      </c>
      <c r="R737" s="23">
        <f t="shared" si="34"/>
        <v>29.99</v>
      </c>
      <c r="S737" s="24" t="str">
        <f t="shared" si="35"/>
        <v>Small</v>
      </c>
    </row>
    <row r="738" spans="1:19" hidden="1" outlineLevel="2" x14ac:dyDescent="0.45">
      <c r="A738" s="15">
        <v>59861</v>
      </c>
      <c r="B738" s="16">
        <v>42350</v>
      </c>
      <c r="C738" s="17" t="s">
        <v>957</v>
      </c>
      <c r="D738" s="17" t="s">
        <v>355</v>
      </c>
      <c r="E738" s="17" t="str">
        <f t="shared" si="33"/>
        <v>Carly Beck</v>
      </c>
      <c r="F738" s="17" t="s">
        <v>417</v>
      </c>
      <c r="G738" s="17" t="s">
        <v>89</v>
      </c>
      <c r="H738" s="17" t="s">
        <v>89</v>
      </c>
      <c r="I738" s="17" t="s">
        <v>589</v>
      </c>
      <c r="J738" s="17" t="s">
        <v>590</v>
      </c>
      <c r="K738" s="17" t="s">
        <v>591</v>
      </c>
      <c r="L738" s="17" t="s">
        <v>45</v>
      </c>
      <c r="M738" s="17" t="s">
        <v>592</v>
      </c>
      <c r="N738" s="17" t="s">
        <v>574</v>
      </c>
      <c r="O738" s="18">
        <v>13.09</v>
      </c>
      <c r="P738" s="18">
        <v>34.99</v>
      </c>
      <c r="Q738" s="17">
        <v>1</v>
      </c>
      <c r="R738" s="18">
        <f t="shared" si="34"/>
        <v>34.99</v>
      </c>
      <c r="S738" s="19" t="str">
        <f t="shared" si="35"/>
        <v>Small</v>
      </c>
    </row>
    <row r="739" spans="1:19" hidden="1" outlineLevel="2" x14ac:dyDescent="0.45">
      <c r="A739" s="20">
        <v>59888</v>
      </c>
      <c r="B739" s="21">
        <v>42350</v>
      </c>
      <c r="C739" s="22" t="s">
        <v>932</v>
      </c>
      <c r="D739" s="22" t="s">
        <v>246</v>
      </c>
      <c r="E739" s="22" t="str">
        <f t="shared" si="33"/>
        <v>Joseph Moore</v>
      </c>
      <c r="F739" s="22" t="s">
        <v>55</v>
      </c>
      <c r="G739" s="22" t="s">
        <v>49</v>
      </c>
      <c r="H739" s="22" t="s">
        <v>56</v>
      </c>
      <c r="I739" s="22" t="s">
        <v>589</v>
      </c>
      <c r="J739" s="22" t="s">
        <v>590</v>
      </c>
      <c r="K739" s="22" t="s">
        <v>591</v>
      </c>
      <c r="L739" s="22" t="s">
        <v>45</v>
      </c>
      <c r="M739" s="22" t="s">
        <v>592</v>
      </c>
      <c r="N739" s="22" t="s">
        <v>574</v>
      </c>
      <c r="O739" s="23">
        <v>13.09</v>
      </c>
      <c r="P739" s="23">
        <v>34.99</v>
      </c>
      <c r="Q739" s="22">
        <v>2</v>
      </c>
      <c r="R739" s="23">
        <f t="shared" si="34"/>
        <v>69.98</v>
      </c>
      <c r="S739" s="24" t="str">
        <f t="shared" si="35"/>
        <v>Small</v>
      </c>
    </row>
    <row r="740" spans="1:19" hidden="1" outlineLevel="2" x14ac:dyDescent="0.45">
      <c r="A740" s="15">
        <v>59894</v>
      </c>
      <c r="B740" s="16">
        <v>42350</v>
      </c>
      <c r="C740" s="17" t="s">
        <v>480</v>
      </c>
      <c r="D740" s="17" t="s">
        <v>393</v>
      </c>
      <c r="E740" s="17" t="str">
        <f t="shared" si="33"/>
        <v>Destiny Morris</v>
      </c>
      <c r="F740" s="17" t="s">
        <v>48</v>
      </c>
      <c r="G740" s="17" t="s">
        <v>49</v>
      </c>
      <c r="H740" s="17" t="s">
        <v>50</v>
      </c>
      <c r="I740" s="17" t="s">
        <v>571</v>
      </c>
      <c r="J740" s="17" t="s">
        <v>572</v>
      </c>
      <c r="K740" s="17" t="s">
        <v>572</v>
      </c>
      <c r="L740" s="17"/>
      <c r="M740" s="17" t="s">
        <v>573</v>
      </c>
      <c r="N740" s="17" t="s">
        <v>574</v>
      </c>
      <c r="O740" s="18">
        <v>8.0399999999999991</v>
      </c>
      <c r="P740" s="18">
        <v>21.49</v>
      </c>
      <c r="Q740" s="17">
        <v>1</v>
      </c>
      <c r="R740" s="18">
        <f t="shared" si="34"/>
        <v>21.49</v>
      </c>
      <c r="S740" s="19" t="str">
        <f t="shared" si="35"/>
        <v>Small</v>
      </c>
    </row>
    <row r="741" spans="1:19" hidden="1" outlineLevel="2" x14ac:dyDescent="0.45">
      <c r="A741" s="20">
        <v>59894</v>
      </c>
      <c r="B741" s="21">
        <v>42350</v>
      </c>
      <c r="C741" s="22" t="s">
        <v>480</v>
      </c>
      <c r="D741" s="22" t="s">
        <v>393</v>
      </c>
      <c r="E741" s="22" t="str">
        <f t="shared" si="33"/>
        <v>Destiny Morris</v>
      </c>
      <c r="F741" s="22" t="s">
        <v>48</v>
      </c>
      <c r="G741" s="22" t="s">
        <v>49</v>
      </c>
      <c r="H741" s="22" t="s">
        <v>50</v>
      </c>
      <c r="I741" s="22" t="s">
        <v>663</v>
      </c>
      <c r="J741" s="22" t="s">
        <v>664</v>
      </c>
      <c r="K741" s="22" t="s">
        <v>665</v>
      </c>
      <c r="L741" s="22"/>
      <c r="M741" s="22" t="s">
        <v>573</v>
      </c>
      <c r="N741" s="22" t="s">
        <v>574</v>
      </c>
      <c r="O741" s="23">
        <v>0.86</v>
      </c>
      <c r="P741" s="23">
        <v>2.29</v>
      </c>
      <c r="Q741" s="22">
        <v>1</v>
      </c>
      <c r="R741" s="23">
        <f t="shared" si="34"/>
        <v>2.29</v>
      </c>
      <c r="S741" s="24" t="str">
        <f t="shared" si="35"/>
        <v>Small</v>
      </c>
    </row>
    <row r="742" spans="1:19" hidden="1" outlineLevel="2" x14ac:dyDescent="0.45">
      <c r="A742" s="15">
        <v>59926</v>
      </c>
      <c r="B742" s="16">
        <v>42351</v>
      </c>
      <c r="C742" s="17" t="s">
        <v>794</v>
      </c>
      <c r="D742" s="17" t="s">
        <v>291</v>
      </c>
      <c r="E742" s="17" t="str">
        <f t="shared" si="33"/>
        <v>Dalton Wright</v>
      </c>
      <c r="F742" s="17" t="s">
        <v>94</v>
      </c>
      <c r="G742" s="17" t="s">
        <v>49</v>
      </c>
      <c r="H742" s="17" t="s">
        <v>56</v>
      </c>
      <c r="I742" s="17" t="s">
        <v>580</v>
      </c>
      <c r="J742" s="17" t="s">
        <v>581</v>
      </c>
      <c r="K742" s="17" t="s">
        <v>581</v>
      </c>
      <c r="L742" s="17"/>
      <c r="M742" s="17" t="s">
        <v>573</v>
      </c>
      <c r="N742" s="17" t="s">
        <v>574</v>
      </c>
      <c r="O742" s="18">
        <v>1.87</v>
      </c>
      <c r="P742" s="18">
        <v>4.99</v>
      </c>
      <c r="Q742" s="17">
        <v>3</v>
      </c>
      <c r="R742" s="18">
        <f t="shared" si="34"/>
        <v>14.97</v>
      </c>
      <c r="S742" s="19" t="str">
        <f t="shared" si="35"/>
        <v>Small</v>
      </c>
    </row>
    <row r="743" spans="1:19" hidden="1" outlineLevel="2" x14ac:dyDescent="0.45">
      <c r="A743" s="20">
        <v>59926</v>
      </c>
      <c r="B743" s="21">
        <v>42351</v>
      </c>
      <c r="C743" s="22" t="s">
        <v>794</v>
      </c>
      <c r="D743" s="22" t="s">
        <v>291</v>
      </c>
      <c r="E743" s="22" t="str">
        <f t="shared" si="33"/>
        <v>Dalton Wright</v>
      </c>
      <c r="F743" s="22" t="s">
        <v>94</v>
      </c>
      <c r="G743" s="22" t="s">
        <v>49</v>
      </c>
      <c r="H743" s="22" t="s">
        <v>56</v>
      </c>
      <c r="I743" s="22" t="s">
        <v>582</v>
      </c>
      <c r="J743" s="22" t="s">
        <v>583</v>
      </c>
      <c r="K743" s="22" t="s">
        <v>583</v>
      </c>
      <c r="L743" s="22"/>
      <c r="M743" s="22" t="s">
        <v>573</v>
      </c>
      <c r="N743" s="22" t="s">
        <v>574</v>
      </c>
      <c r="O743" s="23">
        <v>10.84</v>
      </c>
      <c r="P743" s="23">
        <v>28.99</v>
      </c>
      <c r="Q743" s="22">
        <v>1</v>
      </c>
      <c r="R743" s="23">
        <f t="shared" si="34"/>
        <v>28.99</v>
      </c>
      <c r="S743" s="24" t="str">
        <f t="shared" si="35"/>
        <v>Small</v>
      </c>
    </row>
    <row r="744" spans="1:19" hidden="1" outlineLevel="2" x14ac:dyDescent="0.45">
      <c r="A744" s="15">
        <v>59932</v>
      </c>
      <c r="B744" s="16">
        <v>42351</v>
      </c>
      <c r="C744" s="17" t="s">
        <v>149</v>
      </c>
      <c r="D744" s="17" t="s">
        <v>218</v>
      </c>
      <c r="E744" s="17" t="str">
        <f t="shared" si="33"/>
        <v>Louis Deng</v>
      </c>
      <c r="F744" s="17" t="s">
        <v>48</v>
      </c>
      <c r="G744" s="17" t="s">
        <v>49</v>
      </c>
      <c r="H744" s="17" t="s">
        <v>50</v>
      </c>
      <c r="I744" s="17" t="s">
        <v>683</v>
      </c>
      <c r="J744" s="17" t="s">
        <v>684</v>
      </c>
      <c r="K744" s="17" t="s">
        <v>684</v>
      </c>
      <c r="L744" s="17"/>
      <c r="M744" s="17" t="s">
        <v>573</v>
      </c>
      <c r="N744" s="17" t="s">
        <v>574</v>
      </c>
      <c r="O744" s="18">
        <v>1.87</v>
      </c>
      <c r="P744" s="18">
        <v>4.99</v>
      </c>
      <c r="Q744" s="17">
        <v>1</v>
      </c>
      <c r="R744" s="18">
        <f t="shared" si="34"/>
        <v>4.99</v>
      </c>
      <c r="S744" s="19" t="str">
        <f t="shared" si="35"/>
        <v>Small</v>
      </c>
    </row>
    <row r="745" spans="1:19" hidden="1" outlineLevel="2" x14ac:dyDescent="0.45">
      <c r="A745" s="20">
        <v>59932</v>
      </c>
      <c r="B745" s="21">
        <v>42351</v>
      </c>
      <c r="C745" s="22" t="s">
        <v>149</v>
      </c>
      <c r="D745" s="22" t="s">
        <v>218</v>
      </c>
      <c r="E745" s="22" t="str">
        <f t="shared" si="33"/>
        <v>Louis Deng</v>
      </c>
      <c r="F745" s="22" t="s">
        <v>48</v>
      </c>
      <c r="G745" s="22" t="s">
        <v>49</v>
      </c>
      <c r="H745" s="22" t="s">
        <v>50</v>
      </c>
      <c r="I745" s="22" t="s">
        <v>589</v>
      </c>
      <c r="J745" s="22" t="s">
        <v>590</v>
      </c>
      <c r="K745" s="22" t="s">
        <v>591</v>
      </c>
      <c r="L745" s="22" t="s">
        <v>45</v>
      </c>
      <c r="M745" s="22" t="s">
        <v>592</v>
      </c>
      <c r="N745" s="22" t="s">
        <v>574</v>
      </c>
      <c r="O745" s="23">
        <v>13.09</v>
      </c>
      <c r="P745" s="23">
        <v>34.99</v>
      </c>
      <c r="Q745" s="22">
        <v>3</v>
      </c>
      <c r="R745" s="23">
        <f t="shared" si="34"/>
        <v>104.97</v>
      </c>
      <c r="S745" s="24" t="str">
        <f t="shared" si="35"/>
        <v>Small</v>
      </c>
    </row>
    <row r="746" spans="1:19" hidden="1" outlineLevel="2" x14ac:dyDescent="0.45">
      <c r="A746" s="15">
        <v>59932</v>
      </c>
      <c r="B746" s="16">
        <v>42351</v>
      </c>
      <c r="C746" s="17" t="s">
        <v>149</v>
      </c>
      <c r="D746" s="17" t="s">
        <v>218</v>
      </c>
      <c r="E746" s="17" t="str">
        <f t="shared" si="33"/>
        <v>Louis Deng</v>
      </c>
      <c r="F746" s="17" t="s">
        <v>48</v>
      </c>
      <c r="G746" s="17" t="s">
        <v>49</v>
      </c>
      <c r="H746" s="17" t="s">
        <v>50</v>
      </c>
      <c r="I746" s="17" t="s">
        <v>681</v>
      </c>
      <c r="J746" s="17" t="s">
        <v>682</v>
      </c>
      <c r="K746" s="17" t="s">
        <v>682</v>
      </c>
      <c r="L746" s="17"/>
      <c r="M746" s="17" t="s">
        <v>573</v>
      </c>
      <c r="N746" s="17" t="s">
        <v>574</v>
      </c>
      <c r="O746" s="18">
        <v>11.22</v>
      </c>
      <c r="P746" s="18">
        <v>29.99</v>
      </c>
      <c r="Q746" s="17">
        <v>4</v>
      </c>
      <c r="R746" s="18">
        <f t="shared" si="34"/>
        <v>119.96</v>
      </c>
      <c r="S746" s="19" t="str">
        <f t="shared" si="35"/>
        <v>Small</v>
      </c>
    </row>
    <row r="747" spans="1:19" hidden="1" outlineLevel="2" x14ac:dyDescent="0.45">
      <c r="A747" s="20">
        <v>59939</v>
      </c>
      <c r="B747" s="21">
        <v>42351</v>
      </c>
      <c r="C747" s="22" t="s">
        <v>913</v>
      </c>
      <c r="D747" s="22" t="s">
        <v>160</v>
      </c>
      <c r="E747" s="22" t="str">
        <f t="shared" si="33"/>
        <v>Oscar Foster</v>
      </c>
      <c r="F747" s="22" t="s">
        <v>94</v>
      </c>
      <c r="G747" s="22" t="s">
        <v>49</v>
      </c>
      <c r="H747" s="22" t="s">
        <v>56</v>
      </c>
      <c r="I747" s="22" t="s">
        <v>605</v>
      </c>
      <c r="J747" s="22" t="s">
        <v>606</v>
      </c>
      <c r="K747" s="22" t="s">
        <v>606</v>
      </c>
      <c r="L747" s="22"/>
      <c r="M747" s="22" t="s">
        <v>607</v>
      </c>
      <c r="N747" s="22" t="s">
        <v>574</v>
      </c>
      <c r="O747" s="23">
        <v>8.2200000000000006</v>
      </c>
      <c r="P747" s="23">
        <v>21.98</v>
      </c>
      <c r="Q747" s="22">
        <v>2</v>
      </c>
      <c r="R747" s="23">
        <f t="shared" si="34"/>
        <v>43.96</v>
      </c>
      <c r="S747" s="24" t="str">
        <f t="shared" si="35"/>
        <v>Small</v>
      </c>
    </row>
    <row r="748" spans="1:19" hidden="1" outlineLevel="2" x14ac:dyDescent="0.45">
      <c r="A748" s="15">
        <v>59939</v>
      </c>
      <c r="B748" s="16">
        <v>42351</v>
      </c>
      <c r="C748" s="17" t="s">
        <v>913</v>
      </c>
      <c r="D748" s="17" t="s">
        <v>160</v>
      </c>
      <c r="E748" s="17" t="str">
        <f t="shared" si="33"/>
        <v>Oscar Foster</v>
      </c>
      <c r="F748" s="17" t="s">
        <v>94</v>
      </c>
      <c r="G748" s="17" t="s">
        <v>49</v>
      </c>
      <c r="H748" s="17" t="s">
        <v>56</v>
      </c>
      <c r="I748" s="17" t="s">
        <v>648</v>
      </c>
      <c r="J748" s="17" t="s">
        <v>649</v>
      </c>
      <c r="K748" s="17" t="s">
        <v>649</v>
      </c>
      <c r="L748" s="17"/>
      <c r="M748" s="17" t="s">
        <v>615</v>
      </c>
      <c r="N748" s="17" t="s">
        <v>574</v>
      </c>
      <c r="O748" s="18">
        <v>3.74</v>
      </c>
      <c r="P748" s="18">
        <v>9.99</v>
      </c>
      <c r="Q748" s="17">
        <v>2</v>
      </c>
      <c r="R748" s="18">
        <f t="shared" si="34"/>
        <v>19.98</v>
      </c>
      <c r="S748" s="19" t="str">
        <f t="shared" si="35"/>
        <v>Small</v>
      </c>
    </row>
    <row r="749" spans="1:19" hidden="1" outlineLevel="2" x14ac:dyDescent="0.45">
      <c r="A749" s="20">
        <v>59939</v>
      </c>
      <c r="B749" s="21">
        <v>42351</v>
      </c>
      <c r="C749" s="22" t="s">
        <v>913</v>
      </c>
      <c r="D749" s="22" t="s">
        <v>160</v>
      </c>
      <c r="E749" s="22" t="str">
        <f t="shared" si="33"/>
        <v>Oscar Foster</v>
      </c>
      <c r="F749" s="22" t="s">
        <v>94</v>
      </c>
      <c r="G749" s="22" t="s">
        <v>49</v>
      </c>
      <c r="H749" s="22" t="s">
        <v>56</v>
      </c>
      <c r="I749" s="22" t="s">
        <v>661</v>
      </c>
      <c r="J749" s="22" t="s">
        <v>662</v>
      </c>
      <c r="K749" s="22" t="s">
        <v>591</v>
      </c>
      <c r="L749" s="22" t="s">
        <v>31</v>
      </c>
      <c r="M749" s="22" t="s">
        <v>592</v>
      </c>
      <c r="N749" s="22" t="s">
        <v>574</v>
      </c>
      <c r="O749" s="23">
        <v>13.09</v>
      </c>
      <c r="P749" s="23">
        <v>34.99</v>
      </c>
      <c r="Q749" s="22">
        <v>1</v>
      </c>
      <c r="R749" s="23">
        <f t="shared" si="34"/>
        <v>34.99</v>
      </c>
      <c r="S749" s="24" t="str">
        <f t="shared" si="35"/>
        <v>Small</v>
      </c>
    </row>
    <row r="750" spans="1:19" hidden="1" outlineLevel="2" x14ac:dyDescent="0.45">
      <c r="A750" s="15">
        <v>59945</v>
      </c>
      <c r="B750" s="16">
        <v>42351</v>
      </c>
      <c r="C750" s="17" t="s">
        <v>440</v>
      </c>
      <c r="D750" s="17" t="s">
        <v>47</v>
      </c>
      <c r="E750" s="17" t="str">
        <f t="shared" si="33"/>
        <v>Kelvin Li</v>
      </c>
      <c r="F750" s="17" t="s">
        <v>88</v>
      </c>
      <c r="G750" s="17" t="s">
        <v>89</v>
      </c>
      <c r="H750" s="17" t="s">
        <v>89</v>
      </c>
      <c r="I750" s="17" t="s">
        <v>594</v>
      </c>
      <c r="J750" s="17" t="s">
        <v>595</v>
      </c>
      <c r="K750" s="17" t="s">
        <v>595</v>
      </c>
      <c r="L750" s="17"/>
      <c r="M750" s="17" t="s">
        <v>573</v>
      </c>
      <c r="N750" s="17" t="s">
        <v>574</v>
      </c>
      <c r="O750" s="18">
        <v>1.49</v>
      </c>
      <c r="P750" s="18">
        <v>3.99</v>
      </c>
      <c r="Q750" s="17">
        <v>4</v>
      </c>
      <c r="R750" s="18">
        <f t="shared" si="34"/>
        <v>15.96</v>
      </c>
      <c r="S750" s="19" t="str">
        <f t="shared" si="35"/>
        <v>Small</v>
      </c>
    </row>
    <row r="751" spans="1:19" hidden="1" outlineLevel="2" x14ac:dyDescent="0.45">
      <c r="A751" s="20">
        <v>59945</v>
      </c>
      <c r="B751" s="21">
        <v>42351</v>
      </c>
      <c r="C751" s="22" t="s">
        <v>440</v>
      </c>
      <c r="D751" s="22" t="s">
        <v>47</v>
      </c>
      <c r="E751" s="22" t="str">
        <f t="shared" si="33"/>
        <v>Kelvin Li</v>
      </c>
      <c r="F751" s="22" t="s">
        <v>88</v>
      </c>
      <c r="G751" s="22" t="s">
        <v>89</v>
      </c>
      <c r="H751" s="22" t="s">
        <v>89</v>
      </c>
      <c r="I751" s="22" t="s">
        <v>663</v>
      </c>
      <c r="J751" s="22" t="s">
        <v>664</v>
      </c>
      <c r="K751" s="22" t="s">
        <v>665</v>
      </c>
      <c r="L751" s="22"/>
      <c r="M751" s="22" t="s">
        <v>573</v>
      </c>
      <c r="N751" s="22" t="s">
        <v>574</v>
      </c>
      <c r="O751" s="23">
        <v>0.86</v>
      </c>
      <c r="P751" s="23">
        <v>2.29</v>
      </c>
      <c r="Q751" s="22">
        <v>1</v>
      </c>
      <c r="R751" s="23">
        <f t="shared" si="34"/>
        <v>2.29</v>
      </c>
      <c r="S751" s="24" t="str">
        <f t="shared" si="35"/>
        <v>Small</v>
      </c>
    </row>
    <row r="752" spans="1:19" hidden="1" outlineLevel="2" x14ac:dyDescent="0.45">
      <c r="A752" s="15">
        <v>59958</v>
      </c>
      <c r="B752" s="16">
        <v>42351</v>
      </c>
      <c r="C752" s="17" t="s">
        <v>898</v>
      </c>
      <c r="D752" s="17" t="s">
        <v>104</v>
      </c>
      <c r="E752" s="17" t="str">
        <f t="shared" si="33"/>
        <v>Roy Rubio</v>
      </c>
      <c r="F752" s="17" t="s">
        <v>230</v>
      </c>
      <c r="G752" s="17" t="s">
        <v>89</v>
      </c>
      <c r="H752" s="17" t="s">
        <v>89</v>
      </c>
      <c r="I752" s="17" t="s">
        <v>589</v>
      </c>
      <c r="J752" s="17" t="s">
        <v>590</v>
      </c>
      <c r="K752" s="17" t="s">
        <v>591</v>
      </c>
      <c r="L752" s="17" t="s">
        <v>45</v>
      </c>
      <c r="M752" s="17" t="s">
        <v>592</v>
      </c>
      <c r="N752" s="17" t="s">
        <v>574</v>
      </c>
      <c r="O752" s="18">
        <v>13.09</v>
      </c>
      <c r="P752" s="18">
        <v>34.99</v>
      </c>
      <c r="Q752" s="17">
        <v>2</v>
      </c>
      <c r="R752" s="18">
        <f t="shared" si="34"/>
        <v>69.98</v>
      </c>
      <c r="S752" s="19" t="str">
        <f t="shared" si="35"/>
        <v>Small</v>
      </c>
    </row>
    <row r="753" spans="1:19" hidden="1" outlineLevel="2" x14ac:dyDescent="0.45">
      <c r="A753" s="20">
        <v>59960</v>
      </c>
      <c r="B753" s="21">
        <v>42351</v>
      </c>
      <c r="C753" s="22" t="s">
        <v>958</v>
      </c>
      <c r="D753" s="22" t="s">
        <v>218</v>
      </c>
      <c r="E753" s="22" t="str">
        <f t="shared" si="33"/>
        <v>Clayton Deng</v>
      </c>
      <c r="F753" s="22" t="s">
        <v>69</v>
      </c>
      <c r="G753" s="22" t="s">
        <v>19</v>
      </c>
      <c r="H753" s="22" t="s">
        <v>19</v>
      </c>
      <c r="I753" s="22" t="s">
        <v>596</v>
      </c>
      <c r="J753" s="22" t="s">
        <v>597</v>
      </c>
      <c r="K753" s="22" t="s">
        <v>597</v>
      </c>
      <c r="L753" s="22"/>
      <c r="M753" s="22" t="s">
        <v>573</v>
      </c>
      <c r="N753" s="22" t="s">
        <v>574</v>
      </c>
      <c r="O753" s="23">
        <v>12.19</v>
      </c>
      <c r="P753" s="23">
        <v>32.6</v>
      </c>
      <c r="Q753" s="22">
        <v>2</v>
      </c>
      <c r="R753" s="23">
        <f t="shared" si="34"/>
        <v>65.2</v>
      </c>
      <c r="S753" s="24" t="str">
        <f t="shared" si="35"/>
        <v>Small</v>
      </c>
    </row>
    <row r="754" spans="1:19" hidden="1" outlineLevel="2" x14ac:dyDescent="0.45">
      <c r="A754" s="15">
        <v>59960</v>
      </c>
      <c r="B754" s="16">
        <v>42351</v>
      </c>
      <c r="C754" s="17" t="s">
        <v>958</v>
      </c>
      <c r="D754" s="17" t="s">
        <v>218</v>
      </c>
      <c r="E754" s="17" t="str">
        <f t="shared" si="33"/>
        <v>Clayton Deng</v>
      </c>
      <c r="F754" s="17" t="s">
        <v>69</v>
      </c>
      <c r="G754" s="17" t="s">
        <v>19</v>
      </c>
      <c r="H754" s="17" t="s">
        <v>19</v>
      </c>
      <c r="I754" s="17" t="s">
        <v>594</v>
      </c>
      <c r="J754" s="17" t="s">
        <v>595</v>
      </c>
      <c r="K754" s="17" t="s">
        <v>595</v>
      </c>
      <c r="L754" s="17"/>
      <c r="M754" s="17" t="s">
        <v>573</v>
      </c>
      <c r="N754" s="17" t="s">
        <v>574</v>
      </c>
      <c r="O754" s="18">
        <v>1.49</v>
      </c>
      <c r="P754" s="18">
        <v>3.99</v>
      </c>
      <c r="Q754" s="17">
        <v>1</v>
      </c>
      <c r="R754" s="18">
        <f t="shared" si="34"/>
        <v>3.99</v>
      </c>
      <c r="S754" s="19" t="str">
        <f t="shared" si="35"/>
        <v>Small</v>
      </c>
    </row>
    <row r="755" spans="1:19" hidden="1" outlineLevel="2" x14ac:dyDescent="0.45">
      <c r="A755" s="20">
        <v>59960</v>
      </c>
      <c r="B755" s="21">
        <v>42351</v>
      </c>
      <c r="C755" s="22" t="s">
        <v>958</v>
      </c>
      <c r="D755" s="22" t="s">
        <v>218</v>
      </c>
      <c r="E755" s="22" t="str">
        <f t="shared" si="33"/>
        <v>Clayton Deng</v>
      </c>
      <c r="F755" s="22" t="s">
        <v>69</v>
      </c>
      <c r="G755" s="22" t="s">
        <v>19</v>
      </c>
      <c r="H755" s="22" t="s">
        <v>19</v>
      </c>
      <c r="I755" s="22" t="s">
        <v>589</v>
      </c>
      <c r="J755" s="22" t="s">
        <v>590</v>
      </c>
      <c r="K755" s="22" t="s">
        <v>591</v>
      </c>
      <c r="L755" s="22" t="s">
        <v>45</v>
      </c>
      <c r="M755" s="22" t="s">
        <v>592</v>
      </c>
      <c r="N755" s="22" t="s">
        <v>574</v>
      </c>
      <c r="O755" s="23">
        <v>13.09</v>
      </c>
      <c r="P755" s="23">
        <v>34.99</v>
      </c>
      <c r="Q755" s="22">
        <v>1</v>
      </c>
      <c r="R755" s="23">
        <f t="shared" si="34"/>
        <v>34.99</v>
      </c>
      <c r="S755" s="24" t="str">
        <f t="shared" si="35"/>
        <v>Small</v>
      </c>
    </row>
    <row r="756" spans="1:19" hidden="1" outlineLevel="2" x14ac:dyDescent="0.45">
      <c r="A756" s="15">
        <v>59977</v>
      </c>
      <c r="B756" s="16">
        <v>42351</v>
      </c>
      <c r="C756" s="17" t="s">
        <v>79</v>
      </c>
      <c r="D756" s="17" t="s">
        <v>959</v>
      </c>
      <c r="E756" s="17" t="str">
        <f t="shared" si="33"/>
        <v>Kelli Chander</v>
      </c>
      <c r="F756" s="17" t="s">
        <v>40</v>
      </c>
      <c r="G756" s="17" t="s">
        <v>41</v>
      </c>
      <c r="H756" s="17" t="s">
        <v>41</v>
      </c>
      <c r="I756" s="17" t="s">
        <v>613</v>
      </c>
      <c r="J756" s="17" t="s">
        <v>614</v>
      </c>
      <c r="K756" s="17" t="s">
        <v>614</v>
      </c>
      <c r="L756" s="17"/>
      <c r="M756" s="17" t="s">
        <v>615</v>
      </c>
      <c r="N756" s="17" t="s">
        <v>574</v>
      </c>
      <c r="O756" s="18">
        <v>3.36</v>
      </c>
      <c r="P756" s="18">
        <v>8.99</v>
      </c>
      <c r="Q756" s="17">
        <v>2</v>
      </c>
      <c r="R756" s="18">
        <f t="shared" si="34"/>
        <v>17.98</v>
      </c>
      <c r="S756" s="19" t="str">
        <f t="shared" si="35"/>
        <v>Small</v>
      </c>
    </row>
    <row r="757" spans="1:19" hidden="1" outlineLevel="2" x14ac:dyDescent="0.45">
      <c r="A757" s="20">
        <v>59977</v>
      </c>
      <c r="B757" s="21">
        <v>42351</v>
      </c>
      <c r="C757" s="22" t="s">
        <v>79</v>
      </c>
      <c r="D757" s="22" t="s">
        <v>959</v>
      </c>
      <c r="E757" s="22" t="str">
        <f t="shared" si="33"/>
        <v>Kelli Chander</v>
      </c>
      <c r="F757" s="22" t="s">
        <v>40</v>
      </c>
      <c r="G757" s="22" t="s">
        <v>41</v>
      </c>
      <c r="H757" s="22" t="s">
        <v>41</v>
      </c>
      <c r="I757" s="22" t="s">
        <v>616</v>
      </c>
      <c r="J757" s="22" t="s">
        <v>617</v>
      </c>
      <c r="K757" s="22" t="s">
        <v>618</v>
      </c>
      <c r="L757" s="22"/>
      <c r="M757" s="22" t="s">
        <v>615</v>
      </c>
      <c r="N757" s="22" t="s">
        <v>574</v>
      </c>
      <c r="O757" s="23">
        <v>1.87</v>
      </c>
      <c r="P757" s="23">
        <v>4.99</v>
      </c>
      <c r="Q757" s="22">
        <v>1</v>
      </c>
      <c r="R757" s="23">
        <f t="shared" si="34"/>
        <v>4.99</v>
      </c>
      <c r="S757" s="24" t="str">
        <f t="shared" si="35"/>
        <v>Small</v>
      </c>
    </row>
    <row r="758" spans="1:19" hidden="1" outlineLevel="2" x14ac:dyDescent="0.45">
      <c r="A758" s="15">
        <v>59984</v>
      </c>
      <c r="B758" s="16">
        <v>42352</v>
      </c>
      <c r="C758" s="17" t="s">
        <v>887</v>
      </c>
      <c r="D758" s="17" t="s">
        <v>406</v>
      </c>
      <c r="E758" s="17" t="str">
        <f t="shared" si="33"/>
        <v>Melody Diaz</v>
      </c>
      <c r="F758" s="17" t="s">
        <v>159</v>
      </c>
      <c r="G758" s="17" t="s">
        <v>89</v>
      </c>
      <c r="H758" s="17" t="s">
        <v>89</v>
      </c>
      <c r="I758" s="17" t="s">
        <v>648</v>
      </c>
      <c r="J758" s="17" t="s">
        <v>649</v>
      </c>
      <c r="K758" s="17" t="s">
        <v>649</v>
      </c>
      <c r="L758" s="17"/>
      <c r="M758" s="17" t="s">
        <v>615</v>
      </c>
      <c r="N758" s="17" t="s">
        <v>574</v>
      </c>
      <c r="O758" s="18">
        <v>3.74</v>
      </c>
      <c r="P758" s="18">
        <v>9.99</v>
      </c>
      <c r="Q758" s="17">
        <v>1</v>
      </c>
      <c r="R758" s="18">
        <f t="shared" si="34"/>
        <v>9.99</v>
      </c>
      <c r="S758" s="19" t="str">
        <f t="shared" si="35"/>
        <v>Small</v>
      </c>
    </row>
    <row r="759" spans="1:19" hidden="1" outlineLevel="2" x14ac:dyDescent="0.45">
      <c r="A759" s="20">
        <v>59984</v>
      </c>
      <c r="B759" s="21">
        <v>42352</v>
      </c>
      <c r="C759" s="22" t="s">
        <v>887</v>
      </c>
      <c r="D759" s="22" t="s">
        <v>406</v>
      </c>
      <c r="E759" s="22" t="str">
        <f t="shared" si="33"/>
        <v>Melody Diaz</v>
      </c>
      <c r="F759" s="22" t="s">
        <v>159</v>
      </c>
      <c r="G759" s="22" t="s">
        <v>89</v>
      </c>
      <c r="H759" s="22" t="s">
        <v>89</v>
      </c>
      <c r="I759" s="22" t="s">
        <v>616</v>
      </c>
      <c r="J759" s="22" t="s">
        <v>617</v>
      </c>
      <c r="K759" s="22" t="s">
        <v>618</v>
      </c>
      <c r="L759" s="22"/>
      <c r="M759" s="22" t="s">
        <v>615</v>
      </c>
      <c r="N759" s="22" t="s">
        <v>574</v>
      </c>
      <c r="O759" s="23">
        <v>1.87</v>
      </c>
      <c r="P759" s="23">
        <v>4.99</v>
      </c>
      <c r="Q759" s="22">
        <v>2</v>
      </c>
      <c r="R759" s="23">
        <f t="shared" si="34"/>
        <v>9.98</v>
      </c>
      <c r="S759" s="24" t="str">
        <f t="shared" si="35"/>
        <v>Small</v>
      </c>
    </row>
    <row r="760" spans="1:19" hidden="1" outlineLevel="2" x14ac:dyDescent="0.45">
      <c r="A760" s="15">
        <v>59984</v>
      </c>
      <c r="B760" s="16">
        <v>42352</v>
      </c>
      <c r="C760" s="17" t="s">
        <v>887</v>
      </c>
      <c r="D760" s="17" t="s">
        <v>406</v>
      </c>
      <c r="E760" s="17" t="str">
        <f t="shared" si="33"/>
        <v>Melody Diaz</v>
      </c>
      <c r="F760" s="17" t="s">
        <v>159</v>
      </c>
      <c r="G760" s="17" t="s">
        <v>89</v>
      </c>
      <c r="H760" s="17" t="s">
        <v>89</v>
      </c>
      <c r="I760" s="17" t="s">
        <v>589</v>
      </c>
      <c r="J760" s="17" t="s">
        <v>590</v>
      </c>
      <c r="K760" s="17" t="s">
        <v>591</v>
      </c>
      <c r="L760" s="17" t="s">
        <v>45</v>
      </c>
      <c r="M760" s="17" t="s">
        <v>592</v>
      </c>
      <c r="N760" s="17" t="s">
        <v>574</v>
      </c>
      <c r="O760" s="18">
        <v>13.09</v>
      </c>
      <c r="P760" s="18">
        <v>34.99</v>
      </c>
      <c r="Q760" s="17">
        <v>1</v>
      </c>
      <c r="R760" s="18">
        <f t="shared" si="34"/>
        <v>34.99</v>
      </c>
      <c r="S760" s="19" t="str">
        <f t="shared" si="35"/>
        <v>Small</v>
      </c>
    </row>
    <row r="761" spans="1:19" hidden="1" outlineLevel="2" x14ac:dyDescent="0.45">
      <c r="A761" s="20">
        <v>60000</v>
      </c>
      <c r="B761" s="21">
        <v>42352</v>
      </c>
      <c r="C761" s="22" t="s">
        <v>90</v>
      </c>
      <c r="D761" s="22" t="s">
        <v>46</v>
      </c>
      <c r="E761" s="22" t="str">
        <f t="shared" si="33"/>
        <v>Brianna Jackson</v>
      </c>
      <c r="F761" s="22" t="s">
        <v>215</v>
      </c>
      <c r="G761" s="22" t="s">
        <v>216</v>
      </c>
      <c r="H761" s="22" t="s">
        <v>216</v>
      </c>
      <c r="I761" s="22" t="s">
        <v>648</v>
      </c>
      <c r="J761" s="22" t="s">
        <v>649</v>
      </c>
      <c r="K761" s="22" t="s">
        <v>649</v>
      </c>
      <c r="L761" s="22"/>
      <c r="M761" s="22" t="s">
        <v>615</v>
      </c>
      <c r="N761" s="22" t="s">
        <v>574</v>
      </c>
      <c r="O761" s="23">
        <v>3.74</v>
      </c>
      <c r="P761" s="23">
        <v>9.99</v>
      </c>
      <c r="Q761" s="22">
        <v>1</v>
      </c>
      <c r="R761" s="23">
        <f t="shared" si="34"/>
        <v>9.99</v>
      </c>
      <c r="S761" s="24" t="str">
        <f t="shared" si="35"/>
        <v>Small</v>
      </c>
    </row>
    <row r="762" spans="1:19" hidden="1" outlineLevel="2" x14ac:dyDescent="0.45">
      <c r="A762" s="15">
        <v>60000</v>
      </c>
      <c r="B762" s="16">
        <v>42352</v>
      </c>
      <c r="C762" s="17" t="s">
        <v>90</v>
      </c>
      <c r="D762" s="17" t="s">
        <v>46</v>
      </c>
      <c r="E762" s="17" t="str">
        <f t="shared" si="33"/>
        <v>Brianna Jackson</v>
      </c>
      <c r="F762" s="17" t="s">
        <v>215</v>
      </c>
      <c r="G762" s="17" t="s">
        <v>216</v>
      </c>
      <c r="H762" s="17" t="s">
        <v>216</v>
      </c>
      <c r="I762" s="17" t="s">
        <v>616</v>
      </c>
      <c r="J762" s="17" t="s">
        <v>617</v>
      </c>
      <c r="K762" s="17" t="s">
        <v>618</v>
      </c>
      <c r="L762" s="17"/>
      <c r="M762" s="17" t="s">
        <v>615</v>
      </c>
      <c r="N762" s="17" t="s">
        <v>574</v>
      </c>
      <c r="O762" s="18">
        <v>1.87</v>
      </c>
      <c r="P762" s="18">
        <v>4.99</v>
      </c>
      <c r="Q762" s="17">
        <v>1</v>
      </c>
      <c r="R762" s="18">
        <f t="shared" si="34"/>
        <v>4.99</v>
      </c>
      <c r="S762" s="19" t="str">
        <f t="shared" si="35"/>
        <v>Small</v>
      </c>
    </row>
    <row r="763" spans="1:19" hidden="1" outlineLevel="2" x14ac:dyDescent="0.45">
      <c r="A763" s="20">
        <v>60000</v>
      </c>
      <c r="B763" s="21">
        <v>42352</v>
      </c>
      <c r="C763" s="22" t="s">
        <v>90</v>
      </c>
      <c r="D763" s="22" t="s">
        <v>46</v>
      </c>
      <c r="E763" s="22" t="str">
        <f t="shared" si="33"/>
        <v>Brianna Jackson</v>
      </c>
      <c r="F763" s="22" t="s">
        <v>215</v>
      </c>
      <c r="G763" s="22" t="s">
        <v>216</v>
      </c>
      <c r="H763" s="22" t="s">
        <v>216</v>
      </c>
      <c r="I763" s="22" t="s">
        <v>707</v>
      </c>
      <c r="J763" s="22" t="s">
        <v>708</v>
      </c>
      <c r="K763" s="22" t="s">
        <v>709</v>
      </c>
      <c r="L763" s="22"/>
      <c r="M763" s="22" t="s">
        <v>710</v>
      </c>
      <c r="N763" s="22" t="s">
        <v>574</v>
      </c>
      <c r="O763" s="23">
        <v>2.97</v>
      </c>
      <c r="P763" s="23">
        <v>7.95</v>
      </c>
      <c r="Q763" s="22">
        <v>2</v>
      </c>
      <c r="R763" s="23">
        <f t="shared" si="34"/>
        <v>15.9</v>
      </c>
      <c r="S763" s="24" t="str">
        <f t="shared" si="35"/>
        <v>Small</v>
      </c>
    </row>
    <row r="764" spans="1:19" hidden="1" outlineLevel="2" x14ac:dyDescent="0.45">
      <c r="A764" s="15">
        <v>60010</v>
      </c>
      <c r="B764" s="16">
        <v>42352</v>
      </c>
      <c r="C764" s="17" t="s">
        <v>634</v>
      </c>
      <c r="D764" s="17" t="s">
        <v>60</v>
      </c>
      <c r="E764" s="17" t="str">
        <f t="shared" si="33"/>
        <v>Troy Perez</v>
      </c>
      <c r="F764" s="17" t="s">
        <v>394</v>
      </c>
      <c r="G764" s="17" t="s">
        <v>82</v>
      </c>
      <c r="H764" s="17" t="s">
        <v>82</v>
      </c>
      <c r="I764" s="17" t="s">
        <v>683</v>
      </c>
      <c r="J764" s="17" t="s">
        <v>684</v>
      </c>
      <c r="K764" s="17" t="s">
        <v>684</v>
      </c>
      <c r="L764" s="17"/>
      <c r="M764" s="17" t="s">
        <v>573</v>
      </c>
      <c r="N764" s="17" t="s">
        <v>574</v>
      </c>
      <c r="O764" s="18">
        <v>1.87</v>
      </c>
      <c r="P764" s="18">
        <v>4.99</v>
      </c>
      <c r="Q764" s="17">
        <v>1</v>
      </c>
      <c r="R764" s="18">
        <f t="shared" si="34"/>
        <v>4.99</v>
      </c>
      <c r="S764" s="19" t="str">
        <f t="shared" si="35"/>
        <v>Small</v>
      </c>
    </row>
    <row r="765" spans="1:19" hidden="1" outlineLevel="2" x14ac:dyDescent="0.45">
      <c r="A765" s="20">
        <v>60010</v>
      </c>
      <c r="B765" s="21">
        <v>42352</v>
      </c>
      <c r="C765" s="22" t="s">
        <v>634</v>
      </c>
      <c r="D765" s="22" t="s">
        <v>60</v>
      </c>
      <c r="E765" s="22" t="str">
        <f t="shared" si="33"/>
        <v>Troy Perez</v>
      </c>
      <c r="F765" s="22" t="s">
        <v>394</v>
      </c>
      <c r="G765" s="22" t="s">
        <v>82</v>
      </c>
      <c r="H765" s="22" t="s">
        <v>82</v>
      </c>
      <c r="I765" s="22" t="s">
        <v>663</v>
      </c>
      <c r="J765" s="22" t="s">
        <v>664</v>
      </c>
      <c r="K765" s="22" t="s">
        <v>665</v>
      </c>
      <c r="L765" s="22"/>
      <c r="M765" s="22" t="s">
        <v>573</v>
      </c>
      <c r="N765" s="22" t="s">
        <v>574</v>
      </c>
      <c r="O765" s="23">
        <v>0.86</v>
      </c>
      <c r="P765" s="23">
        <v>2.29</v>
      </c>
      <c r="Q765" s="22">
        <v>3</v>
      </c>
      <c r="R765" s="23">
        <f t="shared" si="34"/>
        <v>6.87</v>
      </c>
      <c r="S765" s="24" t="str">
        <f t="shared" si="35"/>
        <v>Small</v>
      </c>
    </row>
    <row r="766" spans="1:19" hidden="1" outlineLevel="2" x14ac:dyDescent="0.45">
      <c r="A766" s="15">
        <v>60020</v>
      </c>
      <c r="B766" s="16">
        <v>42352</v>
      </c>
      <c r="C766" s="17" t="s">
        <v>448</v>
      </c>
      <c r="D766" s="17" t="s">
        <v>765</v>
      </c>
      <c r="E766" s="17" t="str">
        <f t="shared" si="33"/>
        <v>Jasmine White</v>
      </c>
      <c r="F766" s="17" t="s">
        <v>94</v>
      </c>
      <c r="G766" s="17" t="s">
        <v>49</v>
      </c>
      <c r="H766" s="17" t="s">
        <v>56</v>
      </c>
      <c r="I766" s="17" t="s">
        <v>661</v>
      </c>
      <c r="J766" s="17" t="s">
        <v>662</v>
      </c>
      <c r="K766" s="17" t="s">
        <v>591</v>
      </c>
      <c r="L766" s="17" t="s">
        <v>31</v>
      </c>
      <c r="M766" s="17" t="s">
        <v>592</v>
      </c>
      <c r="N766" s="17" t="s">
        <v>574</v>
      </c>
      <c r="O766" s="18">
        <v>13.09</v>
      </c>
      <c r="P766" s="18">
        <v>34.99</v>
      </c>
      <c r="Q766" s="17">
        <v>4</v>
      </c>
      <c r="R766" s="18">
        <f t="shared" si="34"/>
        <v>139.96</v>
      </c>
      <c r="S766" s="19" t="str">
        <f t="shared" si="35"/>
        <v>Small</v>
      </c>
    </row>
    <row r="767" spans="1:19" hidden="1" outlineLevel="2" x14ac:dyDescent="0.45">
      <c r="A767" s="20">
        <v>60025</v>
      </c>
      <c r="B767" s="21">
        <v>42352</v>
      </c>
      <c r="C767" s="22" t="s">
        <v>468</v>
      </c>
      <c r="D767" s="22" t="s">
        <v>329</v>
      </c>
      <c r="E767" s="22" t="str">
        <f t="shared" si="33"/>
        <v>Alfredo Suarez</v>
      </c>
      <c r="F767" s="22" t="s">
        <v>18</v>
      </c>
      <c r="G767" s="22" t="s">
        <v>19</v>
      </c>
      <c r="H767" s="22" t="s">
        <v>19</v>
      </c>
      <c r="I767" s="22" t="s">
        <v>608</v>
      </c>
      <c r="J767" s="22" t="s">
        <v>609</v>
      </c>
      <c r="K767" s="22" t="s">
        <v>591</v>
      </c>
      <c r="L767" s="22" t="s">
        <v>532</v>
      </c>
      <c r="M767" s="22" t="s">
        <v>592</v>
      </c>
      <c r="N767" s="22" t="s">
        <v>574</v>
      </c>
      <c r="O767" s="23">
        <v>13.09</v>
      </c>
      <c r="P767" s="23">
        <v>34.99</v>
      </c>
      <c r="Q767" s="22">
        <v>1</v>
      </c>
      <c r="R767" s="23">
        <f t="shared" si="34"/>
        <v>34.99</v>
      </c>
      <c r="S767" s="24" t="str">
        <f t="shared" si="35"/>
        <v>Small</v>
      </c>
    </row>
    <row r="768" spans="1:19" hidden="1" outlineLevel="2" x14ac:dyDescent="0.45">
      <c r="A768" s="15">
        <v>60042</v>
      </c>
      <c r="B768" s="16">
        <v>42352</v>
      </c>
      <c r="C768" s="17" t="s">
        <v>135</v>
      </c>
      <c r="D768" s="17" t="s">
        <v>212</v>
      </c>
      <c r="E768" s="17" t="str">
        <f t="shared" si="33"/>
        <v>Leah Ye</v>
      </c>
      <c r="F768" s="17" t="s">
        <v>35</v>
      </c>
      <c r="G768" s="17" t="s">
        <v>19</v>
      </c>
      <c r="H768" s="17" t="s">
        <v>19</v>
      </c>
      <c r="I768" s="17" t="s">
        <v>661</v>
      </c>
      <c r="J768" s="17" t="s">
        <v>662</v>
      </c>
      <c r="K768" s="17" t="s">
        <v>591</v>
      </c>
      <c r="L768" s="17" t="s">
        <v>31</v>
      </c>
      <c r="M768" s="17" t="s">
        <v>592</v>
      </c>
      <c r="N768" s="17" t="s">
        <v>574</v>
      </c>
      <c r="O768" s="18">
        <v>13.09</v>
      </c>
      <c r="P768" s="18">
        <v>34.99</v>
      </c>
      <c r="Q768" s="17">
        <v>2</v>
      </c>
      <c r="R768" s="18">
        <f t="shared" si="34"/>
        <v>69.98</v>
      </c>
      <c r="S768" s="19" t="str">
        <f t="shared" si="35"/>
        <v>Small</v>
      </c>
    </row>
    <row r="769" spans="1:19" hidden="1" outlineLevel="2" x14ac:dyDescent="0.45">
      <c r="A769" s="20">
        <v>60049</v>
      </c>
      <c r="B769" s="21">
        <v>42353</v>
      </c>
      <c r="C769" s="22" t="s">
        <v>960</v>
      </c>
      <c r="D769" s="22" t="s">
        <v>368</v>
      </c>
      <c r="E769" s="22" t="str">
        <f t="shared" si="33"/>
        <v>Alexis Hayes</v>
      </c>
      <c r="F769" s="22" t="s">
        <v>35</v>
      </c>
      <c r="G769" s="22" t="s">
        <v>19</v>
      </c>
      <c r="H769" s="22" t="s">
        <v>19</v>
      </c>
      <c r="I769" s="22" t="s">
        <v>705</v>
      </c>
      <c r="J769" s="22" t="s">
        <v>706</v>
      </c>
      <c r="K769" s="22" t="s">
        <v>706</v>
      </c>
      <c r="L769" s="22"/>
      <c r="M769" s="22" t="s">
        <v>573</v>
      </c>
      <c r="N769" s="22" t="s">
        <v>574</v>
      </c>
      <c r="O769" s="23">
        <v>9.35</v>
      </c>
      <c r="P769" s="23">
        <v>24.99</v>
      </c>
      <c r="Q769" s="22">
        <v>1</v>
      </c>
      <c r="R769" s="23">
        <f t="shared" si="34"/>
        <v>24.99</v>
      </c>
      <c r="S769" s="24" t="str">
        <f t="shared" si="35"/>
        <v>Small</v>
      </c>
    </row>
    <row r="770" spans="1:19" hidden="1" outlineLevel="2" x14ac:dyDescent="0.45">
      <c r="A770" s="15">
        <v>60049</v>
      </c>
      <c r="B770" s="16">
        <v>42353</v>
      </c>
      <c r="C770" s="17" t="s">
        <v>960</v>
      </c>
      <c r="D770" s="17" t="s">
        <v>368</v>
      </c>
      <c r="E770" s="17" t="str">
        <f t="shared" ref="E770:E833" si="36">CONCATENATE(C770," ",D770)</f>
        <v>Alexis Hayes</v>
      </c>
      <c r="F770" s="17" t="s">
        <v>35</v>
      </c>
      <c r="G770" s="17" t="s">
        <v>19</v>
      </c>
      <c r="H770" s="17" t="s">
        <v>19</v>
      </c>
      <c r="I770" s="17" t="s">
        <v>663</v>
      </c>
      <c r="J770" s="17" t="s">
        <v>664</v>
      </c>
      <c r="K770" s="17" t="s">
        <v>665</v>
      </c>
      <c r="L770" s="17"/>
      <c r="M770" s="17" t="s">
        <v>573</v>
      </c>
      <c r="N770" s="17" t="s">
        <v>574</v>
      </c>
      <c r="O770" s="18">
        <v>0.86</v>
      </c>
      <c r="P770" s="18">
        <v>2.29</v>
      </c>
      <c r="Q770" s="17">
        <v>2</v>
      </c>
      <c r="R770" s="18">
        <f t="shared" ref="R770:R833" si="37">P770*Q770</f>
        <v>4.58</v>
      </c>
      <c r="S770" s="19" t="str">
        <f t="shared" ref="S770:S833" si="38">VLOOKUP(R770,$T$2:$U$4,2,TRUE)</f>
        <v>Small</v>
      </c>
    </row>
    <row r="771" spans="1:19" hidden="1" outlineLevel="2" x14ac:dyDescent="0.45">
      <c r="A771" s="20">
        <v>60059</v>
      </c>
      <c r="B771" s="21">
        <v>42353</v>
      </c>
      <c r="C771" s="22" t="s">
        <v>961</v>
      </c>
      <c r="D771" s="22" t="s">
        <v>236</v>
      </c>
      <c r="E771" s="22" t="str">
        <f t="shared" si="36"/>
        <v>Olivia Taylor</v>
      </c>
      <c r="F771" s="22" t="s">
        <v>55</v>
      </c>
      <c r="G771" s="22" t="s">
        <v>49</v>
      </c>
      <c r="H771" s="22" t="s">
        <v>56</v>
      </c>
      <c r="I771" s="22" t="s">
        <v>705</v>
      </c>
      <c r="J771" s="22" t="s">
        <v>706</v>
      </c>
      <c r="K771" s="22" t="s">
        <v>706</v>
      </c>
      <c r="L771" s="22"/>
      <c r="M771" s="22" t="s">
        <v>573</v>
      </c>
      <c r="N771" s="22" t="s">
        <v>574</v>
      </c>
      <c r="O771" s="23">
        <v>9.35</v>
      </c>
      <c r="P771" s="23">
        <v>24.99</v>
      </c>
      <c r="Q771" s="22">
        <v>2</v>
      </c>
      <c r="R771" s="23">
        <f t="shared" si="37"/>
        <v>49.98</v>
      </c>
      <c r="S771" s="24" t="str">
        <f t="shared" si="38"/>
        <v>Small</v>
      </c>
    </row>
    <row r="772" spans="1:19" hidden="1" outlineLevel="2" x14ac:dyDescent="0.45">
      <c r="A772" s="15">
        <v>60072</v>
      </c>
      <c r="B772" s="16">
        <v>42353</v>
      </c>
      <c r="C772" s="17" t="s">
        <v>962</v>
      </c>
      <c r="D772" s="17" t="s">
        <v>912</v>
      </c>
      <c r="E772" s="17" t="str">
        <f t="shared" si="36"/>
        <v>Miranda Wood</v>
      </c>
      <c r="F772" s="17" t="s">
        <v>48</v>
      </c>
      <c r="G772" s="17" t="s">
        <v>49</v>
      </c>
      <c r="H772" s="17" t="s">
        <v>50</v>
      </c>
      <c r="I772" s="17" t="s">
        <v>683</v>
      </c>
      <c r="J772" s="17" t="s">
        <v>684</v>
      </c>
      <c r="K772" s="17" t="s">
        <v>684</v>
      </c>
      <c r="L772" s="17"/>
      <c r="M772" s="17" t="s">
        <v>573</v>
      </c>
      <c r="N772" s="17" t="s">
        <v>574</v>
      </c>
      <c r="O772" s="18">
        <v>1.87</v>
      </c>
      <c r="P772" s="18">
        <v>4.99</v>
      </c>
      <c r="Q772" s="17">
        <v>4</v>
      </c>
      <c r="R772" s="18">
        <f t="shared" si="37"/>
        <v>19.96</v>
      </c>
      <c r="S772" s="19" t="str">
        <f t="shared" si="38"/>
        <v>Small</v>
      </c>
    </row>
    <row r="773" spans="1:19" hidden="1" outlineLevel="2" x14ac:dyDescent="0.45">
      <c r="A773" s="20">
        <v>60072</v>
      </c>
      <c r="B773" s="21">
        <v>42353</v>
      </c>
      <c r="C773" s="22" t="s">
        <v>962</v>
      </c>
      <c r="D773" s="22" t="s">
        <v>912</v>
      </c>
      <c r="E773" s="22" t="str">
        <f t="shared" si="36"/>
        <v>Miranda Wood</v>
      </c>
      <c r="F773" s="22" t="s">
        <v>48</v>
      </c>
      <c r="G773" s="22" t="s">
        <v>49</v>
      </c>
      <c r="H773" s="22" t="s">
        <v>50</v>
      </c>
      <c r="I773" s="22" t="s">
        <v>605</v>
      </c>
      <c r="J773" s="22" t="s">
        <v>606</v>
      </c>
      <c r="K773" s="22" t="s">
        <v>606</v>
      </c>
      <c r="L773" s="22"/>
      <c r="M773" s="22" t="s">
        <v>607</v>
      </c>
      <c r="N773" s="22" t="s">
        <v>574</v>
      </c>
      <c r="O773" s="23">
        <v>8.2200000000000006</v>
      </c>
      <c r="P773" s="23">
        <v>21.98</v>
      </c>
      <c r="Q773" s="22">
        <v>2</v>
      </c>
      <c r="R773" s="23">
        <f t="shared" si="37"/>
        <v>43.96</v>
      </c>
      <c r="S773" s="24" t="str">
        <f t="shared" si="38"/>
        <v>Small</v>
      </c>
    </row>
    <row r="774" spans="1:19" hidden="1" outlineLevel="2" x14ac:dyDescent="0.45">
      <c r="A774" s="15">
        <v>60072</v>
      </c>
      <c r="B774" s="16">
        <v>42353</v>
      </c>
      <c r="C774" s="17" t="s">
        <v>962</v>
      </c>
      <c r="D774" s="17" t="s">
        <v>912</v>
      </c>
      <c r="E774" s="17" t="str">
        <f t="shared" si="36"/>
        <v>Miranda Wood</v>
      </c>
      <c r="F774" s="17" t="s">
        <v>48</v>
      </c>
      <c r="G774" s="17" t="s">
        <v>49</v>
      </c>
      <c r="H774" s="17" t="s">
        <v>50</v>
      </c>
      <c r="I774" s="17" t="s">
        <v>648</v>
      </c>
      <c r="J774" s="17" t="s">
        <v>649</v>
      </c>
      <c r="K774" s="17" t="s">
        <v>649</v>
      </c>
      <c r="L774" s="17"/>
      <c r="M774" s="17" t="s">
        <v>615</v>
      </c>
      <c r="N774" s="17" t="s">
        <v>574</v>
      </c>
      <c r="O774" s="18">
        <v>3.74</v>
      </c>
      <c r="P774" s="18">
        <v>9.99</v>
      </c>
      <c r="Q774" s="17">
        <v>2</v>
      </c>
      <c r="R774" s="18">
        <f t="shared" si="37"/>
        <v>19.98</v>
      </c>
      <c r="S774" s="19" t="str">
        <f t="shared" si="38"/>
        <v>Small</v>
      </c>
    </row>
    <row r="775" spans="1:19" hidden="1" outlineLevel="2" x14ac:dyDescent="0.45">
      <c r="A775" s="20">
        <v>60072</v>
      </c>
      <c r="B775" s="21">
        <v>42353</v>
      </c>
      <c r="C775" s="22" t="s">
        <v>962</v>
      </c>
      <c r="D775" s="22" t="s">
        <v>912</v>
      </c>
      <c r="E775" s="22" t="str">
        <f t="shared" si="36"/>
        <v>Miranda Wood</v>
      </c>
      <c r="F775" s="22" t="s">
        <v>48</v>
      </c>
      <c r="G775" s="22" t="s">
        <v>49</v>
      </c>
      <c r="H775" s="22" t="s">
        <v>50</v>
      </c>
      <c r="I775" s="22" t="s">
        <v>616</v>
      </c>
      <c r="J775" s="22" t="s">
        <v>617</v>
      </c>
      <c r="K775" s="22" t="s">
        <v>618</v>
      </c>
      <c r="L775" s="22"/>
      <c r="M775" s="22" t="s">
        <v>615</v>
      </c>
      <c r="N775" s="22" t="s">
        <v>574</v>
      </c>
      <c r="O775" s="23">
        <v>1.87</v>
      </c>
      <c r="P775" s="23">
        <v>4.99</v>
      </c>
      <c r="Q775" s="22">
        <v>1</v>
      </c>
      <c r="R775" s="23">
        <f t="shared" si="37"/>
        <v>4.99</v>
      </c>
      <c r="S775" s="24" t="str">
        <f t="shared" si="38"/>
        <v>Small</v>
      </c>
    </row>
    <row r="776" spans="1:19" hidden="1" outlineLevel="2" x14ac:dyDescent="0.45">
      <c r="A776" s="15">
        <v>60090</v>
      </c>
      <c r="B776" s="16">
        <v>42353</v>
      </c>
      <c r="C776" s="17" t="s">
        <v>299</v>
      </c>
      <c r="D776" s="17" t="s">
        <v>269</v>
      </c>
      <c r="E776" s="17" t="str">
        <f t="shared" si="36"/>
        <v>Isaiah Baker</v>
      </c>
      <c r="F776" s="17" t="s">
        <v>215</v>
      </c>
      <c r="G776" s="17" t="s">
        <v>216</v>
      </c>
      <c r="H776" s="17" t="s">
        <v>216</v>
      </c>
      <c r="I776" s="17" t="s">
        <v>686</v>
      </c>
      <c r="J776" s="17" t="s">
        <v>687</v>
      </c>
      <c r="K776" s="17" t="s">
        <v>687</v>
      </c>
      <c r="L776" s="17"/>
      <c r="M776" s="17" t="s">
        <v>573</v>
      </c>
      <c r="N776" s="17" t="s">
        <v>574</v>
      </c>
      <c r="O776" s="18">
        <v>13.09</v>
      </c>
      <c r="P776" s="18">
        <v>35</v>
      </c>
      <c r="Q776" s="17">
        <v>1</v>
      </c>
      <c r="R776" s="18">
        <f t="shared" si="37"/>
        <v>35</v>
      </c>
      <c r="S776" s="19" t="str">
        <f t="shared" si="38"/>
        <v>Small</v>
      </c>
    </row>
    <row r="777" spans="1:19" hidden="1" outlineLevel="2" x14ac:dyDescent="0.45">
      <c r="A777" s="20">
        <v>60090</v>
      </c>
      <c r="B777" s="21">
        <v>42353</v>
      </c>
      <c r="C777" s="22" t="s">
        <v>299</v>
      </c>
      <c r="D777" s="22" t="s">
        <v>269</v>
      </c>
      <c r="E777" s="22" t="str">
        <f t="shared" si="36"/>
        <v>Isaiah Baker</v>
      </c>
      <c r="F777" s="22" t="s">
        <v>215</v>
      </c>
      <c r="G777" s="22" t="s">
        <v>216</v>
      </c>
      <c r="H777" s="22" t="s">
        <v>216</v>
      </c>
      <c r="I777" s="22" t="s">
        <v>663</v>
      </c>
      <c r="J777" s="22" t="s">
        <v>664</v>
      </c>
      <c r="K777" s="22" t="s">
        <v>665</v>
      </c>
      <c r="L777" s="22"/>
      <c r="M777" s="22" t="s">
        <v>573</v>
      </c>
      <c r="N777" s="22" t="s">
        <v>574</v>
      </c>
      <c r="O777" s="23">
        <v>0.86</v>
      </c>
      <c r="P777" s="23">
        <v>2.29</v>
      </c>
      <c r="Q777" s="22">
        <v>1</v>
      </c>
      <c r="R777" s="23">
        <f t="shared" si="37"/>
        <v>2.29</v>
      </c>
      <c r="S777" s="24" t="str">
        <f t="shared" si="38"/>
        <v>Small</v>
      </c>
    </row>
    <row r="778" spans="1:19" hidden="1" outlineLevel="2" x14ac:dyDescent="0.45">
      <c r="A778" s="15">
        <v>60096</v>
      </c>
      <c r="B778" s="16">
        <v>42353</v>
      </c>
      <c r="C778" s="17" t="s">
        <v>264</v>
      </c>
      <c r="D778" s="17" t="s">
        <v>293</v>
      </c>
      <c r="E778" s="17" t="str">
        <f t="shared" si="36"/>
        <v>Emma Cook</v>
      </c>
      <c r="F778" s="17" t="s">
        <v>55</v>
      </c>
      <c r="G778" s="17" t="s">
        <v>49</v>
      </c>
      <c r="H778" s="17" t="s">
        <v>56</v>
      </c>
      <c r="I778" s="17" t="s">
        <v>605</v>
      </c>
      <c r="J778" s="17" t="s">
        <v>606</v>
      </c>
      <c r="K778" s="17" t="s">
        <v>606</v>
      </c>
      <c r="L778" s="17"/>
      <c r="M778" s="17" t="s">
        <v>607</v>
      </c>
      <c r="N778" s="17" t="s">
        <v>574</v>
      </c>
      <c r="O778" s="18">
        <v>8.2200000000000006</v>
      </c>
      <c r="P778" s="18">
        <v>21.98</v>
      </c>
      <c r="Q778" s="17">
        <v>1</v>
      </c>
      <c r="R778" s="18">
        <f t="shared" si="37"/>
        <v>21.98</v>
      </c>
      <c r="S778" s="19" t="str">
        <f t="shared" si="38"/>
        <v>Small</v>
      </c>
    </row>
    <row r="779" spans="1:19" hidden="1" outlineLevel="2" x14ac:dyDescent="0.45">
      <c r="A779" s="20">
        <v>60096</v>
      </c>
      <c r="B779" s="21">
        <v>42353</v>
      </c>
      <c r="C779" s="22" t="s">
        <v>264</v>
      </c>
      <c r="D779" s="22" t="s">
        <v>293</v>
      </c>
      <c r="E779" s="22" t="str">
        <f t="shared" si="36"/>
        <v>Emma Cook</v>
      </c>
      <c r="F779" s="22" t="s">
        <v>55</v>
      </c>
      <c r="G779" s="22" t="s">
        <v>49</v>
      </c>
      <c r="H779" s="22" t="s">
        <v>56</v>
      </c>
      <c r="I779" s="22" t="s">
        <v>589</v>
      </c>
      <c r="J779" s="22" t="s">
        <v>590</v>
      </c>
      <c r="K779" s="22" t="s">
        <v>591</v>
      </c>
      <c r="L779" s="22" t="s">
        <v>45</v>
      </c>
      <c r="M779" s="22" t="s">
        <v>592</v>
      </c>
      <c r="N779" s="22" t="s">
        <v>574</v>
      </c>
      <c r="O779" s="23">
        <v>13.09</v>
      </c>
      <c r="P779" s="23">
        <v>34.99</v>
      </c>
      <c r="Q779" s="22">
        <v>1</v>
      </c>
      <c r="R779" s="23">
        <f t="shared" si="37"/>
        <v>34.99</v>
      </c>
      <c r="S779" s="24" t="str">
        <f t="shared" si="38"/>
        <v>Small</v>
      </c>
    </row>
    <row r="780" spans="1:19" hidden="1" outlineLevel="2" x14ac:dyDescent="0.45">
      <c r="A780" s="15">
        <v>60104</v>
      </c>
      <c r="B780" s="16">
        <v>42353</v>
      </c>
      <c r="C780" s="17" t="s">
        <v>342</v>
      </c>
      <c r="D780" s="17" t="s">
        <v>378</v>
      </c>
      <c r="E780" s="17" t="str">
        <f t="shared" si="36"/>
        <v>Geoffrey Fernandez</v>
      </c>
      <c r="F780" s="17" t="s">
        <v>69</v>
      </c>
      <c r="G780" s="17" t="s">
        <v>19</v>
      </c>
      <c r="H780" s="17" t="s">
        <v>19</v>
      </c>
      <c r="I780" s="17" t="s">
        <v>596</v>
      </c>
      <c r="J780" s="17" t="s">
        <v>597</v>
      </c>
      <c r="K780" s="17" t="s">
        <v>597</v>
      </c>
      <c r="L780" s="17"/>
      <c r="M780" s="17" t="s">
        <v>573</v>
      </c>
      <c r="N780" s="17" t="s">
        <v>574</v>
      </c>
      <c r="O780" s="18">
        <v>12.19</v>
      </c>
      <c r="P780" s="18">
        <v>32.6</v>
      </c>
      <c r="Q780" s="17">
        <v>1</v>
      </c>
      <c r="R780" s="18">
        <f t="shared" si="37"/>
        <v>32.6</v>
      </c>
      <c r="S780" s="19" t="str">
        <f t="shared" si="38"/>
        <v>Small</v>
      </c>
    </row>
    <row r="781" spans="1:19" hidden="1" outlineLevel="2" x14ac:dyDescent="0.45">
      <c r="A781" s="20">
        <v>60116</v>
      </c>
      <c r="B781" s="21">
        <v>42353</v>
      </c>
      <c r="C781" s="22" t="s">
        <v>901</v>
      </c>
      <c r="D781" s="22" t="s">
        <v>232</v>
      </c>
      <c r="E781" s="22" t="str">
        <f t="shared" si="36"/>
        <v>Alexandra Scott</v>
      </c>
      <c r="F781" s="22" t="s">
        <v>94</v>
      </c>
      <c r="G781" s="22" t="s">
        <v>49</v>
      </c>
      <c r="H781" s="22" t="s">
        <v>56</v>
      </c>
      <c r="I781" s="22" t="s">
        <v>661</v>
      </c>
      <c r="J781" s="22" t="s">
        <v>662</v>
      </c>
      <c r="K781" s="22" t="s">
        <v>591</v>
      </c>
      <c r="L781" s="22" t="s">
        <v>31</v>
      </c>
      <c r="M781" s="22" t="s">
        <v>592</v>
      </c>
      <c r="N781" s="22" t="s">
        <v>574</v>
      </c>
      <c r="O781" s="23">
        <v>13.09</v>
      </c>
      <c r="P781" s="23">
        <v>34.99</v>
      </c>
      <c r="Q781" s="22">
        <v>3</v>
      </c>
      <c r="R781" s="23">
        <f t="shared" si="37"/>
        <v>104.97</v>
      </c>
      <c r="S781" s="24" t="str">
        <f t="shared" si="38"/>
        <v>Small</v>
      </c>
    </row>
    <row r="782" spans="1:19" hidden="1" outlineLevel="2" x14ac:dyDescent="0.45">
      <c r="A782" s="15">
        <v>60155</v>
      </c>
      <c r="B782" s="16">
        <v>42354</v>
      </c>
      <c r="C782" s="17" t="s">
        <v>567</v>
      </c>
      <c r="D782" s="17" t="s">
        <v>858</v>
      </c>
      <c r="E782" s="17" t="str">
        <f t="shared" si="36"/>
        <v>Johnny Yuan</v>
      </c>
      <c r="F782" s="17" t="s">
        <v>270</v>
      </c>
      <c r="G782" s="17" t="s">
        <v>89</v>
      </c>
      <c r="H782" s="17" t="s">
        <v>89</v>
      </c>
      <c r="I782" s="17" t="s">
        <v>580</v>
      </c>
      <c r="J782" s="17" t="s">
        <v>581</v>
      </c>
      <c r="K782" s="17" t="s">
        <v>581</v>
      </c>
      <c r="L782" s="17"/>
      <c r="M782" s="17" t="s">
        <v>573</v>
      </c>
      <c r="N782" s="17" t="s">
        <v>574</v>
      </c>
      <c r="O782" s="18">
        <v>1.87</v>
      </c>
      <c r="P782" s="18">
        <v>4.99</v>
      </c>
      <c r="Q782" s="17">
        <v>1</v>
      </c>
      <c r="R782" s="18">
        <f t="shared" si="37"/>
        <v>4.99</v>
      </c>
      <c r="S782" s="19" t="str">
        <f t="shared" si="38"/>
        <v>Small</v>
      </c>
    </row>
    <row r="783" spans="1:19" hidden="1" outlineLevel="2" x14ac:dyDescent="0.45">
      <c r="A783" s="20">
        <v>60155</v>
      </c>
      <c r="B783" s="21">
        <v>42354</v>
      </c>
      <c r="C783" s="22" t="s">
        <v>567</v>
      </c>
      <c r="D783" s="22" t="s">
        <v>858</v>
      </c>
      <c r="E783" s="22" t="str">
        <f t="shared" si="36"/>
        <v>Johnny Yuan</v>
      </c>
      <c r="F783" s="22" t="s">
        <v>270</v>
      </c>
      <c r="G783" s="22" t="s">
        <v>89</v>
      </c>
      <c r="H783" s="22" t="s">
        <v>89</v>
      </c>
      <c r="I783" s="22" t="s">
        <v>589</v>
      </c>
      <c r="J783" s="22" t="s">
        <v>590</v>
      </c>
      <c r="K783" s="22" t="s">
        <v>591</v>
      </c>
      <c r="L783" s="22" t="s">
        <v>45</v>
      </c>
      <c r="M783" s="22" t="s">
        <v>592</v>
      </c>
      <c r="N783" s="22" t="s">
        <v>574</v>
      </c>
      <c r="O783" s="23">
        <v>13.09</v>
      </c>
      <c r="P783" s="23">
        <v>34.99</v>
      </c>
      <c r="Q783" s="22">
        <v>2</v>
      </c>
      <c r="R783" s="23">
        <f t="shared" si="37"/>
        <v>69.98</v>
      </c>
      <c r="S783" s="24" t="str">
        <f t="shared" si="38"/>
        <v>Small</v>
      </c>
    </row>
    <row r="784" spans="1:19" hidden="1" outlineLevel="2" x14ac:dyDescent="0.45">
      <c r="A784" s="15">
        <v>60202</v>
      </c>
      <c r="B784" s="16">
        <v>42355</v>
      </c>
      <c r="C784" s="17" t="s">
        <v>524</v>
      </c>
      <c r="D784" s="17" t="s">
        <v>291</v>
      </c>
      <c r="E784" s="17" t="str">
        <f t="shared" si="36"/>
        <v>Blake Wright</v>
      </c>
      <c r="F784" s="17" t="s">
        <v>94</v>
      </c>
      <c r="G784" s="17" t="s">
        <v>49</v>
      </c>
      <c r="H784" s="17" t="s">
        <v>56</v>
      </c>
      <c r="I784" s="17" t="s">
        <v>596</v>
      </c>
      <c r="J784" s="17" t="s">
        <v>597</v>
      </c>
      <c r="K784" s="17" t="s">
        <v>597</v>
      </c>
      <c r="L784" s="17"/>
      <c r="M784" s="17" t="s">
        <v>573</v>
      </c>
      <c r="N784" s="17" t="s">
        <v>574</v>
      </c>
      <c r="O784" s="18">
        <v>12.19</v>
      </c>
      <c r="P784" s="18">
        <v>32.6</v>
      </c>
      <c r="Q784" s="17">
        <v>1</v>
      </c>
      <c r="R784" s="18">
        <f t="shared" si="37"/>
        <v>32.6</v>
      </c>
      <c r="S784" s="19" t="str">
        <f t="shared" si="38"/>
        <v>Small</v>
      </c>
    </row>
    <row r="785" spans="1:19" hidden="1" outlineLevel="2" x14ac:dyDescent="0.45">
      <c r="A785" s="20">
        <v>60202</v>
      </c>
      <c r="B785" s="21">
        <v>42355</v>
      </c>
      <c r="C785" s="22" t="s">
        <v>524</v>
      </c>
      <c r="D785" s="22" t="s">
        <v>291</v>
      </c>
      <c r="E785" s="22" t="str">
        <f t="shared" si="36"/>
        <v>Blake Wright</v>
      </c>
      <c r="F785" s="22" t="s">
        <v>94</v>
      </c>
      <c r="G785" s="22" t="s">
        <v>49</v>
      </c>
      <c r="H785" s="22" t="s">
        <v>56</v>
      </c>
      <c r="I785" s="22" t="s">
        <v>594</v>
      </c>
      <c r="J785" s="22" t="s">
        <v>595</v>
      </c>
      <c r="K785" s="22" t="s">
        <v>595</v>
      </c>
      <c r="L785" s="22"/>
      <c r="M785" s="22" t="s">
        <v>573</v>
      </c>
      <c r="N785" s="22" t="s">
        <v>574</v>
      </c>
      <c r="O785" s="23">
        <v>1.49</v>
      </c>
      <c r="P785" s="23">
        <v>3.99</v>
      </c>
      <c r="Q785" s="22">
        <v>1</v>
      </c>
      <c r="R785" s="23">
        <f t="shared" si="37"/>
        <v>3.99</v>
      </c>
      <c r="S785" s="24" t="str">
        <f t="shared" si="38"/>
        <v>Small</v>
      </c>
    </row>
    <row r="786" spans="1:19" hidden="1" outlineLevel="2" x14ac:dyDescent="0.45">
      <c r="A786" s="15">
        <v>60202</v>
      </c>
      <c r="B786" s="16">
        <v>42355</v>
      </c>
      <c r="C786" s="17" t="s">
        <v>524</v>
      </c>
      <c r="D786" s="17" t="s">
        <v>291</v>
      </c>
      <c r="E786" s="17" t="str">
        <f t="shared" si="36"/>
        <v>Blake Wright</v>
      </c>
      <c r="F786" s="17" t="s">
        <v>94</v>
      </c>
      <c r="G786" s="17" t="s">
        <v>49</v>
      </c>
      <c r="H786" s="17" t="s">
        <v>56</v>
      </c>
      <c r="I786" s="17" t="s">
        <v>663</v>
      </c>
      <c r="J786" s="17" t="s">
        <v>664</v>
      </c>
      <c r="K786" s="17" t="s">
        <v>665</v>
      </c>
      <c r="L786" s="17"/>
      <c r="M786" s="17" t="s">
        <v>573</v>
      </c>
      <c r="N786" s="17" t="s">
        <v>574</v>
      </c>
      <c r="O786" s="18">
        <v>0.86</v>
      </c>
      <c r="P786" s="18">
        <v>2.29</v>
      </c>
      <c r="Q786" s="17">
        <v>3</v>
      </c>
      <c r="R786" s="18">
        <f t="shared" si="37"/>
        <v>6.87</v>
      </c>
      <c r="S786" s="19" t="str">
        <f t="shared" si="38"/>
        <v>Small</v>
      </c>
    </row>
    <row r="787" spans="1:19" hidden="1" outlineLevel="2" x14ac:dyDescent="0.45">
      <c r="A787" s="20">
        <v>60259</v>
      </c>
      <c r="B787" s="21">
        <v>42356</v>
      </c>
      <c r="C787" s="22" t="s">
        <v>87</v>
      </c>
      <c r="D787" s="22" t="s">
        <v>563</v>
      </c>
      <c r="E787" s="22" t="str">
        <f t="shared" si="36"/>
        <v>Mayra Srini</v>
      </c>
      <c r="F787" s="22" t="s">
        <v>171</v>
      </c>
      <c r="G787" s="22" t="s">
        <v>82</v>
      </c>
      <c r="H787" s="22" t="s">
        <v>82</v>
      </c>
      <c r="I787" s="22" t="s">
        <v>661</v>
      </c>
      <c r="J787" s="22" t="s">
        <v>662</v>
      </c>
      <c r="K787" s="22" t="s">
        <v>591</v>
      </c>
      <c r="L787" s="22" t="s">
        <v>31</v>
      </c>
      <c r="M787" s="22" t="s">
        <v>592</v>
      </c>
      <c r="N787" s="22" t="s">
        <v>574</v>
      </c>
      <c r="O787" s="23">
        <v>13.09</v>
      </c>
      <c r="P787" s="23">
        <v>34.99</v>
      </c>
      <c r="Q787" s="22">
        <v>1</v>
      </c>
      <c r="R787" s="23">
        <f t="shared" si="37"/>
        <v>34.99</v>
      </c>
      <c r="S787" s="24" t="str">
        <f t="shared" si="38"/>
        <v>Small</v>
      </c>
    </row>
    <row r="788" spans="1:19" hidden="1" outlineLevel="2" x14ac:dyDescent="0.45">
      <c r="A788" s="15">
        <v>60280</v>
      </c>
      <c r="B788" s="16">
        <v>42356</v>
      </c>
      <c r="C788" s="17" t="s">
        <v>964</v>
      </c>
      <c r="D788" s="17" t="s">
        <v>900</v>
      </c>
      <c r="E788" s="17" t="str">
        <f t="shared" si="36"/>
        <v>Erick Arun</v>
      </c>
      <c r="F788" s="17" t="s">
        <v>394</v>
      </c>
      <c r="G788" s="17" t="s">
        <v>82</v>
      </c>
      <c r="H788" s="17" t="s">
        <v>82</v>
      </c>
      <c r="I788" s="17" t="s">
        <v>683</v>
      </c>
      <c r="J788" s="17" t="s">
        <v>684</v>
      </c>
      <c r="K788" s="17" t="s">
        <v>684</v>
      </c>
      <c r="L788" s="17"/>
      <c r="M788" s="17" t="s">
        <v>573</v>
      </c>
      <c r="N788" s="17" t="s">
        <v>574</v>
      </c>
      <c r="O788" s="18">
        <v>1.87</v>
      </c>
      <c r="P788" s="18">
        <v>4.99</v>
      </c>
      <c r="Q788" s="17">
        <v>1</v>
      </c>
      <c r="R788" s="18">
        <f t="shared" si="37"/>
        <v>4.99</v>
      </c>
      <c r="S788" s="19" t="str">
        <f t="shared" si="38"/>
        <v>Small</v>
      </c>
    </row>
    <row r="789" spans="1:19" hidden="1" outlineLevel="2" x14ac:dyDescent="0.45">
      <c r="A789" s="20">
        <v>60280</v>
      </c>
      <c r="B789" s="21">
        <v>42356</v>
      </c>
      <c r="C789" s="22" t="s">
        <v>964</v>
      </c>
      <c r="D789" s="22" t="s">
        <v>900</v>
      </c>
      <c r="E789" s="22" t="str">
        <f t="shared" si="36"/>
        <v>Erick Arun</v>
      </c>
      <c r="F789" s="22" t="s">
        <v>394</v>
      </c>
      <c r="G789" s="22" t="s">
        <v>82</v>
      </c>
      <c r="H789" s="22" t="s">
        <v>82</v>
      </c>
      <c r="I789" s="22" t="s">
        <v>705</v>
      </c>
      <c r="J789" s="22" t="s">
        <v>706</v>
      </c>
      <c r="K789" s="22" t="s">
        <v>706</v>
      </c>
      <c r="L789" s="22"/>
      <c r="M789" s="22" t="s">
        <v>573</v>
      </c>
      <c r="N789" s="22" t="s">
        <v>574</v>
      </c>
      <c r="O789" s="23">
        <v>9.35</v>
      </c>
      <c r="P789" s="23">
        <v>24.99</v>
      </c>
      <c r="Q789" s="22">
        <v>1</v>
      </c>
      <c r="R789" s="23">
        <f t="shared" si="37"/>
        <v>24.99</v>
      </c>
      <c r="S789" s="24" t="str">
        <f t="shared" si="38"/>
        <v>Small</v>
      </c>
    </row>
    <row r="790" spans="1:19" hidden="1" outlineLevel="2" x14ac:dyDescent="0.45">
      <c r="A790" s="15">
        <v>60280</v>
      </c>
      <c r="B790" s="16">
        <v>42356</v>
      </c>
      <c r="C790" s="17" t="s">
        <v>964</v>
      </c>
      <c r="D790" s="17" t="s">
        <v>900</v>
      </c>
      <c r="E790" s="17" t="str">
        <f t="shared" si="36"/>
        <v>Erick Arun</v>
      </c>
      <c r="F790" s="17" t="s">
        <v>394</v>
      </c>
      <c r="G790" s="17" t="s">
        <v>82</v>
      </c>
      <c r="H790" s="17" t="s">
        <v>82</v>
      </c>
      <c r="I790" s="17" t="s">
        <v>605</v>
      </c>
      <c r="J790" s="17" t="s">
        <v>606</v>
      </c>
      <c r="K790" s="17" t="s">
        <v>606</v>
      </c>
      <c r="L790" s="17"/>
      <c r="M790" s="17" t="s">
        <v>607</v>
      </c>
      <c r="N790" s="17" t="s">
        <v>574</v>
      </c>
      <c r="O790" s="18">
        <v>8.2200000000000006</v>
      </c>
      <c r="P790" s="18">
        <v>21.98</v>
      </c>
      <c r="Q790" s="17">
        <v>1</v>
      </c>
      <c r="R790" s="18">
        <f t="shared" si="37"/>
        <v>21.98</v>
      </c>
      <c r="S790" s="19" t="str">
        <f t="shared" si="38"/>
        <v>Small</v>
      </c>
    </row>
    <row r="791" spans="1:19" hidden="1" outlineLevel="2" x14ac:dyDescent="0.45">
      <c r="A791" s="20">
        <v>60280</v>
      </c>
      <c r="B791" s="21">
        <v>42356</v>
      </c>
      <c r="C791" s="22" t="s">
        <v>964</v>
      </c>
      <c r="D791" s="22" t="s">
        <v>900</v>
      </c>
      <c r="E791" s="22" t="str">
        <f t="shared" si="36"/>
        <v>Erick Arun</v>
      </c>
      <c r="F791" s="22" t="s">
        <v>394</v>
      </c>
      <c r="G791" s="22" t="s">
        <v>82</v>
      </c>
      <c r="H791" s="22" t="s">
        <v>82</v>
      </c>
      <c r="I791" s="22" t="s">
        <v>661</v>
      </c>
      <c r="J791" s="22" t="s">
        <v>662</v>
      </c>
      <c r="K791" s="22" t="s">
        <v>591</v>
      </c>
      <c r="L791" s="22" t="s">
        <v>31</v>
      </c>
      <c r="M791" s="22" t="s">
        <v>592</v>
      </c>
      <c r="N791" s="22" t="s">
        <v>574</v>
      </c>
      <c r="O791" s="23">
        <v>13.09</v>
      </c>
      <c r="P791" s="23">
        <v>34.99</v>
      </c>
      <c r="Q791" s="22">
        <v>4</v>
      </c>
      <c r="R791" s="23">
        <f t="shared" si="37"/>
        <v>139.96</v>
      </c>
      <c r="S791" s="24" t="str">
        <f t="shared" si="38"/>
        <v>Small</v>
      </c>
    </row>
    <row r="792" spans="1:19" hidden="1" outlineLevel="2" x14ac:dyDescent="0.45">
      <c r="A792" s="15">
        <v>60331</v>
      </c>
      <c r="B792" s="16">
        <v>42357</v>
      </c>
      <c r="C792" s="17" t="s">
        <v>965</v>
      </c>
      <c r="D792" s="17" t="s">
        <v>396</v>
      </c>
      <c r="E792" s="17" t="str">
        <f t="shared" si="36"/>
        <v>Diane Vazquez</v>
      </c>
      <c r="F792" s="17" t="s">
        <v>35</v>
      </c>
      <c r="G792" s="17" t="s">
        <v>19</v>
      </c>
      <c r="H792" s="17" t="s">
        <v>19</v>
      </c>
      <c r="I792" s="17" t="s">
        <v>594</v>
      </c>
      <c r="J792" s="17" t="s">
        <v>595</v>
      </c>
      <c r="K792" s="17" t="s">
        <v>595</v>
      </c>
      <c r="L792" s="17"/>
      <c r="M792" s="17" t="s">
        <v>573</v>
      </c>
      <c r="N792" s="17" t="s">
        <v>574</v>
      </c>
      <c r="O792" s="18">
        <v>1.49</v>
      </c>
      <c r="P792" s="18">
        <v>3.99</v>
      </c>
      <c r="Q792" s="17">
        <v>2</v>
      </c>
      <c r="R792" s="18">
        <f t="shared" si="37"/>
        <v>7.98</v>
      </c>
      <c r="S792" s="19" t="str">
        <f t="shared" si="38"/>
        <v>Small</v>
      </c>
    </row>
    <row r="793" spans="1:19" hidden="1" outlineLevel="2" x14ac:dyDescent="0.45">
      <c r="A793" s="20">
        <v>60331</v>
      </c>
      <c r="B793" s="21">
        <v>42357</v>
      </c>
      <c r="C793" s="22" t="s">
        <v>965</v>
      </c>
      <c r="D793" s="22" t="s">
        <v>396</v>
      </c>
      <c r="E793" s="22" t="str">
        <f t="shared" si="36"/>
        <v>Diane Vazquez</v>
      </c>
      <c r="F793" s="22" t="s">
        <v>35</v>
      </c>
      <c r="G793" s="22" t="s">
        <v>19</v>
      </c>
      <c r="H793" s="22" t="s">
        <v>19</v>
      </c>
      <c r="I793" s="22" t="s">
        <v>663</v>
      </c>
      <c r="J793" s="22" t="s">
        <v>664</v>
      </c>
      <c r="K793" s="22" t="s">
        <v>665</v>
      </c>
      <c r="L793" s="22"/>
      <c r="M793" s="22" t="s">
        <v>573</v>
      </c>
      <c r="N793" s="22" t="s">
        <v>574</v>
      </c>
      <c r="O793" s="23">
        <v>0.86</v>
      </c>
      <c r="P793" s="23">
        <v>2.29</v>
      </c>
      <c r="Q793" s="22">
        <v>1</v>
      </c>
      <c r="R793" s="23">
        <f t="shared" si="37"/>
        <v>2.29</v>
      </c>
      <c r="S793" s="24" t="str">
        <f t="shared" si="38"/>
        <v>Small</v>
      </c>
    </row>
    <row r="794" spans="1:19" hidden="1" outlineLevel="2" x14ac:dyDescent="0.45">
      <c r="A794" s="15">
        <v>60331</v>
      </c>
      <c r="B794" s="16">
        <v>42357</v>
      </c>
      <c r="C794" s="17" t="s">
        <v>965</v>
      </c>
      <c r="D794" s="17" t="s">
        <v>396</v>
      </c>
      <c r="E794" s="17" t="str">
        <f t="shared" si="36"/>
        <v>Diane Vazquez</v>
      </c>
      <c r="F794" s="17" t="s">
        <v>35</v>
      </c>
      <c r="G794" s="17" t="s">
        <v>19</v>
      </c>
      <c r="H794" s="17" t="s">
        <v>19</v>
      </c>
      <c r="I794" s="17" t="s">
        <v>804</v>
      </c>
      <c r="J794" s="17" t="s">
        <v>805</v>
      </c>
      <c r="K794" s="17" t="s">
        <v>805</v>
      </c>
      <c r="L794" s="17"/>
      <c r="M794" s="17" t="s">
        <v>806</v>
      </c>
      <c r="N794" s="17" t="s">
        <v>574</v>
      </c>
      <c r="O794" s="18">
        <v>59.47</v>
      </c>
      <c r="P794" s="18">
        <v>159</v>
      </c>
      <c r="Q794" s="17">
        <v>2</v>
      </c>
      <c r="R794" s="18">
        <f t="shared" si="37"/>
        <v>318</v>
      </c>
      <c r="S794" s="19" t="str">
        <f t="shared" si="38"/>
        <v>Small</v>
      </c>
    </row>
    <row r="795" spans="1:19" hidden="1" outlineLevel="2" x14ac:dyDescent="0.45">
      <c r="A795" s="20">
        <v>60350</v>
      </c>
      <c r="B795" s="21">
        <v>42357</v>
      </c>
      <c r="C795" s="22" t="s">
        <v>675</v>
      </c>
      <c r="D795" s="22" t="s">
        <v>102</v>
      </c>
      <c r="E795" s="22" t="str">
        <f t="shared" si="36"/>
        <v>Gilbert She</v>
      </c>
      <c r="F795" s="22" t="s">
        <v>40</v>
      </c>
      <c r="G795" s="22" t="s">
        <v>41</v>
      </c>
      <c r="H795" s="22" t="s">
        <v>41</v>
      </c>
      <c r="I795" s="22" t="s">
        <v>594</v>
      </c>
      <c r="J795" s="22" t="s">
        <v>595</v>
      </c>
      <c r="K795" s="22" t="s">
        <v>595</v>
      </c>
      <c r="L795" s="22"/>
      <c r="M795" s="22" t="s">
        <v>573</v>
      </c>
      <c r="N795" s="22" t="s">
        <v>574</v>
      </c>
      <c r="O795" s="23">
        <v>1.49</v>
      </c>
      <c r="P795" s="23">
        <v>3.99</v>
      </c>
      <c r="Q795" s="22">
        <v>3</v>
      </c>
      <c r="R795" s="23">
        <f t="shared" si="37"/>
        <v>11.97</v>
      </c>
      <c r="S795" s="24" t="str">
        <f t="shared" si="38"/>
        <v>Small</v>
      </c>
    </row>
    <row r="796" spans="1:19" hidden="1" outlineLevel="2" x14ac:dyDescent="0.45">
      <c r="A796" s="15">
        <v>60350</v>
      </c>
      <c r="B796" s="16">
        <v>42357</v>
      </c>
      <c r="C796" s="17" t="s">
        <v>675</v>
      </c>
      <c r="D796" s="17" t="s">
        <v>102</v>
      </c>
      <c r="E796" s="17" t="str">
        <f t="shared" si="36"/>
        <v>Gilbert She</v>
      </c>
      <c r="F796" s="17" t="s">
        <v>40</v>
      </c>
      <c r="G796" s="17" t="s">
        <v>41</v>
      </c>
      <c r="H796" s="17" t="s">
        <v>41</v>
      </c>
      <c r="I796" s="17" t="s">
        <v>666</v>
      </c>
      <c r="J796" s="17" t="s">
        <v>667</v>
      </c>
      <c r="K796" s="17" t="s">
        <v>667</v>
      </c>
      <c r="L796" s="17"/>
      <c r="M796" s="17" t="s">
        <v>573</v>
      </c>
      <c r="N796" s="17" t="s">
        <v>574</v>
      </c>
      <c r="O796" s="18">
        <v>9.35</v>
      </c>
      <c r="P796" s="18">
        <v>24.99</v>
      </c>
      <c r="Q796" s="17">
        <v>2</v>
      </c>
      <c r="R796" s="18">
        <f t="shared" si="37"/>
        <v>49.98</v>
      </c>
      <c r="S796" s="19" t="str">
        <f t="shared" si="38"/>
        <v>Small</v>
      </c>
    </row>
    <row r="797" spans="1:19" hidden="1" outlineLevel="2" x14ac:dyDescent="0.45">
      <c r="A797" s="20">
        <v>60368</v>
      </c>
      <c r="B797" s="21">
        <v>42357</v>
      </c>
      <c r="C797" s="22" t="s">
        <v>909</v>
      </c>
      <c r="D797" s="22" t="s">
        <v>396</v>
      </c>
      <c r="E797" s="22" t="str">
        <f t="shared" si="36"/>
        <v>Juan Vazquez</v>
      </c>
      <c r="F797" s="22" t="s">
        <v>35</v>
      </c>
      <c r="G797" s="22" t="s">
        <v>19</v>
      </c>
      <c r="H797" s="22" t="s">
        <v>19</v>
      </c>
      <c r="I797" s="22" t="s">
        <v>616</v>
      </c>
      <c r="J797" s="22" t="s">
        <v>617</v>
      </c>
      <c r="K797" s="22" t="s">
        <v>618</v>
      </c>
      <c r="L797" s="22"/>
      <c r="M797" s="22" t="s">
        <v>615</v>
      </c>
      <c r="N797" s="22" t="s">
        <v>574</v>
      </c>
      <c r="O797" s="23">
        <v>1.87</v>
      </c>
      <c r="P797" s="23">
        <v>4.99</v>
      </c>
      <c r="Q797" s="22">
        <v>1</v>
      </c>
      <c r="R797" s="23">
        <f t="shared" si="37"/>
        <v>4.99</v>
      </c>
      <c r="S797" s="24" t="str">
        <f t="shared" si="38"/>
        <v>Small</v>
      </c>
    </row>
    <row r="798" spans="1:19" hidden="1" outlineLevel="2" x14ac:dyDescent="0.45">
      <c r="A798" s="15">
        <v>60368</v>
      </c>
      <c r="B798" s="16">
        <v>42357</v>
      </c>
      <c r="C798" s="17" t="s">
        <v>909</v>
      </c>
      <c r="D798" s="17" t="s">
        <v>396</v>
      </c>
      <c r="E798" s="17" t="str">
        <f t="shared" si="36"/>
        <v>Juan Vazquez</v>
      </c>
      <c r="F798" s="17" t="s">
        <v>35</v>
      </c>
      <c r="G798" s="17" t="s">
        <v>19</v>
      </c>
      <c r="H798" s="17" t="s">
        <v>19</v>
      </c>
      <c r="I798" s="17" t="s">
        <v>613</v>
      </c>
      <c r="J798" s="17" t="s">
        <v>614</v>
      </c>
      <c r="K798" s="17" t="s">
        <v>614</v>
      </c>
      <c r="L798" s="17"/>
      <c r="M798" s="17" t="s">
        <v>615</v>
      </c>
      <c r="N798" s="17" t="s">
        <v>574</v>
      </c>
      <c r="O798" s="18">
        <v>3.36</v>
      </c>
      <c r="P798" s="18">
        <v>8.99</v>
      </c>
      <c r="Q798" s="17">
        <v>1</v>
      </c>
      <c r="R798" s="18">
        <f t="shared" si="37"/>
        <v>8.99</v>
      </c>
      <c r="S798" s="19" t="str">
        <f t="shared" si="38"/>
        <v>Small</v>
      </c>
    </row>
    <row r="799" spans="1:19" hidden="1" outlineLevel="2" x14ac:dyDescent="0.45">
      <c r="A799" s="20">
        <v>60401</v>
      </c>
      <c r="B799" s="21">
        <v>42358</v>
      </c>
      <c r="C799" s="22" t="s">
        <v>948</v>
      </c>
      <c r="D799" s="22" t="s">
        <v>688</v>
      </c>
      <c r="E799" s="22" t="str">
        <f t="shared" si="36"/>
        <v>Melissa Stewart</v>
      </c>
      <c r="F799" s="22" t="s">
        <v>215</v>
      </c>
      <c r="G799" s="22" t="s">
        <v>216</v>
      </c>
      <c r="H799" s="22" t="s">
        <v>216</v>
      </c>
      <c r="I799" s="22" t="s">
        <v>683</v>
      </c>
      <c r="J799" s="22" t="s">
        <v>684</v>
      </c>
      <c r="K799" s="22" t="s">
        <v>684</v>
      </c>
      <c r="L799" s="22"/>
      <c r="M799" s="22" t="s">
        <v>573</v>
      </c>
      <c r="N799" s="22" t="s">
        <v>574</v>
      </c>
      <c r="O799" s="23">
        <v>1.87</v>
      </c>
      <c r="P799" s="23">
        <v>4.99</v>
      </c>
      <c r="Q799" s="22">
        <v>1</v>
      </c>
      <c r="R799" s="23">
        <f t="shared" si="37"/>
        <v>4.99</v>
      </c>
      <c r="S799" s="24" t="str">
        <f t="shared" si="38"/>
        <v>Small</v>
      </c>
    </row>
    <row r="800" spans="1:19" hidden="1" outlineLevel="2" x14ac:dyDescent="0.45">
      <c r="A800" s="15">
        <v>60401</v>
      </c>
      <c r="B800" s="16">
        <v>42358</v>
      </c>
      <c r="C800" s="17" t="s">
        <v>948</v>
      </c>
      <c r="D800" s="17" t="s">
        <v>688</v>
      </c>
      <c r="E800" s="17" t="str">
        <f t="shared" si="36"/>
        <v>Melissa Stewart</v>
      </c>
      <c r="F800" s="17" t="s">
        <v>215</v>
      </c>
      <c r="G800" s="17" t="s">
        <v>216</v>
      </c>
      <c r="H800" s="17" t="s">
        <v>216</v>
      </c>
      <c r="I800" s="17" t="s">
        <v>605</v>
      </c>
      <c r="J800" s="17" t="s">
        <v>606</v>
      </c>
      <c r="K800" s="17" t="s">
        <v>606</v>
      </c>
      <c r="L800" s="17"/>
      <c r="M800" s="17" t="s">
        <v>607</v>
      </c>
      <c r="N800" s="17" t="s">
        <v>574</v>
      </c>
      <c r="O800" s="18">
        <v>8.2200000000000006</v>
      </c>
      <c r="P800" s="18">
        <v>21.98</v>
      </c>
      <c r="Q800" s="17">
        <v>2</v>
      </c>
      <c r="R800" s="18">
        <f t="shared" si="37"/>
        <v>43.96</v>
      </c>
      <c r="S800" s="19" t="str">
        <f t="shared" si="38"/>
        <v>Small</v>
      </c>
    </row>
    <row r="801" spans="1:19" hidden="1" outlineLevel="2" x14ac:dyDescent="0.45">
      <c r="A801" s="20">
        <v>60401</v>
      </c>
      <c r="B801" s="21">
        <v>42358</v>
      </c>
      <c r="C801" s="22" t="s">
        <v>948</v>
      </c>
      <c r="D801" s="22" t="s">
        <v>688</v>
      </c>
      <c r="E801" s="22" t="str">
        <f t="shared" si="36"/>
        <v>Melissa Stewart</v>
      </c>
      <c r="F801" s="22" t="s">
        <v>215</v>
      </c>
      <c r="G801" s="22" t="s">
        <v>216</v>
      </c>
      <c r="H801" s="22" t="s">
        <v>216</v>
      </c>
      <c r="I801" s="22" t="s">
        <v>648</v>
      </c>
      <c r="J801" s="22" t="s">
        <v>649</v>
      </c>
      <c r="K801" s="22" t="s">
        <v>649</v>
      </c>
      <c r="L801" s="22"/>
      <c r="M801" s="22" t="s">
        <v>615</v>
      </c>
      <c r="N801" s="22" t="s">
        <v>574</v>
      </c>
      <c r="O801" s="23">
        <v>3.74</v>
      </c>
      <c r="P801" s="23">
        <v>9.99</v>
      </c>
      <c r="Q801" s="22">
        <v>1</v>
      </c>
      <c r="R801" s="23">
        <f t="shared" si="37"/>
        <v>9.99</v>
      </c>
      <c r="S801" s="24" t="str">
        <f t="shared" si="38"/>
        <v>Small</v>
      </c>
    </row>
    <row r="802" spans="1:19" hidden="1" outlineLevel="2" x14ac:dyDescent="0.45">
      <c r="A802" s="15">
        <v>60405</v>
      </c>
      <c r="B802" s="16">
        <v>42358</v>
      </c>
      <c r="C802" s="17" t="s">
        <v>754</v>
      </c>
      <c r="D802" s="17" t="s">
        <v>490</v>
      </c>
      <c r="E802" s="17" t="str">
        <f t="shared" si="36"/>
        <v>Dominique Patel</v>
      </c>
      <c r="F802" s="17" t="s">
        <v>424</v>
      </c>
      <c r="G802" s="17" t="s">
        <v>89</v>
      </c>
      <c r="H802" s="17" t="s">
        <v>89</v>
      </c>
      <c r="I802" s="17" t="s">
        <v>686</v>
      </c>
      <c r="J802" s="17" t="s">
        <v>687</v>
      </c>
      <c r="K802" s="17" t="s">
        <v>687</v>
      </c>
      <c r="L802" s="17"/>
      <c r="M802" s="17" t="s">
        <v>573</v>
      </c>
      <c r="N802" s="17" t="s">
        <v>574</v>
      </c>
      <c r="O802" s="18">
        <v>13.09</v>
      </c>
      <c r="P802" s="18">
        <v>35</v>
      </c>
      <c r="Q802" s="17">
        <v>3</v>
      </c>
      <c r="R802" s="18">
        <f t="shared" si="37"/>
        <v>105</v>
      </c>
      <c r="S802" s="19" t="str">
        <f t="shared" si="38"/>
        <v>Small</v>
      </c>
    </row>
    <row r="803" spans="1:19" hidden="1" outlineLevel="2" x14ac:dyDescent="0.45">
      <c r="A803" s="20">
        <v>60405</v>
      </c>
      <c r="B803" s="21">
        <v>42358</v>
      </c>
      <c r="C803" s="22" t="s">
        <v>754</v>
      </c>
      <c r="D803" s="22" t="s">
        <v>490</v>
      </c>
      <c r="E803" s="22" t="str">
        <f t="shared" si="36"/>
        <v>Dominique Patel</v>
      </c>
      <c r="F803" s="22" t="s">
        <v>424</v>
      </c>
      <c r="G803" s="22" t="s">
        <v>89</v>
      </c>
      <c r="H803" s="22" t="s">
        <v>89</v>
      </c>
      <c r="I803" s="22" t="s">
        <v>683</v>
      </c>
      <c r="J803" s="22" t="s">
        <v>684</v>
      </c>
      <c r="K803" s="22" t="s">
        <v>684</v>
      </c>
      <c r="L803" s="22"/>
      <c r="M803" s="22" t="s">
        <v>573</v>
      </c>
      <c r="N803" s="22" t="s">
        <v>574</v>
      </c>
      <c r="O803" s="23">
        <v>1.87</v>
      </c>
      <c r="P803" s="23">
        <v>4.99</v>
      </c>
      <c r="Q803" s="22">
        <v>2</v>
      </c>
      <c r="R803" s="23">
        <f t="shared" si="37"/>
        <v>9.98</v>
      </c>
      <c r="S803" s="24" t="str">
        <f t="shared" si="38"/>
        <v>Small</v>
      </c>
    </row>
    <row r="804" spans="1:19" hidden="1" outlineLevel="2" x14ac:dyDescent="0.45">
      <c r="A804" s="15">
        <v>60409</v>
      </c>
      <c r="B804" s="16">
        <v>42358</v>
      </c>
      <c r="C804" s="17" t="s">
        <v>821</v>
      </c>
      <c r="D804" s="17" t="s">
        <v>402</v>
      </c>
      <c r="E804" s="17" t="str">
        <f t="shared" si="36"/>
        <v>Whitney Prasad</v>
      </c>
      <c r="F804" s="17" t="s">
        <v>81</v>
      </c>
      <c r="G804" s="17" t="s">
        <v>82</v>
      </c>
      <c r="H804" s="17" t="s">
        <v>82</v>
      </c>
      <c r="I804" s="17" t="s">
        <v>594</v>
      </c>
      <c r="J804" s="17" t="s">
        <v>595</v>
      </c>
      <c r="K804" s="17" t="s">
        <v>595</v>
      </c>
      <c r="L804" s="17"/>
      <c r="M804" s="17" t="s">
        <v>573</v>
      </c>
      <c r="N804" s="17" t="s">
        <v>574</v>
      </c>
      <c r="O804" s="18">
        <v>1.49</v>
      </c>
      <c r="P804" s="18">
        <v>3.99</v>
      </c>
      <c r="Q804" s="17">
        <v>1</v>
      </c>
      <c r="R804" s="18">
        <f t="shared" si="37"/>
        <v>3.99</v>
      </c>
      <c r="S804" s="19" t="str">
        <f t="shared" si="38"/>
        <v>Small</v>
      </c>
    </row>
    <row r="805" spans="1:19" hidden="1" outlineLevel="2" x14ac:dyDescent="0.45">
      <c r="A805" s="20">
        <v>60409</v>
      </c>
      <c r="B805" s="21">
        <v>42358</v>
      </c>
      <c r="C805" s="22" t="s">
        <v>821</v>
      </c>
      <c r="D805" s="22" t="s">
        <v>402</v>
      </c>
      <c r="E805" s="22" t="str">
        <f t="shared" si="36"/>
        <v>Whitney Prasad</v>
      </c>
      <c r="F805" s="22" t="s">
        <v>81</v>
      </c>
      <c r="G805" s="22" t="s">
        <v>82</v>
      </c>
      <c r="H805" s="22" t="s">
        <v>82</v>
      </c>
      <c r="I805" s="22" t="s">
        <v>661</v>
      </c>
      <c r="J805" s="22" t="s">
        <v>662</v>
      </c>
      <c r="K805" s="22" t="s">
        <v>591</v>
      </c>
      <c r="L805" s="22" t="s">
        <v>31</v>
      </c>
      <c r="M805" s="22" t="s">
        <v>592</v>
      </c>
      <c r="N805" s="22" t="s">
        <v>574</v>
      </c>
      <c r="O805" s="23">
        <v>13.09</v>
      </c>
      <c r="P805" s="23">
        <v>34.99</v>
      </c>
      <c r="Q805" s="22">
        <v>2</v>
      </c>
      <c r="R805" s="23">
        <f t="shared" si="37"/>
        <v>69.98</v>
      </c>
      <c r="S805" s="24" t="str">
        <f t="shared" si="38"/>
        <v>Small</v>
      </c>
    </row>
    <row r="806" spans="1:19" hidden="1" outlineLevel="2" x14ac:dyDescent="0.45">
      <c r="A806" s="15">
        <v>60422</v>
      </c>
      <c r="B806" s="16">
        <v>42358</v>
      </c>
      <c r="C806" s="17" t="s">
        <v>932</v>
      </c>
      <c r="D806" s="17" t="s">
        <v>237</v>
      </c>
      <c r="E806" s="17" t="str">
        <f t="shared" si="36"/>
        <v>Joseph Garcia</v>
      </c>
      <c r="F806" s="17" t="s">
        <v>48</v>
      </c>
      <c r="G806" s="17" t="s">
        <v>49</v>
      </c>
      <c r="H806" s="17" t="s">
        <v>50</v>
      </c>
      <c r="I806" s="17" t="s">
        <v>686</v>
      </c>
      <c r="J806" s="17" t="s">
        <v>687</v>
      </c>
      <c r="K806" s="17" t="s">
        <v>687</v>
      </c>
      <c r="L806" s="17"/>
      <c r="M806" s="17" t="s">
        <v>573</v>
      </c>
      <c r="N806" s="17" t="s">
        <v>574</v>
      </c>
      <c r="O806" s="18">
        <v>13.09</v>
      </c>
      <c r="P806" s="18">
        <v>35</v>
      </c>
      <c r="Q806" s="17">
        <v>1</v>
      </c>
      <c r="R806" s="18">
        <f t="shared" si="37"/>
        <v>35</v>
      </c>
      <c r="S806" s="19" t="str">
        <f t="shared" si="38"/>
        <v>Small</v>
      </c>
    </row>
    <row r="807" spans="1:19" hidden="1" outlineLevel="2" x14ac:dyDescent="0.45">
      <c r="A807" s="20">
        <v>60422</v>
      </c>
      <c r="B807" s="21">
        <v>42358</v>
      </c>
      <c r="C807" s="22" t="s">
        <v>932</v>
      </c>
      <c r="D807" s="22" t="s">
        <v>237</v>
      </c>
      <c r="E807" s="22" t="str">
        <f t="shared" si="36"/>
        <v>Joseph Garcia</v>
      </c>
      <c r="F807" s="22" t="s">
        <v>48</v>
      </c>
      <c r="G807" s="22" t="s">
        <v>49</v>
      </c>
      <c r="H807" s="22" t="s">
        <v>50</v>
      </c>
      <c r="I807" s="22" t="s">
        <v>663</v>
      </c>
      <c r="J807" s="22" t="s">
        <v>664</v>
      </c>
      <c r="K807" s="22" t="s">
        <v>665</v>
      </c>
      <c r="L807" s="22"/>
      <c r="M807" s="22" t="s">
        <v>573</v>
      </c>
      <c r="N807" s="22" t="s">
        <v>574</v>
      </c>
      <c r="O807" s="23">
        <v>0.86</v>
      </c>
      <c r="P807" s="23">
        <v>2.29</v>
      </c>
      <c r="Q807" s="22">
        <v>1</v>
      </c>
      <c r="R807" s="23">
        <f t="shared" si="37"/>
        <v>2.29</v>
      </c>
      <c r="S807" s="24" t="str">
        <f t="shared" si="38"/>
        <v>Small</v>
      </c>
    </row>
    <row r="808" spans="1:19" hidden="1" outlineLevel="2" x14ac:dyDescent="0.45">
      <c r="A808" s="15">
        <v>60438</v>
      </c>
      <c r="B808" s="16">
        <v>42358</v>
      </c>
      <c r="C808" s="17" t="s">
        <v>54</v>
      </c>
      <c r="D808" s="17" t="s">
        <v>300</v>
      </c>
      <c r="E808" s="17" t="str">
        <f t="shared" si="36"/>
        <v>Bailey Hill</v>
      </c>
      <c r="F808" s="17" t="s">
        <v>55</v>
      </c>
      <c r="G808" s="17" t="s">
        <v>49</v>
      </c>
      <c r="H808" s="17" t="s">
        <v>56</v>
      </c>
      <c r="I808" s="17" t="s">
        <v>580</v>
      </c>
      <c r="J808" s="17" t="s">
        <v>581</v>
      </c>
      <c r="K808" s="17" t="s">
        <v>581</v>
      </c>
      <c r="L808" s="17"/>
      <c r="M808" s="17" t="s">
        <v>573</v>
      </c>
      <c r="N808" s="17" t="s">
        <v>574</v>
      </c>
      <c r="O808" s="18">
        <v>1.87</v>
      </c>
      <c r="P808" s="18">
        <v>4.99</v>
      </c>
      <c r="Q808" s="17">
        <v>1</v>
      </c>
      <c r="R808" s="18">
        <f t="shared" si="37"/>
        <v>4.99</v>
      </c>
      <c r="S808" s="19" t="str">
        <f t="shared" si="38"/>
        <v>Small</v>
      </c>
    </row>
    <row r="809" spans="1:19" hidden="1" outlineLevel="2" x14ac:dyDescent="0.45">
      <c r="A809" s="20">
        <v>60438</v>
      </c>
      <c r="B809" s="21">
        <v>42358</v>
      </c>
      <c r="C809" s="22" t="s">
        <v>54</v>
      </c>
      <c r="D809" s="22" t="s">
        <v>300</v>
      </c>
      <c r="E809" s="22" t="str">
        <f t="shared" si="36"/>
        <v>Bailey Hill</v>
      </c>
      <c r="F809" s="22" t="s">
        <v>55</v>
      </c>
      <c r="G809" s="22" t="s">
        <v>49</v>
      </c>
      <c r="H809" s="22" t="s">
        <v>56</v>
      </c>
      <c r="I809" s="22" t="s">
        <v>608</v>
      </c>
      <c r="J809" s="22" t="s">
        <v>609</v>
      </c>
      <c r="K809" s="22" t="s">
        <v>591</v>
      </c>
      <c r="L809" s="22" t="s">
        <v>532</v>
      </c>
      <c r="M809" s="22" t="s">
        <v>592</v>
      </c>
      <c r="N809" s="22" t="s">
        <v>574</v>
      </c>
      <c r="O809" s="23">
        <v>13.09</v>
      </c>
      <c r="P809" s="23">
        <v>34.99</v>
      </c>
      <c r="Q809" s="22">
        <v>1</v>
      </c>
      <c r="R809" s="23">
        <f t="shared" si="37"/>
        <v>34.99</v>
      </c>
      <c r="S809" s="24" t="str">
        <f t="shared" si="38"/>
        <v>Small</v>
      </c>
    </row>
    <row r="810" spans="1:19" hidden="1" outlineLevel="2" x14ac:dyDescent="0.45">
      <c r="A810" s="15">
        <v>60438</v>
      </c>
      <c r="B810" s="16">
        <v>42358</v>
      </c>
      <c r="C810" s="17" t="s">
        <v>54</v>
      </c>
      <c r="D810" s="17" t="s">
        <v>300</v>
      </c>
      <c r="E810" s="17" t="str">
        <f t="shared" si="36"/>
        <v>Bailey Hill</v>
      </c>
      <c r="F810" s="17" t="s">
        <v>55</v>
      </c>
      <c r="G810" s="17" t="s">
        <v>49</v>
      </c>
      <c r="H810" s="17" t="s">
        <v>56</v>
      </c>
      <c r="I810" s="17" t="s">
        <v>582</v>
      </c>
      <c r="J810" s="17" t="s">
        <v>583</v>
      </c>
      <c r="K810" s="17" t="s">
        <v>583</v>
      </c>
      <c r="L810" s="17"/>
      <c r="M810" s="17" t="s">
        <v>573</v>
      </c>
      <c r="N810" s="17" t="s">
        <v>574</v>
      </c>
      <c r="O810" s="18">
        <v>10.84</v>
      </c>
      <c r="P810" s="18">
        <v>28.99</v>
      </c>
      <c r="Q810" s="17">
        <v>2</v>
      </c>
      <c r="R810" s="18">
        <f t="shared" si="37"/>
        <v>57.98</v>
      </c>
      <c r="S810" s="19" t="str">
        <f t="shared" si="38"/>
        <v>Small</v>
      </c>
    </row>
    <row r="811" spans="1:19" hidden="1" outlineLevel="2" x14ac:dyDescent="0.45">
      <c r="A811" s="20">
        <v>60453</v>
      </c>
      <c r="B811" s="21">
        <v>42359</v>
      </c>
      <c r="C811" s="22" t="s">
        <v>966</v>
      </c>
      <c r="D811" s="22" t="s">
        <v>323</v>
      </c>
      <c r="E811" s="22" t="str">
        <f t="shared" si="36"/>
        <v>Clinton Blanco</v>
      </c>
      <c r="F811" s="22" t="s">
        <v>40</v>
      </c>
      <c r="G811" s="22" t="s">
        <v>41</v>
      </c>
      <c r="H811" s="22" t="s">
        <v>41</v>
      </c>
      <c r="I811" s="22" t="s">
        <v>648</v>
      </c>
      <c r="J811" s="22" t="s">
        <v>649</v>
      </c>
      <c r="K811" s="22" t="s">
        <v>649</v>
      </c>
      <c r="L811" s="22"/>
      <c r="M811" s="22" t="s">
        <v>615</v>
      </c>
      <c r="N811" s="22" t="s">
        <v>574</v>
      </c>
      <c r="O811" s="23">
        <v>3.74</v>
      </c>
      <c r="P811" s="23">
        <v>9.99</v>
      </c>
      <c r="Q811" s="22">
        <v>1</v>
      </c>
      <c r="R811" s="23">
        <f t="shared" si="37"/>
        <v>9.99</v>
      </c>
      <c r="S811" s="24" t="str">
        <f t="shared" si="38"/>
        <v>Small</v>
      </c>
    </row>
    <row r="812" spans="1:19" hidden="1" outlineLevel="2" x14ac:dyDescent="0.45">
      <c r="A812" s="15">
        <v>60453</v>
      </c>
      <c r="B812" s="16">
        <v>42359</v>
      </c>
      <c r="C812" s="17" t="s">
        <v>966</v>
      </c>
      <c r="D812" s="17" t="s">
        <v>323</v>
      </c>
      <c r="E812" s="17" t="str">
        <f t="shared" si="36"/>
        <v>Clinton Blanco</v>
      </c>
      <c r="F812" s="17" t="s">
        <v>40</v>
      </c>
      <c r="G812" s="17" t="s">
        <v>41</v>
      </c>
      <c r="H812" s="17" t="s">
        <v>41</v>
      </c>
      <c r="I812" s="17" t="s">
        <v>616</v>
      </c>
      <c r="J812" s="17" t="s">
        <v>617</v>
      </c>
      <c r="K812" s="17" t="s">
        <v>618</v>
      </c>
      <c r="L812" s="17"/>
      <c r="M812" s="17" t="s">
        <v>615</v>
      </c>
      <c r="N812" s="17" t="s">
        <v>574</v>
      </c>
      <c r="O812" s="18">
        <v>1.87</v>
      </c>
      <c r="P812" s="18">
        <v>4.99</v>
      </c>
      <c r="Q812" s="17">
        <v>2</v>
      </c>
      <c r="R812" s="18">
        <f t="shared" si="37"/>
        <v>9.98</v>
      </c>
      <c r="S812" s="19" t="str">
        <f t="shared" si="38"/>
        <v>Small</v>
      </c>
    </row>
    <row r="813" spans="1:19" hidden="1" outlineLevel="2" x14ac:dyDescent="0.45">
      <c r="A813" s="20">
        <v>60453</v>
      </c>
      <c r="B813" s="21">
        <v>42359</v>
      </c>
      <c r="C813" s="22" t="s">
        <v>966</v>
      </c>
      <c r="D813" s="22" t="s">
        <v>323</v>
      </c>
      <c r="E813" s="22" t="str">
        <f t="shared" si="36"/>
        <v>Clinton Blanco</v>
      </c>
      <c r="F813" s="22" t="s">
        <v>40</v>
      </c>
      <c r="G813" s="22" t="s">
        <v>41</v>
      </c>
      <c r="H813" s="22" t="s">
        <v>41</v>
      </c>
      <c r="I813" s="22" t="s">
        <v>661</v>
      </c>
      <c r="J813" s="22" t="s">
        <v>662</v>
      </c>
      <c r="K813" s="22" t="s">
        <v>591</v>
      </c>
      <c r="L813" s="22" t="s">
        <v>31</v>
      </c>
      <c r="M813" s="22" t="s">
        <v>592</v>
      </c>
      <c r="N813" s="22" t="s">
        <v>574</v>
      </c>
      <c r="O813" s="23">
        <v>13.09</v>
      </c>
      <c r="P813" s="23">
        <v>34.99</v>
      </c>
      <c r="Q813" s="22">
        <v>1</v>
      </c>
      <c r="R813" s="23">
        <f t="shared" si="37"/>
        <v>34.99</v>
      </c>
      <c r="S813" s="24" t="str">
        <f t="shared" si="38"/>
        <v>Small</v>
      </c>
    </row>
    <row r="814" spans="1:19" hidden="1" outlineLevel="2" x14ac:dyDescent="0.45">
      <c r="A814" s="15">
        <v>60509</v>
      </c>
      <c r="B814" s="16">
        <v>42359</v>
      </c>
      <c r="C814" s="17" t="s">
        <v>689</v>
      </c>
      <c r="D814" s="17" t="s">
        <v>76</v>
      </c>
      <c r="E814" s="17" t="str">
        <f t="shared" si="36"/>
        <v>Caleb Powell</v>
      </c>
      <c r="F814" s="17" t="s">
        <v>215</v>
      </c>
      <c r="G814" s="17" t="s">
        <v>216</v>
      </c>
      <c r="H814" s="17" t="s">
        <v>216</v>
      </c>
      <c r="I814" s="17" t="s">
        <v>571</v>
      </c>
      <c r="J814" s="17" t="s">
        <v>572</v>
      </c>
      <c r="K814" s="17" t="s">
        <v>572</v>
      </c>
      <c r="L814" s="17"/>
      <c r="M814" s="17" t="s">
        <v>573</v>
      </c>
      <c r="N814" s="17" t="s">
        <v>574</v>
      </c>
      <c r="O814" s="18">
        <v>8.0399999999999991</v>
      </c>
      <c r="P814" s="18">
        <v>21.49</v>
      </c>
      <c r="Q814" s="17">
        <v>1</v>
      </c>
      <c r="R814" s="18">
        <f t="shared" si="37"/>
        <v>21.49</v>
      </c>
      <c r="S814" s="19" t="str">
        <f t="shared" si="38"/>
        <v>Small</v>
      </c>
    </row>
    <row r="815" spans="1:19" hidden="1" outlineLevel="2" x14ac:dyDescent="0.45">
      <c r="A815" s="20">
        <v>60519</v>
      </c>
      <c r="B815" s="21">
        <v>42360</v>
      </c>
      <c r="C815" s="22" t="s">
        <v>513</v>
      </c>
      <c r="D815" s="22" t="s">
        <v>372</v>
      </c>
      <c r="E815" s="22" t="str">
        <f t="shared" si="36"/>
        <v>Chase Gray</v>
      </c>
      <c r="F815" s="22" t="s">
        <v>424</v>
      </c>
      <c r="G815" s="22" t="s">
        <v>89</v>
      </c>
      <c r="H815" s="22" t="s">
        <v>89</v>
      </c>
      <c r="I815" s="22" t="s">
        <v>661</v>
      </c>
      <c r="J815" s="22" t="s">
        <v>662</v>
      </c>
      <c r="K815" s="22" t="s">
        <v>591</v>
      </c>
      <c r="L815" s="22" t="s">
        <v>31</v>
      </c>
      <c r="M815" s="22" t="s">
        <v>592</v>
      </c>
      <c r="N815" s="22" t="s">
        <v>574</v>
      </c>
      <c r="O815" s="23">
        <v>13.09</v>
      </c>
      <c r="P815" s="23">
        <v>34.99</v>
      </c>
      <c r="Q815" s="22">
        <v>2</v>
      </c>
      <c r="R815" s="23">
        <f t="shared" si="37"/>
        <v>69.98</v>
      </c>
      <c r="S815" s="24" t="str">
        <f t="shared" si="38"/>
        <v>Small</v>
      </c>
    </row>
    <row r="816" spans="1:19" hidden="1" outlineLevel="2" x14ac:dyDescent="0.45">
      <c r="A816" s="15">
        <v>60556</v>
      </c>
      <c r="B816" s="16">
        <v>42360</v>
      </c>
      <c r="C816" s="17" t="s">
        <v>911</v>
      </c>
      <c r="D816" s="17" t="s">
        <v>492</v>
      </c>
      <c r="E816" s="17" t="str">
        <f t="shared" si="36"/>
        <v>Angela Reed</v>
      </c>
      <c r="F816" s="17" t="s">
        <v>55</v>
      </c>
      <c r="G816" s="17" t="s">
        <v>49</v>
      </c>
      <c r="H816" s="17" t="s">
        <v>56</v>
      </c>
      <c r="I816" s="17" t="s">
        <v>666</v>
      </c>
      <c r="J816" s="17" t="s">
        <v>667</v>
      </c>
      <c r="K816" s="17" t="s">
        <v>667</v>
      </c>
      <c r="L816" s="17"/>
      <c r="M816" s="17" t="s">
        <v>573</v>
      </c>
      <c r="N816" s="17" t="s">
        <v>574</v>
      </c>
      <c r="O816" s="18">
        <v>9.35</v>
      </c>
      <c r="P816" s="18">
        <v>24.99</v>
      </c>
      <c r="Q816" s="17">
        <v>1</v>
      </c>
      <c r="R816" s="18">
        <f t="shared" si="37"/>
        <v>24.99</v>
      </c>
      <c r="S816" s="19" t="str">
        <f t="shared" si="38"/>
        <v>Small</v>
      </c>
    </row>
    <row r="817" spans="1:19" hidden="1" outlineLevel="2" x14ac:dyDescent="0.45">
      <c r="A817" s="20">
        <v>60572</v>
      </c>
      <c r="B817" s="21">
        <v>42361</v>
      </c>
      <c r="C817" s="22" t="s">
        <v>958</v>
      </c>
      <c r="D817" s="22" t="s">
        <v>472</v>
      </c>
      <c r="E817" s="22" t="str">
        <f t="shared" si="36"/>
        <v>Clayton Anand</v>
      </c>
      <c r="F817" s="22" t="s">
        <v>40</v>
      </c>
      <c r="G817" s="22" t="s">
        <v>41</v>
      </c>
      <c r="H817" s="22" t="s">
        <v>41</v>
      </c>
      <c r="I817" s="22" t="s">
        <v>608</v>
      </c>
      <c r="J817" s="22" t="s">
        <v>609</v>
      </c>
      <c r="K817" s="22" t="s">
        <v>591</v>
      </c>
      <c r="L817" s="22" t="s">
        <v>532</v>
      </c>
      <c r="M817" s="22" t="s">
        <v>592</v>
      </c>
      <c r="N817" s="22" t="s">
        <v>574</v>
      </c>
      <c r="O817" s="23">
        <v>13.09</v>
      </c>
      <c r="P817" s="23">
        <v>34.99</v>
      </c>
      <c r="Q817" s="22">
        <v>1</v>
      </c>
      <c r="R817" s="23">
        <f t="shared" si="37"/>
        <v>34.99</v>
      </c>
      <c r="S817" s="24" t="str">
        <f t="shared" si="38"/>
        <v>Small</v>
      </c>
    </row>
    <row r="818" spans="1:19" hidden="1" outlineLevel="2" x14ac:dyDescent="0.45">
      <c r="A818" s="15">
        <v>60587</v>
      </c>
      <c r="B818" s="16">
        <v>42361</v>
      </c>
      <c r="C818" s="17" t="s">
        <v>268</v>
      </c>
      <c r="D818" s="17" t="s">
        <v>91</v>
      </c>
      <c r="E818" s="17" t="str">
        <f t="shared" si="36"/>
        <v>Adam Simmons</v>
      </c>
      <c r="F818" s="17" t="s">
        <v>215</v>
      </c>
      <c r="G818" s="17" t="s">
        <v>216</v>
      </c>
      <c r="H818" s="17" t="s">
        <v>216</v>
      </c>
      <c r="I818" s="17" t="s">
        <v>616</v>
      </c>
      <c r="J818" s="17" t="s">
        <v>617</v>
      </c>
      <c r="K818" s="17" t="s">
        <v>618</v>
      </c>
      <c r="L818" s="17"/>
      <c r="M818" s="17" t="s">
        <v>615</v>
      </c>
      <c r="N818" s="17" t="s">
        <v>574</v>
      </c>
      <c r="O818" s="18">
        <v>1.87</v>
      </c>
      <c r="P818" s="18">
        <v>4.99</v>
      </c>
      <c r="Q818" s="17">
        <v>2</v>
      </c>
      <c r="R818" s="18">
        <f t="shared" si="37"/>
        <v>9.98</v>
      </c>
      <c r="S818" s="19" t="str">
        <f t="shared" si="38"/>
        <v>Small</v>
      </c>
    </row>
    <row r="819" spans="1:19" hidden="1" outlineLevel="2" x14ac:dyDescent="0.45">
      <c r="A819" s="20">
        <v>60603</v>
      </c>
      <c r="B819" s="21">
        <v>42361</v>
      </c>
      <c r="C819" s="22" t="s">
        <v>63</v>
      </c>
      <c r="D819" s="22" t="s">
        <v>98</v>
      </c>
      <c r="E819" s="22" t="str">
        <f t="shared" si="36"/>
        <v>Maria Hall</v>
      </c>
      <c r="F819" s="22" t="s">
        <v>94</v>
      </c>
      <c r="G819" s="22" t="s">
        <v>49</v>
      </c>
      <c r="H819" s="22" t="s">
        <v>56</v>
      </c>
      <c r="I819" s="22" t="s">
        <v>707</v>
      </c>
      <c r="J819" s="22" t="s">
        <v>708</v>
      </c>
      <c r="K819" s="22" t="s">
        <v>709</v>
      </c>
      <c r="L819" s="22"/>
      <c r="M819" s="22" t="s">
        <v>710</v>
      </c>
      <c r="N819" s="22" t="s">
        <v>574</v>
      </c>
      <c r="O819" s="23">
        <v>2.97</v>
      </c>
      <c r="P819" s="23">
        <v>7.95</v>
      </c>
      <c r="Q819" s="22">
        <v>4</v>
      </c>
      <c r="R819" s="23">
        <f t="shared" si="37"/>
        <v>31.8</v>
      </c>
      <c r="S819" s="24" t="str">
        <f t="shared" si="38"/>
        <v>Small</v>
      </c>
    </row>
    <row r="820" spans="1:19" hidden="1" outlineLevel="2" x14ac:dyDescent="0.45">
      <c r="A820" s="15">
        <v>60612</v>
      </c>
      <c r="B820" s="16">
        <v>42361</v>
      </c>
      <c r="C820" s="17" t="s">
        <v>139</v>
      </c>
      <c r="D820" s="17" t="s">
        <v>140</v>
      </c>
      <c r="E820" s="17" t="str">
        <f t="shared" si="36"/>
        <v>Bianca Lin</v>
      </c>
      <c r="F820" s="17" t="s">
        <v>69</v>
      </c>
      <c r="G820" s="17" t="s">
        <v>19</v>
      </c>
      <c r="H820" s="17" t="s">
        <v>19</v>
      </c>
      <c r="I820" s="17" t="s">
        <v>608</v>
      </c>
      <c r="J820" s="17" t="s">
        <v>609</v>
      </c>
      <c r="K820" s="17" t="s">
        <v>591</v>
      </c>
      <c r="L820" s="17" t="s">
        <v>532</v>
      </c>
      <c r="M820" s="17" t="s">
        <v>592</v>
      </c>
      <c r="N820" s="17" t="s">
        <v>574</v>
      </c>
      <c r="O820" s="18">
        <v>13.09</v>
      </c>
      <c r="P820" s="18">
        <v>34.99</v>
      </c>
      <c r="Q820" s="17">
        <v>1</v>
      </c>
      <c r="R820" s="18">
        <f t="shared" si="37"/>
        <v>34.99</v>
      </c>
      <c r="S820" s="19" t="str">
        <f t="shared" si="38"/>
        <v>Small</v>
      </c>
    </row>
    <row r="821" spans="1:19" hidden="1" outlineLevel="2" x14ac:dyDescent="0.45">
      <c r="A821" s="20">
        <v>60627</v>
      </c>
      <c r="B821" s="21">
        <v>42361</v>
      </c>
      <c r="C821" s="22" t="s">
        <v>282</v>
      </c>
      <c r="D821" s="22" t="s">
        <v>130</v>
      </c>
      <c r="E821" s="22" t="str">
        <f t="shared" si="36"/>
        <v>Jose Butler</v>
      </c>
      <c r="F821" s="22" t="s">
        <v>35</v>
      </c>
      <c r="G821" s="22" t="s">
        <v>19</v>
      </c>
      <c r="H821" s="22" t="s">
        <v>19</v>
      </c>
      <c r="I821" s="22" t="s">
        <v>613</v>
      </c>
      <c r="J821" s="22" t="s">
        <v>614</v>
      </c>
      <c r="K821" s="22" t="s">
        <v>614</v>
      </c>
      <c r="L821" s="22"/>
      <c r="M821" s="22" t="s">
        <v>615</v>
      </c>
      <c r="N821" s="22" t="s">
        <v>574</v>
      </c>
      <c r="O821" s="23">
        <v>3.36</v>
      </c>
      <c r="P821" s="23">
        <v>8.99</v>
      </c>
      <c r="Q821" s="22">
        <v>1</v>
      </c>
      <c r="R821" s="23">
        <f t="shared" si="37"/>
        <v>8.99</v>
      </c>
      <c r="S821" s="24" t="str">
        <f t="shared" si="38"/>
        <v>Small</v>
      </c>
    </row>
    <row r="822" spans="1:19" hidden="1" outlineLevel="2" x14ac:dyDescent="0.45">
      <c r="A822" s="15">
        <v>60627</v>
      </c>
      <c r="B822" s="16">
        <v>42361</v>
      </c>
      <c r="C822" s="17" t="s">
        <v>282</v>
      </c>
      <c r="D822" s="17" t="s">
        <v>130</v>
      </c>
      <c r="E822" s="17" t="str">
        <f t="shared" si="36"/>
        <v>Jose Butler</v>
      </c>
      <c r="F822" s="17" t="s">
        <v>35</v>
      </c>
      <c r="G822" s="17" t="s">
        <v>19</v>
      </c>
      <c r="H822" s="17" t="s">
        <v>19</v>
      </c>
      <c r="I822" s="17" t="s">
        <v>616</v>
      </c>
      <c r="J822" s="17" t="s">
        <v>617</v>
      </c>
      <c r="K822" s="17" t="s">
        <v>618</v>
      </c>
      <c r="L822" s="17"/>
      <c r="M822" s="17" t="s">
        <v>615</v>
      </c>
      <c r="N822" s="17" t="s">
        <v>574</v>
      </c>
      <c r="O822" s="18">
        <v>1.87</v>
      </c>
      <c r="P822" s="18">
        <v>4.99</v>
      </c>
      <c r="Q822" s="17">
        <v>1</v>
      </c>
      <c r="R822" s="18">
        <f t="shared" si="37"/>
        <v>4.99</v>
      </c>
      <c r="S822" s="19" t="str">
        <f t="shared" si="38"/>
        <v>Small</v>
      </c>
    </row>
    <row r="823" spans="1:19" hidden="1" outlineLevel="2" x14ac:dyDescent="0.45">
      <c r="A823" s="20">
        <v>60627</v>
      </c>
      <c r="B823" s="21">
        <v>42361</v>
      </c>
      <c r="C823" s="22" t="s">
        <v>282</v>
      </c>
      <c r="D823" s="22" t="s">
        <v>130</v>
      </c>
      <c r="E823" s="22" t="str">
        <f t="shared" si="36"/>
        <v>Jose Butler</v>
      </c>
      <c r="F823" s="22" t="s">
        <v>35</v>
      </c>
      <c r="G823" s="22" t="s">
        <v>19</v>
      </c>
      <c r="H823" s="22" t="s">
        <v>19</v>
      </c>
      <c r="I823" s="22" t="s">
        <v>608</v>
      </c>
      <c r="J823" s="22" t="s">
        <v>609</v>
      </c>
      <c r="K823" s="22" t="s">
        <v>591</v>
      </c>
      <c r="L823" s="22" t="s">
        <v>532</v>
      </c>
      <c r="M823" s="22" t="s">
        <v>592</v>
      </c>
      <c r="N823" s="22" t="s">
        <v>574</v>
      </c>
      <c r="O823" s="23">
        <v>13.09</v>
      </c>
      <c r="P823" s="23">
        <v>34.99</v>
      </c>
      <c r="Q823" s="22">
        <v>2</v>
      </c>
      <c r="R823" s="23">
        <f t="shared" si="37"/>
        <v>69.98</v>
      </c>
      <c r="S823" s="24" t="str">
        <f t="shared" si="38"/>
        <v>Small</v>
      </c>
    </row>
    <row r="824" spans="1:19" hidden="1" outlineLevel="2" x14ac:dyDescent="0.45">
      <c r="A824" s="15">
        <v>60650</v>
      </c>
      <c r="B824" s="16">
        <v>42362</v>
      </c>
      <c r="C824" s="17" t="s">
        <v>219</v>
      </c>
      <c r="D824" s="17" t="s">
        <v>277</v>
      </c>
      <c r="E824" s="17" t="str">
        <f t="shared" si="36"/>
        <v>Robin Ortega</v>
      </c>
      <c r="F824" s="17" t="s">
        <v>40</v>
      </c>
      <c r="G824" s="17" t="s">
        <v>41</v>
      </c>
      <c r="H824" s="17" t="s">
        <v>41</v>
      </c>
      <c r="I824" s="17" t="s">
        <v>648</v>
      </c>
      <c r="J824" s="17" t="s">
        <v>649</v>
      </c>
      <c r="K824" s="17" t="s">
        <v>649</v>
      </c>
      <c r="L824" s="17"/>
      <c r="M824" s="17" t="s">
        <v>615</v>
      </c>
      <c r="N824" s="17" t="s">
        <v>574</v>
      </c>
      <c r="O824" s="18">
        <v>3.74</v>
      </c>
      <c r="P824" s="18">
        <v>9.99</v>
      </c>
      <c r="Q824" s="17">
        <v>2</v>
      </c>
      <c r="R824" s="18">
        <f t="shared" si="37"/>
        <v>19.98</v>
      </c>
      <c r="S824" s="19" t="str">
        <f t="shared" si="38"/>
        <v>Small</v>
      </c>
    </row>
    <row r="825" spans="1:19" hidden="1" outlineLevel="2" x14ac:dyDescent="0.45">
      <c r="A825" s="20">
        <v>60650</v>
      </c>
      <c r="B825" s="21">
        <v>42362</v>
      </c>
      <c r="C825" s="22" t="s">
        <v>219</v>
      </c>
      <c r="D825" s="22" t="s">
        <v>277</v>
      </c>
      <c r="E825" s="22" t="str">
        <f t="shared" si="36"/>
        <v>Robin Ortega</v>
      </c>
      <c r="F825" s="22" t="s">
        <v>40</v>
      </c>
      <c r="G825" s="22" t="s">
        <v>41</v>
      </c>
      <c r="H825" s="22" t="s">
        <v>41</v>
      </c>
      <c r="I825" s="22" t="s">
        <v>616</v>
      </c>
      <c r="J825" s="22" t="s">
        <v>617</v>
      </c>
      <c r="K825" s="22" t="s">
        <v>618</v>
      </c>
      <c r="L825" s="22"/>
      <c r="M825" s="22" t="s">
        <v>615</v>
      </c>
      <c r="N825" s="22" t="s">
        <v>574</v>
      </c>
      <c r="O825" s="23">
        <v>1.87</v>
      </c>
      <c r="P825" s="23">
        <v>4.99</v>
      </c>
      <c r="Q825" s="22">
        <v>1</v>
      </c>
      <c r="R825" s="23">
        <f t="shared" si="37"/>
        <v>4.99</v>
      </c>
      <c r="S825" s="24" t="str">
        <f t="shared" si="38"/>
        <v>Small</v>
      </c>
    </row>
    <row r="826" spans="1:19" hidden="1" outlineLevel="2" x14ac:dyDescent="0.45">
      <c r="A826" s="15">
        <v>60650</v>
      </c>
      <c r="B826" s="16">
        <v>42362</v>
      </c>
      <c r="C826" s="17" t="s">
        <v>219</v>
      </c>
      <c r="D826" s="17" t="s">
        <v>277</v>
      </c>
      <c r="E826" s="17" t="str">
        <f t="shared" si="36"/>
        <v>Robin Ortega</v>
      </c>
      <c r="F826" s="17" t="s">
        <v>40</v>
      </c>
      <c r="G826" s="17" t="s">
        <v>41</v>
      </c>
      <c r="H826" s="17" t="s">
        <v>41</v>
      </c>
      <c r="I826" s="17" t="s">
        <v>661</v>
      </c>
      <c r="J826" s="17" t="s">
        <v>662</v>
      </c>
      <c r="K826" s="17" t="s">
        <v>591</v>
      </c>
      <c r="L826" s="17" t="s">
        <v>31</v>
      </c>
      <c r="M826" s="17" t="s">
        <v>592</v>
      </c>
      <c r="N826" s="17" t="s">
        <v>574</v>
      </c>
      <c r="O826" s="18">
        <v>13.09</v>
      </c>
      <c r="P826" s="18">
        <v>34.99</v>
      </c>
      <c r="Q826" s="17">
        <v>1</v>
      </c>
      <c r="R826" s="18">
        <f t="shared" si="37"/>
        <v>34.99</v>
      </c>
      <c r="S826" s="19" t="str">
        <f t="shared" si="38"/>
        <v>Small</v>
      </c>
    </row>
    <row r="827" spans="1:19" hidden="1" outlineLevel="2" x14ac:dyDescent="0.45">
      <c r="A827" s="20">
        <v>60677</v>
      </c>
      <c r="B827" s="21">
        <v>42362</v>
      </c>
      <c r="C827" s="22" t="s">
        <v>856</v>
      </c>
      <c r="D827" s="22" t="s">
        <v>252</v>
      </c>
      <c r="E827" s="22" t="str">
        <f t="shared" si="36"/>
        <v>Logan Gonzalez</v>
      </c>
      <c r="F827" s="22" t="s">
        <v>215</v>
      </c>
      <c r="G827" s="22" t="s">
        <v>216</v>
      </c>
      <c r="H827" s="22" t="s">
        <v>216</v>
      </c>
      <c r="I827" s="22" t="s">
        <v>707</v>
      </c>
      <c r="J827" s="22" t="s">
        <v>708</v>
      </c>
      <c r="K827" s="22" t="s">
        <v>709</v>
      </c>
      <c r="L827" s="22"/>
      <c r="M827" s="22" t="s">
        <v>710</v>
      </c>
      <c r="N827" s="22" t="s">
        <v>574</v>
      </c>
      <c r="O827" s="23">
        <v>2.97</v>
      </c>
      <c r="P827" s="23">
        <v>7.95</v>
      </c>
      <c r="Q827" s="22">
        <v>1</v>
      </c>
      <c r="R827" s="23">
        <f t="shared" si="37"/>
        <v>7.95</v>
      </c>
      <c r="S827" s="24" t="str">
        <f t="shared" si="38"/>
        <v>Small</v>
      </c>
    </row>
    <row r="828" spans="1:19" hidden="1" outlineLevel="2" x14ac:dyDescent="0.45">
      <c r="A828" s="15">
        <v>60677</v>
      </c>
      <c r="B828" s="16">
        <v>42362</v>
      </c>
      <c r="C828" s="17" t="s">
        <v>856</v>
      </c>
      <c r="D828" s="17" t="s">
        <v>252</v>
      </c>
      <c r="E828" s="17" t="str">
        <f t="shared" si="36"/>
        <v>Logan Gonzalez</v>
      </c>
      <c r="F828" s="17" t="s">
        <v>215</v>
      </c>
      <c r="G828" s="17" t="s">
        <v>216</v>
      </c>
      <c r="H828" s="17" t="s">
        <v>216</v>
      </c>
      <c r="I828" s="17" t="s">
        <v>605</v>
      </c>
      <c r="J828" s="17" t="s">
        <v>606</v>
      </c>
      <c r="K828" s="17" t="s">
        <v>606</v>
      </c>
      <c r="L828" s="17"/>
      <c r="M828" s="17" t="s">
        <v>607</v>
      </c>
      <c r="N828" s="17" t="s">
        <v>574</v>
      </c>
      <c r="O828" s="18">
        <v>8.2200000000000006</v>
      </c>
      <c r="P828" s="18">
        <v>21.98</v>
      </c>
      <c r="Q828" s="17">
        <v>2</v>
      </c>
      <c r="R828" s="18">
        <f t="shared" si="37"/>
        <v>43.96</v>
      </c>
      <c r="S828" s="19" t="str">
        <f t="shared" si="38"/>
        <v>Small</v>
      </c>
    </row>
    <row r="829" spans="1:19" hidden="1" outlineLevel="2" x14ac:dyDescent="0.45">
      <c r="A829" s="20">
        <v>60677</v>
      </c>
      <c r="B829" s="21">
        <v>42362</v>
      </c>
      <c r="C829" s="22" t="s">
        <v>856</v>
      </c>
      <c r="D829" s="22" t="s">
        <v>252</v>
      </c>
      <c r="E829" s="22" t="str">
        <f t="shared" si="36"/>
        <v>Logan Gonzalez</v>
      </c>
      <c r="F829" s="22" t="s">
        <v>215</v>
      </c>
      <c r="G829" s="22" t="s">
        <v>216</v>
      </c>
      <c r="H829" s="22" t="s">
        <v>216</v>
      </c>
      <c r="I829" s="22" t="s">
        <v>663</v>
      </c>
      <c r="J829" s="22" t="s">
        <v>664</v>
      </c>
      <c r="K829" s="22" t="s">
        <v>665</v>
      </c>
      <c r="L829" s="22"/>
      <c r="M829" s="22" t="s">
        <v>573</v>
      </c>
      <c r="N829" s="22" t="s">
        <v>574</v>
      </c>
      <c r="O829" s="23">
        <v>0.86</v>
      </c>
      <c r="P829" s="23">
        <v>2.29</v>
      </c>
      <c r="Q829" s="22">
        <v>1</v>
      </c>
      <c r="R829" s="23">
        <f t="shared" si="37"/>
        <v>2.29</v>
      </c>
      <c r="S829" s="24" t="str">
        <f t="shared" si="38"/>
        <v>Small</v>
      </c>
    </row>
    <row r="830" spans="1:19" hidden="1" outlineLevel="2" x14ac:dyDescent="0.45">
      <c r="A830" s="15">
        <v>60686</v>
      </c>
      <c r="B830" s="16">
        <v>42362</v>
      </c>
      <c r="C830" s="17" t="s">
        <v>680</v>
      </c>
      <c r="D830" s="17" t="s">
        <v>968</v>
      </c>
      <c r="E830" s="17" t="str">
        <f t="shared" si="36"/>
        <v>Janet Browning</v>
      </c>
      <c r="F830" s="17" t="s">
        <v>35</v>
      </c>
      <c r="G830" s="17" t="s">
        <v>19</v>
      </c>
      <c r="H830" s="17" t="s">
        <v>19</v>
      </c>
      <c r="I830" s="17" t="s">
        <v>599</v>
      </c>
      <c r="J830" s="17" t="s">
        <v>600</v>
      </c>
      <c r="K830" s="17" t="s">
        <v>601</v>
      </c>
      <c r="L830" s="17" t="s">
        <v>23</v>
      </c>
      <c r="M830" s="17" t="s">
        <v>602</v>
      </c>
      <c r="N830" s="17" t="s">
        <v>574</v>
      </c>
      <c r="O830" s="18">
        <v>20.57</v>
      </c>
      <c r="P830" s="18">
        <v>54.99</v>
      </c>
      <c r="Q830" s="17">
        <v>2</v>
      </c>
      <c r="R830" s="18">
        <f t="shared" si="37"/>
        <v>109.98</v>
      </c>
      <c r="S830" s="19" t="str">
        <f t="shared" si="38"/>
        <v>Small</v>
      </c>
    </row>
    <row r="831" spans="1:19" hidden="1" outlineLevel="2" x14ac:dyDescent="0.45">
      <c r="A831" s="20">
        <v>60686</v>
      </c>
      <c r="B831" s="21">
        <v>42362</v>
      </c>
      <c r="C831" s="22" t="s">
        <v>680</v>
      </c>
      <c r="D831" s="22" t="s">
        <v>968</v>
      </c>
      <c r="E831" s="22" t="str">
        <f t="shared" si="36"/>
        <v>Janet Browning</v>
      </c>
      <c r="F831" s="22" t="s">
        <v>35</v>
      </c>
      <c r="G831" s="22" t="s">
        <v>19</v>
      </c>
      <c r="H831" s="22" t="s">
        <v>19</v>
      </c>
      <c r="I831" s="22" t="s">
        <v>613</v>
      </c>
      <c r="J831" s="22" t="s">
        <v>614</v>
      </c>
      <c r="K831" s="22" t="s">
        <v>614</v>
      </c>
      <c r="L831" s="22"/>
      <c r="M831" s="22" t="s">
        <v>615</v>
      </c>
      <c r="N831" s="22" t="s">
        <v>574</v>
      </c>
      <c r="O831" s="23">
        <v>3.36</v>
      </c>
      <c r="P831" s="23">
        <v>8.99</v>
      </c>
      <c r="Q831" s="22">
        <v>1</v>
      </c>
      <c r="R831" s="23">
        <f t="shared" si="37"/>
        <v>8.99</v>
      </c>
      <c r="S831" s="24" t="str">
        <f t="shared" si="38"/>
        <v>Small</v>
      </c>
    </row>
    <row r="832" spans="1:19" hidden="1" outlineLevel="2" x14ac:dyDescent="0.45">
      <c r="A832" s="15">
        <v>60686</v>
      </c>
      <c r="B832" s="16">
        <v>42362</v>
      </c>
      <c r="C832" s="17" t="s">
        <v>680</v>
      </c>
      <c r="D832" s="17" t="s">
        <v>968</v>
      </c>
      <c r="E832" s="17" t="str">
        <f t="shared" si="36"/>
        <v>Janet Browning</v>
      </c>
      <c r="F832" s="17" t="s">
        <v>35</v>
      </c>
      <c r="G832" s="17" t="s">
        <v>19</v>
      </c>
      <c r="H832" s="17" t="s">
        <v>19</v>
      </c>
      <c r="I832" s="17" t="s">
        <v>616</v>
      </c>
      <c r="J832" s="17" t="s">
        <v>617</v>
      </c>
      <c r="K832" s="17" t="s">
        <v>618</v>
      </c>
      <c r="L832" s="17"/>
      <c r="M832" s="17" t="s">
        <v>615</v>
      </c>
      <c r="N832" s="17" t="s">
        <v>574</v>
      </c>
      <c r="O832" s="18">
        <v>1.87</v>
      </c>
      <c r="P832" s="18">
        <v>4.99</v>
      </c>
      <c r="Q832" s="17">
        <v>1</v>
      </c>
      <c r="R832" s="18">
        <f t="shared" si="37"/>
        <v>4.99</v>
      </c>
      <c r="S832" s="19" t="str">
        <f t="shared" si="38"/>
        <v>Small</v>
      </c>
    </row>
    <row r="833" spans="1:19" hidden="1" outlineLevel="2" x14ac:dyDescent="0.45">
      <c r="A833" s="20">
        <v>60703</v>
      </c>
      <c r="B833" s="21">
        <v>42363</v>
      </c>
      <c r="C833" s="22" t="s">
        <v>286</v>
      </c>
      <c r="D833" s="22" t="s">
        <v>287</v>
      </c>
      <c r="E833" s="22" t="str">
        <f t="shared" si="36"/>
        <v>Brandon Robinson</v>
      </c>
      <c r="F833" s="22" t="s">
        <v>40</v>
      </c>
      <c r="G833" s="22" t="s">
        <v>41</v>
      </c>
      <c r="H833" s="22" t="s">
        <v>41</v>
      </c>
      <c r="I833" s="22" t="s">
        <v>683</v>
      </c>
      <c r="J833" s="22" t="s">
        <v>684</v>
      </c>
      <c r="K833" s="22" t="s">
        <v>684</v>
      </c>
      <c r="L833" s="22"/>
      <c r="M833" s="22" t="s">
        <v>573</v>
      </c>
      <c r="N833" s="22" t="s">
        <v>574</v>
      </c>
      <c r="O833" s="23">
        <v>1.87</v>
      </c>
      <c r="P833" s="23">
        <v>4.99</v>
      </c>
      <c r="Q833" s="22">
        <v>2</v>
      </c>
      <c r="R833" s="23">
        <f t="shared" si="37"/>
        <v>9.98</v>
      </c>
      <c r="S833" s="24" t="str">
        <f t="shared" si="38"/>
        <v>Small</v>
      </c>
    </row>
    <row r="834" spans="1:19" hidden="1" outlineLevel="2" x14ac:dyDescent="0.45">
      <c r="A834" s="15">
        <v>60703</v>
      </c>
      <c r="B834" s="16">
        <v>42363</v>
      </c>
      <c r="C834" s="17" t="s">
        <v>286</v>
      </c>
      <c r="D834" s="17" t="s">
        <v>287</v>
      </c>
      <c r="E834" s="17" t="str">
        <f t="shared" ref="E834:E897" si="39">CONCATENATE(C834," ",D834)</f>
        <v>Brandon Robinson</v>
      </c>
      <c r="F834" s="17" t="s">
        <v>40</v>
      </c>
      <c r="G834" s="17" t="s">
        <v>41</v>
      </c>
      <c r="H834" s="17" t="s">
        <v>41</v>
      </c>
      <c r="I834" s="17" t="s">
        <v>681</v>
      </c>
      <c r="J834" s="17" t="s">
        <v>682</v>
      </c>
      <c r="K834" s="17" t="s">
        <v>682</v>
      </c>
      <c r="L834" s="17"/>
      <c r="M834" s="17" t="s">
        <v>573</v>
      </c>
      <c r="N834" s="17" t="s">
        <v>574</v>
      </c>
      <c r="O834" s="18">
        <v>11.22</v>
      </c>
      <c r="P834" s="18">
        <v>29.99</v>
      </c>
      <c r="Q834" s="17">
        <v>2</v>
      </c>
      <c r="R834" s="18">
        <f t="shared" ref="R834:R897" si="40">P834*Q834</f>
        <v>59.98</v>
      </c>
      <c r="S834" s="19" t="str">
        <f t="shared" ref="S834:S897" si="41">VLOOKUP(R834,$T$2:$U$4,2,TRUE)</f>
        <v>Small</v>
      </c>
    </row>
    <row r="835" spans="1:19" hidden="1" outlineLevel="2" x14ac:dyDescent="0.45">
      <c r="A835" s="20">
        <v>60703</v>
      </c>
      <c r="B835" s="21">
        <v>42363</v>
      </c>
      <c r="C835" s="22" t="s">
        <v>286</v>
      </c>
      <c r="D835" s="22" t="s">
        <v>287</v>
      </c>
      <c r="E835" s="22" t="str">
        <f t="shared" si="39"/>
        <v>Brandon Robinson</v>
      </c>
      <c r="F835" s="22" t="s">
        <v>40</v>
      </c>
      <c r="G835" s="22" t="s">
        <v>41</v>
      </c>
      <c r="H835" s="22" t="s">
        <v>41</v>
      </c>
      <c r="I835" s="22" t="s">
        <v>608</v>
      </c>
      <c r="J835" s="22" t="s">
        <v>609</v>
      </c>
      <c r="K835" s="22" t="s">
        <v>591</v>
      </c>
      <c r="L835" s="22" t="s">
        <v>532</v>
      </c>
      <c r="M835" s="22" t="s">
        <v>592</v>
      </c>
      <c r="N835" s="22" t="s">
        <v>574</v>
      </c>
      <c r="O835" s="23">
        <v>13.09</v>
      </c>
      <c r="P835" s="23">
        <v>34.99</v>
      </c>
      <c r="Q835" s="22">
        <v>1</v>
      </c>
      <c r="R835" s="23">
        <f t="shared" si="40"/>
        <v>34.99</v>
      </c>
      <c r="S835" s="24" t="str">
        <f t="shared" si="41"/>
        <v>Small</v>
      </c>
    </row>
    <row r="836" spans="1:19" hidden="1" outlineLevel="2" x14ac:dyDescent="0.45">
      <c r="A836" s="15">
        <v>60712</v>
      </c>
      <c r="B836" s="16">
        <v>42363</v>
      </c>
      <c r="C836" s="17" t="s">
        <v>969</v>
      </c>
      <c r="D836" s="17" t="s">
        <v>912</v>
      </c>
      <c r="E836" s="17" t="str">
        <f t="shared" si="39"/>
        <v>Gavin Wood</v>
      </c>
      <c r="F836" s="17" t="s">
        <v>215</v>
      </c>
      <c r="G836" s="17" t="s">
        <v>216</v>
      </c>
      <c r="H836" s="17" t="s">
        <v>216</v>
      </c>
      <c r="I836" s="17" t="s">
        <v>648</v>
      </c>
      <c r="J836" s="17" t="s">
        <v>649</v>
      </c>
      <c r="K836" s="17" t="s">
        <v>649</v>
      </c>
      <c r="L836" s="17"/>
      <c r="M836" s="17" t="s">
        <v>615</v>
      </c>
      <c r="N836" s="17" t="s">
        <v>574</v>
      </c>
      <c r="O836" s="18">
        <v>3.74</v>
      </c>
      <c r="P836" s="18">
        <v>9.99</v>
      </c>
      <c r="Q836" s="17">
        <v>2</v>
      </c>
      <c r="R836" s="18">
        <f t="shared" si="40"/>
        <v>19.98</v>
      </c>
      <c r="S836" s="19" t="str">
        <f t="shared" si="41"/>
        <v>Small</v>
      </c>
    </row>
    <row r="837" spans="1:19" hidden="1" outlineLevel="2" x14ac:dyDescent="0.45">
      <c r="A837" s="20">
        <v>60712</v>
      </c>
      <c r="B837" s="21">
        <v>42363</v>
      </c>
      <c r="C837" s="22" t="s">
        <v>969</v>
      </c>
      <c r="D837" s="22" t="s">
        <v>912</v>
      </c>
      <c r="E837" s="22" t="str">
        <f t="shared" si="39"/>
        <v>Gavin Wood</v>
      </c>
      <c r="F837" s="22" t="s">
        <v>215</v>
      </c>
      <c r="G837" s="22" t="s">
        <v>216</v>
      </c>
      <c r="H837" s="22" t="s">
        <v>216</v>
      </c>
      <c r="I837" s="22" t="s">
        <v>616</v>
      </c>
      <c r="J837" s="22" t="s">
        <v>617</v>
      </c>
      <c r="K837" s="22" t="s">
        <v>618</v>
      </c>
      <c r="L837" s="22"/>
      <c r="M837" s="22" t="s">
        <v>615</v>
      </c>
      <c r="N837" s="22" t="s">
        <v>574</v>
      </c>
      <c r="O837" s="23">
        <v>1.87</v>
      </c>
      <c r="P837" s="23">
        <v>4.99</v>
      </c>
      <c r="Q837" s="22">
        <v>3</v>
      </c>
      <c r="R837" s="23">
        <f t="shared" si="40"/>
        <v>14.97</v>
      </c>
      <c r="S837" s="24" t="str">
        <f t="shared" si="41"/>
        <v>Small</v>
      </c>
    </row>
    <row r="838" spans="1:19" hidden="1" outlineLevel="2" x14ac:dyDescent="0.45">
      <c r="A838" s="15">
        <v>60715</v>
      </c>
      <c r="B838" s="16">
        <v>42363</v>
      </c>
      <c r="C838" s="17" t="s">
        <v>236</v>
      </c>
      <c r="D838" s="17" t="s">
        <v>437</v>
      </c>
      <c r="E838" s="17" t="str">
        <f t="shared" si="39"/>
        <v>Taylor Patterson</v>
      </c>
      <c r="F838" s="17" t="s">
        <v>215</v>
      </c>
      <c r="G838" s="17" t="s">
        <v>216</v>
      </c>
      <c r="H838" s="17" t="s">
        <v>216</v>
      </c>
      <c r="I838" s="17" t="s">
        <v>616</v>
      </c>
      <c r="J838" s="17" t="s">
        <v>617</v>
      </c>
      <c r="K838" s="17" t="s">
        <v>618</v>
      </c>
      <c r="L838" s="17"/>
      <c r="M838" s="17" t="s">
        <v>615</v>
      </c>
      <c r="N838" s="17" t="s">
        <v>574</v>
      </c>
      <c r="O838" s="18">
        <v>1.87</v>
      </c>
      <c r="P838" s="18">
        <v>4.99</v>
      </c>
      <c r="Q838" s="17">
        <v>2</v>
      </c>
      <c r="R838" s="18">
        <f t="shared" si="40"/>
        <v>9.98</v>
      </c>
      <c r="S838" s="19" t="str">
        <f t="shared" si="41"/>
        <v>Small</v>
      </c>
    </row>
    <row r="839" spans="1:19" hidden="1" outlineLevel="2" x14ac:dyDescent="0.45">
      <c r="A839" s="20">
        <v>60773</v>
      </c>
      <c r="B839" s="21">
        <v>42364</v>
      </c>
      <c r="C839" s="22" t="s">
        <v>790</v>
      </c>
      <c r="D839" s="22" t="s">
        <v>162</v>
      </c>
      <c r="E839" s="22" t="str">
        <f t="shared" si="39"/>
        <v>Carla Martinez</v>
      </c>
      <c r="F839" s="22" t="s">
        <v>40</v>
      </c>
      <c r="G839" s="22" t="s">
        <v>41</v>
      </c>
      <c r="H839" s="22" t="s">
        <v>41</v>
      </c>
      <c r="I839" s="22" t="s">
        <v>613</v>
      </c>
      <c r="J839" s="22" t="s">
        <v>614</v>
      </c>
      <c r="K839" s="22" t="s">
        <v>614</v>
      </c>
      <c r="L839" s="22"/>
      <c r="M839" s="22" t="s">
        <v>615</v>
      </c>
      <c r="N839" s="22" t="s">
        <v>574</v>
      </c>
      <c r="O839" s="23">
        <v>3.36</v>
      </c>
      <c r="P839" s="23">
        <v>8.99</v>
      </c>
      <c r="Q839" s="22">
        <v>1</v>
      </c>
      <c r="R839" s="23">
        <f t="shared" si="40"/>
        <v>8.99</v>
      </c>
      <c r="S839" s="24" t="str">
        <f t="shared" si="41"/>
        <v>Small</v>
      </c>
    </row>
    <row r="840" spans="1:19" hidden="1" outlineLevel="2" x14ac:dyDescent="0.45">
      <c r="A840" s="15">
        <v>60773</v>
      </c>
      <c r="B840" s="16">
        <v>42364</v>
      </c>
      <c r="C840" s="17" t="s">
        <v>790</v>
      </c>
      <c r="D840" s="17" t="s">
        <v>162</v>
      </c>
      <c r="E840" s="17" t="str">
        <f t="shared" si="39"/>
        <v>Carla Martinez</v>
      </c>
      <c r="F840" s="17" t="s">
        <v>40</v>
      </c>
      <c r="G840" s="17" t="s">
        <v>41</v>
      </c>
      <c r="H840" s="17" t="s">
        <v>41</v>
      </c>
      <c r="I840" s="17" t="s">
        <v>616</v>
      </c>
      <c r="J840" s="17" t="s">
        <v>617</v>
      </c>
      <c r="K840" s="17" t="s">
        <v>618</v>
      </c>
      <c r="L840" s="17"/>
      <c r="M840" s="17" t="s">
        <v>615</v>
      </c>
      <c r="N840" s="17" t="s">
        <v>574</v>
      </c>
      <c r="O840" s="18">
        <v>1.87</v>
      </c>
      <c r="P840" s="18">
        <v>4.99</v>
      </c>
      <c r="Q840" s="17">
        <v>2</v>
      </c>
      <c r="R840" s="18">
        <f t="shared" si="40"/>
        <v>9.98</v>
      </c>
      <c r="S840" s="19" t="str">
        <f t="shared" si="41"/>
        <v>Small</v>
      </c>
    </row>
    <row r="841" spans="1:19" hidden="1" outlineLevel="2" x14ac:dyDescent="0.45">
      <c r="A841" s="20">
        <v>60784</v>
      </c>
      <c r="B841" s="21">
        <v>42364</v>
      </c>
      <c r="C841" s="22" t="s">
        <v>53</v>
      </c>
      <c r="D841" s="22" t="s">
        <v>768</v>
      </c>
      <c r="E841" s="22" t="str">
        <f t="shared" si="39"/>
        <v>Evan Bradley</v>
      </c>
      <c r="F841" s="22" t="s">
        <v>215</v>
      </c>
      <c r="G841" s="22" t="s">
        <v>216</v>
      </c>
      <c r="H841" s="22" t="s">
        <v>216</v>
      </c>
      <c r="I841" s="22" t="s">
        <v>683</v>
      </c>
      <c r="J841" s="22" t="s">
        <v>684</v>
      </c>
      <c r="K841" s="22" t="s">
        <v>684</v>
      </c>
      <c r="L841" s="22"/>
      <c r="M841" s="22" t="s">
        <v>573</v>
      </c>
      <c r="N841" s="22" t="s">
        <v>574</v>
      </c>
      <c r="O841" s="23">
        <v>1.87</v>
      </c>
      <c r="P841" s="23">
        <v>4.99</v>
      </c>
      <c r="Q841" s="22">
        <v>2</v>
      </c>
      <c r="R841" s="23">
        <f t="shared" si="40"/>
        <v>9.98</v>
      </c>
      <c r="S841" s="24" t="str">
        <f t="shared" si="41"/>
        <v>Small</v>
      </c>
    </row>
    <row r="842" spans="1:19" hidden="1" outlineLevel="2" x14ac:dyDescent="0.45">
      <c r="A842" s="15">
        <v>60784</v>
      </c>
      <c r="B842" s="16">
        <v>42364</v>
      </c>
      <c r="C842" s="17" t="s">
        <v>53</v>
      </c>
      <c r="D842" s="17" t="s">
        <v>768</v>
      </c>
      <c r="E842" s="17" t="str">
        <f t="shared" si="39"/>
        <v>Evan Bradley</v>
      </c>
      <c r="F842" s="17" t="s">
        <v>215</v>
      </c>
      <c r="G842" s="17" t="s">
        <v>216</v>
      </c>
      <c r="H842" s="17" t="s">
        <v>216</v>
      </c>
      <c r="I842" s="17" t="s">
        <v>681</v>
      </c>
      <c r="J842" s="17" t="s">
        <v>682</v>
      </c>
      <c r="K842" s="17" t="s">
        <v>682</v>
      </c>
      <c r="L842" s="17"/>
      <c r="M842" s="17" t="s">
        <v>573</v>
      </c>
      <c r="N842" s="17" t="s">
        <v>574</v>
      </c>
      <c r="O842" s="18">
        <v>11.22</v>
      </c>
      <c r="P842" s="18">
        <v>29.99</v>
      </c>
      <c r="Q842" s="17">
        <v>2</v>
      </c>
      <c r="R842" s="18">
        <f t="shared" si="40"/>
        <v>59.98</v>
      </c>
      <c r="S842" s="19" t="str">
        <f t="shared" si="41"/>
        <v>Small</v>
      </c>
    </row>
    <row r="843" spans="1:19" hidden="1" outlineLevel="2" x14ac:dyDescent="0.45">
      <c r="A843" s="20">
        <v>60784</v>
      </c>
      <c r="B843" s="21">
        <v>42364</v>
      </c>
      <c r="C843" s="22" t="s">
        <v>53</v>
      </c>
      <c r="D843" s="22" t="s">
        <v>768</v>
      </c>
      <c r="E843" s="22" t="str">
        <f t="shared" si="39"/>
        <v>Evan Bradley</v>
      </c>
      <c r="F843" s="22" t="s">
        <v>215</v>
      </c>
      <c r="G843" s="22" t="s">
        <v>216</v>
      </c>
      <c r="H843" s="22" t="s">
        <v>216</v>
      </c>
      <c r="I843" s="22" t="s">
        <v>661</v>
      </c>
      <c r="J843" s="22" t="s">
        <v>662</v>
      </c>
      <c r="K843" s="22" t="s">
        <v>591</v>
      </c>
      <c r="L843" s="22" t="s">
        <v>31</v>
      </c>
      <c r="M843" s="22" t="s">
        <v>592</v>
      </c>
      <c r="N843" s="22" t="s">
        <v>574</v>
      </c>
      <c r="O843" s="23">
        <v>13.09</v>
      </c>
      <c r="P843" s="23">
        <v>34.99</v>
      </c>
      <c r="Q843" s="22">
        <v>1</v>
      </c>
      <c r="R843" s="23">
        <f t="shared" si="40"/>
        <v>34.99</v>
      </c>
      <c r="S843" s="24" t="str">
        <f t="shared" si="41"/>
        <v>Small</v>
      </c>
    </row>
    <row r="844" spans="1:19" hidden="1" outlineLevel="2" x14ac:dyDescent="0.45">
      <c r="A844" s="15">
        <v>60804</v>
      </c>
      <c r="B844" s="16">
        <v>42364</v>
      </c>
      <c r="C844" s="17" t="s">
        <v>970</v>
      </c>
      <c r="D844" s="17" t="s">
        <v>263</v>
      </c>
      <c r="E844" s="17" t="str">
        <f t="shared" si="39"/>
        <v>Erik Gill</v>
      </c>
      <c r="F844" s="17" t="s">
        <v>105</v>
      </c>
      <c r="G844" s="17" t="s">
        <v>82</v>
      </c>
      <c r="H844" s="17" t="s">
        <v>82</v>
      </c>
      <c r="I844" s="17" t="s">
        <v>582</v>
      </c>
      <c r="J844" s="17" t="s">
        <v>583</v>
      </c>
      <c r="K844" s="17" t="s">
        <v>583</v>
      </c>
      <c r="L844" s="17"/>
      <c r="M844" s="17" t="s">
        <v>573</v>
      </c>
      <c r="N844" s="17" t="s">
        <v>574</v>
      </c>
      <c r="O844" s="18">
        <v>10.84</v>
      </c>
      <c r="P844" s="18">
        <v>28.99</v>
      </c>
      <c r="Q844" s="17">
        <v>3</v>
      </c>
      <c r="R844" s="18">
        <f t="shared" si="40"/>
        <v>86.97</v>
      </c>
      <c r="S844" s="19" t="str">
        <f t="shared" si="41"/>
        <v>Small</v>
      </c>
    </row>
    <row r="845" spans="1:19" hidden="1" outlineLevel="2" x14ac:dyDescent="0.45">
      <c r="A845" s="20">
        <v>60804</v>
      </c>
      <c r="B845" s="21">
        <v>42364</v>
      </c>
      <c r="C845" s="22" t="s">
        <v>970</v>
      </c>
      <c r="D845" s="22" t="s">
        <v>263</v>
      </c>
      <c r="E845" s="22" t="str">
        <f t="shared" si="39"/>
        <v>Erik Gill</v>
      </c>
      <c r="F845" s="22" t="s">
        <v>105</v>
      </c>
      <c r="G845" s="22" t="s">
        <v>82</v>
      </c>
      <c r="H845" s="22" t="s">
        <v>82</v>
      </c>
      <c r="I845" s="22" t="s">
        <v>580</v>
      </c>
      <c r="J845" s="22" t="s">
        <v>581</v>
      </c>
      <c r="K845" s="22" t="s">
        <v>581</v>
      </c>
      <c r="L845" s="22"/>
      <c r="M845" s="22" t="s">
        <v>573</v>
      </c>
      <c r="N845" s="22" t="s">
        <v>574</v>
      </c>
      <c r="O845" s="23">
        <v>1.87</v>
      </c>
      <c r="P845" s="23">
        <v>4.99</v>
      </c>
      <c r="Q845" s="22">
        <v>1</v>
      </c>
      <c r="R845" s="23">
        <f t="shared" si="40"/>
        <v>4.99</v>
      </c>
      <c r="S845" s="24" t="str">
        <f t="shared" si="41"/>
        <v>Small</v>
      </c>
    </row>
    <row r="846" spans="1:19" hidden="1" outlineLevel="2" x14ac:dyDescent="0.45">
      <c r="A846" s="15">
        <v>60816</v>
      </c>
      <c r="B846" s="16">
        <v>42364</v>
      </c>
      <c r="C846" s="17" t="s">
        <v>878</v>
      </c>
      <c r="D846" s="17" t="s">
        <v>232</v>
      </c>
      <c r="E846" s="17" t="str">
        <f t="shared" si="39"/>
        <v>Savannah Scott</v>
      </c>
      <c r="F846" s="17" t="s">
        <v>712</v>
      </c>
      <c r="G846" s="17" t="s">
        <v>19</v>
      </c>
      <c r="H846" s="17" t="s">
        <v>19</v>
      </c>
      <c r="I846" s="17" t="s">
        <v>608</v>
      </c>
      <c r="J846" s="17" t="s">
        <v>609</v>
      </c>
      <c r="K846" s="17" t="s">
        <v>591</v>
      </c>
      <c r="L846" s="17" t="s">
        <v>532</v>
      </c>
      <c r="M846" s="17" t="s">
        <v>592</v>
      </c>
      <c r="N846" s="17" t="s">
        <v>574</v>
      </c>
      <c r="O846" s="18">
        <v>13.09</v>
      </c>
      <c r="P846" s="18">
        <v>34.99</v>
      </c>
      <c r="Q846" s="17">
        <v>1</v>
      </c>
      <c r="R846" s="18">
        <f t="shared" si="40"/>
        <v>34.99</v>
      </c>
      <c r="S846" s="19" t="str">
        <f t="shared" si="41"/>
        <v>Small</v>
      </c>
    </row>
    <row r="847" spans="1:19" hidden="1" outlineLevel="2" x14ac:dyDescent="0.45">
      <c r="A847" s="20">
        <v>61021</v>
      </c>
      <c r="B847" s="21">
        <v>42367</v>
      </c>
      <c r="C847" s="22" t="s">
        <v>436</v>
      </c>
      <c r="D847" s="22" t="s">
        <v>86</v>
      </c>
      <c r="E847" s="22" t="str">
        <f t="shared" si="39"/>
        <v>Mariah Brooks</v>
      </c>
      <c r="F847" s="22" t="s">
        <v>215</v>
      </c>
      <c r="G847" s="22" t="s">
        <v>216</v>
      </c>
      <c r="H847" s="22" t="s">
        <v>216</v>
      </c>
      <c r="I847" s="22" t="s">
        <v>613</v>
      </c>
      <c r="J847" s="22" t="s">
        <v>614</v>
      </c>
      <c r="K847" s="22" t="s">
        <v>614</v>
      </c>
      <c r="L847" s="22"/>
      <c r="M847" s="22" t="s">
        <v>615</v>
      </c>
      <c r="N847" s="22" t="s">
        <v>574</v>
      </c>
      <c r="O847" s="23">
        <v>3.36</v>
      </c>
      <c r="P847" s="23">
        <v>8.99</v>
      </c>
      <c r="Q847" s="22">
        <v>1</v>
      </c>
      <c r="R847" s="23">
        <f t="shared" si="40"/>
        <v>8.99</v>
      </c>
      <c r="S847" s="24" t="str">
        <f t="shared" si="41"/>
        <v>Small</v>
      </c>
    </row>
    <row r="848" spans="1:19" hidden="1" outlineLevel="2" x14ac:dyDescent="0.45">
      <c r="A848" s="15">
        <v>61023</v>
      </c>
      <c r="B848" s="16">
        <v>42367</v>
      </c>
      <c r="C848" s="17" t="s">
        <v>751</v>
      </c>
      <c r="D848" s="17" t="s">
        <v>439</v>
      </c>
      <c r="E848" s="17" t="str">
        <f t="shared" si="39"/>
        <v>Michael Wilson</v>
      </c>
      <c r="F848" s="17" t="s">
        <v>48</v>
      </c>
      <c r="G848" s="17" t="s">
        <v>49</v>
      </c>
      <c r="H848" s="17" t="s">
        <v>50</v>
      </c>
      <c r="I848" s="17" t="s">
        <v>613</v>
      </c>
      <c r="J848" s="17" t="s">
        <v>614</v>
      </c>
      <c r="K848" s="17" t="s">
        <v>614</v>
      </c>
      <c r="L848" s="17"/>
      <c r="M848" s="17" t="s">
        <v>615</v>
      </c>
      <c r="N848" s="17" t="s">
        <v>574</v>
      </c>
      <c r="O848" s="18">
        <v>3.36</v>
      </c>
      <c r="P848" s="18">
        <v>8.99</v>
      </c>
      <c r="Q848" s="17">
        <v>4</v>
      </c>
      <c r="R848" s="18">
        <f t="shared" si="40"/>
        <v>35.96</v>
      </c>
      <c r="S848" s="19" t="str">
        <f t="shared" si="41"/>
        <v>Small</v>
      </c>
    </row>
    <row r="849" spans="1:19" hidden="1" outlineLevel="2" x14ac:dyDescent="0.45">
      <c r="A849" s="20">
        <v>61069</v>
      </c>
      <c r="B849" s="21">
        <v>42368</v>
      </c>
      <c r="C849" s="22" t="s">
        <v>714</v>
      </c>
      <c r="D849" s="22" t="s">
        <v>390</v>
      </c>
      <c r="E849" s="22" t="str">
        <f t="shared" si="39"/>
        <v>Michele Carlson</v>
      </c>
      <c r="F849" s="22" t="s">
        <v>270</v>
      </c>
      <c r="G849" s="22" t="s">
        <v>89</v>
      </c>
      <c r="H849" s="22" t="s">
        <v>89</v>
      </c>
      <c r="I849" s="22" t="s">
        <v>580</v>
      </c>
      <c r="J849" s="22" t="s">
        <v>581</v>
      </c>
      <c r="K849" s="22" t="s">
        <v>581</v>
      </c>
      <c r="L849" s="22"/>
      <c r="M849" s="22" t="s">
        <v>573</v>
      </c>
      <c r="N849" s="22" t="s">
        <v>574</v>
      </c>
      <c r="O849" s="23">
        <v>1.87</v>
      </c>
      <c r="P849" s="23">
        <v>4.99</v>
      </c>
      <c r="Q849" s="22">
        <v>1</v>
      </c>
      <c r="R849" s="23">
        <f t="shared" si="40"/>
        <v>4.99</v>
      </c>
      <c r="S849" s="24" t="str">
        <f t="shared" si="41"/>
        <v>Small</v>
      </c>
    </row>
    <row r="850" spans="1:19" hidden="1" outlineLevel="2" x14ac:dyDescent="0.45">
      <c r="A850" s="15">
        <v>61081</v>
      </c>
      <c r="B850" s="16">
        <v>42368</v>
      </c>
      <c r="C850" s="17" t="s">
        <v>143</v>
      </c>
      <c r="D850" s="17" t="s">
        <v>972</v>
      </c>
      <c r="E850" s="17" t="str">
        <f t="shared" si="39"/>
        <v>Kari Kim</v>
      </c>
      <c r="F850" s="17" t="s">
        <v>69</v>
      </c>
      <c r="G850" s="17" t="s">
        <v>19</v>
      </c>
      <c r="H850" s="17" t="s">
        <v>19</v>
      </c>
      <c r="I850" s="17" t="s">
        <v>613</v>
      </c>
      <c r="J850" s="17" t="s">
        <v>614</v>
      </c>
      <c r="K850" s="17" t="s">
        <v>614</v>
      </c>
      <c r="L850" s="17"/>
      <c r="M850" s="17" t="s">
        <v>615</v>
      </c>
      <c r="N850" s="17" t="s">
        <v>574</v>
      </c>
      <c r="O850" s="18">
        <v>3.36</v>
      </c>
      <c r="P850" s="18">
        <v>8.99</v>
      </c>
      <c r="Q850" s="17">
        <v>1</v>
      </c>
      <c r="R850" s="18">
        <f t="shared" si="40"/>
        <v>8.99</v>
      </c>
      <c r="S850" s="19" t="str">
        <f t="shared" si="41"/>
        <v>Small</v>
      </c>
    </row>
    <row r="851" spans="1:19" hidden="1" outlineLevel="2" x14ac:dyDescent="0.45">
      <c r="A851" s="20">
        <v>61082</v>
      </c>
      <c r="B851" s="21">
        <v>42368</v>
      </c>
      <c r="C851" s="22" t="s">
        <v>461</v>
      </c>
      <c r="D851" s="22" t="s">
        <v>210</v>
      </c>
      <c r="E851" s="22" t="str">
        <f t="shared" si="39"/>
        <v>Charles Richardson</v>
      </c>
      <c r="F851" s="22" t="s">
        <v>215</v>
      </c>
      <c r="G851" s="22" t="s">
        <v>216</v>
      </c>
      <c r="H851" s="22" t="s">
        <v>216</v>
      </c>
      <c r="I851" s="22" t="s">
        <v>613</v>
      </c>
      <c r="J851" s="22" t="s">
        <v>614</v>
      </c>
      <c r="K851" s="22" t="s">
        <v>614</v>
      </c>
      <c r="L851" s="22"/>
      <c r="M851" s="22" t="s">
        <v>615</v>
      </c>
      <c r="N851" s="22" t="s">
        <v>574</v>
      </c>
      <c r="O851" s="23">
        <v>3.36</v>
      </c>
      <c r="P851" s="23">
        <v>8.99</v>
      </c>
      <c r="Q851" s="22">
        <v>1</v>
      </c>
      <c r="R851" s="23">
        <f t="shared" si="40"/>
        <v>8.99</v>
      </c>
      <c r="S851" s="24" t="str">
        <f t="shared" si="41"/>
        <v>Small</v>
      </c>
    </row>
    <row r="852" spans="1:19" hidden="1" outlineLevel="2" x14ac:dyDescent="0.45">
      <c r="A852" s="15">
        <v>61087</v>
      </c>
      <c r="B852" s="16">
        <v>42368</v>
      </c>
      <c r="C852" s="17" t="s">
        <v>973</v>
      </c>
      <c r="D852" s="17" t="s">
        <v>693</v>
      </c>
      <c r="E852" s="17" t="str">
        <f t="shared" si="39"/>
        <v>Catherine James</v>
      </c>
      <c r="F852" s="17" t="s">
        <v>55</v>
      </c>
      <c r="G852" s="17" t="s">
        <v>49</v>
      </c>
      <c r="H852" s="17" t="s">
        <v>56</v>
      </c>
      <c r="I852" s="17" t="s">
        <v>616</v>
      </c>
      <c r="J852" s="17" t="s">
        <v>617</v>
      </c>
      <c r="K852" s="17" t="s">
        <v>618</v>
      </c>
      <c r="L852" s="17"/>
      <c r="M852" s="17" t="s">
        <v>615</v>
      </c>
      <c r="N852" s="17" t="s">
        <v>574</v>
      </c>
      <c r="O852" s="18">
        <v>1.87</v>
      </c>
      <c r="P852" s="18">
        <v>4.99</v>
      </c>
      <c r="Q852" s="17">
        <v>2</v>
      </c>
      <c r="R852" s="18">
        <f t="shared" si="40"/>
        <v>9.98</v>
      </c>
      <c r="S852" s="19" t="str">
        <f t="shared" si="41"/>
        <v>Small</v>
      </c>
    </row>
    <row r="853" spans="1:19" hidden="1" outlineLevel="2" x14ac:dyDescent="0.45">
      <c r="A853" s="20">
        <v>61087</v>
      </c>
      <c r="B853" s="21">
        <v>42368</v>
      </c>
      <c r="C853" s="22" t="s">
        <v>973</v>
      </c>
      <c r="D853" s="22" t="s">
        <v>693</v>
      </c>
      <c r="E853" s="22" t="str">
        <f t="shared" si="39"/>
        <v>Catherine James</v>
      </c>
      <c r="F853" s="22" t="s">
        <v>55</v>
      </c>
      <c r="G853" s="22" t="s">
        <v>49</v>
      </c>
      <c r="H853" s="22" t="s">
        <v>56</v>
      </c>
      <c r="I853" s="22" t="s">
        <v>613</v>
      </c>
      <c r="J853" s="22" t="s">
        <v>614</v>
      </c>
      <c r="K853" s="22" t="s">
        <v>614</v>
      </c>
      <c r="L853" s="22"/>
      <c r="M853" s="22" t="s">
        <v>615</v>
      </c>
      <c r="N853" s="22" t="s">
        <v>574</v>
      </c>
      <c r="O853" s="23">
        <v>3.36</v>
      </c>
      <c r="P853" s="23">
        <v>8.99</v>
      </c>
      <c r="Q853" s="22">
        <v>1</v>
      </c>
      <c r="R853" s="23">
        <f t="shared" si="40"/>
        <v>8.99</v>
      </c>
      <c r="S853" s="24" t="str">
        <f t="shared" si="41"/>
        <v>Small</v>
      </c>
    </row>
    <row r="854" spans="1:19" hidden="1" outlineLevel="2" x14ac:dyDescent="0.45">
      <c r="A854" s="15">
        <v>61087</v>
      </c>
      <c r="B854" s="16">
        <v>42368</v>
      </c>
      <c r="C854" s="17" t="s">
        <v>973</v>
      </c>
      <c r="D854" s="17" t="s">
        <v>693</v>
      </c>
      <c r="E854" s="17" t="str">
        <f t="shared" si="39"/>
        <v>Catherine James</v>
      </c>
      <c r="F854" s="17" t="s">
        <v>55</v>
      </c>
      <c r="G854" s="17" t="s">
        <v>49</v>
      </c>
      <c r="H854" s="17" t="s">
        <v>56</v>
      </c>
      <c r="I854" s="17" t="s">
        <v>661</v>
      </c>
      <c r="J854" s="17" t="s">
        <v>662</v>
      </c>
      <c r="K854" s="17" t="s">
        <v>591</v>
      </c>
      <c r="L854" s="17" t="s">
        <v>31</v>
      </c>
      <c r="M854" s="17" t="s">
        <v>592</v>
      </c>
      <c r="N854" s="17" t="s">
        <v>574</v>
      </c>
      <c r="O854" s="18">
        <v>13.09</v>
      </c>
      <c r="P854" s="18">
        <v>34.99</v>
      </c>
      <c r="Q854" s="17">
        <v>2</v>
      </c>
      <c r="R854" s="18">
        <f t="shared" si="40"/>
        <v>69.98</v>
      </c>
      <c r="S854" s="19" t="str">
        <f t="shared" si="41"/>
        <v>Small</v>
      </c>
    </row>
    <row r="855" spans="1:19" hidden="1" outlineLevel="2" x14ac:dyDescent="0.45">
      <c r="A855" s="20">
        <v>61117</v>
      </c>
      <c r="B855" s="21">
        <v>42369</v>
      </c>
      <c r="C855" s="22" t="s">
        <v>264</v>
      </c>
      <c r="D855" s="22" t="s">
        <v>93</v>
      </c>
      <c r="E855" s="22" t="str">
        <f t="shared" si="39"/>
        <v>Emma Rogers</v>
      </c>
      <c r="F855" s="22" t="s">
        <v>94</v>
      </c>
      <c r="G855" s="22" t="s">
        <v>49</v>
      </c>
      <c r="H855" s="22" t="s">
        <v>56</v>
      </c>
      <c r="I855" s="22" t="s">
        <v>690</v>
      </c>
      <c r="J855" s="22" t="s">
        <v>691</v>
      </c>
      <c r="K855" s="22" t="s">
        <v>691</v>
      </c>
      <c r="L855" s="22"/>
      <c r="M855" s="22" t="s">
        <v>692</v>
      </c>
      <c r="N855" s="22" t="s">
        <v>574</v>
      </c>
      <c r="O855" s="23">
        <v>44.88</v>
      </c>
      <c r="P855" s="23">
        <v>120</v>
      </c>
      <c r="Q855" s="22">
        <v>1</v>
      </c>
      <c r="R855" s="23">
        <f t="shared" si="40"/>
        <v>120</v>
      </c>
      <c r="S855" s="24" t="str">
        <f t="shared" si="41"/>
        <v>Small</v>
      </c>
    </row>
    <row r="856" spans="1:19" hidden="1" outlineLevel="2" x14ac:dyDescent="0.45">
      <c r="A856" s="15">
        <v>61132</v>
      </c>
      <c r="B856" s="16">
        <v>42369</v>
      </c>
      <c r="C856" s="17" t="s">
        <v>299</v>
      </c>
      <c r="D856" s="17" t="s">
        <v>300</v>
      </c>
      <c r="E856" s="17" t="str">
        <f t="shared" si="39"/>
        <v>Isaiah Hill</v>
      </c>
      <c r="F856" s="17" t="s">
        <v>48</v>
      </c>
      <c r="G856" s="17" t="s">
        <v>49</v>
      </c>
      <c r="H856" s="17" t="s">
        <v>50</v>
      </c>
      <c r="I856" s="17" t="s">
        <v>683</v>
      </c>
      <c r="J856" s="17" t="s">
        <v>684</v>
      </c>
      <c r="K856" s="17" t="s">
        <v>684</v>
      </c>
      <c r="L856" s="17"/>
      <c r="M856" s="17" t="s">
        <v>573</v>
      </c>
      <c r="N856" s="17" t="s">
        <v>574</v>
      </c>
      <c r="O856" s="18">
        <v>1.87</v>
      </c>
      <c r="P856" s="18">
        <v>4.99</v>
      </c>
      <c r="Q856" s="17">
        <v>2</v>
      </c>
      <c r="R856" s="18">
        <f t="shared" si="40"/>
        <v>9.98</v>
      </c>
      <c r="S856" s="19" t="str">
        <f t="shared" si="41"/>
        <v>Small</v>
      </c>
    </row>
    <row r="857" spans="1:19" hidden="1" outlineLevel="2" x14ac:dyDescent="0.45">
      <c r="A857" s="20">
        <v>61132</v>
      </c>
      <c r="B857" s="21">
        <v>42369</v>
      </c>
      <c r="C857" s="22" t="s">
        <v>299</v>
      </c>
      <c r="D857" s="22" t="s">
        <v>300</v>
      </c>
      <c r="E857" s="22" t="str">
        <f t="shared" si="39"/>
        <v>Isaiah Hill</v>
      </c>
      <c r="F857" s="22" t="s">
        <v>48</v>
      </c>
      <c r="G857" s="22" t="s">
        <v>49</v>
      </c>
      <c r="H857" s="22" t="s">
        <v>50</v>
      </c>
      <c r="I857" s="22" t="s">
        <v>663</v>
      </c>
      <c r="J857" s="22" t="s">
        <v>664</v>
      </c>
      <c r="K857" s="22" t="s">
        <v>665</v>
      </c>
      <c r="L857" s="22"/>
      <c r="M857" s="22" t="s">
        <v>573</v>
      </c>
      <c r="N857" s="22" t="s">
        <v>574</v>
      </c>
      <c r="O857" s="23">
        <v>0.86</v>
      </c>
      <c r="P857" s="23">
        <v>2.29</v>
      </c>
      <c r="Q857" s="22">
        <v>4</v>
      </c>
      <c r="R857" s="23">
        <f t="shared" si="40"/>
        <v>9.16</v>
      </c>
      <c r="S857" s="24" t="str">
        <f t="shared" si="41"/>
        <v>Small</v>
      </c>
    </row>
    <row r="858" spans="1:19" hidden="1" outlineLevel="2" x14ac:dyDescent="0.45">
      <c r="A858" s="15">
        <v>61155</v>
      </c>
      <c r="B858" s="16">
        <v>42369</v>
      </c>
      <c r="C858" s="17" t="s">
        <v>779</v>
      </c>
      <c r="D858" s="17" t="s">
        <v>276</v>
      </c>
      <c r="E858" s="17" t="str">
        <f t="shared" si="39"/>
        <v>Devin Coleman</v>
      </c>
      <c r="F858" s="17" t="s">
        <v>48</v>
      </c>
      <c r="G858" s="17" t="s">
        <v>49</v>
      </c>
      <c r="H858" s="17" t="s">
        <v>50</v>
      </c>
      <c r="I858" s="17" t="s">
        <v>686</v>
      </c>
      <c r="J858" s="17" t="s">
        <v>687</v>
      </c>
      <c r="K858" s="17" t="s">
        <v>687</v>
      </c>
      <c r="L858" s="17"/>
      <c r="M858" s="17" t="s">
        <v>573</v>
      </c>
      <c r="N858" s="17" t="s">
        <v>574</v>
      </c>
      <c r="O858" s="18">
        <v>13.09</v>
      </c>
      <c r="P858" s="18">
        <v>35</v>
      </c>
      <c r="Q858" s="17">
        <v>4</v>
      </c>
      <c r="R858" s="18">
        <f t="shared" si="40"/>
        <v>140</v>
      </c>
      <c r="S858" s="19" t="str">
        <f t="shared" si="41"/>
        <v>Small</v>
      </c>
    </row>
    <row r="859" spans="1:19" hidden="1" outlineLevel="2" x14ac:dyDescent="0.45">
      <c r="A859" s="20">
        <v>61155</v>
      </c>
      <c r="B859" s="21">
        <v>42369</v>
      </c>
      <c r="C859" s="22" t="s">
        <v>779</v>
      </c>
      <c r="D859" s="22" t="s">
        <v>276</v>
      </c>
      <c r="E859" s="22" t="str">
        <f t="shared" si="39"/>
        <v>Devin Coleman</v>
      </c>
      <c r="F859" s="22" t="s">
        <v>48</v>
      </c>
      <c r="G859" s="22" t="s">
        <v>49</v>
      </c>
      <c r="H859" s="22" t="s">
        <v>50</v>
      </c>
      <c r="I859" s="22" t="s">
        <v>683</v>
      </c>
      <c r="J859" s="22" t="s">
        <v>684</v>
      </c>
      <c r="K859" s="22" t="s">
        <v>684</v>
      </c>
      <c r="L859" s="22"/>
      <c r="M859" s="22" t="s">
        <v>573</v>
      </c>
      <c r="N859" s="22" t="s">
        <v>574</v>
      </c>
      <c r="O859" s="23">
        <v>1.87</v>
      </c>
      <c r="P859" s="23">
        <v>4.99</v>
      </c>
      <c r="Q859" s="22">
        <v>3</v>
      </c>
      <c r="R859" s="23">
        <f t="shared" si="40"/>
        <v>14.97</v>
      </c>
      <c r="S859" s="24" t="str">
        <f t="shared" si="41"/>
        <v>Small</v>
      </c>
    </row>
    <row r="860" spans="1:19" hidden="1" outlineLevel="2" x14ac:dyDescent="0.45">
      <c r="A860" s="15">
        <v>61155</v>
      </c>
      <c r="B860" s="16">
        <v>42369</v>
      </c>
      <c r="C860" s="17" t="s">
        <v>779</v>
      </c>
      <c r="D860" s="17" t="s">
        <v>276</v>
      </c>
      <c r="E860" s="17" t="str">
        <f t="shared" si="39"/>
        <v>Devin Coleman</v>
      </c>
      <c r="F860" s="17" t="s">
        <v>48</v>
      </c>
      <c r="G860" s="17" t="s">
        <v>49</v>
      </c>
      <c r="H860" s="17" t="s">
        <v>50</v>
      </c>
      <c r="I860" s="17" t="s">
        <v>589</v>
      </c>
      <c r="J860" s="17" t="s">
        <v>590</v>
      </c>
      <c r="K860" s="17" t="s">
        <v>591</v>
      </c>
      <c r="L860" s="17" t="s">
        <v>45</v>
      </c>
      <c r="M860" s="17" t="s">
        <v>592</v>
      </c>
      <c r="N860" s="17" t="s">
        <v>574</v>
      </c>
      <c r="O860" s="18">
        <v>13.09</v>
      </c>
      <c r="P860" s="18">
        <v>34.99</v>
      </c>
      <c r="Q860" s="17">
        <v>1</v>
      </c>
      <c r="R860" s="18">
        <f t="shared" si="40"/>
        <v>34.99</v>
      </c>
      <c r="S860" s="19" t="str">
        <f t="shared" si="41"/>
        <v>Small</v>
      </c>
    </row>
    <row r="861" spans="1:19" hidden="1" outlineLevel="2" x14ac:dyDescent="0.45">
      <c r="A861" s="20">
        <v>61157</v>
      </c>
      <c r="B861" s="21">
        <v>42369</v>
      </c>
      <c r="C861" s="22" t="s">
        <v>348</v>
      </c>
      <c r="D861" s="22" t="s">
        <v>456</v>
      </c>
      <c r="E861" s="22" t="str">
        <f t="shared" si="39"/>
        <v>Jordan Nelson</v>
      </c>
      <c r="F861" s="22" t="s">
        <v>230</v>
      </c>
      <c r="G861" s="22" t="s">
        <v>89</v>
      </c>
      <c r="H861" s="22" t="s">
        <v>89</v>
      </c>
      <c r="I861" s="22" t="s">
        <v>580</v>
      </c>
      <c r="J861" s="22" t="s">
        <v>581</v>
      </c>
      <c r="K861" s="22" t="s">
        <v>581</v>
      </c>
      <c r="L861" s="22"/>
      <c r="M861" s="22" t="s">
        <v>573</v>
      </c>
      <c r="N861" s="22" t="s">
        <v>574</v>
      </c>
      <c r="O861" s="23">
        <v>1.87</v>
      </c>
      <c r="P861" s="23">
        <v>4.99</v>
      </c>
      <c r="Q861" s="22">
        <v>1</v>
      </c>
      <c r="R861" s="23">
        <f t="shared" si="40"/>
        <v>4.99</v>
      </c>
      <c r="S861" s="24" t="str">
        <f t="shared" si="41"/>
        <v>Small</v>
      </c>
    </row>
    <row r="862" spans="1:19" hidden="1" outlineLevel="2" x14ac:dyDescent="0.45">
      <c r="A862" s="15">
        <v>61157</v>
      </c>
      <c r="B862" s="16">
        <v>42369</v>
      </c>
      <c r="C862" s="17" t="s">
        <v>348</v>
      </c>
      <c r="D862" s="17" t="s">
        <v>456</v>
      </c>
      <c r="E862" s="17" t="str">
        <f t="shared" si="39"/>
        <v>Jordan Nelson</v>
      </c>
      <c r="F862" s="17" t="s">
        <v>230</v>
      </c>
      <c r="G862" s="17" t="s">
        <v>89</v>
      </c>
      <c r="H862" s="17" t="s">
        <v>89</v>
      </c>
      <c r="I862" s="17" t="s">
        <v>582</v>
      </c>
      <c r="J862" s="17" t="s">
        <v>583</v>
      </c>
      <c r="K862" s="17" t="s">
        <v>583</v>
      </c>
      <c r="L862" s="17"/>
      <c r="M862" s="17" t="s">
        <v>573</v>
      </c>
      <c r="N862" s="17" t="s">
        <v>574</v>
      </c>
      <c r="O862" s="18">
        <v>10.84</v>
      </c>
      <c r="P862" s="18">
        <v>28.99</v>
      </c>
      <c r="Q862" s="17">
        <v>1</v>
      </c>
      <c r="R862" s="18">
        <f t="shared" si="40"/>
        <v>28.99</v>
      </c>
      <c r="S862" s="19" t="str">
        <f t="shared" si="41"/>
        <v>Small</v>
      </c>
    </row>
    <row r="863" spans="1:19" hidden="1" outlineLevel="2" x14ac:dyDescent="0.45">
      <c r="A863" s="20">
        <v>61171</v>
      </c>
      <c r="B863" s="21">
        <v>42369</v>
      </c>
      <c r="C863" s="22" t="s">
        <v>498</v>
      </c>
      <c r="D863" s="22" t="s">
        <v>499</v>
      </c>
      <c r="E863" s="22" t="str">
        <f t="shared" si="39"/>
        <v>Lisa Cai</v>
      </c>
      <c r="F863" s="22" t="s">
        <v>159</v>
      </c>
      <c r="G863" s="22" t="s">
        <v>89</v>
      </c>
      <c r="H863" s="22" t="s">
        <v>89</v>
      </c>
      <c r="I863" s="22" t="s">
        <v>613</v>
      </c>
      <c r="J863" s="22" t="s">
        <v>614</v>
      </c>
      <c r="K863" s="22" t="s">
        <v>614</v>
      </c>
      <c r="L863" s="22"/>
      <c r="M863" s="22" t="s">
        <v>615</v>
      </c>
      <c r="N863" s="22" t="s">
        <v>574</v>
      </c>
      <c r="O863" s="23">
        <v>3.36</v>
      </c>
      <c r="P863" s="23">
        <v>8.99</v>
      </c>
      <c r="Q863" s="22">
        <v>2</v>
      </c>
      <c r="R863" s="23">
        <f t="shared" si="40"/>
        <v>17.98</v>
      </c>
      <c r="S863" s="24" t="str">
        <f t="shared" si="41"/>
        <v>Small</v>
      </c>
    </row>
    <row r="864" spans="1:19" hidden="1" outlineLevel="2" x14ac:dyDescent="0.45">
      <c r="A864" s="15">
        <v>61171</v>
      </c>
      <c r="B864" s="16">
        <v>42369</v>
      </c>
      <c r="C864" s="17" t="s">
        <v>498</v>
      </c>
      <c r="D864" s="17" t="s">
        <v>499</v>
      </c>
      <c r="E864" s="17" t="str">
        <f t="shared" si="39"/>
        <v>Lisa Cai</v>
      </c>
      <c r="F864" s="17" t="s">
        <v>159</v>
      </c>
      <c r="G864" s="17" t="s">
        <v>89</v>
      </c>
      <c r="H864" s="17" t="s">
        <v>89</v>
      </c>
      <c r="I864" s="17" t="s">
        <v>616</v>
      </c>
      <c r="J864" s="17" t="s">
        <v>617</v>
      </c>
      <c r="K864" s="17" t="s">
        <v>618</v>
      </c>
      <c r="L864" s="17"/>
      <c r="M864" s="17" t="s">
        <v>615</v>
      </c>
      <c r="N864" s="17" t="s">
        <v>574</v>
      </c>
      <c r="O864" s="18">
        <v>1.87</v>
      </c>
      <c r="P864" s="18">
        <v>4.99</v>
      </c>
      <c r="Q864" s="17">
        <v>1</v>
      </c>
      <c r="R864" s="18">
        <f t="shared" si="40"/>
        <v>4.99</v>
      </c>
      <c r="S864" s="19" t="str">
        <f t="shared" si="41"/>
        <v>Small</v>
      </c>
    </row>
    <row r="865" spans="1:19" hidden="1" outlineLevel="2" x14ac:dyDescent="0.45">
      <c r="A865" s="20">
        <v>61172</v>
      </c>
      <c r="B865" s="21">
        <v>42369</v>
      </c>
      <c r="C865" s="22" t="s">
        <v>87</v>
      </c>
      <c r="D865" s="22" t="s">
        <v>432</v>
      </c>
      <c r="E865" s="22" t="str">
        <f t="shared" si="39"/>
        <v>Mayra Subram</v>
      </c>
      <c r="F865" s="22" t="s">
        <v>40</v>
      </c>
      <c r="G865" s="22" t="s">
        <v>41</v>
      </c>
      <c r="H865" s="22" t="s">
        <v>41</v>
      </c>
      <c r="I865" s="22" t="s">
        <v>613</v>
      </c>
      <c r="J865" s="22" t="s">
        <v>614</v>
      </c>
      <c r="K865" s="22" t="s">
        <v>614</v>
      </c>
      <c r="L865" s="22"/>
      <c r="M865" s="22" t="s">
        <v>615</v>
      </c>
      <c r="N865" s="22" t="s">
        <v>574</v>
      </c>
      <c r="O865" s="23">
        <v>3.36</v>
      </c>
      <c r="P865" s="23">
        <v>8.99</v>
      </c>
      <c r="Q865" s="22">
        <v>1</v>
      </c>
      <c r="R865" s="23">
        <f t="shared" si="40"/>
        <v>8.99</v>
      </c>
      <c r="S865" s="24" t="str">
        <f t="shared" si="41"/>
        <v>Small</v>
      </c>
    </row>
    <row r="866" spans="1:19" hidden="1" outlineLevel="2" x14ac:dyDescent="0.45">
      <c r="A866" s="15">
        <v>61172</v>
      </c>
      <c r="B866" s="16">
        <v>42369</v>
      </c>
      <c r="C866" s="17" t="s">
        <v>87</v>
      </c>
      <c r="D866" s="17" t="s">
        <v>432</v>
      </c>
      <c r="E866" s="17" t="str">
        <f t="shared" si="39"/>
        <v>Mayra Subram</v>
      </c>
      <c r="F866" s="17" t="s">
        <v>40</v>
      </c>
      <c r="G866" s="17" t="s">
        <v>41</v>
      </c>
      <c r="H866" s="17" t="s">
        <v>41</v>
      </c>
      <c r="I866" s="17" t="s">
        <v>616</v>
      </c>
      <c r="J866" s="17" t="s">
        <v>617</v>
      </c>
      <c r="K866" s="17" t="s">
        <v>618</v>
      </c>
      <c r="L866" s="17"/>
      <c r="M866" s="17" t="s">
        <v>615</v>
      </c>
      <c r="N866" s="17" t="s">
        <v>574</v>
      </c>
      <c r="O866" s="18">
        <v>1.87</v>
      </c>
      <c r="P866" s="18">
        <v>4.99</v>
      </c>
      <c r="Q866" s="17">
        <v>2</v>
      </c>
      <c r="R866" s="18">
        <f t="shared" si="40"/>
        <v>9.98</v>
      </c>
      <c r="S866" s="19" t="str">
        <f t="shared" si="41"/>
        <v>Small</v>
      </c>
    </row>
    <row r="867" spans="1:19" hidden="1" outlineLevel="2" x14ac:dyDescent="0.45">
      <c r="A867" s="20">
        <v>61270</v>
      </c>
      <c r="B867" s="21">
        <v>42370</v>
      </c>
      <c r="C867" s="22" t="s">
        <v>54</v>
      </c>
      <c r="D867" s="22" t="s">
        <v>409</v>
      </c>
      <c r="E867" s="22" t="str">
        <f t="shared" si="39"/>
        <v>Bailey Torres</v>
      </c>
      <c r="F867" s="22" t="s">
        <v>35</v>
      </c>
      <c r="G867" s="22" t="s">
        <v>19</v>
      </c>
      <c r="H867" s="22" t="s">
        <v>19</v>
      </c>
      <c r="I867" s="22" t="s">
        <v>605</v>
      </c>
      <c r="J867" s="22" t="s">
        <v>606</v>
      </c>
      <c r="K867" s="22" t="s">
        <v>606</v>
      </c>
      <c r="L867" s="22"/>
      <c r="M867" s="22" t="s">
        <v>607</v>
      </c>
      <c r="N867" s="22" t="s">
        <v>574</v>
      </c>
      <c r="O867" s="23">
        <v>8.2200000000000006</v>
      </c>
      <c r="P867" s="23">
        <v>21.98</v>
      </c>
      <c r="Q867" s="22">
        <v>4</v>
      </c>
      <c r="R867" s="23">
        <f t="shared" si="40"/>
        <v>87.92</v>
      </c>
      <c r="S867" s="24" t="str">
        <f t="shared" si="41"/>
        <v>Small</v>
      </c>
    </row>
    <row r="868" spans="1:19" hidden="1" outlineLevel="2" x14ac:dyDescent="0.45">
      <c r="A868" s="15">
        <v>61272</v>
      </c>
      <c r="B868" s="16">
        <v>42370</v>
      </c>
      <c r="C868" s="17" t="s">
        <v>894</v>
      </c>
      <c r="D868" s="17" t="s">
        <v>39</v>
      </c>
      <c r="E868" s="17" t="str">
        <f t="shared" si="39"/>
        <v>Christy Liang</v>
      </c>
      <c r="F868" s="17" t="s">
        <v>242</v>
      </c>
      <c r="G868" s="17" t="s">
        <v>19</v>
      </c>
      <c r="H868" s="17" t="s">
        <v>19</v>
      </c>
      <c r="I868" s="17" t="s">
        <v>683</v>
      </c>
      <c r="J868" s="17" t="s">
        <v>684</v>
      </c>
      <c r="K868" s="17" t="s">
        <v>684</v>
      </c>
      <c r="L868" s="17"/>
      <c r="M868" s="17" t="s">
        <v>573</v>
      </c>
      <c r="N868" s="17" t="s">
        <v>574</v>
      </c>
      <c r="O868" s="18">
        <v>1.87</v>
      </c>
      <c r="P868" s="18">
        <v>4.99</v>
      </c>
      <c r="Q868" s="17">
        <v>2</v>
      </c>
      <c r="R868" s="18">
        <f t="shared" si="40"/>
        <v>9.98</v>
      </c>
      <c r="S868" s="19" t="str">
        <f t="shared" si="41"/>
        <v>Small</v>
      </c>
    </row>
    <row r="869" spans="1:19" hidden="1" outlineLevel="2" x14ac:dyDescent="0.45">
      <c r="A869" s="20">
        <v>61272</v>
      </c>
      <c r="B869" s="21">
        <v>42370</v>
      </c>
      <c r="C869" s="22" t="s">
        <v>894</v>
      </c>
      <c r="D869" s="22" t="s">
        <v>39</v>
      </c>
      <c r="E869" s="22" t="str">
        <f t="shared" si="39"/>
        <v>Christy Liang</v>
      </c>
      <c r="F869" s="22" t="s">
        <v>242</v>
      </c>
      <c r="G869" s="22" t="s">
        <v>19</v>
      </c>
      <c r="H869" s="22" t="s">
        <v>19</v>
      </c>
      <c r="I869" s="22" t="s">
        <v>663</v>
      </c>
      <c r="J869" s="22" t="s">
        <v>664</v>
      </c>
      <c r="K869" s="22" t="s">
        <v>665</v>
      </c>
      <c r="L869" s="22"/>
      <c r="M869" s="22" t="s">
        <v>573</v>
      </c>
      <c r="N869" s="22" t="s">
        <v>574</v>
      </c>
      <c r="O869" s="23">
        <v>0.86</v>
      </c>
      <c r="P869" s="23">
        <v>2.29</v>
      </c>
      <c r="Q869" s="22">
        <v>1</v>
      </c>
      <c r="R869" s="23">
        <f t="shared" si="40"/>
        <v>2.29</v>
      </c>
      <c r="S869" s="24" t="str">
        <f t="shared" si="41"/>
        <v>Small</v>
      </c>
    </row>
    <row r="870" spans="1:19" hidden="1" outlineLevel="2" x14ac:dyDescent="0.45">
      <c r="A870" s="15">
        <v>61298</v>
      </c>
      <c r="B870" s="16">
        <v>42370</v>
      </c>
      <c r="C870" s="17" t="s">
        <v>974</v>
      </c>
      <c r="D870" s="17" t="s">
        <v>741</v>
      </c>
      <c r="E870" s="17" t="str">
        <f t="shared" si="39"/>
        <v>Arianna Morgan</v>
      </c>
      <c r="F870" s="17" t="s">
        <v>40</v>
      </c>
      <c r="G870" s="17" t="s">
        <v>41</v>
      </c>
      <c r="H870" s="17" t="s">
        <v>41</v>
      </c>
      <c r="I870" s="17" t="s">
        <v>580</v>
      </c>
      <c r="J870" s="17" t="s">
        <v>581</v>
      </c>
      <c r="K870" s="17" t="s">
        <v>581</v>
      </c>
      <c r="L870" s="17"/>
      <c r="M870" s="17" t="s">
        <v>573</v>
      </c>
      <c r="N870" s="17" t="s">
        <v>574</v>
      </c>
      <c r="O870" s="18">
        <v>1.87</v>
      </c>
      <c r="P870" s="18">
        <v>4.99</v>
      </c>
      <c r="Q870" s="17">
        <v>1</v>
      </c>
      <c r="R870" s="18">
        <f t="shared" si="40"/>
        <v>4.99</v>
      </c>
      <c r="S870" s="19" t="str">
        <f t="shared" si="41"/>
        <v>Small</v>
      </c>
    </row>
    <row r="871" spans="1:19" hidden="1" outlineLevel="2" x14ac:dyDescent="0.45">
      <c r="A871" s="20">
        <v>61298</v>
      </c>
      <c r="B871" s="21">
        <v>42370</v>
      </c>
      <c r="C871" s="22" t="s">
        <v>974</v>
      </c>
      <c r="D871" s="22" t="s">
        <v>741</v>
      </c>
      <c r="E871" s="22" t="str">
        <f t="shared" si="39"/>
        <v>Arianna Morgan</v>
      </c>
      <c r="F871" s="22" t="s">
        <v>40</v>
      </c>
      <c r="G871" s="22" t="s">
        <v>41</v>
      </c>
      <c r="H871" s="22" t="s">
        <v>41</v>
      </c>
      <c r="I871" s="22" t="s">
        <v>661</v>
      </c>
      <c r="J871" s="22" t="s">
        <v>662</v>
      </c>
      <c r="K871" s="22" t="s">
        <v>591</v>
      </c>
      <c r="L871" s="22" t="s">
        <v>31</v>
      </c>
      <c r="M871" s="22" t="s">
        <v>592</v>
      </c>
      <c r="N871" s="22" t="s">
        <v>574</v>
      </c>
      <c r="O871" s="23">
        <v>13.09</v>
      </c>
      <c r="P871" s="23">
        <v>34.99</v>
      </c>
      <c r="Q871" s="22">
        <v>1</v>
      </c>
      <c r="R871" s="23">
        <f t="shared" si="40"/>
        <v>34.99</v>
      </c>
      <c r="S871" s="24" t="str">
        <f t="shared" si="41"/>
        <v>Small</v>
      </c>
    </row>
    <row r="872" spans="1:19" hidden="1" outlineLevel="2" x14ac:dyDescent="0.45">
      <c r="A872" s="15">
        <v>61315</v>
      </c>
      <c r="B872" s="16">
        <v>42371</v>
      </c>
      <c r="C872" s="17" t="s">
        <v>975</v>
      </c>
      <c r="D872" s="17" t="s">
        <v>158</v>
      </c>
      <c r="E872" s="17" t="str">
        <f t="shared" si="39"/>
        <v>Adriana Sara</v>
      </c>
      <c r="F872" s="17" t="s">
        <v>69</v>
      </c>
      <c r="G872" s="17" t="s">
        <v>19</v>
      </c>
      <c r="H872" s="17" t="s">
        <v>19</v>
      </c>
      <c r="I872" s="17" t="s">
        <v>608</v>
      </c>
      <c r="J872" s="17" t="s">
        <v>609</v>
      </c>
      <c r="K872" s="17" t="s">
        <v>591</v>
      </c>
      <c r="L872" s="17" t="s">
        <v>532</v>
      </c>
      <c r="M872" s="17" t="s">
        <v>592</v>
      </c>
      <c r="N872" s="17" t="s">
        <v>574</v>
      </c>
      <c r="O872" s="18">
        <v>13.09</v>
      </c>
      <c r="P872" s="18">
        <v>34.99</v>
      </c>
      <c r="Q872" s="17">
        <v>1</v>
      </c>
      <c r="R872" s="18">
        <f t="shared" si="40"/>
        <v>34.99</v>
      </c>
      <c r="S872" s="19" t="str">
        <f t="shared" si="41"/>
        <v>Small</v>
      </c>
    </row>
    <row r="873" spans="1:19" hidden="1" outlineLevel="2" x14ac:dyDescent="0.45">
      <c r="A873" s="20">
        <v>61315</v>
      </c>
      <c r="B873" s="21">
        <v>42371</v>
      </c>
      <c r="C873" s="22" t="s">
        <v>975</v>
      </c>
      <c r="D873" s="22" t="s">
        <v>158</v>
      </c>
      <c r="E873" s="22" t="str">
        <f t="shared" si="39"/>
        <v>Adriana Sara</v>
      </c>
      <c r="F873" s="22" t="s">
        <v>69</v>
      </c>
      <c r="G873" s="22" t="s">
        <v>19</v>
      </c>
      <c r="H873" s="22" t="s">
        <v>19</v>
      </c>
      <c r="I873" s="22" t="s">
        <v>594</v>
      </c>
      <c r="J873" s="22" t="s">
        <v>595</v>
      </c>
      <c r="K873" s="22" t="s">
        <v>595</v>
      </c>
      <c r="L873" s="22"/>
      <c r="M873" s="22" t="s">
        <v>573</v>
      </c>
      <c r="N873" s="22" t="s">
        <v>574</v>
      </c>
      <c r="O873" s="23">
        <v>1.49</v>
      </c>
      <c r="P873" s="23">
        <v>3.99</v>
      </c>
      <c r="Q873" s="22">
        <v>2</v>
      </c>
      <c r="R873" s="23">
        <f t="shared" si="40"/>
        <v>7.98</v>
      </c>
      <c r="S873" s="24" t="str">
        <f t="shared" si="41"/>
        <v>Small</v>
      </c>
    </row>
    <row r="874" spans="1:19" hidden="1" outlineLevel="2" x14ac:dyDescent="0.45">
      <c r="A874" s="15">
        <v>61315</v>
      </c>
      <c r="B874" s="16">
        <v>42371</v>
      </c>
      <c r="C874" s="17" t="s">
        <v>975</v>
      </c>
      <c r="D874" s="17" t="s">
        <v>158</v>
      </c>
      <c r="E874" s="17" t="str">
        <f t="shared" si="39"/>
        <v>Adriana Sara</v>
      </c>
      <c r="F874" s="17" t="s">
        <v>69</v>
      </c>
      <c r="G874" s="17" t="s">
        <v>19</v>
      </c>
      <c r="H874" s="17" t="s">
        <v>19</v>
      </c>
      <c r="I874" s="17" t="s">
        <v>666</v>
      </c>
      <c r="J874" s="17" t="s">
        <v>667</v>
      </c>
      <c r="K874" s="17" t="s">
        <v>667</v>
      </c>
      <c r="L874" s="17"/>
      <c r="M874" s="17" t="s">
        <v>573</v>
      </c>
      <c r="N874" s="17" t="s">
        <v>574</v>
      </c>
      <c r="O874" s="18">
        <v>9.35</v>
      </c>
      <c r="P874" s="18">
        <v>24.99</v>
      </c>
      <c r="Q874" s="17">
        <v>1</v>
      </c>
      <c r="R874" s="18">
        <f t="shared" si="40"/>
        <v>24.99</v>
      </c>
      <c r="S874" s="19" t="str">
        <f t="shared" si="41"/>
        <v>Small</v>
      </c>
    </row>
    <row r="875" spans="1:19" hidden="1" outlineLevel="2" x14ac:dyDescent="0.45">
      <c r="A875" s="20">
        <v>61323</v>
      </c>
      <c r="B875" s="21">
        <v>42371</v>
      </c>
      <c r="C875" s="22" t="s">
        <v>204</v>
      </c>
      <c r="D875" s="22" t="s">
        <v>858</v>
      </c>
      <c r="E875" s="22" t="str">
        <f t="shared" si="39"/>
        <v>Jaime Yuan</v>
      </c>
      <c r="F875" s="22" t="s">
        <v>81</v>
      </c>
      <c r="G875" s="22" t="s">
        <v>82</v>
      </c>
      <c r="H875" s="22" t="s">
        <v>82</v>
      </c>
      <c r="I875" s="22" t="s">
        <v>608</v>
      </c>
      <c r="J875" s="22" t="s">
        <v>609</v>
      </c>
      <c r="K875" s="22" t="s">
        <v>591</v>
      </c>
      <c r="L875" s="22" t="s">
        <v>532</v>
      </c>
      <c r="M875" s="22" t="s">
        <v>592</v>
      </c>
      <c r="N875" s="22" t="s">
        <v>574</v>
      </c>
      <c r="O875" s="23">
        <v>13.09</v>
      </c>
      <c r="P875" s="23">
        <v>34.99</v>
      </c>
      <c r="Q875" s="22">
        <v>4</v>
      </c>
      <c r="R875" s="23">
        <f t="shared" si="40"/>
        <v>139.96</v>
      </c>
      <c r="S875" s="24" t="str">
        <f t="shared" si="41"/>
        <v>Small</v>
      </c>
    </row>
    <row r="876" spans="1:19" hidden="1" outlineLevel="2" x14ac:dyDescent="0.45">
      <c r="A876" s="15">
        <v>61375</v>
      </c>
      <c r="B876" s="16">
        <v>42372</v>
      </c>
      <c r="C876" s="17" t="s">
        <v>452</v>
      </c>
      <c r="D876" s="17" t="s">
        <v>156</v>
      </c>
      <c r="E876" s="17" t="str">
        <f t="shared" si="39"/>
        <v>Lacey Yang</v>
      </c>
      <c r="F876" s="17" t="s">
        <v>69</v>
      </c>
      <c r="G876" s="17" t="s">
        <v>19</v>
      </c>
      <c r="H876" s="17" t="s">
        <v>19</v>
      </c>
      <c r="I876" s="17" t="s">
        <v>589</v>
      </c>
      <c r="J876" s="17" t="s">
        <v>590</v>
      </c>
      <c r="K876" s="17" t="s">
        <v>591</v>
      </c>
      <c r="L876" s="17" t="s">
        <v>45</v>
      </c>
      <c r="M876" s="17" t="s">
        <v>592</v>
      </c>
      <c r="N876" s="17" t="s">
        <v>574</v>
      </c>
      <c r="O876" s="18">
        <v>13.09</v>
      </c>
      <c r="P876" s="18">
        <v>34.99</v>
      </c>
      <c r="Q876" s="17">
        <v>2</v>
      </c>
      <c r="R876" s="18">
        <f t="shared" si="40"/>
        <v>69.98</v>
      </c>
      <c r="S876" s="19" t="str">
        <f t="shared" si="41"/>
        <v>Small</v>
      </c>
    </row>
    <row r="877" spans="1:19" hidden="1" outlineLevel="2" x14ac:dyDescent="0.45">
      <c r="A877" s="20">
        <v>61387</v>
      </c>
      <c r="B877" s="21">
        <v>42372</v>
      </c>
      <c r="C877" s="22" t="s">
        <v>867</v>
      </c>
      <c r="D877" s="22" t="s">
        <v>122</v>
      </c>
      <c r="E877" s="22" t="str">
        <f t="shared" si="39"/>
        <v>Jeremiah Green</v>
      </c>
      <c r="F877" s="22" t="s">
        <v>48</v>
      </c>
      <c r="G877" s="22" t="s">
        <v>49</v>
      </c>
      <c r="H877" s="22" t="s">
        <v>50</v>
      </c>
      <c r="I877" s="22" t="s">
        <v>580</v>
      </c>
      <c r="J877" s="22" t="s">
        <v>581</v>
      </c>
      <c r="K877" s="22" t="s">
        <v>581</v>
      </c>
      <c r="L877" s="22"/>
      <c r="M877" s="22" t="s">
        <v>573</v>
      </c>
      <c r="N877" s="22" t="s">
        <v>574</v>
      </c>
      <c r="O877" s="23">
        <v>1.87</v>
      </c>
      <c r="P877" s="23">
        <v>4.99</v>
      </c>
      <c r="Q877" s="22">
        <v>2</v>
      </c>
      <c r="R877" s="23">
        <f t="shared" si="40"/>
        <v>9.98</v>
      </c>
      <c r="S877" s="24" t="str">
        <f t="shared" si="41"/>
        <v>Small</v>
      </c>
    </row>
    <row r="878" spans="1:19" hidden="1" outlineLevel="2" x14ac:dyDescent="0.45">
      <c r="A878" s="15">
        <v>61398</v>
      </c>
      <c r="B878" s="16">
        <v>42372</v>
      </c>
      <c r="C878" s="17" t="s">
        <v>976</v>
      </c>
      <c r="D878" s="17" t="s">
        <v>152</v>
      </c>
      <c r="E878" s="17" t="str">
        <f t="shared" si="39"/>
        <v>Cassidy Flores</v>
      </c>
      <c r="F878" s="17" t="s">
        <v>215</v>
      </c>
      <c r="G878" s="17" t="s">
        <v>216</v>
      </c>
      <c r="H878" s="17" t="s">
        <v>216</v>
      </c>
      <c r="I878" s="17" t="s">
        <v>683</v>
      </c>
      <c r="J878" s="17" t="s">
        <v>684</v>
      </c>
      <c r="K878" s="17" t="s">
        <v>684</v>
      </c>
      <c r="L878" s="17"/>
      <c r="M878" s="17" t="s">
        <v>573</v>
      </c>
      <c r="N878" s="17" t="s">
        <v>574</v>
      </c>
      <c r="O878" s="18">
        <v>1.87</v>
      </c>
      <c r="P878" s="18">
        <v>4.99</v>
      </c>
      <c r="Q878" s="17">
        <v>1</v>
      </c>
      <c r="R878" s="18">
        <f t="shared" si="40"/>
        <v>4.99</v>
      </c>
      <c r="S878" s="19" t="str">
        <f t="shared" si="41"/>
        <v>Small</v>
      </c>
    </row>
    <row r="879" spans="1:19" hidden="1" outlineLevel="2" x14ac:dyDescent="0.45">
      <c r="A879" s="20">
        <v>61413</v>
      </c>
      <c r="B879" s="21">
        <v>42372</v>
      </c>
      <c r="C879" s="22" t="s">
        <v>779</v>
      </c>
      <c r="D879" s="22" t="s">
        <v>60</v>
      </c>
      <c r="E879" s="22" t="str">
        <f t="shared" si="39"/>
        <v>Devin Perez</v>
      </c>
      <c r="F879" s="22" t="s">
        <v>94</v>
      </c>
      <c r="G879" s="22" t="s">
        <v>49</v>
      </c>
      <c r="H879" s="22" t="s">
        <v>56</v>
      </c>
      <c r="I879" s="22" t="s">
        <v>616</v>
      </c>
      <c r="J879" s="22" t="s">
        <v>617</v>
      </c>
      <c r="K879" s="22" t="s">
        <v>618</v>
      </c>
      <c r="L879" s="22"/>
      <c r="M879" s="22" t="s">
        <v>615</v>
      </c>
      <c r="N879" s="22" t="s">
        <v>574</v>
      </c>
      <c r="O879" s="23">
        <v>1.87</v>
      </c>
      <c r="P879" s="23">
        <v>4.99</v>
      </c>
      <c r="Q879" s="22">
        <v>1</v>
      </c>
      <c r="R879" s="23">
        <f t="shared" si="40"/>
        <v>4.99</v>
      </c>
      <c r="S879" s="24" t="str">
        <f t="shared" si="41"/>
        <v>Small</v>
      </c>
    </row>
    <row r="880" spans="1:19" hidden="1" outlineLevel="2" x14ac:dyDescent="0.45">
      <c r="A880" s="15">
        <v>61413</v>
      </c>
      <c r="B880" s="16">
        <v>42372</v>
      </c>
      <c r="C880" s="17" t="s">
        <v>779</v>
      </c>
      <c r="D880" s="17" t="s">
        <v>60</v>
      </c>
      <c r="E880" s="17" t="str">
        <f t="shared" si="39"/>
        <v>Devin Perez</v>
      </c>
      <c r="F880" s="17" t="s">
        <v>94</v>
      </c>
      <c r="G880" s="17" t="s">
        <v>49</v>
      </c>
      <c r="H880" s="17" t="s">
        <v>56</v>
      </c>
      <c r="I880" s="17" t="s">
        <v>648</v>
      </c>
      <c r="J880" s="17" t="s">
        <v>649</v>
      </c>
      <c r="K880" s="17" t="s">
        <v>649</v>
      </c>
      <c r="L880" s="17"/>
      <c r="M880" s="17" t="s">
        <v>615</v>
      </c>
      <c r="N880" s="17" t="s">
        <v>574</v>
      </c>
      <c r="O880" s="18">
        <v>3.74</v>
      </c>
      <c r="P880" s="18">
        <v>9.99</v>
      </c>
      <c r="Q880" s="17">
        <v>1</v>
      </c>
      <c r="R880" s="18">
        <f t="shared" si="40"/>
        <v>9.99</v>
      </c>
      <c r="S880" s="19" t="str">
        <f t="shared" si="41"/>
        <v>Small</v>
      </c>
    </row>
    <row r="881" spans="1:19" hidden="1" outlineLevel="2" x14ac:dyDescent="0.45">
      <c r="A881" s="20">
        <v>61430</v>
      </c>
      <c r="B881" s="21">
        <v>42373</v>
      </c>
      <c r="C881" s="22" t="s">
        <v>234</v>
      </c>
      <c r="D881" s="22" t="s">
        <v>386</v>
      </c>
      <c r="E881" s="22" t="str">
        <f t="shared" si="39"/>
        <v>José Hernandez</v>
      </c>
      <c r="F881" s="22" t="s">
        <v>215</v>
      </c>
      <c r="G881" s="22" t="s">
        <v>216</v>
      </c>
      <c r="H881" s="22" t="s">
        <v>216</v>
      </c>
      <c r="I881" s="22" t="s">
        <v>589</v>
      </c>
      <c r="J881" s="22" t="s">
        <v>590</v>
      </c>
      <c r="K881" s="22" t="s">
        <v>591</v>
      </c>
      <c r="L881" s="22" t="s">
        <v>45</v>
      </c>
      <c r="M881" s="22" t="s">
        <v>592</v>
      </c>
      <c r="N881" s="22" t="s">
        <v>574</v>
      </c>
      <c r="O881" s="23">
        <v>13.09</v>
      </c>
      <c r="P881" s="23">
        <v>34.99</v>
      </c>
      <c r="Q881" s="22">
        <v>3</v>
      </c>
      <c r="R881" s="23">
        <f t="shared" si="40"/>
        <v>104.97</v>
      </c>
      <c r="S881" s="24" t="str">
        <f t="shared" si="41"/>
        <v>Small</v>
      </c>
    </row>
    <row r="882" spans="1:19" hidden="1" outlineLevel="2" x14ac:dyDescent="0.45">
      <c r="A882" s="15">
        <v>61445</v>
      </c>
      <c r="B882" s="16">
        <v>42373</v>
      </c>
      <c r="C882" s="17" t="s">
        <v>197</v>
      </c>
      <c r="D882" s="17" t="s">
        <v>125</v>
      </c>
      <c r="E882" s="17" t="str">
        <f t="shared" si="39"/>
        <v>Eric Perry</v>
      </c>
      <c r="F882" s="17" t="s">
        <v>215</v>
      </c>
      <c r="G882" s="17" t="s">
        <v>216</v>
      </c>
      <c r="H882" s="17" t="s">
        <v>216</v>
      </c>
      <c r="I882" s="17" t="s">
        <v>571</v>
      </c>
      <c r="J882" s="17" t="s">
        <v>572</v>
      </c>
      <c r="K882" s="17" t="s">
        <v>572</v>
      </c>
      <c r="L882" s="17"/>
      <c r="M882" s="17" t="s">
        <v>573</v>
      </c>
      <c r="N882" s="17" t="s">
        <v>574</v>
      </c>
      <c r="O882" s="18">
        <v>8.0399999999999991</v>
      </c>
      <c r="P882" s="18">
        <v>21.49</v>
      </c>
      <c r="Q882" s="17">
        <v>1</v>
      </c>
      <c r="R882" s="18">
        <f t="shared" si="40"/>
        <v>21.49</v>
      </c>
      <c r="S882" s="19" t="str">
        <f t="shared" si="41"/>
        <v>Small</v>
      </c>
    </row>
    <row r="883" spans="1:19" hidden="1" outlineLevel="2" x14ac:dyDescent="0.45">
      <c r="A883" s="20">
        <v>61445</v>
      </c>
      <c r="B883" s="21">
        <v>42373</v>
      </c>
      <c r="C883" s="22" t="s">
        <v>197</v>
      </c>
      <c r="D883" s="22" t="s">
        <v>125</v>
      </c>
      <c r="E883" s="22" t="str">
        <f t="shared" si="39"/>
        <v>Eric Perry</v>
      </c>
      <c r="F883" s="22" t="s">
        <v>215</v>
      </c>
      <c r="G883" s="22" t="s">
        <v>216</v>
      </c>
      <c r="H883" s="22" t="s">
        <v>216</v>
      </c>
      <c r="I883" s="22" t="s">
        <v>663</v>
      </c>
      <c r="J883" s="22" t="s">
        <v>664</v>
      </c>
      <c r="K883" s="22" t="s">
        <v>665</v>
      </c>
      <c r="L883" s="22"/>
      <c r="M883" s="22" t="s">
        <v>573</v>
      </c>
      <c r="N883" s="22" t="s">
        <v>574</v>
      </c>
      <c r="O883" s="23">
        <v>0.86</v>
      </c>
      <c r="P883" s="23">
        <v>2.29</v>
      </c>
      <c r="Q883" s="22">
        <v>1</v>
      </c>
      <c r="R883" s="23">
        <f t="shared" si="40"/>
        <v>2.29</v>
      </c>
      <c r="S883" s="24" t="str">
        <f t="shared" si="41"/>
        <v>Small</v>
      </c>
    </row>
    <row r="884" spans="1:19" hidden="1" outlineLevel="2" x14ac:dyDescent="0.45">
      <c r="A884" s="15">
        <v>61460</v>
      </c>
      <c r="B884" s="16">
        <v>42373</v>
      </c>
      <c r="C884" s="17" t="s">
        <v>537</v>
      </c>
      <c r="D884" s="17" t="s">
        <v>388</v>
      </c>
      <c r="E884" s="17" t="str">
        <f t="shared" si="39"/>
        <v>Alejandro Shen</v>
      </c>
      <c r="F884" s="17" t="s">
        <v>230</v>
      </c>
      <c r="G884" s="17" t="s">
        <v>89</v>
      </c>
      <c r="H884" s="17" t="s">
        <v>89</v>
      </c>
      <c r="I884" s="17" t="s">
        <v>683</v>
      </c>
      <c r="J884" s="17" t="s">
        <v>684</v>
      </c>
      <c r="K884" s="17" t="s">
        <v>684</v>
      </c>
      <c r="L884" s="17"/>
      <c r="M884" s="17" t="s">
        <v>573</v>
      </c>
      <c r="N884" s="17" t="s">
        <v>574</v>
      </c>
      <c r="O884" s="18">
        <v>1.87</v>
      </c>
      <c r="P884" s="18">
        <v>4.99</v>
      </c>
      <c r="Q884" s="17">
        <v>1</v>
      </c>
      <c r="R884" s="18">
        <f t="shared" si="40"/>
        <v>4.99</v>
      </c>
      <c r="S884" s="19" t="str">
        <f t="shared" si="41"/>
        <v>Small</v>
      </c>
    </row>
    <row r="885" spans="1:19" hidden="1" outlineLevel="2" x14ac:dyDescent="0.45">
      <c r="A885" s="20">
        <v>61460</v>
      </c>
      <c r="B885" s="21">
        <v>42373</v>
      </c>
      <c r="C885" s="22" t="s">
        <v>537</v>
      </c>
      <c r="D885" s="22" t="s">
        <v>388</v>
      </c>
      <c r="E885" s="22" t="str">
        <f t="shared" si="39"/>
        <v>Alejandro Shen</v>
      </c>
      <c r="F885" s="22" t="s">
        <v>230</v>
      </c>
      <c r="G885" s="22" t="s">
        <v>89</v>
      </c>
      <c r="H885" s="22" t="s">
        <v>89</v>
      </c>
      <c r="I885" s="22" t="s">
        <v>705</v>
      </c>
      <c r="J885" s="22" t="s">
        <v>706</v>
      </c>
      <c r="K885" s="22" t="s">
        <v>706</v>
      </c>
      <c r="L885" s="22"/>
      <c r="M885" s="22" t="s">
        <v>573</v>
      </c>
      <c r="N885" s="22" t="s">
        <v>574</v>
      </c>
      <c r="O885" s="23">
        <v>9.35</v>
      </c>
      <c r="P885" s="23">
        <v>24.99</v>
      </c>
      <c r="Q885" s="22">
        <v>1</v>
      </c>
      <c r="R885" s="23">
        <f t="shared" si="40"/>
        <v>24.99</v>
      </c>
      <c r="S885" s="24" t="str">
        <f t="shared" si="41"/>
        <v>Small</v>
      </c>
    </row>
    <row r="886" spans="1:19" hidden="1" outlineLevel="2" x14ac:dyDescent="0.45">
      <c r="A886" s="15">
        <v>61464</v>
      </c>
      <c r="B886" s="16">
        <v>42373</v>
      </c>
      <c r="C886" s="17" t="s">
        <v>910</v>
      </c>
      <c r="D886" s="17" t="s">
        <v>164</v>
      </c>
      <c r="E886" s="17" t="str">
        <f t="shared" si="39"/>
        <v>Dylan Wang</v>
      </c>
      <c r="F886" s="17" t="s">
        <v>94</v>
      </c>
      <c r="G886" s="17" t="s">
        <v>49</v>
      </c>
      <c r="H886" s="17" t="s">
        <v>56</v>
      </c>
      <c r="I886" s="17" t="s">
        <v>605</v>
      </c>
      <c r="J886" s="17" t="s">
        <v>606</v>
      </c>
      <c r="K886" s="17" t="s">
        <v>606</v>
      </c>
      <c r="L886" s="17"/>
      <c r="M886" s="17" t="s">
        <v>607</v>
      </c>
      <c r="N886" s="17" t="s">
        <v>574</v>
      </c>
      <c r="O886" s="18">
        <v>8.2200000000000006</v>
      </c>
      <c r="P886" s="18">
        <v>21.98</v>
      </c>
      <c r="Q886" s="17">
        <v>2</v>
      </c>
      <c r="R886" s="18">
        <f t="shared" si="40"/>
        <v>43.96</v>
      </c>
      <c r="S886" s="19" t="str">
        <f t="shared" si="41"/>
        <v>Small</v>
      </c>
    </row>
    <row r="887" spans="1:19" hidden="1" outlineLevel="2" x14ac:dyDescent="0.45">
      <c r="A887" s="20">
        <v>61503</v>
      </c>
      <c r="B887" s="21">
        <v>42374</v>
      </c>
      <c r="C887" s="22" t="s">
        <v>948</v>
      </c>
      <c r="D887" s="22" t="s">
        <v>152</v>
      </c>
      <c r="E887" s="22" t="str">
        <f t="shared" si="39"/>
        <v>Melissa Flores</v>
      </c>
      <c r="F887" s="22" t="s">
        <v>55</v>
      </c>
      <c r="G887" s="22" t="s">
        <v>49</v>
      </c>
      <c r="H887" s="22" t="s">
        <v>56</v>
      </c>
      <c r="I887" s="22" t="s">
        <v>681</v>
      </c>
      <c r="J887" s="22" t="s">
        <v>682</v>
      </c>
      <c r="K887" s="22" t="s">
        <v>682</v>
      </c>
      <c r="L887" s="22"/>
      <c r="M887" s="22" t="s">
        <v>573</v>
      </c>
      <c r="N887" s="22" t="s">
        <v>574</v>
      </c>
      <c r="O887" s="23">
        <v>11.22</v>
      </c>
      <c r="P887" s="23">
        <v>29.99</v>
      </c>
      <c r="Q887" s="22">
        <v>2</v>
      </c>
      <c r="R887" s="23">
        <f t="shared" si="40"/>
        <v>59.98</v>
      </c>
      <c r="S887" s="24" t="str">
        <f t="shared" si="41"/>
        <v>Small</v>
      </c>
    </row>
    <row r="888" spans="1:19" hidden="1" outlineLevel="2" x14ac:dyDescent="0.45">
      <c r="A888" s="15">
        <v>61509</v>
      </c>
      <c r="B888" s="16">
        <v>42374</v>
      </c>
      <c r="C888" s="17" t="s">
        <v>675</v>
      </c>
      <c r="D888" s="17" t="s">
        <v>273</v>
      </c>
      <c r="E888" s="17" t="str">
        <f t="shared" si="39"/>
        <v>Gilbert Tang</v>
      </c>
      <c r="F888" s="17" t="s">
        <v>40</v>
      </c>
      <c r="G888" s="17" t="s">
        <v>41</v>
      </c>
      <c r="H888" s="17" t="s">
        <v>41</v>
      </c>
      <c r="I888" s="17" t="s">
        <v>663</v>
      </c>
      <c r="J888" s="17" t="s">
        <v>664</v>
      </c>
      <c r="K888" s="17" t="s">
        <v>665</v>
      </c>
      <c r="L888" s="17"/>
      <c r="M888" s="17" t="s">
        <v>573</v>
      </c>
      <c r="N888" s="17" t="s">
        <v>574</v>
      </c>
      <c r="O888" s="18">
        <v>0.86</v>
      </c>
      <c r="P888" s="18">
        <v>2.29</v>
      </c>
      <c r="Q888" s="17">
        <v>1</v>
      </c>
      <c r="R888" s="18">
        <f t="shared" si="40"/>
        <v>2.29</v>
      </c>
      <c r="S888" s="19" t="str">
        <f t="shared" si="41"/>
        <v>Small</v>
      </c>
    </row>
    <row r="889" spans="1:19" hidden="1" outlineLevel="2" x14ac:dyDescent="0.45">
      <c r="A889" s="20">
        <v>61509</v>
      </c>
      <c r="B889" s="21">
        <v>42374</v>
      </c>
      <c r="C889" s="22" t="s">
        <v>675</v>
      </c>
      <c r="D889" s="22" t="s">
        <v>273</v>
      </c>
      <c r="E889" s="22" t="str">
        <f t="shared" si="39"/>
        <v>Gilbert Tang</v>
      </c>
      <c r="F889" s="22" t="s">
        <v>40</v>
      </c>
      <c r="G889" s="22" t="s">
        <v>41</v>
      </c>
      <c r="H889" s="22" t="s">
        <v>41</v>
      </c>
      <c r="I889" s="22" t="s">
        <v>707</v>
      </c>
      <c r="J889" s="22" t="s">
        <v>708</v>
      </c>
      <c r="K889" s="22" t="s">
        <v>709</v>
      </c>
      <c r="L889" s="22"/>
      <c r="M889" s="22" t="s">
        <v>710</v>
      </c>
      <c r="N889" s="22" t="s">
        <v>574</v>
      </c>
      <c r="O889" s="23">
        <v>2.97</v>
      </c>
      <c r="P889" s="23">
        <v>7.95</v>
      </c>
      <c r="Q889" s="22">
        <v>1</v>
      </c>
      <c r="R889" s="23">
        <f t="shared" si="40"/>
        <v>7.95</v>
      </c>
      <c r="S889" s="24" t="str">
        <f t="shared" si="41"/>
        <v>Small</v>
      </c>
    </row>
    <row r="890" spans="1:19" hidden="1" outlineLevel="2" x14ac:dyDescent="0.45">
      <c r="A890" s="15">
        <v>61509</v>
      </c>
      <c r="B890" s="16">
        <v>42374</v>
      </c>
      <c r="C890" s="17" t="s">
        <v>675</v>
      </c>
      <c r="D890" s="17" t="s">
        <v>273</v>
      </c>
      <c r="E890" s="17" t="str">
        <f t="shared" si="39"/>
        <v>Gilbert Tang</v>
      </c>
      <c r="F890" s="17" t="s">
        <v>40</v>
      </c>
      <c r="G890" s="17" t="s">
        <v>41</v>
      </c>
      <c r="H890" s="17" t="s">
        <v>41</v>
      </c>
      <c r="I890" s="17" t="s">
        <v>683</v>
      </c>
      <c r="J890" s="17" t="s">
        <v>684</v>
      </c>
      <c r="K890" s="17" t="s">
        <v>684</v>
      </c>
      <c r="L890" s="17"/>
      <c r="M890" s="17" t="s">
        <v>573</v>
      </c>
      <c r="N890" s="17" t="s">
        <v>574</v>
      </c>
      <c r="O890" s="18">
        <v>1.87</v>
      </c>
      <c r="P890" s="18">
        <v>4.99</v>
      </c>
      <c r="Q890" s="17">
        <v>4</v>
      </c>
      <c r="R890" s="18">
        <f t="shared" si="40"/>
        <v>19.96</v>
      </c>
      <c r="S890" s="19" t="str">
        <f t="shared" si="41"/>
        <v>Small</v>
      </c>
    </row>
    <row r="891" spans="1:19" hidden="1" outlineLevel="2" x14ac:dyDescent="0.45">
      <c r="A891" s="20">
        <v>61509</v>
      </c>
      <c r="B891" s="21">
        <v>42374</v>
      </c>
      <c r="C891" s="22" t="s">
        <v>675</v>
      </c>
      <c r="D891" s="22" t="s">
        <v>273</v>
      </c>
      <c r="E891" s="22" t="str">
        <f t="shared" si="39"/>
        <v>Gilbert Tang</v>
      </c>
      <c r="F891" s="22" t="s">
        <v>40</v>
      </c>
      <c r="G891" s="22" t="s">
        <v>41</v>
      </c>
      <c r="H891" s="22" t="s">
        <v>41</v>
      </c>
      <c r="I891" s="22" t="s">
        <v>705</v>
      </c>
      <c r="J891" s="22" t="s">
        <v>706</v>
      </c>
      <c r="K891" s="22" t="s">
        <v>706</v>
      </c>
      <c r="L891" s="22"/>
      <c r="M891" s="22" t="s">
        <v>573</v>
      </c>
      <c r="N891" s="22" t="s">
        <v>574</v>
      </c>
      <c r="O891" s="23">
        <v>9.35</v>
      </c>
      <c r="P891" s="23">
        <v>24.99</v>
      </c>
      <c r="Q891" s="22">
        <v>4</v>
      </c>
      <c r="R891" s="23">
        <f t="shared" si="40"/>
        <v>99.96</v>
      </c>
      <c r="S891" s="24" t="str">
        <f t="shared" si="41"/>
        <v>Small</v>
      </c>
    </row>
    <row r="892" spans="1:19" hidden="1" outlineLevel="2" x14ac:dyDescent="0.45">
      <c r="A892" s="15">
        <v>61535</v>
      </c>
      <c r="B892" s="16">
        <v>42374</v>
      </c>
      <c r="C892" s="17" t="s">
        <v>85</v>
      </c>
      <c r="D892" s="17" t="s">
        <v>76</v>
      </c>
      <c r="E892" s="17" t="str">
        <f t="shared" si="39"/>
        <v>Alexandria Powell</v>
      </c>
      <c r="F892" s="17" t="s">
        <v>55</v>
      </c>
      <c r="G892" s="17" t="s">
        <v>49</v>
      </c>
      <c r="H892" s="17" t="s">
        <v>56</v>
      </c>
      <c r="I892" s="17" t="s">
        <v>613</v>
      </c>
      <c r="J892" s="17" t="s">
        <v>614</v>
      </c>
      <c r="K892" s="17" t="s">
        <v>614</v>
      </c>
      <c r="L892" s="17"/>
      <c r="M892" s="17" t="s">
        <v>615</v>
      </c>
      <c r="N892" s="17" t="s">
        <v>574</v>
      </c>
      <c r="O892" s="18">
        <v>3.36</v>
      </c>
      <c r="P892" s="18">
        <v>8.99</v>
      </c>
      <c r="Q892" s="17">
        <v>1</v>
      </c>
      <c r="R892" s="18">
        <f t="shared" si="40"/>
        <v>8.99</v>
      </c>
      <c r="S892" s="19" t="str">
        <f t="shared" si="41"/>
        <v>Small</v>
      </c>
    </row>
    <row r="893" spans="1:19" hidden="1" outlineLevel="2" x14ac:dyDescent="0.45">
      <c r="A893" s="20">
        <v>61540</v>
      </c>
      <c r="B893" s="21">
        <v>42375</v>
      </c>
      <c r="C893" s="22" t="s">
        <v>537</v>
      </c>
      <c r="D893" s="22" t="s">
        <v>156</v>
      </c>
      <c r="E893" s="22" t="str">
        <f t="shared" si="39"/>
        <v>Alejandro Yang</v>
      </c>
      <c r="F893" s="22" t="s">
        <v>69</v>
      </c>
      <c r="G893" s="22" t="s">
        <v>19</v>
      </c>
      <c r="H893" s="22" t="s">
        <v>19</v>
      </c>
      <c r="I893" s="22" t="s">
        <v>605</v>
      </c>
      <c r="J893" s="22" t="s">
        <v>606</v>
      </c>
      <c r="K893" s="22" t="s">
        <v>606</v>
      </c>
      <c r="L893" s="22"/>
      <c r="M893" s="22" t="s">
        <v>607</v>
      </c>
      <c r="N893" s="22" t="s">
        <v>574</v>
      </c>
      <c r="O893" s="23">
        <v>8.2200000000000006</v>
      </c>
      <c r="P893" s="23">
        <v>21.98</v>
      </c>
      <c r="Q893" s="22">
        <v>4</v>
      </c>
      <c r="R893" s="23">
        <f t="shared" si="40"/>
        <v>87.92</v>
      </c>
      <c r="S893" s="24" t="str">
        <f t="shared" si="41"/>
        <v>Small</v>
      </c>
    </row>
    <row r="894" spans="1:19" hidden="1" outlineLevel="2" x14ac:dyDescent="0.45">
      <c r="A894" s="15">
        <v>61540</v>
      </c>
      <c r="B894" s="16">
        <v>42375</v>
      </c>
      <c r="C894" s="17" t="s">
        <v>537</v>
      </c>
      <c r="D894" s="17" t="s">
        <v>156</v>
      </c>
      <c r="E894" s="17" t="str">
        <f t="shared" si="39"/>
        <v>Alejandro Yang</v>
      </c>
      <c r="F894" s="17" t="s">
        <v>69</v>
      </c>
      <c r="G894" s="17" t="s">
        <v>19</v>
      </c>
      <c r="H894" s="17" t="s">
        <v>19</v>
      </c>
      <c r="I894" s="17" t="s">
        <v>648</v>
      </c>
      <c r="J894" s="17" t="s">
        <v>649</v>
      </c>
      <c r="K894" s="17" t="s">
        <v>649</v>
      </c>
      <c r="L894" s="17"/>
      <c r="M894" s="17" t="s">
        <v>615</v>
      </c>
      <c r="N894" s="17" t="s">
        <v>574</v>
      </c>
      <c r="O894" s="18">
        <v>3.74</v>
      </c>
      <c r="P894" s="18">
        <v>9.99</v>
      </c>
      <c r="Q894" s="17">
        <v>1</v>
      </c>
      <c r="R894" s="18">
        <f t="shared" si="40"/>
        <v>9.99</v>
      </c>
      <c r="S894" s="19" t="str">
        <f t="shared" si="41"/>
        <v>Small</v>
      </c>
    </row>
    <row r="895" spans="1:19" hidden="1" outlineLevel="2" x14ac:dyDescent="0.45">
      <c r="A895" s="20">
        <v>61540</v>
      </c>
      <c r="B895" s="21">
        <v>42375</v>
      </c>
      <c r="C895" s="22" t="s">
        <v>537</v>
      </c>
      <c r="D895" s="22" t="s">
        <v>156</v>
      </c>
      <c r="E895" s="22" t="str">
        <f t="shared" si="39"/>
        <v>Alejandro Yang</v>
      </c>
      <c r="F895" s="22" t="s">
        <v>69</v>
      </c>
      <c r="G895" s="22" t="s">
        <v>19</v>
      </c>
      <c r="H895" s="22" t="s">
        <v>19</v>
      </c>
      <c r="I895" s="22" t="s">
        <v>616</v>
      </c>
      <c r="J895" s="22" t="s">
        <v>617</v>
      </c>
      <c r="K895" s="22" t="s">
        <v>618</v>
      </c>
      <c r="L895" s="22"/>
      <c r="M895" s="22" t="s">
        <v>615</v>
      </c>
      <c r="N895" s="22" t="s">
        <v>574</v>
      </c>
      <c r="O895" s="23">
        <v>1.87</v>
      </c>
      <c r="P895" s="23">
        <v>4.99</v>
      </c>
      <c r="Q895" s="22">
        <v>3</v>
      </c>
      <c r="R895" s="23">
        <f t="shared" si="40"/>
        <v>14.97</v>
      </c>
      <c r="S895" s="24" t="str">
        <f t="shared" si="41"/>
        <v>Small</v>
      </c>
    </row>
    <row r="896" spans="1:19" hidden="1" outlineLevel="2" x14ac:dyDescent="0.45">
      <c r="A896" s="15">
        <v>61557</v>
      </c>
      <c r="B896" s="16">
        <v>42375</v>
      </c>
      <c r="C896" s="17" t="s">
        <v>967</v>
      </c>
      <c r="D896" s="17" t="s">
        <v>100</v>
      </c>
      <c r="E896" s="17" t="str">
        <f t="shared" si="39"/>
        <v>Jesse Cox</v>
      </c>
      <c r="F896" s="17" t="s">
        <v>55</v>
      </c>
      <c r="G896" s="17" t="s">
        <v>49</v>
      </c>
      <c r="H896" s="17" t="s">
        <v>56</v>
      </c>
      <c r="I896" s="17" t="s">
        <v>596</v>
      </c>
      <c r="J896" s="17" t="s">
        <v>597</v>
      </c>
      <c r="K896" s="17" t="s">
        <v>597</v>
      </c>
      <c r="L896" s="17"/>
      <c r="M896" s="17" t="s">
        <v>573</v>
      </c>
      <c r="N896" s="17" t="s">
        <v>574</v>
      </c>
      <c r="O896" s="18">
        <v>12.19</v>
      </c>
      <c r="P896" s="18">
        <v>32.6</v>
      </c>
      <c r="Q896" s="17">
        <v>2</v>
      </c>
      <c r="R896" s="18">
        <f t="shared" si="40"/>
        <v>65.2</v>
      </c>
      <c r="S896" s="19" t="str">
        <f t="shared" si="41"/>
        <v>Small</v>
      </c>
    </row>
    <row r="897" spans="1:19" hidden="1" outlineLevel="2" x14ac:dyDescent="0.45">
      <c r="A897" s="20">
        <v>61566</v>
      </c>
      <c r="B897" s="21">
        <v>42375</v>
      </c>
      <c r="C897" s="22" t="s">
        <v>434</v>
      </c>
      <c r="D897" s="22" t="s">
        <v>39</v>
      </c>
      <c r="E897" s="22" t="str">
        <f t="shared" si="39"/>
        <v>Jeffery Liang</v>
      </c>
      <c r="F897" s="22" t="s">
        <v>40</v>
      </c>
      <c r="G897" s="22" t="s">
        <v>41</v>
      </c>
      <c r="H897" s="22" t="s">
        <v>41</v>
      </c>
      <c r="I897" s="22" t="s">
        <v>596</v>
      </c>
      <c r="J897" s="22" t="s">
        <v>597</v>
      </c>
      <c r="K897" s="22" t="s">
        <v>597</v>
      </c>
      <c r="L897" s="22"/>
      <c r="M897" s="22" t="s">
        <v>573</v>
      </c>
      <c r="N897" s="22" t="s">
        <v>574</v>
      </c>
      <c r="O897" s="23">
        <v>12.19</v>
      </c>
      <c r="P897" s="23">
        <v>32.6</v>
      </c>
      <c r="Q897" s="22">
        <v>3</v>
      </c>
      <c r="R897" s="23">
        <f t="shared" si="40"/>
        <v>97.800000000000011</v>
      </c>
      <c r="S897" s="24" t="str">
        <f t="shared" si="41"/>
        <v>Small</v>
      </c>
    </row>
    <row r="898" spans="1:19" hidden="1" outlineLevel="2" x14ac:dyDescent="0.45">
      <c r="A898" s="15">
        <v>61566</v>
      </c>
      <c r="B898" s="16">
        <v>42375</v>
      </c>
      <c r="C898" s="17" t="s">
        <v>434</v>
      </c>
      <c r="D898" s="17" t="s">
        <v>39</v>
      </c>
      <c r="E898" s="17" t="str">
        <f t="shared" ref="E898:E961" si="42">CONCATENATE(C898," ",D898)</f>
        <v>Jeffery Liang</v>
      </c>
      <c r="F898" s="17" t="s">
        <v>40</v>
      </c>
      <c r="G898" s="17" t="s">
        <v>41</v>
      </c>
      <c r="H898" s="17" t="s">
        <v>41</v>
      </c>
      <c r="I898" s="17" t="s">
        <v>589</v>
      </c>
      <c r="J898" s="17" t="s">
        <v>590</v>
      </c>
      <c r="K898" s="17" t="s">
        <v>591</v>
      </c>
      <c r="L898" s="17" t="s">
        <v>45</v>
      </c>
      <c r="M898" s="17" t="s">
        <v>592</v>
      </c>
      <c r="N898" s="17" t="s">
        <v>574</v>
      </c>
      <c r="O898" s="18">
        <v>13.09</v>
      </c>
      <c r="P898" s="18">
        <v>34.99</v>
      </c>
      <c r="Q898" s="17">
        <v>2</v>
      </c>
      <c r="R898" s="18">
        <f t="shared" ref="R898:R961" si="43">P898*Q898</f>
        <v>69.98</v>
      </c>
      <c r="S898" s="19" t="str">
        <f t="shared" ref="S898:S961" si="44">VLOOKUP(R898,$T$2:$U$4,2,TRUE)</f>
        <v>Small</v>
      </c>
    </row>
    <row r="899" spans="1:19" hidden="1" outlineLevel="2" x14ac:dyDescent="0.45">
      <c r="A899" s="20">
        <v>61566</v>
      </c>
      <c r="B899" s="21">
        <v>42375</v>
      </c>
      <c r="C899" s="22" t="s">
        <v>434</v>
      </c>
      <c r="D899" s="22" t="s">
        <v>39</v>
      </c>
      <c r="E899" s="22" t="str">
        <f t="shared" si="42"/>
        <v>Jeffery Liang</v>
      </c>
      <c r="F899" s="22" t="s">
        <v>40</v>
      </c>
      <c r="G899" s="22" t="s">
        <v>41</v>
      </c>
      <c r="H899" s="22" t="s">
        <v>41</v>
      </c>
      <c r="I899" s="22" t="s">
        <v>594</v>
      </c>
      <c r="J899" s="22" t="s">
        <v>595</v>
      </c>
      <c r="K899" s="22" t="s">
        <v>595</v>
      </c>
      <c r="L899" s="22"/>
      <c r="M899" s="22" t="s">
        <v>573</v>
      </c>
      <c r="N899" s="22" t="s">
        <v>574</v>
      </c>
      <c r="O899" s="23">
        <v>1.49</v>
      </c>
      <c r="P899" s="23">
        <v>3.99</v>
      </c>
      <c r="Q899" s="22">
        <v>4</v>
      </c>
      <c r="R899" s="23">
        <f t="shared" si="43"/>
        <v>15.96</v>
      </c>
      <c r="S899" s="24" t="str">
        <f t="shared" si="44"/>
        <v>Small</v>
      </c>
    </row>
    <row r="900" spans="1:19" hidden="1" outlineLevel="2" x14ac:dyDescent="0.45">
      <c r="A900" s="15">
        <v>61582</v>
      </c>
      <c r="B900" s="16">
        <v>42375</v>
      </c>
      <c r="C900" s="17" t="s">
        <v>979</v>
      </c>
      <c r="D900" s="17" t="s">
        <v>858</v>
      </c>
      <c r="E900" s="17" t="str">
        <f t="shared" si="42"/>
        <v>Bonnie Yuan</v>
      </c>
      <c r="F900" s="17" t="s">
        <v>40</v>
      </c>
      <c r="G900" s="17" t="s">
        <v>41</v>
      </c>
      <c r="H900" s="17" t="s">
        <v>41</v>
      </c>
      <c r="I900" s="17" t="s">
        <v>589</v>
      </c>
      <c r="J900" s="17" t="s">
        <v>590</v>
      </c>
      <c r="K900" s="17" t="s">
        <v>591</v>
      </c>
      <c r="L900" s="17" t="s">
        <v>45</v>
      </c>
      <c r="M900" s="17" t="s">
        <v>592</v>
      </c>
      <c r="N900" s="17" t="s">
        <v>574</v>
      </c>
      <c r="O900" s="18">
        <v>13.09</v>
      </c>
      <c r="P900" s="18">
        <v>34.99</v>
      </c>
      <c r="Q900" s="17">
        <v>1</v>
      </c>
      <c r="R900" s="18">
        <f t="shared" si="43"/>
        <v>34.99</v>
      </c>
      <c r="S900" s="19" t="str">
        <f t="shared" si="44"/>
        <v>Small</v>
      </c>
    </row>
    <row r="901" spans="1:19" hidden="1" outlineLevel="2" x14ac:dyDescent="0.45">
      <c r="A901" s="20">
        <v>61589</v>
      </c>
      <c r="B901" s="21">
        <v>42375</v>
      </c>
      <c r="C901" s="22" t="s">
        <v>980</v>
      </c>
      <c r="D901" s="22" t="s">
        <v>181</v>
      </c>
      <c r="E901" s="22" t="str">
        <f t="shared" si="42"/>
        <v>Laura Hu</v>
      </c>
      <c r="F901" s="22" t="s">
        <v>48</v>
      </c>
      <c r="G901" s="22" t="s">
        <v>49</v>
      </c>
      <c r="H901" s="22" t="s">
        <v>50</v>
      </c>
      <c r="I901" s="22" t="s">
        <v>613</v>
      </c>
      <c r="J901" s="22" t="s">
        <v>614</v>
      </c>
      <c r="K901" s="22" t="s">
        <v>614</v>
      </c>
      <c r="L901" s="22"/>
      <c r="M901" s="22" t="s">
        <v>615</v>
      </c>
      <c r="N901" s="22" t="s">
        <v>574</v>
      </c>
      <c r="O901" s="23">
        <v>3.36</v>
      </c>
      <c r="P901" s="23">
        <v>8.99</v>
      </c>
      <c r="Q901" s="22">
        <v>3</v>
      </c>
      <c r="R901" s="23">
        <f t="shared" si="43"/>
        <v>26.97</v>
      </c>
      <c r="S901" s="24" t="str">
        <f t="shared" si="44"/>
        <v>Small</v>
      </c>
    </row>
    <row r="902" spans="1:19" hidden="1" outlineLevel="2" x14ac:dyDescent="0.45">
      <c r="A902" s="15">
        <v>61589</v>
      </c>
      <c r="B902" s="16">
        <v>42375</v>
      </c>
      <c r="C902" s="17" t="s">
        <v>980</v>
      </c>
      <c r="D902" s="17" t="s">
        <v>181</v>
      </c>
      <c r="E902" s="17" t="str">
        <f t="shared" si="42"/>
        <v>Laura Hu</v>
      </c>
      <c r="F902" s="17" t="s">
        <v>48</v>
      </c>
      <c r="G902" s="17" t="s">
        <v>49</v>
      </c>
      <c r="H902" s="17" t="s">
        <v>50</v>
      </c>
      <c r="I902" s="17" t="s">
        <v>616</v>
      </c>
      <c r="J902" s="17" t="s">
        <v>617</v>
      </c>
      <c r="K902" s="17" t="s">
        <v>618</v>
      </c>
      <c r="L902" s="17"/>
      <c r="M902" s="17" t="s">
        <v>615</v>
      </c>
      <c r="N902" s="17" t="s">
        <v>574</v>
      </c>
      <c r="O902" s="18">
        <v>1.87</v>
      </c>
      <c r="P902" s="18">
        <v>4.99</v>
      </c>
      <c r="Q902" s="17">
        <v>1</v>
      </c>
      <c r="R902" s="18">
        <f t="shared" si="43"/>
        <v>4.99</v>
      </c>
      <c r="S902" s="19" t="str">
        <f t="shared" si="44"/>
        <v>Small</v>
      </c>
    </row>
    <row r="903" spans="1:19" hidden="1" outlineLevel="2" x14ac:dyDescent="0.45">
      <c r="A903" s="20">
        <v>61626</v>
      </c>
      <c r="B903" s="21">
        <v>42376</v>
      </c>
      <c r="C903" s="22" t="s">
        <v>981</v>
      </c>
      <c r="D903" s="22" t="s">
        <v>111</v>
      </c>
      <c r="E903" s="22" t="str">
        <f t="shared" si="42"/>
        <v>Jonathon Alvarez</v>
      </c>
      <c r="F903" s="22" t="s">
        <v>88</v>
      </c>
      <c r="G903" s="22" t="s">
        <v>89</v>
      </c>
      <c r="H903" s="22" t="s">
        <v>89</v>
      </c>
      <c r="I903" s="22" t="s">
        <v>594</v>
      </c>
      <c r="J903" s="22" t="s">
        <v>595</v>
      </c>
      <c r="K903" s="22" t="s">
        <v>595</v>
      </c>
      <c r="L903" s="22"/>
      <c r="M903" s="22" t="s">
        <v>573</v>
      </c>
      <c r="N903" s="22" t="s">
        <v>574</v>
      </c>
      <c r="O903" s="23">
        <v>1.49</v>
      </c>
      <c r="P903" s="23">
        <v>3.99</v>
      </c>
      <c r="Q903" s="22">
        <v>3</v>
      </c>
      <c r="R903" s="23">
        <f t="shared" si="43"/>
        <v>11.97</v>
      </c>
      <c r="S903" s="24" t="str">
        <f t="shared" si="44"/>
        <v>Small</v>
      </c>
    </row>
    <row r="904" spans="1:19" hidden="1" outlineLevel="2" x14ac:dyDescent="0.45">
      <c r="A904" s="15">
        <v>61639</v>
      </c>
      <c r="B904" s="16">
        <v>42376</v>
      </c>
      <c r="C904" s="17" t="s">
        <v>375</v>
      </c>
      <c r="D904" s="17" t="s">
        <v>156</v>
      </c>
      <c r="E904" s="17" t="str">
        <f t="shared" si="42"/>
        <v>Colin Yang</v>
      </c>
      <c r="F904" s="17" t="s">
        <v>35</v>
      </c>
      <c r="G904" s="17" t="s">
        <v>19</v>
      </c>
      <c r="H904" s="17" t="s">
        <v>19</v>
      </c>
      <c r="I904" s="17" t="s">
        <v>594</v>
      </c>
      <c r="J904" s="17" t="s">
        <v>595</v>
      </c>
      <c r="K904" s="17" t="s">
        <v>595</v>
      </c>
      <c r="L904" s="17"/>
      <c r="M904" s="17" t="s">
        <v>573</v>
      </c>
      <c r="N904" s="17" t="s">
        <v>574</v>
      </c>
      <c r="O904" s="18">
        <v>1.49</v>
      </c>
      <c r="P904" s="18">
        <v>3.99</v>
      </c>
      <c r="Q904" s="17">
        <v>1</v>
      </c>
      <c r="R904" s="18">
        <f t="shared" si="43"/>
        <v>3.99</v>
      </c>
      <c r="S904" s="19" t="str">
        <f t="shared" si="44"/>
        <v>Small</v>
      </c>
    </row>
    <row r="905" spans="1:19" hidden="1" outlineLevel="2" x14ac:dyDescent="0.45">
      <c r="A905" s="20">
        <v>61639</v>
      </c>
      <c r="B905" s="21">
        <v>42376</v>
      </c>
      <c r="C905" s="22" t="s">
        <v>375</v>
      </c>
      <c r="D905" s="22" t="s">
        <v>156</v>
      </c>
      <c r="E905" s="22" t="str">
        <f t="shared" si="42"/>
        <v>Colin Yang</v>
      </c>
      <c r="F905" s="22" t="s">
        <v>35</v>
      </c>
      <c r="G905" s="22" t="s">
        <v>19</v>
      </c>
      <c r="H905" s="22" t="s">
        <v>19</v>
      </c>
      <c r="I905" s="22" t="s">
        <v>596</v>
      </c>
      <c r="J905" s="22" t="s">
        <v>597</v>
      </c>
      <c r="K905" s="22" t="s">
        <v>597</v>
      </c>
      <c r="L905" s="22"/>
      <c r="M905" s="22" t="s">
        <v>573</v>
      </c>
      <c r="N905" s="22" t="s">
        <v>574</v>
      </c>
      <c r="O905" s="23">
        <v>12.19</v>
      </c>
      <c r="P905" s="23">
        <v>32.6</v>
      </c>
      <c r="Q905" s="22">
        <v>4</v>
      </c>
      <c r="R905" s="23">
        <f t="shared" si="43"/>
        <v>130.4</v>
      </c>
      <c r="S905" s="24" t="str">
        <f t="shared" si="44"/>
        <v>Small</v>
      </c>
    </row>
    <row r="906" spans="1:19" hidden="1" outlineLevel="2" x14ac:dyDescent="0.45">
      <c r="A906" s="15">
        <v>61639</v>
      </c>
      <c r="B906" s="16">
        <v>42376</v>
      </c>
      <c r="C906" s="17" t="s">
        <v>375</v>
      </c>
      <c r="D906" s="17" t="s">
        <v>156</v>
      </c>
      <c r="E906" s="17" t="str">
        <f t="shared" si="42"/>
        <v>Colin Yang</v>
      </c>
      <c r="F906" s="17" t="s">
        <v>35</v>
      </c>
      <c r="G906" s="17" t="s">
        <v>19</v>
      </c>
      <c r="H906" s="17" t="s">
        <v>19</v>
      </c>
      <c r="I906" s="17" t="s">
        <v>663</v>
      </c>
      <c r="J906" s="17" t="s">
        <v>664</v>
      </c>
      <c r="K906" s="17" t="s">
        <v>665</v>
      </c>
      <c r="L906" s="17"/>
      <c r="M906" s="17" t="s">
        <v>573</v>
      </c>
      <c r="N906" s="17" t="s">
        <v>574</v>
      </c>
      <c r="O906" s="18">
        <v>0.86</v>
      </c>
      <c r="P906" s="18">
        <v>2.29</v>
      </c>
      <c r="Q906" s="17">
        <v>1</v>
      </c>
      <c r="R906" s="18">
        <f t="shared" si="43"/>
        <v>2.29</v>
      </c>
      <c r="S906" s="19" t="str">
        <f t="shared" si="44"/>
        <v>Small</v>
      </c>
    </row>
    <row r="907" spans="1:19" hidden="1" outlineLevel="2" x14ac:dyDescent="0.45">
      <c r="A907" s="20">
        <v>61642</v>
      </c>
      <c r="B907" s="21">
        <v>42376</v>
      </c>
      <c r="C907" s="22" t="s">
        <v>75</v>
      </c>
      <c r="D907" s="22" t="s">
        <v>244</v>
      </c>
      <c r="E907" s="22" t="str">
        <f t="shared" si="42"/>
        <v>Jeremy Roberts</v>
      </c>
      <c r="F907" s="22" t="s">
        <v>55</v>
      </c>
      <c r="G907" s="22" t="s">
        <v>49</v>
      </c>
      <c r="H907" s="22" t="s">
        <v>56</v>
      </c>
      <c r="I907" s="22" t="s">
        <v>613</v>
      </c>
      <c r="J907" s="22" t="s">
        <v>614</v>
      </c>
      <c r="K907" s="22" t="s">
        <v>614</v>
      </c>
      <c r="L907" s="22"/>
      <c r="M907" s="22" t="s">
        <v>615</v>
      </c>
      <c r="N907" s="22" t="s">
        <v>574</v>
      </c>
      <c r="O907" s="23">
        <v>3.36</v>
      </c>
      <c r="P907" s="23">
        <v>8.99</v>
      </c>
      <c r="Q907" s="22">
        <v>2</v>
      </c>
      <c r="R907" s="23">
        <f t="shared" si="43"/>
        <v>17.98</v>
      </c>
      <c r="S907" s="24" t="str">
        <f t="shared" si="44"/>
        <v>Small</v>
      </c>
    </row>
    <row r="908" spans="1:19" hidden="1" outlineLevel="2" x14ac:dyDescent="0.45">
      <c r="A908" s="15">
        <v>61642</v>
      </c>
      <c r="B908" s="16">
        <v>42376</v>
      </c>
      <c r="C908" s="17" t="s">
        <v>75</v>
      </c>
      <c r="D908" s="17" t="s">
        <v>244</v>
      </c>
      <c r="E908" s="17" t="str">
        <f t="shared" si="42"/>
        <v>Jeremy Roberts</v>
      </c>
      <c r="F908" s="17" t="s">
        <v>55</v>
      </c>
      <c r="G908" s="17" t="s">
        <v>49</v>
      </c>
      <c r="H908" s="17" t="s">
        <v>56</v>
      </c>
      <c r="I908" s="17" t="s">
        <v>616</v>
      </c>
      <c r="J908" s="17" t="s">
        <v>617</v>
      </c>
      <c r="K908" s="17" t="s">
        <v>618</v>
      </c>
      <c r="L908" s="17"/>
      <c r="M908" s="17" t="s">
        <v>615</v>
      </c>
      <c r="N908" s="17" t="s">
        <v>574</v>
      </c>
      <c r="O908" s="18">
        <v>1.87</v>
      </c>
      <c r="P908" s="18">
        <v>4.99</v>
      </c>
      <c r="Q908" s="17">
        <v>1</v>
      </c>
      <c r="R908" s="18">
        <f t="shared" si="43"/>
        <v>4.99</v>
      </c>
      <c r="S908" s="19" t="str">
        <f t="shared" si="44"/>
        <v>Small</v>
      </c>
    </row>
    <row r="909" spans="1:19" hidden="1" outlineLevel="2" x14ac:dyDescent="0.45">
      <c r="A909" s="20">
        <v>61662</v>
      </c>
      <c r="B909" s="21">
        <v>42377</v>
      </c>
      <c r="C909" s="22" t="s">
        <v>958</v>
      </c>
      <c r="D909" s="22" t="s">
        <v>27</v>
      </c>
      <c r="E909" s="22" t="str">
        <f t="shared" si="42"/>
        <v>Clayton Xu</v>
      </c>
      <c r="F909" s="22" t="s">
        <v>69</v>
      </c>
      <c r="G909" s="22" t="s">
        <v>19</v>
      </c>
      <c r="H909" s="22" t="s">
        <v>19</v>
      </c>
      <c r="I909" s="22" t="s">
        <v>589</v>
      </c>
      <c r="J909" s="22" t="s">
        <v>590</v>
      </c>
      <c r="K909" s="22" t="s">
        <v>591</v>
      </c>
      <c r="L909" s="22" t="s">
        <v>45</v>
      </c>
      <c r="M909" s="22" t="s">
        <v>592</v>
      </c>
      <c r="N909" s="22" t="s">
        <v>574</v>
      </c>
      <c r="O909" s="23">
        <v>13.09</v>
      </c>
      <c r="P909" s="23">
        <v>34.99</v>
      </c>
      <c r="Q909" s="22">
        <v>2</v>
      </c>
      <c r="R909" s="23">
        <f t="shared" si="43"/>
        <v>69.98</v>
      </c>
      <c r="S909" s="24" t="str">
        <f t="shared" si="44"/>
        <v>Small</v>
      </c>
    </row>
    <row r="910" spans="1:19" hidden="1" outlineLevel="2" x14ac:dyDescent="0.45">
      <c r="A910" s="15">
        <v>61662</v>
      </c>
      <c r="B910" s="16">
        <v>42377</v>
      </c>
      <c r="C910" s="17" t="s">
        <v>958</v>
      </c>
      <c r="D910" s="17" t="s">
        <v>27</v>
      </c>
      <c r="E910" s="17" t="str">
        <f t="shared" si="42"/>
        <v>Clayton Xu</v>
      </c>
      <c r="F910" s="17" t="s">
        <v>69</v>
      </c>
      <c r="G910" s="17" t="s">
        <v>19</v>
      </c>
      <c r="H910" s="17" t="s">
        <v>19</v>
      </c>
      <c r="I910" s="17" t="s">
        <v>616</v>
      </c>
      <c r="J910" s="17" t="s">
        <v>617</v>
      </c>
      <c r="K910" s="17" t="s">
        <v>618</v>
      </c>
      <c r="L910" s="17"/>
      <c r="M910" s="17" t="s">
        <v>615</v>
      </c>
      <c r="N910" s="17" t="s">
        <v>574</v>
      </c>
      <c r="O910" s="18">
        <v>1.87</v>
      </c>
      <c r="P910" s="18">
        <v>4.99</v>
      </c>
      <c r="Q910" s="17">
        <v>1</v>
      </c>
      <c r="R910" s="18">
        <f t="shared" si="43"/>
        <v>4.99</v>
      </c>
      <c r="S910" s="19" t="str">
        <f t="shared" si="44"/>
        <v>Small</v>
      </c>
    </row>
    <row r="911" spans="1:19" hidden="1" outlineLevel="2" x14ac:dyDescent="0.45">
      <c r="A911" s="20">
        <v>61662</v>
      </c>
      <c r="B911" s="21">
        <v>42377</v>
      </c>
      <c r="C911" s="22" t="s">
        <v>958</v>
      </c>
      <c r="D911" s="22" t="s">
        <v>27</v>
      </c>
      <c r="E911" s="22" t="str">
        <f t="shared" si="42"/>
        <v>Clayton Xu</v>
      </c>
      <c r="F911" s="22" t="s">
        <v>69</v>
      </c>
      <c r="G911" s="22" t="s">
        <v>19</v>
      </c>
      <c r="H911" s="22" t="s">
        <v>19</v>
      </c>
      <c r="I911" s="22" t="s">
        <v>648</v>
      </c>
      <c r="J911" s="22" t="s">
        <v>649</v>
      </c>
      <c r="K911" s="22" t="s">
        <v>649</v>
      </c>
      <c r="L911" s="22"/>
      <c r="M911" s="22" t="s">
        <v>615</v>
      </c>
      <c r="N911" s="22" t="s">
        <v>574</v>
      </c>
      <c r="O911" s="23">
        <v>3.74</v>
      </c>
      <c r="P911" s="23">
        <v>9.99</v>
      </c>
      <c r="Q911" s="22">
        <v>1</v>
      </c>
      <c r="R911" s="23">
        <f t="shared" si="43"/>
        <v>9.99</v>
      </c>
      <c r="S911" s="24" t="str">
        <f t="shared" si="44"/>
        <v>Small</v>
      </c>
    </row>
    <row r="912" spans="1:19" hidden="1" outlineLevel="2" x14ac:dyDescent="0.45">
      <c r="A912" s="15">
        <v>61672</v>
      </c>
      <c r="B912" s="16">
        <v>42377</v>
      </c>
      <c r="C912" s="17" t="s">
        <v>982</v>
      </c>
      <c r="D912" s="17" t="s">
        <v>170</v>
      </c>
      <c r="E912" s="17" t="str">
        <f t="shared" si="42"/>
        <v>Robyn Jimenez</v>
      </c>
      <c r="F912" s="17" t="s">
        <v>40</v>
      </c>
      <c r="G912" s="17" t="s">
        <v>41</v>
      </c>
      <c r="H912" s="17" t="s">
        <v>41</v>
      </c>
      <c r="I912" s="17" t="s">
        <v>661</v>
      </c>
      <c r="J912" s="17" t="s">
        <v>662</v>
      </c>
      <c r="K912" s="17" t="s">
        <v>591</v>
      </c>
      <c r="L912" s="17" t="s">
        <v>31</v>
      </c>
      <c r="M912" s="17" t="s">
        <v>592</v>
      </c>
      <c r="N912" s="17" t="s">
        <v>574</v>
      </c>
      <c r="O912" s="18">
        <v>13.09</v>
      </c>
      <c r="P912" s="18">
        <v>34.99</v>
      </c>
      <c r="Q912" s="17">
        <v>4</v>
      </c>
      <c r="R912" s="18">
        <f t="shared" si="43"/>
        <v>139.96</v>
      </c>
      <c r="S912" s="19" t="str">
        <f t="shared" si="44"/>
        <v>Small</v>
      </c>
    </row>
    <row r="913" spans="1:19" hidden="1" outlineLevel="2" x14ac:dyDescent="0.45">
      <c r="A913" s="20">
        <v>61672</v>
      </c>
      <c r="B913" s="21">
        <v>42377</v>
      </c>
      <c r="C913" s="22" t="s">
        <v>982</v>
      </c>
      <c r="D913" s="22" t="s">
        <v>170</v>
      </c>
      <c r="E913" s="22" t="str">
        <f t="shared" si="42"/>
        <v>Robyn Jimenez</v>
      </c>
      <c r="F913" s="22" t="s">
        <v>40</v>
      </c>
      <c r="G913" s="22" t="s">
        <v>41</v>
      </c>
      <c r="H913" s="22" t="s">
        <v>41</v>
      </c>
      <c r="I913" s="22" t="s">
        <v>616</v>
      </c>
      <c r="J913" s="22" t="s">
        <v>617</v>
      </c>
      <c r="K913" s="22" t="s">
        <v>618</v>
      </c>
      <c r="L913" s="22"/>
      <c r="M913" s="22" t="s">
        <v>615</v>
      </c>
      <c r="N913" s="22" t="s">
        <v>574</v>
      </c>
      <c r="O913" s="23">
        <v>1.87</v>
      </c>
      <c r="P913" s="23">
        <v>4.99</v>
      </c>
      <c r="Q913" s="22">
        <v>1</v>
      </c>
      <c r="R913" s="23">
        <f t="shared" si="43"/>
        <v>4.99</v>
      </c>
      <c r="S913" s="24" t="str">
        <f t="shared" si="44"/>
        <v>Small</v>
      </c>
    </row>
    <row r="914" spans="1:19" hidden="1" outlineLevel="2" x14ac:dyDescent="0.45">
      <c r="A914" s="15">
        <v>61672</v>
      </c>
      <c r="B914" s="16">
        <v>42377</v>
      </c>
      <c r="C914" s="17" t="s">
        <v>982</v>
      </c>
      <c r="D914" s="17" t="s">
        <v>170</v>
      </c>
      <c r="E914" s="17" t="str">
        <f t="shared" si="42"/>
        <v>Robyn Jimenez</v>
      </c>
      <c r="F914" s="17" t="s">
        <v>40</v>
      </c>
      <c r="G914" s="17" t="s">
        <v>41</v>
      </c>
      <c r="H914" s="17" t="s">
        <v>41</v>
      </c>
      <c r="I914" s="17" t="s">
        <v>648</v>
      </c>
      <c r="J914" s="17" t="s">
        <v>649</v>
      </c>
      <c r="K914" s="17" t="s">
        <v>649</v>
      </c>
      <c r="L914" s="17"/>
      <c r="M914" s="17" t="s">
        <v>615</v>
      </c>
      <c r="N914" s="17" t="s">
        <v>574</v>
      </c>
      <c r="O914" s="18">
        <v>3.74</v>
      </c>
      <c r="P914" s="18">
        <v>9.99</v>
      </c>
      <c r="Q914" s="17">
        <v>1</v>
      </c>
      <c r="R914" s="18">
        <f t="shared" si="43"/>
        <v>9.99</v>
      </c>
      <c r="S914" s="19" t="str">
        <f t="shared" si="44"/>
        <v>Small</v>
      </c>
    </row>
    <row r="915" spans="1:19" hidden="1" outlineLevel="2" x14ac:dyDescent="0.45">
      <c r="A915" s="20">
        <v>61694</v>
      </c>
      <c r="B915" s="21">
        <v>42377</v>
      </c>
      <c r="C915" s="22" t="s">
        <v>958</v>
      </c>
      <c r="D915" s="22" t="s">
        <v>499</v>
      </c>
      <c r="E915" s="22" t="str">
        <f t="shared" si="42"/>
        <v>Clayton Cai</v>
      </c>
      <c r="F915" s="22" t="s">
        <v>171</v>
      </c>
      <c r="G915" s="22" t="s">
        <v>82</v>
      </c>
      <c r="H915" s="22" t="s">
        <v>82</v>
      </c>
      <c r="I915" s="22" t="s">
        <v>683</v>
      </c>
      <c r="J915" s="22" t="s">
        <v>684</v>
      </c>
      <c r="K915" s="22" t="s">
        <v>684</v>
      </c>
      <c r="L915" s="22"/>
      <c r="M915" s="22" t="s">
        <v>573</v>
      </c>
      <c r="N915" s="22" t="s">
        <v>574</v>
      </c>
      <c r="O915" s="23">
        <v>1.87</v>
      </c>
      <c r="P915" s="23">
        <v>4.99</v>
      </c>
      <c r="Q915" s="22">
        <v>1</v>
      </c>
      <c r="R915" s="23">
        <f t="shared" si="43"/>
        <v>4.99</v>
      </c>
      <c r="S915" s="24" t="str">
        <f t="shared" si="44"/>
        <v>Small</v>
      </c>
    </row>
    <row r="916" spans="1:19" hidden="1" outlineLevel="2" x14ac:dyDescent="0.45">
      <c r="A916" s="15">
        <v>61694</v>
      </c>
      <c r="B916" s="16">
        <v>42377</v>
      </c>
      <c r="C916" s="17" t="s">
        <v>958</v>
      </c>
      <c r="D916" s="17" t="s">
        <v>499</v>
      </c>
      <c r="E916" s="17" t="str">
        <f t="shared" si="42"/>
        <v>Clayton Cai</v>
      </c>
      <c r="F916" s="17" t="s">
        <v>171</v>
      </c>
      <c r="G916" s="17" t="s">
        <v>82</v>
      </c>
      <c r="H916" s="17" t="s">
        <v>82</v>
      </c>
      <c r="I916" s="17" t="s">
        <v>686</v>
      </c>
      <c r="J916" s="17" t="s">
        <v>687</v>
      </c>
      <c r="K916" s="17" t="s">
        <v>687</v>
      </c>
      <c r="L916" s="17"/>
      <c r="M916" s="17" t="s">
        <v>573</v>
      </c>
      <c r="N916" s="17" t="s">
        <v>574</v>
      </c>
      <c r="O916" s="18">
        <v>13.09</v>
      </c>
      <c r="P916" s="18">
        <v>35</v>
      </c>
      <c r="Q916" s="17">
        <v>1</v>
      </c>
      <c r="R916" s="18">
        <f t="shared" si="43"/>
        <v>35</v>
      </c>
      <c r="S916" s="19" t="str">
        <f t="shared" si="44"/>
        <v>Small</v>
      </c>
    </row>
    <row r="917" spans="1:19" hidden="1" outlineLevel="2" x14ac:dyDescent="0.45">
      <c r="A917" s="20">
        <v>61694</v>
      </c>
      <c r="B917" s="21">
        <v>42377</v>
      </c>
      <c r="C917" s="22" t="s">
        <v>958</v>
      </c>
      <c r="D917" s="22" t="s">
        <v>499</v>
      </c>
      <c r="E917" s="22" t="str">
        <f t="shared" si="42"/>
        <v>Clayton Cai</v>
      </c>
      <c r="F917" s="22" t="s">
        <v>171</v>
      </c>
      <c r="G917" s="22" t="s">
        <v>82</v>
      </c>
      <c r="H917" s="22" t="s">
        <v>82</v>
      </c>
      <c r="I917" s="22" t="s">
        <v>663</v>
      </c>
      <c r="J917" s="22" t="s">
        <v>664</v>
      </c>
      <c r="K917" s="22" t="s">
        <v>665</v>
      </c>
      <c r="L917" s="22"/>
      <c r="M917" s="22" t="s">
        <v>573</v>
      </c>
      <c r="N917" s="22" t="s">
        <v>574</v>
      </c>
      <c r="O917" s="23">
        <v>0.86</v>
      </c>
      <c r="P917" s="23">
        <v>2.29</v>
      </c>
      <c r="Q917" s="22">
        <v>1</v>
      </c>
      <c r="R917" s="23">
        <f t="shared" si="43"/>
        <v>2.29</v>
      </c>
      <c r="S917" s="24" t="str">
        <f t="shared" si="44"/>
        <v>Small</v>
      </c>
    </row>
    <row r="918" spans="1:19" hidden="1" outlineLevel="2" x14ac:dyDescent="0.45">
      <c r="A918" s="15">
        <v>61709</v>
      </c>
      <c r="B918" s="16">
        <v>42377</v>
      </c>
      <c r="C918" s="17" t="s">
        <v>201</v>
      </c>
      <c r="D918" s="17" t="s">
        <v>640</v>
      </c>
      <c r="E918" s="17" t="str">
        <f t="shared" si="42"/>
        <v>Latoya Shan</v>
      </c>
      <c r="F918" s="17" t="s">
        <v>424</v>
      </c>
      <c r="G918" s="17" t="s">
        <v>89</v>
      </c>
      <c r="H918" s="17" t="s">
        <v>89</v>
      </c>
      <c r="I918" s="17" t="s">
        <v>613</v>
      </c>
      <c r="J918" s="17" t="s">
        <v>614</v>
      </c>
      <c r="K918" s="17" t="s">
        <v>614</v>
      </c>
      <c r="L918" s="17"/>
      <c r="M918" s="17" t="s">
        <v>615</v>
      </c>
      <c r="N918" s="17" t="s">
        <v>574</v>
      </c>
      <c r="O918" s="18">
        <v>3.36</v>
      </c>
      <c r="P918" s="18">
        <v>8.99</v>
      </c>
      <c r="Q918" s="17">
        <v>2</v>
      </c>
      <c r="R918" s="18">
        <f t="shared" si="43"/>
        <v>17.98</v>
      </c>
      <c r="S918" s="19" t="str">
        <f t="shared" si="44"/>
        <v>Small</v>
      </c>
    </row>
    <row r="919" spans="1:19" hidden="1" outlineLevel="2" x14ac:dyDescent="0.45">
      <c r="A919" s="20">
        <v>61709</v>
      </c>
      <c r="B919" s="21">
        <v>42377</v>
      </c>
      <c r="C919" s="22" t="s">
        <v>201</v>
      </c>
      <c r="D919" s="22" t="s">
        <v>640</v>
      </c>
      <c r="E919" s="22" t="str">
        <f t="shared" si="42"/>
        <v>Latoya Shan</v>
      </c>
      <c r="F919" s="22" t="s">
        <v>424</v>
      </c>
      <c r="G919" s="22" t="s">
        <v>89</v>
      </c>
      <c r="H919" s="22" t="s">
        <v>89</v>
      </c>
      <c r="I919" s="22" t="s">
        <v>616</v>
      </c>
      <c r="J919" s="22" t="s">
        <v>617</v>
      </c>
      <c r="K919" s="22" t="s">
        <v>618</v>
      </c>
      <c r="L919" s="22"/>
      <c r="M919" s="22" t="s">
        <v>615</v>
      </c>
      <c r="N919" s="22" t="s">
        <v>574</v>
      </c>
      <c r="O919" s="23">
        <v>1.87</v>
      </c>
      <c r="P919" s="23">
        <v>4.99</v>
      </c>
      <c r="Q919" s="22">
        <v>1</v>
      </c>
      <c r="R919" s="23">
        <f t="shared" si="43"/>
        <v>4.99</v>
      </c>
      <c r="S919" s="24" t="str">
        <f t="shared" si="44"/>
        <v>Small</v>
      </c>
    </row>
    <row r="920" spans="1:19" hidden="1" outlineLevel="2" x14ac:dyDescent="0.45">
      <c r="A920" s="15">
        <v>61724</v>
      </c>
      <c r="B920" s="16">
        <v>42377</v>
      </c>
      <c r="C920" s="17" t="s">
        <v>983</v>
      </c>
      <c r="D920" s="17" t="s">
        <v>214</v>
      </c>
      <c r="E920" s="17" t="str">
        <f t="shared" si="42"/>
        <v>Jordyn Jenkins</v>
      </c>
      <c r="F920" s="17" t="s">
        <v>55</v>
      </c>
      <c r="G920" s="17" t="s">
        <v>49</v>
      </c>
      <c r="H920" s="17" t="s">
        <v>56</v>
      </c>
      <c r="I920" s="17" t="s">
        <v>608</v>
      </c>
      <c r="J920" s="17" t="s">
        <v>609</v>
      </c>
      <c r="K920" s="17" t="s">
        <v>591</v>
      </c>
      <c r="L920" s="17" t="s">
        <v>532</v>
      </c>
      <c r="M920" s="17" t="s">
        <v>592</v>
      </c>
      <c r="N920" s="17" t="s">
        <v>574</v>
      </c>
      <c r="O920" s="18">
        <v>13.09</v>
      </c>
      <c r="P920" s="18">
        <v>34.99</v>
      </c>
      <c r="Q920" s="17">
        <v>4</v>
      </c>
      <c r="R920" s="18">
        <f t="shared" si="43"/>
        <v>139.96</v>
      </c>
      <c r="S920" s="19" t="str">
        <f t="shared" si="44"/>
        <v>Small</v>
      </c>
    </row>
    <row r="921" spans="1:19" hidden="1" outlineLevel="2" x14ac:dyDescent="0.45">
      <c r="A921" s="20">
        <v>61743</v>
      </c>
      <c r="B921" s="21">
        <v>42378</v>
      </c>
      <c r="C921" s="22" t="s">
        <v>115</v>
      </c>
      <c r="D921" s="22" t="s">
        <v>984</v>
      </c>
      <c r="E921" s="22" t="str">
        <f t="shared" si="42"/>
        <v>Jennifer Bennett</v>
      </c>
      <c r="F921" s="22" t="s">
        <v>215</v>
      </c>
      <c r="G921" s="22" t="s">
        <v>216</v>
      </c>
      <c r="H921" s="22" t="s">
        <v>216</v>
      </c>
      <c r="I921" s="22" t="s">
        <v>616</v>
      </c>
      <c r="J921" s="22" t="s">
        <v>617</v>
      </c>
      <c r="K921" s="22" t="s">
        <v>618</v>
      </c>
      <c r="L921" s="22"/>
      <c r="M921" s="22" t="s">
        <v>615</v>
      </c>
      <c r="N921" s="22" t="s">
        <v>574</v>
      </c>
      <c r="O921" s="23">
        <v>1.87</v>
      </c>
      <c r="P921" s="23">
        <v>4.99</v>
      </c>
      <c r="Q921" s="22">
        <v>1</v>
      </c>
      <c r="R921" s="23">
        <f t="shared" si="43"/>
        <v>4.99</v>
      </c>
      <c r="S921" s="24" t="str">
        <f t="shared" si="44"/>
        <v>Small</v>
      </c>
    </row>
    <row r="922" spans="1:19" hidden="1" outlineLevel="2" x14ac:dyDescent="0.45">
      <c r="A922" s="15">
        <v>61743</v>
      </c>
      <c r="B922" s="16">
        <v>42378</v>
      </c>
      <c r="C922" s="17" t="s">
        <v>115</v>
      </c>
      <c r="D922" s="17" t="s">
        <v>984</v>
      </c>
      <c r="E922" s="17" t="str">
        <f t="shared" si="42"/>
        <v>Jennifer Bennett</v>
      </c>
      <c r="F922" s="17" t="s">
        <v>215</v>
      </c>
      <c r="G922" s="17" t="s">
        <v>216</v>
      </c>
      <c r="H922" s="17" t="s">
        <v>216</v>
      </c>
      <c r="I922" s="17" t="s">
        <v>648</v>
      </c>
      <c r="J922" s="17" t="s">
        <v>649</v>
      </c>
      <c r="K922" s="17" t="s">
        <v>649</v>
      </c>
      <c r="L922" s="17"/>
      <c r="M922" s="17" t="s">
        <v>615</v>
      </c>
      <c r="N922" s="17" t="s">
        <v>574</v>
      </c>
      <c r="O922" s="18">
        <v>3.74</v>
      </c>
      <c r="P922" s="18">
        <v>9.99</v>
      </c>
      <c r="Q922" s="17">
        <v>3</v>
      </c>
      <c r="R922" s="18">
        <f t="shared" si="43"/>
        <v>29.97</v>
      </c>
      <c r="S922" s="19" t="str">
        <f t="shared" si="44"/>
        <v>Small</v>
      </c>
    </row>
    <row r="923" spans="1:19" hidden="1" outlineLevel="2" x14ac:dyDescent="0.45">
      <c r="A923" s="20">
        <v>61755</v>
      </c>
      <c r="B923" s="21">
        <v>42378</v>
      </c>
      <c r="C923" s="22" t="s">
        <v>146</v>
      </c>
      <c r="D923" s="22" t="s">
        <v>472</v>
      </c>
      <c r="E923" s="22" t="str">
        <f t="shared" si="42"/>
        <v>Carl Anand</v>
      </c>
      <c r="F923" s="22" t="s">
        <v>48</v>
      </c>
      <c r="G923" s="22" t="s">
        <v>49</v>
      </c>
      <c r="H923" s="22" t="s">
        <v>50</v>
      </c>
      <c r="I923" s="22" t="s">
        <v>683</v>
      </c>
      <c r="J923" s="22" t="s">
        <v>684</v>
      </c>
      <c r="K923" s="22" t="s">
        <v>684</v>
      </c>
      <c r="L923" s="22"/>
      <c r="M923" s="22" t="s">
        <v>573</v>
      </c>
      <c r="N923" s="22" t="s">
        <v>574</v>
      </c>
      <c r="O923" s="23">
        <v>1.87</v>
      </c>
      <c r="P923" s="23">
        <v>4.99</v>
      </c>
      <c r="Q923" s="22">
        <v>1</v>
      </c>
      <c r="R923" s="23">
        <f t="shared" si="43"/>
        <v>4.99</v>
      </c>
      <c r="S923" s="24" t="str">
        <f t="shared" si="44"/>
        <v>Small</v>
      </c>
    </row>
    <row r="924" spans="1:19" hidden="1" outlineLevel="2" x14ac:dyDescent="0.45">
      <c r="A924" s="15">
        <v>61755</v>
      </c>
      <c r="B924" s="16">
        <v>42378</v>
      </c>
      <c r="C924" s="17" t="s">
        <v>146</v>
      </c>
      <c r="D924" s="17" t="s">
        <v>472</v>
      </c>
      <c r="E924" s="17" t="str">
        <f t="shared" si="42"/>
        <v>Carl Anand</v>
      </c>
      <c r="F924" s="17" t="s">
        <v>48</v>
      </c>
      <c r="G924" s="17" t="s">
        <v>49</v>
      </c>
      <c r="H924" s="17" t="s">
        <v>50</v>
      </c>
      <c r="I924" s="17" t="s">
        <v>608</v>
      </c>
      <c r="J924" s="17" t="s">
        <v>609</v>
      </c>
      <c r="K924" s="17" t="s">
        <v>591</v>
      </c>
      <c r="L924" s="17" t="s">
        <v>532</v>
      </c>
      <c r="M924" s="17" t="s">
        <v>592</v>
      </c>
      <c r="N924" s="17" t="s">
        <v>574</v>
      </c>
      <c r="O924" s="18">
        <v>13.09</v>
      </c>
      <c r="P924" s="18">
        <v>34.99</v>
      </c>
      <c r="Q924" s="17">
        <v>1</v>
      </c>
      <c r="R924" s="18">
        <f t="shared" si="43"/>
        <v>34.99</v>
      </c>
      <c r="S924" s="19" t="str">
        <f t="shared" si="44"/>
        <v>Small</v>
      </c>
    </row>
    <row r="925" spans="1:19" hidden="1" outlineLevel="2" x14ac:dyDescent="0.45">
      <c r="A925" s="20">
        <v>61763</v>
      </c>
      <c r="B925" s="21">
        <v>42378</v>
      </c>
      <c r="C925" s="22" t="s">
        <v>985</v>
      </c>
      <c r="D925" s="22" t="s">
        <v>269</v>
      </c>
      <c r="E925" s="22" t="str">
        <f t="shared" si="42"/>
        <v>Mackenzie Baker</v>
      </c>
      <c r="F925" s="22" t="s">
        <v>40</v>
      </c>
      <c r="G925" s="22" t="s">
        <v>41</v>
      </c>
      <c r="H925" s="22" t="s">
        <v>41</v>
      </c>
      <c r="I925" s="22" t="s">
        <v>580</v>
      </c>
      <c r="J925" s="22" t="s">
        <v>581</v>
      </c>
      <c r="K925" s="22" t="s">
        <v>581</v>
      </c>
      <c r="L925" s="22"/>
      <c r="M925" s="22" t="s">
        <v>573</v>
      </c>
      <c r="N925" s="22" t="s">
        <v>574</v>
      </c>
      <c r="O925" s="23">
        <v>1.87</v>
      </c>
      <c r="P925" s="23">
        <v>4.99</v>
      </c>
      <c r="Q925" s="22">
        <v>2</v>
      </c>
      <c r="R925" s="23">
        <f t="shared" si="43"/>
        <v>9.98</v>
      </c>
      <c r="S925" s="24" t="str">
        <f t="shared" si="44"/>
        <v>Small</v>
      </c>
    </row>
    <row r="926" spans="1:19" hidden="1" outlineLevel="2" x14ac:dyDescent="0.45">
      <c r="A926" s="15">
        <v>61763</v>
      </c>
      <c r="B926" s="16">
        <v>42378</v>
      </c>
      <c r="C926" s="17" t="s">
        <v>985</v>
      </c>
      <c r="D926" s="17" t="s">
        <v>269</v>
      </c>
      <c r="E926" s="17" t="str">
        <f t="shared" si="42"/>
        <v>Mackenzie Baker</v>
      </c>
      <c r="F926" s="17" t="s">
        <v>40</v>
      </c>
      <c r="G926" s="17" t="s">
        <v>41</v>
      </c>
      <c r="H926" s="17" t="s">
        <v>41</v>
      </c>
      <c r="I926" s="17" t="s">
        <v>661</v>
      </c>
      <c r="J926" s="17" t="s">
        <v>662</v>
      </c>
      <c r="K926" s="17" t="s">
        <v>591</v>
      </c>
      <c r="L926" s="17" t="s">
        <v>31</v>
      </c>
      <c r="M926" s="17" t="s">
        <v>592</v>
      </c>
      <c r="N926" s="17" t="s">
        <v>574</v>
      </c>
      <c r="O926" s="18">
        <v>13.09</v>
      </c>
      <c r="P926" s="18">
        <v>34.99</v>
      </c>
      <c r="Q926" s="17">
        <v>1</v>
      </c>
      <c r="R926" s="18">
        <f t="shared" si="43"/>
        <v>34.99</v>
      </c>
      <c r="S926" s="19" t="str">
        <f t="shared" si="44"/>
        <v>Small</v>
      </c>
    </row>
    <row r="927" spans="1:19" hidden="1" outlineLevel="2" x14ac:dyDescent="0.45">
      <c r="A927" s="20">
        <v>61772</v>
      </c>
      <c r="B927" s="21">
        <v>42378</v>
      </c>
      <c r="C927" s="22" t="s">
        <v>986</v>
      </c>
      <c r="D927" s="22" t="s">
        <v>228</v>
      </c>
      <c r="E927" s="22" t="str">
        <f t="shared" si="42"/>
        <v>Tanya Munoz</v>
      </c>
      <c r="F927" s="22" t="s">
        <v>69</v>
      </c>
      <c r="G927" s="22" t="s">
        <v>19</v>
      </c>
      <c r="H927" s="22" t="s">
        <v>19</v>
      </c>
      <c r="I927" s="22" t="s">
        <v>616</v>
      </c>
      <c r="J927" s="22" t="s">
        <v>617</v>
      </c>
      <c r="K927" s="22" t="s">
        <v>618</v>
      </c>
      <c r="L927" s="22"/>
      <c r="M927" s="22" t="s">
        <v>615</v>
      </c>
      <c r="N927" s="22" t="s">
        <v>574</v>
      </c>
      <c r="O927" s="23">
        <v>1.87</v>
      </c>
      <c r="P927" s="23">
        <v>4.99</v>
      </c>
      <c r="Q927" s="22">
        <v>1</v>
      </c>
      <c r="R927" s="23">
        <f t="shared" si="43"/>
        <v>4.99</v>
      </c>
      <c r="S927" s="24" t="str">
        <f t="shared" si="44"/>
        <v>Small</v>
      </c>
    </row>
    <row r="928" spans="1:19" hidden="1" outlineLevel="2" x14ac:dyDescent="0.45">
      <c r="A928" s="15">
        <v>61772</v>
      </c>
      <c r="B928" s="16">
        <v>42378</v>
      </c>
      <c r="C928" s="17" t="s">
        <v>986</v>
      </c>
      <c r="D928" s="17" t="s">
        <v>228</v>
      </c>
      <c r="E928" s="17" t="str">
        <f t="shared" si="42"/>
        <v>Tanya Munoz</v>
      </c>
      <c r="F928" s="17" t="s">
        <v>69</v>
      </c>
      <c r="G928" s="17" t="s">
        <v>19</v>
      </c>
      <c r="H928" s="17" t="s">
        <v>19</v>
      </c>
      <c r="I928" s="17" t="s">
        <v>613</v>
      </c>
      <c r="J928" s="17" t="s">
        <v>614</v>
      </c>
      <c r="K928" s="17" t="s">
        <v>614</v>
      </c>
      <c r="L928" s="17"/>
      <c r="M928" s="17" t="s">
        <v>615</v>
      </c>
      <c r="N928" s="17" t="s">
        <v>574</v>
      </c>
      <c r="O928" s="18">
        <v>3.36</v>
      </c>
      <c r="P928" s="18">
        <v>8.99</v>
      </c>
      <c r="Q928" s="17">
        <v>2</v>
      </c>
      <c r="R928" s="18">
        <f t="shared" si="43"/>
        <v>17.98</v>
      </c>
      <c r="S928" s="19" t="str">
        <f t="shared" si="44"/>
        <v>Small</v>
      </c>
    </row>
    <row r="929" spans="1:19" hidden="1" outlineLevel="2" x14ac:dyDescent="0.45">
      <c r="A929" s="20">
        <v>61803</v>
      </c>
      <c r="B929" s="21">
        <v>42379</v>
      </c>
      <c r="C929" s="22" t="s">
        <v>861</v>
      </c>
      <c r="D929" s="22" t="s">
        <v>338</v>
      </c>
      <c r="E929" s="22" t="str">
        <f t="shared" si="42"/>
        <v>Carrie Ruiz</v>
      </c>
      <c r="F929" s="22" t="s">
        <v>215</v>
      </c>
      <c r="G929" s="22" t="s">
        <v>216</v>
      </c>
      <c r="H929" s="22" t="s">
        <v>216</v>
      </c>
      <c r="I929" s="22" t="s">
        <v>681</v>
      </c>
      <c r="J929" s="22" t="s">
        <v>682</v>
      </c>
      <c r="K929" s="22" t="s">
        <v>682</v>
      </c>
      <c r="L929" s="22"/>
      <c r="M929" s="22" t="s">
        <v>573</v>
      </c>
      <c r="N929" s="22" t="s">
        <v>574</v>
      </c>
      <c r="O929" s="23">
        <v>11.22</v>
      </c>
      <c r="P929" s="23">
        <v>29.99</v>
      </c>
      <c r="Q929" s="22">
        <v>1</v>
      </c>
      <c r="R929" s="23">
        <f t="shared" si="43"/>
        <v>29.99</v>
      </c>
      <c r="S929" s="24" t="str">
        <f t="shared" si="44"/>
        <v>Small</v>
      </c>
    </row>
    <row r="930" spans="1:19" hidden="1" outlineLevel="2" x14ac:dyDescent="0.45">
      <c r="A930" s="15">
        <v>61803</v>
      </c>
      <c r="B930" s="16">
        <v>42379</v>
      </c>
      <c r="C930" s="17" t="s">
        <v>861</v>
      </c>
      <c r="D930" s="17" t="s">
        <v>338</v>
      </c>
      <c r="E930" s="17" t="str">
        <f t="shared" si="42"/>
        <v>Carrie Ruiz</v>
      </c>
      <c r="F930" s="17" t="s">
        <v>215</v>
      </c>
      <c r="G930" s="17" t="s">
        <v>216</v>
      </c>
      <c r="H930" s="17" t="s">
        <v>216</v>
      </c>
      <c r="I930" s="17" t="s">
        <v>683</v>
      </c>
      <c r="J930" s="17" t="s">
        <v>684</v>
      </c>
      <c r="K930" s="17" t="s">
        <v>684</v>
      </c>
      <c r="L930" s="17"/>
      <c r="M930" s="17" t="s">
        <v>573</v>
      </c>
      <c r="N930" s="17" t="s">
        <v>574</v>
      </c>
      <c r="O930" s="18">
        <v>1.87</v>
      </c>
      <c r="P930" s="18">
        <v>4.99</v>
      </c>
      <c r="Q930" s="17">
        <v>1</v>
      </c>
      <c r="R930" s="18">
        <f t="shared" si="43"/>
        <v>4.99</v>
      </c>
      <c r="S930" s="19" t="str">
        <f t="shared" si="44"/>
        <v>Small</v>
      </c>
    </row>
    <row r="931" spans="1:19" hidden="1" outlineLevel="2" x14ac:dyDescent="0.45">
      <c r="A931" s="20">
        <v>61809</v>
      </c>
      <c r="B931" s="21">
        <v>42379</v>
      </c>
      <c r="C931" s="22" t="s">
        <v>987</v>
      </c>
      <c r="D931" s="22" t="s">
        <v>406</v>
      </c>
      <c r="E931" s="22" t="str">
        <f t="shared" si="42"/>
        <v>Angelica Diaz</v>
      </c>
      <c r="F931" s="22" t="s">
        <v>55</v>
      </c>
      <c r="G931" s="22" t="s">
        <v>49</v>
      </c>
      <c r="H931" s="22" t="s">
        <v>56</v>
      </c>
      <c r="I931" s="22" t="s">
        <v>616</v>
      </c>
      <c r="J931" s="22" t="s">
        <v>617</v>
      </c>
      <c r="K931" s="22" t="s">
        <v>618</v>
      </c>
      <c r="L931" s="22"/>
      <c r="M931" s="22" t="s">
        <v>615</v>
      </c>
      <c r="N931" s="22" t="s">
        <v>574</v>
      </c>
      <c r="O931" s="23">
        <v>1.87</v>
      </c>
      <c r="P931" s="23">
        <v>4.99</v>
      </c>
      <c r="Q931" s="22">
        <v>1</v>
      </c>
      <c r="R931" s="23">
        <f t="shared" si="43"/>
        <v>4.99</v>
      </c>
      <c r="S931" s="24" t="str">
        <f t="shared" si="44"/>
        <v>Small</v>
      </c>
    </row>
    <row r="932" spans="1:19" hidden="1" outlineLevel="2" x14ac:dyDescent="0.45">
      <c r="A932" s="15">
        <v>61809</v>
      </c>
      <c r="B932" s="16">
        <v>42379</v>
      </c>
      <c r="C932" s="17" t="s">
        <v>987</v>
      </c>
      <c r="D932" s="17" t="s">
        <v>406</v>
      </c>
      <c r="E932" s="17" t="str">
        <f t="shared" si="42"/>
        <v>Angelica Diaz</v>
      </c>
      <c r="F932" s="17" t="s">
        <v>55</v>
      </c>
      <c r="G932" s="17" t="s">
        <v>49</v>
      </c>
      <c r="H932" s="17" t="s">
        <v>56</v>
      </c>
      <c r="I932" s="17" t="s">
        <v>661</v>
      </c>
      <c r="J932" s="17" t="s">
        <v>662</v>
      </c>
      <c r="K932" s="17" t="s">
        <v>591</v>
      </c>
      <c r="L932" s="17" t="s">
        <v>31</v>
      </c>
      <c r="M932" s="17" t="s">
        <v>592</v>
      </c>
      <c r="N932" s="17" t="s">
        <v>574</v>
      </c>
      <c r="O932" s="18">
        <v>13.09</v>
      </c>
      <c r="P932" s="18">
        <v>34.99</v>
      </c>
      <c r="Q932" s="17">
        <v>1</v>
      </c>
      <c r="R932" s="18">
        <f t="shared" si="43"/>
        <v>34.99</v>
      </c>
      <c r="S932" s="19" t="str">
        <f t="shared" si="44"/>
        <v>Small</v>
      </c>
    </row>
    <row r="933" spans="1:19" hidden="1" outlineLevel="2" x14ac:dyDescent="0.45">
      <c r="A933" s="20">
        <v>61821</v>
      </c>
      <c r="B933" s="21">
        <v>42379</v>
      </c>
      <c r="C933" s="22" t="s">
        <v>167</v>
      </c>
      <c r="D933" s="22" t="s">
        <v>347</v>
      </c>
      <c r="E933" s="22" t="str">
        <f t="shared" si="42"/>
        <v>Amy Zhao</v>
      </c>
      <c r="F933" s="22" t="s">
        <v>40</v>
      </c>
      <c r="G933" s="22" t="s">
        <v>41</v>
      </c>
      <c r="H933" s="22" t="s">
        <v>41</v>
      </c>
      <c r="I933" s="22" t="s">
        <v>594</v>
      </c>
      <c r="J933" s="22" t="s">
        <v>595</v>
      </c>
      <c r="K933" s="22" t="s">
        <v>595</v>
      </c>
      <c r="L933" s="22"/>
      <c r="M933" s="22" t="s">
        <v>573</v>
      </c>
      <c r="N933" s="22" t="s">
        <v>574</v>
      </c>
      <c r="O933" s="23">
        <v>1.49</v>
      </c>
      <c r="P933" s="23">
        <v>3.99</v>
      </c>
      <c r="Q933" s="22">
        <v>4</v>
      </c>
      <c r="R933" s="23">
        <f t="shared" si="43"/>
        <v>15.96</v>
      </c>
      <c r="S933" s="24" t="str">
        <f t="shared" si="44"/>
        <v>Small</v>
      </c>
    </row>
    <row r="934" spans="1:19" hidden="1" outlineLevel="2" x14ac:dyDescent="0.45">
      <c r="A934" s="15">
        <v>61821</v>
      </c>
      <c r="B934" s="16">
        <v>42379</v>
      </c>
      <c r="C934" s="17" t="s">
        <v>167</v>
      </c>
      <c r="D934" s="17" t="s">
        <v>347</v>
      </c>
      <c r="E934" s="17" t="str">
        <f t="shared" si="42"/>
        <v>Amy Zhao</v>
      </c>
      <c r="F934" s="17" t="s">
        <v>40</v>
      </c>
      <c r="G934" s="17" t="s">
        <v>41</v>
      </c>
      <c r="H934" s="17" t="s">
        <v>41</v>
      </c>
      <c r="I934" s="17" t="s">
        <v>608</v>
      </c>
      <c r="J934" s="17" t="s">
        <v>609</v>
      </c>
      <c r="K934" s="17" t="s">
        <v>591</v>
      </c>
      <c r="L934" s="17" t="s">
        <v>532</v>
      </c>
      <c r="M934" s="17" t="s">
        <v>592</v>
      </c>
      <c r="N934" s="17" t="s">
        <v>574</v>
      </c>
      <c r="O934" s="18">
        <v>13.09</v>
      </c>
      <c r="P934" s="18">
        <v>34.99</v>
      </c>
      <c r="Q934" s="17">
        <v>1</v>
      </c>
      <c r="R934" s="18">
        <f t="shared" si="43"/>
        <v>34.99</v>
      </c>
      <c r="S934" s="19" t="str">
        <f t="shared" si="44"/>
        <v>Small</v>
      </c>
    </row>
    <row r="935" spans="1:19" hidden="1" outlineLevel="2" x14ac:dyDescent="0.45">
      <c r="A935" s="20">
        <v>61853</v>
      </c>
      <c r="B935" s="21">
        <v>42379</v>
      </c>
      <c r="C935" s="22" t="s">
        <v>294</v>
      </c>
      <c r="D935" s="22" t="s">
        <v>17</v>
      </c>
      <c r="E935" s="22" t="str">
        <f t="shared" si="42"/>
        <v>Alisha Lu</v>
      </c>
      <c r="F935" s="22" t="s">
        <v>274</v>
      </c>
      <c r="G935" s="22" t="s">
        <v>89</v>
      </c>
      <c r="H935" s="22" t="s">
        <v>89</v>
      </c>
      <c r="I935" s="22" t="s">
        <v>608</v>
      </c>
      <c r="J935" s="22" t="s">
        <v>609</v>
      </c>
      <c r="K935" s="22" t="s">
        <v>591</v>
      </c>
      <c r="L935" s="22" t="s">
        <v>532</v>
      </c>
      <c r="M935" s="22" t="s">
        <v>592</v>
      </c>
      <c r="N935" s="22" t="s">
        <v>574</v>
      </c>
      <c r="O935" s="23">
        <v>13.09</v>
      </c>
      <c r="P935" s="23">
        <v>34.99</v>
      </c>
      <c r="Q935" s="22">
        <v>1</v>
      </c>
      <c r="R935" s="23">
        <f t="shared" si="43"/>
        <v>34.99</v>
      </c>
      <c r="S935" s="24" t="str">
        <f t="shared" si="44"/>
        <v>Small</v>
      </c>
    </row>
    <row r="936" spans="1:19" hidden="1" outlineLevel="2" x14ac:dyDescent="0.45">
      <c r="A936" s="15">
        <v>61870</v>
      </c>
      <c r="B936" s="16">
        <v>42380</v>
      </c>
      <c r="C936" s="17" t="s">
        <v>891</v>
      </c>
      <c r="D936" s="17" t="s">
        <v>319</v>
      </c>
      <c r="E936" s="17" t="str">
        <f t="shared" si="42"/>
        <v>Miguel Johnson</v>
      </c>
      <c r="F936" s="17" t="s">
        <v>55</v>
      </c>
      <c r="G936" s="17" t="s">
        <v>49</v>
      </c>
      <c r="H936" s="17" t="s">
        <v>56</v>
      </c>
      <c r="I936" s="17" t="s">
        <v>705</v>
      </c>
      <c r="J936" s="17" t="s">
        <v>706</v>
      </c>
      <c r="K936" s="17" t="s">
        <v>706</v>
      </c>
      <c r="L936" s="17"/>
      <c r="M936" s="17" t="s">
        <v>573</v>
      </c>
      <c r="N936" s="17" t="s">
        <v>574</v>
      </c>
      <c r="O936" s="18">
        <v>9.35</v>
      </c>
      <c r="P936" s="18">
        <v>24.99</v>
      </c>
      <c r="Q936" s="17">
        <v>1</v>
      </c>
      <c r="R936" s="18">
        <f t="shared" si="43"/>
        <v>24.99</v>
      </c>
      <c r="S936" s="19" t="str">
        <f t="shared" si="44"/>
        <v>Small</v>
      </c>
    </row>
    <row r="937" spans="1:19" hidden="1" outlineLevel="2" x14ac:dyDescent="0.45">
      <c r="A937" s="20">
        <v>61870</v>
      </c>
      <c r="B937" s="21">
        <v>42380</v>
      </c>
      <c r="C937" s="22" t="s">
        <v>891</v>
      </c>
      <c r="D937" s="22" t="s">
        <v>319</v>
      </c>
      <c r="E937" s="22" t="str">
        <f t="shared" si="42"/>
        <v>Miguel Johnson</v>
      </c>
      <c r="F937" s="22" t="s">
        <v>55</v>
      </c>
      <c r="G937" s="22" t="s">
        <v>49</v>
      </c>
      <c r="H937" s="22" t="s">
        <v>56</v>
      </c>
      <c r="I937" s="22" t="s">
        <v>663</v>
      </c>
      <c r="J937" s="22" t="s">
        <v>664</v>
      </c>
      <c r="K937" s="22" t="s">
        <v>665</v>
      </c>
      <c r="L937" s="22"/>
      <c r="M937" s="22" t="s">
        <v>573</v>
      </c>
      <c r="N937" s="22" t="s">
        <v>574</v>
      </c>
      <c r="O937" s="23">
        <v>0.86</v>
      </c>
      <c r="P937" s="23">
        <v>2.29</v>
      </c>
      <c r="Q937" s="22">
        <v>1</v>
      </c>
      <c r="R937" s="23">
        <f t="shared" si="43"/>
        <v>2.29</v>
      </c>
      <c r="S937" s="24" t="str">
        <f t="shared" si="44"/>
        <v>Small</v>
      </c>
    </row>
    <row r="938" spans="1:19" hidden="1" outlineLevel="2" x14ac:dyDescent="0.45">
      <c r="A938" s="15">
        <v>61886</v>
      </c>
      <c r="B938" s="16">
        <v>42380</v>
      </c>
      <c r="C938" s="17" t="s">
        <v>988</v>
      </c>
      <c r="D938" s="17" t="s">
        <v>323</v>
      </c>
      <c r="E938" s="17" t="str">
        <f t="shared" si="42"/>
        <v>Dana Blanco</v>
      </c>
      <c r="F938" s="17" t="s">
        <v>230</v>
      </c>
      <c r="G938" s="17" t="s">
        <v>89</v>
      </c>
      <c r="H938" s="17" t="s">
        <v>89</v>
      </c>
      <c r="I938" s="17" t="s">
        <v>686</v>
      </c>
      <c r="J938" s="17" t="s">
        <v>687</v>
      </c>
      <c r="K938" s="17" t="s">
        <v>687</v>
      </c>
      <c r="L938" s="17"/>
      <c r="M938" s="17" t="s">
        <v>573</v>
      </c>
      <c r="N938" s="17" t="s">
        <v>574</v>
      </c>
      <c r="O938" s="18">
        <v>13.09</v>
      </c>
      <c r="P938" s="18">
        <v>35</v>
      </c>
      <c r="Q938" s="17">
        <v>1</v>
      </c>
      <c r="R938" s="18">
        <f t="shared" si="43"/>
        <v>35</v>
      </c>
      <c r="S938" s="19" t="str">
        <f t="shared" si="44"/>
        <v>Small</v>
      </c>
    </row>
    <row r="939" spans="1:19" hidden="1" outlineLevel="2" x14ac:dyDescent="0.45">
      <c r="A939" s="20">
        <v>61886</v>
      </c>
      <c r="B939" s="21">
        <v>42380</v>
      </c>
      <c r="C939" s="22" t="s">
        <v>988</v>
      </c>
      <c r="D939" s="22" t="s">
        <v>323</v>
      </c>
      <c r="E939" s="22" t="str">
        <f t="shared" si="42"/>
        <v>Dana Blanco</v>
      </c>
      <c r="F939" s="22" t="s">
        <v>230</v>
      </c>
      <c r="G939" s="22" t="s">
        <v>89</v>
      </c>
      <c r="H939" s="22" t="s">
        <v>89</v>
      </c>
      <c r="I939" s="22" t="s">
        <v>663</v>
      </c>
      <c r="J939" s="22" t="s">
        <v>664</v>
      </c>
      <c r="K939" s="22" t="s">
        <v>665</v>
      </c>
      <c r="L939" s="22"/>
      <c r="M939" s="22" t="s">
        <v>573</v>
      </c>
      <c r="N939" s="22" t="s">
        <v>574</v>
      </c>
      <c r="O939" s="23">
        <v>0.86</v>
      </c>
      <c r="P939" s="23">
        <v>2.29</v>
      </c>
      <c r="Q939" s="22">
        <v>1</v>
      </c>
      <c r="R939" s="23">
        <f t="shared" si="43"/>
        <v>2.29</v>
      </c>
      <c r="S939" s="24" t="str">
        <f t="shared" si="44"/>
        <v>Small</v>
      </c>
    </row>
    <row r="940" spans="1:19" hidden="1" outlineLevel="2" x14ac:dyDescent="0.45">
      <c r="A940" s="15">
        <v>61886</v>
      </c>
      <c r="B940" s="16">
        <v>42380</v>
      </c>
      <c r="C940" s="17" t="s">
        <v>988</v>
      </c>
      <c r="D940" s="17" t="s">
        <v>323</v>
      </c>
      <c r="E940" s="17" t="str">
        <f t="shared" si="42"/>
        <v>Dana Blanco</v>
      </c>
      <c r="F940" s="17" t="s">
        <v>230</v>
      </c>
      <c r="G940" s="17" t="s">
        <v>89</v>
      </c>
      <c r="H940" s="17" t="s">
        <v>89</v>
      </c>
      <c r="I940" s="17" t="s">
        <v>683</v>
      </c>
      <c r="J940" s="17" t="s">
        <v>684</v>
      </c>
      <c r="K940" s="17" t="s">
        <v>684</v>
      </c>
      <c r="L940" s="17"/>
      <c r="M940" s="17" t="s">
        <v>573</v>
      </c>
      <c r="N940" s="17" t="s">
        <v>574</v>
      </c>
      <c r="O940" s="18">
        <v>1.87</v>
      </c>
      <c r="P940" s="18">
        <v>4.99</v>
      </c>
      <c r="Q940" s="17">
        <v>1</v>
      </c>
      <c r="R940" s="18">
        <f t="shared" si="43"/>
        <v>4.99</v>
      </c>
      <c r="S940" s="19" t="str">
        <f t="shared" si="44"/>
        <v>Small</v>
      </c>
    </row>
    <row r="941" spans="1:19" hidden="1" outlineLevel="2" x14ac:dyDescent="0.45">
      <c r="A941" s="20">
        <v>61903</v>
      </c>
      <c r="B941" s="21">
        <v>42380</v>
      </c>
      <c r="C941" s="22" t="s">
        <v>75</v>
      </c>
      <c r="D941" s="22" t="s">
        <v>287</v>
      </c>
      <c r="E941" s="22" t="str">
        <f t="shared" si="42"/>
        <v>Jeremy Robinson</v>
      </c>
      <c r="F941" s="22" t="s">
        <v>48</v>
      </c>
      <c r="G941" s="22" t="s">
        <v>49</v>
      </c>
      <c r="H941" s="22" t="s">
        <v>50</v>
      </c>
      <c r="I941" s="22" t="s">
        <v>683</v>
      </c>
      <c r="J941" s="22" t="s">
        <v>684</v>
      </c>
      <c r="K941" s="22" t="s">
        <v>684</v>
      </c>
      <c r="L941" s="22"/>
      <c r="M941" s="22" t="s">
        <v>573</v>
      </c>
      <c r="N941" s="22" t="s">
        <v>574</v>
      </c>
      <c r="O941" s="23">
        <v>1.87</v>
      </c>
      <c r="P941" s="23">
        <v>4.99</v>
      </c>
      <c r="Q941" s="22">
        <v>4</v>
      </c>
      <c r="R941" s="23">
        <f t="shared" si="43"/>
        <v>19.96</v>
      </c>
      <c r="S941" s="24" t="str">
        <f t="shared" si="44"/>
        <v>Small</v>
      </c>
    </row>
    <row r="942" spans="1:19" hidden="1" outlineLevel="2" x14ac:dyDescent="0.45">
      <c r="A942" s="15">
        <v>61903</v>
      </c>
      <c r="B942" s="16">
        <v>42380</v>
      </c>
      <c r="C942" s="17" t="s">
        <v>75</v>
      </c>
      <c r="D942" s="17" t="s">
        <v>287</v>
      </c>
      <c r="E942" s="17" t="str">
        <f t="shared" si="42"/>
        <v>Jeremy Robinson</v>
      </c>
      <c r="F942" s="17" t="s">
        <v>48</v>
      </c>
      <c r="G942" s="17" t="s">
        <v>49</v>
      </c>
      <c r="H942" s="17" t="s">
        <v>50</v>
      </c>
      <c r="I942" s="17" t="s">
        <v>686</v>
      </c>
      <c r="J942" s="17" t="s">
        <v>687</v>
      </c>
      <c r="K942" s="17" t="s">
        <v>687</v>
      </c>
      <c r="L942" s="17"/>
      <c r="M942" s="17" t="s">
        <v>573</v>
      </c>
      <c r="N942" s="17" t="s">
        <v>574</v>
      </c>
      <c r="O942" s="18">
        <v>13.09</v>
      </c>
      <c r="P942" s="18">
        <v>35</v>
      </c>
      <c r="Q942" s="17">
        <v>1</v>
      </c>
      <c r="R942" s="18">
        <f t="shared" si="43"/>
        <v>35</v>
      </c>
      <c r="S942" s="19" t="str">
        <f t="shared" si="44"/>
        <v>Small</v>
      </c>
    </row>
    <row r="943" spans="1:19" hidden="1" outlineLevel="2" x14ac:dyDescent="0.45">
      <c r="A943" s="20">
        <v>61903</v>
      </c>
      <c r="B943" s="21">
        <v>42380</v>
      </c>
      <c r="C943" s="22" t="s">
        <v>75</v>
      </c>
      <c r="D943" s="22" t="s">
        <v>287</v>
      </c>
      <c r="E943" s="22" t="str">
        <f t="shared" si="42"/>
        <v>Jeremy Robinson</v>
      </c>
      <c r="F943" s="22" t="s">
        <v>48</v>
      </c>
      <c r="G943" s="22" t="s">
        <v>49</v>
      </c>
      <c r="H943" s="22" t="s">
        <v>50</v>
      </c>
      <c r="I943" s="22" t="s">
        <v>605</v>
      </c>
      <c r="J943" s="22" t="s">
        <v>606</v>
      </c>
      <c r="K943" s="22" t="s">
        <v>606</v>
      </c>
      <c r="L943" s="22"/>
      <c r="M943" s="22" t="s">
        <v>607</v>
      </c>
      <c r="N943" s="22" t="s">
        <v>574</v>
      </c>
      <c r="O943" s="23">
        <v>8.2200000000000006</v>
      </c>
      <c r="P943" s="23">
        <v>21.98</v>
      </c>
      <c r="Q943" s="22">
        <v>1</v>
      </c>
      <c r="R943" s="23">
        <f t="shared" si="43"/>
        <v>21.98</v>
      </c>
      <c r="S943" s="24" t="str">
        <f t="shared" si="44"/>
        <v>Small</v>
      </c>
    </row>
    <row r="944" spans="1:19" hidden="1" outlineLevel="2" x14ac:dyDescent="0.45">
      <c r="A944" s="15">
        <v>61920</v>
      </c>
      <c r="B944" s="16">
        <v>42380</v>
      </c>
      <c r="C944" s="17" t="s">
        <v>945</v>
      </c>
      <c r="D944" s="17" t="s">
        <v>248</v>
      </c>
      <c r="E944" s="17" t="str">
        <f t="shared" si="42"/>
        <v>Candace Raman</v>
      </c>
      <c r="F944" s="17" t="s">
        <v>35</v>
      </c>
      <c r="G944" s="17" t="s">
        <v>19</v>
      </c>
      <c r="H944" s="17" t="s">
        <v>19</v>
      </c>
      <c r="I944" s="17" t="s">
        <v>613</v>
      </c>
      <c r="J944" s="17" t="s">
        <v>614</v>
      </c>
      <c r="K944" s="17" t="s">
        <v>614</v>
      </c>
      <c r="L944" s="17"/>
      <c r="M944" s="17" t="s">
        <v>615</v>
      </c>
      <c r="N944" s="17" t="s">
        <v>574</v>
      </c>
      <c r="O944" s="18">
        <v>3.36</v>
      </c>
      <c r="P944" s="18">
        <v>8.99</v>
      </c>
      <c r="Q944" s="17">
        <v>3</v>
      </c>
      <c r="R944" s="18">
        <f t="shared" si="43"/>
        <v>26.97</v>
      </c>
      <c r="S944" s="19" t="str">
        <f t="shared" si="44"/>
        <v>Small</v>
      </c>
    </row>
    <row r="945" spans="1:19" hidden="1" outlineLevel="2" x14ac:dyDescent="0.45">
      <c r="A945" s="20">
        <v>61920</v>
      </c>
      <c r="B945" s="21">
        <v>42380</v>
      </c>
      <c r="C945" s="22" t="s">
        <v>945</v>
      </c>
      <c r="D945" s="22" t="s">
        <v>248</v>
      </c>
      <c r="E945" s="22" t="str">
        <f t="shared" si="42"/>
        <v>Candace Raman</v>
      </c>
      <c r="F945" s="22" t="s">
        <v>35</v>
      </c>
      <c r="G945" s="22" t="s">
        <v>19</v>
      </c>
      <c r="H945" s="22" t="s">
        <v>19</v>
      </c>
      <c r="I945" s="22" t="s">
        <v>616</v>
      </c>
      <c r="J945" s="22" t="s">
        <v>617</v>
      </c>
      <c r="K945" s="22" t="s">
        <v>618</v>
      </c>
      <c r="L945" s="22"/>
      <c r="M945" s="22" t="s">
        <v>615</v>
      </c>
      <c r="N945" s="22" t="s">
        <v>574</v>
      </c>
      <c r="O945" s="23">
        <v>1.87</v>
      </c>
      <c r="P945" s="23">
        <v>4.99</v>
      </c>
      <c r="Q945" s="22">
        <v>1</v>
      </c>
      <c r="R945" s="23">
        <f t="shared" si="43"/>
        <v>4.99</v>
      </c>
      <c r="S945" s="24" t="str">
        <f t="shared" si="44"/>
        <v>Small</v>
      </c>
    </row>
    <row r="946" spans="1:19" hidden="1" outlineLevel="2" x14ac:dyDescent="0.45">
      <c r="A946" s="15">
        <v>61952</v>
      </c>
      <c r="B946" s="16">
        <v>42381</v>
      </c>
      <c r="C946" s="17" t="s">
        <v>538</v>
      </c>
      <c r="D946" s="17" t="s">
        <v>246</v>
      </c>
      <c r="E946" s="17" t="str">
        <f t="shared" si="42"/>
        <v>Tyler Moore</v>
      </c>
      <c r="F946" s="17" t="s">
        <v>48</v>
      </c>
      <c r="G946" s="17" t="s">
        <v>49</v>
      </c>
      <c r="H946" s="17" t="s">
        <v>50</v>
      </c>
      <c r="I946" s="17" t="s">
        <v>663</v>
      </c>
      <c r="J946" s="17" t="s">
        <v>664</v>
      </c>
      <c r="K946" s="17" t="s">
        <v>665</v>
      </c>
      <c r="L946" s="17"/>
      <c r="M946" s="17" t="s">
        <v>573</v>
      </c>
      <c r="N946" s="17" t="s">
        <v>574</v>
      </c>
      <c r="O946" s="18">
        <v>0.86</v>
      </c>
      <c r="P946" s="18">
        <v>2.29</v>
      </c>
      <c r="Q946" s="17">
        <v>4</v>
      </c>
      <c r="R946" s="18">
        <f t="shared" si="43"/>
        <v>9.16</v>
      </c>
      <c r="S946" s="19" t="str">
        <f t="shared" si="44"/>
        <v>Small</v>
      </c>
    </row>
    <row r="947" spans="1:19" hidden="1" outlineLevel="2" x14ac:dyDescent="0.45">
      <c r="A947" s="20">
        <v>61952</v>
      </c>
      <c r="B947" s="21">
        <v>42381</v>
      </c>
      <c r="C947" s="22" t="s">
        <v>538</v>
      </c>
      <c r="D947" s="22" t="s">
        <v>246</v>
      </c>
      <c r="E947" s="22" t="str">
        <f t="shared" si="42"/>
        <v>Tyler Moore</v>
      </c>
      <c r="F947" s="22" t="s">
        <v>48</v>
      </c>
      <c r="G947" s="22" t="s">
        <v>49</v>
      </c>
      <c r="H947" s="22" t="s">
        <v>50</v>
      </c>
      <c r="I947" s="22" t="s">
        <v>686</v>
      </c>
      <c r="J947" s="22" t="s">
        <v>687</v>
      </c>
      <c r="K947" s="22" t="s">
        <v>687</v>
      </c>
      <c r="L947" s="22"/>
      <c r="M947" s="22" t="s">
        <v>573</v>
      </c>
      <c r="N947" s="22" t="s">
        <v>574</v>
      </c>
      <c r="O947" s="23">
        <v>13.09</v>
      </c>
      <c r="P947" s="23">
        <v>35</v>
      </c>
      <c r="Q947" s="22">
        <v>2</v>
      </c>
      <c r="R947" s="23">
        <f t="shared" si="43"/>
        <v>70</v>
      </c>
      <c r="S947" s="24" t="str">
        <f t="shared" si="44"/>
        <v>Small</v>
      </c>
    </row>
    <row r="948" spans="1:19" hidden="1" outlineLevel="2" x14ac:dyDescent="0.45">
      <c r="A948" s="15">
        <v>61952</v>
      </c>
      <c r="B948" s="16">
        <v>42381</v>
      </c>
      <c r="C948" s="17" t="s">
        <v>538</v>
      </c>
      <c r="D948" s="17" t="s">
        <v>246</v>
      </c>
      <c r="E948" s="17" t="str">
        <f t="shared" si="42"/>
        <v>Tyler Moore</v>
      </c>
      <c r="F948" s="17" t="s">
        <v>48</v>
      </c>
      <c r="G948" s="17" t="s">
        <v>49</v>
      </c>
      <c r="H948" s="17" t="s">
        <v>50</v>
      </c>
      <c r="I948" s="17" t="s">
        <v>683</v>
      </c>
      <c r="J948" s="17" t="s">
        <v>684</v>
      </c>
      <c r="K948" s="17" t="s">
        <v>684</v>
      </c>
      <c r="L948" s="17"/>
      <c r="M948" s="17" t="s">
        <v>573</v>
      </c>
      <c r="N948" s="17" t="s">
        <v>574</v>
      </c>
      <c r="O948" s="18">
        <v>1.87</v>
      </c>
      <c r="P948" s="18">
        <v>4.99</v>
      </c>
      <c r="Q948" s="17">
        <v>4</v>
      </c>
      <c r="R948" s="18">
        <f t="shared" si="43"/>
        <v>19.96</v>
      </c>
      <c r="S948" s="19" t="str">
        <f t="shared" si="44"/>
        <v>Small</v>
      </c>
    </row>
    <row r="949" spans="1:19" hidden="1" outlineLevel="2" x14ac:dyDescent="0.45">
      <c r="A949" s="20">
        <v>61974</v>
      </c>
      <c r="B949" s="21">
        <v>42382</v>
      </c>
      <c r="C949" s="22" t="s">
        <v>718</v>
      </c>
      <c r="D949" s="22" t="s">
        <v>347</v>
      </c>
      <c r="E949" s="22" t="str">
        <f t="shared" si="42"/>
        <v>Jorge Zhao</v>
      </c>
      <c r="F949" s="22" t="s">
        <v>69</v>
      </c>
      <c r="G949" s="22" t="s">
        <v>19</v>
      </c>
      <c r="H949" s="22" t="s">
        <v>19</v>
      </c>
      <c r="I949" s="22" t="s">
        <v>608</v>
      </c>
      <c r="J949" s="22" t="s">
        <v>609</v>
      </c>
      <c r="K949" s="22" t="s">
        <v>591</v>
      </c>
      <c r="L949" s="22" t="s">
        <v>532</v>
      </c>
      <c r="M949" s="22" t="s">
        <v>592</v>
      </c>
      <c r="N949" s="22" t="s">
        <v>574</v>
      </c>
      <c r="O949" s="23">
        <v>13.09</v>
      </c>
      <c r="P949" s="23">
        <v>34.99</v>
      </c>
      <c r="Q949" s="22">
        <v>1</v>
      </c>
      <c r="R949" s="23">
        <f t="shared" si="43"/>
        <v>34.99</v>
      </c>
      <c r="S949" s="24" t="str">
        <f t="shared" si="44"/>
        <v>Small</v>
      </c>
    </row>
    <row r="950" spans="1:19" hidden="1" outlineLevel="2" x14ac:dyDescent="0.45">
      <c r="A950" s="15">
        <v>61974</v>
      </c>
      <c r="B950" s="16">
        <v>42382</v>
      </c>
      <c r="C950" s="17" t="s">
        <v>718</v>
      </c>
      <c r="D950" s="17" t="s">
        <v>347</v>
      </c>
      <c r="E950" s="17" t="str">
        <f t="shared" si="42"/>
        <v>Jorge Zhao</v>
      </c>
      <c r="F950" s="17" t="s">
        <v>69</v>
      </c>
      <c r="G950" s="17" t="s">
        <v>19</v>
      </c>
      <c r="H950" s="17" t="s">
        <v>19</v>
      </c>
      <c r="I950" s="17" t="s">
        <v>681</v>
      </c>
      <c r="J950" s="17" t="s">
        <v>682</v>
      </c>
      <c r="K950" s="17" t="s">
        <v>682</v>
      </c>
      <c r="L950" s="17"/>
      <c r="M950" s="17" t="s">
        <v>573</v>
      </c>
      <c r="N950" s="17" t="s">
        <v>574</v>
      </c>
      <c r="O950" s="18">
        <v>11.22</v>
      </c>
      <c r="P950" s="18">
        <v>29.99</v>
      </c>
      <c r="Q950" s="17">
        <v>2</v>
      </c>
      <c r="R950" s="18">
        <f t="shared" si="43"/>
        <v>59.98</v>
      </c>
      <c r="S950" s="19" t="str">
        <f t="shared" si="44"/>
        <v>Small</v>
      </c>
    </row>
    <row r="951" spans="1:19" hidden="1" outlineLevel="2" x14ac:dyDescent="0.45">
      <c r="A951" s="20">
        <v>61974</v>
      </c>
      <c r="B951" s="21">
        <v>42382</v>
      </c>
      <c r="C951" s="22" t="s">
        <v>718</v>
      </c>
      <c r="D951" s="22" t="s">
        <v>347</v>
      </c>
      <c r="E951" s="22" t="str">
        <f t="shared" si="42"/>
        <v>Jorge Zhao</v>
      </c>
      <c r="F951" s="22" t="s">
        <v>69</v>
      </c>
      <c r="G951" s="22" t="s">
        <v>19</v>
      </c>
      <c r="H951" s="22" t="s">
        <v>19</v>
      </c>
      <c r="I951" s="22" t="s">
        <v>683</v>
      </c>
      <c r="J951" s="22" t="s">
        <v>684</v>
      </c>
      <c r="K951" s="22" t="s">
        <v>684</v>
      </c>
      <c r="L951" s="22"/>
      <c r="M951" s="22" t="s">
        <v>573</v>
      </c>
      <c r="N951" s="22" t="s">
        <v>574</v>
      </c>
      <c r="O951" s="23">
        <v>1.87</v>
      </c>
      <c r="P951" s="23">
        <v>4.99</v>
      </c>
      <c r="Q951" s="22">
        <v>1</v>
      </c>
      <c r="R951" s="23">
        <f t="shared" si="43"/>
        <v>4.99</v>
      </c>
      <c r="S951" s="24" t="str">
        <f t="shared" si="44"/>
        <v>Small</v>
      </c>
    </row>
    <row r="952" spans="1:19" hidden="1" outlineLevel="2" x14ac:dyDescent="0.45">
      <c r="A952" s="15">
        <v>61988</v>
      </c>
      <c r="B952" s="16">
        <v>42382</v>
      </c>
      <c r="C952" s="17" t="s">
        <v>989</v>
      </c>
      <c r="D952" s="17" t="s">
        <v>156</v>
      </c>
      <c r="E952" s="17" t="str">
        <f t="shared" si="42"/>
        <v>Mandy Yang</v>
      </c>
      <c r="F952" s="17" t="s">
        <v>48</v>
      </c>
      <c r="G952" s="17" t="s">
        <v>49</v>
      </c>
      <c r="H952" s="17" t="s">
        <v>50</v>
      </c>
      <c r="I952" s="17" t="s">
        <v>648</v>
      </c>
      <c r="J952" s="17" t="s">
        <v>649</v>
      </c>
      <c r="K952" s="17" t="s">
        <v>649</v>
      </c>
      <c r="L952" s="17"/>
      <c r="M952" s="17" t="s">
        <v>615</v>
      </c>
      <c r="N952" s="17" t="s">
        <v>574</v>
      </c>
      <c r="O952" s="18">
        <v>3.74</v>
      </c>
      <c r="P952" s="18">
        <v>9.99</v>
      </c>
      <c r="Q952" s="17">
        <v>2</v>
      </c>
      <c r="R952" s="18">
        <f t="shared" si="43"/>
        <v>19.98</v>
      </c>
      <c r="S952" s="19" t="str">
        <f t="shared" si="44"/>
        <v>Small</v>
      </c>
    </row>
    <row r="953" spans="1:19" hidden="1" outlineLevel="2" x14ac:dyDescent="0.45">
      <c r="A953" s="20">
        <v>61988</v>
      </c>
      <c r="B953" s="21">
        <v>42382</v>
      </c>
      <c r="C953" s="22" t="s">
        <v>989</v>
      </c>
      <c r="D953" s="22" t="s">
        <v>156</v>
      </c>
      <c r="E953" s="22" t="str">
        <f t="shared" si="42"/>
        <v>Mandy Yang</v>
      </c>
      <c r="F953" s="22" t="s">
        <v>48</v>
      </c>
      <c r="G953" s="22" t="s">
        <v>49</v>
      </c>
      <c r="H953" s="22" t="s">
        <v>50</v>
      </c>
      <c r="I953" s="22" t="s">
        <v>616</v>
      </c>
      <c r="J953" s="22" t="s">
        <v>617</v>
      </c>
      <c r="K953" s="22" t="s">
        <v>618</v>
      </c>
      <c r="L953" s="22"/>
      <c r="M953" s="22" t="s">
        <v>615</v>
      </c>
      <c r="N953" s="22" t="s">
        <v>574</v>
      </c>
      <c r="O953" s="23">
        <v>1.87</v>
      </c>
      <c r="P953" s="23">
        <v>4.99</v>
      </c>
      <c r="Q953" s="22">
        <v>2</v>
      </c>
      <c r="R953" s="23">
        <f t="shared" si="43"/>
        <v>9.98</v>
      </c>
      <c r="S953" s="24" t="str">
        <f t="shared" si="44"/>
        <v>Small</v>
      </c>
    </row>
    <row r="954" spans="1:19" hidden="1" outlineLevel="2" x14ac:dyDescent="0.45">
      <c r="A954" s="15">
        <v>61992</v>
      </c>
      <c r="B954" s="16">
        <v>42382</v>
      </c>
      <c r="C954" s="17" t="s">
        <v>97</v>
      </c>
      <c r="D954" s="17" t="s">
        <v>990</v>
      </c>
      <c r="E954" s="17" t="str">
        <f t="shared" si="42"/>
        <v>Gabrielle Cannata</v>
      </c>
      <c r="F954" s="17" t="s">
        <v>215</v>
      </c>
      <c r="G954" s="17" t="s">
        <v>216</v>
      </c>
      <c r="H954" s="17" t="s">
        <v>216</v>
      </c>
      <c r="I954" s="17" t="s">
        <v>683</v>
      </c>
      <c r="J954" s="17" t="s">
        <v>684</v>
      </c>
      <c r="K954" s="17" t="s">
        <v>684</v>
      </c>
      <c r="L954" s="17"/>
      <c r="M954" s="17" t="s">
        <v>573</v>
      </c>
      <c r="N954" s="17" t="s">
        <v>574</v>
      </c>
      <c r="O954" s="18">
        <v>1.87</v>
      </c>
      <c r="P954" s="18">
        <v>4.99</v>
      </c>
      <c r="Q954" s="17">
        <v>2</v>
      </c>
      <c r="R954" s="18">
        <f t="shared" si="43"/>
        <v>9.98</v>
      </c>
      <c r="S954" s="19" t="str">
        <f t="shared" si="44"/>
        <v>Small</v>
      </c>
    </row>
    <row r="955" spans="1:19" hidden="1" outlineLevel="2" x14ac:dyDescent="0.45">
      <c r="A955" s="20">
        <v>62063</v>
      </c>
      <c r="B955" s="21">
        <v>42383</v>
      </c>
      <c r="C955" s="22" t="s">
        <v>531</v>
      </c>
      <c r="D955" s="22" t="s">
        <v>765</v>
      </c>
      <c r="E955" s="22" t="str">
        <f t="shared" si="42"/>
        <v>Nicole White</v>
      </c>
      <c r="F955" s="22" t="s">
        <v>215</v>
      </c>
      <c r="G955" s="22" t="s">
        <v>216</v>
      </c>
      <c r="H955" s="22" t="s">
        <v>216</v>
      </c>
      <c r="I955" s="22" t="s">
        <v>605</v>
      </c>
      <c r="J955" s="22" t="s">
        <v>606</v>
      </c>
      <c r="K955" s="22" t="s">
        <v>606</v>
      </c>
      <c r="L955" s="22"/>
      <c r="M955" s="22" t="s">
        <v>607</v>
      </c>
      <c r="N955" s="22" t="s">
        <v>574</v>
      </c>
      <c r="O955" s="23">
        <v>8.2200000000000006</v>
      </c>
      <c r="P955" s="23">
        <v>21.98</v>
      </c>
      <c r="Q955" s="22">
        <v>3</v>
      </c>
      <c r="R955" s="23">
        <f t="shared" si="43"/>
        <v>65.94</v>
      </c>
      <c r="S955" s="24" t="str">
        <f t="shared" si="44"/>
        <v>Small</v>
      </c>
    </row>
    <row r="956" spans="1:19" hidden="1" outlineLevel="2" x14ac:dyDescent="0.45">
      <c r="A956" s="15">
        <v>62063</v>
      </c>
      <c r="B956" s="16">
        <v>42383</v>
      </c>
      <c r="C956" s="17" t="s">
        <v>531</v>
      </c>
      <c r="D956" s="17" t="s">
        <v>765</v>
      </c>
      <c r="E956" s="17" t="str">
        <f t="shared" si="42"/>
        <v>Nicole White</v>
      </c>
      <c r="F956" s="17" t="s">
        <v>215</v>
      </c>
      <c r="G956" s="17" t="s">
        <v>216</v>
      </c>
      <c r="H956" s="17" t="s">
        <v>216</v>
      </c>
      <c r="I956" s="17" t="s">
        <v>648</v>
      </c>
      <c r="J956" s="17" t="s">
        <v>649</v>
      </c>
      <c r="K956" s="17" t="s">
        <v>649</v>
      </c>
      <c r="L956" s="17"/>
      <c r="M956" s="17" t="s">
        <v>615</v>
      </c>
      <c r="N956" s="17" t="s">
        <v>574</v>
      </c>
      <c r="O956" s="18">
        <v>3.74</v>
      </c>
      <c r="P956" s="18">
        <v>9.99</v>
      </c>
      <c r="Q956" s="17">
        <v>4</v>
      </c>
      <c r="R956" s="18">
        <f t="shared" si="43"/>
        <v>39.96</v>
      </c>
      <c r="S956" s="19" t="str">
        <f t="shared" si="44"/>
        <v>Small</v>
      </c>
    </row>
    <row r="957" spans="1:19" hidden="1" outlineLevel="2" x14ac:dyDescent="0.45">
      <c r="A957" s="20">
        <v>62064</v>
      </c>
      <c r="B957" s="21">
        <v>42383</v>
      </c>
      <c r="C957" s="22" t="s">
        <v>949</v>
      </c>
      <c r="D957" s="22" t="s">
        <v>281</v>
      </c>
      <c r="E957" s="22" t="str">
        <f t="shared" si="42"/>
        <v>Abby Lopez</v>
      </c>
      <c r="F957" s="22" t="s">
        <v>48</v>
      </c>
      <c r="G957" s="22" t="s">
        <v>49</v>
      </c>
      <c r="H957" s="22" t="s">
        <v>50</v>
      </c>
      <c r="I957" s="22" t="s">
        <v>605</v>
      </c>
      <c r="J957" s="22" t="s">
        <v>606</v>
      </c>
      <c r="K957" s="22" t="s">
        <v>606</v>
      </c>
      <c r="L957" s="22"/>
      <c r="M957" s="22" t="s">
        <v>607</v>
      </c>
      <c r="N957" s="22" t="s">
        <v>574</v>
      </c>
      <c r="O957" s="23">
        <v>8.2200000000000006</v>
      </c>
      <c r="P957" s="23">
        <v>21.98</v>
      </c>
      <c r="Q957" s="22">
        <v>1</v>
      </c>
      <c r="R957" s="23">
        <f t="shared" si="43"/>
        <v>21.98</v>
      </c>
      <c r="S957" s="24" t="str">
        <f t="shared" si="44"/>
        <v>Small</v>
      </c>
    </row>
    <row r="958" spans="1:19" hidden="1" outlineLevel="2" x14ac:dyDescent="0.45">
      <c r="A958" s="15">
        <v>62064</v>
      </c>
      <c r="B958" s="16">
        <v>42383</v>
      </c>
      <c r="C958" s="17" t="s">
        <v>949</v>
      </c>
      <c r="D958" s="17" t="s">
        <v>281</v>
      </c>
      <c r="E958" s="17" t="str">
        <f t="shared" si="42"/>
        <v>Abby Lopez</v>
      </c>
      <c r="F958" s="17" t="s">
        <v>48</v>
      </c>
      <c r="G958" s="17" t="s">
        <v>49</v>
      </c>
      <c r="H958" s="17" t="s">
        <v>50</v>
      </c>
      <c r="I958" s="17" t="s">
        <v>589</v>
      </c>
      <c r="J958" s="17" t="s">
        <v>590</v>
      </c>
      <c r="K958" s="17" t="s">
        <v>591</v>
      </c>
      <c r="L958" s="17" t="s">
        <v>45</v>
      </c>
      <c r="M958" s="17" t="s">
        <v>592</v>
      </c>
      <c r="N958" s="17" t="s">
        <v>574</v>
      </c>
      <c r="O958" s="18">
        <v>13.09</v>
      </c>
      <c r="P958" s="18">
        <v>34.99</v>
      </c>
      <c r="Q958" s="17">
        <v>3</v>
      </c>
      <c r="R958" s="18">
        <f t="shared" si="43"/>
        <v>104.97</v>
      </c>
      <c r="S958" s="19" t="str">
        <f t="shared" si="44"/>
        <v>Small</v>
      </c>
    </row>
    <row r="959" spans="1:19" hidden="1" outlineLevel="2" x14ac:dyDescent="0.45">
      <c r="A959" s="20">
        <v>62087</v>
      </c>
      <c r="B959" s="21">
        <v>42383</v>
      </c>
      <c r="C959" s="22" t="s">
        <v>634</v>
      </c>
      <c r="D959" s="22" t="s">
        <v>158</v>
      </c>
      <c r="E959" s="22" t="str">
        <f t="shared" si="42"/>
        <v>Troy Sara</v>
      </c>
      <c r="F959" s="22" t="s">
        <v>18</v>
      </c>
      <c r="G959" s="22" t="s">
        <v>19</v>
      </c>
      <c r="H959" s="22" t="s">
        <v>19</v>
      </c>
      <c r="I959" s="22" t="s">
        <v>594</v>
      </c>
      <c r="J959" s="22" t="s">
        <v>595</v>
      </c>
      <c r="K959" s="22" t="s">
        <v>595</v>
      </c>
      <c r="L959" s="22"/>
      <c r="M959" s="22" t="s">
        <v>573</v>
      </c>
      <c r="N959" s="22" t="s">
        <v>574</v>
      </c>
      <c r="O959" s="23">
        <v>1.49</v>
      </c>
      <c r="P959" s="23">
        <v>3.99</v>
      </c>
      <c r="Q959" s="22">
        <v>3</v>
      </c>
      <c r="R959" s="23">
        <f t="shared" si="43"/>
        <v>11.97</v>
      </c>
      <c r="S959" s="24" t="str">
        <f t="shared" si="44"/>
        <v>Small</v>
      </c>
    </row>
    <row r="960" spans="1:19" hidden="1" outlineLevel="2" x14ac:dyDescent="0.45">
      <c r="A960" s="15">
        <v>62087</v>
      </c>
      <c r="B960" s="16">
        <v>42383</v>
      </c>
      <c r="C960" s="17" t="s">
        <v>634</v>
      </c>
      <c r="D960" s="17" t="s">
        <v>158</v>
      </c>
      <c r="E960" s="17" t="str">
        <f t="shared" si="42"/>
        <v>Troy Sara</v>
      </c>
      <c r="F960" s="17" t="s">
        <v>18</v>
      </c>
      <c r="G960" s="17" t="s">
        <v>19</v>
      </c>
      <c r="H960" s="17" t="s">
        <v>19</v>
      </c>
      <c r="I960" s="17" t="s">
        <v>571</v>
      </c>
      <c r="J960" s="17" t="s">
        <v>572</v>
      </c>
      <c r="K960" s="17" t="s">
        <v>572</v>
      </c>
      <c r="L960" s="17"/>
      <c r="M960" s="17" t="s">
        <v>573</v>
      </c>
      <c r="N960" s="17" t="s">
        <v>574</v>
      </c>
      <c r="O960" s="18">
        <v>8.0399999999999991</v>
      </c>
      <c r="P960" s="18">
        <v>21.49</v>
      </c>
      <c r="Q960" s="17">
        <v>1</v>
      </c>
      <c r="R960" s="18">
        <f t="shared" si="43"/>
        <v>21.49</v>
      </c>
      <c r="S960" s="19" t="str">
        <f t="shared" si="44"/>
        <v>Small</v>
      </c>
    </row>
    <row r="961" spans="1:19" hidden="1" outlineLevel="2" x14ac:dyDescent="0.45">
      <c r="A961" s="20">
        <v>62098</v>
      </c>
      <c r="B961" s="21">
        <v>42384</v>
      </c>
      <c r="C961" s="22" t="s">
        <v>769</v>
      </c>
      <c r="D961" s="22" t="s">
        <v>900</v>
      </c>
      <c r="E961" s="22" t="str">
        <f t="shared" si="42"/>
        <v>Stanley Arun</v>
      </c>
      <c r="F961" s="22" t="s">
        <v>48</v>
      </c>
      <c r="G961" s="22" t="s">
        <v>49</v>
      </c>
      <c r="H961" s="22" t="s">
        <v>50</v>
      </c>
      <c r="I961" s="22" t="s">
        <v>594</v>
      </c>
      <c r="J961" s="22" t="s">
        <v>595</v>
      </c>
      <c r="K961" s="22" t="s">
        <v>595</v>
      </c>
      <c r="L961" s="22"/>
      <c r="M961" s="22" t="s">
        <v>573</v>
      </c>
      <c r="N961" s="22" t="s">
        <v>574</v>
      </c>
      <c r="O961" s="23">
        <v>1.49</v>
      </c>
      <c r="P961" s="23">
        <v>3.99</v>
      </c>
      <c r="Q961" s="22">
        <v>2</v>
      </c>
      <c r="R961" s="23">
        <f t="shared" si="43"/>
        <v>7.98</v>
      </c>
      <c r="S961" s="24" t="str">
        <f t="shared" si="44"/>
        <v>Small</v>
      </c>
    </row>
    <row r="962" spans="1:19" hidden="1" outlineLevel="2" x14ac:dyDescent="0.45">
      <c r="A962" s="15">
        <v>62098</v>
      </c>
      <c r="B962" s="16">
        <v>42384</v>
      </c>
      <c r="C962" s="17" t="s">
        <v>769</v>
      </c>
      <c r="D962" s="17" t="s">
        <v>900</v>
      </c>
      <c r="E962" s="17" t="str">
        <f t="shared" ref="E962:E1025" si="45">CONCATENATE(C962," ",D962)</f>
        <v>Stanley Arun</v>
      </c>
      <c r="F962" s="17" t="s">
        <v>48</v>
      </c>
      <c r="G962" s="17" t="s">
        <v>49</v>
      </c>
      <c r="H962" s="17" t="s">
        <v>50</v>
      </c>
      <c r="I962" s="17" t="s">
        <v>666</v>
      </c>
      <c r="J962" s="17" t="s">
        <v>667</v>
      </c>
      <c r="K962" s="17" t="s">
        <v>667</v>
      </c>
      <c r="L962" s="17"/>
      <c r="M962" s="17" t="s">
        <v>573</v>
      </c>
      <c r="N962" s="17" t="s">
        <v>574</v>
      </c>
      <c r="O962" s="18">
        <v>9.35</v>
      </c>
      <c r="P962" s="18">
        <v>24.99</v>
      </c>
      <c r="Q962" s="17">
        <v>2</v>
      </c>
      <c r="R962" s="18">
        <f t="shared" ref="R962:R1025" si="46">P962*Q962</f>
        <v>49.98</v>
      </c>
      <c r="S962" s="19" t="str">
        <f t="shared" ref="S962:S1025" si="47">VLOOKUP(R962,$T$2:$U$4,2,TRUE)</f>
        <v>Small</v>
      </c>
    </row>
    <row r="963" spans="1:19" hidden="1" outlineLevel="2" x14ac:dyDescent="0.45">
      <c r="A963" s="20">
        <v>62105</v>
      </c>
      <c r="B963" s="21">
        <v>42384</v>
      </c>
      <c r="C963" s="22" t="s">
        <v>268</v>
      </c>
      <c r="D963" s="22" t="s">
        <v>232</v>
      </c>
      <c r="E963" s="22" t="str">
        <f t="shared" si="45"/>
        <v>Adam Scott</v>
      </c>
      <c r="F963" s="22" t="s">
        <v>215</v>
      </c>
      <c r="G963" s="22" t="s">
        <v>216</v>
      </c>
      <c r="H963" s="22" t="s">
        <v>216</v>
      </c>
      <c r="I963" s="22" t="s">
        <v>596</v>
      </c>
      <c r="J963" s="22" t="s">
        <v>597</v>
      </c>
      <c r="K963" s="22" t="s">
        <v>597</v>
      </c>
      <c r="L963" s="22"/>
      <c r="M963" s="22" t="s">
        <v>573</v>
      </c>
      <c r="N963" s="22" t="s">
        <v>574</v>
      </c>
      <c r="O963" s="23">
        <v>12.19</v>
      </c>
      <c r="P963" s="23">
        <v>32.6</v>
      </c>
      <c r="Q963" s="22">
        <v>1</v>
      </c>
      <c r="R963" s="23">
        <f t="shared" si="46"/>
        <v>32.6</v>
      </c>
      <c r="S963" s="24" t="str">
        <f t="shared" si="47"/>
        <v>Small</v>
      </c>
    </row>
    <row r="964" spans="1:19" hidden="1" outlineLevel="2" x14ac:dyDescent="0.45">
      <c r="A964" s="15">
        <v>62105</v>
      </c>
      <c r="B964" s="16">
        <v>42384</v>
      </c>
      <c r="C964" s="17" t="s">
        <v>268</v>
      </c>
      <c r="D964" s="17" t="s">
        <v>232</v>
      </c>
      <c r="E964" s="17" t="str">
        <f t="shared" si="45"/>
        <v>Adam Scott</v>
      </c>
      <c r="F964" s="17" t="s">
        <v>215</v>
      </c>
      <c r="G964" s="17" t="s">
        <v>216</v>
      </c>
      <c r="H964" s="17" t="s">
        <v>216</v>
      </c>
      <c r="I964" s="17" t="s">
        <v>594</v>
      </c>
      <c r="J964" s="17" t="s">
        <v>595</v>
      </c>
      <c r="K964" s="17" t="s">
        <v>595</v>
      </c>
      <c r="L964" s="17"/>
      <c r="M964" s="17" t="s">
        <v>573</v>
      </c>
      <c r="N964" s="17" t="s">
        <v>574</v>
      </c>
      <c r="O964" s="18">
        <v>1.49</v>
      </c>
      <c r="P964" s="18">
        <v>3.99</v>
      </c>
      <c r="Q964" s="17">
        <v>1</v>
      </c>
      <c r="R964" s="18">
        <f t="shared" si="46"/>
        <v>3.99</v>
      </c>
      <c r="S964" s="19" t="str">
        <f t="shared" si="47"/>
        <v>Small</v>
      </c>
    </row>
    <row r="965" spans="1:19" hidden="1" outlineLevel="2" x14ac:dyDescent="0.45">
      <c r="A965" s="20">
        <v>62105</v>
      </c>
      <c r="B965" s="21">
        <v>42384</v>
      </c>
      <c r="C965" s="22" t="s">
        <v>268</v>
      </c>
      <c r="D965" s="22" t="s">
        <v>232</v>
      </c>
      <c r="E965" s="22" t="str">
        <f t="shared" si="45"/>
        <v>Adam Scott</v>
      </c>
      <c r="F965" s="22" t="s">
        <v>215</v>
      </c>
      <c r="G965" s="22" t="s">
        <v>216</v>
      </c>
      <c r="H965" s="22" t="s">
        <v>216</v>
      </c>
      <c r="I965" s="22" t="s">
        <v>661</v>
      </c>
      <c r="J965" s="22" t="s">
        <v>662</v>
      </c>
      <c r="K965" s="22" t="s">
        <v>591</v>
      </c>
      <c r="L965" s="22" t="s">
        <v>31</v>
      </c>
      <c r="M965" s="22" t="s">
        <v>592</v>
      </c>
      <c r="N965" s="22" t="s">
        <v>574</v>
      </c>
      <c r="O965" s="23">
        <v>13.09</v>
      </c>
      <c r="P965" s="23">
        <v>34.99</v>
      </c>
      <c r="Q965" s="22">
        <v>3</v>
      </c>
      <c r="R965" s="23">
        <f t="shared" si="46"/>
        <v>104.97</v>
      </c>
      <c r="S965" s="24" t="str">
        <f t="shared" si="47"/>
        <v>Small</v>
      </c>
    </row>
    <row r="966" spans="1:19" hidden="1" outlineLevel="2" x14ac:dyDescent="0.45">
      <c r="A966" s="15">
        <v>62125</v>
      </c>
      <c r="B966" s="16">
        <v>42384</v>
      </c>
      <c r="C966" s="17" t="s">
        <v>719</v>
      </c>
      <c r="D966" s="17" t="s">
        <v>477</v>
      </c>
      <c r="E966" s="17" t="str">
        <f t="shared" si="45"/>
        <v>Samantha Russell</v>
      </c>
      <c r="F966" s="17" t="s">
        <v>215</v>
      </c>
      <c r="G966" s="17" t="s">
        <v>216</v>
      </c>
      <c r="H966" s="17" t="s">
        <v>216</v>
      </c>
      <c r="I966" s="17" t="s">
        <v>683</v>
      </c>
      <c r="J966" s="17" t="s">
        <v>684</v>
      </c>
      <c r="K966" s="17" t="s">
        <v>684</v>
      </c>
      <c r="L966" s="17"/>
      <c r="M966" s="17" t="s">
        <v>573</v>
      </c>
      <c r="N966" s="17" t="s">
        <v>574</v>
      </c>
      <c r="O966" s="18">
        <v>1.87</v>
      </c>
      <c r="P966" s="18">
        <v>4.99</v>
      </c>
      <c r="Q966" s="17">
        <v>3</v>
      </c>
      <c r="R966" s="18">
        <f t="shared" si="46"/>
        <v>14.97</v>
      </c>
      <c r="S966" s="19" t="str">
        <f t="shared" si="47"/>
        <v>Small</v>
      </c>
    </row>
    <row r="967" spans="1:19" hidden="1" outlineLevel="2" x14ac:dyDescent="0.45">
      <c r="A967" s="20">
        <v>62125</v>
      </c>
      <c r="B967" s="21">
        <v>42384</v>
      </c>
      <c r="C967" s="22" t="s">
        <v>719</v>
      </c>
      <c r="D967" s="22" t="s">
        <v>477</v>
      </c>
      <c r="E967" s="22" t="str">
        <f t="shared" si="45"/>
        <v>Samantha Russell</v>
      </c>
      <c r="F967" s="22" t="s">
        <v>215</v>
      </c>
      <c r="G967" s="22" t="s">
        <v>216</v>
      </c>
      <c r="H967" s="22" t="s">
        <v>216</v>
      </c>
      <c r="I967" s="22" t="s">
        <v>686</v>
      </c>
      <c r="J967" s="22" t="s">
        <v>687</v>
      </c>
      <c r="K967" s="22" t="s">
        <v>687</v>
      </c>
      <c r="L967" s="22"/>
      <c r="M967" s="22" t="s">
        <v>573</v>
      </c>
      <c r="N967" s="22" t="s">
        <v>574</v>
      </c>
      <c r="O967" s="23">
        <v>13.09</v>
      </c>
      <c r="P967" s="23">
        <v>35</v>
      </c>
      <c r="Q967" s="22">
        <v>4</v>
      </c>
      <c r="R967" s="23">
        <f t="shared" si="46"/>
        <v>140</v>
      </c>
      <c r="S967" s="24" t="str">
        <f t="shared" si="47"/>
        <v>Small</v>
      </c>
    </row>
    <row r="968" spans="1:19" hidden="1" outlineLevel="2" x14ac:dyDescent="0.45">
      <c r="A968" s="15">
        <v>62177</v>
      </c>
      <c r="B968" s="16">
        <v>42385</v>
      </c>
      <c r="C968" s="17" t="s">
        <v>451</v>
      </c>
      <c r="D968" s="17" t="s">
        <v>423</v>
      </c>
      <c r="E968" s="17" t="str">
        <f t="shared" si="45"/>
        <v>Craig Navarro</v>
      </c>
      <c r="F968" s="17" t="s">
        <v>171</v>
      </c>
      <c r="G968" s="17" t="s">
        <v>82</v>
      </c>
      <c r="H968" s="17" t="s">
        <v>82</v>
      </c>
      <c r="I968" s="17" t="s">
        <v>589</v>
      </c>
      <c r="J968" s="17" t="s">
        <v>590</v>
      </c>
      <c r="K968" s="17" t="s">
        <v>591</v>
      </c>
      <c r="L968" s="17" t="s">
        <v>45</v>
      </c>
      <c r="M968" s="17" t="s">
        <v>592</v>
      </c>
      <c r="N968" s="17" t="s">
        <v>574</v>
      </c>
      <c r="O968" s="18">
        <v>13.09</v>
      </c>
      <c r="P968" s="18">
        <v>34.99</v>
      </c>
      <c r="Q968" s="17">
        <v>3</v>
      </c>
      <c r="R968" s="18">
        <f t="shared" si="46"/>
        <v>104.97</v>
      </c>
      <c r="S968" s="19" t="str">
        <f t="shared" si="47"/>
        <v>Small</v>
      </c>
    </row>
    <row r="969" spans="1:19" hidden="1" outlineLevel="2" x14ac:dyDescent="0.45">
      <c r="A969" s="20">
        <v>62177</v>
      </c>
      <c r="B969" s="21">
        <v>42385</v>
      </c>
      <c r="C969" s="22" t="s">
        <v>451</v>
      </c>
      <c r="D969" s="22" t="s">
        <v>423</v>
      </c>
      <c r="E969" s="22" t="str">
        <f t="shared" si="45"/>
        <v>Craig Navarro</v>
      </c>
      <c r="F969" s="22" t="s">
        <v>171</v>
      </c>
      <c r="G969" s="22" t="s">
        <v>82</v>
      </c>
      <c r="H969" s="22" t="s">
        <v>82</v>
      </c>
      <c r="I969" s="22" t="s">
        <v>616</v>
      </c>
      <c r="J969" s="22" t="s">
        <v>617</v>
      </c>
      <c r="K969" s="22" t="s">
        <v>618</v>
      </c>
      <c r="L969" s="22"/>
      <c r="M969" s="22" t="s">
        <v>615</v>
      </c>
      <c r="N969" s="22" t="s">
        <v>574</v>
      </c>
      <c r="O969" s="23">
        <v>1.87</v>
      </c>
      <c r="P969" s="23">
        <v>4.99</v>
      </c>
      <c r="Q969" s="22">
        <v>1</v>
      </c>
      <c r="R969" s="23">
        <f t="shared" si="46"/>
        <v>4.99</v>
      </c>
      <c r="S969" s="24" t="str">
        <f t="shared" si="47"/>
        <v>Small</v>
      </c>
    </row>
    <row r="970" spans="1:19" hidden="1" outlineLevel="2" x14ac:dyDescent="0.45">
      <c r="A970" s="15">
        <v>62177</v>
      </c>
      <c r="B970" s="16">
        <v>42385</v>
      </c>
      <c r="C970" s="17" t="s">
        <v>451</v>
      </c>
      <c r="D970" s="17" t="s">
        <v>423</v>
      </c>
      <c r="E970" s="17" t="str">
        <f t="shared" si="45"/>
        <v>Craig Navarro</v>
      </c>
      <c r="F970" s="17" t="s">
        <v>171</v>
      </c>
      <c r="G970" s="17" t="s">
        <v>82</v>
      </c>
      <c r="H970" s="17" t="s">
        <v>82</v>
      </c>
      <c r="I970" s="17" t="s">
        <v>648</v>
      </c>
      <c r="J970" s="17" t="s">
        <v>649</v>
      </c>
      <c r="K970" s="17" t="s">
        <v>649</v>
      </c>
      <c r="L970" s="17"/>
      <c r="M970" s="17" t="s">
        <v>615</v>
      </c>
      <c r="N970" s="17" t="s">
        <v>574</v>
      </c>
      <c r="O970" s="18">
        <v>3.74</v>
      </c>
      <c r="P970" s="18">
        <v>9.99</v>
      </c>
      <c r="Q970" s="17">
        <v>1</v>
      </c>
      <c r="R970" s="18">
        <f t="shared" si="46"/>
        <v>9.99</v>
      </c>
      <c r="S970" s="19" t="str">
        <f t="shared" si="47"/>
        <v>Small</v>
      </c>
    </row>
    <row r="971" spans="1:19" hidden="1" outlineLevel="2" x14ac:dyDescent="0.45">
      <c r="A971" s="20">
        <v>62182</v>
      </c>
      <c r="B971" s="21">
        <v>42385</v>
      </c>
      <c r="C971" s="22" t="s">
        <v>856</v>
      </c>
      <c r="D971" s="22" t="s">
        <v>271</v>
      </c>
      <c r="E971" s="22" t="str">
        <f t="shared" si="45"/>
        <v>Logan Young</v>
      </c>
      <c r="F971" s="22" t="s">
        <v>55</v>
      </c>
      <c r="G971" s="22" t="s">
        <v>49</v>
      </c>
      <c r="H971" s="22" t="s">
        <v>56</v>
      </c>
      <c r="I971" s="22" t="s">
        <v>580</v>
      </c>
      <c r="J971" s="22" t="s">
        <v>581</v>
      </c>
      <c r="K971" s="22" t="s">
        <v>581</v>
      </c>
      <c r="L971" s="22"/>
      <c r="M971" s="22" t="s">
        <v>573</v>
      </c>
      <c r="N971" s="22" t="s">
        <v>574</v>
      </c>
      <c r="O971" s="23">
        <v>1.87</v>
      </c>
      <c r="P971" s="23">
        <v>4.99</v>
      </c>
      <c r="Q971" s="22">
        <v>1</v>
      </c>
      <c r="R971" s="23">
        <f t="shared" si="46"/>
        <v>4.99</v>
      </c>
      <c r="S971" s="24" t="str">
        <f t="shared" si="47"/>
        <v>Small</v>
      </c>
    </row>
    <row r="972" spans="1:19" hidden="1" outlineLevel="2" x14ac:dyDescent="0.45">
      <c r="A972" s="15">
        <v>62182</v>
      </c>
      <c r="B972" s="16">
        <v>42385</v>
      </c>
      <c r="C972" s="17" t="s">
        <v>856</v>
      </c>
      <c r="D972" s="17" t="s">
        <v>271</v>
      </c>
      <c r="E972" s="17" t="str">
        <f t="shared" si="45"/>
        <v>Logan Young</v>
      </c>
      <c r="F972" s="17" t="s">
        <v>55</v>
      </c>
      <c r="G972" s="17" t="s">
        <v>49</v>
      </c>
      <c r="H972" s="17" t="s">
        <v>56</v>
      </c>
      <c r="I972" s="17" t="s">
        <v>582</v>
      </c>
      <c r="J972" s="17" t="s">
        <v>583</v>
      </c>
      <c r="K972" s="17" t="s">
        <v>583</v>
      </c>
      <c r="L972" s="17"/>
      <c r="M972" s="17" t="s">
        <v>573</v>
      </c>
      <c r="N972" s="17" t="s">
        <v>574</v>
      </c>
      <c r="O972" s="18">
        <v>10.84</v>
      </c>
      <c r="P972" s="18">
        <v>28.99</v>
      </c>
      <c r="Q972" s="17">
        <v>3</v>
      </c>
      <c r="R972" s="18">
        <f t="shared" si="46"/>
        <v>86.97</v>
      </c>
      <c r="S972" s="19" t="str">
        <f t="shared" si="47"/>
        <v>Small</v>
      </c>
    </row>
    <row r="973" spans="1:19" hidden="1" outlineLevel="2" x14ac:dyDescent="0.45">
      <c r="A973" s="20">
        <v>62183</v>
      </c>
      <c r="B973" s="21">
        <v>42385</v>
      </c>
      <c r="C973" s="22" t="s">
        <v>790</v>
      </c>
      <c r="D973" s="22" t="s">
        <v>563</v>
      </c>
      <c r="E973" s="22" t="str">
        <f t="shared" si="45"/>
        <v>Carla Srini</v>
      </c>
      <c r="F973" s="22" t="s">
        <v>48</v>
      </c>
      <c r="G973" s="22" t="s">
        <v>49</v>
      </c>
      <c r="H973" s="22" t="s">
        <v>50</v>
      </c>
      <c r="I973" s="22" t="s">
        <v>594</v>
      </c>
      <c r="J973" s="22" t="s">
        <v>595</v>
      </c>
      <c r="K973" s="22" t="s">
        <v>595</v>
      </c>
      <c r="L973" s="22"/>
      <c r="M973" s="22" t="s">
        <v>573</v>
      </c>
      <c r="N973" s="22" t="s">
        <v>574</v>
      </c>
      <c r="O973" s="23">
        <v>1.49</v>
      </c>
      <c r="P973" s="23">
        <v>3.99</v>
      </c>
      <c r="Q973" s="22">
        <v>1</v>
      </c>
      <c r="R973" s="23">
        <f t="shared" si="46"/>
        <v>3.99</v>
      </c>
      <c r="S973" s="24" t="str">
        <f t="shared" si="47"/>
        <v>Small</v>
      </c>
    </row>
    <row r="974" spans="1:19" hidden="1" outlineLevel="2" x14ac:dyDescent="0.45">
      <c r="A974" s="15">
        <v>62183</v>
      </c>
      <c r="B974" s="16">
        <v>42385</v>
      </c>
      <c r="C974" s="17" t="s">
        <v>790</v>
      </c>
      <c r="D974" s="17" t="s">
        <v>563</v>
      </c>
      <c r="E974" s="17" t="str">
        <f t="shared" si="45"/>
        <v>Carla Srini</v>
      </c>
      <c r="F974" s="17" t="s">
        <v>48</v>
      </c>
      <c r="G974" s="17" t="s">
        <v>49</v>
      </c>
      <c r="H974" s="17" t="s">
        <v>50</v>
      </c>
      <c r="I974" s="17" t="s">
        <v>571</v>
      </c>
      <c r="J974" s="17" t="s">
        <v>572</v>
      </c>
      <c r="K974" s="17" t="s">
        <v>572</v>
      </c>
      <c r="L974" s="17"/>
      <c r="M974" s="17" t="s">
        <v>573</v>
      </c>
      <c r="N974" s="17" t="s">
        <v>574</v>
      </c>
      <c r="O974" s="18">
        <v>8.0399999999999991</v>
      </c>
      <c r="P974" s="18">
        <v>21.49</v>
      </c>
      <c r="Q974" s="17">
        <v>2</v>
      </c>
      <c r="R974" s="18">
        <f t="shared" si="46"/>
        <v>42.98</v>
      </c>
      <c r="S974" s="19" t="str">
        <f t="shared" si="47"/>
        <v>Small</v>
      </c>
    </row>
    <row r="975" spans="1:19" hidden="1" outlineLevel="2" x14ac:dyDescent="0.45">
      <c r="A975" s="20">
        <v>62183</v>
      </c>
      <c r="B975" s="21">
        <v>42385</v>
      </c>
      <c r="C975" s="22" t="s">
        <v>790</v>
      </c>
      <c r="D975" s="22" t="s">
        <v>563</v>
      </c>
      <c r="E975" s="22" t="str">
        <f t="shared" si="45"/>
        <v>Carla Srini</v>
      </c>
      <c r="F975" s="22" t="s">
        <v>48</v>
      </c>
      <c r="G975" s="22" t="s">
        <v>49</v>
      </c>
      <c r="H975" s="22" t="s">
        <v>50</v>
      </c>
      <c r="I975" s="22" t="s">
        <v>707</v>
      </c>
      <c r="J975" s="22" t="s">
        <v>708</v>
      </c>
      <c r="K975" s="22" t="s">
        <v>709</v>
      </c>
      <c r="L975" s="22"/>
      <c r="M975" s="22" t="s">
        <v>710</v>
      </c>
      <c r="N975" s="22" t="s">
        <v>574</v>
      </c>
      <c r="O975" s="23">
        <v>2.97</v>
      </c>
      <c r="P975" s="23">
        <v>7.95</v>
      </c>
      <c r="Q975" s="22">
        <v>1</v>
      </c>
      <c r="R975" s="23">
        <f t="shared" si="46"/>
        <v>7.95</v>
      </c>
      <c r="S975" s="24" t="str">
        <f t="shared" si="47"/>
        <v>Small</v>
      </c>
    </row>
    <row r="976" spans="1:19" hidden="1" outlineLevel="2" x14ac:dyDescent="0.45">
      <c r="A976" s="15">
        <v>62204</v>
      </c>
      <c r="B976" s="16">
        <v>42385</v>
      </c>
      <c r="C976" s="17" t="s">
        <v>515</v>
      </c>
      <c r="D976" s="17" t="s">
        <v>55</v>
      </c>
      <c r="E976" s="17" t="str">
        <f t="shared" si="45"/>
        <v>Kelly Washington</v>
      </c>
      <c r="F976" s="17" t="s">
        <v>40</v>
      </c>
      <c r="G976" s="17" t="s">
        <v>41</v>
      </c>
      <c r="H976" s="17" t="s">
        <v>41</v>
      </c>
      <c r="I976" s="17" t="s">
        <v>571</v>
      </c>
      <c r="J976" s="17" t="s">
        <v>572</v>
      </c>
      <c r="K976" s="17" t="s">
        <v>572</v>
      </c>
      <c r="L976" s="17"/>
      <c r="M976" s="17" t="s">
        <v>573</v>
      </c>
      <c r="N976" s="17" t="s">
        <v>574</v>
      </c>
      <c r="O976" s="18">
        <v>8.0399999999999991</v>
      </c>
      <c r="P976" s="18">
        <v>21.49</v>
      </c>
      <c r="Q976" s="17">
        <v>2</v>
      </c>
      <c r="R976" s="18">
        <f t="shared" si="46"/>
        <v>42.98</v>
      </c>
      <c r="S976" s="19" t="str">
        <f t="shared" si="47"/>
        <v>Small</v>
      </c>
    </row>
    <row r="977" spans="1:19" hidden="1" outlineLevel="2" x14ac:dyDescent="0.45">
      <c r="A977" s="20">
        <v>62204</v>
      </c>
      <c r="B977" s="21">
        <v>42385</v>
      </c>
      <c r="C977" s="22" t="s">
        <v>515</v>
      </c>
      <c r="D977" s="22" t="s">
        <v>55</v>
      </c>
      <c r="E977" s="22" t="str">
        <f t="shared" si="45"/>
        <v>Kelly Washington</v>
      </c>
      <c r="F977" s="22" t="s">
        <v>40</v>
      </c>
      <c r="G977" s="22" t="s">
        <v>41</v>
      </c>
      <c r="H977" s="22" t="s">
        <v>41</v>
      </c>
      <c r="I977" s="22" t="s">
        <v>663</v>
      </c>
      <c r="J977" s="22" t="s">
        <v>664</v>
      </c>
      <c r="K977" s="22" t="s">
        <v>665</v>
      </c>
      <c r="L977" s="22"/>
      <c r="M977" s="22" t="s">
        <v>573</v>
      </c>
      <c r="N977" s="22" t="s">
        <v>574</v>
      </c>
      <c r="O977" s="23">
        <v>0.86</v>
      </c>
      <c r="P977" s="23">
        <v>2.29</v>
      </c>
      <c r="Q977" s="22">
        <v>1</v>
      </c>
      <c r="R977" s="23">
        <f t="shared" si="46"/>
        <v>2.29</v>
      </c>
      <c r="S977" s="24" t="str">
        <f t="shared" si="47"/>
        <v>Small</v>
      </c>
    </row>
    <row r="978" spans="1:19" hidden="1" outlineLevel="2" x14ac:dyDescent="0.45">
      <c r="A978" s="15">
        <v>62232</v>
      </c>
      <c r="B978" s="16">
        <v>42385</v>
      </c>
      <c r="C978" s="17" t="s">
        <v>991</v>
      </c>
      <c r="D978" s="17" t="s">
        <v>27</v>
      </c>
      <c r="E978" s="17" t="str">
        <f t="shared" si="45"/>
        <v>Karl Xu</v>
      </c>
      <c r="F978" s="17" t="s">
        <v>35</v>
      </c>
      <c r="G978" s="17" t="s">
        <v>19</v>
      </c>
      <c r="H978" s="17" t="s">
        <v>19</v>
      </c>
      <c r="I978" s="17" t="s">
        <v>613</v>
      </c>
      <c r="J978" s="17" t="s">
        <v>614</v>
      </c>
      <c r="K978" s="17" t="s">
        <v>614</v>
      </c>
      <c r="L978" s="17"/>
      <c r="M978" s="17" t="s">
        <v>615</v>
      </c>
      <c r="N978" s="17" t="s">
        <v>574</v>
      </c>
      <c r="O978" s="18">
        <v>3.36</v>
      </c>
      <c r="P978" s="18">
        <v>8.99</v>
      </c>
      <c r="Q978" s="17">
        <v>2</v>
      </c>
      <c r="R978" s="18">
        <f t="shared" si="46"/>
        <v>17.98</v>
      </c>
      <c r="S978" s="19" t="str">
        <f t="shared" si="47"/>
        <v>Small</v>
      </c>
    </row>
    <row r="979" spans="1:19" hidden="1" outlineLevel="2" x14ac:dyDescent="0.45">
      <c r="A979" s="20">
        <v>62232</v>
      </c>
      <c r="B979" s="21">
        <v>42385</v>
      </c>
      <c r="C979" s="22" t="s">
        <v>991</v>
      </c>
      <c r="D979" s="22" t="s">
        <v>27</v>
      </c>
      <c r="E979" s="22" t="str">
        <f t="shared" si="45"/>
        <v>Karl Xu</v>
      </c>
      <c r="F979" s="22" t="s">
        <v>35</v>
      </c>
      <c r="G979" s="22" t="s">
        <v>19</v>
      </c>
      <c r="H979" s="22" t="s">
        <v>19</v>
      </c>
      <c r="I979" s="22" t="s">
        <v>616</v>
      </c>
      <c r="J979" s="22" t="s">
        <v>617</v>
      </c>
      <c r="K979" s="22" t="s">
        <v>618</v>
      </c>
      <c r="L979" s="22"/>
      <c r="M979" s="22" t="s">
        <v>615</v>
      </c>
      <c r="N979" s="22" t="s">
        <v>574</v>
      </c>
      <c r="O979" s="23">
        <v>1.87</v>
      </c>
      <c r="P979" s="23">
        <v>4.99</v>
      </c>
      <c r="Q979" s="22">
        <v>1</v>
      </c>
      <c r="R979" s="23">
        <f t="shared" si="46"/>
        <v>4.99</v>
      </c>
      <c r="S979" s="24" t="str">
        <f t="shared" si="47"/>
        <v>Small</v>
      </c>
    </row>
    <row r="980" spans="1:19" hidden="1" outlineLevel="2" x14ac:dyDescent="0.45">
      <c r="A980" s="15">
        <v>62233</v>
      </c>
      <c r="B980" s="16">
        <v>42386</v>
      </c>
      <c r="C980" s="17" t="s">
        <v>345</v>
      </c>
      <c r="D980" s="17" t="s">
        <v>86</v>
      </c>
      <c r="E980" s="17" t="str">
        <f t="shared" si="45"/>
        <v>Julia Brooks</v>
      </c>
      <c r="F980" s="17" t="s">
        <v>48</v>
      </c>
      <c r="G980" s="17" t="s">
        <v>49</v>
      </c>
      <c r="H980" s="17" t="s">
        <v>50</v>
      </c>
      <c r="I980" s="17" t="s">
        <v>608</v>
      </c>
      <c r="J980" s="17" t="s">
        <v>609</v>
      </c>
      <c r="K980" s="17" t="s">
        <v>591</v>
      </c>
      <c r="L980" s="17" t="s">
        <v>532</v>
      </c>
      <c r="M980" s="17" t="s">
        <v>592</v>
      </c>
      <c r="N980" s="17" t="s">
        <v>574</v>
      </c>
      <c r="O980" s="18">
        <v>13.09</v>
      </c>
      <c r="P980" s="18">
        <v>34.99</v>
      </c>
      <c r="Q980" s="17">
        <v>1</v>
      </c>
      <c r="R980" s="18">
        <f t="shared" si="46"/>
        <v>34.99</v>
      </c>
      <c r="S980" s="19" t="str">
        <f t="shared" si="47"/>
        <v>Small</v>
      </c>
    </row>
    <row r="981" spans="1:19" hidden="1" outlineLevel="2" x14ac:dyDescent="0.45">
      <c r="A981" s="20">
        <v>62261</v>
      </c>
      <c r="B981" s="21">
        <v>42386</v>
      </c>
      <c r="C981" s="22" t="s">
        <v>992</v>
      </c>
      <c r="D981" s="22" t="s">
        <v>453</v>
      </c>
      <c r="E981" s="22" t="str">
        <f t="shared" si="45"/>
        <v>Melvin Pal</v>
      </c>
      <c r="F981" s="22" t="s">
        <v>159</v>
      </c>
      <c r="G981" s="22" t="s">
        <v>89</v>
      </c>
      <c r="H981" s="22" t="s">
        <v>89</v>
      </c>
      <c r="I981" s="22" t="s">
        <v>663</v>
      </c>
      <c r="J981" s="22" t="s">
        <v>664</v>
      </c>
      <c r="K981" s="22" t="s">
        <v>665</v>
      </c>
      <c r="L981" s="22"/>
      <c r="M981" s="22" t="s">
        <v>573</v>
      </c>
      <c r="N981" s="22" t="s">
        <v>574</v>
      </c>
      <c r="O981" s="23">
        <v>0.86</v>
      </c>
      <c r="P981" s="23">
        <v>2.29</v>
      </c>
      <c r="Q981" s="22">
        <v>1</v>
      </c>
      <c r="R981" s="23">
        <f t="shared" si="46"/>
        <v>2.29</v>
      </c>
      <c r="S981" s="24" t="str">
        <f t="shared" si="47"/>
        <v>Small</v>
      </c>
    </row>
    <row r="982" spans="1:19" hidden="1" outlineLevel="2" x14ac:dyDescent="0.45">
      <c r="A982" s="15">
        <v>62261</v>
      </c>
      <c r="B982" s="16">
        <v>42386</v>
      </c>
      <c r="C982" s="17" t="s">
        <v>992</v>
      </c>
      <c r="D982" s="17" t="s">
        <v>453</v>
      </c>
      <c r="E982" s="17" t="str">
        <f t="shared" si="45"/>
        <v>Melvin Pal</v>
      </c>
      <c r="F982" s="17" t="s">
        <v>159</v>
      </c>
      <c r="G982" s="17" t="s">
        <v>89</v>
      </c>
      <c r="H982" s="17" t="s">
        <v>89</v>
      </c>
      <c r="I982" s="17" t="s">
        <v>683</v>
      </c>
      <c r="J982" s="17" t="s">
        <v>684</v>
      </c>
      <c r="K982" s="17" t="s">
        <v>684</v>
      </c>
      <c r="L982" s="17"/>
      <c r="M982" s="17" t="s">
        <v>573</v>
      </c>
      <c r="N982" s="17" t="s">
        <v>574</v>
      </c>
      <c r="O982" s="18">
        <v>1.87</v>
      </c>
      <c r="P982" s="18">
        <v>4.99</v>
      </c>
      <c r="Q982" s="17">
        <v>1</v>
      </c>
      <c r="R982" s="18">
        <f t="shared" si="46"/>
        <v>4.99</v>
      </c>
      <c r="S982" s="19" t="str">
        <f t="shared" si="47"/>
        <v>Small</v>
      </c>
    </row>
    <row r="983" spans="1:19" hidden="1" outlineLevel="2" x14ac:dyDescent="0.45">
      <c r="A983" s="20">
        <v>62293</v>
      </c>
      <c r="B983" s="21">
        <v>42387</v>
      </c>
      <c r="C983" s="22" t="s">
        <v>500</v>
      </c>
      <c r="D983" s="22" t="s">
        <v>402</v>
      </c>
      <c r="E983" s="22" t="str">
        <f t="shared" si="45"/>
        <v>Virginia Prasad</v>
      </c>
      <c r="F983" s="22" t="s">
        <v>40</v>
      </c>
      <c r="G983" s="22" t="s">
        <v>41</v>
      </c>
      <c r="H983" s="22" t="s">
        <v>41</v>
      </c>
      <c r="I983" s="22" t="s">
        <v>648</v>
      </c>
      <c r="J983" s="22" t="s">
        <v>649</v>
      </c>
      <c r="K983" s="22" t="s">
        <v>649</v>
      </c>
      <c r="L983" s="22"/>
      <c r="M983" s="22" t="s">
        <v>615</v>
      </c>
      <c r="N983" s="22" t="s">
        <v>574</v>
      </c>
      <c r="O983" s="23">
        <v>3.74</v>
      </c>
      <c r="P983" s="23">
        <v>9.99</v>
      </c>
      <c r="Q983" s="22">
        <v>2</v>
      </c>
      <c r="R983" s="23">
        <f t="shared" si="46"/>
        <v>19.98</v>
      </c>
      <c r="S983" s="24" t="str">
        <f t="shared" si="47"/>
        <v>Small</v>
      </c>
    </row>
    <row r="984" spans="1:19" hidden="1" outlineLevel="2" x14ac:dyDescent="0.45">
      <c r="A984" s="15">
        <v>62293</v>
      </c>
      <c r="B984" s="16">
        <v>42387</v>
      </c>
      <c r="C984" s="17" t="s">
        <v>500</v>
      </c>
      <c r="D984" s="17" t="s">
        <v>402</v>
      </c>
      <c r="E984" s="17" t="str">
        <f t="shared" si="45"/>
        <v>Virginia Prasad</v>
      </c>
      <c r="F984" s="17" t="s">
        <v>40</v>
      </c>
      <c r="G984" s="17" t="s">
        <v>41</v>
      </c>
      <c r="H984" s="17" t="s">
        <v>41</v>
      </c>
      <c r="I984" s="17" t="s">
        <v>589</v>
      </c>
      <c r="J984" s="17" t="s">
        <v>590</v>
      </c>
      <c r="K984" s="17" t="s">
        <v>591</v>
      </c>
      <c r="L984" s="17" t="s">
        <v>45</v>
      </c>
      <c r="M984" s="17" t="s">
        <v>592</v>
      </c>
      <c r="N984" s="17" t="s">
        <v>574</v>
      </c>
      <c r="O984" s="18">
        <v>13.09</v>
      </c>
      <c r="P984" s="18">
        <v>34.99</v>
      </c>
      <c r="Q984" s="17">
        <v>2</v>
      </c>
      <c r="R984" s="18">
        <f t="shared" si="46"/>
        <v>69.98</v>
      </c>
      <c r="S984" s="19" t="str">
        <f t="shared" si="47"/>
        <v>Small</v>
      </c>
    </row>
    <row r="985" spans="1:19" hidden="1" outlineLevel="2" x14ac:dyDescent="0.45">
      <c r="A985" s="20">
        <v>62355</v>
      </c>
      <c r="B985" s="21">
        <v>42388</v>
      </c>
      <c r="C985" s="22" t="s">
        <v>797</v>
      </c>
      <c r="D985" s="22" t="s">
        <v>46</v>
      </c>
      <c r="E985" s="22" t="str">
        <f t="shared" si="45"/>
        <v>Ashley Jackson</v>
      </c>
      <c r="F985" s="22" t="s">
        <v>48</v>
      </c>
      <c r="G985" s="22" t="s">
        <v>49</v>
      </c>
      <c r="H985" s="22" t="s">
        <v>50</v>
      </c>
      <c r="I985" s="22" t="s">
        <v>580</v>
      </c>
      <c r="J985" s="22" t="s">
        <v>581</v>
      </c>
      <c r="K985" s="22" t="s">
        <v>581</v>
      </c>
      <c r="L985" s="22"/>
      <c r="M985" s="22" t="s">
        <v>573</v>
      </c>
      <c r="N985" s="22" t="s">
        <v>574</v>
      </c>
      <c r="O985" s="23">
        <v>1.87</v>
      </c>
      <c r="P985" s="23">
        <v>4.99</v>
      </c>
      <c r="Q985" s="22">
        <v>2</v>
      </c>
      <c r="R985" s="23">
        <f t="shared" si="46"/>
        <v>9.98</v>
      </c>
      <c r="S985" s="24" t="str">
        <f t="shared" si="47"/>
        <v>Small</v>
      </c>
    </row>
    <row r="986" spans="1:19" hidden="1" outlineLevel="2" x14ac:dyDescent="0.45">
      <c r="A986" s="15">
        <v>62355</v>
      </c>
      <c r="B986" s="16">
        <v>42388</v>
      </c>
      <c r="C986" s="17" t="s">
        <v>797</v>
      </c>
      <c r="D986" s="17" t="s">
        <v>46</v>
      </c>
      <c r="E986" s="17" t="str">
        <f t="shared" si="45"/>
        <v>Ashley Jackson</v>
      </c>
      <c r="F986" s="17" t="s">
        <v>48</v>
      </c>
      <c r="G986" s="17" t="s">
        <v>49</v>
      </c>
      <c r="H986" s="17" t="s">
        <v>50</v>
      </c>
      <c r="I986" s="17" t="s">
        <v>589</v>
      </c>
      <c r="J986" s="17" t="s">
        <v>590</v>
      </c>
      <c r="K986" s="17" t="s">
        <v>591</v>
      </c>
      <c r="L986" s="17" t="s">
        <v>45</v>
      </c>
      <c r="M986" s="17" t="s">
        <v>592</v>
      </c>
      <c r="N986" s="17" t="s">
        <v>574</v>
      </c>
      <c r="O986" s="18">
        <v>13.09</v>
      </c>
      <c r="P986" s="18">
        <v>34.99</v>
      </c>
      <c r="Q986" s="17">
        <v>2</v>
      </c>
      <c r="R986" s="18">
        <f t="shared" si="46"/>
        <v>69.98</v>
      </c>
      <c r="S986" s="19" t="str">
        <f t="shared" si="47"/>
        <v>Small</v>
      </c>
    </row>
    <row r="987" spans="1:19" hidden="1" outlineLevel="2" x14ac:dyDescent="0.45">
      <c r="A987" s="20">
        <v>62355</v>
      </c>
      <c r="B987" s="21">
        <v>42388</v>
      </c>
      <c r="C987" s="22" t="s">
        <v>797</v>
      </c>
      <c r="D987" s="22" t="s">
        <v>46</v>
      </c>
      <c r="E987" s="22" t="str">
        <f t="shared" si="45"/>
        <v>Ashley Jackson</v>
      </c>
      <c r="F987" s="22" t="s">
        <v>48</v>
      </c>
      <c r="G987" s="22" t="s">
        <v>49</v>
      </c>
      <c r="H987" s="22" t="s">
        <v>50</v>
      </c>
      <c r="I987" s="22" t="s">
        <v>582</v>
      </c>
      <c r="J987" s="22" t="s">
        <v>583</v>
      </c>
      <c r="K987" s="22" t="s">
        <v>583</v>
      </c>
      <c r="L987" s="22"/>
      <c r="M987" s="22" t="s">
        <v>573</v>
      </c>
      <c r="N987" s="22" t="s">
        <v>574</v>
      </c>
      <c r="O987" s="23">
        <v>10.84</v>
      </c>
      <c r="P987" s="23">
        <v>28.99</v>
      </c>
      <c r="Q987" s="22">
        <v>1</v>
      </c>
      <c r="R987" s="23">
        <f t="shared" si="46"/>
        <v>28.99</v>
      </c>
      <c r="S987" s="24" t="str">
        <f t="shared" si="47"/>
        <v>Small</v>
      </c>
    </row>
    <row r="988" spans="1:19" hidden="1" outlineLevel="2" x14ac:dyDescent="0.45">
      <c r="A988" s="15">
        <v>62373</v>
      </c>
      <c r="B988" s="16">
        <v>42388</v>
      </c>
      <c r="C988" s="17" t="s">
        <v>995</v>
      </c>
      <c r="D988" s="17" t="s">
        <v>263</v>
      </c>
      <c r="E988" s="17" t="str">
        <f t="shared" si="45"/>
        <v>Armando Gill</v>
      </c>
      <c r="F988" s="17" t="s">
        <v>996</v>
      </c>
      <c r="G988" s="17" t="s">
        <v>89</v>
      </c>
      <c r="H988" s="17" t="s">
        <v>89</v>
      </c>
      <c r="I988" s="17" t="s">
        <v>661</v>
      </c>
      <c r="J988" s="17" t="s">
        <v>662</v>
      </c>
      <c r="K988" s="17" t="s">
        <v>591</v>
      </c>
      <c r="L988" s="17" t="s">
        <v>31</v>
      </c>
      <c r="M988" s="17" t="s">
        <v>592</v>
      </c>
      <c r="N988" s="17" t="s">
        <v>574</v>
      </c>
      <c r="O988" s="18">
        <v>13.09</v>
      </c>
      <c r="P988" s="18">
        <v>34.99</v>
      </c>
      <c r="Q988" s="17">
        <v>1</v>
      </c>
      <c r="R988" s="18">
        <f t="shared" si="46"/>
        <v>34.99</v>
      </c>
      <c r="S988" s="19" t="str">
        <f t="shared" si="47"/>
        <v>Small</v>
      </c>
    </row>
    <row r="989" spans="1:19" hidden="1" outlineLevel="2" x14ac:dyDescent="0.45">
      <c r="A989" s="20">
        <v>62373</v>
      </c>
      <c r="B989" s="21">
        <v>42388</v>
      </c>
      <c r="C989" s="22" t="s">
        <v>995</v>
      </c>
      <c r="D989" s="22" t="s">
        <v>263</v>
      </c>
      <c r="E989" s="22" t="str">
        <f t="shared" si="45"/>
        <v>Armando Gill</v>
      </c>
      <c r="F989" s="22" t="s">
        <v>996</v>
      </c>
      <c r="G989" s="22" t="s">
        <v>89</v>
      </c>
      <c r="H989" s="22" t="s">
        <v>89</v>
      </c>
      <c r="I989" s="22" t="s">
        <v>580</v>
      </c>
      <c r="J989" s="22" t="s">
        <v>581</v>
      </c>
      <c r="K989" s="22" t="s">
        <v>581</v>
      </c>
      <c r="L989" s="22"/>
      <c r="M989" s="22" t="s">
        <v>573</v>
      </c>
      <c r="N989" s="22" t="s">
        <v>574</v>
      </c>
      <c r="O989" s="23">
        <v>1.87</v>
      </c>
      <c r="P989" s="23">
        <v>4.99</v>
      </c>
      <c r="Q989" s="22">
        <v>3</v>
      </c>
      <c r="R989" s="23">
        <f t="shared" si="46"/>
        <v>14.97</v>
      </c>
      <c r="S989" s="24" t="str">
        <f t="shared" si="47"/>
        <v>Small</v>
      </c>
    </row>
    <row r="990" spans="1:19" hidden="1" outlineLevel="2" x14ac:dyDescent="0.45">
      <c r="A990" s="15">
        <v>62423</v>
      </c>
      <c r="B990" s="16">
        <v>42389</v>
      </c>
      <c r="C990" s="17" t="s">
        <v>157</v>
      </c>
      <c r="D990" s="17" t="s">
        <v>241</v>
      </c>
      <c r="E990" s="17" t="str">
        <f t="shared" si="45"/>
        <v>Francisco Kapoor</v>
      </c>
      <c r="F990" s="17" t="s">
        <v>48</v>
      </c>
      <c r="G990" s="17" t="s">
        <v>49</v>
      </c>
      <c r="H990" s="17" t="s">
        <v>50</v>
      </c>
      <c r="I990" s="17" t="s">
        <v>683</v>
      </c>
      <c r="J990" s="17" t="s">
        <v>684</v>
      </c>
      <c r="K990" s="17" t="s">
        <v>684</v>
      </c>
      <c r="L990" s="17"/>
      <c r="M990" s="17" t="s">
        <v>573</v>
      </c>
      <c r="N990" s="17" t="s">
        <v>574</v>
      </c>
      <c r="O990" s="18">
        <v>1.87</v>
      </c>
      <c r="P990" s="18">
        <v>4.99</v>
      </c>
      <c r="Q990" s="17">
        <v>2</v>
      </c>
      <c r="R990" s="18">
        <f t="shared" si="46"/>
        <v>9.98</v>
      </c>
      <c r="S990" s="19" t="str">
        <f t="shared" si="47"/>
        <v>Small</v>
      </c>
    </row>
    <row r="991" spans="1:19" hidden="1" outlineLevel="2" x14ac:dyDescent="0.45">
      <c r="A991" s="20">
        <v>62424</v>
      </c>
      <c r="B991" s="21">
        <v>42389</v>
      </c>
      <c r="C991" s="22" t="s">
        <v>997</v>
      </c>
      <c r="D991" s="22" t="s">
        <v>313</v>
      </c>
      <c r="E991" s="22" t="str">
        <f t="shared" si="45"/>
        <v>Christopher Anderson</v>
      </c>
      <c r="F991" s="22" t="s">
        <v>48</v>
      </c>
      <c r="G991" s="22" t="s">
        <v>49</v>
      </c>
      <c r="H991" s="22" t="s">
        <v>50</v>
      </c>
      <c r="I991" s="22" t="s">
        <v>589</v>
      </c>
      <c r="J991" s="22" t="s">
        <v>590</v>
      </c>
      <c r="K991" s="22" t="s">
        <v>591</v>
      </c>
      <c r="L991" s="22" t="s">
        <v>45</v>
      </c>
      <c r="M991" s="22" t="s">
        <v>592</v>
      </c>
      <c r="N991" s="22" t="s">
        <v>574</v>
      </c>
      <c r="O991" s="23">
        <v>13.09</v>
      </c>
      <c r="P991" s="23">
        <v>34.99</v>
      </c>
      <c r="Q991" s="22">
        <v>4</v>
      </c>
      <c r="R991" s="23">
        <f t="shared" si="46"/>
        <v>139.96</v>
      </c>
      <c r="S991" s="24" t="str">
        <f t="shared" si="47"/>
        <v>Small</v>
      </c>
    </row>
    <row r="992" spans="1:19" hidden="1" outlineLevel="2" x14ac:dyDescent="0.45">
      <c r="A992" s="15">
        <v>62424</v>
      </c>
      <c r="B992" s="16">
        <v>42389</v>
      </c>
      <c r="C992" s="17" t="s">
        <v>997</v>
      </c>
      <c r="D992" s="17" t="s">
        <v>313</v>
      </c>
      <c r="E992" s="17" t="str">
        <f t="shared" si="45"/>
        <v>Christopher Anderson</v>
      </c>
      <c r="F992" s="17" t="s">
        <v>48</v>
      </c>
      <c r="G992" s="17" t="s">
        <v>49</v>
      </c>
      <c r="H992" s="17" t="s">
        <v>50</v>
      </c>
      <c r="I992" s="17" t="s">
        <v>683</v>
      </c>
      <c r="J992" s="17" t="s">
        <v>684</v>
      </c>
      <c r="K992" s="17" t="s">
        <v>684</v>
      </c>
      <c r="L992" s="17"/>
      <c r="M992" s="17" t="s">
        <v>573</v>
      </c>
      <c r="N992" s="17" t="s">
        <v>574</v>
      </c>
      <c r="O992" s="18">
        <v>1.87</v>
      </c>
      <c r="P992" s="18">
        <v>4.99</v>
      </c>
      <c r="Q992" s="17">
        <v>1</v>
      </c>
      <c r="R992" s="18">
        <f t="shared" si="46"/>
        <v>4.99</v>
      </c>
      <c r="S992" s="19" t="str">
        <f t="shared" si="47"/>
        <v>Small</v>
      </c>
    </row>
    <row r="993" spans="1:19" hidden="1" outlineLevel="2" x14ac:dyDescent="0.45">
      <c r="A993" s="20">
        <v>62445</v>
      </c>
      <c r="B993" s="21">
        <v>42389</v>
      </c>
      <c r="C993" s="22" t="s">
        <v>998</v>
      </c>
      <c r="D993" s="22" t="s">
        <v>125</v>
      </c>
      <c r="E993" s="22" t="str">
        <f t="shared" si="45"/>
        <v>Aidan Perry</v>
      </c>
      <c r="F993" s="22" t="s">
        <v>94</v>
      </c>
      <c r="G993" s="22" t="s">
        <v>49</v>
      </c>
      <c r="H993" s="22" t="s">
        <v>56</v>
      </c>
      <c r="I993" s="22" t="s">
        <v>616</v>
      </c>
      <c r="J993" s="22" t="s">
        <v>617</v>
      </c>
      <c r="K993" s="22" t="s">
        <v>618</v>
      </c>
      <c r="L993" s="22"/>
      <c r="M993" s="22" t="s">
        <v>615</v>
      </c>
      <c r="N993" s="22" t="s">
        <v>574</v>
      </c>
      <c r="O993" s="23">
        <v>1.87</v>
      </c>
      <c r="P993" s="23">
        <v>4.99</v>
      </c>
      <c r="Q993" s="22">
        <v>3</v>
      </c>
      <c r="R993" s="23">
        <f t="shared" si="46"/>
        <v>14.97</v>
      </c>
      <c r="S993" s="24" t="str">
        <f t="shared" si="47"/>
        <v>Small</v>
      </c>
    </row>
    <row r="994" spans="1:19" hidden="1" outlineLevel="2" x14ac:dyDescent="0.45">
      <c r="A994" s="15">
        <v>62445</v>
      </c>
      <c r="B994" s="16">
        <v>42389</v>
      </c>
      <c r="C994" s="17" t="s">
        <v>998</v>
      </c>
      <c r="D994" s="17" t="s">
        <v>125</v>
      </c>
      <c r="E994" s="17" t="str">
        <f t="shared" si="45"/>
        <v>Aidan Perry</v>
      </c>
      <c r="F994" s="17" t="s">
        <v>94</v>
      </c>
      <c r="G994" s="17" t="s">
        <v>49</v>
      </c>
      <c r="H994" s="17" t="s">
        <v>56</v>
      </c>
      <c r="I994" s="17" t="s">
        <v>648</v>
      </c>
      <c r="J994" s="17" t="s">
        <v>649</v>
      </c>
      <c r="K994" s="17" t="s">
        <v>649</v>
      </c>
      <c r="L994" s="17"/>
      <c r="M994" s="17" t="s">
        <v>615</v>
      </c>
      <c r="N994" s="17" t="s">
        <v>574</v>
      </c>
      <c r="O994" s="18">
        <v>3.74</v>
      </c>
      <c r="P994" s="18">
        <v>9.99</v>
      </c>
      <c r="Q994" s="17">
        <v>1</v>
      </c>
      <c r="R994" s="18">
        <f t="shared" si="46"/>
        <v>9.99</v>
      </c>
      <c r="S994" s="19" t="str">
        <f t="shared" si="47"/>
        <v>Small</v>
      </c>
    </row>
    <row r="995" spans="1:19" hidden="1" outlineLevel="2" x14ac:dyDescent="0.45">
      <c r="A995" s="20">
        <v>62445</v>
      </c>
      <c r="B995" s="21">
        <v>42389</v>
      </c>
      <c r="C995" s="22" t="s">
        <v>998</v>
      </c>
      <c r="D995" s="22" t="s">
        <v>125</v>
      </c>
      <c r="E995" s="22" t="str">
        <f t="shared" si="45"/>
        <v>Aidan Perry</v>
      </c>
      <c r="F995" s="22" t="s">
        <v>94</v>
      </c>
      <c r="G995" s="22" t="s">
        <v>49</v>
      </c>
      <c r="H995" s="22" t="s">
        <v>56</v>
      </c>
      <c r="I995" s="22" t="s">
        <v>605</v>
      </c>
      <c r="J995" s="22" t="s">
        <v>606</v>
      </c>
      <c r="K995" s="22" t="s">
        <v>606</v>
      </c>
      <c r="L995" s="22"/>
      <c r="M995" s="22" t="s">
        <v>607</v>
      </c>
      <c r="N995" s="22" t="s">
        <v>574</v>
      </c>
      <c r="O995" s="23">
        <v>8.2200000000000006</v>
      </c>
      <c r="P995" s="23">
        <v>21.98</v>
      </c>
      <c r="Q995" s="22">
        <v>2</v>
      </c>
      <c r="R995" s="23">
        <f t="shared" si="46"/>
        <v>43.96</v>
      </c>
      <c r="S995" s="24" t="str">
        <f t="shared" si="47"/>
        <v>Small</v>
      </c>
    </row>
    <row r="996" spans="1:19" hidden="1" outlineLevel="2" x14ac:dyDescent="0.45">
      <c r="A996" s="15">
        <v>62449</v>
      </c>
      <c r="B996" s="16">
        <v>42389</v>
      </c>
      <c r="C996" s="17" t="s">
        <v>807</v>
      </c>
      <c r="D996" s="17" t="s">
        <v>66</v>
      </c>
      <c r="E996" s="17" t="str">
        <f t="shared" si="45"/>
        <v>Jerome Romero</v>
      </c>
      <c r="F996" s="17" t="s">
        <v>40</v>
      </c>
      <c r="G996" s="17" t="s">
        <v>41</v>
      </c>
      <c r="H996" s="17" t="s">
        <v>41</v>
      </c>
      <c r="I996" s="17" t="s">
        <v>616</v>
      </c>
      <c r="J996" s="17" t="s">
        <v>617</v>
      </c>
      <c r="K996" s="17" t="s">
        <v>618</v>
      </c>
      <c r="L996" s="17"/>
      <c r="M996" s="17" t="s">
        <v>615</v>
      </c>
      <c r="N996" s="17" t="s">
        <v>574</v>
      </c>
      <c r="O996" s="18">
        <v>1.87</v>
      </c>
      <c r="P996" s="18">
        <v>4.99</v>
      </c>
      <c r="Q996" s="17">
        <v>1</v>
      </c>
      <c r="R996" s="18">
        <f t="shared" si="46"/>
        <v>4.99</v>
      </c>
      <c r="S996" s="19" t="str">
        <f t="shared" si="47"/>
        <v>Small</v>
      </c>
    </row>
    <row r="997" spans="1:19" hidden="1" outlineLevel="2" x14ac:dyDescent="0.45">
      <c r="A997" s="20">
        <v>62449</v>
      </c>
      <c r="B997" s="21">
        <v>42389</v>
      </c>
      <c r="C997" s="22" t="s">
        <v>807</v>
      </c>
      <c r="D997" s="22" t="s">
        <v>66</v>
      </c>
      <c r="E997" s="22" t="str">
        <f t="shared" si="45"/>
        <v>Jerome Romero</v>
      </c>
      <c r="F997" s="22" t="s">
        <v>40</v>
      </c>
      <c r="G997" s="22" t="s">
        <v>41</v>
      </c>
      <c r="H997" s="22" t="s">
        <v>41</v>
      </c>
      <c r="I997" s="22" t="s">
        <v>613</v>
      </c>
      <c r="J997" s="22" t="s">
        <v>614</v>
      </c>
      <c r="K997" s="22" t="s">
        <v>614</v>
      </c>
      <c r="L997" s="22"/>
      <c r="M997" s="22" t="s">
        <v>615</v>
      </c>
      <c r="N997" s="22" t="s">
        <v>574</v>
      </c>
      <c r="O997" s="23">
        <v>3.36</v>
      </c>
      <c r="P997" s="23">
        <v>8.99</v>
      </c>
      <c r="Q997" s="22">
        <v>1</v>
      </c>
      <c r="R997" s="23">
        <f t="shared" si="46"/>
        <v>8.99</v>
      </c>
      <c r="S997" s="24" t="str">
        <f t="shared" si="47"/>
        <v>Small</v>
      </c>
    </row>
    <row r="998" spans="1:19" hidden="1" outlineLevel="2" x14ac:dyDescent="0.45">
      <c r="A998" s="15">
        <v>62450</v>
      </c>
      <c r="B998" s="16">
        <v>42389</v>
      </c>
      <c r="C998" s="17" t="s">
        <v>527</v>
      </c>
      <c r="D998" s="17" t="s">
        <v>521</v>
      </c>
      <c r="E998" s="17" t="str">
        <f t="shared" si="45"/>
        <v>Randy Zeng</v>
      </c>
      <c r="F998" s="17" t="s">
        <v>40</v>
      </c>
      <c r="G998" s="17" t="s">
        <v>41</v>
      </c>
      <c r="H998" s="17" t="s">
        <v>41</v>
      </c>
      <c r="I998" s="17" t="s">
        <v>582</v>
      </c>
      <c r="J998" s="17" t="s">
        <v>583</v>
      </c>
      <c r="K998" s="17" t="s">
        <v>583</v>
      </c>
      <c r="L998" s="17"/>
      <c r="M998" s="17" t="s">
        <v>573</v>
      </c>
      <c r="N998" s="17" t="s">
        <v>574</v>
      </c>
      <c r="O998" s="18">
        <v>10.84</v>
      </c>
      <c r="P998" s="18">
        <v>28.99</v>
      </c>
      <c r="Q998" s="17">
        <v>1</v>
      </c>
      <c r="R998" s="18">
        <f t="shared" si="46"/>
        <v>28.99</v>
      </c>
      <c r="S998" s="19" t="str">
        <f t="shared" si="47"/>
        <v>Small</v>
      </c>
    </row>
    <row r="999" spans="1:19" hidden="1" outlineLevel="2" x14ac:dyDescent="0.45">
      <c r="A999" s="20">
        <v>62450</v>
      </c>
      <c r="B999" s="21">
        <v>42389</v>
      </c>
      <c r="C999" s="22" t="s">
        <v>527</v>
      </c>
      <c r="D999" s="22" t="s">
        <v>521</v>
      </c>
      <c r="E999" s="22" t="str">
        <f t="shared" si="45"/>
        <v>Randy Zeng</v>
      </c>
      <c r="F999" s="22" t="s">
        <v>40</v>
      </c>
      <c r="G999" s="22" t="s">
        <v>41</v>
      </c>
      <c r="H999" s="22" t="s">
        <v>41</v>
      </c>
      <c r="I999" s="22" t="s">
        <v>580</v>
      </c>
      <c r="J999" s="22" t="s">
        <v>581</v>
      </c>
      <c r="K999" s="22" t="s">
        <v>581</v>
      </c>
      <c r="L999" s="22"/>
      <c r="M999" s="22" t="s">
        <v>573</v>
      </c>
      <c r="N999" s="22" t="s">
        <v>574</v>
      </c>
      <c r="O999" s="23">
        <v>1.87</v>
      </c>
      <c r="P999" s="23">
        <v>4.99</v>
      </c>
      <c r="Q999" s="22">
        <v>1</v>
      </c>
      <c r="R999" s="23">
        <f t="shared" si="46"/>
        <v>4.99</v>
      </c>
      <c r="S999" s="24" t="str">
        <f t="shared" si="47"/>
        <v>Small</v>
      </c>
    </row>
    <row r="1000" spans="1:19" hidden="1" outlineLevel="2" x14ac:dyDescent="0.45">
      <c r="A1000" s="15">
        <v>62450</v>
      </c>
      <c r="B1000" s="16">
        <v>42389</v>
      </c>
      <c r="C1000" s="17" t="s">
        <v>527</v>
      </c>
      <c r="D1000" s="17" t="s">
        <v>521</v>
      </c>
      <c r="E1000" s="17" t="str">
        <f t="shared" si="45"/>
        <v>Randy Zeng</v>
      </c>
      <c r="F1000" s="17" t="s">
        <v>40</v>
      </c>
      <c r="G1000" s="17" t="s">
        <v>41</v>
      </c>
      <c r="H1000" s="17" t="s">
        <v>41</v>
      </c>
      <c r="I1000" s="17" t="s">
        <v>589</v>
      </c>
      <c r="J1000" s="17" t="s">
        <v>590</v>
      </c>
      <c r="K1000" s="17" t="s">
        <v>591</v>
      </c>
      <c r="L1000" s="17" t="s">
        <v>45</v>
      </c>
      <c r="M1000" s="17" t="s">
        <v>592</v>
      </c>
      <c r="N1000" s="17" t="s">
        <v>574</v>
      </c>
      <c r="O1000" s="18">
        <v>13.09</v>
      </c>
      <c r="P1000" s="18">
        <v>34.99</v>
      </c>
      <c r="Q1000" s="17">
        <v>1</v>
      </c>
      <c r="R1000" s="18">
        <f t="shared" si="46"/>
        <v>34.99</v>
      </c>
      <c r="S1000" s="19" t="str">
        <f t="shared" si="47"/>
        <v>Small</v>
      </c>
    </row>
    <row r="1001" spans="1:19" hidden="1" outlineLevel="2" x14ac:dyDescent="0.45">
      <c r="A1001" s="20">
        <v>62472</v>
      </c>
      <c r="B1001" s="21">
        <v>42390</v>
      </c>
      <c r="C1001" s="22" t="s">
        <v>475</v>
      </c>
      <c r="D1001" s="22" t="s">
        <v>261</v>
      </c>
      <c r="E1001" s="22" t="str">
        <f t="shared" si="45"/>
        <v>Bobby Saunders</v>
      </c>
      <c r="F1001" s="22" t="s">
        <v>69</v>
      </c>
      <c r="G1001" s="22" t="s">
        <v>19</v>
      </c>
      <c r="H1001" s="22" t="s">
        <v>19</v>
      </c>
      <c r="I1001" s="22" t="s">
        <v>605</v>
      </c>
      <c r="J1001" s="22" t="s">
        <v>606</v>
      </c>
      <c r="K1001" s="22" t="s">
        <v>606</v>
      </c>
      <c r="L1001" s="22"/>
      <c r="M1001" s="22" t="s">
        <v>607</v>
      </c>
      <c r="N1001" s="22" t="s">
        <v>574</v>
      </c>
      <c r="O1001" s="23">
        <v>8.2200000000000006</v>
      </c>
      <c r="P1001" s="23">
        <v>21.98</v>
      </c>
      <c r="Q1001" s="22">
        <v>2</v>
      </c>
      <c r="R1001" s="23">
        <f t="shared" si="46"/>
        <v>43.96</v>
      </c>
      <c r="S1001" s="24" t="str">
        <f t="shared" si="47"/>
        <v>Small</v>
      </c>
    </row>
    <row r="1002" spans="1:19" hidden="1" outlineLevel="2" x14ac:dyDescent="0.45">
      <c r="A1002" s="15">
        <v>62472</v>
      </c>
      <c r="B1002" s="16">
        <v>42390</v>
      </c>
      <c r="C1002" s="17" t="s">
        <v>475</v>
      </c>
      <c r="D1002" s="17" t="s">
        <v>261</v>
      </c>
      <c r="E1002" s="17" t="str">
        <f t="shared" si="45"/>
        <v>Bobby Saunders</v>
      </c>
      <c r="F1002" s="17" t="s">
        <v>69</v>
      </c>
      <c r="G1002" s="17" t="s">
        <v>19</v>
      </c>
      <c r="H1002" s="17" t="s">
        <v>19</v>
      </c>
      <c r="I1002" s="17" t="s">
        <v>686</v>
      </c>
      <c r="J1002" s="17" t="s">
        <v>687</v>
      </c>
      <c r="K1002" s="17" t="s">
        <v>687</v>
      </c>
      <c r="L1002" s="17"/>
      <c r="M1002" s="17" t="s">
        <v>573</v>
      </c>
      <c r="N1002" s="17" t="s">
        <v>574</v>
      </c>
      <c r="O1002" s="18">
        <v>13.09</v>
      </c>
      <c r="P1002" s="18">
        <v>35</v>
      </c>
      <c r="Q1002" s="17">
        <v>2</v>
      </c>
      <c r="R1002" s="18">
        <f t="shared" si="46"/>
        <v>70</v>
      </c>
      <c r="S1002" s="19" t="str">
        <f t="shared" si="47"/>
        <v>Small</v>
      </c>
    </row>
    <row r="1003" spans="1:19" hidden="1" outlineLevel="2" x14ac:dyDescent="0.45">
      <c r="A1003" s="20">
        <v>62477</v>
      </c>
      <c r="B1003" s="21">
        <v>42390</v>
      </c>
      <c r="C1003" s="22" t="s">
        <v>985</v>
      </c>
      <c r="D1003" s="22" t="s">
        <v>741</v>
      </c>
      <c r="E1003" s="22" t="str">
        <f t="shared" si="45"/>
        <v>Mackenzie Morgan</v>
      </c>
      <c r="F1003" s="22" t="s">
        <v>69</v>
      </c>
      <c r="G1003" s="22" t="s">
        <v>19</v>
      </c>
      <c r="H1003" s="22" t="s">
        <v>19</v>
      </c>
      <c r="I1003" s="22" t="s">
        <v>596</v>
      </c>
      <c r="J1003" s="22" t="s">
        <v>597</v>
      </c>
      <c r="K1003" s="22" t="s">
        <v>597</v>
      </c>
      <c r="L1003" s="22"/>
      <c r="M1003" s="22" t="s">
        <v>573</v>
      </c>
      <c r="N1003" s="22" t="s">
        <v>574</v>
      </c>
      <c r="O1003" s="23">
        <v>12.19</v>
      </c>
      <c r="P1003" s="23">
        <v>32.6</v>
      </c>
      <c r="Q1003" s="22">
        <v>1</v>
      </c>
      <c r="R1003" s="23">
        <f t="shared" si="46"/>
        <v>32.6</v>
      </c>
      <c r="S1003" s="24" t="str">
        <f t="shared" si="47"/>
        <v>Small</v>
      </c>
    </row>
    <row r="1004" spans="1:19" hidden="1" outlineLevel="2" x14ac:dyDescent="0.45">
      <c r="A1004" s="15">
        <v>62477</v>
      </c>
      <c r="B1004" s="16">
        <v>42390</v>
      </c>
      <c r="C1004" s="17" t="s">
        <v>985</v>
      </c>
      <c r="D1004" s="17" t="s">
        <v>741</v>
      </c>
      <c r="E1004" s="17" t="str">
        <f t="shared" si="45"/>
        <v>Mackenzie Morgan</v>
      </c>
      <c r="F1004" s="17" t="s">
        <v>69</v>
      </c>
      <c r="G1004" s="17" t="s">
        <v>19</v>
      </c>
      <c r="H1004" s="17" t="s">
        <v>19</v>
      </c>
      <c r="I1004" s="17" t="s">
        <v>594</v>
      </c>
      <c r="J1004" s="17" t="s">
        <v>595</v>
      </c>
      <c r="K1004" s="17" t="s">
        <v>595</v>
      </c>
      <c r="L1004" s="17"/>
      <c r="M1004" s="17" t="s">
        <v>573</v>
      </c>
      <c r="N1004" s="17" t="s">
        <v>574</v>
      </c>
      <c r="O1004" s="18">
        <v>1.49</v>
      </c>
      <c r="P1004" s="18">
        <v>3.99</v>
      </c>
      <c r="Q1004" s="17">
        <v>2</v>
      </c>
      <c r="R1004" s="18">
        <f t="shared" si="46"/>
        <v>7.98</v>
      </c>
      <c r="S1004" s="19" t="str">
        <f t="shared" si="47"/>
        <v>Small</v>
      </c>
    </row>
    <row r="1005" spans="1:19" hidden="1" outlineLevel="2" x14ac:dyDescent="0.45">
      <c r="A1005" s="20">
        <v>62488</v>
      </c>
      <c r="B1005" s="21">
        <v>42390</v>
      </c>
      <c r="C1005" s="22" t="s">
        <v>461</v>
      </c>
      <c r="D1005" s="22" t="s">
        <v>445</v>
      </c>
      <c r="E1005" s="22" t="str">
        <f t="shared" si="45"/>
        <v>Charles Cooper</v>
      </c>
      <c r="F1005" s="22" t="s">
        <v>48</v>
      </c>
      <c r="G1005" s="22" t="s">
        <v>49</v>
      </c>
      <c r="H1005" s="22" t="s">
        <v>50</v>
      </c>
      <c r="I1005" s="22" t="s">
        <v>648</v>
      </c>
      <c r="J1005" s="22" t="s">
        <v>649</v>
      </c>
      <c r="K1005" s="22" t="s">
        <v>649</v>
      </c>
      <c r="L1005" s="22"/>
      <c r="M1005" s="22" t="s">
        <v>615</v>
      </c>
      <c r="N1005" s="22" t="s">
        <v>574</v>
      </c>
      <c r="O1005" s="23">
        <v>3.74</v>
      </c>
      <c r="P1005" s="23">
        <v>9.99</v>
      </c>
      <c r="Q1005" s="22">
        <v>1</v>
      </c>
      <c r="R1005" s="23">
        <f t="shared" si="46"/>
        <v>9.99</v>
      </c>
      <c r="S1005" s="24" t="str">
        <f t="shared" si="47"/>
        <v>Small</v>
      </c>
    </row>
    <row r="1006" spans="1:19" hidden="1" outlineLevel="2" x14ac:dyDescent="0.45">
      <c r="A1006" s="15">
        <v>62488</v>
      </c>
      <c r="B1006" s="16">
        <v>42390</v>
      </c>
      <c r="C1006" s="17" t="s">
        <v>461</v>
      </c>
      <c r="D1006" s="17" t="s">
        <v>445</v>
      </c>
      <c r="E1006" s="17" t="str">
        <f t="shared" si="45"/>
        <v>Charles Cooper</v>
      </c>
      <c r="F1006" s="17" t="s">
        <v>48</v>
      </c>
      <c r="G1006" s="17" t="s">
        <v>49</v>
      </c>
      <c r="H1006" s="17" t="s">
        <v>50</v>
      </c>
      <c r="I1006" s="17" t="s">
        <v>616</v>
      </c>
      <c r="J1006" s="17" t="s">
        <v>617</v>
      </c>
      <c r="K1006" s="17" t="s">
        <v>618</v>
      </c>
      <c r="L1006" s="17"/>
      <c r="M1006" s="17" t="s">
        <v>615</v>
      </c>
      <c r="N1006" s="17" t="s">
        <v>574</v>
      </c>
      <c r="O1006" s="18">
        <v>1.87</v>
      </c>
      <c r="P1006" s="18">
        <v>4.99</v>
      </c>
      <c r="Q1006" s="17">
        <v>1</v>
      </c>
      <c r="R1006" s="18">
        <f t="shared" si="46"/>
        <v>4.99</v>
      </c>
      <c r="S1006" s="19" t="str">
        <f t="shared" si="47"/>
        <v>Small</v>
      </c>
    </row>
    <row r="1007" spans="1:19" hidden="1" outlineLevel="2" x14ac:dyDescent="0.45">
      <c r="A1007" s="20">
        <v>62488</v>
      </c>
      <c r="B1007" s="21">
        <v>42390</v>
      </c>
      <c r="C1007" s="22" t="s">
        <v>461</v>
      </c>
      <c r="D1007" s="22" t="s">
        <v>445</v>
      </c>
      <c r="E1007" s="22" t="str">
        <f t="shared" si="45"/>
        <v>Charles Cooper</v>
      </c>
      <c r="F1007" s="22" t="s">
        <v>48</v>
      </c>
      <c r="G1007" s="22" t="s">
        <v>49</v>
      </c>
      <c r="H1007" s="22" t="s">
        <v>50</v>
      </c>
      <c r="I1007" s="22" t="s">
        <v>599</v>
      </c>
      <c r="J1007" s="22" t="s">
        <v>600</v>
      </c>
      <c r="K1007" s="22" t="s">
        <v>601</v>
      </c>
      <c r="L1007" s="22" t="s">
        <v>23</v>
      </c>
      <c r="M1007" s="22" t="s">
        <v>602</v>
      </c>
      <c r="N1007" s="22" t="s">
        <v>574</v>
      </c>
      <c r="O1007" s="23">
        <v>20.57</v>
      </c>
      <c r="P1007" s="23">
        <v>54.99</v>
      </c>
      <c r="Q1007" s="22">
        <v>1</v>
      </c>
      <c r="R1007" s="23">
        <f t="shared" si="46"/>
        <v>54.99</v>
      </c>
      <c r="S1007" s="24" t="str">
        <f t="shared" si="47"/>
        <v>Small</v>
      </c>
    </row>
    <row r="1008" spans="1:19" hidden="1" outlineLevel="2" x14ac:dyDescent="0.45">
      <c r="A1008" s="15">
        <v>62524</v>
      </c>
      <c r="B1008" s="16">
        <v>42390</v>
      </c>
      <c r="C1008" s="17" t="s">
        <v>541</v>
      </c>
      <c r="D1008" s="17" t="s">
        <v>378</v>
      </c>
      <c r="E1008" s="17" t="str">
        <f t="shared" si="45"/>
        <v>Tina Fernandez</v>
      </c>
      <c r="F1008" s="17" t="s">
        <v>48</v>
      </c>
      <c r="G1008" s="17" t="s">
        <v>49</v>
      </c>
      <c r="H1008" s="17" t="s">
        <v>50</v>
      </c>
      <c r="I1008" s="17" t="s">
        <v>613</v>
      </c>
      <c r="J1008" s="17" t="s">
        <v>614</v>
      </c>
      <c r="K1008" s="17" t="s">
        <v>614</v>
      </c>
      <c r="L1008" s="17"/>
      <c r="M1008" s="17" t="s">
        <v>615</v>
      </c>
      <c r="N1008" s="17" t="s">
        <v>574</v>
      </c>
      <c r="O1008" s="18">
        <v>3.36</v>
      </c>
      <c r="P1008" s="18">
        <v>8.99</v>
      </c>
      <c r="Q1008" s="17">
        <v>2</v>
      </c>
      <c r="R1008" s="18">
        <f t="shared" si="46"/>
        <v>17.98</v>
      </c>
      <c r="S1008" s="19" t="str">
        <f t="shared" si="47"/>
        <v>Small</v>
      </c>
    </row>
    <row r="1009" spans="1:19" hidden="1" outlineLevel="2" x14ac:dyDescent="0.45">
      <c r="A1009" s="20">
        <v>62524</v>
      </c>
      <c r="B1009" s="21">
        <v>42390</v>
      </c>
      <c r="C1009" s="22" t="s">
        <v>541</v>
      </c>
      <c r="D1009" s="22" t="s">
        <v>378</v>
      </c>
      <c r="E1009" s="22" t="str">
        <f t="shared" si="45"/>
        <v>Tina Fernandez</v>
      </c>
      <c r="F1009" s="22" t="s">
        <v>48</v>
      </c>
      <c r="G1009" s="22" t="s">
        <v>49</v>
      </c>
      <c r="H1009" s="22" t="s">
        <v>50</v>
      </c>
      <c r="I1009" s="22" t="s">
        <v>616</v>
      </c>
      <c r="J1009" s="22" t="s">
        <v>617</v>
      </c>
      <c r="K1009" s="22" t="s">
        <v>618</v>
      </c>
      <c r="L1009" s="22"/>
      <c r="M1009" s="22" t="s">
        <v>615</v>
      </c>
      <c r="N1009" s="22" t="s">
        <v>574</v>
      </c>
      <c r="O1009" s="23">
        <v>1.87</v>
      </c>
      <c r="P1009" s="23">
        <v>4.99</v>
      </c>
      <c r="Q1009" s="22">
        <v>1</v>
      </c>
      <c r="R1009" s="23">
        <f t="shared" si="46"/>
        <v>4.99</v>
      </c>
      <c r="S1009" s="24" t="str">
        <f t="shared" si="47"/>
        <v>Small</v>
      </c>
    </row>
    <row r="1010" spans="1:19" hidden="1" outlineLevel="2" x14ac:dyDescent="0.45">
      <c r="A1010" s="15">
        <v>62552</v>
      </c>
      <c r="B1010" s="16">
        <v>42391</v>
      </c>
      <c r="C1010" s="17" t="s">
        <v>610</v>
      </c>
      <c r="D1010" s="17" t="s">
        <v>225</v>
      </c>
      <c r="E1010" s="17" t="str">
        <f t="shared" si="45"/>
        <v>Jason Carter</v>
      </c>
      <c r="F1010" s="17" t="s">
        <v>215</v>
      </c>
      <c r="G1010" s="17" t="s">
        <v>216</v>
      </c>
      <c r="H1010" s="17" t="s">
        <v>216</v>
      </c>
      <c r="I1010" s="17" t="s">
        <v>681</v>
      </c>
      <c r="J1010" s="17" t="s">
        <v>682</v>
      </c>
      <c r="K1010" s="17" t="s">
        <v>682</v>
      </c>
      <c r="L1010" s="17"/>
      <c r="M1010" s="17" t="s">
        <v>573</v>
      </c>
      <c r="N1010" s="17" t="s">
        <v>574</v>
      </c>
      <c r="O1010" s="18">
        <v>11.22</v>
      </c>
      <c r="P1010" s="18">
        <v>29.99</v>
      </c>
      <c r="Q1010" s="17">
        <v>2</v>
      </c>
      <c r="R1010" s="18">
        <f t="shared" si="46"/>
        <v>59.98</v>
      </c>
      <c r="S1010" s="19" t="str">
        <f t="shared" si="47"/>
        <v>Small</v>
      </c>
    </row>
    <row r="1011" spans="1:19" hidden="1" outlineLevel="2" x14ac:dyDescent="0.45">
      <c r="A1011" s="20">
        <v>62552</v>
      </c>
      <c r="B1011" s="21">
        <v>42391</v>
      </c>
      <c r="C1011" s="22" t="s">
        <v>610</v>
      </c>
      <c r="D1011" s="22" t="s">
        <v>225</v>
      </c>
      <c r="E1011" s="22" t="str">
        <f t="shared" si="45"/>
        <v>Jason Carter</v>
      </c>
      <c r="F1011" s="22" t="s">
        <v>215</v>
      </c>
      <c r="G1011" s="22" t="s">
        <v>216</v>
      </c>
      <c r="H1011" s="22" t="s">
        <v>216</v>
      </c>
      <c r="I1011" s="22" t="s">
        <v>663</v>
      </c>
      <c r="J1011" s="22" t="s">
        <v>664</v>
      </c>
      <c r="K1011" s="22" t="s">
        <v>665</v>
      </c>
      <c r="L1011" s="22"/>
      <c r="M1011" s="22" t="s">
        <v>573</v>
      </c>
      <c r="N1011" s="22" t="s">
        <v>574</v>
      </c>
      <c r="O1011" s="23">
        <v>0.86</v>
      </c>
      <c r="P1011" s="23">
        <v>2.29</v>
      </c>
      <c r="Q1011" s="22">
        <v>2</v>
      </c>
      <c r="R1011" s="23">
        <f t="shared" si="46"/>
        <v>4.58</v>
      </c>
      <c r="S1011" s="24" t="str">
        <f t="shared" si="47"/>
        <v>Small</v>
      </c>
    </row>
    <row r="1012" spans="1:19" hidden="1" outlineLevel="2" x14ac:dyDescent="0.45">
      <c r="A1012" s="15">
        <v>62557</v>
      </c>
      <c r="B1012" s="16">
        <v>42391</v>
      </c>
      <c r="C1012" s="17" t="s">
        <v>864</v>
      </c>
      <c r="D1012" s="17" t="s">
        <v>640</v>
      </c>
      <c r="E1012" s="17" t="str">
        <f t="shared" si="45"/>
        <v>April Shan</v>
      </c>
      <c r="F1012" s="17" t="s">
        <v>473</v>
      </c>
      <c r="G1012" s="17" t="s">
        <v>89</v>
      </c>
      <c r="H1012" s="17" t="s">
        <v>89</v>
      </c>
      <c r="I1012" s="17" t="s">
        <v>582</v>
      </c>
      <c r="J1012" s="17" t="s">
        <v>583</v>
      </c>
      <c r="K1012" s="17" t="s">
        <v>583</v>
      </c>
      <c r="L1012" s="17"/>
      <c r="M1012" s="17" t="s">
        <v>573</v>
      </c>
      <c r="N1012" s="17" t="s">
        <v>574</v>
      </c>
      <c r="O1012" s="18">
        <v>10.84</v>
      </c>
      <c r="P1012" s="18">
        <v>28.99</v>
      </c>
      <c r="Q1012" s="17">
        <v>1</v>
      </c>
      <c r="R1012" s="18">
        <f t="shared" si="46"/>
        <v>28.99</v>
      </c>
      <c r="S1012" s="19" t="str">
        <f t="shared" si="47"/>
        <v>Small</v>
      </c>
    </row>
    <row r="1013" spans="1:19" hidden="1" outlineLevel="2" x14ac:dyDescent="0.45">
      <c r="A1013" s="20">
        <v>62557</v>
      </c>
      <c r="B1013" s="21">
        <v>42391</v>
      </c>
      <c r="C1013" s="22" t="s">
        <v>864</v>
      </c>
      <c r="D1013" s="22" t="s">
        <v>640</v>
      </c>
      <c r="E1013" s="22" t="str">
        <f t="shared" si="45"/>
        <v>April Shan</v>
      </c>
      <c r="F1013" s="22" t="s">
        <v>473</v>
      </c>
      <c r="G1013" s="22" t="s">
        <v>89</v>
      </c>
      <c r="H1013" s="22" t="s">
        <v>89</v>
      </c>
      <c r="I1013" s="22" t="s">
        <v>580</v>
      </c>
      <c r="J1013" s="22" t="s">
        <v>581</v>
      </c>
      <c r="K1013" s="22" t="s">
        <v>581</v>
      </c>
      <c r="L1013" s="22"/>
      <c r="M1013" s="22" t="s">
        <v>573</v>
      </c>
      <c r="N1013" s="22" t="s">
        <v>574</v>
      </c>
      <c r="O1013" s="23">
        <v>1.87</v>
      </c>
      <c r="P1013" s="23">
        <v>4.99</v>
      </c>
      <c r="Q1013" s="22">
        <v>2</v>
      </c>
      <c r="R1013" s="23">
        <f t="shared" si="46"/>
        <v>9.98</v>
      </c>
      <c r="S1013" s="24" t="str">
        <f t="shared" si="47"/>
        <v>Small</v>
      </c>
    </row>
    <row r="1014" spans="1:19" hidden="1" outlineLevel="2" x14ac:dyDescent="0.45">
      <c r="A1014" s="15">
        <v>62557</v>
      </c>
      <c r="B1014" s="16">
        <v>42391</v>
      </c>
      <c r="C1014" s="17" t="s">
        <v>864</v>
      </c>
      <c r="D1014" s="17" t="s">
        <v>640</v>
      </c>
      <c r="E1014" s="17" t="str">
        <f t="shared" si="45"/>
        <v>April Shan</v>
      </c>
      <c r="F1014" s="17" t="s">
        <v>473</v>
      </c>
      <c r="G1014" s="17" t="s">
        <v>89</v>
      </c>
      <c r="H1014" s="17" t="s">
        <v>89</v>
      </c>
      <c r="I1014" s="17" t="s">
        <v>589</v>
      </c>
      <c r="J1014" s="17" t="s">
        <v>590</v>
      </c>
      <c r="K1014" s="17" t="s">
        <v>591</v>
      </c>
      <c r="L1014" s="17" t="s">
        <v>45</v>
      </c>
      <c r="M1014" s="17" t="s">
        <v>592</v>
      </c>
      <c r="N1014" s="17" t="s">
        <v>574</v>
      </c>
      <c r="O1014" s="18">
        <v>13.09</v>
      </c>
      <c r="P1014" s="18">
        <v>34.99</v>
      </c>
      <c r="Q1014" s="17">
        <v>3</v>
      </c>
      <c r="R1014" s="18">
        <f t="shared" si="46"/>
        <v>104.97</v>
      </c>
      <c r="S1014" s="19" t="str">
        <f t="shared" si="47"/>
        <v>Small</v>
      </c>
    </row>
    <row r="1015" spans="1:19" hidden="1" outlineLevel="2" x14ac:dyDescent="0.45">
      <c r="A1015" s="20">
        <v>62588</v>
      </c>
      <c r="B1015" s="21">
        <v>42392</v>
      </c>
      <c r="C1015" s="22" t="s">
        <v>219</v>
      </c>
      <c r="D1015" s="22" t="s">
        <v>396</v>
      </c>
      <c r="E1015" s="22" t="str">
        <f t="shared" si="45"/>
        <v>Robin Vazquez</v>
      </c>
      <c r="F1015" s="22" t="s">
        <v>105</v>
      </c>
      <c r="G1015" s="22" t="s">
        <v>82</v>
      </c>
      <c r="H1015" s="22" t="s">
        <v>82</v>
      </c>
      <c r="I1015" s="22" t="s">
        <v>605</v>
      </c>
      <c r="J1015" s="22" t="s">
        <v>606</v>
      </c>
      <c r="K1015" s="22" t="s">
        <v>606</v>
      </c>
      <c r="L1015" s="22"/>
      <c r="M1015" s="22" t="s">
        <v>607</v>
      </c>
      <c r="N1015" s="22" t="s">
        <v>574</v>
      </c>
      <c r="O1015" s="23">
        <v>8.2200000000000006</v>
      </c>
      <c r="P1015" s="23">
        <v>21.98</v>
      </c>
      <c r="Q1015" s="22">
        <v>1</v>
      </c>
      <c r="R1015" s="23">
        <f t="shared" si="46"/>
        <v>21.98</v>
      </c>
      <c r="S1015" s="24" t="str">
        <f t="shared" si="47"/>
        <v>Small</v>
      </c>
    </row>
    <row r="1016" spans="1:19" hidden="1" outlineLevel="2" x14ac:dyDescent="0.45">
      <c r="A1016" s="15">
        <v>62595</v>
      </c>
      <c r="B1016" s="16">
        <v>42392</v>
      </c>
      <c r="C1016" s="17" t="s">
        <v>948</v>
      </c>
      <c r="D1016" s="17" t="s">
        <v>494</v>
      </c>
      <c r="E1016" s="17" t="str">
        <f t="shared" si="45"/>
        <v>Melissa Alexander</v>
      </c>
      <c r="F1016" s="17" t="s">
        <v>55</v>
      </c>
      <c r="G1016" s="17" t="s">
        <v>49</v>
      </c>
      <c r="H1016" s="17" t="s">
        <v>56</v>
      </c>
      <c r="I1016" s="17" t="s">
        <v>596</v>
      </c>
      <c r="J1016" s="17" t="s">
        <v>597</v>
      </c>
      <c r="K1016" s="17" t="s">
        <v>597</v>
      </c>
      <c r="L1016" s="17"/>
      <c r="M1016" s="17" t="s">
        <v>573</v>
      </c>
      <c r="N1016" s="17" t="s">
        <v>574</v>
      </c>
      <c r="O1016" s="18">
        <v>12.19</v>
      </c>
      <c r="P1016" s="18">
        <v>32.6</v>
      </c>
      <c r="Q1016" s="17">
        <v>4</v>
      </c>
      <c r="R1016" s="18">
        <f t="shared" si="46"/>
        <v>130.4</v>
      </c>
      <c r="S1016" s="19" t="str">
        <f t="shared" si="47"/>
        <v>Small</v>
      </c>
    </row>
    <row r="1017" spans="1:19" hidden="1" outlineLevel="2" x14ac:dyDescent="0.45">
      <c r="A1017" s="20">
        <v>62595</v>
      </c>
      <c r="B1017" s="21">
        <v>42392</v>
      </c>
      <c r="C1017" s="22" t="s">
        <v>948</v>
      </c>
      <c r="D1017" s="22" t="s">
        <v>494</v>
      </c>
      <c r="E1017" s="22" t="str">
        <f t="shared" si="45"/>
        <v>Melissa Alexander</v>
      </c>
      <c r="F1017" s="22" t="s">
        <v>55</v>
      </c>
      <c r="G1017" s="22" t="s">
        <v>49</v>
      </c>
      <c r="H1017" s="22" t="s">
        <v>56</v>
      </c>
      <c r="I1017" s="22" t="s">
        <v>663</v>
      </c>
      <c r="J1017" s="22" t="s">
        <v>664</v>
      </c>
      <c r="K1017" s="22" t="s">
        <v>665</v>
      </c>
      <c r="L1017" s="22"/>
      <c r="M1017" s="22" t="s">
        <v>573</v>
      </c>
      <c r="N1017" s="22" t="s">
        <v>574</v>
      </c>
      <c r="O1017" s="23">
        <v>0.86</v>
      </c>
      <c r="P1017" s="23">
        <v>2.29</v>
      </c>
      <c r="Q1017" s="22">
        <v>4</v>
      </c>
      <c r="R1017" s="23">
        <f t="shared" si="46"/>
        <v>9.16</v>
      </c>
      <c r="S1017" s="24" t="str">
        <f t="shared" si="47"/>
        <v>Small</v>
      </c>
    </row>
    <row r="1018" spans="1:19" hidden="1" outlineLevel="2" x14ac:dyDescent="0.45">
      <c r="A1018" s="15">
        <v>62595</v>
      </c>
      <c r="B1018" s="16">
        <v>42392</v>
      </c>
      <c r="C1018" s="17" t="s">
        <v>948</v>
      </c>
      <c r="D1018" s="17" t="s">
        <v>494</v>
      </c>
      <c r="E1018" s="17" t="str">
        <f t="shared" si="45"/>
        <v>Melissa Alexander</v>
      </c>
      <c r="F1018" s="17" t="s">
        <v>55</v>
      </c>
      <c r="G1018" s="17" t="s">
        <v>49</v>
      </c>
      <c r="H1018" s="17" t="s">
        <v>56</v>
      </c>
      <c r="I1018" s="17" t="s">
        <v>707</v>
      </c>
      <c r="J1018" s="17" t="s">
        <v>708</v>
      </c>
      <c r="K1018" s="17" t="s">
        <v>709</v>
      </c>
      <c r="L1018" s="17"/>
      <c r="M1018" s="17" t="s">
        <v>710</v>
      </c>
      <c r="N1018" s="17" t="s">
        <v>574</v>
      </c>
      <c r="O1018" s="18">
        <v>2.97</v>
      </c>
      <c r="P1018" s="18">
        <v>7.95</v>
      </c>
      <c r="Q1018" s="17">
        <v>2</v>
      </c>
      <c r="R1018" s="18">
        <f t="shared" si="46"/>
        <v>15.9</v>
      </c>
      <c r="S1018" s="19" t="str">
        <f t="shared" si="47"/>
        <v>Small</v>
      </c>
    </row>
    <row r="1019" spans="1:19" hidden="1" outlineLevel="2" x14ac:dyDescent="0.45">
      <c r="A1019" s="20">
        <v>62603</v>
      </c>
      <c r="B1019" s="21">
        <v>42392</v>
      </c>
      <c r="C1019" s="22" t="s">
        <v>121</v>
      </c>
      <c r="D1019" s="22" t="s">
        <v>736</v>
      </c>
      <c r="E1019" s="22" t="str">
        <f t="shared" si="45"/>
        <v>Jonathan Parker</v>
      </c>
      <c r="F1019" s="22" t="s">
        <v>48</v>
      </c>
      <c r="G1019" s="22" t="s">
        <v>49</v>
      </c>
      <c r="H1019" s="22" t="s">
        <v>50</v>
      </c>
      <c r="I1019" s="22" t="s">
        <v>683</v>
      </c>
      <c r="J1019" s="22" t="s">
        <v>684</v>
      </c>
      <c r="K1019" s="22" t="s">
        <v>684</v>
      </c>
      <c r="L1019" s="22"/>
      <c r="M1019" s="22" t="s">
        <v>573</v>
      </c>
      <c r="N1019" s="22" t="s">
        <v>574</v>
      </c>
      <c r="O1019" s="23">
        <v>1.87</v>
      </c>
      <c r="P1019" s="23">
        <v>4.99</v>
      </c>
      <c r="Q1019" s="22">
        <v>2</v>
      </c>
      <c r="R1019" s="23">
        <f t="shared" si="46"/>
        <v>9.98</v>
      </c>
      <c r="S1019" s="24" t="str">
        <f t="shared" si="47"/>
        <v>Small</v>
      </c>
    </row>
    <row r="1020" spans="1:19" hidden="1" outlineLevel="2" x14ac:dyDescent="0.45">
      <c r="A1020" s="15">
        <v>62603</v>
      </c>
      <c r="B1020" s="16">
        <v>42392</v>
      </c>
      <c r="C1020" s="17" t="s">
        <v>121</v>
      </c>
      <c r="D1020" s="17" t="s">
        <v>736</v>
      </c>
      <c r="E1020" s="17" t="str">
        <f t="shared" si="45"/>
        <v>Jonathan Parker</v>
      </c>
      <c r="F1020" s="17" t="s">
        <v>48</v>
      </c>
      <c r="G1020" s="17" t="s">
        <v>49</v>
      </c>
      <c r="H1020" s="17" t="s">
        <v>50</v>
      </c>
      <c r="I1020" s="17" t="s">
        <v>663</v>
      </c>
      <c r="J1020" s="17" t="s">
        <v>664</v>
      </c>
      <c r="K1020" s="17" t="s">
        <v>665</v>
      </c>
      <c r="L1020" s="17"/>
      <c r="M1020" s="17" t="s">
        <v>573</v>
      </c>
      <c r="N1020" s="17" t="s">
        <v>574</v>
      </c>
      <c r="O1020" s="18">
        <v>0.86</v>
      </c>
      <c r="P1020" s="18">
        <v>2.29</v>
      </c>
      <c r="Q1020" s="17">
        <v>1</v>
      </c>
      <c r="R1020" s="18">
        <f t="shared" si="46"/>
        <v>2.29</v>
      </c>
      <c r="S1020" s="19" t="str">
        <f t="shared" si="47"/>
        <v>Small</v>
      </c>
    </row>
    <row r="1021" spans="1:19" hidden="1" outlineLevel="2" x14ac:dyDescent="0.45">
      <c r="A1021" s="20">
        <v>62611</v>
      </c>
      <c r="B1021" s="21">
        <v>42392</v>
      </c>
      <c r="C1021" s="22" t="s">
        <v>999</v>
      </c>
      <c r="D1021" s="22" t="s">
        <v>476</v>
      </c>
      <c r="E1021" s="22" t="str">
        <f t="shared" si="45"/>
        <v>Harold Ray</v>
      </c>
      <c r="F1021" s="22" t="s">
        <v>40</v>
      </c>
      <c r="G1021" s="22" t="s">
        <v>41</v>
      </c>
      <c r="H1021" s="22" t="s">
        <v>41</v>
      </c>
      <c r="I1021" s="22" t="s">
        <v>616</v>
      </c>
      <c r="J1021" s="22" t="s">
        <v>617</v>
      </c>
      <c r="K1021" s="22" t="s">
        <v>618</v>
      </c>
      <c r="L1021" s="22"/>
      <c r="M1021" s="22" t="s">
        <v>615</v>
      </c>
      <c r="N1021" s="22" t="s">
        <v>574</v>
      </c>
      <c r="O1021" s="23">
        <v>1.87</v>
      </c>
      <c r="P1021" s="23">
        <v>4.99</v>
      </c>
      <c r="Q1021" s="22">
        <v>3</v>
      </c>
      <c r="R1021" s="23">
        <f t="shared" si="46"/>
        <v>14.97</v>
      </c>
      <c r="S1021" s="24" t="str">
        <f t="shared" si="47"/>
        <v>Small</v>
      </c>
    </row>
    <row r="1022" spans="1:19" hidden="1" outlineLevel="2" x14ac:dyDescent="0.45">
      <c r="A1022" s="15">
        <v>62611</v>
      </c>
      <c r="B1022" s="16">
        <v>42392</v>
      </c>
      <c r="C1022" s="17" t="s">
        <v>999</v>
      </c>
      <c r="D1022" s="17" t="s">
        <v>476</v>
      </c>
      <c r="E1022" s="17" t="str">
        <f t="shared" si="45"/>
        <v>Harold Ray</v>
      </c>
      <c r="F1022" s="17" t="s">
        <v>40</v>
      </c>
      <c r="G1022" s="17" t="s">
        <v>41</v>
      </c>
      <c r="H1022" s="17" t="s">
        <v>41</v>
      </c>
      <c r="I1022" s="17" t="s">
        <v>648</v>
      </c>
      <c r="J1022" s="17" t="s">
        <v>649</v>
      </c>
      <c r="K1022" s="17" t="s">
        <v>649</v>
      </c>
      <c r="L1022" s="17"/>
      <c r="M1022" s="17" t="s">
        <v>615</v>
      </c>
      <c r="N1022" s="17" t="s">
        <v>574</v>
      </c>
      <c r="O1022" s="18">
        <v>3.74</v>
      </c>
      <c r="P1022" s="18">
        <v>9.99</v>
      </c>
      <c r="Q1022" s="17">
        <v>1</v>
      </c>
      <c r="R1022" s="18">
        <f t="shared" si="46"/>
        <v>9.99</v>
      </c>
      <c r="S1022" s="19" t="str">
        <f t="shared" si="47"/>
        <v>Small</v>
      </c>
    </row>
    <row r="1023" spans="1:19" hidden="1" outlineLevel="2" x14ac:dyDescent="0.45">
      <c r="A1023" s="20">
        <v>62619</v>
      </c>
      <c r="B1023" s="21">
        <v>42392</v>
      </c>
      <c r="C1023" s="22" t="s">
        <v>1000</v>
      </c>
      <c r="D1023" s="22" t="s">
        <v>176</v>
      </c>
      <c r="E1023" s="22" t="str">
        <f t="shared" si="45"/>
        <v>Carmen Madan</v>
      </c>
      <c r="F1023" s="22" t="s">
        <v>215</v>
      </c>
      <c r="G1023" s="22" t="s">
        <v>216</v>
      </c>
      <c r="H1023" s="22" t="s">
        <v>216</v>
      </c>
      <c r="I1023" s="22" t="s">
        <v>605</v>
      </c>
      <c r="J1023" s="22" t="s">
        <v>606</v>
      </c>
      <c r="K1023" s="22" t="s">
        <v>606</v>
      </c>
      <c r="L1023" s="22"/>
      <c r="M1023" s="22" t="s">
        <v>607</v>
      </c>
      <c r="N1023" s="22" t="s">
        <v>574</v>
      </c>
      <c r="O1023" s="23">
        <v>8.2200000000000006</v>
      </c>
      <c r="P1023" s="23">
        <v>21.98</v>
      </c>
      <c r="Q1023" s="22">
        <v>3</v>
      </c>
      <c r="R1023" s="23">
        <f t="shared" si="46"/>
        <v>65.94</v>
      </c>
      <c r="S1023" s="24" t="str">
        <f t="shared" si="47"/>
        <v>Small</v>
      </c>
    </row>
    <row r="1024" spans="1:19" hidden="1" outlineLevel="2" x14ac:dyDescent="0.45">
      <c r="A1024" s="15">
        <v>62619</v>
      </c>
      <c r="B1024" s="16">
        <v>42392</v>
      </c>
      <c r="C1024" s="17" t="s">
        <v>1000</v>
      </c>
      <c r="D1024" s="17" t="s">
        <v>176</v>
      </c>
      <c r="E1024" s="17" t="str">
        <f t="shared" si="45"/>
        <v>Carmen Madan</v>
      </c>
      <c r="F1024" s="17" t="s">
        <v>215</v>
      </c>
      <c r="G1024" s="17" t="s">
        <v>216</v>
      </c>
      <c r="H1024" s="17" t="s">
        <v>216</v>
      </c>
      <c r="I1024" s="17" t="s">
        <v>663</v>
      </c>
      <c r="J1024" s="17" t="s">
        <v>664</v>
      </c>
      <c r="K1024" s="17" t="s">
        <v>665</v>
      </c>
      <c r="L1024" s="17"/>
      <c r="M1024" s="17" t="s">
        <v>573</v>
      </c>
      <c r="N1024" s="17" t="s">
        <v>574</v>
      </c>
      <c r="O1024" s="18">
        <v>0.86</v>
      </c>
      <c r="P1024" s="18">
        <v>2.29</v>
      </c>
      <c r="Q1024" s="17">
        <v>2</v>
      </c>
      <c r="R1024" s="18">
        <f t="shared" si="46"/>
        <v>4.58</v>
      </c>
      <c r="S1024" s="19" t="str">
        <f t="shared" si="47"/>
        <v>Small</v>
      </c>
    </row>
    <row r="1025" spans="1:19" hidden="1" outlineLevel="2" x14ac:dyDescent="0.45">
      <c r="A1025" s="20">
        <v>62619</v>
      </c>
      <c r="B1025" s="21">
        <v>42392</v>
      </c>
      <c r="C1025" s="22" t="s">
        <v>1000</v>
      </c>
      <c r="D1025" s="22" t="s">
        <v>176</v>
      </c>
      <c r="E1025" s="22" t="str">
        <f t="shared" si="45"/>
        <v>Carmen Madan</v>
      </c>
      <c r="F1025" s="22" t="s">
        <v>215</v>
      </c>
      <c r="G1025" s="22" t="s">
        <v>216</v>
      </c>
      <c r="H1025" s="22" t="s">
        <v>216</v>
      </c>
      <c r="I1025" s="22" t="s">
        <v>707</v>
      </c>
      <c r="J1025" s="22" t="s">
        <v>708</v>
      </c>
      <c r="K1025" s="22" t="s">
        <v>709</v>
      </c>
      <c r="L1025" s="22"/>
      <c r="M1025" s="22" t="s">
        <v>710</v>
      </c>
      <c r="N1025" s="22" t="s">
        <v>574</v>
      </c>
      <c r="O1025" s="23">
        <v>2.97</v>
      </c>
      <c r="P1025" s="23">
        <v>7.95</v>
      </c>
      <c r="Q1025" s="22">
        <v>1</v>
      </c>
      <c r="R1025" s="23">
        <f t="shared" si="46"/>
        <v>7.95</v>
      </c>
      <c r="S1025" s="24" t="str">
        <f t="shared" si="47"/>
        <v>Small</v>
      </c>
    </row>
    <row r="1026" spans="1:19" hidden="1" outlineLevel="2" x14ac:dyDescent="0.45">
      <c r="A1026" s="15">
        <v>62622</v>
      </c>
      <c r="B1026" s="16">
        <v>42392</v>
      </c>
      <c r="C1026" s="17" t="s">
        <v>1001</v>
      </c>
      <c r="D1026" s="17" t="s">
        <v>432</v>
      </c>
      <c r="E1026" s="17" t="str">
        <f t="shared" ref="E1026:E1089" si="48">CONCATENATE(C1026," ",D1026)</f>
        <v>Joe Subram</v>
      </c>
      <c r="F1026" s="17" t="s">
        <v>69</v>
      </c>
      <c r="G1026" s="17" t="s">
        <v>19</v>
      </c>
      <c r="H1026" s="17" t="s">
        <v>19</v>
      </c>
      <c r="I1026" s="17" t="s">
        <v>686</v>
      </c>
      <c r="J1026" s="17" t="s">
        <v>687</v>
      </c>
      <c r="K1026" s="17" t="s">
        <v>687</v>
      </c>
      <c r="L1026" s="17"/>
      <c r="M1026" s="17" t="s">
        <v>573</v>
      </c>
      <c r="N1026" s="17" t="s">
        <v>574</v>
      </c>
      <c r="O1026" s="18">
        <v>13.09</v>
      </c>
      <c r="P1026" s="18">
        <v>35</v>
      </c>
      <c r="Q1026" s="17">
        <v>1</v>
      </c>
      <c r="R1026" s="18">
        <f t="shared" ref="R1026:R1089" si="49">P1026*Q1026</f>
        <v>35</v>
      </c>
      <c r="S1026" s="19" t="str">
        <f t="shared" ref="S1026:S1089" si="50">VLOOKUP(R1026,$T$2:$U$4,2,TRUE)</f>
        <v>Small</v>
      </c>
    </row>
    <row r="1027" spans="1:19" hidden="1" outlineLevel="2" x14ac:dyDescent="0.45">
      <c r="A1027" s="20">
        <v>62622</v>
      </c>
      <c r="B1027" s="21">
        <v>42392</v>
      </c>
      <c r="C1027" s="22" t="s">
        <v>1001</v>
      </c>
      <c r="D1027" s="22" t="s">
        <v>432</v>
      </c>
      <c r="E1027" s="22" t="str">
        <f t="shared" si="48"/>
        <v>Joe Subram</v>
      </c>
      <c r="F1027" s="22" t="s">
        <v>69</v>
      </c>
      <c r="G1027" s="22" t="s">
        <v>19</v>
      </c>
      <c r="H1027" s="22" t="s">
        <v>19</v>
      </c>
      <c r="I1027" s="22" t="s">
        <v>683</v>
      </c>
      <c r="J1027" s="22" t="s">
        <v>684</v>
      </c>
      <c r="K1027" s="22" t="s">
        <v>684</v>
      </c>
      <c r="L1027" s="22"/>
      <c r="M1027" s="22" t="s">
        <v>573</v>
      </c>
      <c r="N1027" s="22" t="s">
        <v>574</v>
      </c>
      <c r="O1027" s="23">
        <v>1.87</v>
      </c>
      <c r="P1027" s="23">
        <v>4.99</v>
      </c>
      <c r="Q1027" s="22">
        <v>2</v>
      </c>
      <c r="R1027" s="23">
        <f t="shared" si="49"/>
        <v>9.98</v>
      </c>
      <c r="S1027" s="24" t="str">
        <f t="shared" si="50"/>
        <v>Small</v>
      </c>
    </row>
    <row r="1028" spans="1:19" hidden="1" outlineLevel="2" x14ac:dyDescent="0.45">
      <c r="A1028" s="15">
        <v>62622</v>
      </c>
      <c r="B1028" s="16">
        <v>42392</v>
      </c>
      <c r="C1028" s="17" t="s">
        <v>1001</v>
      </c>
      <c r="D1028" s="17" t="s">
        <v>432</v>
      </c>
      <c r="E1028" s="17" t="str">
        <f t="shared" si="48"/>
        <v>Joe Subram</v>
      </c>
      <c r="F1028" s="17" t="s">
        <v>69</v>
      </c>
      <c r="G1028" s="17" t="s">
        <v>19</v>
      </c>
      <c r="H1028" s="17" t="s">
        <v>19</v>
      </c>
      <c r="I1028" s="17" t="s">
        <v>661</v>
      </c>
      <c r="J1028" s="17" t="s">
        <v>662</v>
      </c>
      <c r="K1028" s="17" t="s">
        <v>591</v>
      </c>
      <c r="L1028" s="17" t="s">
        <v>31</v>
      </c>
      <c r="M1028" s="17" t="s">
        <v>592</v>
      </c>
      <c r="N1028" s="17" t="s">
        <v>574</v>
      </c>
      <c r="O1028" s="18">
        <v>13.09</v>
      </c>
      <c r="P1028" s="18">
        <v>34.99</v>
      </c>
      <c r="Q1028" s="17">
        <v>1</v>
      </c>
      <c r="R1028" s="18">
        <f t="shared" si="49"/>
        <v>34.99</v>
      </c>
      <c r="S1028" s="19" t="str">
        <f t="shared" si="50"/>
        <v>Small</v>
      </c>
    </row>
    <row r="1029" spans="1:19" hidden="1" outlineLevel="2" x14ac:dyDescent="0.45">
      <c r="A1029" s="20">
        <v>62644</v>
      </c>
      <c r="B1029" s="21">
        <v>42393</v>
      </c>
      <c r="C1029" s="22" t="s">
        <v>871</v>
      </c>
      <c r="D1029" s="22" t="s">
        <v>100</v>
      </c>
      <c r="E1029" s="22" t="str">
        <f t="shared" si="48"/>
        <v>Katherine Cox</v>
      </c>
      <c r="F1029" s="22" t="s">
        <v>55</v>
      </c>
      <c r="G1029" s="22" t="s">
        <v>49</v>
      </c>
      <c r="H1029" s="22" t="s">
        <v>56</v>
      </c>
      <c r="I1029" s="22" t="s">
        <v>666</v>
      </c>
      <c r="J1029" s="22" t="s">
        <v>667</v>
      </c>
      <c r="K1029" s="22" t="s">
        <v>667</v>
      </c>
      <c r="L1029" s="22"/>
      <c r="M1029" s="22" t="s">
        <v>573</v>
      </c>
      <c r="N1029" s="22" t="s">
        <v>574</v>
      </c>
      <c r="O1029" s="23">
        <v>9.35</v>
      </c>
      <c r="P1029" s="23">
        <v>24.99</v>
      </c>
      <c r="Q1029" s="22">
        <v>1</v>
      </c>
      <c r="R1029" s="23">
        <f t="shared" si="49"/>
        <v>24.99</v>
      </c>
      <c r="S1029" s="24" t="str">
        <f t="shared" si="50"/>
        <v>Small</v>
      </c>
    </row>
    <row r="1030" spans="1:19" hidden="1" outlineLevel="2" x14ac:dyDescent="0.45">
      <c r="A1030" s="15">
        <v>62644</v>
      </c>
      <c r="B1030" s="16">
        <v>42393</v>
      </c>
      <c r="C1030" s="17" t="s">
        <v>871</v>
      </c>
      <c r="D1030" s="17" t="s">
        <v>100</v>
      </c>
      <c r="E1030" s="17" t="str">
        <f t="shared" si="48"/>
        <v>Katherine Cox</v>
      </c>
      <c r="F1030" s="17" t="s">
        <v>55</v>
      </c>
      <c r="G1030" s="17" t="s">
        <v>49</v>
      </c>
      <c r="H1030" s="17" t="s">
        <v>56</v>
      </c>
      <c r="I1030" s="17" t="s">
        <v>594</v>
      </c>
      <c r="J1030" s="17" t="s">
        <v>595</v>
      </c>
      <c r="K1030" s="17" t="s">
        <v>595</v>
      </c>
      <c r="L1030" s="17"/>
      <c r="M1030" s="17" t="s">
        <v>573</v>
      </c>
      <c r="N1030" s="17" t="s">
        <v>574</v>
      </c>
      <c r="O1030" s="18">
        <v>1.49</v>
      </c>
      <c r="P1030" s="18">
        <v>3.99</v>
      </c>
      <c r="Q1030" s="17">
        <v>1</v>
      </c>
      <c r="R1030" s="18">
        <f t="shared" si="49"/>
        <v>3.99</v>
      </c>
      <c r="S1030" s="19" t="str">
        <f t="shared" si="50"/>
        <v>Small</v>
      </c>
    </row>
    <row r="1031" spans="1:19" hidden="1" outlineLevel="2" x14ac:dyDescent="0.45">
      <c r="A1031" s="20">
        <v>62663</v>
      </c>
      <c r="B1031" s="21">
        <v>42393</v>
      </c>
      <c r="C1031" s="22" t="s">
        <v>190</v>
      </c>
      <c r="D1031" s="22" t="s">
        <v>386</v>
      </c>
      <c r="E1031" s="22" t="str">
        <f t="shared" si="48"/>
        <v>Samuel Hernandez</v>
      </c>
      <c r="F1031" s="22" t="s">
        <v>55</v>
      </c>
      <c r="G1031" s="22" t="s">
        <v>49</v>
      </c>
      <c r="H1031" s="22" t="s">
        <v>56</v>
      </c>
      <c r="I1031" s="22" t="s">
        <v>683</v>
      </c>
      <c r="J1031" s="22" t="s">
        <v>684</v>
      </c>
      <c r="K1031" s="22" t="s">
        <v>684</v>
      </c>
      <c r="L1031" s="22"/>
      <c r="M1031" s="22" t="s">
        <v>573</v>
      </c>
      <c r="N1031" s="22" t="s">
        <v>574</v>
      </c>
      <c r="O1031" s="23">
        <v>1.87</v>
      </c>
      <c r="P1031" s="23">
        <v>4.99</v>
      </c>
      <c r="Q1031" s="22">
        <v>1</v>
      </c>
      <c r="R1031" s="23">
        <f t="shared" si="49"/>
        <v>4.99</v>
      </c>
      <c r="S1031" s="24" t="str">
        <f t="shared" si="50"/>
        <v>Small</v>
      </c>
    </row>
    <row r="1032" spans="1:19" hidden="1" outlineLevel="2" x14ac:dyDescent="0.45">
      <c r="A1032" s="15">
        <v>62663</v>
      </c>
      <c r="B1032" s="16">
        <v>42393</v>
      </c>
      <c r="C1032" s="17" t="s">
        <v>190</v>
      </c>
      <c r="D1032" s="17" t="s">
        <v>386</v>
      </c>
      <c r="E1032" s="17" t="str">
        <f t="shared" si="48"/>
        <v>Samuel Hernandez</v>
      </c>
      <c r="F1032" s="17" t="s">
        <v>55</v>
      </c>
      <c r="G1032" s="17" t="s">
        <v>49</v>
      </c>
      <c r="H1032" s="17" t="s">
        <v>56</v>
      </c>
      <c r="I1032" s="17" t="s">
        <v>663</v>
      </c>
      <c r="J1032" s="17" t="s">
        <v>664</v>
      </c>
      <c r="K1032" s="17" t="s">
        <v>665</v>
      </c>
      <c r="L1032" s="17"/>
      <c r="M1032" s="17" t="s">
        <v>573</v>
      </c>
      <c r="N1032" s="17" t="s">
        <v>574</v>
      </c>
      <c r="O1032" s="18">
        <v>0.86</v>
      </c>
      <c r="P1032" s="18">
        <v>2.29</v>
      </c>
      <c r="Q1032" s="17">
        <v>1</v>
      </c>
      <c r="R1032" s="18">
        <f t="shared" si="49"/>
        <v>2.29</v>
      </c>
      <c r="S1032" s="19" t="str">
        <f t="shared" si="50"/>
        <v>Small</v>
      </c>
    </row>
    <row r="1033" spans="1:19" hidden="1" outlineLevel="2" x14ac:dyDescent="0.45">
      <c r="A1033" s="20">
        <v>62663</v>
      </c>
      <c r="B1033" s="21">
        <v>42393</v>
      </c>
      <c r="C1033" s="22" t="s">
        <v>190</v>
      </c>
      <c r="D1033" s="22" t="s">
        <v>386</v>
      </c>
      <c r="E1033" s="22" t="str">
        <f t="shared" si="48"/>
        <v>Samuel Hernandez</v>
      </c>
      <c r="F1033" s="22" t="s">
        <v>55</v>
      </c>
      <c r="G1033" s="22" t="s">
        <v>49</v>
      </c>
      <c r="H1033" s="22" t="s">
        <v>56</v>
      </c>
      <c r="I1033" s="22" t="s">
        <v>686</v>
      </c>
      <c r="J1033" s="22" t="s">
        <v>687</v>
      </c>
      <c r="K1033" s="22" t="s">
        <v>687</v>
      </c>
      <c r="L1033" s="22"/>
      <c r="M1033" s="22" t="s">
        <v>573</v>
      </c>
      <c r="N1033" s="22" t="s">
        <v>574</v>
      </c>
      <c r="O1033" s="23">
        <v>13.09</v>
      </c>
      <c r="P1033" s="23">
        <v>35</v>
      </c>
      <c r="Q1033" s="22">
        <v>1</v>
      </c>
      <c r="R1033" s="23">
        <f t="shared" si="49"/>
        <v>35</v>
      </c>
      <c r="S1033" s="24" t="str">
        <f t="shared" si="50"/>
        <v>Small</v>
      </c>
    </row>
    <row r="1034" spans="1:19" hidden="1" outlineLevel="2" x14ac:dyDescent="0.45">
      <c r="A1034" s="15">
        <v>62686</v>
      </c>
      <c r="B1034" s="16">
        <v>42393</v>
      </c>
      <c r="C1034" s="17" t="s">
        <v>449</v>
      </c>
      <c r="D1034" s="17" t="s">
        <v>214</v>
      </c>
      <c r="E1034" s="17" t="str">
        <f t="shared" si="48"/>
        <v>Hannah Jenkins</v>
      </c>
      <c r="F1034" s="17" t="s">
        <v>48</v>
      </c>
      <c r="G1034" s="17" t="s">
        <v>49</v>
      </c>
      <c r="H1034" s="17" t="s">
        <v>50</v>
      </c>
      <c r="I1034" s="17" t="s">
        <v>666</v>
      </c>
      <c r="J1034" s="17" t="s">
        <v>667</v>
      </c>
      <c r="K1034" s="17" t="s">
        <v>667</v>
      </c>
      <c r="L1034" s="17"/>
      <c r="M1034" s="17" t="s">
        <v>573</v>
      </c>
      <c r="N1034" s="17" t="s">
        <v>574</v>
      </c>
      <c r="O1034" s="18">
        <v>9.35</v>
      </c>
      <c r="P1034" s="18">
        <v>24.99</v>
      </c>
      <c r="Q1034" s="17">
        <v>1</v>
      </c>
      <c r="R1034" s="18">
        <f t="shared" si="49"/>
        <v>24.99</v>
      </c>
      <c r="S1034" s="19" t="str">
        <f t="shared" si="50"/>
        <v>Small</v>
      </c>
    </row>
    <row r="1035" spans="1:19" hidden="1" outlineLevel="2" x14ac:dyDescent="0.45">
      <c r="A1035" s="20">
        <v>62686</v>
      </c>
      <c r="B1035" s="21">
        <v>42393</v>
      </c>
      <c r="C1035" s="22" t="s">
        <v>449</v>
      </c>
      <c r="D1035" s="22" t="s">
        <v>214</v>
      </c>
      <c r="E1035" s="22" t="str">
        <f t="shared" si="48"/>
        <v>Hannah Jenkins</v>
      </c>
      <c r="F1035" s="22" t="s">
        <v>48</v>
      </c>
      <c r="G1035" s="22" t="s">
        <v>49</v>
      </c>
      <c r="H1035" s="22" t="s">
        <v>50</v>
      </c>
      <c r="I1035" s="22" t="s">
        <v>594</v>
      </c>
      <c r="J1035" s="22" t="s">
        <v>595</v>
      </c>
      <c r="K1035" s="22" t="s">
        <v>595</v>
      </c>
      <c r="L1035" s="22"/>
      <c r="M1035" s="22" t="s">
        <v>573</v>
      </c>
      <c r="N1035" s="22" t="s">
        <v>574</v>
      </c>
      <c r="O1035" s="23">
        <v>1.49</v>
      </c>
      <c r="P1035" s="23">
        <v>3.99</v>
      </c>
      <c r="Q1035" s="22">
        <v>3</v>
      </c>
      <c r="R1035" s="23">
        <f t="shared" si="49"/>
        <v>11.97</v>
      </c>
      <c r="S1035" s="24" t="str">
        <f t="shared" si="50"/>
        <v>Small</v>
      </c>
    </row>
    <row r="1036" spans="1:19" hidden="1" outlineLevel="2" x14ac:dyDescent="0.45">
      <c r="A1036" s="15">
        <v>62686</v>
      </c>
      <c r="B1036" s="16">
        <v>42393</v>
      </c>
      <c r="C1036" s="17" t="s">
        <v>449</v>
      </c>
      <c r="D1036" s="17" t="s">
        <v>214</v>
      </c>
      <c r="E1036" s="17" t="str">
        <f t="shared" si="48"/>
        <v>Hannah Jenkins</v>
      </c>
      <c r="F1036" s="17" t="s">
        <v>48</v>
      </c>
      <c r="G1036" s="17" t="s">
        <v>49</v>
      </c>
      <c r="H1036" s="17" t="s">
        <v>50</v>
      </c>
      <c r="I1036" s="17" t="s">
        <v>589</v>
      </c>
      <c r="J1036" s="17" t="s">
        <v>590</v>
      </c>
      <c r="K1036" s="17" t="s">
        <v>591</v>
      </c>
      <c r="L1036" s="17" t="s">
        <v>45</v>
      </c>
      <c r="M1036" s="17" t="s">
        <v>592</v>
      </c>
      <c r="N1036" s="17" t="s">
        <v>574</v>
      </c>
      <c r="O1036" s="18">
        <v>13.09</v>
      </c>
      <c r="P1036" s="18">
        <v>34.99</v>
      </c>
      <c r="Q1036" s="17">
        <v>3</v>
      </c>
      <c r="R1036" s="18">
        <f t="shared" si="49"/>
        <v>104.97</v>
      </c>
      <c r="S1036" s="19" t="str">
        <f t="shared" si="50"/>
        <v>Small</v>
      </c>
    </row>
    <row r="1037" spans="1:19" hidden="1" outlineLevel="2" x14ac:dyDescent="0.45">
      <c r="A1037" s="20">
        <v>62719</v>
      </c>
      <c r="B1037" s="21">
        <v>42394</v>
      </c>
      <c r="C1037" s="22" t="s">
        <v>106</v>
      </c>
      <c r="D1037" s="22" t="s">
        <v>225</v>
      </c>
      <c r="E1037" s="22" t="str">
        <f t="shared" si="48"/>
        <v>Fernando Carter</v>
      </c>
      <c r="F1037" s="22" t="s">
        <v>55</v>
      </c>
      <c r="G1037" s="22" t="s">
        <v>49</v>
      </c>
      <c r="H1037" s="22" t="s">
        <v>56</v>
      </c>
      <c r="I1037" s="22" t="s">
        <v>608</v>
      </c>
      <c r="J1037" s="22" t="s">
        <v>609</v>
      </c>
      <c r="K1037" s="22" t="s">
        <v>591</v>
      </c>
      <c r="L1037" s="22" t="s">
        <v>532</v>
      </c>
      <c r="M1037" s="22" t="s">
        <v>592</v>
      </c>
      <c r="N1037" s="22" t="s">
        <v>574</v>
      </c>
      <c r="O1037" s="23">
        <v>13.09</v>
      </c>
      <c r="P1037" s="23">
        <v>34.99</v>
      </c>
      <c r="Q1037" s="22">
        <v>3</v>
      </c>
      <c r="R1037" s="23">
        <f t="shared" si="49"/>
        <v>104.97</v>
      </c>
      <c r="S1037" s="24" t="str">
        <f t="shared" si="50"/>
        <v>Small</v>
      </c>
    </row>
    <row r="1038" spans="1:19" hidden="1" outlineLevel="2" x14ac:dyDescent="0.45">
      <c r="A1038" s="15">
        <v>62719</v>
      </c>
      <c r="B1038" s="16">
        <v>42394</v>
      </c>
      <c r="C1038" s="17" t="s">
        <v>106</v>
      </c>
      <c r="D1038" s="17" t="s">
        <v>225</v>
      </c>
      <c r="E1038" s="17" t="str">
        <f t="shared" si="48"/>
        <v>Fernando Carter</v>
      </c>
      <c r="F1038" s="17" t="s">
        <v>55</v>
      </c>
      <c r="G1038" s="17" t="s">
        <v>49</v>
      </c>
      <c r="H1038" s="17" t="s">
        <v>56</v>
      </c>
      <c r="I1038" s="17" t="s">
        <v>683</v>
      </c>
      <c r="J1038" s="17" t="s">
        <v>684</v>
      </c>
      <c r="K1038" s="17" t="s">
        <v>684</v>
      </c>
      <c r="L1038" s="17"/>
      <c r="M1038" s="17" t="s">
        <v>573</v>
      </c>
      <c r="N1038" s="17" t="s">
        <v>574</v>
      </c>
      <c r="O1038" s="18">
        <v>1.87</v>
      </c>
      <c r="P1038" s="18">
        <v>4.99</v>
      </c>
      <c r="Q1038" s="17">
        <v>1</v>
      </c>
      <c r="R1038" s="18">
        <f t="shared" si="49"/>
        <v>4.99</v>
      </c>
      <c r="S1038" s="19" t="str">
        <f t="shared" si="50"/>
        <v>Small</v>
      </c>
    </row>
    <row r="1039" spans="1:19" hidden="1" outlineLevel="2" x14ac:dyDescent="0.45">
      <c r="A1039" s="20">
        <v>62728</v>
      </c>
      <c r="B1039" s="21">
        <v>42394</v>
      </c>
      <c r="C1039" s="22" t="s">
        <v>770</v>
      </c>
      <c r="D1039" s="22" t="s">
        <v>1002</v>
      </c>
      <c r="E1039" s="22" t="str">
        <f t="shared" si="48"/>
        <v>Sebastian Bell</v>
      </c>
      <c r="F1039" s="22" t="s">
        <v>40</v>
      </c>
      <c r="G1039" s="22" t="s">
        <v>41</v>
      </c>
      <c r="H1039" s="22" t="s">
        <v>41</v>
      </c>
      <c r="I1039" s="22" t="s">
        <v>594</v>
      </c>
      <c r="J1039" s="22" t="s">
        <v>595</v>
      </c>
      <c r="K1039" s="22" t="s">
        <v>595</v>
      </c>
      <c r="L1039" s="22"/>
      <c r="M1039" s="22" t="s">
        <v>573</v>
      </c>
      <c r="N1039" s="22" t="s">
        <v>574</v>
      </c>
      <c r="O1039" s="23">
        <v>1.49</v>
      </c>
      <c r="P1039" s="23">
        <v>3.99</v>
      </c>
      <c r="Q1039" s="22">
        <v>3</v>
      </c>
      <c r="R1039" s="23">
        <f t="shared" si="49"/>
        <v>11.97</v>
      </c>
      <c r="S1039" s="24" t="str">
        <f t="shared" si="50"/>
        <v>Small</v>
      </c>
    </row>
    <row r="1040" spans="1:19" hidden="1" outlineLevel="2" x14ac:dyDescent="0.45">
      <c r="A1040" s="15">
        <v>62728</v>
      </c>
      <c r="B1040" s="16">
        <v>42394</v>
      </c>
      <c r="C1040" s="17" t="s">
        <v>770</v>
      </c>
      <c r="D1040" s="17" t="s">
        <v>1002</v>
      </c>
      <c r="E1040" s="17" t="str">
        <f t="shared" si="48"/>
        <v>Sebastian Bell</v>
      </c>
      <c r="F1040" s="17" t="s">
        <v>40</v>
      </c>
      <c r="G1040" s="17" t="s">
        <v>41</v>
      </c>
      <c r="H1040" s="17" t="s">
        <v>41</v>
      </c>
      <c r="I1040" s="17" t="s">
        <v>661</v>
      </c>
      <c r="J1040" s="17" t="s">
        <v>662</v>
      </c>
      <c r="K1040" s="17" t="s">
        <v>591</v>
      </c>
      <c r="L1040" s="17" t="s">
        <v>31</v>
      </c>
      <c r="M1040" s="17" t="s">
        <v>592</v>
      </c>
      <c r="N1040" s="17" t="s">
        <v>574</v>
      </c>
      <c r="O1040" s="18">
        <v>13.09</v>
      </c>
      <c r="P1040" s="18">
        <v>34.99</v>
      </c>
      <c r="Q1040" s="17">
        <v>1</v>
      </c>
      <c r="R1040" s="18">
        <f t="shared" si="49"/>
        <v>34.99</v>
      </c>
      <c r="S1040" s="19" t="str">
        <f t="shared" si="50"/>
        <v>Small</v>
      </c>
    </row>
    <row r="1041" spans="1:19" hidden="1" outlineLevel="2" x14ac:dyDescent="0.45">
      <c r="A1041" s="20">
        <v>62735</v>
      </c>
      <c r="B1041" s="21">
        <v>42394</v>
      </c>
      <c r="C1041" s="22" t="s">
        <v>967</v>
      </c>
      <c r="D1041" s="22" t="s">
        <v>232</v>
      </c>
      <c r="E1041" s="22" t="str">
        <f t="shared" si="48"/>
        <v>Jesse Scott</v>
      </c>
      <c r="F1041" s="22" t="s">
        <v>55</v>
      </c>
      <c r="G1041" s="22" t="s">
        <v>49</v>
      </c>
      <c r="H1041" s="22" t="s">
        <v>56</v>
      </c>
      <c r="I1041" s="22" t="s">
        <v>605</v>
      </c>
      <c r="J1041" s="22" t="s">
        <v>606</v>
      </c>
      <c r="K1041" s="22" t="s">
        <v>606</v>
      </c>
      <c r="L1041" s="22"/>
      <c r="M1041" s="22" t="s">
        <v>607</v>
      </c>
      <c r="N1041" s="22" t="s">
        <v>574</v>
      </c>
      <c r="O1041" s="23">
        <v>8.2200000000000006</v>
      </c>
      <c r="P1041" s="23">
        <v>21.98</v>
      </c>
      <c r="Q1041" s="22">
        <v>1</v>
      </c>
      <c r="R1041" s="23">
        <f t="shared" si="49"/>
        <v>21.98</v>
      </c>
      <c r="S1041" s="24" t="str">
        <f t="shared" si="50"/>
        <v>Small</v>
      </c>
    </row>
    <row r="1042" spans="1:19" hidden="1" outlineLevel="2" x14ac:dyDescent="0.45">
      <c r="A1042" s="15">
        <v>62740</v>
      </c>
      <c r="B1042" s="16">
        <v>42394</v>
      </c>
      <c r="C1042" s="17" t="s">
        <v>785</v>
      </c>
      <c r="D1042" s="17" t="s">
        <v>768</v>
      </c>
      <c r="E1042" s="17" t="str">
        <f t="shared" si="48"/>
        <v>Melanie Bradley</v>
      </c>
      <c r="F1042" s="17" t="s">
        <v>215</v>
      </c>
      <c r="G1042" s="17" t="s">
        <v>216</v>
      </c>
      <c r="H1042" s="17" t="s">
        <v>216</v>
      </c>
      <c r="I1042" s="17" t="s">
        <v>613</v>
      </c>
      <c r="J1042" s="17" t="s">
        <v>614</v>
      </c>
      <c r="K1042" s="17" t="s">
        <v>614</v>
      </c>
      <c r="L1042" s="17"/>
      <c r="M1042" s="17" t="s">
        <v>615</v>
      </c>
      <c r="N1042" s="17" t="s">
        <v>574</v>
      </c>
      <c r="O1042" s="18">
        <v>3.36</v>
      </c>
      <c r="P1042" s="18">
        <v>8.99</v>
      </c>
      <c r="Q1042" s="17">
        <v>1</v>
      </c>
      <c r="R1042" s="18">
        <f t="shared" si="49"/>
        <v>8.99</v>
      </c>
      <c r="S1042" s="19" t="str">
        <f t="shared" si="50"/>
        <v>Small</v>
      </c>
    </row>
    <row r="1043" spans="1:19" hidden="1" outlineLevel="2" x14ac:dyDescent="0.45">
      <c r="A1043" s="20">
        <v>62740</v>
      </c>
      <c r="B1043" s="21">
        <v>42394</v>
      </c>
      <c r="C1043" s="22" t="s">
        <v>785</v>
      </c>
      <c r="D1043" s="22" t="s">
        <v>768</v>
      </c>
      <c r="E1043" s="22" t="str">
        <f t="shared" si="48"/>
        <v>Melanie Bradley</v>
      </c>
      <c r="F1043" s="22" t="s">
        <v>215</v>
      </c>
      <c r="G1043" s="22" t="s">
        <v>216</v>
      </c>
      <c r="H1043" s="22" t="s">
        <v>216</v>
      </c>
      <c r="I1043" s="22" t="s">
        <v>707</v>
      </c>
      <c r="J1043" s="22" t="s">
        <v>708</v>
      </c>
      <c r="K1043" s="22" t="s">
        <v>709</v>
      </c>
      <c r="L1043" s="22"/>
      <c r="M1043" s="22" t="s">
        <v>710</v>
      </c>
      <c r="N1043" s="22" t="s">
        <v>574</v>
      </c>
      <c r="O1043" s="23">
        <v>2.97</v>
      </c>
      <c r="P1043" s="23">
        <v>7.95</v>
      </c>
      <c r="Q1043" s="22">
        <v>3</v>
      </c>
      <c r="R1043" s="23">
        <f t="shared" si="49"/>
        <v>23.85</v>
      </c>
      <c r="S1043" s="24" t="str">
        <f t="shared" si="50"/>
        <v>Small</v>
      </c>
    </row>
    <row r="1044" spans="1:19" hidden="1" outlineLevel="2" x14ac:dyDescent="0.45">
      <c r="A1044" s="15">
        <v>62748</v>
      </c>
      <c r="B1044" s="16">
        <v>42394</v>
      </c>
      <c r="C1044" s="17" t="s">
        <v>1003</v>
      </c>
      <c r="D1044" s="17" t="s">
        <v>93</v>
      </c>
      <c r="E1044" s="17" t="str">
        <f t="shared" si="48"/>
        <v>Cody Rogers</v>
      </c>
      <c r="F1044" s="17" t="s">
        <v>40</v>
      </c>
      <c r="G1044" s="17" t="s">
        <v>41</v>
      </c>
      <c r="H1044" s="17" t="s">
        <v>41</v>
      </c>
      <c r="I1044" s="17" t="s">
        <v>613</v>
      </c>
      <c r="J1044" s="17" t="s">
        <v>614</v>
      </c>
      <c r="K1044" s="17" t="s">
        <v>614</v>
      </c>
      <c r="L1044" s="17"/>
      <c r="M1044" s="17" t="s">
        <v>615</v>
      </c>
      <c r="N1044" s="17" t="s">
        <v>574</v>
      </c>
      <c r="O1044" s="18">
        <v>3.36</v>
      </c>
      <c r="P1044" s="18">
        <v>8.99</v>
      </c>
      <c r="Q1044" s="17">
        <v>1</v>
      </c>
      <c r="R1044" s="18">
        <f t="shared" si="49"/>
        <v>8.99</v>
      </c>
      <c r="S1044" s="19" t="str">
        <f t="shared" si="50"/>
        <v>Small</v>
      </c>
    </row>
    <row r="1045" spans="1:19" hidden="1" outlineLevel="2" x14ac:dyDescent="0.45">
      <c r="A1045" s="20">
        <v>62748</v>
      </c>
      <c r="B1045" s="21">
        <v>42394</v>
      </c>
      <c r="C1045" s="22" t="s">
        <v>1003</v>
      </c>
      <c r="D1045" s="22" t="s">
        <v>93</v>
      </c>
      <c r="E1045" s="22" t="str">
        <f t="shared" si="48"/>
        <v>Cody Rogers</v>
      </c>
      <c r="F1045" s="22" t="s">
        <v>40</v>
      </c>
      <c r="G1045" s="22" t="s">
        <v>41</v>
      </c>
      <c r="H1045" s="22" t="s">
        <v>41</v>
      </c>
      <c r="I1045" s="22" t="s">
        <v>616</v>
      </c>
      <c r="J1045" s="22" t="s">
        <v>617</v>
      </c>
      <c r="K1045" s="22" t="s">
        <v>618</v>
      </c>
      <c r="L1045" s="22"/>
      <c r="M1045" s="22" t="s">
        <v>615</v>
      </c>
      <c r="N1045" s="22" t="s">
        <v>574</v>
      </c>
      <c r="O1045" s="23">
        <v>1.87</v>
      </c>
      <c r="P1045" s="23">
        <v>4.99</v>
      </c>
      <c r="Q1045" s="22">
        <v>2</v>
      </c>
      <c r="R1045" s="23">
        <f t="shared" si="49"/>
        <v>9.98</v>
      </c>
      <c r="S1045" s="24" t="str">
        <f t="shared" si="50"/>
        <v>Small</v>
      </c>
    </row>
    <row r="1046" spans="1:19" hidden="1" outlineLevel="2" x14ac:dyDescent="0.45">
      <c r="A1046" s="15">
        <v>62752</v>
      </c>
      <c r="B1046" s="16">
        <v>42395</v>
      </c>
      <c r="C1046" s="17" t="s">
        <v>342</v>
      </c>
      <c r="D1046" s="17" t="s">
        <v>176</v>
      </c>
      <c r="E1046" s="17" t="str">
        <f t="shared" si="48"/>
        <v>Geoffrey Madan</v>
      </c>
      <c r="F1046" s="17" t="s">
        <v>69</v>
      </c>
      <c r="G1046" s="17" t="s">
        <v>19</v>
      </c>
      <c r="H1046" s="17" t="s">
        <v>19</v>
      </c>
      <c r="I1046" s="17" t="s">
        <v>666</v>
      </c>
      <c r="J1046" s="17" t="s">
        <v>667</v>
      </c>
      <c r="K1046" s="17" t="s">
        <v>667</v>
      </c>
      <c r="L1046" s="17"/>
      <c r="M1046" s="17" t="s">
        <v>573</v>
      </c>
      <c r="N1046" s="17" t="s">
        <v>574</v>
      </c>
      <c r="O1046" s="18">
        <v>9.35</v>
      </c>
      <c r="P1046" s="18">
        <v>24.99</v>
      </c>
      <c r="Q1046" s="17">
        <v>4</v>
      </c>
      <c r="R1046" s="18">
        <f t="shared" si="49"/>
        <v>99.96</v>
      </c>
      <c r="S1046" s="19" t="str">
        <f t="shared" si="50"/>
        <v>Small</v>
      </c>
    </row>
    <row r="1047" spans="1:19" hidden="1" outlineLevel="2" x14ac:dyDescent="0.45">
      <c r="A1047" s="20">
        <v>62752</v>
      </c>
      <c r="B1047" s="21">
        <v>42395</v>
      </c>
      <c r="C1047" s="22" t="s">
        <v>342</v>
      </c>
      <c r="D1047" s="22" t="s">
        <v>176</v>
      </c>
      <c r="E1047" s="22" t="str">
        <f t="shared" si="48"/>
        <v>Geoffrey Madan</v>
      </c>
      <c r="F1047" s="22" t="s">
        <v>69</v>
      </c>
      <c r="G1047" s="22" t="s">
        <v>19</v>
      </c>
      <c r="H1047" s="22" t="s">
        <v>19</v>
      </c>
      <c r="I1047" s="22" t="s">
        <v>594</v>
      </c>
      <c r="J1047" s="22" t="s">
        <v>595</v>
      </c>
      <c r="K1047" s="22" t="s">
        <v>595</v>
      </c>
      <c r="L1047" s="22"/>
      <c r="M1047" s="22" t="s">
        <v>573</v>
      </c>
      <c r="N1047" s="22" t="s">
        <v>574</v>
      </c>
      <c r="O1047" s="23">
        <v>1.49</v>
      </c>
      <c r="P1047" s="23">
        <v>3.99</v>
      </c>
      <c r="Q1047" s="22">
        <v>1</v>
      </c>
      <c r="R1047" s="23">
        <f t="shared" si="49"/>
        <v>3.99</v>
      </c>
      <c r="S1047" s="24" t="str">
        <f t="shared" si="50"/>
        <v>Small</v>
      </c>
    </row>
    <row r="1048" spans="1:19" hidden="1" outlineLevel="2" x14ac:dyDescent="0.45">
      <c r="A1048" s="15">
        <v>62756</v>
      </c>
      <c r="B1048" s="16">
        <v>42395</v>
      </c>
      <c r="C1048" s="17" t="s">
        <v>898</v>
      </c>
      <c r="D1048" s="17" t="s">
        <v>111</v>
      </c>
      <c r="E1048" s="17" t="str">
        <f t="shared" si="48"/>
        <v>Roy Alvarez</v>
      </c>
      <c r="F1048" s="17" t="s">
        <v>18</v>
      </c>
      <c r="G1048" s="17" t="s">
        <v>19</v>
      </c>
      <c r="H1048" s="17" t="s">
        <v>19</v>
      </c>
      <c r="I1048" s="17" t="s">
        <v>605</v>
      </c>
      <c r="J1048" s="17" t="s">
        <v>606</v>
      </c>
      <c r="K1048" s="17" t="s">
        <v>606</v>
      </c>
      <c r="L1048" s="17"/>
      <c r="M1048" s="17" t="s">
        <v>607</v>
      </c>
      <c r="N1048" s="17" t="s">
        <v>574</v>
      </c>
      <c r="O1048" s="18">
        <v>8.2200000000000006</v>
      </c>
      <c r="P1048" s="18">
        <v>21.98</v>
      </c>
      <c r="Q1048" s="17">
        <v>3</v>
      </c>
      <c r="R1048" s="18">
        <f t="shared" si="49"/>
        <v>65.94</v>
      </c>
      <c r="S1048" s="19" t="str">
        <f t="shared" si="50"/>
        <v>Small</v>
      </c>
    </row>
    <row r="1049" spans="1:19" hidden="1" outlineLevel="2" x14ac:dyDescent="0.45">
      <c r="A1049" s="20">
        <v>62760</v>
      </c>
      <c r="B1049" s="21">
        <v>42395</v>
      </c>
      <c r="C1049" s="22" t="s">
        <v>375</v>
      </c>
      <c r="D1049" s="22" t="s">
        <v>218</v>
      </c>
      <c r="E1049" s="22" t="str">
        <f t="shared" si="48"/>
        <v>Colin Deng</v>
      </c>
      <c r="F1049" s="22" t="s">
        <v>18</v>
      </c>
      <c r="G1049" s="22" t="s">
        <v>19</v>
      </c>
      <c r="H1049" s="22" t="s">
        <v>19</v>
      </c>
      <c r="I1049" s="22" t="s">
        <v>663</v>
      </c>
      <c r="J1049" s="22" t="s">
        <v>664</v>
      </c>
      <c r="K1049" s="22" t="s">
        <v>665</v>
      </c>
      <c r="L1049" s="22"/>
      <c r="M1049" s="22" t="s">
        <v>573</v>
      </c>
      <c r="N1049" s="22" t="s">
        <v>574</v>
      </c>
      <c r="O1049" s="23">
        <v>0.86</v>
      </c>
      <c r="P1049" s="23">
        <v>2.29</v>
      </c>
      <c r="Q1049" s="22">
        <v>1</v>
      </c>
      <c r="R1049" s="23">
        <f t="shared" si="49"/>
        <v>2.29</v>
      </c>
      <c r="S1049" s="24" t="str">
        <f t="shared" si="50"/>
        <v>Small</v>
      </c>
    </row>
    <row r="1050" spans="1:19" hidden="1" outlineLevel="2" x14ac:dyDescent="0.45">
      <c r="A1050" s="15">
        <v>62781</v>
      </c>
      <c r="B1050" s="16">
        <v>42395</v>
      </c>
      <c r="C1050" s="17" t="s">
        <v>35</v>
      </c>
      <c r="D1050" s="17" t="s">
        <v>129</v>
      </c>
      <c r="E1050" s="17" t="str">
        <f t="shared" si="48"/>
        <v>Victoria Thomas</v>
      </c>
      <c r="F1050" s="17" t="s">
        <v>215</v>
      </c>
      <c r="G1050" s="17" t="s">
        <v>216</v>
      </c>
      <c r="H1050" s="17" t="s">
        <v>216</v>
      </c>
      <c r="I1050" s="17" t="s">
        <v>648</v>
      </c>
      <c r="J1050" s="17" t="s">
        <v>649</v>
      </c>
      <c r="K1050" s="17" t="s">
        <v>649</v>
      </c>
      <c r="L1050" s="17"/>
      <c r="M1050" s="17" t="s">
        <v>615</v>
      </c>
      <c r="N1050" s="17" t="s">
        <v>574</v>
      </c>
      <c r="O1050" s="18">
        <v>3.74</v>
      </c>
      <c r="P1050" s="18">
        <v>9.99</v>
      </c>
      <c r="Q1050" s="17">
        <v>2</v>
      </c>
      <c r="R1050" s="18">
        <f t="shared" si="49"/>
        <v>19.98</v>
      </c>
      <c r="S1050" s="19" t="str">
        <f t="shared" si="50"/>
        <v>Small</v>
      </c>
    </row>
    <row r="1051" spans="1:19" hidden="1" outlineLevel="2" x14ac:dyDescent="0.45">
      <c r="A1051" s="20">
        <v>62781</v>
      </c>
      <c r="B1051" s="21">
        <v>42395</v>
      </c>
      <c r="C1051" s="22" t="s">
        <v>35</v>
      </c>
      <c r="D1051" s="22" t="s">
        <v>129</v>
      </c>
      <c r="E1051" s="22" t="str">
        <f t="shared" si="48"/>
        <v>Victoria Thomas</v>
      </c>
      <c r="F1051" s="22" t="s">
        <v>215</v>
      </c>
      <c r="G1051" s="22" t="s">
        <v>216</v>
      </c>
      <c r="H1051" s="22" t="s">
        <v>216</v>
      </c>
      <c r="I1051" s="22" t="s">
        <v>616</v>
      </c>
      <c r="J1051" s="22" t="s">
        <v>617</v>
      </c>
      <c r="K1051" s="22" t="s">
        <v>618</v>
      </c>
      <c r="L1051" s="22"/>
      <c r="M1051" s="22" t="s">
        <v>615</v>
      </c>
      <c r="N1051" s="22" t="s">
        <v>574</v>
      </c>
      <c r="O1051" s="23">
        <v>1.87</v>
      </c>
      <c r="P1051" s="23">
        <v>4.99</v>
      </c>
      <c r="Q1051" s="22">
        <v>1</v>
      </c>
      <c r="R1051" s="23">
        <f t="shared" si="49"/>
        <v>4.99</v>
      </c>
      <c r="S1051" s="24" t="str">
        <f t="shared" si="50"/>
        <v>Small</v>
      </c>
    </row>
    <row r="1052" spans="1:19" hidden="1" outlineLevel="2" x14ac:dyDescent="0.45">
      <c r="A1052" s="15">
        <v>62808</v>
      </c>
      <c r="B1052" s="16">
        <v>42395</v>
      </c>
      <c r="C1052" s="17" t="s">
        <v>965</v>
      </c>
      <c r="D1052" s="17" t="s">
        <v>68</v>
      </c>
      <c r="E1052" s="17" t="str">
        <f t="shared" si="48"/>
        <v>Diane Martin</v>
      </c>
      <c r="F1052" s="17" t="s">
        <v>35</v>
      </c>
      <c r="G1052" s="17" t="s">
        <v>19</v>
      </c>
      <c r="H1052" s="17" t="s">
        <v>19</v>
      </c>
      <c r="I1052" s="17" t="s">
        <v>605</v>
      </c>
      <c r="J1052" s="17" t="s">
        <v>606</v>
      </c>
      <c r="K1052" s="17" t="s">
        <v>606</v>
      </c>
      <c r="L1052" s="17"/>
      <c r="M1052" s="17" t="s">
        <v>607</v>
      </c>
      <c r="N1052" s="17" t="s">
        <v>574</v>
      </c>
      <c r="O1052" s="18">
        <v>8.2200000000000006</v>
      </c>
      <c r="P1052" s="18">
        <v>21.98</v>
      </c>
      <c r="Q1052" s="17">
        <v>1</v>
      </c>
      <c r="R1052" s="18">
        <f t="shared" si="49"/>
        <v>21.98</v>
      </c>
      <c r="S1052" s="19" t="str">
        <f t="shared" si="50"/>
        <v>Small</v>
      </c>
    </row>
    <row r="1053" spans="1:19" hidden="1" outlineLevel="2" x14ac:dyDescent="0.45">
      <c r="A1053" s="20">
        <v>62825</v>
      </c>
      <c r="B1053" s="21">
        <v>42396</v>
      </c>
      <c r="C1053" s="22" t="s">
        <v>419</v>
      </c>
      <c r="D1053" s="22" t="s">
        <v>252</v>
      </c>
      <c r="E1053" s="22" t="str">
        <f t="shared" si="48"/>
        <v>Luke Gonzalez</v>
      </c>
      <c r="F1053" s="22" t="s">
        <v>81</v>
      </c>
      <c r="G1053" s="22" t="s">
        <v>82</v>
      </c>
      <c r="H1053" s="22" t="s">
        <v>82</v>
      </c>
      <c r="I1053" s="22" t="s">
        <v>596</v>
      </c>
      <c r="J1053" s="22" t="s">
        <v>597</v>
      </c>
      <c r="K1053" s="22" t="s">
        <v>597</v>
      </c>
      <c r="L1053" s="22"/>
      <c r="M1053" s="22" t="s">
        <v>573</v>
      </c>
      <c r="N1053" s="22" t="s">
        <v>574</v>
      </c>
      <c r="O1053" s="23">
        <v>12.19</v>
      </c>
      <c r="P1053" s="23">
        <v>32.6</v>
      </c>
      <c r="Q1053" s="22">
        <v>1</v>
      </c>
      <c r="R1053" s="23">
        <f t="shared" si="49"/>
        <v>32.6</v>
      </c>
      <c r="S1053" s="24" t="str">
        <f t="shared" si="50"/>
        <v>Small</v>
      </c>
    </row>
    <row r="1054" spans="1:19" hidden="1" outlineLevel="2" x14ac:dyDescent="0.45">
      <c r="A1054" s="15">
        <v>62825</v>
      </c>
      <c r="B1054" s="16">
        <v>42396</v>
      </c>
      <c r="C1054" s="17" t="s">
        <v>419</v>
      </c>
      <c r="D1054" s="17" t="s">
        <v>252</v>
      </c>
      <c r="E1054" s="17" t="str">
        <f t="shared" si="48"/>
        <v>Luke Gonzalez</v>
      </c>
      <c r="F1054" s="17" t="s">
        <v>81</v>
      </c>
      <c r="G1054" s="17" t="s">
        <v>82</v>
      </c>
      <c r="H1054" s="17" t="s">
        <v>82</v>
      </c>
      <c r="I1054" s="17" t="s">
        <v>594</v>
      </c>
      <c r="J1054" s="17" t="s">
        <v>595</v>
      </c>
      <c r="K1054" s="17" t="s">
        <v>595</v>
      </c>
      <c r="L1054" s="17"/>
      <c r="M1054" s="17" t="s">
        <v>573</v>
      </c>
      <c r="N1054" s="17" t="s">
        <v>574</v>
      </c>
      <c r="O1054" s="18">
        <v>1.49</v>
      </c>
      <c r="P1054" s="18">
        <v>3.99</v>
      </c>
      <c r="Q1054" s="17">
        <v>2</v>
      </c>
      <c r="R1054" s="18">
        <f t="shared" si="49"/>
        <v>7.98</v>
      </c>
      <c r="S1054" s="19" t="str">
        <f t="shared" si="50"/>
        <v>Small</v>
      </c>
    </row>
    <row r="1055" spans="1:19" hidden="1" outlineLevel="2" x14ac:dyDescent="0.45">
      <c r="A1055" s="20">
        <v>62834</v>
      </c>
      <c r="B1055" s="21">
        <v>42396</v>
      </c>
      <c r="C1055" s="22" t="s">
        <v>533</v>
      </c>
      <c r="D1055" s="22" t="s">
        <v>1004</v>
      </c>
      <c r="E1055" s="22" t="str">
        <f t="shared" si="48"/>
        <v>Nancy Chapman</v>
      </c>
      <c r="F1055" s="22" t="s">
        <v>215</v>
      </c>
      <c r="G1055" s="22" t="s">
        <v>216</v>
      </c>
      <c r="H1055" s="22" t="s">
        <v>216</v>
      </c>
      <c r="I1055" s="22" t="s">
        <v>571</v>
      </c>
      <c r="J1055" s="22" t="s">
        <v>572</v>
      </c>
      <c r="K1055" s="22" t="s">
        <v>572</v>
      </c>
      <c r="L1055" s="22"/>
      <c r="M1055" s="22" t="s">
        <v>573</v>
      </c>
      <c r="N1055" s="22" t="s">
        <v>574</v>
      </c>
      <c r="O1055" s="23">
        <v>8.0399999999999991</v>
      </c>
      <c r="P1055" s="23">
        <v>21.49</v>
      </c>
      <c r="Q1055" s="22">
        <v>1</v>
      </c>
      <c r="R1055" s="23">
        <f t="shared" si="49"/>
        <v>21.49</v>
      </c>
      <c r="S1055" s="24" t="str">
        <f t="shared" si="50"/>
        <v>Small</v>
      </c>
    </row>
    <row r="1056" spans="1:19" hidden="1" outlineLevel="2" x14ac:dyDescent="0.45">
      <c r="A1056" s="15">
        <v>62834</v>
      </c>
      <c r="B1056" s="16">
        <v>42396</v>
      </c>
      <c r="C1056" s="17" t="s">
        <v>533</v>
      </c>
      <c r="D1056" s="17" t="s">
        <v>1004</v>
      </c>
      <c r="E1056" s="17" t="str">
        <f t="shared" si="48"/>
        <v>Nancy Chapman</v>
      </c>
      <c r="F1056" s="17" t="s">
        <v>215</v>
      </c>
      <c r="G1056" s="17" t="s">
        <v>216</v>
      </c>
      <c r="H1056" s="17" t="s">
        <v>216</v>
      </c>
      <c r="I1056" s="17" t="s">
        <v>594</v>
      </c>
      <c r="J1056" s="17" t="s">
        <v>595</v>
      </c>
      <c r="K1056" s="17" t="s">
        <v>595</v>
      </c>
      <c r="L1056" s="17"/>
      <c r="M1056" s="17" t="s">
        <v>573</v>
      </c>
      <c r="N1056" s="17" t="s">
        <v>574</v>
      </c>
      <c r="O1056" s="18">
        <v>1.49</v>
      </c>
      <c r="P1056" s="18">
        <v>3.99</v>
      </c>
      <c r="Q1056" s="17">
        <v>2</v>
      </c>
      <c r="R1056" s="18">
        <f t="shared" si="49"/>
        <v>7.98</v>
      </c>
      <c r="S1056" s="19" t="str">
        <f t="shared" si="50"/>
        <v>Small</v>
      </c>
    </row>
    <row r="1057" spans="1:19" hidden="1" outlineLevel="2" x14ac:dyDescent="0.45">
      <c r="A1057" s="20">
        <v>62844</v>
      </c>
      <c r="B1057" s="21">
        <v>42396</v>
      </c>
      <c r="C1057" s="22" t="s">
        <v>537</v>
      </c>
      <c r="D1057" s="22" t="s">
        <v>731</v>
      </c>
      <c r="E1057" s="22" t="str">
        <f t="shared" si="48"/>
        <v>Alejandro Xie</v>
      </c>
      <c r="F1057" s="22" t="s">
        <v>40</v>
      </c>
      <c r="G1057" s="22" t="s">
        <v>41</v>
      </c>
      <c r="H1057" s="22" t="s">
        <v>41</v>
      </c>
      <c r="I1057" s="22" t="s">
        <v>616</v>
      </c>
      <c r="J1057" s="22" t="s">
        <v>617</v>
      </c>
      <c r="K1057" s="22" t="s">
        <v>618</v>
      </c>
      <c r="L1057" s="22"/>
      <c r="M1057" s="22" t="s">
        <v>615</v>
      </c>
      <c r="N1057" s="22" t="s">
        <v>574</v>
      </c>
      <c r="O1057" s="23">
        <v>1.87</v>
      </c>
      <c r="P1057" s="23">
        <v>4.99</v>
      </c>
      <c r="Q1057" s="22">
        <v>1</v>
      </c>
      <c r="R1057" s="23">
        <f t="shared" si="49"/>
        <v>4.99</v>
      </c>
      <c r="S1057" s="24" t="str">
        <f t="shared" si="50"/>
        <v>Small</v>
      </c>
    </row>
    <row r="1058" spans="1:19" hidden="1" outlineLevel="2" x14ac:dyDescent="0.45">
      <c r="A1058" s="15">
        <v>62844</v>
      </c>
      <c r="B1058" s="16">
        <v>42396</v>
      </c>
      <c r="C1058" s="17" t="s">
        <v>537</v>
      </c>
      <c r="D1058" s="17" t="s">
        <v>731</v>
      </c>
      <c r="E1058" s="17" t="str">
        <f t="shared" si="48"/>
        <v>Alejandro Xie</v>
      </c>
      <c r="F1058" s="17" t="s">
        <v>40</v>
      </c>
      <c r="G1058" s="17" t="s">
        <v>41</v>
      </c>
      <c r="H1058" s="17" t="s">
        <v>41</v>
      </c>
      <c r="I1058" s="17" t="s">
        <v>589</v>
      </c>
      <c r="J1058" s="17" t="s">
        <v>590</v>
      </c>
      <c r="K1058" s="17" t="s">
        <v>591</v>
      </c>
      <c r="L1058" s="17" t="s">
        <v>45</v>
      </c>
      <c r="M1058" s="17" t="s">
        <v>592</v>
      </c>
      <c r="N1058" s="17" t="s">
        <v>574</v>
      </c>
      <c r="O1058" s="18">
        <v>13.09</v>
      </c>
      <c r="P1058" s="18">
        <v>34.99</v>
      </c>
      <c r="Q1058" s="17">
        <v>2</v>
      </c>
      <c r="R1058" s="18">
        <f t="shared" si="49"/>
        <v>69.98</v>
      </c>
      <c r="S1058" s="19" t="str">
        <f t="shared" si="50"/>
        <v>Small</v>
      </c>
    </row>
    <row r="1059" spans="1:19" hidden="1" outlineLevel="2" x14ac:dyDescent="0.45">
      <c r="A1059" s="20">
        <v>62850</v>
      </c>
      <c r="B1059" s="21">
        <v>42396</v>
      </c>
      <c r="C1059" s="22" t="s">
        <v>151</v>
      </c>
      <c r="D1059" s="22" t="s">
        <v>250</v>
      </c>
      <c r="E1059" s="22" t="str">
        <f t="shared" si="48"/>
        <v>Aaron Bryant</v>
      </c>
      <c r="F1059" s="22" t="s">
        <v>48</v>
      </c>
      <c r="G1059" s="22" t="s">
        <v>49</v>
      </c>
      <c r="H1059" s="22" t="s">
        <v>50</v>
      </c>
      <c r="I1059" s="22" t="s">
        <v>686</v>
      </c>
      <c r="J1059" s="22" t="s">
        <v>687</v>
      </c>
      <c r="K1059" s="22" t="s">
        <v>687</v>
      </c>
      <c r="L1059" s="22"/>
      <c r="M1059" s="22" t="s">
        <v>573</v>
      </c>
      <c r="N1059" s="22" t="s">
        <v>574</v>
      </c>
      <c r="O1059" s="23">
        <v>13.09</v>
      </c>
      <c r="P1059" s="23">
        <v>35</v>
      </c>
      <c r="Q1059" s="22">
        <v>1</v>
      </c>
      <c r="R1059" s="23">
        <f t="shared" si="49"/>
        <v>35</v>
      </c>
      <c r="S1059" s="24" t="str">
        <f t="shared" si="50"/>
        <v>Small</v>
      </c>
    </row>
    <row r="1060" spans="1:19" hidden="1" outlineLevel="2" x14ac:dyDescent="0.45">
      <c r="A1060" s="15">
        <v>62850</v>
      </c>
      <c r="B1060" s="16">
        <v>42396</v>
      </c>
      <c r="C1060" s="17" t="s">
        <v>151</v>
      </c>
      <c r="D1060" s="17" t="s">
        <v>250</v>
      </c>
      <c r="E1060" s="17" t="str">
        <f t="shared" si="48"/>
        <v>Aaron Bryant</v>
      </c>
      <c r="F1060" s="17" t="s">
        <v>48</v>
      </c>
      <c r="G1060" s="17" t="s">
        <v>49</v>
      </c>
      <c r="H1060" s="17" t="s">
        <v>50</v>
      </c>
      <c r="I1060" s="17" t="s">
        <v>683</v>
      </c>
      <c r="J1060" s="17" t="s">
        <v>684</v>
      </c>
      <c r="K1060" s="17" t="s">
        <v>684</v>
      </c>
      <c r="L1060" s="17"/>
      <c r="M1060" s="17" t="s">
        <v>573</v>
      </c>
      <c r="N1060" s="17" t="s">
        <v>574</v>
      </c>
      <c r="O1060" s="18">
        <v>1.87</v>
      </c>
      <c r="P1060" s="18">
        <v>4.99</v>
      </c>
      <c r="Q1060" s="17">
        <v>1</v>
      </c>
      <c r="R1060" s="18">
        <f t="shared" si="49"/>
        <v>4.99</v>
      </c>
      <c r="S1060" s="19" t="str">
        <f t="shared" si="50"/>
        <v>Small</v>
      </c>
    </row>
    <row r="1061" spans="1:19" hidden="1" outlineLevel="2" x14ac:dyDescent="0.45">
      <c r="A1061" s="20">
        <v>62850</v>
      </c>
      <c r="B1061" s="21">
        <v>42396</v>
      </c>
      <c r="C1061" s="22" t="s">
        <v>151</v>
      </c>
      <c r="D1061" s="22" t="s">
        <v>250</v>
      </c>
      <c r="E1061" s="22" t="str">
        <f t="shared" si="48"/>
        <v>Aaron Bryant</v>
      </c>
      <c r="F1061" s="22" t="s">
        <v>48</v>
      </c>
      <c r="G1061" s="22" t="s">
        <v>49</v>
      </c>
      <c r="H1061" s="22" t="s">
        <v>50</v>
      </c>
      <c r="I1061" s="22" t="s">
        <v>661</v>
      </c>
      <c r="J1061" s="22" t="s">
        <v>662</v>
      </c>
      <c r="K1061" s="22" t="s">
        <v>591</v>
      </c>
      <c r="L1061" s="22" t="s">
        <v>31</v>
      </c>
      <c r="M1061" s="22" t="s">
        <v>592</v>
      </c>
      <c r="N1061" s="22" t="s">
        <v>574</v>
      </c>
      <c r="O1061" s="23">
        <v>13.09</v>
      </c>
      <c r="P1061" s="23">
        <v>34.99</v>
      </c>
      <c r="Q1061" s="22">
        <v>2</v>
      </c>
      <c r="R1061" s="23">
        <f t="shared" si="49"/>
        <v>69.98</v>
      </c>
      <c r="S1061" s="24" t="str">
        <f t="shared" si="50"/>
        <v>Small</v>
      </c>
    </row>
    <row r="1062" spans="1:19" hidden="1" outlineLevel="2" x14ac:dyDescent="0.45">
      <c r="A1062" s="15">
        <v>62925</v>
      </c>
      <c r="B1062" s="16">
        <v>42397</v>
      </c>
      <c r="C1062" s="17" t="s">
        <v>915</v>
      </c>
      <c r="D1062" s="17" t="s">
        <v>74</v>
      </c>
      <c r="E1062" s="17" t="str">
        <f t="shared" si="48"/>
        <v>Lauren Lee</v>
      </c>
      <c r="F1062" s="17" t="s">
        <v>48</v>
      </c>
      <c r="G1062" s="17" t="s">
        <v>49</v>
      </c>
      <c r="H1062" s="17" t="s">
        <v>50</v>
      </c>
      <c r="I1062" s="17" t="s">
        <v>605</v>
      </c>
      <c r="J1062" s="17" t="s">
        <v>606</v>
      </c>
      <c r="K1062" s="17" t="s">
        <v>606</v>
      </c>
      <c r="L1062" s="17"/>
      <c r="M1062" s="17" t="s">
        <v>607</v>
      </c>
      <c r="N1062" s="17" t="s">
        <v>574</v>
      </c>
      <c r="O1062" s="18">
        <v>8.2200000000000006</v>
      </c>
      <c r="P1062" s="18">
        <v>21.98</v>
      </c>
      <c r="Q1062" s="17">
        <v>2</v>
      </c>
      <c r="R1062" s="18">
        <f t="shared" si="49"/>
        <v>43.96</v>
      </c>
      <c r="S1062" s="19" t="str">
        <f t="shared" si="50"/>
        <v>Small</v>
      </c>
    </row>
    <row r="1063" spans="1:19" hidden="1" outlineLevel="2" x14ac:dyDescent="0.45">
      <c r="A1063" s="20">
        <v>62938</v>
      </c>
      <c r="B1063" s="21">
        <v>42397</v>
      </c>
      <c r="C1063" s="22" t="s">
        <v>871</v>
      </c>
      <c r="D1063" s="22" t="s">
        <v>1005</v>
      </c>
      <c r="E1063" s="22" t="str">
        <f t="shared" si="48"/>
        <v>Katherine Mitchell</v>
      </c>
      <c r="F1063" s="22" t="s">
        <v>55</v>
      </c>
      <c r="G1063" s="22" t="s">
        <v>49</v>
      </c>
      <c r="H1063" s="22" t="s">
        <v>56</v>
      </c>
      <c r="I1063" s="22" t="s">
        <v>613</v>
      </c>
      <c r="J1063" s="22" t="s">
        <v>614</v>
      </c>
      <c r="K1063" s="22" t="s">
        <v>614</v>
      </c>
      <c r="L1063" s="22"/>
      <c r="M1063" s="22" t="s">
        <v>615</v>
      </c>
      <c r="N1063" s="22" t="s">
        <v>574</v>
      </c>
      <c r="O1063" s="23">
        <v>3.36</v>
      </c>
      <c r="P1063" s="23">
        <v>8.99</v>
      </c>
      <c r="Q1063" s="22">
        <v>1</v>
      </c>
      <c r="R1063" s="23">
        <f t="shared" si="49"/>
        <v>8.99</v>
      </c>
      <c r="S1063" s="24" t="str">
        <f t="shared" si="50"/>
        <v>Small</v>
      </c>
    </row>
    <row r="1064" spans="1:19" hidden="1" outlineLevel="2" x14ac:dyDescent="0.45">
      <c r="A1064" s="15">
        <v>62938</v>
      </c>
      <c r="B1064" s="16">
        <v>42397</v>
      </c>
      <c r="C1064" s="17" t="s">
        <v>871</v>
      </c>
      <c r="D1064" s="17" t="s">
        <v>1005</v>
      </c>
      <c r="E1064" s="17" t="str">
        <f t="shared" si="48"/>
        <v>Katherine Mitchell</v>
      </c>
      <c r="F1064" s="17" t="s">
        <v>55</v>
      </c>
      <c r="G1064" s="17" t="s">
        <v>49</v>
      </c>
      <c r="H1064" s="17" t="s">
        <v>56</v>
      </c>
      <c r="I1064" s="17" t="s">
        <v>616</v>
      </c>
      <c r="J1064" s="17" t="s">
        <v>617</v>
      </c>
      <c r="K1064" s="17" t="s">
        <v>618</v>
      </c>
      <c r="L1064" s="17"/>
      <c r="M1064" s="17" t="s">
        <v>615</v>
      </c>
      <c r="N1064" s="17" t="s">
        <v>574</v>
      </c>
      <c r="O1064" s="18">
        <v>1.87</v>
      </c>
      <c r="P1064" s="18">
        <v>4.99</v>
      </c>
      <c r="Q1064" s="17">
        <v>1</v>
      </c>
      <c r="R1064" s="18">
        <f t="shared" si="49"/>
        <v>4.99</v>
      </c>
      <c r="S1064" s="19" t="str">
        <f t="shared" si="50"/>
        <v>Small</v>
      </c>
    </row>
    <row r="1065" spans="1:19" hidden="1" outlineLevel="2" x14ac:dyDescent="0.45">
      <c r="A1065" s="20">
        <v>62963</v>
      </c>
      <c r="B1065" s="21">
        <v>42398</v>
      </c>
      <c r="C1065" s="22" t="s">
        <v>952</v>
      </c>
      <c r="D1065" s="22" t="s">
        <v>214</v>
      </c>
      <c r="E1065" s="22" t="str">
        <f t="shared" si="48"/>
        <v>Sydney Jenkins</v>
      </c>
      <c r="F1065" s="22" t="s">
        <v>48</v>
      </c>
      <c r="G1065" s="22" t="s">
        <v>49</v>
      </c>
      <c r="H1065" s="22" t="s">
        <v>50</v>
      </c>
      <c r="I1065" s="22" t="s">
        <v>616</v>
      </c>
      <c r="J1065" s="22" t="s">
        <v>617</v>
      </c>
      <c r="K1065" s="22" t="s">
        <v>618</v>
      </c>
      <c r="L1065" s="22"/>
      <c r="M1065" s="22" t="s">
        <v>615</v>
      </c>
      <c r="N1065" s="22" t="s">
        <v>574</v>
      </c>
      <c r="O1065" s="23">
        <v>1.87</v>
      </c>
      <c r="P1065" s="23">
        <v>4.99</v>
      </c>
      <c r="Q1065" s="22">
        <v>1</v>
      </c>
      <c r="R1065" s="23">
        <f t="shared" si="49"/>
        <v>4.99</v>
      </c>
      <c r="S1065" s="24" t="str">
        <f t="shared" si="50"/>
        <v>Small</v>
      </c>
    </row>
    <row r="1066" spans="1:19" hidden="1" outlineLevel="2" x14ac:dyDescent="0.45">
      <c r="A1066" s="15">
        <v>62963</v>
      </c>
      <c r="B1066" s="16">
        <v>42398</v>
      </c>
      <c r="C1066" s="17" t="s">
        <v>952</v>
      </c>
      <c r="D1066" s="17" t="s">
        <v>214</v>
      </c>
      <c r="E1066" s="17" t="str">
        <f t="shared" si="48"/>
        <v>Sydney Jenkins</v>
      </c>
      <c r="F1066" s="17" t="s">
        <v>48</v>
      </c>
      <c r="G1066" s="17" t="s">
        <v>49</v>
      </c>
      <c r="H1066" s="17" t="s">
        <v>50</v>
      </c>
      <c r="I1066" s="17" t="s">
        <v>648</v>
      </c>
      <c r="J1066" s="17" t="s">
        <v>649</v>
      </c>
      <c r="K1066" s="17" t="s">
        <v>649</v>
      </c>
      <c r="L1066" s="17"/>
      <c r="M1066" s="17" t="s">
        <v>615</v>
      </c>
      <c r="N1066" s="17" t="s">
        <v>574</v>
      </c>
      <c r="O1066" s="18">
        <v>3.74</v>
      </c>
      <c r="P1066" s="18">
        <v>9.99</v>
      </c>
      <c r="Q1066" s="17">
        <v>1</v>
      </c>
      <c r="R1066" s="18">
        <f t="shared" si="49"/>
        <v>9.99</v>
      </c>
      <c r="S1066" s="19" t="str">
        <f t="shared" si="50"/>
        <v>Small</v>
      </c>
    </row>
    <row r="1067" spans="1:19" hidden="1" outlineLevel="2" x14ac:dyDescent="0.45">
      <c r="A1067" s="20">
        <v>62967</v>
      </c>
      <c r="B1067" s="21">
        <v>42398</v>
      </c>
      <c r="C1067" s="22" t="s">
        <v>524</v>
      </c>
      <c r="D1067" s="22" t="s">
        <v>76</v>
      </c>
      <c r="E1067" s="22" t="str">
        <f t="shared" si="48"/>
        <v>Blake Powell</v>
      </c>
      <c r="F1067" s="22" t="s">
        <v>215</v>
      </c>
      <c r="G1067" s="22" t="s">
        <v>216</v>
      </c>
      <c r="H1067" s="22" t="s">
        <v>216</v>
      </c>
      <c r="I1067" s="22" t="s">
        <v>683</v>
      </c>
      <c r="J1067" s="22" t="s">
        <v>684</v>
      </c>
      <c r="K1067" s="22" t="s">
        <v>684</v>
      </c>
      <c r="L1067" s="22"/>
      <c r="M1067" s="22" t="s">
        <v>573</v>
      </c>
      <c r="N1067" s="22" t="s">
        <v>574</v>
      </c>
      <c r="O1067" s="23">
        <v>1.87</v>
      </c>
      <c r="P1067" s="23">
        <v>4.99</v>
      </c>
      <c r="Q1067" s="22">
        <v>1</v>
      </c>
      <c r="R1067" s="23">
        <f t="shared" si="49"/>
        <v>4.99</v>
      </c>
      <c r="S1067" s="24" t="str">
        <f t="shared" si="50"/>
        <v>Small</v>
      </c>
    </row>
    <row r="1068" spans="1:19" hidden="1" outlineLevel="2" x14ac:dyDescent="0.45">
      <c r="A1068" s="15">
        <v>62967</v>
      </c>
      <c r="B1068" s="16">
        <v>42398</v>
      </c>
      <c r="C1068" s="17" t="s">
        <v>524</v>
      </c>
      <c r="D1068" s="17" t="s">
        <v>76</v>
      </c>
      <c r="E1068" s="17" t="str">
        <f t="shared" si="48"/>
        <v>Blake Powell</v>
      </c>
      <c r="F1068" s="17" t="s">
        <v>215</v>
      </c>
      <c r="G1068" s="17" t="s">
        <v>216</v>
      </c>
      <c r="H1068" s="17" t="s">
        <v>216</v>
      </c>
      <c r="I1068" s="17" t="s">
        <v>589</v>
      </c>
      <c r="J1068" s="17" t="s">
        <v>590</v>
      </c>
      <c r="K1068" s="17" t="s">
        <v>591</v>
      </c>
      <c r="L1068" s="17" t="s">
        <v>45</v>
      </c>
      <c r="M1068" s="17" t="s">
        <v>592</v>
      </c>
      <c r="N1068" s="17" t="s">
        <v>574</v>
      </c>
      <c r="O1068" s="18">
        <v>13.09</v>
      </c>
      <c r="P1068" s="18">
        <v>34.99</v>
      </c>
      <c r="Q1068" s="17">
        <v>1</v>
      </c>
      <c r="R1068" s="18">
        <f t="shared" si="49"/>
        <v>34.99</v>
      </c>
      <c r="S1068" s="19" t="str">
        <f t="shared" si="50"/>
        <v>Small</v>
      </c>
    </row>
    <row r="1069" spans="1:19" hidden="1" outlineLevel="2" x14ac:dyDescent="0.45">
      <c r="A1069" s="20">
        <v>62969</v>
      </c>
      <c r="B1069" s="21">
        <v>42398</v>
      </c>
      <c r="C1069" s="22" t="s">
        <v>794</v>
      </c>
      <c r="D1069" s="22" t="s">
        <v>765</v>
      </c>
      <c r="E1069" s="22" t="str">
        <f t="shared" si="48"/>
        <v>Dalton White</v>
      </c>
      <c r="F1069" s="22" t="s">
        <v>55</v>
      </c>
      <c r="G1069" s="22" t="s">
        <v>49</v>
      </c>
      <c r="H1069" s="22" t="s">
        <v>56</v>
      </c>
      <c r="I1069" s="22" t="s">
        <v>616</v>
      </c>
      <c r="J1069" s="22" t="s">
        <v>617</v>
      </c>
      <c r="K1069" s="22" t="s">
        <v>618</v>
      </c>
      <c r="L1069" s="22"/>
      <c r="M1069" s="22" t="s">
        <v>615</v>
      </c>
      <c r="N1069" s="22" t="s">
        <v>574</v>
      </c>
      <c r="O1069" s="23">
        <v>1.87</v>
      </c>
      <c r="P1069" s="23">
        <v>4.99</v>
      </c>
      <c r="Q1069" s="22">
        <v>3</v>
      </c>
      <c r="R1069" s="23">
        <f t="shared" si="49"/>
        <v>14.97</v>
      </c>
      <c r="S1069" s="24" t="str">
        <f t="shared" si="50"/>
        <v>Small</v>
      </c>
    </row>
    <row r="1070" spans="1:19" hidden="1" outlineLevel="2" x14ac:dyDescent="0.45">
      <c r="A1070" s="15">
        <v>62984</v>
      </c>
      <c r="B1070" s="16">
        <v>42398</v>
      </c>
      <c r="C1070" s="17" t="s">
        <v>891</v>
      </c>
      <c r="D1070" s="17" t="s">
        <v>265</v>
      </c>
      <c r="E1070" s="17" t="str">
        <f t="shared" si="48"/>
        <v>Miguel Sanchez</v>
      </c>
      <c r="F1070" s="17" t="s">
        <v>48</v>
      </c>
      <c r="G1070" s="17" t="s">
        <v>49</v>
      </c>
      <c r="H1070" s="17" t="s">
        <v>50</v>
      </c>
      <c r="I1070" s="17" t="s">
        <v>616</v>
      </c>
      <c r="J1070" s="17" t="s">
        <v>617</v>
      </c>
      <c r="K1070" s="17" t="s">
        <v>618</v>
      </c>
      <c r="L1070" s="17"/>
      <c r="M1070" s="17" t="s">
        <v>615</v>
      </c>
      <c r="N1070" s="17" t="s">
        <v>574</v>
      </c>
      <c r="O1070" s="18">
        <v>1.87</v>
      </c>
      <c r="P1070" s="18">
        <v>4.99</v>
      </c>
      <c r="Q1070" s="17">
        <v>2</v>
      </c>
      <c r="R1070" s="18">
        <f t="shared" si="49"/>
        <v>9.98</v>
      </c>
      <c r="S1070" s="19" t="str">
        <f t="shared" si="50"/>
        <v>Small</v>
      </c>
    </row>
    <row r="1071" spans="1:19" hidden="1" outlineLevel="2" x14ac:dyDescent="0.45">
      <c r="A1071" s="20">
        <v>62984</v>
      </c>
      <c r="B1071" s="21">
        <v>42398</v>
      </c>
      <c r="C1071" s="22" t="s">
        <v>891</v>
      </c>
      <c r="D1071" s="22" t="s">
        <v>265</v>
      </c>
      <c r="E1071" s="22" t="str">
        <f t="shared" si="48"/>
        <v>Miguel Sanchez</v>
      </c>
      <c r="F1071" s="22" t="s">
        <v>48</v>
      </c>
      <c r="G1071" s="22" t="s">
        <v>49</v>
      </c>
      <c r="H1071" s="22" t="s">
        <v>50</v>
      </c>
      <c r="I1071" s="22" t="s">
        <v>605</v>
      </c>
      <c r="J1071" s="22" t="s">
        <v>606</v>
      </c>
      <c r="K1071" s="22" t="s">
        <v>606</v>
      </c>
      <c r="L1071" s="22"/>
      <c r="M1071" s="22" t="s">
        <v>607</v>
      </c>
      <c r="N1071" s="22" t="s">
        <v>574</v>
      </c>
      <c r="O1071" s="23">
        <v>8.2200000000000006</v>
      </c>
      <c r="P1071" s="23">
        <v>21.98</v>
      </c>
      <c r="Q1071" s="22">
        <v>1</v>
      </c>
      <c r="R1071" s="23">
        <f t="shared" si="49"/>
        <v>21.98</v>
      </c>
      <c r="S1071" s="24" t="str">
        <f t="shared" si="50"/>
        <v>Small</v>
      </c>
    </row>
    <row r="1072" spans="1:19" hidden="1" outlineLevel="2" x14ac:dyDescent="0.45">
      <c r="A1072" s="15">
        <v>62984</v>
      </c>
      <c r="B1072" s="16">
        <v>42398</v>
      </c>
      <c r="C1072" s="17" t="s">
        <v>891</v>
      </c>
      <c r="D1072" s="17" t="s">
        <v>265</v>
      </c>
      <c r="E1072" s="17" t="str">
        <f t="shared" si="48"/>
        <v>Miguel Sanchez</v>
      </c>
      <c r="F1072" s="17" t="s">
        <v>48</v>
      </c>
      <c r="G1072" s="17" t="s">
        <v>49</v>
      </c>
      <c r="H1072" s="17" t="s">
        <v>50</v>
      </c>
      <c r="I1072" s="17" t="s">
        <v>686</v>
      </c>
      <c r="J1072" s="17" t="s">
        <v>687</v>
      </c>
      <c r="K1072" s="17" t="s">
        <v>687</v>
      </c>
      <c r="L1072" s="17"/>
      <c r="M1072" s="17" t="s">
        <v>573</v>
      </c>
      <c r="N1072" s="17" t="s">
        <v>574</v>
      </c>
      <c r="O1072" s="18">
        <v>13.09</v>
      </c>
      <c r="P1072" s="18">
        <v>35</v>
      </c>
      <c r="Q1072" s="17">
        <v>1</v>
      </c>
      <c r="R1072" s="18">
        <f t="shared" si="49"/>
        <v>35</v>
      </c>
      <c r="S1072" s="19" t="str">
        <f t="shared" si="50"/>
        <v>Small</v>
      </c>
    </row>
    <row r="1073" spans="1:19" hidden="1" outlineLevel="2" x14ac:dyDescent="0.45">
      <c r="A1073" s="20">
        <v>62984</v>
      </c>
      <c r="B1073" s="21">
        <v>42398</v>
      </c>
      <c r="C1073" s="22" t="s">
        <v>891</v>
      </c>
      <c r="D1073" s="22" t="s">
        <v>265</v>
      </c>
      <c r="E1073" s="22" t="str">
        <f t="shared" si="48"/>
        <v>Miguel Sanchez</v>
      </c>
      <c r="F1073" s="22" t="s">
        <v>48</v>
      </c>
      <c r="G1073" s="22" t="s">
        <v>49</v>
      </c>
      <c r="H1073" s="22" t="s">
        <v>50</v>
      </c>
      <c r="I1073" s="22" t="s">
        <v>648</v>
      </c>
      <c r="J1073" s="22" t="s">
        <v>649</v>
      </c>
      <c r="K1073" s="22" t="s">
        <v>649</v>
      </c>
      <c r="L1073" s="22"/>
      <c r="M1073" s="22" t="s">
        <v>615</v>
      </c>
      <c r="N1073" s="22" t="s">
        <v>574</v>
      </c>
      <c r="O1073" s="23">
        <v>3.74</v>
      </c>
      <c r="P1073" s="23">
        <v>9.99</v>
      </c>
      <c r="Q1073" s="22">
        <v>1</v>
      </c>
      <c r="R1073" s="23">
        <f t="shared" si="49"/>
        <v>9.99</v>
      </c>
      <c r="S1073" s="24" t="str">
        <f t="shared" si="50"/>
        <v>Small</v>
      </c>
    </row>
    <row r="1074" spans="1:19" hidden="1" outlineLevel="2" x14ac:dyDescent="0.45">
      <c r="A1074" s="15">
        <v>63004</v>
      </c>
      <c r="B1074" s="16">
        <v>42399</v>
      </c>
      <c r="C1074" s="17" t="s">
        <v>711</v>
      </c>
      <c r="D1074" s="17" t="s">
        <v>370</v>
      </c>
      <c r="E1074" s="17" t="str">
        <f t="shared" si="48"/>
        <v>Teresa Alonso</v>
      </c>
      <c r="F1074" s="17" t="s">
        <v>35</v>
      </c>
      <c r="G1074" s="17" t="s">
        <v>19</v>
      </c>
      <c r="H1074" s="17" t="s">
        <v>19</v>
      </c>
      <c r="I1074" s="17" t="s">
        <v>705</v>
      </c>
      <c r="J1074" s="17" t="s">
        <v>706</v>
      </c>
      <c r="K1074" s="17" t="s">
        <v>706</v>
      </c>
      <c r="L1074" s="17"/>
      <c r="M1074" s="17" t="s">
        <v>573</v>
      </c>
      <c r="N1074" s="17" t="s">
        <v>574</v>
      </c>
      <c r="O1074" s="18">
        <v>9.35</v>
      </c>
      <c r="P1074" s="18">
        <v>24.99</v>
      </c>
      <c r="Q1074" s="17">
        <v>1</v>
      </c>
      <c r="R1074" s="18">
        <f t="shared" si="49"/>
        <v>24.99</v>
      </c>
      <c r="S1074" s="19" t="str">
        <f t="shared" si="50"/>
        <v>Small</v>
      </c>
    </row>
    <row r="1075" spans="1:19" hidden="1" outlineLevel="2" x14ac:dyDescent="0.45">
      <c r="A1075" s="20">
        <v>63008</v>
      </c>
      <c r="B1075" s="21">
        <v>42399</v>
      </c>
      <c r="C1075" s="22" t="s">
        <v>493</v>
      </c>
      <c r="D1075" s="22" t="s">
        <v>66</v>
      </c>
      <c r="E1075" s="22" t="str">
        <f t="shared" si="48"/>
        <v>Kathleen Romero</v>
      </c>
      <c r="F1075" s="22" t="s">
        <v>35</v>
      </c>
      <c r="G1075" s="22" t="s">
        <v>19</v>
      </c>
      <c r="H1075" s="22" t="s">
        <v>19</v>
      </c>
      <c r="I1075" s="22" t="s">
        <v>666</v>
      </c>
      <c r="J1075" s="22" t="s">
        <v>667</v>
      </c>
      <c r="K1075" s="22" t="s">
        <v>667</v>
      </c>
      <c r="L1075" s="22"/>
      <c r="M1075" s="22" t="s">
        <v>573</v>
      </c>
      <c r="N1075" s="22" t="s">
        <v>574</v>
      </c>
      <c r="O1075" s="23">
        <v>9.35</v>
      </c>
      <c r="P1075" s="23">
        <v>24.99</v>
      </c>
      <c r="Q1075" s="22">
        <v>1</v>
      </c>
      <c r="R1075" s="23">
        <f t="shared" si="49"/>
        <v>24.99</v>
      </c>
      <c r="S1075" s="24" t="str">
        <f t="shared" si="50"/>
        <v>Small</v>
      </c>
    </row>
    <row r="1076" spans="1:19" hidden="1" outlineLevel="2" x14ac:dyDescent="0.45">
      <c r="A1076" s="15">
        <v>63059</v>
      </c>
      <c r="B1076" s="16">
        <v>42399</v>
      </c>
      <c r="C1076" s="17" t="s">
        <v>471</v>
      </c>
      <c r="D1076" s="17" t="s">
        <v>175</v>
      </c>
      <c r="E1076" s="17" t="str">
        <f t="shared" si="48"/>
        <v>Corey Lal</v>
      </c>
      <c r="F1076" s="17" t="s">
        <v>69</v>
      </c>
      <c r="G1076" s="17" t="s">
        <v>19</v>
      </c>
      <c r="H1076" s="17" t="s">
        <v>19</v>
      </c>
      <c r="I1076" s="17" t="s">
        <v>571</v>
      </c>
      <c r="J1076" s="17" t="s">
        <v>572</v>
      </c>
      <c r="K1076" s="17" t="s">
        <v>572</v>
      </c>
      <c r="L1076" s="17"/>
      <c r="M1076" s="17" t="s">
        <v>573</v>
      </c>
      <c r="N1076" s="17" t="s">
        <v>574</v>
      </c>
      <c r="O1076" s="18">
        <v>8.0399999999999991</v>
      </c>
      <c r="P1076" s="18">
        <v>21.49</v>
      </c>
      <c r="Q1076" s="17">
        <v>2</v>
      </c>
      <c r="R1076" s="18">
        <f t="shared" si="49"/>
        <v>42.98</v>
      </c>
      <c r="S1076" s="19" t="str">
        <f t="shared" si="50"/>
        <v>Small</v>
      </c>
    </row>
    <row r="1077" spans="1:19" hidden="1" outlineLevel="2" x14ac:dyDescent="0.45">
      <c r="A1077" s="20">
        <v>63059</v>
      </c>
      <c r="B1077" s="21">
        <v>42399</v>
      </c>
      <c r="C1077" s="22" t="s">
        <v>471</v>
      </c>
      <c r="D1077" s="22" t="s">
        <v>175</v>
      </c>
      <c r="E1077" s="22" t="str">
        <f t="shared" si="48"/>
        <v>Corey Lal</v>
      </c>
      <c r="F1077" s="22" t="s">
        <v>69</v>
      </c>
      <c r="G1077" s="22" t="s">
        <v>19</v>
      </c>
      <c r="H1077" s="22" t="s">
        <v>19</v>
      </c>
      <c r="I1077" s="22" t="s">
        <v>594</v>
      </c>
      <c r="J1077" s="22" t="s">
        <v>595</v>
      </c>
      <c r="K1077" s="22" t="s">
        <v>595</v>
      </c>
      <c r="L1077" s="22"/>
      <c r="M1077" s="22" t="s">
        <v>573</v>
      </c>
      <c r="N1077" s="22" t="s">
        <v>574</v>
      </c>
      <c r="O1077" s="23">
        <v>1.49</v>
      </c>
      <c r="P1077" s="23">
        <v>3.99</v>
      </c>
      <c r="Q1077" s="22">
        <v>3</v>
      </c>
      <c r="R1077" s="23">
        <f t="shared" si="49"/>
        <v>11.97</v>
      </c>
      <c r="S1077" s="24" t="str">
        <f t="shared" si="50"/>
        <v>Small</v>
      </c>
    </row>
    <row r="1078" spans="1:19" hidden="1" outlineLevel="2" x14ac:dyDescent="0.45">
      <c r="A1078" s="15">
        <v>63059</v>
      </c>
      <c r="B1078" s="16">
        <v>42399</v>
      </c>
      <c r="C1078" s="17" t="s">
        <v>471</v>
      </c>
      <c r="D1078" s="17" t="s">
        <v>175</v>
      </c>
      <c r="E1078" s="17" t="str">
        <f t="shared" si="48"/>
        <v>Corey Lal</v>
      </c>
      <c r="F1078" s="17" t="s">
        <v>69</v>
      </c>
      <c r="G1078" s="17" t="s">
        <v>19</v>
      </c>
      <c r="H1078" s="17" t="s">
        <v>19</v>
      </c>
      <c r="I1078" s="17" t="s">
        <v>804</v>
      </c>
      <c r="J1078" s="17" t="s">
        <v>805</v>
      </c>
      <c r="K1078" s="17" t="s">
        <v>805</v>
      </c>
      <c r="L1078" s="17"/>
      <c r="M1078" s="17" t="s">
        <v>806</v>
      </c>
      <c r="N1078" s="17" t="s">
        <v>574</v>
      </c>
      <c r="O1078" s="18">
        <v>59.47</v>
      </c>
      <c r="P1078" s="18">
        <v>159</v>
      </c>
      <c r="Q1078" s="17">
        <v>1</v>
      </c>
      <c r="R1078" s="18">
        <f t="shared" si="49"/>
        <v>159</v>
      </c>
      <c r="S1078" s="19" t="str">
        <f t="shared" si="50"/>
        <v>Small</v>
      </c>
    </row>
    <row r="1079" spans="1:19" hidden="1" outlineLevel="2" x14ac:dyDescent="0.45">
      <c r="A1079" s="20">
        <v>63069</v>
      </c>
      <c r="B1079" s="21">
        <v>42400</v>
      </c>
      <c r="C1079" s="22" t="s">
        <v>975</v>
      </c>
      <c r="D1079" s="22" t="s">
        <v>176</v>
      </c>
      <c r="E1079" s="22" t="str">
        <f t="shared" si="48"/>
        <v>Adriana Madan</v>
      </c>
      <c r="F1079" s="22" t="s">
        <v>81</v>
      </c>
      <c r="G1079" s="22" t="s">
        <v>82</v>
      </c>
      <c r="H1079" s="22" t="s">
        <v>82</v>
      </c>
      <c r="I1079" s="22" t="s">
        <v>648</v>
      </c>
      <c r="J1079" s="22" t="s">
        <v>649</v>
      </c>
      <c r="K1079" s="22" t="s">
        <v>649</v>
      </c>
      <c r="L1079" s="22"/>
      <c r="M1079" s="22" t="s">
        <v>615</v>
      </c>
      <c r="N1079" s="22" t="s">
        <v>574</v>
      </c>
      <c r="O1079" s="23">
        <v>3.74</v>
      </c>
      <c r="P1079" s="23">
        <v>9.99</v>
      </c>
      <c r="Q1079" s="22">
        <v>2</v>
      </c>
      <c r="R1079" s="23">
        <f t="shared" si="49"/>
        <v>19.98</v>
      </c>
      <c r="S1079" s="24" t="str">
        <f t="shared" si="50"/>
        <v>Small</v>
      </c>
    </row>
    <row r="1080" spans="1:19" hidden="1" outlineLevel="2" x14ac:dyDescent="0.45">
      <c r="A1080" s="15">
        <v>63069</v>
      </c>
      <c r="B1080" s="16">
        <v>42400</v>
      </c>
      <c r="C1080" s="17" t="s">
        <v>975</v>
      </c>
      <c r="D1080" s="17" t="s">
        <v>176</v>
      </c>
      <c r="E1080" s="17" t="str">
        <f t="shared" si="48"/>
        <v>Adriana Madan</v>
      </c>
      <c r="F1080" s="17" t="s">
        <v>81</v>
      </c>
      <c r="G1080" s="17" t="s">
        <v>82</v>
      </c>
      <c r="H1080" s="17" t="s">
        <v>82</v>
      </c>
      <c r="I1080" s="17" t="s">
        <v>616</v>
      </c>
      <c r="J1080" s="17" t="s">
        <v>617</v>
      </c>
      <c r="K1080" s="17" t="s">
        <v>618</v>
      </c>
      <c r="L1080" s="17"/>
      <c r="M1080" s="17" t="s">
        <v>615</v>
      </c>
      <c r="N1080" s="17" t="s">
        <v>574</v>
      </c>
      <c r="O1080" s="18">
        <v>1.87</v>
      </c>
      <c r="P1080" s="18">
        <v>4.99</v>
      </c>
      <c r="Q1080" s="17">
        <v>1</v>
      </c>
      <c r="R1080" s="18">
        <f t="shared" si="49"/>
        <v>4.99</v>
      </c>
      <c r="S1080" s="19" t="str">
        <f t="shared" si="50"/>
        <v>Small</v>
      </c>
    </row>
    <row r="1081" spans="1:19" hidden="1" outlineLevel="2" x14ac:dyDescent="0.45">
      <c r="A1081" s="20">
        <v>63078</v>
      </c>
      <c r="B1081" s="21">
        <v>42400</v>
      </c>
      <c r="C1081" s="22" t="s">
        <v>282</v>
      </c>
      <c r="D1081" s="22" t="s">
        <v>477</v>
      </c>
      <c r="E1081" s="22" t="str">
        <f t="shared" si="48"/>
        <v>Jose Russell</v>
      </c>
      <c r="F1081" s="22" t="s">
        <v>55</v>
      </c>
      <c r="G1081" s="22" t="s">
        <v>49</v>
      </c>
      <c r="H1081" s="22" t="s">
        <v>56</v>
      </c>
      <c r="I1081" s="22" t="s">
        <v>681</v>
      </c>
      <c r="J1081" s="22" t="s">
        <v>682</v>
      </c>
      <c r="K1081" s="22" t="s">
        <v>682</v>
      </c>
      <c r="L1081" s="22"/>
      <c r="M1081" s="22" t="s">
        <v>573</v>
      </c>
      <c r="N1081" s="22" t="s">
        <v>574</v>
      </c>
      <c r="O1081" s="23">
        <v>11.22</v>
      </c>
      <c r="P1081" s="23">
        <v>29.99</v>
      </c>
      <c r="Q1081" s="22">
        <v>2</v>
      </c>
      <c r="R1081" s="23">
        <f t="shared" si="49"/>
        <v>59.98</v>
      </c>
      <c r="S1081" s="24" t="str">
        <f t="shared" si="50"/>
        <v>Small</v>
      </c>
    </row>
    <row r="1082" spans="1:19" hidden="1" outlineLevel="2" x14ac:dyDescent="0.45">
      <c r="A1082" s="15">
        <v>63078</v>
      </c>
      <c r="B1082" s="16">
        <v>42400</v>
      </c>
      <c r="C1082" s="17" t="s">
        <v>282</v>
      </c>
      <c r="D1082" s="17" t="s">
        <v>477</v>
      </c>
      <c r="E1082" s="17" t="str">
        <f t="shared" si="48"/>
        <v>Jose Russell</v>
      </c>
      <c r="F1082" s="17" t="s">
        <v>55</v>
      </c>
      <c r="G1082" s="17" t="s">
        <v>49</v>
      </c>
      <c r="H1082" s="17" t="s">
        <v>56</v>
      </c>
      <c r="I1082" s="17" t="s">
        <v>683</v>
      </c>
      <c r="J1082" s="17" t="s">
        <v>684</v>
      </c>
      <c r="K1082" s="17" t="s">
        <v>684</v>
      </c>
      <c r="L1082" s="17"/>
      <c r="M1082" s="17" t="s">
        <v>573</v>
      </c>
      <c r="N1082" s="17" t="s">
        <v>574</v>
      </c>
      <c r="O1082" s="18">
        <v>1.87</v>
      </c>
      <c r="P1082" s="18">
        <v>4.99</v>
      </c>
      <c r="Q1082" s="17">
        <v>1</v>
      </c>
      <c r="R1082" s="18">
        <f t="shared" si="49"/>
        <v>4.99</v>
      </c>
      <c r="S1082" s="19" t="str">
        <f t="shared" si="50"/>
        <v>Small</v>
      </c>
    </row>
    <row r="1083" spans="1:19" hidden="1" outlineLevel="2" x14ac:dyDescent="0.45">
      <c r="A1083" s="20">
        <v>63080</v>
      </c>
      <c r="B1083" s="21">
        <v>42400</v>
      </c>
      <c r="C1083" s="22" t="s">
        <v>1006</v>
      </c>
      <c r="D1083" s="22" t="s">
        <v>293</v>
      </c>
      <c r="E1083" s="22" t="str">
        <f t="shared" si="48"/>
        <v>Angel Cook</v>
      </c>
      <c r="F1083" s="22" t="s">
        <v>94</v>
      </c>
      <c r="G1083" s="22" t="s">
        <v>49</v>
      </c>
      <c r="H1083" s="22" t="s">
        <v>56</v>
      </c>
      <c r="I1083" s="22" t="s">
        <v>648</v>
      </c>
      <c r="J1083" s="22" t="s">
        <v>649</v>
      </c>
      <c r="K1083" s="22" t="s">
        <v>649</v>
      </c>
      <c r="L1083" s="22"/>
      <c r="M1083" s="22" t="s">
        <v>615</v>
      </c>
      <c r="N1083" s="22" t="s">
        <v>574</v>
      </c>
      <c r="O1083" s="23">
        <v>3.74</v>
      </c>
      <c r="P1083" s="23">
        <v>9.99</v>
      </c>
      <c r="Q1083" s="22">
        <v>1</v>
      </c>
      <c r="R1083" s="23">
        <f t="shared" si="49"/>
        <v>9.99</v>
      </c>
      <c r="S1083" s="24" t="str">
        <f t="shared" si="50"/>
        <v>Small</v>
      </c>
    </row>
    <row r="1084" spans="1:19" hidden="1" outlineLevel="2" x14ac:dyDescent="0.45">
      <c r="A1084" s="15">
        <v>63080</v>
      </c>
      <c r="B1084" s="16">
        <v>42400</v>
      </c>
      <c r="C1084" s="17" t="s">
        <v>1006</v>
      </c>
      <c r="D1084" s="17" t="s">
        <v>293</v>
      </c>
      <c r="E1084" s="17" t="str">
        <f t="shared" si="48"/>
        <v>Angel Cook</v>
      </c>
      <c r="F1084" s="17" t="s">
        <v>94</v>
      </c>
      <c r="G1084" s="17" t="s">
        <v>49</v>
      </c>
      <c r="H1084" s="17" t="s">
        <v>56</v>
      </c>
      <c r="I1084" s="17" t="s">
        <v>616</v>
      </c>
      <c r="J1084" s="17" t="s">
        <v>617</v>
      </c>
      <c r="K1084" s="17" t="s">
        <v>618</v>
      </c>
      <c r="L1084" s="17"/>
      <c r="M1084" s="17" t="s">
        <v>615</v>
      </c>
      <c r="N1084" s="17" t="s">
        <v>574</v>
      </c>
      <c r="O1084" s="18">
        <v>1.87</v>
      </c>
      <c r="P1084" s="18">
        <v>4.99</v>
      </c>
      <c r="Q1084" s="17">
        <v>2</v>
      </c>
      <c r="R1084" s="18">
        <f t="shared" si="49"/>
        <v>9.98</v>
      </c>
      <c r="S1084" s="19" t="str">
        <f t="shared" si="50"/>
        <v>Small</v>
      </c>
    </row>
    <row r="1085" spans="1:19" hidden="1" outlineLevel="2" x14ac:dyDescent="0.45">
      <c r="A1085" s="20">
        <v>63081</v>
      </c>
      <c r="B1085" s="21">
        <v>42400</v>
      </c>
      <c r="C1085" s="22" t="s">
        <v>418</v>
      </c>
      <c r="D1085" s="22" t="s">
        <v>736</v>
      </c>
      <c r="E1085" s="22" t="str">
        <f t="shared" si="48"/>
        <v>Amanda Parker</v>
      </c>
      <c r="F1085" s="22" t="s">
        <v>215</v>
      </c>
      <c r="G1085" s="22" t="s">
        <v>216</v>
      </c>
      <c r="H1085" s="22" t="s">
        <v>216</v>
      </c>
      <c r="I1085" s="22" t="s">
        <v>681</v>
      </c>
      <c r="J1085" s="22" t="s">
        <v>682</v>
      </c>
      <c r="K1085" s="22" t="s">
        <v>682</v>
      </c>
      <c r="L1085" s="22"/>
      <c r="M1085" s="22" t="s">
        <v>573</v>
      </c>
      <c r="N1085" s="22" t="s">
        <v>574</v>
      </c>
      <c r="O1085" s="23">
        <v>11.22</v>
      </c>
      <c r="P1085" s="23">
        <v>29.99</v>
      </c>
      <c r="Q1085" s="22">
        <v>1</v>
      </c>
      <c r="R1085" s="23">
        <f t="shared" si="49"/>
        <v>29.99</v>
      </c>
      <c r="S1085" s="24" t="str">
        <f t="shared" si="50"/>
        <v>Small</v>
      </c>
    </row>
    <row r="1086" spans="1:19" hidden="1" outlineLevel="2" x14ac:dyDescent="0.45">
      <c r="A1086" s="15">
        <v>63100</v>
      </c>
      <c r="B1086" s="16">
        <v>42400</v>
      </c>
      <c r="C1086" s="17" t="s">
        <v>741</v>
      </c>
      <c r="D1086" s="17" t="s">
        <v>439</v>
      </c>
      <c r="E1086" s="17" t="str">
        <f t="shared" si="48"/>
        <v>Morgan Wilson</v>
      </c>
      <c r="F1086" s="17" t="s">
        <v>148</v>
      </c>
      <c r="G1086" s="17" t="s">
        <v>82</v>
      </c>
      <c r="H1086" s="17" t="s">
        <v>82</v>
      </c>
      <c r="I1086" s="17" t="s">
        <v>582</v>
      </c>
      <c r="J1086" s="17" t="s">
        <v>583</v>
      </c>
      <c r="K1086" s="17" t="s">
        <v>583</v>
      </c>
      <c r="L1086" s="17"/>
      <c r="M1086" s="17" t="s">
        <v>573</v>
      </c>
      <c r="N1086" s="17" t="s">
        <v>574</v>
      </c>
      <c r="O1086" s="18">
        <v>10.84</v>
      </c>
      <c r="P1086" s="18">
        <v>28.99</v>
      </c>
      <c r="Q1086" s="17">
        <v>1</v>
      </c>
      <c r="R1086" s="18">
        <f t="shared" si="49"/>
        <v>28.99</v>
      </c>
      <c r="S1086" s="19" t="str">
        <f t="shared" si="50"/>
        <v>Small</v>
      </c>
    </row>
    <row r="1087" spans="1:19" hidden="1" outlineLevel="2" x14ac:dyDescent="0.45">
      <c r="A1087" s="20">
        <v>63100</v>
      </c>
      <c r="B1087" s="21">
        <v>42400</v>
      </c>
      <c r="C1087" s="22" t="s">
        <v>741</v>
      </c>
      <c r="D1087" s="22" t="s">
        <v>439</v>
      </c>
      <c r="E1087" s="22" t="str">
        <f t="shared" si="48"/>
        <v>Morgan Wilson</v>
      </c>
      <c r="F1087" s="22" t="s">
        <v>148</v>
      </c>
      <c r="G1087" s="22" t="s">
        <v>82</v>
      </c>
      <c r="H1087" s="22" t="s">
        <v>82</v>
      </c>
      <c r="I1087" s="22" t="s">
        <v>580</v>
      </c>
      <c r="J1087" s="22" t="s">
        <v>581</v>
      </c>
      <c r="K1087" s="22" t="s">
        <v>581</v>
      </c>
      <c r="L1087" s="22"/>
      <c r="M1087" s="22" t="s">
        <v>573</v>
      </c>
      <c r="N1087" s="22" t="s">
        <v>574</v>
      </c>
      <c r="O1087" s="23">
        <v>1.87</v>
      </c>
      <c r="P1087" s="23">
        <v>4.99</v>
      </c>
      <c r="Q1087" s="22">
        <v>1</v>
      </c>
      <c r="R1087" s="23">
        <f t="shared" si="49"/>
        <v>4.99</v>
      </c>
      <c r="S1087" s="24" t="str">
        <f t="shared" si="50"/>
        <v>Small</v>
      </c>
    </row>
    <row r="1088" spans="1:19" hidden="1" outlineLevel="2" x14ac:dyDescent="0.45">
      <c r="A1088" s="15">
        <v>63100</v>
      </c>
      <c r="B1088" s="16">
        <v>42400</v>
      </c>
      <c r="C1088" s="17" t="s">
        <v>741</v>
      </c>
      <c r="D1088" s="17" t="s">
        <v>439</v>
      </c>
      <c r="E1088" s="17" t="str">
        <f t="shared" si="48"/>
        <v>Morgan Wilson</v>
      </c>
      <c r="F1088" s="17" t="s">
        <v>148</v>
      </c>
      <c r="G1088" s="17" t="s">
        <v>82</v>
      </c>
      <c r="H1088" s="17" t="s">
        <v>82</v>
      </c>
      <c r="I1088" s="17" t="s">
        <v>616</v>
      </c>
      <c r="J1088" s="17" t="s">
        <v>617</v>
      </c>
      <c r="K1088" s="17" t="s">
        <v>618</v>
      </c>
      <c r="L1088" s="17"/>
      <c r="M1088" s="17" t="s">
        <v>615</v>
      </c>
      <c r="N1088" s="17" t="s">
        <v>574</v>
      </c>
      <c r="O1088" s="18">
        <v>1.87</v>
      </c>
      <c r="P1088" s="18">
        <v>4.99</v>
      </c>
      <c r="Q1088" s="17">
        <v>2</v>
      </c>
      <c r="R1088" s="18">
        <f t="shared" si="49"/>
        <v>9.98</v>
      </c>
      <c r="S1088" s="19" t="str">
        <f t="shared" si="50"/>
        <v>Small</v>
      </c>
    </row>
    <row r="1089" spans="1:19" hidden="1" outlineLevel="2" x14ac:dyDescent="0.45">
      <c r="A1089" s="20">
        <v>63100</v>
      </c>
      <c r="B1089" s="21">
        <v>42400</v>
      </c>
      <c r="C1089" s="22" t="s">
        <v>741</v>
      </c>
      <c r="D1089" s="22" t="s">
        <v>439</v>
      </c>
      <c r="E1089" s="22" t="str">
        <f t="shared" si="48"/>
        <v>Morgan Wilson</v>
      </c>
      <c r="F1089" s="22" t="s">
        <v>148</v>
      </c>
      <c r="G1089" s="22" t="s">
        <v>82</v>
      </c>
      <c r="H1089" s="22" t="s">
        <v>82</v>
      </c>
      <c r="I1089" s="22" t="s">
        <v>613</v>
      </c>
      <c r="J1089" s="22" t="s">
        <v>614</v>
      </c>
      <c r="K1089" s="22" t="s">
        <v>614</v>
      </c>
      <c r="L1089" s="22"/>
      <c r="M1089" s="22" t="s">
        <v>615</v>
      </c>
      <c r="N1089" s="22" t="s">
        <v>574</v>
      </c>
      <c r="O1089" s="23">
        <v>3.36</v>
      </c>
      <c r="P1089" s="23">
        <v>8.99</v>
      </c>
      <c r="Q1089" s="22">
        <v>1</v>
      </c>
      <c r="R1089" s="23">
        <f t="shared" si="49"/>
        <v>8.99</v>
      </c>
      <c r="S1089" s="24" t="str">
        <f t="shared" si="50"/>
        <v>Small</v>
      </c>
    </row>
    <row r="1090" spans="1:19" hidden="1" outlineLevel="2" x14ac:dyDescent="0.45">
      <c r="A1090" s="15">
        <v>63107</v>
      </c>
      <c r="B1090" s="16">
        <v>42400</v>
      </c>
      <c r="C1090" s="17" t="s">
        <v>262</v>
      </c>
      <c r="D1090" s="17" t="s">
        <v>205</v>
      </c>
      <c r="E1090" s="17" t="str">
        <f t="shared" ref="E1090:E1153" si="51">CONCATENATE(C1090," ",D1090)</f>
        <v>Kristine Gutierrez</v>
      </c>
      <c r="F1090" s="17" t="s">
        <v>69</v>
      </c>
      <c r="G1090" s="17" t="s">
        <v>19</v>
      </c>
      <c r="H1090" s="17" t="s">
        <v>19</v>
      </c>
      <c r="I1090" s="17" t="s">
        <v>589</v>
      </c>
      <c r="J1090" s="17" t="s">
        <v>590</v>
      </c>
      <c r="K1090" s="17" t="s">
        <v>591</v>
      </c>
      <c r="L1090" s="17" t="s">
        <v>45</v>
      </c>
      <c r="M1090" s="17" t="s">
        <v>592</v>
      </c>
      <c r="N1090" s="17" t="s">
        <v>574</v>
      </c>
      <c r="O1090" s="18">
        <v>13.09</v>
      </c>
      <c r="P1090" s="18">
        <v>34.99</v>
      </c>
      <c r="Q1090" s="17">
        <v>1</v>
      </c>
      <c r="R1090" s="18">
        <f t="shared" ref="R1090:R1153" si="52">P1090*Q1090</f>
        <v>34.99</v>
      </c>
      <c r="S1090" s="19" t="str">
        <f t="shared" ref="S1090:S1153" si="53">VLOOKUP(R1090,$T$2:$U$4,2,TRUE)</f>
        <v>Small</v>
      </c>
    </row>
    <row r="1091" spans="1:19" hidden="1" outlineLevel="2" x14ac:dyDescent="0.45">
      <c r="A1091" s="20">
        <v>63305</v>
      </c>
      <c r="B1091" s="21">
        <v>42401</v>
      </c>
      <c r="C1091" s="22" t="s">
        <v>807</v>
      </c>
      <c r="D1091" s="22" t="s">
        <v>423</v>
      </c>
      <c r="E1091" s="22" t="str">
        <f t="shared" si="51"/>
        <v>Jerome Navarro</v>
      </c>
      <c r="F1091" s="22" t="s">
        <v>215</v>
      </c>
      <c r="G1091" s="22" t="s">
        <v>216</v>
      </c>
      <c r="H1091" s="22" t="s">
        <v>216</v>
      </c>
      <c r="I1091" s="22" t="s">
        <v>580</v>
      </c>
      <c r="J1091" s="22" t="s">
        <v>581</v>
      </c>
      <c r="K1091" s="22" t="s">
        <v>581</v>
      </c>
      <c r="L1091" s="22"/>
      <c r="M1091" s="22" t="s">
        <v>573</v>
      </c>
      <c r="N1091" s="22" t="s">
        <v>574</v>
      </c>
      <c r="O1091" s="23">
        <v>1.87</v>
      </c>
      <c r="P1091" s="23">
        <v>4.99</v>
      </c>
      <c r="Q1091" s="22">
        <v>1</v>
      </c>
      <c r="R1091" s="23">
        <f t="shared" si="52"/>
        <v>4.99</v>
      </c>
      <c r="S1091" s="24" t="str">
        <f t="shared" si="53"/>
        <v>Small</v>
      </c>
    </row>
    <row r="1092" spans="1:19" hidden="1" outlineLevel="2" x14ac:dyDescent="0.45">
      <c r="A1092" s="15">
        <v>63305</v>
      </c>
      <c r="B1092" s="16">
        <v>42401</v>
      </c>
      <c r="C1092" s="17" t="s">
        <v>807</v>
      </c>
      <c r="D1092" s="17" t="s">
        <v>423</v>
      </c>
      <c r="E1092" s="17" t="str">
        <f t="shared" si="51"/>
        <v>Jerome Navarro</v>
      </c>
      <c r="F1092" s="17" t="s">
        <v>215</v>
      </c>
      <c r="G1092" s="17" t="s">
        <v>216</v>
      </c>
      <c r="H1092" s="17" t="s">
        <v>216</v>
      </c>
      <c r="I1092" s="17" t="s">
        <v>661</v>
      </c>
      <c r="J1092" s="17" t="s">
        <v>662</v>
      </c>
      <c r="K1092" s="17" t="s">
        <v>591</v>
      </c>
      <c r="L1092" s="17" t="s">
        <v>31</v>
      </c>
      <c r="M1092" s="17" t="s">
        <v>592</v>
      </c>
      <c r="N1092" s="17" t="s">
        <v>574</v>
      </c>
      <c r="O1092" s="18">
        <v>13.09</v>
      </c>
      <c r="P1092" s="18">
        <v>34.99</v>
      </c>
      <c r="Q1092" s="17">
        <v>3</v>
      </c>
      <c r="R1092" s="18">
        <f t="shared" si="52"/>
        <v>104.97</v>
      </c>
      <c r="S1092" s="19" t="str">
        <f t="shared" si="53"/>
        <v>Small</v>
      </c>
    </row>
    <row r="1093" spans="1:19" hidden="1" outlineLevel="2" x14ac:dyDescent="0.45">
      <c r="A1093" s="20">
        <v>63311</v>
      </c>
      <c r="B1093" s="21">
        <v>42401</v>
      </c>
      <c r="C1093" s="22" t="s">
        <v>719</v>
      </c>
      <c r="D1093" s="22" t="s">
        <v>1007</v>
      </c>
      <c r="E1093" s="22" t="str">
        <f t="shared" si="51"/>
        <v>Samantha Brown</v>
      </c>
      <c r="F1093" s="22" t="s">
        <v>215</v>
      </c>
      <c r="G1093" s="22" t="s">
        <v>216</v>
      </c>
      <c r="H1093" s="22" t="s">
        <v>216</v>
      </c>
      <c r="I1093" s="22" t="s">
        <v>616</v>
      </c>
      <c r="J1093" s="22" t="s">
        <v>617</v>
      </c>
      <c r="K1093" s="22" t="s">
        <v>618</v>
      </c>
      <c r="L1093" s="22"/>
      <c r="M1093" s="22" t="s">
        <v>615</v>
      </c>
      <c r="N1093" s="22" t="s">
        <v>574</v>
      </c>
      <c r="O1093" s="23">
        <v>1.87</v>
      </c>
      <c r="P1093" s="23">
        <v>4.99</v>
      </c>
      <c r="Q1093" s="22">
        <v>2</v>
      </c>
      <c r="R1093" s="23">
        <f t="shared" si="52"/>
        <v>9.98</v>
      </c>
      <c r="S1093" s="24" t="str">
        <f t="shared" si="53"/>
        <v>Small</v>
      </c>
    </row>
    <row r="1094" spans="1:19" hidden="1" outlineLevel="2" x14ac:dyDescent="0.45">
      <c r="A1094" s="15">
        <v>63311</v>
      </c>
      <c r="B1094" s="16">
        <v>42401</v>
      </c>
      <c r="C1094" s="17" t="s">
        <v>719</v>
      </c>
      <c r="D1094" s="17" t="s">
        <v>1007</v>
      </c>
      <c r="E1094" s="17" t="str">
        <f t="shared" si="51"/>
        <v>Samantha Brown</v>
      </c>
      <c r="F1094" s="17" t="s">
        <v>215</v>
      </c>
      <c r="G1094" s="17" t="s">
        <v>216</v>
      </c>
      <c r="H1094" s="17" t="s">
        <v>216</v>
      </c>
      <c r="I1094" s="17" t="s">
        <v>608</v>
      </c>
      <c r="J1094" s="17" t="s">
        <v>609</v>
      </c>
      <c r="K1094" s="17" t="s">
        <v>591</v>
      </c>
      <c r="L1094" s="17" t="s">
        <v>532</v>
      </c>
      <c r="M1094" s="17" t="s">
        <v>592</v>
      </c>
      <c r="N1094" s="17" t="s">
        <v>574</v>
      </c>
      <c r="O1094" s="18">
        <v>13.09</v>
      </c>
      <c r="P1094" s="18">
        <v>34.99</v>
      </c>
      <c r="Q1094" s="17">
        <v>4</v>
      </c>
      <c r="R1094" s="18">
        <f t="shared" si="52"/>
        <v>139.96</v>
      </c>
      <c r="S1094" s="19" t="str">
        <f t="shared" si="53"/>
        <v>Small</v>
      </c>
    </row>
    <row r="1095" spans="1:19" hidden="1" outlineLevel="2" x14ac:dyDescent="0.45">
      <c r="A1095" s="20">
        <v>63332</v>
      </c>
      <c r="B1095" s="21">
        <v>42401</v>
      </c>
      <c r="C1095" s="22" t="s">
        <v>343</v>
      </c>
      <c r="D1095" s="22" t="s">
        <v>323</v>
      </c>
      <c r="E1095" s="22" t="str">
        <f t="shared" si="51"/>
        <v>Joanna Blanco</v>
      </c>
      <c r="F1095" s="22" t="s">
        <v>635</v>
      </c>
      <c r="G1095" s="22" t="s">
        <v>89</v>
      </c>
      <c r="H1095" s="22" t="s">
        <v>89</v>
      </c>
      <c r="I1095" s="22" t="s">
        <v>613</v>
      </c>
      <c r="J1095" s="22" t="s">
        <v>614</v>
      </c>
      <c r="K1095" s="22" t="s">
        <v>614</v>
      </c>
      <c r="L1095" s="22"/>
      <c r="M1095" s="22" t="s">
        <v>615</v>
      </c>
      <c r="N1095" s="22" t="s">
        <v>574</v>
      </c>
      <c r="O1095" s="23">
        <v>3.36</v>
      </c>
      <c r="P1095" s="23">
        <v>8.99</v>
      </c>
      <c r="Q1095" s="22">
        <v>2</v>
      </c>
      <c r="R1095" s="23">
        <f t="shared" si="52"/>
        <v>17.98</v>
      </c>
      <c r="S1095" s="24" t="str">
        <f t="shared" si="53"/>
        <v>Small</v>
      </c>
    </row>
    <row r="1096" spans="1:19" hidden="1" outlineLevel="2" x14ac:dyDescent="0.45">
      <c r="A1096" s="15">
        <v>63332</v>
      </c>
      <c r="B1096" s="16">
        <v>42401</v>
      </c>
      <c r="C1096" s="17" t="s">
        <v>343</v>
      </c>
      <c r="D1096" s="17" t="s">
        <v>323</v>
      </c>
      <c r="E1096" s="17" t="str">
        <f t="shared" si="51"/>
        <v>Joanna Blanco</v>
      </c>
      <c r="F1096" s="17" t="s">
        <v>635</v>
      </c>
      <c r="G1096" s="17" t="s">
        <v>89</v>
      </c>
      <c r="H1096" s="17" t="s">
        <v>89</v>
      </c>
      <c r="I1096" s="17" t="s">
        <v>616</v>
      </c>
      <c r="J1096" s="17" t="s">
        <v>617</v>
      </c>
      <c r="K1096" s="17" t="s">
        <v>618</v>
      </c>
      <c r="L1096" s="17"/>
      <c r="M1096" s="17" t="s">
        <v>615</v>
      </c>
      <c r="N1096" s="17" t="s">
        <v>574</v>
      </c>
      <c r="O1096" s="18">
        <v>1.87</v>
      </c>
      <c r="P1096" s="18">
        <v>4.99</v>
      </c>
      <c r="Q1096" s="17">
        <v>1</v>
      </c>
      <c r="R1096" s="18">
        <f t="shared" si="52"/>
        <v>4.99</v>
      </c>
      <c r="S1096" s="19" t="str">
        <f t="shared" si="53"/>
        <v>Small</v>
      </c>
    </row>
    <row r="1097" spans="1:19" hidden="1" outlineLevel="2" x14ac:dyDescent="0.45">
      <c r="A1097" s="20">
        <v>63389</v>
      </c>
      <c r="B1097" s="21">
        <v>42402</v>
      </c>
      <c r="C1097" s="22" t="s">
        <v>677</v>
      </c>
      <c r="D1097" s="22" t="s">
        <v>741</v>
      </c>
      <c r="E1097" s="22" t="str">
        <f t="shared" si="51"/>
        <v>Eduardo Morgan</v>
      </c>
      <c r="F1097" s="22" t="s">
        <v>302</v>
      </c>
      <c r="G1097" s="22" t="s">
        <v>89</v>
      </c>
      <c r="H1097" s="22" t="s">
        <v>89</v>
      </c>
      <c r="I1097" s="22" t="s">
        <v>666</v>
      </c>
      <c r="J1097" s="22" t="s">
        <v>667</v>
      </c>
      <c r="K1097" s="22" t="s">
        <v>667</v>
      </c>
      <c r="L1097" s="22"/>
      <c r="M1097" s="22" t="s">
        <v>573</v>
      </c>
      <c r="N1097" s="22" t="s">
        <v>574</v>
      </c>
      <c r="O1097" s="23">
        <v>9.35</v>
      </c>
      <c r="P1097" s="23">
        <v>24.99</v>
      </c>
      <c r="Q1097" s="22">
        <v>1</v>
      </c>
      <c r="R1097" s="23">
        <f t="shared" si="52"/>
        <v>24.99</v>
      </c>
      <c r="S1097" s="24" t="str">
        <f t="shared" si="53"/>
        <v>Small</v>
      </c>
    </row>
    <row r="1098" spans="1:19" hidden="1" outlineLevel="2" x14ac:dyDescent="0.45">
      <c r="A1098" s="15">
        <v>63389</v>
      </c>
      <c r="B1098" s="16">
        <v>42402</v>
      </c>
      <c r="C1098" s="17" t="s">
        <v>677</v>
      </c>
      <c r="D1098" s="17" t="s">
        <v>741</v>
      </c>
      <c r="E1098" s="17" t="str">
        <f t="shared" si="51"/>
        <v>Eduardo Morgan</v>
      </c>
      <c r="F1098" s="17" t="s">
        <v>302</v>
      </c>
      <c r="G1098" s="17" t="s">
        <v>89</v>
      </c>
      <c r="H1098" s="17" t="s">
        <v>89</v>
      </c>
      <c r="I1098" s="17" t="s">
        <v>594</v>
      </c>
      <c r="J1098" s="17" t="s">
        <v>595</v>
      </c>
      <c r="K1098" s="17" t="s">
        <v>595</v>
      </c>
      <c r="L1098" s="17"/>
      <c r="M1098" s="17" t="s">
        <v>573</v>
      </c>
      <c r="N1098" s="17" t="s">
        <v>574</v>
      </c>
      <c r="O1098" s="18">
        <v>1.49</v>
      </c>
      <c r="P1098" s="18">
        <v>3.99</v>
      </c>
      <c r="Q1098" s="17">
        <v>1</v>
      </c>
      <c r="R1098" s="18">
        <f t="shared" si="52"/>
        <v>3.99</v>
      </c>
      <c r="S1098" s="19" t="str">
        <f t="shared" si="53"/>
        <v>Small</v>
      </c>
    </row>
    <row r="1099" spans="1:19" hidden="1" outlineLevel="2" x14ac:dyDescent="0.45">
      <c r="A1099" s="20">
        <v>63390</v>
      </c>
      <c r="B1099" s="21">
        <v>42402</v>
      </c>
      <c r="C1099" s="22" t="s">
        <v>117</v>
      </c>
      <c r="D1099" s="22" t="s">
        <v>124</v>
      </c>
      <c r="E1099" s="22" t="str">
        <f t="shared" si="51"/>
        <v>Jaclyn Kumar</v>
      </c>
      <c r="F1099" s="22" t="s">
        <v>270</v>
      </c>
      <c r="G1099" s="22" t="s">
        <v>89</v>
      </c>
      <c r="H1099" s="22" t="s">
        <v>89</v>
      </c>
      <c r="I1099" s="22" t="s">
        <v>661</v>
      </c>
      <c r="J1099" s="22" t="s">
        <v>662</v>
      </c>
      <c r="K1099" s="22" t="s">
        <v>591</v>
      </c>
      <c r="L1099" s="22" t="s">
        <v>31</v>
      </c>
      <c r="M1099" s="22" t="s">
        <v>592</v>
      </c>
      <c r="N1099" s="22" t="s">
        <v>574</v>
      </c>
      <c r="O1099" s="23">
        <v>13.09</v>
      </c>
      <c r="P1099" s="23">
        <v>34.99</v>
      </c>
      <c r="Q1099" s="22">
        <v>1</v>
      </c>
      <c r="R1099" s="23">
        <f t="shared" si="52"/>
        <v>34.99</v>
      </c>
      <c r="S1099" s="24" t="str">
        <f t="shared" si="53"/>
        <v>Small</v>
      </c>
    </row>
    <row r="1100" spans="1:19" hidden="1" outlineLevel="2" x14ac:dyDescent="0.45">
      <c r="A1100" s="15">
        <v>63390</v>
      </c>
      <c r="B1100" s="16">
        <v>42402</v>
      </c>
      <c r="C1100" s="17" t="s">
        <v>117</v>
      </c>
      <c r="D1100" s="17" t="s">
        <v>124</v>
      </c>
      <c r="E1100" s="17" t="str">
        <f t="shared" si="51"/>
        <v>Jaclyn Kumar</v>
      </c>
      <c r="F1100" s="17" t="s">
        <v>270</v>
      </c>
      <c r="G1100" s="17" t="s">
        <v>89</v>
      </c>
      <c r="H1100" s="17" t="s">
        <v>89</v>
      </c>
      <c r="I1100" s="17" t="s">
        <v>594</v>
      </c>
      <c r="J1100" s="17" t="s">
        <v>595</v>
      </c>
      <c r="K1100" s="17" t="s">
        <v>595</v>
      </c>
      <c r="L1100" s="17"/>
      <c r="M1100" s="17" t="s">
        <v>573</v>
      </c>
      <c r="N1100" s="17" t="s">
        <v>574</v>
      </c>
      <c r="O1100" s="18">
        <v>1.49</v>
      </c>
      <c r="P1100" s="18">
        <v>3.99</v>
      </c>
      <c r="Q1100" s="17">
        <v>2</v>
      </c>
      <c r="R1100" s="18">
        <f t="shared" si="52"/>
        <v>7.98</v>
      </c>
      <c r="S1100" s="19" t="str">
        <f t="shared" si="53"/>
        <v>Small</v>
      </c>
    </row>
    <row r="1101" spans="1:19" hidden="1" outlineLevel="2" x14ac:dyDescent="0.45">
      <c r="A1101" s="20">
        <v>63390</v>
      </c>
      <c r="B1101" s="21">
        <v>42402</v>
      </c>
      <c r="C1101" s="22" t="s">
        <v>117</v>
      </c>
      <c r="D1101" s="22" t="s">
        <v>124</v>
      </c>
      <c r="E1101" s="22" t="str">
        <f t="shared" si="51"/>
        <v>Jaclyn Kumar</v>
      </c>
      <c r="F1101" s="22" t="s">
        <v>270</v>
      </c>
      <c r="G1101" s="22" t="s">
        <v>89</v>
      </c>
      <c r="H1101" s="22" t="s">
        <v>89</v>
      </c>
      <c r="I1101" s="22" t="s">
        <v>571</v>
      </c>
      <c r="J1101" s="22" t="s">
        <v>572</v>
      </c>
      <c r="K1101" s="22" t="s">
        <v>572</v>
      </c>
      <c r="L1101" s="22"/>
      <c r="M1101" s="22" t="s">
        <v>573</v>
      </c>
      <c r="N1101" s="22" t="s">
        <v>574</v>
      </c>
      <c r="O1101" s="23">
        <v>8.0399999999999991</v>
      </c>
      <c r="P1101" s="23">
        <v>21.49</v>
      </c>
      <c r="Q1101" s="22">
        <v>3</v>
      </c>
      <c r="R1101" s="23">
        <f t="shared" si="52"/>
        <v>64.47</v>
      </c>
      <c r="S1101" s="24" t="str">
        <f t="shared" si="53"/>
        <v>Small</v>
      </c>
    </row>
    <row r="1102" spans="1:19" hidden="1" outlineLevel="2" x14ac:dyDescent="0.45">
      <c r="A1102" s="15">
        <v>63397</v>
      </c>
      <c r="B1102" s="16">
        <v>42402</v>
      </c>
      <c r="C1102" s="17" t="s">
        <v>846</v>
      </c>
      <c r="D1102" s="17" t="s">
        <v>287</v>
      </c>
      <c r="E1102" s="17" t="str">
        <f t="shared" si="51"/>
        <v>Matthew Robinson</v>
      </c>
      <c r="F1102" s="17" t="s">
        <v>40</v>
      </c>
      <c r="G1102" s="17" t="s">
        <v>41</v>
      </c>
      <c r="H1102" s="17" t="s">
        <v>41</v>
      </c>
      <c r="I1102" s="17" t="s">
        <v>571</v>
      </c>
      <c r="J1102" s="17" t="s">
        <v>572</v>
      </c>
      <c r="K1102" s="17" t="s">
        <v>572</v>
      </c>
      <c r="L1102" s="17"/>
      <c r="M1102" s="17" t="s">
        <v>573</v>
      </c>
      <c r="N1102" s="17" t="s">
        <v>574</v>
      </c>
      <c r="O1102" s="18">
        <v>8.0399999999999991</v>
      </c>
      <c r="P1102" s="18">
        <v>21.49</v>
      </c>
      <c r="Q1102" s="17">
        <v>1</v>
      </c>
      <c r="R1102" s="18">
        <f t="shared" si="52"/>
        <v>21.49</v>
      </c>
      <c r="S1102" s="19" t="str">
        <f t="shared" si="53"/>
        <v>Small</v>
      </c>
    </row>
    <row r="1103" spans="1:19" hidden="1" outlineLevel="2" x14ac:dyDescent="0.45">
      <c r="A1103" s="20">
        <v>63404</v>
      </c>
      <c r="B1103" s="21">
        <v>42402</v>
      </c>
      <c r="C1103" s="22" t="s">
        <v>245</v>
      </c>
      <c r="D1103" s="22" t="s">
        <v>250</v>
      </c>
      <c r="E1103" s="22" t="str">
        <f t="shared" si="51"/>
        <v>Cameron Bryant</v>
      </c>
      <c r="F1103" s="22" t="s">
        <v>55</v>
      </c>
      <c r="G1103" s="22" t="s">
        <v>49</v>
      </c>
      <c r="H1103" s="22" t="s">
        <v>56</v>
      </c>
      <c r="I1103" s="22" t="s">
        <v>605</v>
      </c>
      <c r="J1103" s="22" t="s">
        <v>606</v>
      </c>
      <c r="K1103" s="22" t="s">
        <v>606</v>
      </c>
      <c r="L1103" s="22"/>
      <c r="M1103" s="22" t="s">
        <v>607</v>
      </c>
      <c r="N1103" s="22" t="s">
        <v>574</v>
      </c>
      <c r="O1103" s="23">
        <v>8.2200000000000006</v>
      </c>
      <c r="P1103" s="23">
        <v>21.98</v>
      </c>
      <c r="Q1103" s="22">
        <v>1</v>
      </c>
      <c r="R1103" s="23">
        <f t="shared" si="52"/>
        <v>21.98</v>
      </c>
      <c r="S1103" s="24" t="str">
        <f t="shared" si="53"/>
        <v>Small</v>
      </c>
    </row>
    <row r="1104" spans="1:19" hidden="1" outlineLevel="2" x14ac:dyDescent="0.45">
      <c r="A1104" s="15">
        <v>63454</v>
      </c>
      <c r="B1104" s="16">
        <v>42403</v>
      </c>
      <c r="C1104" s="17" t="s">
        <v>962</v>
      </c>
      <c r="D1104" s="17" t="s">
        <v>346</v>
      </c>
      <c r="E1104" s="17" t="str">
        <f t="shared" si="51"/>
        <v>Miranda Hughes</v>
      </c>
      <c r="F1104" s="17" t="s">
        <v>215</v>
      </c>
      <c r="G1104" s="17" t="s">
        <v>216</v>
      </c>
      <c r="H1104" s="17" t="s">
        <v>216</v>
      </c>
      <c r="I1104" s="17" t="s">
        <v>683</v>
      </c>
      <c r="J1104" s="17" t="s">
        <v>684</v>
      </c>
      <c r="K1104" s="17" t="s">
        <v>684</v>
      </c>
      <c r="L1104" s="17"/>
      <c r="M1104" s="17" t="s">
        <v>573</v>
      </c>
      <c r="N1104" s="17" t="s">
        <v>574</v>
      </c>
      <c r="O1104" s="18">
        <v>1.87</v>
      </c>
      <c r="P1104" s="18">
        <v>4.99</v>
      </c>
      <c r="Q1104" s="17">
        <v>2</v>
      </c>
      <c r="R1104" s="18">
        <f t="shared" si="52"/>
        <v>9.98</v>
      </c>
      <c r="S1104" s="19" t="str">
        <f t="shared" si="53"/>
        <v>Small</v>
      </c>
    </row>
    <row r="1105" spans="1:19" hidden="1" outlineLevel="2" x14ac:dyDescent="0.45">
      <c r="A1105" s="20">
        <v>63492</v>
      </c>
      <c r="B1105" s="21">
        <v>42403</v>
      </c>
      <c r="C1105" s="22" t="s">
        <v>318</v>
      </c>
      <c r="D1105" s="22" t="s">
        <v>765</v>
      </c>
      <c r="E1105" s="22" t="str">
        <f t="shared" si="51"/>
        <v>Jessica White</v>
      </c>
      <c r="F1105" s="22" t="s">
        <v>48</v>
      </c>
      <c r="G1105" s="22" t="s">
        <v>49</v>
      </c>
      <c r="H1105" s="22" t="s">
        <v>50</v>
      </c>
      <c r="I1105" s="22" t="s">
        <v>589</v>
      </c>
      <c r="J1105" s="22" t="s">
        <v>590</v>
      </c>
      <c r="K1105" s="22" t="s">
        <v>591</v>
      </c>
      <c r="L1105" s="22" t="s">
        <v>45</v>
      </c>
      <c r="M1105" s="22" t="s">
        <v>592</v>
      </c>
      <c r="N1105" s="22" t="s">
        <v>574</v>
      </c>
      <c r="O1105" s="23">
        <v>13.09</v>
      </c>
      <c r="P1105" s="23">
        <v>34.99</v>
      </c>
      <c r="Q1105" s="22">
        <v>4</v>
      </c>
      <c r="R1105" s="23">
        <f t="shared" si="52"/>
        <v>139.96</v>
      </c>
      <c r="S1105" s="24" t="str">
        <f t="shared" si="53"/>
        <v>Small</v>
      </c>
    </row>
    <row r="1106" spans="1:19" hidden="1" outlineLevel="2" x14ac:dyDescent="0.45">
      <c r="A1106" s="15">
        <v>63501</v>
      </c>
      <c r="B1106" s="16">
        <v>42404</v>
      </c>
      <c r="C1106" s="17" t="s">
        <v>463</v>
      </c>
      <c r="D1106" s="17" t="s">
        <v>1008</v>
      </c>
      <c r="E1106" s="17" t="str">
        <f t="shared" si="51"/>
        <v>Tamara Johnston</v>
      </c>
      <c r="F1106" s="17" t="s">
        <v>69</v>
      </c>
      <c r="G1106" s="17" t="s">
        <v>19</v>
      </c>
      <c r="H1106" s="17" t="s">
        <v>19</v>
      </c>
      <c r="I1106" s="17" t="s">
        <v>663</v>
      </c>
      <c r="J1106" s="17" t="s">
        <v>664</v>
      </c>
      <c r="K1106" s="17" t="s">
        <v>665</v>
      </c>
      <c r="L1106" s="17"/>
      <c r="M1106" s="17" t="s">
        <v>573</v>
      </c>
      <c r="N1106" s="17" t="s">
        <v>574</v>
      </c>
      <c r="O1106" s="18">
        <v>0.86</v>
      </c>
      <c r="P1106" s="18">
        <v>2.29</v>
      </c>
      <c r="Q1106" s="17">
        <v>4</v>
      </c>
      <c r="R1106" s="18">
        <f t="shared" si="52"/>
        <v>9.16</v>
      </c>
      <c r="S1106" s="19" t="str">
        <f t="shared" si="53"/>
        <v>Small</v>
      </c>
    </row>
    <row r="1107" spans="1:19" hidden="1" outlineLevel="2" x14ac:dyDescent="0.45">
      <c r="A1107" s="20">
        <v>63501</v>
      </c>
      <c r="B1107" s="21">
        <v>42404</v>
      </c>
      <c r="C1107" s="22" t="s">
        <v>463</v>
      </c>
      <c r="D1107" s="22" t="s">
        <v>1008</v>
      </c>
      <c r="E1107" s="22" t="str">
        <f t="shared" si="51"/>
        <v>Tamara Johnston</v>
      </c>
      <c r="F1107" s="22" t="s">
        <v>69</v>
      </c>
      <c r="G1107" s="22" t="s">
        <v>19</v>
      </c>
      <c r="H1107" s="22" t="s">
        <v>19</v>
      </c>
      <c r="I1107" s="22" t="s">
        <v>804</v>
      </c>
      <c r="J1107" s="22" t="s">
        <v>805</v>
      </c>
      <c r="K1107" s="22" t="s">
        <v>805</v>
      </c>
      <c r="L1107" s="22"/>
      <c r="M1107" s="22" t="s">
        <v>806</v>
      </c>
      <c r="N1107" s="22" t="s">
        <v>574</v>
      </c>
      <c r="O1107" s="23">
        <v>59.47</v>
      </c>
      <c r="P1107" s="23">
        <v>159</v>
      </c>
      <c r="Q1107" s="22">
        <v>1</v>
      </c>
      <c r="R1107" s="23">
        <f t="shared" si="52"/>
        <v>159</v>
      </c>
      <c r="S1107" s="24" t="str">
        <f t="shared" si="53"/>
        <v>Small</v>
      </c>
    </row>
    <row r="1108" spans="1:19" hidden="1" outlineLevel="2" x14ac:dyDescent="0.45">
      <c r="A1108" s="15">
        <v>63588</v>
      </c>
      <c r="B1108" s="16">
        <v>42405</v>
      </c>
      <c r="C1108" s="17" t="s">
        <v>443</v>
      </c>
      <c r="D1108" s="17" t="s">
        <v>525</v>
      </c>
      <c r="E1108" s="17" t="str">
        <f t="shared" si="51"/>
        <v>Sean Evans</v>
      </c>
      <c r="F1108" s="17" t="s">
        <v>48</v>
      </c>
      <c r="G1108" s="17" t="s">
        <v>49</v>
      </c>
      <c r="H1108" s="17" t="s">
        <v>50</v>
      </c>
      <c r="I1108" s="17" t="s">
        <v>589</v>
      </c>
      <c r="J1108" s="17" t="s">
        <v>590</v>
      </c>
      <c r="K1108" s="17" t="s">
        <v>591</v>
      </c>
      <c r="L1108" s="17" t="s">
        <v>45</v>
      </c>
      <c r="M1108" s="17" t="s">
        <v>592</v>
      </c>
      <c r="N1108" s="17" t="s">
        <v>574</v>
      </c>
      <c r="O1108" s="18">
        <v>13.09</v>
      </c>
      <c r="P1108" s="18">
        <v>34.99</v>
      </c>
      <c r="Q1108" s="17">
        <v>1</v>
      </c>
      <c r="R1108" s="18">
        <f t="shared" si="52"/>
        <v>34.99</v>
      </c>
      <c r="S1108" s="19" t="str">
        <f t="shared" si="53"/>
        <v>Small</v>
      </c>
    </row>
    <row r="1109" spans="1:19" hidden="1" outlineLevel="2" x14ac:dyDescent="0.45">
      <c r="A1109" s="20">
        <v>63588</v>
      </c>
      <c r="B1109" s="21">
        <v>42405</v>
      </c>
      <c r="C1109" s="22" t="s">
        <v>443</v>
      </c>
      <c r="D1109" s="22" t="s">
        <v>525</v>
      </c>
      <c r="E1109" s="22" t="str">
        <f t="shared" si="51"/>
        <v>Sean Evans</v>
      </c>
      <c r="F1109" s="22" t="s">
        <v>48</v>
      </c>
      <c r="G1109" s="22" t="s">
        <v>49</v>
      </c>
      <c r="H1109" s="22" t="s">
        <v>50</v>
      </c>
      <c r="I1109" s="22" t="s">
        <v>686</v>
      </c>
      <c r="J1109" s="22" t="s">
        <v>687</v>
      </c>
      <c r="K1109" s="22" t="s">
        <v>687</v>
      </c>
      <c r="L1109" s="22"/>
      <c r="M1109" s="22" t="s">
        <v>573</v>
      </c>
      <c r="N1109" s="22" t="s">
        <v>574</v>
      </c>
      <c r="O1109" s="23">
        <v>13.09</v>
      </c>
      <c r="P1109" s="23">
        <v>35</v>
      </c>
      <c r="Q1109" s="22">
        <v>1</v>
      </c>
      <c r="R1109" s="23">
        <f t="shared" si="52"/>
        <v>35</v>
      </c>
      <c r="S1109" s="24" t="str">
        <f t="shared" si="53"/>
        <v>Small</v>
      </c>
    </row>
    <row r="1110" spans="1:19" hidden="1" outlineLevel="2" x14ac:dyDescent="0.45">
      <c r="A1110" s="15">
        <v>63588</v>
      </c>
      <c r="B1110" s="16">
        <v>42405</v>
      </c>
      <c r="C1110" s="17" t="s">
        <v>443</v>
      </c>
      <c r="D1110" s="17" t="s">
        <v>525</v>
      </c>
      <c r="E1110" s="17" t="str">
        <f t="shared" si="51"/>
        <v>Sean Evans</v>
      </c>
      <c r="F1110" s="17" t="s">
        <v>48</v>
      </c>
      <c r="G1110" s="17" t="s">
        <v>49</v>
      </c>
      <c r="H1110" s="17" t="s">
        <v>50</v>
      </c>
      <c r="I1110" s="17" t="s">
        <v>683</v>
      </c>
      <c r="J1110" s="17" t="s">
        <v>684</v>
      </c>
      <c r="K1110" s="17" t="s">
        <v>684</v>
      </c>
      <c r="L1110" s="17"/>
      <c r="M1110" s="17" t="s">
        <v>573</v>
      </c>
      <c r="N1110" s="17" t="s">
        <v>574</v>
      </c>
      <c r="O1110" s="18">
        <v>1.87</v>
      </c>
      <c r="P1110" s="18">
        <v>4.99</v>
      </c>
      <c r="Q1110" s="17">
        <v>2</v>
      </c>
      <c r="R1110" s="18">
        <f t="shared" si="52"/>
        <v>9.98</v>
      </c>
      <c r="S1110" s="19" t="str">
        <f t="shared" si="53"/>
        <v>Small</v>
      </c>
    </row>
    <row r="1111" spans="1:19" hidden="1" outlineLevel="2" x14ac:dyDescent="0.45">
      <c r="A1111" s="20">
        <v>63601</v>
      </c>
      <c r="B1111" s="21">
        <v>42405</v>
      </c>
      <c r="C1111" s="22" t="s">
        <v>966</v>
      </c>
      <c r="D1111" s="22" t="s">
        <v>323</v>
      </c>
      <c r="E1111" s="22" t="str">
        <f t="shared" si="51"/>
        <v>Clinton Blanco</v>
      </c>
      <c r="F1111" s="22" t="s">
        <v>40</v>
      </c>
      <c r="G1111" s="22" t="s">
        <v>41</v>
      </c>
      <c r="H1111" s="22" t="s">
        <v>41</v>
      </c>
      <c r="I1111" s="22" t="s">
        <v>613</v>
      </c>
      <c r="J1111" s="22" t="s">
        <v>614</v>
      </c>
      <c r="K1111" s="22" t="s">
        <v>614</v>
      </c>
      <c r="L1111" s="22"/>
      <c r="M1111" s="22" t="s">
        <v>615</v>
      </c>
      <c r="N1111" s="22" t="s">
        <v>574</v>
      </c>
      <c r="O1111" s="23">
        <v>3.36</v>
      </c>
      <c r="P1111" s="23">
        <v>8.99</v>
      </c>
      <c r="Q1111" s="22">
        <v>3</v>
      </c>
      <c r="R1111" s="23">
        <f t="shared" si="52"/>
        <v>26.97</v>
      </c>
      <c r="S1111" s="24" t="str">
        <f t="shared" si="53"/>
        <v>Small</v>
      </c>
    </row>
    <row r="1112" spans="1:19" hidden="1" outlineLevel="2" x14ac:dyDescent="0.45">
      <c r="A1112" s="15">
        <v>63605</v>
      </c>
      <c r="B1112" s="16">
        <v>42405</v>
      </c>
      <c r="C1112" s="17" t="s">
        <v>59</v>
      </c>
      <c r="D1112" s="17" t="s">
        <v>926</v>
      </c>
      <c r="E1112" s="17" t="str">
        <f t="shared" si="51"/>
        <v>Arthur Chandra</v>
      </c>
      <c r="F1112" s="17" t="s">
        <v>69</v>
      </c>
      <c r="G1112" s="17" t="s">
        <v>19</v>
      </c>
      <c r="H1112" s="17" t="s">
        <v>19</v>
      </c>
      <c r="I1112" s="17" t="s">
        <v>648</v>
      </c>
      <c r="J1112" s="17" t="s">
        <v>649</v>
      </c>
      <c r="K1112" s="17" t="s">
        <v>649</v>
      </c>
      <c r="L1112" s="17"/>
      <c r="M1112" s="17" t="s">
        <v>615</v>
      </c>
      <c r="N1112" s="17" t="s">
        <v>574</v>
      </c>
      <c r="O1112" s="18">
        <v>3.74</v>
      </c>
      <c r="P1112" s="18">
        <v>9.99</v>
      </c>
      <c r="Q1112" s="17">
        <v>1</v>
      </c>
      <c r="R1112" s="18">
        <f t="shared" si="52"/>
        <v>9.99</v>
      </c>
      <c r="S1112" s="19" t="str">
        <f t="shared" si="53"/>
        <v>Small</v>
      </c>
    </row>
    <row r="1113" spans="1:19" hidden="1" outlineLevel="2" x14ac:dyDescent="0.45">
      <c r="A1113" s="20">
        <v>63605</v>
      </c>
      <c r="B1113" s="21">
        <v>42405</v>
      </c>
      <c r="C1113" s="22" t="s">
        <v>59</v>
      </c>
      <c r="D1113" s="22" t="s">
        <v>926</v>
      </c>
      <c r="E1113" s="22" t="str">
        <f t="shared" si="51"/>
        <v>Arthur Chandra</v>
      </c>
      <c r="F1113" s="22" t="s">
        <v>69</v>
      </c>
      <c r="G1113" s="22" t="s">
        <v>19</v>
      </c>
      <c r="H1113" s="22" t="s">
        <v>19</v>
      </c>
      <c r="I1113" s="22" t="s">
        <v>616</v>
      </c>
      <c r="J1113" s="22" t="s">
        <v>617</v>
      </c>
      <c r="K1113" s="22" t="s">
        <v>618</v>
      </c>
      <c r="L1113" s="22"/>
      <c r="M1113" s="22" t="s">
        <v>615</v>
      </c>
      <c r="N1113" s="22" t="s">
        <v>574</v>
      </c>
      <c r="O1113" s="23">
        <v>1.87</v>
      </c>
      <c r="P1113" s="23">
        <v>4.99</v>
      </c>
      <c r="Q1113" s="22">
        <v>1</v>
      </c>
      <c r="R1113" s="23">
        <f t="shared" si="52"/>
        <v>4.99</v>
      </c>
      <c r="S1113" s="24" t="str">
        <f t="shared" si="53"/>
        <v>Small</v>
      </c>
    </row>
    <row r="1114" spans="1:19" hidden="1" outlineLevel="2" x14ac:dyDescent="0.45">
      <c r="A1114" s="15">
        <v>63626</v>
      </c>
      <c r="B1114" s="16">
        <v>42406</v>
      </c>
      <c r="C1114" s="17" t="s">
        <v>182</v>
      </c>
      <c r="D1114" s="17" t="s">
        <v>113</v>
      </c>
      <c r="E1114" s="17" t="str">
        <f t="shared" si="51"/>
        <v>Noah Griffin</v>
      </c>
      <c r="F1114" s="17" t="s">
        <v>35</v>
      </c>
      <c r="G1114" s="17" t="s">
        <v>19</v>
      </c>
      <c r="H1114" s="17" t="s">
        <v>19</v>
      </c>
      <c r="I1114" s="17" t="s">
        <v>648</v>
      </c>
      <c r="J1114" s="17" t="s">
        <v>649</v>
      </c>
      <c r="K1114" s="17" t="s">
        <v>649</v>
      </c>
      <c r="L1114" s="17"/>
      <c r="M1114" s="17" t="s">
        <v>615</v>
      </c>
      <c r="N1114" s="17" t="s">
        <v>574</v>
      </c>
      <c r="O1114" s="18">
        <v>3.74</v>
      </c>
      <c r="P1114" s="18">
        <v>9.99</v>
      </c>
      <c r="Q1114" s="17">
        <v>2</v>
      </c>
      <c r="R1114" s="18">
        <f t="shared" si="52"/>
        <v>19.98</v>
      </c>
      <c r="S1114" s="19" t="str">
        <f t="shared" si="53"/>
        <v>Small</v>
      </c>
    </row>
    <row r="1115" spans="1:19" hidden="1" outlineLevel="2" x14ac:dyDescent="0.45">
      <c r="A1115" s="20">
        <v>63626</v>
      </c>
      <c r="B1115" s="21">
        <v>42406</v>
      </c>
      <c r="C1115" s="22" t="s">
        <v>182</v>
      </c>
      <c r="D1115" s="22" t="s">
        <v>113</v>
      </c>
      <c r="E1115" s="22" t="str">
        <f t="shared" si="51"/>
        <v>Noah Griffin</v>
      </c>
      <c r="F1115" s="22" t="s">
        <v>35</v>
      </c>
      <c r="G1115" s="22" t="s">
        <v>19</v>
      </c>
      <c r="H1115" s="22" t="s">
        <v>19</v>
      </c>
      <c r="I1115" s="22" t="s">
        <v>616</v>
      </c>
      <c r="J1115" s="22" t="s">
        <v>617</v>
      </c>
      <c r="K1115" s="22" t="s">
        <v>618</v>
      </c>
      <c r="L1115" s="22"/>
      <c r="M1115" s="22" t="s">
        <v>615</v>
      </c>
      <c r="N1115" s="22" t="s">
        <v>574</v>
      </c>
      <c r="O1115" s="23">
        <v>1.87</v>
      </c>
      <c r="P1115" s="23">
        <v>4.99</v>
      </c>
      <c r="Q1115" s="22">
        <v>2</v>
      </c>
      <c r="R1115" s="23">
        <f t="shared" si="52"/>
        <v>9.98</v>
      </c>
      <c r="S1115" s="24" t="str">
        <f t="shared" si="53"/>
        <v>Small</v>
      </c>
    </row>
    <row r="1116" spans="1:19" hidden="1" outlineLevel="2" x14ac:dyDescent="0.45">
      <c r="A1116" s="15">
        <v>63634</v>
      </c>
      <c r="B1116" s="16">
        <v>42406</v>
      </c>
      <c r="C1116" s="17" t="s">
        <v>719</v>
      </c>
      <c r="D1116" s="17" t="s">
        <v>214</v>
      </c>
      <c r="E1116" s="17" t="str">
        <f t="shared" si="51"/>
        <v>Samantha Jenkins</v>
      </c>
      <c r="F1116" s="17" t="s">
        <v>215</v>
      </c>
      <c r="G1116" s="17" t="s">
        <v>216</v>
      </c>
      <c r="H1116" s="17" t="s">
        <v>216</v>
      </c>
      <c r="I1116" s="17" t="s">
        <v>594</v>
      </c>
      <c r="J1116" s="17" t="s">
        <v>595</v>
      </c>
      <c r="K1116" s="17" t="s">
        <v>595</v>
      </c>
      <c r="L1116" s="17"/>
      <c r="M1116" s="17" t="s">
        <v>573</v>
      </c>
      <c r="N1116" s="17" t="s">
        <v>574</v>
      </c>
      <c r="O1116" s="18">
        <v>1.49</v>
      </c>
      <c r="P1116" s="18">
        <v>3.99</v>
      </c>
      <c r="Q1116" s="17">
        <v>1</v>
      </c>
      <c r="R1116" s="18">
        <f t="shared" si="52"/>
        <v>3.99</v>
      </c>
      <c r="S1116" s="19" t="str">
        <f t="shared" si="53"/>
        <v>Small</v>
      </c>
    </row>
    <row r="1117" spans="1:19" hidden="1" outlineLevel="2" x14ac:dyDescent="0.45">
      <c r="A1117" s="20">
        <v>63634</v>
      </c>
      <c r="B1117" s="21">
        <v>42406</v>
      </c>
      <c r="C1117" s="22" t="s">
        <v>719</v>
      </c>
      <c r="D1117" s="22" t="s">
        <v>214</v>
      </c>
      <c r="E1117" s="22" t="str">
        <f t="shared" si="51"/>
        <v>Samantha Jenkins</v>
      </c>
      <c r="F1117" s="22" t="s">
        <v>215</v>
      </c>
      <c r="G1117" s="22" t="s">
        <v>216</v>
      </c>
      <c r="H1117" s="22" t="s">
        <v>216</v>
      </c>
      <c r="I1117" s="22" t="s">
        <v>666</v>
      </c>
      <c r="J1117" s="22" t="s">
        <v>667</v>
      </c>
      <c r="K1117" s="22" t="s">
        <v>667</v>
      </c>
      <c r="L1117" s="22"/>
      <c r="M1117" s="22" t="s">
        <v>573</v>
      </c>
      <c r="N1117" s="22" t="s">
        <v>574</v>
      </c>
      <c r="O1117" s="23">
        <v>9.35</v>
      </c>
      <c r="P1117" s="23">
        <v>24.99</v>
      </c>
      <c r="Q1117" s="22">
        <v>2</v>
      </c>
      <c r="R1117" s="23">
        <f t="shared" si="52"/>
        <v>49.98</v>
      </c>
      <c r="S1117" s="24" t="str">
        <f t="shared" si="53"/>
        <v>Small</v>
      </c>
    </row>
    <row r="1118" spans="1:19" hidden="1" outlineLevel="2" x14ac:dyDescent="0.45">
      <c r="A1118" s="15">
        <v>63652</v>
      </c>
      <c r="B1118" s="16">
        <v>42406</v>
      </c>
      <c r="C1118" s="17" t="s">
        <v>197</v>
      </c>
      <c r="D1118" s="17" t="s">
        <v>64</v>
      </c>
      <c r="E1118" s="17" t="str">
        <f t="shared" si="51"/>
        <v>Eric Henderson</v>
      </c>
      <c r="F1118" s="17" t="s">
        <v>94</v>
      </c>
      <c r="G1118" s="17" t="s">
        <v>49</v>
      </c>
      <c r="H1118" s="17" t="s">
        <v>56</v>
      </c>
      <c r="I1118" s="17" t="s">
        <v>608</v>
      </c>
      <c r="J1118" s="17" t="s">
        <v>609</v>
      </c>
      <c r="K1118" s="17" t="s">
        <v>591</v>
      </c>
      <c r="L1118" s="17" t="s">
        <v>532</v>
      </c>
      <c r="M1118" s="17" t="s">
        <v>592</v>
      </c>
      <c r="N1118" s="17" t="s">
        <v>574</v>
      </c>
      <c r="O1118" s="18">
        <v>13.09</v>
      </c>
      <c r="P1118" s="18">
        <v>34.99</v>
      </c>
      <c r="Q1118" s="17">
        <v>2</v>
      </c>
      <c r="R1118" s="18">
        <f t="shared" si="52"/>
        <v>69.98</v>
      </c>
      <c r="S1118" s="19" t="str">
        <f t="shared" si="53"/>
        <v>Small</v>
      </c>
    </row>
    <row r="1119" spans="1:19" hidden="1" outlineLevel="2" x14ac:dyDescent="0.45">
      <c r="A1119" s="20">
        <v>63652</v>
      </c>
      <c r="B1119" s="21">
        <v>42406</v>
      </c>
      <c r="C1119" s="22" t="s">
        <v>197</v>
      </c>
      <c r="D1119" s="22" t="s">
        <v>64</v>
      </c>
      <c r="E1119" s="22" t="str">
        <f t="shared" si="51"/>
        <v>Eric Henderson</v>
      </c>
      <c r="F1119" s="22" t="s">
        <v>94</v>
      </c>
      <c r="G1119" s="22" t="s">
        <v>49</v>
      </c>
      <c r="H1119" s="22" t="s">
        <v>56</v>
      </c>
      <c r="I1119" s="22" t="s">
        <v>605</v>
      </c>
      <c r="J1119" s="22" t="s">
        <v>606</v>
      </c>
      <c r="K1119" s="22" t="s">
        <v>606</v>
      </c>
      <c r="L1119" s="22"/>
      <c r="M1119" s="22" t="s">
        <v>607</v>
      </c>
      <c r="N1119" s="22" t="s">
        <v>574</v>
      </c>
      <c r="O1119" s="23">
        <v>8.2200000000000006</v>
      </c>
      <c r="P1119" s="23">
        <v>21.98</v>
      </c>
      <c r="Q1119" s="22">
        <v>1</v>
      </c>
      <c r="R1119" s="23">
        <f t="shared" si="52"/>
        <v>21.98</v>
      </c>
      <c r="S1119" s="24" t="str">
        <f t="shared" si="53"/>
        <v>Small</v>
      </c>
    </row>
    <row r="1120" spans="1:19" hidden="1" outlineLevel="2" x14ac:dyDescent="0.45">
      <c r="A1120" s="15">
        <v>63659</v>
      </c>
      <c r="B1120" s="16">
        <v>42406</v>
      </c>
      <c r="C1120" s="17" t="s">
        <v>999</v>
      </c>
      <c r="D1120" s="17" t="s">
        <v>241</v>
      </c>
      <c r="E1120" s="17" t="str">
        <f t="shared" si="51"/>
        <v>Harold Kapoor</v>
      </c>
      <c r="F1120" s="17" t="s">
        <v>171</v>
      </c>
      <c r="G1120" s="17" t="s">
        <v>82</v>
      </c>
      <c r="H1120" s="17" t="s">
        <v>82</v>
      </c>
      <c r="I1120" s="17" t="s">
        <v>571</v>
      </c>
      <c r="J1120" s="17" t="s">
        <v>572</v>
      </c>
      <c r="K1120" s="17" t="s">
        <v>572</v>
      </c>
      <c r="L1120" s="17"/>
      <c r="M1120" s="17" t="s">
        <v>573</v>
      </c>
      <c r="N1120" s="17" t="s">
        <v>574</v>
      </c>
      <c r="O1120" s="18">
        <v>8.0399999999999991</v>
      </c>
      <c r="P1120" s="18">
        <v>21.49</v>
      </c>
      <c r="Q1120" s="17">
        <v>1</v>
      </c>
      <c r="R1120" s="18">
        <f t="shared" si="52"/>
        <v>21.49</v>
      </c>
      <c r="S1120" s="19" t="str">
        <f t="shared" si="53"/>
        <v>Small</v>
      </c>
    </row>
    <row r="1121" spans="1:19" hidden="1" outlineLevel="2" x14ac:dyDescent="0.45">
      <c r="A1121" s="20">
        <v>63678</v>
      </c>
      <c r="B1121" s="21">
        <v>42406</v>
      </c>
      <c r="C1121" s="22" t="s">
        <v>845</v>
      </c>
      <c r="D1121" s="22" t="s">
        <v>205</v>
      </c>
      <c r="E1121" s="22" t="str">
        <f t="shared" si="51"/>
        <v>Rodney Gutierrez</v>
      </c>
      <c r="F1121" s="22" t="s">
        <v>69</v>
      </c>
      <c r="G1121" s="22" t="s">
        <v>19</v>
      </c>
      <c r="H1121" s="22" t="s">
        <v>19</v>
      </c>
      <c r="I1121" s="22" t="s">
        <v>661</v>
      </c>
      <c r="J1121" s="22" t="s">
        <v>662</v>
      </c>
      <c r="K1121" s="22" t="s">
        <v>591</v>
      </c>
      <c r="L1121" s="22" t="s">
        <v>31</v>
      </c>
      <c r="M1121" s="22" t="s">
        <v>592</v>
      </c>
      <c r="N1121" s="22" t="s">
        <v>574</v>
      </c>
      <c r="O1121" s="23">
        <v>13.09</v>
      </c>
      <c r="P1121" s="23">
        <v>34.99</v>
      </c>
      <c r="Q1121" s="22">
        <v>4</v>
      </c>
      <c r="R1121" s="23">
        <f t="shared" si="52"/>
        <v>139.96</v>
      </c>
      <c r="S1121" s="24" t="str">
        <f t="shared" si="53"/>
        <v>Small</v>
      </c>
    </row>
    <row r="1122" spans="1:19" hidden="1" outlineLevel="2" x14ac:dyDescent="0.45">
      <c r="A1122" s="15">
        <v>63681</v>
      </c>
      <c r="B1122" s="16">
        <v>42406</v>
      </c>
      <c r="C1122" s="17" t="s">
        <v>448</v>
      </c>
      <c r="D1122" s="17" t="s">
        <v>337</v>
      </c>
      <c r="E1122" s="17" t="str">
        <f t="shared" si="51"/>
        <v>Jasmine Walker</v>
      </c>
      <c r="F1122" s="17" t="s">
        <v>215</v>
      </c>
      <c r="G1122" s="17" t="s">
        <v>216</v>
      </c>
      <c r="H1122" s="17" t="s">
        <v>216</v>
      </c>
      <c r="I1122" s="17" t="s">
        <v>613</v>
      </c>
      <c r="J1122" s="17" t="s">
        <v>614</v>
      </c>
      <c r="K1122" s="17" t="s">
        <v>614</v>
      </c>
      <c r="L1122" s="17"/>
      <c r="M1122" s="17" t="s">
        <v>615</v>
      </c>
      <c r="N1122" s="17" t="s">
        <v>574</v>
      </c>
      <c r="O1122" s="18">
        <v>3.36</v>
      </c>
      <c r="P1122" s="18">
        <v>8.99</v>
      </c>
      <c r="Q1122" s="17">
        <v>1</v>
      </c>
      <c r="R1122" s="18">
        <f t="shared" si="52"/>
        <v>8.99</v>
      </c>
      <c r="S1122" s="19" t="str">
        <f t="shared" si="53"/>
        <v>Small</v>
      </c>
    </row>
    <row r="1123" spans="1:19" hidden="1" outlineLevel="2" x14ac:dyDescent="0.45">
      <c r="A1123" s="20">
        <v>63681</v>
      </c>
      <c r="B1123" s="21">
        <v>42406</v>
      </c>
      <c r="C1123" s="22" t="s">
        <v>448</v>
      </c>
      <c r="D1123" s="22" t="s">
        <v>337</v>
      </c>
      <c r="E1123" s="22" t="str">
        <f t="shared" si="51"/>
        <v>Jasmine Walker</v>
      </c>
      <c r="F1123" s="22" t="s">
        <v>215</v>
      </c>
      <c r="G1123" s="22" t="s">
        <v>216</v>
      </c>
      <c r="H1123" s="22" t="s">
        <v>216</v>
      </c>
      <c r="I1123" s="22" t="s">
        <v>616</v>
      </c>
      <c r="J1123" s="22" t="s">
        <v>617</v>
      </c>
      <c r="K1123" s="22" t="s">
        <v>618</v>
      </c>
      <c r="L1123" s="22"/>
      <c r="M1123" s="22" t="s">
        <v>615</v>
      </c>
      <c r="N1123" s="22" t="s">
        <v>574</v>
      </c>
      <c r="O1123" s="23">
        <v>1.87</v>
      </c>
      <c r="P1123" s="23">
        <v>4.99</v>
      </c>
      <c r="Q1123" s="22">
        <v>1</v>
      </c>
      <c r="R1123" s="23">
        <f t="shared" si="52"/>
        <v>4.99</v>
      </c>
      <c r="S1123" s="24" t="str">
        <f t="shared" si="53"/>
        <v>Small</v>
      </c>
    </row>
    <row r="1124" spans="1:19" hidden="1" outlineLevel="2" x14ac:dyDescent="0.45">
      <c r="A1124" s="15">
        <v>63720</v>
      </c>
      <c r="B1124" s="16">
        <v>42407</v>
      </c>
      <c r="C1124" s="17" t="s">
        <v>1009</v>
      </c>
      <c r="D1124" s="17" t="s">
        <v>398</v>
      </c>
      <c r="E1124" s="17" t="str">
        <f t="shared" si="51"/>
        <v>Brett Sai</v>
      </c>
      <c r="F1124" s="17" t="s">
        <v>148</v>
      </c>
      <c r="G1124" s="17" t="s">
        <v>82</v>
      </c>
      <c r="H1124" s="17" t="s">
        <v>82</v>
      </c>
      <c r="I1124" s="17" t="s">
        <v>663</v>
      </c>
      <c r="J1124" s="17" t="s">
        <v>664</v>
      </c>
      <c r="K1124" s="17" t="s">
        <v>665</v>
      </c>
      <c r="L1124" s="17"/>
      <c r="M1124" s="17" t="s">
        <v>573</v>
      </c>
      <c r="N1124" s="17" t="s">
        <v>574</v>
      </c>
      <c r="O1124" s="18">
        <v>0.86</v>
      </c>
      <c r="P1124" s="18">
        <v>2.29</v>
      </c>
      <c r="Q1124" s="17">
        <v>4</v>
      </c>
      <c r="R1124" s="18">
        <f t="shared" si="52"/>
        <v>9.16</v>
      </c>
      <c r="S1124" s="19" t="str">
        <f t="shared" si="53"/>
        <v>Small</v>
      </c>
    </row>
    <row r="1125" spans="1:19" hidden="1" outlineLevel="2" x14ac:dyDescent="0.45">
      <c r="A1125" s="20">
        <v>63720</v>
      </c>
      <c r="B1125" s="21">
        <v>42407</v>
      </c>
      <c r="C1125" s="22" t="s">
        <v>1009</v>
      </c>
      <c r="D1125" s="22" t="s">
        <v>398</v>
      </c>
      <c r="E1125" s="22" t="str">
        <f t="shared" si="51"/>
        <v>Brett Sai</v>
      </c>
      <c r="F1125" s="22" t="s">
        <v>148</v>
      </c>
      <c r="G1125" s="22" t="s">
        <v>82</v>
      </c>
      <c r="H1125" s="22" t="s">
        <v>82</v>
      </c>
      <c r="I1125" s="22" t="s">
        <v>666</v>
      </c>
      <c r="J1125" s="22" t="s">
        <v>667</v>
      </c>
      <c r="K1125" s="22" t="s">
        <v>667</v>
      </c>
      <c r="L1125" s="22"/>
      <c r="M1125" s="22" t="s">
        <v>573</v>
      </c>
      <c r="N1125" s="22" t="s">
        <v>574</v>
      </c>
      <c r="O1125" s="23">
        <v>9.35</v>
      </c>
      <c r="P1125" s="23">
        <v>24.99</v>
      </c>
      <c r="Q1125" s="22">
        <v>3</v>
      </c>
      <c r="R1125" s="23">
        <f t="shared" si="52"/>
        <v>74.97</v>
      </c>
      <c r="S1125" s="24" t="str">
        <f t="shared" si="53"/>
        <v>Small</v>
      </c>
    </row>
    <row r="1126" spans="1:19" hidden="1" outlineLevel="2" x14ac:dyDescent="0.45">
      <c r="A1126" s="15">
        <v>63721</v>
      </c>
      <c r="B1126" s="16">
        <v>42407</v>
      </c>
      <c r="C1126" s="17" t="s">
        <v>135</v>
      </c>
      <c r="D1126" s="17" t="s">
        <v>381</v>
      </c>
      <c r="E1126" s="17" t="str">
        <f t="shared" si="51"/>
        <v>Leah Wu</v>
      </c>
      <c r="F1126" s="17" t="s">
        <v>159</v>
      </c>
      <c r="G1126" s="17" t="s">
        <v>89</v>
      </c>
      <c r="H1126" s="17" t="s">
        <v>89</v>
      </c>
      <c r="I1126" s="17" t="s">
        <v>608</v>
      </c>
      <c r="J1126" s="17" t="s">
        <v>609</v>
      </c>
      <c r="K1126" s="17" t="s">
        <v>591</v>
      </c>
      <c r="L1126" s="17" t="s">
        <v>532</v>
      </c>
      <c r="M1126" s="17" t="s">
        <v>592</v>
      </c>
      <c r="N1126" s="17" t="s">
        <v>574</v>
      </c>
      <c r="O1126" s="18">
        <v>13.09</v>
      </c>
      <c r="P1126" s="18">
        <v>34.99</v>
      </c>
      <c r="Q1126" s="17">
        <v>3</v>
      </c>
      <c r="R1126" s="18">
        <f t="shared" si="52"/>
        <v>104.97</v>
      </c>
      <c r="S1126" s="19" t="str">
        <f t="shared" si="53"/>
        <v>Small</v>
      </c>
    </row>
    <row r="1127" spans="1:19" hidden="1" outlineLevel="2" x14ac:dyDescent="0.45">
      <c r="A1127" s="20">
        <v>63721</v>
      </c>
      <c r="B1127" s="21">
        <v>42407</v>
      </c>
      <c r="C1127" s="22" t="s">
        <v>135</v>
      </c>
      <c r="D1127" s="22" t="s">
        <v>381</v>
      </c>
      <c r="E1127" s="22" t="str">
        <f t="shared" si="51"/>
        <v>Leah Wu</v>
      </c>
      <c r="F1127" s="22" t="s">
        <v>159</v>
      </c>
      <c r="G1127" s="22" t="s">
        <v>89</v>
      </c>
      <c r="H1127" s="22" t="s">
        <v>89</v>
      </c>
      <c r="I1127" s="22" t="s">
        <v>681</v>
      </c>
      <c r="J1127" s="22" t="s">
        <v>682</v>
      </c>
      <c r="K1127" s="22" t="s">
        <v>682</v>
      </c>
      <c r="L1127" s="22"/>
      <c r="M1127" s="22" t="s">
        <v>573</v>
      </c>
      <c r="N1127" s="22" t="s">
        <v>574</v>
      </c>
      <c r="O1127" s="23">
        <v>11.22</v>
      </c>
      <c r="P1127" s="23">
        <v>29.99</v>
      </c>
      <c r="Q1127" s="22">
        <v>2</v>
      </c>
      <c r="R1127" s="23">
        <f t="shared" si="52"/>
        <v>59.98</v>
      </c>
      <c r="S1127" s="24" t="str">
        <f t="shared" si="53"/>
        <v>Small</v>
      </c>
    </row>
    <row r="1128" spans="1:19" hidden="1" outlineLevel="2" x14ac:dyDescent="0.45">
      <c r="A1128" s="15">
        <v>63721</v>
      </c>
      <c r="B1128" s="16">
        <v>42407</v>
      </c>
      <c r="C1128" s="17" t="s">
        <v>135</v>
      </c>
      <c r="D1128" s="17" t="s">
        <v>381</v>
      </c>
      <c r="E1128" s="17" t="str">
        <f t="shared" si="51"/>
        <v>Leah Wu</v>
      </c>
      <c r="F1128" s="17" t="s">
        <v>159</v>
      </c>
      <c r="G1128" s="17" t="s">
        <v>89</v>
      </c>
      <c r="H1128" s="17" t="s">
        <v>89</v>
      </c>
      <c r="I1128" s="17" t="s">
        <v>683</v>
      </c>
      <c r="J1128" s="17" t="s">
        <v>684</v>
      </c>
      <c r="K1128" s="17" t="s">
        <v>684</v>
      </c>
      <c r="L1128" s="17"/>
      <c r="M1128" s="17" t="s">
        <v>573</v>
      </c>
      <c r="N1128" s="17" t="s">
        <v>574</v>
      </c>
      <c r="O1128" s="18">
        <v>1.87</v>
      </c>
      <c r="P1128" s="18">
        <v>4.99</v>
      </c>
      <c r="Q1128" s="17">
        <v>3</v>
      </c>
      <c r="R1128" s="18">
        <f t="shared" si="52"/>
        <v>14.97</v>
      </c>
      <c r="S1128" s="19" t="str">
        <f t="shared" si="53"/>
        <v>Small</v>
      </c>
    </row>
    <row r="1129" spans="1:19" hidden="1" outlineLevel="2" x14ac:dyDescent="0.45">
      <c r="A1129" s="20">
        <v>63754</v>
      </c>
      <c r="B1129" s="21">
        <v>42407</v>
      </c>
      <c r="C1129" s="22" t="s">
        <v>755</v>
      </c>
      <c r="D1129" s="22" t="s">
        <v>34</v>
      </c>
      <c r="E1129" s="22" t="str">
        <f t="shared" si="51"/>
        <v>Arturo Raji</v>
      </c>
      <c r="F1129" s="22" t="s">
        <v>242</v>
      </c>
      <c r="G1129" s="22" t="s">
        <v>19</v>
      </c>
      <c r="H1129" s="22" t="s">
        <v>19</v>
      </c>
      <c r="I1129" s="22" t="s">
        <v>589</v>
      </c>
      <c r="J1129" s="22" t="s">
        <v>590</v>
      </c>
      <c r="K1129" s="22" t="s">
        <v>591</v>
      </c>
      <c r="L1129" s="22" t="s">
        <v>45</v>
      </c>
      <c r="M1129" s="22" t="s">
        <v>592</v>
      </c>
      <c r="N1129" s="22" t="s">
        <v>574</v>
      </c>
      <c r="O1129" s="23">
        <v>13.09</v>
      </c>
      <c r="P1129" s="23">
        <v>34.99</v>
      </c>
      <c r="Q1129" s="22">
        <v>1</v>
      </c>
      <c r="R1129" s="23">
        <f t="shared" si="52"/>
        <v>34.99</v>
      </c>
      <c r="S1129" s="24" t="str">
        <f t="shared" si="53"/>
        <v>Small</v>
      </c>
    </row>
    <row r="1130" spans="1:19" hidden="1" outlineLevel="2" x14ac:dyDescent="0.45">
      <c r="A1130" s="15">
        <v>63817</v>
      </c>
      <c r="B1130" s="16">
        <v>42408</v>
      </c>
      <c r="C1130" s="17" t="s">
        <v>1010</v>
      </c>
      <c r="D1130" s="17" t="s">
        <v>287</v>
      </c>
      <c r="E1130" s="17" t="str">
        <f t="shared" si="51"/>
        <v>Dorothy Robinson</v>
      </c>
      <c r="F1130" s="17" t="s">
        <v>35</v>
      </c>
      <c r="G1130" s="17" t="s">
        <v>19</v>
      </c>
      <c r="H1130" s="17" t="s">
        <v>19</v>
      </c>
      <c r="I1130" s="17" t="s">
        <v>613</v>
      </c>
      <c r="J1130" s="17" t="s">
        <v>614</v>
      </c>
      <c r="K1130" s="17" t="s">
        <v>614</v>
      </c>
      <c r="L1130" s="17"/>
      <c r="M1130" s="17" t="s">
        <v>615</v>
      </c>
      <c r="N1130" s="17" t="s">
        <v>574</v>
      </c>
      <c r="O1130" s="18">
        <v>3.36</v>
      </c>
      <c r="P1130" s="18">
        <v>8.99</v>
      </c>
      <c r="Q1130" s="17">
        <v>4</v>
      </c>
      <c r="R1130" s="18">
        <f t="shared" si="52"/>
        <v>35.96</v>
      </c>
      <c r="S1130" s="19" t="str">
        <f t="shared" si="53"/>
        <v>Small</v>
      </c>
    </row>
    <row r="1131" spans="1:19" hidden="1" outlineLevel="2" x14ac:dyDescent="0.45">
      <c r="A1131" s="20">
        <v>63817</v>
      </c>
      <c r="B1131" s="21">
        <v>42408</v>
      </c>
      <c r="C1131" s="22" t="s">
        <v>1010</v>
      </c>
      <c r="D1131" s="22" t="s">
        <v>287</v>
      </c>
      <c r="E1131" s="22" t="str">
        <f t="shared" si="51"/>
        <v>Dorothy Robinson</v>
      </c>
      <c r="F1131" s="22" t="s">
        <v>35</v>
      </c>
      <c r="G1131" s="22" t="s">
        <v>19</v>
      </c>
      <c r="H1131" s="22" t="s">
        <v>19</v>
      </c>
      <c r="I1131" s="22" t="s">
        <v>616</v>
      </c>
      <c r="J1131" s="22" t="s">
        <v>617</v>
      </c>
      <c r="K1131" s="22" t="s">
        <v>618</v>
      </c>
      <c r="L1131" s="22"/>
      <c r="M1131" s="22" t="s">
        <v>615</v>
      </c>
      <c r="N1131" s="22" t="s">
        <v>574</v>
      </c>
      <c r="O1131" s="23">
        <v>1.87</v>
      </c>
      <c r="P1131" s="23">
        <v>4.99</v>
      </c>
      <c r="Q1131" s="22">
        <v>1</v>
      </c>
      <c r="R1131" s="23">
        <f t="shared" si="52"/>
        <v>4.99</v>
      </c>
      <c r="S1131" s="24" t="str">
        <f t="shared" si="53"/>
        <v>Small</v>
      </c>
    </row>
    <row r="1132" spans="1:19" hidden="1" outlineLevel="2" x14ac:dyDescent="0.45">
      <c r="A1132" s="15">
        <v>63824</v>
      </c>
      <c r="B1132" s="16">
        <v>42409</v>
      </c>
      <c r="C1132" s="17" t="s">
        <v>676</v>
      </c>
      <c r="D1132" s="17" t="s">
        <v>398</v>
      </c>
      <c r="E1132" s="17" t="str">
        <f t="shared" si="51"/>
        <v>Phillip Sai</v>
      </c>
      <c r="F1132" s="17" t="s">
        <v>40</v>
      </c>
      <c r="G1132" s="17" t="s">
        <v>41</v>
      </c>
      <c r="H1132" s="17" t="s">
        <v>41</v>
      </c>
      <c r="I1132" s="17" t="s">
        <v>616</v>
      </c>
      <c r="J1132" s="17" t="s">
        <v>617</v>
      </c>
      <c r="K1132" s="17" t="s">
        <v>618</v>
      </c>
      <c r="L1132" s="17"/>
      <c r="M1132" s="17" t="s">
        <v>615</v>
      </c>
      <c r="N1132" s="17" t="s">
        <v>574</v>
      </c>
      <c r="O1132" s="18">
        <v>1.87</v>
      </c>
      <c r="P1132" s="18">
        <v>4.99</v>
      </c>
      <c r="Q1132" s="17">
        <v>1</v>
      </c>
      <c r="R1132" s="18">
        <f t="shared" si="52"/>
        <v>4.99</v>
      </c>
      <c r="S1132" s="19" t="str">
        <f t="shared" si="53"/>
        <v>Small</v>
      </c>
    </row>
    <row r="1133" spans="1:19" hidden="1" outlineLevel="2" x14ac:dyDescent="0.45">
      <c r="A1133" s="20">
        <v>63824</v>
      </c>
      <c r="B1133" s="21">
        <v>42409</v>
      </c>
      <c r="C1133" s="22" t="s">
        <v>676</v>
      </c>
      <c r="D1133" s="22" t="s">
        <v>398</v>
      </c>
      <c r="E1133" s="22" t="str">
        <f t="shared" si="51"/>
        <v>Phillip Sai</v>
      </c>
      <c r="F1133" s="22" t="s">
        <v>40</v>
      </c>
      <c r="G1133" s="22" t="s">
        <v>41</v>
      </c>
      <c r="H1133" s="22" t="s">
        <v>41</v>
      </c>
      <c r="I1133" s="22" t="s">
        <v>648</v>
      </c>
      <c r="J1133" s="22" t="s">
        <v>649</v>
      </c>
      <c r="K1133" s="22" t="s">
        <v>649</v>
      </c>
      <c r="L1133" s="22"/>
      <c r="M1133" s="22" t="s">
        <v>615</v>
      </c>
      <c r="N1133" s="22" t="s">
        <v>574</v>
      </c>
      <c r="O1133" s="23">
        <v>3.74</v>
      </c>
      <c r="P1133" s="23">
        <v>9.99</v>
      </c>
      <c r="Q1133" s="22">
        <v>4</v>
      </c>
      <c r="R1133" s="23">
        <f t="shared" si="52"/>
        <v>39.96</v>
      </c>
      <c r="S1133" s="24" t="str">
        <f t="shared" si="53"/>
        <v>Small</v>
      </c>
    </row>
    <row r="1134" spans="1:19" hidden="1" outlineLevel="2" x14ac:dyDescent="0.45">
      <c r="A1134" s="15">
        <v>63824</v>
      </c>
      <c r="B1134" s="16">
        <v>42409</v>
      </c>
      <c r="C1134" s="17" t="s">
        <v>676</v>
      </c>
      <c r="D1134" s="17" t="s">
        <v>398</v>
      </c>
      <c r="E1134" s="17" t="str">
        <f t="shared" si="51"/>
        <v>Phillip Sai</v>
      </c>
      <c r="F1134" s="17" t="s">
        <v>40</v>
      </c>
      <c r="G1134" s="17" t="s">
        <v>41</v>
      </c>
      <c r="H1134" s="17" t="s">
        <v>41</v>
      </c>
      <c r="I1134" s="17" t="s">
        <v>589</v>
      </c>
      <c r="J1134" s="17" t="s">
        <v>590</v>
      </c>
      <c r="K1134" s="17" t="s">
        <v>591</v>
      </c>
      <c r="L1134" s="17" t="s">
        <v>45</v>
      </c>
      <c r="M1134" s="17" t="s">
        <v>592</v>
      </c>
      <c r="N1134" s="17" t="s">
        <v>574</v>
      </c>
      <c r="O1134" s="18">
        <v>13.09</v>
      </c>
      <c r="P1134" s="18">
        <v>34.99</v>
      </c>
      <c r="Q1134" s="17">
        <v>2</v>
      </c>
      <c r="R1134" s="18">
        <f t="shared" si="52"/>
        <v>69.98</v>
      </c>
      <c r="S1134" s="19" t="str">
        <f t="shared" si="53"/>
        <v>Small</v>
      </c>
    </row>
    <row r="1135" spans="1:19" hidden="1" outlineLevel="2" x14ac:dyDescent="0.45">
      <c r="A1135" s="20">
        <v>63839</v>
      </c>
      <c r="B1135" s="21">
        <v>42409</v>
      </c>
      <c r="C1135" s="22" t="s">
        <v>461</v>
      </c>
      <c r="D1135" s="22" t="s">
        <v>46</v>
      </c>
      <c r="E1135" s="22" t="str">
        <f t="shared" si="51"/>
        <v>Charles Jackson</v>
      </c>
      <c r="F1135" s="22" t="s">
        <v>215</v>
      </c>
      <c r="G1135" s="22" t="s">
        <v>216</v>
      </c>
      <c r="H1135" s="22" t="s">
        <v>216</v>
      </c>
      <c r="I1135" s="22" t="s">
        <v>571</v>
      </c>
      <c r="J1135" s="22" t="s">
        <v>572</v>
      </c>
      <c r="K1135" s="22" t="s">
        <v>572</v>
      </c>
      <c r="L1135" s="22"/>
      <c r="M1135" s="22" t="s">
        <v>573</v>
      </c>
      <c r="N1135" s="22" t="s">
        <v>574</v>
      </c>
      <c r="O1135" s="23">
        <v>8.0399999999999991</v>
      </c>
      <c r="P1135" s="23">
        <v>21.49</v>
      </c>
      <c r="Q1135" s="22">
        <v>1</v>
      </c>
      <c r="R1135" s="23">
        <f t="shared" si="52"/>
        <v>21.49</v>
      </c>
      <c r="S1135" s="24" t="str">
        <f t="shared" si="53"/>
        <v>Small</v>
      </c>
    </row>
    <row r="1136" spans="1:19" hidden="1" outlineLevel="2" x14ac:dyDescent="0.45">
      <c r="A1136" s="15">
        <v>63839</v>
      </c>
      <c r="B1136" s="16">
        <v>42409</v>
      </c>
      <c r="C1136" s="17" t="s">
        <v>461</v>
      </c>
      <c r="D1136" s="17" t="s">
        <v>46</v>
      </c>
      <c r="E1136" s="17" t="str">
        <f t="shared" si="51"/>
        <v>Charles Jackson</v>
      </c>
      <c r="F1136" s="17" t="s">
        <v>215</v>
      </c>
      <c r="G1136" s="17" t="s">
        <v>216</v>
      </c>
      <c r="H1136" s="17" t="s">
        <v>216</v>
      </c>
      <c r="I1136" s="17" t="s">
        <v>594</v>
      </c>
      <c r="J1136" s="17" t="s">
        <v>595</v>
      </c>
      <c r="K1136" s="17" t="s">
        <v>595</v>
      </c>
      <c r="L1136" s="17"/>
      <c r="M1136" s="17" t="s">
        <v>573</v>
      </c>
      <c r="N1136" s="17" t="s">
        <v>574</v>
      </c>
      <c r="O1136" s="18">
        <v>1.49</v>
      </c>
      <c r="P1136" s="18">
        <v>3.99</v>
      </c>
      <c r="Q1136" s="17">
        <v>2</v>
      </c>
      <c r="R1136" s="18">
        <f t="shared" si="52"/>
        <v>7.98</v>
      </c>
      <c r="S1136" s="19" t="str">
        <f t="shared" si="53"/>
        <v>Small</v>
      </c>
    </row>
    <row r="1137" spans="1:19" hidden="1" outlineLevel="2" x14ac:dyDescent="0.45">
      <c r="A1137" s="20">
        <v>63843</v>
      </c>
      <c r="B1137" s="21">
        <v>42409</v>
      </c>
      <c r="C1137" s="22" t="s">
        <v>919</v>
      </c>
      <c r="D1137" s="22" t="s">
        <v>293</v>
      </c>
      <c r="E1137" s="22" t="str">
        <f t="shared" si="51"/>
        <v>Zoe Cook</v>
      </c>
      <c r="F1137" s="22" t="s">
        <v>48</v>
      </c>
      <c r="G1137" s="22" t="s">
        <v>49</v>
      </c>
      <c r="H1137" s="22" t="s">
        <v>50</v>
      </c>
      <c r="I1137" s="22" t="s">
        <v>589</v>
      </c>
      <c r="J1137" s="22" t="s">
        <v>590</v>
      </c>
      <c r="K1137" s="22" t="s">
        <v>591</v>
      </c>
      <c r="L1137" s="22" t="s">
        <v>45</v>
      </c>
      <c r="M1137" s="22" t="s">
        <v>592</v>
      </c>
      <c r="N1137" s="22" t="s">
        <v>574</v>
      </c>
      <c r="O1137" s="23">
        <v>13.09</v>
      </c>
      <c r="P1137" s="23">
        <v>34.99</v>
      </c>
      <c r="Q1137" s="22">
        <v>3</v>
      </c>
      <c r="R1137" s="23">
        <f t="shared" si="52"/>
        <v>104.97</v>
      </c>
      <c r="S1137" s="24" t="str">
        <f t="shared" si="53"/>
        <v>Small</v>
      </c>
    </row>
    <row r="1138" spans="1:19" hidden="1" outlineLevel="2" x14ac:dyDescent="0.45">
      <c r="A1138" s="15">
        <v>63843</v>
      </c>
      <c r="B1138" s="16">
        <v>42409</v>
      </c>
      <c r="C1138" s="17" t="s">
        <v>919</v>
      </c>
      <c r="D1138" s="17" t="s">
        <v>293</v>
      </c>
      <c r="E1138" s="17" t="str">
        <f t="shared" si="51"/>
        <v>Zoe Cook</v>
      </c>
      <c r="F1138" s="17" t="s">
        <v>48</v>
      </c>
      <c r="G1138" s="17" t="s">
        <v>49</v>
      </c>
      <c r="H1138" s="17" t="s">
        <v>50</v>
      </c>
      <c r="I1138" s="17" t="s">
        <v>594</v>
      </c>
      <c r="J1138" s="17" t="s">
        <v>595</v>
      </c>
      <c r="K1138" s="17" t="s">
        <v>595</v>
      </c>
      <c r="L1138" s="17"/>
      <c r="M1138" s="17" t="s">
        <v>573</v>
      </c>
      <c r="N1138" s="17" t="s">
        <v>574</v>
      </c>
      <c r="O1138" s="18">
        <v>1.49</v>
      </c>
      <c r="P1138" s="18">
        <v>3.99</v>
      </c>
      <c r="Q1138" s="17">
        <v>1</v>
      </c>
      <c r="R1138" s="18">
        <f t="shared" si="52"/>
        <v>3.99</v>
      </c>
      <c r="S1138" s="19" t="str">
        <f t="shared" si="53"/>
        <v>Small</v>
      </c>
    </row>
    <row r="1139" spans="1:19" hidden="1" outlineLevel="2" x14ac:dyDescent="0.45">
      <c r="A1139" s="20">
        <v>63843</v>
      </c>
      <c r="B1139" s="21">
        <v>42409</v>
      </c>
      <c r="C1139" s="22" t="s">
        <v>919</v>
      </c>
      <c r="D1139" s="22" t="s">
        <v>293</v>
      </c>
      <c r="E1139" s="22" t="str">
        <f t="shared" si="51"/>
        <v>Zoe Cook</v>
      </c>
      <c r="F1139" s="22" t="s">
        <v>48</v>
      </c>
      <c r="G1139" s="22" t="s">
        <v>49</v>
      </c>
      <c r="H1139" s="22" t="s">
        <v>50</v>
      </c>
      <c r="I1139" s="22" t="s">
        <v>596</v>
      </c>
      <c r="J1139" s="22" t="s">
        <v>597</v>
      </c>
      <c r="K1139" s="22" t="s">
        <v>597</v>
      </c>
      <c r="L1139" s="22"/>
      <c r="M1139" s="22" t="s">
        <v>573</v>
      </c>
      <c r="N1139" s="22" t="s">
        <v>574</v>
      </c>
      <c r="O1139" s="23">
        <v>12.19</v>
      </c>
      <c r="P1139" s="23">
        <v>32.6</v>
      </c>
      <c r="Q1139" s="22">
        <v>1</v>
      </c>
      <c r="R1139" s="23">
        <f t="shared" si="52"/>
        <v>32.6</v>
      </c>
      <c r="S1139" s="24" t="str">
        <f t="shared" si="53"/>
        <v>Small</v>
      </c>
    </row>
    <row r="1140" spans="1:19" hidden="1" outlineLevel="2" x14ac:dyDescent="0.45">
      <c r="A1140" s="15">
        <v>63844</v>
      </c>
      <c r="B1140" s="16">
        <v>42409</v>
      </c>
      <c r="C1140" s="17" t="s">
        <v>901</v>
      </c>
      <c r="D1140" s="17" t="s">
        <v>720</v>
      </c>
      <c r="E1140" s="17" t="str">
        <f t="shared" si="51"/>
        <v>Alexandra Clark</v>
      </c>
      <c r="F1140" s="17" t="s">
        <v>48</v>
      </c>
      <c r="G1140" s="17" t="s">
        <v>49</v>
      </c>
      <c r="H1140" s="17" t="s">
        <v>50</v>
      </c>
      <c r="I1140" s="17" t="s">
        <v>648</v>
      </c>
      <c r="J1140" s="17" t="s">
        <v>649</v>
      </c>
      <c r="K1140" s="17" t="s">
        <v>649</v>
      </c>
      <c r="L1140" s="17"/>
      <c r="M1140" s="17" t="s">
        <v>615</v>
      </c>
      <c r="N1140" s="17" t="s">
        <v>574</v>
      </c>
      <c r="O1140" s="18">
        <v>3.74</v>
      </c>
      <c r="P1140" s="18">
        <v>9.99</v>
      </c>
      <c r="Q1140" s="17">
        <v>1</v>
      </c>
      <c r="R1140" s="18">
        <f t="shared" si="52"/>
        <v>9.99</v>
      </c>
      <c r="S1140" s="19" t="str">
        <f t="shared" si="53"/>
        <v>Small</v>
      </c>
    </row>
    <row r="1141" spans="1:19" hidden="1" outlineLevel="2" x14ac:dyDescent="0.45">
      <c r="A1141" s="20">
        <v>63844</v>
      </c>
      <c r="B1141" s="21">
        <v>42409</v>
      </c>
      <c r="C1141" s="22" t="s">
        <v>901</v>
      </c>
      <c r="D1141" s="22" t="s">
        <v>720</v>
      </c>
      <c r="E1141" s="22" t="str">
        <f t="shared" si="51"/>
        <v>Alexandra Clark</v>
      </c>
      <c r="F1141" s="22" t="s">
        <v>48</v>
      </c>
      <c r="G1141" s="22" t="s">
        <v>49</v>
      </c>
      <c r="H1141" s="22" t="s">
        <v>50</v>
      </c>
      <c r="I1141" s="22" t="s">
        <v>616</v>
      </c>
      <c r="J1141" s="22" t="s">
        <v>617</v>
      </c>
      <c r="K1141" s="22" t="s">
        <v>618</v>
      </c>
      <c r="L1141" s="22"/>
      <c r="M1141" s="22" t="s">
        <v>615</v>
      </c>
      <c r="N1141" s="22" t="s">
        <v>574</v>
      </c>
      <c r="O1141" s="23">
        <v>1.87</v>
      </c>
      <c r="P1141" s="23">
        <v>4.99</v>
      </c>
      <c r="Q1141" s="22">
        <v>4</v>
      </c>
      <c r="R1141" s="23">
        <f t="shared" si="52"/>
        <v>19.96</v>
      </c>
      <c r="S1141" s="24" t="str">
        <f t="shared" si="53"/>
        <v>Small</v>
      </c>
    </row>
    <row r="1142" spans="1:19" hidden="1" outlineLevel="2" x14ac:dyDescent="0.45">
      <c r="A1142" s="15">
        <v>63844</v>
      </c>
      <c r="B1142" s="16">
        <v>42409</v>
      </c>
      <c r="C1142" s="17" t="s">
        <v>901</v>
      </c>
      <c r="D1142" s="17" t="s">
        <v>720</v>
      </c>
      <c r="E1142" s="17" t="str">
        <f t="shared" si="51"/>
        <v>Alexandra Clark</v>
      </c>
      <c r="F1142" s="17" t="s">
        <v>48</v>
      </c>
      <c r="G1142" s="17" t="s">
        <v>49</v>
      </c>
      <c r="H1142" s="17" t="s">
        <v>50</v>
      </c>
      <c r="I1142" s="17" t="s">
        <v>608</v>
      </c>
      <c r="J1142" s="17" t="s">
        <v>609</v>
      </c>
      <c r="K1142" s="17" t="s">
        <v>591</v>
      </c>
      <c r="L1142" s="17" t="s">
        <v>532</v>
      </c>
      <c r="M1142" s="17" t="s">
        <v>592</v>
      </c>
      <c r="N1142" s="17" t="s">
        <v>574</v>
      </c>
      <c r="O1142" s="18">
        <v>13.09</v>
      </c>
      <c r="P1142" s="18">
        <v>34.99</v>
      </c>
      <c r="Q1142" s="17">
        <v>1</v>
      </c>
      <c r="R1142" s="18">
        <f t="shared" si="52"/>
        <v>34.99</v>
      </c>
      <c r="S1142" s="19" t="str">
        <f t="shared" si="53"/>
        <v>Small</v>
      </c>
    </row>
    <row r="1143" spans="1:19" hidden="1" outlineLevel="2" x14ac:dyDescent="0.45">
      <c r="A1143" s="20">
        <v>63848</v>
      </c>
      <c r="B1143" s="21">
        <v>42409</v>
      </c>
      <c r="C1143" s="22" t="s">
        <v>419</v>
      </c>
      <c r="D1143" s="22" t="s">
        <v>225</v>
      </c>
      <c r="E1143" s="22" t="str">
        <f t="shared" si="51"/>
        <v>Luke Carter</v>
      </c>
      <c r="F1143" s="22" t="s">
        <v>94</v>
      </c>
      <c r="G1143" s="22" t="s">
        <v>49</v>
      </c>
      <c r="H1143" s="22" t="s">
        <v>56</v>
      </c>
      <c r="I1143" s="22" t="s">
        <v>683</v>
      </c>
      <c r="J1143" s="22" t="s">
        <v>684</v>
      </c>
      <c r="K1143" s="22" t="s">
        <v>684</v>
      </c>
      <c r="L1143" s="22"/>
      <c r="M1143" s="22" t="s">
        <v>573</v>
      </c>
      <c r="N1143" s="22" t="s">
        <v>574</v>
      </c>
      <c r="O1143" s="23">
        <v>1.87</v>
      </c>
      <c r="P1143" s="23">
        <v>4.99</v>
      </c>
      <c r="Q1143" s="22">
        <v>3</v>
      </c>
      <c r="R1143" s="23">
        <f t="shared" si="52"/>
        <v>14.97</v>
      </c>
      <c r="S1143" s="24" t="str">
        <f t="shared" si="53"/>
        <v>Small</v>
      </c>
    </row>
    <row r="1144" spans="1:19" hidden="1" outlineLevel="2" x14ac:dyDescent="0.45">
      <c r="A1144" s="15">
        <v>63848</v>
      </c>
      <c r="B1144" s="16">
        <v>42409</v>
      </c>
      <c r="C1144" s="17" t="s">
        <v>419</v>
      </c>
      <c r="D1144" s="17" t="s">
        <v>225</v>
      </c>
      <c r="E1144" s="17" t="str">
        <f t="shared" si="51"/>
        <v>Luke Carter</v>
      </c>
      <c r="F1144" s="17" t="s">
        <v>94</v>
      </c>
      <c r="G1144" s="17" t="s">
        <v>49</v>
      </c>
      <c r="H1144" s="17" t="s">
        <v>56</v>
      </c>
      <c r="I1144" s="17" t="s">
        <v>605</v>
      </c>
      <c r="J1144" s="17" t="s">
        <v>606</v>
      </c>
      <c r="K1144" s="17" t="s">
        <v>606</v>
      </c>
      <c r="L1144" s="17"/>
      <c r="M1144" s="17" t="s">
        <v>607</v>
      </c>
      <c r="N1144" s="17" t="s">
        <v>574</v>
      </c>
      <c r="O1144" s="18">
        <v>8.2200000000000006</v>
      </c>
      <c r="P1144" s="18">
        <v>21.98</v>
      </c>
      <c r="Q1144" s="17">
        <v>1</v>
      </c>
      <c r="R1144" s="18">
        <f t="shared" si="52"/>
        <v>21.98</v>
      </c>
      <c r="S1144" s="19" t="str">
        <f t="shared" si="53"/>
        <v>Small</v>
      </c>
    </row>
    <row r="1145" spans="1:19" hidden="1" outlineLevel="2" x14ac:dyDescent="0.45">
      <c r="A1145" s="20">
        <v>63848</v>
      </c>
      <c r="B1145" s="21">
        <v>42409</v>
      </c>
      <c r="C1145" s="22" t="s">
        <v>419</v>
      </c>
      <c r="D1145" s="22" t="s">
        <v>225</v>
      </c>
      <c r="E1145" s="22" t="str">
        <f t="shared" si="51"/>
        <v>Luke Carter</v>
      </c>
      <c r="F1145" s="22" t="s">
        <v>94</v>
      </c>
      <c r="G1145" s="22" t="s">
        <v>49</v>
      </c>
      <c r="H1145" s="22" t="s">
        <v>56</v>
      </c>
      <c r="I1145" s="22" t="s">
        <v>663</v>
      </c>
      <c r="J1145" s="22" t="s">
        <v>664</v>
      </c>
      <c r="K1145" s="22" t="s">
        <v>665</v>
      </c>
      <c r="L1145" s="22"/>
      <c r="M1145" s="22" t="s">
        <v>573</v>
      </c>
      <c r="N1145" s="22" t="s">
        <v>574</v>
      </c>
      <c r="O1145" s="23">
        <v>0.86</v>
      </c>
      <c r="P1145" s="23">
        <v>2.29</v>
      </c>
      <c r="Q1145" s="22">
        <v>2</v>
      </c>
      <c r="R1145" s="23">
        <f t="shared" si="52"/>
        <v>4.58</v>
      </c>
      <c r="S1145" s="24" t="str">
        <f t="shared" si="53"/>
        <v>Small</v>
      </c>
    </row>
    <row r="1146" spans="1:19" hidden="1" outlineLevel="2" x14ac:dyDescent="0.45">
      <c r="A1146" s="15">
        <v>63848</v>
      </c>
      <c r="B1146" s="16">
        <v>42409</v>
      </c>
      <c r="C1146" s="17" t="s">
        <v>419</v>
      </c>
      <c r="D1146" s="17" t="s">
        <v>225</v>
      </c>
      <c r="E1146" s="17" t="str">
        <f t="shared" si="51"/>
        <v>Luke Carter</v>
      </c>
      <c r="F1146" s="17" t="s">
        <v>94</v>
      </c>
      <c r="G1146" s="17" t="s">
        <v>49</v>
      </c>
      <c r="H1146" s="17" t="s">
        <v>56</v>
      </c>
      <c r="I1146" s="17" t="s">
        <v>707</v>
      </c>
      <c r="J1146" s="17" t="s">
        <v>708</v>
      </c>
      <c r="K1146" s="17" t="s">
        <v>709</v>
      </c>
      <c r="L1146" s="17"/>
      <c r="M1146" s="17" t="s">
        <v>710</v>
      </c>
      <c r="N1146" s="17" t="s">
        <v>574</v>
      </c>
      <c r="O1146" s="18">
        <v>2.97</v>
      </c>
      <c r="P1146" s="18">
        <v>7.95</v>
      </c>
      <c r="Q1146" s="17">
        <v>1</v>
      </c>
      <c r="R1146" s="18">
        <f t="shared" si="52"/>
        <v>7.95</v>
      </c>
      <c r="S1146" s="19" t="str">
        <f t="shared" si="53"/>
        <v>Small</v>
      </c>
    </row>
    <row r="1147" spans="1:19" hidden="1" outlineLevel="2" x14ac:dyDescent="0.45">
      <c r="A1147" s="20">
        <v>63851</v>
      </c>
      <c r="B1147" s="21">
        <v>42409</v>
      </c>
      <c r="C1147" s="22" t="s">
        <v>377</v>
      </c>
      <c r="D1147" s="22" t="s">
        <v>162</v>
      </c>
      <c r="E1147" s="22" t="str">
        <f t="shared" si="51"/>
        <v>Kristina Martinez</v>
      </c>
      <c r="F1147" s="22" t="s">
        <v>215</v>
      </c>
      <c r="G1147" s="22" t="s">
        <v>216</v>
      </c>
      <c r="H1147" s="22" t="s">
        <v>216</v>
      </c>
      <c r="I1147" s="22" t="s">
        <v>605</v>
      </c>
      <c r="J1147" s="22" t="s">
        <v>606</v>
      </c>
      <c r="K1147" s="22" t="s">
        <v>606</v>
      </c>
      <c r="L1147" s="22"/>
      <c r="M1147" s="22" t="s">
        <v>607</v>
      </c>
      <c r="N1147" s="22" t="s">
        <v>574</v>
      </c>
      <c r="O1147" s="23">
        <v>8.2200000000000006</v>
      </c>
      <c r="P1147" s="23">
        <v>21.98</v>
      </c>
      <c r="Q1147" s="22">
        <v>4</v>
      </c>
      <c r="R1147" s="23">
        <f t="shared" si="52"/>
        <v>87.92</v>
      </c>
      <c r="S1147" s="24" t="str">
        <f t="shared" si="53"/>
        <v>Small</v>
      </c>
    </row>
    <row r="1148" spans="1:19" hidden="1" outlineLevel="2" x14ac:dyDescent="0.45">
      <c r="A1148" s="15">
        <v>63851</v>
      </c>
      <c r="B1148" s="16">
        <v>42409</v>
      </c>
      <c r="C1148" s="17" t="s">
        <v>377</v>
      </c>
      <c r="D1148" s="17" t="s">
        <v>162</v>
      </c>
      <c r="E1148" s="17" t="str">
        <f t="shared" si="51"/>
        <v>Kristina Martinez</v>
      </c>
      <c r="F1148" s="17" t="s">
        <v>215</v>
      </c>
      <c r="G1148" s="17" t="s">
        <v>216</v>
      </c>
      <c r="H1148" s="17" t="s">
        <v>216</v>
      </c>
      <c r="I1148" s="17" t="s">
        <v>707</v>
      </c>
      <c r="J1148" s="17" t="s">
        <v>708</v>
      </c>
      <c r="K1148" s="17" t="s">
        <v>709</v>
      </c>
      <c r="L1148" s="17"/>
      <c r="M1148" s="17" t="s">
        <v>710</v>
      </c>
      <c r="N1148" s="17" t="s">
        <v>574</v>
      </c>
      <c r="O1148" s="18">
        <v>2.97</v>
      </c>
      <c r="P1148" s="18">
        <v>7.95</v>
      </c>
      <c r="Q1148" s="17">
        <v>1</v>
      </c>
      <c r="R1148" s="18">
        <f t="shared" si="52"/>
        <v>7.95</v>
      </c>
      <c r="S1148" s="19" t="str">
        <f t="shared" si="53"/>
        <v>Small</v>
      </c>
    </row>
    <row r="1149" spans="1:19" hidden="1" outlineLevel="2" x14ac:dyDescent="0.45">
      <c r="A1149" s="20">
        <v>63853</v>
      </c>
      <c r="B1149" s="21">
        <v>42409</v>
      </c>
      <c r="C1149" s="22" t="s">
        <v>149</v>
      </c>
      <c r="D1149" s="22" t="s">
        <v>181</v>
      </c>
      <c r="E1149" s="22" t="str">
        <f t="shared" si="51"/>
        <v>Louis Hu</v>
      </c>
      <c r="F1149" s="22" t="s">
        <v>40</v>
      </c>
      <c r="G1149" s="22" t="s">
        <v>41</v>
      </c>
      <c r="H1149" s="22" t="s">
        <v>41</v>
      </c>
      <c r="I1149" s="22" t="s">
        <v>605</v>
      </c>
      <c r="J1149" s="22" t="s">
        <v>606</v>
      </c>
      <c r="K1149" s="22" t="s">
        <v>606</v>
      </c>
      <c r="L1149" s="22"/>
      <c r="M1149" s="22" t="s">
        <v>607</v>
      </c>
      <c r="N1149" s="22" t="s">
        <v>574</v>
      </c>
      <c r="O1149" s="23">
        <v>8.2200000000000006</v>
      </c>
      <c r="P1149" s="23">
        <v>21.98</v>
      </c>
      <c r="Q1149" s="22">
        <v>3</v>
      </c>
      <c r="R1149" s="23">
        <f t="shared" si="52"/>
        <v>65.94</v>
      </c>
      <c r="S1149" s="24" t="str">
        <f t="shared" si="53"/>
        <v>Small</v>
      </c>
    </row>
    <row r="1150" spans="1:19" hidden="1" outlineLevel="2" x14ac:dyDescent="0.45">
      <c r="A1150" s="15">
        <v>63853</v>
      </c>
      <c r="B1150" s="16">
        <v>42409</v>
      </c>
      <c r="C1150" s="17" t="s">
        <v>149</v>
      </c>
      <c r="D1150" s="17" t="s">
        <v>181</v>
      </c>
      <c r="E1150" s="17" t="str">
        <f t="shared" si="51"/>
        <v>Louis Hu</v>
      </c>
      <c r="F1150" s="17" t="s">
        <v>40</v>
      </c>
      <c r="G1150" s="17" t="s">
        <v>41</v>
      </c>
      <c r="H1150" s="17" t="s">
        <v>41</v>
      </c>
      <c r="I1150" s="17" t="s">
        <v>707</v>
      </c>
      <c r="J1150" s="17" t="s">
        <v>708</v>
      </c>
      <c r="K1150" s="17" t="s">
        <v>709</v>
      </c>
      <c r="L1150" s="17"/>
      <c r="M1150" s="17" t="s">
        <v>710</v>
      </c>
      <c r="N1150" s="17" t="s">
        <v>574</v>
      </c>
      <c r="O1150" s="18">
        <v>2.97</v>
      </c>
      <c r="P1150" s="18">
        <v>7.95</v>
      </c>
      <c r="Q1150" s="17">
        <v>1</v>
      </c>
      <c r="R1150" s="18">
        <f t="shared" si="52"/>
        <v>7.95</v>
      </c>
      <c r="S1150" s="19" t="str">
        <f t="shared" si="53"/>
        <v>Small</v>
      </c>
    </row>
    <row r="1151" spans="1:19" hidden="1" outlineLevel="2" x14ac:dyDescent="0.45">
      <c r="A1151" s="20">
        <v>63866</v>
      </c>
      <c r="B1151" s="21">
        <v>42409</v>
      </c>
      <c r="C1151" s="22" t="s">
        <v>717</v>
      </c>
      <c r="D1151" s="22" t="s">
        <v>27</v>
      </c>
      <c r="E1151" s="22" t="str">
        <f t="shared" si="51"/>
        <v>Calvin Xu</v>
      </c>
      <c r="F1151" s="22" t="s">
        <v>242</v>
      </c>
      <c r="G1151" s="22" t="s">
        <v>19</v>
      </c>
      <c r="H1151" s="22" t="s">
        <v>19</v>
      </c>
      <c r="I1151" s="22" t="s">
        <v>613</v>
      </c>
      <c r="J1151" s="22" t="s">
        <v>614</v>
      </c>
      <c r="K1151" s="22" t="s">
        <v>614</v>
      </c>
      <c r="L1151" s="22"/>
      <c r="M1151" s="22" t="s">
        <v>615</v>
      </c>
      <c r="N1151" s="22" t="s">
        <v>574</v>
      </c>
      <c r="O1151" s="23">
        <v>3.36</v>
      </c>
      <c r="P1151" s="23">
        <v>8.99</v>
      </c>
      <c r="Q1151" s="22">
        <v>1</v>
      </c>
      <c r="R1151" s="23">
        <f t="shared" si="52"/>
        <v>8.99</v>
      </c>
      <c r="S1151" s="24" t="str">
        <f t="shared" si="53"/>
        <v>Small</v>
      </c>
    </row>
    <row r="1152" spans="1:19" hidden="1" outlineLevel="2" x14ac:dyDescent="0.45">
      <c r="A1152" s="15">
        <v>63866</v>
      </c>
      <c r="B1152" s="16">
        <v>42409</v>
      </c>
      <c r="C1152" s="17" t="s">
        <v>717</v>
      </c>
      <c r="D1152" s="17" t="s">
        <v>27</v>
      </c>
      <c r="E1152" s="17" t="str">
        <f t="shared" si="51"/>
        <v>Calvin Xu</v>
      </c>
      <c r="F1152" s="17" t="s">
        <v>242</v>
      </c>
      <c r="G1152" s="17" t="s">
        <v>19</v>
      </c>
      <c r="H1152" s="17" t="s">
        <v>19</v>
      </c>
      <c r="I1152" s="17" t="s">
        <v>616</v>
      </c>
      <c r="J1152" s="17" t="s">
        <v>617</v>
      </c>
      <c r="K1152" s="17" t="s">
        <v>618</v>
      </c>
      <c r="L1152" s="17"/>
      <c r="M1152" s="17" t="s">
        <v>615</v>
      </c>
      <c r="N1152" s="17" t="s">
        <v>574</v>
      </c>
      <c r="O1152" s="18">
        <v>1.87</v>
      </c>
      <c r="P1152" s="18">
        <v>4.99</v>
      </c>
      <c r="Q1152" s="17">
        <v>2</v>
      </c>
      <c r="R1152" s="18">
        <f t="shared" si="52"/>
        <v>9.98</v>
      </c>
      <c r="S1152" s="19" t="str">
        <f t="shared" si="53"/>
        <v>Small</v>
      </c>
    </row>
    <row r="1153" spans="1:19" hidden="1" outlineLevel="2" x14ac:dyDescent="0.45">
      <c r="A1153" s="20">
        <v>63868</v>
      </c>
      <c r="B1153" s="21">
        <v>42409</v>
      </c>
      <c r="C1153" s="22" t="s">
        <v>1011</v>
      </c>
      <c r="D1153" s="22" t="s">
        <v>557</v>
      </c>
      <c r="E1153" s="22" t="str">
        <f t="shared" si="51"/>
        <v>Sheila Gomez</v>
      </c>
      <c r="F1153" s="22" t="s">
        <v>69</v>
      </c>
      <c r="G1153" s="22" t="s">
        <v>19</v>
      </c>
      <c r="H1153" s="22" t="s">
        <v>19</v>
      </c>
      <c r="I1153" s="22" t="s">
        <v>613</v>
      </c>
      <c r="J1153" s="22" t="s">
        <v>614</v>
      </c>
      <c r="K1153" s="22" t="s">
        <v>614</v>
      </c>
      <c r="L1153" s="22"/>
      <c r="M1153" s="22" t="s">
        <v>615</v>
      </c>
      <c r="N1153" s="22" t="s">
        <v>574</v>
      </c>
      <c r="O1153" s="23">
        <v>3.36</v>
      </c>
      <c r="P1153" s="23">
        <v>8.99</v>
      </c>
      <c r="Q1153" s="22">
        <v>1</v>
      </c>
      <c r="R1153" s="23">
        <f t="shared" si="52"/>
        <v>8.99</v>
      </c>
      <c r="S1153" s="24" t="str">
        <f t="shared" si="53"/>
        <v>Small</v>
      </c>
    </row>
    <row r="1154" spans="1:19" hidden="1" outlineLevel="2" x14ac:dyDescent="0.45">
      <c r="A1154" s="15">
        <v>63868</v>
      </c>
      <c r="B1154" s="16">
        <v>42409</v>
      </c>
      <c r="C1154" s="17" t="s">
        <v>1011</v>
      </c>
      <c r="D1154" s="17" t="s">
        <v>557</v>
      </c>
      <c r="E1154" s="17" t="str">
        <f t="shared" ref="E1154:E1217" si="54">CONCATENATE(C1154," ",D1154)</f>
        <v>Sheila Gomez</v>
      </c>
      <c r="F1154" s="17" t="s">
        <v>69</v>
      </c>
      <c r="G1154" s="17" t="s">
        <v>19</v>
      </c>
      <c r="H1154" s="17" t="s">
        <v>19</v>
      </c>
      <c r="I1154" s="17" t="s">
        <v>616</v>
      </c>
      <c r="J1154" s="17" t="s">
        <v>617</v>
      </c>
      <c r="K1154" s="17" t="s">
        <v>618</v>
      </c>
      <c r="L1154" s="17"/>
      <c r="M1154" s="17" t="s">
        <v>615</v>
      </c>
      <c r="N1154" s="17" t="s">
        <v>574</v>
      </c>
      <c r="O1154" s="18">
        <v>1.87</v>
      </c>
      <c r="P1154" s="18">
        <v>4.99</v>
      </c>
      <c r="Q1154" s="17">
        <v>1</v>
      </c>
      <c r="R1154" s="18">
        <f t="shared" ref="R1154:R1217" si="55">P1154*Q1154</f>
        <v>4.99</v>
      </c>
      <c r="S1154" s="19" t="str">
        <f t="shared" ref="S1154:S1217" si="56">VLOOKUP(R1154,$T$2:$U$4,2,TRUE)</f>
        <v>Small</v>
      </c>
    </row>
    <row r="1155" spans="1:19" hidden="1" outlineLevel="2" x14ac:dyDescent="0.45">
      <c r="A1155" s="20">
        <v>63868</v>
      </c>
      <c r="B1155" s="21">
        <v>42409</v>
      </c>
      <c r="C1155" s="22" t="s">
        <v>1011</v>
      </c>
      <c r="D1155" s="22" t="s">
        <v>557</v>
      </c>
      <c r="E1155" s="22" t="str">
        <f t="shared" si="54"/>
        <v>Sheila Gomez</v>
      </c>
      <c r="F1155" s="22" t="s">
        <v>69</v>
      </c>
      <c r="G1155" s="22" t="s">
        <v>19</v>
      </c>
      <c r="H1155" s="22" t="s">
        <v>19</v>
      </c>
      <c r="I1155" s="22" t="s">
        <v>661</v>
      </c>
      <c r="J1155" s="22" t="s">
        <v>662</v>
      </c>
      <c r="K1155" s="22" t="s">
        <v>591</v>
      </c>
      <c r="L1155" s="22" t="s">
        <v>31</v>
      </c>
      <c r="M1155" s="22" t="s">
        <v>592</v>
      </c>
      <c r="N1155" s="22" t="s">
        <v>574</v>
      </c>
      <c r="O1155" s="23">
        <v>13.09</v>
      </c>
      <c r="P1155" s="23">
        <v>34.99</v>
      </c>
      <c r="Q1155" s="22">
        <v>1</v>
      </c>
      <c r="R1155" s="23">
        <f t="shared" si="55"/>
        <v>34.99</v>
      </c>
      <c r="S1155" s="24" t="str">
        <f t="shared" si="56"/>
        <v>Small</v>
      </c>
    </row>
    <row r="1156" spans="1:19" hidden="1" outlineLevel="2" x14ac:dyDescent="0.45">
      <c r="A1156" s="15">
        <v>63892</v>
      </c>
      <c r="B1156" s="16">
        <v>42410</v>
      </c>
      <c r="C1156" s="17" t="s">
        <v>827</v>
      </c>
      <c r="D1156" s="17" t="s">
        <v>428</v>
      </c>
      <c r="E1156" s="17" t="str">
        <f t="shared" si="54"/>
        <v>Christian Smith</v>
      </c>
      <c r="F1156" s="17" t="s">
        <v>69</v>
      </c>
      <c r="G1156" s="17" t="s">
        <v>19</v>
      </c>
      <c r="H1156" s="17" t="s">
        <v>19</v>
      </c>
      <c r="I1156" s="17" t="s">
        <v>599</v>
      </c>
      <c r="J1156" s="17" t="s">
        <v>600</v>
      </c>
      <c r="K1156" s="17" t="s">
        <v>601</v>
      </c>
      <c r="L1156" s="17" t="s">
        <v>23</v>
      </c>
      <c r="M1156" s="17" t="s">
        <v>602</v>
      </c>
      <c r="N1156" s="17" t="s">
        <v>574</v>
      </c>
      <c r="O1156" s="18">
        <v>20.57</v>
      </c>
      <c r="P1156" s="18">
        <v>54.99</v>
      </c>
      <c r="Q1156" s="17">
        <v>2</v>
      </c>
      <c r="R1156" s="18">
        <f t="shared" si="55"/>
        <v>109.98</v>
      </c>
      <c r="S1156" s="19" t="str">
        <f t="shared" si="56"/>
        <v>Small</v>
      </c>
    </row>
    <row r="1157" spans="1:19" hidden="1" outlineLevel="2" x14ac:dyDescent="0.45">
      <c r="A1157" s="20">
        <v>63896</v>
      </c>
      <c r="B1157" s="21">
        <v>42410</v>
      </c>
      <c r="C1157" s="22" t="s">
        <v>243</v>
      </c>
      <c r="D1157" s="22" t="s">
        <v>271</v>
      </c>
      <c r="E1157" s="22" t="str">
        <f t="shared" si="54"/>
        <v>Sierra Young</v>
      </c>
      <c r="F1157" s="22" t="s">
        <v>215</v>
      </c>
      <c r="G1157" s="22" t="s">
        <v>216</v>
      </c>
      <c r="H1157" s="22" t="s">
        <v>216</v>
      </c>
      <c r="I1157" s="22" t="s">
        <v>580</v>
      </c>
      <c r="J1157" s="22" t="s">
        <v>581</v>
      </c>
      <c r="K1157" s="22" t="s">
        <v>581</v>
      </c>
      <c r="L1157" s="22"/>
      <c r="M1157" s="22" t="s">
        <v>573</v>
      </c>
      <c r="N1157" s="22" t="s">
        <v>574</v>
      </c>
      <c r="O1157" s="23">
        <v>1.87</v>
      </c>
      <c r="P1157" s="23">
        <v>4.99</v>
      </c>
      <c r="Q1157" s="22">
        <v>4</v>
      </c>
      <c r="R1157" s="23">
        <f t="shared" si="55"/>
        <v>19.96</v>
      </c>
      <c r="S1157" s="24" t="str">
        <f t="shared" si="56"/>
        <v>Small</v>
      </c>
    </row>
    <row r="1158" spans="1:19" hidden="1" outlineLevel="2" x14ac:dyDescent="0.45">
      <c r="A1158" s="15">
        <v>63896</v>
      </c>
      <c r="B1158" s="16">
        <v>42410</v>
      </c>
      <c r="C1158" s="17" t="s">
        <v>243</v>
      </c>
      <c r="D1158" s="17" t="s">
        <v>271</v>
      </c>
      <c r="E1158" s="17" t="str">
        <f t="shared" si="54"/>
        <v>Sierra Young</v>
      </c>
      <c r="F1158" s="17" t="s">
        <v>215</v>
      </c>
      <c r="G1158" s="17" t="s">
        <v>216</v>
      </c>
      <c r="H1158" s="17" t="s">
        <v>216</v>
      </c>
      <c r="I1158" s="17" t="s">
        <v>663</v>
      </c>
      <c r="J1158" s="17" t="s">
        <v>664</v>
      </c>
      <c r="K1158" s="17" t="s">
        <v>665</v>
      </c>
      <c r="L1158" s="17"/>
      <c r="M1158" s="17" t="s">
        <v>573</v>
      </c>
      <c r="N1158" s="17" t="s">
        <v>574</v>
      </c>
      <c r="O1158" s="18">
        <v>0.86</v>
      </c>
      <c r="P1158" s="18">
        <v>2.29</v>
      </c>
      <c r="Q1158" s="17">
        <v>1</v>
      </c>
      <c r="R1158" s="18">
        <f t="shared" si="55"/>
        <v>2.29</v>
      </c>
      <c r="S1158" s="19" t="str">
        <f t="shared" si="56"/>
        <v>Small</v>
      </c>
    </row>
    <row r="1159" spans="1:19" hidden="1" outlineLevel="2" x14ac:dyDescent="0.45">
      <c r="A1159" s="20">
        <v>63921</v>
      </c>
      <c r="B1159" s="21">
        <v>42410</v>
      </c>
      <c r="C1159" s="22" t="s">
        <v>188</v>
      </c>
      <c r="D1159" s="22" t="s">
        <v>160</v>
      </c>
      <c r="E1159" s="22" t="str">
        <f t="shared" si="54"/>
        <v>Edward Foster</v>
      </c>
      <c r="F1159" s="22" t="s">
        <v>215</v>
      </c>
      <c r="G1159" s="22" t="s">
        <v>216</v>
      </c>
      <c r="H1159" s="22" t="s">
        <v>216</v>
      </c>
      <c r="I1159" s="22" t="s">
        <v>605</v>
      </c>
      <c r="J1159" s="22" t="s">
        <v>606</v>
      </c>
      <c r="K1159" s="22" t="s">
        <v>606</v>
      </c>
      <c r="L1159" s="22"/>
      <c r="M1159" s="22" t="s">
        <v>607</v>
      </c>
      <c r="N1159" s="22" t="s">
        <v>574</v>
      </c>
      <c r="O1159" s="23">
        <v>8.2200000000000006</v>
      </c>
      <c r="P1159" s="23">
        <v>21.98</v>
      </c>
      <c r="Q1159" s="22">
        <v>1</v>
      </c>
      <c r="R1159" s="23">
        <f t="shared" si="55"/>
        <v>21.98</v>
      </c>
      <c r="S1159" s="24" t="str">
        <f t="shared" si="56"/>
        <v>Small</v>
      </c>
    </row>
    <row r="1160" spans="1:19" hidden="1" outlineLevel="2" x14ac:dyDescent="0.45">
      <c r="A1160" s="15">
        <v>63941</v>
      </c>
      <c r="B1160" s="16">
        <v>42410</v>
      </c>
      <c r="C1160" s="17" t="s">
        <v>73</v>
      </c>
      <c r="D1160" s="17" t="s">
        <v>688</v>
      </c>
      <c r="E1160" s="17" t="str">
        <f t="shared" si="54"/>
        <v>Xavier Stewart</v>
      </c>
      <c r="F1160" s="17" t="s">
        <v>55</v>
      </c>
      <c r="G1160" s="17" t="s">
        <v>49</v>
      </c>
      <c r="H1160" s="17" t="s">
        <v>56</v>
      </c>
      <c r="I1160" s="17" t="s">
        <v>616</v>
      </c>
      <c r="J1160" s="17" t="s">
        <v>617</v>
      </c>
      <c r="K1160" s="17" t="s">
        <v>618</v>
      </c>
      <c r="L1160" s="17"/>
      <c r="M1160" s="17" t="s">
        <v>615</v>
      </c>
      <c r="N1160" s="17" t="s">
        <v>574</v>
      </c>
      <c r="O1160" s="18">
        <v>1.87</v>
      </c>
      <c r="P1160" s="18">
        <v>4.99</v>
      </c>
      <c r="Q1160" s="17">
        <v>4</v>
      </c>
      <c r="R1160" s="18">
        <f t="shared" si="55"/>
        <v>19.96</v>
      </c>
      <c r="S1160" s="19" t="str">
        <f t="shared" si="56"/>
        <v>Small</v>
      </c>
    </row>
    <row r="1161" spans="1:19" hidden="1" outlineLevel="2" x14ac:dyDescent="0.45">
      <c r="A1161" s="20">
        <v>63941</v>
      </c>
      <c r="B1161" s="21">
        <v>42410</v>
      </c>
      <c r="C1161" s="22" t="s">
        <v>73</v>
      </c>
      <c r="D1161" s="22" t="s">
        <v>688</v>
      </c>
      <c r="E1161" s="22" t="str">
        <f t="shared" si="54"/>
        <v>Xavier Stewart</v>
      </c>
      <c r="F1161" s="22" t="s">
        <v>55</v>
      </c>
      <c r="G1161" s="22" t="s">
        <v>49</v>
      </c>
      <c r="H1161" s="22" t="s">
        <v>56</v>
      </c>
      <c r="I1161" s="22" t="s">
        <v>613</v>
      </c>
      <c r="J1161" s="22" t="s">
        <v>614</v>
      </c>
      <c r="K1161" s="22" t="s">
        <v>614</v>
      </c>
      <c r="L1161" s="22"/>
      <c r="M1161" s="22" t="s">
        <v>615</v>
      </c>
      <c r="N1161" s="22" t="s">
        <v>574</v>
      </c>
      <c r="O1161" s="23">
        <v>3.36</v>
      </c>
      <c r="P1161" s="23">
        <v>8.99</v>
      </c>
      <c r="Q1161" s="22">
        <v>1</v>
      </c>
      <c r="R1161" s="23">
        <f t="shared" si="55"/>
        <v>8.99</v>
      </c>
      <c r="S1161" s="24" t="str">
        <f t="shared" si="56"/>
        <v>Small</v>
      </c>
    </row>
    <row r="1162" spans="1:19" hidden="1" outlineLevel="2" x14ac:dyDescent="0.45">
      <c r="A1162" s="15">
        <v>63951</v>
      </c>
      <c r="B1162" s="16">
        <v>42411</v>
      </c>
      <c r="C1162" s="17" t="s">
        <v>1012</v>
      </c>
      <c r="D1162" s="17" t="s">
        <v>252</v>
      </c>
      <c r="E1162" s="17" t="str">
        <f t="shared" si="54"/>
        <v>Tabitha Gonzalez</v>
      </c>
      <c r="F1162" s="17" t="s">
        <v>69</v>
      </c>
      <c r="G1162" s="17" t="s">
        <v>19</v>
      </c>
      <c r="H1162" s="17" t="s">
        <v>19</v>
      </c>
      <c r="I1162" s="17" t="s">
        <v>683</v>
      </c>
      <c r="J1162" s="17" t="s">
        <v>684</v>
      </c>
      <c r="K1162" s="17" t="s">
        <v>684</v>
      </c>
      <c r="L1162" s="17"/>
      <c r="M1162" s="17" t="s">
        <v>573</v>
      </c>
      <c r="N1162" s="17" t="s">
        <v>574</v>
      </c>
      <c r="O1162" s="18">
        <v>1.87</v>
      </c>
      <c r="P1162" s="18">
        <v>4.99</v>
      </c>
      <c r="Q1162" s="17">
        <v>1</v>
      </c>
      <c r="R1162" s="18">
        <f t="shared" si="55"/>
        <v>4.99</v>
      </c>
      <c r="S1162" s="19" t="str">
        <f t="shared" si="56"/>
        <v>Small</v>
      </c>
    </row>
    <row r="1163" spans="1:19" hidden="1" outlineLevel="2" x14ac:dyDescent="0.45">
      <c r="A1163" s="20">
        <v>63951</v>
      </c>
      <c r="B1163" s="21">
        <v>42411</v>
      </c>
      <c r="C1163" s="22" t="s">
        <v>1012</v>
      </c>
      <c r="D1163" s="22" t="s">
        <v>252</v>
      </c>
      <c r="E1163" s="22" t="str">
        <f t="shared" si="54"/>
        <v>Tabitha Gonzalez</v>
      </c>
      <c r="F1163" s="22" t="s">
        <v>69</v>
      </c>
      <c r="G1163" s="22" t="s">
        <v>19</v>
      </c>
      <c r="H1163" s="22" t="s">
        <v>19</v>
      </c>
      <c r="I1163" s="22" t="s">
        <v>661</v>
      </c>
      <c r="J1163" s="22" t="s">
        <v>662</v>
      </c>
      <c r="K1163" s="22" t="s">
        <v>591</v>
      </c>
      <c r="L1163" s="22" t="s">
        <v>31</v>
      </c>
      <c r="M1163" s="22" t="s">
        <v>592</v>
      </c>
      <c r="N1163" s="22" t="s">
        <v>574</v>
      </c>
      <c r="O1163" s="23">
        <v>13.09</v>
      </c>
      <c r="P1163" s="23">
        <v>34.99</v>
      </c>
      <c r="Q1163" s="22">
        <v>2</v>
      </c>
      <c r="R1163" s="23">
        <f t="shared" si="55"/>
        <v>69.98</v>
      </c>
      <c r="S1163" s="24" t="str">
        <f t="shared" si="56"/>
        <v>Small</v>
      </c>
    </row>
    <row r="1164" spans="1:19" hidden="1" outlineLevel="2" x14ac:dyDescent="0.45">
      <c r="A1164" s="15">
        <v>63956</v>
      </c>
      <c r="B1164" s="16">
        <v>42411</v>
      </c>
      <c r="C1164" s="17" t="s">
        <v>408</v>
      </c>
      <c r="D1164" s="17" t="s">
        <v>490</v>
      </c>
      <c r="E1164" s="17" t="str">
        <f t="shared" si="54"/>
        <v>Rebekah Patel</v>
      </c>
      <c r="F1164" s="17" t="s">
        <v>40</v>
      </c>
      <c r="G1164" s="17" t="s">
        <v>41</v>
      </c>
      <c r="H1164" s="17" t="s">
        <v>41</v>
      </c>
      <c r="I1164" s="17" t="s">
        <v>666</v>
      </c>
      <c r="J1164" s="17" t="s">
        <v>667</v>
      </c>
      <c r="K1164" s="17" t="s">
        <v>667</v>
      </c>
      <c r="L1164" s="17"/>
      <c r="M1164" s="17" t="s">
        <v>573</v>
      </c>
      <c r="N1164" s="17" t="s">
        <v>574</v>
      </c>
      <c r="O1164" s="18">
        <v>9.35</v>
      </c>
      <c r="P1164" s="18">
        <v>24.99</v>
      </c>
      <c r="Q1164" s="17">
        <v>2</v>
      </c>
      <c r="R1164" s="18">
        <f t="shared" si="55"/>
        <v>49.98</v>
      </c>
      <c r="S1164" s="19" t="str">
        <f t="shared" si="56"/>
        <v>Small</v>
      </c>
    </row>
    <row r="1165" spans="1:19" hidden="1" outlineLevel="2" x14ac:dyDescent="0.45">
      <c r="A1165" s="20">
        <v>63958</v>
      </c>
      <c r="B1165" s="21">
        <v>42411</v>
      </c>
      <c r="C1165" s="22" t="s">
        <v>421</v>
      </c>
      <c r="D1165" s="22" t="s">
        <v>27</v>
      </c>
      <c r="E1165" s="22" t="str">
        <f t="shared" si="54"/>
        <v>Micah Xu</v>
      </c>
      <c r="F1165" s="22" t="s">
        <v>159</v>
      </c>
      <c r="G1165" s="22" t="s">
        <v>89</v>
      </c>
      <c r="H1165" s="22" t="s">
        <v>89</v>
      </c>
      <c r="I1165" s="22" t="s">
        <v>616</v>
      </c>
      <c r="J1165" s="22" t="s">
        <v>617</v>
      </c>
      <c r="K1165" s="22" t="s">
        <v>618</v>
      </c>
      <c r="L1165" s="22"/>
      <c r="M1165" s="22" t="s">
        <v>615</v>
      </c>
      <c r="N1165" s="22" t="s">
        <v>574</v>
      </c>
      <c r="O1165" s="23">
        <v>1.87</v>
      </c>
      <c r="P1165" s="23">
        <v>4.99</v>
      </c>
      <c r="Q1165" s="22">
        <v>1</v>
      </c>
      <c r="R1165" s="23">
        <f t="shared" si="55"/>
        <v>4.99</v>
      </c>
      <c r="S1165" s="24" t="str">
        <f t="shared" si="56"/>
        <v>Small</v>
      </c>
    </row>
    <row r="1166" spans="1:19" hidden="1" outlineLevel="2" x14ac:dyDescent="0.45">
      <c r="A1166" s="15">
        <v>63958</v>
      </c>
      <c r="B1166" s="16">
        <v>42411</v>
      </c>
      <c r="C1166" s="17" t="s">
        <v>421</v>
      </c>
      <c r="D1166" s="17" t="s">
        <v>27</v>
      </c>
      <c r="E1166" s="17" t="str">
        <f t="shared" si="54"/>
        <v>Micah Xu</v>
      </c>
      <c r="F1166" s="17" t="s">
        <v>159</v>
      </c>
      <c r="G1166" s="17" t="s">
        <v>89</v>
      </c>
      <c r="H1166" s="17" t="s">
        <v>89</v>
      </c>
      <c r="I1166" s="17" t="s">
        <v>648</v>
      </c>
      <c r="J1166" s="17" t="s">
        <v>649</v>
      </c>
      <c r="K1166" s="17" t="s">
        <v>649</v>
      </c>
      <c r="L1166" s="17"/>
      <c r="M1166" s="17" t="s">
        <v>615</v>
      </c>
      <c r="N1166" s="17" t="s">
        <v>574</v>
      </c>
      <c r="O1166" s="18">
        <v>3.74</v>
      </c>
      <c r="P1166" s="18">
        <v>9.99</v>
      </c>
      <c r="Q1166" s="17">
        <v>2</v>
      </c>
      <c r="R1166" s="18">
        <f t="shared" si="55"/>
        <v>19.98</v>
      </c>
      <c r="S1166" s="19" t="str">
        <f t="shared" si="56"/>
        <v>Small</v>
      </c>
    </row>
    <row r="1167" spans="1:19" hidden="1" outlineLevel="2" x14ac:dyDescent="0.45">
      <c r="A1167" s="20">
        <v>63961</v>
      </c>
      <c r="B1167" s="21">
        <v>42411</v>
      </c>
      <c r="C1167" s="22" t="s">
        <v>693</v>
      </c>
      <c r="D1167" s="22" t="s">
        <v>76</v>
      </c>
      <c r="E1167" s="22" t="str">
        <f t="shared" si="54"/>
        <v>James Powell</v>
      </c>
      <c r="F1167" s="22" t="s">
        <v>94</v>
      </c>
      <c r="G1167" s="22" t="s">
        <v>49</v>
      </c>
      <c r="H1167" s="22" t="s">
        <v>56</v>
      </c>
      <c r="I1167" s="22" t="s">
        <v>571</v>
      </c>
      <c r="J1167" s="22" t="s">
        <v>572</v>
      </c>
      <c r="K1167" s="22" t="s">
        <v>572</v>
      </c>
      <c r="L1167" s="22"/>
      <c r="M1167" s="22" t="s">
        <v>573</v>
      </c>
      <c r="N1167" s="22" t="s">
        <v>574</v>
      </c>
      <c r="O1167" s="23">
        <v>8.0399999999999991</v>
      </c>
      <c r="P1167" s="23">
        <v>21.49</v>
      </c>
      <c r="Q1167" s="22">
        <v>1</v>
      </c>
      <c r="R1167" s="23">
        <f t="shared" si="55"/>
        <v>21.49</v>
      </c>
      <c r="S1167" s="24" t="str">
        <f t="shared" si="56"/>
        <v>Small</v>
      </c>
    </row>
    <row r="1168" spans="1:19" hidden="1" outlineLevel="2" x14ac:dyDescent="0.45">
      <c r="A1168" s="15">
        <v>63961</v>
      </c>
      <c r="B1168" s="16">
        <v>42411</v>
      </c>
      <c r="C1168" s="17" t="s">
        <v>693</v>
      </c>
      <c r="D1168" s="17" t="s">
        <v>76</v>
      </c>
      <c r="E1168" s="17" t="str">
        <f t="shared" si="54"/>
        <v>James Powell</v>
      </c>
      <c r="F1168" s="17" t="s">
        <v>94</v>
      </c>
      <c r="G1168" s="17" t="s">
        <v>49</v>
      </c>
      <c r="H1168" s="17" t="s">
        <v>56</v>
      </c>
      <c r="I1168" s="17" t="s">
        <v>663</v>
      </c>
      <c r="J1168" s="17" t="s">
        <v>664</v>
      </c>
      <c r="K1168" s="17" t="s">
        <v>665</v>
      </c>
      <c r="L1168" s="17"/>
      <c r="M1168" s="17" t="s">
        <v>573</v>
      </c>
      <c r="N1168" s="17" t="s">
        <v>574</v>
      </c>
      <c r="O1168" s="18">
        <v>0.86</v>
      </c>
      <c r="P1168" s="18">
        <v>2.29</v>
      </c>
      <c r="Q1168" s="17">
        <v>1</v>
      </c>
      <c r="R1168" s="18">
        <f t="shared" si="55"/>
        <v>2.29</v>
      </c>
      <c r="S1168" s="19" t="str">
        <f t="shared" si="56"/>
        <v>Small</v>
      </c>
    </row>
    <row r="1169" spans="1:19" hidden="1" outlineLevel="2" x14ac:dyDescent="0.45">
      <c r="A1169" s="20">
        <v>63963</v>
      </c>
      <c r="B1169" s="21">
        <v>42411</v>
      </c>
      <c r="C1169" s="22" t="s">
        <v>1013</v>
      </c>
      <c r="D1169" s="22" t="s">
        <v>765</v>
      </c>
      <c r="E1169" s="22" t="str">
        <f t="shared" si="54"/>
        <v>Joshua White</v>
      </c>
      <c r="F1169" s="22" t="s">
        <v>94</v>
      </c>
      <c r="G1169" s="22" t="s">
        <v>49</v>
      </c>
      <c r="H1169" s="22" t="s">
        <v>56</v>
      </c>
      <c r="I1169" s="22" t="s">
        <v>596</v>
      </c>
      <c r="J1169" s="22" t="s">
        <v>597</v>
      </c>
      <c r="K1169" s="22" t="s">
        <v>597</v>
      </c>
      <c r="L1169" s="22"/>
      <c r="M1169" s="22" t="s">
        <v>573</v>
      </c>
      <c r="N1169" s="22" t="s">
        <v>574</v>
      </c>
      <c r="O1169" s="23">
        <v>12.19</v>
      </c>
      <c r="P1169" s="23">
        <v>32.6</v>
      </c>
      <c r="Q1169" s="22">
        <v>1</v>
      </c>
      <c r="R1169" s="23">
        <f t="shared" si="55"/>
        <v>32.6</v>
      </c>
      <c r="S1169" s="24" t="str">
        <f t="shared" si="56"/>
        <v>Small</v>
      </c>
    </row>
    <row r="1170" spans="1:19" hidden="1" outlineLevel="2" x14ac:dyDescent="0.45">
      <c r="A1170" s="15">
        <v>63963</v>
      </c>
      <c r="B1170" s="16">
        <v>42411</v>
      </c>
      <c r="C1170" s="17" t="s">
        <v>1013</v>
      </c>
      <c r="D1170" s="17" t="s">
        <v>765</v>
      </c>
      <c r="E1170" s="17" t="str">
        <f t="shared" si="54"/>
        <v>Joshua White</v>
      </c>
      <c r="F1170" s="17" t="s">
        <v>94</v>
      </c>
      <c r="G1170" s="17" t="s">
        <v>49</v>
      </c>
      <c r="H1170" s="17" t="s">
        <v>56</v>
      </c>
      <c r="I1170" s="17" t="s">
        <v>663</v>
      </c>
      <c r="J1170" s="17" t="s">
        <v>664</v>
      </c>
      <c r="K1170" s="17" t="s">
        <v>665</v>
      </c>
      <c r="L1170" s="17"/>
      <c r="M1170" s="17" t="s">
        <v>573</v>
      </c>
      <c r="N1170" s="17" t="s">
        <v>574</v>
      </c>
      <c r="O1170" s="18">
        <v>0.86</v>
      </c>
      <c r="P1170" s="18">
        <v>2.29</v>
      </c>
      <c r="Q1170" s="17">
        <v>4</v>
      </c>
      <c r="R1170" s="18">
        <f t="shared" si="55"/>
        <v>9.16</v>
      </c>
      <c r="S1170" s="19" t="str">
        <f t="shared" si="56"/>
        <v>Small</v>
      </c>
    </row>
    <row r="1171" spans="1:19" hidden="1" outlineLevel="2" x14ac:dyDescent="0.45">
      <c r="A1171" s="20">
        <v>63963</v>
      </c>
      <c r="B1171" s="21">
        <v>42411</v>
      </c>
      <c r="C1171" s="22" t="s">
        <v>1013</v>
      </c>
      <c r="D1171" s="22" t="s">
        <v>765</v>
      </c>
      <c r="E1171" s="22" t="str">
        <f t="shared" si="54"/>
        <v>Joshua White</v>
      </c>
      <c r="F1171" s="22" t="s">
        <v>94</v>
      </c>
      <c r="G1171" s="22" t="s">
        <v>49</v>
      </c>
      <c r="H1171" s="22" t="s">
        <v>56</v>
      </c>
      <c r="I1171" s="22" t="s">
        <v>594</v>
      </c>
      <c r="J1171" s="22" t="s">
        <v>595</v>
      </c>
      <c r="K1171" s="22" t="s">
        <v>595</v>
      </c>
      <c r="L1171" s="22"/>
      <c r="M1171" s="22" t="s">
        <v>573</v>
      </c>
      <c r="N1171" s="22" t="s">
        <v>574</v>
      </c>
      <c r="O1171" s="23">
        <v>1.49</v>
      </c>
      <c r="P1171" s="23">
        <v>3.99</v>
      </c>
      <c r="Q1171" s="22">
        <v>2</v>
      </c>
      <c r="R1171" s="23">
        <f t="shared" si="55"/>
        <v>7.98</v>
      </c>
      <c r="S1171" s="24" t="str">
        <f t="shared" si="56"/>
        <v>Small</v>
      </c>
    </row>
    <row r="1172" spans="1:19" hidden="1" outlineLevel="2" x14ac:dyDescent="0.45">
      <c r="A1172" s="15">
        <v>63969</v>
      </c>
      <c r="B1172" s="16">
        <v>42411</v>
      </c>
      <c r="C1172" s="17" t="s">
        <v>785</v>
      </c>
      <c r="D1172" s="17" t="s">
        <v>210</v>
      </c>
      <c r="E1172" s="17" t="str">
        <f t="shared" si="54"/>
        <v>Melanie Richardson</v>
      </c>
      <c r="F1172" s="17" t="s">
        <v>48</v>
      </c>
      <c r="G1172" s="17" t="s">
        <v>49</v>
      </c>
      <c r="H1172" s="17" t="s">
        <v>50</v>
      </c>
      <c r="I1172" s="17" t="s">
        <v>616</v>
      </c>
      <c r="J1172" s="17" t="s">
        <v>617</v>
      </c>
      <c r="K1172" s="17" t="s">
        <v>618</v>
      </c>
      <c r="L1172" s="17"/>
      <c r="M1172" s="17" t="s">
        <v>615</v>
      </c>
      <c r="N1172" s="17" t="s">
        <v>574</v>
      </c>
      <c r="O1172" s="18">
        <v>1.87</v>
      </c>
      <c r="P1172" s="18">
        <v>4.99</v>
      </c>
      <c r="Q1172" s="17">
        <v>1</v>
      </c>
      <c r="R1172" s="18">
        <f t="shared" si="55"/>
        <v>4.99</v>
      </c>
      <c r="S1172" s="19" t="str">
        <f t="shared" si="56"/>
        <v>Small</v>
      </c>
    </row>
    <row r="1173" spans="1:19" hidden="1" outlineLevel="2" x14ac:dyDescent="0.45">
      <c r="A1173" s="20">
        <v>63969</v>
      </c>
      <c r="B1173" s="21">
        <v>42411</v>
      </c>
      <c r="C1173" s="22" t="s">
        <v>785</v>
      </c>
      <c r="D1173" s="22" t="s">
        <v>210</v>
      </c>
      <c r="E1173" s="22" t="str">
        <f t="shared" si="54"/>
        <v>Melanie Richardson</v>
      </c>
      <c r="F1173" s="22" t="s">
        <v>48</v>
      </c>
      <c r="G1173" s="22" t="s">
        <v>49</v>
      </c>
      <c r="H1173" s="22" t="s">
        <v>50</v>
      </c>
      <c r="I1173" s="22" t="s">
        <v>648</v>
      </c>
      <c r="J1173" s="22" t="s">
        <v>649</v>
      </c>
      <c r="K1173" s="22" t="s">
        <v>649</v>
      </c>
      <c r="L1173" s="22"/>
      <c r="M1173" s="22" t="s">
        <v>615</v>
      </c>
      <c r="N1173" s="22" t="s">
        <v>574</v>
      </c>
      <c r="O1173" s="23">
        <v>3.74</v>
      </c>
      <c r="P1173" s="23">
        <v>9.99</v>
      </c>
      <c r="Q1173" s="22">
        <v>1</v>
      </c>
      <c r="R1173" s="23">
        <f t="shared" si="55"/>
        <v>9.99</v>
      </c>
      <c r="S1173" s="24" t="str">
        <f t="shared" si="56"/>
        <v>Small</v>
      </c>
    </row>
    <row r="1174" spans="1:19" hidden="1" outlineLevel="2" x14ac:dyDescent="0.45">
      <c r="A1174" s="15">
        <v>63969</v>
      </c>
      <c r="B1174" s="16">
        <v>42411</v>
      </c>
      <c r="C1174" s="17" t="s">
        <v>785</v>
      </c>
      <c r="D1174" s="17" t="s">
        <v>210</v>
      </c>
      <c r="E1174" s="17" t="str">
        <f t="shared" si="54"/>
        <v>Melanie Richardson</v>
      </c>
      <c r="F1174" s="17" t="s">
        <v>48</v>
      </c>
      <c r="G1174" s="17" t="s">
        <v>49</v>
      </c>
      <c r="H1174" s="17" t="s">
        <v>50</v>
      </c>
      <c r="I1174" s="17" t="s">
        <v>589</v>
      </c>
      <c r="J1174" s="17" t="s">
        <v>590</v>
      </c>
      <c r="K1174" s="17" t="s">
        <v>591</v>
      </c>
      <c r="L1174" s="17" t="s">
        <v>45</v>
      </c>
      <c r="M1174" s="17" t="s">
        <v>592</v>
      </c>
      <c r="N1174" s="17" t="s">
        <v>574</v>
      </c>
      <c r="O1174" s="18">
        <v>13.09</v>
      </c>
      <c r="P1174" s="18">
        <v>34.99</v>
      </c>
      <c r="Q1174" s="17">
        <v>2</v>
      </c>
      <c r="R1174" s="18">
        <f t="shared" si="55"/>
        <v>69.98</v>
      </c>
      <c r="S1174" s="19" t="str">
        <f t="shared" si="56"/>
        <v>Small</v>
      </c>
    </row>
    <row r="1175" spans="1:19" hidden="1" outlineLevel="2" x14ac:dyDescent="0.45">
      <c r="A1175" s="20">
        <v>63969</v>
      </c>
      <c r="B1175" s="21">
        <v>42411</v>
      </c>
      <c r="C1175" s="22" t="s">
        <v>785</v>
      </c>
      <c r="D1175" s="22" t="s">
        <v>210</v>
      </c>
      <c r="E1175" s="22" t="str">
        <f t="shared" si="54"/>
        <v>Melanie Richardson</v>
      </c>
      <c r="F1175" s="22" t="s">
        <v>48</v>
      </c>
      <c r="G1175" s="22" t="s">
        <v>49</v>
      </c>
      <c r="H1175" s="22" t="s">
        <v>50</v>
      </c>
      <c r="I1175" s="22" t="s">
        <v>605</v>
      </c>
      <c r="J1175" s="22" t="s">
        <v>606</v>
      </c>
      <c r="K1175" s="22" t="s">
        <v>606</v>
      </c>
      <c r="L1175" s="22"/>
      <c r="M1175" s="22" t="s">
        <v>607</v>
      </c>
      <c r="N1175" s="22" t="s">
        <v>574</v>
      </c>
      <c r="O1175" s="23">
        <v>8.2200000000000006</v>
      </c>
      <c r="P1175" s="23">
        <v>21.98</v>
      </c>
      <c r="Q1175" s="22">
        <v>1</v>
      </c>
      <c r="R1175" s="23">
        <f t="shared" si="55"/>
        <v>21.98</v>
      </c>
      <c r="S1175" s="24" t="str">
        <f t="shared" si="56"/>
        <v>Small</v>
      </c>
    </row>
    <row r="1176" spans="1:19" hidden="1" outlineLevel="2" x14ac:dyDescent="0.45">
      <c r="A1176" s="15">
        <v>63976</v>
      </c>
      <c r="B1176" s="16">
        <v>42411</v>
      </c>
      <c r="C1176" s="17" t="s">
        <v>115</v>
      </c>
      <c r="D1176" s="17" t="s">
        <v>269</v>
      </c>
      <c r="E1176" s="17" t="str">
        <f t="shared" si="54"/>
        <v>Jennifer Baker</v>
      </c>
      <c r="F1176" s="17" t="s">
        <v>94</v>
      </c>
      <c r="G1176" s="17" t="s">
        <v>49</v>
      </c>
      <c r="H1176" s="17" t="s">
        <v>56</v>
      </c>
      <c r="I1176" s="17" t="s">
        <v>686</v>
      </c>
      <c r="J1176" s="17" t="s">
        <v>687</v>
      </c>
      <c r="K1176" s="17" t="s">
        <v>687</v>
      </c>
      <c r="L1176" s="17"/>
      <c r="M1176" s="17" t="s">
        <v>573</v>
      </c>
      <c r="N1176" s="17" t="s">
        <v>574</v>
      </c>
      <c r="O1176" s="18">
        <v>13.09</v>
      </c>
      <c r="P1176" s="18">
        <v>35</v>
      </c>
      <c r="Q1176" s="17">
        <v>1</v>
      </c>
      <c r="R1176" s="18">
        <f t="shared" si="55"/>
        <v>35</v>
      </c>
      <c r="S1176" s="19" t="str">
        <f t="shared" si="56"/>
        <v>Small</v>
      </c>
    </row>
    <row r="1177" spans="1:19" hidden="1" outlineLevel="2" x14ac:dyDescent="0.45">
      <c r="A1177" s="20">
        <v>63976</v>
      </c>
      <c r="B1177" s="21">
        <v>42411</v>
      </c>
      <c r="C1177" s="22" t="s">
        <v>115</v>
      </c>
      <c r="D1177" s="22" t="s">
        <v>269</v>
      </c>
      <c r="E1177" s="22" t="str">
        <f t="shared" si="54"/>
        <v>Jennifer Baker</v>
      </c>
      <c r="F1177" s="22" t="s">
        <v>94</v>
      </c>
      <c r="G1177" s="22" t="s">
        <v>49</v>
      </c>
      <c r="H1177" s="22" t="s">
        <v>56</v>
      </c>
      <c r="I1177" s="22" t="s">
        <v>683</v>
      </c>
      <c r="J1177" s="22" t="s">
        <v>684</v>
      </c>
      <c r="K1177" s="22" t="s">
        <v>684</v>
      </c>
      <c r="L1177" s="22"/>
      <c r="M1177" s="22" t="s">
        <v>573</v>
      </c>
      <c r="N1177" s="22" t="s">
        <v>574</v>
      </c>
      <c r="O1177" s="23">
        <v>1.87</v>
      </c>
      <c r="P1177" s="23">
        <v>4.99</v>
      </c>
      <c r="Q1177" s="22">
        <v>1</v>
      </c>
      <c r="R1177" s="23">
        <f t="shared" si="55"/>
        <v>4.99</v>
      </c>
      <c r="S1177" s="24" t="str">
        <f t="shared" si="56"/>
        <v>Small</v>
      </c>
    </row>
    <row r="1178" spans="1:19" hidden="1" outlineLevel="2" x14ac:dyDescent="0.45">
      <c r="A1178" s="15">
        <v>63976</v>
      </c>
      <c r="B1178" s="16">
        <v>42411</v>
      </c>
      <c r="C1178" s="17" t="s">
        <v>115</v>
      </c>
      <c r="D1178" s="17" t="s">
        <v>269</v>
      </c>
      <c r="E1178" s="17" t="str">
        <f t="shared" si="54"/>
        <v>Jennifer Baker</v>
      </c>
      <c r="F1178" s="17" t="s">
        <v>94</v>
      </c>
      <c r="G1178" s="17" t="s">
        <v>49</v>
      </c>
      <c r="H1178" s="17" t="s">
        <v>56</v>
      </c>
      <c r="I1178" s="17" t="s">
        <v>663</v>
      </c>
      <c r="J1178" s="17" t="s">
        <v>664</v>
      </c>
      <c r="K1178" s="17" t="s">
        <v>665</v>
      </c>
      <c r="L1178" s="17"/>
      <c r="M1178" s="17" t="s">
        <v>573</v>
      </c>
      <c r="N1178" s="17" t="s">
        <v>574</v>
      </c>
      <c r="O1178" s="18">
        <v>0.86</v>
      </c>
      <c r="P1178" s="18">
        <v>2.29</v>
      </c>
      <c r="Q1178" s="17">
        <v>2</v>
      </c>
      <c r="R1178" s="18">
        <f t="shared" si="55"/>
        <v>4.58</v>
      </c>
      <c r="S1178" s="19" t="str">
        <f t="shared" si="56"/>
        <v>Small</v>
      </c>
    </row>
    <row r="1179" spans="1:19" hidden="1" outlineLevel="2" x14ac:dyDescent="0.45">
      <c r="A1179" s="20">
        <v>63981</v>
      </c>
      <c r="B1179" s="21">
        <v>42411</v>
      </c>
      <c r="C1179" s="22" t="s">
        <v>544</v>
      </c>
      <c r="D1179" s="22" t="s">
        <v>378</v>
      </c>
      <c r="E1179" s="22" t="str">
        <f t="shared" si="54"/>
        <v>Jillian Fernandez</v>
      </c>
      <c r="F1179" s="22" t="s">
        <v>40</v>
      </c>
      <c r="G1179" s="22" t="s">
        <v>41</v>
      </c>
      <c r="H1179" s="22" t="s">
        <v>41</v>
      </c>
      <c r="I1179" s="22" t="s">
        <v>616</v>
      </c>
      <c r="J1179" s="22" t="s">
        <v>617</v>
      </c>
      <c r="K1179" s="22" t="s">
        <v>618</v>
      </c>
      <c r="L1179" s="22"/>
      <c r="M1179" s="22" t="s">
        <v>615</v>
      </c>
      <c r="N1179" s="22" t="s">
        <v>574</v>
      </c>
      <c r="O1179" s="23">
        <v>1.87</v>
      </c>
      <c r="P1179" s="23">
        <v>4.99</v>
      </c>
      <c r="Q1179" s="22">
        <v>3</v>
      </c>
      <c r="R1179" s="23">
        <f t="shared" si="55"/>
        <v>14.97</v>
      </c>
      <c r="S1179" s="24" t="str">
        <f t="shared" si="56"/>
        <v>Small</v>
      </c>
    </row>
    <row r="1180" spans="1:19" hidden="1" outlineLevel="2" x14ac:dyDescent="0.45">
      <c r="A1180" s="15">
        <v>63981</v>
      </c>
      <c r="B1180" s="16">
        <v>42411</v>
      </c>
      <c r="C1180" s="17" t="s">
        <v>544</v>
      </c>
      <c r="D1180" s="17" t="s">
        <v>378</v>
      </c>
      <c r="E1180" s="17" t="str">
        <f t="shared" si="54"/>
        <v>Jillian Fernandez</v>
      </c>
      <c r="F1180" s="17" t="s">
        <v>40</v>
      </c>
      <c r="G1180" s="17" t="s">
        <v>41</v>
      </c>
      <c r="H1180" s="17" t="s">
        <v>41</v>
      </c>
      <c r="I1180" s="17" t="s">
        <v>613</v>
      </c>
      <c r="J1180" s="17" t="s">
        <v>614</v>
      </c>
      <c r="K1180" s="17" t="s">
        <v>614</v>
      </c>
      <c r="L1180" s="17"/>
      <c r="M1180" s="17" t="s">
        <v>615</v>
      </c>
      <c r="N1180" s="17" t="s">
        <v>574</v>
      </c>
      <c r="O1180" s="18">
        <v>3.36</v>
      </c>
      <c r="P1180" s="18">
        <v>8.99</v>
      </c>
      <c r="Q1180" s="17">
        <v>1</v>
      </c>
      <c r="R1180" s="18">
        <f t="shared" si="55"/>
        <v>8.99</v>
      </c>
      <c r="S1180" s="19" t="str">
        <f t="shared" si="56"/>
        <v>Small</v>
      </c>
    </row>
    <row r="1181" spans="1:19" hidden="1" outlineLevel="2" x14ac:dyDescent="0.45">
      <c r="A1181" s="20">
        <v>63994</v>
      </c>
      <c r="B1181" s="21">
        <v>42411</v>
      </c>
      <c r="C1181" s="22" t="s">
        <v>822</v>
      </c>
      <c r="D1181" s="22" t="s">
        <v>175</v>
      </c>
      <c r="E1181" s="22" t="str">
        <f t="shared" si="54"/>
        <v>Cristina Lal</v>
      </c>
      <c r="F1181" s="22" t="s">
        <v>69</v>
      </c>
      <c r="G1181" s="22" t="s">
        <v>19</v>
      </c>
      <c r="H1181" s="22" t="s">
        <v>19</v>
      </c>
      <c r="I1181" s="22" t="s">
        <v>616</v>
      </c>
      <c r="J1181" s="22" t="s">
        <v>617</v>
      </c>
      <c r="K1181" s="22" t="s">
        <v>618</v>
      </c>
      <c r="L1181" s="22"/>
      <c r="M1181" s="22" t="s">
        <v>615</v>
      </c>
      <c r="N1181" s="22" t="s">
        <v>574</v>
      </c>
      <c r="O1181" s="23">
        <v>1.87</v>
      </c>
      <c r="P1181" s="23">
        <v>4.99</v>
      </c>
      <c r="Q1181" s="22">
        <v>1</v>
      </c>
      <c r="R1181" s="23">
        <f t="shared" si="55"/>
        <v>4.99</v>
      </c>
      <c r="S1181" s="24" t="str">
        <f t="shared" si="56"/>
        <v>Small</v>
      </c>
    </row>
    <row r="1182" spans="1:19" hidden="1" outlineLevel="2" x14ac:dyDescent="0.45">
      <c r="A1182" s="15">
        <v>63994</v>
      </c>
      <c r="B1182" s="16">
        <v>42411</v>
      </c>
      <c r="C1182" s="17" t="s">
        <v>822</v>
      </c>
      <c r="D1182" s="17" t="s">
        <v>175</v>
      </c>
      <c r="E1182" s="17" t="str">
        <f t="shared" si="54"/>
        <v>Cristina Lal</v>
      </c>
      <c r="F1182" s="17" t="s">
        <v>69</v>
      </c>
      <c r="G1182" s="17" t="s">
        <v>19</v>
      </c>
      <c r="H1182" s="17" t="s">
        <v>19</v>
      </c>
      <c r="I1182" s="17" t="s">
        <v>648</v>
      </c>
      <c r="J1182" s="17" t="s">
        <v>649</v>
      </c>
      <c r="K1182" s="17" t="s">
        <v>649</v>
      </c>
      <c r="L1182" s="17"/>
      <c r="M1182" s="17" t="s">
        <v>615</v>
      </c>
      <c r="N1182" s="17" t="s">
        <v>574</v>
      </c>
      <c r="O1182" s="18">
        <v>3.74</v>
      </c>
      <c r="P1182" s="18">
        <v>9.99</v>
      </c>
      <c r="Q1182" s="17">
        <v>4</v>
      </c>
      <c r="R1182" s="18">
        <f t="shared" si="55"/>
        <v>39.96</v>
      </c>
      <c r="S1182" s="19" t="str">
        <f t="shared" si="56"/>
        <v>Small</v>
      </c>
    </row>
    <row r="1183" spans="1:19" hidden="1" outlineLevel="2" x14ac:dyDescent="0.45">
      <c r="A1183" s="20">
        <v>63996</v>
      </c>
      <c r="B1183" s="21">
        <v>42412</v>
      </c>
      <c r="C1183" s="22" t="s">
        <v>807</v>
      </c>
      <c r="D1183" s="22" t="s">
        <v>329</v>
      </c>
      <c r="E1183" s="22" t="str">
        <f t="shared" si="54"/>
        <v>Jerome Suarez</v>
      </c>
      <c r="F1183" s="22" t="s">
        <v>18</v>
      </c>
      <c r="G1183" s="22" t="s">
        <v>19</v>
      </c>
      <c r="H1183" s="22" t="s">
        <v>19</v>
      </c>
      <c r="I1183" s="22" t="s">
        <v>599</v>
      </c>
      <c r="J1183" s="22" t="s">
        <v>600</v>
      </c>
      <c r="K1183" s="22" t="s">
        <v>601</v>
      </c>
      <c r="L1183" s="22" t="s">
        <v>23</v>
      </c>
      <c r="M1183" s="22" t="s">
        <v>602</v>
      </c>
      <c r="N1183" s="22" t="s">
        <v>574</v>
      </c>
      <c r="O1183" s="23">
        <v>20.57</v>
      </c>
      <c r="P1183" s="23">
        <v>54.99</v>
      </c>
      <c r="Q1183" s="22">
        <v>2</v>
      </c>
      <c r="R1183" s="23">
        <f t="shared" si="55"/>
        <v>109.98</v>
      </c>
      <c r="S1183" s="24" t="str">
        <f t="shared" si="56"/>
        <v>Small</v>
      </c>
    </row>
    <row r="1184" spans="1:19" hidden="1" outlineLevel="2" x14ac:dyDescent="0.45">
      <c r="A1184" s="15">
        <v>64019</v>
      </c>
      <c r="B1184" s="16">
        <v>42412</v>
      </c>
      <c r="C1184" s="17" t="s">
        <v>115</v>
      </c>
      <c r="D1184" s="17" t="s">
        <v>98</v>
      </c>
      <c r="E1184" s="17" t="str">
        <f t="shared" si="54"/>
        <v>Jennifer Hall</v>
      </c>
      <c r="F1184" s="17" t="s">
        <v>94</v>
      </c>
      <c r="G1184" s="17" t="s">
        <v>49</v>
      </c>
      <c r="H1184" s="17" t="s">
        <v>56</v>
      </c>
      <c r="I1184" s="17" t="s">
        <v>648</v>
      </c>
      <c r="J1184" s="17" t="s">
        <v>649</v>
      </c>
      <c r="K1184" s="17" t="s">
        <v>649</v>
      </c>
      <c r="L1184" s="17"/>
      <c r="M1184" s="17" t="s">
        <v>615</v>
      </c>
      <c r="N1184" s="17" t="s">
        <v>574</v>
      </c>
      <c r="O1184" s="18">
        <v>3.74</v>
      </c>
      <c r="P1184" s="18">
        <v>9.99</v>
      </c>
      <c r="Q1184" s="17">
        <v>3</v>
      </c>
      <c r="R1184" s="18">
        <f t="shared" si="55"/>
        <v>29.97</v>
      </c>
      <c r="S1184" s="19" t="str">
        <f t="shared" si="56"/>
        <v>Small</v>
      </c>
    </row>
    <row r="1185" spans="1:19" hidden="1" outlineLevel="2" x14ac:dyDescent="0.45">
      <c r="A1185" s="20">
        <v>64019</v>
      </c>
      <c r="B1185" s="21">
        <v>42412</v>
      </c>
      <c r="C1185" s="22" t="s">
        <v>115</v>
      </c>
      <c r="D1185" s="22" t="s">
        <v>98</v>
      </c>
      <c r="E1185" s="22" t="str">
        <f t="shared" si="54"/>
        <v>Jennifer Hall</v>
      </c>
      <c r="F1185" s="22" t="s">
        <v>94</v>
      </c>
      <c r="G1185" s="22" t="s">
        <v>49</v>
      </c>
      <c r="H1185" s="22" t="s">
        <v>56</v>
      </c>
      <c r="I1185" s="22" t="s">
        <v>616</v>
      </c>
      <c r="J1185" s="22" t="s">
        <v>617</v>
      </c>
      <c r="K1185" s="22" t="s">
        <v>618</v>
      </c>
      <c r="L1185" s="22"/>
      <c r="M1185" s="22" t="s">
        <v>615</v>
      </c>
      <c r="N1185" s="22" t="s">
        <v>574</v>
      </c>
      <c r="O1185" s="23">
        <v>1.87</v>
      </c>
      <c r="P1185" s="23">
        <v>4.99</v>
      </c>
      <c r="Q1185" s="22">
        <v>1</v>
      </c>
      <c r="R1185" s="23">
        <f t="shared" si="55"/>
        <v>4.99</v>
      </c>
      <c r="S1185" s="24" t="str">
        <f t="shared" si="56"/>
        <v>Small</v>
      </c>
    </row>
    <row r="1186" spans="1:19" hidden="1" outlineLevel="2" x14ac:dyDescent="0.45">
      <c r="A1186" s="15">
        <v>64090</v>
      </c>
      <c r="B1186" s="16">
        <v>42413</v>
      </c>
      <c r="C1186" s="17" t="s">
        <v>115</v>
      </c>
      <c r="D1186" s="17" t="s">
        <v>439</v>
      </c>
      <c r="E1186" s="17" t="str">
        <f t="shared" si="54"/>
        <v>Jennifer Wilson</v>
      </c>
      <c r="F1186" s="17" t="s">
        <v>48</v>
      </c>
      <c r="G1186" s="17" t="s">
        <v>49</v>
      </c>
      <c r="H1186" s="17" t="s">
        <v>50</v>
      </c>
      <c r="I1186" s="17" t="s">
        <v>605</v>
      </c>
      <c r="J1186" s="17" t="s">
        <v>606</v>
      </c>
      <c r="K1186" s="17" t="s">
        <v>606</v>
      </c>
      <c r="L1186" s="17"/>
      <c r="M1186" s="17" t="s">
        <v>607</v>
      </c>
      <c r="N1186" s="17" t="s">
        <v>574</v>
      </c>
      <c r="O1186" s="18">
        <v>8.2200000000000006</v>
      </c>
      <c r="P1186" s="18">
        <v>21.98</v>
      </c>
      <c r="Q1186" s="17">
        <v>1</v>
      </c>
      <c r="R1186" s="18">
        <f t="shared" si="55"/>
        <v>21.98</v>
      </c>
      <c r="S1186" s="19" t="str">
        <f t="shared" si="56"/>
        <v>Small</v>
      </c>
    </row>
    <row r="1187" spans="1:19" hidden="1" outlineLevel="2" x14ac:dyDescent="0.45">
      <c r="A1187" s="20">
        <v>64108</v>
      </c>
      <c r="B1187" s="21">
        <v>42413</v>
      </c>
      <c r="C1187" s="22" t="s">
        <v>444</v>
      </c>
      <c r="D1187" s="22" t="s">
        <v>158</v>
      </c>
      <c r="E1187" s="22" t="str">
        <f t="shared" si="54"/>
        <v>Barry Sara</v>
      </c>
      <c r="F1187" s="22" t="s">
        <v>18</v>
      </c>
      <c r="G1187" s="22" t="s">
        <v>19</v>
      </c>
      <c r="H1187" s="22" t="s">
        <v>19</v>
      </c>
      <c r="I1187" s="22" t="s">
        <v>686</v>
      </c>
      <c r="J1187" s="22" t="s">
        <v>687</v>
      </c>
      <c r="K1187" s="22" t="s">
        <v>687</v>
      </c>
      <c r="L1187" s="22"/>
      <c r="M1187" s="22" t="s">
        <v>573</v>
      </c>
      <c r="N1187" s="22" t="s">
        <v>574</v>
      </c>
      <c r="O1187" s="23">
        <v>13.09</v>
      </c>
      <c r="P1187" s="23">
        <v>35</v>
      </c>
      <c r="Q1187" s="22">
        <v>2</v>
      </c>
      <c r="R1187" s="23">
        <f t="shared" si="55"/>
        <v>70</v>
      </c>
      <c r="S1187" s="24" t="str">
        <f t="shared" si="56"/>
        <v>Small</v>
      </c>
    </row>
    <row r="1188" spans="1:19" hidden="1" outlineLevel="2" x14ac:dyDescent="0.45">
      <c r="A1188" s="15">
        <v>64108</v>
      </c>
      <c r="B1188" s="16">
        <v>42413</v>
      </c>
      <c r="C1188" s="17" t="s">
        <v>444</v>
      </c>
      <c r="D1188" s="17" t="s">
        <v>158</v>
      </c>
      <c r="E1188" s="17" t="str">
        <f t="shared" si="54"/>
        <v>Barry Sara</v>
      </c>
      <c r="F1188" s="17" t="s">
        <v>18</v>
      </c>
      <c r="G1188" s="17" t="s">
        <v>19</v>
      </c>
      <c r="H1188" s="17" t="s">
        <v>19</v>
      </c>
      <c r="I1188" s="17" t="s">
        <v>683</v>
      </c>
      <c r="J1188" s="17" t="s">
        <v>684</v>
      </c>
      <c r="K1188" s="17" t="s">
        <v>684</v>
      </c>
      <c r="L1188" s="17"/>
      <c r="M1188" s="17" t="s">
        <v>573</v>
      </c>
      <c r="N1188" s="17" t="s">
        <v>574</v>
      </c>
      <c r="O1188" s="18">
        <v>1.87</v>
      </c>
      <c r="P1188" s="18">
        <v>4.99</v>
      </c>
      <c r="Q1188" s="17">
        <v>1</v>
      </c>
      <c r="R1188" s="18">
        <f t="shared" si="55"/>
        <v>4.99</v>
      </c>
      <c r="S1188" s="19" t="str">
        <f t="shared" si="56"/>
        <v>Small</v>
      </c>
    </row>
    <row r="1189" spans="1:19" hidden="1" outlineLevel="2" x14ac:dyDescent="0.45">
      <c r="A1189" s="20">
        <v>64108</v>
      </c>
      <c r="B1189" s="21">
        <v>42413</v>
      </c>
      <c r="C1189" s="22" t="s">
        <v>444</v>
      </c>
      <c r="D1189" s="22" t="s">
        <v>158</v>
      </c>
      <c r="E1189" s="22" t="str">
        <f t="shared" si="54"/>
        <v>Barry Sara</v>
      </c>
      <c r="F1189" s="22" t="s">
        <v>18</v>
      </c>
      <c r="G1189" s="22" t="s">
        <v>19</v>
      </c>
      <c r="H1189" s="22" t="s">
        <v>19</v>
      </c>
      <c r="I1189" s="22" t="s">
        <v>589</v>
      </c>
      <c r="J1189" s="22" t="s">
        <v>590</v>
      </c>
      <c r="K1189" s="22" t="s">
        <v>591</v>
      </c>
      <c r="L1189" s="22" t="s">
        <v>45</v>
      </c>
      <c r="M1189" s="22" t="s">
        <v>592</v>
      </c>
      <c r="N1189" s="22" t="s">
        <v>574</v>
      </c>
      <c r="O1189" s="23">
        <v>13.09</v>
      </c>
      <c r="P1189" s="23">
        <v>34.99</v>
      </c>
      <c r="Q1189" s="22">
        <v>2</v>
      </c>
      <c r="R1189" s="23">
        <f t="shared" si="55"/>
        <v>69.98</v>
      </c>
      <c r="S1189" s="24" t="str">
        <f t="shared" si="56"/>
        <v>Small</v>
      </c>
    </row>
    <row r="1190" spans="1:19" hidden="1" outlineLevel="2" x14ac:dyDescent="0.45">
      <c r="A1190" s="15">
        <v>64110</v>
      </c>
      <c r="B1190" s="16">
        <v>42413</v>
      </c>
      <c r="C1190" s="17" t="s">
        <v>1016</v>
      </c>
      <c r="D1190" s="17" t="s">
        <v>276</v>
      </c>
      <c r="E1190" s="17" t="str">
        <f t="shared" si="54"/>
        <v>Julian Coleman</v>
      </c>
      <c r="F1190" s="17" t="s">
        <v>94</v>
      </c>
      <c r="G1190" s="17" t="s">
        <v>49</v>
      </c>
      <c r="H1190" s="17" t="s">
        <v>56</v>
      </c>
      <c r="I1190" s="17" t="s">
        <v>661</v>
      </c>
      <c r="J1190" s="17" t="s">
        <v>662</v>
      </c>
      <c r="K1190" s="17" t="s">
        <v>591</v>
      </c>
      <c r="L1190" s="17" t="s">
        <v>31</v>
      </c>
      <c r="M1190" s="17" t="s">
        <v>592</v>
      </c>
      <c r="N1190" s="17" t="s">
        <v>574</v>
      </c>
      <c r="O1190" s="18">
        <v>13.09</v>
      </c>
      <c r="P1190" s="18">
        <v>34.99</v>
      </c>
      <c r="Q1190" s="17">
        <v>1</v>
      </c>
      <c r="R1190" s="18">
        <f t="shared" si="55"/>
        <v>34.99</v>
      </c>
      <c r="S1190" s="19" t="str">
        <f t="shared" si="56"/>
        <v>Small</v>
      </c>
    </row>
    <row r="1191" spans="1:19" hidden="1" outlineLevel="2" x14ac:dyDescent="0.45">
      <c r="A1191" s="20">
        <v>64116</v>
      </c>
      <c r="B1191" s="21">
        <v>42414</v>
      </c>
      <c r="C1191" s="22" t="s">
        <v>115</v>
      </c>
      <c r="D1191" s="22" t="s">
        <v>269</v>
      </c>
      <c r="E1191" s="22" t="str">
        <f t="shared" si="54"/>
        <v>Jennifer Baker</v>
      </c>
      <c r="F1191" s="22" t="s">
        <v>94</v>
      </c>
      <c r="G1191" s="22" t="s">
        <v>49</v>
      </c>
      <c r="H1191" s="22" t="s">
        <v>56</v>
      </c>
      <c r="I1191" s="22" t="s">
        <v>661</v>
      </c>
      <c r="J1191" s="22" t="s">
        <v>662</v>
      </c>
      <c r="K1191" s="22" t="s">
        <v>591</v>
      </c>
      <c r="L1191" s="22" t="s">
        <v>31</v>
      </c>
      <c r="M1191" s="22" t="s">
        <v>592</v>
      </c>
      <c r="N1191" s="22" t="s">
        <v>574</v>
      </c>
      <c r="O1191" s="23">
        <v>13.09</v>
      </c>
      <c r="P1191" s="23">
        <v>34.99</v>
      </c>
      <c r="Q1191" s="22">
        <v>1</v>
      </c>
      <c r="R1191" s="23">
        <f t="shared" si="55"/>
        <v>34.99</v>
      </c>
      <c r="S1191" s="24" t="str">
        <f t="shared" si="56"/>
        <v>Small</v>
      </c>
    </row>
    <row r="1192" spans="1:19" hidden="1" outlineLevel="2" x14ac:dyDescent="0.45">
      <c r="A1192" s="15">
        <v>64118</v>
      </c>
      <c r="B1192" s="16">
        <v>42414</v>
      </c>
      <c r="C1192" s="17" t="s">
        <v>500</v>
      </c>
      <c r="D1192" s="17" t="s">
        <v>237</v>
      </c>
      <c r="E1192" s="17" t="str">
        <f t="shared" si="54"/>
        <v>Virginia Garcia</v>
      </c>
      <c r="F1192" s="17" t="s">
        <v>35</v>
      </c>
      <c r="G1192" s="17" t="s">
        <v>19</v>
      </c>
      <c r="H1192" s="17" t="s">
        <v>19</v>
      </c>
      <c r="I1192" s="17" t="s">
        <v>683</v>
      </c>
      <c r="J1192" s="17" t="s">
        <v>684</v>
      </c>
      <c r="K1192" s="17" t="s">
        <v>684</v>
      </c>
      <c r="L1192" s="17"/>
      <c r="M1192" s="17" t="s">
        <v>573</v>
      </c>
      <c r="N1192" s="17" t="s">
        <v>574</v>
      </c>
      <c r="O1192" s="18">
        <v>1.87</v>
      </c>
      <c r="P1192" s="18">
        <v>4.99</v>
      </c>
      <c r="Q1192" s="17">
        <v>4</v>
      </c>
      <c r="R1192" s="18">
        <f t="shared" si="55"/>
        <v>19.96</v>
      </c>
      <c r="S1192" s="19" t="str">
        <f t="shared" si="56"/>
        <v>Small</v>
      </c>
    </row>
    <row r="1193" spans="1:19" hidden="1" outlineLevel="2" x14ac:dyDescent="0.45">
      <c r="A1193" s="20">
        <v>64118</v>
      </c>
      <c r="B1193" s="21">
        <v>42414</v>
      </c>
      <c r="C1193" s="22" t="s">
        <v>500</v>
      </c>
      <c r="D1193" s="22" t="s">
        <v>237</v>
      </c>
      <c r="E1193" s="22" t="str">
        <f t="shared" si="54"/>
        <v>Virginia Garcia</v>
      </c>
      <c r="F1193" s="22" t="s">
        <v>35</v>
      </c>
      <c r="G1193" s="22" t="s">
        <v>19</v>
      </c>
      <c r="H1193" s="22" t="s">
        <v>19</v>
      </c>
      <c r="I1193" s="22" t="s">
        <v>605</v>
      </c>
      <c r="J1193" s="22" t="s">
        <v>606</v>
      </c>
      <c r="K1193" s="22" t="s">
        <v>606</v>
      </c>
      <c r="L1193" s="22"/>
      <c r="M1193" s="22" t="s">
        <v>607</v>
      </c>
      <c r="N1193" s="22" t="s">
        <v>574</v>
      </c>
      <c r="O1193" s="23">
        <v>8.2200000000000006</v>
      </c>
      <c r="P1193" s="23">
        <v>21.98</v>
      </c>
      <c r="Q1193" s="22">
        <v>1</v>
      </c>
      <c r="R1193" s="23">
        <f t="shared" si="55"/>
        <v>21.98</v>
      </c>
      <c r="S1193" s="24" t="str">
        <f t="shared" si="56"/>
        <v>Small</v>
      </c>
    </row>
    <row r="1194" spans="1:19" hidden="1" outlineLevel="2" x14ac:dyDescent="0.45">
      <c r="A1194" s="15">
        <v>64129</v>
      </c>
      <c r="B1194" s="16">
        <v>42414</v>
      </c>
      <c r="C1194" s="17" t="s">
        <v>1017</v>
      </c>
      <c r="D1194" s="17" t="s">
        <v>111</v>
      </c>
      <c r="E1194" s="17" t="str">
        <f t="shared" si="54"/>
        <v>Theresa Alvarez</v>
      </c>
      <c r="F1194" s="17" t="s">
        <v>478</v>
      </c>
      <c r="G1194" s="17" t="s">
        <v>89</v>
      </c>
      <c r="H1194" s="17" t="s">
        <v>89</v>
      </c>
      <c r="I1194" s="17" t="s">
        <v>608</v>
      </c>
      <c r="J1194" s="17" t="s">
        <v>609</v>
      </c>
      <c r="K1194" s="17" t="s">
        <v>591</v>
      </c>
      <c r="L1194" s="17" t="s">
        <v>532</v>
      </c>
      <c r="M1194" s="17" t="s">
        <v>592</v>
      </c>
      <c r="N1194" s="17" t="s">
        <v>574</v>
      </c>
      <c r="O1194" s="18">
        <v>13.09</v>
      </c>
      <c r="P1194" s="18">
        <v>34.99</v>
      </c>
      <c r="Q1194" s="17">
        <v>1</v>
      </c>
      <c r="R1194" s="18">
        <f t="shared" si="55"/>
        <v>34.99</v>
      </c>
      <c r="S1194" s="19" t="str">
        <f t="shared" si="56"/>
        <v>Small</v>
      </c>
    </row>
    <row r="1195" spans="1:19" hidden="1" outlineLevel="2" x14ac:dyDescent="0.45">
      <c r="A1195" s="20">
        <v>64129</v>
      </c>
      <c r="B1195" s="21">
        <v>42414</v>
      </c>
      <c r="C1195" s="22" t="s">
        <v>1017</v>
      </c>
      <c r="D1195" s="22" t="s">
        <v>111</v>
      </c>
      <c r="E1195" s="22" t="str">
        <f t="shared" si="54"/>
        <v>Theresa Alvarez</v>
      </c>
      <c r="F1195" s="22" t="s">
        <v>478</v>
      </c>
      <c r="G1195" s="22" t="s">
        <v>89</v>
      </c>
      <c r="H1195" s="22" t="s">
        <v>89</v>
      </c>
      <c r="I1195" s="22" t="s">
        <v>648</v>
      </c>
      <c r="J1195" s="22" t="s">
        <v>649</v>
      </c>
      <c r="K1195" s="22" t="s">
        <v>649</v>
      </c>
      <c r="L1195" s="22"/>
      <c r="M1195" s="22" t="s">
        <v>615</v>
      </c>
      <c r="N1195" s="22" t="s">
        <v>574</v>
      </c>
      <c r="O1195" s="23">
        <v>3.74</v>
      </c>
      <c r="P1195" s="23">
        <v>9.99</v>
      </c>
      <c r="Q1195" s="22">
        <v>2</v>
      </c>
      <c r="R1195" s="23">
        <f t="shared" si="55"/>
        <v>19.98</v>
      </c>
      <c r="S1195" s="24" t="str">
        <f t="shared" si="56"/>
        <v>Small</v>
      </c>
    </row>
    <row r="1196" spans="1:19" hidden="1" outlineLevel="2" x14ac:dyDescent="0.45">
      <c r="A1196" s="15">
        <v>64129</v>
      </c>
      <c r="B1196" s="16">
        <v>42414</v>
      </c>
      <c r="C1196" s="17" t="s">
        <v>1017</v>
      </c>
      <c r="D1196" s="17" t="s">
        <v>111</v>
      </c>
      <c r="E1196" s="17" t="str">
        <f t="shared" si="54"/>
        <v>Theresa Alvarez</v>
      </c>
      <c r="F1196" s="17" t="s">
        <v>478</v>
      </c>
      <c r="G1196" s="17" t="s">
        <v>89</v>
      </c>
      <c r="H1196" s="17" t="s">
        <v>89</v>
      </c>
      <c r="I1196" s="17" t="s">
        <v>616</v>
      </c>
      <c r="J1196" s="17" t="s">
        <v>617</v>
      </c>
      <c r="K1196" s="17" t="s">
        <v>618</v>
      </c>
      <c r="L1196" s="17"/>
      <c r="M1196" s="17" t="s">
        <v>615</v>
      </c>
      <c r="N1196" s="17" t="s">
        <v>574</v>
      </c>
      <c r="O1196" s="18">
        <v>1.87</v>
      </c>
      <c r="P1196" s="18">
        <v>4.99</v>
      </c>
      <c r="Q1196" s="17">
        <v>1</v>
      </c>
      <c r="R1196" s="18">
        <f t="shared" si="55"/>
        <v>4.99</v>
      </c>
      <c r="S1196" s="19" t="str">
        <f t="shared" si="56"/>
        <v>Small</v>
      </c>
    </row>
    <row r="1197" spans="1:19" hidden="1" outlineLevel="2" x14ac:dyDescent="0.45">
      <c r="A1197" s="20">
        <v>64143</v>
      </c>
      <c r="B1197" s="21">
        <v>42414</v>
      </c>
      <c r="C1197" s="22" t="s">
        <v>245</v>
      </c>
      <c r="D1197" s="22" t="s">
        <v>196</v>
      </c>
      <c r="E1197" s="22" t="str">
        <f t="shared" si="54"/>
        <v>Cameron Sharma</v>
      </c>
      <c r="F1197" s="22" t="s">
        <v>105</v>
      </c>
      <c r="G1197" s="22" t="s">
        <v>82</v>
      </c>
      <c r="H1197" s="22" t="s">
        <v>82</v>
      </c>
      <c r="I1197" s="22" t="s">
        <v>705</v>
      </c>
      <c r="J1197" s="22" t="s">
        <v>706</v>
      </c>
      <c r="K1197" s="22" t="s">
        <v>706</v>
      </c>
      <c r="L1197" s="22"/>
      <c r="M1197" s="22" t="s">
        <v>573</v>
      </c>
      <c r="N1197" s="22" t="s">
        <v>574</v>
      </c>
      <c r="O1197" s="23">
        <v>9.35</v>
      </c>
      <c r="P1197" s="23">
        <v>24.99</v>
      </c>
      <c r="Q1197" s="22">
        <v>3</v>
      </c>
      <c r="R1197" s="23">
        <f t="shared" si="55"/>
        <v>74.97</v>
      </c>
      <c r="S1197" s="24" t="str">
        <f t="shared" si="56"/>
        <v>Small</v>
      </c>
    </row>
    <row r="1198" spans="1:19" hidden="1" outlineLevel="2" x14ac:dyDescent="0.45">
      <c r="A1198" s="15">
        <v>64157</v>
      </c>
      <c r="B1198" s="16">
        <v>42414</v>
      </c>
      <c r="C1198" s="17" t="s">
        <v>418</v>
      </c>
      <c r="D1198" s="17" t="s">
        <v>113</v>
      </c>
      <c r="E1198" s="17" t="str">
        <f t="shared" si="54"/>
        <v>Amanda Griffin</v>
      </c>
      <c r="F1198" s="17" t="s">
        <v>48</v>
      </c>
      <c r="G1198" s="17" t="s">
        <v>49</v>
      </c>
      <c r="H1198" s="17" t="s">
        <v>50</v>
      </c>
      <c r="I1198" s="17" t="s">
        <v>605</v>
      </c>
      <c r="J1198" s="17" t="s">
        <v>606</v>
      </c>
      <c r="K1198" s="17" t="s">
        <v>606</v>
      </c>
      <c r="L1198" s="17"/>
      <c r="M1198" s="17" t="s">
        <v>607</v>
      </c>
      <c r="N1198" s="17" t="s">
        <v>574</v>
      </c>
      <c r="O1198" s="18">
        <v>8.2200000000000006</v>
      </c>
      <c r="P1198" s="18">
        <v>21.98</v>
      </c>
      <c r="Q1198" s="17">
        <v>2</v>
      </c>
      <c r="R1198" s="18">
        <f t="shared" si="55"/>
        <v>43.96</v>
      </c>
      <c r="S1198" s="19" t="str">
        <f t="shared" si="56"/>
        <v>Small</v>
      </c>
    </row>
    <row r="1199" spans="1:19" hidden="1" outlineLevel="2" x14ac:dyDescent="0.45">
      <c r="A1199" s="20">
        <v>64157</v>
      </c>
      <c r="B1199" s="21">
        <v>42414</v>
      </c>
      <c r="C1199" s="22" t="s">
        <v>418</v>
      </c>
      <c r="D1199" s="22" t="s">
        <v>113</v>
      </c>
      <c r="E1199" s="22" t="str">
        <f t="shared" si="54"/>
        <v>Amanda Griffin</v>
      </c>
      <c r="F1199" s="22" t="s">
        <v>48</v>
      </c>
      <c r="G1199" s="22" t="s">
        <v>49</v>
      </c>
      <c r="H1199" s="22" t="s">
        <v>50</v>
      </c>
      <c r="I1199" s="22" t="s">
        <v>589</v>
      </c>
      <c r="J1199" s="22" t="s">
        <v>590</v>
      </c>
      <c r="K1199" s="22" t="s">
        <v>591</v>
      </c>
      <c r="L1199" s="22" t="s">
        <v>45</v>
      </c>
      <c r="M1199" s="22" t="s">
        <v>592</v>
      </c>
      <c r="N1199" s="22" t="s">
        <v>574</v>
      </c>
      <c r="O1199" s="23">
        <v>13.09</v>
      </c>
      <c r="P1199" s="23">
        <v>34.99</v>
      </c>
      <c r="Q1199" s="22">
        <v>1</v>
      </c>
      <c r="R1199" s="23">
        <f t="shared" si="55"/>
        <v>34.99</v>
      </c>
      <c r="S1199" s="24" t="str">
        <f t="shared" si="56"/>
        <v>Small</v>
      </c>
    </row>
    <row r="1200" spans="1:19" hidden="1" outlineLevel="2" x14ac:dyDescent="0.45">
      <c r="A1200" s="15">
        <v>64162</v>
      </c>
      <c r="B1200" s="16">
        <v>42414</v>
      </c>
      <c r="C1200" s="17" t="s">
        <v>297</v>
      </c>
      <c r="D1200" s="17" t="s">
        <v>496</v>
      </c>
      <c r="E1200" s="17" t="str">
        <f t="shared" si="54"/>
        <v>Christine Luo</v>
      </c>
      <c r="F1200" s="17" t="s">
        <v>18</v>
      </c>
      <c r="G1200" s="17" t="s">
        <v>19</v>
      </c>
      <c r="H1200" s="17" t="s">
        <v>19</v>
      </c>
      <c r="I1200" s="17" t="s">
        <v>589</v>
      </c>
      <c r="J1200" s="17" t="s">
        <v>590</v>
      </c>
      <c r="K1200" s="17" t="s">
        <v>591</v>
      </c>
      <c r="L1200" s="17" t="s">
        <v>45</v>
      </c>
      <c r="M1200" s="17" t="s">
        <v>592</v>
      </c>
      <c r="N1200" s="17" t="s">
        <v>574</v>
      </c>
      <c r="O1200" s="18">
        <v>13.09</v>
      </c>
      <c r="P1200" s="18">
        <v>34.99</v>
      </c>
      <c r="Q1200" s="17">
        <v>1</v>
      </c>
      <c r="R1200" s="18">
        <f t="shared" si="55"/>
        <v>34.99</v>
      </c>
      <c r="S1200" s="19" t="str">
        <f t="shared" si="56"/>
        <v>Small</v>
      </c>
    </row>
    <row r="1201" spans="1:19" hidden="1" outlineLevel="2" x14ac:dyDescent="0.45">
      <c r="A1201" s="20">
        <v>64188</v>
      </c>
      <c r="B1201" s="21">
        <v>42415</v>
      </c>
      <c r="C1201" s="22" t="s">
        <v>755</v>
      </c>
      <c r="D1201" s="22" t="s">
        <v>136</v>
      </c>
      <c r="E1201" s="22" t="str">
        <f t="shared" si="54"/>
        <v>Arturo Sun</v>
      </c>
      <c r="F1201" s="22" t="s">
        <v>215</v>
      </c>
      <c r="G1201" s="22" t="s">
        <v>216</v>
      </c>
      <c r="H1201" s="22" t="s">
        <v>216</v>
      </c>
      <c r="I1201" s="22" t="s">
        <v>663</v>
      </c>
      <c r="J1201" s="22" t="s">
        <v>664</v>
      </c>
      <c r="K1201" s="22" t="s">
        <v>665</v>
      </c>
      <c r="L1201" s="22"/>
      <c r="M1201" s="22" t="s">
        <v>573</v>
      </c>
      <c r="N1201" s="22" t="s">
        <v>574</v>
      </c>
      <c r="O1201" s="23">
        <v>0.86</v>
      </c>
      <c r="P1201" s="23">
        <v>2.29</v>
      </c>
      <c r="Q1201" s="22">
        <v>1</v>
      </c>
      <c r="R1201" s="23">
        <f t="shared" si="55"/>
        <v>2.29</v>
      </c>
      <c r="S1201" s="24" t="str">
        <f t="shared" si="56"/>
        <v>Small</v>
      </c>
    </row>
    <row r="1202" spans="1:19" hidden="1" outlineLevel="2" x14ac:dyDescent="0.45">
      <c r="A1202" s="15">
        <v>64206</v>
      </c>
      <c r="B1202" s="16">
        <v>42415</v>
      </c>
      <c r="C1202" s="17" t="s">
        <v>1019</v>
      </c>
      <c r="D1202" s="17" t="s">
        <v>250</v>
      </c>
      <c r="E1202" s="17" t="str">
        <f t="shared" si="54"/>
        <v>Marissa Bryant</v>
      </c>
      <c r="F1202" s="17" t="s">
        <v>40</v>
      </c>
      <c r="G1202" s="17" t="s">
        <v>41</v>
      </c>
      <c r="H1202" s="17" t="s">
        <v>41</v>
      </c>
      <c r="I1202" s="17" t="s">
        <v>571</v>
      </c>
      <c r="J1202" s="17" t="s">
        <v>572</v>
      </c>
      <c r="K1202" s="17" t="s">
        <v>572</v>
      </c>
      <c r="L1202" s="17"/>
      <c r="M1202" s="17" t="s">
        <v>573</v>
      </c>
      <c r="N1202" s="17" t="s">
        <v>574</v>
      </c>
      <c r="O1202" s="18">
        <v>8.0399999999999991</v>
      </c>
      <c r="P1202" s="18">
        <v>21.49</v>
      </c>
      <c r="Q1202" s="17">
        <v>3</v>
      </c>
      <c r="R1202" s="18">
        <f t="shared" si="55"/>
        <v>64.47</v>
      </c>
      <c r="S1202" s="19" t="str">
        <f t="shared" si="56"/>
        <v>Small</v>
      </c>
    </row>
    <row r="1203" spans="1:19" hidden="1" outlineLevel="2" x14ac:dyDescent="0.45">
      <c r="A1203" s="20">
        <v>64245</v>
      </c>
      <c r="B1203" s="21">
        <v>42416</v>
      </c>
      <c r="C1203" s="22" t="s">
        <v>1020</v>
      </c>
      <c r="D1203" s="22" t="s">
        <v>111</v>
      </c>
      <c r="E1203" s="22" t="str">
        <f t="shared" si="54"/>
        <v>Desiree Alvarez</v>
      </c>
      <c r="F1203" s="22" t="s">
        <v>18</v>
      </c>
      <c r="G1203" s="22" t="s">
        <v>19</v>
      </c>
      <c r="H1203" s="22" t="s">
        <v>19</v>
      </c>
      <c r="I1203" s="22" t="s">
        <v>705</v>
      </c>
      <c r="J1203" s="22" t="s">
        <v>706</v>
      </c>
      <c r="K1203" s="22" t="s">
        <v>706</v>
      </c>
      <c r="L1203" s="22"/>
      <c r="M1203" s="22" t="s">
        <v>573</v>
      </c>
      <c r="N1203" s="22" t="s">
        <v>574</v>
      </c>
      <c r="O1203" s="23">
        <v>9.35</v>
      </c>
      <c r="P1203" s="23">
        <v>24.99</v>
      </c>
      <c r="Q1203" s="22">
        <v>1</v>
      </c>
      <c r="R1203" s="23">
        <f t="shared" si="55"/>
        <v>24.99</v>
      </c>
      <c r="S1203" s="24" t="str">
        <f t="shared" si="56"/>
        <v>Small</v>
      </c>
    </row>
    <row r="1204" spans="1:19" hidden="1" outlineLevel="2" x14ac:dyDescent="0.45">
      <c r="A1204" s="15">
        <v>64245</v>
      </c>
      <c r="B1204" s="16">
        <v>42416</v>
      </c>
      <c r="C1204" s="17" t="s">
        <v>1020</v>
      </c>
      <c r="D1204" s="17" t="s">
        <v>111</v>
      </c>
      <c r="E1204" s="17" t="str">
        <f t="shared" si="54"/>
        <v>Desiree Alvarez</v>
      </c>
      <c r="F1204" s="17" t="s">
        <v>18</v>
      </c>
      <c r="G1204" s="17" t="s">
        <v>19</v>
      </c>
      <c r="H1204" s="17" t="s">
        <v>19</v>
      </c>
      <c r="I1204" s="17" t="s">
        <v>683</v>
      </c>
      <c r="J1204" s="17" t="s">
        <v>684</v>
      </c>
      <c r="K1204" s="17" t="s">
        <v>684</v>
      </c>
      <c r="L1204" s="17"/>
      <c r="M1204" s="17" t="s">
        <v>573</v>
      </c>
      <c r="N1204" s="17" t="s">
        <v>574</v>
      </c>
      <c r="O1204" s="18">
        <v>1.87</v>
      </c>
      <c r="P1204" s="18">
        <v>4.99</v>
      </c>
      <c r="Q1204" s="17">
        <v>3</v>
      </c>
      <c r="R1204" s="18">
        <f t="shared" si="55"/>
        <v>14.97</v>
      </c>
      <c r="S1204" s="19" t="str">
        <f t="shared" si="56"/>
        <v>Small</v>
      </c>
    </row>
    <row r="1205" spans="1:19" hidden="1" outlineLevel="2" x14ac:dyDescent="0.45">
      <c r="A1205" s="20">
        <v>64245</v>
      </c>
      <c r="B1205" s="21">
        <v>42416</v>
      </c>
      <c r="C1205" s="22" t="s">
        <v>1020</v>
      </c>
      <c r="D1205" s="22" t="s">
        <v>111</v>
      </c>
      <c r="E1205" s="22" t="str">
        <f t="shared" si="54"/>
        <v>Desiree Alvarez</v>
      </c>
      <c r="F1205" s="22" t="s">
        <v>18</v>
      </c>
      <c r="G1205" s="22" t="s">
        <v>19</v>
      </c>
      <c r="H1205" s="22" t="s">
        <v>19</v>
      </c>
      <c r="I1205" s="22" t="s">
        <v>661</v>
      </c>
      <c r="J1205" s="22" t="s">
        <v>662</v>
      </c>
      <c r="K1205" s="22" t="s">
        <v>591</v>
      </c>
      <c r="L1205" s="22" t="s">
        <v>31</v>
      </c>
      <c r="M1205" s="22" t="s">
        <v>592</v>
      </c>
      <c r="N1205" s="22" t="s">
        <v>574</v>
      </c>
      <c r="O1205" s="23">
        <v>13.09</v>
      </c>
      <c r="P1205" s="23">
        <v>34.99</v>
      </c>
      <c r="Q1205" s="22">
        <v>2</v>
      </c>
      <c r="R1205" s="23">
        <f t="shared" si="55"/>
        <v>69.98</v>
      </c>
      <c r="S1205" s="24" t="str">
        <f t="shared" si="56"/>
        <v>Small</v>
      </c>
    </row>
    <row r="1206" spans="1:19" hidden="1" outlineLevel="2" x14ac:dyDescent="0.45">
      <c r="A1206" s="15">
        <v>64261</v>
      </c>
      <c r="B1206" s="16">
        <v>42416</v>
      </c>
      <c r="C1206" s="17" t="s">
        <v>902</v>
      </c>
      <c r="D1206" s="17" t="s">
        <v>114</v>
      </c>
      <c r="E1206" s="17" t="str">
        <f t="shared" si="54"/>
        <v>Christina Watson</v>
      </c>
      <c r="F1206" s="17" t="s">
        <v>55</v>
      </c>
      <c r="G1206" s="17" t="s">
        <v>49</v>
      </c>
      <c r="H1206" s="17" t="s">
        <v>56</v>
      </c>
      <c r="I1206" s="17" t="s">
        <v>596</v>
      </c>
      <c r="J1206" s="17" t="s">
        <v>597</v>
      </c>
      <c r="K1206" s="17" t="s">
        <v>597</v>
      </c>
      <c r="L1206" s="17"/>
      <c r="M1206" s="17" t="s">
        <v>573</v>
      </c>
      <c r="N1206" s="17" t="s">
        <v>574</v>
      </c>
      <c r="O1206" s="18">
        <v>12.19</v>
      </c>
      <c r="P1206" s="18">
        <v>32.6</v>
      </c>
      <c r="Q1206" s="17">
        <v>1</v>
      </c>
      <c r="R1206" s="18">
        <f t="shared" si="55"/>
        <v>32.6</v>
      </c>
      <c r="S1206" s="19" t="str">
        <f t="shared" si="56"/>
        <v>Small</v>
      </c>
    </row>
    <row r="1207" spans="1:19" hidden="1" outlineLevel="2" x14ac:dyDescent="0.45">
      <c r="A1207" s="20">
        <v>64261</v>
      </c>
      <c r="B1207" s="21">
        <v>42416</v>
      </c>
      <c r="C1207" s="22" t="s">
        <v>902</v>
      </c>
      <c r="D1207" s="22" t="s">
        <v>114</v>
      </c>
      <c r="E1207" s="22" t="str">
        <f t="shared" si="54"/>
        <v>Christina Watson</v>
      </c>
      <c r="F1207" s="22" t="s">
        <v>55</v>
      </c>
      <c r="G1207" s="22" t="s">
        <v>49</v>
      </c>
      <c r="H1207" s="22" t="s">
        <v>56</v>
      </c>
      <c r="I1207" s="22" t="s">
        <v>663</v>
      </c>
      <c r="J1207" s="22" t="s">
        <v>664</v>
      </c>
      <c r="K1207" s="22" t="s">
        <v>665</v>
      </c>
      <c r="L1207" s="22"/>
      <c r="M1207" s="22" t="s">
        <v>573</v>
      </c>
      <c r="N1207" s="22" t="s">
        <v>574</v>
      </c>
      <c r="O1207" s="23">
        <v>0.86</v>
      </c>
      <c r="P1207" s="23">
        <v>2.29</v>
      </c>
      <c r="Q1207" s="22">
        <v>1</v>
      </c>
      <c r="R1207" s="23">
        <f t="shared" si="55"/>
        <v>2.29</v>
      </c>
      <c r="S1207" s="24" t="str">
        <f t="shared" si="56"/>
        <v>Small</v>
      </c>
    </row>
    <row r="1208" spans="1:19" hidden="1" outlineLevel="2" x14ac:dyDescent="0.45">
      <c r="A1208" s="15">
        <v>64275</v>
      </c>
      <c r="B1208" s="16">
        <v>42416</v>
      </c>
      <c r="C1208" s="17" t="s">
        <v>991</v>
      </c>
      <c r="D1208" s="17" t="s">
        <v>196</v>
      </c>
      <c r="E1208" s="17" t="str">
        <f t="shared" si="54"/>
        <v>Karl Sharma</v>
      </c>
      <c r="F1208" s="17" t="s">
        <v>270</v>
      </c>
      <c r="G1208" s="17" t="s">
        <v>89</v>
      </c>
      <c r="H1208" s="17" t="s">
        <v>89</v>
      </c>
      <c r="I1208" s="17" t="s">
        <v>705</v>
      </c>
      <c r="J1208" s="17" t="s">
        <v>706</v>
      </c>
      <c r="K1208" s="17" t="s">
        <v>706</v>
      </c>
      <c r="L1208" s="17"/>
      <c r="M1208" s="17" t="s">
        <v>573</v>
      </c>
      <c r="N1208" s="17" t="s">
        <v>574</v>
      </c>
      <c r="O1208" s="18">
        <v>9.35</v>
      </c>
      <c r="P1208" s="18">
        <v>24.99</v>
      </c>
      <c r="Q1208" s="17">
        <v>1</v>
      </c>
      <c r="R1208" s="18">
        <f t="shared" si="55"/>
        <v>24.99</v>
      </c>
      <c r="S1208" s="19" t="str">
        <f t="shared" si="56"/>
        <v>Small</v>
      </c>
    </row>
    <row r="1209" spans="1:19" hidden="1" outlineLevel="2" x14ac:dyDescent="0.45">
      <c r="A1209" s="20">
        <v>64275</v>
      </c>
      <c r="B1209" s="21">
        <v>42416</v>
      </c>
      <c r="C1209" s="22" t="s">
        <v>991</v>
      </c>
      <c r="D1209" s="22" t="s">
        <v>196</v>
      </c>
      <c r="E1209" s="22" t="str">
        <f t="shared" si="54"/>
        <v>Karl Sharma</v>
      </c>
      <c r="F1209" s="22" t="s">
        <v>270</v>
      </c>
      <c r="G1209" s="22" t="s">
        <v>89</v>
      </c>
      <c r="H1209" s="22" t="s">
        <v>89</v>
      </c>
      <c r="I1209" s="22" t="s">
        <v>663</v>
      </c>
      <c r="J1209" s="22" t="s">
        <v>664</v>
      </c>
      <c r="K1209" s="22" t="s">
        <v>665</v>
      </c>
      <c r="L1209" s="22"/>
      <c r="M1209" s="22" t="s">
        <v>573</v>
      </c>
      <c r="N1209" s="22" t="s">
        <v>574</v>
      </c>
      <c r="O1209" s="23">
        <v>0.86</v>
      </c>
      <c r="P1209" s="23">
        <v>2.29</v>
      </c>
      <c r="Q1209" s="22">
        <v>2</v>
      </c>
      <c r="R1209" s="23">
        <f t="shared" si="55"/>
        <v>4.58</v>
      </c>
      <c r="S1209" s="24" t="str">
        <f t="shared" si="56"/>
        <v>Small</v>
      </c>
    </row>
    <row r="1210" spans="1:19" hidden="1" outlineLevel="2" x14ac:dyDescent="0.45">
      <c r="A1210" s="15">
        <v>64281</v>
      </c>
      <c r="B1210" s="16">
        <v>42416</v>
      </c>
      <c r="C1210" s="17" t="s">
        <v>35</v>
      </c>
      <c r="D1210" s="17" t="s">
        <v>372</v>
      </c>
      <c r="E1210" s="17" t="str">
        <f t="shared" si="54"/>
        <v>Victoria Gray</v>
      </c>
      <c r="F1210" s="17" t="s">
        <v>48</v>
      </c>
      <c r="G1210" s="17" t="s">
        <v>49</v>
      </c>
      <c r="H1210" s="17" t="s">
        <v>50</v>
      </c>
      <c r="I1210" s="17" t="s">
        <v>605</v>
      </c>
      <c r="J1210" s="17" t="s">
        <v>606</v>
      </c>
      <c r="K1210" s="17" t="s">
        <v>606</v>
      </c>
      <c r="L1210" s="17"/>
      <c r="M1210" s="17" t="s">
        <v>607</v>
      </c>
      <c r="N1210" s="17" t="s">
        <v>574</v>
      </c>
      <c r="O1210" s="18">
        <v>8.2200000000000006</v>
      </c>
      <c r="P1210" s="18">
        <v>21.98</v>
      </c>
      <c r="Q1210" s="17">
        <v>4</v>
      </c>
      <c r="R1210" s="18">
        <f t="shared" si="55"/>
        <v>87.92</v>
      </c>
      <c r="S1210" s="19" t="str">
        <f t="shared" si="56"/>
        <v>Small</v>
      </c>
    </row>
    <row r="1211" spans="1:19" hidden="1" outlineLevel="2" x14ac:dyDescent="0.45">
      <c r="A1211" s="20">
        <v>64281</v>
      </c>
      <c r="B1211" s="21">
        <v>42416</v>
      </c>
      <c r="C1211" s="22" t="s">
        <v>35</v>
      </c>
      <c r="D1211" s="22" t="s">
        <v>372</v>
      </c>
      <c r="E1211" s="22" t="str">
        <f t="shared" si="54"/>
        <v>Victoria Gray</v>
      </c>
      <c r="F1211" s="22" t="s">
        <v>48</v>
      </c>
      <c r="G1211" s="22" t="s">
        <v>49</v>
      </c>
      <c r="H1211" s="22" t="s">
        <v>50</v>
      </c>
      <c r="I1211" s="22" t="s">
        <v>648</v>
      </c>
      <c r="J1211" s="22" t="s">
        <v>649</v>
      </c>
      <c r="K1211" s="22" t="s">
        <v>649</v>
      </c>
      <c r="L1211" s="22"/>
      <c r="M1211" s="22" t="s">
        <v>615</v>
      </c>
      <c r="N1211" s="22" t="s">
        <v>574</v>
      </c>
      <c r="O1211" s="23">
        <v>3.74</v>
      </c>
      <c r="P1211" s="23">
        <v>9.99</v>
      </c>
      <c r="Q1211" s="22">
        <v>2</v>
      </c>
      <c r="R1211" s="23">
        <f t="shared" si="55"/>
        <v>19.98</v>
      </c>
      <c r="S1211" s="24" t="str">
        <f t="shared" si="56"/>
        <v>Small</v>
      </c>
    </row>
    <row r="1212" spans="1:19" hidden="1" outlineLevel="2" x14ac:dyDescent="0.45">
      <c r="A1212" s="15">
        <v>64281</v>
      </c>
      <c r="B1212" s="16">
        <v>42416</v>
      </c>
      <c r="C1212" s="17" t="s">
        <v>35</v>
      </c>
      <c r="D1212" s="17" t="s">
        <v>372</v>
      </c>
      <c r="E1212" s="17" t="str">
        <f t="shared" si="54"/>
        <v>Victoria Gray</v>
      </c>
      <c r="F1212" s="17" t="s">
        <v>48</v>
      </c>
      <c r="G1212" s="17" t="s">
        <v>49</v>
      </c>
      <c r="H1212" s="17" t="s">
        <v>50</v>
      </c>
      <c r="I1212" s="17" t="s">
        <v>616</v>
      </c>
      <c r="J1212" s="17" t="s">
        <v>617</v>
      </c>
      <c r="K1212" s="17" t="s">
        <v>618</v>
      </c>
      <c r="L1212" s="17"/>
      <c r="M1212" s="17" t="s">
        <v>615</v>
      </c>
      <c r="N1212" s="17" t="s">
        <v>574</v>
      </c>
      <c r="O1212" s="18">
        <v>1.87</v>
      </c>
      <c r="P1212" s="18">
        <v>4.99</v>
      </c>
      <c r="Q1212" s="17">
        <v>1</v>
      </c>
      <c r="R1212" s="18">
        <f t="shared" si="55"/>
        <v>4.99</v>
      </c>
      <c r="S1212" s="19" t="str">
        <f t="shared" si="56"/>
        <v>Small</v>
      </c>
    </row>
    <row r="1213" spans="1:19" hidden="1" outlineLevel="2" x14ac:dyDescent="0.45">
      <c r="A1213" s="20">
        <v>64281</v>
      </c>
      <c r="B1213" s="21">
        <v>42416</v>
      </c>
      <c r="C1213" s="22" t="s">
        <v>35</v>
      </c>
      <c r="D1213" s="22" t="s">
        <v>372</v>
      </c>
      <c r="E1213" s="22" t="str">
        <f t="shared" si="54"/>
        <v>Victoria Gray</v>
      </c>
      <c r="F1213" s="22" t="s">
        <v>48</v>
      </c>
      <c r="G1213" s="22" t="s">
        <v>49</v>
      </c>
      <c r="H1213" s="22" t="s">
        <v>50</v>
      </c>
      <c r="I1213" s="22" t="s">
        <v>663</v>
      </c>
      <c r="J1213" s="22" t="s">
        <v>664</v>
      </c>
      <c r="K1213" s="22" t="s">
        <v>665</v>
      </c>
      <c r="L1213" s="22"/>
      <c r="M1213" s="22" t="s">
        <v>573</v>
      </c>
      <c r="N1213" s="22" t="s">
        <v>574</v>
      </c>
      <c r="O1213" s="23">
        <v>0.86</v>
      </c>
      <c r="P1213" s="23">
        <v>2.29</v>
      </c>
      <c r="Q1213" s="22">
        <v>1</v>
      </c>
      <c r="R1213" s="23">
        <f t="shared" si="55"/>
        <v>2.29</v>
      </c>
      <c r="S1213" s="24" t="str">
        <f t="shared" si="56"/>
        <v>Small</v>
      </c>
    </row>
    <row r="1214" spans="1:19" hidden="1" outlineLevel="2" x14ac:dyDescent="0.45">
      <c r="A1214" s="15">
        <v>64297</v>
      </c>
      <c r="B1214" s="16">
        <v>42417</v>
      </c>
      <c r="C1214" s="17" t="s">
        <v>431</v>
      </c>
      <c r="D1214" s="17" t="s">
        <v>124</v>
      </c>
      <c r="E1214" s="17" t="str">
        <f t="shared" si="54"/>
        <v>Wayne Kumar</v>
      </c>
      <c r="F1214" s="17" t="s">
        <v>18</v>
      </c>
      <c r="G1214" s="17" t="s">
        <v>19</v>
      </c>
      <c r="H1214" s="17" t="s">
        <v>19</v>
      </c>
      <c r="I1214" s="17" t="s">
        <v>589</v>
      </c>
      <c r="J1214" s="17" t="s">
        <v>590</v>
      </c>
      <c r="K1214" s="17" t="s">
        <v>591</v>
      </c>
      <c r="L1214" s="17" t="s">
        <v>45</v>
      </c>
      <c r="M1214" s="17" t="s">
        <v>592</v>
      </c>
      <c r="N1214" s="17" t="s">
        <v>574</v>
      </c>
      <c r="O1214" s="18">
        <v>13.09</v>
      </c>
      <c r="P1214" s="18">
        <v>34.99</v>
      </c>
      <c r="Q1214" s="17">
        <v>2</v>
      </c>
      <c r="R1214" s="18">
        <f t="shared" si="55"/>
        <v>69.98</v>
      </c>
      <c r="S1214" s="19" t="str">
        <f t="shared" si="56"/>
        <v>Small</v>
      </c>
    </row>
    <row r="1215" spans="1:19" hidden="1" outlineLevel="2" x14ac:dyDescent="0.45">
      <c r="A1215" s="20">
        <v>64297</v>
      </c>
      <c r="B1215" s="21">
        <v>42417</v>
      </c>
      <c r="C1215" s="22" t="s">
        <v>431</v>
      </c>
      <c r="D1215" s="22" t="s">
        <v>124</v>
      </c>
      <c r="E1215" s="22" t="str">
        <f t="shared" si="54"/>
        <v>Wayne Kumar</v>
      </c>
      <c r="F1215" s="22" t="s">
        <v>18</v>
      </c>
      <c r="G1215" s="22" t="s">
        <v>19</v>
      </c>
      <c r="H1215" s="22" t="s">
        <v>19</v>
      </c>
      <c r="I1215" s="22" t="s">
        <v>616</v>
      </c>
      <c r="J1215" s="22" t="s">
        <v>617</v>
      </c>
      <c r="K1215" s="22" t="s">
        <v>618</v>
      </c>
      <c r="L1215" s="22"/>
      <c r="M1215" s="22" t="s">
        <v>615</v>
      </c>
      <c r="N1215" s="22" t="s">
        <v>574</v>
      </c>
      <c r="O1215" s="23">
        <v>1.87</v>
      </c>
      <c r="P1215" s="23">
        <v>4.99</v>
      </c>
      <c r="Q1215" s="22">
        <v>2</v>
      </c>
      <c r="R1215" s="23">
        <f t="shared" si="55"/>
        <v>9.98</v>
      </c>
      <c r="S1215" s="24" t="str">
        <f t="shared" si="56"/>
        <v>Small</v>
      </c>
    </row>
    <row r="1216" spans="1:19" hidden="1" outlineLevel="2" x14ac:dyDescent="0.45">
      <c r="A1216" s="15">
        <v>64297</v>
      </c>
      <c r="B1216" s="16">
        <v>42417</v>
      </c>
      <c r="C1216" s="17" t="s">
        <v>431</v>
      </c>
      <c r="D1216" s="17" t="s">
        <v>124</v>
      </c>
      <c r="E1216" s="17" t="str">
        <f t="shared" si="54"/>
        <v>Wayne Kumar</v>
      </c>
      <c r="F1216" s="17" t="s">
        <v>18</v>
      </c>
      <c r="G1216" s="17" t="s">
        <v>19</v>
      </c>
      <c r="H1216" s="17" t="s">
        <v>19</v>
      </c>
      <c r="I1216" s="17" t="s">
        <v>613</v>
      </c>
      <c r="J1216" s="17" t="s">
        <v>614</v>
      </c>
      <c r="K1216" s="17" t="s">
        <v>614</v>
      </c>
      <c r="L1216" s="17"/>
      <c r="M1216" s="17" t="s">
        <v>615</v>
      </c>
      <c r="N1216" s="17" t="s">
        <v>574</v>
      </c>
      <c r="O1216" s="18">
        <v>3.36</v>
      </c>
      <c r="P1216" s="18">
        <v>8.99</v>
      </c>
      <c r="Q1216" s="17">
        <v>2</v>
      </c>
      <c r="R1216" s="18">
        <f t="shared" si="55"/>
        <v>17.98</v>
      </c>
      <c r="S1216" s="19" t="str">
        <f t="shared" si="56"/>
        <v>Small</v>
      </c>
    </row>
    <row r="1217" spans="1:19" hidden="1" outlineLevel="2" x14ac:dyDescent="0.45">
      <c r="A1217" s="20">
        <v>64318</v>
      </c>
      <c r="B1217" s="21">
        <v>42417</v>
      </c>
      <c r="C1217" s="22" t="s">
        <v>151</v>
      </c>
      <c r="D1217" s="22" t="s">
        <v>1005</v>
      </c>
      <c r="E1217" s="22" t="str">
        <f t="shared" si="54"/>
        <v>Aaron Mitchell</v>
      </c>
      <c r="F1217" s="22" t="s">
        <v>94</v>
      </c>
      <c r="G1217" s="22" t="s">
        <v>49</v>
      </c>
      <c r="H1217" s="22" t="s">
        <v>56</v>
      </c>
      <c r="I1217" s="22" t="s">
        <v>705</v>
      </c>
      <c r="J1217" s="22" t="s">
        <v>706</v>
      </c>
      <c r="K1217" s="22" t="s">
        <v>706</v>
      </c>
      <c r="L1217" s="22"/>
      <c r="M1217" s="22" t="s">
        <v>573</v>
      </c>
      <c r="N1217" s="22" t="s">
        <v>574</v>
      </c>
      <c r="O1217" s="23">
        <v>9.35</v>
      </c>
      <c r="P1217" s="23">
        <v>24.99</v>
      </c>
      <c r="Q1217" s="22">
        <v>4</v>
      </c>
      <c r="R1217" s="23">
        <f t="shared" si="55"/>
        <v>99.96</v>
      </c>
      <c r="S1217" s="24" t="str">
        <f t="shared" si="56"/>
        <v>Small</v>
      </c>
    </row>
    <row r="1218" spans="1:19" hidden="1" outlineLevel="2" x14ac:dyDescent="0.45">
      <c r="A1218" s="15">
        <v>64320</v>
      </c>
      <c r="B1218" s="16">
        <v>42417</v>
      </c>
      <c r="C1218" s="17" t="s">
        <v>1022</v>
      </c>
      <c r="D1218" s="17" t="s">
        <v>265</v>
      </c>
      <c r="E1218" s="17" t="str">
        <f t="shared" ref="E1218:E1281" si="57">CONCATENATE(C1218," ",D1218)</f>
        <v>Anna Sanchez</v>
      </c>
      <c r="F1218" s="17" t="s">
        <v>55</v>
      </c>
      <c r="G1218" s="17" t="s">
        <v>49</v>
      </c>
      <c r="H1218" s="17" t="s">
        <v>56</v>
      </c>
      <c r="I1218" s="17" t="s">
        <v>681</v>
      </c>
      <c r="J1218" s="17" t="s">
        <v>682</v>
      </c>
      <c r="K1218" s="17" t="s">
        <v>682</v>
      </c>
      <c r="L1218" s="17"/>
      <c r="M1218" s="17" t="s">
        <v>573</v>
      </c>
      <c r="N1218" s="17" t="s">
        <v>574</v>
      </c>
      <c r="O1218" s="18">
        <v>11.22</v>
      </c>
      <c r="P1218" s="18">
        <v>29.99</v>
      </c>
      <c r="Q1218" s="17">
        <v>2</v>
      </c>
      <c r="R1218" s="18">
        <f t="shared" ref="R1218:R1281" si="58">P1218*Q1218</f>
        <v>59.98</v>
      </c>
      <c r="S1218" s="19" t="str">
        <f t="shared" ref="S1218:S1281" si="59">VLOOKUP(R1218,$T$2:$U$4,2,TRUE)</f>
        <v>Small</v>
      </c>
    </row>
    <row r="1219" spans="1:19" hidden="1" outlineLevel="2" x14ac:dyDescent="0.45">
      <c r="A1219" s="20">
        <v>64342</v>
      </c>
      <c r="B1219" s="21">
        <v>42417</v>
      </c>
      <c r="C1219" s="22" t="s">
        <v>137</v>
      </c>
      <c r="D1219" s="22" t="s">
        <v>1023</v>
      </c>
      <c r="E1219" s="22" t="str">
        <f t="shared" si="57"/>
        <v>Shane Kovar</v>
      </c>
      <c r="F1219" s="22" t="s">
        <v>40</v>
      </c>
      <c r="G1219" s="22" t="s">
        <v>41</v>
      </c>
      <c r="H1219" s="22" t="s">
        <v>41</v>
      </c>
      <c r="I1219" s="22" t="s">
        <v>571</v>
      </c>
      <c r="J1219" s="22" t="s">
        <v>572</v>
      </c>
      <c r="K1219" s="22" t="s">
        <v>572</v>
      </c>
      <c r="L1219" s="22"/>
      <c r="M1219" s="22" t="s">
        <v>573</v>
      </c>
      <c r="N1219" s="22" t="s">
        <v>574</v>
      </c>
      <c r="O1219" s="23">
        <v>8.0399999999999991</v>
      </c>
      <c r="P1219" s="23">
        <v>21.49</v>
      </c>
      <c r="Q1219" s="22">
        <v>2</v>
      </c>
      <c r="R1219" s="23">
        <f t="shared" si="58"/>
        <v>42.98</v>
      </c>
      <c r="S1219" s="24" t="str">
        <f t="shared" si="59"/>
        <v>Small</v>
      </c>
    </row>
    <row r="1220" spans="1:19" hidden="1" outlineLevel="2" x14ac:dyDescent="0.45">
      <c r="A1220" s="15">
        <v>64346</v>
      </c>
      <c r="B1220" s="16">
        <v>42417</v>
      </c>
      <c r="C1220" s="17" t="s">
        <v>718</v>
      </c>
      <c r="D1220" s="17" t="s">
        <v>27</v>
      </c>
      <c r="E1220" s="17" t="str">
        <f t="shared" si="57"/>
        <v>Jorge Xu</v>
      </c>
      <c r="F1220" s="17" t="s">
        <v>40</v>
      </c>
      <c r="G1220" s="17" t="s">
        <v>41</v>
      </c>
      <c r="H1220" s="17" t="s">
        <v>41</v>
      </c>
      <c r="I1220" s="17" t="s">
        <v>580</v>
      </c>
      <c r="J1220" s="17" t="s">
        <v>581</v>
      </c>
      <c r="K1220" s="17" t="s">
        <v>581</v>
      </c>
      <c r="L1220" s="17"/>
      <c r="M1220" s="17" t="s">
        <v>573</v>
      </c>
      <c r="N1220" s="17" t="s">
        <v>574</v>
      </c>
      <c r="O1220" s="18">
        <v>1.87</v>
      </c>
      <c r="P1220" s="18">
        <v>4.99</v>
      </c>
      <c r="Q1220" s="17">
        <v>4</v>
      </c>
      <c r="R1220" s="18">
        <f t="shared" si="58"/>
        <v>19.96</v>
      </c>
      <c r="S1220" s="19" t="str">
        <f t="shared" si="59"/>
        <v>Small</v>
      </c>
    </row>
    <row r="1221" spans="1:19" hidden="1" outlineLevel="2" x14ac:dyDescent="0.45">
      <c r="A1221" s="20">
        <v>64346</v>
      </c>
      <c r="B1221" s="21">
        <v>42417</v>
      </c>
      <c r="C1221" s="22" t="s">
        <v>718</v>
      </c>
      <c r="D1221" s="22" t="s">
        <v>27</v>
      </c>
      <c r="E1221" s="22" t="str">
        <f t="shared" si="57"/>
        <v>Jorge Xu</v>
      </c>
      <c r="F1221" s="22" t="s">
        <v>40</v>
      </c>
      <c r="G1221" s="22" t="s">
        <v>41</v>
      </c>
      <c r="H1221" s="22" t="s">
        <v>41</v>
      </c>
      <c r="I1221" s="22" t="s">
        <v>582</v>
      </c>
      <c r="J1221" s="22" t="s">
        <v>583</v>
      </c>
      <c r="K1221" s="22" t="s">
        <v>583</v>
      </c>
      <c r="L1221" s="22"/>
      <c r="M1221" s="22" t="s">
        <v>573</v>
      </c>
      <c r="N1221" s="22" t="s">
        <v>574</v>
      </c>
      <c r="O1221" s="23">
        <v>10.84</v>
      </c>
      <c r="P1221" s="23">
        <v>28.99</v>
      </c>
      <c r="Q1221" s="22">
        <v>1</v>
      </c>
      <c r="R1221" s="23">
        <f t="shared" si="58"/>
        <v>28.99</v>
      </c>
      <c r="S1221" s="24" t="str">
        <f t="shared" si="59"/>
        <v>Small</v>
      </c>
    </row>
    <row r="1222" spans="1:19" hidden="1" outlineLevel="2" x14ac:dyDescent="0.45">
      <c r="A1222" s="15">
        <v>64380</v>
      </c>
      <c r="B1222" s="16">
        <v>42418</v>
      </c>
      <c r="C1222" s="17" t="s">
        <v>253</v>
      </c>
      <c r="D1222" s="17" t="s">
        <v>295</v>
      </c>
      <c r="E1222" s="17" t="str">
        <f t="shared" si="57"/>
        <v>Keith Nath</v>
      </c>
      <c r="F1222" s="17" t="s">
        <v>69</v>
      </c>
      <c r="G1222" s="17" t="s">
        <v>19</v>
      </c>
      <c r="H1222" s="17" t="s">
        <v>19</v>
      </c>
      <c r="I1222" s="17" t="s">
        <v>594</v>
      </c>
      <c r="J1222" s="17" t="s">
        <v>595</v>
      </c>
      <c r="K1222" s="17" t="s">
        <v>595</v>
      </c>
      <c r="L1222" s="17"/>
      <c r="M1222" s="17" t="s">
        <v>573</v>
      </c>
      <c r="N1222" s="17" t="s">
        <v>574</v>
      </c>
      <c r="O1222" s="18">
        <v>1.49</v>
      </c>
      <c r="P1222" s="18">
        <v>3.99</v>
      </c>
      <c r="Q1222" s="17">
        <v>1</v>
      </c>
      <c r="R1222" s="18">
        <f t="shared" si="58"/>
        <v>3.99</v>
      </c>
      <c r="S1222" s="19" t="str">
        <f t="shared" si="59"/>
        <v>Small</v>
      </c>
    </row>
    <row r="1223" spans="1:19" hidden="1" outlineLevel="2" x14ac:dyDescent="0.45">
      <c r="A1223" s="20">
        <v>64380</v>
      </c>
      <c r="B1223" s="21">
        <v>42418</v>
      </c>
      <c r="C1223" s="22" t="s">
        <v>253</v>
      </c>
      <c r="D1223" s="22" t="s">
        <v>295</v>
      </c>
      <c r="E1223" s="22" t="str">
        <f t="shared" si="57"/>
        <v>Keith Nath</v>
      </c>
      <c r="F1223" s="22" t="s">
        <v>69</v>
      </c>
      <c r="G1223" s="22" t="s">
        <v>19</v>
      </c>
      <c r="H1223" s="22" t="s">
        <v>19</v>
      </c>
      <c r="I1223" s="22" t="s">
        <v>571</v>
      </c>
      <c r="J1223" s="22" t="s">
        <v>572</v>
      </c>
      <c r="K1223" s="22" t="s">
        <v>572</v>
      </c>
      <c r="L1223" s="22"/>
      <c r="M1223" s="22" t="s">
        <v>573</v>
      </c>
      <c r="N1223" s="22" t="s">
        <v>574</v>
      </c>
      <c r="O1223" s="23">
        <v>8.0399999999999991</v>
      </c>
      <c r="P1223" s="23">
        <v>21.49</v>
      </c>
      <c r="Q1223" s="22">
        <v>2</v>
      </c>
      <c r="R1223" s="23">
        <f t="shared" si="58"/>
        <v>42.98</v>
      </c>
      <c r="S1223" s="24" t="str">
        <f t="shared" si="59"/>
        <v>Small</v>
      </c>
    </row>
    <row r="1224" spans="1:19" hidden="1" outlineLevel="2" x14ac:dyDescent="0.45">
      <c r="A1224" s="15">
        <v>64384</v>
      </c>
      <c r="B1224" s="16">
        <v>42418</v>
      </c>
      <c r="C1224" s="17" t="s">
        <v>819</v>
      </c>
      <c r="D1224" s="17" t="s">
        <v>740</v>
      </c>
      <c r="E1224" s="17" t="str">
        <f t="shared" si="57"/>
        <v>Ricardo Nara</v>
      </c>
      <c r="F1224" s="17" t="s">
        <v>69</v>
      </c>
      <c r="G1224" s="17" t="s">
        <v>19</v>
      </c>
      <c r="H1224" s="17" t="s">
        <v>19</v>
      </c>
      <c r="I1224" s="17" t="s">
        <v>580</v>
      </c>
      <c r="J1224" s="17" t="s">
        <v>581</v>
      </c>
      <c r="K1224" s="17" t="s">
        <v>581</v>
      </c>
      <c r="L1224" s="17"/>
      <c r="M1224" s="17" t="s">
        <v>573</v>
      </c>
      <c r="N1224" s="17" t="s">
        <v>574</v>
      </c>
      <c r="O1224" s="18">
        <v>1.87</v>
      </c>
      <c r="P1224" s="18">
        <v>4.99</v>
      </c>
      <c r="Q1224" s="17">
        <v>1</v>
      </c>
      <c r="R1224" s="18">
        <f t="shared" si="58"/>
        <v>4.99</v>
      </c>
      <c r="S1224" s="19" t="str">
        <f t="shared" si="59"/>
        <v>Small</v>
      </c>
    </row>
    <row r="1225" spans="1:19" hidden="1" outlineLevel="2" x14ac:dyDescent="0.45">
      <c r="A1225" s="20">
        <v>64384</v>
      </c>
      <c r="B1225" s="21">
        <v>42418</v>
      </c>
      <c r="C1225" s="22" t="s">
        <v>819</v>
      </c>
      <c r="D1225" s="22" t="s">
        <v>740</v>
      </c>
      <c r="E1225" s="22" t="str">
        <f t="shared" si="57"/>
        <v>Ricardo Nara</v>
      </c>
      <c r="F1225" s="22" t="s">
        <v>69</v>
      </c>
      <c r="G1225" s="22" t="s">
        <v>19</v>
      </c>
      <c r="H1225" s="22" t="s">
        <v>19</v>
      </c>
      <c r="I1225" s="22" t="s">
        <v>608</v>
      </c>
      <c r="J1225" s="22" t="s">
        <v>609</v>
      </c>
      <c r="K1225" s="22" t="s">
        <v>591</v>
      </c>
      <c r="L1225" s="22" t="s">
        <v>532</v>
      </c>
      <c r="M1225" s="22" t="s">
        <v>592</v>
      </c>
      <c r="N1225" s="22" t="s">
        <v>574</v>
      </c>
      <c r="O1225" s="23">
        <v>13.09</v>
      </c>
      <c r="P1225" s="23">
        <v>34.99</v>
      </c>
      <c r="Q1225" s="22">
        <v>1</v>
      </c>
      <c r="R1225" s="23">
        <f t="shared" si="58"/>
        <v>34.99</v>
      </c>
      <c r="S1225" s="24" t="str">
        <f t="shared" si="59"/>
        <v>Small</v>
      </c>
    </row>
    <row r="1226" spans="1:19" hidden="1" outlineLevel="2" x14ac:dyDescent="0.45">
      <c r="A1226" s="15">
        <v>64403</v>
      </c>
      <c r="B1226" s="16">
        <v>42418</v>
      </c>
      <c r="C1226" s="17" t="s">
        <v>99</v>
      </c>
      <c r="D1226" s="17" t="s">
        <v>411</v>
      </c>
      <c r="E1226" s="17" t="str">
        <f t="shared" si="57"/>
        <v>Michelle Ward</v>
      </c>
      <c r="F1226" s="17" t="s">
        <v>55</v>
      </c>
      <c r="G1226" s="17" t="s">
        <v>49</v>
      </c>
      <c r="H1226" s="17" t="s">
        <v>56</v>
      </c>
      <c r="I1226" s="17" t="s">
        <v>683</v>
      </c>
      <c r="J1226" s="17" t="s">
        <v>684</v>
      </c>
      <c r="K1226" s="17" t="s">
        <v>684</v>
      </c>
      <c r="L1226" s="17"/>
      <c r="M1226" s="17" t="s">
        <v>573</v>
      </c>
      <c r="N1226" s="17" t="s">
        <v>574</v>
      </c>
      <c r="O1226" s="18">
        <v>1.87</v>
      </c>
      <c r="P1226" s="18">
        <v>4.99</v>
      </c>
      <c r="Q1226" s="17">
        <v>4</v>
      </c>
      <c r="R1226" s="18">
        <f t="shared" si="58"/>
        <v>19.96</v>
      </c>
      <c r="S1226" s="19" t="str">
        <f t="shared" si="59"/>
        <v>Small</v>
      </c>
    </row>
    <row r="1227" spans="1:19" hidden="1" outlineLevel="2" x14ac:dyDescent="0.45">
      <c r="A1227" s="20">
        <v>64403</v>
      </c>
      <c r="B1227" s="21">
        <v>42418</v>
      </c>
      <c r="C1227" s="22" t="s">
        <v>99</v>
      </c>
      <c r="D1227" s="22" t="s">
        <v>411</v>
      </c>
      <c r="E1227" s="22" t="str">
        <f t="shared" si="57"/>
        <v>Michelle Ward</v>
      </c>
      <c r="F1227" s="22" t="s">
        <v>55</v>
      </c>
      <c r="G1227" s="22" t="s">
        <v>49</v>
      </c>
      <c r="H1227" s="22" t="s">
        <v>56</v>
      </c>
      <c r="I1227" s="22" t="s">
        <v>663</v>
      </c>
      <c r="J1227" s="22" t="s">
        <v>664</v>
      </c>
      <c r="K1227" s="22" t="s">
        <v>665</v>
      </c>
      <c r="L1227" s="22"/>
      <c r="M1227" s="22" t="s">
        <v>573</v>
      </c>
      <c r="N1227" s="22" t="s">
        <v>574</v>
      </c>
      <c r="O1227" s="23">
        <v>0.86</v>
      </c>
      <c r="P1227" s="23">
        <v>2.29</v>
      </c>
      <c r="Q1227" s="22">
        <v>2</v>
      </c>
      <c r="R1227" s="23">
        <f t="shared" si="58"/>
        <v>4.58</v>
      </c>
      <c r="S1227" s="24" t="str">
        <f t="shared" si="59"/>
        <v>Small</v>
      </c>
    </row>
    <row r="1228" spans="1:19" hidden="1" outlineLevel="2" x14ac:dyDescent="0.45">
      <c r="A1228" s="15">
        <v>64403</v>
      </c>
      <c r="B1228" s="16">
        <v>42418</v>
      </c>
      <c r="C1228" s="17" t="s">
        <v>99</v>
      </c>
      <c r="D1228" s="17" t="s">
        <v>411</v>
      </c>
      <c r="E1228" s="17" t="str">
        <f t="shared" si="57"/>
        <v>Michelle Ward</v>
      </c>
      <c r="F1228" s="17" t="s">
        <v>55</v>
      </c>
      <c r="G1228" s="17" t="s">
        <v>49</v>
      </c>
      <c r="H1228" s="17" t="s">
        <v>56</v>
      </c>
      <c r="I1228" s="17" t="s">
        <v>707</v>
      </c>
      <c r="J1228" s="17" t="s">
        <v>708</v>
      </c>
      <c r="K1228" s="17" t="s">
        <v>709</v>
      </c>
      <c r="L1228" s="17"/>
      <c r="M1228" s="17" t="s">
        <v>710</v>
      </c>
      <c r="N1228" s="17" t="s">
        <v>574</v>
      </c>
      <c r="O1228" s="18">
        <v>2.97</v>
      </c>
      <c r="P1228" s="18">
        <v>7.95</v>
      </c>
      <c r="Q1228" s="17">
        <v>1</v>
      </c>
      <c r="R1228" s="18">
        <f t="shared" si="58"/>
        <v>7.95</v>
      </c>
      <c r="S1228" s="19" t="str">
        <f t="shared" si="59"/>
        <v>Small</v>
      </c>
    </row>
    <row r="1229" spans="1:19" hidden="1" outlineLevel="2" x14ac:dyDescent="0.45">
      <c r="A1229" s="20">
        <v>64468</v>
      </c>
      <c r="B1229" s="21">
        <v>42419</v>
      </c>
      <c r="C1229" s="22" t="s">
        <v>1024</v>
      </c>
      <c r="D1229" s="22" t="s">
        <v>338</v>
      </c>
      <c r="E1229" s="22" t="str">
        <f t="shared" si="57"/>
        <v>Stacy Ruiz</v>
      </c>
      <c r="F1229" s="22" t="s">
        <v>40</v>
      </c>
      <c r="G1229" s="22" t="s">
        <v>41</v>
      </c>
      <c r="H1229" s="22" t="s">
        <v>41</v>
      </c>
      <c r="I1229" s="22" t="s">
        <v>605</v>
      </c>
      <c r="J1229" s="22" t="s">
        <v>606</v>
      </c>
      <c r="K1229" s="22" t="s">
        <v>606</v>
      </c>
      <c r="L1229" s="22"/>
      <c r="M1229" s="22" t="s">
        <v>607</v>
      </c>
      <c r="N1229" s="22" t="s">
        <v>574</v>
      </c>
      <c r="O1229" s="23">
        <v>8.2200000000000006</v>
      </c>
      <c r="P1229" s="23">
        <v>21.98</v>
      </c>
      <c r="Q1229" s="22">
        <v>2</v>
      </c>
      <c r="R1229" s="23">
        <f t="shared" si="58"/>
        <v>43.96</v>
      </c>
      <c r="S1229" s="24" t="str">
        <f t="shared" si="59"/>
        <v>Small</v>
      </c>
    </row>
    <row r="1230" spans="1:19" hidden="1" outlineLevel="2" x14ac:dyDescent="0.45">
      <c r="A1230" s="15">
        <v>64477</v>
      </c>
      <c r="B1230" s="16">
        <v>42419</v>
      </c>
      <c r="C1230" s="17" t="s">
        <v>952</v>
      </c>
      <c r="D1230" s="17" t="s">
        <v>1005</v>
      </c>
      <c r="E1230" s="17" t="str">
        <f t="shared" si="57"/>
        <v>Sydney Mitchell</v>
      </c>
      <c r="F1230" s="17" t="s">
        <v>48</v>
      </c>
      <c r="G1230" s="17" t="s">
        <v>49</v>
      </c>
      <c r="H1230" s="17" t="s">
        <v>50</v>
      </c>
      <c r="I1230" s="17" t="s">
        <v>666</v>
      </c>
      <c r="J1230" s="17" t="s">
        <v>667</v>
      </c>
      <c r="K1230" s="17" t="s">
        <v>667</v>
      </c>
      <c r="L1230" s="17"/>
      <c r="M1230" s="17" t="s">
        <v>573</v>
      </c>
      <c r="N1230" s="17" t="s">
        <v>574</v>
      </c>
      <c r="O1230" s="18">
        <v>9.35</v>
      </c>
      <c r="P1230" s="18">
        <v>24.99</v>
      </c>
      <c r="Q1230" s="17">
        <v>2</v>
      </c>
      <c r="R1230" s="18">
        <f t="shared" si="58"/>
        <v>49.98</v>
      </c>
      <c r="S1230" s="19" t="str">
        <f t="shared" si="59"/>
        <v>Small</v>
      </c>
    </row>
    <row r="1231" spans="1:19" hidden="1" outlineLevel="2" x14ac:dyDescent="0.45">
      <c r="A1231" s="20">
        <v>64486</v>
      </c>
      <c r="B1231" s="21">
        <v>42419</v>
      </c>
      <c r="C1231" s="22" t="s">
        <v>264</v>
      </c>
      <c r="D1231" s="22" t="s">
        <v>411</v>
      </c>
      <c r="E1231" s="22" t="str">
        <f t="shared" si="57"/>
        <v>Emma Ward</v>
      </c>
      <c r="F1231" s="22" t="s">
        <v>215</v>
      </c>
      <c r="G1231" s="22" t="s">
        <v>216</v>
      </c>
      <c r="H1231" s="22" t="s">
        <v>216</v>
      </c>
      <c r="I1231" s="22" t="s">
        <v>683</v>
      </c>
      <c r="J1231" s="22" t="s">
        <v>684</v>
      </c>
      <c r="K1231" s="22" t="s">
        <v>684</v>
      </c>
      <c r="L1231" s="22"/>
      <c r="M1231" s="22" t="s">
        <v>573</v>
      </c>
      <c r="N1231" s="22" t="s">
        <v>574</v>
      </c>
      <c r="O1231" s="23">
        <v>1.87</v>
      </c>
      <c r="P1231" s="23">
        <v>4.99</v>
      </c>
      <c r="Q1231" s="22">
        <v>1</v>
      </c>
      <c r="R1231" s="23">
        <f t="shared" si="58"/>
        <v>4.99</v>
      </c>
      <c r="S1231" s="24" t="str">
        <f t="shared" si="59"/>
        <v>Small</v>
      </c>
    </row>
    <row r="1232" spans="1:19" hidden="1" outlineLevel="2" x14ac:dyDescent="0.45">
      <c r="A1232" s="15">
        <v>64486</v>
      </c>
      <c r="B1232" s="16">
        <v>42419</v>
      </c>
      <c r="C1232" s="17" t="s">
        <v>264</v>
      </c>
      <c r="D1232" s="17" t="s">
        <v>411</v>
      </c>
      <c r="E1232" s="17" t="str">
        <f t="shared" si="57"/>
        <v>Emma Ward</v>
      </c>
      <c r="F1232" s="17" t="s">
        <v>215</v>
      </c>
      <c r="G1232" s="17" t="s">
        <v>216</v>
      </c>
      <c r="H1232" s="17" t="s">
        <v>216</v>
      </c>
      <c r="I1232" s="17" t="s">
        <v>599</v>
      </c>
      <c r="J1232" s="17" t="s">
        <v>600</v>
      </c>
      <c r="K1232" s="17" t="s">
        <v>601</v>
      </c>
      <c r="L1232" s="17" t="s">
        <v>23</v>
      </c>
      <c r="M1232" s="17" t="s">
        <v>602</v>
      </c>
      <c r="N1232" s="17" t="s">
        <v>574</v>
      </c>
      <c r="O1232" s="18">
        <v>20.57</v>
      </c>
      <c r="P1232" s="18">
        <v>54.99</v>
      </c>
      <c r="Q1232" s="17">
        <v>1</v>
      </c>
      <c r="R1232" s="18">
        <f t="shared" si="58"/>
        <v>54.99</v>
      </c>
      <c r="S1232" s="19" t="str">
        <f t="shared" si="59"/>
        <v>Small</v>
      </c>
    </row>
    <row r="1233" spans="1:19" hidden="1" outlineLevel="2" x14ac:dyDescent="0.45">
      <c r="A1233" s="20">
        <v>64515</v>
      </c>
      <c r="B1233" s="21">
        <v>42419</v>
      </c>
      <c r="C1233" s="22" t="s">
        <v>106</v>
      </c>
      <c r="D1233" s="22" t="s">
        <v>337</v>
      </c>
      <c r="E1233" s="22" t="str">
        <f t="shared" si="57"/>
        <v>Fernando Walker</v>
      </c>
      <c r="F1233" s="22" t="s">
        <v>55</v>
      </c>
      <c r="G1233" s="22" t="s">
        <v>49</v>
      </c>
      <c r="H1233" s="22" t="s">
        <v>56</v>
      </c>
      <c r="I1233" s="22" t="s">
        <v>613</v>
      </c>
      <c r="J1233" s="22" t="s">
        <v>614</v>
      </c>
      <c r="K1233" s="22" t="s">
        <v>614</v>
      </c>
      <c r="L1233" s="22"/>
      <c r="M1233" s="22" t="s">
        <v>615</v>
      </c>
      <c r="N1233" s="22" t="s">
        <v>574</v>
      </c>
      <c r="O1233" s="23">
        <v>3.36</v>
      </c>
      <c r="P1233" s="23">
        <v>8.99</v>
      </c>
      <c r="Q1233" s="22">
        <v>3</v>
      </c>
      <c r="R1233" s="23">
        <f t="shared" si="58"/>
        <v>26.97</v>
      </c>
      <c r="S1233" s="24" t="str">
        <f t="shared" si="59"/>
        <v>Small</v>
      </c>
    </row>
    <row r="1234" spans="1:19" hidden="1" outlineLevel="2" x14ac:dyDescent="0.45">
      <c r="A1234" s="15">
        <v>64515</v>
      </c>
      <c r="B1234" s="16">
        <v>42419</v>
      </c>
      <c r="C1234" s="17" t="s">
        <v>106</v>
      </c>
      <c r="D1234" s="17" t="s">
        <v>337</v>
      </c>
      <c r="E1234" s="17" t="str">
        <f t="shared" si="57"/>
        <v>Fernando Walker</v>
      </c>
      <c r="F1234" s="17" t="s">
        <v>55</v>
      </c>
      <c r="G1234" s="17" t="s">
        <v>49</v>
      </c>
      <c r="H1234" s="17" t="s">
        <v>56</v>
      </c>
      <c r="I1234" s="17" t="s">
        <v>616</v>
      </c>
      <c r="J1234" s="17" t="s">
        <v>617</v>
      </c>
      <c r="K1234" s="17" t="s">
        <v>618</v>
      </c>
      <c r="L1234" s="17"/>
      <c r="M1234" s="17" t="s">
        <v>615</v>
      </c>
      <c r="N1234" s="17" t="s">
        <v>574</v>
      </c>
      <c r="O1234" s="18">
        <v>1.87</v>
      </c>
      <c r="P1234" s="18">
        <v>4.99</v>
      </c>
      <c r="Q1234" s="17">
        <v>2</v>
      </c>
      <c r="R1234" s="18">
        <f t="shared" si="58"/>
        <v>9.98</v>
      </c>
      <c r="S1234" s="19" t="str">
        <f t="shared" si="59"/>
        <v>Small</v>
      </c>
    </row>
    <row r="1235" spans="1:19" hidden="1" outlineLevel="2" x14ac:dyDescent="0.45">
      <c r="A1235" s="20">
        <v>64526</v>
      </c>
      <c r="B1235" s="21">
        <v>42420</v>
      </c>
      <c r="C1235" s="22" t="s">
        <v>544</v>
      </c>
      <c r="D1235" s="22" t="s">
        <v>203</v>
      </c>
      <c r="E1235" s="22" t="str">
        <f t="shared" si="57"/>
        <v>Jillian Vance</v>
      </c>
      <c r="F1235" s="22" t="s">
        <v>69</v>
      </c>
      <c r="G1235" s="22" t="s">
        <v>19</v>
      </c>
      <c r="H1235" s="22" t="s">
        <v>19</v>
      </c>
      <c r="I1235" s="22" t="s">
        <v>690</v>
      </c>
      <c r="J1235" s="22" t="s">
        <v>691</v>
      </c>
      <c r="K1235" s="22" t="s">
        <v>691</v>
      </c>
      <c r="L1235" s="22"/>
      <c r="M1235" s="22" t="s">
        <v>692</v>
      </c>
      <c r="N1235" s="22" t="s">
        <v>574</v>
      </c>
      <c r="O1235" s="23">
        <v>44.88</v>
      </c>
      <c r="P1235" s="23">
        <v>120</v>
      </c>
      <c r="Q1235" s="22">
        <v>1</v>
      </c>
      <c r="R1235" s="23">
        <f t="shared" si="58"/>
        <v>120</v>
      </c>
      <c r="S1235" s="24" t="str">
        <f t="shared" si="59"/>
        <v>Small</v>
      </c>
    </row>
    <row r="1236" spans="1:19" hidden="1" outlineLevel="2" x14ac:dyDescent="0.45">
      <c r="A1236" s="15">
        <v>64526</v>
      </c>
      <c r="B1236" s="16">
        <v>42420</v>
      </c>
      <c r="C1236" s="17" t="s">
        <v>544</v>
      </c>
      <c r="D1236" s="17" t="s">
        <v>203</v>
      </c>
      <c r="E1236" s="17" t="str">
        <f t="shared" si="57"/>
        <v>Jillian Vance</v>
      </c>
      <c r="F1236" s="17" t="s">
        <v>69</v>
      </c>
      <c r="G1236" s="17" t="s">
        <v>19</v>
      </c>
      <c r="H1236" s="17" t="s">
        <v>19</v>
      </c>
      <c r="I1236" s="17" t="s">
        <v>594</v>
      </c>
      <c r="J1236" s="17" t="s">
        <v>595</v>
      </c>
      <c r="K1236" s="17" t="s">
        <v>595</v>
      </c>
      <c r="L1236" s="17"/>
      <c r="M1236" s="17" t="s">
        <v>573</v>
      </c>
      <c r="N1236" s="17" t="s">
        <v>574</v>
      </c>
      <c r="O1236" s="18">
        <v>1.49</v>
      </c>
      <c r="P1236" s="18">
        <v>3.99</v>
      </c>
      <c r="Q1236" s="17">
        <v>1</v>
      </c>
      <c r="R1236" s="18">
        <f t="shared" si="58"/>
        <v>3.99</v>
      </c>
      <c r="S1236" s="19" t="str">
        <f t="shared" si="59"/>
        <v>Small</v>
      </c>
    </row>
    <row r="1237" spans="1:19" hidden="1" outlineLevel="2" x14ac:dyDescent="0.45">
      <c r="A1237" s="20">
        <v>64526</v>
      </c>
      <c r="B1237" s="21">
        <v>42420</v>
      </c>
      <c r="C1237" s="22" t="s">
        <v>544</v>
      </c>
      <c r="D1237" s="22" t="s">
        <v>203</v>
      </c>
      <c r="E1237" s="22" t="str">
        <f t="shared" si="57"/>
        <v>Jillian Vance</v>
      </c>
      <c r="F1237" s="22" t="s">
        <v>69</v>
      </c>
      <c r="G1237" s="22" t="s">
        <v>19</v>
      </c>
      <c r="H1237" s="22" t="s">
        <v>19</v>
      </c>
      <c r="I1237" s="22" t="s">
        <v>666</v>
      </c>
      <c r="J1237" s="22" t="s">
        <v>667</v>
      </c>
      <c r="K1237" s="22" t="s">
        <v>667</v>
      </c>
      <c r="L1237" s="22"/>
      <c r="M1237" s="22" t="s">
        <v>573</v>
      </c>
      <c r="N1237" s="22" t="s">
        <v>574</v>
      </c>
      <c r="O1237" s="23">
        <v>9.35</v>
      </c>
      <c r="P1237" s="23">
        <v>24.99</v>
      </c>
      <c r="Q1237" s="22">
        <v>2</v>
      </c>
      <c r="R1237" s="23">
        <f t="shared" si="58"/>
        <v>49.98</v>
      </c>
      <c r="S1237" s="24" t="str">
        <f t="shared" si="59"/>
        <v>Small</v>
      </c>
    </row>
    <row r="1238" spans="1:19" hidden="1" outlineLevel="2" x14ac:dyDescent="0.45">
      <c r="A1238" s="15">
        <v>64583</v>
      </c>
      <c r="B1238" s="16">
        <v>42420</v>
      </c>
      <c r="C1238" s="17" t="s">
        <v>1025</v>
      </c>
      <c r="D1238" s="17" t="s">
        <v>407</v>
      </c>
      <c r="E1238" s="17" t="str">
        <f t="shared" si="57"/>
        <v>Emily Ross</v>
      </c>
      <c r="F1238" s="17" t="s">
        <v>94</v>
      </c>
      <c r="G1238" s="17" t="s">
        <v>49</v>
      </c>
      <c r="H1238" s="17" t="s">
        <v>56</v>
      </c>
      <c r="I1238" s="17" t="s">
        <v>613</v>
      </c>
      <c r="J1238" s="17" t="s">
        <v>614</v>
      </c>
      <c r="K1238" s="17" t="s">
        <v>614</v>
      </c>
      <c r="L1238" s="17"/>
      <c r="M1238" s="17" t="s">
        <v>615</v>
      </c>
      <c r="N1238" s="17" t="s">
        <v>574</v>
      </c>
      <c r="O1238" s="18">
        <v>3.36</v>
      </c>
      <c r="P1238" s="18">
        <v>8.99</v>
      </c>
      <c r="Q1238" s="17">
        <v>1</v>
      </c>
      <c r="R1238" s="18">
        <f t="shared" si="58"/>
        <v>8.99</v>
      </c>
      <c r="S1238" s="19" t="str">
        <f t="shared" si="59"/>
        <v>Small</v>
      </c>
    </row>
    <row r="1239" spans="1:19" hidden="1" outlineLevel="2" x14ac:dyDescent="0.45">
      <c r="A1239" s="20">
        <v>64583</v>
      </c>
      <c r="B1239" s="21">
        <v>42420</v>
      </c>
      <c r="C1239" s="22" t="s">
        <v>1025</v>
      </c>
      <c r="D1239" s="22" t="s">
        <v>407</v>
      </c>
      <c r="E1239" s="22" t="str">
        <f t="shared" si="57"/>
        <v>Emily Ross</v>
      </c>
      <c r="F1239" s="22" t="s">
        <v>94</v>
      </c>
      <c r="G1239" s="22" t="s">
        <v>49</v>
      </c>
      <c r="H1239" s="22" t="s">
        <v>56</v>
      </c>
      <c r="I1239" s="22" t="s">
        <v>616</v>
      </c>
      <c r="J1239" s="22" t="s">
        <v>617</v>
      </c>
      <c r="K1239" s="22" t="s">
        <v>618</v>
      </c>
      <c r="L1239" s="22"/>
      <c r="M1239" s="22" t="s">
        <v>615</v>
      </c>
      <c r="N1239" s="22" t="s">
        <v>574</v>
      </c>
      <c r="O1239" s="23">
        <v>1.87</v>
      </c>
      <c r="P1239" s="23">
        <v>4.99</v>
      </c>
      <c r="Q1239" s="22">
        <v>1</v>
      </c>
      <c r="R1239" s="23">
        <f t="shared" si="58"/>
        <v>4.99</v>
      </c>
      <c r="S1239" s="24" t="str">
        <f t="shared" si="59"/>
        <v>Small</v>
      </c>
    </row>
    <row r="1240" spans="1:19" hidden="1" outlineLevel="2" x14ac:dyDescent="0.45">
      <c r="A1240" s="15">
        <v>64586</v>
      </c>
      <c r="B1240" s="16">
        <v>42420</v>
      </c>
      <c r="C1240" s="17" t="s">
        <v>331</v>
      </c>
      <c r="D1240" s="17" t="s">
        <v>553</v>
      </c>
      <c r="E1240" s="17" t="str">
        <f t="shared" si="57"/>
        <v>Grace Long</v>
      </c>
      <c r="F1240" s="17" t="s">
        <v>55</v>
      </c>
      <c r="G1240" s="17" t="s">
        <v>49</v>
      </c>
      <c r="H1240" s="17" t="s">
        <v>56</v>
      </c>
      <c r="I1240" s="17" t="s">
        <v>616</v>
      </c>
      <c r="J1240" s="17" t="s">
        <v>617</v>
      </c>
      <c r="K1240" s="17" t="s">
        <v>618</v>
      </c>
      <c r="L1240" s="17"/>
      <c r="M1240" s="17" t="s">
        <v>615</v>
      </c>
      <c r="N1240" s="17" t="s">
        <v>574</v>
      </c>
      <c r="O1240" s="18">
        <v>1.87</v>
      </c>
      <c r="P1240" s="18">
        <v>4.99</v>
      </c>
      <c r="Q1240" s="17">
        <v>2</v>
      </c>
      <c r="R1240" s="18">
        <f t="shared" si="58"/>
        <v>9.98</v>
      </c>
      <c r="S1240" s="19" t="str">
        <f t="shared" si="59"/>
        <v>Small</v>
      </c>
    </row>
    <row r="1241" spans="1:19" hidden="1" outlineLevel="2" x14ac:dyDescent="0.45">
      <c r="A1241" s="20">
        <v>64586</v>
      </c>
      <c r="B1241" s="21">
        <v>42420</v>
      </c>
      <c r="C1241" s="22" t="s">
        <v>331</v>
      </c>
      <c r="D1241" s="22" t="s">
        <v>553</v>
      </c>
      <c r="E1241" s="22" t="str">
        <f t="shared" si="57"/>
        <v>Grace Long</v>
      </c>
      <c r="F1241" s="22" t="s">
        <v>55</v>
      </c>
      <c r="G1241" s="22" t="s">
        <v>49</v>
      </c>
      <c r="H1241" s="22" t="s">
        <v>56</v>
      </c>
      <c r="I1241" s="22" t="s">
        <v>648</v>
      </c>
      <c r="J1241" s="22" t="s">
        <v>649</v>
      </c>
      <c r="K1241" s="22" t="s">
        <v>649</v>
      </c>
      <c r="L1241" s="22"/>
      <c r="M1241" s="22" t="s">
        <v>615</v>
      </c>
      <c r="N1241" s="22" t="s">
        <v>574</v>
      </c>
      <c r="O1241" s="23">
        <v>3.74</v>
      </c>
      <c r="P1241" s="23">
        <v>9.99</v>
      </c>
      <c r="Q1241" s="22">
        <v>1</v>
      </c>
      <c r="R1241" s="23">
        <f t="shared" si="58"/>
        <v>9.99</v>
      </c>
      <c r="S1241" s="24" t="str">
        <f t="shared" si="59"/>
        <v>Small</v>
      </c>
    </row>
    <row r="1242" spans="1:19" hidden="1" outlineLevel="2" x14ac:dyDescent="0.45">
      <c r="A1242" s="15">
        <v>64599</v>
      </c>
      <c r="B1242" s="16">
        <v>42420</v>
      </c>
      <c r="C1242" s="17" t="s">
        <v>161</v>
      </c>
      <c r="D1242" s="17" t="s">
        <v>164</v>
      </c>
      <c r="E1242" s="17" t="str">
        <f t="shared" si="57"/>
        <v>Nathan Wang</v>
      </c>
      <c r="F1242" s="17" t="s">
        <v>35</v>
      </c>
      <c r="G1242" s="17" t="s">
        <v>19</v>
      </c>
      <c r="H1242" s="17" t="s">
        <v>19</v>
      </c>
      <c r="I1242" s="17" t="s">
        <v>648</v>
      </c>
      <c r="J1242" s="17" t="s">
        <v>649</v>
      </c>
      <c r="K1242" s="17" t="s">
        <v>649</v>
      </c>
      <c r="L1242" s="17"/>
      <c r="M1242" s="17" t="s">
        <v>615</v>
      </c>
      <c r="N1242" s="17" t="s">
        <v>574</v>
      </c>
      <c r="O1242" s="18">
        <v>3.74</v>
      </c>
      <c r="P1242" s="18">
        <v>9.99</v>
      </c>
      <c r="Q1242" s="17">
        <v>1</v>
      </c>
      <c r="R1242" s="18">
        <f t="shared" si="58"/>
        <v>9.99</v>
      </c>
      <c r="S1242" s="19" t="str">
        <f t="shared" si="59"/>
        <v>Small</v>
      </c>
    </row>
    <row r="1243" spans="1:19" hidden="1" outlineLevel="2" x14ac:dyDescent="0.45">
      <c r="A1243" s="20">
        <v>64599</v>
      </c>
      <c r="B1243" s="21">
        <v>42420</v>
      </c>
      <c r="C1243" s="22" t="s">
        <v>161</v>
      </c>
      <c r="D1243" s="22" t="s">
        <v>164</v>
      </c>
      <c r="E1243" s="22" t="str">
        <f t="shared" si="57"/>
        <v>Nathan Wang</v>
      </c>
      <c r="F1243" s="22" t="s">
        <v>35</v>
      </c>
      <c r="G1243" s="22" t="s">
        <v>19</v>
      </c>
      <c r="H1243" s="22" t="s">
        <v>19</v>
      </c>
      <c r="I1243" s="22" t="s">
        <v>608</v>
      </c>
      <c r="J1243" s="22" t="s">
        <v>609</v>
      </c>
      <c r="K1243" s="22" t="s">
        <v>591</v>
      </c>
      <c r="L1243" s="22" t="s">
        <v>532</v>
      </c>
      <c r="M1243" s="22" t="s">
        <v>592</v>
      </c>
      <c r="N1243" s="22" t="s">
        <v>574</v>
      </c>
      <c r="O1243" s="23">
        <v>13.09</v>
      </c>
      <c r="P1243" s="23">
        <v>34.99</v>
      </c>
      <c r="Q1243" s="22">
        <v>1</v>
      </c>
      <c r="R1243" s="23">
        <f t="shared" si="58"/>
        <v>34.99</v>
      </c>
      <c r="S1243" s="24" t="str">
        <f t="shared" si="59"/>
        <v>Small</v>
      </c>
    </row>
    <row r="1244" spans="1:19" hidden="1" outlineLevel="2" x14ac:dyDescent="0.45">
      <c r="A1244" s="15">
        <v>64650</v>
      </c>
      <c r="B1244" s="16">
        <v>42421</v>
      </c>
      <c r="C1244" s="17" t="s">
        <v>331</v>
      </c>
      <c r="D1244" s="17" t="s">
        <v>439</v>
      </c>
      <c r="E1244" s="17" t="str">
        <f t="shared" si="57"/>
        <v>Grace Wilson</v>
      </c>
      <c r="F1244" s="17" t="s">
        <v>215</v>
      </c>
      <c r="G1244" s="17" t="s">
        <v>216</v>
      </c>
      <c r="H1244" s="17" t="s">
        <v>216</v>
      </c>
      <c r="I1244" s="17" t="s">
        <v>648</v>
      </c>
      <c r="J1244" s="17" t="s">
        <v>649</v>
      </c>
      <c r="K1244" s="17" t="s">
        <v>649</v>
      </c>
      <c r="L1244" s="17"/>
      <c r="M1244" s="17" t="s">
        <v>615</v>
      </c>
      <c r="N1244" s="17" t="s">
        <v>574</v>
      </c>
      <c r="O1244" s="18">
        <v>3.74</v>
      </c>
      <c r="P1244" s="18">
        <v>9.99</v>
      </c>
      <c r="Q1244" s="17">
        <v>1</v>
      </c>
      <c r="R1244" s="18">
        <f t="shared" si="58"/>
        <v>9.99</v>
      </c>
      <c r="S1244" s="19" t="str">
        <f t="shared" si="59"/>
        <v>Small</v>
      </c>
    </row>
    <row r="1245" spans="1:19" hidden="1" outlineLevel="2" x14ac:dyDescent="0.45">
      <c r="A1245" s="20">
        <v>64650</v>
      </c>
      <c r="B1245" s="21">
        <v>42421</v>
      </c>
      <c r="C1245" s="22" t="s">
        <v>331</v>
      </c>
      <c r="D1245" s="22" t="s">
        <v>439</v>
      </c>
      <c r="E1245" s="22" t="str">
        <f t="shared" si="57"/>
        <v>Grace Wilson</v>
      </c>
      <c r="F1245" s="22" t="s">
        <v>215</v>
      </c>
      <c r="G1245" s="22" t="s">
        <v>216</v>
      </c>
      <c r="H1245" s="22" t="s">
        <v>216</v>
      </c>
      <c r="I1245" s="22" t="s">
        <v>616</v>
      </c>
      <c r="J1245" s="22" t="s">
        <v>617</v>
      </c>
      <c r="K1245" s="22" t="s">
        <v>618</v>
      </c>
      <c r="L1245" s="22"/>
      <c r="M1245" s="22" t="s">
        <v>615</v>
      </c>
      <c r="N1245" s="22" t="s">
        <v>574</v>
      </c>
      <c r="O1245" s="23">
        <v>1.87</v>
      </c>
      <c r="P1245" s="23">
        <v>4.99</v>
      </c>
      <c r="Q1245" s="22">
        <v>2</v>
      </c>
      <c r="R1245" s="23">
        <f t="shared" si="58"/>
        <v>9.98</v>
      </c>
      <c r="S1245" s="24" t="str">
        <f t="shared" si="59"/>
        <v>Small</v>
      </c>
    </row>
    <row r="1246" spans="1:19" hidden="1" outlineLevel="2" x14ac:dyDescent="0.45">
      <c r="A1246" s="15">
        <v>64650</v>
      </c>
      <c r="B1246" s="16">
        <v>42421</v>
      </c>
      <c r="C1246" s="17" t="s">
        <v>331</v>
      </c>
      <c r="D1246" s="17" t="s">
        <v>439</v>
      </c>
      <c r="E1246" s="17" t="str">
        <f t="shared" si="57"/>
        <v>Grace Wilson</v>
      </c>
      <c r="F1246" s="17" t="s">
        <v>215</v>
      </c>
      <c r="G1246" s="17" t="s">
        <v>216</v>
      </c>
      <c r="H1246" s="17" t="s">
        <v>216</v>
      </c>
      <c r="I1246" s="17" t="s">
        <v>605</v>
      </c>
      <c r="J1246" s="17" t="s">
        <v>606</v>
      </c>
      <c r="K1246" s="17" t="s">
        <v>606</v>
      </c>
      <c r="L1246" s="17"/>
      <c r="M1246" s="17" t="s">
        <v>607</v>
      </c>
      <c r="N1246" s="17" t="s">
        <v>574</v>
      </c>
      <c r="O1246" s="18">
        <v>8.2200000000000006</v>
      </c>
      <c r="P1246" s="18">
        <v>21.98</v>
      </c>
      <c r="Q1246" s="17">
        <v>1</v>
      </c>
      <c r="R1246" s="18">
        <f t="shared" si="58"/>
        <v>21.98</v>
      </c>
      <c r="S1246" s="19" t="str">
        <f t="shared" si="59"/>
        <v>Small</v>
      </c>
    </row>
    <row r="1247" spans="1:19" hidden="1" outlineLevel="2" x14ac:dyDescent="0.45">
      <c r="A1247" s="20">
        <v>64683</v>
      </c>
      <c r="B1247" s="21">
        <v>42422</v>
      </c>
      <c r="C1247" s="22" t="s">
        <v>559</v>
      </c>
      <c r="D1247" s="22" t="s">
        <v>273</v>
      </c>
      <c r="E1247" s="22" t="str">
        <f t="shared" si="57"/>
        <v>Grant Tang</v>
      </c>
      <c r="F1247" s="22" t="s">
        <v>69</v>
      </c>
      <c r="G1247" s="22" t="s">
        <v>19</v>
      </c>
      <c r="H1247" s="22" t="s">
        <v>19</v>
      </c>
      <c r="I1247" s="22" t="s">
        <v>707</v>
      </c>
      <c r="J1247" s="22" t="s">
        <v>708</v>
      </c>
      <c r="K1247" s="22" t="s">
        <v>709</v>
      </c>
      <c r="L1247" s="22"/>
      <c r="M1247" s="22" t="s">
        <v>710</v>
      </c>
      <c r="N1247" s="22" t="s">
        <v>574</v>
      </c>
      <c r="O1247" s="23">
        <v>2.97</v>
      </c>
      <c r="P1247" s="23">
        <v>7.95</v>
      </c>
      <c r="Q1247" s="22">
        <v>4</v>
      </c>
      <c r="R1247" s="23">
        <f t="shared" si="58"/>
        <v>31.8</v>
      </c>
      <c r="S1247" s="24" t="str">
        <f t="shared" si="59"/>
        <v>Small</v>
      </c>
    </row>
    <row r="1248" spans="1:19" hidden="1" outlineLevel="2" x14ac:dyDescent="0.45">
      <c r="A1248" s="15">
        <v>64691</v>
      </c>
      <c r="B1248" s="16">
        <v>42422</v>
      </c>
      <c r="C1248" s="17" t="s">
        <v>1012</v>
      </c>
      <c r="D1248" s="17" t="s">
        <v>170</v>
      </c>
      <c r="E1248" s="17" t="str">
        <f t="shared" si="57"/>
        <v>Tabitha Jimenez</v>
      </c>
      <c r="F1248" s="17" t="s">
        <v>105</v>
      </c>
      <c r="G1248" s="17" t="s">
        <v>82</v>
      </c>
      <c r="H1248" s="17" t="s">
        <v>82</v>
      </c>
      <c r="I1248" s="17" t="s">
        <v>599</v>
      </c>
      <c r="J1248" s="17" t="s">
        <v>600</v>
      </c>
      <c r="K1248" s="17" t="s">
        <v>601</v>
      </c>
      <c r="L1248" s="17" t="s">
        <v>23</v>
      </c>
      <c r="M1248" s="17" t="s">
        <v>602</v>
      </c>
      <c r="N1248" s="17" t="s">
        <v>574</v>
      </c>
      <c r="O1248" s="18">
        <v>20.57</v>
      </c>
      <c r="P1248" s="18">
        <v>54.99</v>
      </c>
      <c r="Q1248" s="17">
        <v>1</v>
      </c>
      <c r="R1248" s="18">
        <f t="shared" si="58"/>
        <v>54.99</v>
      </c>
      <c r="S1248" s="19" t="str">
        <f t="shared" si="59"/>
        <v>Small</v>
      </c>
    </row>
    <row r="1249" spans="1:19" hidden="1" outlineLevel="2" x14ac:dyDescent="0.45">
      <c r="A1249" s="20">
        <v>64710</v>
      </c>
      <c r="B1249" s="21">
        <v>42422</v>
      </c>
      <c r="C1249" s="22" t="s">
        <v>752</v>
      </c>
      <c r="D1249" s="22" t="s">
        <v>265</v>
      </c>
      <c r="E1249" s="22" t="str">
        <f t="shared" si="57"/>
        <v>Cindy Sanchez</v>
      </c>
      <c r="F1249" s="22" t="s">
        <v>48</v>
      </c>
      <c r="G1249" s="22" t="s">
        <v>49</v>
      </c>
      <c r="H1249" s="22" t="s">
        <v>50</v>
      </c>
      <c r="I1249" s="22" t="s">
        <v>686</v>
      </c>
      <c r="J1249" s="22" t="s">
        <v>687</v>
      </c>
      <c r="K1249" s="22" t="s">
        <v>687</v>
      </c>
      <c r="L1249" s="22"/>
      <c r="M1249" s="22" t="s">
        <v>573</v>
      </c>
      <c r="N1249" s="22" t="s">
        <v>574</v>
      </c>
      <c r="O1249" s="23">
        <v>13.09</v>
      </c>
      <c r="P1249" s="23">
        <v>35</v>
      </c>
      <c r="Q1249" s="22">
        <v>2</v>
      </c>
      <c r="R1249" s="23">
        <f t="shared" si="58"/>
        <v>70</v>
      </c>
      <c r="S1249" s="24" t="str">
        <f t="shared" si="59"/>
        <v>Small</v>
      </c>
    </row>
    <row r="1250" spans="1:19" hidden="1" outlineLevel="2" x14ac:dyDescent="0.45">
      <c r="A1250" s="15">
        <v>64710</v>
      </c>
      <c r="B1250" s="16">
        <v>42422</v>
      </c>
      <c r="C1250" s="17" t="s">
        <v>752</v>
      </c>
      <c r="D1250" s="17" t="s">
        <v>265</v>
      </c>
      <c r="E1250" s="17" t="str">
        <f t="shared" si="57"/>
        <v>Cindy Sanchez</v>
      </c>
      <c r="F1250" s="17" t="s">
        <v>48</v>
      </c>
      <c r="G1250" s="17" t="s">
        <v>49</v>
      </c>
      <c r="H1250" s="17" t="s">
        <v>50</v>
      </c>
      <c r="I1250" s="17" t="s">
        <v>683</v>
      </c>
      <c r="J1250" s="17" t="s">
        <v>684</v>
      </c>
      <c r="K1250" s="17" t="s">
        <v>684</v>
      </c>
      <c r="L1250" s="17"/>
      <c r="M1250" s="17" t="s">
        <v>573</v>
      </c>
      <c r="N1250" s="17" t="s">
        <v>574</v>
      </c>
      <c r="O1250" s="18">
        <v>1.87</v>
      </c>
      <c r="P1250" s="18">
        <v>4.99</v>
      </c>
      <c r="Q1250" s="17">
        <v>2</v>
      </c>
      <c r="R1250" s="18">
        <f t="shared" si="58"/>
        <v>9.98</v>
      </c>
      <c r="S1250" s="19" t="str">
        <f t="shared" si="59"/>
        <v>Small</v>
      </c>
    </row>
    <row r="1251" spans="1:19" hidden="1" outlineLevel="2" x14ac:dyDescent="0.45">
      <c r="A1251" s="20">
        <v>64710</v>
      </c>
      <c r="B1251" s="21">
        <v>42422</v>
      </c>
      <c r="C1251" s="22" t="s">
        <v>752</v>
      </c>
      <c r="D1251" s="22" t="s">
        <v>265</v>
      </c>
      <c r="E1251" s="22" t="str">
        <f t="shared" si="57"/>
        <v>Cindy Sanchez</v>
      </c>
      <c r="F1251" s="22" t="s">
        <v>48</v>
      </c>
      <c r="G1251" s="22" t="s">
        <v>49</v>
      </c>
      <c r="H1251" s="22" t="s">
        <v>50</v>
      </c>
      <c r="I1251" s="22" t="s">
        <v>661</v>
      </c>
      <c r="J1251" s="22" t="s">
        <v>662</v>
      </c>
      <c r="K1251" s="22" t="s">
        <v>591</v>
      </c>
      <c r="L1251" s="22" t="s">
        <v>31</v>
      </c>
      <c r="M1251" s="22" t="s">
        <v>592</v>
      </c>
      <c r="N1251" s="22" t="s">
        <v>574</v>
      </c>
      <c r="O1251" s="23">
        <v>13.09</v>
      </c>
      <c r="P1251" s="23">
        <v>34.99</v>
      </c>
      <c r="Q1251" s="22">
        <v>1</v>
      </c>
      <c r="R1251" s="23">
        <f t="shared" si="58"/>
        <v>34.99</v>
      </c>
      <c r="S1251" s="24" t="str">
        <f t="shared" si="59"/>
        <v>Small</v>
      </c>
    </row>
    <row r="1252" spans="1:19" hidden="1" outlineLevel="2" x14ac:dyDescent="0.45">
      <c r="A1252" s="15">
        <v>64718</v>
      </c>
      <c r="B1252" s="16">
        <v>42422</v>
      </c>
      <c r="C1252" s="17" t="s">
        <v>541</v>
      </c>
      <c r="D1252" s="17" t="s">
        <v>128</v>
      </c>
      <c r="E1252" s="17" t="str">
        <f t="shared" si="57"/>
        <v>Tina Malhotra</v>
      </c>
      <c r="F1252" s="17" t="s">
        <v>35</v>
      </c>
      <c r="G1252" s="17" t="s">
        <v>19</v>
      </c>
      <c r="H1252" s="17" t="s">
        <v>19</v>
      </c>
      <c r="I1252" s="17" t="s">
        <v>661</v>
      </c>
      <c r="J1252" s="17" t="s">
        <v>662</v>
      </c>
      <c r="K1252" s="17" t="s">
        <v>591</v>
      </c>
      <c r="L1252" s="17" t="s">
        <v>31</v>
      </c>
      <c r="M1252" s="17" t="s">
        <v>592</v>
      </c>
      <c r="N1252" s="17" t="s">
        <v>574</v>
      </c>
      <c r="O1252" s="18">
        <v>13.09</v>
      </c>
      <c r="P1252" s="18">
        <v>34.99</v>
      </c>
      <c r="Q1252" s="17">
        <v>2</v>
      </c>
      <c r="R1252" s="18">
        <f t="shared" si="58"/>
        <v>69.98</v>
      </c>
      <c r="S1252" s="19" t="str">
        <f t="shared" si="59"/>
        <v>Small</v>
      </c>
    </row>
    <row r="1253" spans="1:19" hidden="1" outlineLevel="2" x14ac:dyDescent="0.45">
      <c r="A1253" s="20">
        <v>64738</v>
      </c>
      <c r="B1253" s="21">
        <v>42423</v>
      </c>
      <c r="C1253" s="22" t="s">
        <v>758</v>
      </c>
      <c r="D1253" s="22" t="s">
        <v>396</v>
      </c>
      <c r="E1253" s="22" t="str">
        <f t="shared" si="57"/>
        <v>Byron Vazquez</v>
      </c>
      <c r="F1253" s="22" t="s">
        <v>69</v>
      </c>
      <c r="G1253" s="22" t="s">
        <v>19</v>
      </c>
      <c r="H1253" s="22" t="s">
        <v>19</v>
      </c>
      <c r="I1253" s="22" t="s">
        <v>705</v>
      </c>
      <c r="J1253" s="22" t="s">
        <v>706</v>
      </c>
      <c r="K1253" s="22" t="s">
        <v>706</v>
      </c>
      <c r="L1253" s="22"/>
      <c r="M1253" s="22" t="s">
        <v>573</v>
      </c>
      <c r="N1253" s="22" t="s">
        <v>574</v>
      </c>
      <c r="O1253" s="23">
        <v>9.35</v>
      </c>
      <c r="P1253" s="23">
        <v>24.99</v>
      </c>
      <c r="Q1253" s="22">
        <v>3</v>
      </c>
      <c r="R1253" s="23">
        <f t="shared" si="58"/>
        <v>74.97</v>
      </c>
      <c r="S1253" s="24" t="str">
        <f t="shared" si="59"/>
        <v>Small</v>
      </c>
    </row>
    <row r="1254" spans="1:19" hidden="1" outlineLevel="2" x14ac:dyDescent="0.45">
      <c r="A1254" s="15">
        <v>64756</v>
      </c>
      <c r="B1254" s="16">
        <v>42423</v>
      </c>
      <c r="C1254" s="17" t="s">
        <v>981</v>
      </c>
      <c r="D1254" s="17" t="s">
        <v>228</v>
      </c>
      <c r="E1254" s="17" t="str">
        <f t="shared" si="57"/>
        <v>Jonathon Munoz</v>
      </c>
      <c r="F1254" s="17" t="s">
        <v>105</v>
      </c>
      <c r="G1254" s="17" t="s">
        <v>82</v>
      </c>
      <c r="H1254" s="17" t="s">
        <v>82</v>
      </c>
      <c r="I1254" s="17" t="s">
        <v>681</v>
      </c>
      <c r="J1254" s="17" t="s">
        <v>682</v>
      </c>
      <c r="K1254" s="17" t="s">
        <v>682</v>
      </c>
      <c r="L1254" s="17"/>
      <c r="M1254" s="17" t="s">
        <v>573</v>
      </c>
      <c r="N1254" s="17" t="s">
        <v>574</v>
      </c>
      <c r="O1254" s="18">
        <v>11.22</v>
      </c>
      <c r="P1254" s="18">
        <v>29.99</v>
      </c>
      <c r="Q1254" s="17">
        <v>2</v>
      </c>
      <c r="R1254" s="18">
        <f t="shared" si="58"/>
        <v>59.98</v>
      </c>
      <c r="S1254" s="19" t="str">
        <f t="shared" si="59"/>
        <v>Small</v>
      </c>
    </row>
    <row r="1255" spans="1:19" hidden="1" outlineLevel="2" x14ac:dyDescent="0.45">
      <c r="A1255" s="20">
        <v>64775</v>
      </c>
      <c r="B1255" s="21">
        <v>42423</v>
      </c>
      <c r="C1255" s="22" t="s">
        <v>564</v>
      </c>
      <c r="D1255" s="22" t="s">
        <v>255</v>
      </c>
      <c r="E1255" s="22" t="str">
        <f t="shared" si="57"/>
        <v>Suzanne Zhu</v>
      </c>
      <c r="F1255" s="22" t="s">
        <v>69</v>
      </c>
      <c r="G1255" s="22" t="s">
        <v>19</v>
      </c>
      <c r="H1255" s="22" t="s">
        <v>19</v>
      </c>
      <c r="I1255" s="22" t="s">
        <v>589</v>
      </c>
      <c r="J1255" s="22" t="s">
        <v>590</v>
      </c>
      <c r="K1255" s="22" t="s">
        <v>591</v>
      </c>
      <c r="L1255" s="22" t="s">
        <v>45</v>
      </c>
      <c r="M1255" s="22" t="s">
        <v>592</v>
      </c>
      <c r="N1255" s="22" t="s">
        <v>574</v>
      </c>
      <c r="O1255" s="23">
        <v>13.09</v>
      </c>
      <c r="P1255" s="23">
        <v>34.99</v>
      </c>
      <c r="Q1255" s="22">
        <v>2</v>
      </c>
      <c r="R1255" s="23">
        <f t="shared" si="58"/>
        <v>69.98</v>
      </c>
      <c r="S1255" s="24" t="str">
        <f t="shared" si="59"/>
        <v>Small</v>
      </c>
    </row>
    <row r="1256" spans="1:19" hidden="1" outlineLevel="2" x14ac:dyDescent="0.45">
      <c r="A1256" s="15">
        <v>64846</v>
      </c>
      <c r="B1256" s="16">
        <v>42424</v>
      </c>
      <c r="C1256" s="17" t="s">
        <v>1028</v>
      </c>
      <c r="D1256" s="17" t="s">
        <v>220</v>
      </c>
      <c r="E1256" s="17" t="str">
        <f t="shared" si="57"/>
        <v>Mathew Moreno</v>
      </c>
      <c r="F1256" s="17" t="s">
        <v>48</v>
      </c>
      <c r="G1256" s="17" t="s">
        <v>49</v>
      </c>
      <c r="H1256" s="17" t="s">
        <v>50</v>
      </c>
      <c r="I1256" s="17" t="s">
        <v>608</v>
      </c>
      <c r="J1256" s="17" t="s">
        <v>609</v>
      </c>
      <c r="K1256" s="17" t="s">
        <v>591</v>
      </c>
      <c r="L1256" s="17" t="s">
        <v>532</v>
      </c>
      <c r="M1256" s="17" t="s">
        <v>592</v>
      </c>
      <c r="N1256" s="17" t="s">
        <v>574</v>
      </c>
      <c r="O1256" s="18">
        <v>13.09</v>
      </c>
      <c r="P1256" s="18">
        <v>34.99</v>
      </c>
      <c r="Q1256" s="17">
        <v>2</v>
      </c>
      <c r="R1256" s="18">
        <f t="shared" si="58"/>
        <v>69.98</v>
      </c>
      <c r="S1256" s="19" t="str">
        <f t="shared" si="59"/>
        <v>Small</v>
      </c>
    </row>
    <row r="1257" spans="1:19" hidden="1" outlineLevel="2" x14ac:dyDescent="0.45">
      <c r="A1257" s="20">
        <v>64893</v>
      </c>
      <c r="B1257" s="21">
        <v>42425</v>
      </c>
      <c r="C1257" s="22" t="s">
        <v>549</v>
      </c>
      <c r="D1257" s="22" t="s">
        <v>68</v>
      </c>
      <c r="E1257" s="22" t="str">
        <f t="shared" si="57"/>
        <v>Gary Martin</v>
      </c>
      <c r="F1257" s="22" t="s">
        <v>159</v>
      </c>
      <c r="G1257" s="22" t="s">
        <v>89</v>
      </c>
      <c r="H1257" s="22" t="s">
        <v>89</v>
      </c>
      <c r="I1257" s="22" t="s">
        <v>608</v>
      </c>
      <c r="J1257" s="22" t="s">
        <v>609</v>
      </c>
      <c r="K1257" s="22" t="s">
        <v>591</v>
      </c>
      <c r="L1257" s="22" t="s">
        <v>532</v>
      </c>
      <c r="M1257" s="22" t="s">
        <v>592</v>
      </c>
      <c r="N1257" s="22" t="s">
        <v>574</v>
      </c>
      <c r="O1257" s="23">
        <v>13.09</v>
      </c>
      <c r="P1257" s="23">
        <v>34.99</v>
      </c>
      <c r="Q1257" s="22">
        <v>1</v>
      </c>
      <c r="R1257" s="23">
        <f t="shared" si="58"/>
        <v>34.99</v>
      </c>
      <c r="S1257" s="24" t="str">
        <f t="shared" si="59"/>
        <v>Small</v>
      </c>
    </row>
    <row r="1258" spans="1:19" hidden="1" outlineLevel="2" x14ac:dyDescent="0.45">
      <c r="A1258" s="15">
        <v>64921</v>
      </c>
      <c r="B1258" s="16">
        <v>42426</v>
      </c>
      <c r="C1258" s="17" t="s">
        <v>808</v>
      </c>
      <c r="D1258" s="17" t="s">
        <v>1029</v>
      </c>
      <c r="E1258" s="17" t="str">
        <f t="shared" si="57"/>
        <v>Philip Moyer</v>
      </c>
      <c r="F1258" s="17" t="s">
        <v>40</v>
      </c>
      <c r="G1258" s="17" t="s">
        <v>41</v>
      </c>
      <c r="H1258" s="17" t="s">
        <v>41</v>
      </c>
      <c r="I1258" s="17" t="s">
        <v>608</v>
      </c>
      <c r="J1258" s="17" t="s">
        <v>609</v>
      </c>
      <c r="K1258" s="17" t="s">
        <v>591</v>
      </c>
      <c r="L1258" s="17" t="s">
        <v>532</v>
      </c>
      <c r="M1258" s="17" t="s">
        <v>592</v>
      </c>
      <c r="N1258" s="17" t="s">
        <v>574</v>
      </c>
      <c r="O1258" s="18">
        <v>13.09</v>
      </c>
      <c r="P1258" s="18">
        <v>34.99</v>
      </c>
      <c r="Q1258" s="17">
        <v>3</v>
      </c>
      <c r="R1258" s="18">
        <f t="shared" si="58"/>
        <v>104.97</v>
      </c>
      <c r="S1258" s="19" t="str">
        <f t="shared" si="59"/>
        <v>Small</v>
      </c>
    </row>
    <row r="1259" spans="1:19" hidden="1" outlineLevel="2" x14ac:dyDescent="0.45">
      <c r="A1259" s="20">
        <v>64921</v>
      </c>
      <c r="B1259" s="21">
        <v>42426</v>
      </c>
      <c r="C1259" s="22" t="s">
        <v>808</v>
      </c>
      <c r="D1259" s="22" t="s">
        <v>1029</v>
      </c>
      <c r="E1259" s="22" t="str">
        <f t="shared" si="57"/>
        <v>Philip Moyer</v>
      </c>
      <c r="F1259" s="22" t="s">
        <v>40</v>
      </c>
      <c r="G1259" s="22" t="s">
        <v>41</v>
      </c>
      <c r="H1259" s="22" t="s">
        <v>41</v>
      </c>
      <c r="I1259" s="22" t="s">
        <v>683</v>
      </c>
      <c r="J1259" s="22" t="s">
        <v>684</v>
      </c>
      <c r="K1259" s="22" t="s">
        <v>684</v>
      </c>
      <c r="L1259" s="22"/>
      <c r="M1259" s="22" t="s">
        <v>573</v>
      </c>
      <c r="N1259" s="22" t="s">
        <v>574</v>
      </c>
      <c r="O1259" s="23">
        <v>1.87</v>
      </c>
      <c r="P1259" s="23">
        <v>4.99</v>
      </c>
      <c r="Q1259" s="22">
        <v>3</v>
      </c>
      <c r="R1259" s="23">
        <f t="shared" si="58"/>
        <v>14.97</v>
      </c>
      <c r="S1259" s="24" t="str">
        <f t="shared" si="59"/>
        <v>Small</v>
      </c>
    </row>
    <row r="1260" spans="1:19" hidden="1" outlineLevel="2" x14ac:dyDescent="0.45">
      <c r="A1260" s="15">
        <v>64922</v>
      </c>
      <c r="B1260" s="16">
        <v>42426</v>
      </c>
      <c r="C1260" s="17" t="s">
        <v>440</v>
      </c>
      <c r="D1260" s="17" t="s">
        <v>517</v>
      </c>
      <c r="E1260" s="17" t="str">
        <f t="shared" si="57"/>
        <v>Kelvin Ma</v>
      </c>
      <c r="F1260" s="17" t="s">
        <v>230</v>
      </c>
      <c r="G1260" s="17" t="s">
        <v>89</v>
      </c>
      <c r="H1260" s="17" t="s">
        <v>89</v>
      </c>
      <c r="I1260" s="17" t="s">
        <v>663</v>
      </c>
      <c r="J1260" s="17" t="s">
        <v>664</v>
      </c>
      <c r="K1260" s="17" t="s">
        <v>665</v>
      </c>
      <c r="L1260" s="17"/>
      <c r="M1260" s="17" t="s">
        <v>573</v>
      </c>
      <c r="N1260" s="17" t="s">
        <v>574</v>
      </c>
      <c r="O1260" s="18">
        <v>0.86</v>
      </c>
      <c r="P1260" s="18">
        <v>2.29</v>
      </c>
      <c r="Q1260" s="17">
        <v>2</v>
      </c>
      <c r="R1260" s="18">
        <f t="shared" si="58"/>
        <v>4.58</v>
      </c>
      <c r="S1260" s="19" t="str">
        <f t="shared" si="59"/>
        <v>Small</v>
      </c>
    </row>
    <row r="1261" spans="1:19" hidden="1" outlineLevel="2" x14ac:dyDescent="0.45">
      <c r="A1261" s="20">
        <v>64922</v>
      </c>
      <c r="B1261" s="21">
        <v>42426</v>
      </c>
      <c r="C1261" s="22" t="s">
        <v>440</v>
      </c>
      <c r="D1261" s="22" t="s">
        <v>517</v>
      </c>
      <c r="E1261" s="22" t="str">
        <f t="shared" si="57"/>
        <v>Kelvin Ma</v>
      </c>
      <c r="F1261" s="22" t="s">
        <v>230</v>
      </c>
      <c r="G1261" s="22" t="s">
        <v>89</v>
      </c>
      <c r="H1261" s="22" t="s">
        <v>89</v>
      </c>
      <c r="I1261" s="22" t="s">
        <v>686</v>
      </c>
      <c r="J1261" s="22" t="s">
        <v>687</v>
      </c>
      <c r="K1261" s="22" t="s">
        <v>687</v>
      </c>
      <c r="L1261" s="22"/>
      <c r="M1261" s="22" t="s">
        <v>573</v>
      </c>
      <c r="N1261" s="22" t="s">
        <v>574</v>
      </c>
      <c r="O1261" s="23">
        <v>13.09</v>
      </c>
      <c r="P1261" s="23">
        <v>35</v>
      </c>
      <c r="Q1261" s="22">
        <v>1</v>
      </c>
      <c r="R1261" s="23">
        <f t="shared" si="58"/>
        <v>35</v>
      </c>
      <c r="S1261" s="24" t="str">
        <f t="shared" si="59"/>
        <v>Small</v>
      </c>
    </row>
    <row r="1262" spans="1:19" hidden="1" outlineLevel="2" x14ac:dyDescent="0.45">
      <c r="A1262" s="15">
        <v>64944</v>
      </c>
      <c r="B1262" s="16">
        <v>42426</v>
      </c>
      <c r="C1262" s="17" t="s">
        <v>546</v>
      </c>
      <c r="D1262" s="17" t="s">
        <v>109</v>
      </c>
      <c r="E1262" s="17" t="str">
        <f t="shared" si="57"/>
        <v>Alex Adams</v>
      </c>
      <c r="F1262" s="17" t="s">
        <v>94</v>
      </c>
      <c r="G1262" s="17" t="s">
        <v>49</v>
      </c>
      <c r="H1262" s="17" t="s">
        <v>56</v>
      </c>
      <c r="I1262" s="17" t="s">
        <v>661</v>
      </c>
      <c r="J1262" s="17" t="s">
        <v>662</v>
      </c>
      <c r="K1262" s="17" t="s">
        <v>591</v>
      </c>
      <c r="L1262" s="17" t="s">
        <v>31</v>
      </c>
      <c r="M1262" s="17" t="s">
        <v>592</v>
      </c>
      <c r="N1262" s="17" t="s">
        <v>574</v>
      </c>
      <c r="O1262" s="18">
        <v>13.09</v>
      </c>
      <c r="P1262" s="18">
        <v>34.99</v>
      </c>
      <c r="Q1262" s="17">
        <v>1</v>
      </c>
      <c r="R1262" s="18">
        <f t="shared" si="58"/>
        <v>34.99</v>
      </c>
      <c r="S1262" s="19" t="str">
        <f t="shared" si="59"/>
        <v>Small</v>
      </c>
    </row>
    <row r="1263" spans="1:19" hidden="1" outlineLevel="2" x14ac:dyDescent="0.45">
      <c r="A1263" s="20">
        <v>64949</v>
      </c>
      <c r="B1263" s="21">
        <v>42427</v>
      </c>
      <c r="C1263" s="22" t="s">
        <v>719</v>
      </c>
      <c r="D1263" s="22" t="s">
        <v>477</v>
      </c>
      <c r="E1263" s="22" t="str">
        <f t="shared" si="57"/>
        <v>Samantha Russell</v>
      </c>
      <c r="F1263" s="22" t="s">
        <v>215</v>
      </c>
      <c r="G1263" s="22" t="s">
        <v>216</v>
      </c>
      <c r="H1263" s="22" t="s">
        <v>216</v>
      </c>
      <c r="I1263" s="22" t="s">
        <v>589</v>
      </c>
      <c r="J1263" s="22" t="s">
        <v>590</v>
      </c>
      <c r="K1263" s="22" t="s">
        <v>591</v>
      </c>
      <c r="L1263" s="22" t="s">
        <v>45</v>
      </c>
      <c r="M1263" s="22" t="s">
        <v>592</v>
      </c>
      <c r="N1263" s="22" t="s">
        <v>574</v>
      </c>
      <c r="O1263" s="23">
        <v>13.09</v>
      </c>
      <c r="P1263" s="23">
        <v>34.99</v>
      </c>
      <c r="Q1263" s="22">
        <v>3</v>
      </c>
      <c r="R1263" s="23">
        <f t="shared" si="58"/>
        <v>104.97</v>
      </c>
      <c r="S1263" s="24" t="str">
        <f t="shared" si="59"/>
        <v>Small</v>
      </c>
    </row>
    <row r="1264" spans="1:19" hidden="1" outlineLevel="2" x14ac:dyDescent="0.45">
      <c r="A1264" s="15">
        <v>64989</v>
      </c>
      <c r="B1264" s="16">
        <v>42427</v>
      </c>
      <c r="C1264" s="17" t="s">
        <v>680</v>
      </c>
      <c r="D1264" s="17" t="s">
        <v>409</v>
      </c>
      <c r="E1264" s="17" t="str">
        <f t="shared" si="57"/>
        <v>Janet Torres</v>
      </c>
      <c r="F1264" s="17" t="s">
        <v>40</v>
      </c>
      <c r="G1264" s="17" t="s">
        <v>41</v>
      </c>
      <c r="H1264" s="17" t="s">
        <v>41</v>
      </c>
      <c r="I1264" s="17" t="s">
        <v>616</v>
      </c>
      <c r="J1264" s="17" t="s">
        <v>617</v>
      </c>
      <c r="K1264" s="17" t="s">
        <v>618</v>
      </c>
      <c r="L1264" s="17"/>
      <c r="M1264" s="17" t="s">
        <v>615</v>
      </c>
      <c r="N1264" s="17" t="s">
        <v>574</v>
      </c>
      <c r="O1264" s="18">
        <v>1.87</v>
      </c>
      <c r="P1264" s="18">
        <v>4.99</v>
      </c>
      <c r="Q1264" s="17">
        <v>1</v>
      </c>
      <c r="R1264" s="18">
        <f t="shared" si="58"/>
        <v>4.99</v>
      </c>
      <c r="S1264" s="19" t="str">
        <f t="shared" si="59"/>
        <v>Small</v>
      </c>
    </row>
    <row r="1265" spans="1:19" hidden="1" outlineLevel="2" x14ac:dyDescent="0.45">
      <c r="A1265" s="20">
        <v>64989</v>
      </c>
      <c r="B1265" s="21">
        <v>42427</v>
      </c>
      <c r="C1265" s="22" t="s">
        <v>680</v>
      </c>
      <c r="D1265" s="22" t="s">
        <v>409</v>
      </c>
      <c r="E1265" s="22" t="str">
        <f t="shared" si="57"/>
        <v>Janet Torres</v>
      </c>
      <c r="F1265" s="22" t="s">
        <v>40</v>
      </c>
      <c r="G1265" s="22" t="s">
        <v>41</v>
      </c>
      <c r="H1265" s="22" t="s">
        <v>41</v>
      </c>
      <c r="I1265" s="22" t="s">
        <v>589</v>
      </c>
      <c r="J1265" s="22" t="s">
        <v>590</v>
      </c>
      <c r="K1265" s="22" t="s">
        <v>591</v>
      </c>
      <c r="L1265" s="22" t="s">
        <v>45</v>
      </c>
      <c r="M1265" s="22" t="s">
        <v>592</v>
      </c>
      <c r="N1265" s="22" t="s">
        <v>574</v>
      </c>
      <c r="O1265" s="23">
        <v>13.09</v>
      </c>
      <c r="P1265" s="23">
        <v>34.99</v>
      </c>
      <c r="Q1265" s="22">
        <v>1</v>
      </c>
      <c r="R1265" s="23">
        <f t="shared" si="58"/>
        <v>34.99</v>
      </c>
      <c r="S1265" s="24" t="str">
        <f t="shared" si="59"/>
        <v>Small</v>
      </c>
    </row>
    <row r="1266" spans="1:19" hidden="1" outlineLevel="2" x14ac:dyDescent="0.45">
      <c r="A1266" s="15">
        <v>65033</v>
      </c>
      <c r="B1266" s="16">
        <v>42428</v>
      </c>
      <c r="C1266" s="17" t="s">
        <v>634</v>
      </c>
      <c r="D1266" s="17" t="s">
        <v>563</v>
      </c>
      <c r="E1266" s="17" t="str">
        <f t="shared" si="57"/>
        <v>Troy Srini</v>
      </c>
      <c r="F1266" s="17" t="s">
        <v>148</v>
      </c>
      <c r="G1266" s="17" t="s">
        <v>82</v>
      </c>
      <c r="H1266" s="17" t="s">
        <v>82</v>
      </c>
      <c r="I1266" s="17" t="s">
        <v>608</v>
      </c>
      <c r="J1266" s="17" t="s">
        <v>609</v>
      </c>
      <c r="K1266" s="17" t="s">
        <v>591</v>
      </c>
      <c r="L1266" s="17" t="s">
        <v>532</v>
      </c>
      <c r="M1266" s="17" t="s">
        <v>592</v>
      </c>
      <c r="N1266" s="17" t="s">
        <v>574</v>
      </c>
      <c r="O1266" s="18">
        <v>13.09</v>
      </c>
      <c r="P1266" s="18">
        <v>34.99</v>
      </c>
      <c r="Q1266" s="17">
        <v>2</v>
      </c>
      <c r="R1266" s="18">
        <f t="shared" si="58"/>
        <v>69.98</v>
      </c>
      <c r="S1266" s="19" t="str">
        <f t="shared" si="59"/>
        <v>Small</v>
      </c>
    </row>
    <row r="1267" spans="1:19" hidden="1" outlineLevel="2" x14ac:dyDescent="0.45">
      <c r="A1267" s="20">
        <v>65045</v>
      </c>
      <c r="B1267" s="21">
        <v>42428</v>
      </c>
      <c r="C1267" s="22" t="s">
        <v>927</v>
      </c>
      <c r="D1267" s="22" t="s">
        <v>98</v>
      </c>
      <c r="E1267" s="22" t="str">
        <f t="shared" si="57"/>
        <v>Kaylee Hall</v>
      </c>
      <c r="F1267" s="22" t="s">
        <v>215</v>
      </c>
      <c r="G1267" s="22" t="s">
        <v>216</v>
      </c>
      <c r="H1267" s="22" t="s">
        <v>216</v>
      </c>
      <c r="I1267" s="22" t="s">
        <v>683</v>
      </c>
      <c r="J1267" s="22" t="s">
        <v>684</v>
      </c>
      <c r="K1267" s="22" t="s">
        <v>684</v>
      </c>
      <c r="L1267" s="22"/>
      <c r="M1267" s="22" t="s">
        <v>573</v>
      </c>
      <c r="N1267" s="22" t="s">
        <v>574</v>
      </c>
      <c r="O1267" s="23">
        <v>1.87</v>
      </c>
      <c r="P1267" s="23">
        <v>4.99</v>
      </c>
      <c r="Q1267" s="22">
        <v>2</v>
      </c>
      <c r="R1267" s="23">
        <f t="shared" si="58"/>
        <v>9.98</v>
      </c>
      <c r="S1267" s="24" t="str">
        <f t="shared" si="59"/>
        <v>Small</v>
      </c>
    </row>
    <row r="1268" spans="1:19" hidden="1" outlineLevel="2" x14ac:dyDescent="0.45">
      <c r="A1268" s="15">
        <v>65070</v>
      </c>
      <c r="B1268" s="16">
        <v>42428</v>
      </c>
      <c r="C1268" s="17" t="s">
        <v>894</v>
      </c>
      <c r="D1268" s="17" t="s">
        <v>212</v>
      </c>
      <c r="E1268" s="17" t="str">
        <f t="shared" si="57"/>
        <v>Christy Ye</v>
      </c>
      <c r="F1268" s="17" t="s">
        <v>69</v>
      </c>
      <c r="G1268" s="17" t="s">
        <v>19</v>
      </c>
      <c r="H1268" s="17" t="s">
        <v>19</v>
      </c>
      <c r="I1268" s="17" t="s">
        <v>683</v>
      </c>
      <c r="J1268" s="17" t="s">
        <v>684</v>
      </c>
      <c r="K1268" s="17" t="s">
        <v>684</v>
      </c>
      <c r="L1268" s="17"/>
      <c r="M1268" s="17" t="s">
        <v>573</v>
      </c>
      <c r="N1268" s="17" t="s">
        <v>574</v>
      </c>
      <c r="O1268" s="18">
        <v>1.87</v>
      </c>
      <c r="P1268" s="18">
        <v>4.99</v>
      </c>
      <c r="Q1268" s="17">
        <v>4</v>
      </c>
      <c r="R1268" s="18">
        <f t="shared" si="58"/>
        <v>19.96</v>
      </c>
      <c r="S1268" s="19" t="str">
        <f t="shared" si="59"/>
        <v>Small</v>
      </c>
    </row>
    <row r="1269" spans="1:19" hidden="1" outlineLevel="2" x14ac:dyDescent="0.45">
      <c r="A1269" s="20">
        <v>65070</v>
      </c>
      <c r="B1269" s="21">
        <v>42428</v>
      </c>
      <c r="C1269" s="22" t="s">
        <v>894</v>
      </c>
      <c r="D1269" s="22" t="s">
        <v>212</v>
      </c>
      <c r="E1269" s="22" t="str">
        <f t="shared" si="57"/>
        <v>Christy Ye</v>
      </c>
      <c r="F1269" s="22" t="s">
        <v>69</v>
      </c>
      <c r="G1269" s="22" t="s">
        <v>19</v>
      </c>
      <c r="H1269" s="22" t="s">
        <v>19</v>
      </c>
      <c r="I1269" s="22" t="s">
        <v>661</v>
      </c>
      <c r="J1269" s="22" t="s">
        <v>662</v>
      </c>
      <c r="K1269" s="22" t="s">
        <v>591</v>
      </c>
      <c r="L1269" s="22" t="s">
        <v>31</v>
      </c>
      <c r="M1269" s="22" t="s">
        <v>592</v>
      </c>
      <c r="N1269" s="22" t="s">
        <v>574</v>
      </c>
      <c r="O1269" s="23">
        <v>13.09</v>
      </c>
      <c r="P1269" s="23">
        <v>34.99</v>
      </c>
      <c r="Q1269" s="22">
        <v>1</v>
      </c>
      <c r="R1269" s="23">
        <f t="shared" si="58"/>
        <v>34.99</v>
      </c>
      <c r="S1269" s="24" t="str">
        <f t="shared" si="59"/>
        <v>Small</v>
      </c>
    </row>
    <row r="1270" spans="1:19" hidden="1" outlineLevel="2" x14ac:dyDescent="0.45">
      <c r="A1270" s="15">
        <v>65070</v>
      </c>
      <c r="B1270" s="16">
        <v>42428</v>
      </c>
      <c r="C1270" s="17" t="s">
        <v>894</v>
      </c>
      <c r="D1270" s="17" t="s">
        <v>212</v>
      </c>
      <c r="E1270" s="17" t="str">
        <f t="shared" si="57"/>
        <v>Christy Ye</v>
      </c>
      <c r="F1270" s="17" t="s">
        <v>69</v>
      </c>
      <c r="G1270" s="17" t="s">
        <v>19</v>
      </c>
      <c r="H1270" s="17" t="s">
        <v>19</v>
      </c>
      <c r="I1270" s="17" t="s">
        <v>686</v>
      </c>
      <c r="J1270" s="17" t="s">
        <v>687</v>
      </c>
      <c r="K1270" s="17" t="s">
        <v>687</v>
      </c>
      <c r="L1270" s="17"/>
      <c r="M1270" s="17" t="s">
        <v>573</v>
      </c>
      <c r="N1270" s="17" t="s">
        <v>574</v>
      </c>
      <c r="O1270" s="18">
        <v>13.09</v>
      </c>
      <c r="P1270" s="18">
        <v>35</v>
      </c>
      <c r="Q1270" s="17">
        <v>4</v>
      </c>
      <c r="R1270" s="18">
        <f t="shared" si="58"/>
        <v>140</v>
      </c>
      <c r="S1270" s="19" t="str">
        <f t="shared" si="59"/>
        <v>Small</v>
      </c>
    </row>
    <row r="1271" spans="1:19" hidden="1" outlineLevel="2" x14ac:dyDescent="0.45">
      <c r="A1271" s="20">
        <v>65084</v>
      </c>
      <c r="B1271" s="21">
        <v>42428</v>
      </c>
      <c r="C1271" s="22" t="s">
        <v>292</v>
      </c>
      <c r="D1271" s="22" t="s">
        <v>267</v>
      </c>
      <c r="E1271" s="22" t="str">
        <f t="shared" si="57"/>
        <v>Karen Huang</v>
      </c>
      <c r="F1271" s="22" t="s">
        <v>105</v>
      </c>
      <c r="G1271" s="22" t="s">
        <v>82</v>
      </c>
      <c r="H1271" s="22" t="s">
        <v>82</v>
      </c>
      <c r="I1271" s="22" t="s">
        <v>571</v>
      </c>
      <c r="J1271" s="22" t="s">
        <v>572</v>
      </c>
      <c r="K1271" s="22" t="s">
        <v>572</v>
      </c>
      <c r="L1271" s="22"/>
      <c r="M1271" s="22" t="s">
        <v>573</v>
      </c>
      <c r="N1271" s="22" t="s">
        <v>574</v>
      </c>
      <c r="O1271" s="23">
        <v>8.0399999999999991</v>
      </c>
      <c r="P1271" s="23">
        <v>21.49</v>
      </c>
      <c r="Q1271" s="22">
        <v>1</v>
      </c>
      <c r="R1271" s="23">
        <f t="shared" si="58"/>
        <v>21.49</v>
      </c>
      <c r="S1271" s="24" t="str">
        <f t="shared" si="59"/>
        <v>Small</v>
      </c>
    </row>
    <row r="1272" spans="1:19" hidden="1" outlineLevel="2" x14ac:dyDescent="0.45">
      <c r="A1272" s="15">
        <v>65084</v>
      </c>
      <c r="B1272" s="16">
        <v>42428</v>
      </c>
      <c r="C1272" s="17" t="s">
        <v>292</v>
      </c>
      <c r="D1272" s="17" t="s">
        <v>267</v>
      </c>
      <c r="E1272" s="17" t="str">
        <f t="shared" si="57"/>
        <v>Karen Huang</v>
      </c>
      <c r="F1272" s="17" t="s">
        <v>105</v>
      </c>
      <c r="G1272" s="17" t="s">
        <v>82</v>
      </c>
      <c r="H1272" s="17" t="s">
        <v>82</v>
      </c>
      <c r="I1272" s="17" t="s">
        <v>594</v>
      </c>
      <c r="J1272" s="17" t="s">
        <v>595</v>
      </c>
      <c r="K1272" s="17" t="s">
        <v>595</v>
      </c>
      <c r="L1272" s="17"/>
      <c r="M1272" s="17" t="s">
        <v>573</v>
      </c>
      <c r="N1272" s="17" t="s">
        <v>574</v>
      </c>
      <c r="O1272" s="18">
        <v>1.49</v>
      </c>
      <c r="P1272" s="18">
        <v>3.99</v>
      </c>
      <c r="Q1272" s="17">
        <v>2</v>
      </c>
      <c r="R1272" s="18">
        <f t="shared" si="58"/>
        <v>7.98</v>
      </c>
      <c r="S1272" s="19" t="str">
        <f t="shared" si="59"/>
        <v>Small</v>
      </c>
    </row>
    <row r="1273" spans="1:19" hidden="1" outlineLevel="2" x14ac:dyDescent="0.45">
      <c r="A1273" s="20">
        <v>65084</v>
      </c>
      <c r="B1273" s="21">
        <v>42428</v>
      </c>
      <c r="C1273" s="22" t="s">
        <v>292</v>
      </c>
      <c r="D1273" s="22" t="s">
        <v>267</v>
      </c>
      <c r="E1273" s="22" t="str">
        <f t="shared" si="57"/>
        <v>Karen Huang</v>
      </c>
      <c r="F1273" s="22" t="s">
        <v>105</v>
      </c>
      <c r="G1273" s="22" t="s">
        <v>82</v>
      </c>
      <c r="H1273" s="22" t="s">
        <v>82</v>
      </c>
      <c r="I1273" s="22" t="s">
        <v>690</v>
      </c>
      <c r="J1273" s="22" t="s">
        <v>691</v>
      </c>
      <c r="K1273" s="22" t="s">
        <v>691</v>
      </c>
      <c r="L1273" s="22"/>
      <c r="M1273" s="22" t="s">
        <v>692</v>
      </c>
      <c r="N1273" s="22" t="s">
        <v>574</v>
      </c>
      <c r="O1273" s="23">
        <v>44.88</v>
      </c>
      <c r="P1273" s="23">
        <v>120</v>
      </c>
      <c r="Q1273" s="22">
        <v>1</v>
      </c>
      <c r="R1273" s="23">
        <f t="shared" si="58"/>
        <v>120</v>
      </c>
      <c r="S1273" s="24" t="str">
        <f t="shared" si="59"/>
        <v>Small</v>
      </c>
    </row>
    <row r="1274" spans="1:19" hidden="1" outlineLevel="2" x14ac:dyDescent="0.45">
      <c r="A1274" s="15">
        <v>65087</v>
      </c>
      <c r="B1274" s="16">
        <v>42428</v>
      </c>
      <c r="C1274" s="17" t="s">
        <v>223</v>
      </c>
      <c r="D1274" s="17" t="s">
        <v>111</v>
      </c>
      <c r="E1274" s="17" t="str">
        <f t="shared" si="57"/>
        <v>Max Alvarez</v>
      </c>
      <c r="F1274" s="17" t="s">
        <v>35</v>
      </c>
      <c r="G1274" s="17" t="s">
        <v>19</v>
      </c>
      <c r="H1274" s="17" t="s">
        <v>19</v>
      </c>
      <c r="I1274" s="17" t="s">
        <v>616</v>
      </c>
      <c r="J1274" s="17" t="s">
        <v>617</v>
      </c>
      <c r="K1274" s="17" t="s">
        <v>618</v>
      </c>
      <c r="L1274" s="17"/>
      <c r="M1274" s="17" t="s">
        <v>615</v>
      </c>
      <c r="N1274" s="17" t="s">
        <v>574</v>
      </c>
      <c r="O1274" s="18">
        <v>1.87</v>
      </c>
      <c r="P1274" s="18">
        <v>4.99</v>
      </c>
      <c r="Q1274" s="17">
        <v>1</v>
      </c>
      <c r="R1274" s="18">
        <f t="shared" si="58"/>
        <v>4.99</v>
      </c>
      <c r="S1274" s="19" t="str">
        <f t="shared" si="59"/>
        <v>Small</v>
      </c>
    </row>
    <row r="1275" spans="1:19" hidden="1" outlineLevel="2" x14ac:dyDescent="0.45">
      <c r="A1275" s="20">
        <v>65087</v>
      </c>
      <c r="B1275" s="21">
        <v>42428</v>
      </c>
      <c r="C1275" s="22" t="s">
        <v>223</v>
      </c>
      <c r="D1275" s="22" t="s">
        <v>111</v>
      </c>
      <c r="E1275" s="22" t="str">
        <f t="shared" si="57"/>
        <v>Max Alvarez</v>
      </c>
      <c r="F1275" s="22" t="s">
        <v>35</v>
      </c>
      <c r="G1275" s="22" t="s">
        <v>19</v>
      </c>
      <c r="H1275" s="22" t="s">
        <v>19</v>
      </c>
      <c r="I1275" s="22" t="s">
        <v>613</v>
      </c>
      <c r="J1275" s="22" t="s">
        <v>614</v>
      </c>
      <c r="K1275" s="22" t="s">
        <v>614</v>
      </c>
      <c r="L1275" s="22"/>
      <c r="M1275" s="22" t="s">
        <v>615</v>
      </c>
      <c r="N1275" s="22" t="s">
        <v>574</v>
      </c>
      <c r="O1275" s="23">
        <v>3.36</v>
      </c>
      <c r="P1275" s="23">
        <v>8.99</v>
      </c>
      <c r="Q1275" s="22">
        <v>2</v>
      </c>
      <c r="R1275" s="23">
        <f t="shared" si="58"/>
        <v>17.98</v>
      </c>
      <c r="S1275" s="24" t="str">
        <f t="shared" si="59"/>
        <v>Small</v>
      </c>
    </row>
    <row r="1276" spans="1:19" hidden="1" outlineLevel="2" x14ac:dyDescent="0.45">
      <c r="A1276" s="15">
        <v>65087</v>
      </c>
      <c r="B1276" s="16">
        <v>42428</v>
      </c>
      <c r="C1276" s="17" t="s">
        <v>223</v>
      </c>
      <c r="D1276" s="17" t="s">
        <v>111</v>
      </c>
      <c r="E1276" s="17" t="str">
        <f t="shared" si="57"/>
        <v>Max Alvarez</v>
      </c>
      <c r="F1276" s="17" t="s">
        <v>35</v>
      </c>
      <c r="G1276" s="17" t="s">
        <v>19</v>
      </c>
      <c r="H1276" s="17" t="s">
        <v>19</v>
      </c>
      <c r="I1276" s="17" t="s">
        <v>599</v>
      </c>
      <c r="J1276" s="17" t="s">
        <v>600</v>
      </c>
      <c r="K1276" s="17" t="s">
        <v>601</v>
      </c>
      <c r="L1276" s="17" t="s">
        <v>23</v>
      </c>
      <c r="M1276" s="17" t="s">
        <v>602</v>
      </c>
      <c r="N1276" s="17" t="s">
        <v>574</v>
      </c>
      <c r="O1276" s="18">
        <v>20.57</v>
      </c>
      <c r="P1276" s="18">
        <v>54.99</v>
      </c>
      <c r="Q1276" s="17">
        <v>1</v>
      </c>
      <c r="R1276" s="18">
        <f t="shared" si="58"/>
        <v>54.99</v>
      </c>
      <c r="S1276" s="19" t="str">
        <f t="shared" si="59"/>
        <v>Small</v>
      </c>
    </row>
    <row r="1277" spans="1:19" hidden="1" outlineLevel="2" x14ac:dyDescent="0.45">
      <c r="A1277" s="20">
        <v>65093</v>
      </c>
      <c r="B1277" s="21">
        <v>42429</v>
      </c>
      <c r="C1277" s="22" t="s">
        <v>899</v>
      </c>
      <c r="D1277" s="22" t="s">
        <v>162</v>
      </c>
      <c r="E1277" s="22" t="str">
        <f t="shared" si="57"/>
        <v>Clifford Martinez</v>
      </c>
      <c r="F1277" s="22" t="s">
        <v>18</v>
      </c>
      <c r="G1277" s="22" t="s">
        <v>19</v>
      </c>
      <c r="H1277" s="22" t="s">
        <v>19</v>
      </c>
      <c r="I1277" s="22" t="s">
        <v>580</v>
      </c>
      <c r="J1277" s="22" t="s">
        <v>581</v>
      </c>
      <c r="K1277" s="22" t="s">
        <v>581</v>
      </c>
      <c r="L1277" s="22"/>
      <c r="M1277" s="22" t="s">
        <v>573</v>
      </c>
      <c r="N1277" s="22" t="s">
        <v>574</v>
      </c>
      <c r="O1277" s="23">
        <v>1.87</v>
      </c>
      <c r="P1277" s="23">
        <v>4.99</v>
      </c>
      <c r="Q1277" s="22">
        <v>2</v>
      </c>
      <c r="R1277" s="23">
        <f t="shared" si="58"/>
        <v>9.98</v>
      </c>
      <c r="S1277" s="24" t="str">
        <f t="shared" si="59"/>
        <v>Small</v>
      </c>
    </row>
    <row r="1278" spans="1:19" hidden="1" outlineLevel="2" x14ac:dyDescent="0.45">
      <c r="A1278" s="15">
        <v>65093</v>
      </c>
      <c r="B1278" s="16">
        <v>42429</v>
      </c>
      <c r="C1278" s="17" t="s">
        <v>899</v>
      </c>
      <c r="D1278" s="17" t="s">
        <v>162</v>
      </c>
      <c r="E1278" s="17" t="str">
        <f t="shared" si="57"/>
        <v>Clifford Martinez</v>
      </c>
      <c r="F1278" s="17" t="s">
        <v>18</v>
      </c>
      <c r="G1278" s="17" t="s">
        <v>19</v>
      </c>
      <c r="H1278" s="17" t="s">
        <v>19</v>
      </c>
      <c r="I1278" s="17" t="s">
        <v>589</v>
      </c>
      <c r="J1278" s="17" t="s">
        <v>590</v>
      </c>
      <c r="K1278" s="17" t="s">
        <v>591</v>
      </c>
      <c r="L1278" s="17" t="s">
        <v>45</v>
      </c>
      <c r="M1278" s="17" t="s">
        <v>592</v>
      </c>
      <c r="N1278" s="17" t="s">
        <v>574</v>
      </c>
      <c r="O1278" s="18">
        <v>13.09</v>
      </c>
      <c r="P1278" s="18">
        <v>34.99</v>
      </c>
      <c r="Q1278" s="17">
        <v>3</v>
      </c>
      <c r="R1278" s="18">
        <f t="shared" si="58"/>
        <v>104.97</v>
      </c>
      <c r="S1278" s="19" t="str">
        <f t="shared" si="59"/>
        <v>Small</v>
      </c>
    </row>
    <row r="1279" spans="1:19" hidden="1" outlineLevel="2" x14ac:dyDescent="0.45">
      <c r="A1279" s="20">
        <v>65103</v>
      </c>
      <c r="B1279" s="21">
        <v>42429</v>
      </c>
      <c r="C1279" s="22" t="s">
        <v>901</v>
      </c>
      <c r="D1279" s="22" t="s">
        <v>214</v>
      </c>
      <c r="E1279" s="22" t="str">
        <f t="shared" si="57"/>
        <v>Alexandra Jenkins</v>
      </c>
      <c r="F1279" s="22" t="s">
        <v>215</v>
      </c>
      <c r="G1279" s="22" t="s">
        <v>216</v>
      </c>
      <c r="H1279" s="22" t="s">
        <v>216</v>
      </c>
      <c r="I1279" s="22" t="s">
        <v>594</v>
      </c>
      <c r="J1279" s="22" t="s">
        <v>595</v>
      </c>
      <c r="K1279" s="22" t="s">
        <v>595</v>
      </c>
      <c r="L1279" s="22"/>
      <c r="M1279" s="22" t="s">
        <v>573</v>
      </c>
      <c r="N1279" s="22" t="s">
        <v>574</v>
      </c>
      <c r="O1279" s="23">
        <v>1.49</v>
      </c>
      <c r="P1279" s="23">
        <v>3.99</v>
      </c>
      <c r="Q1279" s="22">
        <v>1</v>
      </c>
      <c r="R1279" s="23">
        <f t="shared" si="58"/>
        <v>3.99</v>
      </c>
      <c r="S1279" s="24" t="str">
        <f t="shared" si="59"/>
        <v>Small</v>
      </c>
    </row>
    <row r="1280" spans="1:19" hidden="1" outlineLevel="2" x14ac:dyDescent="0.45">
      <c r="A1280" s="15">
        <v>65103</v>
      </c>
      <c r="B1280" s="16">
        <v>42429</v>
      </c>
      <c r="C1280" s="17" t="s">
        <v>901</v>
      </c>
      <c r="D1280" s="17" t="s">
        <v>214</v>
      </c>
      <c r="E1280" s="17" t="str">
        <f t="shared" si="57"/>
        <v>Alexandra Jenkins</v>
      </c>
      <c r="F1280" s="17" t="s">
        <v>215</v>
      </c>
      <c r="G1280" s="17" t="s">
        <v>216</v>
      </c>
      <c r="H1280" s="17" t="s">
        <v>216</v>
      </c>
      <c r="I1280" s="17" t="s">
        <v>804</v>
      </c>
      <c r="J1280" s="17" t="s">
        <v>805</v>
      </c>
      <c r="K1280" s="17" t="s">
        <v>805</v>
      </c>
      <c r="L1280" s="17"/>
      <c r="M1280" s="17" t="s">
        <v>806</v>
      </c>
      <c r="N1280" s="17" t="s">
        <v>574</v>
      </c>
      <c r="O1280" s="18">
        <v>59.47</v>
      </c>
      <c r="P1280" s="18">
        <v>159</v>
      </c>
      <c r="Q1280" s="17">
        <v>1</v>
      </c>
      <c r="R1280" s="18">
        <f t="shared" si="58"/>
        <v>159</v>
      </c>
      <c r="S1280" s="19" t="str">
        <f t="shared" si="59"/>
        <v>Small</v>
      </c>
    </row>
    <row r="1281" spans="1:19" hidden="1" outlineLevel="2" x14ac:dyDescent="0.45">
      <c r="A1281" s="20">
        <v>65108</v>
      </c>
      <c r="B1281" s="21">
        <v>42429</v>
      </c>
      <c r="C1281" s="22" t="s">
        <v>856</v>
      </c>
      <c r="D1281" s="22" t="s">
        <v>98</v>
      </c>
      <c r="E1281" s="22" t="str">
        <f t="shared" si="57"/>
        <v>Logan Hall</v>
      </c>
      <c r="F1281" s="22" t="s">
        <v>94</v>
      </c>
      <c r="G1281" s="22" t="s">
        <v>49</v>
      </c>
      <c r="H1281" s="22" t="s">
        <v>56</v>
      </c>
      <c r="I1281" s="22" t="s">
        <v>594</v>
      </c>
      <c r="J1281" s="22" t="s">
        <v>595</v>
      </c>
      <c r="K1281" s="22" t="s">
        <v>595</v>
      </c>
      <c r="L1281" s="22"/>
      <c r="M1281" s="22" t="s">
        <v>573</v>
      </c>
      <c r="N1281" s="22" t="s">
        <v>574</v>
      </c>
      <c r="O1281" s="23">
        <v>1.49</v>
      </c>
      <c r="P1281" s="23">
        <v>3.99</v>
      </c>
      <c r="Q1281" s="22">
        <v>1</v>
      </c>
      <c r="R1281" s="23">
        <f t="shared" si="58"/>
        <v>3.99</v>
      </c>
      <c r="S1281" s="24" t="str">
        <f t="shared" si="59"/>
        <v>Small</v>
      </c>
    </row>
    <row r="1282" spans="1:19" hidden="1" outlineLevel="2" x14ac:dyDescent="0.45">
      <c r="A1282" s="15">
        <v>65108</v>
      </c>
      <c r="B1282" s="16">
        <v>42429</v>
      </c>
      <c r="C1282" s="17" t="s">
        <v>856</v>
      </c>
      <c r="D1282" s="17" t="s">
        <v>98</v>
      </c>
      <c r="E1282" s="17" t="str">
        <f t="shared" ref="E1282:E1345" si="60">CONCATENATE(C1282," ",D1282)</f>
        <v>Logan Hall</v>
      </c>
      <c r="F1282" s="17" t="s">
        <v>94</v>
      </c>
      <c r="G1282" s="17" t="s">
        <v>49</v>
      </c>
      <c r="H1282" s="17" t="s">
        <v>56</v>
      </c>
      <c r="I1282" s="17" t="s">
        <v>596</v>
      </c>
      <c r="J1282" s="17" t="s">
        <v>597</v>
      </c>
      <c r="K1282" s="17" t="s">
        <v>597</v>
      </c>
      <c r="L1282" s="17"/>
      <c r="M1282" s="17" t="s">
        <v>573</v>
      </c>
      <c r="N1282" s="17" t="s">
        <v>574</v>
      </c>
      <c r="O1282" s="18">
        <v>12.19</v>
      </c>
      <c r="P1282" s="18">
        <v>32.6</v>
      </c>
      <c r="Q1282" s="17">
        <v>1</v>
      </c>
      <c r="R1282" s="18">
        <f t="shared" ref="R1282:R1345" si="61">P1282*Q1282</f>
        <v>32.6</v>
      </c>
      <c r="S1282" s="19" t="str">
        <f t="shared" ref="S1282:S1345" si="62">VLOOKUP(R1282,$T$2:$U$4,2,TRUE)</f>
        <v>Small</v>
      </c>
    </row>
    <row r="1283" spans="1:19" hidden="1" outlineLevel="2" x14ac:dyDescent="0.45">
      <c r="A1283" s="20">
        <v>65116</v>
      </c>
      <c r="B1283" s="21">
        <v>42429</v>
      </c>
      <c r="C1283" s="22" t="s">
        <v>918</v>
      </c>
      <c r="D1283" s="22" t="s">
        <v>693</v>
      </c>
      <c r="E1283" s="22" t="str">
        <f t="shared" si="60"/>
        <v>Faith James</v>
      </c>
      <c r="F1283" s="22" t="s">
        <v>394</v>
      </c>
      <c r="G1283" s="22" t="s">
        <v>82</v>
      </c>
      <c r="H1283" s="22" t="s">
        <v>82</v>
      </c>
      <c r="I1283" s="22" t="s">
        <v>683</v>
      </c>
      <c r="J1283" s="22" t="s">
        <v>684</v>
      </c>
      <c r="K1283" s="22" t="s">
        <v>684</v>
      </c>
      <c r="L1283" s="22"/>
      <c r="M1283" s="22" t="s">
        <v>573</v>
      </c>
      <c r="N1283" s="22" t="s">
        <v>574</v>
      </c>
      <c r="O1283" s="23">
        <v>1.87</v>
      </c>
      <c r="P1283" s="23">
        <v>4.99</v>
      </c>
      <c r="Q1283" s="22">
        <v>2</v>
      </c>
      <c r="R1283" s="23">
        <f t="shared" si="61"/>
        <v>9.98</v>
      </c>
      <c r="S1283" s="24" t="str">
        <f t="shared" si="62"/>
        <v>Small</v>
      </c>
    </row>
    <row r="1284" spans="1:19" hidden="1" outlineLevel="2" x14ac:dyDescent="0.45">
      <c r="A1284" s="15">
        <v>65116</v>
      </c>
      <c r="B1284" s="16">
        <v>42429</v>
      </c>
      <c r="C1284" s="17" t="s">
        <v>918</v>
      </c>
      <c r="D1284" s="17" t="s">
        <v>693</v>
      </c>
      <c r="E1284" s="17" t="str">
        <f t="shared" si="60"/>
        <v>Faith James</v>
      </c>
      <c r="F1284" s="17" t="s">
        <v>394</v>
      </c>
      <c r="G1284" s="17" t="s">
        <v>82</v>
      </c>
      <c r="H1284" s="17" t="s">
        <v>82</v>
      </c>
      <c r="I1284" s="17" t="s">
        <v>589</v>
      </c>
      <c r="J1284" s="17" t="s">
        <v>590</v>
      </c>
      <c r="K1284" s="17" t="s">
        <v>591</v>
      </c>
      <c r="L1284" s="17" t="s">
        <v>45</v>
      </c>
      <c r="M1284" s="17" t="s">
        <v>592</v>
      </c>
      <c r="N1284" s="17" t="s">
        <v>574</v>
      </c>
      <c r="O1284" s="18">
        <v>13.09</v>
      </c>
      <c r="P1284" s="18">
        <v>34.99</v>
      </c>
      <c r="Q1284" s="17">
        <v>3</v>
      </c>
      <c r="R1284" s="18">
        <f t="shared" si="61"/>
        <v>104.97</v>
      </c>
      <c r="S1284" s="19" t="str">
        <f t="shared" si="62"/>
        <v>Small</v>
      </c>
    </row>
    <row r="1285" spans="1:19" hidden="1" outlineLevel="2" x14ac:dyDescent="0.45">
      <c r="A1285" s="20">
        <v>65331</v>
      </c>
      <c r="B1285" s="21">
        <v>42430</v>
      </c>
      <c r="C1285" s="22" t="s">
        <v>722</v>
      </c>
      <c r="D1285" s="22" t="s">
        <v>729</v>
      </c>
      <c r="E1285" s="22" t="str">
        <f t="shared" si="60"/>
        <v>Kurt Chavez</v>
      </c>
      <c r="F1285" s="22" t="s">
        <v>69</v>
      </c>
      <c r="G1285" s="22" t="s">
        <v>19</v>
      </c>
      <c r="H1285" s="22" t="s">
        <v>19</v>
      </c>
      <c r="I1285" s="22" t="s">
        <v>605</v>
      </c>
      <c r="J1285" s="22" t="s">
        <v>606</v>
      </c>
      <c r="K1285" s="22" t="s">
        <v>606</v>
      </c>
      <c r="L1285" s="22"/>
      <c r="M1285" s="22" t="s">
        <v>607</v>
      </c>
      <c r="N1285" s="22" t="s">
        <v>574</v>
      </c>
      <c r="O1285" s="23">
        <v>8.2200000000000006</v>
      </c>
      <c r="P1285" s="23">
        <v>21.98</v>
      </c>
      <c r="Q1285" s="22">
        <v>1</v>
      </c>
      <c r="R1285" s="23">
        <f t="shared" si="61"/>
        <v>21.98</v>
      </c>
      <c r="S1285" s="24" t="str">
        <f t="shared" si="62"/>
        <v>Small</v>
      </c>
    </row>
    <row r="1286" spans="1:19" hidden="1" outlineLevel="2" x14ac:dyDescent="0.45">
      <c r="A1286" s="15">
        <v>65331</v>
      </c>
      <c r="B1286" s="16">
        <v>42430</v>
      </c>
      <c r="C1286" s="17" t="s">
        <v>722</v>
      </c>
      <c r="D1286" s="17" t="s">
        <v>729</v>
      </c>
      <c r="E1286" s="17" t="str">
        <f t="shared" si="60"/>
        <v>Kurt Chavez</v>
      </c>
      <c r="F1286" s="17" t="s">
        <v>69</v>
      </c>
      <c r="G1286" s="17" t="s">
        <v>19</v>
      </c>
      <c r="H1286" s="17" t="s">
        <v>19</v>
      </c>
      <c r="I1286" s="17" t="s">
        <v>589</v>
      </c>
      <c r="J1286" s="17" t="s">
        <v>590</v>
      </c>
      <c r="K1286" s="17" t="s">
        <v>591</v>
      </c>
      <c r="L1286" s="17" t="s">
        <v>45</v>
      </c>
      <c r="M1286" s="17" t="s">
        <v>592</v>
      </c>
      <c r="N1286" s="17" t="s">
        <v>574</v>
      </c>
      <c r="O1286" s="18">
        <v>13.09</v>
      </c>
      <c r="P1286" s="18">
        <v>34.99</v>
      </c>
      <c r="Q1286" s="17">
        <v>2</v>
      </c>
      <c r="R1286" s="18">
        <f t="shared" si="61"/>
        <v>69.98</v>
      </c>
      <c r="S1286" s="19" t="str">
        <f t="shared" si="62"/>
        <v>Small</v>
      </c>
    </row>
    <row r="1287" spans="1:19" hidden="1" outlineLevel="2" x14ac:dyDescent="0.45">
      <c r="A1287" s="20">
        <v>65340</v>
      </c>
      <c r="B1287" s="21">
        <v>42430</v>
      </c>
      <c r="C1287" s="22" t="s">
        <v>121</v>
      </c>
      <c r="D1287" s="22" t="s">
        <v>450</v>
      </c>
      <c r="E1287" s="22" t="str">
        <f t="shared" si="60"/>
        <v>Jonathan Lewis</v>
      </c>
      <c r="F1287" s="22" t="s">
        <v>48</v>
      </c>
      <c r="G1287" s="22" t="s">
        <v>49</v>
      </c>
      <c r="H1287" s="22" t="s">
        <v>50</v>
      </c>
      <c r="I1287" s="22" t="s">
        <v>580</v>
      </c>
      <c r="J1287" s="22" t="s">
        <v>581</v>
      </c>
      <c r="K1287" s="22" t="s">
        <v>581</v>
      </c>
      <c r="L1287" s="22"/>
      <c r="M1287" s="22" t="s">
        <v>573</v>
      </c>
      <c r="N1287" s="22" t="s">
        <v>574</v>
      </c>
      <c r="O1287" s="23">
        <v>1.87</v>
      </c>
      <c r="P1287" s="23">
        <v>4.99</v>
      </c>
      <c r="Q1287" s="22">
        <v>1</v>
      </c>
      <c r="R1287" s="23">
        <f t="shared" si="61"/>
        <v>4.99</v>
      </c>
      <c r="S1287" s="24" t="str">
        <f t="shared" si="62"/>
        <v>Small</v>
      </c>
    </row>
    <row r="1288" spans="1:19" hidden="1" outlineLevel="2" x14ac:dyDescent="0.45">
      <c r="A1288" s="15">
        <v>65345</v>
      </c>
      <c r="B1288" s="16">
        <v>42430</v>
      </c>
      <c r="C1288" s="17" t="s">
        <v>348</v>
      </c>
      <c r="D1288" s="17" t="s">
        <v>346</v>
      </c>
      <c r="E1288" s="17" t="str">
        <f t="shared" si="60"/>
        <v>Jordan Hughes</v>
      </c>
      <c r="F1288" s="17" t="s">
        <v>55</v>
      </c>
      <c r="G1288" s="17" t="s">
        <v>49</v>
      </c>
      <c r="H1288" s="17" t="s">
        <v>56</v>
      </c>
      <c r="I1288" s="17" t="s">
        <v>705</v>
      </c>
      <c r="J1288" s="17" t="s">
        <v>706</v>
      </c>
      <c r="K1288" s="17" t="s">
        <v>706</v>
      </c>
      <c r="L1288" s="17"/>
      <c r="M1288" s="17" t="s">
        <v>573</v>
      </c>
      <c r="N1288" s="17" t="s">
        <v>574</v>
      </c>
      <c r="O1288" s="18">
        <v>9.35</v>
      </c>
      <c r="P1288" s="18">
        <v>24.99</v>
      </c>
      <c r="Q1288" s="17">
        <v>1</v>
      </c>
      <c r="R1288" s="18">
        <f t="shared" si="61"/>
        <v>24.99</v>
      </c>
      <c r="S1288" s="19" t="str">
        <f t="shared" si="62"/>
        <v>Small</v>
      </c>
    </row>
    <row r="1289" spans="1:19" hidden="1" outlineLevel="2" x14ac:dyDescent="0.45">
      <c r="A1289" s="20">
        <v>65382</v>
      </c>
      <c r="B1289" s="21">
        <v>42430</v>
      </c>
      <c r="C1289" s="22" t="s">
        <v>887</v>
      </c>
      <c r="D1289" s="22" t="s">
        <v>329</v>
      </c>
      <c r="E1289" s="22" t="str">
        <f t="shared" si="60"/>
        <v>Melody Suarez</v>
      </c>
      <c r="F1289" s="22" t="s">
        <v>18</v>
      </c>
      <c r="G1289" s="22" t="s">
        <v>19</v>
      </c>
      <c r="H1289" s="22" t="s">
        <v>19</v>
      </c>
      <c r="I1289" s="22" t="s">
        <v>648</v>
      </c>
      <c r="J1289" s="22" t="s">
        <v>649</v>
      </c>
      <c r="K1289" s="22" t="s">
        <v>649</v>
      </c>
      <c r="L1289" s="22"/>
      <c r="M1289" s="22" t="s">
        <v>615</v>
      </c>
      <c r="N1289" s="22" t="s">
        <v>574</v>
      </c>
      <c r="O1289" s="23">
        <v>3.74</v>
      </c>
      <c r="P1289" s="23">
        <v>9.99</v>
      </c>
      <c r="Q1289" s="22">
        <v>3</v>
      </c>
      <c r="R1289" s="23">
        <f t="shared" si="61"/>
        <v>29.97</v>
      </c>
      <c r="S1289" s="24" t="str">
        <f t="shared" si="62"/>
        <v>Small</v>
      </c>
    </row>
    <row r="1290" spans="1:19" hidden="1" outlineLevel="2" x14ac:dyDescent="0.45">
      <c r="A1290" s="15">
        <v>65382</v>
      </c>
      <c r="B1290" s="16">
        <v>42430</v>
      </c>
      <c r="C1290" s="17" t="s">
        <v>887</v>
      </c>
      <c r="D1290" s="17" t="s">
        <v>329</v>
      </c>
      <c r="E1290" s="17" t="str">
        <f t="shared" si="60"/>
        <v>Melody Suarez</v>
      </c>
      <c r="F1290" s="17" t="s">
        <v>18</v>
      </c>
      <c r="G1290" s="17" t="s">
        <v>19</v>
      </c>
      <c r="H1290" s="17" t="s">
        <v>19</v>
      </c>
      <c r="I1290" s="17" t="s">
        <v>661</v>
      </c>
      <c r="J1290" s="17" t="s">
        <v>662</v>
      </c>
      <c r="K1290" s="17" t="s">
        <v>591</v>
      </c>
      <c r="L1290" s="17" t="s">
        <v>31</v>
      </c>
      <c r="M1290" s="17" t="s">
        <v>592</v>
      </c>
      <c r="N1290" s="17" t="s">
        <v>574</v>
      </c>
      <c r="O1290" s="18">
        <v>13.09</v>
      </c>
      <c r="P1290" s="18">
        <v>34.99</v>
      </c>
      <c r="Q1290" s="17">
        <v>1</v>
      </c>
      <c r="R1290" s="18">
        <f t="shared" si="61"/>
        <v>34.99</v>
      </c>
      <c r="S1290" s="19" t="str">
        <f t="shared" si="62"/>
        <v>Small</v>
      </c>
    </row>
    <row r="1291" spans="1:19" hidden="1" outlineLevel="2" x14ac:dyDescent="0.45">
      <c r="A1291" s="20">
        <v>65382</v>
      </c>
      <c r="B1291" s="21">
        <v>42430</v>
      </c>
      <c r="C1291" s="22" t="s">
        <v>887</v>
      </c>
      <c r="D1291" s="22" t="s">
        <v>329</v>
      </c>
      <c r="E1291" s="22" t="str">
        <f t="shared" si="60"/>
        <v>Melody Suarez</v>
      </c>
      <c r="F1291" s="22" t="s">
        <v>18</v>
      </c>
      <c r="G1291" s="22" t="s">
        <v>19</v>
      </c>
      <c r="H1291" s="22" t="s">
        <v>19</v>
      </c>
      <c r="I1291" s="22" t="s">
        <v>616</v>
      </c>
      <c r="J1291" s="22" t="s">
        <v>617</v>
      </c>
      <c r="K1291" s="22" t="s">
        <v>618</v>
      </c>
      <c r="L1291" s="22"/>
      <c r="M1291" s="22" t="s">
        <v>615</v>
      </c>
      <c r="N1291" s="22" t="s">
        <v>574</v>
      </c>
      <c r="O1291" s="23">
        <v>1.87</v>
      </c>
      <c r="P1291" s="23">
        <v>4.99</v>
      </c>
      <c r="Q1291" s="22">
        <v>2</v>
      </c>
      <c r="R1291" s="23">
        <f t="shared" si="61"/>
        <v>9.98</v>
      </c>
      <c r="S1291" s="24" t="str">
        <f t="shared" si="62"/>
        <v>Small</v>
      </c>
    </row>
    <row r="1292" spans="1:19" hidden="1" outlineLevel="2" x14ac:dyDescent="0.45">
      <c r="A1292" s="15">
        <v>65391</v>
      </c>
      <c r="B1292" s="16">
        <v>42430</v>
      </c>
      <c r="C1292" s="17" t="s">
        <v>354</v>
      </c>
      <c r="D1292" s="17" t="s">
        <v>521</v>
      </c>
      <c r="E1292" s="17" t="str">
        <f t="shared" si="60"/>
        <v>Eugene Zeng</v>
      </c>
      <c r="F1292" s="17" t="s">
        <v>81</v>
      </c>
      <c r="G1292" s="17" t="s">
        <v>82</v>
      </c>
      <c r="H1292" s="17" t="s">
        <v>82</v>
      </c>
      <c r="I1292" s="17" t="s">
        <v>613</v>
      </c>
      <c r="J1292" s="17" t="s">
        <v>614</v>
      </c>
      <c r="K1292" s="17" t="s">
        <v>614</v>
      </c>
      <c r="L1292" s="17"/>
      <c r="M1292" s="17" t="s">
        <v>615</v>
      </c>
      <c r="N1292" s="17" t="s">
        <v>574</v>
      </c>
      <c r="O1292" s="18">
        <v>3.36</v>
      </c>
      <c r="P1292" s="18">
        <v>8.99</v>
      </c>
      <c r="Q1292" s="17">
        <v>2</v>
      </c>
      <c r="R1292" s="18">
        <f t="shared" si="61"/>
        <v>17.98</v>
      </c>
      <c r="S1292" s="19" t="str">
        <f t="shared" si="62"/>
        <v>Small</v>
      </c>
    </row>
    <row r="1293" spans="1:19" hidden="1" outlineLevel="2" x14ac:dyDescent="0.45">
      <c r="A1293" s="20">
        <v>65391</v>
      </c>
      <c r="B1293" s="21">
        <v>42430</v>
      </c>
      <c r="C1293" s="22" t="s">
        <v>354</v>
      </c>
      <c r="D1293" s="22" t="s">
        <v>521</v>
      </c>
      <c r="E1293" s="22" t="str">
        <f t="shared" si="60"/>
        <v>Eugene Zeng</v>
      </c>
      <c r="F1293" s="22" t="s">
        <v>81</v>
      </c>
      <c r="G1293" s="22" t="s">
        <v>82</v>
      </c>
      <c r="H1293" s="22" t="s">
        <v>82</v>
      </c>
      <c r="I1293" s="22" t="s">
        <v>616</v>
      </c>
      <c r="J1293" s="22" t="s">
        <v>617</v>
      </c>
      <c r="K1293" s="22" t="s">
        <v>618</v>
      </c>
      <c r="L1293" s="22"/>
      <c r="M1293" s="22" t="s">
        <v>615</v>
      </c>
      <c r="N1293" s="22" t="s">
        <v>574</v>
      </c>
      <c r="O1293" s="23">
        <v>1.87</v>
      </c>
      <c r="P1293" s="23">
        <v>4.99</v>
      </c>
      <c r="Q1293" s="22">
        <v>4</v>
      </c>
      <c r="R1293" s="23">
        <f t="shared" si="61"/>
        <v>19.96</v>
      </c>
      <c r="S1293" s="24" t="str">
        <f t="shared" si="62"/>
        <v>Small</v>
      </c>
    </row>
    <row r="1294" spans="1:19" hidden="1" outlineLevel="2" x14ac:dyDescent="0.45">
      <c r="A1294" s="15">
        <v>65408</v>
      </c>
      <c r="B1294" s="16">
        <v>42431</v>
      </c>
      <c r="C1294" s="17" t="s">
        <v>869</v>
      </c>
      <c r="D1294" s="17" t="s">
        <v>437</v>
      </c>
      <c r="E1294" s="17" t="str">
        <f t="shared" si="60"/>
        <v>Hailey Patterson</v>
      </c>
      <c r="F1294" s="17" t="s">
        <v>215</v>
      </c>
      <c r="G1294" s="17" t="s">
        <v>216</v>
      </c>
      <c r="H1294" s="17" t="s">
        <v>216</v>
      </c>
      <c r="I1294" s="17" t="s">
        <v>666</v>
      </c>
      <c r="J1294" s="17" t="s">
        <v>667</v>
      </c>
      <c r="K1294" s="17" t="s">
        <v>667</v>
      </c>
      <c r="L1294" s="17"/>
      <c r="M1294" s="17" t="s">
        <v>573</v>
      </c>
      <c r="N1294" s="17" t="s">
        <v>574</v>
      </c>
      <c r="O1294" s="18">
        <v>9.35</v>
      </c>
      <c r="P1294" s="18">
        <v>24.99</v>
      </c>
      <c r="Q1294" s="17">
        <v>2</v>
      </c>
      <c r="R1294" s="18">
        <f t="shared" si="61"/>
        <v>49.98</v>
      </c>
      <c r="S1294" s="19" t="str">
        <f t="shared" si="62"/>
        <v>Small</v>
      </c>
    </row>
    <row r="1295" spans="1:19" hidden="1" outlineLevel="2" x14ac:dyDescent="0.45">
      <c r="A1295" s="20">
        <v>65408</v>
      </c>
      <c r="B1295" s="21">
        <v>42431</v>
      </c>
      <c r="C1295" s="22" t="s">
        <v>869</v>
      </c>
      <c r="D1295" s="22" t="s">
        <v>437</v>
      </c>
      <c r="E1295" s="22" t="str">
        <f t="shared" si="60"/>
        <v>Hailey Patterson</v>
      </c>
      <c r="F1295" s="22" t="s">
        <v>215</v>
      </c>
      <c r="G1295" s="22" t="s">
        <v>216</v>
      </c>
      <c r="H1295" s="22" t="s">
        <v>216</v>
      </c>
      <c r="I1295" s="22" t="s">
        <v>663</v>
      </c>
      <c r="J1295" s="22" t="s">
        <v>664</v>
      </c>
      <c r="K1295" s="22" t="s">
        <v>665</v>
      </c>
      <c r="L1295" s="22"/>
      <c r="M1295" s="22" t="s">
        <v>573</v>
      </c>
      <c r="N1295" s="22" t="s">
        <v>574</v>
      </c>
      <c r="O1295" s="23">
        <v>0.86</v>
      </c>
      <c r="P1295" s="23">
        <v>2.29</v>
      </c>
      <c r="Q1295" s="22">
        <v>2</v>
      </c>
      <c r="R1295" s="23">
        <f t="shared" si="61"/>
        <v>4.58</v>
      </c>
      <c r="S1295" s="24" t="str">
        <f t="shared" si="62"/>
        <v>Small</v>
      </c>
    </row>
    <row r="1296" spans="1:19" hidden="1" outlineLevel="2" x14ac:dyDescent="0.45">
      <c r="A1296" s="15">
        <v>65417</v>
      </c>
      <c r="B1296" s="16">
        <v>42431</v>
      </c>
      <c r="C1296" s="17" t="s">
        <v>99</v>
      </c>
      <c r="D1296" s="17" t="s">
        <v>532</v>
      </c>
      <c r="E1296" s="17" t="str">
        <f t="shared" si="60"/>
        <v>Michelle Blue</v>
      </c>
      <c r="F1296" s="17" t="s">
        <v>48</v>
      </c>
      <c r="G1296" s="17" t="s">
        <v>49</v>
      </c>
      <c r="H1296" s="17" t="s">
        <v>50</v>
      </c>
      <c r="I1296" s="17" t="s">
        <v>683</v>
      </c>
      <c r="J1296" s="17" t="s">
        <v>684</v>
      </c>
      <c r="K1296" s="17" t="s">
        <v>684</v>
      </c>
      <c r="L1296" s="17"/>
      <c r="M1296" s="17" t="s">
        <v>573</v>
      </c>
      <c r="N1296" s="17" t="s">
        <v>574</v>
      </c>
      <c r="O1296" s="18">
        <v>1.87</v>
      </c>
      <c r="P1296" s="18">
        <v>4.99</v>
      </c>
      <c r="Q1296" s="17">
        <v>1</v>
      </c>
      <c r="R1296" s="18">
        <f t="shared" si="61"/>
        <v>4.99</v>
      </c>
      <c r="S1296" s="19" t="str">
        <f t="shared" si="62"/>
        <v>Small</v>
      </c>
    </row>
    <row r="1297" spans="1:19" hidden="1" outlineLevel="2" x14ac:dyDescent="0.45">
      <c r="A1297" s="20">
        <v>65417</v>
      </c>
      <c r="B1297" s="21">
        <v>42431</v>
      </c>
      <c r="C1297" s="22" t="s">
        <v>99</v>
      </c>
      <c r="D1297" s="22" t="s">
        <v>532</v>
      </c>
      <c r="E1297" s="22" t="str">
        <f t="shared" si="60"/>
        <v>Michelle Blue</v>
      </c>
      <c r="F1297" s="22" t="s">
        <v>48</v>
      </c>
      <c r="G1297" s="22" t="s">
        <v>49</v>
      </c>
      <c r="H1297" s="22" t="s">
        <v>50</v>
      </c>
      <c r="I1297" s="22" t="s">
        <v>663</v>
      </c>
      <c r="J1297" s="22" t="s">
        <v>664</v>
      </c>
      <c r="K1297" s="22" t="s">
        <v>665</v>
      </c>
      <c r="L1297" s="22"/>
      <c r="M1297" s="22" t="s">
        <v>573</v>
      </c>
      <c r="N1297" s="22" t="s">
        <v>574</v>
      </c>
      <c r="O1297" s="23">
        <v>0.86</v>
      </c>
      <c r="P1297" s="23">
        <v>2.29</v>
      </c>
      <c r="Q1297" s="22">
        <v>3</v>
      </c>
      <c r="R1297" s="23">
        <f t="shared" si="61"/>
        <v>6.87</v>
      </c>
      <c r="S1297" s="24" t="str">
        <f t="shared" si="62"/>
        <v>Small</v>
      </c>
    </row>
    <row r="1298" spans="1:19" hidden="1" outlineLevel="2" x14ac:dyDescent="0.45">
      <c r="A1298" s="15">
        <v>65431</v>
      </c>
      <c r="B1298" s="16">
        <v>42431</v>
      </c>
      <c r="C1298" s="17" t="s">
        <v>1030</v>
      </c>
      <c r="D1298" s="17" t="s">
        <v>93</v>
      </c>
      <c r="E1298" s="17" t="str">
        <f t="shared" si="60"/>
        <v>Garrett Rogers</v>
      </c>
      <c r="F1298" s="17" t="s">
        <v>48</v>
      </c>
      <c r="G1298" s="17" t="s">
        <v>49</v>
      </c>
      <c r="H1298" s="17" t="s">
        <v>50</v>
      </c>
      <c r="I1298" s="17" t="s">
        <v>686</v>
      </c>
      <c r="J1298" s="17" t="s">
        <v>687</v>
      </c>
      <c r="K1298" s="17" t="s">
        <v>687</v>
      </c>
      <c r="L1298" s="17"/>
      <c r="M1298" s="17" t="s">
        <v>573</v>
      </c>
      <c r="N1298" s="17" t="s">
        <v>574</v>
      </c>
      <c r="O1298" s="18">
        <v>13.09</v>
      </c>
      <c r="P1298" s="18">
        <v>35</v>
      </c>
      <c r="Q1298" s="17">
        <v>1</v>
      </c>
      <c r="R1298" s="18">
        <f t="shared" si="61"/>
        <v>35</v>
      </c>
      <c r="S1298" s="19" t="str">
        <f t="shared" si="62"/>
        <v>Small</v>
      </c>
    </row>
    <row r="1299" spans="1:19" hidden="1" outlineLevel="2" x14ac:dyDescent="0.45">
      <c r="A1299" s="20">
        <v>65431</v>
      </c>
      <c r="B1299" s="21">
        <v>42431</v>
      </c>
      <c r="C1299" s="22" t="s">
        <v>1030</v>
      </c>
      <c r="D1299" s="22" t="s">
        <v>93</v>
      </c>
      <c r="E1299" s="22" t="str">
        <f t="shared" si="60"/>
        <v>Garrett Rogers</v>
      </c>
      <c r="F1299" s="22" t="s">
        <v>48</v>
      </c>
      <c r="G1299" s="22" t="s">
        <v>49</v>
      </c>
      <c r="H1299" s="22" t="s">
        <v>50</v>
      </c>
      <c r="I1299" s="22" t="s">
        <v>663</v>
      </c>
      <c r="J1299" s="22" t="s">
        <v>664</v>
      </c>
      <c r="K1299" s="22" t="s">
        <v>665</v>
      </c>
      <c r="L1299" s="22"/>
      <c r="M1299" s="22" t="s">
        <v>573</v>
      </c>
      <c r="N1299" s="22" t="s">
        <v>574</v>
      </c>
      <c r="O1299" s="23">
        <v>0.86</v>
      </c>
      <c r="P1299" s="23">
        <v>2.29</v>
      </c>
      <c r="Q1299" s="22">
        <v>1</v>
      </c>
      <c r="R1299" s="23">
        <f t="shared" si="61"/>
        <v>2.29</v>
      </c>
      <c r="S1299" s="24" t="str">
        <f t="shared" si="62"/>
        <v>Small</v>
      </c>
    </row>
    <row r="1300" spans="1:19" hidden="1" outlineLevel="2" x14ac:dyDescent="0.45">
      <c r="A1300" s="15">
        <v>65449</v>
      </c>
      <c r="B1300" s="16">
        <v>42431</v>
      </c>
      <c r="C1300" s="17" t="s">
        <v>883</v>
      </c>
      <c r="D1300" s="17" t="s">
        <v>298</v>
      </c>
      <c r="E1300" s="17" t="str">
        <f t="shared" si="60"/>
        <v>Damien Stone</v>
      </c>
      <c r="F1300" s="17" t="s">
        <v>270</v>
      </c>
      <c r="G1300" s="17" t="s">
        <v>89</v>
      </c>
      <c r="H1300" s="17" t="s">
        <v>89</v>
      </c>
      <c r="I1300" s="17" t="s">
        <v>608</v>
      </c>
      <c r="J1300" s="17" t="s">
        <v>609</v>
      </c>
      <c r="K1300" s="17" t="s">
        <v>591</v>
      </c>
      <c r="L1300" s="17" t="s">
        <v>532</v>
      </c>
      <c r="M1300" s="17" t="s">
        <v>592</v>
      </c>
      <c r="N1300" s="17" t="s">
        <v>574</v>
      </c>
      <c r="O1300" s="18">
        <v>13.09</v>
      </c>
      <c r="P1300" s="18">
        <v>34.99</v>
      </c>
      <c r="Q1300" s="17">
        <v>1</v>
      </c>
      <c r="R1300" s="18">
        <f t="shared" si="61"/>
        <v>34.99</v>
      </c>
      <c r="S1300" s="19" t="str">
        <f t="shared" si="62"/>
        <v>Small</v>
      </c>
    </row>
    <row r="1301" spans="1:19" hidden="1" outlineLevel="2" x14ac:dyDescent="0.45">
      <c r="A1301" s="20">
        <v>65462</v>
      </c>
      <c r="B1301" s="21">
        <v>42432</v>
      </c>
      <c r="C1301" s="22" t="s">
        <v>679</v>
      </c>
      <c r="D1301" s="22" t="s">
        <v>488</v>
      </c>
      <c r="E1301" s="22" t="str">
        <f t="shared" si="60"/>
        <v>Seth Rodriguez</v>
      </c>
      <c r="F1301" s="22" t="s">
        <v>270</v>
      </c>
      <c r="G1301" s="22" t="s">
        <v>89</v>
      </c>
      <c r="H1301" s="22" t="s">
        <v>89</v>
      </c>
      <c r="I1301" s="22" t="s">
        <v>596</v>
      </c>
      <c r="J1301" s="22" t="s">
        <v>597</v>
      </c>
      <c r="K1301" s="22" t="s">
        <v>597</v>
      </c>
      <c r="L1301" s="22"/>
      <c r="M1301" s="22" t="s">
        <v>573</v>
      </c>
      <c r="N1301" s="22" t="s">
        <v>574</v>
      </c>
      <c r="O1301" s="23">
        <v>12.19</v>
      </c>
      <c r="P1301" s="23">
        <v>32.6</v>
      </c>
      <c r="Q1301" s="22">
        <v>2</v>
      </c>
      <c r="R1301" s="23">
        <f t="shared" si="61"/>
        <v>65.2</v>
      </c>
      <c r="S1301" s="24" t="str">
        <f t="shared" si="62"/>
        <v>Small</v>
      </c>
    </row>
    <row r="1302" spans="1:19" hidden="1" outlineLevel="2" x14ac:dyDescent="0.45">
      <c r="A1302" s="15">
        <v>65462</v>
      </c>
      <c r="B1302" s="16">
        <v>42432</v>
      </c>
      <c r="C1302" s="17" t="s">
        <v>679</v>
      </c>
      <c r="D1302" s="17" t="s">
        <v>488</v>
      </c>
      <c r="E1302" s="17" t="str">
        <f t="shared" si="60"/>
        <v>Seth Rodriguez</v>
      </c>
      <c r="F1302" s="17" t="s">
        <v>270</v>
      </c>
      <c r="G1302" s="17" t="s">
        <v>89</v>
      </c>
      <c r="H1302" s="17" t="s">
        <v>89</v>
      </c>
      <c r="I1302" s="17" t="s">
        <v>594</v>
      </c>
      <c r="J1302" s="17" t="s">
        <v>595</v>
      </c>
      <c r="K1302" s="17" t="s">
        <v>595</v>
      </c>
      <c r="L1302" s="17"/>
      <c r="M1302" s="17" t="s">
        <v>573</v>
      </c>
      <c r="N1302" s="17" t="s">
        <v>574</v>
      </c>
      <c r="O1302" s="18">
        <v>1.49</v>
      </c>
      <c r="P1302" s="18">
        <v>3.99</v>
      </c>
      <c r="Q1302" s="17">
        <v>1</v>
      </c>
      <c r="R1302" s="18">
        <f t="shared" si="61"/>
        <v>3.99</v>
      </c>
      <c r="S1302" s="19" t="str">
        <f t="shared" si="62"/>
        <v>Small</v>
      </c>
    </row>
    <row r="1303" spans="1:19" hidden="1" outlineLevel="2" x14ac:dyDescent="0.45">
      <c r="A1303" s="20">
        <v>65498</v>
      </c>
      <c r="B1303" s="21">
        <v>42432</v>
      </c>
      <c r="C1303" s="22" t="s">
        <v>182</v>
      </c>
      <c r="D1303" s="22" t="s">
        <v>156</v>
      </c>
      <c r="E1303" s="22" t="str">
        <f t="shared" si="60"/>
        <v>Noah Yang</v>
      </c>
      <c r="F1303" s="22" t="s">
        <v>48</v>
      </c>
      <c r="G1303" s="22" t="s">
        <v>49</v>
      </c>
      <c r="H1303" s="22" t="s">
        <v>50</v>
      </c>
      <c r="I1303" s="22" t="s">
        <v>661</v>
      </c>
      <c r="J1303" s="22" t="s">
        <v>662</v>
      </c>
      <c r="K1303" s="22" t="s">
        <v>591</v>
      </c>
      <c r="L1303" s="22" t="s">
        <v>31</v>
      </c>
      <c r="M1303" s="22" t="s">
        <v>592</v>
      </c>
      <c r="N1303" s="22" t="s">
        <v>574</v>
      </c>
      <c r="O1303" s="23">
        <v>13.09</v>
      </c>
      <c r="P1303" s="23">
        <v>34.99</v>
      </c>
      <c r="Q1303" s="22">
        <v>1</v>
      </c>
      <c r="R1303" s="23">
        <f t="shared" si="61"/>
        <v>34.99</v>
      </c>
      <c r="S1303" s="24" t="str">
        <f t="shared" si="62"/>
        <v>Small</v>
      </c>
    </row>
    <row r="1304" spans="1:19" hidden="1" outlineLevel="2" x14ac:dyDescent="0.45">
      <c r="A1304" s="15">
        <v>65514</v>
      </c>
      <c r="B1304" s="16">
        <v>42433</v>
      </c>
      <c r="C1304" s="17" t="s">
        <v>857</v>
      </c>
      <c r="D1304" s="17" t="s">
        <v>557</v>
      </c>
      <c r="E1304" s="17" t="str">
        <f t="shared" si="60"/>
        <v>Orlando Gomez</v>
      </c>
      <c r="F1304" s="17" t="s">
        <v>55</v>
      </c>
      <c r="G1304" s="17" t="s">
        <v>49</v>
      </c>
      <c r="H1304" s="17" t="s">
        <v>56</v>
      </c>
      <c r="I1304" s="17" t="s">
        <v>594</v>
      </c>
      <c r="J1304" s="17" t="s">
        <v>595</v>
      </c>
      <c r="K1304" s="17" t="s">
        <v>595</v>
      </c>
      <c r="L1304" s="17"/>
      <c r="M1304" s="17" t="s">
        <v>573</v>
      </c>
      <c r="N1304" s="17" t="s">
        <v>574</v>
      </c>
      <c r="O1304" s="18">
        <v>1.49</v>
      </c>
      <c r="P1304" s="18">
        <v>3.99</v>
      </c>
      <c r="Q1304" s="17">
        <v>4</v>
      </c>
      <c r="R1304" s="18">
        <f t="shared" si="61"/>
        <v>15.96</v>
      </c>
      <c r="S1304" s="19" t="str">
        <f t="shared" si="62"/>
        <v>Small</v>
      </c>
    </row>
    <row r="1305" spans="1:19" hidden="1" outlineLevel="2" x14ac:dyDescent="0.45">
      <c r="A1305" s="20">
        <v>65514</v>
      </c>
      <c r="B1305" s="21">
        <v>42433</v>
      </c>
      <c r="C1305" s="22" t="s">
        <v>857</v>
      </c>
      <c r="D1305" s="22" t="s">
        <v>557</v>
      </c>
      <c r="E1305" s="22" t="str">
        <f t="shared" si="60"/>
        <v>Orlando Gomez</v>
      </c>
      <c r="F1305" s="22" t="s">
        <v>55</v>
      </c>
      <c r="G1305" s="22" t="s">
        <v>49</v>
      </c>
      <c r="H1305" s="22" t="s">
        <v>56</v>
      </c>
      <c r="I1305" s="22" t="s">
        <v>608</v>
      </c>
      <c r="J1305" s="22" t="s">
        <v>609</v>
      </c>
      <c r="K1305" s="22" t="s">
        <v>591</v>
      </c>
      <c r="L1305" s="22" t="s">
        <v>532</v>
      </c>
      <c r="M1305" s="22" t="s">
        <v>592</v>
      </c>
      <c r="N1305" s="22" t="s">
        <v>574</v>
      </c>
      <c r="O1305" s="23">
        <v>13.09</v>
      </c>
      <c r="P1305" s="23">
        <v>34.99</v>
      </c>
      <c r="Q1305" s="22">
        <v>2</v>
      </c>
      <c r="R1305" s="23">
        <f t="shared" si="61"/>
        <v>69.98</v>
      </c>
      <c r="S1305" s="24" t="str">
        <f t="shared" si="62"/>
        <v>Small</v>
      </c>
    </row>
    <row r="1306" spans="1:19" hidden="1" outlineLevel="2" x14ac:dyDescent="0.45">
      <c r="A1306" s="15">
        <v>65520</v>
      </c>
      <c r="B1306" s="16">
        <v>42433</v>
      </c>
      <c r="C1306" s="17" t="s">
        <v>305</v>
      </c>
      <c r="D1306" s="17" t="s">
        <v>1031</v>
      </c>
      <c r="E1306" s="17" t="str">
        <f t="shared" si="60"/>
        <v>Daniel Davis</v>
      </c>
      <c r="F1306" s="17" t="s">
        <v>215</v>
      </c>
      <c r="G1306" s="17" t="s">
        <v>216</v>
      </c>
      <c r="H1306" s="17" t="s">
        <v>216</v>
      </c>
      <c r="I1306" s="17" t="s">
        <v>648</v>
      </c>
      <c r="J1306" s="17" t="s">
        <v>649</v>
      </c>
      <c r="K1306" s="17" t="s">
        <v>649</v>
      </c>
      <c r="L1306" s="17"/>
      <c r="M1306" s="17" t="s">
        <v>615</v>
      </c>
      <c r="N1306" s="17" t="s">
        <v>574</v>
      </c>
      <c r="O1306" s="18">
        <v>3.74</v>
      </c>
      <c r="P1306" s="18">
        <v>9.99</v>
      </c>
      <c r="Q1306" s="17">
        <v>1</v>
      </c>
      <c r="R1306" s="18">
        <f t="shared" si="61"/>
        <v>9.99</v>
      </c>
      <c r="S1306" s="19" t="str">
        <f t="shared" si="62"/>
        <v>Small</v>
      </c>
    </row>
    <row r="1307" spans="1:19" hidden="1" outlineLevel="2" x14ac:dyDescent="0.45">
      <c r="A1307" s="20">
        <v>65520</v>
      </c>
      <c r="B1307" s="21">
        <v>42433</v>
      </c>
      <c r="C1307" s="22" t="s">
        <v>305</v>
      </c>
      <c r="D1307" s="22" t="s">
        <v>1031</v>
      </c>
      <c r="E1307" s="22" t="str">
        <f t="shared" si="60"/>
        <v>Daniel Davis</v>
      </c>
      <c r="F1307" s="22" t="s">
        <v>215</v>
      </c>
      <c r="G1307" s="22" t="s">
        <v>216</v>
      </c>
      <c r="H1307" s="22" t="s">
        <v>216</v>
      </c>
      <c r="I1307" s="22" t="s">
        <v>616</v>
      </c>
      <c r="J1307" s="22" t="s">
        <v>617</v>
      </c>
      <c r="K1307" s="22" t="s">
        <v>618</v>
      </c>
      <c r="L1307" s="22"/>
      <c r="M1307" s="22" t="s">
        <v>615</v>
      </c>
      <c r="N1307" s="22" t="s">
        <v>574</v>
      </c>
      <c r="O1307" s="23">
        <v>1.87</v>
      </c>
      <c r="P1307" s="23">
        <v>4.99</v>
      </c>
      <c r="Q1307" s="22">
        <v>1</v>
      </c>
      <c r="R1307" s="23">
        <f t="shared" si="61"/>
        <v>4.99</v>
      </c>
      <c r="S1307" s="24" t="str">
        <f t="shared" si="62"/>
        <v>Small</v>
      </c>
    </row>
    <row r="1308" spans="1:19" hidden="1" outlineLevel="2" x14ac:dyDescent="0.45">
      <c r="A1308" s="15">
        <v>65532</v>
      </c>
      <c r="B1308" s="16">
        <v>42433</v>
      </c>
      <c r="C1308" s="17" t="s">
        <v>865</v>
      </c>
      <c r="D1308" s="17" t="s">
        <v>68</v>
      </c>
      <c r="E1308" s="17" t="str">
        <f t="shared" si="60"/>
        <v>Carolyn Martin</v>
      </c>
      <c r="F1308" s="17" t="s">
        <v>40</v>
      </c>
      <c r="G1308" s="17" t="s">
        <v>41</v>
      </c>
      <c r="H1308" s="17" t="s">
        <v>41</v>
      </c>
      <c r="I1308" s="17" t="s">
        <v>582</v>
      </c>
      <c r="J1308" s="17" t="s">
        <v>583</v>
      </c>
      <c r="K1308" s="17" t="s">
        <v>583</v>
      </c>
      <c r="L1308" s="17"/>
      <c r="M1308" s="17" t="s">
        <v>573</v>
      </c>
      <c r="N1308" s="17" t="s">
        <v>574</v>
      </c>
      <c r="O1308" s="18">
        <v>10.84</v>
      </c>
      <c r="P1308" s="18">
        <v>28.99</v>
      </c>
      <c r="Q1308" s="17">
        <v>1</v>
      </c>
      <c r="R1308" s="18">
        <f t="shared" si="61"/>
        <v>28.99</v>
      </c>
      <c r="S1308" s="19" t="str">
        <f t="shared" si="62"/>
        <v>Small</v>
      </c>
    </row>
    <row r="1309" spans="1:19" hidden="1" outlineLevel="2" x14ac:dyDescent="0.45">
      <c r="A1309" s="20">
        <v>65532</v>
      </c>
      <c r="B1309" s="21">
        <v>42433</v>
      </c>
      <c r="C1309" s="22" t="s">
        <v>865</v>
      </c>
      <c r="D1309" s="22" t="s">
        <v>68</v>
      </c>
      <c r="E1309" s="22" t="str">
        <f t="shared" si="60"/>
        <v>Carolyn Martin</v>
      </c>
      <c r="F1309" s="22" t="s">
        <v>40</v>
      </c>
      <c r="G1309" s="22" t="s">
        <v>41</v>
      </c>
      <c r="H1309" s="22" t="s">
        <v>41</v>
      </c>
      <c r="I1309" s="22" t="s">
        <v>661</v>
      </c>
      <c r="J1309" s="22" t="s">
        <v>662</v>
      </c>
      <c r="K1309" s="22" t="s">
        <v>591</v>
      </c>
      <c r="L1309" s="22" t="s">
        <v>31</v>
      </c>
      <c r="M1309" s="22" t="s">
        <v>592</v>
      </c>
      <c r="N1309" s="22" t="s">
        <v>574</v>
      </c>
      <c r="O1309" s="23">
        <v>13.09</v>
      </c>
      <c r="P1309" s="23">
        <v>34.99</v>
      </c>
      <c r="Q1309" s="22">
        <v>2</v>
      </c>
      <c r="R1309" s="23">
        <f t="shared" si="61"/>
        <v>69.98</v>
      </c>
      <c r="S1309" s="24" t="str">
        <f t="shared" si="62"/>
        <v>Small</v>
      </c>
    </row>
    <row r="1310" spans="1:19" hidden="1" outlineLevel="2" x14ac:dyDescent="0.45">
      <c r="A1310" s="15">
        <v>65532</v>
      </c>
      <c r="B1310" s="16">
        <v>42433</v>
      </c>
      <c r="C1310" s="17" t="s">
        <v>865</v>
      </c>
      <c r="D1310" s="17" t="s">
        <v>68</v>
      </c>
      <c r="E1310" s="17" t="str">
        <f t="shared" si="60"/>
        <v>Carolyn Martin</v>
      </c>
      <c r="F1310" s="17" t="s">
        <v>40</v>
      </c>
      <c r="G1310" s="17" t="s">
        <v>41</v>
      </c>
      <c r="H1310" s="17" t="s">
        <v>41</v>
      </c>
      <c r="I1310" s="17" t="s">
        <v>580</v>
      </c>
      <c r="J1310" s="17" t="s">
        <v>581</v>
      </c>
      <c r="K1310" s="17" t="s">
        <v>581</v>
      </c>
      <c r="L1310" s="17"/>
      <c r="M1310" s="17" t="s">
        <v>573</v>
      </c>
      <c r="N1310" s="17" t="s">
        <v>574</v>
      </c>
      <c r="O1310" s="18">
        <v>1.87</v>
      </c>
      <c r="P1310" s="18">
        <v>4.99</v>
      </c>
      <c r="Q1310" s="17">
        <v>1</v>
      </c>
      <c r="R1310" s="18">
        <f t="shared" si="61"/>
        <v>4.99</v>
      </c>
      <c r="S1310" s="19" t="str">
        <f t="shared" si="62"/>
        <v>Small</v>
      </c>
    </row>
    <row r="1311" spans="1:19" hidden="1" outlineLevel="2" x14ac:dyDescent="0.45">
      <c r="A1311" s="20">
        <v>65532</v>
      </c>
      <c r="B1311" s="21">
        <v>42433</v>
      </c>
      <c r="C1311" s="22" t="s">
        <v>865</v>
      </c>
      <c r="D1311" s="22" t="s">
        <v>68</v>
      </c>
      <c r="E1311" s="22" t="str">
        <f t="shared" si="60"/>
        <v>Carolyn Martin</v>
      </c>
      <c r="F1311" s="22" t="s">
        <v>40</v>
      </c>
      <c r="G1311" s="22" t="s">
        <v>41</v>
      </c>
      <c r="H1311" s="22" t="s">
        <v>41</v>
      </c>
      <c r="I1311" s="22" t="s">
        <v>599</v>
      </c>
      <c r="J1311" s="22" t="s">
        <v>600</v>
      </c>
      <c r="K1311" s="22" t="s">
        <v>601</v>
      </c>
      <c r="L1311" s="22" t="s">
        <v>23</v>
      </c>
      <c r="M1311" s="22" t="s">
        <v>602</v>
      </c>
      <c r="N1311" s="22" t="s">
        <v>574</v>
      </c>
      <c r="O1311" s="23">
        <v>20.57</v>
      </c>
      <c r="P1311" s="23">
        <v>54.99</v>
      </c>
      <c r="Q1311" s="22">
        <v>1</v>
      </c>
      <c r="R1311" s="23">
        <f t="shared" si="61"/>
        <v>54.99</v>
      </c>
      <c r="S1311" s="24" t="str">
        <f t="shared" si="62"/>
        <v>Small</v>
      </c>
    </row>
    <row r="1312" spans="1:19" hidden="1" outlineLevel="2" x14ac:dyDescent="0.45">
      <c r="A1312" s="15">
        <v>65539</v>
      </c>
      <c r="B1312" s="16">
        <v>42433</v>
      </c>
      <c r="C1312" s="17" t="s">
        <v>1032</v>
      </c>
      <c r="D1312" s="17" t="s">
        <v>175</v>
      </c>
      <c r="E1312" s="17" t="str">
        <f t="shared" si="60"/>
        <v>Kyle Lal</v>
      </c>
      <c r="F1312" s="17" t="s">
        <v>215</v>
      </c>
      <c r="G1312" s="17" t="s">
        <v>216</v>
      </c>
      <c r="H1312" s="17" t="s">
        <v>216</v>
      </c>
      <c r="I1312" s="17" t="s">
        <v>605</v>
      </c>
      <c r="J1312" s="17" t="s">
        <v>606</v>
      </c>
      <c r="K1312" s="17" t="s">
        <v>606</v>
      </c>
      <c r="L1312" s="17"/>
      <c r="M1312" s="17" t="s">
        <v>607</v>
      </c>
      <c r="N1312" s="17" t="s">
        <v>574</v>
      </c>
      <c r="O1312" s="18">
        <v>8.2200000000000006</v>
      </c>
      <c r="P1312" s="18">
        <v>21.98</v>
      </c>
      <c r="Q1312" s="17">
        <v>1</v>
      </c>
      <c r="R1312" s="18">
        <f t="shared" si="61"/>
        <v>21.98</v>
      </c>
      <c r="S1312" s="19" t="str">
        <f t="shared" si="62"/>
        <v>Small</v>
      </c>
    </row>
    <row r="1313" spans="1:19" hidden="1" outlineLevel="2" x14ac:dyDescent="0.45">
      <c r="A1313" s="20">
        <v>65570</v>
      </c>
      <c r="B1313" s="21">
        <v>42434</v>
      </c>
      <c r="C1313" s="22" t="s">
        <v>722</v>
      </c>
      <c r="D1313" s="22" t="s">
        <v>273</v>
      </c>
      <c r="E1313" s="22" t="str">
        <f t="shared" si="60"/>
        <v>Kurt Tang</v>
      </c>
      <c r="F1313" s="22" t="s">
        <v>40</v>
      </c>
      <c r="G1313" s="22" t="s">
        <v>41</v>
      </c>
      <c r="H1313" s="22" t="s">
        <v>41</v>
      </c>
      <c r="I1313" s="22" t="s">
        <v>648</v>
      </c>
      <c r="J1313" s="22" t="s">
        <v>649</v>
      </c>
      <c r="K1313" s="22" t="s">
        <v>649</v>
      </c>
      <c r="L1313" s="22"/>
      <c r="M1313" s="22" t="s">
        <v>615</v>
      </c>
      <c r="N1313" s="22" t="s">
        <v>574</v>
      </c>
      <c r="O1313" s="23">
        <v>3.74</v>
      </c>
      <c r="P1313" s="23">
        <v>9.99</v>
      </c>
      <c r="Q1313" s="22">
        <v>4</v>
      </c>
      <c r="R1313" s="23">
        <f t="shared" si="61"/>
        <v>39.96</v>
      </c>
      <c r="S1313" s="24" t="str">
        <f t="shared" si="62"/>
        <v>Small</v>
      </c>
    </row>
    <row r="1314" spans="1:19" hidden="1" outlineLevel="2" x14ac:dyDescent="0.45">
      <c r="A1314" s="15">
        <v>65570</v>
      </c>
      <c r="B1314" s="16">
        <v>42434</v>
      </c>
      <c r="C1314" s="17" t="s">
        <v>722</v>
      </c>
      <c r="D1314" s="17" t="s">
        <v>273</v>
      </c>
      <c r="E1314" s="17" t="str">
        <f t="shared" si="60"/>
        <v>Kurt Tang</v>
      </c>
      <c r="F1314" s="17" t="s">
        <v>40</v>
      </c>
      <c r="G1314" s="17" t="s">
        <v>41</v>
      </c>
      <c r="H1314" s="17" t="s">
        <v>41</v>
      </c>
      <c r="I1314" s="17" t="s">
        <v>616</v>
      </c>
      <c r="J1314" s="17" t="s">
        <v>617</v>
      </c>
      <c r="K1314" s="17" t="s">
        <v>618</v>
      </c>
      <c r="L1314" s="17"/>
      <c r="M1314" s="17" t="s">
        <v>615</v>
      </c>
      <c r="N1314" s="17" t="s">
        <v>574</v>
      </c>
      <c r="O1314" s="18">
        <v>1.87</v>
      </c>
      <c r="P1314" s="18">
        <v>4.99</v>
      </c>
      <c r="Q1314" s="17">
        <v>4</v>
      </c>
      <c r="R1314" s="18">
        <f t="shared" si="61"/>
        <v>19.96</v>
      </c>
      <c r="S1314" s="19" t="str">
        <f t="shared" si="62"/>
        <v>Small</v>
      </c>
    </row>
    <row r="1315" spans="1:19" hidden="1" outlineLevel="2" x14ac:dyDescent="0.45">
      <c r="A1315" s="20">
        <v>65571</v>
      </c>
      <c r="B1315" s="21">
        <v>42434</v>
      </c>
      <c r="C1315" s="22" t="s">
        <v>221</v>
      </c>
      <c r="D1315" s="22" t="s">
        <v>439</v>
      </c>
      <c r="E1315" s="22" t="str">
        <f t="shared" si="60"/>
        <v>Lucas Wilson</v>
      </c>
      <c r="F1315" s="22" t="s">
        <v>55</v>
      </c>
      <c r="G1315" s="22" t="s">
        <v>49</v>
      </c>
      <c r="H1315" s="22" t="s">
        <v>56</v>
      </c>
      <c r="I1315" s="22" t="s">
        <v>582</v>
      </c>
      <c r="J1315" s="22" t="s">
        <v>583</v>
      </c>
      <c r="K1315" s="22" t="s">
        <v>583</v>
      </c>
      <c r="L1315" s="22"/>
      <c r="M1315" s="22" t="s">
        <v>573</v>
      </c>
      <c r="N1315" s="22" t="s">
        <v>574</v>
      </c>
      <c r="O1315" s="23">
        <v>10.84</v>
      </c>
      <c r="P1315" s="23">
        <v>28.99</v>
      </c>
      <c r="Q1315" s="22">
        <v>3</v>
      </c>
      <c r="R1315" s="23">
        <f t="shared" si="61"/>
        <v>86.97</v>
      </c>
      <c r="S1315" s="24" t="str">
        <f t="shared" si="62"/>
        <v>Small</v>
      </c>
    </row>
    <row r="1316" spans="1:19" hidden="1" outlineLevel="2" x14ac:dyDescent="0.45">
      <c r="A1316" s="15">
        <v>65573</v>
      </c>
      <c r="B1316" s="16">
        <v>42434</v>
      </c>
      <c r="C1316" s="17" t="s">
        <v>443</v>
      </c>
      <c r="D1316" s="17" t="s">
        <v>351</v>
      </c>
      <c r="E1316" s="17" t="str">
        <f t="shared" si="60"/>
        <v>Sean Allen</v>
      </c>
      <c r="F1316" s="17" t="s">
        <v>215</v>
      </c>
      <c r="G1316" s="17" t="s">
        <v>216</v>
      </c>
      <c r="H1316" s="17" t="s">
        <v>216</v>
      </c>
      <c r="I1316" s="17" t="s">
        <v>705</v>
      </c>
      <c r="J1316" s="17" t="s">
        <v>706</v>
      </c>
      <c r="K1316" s="17" t="s">
        <v>706</v>
      </c>
      <c r="L1316" s="17"/>
      <c r="M1316" s="17" t="s">
        <v>573</v>
      </c>
      <c r="N1316" s="17" t="s">
        <v>574</v>
      </c>
      <c r="O1316" s="18">
        <v>9.35</v>
      </c>
      <c r="P1316" s="18">
        <v>24.99</v>
      </c>
      <c r="Q1316" s="17">
        <v>2</v>
      </c>
      <c r="R1316" s="18">
        <f t="shared" si="61"/>
        <v>49.98</v>
      </c>
      <c r="S1316" s="19" t="str">
        <f t="shared" si="62"/>
        <v>Small</v>
      </c>
    </row>
    <row r="1317" spans="1:19" hidden="1" outlineLevel="2" x14ac:dyDescent="0.45">
      <c r="A1317" s="20">
        <v>65573</v>
      </c>
      <c r="B1317" s="21">
        <v>42434</v>
      </c>
      <c r="C1317" s="22" t="s">
        <v>443</v>
      </c>
      <c r="D1317" s="22" t="s">
        <v>351</v>
      </c>
      <c r="E1317" s="22" t="str">
        <f t="shared" si="60"/>
        <v>Sean Allen</v>
      </c>
      <c r="F1317" s="22" t="s">
        <v>215</v>
      </c>
      <c r="G1317" s="22" t="s">
        <v>216</v>
      </c>
      <c r="H1317" s="22" t="s">
        <v>216</v>
      </c>
      <c r="I1317" s="22" t="s">
        <v>683</v>
      </c>
      <c r="J1317" s="22" t="s">
        <v>684</v>
      </c>
      <c r="K1317" s="22" t="s">
        <v>684</v>
      </c>
      <c r="L1317" s="22"/>
      <c r="M1317" s="22" t="s">
        <v>573</v>
      </c>
      <c r="N1317" s="22" t="s">
        <v>574</v>
      </c>
      <c r="O1317" s="23">
        <v>1.87</v>
      </c>
      <c r="P1317" s="23">
        <v>4.99</v>
      </c>
      <c r="Q1317" s="22">
        <v>1</v>
      </c>
      <c r="R1317" s="23">
        <f t="shared" si="61"/>
        <v>4.99</v>
      </c>
      <c r="S1317" s="24" t="str">
        <f t="shared" si="62"/>
        <v>Small</v>
      </c>
    </row>
    <row r="1318" spans="1:19" hidden="1" outlineLevel="2" x14ac:dyDescent="0.45">
      <c r="A1318" s="15">
        <v>65573</v>
      </c>
      <c r="B1318" s="16">
        <v>42434</v>
      </c>
      <c r="C1318" s="17" t="s">
        <v>443</v>
      </c>
      <c r="D1318" s="17" t="s">
        <v>351</v>
      </c>
      <c r="E1318" s="17" t="str">
        <f t="shared" si="60"/>
        <v>Sean Allen</v>
      </c>
      <c r="F1318" s="17" t="s">
        <v>215</v>
      </c>
      <c r="G1318" s="17" t="s">
        <v>216</v>
      </c>
      <c r="H1318" s="17" t="s">
        <v>216</v>
      </c>
      <c r="I1318" s="17" t="s">
        <v>663</v>
      </c>
      <c r="J1318" s="17" t="s">
        <v>664</v>
      </c>
      <c r="K1318" s="17" t="s">
        <v>665</v>
      </c>
      <c r="L1318" s="17"/>
      <c r="M1318" s="17" t="s">
        <v>573</v>
      </c>
      <c r="N1318" s="17" t="s">
        <v>574</v>
      </c>
      <c r="O1318" s="18">
        <v>0.86</v>
      </c>
      <c r="P1318" s="18">
        <v>2.29</v>
      </c>
      <c r="Q1318" s="17">
        <v>1</v>
      </c>
      <c r="R1318" s="18">
        <f t="shared" si="61"/>
        <v>2.29</v>
      </c>
      <c r="S1318" s="19" t="str">
        <f t="shared" si="62"/>
        <v>Small</v>
      </c>
    </row>
    <row r="1319" spans="1:19" hidden="1" outlineLevel="2" x14ac:dyDescent="0.45">
      <c r="A1319" s="20">
        <v>65599</v>
      </c>
      <c r="B1319" s="21">
        <v>42434</v>
      </c>
      <c r="C1319" s="22" t="s">
        <v>348</v>
      </c>
      <c r="D1319" s="22" t="s">
        <v>156</v>
      </c>
      <c r="E1319" s="22" t="str">
        <f t="shared" si="60"/>
        <v>Jordan Yang</v>
      </c>
      <c r="F1319" s="22" t="s">
        <v>215</v>
      </c>
      <c r="G1319" s="22" t="s">
        <v>216</v>
      </c>
      <c r="H1319" s="22" t="s">
        <v>216</v>
      </c>
      <c r="I1319" s="22" t="s">
        <v>686</v>
      </c>
      <c r="J1319" s="22" t="s">
        <v>687</v>
      </c>
      <c r="K1319" s="22" t="s">
        <v>687</v>
      </c>
      <c r="L1319" s="22"/>
      <c r="M1319" s="22" t="s">
        <v>573</v>
      </c>
      <c r="N1319" s="22" t="s">
        <v>574</v>
      </c>
      <c r="O1319" s="23">
        <v>13.09</v>
      </c>
      <c r="P1319" s="23">
        <v>35</v>
      </c>
      <c r="Q1319" s="22">
        <v>1</v>
      </c>
      <c r="R1319" s="23">
        <f t="shared" si="61"/>
        <v>35</v>
      </c>
      <c r="S1319" s="24" t="str">
        <f t="shared" si="62"/>
        <v>Small</v>
      </c>
    </row>
    <row r="1320" spans="1:19" hidden="1" outlineLevel="2" x14ac:dyDescent="0.45">
      <c r="A1320" s="15">
        <v>65599</v>
      </c>
      <c r="B1320" s="16">
        <v>42434</v>
      </c>
      <c r="C1320" s="17" t="s">
        <v>348</v>
      </c>
      <c r="D1320" s="17" t="s">
        <v>156</v>
      </c>
      <c r="E1320" s="17" t="str">
        <f t="shared" si="60"/>
        <v>Jordan Yang</v>
      </c>
      <c r="F1320" s="17" t="s">
        <v>215</v>
      </c>
      <c r="G1320" s="17" t="s">
        <v>216</v>
      </c>
      <c r="H1320" s="17" t="s">
        <v>216</v>
      </c>
      <c r="I1320" s="17" t="s">
        <v>683</v>
      </c>
      <c r="J1320" s="17" t="s">
        <v>684</v>
      </c>
      <c r="K1320" s="17" t="s">
        <v>684</v>
      </c>
      <c r="L1320" s="17"/>
      <c r="M1320" s="17" t="s">
        <v>573</v>
      </c>
      <c r="N1320" s="17" t="s">
        <v>574</v>
      </c>
      <c r="O1320" s="18">
        <v>1.87</v>
      </c>
      <c r="P1320" s="18">
        <v>4.99</v>
      </c>
      <c r="Q1320" s="17">
        <v>1</v>
      </c>
      <c r="R1320" s="18">
        <f t="shared" si="61"/>
        <v>4.99</v>
      </c>
      <c r="S1320" s="19" t="str">
        <f t="shared" si="62"/>
        <v>Small</v>
      </c>
    </row>
    <row r="1321" spans="1:19" hidden="1" outlineLevel="2" x14ac:dyDescent="0.45">
      <c r="A1321" s="20">
        <v>65603</v>
      </c>
      <c r="B1321" s="21">
        <v>42434</v>
      </c>
      <c r="C1321" s="22" t="s">
        <v>495</v>
      </c>
      <c r="D1321" s="22" t="s">
        <v>445</v>
      </c>
      <c r="E1321" s="22" t="str">
        <f t="shared" si="60"/>
        <v>Haley Cooper</v>
      </c>
      <c r="F1321" s="22" t="s">
        <v>48</v>
      </c>
      <c r="G1321" s="22" t="s">
        <v>49</v>
      </c>
      <c r="H1321" s="22" t="s">
        <v>50</v>
      </c>
      <c r="I1321" s="22" t="s">
        <v>616</v>
      </c>
      <c r="J1321" s="22" t="s">
        <v>617</v>
      </c>
      <c r="K1321" s="22" t="s">
        <v>618</v>
      </c>
      <c r="L1321" s="22"/>
      <c r="M1321" s="22" t="s">
        <v>615</v>
      </c>
      <c r="N1321" s="22" t="s">
        <v>574</v>
      </c>
      <c r="O1321" s="23">
        <v>1.87</v>
      </c>
      <c r="P1321" s="23">
        <v>4.99</v>
      </c>
      <c r="Q1321" s="22">
        <v>3</v>
      </c>
      <c r="R1321" s="23">
        <f t="shared" si="61"/>
        <v>14.97</v>
      </c>
      <c r="S1321" s="24" t="str">
        <f t="shared" si="62"/>
        <v>Small</v>
      </c>
    </row>
    <row r="1322" spans="1:19" hidden="1" outlineLevel="2" x14ac:dyDescent="0.45">
      <c r="A1322" s="15">
        <v>65603</v>
      </c>
      <c r="B1322" s="16">
        <v>42434</v>
      </c>
      <c r="C1322" s="17" t="s">
        <v>495</v>
      </c>
      <c r="D1322" s="17" t="s">
        <v>445</v>
      </c>
      <c r="E1322" s="17" t="str">
        <f t="shared" si="60"/>
        <v>Haley Cooper</v>
      </c>
      <c r="F1322" s="17" t="s">
        <v>48</v>
      </c>
      <c r="G1322" s="17" t="s">
        <v>49</v>
      </c>
      <c r="H1322" s="17" t="s">
        <v>50</v>
      </c>
      <c r="I1322" s="17" t="s">
        <v>648</v>
      </c>
      <c r="J1322" s="17" t="s">
        <v>649</v>
      </c>
      <c r="K1322" s="17" t="s">
        <v>649</v>
      </c>
      <c r="L1322" s="17"/>
      <c r="M1322" s="17" t="s">
        <v>615</v>
      </c>
      <c r="N1322" s="17" t="s">
        <v>574</v>
      </c>
      <c r="O1322" s="18">
        <v>3.74</v>
      </c>
      <c r="P1322" s="18">
        <v>9.99</v>
      </c>
      <c r="Q1322" s="17">
        <v>1</v>
      </c>
      <c r="R1322" s="18">
        <f t="shared" si="61"/>
        <v>9.99</v>
      </c>
      <c r="S1322" s="19" t="str">
        <f t="shared" si="62"/>
        <v>Small</v>
      </c>
    </row>
    <row r="1323" spans="1:19" hidden="1" outlineLevel="2" x14ac:dyDescent="0.45">
      <c r="A1323" s="20">
        <v>65603</v>
      </c>
      <c r="B1323" s="21">
        <v>42434</v>
      </c>
      <c r="C1323" s="22" t="s">
        <v>495</v>
      </c>
      <c r="D1323" s="22" t="s">
        <v>445</v>
      </c>
      <c r="E1323" s="22" t="str">
        <f t="shared" si="60"/>
        <v>Haley Cooper</v>
      </c>
      <c r="F1323" s="22" t="s">
        <v>48</v>
      </c>
      <c r="G1323" s="22" t="s">
        <v>49</v>
      </c>
      <c r="H1323" s="22" t="s">
        <v>50</v>
      </c>
      <c r="I1323" s="22" t="s">
        <v>605</v>
      </c>
      <c r="J1323" s="22" t="s">
        <v>606</v>
      </c>
      <c r="K1323" s="22" t="s">
        <v>606</v>
      </c>
      <c r="L1323" s="22"/>
      <c r="M1323" s="22" t="s">
        <v>607</v>
      </c>
      <c r="N1323" s="22" t="s">
        <v>574</v>
      </c>
      <c r="O1323" s="23">
        <v>8.2200000000000006</v>
      </c>
      <c r="P1323" s="23">
        <v>21.98</v>
      </c>
      <c r="Q1323" s="22">
        <v>4</v>
      </c>
      <c r="R1323" s="23">
        <f t="shared" si="61"/>
        <v>87.92</v>
      </c>
      <c r="S1323" s="24" t="str">
        <f t="shared" si="62"/>
        <v>Small</v>
      </c>
    </row>
    <row r="1324" spans="1:19" hidden="1" outlineLevel="2" x14ac:dyDescent="0.45">
      <c r="A1324" s="15">
        <v>65624</v>
      </c>
      <c r="B1324" s="16">
        <v>42434</v>
      </c>
      <c r="C1324" s="17" t="s">
        <v>348</v>
      </c>
      <c r="D1324" s="17" t="s">
        <v>640</v>
      </c>
      <c r="E1324" s="17" t="str">
        <f t="shared" si="60"/>
        <v>Jordan Shan</v>
      </c>
      <c r="F1324" s="17" t="s">
        <v>394</v>
      </c>
      <c r="G1324" s="17" t="s">
        <v>82</v>
      </c>
      <c r="H1324" s="17" t="s">
        <v>82</v>
      </c>
      <c r="I1324" s="17" t="s">
        <v>613</v>
      </c>
      <c r="J1324" s="17" t="s">
        <v>614</v>
      </c>
      <c r="K1324" s="17" t="s">
        <v>614</v>
      </c>
      <c r="L1324" s="17"/>
      <c r="M1324" s="17" t="s">
        <v>615</v>
      </c>
      <c r="N1324" s="17" t="s">
        <v>574</v>
      </c>
      <c r="O1324" s="18">
        <v>3.36</v>
      </c>
      <c r="P1324" s="18">
        <v>8.99</v>
      </c>
      <c r="Q1324" s="17">
        <v>1</v>
      </c>
      <c r="R1324" s="18">
        <f t="shared" si="61"/>
        <v>8.99</v>
      </c>
      <c r="S1324" s="19" t="str">
        <f t="shared" si="62"/>
        <v>Small</v>
      </c>
    </row>
    <row r="1325" spans="1:19" hidden="1" outlineLevel="2" x14ac:dyDescent="0.45">
      <c r="A1325" s="20">
        <v>65643</v>
      </c>
      <c r="B1325" s="21">
        <v>42435</v>
      </c>
      <c r="C1325" s="22" t="s">
        <v>286</v>
      </c>
      <c r="D1325" s="22" t="s">
        <v>162</v>
      </c>
      <c r="E1325" s="22" t="str">
        <f t="shared" si="60"/>
        <v>Brandon Martinez</v>
      </c>
      <c r="F1325" s="22" t="s">
        <v>94</v>
      </c>
      <c r="G1325" s="22" t="s">
        <v>49</v>
      </c>
      <c r="H1325" s="22" t="s">
        <v>56</v>
      </c>
      <c r="I1325" s="22" t="s">
        <v>705</v>
      </c>
      <c r="J1325" s="22" t="s">
        <v>706</v>
      </c>
      <c r="K1325" s="22" t="s">
        <v>706</v>
      </c>
      <c r="L1325" s="22"/>
      <c r="M1325" s="22" t="s">
        <v>573</v>
      </c>
      <c r="N1325" s="22" t="s">
        <v>574</v>
      </c>
      <c r="O1325" s="23">
        <v>9.35</v>
      </c>
      <c r="P1325" s="23">
        <v>24.99</v>
      </c>
      <c r="Q1325" s="22">
        <v>1</v>
      </c>
      <c r="R1325" s="23">
        <f t="shared" si="61"/>
        <v>24.99</v>
      </c>
      <c r="S1325" s="24" t="str">
        <f t="shared" si="62"/>
        <v>Small</v>
      </c>
    </row>
    <row r="1326" spans="1:19" hidden="1" outlineLevel="2" x14ac:dyDescent="0.45">
      <c r="A1326" s="15">
        <v>65643</v>
      </c>
      <c r="B1326" s="16">
        <v>42435</v>
      </c>
      <c r="C1326" s="17" t="s">
        <v>286</v>
      </c>
      <c r="D1326" s="17" t="s">
        <v>162</v>
      </c>
      <c r="E1326" s="17" t="str">
        <f t="shared" si="60"/>
        <v>Brandon Martinez</v>
      </c>
      <c r="F1326" s="17" t="s">
        <v>94</v>
      </c>
      <c r="G1326" s="17" t="s">
        <v>49</v>
      </c>
      <c r="H1326" s="17" t="s">
        <v>56</v>
      </c>
      <c r="I1326" s="17" t="s">
        <v>683</v>
      </c>
      <c r="J1326" s="17" t="s">
        <v>684</v>
      </c>
      <c r="K1326" s="17" t="s">
        <v>684</v>
      </c>
      <c r="L1326" s="17"/>
      <c r="M1326" s="17" t="s">
        <v>573</v>
      </c>
      <c r="N1326" s="17" t="s">
        <v>574</v>
      </c>
      <c r="O1326" s="18">
        <v>1.87</v>
      </c>
      <c r="P1326" s="18">
        <v>4.99</v>
      </c>
      <c r="Q1326" s="17">
        <v>2</v>
      </c>
      <c r="R1326" s="18">
        <f t="shared" si="61"/>
        <v>9.98</v>
      </c>
      <c r="S1326" s="19" t="str">
        <f t="shared" si="62"/>
        <v>Small</v>
      </c>
    </row>
    <row r="1327" spans="1:19" hidden="1" outlineLevel="2" x14ac:dyDescent="0.45">
      <c r="A1327" s="20">
        <v>65657</v>
      </c>
      <c r="B1327" s="21">
        <v>42435</v>
      </c>
      <c r="C1327" s="22" t="s">
        <v>779</v>
      </c>
      <c r="D1327" s="22" t="s">
        <v>114</v>
      </c>
      <c r="E1327" s="22" t="str">
        <f t="shared" si="60"/>
        <v>Devin Watson</v>
      </c>
      <c r="F1327" s="22" t="s">
        <v>215</v>
      </c>
      <c r="G1327" s="22" t="s">
        <v>216</v>
      </c>
      <c r="H1327" s="22" t="s">
        <v>216</v>
      </c>
      <c r="I1327" s="22" t="s">
        <v>605</v>
      </c>
      <c r="J1327" s="22" t="s">
        <v>606</v>
      </c>
      <c r="K1327" s="22" t="s">
        <v>606</v>
      </c>
      <c r="L1327" s="22"/>
      <c r="M1327" s="22" t="s">
        <v>607</v>
      </c>
      <c r="N1327" s="22" t="s">
        <v>574</v>
      </c>
      <c r="O1327" s="23">
        <v>8.2200000000000006</v>
      </c>
      <c r="P1327" s="23">
        <v>21.98</v>
      </c>
      <c r="Q1327" s="22">
        <v>1</v>
      </c>
      <c r="R1327" s="23">
        <f t="shared" si="61"/>
        <v>21.98</v>
      </c>
      <c r="S1327" s="24" t="str">
        <f t="shared" si="62"/>
        <v>Small</v>
      </c>
    </row>
    <row r="1328" spans="1:19" hidden="1" outlineLevel="2" x14ac:dyDescent="0.45">
      <c r="A1328" s="15">
        <v>65668</v>
      </c>
      <c r="B1328" s="16">
        <v>42435</v>
      </c>
      <c r="C1328" s="17" t="s">
        <v>167</v>
      </c>
      <c r="D1328" s="17" t="s">
        <v>521</v>
      </c>
      <c r="E1328" s="17" t="str">
        <f t="shared" si="60"/>
        <v>Amy Zeng</v>
      </c>
      <c r="F1328" s="17" t="s">
        <v>18</v>
      </c>
      <c r="G1328" s="17" t="s">
        <v>19</v>
      </c>
      <c r="H1328" s="17" t="s">
        <v>19</v>
      </c>
      <c r="I1328" s="17" t="s">
        <v>661</v>
      </c>
      <c r="J1328" s="17" t="s">
        <v>662</v>
      </c>
      <c r="K1328" s="17" t="s">
        <v>591</v>
      </c>
      <c r="L1328" s="17" t="s">
        <v>31</v>
      </c>
      <c r="M1328" s="17" t="s">
        <v>592</v>
      </c>
      <c r="N1328" s="17" t="s">
        <v>574</v>
      </c>
      <c r="O1328" s="18">
        <v>13.09</v>
      </c>
      <c r="P1328" s="18">
        <v>34.99</v>
      </c>
      <c r="Q1328" s="17">
        <v>2</v>
      </c>
      <c r="R1328" s="18">
        <f t="shared" si="61"/>
        <v>69.98</v>
      </c>
      <c r="S1328" s="19" t="str">
        <f t="shared" si="62"/>
        <v>Small</v>
      </c>
    </row>
    <row r="1329" spans="1:19" hidden="1" outlineLevel="2" x14ac:dyDescent="0.45">
      <c r="A1329" s="20">
        <v>65672</v>
      </c>
      <c r="B1329" s="21">
        <v>42435</v>
      </c>
      <c r="C1329" s="22" t="s">
        <v>262</v>
      </c>
      <c r="D1329" s="22" t="s">
        <v>386</v>
      </c>
      <c r="E1329" s="22" t="str">
        <f t="shared" si="60"/>
        <v>Kristine Hernandez</v>
      </c>
      <c r="F1329" s="22" t="s">
        <v>69</v>
      </c>
      <c r="G1329" s="22" t="s">
        <v>19</v>
      </c>
      <c r="H1329" s="22" t="s">
        <v>19</v>
      </c>
      <c r="I1329" s="22" t="s">
        <v>599</v>
      </c>
      <c r="J1329" s="22" t="s">
        <v>600</v>
      </c>
      <c r="K1329" s="22" t="s">
        <v>601</v>
      </c>
      <c r="L1329" s="22" t="s">
        <v>23</v>
      </c>
      <c r="M1329" s="22" t="s">
        <v>602</v>
      </c>
      <c r="N1329" s="22" t="s">
        <v>574</v>
      </c>
      <c r="O1329" s="23">
        <v>20.57</v>
      </c>
      <c r="P1329" s="23">
        <v>54.99</v>
      </c>
      <c r="Q1329" s="22">
        <v>2</v>
      </c>
      <c r="R1329" s="23">
        <f t="shared" si="61"/>
        <v>109.98</v>
      </c>
      <c r="S1329" s="24" t="str">
        <f t="shared" si="62"/>
        <v>Small</v>
      </c>
    </row>
    <row r="1330" spans="1:19" hidden="1" outlineLevel="2" x14ac:dyDescent="0.45">
      <c r="A1330" s="15">
        <v>65683</v>
      </c>
      <c r="B1330" s="16">
        <v>42436</v>
      </c>
      <c r="C1330" s="17" t="s">
        <v>856</v>
      </c>
      <c r="D1330" s="17" t="s">
        <v>164</v>
      </c>
      <c r="E1330" s="17" t="str">
        <f t="shared" si="60"/>
        <v>Logan Wang</v>
      </c>
      <c r="F1330" s="17" t="s">
        <v>48</v>
      </c>
      <c r="G1330" s="17" t="s">
        <v>49</v>
      </c>
      <c r="H1330" s="17" t="s">
        <v>50</v>
      </c>
      <c r="I1330" s="17" t="s">
        <v>707</v>
      </c>
      <c r="J1330" s="17" t="s">
        <v>708</v>
      </c>
      <c r="K1330" s="17" t="s">
        <v>709</v>
      </c>
      <c r="L1330" s="17"/>
      <c r="M1330" s="17" t="s">
        <v>710</v>
      </c>
      <c r="N1330" s="17" t="s">
        <v>574</v>
      </c>
      <c r="O1330" s="18">
        <v>2.97</v>
      </c>
      <c r="P1330" s="18">
        <v>7.95</v>
      </c>
      <c r="Q1330" s="17">
        <v>1</v>
      </c>
      <c r="R1330" s="18">
        <f t="shared" si="61"/>
        <v>7.95</v>
      </c>
      <c r="S1330" s="19" t="str">
        <f t="shared" si="62"/>
        <v>Small</v>
      </c>
    </row>
    <row r="1331" spans="1:19" hidden="1" outlineLevel="2" x14ac:dyDescent="0.45">
      <c r="A1331" s="20">
        <v>65697</v>
      </c>
      <c r="B1331" s="21">
        <v>42436</v>
      </c>
      <c r="C1331" s="22" t="s">
        <v>1033</v>
      </c>
      <c r="D1331" s="22" t="s">
        <v>263</v>
      </c>
      <c r="E1331" s="22" t="str">
        <f t="shared" si="60"/>
        <v>Natasha Gill</v>
      </c>
      <c r="F1331" s="22" t="s">
        <v>55</v>
      </c>
      <c r="G1331" s="22" t="s">
        <v>49</v>
      </c>
      <c r="H1331" s="22" t="s">
        <v>56</v>
      </c>
      <c r="I1331" s="22" t="s">
        <v>648</v>
      </c>
      <c r="J1331" s="22" t="s">
        <v>649</v>
      </c>
      <c r="K1331" s="22" t="s">
        <v>649</v>
      </c>
      <c r="L1331" s="22"/>
      <c r="M1331" s="22" t="s">
        <v>615</v>
      </c>
      <c r="N1331" s="22" t="s">
        <v>574</v>
      </c>
      <c r="O1331" s="23">
        <v>3.74</v>
      </c>
      <c r="P1331" s="23">
        <v>9.99</v>
      </c>
      <c r="Q1331" s="22">
        <v>1</v>
      </c>
      <c r="R1331" s="23">
        <f t="shared" si="61"/>
        <v>9.99</v>
      </c>
      <c r="S1331" s="24" t="str">
        <f t="shared" si="62"/>
        <v>Small</v>
      </c>
    </row>
    <row r="1332" spans="1:19" hidden="1" outlineLevel="2" x14ac:dyDescent="0.45">
      <c r="A1332" s="15">
        <v>65703</v>
      </c>
      <c r="B1332" s="16">
        <v>42436</v>
      </c>
      <c r="C1332" s="17" t="s">
        <v>233</v>
      </c>
      <c r="D1332" s="17" t="s">
        <v>370</v>
      </c>
      <c r="E1332" s="17" t="str">
        <f t="shared" si="60"/>
        <v>Andy Alonso</v>
      </c>
      <c r="F1332" s="17" t="s">
        <v>55</v>
      </c>
      <c r="G1332" s="17" t="s">
        <v>49</v>
      </c>
      <c r="H1332" s="17" t="s">
        <v>56</v>
      </c>
      <c r="I1332" s="17" t="s">
        <v>683</v>
      </c>
      <c r="J1332" s="17" t="s">
        <v>684</v>
      </c>
      <c r="K1332" s="17" t="s">
        <v>684</v>
      </c>
      <c r="L1332" s="17"/>
      <c r="M1332" s="17" t="s">
        <v>573</v>
      </c>
      <c r="N1332" s="17" t="s">
        <v>574</v>
      </c>
      <c r="O1332" s="18">
        <v>1.87</v>
      </c>
      <c r="P1332" s="18">
        <v>4.99</v>
      </c>
      <c r="Q1332" s="17">
        <v>3</v>
      </c>
      <c r="R1332" s="18">
        <f t="shared" si="61"/>
        <v>14.97</v>
      </c>
      <c r="S1332" s="19" t="str">
        <f t="shared" si="62"/>
        <v>Small</v>
      </c>
    </row>
    <row r="1333" spans="1:19" hidden="1" outlineLevel="2" x14ac:dyDescent="0.45">
      <c r="A1333" s="20">
        <v>65703</v>
      </c>
      <c r="B1333" s="21">
        <v>42436</v>
      </c>
      <c r="C1333" s="22" t="s">
        <v>233</v>
      </c>
      <c r="D1333" s="22" t="s">
        <v>370</v>
      </c>
      <c r="E1333" s="22" t="str">
        <f t="shared" si="60"/>
        <v>Andy Alonso</v>
      </c>
      <c r="F1333" s="22" t="s">
        <v>55</v>
      </c>
      <c r="G1333" s="22" t="s">
        <v>49</v>
      </c>
      <c r="H1333" s="22" t="s">
        <v>56</v>
      </c>
      <c r="I1333" s="22" t="s">
        <v>605</v>
      </c>
      <c r="J1333" s="22" t="s">
        <v>606</v>
      </c>
      <c r="K1333" s="22" t="s">
        <v>606</v>
      </c>
      <c r="L1333" s="22"/>
      <c r="M1333" s="22" t="s">
        <v>607</v>
      </c>
      <c r="N1333" s="22" t="s">
        <v>574</v>
      </c>
      <c r="O1333" s="23">
        <v>8.2200000000000006</v>
      </c>
      <c r="P1333" s="23">
        <v>21.98</v>
      </c>
      <c r="Q1333" s="22">
        <v>2</v>
      </c>
      <c r="R1333" s="23">
        <f t="shared" si="61"/>
        <v>43.96</v>
      </c>
      <c r="S1333" s="24" t="str">
        <f t="shared" si="62"/>
        <v>Small</v>
      </c>
    </row>
    <row r="1334" spans="1:19" hidden="1" outlineLevel="2" x14ac:dyDescent="0.45">
      <c r="A1334" s="15">
        <v>65719</v>
      </c>
      <c r="B1334" s="16">
        <v>42436</v>
      </c>
      <c r="C1334" s="17" t="s">
        <v>957</v>
      </c>
      <c r="D1334" s="17" t="s">
        <v>356</v>
      </c>
      <c r="E1334" s="17" t="str">
        <f t="shared" si="60"/>
        <v>Carly Andersen</v>
      </c>
      <c r="F1334" s="17" t="s">
        <v>996</v>
      </c>
      <c r="G1334" s="17" t="s">
        <v>89</v>
      </c>
      <c r="H1334" s="17" t="s">
        <v>89</v>
      </c>
      <c r="I1334" s="17" t="s">
        <v>648</v>
      </c>
      <c r="J1334" s="17" t="s">
        <v>649</v>
      </c>
      <c r="K1334" s="17" t="s">
        <v>649</v>
      </c>
      <c r="L1334" s="17"/>
      <c r="M1334" s="17" t="s">
        <v>615</v>
      </c>
      <c r="N1334" s="17" t="s">
        <v>574</v>
      </c>
      <c r="O1334" s="18">
        <v>3.74</v>
      </c>
      <c r="P1334" s="18">
        <v>9.99</v>
      </c>
      <c r="Q1334" s="17">
        <v>1</v>
      </c>
      <c r="R1334" s="18">
        <f t="shared" si="61"/>
        <v>9.99</v>
      </c>
      <c r="S1334" s="19" t="str">
        <f t="shared" si="62"/>
        <v>Small</v>
      </c>
    </row>
    <row r="1335" spans="1:19" hidden="1" outlineLevel="2" x14ac:dyDescent="0.45">
      <c r="A1335" s="20">
        <v>65719</v>
      </c>
      <c r="B1335" s="21">
        <v>42436</v>
      </c>
      <c r="C1335" s="22" t="s">
        <v>957</v>
      </c>
      <c r="D1335" s="22" t="s">
        <v>356</v>
      </c>
      <c r="E1335" s="22" t="str">
        <f t="shared" si="60"/>
        <v>Carly Andersen</v>
      </c>
      <c r="F1335" s="22" t="s">
        <v>996</v>
      </c>
      <c r="G1335" s="22" t="s">
        <v>89</v>
      </c>
      <c r="H1335" s="22" t="s">
        <v>89</v>
      </c>
      <c r="I1335" s="22" t="s">
        <v>616</v>
      </c>
      <c r="J1335" s="22" t="s">
        <v>617</v>
      </c>
      <c r="K1335" s="22" t="s">
        <v>618</v>
      </c>
      <c r="L1335" s="22"/>
      <c r="M1335" s="22" t="s">
        <v>615</v>
      </c>
      <c r="N1335" s="22" t="s">
        <v>574</v>
      </c>
      <c r="O1335" s="23">
        <v>1.87</v>
      </c>
      <c r="P1335" s="23">
        <v>4.99</v>
      </c>
      <c r="Q1335" s="22">
        <v>1</v>
      </c>
      <c r="R1335" s="23">
        <f t="shared" si="61"/>
        <v>4.99</v>
      </c>
      <c r="S1335" s="24" t="str">
        <f t="shared" si="62"/>
        <v>Small</v>
      </c>
    </row>
    <row r="1336" spans="1:19" hidden="1" outlineLevel="2" x14ac:dyDescent="0.45">
      <c r="A1336" s="15">
        <v>65719</v>
      </c>
      <c r="B1336" s="16">
        <v>42436</v>
      </c>
      <c r="C1336" s="17" t="s">
        <v>957</v>
      </c>
      <c r="D1336" s="17" t="s">
        <v>356</v>
      </c>
      <c r="E1336" s="17" t="str">
        <f t="shared" si="60"/>
        <v>Carly Andersen</v>
      </c>
      <c r="F1336" s="17" t="s">
        <v>996</v>
      </c>
      <c r="G1336" s="17" t="s">
        <v>89</v>
      </c>
      <c r="H1336" s="17" t="s">
        <v>89</v>
      </c>
      <c r="I1336" s="17" t="s">
        <v>589</v>
      </c>
      <c r="J1336" s="17" t="s">
        <v>590</v>
      </c>
      <c r="K1336" s="17" t="s">
        <v>591</v>
      </c>
      <c r="L1336" s="17" t="s">
        <v>45</v>
      </c>
      <c r="M1336" s="17" t="s">
        <v>592</v>
      </c>
      <c r="N1336" s="17" t="s">
        <v>574</v>
      </c>
      <c r="O1336" s="18">
        <v>13.09</v>
      </c>
      <c r="P1336" s="18">
        <v>34.99</v>
      </c>
      <c r="Q1336" s="17">
        <v>1</v>
      </c>
      <c r="R1336" s="18">
        <f t="shared" si="61"/>
        <v>34.99</v>
      </c>
      <c r="S1336" s="19" t="str">
        <f t="shared" si="62"/>
        <v>Small</v>
      </c>
    </row>
    <row r="1337" spans="1:19" hidden="1" outlineLevel="2" x14ac:dyDescent="0.45">
      <c r="A1337" s="20">
        <v>65738</v>
      </c>
      <c r="B1337" s="21">
        <v>42436</v>
      </c>
      <c r="C1337" s="22" t="s">
        <v>827</v>
      </c>
      <c r="D1337" s="22" t="s">
        <v>246</v>
      </c>
      <c r="E1337" s="22" t="str">
        <f t="shared" si="60"/>
        <v>Christian Moore</v>
      </c>
      <c r="F1337" s="22" t="s">
        <v>48</v>
      </c>
      <c r="G1337" s="22" t="s">
        <v>49</v>
      </c>
      <c r="H1337" s="22" t="s">
        <v>50</v>
      </c>
      <c r="I1337" s="22" t="s">
        <v>613</v>
      </c>
      <c r="J1337" s="22" t="s">
        <v>614</v>
      </c>
      <c r="K1337" s="22" t="s">
        <v>614</v>
      </c>
      <c r="L1337" s="22"/>
      <c r="M1337" s="22" t="s">
        <v>615</v>
      </c>
      <c r="N1337" s="22" t="s">
        <v>574</v>
      </c>
      <c r="O1337" s="23">
        <v>3.36</v>
      </c>
      <c r="P1337" s="23">
        <v>8.99</v>
      </c>
      <c r="Q1337" s="22">
        <v>2</v>
      </c>
      <c r="R1337" s="23">
        <f t="shared" si="61"/>
        <v>17.98</v>
      </c>
      <c r="S1337" s="24" t="str">
        <f t="shared" si="62"/>
        <v>Small</v>
      </c>
    </row>
    <row r="1338" spans="1:19" hidden="1" outlineLevel="2" x14ac:dyDescent="0.45">
      <c r="A1338" s="15">
        <v>65738</v>
      </c>
      <c r="B1338" s="16">
        <v>42436</v>
      </c>
      <c r="C1338" s="17" t="s">
        <v>827</v>
      </c>
      <c r="D1338" s="17" t="s">
        <v>246</v>
      </c>
      <c r="E1338" s="17" t="str">
        <f t="shared" si="60"/>
        <v>Christian Moore</v>
      </c>
      <c r="F1338" s="17" t="s">
        <v>48</v>
      </c>
      <c r="G1338" s="17" t="s">
        <v>49</v>
      </c>
      <c r="H1338" s="17" t="s">
        <v>50</v>
      </c>
      <c r="I1338" s="17" t="s">
        <v>616</v>
      </c>
      <c r="J1338" s="17" t="s">
        <v>617</v>
      </c>
      <c r="K1338" s="17" t="s">
        <v>618</v>
      </c>
      <c r="L1338" s="17"/>
      <c r="M1338" s="17" t="s">
        <v>615</v>
      </c>
      <c r="N1338" s="17" t="s">
        <v>574</v>
      </c>
      <c r="O1338" s="18">
        <v>1.87</v>
      </c>
      <c r="P1338" s="18">
        <v>4.99</v>
      </c>
      <c r="Q1338" s="17">
        <v>2</v>
      </c>
      <c r="R1338" s="18">
        <f t="shared" si="61"/>
        <v>9.98</v>
      </c>
      <c r="S1338" s="19" t="str">
        <f t="shared" si="62"/>
        <v>Small</v>
      </c>
    </row>
    <row r="1339" spans="1:19" hidden="1" outlineLevel="2" x14ac:dyDescent="0.45">
      <c r="A1339" s="20">
        <v>65738</v>
      </c>
      <c r="B1339" s="21">
        <v>42436</v>
      </c>
      <c r="C1339" s="22" t="s">
        <v>827</v>
      </c>
      <c r="D1339" s="22" t="s">
        <v>246</v>
      </c>
      <c r="E1339" s="22" t="str">
        <f t="shared" si="60"/>
        <v>Christian Moore</v>
      </c>
      <c r="F1339" s="22" t="s">
        <v>48</v>
      </c>
      <c r="G1339" s="22" t="s">
        <v>49</v>
      </c>
      <c r="H1339" s="22" t="s">
        <v>50</v>
      </c>
      <c r="I1339" s="22" t="s">
        <v>599</v>
      </c>
      <c r="J1339" s="22" t="s">
        <v>600</v>
      </c>
      <c r="K1339" s="22" t="s">
        <v>601</v>
      </c>
      <c r="L1339" s="22" t="s">
        <v>23</v>
      </c>
      <c r="M1339" s="22" t="s">
        <v>602</v>
      </c>
      <c r="N1339" s="22" t="s">
        <v>574</v>
      </c>
      <c r="O1339" s="23">
        <v>20.57</v>
      </c>
      <c r="P1339" s="23">
        <v>54.99</v>
      </c>
      <c r="Q1339" s="22">
        <v>4</v>
      </c>
      <c r="R1339" s="23">
        <f t="shared" si="61"/>
        <v>219.96</v>
      </c>
      <c r="S1339" s="24" t="str">
        <f t="shared" si="62"/>
        <v>Small</v>
      </c>
    </row>
    <row r="1340" spans="1:19" hidden="1" outlineLevel="2" x14ac:dyDescent="0.45">
      <c r="A1340" s="15">
        <v>65740</v>
      </c>
      <c r="B1340" s="16">
        <v>42436</v>
      </c>
      <c r="C1340" s="17" t="s">
        <v>872</v>
      </c>
      <c r="D1340" s="17" t="s">
        <v>298</v>
      </c>
      <c r="E1340" s="17" t="str">
        <f t="shared" si="60"/>
        <v>Richard Stone</v>
      </c>
      <c r="F1340" s="17" t="s">
        <v>48</v>
      </c>
      <c r="G1340" s="17" t="s">
        <v>49</v>
      </c>
      <c r="H1340" s="17" t="s">
        <v>50</v>
      </c>
      <c r="I1340" s="17" t="s">
        <v>594</v>
      </c>
      <c r="J1340" s="17" t="s">
        <v>595</v>
      </c>
      <c r="K1340" s="17" t="s">
        <v>595</v>
      </c>
      <c r="L1340" s="17"/>
      <c r="M1340" s="17" t="s">
        <v>573</v>
      </c>
      <c r="N1340" s="17" t="s">
        <v>574</v>
      </c>
      <c r="O1340" s="18">
        <v>1.49</v>
      </c>
      <c r="P1340" s="18">
        <v>3.99</v>
      </c>
      <c r="Q1340" s="17">
        <v>1</v>
      </c>
      <c r="R1340" s="18">
        <f t="shared" si="61"/>
        <v>3.99</v>
      </c>
      <c r="S1340" s="19" t="str">
        <f t="shared" si="62"/>
        <v>Small</v>
      </c>
    </row>
    <row r="1341" spans="1:19" hidden="1" outlineLevel="2" x14ac:dyDescent="0.45">
      <c r="A1341" s="20">
        <v>65740</v>
      </c>
      <c r="B1341" s="21">
        <v>42436</v>
      </c>
      <c r="C1341" s="22" t="s">
        <v>872</v>
      </c>
      <c r="D1341" s="22" t="s">
        <v>298</v>
      </c>
      <c r="E1341" s="22" t="str">
        <f t="shared" si="60"/>
        <v>Richard Stone</v>
      </c>
      <c r="F1341" s="22" t="s">
        <v>48</v>
      </c>
      <c r="G1341" s="22" t="s">
        <v>49</v>
      </c>
      <c r="H1341" s="22" t="s">
        <v>50</v>
      </c>
      <c r="I1341" s="22" t="s">
        <v>666</v>
      </c>
      <c r="J1341" s="22" t="s">
        <v>667</v>
      </c>
      <c r="K1341" s="22" t="s">
        <v>667</v>
      </c>
      <c r="L1341" s="22"/>
      <c r="M1341" s="22" t="s">
        <v>573</v>
      </c>
      <c r="N1341" s="22" t="s">
        <v>574</v>
      </c>
      <c r="O1341" s="23">
        <v>9.35</v>
      </c>
      <c r="P1341" s="23">
        <v>24.99</v>
      </c>
      <c r="Q1341" s="22">
        <v>1</v>
      </c>
      <c r="R1341" s="23">
        <f t="shared" si="61"/>
        <v>24.99</v>
      </c>
      <c r="S1341" s="24" t="str">
        <f t="shared" si="62"/>
        <v>Small</v>
      </c>
    </row>
    <row r="1342" spans="1:19" hidden="1" outlineLevel="2" x14ac:dyDescent="0.45">
      <c r="A1342" s="15">
        <v>65776</v>
      </c>
      <c r="B1342" s="16">
        <v>42437</v>
      </c>
      <c r="C1342" s="17" t="s">
        <v>537</v>
      </c>
      <c r="D1342" s="17" t="s">
        <v>740</v>
      </c>
      <c r="E1342" s="17" t="str">
        <f t="shared" si="60"/>
        <v>Alejandro Nara</v>
      </c>
      <c r="F1342" s="17" t="s">
        <v>105</v>
      </c>
      <c r="G1342" s="17" t="s">
        <v>82</v>
      </c>
      <c r="H1342" s="17" t="s">
        <v>82</v>
      </c>
      <c r="I1342" s="17" t="s">
        <v>608</v>
      </c>
      <c r="J1342" s="17" t="s">
        <v>609</v>
      </c>
      <c r="K1342" s="17" t="s">
        <v>591</v>
      </c>
      <c r="L1342" s="17" t="s">
        <v>532</v>
      </c>
      <c r="M1342" s="17" t="s">
        <v>592</v>
      </c>
      <c r="N1342" s="17" t="s">
        <v>574</v>
      </c>
      <c r="O1342" s="18">
        <v>13.09</v>
      </c>
      <c r="P1342" s="18">
        <v>34.99</v>
      </c>
      <c r="Q1342" s="17">
        <v>1</v>
      </c>
      <c r="R1342" s="18">
        <f t="shared" si="61"/>
        <v>34.99</v>
      </c>
      <c r="S1342" s="19" t="str">
        <f t="shared" si="62"/>
        <v>Small</v>
      </c>
    </row>
    <row r="1343" spans="1:19" hidden="1" outlineLevel="2" x14ac:dyDescent="0.45">
      <c r="A1343" s="20">
        <v>65777</v>
      </c>
      <c r="B1343" s="21">
        <v>42437</v>
      </c>
      <c r="C1343" s="22" t="s">
        <v>87</v>
      </c>
      <c r="D1343" s="22" t="s">
        <v>289</v>
      </c>
      <c r="E1343" s="22" t="str">
        <f t="shared" si="60"/>
        <v>Mayra Mehta</v>
      </c>
      <c r="F1343" s="22" t="s">
        <v>69</v>
      </c>
      <c r="G1343" s="22" t="s">
        <v>19</v>
      </c>
      <c r="H1343" s="22" t="s">
        <v>19</v>
      </c>
      <c r="I1343" s="22" t="s">
        <v>605</v>
      </c>
      <c r="J1343" s="22" t="s">
        <v>606</v>
      </c>
      <c r="K1343" s="22" t="s">
        <v>606</v>
      </c>
      <c r="L1343" s="22"/>
      <c r="M1343" s="22" t="s">
        <v>607</v>
      </c>
      <c r="N1343" s="22" t="s">
        <v>574</v>
      </c>
      <c r="O1343" s="23">
        <v>8.2200000000000006</v>
      </c>
      <c r="P1343" s="23">
        <v>21.98</v>
      </c>
      <c r="Q1343" s="22">
        <v>1</v>
      </c>
      <c r="R1343" s="23">
        <f t="shared" si="61"/>
        <v>21.98</v>
      </c>
      <c r="S1343" s="24" t="str">
        <f t="shared" si="62"/>
        <v>Small</v>
      </c>
    </row>
    <row r="1344" spans="1:19" hidden="1" outlineLevel="2" x14ac:dyDescent="0.45">
      <c r="A1344" s="15">
        <v>65780</v>
      </c>
      <c r="B1344" s="16">
        <v>42437</v>
      </c>
      <c r="C1344" s="17" t="s">
        <v>65</v>
      </c>
      <c r="D1344" s="17" t="s">
        <v>370</v>
      </c>
      <c r="E1344" s="17" t="str">
        <f t="shared" si="60"/>
        <v>Renee Alonso</v>
      </c>
      <c r="F1344" s="17" t="s">
        <v>69</v>
      </c>
      <c r="G1344" s="17" t="s">
        <v>19</v>
      </c>
      <c r="H1344" s="17" t="s">
        <v>19</v>
      </c>
      <c r="I1344" s="17" t="s">
        <v>616</v>
      </c>
      <c r="J1344" s="17" t="s">
        <v>617</v>
      </c>
      <c r="K1344" s="17" t="s">
        <v>618</v>
      </c>
      <c r="L1344" s="17"/>
      <c r="M1344" s="17" t="s">
        <v>615</v>
      </c>
      <c r="N1344" s="17" t="s">
        <v>574</v>
      </c>
      <c r="O1344" s="18">
        <v>1.87</v>
      </c>
      <c r="P1344" s="18">
        <v>4.99</v>
      </c>
      <c r="Q1344" s="17">
        <v>3</v>
      </c>
      <c r="R1344" s="18">
        <f t="shared" si="61"/>
        <v>14.97</v>
      </c>
      <c r="S1344" s="19" t="str">
        <f t="shared" si="62"/>
        <v>Small</v>
      </c>
    </row>
    <row r="1345" spans="1:19" hidden="1" outlineLevel="2" x14ac:dyDescent="0.45">
      <c r="A1345" s="20">
        <v>65780</v>
      </c>
      <c r="B1345" s="21">
        <v>42437</v>
      </c>
      <c r="C1345" s="22" t="s">
        <v>65</v>
      </c>
      <c r="D1345" s="22" t="s">
        <v>370</v>
      </c>
      <c r="E1345" s="22" t="str">
        <f t="shared" si="60"/>
        <v>Renee Alonso</v>
      </c>
      <c r="F1345" s="22" t="s">
        <v>69</v>
      </c>
      <c r="G1345" s="22" t="s">
        <v>19</v>
      </c>
      <c r="H1345" s="22" t="s">
        <v>19</v>
      </c>
      <c r="I1345" s="22" t="s">
        <v>613</v>
      </c>
      <c r="J1345" s="22" t="s">
        <v>614</v>
      </c>
      <c r="K1345" s="22" t="s">
        <v>614</v>
      </c>
      <c r="L1345" s="22"/>
      <c r="M1345" s="22" t="s">
        <v>615</v>
      </c>
      <c r="N1345" s="22" t="s">
        <v>574</v>
      </c>
      <c r="O1345" s="23">
        <v>3.36</v>
      </c>
      <c r="P1345" s="23">
        <v>8.99</v>
      </c>
      <c r="Q1345" s="22">
        <v>1</v>
      </c>
      <c r="R1345" s="23">
        <f t="shared" si="61"/>
        <v>8.99</v>
      </c>
      <c r="S1345" s="24" t="str">
        <f t="shared" si="62"/>
        <v>Small</v>
      </c>
    </row>
    <row r="1346" spans="1:19" hidden="1" outlineLevel="2" x14ac:dyDescent="0.45">
      <c r="A1346" s="15">
        <v>65854</v>
      </c>
      <c r="B1346" s="16">
        <v>42438</v>
      </c>
      <c r="C1346" s="17" t="s">
        <v>200</v>
      </c>
      <c r="D1346" s="17" t="s">
        <v>356</v>
      </c>
      <c r="E1346" s="17" t="str">
        <f t="shared" ref="E1346:E1409" si="63">CONCATENATE(C1346," ",D1346)</f>
        <v>Brendan Andersen</v>
      </c>
      <c r="F1346" s="17" t="s">
        <v>35</v>
      </c>
      <c r="G1346" s="17" t="s">
        <v>19</v>
      </c>
      <c r="H1346" s="17" t="s">
        <v>19</v>
      </c>
      <c r="I1346" s="17" t="s">
        <v>648</v>
      </c>
      <c r="J1346" s="17" t="s">
        <v>649</v>
      </c>
      <c r="K1346" s="17" t="s">
        <v>649</v>
      </c>
      <c r="L1346" s="17"/>
      <c r="M1346" s="17" t="s">
        <v>615</v>
      </c>
      <c r="N1346" s="17" t="s">
        <v>574</v>
      </c>
      <c r="O1346" s="18">
        <v>3.74</v>
      </c>
      <c r="P1346" s="18">
        <v>9.99</v>
      </c>
      <c r="Q1346" s="17">
        <v>1</v>
      </c>
      <c r="R1346" s="18">
        <f t="shared" ref="R1346:R1409" si="64">P1346*Q1346</f>
        <v>9.99</v>
      </c>
      <c r="S1346" s="19" t="str">
        <f t="shared" ref="S1346:S1409" si="65">VLOOKUP(R1346,$T$2:$U$4,2,TRUE)</f>
        <v>Small</v>
      </c>
    </row>
    <row r="1347" spans="1:19" hidden="1" outlineLevel="2" x14ac:dyDescent="0.45">
      <c r="A1347" s="20">
        <v>65854</v>
      </c>
      <c r="B1347" s="21">
        <v>42438</v>
      </c>
      <c r="C1347" s="22" t="s">
        <v>200</v>
      </c>
      <c r="D1347" s="22" t="s">
        <v>356</v>
      </c>
      <c r="E1347" s="22" t="str">
        <f t="shared" si="63"/>
        <v>Brendan Andersen</v>
      </c>
      <c r="F1347" s="22" t="s">
        <v>35</v>
      </c>
      <c r="G1347" s="22" t="s">
        <v>19</v>
      </c>
      <c r="H1347" s="22" t="s">
        <v>19</v>
      </c>
      <c r="I1347" s="22" t="s">
        <v>616</v>
      </c>
      <c r="J1347" s="22" t="s">
        <v>617</v>
      </c>
      <c r="K1347" s="22" t="s">
        <v>618</v>
      </c>
      <c r="L1347" s="22"/>
      <c r="M1347" s="22" t="s">
        <v>615</v>
      </c>
      <c r="N1347" s="22" t="s">
        <v>574</v>
      </c>
      <c r="O1347" s="23">
        <v>1.87</v>
      </c>
      <c r="P1347" s="23">
        <v>4.99</v>
      </c>
      <c r="Q1347" s="22">
        <v>1</v>
      </c>
      <c r="R1347" s="23">
        <f t="shared" si="64"/>
        <v>4.99</v>
      </c>
      <c r="S1347" s="24" t="str">
        <f t="shared" si="65"/>
        <v>Small</v>
      </c>
    </row>
    <row r="1348" spans="1:19" hidden="1" outlineLevel="2" x14ac:dyDescent="0.45">
      <c r="A1348" s="15">
        <v>65870</v>
      </c>
      <c r="B1348" s="16">
        <v>42438</v>
      </c>
      <c r="C1348" s="17" t="s">
        <v>1036</v>
      </c>
      <c r="D1348" s="17" t="s">
        <v>289</v>
      </c>
      <c r="E1348" s="17" t="str">
        <f t="shared" si="63"/>
        <v>Henry Mehta</v>
      </c>
      <c r="F1348" s="17" t="s">
        <v>48</v>
      </c>
      <c r="G1348" s="17" t="s">
        <v>49</v>
      </c>
      <c r="H1348" s="17" t="s">
        <v>50</v>
      </c>
      <c r="I1348" s="17" t="s">
        <v>608</v>
      </c>
      <c r="J1348" s="17" t="s">
        <v>609</v>
      </c>
      <c r="K1348" s="17" t="s">
        <v>591</v>
      </c>
      <c r="L1348" s="17" t="s">
        <v>532</v>
      </c>
      <c r="M1348" s="17" t="s">
        <v>592</v>
      </c>
      <c r="N1348" s="17" t="s">
        <v>574</v>
      </c>
      <c r="O1348" s="18">
        <v>13.09</v>
      </c>
      <c r="P1348" s="18">
        <v>34.99</v>
      </c>
      <c r="Q1348" s="17">
        <v>1</v>
      </c>
      <c r="R1348" s="18">
        <f t="shared" si="64"/>
        <v>34.99</v>
      </c>
      <c r="S1348" s="19" t="str">
        <f t="shared" si="65"/>
        <v>Small</v>
      </c>
    </row>
    <row r="1349" spans="1:19" hidden="1" outlineLevel="2" x14ac:dyDescent="0.45">
      <c r="A1349" s="20">
        <v>65880</v>
      </c>
      <c r="B1349" s="21">
        <v>42439</v>
      </c>
      <c r="C1349" s="22" t="s">
        <v>123</v>
      </c>
      <c r="D1349" s="22" t="s">
        <v>388</v>
      </c>
      <c r="E1349" s="22" t="str">
        <f t="shared" si="63"/>
        <v>Chad Shen</v>
      </c>
      <c r="F1349" s="22" t="s">
        <v>424</v>
      </c>
      <c r="G1349" s="22" t="s">
        <v>89</v>
      </c>
      <c r="H1349" s="22" t="s">
        <v>89</v>
      </c>
      <c r="I1349" s="22" t="s">
        <v>648</v>
      </c>
      <c r="J1349" s="22" t="s">
        <v>649</v>
      </c>
      <c r="K1349" s="22" t="s">
        <v>649</v>
      </c>
      <c r="L1349" s="22"/>
      <c r="M1349" s="22" t="s">
        <v>615</v>
      </c>
      <c r="N1349" s="22" t="s">
        <v>574</v>
      </c>
      <c r="O1349" s="23">
        <v>3.74</v>
      </c>
      <c r="P1349" s="23">
        <v>9.99</v>
      </c>
      <c r="Q1349" s="22">
        <v>1</v>
      </c>
      <c r="R1349" s="23">
        <f t="shared" si="64"/>
        <v>9.99</v>
      </c>
      <c r="S1349" s="24" t="str">
        <f t="shared" si="65"/>
        <v>Small</v>
      </c>
    </row>
    <row r="1350" spans="1:19" hidden="1" outlineLevel="2" x14ac:dyDescent="0.45">
      <c r="A1350" s="15">
        <v>65880</v>
      </c>
      <c r="B1350" s="16">
        <v>42439</v>
      </c>
      <c r="C1350" s="17" t="s">
        <v>123</v>
      </c>
      <c r="D1350" s="17" t="s">
        <v>388</v>
      </c>
      <c r="E1350" s="17" t="str">
        <f t="shared" si="63"/>
        <v>Chad Shen</v>
      </c>
      <c r="F1350" s="17" t="s">
        <v>424</v>
      </c>
      <c r="G1350" s="17" t="s">
        <v>89</v>
      </c>
      <c r="H1350" s="17" t="s">
        <v>89</v>
      </c>
      <c r="I1350" s="17" t="s">
        <v>616</v>
      </c>
      <c r="J1350" s="17" t="s">
        <v>617</v>
      </c>
      <c r="K1350" s="17" t="s">
        <v>618</v>
      </c>
      <c r="L1350" s="17"/>
      <c r="M1350" s="17" t="s">
        <v>615</v>
      </c>
      <c r="N1350" s="17" t="s">
        <v>574</v>
      </c>
      <c r="O1350" s="18">
        <v>1.87</v>
      </c>
      <c r="P1350" s="18">
        <v>4.99</v>
      </c>
      <c r="Q1350" s="17">
        <v>1</v>
      </c>
      <c r="R1350" s="18">
        <f t="shared" si="64"/>
        <v>4.99</v>
      </c>
      <c r="S1350" s="19" t="str">
        <f t="shared" si="65"/>
        <v>Small</v>
      </c>
    </row>
    <row r="1351" spans="1:19" hidden="1" outlineLevel="2" x14ac:dyDescent="0.45">
      <c r="A1351" s="20">
        <v>65902</v>
      </c>
      <c r="B1351" s="21">
        <v>42439</v>
      </c>
      <c r="C1351" s="22" t="s">
        <v>221</v>
      </c>
      <c r="D1351" s="22" t="s">
        <v>688</v>
      </c>
      <c r="E1351" s="22" t="str">
        <f t="shared" si="63"/>
        <v>Lucas Stewart</v>
      </c>
      <c r="F1351" s="22" t="s">
        <v>215</v>
      </c>
      <c r="G1351" s="22" t="s">
        <v>216</v>
      </c>
      <c r="H1351" s="22" t="s">
        <v>216</v>
      </c>
      <c r="I1351" s="22" t="s">
        <v>589</v>
      </c>
      <c r="J1351" s="22" t="s">
        <v>590</v>
      </c>
      <c r="K1351" s="22" t="s">
        <v>591</v>
      </c>
      <c r="L1351" s="22" t="s">
        <v>45</v>
      </c>
      <c r="M1351" s="22" t="s">
        <v>592</v>
      </c>
      <c r="N1351" s="22" t="s">
        <v>574</v>
      </c>
      <c r="O1351" s="23">
        <v>13.09</v>
      </c>
      <c r="P1351" s="23">
        <v>34.99</v>
      </c>
      <c r="Q1351" s="22">
        <v>3</v>
      </c>
      <c r="R1351" s="23">
        <f t="shared" si="64"/>
        <v>104.97</v>
      </c>
      <c r="S1351" s="24" t="str">
        <f t="shared" si="65"/>
        <v>Small</v>
      </c>
    </row>
    <row r="1352" spans="1:19" hidden="1" outlineLevel="2" x14ac:dyDescent="0.45">
      <c r="A1352" s="15">
        <v>65902</v>
      </c>
      <c r="B1352" s="16">
        <v>42439</v>
      </c>
      <c r="C1352" s="17" t="s">
        <v>221</v>
      </c>
      <c r="D1352" s="17" t="s">
        <v>688</v>
      </c>
      <c r="E1352" s="17" t="str">
        <f t="shared" si="63"/>
        <v>Lucas Stewart</v>
      </c>
      <c r="F1352" s="17" t="s">
        <v>215</v>
      </c>
      <c r="G1352" s="17" t="s">
        <v>216</v>
      </c>
      <c r="H1352" s="17" t="s">
        <v>216</v>
      </c>
      <c r="I1352" s="17" t="s">
        <v>648</v>
      </c>
      <c r="J1352" s="17" t="s">
        <v>649</v>
      </c>
      <c r="K1352" s="17" t="s">
        <v>649</v>
      </c>
      <c r="L1352" s="17"/>
      <c r="M1352" s="17" t="s">
        <v>615</v>
      </c>
      <c r="N1352" s="17" t="s">
        <v>574</v>
      </c>
      <c r="O1352" s="18">
        <v>3.74</v>
      </c>
      <c r="P1352" s="18">
        <v>9.99</v>
      </c>
      <c r="Q1352" s="17">
        <v>1</v>
      </c>
      <c r="R1352" s="18">
        <f t="shared" si="64"/>
        <v>9.99</v>
      </c>
      <c r="S1352" s="19" t="str">
        <f t="shared" si="65"/>
        <v>Small</v>
      </c>
    </row>
    <row r="1353" spans="1:19" hidden="1" outlineLevel="2" x14ac:dyDescent="0.45">
      <c r="A1353" s="20">
        <v>65959</v>
      </c>
      <c r="B1353" s="21">
        <v>42440</v>
      </c>
      <c r="C1353" s="22" t="s">
        <v>839</v>
      </c>
      <c r="D1353" s="22" t="s">
        <v>124</v>
      </c>
      <c r="E1353" s="22" t="str">
        <f t="shared" si="63"/>
        <v>Gabriel Kumar</v>
      </c>
      <c r="F1353" s="22" t="s">
        <v>302</v>
      </c>
      <c r="G1353" s="22" t="s">
        <v>89</v>
      </c>
      <c r="H1353" s="22" t="s">
        <v>89</v>
      </c>
      <c r="I1353" s="22" t="s">
        <v>648</v>
      </c>
      <c r="J1353" s="22" t="s">
        <v>649</v>
      </c>
      <c r="K1353" s="22" t="s">
        <v>649</v>
      </c>
      <c r="L1353" s="22"/>
      <c r="M1353" s="22" t="s">
        <v>615</v>
      </c>
      <c r="N1353" s="22" t="s">
        <v>574</v>
      </c>
      <c r="O1353" s="23">
        <v>3.74</v>
      </c>
      <c r="P1353" s="23">
        <v>9.99</v>
      </c>
      <c r="Q1353" s="22">
        <v>1</v>
      </c>
      <c r="R1353" s="23">
        <f t="shared" si="64"/>
        <v>9.99</v>
      </c>
      <c r="S1353" s="24" t="str">
        <f t="shared" si="65"/>
        <v>Small</v>
      </c>
    </row>
    <row r="1354" spans="1:19" hidden="1" outlineLevel="2" x14ac:dyDescent="0.45">
      <c r="A1354" s="15">
        <v>65959</v>
      </c>
      <c r="B1354" s="16">
        <v>42440</v>
      </c>
      <c r="C1354" s="17" t="s">
        <v>839</v>
      </c>
      <c r="D1354" s="17" t="s">
        <v>124</v>
      </c>
      <c r="E1354" s="17" t="str">
        <f t="shared" si="63"/>
        <v>Gabriel Kumar</v>
      </c>
      <c r="F1354" s="17" t="s">
        <v>302</v>
      </c>
      <c r="G1354" s="17" t="s">
        <v>89</v>
      </c>
      <c r="H1354" s="17" t="s">
        <v>89</v>
      </c>
      <c r="I1354" s="17" t="s">
        <v>616</v>
      </c>
      <c r="J1354" s="17" t="s">
        <v>617</v>
      </c>
      <c r="K1354" s="17" t="s">
        <v>618</v>
      </c>
      <c r="L1354" s="17"/>
      <c r="M1354" s="17" t="s">
        <v>615</v>
      </c>
      <c r="N1354" s="17" t="s">
        <v>574</v>
      </c>
      <c r="O1354" s="18">
        <v>1.87</v>
      </c>
      <c r="P1354" s="18">
        <v>4.99</v>
      </c>
      <c r="Q1354" s="17">
        <v>2</v>
      </c>
      <c r="R1354" s="18">
        <f t="shared" si="64"/>
        <v>9.98</v>
      </c>
      <c r="S1354" s="19" t="str">
        <f t="shared" si="65"/>
        <v>Small</v>
      </c>
    </row>
    <row r="1355" spans="1:19" hidden="1" outlineLevel="2" x14ac:dyDescent="0.45">
      <c r="A1355" s="20">
        <v>65960</v>
      </c>
      <c r="B1355" s="21">
        <v>42440</v>
      </c>
      <c r="C1355" s="22" t="s">
        <v>674</v>
      </c>
      <c r="D1355" s="22" t="s">
        <v>68</v>
      </c>
      <c r="E1355" s="22" t="str">
        <f t="shared" si="63"/>
        <v>Cheryl Martin</v>
      </c>
      <c r="F1355" s="22" t="s">
        <v>105</v>
      </c>
      <c r="G1355" s="22" t="s">
        <v>82</v>
      </c>
      <c r="H1355" s="22" t="s">
        <v>82</v>
      </c>
      <c r="I1355" s="22" t="s">
        <v>663</v>
      </c>
      <c r="J1355" s="22" t="s">
        <v>664</v>
      </c>
      <c r="K1355" s="22" t="s">
        <v>665</v>
      </c>
      <c r="L1355" s="22"/>
      <c r="M1355" s="22" t="s">
        <v>573</v>
      </c>
      <c r="N1355" s="22" t="s">
        <v>574</v>
      </c>
      <c r="O1355" s="23">
        <v>0.86</v>
      </c>
      <c r="P1355" s="23">
        <v>2.29</v>
      </c>
      <c r="Q1355" s="22">
        <v>1</v>
      </c>
      <c r="R1355" s="23">
        <f t="shared" si="64"/>
        <v>2.29</v>
      </c>
      <c r="S1355" s="24" t="str">
        <f t="shared" si="65"/>
        <v>Small</v>
      </c>
    </row>
    <row r="1356" spans="1:19" hidden="1" outlineLevel="2" x14ac:dyDescent="0.45">
      <c r="A1356" s="15">
        <v>65985</v>
      </c>
      <c r="B1356" s="16">
        <v>42440</v>
      </c>
      <c r="C1356" s="17" t="s">
        <v>1037</v>
      </c>
      <c r="D1356" s="17" t="s">
        <v>640</v>
      </c>
      <c r="E1356" s="17" t="str">
        <f t="shared" si="63"/>
        <v>Nichole Shan</v>
      </c>
      <c r="F1356" s="17" t="s">
        <v>40</v>
      </c>
      <c r="G1356" s="17" t="s">
        <v>41</v>
      </c>
      <c r="H1356" s="17" t="s">
        <v>41</v>
      </c>
      <c r="I1356" s="17" t="s">
        <v>666</v>
      </c>
      <c r="J1356" s="17" t="s">
        <v>667</v>
      </c>
      <c r="K1356" s="17" t="s">
        <v>667</v>
      </c>
      <c r="L1356" s="17"/>
      <c r="M1356" s="17" t="s">
        <v>573</v>
      </c>
      <c r="N1356" s="17" t="s">
        <v>574</v>
      </c>
      <c r="O1356" s="18">
        <v>9.35</v>
      </c>
      <c r="P1356" s="18">
        <v>24.99</v>
      </c>
      <c r="Q1356" s="17">
        <v>2</v>
      </c>
      <c r="R1356" s="18">
        <f t="shared" si="64"/>
        <v>49.98</v>
      </c>
      <c r="S1356" s="19" t="str">
        <f t="shared" si="65"/>
        <v>Small</v>
      </c>
    </row>
    <row r="1357" spans="1:19" hidden="1" outlineLevel="2" x14ac:dyDescent="0.45">
      <c r="A1357" s="20">
        <v>65994</v>
      </c>
      <c r="B1357" s="21">
        <v>42440</v>
      </c>
      <c r="C1357" s="22" t="s">
        <v>970</v>
      </c>
      <c r="D1357" s="22" t="s">
        <v>406</v>
      </c>
      <c r="E1357" s="22" t="str">
        <f t="shared" si="63"/>
        <v>Erik Diaz</v>
      </c>
      <c r="F1357" s="22" t="s">
        <v>40</v>
      </c>
      <c r="G1357" s="22" t="s">
        <v>41</v>
      </c>
      <c r="H1357" s="22" t="s">
        <v>41</v>
      </c>
      <c r="I1357" s="22" t="s">
        <v>589</v>
      </c>
      <c r="J1357" s="22" t="s">
        <v>590</v>
      </c>
      <c r="K1357" s="22" t="s">
        <v>591</v>
      </c>
      <c r="L1357" s="22" t="s">
        <v>45</v>
      </c>
      <c r="M1357" s="22" t="s">
        <v>592</v>
      </c>
      <c r="N1357" s="22" t="s">
        <v>574</v>
      </c>
      <c r="O1357" s="23">
        <v>13.09</v>
      </c>
      <c r="P1357" s="23">
        <v>34.99</v>
      </c>
      <c r="Q1357" s="22">
        <v>2</v>
      </c>
      <c r="R1357" s="23">
        <f t="shared" si="64"/>
        <v>69.98</v>
      </c>
      <c r="S1357" s="24" t="str">
        <f t="shared" si="65"/>
        <v>Small</v>
      </c>
    </row>
    <row r="1358" spans="1:19" hidden="1" outlineLevel="2" x14ac:dyDescent="0.45">
      <c r="A1358" s="15">
        <v>65999</v>
      </c>
      <c r="B1358" s="16">
        <v>42440</v>
      </c>
      <c r="C1358" s="17" t="s">
        <v>1037</v>
      </c>
      <c r="D1358" s="17" t="s">
        <v>34</v>
      </c>
      <c r="E1358" s="17" t="str">
        <f t="shared" si="63"/>
        <v>Nichole Raji</v>
      </c>
      <c r="F1358" s="17" t="s">
        <v>55</v>
      </c>
      <c r="G1358" s="17" t="s">
        <v>49</v>
      </c>
      <c r="H1358" s="17" t="s">
        <v>56</v>
      </c>
      <c r="I1358" s="17" t="s">
        <v>599</v>
      </c>
      <c r="J1358" s="17" t="s">
        <v>600</v>
      </c>
      <c r="K1358" s="17" t="s">
        <v>601</v>
      </c>
      <c r="L1358" s="17" t="s">
        <v>23</v>
      </c>
      <c r="M1358" s="17" t="s">
        <v>602</v>
      </c>
      <c r="N1358" s="17" t="s">
        <v>574</v>
      </c>
      <c r="O1358" s="18">
        <v>20.57</v>
      </c>
      <c r="P1358" s="18">
        <v>54.99</v>
      </c>
      <c r="Q1358" s="17">
        <v>2</v>
      </c>
      <c r="R1358" s="18">
        <f t="shared" si="64"/>
        <v>109.98</v>
      </c>
      <c r="S1358" s="19" t="str">
        <f t="shared" si="65"/>
        <v>Small</v>
      </c>
    </row>
    <row r="1359" spans="1:19" hidden="1" outlineLevel="2" x14ac:dyDescent="0.45">
      <c r="A1359" s="20">
        <v>65999</v>
      </c>
      <c r="B1359" s="21">
        <v>42440</v>
      </c>
      <c r="C1359" s="22" t="s">
        <v>1037</v>
      </c>
      <c r="D1359" s="22" t="s">
        <v>34</v>
      </c>
      <c r="E1359" s="22" t="str">
        <f t="shared" si="63"/>
        <v>Nichole Raji</v>
      </c>
      <c r="F1359" s="22" t="s">
        <v>55</v>
      </c>
      <c r="G1359" s="22" t="s">
        <v>49</v>
      </c>
      <c r="H1359" s="22" t="s">
        <v>56</v>
      </c>
      <c r="I1359" s="22" t="s">
        <v>616</v>
      </c>
      <c r="J1359" s="22" t="s">
        <v>617</v>
      </c>
      <c r="K1359" s="22" t="s">
        <v>618</v>
      </c>
      <c r="L1359" s="22"/>
      <c r="M1359" s="22" t="s">
        <v>615</v>
      </c>
      <c r="N1359" s="22" t="s">
        <v>574</v>
      </c>
      <c r="O1359" s="23">
        <v>1.87</v>
      </c>
      <c r="P1359" s="23">
        <v>4.99</v>
      </c>
      <c r="Q1359" s="22">
        <v>2</v>
      </c>
      <c r="R1359" s="23">
        <f t="shared" si="64"/>
        <v>9.98</v>
      </c>
      <c r="S1359" s="24" t="str">
        <f t="shared" si="65"/>
        <v>Small</v>
      </c>
    </row>
    <row r="1360" spans="1:19" hidden="1" outlineLevel="2" x14ac:dyDescent="0.45">
      <c r="A1360" s="15">
        <v>65999</v>
      </c>
      <c r="B1360" s="16">
        <v>42440</v>
      </c>
      <c r="C1360" s="17" t="s">
        <v>1037</v>
      </c>
      <c r="D1360" s="17" t="s">
        <v>34</v>
      </c>
      <c r="E1360" s="17" t="str">
        <f t="shared" si="63"/>
        <v>Nichole Raji</v>
      </c>
      <c r="F1360" s="17" t="s">
        <v>55</v>
      </c>
      <c r="G1360" s="17" t="s">
        <v>49</v>
      </c>
      <c r="H1360" s="17" t="s">
        <v>56</v>
      </c>
      <c r="I1360" s="17" t="s">
        <v>648</v>
      </c>
      <c r="J1360" s="17" t="s">
        <v>649</v>
      </c>
      <c r="K1360" s="17" t="s">
        <v>649</v>
      </c>
      <c r="L1360" s="17"/>
      <c r="M1360" s="17" t="s">
        <v>615</v>
      </c>
      <c r="N1360" s="17" t="s">
        <v>574</v>
      </c>
      <c r="O1360" s="18">
        <v>3.74</v>
      </c>
      <c r="P1360" s="18">
        <v>9.99</v>
      </c>
      <c r="Q1360" s="17">
        <v>1</v>
      </c>
      <c r="R1360" s="18">
        <f t="shared" si="64"/>
        <v>9.99</v>
      </c>
      <c r="S1360" s="19" t="str">
        <f t="shared" si="65"/>
        <v>Small</v>
      </c>
    </row>
    <row r="1361" spans="1:19" hidden="1" outlineLevel="2" x14ac:dyDescent="0.45">
      <c r="A1361" s="20">
        <v>66024</v>
      </c>
      <c r="B1361" s="21">
        <v>42441</v>
      </c>
      <c r="C1361" s="22" t="s">
        <v>502</v>
      </c>
      <c r="D1361" s="22" t="s">
        <v>273</v>
      </c>
      <c r="E1361" s="22" t="str">
        <f t="shared" si="63"/>
        <v>Terrence Tang</v>
      </c>
      <c r="F1361" s="22" t="s">
        <v>69</v>
      </c>
      <c r="G1361" s="22" t="s">
        <v>19</v>
      </c>
      <c r="H1361" s="22" t="s">
        <v>19</v>
      </c>
      <c r="I1361" s="22" t="s">
        <v>594</v>
      </c>
      <c r="J1361" s="22" t="s">
        <v>595</v>
      </c>
      <c r="K1361" s="22" t="s">
        <v>595</v>
      </c>
      <c r="L1361" s="22"/>
      <c r="M1361" s="22" t="s">
        <v>573</v>
      </c>
      <c r="N1361" s="22" t="s">
        <v>574</v>
      </c>
      <c r="O1361" s="23">
        <v>1.49</v>
      </c>
      <c r="P1361" s="23">
        <v>3.99</v>
      </c>
      <c r="Q1361" s="22">
        <v>2</v>
      </c>
      <c r="R1361" s="23">
        <f t="shared" si="64"/>
        <v>7.98</v>
      </c>
      <c r="S1361" s="24" t="str">
        <f t="shared" si="65"/>
        <v>Small</v>
      </c>
    </row>
    <row r="1362" spans="1:19" hidden="1" outlineLevel="2" x14ac:dyDescent="0.45">
      <c r="A1362" s="15">
        <v>66024</v>
      </c>
      <c r="B1362" s="16">
        <v>42441</v>
      </c>
      <c r="C1362" s="17" t="s">
        <v>502</v>
      </c>
      <c r="D1362" s="17" t="s">
        <v>273</v>
      </c>
      <c r="E1362" s="17" t="str">
        <f t="shared" si="63"/>
        <v>Terrence Tang</v>
      </c>
      <c r="F1362" s="17" t="s">
        <v>69</v>
      </c>
      <c r="G1362" s="17" t="s">
        <v>19</v>
      </c>
      <c r="H1362" s="17" t="s">
        <v>19</v>
      </c>
      <c r="I1362" s="17" t="s">
        <v>661</v>
      </c>
      <c r="J1362" s="17" t="s">
        <v>662</v>
      </c>
      <c r="K1362" s="17" t="s">
        <v>591</v>
      </c>
      <c r="L1362" s="17" t="s">
        <v>31</v>
      </c>
      <c r="M1362" s="17" t="s">
        <v>592</v>
      </c>
      <c r="N1362" s="17" t="s">
        <v>574</v>
      </c>
      <c r="O1362" s="18">
        <v>13.09</v>
      </c>
      <c r="P1362" s="18">
        <v>34.99</v>
      </c>
      <c r="Q1362" s="17">
        <v>1</v>
      </c>
      <c r="R1362" s="18">
        <f t="shared" si="64"/>
        <v>34.99</v>
      </c>
      <c r="S1362" s="19" t="str">
        <f t="shared" si="65"/>
        <v>Small</v>
      </c>
    </row>
    <row r="1363" spans="1:19" hidden="1" outlineLevel="2" x14ac:dyDescent="0.45">
      <c r="A1363" s="20">
        <v>66024</v>
      </c>
      <c r="B1363" s="21">
        <v>42441</v>
      </c>
      <c r="C1363" s="22" t="s">
        <v>502</v>
      </c>
      <c r="D1363" s="22" t="s">
        <v>273</v>
      </c>
      <c r="E1363" s="22" t="str">
        <f t="shared" si="63"/>
        <v>Terrence Tang</v>
      </c>
      <c r="F1363" s="22" t="s">
        <v>69</v>
      </c>
      <c r="G1363" s="22" t="s">
        <v>19</v>
      </c>
      <c r="H1363" s="22" t="s">
        <v>19</v>
      </c>
      <c r="I1363" s="22" t="s">
        <v>666</v>
      </c>
      <c r="J1363" s="22" t="s">
        <v>667</v>
      </c>
      <c r="K1363" s="22" t="s">
        <v>667</v>
      </c>
      <c r="L1363" s="22"/>
      <c r="M1363" s="22" t="s">
        <v>573</v>
      </c>
      <c r="N1363" s="22" t="s">
        <v>574</v>
      </c>
      <c r="O1363" s="23">
        <v>9.35</v>
      </c>
      <c r="P1363" s="23">
        <v>24.99</v>
      </c>
      <c r="Q1363" s="22">
        <v>2</v>
      </c>
      <c r="R1363" s="23">
        <f t="shared" si="64"/>
        <v>49.98</v>
      </c>
      <c r="S1363" s="24" t="str">
        <f t="shared" si="65"/>
        <v>Small</v>
      </c>
    </row>
    <row r="1364" spans="1:19" hidden="1" outlineLevel="2" x14ac:dyDescent="0.45">
      <c r="A1364" s="15">
        <v>66050</v>
      </c>
      <c r="B1364" s="16">
        <v>42441</v>
      </c>
      <c r="C1364" s="17" t="s">
        <v>524</v>
      </c>
      <c r="D1364" s="17" t="s">
        <v>525</v>
      </c>
      <c r="E1364" s="17" t="str">
        <f t="shared" si="63"/>
        <v>Blake Evans</v>
      </c>
      <c r="F1364" s="17" t="s">
        <v>48</v>
      </c>
      <c r="G1364" s="17" t="s">
        <v>49</v>
      </c>
      <c r="H1364" s="17" t="s">
        <v>50</v>
      </c>
      <c r="I1364" s="17" t="s">
        <v>605</v>
      </c>
      <c r="J1364" s="17" t="s">
        <v>606</v>
      </c>
      <c r="K1364" s="17" t="s">
        <v>606</v>
      </c>
      <c r="L1364" s="17"/>
      <c r="M1364" s="17" t="s">
        <v>607</v>
      </c>
      <c r="N1364" s="17" t="s">
        <v>574</v>
      </c>
      <c r="O1364" s="18">
        <v>8.2200000000000006</v>
      </c>
      <c r="P1364" s="18">
        <v>21.98</v>
      </c>
      <c r="Q1364" s="17">
        <v>2</v>
      </c>
      <c r="R1364" s="18">
        <f t="shared" si="64"/>
        <v>43.96</v>
      </c>
      <c r="S1364" s="19" t="str">
        <f t="shared" si="65"/>
        <v>Small</v>
      </c>
    </row>
    <row r="1365" spans="1:19" hidden="1" outlineLevel="2" x14ac:dyDescent="0.45">
      <c r="A1365" s="20">
        <v>66050</v>
      </c>
      <c r="B1365" s="21">
        <v>42441</v>
      </c>
      <c r="C1365" s="22" t="s">
        <v>524</v>
      </c>
      <c r="D1365" s="22" t="s">
        <v>525</v>
      </c>
      <c r="E1365" s="22" t="str">
        <f t="shared" si="63"/>
        <v>Blake Evans</v>
      </c>
      <c r="F1365" s="22" t="s">
        <v>48</v>
      </c>
      <c r="G1365" s="22" t="s">
        <v>49</v>
      </c>
      <c r="H1365" s="22" t="s">
        <v>50</v>
      </c>
      <c r="I1365" s="22" t="s">
        <v>589</v>
      </c>
      <c r="J1365" s="22" t="s">
        <v>590</v>
      </c>
      <c r="K1365" s="22" t="s">
        <v>591</v>
      </c>
      <c r="L1365" s="22" t="s">
        <v>45</v>
      </c>
      <c r="M1365" s="22" t="s">
        <v>592</v>
      </c>
      <c r="N1365" s="22" t="s">
        <v>574</v>
      </c>
      <c r="O1365" s="23">
        <v>13.09</v>
      </c>
      <c r="P1365" s="23">
        <v>34.99</v>
      </c>
      <c r="Q1365" s="22">
        <v>1</v>
      </c>
      <c r="R1365" s="23">
        <f t="shared" si="64"/>
        <v>34.99</v>
      </c>
      <c r="S1365" s="24" t="str">
        <f t="shared" si="65"/>
        <v>Small</v>
      </c>
    </row>
    <row r="1366" spans="1:19" hidden="1" outlineLevel="2" x14ac:dyDescent="0.45">
      <c r="A1366" s="15">
        <v>66051</v>
      </c>
      <c r="B1366" s="16">
        <v>42441</v>
      </c>
      <c r="C1366" s="17" t="s">
        <v>418</v>
      </c>
      <c r="D1366" s="17" t="s">
        <v>244</v>
      </c>
      <c r="E1366" s="17" t="str">
        <f t="shared" si="63"/>
        <v>Amanda Roberts</v>
      </c>
      <c r="F1366" s="17" t="s">
        <v>215</v>
      </c>
      <c r="G1366" s="17" t="s">
        <v>216</v>
      </c>
      <c r="H1366" s="17" t="s">
        <v>216</v>
      </c>
      <c r="I1366" s="17" t="s">
        <v>683</v>
      </c>
      <c r="J1366" s="17" t="s">
        <v>684</v>
      </c>
      <c r="K1366" s="17" t="s">
        <v>684</v>
      </c>
      <c r="L1366" s="17"/>
      <c r="M1366" s="17" t="s">
        <v>573</v>
      </c>
      <c r="N1366" s="17" t="s">
        <v>574</v>
      </c>
      <c r="O1366" s="18">
        <v>1.87</v>
      </c>
      <c r="P1366" s="18">
        <v>4.99</v>
      </c>
      <c r="Q1366" s="17">
        <v>1</v>
      </c>
      <c r="R1366" s="18">
        <f t="shared" si="64"/>
        <v>4.99</v>
      </c>
      <c r="S1366" s="19" t="str">
        <f t="shared" si="65"/>
        <v>Small</v>
      </c>
    </row>
    <row r="1367" spans="1:19" hidden="1" outlineLevel="2" x14ac:dyDescent="0.45">
      <c r="A1367" s="20">
        <v>66051</v>
      </c>
      <c r="B1367" s="21">
        <v>42441</v>
      </c>
      <c r="C1367" s="22" t="s">
        <v>418</v>
      </c>
      <c r="D1367" s="22" t="s">
        <v>244</v>
      </c>
      <c r="E1367" s="22" t="str">
        <f t="shared" si="63"/>
        <v>Amanda Roberts</v>
      </c>
      <c r="F1367" s="22" t="s">
        <v>215</v>
      </c>
      <c r="G1367" s="22" t="s">
        <v>216</v>
      </c>
      <c r="H1367" s="22" t="s">
        <v>216</v>
      </c>
      <c r="I1367" s="22" t="s">
        <v>686</v>
      </c>
      <c r="J1367" s="22" t="s">
        <v>687</v>
      </c>
      <c r="K1367" s="22" t="s">
        <v>687</v>
      </c>
      <c r="L1367" s="22"/>
      <c r="M1367" s="22" t="s">
        <v>573</v>
      </c>
      <c r="N1367" s="22" t="s">
        <v>574</v>
      </c>
      <c r="O1367" s="23">
        <v>13.09</v>
      </c>
      <c r="P1367" s="23">
        <v>35</v>
      </c>
      <c r="Q1367" s="22">
        <v>2</v>
      </c>
      <c r="R1367" s="23">
        <f t="shared" si="64"/>
        <v>70</v>
      </c>
      <c r="S1367" s="24" t="str">
        <f t="shared" si="65"/>
        <v>Small</v>
      </c>
    </row>
    <row r="1368" spans="1:19" hidden="1" outlineLevel="2" x14ac:dyDescent="0.45">
      <c r="A1368" s="15">
        <v>66066</v>
      </c>
      <c r="B1368" s="16">
        <v>42441</v>
      </c>
      <c r="C1368" s="17" t="s">
        <v>872</v>
      </c>
      <c r="D1368" s="17" t="s">
        <v>152</v>
      </c>
      <c r="E1368" s="17" t="str">
        <f t="shared" si="63"/>
        <v>Richard Flores</v>
      </c>
      <c r="F1368" s="17" t="s">
        <v>48</v>
      </c>
      <c r="G1368" s="17" t="s">
        <v>49</v>
      </c>
      <c r="H1368" s="17" t="s">
        <v>50</v>
      </c>
      <c r="I1368" s="17" t="s">
        <v>616</v>
      </c>
      <c r="J1368" s="17" t="s">
        <v>617</v>
      </c>
      <c r="K1368" s="17" t="s">
        <v>618</v>
      </c>
      <c r="L1368" s="17"/>
      <c r="M1368" s="17" t="s">
        <v>615</v>
      </c>
      <c r="N1368" s="17" t="s">
        <v>574</v>
      </c>
      <c r="O1368" s="18">
        <v>1.87</v>
      </c>
      <c r="P1368" s="18">
        <v>4.99</v>
      </c>
      <c r="Q1368" s="17">
        <v>2</v>
      </c>
      <c r="R1368" s="18">
        <f t="shared" si="64"/>
        <v>9.98</v>
      </c>
      <c r="S1368" s="19" t="str">
        <f t="shared" si="65"/>
        <v>Small</v>
      </c>
    </row>
    <row r="1369" spans="1:19" hidden="1" outlineLevel="2" x14ac:dyDescent="0.45">
      <c r="A1369" s="20">
        <v>66066</v>
      </c>
      <c r="B1369" s="21">
        <v>42441</v>
      </c>
      <c r="C1369" s="22" t="s">
        <v>872</v>
      </c>
      <c r="D1369" s="22" t="s">
        <v>152</v>
      </c>
      <c r="E1369" s="22" t="str">
        <f t="shared" si="63"/>
        <v>Richard Flores</v>
      </c>
      <c r="F1369" s="22" t="s">
        <v>48</v>
      </c>
      <c r="G1369" s="22" t="s">
        <v>49</v>
      </c>
      <c r="H1369" s="22" t="s">
        <v>50</v>
      </c>
      <c r="I1369" s="22" t="s">
        <v>613</v>
      </c>
      <c r="J1369" s="22" t="s">
        <v>614</v>
      </c>
      <c r="K1369" s="22" t="s">
        <v>614</v>
      </c>
      <c r="L1369" s="22"/>
      <c r="M1369" s="22" t="s">
        <v>615</v>
      </c>
      <c r="N1369" s="22" t="s">
        <v>574</v>
      </c>
      <c r="O1369" s="23">
        <v>3.36</v>
      </c>
      <c r="P1369" s="23">
        <v>8.99</v>
      </c>
      <c r="Q1369" s="22">
        <v>1</v>
      </c>
      <c r="R1369" s="23">
        <f t="shared" si="64"/>
        <v>8.99</v>
      </c>
      <c r="S1369" s="24" t="str">
        <f t="shared" si="65"/>
        <v>Small</v>
      </c>
    </row>
    <row r="1370" spans="1:19" hidden="1" outlineLevel="2" x14ac:dyDescent="0.45">
      <c r="A1370" s="15">
        <v>66078</v>
      </c>
      <c r="B1370" s="16">
        <v>42441</v>
      </c>
      <c r="C1370" s="17" t="s">
        <v>749</v>
      </c>
      <c r="D1370" s="17" t="s">
        <v>124</v>
      </c>
      <c r="E1370" s="17" t="str">
        <f t="shared" si="63"/>
        <v>Katie Kumar</v>
      </c>
      <c r="F1370" s="17" t="s">
        <v>69</v>
      </c>
      <c r="G1370" s="17" t="s">
        <v>19</v>
      </c>
      <c r="H1370" s="17" t="s">
        <v>19</v>
      </c>
      <c r="I1370" s="17" t="s">
        <v>582</v>
      </c>
      <c r="J1370" s="17" t="s">
        <v>583</v>
      </c>
      <c r="K1370" s="17" t="s">
        <v>583</v>
      </c>
      <c r="L1370" s="17"/>
      <c r="M1370" s="17" t="s">
        <v>573</v>
      </c>
      <c r="N1370" s="17" t="s">
        <v>574</v>
      </c>
      <c r="O1370" s="18">
        <v>10.84</v>
      </c>
      <c r="P1370" s="18">
        <v>28.99</v>
      </c>
      <c r="Q1370" s="17">
        <v>2</v>
      </c>
      <c r="R1370" s="18">
        <f t="shared" si="64"/>
        <v>57.98</v>
      </c>
      <c r="S1370" s="19" t="str">
        <f t="shared" si="65"/>
        <v>Small</v>
      </c>
    </row>
    <row r="1371" spans="1:19" hidden="1" outlineLevel="2" x14ac:dyDescent="0.45">
      <c r="A1371" s="20">
        <v>66078</v>
      </c>
      <c r="B1371" s="21">
        <v>42441</v>
      </c>
      <c r="C1371" s="22" t="s">
        <v>749</v>
      </c>
      <c r="D1371" s="22" t="s">
        <v>124</v>
      </c>
      <c r="E1371" s="22" t="str">
        <f t="shared" si="63"/>
        <v>Katie Kumar</v>
      </c>
      <c r="F1371" s="22" t="s">
        <v>69</v>
      </c>
      <c r="G1371" s="22" t="s">
        <v>19</v>
      </c>
      <c r="H1371" s="22" t="s">
        <v>19</v>
      </c>
      <c r="I1371" s="22" t="s">
        <v>580</v>
      </c>
      <c r="J1371" s="22" t="s">
        <v>581</v>
      </c>
      <c r="K1371" s="22" t="s">
        <v>581</v>
      </c>
      <c r="L1371" s="22"/>
      <c r="M1371" s="22" t="s">
        <v>573</v>
      </c>
      <c r="N1371" s="22" t="s">
        <v>574</v>
      </c>
      <c r="O1371" s="23">
        <v>1.87</v>
      </c>
      <c r="P1371" s="23">
        <v>4.99</v>
      </c>
      <c r="Q1371" s="22">
        <v>3</v>
      </c>
      <c r="R1371" s="23">
        <f t="shared" si="64"/>
        <v>14.97</v>
      </c>
      <c r="S1371" s="24" t="str">
        <f t="shared" si="65"/>
        <v>Small</v>
      </c>
    </row>
    <row r="1372" spans="1:19" hidden="1" outlineLevel="2" x14ac:dyDescent="0.45">
      <c r="A1372" s="15">
        <v>66084</v>
      </c>
      <c r="B1372" s="16">
        <v>42442</v>
      </c>
      <c r="C1372" s="17" t="s">
        <v>1038</v>
      </c>
      <c r="D1372" s="17" t="s">
        <v>66</v>
      </c>
      <c r="E1372" s="17" t="str">
        <f t="shared" si="63"/>
        <v>Raquel Romero</v>
      </c>
      <c r="F1372" s="17" t="s">
        <v>18</v>
      </c>
      <c r="G1372" s="17" t="s">
        <v>19</v>
      </c>
      <c r="H1372" s="17" t="s">
        <v>19</v>
      </c>
      <c r="I1372" s="17" t="s">
        <v>616</v>
      </c>
      <c r="J1372" s="17" t="s">
        <v>617</v>
      </c>
      <c r="K1372" s="17" t="s">
        <v>618</v>
      </c>
      <c r="L1372" s="17"/>
      <c r="M1372" s="17" t="s">
        <v>615</v>
      </c>
      <c r="N1372" s="17" t="s">
        <v>574</v>
      </c>
      <c r="O1372" s="18">
        <v>1.87</v>
      </c>
      <c r="P1372" s="18">
        <v>4.99</v>
      </c>
      <c r="Q1372" s="17">
        <v>3</v>
      </c>
      <c r="R1372" s="18">
        <f t="shared" si="64"/>
        <v>14.97</v>
      </c>
      <c r="S1372" s="19" t="str">
        <f t="shared" si="65"/>
        <v>Small</v>
      </c>
    </row>
    <row r="1373" spans="1:19" hidden="1" outlineLevel="2" x14ac:dyDescent="0.45">
      <c r="A1373" s="20">
        <v>66087</v>
      </c>
      <c r="B1373" s="21">
        <v>42442</v>
      </c>
      <c r="C1373" s="22" t="s">
        <v>433</v>
      </c>
      <c r="D1373" s="22" t="s">
        <v>55</v>
      </c>
      <c r="E1373" s="22" t="str">
        <f t="shared" si="63"/>
        <v>Marcus Washington</v>
      </c>
      <c r="F1373" s="22" t="s">
        <v>18</v>
      </c>
      <c r="G1373" s="22" t="s">
        <v>19</v>
      </c>
      <c r="H1373" s="22" t="s">
        <v>19</v>
      </c>
      <c r="I1373" s="22" t="s">
        <v>594</v>
      </c>
      <c r="J1373" s="22" t="s">
        <v>595</v>
      </c>
      <c r="K1373" s="22" t="s">
        <v>595</v>
      </c>
      <c r="L1373" s="22"/>
      <c r="M1373" s="22" t="s">
        <v>573</v>
      </c>
      <c r="N1373" s="22" t="s">
        <v>574</v>
      </c>
      <c r="O1373" s="23">
        <v>1.49</v>
      </c>
      <c r="P1373" s="23">
        <v>3.99</v>
      </c>
      <c r="Q1373" s="22">
        <v>1</v>
      </c>
      <c r="R1373" s="23">
        <f t="shared" si="64"/>
        <v>3.99</v>
      </c>
      <c r="S1373" s="24" t="str">
        <f t="shared" si="65"/>
        <v>Small</v>
      </c>
    </row>
    <row r="1374" spans="1:19" hidden="1" outlineLevel="2" x14ac:dyDescent="0.45">
      <c r="A1374" s="15">
        <v>66087</v>
      </c>
      <c r="B1374" s="16">
        <v>42442</v>
      </c>
      <c r="C1374" s="17" t="s">
        <v>433</v>
      </c>
      <c r="D1374" s="17" t="s">
        <v>55</v>
      </c>
      <c r="E1374" s="17" t="str">
        <f t="shared" si="63"/>
        <v>Marcus Washington</v>
      </c>
      <c r="F1374" s="17" t="s">
        <v>18</v>
      </c>
      <c r="G1374" s="17" t="s">
        <v>19</v>
      </c>
      <c r="H1374" s="17" t="s">
        <v>19</v>
      </c>
      <c r="I1374" s="17" t="s">
        <v>663</v>
      </c>
      <c r="J1374" s="17" t="s">
        <v>664</v>
      </c>
      <c r="K1374" s="17" t="s">
        <v>665</v>
      </c>
      <c r="L1374" s="17"/>
      <c r="M1374" s="17" t="s">
        <v>573</v>
      </c>
      <c r="N1374" s="17" t="s">
        <v>574</v>
      </c>
      <c r="O1374" s="18">
        <v>0.86</v>
      </c>
      <c r="P1374" s="18">
        <v>2.29</v>
      </c>
      <c r="Q1374" s="17">
        <v>1</v>
      </c>
      <c r="R1374" s="18">
        <f t="shared" si="64"/>
        <v>2.29</v>
      </c>
      <c r="S1374" s="19" t="str">
        <f t="shared" si="65"/>
        <v>Small</v>
      </c>
    </row>
    <row r="1375" spans="1:19" hidden="1" outlineLevel="2" x14ac:dyDescent="0.45">
      <c r="A1375" s="20">
        <v>66099</v>
      </c>
      <c r="B1375" s="21">
        <v>42442</v>
      </c>
      <c r="C1375" s="22" t="s">
        <v>115</v>
      </c>
      <c r="D1375" s="22" t="s">
        <v>91</v>
      </c>
      <c r="E1375" s="22" t="str">
        <f t="shared" si="63"/>
        <v>Jennifer Simmons</v>
      </c>
      <c r="F1375" s="22" t="s">
        <v>215</v>
      </c>
      <c r="G1375" s="22" t="s">
        <v>216</v>
      </c>
      <c r="H1375" s="22" t="s">
        <v>216</v>
      </c>
      <c r="I1375" s="22" t="s">
        <v>608</v>
      </c>
      <c r="J1375" s="22" t="s">
        <v>609</v>
      </c>
      <c r="K1375" s="22" t="s">
        <v>591</v>
      </c>
      <c r="L1375" s="22" t="s">
        <v>532</v>
      </c>
      <c r="M1375" s="22" t="s">
        <v>592</v>
      </c>
      <c r="N1375" s="22" t="s">
        <v>574</v>
      </c>
      <c r="O1375" s="23">
        <v>13.09</v>
      </c>
      <c r="P1375" s="23">
        <v>34.99</v>
      </c>
      <c r="Q1375" s="22">
        <v>1</v>
      </c>
      <c r="R1375" s="23">
        <f t="shared" si="64"/>
        <v>34.99</v>
      </c>
      <c r="S1375" s="24" t="str">
        <f t="shared" si="65"/>
        <v>Small</v>
      </c>
    </row>
    <row r="1376" spans="1:19" hidden="1" outlineLevel="2" x14ac:dyDescent="0.45">
      <c r="A1376" s="15">
        <v>66099</v>
      </c>
      <c r="B1376" s="16">
        <v>42442</v>
      </c>
      <c r="C1376" s="17" t="s">
        <v>115</v>
      </c>
      <c r="D1376" s="17" t="s">
        <v>91</v>
      </c>
      <c r="E1376" s="17" t="str">
        <f t="shared" si="63"/>
        <v>Jennifer Simmons</v>
      </c>
      <c r="F1376" s="17" t="s">
        <v>215</v>
      </c>
      <c r="G1376" s="17" t="s">
        <v>216</v>
      </c>
      <c r="H1376" s="17" t="s">
        <v>216</v>
      </c>
      <c r="I1376" s="17" t="s">
        <v>580</v>
      </c>
      <c r="J1376" s="17" t="s">
        <v>581</v>
      </c>
      <c r="K1376" s="17" t="s">
        <v>581</v>
      </c>
      <c r="L1376" s="17"/>
      <c r="M1376" s="17" t="s">
        <v>573</v>
      </c>
      <c r="N1376" s="17" t="s">
        <v>574</v>
      </c>
      <c r="O1376" s="18">
        <v>1.87</v>
      </c>
      <c r="P1376" s="18">
        <v>4.99</v>
      </c>
      <c r="Q1376" s="17">
        <v>2</v>
      </c>
      <c r="R1376" s="18">
        <f t="shared" si="64"/>
        <v>9.98</v>
      </c>
      <c r="S1376" s="19" t="str">
        <f t="shared" si="65"/>
        <v>Small</v>
      </c>
    </row>
    <row r="1377" spans="1:19" hidden="1" outlineLevel="2" x14ac:dyDescent="0.45">
      <c r="A1377" s="20">
        <v>66099</v>
      </c>
      <c r="B1377" s="21">
        <v>42442</v>
      </c>
      <c r="C1377" s="22" t="s">
        <v>115</v>
      </c>
      <c r="D1377" s="22" t="s">
        <v>91</v>
      </c>
      <c r="E1377" s="22" t="str">
        <f t="shared" si="63"/>
        <v>Jennifer Simmons</v>
      </c>
      <c r="F1377" s="22" t="s">
        <v>215</v>
      </c>
      <c r="G1377" s="22" t="s">
        <v>216</v>
      </c>
      <c r="H1377" s="22" t="s">
        <v>216</v>
      </c>
      <c r="I1377" s="22" t="s">
        <v>582</v>
      </c>
      <c r="J1377" s="22" t="s">
        <v>583</v>
      </c>
      <c r="K1377" s="22" t="s">
        <v>583</v>
      </c>
      <c r="L1377" s="22"/>
      <c r="M1377" s="22" t="s">
        <v>573</v>
      </c>
      <c r="N1377" s="22" t="s">
        <v>574</v>
      </c>
      <c r="O1377" s="23">
        <v>10.84</v>
      </c>
      <c r="P1377" s="23">
        <v>28.99</v>
      </c>
      <c r="Q1377" s="22">
        <v>1</v>
      </c>
      <c r="R1377" s="23">
        <f t="shared" si="64"/>
        <v>28.99</v>
      </c>
      <c r="S1377" s="24" t="str">
        <f t="shared" si="65"/>
        <v>Small</v>
      </c>
    </row>
    <row r="1378" spans="1:19" hidden="1" outlineLevel="2" x14ac:dyDescent="0.45">
      <c r="A1378" s="15">
        <v>66107</v>
      </c>
      <c r="B1378" s="16">
        <v>42442</v>
      </c>
      <c r="C1378" s="17" t="s">
        <v>723</v>
      </c>
      <c r="D1378" s="17" t="s">
        <v>477</v>
      </c>
      <c r="E1378" s="17" t="str">
        <f t="shared" si="63"/>
        <v>Austin Russell</v>
      </c>
      <c r="F1378" s="17" t="s">
        <v>48</v>
      </c>
      <c r="G1378" s="17" t="s">
        <v>49</v>
      </c>
      <c r="H1378" s="17" t="s">
        <v>50</v>
      </c>
      <c r="I1378" s="17" t="s">
        <v>681</v>
      </c>
      <c r="J1378" s="17" t="s">
        <v>682</v>
      </c>
      <c r="K1378" s="17" t="s">
        <v>682</v>
      </c>
      <c r="L1378" s="17"/>
      <c r="M1378" s="17" t="s">
        <v>573</v>
      </c>
      <c r="N1378" s="17" t="s">
        <v>574</v>
      </c>
      <c r="O1378" s="18">
        <v>11.22</v>
      </c>
      <c r="P1378" s="18">
        <v>29.99</v>
      </c>
      <c r="Q1378" s="17">
        <v>1</v>
      </c>
      <c r="R1378" s="18">
        <f t="shared" si="64"/>
        <v>29.99</v>
      </c>
      <c r="S1378" s="19" t="str">
        <f t="shared" si="65"/>
        <v>Small</v>
      </c>
    </row>
    <row r="1379" spans="1:19" hidden="1" outlineLevel="2" x14ac:dyDescent="0.45">
      <c r="A1379" s="20">
        <v>66107</v>
      </c>
      <c r="B1379" s="21">
        <v>42442</v>
      </c>
      <c r="C1379" s="22" t="s">
        <v>723</v>
      </c>
      <c r="D1379" s="22" t="s">
        <v>477</v>
      </c>
      <c r="E1379" s="22" t="str">
        <f t="shared" si="63"/>
        <v>Austin Russell</v>
      </c>
      <c r="F1379" s="22" t="s">
        <v>48</v>
      </c>
      <c r="G1379" s="22" t="s">
        <v>49</v>
      </c>
      <c r="H1379" s="22" t="s">
        <v>50</v>
      </c>
      <c r="I1379" s="22" t="s">
        <v>683</v>
      </c>
      <c r="J1379" s="22" t="s">
        <v>684</v>
      </c>
      <c r="K1379" s="22" t="s">
        <v>684</v>
      </c>
      <c r="L1379" s="22"/>
      <c r="M1379" s="22" t="s">
        <v>573</v>
      </c>
      <c r="N1379" s="22" t="s">
        <v>574</v>
      </c>
      <c r="O1379" s="23">
        <v>1.87</v>
      </c>
      <c r="P1379" s="23">
        <v>4.99</v>
      </c>
      <c r="Q1379" s="22">
        <v>1</v>
      </c>
      <c r="R1379" s="23">
        <f t="shared" si="64"/>
        <v>4.99</v>
      </c>
      <c r="S1379" s="24" t="str">
        <f t="shared" si="65"/>
        <v>Small</v>
      </c>
    </row>
    <row r="1380" spans="1:19" hidden="1" outlineLevel="2" x14ac:dyDescent="0.45">
      <c r="A1380" s="15">
        <v>66116</v>
      </c>
      <c r="B1380" s="16">
        <v>42442</v>
      </c>
      <c r="C1380" s="17" t="s">
        <v>121</v>
      </c>
      <c r="D1380" s="17" t="s">
        <v>250</v>
      </c>
      <c r="E1380" s="17" t="str">
        <f t="shared" si="63"/>
        <v>Jonathan Bryant</v>
      </c>
      <c r="F1380" s="17" t="s">
        <v>302</v>
      </c>
      <c r="G1380" s="17" t="s">
        <v>89</v>
      </c>
      <c r="H1380" s="17" t="s">
        <v>89</v>
      </c>
      <c r="I1380" s="17" t="s">
        <v>616</v>
      </c>
      <c r="J1380" s="17" t="s">
        <v>617</v>
      </c>
      <c r="K1380" s="17" t="s">
        <v>618</v>
      </c>
      <c r="L1380" s="17"/>
      <c r="M1380" s="17" t="s">
        <v>615</v>
      </c>
      <c r="N1380" s="17" t="s">
        <v>574</v>
      </c>
      <c r="O1380" s="18">
        <v>1.87</v>
      </c>
      <c r="P1380" s="18">
        <v>4.99</v>
      </c>
      <c r="Q1380" s="17">
        <v>2</v>
      </c>
      <c r="R1380" s="18">
        <f t="shared" si="64"/>
        <v>9.98</v>
      </c>
      <c r="S1380" s="19" t="str">
        <f t="shared" si="65"/>
        <v>Small</v>
      </c>
    </row>
    <row r="1381" spans="1:19" hidden="1" outlineLevel="2" x14ac:dyDescent="0.45">
      <c r="A1381" s="20">
        <v>66125</v>
      </c>
      <c r="B1381" s="21">
        <v>42442</v>
      </c>
      <c r="C1381" s="22" t="s">
        <v>106</v>
      </c>
      <c r="D1381" s="22" t="s">
        <v>984</v>
      </c>
      <c r="E1381" s="22" t="str">
        <f t="shared" si="63"/>
        <v>Fernando Bennett</v>
      </c>
      <c r="F1381" s="22" t="s">
        <v>171</v>
      </c>
      <c r="G1381" s="22" t="s">
        <v>82</v>
      </c>
      <c r="H1381" s="22" t="s">
        <v>82</v>
      </c>
      <c r="I1381" s="22" t="s">
        <v>580</v>
      </c>
      <c r="J1381" s="22" t="s">
        <v>581</v>
      </c>
      <c r="K1381" s="22" t="s">
        <v>581</v>
      </c>
      <c r="L1381" s="22"/>
      <c r="M1381" s="22" t="s">
        <v>573</v>
      </c>
      <c r="N1381" s="22" t="s">
        <v>574</v>
      </c>
      <c r="O1381" s="23">
        <v>1.87</v>
      </c>
      <c r="P1381" s="23">
        <v>4.99</v>
      </c>
      <c r="Q1381" s="22">
        <v>4</v>
      </c>
      <c r="R1381" s="23">
        <f t="shared" si="64"/>
        <v>19.96</v>
      </c>
      <c r="S1381" s="24" t="str">
        <f t="shared" si="65"/>
        <v>Small</v>
      </c>
    </row>
    <row r="1382" spans="1:19" hidden="1" outlineLevel="2" x14ac:dyDescent="0.45">
      <c r="A1382" s="15">
        <v>66125</v>
      </c>
      <c r="B1382" s="16">
        <v>42442</v>
      </c>
      <c r="C1382" s="17" t="s">
        <v>106</v>
      </c>
      <c r="D1382" s="17" t="s">
        <v>984</v>
      </c>
      <c r="E1382" s="17" t="str">
        <f t="shared" si="63"/>
        <v>Fernando Bennett</v>
      </c>
      <c r="F1382" s="17" t="s">
        <v>171</v>
      </c>
      <c r="G1382" s="17" t="s">
        <v>82</v>
      </c>
      <c r="H1382" s="17" t="s">
        <v>82</v>
      </c>
      <c r="I1382" s="17" t="s">
        <v>663</v>
      </c>
      <c r="J1382" s="17" t="s">
        <v>664</v>
      </c>
      <c r="K1382" s="17" t="s">
        <v>665</v>
      </c>
      <c r="L1382" s="17"/>
      <c r="M1382" s="17" t="s">
        <v>573</v>
      </c>
      <c r="N1382" s="17" t="s">
        <v>574</v>
      </c>
      <c r="O1382" s="18">
        <v>0.86</v>
      </c>
      <c r="P1382" s="18">
        <v>2.29</v>
      </c>
      <c r="Q1382" s="17">
        <v>1</v>
      </c>
      <c r="R1382" s="18">
        <f t="shared" si="64"/>
        <v>2.29</v>
      </c>
      <c r="S1382" s="19" t="str">
        <f t="shared" si="65"/>
        <v>Small</v>
      </c>
    </row>
    <row r="1383" spans="1:19" hidden="1" outlineLevel="2" x14ac:dyDescent="0.45">
      <c r="A1383" s="20">
        <v>66178</v>
      </c>
      <c r="B1383" s="21">
        <v>42443</v>
      </c>
      <c r="C1383" s="22" t="s">
        <v>914</v>
      </c>
      <c r="D1383" s="22" t="s">
        <v>175</v>
      </c>
      <c r="E1383" s="22" t="str">
        <f t="shared" si="63"/>
        <v>Benjamin Lal</v>
      </c>
      <c r="F1383" s="22" t="s">
        <v>230</v>
      </c>
      <c r="G1383" s="22" t="s">
        <v>89</v>
      </c>
      <c r="H1383" s="22" t="s">
        <v>89</v>
      </c>
      <c r="I1383" s="22" t="s">
        <v>594</v>
      </c>
      <c r="J1383" s="22" t="s">
        <v>595</v>
      </c>
      <c r="K1383" s="22" t="s">
        <v>595</v>
      </c>
      <c r="L1383" s="22"/>
      <c r="M1383" s="22" t="s">
        <v>573</v>
      </c>
      <c r="N1383" s="22" t="s">
        <v>574</v>
      </c>
      <c r="O1383" s="23">
        <v>1.49</v>
      </c>
      <c r="P1383" s="23">
        <v>3.99</v>
      </c>
      <c r="Q1383" s="22">
        <v>3</v>
      </c>
      <c r="R1383" s="23">
        <f t="shared" si="64"/>
        <v>11.97</v>
      </c>
      <c r="S1383" s="24" t="str">
        <f t="shared" si="65"/>
        <v>Small</v>
      </c>
    </row>
    <row r="1384" spans="1:19" hidden="1" outlineLevel="2" x14ac:dyDescent="0.45">
      <c r="A1384" s="15">
        <v>66178</v>
      </c>
      <c r="B1384" s="16">
        <v>42443</v>
      </c>
      <c r="C1384" s="17" t="s">
        <v>914</v>
      </c>
      <c r="D1384" s="17" t="s">
        <v>175</v>
      </c>
      <c r="E1384" s="17" t="str">
        <f t="shared" si="63"/>
        <v>Benjamin Lal</v>
      </c>
      <c r="F1384" s="17" t="s">
        <v>230</v>
      </c>
      <c r="G1384" s="17" t="s">
        <v>89</v>
      </c>
      <c r="H1384" s="17" t="s">
        <v>89</v>
      </c>
      <c r="I1384" s="17" t="s">
        <v>571</v>
      </c>
      <c r="J1384" s="17" t="s">
        <v>572</v>
      </c>
      <c r="K1384" s="17" t="s">
        <v>572</v>
      </c>
      <c r="L1384" s="17"/>
      <c r="M1384" s="17" t="s">
        <v>573</v>
      </c>
      <c r="N1384" s="17" t="s">
        <v>574</v>
      </c>
      <c r="O1384" s="18">
        <v>8.0399999999999991</v>
      </c>
      <c r="P1384" s="18">
        <v>21.49</v>
      </c>
      <c r="Q1384" s="17">
        <v>1</v>
      </c>
      <c r="R1384" s="18">
        <f t="shared" si="64"/>
        <v>21.49</v>
      </c>
      <c r="S1384" s="19" t="str">
        <f t="shared" si="65"/>
        <v>Small</v>
      </c>
    </row>
    <row r="1385" spans="1:19" hidden="1" outlineLevel="2" x14ac:dyDescent="0.45">
      <c r="A1385" s="20">
        <v>66178</v>
      </c>
      <c r="B1385" s="21">
        <v>42443</v>
      </c>
      <c r="C1385" s="22" t="s">
        <v>914</v>
      </c>
      <c r="D1385" s="22" t="s">
        <v>175</v>
      </c>
      <c r="E1385" s="22" t="str">
        <f t="shared" si="63"/>
        <v>Benjamin Lal</v>
      </c>
      <c r="F1385" s="22" t="s">
        <v>230</v>
      </c>
      <c r="G1385" s="22" t="s">
        <v>89</v>
      </c>
      <c r="H1385" s="22" t="s">
        <v>89</v>
      </c>
      <c r="I1385" s="22" t="s">
        <v>663</v>
      </c>
      <c r="J1385" s="22" t="s">
        <v>664</v>
      </c>
      <c r="K1385" s="22" t="s">
        <v>665</v>
      </c>
      <c r="L1385" s="22"/>
      <c r="M1385" s="22" t="s">
        <v>573</v>
      </c>
      <c r="N1385" s="22" t="s">
        <v>574</v>
      </c>
      <c r="O1385" s="23">
        <v>0.86</v>
      </c>
      <c r="P1385" s="23">
        <v>2.29</v>
      </c>
      <c r="Q1385" s="22">
        <v>1</v>
      </c>
      <c r="R1385" s="23">
        <f t="shared" si="64"/>
        <v>2.29</v>
      </c>
      <c r="S1385" s="24" t="str">
        <f t="shared" si="65"/>
        <v>Small</v>
      </c>
    </row>
    <row r="1386" spans="1:19" hidden="1" outlineLevel="2" x14ac:dyDescent="0.45">
      <c r="A1386" s="15">
        <v>66178</v>
      </c>
      <c r="B1386" s="16">
        <v>42443</v>
      </c>
      <c r="C1386" s="17" t="s">
        <v>914</v>
      </c>
      <c r="D1386" s="17" t="s">
        <v>175</v>
      </c>
      <c r="E1386" s="17" t="str">
        <f t="shared" si="63"/>
        <v>Benjamin Lal</v>
      </c>
      <c r="F1386" s="17" t="s">
        <v>230</v>
      </c>
      <c r="G1386" s="17" t="s">
        <v>89</v>
      </c>
      <c r="H1386" s="17" t="s">
        <v>89</v>
      </c>
      <c r="I1386" s="17" t="s">
        <v>690</v>
      </c>
      <c r="J1386" s="17" t="s">
        <v>691</v>
      </c>
      <c r="K1386" s="17" t="s">
        <v>691</v>
      </c>
      <c r="L1386" s="17"/>
      <c r="M1386" s="17" t="s">
        <v>692</v>
      </c>
      <c r="N1386" s="17" t="s">
        <v>574</v>
      </c>
      <c r="O1386" s="18">
        <v>44.88</v>
      </c>
      <c r="P1386" s="18">
        <v>120</v>
      </c>
      <c r="Q1386" s="17">
        <v>1</v>
      </c>
      <c r="R1386" s="18">
        <f t="shared" si="64"/>
        <v>120</v>
      </c>
      <c r="S1386" s="19" t="str">
        <f t="shared" si="65"/>
        <v>Small</v>
      </c>
    </row>
    <row r="1387" spans="1:19" hidden="1" outlineLevel="2" x14ac:dyDescent="0.45">
      <c r="A1387" s="20">
        <v>66254</v>
      </c>
      <c r="B1387" s="21">
        <v>42444</v>
      </c>
      <c r="C1387" s="22" t="s">
        <v>483</v>
      </c>
      <c r="D1387" s="22" t="s">
        <v>553</v>
      </c>
      <c r="E1387" s="22" t="str">
        <f t="shared" si="63"/>
        <v>Sarah Long</v>
      </c>
      <c r="F1387" s="22" t="s">
        <v>215</v>
      </c>
      <c r="G1387" s="22" t="s">
        <v>216</v>
      </c>
      <c r="H1387" s="22" t="s">
        <v>216</v>
      </c>
      <c r="I1387" s="22" t="s">
        <v>666</v>
      </c>
      <c r="J1387" s="22" t="s">
        <v>667</v>
      </c>
      <c r="K1387" s="22" t="s">
        <v>667</v>
      </c>
      <c r="L1387" s="22"/>
      <c r="M1387" s="22" t="s">
        <v>573</v>
      </c>
      <c r="N1387" s="22" t="s">
        <v>574</v>
      </c>
      <c r="O1387" s="23">
        <v>9.35</v>
      </c>
      <c r="P1387" s="23">
        <v>24.99</v>
      </c>
      <c r="Q1387" s="22">
        <v>1</v>
      </c>
      <c r="R1387" s="23">
        <f t="shared" si="64"/>
        <v>24.99</v>
      </c>
      <c r="S1387" s="24" t="str">
        <f t="shared" si="65"/>
        <v>Small</v>
      </c>
    </row>
    <row r="1388" spans="1:19" hidden="1" outlineLevel="2" x14ac:dyDescent="0.45">
      <c r="A1388" s="15">
        <v>66254</v>
      </c>
      <c r="B1388" s="16">
        <v>42444</v>
      </c>
      <c r="C1388" s="17" t="s">
        <v>483</v>
      </c>
      <c r="D1388" s="17" t="s">
        <v>553</v>
      </c>
      <c r="E1388" s="17" t="str">
        <f t="shared" si="63"/>
        <v>Sarah Long</v>
      </c>
      <c r="F1388" s="17" t="s">
        <v>215</v>
      </c>
      <c r="G1388" s="17" t="s">
        <v>216</v>
      </c>
      <c r="H1388" s="17" t="s">
        <v>216</v>
      </c>
      <c r="I1388" s="17" t="s">
        <v>594</v>
      </c>
      <c r="J1388" s="17" t="s">
        <v>595</v>
      </c>
      <c r="K1388" s="17" t="s">
        <v>595</v>
      </c>
      <c r="L1388" s="17"/>
      <c r="M1388" s="17" t="s">
        <v>573</v>
      </c>
      <c r="N1388" s="17" t="s">
        <v>574</v>
      </c>
      <c r="O1388" s="18">
        <v>1.49</v>
      </c>
      <c r="P1388" s="18">
        <v>3.99</v>
      </c>
      <c r="Q1388" s="17">
        <v>3</v>
      </c>
      <c r="R1388" s="18">
        <f t="shared" si="64"/>
        <v>11.97</v>
      </c>
      <c r="S1388" s="19" t="str">
        <f t="shared" si="65"/>
        <v>Small</v>
      </c>
    </row>
    <row r="1389" spans="1:19" hidden="1" outlineLevel="2" x14ac:dyDescent="0.45">
      <c r="A1389" s="20">
        <v>66263</v>
      </c>
      <c r="B1389" s="21">
        <v>42445</v>
      </c>
      <c r="C1389" s="22" t="s">
        <v>1020</v>
      </c>
      <c r="D1389" s="22" t="s">
        <v>66</v>
      </c>
      <c r="E1389" s="22" t="str">
        <f t="shared" si="63"/>
        <v>Desiree Romero</v>
      </c>
      <c r="F1389" s="22" t="s">
        <v>35</v>
      </c>
      <c r="G1389" s="22" t="s">
        <v>19</v>
      </c>
      <c r="H1389" s="22" t="s">
        <v>19</v>
      </c>
      <c r="I1389" s="22" t="s">
        <v>681</v>
      </c>
      <c r="J1389" s="22" t="s">
        <v>682</v>
      </c>
      <c r="K1389" s="22" t="s">
        <v>682</v>
      </c>
      <c r="L1389" s="22"/>
      <c r="M1389" s="22" t="s">
        <v>573</v>
      </c>
      <c r="N1389" s="22" t="s">
        <v>574</v>
      </c>
      <c r="O1389" s="23">
        <v>11.22</v>
      </c>
      <c r="P1389" s="23">
        <v>29.99</v>
      </c>
      <c r="Q1389" s="22">
        <v>1</v>
      </c>
      <c r="R1389" s="23">
        <f t="shared" si="64"/>
        <v>29.99</v>
      </c>
      <c r="S1389" s="24" t="str">
        <f t="shared" si="65"/>
        <v>Small</v>
      </c>
    </row>
    <row r="1390" spans="1:19" hidden="1" outlineLevel="2" x14ac:dyDescent="0.45">
      <c r="A1390" s="15">
        <v>66263</v>
      </c>
      <c r="B1390" s="16">
        <v>42445</v>
      </c>
      <c r="C1390" s="17" t="s">
        <v>1020</v>
      </c>
      <c r="D1390" s="17" t="s">
        <v>66</v>
      </c>
      <c r="E1390" s="17" t="str">
        <f t="shared" si="63"/>
        <v>Desiree Romero</v>
      </c>
      <c r="F1390" s="17" t="s">
        <v>35</v>
      </c>
      <c r="G1390" s="17" t="s">
        <v>19</v>
      </c>
      <c r="H1390" s="17" t="s">
        <v>19</v>
      </c>
      <c r="I1390" s="17" t="s">
        <v>663</v>
      </c>
      <c r="J1390" s="17" t="s">
        <v>664</v>
      </c>
      <c r="K1390" s="17" t="s">
        <v>665</v>
      </c>
      <c r="L1390" s="17"/>
      <c r="M1390" s="17" t="s">
        <v>573</v>
      </c>
      <c r="N1390" s="17" t="s">
        <v>574</v>
      </c>
      <c r="O1390" s="18">
        <v>0.86</v>
      </c>
      <c r="P1390" s="18">
        <v>2.29</v>
      </c>
      <c r="Q1390" s="17">
        <v>2</v>
      </c>
      <c r="R1390" s="18">
        <f t="shared" si="64"/>
        <v>4.58</v>
      </c>
      <c r="S1390" s="19" t="str">
        <f t="shared" si="65"/>
        <v>Small</v>
      </c>
    </row>
    <row r="1391" spans="1:19" hidden="1" outlineLevel="2" x14ac:dyDescent="0.45">
      <c r="A1391" s="20">
        <v>66265</v>
      </c>
      <c r="B1391" s="21">
        <v>42445</v>
      </c>
      <c r="C1391" s="22" t="s">
        <v>899</v>
      </c>
      <c r="D1391" s="22" t="s">
        <v>402</v>
      </c>
      <c r="E1391" s="22" t="str">
        <f t="shared" si="63"/>
        <v>Clifford Prasad</v>
      </c>
      <c r="F1391" s="22" t="s">
        <v>712</v>
      </c>
      <c r="G1391" s="22" t="s">
        <v>19</v>
      </c>
      <c r="H1391" s="22" t="s">
        <v>19</v>
      </c>
      <c r="I1391" s="22" t="s">
        <v>616</v>
      </c>
      <c r="J1391" s="22" t="s">
        <v>617</v>
      </c>
      <c r="K1391" s="22" t="s">
        <v>618</v>
      </c>
      <c r="L1391" s="22"/>
      <c r="M1391" s="22" t="s">
        <v>615</v>
      </c>
      <c r="N1391" s="22" t="s">
        <v>574</v>
      </c>
      <c r="O1391" s="23">
        <v>1.87</v>
      </c>
      <c r="P1391" s="23">
        <v>4.99</v>
      </c>
      <c r="Q1391" s="22">
        <v>1</v>
      </c>
      <c r="R1391" s="23">
        <f t="shared" si="64"/>
        <v>4.99</v>
      </c>
      <c r="S1391" s="24" t="str">
        <f t="shared" si="65"/>
        <v>Small</v>
      </c>
    </row>
    <row r="1392" spans="1:19" hidden="1" outlineLevel="2" x14ac:dyDescent="0.45">
      <c r="A1392" s="15">
        <v>66265</v>
      </c>
      <c r="B1392" s="16">
        <v>42445</v>
      </c>
      <c r="C1392" s="17" t="s">
        <v>899</v>
      </c>
      <c r="D1392" s="17" t="s">
        <v>402</v>
      </c>
      <c r="E1392" s="17" t="str">
        <f t="shared" si="63"/>
        <v>Clifford Prasad</v>
      </c>
      <c r="F1392" s="17" t="s">
        <v>712</v>
      </c>
      <c r="G1392" s="17" t="s">
        <v>19</v>
      </c>
      <c r="H1392" s="17" t="s">
        <v>19</v>
      </c>
      <c r="I1392" s="17" t="s">
        <v>648</v>
      </c>
      <c r="J1392" s="17" t="s">
        <v>649</v>
      </c>
      <c r="K1392" s="17" t="s">
        <v>649</v>
      </c>
      <c r="L1392" s="17"/>
      <c r="M1392" s="17" t="s">
        <v>615</v>
      </c>
      <c r="N1392" s="17" t="s">
        <v>574</v>
      </c>
      <c r="O1392" s="18">
        <v>3.74</v>
      </c>
      <c r="P1392" s="18">
        <v>9.99</v>
      </c>
      <c r="Q1392" s="17">
        <v>1</v>
      </c>
      <c r="R1392" s="18">
        <f t="shared" si="64"/>
        <v>9.99</v>
      </c>
      <c r="S1392" s="19" t="str">
        <f t="shared" si="65"/>
        <v>Small</v>
      </c>
    </row>
    <row r="1393" spans="1:19" hidden="1" outlineLevel="2" x14ac:dyDescent="0.45">
      <c r="A1393" s="20">
        <v>66266</v>
      </c>
      <c r="B1393" s="21">
        <v>42445</v>
      </c>
      <c r="C1393" s="22" t="s">
        <v>737</v>
      </c>
      <c r="D1393" s="22" t="s">
        <v>17</v>
      </c>
      <c r="E1393" s="22" t="str">
        <f t="shared" si="63"/>
        <v>Todd Lu</v>
      </c>
      <c r="F1393" s="22" t="s">
        <v>35</v>
      </c>
      <c r="G1393" s="22" t="s">
        <v>19</v>
      </c>
      <c r="H1393" s="22" t="s">
        <v>19</v>
      </c>
      <c r="I1393" s="22" t="s">
        <v>616</v>
      </c>
      <c r="J1393" s="22" t="s">
        <v>617</v>
      </c>
      <c r="K1393" s="22" t="s">
        <v>618</v>
      </c>
      <c r="L1393" s="22"/>
      <c r="M1393" s="22" t="s">
        <v>615</v>
      </c>
      <c r="N1393" s="22" t="s">
        <v>574</v>
      </c>
      <c r="O1393" s="23">
        <v>1.87</v>
      </c>
      <c r="P1393" s="23">
        <v>4.99</v>
      </c>
      <c r="Q1393" s="22">
        <v>1</v>
      </c>
      <c r="R1393" s="23">
        <f t="shared" si="64"/>
        <v>4.99</v>
      </c>
      <c r="S1393" s="24" t="str">
        <f t="shared" si="65"/>
        <v>Small</v>
      </c>
    </row>
    <row r="1394" spans="1:19" hidden="1" outlineLevel="2" x14ac:dyDescent="0.45">
      <c r="A1394" s="15">
        <v>66266</v>
      </c>
      <c r="B1394" s="16">
        <v>42445</v>
      </c>
      <c r="C1394" s="17" t="s">
        <v>737</v>
      </c>
      <c r="D1394" s="17" t="s">
        <v>17</v>
      </c>
      <c r="E1394" s="17" t="str">
        <f t="shared" si="63"/>
        <v>Todd Lu</v>
      </c>
      <c r="F1394" s="17" t="s">
        <v>35</v>
      </c>
      <c r="G1394" s="17" t="s">
        <v>19</v>
      </c>
      <c r="H1394" s="17" t="s">
        <v>19</v>
      </c>
      <c r="I1394" s="17" t="s">
        <v>648</v>
      </c>
      <c r="J1394" s="17" t="s">
        <v>649</v>
      </c>
      <c r="K1394" s="17" t="s">
        <v>649</v>
      </c>
      <c r="L1394" s="17"/>
      <c r="M1394" s="17" t="s">
        <v>615</v>
      </c>
      <c r="N1394" s="17" t="s">
        <v>574</v>
      </c>
      <c r="O1394" s="18">
        <v>3.74</v>
      </c>
      <c r="P1394" s="18">
        <v>9.99</v>
      </c>
      <c r="Q1394" s="17">
        <v>3</v>
      </c>
      <c r="R1394" s="18">
        <f t="shared" si="64"/>
        <v>29.97</v>
      </c>
      <c r="S1394" s="19" t="str">
        <f t="shared" si="65"/>
        <v>Small</v>
      </c>
    </row>
    <row r="1395" spans="1:19" hidden="1" outlineLevel="2" x14ac:dyDescent="0.45">
      <c r="A1395" s="20">
        <v>66331</v>
      </c>
      <c r="B1395" s="21">
        <v>42446</v>
      </c>
      <c r="C1395" s="22" t="s">
        <v>362</v>
      </c>
      <c r="D1395" s="22" t="s">
        <v>494</v>
      </c>
      <c r="E1395" s="22" t="str">
        <f t="shared" si="63"/>
        <v>Stephanie Alexander</v>
      </c>
      <c r="F1395" s="22" t="s">
        <v>48</v>
      </c>
      <c r="G1395" s="22" t="s">
        <v>49</v>
      </c>
      <c r="H1395" s="22" t="s">
        <v>50</v>
      </c>
      <c r="I1395" s="22" t="s">
        <v>596</v>
      </c>
      <c r="J1395" s="22" t="s">
        <v>597</v>
      </c>
      <c r="K1395" s="22" t="s">
        <v>597</v>
      </c>
      <c r="L1395" s="22"/>
      <c r="M1395" s="22" t="s">
        <v>573</v>
      </c>
      <c r="N1395" s="22" t="s">
        <v>574</v>
      </c>
      <c r="O1395" s="23">
        <v>12.19</v>
      </c>
      <c r="P1395" s="23">
        <v>32.6</v>
      </c>
      <c r="Q1395" s="22">
        <v>1</v>
      </c>
      <c r="R1395" s="23">
        <f t="shared" si="64"/>
        <v>32.6</v>
      </c>
      <c r="S1395" s="24" t="str">
        <f t="shared" si="65"/>
        <v>Small</v>
      </c>
    </row>
    <row r="1396" spans="1:19" hidden="1" outlineLevel="2" x14ac:dyDescent="0.45">
      <c r="A1396" s="15">
        <v>66331</v>
      </c>
      <c r="B1396" s="16">
        <v>42446</v>
      </c>
      <c r="C1396" s="17" t="s">
        <v>362</v>
      </c>
      <c r="D1396" s="17" t="s">
        <v>494</v>
      </c>
      <c r="E1396" s="17" t="str">
        <f t="shared" si="63"/>
        <v>Stephanie Alexander</v>
      </c>
      <c r="F1396" s="17" t="s">
        <v>48</v>
      </c>
      <c r="G1396" s="17" t="s">
        <v>49</v>
      </c>
      <c r="H1396" s="17" t="s">
        <v>50</v>
      </c>
      <c r="I1396" s="17" t="s">
        <v>594</v>
      </c>
      <c r="J1396" s="17" t="s">
        <v>595</v>
      </c>
      <c r="K1396" s="17" t="s">
        <v>595</v>
      </c>
      <c r="L1396" s="17"/>
      <c r="M1396" s="17" t="s">
        <v>573</v>
      </c>
      <c r="N1396" s="17" t="s">
        <v>574</v>
      </c>
      <c r="O1396" s="18">
        <v>1.49</v>
      </c>
      <c r="P1396" s="18">
        <v>3.99</v>
      </c>
      <c r="Q1396" s="17">
        <v>2</v>
      </c>
      <c r="R1396" s="18">
        <f t="shared" si="64"/>
        <v>7.98</v>
      </c>
      <c r="S1396" s="19" t="str">
        <f t="shared" si="65"/>
        <v>Small</v>
      </c>
    </row>
    <row r="1397" spans="1:19" hidden="1" outlineLevel="2" x14ac:dyDescent="0.45">
      <c r="A1397" s="20">
        <v>66331</v>
      </c>
      <c r="B1397" s="21">
        <v>42446</v>
      </c>
      <c r="C1397" s="22" t="s">
        <v>362</v>
      </c>
      <c r="D1397" s="22" t="s">
        <v>494</v>
      </c>
      <c r="E1397" s="22" t="str">
        <f t="shared" si="63"/>
        <v>Stephanie Alexander</v>
      </c>
      <c r="F1397" s="22" t="s">
        <v>48</v>
      </c>
      <c r="G1397" s="22" t="s">
        <v>49</v>
      </c>
      <c r="H1397" s="22" t="s">
        <v>50</v>
      </c>
      <c r="I1397" s="22" t="s">
        <v>663</v>
      </c>
      <c r="J1397" s="22" t="s">
        <v>664</v>
      </c>
      <c r="K1397" s="22" t="s">
        <v>665</v>
      </c>
      <c r="L1397" s="22"/>
      <c r="M1397" s="22" t="s">
        <v>573</v>
      </c>
      <c r="N1397" s="22" t="s">
        <v>574</v>
      </c>
      <c r="O1397" s="23">
        <v>0.86</v>
      </c>
      <c r="P1397" s="23">
        <v>2.29</v>
      </c>
      <c r="Q1397" s="22">
        <v>2</v>
      </c>
      <c r="R1397" s="23">
        <f t="shared" si="64"/>
        <v>4.58</v>
      </c>
      <c r="S1397" s="24" t="str">
        <f t="shared" si="65"/>
        <v>Small</v>
      </c>
    </row>
    <row r="1398" spans="1:19" hidden="1" outlineLevel="2" x14ac:dyDescent="0.45">
      <c r="A1398" s="15">
        <v>66338</v>
      </c>
      <c r="B1398" s="16">
        <v>42446</v>
      </c>
      <c r="C1398" s="17" t="s">
        <v>878</v>
      </c>
      <c r="D1398" s="17" t="s">
        <v>741</v>
      </c>
      <c r="E1398" s="17" t="str">
        <f t="shared" si="63"/>
        <v>Savannah Morgan</v>
      </c>
      <c r="F1398" s="17" t="s">
        <v>48</v>
      </c>
      <c r="G1398" s="17" t="s">
        <v>49</v>
      </c>
      <c r="H1398" s="17" t="s">
        <v>50</v>
      </c>
      <c r="I1398" s="17" t="s">
        <v>616</v>
      </c>
      <c r="J1398" s="17" t="s">
        <v>617</v>
      </c>
      <c r="K1398" s="17" t="s">
        <v>618</v>
      </c>
      <c r="L1398" s="17"/>
      <c r="M1398" s="17" t="s">
        <v>615</v>
      </c>
      <c r="N1398" s="17" t="s">
        <v>574</v>
      </c>
      <c r="O1398" s="18">
        <v>1.87</v>
      </c>
      <c r="P1398" s="18">
        <v>4.99</v>
      </c>
      <c r="Q1398" s="17">
        <v>2</v>
      </c>
      <c r="R1398" s="18">
        <f t="shared" si="64"/>
        <v>9.98</v>
      </c>
      <c r="S1398" s="19" t="str">
        <f t="shared" si="65"/>
        <v>Small</v>
      </c>
    </row>
    <row r="1399" spans="1:19" hidden="1" outlineLevel="2" x14ac:dyDescent="0.45">
      <c r="A1399" s="20">
        <v>66338</v>
      </c>
      <c r="B1399" s="21">
        <v>42446</v>
      </c>
      <c r="C1399" s="22" t="s">
        <v>878</v>
      </c>
      <c r="D1399" s="22" t="s">
        <v>741</v>
      </c>
      <c r="E1399" s="22" t="str">
        <f t="shared" si="63"/>
        <v>Savannah Morgan</v>
      </c>
      <c r="F1399" s="22" t="s">
        <v>48</v>
      </c>
      <c r="G1399" s="22" t="s">
        <v>49</v>
      </c>
      <c r="H1399" s="22" t="s">
        <v>50</v>
      </c>
      <c r="I1399" s="22" t="s">
        <v>608</v>
      </c>
      <c r="J1399" s="22" t="s">
        <v>609</v>
      </c>
      <c r="K1399" s="22" t="s">
        <v>591</v>
      </c>
      <c r="L1399" s="22" t="s">
        <v>532</v>
      </c>
      <c r="M1399" s="22" t="s">
        <v>592</v>
      </c>
      <c r="N1399" s="22" t="s">
        <v>574</v>
      </c>
      <c r="O1399" s="23">
        <v>13.09</v>
      </c>
      <c r="P1399" s="23">
        <v>34.99</v>
      </c>
      <c r="Q1399" s="22">
        <v>2</v>
      </c>
      <c r="R1399" s="23">
        <f t="shared" si="64"/>
        <v>69.98</v>
      </c>
      <c r="S1399" s="24" t="str">
        <f t="shared" si="65"/>
        <v>Small</v>
      </c>
    </row>
    <row r="1400" spans="1:19" hidden="1" outlineLevel="2" x14ac:dyDescent="0.45">
      <c r="A1400" s="15">
        <v>66338</v>
      </c>
      <c r="B1400" s="16">
        <v>42446</v>
      </c>
      <c r="C1400" s="17" t="s">
        <v>878</v>
      </c>
      <c r="D1400" s="17" t="s">
        <v>741</v>
      </c>
      <c r="E1400" s="17" t="str">
        <f t="shared" si="63"/>
        <v>Savannah Morgan</v>
      </c>
      <c r="F1400" s="17" t="s">
        <v>48</v>
      </c>
      <c r="G1400" s="17" t="s">
        <v>49</v>
      </c>
      <c r="H1400" s="17" t="s">
        <v>50</v>
      </c>
      <c r="I1400" s="17" t="s">
        <v>648</v>
      </c>
      <c r="J1400" s="17" t="s">
        <v>649</v>
      </c>
      <c r="K1400" s="17" t="s">
        <v>649</v>
      </c>
      <c r="L1400" s="17"/>
      <c r="M1400" s="17" t="s">
        <v>615</v>
      </c>
      <c r="N1400" s="17" t="s">
        <v>574</v>
      </c>
      <c r="O1400" s="18">
        <v>3.74</v>
      </c>
      <c r="P1400" s="18">
        <v>9.99</v>
      </c>
      <c r="Q1400" s="17">
        <v>2</v>
      </c>
      <c r="R1400" s="18">
        <f t="shared" si="64"/>
        <v>19.98</v>
      </c>
      <c r="S1400" s="19" t="str">
        <f t="shared" si="65"/>
        <v>Small</v>
      </c>
    </row>
    <row r="1401" spans="1:19" hidden="1" outlineLevel="2" x14ac:dyDescent="0.45">
      <c r="A1401" s="20">
        <v>66341</v>
      </c>
      <c r="B1401" s="21">
        <v>42446</v>
      </c>
      <c r="C1401" s="22" t="s">
        <v>121</v>
      </c>
      <c r="D1401" s="22" t="s">
        <v>130</v>
      </c>
      <c r="E1401" s="22" t="str">
        <f t="shared" si="63"/>
        <v>Jonathan Butler</v>
      </c>
      <c r="F1401" s="22" t="s">
        <v>215</v>
      </c>
      <c r="G1401" s="22" t="s">
        <v>216</v>
      </c>
      <c r="H1401" s="22" t="s">
        <v>216</v>
      </c>
      <c r="I1401" s="22" t="s">
        <v>616</v>
      </c>
      <c r="J1401" s="22" t="s">
        <v>617</v>
      </c>
      <c r="K1401" s="22" t="s">
        <v>618</v>
      </c>
      <c r="L1401" s="22"/>
      <c r="M1401" s="22" t="s">
        <v>615</v>
      </c>
      <c r="N1401" s="22" t="s">
        <v>574</v>
      </c>
      <c r="O1401" s="23">
        <v>1.87</v>
      </c>
      <c r="P1401" s="23">
        <v>4.99</v>
      </c>
      <c r="Q1401" s="22">
        <v>2</v>
      </c>
      <c r="R1401" s="23">
        <f t="shared" si="64"/>
        <v>9.98</v>
      </c>
      <c r="S1401" s="24" t="str">
        <f t="shared" si="65"/>
        <v>Small</v>
      </c>
    </row>
    <row r="1402" spans="1:19" hidden="1" outlineLevel="2" x14ac:dyDescent="0.45">
      <c r="A1402" s="15">
        <v>66345</v>
      </c>
      <c r="B1402" s="16">
        <v>42446</v>
      </c>
      <c r="C1402" s="17" t="s">
        <v>420</v>
      </c>
      <c r="D1402" s="17" t="s">
        <v>80</v>
      </c>
      <c r="E1402" s="17" t="str">
        <f t="shared" si="63"/>
        <v>Krystal Chen</v>
      </c>
      <c r="F1402" s="17" t="s">
        <v>40</v>
      </c>
      <c r="G1402" s="17" t="s">
        <v>41</v>
      </c>
      <c r="H1402" s="17" t="s">
        <v>41</v>
      </c>
      <c r="I1402" s="17" t="s">
        <v>705</v>
      </c>
      <c r="J1402" s="17" t="s">
        <v>706</v>
      </c>
      <c r="K1402" s="17" t="s">
        <v>706</v>
      </c>
      <c r="L1402" s="17"/>
      <c r="M1402" s="17" t="s">
        <v>573</v>
      </c>
      <c r="N1402" s="17" t="s">
        <v>574</v>
      </c>
      <c r="O1402" s="18">
        <v>9.35</v>
      </c>
      <c r="P1402" s="18">
        <v>24.99</v>
      </c>
      <c r="Q1402" s="17">
        <v>2</v>
      </c>
      <c r="R1402" s="18">
        <f t="shared" si="64"/>
        <v>49.98</v>
      </c>
      <c r="S1402" s="19" t="str">
        <f t="shared" si="65"/>
        <v>Small</v>
      </c>
    </row>
    <row r="1403" spans="1:19" hidden="1" outlineLevel="2" x14ac:dyDescent="0.45">
      <c r="A1403" s="20">
        <v>66345</v>
      </c>
      <c r="B1403" s="21">
        <v>42446</v>
      </c>
      <c r="C1403" s="22" t="s">
        <v>420</v>
      </c>
      <c r="D1403" s="22" t="s">
        <v>80</v>
      </c>
      <c r="E1403" s="22" t="str">
        <f t="shared" si="63"/>
        <v>Krystal Chen</v>
      </c>
      <c r="F1403" s="22" t="s">
        <v>40</v>
      </c>
      <c r="G1403" s="22" t="s">
        <v>41</v>
      </c>
      <c r="H1403" s="22" t="s">
        <v>41</v>
      </c>
      <c r="I1403" s="22" t="s">
        <v>663</v>
      </c>
      <c r="J1403" s="22" t="s">
        <v>664</v>
      </c>
      <c r="K1403" s="22" t="s">
        <v>665</v>
      </c>
      <c r="L1403" s="22"/>
      <c r="M1403" s="22" t="s">
        <v>573</v>
      </c>
      <c r="N1403" s="22" t="s">
        <v>574</v>
      </c>
      <c r="O1403" s="23">
        <v>0.86</v>
      </c>
      <c r="P1403" s="23">
        <v>2.29</v>
      </c>
      <c r="Q1403" s="22">
        <v>1</v>
      </c>
      <c r="R1403" s="23">
        <f t="shared" si="64"/>
        <v>2.29</v>
      </c>
      <c r="S1403" s="24" t="str">
        <f t="shared" si="65"/>
        <v>Small</v>
      </c>
    </row>
    <row r="1404" spans="1:19" hidden="1" outlineLevel="2" x14ac:dyDescent="0.45">
      <c r="A1404" s="15">
        <v>66345</v>
      </c>
      <c r="B1404" s="16">
        <v>42446</v>
      </c>
      <c r="C1404" s="17" t="s">
        <v>420</v>
      </c>
      <c r="D1404" s="17" t="s">
        <v>80</v>
      </c>
      <c r="E1404" s="17" t="str">
        <f t="shared" si="63"/>
        <v>Krystal Chen</v>
      </c>
      <c r="F1404" s="17" t="s">
        <v>40</v>
      </c>
      <c r="G1404" s="17" t="s">
        <v>41</v>
      </c>
      <c r="H1404" s="17" t="s">
        <v>41</v>
      </c>
      <c r="I1404" s="17" t="s">
        <v>804</v>
      </c>
      <c r="J1404" s="17" t="s">
        <v>805</v>
      </c>
      <c r="K1404" s="17" t="s">
        <v>805</v>
      </c>
      <c r="L1404" s="17"/>
      <c r="M1404" s="17" t="s">
        <v>806</v>
      </c>
      <c r="N1404" s="17" t="s">
        <v>574</v>
      </c>
      <c r="O1404" s="18">
        <v>59.47</v>
      </c>
      <c r="P1404" s="18">
        <v>159</v>
      </c>
      <c r="Q1404" s="17">
        <v>1</v>
      </c>
      <c r="R1404" s="18">
        <f t="shared" si="64"/>
        <v>159</v>
      </c>
      <c r="S1404" s="19" t="str">
        <f t="shared" si="65"/>
        <v>Small</v>
      </c>
    </row>
    <row r="1405" spans="1:19" hidden="1" outlineLevel="2" x14ac:dyDescent="0.45">
      <c r="A1405" s="20">
        <v>66378</v>
      </c>
      <c r="B1405" s="21">
        <v>42447</v>
      </c>
      <c r="C1405" s="22" t="s">
        <v>382</v>
      </c>
      <c r="D1405" s="22" t="s">
        <v>347</v>
      </c>
      <c r="E1405" s="22" t="str">
        <f t="shared" si="63"/>
        <v>Jamie Zhao</v>
      </c>
      <c r="F1405" s="22" t="s">
        <v>18</v>
      </c>
      <c r="G1405" s="22" t="s">
        <v>19</v>
      </c>
      <c r="H1405" s="22" t="s">
        <v>19</v>
      </c>
      <c r="I1405" s="22" t="s">
        <v>596</v>
      </c>
      <c r="J1405" s="22" t="s">
        <v>597</v>
      </c>
      <c r="K1405" s="22" t="s">
        <v>597</v>
      </c>
      <c r="L1405" s="22"/>
      <c r="M1405" s="22" t="s">
        <v>573</v>
      </c>
      <c r="N1405" s="22" t="s">
        <v>574</v>
      </c>
      <c r="O1405" s="23">
        <v>12.19</v>
      </c>
      <c r="P1405" s="23">
        <v>32.6</v>
      </c>
      <c r="Q1405" s="22">
        <v>2</v>
      </c>
      <c r="R1405" s="23">
        <f t="shared" si="64"/>
        <v>65.2</v>
      </c>
      <c r="S1405" s="24" t="str">
        <f t="shared" si="65"/>
        <v>Small</v>
      </c>
    </row>
    <row r="1406" spans="1:19" hidden="1" outlineLevel="2" x14ac:dyDescent="0.45">
      <c r="A1406" s="15">
        <v>66378</v>
      </c>
      <c r="B1406" s="16">
        <v>42447</v>
      </c>
      <c r="C1406" s="17" t="s">
        <v>382</v>
      </c>
      <c r="D1406" s="17" t="s">
        <v>347</v>
      </c>
      <c r="E1406" s="17" t="str">
        <f t="shared" si="63"/>
        <v>Jamie Zhao</v>
      </c>
      <c r="F1406" s="17" t="s">
        <v>18</v>
      </c>
      <c r="G1406" s="17" t="s">
        <v>19</v>
      </c>
      <c r="H1406" s="17" t="s">
        <v>19</v>
      </c>
      <c r="I1406" s="17" t="s">
        <v>663</v>
      </c>
      <c r="J1406" s="17" t="s">
        <v>664</v>
      </c>
      <c r="K1406" s="17" t="s">
        <v>665</v>
      </c>
      <c r="L1406" s="17"/>
      <c r="M1406" s="17" t="s">
        <v>573</v>
      </c>
      <c r="N1406" s="17" t="s">
        <v>574</v>
      </c>
      <c r="O1406" s="18">
        <v>0.86</v>
      </c>
      <c r="P1406" s="18">
        <v>2.29</v>
      </c>
      <c r="Q1406" s="17">
        <v>1</v>
      </c>
      <c r="R1406" s="18">
        <f t="shared" si="64"/>
        <v>2.29</v>
      </c>
      <c r="S1406" s="19" t="str">
        <f t="shared" si="65"/>
        <v>Small</v>
      </c>
    </row>
    <row r="1407" spans="1:19" hidden="1" outlineLevel="2" x14ac:dyDescent="0.45">
      <c r="A1407" s="20">
        <v>66383</v>
      </c>
      <c r="B1407" s="21">
        <v>42447</v>
      </c>
      <c r="C1407" s="22" t="s">
        <v>792</v>
      </c>
      <c r="D1407" s="22" t="s">
        <v>363</v>
      </c>
      <c r="E1407" s="22" t="str">
        <f t="shared" si="63"/>
        <v>Alexia Price</v>
      </c>
      <c r="F1407" s="22" t="s">
        <v>48</v>
      </c>
      <c r="G1407" s="22" t="s">
        <v>49</v>
      </c>
      <c r="H1407" s="22" t="s">
        <v>50</v>
      </c>
      <c r="I1407" s="22" t="s">
        <v>594</v>
      </c>
      <c r="J1407" s="22" t="s">
        <v>595</v>
      </c>
      <c r="K1407" s="22" t="s">
        <v>595</v>
      </c>
      <c r="L1407" s="22"/>
      <c r="M1407" s="22" t="s">
        <v>573</v>
      </c>
      <c r="N1407" s="22" t="s">
        <v>574</v>
      </c>
      <c r="O1407" s="23">
        <v>1.49</v>
      </c>
      <c r="P1407" s="23">
        <v>3.99</v>
      </c>
      <c r="Q1407" s="22">
        <v>1</v>
      </c>
      <c r="R1407" s="23">
        <f t="shared" si="64"/>
        <v>3.99</v>
      </c>
      <c r="S1407" s="24" t="str">
        <f t="shared" si="65"/>
        <v>Small</v>
      </c>
    </row>
    <row r="1408" spans="1:19" hidden="1" outlineLevel="2" x14ac:dyDescent="0.45">
      <c r="A1408" s="15">
        <v>66383</v>
      </c>
      <c r="B1408" s="16">
        <v>42447</v>
      </c>
      <c r="C1408" s="17" t="s">
        <v>792</v>
      </c>
      <c r="D1408" s="17" t="s">
        <v>363</v>
      </c>
      <c r="E1408" s="17" t="str">
        <f t="shared" si="63"/>
        <v>Alexia Price</v>
      </c>
      <c r="F1408" s="17" t="s">
        <v>48</v>
      </c>
      <c r="G1408" s="17" t="s">
        <v>49</v>
      </c>
      <c r="H1408" s="17" t="s">
        <v>50</v>
      </c>
      <c r="I1408" s="17" t="s">
        <v>589</v>
      </c>
      <c r="J1408" s="17" t="s">
        <v>590</v>
      </c>
      <c r="K1408" s="17" t="s">
        <v>591</v>
      </c>
      <c r="L1408" s="17" t="s">
        <v>45</v>
      </c>
      <c r="M1408" s="17" t="s">
        <v>592</v>
      </c>
      <c r="N1408" s="17" t="s">
        <v>574</v>
      </c>
      <c r="O1408" s="18">
        <v>13.09</v>
      </c>
      <c r="P1408" s="18">
        <v>34.99</v>
      </c>
      <c r="Q1408" s="17">
        <v>2</v>
      </c>
      <c r="R1408" s="18">
        <f t="shared" si="64"/>
        <v>69.98</v>
      </c>
      <c r="S1408" s="19" t="str">
        <f t="shared" si="65"/>
        <v>Small</v>
      </c>
    </row>
    <row r="1409" spans="1:19" hidden="1" outlineLevel="2" x14ac:dyDescent="0.45">
      <c r="A1409" s="20">
        <v>66431</v>
      </c>
      <c r="B1409" s="21">
        <v>42447</v>
      </c>
      <c r="C1409" s="22" t="s">
        <v>1039</v>
      </c>
      <c r="D1409" s="22" t="s">
        <v>765</v>
      </c>
      <c r="E1409" s="22" t="str">
        <f t="shared" si="63"/>
        <v>Anthony White</v>
      </c>
      <c r="F1409" s="22" t="s">
        <v>105</v>
      </c>
      <c r="G1409" s="22" t="s">
        <v>82</v>
      </c>
      <c r="H1409" s="22" t="s">
        <v>82</v>
      </c>
      <c r="I1409" s="22" t="s">
        <v>613</v>
      </c>
      <c r="J1409" s="22" t="s">
        <v>614</v>
      </c>
      <c r="K1409" s="22" t="s">
        <v>614</v>
      </c>
      <c r="L1409" s="22"/>
      <c r="M1409" s="22" t="s">
        <v>615</v>
      </c>
      <c r="N1409" s="22" t="s">
        <v>574</v>
      </c>
      <c r="O1409" s="23">
        <v>3.36</v>
      </c>
      <c r="P1409" s="23">
        <v>8.99</v>
      </c>
      <c r="Q1409" s="22">
        <v>2</v>
      </c>
      <c r="R1409" s="23">
        <f t="shared" si="64"/>
        <v>17.98</v>
      </c>
      <c r="S1409" s="24" t="str">
        <f t="shared" si="65"/>
        <v>Small</v>
      </c>
    </row>
    <row r="1410" spans="1:19" hidden="1" outlineLevel="2" x14ac:dyDescent="0.45">
      <c r="A1410" s="15">
        <v>66431</v>
      </c>
      <c r="B1410" s="16">
        <v>42447</v>
      </c>
      <c r="C1410" s="17" t="s">
        <v>1039</v>
      </c>
      <c r="D1410" s="17" t="s">
        <v>765</v>
      </c>
      <c r="E1410" s="17" t="str">
        <f t="shared" ref="E1410:E1473" si="66">CONCATENATE(C1410," ",D1410)</f>
        <v>Anthony White</v>
      </c>
      <c r="F1410" s="17" t="s">
        <v>105</v>
      </c>
      <c r="G1410" s="17" t="s">
        <v>82</v>
      </c>
      <c r="H1410" s="17" t="s">
        <v>82</v>
      </c>
      <c r="I1410" s="17" t="s">
        <v>616</v>
      </c>
      <c r="J1410" s="17" t="s">
        <v>617</v>
      </c>
      <c r="K1410" s="17" t="s">
        <v>618</v>
      </c>
      <c r="L1410" s="17"/>
      <c r="M1410" s="17" t="s">
        <v>615</v>
      </c>
      <c r="N1410" s="17" t="s">
        <v>574</v>
      </c>
      <c r="O1410" s="18">
        <v>1.87</v>
      </c>
      <c r="P1410" s="18">
        <v>4.99</v>
      </c>
      <c r="Q1410" s="17">
        <v>1</v>
      </c>
      <c r="R1410" s="18">
        <f t="shared" ref="R1410:R1473" si="67">P1410*Q1410</f>
        <v>4.99</v>
      </c>
      <c r="S1410" s="19" t="str">
        <f t="shared" ref="S1410:S1473" si="68">VLOOKUP(R1410,$T$2:$U$4,2,TRUE)</f>
        <v>Small</v>
      </c>
    </row>
    <row r="1411" spans="1:19" hidden="1" outlineLevel="2" x14ac:dyDescent="0.45">
      <c r="A1411" s="20">
        <v>66440</v>
      </c>
      <c r="B1411" s="21">
        <v>42448</v>
      </c>
      <c r="C1411" s="22" t="s">
        <v>59</v>
      </c>
      <c r="D1411" s="22" t="s">
        <v>241</v>
      </c>
      <c r="E1411" s="22" t="str">
        <f t="shared" si="66"/>
        <v>Arthur Kapoor</v>
      </c>
      <c r="F1411" s="22" t="s">
        <v>69</v>
      </c>
      <c r="G1411" s="22" t="s">
        <v>19</v>
      </c>
      <c r="H1411" s="22" t="s">
        <v>19</v>
      </c>
      <c r="I1411" s="22" t="s">
        <v>616</v>
      </c>
      <c r="J1411" s="22" t="s">
        <v>617</v>
      </c>
      <c r="K1411" s="22" t="s">
        <v>618</v>
      </c>
      <c r="L1411" s="22"/>
      <c r="M1411" s="22" t="s">
        <v>615</v>
      </c>
      <c r="N1411" s="22" t="s">
        <v>574</v>
      </c>
      <c r="O1411" s="23">
        <v>1.87</v>
      </c>
      <c r="P1411" s="23">
        <v>4.99</v>
      </c>
      <c r="Q1411" s="22">
        <v>2</v>
      </c>
      <c r="R1411" s="23">
        <f t="shared" si="67"/>
        <v>9.98</v>
      </c>
      <c r="S1411" s="24" t="str">
        <f t="shared" si="68"/>
        <v>Small</v>
      </c>
    </row>
    <row r="1412" spans="1:19" hidden="1" outlineLevel="2" x14ac:dyDescent="0.45">
      <c r="A1412" s="15">
        <v>66440</v>
      </c>
      <c r="B1412" s="16">
        <v>42448</v>
      </c>
      <c r="C1412" s="17" t="s">
        <v>59</v>
      </c>
      <c r="D1412" s="17" t="s">
        <v>241</v>
      </c>
      <c r="E1412" s="17" t="str">
        <f t="shared" si="66"/>
        <v>Arthur Kapoor</v>
      </c>
      <c r="F1412" s="17" t="s">
        <v>69</v>
      </c>
      <c r="G1412" s="17" t="s">
        <v>19</v>
      </c>
      <c r="H1412" s="17" t="s">
        <v>19</v>
      </c>
      <c r="I1412" s="17" t="s">
        <v>648</v>
      </c>
      <c r="J1412" s="17" t="s">
        <v>649</v>
      </c>
      <c r="K1412" s="17" t="s">
        <v>649</v>
      </c>
      <c r="L1412" s="17"/>
      <c r="M1412" s="17" t="s">
        <v>615</v>
      </c>
      <c r="N1412" s="17" t="s">
        <v>574</v>
      </c>
      <c r="O1412" s="18">
        <v>3.74</v>
      </c>
      <c r="P1412" s="18">
        <v>9.99</v>
      </c>
      <c r="Q1412" s="17">
        <v>2</v>
      </c>
      <c r="R1412" s="18">
        <f t="shared" si="67"/>
        <v>19.98</v>
      </c>
      <c r="S1412" s="19" t="str">
        <f t="shared" si="68"/>
        <v>Small</v>
      </c>
    </row>
    <row r="1413" spans="1:19" hidden="1" outlineLevel="2" x14ac:dyDescent="0.45">
      <c r="A1413" s="20">
        <v>66441</v>
      </c>
      <c r="B1413" s="21">
        <v>42448</v>
      </c>
      <c r="C1413" s="22" t="s">
        <v>155</v>
      </c>
      <c r="D1413" s="22" t="s">
        <v>140</v>
      </c>
      <c r="E1413" s="22" t="str">
        <f t="shared" si="66"/>
        <v>Heather Lin</v>
      </c>
      <c r="F1413" s="22" t="s">
        <v>69</v>
      </c>
      <c r="G1413" s="22" t="s">
        <v>19</v>
      </c>
      <c r="H1413" s="22" t="s">
        <v>19</v>
      </c>
      <c r="I1413" s="22" t="s">
        <v>661</v>
      </c>
      <c r="J1413" s="22" t="s">
        <v>662</v>
      </c>
      <c r="K1413" s="22" t="s">
        <v>591</v>
      </c>
      <c r="L1413" s="22" t="s">
        <v>31</v>
      </c>
      <c r="M1413" s="22" t="s">
        <v>592</v>
      </c>
      <c r="N1413" s="22" t="s">
        <v>574</v>
      </c>
      <c r="O1413" s="23">
        <v>13.09</v>
      </c>
      <c r="P1413" s="23">
        <v>34.99</v>
      </c>
      <c r="Q1413" s="22">
        <v>2</v>
      </c>
      <c r="R1413" s="23">
        <f t="shared" si="67"/>
        <v>69.98</v>
      </c>
      <c r="S1413" s="24" t="str">
        <f t="shared" si="68"/>
        <v>Small</v>
      </c>
    </row>
    <row r="1414" spans="1:19" hidden="1" outlineLevel="2" x14ac:dyDescent="0.45">
      <c r="A1414" s="15">
        <v>66442</v>
      </c>
      <c r="B1414" s="16">
        <v>42448</v>
      </c>
      <c r="C1414" s="17" t="s">
        <v>498</v>
      </c>
      <c r="D1414" s="17" t="s">
        <v>545</v>
      </c>
      <c r="E1414" s="17" t="str">
        <f t="shared" si="66"/>
        <v>Lisa Zheng</v>
      </c>
      <c r="F1414" s="17" t="s">
        <v>40</v>
      </c>
      <c r="G1414" s="17" t="s">
        <v>41</v>
      </c>
      <c r="H1414" s="17" t="s">
        <v>41</v>
      </c>
      <c r="I1414" s="17" t="s">
        <v>661</v>
      </c>
      <c r="J1414" s="17" t="s">
        <v>662</v>
      </c>
      <c r="K1414" s="17" t="s">
        <v>591</v>
      </c>
      <c r="L1414" s="17" t="s">
        <v>31</v>
      </c>
      <c r="M1414" s="17" t="s">
        <v>592</v>
      </c>
      <c r="N1414" s="17" t="s">
        <v>574</v>
      </c>
      <c r="O1414" s="18">
        <v>13.09</v>
      </c>
      <c r="P1414" s="18">
        <v>34.99</v>
      </c>
      <c r="Q1414" s="17">
        <v>2</v>
      </c>
      <c r="R1414" s="18">
        <f t="shared" si="67"/>
        <v>69.98</v>
      </c>
      <c r="S1414" s="19" t="str">
        <f t="shared" si="68"/>
        <v>Small</v>
      </c>
    </row>
    <row r="1415" spans="1:19" hidden="1" outlineLevel="2" x14ac:dyDescent="0.45">
      <c r="A1415" s="20">
        <v>66450</v>
      </c>
      <c r="B1415" s="21">
        <v>42448</v>
      </c>
      <c r="C1415" s="22" t="s">
        <v>813</v>
      </c>
      <c r="D1415" s="22" t="s">
        <v>851</v>
      </c>
      <c r="E1415" s="22" t="str">
        <f t="shared" si="66"/>
        <v>Carlos Phillips</v>
      </c>
      <c r="F1415" s="22" t="s">
        <v>48</v>
      </c>
      <c r="G1415" s="22" t="s">
        <v>49</v>
      </c>
      <c r="H1415" s="22" t="s">
        <v>50</v>
      </c>
      <c r="I1415" s="22" t="s">
        <v>571</v>
      </c>
      <c r="J1415" s="22" t="s">
        <v>572</v>
      </c>
      <c r="K1415" s="22" t="s">
        <v>572</v>
      </c>
      <c r="L1415" s="22"/>
      <c r="M1415" s="22" t="s">
        <v>573</v>
      </c>
      <c r="N1415" s="22" t="s">
        <v>574</v>
      </c>
      <c r="O1415" s="23">
        <v>8.0399999999999991</v>
      </c>
      <c r="P1415" s="23">
        <v>21.49</v>
      </c>
      <c r="Q1415" s="22">
        <v>1</v>
      </c>
      <c r="R1415" s="23">
        <f t="shared" si="67"/>
        <v>21.49</v>
      </c>
      <c r="S1415" s="24" t="str">
        <f t="shared" si="68"/>
        <v>Small</v>
      </c>
    </row>
    <row r="1416" spans="1:19" hidden="1" outlineLevel="2" x14ac:dyDescent="0.45">
      <c r="A1416" s="15">
        <v>66450</v>
      </c>
      <c r="B1416" s="16">
        <v>42448</v>
      </c>
      <c r="C1416" s="17" t="s">
        <v>813</v>
      </c>
      <c r="D1416" s="17" t="s">
        <v>851</v>
      </c>
      <c r="E1416" s="17" t="str">
        <f t="shared" si="66"/>
        <v>Carlos Phillips</v>
      </c>
      <c r="F1416" s="17" t="s">
        <v>48</v>
      </c>
      <c r="G1416" s="17" t="s">
        <v>49</v>
      </c>
      <c r="H1416" s="17" t="s">
        <v>50</v>
      </c>
      <c r="I1416" s="17" t="s">
        <v>663</v>
      </c>
      <c r="J1416" s="17" t="s">
        <v>664</v>
      </c>
      <c r="K1416" s="17" t="s">
        <v>665</v>
      </c>
      <c r="L1416" s="17"/>
      <c r="M1416" s="17" t="s">
        <v>573</v>
      </c>
      <c r="N1416" s="17" t="s">
        <v>574</v>
      </c>
      <c r="O1416" s="18">
        <v>0.86</v>
      </c>
      <c r="P1416" s="18">
        <v>2.29</v>
      </c>
      <c r="Q1416" s="17">
        <v>4</v>
      </c>
      <c r="R1416" s="18">
        <f t="shared" si="67"/>
        <v>9.16</v>
      </c>
      <c r="S1416" s="19" t="str">
        <f t="shared" si="68"/>
        <v>Small</v>
      </c>
    </row>
    <row r="1417" spans="1:19" hidden="1" outlineLevel="2" x14ac:dyDescent="0.45">
      <c r="A1417" s="20">
        <v>66453</v>
      </c>
      <c r="B1417" s="21">
        <v>42448</v>
      </c>
      <c r="C1417" s="22" t="s">
        <v>918</v>
      </c>
      <c r="D1417" s="22" t="s">
        <v>54</v>
      </c>
      <c r="E1417" s="22" t="str">
        <f t="shared" si="66"/>
        <v>Faith Bailey</v>
      </c>
      <c r="F1417" s="22" t="s">
        <v>55</v>
      </c>
      <c r="G1417" s="22" t="s">
        <v>49</v>
      </c>
      <c r="H1417" s="22" t="s">
        <v>56</v>
      </c>
      <c r="I1417" s="22" t="s">
        <v>705</v>
      </c>
      <c r="J1417" s="22" t="s">
        <v>706</v>
      </c>
      <c r="K1417" s="22" t="s">
        <v>706</v>
      </c>
      <c r="L1417" s="22"/>
      <c r="M1417" s="22" t="s">
        <v>573</v>
      </c>
      <c r="N1417" s="22" t="s">
        <v>574</v>
      </c>
      <c r="O1417" s="23">
        <v>9.35</v>
      </c>
      <c r="P1417" s="23">
        <v>24.99</v>
      </c>
      <c r="Q1417" s="22">
        <v>1</v>
      </c>
      <c r="R1417" s="23">
        <f t="shared" si="67"/>
        <v>24.99</v>
      </c>
      <c r="S1417" s="24" t="str">
        <f t="shared" si="68"/>
        <v>Small</v>
      </c>
    </row>
    <row r="1418" spans="1:19" hidden="1" outlineLevel="2" x14ac:dyDescent="0.45">
      <c r="A1418" s="15">
        <v>66453</v>
      </c>
      <c r="B1418" s="16">
        <v>42448</v>
      </c>
      <c r="C1418" s="17" t="s">
        <v>918</v>
      </c>
      <c r="D1418" s="17" t="s">
        <v>54</v>
      </c>
      <c r="E1418" s="17" t="str">
        <f t="shared" si="66"/>
        <v>Faith Bailey</v>
      </c>
      <c r="F1418" s="17" t="s">
        <v>55</v>
      </c>
      <c r="G1418" s="17" t="s">
        <v>49</v>
      </c>
      <c r="H1418" s="17" t="s">
        <v>56</v>
      </c>
      <c r="I1418" s="17" t="s">
        <v>683</v>
      </c>
      <c r="J1418" s="17" t="s">
        <v>684</v>
      </c>
      <c r="K1418" s="17" t="s">
        <v>684</v>
      </c>
      <c r="L1418" s="17"/>
      <c r="M1418" s="17" t="s">
        <v>573</v>
      </c>
      <c r="N1418" s="17" t="s">
        <v>574</v>
      </c>
      <c r="O1418" s="18">
        <v>1.87</v>
      </c>
      <c r="P1418" s="18">
        <v>4.99</v>
      </c>
      <c r="Q1418" s="17">
        <v>1</v>
      </c>
      <c r="R1418" s="18">
        <f t="shared" si="67"/>
        <v>4.99</v>
      </c>
      <c r="S1418" s="19" t="str">
        <f t="shared" si="68"/>
        <v>Small</v>
      </c>
    </row>
    <row r="1419" spans="1:19" hidden="1" outlineLevel="2" x14ac:dyDescent="0.45">
      <c r="A1419" s="20">
        <v>66453</v>
      </c>
      <c r="B1419" s="21">
        <v>42448</v>
      </c>
      <c r="C1419" s="22" t="s">
        <v>918</v>
      </c>
      <c r="D1419" s="22" t="s">
        <v>54</v>
      </c>
      <c r="E1419" s="22" t="str">
        <f t="shared" si="66"/>
        <v>Faith Bailey</v>
      </c>
      <c r="F1419" s="22" t="s">
        <v>55</v>
      </c>
      <c r="G1419" s="22" t="s">
        <v>49</v>
      </c>
      <c r="H1419" s="22" t="s">
        <v>56</v>
      </c>
      <c r="I1419" s="22" t="s">
        <v>589</v>
      </c>
      <c r="J1419" s="22" t="s">
        <v>590</v>
      </c>
      <c r="K1419" s="22" t="s">
        <v>591</v>
      </c>
      <c r="L1419" s="22" t="s">
        <v>45</v>
      </c>
      <c r="M1419" s="22" t="s">
        <v>592</v>
      </c>
      <c r="N1419" s="22" t="s">
        <v>574</v>
      </c>
      <c r="O1419" s="23">
        <v>13.09</v>
      </c>
      <c r="P1419" s="23">
        <v>34.99</v>
      </c>
      <c r="Q1419" s="22">
        <v>1</v>
      </c>
      <c r="R1419" s="23">
        <f t="shared" si="67"/>
        <v>34.99</v>
      </c>
      <c r="S1419" s="24" t="str">
        <f t="shared" si="68"/>
        <v>Small</v>
      </c>
    </row>
    <row r="1420" spans="1:19" hidden="1" outlineLevel="2" x14ac:dyDescent="0.45">
      <c r="A1420" s="15">
        <v>66473</v>
      </c>
      <c r="B1420" s="16">
        <v>42448</v>
      </c>
      <c r="C1420" s="17" t="s">
        <v>1040</v>
      </c>
      <c r="D1420" s="17" t="s">
        <v>291</v>
      </c>
      <c r="E1420" s="17" t="str">
        <f t="shared" si="66"/>
        <v>Courtney Wright</v>
      </c>
      <c r="F1420" s="17" t="s">
        <v>94</v>
      </c>
      <c r="G1420" s="17" t="s">
        <v>49</v>
      </c>
      <c r="H1420" s="17" t="s">
        <v>56</v>
      </c>
      <c r="I1420" s="17" t="s">
        <v>683</v>
      </c>
      <c r="J1420" s="17" t="s">
        <v>684</v>
      </c>
      <c r="K1420" s="17" t="s">
        <v>684</v>
      </c>
      <c r="L1420" s="17"/>
      <c r="M1420" s="17" t="s">
        <v>573</v>
      </c>
      <c r="N1420" s="17" t="s">
        <v>574</v>
      </c>
      <c r="O1420" s="18">
        <v>1.87</v>
      </c>
      <c r="P1420" s="18">
        <v>4.99</v>
      </c>
      <c r="Q1420" s="17">
        <v>2</v>
      </c>
      <c r="R1420" s="18">
        <f t="shared" si="67"/>
        <v>9.98</v>
      </c>
      <c r="S1420" s="19" t="str">
        <f t="shared" si="68"/>
        <v>Small</v>
      </c>
    </row>
    <row r="1421" spans="1:19" hidden="1" outlineLevel="2" x14ac:dyDescent="0.45">
      <c r="A1421" s="20">
        <v>66473</v>
      </c>
      <c r="B1421" s="21">
        <v>42448</v>
      </c>
      <c r="C1421" s="22" t="s">
        <v>1040</v>
      </c>
      <c r="D1421" s="22" t="s">
        <v>291</v>
      </c>
      <c r="E1421" s="22" t="str">
        <f t="shared" si="66"/>
        <v>Courtney Wright</v>
      </c>
      <c r="F1421" s="22" t="s">
        <v>94</v>
      </c>
      <c r="G1421" s="22" t="s">
        <v>49</v>
      </c>
      <c r="H1421" s="22" t="s">
        <v>56</v>
      </c>
      <c r="I1421" s="22" t="s">
        <v>686</v>
      </c>
      <c r="J1421" s="22" t="s">
        <v>687</v>
      </c>
      <c r="K1421" s="22" t="s">
        <v>687</v>
      </c>
      <c r="L1421" s="22"/>
      <c r="M1421" s="22" t="s">
        <v>573</v>
      </c>
      <c r="N1421" s="22" t="s">
        <v>574</v>
      </c>
      <c r="O1421" s="23">
        <v>13.09</v>
      </c>
      <c r="P1421" s="23">
        <v>35</v>
      </c>
      <c r="Q1421" s="22">
        <v>3</v>
      </c>
      <c r="R1421" s="23">
        <f t="shared" si="67"/>
        <v>105</v>
      </c>
      <c r="S1421" s="24" t="str">
        <f t="shared" si="68"/>
        <v>Small</v>
      </c>
    </row>
    <row r="1422" spans="1:19" hidden="1" outlineLevel="2" x14ac:dyDescent="0.45">
      <c r="A1422" s="15">
        <v>66473</v>
      </c>
      <c r="B1422" s="16">
        <v>42448</v>
      </c>
      <c r="C1422" s="17" t="s">
        <v>1040</v>
      </c>
      <c r="D1422" s="17" t="s">
        <v>291</v>
      </c>
      <c r="E1422" s="17" t="str">
        <f t="shared" si="66"/>
        <v>Courtney Wright</v>
      </c>
      <c r="F1422" s="17" t="s">
        <v>94</v>
      </c>
      <c r="G1422" s="17" t="s">
        <v>49</v>
      </c>
      <c r="H1422" s="17" t="s">
        <v>56</v>
      </c>
      <c r="I1422" s="17" t="s">
        <v>663</v>
      </c>
      <c r="J1422" s="17" t="s">
        <v>664</v>
      </c>
      <c r="K1422" s="17" t="s">
        <v>665</v>
      </c>
      <c r="L1422" s="17"/>
      <c r="M1422" s="17" t="s">
        <v>573</v>
      </c>
      <c r="N1422" s="17" t="s">
        <v>574</v>
      </c>
      <c r="O1422" s="18">
        <v>0.86</v>
      </c>
      <c r="P1422" s="18">
        <v>2.29</v>
      </c>
      <c r="Q1422" s="17">
        <v>1</v>
      </c>
      <c r="R1422" s="18">
        <f t="shared" si="67"/>
        <v>2.29</v>
      </c>
      <c r="S1422" s="19" t="str">
        <f t="shared" si="68"/>
        <v>Small</v>
      </c>
    </row>
    <row r="1423" spans="1:19" hidden="1" outlineLevel="2" x14ac:dyDescent="0.45">
      <c r="A1423" s="20">
        <v>66486</v>
      </c>
      <c r="B1423" s="21">
        <v>42448</v>
      </c>
      <c r="C1423" s="22" t="s">
        <v>435</v>
      </c>
      <c r="D1423" s="22" t="s">
        <v>47</v>
      </c>
      <c r="E1423" s="22" t="str">
        <f t="shared" si="66"/>
        <v>Warren Li</v>
      </c>
      <c r="F1423" s="22" t="s">
        <v>69</v>
      </c>
      <c r="G1423" s="22" t="s">
        <v>19</v>
      </c>
      <c r="H1423" s="22" t="s">
        <v>19</v>
      </c>
      <c r="I1423" s="22" t="s">
        <v>571</v>
      </c>
      <c r="J1423" s="22" t="s">
        <v>572</v>
      </c>
      <c r="K1423" s="22" t="s">
        <v>572</v>
      </c>
      <c r="L1423" s="22"/>
      <c r="M1423" s="22" t="s">
        <v>573</v>
      </c>
      <c r="N1423" s="22" t="s">
        <v>574</v>
      </c>
      <c r="O1423" s="23">
        <v>8.0399999999999991</v>
      </c>
      <c r="P1423" s="23">
        <v>21.49</v>
      </c>
      <c r="Q1423" s="22">
        <v>1</v>
      </c>
      <c r="R1423" s="23">
        <f t="shared" si="67"/>
        <v>21.49</v>
      </c>
      <c r="S1423" s="24" t="str">
        <f t="shared" si="68"/>
        <v>Small</v>
      </c>
    </row>
    <row r="1424" spans="1:19" hidden="1" outlineLevel="2" x14ac:dyDescent="0.45">
      <c r="A1424" s="15">
        <v>66486</v>
      </c>
      <c r="B1424" s="16">
        <v>42448</v>
      </c>
      <c r="C1424" s="17" t="s">
        <v>435</v>
      </c>
      <c r="D1424" s="17" t="s">
        <v>47</v>
      </c>
      <c r="E1424" s="17" t="str">
        <f t="shared" si="66"/>
        <v>Warren Li</v>
      </c>
      <c r="F1424" s="17" t="s">
        <v>69</v>
      </c>
      <c r="G1424" s="17" t="s">
        <v>19</v>
      </c>
      <c r="H1424" s="17" t="s">
        <v>19</v>
      </c>
      <c r="I1424" s="17" t="s">
        <v>663</v>
      </c>
      <c r="J1424" s="17" t="s">
        <v>664</v>
      </c>
      <c r="K1424" s="17" t="s">
        <v>665</v>
      </c>
      <c r="L1424" s="17"/>
      <c r="M1424" s="17" t="s">
        <v>573</v>
      </c>
      <c r="N1424" s="17" t="s">
        <v>574</v>
      </c>
      <c r="O1424" s="18">
        <v>0.86</v>
      </c>
      <c r="P1424" s="18">
        <v>2.29</v>
      </c>
      <c r="Q1424" s="17">
        <v>4</v>
      </c>
      <c r="R1424" s="18">
        <f t="shared" si="67"/>
        <v>9.16</v>
      </c>
      <c r="S1424" s="19" t="str">
        <f t="shared" si="68"/>
        <v>Small</v>
      </c>
    </row>
    <row r="1425" spans="1:19" hidden="1" outlineLevel="2" x14ac:dyDescent="0.45">
      <c r="A1425" s="20">
        <v>66490</v>
      </c>
      <c r="B1425" s="21">
        <v>42448</v>
      </c>
      <c r="C1425" s="22" t="s">
        <v>117</v>
      </c>
      <c r="D1425" s="22" t="s">
        <v>47</v>
      </c>
      <c r="E1425" s="22" t="str">
        <f t="shared" si="66"/>
        <v>Jaclyn Li</v>
      </c>
      <c r="F1425" s="22" t="s">
        <v>69</v>
      </c>
      <c r="G1425" s="22" t="s">
        <v>19</v>
      </c>
      <c r="H1425" s="22" t="s">
        <v>19</v>
      </c>
      <c r="I1425" s="22" t="s">
        <v>589</v>
      </c>
      <c r="J1425" s="22" t="s">
        <v>590</v>
      </c>
      <c r="K1425" s="22" t="s">
        <v>591</v>
      </c>
      <c r="L1425" s="22" t="s">
        <v>45</v>
      </c>
      <c r="M1425" s="22" t="s">
        <v>592</v>
      </c>
      <c r="N1425" s="22" t="s">
        <v>574</v>
      </c>
      <c r="O1425" s="23">
        <v>13.09</v>
      </c>
      <c r="P1425" s="23">
        <v>34.99</v>
      </c>
      <c r="Q1425" s="22">
        <v>1</v>
      </c>
      <c r="R1425" s="23">
        <f t="shared" si="67"/>
        <v>34.99</v>
      </c>
      <c r="S1425" s="24" t="str">
        <f t="shared" si="68"/>
        <v>Small</v>
      </c>
    </row>
    <row r="1426" spans="1:19" hidden="1" outlineLevel="2" x14ac:dyDescent="0.45">
      <c r="A1426" s="15">
        <v>66509</v>
      </c>
      <c r="B1426" s="16">
        <v>42449</v>
      </c>
      <c r="C1426" s="17" t="s">
        <v>166</v>
      </c>
      <c r="D1426" s="17" t="s">
        <v>499</v>
      </c>
      <c r="E1426" s="17" t="str">
        <f t="shared" si="66"/>
        <v>Trisha Cai</v>
      </c>
      <c r="F1426" s="17" t="s">
        <v>69</v>
      </c>
      <c r="G1426" s="17" t="s">
        <v>19</v>
      </c>
      <c r="H1426" s="17" t="s">
        <v>19</v>
      </c>
      <c r="I1426" s="17" t="s">
        <v>681</v>
      </c>
      <c r="J1426" s="17" t="s">
        <v>682</v>
      </c>
      <c r="K1426" s="17" t="s">
        <v>682</v>
      </c>
      <c r="L1426" s="17"/>
      <c r="M1426" s="17" t="s">
        <v>573</v>
      </c>
      <c r="N1426" s="17" t="s">
        <v>574</v>
      </c>
      <c r="O1426" s="18">
        <v>11.22</v>
      </c>
      <c r="P1426" s="18">
        <v>29.99</v>
      </c>
      <c r="Q1426" s="17">
        <v>1</v>
      </c>
      <c r="R1426" s="18">
        <f t="shared" si="67"/>
        <v>29.99</v>
      </c>
      <c r="S1426" s="19" t="str">
        <f t="shared" si="68"/>
        <v>Small</v>
      </c>
    </row>
    <row r="1427" spans="1:19" hidden="1" outlineLevel="2" x14ac:dyDescent="0.45">
      <c r="A1427" s="20">
        <v>66533</v>
      </c>
      <c r="B1427" s="21">
        <v>42449</v>
      </c>
      <c r="C1427" s="22" t="s">
        <v>981</v>
      </c>
      <c r="D1427" s="22" t="s">
        <v>111</v>
      </c>
      <c r="E1427" s="22" t="str">
        <f t="shared" si="66"/>
        <v>Jonathon Alvarez</v>
      </c>
      <c r="F1427" s="22" t="s">
        <v>88</v>
      </c>
      <c r="G1427" s="22" t="s">
        <v>89</v>
      </c>
      <c r="H1427" s="22" t="s">
        <v>89</v>
      </c>
      <c r="I1427" s="22" t="s">
        <v>663</v>
      </c>
      <c r="J1427" s="22" t="s">
        <v>664</v>
      </c>
      <c r="K1427" s="22" t="s">
        <v>665</v>
      </c>
      <c r="L1427" s="22"/>
      <c r="M1427" s="22" t="s">
        <v>573</v>
      </c>
      <c r="N1427" s="22" t="s">
        <v>574</v>
      </c>
      <c r="O1427" s="23">
        <v>0.86</v>
      </c>
      <c r="P1427" s="23">
        <v>2.29</v>
      </c>
      <c r="Q1427" s="22">
        <v>1</v>
      </c>
      <c r="R1427" s="23">
        <f t="shared" si="67"/>
        <v>2.29</v>
      </c>
      <c r="S1427" s="24" t="str">
        <f t="shared" si="68"/>
        <v>Small</v>
      </c>
    </row>
    <row r="1428" spans="1:19" hidden="1" outlineLevel="2" x14ac:dyDescent="0.45">
      <c r="A1428" s="15">
        <v>66533</v>
      </c>
      <c r="B1428" s="16">
        <v>42449</v>
      </c>
      <c r="C1428" s="17" t="s">
        <v>981</v>
      </c>
      <c r="D1428" s="17" t="s">
        <v>111</v>
      </c>
      <c r="E1428" s="17" t="str">
        <f t="shared" si="66"/>
        <v>Jonathon Alvarez</v>
      </c>
      <c r="F1428" s="17" t="s">
        <v>88</v>
      </c>
      <c r="G1428" s="17" t="s">
        <v>89</v>
      </c>
      <c r="H1428" s="17" t="s">
        <v>89</v>
      </c>
      <c r="I1428" s="17" t="s">
        <v>681</v>
      </c>
      <c r="J1428" s="17" t="s">
        <v>682</v>
      </c>
      <c r="K1428" s="17" t="s">
        <v>682</v>
      </c>
      <c r="L1428" s="17"/>
      <c r="M1428" s="17" t="s">
        <v>573</v>
      </c>
      <c r="N1428" s="17" t="s">
        <v>574</v>
      </c>
      <c r="O1428" s="18">
        <v>11.22</v>
      </c>
      <c r="P1428" s="18">
        <v>29.99</v>
      </c>
      <c r="Q1428" s="17">
        <v>2</v>
      </c>
      <c r="R1428" s="18">
        <f t="shared" si="67"/>
        <v>59.98</v>
      </c>
      <c r="S1428" s="19" t="str">
        <f t="shared" si="68"/>
        <v>Small</v>
      </c>
    </row>
    <row r="1429" spans="1:19" hidden="1" outlineLevel="2" x14ac:dyDescent="0.45">
      <c r="A1429" s="20">
        <v>66535</v>
      </c>
      <c r="B1429" s="21">
        <v>42449</v>
      </c>
      <c r="C1429" s="22" t="s">
        <v>331</v>
      </c>
      <c r="D1429" s="22" t="s">
        <v>236</v>
      </c>
      <c r="E1429" s="22" t="str">
        <f t="shared" si="66"/>
        <v>Grace Taylor</v>
      </c>
      <c r="F1429" s="22" t="s">
        <v>40</v>
      </c>
      <c r="G1429" s="22" t="s">
        <v>41</v>
      </c>
      <c r="H1429" s="22" t="s">
        <v>41</v>
      </c>
      <c r="I1429" s="22" t="s">
        <v>616</v>
      </c>
      <c r="J1429" s="22" t="s">
        <v>617</v>
      </c>
      <c r="K1429" s="22" t="s">
        <v>618</v>
      </c>
      <c r="L1429" s="22"/>
      <c r="M1429" s="22" t="s">
        <v>615</v>
      </c>
      <c r="N1429" s="22" t="s">
        <v>574</v>
      </c>
      <c r="O1429" s="23">
        <v>1.87</v>
      </c>
      <c r="P1429" s="23">
        <v>4.99</v>
      </c>
      <c r="Q1429" s="22">
        <v>1</v>
      </c>
      <c r="R1429" s="23">
        <f t="shared" si="67"/>
        <v>4.99</v>
      </c>
      <c r="S1429" s="24" t="str">
        <f t="shared" si="68"/>
        <v>Small</v>
      </c>
    </row>
    <row r="1430" spans="1:19" hidden="1" outlineLevel="2" x14ac:dyDescent="0.45">
      <c r="A1430" s="15">
        <v>66538</v>
      </c>
      <c r="B1430" s="16">
        <v>42449</v>
      </c>
      <c r="C1430" s="17" t="s">
        <v>769</v>
      </c>
      <c r="D1430" s="17" t="s">
        <v>955</v>
      </c>
      <c r="E1430" s="17" t="str">
        <f t="shared" si="66"/>
        <v>Stanley Weber</v>
      </c>
      <c r="F1430" s="17" t="s">
        <v>40</v>
      </c>
      <c r="G1430" s="17" t="s">
        <v>41</v>
      </c>
      <c r="H1430" s="17" t="s">
        <v>41</v>
      </c>
      <c r="I1430" s="17" t="s">
        <v>582</v>
      </c>
      <c r="J1430" s="17" t="s">
        <v>583</v>
      </c>
      <c r="K1430" s="17" t="s">
        <v>583</v>
      </c>
      <c r="L1430" s="17"/>
      <c r="M1430" s="17" t="s">
        <v>573</v>
      </c>
      <c r="N1430" s="17" t="s">
        <v>574</v>
      </c>
      <c r="O1430" s="18">
        <v>10.84</v>
      </c>
      <c r="P1430" s="18">
        <v>28.99</v>
      </c>
      <c r="Q1430" s="17">
        <v>1</v>
      </c>
      <c r="R1430" s="18">
        <f t="shared" si="67"/>
        <v>28.99</v>
      </c>
      <c r="S1430" s="19" t="str">
        <f t="shared" si="68"/>
        <v>Small</v>
      </c>
    </row>
    <row r="1431" spans="1:19" hidden="1" outlineLevel="2" x14ac:dyDescent="0.45">
      <c r="A1431" s="20">
        <v>66538</v>
      </c>
      <c r="B1431" s="21">
        <v>42449</v>
      </c>
      <c r="C1431" s="22" t="s">
        <v>769</v>
      </c>
      <c r="D1431" s="22" t="s">
        <v>955</v>
      </c>
      <c r="E1431" s="22" t="str">
        <f t="shared" si="66"/>
        <v>Stanley Weber</v>
      </c>
      <c r="F1431" s="22" t="s">
        <v>40</v>
      </c>
      <c r="G1431" s="22" t="s">
        <v>41</v>
      </c>
      <c r="H1431" s="22" t="s">
        <v>41</v>
      </c>
      <c r="I1431" s="22" t="s">
        <v>616</v>
      </c>
      <c r="J1431" s="22" t="s">
        <v>617</v>
      </c>
      <c r="K1431" s="22" t="s">
        <v>618</v>
      </c>
      <c r="L1431" s="22"/>
      <c r="M1431" s="22" t="s">
        <v>615</v>
      </c>
      <c r="N1431" s="22" t="s">
        <v>574</v>
      </c>
      <c r="O1431" s="23">
        <v>1.87</v>
      </c>
      <c r="P1431" s="23">
        <v>4.99</v>
      </c>
      <c r="Q1431" s="22">
        <v>4</v>
      </c>
      <c r="R1431" s="23">
        <f t="shared" si="67"/>
        <v>19.96</v>
      </c>
      <c r="S1431" s="24" t="str">
        <f t="shared" si="68"/>
        <v>Small</v>
      </c>
    </row>
    <row r="1432" spans="1:19" hidden="1" outlineLevel="2" x14ac:dyDescent="0.45">
      <c r="A1432" s="15">
        <v>66538</v>
      </c>
      <c r="B1432" s="16">
        <v>42449</v>
      </c>
      <c r="C1432" s="17" t="s">
        <v>769</v>
      </c>
      <c r="D1432" s="17" t="s">
        <v>955</v>
      </c>
      <c r="E1432" s="17" t="str">
        <f t="shared" si="66"/>
        <v>Stanley Weber</v>
      </c>
      <c r="F1432" s="17" t="s">
        <v>40</v>
      </c>
      <c r="G1432" s="17" t="s">
        <v>41</v>
      </c>
      <c r="H1432" s="17" t="s">
        <v>41</v>
      </c>
      <c r="I1432" s="17" t="s">
        <v>580</v>
      </c>
      <c r="J1432" s="17" t="s">
        <v>581</v>
      </c>
      <c r="K1432" s="17" t="s">
        <v>581</v>
      </c>
      <c r="L1432" s="17"/>
      <c r="M1432" s="17" t="s">
        <v>573</v>
      </c>
      <c r="N1432" s="17" t="s">
        <v>574</v>
      </c>
      <c r="O1432" s="18">
        <v>1.87</v>
      </c>
      <c r="P1432" s="18">
        <v>4.99</v>
      </c>
      <c r="Q1432" s="17">
        <v>1</v>
      </c>
      <c r="R1432" s="18">
        <f t="shared" si="67"/>
        <v>4.99</v>
      </c>
      <c r="S1432" s="19" t="str">
        <f t="shared" si="68"/>
        <v>Small</v>
      </c>
    </row>
    <row r="1433" spans="1:19" hidden="1" outlineLevel="2" x14ac:dyDescent="0.45">
      <c r="A1433" s="20">
        <v>66538</v>
      </c>
      <c r="B1433" s="21">
        <v>42449</v>
      </c>
      <c r="C1433" s="22" t="s">
        <v>769</v>
      </c>
      <c r="D1433" s="22" t="s">
        <v>955</v>
      </c>
      <c r="E1433" s="22" t="str">
        <f t="shared" si="66"/>
        <v>Stanley Weber</v>
      </c>
      <c r="F1433" s="22" t="s">
        <v>40</v>
      </c>
      <c r="G1433" s="22" t="s">
        <v>41</v>
      </c>
      <c r="H1433" s="22" t="s">
        <v>41</v>
      </c>
      <c r="I1433" s="22" t="s">
        <v>613</v>
      </c>
      <c r="J1433" s="22" t="s">
        <v>614</v>
      </c>
      <c r="K1433" s="22" t="s">
        <v>614</v>
      </c>
      <c r="L1433" s="22"/>
      <c r="M1433" s="22" t="s">
        <v>615</v>
      </c>
      <c r="N1433" s="22" t="s">
        <v>574</v>
      </c>
      <c r="O1433" s="23">
        <v>3.36</v>
      </c>
      <c r="P1433" s="23">
        <v>8.99</v>
      </c>
      <c r="Q1433" s="22">
        <v>2</v>
      </c>
      <c r="R1433" s="23">
        <f t="shared" si="67"/>
        <v>17.98</v>
      </c>
      <c r="S1433" s="24" t="str">
        <f t="shared" si="68"/>
        <v>Small</v>
      </c>
    </row>
    <row r="1434" spans="1:19" hidden="1" outlineLevel="2" x14ac:dyDescent="0.45">
      <c r="A1434" s="15">
        <v>66548</v>
      </c>
      <c r="B1434" s="16">
        <v>42449</v>
      </c>
      <c r="C1434" s="17" t="s">
        <v>753</v>
      </c>
      <c r="D1434" s="17" t="s">
        <v>128</v>
      </c>
      <c r="E1434" s="17" t="str">
        <f t="shared" si="66"/>
        <v>Pedro Malhotra</v>
      </c>
      <c r="F1434" s="17" t="s">
        <v>18</v>
      </c>
      <c r="G1434" s="17" t="s">
        <v>19</v>
      </c>
      <c r="H1434" s="17" t="s">
        <v>19</v>
      </c>
      <c r="I1434" s="17" t="s">
        <v>613</v>
      </c>
      <c r="J1434" s="17" t="s">
        <v>614</v>
      </c>
      <c r="K1434" s="17" t="s">
        <v>614</v>
      </c>
      <c r="L1434" s="17"/>
      <c r="M1434" s="17" t="s">
        <v>615</v>
      </c>
      <c r="N1434" s="17" t="s">
        <v>574</v>
      </c>
      <c r="O1434" s="18">
        <v>3.36</v>
      </c>
      <c r="P1434" s="18">
        <v>8.99</v>
      </c>
      <c r="Q1434" s="17">
        <v>1</v>
      </c>
      <c r="R1434" s="18">
        <f t="shared" si="67"/>
        <v>8.99</v>
      </c>
      <c r="S1434" s="19" t="str">
        <f t="shared" si="68"/>
        <v>Small</v>
      </c>
    </row>
    <row r="1435" spans="1:19" hidden="1" outlineLevel="2" x14ac:dyDescent="0.45">
      <c r="A1435" s="20">
        <v>66548</v>
      </c>
      <c r="B1435" s="21">
        <v>42449</v>
      </c>
      <c r="C1435" s="22" t="s">
        <v>753</v>
      </c>
      <c r="D1435" s="22" t="s">
        <v>128</v>
      </c>
      <c r="E1435" s="22" t="str">
        <f t="shared" si="66"/>
        <v>Pedro Malhotra</v>
      </c>
      <c r="F1435" s="22" t="s">
        <v>18</v>
      </c>
      <c r="G1435" s="22" t="s">
        <v>19</v>
      </c>
      <c r="H1435" s="22" t="s">
        <v>19</v>
      </c>
      <c r="I1435" s="22" t="s">
        <v>616</v>
      </c>
      <c r="J1435" s="22" t="s">
        <v>617</v>
      </c>
      <c r="K1435" s="22" t="s">
        <v>618</v>
      </c>
      <c r="L1435" s="22"/>
      <c r="M1435" s="22" t="s">
        <v>615</v>
      </c>
      <c r="N1435" s="22" t="s">
        <v>574</v>
      </c>
      <c r="O1435" s="23">
        <v>1.87</v>
      </c>
      <c r="P1435" s="23">
        <v>4.99</v>
      </c>
      <c r="Q1435" s="22">
        <v>2</v>
      </c>
      <c r="R1435" s="23">
        <f t="shared" si="67"/>
        <v>9.98</v>
      </c>
      <c r="S1435" s="24" t="str">
        <f t="shared" si="68"/>
        <v>Small</v>
      </c>
    </row>
    <row r="1436" spans="1:19" hidden="1" outlineLevel="2" x14ac:dyDescent="0.45">
      <c r="A1436" s="15">
        <v>66573</v>
      </c>
      <c r="B1436" s="16">
        <v>42450</v>
      </c>
      <c r="C1436" s="17" t="s">
        <v>988</v>
      </c>
      <c r="D1436" s="17" t="s">
        <v>406</v>
      </c>
      <c r="E1436" s="17" t="str">
        <f t="shared" si="66"/>
        <v>Dana Diaz</v>
      </c>
      <c r="F1436" s="17" t="s">
        <v>18</v>
      </c>
      <c r="G1436" s="17" t="s">
        <v>19</v>
      </c>
      <c r="H1436" s="17" t="s">
        <v>19</v>
      </c>
      <c r="I1436" s="17" t="s">
        <v>594</v>
      </c>
      <c r="J1436" s="17" t="s">
        <v>595</v>
      </c>
      <c r="K1436" s="17" t="s">
        <v>595</v>
      </c>
      <c r="L1436" s="17"/>
      <c r="M1436" s="17" t="s">
        <v>573</v>
      </c>
      <c r="N1436" s="17" t="s">
        <v>574</v>
      </c>
      <c r="O1436" s="18">
        <v>1.49</v>
      </c>
      <c r="P1436" s="18">
        <v>3.99</v>
      </c>
      <c r="Q1436" s="17">
        <v>1</v>
      </c>
      <c r="R1436" s="18">
        <f t="shared" si="67"/>
        <v>3.99</v>
      </c>
      <c r="S1436" s="19" t="str">
        <f t="shared" si="68"/>
        <v>Small</v>
      </c>
    </row>
    <row r="1437" spans="1:19" hidden="1" outlineLevel="2" x14ac:dyDescent="0.45">
      <c r="A1437" s="20">
        <v>66573</v>
      </c>
      <c r="B1437" s="21">
        <v>42450</v>
      </c>
      <c r="C1437" s="22" t="s">
        <v>988</v>
      </c>
      <c r="D1437" s="22" t="s">
        <v>406</v>
      </c>
      <c r="E1437" s="22" t="str">
        <f t="shared" si="66"/>
        <v>Dana Diaz</v>
      </c>
      <c r="F1437" s="22" t="s">
        <v>18</v>
      </c>
      <c r="G1437" s="22" t="s">
        <v>19</v>
      </c>
      <c r="H1437" s="22" t="s">
        <v>19</v>
      </c>
      <c r="I1437" s="22" t="s">
        <v>804</v>
      </c>
      <c r="J1437" s="22" t="s">
        <v>805</v>
      </c>
      <c r="K1437" s="22" t="s">
        <v>805</v>
      </c>
      <c r="L1437" s="22"/>
      <c r="M1437" s="22" t="s">
        <v>806</v>
      </c>
      <c r="N1437" s="22" t="s">
        <v>574</v>
      </c>
      <c r="O1437" s="23">
        <v>59.47</v>
      </c>
      <c r="P1437" s="23">
        <v>159</v>
      </c>
      <c r="Q1437" s="22">
        <v>4</v>
      </c>
      <c r="R1437" s="23">
        <f t="shared" si="67"/>
        <v>636</v>
      </c>
      <c r="S1437" s="24" t="str">
        <f t="shared" si="68"/>
        <v>Medium</v>
      </c>
    </row>
    <row r="1438" spans="1:19" hidden="1" outlineLevel="2" x14ac:dyDescent="0.45">
      <c r="A1438" s="15">
        <v>66575</v>
      </c>
      <c r="B1438" s="16">
        <v>42450</v>
      </c>
      <c r="C1438" s="17" t="s">
        <v>554</v>
      </c>
      <c r="D1438" s="17" t="s">
        <v>409</v>
      </c>
      <c r="E1438" s="17" t="str">
        <f t="shared" si="66"/>
        <v>Jacquelyn Torres</v>
      </c>
      <c r="F1438" s="17" t="s">
        <v>69</v>
      </c>
      <c r="G1438" s="17" t="s">
        <v>19</v>
      </c>
      <c r="H1438" s="17" t="s">
        <v>19</v>
      </c>
      <c r="I1438" s="17" t="s">
        <v>594</v>
      </c>
      <c r="J1438" s="17" t="s">
        <v>595</v>
      </c>
      <c r="K1438" s="17" t="s">
        <v>595</v>
      </c>
      <c r="L1438" s="17"/>
      <c r="M1438" s="17" t="s">
        <v>573</v>
      </c>
      <c r="N1438" s="17" t="s">
        <v>574</v>
      </c>
      <c r="O1438" s="18">
        <v>1.49</v>
      </c>
      <c r="P1438" s="18">
        <v>3.99</v>
      </c>
      <c r="Q1438" s="17">
        <v>4</v>
      </c>
      <c r="R1438" s="18">
        <f t="shared" si="67"/>
        <v>15.96</v>
      </c>
      <c r="S1438" s="19" t="str">
        <f t="shared" si="68"/>
        <v>Small</v>
      </c>
    </row>
    <row r="1439" spans="1:19" hidden="1" outlineLevel="2" x14ac:dyDescent="0.45">
      <c r="A1439" s="20">
        <v>66575</v>
      </c>
      <c r="B1439" s="21">
        <v>42450</v>
      </c>
      <c r="C1439" s="22" t="s">
        <v>554</v>
      </c>
      <c r="D1439" s="22" t="s">
        <v>409</v>
      </c>
      <c r="E1439" s="22" t="str">
        <f t="shared" si="66"/>
        <v>Jacquelyn Torres</v>
      </c>
      <c r="F1439" s="22" t="s">
        <v>69</v>
      </c>
      <c r="G1439" s="22" t="s">
        <v>19</v>
      </c>
      <c r="H1439" s="22" t="s">
        <v>19</v>
      </c>
      <c r="I1439" s="22" t="s">
        <v>663</v>
      </c>
      <c r="J1439" s="22" t="s">
        <v>664</v>
      </c>
      <c r="K1439" s="22" t="s">
        <v>665</v>
      </c>
      <c r="L1439" s="22"/>
      <c r="M1439" s="22" t="s">
        <v>573</v>
      </c>
      <c r="N1439" s="22" t="s">
        <v>574</v>
      </c>
      <c r="O1439" s="23">
        <v>0.86</v>
      </c>
      <c r="P1439" s="23">
        <v>2.29</v>
      </c>
      <c r="Q1439" s="22">
        <v>2</v>
      </c>
      <c r="R1439" s="23">
        <f t="shared" si="67"/>
        <v>4.58</v>
      </c>
      <c r="S1439" s="24" t="str">
        <f t="shared" si="68"/>
        <v>Small</v>
      </c>
    </row>
    <row r="1440" spans="1:19" hidden="1" outlineLevel="2" x14ac:dyDescent="0.45">
      <c r="A1440" s="15">
        <v>66583</v>
      </c>
      <c r="B1440" s="16">
        <v>42450</v>
      </c>
      <c r="C1440" s="17" t="s">
        <v>85</v>
      </c>
      <c r="D1440" s="17" t="s">
        <v>265</v>
      </c>
      <c r="E1440" s="17" t="str">
        <f t="shared" si="66"/>
        <v>Alexandria Sanchez</v>
      </c>
      <c r="F1440" s="17" t="s">
        <v>55</v>
      </c>
      <c r="G1440" s="17" t="s">
        <v>49</v>
      </c>
      <c r="H1440" s="17" t="s">
        <v>56</v>
      </c>
      <c r="I1440" s="17" t="s">
        <v>571</v>
      </c>
      <c r="J1440" s="17" t="s">
        <v>572</v>
      </c>
      <c r="K1440" s="17" t="s">
        <v>572</v>
      </c>
      <c r="L1440" s="17"/>
      <c r="M1440" s="17" t="s">
        <v>573</v>
      </c>
      <c r="N1440" s="17" t="s">
        <v>574</v>
      </c>
      <c r="O1440" s="18">
        <v>8.0399999999999991</v>
      </c>
      <c r="P1440" s="18">
        <v>21.49</v>
      </c>
      <c r="Q1440" s="17">
        <v>3</v>
      </c>
      <c r="R1440" s="18">
        <f t="shared" si="67"/>
        <v>64.47</v>
      </c>
      <c r="S1440" s="19" t="str">
        <f t="shared" si="68"/>
        <v>Small</v>
      </c>
    </row>
    <row r="1441" spans="1:19" hidden="1" outlineLevel="2" x14ac:dyDescent="0.45">
      <c r="A1441" s="20">
        <v>66583</v>
      </c>
      <c r="B1441" s="21">
        <v>42450</v>
      </c>
      <c r="C1441" s="22" t="s">
        <v>85</v>
      </c>
      <c r="D1441" s="22" t="s">
        <v>265</v>
      </c>
      <c r="E1441" s="22" t="str">
        <f t="shared" si="66"/>
        <v>Alexandria Sanchez</v>
      </c>
      <c r="F1441" s="22" t="s">
        <v>55</v>
      </c>
      <c r="G1441" s="22" t="s">
        <v>49</v>
      </c>
      <c r="H1441" s="22" t="s">
        <v>56</v>
      </c>
      <c r="I1441" s="22" t="s">
        <v>663</v>
      </c>
      <c r="J1441" s="22" t="s">
        <v>664</v>
      </c>
      <c r="K1441" s="22" t="s">
        <v>665</v>
      </c>
      <c r="L1441" s="22"/>
      <c r="M1441" s="22" t="s">
        <v>573</v>
      </c>
      <c r="N1441" s="22" t="s">
        <v>574</v>
      </c>
      <c r="O1441" s="23">
        <v>0.86</v>
      </c>
      <c r="P1441" s="23">
        <v>2.29</v>
      </c>
      <c r="Q1441" s="22">
        <v>1</v>
      </c>
      <c r="R1441" s="23">
        <f t="shared" si="67"/>
        <v>2.29</v>
      </c>
      <c r="S1441" s="24" t="str">
        <f t="shared" si="68"/>
        <v>Small</v>
      </c>
    </row>
    <row r="1442" spans="1:19" hidden="1" outlineLevel="2" x14ac:dyDescent="0.45">
      <c r="A1442" s="15">
        <v>66609</v>
      </c>
      <c r="B1442" s="16">
        <v>42450</v>
      </c>
      <c r="C1442" s="17" t="s">
        <v>1041</v>
      </c>
      <c r="D1442" s="17" t="s">
        <v>731</v>
      </c>
      <c r="E1442" s="17" t="str">
        <f t="shared" si="66"/>
        <v>Kristin Xie</v>
      </c>
      <c r="F1442" s="17" t="s">
        <v>270</v>
      </c>
      <c r="G1442" s="17" t="s">
        <v>89</v>
      </c>
      <c r="H1442" s="17" t="s">
        <v>89</v>
      </c>
      <c r="I1442" s="17" t="s">
        <v>580</v>
      </c>
      <c r="J1442" s="17" t="s">
        <v>581</v>
      </c>
      <c r="K1442" s="17" t="s">
        <v>581</v>
      </c>
      <c r="L1442" s="17"/>
      <c r="M1442" s="17" t="s">
        <v>573</v>
      </c>
      <c r="N1442" s="17" t="s">
        <v>574</v>
      </c>
      <c r="O1442" s="18">
        <v>1.87</v>
      </c>
      <c r="P1442" s="18">
        <v>4.99</v>
      </c>
      <c r="Q1442" s="17">
        <v>3</v>
      </c>
      <c r="R1442" s="18">
        <f t="shared" si="67"/>
        <v>14.97</v>
      </c>
      <c r="S1442" s="19" t="str">
        <f t="shared" si="68"/>
        <v>Small</v>
      </c>
    </row>
    <row r="1443" spans="1:19" hidden="1" outlineLevel="2" x14ac:dyDescent="0.45">
      <c r="A1443" s="20">
        <v>66609</v>
      </c>
      <c r="B1443" s="21">
        <v>42450</v>
      </c>
      <c r="C1443" s="22" t="s">
        <v>1041</v>
      </c>
      <c r="D1443" s="22" t="s">
        <v>731</v>
      </c>
      <c r="E1443" s="22" t="str">
        <f t="shared" si="66"/>
        <v>Kristin Xie</v>
      </c>
      <c r="F1443" s="22" t="s">
        <v>270</v>
      </c>
      <c r="G1443" s="22" t="s">
        <v>89</v>
      </c>
      <c r="H1443" s="22" t="s">
        <v>89</v>
      </c>
      <c r="I1443" s="22" t="s">
        <v>582</v>
      </c>
      <c r="J1443" s="22" t="s">
        <v>583</v>
      </c>
      <c r="K1443" s="22" t="s">
        <v>583</v>
      </c>
      <c r="L1443" s="22"/>
      <c r="M1443" s="22" t="s">
        <v>573</v>
      </c>
      <c r="N1443" s="22" t="s">
        <v>574</v>
      </c>
      <c r="O1443" s="23">
        <v>10.84</v>
      </c>
      <c r="P1443" s="23">
        <v>28.99</v>
      </c>
      <c r="Q1443" s="22">
        <v>2</v>
      </c>
      <c r="R1443" s="23">
        <f t="shared" si="67"/>
        <v>57.98</v>
      </c>
      <c r="S1443" s="24" t="str">
        <f t="shared" si="68"/>
        <v>Small</v>
      </c>
    </row>
    <row r="1444" spans="1:19" hidden="1" outlineLevel="2" x14ac:dyDescent="0.45">
      <c r="A1444" s="15">
        <v>66628</v>
      </c>
      <c r="B1444" s="16">
        <v>42450</v>
      </c>
      <c r="C1444" s="17" t="s">
        <v>991</v>
      </c>
      <c r="D1444" s="17" t="s">
        <v>959</v>
      </c>
      <c r="E1444" s="17" t="str">
        <f t="shared" si="66"/>
        <v>Karl Chander</v>
      </c>
      <c r="F1444" s="17" t="s">
        <v>48</v>
      </c>
      <c r="G1444" s="17" t="s">
        <v>49</v>
      </c>
      <c r="H1444" s="17" t="s">
        <v>50</v>
      </c>
      <c r="I1444" s="17" t="s">
        <v>613</v>
      </c>
      <c r="J1444" s="17" t="s">
        <v>614</v>
      </c>
      <c r="K1444" s="17" t="s">
        <v>614</v>
      </c>
      <c r="L1444" s="17"/>
      <c r="M1444" s="17" t="s">
        <v>615</v>
      </c>
      <c r="N1444" s="17" t="s">
        <v>574</v>
      </c>
      <c r="O1444" s="18">
        <v>3.36</v>
      </c>
      <c r="P1444" s="18">
        <v>8.99</v>
      </c>
      <c r="Q1444" s="17">
        <v>2</v>
      </c>
      <c r="R1444" s="18">
        <f t="shared" si="67"/>
        <v>17.98</v>
      </c>
      <c r="S1444" s="19" t="str">
        <f t="shared" si="68"/>
        <v>Small</v>
      </c>
    </row>
    <row r="1445" spans="1:19" hidden="1" outlineLevel="2" x14ac:dyDescent="0.45">
      <c r="A1445" s="20">
        <v>66628</v>
      </c>
      <c r="B1445" s="21">
        <v>42450</v>
      </c>
      <c r="C1445" s="22" t="s">
        <v>991</v>
      </c>
      <c r="D1445" s="22" t="s">
        <v>959</v>
      </c>
      <c r="E1445" s="22" t="str">
        <f t="shared" si="66"/>
        <v>Karl Chander</v>
      </c>
      <c r="F1445" s="22" t="s">
        <v>48</v>
      </c>
      <c r="G1445" s="22" t="s">
        <v>49</v>
      </c>
      <c r="H1445" s="22" t="s">
        <v>50</v>
      </c>
      <c r="I1445" s="22" t="s">
        <v>616</v>
      </c>
      <c r="J1445" s="22" t="s">
        <v>617</v>
      </c>
      <c r="K1445" s="22" t="s">
        <v>618</v>
      </c>
      <c r="L1445" s="22"/>
      <c r="M1445" s="22" t="s">
        <v>615</v>
      </c>
      <c r="N1445" s="22" t="s">
        <v>574</v>
      </c>
      <c r="O1445" s="23">
        <v>1.87</v>
      </c>
      <c r="P1445" s="23">
        <v>4.99</v>
      </c>
      <c r="Q1445" s="22">
        <v>3</v>
      </c>
      <c r="R1445" s="23">
        <f t="shared" si="67"/>
        <v>14.97</v>
      </c>
      <c r="S1445" s="24" t="str">
        <f t="shared" si="68"/>
        <v>Small</v>
      </c>
    </row>
    <row r="1446" spans="1:19" hidden="1" outlineLevel="2" x14ac:dyDescent="0.45">
      <c r="A1446" s="15">
        <v>66676</v>
      </c>
      <c r="B1446" s="16">
        <v>42451</v>
      </c>
      <c r="C1446" s="17" t="s">
        <v>794</v>
      </c>
      <c r="D1446" s="17" t="s">
        <v>162</v>
      </c>
      <c r="E1446" s="17" t="str">
        <f t="shared" si="66"/>
        <v>Dalton Martinez</v>
      </c>
      <c r="F1446" s="17" t="s">
        <v>40</v>
      </c>
      <c r="G1446" s="17" t="s">
        <v>41</v>
      </c>
      <c r="H1446" s="17" t="s">
        <v>41</v>
      </c>
      <c r="I1446" s="17" t="s">
        <v>571</v>
      </c>
      <c r="J1446" s="17" t="s">
        <v>572</v>
      </c>
      <c r="K1446" s="17" t="s">
        <v>572</v>
      </c>
      <c r="L1446" s="17"/>
      <c r="M1446" s="17" t="s">
        <v>573</v>
      </c>
      <c r="N1446" s="17" t="s">
        <v>574</v>
      </c>
      <c r="O1446" s="18">
        <v>8.0399999999999991</v>
      </c>
      <c r="P1446" s="18">
        <v>21.49</v>
      </c>
      <c r="Q1446" s="17">
        <v>4</v>
      </c>
      <c r="R1446" s="18">
        <f t="shared" si="67"/>
        <v>85.96</v>
      </c>
      <c r="S1446" s="19" t="str">
        <f t="shared" si="68"/>
        <v>Small</v>
      </c>
    </row>
    <row r="1447" spans="1:19" hidden="1" outlineLevel="2" x14ac:dyDescent="0.45">
      <c r="A1447" s="20">
        <v>66676</v>
      </c>
      <c r="B1447" s="21">
        <v>42451</v>
      </c>
      <c r="C1447" s="22" t="s">
        <v>794</v>
      </c>
      <c r="D1447" s="22" t="s">
        <v>162</v>
      </c>
      <c r="E1447" s="22" t="str">
        <f t="shared" si="66"/>
        <v>Dalton Martinez</v>
      </c>
      <c r="F1447" s="22" t="s">
        <v>40</v>
      </c>
      <c r="G1447" s="22" t="s">
        <v>41</v>
      </c>
      <c r="H1447" s="22" t="s">
        <v>41</v>
      </c>
      <c r="I1447" s="22" t="s">
        <v>663</v>
      </c>
      <c r="J1447" s="22" t="s">
        <v>664</v>
      </c>
      <c r="K1447" s="22" t="s">
        <v>665</v>
      </c>
      <c r="L1447" s="22"/>
      <c r="M1447" s="22" t="s">
        <v>573</v>
      </c>
      <c r="N1447" s="22" t="s">
        <v>574</v>
      </c>
      <c r="O1447" s="23">
        <v>0.86</v>
      </c>
      <c r="P1447" s="23">
        <v>2.29</v>
      </c>
      <c r="Q1447" s="22">
        <v>3</v>
      </c>
      <c r="R1447" s="23">
        <f t="shared" si="67"/>
        <v>6.87</v>
      </c>
      <c r="S1447" s="24" t="str">
        <f t="shared" si="68"/>
        <v>Small</v>
      </c>
    </row>
    <row r="1448" spans="1:19" hidden="1" outlineLevel="2" x14ac:dyDescent="0.45">
      <c r="A1448" s="15">
        <v>66679</v>
      </c>
      <c r="B1448" s="16">
        <v>42451</v>
      </c>
      <c r="C1448" s="17" t="s">
        <v>989</v>
      </c>
      <c r="D1448" s="17" t="s">
        <v>545</v>
      </c>
      <c r="E1448" s="17" t="str">
        <f t="shared" si="66"/>
        <v>Mandy Zheng</v>
      </c>
      <c r="F1448" s="17" t="s">
        <v>40</v>
      </c>
      <c r="G1448" s="17" t="s">
        <v>41</v>
      </c>
      <c r="H1448" s="17" t="s">
        <v>41</v>
      </c>
      <c r="I1448" s="17" t="s">
        <v>580</v>
      </c>
      <c r="J1448" s="17" t="s">
        <v>581</v>
      </c>
      <c r="K1448" s="17" t="s">
        <v>581</v>
      </c>
      <c r="L1448" s="17"/>
      <c r="M1448" s="17" t="s">
        <v>573</v>
      </c>
      <c r="N1448" s="17" t="s">
        <v>574</v>
      </c>
      <c r="O1448" s="18">
        <v>1.87</v>
      </c>
      <c r="P1448" s="18">
        <v>4.99</v>
      </c>
      <c r="Q1448" s="17">
        <v>2</v>
      </c>
      <c r="R1448" s="18">
        <f t="shared" si="67"/>
        <v>9.98</v>
      </c>
      <c r="S1448" s="19" t="str">
        <f t="shared" si="68"/>
        <v>Small</v>
      </c>
    </row>
    <row r="1449" spans="1:19" hidden="1" outlineLevel="2" x14ac:dyDescent="0.45">
      <c r="A1449" s="20">
        <v>66679</v>
      </c>
      <c r="B1449" s="21">
        <v>42451</v>
      </c>
      <c r="C1449" s="22" t="s">
        <v>989</v>
      </c>
      <c r="D1449" s="22" t="s">
        <v>545</v>
      </c>
      <c r="E1449" s="22" t="str">
        <f t="shared" si="66"/>
        <v>Mandy Zheng</v>
      </c>
      <c r="F1449" s="22" t="s">
        <v>40</v>
      </c>
      <c r="G1449" s="22" t="s">
        <v>41</v>
      </c>
      <c r="H1449" s="22" t="s">
        <v>41</v>
      </c>
      <c r="I1449" s="22" t="s">
        <v>608</v>
      </c>
      <c r="J1449" s="22" t="s">
        <v>609</v>
      </c>
      <c r="K1449" s="22" t="s">
        <v>591</v>
      </c>
      <c r="L1449" s="22" t="s">
        <v>532</v>
      </c>
      <c r="M1449" s="22" t="s">
        <v>592</v>
      </c>
      <c r="N1449" s="22" t="s">
        <v>574</v>
      </c>
      <c r="O1449" s="23">
        <v>13.09</v>
      </c>
      <c r="P1449" s="23">
        <v>34.99</v>
      </c>
      <c r="Q1449" s="22">
        <v>4</v>
      </c>
      <c r="R1449" s="23">
        <f t="shared" si="67"/>
        <v>139.96</v>
      </c>
      <c r="S1449" s="24" t="str">
        <f t="shared" si="68"/>
        <v>Small</v>
      </c>
    </row>
    <row r="1450" spans="1:19" hidden="1" outlineLevel="2" x14ac:dyDescent="0.45">
      <c r="A1450" s="15">
        <v>66715</v>
      </c>
      <c r="B1450" s="16">
        <v>42452</v>
      </c>
      <c r="C1450" s="17" t="s">
        <v>524</v>
      </c>
      <c r="D1450" s="17" t="s">
        <v>122</v>
      </c>
      <c r="E1450" s="17" t="str">
        <f t="shared" si="66"/>
        <v>Blake Green</v>
      </c>
      <c r="F1450" s="17" t="s">
        <v>215</v>
      </c>
      <c r="G1450" s="17" t="s">
        <v>216</v>
      </c>
      <c r="H1450" s="17" t="s">
        <v>216</v>
      </c>
      <c r="I1450" s="17" t="s">
        <v>705</v>
      </c>
      <c r="J1450" s="17" t="s">
        <v>706</v>
      </c>
      <c r="K1450" s="17" t="s">
        <v>706</v>
      </c>
      <c r="L1450" s="17"/>
      <c r="M1450" s="17" t="s">
        <v>573</v>
      </c>
      <c r="N1450" s="17" t="s">
        <v>574</v>
      </c>
      <c r="O1450" s="18">
        <v>9.35</v>
      </c>
      <c r="P1450" s="18">
        <v>24.99</v>
      </c>
      <c r="Q1450" s="17">
        <v>1</v>
      </c>
      <c r="R1450" s="18">
        <f t="shared" si="67"/>
        <v>24.99</v>
      </c>
      <c r="S1450" s="19" t="str">
        <f t="shared" si="68"/>
        <v>Small</v>
      </c>
    </row>
    <row r="1451" spans="1:19" hidden="1" outlineLevel="2" x14ac:dyDescent="0.45">
      <c r="A1451" s="20">
        <v>66715</v>
      </c>
      <c r="B1451" s="21">
        <v>42452</v>
      </c>
      <c r="C1451" s="22" t="s">
        <v>524</v>
      </c>
      <c r="D1451" s="22" t="s">
        <v>122</v>
      </c>
      <c r="E1451" s="22" t="str">
        <f t="shared" si="66"/>
        <v>Blake Green</v>
      </c>
      <c r="F1451" s="22" t="s">
        <v>215</v>
      </c>
      <c r="G1451" s="22" t="s">
        <v>216</v>
      </c>
      <c r="H1451" s="22" t="s">
        <v>216</v>
      </c>
      <c r="I1451" s="22" t="s">
        <v>663</v>
      </c>
      <c r="J1451" s="22" t="s">
        <v>664</v>
      </c>
      <c r="K1451" s="22" t="s">
        <v>665</v>
      </c>
      <c r="L1451" s="22"/>
      <c r="M1451" s="22" t="s">
        <v>573</v>
      </c>
      <c r="N1451" s="22" t="s">
        <v>574</v>
      </c>
      <c r="O1451" s="23">
        <v>0.86</v>
      </c>
      <c r="P1451" s="23">
        <v>2.29</v>
      </c>
      <c r="Q1451" s="22">
        <v>2</v>
      </c>
      <c r="R1451" s="23">
        <f t="shared" si="67"/>
        <v>4.58</v>
      </c>
      <c r="S1451" s="24" t="str">
        <f t="shared" si="68"/>
        <v>Small</v>
      </c>
    </row>
    <row r="1452" spans="1:19" hidden="1" outlineLevel="2" x14ac:dyDescent="0.45">
      <c r="A1452" s="15">
        <v>66762</v>
      </c>
      <c r="B1452" s="16">
        <v>42452</v>
      </c>
      <c r="C1452" s="17" t="s">
        <v>833</v>
      </c>
      <c r="D1452" s="17" t="s">
        <v>460</v>
      </c>
      <c r="E1452" s="17" t="str">
        <f t="shared" si="66"/>
        <v>Roberto Sanz</v>
      </c>
      <c r="F1452" s="17" t="s">
        <v>296</v>
      </c>
      <c r="G1452" s="17" t="s">
        <v>89</v>
      </c>
      <c r="H1452" s="17" t="s">
        <v>89</v>
      </c>
      <c r="I1452" s="17" t="s">
        <v>594</v>
      </c>
      <c r="J1452" s="17" t="s">
        <v>595</v>
      </c>
      <c r="K1452" s="17" t="s">
        <v>595</v>
      </c>
      <c r="L1452" s="17"/>
      <c r="M1452" s="17" t="s">
        <v>573</v>
      </c>
      <c r="N1452" s="17" t="s">
        <v>574</v>
      </c>
      <c r="O1452" s="18">
        <v>1.49</v>
      </c>
      <c r="P1452" s="18">
        <v>3.99</v>
      </c>
      <c r="Q1452" s="17">
        <v>1</v>
      </c>
      <c r="R1452" s="18">
        <f t="shared" si="67"/>
        <v>3.99</v>
      </c>
      <c r="S1452" s="19" t="str">
        <f t="shared" si="68"/>
        <v>Small</v>
      </c>
    </row>
    <row r="1453" spans="1:19" hidden="1" outlineLevel="2" x14ac:dyDescent="0.45">
      <c r="A1453" s="20">
        <v>66762</v>
      </c>
      <c r="B1453" s="21">
        <v>42452</v>
      </c>
      <c r="C1453" s="22" t="s">
        <v>833</v>
      </c>
      <c r="D1453" s="22" t="s">
        <v>460</v>
      </c>
      <c r="E1453" s="22" t="str">
        <f t="shared" si="66"/>
        <v>Roberto Sanz</v>
      </c>
      <c r="F1453" s="22" t="s">
        <v>296</v>
      </c>
      <c r="G1453" s="22" t="s">
        <v>89</v>
      </c>
      <c r="H1453" s="22" t="s">
        <v>89</v>
      </c>
      <c r="I1453" s="22" t="s">
        <v>571</v>
      </c>
      <c r="J1453" s="22" t="s">
        <v>572</v>
      </c>
      <c r="K1453" s="22" t="s">
        <v>572</v>
      </c>
      <c r="L1453" s="22"/>
      <c r="M1453" s="22" t="s">
        <v>573</v>
      </c>
      <c r="N1453" s="22" t="s">
        <v>574</v>
      </c>
      <c r="O1453" s="23">
        <v>8.0399999999999991</v>
      </c>
      <c r="P1453" s="23">
        <v>21.49</v>
      </c>
      <c r="Q1453" s="22">
        <v>1</v>
      </c>
      <c r="R1453" s="23">
        <f t="shared" si="67"/>
        <v>21.49</v>
      </c>
      <c r="S1453" s="24" t="str">
        <f t="shared" si="68"/>
        <v>Small</v>
      </c>
    </row>
    <row r="1454" spans="1:19" hidden="1" outlineLevel="2" x14ac:dyDescent="0.45">
      <c r="A1454" s="15">
        <v>66762</v>
      </c>
      <c r="B1454" s="16">
        <v>42452</v>
      </c>
      <c r="C1454" s="17" t="s">
        <v>833</v>
      </c>
      <c r="D1454" s="17" t="s">
        <v>460</v>
      </c>
      <c r="E1454" s="17" t="str">
        <f t="shared" si="66"/>
        <v>Roberto Sanz</v>
      </c>
      <c r="F1454" s="17" t="s">
        <v>296</v>
      </c>
      <c r="G1454" s="17" t="s">
        <v>89</v>
      </c>
      <c r="H1454" s="17" t="s">
        <v>89</v>
      </c>
      <c r="I1454" s="17" t="s">
        <v>663</v>
      </c>
      <c r="J1454" s="17" t="s">
        <v>664</v>
      </c>
      <c r="K1454" s="17" t="s">
        <v>665</v>
      </c>
      <c r="L1454" s="17"/>
      <c r="M1454" s="17" t="s">
        <v>573</v>
      </c>
      <c r="N1454" s="17" t="s">
        <v>574</v>
      </c>
      <c r="O1454" s="18">
        <v>0.86</v>
      </c>
      <c r="P1454" s="18">
        <v>2.29</v>
      </c>
      <c r="Q1454" s="17">
        <v>3</v>
      </c>
      <c r="R1454" s="18">
        <f t="shared" si="67"/>
        <v>6.87</v>
      </c>
      <c r="S1454" s="19" t="str">
        <f t="shared" si="68"/>
        <v>Small</v>
      </c>
    </row>
    <row r="1455" spans="1:19" hidden="1" outlineLevel="2" x14ac:dyDescent="0.45">
      <c r="A1455" s="20">
        <v>66801</v>
      </c>
      <c r="B1455" s="21">
        <v>42453</v>
      </c>
      <c r="C1455" s="22" t="s">
        <v>680</v>
      </c>
      <c r="D1455" s="22" t="s">
        <v>370</v>
      </c>
      <c r="E1455" s="22" t="str">
        <f t="shared" si="66"/>
        <v>Janet Alonso</v>
      </c>
      <c r="F1455" s="22" t="s">
        <v>274</v>
      </c>
      <c r="G1455" s="22" t="s">
        <v>89</v>
      </c>
      <c r="H1455" s="22" t="s">
        <v>89</v>
      </c>
      <c r="I1455" s="22" t="s">
        <v>705</v>
      </c>
      <c r="J1455" s="22" t="s">
        <v>706</v>
      </c>
      <c r="K1455" s="22" t="s">
        <v>706</v>
      </c>
      <c r="L1455" s="22"/>
      <c r="M1455" s="22" t="s">
        <v>573</v>
      </c>
      <c r="N1455" s="22" t="s">
        <v>574</v>
      </c>
      <c r="O1455" s="23">
        <v>9.35</v>
      </c>
      <c r="P1455" s="23">
        <v>24.99</v>
      </c>
      <c r="Q1455" s="22">
        <v>1</v>
      </c>
      <c r="R1455" s="23">
        <f t="shared" si="67"/>
        <v>24.99</v>
      </c>
      <c r="S1455" s="24" t="str">
        <f t="shared" si="68"/>
        <v>Small</v>
      </c>
    </row>
    <row r="1456" spans="1:19" hidden="1" outlineLevel="2" x14ac:dyDescent="0.45">
      <c r="A1456" s="15">
        <v>66801</v>
      </c>
      <c r="B1456" s="16">
        <v>42453</v>
      </c>
      <c r="C1456" s="17" t="s">
        <v>680</v>
      </c>
      <c r="D1456" s="17" t="s">
        <v>370</v>
      </c>
      <c r="E1456" s="17" t="str">
        <f t="shared" si="66"/>
        <v>Janet Alonso</v>
      </c>
      <c r="F1456" s="17" t="s">
        <v>274</v>
      </c>
      <c r="G1456" s="17" t="s">
        <v>89</v>
      </c>
      <c r="H1456" s="17" t="s">
        <v>89</v>
      </c>
      <c r="I1456" s="17" t="s">
        <v>663</v>
      </c>
      <c r="J1456" s="17" t="s">
        <v>664</v>
      </c>
      <c r="K1456" s="17" t="s">
        <v>665</v>
      </c>
      <c r="L1456" s="17"/>
      <c r="M1456" s="17" t="s">
        <v>573</v>
      </c>
      <c r="N1456" s="17" t="s">
        <v>574</v>
      </c>
      <c r="O1456" s="18">
        <v>0.86</v>
      </c>
      <c r="P1456" s="18">
        <v>2.29</v>
      </c>
      <c r="Q1456" s="17">
        <v>1</v>
      </c>
      <c r="R1456" s="18">
        <f t="shared" si="67"/>
        <v>2.29</v>
      </c>
      <c r="S1456" s="19" t="str">
        <f t="shared" si="68"/>
        <v>Small</v>
      </c>
    </row>
    <row r="1457" spans="1:19" hidden="1" outlineLevel="2" x14ac:dyDescent="0.45">
      <c r="A1457" s="20">
        <v>66827</v>
      </c>
      <c r="B1457" s="21">
        <v>42453</v>
      </c>
      <c r="C1457" s="22" t="s">
        <v>38</v>
      </c>
      <c r="D1457" s="22" t="s">
        <v>120</v>
      </c>
      <c r="E1457" s="22" t="str">
        <f t="shared" si="66"/>
        <v>Cedric Liu</v>
      </c>
      <c r="F1457" s="22" t="s">
        <v>69</v>
      </c>
      <c r="G1457" s="22" t="s">
        <v>19</v>
      </c>
      <c r="H1457" s="22" t="s">
        <v>19</v>
      </c>
      <c r="I1457" s="22" t="s">
        <v>608</v>
      </c>
      <c r="J1457" s="22" t="s">
        <v>609</v>
      </c>
      <c r="K1457" s="22" t="s">
        <v>591</v>
      </c>
      <c r="L1457" s="22" t="s">
        <v>532</v>
      </c>
      <c r="M1457" s="22" t="s">
        <v>592</v>
      </c>
      <c r="N1457" s="22" t="s">
        <v>574</v>
      </c>
      <c r="O1457" s="23">
        <v>13.09</v>
      </c>
      <c r="P1457" s="23">
        <v>34.99</v>
      </c>
      <c r="Q1457" s="22">
        <v>4</v>
      </c>
      <c r="R1457" s="23">
        <f t="shared" si="67"/>
        <v>139.96</v>
      </c>
      <c r="S1457" s="24" t="str">
        <f t="shared" si="68"/>
        <v>Small</v>
      </c>
    </row>
    <row r="1458" spans="1:19" hidden="1" outlineLevel="2" x14ac:dyDescent="0.45">
      <c r="A1458" s="15">
        <v>66852</v>
      </c>
      <c r="B1458" s="16">
        <v>42454</v>
      </c>
      <c r="C1458" s="17" t="s">
        <v>828</v>
      </c>
      <c r="D1458" s="17" t="s">
        <v>759</v>
      </c>
      <c r="E1458" s="17" t="str">
        <f t="shared" si="66"/>
        <v>Margaret Zhou</v>
      </c>
      <c r="F1458" s="17" t="s">
        <v>473</v>
      </c>
      <c r="G1458" s="17" t="s">
        <v>89</v>
      </c>
      <c r="H1458" s="17" t="s">
        <v>89</v>
      </c>
      <c r="I1458" s="17" t="s">
        <v>589</v>
      </c>
      <c r="J1458" s="17" t="s">
        <v>590</v>
      </c>
      <c r="K1458" s="17" t="s">
        <v>591</v>
      </c>
      <c r="L1458" s="17" t="s">
        <v>45</v>
      </c>
      <c r="M1458" s="17" t="s">
        <v>592</v>
      </c>
      <c r="N1458" s="17" t="s">
        <v>574</v>
      </c>
      <c r="O1458" s="18">
        <v>13.09</v>
      </c>
      <c r="P1458" s="18">
        <v>34.99</v>
      </c>
      <c r="Q1458" s="17">
        <v>1</v>
      </c>
      <c r="R1458" s="18">
        <f t="shared" si="67"/>
        <v>34.99</v>
      </c>
      <c r="S1458" s="19" t="str">
        <f t="shared" si="68"/>
        <v>Small</v>
      </c>
    </row>
    <row r="1459" spans="1:19" hidden="1" outlineLevel="2" x14ac:dyDescent="0.45">
      <c r="A1459" s="20">
        <v>66852</v>
      </c>
      <c r="B1459" s="21">
        <v>42454</v>
      </c>
      <c r="C1459" s="22" t="s">
        <v>828</v>
      </c>
      <c r="D1459" s="22" t="s">
        <v>759</v>
      </c>
      <c r="E1459" s="22" t="str">
        <f t="shared" si="66"/>
        <v>Margaret Zhou</v>
      </c>
      <c r="F1459" s="22" t="s">
        <v>473</v>
      </c>
      <c r="G1459" s="22" t="s">
        <v>89</v>
      </c>
      <c r="H1459" s="22" t="s">
        <v>89</v>
      </c>
      <c r="I1459" s="22" t="s">
        <v>648</v>
      </c>
      <c r="J1459" s="22" t="s">
        <v>649</v>
      </c>
      <c r="K1459" s="22" t="s">
        <v>649</v>
      </c>
      <c r="L1459" s="22"/>
      <c r="M1459" s="22" t="s">
        <v>615</v>
      </c>
      <c r="N1459" s="22" t="s">
        <v>574</v>
      </c>
      <c r="O1459" s="23">
        <v>3.74</v>
      </c>
      <c r="P1459" s="23">
        <v>9.99</v>
      </c>
      <c r="Q1459" s="22">
        <v>2</v>
      </c>
      <c r="R1459" s="23">
        <f t="shared" si="67"/>
        <v>19.98</v>
      </c>
      <c r="S1459" s="24" t="str">
        <f t="shared" si="68"/>
        <v>Small</v>
      </c>
    </row>
    <row r="1460" spans="1:19" hidden="1" outlineLevel="2" x14ac:dyDescent="0.45">
      <c r="A1460" s="15">
        <v>66852</v>
      </c>
      <c r="B1460" s="16">
        <v>42454</v>
      </c>
      <c r="C1460" s="17" t="s">
        <v>828</v>
      </c>
      <c r="D1460" s="17" t="s">
        <v>759</v>
      </c>
      <c r="E1460" s="17" t="str">
        <f t="shared" si="66"/>
        <v>Margaret Zhou</v>
      </c>
      <c r="F1460" s="17" t="s">
        <v>473</v>
      </c>
      <c r="G1460" s="17" t="s">
        <v>89</v>
      </c>
      <c r="H1460" s="17" t="s">
        <v>89</v>
      </c>
      <c r="I1460" s="17" t="s">
        <v>616</v>
      </c>
      <c r="J1460" s="17" t="s">
        <v>617</v>
      </c>
      <c r="K1460" s="17" t="s">
        <v>618</v>
      </c>
      <c r="L1460" s="17"/>
      <c r="M1460" s="17" t="s">
        <v>615</v>
      </c>
      <c r="N1460" s="17" t="s">
        <v>574</v>
      </c>
      <c r="O1460" s="18">
        <v>1.87</v>
      </c>
      <c r="P1460" s="18">
        <v>4.99</v>
      </c>
      <c r="Q1460" s="17">
        <v>4</v>
      </c>
      <c r="R1460" s="18">
        <f t="shared" si="67"/>
        <v>19.96</v>
      </c>
      <c r="S1460" s="19" t="str">
        <f t="shared" si="68"/>
        <v>Small</v>
      </c>
    </row>
    <row r="1461" spans="1:19" hidden="1" outlineLevel="2" x14ac:dyDescent="0.45">
      <c r="A1461" s="20">
        <v>66887</v>
      </c>
      <c r="B1461" s="21">
        <v>42455</v>
      </c>
      <c r="C1461" s="22" t="s">
        <v>33</v>
      </c>
      <c r="D1461" s="22" t="s">
        <v>858</v>
      </c>
      <c r="E1461" s="22" t="str">
        <f t="shared" si="66"/>
        <v>Misty Yuan</v>
      </c>
      <c r="F1461" s="22" t="s">
        <v>88</v>
      </c>
      <c r="G1461" s="22" t="s">
        <v>89</v>
      </c>
      <c r="H1461" s="22" t="s">
        <v>89</v>
      </c>
      <c r="I1461" s="22" t="s">
        <v>661</v>
      </c>
      <c r="J1461" s="22" t="s">
        <v>662</v>
      </c>
      <c r="K1461" s="22" t="s">
        <v>591</v>
      </c>
      <c r="L1461" s="22" t="s">
        <v>31</v>
      </c>
      <c r="M1461" s="22" t="s">
        <v>592</v>
      </c>
      <c r="N1461" s="22" t="s">
        <v>574</v>
      </c>
      <c r="O1461" s="23">
        <v>13.09</v>
      </c>
      <c r="P1461" s="23">
        <v>34.99</v>
      </c>
      <c r="Q1461" s="22">
        <v>1</v>
      </c>
      <c r="R1461" s="23">
        <f t="shared" si="67"/>
        <v>34.99</v>
      </c>
      <c r="S1461" s="24" t="str">
        <f t="shared" si="68"/>
        <v>Small</v>
      </c>
    </row>
    <row r="1462" spans="1:19" hidden="1" outlineLevel="2" x14ac:dyDescent="0.45">
      <c r="A1462" s="15">
        <v>66910</v>
      </c>
      <c r="B1462" s="16">
        <v>42455</v>
      </c>
      <c r="C1462" s="17" t="s">
        <v>619</v>
      </c>
      <c r="D1462" s="17" t="s">
        <v>388</v>
      </c>
      <c r="E1462" s="17" t="str">
        <f t="shared" si="66"/>
        <v>Colleen Shen</v>
      </c>
      <c r="F1462" s="17" t="s">
        <v>996</v>
      </c>
      <c r="G1462" s="17" t="s">
        <v>89</v>
      </c>
      <c r="H1462" s="17" t="s">
        <v>89</v>
      </c>
      <c r="I1462" s="17" t="s">
        <v>705</v>
      </c>
      <c r="J1462" s="17" t="s">
        <v>706</v>
      </c>
      <c r="K1462" s="17" t="s">
        <v>706</v>
      </c>
      <c r="L1462" s="17"/>
      <c r="M1462" s="17" t="s">
        <v>573</v>
      </c>
      <c r="N1462" s="17" t="s">
        <v>574</v>
      </c>
      <c r="O1462" s="18">
        <v>9.35</v>
      </c>
      <c r="P1462" s="18">
        <v>24.99</v>
      </c>
      <c r="Q1462" s="17">
        <v>2</v>
      </c>
      <c r="R1462" s="18">
        <f t="shared" si="67"/>
        <v>49.98</v>
      </c>
      <c r="S1462" s="19" t="str">
        <f t="shared" si="68"/>
        <v>Small</v>
      </c>
    </row>
    <row r="1463" spans="1:19" hidden="1" outlineLevel="2" x14ac:dyDescent="0.45">
      <c r="A1463" s="20">
        <v>66910</v>
      </c>
      <c r="B1463" s="21">
        <v>42455</v>
      </c>
      <c r="C1463" s="22" t="s">
        <v>619</v>
      </c>
      <c r="D1463" s="22" t="s">
        <v>388</v>
      </c>
      <c r="E1463" s="22" t="str">
        <f t="shared" si="66"/>
        <v>Colleen Shen</v>
      </c>
      <c r="F1463" s="22" t="s">
        <v>996</v>
      </c>
      <c r="G1463" s="22" t="s">
        <v>89</v>
      </c>
      <c r="H1463" s="22" t="s">
        <v>89</v>
      </c>
      <c r="I1463" s="22" t="s">
        <v>683</v>
      </c>
      <c r="J1463" s="22" t="s">
        <v>684</v>
      </c>
      <c r="K1463" s="22" t="s">
        <v>684</v>
      </c>
      <c r="L1463" s="22"/>
      <c r="M1463" s="22" t="s">
        <v>573</v>
      </c>
      <c r="N1463" s="22" t="s">
        <v>574</v>
      </c>
      <c r="O1463" s="23">
        <v>1.87</v>
      </c>
      <c r="P1463" s="23">
        <v>4.99</v>
      </c>
      <c r="Q1463" s="22">
        <v>2</v>
      </c>
      <c r="R1463" s="23">
        <f t="shared" si="67"/>
        <v>9.98</v>
      </c>
      <c r="S1463" s="24" t="str">
        <f t="shared" si="68"/>
        <v>Small</v>
      </c>
    </row>
    <row r="1464" spans="1:19" hidden="1" outlineLevel="2" x14ac:dyDescent="0.45">
      <c r="A1464" s="15">
        <v>66914</v>
      </c>
      <c r="B1464" s="16">
        <v>42455</v>
      </c>
      <c r="C1464" s="17" t="s">
        <v>1042</v>
      </c>
      <c r="D1464" s="17" t="s">
        <v>501</v>
      </c>
      <c r="E1464" s="17" t="str">
        <f t="shared" si="66"/>
        <v>Neil Ramos</v>
      </c>
      <c r="F1464" s="17" t="s">
        <v>836</v>
      </c>
      <c r="G1464" s="17" t="s">
        <v>89</v>
      </c>
      <c r="H1464" s="17" t="s">
        <v>89</v>
      </c>
      <c r="I1464" s="17" t="s">
        <v>594</v>
      </c>
      <c r="J1464" s="17" t="s">
        <v>595</v>
      </c>
      <c r="K1464" s="17" t="s">
        <v>595</v>
      </c>
      <c r="L1464" s="17"/>
      <c r="M1464" s="17" t="s">
        <v>573</v>
      </c>
      <c r="N1464" s="17" t="s">
        <v>574</v>
      </c>
      <c r="O1464" s="18">
        <v>1.49</v>
      </c>
      <c r="P1464" s="18">
        <v>3.99</v>
      </c>
      <c r="Q1464" s="17">
        <v>1</v>
      </c>
      <c r="R1464" s="18">
        <f t="shared" si="67"/>
        <v>3.99</v>
      </c>
      <c r="S1464" s="19" t="str">
        <f t="shared" si="68"/>
        <v>Small</v>
      </c>
    </row>
    <row r="1465" spans="1:19" hidden="1" outlineLevel="2" x14ac:dyDescent="0.45">
      <c r="A1465" s="20">
        <v>66993</v>
      </c>
      <c r="B1465" s="21">
        <v>42456</v>
      </c>
      <c r="C1465" s="22" t="s">
        <v>559</v>
      </c>
      <c r="D1465" s="22" t="s">
        <v>453</v>
      </c>
      <c r="E1465" s="22" t="str">
        <f t="shared" si="66"/>
        <v>Grant Pal</v>
      </c>
      <c r="F1465" s="22" t="s">
        <v>55</v>
      </c>
      <c r="G1465" s="22" t="s">
        <v>49</v>
      </c>
      <c r="H1465" s="22" t="s">
        <v>56</v>
      </c>
      <c r="I1465" s="22" t="s">
        <v>681</v>
      </c>
      <c r="J1465" s="22" t="s">
        <v>682</v>
      </c>
      <c r="K1465" s="22" t="s">
        <v>682</v>
      </c>
      <c r="L1465" s="22"/>
      <c r="M1465" s="22" t="s">
        <v>573</v>
      </c>
      <c r="N1465" s="22" t="s">
        <v>574</v>
      </c>
      <c r="O1465" s="23">
        <v>11.22</v>
      </c>
      <c r="P1465" s="23">
        <v>29.99</v>
      </c>
      <c r="Q1465" s="22">
        <v>1</v>
      </c>
      <c r="R1465" s="23">
        <f t="shared" si="67"/>
        <v>29.99</v>
      </c>
      <c r="S1465" s="24" t="str">
        <f t="shared" si="68"/>
        <v>Small</v>
      </c>
    </row>
    <row r="1466" spans="1:19" hidden="1" outlineLevel="2" x14ac:dyDescent="0.45">
      <c r="A1466" s="15">
        <v>66993</v>
      </c>
      <c r="B1466" s="16">
        <v>42456</v>
      </c>
      <c r="C1466" s="17" t="s">
        <v>559</v>
      </c>
      <c r="D1466" s="17" t="s">
        <v>453</v>
      </c>
      <c r="E1466" s="17" t="str">
        <f t="shared" si="66"/>
        <v>Grant Pal</v>
      </c>
      <c r="F1466" s="17" t="s">
        <v>55</v>
      </c>
      <c r="G1466" s="17" t="s">
        <v>49</v>
      </c>
      <c r="H1466" s="17" t="s">
        <v>56</v>
      </c>
      <c r="I1466" s="17" t="s">
        <v>663</v>
      </c>
      <c r="J1466" s="17" t="s">
        <v>664</v>
      </c>
      <c r="K1466" s="17" t="s">
        <v>665</v>
      </c>
      <c r="L1466" s="17"/>
      <c r="M1466" s="17" t="s">
        <v>573</v>
      </c>
      <c r="N1466" s="17" t="s">
        <v>574</v>
      </c>
      <c r="O1466" s="18">
        <v>0.86</v>
      </c>
      <c r="P1466" s="18">
        <v>2.29</v>
      </c>
      <c r="Q1466" s="17">
        <v>2</v>
      </c>
      <c r="R1466" s="18">
        <f t="shared" si="67"/>
        <v>4.58</v>
      </c>
      <c r="S1466" s="19" t="str">
        <f t="shared" si="68"/>
        <v>Small</v>
      </c>
    </row>
    <row r="1467" spans="1:19" hidden="1" outlineLevel="2" x14ac:dyDescent="0.45">
      <c r="A1467" s="20">
        <v>67025</v>
      </c>
      <c r="B1467" s="21">
        <v>42457</v>
      </c>
      <c r="C1467" s="22" t="s">
        <v>771</v>
      </c>
      <c r="D1467" s="22" t="s">
        <v>111</v>
      </c>
      <c r="E1467" s="22" t="str">
        <f t="shared" si="66"/>
        <v>Meredith Alvarez</v>
      </c>
      <c r="F1467" s="22" t="s">
        <v>230</v>
      </c>
      <c r="G1467" s="22" t="s">
        <v>89</v>
      </c>
      <c r="H1467" s="22" t="s">
        <v>89</v>
      </c>
      <c r="I1467" s="22" t="s">
        <v>589</v>
      </c>
      <c r="J1467" s="22" t="s">
        <v>590</v>
      </c>
      <c r="K1467" s="22" t="s">
        <v>591</v>
      </c>
      <c r="L1467" s="22" t="s">
        <v>45</v>
      </c>
      <c r="M1467" s="22" t="s">
        <v>592</v>
      </c>
      <c r="N1467" s="22" t="s">
        <v>574</v>
      </c>
      <c r="O1467" s="23">
        <v>13.09</v>
      </c>
      <c r="P1467" s="23">
        <v>34.99</v>
      </c>
      <c r="Q1467" s="22">
        <v>3</v>
      </c>
      <c r="R1467" s="23">
        <f t="shared" si="67"/>
        <v>104.97</v>
      </c>
      <c r="S1467" s="24" t="str">
        <f t="shared" si="68"/>
        <v>Small</v>
      </c>
    </row>
    <row r="1468" spans="1:19" hidden="1" outlineLevel="2" x14ac:dyDescent="0.45">
      <c r="A1468" s="15">
        <v>67054</v>
      </c>
      <c r="B1468" s="16">
        <v>42457</v>
      </c>
      <c r="C1468" s="17" t="s">
        <v>887</v>
      </c>
      <c r="D1468" s="17" t="s">
        <v>263</v>
      </c>
      <c r="E1468" s="17" t="str">
        <f t="shared" si="66"/>
        <v>Melody Gill</v>
      </c>
      <c r="F1468" s="17" t="s">
        <v>105</v>
      </c>
      <c r="G1468" s="17" t="s">
        <v>82</v>
      </c>
      <c r="H1468" s="17" t="s">
        <v>82</v>
      </c>
      <c r="I1468" s="17" t="s">
        <v>580</v>
      </c>
      <c r="J1468" s="17" t="s">
        <v>581</v>
      </c>
      <c r="K1468" s="17" t="s">
        <v>581</v>
      </c>
      <c r="L1468" s="17"/>
      <c r="M1468" s="17" t="s">
        <v>573</v>
      </c>
      <c r="N1468" s="17" t="s">
        <v>574</v>
      </c>
      <c r="O1468" s="18">
        <v>1.87</v>
      </c>
      <c r="P1468" s="18">
        <v>4.99</v>
      </c>
      <c r="Q1468" s="17">
        <v>2</v>
      </c>
      <c r="R1468" s="18">
        <f t="shared" si="67"/>
        <v>9.98</v>
      </c>
      <c r="S1468" s="19" t="str">
        <f t="shared" si="68"/>
        <v>Small</v>
      </c>
    </row>
    <row r="1469" spans="1:19" hidden="1" outlineLevel="2" x14ac:dyDescent="0.45">
      <c r="A1469" s="20">
        <v>67054</v>
      </c>
      <c r="B1469" s="21">
        <v>42457</v>
      </c>
      <c r="C1469" s="22" t="s">
        <v>887</v>
      </c>
      <c r="D1469" s="22" t="s">
        <v>263</v>
      </c>
      <c r="E1469" s="22" t="str">
        <f t="shared" si="66"/>
        <v>Melody Gill</v>
      </c>
      <c r="F1469" s="22" t="s">
        <v>105</v>
      </c>
      <c r="G1469" s="22" t="s">
        <v>82</v>
      </c>
      <c r="H1469" s="22" t="s">
        <v>82</v>
      </c>
      <c r="I1469" s="22" t="s">
        <v>663</v>
      </c>
      <c r="J1469" s="22" t="s">
        <v>664</v>
      </c>
      <c r="K1469" s="22" t="s">
        <v>665</v>
      </c>
      <c r="L1469" s="22"/>
      <c r="M1469" s="22" t="s">
        <v>573</v>
      </c>
      <c r="N1469" s="22" t="s">
        <v>574</v>
      </c>
      <c r="O1469" s="23">
        <v>0.86</v>
      </c>
      <c r="P1469" s="23">
        <v>2.29</v>
      </c>
      <c r="Q1469" s="22">
        <v>3</v>
      </c>
      <c r="R1469" s="23">
        <f t="shared" si="67"/>
        <v>6.87</v>
      </c>
      <c r="S1469" s="24" t="str">
        <f t="shared" si="68"/>
        <v>Small</v>
      </c>
    </row>
    <row r="1470" spans="1:19" hidden="1" outlineLevel="2" x14ac:dyDescent="0.45">
      <c r="A1470" s="15">
        <v>67075</v>
      </c>
      <c r="B1470" s="16">
        <v>42457</v>
      </c>
      <c r="C1470" s="17" t="s">
        <v>275</v>
      </c>
      <c r="D1470" s="17" t="s">
        <v>210</v>
      </c>
      <c r="E1470" s="17" t="str">
        <f t="shared" si="66"/>
        <v>Abigail Richardson</v>
      </c>
      <c r="F1470" s="17" t="s">
        <v>35</v>
      </c>
      <c r="G1470" s="17" t="s">
        <v>19</v>
      </c>
      <c r="H1470" s="17" t="s">
        <v>19</v>
      </c>
      <c r="I1470" s="17" t="s">
        <v>686</v>
      </c>
      <c r="J1470" s="17" t="s">
        <v>687</v>
      </c>
      <c r="K1470" s="17" t="s">
        <v>687</v>
      </c>
      <c r="L1470" s="17"/>
      <c r="M1470" s="17" t="s">
        <v>573</v>
      </c>
      <c r="N1470" s="17" t="s">
        <v>574</v>
      </c>
      <c r="O1470" s="18">
        <v>13.09</v>
      </c>
      <c r="P1470" s="18">
        <v>35</v>
      </c>
      <c r="Q1470" s="17">
        <v>1</v>
      </c>
      <c r="R1470" s="18">
        <f t="shared" si="67"/>
        <v>35</v>
      </c>
      <c r="S1470" s="19" t="str">
        <f t="shared" si="68"/>
        <v>Small</v>
      </c>
    </row>
    <row r="1471" spans="1:19" hidden="1" outlineLevel="2" x14ac:dyDescent="0.45">
      <c r="A1471" s="20">
        <v>67075</v>
      </c>
      <c r="B1471" s="21">
        <v>42457</v>
      </c>
      <c r="C1471" s="22" t="s">
        <v>275</v>
      </c>
      <c r="D1471" s="22" t="s">
        <v>210</v>
      </c>
      <c r="E1471" s="22" t="str">
        <f t="shared" si="66"/>
        <v>Abigail Richardson</v>
      </c>
      <c r="F1471" s="22" t="s">
        <v>35</v>
      </c>
      <c r="G1471" s="22" t="s">
        <v>19</v>
      </c>
      <c r="H1471" s="22" t="s">
        <v>19</v>
      </c>
      <c r="I1471" s="22" t="s">
        <v>683</v>
      </c>
      <c r="J1471" s="22" t="s">
        <v>684</v>
      </c>
      <c r="K1471" s="22" t="s">
        <v>684</v>
      </c>
      <c r="L1471" s="22"/>
      <c r="M1471" s="22" t="s">
        <v>573</v>
      </c>
      <c r="N1471" s="22" t="s">
        <v>574</v>
      </c>
      <c r="O1471" s="23">
        <v>1.87</v>
      </c>
      <c r="P1471" s="23">
        <v>4.99</v>
      </c>
      <c r="Q1471" s="22">
        <v>1</v>
      </c>
      <c r="R1471" s="23">
        <f t="shared" si="67"/>
        <v>4.99</v>
      </c>
      <c r="S1471" s="24" t="str">
        <f t="shared" si="68"/>
        <v>Small</v>
      </c>
    </row>
    <row r="1472" spans="1:19" hidden="1" outlineLevel="2" x14ac:dyDescent="0.45">
      <c r="A1472" s="15">
        <v>67075</v>
      </c>
      <c r="B1472" s="16">
        <v>42457</v>
      </c>
      <c r="C1472" s="17" t="s">
        <v>275</v>
      </c>
      <c r="D1472" s="17" t="s">
        <v>210</v>
      </c>
      <c r="E1472" s="17" t="str">
        <f t="shared" si="66"/>
        <v>Abigail Richardson</v>
      </c>
      <c r="F1472" s="17" t="s">
        <v>35</v>
      </c>
      <c r="G1472" s="17" t="s">
        <v>19</v>
      </c>
      <c r="H1472" s="17" t="s">
        <v>19</v>
      </c>
      <c r="I1472" s="17" t="s">
        <v>589</v>
      </c>
      <c r="J1472" s="17" t="s">
        <v>590</v>
      </c>
      <c r="K1472" s="17" t="s">
        <v>591</v>
      </c>
      <c r="L1472" s="17" t="s">
        <v>45</v>
      </c>
      <c r="M1472" s="17" t="s">
        <v>592</v>
      </c>
      <c r="N1472" s="17" t="s">
        <v>574</v>
      </c>
      <c r="O1472" s="18">
        <v>13.09</v>
      </c>
      <c r="P1472" s="18">
        <v>34.99</v>
      </c>
      <c r="Q1472" s="17">
        <v>1</v>
      </c>
      <c r="R1472" s="18">
        <f t="shared" si="67"/>
        <v>34.99</v>
      </c>
      <c r="S1472" s="19" t="str">
        <f t="shared" si="68"/>
        <v>Small</v>
      </c>
    </row>
    <row r="1473" spans="1:19" hidden="1" outlineLevel="2" x14ac:dyDescent="0.45">
      <c r="A1473" s="20">
        <v>67086</v>
      </c>
      <c r="B1473" s="21">
        <v>42458</v>
      </c>
      <c r="C1473" s="22" t="s">
        <v>1044</v>
      </c>
      <c r="D1473" s="22" t="s">
        <v>138</v>
      </c>
      <c r="E1473" s="22" t="str">
        <f t="shared" si="66"/>
        <v>Kaitlin Schmidt</v>
      </c>
      <c r="F1473" s="22" t="s">
        <v>35</v>
      </c>
      <c r="G1473" s="22" t="s">
        <v>19</v>
      </c>
      <c r="H1473" s="22" t="s">
        <v>19</v>
      </c>
      <c r="I1473" s="22" t="s">
        <v>594</v>
      </c>
      <c r="J1473" s="22" t="s">
        <v>595</v>
      </c>
      <c r="K1473" s="22" t="s">
        <v>595</v>
      </c>
      <c r="L1473" s="22"/>
      <c r="M1473" s="22" t="s">
        <v>573</v>
      </c>
      <c r="N1473" s="22" t="s">
        <v>574</v>
      </c>
      <c r="O1473" s="23">
        <v>1.49</v>
      </c>
      <c r="P1473" s="23">
        <v>3.99</v>
      </c>
      <c r="Q1473" s="22">
        <v>1</v>
      </c>
      <c r="R1473" s="23">
        <f t="shared" si="67"/>
        <v>3.99</v>
      </c>
      <c r="S1473" s="24" t="str">
        <f t="shared" si="68"/>
        <v>Small</v>
      </c>
    </row>
    <row r="1474" spans="1:19" hidden="1" outlineLevel="2" x14ac:dyDescent="0.45">
      <c r="A1474" s="15">
        <v>67086</v>
      </c>
      <c r="B1474" s="16">
        <v>42458</v>
      </c>
      <c r="C1474" s="17" t="s">
        <v>1044</v>
      </c>
      <c r="D1474" s="17" t="s">
        <v>138</v>
      </c>
      <c r="E1474" s="17" t="str">
        <f t="shared" ref="E1474:E1537" si="69">CONCATENATE(C1474," ",D1474)</f>
        <v>Kaitlin Schmidt</v>
      </c>
      <c r="F1474" s="17" t="s">
        <v>35</v>
      </c>
      <c r="G1474" s="17" t="s">
        <v>19</v>
      </c>
      <c r="H1474" s="17" t="s">
        <v>19</v>
      </c>
      <c r="I1474" s="17" t="s">
        <v>608</v>
      </c>
      <c r="J1474" s="17" t="s">
        <v>609</v>
      </c>
      <c r="K1474" s="17" t="s">
        <v>591</v>
      </c>
      <c r="L1474" s="17" t="s">
        <v>532</v>
      </c>
      <c r="M1474" s="17" t="s">
        <v>592</v>
      </c>
      <c r="N1474" s="17" t="s">
        <v>574</v>
      </c>
      <c r="O1474" s="18">
        <v>13.09</v>
      </c>
      <c r="P1474" s="18">
        <v>34.99</v>
      </c>
      <c r="Q1474" s="17">
        <v>2</v>
      </c>
      <c r="R1474" s="18">
        <f t="shared" ref="R1474:R1537" si="70">P1474*Q1474</f>
        <v>69.98</v>
      </c>
      <c r="S1474" s="19" t="str">
        <f t="shared" ref="S1474:S1537" si="71">VLOOKUP(R1474,$T$2:$U$4,2,TRUE)</f>
        <v>Small</v>
      </c>
    </row>
    <row r="1475" spans="1:19" hidden="1" outlineLevel="2" x14ac:dyDescent="0.45">
      <c r="A1475" s="20">
        <v>67088</v>
      </c>
      <c r="B1475" s="21">
        <v>42458</v>
      </c>
      <c r="C1475" s="22" t="s">
        <v>382</v>
      </c>
      <c r="D1475" s="22" t="s">
        <v>27</v>
      </c>
      <c r="E1475" s="22" t="str">
        <f t="shared" si="69"/>
        <v>Jamie Xu</v>
      </c>
      <c r="F1475" s="22" t="s">
        <v>148</v>
      </c>
      <c r="G1475" s="22" t="s">
        <v>82</v>
      </c>
      <c r="H1475" s="22" t="s">
        <v>82</v>
      </c>
      <c r="I1475" s="22" t="s">
        <v>661</v>
      </c>
      <c r="J1475" s="22" t="s">
        <v>662</v>
      </c>
      <c r="K1475" s="22" t="s">
        <v>591</v>
      </c>
      <c r="L1475" s="22" t="s">
        <v>31</v>
      </c>
      <c r="M1475" s="22" t="s">
        <v>592</v>
      </c>
      <c r="N1475" s="22" t="s">
        <v>574</v>
      </c>
      <c r="O1475" s="23">
        <v>13.09</v>
      </c>
      <c r="P1475" s="23">
        <v>34.99</v>
      </c>
      <c r="Q1475" s="22">
        <v>1</v>
      </c>
      <c r="R1475" s="23">
        <f t="shared" si="70"/>
        <v>34.99</v>
      </c>
      <c r="S1475" s="24" t="str">
        <f t="shared" si="71"/>
        <v>Small</v>
      </c>
    </row>
    <row r="1476" spans="1:19" hidden="1" outlineLevel="2" x14ac:dyDescent="0.45">
      <c r="A1476" s="15">
        <v>67116</v>
      </c>
      <c r="B1476" s="16">
        <v>42458</v>
      </c>
      <c r="C1476" s="17" t="s">
        <v>678</v>
      </c>
      <c r="D1476" s="17" t="s">
        <v>955</v>
      </c>
      <c r="E1476" s="17" t="str">
        <f t="shared" si="69"/>
        <v>Darren Weber</v>
      </c>
      <c r="F1476" s="17" t="s">
        <v>105</v>
      </c>
      <c r="G1476" s="17" t="s">
        <v>82</v>
      </c>
      <c r="H1476" s="17" t="s">
        <v>82</v>
      </c>
      <c r="I1476" s="17" t="s">
        <v>594</v>
      </c>
      <c r="J1476" s="17" t="s">
        <v>595</v>
      </c>
      <c r="K1476" s="17" t="s">
        <v>595</v>
      </c>
      <c r="L1476" s="17"/>
      <c r="M1476" s="17" t="s">
        <v>573</v>
      </c>
      <c r="N1476" s="17" t="s">
        <v>574</v>
      </c>
      <c r="O1476" s="18">
        <v>1.49</v>
      </c>
      <c r="P1476" s="18">
        <v>3.99</v>
      </c>
      <c r="Q1476" s="17">
        <v>2</v>
      </c>
      <c r="R1476" s="18">
        <f t="shared" si="70"/>
        <v>7.98</v>
      </c>
      <c r="S1476" s="19" t="str">
        <f t="shared" si="71"/>
        <v>Small</v>
      </c>
    </row>
    <row r="1477" spans="1:19" hidden="1" outlineLevel="2" x14ac:dyDescent="0.45">
      <c r="A1477" s="20">
        <v>67139</v>
      </c>
      <c r="B1477" s="21">
        <v>42458</v>
      </c>
      <c r="C1477" s="22" t="s">
        <v>229</v>
      </c>
      <c r="D1477" s="22" t="s">
        <v>175</v>
      </c>
      <c r="E1477" s="22" t="str">
        <f t="shared" si="69"/>
        <v>Maurice Lal</v>
      </c>
      <c r="F1477" s="22" t="s">
        <v>230</v>
      </c>
      <c r="G1477" s="22" t="s">
        <v>89</v>
      </c>
      <c r="H1477" s="22" t="s">
        <v>89</v>
      </c>
      <c r="I1477" s="22" t="s">
        <v>571</v>
      </c>
      <c r="J1477" s="22" t="s">
        <v>572</v>
      </c>
      <c r="K1477" s="22" t="s">
        <v>572</v>
      </c>
      <c r="L1477" s="22"/>
      <c r="M1477" s="22" t="s">
        <v>573</v>
      </c>
      <c r="N1477" s="22" t="s">
        <v>574</v>
      </c>
      <c r="O1477" s="23">
        <v>8.0399999999999991</v>
      </c>
      <c r="P1477" s="23">
        <v>21.49</v>
      </c>
      <c r="Q1477" s="22">
        <v>1</v>
      </c>
      <c r="R1477" s="23">
        <f t="shared" si="70"/>
        <v>21.49</v>
      </c>
      <c r="S1477" s="24" t="str">
        <f t="shared" si="71"/>
        <v>Small</v>
      </c>
    </row>
    <row r="1478" spans="1:19" hidden="1" outlineLevel="2" x14ac:dyDescent="0.45">
      <c r="A1478" s="15">
        <v>67140</v>
      </c>
      <c r="B1478" s="16">
        <v>42458</v>
      </c>
      <c r="C1478" s="17" t="s">
        <v>979</v>
      </c>
      <c r="D1478" s="17" t="s">
        <v>273</v>
      </c>
      <c r="E1478" s="17" t="str">
        <f t="shared" si="69"/>
        <v>Bonnie Tang</v>
      </c>
      <c r="F1478" s="17" t="s">
        <v>40</v>
      </c>
      <c r="G1478" s="17" t="s">
        <v>41</v>
      </c>
      <c r="H1478" s="17" t="s">
        <v>41</v>
      </c>
      <c r="I1478" s="17" t="s">
        <v>613</v>
      </c>
      <c r="J1478" s="17" t="s">
        <v>614</v>
      </c>
      <c r="K1478" s="17" t="s">
        <v>614</v>
      </c>
      <c r="L1478" s="17"/>
      <c r="M1478" s="17" t="s">
        <v>615</v>
      </c>
      <c r="N1478" s="17" t="s">
        <v>574</v>
      </c>
      <c r="O1478" s="18">
        <v>3.36</v>
      </c>
      <c r="P1478" s="18">
        <v>8.99</v>
      </c>
      <c r="Q1478" s="17">
        <v>1</v>
      </c>
      <c r="R1478" s="18">
        <f t="shared" si="70"/>
        <v>8.99</v>
      </c>
      <c r="S1478" s="19" t="str">
        <f t="shared" si="71"/>
        <v>Small</v>
      </c>
    </row>
    <row r="1479" spans="1:19" hidden="1" outlineLevel="2" x14ac:dyDescent="0.45">
      <c r="A1479" s="20">
        <v>67140</v>
      </c>
      <c r="B1479" s="21">
        <v>42458</v>
      </c>
      <c r="C1479" s="22" t="s">
        <v>979</v>
      </c>
      <c r="D1479" s="22" t="s">
        <v>273</v>
      </c>
      <c r="E1479" s="22" t="str">
        <f t="shared" si="69"/>
        <v>Bonnie Tang</v>
      </c>
      <c r="F1479" s="22" t="s">
        <v>40</v>
      </c>
      <c r="G1479" s="22" t="s">
        <v>41</v>
      </c>
      <c r="H1479" s="22" t="s">
        <v>41</v>
      </c>
      <c r="I1479" s="22" t="s">
        <v>616</v>
      </c>
      <c r="J1479" s="22" t="s">
        <v>617</v>
      </c>
      <c r="K1479" s="22" t="s">
        <v>618</v>
      </c>
      <c r="L1479" s="22"/>
      <c r="M1479" s="22" t="s">
        <v>615</v>
      </c>
      <c r="N1479" s="22" t="s">
        <v>574</v>
      </c>
      <c r="O1479" s="23">
        <v>1.87</v>
      </c>
      <c r="P1479" s="23">
        <v>4.99</v>
      </c>
      <c r="Q1479" s="22">
        <v>2</v>
      </c>
      <c r="R1479" s="23">
        <f t="shared" si="70"/>
        <v>9.98</v>
      </c>
      <c r="S1479" s="24" t="str">
        <f t="shared" si="71"/>
        <v>Small</v>
      </c>
    </row>
    <row r="1480" spans="1:19" hidden="1" outlineLevel="2" x14ac:dyDescent="0.45">
      <c r="A1480" s="15">
        <v>67174</v>
      </c>
      <c r="B1480" s="16">
        <v>42459</v>
      </c>
      <c r="C1480" s="17" t="s">
        <v>188</v>
      </c>
      <c r="D1480" s="17" t="s">
        <v>816</v>
      </c>
      <c r="E1480" s="17" t="str">
        <f t="shared" si="69"/>
        <v>Edward Campbell</v>
      </c>
      <c r="F1480" s="17" t="s">
        <v>302</v>
      </c>
      <c r="G1480" s="17" t="s">
        <v>89</v>
      </c>
      <c r="H1480" s="17" t="s">
        <v>89</v>
      </c>
      <c r="I1480" s="17" t="s">
        <v>571</v>
      </c>
      <c r="J1480" s="17" t="s">
        <v>572</v>
      </c>
      <c r="K1480" s="17" t="s">
        <v>572</v>
      </c>
      <c r="L1480" s="17"/>
      <c r="M1480" s="17" t="s">
        <v>573</v>
      </c>
      <c r="N1480" s="17" t="s">
        <v>574</v>
      </c>
      <c r="O1480" s="18">
        <v>8.0399999999999991</v>
      </c>
      <c r="P1480" s="18">
        <v>21.49</v>
      </c>
      <c r="Q1480" s="17">
        <v>1</v>
      </c>
      <c r="R1480" s="18">
        <f t="shared" si="70"/>
        <v>21.49</v>
      </c>
      <c r="S1480" s="19" t="str">
        <f t="shared" si="71"/>
        <v>Small</v>
      </c>
    </row>
    <row r="1481" spans="1:19" hidden="1" outlineLevel="2" x14ac:dyDescent="0.45">
      <c r="A1481" s="20">
        <v>67174</v>
      </c>
      <c r="B1481" s="21">
        <v>42459</v>
      </c>
      <c r="C1481" s="22" t="s">
        <v>188</v>
      </c>
      <c r="D1481" s="22" t="s">
        <v>816</v>
      </c>
      <c r="E1481" s="22" t="str">
        <f t="shared" si="69"/>
        <v>Edward Campbell</v>
      </c>
      <c r="F1481" s="22" t="s">
        <v>302</v>
      </c>
      <c r="G1481" s="22" t="s">
        <v>89</v>
      </c>
      <c r="H1481" s="22" t="s">
        <v>89</v>
      </c>
      <c r="I1481" s="22" t="s">
        <v>594</v>
      </c>
      <c r="J1481" s="22" t="s">
        <v>595</v>
      </c>
      <c r="K1481" s="22" t="s">
        <v>595</v>
      </c>
      <c r="L1481" s="22"/>
      <c r="M1481" s="22" t="s">
        <v>573</v>
      </c>
      <c r="N1481" s="22" t="s">
        <v>574</v>
      </c>
      <c r="O1481" s="23">
        <v>1.49</v>
      </c>
      <c r="P1481" s="23">
        <v>3.99</v>
      </c>
      <c r="Q1481" s="22">
        <v>1</v>
      </c>
      <c r="R1481" s="23">
        <f t="shared" si="70"/>
        <v>3.99</v>
      </c>
      <c r="S1481" s="24" t="str">
        <f t="shared" si="71"/>
        <v>Small</v>
      </c>
    </row>
    <row r="1482" spans="1:19" hidden="1" outlineLevel="2" x14ac:dyDescent="0.45">
      <c r="A1482" s="15">
        <v>67241</v>
      </c>
      <c r="B1482" s="16">
        <v>42460</v>
      </c>
      <c r="C1482" s="17" t="s">
        <v>266</v>
      </c>
      <c r="D1482" s="17" t="s">
        <v>267</v>
      </c>
      <c r="E1482" s="17" t="str">
        <f t="shared" si="69"/>
        <v>Dennis Huang</v>
      </c>
      <c r="F1482" s="17" t="s">
        <v>48</v>
      </c>
      <c r="G1482" s="17" t="s">
        <v>49</v>
      </c>
      <c r="H1482" s="17" t="s">
        <v>50</v>
      </c>
      <c r="I1482" s="17" t="s">
        <v>686</v>
      </c>
      <c r="J1482" s="17" t="s">
        <v>687</v>
      </c>
      <c r="K1482" s="17" t="s">
        <v>687</v>
      </c>
      <c r="L1482" s="17"/>
      <c r="M1482" s="17" t="s">
        <v>573</v>
      </c>
      <c r="N1482" s="17" t="s">
        <v>574</v>
      </c>
      <c r="O1482" s="18">
        <v>13.09</v>
      </c>
      <c r="P1482" s="18">
        <v>35</v>
      </c>
      <c r="Q1482" s="17">
        <v>1</v>
      </c>
      <c r="R1482" s="18">
        <f t="shared" si="70"/>
        <v>35</v>
      </c>
      <c r="S1482" s="19" t="str">
        <f t="shared" si="71"/>
        <v>Small</v>
      </c>
    </row>
    <row r="1483" spans="1:19" hidden="1" outlineLevel="2" x14ac:dyDescent="0.45">
      <c r="A1483" s="20">
        <v>67241</v>
      </c>
      <c r="B1483" s="21">
        <v>42460</v>
      </c>
      <c r="C1483" s="22" t="s">
        <v>266</v>
      </c>
      <c r="D1483" s="22" t="s">
        <v>267</v>
      </c>
      <c r="E1483" s="22" t="str">
        <f t="shared" si="69"/>
        <v>Dennis Huang</v>
      </c>
      <c r="F1483" s="22" t="s">
        <v>48</v>
      </c>
      <c r="G1483" s="22" t="s">
        <v>49</v>
      </c>
      <c r="H1483" s="22" t="s">
        <v>50</v>
      </c>
      <c r="I1483" s="22" t="s">
        <v>663</v>
      </c>
      <c r="J1483" s="22" t="s">
        <v>664</v>
      </c>
      <c r="K1483" s="22" t="s">
        <v>665</v>
      </c>
      <c r="L1483" s="22"/>
      <c r="M1483" s="22" t="s">
        <v>573</v>
      </c>
      <c r="N1483" s="22" t="s">
        <v>574</v>
      </c>
      <c r="O1483" s="23">
        <v>0.86</v>
      </c>
      <c r="P1483" s="23">
        <v>2.29</v>
      </c>
      <c r="Q1483" s="22">
        <v>2</v>
      </c>
      <c r="R1483" s="23">
        <f t="shared" si="70"/>
        <v>4.58</v>
      </c>
      <c r="S1483" s="24" t="str">
        <f t="shared" si="71"/>
        <v>Small</v>
      </c>
    </row>
    <row r="1484" spans="1:19" hidden="1" outlineLevel="2" x14ac:dyDescent="0.45">
      <c r="A1484" s="15">
        <v>67248</v>
      </c>
      <c r="B1484" s="16">
        <v>42460</v>
      </c>
      <c r="C1484" s="17" t="s">
        <v>1001</v>
      </c>
      <c r="D1484" s="17" t="s">
        <v>68</v>
      </c>
      <c r="E1484" s="17" t="str">
        <f t="shared" si="69"/>
        <v>Joe Martin</v>
      </c>
      <c r="F1484" s="17" t="s">
        <v>69</v>
      </c>
      <c r="G1484" s="17" t="s">
        <v>19</v>
      </c>
      <c r="H1484" s="17" t="s">
        <v>19</v>
      </c>
      <c r="I1484" s="17" t="s">
        <v>683</v>
      </c>
      <c r="J1484" s="17" t="s">
        <v>684</v>
      </c>
      <c r="K1484" s="17" t="s">
        <v>684</v>
      </c>
      <c r="L1484" s="17"/>
      <c r="M1484" s="17" t="s">
        <v>573</v>
      </c>
      <c r="N1484" s="17" t="s">
        <v>574</v>
      </c>
      <c r="O1484" s="18">
        <v>1.87</v>
      </c>
      <c r="P1484" s="18">
        <v>4.99</v>
      </c>
      <c r="Q1484" s="17">
        <v>3</v>
      </c>
      <c r="R1484" s="18">
        <f t="shared" si="70"/>
        <v>14.97</v>
      </c>
      <c r="S1484" s="19" t="str">
        <f t="shared" si="71"/>
        <v>Small</v>
      </c>
    </row>
    <row r="1485" spans="1:19" hidden="1" outlineLevel="2" x14ac:dyDescent="0.45">
      <c r="A1485" s="20">
        <v>67248</v>
      </c>
      <c r="B1485" s="21">
        <v>42460</v>
      </c>
      <c r="C1485" s="22" t="s">
        <v>1001</v>
      </c>
      <c r="D1485" s="22" t="s">
        <v>68</v>
      </c>
      <c r="E1485" s="22" t="str">
        <f t="shared" si="69"/>
        <v>Joe Martin</v>
      </c>
      <c r="F1485" s="22" t="s">
        <v>69</v>
      </c>
      <c r="G1485" s="22" t="s">
        <v>19</v>
      </c>
      <c r="H1485" s="22" t="s">
        <v>19</v>
      </c>
      <c r="I1485" s="22" t="s">
        <v>686</v>
      </c>
      <c r="J1485" s="22" t="s">
        <v>687</v>
      </c>
      <c r="K1485" s="22" t="s">
        <v>687</v>
      </c>
      <c r="L1485" s="22"/>
      <c r="M1485" s="22" t="s">
        <v>573</v>
      </c>
      <c r="N1485" s="22" t="s">
        <v>574</v>
      </c>
      <c r="O1485" s="23">
        <v>13.09</v>
      </c>
      <c r="P1485" s="23">
        <v>35</v>
      </c>
      <c r="Q1485" s="22">
        <v>1</v>
      </c>
      <c r="R1485" s="23">
        <f t="shared" si="70"/>
        <v>35</v>
      </c>
      <c r="S1485" s="24" t="str">
        <f t="shared" si="71"/>
        <v>Small</v>
      </c>
    </row>
    <row r="1486" spans="1:19" hidden="1" outlineLevel="2" x14ac:dyDescent="0.45">
      <c r="A1486" s="15">
        <v>67248</v>
      </c>
      <c r="B1486" s="16">
        <v>42460</v>
      </c>
      <c r="C1486" s="17" t="s">
        <v>1001</v>
      </c>
      <c r="D1486" s="17" t="s">
        <v>68</v>
      </c>
      <c r="E1486" s="17" t="str">
        <f t="shared" si="69"/>
        <v>Joe Martin</v>
      </c>
      <c r="F1486" s="17" t="s">
        <v>69</v>
      </c>
      <c r="G1486" s="17" t="s">
        <v>19</v>
      </c>
      <c r="H1486" s="17" t="s">
        <v>19</v>
      </c>
      <c r="I1486" s="17" t="s">
        <v>608</v>
      </c>
      <c r="J1486" s="17" t="s">
        <v>609</v>
      </c>
      <c r="K1486" s="17" t="s">
        <v>591</v>
      </c>
      <c r="L1486" s="17" t="s">
        <v>532</v>
      </c>
      <c r="M1486" s="17" t="s">
        <v>592</v>
      </c>
      <c r="N1486" s="17" t="s">
        <v>574</v>
      </c>
      <c r="O1486" s="18">
        <v>13.09</v>
      </c>
      <c r="P1486" s="18">
        <v>34.99</v>
      </c>
      <c r="Q1486" s="17">
        <v>3</v>
      </c>
      <c r="R1486" s="18">
        <f t="shared" si="70"/>
        <v>104.97</v>
      </c>
      <c r="S1486" s="19" t="str">
        <f t="shared" si="71"/>
        <v>Small</v>
      </c>
    </row>
    <row r="1487" spans="1:19" hidden="1" outlineLevel="2" x14ac:dyDescent="0.45">
      <c r="A1487" s="20">
        <v>67252</v>
      </c>
      <c r="B1487" s="21">
        <v>42460</v>
      </c>
      <c r="C1487" s="22" t="s">
        <v>899</v>
      </c>
      <c r="D1487" s="22" t="s">
        <v>128</v>
      </c>
      <c r="E1487" s="22" t="str">
        <f t="shared" si="69"/>
        <v>Clifford Malhotra</v>
      </c>
      <c r="F1487" s="22" t="s">
        <v>48</v>
      </c>
      <c r="G1487" s="22" t="s">
        <v>49</v>
      </c>
      <c r="H1487" s="22" t="s">
        <v>50</v>
      </c>
      <c r="I1487" s="22" t="s">
        <v>589</v>
      </c>
      <c r="J1487" s="22" t="s">
        <v>590</v>
      </c>
      <c r="K1487" s="22" t="s">
        <v>591</v>
      </c>
      <c r="L1487" s="22" t="s">
        <v>45</v>
      </c>
      <c r="M1487" s="22" t="s">
        <v>592</v>
      </c>
      <c r="N1487" s="22" t="s">
        <v>574</v>
      </c>
      <c r="O1487" s="23">
        <v>13.09</v>
      </c>
      <c r="P1487" s="23">
        <v>34.99</v>
      </c>
      <c r="Q1487" s="22">
        <v>2</v>
      </c>
      <c r="R1487" s="23">
        <f t="shared" si="70"/>
        <v>69.98</v>
      </c>
      <c r="S1487" s="24" t="str">
        <f t="shared" si="71"/>
        <v>Small</v>
      </c>
    </row>
    <row r="1488" spans="1:19" hidden="1" outlineLevel="2" x14ac:dyDescent="0.45">
      <c r="A1488" s="15">
        <v>67368</v>
      </c>
      <c r="B1488" s="16">
        <v>42461</v>
      </c>
      <c r="C1488" s="17" t="s">
        <v>901</v>
      </c>
      <c r="D1488" s="17" t="s">
        <v>125</v>
      </c>
      <c r="E1488" s="17" t="str">
        <f t="shared" si="69"/>
        <v>Alexandra Perry</v>
      </c>
      <c r="F1488" s="17" t="s">
        <v>48</v>
      </c>
      <c r="G1488" s="17" t="s">
        <v>49</v>
      </c>
      <c r="H1488" s="17" t="s">
        <v>50</v>
      </c>
      <c r="I1488" s="17" t="s">
        <v>616</v>
      </c>
      <c r="J1488" s="17" t="s">
        <v>617</v>
      </c>
      <c r="K1488" s="17" t="s">
        <v>618</v>
      </c>
      <c r="L1488" s="17"/>
      <c r="M1488" s="17" t="s">
        <v>615</v>
      </c>
      <c r="N1488" s="17" t="s">
        <v>574</v>
      </c>
      <c r="O1488" s="18">
        <v>1.87</v>
      </c>
      <c r="P1488" s="18">
        <v>4.99</v>
      </c>
      <c r="Q1488" s="17">
        <v>1</v>
      </c>
      <c r="R1488" s="18">
        <f t="shared" si="70"/>
        <v>4.99</v>
      </c>
      <c r="S1488" s="19" t="str">
        <f t="shared" si="71"/>
        <v>Small</v>
      </c>
    </row>
    <row r="1489" spans="1:19" hidden="1" outlineLevel="2" x14ac:dyDescent="0.45">
      <c r="A1489" s="20">
        <v>67409</v>
      </c>
      <c r="B1489" s="21">
        <v>42461</v>
      </c>
      <c r="C1489" s="22" t="s">
        <v>466</v>
      </c>
      <c r="D1489" s="22" t="s">
        <v>360</v>
      </c>
      <c r="E1489" s="22" t="str">
        <f t="shared" si="69"/>
        <v>Monique Serrano</v>
      </c>
      <c r="F1489" s="22" t="s">
        <v>148</v>
      </c>
      <c r="G1489" s="22" t="s">
        <v>82</v>
      </c>
      <c r="H1489" s="22" t="s">
        <v>82</v>
      </c>
      <c r="I1489" s="22" t="s">
        <v>613</v>
      </c>
      <c r="J1489" s="22" t="s">
        <v>614</v>
      </c>
      <c r="K1489" s="22" t="s">
        <v>614</v>
      </c>
      <c r="L1489" s="22"/>
      <c r="M1489" s="22" t="s">
        <v>615</v>
      </c>
      <c r="N1489" s="22" t="s">
        <v>574</v>
      </c>
      <c r="O1489" s="23">
        <v>3.36</v>
      </c>
      <c r="P1489" s="23">
        <v>8.99</v>
      </c>
      <c r="Q1489" s="22">
        <v>4</v>
      </c>
      <c r="R1489" s="23">
        <f t="shared" si="70"/>
        <v>35.96</v>
      </c>
      <c r="S1489" s="24" t="str">
        <f t="shared" si="71"/>
        <v>Small</v>
      </c>
    </row>
    <row r="1490" spans="1:19" hidden="1" outlineLevel="2" x14ac:dyDescent="0.45">
      <c r="A1490" s="15">
        <v>67409</v>
      </c>
      <c r="B1490" s="16">
        <v>42461</v>
      </c>
      <c r="C1490" s="17" t="s">
        <v>466</v>
      </c>
      <c r="D1490" s="17" t="s">
        <v>360</v>
      </c>
      <c r="E1490" s="17" t="str">
        <f t="shared" si="69"/>
        <v>Monique Serrano</v>
      </c>
      <c r="F1490" s="17" t="s">
        <v>148</v>
      </c>
      <c r="G1490" s="17" t="s">
        <v>82</v>
      </c>
      <c r="H1490" s="17" t="s">
        <v>82</v>
      </c>
      <c r="I1490" s="17" t="s">
        <v>616</v>
      </c>
      <c r="J1490" s="17" t="s">
        <v>617</v>
      </c>
      <c r="K1490" s="17" t="s">
        <v>618</v>
      </c>
      <c r="L1490" s="17"/>
      <c r="M1490" s="17" t="s">
        <v>615</v>
      </c>
      <c r="N1490" s="17" t="s">
        <v>574</v>
      </c>
      <c r="O1490" s="18">
        <v>1.87</v>
      </c>
      <c r="P1490" s="18">
        <v>4.99</v>
      </c>
      <c r="Q1490" s="17">
        <v>1</v>
      </c>
      <c r="R1490" s="18">
        <f t="shared" si="70"/>
        <v>4.99</v>
      </c>
      <c r="S1490" s="19" t="str">
        <f t="shared" si="71"/>
        <v>Small</v>
      </c>
    </row>
    <row r="1491" spans="1:19" hidden="1" outlineLevel="2" x14ac:dyDescent="0.45">
      <c r="A1491" s="20">
        <v>67416</v>
      </c>
      <c r="B1491" s="21">
        <v>42461</v>
      </c>
      <c r="C1491" s="22" t="s">
        <v>821</v>
      </c>
      <c r="D1491" s="22" t="s">
        <v>194</v>
      </c>
      <c r="E1491" s="22" t="str">
        <f t="shared" si="69"/>
        <v>Whitney Rana</v>
      </c>
      <c r="F1491" s="22" t="s">
        <v>35</v>
      </c>
      <c r="G1491" s="22" t="s">
        <v>19</v>
      </c>
      <c r="H1491" s="22" t="s">
        <v>19</v>
      </c>
      <c r="I1491" s="22" t="s">
        <v>613</v>
      </c>
      <c r="J1491" s="22" t="s">
        <v>614</v>
      </c>
      <c r="K1491" s="22" t="s">
        <v>614</v>
      </c>
      <c r="L1491" s="22"/>
      <c r="M1491" s="22" t="s">
        <v>615</v>
      </c>
      <c r="N1491" s="22" t="s">
        <v>574</v>
      </c>
      <c r="O1491" s="23">
        <v>3.36</v>
      </c>
      <c r="P1491" s="23">
        <v>8.99</v>
      </c>
      <c r="Q1491" s="22">
        <v>1</v>
      </c>
      <c r="R1491" s="23">
        <f t="shared" si="70"/>
        <v>8.99</v>
      </c>
      <c r="S1491" s="24" t="str">
        <f t="shared" si="71"/>
        <v>Small</v>
      </c>
    </row>
    <row r="1492" spans="1:19" hidden="1" outlineLevel="2" x14ac:dyDescent="0.45">
      <c r="A1492" s="15">
        <v>67485</v>
      </c>
      <c r="B1492" s="16">
        <v>42463</v>
      </c>
      <c r="C1492" s="17" t="s">
        <v>1005</v>
      </c>
      <c r="D1492" s="17" t="s">
        <v>213</v>
      </c>
      <c r="E1492" s="17" t="str">
        <f t="shared" si="69"/>
        <v>Mitchell Carson</v>
      </c>
      <c r="F1492" s="17" t="s">
        <v>35</v>
      </c>
      <c r="G1492" s="17" t="s">
        <v>19</v>
      </c>
      <c r="H1492" s="17" t="s">
        <v>19</v>
      </c>
      <c r="I1492" s="17" t="s">
        <v>705</v>
      </c>
      <c r="J1492" s="17" t="s">
        <v>706</v>
      </c>
      <c r="K1492" s="17" t="s">
        <v>706</v>
      </c>
      <c r="L1492" s="17"/>
      <c r="M1492" s="17" t="s">
        <v>573</v>
      </c>
      <c r="N1492" s="17" t="s">
        <v>574</v>
      </c>
      <c r="O1492" s="18">
        <v>9.35</v>
      </c>
      <c r="P1492" s="18">
        <v>24.99</v>
      </c>
      <c r="Q1492" s="17">
        <v>2</v>
      </c>
      <c r="R1492" s="18">
        <f t="shared" si="70"/>
        <v>49.98</v>
      </c>
      <c r="S1492" s="19" t="str">
        <f t="shared" si="71"/>
        <v>Small</v>
      </c>
    </row>
    <row r="1493" spans="1:19" hidden="1" outlineLevel="2" x14ac:dyDescent="0.45">
      <c r="A1493" s="20">
        <v>67485</v>
      </c>
      <c r="B1493" s="21">
        <v>42463</v>
      </c>
      <c r="C1493" s="22" t="s">
        <v>1005</v>
      </c>
      <c r="D1493" s="22" t="s">
        <v>213</v>
      </c>
      <c r="E1493" s="22" t="str">
        <f t="shared" si="69"/>
        <v>Mitchell Carson</v>
      </c>
      <c r="F1493" s="22" t="s">
        <v>35</v>
      </c>
      <c r="G1493" s="22" t="s">
        <v>19</v>
      </c>
      <c r="H1493" s="22" t="s">
        <v>19</v>
      </c>
      <c r="I1493" s="22" t="s">
        <v>683</v>
      </c>
      <c r="J1493" s="22" t="s">
        <v>684</v>
      </c>
      <c r="K1493" s="22" t="s">
        <v>684</v>
      </c>
      <c r="L1493" s="22"/>
      <c r="M1493" s="22" t="s">
        <v>573</v>
      </c>
      <c r="N1493" s="22" t="s">
        <v>574</v>
      </c>
      <c r="O1493" s="23">
        <v>1.87</v>
      </c>
      <c r="P1493" s="23">
        <v>4.99</v>
      </c>
      <c r="Q1493" s="22">
        <v>2</v>
      </c>
      <c r="R1493" s="23">
        <f t="shared" si="70"/>
        <v>9.98</v>
      </c>
      <c r="S1493" s="24" t="str">
        <f t="shared" si="71"/>
        <v>Small</v>
      </c>
    </row>
    <row r="1494" spans="1:19" hidden="1" outlineLevel="2" x14ac:dyDescent="0.45">
      <c r="A1494" s="15">
        <v>67485</v>
      </c>
      <c r="B1494" s="16">
        <v>42463</v>
      </c>
      <c r="C1494" s="17" t="s">
        <v>1005</v>
      </c>
      <c r="D1494" s="17" t="s">
        <v>213</v>
      </c>
      <c r="E1494" s="17" t="str">
        <f t="shared" si="69"/>
        <v>Mitchell Carson</v>
      </c>
      <c r="F1494" s="17" t="s">
        <v>35</v>
      </c>
      <c r="G1494" s="17" t="s">
        <v>19</v>
      </c>
      <c r="H1494" s="17" t="s">
        <v>19</v>
      </c>
      <c r="I1494" s="17" t="s">
        <v>663</v>
      </c>
      <c r="J1494" s="17" t="s">
        <v>664</v>
      </c>
      <c r="K1494" s="17" t="s">
        <v>665</v>
      </c>
      <c r="L1494" s="17"/>
      <c r="M1494" s="17" t="s">
        <v>573</v>
      </c>
      <c r="N1494" s="17" t="s">
        <v>574</v>
      </c>
      <c r="O1494" s="18">
        <v>0.86</v>
      </c>
      <c r="P1494" s="18">
        <v>2.29</v>
      </c>
      <c r="Q1494" s="17">
        <v>1</v>
      </c>
      <c r="R1494" s="18">
        <f t="shared" si="70"/>
        <v>2.29</v>
      </c>
      <c r="S1494" s="19" t="str">
        <f t="shared" si="71"/>
        <v>Small</v>
      </c>
    </row>
    <row r="1495" spans="1:19" hidden="1" outlineLevel="2" x14ac:dyDescent="0.45">
      <c r="A1495" s="20">
        <v>67485</v>
      </c>
      <c r="B1495" s="21">
        <v>42463</v>
      </c>
      <c r="C1495" s="22" t="s">
        <v>1005</v>
      </c>
      <c r="D1495" s="22" t="s">
        <v>213</v>
      </c>
      <c r="E1495" s="22" t="str">
        <f t="shared" si="69"/>
        <v>Mitchell Carson</v>
      </c>
      <c r="F1495" s="22" t="s">
        <v>35</v>
      </c>
      <c r="G1495" s="22" t="s">
        <v>19</v>
      </c>
      <c r="H1495" s="22" t="s">
        <v>19</v>
      </c>
      <c r="I1495" s="22" t="s">
        <v>707</v>
      </c>
      <c r="J1495" s="22" t="s">
        <v>708</v>
      </c>
      <c r="K1495" s="22" t="s">
        <v>709</v>
      </c>
      <c r="L1495" s="22"/>
      <c r="M1495" s="22" t="s">
        <v>710</v>
      </c>
      <c r="N1495" s="22" t="s">
        <v>574</v>
      </c>
      <c r="O1495" s="23">
        <v>2.97</v>
      </c>
      <c r="P1495" s="23">
        <v>7.95</v>
      </c>
      <c r="Q1495" s="22">
        <v>1</v>
      </c>
      <c r="R1495" s="23">
        <f t="shared" si="70"/>
        <v>7.95</v>
      </c>
      <c r="S1495" s="24" t="str">
        <f t="shared" si="71"/>
        <v>Small</v>
      </c>
    </row>
    <row r="1496" spans="1:19" hidden="1" outlineLevel="2" x14ac:dyDescent="0.45">
      <c r="A1496" s="15">
        <v>67488</v>
      </c>
      <c r="B1496" s="16">
        <v>42463</v>
      </c>
      <c r="C1496" s="17" t="s">
        <v>446</v>
      </c>
      <c r="D1496" s="17" t="s">
        <v>218</v>
      </c>
      <c r="E1496" s="17" t="str">
        <f t="shared" si="69"/>
        <v>Casey Deng</v>
      </c>
      <c r="F1496" s="17" t="s">
        <v>18</v>
      </c>
      <c r="G1496" s="17" t="s">
        <v>19</v>
      </c>
      <c r="H1496" s="17" t="s">
        <v>19</v>
      </c>
      <c r="I1496" s="17" t="s">
        <v>683</v>
      </c>
      <c r="J1496" s="17" t="s">
        <v>684</v>
      </c>
      <c r="K1496" s="17" t="s">
        <v>684</v>
      </c>
      <c r="L1496" s="17"/>
      <c r="M1496" s="17" t="s">
        <v>573</v>
      </c>
      <c r="N1496" s="17" t="s">
        <v>574</v>
      </c>
      <c r="O1496" s="18">
        <v>1.87</v>
      </c>
      <c r="P1496" s="18">
        <v>4.99</v>
      </c>
      <c r="Q1496" s="17">
        <v>2</v>
      </c>
      <c r="R1496" s="18">
        <f t="shared" si="70"/>
        <v>9.98</v>
      </c>
      <c r="S1496" s="19" t="str">
        <f t="shared" si="71"/>
        <v>Small</v>
      </c>
    </row>
    <row r="1497" spans="1:19" hidden="1" outlineLevel="2" x14ac:dyDescent="0.45">
      <c r="A1497" s="20">
        <v>67488</v>
      </c>
      <c r="B1497" s="21">
        <v>42463</v>
      </c>
      <c r="C1497" s="22" t="s">
        <v>446</v>
      </c>
      <c r="D1497" s="22" t="s">
        <v>218</v>
      </c>
      <c r="E1497" s="22" t="str">
        <f t="shared" si="69"/>
        <v>Casey Deng</v>
      </c>
      <c r="F1497" s="22" t="s">
        <v>18</v>
      </c>
      <c r="G1497" s="22" t="s">
        <v>19</v>
      </c>
      <c r="H1497" s="22" t="s">
        <v>19</v>
      </c>
      <c r="I1497" s="22" t="s">
        <v>686</v>
      </c>
      <c r="J1497" s="22" t="s">
        <v>687</v>
      </c>
      <c r="K1497" s="22" t="s">
        <v>687</v>
      </c>
      <c r="L1497" s="22"/>
      <c r="M1497" s="22" t="s">
        <v>573</v>
      </c>
      <c r="N1497" s="22" t="s">
        <v>574</v>
      </c>
      <c r="O1497" s="23">
        <v>13.09</v>
      </c>
      <c r="P1497" s="23">
        <v>35</v>
      </c>
      <c r="Q1497" s="22">
        <v>4</v>
      </c>
      <c r="R1497" s="23">
        <f t="shared" si="70"/>
        <v>140</v>
      </c>
      <c r="S1497" s="24" t="str">
        <f t="shared" si="71"/>
        <v>Small</v>
      </c>
    </row>
    <row r="1498" spans="1:19" hidden="1" outlineLevel="2" x14ac:dyDescent="0.45">
      <c r="A1498" s="15">
        <v>67488</v>
      </c>
      <c r="B1498" s="16">
        <v>42463</v>
      </c>
      <c r="C1498" s="17" t="s">
        <v>446</v>
      </c>
      <c r="D1498" s="17" t="s">
        <v>218</v>
      </c>
      <c r="E1498" s="17" t="str">
        <f t="shared" si="69"/>
        <v>Casey Deng</v>
      </c>
      <c r="F1498" s="17" t="s">
        <v>18</v>
      </c>
      <c r="G1498" s="17" t="s">
        <v>19</v>
      </c>
      <c r="H1498" s="17" t="s">
        <v>19</v>
      </c>
      <c r="I1498" s="17" t="s">
        <v>663</v>
      </c>
      <c r="J1498" s="17" t="s">
        <v>664</v>
      </c>
      <c r="K1498" s="17" t="s">
        <v>665</v>
      </c>
      <c r="L1498" s="17"/>
      <c r="M1498" s="17" t="s">
        <v>573</v>
      </c>
      <c r="N1498" s="17" t="s">
        <v>574</v>
      </c>
      <c r="O1498" s="18">
        <v>0.86</v>
      </c>
      <c r="P1498" s="18">
        <v>2.29</v>
      </c>
      <c r="Q1498" s="17">
        <v>2</v>
      </c>
      <c r="R1498" s="18">
        <f t="shared" si="70"/>
        <v>4.58</v>
      </c>
      <c r="S1498" s="19" t="str">
        <f t="shared" si="71"/>
        <v>Small</v>
      </c>
    </row>
    <row r="1499" spans="1:19" hidden="1" outlineLevel="2" x14ac:dyDescent="0.45">
      <c r="A1499" s="20">
        <v>67491</v>
      </c>
      <c r="B1499" s="21">
        <v>42463</v>
      </c>
      <c r="C1499" s="22" t="s">
        <v>792</v>
      </c>
      <c r="D1499" s="22" t="s">
        <v>116</v>
      </c>
      <c r="E1499" s="22" t="str">
        <f t="shared" si="69"/>
        <v>Alexia Barnes</v>
      </c>
      <c r="F1499" s="22" t="s">
        <v>69</v>
      </c>
      <c r="G1499" s="22" t="s">
        <v>19</v>
      </c>
      <c r="H1499" s="22" t="s">
        <v>19</v>
      </c>
      <c r="I1499" s="22" t="s">
        <v>589</v>
      </c>
      <c r="J1499" s="22" t="s">
        <v>590</v>
      </c>
      <c r="K1499" s="22" t="s">
        <v>591</v>
      </c>
      <c r="L1499" s="22" t="s">
        <v>45</v>
      </c>
      <c r="M1499" s="22" t="s">
        <v>592</v>
      </c>
      <c r="N1499" s="22" t="s">
        <v>574</v>
      </c>
      <c r="O1499" s="23">
        <v>13.09</v>
      </c>
      <c r="P1499" s="23">
        <v>34.99</v>
      </c>
      <c r="Q1499" s="22">
        <v>3</v>
      </c>
      <c r="R1499" s="23">
        <f t="shared" si="70"/>
        <v>104.97</v>
      </c>
      <c r="S1499" s="24" t="str">
        <f t="shared" si="71"/>
        <v>Small</v>
      </c>
    </row>
    <row r="1500" spans="1:19" hidden="1" outlineLevel="2" x14ac:dyDescent="0.45">
      <c r="A1500" s="15">
        <v>67495</v>
      </c>
      <c r="B1500" s="16">
        <v>42463</v>
      </c>
      <c r="C1500" s="17" t="s">
        <v>137</v>
      </c>
      <c r="D1500" s="17" t="s">
        <v>378</v>
      </c>
      <c r="E1500" s="17" t="str">
        <f t="shared" si="69"/>
        <v>Shane Fernandez</v>
      </c>
      <c r="F1500" s="17" t="s">
        <v>35</v>
      </c>
      <c r="G1500" s="17" t="s">
        <v>19</v>
      </c>
      <c r="H1500" s="17" t="s">
        <v>19</v>
      </c>
      <c r="I1500" s="17" t="s">
        <v>599</v>
      </c>
      <c r="J1500" s="17" t="s">
        <v>600</v>
      </c>
      <c r="K1500" s="17" t="s">
        <v>601</v>
      </c>
      <c r="L1500" s="17" t="s">
        <v>23</v>
      </c>
      <c r="M1500" s="17" t="s">
        <v>602</v>
      </c>
      <c r="N1500" s="17" t="s">
        <v>574</v>
      </c>
      <c r="O1500" s="18">
        <v>20.57</v>
      </c>
      <c r="P1500" s="18">
        <v>54.99</v>
      </c>
      <c r="Q1500" s="17">
        <v>2</v>
      </c>
      <c r="R1500" s="18">
        <f t="shared" si="70"/>
        <v>109.98</v>
      </c>
      <c r="S1500" s="19" t="str">
        <f t="shared" si="71"/>
        <v>Small</v>
      </c>
    </row>
    <row r="1501" spans="1:19" hidden="1" outlineLevel="2" x14ac:dyDescent="0.45">
      <c r="A1501" s="20">
        <v>67516</v>
      </c>
      <c r="B1501" s="21">
        <v>42463</v>
      </c>
      <c r="C1501" s="22" t="s">
        <v>772</v>
      </c>
      <c r="D1501" s="22" t="s">
        <v>372</v>
      </c>
      <c r="E1501" s="22" t="str">
        <f t="shared" si="69"/>
        <v>Paige Gray</v>
      </c>
      <c r="F1501" s="22" t="s">
        <v>94</v>
      </c>
      <c r="G1501" s="22" t="s">
        <v>49</v>
      </c>
      <c r="H1501" s="22" t="s">
        <v>56</v>
      </c>
      <c r="I1501" s="22" t="s">
        <v>616</v>
      </c>
      <c r="J1501" s="22" t="s">
        <v>617</v>
      </c>
      <c r="K1501" s="22" t="s">
        <v>618</v>
      </c>
      <c r="L1501" s="22"/>
      <c r="M1501" s="22" t="s">
        <v>615</v>
      </c>
      <c r="N1501" s="22" t="s">
        <v>574</v>
      </c>
      <c r="O1501" s="23">
        <v>1.87</v>
      </c>
      <c r="P1501" s="23">
        <v>4.99</v>
      </c>
      <c r="Q1501" s="22">
        <v>4</v>
      </c>
      <c r="R1501" s="23">
        <f t="shared" si="70"/>
        <v>19.96</v>
      </c>
      <c r="S1501" s="24" t="str">
        <f t="shared" si="71"/>
        <v>Small</v>
      </c>
    </row>
    <row r="1502" spans="1:19" hidden="1" outlineLevel="2" x14ac:dyDescent="0.45">
      <c r="A1502" s="15">
        <v>67517</v>
      </c>
      <c r="B1502" s="16">
        <v>42463</v>
      </c>
      <c r="C1502" s="17" t="s">
        <v>121</v>
      </c>
      <c r="D1502" s="17" t="s">
        <v>291</v>
      </c>
      <c r="E1502" s="17" t="str">
        <f t="shared" si="69"/>
        <v>Jonathan Wright</v>
      </c>
      <c r="F1502" s="17" t="s">
        <v>48</v>
      </c>
      <c r="G1502" s="17" t="s">
        <v>49</v>
      </c>
      <c r="H1502" s="17" t="s">
        <v>50</v>
      </c>
      <c r="I1502" s="17" t="s">
        <v>661</v>
      </c>
      <c r="J1502" s="17" t="s">
        <v>662</v>
      </c>
      <c r="K1502" s="17" t="s">
        <v>591</v>
      </c>
      <c r="L1502" s="17" t="s">
        <v>31</v>
      </c>
      <c r="M1502" s="17" t="s">
        <v>592</v>
      </c>
      <c r="N1502" s="17" t="s">
        <v>574</v>
      </c>
      <c r="O1502" s="18">
        <v>13.09</v>
      </c>
      <c r="P1502" s="18">
        <v>34.99</v>
      </c>
      <c r="Q1502" s="17">
        <v>2</v>
      </c>
      <c r="R1502" s="18">
        <f t="shared" si="70"/>
        <v>69.98</v>
      </c>
      <c r="S1502" s="19" t="str">
        <f t="shared" si="71"/>
        <v>Small</v>
      </c>
    </row>
    <row r="1503" spans="1:19" hidden="1" outlineLevel="2" x14ac:dyDescent="0.45">
      <c r="A1503" s="20">
        <v>67517</v>
      </c>
      <c r="B1503" s="21">
        <v>42463</v>
      </c>
      <c r="C1503" s="22" t="s">
        <v>121</v>
      </c>
      <c r="D1503" s="22" t="s">
        <v>291</v>
      </c>
      <c r="E1503" s="22" t="str">
        <f t="shared" si="69"/>
        <v>Jonathan Wright</v>
      </c>
      <c r="F1503" s="22" t="s">
        <v>48</v>
      </c>
      <c r="G1503" s="22" t="s">
        <v>49</v>
      </c>
      <c r="H1503" s="22" t="s">
        <v>50</v>
      </c>
      <c r="I1503" s="22" t="s">
        <v>683</v>
      </c>
      <c r="J1503" s="22" t="s">
        <v>684</v>
      </c>
      <c r="K1503" s="22" t="s">
        <v>684</v>
      </c>
      <c r="L1503" s="22"/>
      <c r="M1503" s="22" t="s">
        <v>573</v>
      </c>
      <c r="N1503" s="22" t="s">
        <v>574</v>
      </c>
      <c r="O1503" s="23">
        <v>1.87</v>
      </c>
      <c r="P1503" s="23">
        <v>4.99</v>
      </c>
      <c r="Q1503" s="22">
        <v>4</v>
      </c>
      <c r="R1503" s="23">
        <f t="shared" si="70"/>
        <v>19.96</v>
      </c>
      <c r="S1503" s="24" t="str">
        <f t="shared" si="71"/>
        <v>Small</v>
      </c>
    </row>
    <row r="1504" spans="1:19" hidden="1" outlineLevel="2" x14ac:dyDescent="0.45">
      <c r="A1504" s="15">
        <v>67535</v>
      </c>
      <c r="B1504" s="16">
        <v>42463</v>
      </c>
      <c r="C1504" s="17" t="s">
        <v>258</v>
      </c>
      <c r="D1504" s="17" t="s">
        <v>560</v>
      </c>
      <c r="E1504" s="17" t="str">
        <f t="shared" si="69"/>
        <v>Tasha Goel</v>
      </c>
      <c r="F1504" s="17" t="s">
        <v>40</v>
      </c>
      <c r="G1504" s="17" t="s">
        <v>41</v>
      </c>
      <c r="H1504" s="17" t="s">
        <v>41</v>
      </c>
      <c r="I1504" s="17" t="s">
        <v>663</v>
      </c>
      <c r="J1504" s="17" t="s">
        <v>664</v>
      </c>
      <c r="K1504" s="17" t="s">
        <v>665</v>
      </c>
      <c r="L1504" s="17"/>
      <c r="M1504" s="17" t="s">
        <v>573</v>
      </c>
      <c r="N1504" s="17" t="s">
        <v>574</v>
      </c>
      <c r="O1504" s="18">
        <v>0.86</v>
      </c>
      <c r="P1504" s="18">
        <v>2.29</v>
      </c>
      <c r="Q1504" s="17">
        <v>2</v>
      </c>
      <c r="R1504" s="18">
        <f t="shared" si="70"/>
        <v>4.58</v>
      </c>
      <c r="S1504" s="19" t="str">
        <f t="shared" si="71"/>
        <v>Small</v>
      </c>
    </row>
    <row r="1505" spans="1:19" hidden="1" outlineLevel="2" x14ac:dyDescent="0.45">
      <c r="A1505" s="20">
        <v>67535</v>
      </c>
      <c r="B1505" s="21">
        <v>42463</v>
      </c>
      <c r="C1505" s="22" t="s">
        <v>258</v>
      </c>
      <c r="D1505" s="22" t="s">
        <v>560</v>
      </c>
      <c r="E1505" s="22" t="str">
        <f t="shared" si="69"/>
        <v>Tasha Goel</v>
      </c>
      <c r="F1505" s="22" t="s">
        <v>40</v>
      </c>
      <c r="G1505" s="22" t="s">
        <v>41</v>
      </c>
      <c r="H1505" s="22" t="s">
        <v>41</v>
      </c>
      <c r="I1505" s="22" t="s">
        <v>571</v>
      </c>
      <c r="J1505" s="22" t="s">
        <v>572</v>
      </c>
      <c r="K1505" s="22" t="s">
        <v>572</v>
      </c>
      <c r="L1505" s="22"/>
      <c r="M1505" s="22" t="s">
        <v>573</v>
      </c>
      <c r="N1505" s="22" t="s">
        <v>574</v>
      </c>
      <c r="O1505" s="23">
        <v>8.0399999999999991</v>
      </c>
      <c r="P1505" s="23">
        <v>21.49</v>
      </c>
      <c r="Q1505" s="22">
        <v>1</v>
      </c>
      <c r="R1505" s="23">
        <f t="shared" si="70"/>
        <v>21.49</v>
      </c>
      <c r="S1505" s="24" t="str">
        <f t="shared" si="71"/>
        <v>Small</v>
      </c>
    </row>
    <row r="1506" spans="1:19" hidden="1" outlineLevel="2" x14ac:dyDescent="0.45">
      <c r="A1506" s="15">
        <v>67541</v>
      </c>
      <c r="B1506" s="16">
        <v>42463</v>
      </c>
      <c r="C1506" s="17" t="s">
        <v>482</v>
      </c>
      <c r="D1506" s="17" t="s">
        <v>147</v>
      </c>
      <c r="E1506" s="17" t="str">
        <f t="shared" si="69"/>
        <v>Roger Raje</v>
      </c>
      <c r="F1506" s="17" t="s">
        <v>40</v>
      </c>
      <c r="G1506" s="17" t="s">
        <v>41</v>
      </c>
      <c r="H1506" s="17" t="s">
        <v>41</v>
      </c>
      <c r="I1506" s="17" t="s">
        <v>648</v>
      </c>
      <c r="J1506" s="17" t="s">
        <v>649</v>
      </c>
      <c r="K1506" s="17" t="s">
        <v>649</v>
      </c>
      <c r="L1506" s="17"/>
      <c r="M1506" s="17" t="s">
        <v>615</v>
      </c>
      <c r="N1506" s="17" t="s">
        <v>574</v>
      </c>
      <c r="O1506" s="18">
        <v>3.74</v>
      </c>
      <c r="P1506" s="18">
        <v>9.99</v>
      </c>
      <c r="Q1506" s="17">
        <v>2</v>
      </c>
      <c r="R1506" s="18">
        <f t="shared" si="70"/>
        <v>19.98</v>
      </c>
      <c r="S1506" s="19" t="str">
        <f t="shared" si="71"/>
        <v>Small</v>
      </c>
    </row>
    <row r="1507" spans="1:19" hidden="1" outlineLevel="2" x14ac:dyDescent="0.45">
      <c r="A1507" s="20">
        <v>67541</v>
      </c>
      <c r="B1507" s="21">
        <v>42463</v>
      </c>
      <c r="C1507" s="22" t="s">
        <v>482</v>
      </c>
      <c r="D1507" s="22" t="s">
        <v>147</v>
      </c>
      <c r="E1507" s="22" t="str">
        <f t="shared" si="69"/>
        <v>Roger Raje</v>
      </c>
      <c r="F1507" s="22" t="s">
        <v>40</v>
      </c>
      <c r="G1507" s="22" t="s">
        <v>41</v>
      </c>
      <c r="H1507" s="22" t="s">
        <v>41</v>
      </c>
      <c r="I1507" s="22" t="s">
        <v>616</v>
      </c>
      <c r="J1507" s="22" t="s">
        <v>617</v>
      </c>
      <c r="K1507" s="22" t="s">
        <v>618</v>
      </c>
      <c r="L1507" s="22"/>
      <c r="M1507" s="22" t="s">
        <v>615</v>
      </c>
      <c r="N1507" s="22" t="s">
        <v>574</v>
      </c>
      <c r="O1507" s="23">
        <v>1.87</v>
      </c>
      <c r="P1507" s="23">
        <v>4.99</v>
      </c>
      <c r="Q1507" s="22">
        <v>1</v>
      </c>
      <c r="R1507" s="23">
        <f t="shared" si="70"/>
        <v>4.99</v>
      </c>
      <c r="S1507" s="24" t="str">
        <f t="shared" si="71"/>
        <v>Small</v>
      </c>
    </row>
    <row r="1508" spans="1:19" hidden="1" outlineLevel="2" x14ac:dyDescent="0.45">
      <c r="A1508" s="15">
        <v>67541</v>
      </c>
      <c r="B1508" s="16">
        <v>42463</v>
      </c>
      <c r="C1508" s="17" t="s">
        <v>482</v>
      </c>
      <c r="D1508" s="17" t="s">
        <v>147</v>
      </c>
      <c r="E1508" s="17" t="str">
        <f t="shared" si="69"/>
        <v>Roger Raje</v>
      </c>
      <c r="F1508" s="17" t="s">
        <v>40</v>
      </c>
      <c r="G1508" s="17" t="s">
        <v>41</v>
      </c>
      <c r="H1508" s="17" t="s">
        <v>41</v>
      </c>
      <c r="I1508" s="17" t="s">
        <v>661</v>
      </c>
      <c r="J1508" s="17" t="s">
        <v>662</v>
      </c>
      <c r="K1508" s="17" t="s">
        <v>591</v>
      </c>
      <c r="L1508" s="17" t="s">
        <v>31</v>
      </c>
      <c r="M1508" s="17" t="s">
        <v>592</v>
      </c>
      <c r="N1508" s="17" t="s">
        <v>574</v>
      </c>
      <c r="O1508" s="18">
        <v>13.09</v>
      </c>
      <c r="P1508" s="18">
        <v>34.99</v>
      </c>
      <c r="Q1508" s="17">
        <v>1</v>
      </c>
      <c r="R1508" s="18">
        <f t="shared" si="70"/>
        <v>34.99</v>
      </c>
      <c r="S1508" s="19" t="str">
        <f t="shared" si="71"/>
        <v>Small</v>
      </c>
    </row>
    <row r="1509" spans="1:19" hidden="1" outlineLevel="2" x14ac:dyDescent="0.45">
      <c r="A1509" s="20">
        <v>67544</v>
      </c>
      <c r="B1509" s="21">
        <v>42463</v>
      </c>
      <c r="C1509" s="22" t="s">
        <v>90</v>
      </c>
      <c r="D1509" s="22" t="s">
        <v>488</v>
      </c>
      <c r="E1509" s="22" t="str">
        <f t="shared" si="69"/>
        <v>Brianna Rodriguez</v>
      </c>
      <c r="F1509" s="22" t="s">
        <v>215</v>
      </c>
      <c r="G1509" s="22" t="s">
        <v>216</v>
      </c>
      <c r="H1509" s="22" t="s">
        <v>216</v>
      </c>
      <c r="I1509" s="22" t="s">
        <v>648</v>
      </c>
      <c r="J1509" s="22" t="s">
        <v>649</v>
      </c>
      <c r="K1509" s="22" t="s">
        <v>649</v>
      </c>
      <c r="L1509" s="22"/>
      <c r="M1509" s="22" t="s">
        <v>615</v>
      </c>
      <c r="N1509" s="22" t="s">
        <v>574</v>
      </c>
      <c r="O1509" s="23">
        <v>3.74</v>
      </c>
      <c r="P1509" s="23">
        <v>9.99</v>
      </c>
      <c r="Q1509" s="22">
        <v>2</v>
      </c>
      <c r="R1509" s="23">
        <f t="shared" si="70"/>
        <v>19.98</v>
      </c>
      <c r="S1509" s="24" t="str">
        <f t="shared" si="71"/>
        <v>Small</v>
      </c>
    </row>
    <row r="1510" spans="1:19" hidden="1" outlineLevel="2" x14ac:dyDescent="0.45">
      <c r="A1510" s="15">
        <v>67544</v>
      </c>
      <c r="B1510" s="16">
        <v>42463</v>
      </c>
      <c r="C1510" s="17" t="s">
        <v>90</v>
      </c>
      <c r="D1510" s="17" t="s">
        <v>488</v>
      </c>
      <c r="E1510" s="17" t="str">
        <f t="shared" si="69"/>
        <v>Brianna Rodriguez</v>
      </c>
      <c r="F1510" s="17" t="s">
        <v>215</v>
      </c>
      <c r="G1510" s="17" t="s">
        <v>216</v>
      </c>
      <c r="H1510" s="17" t="s">
        <v>216</v>
      </c>
      <c r="I1510" s="17" t="s">
        <v>616</v>
      </c>
      <c r="J1510" s="17" t="s">
        <v>617</v>
      </c>
      <c r="K1510" s="17" t="s">
        <v>618</v>
      </c>
      <c r="L1510" s="17"/>
      <c r="M1510" s="17" t="s">
        <v>615</v>
      </c>
      <c r="N1510" s="17" t="s">
        <v>574</v>
      </c>
      <c r="O1510" s="18">
        <v>1.87</v>
      </c>
      <c r="P1510" s="18">
        <v>4.99</v>
      </c>
      <c r="Q1510" s="17">
        <v>1</v>
      </c>
      <c r="R1510" s="18">
        <f t="shared" si="70"/>
        <v>4.99</v>
      </c>
      <c r="S1510" s="19" t="str">
        <f t="shared" si="71"/>
        <v>Small</v>
      </c>
    </row>
    <row r="1511" spans="1:19" hidden="1" outlineLevel="2" x14ac:dyDescent="0.45">
      <c r="A1511" s="20">
        <v>67589</v>
      </c>
      <c r="B1511" s="21">
        <v>42464</v>
      </c>
      <c r="C1511" s="22" t="s">
        <v>891</v>
      </c>
      <c r="D1511" s="22" t="s">
        <v>765</v>
      </c>
      <c r="E1511" s="22" t="str">
        <f t="shared" si="69"/>
        <v>Miguel White</v>
      </c>
      <c r="F1511" s="22" t="s">
        <v>215</v>
      </c>
      <c r="G1511" s="22" t="s">
        <v>216</v>
      </c>
      <c r="H1511" s="22" t="s">
        <v>216</v>
      </c>
      <c r="I1511" s="22" t="s">
        <v>580</v>
      </c>
      <c r="J1511" s="22" t="s">
        <v>581</v>
      </c>
      <c r="K1511" s="22" t="s">
        <v>581</v>
      </c>
      <c r="L1511" s="22"/>
      <c r="M1511" s="22" t="s">
        <v>573</v>
      </c>
      <c r="N1511" s="22" t="s">
        <v>574</v>
      </c>
      <c r="O1511" s="23">
        <v>1.87</v>
      </c>
      <c r="P1511" s="23">
        <v>4.99</v>
      </c>
      <c r="Q1511" s="22">
        <v>2</v>
      </c>
      <c r="R1511" s="23">
        <f t="shared" si="70"/>
        <v>9.98</v>
      </c>
      <c r="S1511" s="24" t="str">
        <f t="shared" si="71"/>
        <v>Small</v>
      </c>
    </row>
    <row r="1512" spans="1:19" hidden="1" outlineLevel="2" x14ac:dyDescent="0.45">
      <c r="A1512" s="15">
        <v>67589</v>
      </c>
      <c r="B1512" s="16">
        <v>42464</v>
      </c>
      <c r="C1512" s="17" t="s">
        <v>891</v>
      </c>
      <c r="D1512" s="17" t="s">
        <v>765</v>
      </c>
      <c r="E1512" s="17" t="str">
        <f t="shared" si="69"/>
        <v>Miguel White</v>
      </c>
      <c r="F1512" s="17" t="s">
        <v>215</v>
      </c>
      <c r="G1512" s="17" t="s">
        <v>216</v>
      </c>
      <c r="H1512" s="17" t="s">
        <v>216</v>
      </c>
      <c r="I1512" s="17" t="s">
        <v>582</v>
      </c>
      <c r="J1512" s="17" t="s">
        <v>583</v>
      </c>
      <c r="K1512" s="17" t="s">
        <v>583</v>
      </c>
      <c r="L1512" s="17"/>
      <c r="M1512" s="17" t="s">
        <v>573</v>
      </c>
      <c r="N1512" s="17" t="s">
        <v>574</v>
      </c>
      <c r="O1512" s="18">
        <v>10.84</v>
      </c>
      <c r="P1512" s="18">
        <v>28.99</v>
      </c>
      <c r="Q1512" s="17">
        <v>2</v>
      </c>
      <c r="R1512" s="18">
        <f t="shared" si="70"/>
        <v>57.98</v>
      </c>
      <c r="S1512" s="19" t="str">
        <f t="shared" si="71"/>
        <v>Small</v>
      </c>
    </row>
    <row r="1513" spans="1:19" hidden="1" outlineLevel="2" x14ac:dyDescent="0.45">
      <c r="A1513" s="20">
        <v>67596</v>
      </c>
      <c r="B1513" s="21">
        <v>42464</v>
      </c>
      <c r="C1513" s="22" t="s">
        <v>362</v>
      </c>
      <c r="D1513" s="22" t="s">
        <v>98</v>
      </c>
      <c r="E1513" s="22" t="str">
        <f t="shared" si="69"/>
        <v>Stephanie Hall</v>
      </c>
      <c r="F1513" s="22" t="s">
        <v>48</v>
      </c>
      <c r="G1513" s="22" t="s">
        <v>49</v>
      </c>
      <c r="H1513" s="22" t="s">
        <v>50</v>
      </c>
      <c r="I1513" s="22" t="s">
        <v>663</v>
      </c>
      <c r="J1513" s="22" t="s">
        <v>664</v>
      </c>
      <c r="K1513" s="22" t="s">
        <v>665</v>
      </c>
      <c r="L1513" s="22"/>
      <c r="M1513" s="22" t="s">
        <v>573</v>
      </c>
      <c r="N1513" s="22" t="s">
        <v>574</v>
      </c>
      <c r="O1513" s="23">
        <v>0.86</v>
      </c>
      <c r="P1513" s="23">
        <v>2.29</v>
      </c>
      <c r="Q1513" s="22">
        <v>1</v>
      </c>
      <c r="R1513" s="23">
        <f t="shared" si="70"/>
        <v>2.29</v>
      </c>
      <c r="S1513" s="24" t="str">
        <f t="shared" si="71"/>
        <v>Small</v>
      </c>
    </row>
    <row r="1514" spans="1:19" hidden="1" outlineLevel="2" x14ac:dyDescent="0.45">
      <c r="A1514" s="15">
        <v>67596</v>
      </c>
      <c r="B1514" s="16">
        <v>42464</v>
      </c>
      <c r="C1514" s="17" t="s">
        <v>362</v>
      </c>
      <c r="D1514" s="17" t="s">
        <v>98</v>
      </c>
      <c r="E1514" s="17" t="str">
        <f t="shared" si="69"/>
        <v>Stephanie Hall</v>
      </c>
      <c r="F1514" s="17" t="s">
        <v>48</v>
      </c>
      <c r="G1514" s="17" t="s">
        <v>49</v>
      </c>
      <c r="H1514" s="17" t="s">
        <v>50</v>
      </c>
      <c r="I1514" s="17" t="s">
        <v>681</v>
      </c>
      <c r="J1514" s="17" t="s">
        <v>682</v>
      </c>
      <c r="K1514" s="17" t="s">
        <v>682</v>
      </c>
      <c r="L1514" s="17"/>
      <c r="M1514" s="17" t="s">
        <v>573</v>
      </c>
      <c r="N1514" s="17" t="s">
        <v>574</v>
      </c>
      <c r="O1514" s="18">
        <v>11.22</v>
      </c>
      <c r="P1514" s="18">
        <v>29.99</v>
      </c>
      <c r="Q1514" s="17">
        <v>1</v>
      </c>
      <c r="R1514" s="18">
        <f t="shared" si="70"/>
        <v>29.99</v>
      </c>
      <c r="S1514" s="19" t="str">
        <f t="shared" si="71"/>
        <v>Small</v>
      </c>
    </row>
    <row r="1515" spans="1:19" hidden="1" outlineLevel="2" x14ac:dyDescent="0.45">
      <c r="A1515" s="20">
        <v>67596</v>
      </c>
      <c r="B1515" s="21">
        <v>42464</v>
      </c>
      <c r="C1515" s="22" t="s">
        <v>362</v>
      </c>
      <c r="D1515" s="22" t="s">
        <v>98</v>
      </c>
      <c r="E1515" s="22" t="str">
        <f t="shared" si="69"/>
        <v>Stephanie Hall</v>
      </c>
      <c r="F1515" s="22" t="s">
        <v>48</v>
      </c>
      <c r="G1515" s="22" t="s">
        <v>49</v>
      </c>
      <c r="H1515" s="22" t="s">
        <v>50</v>
      </c>
      <c r="I1515" s="22" t="s">
        <v>683</v>
      </c>
      <c r="J1515" s="22" t="s">
        <v>684</v>
      </c>
      <c r="K1515" s="22" t="s">
        <v>684</v>
      </c>
      <c r="L1515" s="22"/>
      <c r="M1515" s="22" t="s">
        <v>573</v>
      </c>
      <c r="N1515" s="22" t="s">
        <v>574</v>
      </c>
      <c r="O1515" s="23">
        <v>1.87</v>
      </c>
      <c r="P1515" s="23">
        <v>4.99</v>
      </c>
      <c r="Q1515" s="22">
        <v>2</v>
      </c>
      <c r="R1515" s="23">
        <f t="shared" si="70"/>
        <v>9.98</v>
      </c>
      <c r="S1515" s="24" t="str">
        <f t="shared" si="71"/>
        <v>Small</v>
      </c>
    </row>
    <row r="1516" spans="1:19" hidden="1" outlineLevel="2" x14ac:dyDescent="0.45">
      <c r="A1516" s="15">
        <v>67643</v>
      </c>
      <c r="B1516" s="16">
        <v>42464</v>
      </c>
      <c r="C1516" s="17" t="s">
        <v>1024</v>
      </c>
      <c r="D1516" s="17" t="s">
        <v>423</v>
      </c>
      <c r="E1516" s="17" t="str">
        <f t="shared" si="69"/>
        <v>Stacy Navarro</v>
      </c>
      <c r="F1516" s="17" t="s">
        <v>18</v>
      </c>
      <c r="G1516" s="17" t="s">
        <v>19</v>
      </c>
      <c r="H1516" s="17" t="s">
        <v>19</v>
      </c>
      <c r="I1516" s="17" t="s">
        <v>661</v>
      </c>
      <c r="J1516" s="17" t="s">
        <v>662</v>
      </c>
      <c r="K1516" s="17" t="s">
        <v>591</v>
      </c>
      <c r="L1516" s="17" t="s">
        <v>31</v>
      </c>
      <c r="M1516" s="17" t="s">
        <v>592</v>
      </c>
      <c r="N1516" s="17" t="s">
        <v>574</v>
      </c>
      <c r="O1516" s="18">
        <v>13.09</v>
      </c>
      <c r="P1516" s="18">
        <v>34.99</v>
      </c>
      <c r="Q1516" s="17">
        <v>1</v>
      </c>
      <c r="R1516" s="18">
        <f t="shared" si="70"/>
        <v>34.99</v>
      </c>
      <c r="S1516" s="19" t="str">
        <f t="shared" si="71"/>
        <v>Small</v>
      </c>
    </row>
    <row r="1517" spans="1:19" hidden="1" outlineLevel="2" x14ac:dyDescent="0.45">
      <c r="A1517" s="20">
        <v>67651</v>
      </c>
      <c r="B1517" s="21">
        <v>42465</v>
      </c>
      <c r="C1517" s="22" t="s">
        <v>514</v>
      </c>
      <c r="D1517" s="22" t="s">
        <v>93</v>
      </c>
      <c r="E1517" s="22" t="str">
        <f t="shared" si="69"/>
        <v>Andrea Rogers</v>
      </c>
      <c r="F1517" s="22" t="s">
        <v>215</v>
      </c>
      <c r="G1517" s="22" t="s">
        <v>216</v>
      </c>
      <c r="H1517" s="22" t="s">
        <v>216</v>
      </c>
      <c r="I1517" s="22" t="s">
        <v>594</v>
      </c>
      <c r="J1517" s="22" t="s">
        <v>595</v>
      </c>
      <c r="K1517" s="22" t="s">
        <v>595</v>
      </c>
      <c r="L1517" s="22"/>
      <c r="M1517" s="22" t="s">
        <v>573</v>
      </c>
      <c r="N1517" s="22" t="s">
        <v>574</v>
      </c>
      <c r="O1517" s="23">
        <v>1.49</v>
      </c>
      <c r="P1517" s="23">
        <v>3.99</v>
      </c>
      <c r="Q1517" s="22">
        <v>1</v>
      </c>
      <c r="R1517" s="23">
        <f t="shared" si="70"/>
        <v>3.99</v>
      </c>
      <c r="S1517" s="24" t="str">
        <f t="shared" si="71"/>
        <v>Small</v>
      </c>
    </row>
    <row r="1518" spans="1:19" hidden="1" outlineLevel="2" x14ac:dyDescent="0.45">
      <c r="A1518" s="15">
        <v>67651</v>
      </c>
      <c r="B1518" s="16">
        <v>42465</v>
      </c>
      <c r="C1518" s="17" t="s">
        <v>514</v>
      </c>
      <c r="D1518" s="17" t="s">
        <v>93</v>
      </c>
      <c r="E1518" s="17" t="str">
        <f t="shared" si="69"/>
        <v>Andrea Rogers</v>
      </c>
      <c r="F1518" s="17" t="s">
        <v>215</v>
      </c>
      <c r="G1518" s="17" t="s">
        <v>216</v>
      </c>
      <c r="H1518" s="17" t="s">
        <v>216</v>
      </c>
      <c r="I1518" s="17" t="s">
        <v>666</v>
      </c>
      <c r="J1518" s="17" t="s">
        <v>667</v>
      </c>
      <c r="K1518" s="17" t="s">
        <v>667</v>
      </c>
      <c r="L1518" s="17"/>
      <c r="M1518" s="17" t="s">
        <v>573</v>
      </c>
      <c r="N1518" s="17" t="s">
        <v>574</v>
      </c>
      <c r="O1518" s="18">
        <v>9.35</v>
      </c>
      <c r="P1518" s="18">
        <v>24.99</v>
      </c>
      <c r="Q1518" s="17">
        <v>2</v>
      </c>
      <c r="R1518" s="18">
        <f t="shared" si="70"/>
        <v>49.98</v>
      </c>
      <c r="S1518" s="19" t="str">
        <f t="shared" si="71"/>
        <v>Small</v>
      </c>
    </row>
    <row r="1519" spans="1:19" hidden="1" outlineLevel="2" x14ac:dyDescent="0.45">
      <c r="A1519" s="20">
        <v>67651</v>
      </c>
      <c r="B1519" s="21">
        <v>42465</v>
      </c>
      <c r="C1519" s="22" t="s">
        <v>514</v>
      </c>
      <c r="D1519" s="22" t="s">
        <v>93</v>
      </c>
      <c r="E1519" s="22" t="str">
        <f t="shared" si="69"/>
        <v>Andrea Rogers</v>
      </c>
      <c r="F1519" s="22" t="s">
        <v>215</v>
      </c>
      <c r="G1519" s="22" t="s">
        <v>216</v>
      </c>
      <c r="H1519" s="22" t="s">
        <v>216</v>
      </c>
      <c r="I1519" s="22" t="s">
        <v>589</v>
      </c>
      <c r="J1519" s="22" t="s">
        <v>590</v>
      </c>
      <c r="K1519" s="22" t="s">
        <v>591</v>
      </c>
      <c r="L1519" s="22" t="s">
        <v>45</v>
      </c>
      <c r="M1519" s="22" t="s">
        <v>592</v>
      </c>
      <c r="N1519" s="22" t="s">
        <v>574</v>
      </c>
      <c r="O1519" s="23">
        <v>13.09</v>
      </c>
      <c r="P1519" s="23">
        <v>34.99</v>
      </c>
      <c r="Q1519" s="22">
        <v>2</v>
      </c>
      <c r="R1519" s="23">
        <f t="shared" si="70"/>
        <v>69.98</v>
      </c>
      <c r="S1519" s="24" t="str">
        <f t="shared" si="71"/>
        <v>Small</v>
      </c>
    </row>
    <row r="1520" spans="1:19" hidden="1" outlineLevel="2" x14ac:dyDescent="0.45">
      <c r="A1520" s="15">
        <v>67678</v>
      </c>
      <c r="B1520" s="16">
        <v>42465</v>
      </c>
      <c r="C1520" s="17" t="s">
        <v>1047</v>
      </c>
      <c r="D1520" s="17" t="s">
        <v>517</v>
      </c>
      <c r="E1520" s="17" t="str">
        <f t="shared" si="69"/>
        <v>Nuan Ma</v>
      </c>
      <c r="F1520" s="17" t="s">
        <v>171</v>
      </c>
      <c r="G1520" s="17" t="s">
        <v>82</v>
      </c>
      <c r="H1520" s="17" t="s">
        <v>82</v>
      </c>
      <c r="I1520" s="17" t="s">
        <v>616</v>
      </c>
      <c r="J1520" s="17" t="s">
        <v>617</v>
      </c>
      <c r="K1520" s="17" t="s">
        <v>618</v>
      </c>
      <c r="L1520" s="17"/>
      <c r="M1520" s="17" t="s">
        <v>615</v>
      </c>
      <c r="N1520" s="17" t="s">
        <v>574</v>
      </c>
      <c r="O1520" s="18">
        <v>1.87</v>
      </c>
      <c r="P1520" s="18">
        <v>4.99</v>
      </c>
      <c r="Q1520" s="17">
        <v>1</v>
      </c>
      <c r="R1520" s="18">
        <f t="shared" si="70"/>
        <v>4.99</v>
      </c>
      <c r="S1520" s="19" t="str">
        <f t="shared" si="71"/>
        <v>Small</v>
      </c>
    </row>
    <row r="1521" spans="1:19" hidden="1" outlineLevel="2" x14ac:dyDescent="0.45">
      <c r="A1521" s="20">
        <v>67708</v>
      </c>
      <c r="B1521" s="21">
        <v>42466</v>
      </c>
      <c r="C1521" s="22" t="s">
        <v>251</v>
      </c>
      <c r="D1521" s="22" t="s">
        <v>736</v>
      </c>
      <c r="E1521" s="22" t="str">
        <f t="shared" si="69"/>
        <v>Allison Parker</v>
      </c>
      <c r="F1521" s="22" t="s">
        <v>48</v>
      </c>
      <c r="G1521" s="22" t="s">
        <v>49</v>
      </c>
      <c r="H1521" s="22" t="s">
        <v>50</v>
      </c>
      <c r="I1521" s="22" t="s">
        <v>705</v>
      </c>
      <c r="J1521" s="22" t="s">
        <v>706</v>
      </c>
      <c r="K1521" s="22" t="s">
        <v>706</v>
      </c>
      <c r="L1521" s="22"/>
      <c r="M1521" s="22" t="s">
        <v>573</v>
      </c>
      <c r="N1521" s="22" t="s">
        <v>574</v>
      </c>
      <c r="O1521" s="23">
        <v>9.35</v>
      </c>
      <c r="P1521" s="23">
        <v>24.99</v>
      </c>
      <c r="Q1521" s="22">
        <v>3</v>
      </c>
      <c r="R1521" s="23">
        <f t="shared" si="70"/>
        <v>74.97</v>
      </c>
      <c r="S1521" s="24" t="str">
        <f t="shared" si="71"/>
        <v>Small</v>
      </c>
    </row>
    <row r="1522" spans="1:19" hidden="1" outlineLevel="2" x14ac:dyDescent="0.45">
      <c r="A1522" s="15">
        <v>67732</v>
      </c>
      <c r="B1522" s="16">
        <v>42466</v>
      </c>
      <c r="C1522" s="17" t="s">
        <v>693</v>
      </c>
      <c r="D1522" s="17" t="s">
        <v>269</v>
      </c>
      <c r="E1522" s="17" t="str">
        <f t="shared" si="69"/>
        <v>James Baker</v>
      </c>
      <c r="F1522" s="17" t="s">
        <v>94</v>
      </c>
      <c r="G1522" s="17" t="s">
        <v>49</v>
      </c>
      <c r="H1522" s="17" t="s">
        <v>56</v>
      </c>
      <c r="I1522" s="17" t="s">
        <v>608</v>
      </c>
      <c r="J1522" s="17" t="s">
        <v>609</v>
      </c>
      <c r="K1522" s="17" t="s">
        <v>591</v>
      </c>
      <c r="L1522" s="17" t="s">
        <v>532</v>
      </c>
      <c r="M1522" s="17" t="s">
        <v>592</v>
      </c>
      <c r="N1522" s="17" t="s">
        <v>574</v>
      </c>
      <c r="O1522" s="18">
        <v>13.09</v>
      </c>
      <c r="P1522" s="18">
        <v>34.99</v>
      </c>
      <c r="Q1522" s="17">
        <v>1</v>
      </c>
      <c r="R1522" s="18">
        <f t="shared" si="70"/>
        <v>34.99</v>
      </c>
      <c r="S1522" s="19" t="str">
        <f t="shared" si="71"/>
        <v>Small</v>
      </c>
    </row>
    <row r="1523" spans="1:19" hidden="1" outlineLevel="2" x14ac:dyDescent="0.45">
      <c r="A1523" s="20">
        <v>67742</v>
      </c>
      <c r="B1523" s="21">
        <v>42466</v>
      </c>
      <c r="C1523" s="22" t="s">
        <v>418</v>
      </c>
      <c r="D1523" s="22" t="s">
        <v>214</v>
      </c>
      <c r="E1523" s="22" t="str">
        <f t="shared" si="69"/>
        <v>Amanda Jenkins</v>
      </c>
      <c r="F1523" s="22" t="s">
        <v>18</v>
      </c>
      <c r="G1523" s="22" t="s">
        <v>19</v>
      </c>
      <c r="H1523" s="22" t="s">
        <v>19</v>
      </c>
      <c r="I1523" s="22" t="s">
        <v>686</v>
      </c>
      <c r="J1523" s="22" t="s">
        <v>687</v>
      </c>
      <c r="K1523" s="22" t="s">
        <v>687</v>
      </c>
      <c r="L1523" s="22"/>
      <c r="M1523" s="22" t="s">
        <v>573</v>
      </c>
      <c r="N1523" s="22" t="s">
        <v>574</v>
      </c>
      <c r="O1523" s="23">
        <v>13.09</v>
      </c>
      <c r="P1523" s="23">
        <v>35</v>
      </c>
      <c r="Q1523" s="22">
        <v>2</v>
      </c>
      <c r="R1523" s="23">
        <f t="shared" si="70"/>
        <v>70</v>
      </c>
      <c r="S1523" s="24" t="str">
        <f t="shared" si="71"/>
        <v>Small</v>
      </c>
    </row>
    <row r="1524" spans="1:19" hidden="1" outlineLevel="2" x14ac:dyDescent="0.45">
      <c r="A1524" s="15">
        <v>67742</v>
      </c>
      <c r="B1524" s="16">
        <v>42466</v>
      </c>
      <c r="C1524" s="17" t="s">
        <v>418</v>
      </c>
      <c r="D1524" s="17" t="s">
        <v>214</v>
      </c>
      <c r="E1524" s="17" t="str">
        <f t="shared" si="69"/>
        <v>Amanda Jenkins</v>
      </c>
      <c r="F1524" s="17" t="s">
        <v>18</v>
      </c>
      <c r="G1524" s="17" t="s">
        <v>19</v>
      </c>
      <c r="H1524" s="17" t="s">
        <v>19</v>
      </c>
      <c r="I1524" s="17" t="s">
        <v>683</v>
      </c>
      <c r="J1524" s="17" t="s">
        <v>684</v>
      </c>
      <c r="K1524" s="17" t="s">
        <v>684</v>
      </c>
      <c r="L1524" s="17"/>
      <c r="M1524" s="17" t="s">
        <v>573</v>
      </c>
      <c r="N1524" s="17" t="s">
        <v>574</v>
      </c>
      <c r="O1524" s="18">
        <v>1.87</v>
      </c>
      <c r="P1524" s="18">
        <v>4.99</v>
      </c>
      <c r="Q1524" s="17">
        <v>1</v>
      </c>
      <c r="R1524" s="18">
        <f t="shared" si="70"/>
        <v>4.99</v>
      </c>
      <c r="S1524" s="19" t="str">
        <f t="shared" si="71"/>
        <v>Small</v>
      </c>
    </row>
    <row r="1525" spans="1:19" hidden="1" outlineLevel="2" x14ac:dyDescent="0.45">
      <c r="A1525" s="20">
        <v>67742</v>
      </c>
      <c r="B1525" s="21">
        <v>42466</v>
      </c>
      <c r="C1525" s="22" t="s">
        <v>418</v>
      </c>
      <c r="D1525" s="22" t="s">
        <v>214</v>
      </c>
      <c r="E1525" s="22" t="str">
        <f t="shared" si="69"/>
        <v>Amanda Jenkins</v>
      </c>
      <c r="F1525" s="22" t="s">
        <v>18</v>
      </c>
      <c r="G1525" s="22" t="s">
        <v>19</v>
      </c>
      <c r="H1525" s="22" t="s">
        <v>19</v>
      </c>
      <c r="I1525" s="22" t="s">
        <v>589</v>
      </c>
      <c r="J1525" s="22" t="s">
        <v>590</v>
      </c>
      <c r="K1525" s="22" t="s">
        <v>591</v>
      </c>
      <c r="L1525" s="22" t="s">
        <v>45</v>
      </c>
      <c r="M1525" s="22" t="s">
        <v>592</v>
      </c>
      <c r="N1525" s="22" t="s">
        <v>574</v>
      </c>
      <c r="O1525" s="23">
        <v>13.09</v>
      </c>
      <c r="P1525" s="23">
        <v>34.99</v>
      </c>
      <c r="Q1525" s="22">
        <v>1</v>
      </c>
      <c r="R1525" s="23">
        <f t="shared" si="70"/>
        <v>34.99</v>
      </c>
      <c r="S1525" s="24" t="str">
        <f t="shared" si="71"/>
        <v>Small</v>
      </c>
    </row>
    <row r="1526" spans="1:19" hidden="1" outlineLevel="2" x14ac:dyDescent="0.45">
      <c r="A1526" s="15">
        <v>67752</v>
      </c>
      <c r="B1526" s="16">
        <v>42466</v>
      </c>
      <c r="C1526" s="17" t="s">
        <v>732</v>
      </c>
      <c r="D1526" s="17" t="s">
        <v>281</v>
      </c>
      <c r="E1526" s="17" t="str">
        <f t="shared" si="69"/>
        <v>Jenna Lopez</v>
      </c>
      <c r="F1526" s="17" t="s">
        <v>48</v>
      </c>
      <c r="G1526" s="17" t="s">
        <v>49</v>
      </c>
      <c r="H1526" s="17" t="s">
        <v>50</v>
      </c>
      <c r="I1526" s="17" t="s">
        <v>589</v>
      </c>
      <c r="J1526" s="17" t="s">
        <v>590</v>
      </c>
      <c r="K1526" s="17" t="s">
        <v>591</v>
      </c>
      <c r="L1526" s="17" t="s">
        <v>45</v>
      </c>
      <c r="M1526" s="17" t="s">
        <v>592</v>
      </c>
      <c r="N1526" s="17" t="s">
        <v>574</v>
      </c>
      <c r="O1526" s="18">
        <v>13.09</v>
      </c>
      <c r="P1526" s="18">
        <v>34.99</v>
      </c>
      <c r="Q1526" s="17">
        <v>2</v>
      </c>
      <c r="R1526" s="18">
        <f t="shared" si="70"/>
        <v>69.98</v>
      </c>
      <c r="S1526" s="19" t="str">
        <f t="shared" si="71"/>
        <v>Small</v>
      </c>
    </row>
    <row r="1527" spans="1:19" hidden="1" outlineLevel="2" x14ac:dyDescent="0.45">
      <c r="A1527" s="20">
        <v>67773</v>
      </c>
      <c r="B1527" s="21">
        <v>42467</v>
      </c>
      <c r="C1527" s="22" t="s">
        <v>361</v>
      </c>
      <c r="D1527" s="22" t="s">
        <v>263</v>
      </c>
      <c r="E1527" s="22" t="str">
        <f t="shared" si="69"/>
        <v>Lawrence Gill</v>
      </c>
      <c r="F1527" s="22" t="s">
        <v>69</v>
      </c>
      <c r="G1527" s="22" t="s">
        <v>19</v>
      </c>
      <c r="H1527" s="22" t="s">
        <v>19</v>
      </c>
      <c r="I1527" s="22" t="s">
        <v>613</v>
      </c>
      <c r="J1527" s="22" t="s">
        <v>614</v>
      </c>
      <c r="K1527" s="22" t="s">
        <v>614</v>
      </c>
      <c r="L1527" s="22"/>
      <c r="M1527" s="22" t="s">
        <v>615</v>
      </c>
      <c r="N1527" s="22" t="s">
        <v>574</v>
      </c>
      <c r="O1527" s="23">
        <v>3.36</v>
      </c>
      <c r="P1527" s="23">
        <v>8.99</v>
      </c>
      <c r="Q1527" s="22">
        <v>1</v>
      </c>
      <c r="R1527" s="23">
        <f t="shared" si="70"/>
        <v>8.99</v>
      </c>
      <c r="S1527" s="24" t="str">
        <f t="shared" si="71"/>
        <v>Small</v>
      </c>
    </row>
    <row r="1528" spans="1:19" hidden="1" outlineLevel="2" x14ac:dyDescent="0.45">
      <c r="A1528" s="15">
        <v>67773</v>
      </c>
      <c r="B1528" s="16">
        <v>42467</v>
      </c>
      <c r="C1528" s="17" t="s">
        <v>361</v>
      </c>
      <c r="D1528" s="17" t="s">
        <v>263</v>
      </c>
      <c r="E1528" s="17" t="str">
        <f t="shared" si="69"/>
        <v>Lawrence Gill</v>
      </c>
      <c r="F1528" s="17" t="s">
        <v>69</v>
      </c>
      <c r="G1528" s="17" t="s">
        <v>19</v>
      </c>
      <c r="H1528" s="17" t="s">
        <v>19</v>
      </c>
      <c r="I1528" s="17" t="s">
        <v>616</v>
      </c>
      <c r="J1528" s="17" t="s">
        <v>617</v>
      </c>
      <c r="K1528" s="17" t="s">
        <v>618</v>
      </c>
      <c r="L1528" s="17"/>
      <c r="M1528" s="17" t="s">
        <v>615</v>
      </c>
      <c r="N1528" s="17" t="s">
        <v>574</v>
      </c>
      <c r="O1528" s="18">
        <v>1.87</v>
      </c>
      <c r="P1528" s="18">
        <v>4.99</v>
      </c>
      <c r="Q1528" s="17">
        <v>2</v>
      </c>
      <c r="R1528" s="18">
        <f t="shared" si="70"/>
        <v>9.98</v>
      </c>
      <c r="S1528" s="19" t="str">
        <f t="shared" si="71"/>
        <v>Small</v>
      </c>
    </row>
    <row r="1529" spans="1:19" hidden="1" outlineLevel="2" x14ac:dyDescent="0.45">
      <c r="A1529" s="20">
        <v>67797</v>
      </c>
      <c r="B1529" s="21">
        <v>42467</v>
      </c>
      <c r="C1529" s="22" t="s">
        <v>129</v>
      </c>
      <c r="D1529" s="22" t="s">
        <v>439</v>
      </c>
      <c r="E1529" s="22" t="str">
        <f t="shared" si="69"/>
        <v>Thomas Wilson</v>
      </c>
      <c r="F1529" s="22" t="s">
        <v>55</v>
      </c>
      <c r="G1529" s="22" t="s">
        <v>49</v>
      </c>
      <c r="H1529" s="22" t="s">
        <v>56</v>
      </c>
      <c r="I1529" s="22" t="s">
        <v>683</v>
      </c>
      <c r="J1529" s="22" t="s">
        <v>684</v>
      </c>
      <c r="K1529" s="22" t="s">
        <v>684</v>
      </c>
      <c r="L1529" s="22"/>
      <c r="M1529" s="22" t="s">
        <v>573</v>
      </c>
      <c r="N1529" s="22" t="s">
        <v>574</v>
      </c>
      <c r="O1529" s="23">
        <v>1.87</v>
      </c>
      <c r="P1529" s="23">
        <v>4.99</v>
      </c>
      <c r="Q1529" s="22">
        <v>1</v>
      </c>
      <c r="R1529" s="23">
        <f t="shared" si="70"/>
        <v>4.99</v>
      </c>
      <c r="S1529" s="24" t="str">
        <f t="shared" si="71"/>
        <v>Small</v>
      </c>
    </row>
    <row r="1530" spans="1:19" hidden="1" outlineLevel="2" x14ac:dyDescent="0.45">
      <c r="A1530" s="15">
        <v>67811</v>
      </c>
      <c r="B1530" s="16">
        <v>42467</v>
      </c>
      <c r="C1530" s="17" t="s">
        <v>942</v>
      </c>
      <c r="D1530" s="17" t="s">
        <v>128</v>
      </c>
      <c r="E1530" s="17" t="str">
        <f t="shared" si="69"/>
        <v>Johnathan Malhotra</v>
      </c>
      <c r="F1530" s="17" t="s">
        <v>40</v>
      </c>
      <c r="G1530" s="17" t="s">
        <v>41</v>
      </c>
      <c r="H1530" s="17" t="s">
        <v>41</v>
      </c>
      <c r="I1530" s="17" t="s">
        <v>616</v>
      </c>
      <c r="J1530" s="17" t="s">
        <v>617</v>
      </c>
      <c r="K1530" s="17" t="s">
        <v>618</v>
      </c>
      <c r="L1530" s="17"/>
      <c r="M1530" s="17" t="s">
        <v>615</v>
      </c>
      <c r="N1530" s="17" t="s">
        <v>574</v>
      </c>
      <c r="O1530" s="18">
        <v>1.87</v>
      </c>
      <c r="P1530" s="18">
        <v>4.99</v>
      </c>
      <c r="Q1530" s="17">
        <v>2</v>
      </c>
      <c r="R1530" s="18">
        <f t="shared" si="70"/>
        <v>9.98</v>
      </c>
      <c r="S1530" s="19" t="str">
        <f t="shared" si="71"/>
        <v>Small</v>
      </c>
    </row>
    <row r="1531" spans="1:19" hidden="1" outlineLevel="2" x14ac:dyDescent="0.45">
      <c r="A1531" s="20">
        <v>67811</v>
      </c>
      <c r="B1531" s="21">
        <v>42467</v>
      </c>
      <c r="C1531" s="22" t="s">
        <v>942</v>
      </c>
      <c r="D1531" s="22" t="s">
        <v>128</v>
      </c>
      <c r="E1531" s="22" t="str">
        <f t="shared" si="69"/>
        <v>Johnathan Malhotra</v>
      </c>
      <c r="F1531" s="22" t="s">
        <v>40</v>
      </c>
      <c r="G1531" s="22" t="s">
        <v>41</v>
      </c>
      <c r="H1531" s="22" t="s">
        <v>41</v>
      </c>
      <c r="I1531" s="22" t="s">
        <v>613</v>
      </c>
      <c r="J1531" s="22" t="s">
        <v>614</v>
      </c>
      <c r="K1531" s="22" t="s">
        <v>614</v>
      </c>
      <c r="L1531" s="22"/>
      <c r="M1531" s="22" t="s">
        <v>615</v>
      </c>
      <c r="N1531" s="22" t="s">
        <v>574</v>
      </c>
      <c r="O1531" s="23">
        <v>3.36</v>
      </c>
      <c r="P1531" s="23">
        <v>8.99</v>
      </c>
      <c r="Q1531" s="22">
        <v>2</v>
      </c>
      <c r="R1531" s="23">
        <f t="shared" si="70"/>
        <v>17.98</v>
      </c>
      <c r="S1531" s="24" t="str">
        <f t="shared" si="71"/>
        <v>Small</v>
      </c>
    </row>
    <row r="1532" spans="1:19" hidden="1" outlineLevel="2" x14ac:dyDescent="0.45">
      <c r="A1532" s="15">
        <v>67811</v>
      </c>
      <c r="B1532" s="16">
        <v>42467</v>
      </c>
      <c r="C1532" s="17" t="s">
        <v>942</v>
      </c>
      <c r="D1532" s="17" t="s">
        <v>128</v>
      </c>
      <c r="E1532" s="17" t="str">
        <f t="shared" si="69"/>
        <v>Johnathan Malhotra</v>
      </c>
      <c r="F1532" s="17" t="s">
        <v>40</v>
      </c>
      <c r="G1532" s="17" t="s">
        <v>41</v>
      </c>
      <c r="H1532" s="17" t="s">
        <v>41</v>
      </c>
      <c r="I1532" s="17" t="s">
        <v>580</v>
      </c>
      <c r="J1532" s="17" t="s">
        <v>581</v>
      </c>
      <c r="K1532" s="17" t="s">
        <v>581</v>
      </c>
      <c r="L1532" s="17"/>
      <c r="M1532" s="17" t="s">
        <v>573</v>
      </c>
      <c r="N1532" s="17" t="s">
        <v>574</v>
      </c>
      <c r="O1532" s="18">
        <v>1.87</v>
      </c>
      <c r="P1532" s="18">
        <v>4.99</v>
      </c>
      <c r="Q1532" s="17">
        <v>1</v>
      </c>
      <c r="R1532" s="18">
        <f t="shared" si="70"/>
        <v>4.99</v>
      </c>
      <c r="S1532" s="19" t="str">
        <f t="shared" si="71"/>
        <v>Small</v>
      </c>
    </row>
    <row r="1533" spans="1:19" hidden="1" outlineLevel="2" x14ac:dyDescent="0.45">
      <c r="A1533" s="20">
        <v>67857</v>
      </c>
      <c r="B1533" s="21">
        <v>42468</v>
      </c>
      <c r="C1533" s="22" t="s">
        <v>741</v>
      </c>
      <c r="D1533" s="22" t="s">
        <v>494</v>
      </c>
      <c r="E1533" s="22" t="str">
        <f t="shared" si="69"/>
        <v>Morgan Alexander</v>
      </c>
      <c r="F1533" s="22" t="s">
        <v>55</v>
      </c>
      <c r="G1533" s="22" t="s">
        <v>49</v>
      </c>
      <c r="H1533" s="22" t="s">
        <v>56</v>
      </c>
      <c r="I1533" s="22" t="s">
        <v>594</v>
      </c>
      <c r="J1533" s="22" t="s">
        <v>595</v>
      </c>
      <c r="K1533" s="22" t="s">
        <v>595</v>
      </c>
      <c r="L1533" s="22"/>
      <c r="M1533" s="22" t="s">
        <v>573</v>
      </c>
      <c r="N1533" s="22" t="s">
        <v>574</v>
      </c>
      <c r="O1533" s="23">
        <v>1.49</v>
      </c>
      <c r="P1533" s="23">
        <v>3.99</v>
      </c>
      <c r="Q1533" s="22">
        <v>1</v>
      </c>
      <c r="R1533" s="23">
        <f t="shared" si="70"/>
        <v>3.99</v>
      </c>
      <c r="S1533" s="24" t="str">
        <f t="shared" si="71"/>
        <v>Small</v>
      </c>
    </row>
    <row r="1534" spans="1:19" hidden="1" outlineLevel="2" x14ac:dyDescent="0.45">
      <c r="A1534" s="15">
        <v>67857</v>
      </c>
      <c r="B1534" s="16">
        <v>42468</v>
      </c>
      <c r="C1534" s="17" t="s">
        <v>741</v>
      </c>
      <c r="D1534" s="17" t="s">
        <v>494</v>
      </c>
      <c r="E1534" s="17" t="str">
        <f t="shared" si="69"/>
        <v>Morgan Alexander</v>
      </c>
      <c r="F1534" s="17" t="s">
        <v>55</v>
      </c>
      <c r="G1534" s="17" t="s">
        <v>49</v>
      </c>
      <c r="H1534" s="17" t="s">
        <v>56</v>
      </c>
      <c r="I1534" s="17" t="s">
        <v>596</v>
      </c>
      <c r="J1534" s="17" t="s">
        <v>597</v>
      </c>
      <c r="K1534" s="17" t="s">
        <v>597</v>
      </c>
      <c r="L1534" s="17"/>
      <c r="M1534" s="17" t="s">
        <v>573</v>
      </c>
      <c r="N1534" s="17" t="s">
        <v>574</v>
      </c>
      <c r="O1534" s="18">
        <v>12.19</v>
      </c>
      <c r="P1534" s="18">
        <v>32.6</v>
      </c>
      <c r="Q1534" s="17">
        <v>2</v>
      </c>
      <c r="R1534" s="18">
        <f t="shared" si="70"/>
        <v>65.2</v>
      </c>
      <c r="S1534" s="19" t="str">
        <f t="shared" si="71"/>
        <v>Small</v>
      </c>
    </row>
    <row r="1535" spans="1:19" hidden="1" outlineLevel="2" x14ac:dyDescent="0.45">
      <c r="A1535" s="20">
        <v>67871</v>
      </c>
      <c r="B1535" s="21">
        <v>42468</v>
      </c>
      <c r="C1535" s="22" t="s">
        <v>285</v>
      </c>
      <c r="D1535" s="22" t="s">
        <v>736</v>
      </c>
      <c r="E1535" s="22" t="str">
        <f t="shared" si="69"/>
        <v>Robert Parker</v>
      </c>
      <c r="F1535" s="22" t="s">
        <v>302</v>
      </c>
      <c r="G1535" s="22" t="s">
        <v>89</v>
      </c>
      <c r="H1535" s="22" t="s">
        <v>89</v>
      </c>
      <c r="I1535" s="22" t="s">
        <v>683</v>
      </c>
      <c r="J1535" s="22" t="s">
        <v>684</v>
      </c>
      <c r="K1535" s="22" t="s">
        <v>684</v>
      </c>
      <c r="L1535" s="22"/>
      <c r="M1535" s="22" t="s">
        <v>573</v>
      </c>
      <c r="N1535" s="22" t="s">
        <v>574</v>
      </c>
      <c r="O1535" s="23">
        <v>1.87</v>
      </c>
      <c r="P1535" s="23">
        <v>4.99</v>
      </c>
      <c r="Q1535" s="22">
        <v>4</v>
      </c>
      <c r="R1535" s="23">
        <f t="shared" si="70"/>
        <v>19.96</v>
      </c>
      <c r="S1535" s="24" t="str">
        <f t="shared" si="71"/>
        <v>Small</v>
      </c>
    </row>
    <row r="1536" spans="1:19" hidden="1" outlineLevel="2" x14ac:dyDescent="0.45">
      <c r="A1536" s="15">
        <v>67871</v>
      </c>
      <c r="B1536" s="16">
        <v>42468</v>
      </c>
      <c r="C1536" s="17" t="s">
        <v>285</v>
      </c>
      <c r="D1536" s="17" t="s">
        <v>736</v>
      </c>
      <c r="E1536" s="17" t="str">
        <f t="shared" si="69"/>
        <v>Robert Parker</v>
      </c>
      <c r="F1536" s="17" t="s">
        <v>302</v>
      </c>
      <c r="G1536" s="17" t="s">
        <v>89</v>
      </c>
      <c r="H1536" s="17" t="s">
        <v>89</v>
      </c>
      <c r="I1536" s="17" t="s">
        <v>589</v>
      </c>
      <c r="J1536" s="17" t="s">
        <v>590</v>
      </c>
      <c r="K1536" s="17" t="s">
        <v>591</v>
      </c>
      <c r="L1536" s="17" t="s">
        <v>45</v>
      </c>
      <c r="M1536" s="17" t="s">
        <v>592</v>
      </c>
      <c r="N1536" s="17" t="s">
        <v>574</v>
      </c>
      <c r="O1536" s="18">
        <v>13.09</v>
      </c>
      <c r="P1536" s="18">
        <v>34.99</v>
      </c>
      <c r="Q1536" s="17">
        <v>2</v>
      </c>
      <c r="R1536" s="18">
        <f t="shared" si="70"/>
        <v>69.98</v>
      </c>
      <c r="S1536" s="19" t="str">
        <f t="shared" si="71"/>
        <v>Small</v>
      </c>
    </row>
    <row r="1537" spans="1:19" hidden="1" outlineLevel="2" x14ac:dyDescent="0.45">
      <c r="A1537" s="20">
        <v>67918</v>
      </c>
      <c r="B1537" s="21">
        <v>42469</v>
      </c>
      <c r="C1537" s="22" t="s">
        <v>755</v>
      </c>
      <c r="D1537" s="22" t="s">
        <v>136</v>
      </c>
      <c r="E1537" s="22" t="str">
        <f t="shared" si="69"/>
        <v>Arturo Sun</v>
      </c>
      <c r="F1537" s="22" t="s">
        <v>215</v>
      </c>
      <c r="G1537" s="22" t="s">
        <v>216</v>
      </c>
      <c r="H1537" s="22" t="s">
        <v>216</v>
      </c>
      <c r="I1537" s="22" t="s">
        <v>681</v>
      </c>
      <c r="J1537" s="22" t="s">
        <v>682</v>
      </c>
      <c r="K1537" s="22" t="s">
        <v>682</v>
      </c>
      <c r="L1537" s="22"/>
      <c r="M1537" s="22" t="s">
        <v>573</v>
      </c>
      <c r="N1537" s="22" t="s">
        <v>574</v>
      </c>
      <c r="O1537" s="23">
        <v>11.22</v>
      </c>
      <c r="P1537" s="23">
        <v>29.99</v>
      </c>
      <c r="Q1537" s="22">
        <v>1</v>
      </c>
      <c r="R1537" s="23">
        <f t="shared" si="70"/>
        <v>29.99</v>
      </c>
      <c r="S1537" s="24" t="str">
        <f t="shared" si="71"/>
        <v>Small</v>
      </c>
    </row>
    <row r="1538" spans="1:19" hidden="1" outlineLevel="2" x14ac:dyDescent="0.45">
      <c r="A1538" s="15">
        <v>67918</v>
      </c>
      <c r="B1538" s="16">
        <v>42469</v>
      </c>
      <c r="C1538" s="17" t="s">
        <v>755</v>
      </c>
      <c r="D1538" s="17" t="s">
        <v>136</v>
      </c>
      <c r="E1538" s="17" t="str">
        <f t="shared" ref="E1538:E1601" si="72">CONCATENATE(C1538," ",D1538)</f>
        <v>Arturo Sun</v>
      </c>
      <c r="F1538" s="17" t="s">
        <v>215</v>
      </c>
      <c r="G1538" s="17" t="s">
        <v>216</v>
      </c>
      <c r="H1538" s="17" t="s">
        <v>216</v>
      </c>
      <c r="I1538" s="17" t="s">
        <v>683</v>
      </c>
      <c r="J1538" s="17" t="s">
        <v>684</v>
      </c>
      <c r="K1538" s="17" t="s">
        <v>684</v>
      </c>
      <c r="L1538" s="17"/>
      <c r="M1538" s="17" t="s">
        <v>573</v>
      </c>
      <c r="N1538" s="17" t="s">
        <v>574</v>
      </c>
      <c r="O1538" s="18">
        <v>1.87</v>
      </c>
      <c r="P1538" s="18">
        <v>4.99</v>
      </c>
      <c r="Q1538" s="17">
        <v>1</v>
      </c>
      <c r="R1538" s="18">
        <f t="shared" ref="R1538:R1601" si="73">P1538*Q1538</f>
        <v>4.99</v>
      </c>
      <c r="S1538" s="19" t="str">
        <f t="shared" ref="S1538:S1601" si="74">VLOOKUP(R1538,$T$2:$U$4,2,TRUE)</f>
        <v>Small</v>
      </c>
    </row>
    <row r="1539" spans="1:19" hidden="1" outlineLevel="2" x14ac:dyDescent="0.45">
      <c r="A1539" s="20">
        <v>67918</v>
      </c>
      <c r="B1539" s="21">
        <v>42469</v>
      </c>
      <c r="C1539" s="22" t="s">
        <v>755</v>
      </c>
      <c r="D1539" s="22" t="s">
        <v>136</v>
      </c>
      <c r="E1539" s="22" t="str">
        <f t="shared" si="72"/>
        <v>Arturo Sun</v>
      </c>
      <c r="F1539" s="22" t="s">
        <v>215</v>
      </c>
      <c r="G1539" s="22" t="s">
        <v>216</v>
      </c>
      <c r="H1539" s="22" t="s">
        <v>216</v>
      </c>
      <c r="I1539" s="22" t="s">
        <v>661</v>
      </c>
      <c r="J1539" s="22" t="s">
        <v>662</v>
      </c>
      <c r="K1539" s="22" t="s">
        <v>591</v>
      </c>
      <c r="L1539" s="22" t="s">
        <v>31</v>
      </c>
      <c r="M1539" s="22" t="s">
        <v>592</v>
      </c>
      <c r="N1539" s="22" t="s">
        <v>574</v>
      </c>
      <c r="O1539" s="23">
        <v>13.09</v>
      </c>
      <c r="P1539" s="23">
        <v>34.99</v>
      </c>
      <c r="Q1539" s="22">
        <v>1</v>
      </c>
      <c r="R1539" s="23">
        <f t="shared" si="73"/>
        <v>34.99</v>
      </c>
      <c r="S1539" s="24" t="str">
        <f t="shared" si="74"/>
        <v>Small</v>
      </c>
    </row>
    <row r="1540" spans="1:19" hidden="1" outlineLevel="2" x14ac:dyDescent="0.45">
      <c r="A1540" s="15">
        <v>67926</v>
      </c>
      <c r="B1540" s="16">
        <v>42469</v>
      </c>
      <c r="C1540" s="17" t="s">
        <v>231</v>
      </c>
      <c r="D1540" s="17" t="s">
        <v>688</v>
      </c>
      <c r="E1540" s="17" t="str">
        <f t="shared" si="72"/>
        <v>Timothy Stewart</v>
      </c>
      <c r="F1540" s="17" t="s">
        <v>215</v>
      </c>
      <c r="G1540" s="17" t="s">
        <v>216</v>
      </c>
      <c r="H1540" s="17" t="s">
        <v>216</v>
      </c>
      <c r="I1540" s="17" t="s">
        <v>589</v>
      </c>
      <c r="J1540" s="17" t="s">
        <v>590</v>
      </c>
      <c r="K1540" s="17" t="s">
        <v>591</v>
      </c>
      <c r="L1540" s="17" t="s">
        <v>45</v>
      </c>
      <c r="M1540" s="17" t="s">
        <v>592</v>
      </c>
      <c r="N1540" s="17" t="s">
        <v>574</v>
      </c>
      <c r="O1540" s="18">
        <v>13.09</v>
      </c>
      <c r="P1540" s="18">
        <v>34.99</v>
      </c>
      <c r="Q1540" s="17">
        <v>1</v>
      </c>
      <c r="R1540" s="18">
        <f t="shared" si="73"/>
        <v>34.99</v>
      </c>
      <c r="S1540" s="19" t="str">
        <f t="shared" si="74"/>
        <v>Small</v>
      </c>
    </row>
    <row r="1541" spans="1:19" hidden="1" outlineLevel="2" x14ac:dyDescent="0.45">
      <c r="A1541" s="20">
        <v>67926</v>
      </c>
      <c r="B1541" s="21">
        <v>42469</v>
      </c>
      <c r="C1541" s="22" t="s">
        <v>231</v>
      </c>
      <c r="D1541" s="22" t="s">
        <v>688</v>
      </c>
      <c r="E1541" s="22" t="str">
        <f t="shared" si="72"/>
        <v>Timothy Stewart</v>
      </c>
      <c r="F1541" s="22" t="s">
        <v>215</v>
      </c>
      <c r="G1541" s="22" t="s">
        <v>216</v>
      </c>
      <c r="H1541" s="22" t="s">
        <v>216</v>
      </c>
      <c r="I1541" s="22" t="s">
        <v>616</v>
      </c>
      <c r="J1541" s="22" t="s">
        <v>617</v>
      </c>
      <c r="K1541" s="22" t="s">
        <v>618</v>
      </c>
      <c r="L1541" s="22"/>
      <c r="M1541" s="22" t="s">
        <v>615</v>
      </c>
      <c r="N1541" s="22" t="s">
        <v>574</v>
      </c>
      <c r="O1541" s="23">
        <v>1.87</v>
      </c>
      <c r="P1541" s="23">
        <v>4.99</v>
      </c>
      <c r="Q1541" s="22">
        <v>4</v>
      </c>
      <c r="R1541" s="23">
        <f t="shared" si="73"/>
        <v>19.96</v>
      </c>
      <c r="S1541" s="24" t="str">
        <f t="shared" si="74"/>
        <v>Small</v>
      </c>
    </row>
    <row r="1542" spans="1:19" hidden="1" outlineLevel="2" x14ac:dyDescent="0.45">
      <c r="A1542" s="15">
        <v>67933</v>
      </c>
      <c r="B1542" s="16">
        <v>42469</v>
      </c>
      <c r="C1542" s="17" t="s">
        <v>540</v>
      </c>
      <c r="D1542" s="17" t="s">
        <v>453</v>
      </c>
      <c r="E1542" s="17" t="str">
        <f t="shared" si="72"/>
        <v>Yolanda Pal</v>
      </c>
      <c r="F1542" s="17" t="s">
        <v>159</v>
      </c>
      <c r="G1542" s="17" t="s">
        <v>89</v>
      </c>
      <c r="H1542" s="17" t="s">
        <v>89</v>
      </c>
      <c r="I1542" s="17" t="s">
        <v>582</v>
      </c>
      <c r="J1542" s="17" t="s">
        <v>583</v>
      </c>
      <c r="K1542" s="17" t="s">
        <v>583</v>
      </c>
      <c r="L1542" s="17"/>
      <c r="M1542" s="17" t="s">
        <v>573</v>
      </c>
      <c r="N1542" s="17" t="s">
        <v>574</v>
      </c>
      <c r="O1542" s="18">
        <v>10.84</v>
      </c>
      <c r="P1542" s="18">
        <v>28.99</v>
      </c>
      <c r="Q1542" s="17">
        <v>2</v>
      </c>
      <c r="R1542" s="18">
        <f t="shared" si="73"/>
        <v>57.98</v>
      </c>
      <c r="S1542" s="19" t="str">
        <f t="shared" si="74"/>
        <v>Small</v>
      </c>
    </row>
    <row r="1543" spans="1:19" hidden="1" outlineLevel="2" x14ac:dyDescent="0.45">
      <c r="A1543" s="20">
        <v>67933</v>
      </c>
      <c r="B1543" s="21">
        <v>42469</v>
      </c>
      <c r="C1543" s="22" t="s">
        <v>540</v>
      </c>
      <c r="D1543" s="22" t="s">
        <v>453</v>
      </c>
      <c r="E1543" s="22" t="str">
        <f t="shared" si="72"/>
        <v>Yolanda Pal</v>
      </c>
      <c r="F1543" s="22" t="s">
        <v>159</v>
      </c>
      <c r="G1543" s="22" t="s">
        <v>89</v>
      </c>
      <c r="H1543" s="22" t="s">
        <v>89</v>
      </c>
      <c r="I1543" s="22" t="s">
        <v>580</v>
      </c>
      <c r="J1543" s="22" t="s">
        <v>581</v>
      </c>
      <c r="K1543" s="22" t="s">
        <v>581</v>
      </c>
      <c r="L1543" s="22"/>
      <c r="M1543" s="22" t="s">
        <v>573</v>
      </c>
      <c r="N1543" s="22" t="s">
        <v>574</v>
      </c>
      <c r="O1543" s="23">
        <v>1.87</v>
      </c>
      <c r="P1543" s="23">
        <v>4.99</v>
      </c>
      <c r="Q1543" s="22">
        <v>1</v>
      </c>
      <c r="R1543" s="23">
        <f t="shared" si="73"/>
        <v>4.99</v>
      </c>
      <c r="S1543" s="24" t="str">
        <f t="shared" si="74"/>
        <v>Small</v>
      </c>
    </row>
    <row r="1544" spans="1:19" hidden="1" outlineLevel="2" x14ac:dyDescent="0.45">
      <c r="A1544" s="15">
        <v>67933</v>
      </c>
      <c r="B1544" s="16">
        <v>42469</v>
      </c>
      <c r="C1544" s="17" t="s">
        <v>540</v>
      </c>
      <c r="D1544" s="17" t="s">
        <v>453</v>
      </c>
      <c r="E1544" s="17" t="str">
        <f t="shared" si="72"/>
        <v>Yolanda Pal</v>
      </c>
      <c r="F1544" s="17" t="s">
        <v>159</v>
      </c>
      <c r="G1544" s="17" t="s">
        <v>89</v>
      </c>
      <c r="H1544" s="17" t="s">
        <v>89</v>
      </c>
      <c r="I1544" s="17" t="s">
        <v>663</v>
      </c>
      <c r="J1544" s="17" t="s">
        <v>664</v>
      </c>
      <c r="K1544" s="17" t="s">
        <v>665</v>
      </c>
      <c r="L1544" s="17"/>
      <c r="M1544" s="17" t="s">
        <v>573</v>
      </c>
      <c r="N1544" s="17" t="s">
        <v>574</v>
      </c>
      <c r="O1544" s="18">
        <v>0.86</v>
      </c>
      <c r="P1544" s="18">
        <v>2.29</v>
      </c>
      <c r="Q1544" s="17">
        <v>2</v>
      </c>
      <c r="R1544" s="18">
        <f t="shared" si="73"/>
        <v>4.58</v>
      </c>
      <c r="S1544" s="19" t="str">
        <f t="shared" si="74"/>
        <v>Small</v>
      </c>
    </row>
    <row r="1545" spans="1:19" hidden="1" outlineLevel="2" x14ac:dyDescent="0.45">
      <c r="A1545" s="20">
        <v>67934</v>
      </c>
      <c r="B1545" s="21">
        <v>42469</v>
      </c>
      <c r="C1545" s="22" t="s">
        <v>1020</v>
      </c>
      <c r="D1545" s="22" t="s">
        <v>228</v>
      </c>
      <c r="E1545" s="22" t="str">
        <f t="shared" si="72"/>
        <v>Desiree Munoz</v>
      </c>
      <c r="F1545" s="22" t="s">
        <v>105</v>
      </c>
      <c r="G1545" s="22" t="s">
        <v>82</v>
      </c>
      <c r="H1545" s="22" t="s">
        <v>82</v>
      </c>
      <c r="I1545" s="22" t="s">
        <v>571</v>
      </c>
      <c r="J1545" s="22" t="s">
        <v>572</v>
      </c>
      <c r="K1545" s="22" t="s">
        <v>572</v>
      </c>
      <c r="L1545" s="22"/>
      <c r="M1545" s="22" t="s">
        <v>573</v>
      </c>
      <c r="N1545" s="22" t="s">
        <v>574</v>
      </c>
      <c r="O1545" s="23">
        <v>8.0399999999999991</v>
      </c>
      <c r="P1545" s="23">
        <v>21.49</v>
      </c>
      <c r="Q1545" s="22">
        <v>1</v>
      </c>
      <c r="R1545" s="23">
        <f t="shared" si="73"/>
        <v>21.49</v>
      </c>
      <c r="S1545" s="24" t="str">
        <f t="shared" si="74"/>
        <v>Small</v>
      </c>
    </row>
    <row r="1546" spans="1:19" hidden="1" outlineLevel="2" x14ac:dyDescent="0.45">
      <c r="A1546" s="15">
        <v>67938</v>
      </c>
      <c r="B1546" s="16">
        <v>42469</v>
      </c>
      <c r="C1546" s="17" t="s">
        <v>1048</v>
      </c>
      <c r="D1546" s="17" t="s">
        <v>409</v>
      </c>
      <c r="E1546" s="17" t="str">
        <f t="shared" si="72"/>
        <v>Javier Torres</v>
      </c>
      <c r="F1546" s="17" t="s">
        <v>424</v>
      </c>
      <c r="G1546" s="17" t="s">
        <v>89</v>
      </c>
      <c r="H1546" s="17" t="s">
        <v>89</v>
      </c>
      <c r="I1546" s="17" t="s">
        <v>608</v>
      </c>
      <c r="J1546" s="17" t="s">
        <v>609</v>
      </c>
      <c r="K1546" s="17" t="s">
        <v>591</v>
      </c>
      <c r="L1546" s="17" t="s">
        <v>532</v>
      </c>
      <c r="M1546" s="17" t="s">
        <v>592</v>
      </c>
      <c r="N1546" s="17" t="s">
        <v>574</v>
      </c>
      <c r="O1546" s="18">
        <v>13.09</v>
      </c>
      <c r="P1546" s="18">
        <v>34.99</v>
      </c>
      <c r="Q1546" s="17">
        <v>1</v>
      </c>
      <c r="R1546" s="18">
        <f t="shared" si="73"/>
        <v>34.99</v>
      </c>
      <c r="S1546" s="19" t="str">
        <f t="shared" si="74"/>
        <v>Small</v>
      </c>
    </row>
    <row r="1547" spans="1:19" hidden="1" outlineLevel="2" x14ac:dyDescent="0.45">
      <c r="A1547" s="20">
        <v>67947</v>
      </c>
      <c r="B1547" s="21">
        <v>42469</v>
      </c>
      <c r="C1547" s="22" t="s">
        <v>741</v>
      </c>
      <c r="D1547" s="22" t="s">
        <v>100</v>
      </c>
      <c r="E1547" s="22" t="str">
        <f t="shared" si="72"/>
        <v>Morgan Cox</v>
      </c>
      <c r="F1547" s="22" t="s">
        <v>48</v>
      </c>
      <c r="G1547" s="22" t="s">
        <v>49</v>
      </c>
      <c r="H1547" s="22" t="s">
        <v>50</v>
      </c>
      <c r="I1547" s="22" t="s">
        <v>571</v>
      </c>
      <c r="J1547" s="22" t="s">
        <v>572</v>
      </c>
      <c r="K1547" s="22" t="s">
        <v>572</v>
      </c>
      <c r="L1547" s="22"/>
      <c r="M1547" s="22" t="s">
        <v>573</v>
      </c>
      <c r="N1547" s="22" t="s">
        <v>574</v>
      </c>
      <c r="O1547" s="23">
        <v>8.0399999999999991</v>
      </c>
      <c r="P1547" s="23">
        <v>21.49</v>
      </c>
      <c r="Q1547" s="22">
        <v>1</v>
      </c>
      <c r="R1547" s="23">
        <f t="shared" si="73"/>
        <v>21.49</v>
      </c>
      <c r="S1547" s="24" t="str">
        <f t="shared" si="74"/>
        <v>Small</v>
      </c>
    </row>
    <row r="1548" spans="1:19" hidden="1" outlineLevel="2" x14ac:dyDescent="0.45">
      <c r="A1548" s="15">
        <v>67971</v>
      </c>
      <c r="B1548" s="16">
        <v>42470</v>
      </c>
      <c r="C1548" s="17" t="s">
        <v>1033</v>
      </c>
      <c r="D1548" s="17" t="s">
        <v>370</v>
      </c>
      <c r="E1548" s="17" t="str">
        <f t="shared" si="72"/>
        <v>Natasha Alonso</v>
      </c>
      <c r="F1548" s="17" t="s">
        <v>18</v>
      </c>
      <c r="G1548" s="17" t="s">
        <v>19</v>
      </c>
      <c r="H1548" s="17" t="s">
        <v>19</v>
      </c>
      <c r="I1548" s="17" t="s">
        <v>648</v>
      </c>
      <c r="J1548" s="17" t="s">
        <v>649</v>
      </c>
      <c r="K1548" s="17" t="s">
        <v>649</v>
      </c>
      <c r="L1548" s="17"/>
      <c r="M1548" s="17" t="s">
        <v>615</v>
      </c>
      <c r="N1548" s="17" t="s">
        <v>574</v>
      </c>
      <c r="O1548" s="18">
        <v>3.74</v>
      </c>
      <c r="P1548" s="18">
        <v>9.99</v>
      </c>
      <c r="Q1548" s="17">
        <v>2</v>
      </c>
      <c r="R1548" s="18">
        <f t="shared" si="73"/>
        <v>19.98</v>
      </c>
      <c r="S1548" s="19" t="str">
        <f t="shared" si="74"/>
        <v>Small</v>
      </c>
    </row>
    <row r="1549" spans="1:19" hidden="1" outlineLevel="2" x14ac:dyDescent="0.45">
      <c r="A1549" s="20">
        <v>67971</v>
      </c>
      <c r="B1549" s="21">
        <v>42470</v>
      </c>
      <c r="C1549" s="22" t="s">
        <v>1033</v>
      </c>
      <c r="D1549" s="22" t="s">
        <v>370</v>
      </c>
      <c r="E1549" s="22" t="str">
        <f t="shared" si="72"/>
        <v>Natasha Alonso</v>
      </c>
      <c r="F1549" s="22" t="s">
        <v>18</v>
      </c>
      <c r="G1549" s="22" t="s">
        <v>19</v>
      </c>
      <c r="H1549" s="22" t="s">
        <v>19</v>
      </c>
      <c r="I1549" s="22" t="s">
        <v>616</v>
      </c>
      <c r="J1549" s="22" t="s">
        <v>617</v>
      </c>
      <c r="K1549" s="22" t="s">
        <v>618</v>
      </c>
      <c r="L1549" s="22"/>
      <c r="M1549" s="22" t="s">
        <v>615</v>
      </c>
      <c r="N1549" s="22" t="s">
        <v>574</v>
      </c>
      <c r="O1549" s="23">
        <v>1.87</v>
      </c>
      <c r="P1549" s="23">
        <v>4.99</v>
      </c>
      <c r="Q1549" s="22">
        <v>2</v>
      </c>
      <c r="R1549" s="23">
        <f t="shared" si="73"/>
        <v>9.98</v>
      </c>
      <c r="S1549" s="24" t="str">
        <f t="shared" si="74"/>
        <v>Small</v>
      </c>
    </row>
    <row r="1550" spans="1:19" hidden="1" outlineLevel="2" x14ac:dyDescent="0.45">
      <c r="A1550" s="15">
        <v>67978</v>
      </c>
      <c r="B1550" s="16">
        <v>42470</v>
      </c>
      <c r="C1550" s="17" t="s">
        <v>1049</v>
      </c>
      <c r="D1550" s="17" t="s">
        <v>1050</v>
      </c>
      <c r="E1550" s="17" t="str">
        <f t="shared" si="72"/>
        <v>Brittney West</v>
      </c>
      <c r="F1550" s="17" t="s">
        <v>171</v>
      </c>
      <c r="G1550" s="17" t="s">
        <v>82</v>
      </c>
      <c r="H1550" s="17" t="s">
        <v>82</v>
      </c>
      <c r="I1550" s="17" t="s">
        <v>596</v>
      </c>
      <c r="J1550" s="17" t="s">
        <v>597</v>
      </c>
      <c r="K1550" s="17" t="s">
        <v>597</v>
      </c>
      <c r="L1550" s="17"/>
      <c r="M1550" s="17" t="s">
        <v>573</v>
      </c>
      <c r="N1550" s="17" t="s">
        <v>574</v>
      </c>
      <c r="O1550" s="18">
        <v>12.19</v>
      </c>
      <c r="P1550" s="18">
        <v>32.6</v>
      </c>
      <c r="Q1550" s="17">
        <v>1</v>
      </c>
      <c r="R1550" s="18">
        <f t="shared" si="73"/>
        <v>32.6</v>
      </c>
      <c r="S1550" s="19" t="str">
        <f t="shared" si="74"/>
        <v>Small</v>
      </c>
    </row>
    <row r="1551" spans="1:19" hidden="1" outlineLevel="2" x14ac:dyDescent="0.45">
      <c r="A1551" s="20">
        <v>67978</v>
      </c>
      <c r="B1551" s="21">
        <v>42470</v>
      </c>
      <c r="C1551" s="22" t="s">
        <v>1049</v>
      </c>
      <c r="D1551" s="22" t="s">
        <v>1050</v>
      </c>
      <c r="E1551" s="22" t="str">
        <f t="shared" si="72"/>
        <v>Brittney West</v>
      </c>
      <c r="F1551" s="22" t="s">
        <v>171</v>
      </c>
      <c r="G1551" s="22" t="s">
        <v>82</v>
      </c>
      <c r="H1551" s="22" t="s">
        <v>82</v>
      </c>
      <c r="I1551" s="22" t="s">
        <v>594</v>
      </c>
      <c r="J1551" s="22" t="s">
        <v>595</v>
      </c>
      <c r="K1551" s="22" t="s">
        <v>595</v>
      </c>
      <c r="L1551" s="22"/>
      <c r="M1551" s="22" t="s">
        <v>573</v>
      </c>
      <c r="N1551" s="22" t="s">
        <v>574</v>
      </c>
      <c r="O1551" s="23">
        <v>1.49</v>
      </c>
      <c r="P1551" s="23">
        <v>3.99</v>
      </c>
      <c r="Q1551" s="22">
        <v>3</v>
      </c>
      <c r="R1551" s="23">
        <f t="shared" si="73"/>
        <v>11.97</v>
      </c>
      <c r="S1551" s="24" t="str">
        <f t="shared" si="74"/>
        <v>Small</v>
      </c>
    </row>
    <row r="1552" spans="1:19" hidden="1" outlineLevel="2" x14ac:dyDescent="0.45">
      <c r="A1552" s="15">
        <v>67978</v>
      </c>
      <c r="B1552" s="16">
        <v>42470</v>
      </c>
      <c r="C1552" s="17" t="s">
        <v>1049</v>
      </c>
      <c r="D1552" s="17" t="s">
        <v>1050</v>
      </c>
      <c r="E1552" s="17" t="str">
        <f t="shared" si="72"/>
        <v>Brittney West</v>
      </c>
      <c r="F1552" s="17" t="s">
        <v>171</v>
      </c>
      <c r="G1552" s="17" t="s">
        <v>82</v>
      </c>
      <c r="H1552" s="17" t="s">
        <v>82</v>
      </c>
      <c r="I1552" s="17" t="s">
        <v>661</v>
      </c>
      <c r="J1552" s="17" t="s">
        <v>662</v>
      </c>
      <c r="K1552" s="17" t="s">
        <v>591</v>
      </c>
      <c r="L1552" s="17" t="s">
        <v>31</v>
      </c>
      <c r="M1552" s="17" t="s">
        <v>592</v>
      </c>
      <c r="N1552" s="17" t="s">
        <v>574</v>
      </c>
      <c r="O1552" s="18">
        <v>13.09</v>
      </c>
      <c r="P1552" s="18">
        <v>34.99</v>
      </c>
      <c r="Q1552" s="17">
        <v>1</v>
      </c>
      <c r="R1552" s="18">
        <f t="shared" si="73"/>
        <v>34.99</v>
      </c>
      <c r="S1552" s="19" t="str">
        <f t="shared" si="74"/>
        <v>Small</v>
      </c>
    </row>
    <row r="1553" spans="1:19" hidden="1" outlineLevel="2" x14ac:dyDescent="0.45">
      <c r="A1553" s="20">
        <v>67982</v>
      </c>
      <c r="B1553" s="21">
        <v>42470</v>
      </c>
      <c r="C1553" s="22" t="s">
        <v>72</v>
      </c>
      <c r="D1553" s="22" t="s">
        <v>194</v>
      </c>
      <c r="E1553" s="22" t="str">
        <f t="shared" si="72"/>
        <v>Joel Rana</v>
      </c>
      <c r="F1553" s="22" t="s">
        <v>48</v>
      </c>
      <c r="G1553" s="22" t="s">
        <v>49</v>
      </c>
      <c r="H1553" s="22" t="s">
        <v>50</v>
      </c>
      <c r="I1553" s="22" t="s">
        <v>705</v>
      </c>
      <c r="J1553" s="22" t="s">
        <v>706</v>
      </c>
      <c r="K1553" s="22" t="s">
        <v>706</v>
      </c>
      <c r="L1553" s="22"/>
      <c r="M1553" s="22" t="s">
        <v>573</v>
      </c>
      <c r="N1553" s="22" t="s">
        <v>574</v>
      </c>
      <c r="O1553" s="23">
        <v>9.35</v>
      </c>
      <c r="P1553" s="23">
        <v>24.99</v>
      </c>
      <c r="Q1553" s="22">
        <v>1</v>
      </c>
      <c r="R1553" s="23">
        <f t="shared" si="73"/>
        <v>24.99</v>
      </c>
      <c r="S1553" s="24" t="str">
        <f t="shared" si="74"/>
        <v>Small</v>
      </c>
    </row>
    <row r="1554" spans="1:19" hidden="1" outlineLevel="2" x14ac:dyDescent="0.45">
      <c r="A1554" s="15">
        <v>68058</v>
      </c>
      <c r="B1554" s="16">
        <v>42471</v>
      </c>
      <c r="C1554" s="17" t="s">
        <v>556</v>
      </c>
      <c r="D1554" s="17" t="s">
        <v>136</v>
      </c>
      <c r="E1554" s="17" t="str">
        <f t="shared" si="72"/>
        <v>Sandra Sun</v>
      </c>
      <c r="F1554" s="17" t="s">
        <v>105</v>
      </c>
      <c r="G1554" s="17" t="s">
        <v>82</v>
      </c>
      <c r="H1554" s="17" t="s">
        <v>82</v>
      </c>
      <c r="I1554" s="17" t="s">
        <v>582</v>
      </c>
      <c r="J1554" s="17" t="s">
        <v>583</v>
      </c>
      <c r="K1554" s="17" t="s">
        <v>583</v>
      </c>
      <c r="L1554" s="17"/>
      <c r="M1554" s="17" t="s">
        <v>573</v>
      </c>
      <c r="N1554" s="17" t="s">
        <v>574</v>
      </c>
      <c r="O1554" s="18">
        <v>10.84</v>
      </c>
      <c r="P1554" s="18">
        <v>28.99</v>
      </c>
      <c r="Q1554" s="17">
        <v>1</v>
      </c>
      <c r="R1554" s="18">
        <f t="shared" si="73"/>
        <v>28.99</v>
      </c>
      <c r="S1554" s="19" t="str">
        <f t="shared" si="74"/>
        <v>Small</v>
      </c>
    </row>
    <row r="1555" spans="1:19" hidden="1" outlineLevel="2" x14ac:dyDescent="0.45">
      <c r="A1555" s="20">
        <v>68058</v>
      </c>
      <c r="B1555" s="21">
        <v>42471</v>
      </c>
      <c r="C1555" s="22" t="s">
        <v>556</v>
      </c>
      <c r="D1555" s="22" t="s">
        <v>136</v>
      </c>
      <c r="E1555" s="22" t="str">
        <f t="shared" si="72"/>
        <v>Sandra Sun</v>
      </c>
      <c r="F1555" s="22" t="s">
        <v>105</v>
      </c>
      <c r="G1555" s="22" t="s">
        <v>82</v>
      </c>
      <c r="H1555" s="22" t="s">
        <v>82</v>
      </c>
      <c r="I1555" s="22" t="s">
        <v>580</v>
      </c>
      <c r="J1555" s="22" t="s">
        <v>581</v>
      </c>
      <c r="K1555" s="22" t="s">
        <v>581</v>
      </c>
      <c r="L1555" s="22"/>
      <c r="M1555" s="22" t="s">
        <v>573</v>
      </c>
      <c r="N1555" s="22" t="s">
        <v>574</v>
      </c>
      <c r="O1555" s="23">
        <v>1.87</v>
      </c>
      <c r="P1555" s="23">
        <v>4.99</v>
      </c>
      <c r="Q1555" s="22">
        <v>3</v>
      </c>
      <c r="R1555" s="23">
        <f t="shared" si="73"/>
        <v>14.97</v>
      </c>
      <c r="S1555" s="24" t="str">
        <f t="shared" si="74"/>
        <v>Small</v>
      </c>
    </row>
    <row r="1556" spans="1:19" hidden="1" outlineLevel="2" x14ac:dyDescent="0.45">
      <c r="A1556" s="15">
        <v>68061</v>
      </c>
      <c r="B1556" s="16">
        <v>42471</v>
      </c>
      <c r="C1556" s="17" t="s">
        <v>1052</v>
      </c>
      <c r="D1556" s="17" t="s">
        <v>386</v>
      </c>
      <c r="E1556" s="17" t="str">
        <f t="shared" si="72"/>
        <v>Connor Hernandez</v>
      </c>
      <c r="F1556" s="17" t="s">
        <v>48</v>
      </c>
      <c r="G1556" s="17" t="s">
        <v>49</v>
      </c>
      <c r="H1556" s="17" t="s">
        <v>50</v>
      </c>
      <c r="I1556" s="17" t="s">
        <v>608</v>
      </c>
      <c r="J1556" s="17" t="s">
        <v>609</v>
      </c>
      <c r="K1556" s="17" t="s">
        <v>591</v>
      </c>
      <c r="L1556" s="17" t="s">
        <v>532</v>
      </c>
      <c r="M1556" s="17" t="s">
        <v>592</v>
      </c>
      <c r="N1556" s="17" t="s">
        <v>574</v>
      </c>
      <c r="O1556" s="18">
        <v>13.09</v>
      </c>
      <c r="P1556" s="18">
        <v>34.99</v>
      </c>
      <c r="Q1556" s="17">
        <v>2</v>
      </c>
      <c r="R1556" s="18">
        <f t="shared" si="73"/>
        <v>69.98</v>
      </c>
      <c r="S1556" s="19" t="str">
        <f t="shared" si="74"/>
        <v>Small</v>
      </c>
    </row>
    <row r="1557" spans="1:19" hidden="1" outlineLevel="2" x14ac:dyDescent="0.45">
      <c r="A1557" s="20">
        <v>68071</v>
      </c>
      <c r="B1557" s="21">
        <v>42471</v>
      </c>
      <c r="C1557" s="22" t="s">
        <v>527</v>
      </c>
      <c r="D1557" s="22" t="s">
        <v>255</v>
      </c>
      <c r="E1557" s="22" t="str">
        <f t="shared" si="72"/>
        <v>Randy Zhu</v>
      </c>
      <c r="F1557" s="22" t="s">
        <v>48</v>
      </c>
      <c r="G1557" s="22" t="s">
        <v>49</v>
      </c>
      <c r="H1557" s="22" t="s">
        <v>50</v>
      </c>
      <c r="I1557" s="22" t="s">
        <v>608</v>
      </c>
      <c r="J1557" s="22" t="s">
        <v>609</v>
      </c>
      <c r="K1557" s="22" t="s">
        <v>591</v>
      </c>
      <c r="L1557" s="22" t="s">
        <v>532</v>
      </c>
      <c r="M1557" s="22" t="s">
        <v>592</v>
      </c>
      <c r="N1557" s="22" t="s">
        <v>574</v>
      </c>
      <c r="O1557" s="23">
        <v>13.09</v>
      </c>
      <c r="P1557" s="23">
        <v>34.99</v>
      </c>
      <c r="Q1557" s="22">
        <v>3</v>
      </c>
      <c r="R1557" s="23">
        <f t="shared" si="73"/>
        <v>104.97</v>
      </c>
      <c r="S1557" s="24" t="str">
        <f t="shared" si="74"/>
        <v>Small</v>
      </c>
    </row>
    <row r="1558" spans="1:19" hidden="1" outlineLevel="2" x14ac:dyDescent="0.45">
      <c r="A1558" s="15">
        <v>68092</v>
      </c>
      <c r="B1558" s="16">
        <v>42472</v>
      </c>
      <c r="C1558" s="17" t="s">
        <v>562</v>
      </c>
      <c r="D1558" s="17" t="s">
        <v>740</v>
      </c>
      <c r="E1558" s="17" t="str">
        <f t="shared" si="72"/>
        <v>Barbara Nara</v>
      </c>
      <c r="F1558" s="17" t="s">
        <v>35</v>
      </c>
      <c r="G1558" s="17" t="s">
        <v>19</v>
      </c>
      <c r="H1558" s="17" t="s">
        <v>19</v>
      </c>
      <c r="I1558" s="17" t="s">
        <v>683</v>
      </c>
      <c r="J1558" s="17" t="s">
        <v>684</v>
      </c>
      <c r="K1558" s="17" t="s">
        <v>684</v>
      </c>
      <c r="L1558" s="17"/>
      <c r="M1558" s="17" t="s">
        <v>573</v>
      </c>
      <c r="N1558" s="17" t="s">
        <v>574</v>
      </c>
      <c r="O1558" s="18">
        <v>1.87</v>
      </c>
      <c r="P1558" s="18">
        <v>4.99</v>
      </c>
      <c r="Q1558" s="17">
        <v>1</v>
      </c>
      <c r="R1558" s="18">
        <f t="shared" si="73"/>
        <v>4.99</v>
      </c>
      <c r="S1558" s="19" t="str">
        <f t="shared" si="74"/>
        <v>Small</v>
      </c>
    </row>
    <row r="1559" spans="1:19" hidden="1" outlineLevel="2" x14ac:dyDescent="0.45">
      <c r="A1559" s="20">
        <v>68092</v>
      </c>
      <c r="B1559" s="21">
        <v>42472</v>
      </c>
      <c r="C1559" s="22" t="s">
        <v>562</v>
      </c>
      <c r="D1559" s="22" t="s">
        <v>740</v>
      </c>
      <c r="E1559" s="22" t="str">
        <f t="shared" si="72"/>
        <v>Barbara Nara</v>
      </c>
      <c r="F1559" s="22" t="s">
        <v>35</v>
      </c>
      <c r="G1559" s="22" t="s">
        <v>19</v>
      </c>
      <c r="H1559" s="22" t="s">
        <v>19</v>
      </c>
      <c r="I1559" s="22" t="s">
        <v>705</v>
      </c>
      <c r="J1559" s="22" t="s">
        <v>706</v>
      </c>
      <c r="K1559" s="22" t="s">
        <v>706</v>
      </c>
      <c r="L1559" s="22"/>
      <c r="M1559" s="22" t="s">
        <v>573</v>
      </c>
      <c r="N1559" s="22" t="s">
        <v>574</v>
      </c>
      <c r="O1559" s="23">
        <v>9.35</v>
      </c>
      <c r="P1559" s="23">
        <v>24.99</v>
      </c>
      <c r="Q1559" s="22">
        <v>1</v>
      </c>
      <c r="R1559" s="23">
        <f t="shared" si="73"/>
        <v>24.99</v>
      </c>
      <c r="S1559" s="24" t="str">
        <f t="shared" si="74"/>
        <v>Small</v>
      </c>
    </row>
    <row r="1560" spans="1:19" hidden="1" outlineLevel="2" x14ac:dyDescent="0.45">
      <c r="A1560" s="15">
        <v>68106</v>
      </c>
      <c r="B1560" s="16">
        <v>42472</v>
      </c>
      <c r="C1560" s="17" t="s">
        <v>299</v>
      </c>
      <c r="D1560" s="17" t="s">
        <v>525</v>
      </c>
      <c r="E1560" s="17" t="str">
        <f t="shared" si="72"/>
        <v>Isaiah Evans</v>
      </c>
      <c r="F1560" s="17" t="s">
        <v>48</v>
      </c>
      <c r="G1560" s="17" t="s">
        <v>49</v>
      </c>
      <c r="H1560" s="17" t="s">
        <v>50</v>
      </c>
      <c r="I1560" s="17" t="s">
        <v>571</v>
      </c>
      <c r="J1560" s="17" t="s">
        <v>572</v>
      </c>
      <c r="K1560" s="17" t="s">
        <v>572</v>
      </c>
      <c r="L1560" s="17"/>
      <c r="M1560" s="17" t="s">
        <v>573</v>
      </c>
      <c r="N1560" s="17" t="s">
        <v>574</v>
      </c>
      <c r="O1560" s="18">
        <v>8.0399999999999991</v>
      </c>
      <c r="P1560" s="18">
        <v>21.49</v>
      </c>
      <c r="Q1560" s="17">
        <v>1</v>
      </c>
      <c r="R1560" s="18">
        <f t="shared" si="73"/>
        <v>21.49</v>
      </c>
      <c r="S1560" s="19" t="str">
        <f t="shared" si="74"/>
        <v>Small</v>
      </c>
    </row>
    <row r="1561" spans="1:19" hidden="1" outlineLevel="2" x14ac:dyDescent="0.45">
      <c r="A1561" s="20">
        <v>68118</v>
      </c>
      <c r="B1561" s="21">
        <v>42472</v>
      </c>
      <c r="C1561" s="22" t="s">
        <v>974</v>
      </c>
      <c r="D1561" s="22" t="s">
        <v>54</v>
      </c>
      <c r="E1561" s="22" t="str">
        <f t="shared" si="72"/>
        <v>Arianna Bailey</v>
      </c>
      <c r="F1561" s="22" t="s">
        <v>48</v>
      </c>
      <c r="G1561" s="22" t="s">
        <v>49</v>
      </c>
      <c r="H1561" s="22" t="s">
        <v>50</v>
      </c>
      <c r="I1561" s="22" t="s">
        <v>616</v>
      </c>
      <c r="J1561" s="22" t="s">
        <v>617</v>
      </c>
      <c r="K1561" s="22" t="s">
        <v>618</v>
      </c>
      <c r="L1561" s="22"/>
      <c r="M1561" s="22" t="s">
        <v>615</v>
      </c>
      <c r="N1561" s="22" t="s">
        <v>574</v>
      </c>
      <c r="O1561" s="23">
        <v>1.87</v>
      </c>
      <c r="P1561" s="23">
        <v>4.99</v>
      </c>
      <c r="Q1561" s="22">
        <v>4</v>
      </c>
      <c r="R1561" s="23">
        <f t="shared" si="73"/>
        <v>19.96</v>
      </c>
      <c r="S1561" s="24" t="str">
        <f t="shared" si="74"/>
        <v>Small</v>
      </c>
    </row>
    <row r="1562" spans="1:19" hidden="1" outlineLevel="2" x14ac:dyDescent="0.45">
      <c r="A1562" s="15">
        <v>68156</v>
      </c>
      <c r="B1562" s="16">
        <v>42473</v>
      </c>
      <c r="C1562" s="17" t="s">
        <v>791</v>
      </c>
      <c r="D1562" s="17" t="s">
        <v>356</v>
      </c>
      <c r="E1562" s="17" t="str">
        <f t="shared" si="72"/>
        <v>Rafael Andersen</v>
      </c>
      <c r="F1562" s="17" t="s">
        <v>242</v>
      </c>
      <c r="G1562" s="17" t="s">
        <v>19</v>
      </c>
      <c r="H1562" s="17" t="s">
        <v>19</v>
      </c>
      <c r="I1562" s="17" t="s">
        <v>594</v>
      </c>
      <c r="J1562" s="17" t="s">
        <v>595</v>
      </c>
      <c r="K1562" s="17" t="s">
        <v>595</v>
      </c>
      <c r="L1562" s="17"/>
      <c r="M1562" s="17" t="s">
        <v>573</v>
      </c>
      <c r="N1562" s="17" t="s">
        <v>574</v>
      </c>
      <c r="O1562" s="18">
        <v>1.49</v>
      </c>
      <c r="P1562" s="18">
        <v>3.99</v>
      </c>
      <c r="Q1562" s="17">
        <v>1</v>
      </c>
      <c r="R1562" s="18">
        <f t="shared" si="73"/>
        <v>3.99</v>
      </c>
      <c r="S1562" s="19" t="str">
        <f t="shared" si="74"/>
        <v>Small</v>
      </c>
    </row>
    <row r="1563" spans="1:19" hidden="1" outlineLevel="2" x14ac:dyDescent="0.45">
      <c r="A1563" s="20">
        <v>68156</v>
      </c>
      <c r="B1563" s="21">
        <v>42473</v>
      </c>
      <c r="C1563" s="22" t="s">
        <v>791</v>
      </c>
      <c r="D1563" s="22" t="s">
        <v>356</v>
      </c>
      <c r="E1563" s="22" t="str">
        <f t="shared" si="72"/>
        <v>Rafael Andersen</v>
      </c>
      <c r="F1563" s="22" t="s">
        <v>242</v>
      </c>
      <c r="G1563" s="22" t="s">
        <v>19</v>
      </c>
      <c r="H1563" s="22" t="s">
        <v>19</v>
      </c>
      <c r="I1563" s="22" t="s">
        <v>608</v>
      </c>
      <c r="J1563" s="22" t="s">
        <v>609</v>
      </c>
      <c r="K1563" s="22" t="s">
        <v>591</v>
      </c>
      <c r="L1563" s="22" t="s">
        <v>532</v>
      </c>
      <c r="M1563" s="22" t="s">
        <v>592</v>
      </c>
      <c r="N1563" s="22" t="s">
        <v>574</v>
      </c>
      <c r="O1563" s="23">
        <v>13.09</v>
      </c>
      <c r="P1563" s="23">
        <v>34.99</v>
      </c>
      <c r="Q1563" s="22">
        <v>1</v>
      </c>
      <c r="R1563" s="23">
        <f t="shared" si="73"/>
        <v>34.99</v>
      </c>
      <c r="S1563" s="24" t="str">
        <f t="shared" si="74"/>
        <v>Small</v>
      </c>
    </row>
    <row r="1564" spans="1:19" hidden="1" outlineLevel="2" x14ac:dyDescent="0.45">
      <c r="A1564" s="15">
        <v>68183</v>
      </c>
      <c r="B1564" s="16">
        <v>42473</v>
      </c>
      <c r="C1564" s="17" t="s">
        <v>821</v>
      </c>
      <c r="D1564" s="17" t="s">
        <v>248</v>
      </c>
      <c r="E1564" s="17" t="str">
        <f t="shared" si="72"/>
        <v>Whitney Raman</v>
      </c>
      <c r="F1564" s="17" t="s">
        <v>171</v>
      </c>
      <c r="G1564" s="17" t="s">
        <v>82</v>
      </c>
      <c r="H1564" s="17" t="s">
        <v>82</v>
      </c>
      <c r="I1564" s="17" t="s">
        <v>582</v>
      </c>
      <c r="J1564" s="17" t="s">
        <v>583</v>
      </c>
      <c r="K1564" s="17" t="s">
        <v>583</v>
      </c>
      <c r="L1564" s="17"/>
      <c r="M1564" s="17" t="s">
        <v>573</v>
      </c>
      <c r="N1564" s="17" t="s">
        <v>574</v>
      </c>
      <c r="O1564" s="18">
        <v>10.84</v>
      </c>
      <c r="P1564" s="18">
        <v>28.99</v>
      </c>
      <c r="Q1564" s="17">
        <v>2</v>
      </c>
      <c r="R1564" s="18">
        <f t="shared" si="73"/>
        <v>57.98</v>
      </c>
      <c r="S1564" s="19" t="str">
        <f t="shared" si="74"/>
        <v>Small</v>
      </c>
    </row>
    <row r="1565" spans="1:19" hidden="1" outlineLevel="2" x14ac:dyDescent="0.45">
      <c r="A1565" s="20">
        <v>68183</v>
      </c>
      <c r="B1565" s="21">
        <v>42473</v>
      </c>
      <c r="C1565" s="22" t="s">
        <v>821</v>
      </c>
      <c r="D1565" s="22" t="s">
        <v>248</v>
      </c>
      <c r="E1565" s="22" t="str">
        <f t="shared" si="72"/>
        <v>Whitney Raman</v>
      </c>
      <c r="F1565" s="22" t="s">
        <v>171</v>
      </c>
      <c r="G1565" s="22" t="s">
        <v>82</v>
      </c>
      <c r="H1565" s="22" t="s">
        <v>82</v>
      </c>
      <c r="I1565" s="22" t="s">
        <v>580</v>
      </c>
      <c r="J1565" s="22" t="s">
        <v>581</v>
      </c>
      <c r="K1565" s="22" t="s">
        <v>581</v>
      </c>
      <c r="L1565" s="22"/>
      <c r="M1565" s="22" t="s">
        <v>573</v>
      </c>
      <c r="N1565" s="22" t="s">
        <v>574</v>
      </c>
      <c r="O1565" s="23">
        <v>1.87</v>
      </c>
      <c r="P1565" s="23">
        <v>4.99</v>
      </c>
      <c r="Q1565" s="22">
        <v>1</v>
      </c>
      <c r="R1565" s="23">
        <f t="shared" si="73"/>
        <v>4.99</v>
      </c>
      <c r="S1565" s="24" t="str">
        <f t="shared" si="74"/>
        <v>Small</v>
      </c>
    </row>
    <row r="1566" spans="1:19" hidden="1" outlineLevel="2" x14ac:dyDescent="0.45">
      <c r="A1566" s="15">
        <v>68183</v>
      </c>
      <c r="B1566" s="16">
        <v>42473</v>
      </c>
      <c r="C1566" s="17" t="s">
        <v>821</v>
      </c>
      <c r="D1566" s="17" t="s">
        <v>248</v>
      </c>
      <c r="E1566" s="17" t="str">
        <f t="shared" si="72"/>
        <v>Whitney Raman</v>
      </c>
      <c r="F1566" s="17" t="s">
        <v>171</v>
      </c>
      <c r="G1566" s="17" t="s">
        <v>82</v>
      </c>
      <c r="H1566" s="17" t="s">
        <v>82</v>
      </c>
      <c r="I1566" s="17" t="s">
        <v>616</v>
      </c>
      <c r="J1566" s="17" t="s">
        <v>617</v>
      </c>
      <c r="K1566" s="17" t="s">
        <v>618</v>
      </c>
      <c r="L1566" s="17"/>
      <c r="M1566" s="17" t="s">
        <v>615</v>
      </c>
      <c r="N1566" s="17" t="s">
        <v>574</v>
      </c>
      <c r="O1566" s="18">
        <v>1.87</v>
      </c>
      <c r="P1566" s="18">
        <v>4.99</v>
      </c>
      <c r="Q1566" s="17">
        <v>2</v>
      </c>
      <c r="R1566" s="18">
        <f t="shared" si="73"/>
        <v>9.98</v>
      </c>
      <c r="S1566" s="19" t="str">
        <f t="shared" si="74"/>
        <v>Small</v>
      </c>
    </row>
    <row r="1567" spans="1:19" hidden="1" outlineLevel="2" x14ac:dyDescent="0.45">
      <c r="A1567" s="20">
        <v>68183</v>
      </c>
      <c r="B1567" s="21">
        <v>42473</v>
      </c>
      <c r="C1567" s="22" t="s">
        <v>821</v>
      </c>
      <c r="D1567" s="22" t="s">
        <v>248</v>
      </c>
      <c r="E1567" s="22" t="str">
        <f t="shared" si="72"/>
        <v>Whitney Raman</v>
      </c>
      <c r="F1567" s="22" t="s">
        <v>171</v>
      </c>
      <c r="G1567" s="22" t="s">
        <v>82</v>
      </c>
      <c r="H1567" s="22" t="s">
        <v>82</v>
      </c>
      <c r="I1567" s="22" t="s">
        <v>613</v>
      </c>
      <c r="J1567" s="22" t="s">
        <v>614</v>
      </c>
      <c r="K1567" s="22" t="s">
        <v>614</v>
      </c>
      <c r="L1567" s="22"/>
      <c r="M1567" s="22" t="s">
        <v>615</v>
      </c>
      <c r="N1567" s="22" t="s">
        <v>574</v>
      </c>
      <c r="O1567" s="23">
        <v>3.36</v>
      </c>
      <c r="P1567" s="23">
        <v>8.99</v>
      </c>
      <c r="Q1567" s="22">
        <v>1</v>
      </c>
      <c r="R1567" s="23">
        <f t="shared" si="73"/>
        <v>8.99</v>
      </c>
      <c r="S1567" s="24" t="str">
        <f t="shared" si="74"/>
        <v>Small</v>
      </c>
    </row>
    <row r="1568" spans="1:19" hidden="1" outlineLevel="2" x14ac:dyDescent="0.45">
      <c r="A1568" s="15">
        <v>68201</v>
      </c>
      <c r="B1568" s="16">
        <v>42474</v>
      </c>
      <c r="C1568" s="17" t="s">
        <v>522</v>
      </c>
      <c r="D1568" s="17" t="s">
        <v>228</v>
      </c>
      <c r="E1568" s="17" t="str">
        <f t="shared" si="72"/>
        <v>Briana Munoz</v>
      </c>
      <c r="F1568" s="17" t="s">
        <v>35</v>
      </c>
      <c r="G1568" s="17" t="s">
        <v>19</v>
      </c>
      <c r="H1568" s="17" t="s">
        <v>19</v>
      </c>
      <c r="I1568" s="17" t="s">
        <v>616</v>
      </c>
      <c r="J1568" s="17" t="s">
        <v>617</v>
      </c>
      <c r="K1568" s="17" t="s">
        <v>618</v>
      </c>
      <c r="L1568" s="17"/>
      <c r="M1568" s="17" t="s">
        <v>615</v>
      </c>
      <c r="N1568" s="17" t="s">
        <v>574</v>
      </c>
      <c r="O1568" s="18">
        <v>1.87</v>
      </c>
      <c r="P1568" s="18">
        <v>4.99</v>
      </c>
      <c r="Q1568" s="17">
        <v>2</v>
      </c>
      <c r="R1568" s="18">
        <f t="shared" si="73"/>
        <v>9.98</v>
      </c>
      <c r="S1568" s="19" t="str">
        <f t="shared" si="74"/>
        <v>Small</v>
      </c>
    </row>
    <row r="1569" spans="1:19" hidden="1" outlineLevel="2" x14ac:dyDescent="0.45">
      <c r="A1569" s="20">
        <v>68211</v>
      </c>
      <c r="B1569" s="21">
        <v>42474</v>
      </c>
      <c r="C1569" s="22" t="s">
        <v>1036</v>
      </c>
      <c r="D1569" s="22" t="s">
        <v>237</v>
      </c>
      <c r="E1569" s="22" t="str">
        <f t="shared" si="72"/>
        <v>Henry Garcia</v>
      </c>
      <c r="F1569" s="22" t="s">
        <v>215</v>
      </c>
      <c r="G1569" s="22" t="s">
        <v>216</v>
      </c>
      <c r="H1569" s="22" t="s">
        <v>216</v>
      </c>
      <c r="I1569" s="22" t="s">
        <v>663</v>
      </c>
      <c r="J1569" s="22" t="s">
        <v>664</v>
      </c>
      <c r="K1569" s="22" t="s">
        <v>665</v>
      </c>
      <c r="L1569" s="22"/>
      <c r="M1569" s="22" t="s">
        <v>573</v>
      </c>
      <c r="N1569" s="22" t="s">
        <v>574</v>
      </c>
      <c r="O1569" s="23">
        <v>0.86</v>
      </c>
      <c r="P1569" s="23">
        <v>2.29</v>
      </c>
      <c r="Q1569" s="22">
        <v>3</v>
      </c>
      <c r="R1569" s="23">
        <f t="shared" si="73"/>
        <v>6.87</v>
      </c>
      <c r="S1569" s="24" t="str">
        <f t="shared" si="74"/>
        <v>Small</v>
      </c>
    </row>
    <row r="1570" spans="1:19" hidden="1" outlineLevel="2" x14ac:dyDescent="0.45">
      <c r="A1570" s="15">
        <v>68211</v>
      </c>
      <c r="B1570" s="16">
        <v>42474</v>
      </c>
      <c r="C1570" s="17" t="s">
        <v>1036</v>
      </c>
      <c r="D1570" s="17" t="s">
        <v>237</v>
      </c>
      <c r="E1570" s="17" t="str">
        <f t="shared" si="72"/>
        <v>Henry Garcia</v>
      </c>
      <c r="F1570" s="17" t="s">
        <v>215</v>
      </c>
      <c r="G1570" s="17" t="s">
        <v>216</v>
      </c>
      <c r="H1570" s="17" t="s">
        <v>216</v>
      </c>
      <c r="I1570" s="17" t="s">
        <v>594</v>
      </c>
      <c r="J1570" s="17" t="s">
        <v>595</v>
      </c>
      <c r="K1570" s="17" t="s">
        <v>595</v>
      </c>
      <c r="L1570" s="17"/>
      <c r="M1570" s="17" t="s">
        <v>573</v>
      </c>
      <c r="N1570" s="17" t="s">
        <v>574</v>
      </c>
      <c r="O1570" s="18">
        <v>1.49</v>
      </c>
      <c r="P1570" s="18">
        <v>3.99</v>
      </c>
      <c r="Q1570" s="17">
        <v>2</v>
      </c>
      <c r="R1570" s="18">
        <f t="shared" si="73"/>
        <v>7.98</v>
      </c>
      <c r="S1570" s="19" t="str">
        <f t="shared" si="74"/>
        <v>Small</v>
      </c>
    </row>
    <row r="1571" spans="1:19" hidden="1" outlineLevel="2" x14ac:dyDescent="0.45">
      <c r="A1571" s="20">
        <v>68211</v>
      </c>
      <c r="B1571" s="21">
        <v>42474</v>
      </c>
      <c r="C1571" s="22" t="s">
        <v>1036</v>
      </c>
      <c r="D1571" s="22" t="s">
        <v>237</v>
      </c>
      <c r="E1571" s="22" t="str">
        <f t="shared" si="72"/>
        <v>Henry Garcia</v>
      </c>
      <c r="F1571" s="22" t="s">
        <v>215</v>
      </c>
      <c r="G1571" s="22" t="s">
        <v>216</v>
      </c>
      <c r="H1571" s="22" t="s">
        <v>216</v>
      </c>
      <c r="I1571" s="22" t="s">
        <v>571</v>
      </c>
      <c r="J1571" s="22" t="s">
        <v>572</v>
      </c>
      <c r="K1571" s="22" t="s">
        <v>572</v>
      </c>
      <c r="L1571" s="22"/>
      <c r="M1571" s="22" t="s">
        <v>573</v>
      </c>
      <c r="N1571" s="22" t="s">
        <v>574</v>
      </c>
      <c r="O1571" s="23">
        <v>8.0399999999999991</v>
      </c>
      <c r="P1571" s="23">
        <v>21.49</v>
      </c>
      <c r="Q1571" s="22">
        <v>1</v>
      </c>
      <c r="R1571" s="23">
        <f t="shared" si="73"/>
        <v>21.49</v>
      </c>
      <c r="S1571" s="24" t="str">
        <f t="shared" si="74"/>
        <v>Small</v>
      </c>
    </row>
    <row r="1572" spans="1:19" hidden="1" outlineLevel="2" x14ac:dyDescent="0.45">
      <c r="A1572" s="15">
        <v>68295</v>
      </c>
      <c r="B1572" s="16">
        <v>42475</v>
      </c>
      <c r="C1572" s="17" t="s">
        <v>1043</v>
      </c>
      <c r="D1572" s="17" t="s">
        <v>128</v>
      </c>
      <c r="E1572" s="17" t="str">
        <f t="shared" si="72"/>
        <v>Patricia Malhotra</v>
      </c>
      <c r="F1572" s="17" t="s">
        <v>55</v>
      </c>
      <c r="G1572" s="17" t="s">
        <v>49</v>
      </c>
      <c r="H1572" s="17" t="s">
        <v>56</v>
      </c>
      <c r="I1572" s="17" t="s">
        <v>616</v>
      </c>
      <c r="J1572" s="17" t="s">
        <v>617</v>
      </c>
      <c r="K1572" s="17" t="s">
        <v>618</v>
      </c>
      <c r="L1572" s="17"/>
      <c r="M1572" s="17" t="s">
        <v>615</v>
      </c>
      <c r="N1572" s="17" t="s">
        <v>574</v>
      </c>
      <c r="O1572" s="18">
        <v>1.87</v>
      </c>
      <c r="P1572" s="18">
        <v>4.99</v>
      </c>
      <c r="Q1572" s="17">
        <v>1</v>
      </c>
      <c r="R1572" s="18">
        <f t="shared" si="73"/>
        <v>4.99</v>
      </c>
      <c r="S1572" s="19" t="str">
        <f t="shared" si="74"/>
        <v>Small</v>
      </c>
    </row>
    <row r="1573" spans="1:19" hidden="1" outlineLevel="2" x14ac:dyDescent="0.45">
      <c r="A1573" s="20">
        <v>68295</v>
      </c>
      <c r="B1573" s="21">
        <v>42475</v>
      </c>
      <c r="C1573" s="22" t="s">
        <v>1043</v>
      </c>
      <c r="D1573" s="22" t="s">
        <v>128</v>
      </c>
      <c r="E1573" s="22" t="str">
        <f t="shared" si="72"/>
        <v>Patricia Malhotra</v>
      </c>
      <c r="F1573" s="22" t="s">
        <v>55</v>
      </c>
      <c r="G1573" s="22" t="s">
        <v>49</v>
      </c>
      <c r="H1573" s="22" t="s">
        <v>56</v>
      </c>
      <c r="I1573" s="22" t="s">
        <v>648</v>
      </c>
      <c r="J1573" s="22" t="s">
        <v>649</v>
      </c>
      <c r="K1573" s="22" t="s">
        <v>649</v>
      </c>
      <c r="L1573" s="22"/>
      <c r="M1573" s="22" t="s">
        <v>615</v>
      </c>
      <c r="N1573" s="22" t="s">
        <v>574</v>
      </c>
      <c r="O1573" s="23">
        <v>3.74</v>
      </c>
      <c r="P1573" s="23">
        <v>9.99</v>
      </c>
      <c r="Q1573" s="22">
        <v>2</v>
      </c>
      <c r="R1573" s="23">
        <f t="shared" si="73"/>
        <v>19.98</v>
      </c>
      <c r="S1573" s="24" t="str">
        <f t="shared" si="74"/>
        <v>Small</v>
      </c>
    </row>
    <row r="1574" spans="1:19" hidden="1" outlineLevel="2" x14ac:dyDescent="0.45">
      <c r="A1574" s="15">
        <v>68319</v>
      </c>
      <c r="B1574" s="16">
        <v>42475</v>
      </c>
      <c r="C1574" s="17" t="s">
        <v>869</v>
      </c>
      <c r="D1574" s="17" t="s">
        <v>525</v>
      </c>
      <c r="E1574" s="17" t="str">
        <f t="shared" si="72"/>
        <v>Hailey Evans</v>
      </c>
      <c r="F1574" s="17" t="s">
        <v>55</v>
      </c>
      <c r="G1574" s="17" t="s">
        <v>49</v>
      </c>
      <c r="H1574" s="17" t="s">
        <v>56</v>
      </c>
      <c r="I1574" s="17" t="s">
        <v>686</v>
      </c>
      <c r="J1574" s="17" t="s">
        <v>687</v>
      </c>
      <c r="K1574" s="17" t="s">
        <v>687</v>
      </c>
      <c r="L1574" s="17"/>
      <c r="M1574" s="17" t="s">
        <v>573</v>
      </c>
      <c r="N1574" s="17" t="s">
        <v>574</v>
      </c>
      <c r="O1574" s="18">
        <v>13.09</v>
      </c>
      <c r="P1574" s="18">
        <v>35</v>
      </c>
      <c r="Q1574" s="17">
        <v>3</v>
      </c>
      <c r="R1574" s="18">
        <f t="shared" si="73"/>
        <v>105</v>
      </c>
      <c r="S1574" s="19" t="str">
        <f t="shared" si="74"/>
        <v>Small</v>
      </c>
    </row>
    <row r="1575" spans="1:19" hidden="1" outlineLevel="2" x14ac:dyDescent="0.45">
      <c r="A1575" s="20">
        <v>68355</v>
      </c>
      <c r="B1575" s="21">
        <v>42476</v>
      </c>
      <c r="C1575" s="22" t="s">
        <v>1022</v>
      </c>
      <c r="D1575" s="22" t="s">
        <v>237</v>
      </c>
      <c r="E1575" s="22" t="str">
        <f t="shared" si="72"/>
        <v>Anna Garcia</v>
      </c>
      <c r="F1575" s="22" t="s">
        <v>215</v>
      </c>
      <c r="G1575" s="22" t="s">
        <v>216</v>
      </c>
      <c r="H1575" s="22" t="s">
        <v>216</v>
      </c>
      <c r="I1575" s="22" t="s">
        <v>596</v>
      </c>
      <c r="J1575" s="22" t="s">
        <v>597</v>
      </c>
      <c r="K1575" s="22" t="s">
        <v>597</v>
      </c>
      <c r="L1575" s="22"/>
      <c r="M1575" s="22" t="s">
        <v>573</v>
      </c>
      <c r="N1575" s="22" t="s">
        <v>574</v>
      </c>
      <c r="O1575" s="23">
        <v>12.19</v>
      </c>
      <c r="P1575" s="23">
        <v>32.6</v>
      </c>
      <c r="Q1575" s="22">
        <v>1</v>
      </c>
      <c r="R1575" s="23">
        <f t="shared" si="73"/>
        <v>32.6</v>
      </c>
      <c r="S1575" s="24" t="str">
        <f t="shared" si="74"/>
        <v>Small</v>
      </c>
    </row>
    <row r="1576" spans="1:19" hidden="1" outlineLevel="2" x14ac:dyDescent="0.45">
      <c r="A1576" s="15">
        <v>68383</v>
      </c>
      <c r="B1576" s="16">
        <v>42476</v>
      </c>
      <c r="C1576" s="17" t="s">
        <v>898</v>
      </c>
      <c r="D1576" s="17" t="s">
        <v>237</v>
      </c>
      <c r="E1576" s="17" t="str">
        <f t="shared" si="72"/>
        <v>Roy Garcia</v>
      </c>
      <c r="F1576" s="17" t="s">
        <v>69</v>
      </c>
      <c r="G1576" s="17" t="s">
        <v>19</v>
      </c>
      <c r="H1576" s="17" t="s">
        <v>19</v>
      </c>
      <c r="I1576" s="17" t="s">
        <v>648</v>
      </c>
      <c r="J1576" s="17" t="s">
        <v>649</v>
      </c>
      <c r="K1576" s="17" t="s">
        <v>649</v>
      </c>
      <c r="L1576" s="17"/>
      <c r="M1576" s="17" t="s">
        <v>615</v>
      </c>
      <c r="N1576" s="17" t="s">
        <v>574</v>
      </c>
      <c r="O1576" s="18">
        <v>3.74</v>
      </c>
      <c r="P1576" s="18">
        <v>9.99</v>
      </c>
      <c r="Q1576" s="17">
        <v>2</v>
      </c>
      <c r="R1576" s="18">
        <f t="shared" si="73"/>
        <v>19.98</v>
      </c>
      <c r="S1576" s="19" t="str">
        <f t="shared" si="74"/>
        <v>Small</v>
      </c>
    </row>
    <row r="1577" spans="1:19" hidden="1" outlineLevel="2" x14ac:dyDescent="0.45">
      <c r="A1577" s="20">
        <v>68383</v>
      </c>
      <c r="B1577" s="21">
        <v>42476</v>
      </c>
      <c r="C1577" s="22" t="s">
        <v>898</v>
      </c>
      <c r="D1577" s="22" t="s">
        <v>237</v>
      </c>
      <c r="E1577" s="22" t="str">
        <f t="shared" si="72"/>
        <v>Roy Garcia</v>
      </c>
      <c r="F1577" s="22" t="s">
        <v>69</v>
      </c>
      <c r="G1577" s="22" t="s">
        <v>19</v>
      </c>
      <c r="H1577" s="22" t="s">
        <v>19</v>
      </c>
      <c r="I1577" s="22" t="s">
        <v>616</v>
      </c>
      <c r="J1577" s="22" t="s">
        <v>617</v>
      </c>
      <c r="K1577" s="22" t="s">
        <v>618</v>
      </c>
      <c r="L1577" s="22"/>
      <c r="M1577" s="22" t="s">
        <v>615</v>
      </c>
      <c r="N1577" s="22" t="s">
        <v>574</v>
      </c>
      <c r="O1577" s="23">
        <v>1.87</v>
      </c>
      <c r="P1577" s="23">
        <v>4.99</v>
      </c>
      <c r="Q1577" s="22">
        <v>1</v>
      </c>
      <c r="R1577" s="23">
        <f t="shared" si="73"/>
        <v>4.99</v>
      </c>
      <c r="S1577" s="24" t="str">
        <f t="shared" si="74"/>
        <v>Small</v>
      </c>
    </row>
    <row r="1578" spans="1:19" hidden="1" outlineLevel="2" x14ac:dyDescent="0.45">
      <c r="A1578" s="15">
        <v>68383</v>
      </c>
      <c r="B1578" s="16">
        <v>42476</v>
      </c>
      <c r="C1578" s="17" t="s">
        <v>898</v>
      </c>
      <c r="D1578" s="17" t="s">
        <v>237</v>
      </c>
      <c r="E1578" s="17" t="str">
        <f t="shared" si="72"/>
        <v>Roy Garcia</v>
      </c>
      <c r="F1578" s="17" t="s">
        <v>69</v>
      </c>
      <c r="G1578" s="17" t="s">
        <v>19</v>
      </c>
      <c r="H1578" s="17" t="s">
        <v>19</v>
      </c>
      <c r="I1578" s="17" t="s">
        <v>707</v>
      </c>
      <c r="J1578" s="17" t="s">
        <v>708</v>
      </c>
      <c r="K1578" s="17" t="s">
        <v>709</v>
      </c>
      <c r="L1578" s="17"/>
      <c r="M1578" s="17" t="s">
        <v>710</v>
      </c>
      <c r="N1578" s="17" t="s">
        <v>574</v>
      </c>
      <c r="O1578" s="18">
        <v>2.97</v>
      </c>
      <c r="P1578" s="18">
        <v>7.95</v>
      </c>
      <c r="Q1578" s="17">
        <v>1</v>
      </c>
      <c r="R1578" s="18">
        <f t="shared" si="73"/>
        <v>7.95</v>
      </c>
      <c r="S1578" s="19" t="str">
        <f t="shared" si="74"/>
        <v>Small</v>
      </c>
    </row>
    <row r="1579" spans="1:19" hidden="1" outlineLevel="2" x14ac:dyDescent="0.45">
      <c r="A1579" s="20">
        <v>68401</v>
      </c>
      <c r="B1579" s="21">
        <v>42476</v>
      </c>
      <c r="C1579" s="22" t="s">
        <v>857</v>
      </c>
      <c r="D1579" s="22" t="s">
        <v>344</v>
      </c>
      <c r="E1579" s="22" t="str">
        <f t="shared" si="72"/>
        <v>Orlando Ashe</v>
      </c>
      <c r="F1579" s="22" t="s">
        <v>35</v>
      </c>
      <c r="G1579" s="22" t="s">
        <v>19</v>
      </c>
      <c r="H1579" s="22" t="s">
        <v>19</v>
      </c>
      <c r="I1579" s="22" t="s">
        <v>589</v>
      </c>
      <c r="J1579" s="22" t="s">
        <v>590</v>
      </c>
      <c r="K1579" s="22" t="s">
        <v>591</v>
      </c>
      <c r="L1579" s="22" t="s">
        <v>45</v>
      </c>
      <c r="M1579" s="22" t="s">
        <v>592</v>
      </c>
      <c r="N1579" s="22" t="s">
        <v>574</v>
      </c>
      <c r="O1579" s="23">
        <v>13.09</v>
      </c>
      <c r="P1579" s="23">
        <v>34.99</v>
      </c>
      <c r="Q1579" s="22">
        <v>2</v>
      </c>
      <c r="R1579" s="23">
        <f t="shared" si="73"/>
        <v>69.98</v>
      </c>
      <c r="S1579" s="24" t="str">
        <f t="shared" si="74"/>
        <v>Small</v>
      </c>
    </row>
    <row r="1580" spans="1:19" hidden="1" outlineLevel="2" x14ac:dyDescent="0.45">
      <c r="A1580" s="15">
        <v>68407</v>
      </c>
      <c r="B1580" s="16">
        <v>42477</v>
      </c>
      <c r="C1580" s="17" t="s">
        <v>188</v>
      </c>
      <c r="D1580" s="17" t="s">
        <v>283</v>
      </c>
      <c r="E1580" s="17" t="str">
        <f t="shared" si="72"/>
        <v>Edward Edwards</v>
      </c>
      <c r="F1580" s="17" t="s">
        <v>40</v>
      </c>
      <c r="G1580" s="17" t="s">
        <v>41</v>
      </c>
      <c r="H1580" s="17" t="s">
        <v>41</v>
      </c>
      <c r="I1580" s="17" t="s">
        <v>605</v>
      </c>
      <c r="J1580" s="17" t="s">
        <v>606</v>
      </c>
      <c r="K1580" s="17" t="s">
        <v>606</v>
      </c>
      <c r="L1580" s="17"/>
      <c r="M1580" s="17" t="s">
        <v>607</v>
      </c>
      <c r="N1580" s="17" t="s">
        <v>574</v>
      </c>
      <c r="O1580" s="18">
        <v>8.2200000000000006</v>
      </c>
      <c r="P1580" s="18">
        <v>21.98</v>
      </c>
      <c r="Q1580" s="17">
        <v>1</v>
      </c>
      <c r="R1580" s="18">
        <f t="shared" si="73"/>
        <v>21.98</v>
      </c>
      <c r="S1580" s="19" t="str">
        <f t="shared" si="74"/>
        <v>Small</v>
      </c>
    </row>
    <row r="1581" spans="1:19" hidden="1" outlineLevel="2" x14ac:dyDescent="0.45">
      <c r="A1581" s="20">
        <v>68423</v>
      </c>
      <c r="B1581" s="21">
        <v>42477</v>
      </c>
      <c r="C1581" s="22" t="s">
        <v>63</v>
      </c>
      <c r="D1581" s="22" t="s">
        <v>113</v>
      </c>
      <c r="E1581" s="22" t="str">
        <f t="shared" si="72"/>
        <v>Maria Griffin</v>
      </c>
      <c r="F1581" s="22" t="s">
        <v>215</v>
      </c>
      <c r="G1581" s="22" t="s">
        <v>216</v>
      </c>
      <c r="H1581" s="22" t="s">
        <v>216</v>
      </c>
      <c r="I1581" s="22" t="s">
        <v>681</v>
      </c>
      <c r="J1581" s="22" t="s">
        <v>682</v>
      </c>
      <c r="K1581" s="22" t="s">
        <v>682</v>
      </c>
      <c r="L1581" s="22"/>
      <c r="M1581" s="22" t="s">
        <v>573</v>
      </c>
      <c r="N1581" s="22" t="s">
        <v>574</v>
      </c>
      <c r="O1581" s="23">
        <v>11.22</v>
      </c>
      <c r="P1581" s="23">
        <v>29.99</v>
      </c>
      <c r="Q1581" s="22">
        <v>1</v>
      </c>
      <c r="R1581" s="23">
        <f t="shared" si="73"/>
        <v>29.99</v>
      </c>
      <c r="S1581" s="24" t="str">
        <f t="shared" si="74"/>
        <v>Small</v>
      </c>
    </row>
    <row r="1582" spans="1:19" hidden="1" outlineLevel="2" x14ac:dyDescent="0.45">
      <c r="A1582" s="15">
        <v>68423</v>
      </c>
      <c r="B1582" s="16">
        <v>42477</v>
      </c>
      <c r="C1582" s="17" t="s">
        <v>63</v>
      </c>
      <c r="D1582" s="17" t="s">
        <v>113</v>
      </c>
      <c r="E1582" s="17" t="str">
        <f t="shared" si="72"/>
        <v>Maria Griffin</v>
      </c>
      <c r="F1582" s="17" t="s">
        <v>215</v>
      </c>
      <c r="G1582" s="17" t="s">
        <v>216</v>
      </c>
      <c r="H1582" s="17" t="s">
        <v>216</v>
      </c>
      <c r="I1582" s="17" t="s">
        <v>663</v>
      </c>
      <c r="J1582" s="17" t="s">
        <v>664</v>
      </c>
      <c r="K1582" s="17" t="s">
        <v>665</v>
      </c>
      <c r="L1582" s="17"/>
      <c r="M1582" s="17" t="s">
        <v>573</v>
      </c>
      <c r="N1582" s="17" t="s">
        <v>574</v>
      </c>
      <c r="O1582" s="18">
        <v>0.86</v>
      </c>
      <c r="P1582" s="18">
        <v>2.29</v>
      </c>
      <c r="Q1582" s="17">
        <v>1</v>
      </c>
      <c r="R1582" s="18">
        <f t="shared" si="73"/>
        <v>2.29</v>
      </c>
      <c r="S1582" s="19" t="str">
        <f t="shared" si="74"/>
        <v>Small</v>
      </c>
    </row>
    <row r="1583" spans="1:19" hidden="1" outlineLevel="2" x14ac:dyDescent="0.45">
      <c r="A1583" s="20">
        <v>68441</v>
      </c>
      <c r="B1583" s="21">
        <v>42477</v>
      </c>
      <c r="C1583" s="22" t="s">
        <v>376</v>
      </c>
      <c r="D1583" s="22" t="s">
        <v>102</v>
      </c>
      <c r="E1583" s="22" t="str">
        <f t="shared" si="72"/>
        <v>Kate She</v>
      </c>
      <c r="F1583" s="22" t="s">
        <v>48</v>
      </c>
      <c r="G1583" s="22" t="s">
        <v>49</v>
      </c>
      <c r="H1583" s="22" t="s">
        <v>50</v>
      </c>
      <c r="I1583" s="22" t="s">
        <v>605</v>
      </c>
      <c r="J1583" s="22" t="s">
        <v>606</v>
      </c>
      <c r="K1583" s="22" t="s">
        <v>606</v>
      </c>
      <c r="L1583" s="22"/>
      <c r="M1583" s="22" t="s">
        <v>607</v>
      </c>
      <c r="N1583" s="22" t="s">
        <v>574</v>
      </c>
      <c r="O1583" s="23">
        <v>8.2200000000000006</v>
      </c>
      <c r="P1583" s="23">
        <v>21.98</v>
      </c>
      <c r="Q1583" s="22">
        <v>1</v>
      </c>
      <c r="R1583" s="23">
        <f t="shared" si="73"/>
        <v>21.98</v>
      </c>
      <c r="S1583" s="24" t="str">
        <f t="shared" si="74"/>
        <v>Small</v>
      </c>
    </row>
    <row r="1584" spans="1:19" hidden="1" outlineLevel="2" x14ac:dyDescent="0.45">
      <c r="A1584" s="15">
        <v>68446</v>
      </c>
      <c r="B1584" s="16">
        <v>42477</v>
      </c>
      <c r="C1584" s="17" t="s">
        <v>470</v>
      </c>
      <c r="D1584" s="17" t="s">
        <v>111</v>
      </c>
      <c r="E1584" s="17" t="str">
        <f t="shared" si="72"/>
        <v>Randall Alvarez</v>
      </c>
      <c r="F1584" s="17" t="s">
        <v>69</v>
      </c>
      <c r="G1584" s="17" t="s">
        <v>19</v>
      </c>
      <c r="H1584" s="17" t="s">
        <v>19</v>
      </c>
      <c r="I1584" s="17" t="s">
        <v>589</v>
      </c>
      <c r="J1584" s="17" t="s">
        <v>590</v>
      </c>
      <c r="K1584" s="17" t="s">
        <v>591</v>
      </c>
      <c r="L1584" s="17" t="s">
        <v>45</v>
      </c>
      <c r="M1584" s="17" t="s">
        <v>592</v>
      </c>
      <c r="N1584" s="17" t="s">
        <v>574</v>
      </c>
      <c r="O1584" s="18">
        <v>13.09</v>
      </c>
      <c r="P1584" s="18">
        <v>34.99</v>
      </c>
      <c r="Q1584" s="17">
        <v>2</v>
      </c>
      <c r="R1584" s="18">
        <f t="shared" si="73"/>
        <v>69.98</v>
      </c>
      <c r="S1584" s="19" t="str">
        <f t="shared" si="74"/>
        <v>Small</v>
      </c>
    </row>
    <row r="1585" spans="1:19" hidden="1" outlineLevel="2" x14ac:dyDescent="0.45">
      <c r="A1585" s="20">
        <v>68450</v>
      </c>
      <c r="B1585" s="21">
        <v>42477</v>
      </c>
      <c r="C1585" s="22" t="s">
        <v>443</v>
      </c>
      <c r="D1585" s="22" t="s">
        <v>60</v>
      </c>
      <c r="E1585" s="22" t="str">
        <f t="shared" si="72"/>
        <v>Sean Perez</v>
      </c>
      <c r="F1585" s="22" t="s">
        <v>48</v>
      </c>
      <c r="G1585" s="22" t="s">
        <v>49</v>
      </c>
      <c r="H1585" s="22" t="s">
        <v>50</v>
      </c>
      <c r="I1585" s="22" t="s">
        <v>616</v>
      </c>
      <c r="J1585" s="22" t="s">
        <v>617</v>
      </c>
      <c r="K1585" s="22" t="s">
        <v>618</v>
      </c>
      <c r="L1585" s="22"/>
      <c r="M1585" s="22" t="s">
        <v>615</v>
      </c>
      <c r="N1585" s="22" t="s">
        <v>574</v>
      </c>
      <c r="O1585" s="23">
        <v>1.87</v>
      </c>
      <c r="P1585" s="23">
        <v>4.99</v>
      </c>
      <c r="Q1585" s="22">
        <v>4</v>
      </c>
      <c r="R1585" s="23">
        <f t="shared" si="73"/>
        <v>19.96</v>
      </c>
      <c r="S1585" s="24" t="str">
        <f t="shared" si="74"/>
        <v>Small</v>
      </c>
    </row>
    <row r="1586" spans="1:19" hidden="1" outlineLevel="2" x14ac:dyDescent="0.45">
      <c r="A1586" s="15">
        <v>68450</v>
      </c>
      <c r="B1586" s="16">
        <v>42477</v>
      </c>
      <c r="C1586" s="17" t="s">
        <v>443</v>
      </c>
      <c r="D1586" s="17" t="s">
        <v>60</v>
      </c>
      <c r="E1586" s="17" t="str">
        <f t="shared" si="72"/>
        <v>Sean Perez</v>
      </c>
      <c r="F1586" s="17" t="s">
        <v>48</v>
      </c>
      <c r="G1586" s="17" t="s">
        <v>49</v>
      </c>
      <c r="H1586" s="17" t="s">
        <v>50</v>
      </c>
      <c r="I1586" s="17" t="s">
        <v>613</v>
      </c>
      <c r="J1586" s="17" t="s">
        <v>614</v>
      </c>
      <c r="K1586" s="17" t="s">
        <v>614</v>
      </c>
      <c r="L1586" s="17"/>
      <c r="M1586" s="17" t="s">
        <v>615</v>
      </c>
      <c r="N1586" s="17" t="s">
        <v>574</v>
      </c>
      <c r="O1586" s="18">
        <v>3.36</v>
      </c>
      <c r="P1586" s="18">
        <v>8.99</v>
      </c>
      <c r="Q1586" s="17">
        <v>1</v>
      </c>
      <c r="R1586" s="18">
        <f t="shared" si="73"/>
        <v>8.99</v>
      </c>
      <c r="S1586" s="19" t="str">
        <f t="shared" si="74"/>
        <v>Small</v>
      </c>
    </row>
    <row r="1587" spans="1:19" hidden="1" outlineLevel="2" x14ac:dyDescent="0.45">
      <c r="A1587" s="20">
        <v>68454</v>
      </c>
      <c r="B1587" s="21">
        <v>42477</v>
      </c>
      <c r="C1587" s="22" t="s">
        <v>433</v>
      </c>
      <c r="D1587" s="22" t="s">
        <v>393</v>
      </c>
      <c r="E1587" s="22" t="str">
        <f t="shared" si="72"/>
        <v>Marcus Morris</v>
      </c>
      <c r="F1587" s="22" t="s">
        <v>48</v>
      </c>
      <c r="G1587" s="22" t="s">
        <v>49</v>
      </c>
      <c r="H1587" s="22" t="s">
        <v>50</v>
      </c>
      <c r="I1587" s="22" t="s">
        <v>608</v>
      </c>
      <c r="J1587" s="22" t="s">
        <v>609</v>
      </c>
      <c r="K1587" s="22" t="s">
        <v>591</v>
      </c>
      <c r="L1587" s="22" t="s">
        <v>532</v>
      </c>
      <c r="M1587" s="22" t="s">
        <v>592</v>
      </c>
      <c r="N1587" s="22" t="s">
        <v>574</v>
      </c>
      <c r="O1587" s="23">
        <v>13.09</v>
      </c>
      <c r="P1587" s="23">
        <v>34.99</v>
      </c>
      <c r="Q1587" s="22">
        <v>1</v>
      </c>
      <c r="R1587" s="23">
        <f t="shared" si="73"/>
        <v>34.99</v>
      </c>
      <c r="S1587" s="24" t="str">
        <f t="shared" si="74"/>
        <v>Small</v>
      </c>
    </row>
    <row r="1588" spans="1:19" hidden="1" outlineLevel="2" x14ac:dyDescent="0.45">
      <c r="A1588" s="15">
        <v>68474</v>
      </c>
      <c r="B1588" s="16">
        <v>42478</v>
      </c>
      <c r="C1588" s="17" t="s">
        <v>482</v>
      </c>
      <c r="D1588" s="17" t="s">
        <v>496</v>
      </c>
      <c r="E1588" s="17" t="str">
        <f t="shared" si="72"/>
        <v>Roger Luo</v>
      </c>
      <c r="F1588" s="17" t="s">
        <v>69</v>
      </c>
      <c r="G1588" s="17" t="s">
        <v>19</v>
      </c>
      <c r="H1588" s="17" t="s">
        <v>19</v>
      </c>
      <c r="I1588" s="17" t="s">
        <v>605</v>
      </c>
      <c r="J1588" s="17" t="s">
        <v>606</v>
      </c>
      <c r="K1588" s="17" t="s">
        <v>606</v>
      </c>
      <c r="L1588" s="17"/>
      <c r="M1588" s="17" t="s">
        <v>607</v>
      </c>
      <c r="N1588" s="17" t="s">
        <v>574</v>
      </c>
      <c r="O1588" s="18">
        <v>8.2200000000000006</v>
      </c>
      <c r="P1588" s="18">
        <v>21.98</v>
      </c>
      <c r="Q1588" s="17">
        <v>3</v>
      </c>
      <c r="R1588" s="18">
        <f t="shared" si="73"/>
        <v>65.94</v>
      </c>
      <c r="S1588" s="19" t="str">
        <f t="shared" si="74"/>
        <v>Small</v>
      </c>
    </row>
    <row r="1589" spans="1:19" hidden="1" outlineLevel="2" x14ac:dyDescent="0.45">
      <c r="A1589" s="20">
        <v>68477</v>
      </c>
      <c r="B1589" s="21">
        <v>42478</v>
      </c>
      <c r="C1589" s="22" t="s">
        <v>693</v>
      </c>
      <c r="D1589" s="22" t="s">
        <v>168</v>
      </c>
      <c r="E1589" s="22" t="str">
        <f t="shared" si="72"/>
        <v>James Zhang</v>
      </c>
      <c r="F1589" s="22" t="s">
        <v>35</v>
      </c>
      <c r="G1589" s="22" t="s">
        <v>19</v>
      </c>
      <c r="H1589" s="22" t="s">
        <v>19</v>
      </c>
      <c r="I1589" s="22" t="s">
        <v>580</v>
      </c>
      <c r="J1589" s="22" t="s">
        <v>581</v>
      </c>
      <c r="K1589" s="22" t="s">
        <v>581</v>
      </c>
      <c r="L1589" s="22"/>
      <c r="M1589" s="22" t="s">
        <v>573</v>
      </c>
      <c r="N1589" s="22" t="s">
        <v>574</v>
      </c>
      <c r="O1589" s="23">
        <v>1.87</v>
      </c>
      <c r="P1589" s="23">
        <v>4.99</v>
      </c>
      <c r="Q1589" s="22">
        <v>1</v>
      </c>
      <c r="R1589" s="23">
        <f t="shared" si="73"/>
        <v>4.99</v>
      </c>
      <c r="S1589" s="24" t="str">
        <f t="shared" si="74"/>
        <v>Small</v>
      </c>
    </row>
    <row r="1590" spans="1:19" hidden="1" outlineLevel="2" x14ac:dyDescent="0.45">
      <c r="A1590" s="15">
        <v>68477</v>
      </c>
      <c r="B1590" s="16">
        <v>42478</v>
      </c>
      <c r="C1590" s="17" t="s">
        <v>693</v>
      </c>
      <c r="D1590" s="17" t="s">
        <v>168</v>
      </c>
      <c r="E1590" s="17" t="str">
        <f t="shared" si="72"/>
        <v>James Zhang</v>
      </c>
      <c r="F1590" s="17" t="s">
        <v>35</v>
      </c>
      <c r="G1590" s="17" t="s">
        <v>19</v>
      </c>
      <c r="H1590" s="17" t="s">
        <v>19</v>
      </c>
      <c r="I1590" s="17" t="s">
        <v>663</v>
      </c>
      <c r="J1590" s="17" t="s">
        <v>664</v>
      </c>
      <c r="K1590" s="17" t="s">
        <v>665</v>
      </c>
      <c r="L1590" s="17"/>
      <c r="M1590" s="17" t="s">
        <v>573</v>
      </c>
      <c r="N1590" s="17" t="s">
        <v>574</v>
      </c>
      <c r="O1590" s="18">
        <v>0.86</v>
      </c>
      <c r="P1590" s="18">
        <v>2.29</v>
      </c>
      <c r="Q1590" s="17">
        <v>2</v>
      </c>
      <c r="R1590" s="18">
        <f t="shared" si="73"/>
        <v>4.58</v>
      </c>
      <c r="S1590" s="19" t="str">
        <f t="shared" si="74"/>
        <v>Small</v>
      </c>
    </row>
    <row r="1591" spans="1:19" hidden="1" outlineLevel="2" x14ac:dyDescent="0.45">
      <c r="A1591" s="20">
        <v>68487</v>
      </c>
      <c r="B1591" s="21">
        <v>42478</v>
      </c>
      <c r="C1591" s="22" t="s">
        <v>226</v>
      </c>
      <c r="D1591" s="22" t="s">
        <v>214</v>
      </c>
      <c r="E1591" s="22" t="str">
        <f t="shared" si="72"/>
        <v>Megan Jenkins</v>
      </c>
      <c r="F1591" s="22" t="s">
        <v>215</v>
      </c>
      <c r="G1591" s="22" t="s">
        <v>216</v>
      </c>
      <c r="H1591" s="22" t="s">
        <v>216</v>
      </c>
      <c r="I1591" s="22" t="s">
        <v>681</v>
      </c>
      <c r="J1591" s="22" t="s">
        <v>682</v>
      </c>
      <c r="K1591" s="22" t="s">
        <v>682</v>
      </c>
      <c r="L1591" s="22"/>
      <c r="M1591" s="22" t="s">
        <v>573</v>
      </c>
      <c r="N1591" s="22" t="s">
        <v>574</v>
      </c>
      <c r="O1591" s="23">
        <v>11.22</v>
      </c>
      <c r="P1591" s="23">
        <v>29.99</v>
      </c>
      <c r="Q1591" s="22">
        <v>1</v>
      </c>
      <c r="R1591" s="23">
        <f t="shared" si="73"/>
        <v>29.99</v>
      </c>
      <c r="S1591" s="24" t="str">
        <f t="shared" si="74"/>
        <v>Small</v>
      </c>
    </row>
    <row r="1592" spans="1:19" hidden="1" outlineLevel="2" x14ac:dyDescent="0.45">
      <c r="A1592" s="15">
        <v>68487</v>
      </c>
      <c r="B1592" s="16">
        <v>42478</v>
      </c>
      <c r="C1592" s="17" t="s">
        <v>226</v>
      </c>
      <c r="D1592" s="17" t="s">
        <v>214</v>
      </c>
      <c r="E1592" s="17" t="str">
        <f t="shared" si="72"/>
        <v>Megan Jenkins</v>
      </c>
      <c r="F1592" s="17" t="s">
        <v>215</v>
      </c>
      <c r="G1592" s="17" t="s">
        <v>216</v>
      </c>
      <c r="H1592" s="17" t="s">
        <v>216</v>
      </c>
      <c r="I1592" s="17" t="s">
        <v>683</v>
      </c>
      <c r="J1592" s="17" t="s">
        <v>684</v>
      </c>
      <c r="K1592" s="17" t="s">
        <v>684</v>
      </c>
      <c r="L1592" s="17"/>
      <c r="M1592" s="17" t="s">
        <v>573</v>
      </c>
      <c r="N1592" s="17" t="s">
        <v>574</v>
      </c>
      <c r="O1592" s="18">
        <v>1.87</v>
      </c>
      <c r="P1592" s="18">
        <v>4.99</v>
      </c>
      <c r="Q1592" s="17">
        <v>3</v>
      </c>
      <c r="R1592" s="18">
        <f t="shared" si="73"/>
        <v>14.97</v>
      </c>
      <c r="S1592" s="19" t="str">
        <f t="shared" si="74"/>
        <v>Small</v>
      </c>
    </row>
    <row r="1593" spans="1:19" hidden="1" outlineLevel="2" x14ac:dyDescent="0.45">
      <c r="A1593" s="20">
        <v>68487</v>
      </c>
      <c r="B1593" s="21">
        <v>42478</v>
      </c>
      <c r="C1593" s="22" t="s">
        <v>226</v>
      </c>
      <c r="D1593" s="22" t="s">
        <v>214</v>
      </c>
      <c r="E1593" s="22" t="str">
        <f t="shared" si="72"/>
        <v>Megan Jenkins</v>
      </c>
      <c r="F1593" s="22" t="s">
        <v>215</v>
      </c>
      <c r="G1593" s="22" t="s">
        <v>216</v>
      </c>
      <c r="H1593" s="22" t="s">
        <v>216</v>
      </c>
      <c r="I1593" s="22" t="s">
        <v>589</v>
      </c>
      <c r="J1593" s="22" t="s">
        <v>590</v>
      </c>
      <c r="K1593" s="22" t="s">
        <v>591</v>
      </c>
      <c r="L1593" s="22" t="s">
        <v>45</v>
      </c>
      <c r="M1593" s="22" t="s">
        <v>592</v>
      </c>
      <c r="N1593" s="22" t="s">
        <v>574</v>
      </c>
      <c r="O1593" s="23">
        <v>13.09</v>
      </c>
      <c r="P1593" s="23">
        <v>34.99</v>
      </c>
      <c r="Q1593" s="22">
        <v>2</v>
      </c>
      <c r="R1593" s="23">
        <f t="shared" si="73"/>
        <v>69.98</v>
      </c>
      <c r="S1593" s="24" t="str">
        <f t="shared" si="74"/>
        <v>Small</v>
      </c>
    </row>
    <row r="1594" spans="1:19" hidden="1" outlineLevel="2" x14ac:dyDescent="0.45">
      <c r="A1594" s="15">
        <v>68491</v>
      </c>
      <c r="B1594" s="16">
        <v>42478</v>
      </c>
      <c r="C1594" s="17" t="s">
        <v>299</v>
      </c>
      <c r="D1594" s="17" t="s">
        <v>372</v>
      </c>
      <c r="E1594" s="17" t="str">
        <f t="shared" si="72"/>
        <v>Isaiah Gray</v>
      </c>
      <c r="F1594" s="17" t="s">
        <v>48</v>
      </c>
      <c r="G1594" s="17" t="s">
        <v>49</v>
      </c>
      <c r="H1594" s="17" t="s">
        <v>50</v>
      </c>
      <c r="I1594" s="17" t="s">
        <v>648</v>
      </c>
      <c r="J1594" s="17" t="s">
        <v>649</v>
      </c>
      <c r="K1594" s="17" t="s">
        <v>649</v>
      </c>
      <c r="L1594" s="17"/>
      <c r="M1594" s="17" t="s">
        <v>615</v>
      </c>
      <c r="N1594" s="17" t="s">
        <v>574</v>
      </c>
      <c r="O1594" s="18">
        <v>3.74</v>
      </c>
      <c r="P1594" s="18">
        <v>9.99</v>
      </c>
      <c r="Q1594" s="17">
        <v>1</v>
      </c>
      <c r="R1594" s="18">
        <f t="shared" si="73"/>
        <v>9.99</v>
      </c>
      <c r="S1594" s="19" t="str">
        <f t="shared" si="74"/>
        <v>Small</v>
      </c>
    </row>
    <row r="1595" spans="1:19" hidden="1" outlineLevel="2" x14ac:dyDescent="0.45">
      <c r="A1595" s="20">
        <v>68491</v>
      </c>
      <c r="B1595" s="21">
        <v>42478</v>
      </c>
      <c r="C1595" s="22" t="s">
        <v>299</v>
      </c>
      <c r="D1595" s="22" t="s">
        <v>372</v>
      </c>
      <c r="E1595" s="22" t="str">
        <f t="shared" si="72"/>
        <v>Isaiah Gray</v>
      </c>
      <c r="F1595" s="22" t="s">
        <v>48</v>
      </c>
      <c r="G1595" s="22" t="s">
        <v>49</v>
      </c>
      <c r="H1595" s="22" t="s">
        <v>50</v>
      </c>
      <c r="I1595" s="22" t="s">
        <v>616</v>
      </c>
      <c r="J1595" s="22" t="s">
        <v>617</v>
      </c>
      <c r="K1595" s="22" t="s">
        <v>618</v>
      </c>
      <c r="L1595" s="22"/>
      <c r="M1595" s="22" t="s">
        <v>615</v>
      </c>
      <c r="N1595" s="22" t="s">
        <v>574</v>
      </c>
      <c r="O1595" s="23">
        <v>1.87</v>
      </c>
      <c r="P1595" s="23">
        <v>4.99</v>
      </c>
      <c r="Q1595" s="22">
        <v>2</v>
      </c>
      <c r="R1595" s="23">
        <f t="shared" si="73"/>
        <v>9.98</v>
      </c>
      <c r="S1595" s="24" t="str">
        <f t="shared" si="74"/>
        <v>Small</v>
      </c>
    </row>
    <row r="1596" spans="1:19" hidden="1" outlineLevel="2" x14ac:dyDescent="0.45">
      <c r="A1596" s="15">
        <v>68597</v>
      </c>
      <c r="B1596" s="16">
        <v>42479</v>
      </c>
      <c r="C1596" s="17" t="s">
        <v>195</v>
      </c>
      <c r="D1596" s="17" t="s">
        <v>124</v>
      </c>
      <c r="E1596" s="17" t="str">
        <f t="shared" si="72"/>
        <v>Jack Kumar</v>
      </c>
      <c r="F1596" s="17" t="s">
        <v>55</v>
      </c>
      <c r="G1596" s="17" t="s">
        <v>49</v>
      </c>
      <c r="H1596" s="17" t="s">
        <v>56</v>
      </c>
      <c r="I1596" s="17" t="s">
        <v>605</v>
      </c>
      <c r="J1596" s="17" t="s">
        <v>606</v>
      </c>
      <c r="K1596" s="17" t="s">
        <v>606</v>
      </c>
      <c r="L1596" s="17"/>
      <c r="M1596" s="17" t="s">
        <v>607</v>
      </c>
      <c r="N1596" s="17" t="s">
        <v>574</v>
      </c>
      <c r="O1596" s="18">
        <v>8.2200000000000006</v>
      </c>
      <c r="P1596" s="18">
        <v>21.98</v>
      </c>
      <c r="Q1596" s="17">
        <v>1</v>
      </c>
      <c r="R1596" s="18">
        <f t="shared" si="73"/>
        <v>21.98</v>
      </c>
      <c r="S1596" s="19" t="str">
        <f t="shared" si="74"/>
        <v>Small</v>
      </c>
    </row>
    <row r="1597" spans="1:19" hidden="1" outlineLevel="2" x14ac:dyDescent="0.45">
      <c r="A1597" s="20">
        <v>68607</v>
      </c>
      <c r="B1597" s="21">
        <v>42479</v>
      </c>
      <c r="C1597" s="22" t="s">
        <v>377</v>
      </c>
      <c r="D1597" s="22" t="s">
        <v>378</v>
      </c>
      <c r="E1597" s="22" t="str">
        <f t="shared" si="72"/>
        <v>Kristina Fernandez</v>
      </c>
      <c r="F1597" s="22" t="s">
        <v>35</v>
      </c>
      <c r="G1597" s="22" t="s">
        <v>19</v>
      </c>
      <c r="H1597" s="22" t="s">
        <v>19</v>
      </c>
      <c r="I1597" s="22" t="s">
        <v>648</v>
      </c>
      <c r="J1597" s="22" t="s">
        <v>649</v>
      </c>
      <c r="K1597" s="22" t="s">
        <v>649</v>
      </c>
      <c r="L1597" s="22"/>
      <c r="M1597" s="22" t="s">
        <v>615</v>
      </c>
      <c r="N1597" s="22" t="s">
        <v>574</v>
      </c>
      <c r="O1597" s="23">
        <v>3.74</v>
      </c>
      <c r="P1597" s="23">
        <v>9.99</v>
      </c>
      <c r="Q1597" s="22">
        <v>1</v>
      </c>
      <c r="R1597" s="23">
        <f t="shared" si="73"/>
        <v>9.99</v>
      </c>
      <c r="S1597" s="24" t="str">
        <f t="shared" si="74"/>
        <v>Small</v>
      </c>
    </row>
    <row r="1598" spans="1:19" hidden="1" outlineLevel="2" x14ac:dyDescent="0.45">
      <c r="A1598" s="15">
        <v>68621</v>
      </c>
      <c r="B1598" s="16">
        <v>42479</v>
      </c>
      <c r="C1598" s="17" t="s">
        <v>975</v>
      </c>
      <c r="D1598" s="17" t="s">
        <v>252</v>
      </c>
      <c r="E1598" s="17" t="str">
        <f t="shared" si="72"/>
        <v>Adriana Gonzalez</v>
      </c>
      <c r="F1598" s="17" t="s">
        <v>996</v>
      </c>
      <c r="G1598" s="17" t="s">
        <v>89</v>
      </c>
      <c r="H1598" s="17" t="s">
        <v>89</v>
      </c>
      <c r="I1598" s="17" t="s">
        <v>580</v>
      </c>
      <c r="J1598" s="17" t="s">
        <v>581</v>
      </c>
      <c r="K1598" s="17" t="s">
        <v>581</v>
      </c>
      <c r="L1598" s="17"/>
      <c r="M1598" s="17" t="s">
        <v>573</v>
      </c>
      <c r="N1598" s="17" t="s">
        <v>574</v>
      </c>
      <c r="O1598" s="18">
        <v>1.87</v>
      </c>
      <c r="P1598" s="18">
        <v>4.99</v>
      </c>
      <c r="Q1598" s="17">
        <v>1</v>
      </c>
      <c r="R1598" s="18">
        <f t="shared" si="73"/>
        <v>4.99</v>
      </c>
      <c r="S1598" s="19" t="str">
        <f t="shared" si="74"/>
        <v>Small</v>
      </c>
    </row>
    <row r="1599" spans="1:19" hidden="1" outlineLevel="2" x14ac:dyDescent="0.45">
      <c r="A1599" s="20">
        <v>68621</v>
      </c>
      <c r="B1599" s="21">
        <v>42479</v>
      </c>
      <c r="C1599" s="22" t="s">
        <v>975</v>
      </c>
      <c r="D1599" s="22" t="s">
        <v>252</v>
      </c>
      <c r="E1599" s="22" t="str">
        <f t="shared" si="72"/>
        <v>Adriana Gonzalez</v>
      </c>
      <c r="F1599" s="22" t="s">
        <v>996</v>
      </c>
      <c r="G1599" s="22" t="s">
        <v>89</v>
      </c>
      <c r="H1599" s="22" t="s">
        <v>89</v>
      </c>
      <c r="I1599" s="22" t="s">
        <v>582</v>
      </c>
      <c r="J1599" s="22" t="s">
        <v>583</v>
      </c>
      <c r="K1599" s="22" t="s">
        <v>583</v>
      </c>
      <c r="L1599" s="22"/>
      <c r="M1599" s="22" t="s">
        <v>573</v>
      </c>
      <c r="N1599" s="22" t="s">
        <v>574</v>
      </c>
      <c r="O1599" s="23">
        <v>10.84</v>
      </c>
      <c r="P1599" s="23">
        <v>28.99</v>
      </c>
      <c r="Q1599" s="22">
        <v>1</v>
      </c>
      <c r="R1599" s="23">
        <f t="shared" si="73"/>
        <v>28.99</v>
      </c>
      <c r="S1599" s="24" t="str">
        <f t="shared" si="74"/>
        <v>Small</v>
      </c>
    </row>
    <row r="1600" spans="1:19" hidden="1" outlineLevel="2" x14ac:dyDescent="0.45">
      <c r="A1600" s="15">
        <v>68621</v>
      </c>
      <c r="B1600" s="16">
        <v>42479</v>
      </c>
      <c r="C1600" s="17" t="s">
        <v>975</v>
      </c>
      <c r="D1600" s="17" t="s">
        <v>252</v>
      </c>
      <c r="E1600" s="17" t="str">
        <f t="shared" si="72"/>
        <v>Adriana Gonzalez</v>
      </c>
      <c r="F1600" s="17" t="s">
        <v>996</v>
      </c>
      <c r="G1600" s="17" t="s">
        <v>89</v>
      </c>
      <c r="H1600" s="17" t="s">
        <v>89</v>
      </c>
      <c r="I1600" s="17" t="s">
        <v>608</v>
      </c>
      <c r="J1600" s="17" t="s">
        <v>609</v>
      </c>
      <c r="K1600" s="17" t="s">
        <v>591</v>
      </c>
      <c r="L1600" s="17" t="s">
        <v>532</v>
      </c>
      <c r="M1600" s="17" t="s">
        <v>592</v>
      </c>
      <c r="N1600" s="17" t="s">
        <v>574</v>
      </c>
      <c r="O1600" s="18">
        <v>13.09</v>
      </c>
      <c r="P1600" s="18">
        <v>34.99</v>
      </c>
      <c r="Q1600" s="17">
        <v>2</v>
      </c>
      <c r="R1600" s="18">
        <f t="shared" si="73"/>
        <v>69.98</v>
      </c>
      <c r="S1600" s="19" t="str">
        <f t="shared" si="74"/>
        <v>Small</v>
      </c>
    </row>
    <row r="1601" spans="1:19" hidden="1" outlineLevel="2" x14ac:dyDescent="0.45">
      <c r="A1601" s="20">
        <v>68624</v>
      </c>
      <c r="B1601" s="21">
        <v>42480</v>
      </c>
      <c r="C1601" s="22" t="s">
        <v>234</v>
      </c>
      <c r="D1601" s="22" t="s">
        <v>386</v>
      </c>
      <c r="E1601" s="22" t="str">
        <f t="shared" si="72"/>
        <v>José Hernandez</v>
      </c>
      <c r="F1601" s="22" t="s">
        <v>215</v>
      </c>
      <c r="G1601" s="22" t="s">
        <v>216</v>
      </c>
      <c r="H1601" s="22" t="s">
        <v>216</v>
      </c>
      <c r="I1601" s="22" t="s">
        <v>613</v>
      </c>
      <c r="J1601" s="22" t="s">
        <v>614</v>
      </c>
      <c r="K1601" s="22" t="s">
        <v>614</v>
      </c>
      <c r="L1601" s="22"/>
      <c r="M1601" s="22" t="s">
        <v>615</v>
      </c>
      <c r="N1601" s="22" t="s">
        <v>574</v>
      </c>
      <c r="O1601" s="23">
        <v>3.36</v>
      </c>
      <c r="P1601" s="23">
        <v>8.99</v>
      </c>
      <c r="Q1601" s="22">
        <v>2</v>
      </c>
      <c r="R1601" s="23">
        <f t="shared" si="73"/>
        <v>17.98</v>
      </c>
      <c r="S1601" s="24" t="str">
        <f t="shared" si="74"/>
        <v>Small</v>
      </c>
    </row>
    <row r="1602" spans="1:19" hidden="1" outlineLevel="2" x14ac:dyDescent="0.45">
      <c r="A1602" s="15">
        <v>68624</v>
      </c>
      <c r="B1602" s="16">
        <v>42480</v>
      </c>
      <c r="C1602" s="17" t="s">
        <v>234</v>
      </c>
      <c r="D1602" s="17" t="s">
        <v>386</v>
      </c>
      <c r="E1602" s="17" t="str">
        <f t="shared" ref="E1602:E1665" si="75">CONCATENATE(C1602," ",D1602)</f>
        <v>José Hernandez</v>
      </c>
      <c r="F1602" s="17" t="s">
        <v>215</v>
      </c>
      <c r="G1602" s="17" t="s">
        <v>216</v>
      </c>
      <c r="H1602" s="17" t="s">
        <v>216</v>
      </c>
      <c r="I1602" s="17" t="s">
        <v>616</v>
      </c>
      <c r="J1602" s="17" t="s">
        <v>617</v>
      </c>
      <c r="K1602" s="17" t="s">
        <v>618</v>
      </c>
      <c r="L1602" s="17"/>
      <c r="M1602" s="17" t="s">
        <v>615</v>
      </c>
      <c r="N1602" s="17" t="s">
        <v>574</v>
      </c>
      <c r="O1602" s="18">
        <v>1.87</v>
      </c>
      <c r="P1602" s="18">
        <v>4.99</v>
      </c>
      <c r="Q1602" s="17">
        <v>4</v>
      </c>
      <c r="R1602" s="18">
        <f t="shared" ref="R1602:R1665" si="76">P1602*Q1602</f>
        <v>19.96</v>
      </c>
      <c r="S1602" s="19" t="str">
        <f t="shared" ref="S1602:S1665" si="77">VLOOKUP(R1602,$T$2:$U$4,2,TRUE)</f>
        <v>Small</v>
      </c>
    </row>
    <row r="1603" spans="1:19" hidden="1" outlineLevel="2" x14ac:dyDescent="0.45">
      <c r="A1603" s="20">
        <v>68624</v>
      </c>
      <c r="B1603" s="21">
        <v>42480</v>
      </c>
      <c r="C1603" s="22" t="s">
        <v>234</v>
      </c>
      <c r="D1603" s="22" t="s">
        <v>386</v>
      </c>
      <c r="E1603" s="22" t="str">
        <f t="shared" si="75"/>
        <v>José Hernandez</v>
      </c>
      <c r="F1603" s="22" t="s">
        <v>215</v>
      </c>
      <c r="G1603" s="22" t="s">
        <v>216</v>
      </c>
      <c r="H1603" s="22" t="s">
        <v>216</v>
      </c>
      <c r="I1603" s="22" t="s">
        <v>589</v>
      </c>
      <c r="J1603" s="22" t="s">
        <v>590</v>
      </c>
      <c r="K1603" s="22" t="s">
        <v>591</v>
      </c>
      <c r="L1603" s="22" t="s">
        <v>45</v>
      </c>
      <c r="M1603" s="22" t="s">
        <v>592</v>
      </c>
      <c r="N1603" s="22" t="s">
        <v>574</v>
      </c>
      <c r="O1603" s="23">
        <v>13.09</v>
      </c>
      <c r="P1603" s="23">
        <v>34.99</v>
      </c>
      <c r="Q1603" s="22">
        <v>4</v>
      </c>
      <c r="R1603" s="23">
        <f t="shared" si="76"/>
        <v>139.96</v>
      </c>
      <c r="S1603" s="24" t="str">
        <f t="shared" si="77"/>
        <v>Small</v>
      </c>
    </row>
    <row r="1604" spans="1:19" hidden="1" outlineLevel="2" x14ac:dyDescent="0.45">
      <c r="A1604" s="15">
        <v>68627</v>
      </c>
      <c r="B1604" s="16">
        <v>42480</v>
      </c>
      <c r="C1604" s="17" t="s">
        <v>813</v>
      </c>
      <c r="D1604" s="17" t="s">
        <v>1055</v>
      </c>
      <c r="E1604" s="17" t="str">
        <f t="shared" si="75"/>
        <v>Carlos Short</v>
      </c>
      <c r="F1604" s="17" t="s">
        <v>18</v>
      </c>
      <c r="G1604" s="17" t="s">
        <v>19</v>
      </c>
      <c r="H1604" s="17" t="s">
        <v>19</v>
      </c>
      <c r="I1604" s="17" t="s">
        <v>571</v>
      </c>
      <c r="J1604" s="17" t="s">
        <v>572</v>
      </c>
      <c r="K1604" s="17" t="s">
        <v>572</v>
      </c>
      <c r="L1604" s="17"/>
      <c r="M1604" s="17" t="s">
        <v>573</v>
      </c>
      <c r="N1604" s="17" t="s">
        <v>574</v>
      </c>
      <c r="O1604" s="18">
        <v>8.0399999999999991</v>
      </c>
      <c r="P1604" s="18">
        <v>21.49</v>
      </c>
      <c r="Q1604" s="17">
        <v>2</v>
      </c>
      <c r="R1604" s="18">
        <f t="shared" si="76"/>
        <v>42.98</v>
      </c>
      <c r="S1604" s="19" t="str">
        <f t="shared" si="77"/>
        <v>Small</v>
      </c>
    </row>
    <row r="1605" spans="1:19" hidden="1" outlineLevel="2" x14ac:dyDescent="0.45">
      <c r="A1605" s="20">
        <v>68627</v>
      </c>
      <c r="B1605" s="21">
        <v>42480</v>
      </c>
      <c r="C1605" s="22" t="s">
        <v>813</v>
      </c>
      <c r="D1605" s="22" t="s">
        <v>1055</v>
      </c>
      <c r="E1605" s="22" t="str">
        <f t="shared" si="75"/>
        <v>Carlos Short</v>
      </c>
      <c r="F1605" s="22" t="s">
        <v>18</v>
      </c>
      <c r="G1605" s="22" t="s">
        <v>19</v>
      </c>
      <c r="H1605" s="22" t="s">
        <v>19</v>
      </c>
      <c r="I1605" s="22" t="s">
        <v>594</v>
      </c>
      <c r="J1605" s="22" t="s">
        <v>595</v>
      </c>
      <c r="K1605" s="22" t="s">
        <v>595</v>
      </c>
      <c r="L1605" s="22"/>
      <c r="M1605" s="22" t="s">
        <v>573</v>
      </c>
      <c r="N1605" s="22" t="s">
        <v>574</v>
      </c>
      <c r="O1605" s="23">
        <v>1.49</v>
      </c>
      <c r="P1605" s="23">
        <v>3.99</v>
      </c>
      <c r="Q1605" s="22">
        <v>1</v>
      </c>
      <c r="R1605" s="23">
        <f t="shared" si="76"/>
        <v>3.99</v>
      </c>
      <c r="S1605" s="24" t="str">
        <f t="shared" si="77"/>
        <v>Small</v>
      </c>
    </row>
    <row r="1606" spans="1:19" hidden="1" outlineLevel="2" x14ac:dyDescent="0.45">
      <c r="A1606" s="15">
        <v>68627</v>
      </c>
      <c r="B1606" s="16">
        <v>42480</v>
      </c>
      <c r="C1606" s="17" t="s">
        <v>813</v>
      </c>
      <c r="D1606" s="17" t="s">
        <v>1055</v>
      </c>
      <c r="E1606" s="17" t="str">
        <f t="shared" si="75"/>
        <v>Carlos Short</v>
      </c>
      <c r="F1606" s="17" t="s">
        <v>18</v>
      </c>
      <c r="G1606" s="17" t="s">
        <v>19</v>
      </c>
      <c r="H1606" s="17" t="s">
        <v>19</v>
      </c>
      <c r="I1606" s="17" t="s">
        <v>661</v>
      </c>
      <c r="J1606" s="17" t="s">
        <v>662</v>
      </c>
      <c r="K1606" s="17" t="s">
        <v>591</v>
      </c>
      <c r="L1606" s="17" t="s">
        <v>31</v>
      </c>
      <c r="M1606" s="17" t="s">
        <v>592</v>
      </c>
      <c r="N1606" s="17" t="s">
        <v>574</v>
      </c>
      <c r="O1606" s="18">
        <v>13.09</v>
      </c>
      <c r="P1606" s="18">
        <v>34.99</v>
      </c>
      <c r="Q1606" s="17">
        <v>1</v>
      </c>
      <c r="R1606" s="18">
        <f t="shared" si="76"/>
        <v>34.99</v>
      </c>
      <c r="S1606" s="19" t="str">
        <f t="shared" si="77"/>
        <v>Small</v>
      </c>
    </row>
    <row r="1607" spans="1:19" hidden="1" outlineLevel="2" x14ac:dyDescent="0.45">
      <c r="A1607" s="20">
        <v>68637</v>
      </c>
      <c r="B1607" s="21">
        <v>42480</v>
      </c>
      <c r="C1607" s="22" t="s">
        <v>869</v>
      </c>
      <c r="D1607" s="22" t="s">
        <v>437</v>
      </c>
      <c r="E1607" s="22" t="str">
        <f t="shared" si="75"/>
        <v>Hailey Patterson</v>
      </c>
      <c r="F1607" s="22" t="s">
        <v>215</v>
      </c>
      <c r="G1607" s="22" t="s">
        <v>216</v>
      </c>
      <c r="H1607" s="22" t="s">
        <v>216</v>
      </c>
      <c r="I1607" s="22" t="s">
        <v>663</v>
      </c>
      <c r="J1607" s="22" t="s">
        <v>664</v>
      </c>
      <c r="K1607" s="22" t="s">
        <v>665</v>
      </c>
      <c r="L1607" s="22"/>
      <c r="M1607" s="22" t="s">
        <v>573</v>
      </c>
      <c r="N1607" s="22" t="s">
        <v>574</v>
      </c>
      <c r="O1607" s="23">
        <v>0.86</v>
      </c>
      <c r="P1607" s="23">
        <v>2.29</v>
      </c>
      <c r="Q1607" s="22">
        <v>2</v>
      </c>
      <c r="R1607" s="23">
        <f t="shared" si="76"/>
        <v>4.58</v>
      </c>
      <c r="S1607" s="24" t="str">
        <f t="shared" si="77"/>
        <v>Small</v>
      </c>
    </row>
    <row r="1608" spans="1:19" hidden="1" outlineLevel="2" x14ac:dyDescent="0.45">
      <c r="A1608" s="15">
        <v>68637</v>
      </c>
      <c r="B1608" s="16">
        <v>42480</v>
      </c>
      <c r="C1608" s="17" t="s">
        <v>869</v>
      </c>
      <c r="D1608" s="17" t="s">
        <v>437</v>
      </c>
      <c r="E1608" s="17" t="str">
        <f t="shared" si="75"/>
        <v>Hailey Patterson</v>
      </c>
      <c r="F1608" s="17" t="s">
        <v>215</v>
      </c>
      <c r="G1608" s="17" t="s">
        <v>216</v>
      </c>
      <c r="H1608" s="17" t="s">
        <v>216</v>
      </c>
      <c r="I1608" s="17" t="s">
        <v>571</v>
      </c>
      <c r="J1608" s="17" t="s">
        <v>572</v>
      </c>
      <c r="K1608" s="17" t="s">
        <v>572</v>
      </c>
      <c r="L1608" s="17"/>
      <c r="M1608" s="17" t="s">
        <v>573</v>
      </c>
      <c r="N1608" s="17" t="s">
        <v>574</v>
      </c>
      <c r="O1608" s="18">
        <v>8.0399999999999991</v>
      </c>
      <c r="P1608" s="18">
        <v>21.49</v>
      </c>
      <c r="Q1608" s="17">
        <v>1</v>
      </c>
      <c r="R1608" s="18">
        <f t="shared" si="76"/>
        <v>21.49</v>
      </c>
      <c r="S1608" s="19" t="str">
        <f t="shared" si="77"/>
        <v>Small</v>
      </c>
    </row>
    <row r="1609" spans="1:19" hidden="1" outlineLevel="2" x14ac:dyDescent="0.45">
      <c r="A1609" s="20">
        <v>68637</v>
      </c>
      <c r="B1609" s="21">
        <v>42480</v>
      </c>
      <c r="C1609" s="22" t="s">
        <v>869</v>
      </c>
      <c r="D1609" s="22" t="s">
        <v>437</v>
      </c>
      <c r="E1609" s="22" t="str">
        <f t="shared" si="75"/>
        <v>Hailey Patterson</v>
      </c>
      <c r="F1609" s="22" t="s">
        <v>215</v>
      </c>
      <c r="G1609" s="22" t="s">
        <v>216</v>
      </c>
      <c r="H1609" s="22" t="s">
        <v>216</v>
      </c>
      <c r="I1609" s="22" t="s">
        <v>594</v>
      </c>
      <c r="J1609" s="22" t="s">
        <v>595</v>
      </c>
      <c r="K1609" s="22" t="s">
        <v>595</v>
      </c>
      <c r="L1609" s="22"/>
      <c r="M1609" s="22" t="s">
        <v>573</v>
      </c>
      <c r="N1609" s="22" t="s">
        <v>574</v>
      </c>
      <c r="O1609" s="23">
        <v>1.49</v>
      </c>
      <c r="P1609" s="23">
        <v>3.99</v>
      </c>
      <c r="Q1609" s="22">
        <v>2</v>
      </c>
      <c r="R1609" s="23">
        <f t="shared" si="76"/>
        <v>7.98</v>
      </c>
      <c r="S1609" s="24" t="str">
        <f t="shared" si="77"/>
        <v>Small</v>
      </c>
    </row>
    <row r="1610" spans="1:19" hidden="1" outlineLevel="2" x14ac:dyDescent="0.45">
      <c r="A1610" s="15">
        <v>68638</v>
      </c>
      <c r="B1610" s="16">
        <v>42480</v>
      </c>
      <c r="C1610" s="17" t="s">
        <v>1043</v>
      </c>
      <c r="D1610" s="17" t="s">
        <v>237</v>
      </c>
      <c r="E1610" s="17" t="str">
        <f t="shared" si="75"/>
        <v>Patricia Garcia</v>
      </c>
      <c r="F1610" s="17" t="s">
        <v>215</v>
      </c>
      <c r="G1610" s="17" t="s">
        <v>216</v>
      </c>
      <c r="H1610" s="17" t="s">
        <v>216</v>
      </c>
      <c r="I1610" s="17" t="s">
        <v>571</v>
      </c>
      <c r="J1610" s="17" t="s">
        <v>572</v>
      </c>
      <c r="K1610" s="17" t="s">
        <v>572</v>
      </c>
      <c r="L1610" s="17"/>
      <c r="M1610" s="17" t="s">
        <v>573</v>
      </c>
      <c r="N1610" s="17" t="s">
        <v>574</v>
      </c>
      <c r="O1610" s="18">
        <v>8.0399999999999991</v>
      </c>
      <c r="P1610" s="18">
        <v>21.49</v>
      </c>
      <c r="Q1610" s="17">
        <v>1</v>
      </c>
      <c r="R1610" s="18">
        <f t="shared" si="76"/>
        <v>21.49</v>
      </c>
      <c r="S1610" s="19" t="str">
        <f t="shared" si="77"/>
        <v>Small</v>
      </c>
    </row>
    <row r="1611" spans="1:19" hidden="1" outlineLevel="2" x14ac:dyDescent="0.45">
      <c r="A1611" s="20">
        <v>68666</v>
      </c>
      <c r="B1611" s="21">
        <v>42480</v>
      </c>
      <c r="C1611" s="22" t="s">
        <v>699</v>
      </c>
      <c r="D1611" s="22" t="s">
        <v>396</v>
      </c>
      <c r="E1611" s="22" t="str">
        <f t="shared" si="75"/>
        <v>Daisy Vazquez</v>
      </c>
      <c r="F1611" s="22" t="s">
        <v>35</v>
      </c>
      <c r="G1611" s="22" t="s">
        <v>19</v>
      </c>
      <c r="H1611" s="22" t="s">
        <v>19</v>
      </c>
      <c r="I1611" s="22" t="s">
        <v>613</v>
      </c>
      <c r="J1611" s="22" t="s">
        <v>614</v>
      </c>
      <c r="K1611" s="22" t="s">
        <v>614</v>
      </c>
      <c r="L1611" s="22"/>
      <c r="M1611" s="22" t="s">
        <v>615</v>
      </c>
      <c r="N1611" s="22" t="s">
        <v>574</v>
      </c>
      <c r="O1611" s="23">
        <v>3.36</v>
      </c>
      <c r="P1611" s="23">
        <v>8.99</v>
      </c>
      <c r="Q1611" s="22">
        <v>1</v>
      </c>
      <c r="R1611" s="23">
        <f t="shared" si="76"/>
        <v>8.99</v>
      </c>
      <c r="S1611" s="24" t="str">
        <f t="shared" si="77"/>
        <v>Small</v>
      </c>
    </row>
    <row r="1612" spans="1:19" hidden="1" outlineLevel="2" x14ac:dyDescent="0.45">
      <c r="A1612" s="15">
        <v>68666</v>
      </c>
      <c r="B1612" s="16">
        <v>42480</v>
      </c>
      <c r="C1612" s="17" t="s">
        <v>699</v>
      </c>
      <c r="D1612" s="17" t="s">
        <v>396</v>
      </c>
      <c r="E1612" s="17" t="str">
        <f t="shared" si="75"/>
        <v>Daisy Vazquez</v>
      </c>
      <c r="F1612" s="17" t="s">
        <v>35</v>
      </c>
      <c r="G1612" s="17" t="s">
        <v>19</v>
      </c>
      <c r="H1612" s="17" t="s">
        <v>19</v>
      </c>
      <c r="I1612" s="17" t="s">
        <v>616</v>
      </c>
      <c r="J1612" s="17" t="s">
        <v>617</v>
      </c>
      <c r="K1612" s="17" t="s">
        <v>618</v>
      </c>
      <c r="L1612" s="17"/>
      <c r="M1612" s="17" t="s">
        <v>615</v>
      </c>
      <c r="N1612" s="17" t="s">
        <v>574</v>
      </c>
      <c r="O1612" s="18">
        <v>1.87</v>
      </c>
      <c r="P1612" s="18">
        <v>4.99</v>
      </c>
      <c r="Q1612" s="17">
        <v>1</v>
      </c>
      <c r="R1612" s="18">
        <f t="shared" si="76"/>
        <v>4.99</v>
      </c>
      <c r="S1612" s="19" t="str">
        <f t="shared" si="77"/>
        <v>Small</v>
      </c>
    </row>
    <row r="1613" spans="1:19" hidden="1" outlineLevel="2" x14ac:dyDescent="0.45">
      <c r="A1613" s="20">
        <v>68666</v>
      </c>
      <c r="B1613" s="21">
        <v>42480</v>
      </c>
      <c r="C1613" s="22" t="s">
        <v>699</v>
      </c>
      <c r="D1613" s="22" t="s">
        <v>396</v>
      </c>
      <c r="E1613" s="22" t="str">
        <f t="shared" si="75"/>
        <v>Daisy Vazquez</v>
      </c>
      <c r="F1613" s="22" t="s">
        <v>35</v>
      </c>
      <c r="G1613" s="22" t="s">
        <v>19</v>
      </c>
      <c r="H1613" s="22" t="s">
        <v>19</v>
      </c>
      <c r="I1613" s="22" t="s">
        <v>661</v>
      </c>
      <c r="J1613" s="22" t="s">
        <v>662</v>
      </c>
      <c r="K1613" s="22" t="s">
        <v>591</v>
      </c>
      <c r="L1613" s="22" t="s">
        <v>31</v>
      </c>
      <c r="M1613" s="22" t="s">
        <v>592</v>
      </c>
      <c r="N1613" s="22" t="s">
        <v>574</v>
      </c>
      <c r="O1613" s="23">
        <v>13.09</v>
      </c>
      <c r="P1613" s="23">
        <v>34.99</v>
      </c>
      <c r="Q1613" s="22">
        <v>2</v>
      </c>
      <c r="R1613" s="23">
        <f t="shared" si="76"/>
        <v>69.98</v>
      </c>
      <c r="S1613" s="24" t="str">
        <f t="shared" si="77"/>
        <v>Small</v>
      </c>
    </row>
    <row r="1614" spans="1:19" hidden="1" outlineLevel="2" x14ac:dyDescent="0.45">
      <c r="A1614" s="15">
        <v>68713</v>
      </c>
      <c r="B1614" s="16">
        <v>42481</v>
      </c>
      <c r="C1614" s="17" t="s">
        <v>511</v>
      </c>
      <c r="D1614" s="17" t="s">
        <v>740</v>
      </c>
      <c r="E1614" s="17" t="str">
        <f t="shared" si="75"/>
        <v>Omar Nara</v>
      </c>
      <c r="F1614" s="17" t="s">
        <v>40</v>
      </c>
      <c r="G1614" s="17" t="s">
        <v>41</v>
      </c>
      <c r="H1614" s="17" t="s">
        <v>41</v>
      </c>
      <c r="I1614" s="17" t="s">
        <v>648</v>
      </c>
      <c r="J1614" s="17" t="s">
        <v>649</v>
      </c>
      <c r="K1614" s="17" t="s">
        <v>649</v>
      </c>
      <c r="L1614" s="17"/>
      <c r="M1614" s="17" t="s">
        <v>615</v>
      </c>
      <c r="N1614" s="17" t="s">
        <v>574</v>
      </c>
      <c r="O1614" s="18">
        <v>3.74</v>
      </c>
      <c r="P1614" s="18">
        <v>9.99</v>
      </c>
      <c r="Q1614" s="17">
        <v>1</v>
      </c>
      <c r="R1614" s="18">
        <f t="shared" si="76"/>
        <v>9.99</v>
      </c>
      <c r="S1614" s="19" t="str">
        <f t="shared" si="77"/>
        <v>Small</v>
      </c>
    </row>
    <row r="1615" spans="1:19" hidden="1" outlineLevel="2" x14ac:dyDescent="0.45">
      <c r="A1615" s="20">
        <v>68713</v>
      </c>
      <c r="B1615" s="21">
        <v>42481</v>
      </c>
      <c r="C1615" s="22" t="s">
        <v>511</v>
      </c>
      <c r="D1615" s="22" t="s">
        <v>740</v>
      </c>
      <c r="E1615" s="22" t="str">
        <f t="shared" si="75"/>
        <v>Omar Nara</v>
      </c>
      <c r="F1615" s="22" t="s">
        <v>40</v>
      </c>
      <c r="G1615" s="22" t="s">
        <v>41</v>
      </c>
      <c r="H1615" s="22" t="s">
        <v>41</v>
      </c>
      <c r="I1615" s="22" t="s">
        <v>616</v>
      </c>
      <c r="J1615" s="22" t="s">
        <v>617</v>
      </c>
      <c r="K1615" s="22" t="s">
        <v>618</v>
      </c>
      <c r="L1615" s="22"/>
      <c r="M1615" s="22" t="s">
        <v>615</v>
      </c>
      <c r="N1615" s="22" t="s">
        <v>574</v>
      </c>
      <c r="O1615" s="23">
        <v>1.87</v>
      </c>
      <c r="P1615" s="23">
        <v>4.99</v>
      </c>
      <c r="Q1615" s="22">
        <v>1</v>
      </c>
      <c r="R1615" s="23">
        <f t="shared" si="76"/>
        <v>4.99</v>
      </c>
      <c r="S1615" s="24" t="str">
        <f t="shared" si="77"/>
        <v>Small</v>
      </c>
    </row>
    <row r="1616" spans="1:19" hidden="1" outlineLevel="2" x14ac:dyDescent="0.45">
      <c r="A1616" s="15">
        <v>68725</v>
      </c>
      <c r="B1616" s="16">
        <v>42481</v>
      </c>
      <c r="C1616" s="17" t="s">
        <v>680</v>
      </c>
      <c r="D1616" s="17" t="s">
        <v>232</v>
      </c>
      <c r="E1616" s="17" t="str">
        <f t="shared" si="75"/>
        <v>Janet Scott</v>
      </c>
      <c r="F1616" s="17" t="s">
        <v>48</v>
      </c>
      <c r="G1616" s="17" t="s">
        <v>49</v>
      </c>
      <c r="H1616" s="17" t="s">
        <v>50</v>
      </c>
      <c r="I1616" s="17" t="s">
        <v>608</v>
      </c>
      <c r="J1616" s="17" t="s">
        <v>609</v>
      </c>
      <c r="K1616" s="17" t="s">
        <v>591</v>
      </c>
      <c r="L1616" s="17" t="s">
        <v>532</v>
      </c>
      <c r="M1616" s="17" t="s">
        <v>592</v>
      </c>
      <c r="N1616" s="17" t="s">
        <v>574</v>
      </c>
      <c r="O1616" s="18">
        <v>13.09</v>
      </c>
      <c r="P1616" s="18">
        <v>34.99</v>
      </c>
      <c r="Q1616" s="17">
        <v>3</v>
      </c>
      <c r="R1616" s="18">
        <f t="shared" si="76"/>
        <v>104.97</v>
      </c>
      <c r="S1616" s="19" t="str">
        <f t="shared" si="77"/>
        <v>Small</v>
      </c>
    </row>
    <row r="1617" spans="1:19" hidden="1" outlineLevel="2" x14ac:dyDescent="0.45">
      <c r="A1617" s="20">
        <v>68728</v>
      </c>
      <c r="B1617" s="21">
        <v>42481</v>
      </c>
      <c r="C1617" s="22" t="s">
        <v>284</v>
      </c>
      <c r="D1617" s="22" t="s">
        <v>271</v>
      </c>
      <c r="E1617" s="22" t="str">
        <f t="shared" si="75"/>
        <v>Mason Young</v>
      </c>
      <c r="F1617" s="22" t="s">
        <v>48</v>
      </c>
      <c r="G1617" s="22" t="s">
        <v>49</v>
      </c>
      <c r="H1617" s="22" t="s">
        <v>50</v>
      </c>
      <c r="I1617" s="22" t="s">
        <v>589</v>
      </c>
      <c r="J1617" s="22" t="s">
        <v>590</v>
      </c>
      <c r="K1617" s="22" t="s">
        <v>591</v>
      </c>
      <c r="L1617" s="22" t="s">
        <v>45</v>
      </c>
      <c r="M1617" s="22" t="s">
        <v>592</v>
      </c>
      <c r="N1617" s="22" t="s">
        <v>574</v>
      </c>
      <c r="O1617" s="23">
        <v>13.09</v>
      </c>
      <c r="P1617" s="23">
        <v>34.99</v>
      </c>
      <c r="Q1617" s="22">
        <v>1</v>
      </c>
      <c r="R1617" s="23">
        <f t="shared" si="76"/>
        <v>34.99</v>
      </c>
      <c r="S1617" s="24" t="str">
        <f t="shared" si="77"/>
        <v>Small</v>
      </c>
    </row>
    <row r="1618" spans="1:19" hidden="1" outlineLevel="2" x14ac:dyDescent="0.45">
      <c r="A1618" s="15">
        <v>68745</v>
      </c>
      <c r="B1618" s="16">
        <v>42482</v>
      </c>
      <c r="C1618" s="17" t="s">
        <v>1056</v>
      </c>
      <c r="D1618" s="17" t="s">
        <v>194</v>
      </c>
      <c r="E1618" s="17" t="str">
        <f t="shared" si="75"/>
        <v>Evelyn Rana</v>
      </c>
      <c r="F1618" s="17" t="s">
        <v>69</v>
      </c>
      <c r="G1618" s="17" t="s">
        <v>19</v>
      </c>
      <c r="H1618" s="17" t="s">
        <v>19</v>
      </c>
      <c r="I1618" s="17" t="s">
        <v>589</v>
      </c>
      <c r="J1618" s="17" t="s">
        <v>590</v>
      </c>
      <c r="K1618" s="17" t="s">
        <v>591</v>
      </c>
      <c r="L1618" s="17" t="s">
        <v>45</v>
      </c>
      <c r="M1618" s="17" t="s">
        <v>592</v>
      </c>
      <c r="N1618" s="17" t="s">
        <v>574</v>
      </c>
      <c r="O1618" s="18">
        <v>13.09</v>
      </c>
      <c r="P1618" s="18">
        <v>34.99</v>
      </c>
      <c r="Q1618" s="17">
        <v>1</v>
      </c>
      <c r="R1618" s="18">
        <f t="shared" si="76"/>
        <v>34.99</v>
      </c>
      <c r="S1618" s="19" t="str">
        <f t="shared" si="77"/>
        <v>Small</v>
      </c>
    </row>
    <row r="1619" spans="1:19" hidden="1" outlineLevel="2" x14ac:dyDescent="0.45">
      <c r="A1619" s="20">
        <v>68752</v>
      </c>
      <c r="B1619" s="21">
        <v>42482</v>
      </c>
      <c r="C1619" s="22" t="s">
        <v>680</v>
      </c>
      <c r="D1619" s="22" t="s">
        <v>66</v>
      </c>
      <c r="E1619" s="22" t="str">
        <f t="shared" si="75"/>
        <v>Janet Romero</v>
      </c>
      <c r="F1619" s="22" t="s">
        <v>48</v>
      </c>
      <c r="G1619" s="22" t="s">
        <v>49</v>
      </c>
      <c r="H1619" s="22" t="s">
        <v>50</v>
      </c>
      <c r="I1619" s="22" t="s">
        <v>582</v>
      </c>
      <c r="J1619" s="22" t="s">
        <v>583</v>
      </c>
      <c r="K1619" s="22" t="s">
        <v>583</v>
      </c>
      <c r="L1619" s="22"/>
      <c r="M1619" s="22" t="s">
        <v>573</v>
      </c>
      <c r="N1619" s="22" t="s">
        <v>574</v>
      </c>
      <c r="O1619" s="23">
        <v>10.84</v>
      </c>
      <c r="P1619" s="23">
        <v>28.99</v>
      </c>
      <c r="Q1619" s="22">
        <v>4</v>
      </c>
      <c r="R1619" s="23">
        <f t="shared" si="76"/>
        <v>115.96</v>
      </c>
      <c r="S1619" s="24" t="str">
        <f t="shared" si="77"/>
        <v>Small</v>
      </c>
    </row>
    <row r="1620" spans="1:19" hidden="1" outlineLevel="2" x14ac:dyDescent="0.45">
      <c r="A1620" s="15">
        <v>68752</v>
      </c>
      <c r="B1620" s="16">
        <v>42482</v>
      </c>
      <c r="C1620" s="17" t="s">
        <v>680</v>
      </c>
      <c r="D1620" s="17" t="s">
        <v>66</v>
      </c>
      <c r="E1620" s="17" t="str">
        <f t="shared" si="75"/>
        <v>Janet Romero</v>
      </c>
      <c r="F1620" s="17" t="s">
        <v>48</v>
      </c>
      <c r="G1620" s="17" t="s">
        <v>49</v>
      </c>
      <c r="H1620" s="17" t="s">
        <v>50</v>
      </c>
      <c r="I1620" s="17" t="s">
        <v>580</v>
      </c>
      <c r="J1620" s="17" t="s">
        <v>581</v>
      </c>
      <c r="K1620" s="17" t="s">
        <v>581</v>
      </c>
      <c r="L1620" s="17"/>
      <c r="M1620" s="17" t="s">
        <v>573</v>
      </c>
      <c r="N1620" s="17" t="s">
        <v>574</v>
      </c>
      <c r="O1620" s="18">
        <v>1.87</v>
      </c>
      <c r="P1620" s="18">
        <v>4.99</v>
      </c>
      <c r="Q1620" s="17">
        <v>1</v>
      </c>
      <c r="R1620" s="18">
        <f t="shared" si="76"/>
        <v>4.99</v>
      </c>
      <c r="S1620" s="19" t="str">
        <f t="shared" si="77"/>
        <v>Small</v>
      </c>
    </row>
    <row r="1621" spans="1:19" hidden="1" outlineLevel="2" x14ac:dyDescent="0.45">
      <c r="A1621" s="20">
        <v>68755</v>
      </c>
      <c r="B1621" s="21">
        <v>42482</v>
      </c>
      <c r="C1621" s="22" t="s">
        <v>1057</v>
      </c>
      <c r="D1621" s="22" t="s">
        <v>162</v>
      </c>
      <c r="E1621" s="22" t="str">
        <f t="shared" si="75"/>
        <v>Ronald Martinez</v>
      </c>
      <c r="F1621" s="22" t="s">
        <v>94</v>
      </c>
      <c r="G1621" s="22" t="s">
        <v>49</v>
      </c>
      <c r="H1621" s="22" t="s">
        <v>56</v>
      </c>
      <c r="I1621" s="22" t="s">
        <v>648</v>
      </c>
      <c r="J1621" s="22" t="s">
        <v>649</v>
      </c>
      <c r="K1621" s="22" t="s">
        <v>649</v>
      </c>
      <c r="L1621" s="22"/>
      <c r="M1621" s="22" t="s">
        <v>615</v>
      </c>
      <c r="N1621" s="22" t="s">
        <v>574</v>
      </c>
      <c r="O1621" s="23">
        <v>3.74</v>
      </c>
      <c r="P1621" s="23">
        <v>9.99</v>
      </c>
      <c r="Q1621" s="22">
        <v>1</v>
      </c>
      <c r="R1621" s="23">
        <f t="shared" si="76"/>
        <v>9.99</v>
      </c>
      <c r="S1621" s="24" t="str">
        <f t="shared" si="77"/>
        <v>Small</v>
      </c>
    </row>
    <row r="1622" spans="1:19" hidden="1" outlineLevel="2" x14ac:dyDescent="0.45">
      <c r="A1622" s="15">
        <v>68755</v>
      </c>
      <c r="B1622" s="16">
        <v>42482</v>
      </c>
      <c r="C1622" s="17" t="s">
        <v>1057</v>
      </c>
      <c r="D1622" s="17" t="s">
        <v>162</v>
      </c>
      <c r="E1622" s="17" t="str">
        <f t="shared" si="75"/>
        <v>Ronald Martinez</v>
      </c>
      <c r="F1622" s="17" t="s">
        <v>94</v>
      </c>
      <c r="G1622" s="17" t="s">
        <v>49</v>
      </c>
      <c r="H1622" s="17" t="s">
        <v>56</v>
      </c>
      <c r="I1622" s="17" t="s">
        <v>616</v>
      </c>
      <c r="J1622" s="17" t="s">
        <v>617</v>
      </c>
      <c r="K1622" s="17" t="s">
        <v>618</v>
      </c>
      <c r="L1622" s="17"/>
      <c r="M1622" s="17" t="s">
        <v>615</v>
      </c>
      <c r="N1622" s="17" t="s">
        <v>574</v>
      </c>
      <c r="O1622" s="18">
        <v>1.87</v>
      </c>
      <c r="P1622" s="18">
        <v>4.99</v>
      </c>
      <c r="Q1622" s="17">
        <v>1</v>
      </c>
      <c r="R1622" s="18">
        <f t="shared" si="76"/>
        <v>4.99</v>
      </c>
      <c r="S1622" s="19" t="str">
        <f t="shared" si="77"/>
        <v>Small</v>
      </c>
    </row>
    <row r="1623" spans="1:19" hidden="1" outlineLevel="2" x14ac:dyDescent="0.45">
      <c r="A1623" s="20">
        <v>68755</v>
      </c>
      <c r="B1623" s="21">
        <v>42482</v>
      </c>
      <c r="C1623" s="22" t="s">
        <v>1057</v>
      </c>
      <c r="D1623" s="22" t="s">
        <v>162</v>
      </c>
      <c r="E1623" s="22" t="str">
        <f t="shared" si="75"/>
        <v>Ronald Martinez</v>
      </c>
      <c r="F1623" s="22" t="s">
        <v>94</v>
      </c>
      <c r="G1623" s="22" t="s">
        <v>49</v>
      </c>
      <c r="H1623" s="22" t="s">
        <v>56</v>
      </c>
      <c r="I1623" s="22" t="s">
        <v>599</v>
      </c>
      <c r="J1623" s="22" t="s">
        <v>600</v>
      </c>
      <c r="K1623" s="22" t="s">
        <v>601</v>
      </c>
      <c r="L1623" s="22" t="s">
        <v>23</v>
      </c>
      <c r="M1623" s="22" t="s">
        <v>602</v>
      </c>
      <c r="N1623" s="22" t="s">
        <v>574</v>
      </c>
      <c r="O1623" s="23">
        <v>20.57</v>
      </c>
      <c r="P1623" s="23">
        <v>54.99</v>
      </c>
      <c r="Q1623" s="22">
        <v>1</v>
      </c>
      <c r="R1623" s="23">
        <f t="shared" si="76"/>
        <v>54.99</v>
      </c>
      <c r="S1623" s="24" t="str">
        <f t="shared" si="77"/>
        <v>Small</v>
      </c>
    </row>
    <row r="1624" spans="1:19" hidden="1" outlineLevel="2" x14ac:dyDescent="0.45">
      <c r="A1624" s="15">
        <v>68791</v>
      </c>
      <c r="B1624" s="16">
        <v>42482</v>
      </c>
      <c r="C1624" s="17" t="s">
        <v>127</v>
      </c>
      <c r="D1624" s="17" t="s">
        <v>104</v>
      </c>
      <c r="E1624" s="17" t="str">
        <f t="shared" si="75"/>
        <v>Jay Rubio</v>
      </c>
      <c r="F1624" s="17" t="s">
        <v>18</v>
      </c>
      <c r="G1624" s="17" t="s">
        <v>19</v>
      </c>
      <c r="H1624" s="17" t="s">
        <v>19</v>
      </c>
      <c r="I1624" s="17" t="s">
        <v>648</v>
      </c>
      <c r="J1624" s="17" t="s">
        <v>649</v>
      </c>
      <c r="K1624" s="17" t="s">
        <v>649</v>
      </c>
      <c r="L1624" s="17"/>
      <c r="M1624" s="17" t="s">
        <v>615</v>
      </c>
      <c r="N1624" s="17" t="s">
        <v>574</v>
      </c>
      <c r="O1624" s="18">
        <v>3.74</v>
      </c>
      <c r="P1624" s="18">
        <v>9.99</v>
      </c>
      <c r="Q1624" s="17">
        <v>3</v>
      </c>
      <c r="R1624" s="18">
        <f t="shared" si="76"/>
        <v>29.97</v>
      </c>
      <c r="S1624" s="19" t="str">
        <f t="shared" si="77"/>
        <v>Small</v>
      </c>
    </row>
    <row r="1625" spans="1:19" hidden="1" outlineLevel="2" x14ac:dyDescent="0.45">
      <c r="A1625" s="20">
        <v>68791</v>
      </c>
      <c r="B1625" s="21">
        <v>42482</v>
      </c>
      <c r="C1625" s="22" t="s">
        <v>127</v>
      </c>
      <c r="D1625" s="22" t="s">
        <v>104</v>
      </c>
      <c r="E1625" s="22" t="str">
        <f t="shared" si="75"/>
        <v>Jay Rubio</v>
      </c>
      <c r="F1625" s="22" t="s">
        <v>18</v>
      </c>
      <c r="G1625" s="22" t="s">
        <v>19</v>
      </c>
      <c r="H1625" s="22" t="s">
        <v>19</v>
      </c>
      <c r="I1625" s="22" t="s">
        <v>616</v>
      </c>
      <c r="J1625" s="22" t="s">
        <v>617</v>
      </c>
      <c r="K1625" s="22" t="s">
        <v>618</v>
      </c>
      <c r="L1625" s="22"/>
      <c r="M1625" s="22" t="s">
        <v>615</v>
      </c>
      <c r="N1625" s="22" t="s">
        <v>574</v>
      </c>
      <c r="O1625" s="23">
        <v>1.87</v>
      </c>
      <c r="P1625" s="23">
        <v>4.99</v>
      </c>
      <c r="Q1625" s="22">
        <v>1</v>
      </c>
      <c r="R1625" s="23">
        <f t="shared" si="76"/>
        <v>4.99</v>
      </c>
      <c r="S1625" s="24" t="str">
        <f t="shared" si="77"/>
        <v>Small</v>
      </c>
    </row>
    <row r="1626" spans="1:19" hidden="1" outlineLevel="2" x14ac:dyDescent="0.45">
      <c r="A1626" s="15">
        <v>68813</v>
      </c>
      <c r="B1626" s="16">
        <v>42483</v>
      </c>
      <c r="C1626" s="17" t="s">
        <v>863</v>
      </c>
      <c r="D1626" s="17" t="s">
        <v>499</v>
      </c>
      <c r="E1626" s="17" t="str">
        <f t="shared" si="75"/>
        <v>Jessie Cai</v>
      </c>
      <c r="F1626" s="17" t="s">
        <v>69</v>
      </c>
      <c r="G1626" s="17" t="s">
        <v>19</v>
      </c>
      <c r="H1626" s="17" t="s">
        <v>19</v>
      </c>
      <c r="I1626" s="17" t="s">
        <v>608</v>
      </c>
      <c r="J1626" s="17" t="s">
        <v>609</v>
      </c>
      <c r="K1626" s="17" t="s">
        <v>591</v>
      </c>
      <c r="L1626" s="17" t="s">
        <v>532</v>
      </c>
      <c r="M1626" s="17" t="s">
        <v>592</v>
      </c>
      <c r="N1626" s="17" t="s">
        <v>574</v>
      </c>
      <c r="O1626" s="18">
        <v>13.09</v>
      </c>
      <c r="P1626" s="18">
        <v>34.99</v>
      </c>
      <c r="Q1626" s="17">
        <v>1</v>
      </c>
      <c r="R1626" s="18">
        <f t="shared" si="76"/>
        <v>34.99</v>
      </c>
      <c r="S1626" s="19" t="str">
        <f t="shared" si="77"/>
        <v>Small</v>
      </c>
    </row>
    <row r="1627" spans="1:19" hidden="1" outlineLevel="2" x14ac:dyDescent="0.45">
      <c r="A1627" s="20">
        <v>68813</v>
      </c>
      <c r="B1627" s="21">
        <v>42483</v>
      </c>
      <c r="C1627" s="22" t="s">
        <v>863</v>
      </c>
      <c r="D1627" s="22" t="s">
        <v>499</v>
      </c>
      <c r="E1627" s="22" t="str">
        <f t="shared" si="75"/>
        <v>Jessie Cai</v>
      </c>
      <c r="F1627" s="22" t="s">
        <v>69</v>
      </c>
      <c r="G1627" s="22" t="s">
        <v>19</v>
      </c>
      <c r="H1627" s="22" t="s">
        <v>19</v>
      </c>
      <c r="I1627" s="22" t="s">
        <v>683</v>
      </c>
      <c r="J1627" s="22" t="s">
        <v>684</v>
      </c>
      <c r="K1627" s="22" t="s">
        <v>684</v>
      </c>
      <c r="L1627" s="22"/>
      <c r="M1627" s="22" t="s">
        <v>573</v>
      </c>
      <c r="N1627" s="22" t="s">
        <v>574</v>
      </c>
      <c r="O1627" s="23">
        <v>1.87</v>
      </c>
      <c r="P1627" s="23">
        <v>4.99</v>
      </c>
      <c r="Q1627" s="22">
        <v>1</v>
      </c>
      <c r="R1627" s="23">
        <f t="shared" si="76"/>
        <v>4.99</v>
      </c>
      <c r="S1627" s="24" t="str">
        <f t="shared" si="77"/>
        <v>Small</v>
      </c>
    </row>
    <row r="1628" spans="1:19" hidden="1" outlineLevel="2" x14ac:dyDescent="0.45">
      <c r="A1628" s="15">
        <v>68813</v>
      </c>
      <c r="B1628" s="16">
        <v>42483</v>
      </c>
      <c r="C1628" s="17" t="s">
        <v>863</v>
      </c>
      <c r="D1628" s="17" t="s">
        <v>499</v>
      </c>
      <c r="E1628" s="17" t="str">
        <f t="shared" si="75"/>
        <v>Jessie Cai</v>
      </c>
      <c r="F1628" s="17" t="s">
        <v>69</v>
      </c>
      <c r="G1628" s="17" t="s">
        <v>19</v>
      </c>
      <c r="H1628" s="17" t="s">
        <v>19</v>
      </c>
      <c r="I1628" s="17" t="s">
        <v>705</v>
      </c>
      <c r="J1628" s="17" t="s">
        <v>706</v>
      </c>
      <c r="K1628" s="17" t="s">
        <v>706</v>
      </c>
      <c r="L1628" s="17"/>
      <c r="M1628" s="17" t="s">
        <v>573</v>
      </c>
      <c r="N1628" s="17" t="s">
        <v>574</v>
      </c>
      <c r="O1628" s="18">
        <v>9.35</v>
      </c>
      <c r="P1628" s="18">
        <v>24.99</v>
      </c>
      <c r="Q1628" s="17">
        <v>1</v>
      </c>
      <c r="R1628" s="18">
        <f t="shared" si="76"/>
        <v>24.99</v>
      </c>
      <c r="S1628" s="19" t="str">
        <f t="shared" si="77"/>
        <v>Small</v>
      </c>
    </row>
    <row r="1629" spans="1:19" hidden="1" outlineLevel="2" x14ac:dyDescent="0.45">
      <c r="A1629" s="20">
        <v>68817</v>
      </c>
      <c r="B1629" s="21">
        <v>42483</v>
      </c>
      <c r="C1629" s="22" t="s">
        <v>465</v>
      </c>
      <c r="D1629" s="22" t="s">
        <v>396</v>
      </c>
      <c r="E1629" s="22" t="str">
        <f t="shared" si="75"/>
        <v>Kristi Vazquez</v>
      </c>
      <c r="F1629" s="22" t="s">
        <v>35</v>
      </c>
      <c r="G1629" s="22" t="s">
        <v>19</v>
      </c>
      <c r="H1629" s="22" t="s">
        <v>19</v>
      </c>
      <c r="I1629" s="22" t="s">
        <v>616</v>
      </c>
      <c r="J1629" s="22" t="s">
        <v>617</v>
      </c>
      <c r="K1629" s="22" t="s">
        <v>618</v>
      </c>
      <c r="L1629" s="22"/>
      <c r="M1629" s="22" t="s">
        <v>615</v>
      </c>
      <c r="N1629" s="22" t="s">
        <v>574</v>
      </c>
      <c r="O1629" s="23">
        <v>1.87</v>
      </c>
      <c r="P1629" s="23">
        <v>4.99</v>
      </c>
      <c r="Q1629" s="22">
        <v>2</v>
      </c>
      <c r="R1629" s="23">
        <f t="shared" si="76"/>
        <v>9.98</v>
      </c>
      <c r="S1629" s="24" t="str">
        <f t="shared" si="77"/>
        <v>Small</v>
      </c>
    </row>
    <row r="1630" spans="1:19" hidden="1" outlineLevel="2" x14ac:dyDescent="0.45">
      <c r="A1630" s="15">
        <v>68817</v>
      </c>
      <c r="B1630" s="16">
        <v>42483</v>
      </c>
      <c r="C1630" s="17" t="s">
        <v>465</v>
      </c>
      <c r="D1630" s="17" t="s">
        <v>396</v>
      </c>
      <c r="E1630" s="17" t="str">
        <f t="shared" si="75"/>
        <v>Kristi Vazquez</v>
      </c>
      <c r="F1630" s="17" t="s">
        <v>35</v>
      </c>
      <c r="G1630" s="17" t="s">
        <v>19</v>
      </c>
      <c r="H1630" s="17" t="s">
        <v>19</v>
      </c>
      <c r="I1630" s="17" t="s">
        <v>608</v>
      </c>
      <c r="J1630" s="17" t="s">
        <v>609</v>
      </c>
      <c r="K1630" s="17" t="s">
        <v>591</v>
      </c>
      <c r="L1630" s="17" t="s">
        <v>532</v>
      </c>
      <c r="M1630" s="17" t="s">
        <v>592</v>
      </c>
      <c r="N1630" s="17" t="s">
        <v>574</v>
      </c>
      <c r="O1630" s="18">
        <v>13.09</v>
      </c>
      <c r="P1630" s="18">
        <v>34.99</v>
      </c>
      <c r="Q1630" s="17">
        <v>3</v>
      </c>
      <c r="R1630" s="18">
        <f t="shared" si="76"/>
        <v>104.97</v>
      </c>
      <c r="S1630" s="19" t="str">
        <f t="shared" si="77"/>
        <v>Small</v>
      </c>
    </row>
    <row r="1631" spans="1:19" hidden="1" outlineLevel="2" x14ac:dyDescent="0.45">
      <c r="A1631" s="20">
        <v>68819</v>
      </c>
      <c r="B1631" s="21">
        <v>42483</v>
      </c>
      <c r="C1631" s="22" t="s">
        <v>446</v>
      </c>
      <c r="D1631" s="22" t="s">
        <v>27</v>
      </c>
      <c r="E1631" s="22" t="str">
        <f t="shared" si="75"/>
        <v>Casey Xu</v>
      </c>
      <c r="F1631" s="22" t="s">
        <v>69</v>
      </c>
      <c r="G1631" s="22" t="s">
        <v>19</v>
      </c>
      <c r="H1631" s="22" t="s">
        <v>19</v>
      </c>
      <c r="I1631" s="22" t="s">
        <v>616</v>
      </c>
      <c r="J1631" s="22" t="s">
        <v>617</v>
      </c>
      <c r="K1631" s="22" t="s">
        <v>618</v>
      </c>
      <c r="L1631" s="22"/>
      <c r="M1631" s="22" t="s">
        <v>615</v>
      </c>
      <c r="N1631" s="22" t="s">
        <v>574</v>
      </c>
      <c r="O1631" s="23">
        <v>1.87</v>
      </c>
      <c r="P1631" s="23">
        <v>4.99</v>
      </c>
      <c r="Q1631" s="22">
        <v>1</v>
      </c>
      <c r="R1631" s="23">
        <f t="shared" si="76"/>
        <v>4.99</v>
      </c>
      <c r="S1631" s="24" t="str">
        <f t="shared" si="77"/>
        <v>Small</v>
      </c>
    </row>
    <row r="1632" spans="1:19" hidden="1" outlineLevel="2" x14ac:dyDescent="0.45">
      <c r="A1632" s="15">
        <v>68819</v>
      </c>
      <c r="B1632" s="16">
        <v>42483</v>
      </c>
      <c r="C1632" s="17" t="s">
        <v>446</v>
      </c>
      <c r="D1632" s="17" t="s">
        <v>27</v>
      </c>
      <c r="E1632" s="17" t="str">
        <f t="shared" si="75"/>
        <v>Casey Xu</v>
      </c>
      <c r="F1632" s="17" t="s">
        <v>69</v>
      </c>
      <c r="G1632" s="17" t="s">
        <v>19</v>
      </c>
      <c r="H1632" s="17" t="s">
        <v>19</v>
      </c>
      <c r="I1632" s="17" t="s">
        <v>613</v>
      </c>
      <c r="J1632" s="17" t="s">
        <v>614</v>
      </c>
      <c r="K1632" s="17" t="s">
        <v>614</v>
      </c>
      <c r="L1632" s="17"/>
      <c r="M1632" s="17" t="s">
        <v>615</v>
      </c>
      <c r="N1632" s="17" t="s">
        <v>574</v>
      </c>
      <c r="O1632" s="18">
        <v>3.36</v>
      </c>
      <c r="P1632" s="18">
        <v>8.99</v>
      </c>
      <c r="Q1632" s="17">
        <v>2</v>
      </c>
      <c r="R1632" s="18">
        <f t="shared" si="76"/>
        <v>17.98</v>
      </c>
      <c r="S1632" s="19" t="str">
        <f t="shared" si="77"/>
        <v>Small</v>
      </c>
    </row>
    <row r="1633" spans="1:19" hidden="1" outlineLevel="2" x14ac:dyDescent="0.45">
      <c r="A1633" s="20">
        <v>68819</v>
      </c>
      <c r="B1633" s="21">
        <v>42483</v>
      </c>
      <c r="C1633" s="22" t="s">
        <v>446</v>
      </c>
      <c r="D1633" s="22" t="s">
        <v>27</v>
      </c>
      <c r="E1633" s="22" t="str">
        <f t="shared" si="75"/>
        <v>Casey Xu</v>
      </c>
      <c r="F1633" s="22" t="s">
        <v>69</v>
      </c>
      <c r="G1633" s="22" t="s">
        <v>19</v>
      </c>
      <c r="H1633" s="22" t="s">
        <v>19</v>
      </c>
      <c r="I1633" s="22" t="s">
        <v>599</v>
      </c>
      <c r="J1633" s="22" t="s">
        <v>600</v>
      </c>
      <c r="K1633" s="22" t="s">
        <v>601</v>
      </c>
      <c r="L1633" s="22" t="s">
        <v>23</v>
      </c>
      <c r="M1633" s="22" t="s">
        <v>602</v>
      </c>
      <c r="N1633" s="22" t="s">
        <v>574</v>
      </c>
      <c r="O1633" s="23">
        <v>20.57</v>
      </c>
      <c r="P1633" s="23">
        <v>54.99</v>
      </c>
      <c r="Q1633" s="22">
        <v>1</v>
      </c>
      <c r="R1633" s="23">
        <f t="shared" si="76"/>
        <v>54.99</v>
      </c>
      <c r="S1633" s="24" t="str">
        <f t="shared" si="77"/>
        <v>Small</v>
      </c>
    </row>
    <row r="1634" spans="1:19" hidden="1" outlineLevel="2" x14ac:dyDescent="0.45">
      <c r="A1634" s="15">
        <v>68835</v>
      </c>
      <c r="B1634" s="16">
        <v>42483</v>
      </c>
      <c r="C1634" s="17" t="s">
        <v>443</v>
      </c>
      <c r="D1634" s="17" t="s">
        <v>100</v>
      </c>
      <c r="E1634" s="17" t="str">
        <f t="shared" si="75"/>
        <v>Sean Cox</v>
      </c>
      <c r="F1634" s="17" t="s">
        <v>55</v>
      </c>
      <c r="G1634" s="17" t="s">
        <v>49</v>
      </c>
      <c r="H1634" s="17" t="s">
        <v>56</v>
      </c>
      <c r="I1634" s="17" t="s">
        <v>705</v>
      </c>
      <c r="J1634" s="17" t="s">
        <v>706</v>
      </c>
      <c r="K1634" s="17" t="s">
        <v>706</v>
      </c>
      <c r="L1634" s="17"/>
      <c r="M1634" s="17" t="s">
        <v>573</v>
      </c>
      <c r="N1634" s="17" t="s">
        <v>574</v>
      </c>
      <c r="O1634" s="18">
        <v>9.35</v>
      </c>
      <c r="P1634" s="18">
        <v>24.99</v>
      </c>
      <c r="Q1634" s="17">
        <v>1</v>
      </c>
      <c r="R1634" s="18">
        <f t="shared" si="76"/>
        <v>24.99</v>
      </c>
      <c r="S1634" s="19" t="str">
        <f t="shared" si="77"/>
        <v>Small</v>
      </c>
    </row>
    <row r="1635" spans="1:19" hidden="1" outlineLevel="2" x14ac:dyDescent="0.45">
      <c r="A1635" s="20">
        <v>68835</v>
      </c>
      <c r="B1635" s="21">
        <v>42483</v>
      </c>
      <c r="C1635" s="22" t="s">
        <v>443</v>
      </c>
      <c r="D1635" s="22" t="s">
        <v>100</v>
      </c>
      <c r="E1635" s="22" t="str">
        <f t="shared" si="75"/>
        <v>Sean Cox</v>
      </c>
      <c r="F1635" s="22" t="s">
        <v>55</v>
      </c>
      <c r="G1635" s="22" t="s">
        <v>49</v>
      </c>
      <c r="H1635" s="22" t="s">
        <v>56</v>
      </c>
      <c r="I1635" s="22" t="s">
        <v>683</v>
      </c>
      <c r="J1635" s="22" t="s">
        <v>684</v>
      </c>
      <c r="K1635" s="22" t="s">
        <v>684</v>
      </c>
      <c r="L1635" s="22"/>
      <c r="M1635" s="22" t="s">
        <v>573</v>
      </c>
      <c r="N1635" s="22" t="s">
        <v>574</v>
      </c>
      <c r="O1635" s="23">
        <v>1.87</v>
      </c>
      <c r="P1635" s="23">
        <v>4.99</v>
      </c>
      <c r="Q1635" s="22">
        <v>2</v>
      </c>
      <c r="R1635" s="23">
        <f t="shared" si="76"/>
        <v>9.98</v>
      </c>
      <c r="S1635" s="24" t="str">
        <f t="shared" si="77"/>
        <v>Small</v>
      </c>
    </row>
    <row r="1636" spans="1:19" hidden="1" outlineLevel="2" x14ac:dyDescent="0.45">
      <c r="A1636" s="15">
        <v>68835</v>
      </c>
      <c r="B1636" s="16">
        <v>42483</v>
      </c>
      <c r="C1636" s="17" t="s">
        <v>443</v>
      </c>
      <c r="D1636" s="17" t="s">
        <v>100</v>
      </c>
      <c r="E1636" s="17" t="str">
        <f t="shared" si="75"/>
        <v>Sean Cox</v>
      </c>
      <c r="F1636" s="17" t="s">
        <v>55</v>
      </c>
      <c r="G1636" s="17" t="s">
        <v>49</v>
      </c>
      <c r="H1636" s="17" t="s">
        <v>56</v>
      </c>
      <c r="I1636" s="17" t="s">
        <v>690</v>
      </c>
      <c r="J1636" s="17" t="s">
        <v>691</v>
      </c>
      <c r="K1636" s="17" t="s">
        <v>691</v>
      </c>
      <c r="L1636" s="17"/>
      <c r="M1636" s="17" t="s">
        <v>692</v>
      </c>
      <c r="N1636" s="17" t="s">
        <v>574</v>
      </c>
      <c r="O1636" s="18">
        <v>44.88</v>
      </c>
      <c r="P1636" s="18">
        <v>120</v>
      </c>
      <c r="Q1636" s="17">
        <v>1</v>
      </c>
      <c r="R1636" s="18">
        <f t="shared" si="76"/>
        <v>120</v>
      </c>
      <c r="S1636" s="19" t="str">
        <f t="shared" si="77"/>
        <v>Small</v>
      </c>
    </row>
    <row r="1637" spans="1:19" hidden="1" outlineLevel="2" x14ac:dyDescent="0.45">
      <c r="A1637" s="20">
        <v>68836</v>
      </c>
      <c r="B1637" s="21">
        <v>42483</v>
      </c>
      <c r="C1637" s="22" t="s">
        <v>348</v>
      </c>
      <c r="D1637" s="22" t="s">
        <v>477</v>
      </c>
      <c r="E1637" s="22" t="str">
        <f t="shared" si="75"/>
        <v>Jordan Russell</v>
      </c>
      <c r="F1637" s="22" t="s">
        <v>48</v>
      </c>
      <c r="G1637" s="22" t="s">
        <v>49</v>
      </c>
      <c r="H1637" s="22" t="s">
        <v>50</v>
      </c>
      <c r="I1637" s="22" t="s">
        <v>596</v>
      </c>
      <c r="J1637" s="22" t="s">
        <v>597</v>
      </c>
      <c r="K1637" s="22" t="s">
        <v>597</v>
      </c>
      <c r="L1637" s="22"/>
      <c r="M1637" s="22" t="s">
        <v>573</v>
      </c>
      <c r="N1637" s="22" t="s">
        <v>574</v>
      </c>
      <c r="O1637" s="23">
        <v>12.19</v>
      </c>
      <c r="P1637" s="23">
        <v>32.6</v>
      </c>
      <c r="Q1637" s="22">
        <v>1</v>
      </c>
      <c r="R1637" s="23">
        <f t="shared" si="76"/>
        <v>32.6</v>
      </c>
      <c r="S1637" s="24" t="str">
        <f t="shared" si="77"/>
        <v>Small</v>
      </c>
    </row>
    <row r="1638" spans="1:19" hidden="1" outlineLevel="2" x14ac:dyDescent="0.45">
      <c r="A1638" s="15">
        <v>68836</v>
      </c>
      <c r="B1638" s="16">
        <v>42483</v>
      </c>
      <c r="C1638" s="17" t="s">
        <v>348</v>
      </c>
      <c r="D1638" s="17" t="s">
        <v>477</v>
      </c>
      <c r="E1638" s="17" t="str">
        <f t="shared" si="75"/>
        <v>Jordan Russell</v>
      </c>
      <c r="F1638" s="17" t="s">
        <v>48</v>
      </c>
      <c r="G1638" s="17" t="s">
        <v>49</v>
      </c>
      <c r="H1638" s="17" t="s">
        <v>50</v>
      </c>
      <c r="I1638" s="17" t="s">
        <v>594</v>
      </c>
      <c r="J1638" s="17" t="s">
        <v>595</v>
      </c>
      <c r="K1638" s="17" t="s">
        <v>595</v>
      </c>
      <c r="L1638" s="17"/>
      <c r="M1638" s="17" t="s">
        <v>573</v>
      </c>
      <c r="N1638" s="17" t="s">
        <v>574</v>
      </c>
      <c r="O1638" s="18">
        <v>1.49</v>
      </c>
      <c r="P1638" s="18">
        <v>3.99</v>
      </c>
      <c r="Q1638" s="17">
        <v>1</v>
      </c>
      <c r="R1638" s="18">
        <f t="shared" si="76"/>
        <v>3.99</v>
      </c>
      <c r="S1638" s="19" t="str">
        <f t="shared" si="77"/>
        <v>Small</v>
      </c>
    </row>
    <row r="1639" spans="1:19" hidden="1" outlineLevel="2" x14ac:dyDescent="0.45">
      <c r="A1639" s="20">
        <v>68836</v>
      </c>
      <c r="B1639" s="21">
        <v>42483</v>
      </c>
      <c r="C1639" s="22" t="s">
        <v>348</v>
      </c>
      <c r="D1639" s="22" t="s">
        <v>477</v>
      </c>
      <c r="E1639" s="22" t="str">
        <f t="shared" si="75"/>
        <v>Jordan Russell</v>
      </c>
      <c r="F1639" s="22" t="s">
        <v>48</v>
      </c>
      <c r="G1639" s="22" t="s">
        <v>49</v>
      </c>
      <c r="H1639" s="22" t="s">
        <v>50</v>
      </c>
      <c r="I1639" s="22" t="s">
        <v>589</v>
      </c>
      <c r="J1639" s="22" t="s">
        <v>590</v>
      </c>
      <c r="K1639" s="22" t="s">
        <v>591</v>
      </c>
      <c r="L1639" s="22" t="s">
        <v>45</v>
      </c>
      <c r="M1639" s="22" t="s">
        <v>592</v>
      </c>
      <c r="N1639" s="22" t="s">
        <v>574</v>
      </c>
      <c r="O1639" s="23">
        <v>13.09</v>
      </c>
      <c r="P1639" s="23">
        <v>34.99</v>
      </c>
      <c r="Q1639" s="22">
        <v>2</v>
      </c>
      <c r="R1639" s="23">
        <f t="shared" si="76"/>
        <v>69.98</v>
      </c>
      <c r="S1639" s="24" t="str">
        <f t="shared" si="77"/>
        <v>Small</v>
      </c>
    </row>
    <row r="1640" spans="1:19" hidden="1" outlineLevel="2" x14ac:dyDescent="0.45">
      <c r="A1640" s="15">
        <v>68854</v>
      </c>
      <c r="B1640" s="16">
        <v>42483</v>
      </c>
      <c r="C1640" s="17" t="s">
        <v>714</v>
      </c>
      <c r="D1640" s="17" t="s">
        <v>396</v>
      </c>
      <c r="E1640" s="17" t="str">
        <f t="shared" si="75"/>
        <v>Michele Vazquez</v>
      </c>
      <c r="F1640" s="17" t="s">
        <v>40</v>
      </c>
      <c r="G1640" s="17" t="s">
        <v>41</v>
      </c>
      <c r="H1640" s="17" t="s">
        <v>41</v>
      </c>
      <c r="I1640" s="17" t="s">
        <v>580</v>
      </c>
      <c r="J1640" s="17" t="s">
        <v>581</v>
      </c>
      <c r="K1640" s="17" t="s">
        <v>581</v>
      </c>
      <c r="L1640" s="17"/>
      <c r="M1640" s="17" t="s">
        <v>573</v>
      </c>
      <c r="N1640" s="17" t="s">
        <v>574</v>
      </c>
      <c r="O1640" s="18">
        <v>1.87</v>
      </c>
      <c r="P1640" s="18">
        <v>4.99</v>
      </c>
      <c r="Q1640" s="17">
        <v>2</v>
      </c>
      <c r="R1640" s="18">
        <f t="shared" si="76"/>
        <v>9.98</v>
      </c>
      <c r="S1640" s="19" t="str">
        <f t="shared" si="77"/>
        <v>Small</v>
      </c>
    </row>
    <row r="1641" spans="1:19" hidden="1" outlineLevel="2" x14ac:dyDescent="0.45">
      <c r="A1641" s="20">
        <v>68854</v>
      </c>
      <c r="B1641" s="21">
        <v>42483</v>
      </c>
      <c r="C1641" s="22" t="s">
        <v>714</v>
      </c>
      <c r="D1641" s="22" t="s">
        <v>396</v>
      </c>
      <c r="E1641" s="22" t="str">
        <f t="shared" si="75"/>
        <v>Michele Vazquez</v>
      </c>
      <c r="F1641" s="22" t="s">
        <v>40</v>
      </c>
      <c r="G1641" s="22" t="s">
        <v>41</v>
      </c>
      <c r="H1641" s="22" t="s">
        <v>41</v>
      </c>
      <c r="I1641" s="22" t="s">
        <v>599</v>
      </c>
      <c r="J1641" s="22" t="s">
        <v>600</v>
      </c>
      <c r="K1641" s="22" t="s">
        <v>601</v>
      </c>
      <c r="L1641" s="22" t="s">
        <v>23</v>
      </c>
      <c r="M1641" s="22" t="s">
        <v>602</v>
      </c>
      <c r="N1641" s="22" t="s">
        <v>574</v>
      </c>
      <c r="O1641" s="23">
        <v>20.57</v>
      </c>
      <c r="P1641" s="23">
        <v>54.99</v>
      </c>
      <c r="Q1641" s="22">
        <v>2</v>
      </c>
      <c r="R1641" s="23">
        <f t="shared" si="76"/>
        <v>109.98</v>
      </c>
      <c r="S1641" s="24" t="str">
        <f t="shared" si="77"/>
        <v>Small</v>
      </c>
    </row>
    <row r="1642" spans="1:19" hidden="1" outlineLevel="2" x14ac:dyDescent="0.45">
      <c r="A1642" s="15">
        <v>68909</v>
      </c>
      <c r="B1642" s="16">
        <v>42484</v>
      </c>
      <c r="C1642" s="17" t="s">
        <v>301</v>
      </c>
      <c r="D1642" s="17" t="s">
        <v>409</v>
      </c>
      <c r="E1642" s="17" t="str">
        <f t="shared" si="75"/>
        <v>Erin Torres</v>
      </c>
      <c r="F1642" s="17" t="s">
        <v>215</v>
      </c>
      <c r="G1642" s="17" t="s">
        <v>216</v>
      </c>
      <c r="H1642" s="17" t="s">
        <v>216</v>
      </c>
      <c r="I1642" s="17" t="s">
        <v>648</v>
      </c>
      <c r="J1642" s="17" t="s">
        <v>649</v>
      </c>
      <c r="K1642" s="17" t="s">
        <v>649</v>
      </c>
      <c r="L1642" s="17"/>
      <c r="M1642" s="17" t="s">
        <v>615</v>
      </c>
      <c r="N1642" s="17" t="s">
        <v>574</v>
      </c>
      <c r="O1642" s="18">
        <v>3.74</v>
      </c>
      <c r="P1642" s="18">
        <v>9.99</v>
      </c>
      <c r="Q1642" s="17">
        <v>2</v>
      </c>
      <c r="R1642" s="18">
        <f t="shared" si="76"/>
        <v>19.98</v>
      </c>
      <c r="S1642" s="19" t="str">
        <f t="shared" si="77"/>
        <v>Small</v>
      </c>
    </row>
    <row r="1643" spans="1:19" hidden="1" outlineLevel="2" x14ac:dyDescent="0.45">
      <c r="A1643" s="20">
        <v>68909</v>
      </c>
      <c r="B1643" s="21">
        <v>42484</v>
      </c>
      <c r="C1643" s="22" t="s">
        <v>301</v>
      </c>
      <c r="D1643" s="22" t="s">
        <v>409</v>
      </c>
      <c r="E1643" s="22" t="str">
        <f t="shared" si="75"/>
        <v>Erin Torres</v>
      </c>
      <c r="F1643" s="22" t="s">
        <v>215</v>
      </c>
      <c r="G1643" s="22" t="s">
        <v>216</v>
      </c>
      <c r="H1643" s="22" t="s">
        <v>216</v>
      </c>
      <c r="I1643" s="22" t="s">
        <v>616</v>
      </c>
      <c r="J1643" s="22" t="s">
        <v>617</v>
      </c>
      <c r="K1643" s="22" t="s">
        <v>618</v>
      </c>
      <c r="L1643" s="22"/>
      <c r="M1643" s="22" t="s">
        <v>615</v>
      </c>
      <c r="N1643" s="22" t="s">
        <v>574</v>
      </c>
      <c r="O1643" s="23">
        <v>1.87</v>
      </c>
      <c r="P1643" s="23">
        <v>4.99</v>
      </c>
      <c r="Q1643" s="22">
        <v>2</v>
      </c>
      <c r="R1643" s="23">
        <f t="shared" si="76"/>
        <v>9.98</v>
      </c>
      <c r="S1643" s="24" t="str">
        <f t="shared" si="77"/>
        <v>Small</v>
      </c>
    </row>
    <row r="1644" spans="1:19" hidden="1" outlineLevel="2" x14ac:dyDescent="0.45">
      <c r="A1644" s="15">
        <v>68960</v>
      </c>
      <c r="B1644" s="16">
        <v>42485</v>
      </c>
      <c r="C1644" s="17" t="s">
        <v>251</v>
      </c>
      <c r="D1644" s="17" t="s">
        <v>481</v>
      </c>
      <c r="E1644" s="17" t="str">
        <f t="shared" si="75"/>
        <v>Allison Peterson</v>
      </c>
      <c r="F1644" s="17" t="s">
        <v>18</v>
      </c>
      <c r="G1644" s="17" t="s">
        <v>19</v>
      </c>
      <c r="H1644" s="17" t="s">
        <v>19</v>
      </c>
      <c r="I1644" s="17" t="s">
        <v>571</v>
      </c>
      <c r="J1644" s="17" t="s">
        <v>572</v>
      </c>
      <c r="K1644" s="17" t="s">
        <v>572</v>
      </c>
      <c r="L1644" s="17"/>
      <c r="M1644" s="17" t="s">
        <v>573</v>
      </c>
      <c r="N1644" s="17" t="s">
        <v>574</v>
      </c>
      <c r="O1644" s="18">
        <v>8.0399999999999991</v>
      </c>
      <c r="P1644" s="18">
        <v>21.49</v>
      </c>
      <c r="Q1644" s="17">
        <v>1</v>
      </c>
      <c r="R1644" s="18">
        <f t="shared" si="76"/>
        <v>21.49</v>
      </c>
      <c r="S1644" s="19" t="str">
        <f t="shared" si="77"/>
        <v>Small</v>
      </c>
    </row>
    <row r="1645" spans="1:19" hidden="1" outlineLevel="2" x14ac:dyDescent="0.45">
      <c r="A1645" s="20">
        <v>68960</v>
      </c>
      <c r="B1645" s="21">
        <v>42485</v>
      </c>
      <c r="C1645" s="22" t="s">
        <v>251</v>
      </c>
      <c r="D1645" s="22" t="s">
        <v>481</v>
      </c>
      <c r="E1645" s="22" t="str">
        <f t="shared" si="75"/>
        <v>Allison Peterson</v>
      </c>
      <c r="F1645" s="22" t="s">
        <v>18</v>
      </c>
      <c r="G1645" s="22" t="s">
        <v>19</v>
      </c>
      <c r="H1645" s="22" t="s">
        <v>19</v>
      </c>
      <c r="I1645" s="22" t="s">
        <v>594</v>
      </c>
      <c r="J1645" s="22" t="s">
        <v>595</v>
      </c>
      <c r="K1645" s="22" t="s">
        <v>595</v>
      </c>
      <c r="L1645" s="22"/>
      <c r="M1645" s="22" t="s">
        <v>573</v>
      </c>
      <c r="N1645" s="22" t="s">
        <v>574</v>
      </c>
      <c r="O1645" s="23">
        <v>1.49</v>
      </c>
      <c r="P1645" s="23">
        <v>3.99</v>
      </c>
      <c r="Q1645" s="22">
        <v>2</v>
      </c>
      <c r="R1645" s="23">
        <f t="shared" si="76"/>
        <v>7.98</v>
      </c>
      <c r="S1645" s="24" t="str">
        <f t="shared" si="77"/>
        <v>Small</v>
      </c>
    </row>
    <row r="1646" spans="1:19" hidden="1" outlineLevel="2" x14ac:dyDescent="0.45">
      <c r="A1646" s="15">
        <v>68960</v>
      </c>
      <c r="B1646" s="16">
        <v>42485</v>
      </c>
      <c r="C1646" s="17" t="s">
        <v>251</v>
      </c>
      <c r="D1646" s="17" t="s">
        <v>481</v>
      </c>
      <c r="E1646" s="17" t="str">
        <f t="shared" si="75"/>
        <v>Allison Peterson</v>
      </c>
      <c r="F1646" s="17" t="s">
        <v>18</v>
      </c>
      <c r="G1646" s="17" t="s">
        <v>19</v>
      </c>
      <c r="H1646" s="17" t="s">
        <v>19</v>
      </c>
      <c r="I1646" s="17" t="s">
        <v>661</v>
      </c>
      <c r="J1646" s="17" t="s">
        <v>662</v>
      </c>
      <c r="K1646" s="17" t="s">
        <v>591</v>
      </c>
      <c r="L1646" s="17" t="s">
        <v>31</v>
      </c>
      <c r="M1646" s="17" t="s">
        <v>592</v>
      </c>
      <c r="N1646" s="17" t="s">
        <v>574</v>
      </c>
      <c r="O1646" s="18">
        <v>13.09</v>
      </c>
      <c r="P1646" s="18">
        <v>34.99</v>
      </c>
      <c r="Q1646" s="17">
        <v>2</v>
      </c>
      <c r="R1646" s="18">
        <f t="shared" si="76"/>
        <v>69.98</v>
      </c>
      <c r="S1646" s="19" t="str">
        <f t="shared" si="77"/>
        <v>Small</v>
      </c>
    </row>
    <row r="1647" spans="1:19" hidden="1" outlineLevel="2" x14ac:dyDescent="0.45">
      <c r="A1647" s="20">
        <v>68967</v>
      </c>
      <c r="B1647" s="21">
        <v>42485</v>
      </c>
      <c r="C1647" s="22" t="s">
        <v>260</v>
      </c>
      <c r="D1647" s="22" t="s">
        <v>926</v>
      </c>
      <c r="E1647" s="22" t="str">
        <f t="shared" si="75"/>
        <v>Brandy Chandra</v>
      </c>
      <c r="F1647" s="22" t="s">
        <v>215</v>
      </c>
      <c r="G1647" s="22" t="s">
        <v>216</v>
      </c>
      <c r="H1647" s="22" t="s">
        <v>216</v>
      </c>
      <c r="I1647" s="22" t="s">
        <v>594</v>
      </c>
      <c r="J1647" s="22" t="s">
        <v>595</v>
      </c>
      <c r="K1647" s="22" t="s">
        <v>595</v>
      </c>
      <c r="L1647" s="22"/>
      <c r="M1647" s="22" t="s">
        <v>573</v>
      </c>
      <c r="N1647" s="22" t="s">
        <v>574</v>
      </c>
      <c r="O1647" s="23">
        <v>1.49</v>
      </c>
      <c r="P1647" s="23">
        <v>3.99</v>
      </c>
      <c r="Q1647" s="22">
        <v>2</v>
      </c>
      <c r="R1647" s="23">
        <f t="shared" si="76"/>
        <v>7.98</v>
      </c>
      <c r="S1647" s="24" t="str">
        <f t="shared" si="77"/>
        <v>Small</v>
      </c>
    </row>
    <row r="1648" spans="1:19" hidden="1" outlineLevel="2" x14ac:dyDescent="0.45">
      <c r="A1648" s="15">
        <v>68967</v>
      </c>
      <c r="B1648" s="16">
        <v>42485</v>
      </c>
      <c r="C1648" s="17" t="s">
        <v>260</v>
      </c>
      <c r="D1648" s="17" t="s">
        <v>926</v>
      </c>
      <c r="E1648" s="17" t="str">
        <f t="shared" si="75"/>
        <v>Brandy Chandra</v>
      </c>
      <c r="F1648" s="17" t="s">
        <v>215</v>
      </c>
      <c r="G1648" s="17" t="s">
        <v>216</v>
      </c>
      <c r="H1648" s="17" t="s">
        <v>216</v>
      </c>
      <c r="I1648" s="17" t="s">
        <v>661</v>
      </c>
      <c r="J1648" s="17" t="s">
        <v>662</v>
      </c>
      <c r="K1648" s="17" t="s">
        <v>591</v>
      </c>
      <c r="L1648" s="17" t="s">
        <v>31</v>
      </c>
      <c r="M1648" s="17" t="s">
        <v>592</v>
      </c>
      <c r="N1648" s="17" t="s">
        <v>574</v>
      </c>
      <c r="O1648" s="18">
        <v>13.09</v>
      </c>
      <c r="P1648" s="18">
        <v>34.99</v>
      </c>
      <c r="Q1648" s="17">
        <v>4</v>
      </c>
      <c r="R1648" s="18">
        <f t="shared" si="76"/>
        <v>139.96</v>
      </c>
      <c r="S1648" s="19" t="str">
        <f t="shared" si="77"/>
        <v>Small</v>
      </c>
    </row>
    <row r="1649" spans="1:19" hidden="1" outlineLevel="2" x14ac:dyDescent="0.45">
      <c r="A1649" s="20">
        <v>69004</v>
      </c>
      <c r="B1649" s="21">
        <v>42485</v>
      </c>
      <c r="C1649" s="22" t="s">
        <v>807</v>
      </c>
      <c r="D1649" s="22" t="s">
        <v>501</v>
      </c>
      <c r="E1649" s="22" t="str">
        <f t="shared" si="75"/>
        <v>Jerome Ramos</v>
      </c>
      <c r="F1649" s="22" t="s">
        <v>35</v>
      </c>
      <c r="G1649" s="22" t="s">
        <v>19</v>
      </c>
      <c r="H1649" s="22" t="s">
        <v>19</v>
      </c>
      <c r="I1649" s="22" t="s">
        <v>661</v>
      </c>
      <c r="J1649" s="22" t="s">
        <v>662</v>
      </c>
      <c r="K1649" s="22" t="s">
        <v>591</v>
      </c>
      <c r="L1649" s="22" t="s">
        <v>31</v>
      </c>
      <c r="M1649" s="22" t="s">
        <v>592</v>
      </c>
      <c r="N1649" s="22" t="s">
        <v>574</v>
      </c>
      <c r="O1649" s="23">
        <v>13.09</v>
      </c>
      <c r="P1649" s="23">
        <v>34.99</v>
      </c>
      <c r="Q1649" s="22">
        <v>3</v>
      </c>
      <c r="R1649" s="23">
        <f t="shared" si="76"/>
        <v>104.97</v>
      </c>
      <c r="S1649" s="24" t="str">
        <f t="shared" si="77"/>
        <v>Small</v>
      </c>
    </row>
    <row r="1650" spans="1:19" hidden="1" outlineLevel="2" x14ac:dyDescent="0.45">
      <c r="A1650" s="15">
        <v>69004</v>
      </c>
      <c r="B1650" s="16">
        <v>42485</v>
      </c>
      <c r="C1650" s="17" t="s">
        <v>807</v>
      </c>
      <c r="D1650" s="17" t="s">
        <v>501</v>
      </c>
      <c r="E1650" s="17" t="str">
        <f t="shared" si="75"/>
        <v>Jerome Ramos</v>
      </c>
      <c r="F1650" s="17" t="s">
        <v>35</v>
      </c>
      <c r="G1650" s="17" t="s">
        <v>19</v>
      </c>
      <c r="H1650" s="17" t="s">
        <v>19</v>
      </c>
      <c r="I1650" s="17" t="s">
        <v>616</v>
      </c>
      <c r="J1650" s="17" t="s">
        <v>617</v>
      </c>
      <c r="K1650" s="17" t="s">
        <v>618</v>
      </c>
      <c r="L1650" s="17"/>
      <c r="M1650" s="17" t="s">
        <v>615</v>
      </c>
      <c r="N1650" s="17" t="s">
        <v>574</v>
      </c>
      <c r="O1650" s="18">
        <v>1.87</v>
      </c>
      <c r="P1650" s="18">
        <v>4.99</v>
      </c>
      <c r="Q1650" s="17">
        <v>2</v>
      </c>
      <c r="R1650" s="18">
        <f t="shared" si="76"/>
        <v>9.98</v>
      </c>
      <c r="S1650" s="19" t="str">
        <f t="shared" si="77"/>
        <v>Small</v>
      </c>
    </row>
    <row r="1651" spans="1:19" hidden="1" outlineLevel="2" x14ac:dyDescent="0.45">
      <c r="A1651" s="20">
        <v>69004</v>
      </c>
      <c r="B1651" s="21">
        <v>42485</v>
      </c>
      <c r="C1651" s="22" t="s">
        <v>807</v>
      </c>
      <c r="D1651" s="22" t="s">
        <v>501</v>
      </c>
      <c r="E1651" s="22" t="str">
        <f t="shared" si="75"/>
        <v>Jerome Ramos</v>
      </c>
      <c r="F1651" s="22" t="s">
        <v>35</v>
      </c>
      <c r="G1651" s="22" t="s">
        <v>19</v>
      </c>
      <c r="H1651" s="22" t="s">
        <v>19</v>
      </c>
      <c r="I1651" s="22" t="s">
        <v>613</v>
      </c>
      <c r="J1651" s="22" t="s">
        <v>614</v>
      </c>
      <c r="K1651" s="22" t="s">
        <v>614</v>
      </c>
      <c r="L1651" s="22"/>
      <c r="M1651" s="22" t="s">
        <v>615</v>
      </c>
      <c r="N1651" s="22" t="s">
        <v>574</v>
      </c>
      <c r="O1651" s="23">
        <v>3.36</v>
      </c>
      <c r="P1651" s="23">
        <v>8.99</v>
      </c>
      <c r="Q1651" s="22">
        <v>1</v>
      </c>
      <c r="R1651" s="23">
        <f t="shared" si="76"/>
        <v>8.99</v>
      </c>
      <c r="S1651" s="24" t="str">
        <f t="shared" si="77"/>
        <v>Small</v>
      </c>
    </row>
    <row r="1652" spans="1:19" hidden="1" outlineLevel="2" x14ac:dyDescent="0.45">
      <c r="A1652" s="15">
        <v>69042</v>
      </c>
      <c r="B1652" s="16">
        <v>42486</v>
      </c>
      <c r="C1652" s="17" t="s">
        <v>779</v>
      </c>
      <c r="D1652" s="17" t="s">
        <v>411</v>
      </c>
      <c r="E1652" s="17" t="str">
        <f t="shared" si="75"/>
        <v>Devin Ward</v>
      </c>
      <c r="F1652" s="17" t="s">
        <v>215</v>
      </c>
      <c r="G1652" s="17" t="s">
        <v>216</v>
      </c>
      <c r="H1652" s="17" t="s">
        <v>216</v>
      </c>
      <c r="I1652" s="17" t="s">
        <v>648</v>
      </c>
      <c r="J1652" s="17" t="s">
        <v>649</v>
      </c>
      <c r="K1652" s="17" t="s">
        <v>649</v>
      </c>
      <c r="L1652" s="17"/>
      <c r="M1652" s="17" t="s">
        <v>615</v>
      </c>
      <c r="N1652" s="17" t="s">
        <v>574</v>
      </c>
      <c r="O1652" s="18">
        <v>3.74</v>
      </c>
      <c r="P1652" s="18">
        <v>9.99</v>
      </c>
      <c r="Q1652" s="17">
        <v>3</v>
      </c>
      <c r="R1652" s="18">
        <f t="shared" si="76"/>
        <v>29.97</v>
      </c>
      <c r="S1652" s="19" t="str">
        <f t="shared" si="77"/>
        <v>Small</v>
      </c>
    </row>
    <row r="1653" spans="1:19" hidden="1" outlineLevel="2" x14ac:dyDescent="0.45">
      <c r="A1653" s="20">
        <v>69042</v>
      </c>
      <c r="B1653" s="21">
        <v>42486</v>
      </c>
      <c r="C1653" s="22" t="s">
        <v>779</v>
      </c>
      <c r="D1653" s="22" t="s">
        <v>411</v>
      </c>
      <c r="E1653" s="22" t="str">
        <f t="shared" si="75"/>
        <v>Devin Ward</v>
      </c>
      <c r="F1653" s="22" t="s">
        <v>215</v>
      </c>
      <c r="G1653" s="22" t="s">
        <v>216</v>
      </c>
      <c r="H1653" s="22" t="s">
        <v>216</v>
      </c>
      <c r="I1653" s="22" t="s">
        <v>616</v>
      </c>
      <c r="J1653" s="22" t="s">
        <v>617</v>
      </c>
      <c r="K1653" s="22" t="s">
        <v>618</v>
      </c>
      <c r="L1653" s="22"/>
      <c r="M1653" s="22" t="s">
        <v>615</v>
      </c>
      <c r="N1653" s="22" t="s">
        <v>574</v>
      </c>
      <c r="O1653" s="23">
        <v>1.87</v>
      </c>
      <c r="P1653" s="23">
        <v>4.99</v>
      </c>
      <c r="Q1653" s="22">
        <v>1</v>
      </c>
      <c r="R1653" s="23">
        <f t="shared" si="76"/>
        <v>4.99</v>
      </c>
      <c r="S1653" s="24" t="str">
        <f t="shared" si="77"/>
        <v>Small</v>
      </c>
    </row>
    <row r="1654" spans="1:19" hidden="1" outlineLevel="2" x14ac:dyDescent="0.45">
      <c r="A1654" s="15">
        <v>69067</v>
      </c>
      <c r="B1654" s="16">
        <v>42486</v>
      </c>
      <c r="C1654" s="17" t="s">
        <v>1005</v>
      </c>
      <c r="D1654" s="17" t="s">
        <v>858</v>
      </c>
      <c r="E1654" s="17" t="str">
        <f t="shared" si="75"/>
        <v>Mitchell Yuan</v>
      </c>
      <c r="F1654" s="17" t="s">
        <v>18</v>
      </c>
      <c r="G1654" s="17" t="s">
        <v>19</v>
      </c>
      <c r="H1654" s="17" t="s">
        <v>19</v>
      </c>
      <c r="I1654" s="17" t="s">
        <v>661</v>
      </c>
      <c r="J1654" s="17" t="s">
        <v>662</v>
      </c>
      <c r="K1654" s="17" t="s">
        <v>591</v>
      </c>
      <c r="L1654" s="17" t="s">
        <v>31</v>
      </c>
      <c r="M1654" s="17" t="s">
        <v>592</v>
      </c>
      <c r="N1654" s="17" t="s">
        <v>574</v>
      </c>
      <c r="O1654" s="18">
        <v>13.09</v>
      </c>
      <c r="P1654" s="18">
        <v>34.99</v>
      </c>
      <c r="Q1654" s="17">
        <v>2</v>
      </c>
      <c r="R1654" s="18">
        <f t="shared" si="76"/>
        <v>69.98</v>
      </c>
      <c r="S1654" s="19" t="str">
        <f t="shared" si="77"/>
        <v>Small</v>
      </c>
    </row>
    <row r="1655" spans="1:19" hidden="1" outlineLevel="2" x14ac:dyDescent="0.45">
      <c r="A1655" s="20">
        <v>69070</v>
      </c>
      <c r="B1655" s="21">
        <v>42486</v>
      </c>
      <c r="C1655" s="22" t="s">
        <v>379</v>
      </c>
      <c r="D1655" s="22" t="s">
        <v>423</v>
      </c>
      <c r="E1655" s="22" t="str">
        <f t="shared" si="75"/>
        <v>Tyrone Navarro</v>
      </c>
      <c r="F1655" s="22" t="s">
        <v>18</v>
      </c>
      <c r="G1655" s="22" t="s">
        <v>19</v>
      </c>
      <c r="H1655" s="22" t="s">
        <v>19</v>
      </c>
      <c r="I1655" s="22" t="s">
        <v>571</v>
      </c>
      <c r="J1655" s="22" t="s">
        <v>572</v>
      </c>
      <c r="K1655" s="22" t="s">
        <v>572</v>
      </c>
      <c r="L1655" s="22"/>
      <c r="M1655" s="22" t="s">
        <v>573</v>
      </c>
      <c r="N1655" s="22" t="s">
        <v>574</v>
      </c>
      <c r="O1655" s="23">
        <v>8.0399999999999991</v>
      </c>
      <c r="P1655" s="23">
        <v>21.49</v>
      </c>
      <c r="Q1655" s="22">
        <v>2</v>
      </c>
      <c r="R1655" s="23">
        <f t="shared" si="76"/>
        <v>42.98</v>
      </c>
      <c r="S1655" s="24" t="str">
        <f t="shared" si="77"/>
        <v>Small</v>
      </c>
    </row>
    <row r="1656" spans="1:19" hidden="1" outlineLevel="2" x14ac:dyDescent="0.45">
      <c r="A1656" s="15">
        <v>69070</v>
      </c>
      <c r="B1656" s="16">
        <v>42486</v>
      </c>
      <c r="C1656" s="17" t="s">
        <v>379</v>
      </c>
      <c r="D1656" s="17" t="s">
        <v>423</v>
      </c>
      <c r="E1656" s="17" t="str">
        <f t="shared" si="75"/>
        <v>Tyrone Navarro</v>
      </c>
      <c r="F1656" s="17" t="s">
        <v>18</v>
      </c>
      <c r="G1656" s="17" t="s">
        <v>19</v>
      </c>
      <c r="H1656" s="17" t="s">
        <v>19</v>
      </c>
      <c r="I1656" s="17" t="s">
        <v>663</v>
      </c>
      <c r="J1656" s="17" t="s">
        <v>664</v>
      </c>
      <c r="K1656" s="17" t="s">
        <v>665</v>
      </c>
      <c r="L1656" s="17"/>
      <c r="M1656" s="17" t="s">
        <v>573</v>
      </c>
      <c r="N1656" s="17" t="s">
        <v>574</v>
      </c>
      <c r="O1656" s="18">
        <v>0.86</v>
      </c>
      <c r="P1656" s="18">
        <v>2.29</v>
      </c>
      <c r="Q1656" s="17">
        <v>2</v>
      </c>
      <c r="R1656" s="18">
        <f t="shared" si="76"/>
        <v>4.58</v>
      </c>
      <c r="S1656" s="19" t="str">
        <f t="shared" si="77"/>
        <v>Small</v>
      </c>
    </row>
    <row r="1657" spans="1:19" hidden="1" outlineLevel="2" x14ac:dyDescent="0.45">
      <c r="A1657" s="20">
        <v>69091</v>
      </c>
      <c r="B1657" s="21">
        <v>42487</v>
      </c>
      <c r="C1657" s="22" t="s">
        <v>790</v>
      </c>
      <c r="D1657" s="22" t="s">
        <v>265</v>
      </c>
      <c r="E1657" s="22" t="str">
        <f t="shared" si="75"/>
        <v>Carla Sanchez</v>
      </c>
      <c r="F1657" s="22" t="s">
        <v>69</v>
      </c>
      <c r="G1657" s="22" t="s">
        <v>19</v>
      </c>
      <c r="H1657" s="22" t="s">
        <v>19</v>
      </c>
      <c r="I1657" s="22" t="s">
        <v>605</v>
      </c>
      <c r="J1657" s="22" t="s">
        <v>606</v>
      </c>
      <c r="K1657" s="22" t="s">
        <v>606</v>
      </c>
      <c r="L1657" s="22"/>
      <c r="M1657" s="22" t="s">
        <v>607</v>
      </c>
      <c r="N1657" s="22" t="s">
        <v>574</v>
      </c>
      <c r="O1657" s="23">
        <v>8.2200000000000006</v>
      </c>
      <c r="P1657" s="23">
        <v>21.98</v>
      </c>
      <c r="Q1657" s="22">
        <v>1</v>
      </c>
      <c r="R1657" s="23">
        <f t="shared" si="76"/>
        <v>21.98</v>
      </c>
      <c r="S1657" s="24" t="str">
        <f t="shared" si="77"/>
        <v>Small</v>
      </c>
    </row>
    <row r="1658" spans="1:19" hidden="1" outlineLevel="2" x14ac:dyDescent="0.45">
      <c r="A1658" s="15">
        <v>69093</v>
      </c>
      <c r="B1658" s="16">
        <v>42487</v>
      </c>
      <c r="C1658" s="17" t="s">
        <v>873</v>
      </c>
      <c r="D1658" s="17" t="s">
        <v>298</v>
      </c>
      <c r="E1658" s="17" t="str">
        <f t="shared" si="75"/>
        <v>Brenda Stone</v>
      </c>
      <c r="F1658" s="17" t="s">
        <v>69</v>
      </c>
      <c r="G1658" s="17" t="s">
        <v>19</v>
      </c>
      <c r="H1658" s="17" t="s">
        <v>19</v>
      </c>
      <c r="I1658" s="17" t="s">
        <v>594</v>
      </c>
      <c r="J1658" s="17" t="s">
        <v>595</v>
      </c>
      <c r="K1658" s="17" t="s">
        <v>595</v>
      </c>
      <c r="L1658" s="17"/>
      <c r="M1658" s="17" t="s">
        <v>573</v>
      </c>
      <c r="N1658" s="17" t="s">
        <v>574</v>
      </c>
      <c r="O1658" s="18">
        <v>1.49</v>
      </c>
      <c r="P1658" s="18">
        <v>3.99</v>
      </c>
      <c r="Q1658" s="17">
        <v>2</v>
      </c>
      <c r="R1658" s="18">
        <f t="shared" si="76"/>
        <v>7.98</v>
      </c>
      <c r="S1658" s="19" t="str">
        <f t="shared" si="77"/>
        <v>Small</v>
      </c>
    </row>
    <row r="1659" spans="1:19" hidden="1" outlineLevel="2" x14ac:dyDescent="0.45">
      <c r="A1659" s="20">
        <v>69093</v>
      </c>
      <c r="B1659" s="21">
        <v>42487</v>
      </c>
      <c r="C1659" s="22" t="s">
        <v>873</v>
      </c>
      <c r="D1659" s="22" t="s">
        <v>298</v>
      </c>
      <c r="E1659" s="22" t="str">
        <f t="shared" si="75"/>
        <v>Brenda Stone</v>
      </c>
      <c r="F1659" s="22" t="s">
        <v>69</v>
      </c>
      <c r="G1659" s="22" t="s">
        <v>19</v>
      </c>
      <c r="H1659" s="22" t="s">
        <v>19</v>
      </c>
      <c r="I1659" s="22" t="s">
        <v>663</v>
      </c>
      <c r="J1659" s="22" t="s">
        <v>664</v>
      </c>
      <c r="K1659" s="22" t="s">
        <v>665</v>
      </c>
      <c r="L1659" s="22"/>
      <c r="M1659" s="22" t="s">
        <v>573</v>
      </c>
      <c r="N1659" s="22" t="s">
        <v>574</v>
      </c>
      <c r="O1659" s="23">
        <v>0.86</v>
      </c>
      <c r="P1659" s="23">
        <v>2.29</v>
      </c>
      <c r="Q1659" s="22">
        <v>1</v>
      </c>
      <c r="R1659" s="23">
        <f t="shared" si="76"/>
        <v>2.29</v>
      </c>
      <c r="S1659" s="24" t="str">
        <f t="shared" si="77"/>
        <v>Small</v>
      </c>
    </row>
    <row r="1660" spans="1:19" hidden="1" outlineLevel="2" x14ac:dyDescent="0.45">
      <c r="A1660" s="15">
        <v>69093</v>
      </c>
      <c r="B1660" s="16">
        <v>42487</v>
      </c>
      <c r="C1660" s="17" t="s">
        <v>873</v>
      </c>
      <c r="D1660" s="17" t="s">
        <v>298</v>
      </c>
      <c r="E1660" s="17" t="str">
        <f t="shared" si="75"/>
        <v>Brenda Stone</v>
      </c>
      <c r="F1660" s="17" t="s">
        <v>69</v>
      </c>
      <c r="G1660" s="17" t="s">
        <v>19</v>
      </c>
      <c r="H1660" s="17" t="s">
        <v>19</v>
      </c>
      <c r="I1660" s="17" t="s">
        <v>707</v>
      </c>
      <c r="J1660" s="17" t="s">
        <v>708</v>
      </c>
      <c r="K1660" s="17" t="s">
        <v>709</v>
      </c>
      <c r="L1660" s="17"/>
      <c r="M1660" s="17" t="s">
        <v>710</v>
      </c>
      <c r="N1660" s="17" t="s">
        <v>574</v>
      </c>
      <c r="O1660" s="18">
        <v>2.97</v>
      </c>
      <c r="P1660" s="18">
        <v>7.95</v>
      </c>
      <c r="Q1660" s="17">
        <v>1</v>
      </c>
      <c r="R1660" s="18">
        <f t="shared" si="76"/>
        <v>7.95</v>
      </c>
      <c r="S1660" s="19" t="str">
        <f t="shared" si="77"/>
        <v>Small</v>
      </c>
    </row>
    <row r="1661" spans="1:19" hidden="1" outlineLevel="2" x14ac:dyDescent="0.45">
      <c r="A1661" s="20">
        <v>69121</v>
      </c>
      <c r="B1661" s="21">
        <v>42487</v>
      </c>
      <c r="C1661" s="22" t="s">
        <v>598</v>
      </c>
      <c r="D1661" s="22" t="s">
        <v>39</v>
      </c>
      <c r="E1661" s="22" t="str">
        <f t="shared" si="75"/>
        <v>Clarence Liang</v>
      </c>
      <c r="F1661" s="22" t="s">
        <v>417</v>
      </c>
      <c r="G1661" s="22" t="s">
        <v>89</v>
      </c>
      <c r="H1661" s="22" t="s">
        <v>89</v>
      </c>
      <c r="I1661" s="22" t="s">
        <v>582</v>
      </c>
      <c r="J1661" s="22" t="s">
        <v>583</v>
      </c>
      <c r="K1661" s="22" t="s">
        <v>583</v>
      </c>
      <c r="L1661" s="22"/>
      <c r="M1661" s="22" t="s">
        <v>573</v>
      </c>
      <c r="N1661" s="22" t="s">
        <v>574</v>
      </c>
      <c r="O1661" s="23">
        <v>10.84</v>
      </c>
      <c r="P1661" s="23">
        <v>28.99</v>
      </c>
      <c r="Q1661" s="22">
        <v>4</v>
      </c>
      <c r="R1661" s="23">
        <f t="shared" si="76"/>
        <v>115.96</v>
      </c>
      <c r="S1661" s="24" t="str">
        <f t="shared" si="77"/>
        <v>Small</v>
      </c>
    </row>
    <row r="1662" spans="1:19" hidden="1" outlineLevel="2" x14ac:dyDescent="0.45">
      <c r="A1662" s="15">
        <v>69121</v>
      </c>
      <c r="B1662" s="16">
        <v>42487</v>
      </c>
      <c r="C1662" s="17" t="s">
        <v>598</v>
      </c>
      <c r="D1662" s="17" t="s">
        <v>39</v>
      </c>
      <c r="E1662" s="17" t="str">
        <f t="shared" si="75"/>
        <v>Clarence Liang</v>
      </c>
      <c r="F1662" s="17" t="s">
        <v>417</v>
      </c>
      <c r="G1662" s="17" t="s">
        <v>89</v>
      </c>
      <c r="H1662" s="17" t="s">
        <v>89</v>
      </c>
      <c r="I1662" s="17" t="s">
        <v>580</v>
      </c>
      <c r="J1662" s="17" t="s">
        <v>581</v>
      </c>
      <c r="K1662" s="17" t="s">
        <v>581</v>
      </c>
      <c r="L1662" s="17"/>
      <c r="M1662" s="17" t="s">
        <v>573</v>
      </c>
      <c r="N1662" s="17" t="s">
        <v>574</v>
      </c>
      <c r="O1662" s="18">
        <v>1.87</v>
      </c>
      <c r="P1662" s="18">
        <v>4.99</v>
      </c>
      <c r="Q1662" s="17">
        <v>2</v>
      </c>
      <c r="R1662" s="18">
        <f t="shared" si="76"/>
        <v>9.98</v>
      </c>
      <c r="S1662" s="19" t="str">
        <f t="shared" si="77"/>
        <v>Small</v>
      </c>
    </row>
    <row r="1663" spans="1:19" hidden="1" outlineLevel="2" x14ac:dyDescent="0.45">
      <c r="A1663" s="20">
        <v>69121</v>
      </c>
      <c r="B1663" s="21">
        <v>42487</v>
      </c>
      <c r="C1663" s="22" t="s">
        <v>598</v>
      </c>
      <c r="D1663" s="22" t="s">
        <v>39</v>
      </c>
      <c r="E1663" s="22" t="str">
        <f t="shared" si="75"/>
        <v>Clarence Liang</v>
      </c>
      <c r="F1663" s="22" t="s">
        <v>417</v>
      </c>
      <c r="G1663" s="22" t="s">
        <v>89</v>
      </c>
      <c r="H1663" s="22" t="s">
        <v>89</v>
      </c>
      <c r="I1663" s="22" t="s">
        <v>661</v>
      </c>
      <c r="J1663" s="22" t="s">
        <v>662</v>
      </c>
      <c r="K1663" s="22" t="s">
        <v>591</v>
      </c>
      <c r="L1663" s="22" t="s">
        <v>31</v>
      </c>
      <c r="M1663" s="22" t="s">
        <v>592</v>
      </c>
      <c r="N1663" s="22" t="s">
        <v>574</v>
      </c>
      <c r="O1663" s="23">
        <v>13.09</v>
      </c>
      <c r="P1663" s="23">
        <v>34.99</v>
      </c>
      <c r="Q1663" s="22">
        <v>2</v>
      </c>
      <c r="R1663" s="23">
        <f t="shared" si="76"/>
        <v>69.98</v>
      </c>
      <c r="S1663" s="24" t="str">
        <f t="shared" si="77"/>
        <v>Small</v>
      </c>
    </row>
    <row r="1664" spans="1:19" hidden="1" outlineLevel="2" x14ac:dyDescent="0.45">
      <c r="A1664" s="15">
        <v>69158</v>
      </c>
      <c r="B1664" s="16">
        <v>42487</v>
      </c>
      <c r="C1664" s="17" t="s">
        <v>1060</v>
      </c>
      <c r="D1664" s="17" t="s">
        <v>472</v>
      </c>
      <c r="E1664" s="17" t="str">
        <f t="shared" si="75"/>
        <v>Leonard Anand</v>
      </c>
      <c r="F1664" s="17" t="s">
        <v>69</v>
      </c>
      <c r="G1664" s="17" t="s">
        <v>19</v>
      </c>
      <c r="H1664" s="17" t="s">
        <v>19</v>
      </c>
      <c r="I1664" s="17" t="s">
        <v>582</v>
      </c>
      <c r="J1664" s="17" t="s">
        <v>583</v>
      </c>
      <c r="K1664" s="17" t="s">
        <v>583</v>
      </c>
      <c r="L1664" s="17"/>
      <c r="M1664" s="17" t="s">
        <v>573</v>
      </c>
      <c r="N1664" s="17" t="s">
        <v>574</v>
      </c>
      <c r="O1664" s="18">
        <v>10.84</v>
      </c>
      <c r="P1664" s="18">
        <v>28.99</v>
      </c>
      <c r="Q1664" s="17">
        <v>2</v>
      </c>
      <c r="R1664" s="18">
        <f t="shared" si="76"/>
        <v>57.98</v>
      </c>
      <c r="S1664" s="19" t="str">
        <f t="shared" si="77"/>
        <v>Small</v>
      </c>
    </row>
    <row r="1665" spans="1:19" hidden="1" outlineLevel="2" x14ac:dyDescent="0.45">
      <c r="A1665" s="20">
        <v>69158</v>
      </c>
      <c r="B1665" s="21">
        <v>42487</v>
      </c>
      <c r="C1665" s="22" t="s">
        <v>1060</v>
      </c>
      <c r="D1665" s="22" t="s">
        <v>472</v>
      </c>
      <c r="E1665" s="22" t="str">
        <f t="shared" si="75"/>
        <v>Leonard Anand</v>
      </c>
      <c r="F1665" s="22" t="s">
        <v>69</v>
      </c>
      <c r="G1665" s="22" t="s">
        <v>19</v>
      </c>
      <c r="H1665" s="22" t="s">
        <v>19</v>
      </c>
      <c r="I1665" s="22" t="s">
        <v>589</v>
      </c>
      <c r="J1665" s="22" t="s">
        <v>590</v>
      </c>
      <c r="K1665" s="22" t="s">
        <v>591</v>
      </c>
      <c r="L1665" s="22" t="s">
        <v>45</v>
      </c>
      <c r="M1665" s="22" t="s">
        <v>592</v>
      </c>
      <c r="N1665" s="22" t="s">
        <v>574</v>
      </c>
      <c r="O1665" s="23">
        <v>13.09</v>
      </c>
      <c r="P1665" s="23">
        <v>34.99</v>
      </c>
      <c r="Q1665" s="22">
        <v>3</v>
      </c>
      <c r="R1665" s="23">
        <f t="shared" si="76"/>
        <v>104.97</v>
      </c>
      <c r="S1665" s="24" t="str">
        <f t="shared" si="77"/>
        <v>Small</v>
      </c>
    </row>
    <row r="1666" spans="1:19" hidden="1" outlineLevel="2" x14ac:dyDescent="0.45">
      <c r="A1666" s="15">
        <v>69158</v>
      </c>
      <c r="B1666" s="16">
        <v>42487</v>
      </c>
      <c r="C1666" s="17" t="s">
        <v>1060</v>
      </c>
      <c r="D1666" s="17" t="s">
        <v>472</v>
      </c>
      <c r="E1666" s="17" t="str">
        <f t="shared" ref="E1666:E1729" si="78">CONCATENATE(C1666," ",D1666)</f>
        <v>Leonard Anand</v>
      </c>
      <c r="F1666" s="17" t="s">
        <v>69</v>
      </c>
      <c r="G1666" s="17" t="s">
        <v>19</v>
      </c>
      <c r="H1666" s="17" t="s">
        <v>19</v>
      </c>
      <c r="I1666" s="17" t="s">
        <v>580</v>
      </c>
      <c r="J1666" s="17" t="s">
        <v>581</v>
      </c>
      <c r="K1666" s="17" t="s">
        <v>581</v>
      </c>
      <c r="L1666" s="17"/>
      <c r="M1666" s="17" t="s">
        <v>573</v>
      </c>
      <c r="N1666" s="17" t="s">
        <v>574</v>
      </c>
      <c r="O1666" s="18">
        <v>1.87</v>
      </c>
      <c r="P1666" s="18">
        <v>4.99</v>
      </c>
      <c r="Q1666" s="17">
        <v>1</v>
      </c>
      <c r="R1666" s="18">
        <f t="shared" ref="R1666:R1729" si="79">P1666*Q1666</f>
        <v>4.99</v>
      </c>
      <c r="S1666" s="19" t="str">
        <f t="shared" ref="S1666:S1729" si="80">VLOOKUP(R1666,$T$2:$U$4,2,TRUE)</f>
        <v>Small</v>
      </c>
    </row>
    <row r="1667" spans="1:19" hidden="1" outlineLevel="2" x14ac:dyDescent="0.45">
      <c r="A1667" s="20">
        <v>69180</v>
      </c>
      <c r="B1667" s="21">
        <v>42488</v>
      </c>
      <c r="C1667" s="22" t="s">
        <v>75</v>
      </c>
      <c r="D1667" s="22" t="s">
        <v>313</v>
      </c>
      <c r="E1667" s="22" t="str">
        <f t="shared" si="78"/>
        <v>Jeremy Anderson</v>
      </c>
      <c r="F1667" s="22" t="s">
        <v>48</v>
      </c>
      <c r="G1667" s="22" t="s">
        <v>49</v>
      </c>
      <c r="H1667" s="22" t="s">
        <v>50</v>
      </c>
      <c r="I1667" s="22" t="s">
        <v>663</v>
      </c>
      <c r="J1667" s="22" t="s">
        <v>664</v>
      </c>
      <c r="K1667" s="22" t="s">
        <v>665</v>
      </c>
      <c r="L1667" s="22"/>
      <c r="M1667" s="22" t="s">
        <v>573</v>
      </c>
      <c r="N1667" s="22" t="s">
        <v>574</v>
      </c>
      <c r="O1667" s="23">
        <v>0.86</v>
      </c>
      <c r="P1667" s="23">
        <v>2.29</v>
      </c>
      <c r="Q1667" s="22">
        <v>2</v>
      </c>
      <c r="R1667" s="23">
        <f t="shared" si="79"/>
        <v>4.58</v>
      </c>
      <c r="S1667" s="24" t="str">
        <f t="shared" si="80"/>
        <v>Small</v>
      </c>
    </row>
    <row r="1668" spans="1:19" hidden="1" outlineLevel="2" x14ac:dyDescent="0.45">
      <c r="A1668" s="15">
        <v>69182</v>
      </c>
      <c r="B1668" s="16">
        <v>42488</v>
      </c>
      <c r="C1668" s="17" t="s">
        <v>106</v>
      </c>
      <c r="D1668" s="17" t="s">
        <v>116</v>
      </c>
      <c r="E1668" s="17" t="str">
        <f t="shared" si="78"/>
        <v>Fernando Barnes</v>
      </c>
      <c r="F1668" s="17" t="s">
        <v>215</v>
      </c>
      <c r="G1668" s="17" t="s">
        <v>216</v>
      </c>
      <c r="H1668" s="17" t="s">
        <v>216</v>
      </c>
      <c r="I1668" s="17" t="s">
        <v>580</v>
      </c>
      <c r="J1668" s="17" t="s">
        <v>581</v>
      </c>
      <c r="K1668" s="17" t="s">
        <v>581</v>
      </c>
      <c r="L1668" s="17"/>
      <c r="M1668" s="17" t="s">
        <v>573</v>
      </c>
      <c r="N1668" s="17" t="s">
        <v>574</v>
      </c>
      <c r="O1668" s="18">
        <v>1.87</v>
      </c>
      <c r="P1668" s="18">
        <v>4.99</v>
      </c>
      <c r="Q1668" s="17">
        <v>1</v>
      </c>
      <c r="R1668" s="18">
        <f t="shared" si="79"/>
        <v>4.99</v>
      </c>
      <c r="S1668" s="19" t="str">
        <f t="shared" si="80"/>
        <v>Small</v>
      </c>
    </row>
    <row r="1669" spans="1:19" hidden="1" outlineLevel="2" x14ac:dyDescent="0.45">
      <c r="A1669" s="20">
        <v>69182</v>
      </c>
      <c r="B1669" s="21">
        <v>42488</v>
      </c>
      <c r="C1669" s="22" t="s">
        <v>106</v>
      </c>
      <c r="D1669" s="22" t="s">
        <v>116</v>
      </c>
      <c r="E1669" s="22" t="str">
        <f t="shared" si="78"/>
        <v>Fernando Barnes</v>
      </c>
      <c r="F1669" s="22" t="s">
        <v>215</v>
      </c>
      <c r="G1669" s="22" t="s">
        <v>216</v>
      </c>
      <c r="H1669" s="22" t="s">
        <v>216</v>
      </c>
      <c r="I1669" s="22" t="s">
        <v>663</v>
      </c>
      <c r="J1669" s="22" t="s">
        <v>664</v>
      </c>
      <c r="K1669" s="22" t="s">
        <v>665</v>
      </c>
      <c r="L1669" s="22"/>
      <c r="M1669" s="22" t="s">
        <v>573</v>
      </c>
      <c r="N1669" s="22" t="s">
        <v>574</v>
      </c>
      <c r="O1669" s="23">
        <v>0.86</v>
      </c>
      <c r="P1669" s="23">
        <v>2.29</v>
      </c>
      <c r="Q1669" s="22">
        <v>3</v>
      </c>
      <c r="R1669" s="23">
        <f t="shared" si="79"/>
        <v>6.87</v>
      </c>
      <c r="S1669" s="24" t="str">
        <f t="shared" si="80"/>
        <v>Small</v>
      </c>
    </row>
    <row r="1670" spans="1:19" hidden="1" outlineLevel="2" x14ac:dyDescent="0.45">
      <c r="A1670" s="15">
        <v>69182</v>
      </c>
      <c r="B1670" s="16">
        <v>42488</v>
      </c>
      <c r="C1670" s="17" t="s">
        <v>106</v>
      </c>
      <c r="D1670" s="17" t="s">
        <v>116</v>
      </c>
      <c r="E1670" s="17" t="str">
        <f t="shared" si="78"/>
        <v>Fernando Barnes</v>
      </c>
      <c r="F1670" s="17" t="s">
        <v>215</v>
      </c>
      <c r="G1670" s="17" t="s">
        <v>216</v>
      </c>
      <c r="H1670" s="17" t="s">
        <v>216</v>
      </c>
      <c r="I1670" s="17" t="s">
        <v>804</v>
      </c>
      <c r="J1670" s="17" t="s">
        <v>805</v>
      </c>
      <c r="K1670" s="17" t="s">
        <v>805</v>
      </c>
      <c r="L1670" s="17"/>
      <c r="M1670" s="17" t="s">
        <v>806</v>
      </c>
      <c r="N1670" s="17" t="s">
        <v>574</v>
      </c>
      <c r="O1670" s="18">
        <v>59.47</v>
      </c>
      <c r="P1670" s="18">
        <v>159</v>
      </c>
      <c r="Q1670" s="17">
        <v>1</v>
      </c>
      <c r="R1670" s="18">
        <f t="shared" si="79"/>
        <v>159</v>
      </c>
      <c r="S1670" s="19" t="str">
        <f t="shared" si="80"/>
        <v>Small</v>
      </c>
    </row>
    <row r="1671" spans="1:19" hidden="1" outlineLevel="2" x14ac:dyDescent="0.45">
      <c r="A1671" s="20">
        <v>69198</v>
      </c>
      <c r="B1671" s="21">
        <v>42488</v>
      </c>
      <c r="C1671" s="22" t="s">
        <v>1061</v>
      </c>
      <c r="D1671" s="22" t="s">
        <v>140</v>
      </c>
      <c r="E1671" s="22" t="str">
        <f t="shared" si="78"/>
        <v>Jon Lin</v>
      </c>
      <c r="F1671" s="22" t="s">
        <v>956</v>
      </c>
      <c r="G1671" s="22" t="s">
        <v>82</v>
      </c>
      <c r="H1671" s="22" t="s">
        <v>82</v>
      </c>
      <c r="I1671" s="22" t="s">
        <v>616</v>
      </c>
      <c r="J1671" s="22" t="s">
        <v>617</v>
      </c>
      <c r="K1671" s="22" t="s">
        <v>618</v>
      </c>
      <c r="L1671" s="22"/>
      <c r="M1671" s="22" t="s">
        <v>615</v>
      </c>
      <c r="N1671" s="22" t="s">
        <v>574</v>
      </c>
      <c r="O1671" s="23">
        <v>1.87</v>
      </c>
      <c r="P1671" s="23">
        <v>4.99</v>
      </c>
      <c r="Q1671" s="22">
        <v>1</v>
      </c>
      <c r="R1671" s="23">
        <f t="shared" si="79"/>
        <v>4.99</v>
      </c>
      <c r="S1671" s="24" t="str">
        <f t="shared" si="80"/>
        <v>Small</v>
      </c>
    </row>
    <row r="1672" spans="1:19" hidden="1" outlineLevel="2" x14ac:dyDescent="0.45">
      <c r="A1672" s="15">
        <v>69209</v>
      </c>
      <c r="B1672" s="16">
        <v>42488</v>
      </c>
      <c r="C1672" s="17" t="s">
        <v>226</v>
      </c>
      <c r="D1672" s="17" t="s">
        <v>214</v>
      </c>
      <c r="E1672" s="17" t="str">
        <f t="shared" si="78"/>
        <v>Megan Jenkins</v>
      </c>
      <c r="F1672" s="17" t="s">
        <v>215</v>
      </c>
      <c r="G1672" s="17" t="s">
        <v>216</v>
      </c>
      <c r="H1672" s="17" t="s">
        <v>216</v>
      </c>
      <c r="I1672" s="17" t="s">
        <v>683</v>
      </c>
      <c r="J1672" s="17" t="s">
        <v>684</v>
      </c>
      <c r="K1672" s="17" t="s">
        <v>684</v>
      </c>
      <c r="L1672" s="17"/>
      <c r="M1672" s="17" t="s">
        <v>573</v>
      </c>
      <c r="N1672" s="17" t="s">
        <v>574</v>
      </c>
      <c r="O1672" s="18">
        <v>1.87</v>
      </c>
      <c r="P1672" s="18">
        <v>4.99</v>
      </c>
      <c r="Q1672" s="17">
        <v>2</v>
      </c>
      <c r="R1672" s="18">
        <f t="shared" si="79"/>
        <v>9.98</v>
      </c>
      <c r="S1672" s="19" t="str">
        <f t="shared" si="80"/>
        <v>Small</v>
      </c>
    </row>
    <row r="1673" spans="1:19" hidden="1" outlineLevel="2" x14ac:dyDescent="0.45">
      <c r="A1673" s="20">
        <v>69209</v>
      </c>
      <c r="B1673" s="21">
        <v>42488</v>
      </c>
      <c r="C1673" s="22" t="s">
        <v>226</v>
      </c>
      <c r="D1673" s="22" t="s">
        <v>214</v>
      </c>
      <c r="E1673" s="22" t="str">
        <f t="shared" si="78"/>
        <v>Megan Jenkins</v>
      </c>
      <c r="F1673" s="22" t="s">
        <v>215</v>
      </c>
      <c r="G1673" s="22" t="s">
        <v>216</v>
      </c>
      <c r="H1673" s="22" t="s">
        <v>216</v>
      </c>
      <c r="I1673" s="22" t="s">
        <v>686</v>
      </c>
      <c r="J1673" s="22" t="s">
        <v>687</v>
      </c>
      <c r="K1673" s="22" t="s">
        <v>687</v>
      </c>
      <c r="L1673" s="22"/>
      <c r="M1673" s="22" t="s">
        <v>573</v>
      </c>
      <c r="N1673" s="22" t="s">
        <v>574</v>
      </c>
      <c r="O1673" s="23">
        <v>13.09</v>
      </c>
      <c r="P1673" s="23">
        <v>35</v>
      </c>
      <c r="Q1673" s="22">
        <v>2</v>
      </c>
      <c r="R1673" s="23">
        <f t="shared" si="79"/>
        <v>70</v>
      </c>
      <c r="S1673" s="24" t="str">
        <f t="shared" si="80"/>
        <v>Small</v>
      </c>
    </row>
    <row r="1674" spans="1:19" hidden="1" outlineLevel="2" x14ac:dyDescent="0.45">
      <c r="A1674" s="15">
        <v>69209</v>
      </c>
      <c r="B1674" s="16">
        <v>42488</v>
      </c>
      <c r="C1674" s="17" t="s">
        <v>226</v>
      </c>
      <c r="D1674" s="17" t="s">
        <v>214</v>
      </c>
      <c r="E1674" s="17" t="str">
        <f t="shared" si="78"/>
        <v>Megan Jenkins</v>
      </c>
      <c r="F1674" s="17" t="s">
        <v>215</v>
      </c>
      <c r="G1674" s="17" t="s">
        <v>216</v>
      </c>
      <c r="H1674" s="17" t="s">
        <v>216</v>
      </c>
      <c r="I1674" s="17" t="s">
        <v>608</v>
      </c>
      <c r="J1674" s="17" t="s">
        <v>609</v>
      </c>
      <c r="K1674" s="17" t="s">
        <v>591</v>
      </c>
      <c r="L1674" s="17" t="s">
        <v>532</v>
      </c>
      <c r="M1674" s="17" t="s">
        <v>592</v>
      </c>
      <c r="N1674" s="17" t="s">
        <v>574</v>
      </c>
      <c r="O1674" s="18">
        <v>13.09</v>
      </c>
      <c r="P1674" s="18">
        <v>34.99</v>
      </c>
      <c r="Q1674" s="17">
        <v>2</v>
      </c>
      <c r="R1674" s="18">
        <f t="shared" si="79"/>
        <v>69.98</v>
      </c>
      <c r="S1674" s="19" t="str">
        <f t="shared" si="80"/>
        <v>Small</v>
      </c>
    </row>
    <row r="1675" spans="1:19" hidden="1" outlineLevel="2" x14ac:dyDescent="0.45">
      <c r="A1675" s="20">
        <v>69214</v>
      </c>
      <c r="B1675" s="21">
        <v>42488</v>
      </c>
      <c r="C1675" s="22" t="s">
        <v>433</v>
      </c>
      <c r="D1675" s="22" t="s">
        <v>386</v>
      </c>
      <c r="E1675" s="22" t="str">
        <f t="shared" si="78"/>
        <v>Marcus Hernandez</v>
      </c>
      <c r="F1675" s="22" t="s">
        <v>215</v>
      </c>
      <c r="G1675" s="22" t="s">
        <v>216</v>
      </c>
      <c r="H1675" s="22" t="s">
        <v>216</v>
      </c>
      <c r="I1675" s="22" t="s">
        <v>686</v>
      </c>
      <c r="J1675" s="22" t="s">
        <v>687</v>
      </c>
      <c r="K1675" s="22" t="s">
        <v>687</v>
      </c>
      <c r="L1675" s="22"/>
      <c r="M1675" s="22" t="s">
        <v>573</v>
      </c>
      <c r="N1675" s="22" t="s">
        <v>574</v>
      </c>
      <c r="O1675" s="23">
        <v>13.09</v>
      </c>
      <c r="P1675" s="23">
        <v>35</v>
      </c>
      <c r="Q1675" s="22">
        <v>3</v>
      </c>
      <c r="R1675" s="23">
        <f t="shared" si="79"/>
        <v>105</v>
      </c>
      <c r="S1675" s="24" t="str">
        <f t="shared" si="80"/>
        <v>Small</v>
      </c>
    </row>
    <row r="1676" spans="1:19" hidden="1" outlineLevel="2" x14ac:dyDescent="0.45">
      <c r="A1676" s="15">
        <v>69215</v>
      </c>
      <c r="B1676" s="16">
        <v>42488</v>
      </c>
      <c r="C1676" s="17" t="s">
        <v>331</v>
      </c>
      <c r="D1676" s="17" t="s">
        <v>924</v>
      </c>
      <c r="E1676" s="17" t="str">
        <f t="shared" si="78"/>
        <v>Grace Ramirez</v>
      </c>
      <c r="F1676" s="17" t="s">
        <v>55</v>
      </c>
      <c r="G1676" s="17" t="s">
        <v>49</v>
      </c>
      <c r="H1676" s="17" t="s">
        <v>56</v>
      </c>
      <c r="I1676" s="17" t="s">
        <v>686</v>
      </c>
      <c r="J1676" s="17" t="s">
        <v>687</v>
      </c>
      <c r="K1676" s="17" t="s">
        <v>687</v>
      </c>
      <c r="L1676" s="17"/>
      <c r="M1676" s="17" t="s">
        <v>573</v>
      </c>
      <c r="N1676" s="17" t="s">
        <v>574</v>
      </c>
      <c r="O1676" s="18">
        <v>13.09</v>
      </c>
      <c r="P1676" s="18">
        <v>35</v>
      </c>
      <c r="Q1676" s="17">
        <v>2</v>
      </c>
      <c r="R1676" s="18">
        <f t="shared" si="79"/>
        <v>70</v>
      </c>
      <c r="S1676" s="19" t="str">
        <f t="shared" si="80"/>
        <v>Small</v>
      </c>
    </row>
    <row r="1677" spans="1:19" hidden="1" outlineLevel="2" x14ac:dyDescent="0.45">
      <c r="A1677" s="20">
        <v>69215</v>
      </c>
      <c r="B1677" s="21">
        <v>42488</v>
      </c>
      <c r="C1677" s="22" t="s">
        <v>331</v>
      </c>
      <c r="D1677" s="22" t="s">
        <v>924</v>
      </c>
      <c r="E1677" s="22" t="str">
        <f t="shared" si="78"/>
        <v>Grace Ramirez</v>
      </c>
      <c r="F1677" s="22" t="s">
        <v>55</v>
      </c>
      <c r="G1677" s="22" t="s">
        <v>49</v>
      </c>
      <c r="H1677" s="22" t="s">
        <v>56</v>
      </c>
      <c r="I1677" s="22" t="s">
        <v>683</v>
      </c>
      <c r="J1677" s="22" t="s">
        <v>684</v>
      </c>
      <c r="K1677" s="22" t="s">
        <v>684</v>
      </c>
      <c r="L1677" s="22"/>
      <c r="M1677" s="22" t="s">
        <v>573</v>
      </c>
      <c r="N1677" s="22" t="s">
        <v>574</v>
      </c>
      <c r="O1677" s="23">
        <v>1.87</v>
      </c>
      <c r="P1677" s="23">
        <v>4.99</v>
      </c>
      <c r="Q1677" s="22">
        <v>1</v>
      </c>
      <c r="R1677" s="23">
        <f t="shared" si="79"/>
        <v>4.99</v>
      </c>
      <c r="S1677" s="24" t="str">
        <f t="shared" si="80"/>
        <v>Small</v>
      </c>
    </row>
    <row r="1678" spans="1:19" hidden="1" outlineLevel="2" x14ac:dyDescent="0.45">
      <c r="A1678" s="15">
        <v>69215</v>
      </c>
      <c r="B1678" s="16">
        <v>42488</v>
      </c>
      <c r="C1678" s="17" t="s">
        <v>331</v>
      </c>
      <c r="D1678" s="17" t="s">
        <v>924</v>
      </c>
      <c r="E1678" s="17" t="str">
        <f t="shared" si="78"/>
        <v>Grace Ramirez</v>
      </c>
      <c r="F1678" s="17" t="s">
        <v>55</v>
      </c>
      <c r="G1678" s="17" t="s">
        <v>49</v>
      </c>
      <c r="H1678" s="17" t="s">
        <v>56</v>
      </c>
      <c r="I1678" s="17" t="s">
        <v>589</v>
      </c>
      <c r="J1678" s="17" t="s">
        <v>590</v>
      </c>
      <c r="K1678" s="17" t="s">
        <v>591</v>
      </c>
      <c r="L1678" s="17" t="s">
        <v>45</v>
      </c>
      <c r="M1678" s="17" t="s">
        <v>592</v>
      </c>
      <c r="N1678" s="17" t="s">
        <v>574</v>
      </c>
      <c r="O1678" s="18">
        <v>13.09</v>
      </c>
      <c r="P1678" s="18">
        <v>34.99</v>
      </c>
      <c r="Q1678" s="17">
        <v>2</v>
      </c>
      <c r="R1678" s="18">
        <f t="shared" si="79"/>
        <v>69.98</v>
      </c>
      <c r="S1678" s="19" t="str">
        <f t="shared" si="80"/>
        <v>Small</v>
      </c>
    </row>
    <row r="1679" spans="1:19" hidden="1" outlineLevel="2" x14ac:dyDescent="0.45">
      <c r="A1679" s="20">
        <v>69221</v>
      </c>
      <c r="B1679" s="21">
        <v>42488</v>
      </c>
      <c r="C1679" s="22" t="s">
        <v>1061</v>
      </c>
      <c r="D1679" s="22" t="s">
        <v>120</v>
      </c>
      <c r="E1679" s="22" t="str">
        <f t="shared" si="78"/>
        <v>Jon Liu</v>
      </c>
      <c r="F1679" s="22" t="s">
        <v>81</v>
      </c>
      <c r="G1679" s="22" t="s">
        <v>82</v>
      </c>
      <c r="H1679" s="22" t="s">
        <v>82</v>
      </c>
      <c r="I1679" s="22" t="s">
        <v>613</v>
      </c>
      <c r="J1679" s="22" t="s">
        <v>614</v>
      </c>
      <c r="K1679" s="22" t="s">
        <v>614</v>
      </c>
      <c r="L1679" s="22"/>
      <c r="M1679" s="22" t="s">
        <v>615</v>
      </c>
      <c r="N1679" s="22" t="s">
        <v>574</v>
      </c>
      <c r="O1679" s="23">
        <v>3.36</v>
      </c>
      <c r="P1679" s="23">
        <v>8.99</v>
      </c>
      <c r="Q1679" s="22">
        <v>1</v>
      </c>
      <c r="R1679" s="23">
        <f t="shared" si="79"/>
        <v>8.99</v>
      </c>
      <c r="S1679" s="24" t="str">
        <f t="shared" si="80"/>
        <v>Small</v>
      </c>
    </row>
    <row r="1680" spans="1:19" hidden="1" outlineLevel="2" x14ac:dyDescent="0.45">
      <c r="A1680" s="15">
        <v>69221</v>
      </c>
      <c r="B1680" s="16">
        <v>42488</v>
      </c>
      <c r="C1680" s="17" t="s">
        <v>1061</v>
      </c>
      <c r="D1680" s="17" t="s">
        <v>120</v>
      </c>
      <c r="E1680" s="17" t="str">
        <f t="shared" si="78"/>
        <v>Jon Liu</v>
      </c>
      <c r="F1680" s="17" t="s">
        <v>81</v>
      </c>
      <c r="G1680" s="17" t="s">
        <v>82</v>
      </c>
      <c r="H1680" s="17" t="s">
        <v>82</v>
      </c>
      <c r="I1680" s="17" t="s">
        <v>616</v>
      </c>
      <c r="J1680" s="17" t="s">
        <v>617</v>
      </c>
      <c r="K1680" s="17" t="s">
        <v>618</v>
      </c>
      <c r="L1680" s="17"/>
      <c r="M1680" s="17" t="s">
        <v>615</v>
      </c>
      <c r="N1680" s="17" t="s">
        <v>574</v>
      </c>
      <c r="O1680" s="18">
        <v>1.87</v>
      </c>
      <c r="P1680" s="18">
        <v>4.99</v>
      </c>
      <c r="Q1680" s="17">
        <v>1</v>
      </c>
      <c r="R1680" s="18">
        <f t="shared" si="79"/>
        <v>4.99</v>
      </c>
      <c r="S1680" s="19" t="str">
        <f t="shared" si="80"/>
        <v>Small</v>
      </c>
    </row>
    <row r="1681" spans="1:19" hidden="1" outlineLevel="2" x14ac:dyDescent="0.45">
      <c r="A1681" s="20">
        <v>69230</v>
      </c>
      <c r="B1681" s="21">
        <v>42488</v>
      </c>
      <c r="C1681" s="22" t="s">
        <v>480</v>
      </c>
      <c r="D1681" s="22" t="s">
        <v>210</v>
      </c>
      <c r="E1681" s="22" t="str">
        <f t="shared" si="78"/>
        <v>Destiny Richardson</v>
      </c>
      <c r="F1681" s="22" t="s">
        <v>48</v>
      </c>
      <c r="G1681" s="22" t="s">
        <v>49</v>
      </c>
      <c r="H1681" s="22" t="s">
        <v>50</v>
      </c>
      <c r="I1681" s="22" t="s">
        <v>613</v>
      </c>
      <c r="J1681" s="22" t="s">
        <v>614</v>
      </c>
      <c r="K1681" s="22" t="s">
        <v>614</v>
      </c>
      <c r="L1681" s="22"/>
      <c r="M1681" s="22" t="s">
        <v>615</v>
      </c>
      <c r="N1681" s="22" t="s">
        <v>574</v>
      </c>
      <c r="O1681" s="23">
        <v>3.36</v>
      </c>
      <c r="P1681" s="23">
        <v>8.99</v>
      </c>
      <c r="Q1681" s="22">
        <v>1</v>
      </c>
      <c r="R1681" s="23">
        <f t="shared" si="79"/>
        <v>8.99</v>
      </c>
      <c r="S1681" s="24" t="str">
        <f t="shared" si="80"/>
        <v>Small</v>
      </c>
    </row>
    <row r="1682" spans="1:19" hidden="1" outlineLevel="2" x14ac:dyDescent="0.45">
      <c r="A1682" s="15">
        <v>69281</v>
      </c>
      <c r="B1682" s="16">
        <v>42489</v>
      </c>
      <c r="C1682" s="17" t="s">
        <v>399</v>
      </c>
      <c r="D1682" s="17" t="s">
        <v>370</v>
      </c>
      <c r="E1682" s="17" t="str">
        <f t="shared" si="78"/>
        <v>Micheal Alonso</v>
      </c>
      <c r="F1682" s="17" t="s">
        <v>40</v>
      </c>
      <c r="G1682" s="17" t="s">
        <v>41</v>
      </c>
      <c r="H1682" s="17" t="s">
        <v>41</v>
      </c>
      <c r="I1682" s="17" t="s">
        <v>690</v>
      </c>
      <c r="J1682" s="17" t="s">
        <v>691</v>
      </c>
      <c r="K1682" s="17" t="s">
        <v>691</v>
      </c>
      <c r="L1682" s="17"/>
      <c r="M1682" s="17" t="s">
        <v>692</v>
      </c>
      <c r="N1682" s="17" t="s">
        <v>574</v>
      </c>
      <c r="O1682" s="18">
        <v>44.88</v>
      </c>
      <c r="P1682" s="18">
        <v>120</v>
      </c>
      <c r="Q1682" s="17">
        <v>1</v>
      </c>
      <c r="R1682" s="18">
        <f t="shared" si="79"/>
        <v>120</v>
      </c>
      <c r="S1682" s="19" t="str">
        <f t="shared" si="80"/>
        <v>Small</v>
      </c>
    </row>
    <row r="1683" spans="1:19" hidden="1" outlineLevel="2" x14ac:dyDescent="0.45">
      <c r="A1683" s="20">
        <v>69281</v>
      </c>
      <c r="B1683" s="21">
        <v>42489</v>
      </c>
      <c r="C1683" s="22" t="s">
        <v>399</v>
      </c>
      <c r="D1683" s="22" t="s">
        <v>370</v>
      </c>
      <c r="E1683" s="22" t="str">
        <f t="shared" si="78"/>
        <v>Micheal Alonso</v>
      </c>
      <c r="F1683" s="22" t="s">
        <v>40</v>
      </c>
      <c r="G1683" s="22" t="s">
        <v>41</v>
      </c>
      <c r="H1683" s="22" t="s">
        <v>41</v>
      </c>
      <c r="I1683" s="22" t="s">
        <v>666</v>
      </c>
      <c r="J1683" s="22" t="s">
        <v>667</v>
      </c>
      <c r="K1683" s="22" t="s">
        <v>667</v>
      </c>
      <c r="L1683" s="22"/>
      <c r="M1683" s="22" t="s">
        <v>573</v>
      </c>
      <c r="N1683" s="22" t="s">
        <v>574</v>
      </c>
      <c r="O1683" s="23">
        <v>9.35</v>
      </c>
      <c r="P1683" s="23">
        <v>24.99</v>
      </c>
      <c r="Q1683" s="22">
        <v>2</v>
      </c>
      <c r="R1683" s="23">
        <f t="shared" si="79"/>
        <v>49.98</v>
      </c>
      <c r="S1683" s="24" t="str">
        <f t="shared" si="80"/>
        <v>Small</v>
      </c>
    </row>
    <row r="1684" spans="1:19" hidden="1" outlineLevel="2" x14ac:dyDescent="0.45">
      <c r="A1684" s="15">
        <v>69281</v>
      </c>
      <c r="B1684" s="16">
        <v>42489</v>
      </c>
      <c r="C1684" s="17" t="s">
        <v>399</v>
      </c>
      <c r="D1684" s="17" t="s">
        <v>370</v>
      </c>
      <c r="E1684" s="17" t="str">
        <f t="shared" si="78"/>
        <v>Micheal Alonso</v>
      </c>
      <c r="F1684" s="17" t="s">
        <v>40</v>
      </c>
      <c r="G1684" s="17" t="s">
        <v>41</v>
      </c>
      <c r="H1684" s="17" t="s">
        <v>41</v>
      </c>
      <c r="I1684" s="17" t="s">
        <v>594</v>
      </c>
      <c r="J1684" s="17" t="s">
        <v>595</v>
      </c>
      <c r="K1684" s="17" t="s">
        <v>595</v>
      </c>
      <c r="L1684" s="17"/>
      <c r="M1684" s="17" t="s">
        <v>573</v>
      </c>
      <c r="N1684" s="17" t="s">
        <v>574</v>
      </c>
      <c r="O1684" s="18">
        <v>1.49</v>
      </c>
      <c r="P1684" s="18">
        <v>3.99</v>
      </c>
      <c r="Q1684" s="17">
        <v>3</v>
      </c>
      <c r="R1684" s="18">
        <f t="shared" si="79"/>
        <v>11.97</v>
      </c>
      <c r="S1684" s="19" t="str">
        <f t="shared" si="80"/>
        <v>Small</v>
      </c>
    </row>
    <row r="1685" spans="1:19" hidden="1" outlineLevel="2" x14ac:dyDescent="0.45">
      <c r="A1685" s="20">
        <v>69300</v>
      </c>
      <c r="B1685" s="21">
        <v>42489</v>
      </c>
      <c r="C1685" s="22" t="s">
        <v>444</v>
      </c>
      <c r="D1685" s="22" t="s">
        <v>1062</v>
      </c>
      <c r="E1685" s="22" t="str">
        <f t="shared" si="78"/>
        <v>Barry Kovár</v>
      </c>
      <c r="F1685" s="22" t="s">
        <v>69</v>
      </c>
      <c r="G1685" s="22" t="s">
        <v>19</v>
      </c>
      <c r="H1685" s="22" t="s">
        <v>19</v>
      </c>
      <c r="I1685" s="22" t="s">
        <v>596</v>
      </c>
      <c r="J1685" s="22" t="s">
        <v>597</v>
      </c>
      <c r="K1685" s="22" t="s">
        <v>597</v>
      </c>
      <c r="L1685" s="22"/>
      <c r="M1685" s="22" t="s">
        <v>573</v>
      </c>
      <c r="N1685" s="22" t="s">
        <v>574</v>
      </c>
      <c r="O1685" s="23">
        <v>12.19</v>
      </c>
      <c r="P1685" s="23">
        <v>32.6</v>
      </c>
      <c r="Q1685" s="22">
        <v>2</v>
      </c>
      <c r="R1685" s="23">
        <f t="shared" si="79"/>
        <v>65.2</v>
      </c>
      <c r="S1685" s="24" t="str">
        <f t="shared" si="80"/>
        <v>Small</v>
      </c>
    </row>
    <row r="1686" spans="1:19" hidden="1" outlineLevel="2" x14ac:dyDescent="0.45">
      <c r="A1686" s="15">
        <v>69300</v>
      </c>
      <c r="B1686" s="16">
        <v>42489</v>
      </c>
      <c r="C1686" s="17" t="s">
        <v>444</v>
      </c>
      <c r="D1686" s="17" t="s">
        <v>1062</v>
      </c>
      <c r="E1686" s="17" t="str">
        <f t="shared" si="78"/>
        <v>Barry Kovár</v>
      </c>
      <c r="F1686" s="17" t="s">
        <v>69</v>
      </c>
      <c r="G1686" s="17" t="s">
        <v>19</v>
      </c>
      <c r="H1686" s="17" t="s">
        <v>19</v>
      </c>
      <c r="I1686" s="17" t="s">
        <v>594</v>
      </c>
      <c r="J1686" s="17" t="s">
        <v>595</v>
      </c>
      <c r="K1686" s="17" t="s">
        <v>595</v>
      </c>
      <c r="L1686" s="17"/>
      <c r="M1686" s="17" t="s">
        <v>573</v>
      </c>
      <c r="N1686" s="17" t="s">
        <v>574</v>
      </c>
      <c r="O1686" s="18">
        <v>1.49</v>
      </c>
      <c r="P1686" s="18">
        <v>3.99</v>
      </c>
      <c r="Q1686" s="17">
        <v>1</v>
      </c>
      <c r="R1686" s="18">
        <f t="shared" si="79"/>
        <v>3.99</v>
      </c>
      <c r="S1686" s="19" t="str">
        <f t="shared" si="80"/>
        <v>Small</v>
      </c>
    </row>
    <row r="1687" spans="1:19" hidden="1" outlineLevel="2" x14ac:dyDescent="0.45">
      <c r="A1687" s="20">
        <v>69300</v>
      </c>
      <c r="B1687" s="21">
        <v>42489</v>
      </c>
      <c r="C1687" s="22" t="s">
        <v>444</v>
      </c>
      <c r="D1687" s="22" t="s">
        <v>1062</v>
      </c>
      <c r="E1687" s="22" t="str">
        <f t="shared" si="78"/>
        <v>Barry Kovár</v>
      </c>
      <c r="F1687" s="22" t="s">
        <v>69</v>
      </c>
      <c r="G1687" s="22" t="s">
        <v>19</v>
      </c>
      <c r="H1687" s="22" t="s">
        <v>19</v>
      </c>
      <c r="I1687" s="22" t="s">
        <v>661</v>
      </c>
      <c r="J1687" s="22" t="s">
        <v>662</v>
      </c>
      <c r="K1687" s="22" t="s">
        <v>591</v>
      </c>
      <c r="L1687" s="22" t="s">
        <v>31</v>
      </c>
      <c r="M1687" s="22" t="s">
        <v>592</v>
      </c>
      <c r="N1687" s="22" t="s">
        <v>574</v>
      </c>
      <c r="O1687" s="23">
        <v>13.09</v>
      </c>
      <c r="P1687" s="23">
        <v>34.99</v>
      </c>
      <c r="Q1687" s="22">
        <v>4</v>
      </c>
      <c r="R1687" s="23">
        <f t="shared" si="79"/>
        <v>139.96</v>
      </c>
      <c r="S1687" s="24" t="str">
        <f t="shared" si="80"/>
        <v>Small</v>
      </c>
    </row>
    <row r="1688" spans="1:19" hidden="1" outlineLevel="2" x14ac:dyDescent="0.45">
      <c r="A1688" s="15">
        <v>69323</v>
      </c>
      <c r="B1688" s="16">
        <v>42490</v>
      </c>
      <c r="C1688" s="17" t="s">
        <v>1063</v>
      </c>
      <c r="D1688" s="17" t="s">
        <v>237</v>
      </c>
      <c r="E1688" s="17" t="str">
        <f t="shared" si="78"/>
        <v>Bob Garcia</v>
      </c>
      <c r="F1688" s="17" t="s">
        <v>40</v>
      </c>
      <c r="G1688" s="17" t="s">
        <v>41</v>
      </c>
      <c r="H1688" s="17" t="s">
        <v>41</v>
      </c>
      <c r="I1688" s="17" t="s">
        <v>605</v>
      </c>
      <c r="J1688" s="17" t="s">
        <v>606</v>
      </c>
      <c r="K1688" s="17" t="s">
        <v>606</v>
      </c>
      <c r="L1688" s="17"/>
      <c r="M1688" s="17" t="s">
        <v>607</v>
      </c>
      <c r="N1688" s="17" t="s">
        <v>574</v>
      </c>
      <c r="O1688" s="18">
        <v>8.2200000000000006</v>
      </c>
      <c r="P1688" s="18">
        <v>21.98</v>
      </c>
      <c r="Q1688" s="17">
        <v>1</v>
      </c>
      <c r="R1688" s="18">
        <f t="shared" si="79"/>
        <v>21.98</v>
      </c>
      <c r="S1688" s="19" t="str">
        <f t="shared" si="80"/>
        <v>Small</v>
      </c>
    </row>
    <row r="1689" spans="1:19" hidden="1" outlineLevel="2" x14ac:dyDescent="0.45">
      <c r="A1689" s="20">
        <v>69378</v>
      </c>
      <c r="B1689" s="21">
        <v>42490</v>
      </c>
      <c r="C1689" s="22" t="s">
        <v>1064</v>
      </c>
      <c r="D1689" s="22" t="s">
        <v>381</v>
      </c>
      <c r="E1689" s="22" t="str">
        <f t="shared" si="78"/>
        <v>Marshall Wu</v>
      </c>
      <c r="F1689" s="22" t="s">
        <v>35</v>
      </c>
      <c r="G1689" s="22" t="s">
        <v>19</v>
      </c>
      <c r="H1689" s="22" t="s">
        <v>19</v>
      </c>
      <c r="I1689" s="22" t="s">
        <v>683</v>
      </c>
      <c r="J1689" s="22" t="s">
        <v>684</v>
      </c>
      <c r="K1689" s="22" t="s">
        <v>684</v>
      </c>
      <c r="L1689" s="22"/>
      <c r="M1689" s="22" t="s">
        <v>573</v>
      </c>
      <c r="N1689" s="22" t="s">
        <v>574</v>
      </c>
      <c r="O1689" s="23">
        <v>1.87</v>
      </c>
      <c r="P1689" s="23">
        <v>4.99</v>
      </c>
      <c r="Q1689" s="22">
        <v>1</v>
      </c>
      <c r="R1689" s="23">
        <f t="shared" si="79"/>
        <v>4.99</v>
      </c>
      <c r="S1689" s="24" t="str">
        <f t="shared" si="80"/>
        <v>Small</v>
      </c>
    </row>
    <row r="1690" spans="1:19" hidden="1" outlineLevel="2" x14ac:dyDescent="0.45">
      <c r="A1690" s="15">
        <v>69378</v>
      </c>
      <c r="B1690" s="16">
        <v>42490</v>
      </c>
      <c r="C1690" s="17" t="s">
        <v>1064</v>
      </c>
      <c r="D1690" s="17" t="s">
        <v>381</v>
      </c>
      <c r="E1690" s="17" t="str">
        <f t="shared" si="78"/>
        <v>Marshall Wu</v>
      </c>
      <c r="F1690" s="17" t="s">
        <v>35</v>
      </c>
      <c r="G1690" s="17" t="s">
        <v>19</v>
      </c>
      <c r="H1690" s="17" t="s">
        <v>19</v>
      </c>
      <c r="I1690" s="17" t="s">
        <v>686</v>
      </c>
      <c r="J1690" s="17" t="s">
        <v>687</v>
      </c>
      <c r="K1690" s="17" t="s">
        <v>687</v>
      </c>
      <c r="L1690" s="17"/>
      <c r="M1690" s="17" t="s">
        <v>573</v>
      </c>
      <c r="N1690" s="17" t="s">
        <v>574</v>
      </c>
      <c r="O1690" s="18">
        <v>13.09</v>
      </c>
      <c r="P1690" s="18">
        <v>35</v>
      </c>
      <c r="Q1690" s="17">
        <v>2</v>
      </c>
      <c r="R1690" s="18">
        <f t="shared" si="79"/>
        <v>70</v>
      </c>
      <c r="S1690" s="19" t="str">
        <f t="shared" si="80"/>
        <v>Small</v>
      </c>
    </row>
    <row r="1691" spans="1:19" hidden="1" outlineLevel="2" x14ac:dyDescent="0.45">
      <c r="A1691" s="20">
        <v>69378</v>
      </c>
      <c r="B1691" s="21">
        <v>42490</v>
      </c>
      <c r="C1691" s="22" t="s">
        <v>1064</v>
      </c>
      <c r="D1691" s="22" t="s">
        <v>381</v>
      </c>
      <c r="E1691" s="22" t="str">
        <f t="shared" si="78"/>
        <v>Marshall Wu</v>
      </c>
      <c r="F1691" s="22" t="s">
        <v>35</v>
      </c>
      <c r="G1691" s="22" t="s">
        <v>19</v>
      </c>
      <c r="H1691" s="22" t="s">
        <v>19</v>
      </c>
      <c r="I1691" s="22" t="s">
        <v>605</v>
      </c>
      <c r="J1691" s="22" t="s">
        <v>606</v>
      </c>
      <c r="K1691" s="22" t="s">
        <v>606</v>
      </c>
      <c r="L1691" s="22"/>
      <c r="M1691" s="22" t="s">
        <v>607</v>
      </c>
      <c r="N1691" s="22" t="s">
        <v>574</v>
      </c>
      <c r="O1691" s="23">
        <v>8.2200000000000006</v>
      </c>
      <c r="P1691" s="23">
        <v>21.98</v>
      </c>
      <c r="Q1691" s="22">
        <v>2</v>
      </c>
      <c r="R1691" s="23">
        <f t="shared" si="79"/>
        <v>43.96</v>
      </c>
      <c r="S1691" s="24" t="str">
        <f t="shared" si="80"/>
        <v>Small</v>
      </c>
    </row>
    <row r="1692" spans="1:19" hidden="1" outlineLevel="2" x14ac:dyDescent="0.45">
      <c r="A1692" s="15">
        <v>69567</v>
      </c>
      <c r="B1692" s="16">
        <v>42491</v>
      </c>
      <c r="C1692" s="17" t="s">
        <v>294</v>
      </c>
      <c r="D1692" s="17" t="s">
        <v>27</v>
      </c>
      <c r="E1692" s="17" t="str">
        <f t="shared" si="78"/>
        <v>Alisha Xu</v>
      </c>
      <c r="F1692" s="17" t="s">
        <v>35</v>
      </c>
      <c r="G1692" s="17" t="s">
        <v>19</v>
      </c>
      <c r="H1692" s="17" t="s">
        <v>19</v>
      </c>
      <c r="I1692" s="17" t="s">
        <v>705</v>
      </c>
      <c r="J1692" s="17" t="s">
        <v>706</v>
      </c>
      <c r="K1692" s="17" t="s">
        <v>706</v>
      </c>
      <c r="L1692" s="17"/>
      <c r="M1692" s="17" t="s">
        <v>573</v>
      </c>
      <c r="N1692" s="17" t="s">
        <v>574</v>
      </c>
      <c r="O1692" s="18">
        <v>9.35</v>
      </c>
      <c r="P1692" s="18">
        <v>24.99</v>
      </c>
      <c r="Q1692" s="17">
        <v>3</v>
      </c>
      <c r="R1692" s="18">
        <f t="shared" si="79"/>
        <v>74.97</v>
      </c>
      <c r="S1692" s="19" t="str">
        <f t="shared" si="80"/>
        <v>Small</v>
      </c>
    </row>
    <row r="1693" spans="1:19" hidden="1" outlineLevel="2" x14ac:dyDescent="0.45">
      <c r="A1693" s="20">
        <v>69567</v>
      </c>
      <c r="B1693" s="21">
        <v>42491</v>
      </c>
      <c r="C1693" s="22" t="s">
        <v>294</v>
      </c>
      <c r="D1693" s="22" t="s">
        <v>27</v>
      </c>
      <c r="E1693" s="22" t="str">
        <f t="shared" si="78"/>
        <v>Alisha Xu</v>
      </c>
      <c r="F1693" s="22" t="s">
        <v>35</v>
      </c>
      <c r="G1693" s="22" t="s">
        <v>19</v>
      </c>
      <c r="H1693" s="22" t="s">
        <v>19</v>
      </c>
      <c r="I1693" s="22" t="s">
        <v>663</v>
      </c>
      <c r="J1693" s="22" t="s">
        <v>664</v>
      </c>
      <c r="K1693" s="22" t="s">
        <v>665</v>
      </c>
      <c r="L1693" s="22"/>
      <c r="M1693" s="22" t="s">
        <v>573</v>
      </c>
      <c r="N1693" s="22" t="s">
        <v>574</v>
      </c>
      <c r="O1693" s="23">
        <v>0.86</v>
      </c>
      <c r="P1693" s="23">
        <v>2.29</v>
      </c>
      <c r="Q1693" s="22">
        <v>2</v>
      </c>
      <c r="R1693" s="23">
        <f t="shared" si="79"/>
        <v>4.58</v>
      </c>
      <c r="S1693" s="24" t="str">
        <f t="shared" si="80"/>
        <v>Small</v>
      </c>
    </row>
    <row r="1694" spans="1:19" hidden="1" outlineLevel="2" x14ac:dyDescent="0.45">
      <c r="A1694" s="15">
        <v>69588</v>
      </c>
      <c r="B1694" s="16">
        <v>42491</v>
      </c>
      <c r="C1694" s="17" t="s">
        <v>268</v>
      </c>
      <c r="D1694" s="17" t="s">
        <v>271</v>
      </c>
      <c r="E1694" s="17" t="str">
        <f t="shared" si="78"/>
        <v>Adam Young</v>
      </c>
      <c r="F1694" s="17" t="s">
        <v>215</v>
      </c>
      <c r="G1694" s="17" t="s">
        <v>216</v>
      </c>
      <c r="H1694" s="17" t="s">
        <v>216</v>
      </c>
      <c r="I1694" s="17" t="s">
        <v>580</v>
      </c>
      <c r="J1694" s="17" t="s">
        <v>581</v>
      </c>
      <c r="K1694" s="17" t="s">
        <v>581</v>
      </c>
      <c r="L1694" s="17"/>
      <c r="M1694" s="17" t="s">
        <v>573</v>
      </c>
      <c r="N1694" s="17" t="s">
        <v>574</v>
      </c>
      <c r="O1694" s="18">
        <v>1.87</v>
      </c>
      <c r="P1694" s="18">
        <v>4.99</v>
      </c>
      <c r="Q1694" s="17">
        <v>1</v>
      </c>
      <c r="R1694" s="18">
        <f t="shared" si="79"/>
        <v>4.99</v>
      </c>
      <c r="S1694" s="19" t="str">
        <f t="shared" si="80"/>
        <v>Small</v>
      </c>
    </row>
    <row r="1695" spans="1:19" hidden="1" outlineLevel="2" x14ac:dyDescent="0.45">
      <c r="A1695" s="20">
        <v>69588</v>
      </c>
      <c r="B1695" s="21">
        <v>42491</v>
      </c>
      <c r="C1695" s="22" t="s">
        <v>268</v>
      </c>
      <c r="D1695" s="22" t="s">
        <v>271</v>
      </c>
      <c r="E1695" s="22" t="str">
        <f t="shared" si="78"/>
        <v>Adam Young</v>
      </c>
      <c r="F1695" s="22" t="s">
        <v>215</v>
      </c>
      <c r="G1695" s="22" t="s">
        <v>216</v>
      </c>
      <c r="H1695" s="22" t="s">
        <v>216</v>
      </c>
      <c r="I1695" s="22" t="s">
        <v>582</v>
      </c>
      <c r="J1695" s="22" t="s">
        <v>583</v>
      </c>
      <c r="K1695" s="22" t="s">
        <v>583</v>
      </c>
      <c r="L1695" s="22"/>
      <c r="M1695" s="22" t="s">
        <v>573</v>
      </c>
      <c r="N1695" s="22" t="s">
        <v>574</v>
      </c>
      <c r="O1695" s="23">
        <v>10.84</v>
      </c>
      <c r="P1695" s="23">
        <v>28.99</v>
      </c>
      <c r="Q1695" s="22">
        <v>2</v>
      </c>
      <c r="R1695" s="23">
        <f t="shared" si="79"/>
        <v>57.98</v>
      </c>
      <c r="S1695" s="24" t="str">
        <f t="shared" si="80"/>
        <v>Small</v>
      </c>
    </row>
    <row r="1696" spans="1:19" hidden="1" outlineLevel="2" x14ac:dyDescent="0.45">
      <c r="A1696" s="15">
        <v>69588</v>
      </c>
      <c r="B1696" s="16">
        <v>42491</v>
      </c>
      <c r="C1696" s="17" t="s">
        <v>268</v>
      </c>
      <c r="D1696" s="17" t="s">
        <v>271</v>
      </c>
      <c r="E1696" s="17" t="str">
        <f t="shared" si="78"/>
        <v>Adam Young</v>
      </c>
      <c r="F1696" s="17" t="s">
        <v>215</v>
      </c>
      <c r="G1696" s="17" t="s">
        <v>216</v>
      </c>
      <c r="H1696" s="17" t="s">
        <v>216</v>
      </c>
      <c r="I1696" s="17" t="s">
        <v>589</v>
      </c>
      <c r="J1696" s="17" t="s">
        <v>590</v>
      </c>
      <c r="K1696" s="17" t="s">
        <v>591</v>
      </c>
      <c r="L1696" s="17" t="s">
        <v>45</v>
      </c>
      <c r="M1696" s="17" t="s">
        <v>592</v>
      </c>
      <c r="N1696" s="17" t="s">
        <v>574</v>
      </c>
      <c r="O1696" s="18">
        <v>13.09</v>
      </c>
      <c r="P1696" s="18">
        <v>34.99</v>
      </c>
      <c r="Q1696" s="17">
        <v>1</v>
      </c>
      <c r="R1696" s="18">
        <f t="shared" si="79"/>
        <v>34.99</v>
      </c>
      <c r="S1696" s="19" t="str">
        <f t="shared" si="80"/>
        <v>Small</v>
      </c>
    </row>
    <row r="1697" spans="1:19" hidden="1" outlineLevel="2" x14ac:dyDescent="0.45">
      <c r="A1697" s="20">
        <v>69590</v>
      </c>
      <c r="B1697" s="21">
        <v>42491</v>
      </c>
      <c r="C1697" s="22" t="s">
        <v>418</v>
      </c>
      <c r="D1697" s="22" t="s">
        <v>93</v>
      </c>
      <c r="E1697" s="22" t="str">
        <f t="shared" si="78"/>
        <v>Amanda Rogers</v>
      </c>
      <c r="F1697" s="22" t="s">
        <v>215</v>
      </c>
      <c r="G1697" s="22" t="s">
        <v>216</v>
      </c>
      <c r="H1697" s="22" t="s">
        <v>216</v>
      </c>
      <c r="I1697" s="22" t="s">
        <v>582</v>
      </c>
      <c r="J1697" s="22" t="s">
        <v>583</v>
      </c>
      <c r="K1697" s="22" t="s">
        <v>583</v>
      </c>
      <c r="L1697" s="22"/>
      <c r="M1697" s="22" t="s">
        <v>573</v>
      </c>
      <c r="N1697" s="22" t="s">
        <v>574</v>
      </c>
      <c r="O1697" s="23">
        <v>10.84</v>
      </c>
      <c r="P1697" s="23">
        <v>28.99</v>
      </c>
      <c r="Q1697" s="22">
        <v>1</v>
      </c>
      <c r="R1697" s="23">
        <f t="shared" si="79"/>
        <v>28.99</v>
      </c>
      <c r="S1697" s="24" t="str">
        <f t="shared" si="80"/>
        <v>Small</v>
      </c>
    </row>
    <row r="1698" spans="1:19" hidden="1" outlineLevel="2" x14ac:dyDescent="0.45">
      <c r="A1698" s="15">
        <v>69590</v>
      </c>
      <c r="B1698" s="16">
        <v>42491</v>
      </c>
      <c r="C1698" s="17" t="s">
        <v>418</v>
      </c>
      <c r="D1698" s="17" t="s">
        <v>93</v>
      </c>
      <c r="E1698" s="17" t="str">
        <f t="shared" si="78"/>
        <v>Amanda Rogers</v>
      </c>
      <c r="F1698" s="17" t="s">
        <v>215</v>
      </c>
      <c r="G1698" s="17" t="s">
        <v>216</v>
      </c>
      <c r="H1698" s="17" t="s">
        <v>216</v>
      </c>
      <c r="I1698" s="17" t="s">
        <v>580</v>
      </c>
      <c r="J1698" s="17" t="s">
        <v>581</v>
      </c>
      <c r="K1698" s="17" t="s">
        <v>581</v>
      </c>
      <c r="L1698" s="17"/>
      <c r="M1698" s="17" t="s">
        <v>573</v>
      </c>
      <c r="N1698" s="17" t="s">
        <v>574</v>
      </c>
      <c r="O1698" s="18">
        <v>1.87</v>
      </c>
      <c r="P1698" s="18">
        <v>4.99</v>
      </c>
      <c r="Q1698" s="17">
        <v>2</v>
      </c>
      <c r="R1698" s="18">
        <f t="shared" si="79"/>
        <v>9.98</v>
      </c>
      <c r="S1698" s="19" t="str">
        <f t="shared" si="80"/>
        <v>Small</v>
      </c>
    </row>
    <row r="1699" spans="1:19" hidden="1" outlineLevel="2" x14ac:dyDescent="0.45">
      <c r="A1699" s="20">
        <v>69590</v>
      </c>
      <c r="B1699" s="21">
        <v>42491</v>
      </c>
      <c r="C1699" s="22" t="s">
        <v>418</v>
      </c>
      <c r="D1699" s="22" t="s">
        <v>93</v>
      </c>
      <c r="E1699" s="22" t="str">
        <f t="shared" si="78"/>
        <v>Amanda Rogers</v>
      </c>
      <c r="F1699" s="22" t="s">
        <v>215</v>
      </c>
      <c r="G1699" s="22" t="s">
        <v>216</v>
      </c>
      <c r="H1699" s="22" t="s">
        <v>216</v>
      </c>
      <c r="I1699" s="22" t="s">
        <v>661</v>
      </c>
      <c r="J1699" s="22" t="s">
        <v>662</v>
      </c>
      <c r="K1699" s="22" t="s">
        <v>591</v>
      </c>
      <c r="L1699" s="22" t="s">
        <v>31</v>
      </c>
      <c r="M1699" s="22" t="s">
        <v>592</v>
      </c>
      <c r="N1699" s="22" t="s">
        <v>574</v>
      </c>
      <c r="O1699" s="23">
        <v>13.09</v>
      </c>
      <c r="P1699" s="23">
        <v>34.99</v>
      </c>
      <c r="Q1699" s="22">
        <v>2</v>
      </c>
      <c r="R1699" s="23">
        <f t="shared" si="79"/>
        <v>69.98</v>
      </c>
      <c r="S1699" s="24" t="str">
        <f t="shared" si="80"/>
        <v>Small</v>
      </c>
    </row>
    <row r="1700" spans="1:19" hidden="1" outlineLevel="2" x14ac:dyDescent="0.45">
      <c r="A1700" s="15">
        <v>69605</v>
      </c>
      <c r="B1700" s="16">
        <v>42491</v>
      </c>
      <c r="C1700" s="17" t="s">
        <v>209</v>
      </c>
      <c r="D1700" s="17" t="s">
        <v>1007</v>
      </c>
      <c r="E1700" s="17" t="str">
        <f t="shared" si="78"/>
        <v>Ian Brown</v>
      </c>
      <c r="F1700" s="17" t="s">
        <v>55</v>
      </c>
      <c r="G1700" s="17" t="s">
        <v>49</v>
      </c>
      <c r="H1700" s="17" t="s">
        <v>56</v>
      </c>
      <c r="I1700" s="17" t="s">
        <v>605</v>
      </c>
      <c r="J1700" s="17" t="s">
        <v>606</v>
      </c>
      <c r="K1700" s="17" t="s">
        <v>606</v>
      </c>
      <c r="L1700" s="17"/>
      <c r="M1700" s="17" t="s">
        <v>607</v>
      </c>
      <c r="N1700" s="17" t="s">
        <v>574</v>
      </c>
      <c r="O1700" s="18">
        <v>8.2200000000000006</v>
      </c>
      <c r="P1700" s="18">
        <v>21.98</v>
      </c>
      <c r="Q1700" s="17">
        <v>2</v>
      </c>
      <c r="R1700" s="18">
        <f t="shared" si="79"/>
        <v>43.96</v>
      </c>
      <c r="S1700" s="19" t="str">
        <f t="shared" si="80"/>
        <v>Small</v>
      </c>
    </row>
    <row r="1701" spans="1:19" hidden="1" outlineLevel="2" x14ac:dyDescent="0.45">
      <c r="A1701" s="20">
        <v>69611</v>
      </c>
      <c r="B1701" s="21">
        <v>42491</v>
      </c>
      <c r="C1701" s="22" t="s">
        <v>482</v>
      </c>
      <c r="D1701" s="22" t="s">
        <v>820</v>
      </c>
      <c r="E1701" s="22" t="str">
        <f t="shared" si="78"/>
        <v>Roger Guo</v>
      </c>
      <c r="F1701" s="22" t="s">
        <v>40</v>
      </c>
      <c r="G1701" s="22" t="s">
        <v>41</v>
      </c>
      <c r="H1701" s="22" t="s">
        <v>41</v>
      </c>
      <c r="I1701" s="22" t="s">
        <v>582</v>
      </c>
      <c r="J1701" s="22" t="s">
        <v>583</v>
      </c>
      <c r="K1701" s="22" t="s">
        <v>583</v>
      </c>
      <c r="L1701" s="22"/>
      <c r="M1701" s="22" t="s">
        <v>573</v>
      </c>
      <c r="N1701" s="22" t="s">
        <v>574</v>
      </c>
      <c r="O1701" s="23">
        <v>10.84</v>
      </c>
      <c r="P1701" s="23">
        <v>28.99</v>
      </c>
      <c r="Q1701" s="22">
        <v>1</v>
      </c>
      <c r="R1701" s="23">
        <f t="shared" si="79"/>
        <v>28.99</v>
      </c>
      <c r="S1701" s="24" t="str">
        <f t="shared" si="80"/>
        <v>Small</v>
      </c>
    </row>
    <row r="1702" spans="1:19" hidden="1" outlineLevel="2" x14ac:dyDescent="0.45">
      <c r="A1702" s="15">
        <v>69611</v>
      </c>
      <c r="B1702" s="16">
        <v>42491</v>
      </c>
      <c r="C1702" s="17" t="s">
        <v>482</v>
      </c>
      <c r="D1702" s="17" t="s">
        <v>820</v>
      </c>
      <c r="E1702" s="17" t="str">
        <f t="shared" si="78"/>
        <v>Roger Guo</v>
      </c>
      <c r="F1702" s="17" t="s">
        <v>40</v>
      </c>
      <c r="G1702" s="17" t="s">
        <v>41</v>
      </c>
      <c r="H1702" s="17" t="s">
        <v>41</v>
      </c>
      <c r="I1702" s="17" t="s">
        <v>580</v>
      </c>
      <c r="J1702" s="17" t="s">
        <v>581</v>
      </c>
      <c r="K1702" s="17" t="s">
        <v>581</v>
      </c>
      <c r="L1702" s="17"/>
      <c r="M1702" s="17" t="s">
        <v>573</v>
      </c>
      <c r="N1702" s="17" t="s">
        <v>574</v>
      </c>
      <c r="O1702" s="18">
        <v>1.87</v>
      </c>
      <c r="P1702" s="18">
        <v>4.99</v>
      </c>
      <c r="Q1702" s="17">
        <v>1</v>
      </c>
      <c r="R1702" s="18">
        <f t="shared" si="79"/>
        <v>4.99</v>
      </c>
      <c r="S1702" s="19" t="str">
        <f t="shared" si="80"/>
        <v>Small</v>
      </c>
    </row>
    <row r="1703" spans="1:19" hidden="1" outlineLevel="2" x14ac:dyDescent="0.45">
      <c r="A1703" s="20">
        <v>69611</v>
      </c>
      <c r="B1703" s="21">
        <v>42491</v>
      </c>
      <c r="C1703" s="22" t="s">
        <v>482</v>
      </c>
      <c r="D1703" s="22" t="s">
        <v>820</v>
      </c>
      <c r="E1703" s="22" t="str">
        <f t="shared" si="78"/>
        <v>Roger Guo</v>
      </c>
      <c r="F1703" s="22" t="s">
        <v>40</v>
      </c>
      <c r="G1703" s="22" t="s">
        <v>41</v>
      </c>
      <c r="H1703" s="22" t="s">
        <v>41</v>
      </c>
      <c r="I1703" s="22" t="s">
        <v>589</v>
      </c>
      <c r="J1703" s="22" t="s">
        <v>590</v>
      </c>
      <c r="K1703" s="22" t="s">
        <v>591</v>
      </c>
      <c r="L1703" s="22" t="s">
        <v>45</v>
      </c>
      <c r="M1703" s="22" t="s">
        <v>592</v>
      </c>
      <c r="N1703" s="22" t="s">
        <v>574</v>
      </c>
      <c r="O1703" s="23">
        <v>13.09</v>
      </c>
      <c r="P1703" s="23">
        <v>34.99</v>
      </c>
      <c r="Q1703" s="22">
        <v>3</v>
      </c>
      <c r="R1703" s="23">
        <f t="shared" si="79"/>
        <v>104.97</v>
      </c>
      <c r="S1703" s="24" t="str">
        <f t="shared" si="80"/>
        <v>Small</v>
      </c>
    </row>
    <row r="1704" spans="1:19" hidden="1" outlineLevel="2" x14ac:dyDescent="0.45">
      <c r="A1704" s="15">
        <v>69612</v>
      </c>
      <c r="B1704" s="16">
        <v>42491</v>
      </c>
      <c r="C1704" s="17" t="s">
        <v>131</v>
      </c>
      <c r="D1704" s="17" t="s">
        <v>390</v>
      </c>
      <c r="E1704" s="17" t="str">
        <f t="shared" si="78"/>
        <v>Bruce Carlson</v>
      </c>
      <c r="F1704" s="17" t="s">
        <v>148</v>
      </c>
      <c r="G1704" s="17" t="s">
        <v>82</v>
      </c>
      <c r="H1704" s="17" t="s">
        <v>82</v>
      </c>
      <c r="I1704" s="17" t="s">
        <v>582</v>
      </c>
      <c r="J1704" s="17" t="s">
        <v>583</v>
      </c>
      <c r="K1704" s="17" t="s">
        <v>583</v>
      </c>
      <c r="L1704" s="17"/>
      <c r="M1704" s="17" t="s">
        <v>573</v>
      </c>
      <c r="N1704" s="17" t="s">
        <v>574</v>
      </c>
      <c r="O1704" s="18">
        <v>10.84</v>
      </c>
      <c r="P1704" s="18">
        <v>28.99</v>
      </c>
      <c r="Q1704" s="17">
        <v>1</v>
      </c>
      <c r="R1704" s="18">
        <f t="shared" si="79"/>
        <v>28.99</v>
      </c>
      <c r="S1704" s="19" t="str">
        <f t="shared" si="80"/>
        <v>Small</v>
      </c>
    </row>
    <row r="1705" spans="1:19" hidden="1" outlineLevel="2" x14ac:dyDescent="0.45">
      <c r="A1705" s="20">
        <v>69641</v>
      </c>
      <c r="B1705" s="21">
        <v>42491</v>
      </c>
      <c r="C1705" s="22" t="s">
        <v>838</v>
      </c>
      <c r="D1705" s="22" t="s">
        <v>246</v>
      </c>
      <c r="E1705" s="22" t="str">
        <f t="shared" si="78"/>
        <v>John Moore</v>
      </c>
      <c r="F1705" s="22" t="s">
        <v>48</v>
      </c>
      <c r="G1705" s="22" t="s">
        <v>49</v>
      </c>
      <c r="H1705" s="22" t="s">
        <v>50</v>
      </c>
      <c r="I1705" s="22" t="s">
        <v>613</v>
      </c>
      <c r="J1705" s="22" t="s">
        <v>614</v>
      </c>
      <c r="K1705" s="22" t="s">
        <v>614</v>
      </c>
      <c r="L1705" s="22"/>
      <c r="M1705" s="22" t="s">
        <v>615</v>
      </c>
      <c r="N1705" s="22" t="s">
        <v>574</v>
      </c>
      <c r="O1705" s="23">
        <v>3.36</v>
      </c>
      <c r="P1705" s="23">
        <v>8.99</v>
      </c>
      <c r="Q1705" s="22">
        <v>1</v>
      </c>
      <c r="R1705" s="23">
        <f t="shared" si="79"/>
        <v>8.99</v>
      </c>
      <c r="S1705" s="24" t="str">
        <f t="shared" si="80"/>
        <v>Small</v>
      </c>
    </row>
    <row r="1706" spans="1:19" hidden="1" outlineLevel="2" x14ac:dyDescent="0.45">
      <c r="A1706" s="15">
        <v>69641</v>
      </c>
      <c r="B1706" s="16">
        <v>42491</v>
      </c>
      <c r="C1706" s="17" t="s">
        <v>838</v>
      </c>
      <c r="D1706" s="17" t="s">
        <v>246</v>
      </c>
      <c r="E1706" s="17" t="str">
        <f t="shared" si="78"/>
        <v>John Moore</v>
      </c>
      <c r="F1706" s="17" t="s">
        <v>48</v>
      </c>
      <c r="G1706" s="17" t="s">
        <v>49</v>
      </c>
      <c r="H1706" s="17" t="s">
        <v>50</v>
      </c>
      <c r="I1706" s="17" t="s">
        <v>616</v>
      </c>
      <c r="J1706" s="17" t="s">
        <v>617</v>
      </c>
      <c r="K1706" s="17" t="s">
        <v>618</v>
      </c>
      <c r="L1706" s="17"/>
      <c r="M1706" s="17" t="s">
        <v>615</v>
      </c>
      <c r="N1706" s="17" t="s">
        <v>574</v>
      </c>
      <c r="O1706" s="18">
        <v>1.87</v>
      </c>
      <c r="P1706" s="18">
        <v>4.99</v>
      </c>
      <c r="Q1706" s="17">
        <v>3</v>
      </c>
      <c r="R1706" s="18">
        <f t="shared" si="79"/>
        <v>14.97</v>
      </c>
      <c r="S1706" s="19" t="str">
        <f t="shared" si="80"/>
        <v>Small</v>
      </c>
    </row>
    <row r="1707" spans="1:19" hidden="1" outlineLevel="2" x14ac:dyDescent="0.45">
      <c r="A1707" s="20">
        <v>69664</v>
      </c>
      <c r="B1707" s="21">
        <v>42492</v>
      </c>
      <c r="C1707" s="22" t="s">
        <v>166</v>
      </c>
      <c r="D1707" s="22" t="s">
        <v>499</v>
      </c>
      <c r="E1707" s="22" t="str">
        <f t="shared" si="78"/>
        <v>Trisha Cai</v>
      </c>
      <c r="F1707" s="22" t="s">
        <v>69</v>
      </c>
      <c r="G1707" s="22" t="s">
        <v>19</v>
      </c>
      <c r="H1707" s="22" t="s">
        <v>19</v>
      </c>
      <c r="I1707" s="22" t="s">
        <v>608</v>
      </c>
      <c r="J1707" s="22" t="s">
        <v>609</v>
      </c>
      <c r="K1707" s="22" t="s">
        <v>591</v>
      </c>
      <c r="L1707" s="22" t="s">
        <v>532</v>
      </c>
      <c r="M1707" s="22" t="s">
        <v>592</v>
      </c>
      <c r="N1707" s="22" t="s">
        <v>574</v>
      </c>
      <c r="O1707" s="23">
        <v>13.09</v>
      </c>
      <c r="P1707" s="23">
        <v>34.99</v>
      </c>
      <c r="Q1707" s="22">
        <v>2</v>
      </c>
      <c r="R1707" s="23">
        <f t="shared" si="79"/>
        <v>69.98</v>
      </c>
      <c r="S1707" s="24" t="str">
        <f t="shared" si="80"/>
        <v>Small</v>
      </c>
    </row>
    <row r="1708" spans="1:19" hidden="1" outlineLevel="2" x14ac:dyDescent="0.45">
      <c r="A1708" s="15">
        <v>69726</v>
      </c>
      <c r="B1708" s="16">
        <v>42493</v>
      </c>
      <c r="C1708" s="17" t="s">
        <v>1049</v>
      </c>
      <c r="D1708" s="17" t="s">
        <v>39</v>
      </c>
      <c r="E1708" s="17" t="str">
        <f t="shared" si="78"/>
        <v>Brittney Liang</v>
      </c>
      <c r="F1708" s="17" t="s">
        <v>242</v>
      </c>
      <c r="G1708" s="17" t="s">
        <v>19</v>
      </c>
      <c r="H1708" s="17" t="s">
        <v>19</v>
      </c>
      <c r="I1708" s="17" t="s">
        <v>594</v>
      </c>
      <c r="J1708" s="17" t="s">
        <v>595</v>
      </c>
      <c r="K1708" s="17" t="s">
        <v>595</v>
      </c>
      <c r="L1708" s="17"/>
      <c r="M1708" s="17" t="s">
        <v>573</v>
      </c>
      <c r="N1708" s="17" t="s">
        <v>574</v>
      </c>
      <c r="O1708" s="18">
        <v>1.49</v>
      </c>
      <c r="P1708" s="18">
        <v>3.99</v>
      </c>
      <c r="Q1708" s="17">
        <v>4</v>
      </c>
      <c r="R1708" s="18">
        <f t="shared" si="79"/>
        <v>15.96</v>
      </c>
      <c r="S1708" s="19" t="str">
        <f t="shared" si="80"/>
        <v>Small</v>
      </c>
    </row>
    <row r="1709" spans="1:19" hidden="1" outlineLevel="2" x14ac:dyDescent="0.45">
      <c r="A1709" s="20">
        <v>69726</v>
      </c>
      <c r="B1709" s="21">
        <v>42493</v>
      </c>
      <c r="C1709" s="22" t="s">
        <v>1049</v>
      </c>
      <c r="D1709" s="22" t="s">
        <v>39</v>
      </c>
      <c r="E1709" s="22" t="str">
        <f t="shared" si="78"/>
        <v>Brittney Liang</v>
      </c>
      <c r="F1709" s="22" t="s">
        <v>242</v>
      </c>
      <c r="G1709" s="22" t="s">
        <v>19</v>
      </c>
      <c r="H1709" s="22" t="s">
        <v>19</v>
      </c>
      <c r="I1709" s="22" t="s">
        <v>663</v>
      </c>
      <c r="J1709" s="22" t="s">
        <v>664</v>
      </c>
      <c r="K1709" s="22" t="s">
        <v>665</v>
      </c>
      <c r="L1709" s="22"/>
      <c r="M1709" s="22" t="s">
        <v>573</v>
      </c>
      <c r="N1709" s="22" t="s">
        <v>574</v>
      </c>
      <c r="O1709" s="23">
        <v>0.86</v>
      </c>
      <c r="P1709" s="23">
        <v>2.29</v>
      </c>
      <c r="Q1709" s="22">
        <v>1</v>
      </c>
      <c r="R1709" s="23">
        <f t="shared" si="79"/>
        <v>2.29</v>
      </c>
      <c r="S1709" s="24" t="str">
        <f t="shared" si="80"/>
        <v>Small</v>
      </c>
    </row>
    <row r="1710" spans="1:19" hidden="1" outlineLevel="2" x14ac:dyDescent="0.45">
      <c r="A1710" s="15">
        <v>69728</v>
      </c>
      <c r="B1710" s="16">
        <v>42493</v>
      </c>
      <c r="C1710" s="17" t="s">
        <v>74</v>
      </c>
      <c r="D1710" s="17" t="s">
        <v>1065</v>
      </c>
      <c r="E1710" s="17" t="str">
        <f t="shared" si="78"/>
        <v>Lee Oliver</v>
      </c>
      <c r="F1710" s="17" t="s">
        <v>69</v>
      </c>
      <c r="G1710" s="17" t="s">
        <v>19</v>
      </c>
      <c r="H1710" s="17" t="s">
        <v>19</v>
      </c>
      <c r="I1710" s="17" t="s">
        <v>616</v>
      </c>
      <c r="J1710" s="17" t="s">
        <v>617</v>
      </c>
      <c r="K1710" s="17" t="s">
        <v>618</v>
      </c>
      <c r="L1710" s="17"/>
      <c r="M1710" s="17" t="s">
        <v>615</v>
      </c>
      <c r="N1710" s="17" t="s">
        <v>574</v>
      </c>
      <c r="O1710" s="18">
        <v>1.87</v>
      </c>
      <c r="P1710" s="18">
        <v>4.99</v>
      </c>
      <c r="Q1710" s="17">
        <v>1</v>
      </c>
      <c r="R1710" s="18">
        <f t="shared" si="79"/>
        <v>4.99</v>
      </c>
      <c r="S1710" s="19" t="str">
        <f t="shared" si="80"/>
        <v>Small</v>
      </c>
    </row>
    <row r="1711" spans="1:19" hidden="1" outlineLevel="2" x14ac:dyDescent="0.45">
      <c r="A1711" s="20">
        <v>69728</v>
      </c>
      <c r="B1711" s="21">
        <v>42493</v>
      </c>
      <c r="C1711" s="22" t="s">
        <v>74</v>
      </c>
      <c r="D1711" s="22" t="s">
        <v>1065</v>
      </c>
      <c r="E1711" s="22" t="str">
        <f t="shared" si="78"/>
        <v>Lee Oliver</v>
      </c>
      <c r="F1711" s="22" t="s">
        <v>69</v>
      </c>
      <c r="G1711" s="22" t="s">
        <v>19</v>
      </c>
      <c r="H1711" s="22" t="s">
        <v>19</v>
      </c>
      <c r="I1711" s="22" t="s">
        <v>648</v>
      </c>
      <c r="J1711" s="22" t="s">
        <v>649</v>
      </c>
      <c r="K1711" s="22" t="s">
        <v>649</v>
      </c>
      <c r="L1711" s="22"/>
      <c r="M1711" s="22" t="s">
        <v>615</v>
      </c>
      <c r="N1711" s="22" t="s">
        <v>574</v>
      </c>
      <c r="O1711" s="23">
        <v>3.74</v>
      </c>
      <c r="P1711" s="23">
        <v>9.99</v>
      </c>
      <c r="Q1711" s="22">
        <v>1</v>
      </c>
      <c r="R1711" s="23">
        <f t="shared" si="79"/>
        <v>9.99</v>
      </c>
      <c r="S1711" s="24" t="str">
        <f t="shared" si="80"/>
        <v>Small</v>
      </c>
    </row>
    <row r="1712" spans="1:19" hidden="1" outlineLevel="2" x14ac:dyDescent="0.45">
      <c r="A1712" s="15">
        <v>69728</v>
      </c>
      <c r="B1712" s="16">
        <v>42493</v>
      </c>
      <c r="C1712" s="17" t="s">
        <v>74</v>
      </c>
      <c r="D1712" s="17" t="s">
        <v>1065</v>
      </c>
      <c r="E1712" s="17" t="str">
        <f t="shared" si="78"/>
        <v>Lee Oliver</v>
      </c>
      <c r="F1712" s="17" t="s">
        <v>69</v>
      </c>
      <c r="G1712" s="17" t="s">
        <v>19</v>
      </c>
      <c r="H1712" s="17" t="s">
        <v>19</v>
      </c>
      <c r="I1712" s="17" t="s">
        <v>599</v>
      </c>
      <c r="J1712" s="17" t="s">
        <v>600</v>
      </c>
      <c r="K1712" s="17" t="s">
        <v>601</v>
      </c>
      <c r="L1712" s="17" t="s">
        <v>23</v>
      </c>
      <c r="M1712" s="17" t="s">
        <v>602</v>
      </c>
      <c r="N1712" s="17" t="s">
        <v>574</v>
      </c>
      <c r="O1712" s="18">
        <v>20.57</v>
      </c>
      <c r="P1712" s="18">
        <v>54.99</v>
      </c>
      <c r="Q1712" s="17">
        <v>1</v>
      </c>
      <c r="R1712" s="18">
        <f t="shared" si="79"/>
        <v>54.99</v>
      </c>
      <c r="S1712" s="19" t="str">
        <f t="shared" si="80"/>
        <v>Small</v>
      </c>
    </row>
    <row r="1713" spans="1:19" hidden="1" outlineLevel="2" x14ac:dyDescent="0.45">
      <c r="A1713" s="20">
        <v>69740</v>
      </c>
      <c r="B1713" s="21">
        <v>42493</v>
      </c>
      <c r="C1713" s="22" t="s">
        <v>106</v>
      </c>
      <c r="D1713" s="22" t="s">
        <v>116</v>
      </c>
      <c r="E1713" s="22" t="str">
        <f t="shared" si="78"/>
        <v>Fernando Barnes</v>
      </c>
      <c r="F1713" s="22" t="s">
        <v>215</v>
      </c>
      <c r="G1713" s="22" t="s">
        <v>216</v>
      </c>
      <c r="H1713" s="22" t="s">
        <v>216</v>
      </c>
      <c r="I1713" s="22" t="s">
        <v>582</v>
      </c>
      <c r="J1713" s="22" t="s">
        <v>583</v>
      </c>
      <c r="K1713" s="22" t="s">
        <v>583</v>
      </c>
      <c r="L1713" s="22"/>
      <c r="M1713" s="22" t="s">
        <v>573</v>
      </c>
      <c r="N1713" s="22" t="s">
        <v>574</v>
      </c>
      <c r="O1713" s="23">
        <v>10.84</v>
      </c>
      <c r="P1713" s="23">
        <v>28.99</v>
      </c>
      <c r="Q1713" s="22">
        <v>4</v>
      </c>
      <c r="R1713" s="23">
        <f t="shared" si="79"/>
        <v>115.96</v>
      </c>
      <c r="S1713" s="24" t="str">
        <f t="shared" si="80"/>
        <v>Small</v>
      </c>
    </row>
    <row r="1714" spans="1:19" hidden="1" outlineLevel="2" x14ac:dyDescent="0.45">
      <c r="A1714" s="15">
        <v>69740</v>
      </c>
      <c r="B1714" s="16">
        <v>42493</v>
      </c>
      <c r="C1714" s="17" t="s">
        <v>106</v>
      </c>
      <c r="D1714" s="17" t="s">
        <v>116</v>
      </c>
      <c r="E1714" s="17" t="str">
        <f t="shared" si="78"/>
        <v>Fernando Barnes</v>
      </c>
      <c r="F1714" s="17" t="s">
        <v>215</v>
      </c>
      <c r="G1714" s="17" t="s">
        <v>216</v>
      </c>
      <c r="H1714" s="17" t="s">
        <v>216</v>
      </c>
      <c r="I1714" s="17" t="s">
        <v>580</v>
      </c>
      <c r="J1714" s="17" t="s">
        <v>581</v>
      </c>
      <c r="K1714" s="17" t="s">
        <v>581</v>
      </c>
      <c r="L1714" s="17"/>
      <c r="M1714" s="17" t="s">
        <v>573</v>
      </c>
      <c r="N1714" s="17" t="s">
        <v>574</v>
      </c>
      <c r="O1714" s="18">
        <v>1.87</v>
      </c>
      <c r="P1714" s="18">
        <v>4.99</v>
      </c>
      <c r="Q1714" s="17">
        <v>1</v>
      </c>
      <c r="R1714" s="18">
        <f t="shared" si="79"/>
        <v>4.99</v>
      </c>
      <c r="S1714" s="19" t="str">
        <f t="shared" si="80"/>
        <v>Small</v>
      </c>
    </row>
    <row r="1715" spans="1:19" hidden="1" outlineLevel="2" x14ac:dyDescent="0.45">
      <c r="A1715" s="20">
        <v>69740</v>
      </c>
      <c r="B1715" s="21">
        <v>42493</v>
      </c>
      <c r="C1715" s="22" t="s">
        <v>106</v>
      </c>
      <c r="D1715" s="22" t="s">
        <v>116</v>
      </c>
      <c r="E1715" s="22" t="str">
        <f t="shared" si="78"/>
        <v>Fernando Barnes</v>
      </c>
      <c r="F1715" s="22" t="s">
        <v>215</v>
      </c>
      <c r="G1715" s="22" t="s">
        <v>216</v>
      </c>
      <c r="H1715" s="22" t="s">
        <v>216</v>
      </c>
      <c r="I1715" s="22" t="s">
        <v>599</v>
      </c>
      <c r="J1715" s="22" t="s">
        <v>600</v>
      </c>
      <c r="K1715" s="22" t="s">
        <v>601</v>
      </c>
      <c r="L1715" s="22" t="s">
        <v>23</v>
      </c>
      <c r="M1715" s="22" t="s">
        <v>602</v>
      </c>
      <c r="N1715" s="22" t="s">
        <v>574</v>
      </c>
      <c r="O1715" s="23">
        <v>20.57</v>
      </c>
      <c r="P1715" s="23">
        <v>54.99</v>
      </c>
      <c r="Q1715" s="22">
        <v>4</v>
      </c>
      <c r="R1715" s="23">
        <f t="shared" si="79"/>
        <v>219.96</v>
      </c>
      <c r="S1715" s="24" t="str">
        <f t="shared" si="80"/>
        <v>Small</v>
      </c>
    </row>
    <row r="1716" spans="1:19" hidden="1" outlineLevel="2" x14ac:dyDescent="0.45">
      <c r="A1716" s="15">
        <v>69757</v>
      </c>
      <c r="B1716" s="16">
        <v>42493</v>
      </c>
      <c r="C1716" s="17" t="s">
        <v>863</v>
      </c>
      <c r="D1716" s="17" t="s">
        <v>1035</v>
      </c>
      <c r="E1716" s="17" t="str">
        <f t="shared" si="78"/>
        <v>Jessie Travers</v>
      </c>
      <c r="F1716" s="17" t="s">
        <v>105</v>
      </c>
      <c r="G1716" s="17" t="s">
        <v>82</v>
      </c>
      <c r="H1716" s="17" t="s">
        <v>82</v>
      </c>
      <c r="I1716" s="17" t="s">
        <v>580</v>
      </c>
      <c r="J1716" s="17" t="s">
        <v>581</v>
      </c>
      <c r="K1716" s="17" t="s">
        <v>581</v>
      </c>
      <c r="L1716" s="17"/>
      <c r="M1716" s="17" t="s">
        <v>573</v>
      </c>
      <c r="N1716" s="17" t="s">
        <v>574</v>
      </c>
      <c r="O1716" s="18">
        <v>1.87</v>
      </c>
      <c r="P1716" s="18">
        <v>4.99</v>
      </c>
      <c r="Q1716" s="17">
        <v>1</v>
      </c>
      <c r="R1716" s="18">
        <f t="shared" si="79"/>
        <v>4.99</v>
      </c>
      <c r="S1716" s="19" t="str">
        <f t="shared" si="80"/>
        <v>Small</v>
      </c>
    </row>
    <row r="1717" spans="1:19" hidden="1" outlineLevel="2" x14ac:dyDescent="0.45">
      <c r="A1717" s="20">
        <v>69757</v>
      </c>
      <c r="B1717" s="21">
        <v>42493</v>
      </c>
      <c r="C1717" s="22" t="s">
        <v>863</v>
      </c>
      <c r="D1717" s="22" t="s">
        <v>1035</v>
      </c>
      <c r="E1717" s="22" t="str">
        <f t="shared" si="78"/>
        <v>Jessie Travers</v>
      </c>
      <c r="F1717" s="22" t="s">
        <v>105</v>
      </c>
      <c r="G1717" s="22" t="s">
        <v>82</v>
      </c>
      <c r="H1717" s="22" t="s">
        <v>82</v>
      </c>
      <c r="I1717" s="22" t="s">
        <v>663</v>
      </c>
      <c r="J1717" s="22" t="s">
        <v>664</v>
      </c>
      <c r="K1717" s="22" t="s">
        <v>665</v>
      </c>
      <c r="L1717" s="22"/>
      <c r="M1717" s="22" t="s">
        <v>573</v>
      </c>
      <c r="N1717" s="22" t="s">
        <v>574</v>
      </c>
      <c r="O1717" s="23">
        <v>0.86</v>
      </c>
      <c r="P1717" s="23">
        <v>2.29</v>
      </c>
      <c r="Q1717" s="22">
        <v>1</v>
      </c>
      <c r="R1717" s="23">
        <f t="shared" si="79"/>
        <v>2.29</v>
      </c>
      <c r="S1717" s="24" t="str">
        <f t="shared" si="80"/>
        <v>Small</v>
      </c>
    </row>
    <row r="1718" spans="1:19" hidden="1" outlineLevel="2" x14ac:dyDescent="0.45">
      <c r="A1718" s="15">
        <v>69757</v>
      </c>
      <c r="B1718" s="16">
        <v>42493</v>
      </c>
      <c r="C1718" s="17" t="s">
        <v>863</v>
      </c>
      <c r="D1718" s="17" t="s">
        <v>1035</v>
      </c>
      <c r="E1718" s="17" t="str">
        <f t="shared" si="78"/>
        <v>Jessie Travers</v>
      </c>
      <c r="F1718" s="17" t="s">
        <v>105</v>
      </c>
      <c r="G1718" s="17" t="s">
        <v>82</v>
      </c>
      <c r="H1718" s="17" t="s">
        <v>82</v>
      </c>
      <c r="I1718" s="17" t="s">
        <v>804</v>
      </c>
      <c r="J1718" s="17" t="s">
        <v>805</v>
      </c>
      <c r="K1718" s="17" t="s">
        <v>805</v>
      </c>
      <c r="L1718" s="17"/>
      <c r="M1718" s="17" t="s">
        <v>806</v>
      </c>
      <c r="N1718" s="17" t="s">
        <v>574</v>
      </c>
      <c r="O1718" s="18">
        <v>59.47</v>
      </c>
      <c r="P1718" s="18">
        <v>159</v>
      </c>
      <c r="Q1718" s="17">
        <v>3</v>
      </c>
      <c r="R1718" s="18">
        <f t="shared" si="79"/>
        <v>477</v>
      </c>
      <c r="S1718" s="19" t="str">
        <f t="shared" si="80"/>
        <v>Small</v>
      </c>
    </row>
    <row r="1719" spans="1:19" hidden="1" outlineLevel="2" x14ac:dyDescent="0.45">
      <c r="A1719" s="20">
        <v>69759</v>
      </c>
      <c r="B1719" s="21">
        <v>42493</v>
      </c>
      <c r="C1719" s="22" t="s">
        <v>433</v>
      </c>
      <c r="D1719" s="22" t="s">
        <v>1031</v>
      </c>
      <c r="E1719" s="22" t="str">
        <f t="shared" si="78"/>
        <v>Marcus Davis</v>
      </c>
      <c r="F1719" s="22" t="s">
        <v>215</v>
      </c>
      <c r="G1719" s="22" t="s">
        <v>216</v>
      </c>
      <c r="H1719" s="22" t="s">
        <v>216</v>
      </c>
      <c r="I1719" s="22" t="s">
        <v>605</v>
      </c>
      <c r="J1719" s="22" t="s">
        <v>606</v>
      </c>
      <c r="K1719" s="22" t="s">
        <v>606</v>
      </c>
      <c r="L1719" s="22"/>
      <c r="M1719" s="22" t="s">
        <v>607</v>
      </c>
      <c r="N1719" s="22" t="s">
        <v>574</v>
      </c>
      <c r="O1719" s="23">
        <v>8.2200000000000006</v>
      </c>
      <c r="P1719" s="23">
        <v>21.98</v>
      </c>
      <c r="Q1719" s="22">
        <v>4</v>
      </c>
      <c r="R1719" s="23">
        <f t="shared" si="79"/>
        <v>87.92</v>
      </c>
      <c r="S1719" s="24" t="str">
        <f t="shared" si="80"/>
        <v>Small</v>
      </c>
    </row>
    <row r="1720" spans="1:19" hidden="1" outlineLevel="2" x14ac:dyDescent="0.45">
      <c r="A1720" s="15">
        <v>69789</v>
      </c>
      <c r="B1720" s="16">
        <v>42493</v>
      </c>
      <c r="C1720" s="17" t="s">
        <v>1066</v>
      </c>
      <c r="D1720" s="17" t="s">
        <v>390</v>
      </c>
      <c r="E1720" s="17" t="str">
        <f t="shared" si="78"/>
        <v>Derrick Carlson</v>
      </c>
      <c r="F1720" s="17" t="s">
        <v>40</v>
      </c>
      <c r="G1720" s="17" t="s">
        <v>41</v>
      </c>
      <c r="H1720" s="17" t="s">
        <v>41</v>
      </c>
      <c r="I1720" s="17" t="s">
        <v>613</v>
      </c>
      <c r="J1720" s="17" t="s">
        <v>614</v>
      </c>
      <c r="K1720" s="17" t="s">
        <v>614</v>
      </c>
      <c r="L1720" s="17"/>
      <c r="M1720" s="17" t="s">
        <v>615</v>
      </c>
      <c r="N1720" s="17" t="s">
        <v>574</v>
      </c>
      <c r="O1720" s="18">
        <v>3.36</v>
      </c>
      <c r="P1720" s="18">
        <v>8.99</v>
      </c>
      <c r="Q1720" s="17">
        <v>1</v>
      </c>
      <c r="R1720" s="18">
        <f t="shared" si="79"/>
        <v>8.99</v>
      </c>
      <c r="S1720" s="19" t="str">
        <f t="shared" si="80"/>
        <v>Small</v>
      </c>
    </row>
    <row r="1721" spans="1:19" hidden="1" outlineLevel="2" x14ac:dyDescent="0.45">
      <c r="A1721" s="20">
        <v>69789</v>
      </c>
      <c r="B1721" s="21">
        <v>42493</v>
      </c>
      <c r="C1721" s="22" t="s">
        <v>1066</v>
      </c>
      <c r="D1721" s="22" t="s">
        <v>390</v>
      </c>
      <c r="E1721" s="22" t="str">
        <f t="shared" si="78"/>
        <v>Derrick Carlson</v>
      </c>
      <c r="F1721" s="22" t="s">
        <v>40</v>
      </c>
      <c r="G1721" s="22" t="s">
        <v>41</v>
      </c>
      <c r="H1721" s="22" t="s">
        <v>41</v>
      </c>
      <c r="I1721" s="22" t="s">
        <v>616</v>
      </c>
      <c r="J1721" s="22" t="s">
        <v>617</v>
      </c>
      <c r="K1721" s="22" t="s">
        <v>618</v>
      </c>
      <c r="L1721" s="22"/>
      <c r="M1721" s="22" t="s">
        <v>615</v>
      </c>
      <c r="N1721" s="22" t="s">
        <v>574</v>
      </c>
      <c r="O1721" s="23">
        <v>1.87</v>
      </c>
      <c r="P1721" s="23">
        <v>4.99</v>
      </c>
      <c r="Q1721" s="22">
        <v>2</v>
      </c>
      <c r="R1721" s="23">
        <f t="shared" si="79"/>
        <v>9.98</v>
      </c>
      <c r="S1721" s="24" t="str">
        <f t="shared" si="80"/>
        <v>Small</v>
      </c>
    </row>
    <row r="1722" spans="1:19" hidden="1" outlineLevel="2" x14ac:dyDescent="0.45">
      <c r="A1722" s="15">
        <v>69806</v>
      </c>
      <c r="B1722" s="16">
        <v>42494</v>
      </c>
      <c r="C1722" s="17" t="s">
        <v>1067</v>
      </c>
      <c r="D1722" s="17" t="s">
        <v>488</v>
      </c>
      <c r="E1722" s="17" t="str">
        <f t="shared" si="78"/>
        <v>Emmanuel Rodriguez</v>
      </c>
      <c r="F1722" s="17" t="s">
        <v>55</v>
      </c>
      <c r="G1722" s="17" t="s">
        <v>49</v>
      </c>
      <c r="H1722" s="17" t="s">
        <v>56</v>
      </c>
      <c r="I1722" s="17" t="s">
        <v>580</v>
      </c>
      <c r="J1722" s="17" t="s">
        <v>581</v>
      </c>
      <c r="K1722" s="17" t="s">
        <v>581</v>
      </c>
      <c r="L1722" s="17"/>
      <c r="M1722" s="17" t="s">
        <v>573</v>
      </c>
      <c r="N1722" s="17" t="s">
        <v>574</v>
      </c>
      <c r="O1722" s="18">
        <v>1.87</v>
      </c>
      <c r="P1722" s="18">
        <v>4.99</v>
      </c>
      <c r="Q1722" s="17">
        <v>1</v>
      </c>
      <c r="R1722" s="18">
        <f t="shared" si="79"/>
        <v>4.99</v>
      </c>
      <c r="S1722" s="19" t="str">
        <f t="shared" si="80"/>
        <v>Small</v>
      </c>
    </row>
    <row r="1723" spans="1:19" hidden="1" outlineLevel="2" x14ac:dyDescent="0.45">
      <c r="A1723" s="20">
        <v>69893</v>
      </c>
      <c r="B1723" s="21">
        <v>42495</v>
      </c>
      <c r="C1723" s="22" t="s">
        <v>299</v>
      </c>
      <c r="D1723" s="22" t="s">
        <v>693</v>
      </c>
      <c r="E1723" s="22" t="str">
        <f t="shared" si="78"/>
        <v>Isaiah James</v>
      </c>
      <c r="F1723" s="22" t="s">
        <v>48</v>
      </c>
      <c r="G1723" s="22" t="s">
        <v>49</v>
      </c>
      <c r="H1723" s="22" t="s">
        <v>50</v>
      </c>
      <c r="I1723" s="22" t="s">
        <v>683</v>
      </c>
      <c r="J1723" s="22" t="s">
        <v>684</v>
      </c>
      <c r="K1723" s="22" t="s">
        <v>684</v>
      </c>
      <c r="L1723" s="22"/>
      <c r="M1723" s="22" t="s">
        <v>573</v>
      </c>
      <c r="N1723" s="22" t="s">
        <v>574</v>
      </c>
      <c r="O1723" s="23">
        <v>1.87</v>
      </c>
      <c r="P1723" s="23">
        <v>4.99</v>
      </c>
      <c r="Q1723" s="22">
        <v>3</v>
      </c>
      <c r="R1723" s="23">
        <f t="shared" si="79"/>
        <v>14.97</v>
      </c>
      <c r="S1723" s="24" t="str">
        <f t="shared" si="80"/>
        <v>Small</v>
      </c>
    </row>
    <row r="1724" spans="1:19" hidden="1" outlineLevel="2" x14ac:dyDescent="0.45">
      <c r="A1724" s="15">
        <v>69903</v>
      </c>
      <c r="B1724" s="16">
        <v>42495</v>
      </c>
      <c r="C1724" s="17" t="s">
        <v>121</v>
      </c>
      <c r="D1724" s="17" t="s">
        <v>214</v>
      </c>
      <c r="E1724" s="17" t="str">
        <f t="shared" si="78"/>
        <v>Jonathan Jenkins</v>
      </c>
      <c r="F1724" s="17" t="s">
        <v>394</v>
      </c>
      <c r="G1724" s="17" t="s">
        <v>82</v>
      </c>
      <c r="H1724" s="17" t="s">
        <v>82</v>
      </c>
      <c r="I1724" s="17" t="s">
        <v>690</v>
      </c>
      <c r="J1724" s="17" t="s">
        <v>691</v>
      </c>
      <c r="K1724" s="17" t="s">
        <v>691</v>
      </c>
      <c r="L1724" s="17"/>
      <c r="M1724" s="17" t="s">
        <v>692</v>
      </c>
      <c r="N1724" s="17" t="s">
        <v>574</v>
      </c>
      <c r="O1724" s="18">
        <v>44.88</v>
      </c>
      <c r="P1724" s="18">
        <v>120</v>
      </c>
      <c r="Q1724" s="17">
        <v>3</v>
      </c>
      <c r="R1724" s="18">
        <f t="shared" si="79"/>
        <v>360</v>
      </c>
      <c r="S1724" s="19" t="str">
        <f t="shared" si="80"/>
        <v>Small</v>
      </c>
    </row>
    <row r="1725" spans="1:19" hidden="1" outlineLevel="2" x14ac:dyDescent="0.45">
      <c r="A1725" s="20">
        <v>69903</v>
      </c>
      <c r="B1725" s="21">
        <v>42495</v>
      </c>
      <c r="C1725" s="22" t="s">
        <v>121</v>
      </c>
      <c r="D1725" s="22" t="s">
        <v>214</v>
      </c>
      <c r="E1725" s="22" t="str">
        <f t="shared" si="78"/>
        <v>Jonathan Jenkins</v>
      </c>
      <c r="F1725" s="22" t="s">
        <v>394</v>
      </c>
      <c r="G1725" s="22" t="s">
        <v>82</v>
      </c>
      <c r="H1725" s="22" t="s">
        <v>82</v>
      </c>
      <c r="I1725" s="22" t="s">
        <v>594</v>
      </c>
      <c r="J1725" s="22" t="s">
        <v>595</v>
      </c>
      <c r="K1725" s="22" t="s">
        <v>595</v>
      </c>
      <c r="L1725" s="22"/>
      <c r="M1725" s="22" t="s">
        <v>573</v>
      </c>
      <c r="N1725" s="22" t="s">
        <v>574</v>
      </c>
      <c r="O1725" s="23">
        <v>1.49</v>
      </c>
      <c r="P1725" s="23">
        <v>3.99</v>
      </c>
      <c r="Q1725" s="22">
        <v>3</v>
      </c>
      <c r="R1725" s="23">
        <f t="shared" si="79"/>
        <v>11.97</v>
      </c>
      <c r="S1725" s="24" t="str">
        <f t="shared" si="80"/>
        <v>Small</v>
      </c>
    </row>
    <row r="1726" spans="1:19" hidden="1" outlineLevel="2" x14ac:dyDescent="0.45">
      <c r="A1726" s="15">
        <v>69937</v>
      </c>
      <c r="B1726" s="16">
        <v>42495</v>
      </c>
      <c r="C1726" s="17" t="s">
        <v>292</v>
      </c>
      <c r="D1726" s="17" t="s">
        <v>912</v>
      </c>
      <c r="E1726" s="17" t="str">
        <f t="shared" si="78"/>
        <v>Karen Wood</v>
      </c>
      <c r="F1726" s="17" t="s">
        <v>48</v>
      </c>
      <c r="G1726" s="17" t="s">
        <v>49</v>
      </c>
      <c r="H1726" s="17" t="s">
        <v>50</v>
      </c>
      <c r="I1726" s="17" t="s">
        <v>608</v>
      </c>
      <c r="J1726" s="17" t="s">
        <v>609</v>
      </c>
      <c r="K1726" s="17" t="s">
        <v>591</v>
      </c>
      <c r="L1726" s="17" t="s">
        <v>532</v>
      </c>
      <c r="M1726" s="17" t="s">
        <v>592</v>
      </c>
      <c r="N1726" s="17" t="s">
        <v>574</v>
      </c>
      <c r="O1726" s="18">
        <v>13.09</v>
      </c>
      <c r="P1726" s="18">
        <v>34.99</v>
      </c>
      <c r="Q1726" s="17">
        <v>1</v>
      </c>
      <c r="R1726" s="18">
        <f t="shared" si="79"/>
        <v>34.99</v>
      </c>
      <c r="S1726" s="19" t="str">
        <f t="shared" si="80"/>
        <v>Small</v>
      </c>
    </row>
    <row r="1727" spans="1:19" hidden="1" outlineLevel="2" x14ac:dyDescent="0.45">
      <c r="A1727" s="20">
        <v>69937</v>
      </c>
      <c r="B1727" s="21">
        <v>42495</v>
      </c>
      <c r="C1727" s="22" t="s">
        <v>292</v>
      </c>
      <c r="D1727" s="22" t="s">
        <v>912</v>
      </c>
      <c r="E1727" s="22" t="str">
        <f t="shared" si="78"/>
        <v>Karen Wood</v>
      </c>
      <c r="F1727" s="22" t="s">
        <v>48</v>
      </c>
      <c r="G1727" s="22" t="s">
        <v>49</v>
      </c>
      <c r="H1727" s="22" t="s">
        <v>50</v>
      </c>
      <c r="I1727" s="22" t="s">
        <v>666</v>
      </c>
      <c r="J1727" s="22" t="s">
        <v>667</v>
      </c>
      <c r="K1727" s="22" t="s">
        <v>667</v>
      </c>
      <c r="L1727" s="22"/>
      <c r="M1727" s="22" t="s">
        <v>573</v>
      </c>
      <c r="N1727" s="22" t="s">
        <v>574</v>
      </c>
      <c r="O1727" s="23">
        <v>9.35</v>
      </c>
      <c r="P1727" s="23">
        <v>24.99</v>
      </c>
      <c r="Q1727" s="22">
        <v>1</v>
      </c>
      <c r="R1727" s="23">
        <f t="shared" si="79"/>
        <v>24.99</v>
      </c>
      <c r="S1727" s="24" t="str">
        <f t="shared" si="80"/>
        <v>Small</v>
      </c>
    </row>
    <row r="1728" spans="1:19" hidden="1" outlineLevel="2" x14ac:dyDescent="0.45">
      <c r="A1728" s="15">
        <v>69937</v>
      </c>
      <c r="B1728" s="16">
        <v>42495</v>
      </c>
      <c r="C1728" s="17" t="s">
        <v>292</v>
      </c>
      <c r="D1728" s="17" t="s">
        <v>912</v>
      </c>
      <c r="E1728" s="17" t="str">
        <f t="shared" si="78"/>
        <v>Karen Wood</v>
      </c>
      <c r="F1728" s="17" t="s">
        <v>48</v>
      </c>
      <c r="G1728" s="17" t="s">
        <v>49</v>
      </c>
      <c r="H1728" s="17" t="s">
        <v>50</v>
      </c>
      <c r="I1728" s="17" t="s">
        <v>594</v>
      </c>
      <c r="J1728" s="17" t="s">
        <v>595</v>
      </c>
      <c r="K1728" s="17" t="s">
        <v>595</v>
      </c>
      <c r="L1728" s="17"/>
      <c r="M1728" s="17" t="s">
        <v>573</v>
      </c>
      <c r="N1728" s="17" t="s">
        <v>574</v>
      </c>
      <c r="O1728" s="18">
        <v>1.49</v>
      </c>
      <c r="P1728" s="18">
        <v>3.99</v>
      </c>
      <c r="Q1728" s="17">
        <v>4</v>
      </c>
      <c r="R1728" s="18">
        <f t="shared" si="79"/>
        <v>15.96</v>
      </c>
      <c r="S1728" s="19" t="str">
        <f t="shared" si="80"/>
        <v>Small</v>
      </c>
    </row>
    <row r="1729" spans="1:19" hidden="1" outlineLevel="2" x14ac:dyDescent="0.45">
      <c r="A1729" s="20">
        <v>69964</v>
      </c>
      <c r="B1729" s="21">
        <v>42496</v>
      </c>
      <c r="C1729" s="22" t="s">
        <v>54</v>
      </c>
      <c r="D1729" s="22" t="s">
        <v>924</v>
      </c>
      <c r="E1729" s="22" t="str">
        <f t="shared" si="78"/>
        <v>Bailey Ramirez</v>
      </c>
      <c r="F1729" s="22" t="s">
        <v>48</v>
      </c>
      <c r="G1729" s="22" t="s">
        <v>49</v>
      </c>
      <c r="H1729" s="22" t="s">
        <v>50</v>
      </c>
      <c r="I1729" s="22" t="s">
        <v>648</v>
      </c>
      <c r="J1729" s="22" t="s">
        <v>649</v>
      </c>
      <c r="K1729" s="22" t="s">
        <v>649</v>
      </c>
      <c r="L1729" s="22"/>
      <c r="M1729" s="22" t="s">
        <v>615</v>
      </c>
      <c r="N1729" s="22" t="s">
        <v>574</v>
      </c>
      <c r="O1729" s="23">
        <v>3.74</v>
      </c>
      <c r="P1729" s="23">
        <v>9.99</v>
      </c>
      <c r="Q1729" s="22">
        <v>1</v>
      </c>
      <c r="R1729" s="23">
        <f t="shared" si="79"/>
        <v>9.99</v>
      </c>
      <c r="S1729" s="24" t="str">
        <f t="shared" si="80"/>
        <v>Small</v>
      </c>
    </row>
    <row r="1730" spans="1:19" hidden="1" outlineLevel="2" x14ac:dyDescent="0.45">
      <c r="A1730" s="15">
        <v>69964</v>
      </c>
      <c r="B1730" s="16">
        <v>42496</v>
      </c>
      <c r="C1730" s="17" t="s">
        <v>54</v>
      </c>
      <c r="D1730" s="17" t="s">
        <v>924</v>
      </c>
      <c r="E1730" s="17" t="str">
        <f t="shared" ref="E1730:E1793" si="81">CONCATENATE(C1730," ",D1730)</f>
        <v>Bailey Ramirez</v>
      </c>
      <c r="F1730" s="17" t="s">
        <v>48</v>
      </c>
      <c r="G1730" s="17" t="s">
        <v>49</v>
      </c>
      <c r="H1730" s="17" t="s">
        <v>50</v>
      </c>
      <c r="I1730" s="17" t="s">
        <v>616</v>
      </c>
      <c r="J1730" s="17" t="s">
        <v>617</v>
      </c>
      <c r="K1730" s="17" t="s">
        <v>618</v>
      </c>
      <c r="L1730" s="17"/>
      <c r="M1730" s="17" t="s">
        <v>615</v>
      </c>
      <c r="N1730" s="17" t="s">
        <v>574</v>
      </c>
      <c r="O1730" s="18">
        <v>1.87</v>
      </c>
      <c r="P1730" s="18">
        <v>4.99</v>
      </c>
      <c r="Q1730" s="17">
        <v>2</v>
      </c>
      <c r="R1730" s="18">
        <f t="shared" ref="R1730:R1793" si="82">P1730*Q1730</f>
        <v>9.98</v>
      </c>
      <c r="S1730" s="19" t="str">
        <f t="shared" ref="S1730:S1793" si="83">VLOOKUP(R1730,$T$2:$U$4,2,TRUE)</f>
        <v>Small</v>
      </c>
    </row>
    <row r="1731" spans="1:19" hidden="1" outlineLevel="2" x14ac:dyDescent="0.45">
      <c r="A1731" s="20">
        <v>69964</v>
      </c>
      <c r="B1731" s="21">
        <v>42496</v>
      </c>
      <c r="C1731" s="22" t="s">
        <v>54</v>
      </c>
      <c r="D1731" s="22" t="s">
        <v>924</v>
      </c>
      <c r="E1731" s="22" t="str">
        <f t="shared" si="81"/>
        <v>Bailey Ramirez</v>
      </c>
      <c r="F1731" s="22" t="s">
        <v>48</v>
      </c>
      <c r="G1731" s="22" t="s">
        <v>49</v>
      </c>
      <c r="H1731" s="22" t="s">
        <v>50</v>
      </c>
      <c r="I1731" s="22" t="s">
        <v>589</v>
      </c>
      <c r="J1731" s="22" t="s">
        <v>590</v>
      </c>
      <c r="K1731" s="22" t="s">
        <v>591</v>
      </c>
      <c r="L1731" s="22" t="s">
        <v>45</v>
      </c>
      <c r="M1731" s="22" t="s">
        <v>592</v>
      </c>
      <c r="N1731" s="22" t="s">
        <v>574</v>
      </c>
      <c r="O1731" s="23">
        <v>13.09</v>
      </c>
      <c r="P1731" s="23">
        <v>34.99</v>
      </c>
      <c r="Q1731" s="22">
        <v>1</v>
      </c>
      <c r="R1731" s="23">
        <f t="shared" si="82"/>
        <v>34.99</v>
      </c>
      <c r="S1731" s="24" t="str">
        <f t="shared" si="83"/>
        <v>Small</v>
      </c>
    </row>
    <row r="1732" spans="1:19" hidden="1" outlineLevel="2" x14ac:dyDescent="0.45">
      <c r="A1732" s="15">
        <v>69979</v>
      </c>
      <c r="B1732" s="16">
        <v>42496</v>
      </c>
      <c r="C1732" s="17" t="s">
        <v>190</v>
      </c>
      <c r="D1732" s="17" t="s">
        <v>68</v>
      </c>
      <c r="E1732" s="17" t="str">
        <f t="shared" si="81"/>
        <v>Samuel Martin</v>
      </c>
      <c r="F1732" s="17" t="s">
        <v>215</v>
      </c>
      <c r="G1732" s="17" t="s">
        <v>216</v>
      </c>
      <c r="H1732" s="17" t="s">
        <v>216</v>
      </c>
      <c r="I1732" s="17" t="s">
        <v>605</v>
      </c>
      <c r="J1732" s="17" t="s">
        <v>606</v>
      </c>
      <c r="K1732" s="17" t="s">
        <v>606</v>
      </c>
      <c r="L1732" s="17"/>
      <c r="M1732" s="17" t="s">
        <v>607</v>
      </c>
      <c r="N1732" s="17" t="s">
        <v>574</v>
      </c>
      <c r="O1732" s="18">
        <v>8.2200000000000006</v>
      </c>
      <c r="P1732" s="18">
        <v>21.98</v>
      </c>
      <c r="Q1732" s="17">
        <v>1</v>
      </c>
      <c r="R1732" s="18">
        <f t="shared" si="82"/>
        <v>21.98</v>
      </c>
      <c r="S1732" s="19" t="str">
        <f t="shared" si="83"/>
        <v>Small</v>
      </c>
    </row>
    <row r="1733" spans="1:19" hidden="1" outlineLevel="2" x14ac:dyDescent="0.45">
      <c r="A1733" s="20">
        <v>69986</v>
      </c>
      <c r="B1733" s="21">
        <v>42496</v>
      </c>
      <c r="C1733" s="22" t="s">
        <v>679</v>
      </c>
      <c r="D1733" s="22" t="s">
        <v>393</v>
      </c>
      <c r="E1733" s="22" t="str">
        <f t="shared" si="81"/>
        <v>Seth Morris</v>
      </c>
      <c r="F1733" s="22" t="s">
        <v>215</v>
      </c>
      <c r="G1733" s="22" t="s">
        <v>216</v>
      </c>
      <c r="H1733" s="22" t="s">
        <v>216</v>
      </c>
      <c r="I1733" s="22" t="s">
        <v>605</v>
      </c>
      <c r="J1733" s="22" t="s">
        <v>606</v>
      </c>
      <c r="K1733" s="22" t="s">
        <v>606</v>
      </c>
      <c r="L1733" s="22"/>
      <c r="M1733" s="22" t="s">
        <v>607</v>
      </c>
      <c r="N1733" s="22" t="s">
        <v>574</v>
      </c>
      <c r="O1733" s="23">
        <v>8.2200000000000006</v>
      </c>
      <c r="P1733" s="23">
        <v>21.98</v>
      </c>
      <c r="Q1733" s="22">
        <v>1</v>
      </c>
      <c r="R1733" s="23">
        <f t="shared" si="82"/>
        <v>21.98</v>
      </c>
      <c r="S1733" s="24" t="str">
        <f t="shared" si="83"/>
        <v>Small</v>
      </c>
    </row>
    <row r="1734" spans="1:19" hidden="1" outlineLevel="2" x14ac:dyDescent="0.45">
      <c r="A1734" s="15">
        <v>69995</v>
      </c>
      <c r="B1734" s="16">
        <v>42496</v>
      </c>
      <c r="C1734" s="17" t="s">
        <v>59</v>
      </c>
      <c r="D1734" s="17" t="s">
        <v>55</v>
      </c>
      <c r="E1734" s="17" t="str">
        <f t="shared" si="81"/>
        <v>Arthur Washington</v>
      </c>
      <c r="F1734" s="17" t="s">
        <v>48</v>
      </c>
      <c r="G1734" s="17" t="s">
        <v>49</v>
      </c>
      <c r="H1734" s="17" t="s">
        <v>50</v>
      </c>
      <c r="I1734" s="17" t="s">
        <v>582</v>
      </c>
      <c r="J1734" s="17" t="s">
        <v>583</v>
      </c>
      <c r="K1734" s="17" t="s">
        <v>583</v>
      </c>
      <c r="L1734" s="17"/>
      <c r="M1734" s="17" t="s">
        <v>573</v>
      </c>
      <c r="N1734" s="17" t="s">
        <v>574</v>
      </c>
      <c r="O1734" s="18">
        <v>10.84</v>
      </c>
      <c r="P1734" s="18">
        <v>28.99</v>
      </c>
      <c r="Q1734" s="17">
        <v>4</v>
      </c>
      <c r="R1734" s="18">
        <f t="shared" si="82"/>
        <v>115.96</v>
      </c>
      <c r="S1734" s="19" t="str">
        <f t="shared" si="83"/>
        <v>Small</v>
      </c>
    </row>
    <row r="1735" spans="1:19" hidden="1" outlineLevel="2" x14ac:dyDescent="0.45">
      <c r="A1735" s="20">
        <v>69995</v>
      </c>
      <c r="B1735" s="21">
        <v>42496</v>
      </c>
      <c r="C1735" s="22" t="s">
        <v>59</v>
      </c>
      <c r="D1735" s="22" t="s">
        <v>55</v>
      </c>
      <c r="E1735" s="22" t="str">
        <f t="shared" si="81"/>
        <v>Arthur Washington</v>
      </c>
      <c r="F1735" s="22" t="s">
        <v>48</v>
      </c>
      <c r="G1735" s="22" t="s">
        <v>49</v>
      </c>
      <c r="H1735" s="22" t="s">
        <v>50</v>
      </c>
      <c r="I1735" s="22" t="s">
        <v>580</v>
      </c>
      <c r="J1735" s="22" t="s">
        <v>581</v>
      </c>
      <c r="K1735" s="22" t="s">
        <v>581</v>
      </c>
      <c r="L1735" s="22"/>
      <c r="M1735" s="22" t="s">
        <v>573</v>
      </c>
      <c r="N1735" s="22" t="s">
        <v>574</v>
      </c>
      <c r="O1735" s="23">
        <v>1.87</v>
      </c>
      <c r="P1735" s="23">
        <v>4.99</v>
      </c>
      <c r="Q1735" s="22">
        <v>4</v>
      </c>
      <c r="R1735" s="23">
        <f t="shared" si="82"/>
        <v>19.96</v>
      </c>
      <c r="S1735" s="24" t="str">
        <f t="shared" si="83"/>
        <v>Small</v>
      </c>
    </row>
    <row r="1736" spans="1:19" hidden="1" outlineLevel="2" x14ac:dyDescent="0.45">
      <c r="A1736" s="15">
        <v>70007</v>
      </c>
      <c r="B1736" s="16">
        <v>42496</v>
      </c>
      <c r="C1736" s="17" t="s">
        <v>217</v>
      </c>
      <c r="D1736" s="17" t="s">
        <v>356</v>
      </c>
      <c r="E1736" s="17" t="str">
        <f t="shared" si="81"/>
        <v>Sheena Andersen</v>
      </c>
      <c r="F1736" s="17" t="s">
        <v>105</v>
      </c>
      <c r="G1736" s="17" t="s">
        <v>82</v>
      </c>
      <c r="H1736" s="17" t="s">
        <v>82</v>
      </c>
      <c r="I1736" s="17" t="s">
        <v>608</v>
      </c>
      <c r="J1736" s="17" t="s">
        <v>609</v>
      </c>
      <c r="K1736" s="17" t="s">
        <v>591</v>
      </c>
      <c r="L1736" s="17" t="s">
        <v>532</v>
      </c>
      <c r="M1736" s="17" t="s">
        <v>592</v>
      </c>
      <c r="N1736" s="17" t="s">
        <v>574</v>
      </c>
      <c r="O1736" s="18">
        <v>13.09</v>
      </c>
      <c r="P1736" s="18">
        <v>34.99</v>
      </c>
      <c r="Q1736" s="17">
        <v>2</v>
      </c>
      <c r="R1736" s="18">
        <f t="shared" si="82"/>
        <v>69.98</v>
      </c>
      <c r="S1736" s="19" t="str">
        <f t="shared" si="83"/>
        <v>Small</v>
      </c>
    </row>
    <row r="1737" spans="1:19" hidden="1" outlineLevel="2" x14ac:dyDescent="0.45">
      <c r="A1737" s="20">
        <v>70021</v>
      </c>
      <c r="B1737" s="21">
        <v>42497</v>
      </c>
      <c r="C1737" s="22" t="s">
        <v>857</v>
      </c>
      <c r="D1737" s="22" t="s">
        <v>460</v>
      </c>
      <c r="E1737" s="22" t="str">
        <f t="shared" si="81"/>
        <v>Orlando Sanz</v>
      </c>
      <c r="F1737" s="22" t="s">
        <v>242</v>
      </c>
      <c r="G1737" s="22" t="s">
        <v>19</v>
      </c>
      <c r="H1737" s="22" t="s">
        <v>19</v>
      </c>
      <c r="I1737" s="22" t="s">
        <v>666</v>
      </c>
      <c r="J1737" s="22" t="s">
        <v>667</v>
      </c>
      <c r="K1737" s="22" t="s">
        <v>667</v>
      </c>
      <c r="L1737" s="22"/>
      <c r="M1737" s="22" t="s">
        <v>573</v>
      </c>
      <c r="N1737" s="22" t="s">
        <v>574</v>
      </c>
      <c r="O1737" s="23">
        <v>9.35</v>
      </c>
      <c r="P1737" s="23">
        <v>24.99</v>
      </c>
      <c r="Q1737" s="22">
        <v>2</v>
      </c>
      <c r="R1737" s="23">
        <f t="shared" si="82"/>
        <v>49.98</v>
      </c>
      <c r="S1737" s="24" t="str">
        <f t="shared" si="83"/>
        <v>Small</v>
      </c>
    </row>
    <row r="1738" spans="1:19" hidden="1" outlineLevel="2" x14ac:dyDescent="0.45">
      <c r="A1738" s="15">
        <v>70033</v>
      </c>
      <c r="B1738" s="16">
        <v>42497</v>
      </c>
      <c r="C1738" s="17" t="s">
        <v>155</v>
      </c>
      <c r="D1738" s="17" t="s">
        <v>545</v>
      </c>
      <c r="E1738" s="17" t="str">
        <f t="shared" si="81"/>
        <v>Heather Zheng</v>
      </c>
      <c r="F1738" s="17" t="s">
        <v>159</v>
      </c>
      <c r="G1738" s="17" t="s">
        <v>89</v>
      </c>
      <c r="H1738" s="17" t="s">
        <v>89</v>
      </c>
      <c r="I1738" s="17" t="s">
        <v>599</v>
      </c>
      <c r="J1738" s="17" t="s">
        <v>600</v>
      </c>
      <c r="K1738" s="17" t="s">
        <v>601</v>
      </c>
      <c r="L1738" s="17" t="s">
        <v>23</v>
      </c>
      <c r="M1738" s="17" t="s">
        <v>602</v>
      </c>
      <c r="N1738" s="17" t="s">
        <v>574</v>
      </c>
      <c r="O1738" s="18">
        <v>20.57</v>
      </c>
      <c r="P1738" s="18">
        <v>54.99</v>
      </c>
      <c r="Q1738" s="17">
        <v>2</v>
      </c>
      <c r="R1738" s="18">
        <f t="shared" si="82"/>
        <v>109.98</v>
      </c>
      <c r="S1738" s="19" t="str">
        <f t="shared" si="83"/>
        <v>Small</v>
      </c>
    </row>
    <row r="1739" spans="1:19" hidden="1" outlineLevel="2" x14ac:dyDescent="0.45">
      <c r="A1739" s="20">
        <v>70033</v>
      </c>
      <c r="B1739" s="21">
        <v>42497</v>
      </c>
      <c r="C1739" s="22" t="s">
        <v>155</v>
      </c>
      <c r="D1739" s="22" t="s">
        <v>545</v>
      </c>
      <c r="E1739" s="22" t="str">
        <f t="shared" si="81"/>
        <v>Heather Zheng</v>
      </c>
      <c r="F1739" s="22" t="s">
        <v>159</v>
      </c>
      <c r="G1739" s="22" t="s">
        <v>89</v>
      </c>
      <c r="H1739" s="22" t="s">
        <v>89</v>
      </c>
      <c r="I1739" s="22" t="s">
        <v>608</v>
      </c>
      <c r="J1739" s="22" t="s">
        <v>609</v>
      </c>
      <c r="K1739" s="22" t="s">
        <v>591</v>
      </c>
      <c r="L1739" s="22" t="s">
        <v>532</v>
      </c>
      <c r="M1739" s="22" t="s">
        <v>592</v>
      </c>
      <c r="N1739" s="22" t="s">
        <v>574</v>
      </c>
      <c r="O1739" s="23">
        <v>13.09</v>
      </c>
      <c r="P1739" s="23">
        <v>34.99</v>
      </c>
      <c r="Q1739" s="22">
        <v>2</v>
      </c>
      <c r="R1739" s="23">
        <f t="shared" si="82"/>
        <v>69.98</v>
      </c>
      <c r="S1739" s="24" t="str">
        <f t="shared" si="83"/>
        <v>Small</v>
      </c>
    </row>
    <row r="1740" spans="1:19" hidden="1" outlineLevel="2" x14ac:dyDescent="0.45">
      <c r="A1740" s="15">
        <v>70061</v>
      </c>
      <c r="B1740" s="16">
        <v>42497</v>
      </c>
      <c r="C1740" s="17" t="s">
        <v>872</v>
      </c>
      <c r="D1740" s="17" t="s">
        <v>130</v>
      </c>
      <c r="E1740" s="17" t="str">
        <f t="shared" si="81"/>
        <v>Richard Butler</v>
      </c>
      <c r="F1740" s="17" t="s">
        <v>48</v>
      </c>
      <c r="G1740" s="17" t="s">
        <v>49</v>
      </c>
      <c r="H1740" s="17" t="s">
        <v>50</v>
      </c>
      <c r="I1740" s="17" t="s">
        <v>605</v>
      </c>
      <c r="J1740" s="17" t="s">
        <v>606</v>
      </c>
      <c r="K1740" s="17" t="s">
        <v>606</v>
      </c>
      <c r="L1740" s="17"/>
      <c r="M1740" s="17" t="s">
        <v>607</v>
      </c>
      <c r="N1740" s="17" t="s">
        <v>574</v>
      </c>
      <c r="O1740" s="18">
        <v>8.2200000000000006</v>
      </c>
      <c r="P1740" s="18">
        <v>21.98</v>
      </c>
      <c r="Q1740" s="17">
        <v>1</v>
      </c>
      <c r="R1740" s="18">
        <f t="shared" si="82"/>
        <v>21.98</v>
      </c>
      <c r="S1740" s="19" t="str">
        <f t="shared" si="83"/>
        <v>Small</v>
      </c>
    </row>
    <row r="1741" spans="1:19" hidden="1" outlineLevel="2" x14ac:dyDescent="0.45">
      <c r="A1741" s="20">
        <v>70072</v>
      </c>
      <c r="B1741" s="21">
        <v>42497</v>
      </c>
      <c r="C1741" s="22" t="s">
        <v>598</v>
      </c>
      <c r="D1741" s="22" t="s">
        <v>381</v>
      </c>
      <c r="E1741" s="22" t="str">
        <f t="shared" si="81"/>
        <v>Clarence Wu</v>
      </c>
      <c r="F1741" s="22" t="s">
        <v>69</v>
      </c>
      <c r="G1741" s="22" t="s">
        <v>19</v>
      </c>
      <c r="H1741" s="22" t="s">
        <v>19</v>
      </c>
      <c r="I1741" s="22" t="s">
        <v>589</v>
      </c>
      <c r="J1741" s="22" t="s">
        <v>590</v>
      </c>
      <c r="K1741" s="22" t="s">
        <v>591</v>
      </c>
      <c r="L1741" s="22" t="s">
        <v>45</v>
      </c>
      <c r="M1741" s="22" t="s">
        <v>592</v>
      </c>
      <c r="N1741" s="22" t="s">
        <v>574</v>
      </c>
      <c r="O1741" s="23">
        <v>13.09</v>
      </c>
      <c r="P1741" s="23">
        <v>34.99</v>
      </c>
      <c r="Q1741" s="22">
        <v>1</v>
      </c>
      <c r="R1741" s="23">
        <f t="shared" si="82"/>
        <v>34.99</v>
      </c>
      <c r="S1741" s="24" t="str">
        <f t="shared" si="83"/>
        <v>Small</v>
      </c>
    </row>
    <row r="1742" spans="1:19" hidden="1" outlineLevel="2" x14ac:dyDescent="0.45">
      <c r="A1742" s="15">
        <v>70072</v>
      </c>
      <c r="B1742" s="16">
        <v>42497</v>
      </c>
      <c r="C1742" s="17" t="s">
        <v>598</v>
      </c>
      <c r="D1742" s="17" t="s">
        <v>381</v>
      </c>
      <c r="E1742" s="17" t="str">
        <f t="shared" si="81"/>
        <v>Clarence Wu</v>
      </c>
      <c r="F1742" s="17" t="s">
        <v>69</v>
      </c>
      <c r="G1742" s="17" t="s">
        <v>19</v>
      </c>
      <c r="H1742" s="17" t="s">
        <v>19</v>
      </c>
      <c r="I1742" s="17" t="s">
        <v>616</v>
      </c>
      <c r="J1742" s="17" t="s">
        <v>617</v>
      </c>
      <c r="K1742" s="17" t="s">
        <v>618</v>
      </c>
      <c r="L1742" s="17"/>
      <c r="M1742" s="17" t="s">
        <v>615</v>
      </c>
      <c r="N1742" s="17" t="s">
        <v>574</v>
      </c>
      <c r="O1742" s="18">
        <v>1.87</v>
      </c>
      <c r="P1742" s="18">
        <v>4.99</v>
      </c>
      <c r="Q1742" s="17">
        <v>1</v>
      </c>
      <c r="R1742" s="18">
        <f t="shared" si="82"/>
        <v>4.99</v>
      </c>
      <c r="S1742" s="19" t="str">
        <f t="shared" si="83"/>
        <v>Small</v>
      </c>
    </row>
    <row r="1743" spans="1:19" hidden="1" outlineLevel="2" x14ac:dyDescent="0.45">
      <c r="A1743" s="20">
        <v>70072</v>
      </c>
      <c r="B1743" s="21">
        <v>42497</v>
      </c>
      <c r="C1743" s="22" t="s">
        <v>598</v>
      </c>
      <c r="D1743" s="22" t="s">
        <v>381</v>
      </c>
      <c r="E1743" s="22" t="str">
        <f t="shared" si="81"/>
        <v>Clarence Wu</v>
      </c>
      <c r="F1743" s="22" t="s">
        <v>69</v>
      </c>
      <c r="G1743" s="22" t="s">
        <v>19</v>
      </c>
      <c r="H1743" s="22" t="s">
        <v>19</v>
      </c>
      <c r="I1743" s="22" t="s">
        <v>613</v>
      </c>
      <c r="J1743" s="22" t="s">
        <v>614</v>
      </c>
      <c r="K1743" s="22" t="s">
        <v>614</v>
      </c>
      <c r="L1743" s="22"/>
      <c r="M1743" s="22" t="s">
        <v>615</v>
      </c>
      <c r="N1743" s="22" t="s">
        <v>574</v>
      </c>
      <c r="O1743" s="23">
        <v>3.36</v>
      </c>
      <c r="P1743" s="23">
        <v>8.99</v>
      </c>
      <c r="Q1743" s="22">
        <v>2</v>
      </c>
      <c r="R1743" s="23">
        <f t="shared" si="82"/>
        <v>17.98</v>
      </c>
      <c r="S1743" s="24" t="str">
        <f t="shared" si="83"/>
        <v>Small</v>
      </c>
    </row>
    <row r="1744" spans="1:19" hidden="1" outlineLevel="2" x14ac:dyDescent="0.45">
      <c r="A1744" s="15">
        <v>70153</v>
      </c>
      <c r="B1744" s="16">
        <v>42498</v>
      </c>
      <c r="C1744" s="17" t="s">
        <v>911</v>
      </c>
      <c r="D1744" s="17" t="s">
        <v>214</v>
      </c>
      <c r="E1744" s="17" t="str">
        <f t="shared" si="81"/>
        <v>Angela Jenkins</v>
      </c>
      <c r="F1744" s="17" t="s">
        <v>35</v>
      </c>
      <c r="G1744" s="17" t="s">
        <v>19</v>
      </c>
      <c r="H1744" s="17" t="s">
        <v>19</v>
      </c>
      <c r="I1744" s="17" t="s">
        <v>599</v>
      </c>
      <c r="J1744" s="17" t="s">
        <v>600</v>
      </c>
      <c r="K1744" s="17" t="s">
        <v>601</v>
      </c>
      <c r="L1744" s="17" t="s">
        <v>23</v>
      </c>
      <c r="M1744" s="17" t="s">
        <v>602</v>
      </c>
      <c r="N1744" s="17" t="s">
        <v>574</v>
      </c>
      <c r="O1744" s="18">
        <v>20.57</v>
      </c>
      <c r="P1744" s="18">
        <v>54.99</v>
      </c>
      <c r="Q1744" s="17">
        <v>2</v>
      </c>
      <c r="R1744" s="18">
        <f t="shared" si="82"/>
        <v>109.98</v>
      </c>
      <c r="S1744" s="19" t="str">
        <f t="shared" si="83"/>
        <v>Small</v>
      </c>
    </row>
    <row r="1745" spans="1:19" hidden="1" outlineLevel="2" x14ac:dyDescent="0.45">
      <c r="A1745" s="20">
        <v>70204</v>
      </c>
      <c r="B1745" s="21">
        <v>42499</v>
      </c>
      <c r="C1745" s="22" t="s">
        <v>1068</v>
      </c>
      <c r="D1745" s="22" t="s">
        <v>416</v>
      </c>
      <c r="E1745" s="22" t="str">
        <f t="shared" si="81"/>
        <v>Candice He</v>
      </c>
      <c r="F1745" s="22" t="s">
        <v>81</v>
      </c>
      <c r="G1745" s="22" t="s">
        <v>82</v>
      </c>
      <c r="H1745" s="22" t="s">
        <v>82</v>
      </c>
      <c r="I1745" s="22" t="s">
        <v>580</v>
      </c>
      <c r="J1745" s="22" t="s">
        <v>581</v>
      </c>
      <c r="K1745" s="22" t="s">
        <v>581</v>
      </c>
      <c r="L1745" s="22"/>
      <c r="M1745" s="22" t="s">
        <v>573</v>
      </c>
      <c r="N1745" s="22" t="s">
        <v>574</v>
      </c>
      <c r="O1745" s="23">
        <v>1.87</v>
      </c>
      <c r="P1745" s="23">
        <v>4.99</v>
      </c>
      <c r="Q1745" s="22">
        <v>1</v>
      </c>
      <c r="R1745" s="23">
        <f t="shared" si="82"/>
        <v>4.99</v>
      </c>
      <c r="S1745" s="24" t="str">
        <f t="shared" si="83"/>
        <v>Small</v>
      </c>
    </row>
    <row r="1746" spans="1:19" hidden="1" outlineLevel="2" x14ac:dyDescent="0.45">
      <c r="A1746" s="15">
        <v>70204</v>
      </c>
      <c r="B1746" s="16">
        <v>42499</v>
      </c>
      <c r="C1746" s="17" t="s">
        <v>1068</v>
      </c>
      <c r="D1746" s="17" t="s">
        <v>416</v>
      </c>
      <c r="E1746" s="17" t="str">
        <f t="shared" si="81"/>
        <v>Candice He</v>
      </c>
      <c r="F1746" s="17" t="s">
        <v>81</v>
      </c>
      <c r="G1746" s="17" t="s">
        <v>82</v>
      </c>
      <c r="H1746" s="17" t="s">
        <v>82</v>
      </c>
      <c r="I1746" s="17" t="s">
        <v>608</v>
      </c>
      <c r="J1746" s="17" t="s">
        <v>609</v>
      </c>
      <c r="K1746" s="17" t="s">
        <v>591</v>
      </c>
      <c r="L1746" s="17" t="s">
        <v>532</v>
      </c>
      <c r="M1746" s="17" t="s">
        <v>592</v>
      </c>
      <c r="N1746" s="17" t="s">
        <v>574</v>
      </c>
      <c r="O1746" s="18">
        <v>13.09</v>
      </c>
      <c r="P1746" s="18">
        <v>34.99</v>
      </c>
      <c r="Q1746" s="17">
        <v>1</v>
      </c>
      <c r="R1746" s="18">
        <f t="shared" si="82"/>
        <v>34.99</v>
      </c>
      <c r="S1746" s="19" t="str">
        <f t="shared" si="83"/>
        <v>Small</v>
      </c>
    </row>
    <row r="1747" spans="1:19" hidden="1" outlineLevel="2" x14ac:dyDescent="0.45">
      <c r="A1747" s="20">
        <v>70223</v>
      </c>
      <c r="B1747" s="21">
        <v>42499</v>
      </c>
      <c r="C1747" s="22" t="s">
        <v>1069</v>
      </c>
      <c r="D1747" s="22" t="s">
        <v>241</v>
      </c>
      <c r="E1747" s="22" t="str">
        <f t="shared" si="81"/>
        <v>Jermaine Kapoor</v>
      </c>
      <c r="F1747" s="22" t="s">
        <v>40</v>
      </c>
      <c r="G1747" s="22" t="s">
        <v>41</v>
      </c>
      <c r="H1747" s="22" t="s">
        <v>41</v>
      </c>
      <c r="I1747" s="22" t="s">
        <v>613</v>
      </c>
      <c r="J1747" s="22" t="s">
        <v>614</v>
      </c>
      <c r="K1747" s="22" t="s">
        <v>614</v>
      </c>
      <c r="L1747" s="22"/>
      <c r="M1747" s="22" t="s">
        <v>615</v>
      </c>
      <c r="N1747" s="22" t="s">
        <v>574</v>
      </c>
      <c r="O1747" s="23">
        <v>3.36</v>
      </c>
      <c r="P1747" s="23">
        <v>8.99</v>
      </c>
      <c r="Q1747" s="22">
        <v>1</v>
      </c>
      <c r="R1747" s="23">
        <f t="shared" si="82"/>
        <v>8.99</v>
      </c>
      <c r="S1747" s="24" t="str">
        <f t="shared" si="83"/>
        <v>Small</v>
      </c>
    </row>
    <row r="1748" spans="1:19" hidden="1" outlineLevel="2" x14ac:dyDescent="0.45">
      <c r="A1748" s="15">
        <v>70223</v>
      </c>
      <c r="B1748" s="16">
        <v>42499</v>
      </c>
      <c r="C1748" s="17" t="s">
        <v>1069</v>
      </c>
      <c r="D1748" s="17" t="s">
        <v>241</v>
      </c>
      <c r="E1748" s="17" t="str">
        <f t="shared" si="81"/>
        <v>Jermaine Kapoor</v>
      </c>
      <c r="F1748" s="17" t="s">
        <v>40</v>
      </c>
      <c r="G1748" s="17" t="s">
        <v>41</v>
      </c>
      <c r="H1748" s="17" t="s">
        <v>41</v>
      </c>
      <c r="I1748" s="17" t="s">
        <v>616</v>
      </c>
      <c r="J1748" s="17" t="s">
        <v>617</v>
      </c>
      <c r="K1748" s="17" t="s">
        <v>618</v>
      </c>
      <c r="L1748" s="17"/>
      <c r="M1748" s="17" t="s">
        <v>615</v>
      </c>
      <c r="N1748" s="17" t="s">
        <v>574</v>
      </c>
      <c r="O1748" s="18">
        <v>1.87</v>
      </c>
      <c r="P1748" s="18">
        <v>4.99</v>
      </c>
      <c r="Q1748" s="17">
        <v>1</v>
      </c>
      <c r="R1748" s="18">
        <f t="shared" si="82"/>
        <v>4.99</v>
      </c>
      <c r="S1748" s="19" t="str">
        <f t="shared" si="83"/>
        <v>Small</v>
      </c>
    </row>
    <row r="1749" spans="1:19" hidden="1" outlineLevel="2" x14ac:dyDescent="0.45">
      <c r="A1749" s="20">
        <v>70239</v>
      </c>
      <c r="B1749" s="21">
        <v>42499</v>
      </c>
      <c r="C1749" s="22" t="s">
        <v>231</v>
      </c>
      <c r="D1749" s="22" t="s">
        <v>445</v>
      </c>
      <c r="E1749" s="22" t="str">
        <f t="shared" si="81"/>
        <v>Timothy Cooper</v>
      </c>
      <c r="F1749" s="22" t="s">
        <v>215</v>
      </c>
      <c r="G1749" s="22" t="s">
        <v>216</v>
      </c>
      <c r="H1749" s="22" t="s">
        <v>216</v>
      </c>
      <c r="I1749" s="22" t="s">
        <v>594</v>
      </c>
      <c r="J1749" s="22" t="s">
        <v>595</v>
      </c>
      <c r="K1749" s="22" t="s">
        <v>595</v>
      </c>
      <c r="L1749" s="22"/>
      <c r="M1749" s="22" t="s">
        <v>573</v>
      </c>
      <c r="N1749" s="22" t="s">
        <v>574</v>
      </c>
      <c r="O1749" s="23">
        <v>1.49</v>
      </c>
      <c r="P1749" s="23">
        <v>3.99</v>
      </c>
      <c r="Q1749" s="22">
        <v>1</v>
      </c>
      <c r="R1749" s="23">
        <f t="shared" si="82"/>
        <v>3.99</v>
      </c>
      <c r="S1749" s="24" t="str">
        <f t="shared" si="83"/>
        <v>Small</v>
      </c>
    </row>
    <row r="1750" spans="1:19" hidden="1" outlineLevel="2" x14ac:dyDescent="0.45">
      <c r="A1750" s="15">
        <v>70239</v>
      </c>
      <c r="B1750" s="16">
        <v>42499</v>
      </c>
      <c r="C1750" s="17" t="s">
        <v>231</v>
      </c>
      <c r="D1750" s="17" t="s">
        <v>445</v>
      </c>
      <c r="E1750" s="17" t="str">
        <f t="shared" si="81"/>
        <v>Timothy Cooper</v>
      </c>
      <c r="F1750" s="17" t="s">
        <v>215</v>
      </c>
      <c r="G1750" s="17" t="s">
        <v>216</v>
      </c>
      <c r="H1750" s="17" t="s">
        <v>216</v>
      </c>
      <c r="I1750" s="17" t="s">
        <v>666</v>
      </c>
      <c r="J1750" s="17" t="s">
        <v>667</v>
      </c>
      <c r="K1750" s="17" t="s">
        <v>667</v>
      </c>
      <c r="L1750" s="17"/>
      <c r="M1750" s="17" t="s">
        <v>573</v>
      </c>
      <c r="N1750" s="17" t="s">
        <v>574</v>
      </c>
      <c r="O1750" s="18">
        <v>9.35</v>
      </c>
      <c r="P1750" s="18">
        <v>24.99</v>
      </c>
      <c r="Q1750" s="17">
        <v>1</v>
      </c>
      <c r="R1750" s="18">
        <f t="shared" si="82"/>
        <v>24.99</v>
      </c>
      <c r="S1750" s="19" t="str">
        <f t="shared" si="83"/>
        <v>Small</v>
      </c>
    </row>
    <row r="1751" spans="1:19" hidden="1" outlineLevel="2" x14ac:dyDescent="0.45">
      <c r="A1751" s="20">
        <v>70269</v>
      </c>
      <c r="B1751" s="21">
        <v>42500</v>
      </c>
      <c r="C1751" s="22" t="s">
        <v>813</v>
      </c>
      <c r="D1751" s="22" t="s">
        <v>300</v>
      </c>
      <c r="E1751" s="22" t="str">
        <f t="shared" si="81"/>
        <v>Carlos Hill</v>
      </c>
      <c r="F1751" s="22" t="s">
        <v>215</v>
      </c>
      <c r="G1751" s="22" t="s">
        <v>216</v>
      </c>
      <c r="H1751" s="22" t="s">
        <v>216</v>
      </c>
      <c r="I1751" s="22" t="s">
        <v>648</v>
      </c>
      <c r="J1751" s="22" t="s">
        <v>649</v>
      </c>
      <c r="K1751" s="22" t="s">
        <v>649</v>
      </c>
      <c r="L1751" s="22"/>
      <c r="M1751" s="22" t="s">
        <v>615</v>
      </c>
      <c r="N1751" s="22" t="s">
        <v>574</v>
      </c>
      <c r="O1751" s="23">
        <v>3.74</v>
      </c>
      <c r="P1751" s="23">
        <v>9.99</v>
      </c>
      <c r="Q1751" s="22">
        <v>1</v>
      </c>
      <c r="R1751" s="23">
        <f t="shared" si="82"/>
        <v>9.99</v>
      </c>
      <c r="S1751" s="24" t="str">
        <f t="shared" si="83"/>
        <v>Small</v>
      </c>
    </row>
    <row r="1752" spans="1:19" hidden="1" outlineLevel="2" x14ac:dyDescent="0.45">
      <c r="A1752" s="15">
        <v>70269</v>
      </c>
      <c r="B1752" s="16">
        <v>42500</v>
      </c>
      <c r="C1752" s="17" t="s">
        <v>813</v>
      </c>
      <c r="D1752" s="17" t="s">
        <v>300</v>
      </c>
      <c r="E1752" s="17" t="str">
        <f t="shared" si="81"/>
        <v>Carlos Hill</v>
      </c>
      <c r="F1752" s="17" t="s">
        <v>215</v>
      </c>
      <c r="G1752" s="17" t="s">
        <v>216</v>
      </c>
      <c r="H1752" s="17" t="s">
        <v>216</v>
      </c>
      <c r="I1752" s="17" t="s">
        <v>616</v>
      </c>
      <c r="J1752" s="17" t="s">
        <v>617</v>
      </c>
      <c r="K1752" s="17" t="s">
        <v>618</v>
      </c>
      <c r="L1752" s="17"/>
      <c r="M1752" s="17" t="s">
        <v>615</v>
      </c>
      <c r="N1752" s="17" t="s">
        <v>574</v>
      </c>
      <c r="O1752" s="18">
        <v>1.87</v>
      </c>
      <c r="P1752" s="18">
        <v>4.99</v>
      </c>
      <c r="Q1752" s="17">
        <v>1</v>
      </c>
      <c r="R1752" s="18">
        <f t="shared" si="82"/>
        <v>4.99</v>
      </c>
      <c r="S1752" s="19" t="str">
        <f t="shared" si="83"/>
        <v>Small</v>
      </c>
    </row>
    <row r="1753" spans="1:19" hidden="1" outlineLevel="2" x14ac:dyDescent="0.45">
      <c r="A1753" s="20">
        <v>70281</v>
      </c>
      <c r="B1753" s="21">
        <v>42500</v>
      </c>
      <c r="C1753" s="22" t="s">
        <v>408</v>
      </c>
      <c r="D1753" s="22" t="s">
        <v>248</v>
      </c>
      <c r="E1753" s="22" t="str">
        <f t="shared" si="81"/>
        <v>Rebekah Raman</v>
      </c>
      <c r="F1753" s="22" t="s">
        <v>40</v>
      </c>
      <c r="G1753" s="22" t="s">
        <v>41</v>
      </c>
      <c r="H1753" s="22" t="s">
        <v>41</v>
      </c>
      <c r="I1753" s="22" t="s">
        <v>616</v>
      </c>
      <c r="J1753" s="22" t="s">
        <v>617</v>
      </c>
      <c r="K1753" s="22" t="s">
        <v>618</v>
      </c>
      <c r="L1753" s="22"/>
      <c r="M1753" s="22" t="s">
        <v>615</v>
      </c>
      <c r="N1753" s="22" t="s">
        <v>574</v>
      </c>
      <c r="O1753" s="23">
        <v>1.87</v>
      </c>
      <c r="P1753" s="23">
        <v>4.99</v>
      </c>
      <c r="Q1753" s="22">
        <v>1</v>
      </c>
      <c r="R1753" s="23">
        <f t="shared" si="82"/>
        <v>4.99</v>
      </c>
      <c r="S1753" s="24" t="str">
        <f t="shared" si="83"/>
        <v>Small</v>
      </c>
    </row>
    <row r="1754" spans="1:19" hidden="1" outlineLevel="2" x14ac:dyDescent="0.45">
      <c r="A1754" s="15">
        <v>70281</v>
      </c>
      <c r="B1754" s="16">
        <v>42500</v>
      </c>
      <c r="C1754" s="17" t="s">
        <v>408</v>
      </c>
      <c r="D1754" s="17" t="s">
        <v>248</v>
      </c>
      <c r="E1754" s="17" t="str">
        <f t="shared" si="81"/>
        <v>Rebekah Raman</v>
      </c>
      <c r="F1754" s="17" t="s">
        <v>40</v>
      </c>
      <c r="G1754" s="17" t="s">
        <v>41</v>
      </c>
      <c r="H1754" s="17" t="s">
        <v>41</v>
      </c>
      <c r="I1754" s="17" t="s">
        <v>707</v>
      </c>
      <c r="J1754" s="17" t="s">
        <v>708</v>
      </c>
      <c r="K1754" s="17" t="s">
        <v>709</v>
      </c>
      <c r="L1754" s="17"/>
      <c r="M1754" s="17" t="s">
        <v>710</v>
      </c>
      <c r="N1754" s="17" t="s">
        <v>574</v>
      </c>
      <c r="O1754" s="18">
        <v>2.97</v>
      </c>
      <c r="P1754" s="18">
        <v>7.95</v>
      </c>
      <c r="Q1754" s="17">
        <v>2</v>
      </c>
      <c r="R1754" s="18">
        <f t="shared" si="82"/>
        <v>15.9</v>
      </c>
      <c r="S1754" s="19" t="str">
        <f t="shared" si="83"/>
        <v>Small</v>
      </c>
    </row>
    <row r="1755" spans="1:19" hidden="1" outlineLevel="2" x14ac:dyDescent="0.45">
      <c r="A1755" s="20">
        <v>70283</v>
      </c>
      <c r="B1755" s="21">
        <v>42500</v>
      </c>
      <c r="C1755" s="22" t="s">
        <v>1070</v>
      </c>
      <c r="D1755" s="22" t="s">
        <v>111</v>
      </c>
      <c r="E1755" s="22" t="str">
        <f t="shared" si="81"/>
        <v>Renée Alvarez</v>
      </c>
      <c r="F1755" s="22" t="s">
        <v>105</v>
      </c>
      <c r="G1755" s="22" t="s">
        <v>82</v>
      </c>
      <c r="H1755" s="22" t="s">
        <v>82</v>
      </c>
      <c r="I1755" s="22" t="s">
        <v>580</v>
      </c>
      <c r="J1755" s="22" t="s">
        <v>581</v>
      </c>
      <c r="K1755" s="22" t="s">
        <v>581</v>
      </c>
      <c r="L1755" s="22"/>
      <c r="M1755" s="22" t="s">
        <v>573</v>
      </c>
      <c r="N1755" s="22" t="s">
        <v>574</v>
      </c>
      <c r="O1755" s="23">
        <v>1.87</v>
      </c>
      <c r="P1755" s="23">
        <v>4.99</v>
      </c>
      <c r="Q1755" s="22">
        <v>3</v>
      </c>
      <c r="R1755" s="23">
        <f t="shared" si="82"/>
        <v>14.97</v>
      </c>
      <c r="S1755" s="24" t="str">
        <f t="shared" si="83"/>
        <v>Small</v>
      </c>
    </row>
    <row r="1756" spans="1:19" hidden="1" outlineLevel="2" x14ac:dyDescent="0.45">
      <c r="A1756" s="15">
        <v>70283</v>
      </c>
      <c r="B1756" s="16">
        <v>42500</v>
      </c>
      <c r="C1756" s="17" t="s">
        <v>1070</v>
      </c>
      <c r="D1756" s="17" t="s">
        <v>111</v>
      </c>
      <c r="E1756" s="17" t="str">
        <f t="shared" si="81"/>
        <v>Renée Alvarez</v>
      </c>
      <c r="F1756" s="17" t="s">
        <v>105</v>
      </c>
      <c r="G1756" s="17" t="s">
        <v>82</v>
      </c>
      <c r="H1756" s="17" t="s">
        <v>82</v>
      </c>
      <c r="I1756" s="17" t="s">
        <v>663</v>
      </c>
      <c r="J1756" s="17" t="s">
        <v>664</v>
      </c>
      <c r="K1756" s="17" t="s">
        <v>665</v>
      </c>
      <c r="L1756" s="17"/>
      <c r="M1756" s="17" t="s">
        <v>573</v>
      </c>
      <c r="N1756" s="17" t="s">
        <v>574</v>
      </c>
      <c r="O1756" s="18">
        <v>0.86</v>
      </c>
      <c r="P1756" s="18">
        <v>2.29</v>
      </c>
      <c r="Q1756" s="17">
        <v>1</v>
      </c>
      <c r="R1756" s="18">
        <f t="shared" si="82"/>
        <v>2.29</v>
      </c>
      <c r="S1756" s="19" t="str">
        <f t="shared" si="83"/>
        <v>Small</v>
      </c>
    </row>
    <row r="1757" spans="1:19" hidden="1" outlineLevel="2" x14ac:dyDescent="0.45">
      <c r="A1757" s="20">
        <v>70300</v>
      </c>
      <c r="B1757" s="21">
        <v>42500</v>
      </c>
      <c r="C1757" s="22" t="s">
        <v>948</v>
      </c>
      <c r="D1757" s="22" t="s">
        <v>530</v>
      </c>
      <c r="E1757" s="22" t="str">
        <f t="shared" si="81"/>
        <v>Melissa Sanders</v>
      </c>
      <c r="F1757" s="22" t="s">
        <v>215</v>
      </c>
      <c r="G1757" s="22" t="s">
        <v>216</v>
      </c>
      <c r="H1757" s="22" t="s">
        <v>216</v>
      </c>
      <c r="I1757" s="22" t="s">
        <v>663</v>
      </c>
      <c r="J1757" s="22" t="s">
        <v>664</v>
      </c>
      <c r="K1757" s="22" t="s">
        <v>665</v>
      </c>
      <c r="L1757" s="22"/>
      <c r="M1757" s="22" t="s">
        <v>573</v>
      </c>
      <c r="N1757" s="22" t="s">
        <v>574</v>
      </c>
      <c r="O1757" s="23">
        <v>0.86</v>
      </c>
      <c r="P1757" s="23">
        <v>2.29</v>
      </c>
      <c r="Q1757" s="22">
        <v>4</v>
      </c>
      <c r="R1757" s="23">
        <f t="shared" si="82"/>
        <v>9.16</v>
      </c>
      <c r="S1757" s="24" t="str">
        <f t="shared" si="83"/>
        <v>Small</v>
      </c>
    </row>
    <row r="1758" spans="1:19" hidden="1" outlineLevel="2" x14ac:dyDescent="0.45">
      <c r="A1758" s="15">
        <v>70300</v>
      </c>
      <c r="B1758" s="16">
        <v>42500</v>
      </c>
      <c r="C1758" s="17" t="s">
        <v>948</v>
      </c>
      <c r="D1758" s="17" t="s">
        <v>530</v>
      </c>
      <c r="E1758" s="17" t="str">
        <f t="shared" si="81"/>
        <v>Melissa Sanders</v>
      </c>
      <c r="F1758" s="17" t="s">
        <v>215</v>
      </c>
      <c r="G1758" s="17" t="s">
        <v>216</v>
      </c>
      <c r="H1758" s="17" t="s">
        <v>216</v>
      </c>
      <c r="I1758" s="17" t="s">
        <v>707</v>
      </c>
      <c r="J1758" s="17" t="s">
        <v>708</v>
      </c>
      <c r="K1758" s="17" t="s">
        <v>709</v>
      </c>
      <c r="L1758" s="17"/>
      <c r="M1758" s="17" t="s">
        <v>710</v>
      </c>
      <c r="N1758" s="17" t="s">
        <v>574</v>
      </c>
      <c r="O1758" s="18">
        <v>2.97</v>
      </c>
      <c r="P1758" s="18">
        <v>7.95</v>
      </c>
      <c r="Q1758" s="17">
        <v>4</v>
      </c>
      <c r="R1758" s="18">
        <f t="shared" si="82"/>
        <v>31.8</v>
      </c>
      <c r="S1758" s="19" t="str">
        <f t="shared" si="83"/>
        <v>Small</v>
      </c>
    </row>
    <row r="1759" spans="1:19" hidden="1" outlineLevel="2" x14ac:dyDescent="0.45">
      <c r="A1759" s="20">
        <v>70300</v>
      </c>
      <c r="B1759" s="21">
        <v>42500</v>
      </c>
      <c r="C1759" s="22" t="s">
        <v>948</v>
      </c>
      <c r="D1759" s="22" t="s">
        <v>530</v>
      </c>
      <c r="E1759" s="22" t="str">
        <f t="shared" si="81"/>
        <v>Melissa Sanders</v>
      </c>
      <c r="F1759" s="22" t="s">
        <v>215</v>
      </c>
      <c r="G1759" s="22" t="s">
        <v>216</v>
      </c>
      <c r="H1759" s="22" t="s">
        <v>216</v>
      </c>
      <c r="I1759" s="22" t="s">
        <v>582</v>
      </c>
      <c r="J1759" s="22" t="s">
        <v>583</v>
      </c>
      <c r="K1759" s="22" t="s">
        <v>583</v>
      </c>
      <c r="L1759" s="22"/>
      <c r="M1759" s="22" t="s">
        <v>573</v>
      </c>
      <c r="N1759" s="22" t="s">
        <v>574</v>
      </c>
      <c r="O1759" s="23">
        <v>10.84</v>
      </c>
      <c r="P1759" s="23">
        <v>28.99</v>
      </c>
      <c r="Q1759" s="22">
        <v>3</v>
      </c>
      <c r="R1759" s="23">
        <f t="shared" si="82"/>
        <v>86.97</v>
      </c>
      <c r="S1759" s="24" t="str">
        <f t="shared" si="83"/>
        <v>Small</v>
      </c>
    </row>
    <row r="1760" spans="1:19" hidden="1" outlineLevel="2" x14ac:dyDescent="0.45">
      <c r="A1760" s="15">
        <v>70300</v>
      </c>
      <c r="B1760" s="16">
        <v>42500</v>
      </c>
      <c r="C1760" s="17" t="s">
        <v>948</v>
      </c>
      <c r="D1760" s="17" t="s">
        <v>530</v>
      </c>
      <c r="E1760" s="17" t="str">
        <f t="shared" si="81"/>
        <v>Melissa Sanders</v>
      </c>
      <c r="F1760" s="17" t="s">
        <v>215</v>
      </c>
      <c r="G1760" s="17" t="s">
        <v>216</v>
      </c>
      <c r="H1760" s="17" t="s">
        <v>216</v>
      </c>
      <c r="I1760" s="17" t="s">
        <v>580</v>
      </c>
      <c r="J1760" s="17" t="s">
        <v>581</v>
      </c>
      <c r="K1760" s="17" t="s">
        <v>581</v>
      </c>
      <c r="L1760" s="17"/>
      <c r="M1760" s="17" t="s">
        <v>573</v>
      </c>
      <c r="N1760" s="17" t="s">
        <v>574</v>
      </c>
      <c r="O1760" s="18">
        <v>1.87</v>
      </c>
      <c r="P1760" s="18">
        <v>4.99</v>
      </c>
      <c r="Q1760" s="17">
        <v>2</v>
      </c>
      <c r="R1760" s="18">
        <f t="shared" si="82"/>
        <v>9.98</v>
      </c>
      <c r="S1760" s="19" t="str">
        <f t="shared" si="83"/>
        <v>Small</v>
      </c>
    </row>
    <row r="1761" spans="1:19" hidden="1" outlineLevel="2" x14ac:dyDescent="0.45">
      <c r="A1761" s="20">
        <v>70326</v>
      </c>
      <c r="B1761" s="21">
        <v>42501</v>
      </c>
      <c r="C1761" s="22" t="s">
        <v>846</v>
      </c>
      <c r="D1761" s="22" t="s">
        <v>246</v>
      </c>
      <c r="E1761" s="22" t="str">
        <f t="shared" si="81"/>
        <v>Matthew Moore</v>
      </c>
      <c r="F1761" s="22" t="s">
        <v>215</v>
      </c>
      <c r="G1761" s="22" t="s">
        <v>216</v>
      </c>
      <c r="H1761" s="22" t="s">
        <v>216</v>
      </c>
      <c r="I1761" s="22" t="s">
        <v>705</v>
      </c>
      <c r="J1761" s="22" t="s">
        <v>706</v>
      </c>
      <c r="K1761" s="22" t="s">
        <v>706</v>
      </c>
      <c r="L1761" s="22"/>
      <c r="M1761" s="22" t="s">
        <v>573</v>
      </c>
      <c r="N1761" s="22" t="s">
        <v>574</v>
      </c>
      <c r="O1761" s="23">
        <v>9.35</v>
      </c>
      <c r="P1761" s="23">
        <v>24.99</v>
      </c>
      <c r="Q1761" s="22">
        <v>1</v>
      </c>
      <c r="R1761" s="23">
        <f t="shared" si="82"/>
        <v>24.99</v>
      </c>
      <c r="S1761" s="24" t="str">
        <f t="shared" si="83"/>
        <v>Small</v>
      </c>
    </row>
    <row r="1762" spans="1:19" hidden="1" outlineLevel="2" x14ac:dyDescent="0.45">
      <c r="A1762" s="15">
        <v>70326</v>
      </c>
      <c r="B1762" s="16">
        <v>42501</v>
      </c>
      <c r="C1762" s="17" t="s">
        <v>846</v>
      </c>
      <c r="D1762" s="17" t="s">
        <v>246</v>
      </c>
      <c r="E1762" s="17" t="str">
        <f t="shared" si="81"/>
        <v>Matthew Moore</v>
      </c>
      <c r="F1762" s="17" t="s">
        <v>215</v>
      </c>
      <c r="G1762" s="17" t="s">
        <v>216</v>
      </c>
      <c r="H1762" s="17" t="s">
        <v>216</v>
      </c>
      <c r="I1762" s="17" t="s">
        <v>683</v>
      </c>
      <c r="J1762" s="17" t="s">
        <v>684</v>
      </c>
      <c r="K1762" s="17" t="s">
        <v>684</v>
      </c>
      <c r="L1762" s="17"/>
      <c r="M1762" s="17" t="s">
        <v>573</v>
      </c>
      <c r="N1762" s="17" t="s">
        <v>574</v>
      </c>
      <c r="O1762" s="18">
        <v>1.87</v>
      </c>
      <c r="P1762" s="18">
        <v>4.99</v>
      </c>
      <c r="Q1762" s="17">
        <v>3</v>
      </c>
      <c r="R1762" s="18">
        <f t="shared" si="82"/>
        <v>14.97</v>
      </c>
      <c r="S1762" s="19" t="str">
        <f t="shared" si="83"/>
        <v>Small</v>
      </c>
    </row>
    <row r="1763" spans="1:19" hidden="1" outlineLevel="2" x14ac:dyDescent="0.45">
      <c r="A1763" s="20">
        <v>70332</v>
      </c>
      <c r="B1763" s="21">
        <v>42501</v>
      </c>
      <c r="C1763" s="22" t="s">
        <v>1032</v>
      </c>
      <c r="D1763" s="22" t="s">
        <v>851</v>
      </c>
      <c r="E1763" s="22" t="str">
        <f t="shared" si="81"/>
        <v>Kyle Phillips</v>
      </c>
      <c r="F1763" s="22" t="s">
        <v>215</v>
      </c>
      <c r="G1763" s="22" t="s">
        <v>216</v>
      </c>
      <c r="H1763" s="22" t="s">
        <v>216</v>
      </c>
      <c r="I1763" s="22" t="s">
        <v>681</v>
      </c>
      <c r="J1763" s="22" t="s">
        <v>682</v>
      </c>
      <c r="K1763" s="22" t="s">
        <v>682</v>
      </c>
      <c r="L1763" s="22"/>
      <c r="M1763" s="22" t="s">
        <v>573</v>
      </c>
      <c r="N1763" s="22" t="s">
        <v>574</v>
      </c>
      <c r="O1763" s="23">
        <v>11.22</v>
      </c>
      <c r="P1763" s="23">
        <v>29.99</v>
      </c>
      <c r="Q1763" s="22">
        <v>3</v>
      </c>
      <c r="R1763" s="23">
        <f t="shared" si="82"/>
        <v>89.97</v>
      </c>
      <c r="S1763" s="24" t="str">
        <f t="shared" si="83"/>
        <v>Small</v>
      </c>
    </row>
    <row r="1764" spans="1:19" hidden="1" outlineLevel="2" x14ac:dyDescent="0.45">
      <c r="A1764" s="15">
        <v>70332</v>
      </c>
      <c r="B1764" s="16">
        <v>42501</v>
      </c>
      <c r="C1764" s="17" t="s">
        <v>1032</v>
      </c>
      <c r="D1764" s="17" t="s">
        <v>851</v>
      </c>
      <c r="E1764" s="17" t="str">
        <f t="shared" si="81"/>
        <v>Kyle Phillips</v>
      </c>
      <c r="F1764" s="17" t="s">
        <v>215</v>
      </c>
      <c r="G1764" s="17" t="s">
        <v>216</v>
      </c>
      <c r="H1764" s="17" t="s">
        <v>216</v>
      </c>
      <c r="I1764" s="17" t="s">
        <v>683</v>
      </c>
      <c r="J1764" s="17" t="s">
        <v>684</v>
      </c>
      <c r="K1764" s="17" t="s">
        <v>684</v>
      </c>
      <c r="L1764" s="17"/>
      <c r="M1764" s="17" t="s">
        <v>573</v>
      </c>
      <c r="N1764" s="17" t="s">
        <v>574</v>
      </c>
      <c r="O1764" s="18">
        <v>1.87</v>
      </c>
      <c r="P1764" s="18">
        <v>4.99</v>
      </c>
      <c r="Q1764" s="17">
        <v>1</v>
      </c>
      <c r="R1764" s="18">
        <f t="shared" si="82"/>
        <v>4.99</v>
      </c>
      <c r="S1764" s="19" t="str">
        <f t="shared" si="83"/>
        <v>Small</v>
      </c>
    </row>
    <row r="1765" spans="1:19" hidden="1" outlineLevel="2" x14ac:dyDescent="0.45">
      <c r="A1765" s="20">
        <v>70332</v>
      </c>
      <c r="B1765" s="21">
        <v>42501</v>
      </c>
      <c r="C1765" s="22" t="s">
        <v>1032</v>
      </c>
      <c r="D1765" s="22" t="s">
        <v>851</v>
      </c>
      <c r="E1765" s="22" t="str">
        <f t="shared" si="81"/>
        <v>Kyle Phillips</v>
      </c>
      <c r="F1765" s="22" t="s">
        <v>215</v>
      </c>
      <c r="G1765" s="22" t="s">
        <v>216</v>
      </c>
      <c r="H1765" s="22" t="s">
        <v>216</v>
      </c>
      <c r="I1765" s="22" t="s">
        <v>663</v>
      </c>
      <c r="J1765" s="22" t="s">
        <v>664</v>
      </c>
      <c r="K1765" s="22" t="s">
        <v>665</v>
      </c>
      <c r="L1765" s="22"/>
      <c r="M1765" s="22" t="s">
        <v>573</v>
      </c>
      <c r="N1765" s="22" t="s">
        <v>574</v>
      </c>
      <c r="O1765" s="23">
        <v>0.86</v>
      </c>
      <c r="P1765" s="23">
        <v>2.29</v>
      </c>
      <c r="Q1765" s="22">
        <v>1</v>
      </c>
      <c r="R1765" s="23">
        <f t="shared" si="82"/>
        <v>2.29</v>
      </c>
      <c r="S1765" s="24" t="str">
        <f t="shared" si="83"/>
        <v>Small</v>
      </c>
    </row>
    <row r="1766" spans="1:19" hidden="1" outlineLevel="2" x14ac:dyDescent="0.45">
      <c r="A1766" s="15">
        <v>70360</v>
      </c>
      <c r="B1766" s="16">
        <v>42501</v>
      </c>
      <c r="C1766" s="17" t="s">
        <v>1052</v>
      </c>
      <c r="D1766" s="17" t="s">
        <v>152</v>
      </c>
      <c r="E1766" s="17" t="str">
        <f t="shared" si="81"/>
        <v>Connor Flores</v>
      </c>
      <c r="F1766" s="17" t="s">
        <v>35</v>
      </c>
      <c r="G1766" s="17" t="s">
        <v>19</v>
      </c>
      <c r="H1766" s="17" t="s">
        <v>19</v>
      </c>
      <c r="I1766" s="17" t="s">
        <v>661</v>
      </c>
      <c r="J1766" s="17" t="s">
        <v>662</v>
      </c>
      <c r="K1766" s="17" t="s">
        <v>591</v>
      </c>
      <c r="L1766" s="17" t="s">
        <v>31</v>
      </c>
      <c r="M1766" s="17" t="s">
        <v>592</v>
      </c>
      <c r="N1766" s="17" t="s">
        <v>574</v>
      </c>
      <c r="O1766" s="18">
        <v>13.09</v>
      </c>
      <c r="P1766" s="18">
        <v>34.99</v>
      </c>
      <c r="Q1766" s="17">
        <v>1</v>
      </c>
      <c r="R1766" s="18">
        <f t="shared" si="82"/>
        <v>34.99</v>
      </c>
      <c r="S1766" s="19" t="str">
        <f t="shared" si="83"/>
        <v>Small</v>
      </c>
    </row>
    <row r="1767" spans="1:19" hidden="1" outlineLevel="2" x14ac:dyDescent="0.45">
      <c r="A1767" s="20">
        <v>70368</v>
      </c>
      <c r="B1767" s="21">
        <v>42501</v>
      </c>
      <c r="C1767" s="22" t="s">
        <v>465</v>
      </c>
      <c r="D1767" s="22" t="s">
        <v>68</v>
      </c>
      <c r="E1767" s="22" t="str">
        <f t="shared" si="81"/>
        <v>Kristi Martin</v>
      </c>
      <c r="F1767" s="22" t="s">
        <v>105</v>
      </c>
      <c r="G1767" s="22" t="s">
        <v>82</v>
      </c>
      <c r="H1767" s="22" t="s">
        <v>82</v>
      </c>
      <c r="I1767" s="22" t="s">
        <v>594</v>
      </c>
      <c r="J1767" s="22" t="s">
        <v>595</v>
      </c>
      <c r="K1767" s="22" t="s">
        <v>595</v>
      </c>
      <c r="L1767" s="22"/>
      <c r="M1767" s="22" t="s">
        <v>573</v>
      </c>
      <c r="N1767" s="22" t="s">
        <v>574</v>
      </c>
      <c r="O1767" s="23">
        <v>1.49</v>
      </c>
      <c r="P1767" s="23">
        <v>3.99</v>
      </c>
      <c r="Q1767" s="22">
        <v>2</v>
      </c>
      <c r="R1767" s="23">
        <f t="shared" si="82"/>
        <v>7.98</v>
      </c>
      <c r="S1767" s="24" t="str">
        <f t="shared" si="83"/>
        <v>Small</v>
      </c>
    </row>
    <row r="1768" spans="1:19" hidden="1" outlineLevel="2" x14ac:dyDescent="0.45">
      <c r="A1768" s="15">
        <v>70368</v>
      </c>
      <c r="B1768" s="16">
        <v>42501</v>
      </c>
      <c r="C1768" s="17" t="s">
        <v>465</v>
      </c>
      <c r="D1768" s="17" t="s">
        <v>68</v>
      </c>
      <c r="E1768" s="17" t="str">
        <f t="shared" si="81"/>
        <v>Kristi Martin</v>
      </c>
      <c r="F1768" s="17" t="s">
        <v>105</v>
      </c>
      <c r="G1768" s="17" t="s">
        <v>82</v>
      </c>
      <c r="H1768" s="17" t="s">
        <v>82</v>
      </c>
      <c r="I1768" s="17" t="s">
        <v>666</v>
      </c>
      <c r="J1768" s="17" t="s">
        <v>667</v>
      </c>
      <c r="K1768" s="17" t="s">
        <v>667</v>
      </c>
      <c r="L1768" s="17"/>
      <c r="M1768" s="17" t="s">
        <v>573</v>
      </c>
      <c r="N1768" s="17" t="s">
        <v>574</v>
      </c>
      <c r="O1768" s="18">
        <v>9.35</v>
      </c>
      <c r="P1768" s="18">
        <v>24.99</v>
      </c>
      <c r="Q1768" s="17">
        <v>2</v>
      </c>
      <c r="R1768" s="18">
        <f t="shared" si="82"/>
        <v>49.98</v>
      </c>
      <c r="S1768" s="19" t="str">
        <f t="shared" si="83"/>
        <v>Small</v>
      </c>
    </row>
    <row r="1769" spans="1:19" hidden="1" outlineLevel="2" x14ac:dyDescent="0.45">
      <c r="A1769" s="20">
        <v>70368</v>
      </c>
      <c r="B1769" s="21">
        <v>42501</v>
      </c>
      <c r="C1769" s="22" t="s">
        <v>465</v>
      </c>
      <c r="D1769" s="22" t="s">
        <v>68</v>
      </c>
      <c r="E1769" s="22" t="str">
        <f t="shared" si="81"/>
        <v>Kristi Martin</v>
      </c>
      <c r="F1769" s="22" t="s">
        <v>105</v>
      </c>
      <c r="G1769" s="22" t="s">
        <v>82</v>
      </c>
      <c r="H1769" s="22" t="s">
        <v>82</v>
      </c>
      <c r="I1769" s="22" t="s">
        <v>663</v>
      </c>
      <c r="J1769" s="22" t="s">
        <v>664</v>
      </c>
      <c r="K1769" s="22" t="s">
        <v>665</v>
      </c>
      <c r="L1769" s="22"/>
      <c r="M1769" s="22" t="s">
        <v>573</v>
      </c>
      <c r="N1769" s="22" t="s">
        <v>574</v>
      </c>
      <c r="O1769" s="23">
        <v>0.86</v>
      </c>
      <c r="P1769" s="23">
        <v>2.29</v>
      </c>
      <c r="Q1769" s="22">
        <v>1</v>
      </c>
      <c r="R1769" s="23">
        <f t="shared" si="82"/>
        <v>2.29</v>
      </c>
      <c r="S1769" s="24" t="str">
        <f t="shared" si="83"/>
        <v>Small</v>
      </c>
    </row>
    <row r="1770" spans="1:19" hidden="1" outlineLevel="2" x14ac:dyDescent="0.45">
      <c r="A1770" s="15">
        <v>70382</v>
      </c>
      <c r="B1770" s="16">
        <v>42502</v>
      </c>
      <c r="C1770" s="17" t="s">
        <v>782</v>
      </c>
      <c r="D1770" s="17" t="s">
        <v>203</v>
      </c>
      <c r="E1770" s="17" t="str">
        <f t="shared" si="81"/>
        <v>Marco Vance</v>
      </c>
      <c r="F1770" s="17" t="s">
        <v>18</v>
      </c>
      <c r="G1770" s="17" t="s">
        <v>19</v>
      </c>
      <c r="H1770" s="17" t="s">
        <v>19</v>
      </c>
      <c r="I1770" s="17" t="s">
        <v>599</v>
      </c>
      <c r="J1770" s="17" t="s">
        <v>600</v>
      </c>
      <c r="K1770" s="17" t="s">
        <v>601</v>
      </c>
      <c r="L1770" s="17" t="s">
        <v>23</v>
      </c>
      <c r="M1770" s="17" t="s">
        <v>602</v>
      </c>
      <c r="N1770" s="17" t="s">
        <v>574</v>
      </c>
      <c r="O1770" s="18">
        <v>20.57</v>
      </c>
      <c r="P1770" s="18">
        <v>54.99</v>
      </c>
      <c r="Q1770" s="17">
        <v>1</v>
      </c>
      <c r="R1770" s="18">
        <f t="shared" si="82"/>
        <v>54.99</v>
      </c>
      <c r="S1770" s="19" t="str">
        <f t="shared" si="83"/>
        <v>Small</v>
      </c>
    </row>
    <row r="1771" spans="1:19" hidden="1" outlineLevel="2" x14ac:dyDescent="0.45">
      <c r="A1771" s="20">
        <v>70382</v>
      </c>
      <c r="B1771" s="21">
        <v>42502</v>
      </c>
      <c r="C1771" s="22" t="s">
        <v>782</v>
      </c>
      <c r="D1771" s="22" t="s">
        <v>203</v>
      </c>
      <c r="E1771" s="22" t="str">
        <f t="shared" si="81"/>
        <v>Marco Vance</v>
      </c>
      <c r="F1771" s="22" t="s">
        <v>18</v>
      </c>
      <c r="G1771" s="22" t="s">
        <v>19</v>
      </c>
      <c r="H1771" s="22" t="s">
        <v>19</v>
      </c>
      <c r="I1771" s="22" t="s">
        <v>707</v>
      </c>
      <c r="J1771" s="22" t="s">
        <v>708</v>
      </c>
      <c r="K1771" s="22" t="s">
        <v>709</v>
      </c>
      <c r="L1771" s="22"/>
      <c r="M1771" s="22" t="s">
        <v>710</v>
      </c>
      <c r="N1771" s="22" t="s">
        <v>574</v>
      </c>
      <c r="O1771" s="23">
        <v>2.97</v>
      </c>
      <c r="P1771" s="23">
        <v>7.95</v>
      </c>
      <c r="Q1771" s="22">
        <v>1</v>
      </c>
      <c r="R1771" s="23">
        <f t="shared" si="82"/>
        <v>7.95</v>
      </c>
      <c r="S1771" s="24" t="str">
        <f t="shared" si="83"/>
        <v>Small</v>
      </c>
    </row>
    <row r="1772" spans="1:19" hidden="1" outlineLevel="2" x14ac:dyDescent="0.45">
      <c r="A1772" s="15">
        <v>70393</v>
      </c>
      <c r="B1772" s="16">
        <v>42502</v>
      </c>
      <c r="C1772" s="17" t="s">
        <v>983</v>
      </c>
      <c r="D1772" s="17" t="s">
        <v>553</v>
      </c>
      <c r="E1772" s="17" t="str">
        <f t="shared" si="81"/>
        <v>Jordyn Long</v>
      </c>
      <c r="F1772" s="17" t="s">
        <v>215</v>
      </c>
      <c r="G1772" s="17" t="s">
        <v>216</v>
      </c>
      <c r="H1772" s="17" t="s">
        <v>216</v>
      </c>
      <c r="I1772" s="17" t="s">
        <v>705</v>
      </c>
      <c r="J1772" s="17" t="s">
        <v>706</v>
      </c>
      <c r="K1772" s="17" t="s">
        <v>706</v>
      </c>
      <c r="L1772" s="17"/>
      <c r="M1772" s="17" t="s">
        <v>573</v>
      </c>
      <c r="N1772" s="17" t="s">
        <v>574</v>
      </c>
      <c r="O1772" s="18">
        <v>9.35</v>
      </c>
      <c r="P1772" s="18">
        <v>24.99</v>
      </c>
      <c r="Q1772" s="17">
        <v>4</v>
      </c>
      <c r="R1772" s="18">
        <f t="shared" si="82"/>
        <v>99.96</v>
      </c>
      <c r="S1772" s="19" t="str">
        <f t="shared" si="83"/>
        <v>Small</v>
      </c>
    </row>
    <row r="1773" spans="1:19" hidden="1" outlineLevel="2" x14ac:dyDescent="0.45">
      <c r="A1773" s="20">
        <v>70393</v>
      </c>
      <c r="B1773" s="21">
        <v>42502</v>
      </c>
      <c r="C1773" s="22" t="s">
        <v>983</v>
      </c>
      <c r="D1773" s="22" t="s">
        <v>553</v>
      </c>
      <c r="E1773" s="22" t="str">
        <f t="shared" si="81"/>
        <v>Jordyn Long</v>
      </c>
      <c r="F1773" s="22" t="s">
        <v>215</v>
      </c>
      <c r="G1773" s="22" t="s">
        <v>216</v>
      </c>
      <c r="H1773" s="22" t="s">
        <v>216</v>
      </c>
      <c r="I1773" s="22" t="s">
        <v>683</v>
      </c>
      <c r="J1773" s="22" t="s">
        <v>684</v>
      </c>
      <c r="K1773" s="22" t="s">
        <v>684</v>
      </c>
      <c r="L1773" s="22"/>
      <c r="M1773" s="22" t="s">
        <v>573</v>
      </c>
      <c r="N1773" s="22" t="s">
        <v>574</v>
      </c>
      <c r="O1773" s="23">
        <v>1.87</v>
      </c>
      <c r="P1773" s="23">
        <v>4.99</v>
      </c>
      <c r="Q1773" s="22">
        <v>4</v>
      </c>
      <c r="R1773" s="23">
        <f t="shared" si="82"/>
        <v>19.96</v>
      </c>
      <c r="S1773" s="24" t="str">
        <f t="shared" si="83"/>
        <v>Small</v>
      </c>
    </row>
    <row r="1774" spans="1:19" hidden="1" outlineLevel="2" x14ac:dyDescent="0.45">
      <c r="A1774" s="15">
        <v>70393</v>
      </c>
      <c r="B1774" s="16">
        <v>42502</v>
      </c>
      <c r="C1774" s="17" t="s">
        <v>983</v>
      </c>
      <c r="D1774" s="17" t="s">
        <v>553</v>
      </c>
      <c r="E1774" s="17" t="str">
        <f t="shared" si="81"/>
        <v>Jordyn Long</v>
      </c>
      <c r="F1774" s="17" t="s">
        <v>215</v>
      </c>
      <c r="G1774" s="17" t="s">
        <v>216</v>
      </c>
      <c r="H1774" s="17" t="s">
        <v>216</v>
      </c>
      <c r="I1774" s="17" t="s">
        <v>663</v>
      </c>
      <c r="J1774" s="17" t="s">
        <v>664</v>
      </c>
      <c r="K1774" s="17" t="s">
        <v>665</v>
      </c>
      <c r="L1774" s="17"/>
      <c r="M1774" s="17" t="s">
        <v>573</v>
      </c>
      <c r="N1774" s="17" t="s">
        <v>574</v>
      </c>
      <c r="O1774" s="18">
        <v>0.86</v>
      </c>
      <c r="P1774" s="18">
        <v>2.29</v>
      </c>
      <c r="Q1774" s="17">
        <v>1</v>
      </c>
      <c r="R1774" s="18">
        <f t="shared" si="82"/>
        <v>2.29</v>
      </c>
      <c r="S1774" s="19" t="str">
        <f t="shared" si="83"/>
        <v>Small</v>
      </c>
    </row>
    <row r="1775" spans="1:19" hidden="1" outlineLevel="2" x14ac:dyDescent="0.45">
      <c r="A1775" s="20">
        <v>70443</v>
      </c>
      <c r="B1775" s="21">
        <v>42502</v>
      </c>
      <c r="C1775" s="22" t="s">
        <v>960</v>
      </c>
      <c r="D1775" s="22" t="s">
        <v>91</v>
      </c>
      <c r="E1775" s="22" t="str">
        <f t="shared" si="81"/>
        <v>Alexis Simmons</v>
      </c>
      <c r="F1775" s="22" t="s">
        <v>55</v>
      </c>
      <c r="G1775" s="22" t="s">
        <v>49</v>
      </c>
      <c r="H1775" s="22" t="s">
        <v>56</v>
      </c>
      <c r="I1775" s="22" t="s">
        <v>594</v>
      </c>
      <c r="J1775" s="22" t="s">
        <v>595</v>
      </c>
      <c r="K1775" s="22" t="s">
        <v>595</v>
      </c>
      <c r="L1775" s="22"/>
      <c r="M1775" s="22" t="s">
        <v>573</v>
      </c>
      <c r="N1775" s="22" t="s">
        <v>574</v>
      </c>
      <c r="O1775" s="23">
        <v>1.49</v>
      </c>
      <c r="P1775" s="23">
        <v>3.99</v>
      </c>
      <c r="Q1775" s="22">
        <v>1</v>
      </c>
      <c r="R1775" s="23">
        <f t="shared" si="82"/>
        <v>3.99</v>
      </c>
      <c r="S1775" s="24" t="str">
        <f t="shared" si="83"/>
        <v>Small</v>
      </c>
    </row>
    <row r="1776" spans="1:19" hidden="1" outlineLevel="2" x14ac:dyDescent="0.45">
      <c r="A1776" s="15">
        <v>70443</v>
      </c>
      <c r="B1776" s="16">
        <v>42502</v>
      </c>
      <c r="C1776" s="17" t="s">
        <v>960</v>
      </c>
      <c r="D1776" s="17" t="s">
        <v>91</v>
      </c>
      <c r="E1776" s="17" t="str">
        <f t="shared" si="81"/>
        <v>Alexis Simmons</v>
      </c>
      <c r="F1776" s="17" t="s">
        <v>55</v>
      </c>
      <c r="G1776" s="17" t="s">
        <v>49</v>
      </c>
      <c r="H1776" s="17" t="s">
        <v>56</v>
      </c>
      <c r="I1776" s="17" t="s">
        <v>571</v>
      </c>
      <c r="J1776" s="17" t="s">
        <v>572</v>
      </c>
      <c r="K1776" s="17" t="s">
        <v>572</v>
      </c>
      <c r="L1776" s="17"/>
      <c r="M1776" s="17" t="s">
        <v>573</v>
      </c>
      <c r="N1776" s="17" t="s">
        <v>574</v>
      </c>
      <c r="O1776" s="18">
        <v>8.0399999999999991</v>
      </c>
      <c r="P1776" s="18">
        <v>21.49</v>
      </c>
      <c r="Q1776" s="17">
        <v>1</v>
      </c>
      <c r="R1776" s="18">
        <f t="shared" si="82"/>
        <v>21.49</v>
      </c>
      <c r="S1776" s="19" t="str">
        <f t="shared" si="83"/>
        <v>Small</v>
      </c>
    </row>
    <row r="1777" spans="1:19" hidden="1" outlineLevel="2" x14ac:dyDescent="0.45">
      <c r="A1777" s="20">
        <v>70443</v>
      </c>
      <c r="B1777" s="21">
        <v>42502</v>
      </c>
      <c r="C1777" s="22" t="s">
        <v>960</v>
      </c>
      <c r="D1777" s="22" t="s">
        <v>91</v>
      </c>
      <c r="E1777" s="22" t="str">
        <f t="shared" si="81"/>
        <v>Alexis Simmons</v>
      </c>
      <c r="F1777" s="22" t="s">
        <v>55</v>
      </c>
      <c r="G1777" s="22" t="s">
        <v>49</v>
      </c>
      <c r="H1777" s="22" t="s">
        <v>56</v>
      </c>
      <c r="I1777" s="22" t="s">
        <v>661</v>
      </c>
      <c r="J1777" s="22" t="s">
        <v>662</v>
      </c>
      <c r="K1777" s="22" t="s">
        <v>591</v>
      </c>
      <c r="L1777" s="22" t="s">
        <v>31</v>
      </c>
      <c r="M1777" s="22" t="s">
        <v>592</v>
      </c>
      <c r="N1777" s="22" t="s">
        <v>574</v>
      </c>
      <c r="O1777" s="23">
        <v>13.09</v>
      </c>
      <c r="P1777" s="23">
        <v>34.99</v>
      </c>
      <c r="Q1777" s="22">
        <v>2</v>
      </c>
      <c r="R1777" s="23">
        <f t="shared" si="82"/>
        <v>69.98</v>
      </c>
      <c r="S1777" s="24" t="str">
        <f t="shared" si="83"/>
        <v>Small</v>
      </c>
    </row>
    <row r="1778" spans="1:19" hidden="1" outlineLevel="2" x14ac:dyDescent="0.45">
      <c r="A1778" s="15">
        <v>70464</v>
      </c>
      <c r="B1778" s="16">
        <v>42503</v>
      </c>
      <c r="C1778" s="17" t="s">
        <v>567</v>
      </c>
      <c r="D1778" s="17" t="s">
        <v>1029</v>
      </c>
      <c r="E1778" s="17" t="str">
        <f t="shared" si="81"/>
        <v>Johnny Moyer</v>
      </c>
      <c r="F1778" s="17" t="s">
        <v>424</v>
      </c>
      <c r="G1778" s="17" t="s">
        <v>89</v>
      </c>
      <c r="H1778" s="17" t="s">
        <v>89</v>
      </c>
      <c r="I1778" s="17" t="s">
        <v>613</v>
      </c>
      <c r="J1778" s="17" t="s">
        <v>614</v>
      </c>
      <c r="K1778" s="17" t="s">
        <v>614</v>
      </c>
      <c r="L1778" s="17"/>
      <c r="M1778" s="17" t="s">
        <v>615</v>
      </c>
      <c r="N1778" s="17" t="s">
        <v>574</v>
      </c>
      <c r="O1778" s="18">
        <v>3.36</v>
      </c>
      <c r="P1778" s="18">
        <v>8.99</v>
      </c>
      <c r="Q1778" s="17">
        <v>1</v>
      </c>
      <c r="R1778" s="18">
        <f t="shared" si="82"/>
        <v>8.99</v>
      </c>
      <c r="S1778" s="19" t="str">
        <f t="shared" si="83"/>
        <v>Small</v>
      </c>
    </row>
    <row r="1779" spans="1:19" hidden="1" outlineLevel="2" x14ac:dyDescent="0.45">
      <c r="A1779" s="20">
        <v>70464</v>
      </c>
      <c r="B1779" s="21">
        <v>42503</v>
      </c>
      <c r="C1779" s="22" t="s">
        <v>567</v>
      </c>
      <c r="D1779" s="22" t="s">
        <v>1029</v>
      </c>
      <c r="E1779" s="22" t="str">
        <f t="shared" si="81"/>
        <v>Johnny Moyer</v>
      </c>
      <c r="F1779" s="22" t="s">
        <v>424</v>
      </c>
      <c r="G1779" s="22" t="s">
        <v>89</v>
      </c>
      <c r="H1779" s="22" t="s">
        <v>89</v>
      </c>
      <c r="I1779" s="22" t="s">
        <v>616</v>
      </c>
      <c r="J1779" s="22" t="s">
        <v>617</v>
      </c>
      <c r="K1779" s="22" t="s">
        <v>618</v>
      </c>
      <c r="L1779" s="22"/>
      <c r="M1779" s="22" t="s">
        <v>615</v>
      </c>
      <c r="N1779" s="22" t="s">
        <v>574</v>
      </c>
      <c r="O1779" s="23">
        <v>1.87</v>
      </c>
      <c r="P1779" s="23">
        <v>4.99</v>
      </c>
      <c r="Q1779" s="22">
        <v>1</v>
      </c>
      <c r="R1779" s="23">
        <f t="shared" si="82"/>
        <v>4.99</v>
      </c>
      <c r="S1779" s="24" t="str">
        <f t="shared" si="83"/>
        <v>Small</v>
      </c>
    </row>
    <row r="1780" spans="1:19" hidden="1" outlineLevel="2" x14ac:dyDescent="0.45">
      <c r="A1780" s="15">
        <v>70464</v>
      </c>
      <c r="B1780" s="16">
        <v>42503</v>
      </c>
      <c r="C1780" s="17" t="s">
        <v>567</v>
      </c>
      <c r="D1780" s="17" t="s">
        <v>1029</v>
      </c>
      <c r="E1780" s="17" t="str">
        <f t="shared" si="81"/>
        <v>Johnny Moyer</v>
      </c>
      <c r="F1780" s="17" t="s">
        <v>424</v>
      </c>
      <c r="G1780" s="17" t="s">
        <v>89</v>
      </c>
      <c r="H1780" s="17" t="s">
        <v>89</v>
      </c>
      <c r="I1780" s="17" t="s">
        <v>608</v>
      </c>
      <c r="J1780" s="17" t="s">
        <v>609</v>
      </c>
      <c r="K1780" s="17" t="s">
        <v>591</v>
      </c>
      <c r="L1780" s="17" t="s">
        <v>532</v>
      </c>
      <c r="M1780" s="17" t="s">
        <v>592</v>
      </c>
      <c r="N1780" s="17" t="s">
        <v>574</v>
      </c>
      <c r="O1780" s="18">
        <v>13.09</v>
      </c>
      <c r="P1780" s="18">
        <v>34.99</v>
      </c>
      <c r="Q1780" s="17">
        <v>2</v>
      </c>
      <c r="R1780" s="18">
        <f t="shared" si="82"/>
        <v>69.98</v>
      </c>
      <c r="S1780" s="19" t="str">
        <f t="shared" si="83"/>
        <v>Small</v>
      </c>
    </row>
    <row r="1781" spans="1:19" hidden="1" outlineLevel="2" x14ac:dyDescent="0.45">
      <c r="A1781" s="20">
        <v>70472</v>
      </c>
      <c r="B1781" s="21">
        <v>42503</v>
      </c>
      <c r="C1781" s="22" t="s">
        <v>961</v>
      </c>
      <c r="D1781" s="22" t="s">
        <v>688</v>
      </c>
      <c r="E1781" s="22" t="str">
        <f t="shared" si="81"/>
        <v>Olivia Stewart</v>
      </c>
      <c r="F1781" s="22" t="s">
        <v>215</v>
      </c>
      <c r="G1781" s="22" t="s">
        <v>216</v>
      </c>
      <c r="H1781" s="22" t="s">
        <v>216</v>
      </c>
      <c r="I1781" s="22" t="s">
        <v>571</v>
      </c>
      <c r="J1781" s="22" t="s">
        <v>572</v>
      </c>
      <c r="K1781" s="22" t="s">
        <v>572</v>
      </c>
      <c r="L1781" s="22"/>
      <c r="M1781" s="22" t="s">
        <v>573</v>
      </c>
      <c r="N1781" s="22" t="s">
        <v>574</v>
      </c>
      <c r="O1781" s="23">
        <v>8.0399999999999991</v>
      </c>
      <c r="P1781" s="23">
        <v>21.49</v>
      </c>
      <c r="Q1781" s="22">
        <v>1</v>
      </c>
      <c r="R1781" s="23">
        <f t="shared" si="82"/>
        <v>21.49</v>
      </c>
      <c r="S1781" s="24" t="str">
        <f t="shared" si="83"/>
        <v>Small</v>
      </c>
    </row>
    <row r="1782" spans="1:19" hidden="1" outlineLevel="2" x14ac:dyDescent="0.45">
      <c r="A1782" s="15">
        <v>70472</v>
      </c>
      <c r="B1782" s="16">
        <v>42503</v>
      </c>
      <c r="C1782" s="17" t="s">
        <v>961</v>
      </c>
      <c r="D1782" s="17" t="s">
        <v>688</v>
      </c>
      <c r="E1782" s="17" t="str">
        <f t="shared" si="81"/>
        <v>Olivia Stewart</v>
      </c>
      <c r="F1782" s="17" t="s">
        <v>215</v>
      </c>
      <c r="G1782" s="17" t="s">
        <v>216</v>
      </c>
      <c r="H1782" s="17" t="s">
        <v>216</v>
      </c>
      <c r="I1782" s="17" t="s">
        <v>663</v>
      </c>
      <c r="J1782" s="17" t="s">
        <v>664</v>
      </c>
      <c r="K1782" s="17" t="s">
        <v>665</v>
      </c>
      <c r="L1782" s="17"/>
      <c r="M1782" s="17" t="s">
        <v>573</v>
      </c>
      <c r="N1782" s="17" t="s">
        <v>574</v>
      </c>
      <c r="O1782" s="18">
        <v>0.86</v>
      </c>
      <c r="P1782" s="18">
        <v>2.29</v>
      </c>
      <c r="Q1782" s="17">
        <v>1</v>
      </c>
      <c r="R1782" s="18">
        <f t="shared" si="82"/>
        <v>2.29</v>
      </c>
      <c r="S1782" s="19" t="str">
        <f t="shared" si="83"/>
        <v>Small</v>
      </c>
    </row>
    <row r="1783" spans="1:19" hidden="1" outlineLevel="2" x14ac:dyDescent="0.45">
      <c r="A1783" s="20">
        <v>70487</v>
      </c>
      <c r="B1783" s="21">
        <v>42503</v>
      </c>
      <c r="C1783" s="22" t="s">
        <v>638</v>
      </c>
      <c r="D1783" s="22" t="s">
        <v>194</v>
      </c>
      <c r="E1783" s="22" t="str">
        <f t="shared" si="81"/>
        <v>Cesar Rana</v>
      </c>
      <c r="F1783" s="22" t="s">
        <v>40</v>
      </c>
      <c r="G1783" s="22" t="s">
        <v>41</v>
      </c>
      <c r="H1783" s="22" t="s">
        <v>41</v>
      </c>
      <c r="I1783" s="22" t="s">
        <v>605</v>
      </c>
      <c r="J1783" s="22" t="s">
        <v>606</v>
      </c>
      <c r="K1783" s="22" t="s">
        <v>606</v>
      </c>
      <c r="L1783" s="22"/>
      <c r="M1783" s="22" t="s">
        <v>607</v>
      </c>
      <c r="N1783" s="22" t="s">
        <v>574</v>
      </c>
      <c r="O1783" s="23">
        <v>8.2200000000000006</v>
      </c>
      <c r="P1783" s="23">
        <v>21.98</v>
      </c>
      <c r="Q1783" s="22">
        <v>1</v>
      </c>
      <c r="R1783" s="23">
        <f t="shared" si="82"/>
        <v>21.98</v>
      </c>
      <c r="S1783" s="24" t="str">
        <f t="shared" si="83"/>
        <v>Small</v>
      </c>
    </row>
    <row r="1784" spans="1:19" hidden="1" outlineLevel="2" x14ac:dyDescent="0.45">
      <c r="A1784" s="15">
        <v>70487</v>
      </c>
      <c r="B1784" s="16">
        <v>42503</v>
      </c>
      <c r="C1784" s="17" t="s">
        <v>638</v>
      </c>
      <c r="D1784" s="17" t="s">
        <v>194</v>
      </c>
      <c r="E1784" s="17" t="str">
        <f t="shared" si="81"/>
        <v>Cesar Rana</v>
      </c>
      <c r="F1784" s="17" t="s">
        <v>40</v>
      </c>
      <c r="G1784" s="17" t="s">
        <v>41</v>
      </c>
      <c r="H1784" s="17" t="s">
        <v>41</v>
      </c>
      <c r="I1784" s="17" t="s">
        <v>707</v>
      </c>
      <c r="J1784" s="17" t="s">
        <v>708</v>
      </c>
      <c r="K1784" s="17" t="s">
        <v>709</v>
      </c>
      <c r="L1784" s="17"/>
      <c r="M1784" s="17" t="s">
        <v>710</v>
      </c>
      <c r="N1784" s="17" t="s">
        <v>574</v>
      </c>
      <c r="O1784" s="18">
        <v>2.97</v>
      </c>
      <c r="P1784" s="18">
        <v>7.95</v>
      </c>
      <c r="Q1784" s="17">
        <v>3</v>
      </c>
      <c r="R1784" s="18">
        <f t="shared" si="82"/>
        <v>23.85</v>
      </c>
      <c r="S1784" s="19" t="str">
        <f t="shared" si="83"/>
        <v>Small</v>
      </c>
    </row>
    <row r="1785" spans="1:19" hidden="1" outlineLevel="2" x14ac:dyDescent="0.45">
      <c r="A1785" s="20">
        <v>70491</v>
      </c>
      <c r="B1785" s="21">
        <v>42503</v>
      </c>
      <c r="C1785" s="22" t="s">
        <v>1071</v>
      </c>
      <c r="D1785" s="22" t="s">
        <v>102</v>
      </c>
      <c r="E1785" s="22" t="str">
        <f t="shared" si="81"/>
        <v>Shaun She</v>
      </c>
      <c r="F1785" s="22" t="s">
        <v>171</v>
      </c>
      <c r="G1785" s="22" t="s">
        <v>82</v>
      </c>
      <c r="H1785" s="22" t="s">
        <v>82</v>
      </c>
      <c r="I1785" s="22" t="s">
        <v>580</v>
      </c>
      <c r="J1785" s="22" t="s">
        <v>581</v>
      </c>
      <c r="K1785" s="22" t="s">
        <v>581</v>
      </c>
      <c r="L1785" s="22"/>
      <c r="M1785" s="22" t="s">
        <v>573</v>
      </c>
      <c r="N1785" s="22" t="s">
        <v>574</v>
      </c>
      <c r="O1785" s="23">
        <v>1.87</v>
      </c>
      <c r="P1785" s="23">
        <v>4.99</v>
      </c>
      <c r="Q1785" s="22">
        <v>1</v>
      </c>
      <c r="R1785" s="23">
        <f t="shared" si="82"/>
        <v>4.99</v>
      </c>
      <c r="S1785" s="24" t="str">
        <f t="shared" si="83"/>
        <v>Small</v>
      </c>
    </row>
    <row r="1786" spans="1:19" hidden="1" outlineLevel="2" x14ac:dyDescent="0.45">
      <c r="A1786" s="15">
        <v>70491</v>
      </c>
      <c r="B1786" s="16">
        <v>42503</v>
      </c>
      <c r="C1786" s="17" t="s">
        <v>1071</v>
      </c>
      <c r="D1786" s="17" t="s">
        <v>102</v>
      </c>
      <c r="E1786" s="17" t="str">
        <f t="shared" si="81"/>
        <v>Shaun She</v>
      </c>
      <c r="F1786" s="17" t="s">
        <v>171</v>
      </c>
      <c r="G1786" s="17" t="s">
        <v>82</v>
      </c>
      <c r="H1786" s="17" t="s">
        <v>82</v>
      </c>
      <c r="I1786" s="17" t="s">
        <v>582</v>
      </c>
      <c r="J1786" s="17" t="s">
        <v>583</v>
      </c>
      <c r="K1786" s="17" t="s">
        <v>583</v>
      </c>
      <c r="L1786" s="17"/>
      <c r="M1786" s="17" t="s">
        <v>573</v>
      </c>
      <c r="N1786" s="17" t="s">
        <v>574</v>
      </c>
      <c r="O1786" s="18">
        <v>10.84</v>
      </c>
      <c r="P1786" s="18">
        <v>28.99</v>
      </c>
      <c r="Q1786" s="17">
        <v>4</v>
      </c>
      <c r="R1786" s="18">
        <f t="shared" si="82"/>
        <v>115.96</v>
      </c>
      <c r="S1786" s="19" t="str">
        <f t="shared" si="83"/>
        <v>Small</v>
      </c>
    </row>
    <row r="1787" spans="1:19" hidden="1" outlineLevel="2" x14ac:dyDescent="0.45">
      <c r="A1787" s="20">
        <v>70530</v>
      </c>
      <c r="B1787" s="21">
        <v>42504</v>
      </c>
      <c r="C1787" s="22" t="s">
        <v>139</v>
      </c>
      <c r="D1787" s="22" t="s">
        <v>39</v>
      </c>
      <c r="E1787" s="22" t="str">
        <f t="shared" si="81"/>
        <v>Bianca Liang</v>
      </c>
      <c r="F1787" s="22" t="s">
        <v>296</v>
      </c>
      <c r="G1787" s="22" t="s">
        <v>89</v>
      </c>
      <c r="H1787" s="22" t="s">
        <v>89</v>
      </c>
      <c r="I1787" s="22" t="s">
        <v>605</v>
      </c>
      <c r="J1787" s="22" t="s">
        <v>606</v>
      </c>
      <c r="K1787" s="22" t="s">
        <v>606</v>
      </c>
      <c r="L1787" s="22"/>
      <c r="M1787" s="22" t="s">
        <v>607</v>
      </c>
      <c r="N1787" s="22" t="s">
        <v>574</v>
      </c>
      <c r="O1787" s="23">
        <v>8.2200000000000006</v>
      </c>
      <c r="P1787" s="23">
        <v>21.98</v>
      </c>
      <c r="Q1787" s="22">
        <v>1</v>
      </c>
      <c r="R1787" s="23">
        <f t="shared" si="82"/>
        <v>21.98</v>
      </c>
      <c r="S1787" s="24" t="str">
        <f t="shared" si="83"/>
        <v>Small</v>
      </c>
    </row>
    <row r="1788" spans="1:19" hidden="1" outlineLevel="2" x14ac:dyDescent="0.45">
      <c r="A1788" s="15">
        <v>70548</v>
      </c>
      <c r="B1788" s="16">
        <v>42504</v>
      </c>
      <c r="C1788" s="17" t="s">
        <v>779</v>
      </c>
      <c r="D1788" s="17" t="s">
        <v>160</v>
      </c>
      <c r="E1788" s="17" t="str">
        <f t="shared" si="81"/>
        <v>Devin Foster</v>
      </c>
      <c r="F1788" s="17" t="s">
        <v>48</v>
      </c>
      <c r="G1788" s="17" t="s">
        <v>49</v>
      </c>
      <c r="H1788" s="17" t="s">
        <v>50</v>
      </c>
      <c r="I1788" s="17" t="s">
        <v>605</v>
      </c>
      <c r="J1788" s="17" t="s">
        <v>606</v>
      </c>
      <c r="K1788" s="17" t="s">
        <v>606</v>
      </c>
      <c r="L1788" s="17"/>
      <c r="M1788" s="17" t="s">
        <v>607</v>
      </c>
      <c r="N1788" s="17" t="s">
        <v>574</v>
      </c>
      <c r="O1788" s="18">
        <v>8.2200000000000006</v>
      </c>
      <c r="P1788" s="18">
        <v>21.98</v>
      </c>
      <c r="Q1788" s="17">
        <v>4</v>
      </c>
      <c r="R1788" s="18">
        <f t="shared" si="82"/>
        <v>87.92</v>
      </c>
      <c r="S1788" s="19" t="str">
        <f t="shared" si="83"/>
        <v>Small</v>
      </c>
    </row>
    <row r="1789" spans="1:19" hidden="1" outlineLevel="2" x14ac:dyDescent="0.45">
      <c r="A1789" s="20">
        <v>70548</v>
      </c>
      <c r="B1789" s="21">
        <v>42504</v>
      </c>
      <c r="C1789" s="22" t="s">
        <v>779</v>
      </c>
      <c r="D1789" s="22" t="s">
        <v>160</v>
      </c>
      <c r="E1789" s="22" t="str">
        <f t="shared" si="81"/>
        <v>Devin Foster</v>
      </c>
      <c r="F1789" s="22" t="s">
        <v>48</v>
      </c>
      <c r="G1789" s="22" t="s">
        <v>49</v>
      </c>
      <c r="H1789" s="22" t="s">
        <v>50</v>
      </c>
      <c r="I1789" s="22" t="s">
        <v>589</v>
      </c>
      <c r="J1789" s="22" t="s">
        <v>590</v>
      </c>
      <c r="K1789" s="22" t="s">
        <v>591</v>
      </c>
      <c r="L1789" s="22" t="s">
        <v>45</v>
      </c>
      <c r="M1789" s="22" t="s">
        <v>592</v>
      </c>
      <c r="N1789" s="22" t="s">
        <v>574</v>
      </c>
      <c r="O1789" s="23">
        <v>13.09</v>
      </c>
      <c r="P1789" s="23">
        <v>34.99</v>
      </c>
      <c r="Q1789" s="22">
        <v>2</v>
      </c>
      <c r="R1789" s="23">
        <f t="shared" si="82"/>
        <v>69.98</v>
      </c>
      <c r="S1789" s="24" t="str">
        <f t="shared" si="83"/>
        <v>Small</v>
      </c>
    </row>
    <row r="1790" spans="1:19" hidden="1" outlineLevel="2" x14ac:dyDescent="0.45">
      <c r="A1790" s="15">
        <v>70560</v>
      </c>
      <c r="B1790" s="16">
        <v>42504</v>
      </c>
      <c r="C1790" s="17" t="s">
        <v>188</v>
      </c>
      <c r="D1790" s="17" t="s">
        <v>55</v>
      </c>
      <c r="E1790" s="17" t="str">
        <f t="shared" si="81"/>
        <v>Edward Washington</v>
      </c>
      <c r="F1790" s="17" t="s">
        <v>94</v>
      </c>
      <c r="G1790" s="17" t="s">
        <v>49</v>
      </c>
      <c r="H1790" s="17" t="s">
        <v>56</v>
      </c>
      <c r="I1790" s="17" t="s">
        <v>686</v>
      </c>
      <c r="J1790" s="17" t="s">
        <v>687</v>
      </c>
      <c r="K1790" s="17" t="s">
        <v>687</v>
      </c>
      <c r="L1790" s="17"/>
      <c r="M1790" s="17" t="s">
        <v>573</v>
      </c>
      <c r="N1790" s="17" t="s">
        <v>574</v>
      </c>
      <c r="O1790" s="18">
        <v>13.09</v>
      </c>
      <c r="P1790" s="18">
        <v>35</v>
      </c>
      <c r="Q1790" s="17">
        <v>3</v>
      </c>
      <c r="R1790" s="18">
        <f t="shared" si="82"/>
        <v>105</v>
      </c>
      <c r="S1790" s="19" t="str">
        <f t="shared" si="83"/>
        <v>Small</v>
      </c>
    </row>
    <row r="1791" spans="1:19" hidden="1" outlineLevel="2" x14ac:dyDescent="0.45">
      <c r="A1791" s="20">
        <v>70560</v>
      </c>
      <c r="B1791" s="21">
        <v>42504</v>
      </c>
      <c r="C1791" s="22" t="s">
        <v>188</v>
      </c>
      <c r="D1791" s="22" t="s">
        <v>55</v>
      </c>
      <c r="E1791" s="22" t="str">
        <f t="shared" si="81"/>
        <v>Edward Washington</v>
      </c>
      <c r="F1791" s="22" t="s">
        <v>94</v>
      </c>
      <c r="G1791" s="22" t="s">
        <v>49</v>
      </c>
      <c r="H1791" s="22" t="s">
        <v>56</v>
      </c>
      <c r="I1791" s="22" t="s">
        <v>648</v>
      </c>
      <c r="J1791" s="22" t="s">
        <v>649</v>
      </c>
      <c r="K1791" s="22" t="s">
        <v>649</v>
      </c>
      <c r="L1791" s="22"/>
      <c r="M1791" s="22" t="s">
        <v>615</v>
      </c>
      <c r="N1791" s="22" t="s">
        <v>574</v>
      </c>
      <c r="O1791" s="23">
        <v>3.74</v>
      </c>
      <c r="P1791" s="23">
        <v>9.99</v>
      </c>
      <c r="Q1791" s="22">
        <v>1</v>
      </c>
      <c r="R1791" s="23">
        <f t="shared" si="82"/>
        <v>9.99</v>
      </c>
      <c r="S1791" s="24" t="str">
        <f t="shared" si="83"/>
        <v>Small</v>
      </c>
    </row>
    <row r="1792" spans="1:19" hidden="1" outlineLevel="2" x14ac:dyDescent="0.45">
      <c r="A1792" s="15">
        <v>70560</v>
      </c>
      <c r="B1792" s="16">
        <v>42504</v>
      </c>
      <c r="C1792" s="17" t="s">
        <v>188</v>
      </c>
      <c r="D1792" s="17" t="s">
        <v>55</v>
      </c>
      <c r="E1792" s="17" t="str">
        <f t="shared" si="81"/>
        <v>Edward Washington</v>
      </c>
      <c r="F1792" s="17" t="s">
        <v>94</v>
      </c>
      <c r="G1792" s="17" t="s">
        <v>49</v>
      </c>
      <c r="H1792" s="17" t="s">
        <v>56</v>
      </c>
      <c r="I1792" s="17" t="s">
        <v>605</v>
      </c>
      <c r="J1792" s="17" t="s">
        <v>606</v>
      </c>
      <c r="K1792" s="17" t="s">
        <v>606</v>
      </c>
      <c r="L1792" s="17"/>
      <c r="M1792" s="17" t="s">
        <v>607</v>
      </c>
      <c r="N1792" s="17" t="s">
        <v>574</v>
      </c>
      <c r="O1792" s="18">
        <v>8.2200000000000006</v>
      </c>
      <c r="P1792" s="18">
        <v>21.98</v>
      </c>
      <c r="Q1792" s="17">
        <v>2</v>
      </c>
      <c r="R1792" s="18">
        <f t="shared" si="82"/>
        <v>43.96</v>
      </c>
      <c r="S1792" s="19" t="str">
        <f t="shared" si="83"/>
        <v>Small</v>
      </c>
    </row>
    <row r="1793" spans="1:19" hidden="1" outlineLevel="2" x14ac:dyDescent="0.45">
      <c r="A1793" s="20">
        <v>70560</v>
      </c>
      <c r="B1793" s="21">
        <v>42504</v>
      </c>
      <c r="C1793" s="22" t="s">
        <v>188</v>
      </c>
      <c r="D1793" s="22" t="s">
        <v>55</v>
      </c>
      <c r="E1793" s="22" t="str">
        <f t="shared" si="81"/>
        <v>Edward Washington</v>
      </c>
      <c r="F1793" s="22" t="s">
        <v>94</v>
      </c>
      <c r="G1793" s="22" t="s">
        <v>49</v>
      </c>
      <c r="H1793" s="22" t="s">
        <v>56</v>
      </c>
      <c r="I1793" s="22" t="s">
        <v>616</v>
      </c>
      <c r="J1793" s="22" t="s">
        <v>617</v>
      </c>
      <c r="K1793" s="22" t="s">
        <v>618</v>
      </c>
      <c r="L1793" s="22"/>
      <c r="M1793" s="22" t="s">
        <v>615</v>
      </c>
      <c r="N1793" s="22" t="s">
        <v>574</v>
      </c>
      <c r="O1793" s="23">
        <v>1.87</v>
      </c>
      <c r="P1793" s="23">
        <v>4.99</v>
      </c>
      <c r="Q1793" s="22">
        <v>1</v>
      </c>
      <c r="R1793" s="23">
        <f t="shared" si="82"/>
        <v>4.99</v>
      </c>
      <c r="S1793" s="24" t="str">
        <f t="shared" si="83"/>
        <v>Small</v>
      </c>
    </row>
    <row r="1794" spans="1:19" hidden="1" outlineLevel="2" x14ac:dyDescent="0.45">
      <c r="A1794" s="15">
        <v>70687</v>
      </c>
      <c r="B1794" s="16">
        <v>42506</v>
      </c>
      <c r="C1794" s="17" t="s">
        <v>1036</v>
      </c>
      <c r="D1794" s="17" t="s">
        <v>237</v>
      </c>
      <c r="E1794" s="17" t="str">
        <f t="shared" ref="E1794:E1857" si="84">CONCATENATE(C1794," ",D1794)</f>
        <v>Henry Garcia</v>
      </c>
      <c r="F1794" s="17" t="s">
        <v>215</v>
      </c>
      <c r="G1794" s="17" t="s">
        <v>216</v>
      </c>
      <c r="H1794" s="17" t="s">
        <v>216</v>
      </c>
      <c r="I1794" s="17" t="s">
        <v>582</v>
      </c>
      <c r="J1794" s="17" t="s">
        <v>583</v>
      </c>
      <c r="K1794" s="17" t="s">
        <v>583</v>
      </c>
      <c r="L1794" s="17"/>
      <c r="M1794" s="17" t="s">
        <v>573</v>
      </c>
      <c r="N1794" s="17" t="s">
        <v>574</v>
      </c>
      <c r="O1794" s="18">
        <v>10.84</v>
      </c>
      <c r="P1794" s="18">
        <v>28.99</v>
      </c>
      <c r="Q1794" s="17">
        <v>2</v>
      </c>
      <c r="R1794" s="18">
        <f t="shared" ref="R1794:R1857" si="85">P1794*Q1794</f>
        <v>57.98</v>
      </c>
      <c r="S1794" s="19" t="str">
        <f t="shared" ref="S1794:S1857" si="86">VLOOKUP(R1794,$T$2:$U$4,2,TRUE)</f>
        <v>Small</v>
      </c>
    </row>
    <row r="1795" spans="1:19" hidden="1" outlineLevel="2" x14ac:dyDescent="0.45">
      <c r="A1795" s="20">
        <v>70687</v>
      </c>
      <c r="B1795" s="21">
        <v>42506</v>
      </c>
      <c r="C1795" s="22" t="s">
        <v>1036</v>
      </c>
      <c r="D1795" s="22" t="s">
        <v>237</v>
      </c>
      <c r="E1795" s="22" t="str">
        <f t="shared" si="84"/>
        <v>Henry Garcia</v>
      </c>
      <c r="F1795" s="22" t="s">
        <v>215</v>
      </c>
      <c r="G1795" s="22" t="s">
        <v>216</v>
      </c>
      <c r="H1795" s="22" t="s">
        <v>216</v>
      </c>
      <c r="I1795" s="22" t="s">
        <v>580</v>
      </c>
      <c r="J1795" s="22" t="s">
        <v>581</v>
      </c>
      <c r="K1795" s="22" t="s">
        <v>581</v>
      </c>
      <c r="L1795" s="22"/>
      <c r="M1795" s="22" t="s">
        <v>573</v>
      </c>
      <c r="N1795" s="22" t="s">
        <v>574</v>
      </c>
      <c r="O1795" s="23">
        <v>1.87</v>
      </c>
      <c r="P1795" s="23">
        <v>4.99</v>
      </c>
      <c r="Q1795" s="22">
        <v>1</v>
      </c>
      <c r="R1795" s="23">
        <f t="shared" si="85"/>
        <v>4.99</v>
      </c>
      <c r="S1795" s="24" t="str">
        <f t="shared" si="86"/>
        <v>Small</v>
      </c>
    </row>
    <row r="1796" spans="1:19" hidden="1" outlineLevel="2" x14ac:dyDescent="0.45">
      <c r="A1796" s="15">
        <v>70694</v>
      </c>
      <c r="B1796" s="16">
        <v>42506</v>
      </c>
      <c r="C1796" s="17" t="s">
        <v>1024</v>
      </c>
      <c r="D1796" s="17" t="s">
        <v>329</v>
      </c>
      <c r="E1796" s="17" t="str">
        <f t="shared" si="84"/>
        <v>Stacy Suarez</v>
      </c>
      <c r="F1796" s="17" t="s">
        <v>94</v>
      </c>
      <c r="G1796" s="17" t="s">
        <v>49</v>
      </c>
      <c r="H1796" s="17" t="s">
        <v>56</v>
      </c>
      <c r="I1796" s="17" t="s">
        <v>683</v>
      </c>
      <c r="J1796" s="17" t="s">
        <v>684</v>
      </c>
      <c r="K1796" s="17" t="s">
        <v>684</v>
      </c>
      <c r="L1796" s="17"/>
      <c r="M1796" s="17" t="s">
        <v>573</v>
      </c>
      <c r="N1796" s="17" t="s">
        <v>574</v>
      </c>
      <c r="O1796" s="18">
        <v>1.87</v>
      </c>
      <c r="P1796" s="18">
        <v>4.99</v>
      </c>
      <c r="Q1796" s="17">
        <v>2</v>
      </c>
      <c r="R1796" s="18">
        <f t="shared" si="85"/>
        <v>9.98</v>
      </c>
      <c r="S1796" s="19" t="str">
        <f t="shared" si="86"/>
        <v>Small</v>
      </c>
    </row>
    <row r="1797" spans="1:19" hidden="1" outlineLevel="2" x14ac:dyDescent="0.45">
      <c r="A1797" s="20">
        <v>70694</v>
      </c>
      <c r="B1797" s="21">
        <v>42506</v>
      </c>
      <c r="C1797" s="22" t="s">
        <v>1024</v>
      </c>
      <c r="D1797" s="22" t="s">
        <v>329</v>
      </c>
      <c r="E1797" s="22" t="str">
        <f t="shared" si="84"/>
        <v>Stacy Suarez</v>
      </c>
      <c r="F1797" s="22" t="s">
        <v>94</v>
      </c>
      <c r="G1797" s="22" t="s">
        <v>49</v>
      </c>
      <c r="H1797" s="22" t="s">
        <v>56</v>
      </c>
      <c r="I1797" s="22" t="s">
        <v>608</v>
      </c>
      <c r="J1797" s="22" t="s">
        <v>609</v>
      </c>
      <c r="K1797" s="22" t="s">
        <v>591</v>
      </c>
      <c r="L1797" s="22" t="s">
        <v>532</v>
      </c>
      <c r="M1797" s="22" t="s">
        <v>592</v>
      </c>
      <c r="N1797" s="22" t="s">
        <v>574</v>
      </c>
      <c r="O1797" s="23">
        <v>13.09</v>
      </c>
      <c r="P1797" s="23">
        <v>34.99</v>
      </c>
      <c r="Q1797" s="22">
        <v>3</v>
      </c>
      <c r="R1797" s="23">
        <f t="shared" si="85"/>
        <v>104.97</v>
      </c>
      <c r="S1797" s="24" t="str">
        <f t="shared" si="86"/>
        <v>Small</v>
      </c>
    </row>
    <row r="1798" spans="1:19" hidden="1" outlineLevel="2" x14ac:dyDescent="0.45">
      <c r="A1798" s="15">
        <v>70707</v>
      </c>
      <c r="B1798" s="16">
        <v>42506</v>
      </c>
      <c r="C1798" s="17" t="s">
        <v>901</v>
      </c>
      <c r="D1798" s="17" t="s">
        <v>1005</v>
      </c>
      <c r="E1798" s="17" t="str">
        <f t="shared" si="84"/>
        <v>Alexandra Mitchell</v>
      </c>
      <c r="F1798" s="17" t="s">
        <v>215</v>
      </c>
      <c r="G1798" s="17" t="s">
        <v>216</v>
      </c>
      <c r="H1798" s="17" t="s">
        <v>216</v>
      </c>
      <c r="I1798" s="17" t="s">
        <v>686</v>
      </c>
      <c r="J1798" s="17" t="s">
        <v>687</v>
      </c>
      <c r="K1798" s="17" t="s">
        <v>687</v>
      </c>
      <c r="L1798" s="17"/>
      <c r="M1798" s="17" t="s">
        <v>573</v>
      </c>
      <c r="N1798" s="17" t="s">
        <v>574</v>
      </c>
      <c r="O1798" s="18">
        <v>13.09</v>
      </c>
      <c r="P1798" s="18">
        <v>35</v>
      </c>
      <c r="Q1798" s="17">
        <v>1</v>
      </c>
      <c r="R1798" s="18">
        <f t="shared" si="85"/>
        <v>35</v>
      </c>
      <c r="S1798" s="19" t="str">
        <f t="shared" si="86"/>
        <v>Small</v>
      </c>
    </row>
    <row r="1799" spans="1:19" hidden="1" outlineLevel="2" x14ac:dyDescent="0.45">
      <c r="A1799" s="20">
        <v>70707</v>
      </c>
      <c r="B1799" s="21">
        <v>42506</v>
      </c>
      <c r="C1799" s="22" t="s">
        <v>901</v>
      </c>
      <c r="D1799" s="22" t="s">
        <v>1005</v>
      </c>
      <c r="E1799" s="22" t="str">
        <f t="shared" si="84"/>
        <v>Alexandra Mitchell</v>
      </c>
      <c r="F1799" s="22" t="s">
        <v>215</v>
      </c>
      <c r="G1799" s="22" t="s">
        <v>216</v>
      </c>
      <c r="H1799" s="22" t="s">
        <v>216</v>
      </c>
      <c r="I1799" s="22" t="s">
        <v>683</v>
      </c>
      <c r="J1799" s="22" t="s">
        <v>684</v>
      </c>
      <c r="K1799" s="22" t="s">
        <v>684</v>
      </c>
      <c r="L1799" s="22"/>
      <c r="M1799" s="22" t="s">
        <v>573</v>
      </c>
      <c r="N1799" s="22" t="s">
        <v>574</v>
      </c>
      <c r="O1799" s="23">
        <v>1.87</v>
      </c>
      <c r="P1799" s="23">
        <v>4.99</v>
      </c>
      <c r="Q1799" s="22">
        <v>2</v>
      </c>
      <c r="R1799" s="23">
        <f t="shared" si="85"/>
        <v>9.98</v>
      </c>
      <c r="S1799" s="24" t="str">
        <f t="shared" si="86"/>
        <v>Small</v>
      </c>
    </row>
    <row r="1800" spans="1:19" hidden="1" outlineLevel="2" x14ac:dyDescent="0.45">
      <c r="A1800" s="15">
        <v>70707</v>
      </c>
      <c r="B1800" s="16">
        <v>42506</v>
      </c>
      <c r="C1800" s="17" t="s">
        <v>901</v>
      </c>
      <c r="D1800" s="17" t="s">
        <v>1005</v>
      </c>
      <c r="E1800" s="17" t="str">
        <f t="shared" si="84"/>
        <v>Alexandra Mitchell</v>
      </c>
      <c r="F1800" s="17" t="s">
        <v>215</v>
      </c>
      <c r="G1800" s="17" t="s">
        <v>216</v>
      </c>
      <c r="H1800" s="17" t="s">
        <v>216</v>
      </c>
      <c r="I1800" s="17" t="s">
        <v>608</v>
      </c>
      <c r="J1800" s="17" t="s">
        <v>609</v>
      </c>
      <c r="K1800" s="17" t="s">
        <v>591</v>
      </c>
      <c r="L1800" s="17" t="s">
        <v>532</v>
      </c>
      <c r="M1800" s="17" t="s">
        <v>592</v>
      </c>
      <c r="N1800" s="17" t="s">
        <v>574</v>
      </c>
      <c r="O1800" s="18">
        <v>13.09</v>
      </c>
      <c r="P1800" s="18">
        <v>34.99</v>
      </c>
      <c r="Q1800" s="17">
        <v>1</v>
      </c>
      <c r="R1800" s="18">
        <f t="shared" si="85"/>
        <v>34.99</v>
      </c>
      <c r="S1800" s="19" t="str">
        <f t="shared" si="86"/>
        <v>Small</v>
      </c>
    </row>
    <row r="1801" spans="1:19" hidden="1" outlineLevel="2" x14ac:dyDescent="0.45">
      <c r="A1801" s="20">
        <v>70863</v>
      </c>
      <c r="B1801" s="21">
        <v>42508</v>
      </c>
      <c r="C1801" s="22" t="s">
        <v>914</v>
      </c>
      <c r="D1801" s="22" t="s">
        <v>237</v>
      </c>
      <c r="E1801" s="22" t="str">
        <f t="shared" si="84"/>
        <v>Benjamin Garcia</v>
      </c>
      <c r="F1801" s="22" t="s">
        <v>215</v>
      </c>
      <c r="G1801" s="22" t="s">
        <v>216</v>
      </c>
      <c r="H1801" s="22" t="s">
        <v>216</v>
      </c>
      <c r="I1801" s="22" t="s">
        <v>608</v>
      </c>
      <c r="J1801" s="22" t="s">
        <v>609</v>
      </c>
      <c r="K1801" s="22" t="s">
        <v>591</v>
      </c>
      <c r="L1801" s="22" t="s">
        <v>532</v>
      </c>
      <c r="M1801" s="22" t="s">
        <v>592</v>
      </c>
      <c r="N1801" s="22" t="s">
        <v>574</v>
      </c>
      <c r="O1801" s="23">
        <v>13.09</v>
      </c>
      <c r="P1801" s="23">
        <v>34.99</v>
      </c>
      <c r="Q1801" s="22">
        <v>2</v>
      </c>
      <c r="R1801" s="23">
        <f t="shared" si="85"/>
        <v>69.98</v>
      </c>
      <c r="S1801" s="24" t="str">
        <f t="shared" si="86"/>
        <v>Small</v>
      </c>
    </row>
    <row r="1802" spans="1:19" hidden="1" outlineLevel="2" x14ac:dyDescent="0.45">
      <c r="A1802" s="15">
        <v>70877</v>
      </c>
      <c r="B1802" s="16">
        <v>42509</v>
      </c>
      <c r="C1802" s="17" t="s">
        <v>435</v>
      </c>
      <c r="D1802" s="17" t="s">
        <v>17</v>
      </c>
      <c r="E1802" s="17" t="str">
        <f t="shared" si="84"/>
        <v>Warren Lu</v>
      </c>
      <c r="F1802" s="17" t="s">
        <v>69</v>
      </c>
      <c r="G1802" s="17" t="s">
        <v>19</v>
      </c>
      <c r="H1802" s="17" t="s">
        <v>19</v>
      </c>
      <c r="I1802" s="17" t="s">
        <v>580</v>
      </c>
      <c r="J1802" s="17" t="s">
        <v>581</v>
      </c>
      <c r="K1802" s="17" t="s">
        <v>581</v>
      </c>
      <c r="L1802" s="17"/>
      <c r="M1802" s="17" t="s">
        <v>573</v>
      </c>
      <c r="N1802" s="17" t="s">
        <v>574</v>
      </c>
      <c r="O1802" s="18">
        <v>1.87</v>
      </c>
      <c r="P1802" s="18">
        <v>4.99</v>
      </c>
      <c r="Q1802" s="17">
        <v>2</v>
      </c>
      <c r="R1802" s="18">
        <f t="shared" si="85"/>
        <v>9.98</v>
      </c>
      <c r="S1802" s="19" t="str">
        <f t="shared" si="86"/>
        <v>Small</v>
      </c>
    </row>
    <row r="1803" spans="1:19" hidden="1" outlineLevel="2" x14ac:dyDescent="0.45">
      <c r="A1803" s="20">
        <v>70877</v>
      </c>
      <c r="B1803" s="21">
        <v>42509</v>
      </c>
      <c r="C1803" s="22" t="s">
        <v>435</v>
      </c>
      <c r="D1803" s="22" t="s">
        <v>17</v>
      </c>
      <c r="E1803" s="22" t="str">
        <f t="shared" si="84"/>
        <v>Warren Lu</v>
      </c>
      <c r="F1803" s="22" t="s">
        <v>69</v>
      </c>
      <c r="G1803" s="22" t="s">
        <v>19</v>
      </c>
      <c r="H1803" s="22" t="s">
        <v>19</v>
      </c>
      <c r="I1803" s="22" t="s">
        <v>663</v>
      </c>
      <c r="J1803" s="22" t="s">
        <v>664</v>
      </c>
      <c r="K1803" s="22" t="s">
        <v>665</v>
      </c>
      <c r="L1803" s="22"/>
      <c r="M1803" s="22" t="s">
        <v>573</v>
      </c>
      <c r="N1803" s="22" t="s">
        <v>574</v>
      </c>
      <c r="O1803" s="23">
        <v>0.86</v>
      </c>
      <c r="P1803" s="23">
        <v>2.29</v>
      </c>
      <c r="Q1803" s="22">
        <v>2</v>
      </c>
      <c r="R1803" s="23">
        <f t="shared" si="85"/>
        <v>4.58</v>
      </c>
      <c r="S1803" s="24" t="str">
        <f t="shared" si="86"/>
        <v>Small</v>
      </c>
    </row>
    <row r="1804" spans="1:19" hidden="1" outlineLevel="2" x14ac:dyDescent="0.45">
      <c r="A1804" s="15">
        <v>70878</v>
      </c>
      <c r="B1804" s="16">
        <v>42509</v>
      </c>
      <c r="C1804" s="17" t="s">
        <v>1001</v>
      </c>
      <c r="D1804" s="17" t="s">
        <v>265</v>
      </c>
      <c r="E1804" s="17" t="str">
        <f t="shared" si="84"/>
        <v>Joe Sanchez</v>
      </c>
      <c r="F1804" s="17" t="s">
        <v>171</v>
      </c>
      <c r="G1804" s="17" t="s">
        <v>82</v>
      </c>
      <c r="H1804" s="17" t="s">
        <v>82</v>
      </c>
      <c r="I1804" s="17" t="s">
        <v>596</v>
      </c>
      <c r="J1804" s="17" t="s">
        <v>597</v>
      </c>
      <c r="K1804" s="17" t="s">
        <v>597</v>
      </c>
      <c r="L1804" s="17"/>
      <c r="M1804" s="17" t="s">
        <v>573</v>
      </c>
      <c r="N1804" s="17" t="s">
        <v>574</v>
      </c>
      <c r="O1804" s="18">
        <v>12.19</v>
      </c>
      <c r="P1804" s="18">
        <v>32.6</v>
      </c>
      <c r="Q1804" s="17">
        <v>1</v>
      </c>
      <c r="R1804" s="18">
        <f t="shared" si="85"/>
        <v>32.6</v>
      </c>
      <c r="S1804" s="19" t="str">
        <f t="shared" si="86"/>
        <v>Small</v>
      </c>
    </row>
    <row r="1805" spans="1:19" hidden="1" outlineLevel="2" x14ac:dyDescent="0.45">
      <c r="A1805" s="20">
        <v>70878</v>
      </c>
      <c r="B1805" s="21">
        <v>42509</v>
      </c>
      <c r="C1805" s="22" t="s">
        <v>1001</v>
      </c>
      <c r="D1805" s="22" t="s">
        <v>265</v>
      </c>
      <c r="E1805" s="22" t="str">
        <f t="shared" si="84"/>
        <v>Joe Sanchez</v>
      </c>
      <c r="F1805" s="22" t="s">
        <v>171</v>
      </c>
      <c r="G1805" s="22" t="s">
        <v>82</v>
      </c>
      <c r="H1805" s="22" t="s">
        <v>82</v>
      </c>
      <c r="I1805" s="22" t="s">
        <v>594</v>
      </c>
      <c r="J1805" s="22" t="s">
        <v>595</v>
      </c>
      <c r="K1805" s="22" t="s">
        <v>595</v>
      </c>
      <c r="L1805" s="22"/>
      <c r="M1805" s="22" t="s">
        <v>573</v>
      </c>
      <c r="N1805" s="22" t="s">
        <v>574</v>
      </c>
      <c r="O1805" s="23">
        <v>1.49</v>
      </c>
      <c r="P1805" s="23">
        <v>3.99</v>
      </c>
      <c r="Q1805" s="22">
        <v>1</v>
      </c>
      <c r="R1805" s="23">
        <f t="shared" si="85"/>
        <v>3.99</v>
      </c>
      <c r="S1805" s="24" t="str">
        <f t="shared" si="86"/>
        <v>Small</v>
      </c>
    </row>
    <row r="1806" spans="1:19" hidden="1" outlineLevel="2" x14ac:dyDescent="0.45">
      <c r="A1806" s="15">
        <v>70901</v>
      </c>
      <c r="B1806" s="16">
        <v>42509</v>
      </c>
      <c r="C1806" s="17" t="s">
        <v>1073</v>
      </c>
      <c r="D1806" s="17" t="s">
        <v>553</v>
      </c>
      <c r="E1806" s="17" t="str">
        <f t="shared" si="84"/>
        <v>Dakota Long</v>
      </c>
      <c r="F1806" s="17" t="s">
        <v>81</v>
      </c>
      <c r="G1806" s="17" t="s">
        <v>82</v>
      </c>
      <c r="H1806" s="17" t="s">
        <v>82</v>
      </c>
      <c r="I1806" s="17" t="s">
        <v>616</v>
      </c>
      <c r="J1806" s="17" t="s">
        <v>617</v>
      </c>
      <c r="K1806" s="17" t="s">
        <v>618</v>
      </c>
      <c r="L1806" s="17"/>
      <c r="M1806" s="17" t="s">
        <v>615</v>
      </c>
      <c r="N1806" s="17" t="s">
        <v>574</v>
      </c>
      <c r="O1806" s="18">
        <v>1.87</v>
      </c>
      <c r="P1806" s="18">
        <v>4.99</v>
      </c>
      <c r="Q1806" s="17">
        <v>1</v>
      </c>
      <c r="R1806" s="18">
        <f t="shared" si="85"/>
        <v>4.99</v>
      </c>
      <c r="S1806" s="19" t="str">
        <f t="shared" si="86"/>
        <v>Small</v>
      </c>
    </row>
    <row r="1807" spans="1:19" hidden="1" outlineLevel="2" x14ac:dyDescent="0.45">
      <c r="A1807" s="20">
        <v>70901</v>
      </c>
      <c r="B1807" s="21">
        <v>42509</v>
      </c>
      <c r="C1807" s="22" t="s">
        <v>1073</v>
      </c>
      <c r="D1807" s="22" t="s">
        <v>553</v>
      </c>
      <c r="E1807" s="22" t="str">
        <f t="shared" si="84"/>
        <v>Dakota Long</v>
      </c>
      <c r="F1807" s="22" t="s">
        <v>81</v>
      </c>
      <c r="G1807" s="22" t="s">
        <v>82</v>
      </c>
      <c r="H1807" s="22" t="s">
        <v>82</v>
      </c>
      <c r="I1807" s="22" t="s">
        <v>608</v>
      </c>
      <c r="J1807" s="22" t="s">
        <v>609</v>
      </c>
      <c r="K1807" s="22" t="s">
        <v>591</v>
      </c>
      <c r="L1807" s="22" t="s">
        <v>532</v>
      </c>
      <c r="M1807" s="22" t="s">
        <v>592</v>
      </c>
      <c r="N1807" s="22" t="s">
        <v>574</v>
      </c>
      <c r="O1807" s="23">
        <v>13.09</v>
      </c>
      <c r="P1807" s="23">
        <v>34.99</v>
      </c>
      <c r="Q1807" s="22">
        <v>2</v>
      </c>
      <c r="R1807" s="23">
        <f t="shared" si="85"/>
        <v>69.98</v>
      </c>
      <c r="S1807" s="24" t="str">
        <f t="shared" si="86"/>
        <v>Small</v>
      </c>
    </row>
    <row r="1808" spans="1:19" hidden="1" outlineLevel="2" x14ac:dyDescent="0.45">
      <c r="A1808" s="15">
        <v>70920</v>
      </c>
      <c r="B1808" s="16">
        <v>42509</v>
      </c>
      <c r="C1808" s="17" t="s">
        <v>714</v>
      </c>
      <c r="D1808" s="17" t="s">
        <v>218</v>
      </c>
      <c r="E1808" s="17" t="str">
        <f t="shared" si="84"/>
        <v>Michele Deng</v>
      </c>
      <c r="F1808" s="17" t="s">
        <v>69</v>
      </c>
      <c r="G1808" s="17" t="s">
        <v>19</v>
      </c>
      <c r="H1808" s="17" t="s">
        <v>19</v>
      </c>
      <c r="I1808" s="17" t="s">
        <v>596</v>
      </c>
      <c r="J1808" s="17" t="s">
        <v>597</v>
      </c>
      <c r="K1808" s="17" t="s">
        <v>597</v>
      </c>
      <c r="L1808" s="17"/>
      <c r="M1808" s="17" t="s">
        <v>573</v>
      </c>
      <c r="N1808" s="17" t="s">
        <v>574</v>
      </c>
      <c r="O1808" s="18">
        <v>12.19</v>
      </c>
      <c r="P1808" s="18">
        <v>32.6</v>
      </c>
      <c r="Q1808" s="17">
        <v>2</v>
      </c>
      <c r="R1808" s="18">
        <f t="shared" si="85"/>
        <v>65.2</v>
      </c>
      <c r="S1808" s="19" t="str">
        <f t="shared" si="86"/>
        <v>Small</v>
      </c>
    </row>
    <row r="1809" spans="1:19" hidden="1" outlineLevel="2" x14ac:dyDescent="0.45">
      <c r="A1809" s="20">
        <v>70920</v>
      </c>
      <c r="B1809" s="21">
        <v>42509</v>
      </c>
      <c r="C1809" s="22" t="s">
        <v>714</v>
      </c>
      <c r="D1809" s="22" t="s">
        <v>218</v>
      </c>
      <c r="E1809" s="22" t="str">
        <f t="shared" si="84"/>
        <v>Michele Deng</v>
      </c>
      <c r="F1809" s="22" t="s">
        <v>69</v>
      </c>
      <c r="G1809" s="22" t="s">
        <v>19</v>
      </c>
      <c r="H1809" s="22" t="s">
        <v>19</v>
      </c>
      <c r="I1809" s="22" t="s">
        <v>663</v>
      </c>
      <c r="J1809" s="22" t="s">
        <v>664</v>
      </c>
      <c r="K1809" s="22" t="s">
        <v>665</v>
      </c>
      <c r="L1809" s="22"/>
      <c r="M1809" s="22" t="s">
        <v>573</v>
      </c>
      <c r="N1809" s="22" t="s">
        <v>574</v>
      </c>
      <c r="O1809" s="23">
        <v>0.86</v>
      </c>
      <c r="P1809" s="23">
        <v>2.29</v>
      </c>
      <c r="Q1809" s="22">
        <v>2</v>
      </c>
      <c r="R1809" s="23">
        <f t="shared" si="85"/>
        <v>4.58</v>
      </c>
      <c r="S1809" s="24" t="str">
        <f t="shared" si="86"/>
        <v>Small</v>
      </c>
    </row>
    <row r="1810" spans="1:19" hidden="1" outlineLevel="2" x14ac:dyDescent="0.45">
      <c r="A1810" s="15">
        <v>70928</v>
      </c>
      <c r="B1810" s="16">
        <v>42509</v>
      </c>
      <c r="C1810" s="17" t="s">
        <v>524</v>
      </c>
      <c r="D1810" s="17" t="s">
        <v>109</v>
      </c>
      <c r="E1810" s="17" t="str">
        <f t="shared" si="84"/>
        <v>Blake Adams</v>
      </c>
      <c r="F1810" s="17" t="s">
        <v>48</v>
      </c>
      <c r="G1810" s="17" t="s">
        <v>49</v>
      </c>
      <c r="H1810" s="17" t="s">
        <v>50</v>
      </c>
      <c r="I1810" s="17" t="s">
        <v>589</v>
      </c>
      <c r="J1810" s="17" t="s">
        <v>590</v>
      </c>
      <c r="K1810" s="17" t="s">
        <v>591</v>
      </c>
      <c r="L1810" s="17" t="s">
        <v>45</v>
      </c>
      <c r="M1810" s="17" t="s">
        <v>592</v>
      </c>
      <c r="N1810" s="17" t="s">
        <v>574</v>
      </c>
      <c r="O1810" s="18">
        <v>13.09</v>
      </c>
      <c r="P1810" s="18">
        <v>34.99</v>
      </c>
      <c r="Q1810" s="17">
        <v>2</v>
      </c>
      <c r="R1810" s="18">
        <f t="shared" si="85"/>
        <v>69.98</v>
      </c>
      <c r="S1810" s="19" t="str">
        <f t="shared" si="86"/>
        <v>Small</v>
      </c>
    </row>
    <row r="1811" spans="1:19" hidden="1" outlineLevel="2" x14ac:dyDescent="0.45">
      <c r="A1811" s="20">
        <v>70936</v>
      </c>
      <c r="B1811" s="21">
        <v>42509</v>
      </c>
      <c r="C1811" s="22" t="s">
        <v>771</v>
      </c>
      <c r="D1811" s="22" t="s">
        <v>432</v>
      </c>
      <c r="E1811" s="22" t="str">
        <f t="shared" si="84"/>
        <v>Meredith Subram</v>
      </c>
      <c r="F1811" s="22" t="s">
        <v>69</v>
      </c>
      <c r="G1811" s="22" t="s">
        <v>19</v>
      </c>
      <c r="H1811" s="22" t="s">
        <v>19</v>
      </c>
      <c r="I1811" s="22" t="s">
        <v>661</v>
      </c>
      <c r="J1811" s="22" t="s">
        <v>662</v>
      </c>
      <c r="K1811" s="22" t="s">
        <v>591</v>
      </c>
      <c r="L1811" s="22" t="s">
        <v>31</v>
      </c>
      <c r="M1811" s="22" t="s">
        <v>592</v>
      </c>
      <c r="N1811" s="22" t="s">
        <v>574</v>
      </c>
      <c r="O1811" s="23">
        <v>13.09</v>
      </c>
      <c r="P1811" s="23">
        <v>34.99</v>
      </c>
      <c r="Q1811" s="22">
        <v>1</v>
      </c>
      <c r="R1811" s="23">
        <f t="shared" si="85"/>
        <v>34.99</v>
      </c>
      <c r="S1811" s="24" t="str">
        <f t="shared" si="86"/>
        <v>Small</v>
      </c>
    </row>
    <row r="1812" spans="1:19" hidden="1" outlineLevel="2" x14ac:dyDescent="0.45">
      <c r="A1812" s="15">
        <v>70960</v>
      </c>
      <c r="B1812" s="16">
        <v>42510</v>
      </c>
      <c r="C1812" s="17" t="s">
        <v>336</v>
      </c>
      <c r="D1812" s="17" t="s">
        <v>386</v>
      </c>
      <c r="E1812" s="17" t="str">
        <f t="shared" si="84"/>
        <v>Wyatt Hernandez</v>
      </c>
      <c r="F1812" s="17" t="s">
        <v>48</v>
      </c>
      <c r="G1812" s="17" t="s">
        <v>49</v>
      </c>
      <c r="H1812" s="17" t="s">
        <v>50</v>
      </c>
      <c r="I1812" s="17" t="s">
        <v>596</v>
      </c>
      <c r="J1812" s="17" t="s">
        <v>597</v>
      </c>
      <c r="K1812" s="17" t="s">
        <v>597</v>
      </c>
      <c r="L1812" s="17"/>
      <c r="M1812" s="17" t="s">
        <v>573</v>
      </c>
      <c r="N1812" s="17" t="s">
        <v>574</v>
      </c>
      <c r="O1812" s="18">
        <v>12.19</v>
      </c>
      <c r="P1812" s="18">
        <v>32.6</v>
      </c>
      <c r="Q1812" s="17">
        <v>1</v>
      </c>
      <c r="R1812" s="18">
        <f t="shared" si="85"/>
        <v>32.6</v>
      </c>
      <c r="S1812" s="19" t="str">
        <f t="shared" si="86"/>
        <v>Small</v>
      </c>
    </row>
    <row r="1813" spans="1:19" hidden="1" outlineLevel="2" x14ac:dyDescent="0.45">
      <c r="A1813" s="20">
        <v>70960</v>
      </c>
      <c r="B1813" s="21">
        <v>42510</v>
      </c>
      <c r="C1813" s="22" t="s">
        <v>336</v>
      </c>
      <c r="D1813" s="22" t="s">
        <v>386</v>
      </c>
      <c r="E1813" s="22" t="str">
        <f t="shared" si="84"/>
        <v>Wyatt Hernandez</v>
      </c>
      <c r="F1813" s="22" t="s">
        <v>48</v>
      </c>
      <c r="G1813" s="22" t="s">
        <v>49</v>
      </c>
      <c r="H1813" s="22" t="s">
        <v>50</v>
      </c>
      <c r="I1813" s="22" t="s">
        <v>594</v>
      </c>
      <c r="J1813" s="22" t="s">
        <v>595</v>
      </c>
      <c r="K1813" s="22" t="s">
        <v>595</v>
      </c>
      <c r="L1813" s="22"/>
      <c r="M1813" s="22" t="s">
        <v>573</v>
      </c>
      <c r="N1813" s="22" t="s">
        <v>574</v>
      </c>
      <c r="O1813" s="23">
        <v>1.49</v>
      </c>
      <c r="P1813" s="23">
        <v>3.99</v>
      </c>
      <c r="Q1813" s="22">
        <v>1</v>
      </c>
      <c r="R1813" s="23">
        <f t="shared" si="85"/>
        <v>3.99</v>
      </c>
      <c r="S1813" s="24" t="str">
        <f t="shared" si="86"/>
        <v>Small</v>
      </c>
    </row>
    <row r="1814" spans="1:19" hidden="1" outlineLevel="2" x14ac:dyDescent="0.45">
      <c r="A1814" s="15">
        <v>70960</v>
      </c>
      <c r="B1814" s="16">
        <v>42510</v>
      </c>
      <c r="C1814" s="17" t="s">
        <v>336</v>
      </c>
      <c r="D1814" s="17" t="s">
        <v>386</v>
      </c>
      <c r="E1814" s="17" t="str">
        <f t="shared" si="84"/>
        <v>Wyatt Hernandez</v>
      </c>
      <c r="F1814" s="17" t="s">
        <v>48</v>
      </c>
      <c r="G1814" s="17" t="s">
        <v>49</v>
      </c>
      <c r="H1814" s="17" t="s">
        <v>50</v>
      </c>
      <c r="I1814" s="17" t="s">
        <v>589</v>
      </c>
      <c r="J1814" s="17" t="s">
        <v>590</v>
      </c>
      <c r="K1814" s="17" t="s">
        <v>591</v>
      </c>
      <c r="L1814" s="17" t="s">
        <v>45</v>
      </c>
      <c r="M1814" s="17" t="s">
        <v>592</v>
      </c>
      <c r="N1814" s="17" t="s">
        <v>574</v>
      </c>
      <c r="O1814" s="18">
        <v>13.09</v>
      </c>
      <c r="P1814" s="18">
        <v>34.99</v>
      </c>
      <c r="Q1814" s="17">
        <v>1</v>
      </c>
      <c r="R1814" s="18">
        <f t="shared" si="85"/>
        <v>34.99</v>
      </c>
      <c r="S1814" s="19" t="str">
        <f t="shared" si="86"/>
        <v>Small</v>
      </c>
    </row>
    <row r="1815" spans="1:19" hidden="1" outlineLevel="2" x14ac:dyDescent="0.45">
      <c r="A1815" s="20">
        <v>71024</v>
      </c>
      <c r="B1815" s="21">
        <v>42511</v>
      </c>
      <c r="C1815" s="22" t="s">
        <v>322</v>
      </c>
      <c r="D1815" s="22" t="s">
        <v>170</v>
      </c>
      <c r="E1815" s="22" t="str">
        <f t="shared" si="84"/>
        <v>Larry Jimenez</v>
      </c>
      <c r="F1815" s="22" t="s">
        <v>956</v>
      </c>
      <c r="G1815" s="22" t="s">
        <v>82</v>
      </c>
      <c r="H1815" s="22" t="s">
        <v>82</v>
      </c>
      <c r="I1815" s="22" t="s">
        <v>608</v>
      </c>
      <c r="J1815" s="22" t="s">
        <v>609</v>
      </c>
      <c r="K1815" s="22" t="s">
        <v>591</v>
      </c>
      <c r="L1815" s="22" t="s">
        <v>532</v>
      </c>
      <c r="M1815" s="22" t="s">
        <v>592</v>
      </c>
      <c r="N1815" s="22" t="s">
        <v>574</v>
      </c>
      <c r="O1815" s="23">
        <v>13.09</v>
      </c>
      <c r="P1815" s="23">
        <v>34.99</v>
      </c>
      <c r="Q1815" s="22">
        <v>1</v>
      </c>
      <c r="R1815" s="23">
        <f t="shared" si="85"/>
        <v>34.99</v>
      </c>
      <c r="S1815" s="24" t="str">
        <f t="shared" si="86"/>
        <v>Small</v>
      </c>
    </row>
    <row r="1816" spans="1:19" hidden="1" outlineLevel="2" x14ac:dyDescent="0.45">
      <c r="A1816" s="15">
        <v>71025</v>
      </c>
      <c r="B1816" s="16">
        <v>42511</v>
      </c>
      <c r="C1816" s="17" t="s">
        <v>506</v>
      </c>
      <c r="D1816" s="17" t="s">
        <v>409</v>
      </c>
      <c r="E1816" s="17" t="str">
        <f t="shared" si="84"/>
        <v>Kellie Torres</v>
      </c>
      <c r="F1816" s="17" t="s">
        <v>242</v>
      </c>
      <c r="G1816" s="17" t="s">
        <v>19</v>
      </c>
      <c r="H1816" s="17" t="s">
        <v>19</v>
      </c>
      <c r="I1816" s="17" t="s">
        <v>605</v>
      </c>
      <c r="J1816" s="17" t="s">
        <v>606</v>
      </c>
      <c r="K1816" s="17" t="s">
        <v>606</v>
      </c>
      <c r="L1816" s="17"/>
      <c r="M1816" s="17" t="s">
        <v>607</v>
      </c>
      <c r="N1816" s="17" t="s">
        <v>574</v>
      </c>
      <c r="O1816" s="18">
        <v>8.2200000000000006</v>
      </c>
      <c r="P1816" s="18">
        <v>21.98</v>
      </c>
      <c r="Q1816" s="17">
        <v>1</v>
      </c>
      <c r="R1816" s="18">
        <f t="shared" si="85"/>
        <v>21.98</v>
      </c>
      <c r="S1816" s="19" t="str">
        <f t="shared" si="86"/>
        <v>Small</v>
      </c>
    </row>
    <row r="1817" spans="1:19" hidden="1" outlineLevel="2" x14ac:dyDescent="0.45">
      <c r="A1817" s="20">
        <v>71058</v>
      </c>
      <c r="B1817" s="21">
        <v>42511</v>
      </c>
      <c r="C1817" s="22" t="s">
        <v>677</v>
      </c>
      <c r="D1817" s="22" t="s">
        <v>222</v>
      </c>
      <c r="E1817" s="22" t="str">
        <f t="shared" si="84"/>
        <v>Eduardo Murphy</v>
      </c>
      <c r="F1817" s="22" t="s">
        <v>215</v>
      </c>
      <c r="G1817" s="22" t="s">
        <v>216</v>
      </c>
      <c r="H1817" s="22" t="s">
        <v>216</v>
      </c>
      <c r="I1817" s="22" t="s">
        <v>608</v>
      </c>
      <c r="J1817" s="22" t="s">
        <v>609</v>
      </c>
      <c r="K1817" s="22" t="s">
        <v>591</v>
      </c>
      <c r="L1817" s="22" t="s">
        <v>532</v>
      </c>
      <c r="M1817" s="22" t="s">
        <v>592</v>
      </c>
      <c r="N1817" s="22" t="s">
        <v>574</v>
      </c>
      <c r="O1817" s="23">
        <v>13.09</v>
      </c>
      <c r="P1817" s="23">
        <v>34.99</v>
      </c>
      <c r="Q1817" s="22">
        <v>1</v>
      </c>
      <c r="R1817" s="23">
        <f t="shared" si="85"/>
        <v>34.99</v>
      </c>
      <c r="S1817" s="24" t="str">
        <f t="shared" si="86"/>
        <v>Small</v>
      </c>
    </row>
    <row r="1818" spans="1:19" hidden="1" outlineLevel="2" x14ac:dyDescent="0.45">
      <c r="A1818" s="15">
        <v>71058</v>
      </c>
      <c r="B1818" s="16">
        <v>42511</v>
      </c>
      <c r="C1818" s="17" t="s">
        <v>677</v>
      </c>
      <c r="D1818" s="17" t="s">
        <v>222</v>
      </c>
      <c r="E1818" s="17" t="str">
        <f t="shared" si="84"/>
        <v>Eduardo Murphy</v>
      </c>
      <c r="F1818" s="17" t="s">
        <v>215</v>
      </c>
      <c r="G1818" s="17" t="s">
        <v>216</v>
      </c>
      <c r="H1818" s="17" t="s">
        <v>216</v>
      </c>
      <c r="I1818" s="17" t="s">
        <v>648</v>
      </c>
      <c r="J1818" s="17" t="s">
        <v>649</v>
      </c>
      <c r="K1818" s="17" t="s">
        <v>649</v>
      </c>
      <c r="L1818" s="17"/>
      <c r="M1818" s="17" t="s">
        <v>615</v>
      </c>
      <c r="N1818" s="17" t="s">
        <v>574</v>
      </c>
      <c r="O1818" s="18">
        <v>3.74</v>
      </c>
      <c r="P1818" s="18">
        <v>9.99</v>
      </c>
      <c r="Q1818" s="17">
        <v>1</v>
      </c>
      <c r="R1818" s="18">
        <f t="shared" si="85"/>
        <v>9.99</v>
      </c>
      <c r="S1818" s="19" t="str">
        <f t="shared" si="86"/>
        <v>Small</v>
      </c>
    </row>
    <row r="1819" spans="1:19" hidden="1" outlineLevel="2" x14ac:dyDescent="0.45">
      <c r="A1819" s="20">
        <v>71058</v>
      </c>
      <c r="B1819" s="21">
        <v>42511</v>
      </c>
      <c r="C1819" s="22" t="s">
        <v>677</v>
      </c>
      <c r="D1819" s="22" t="s">
        <v>222</v>
      </c>
      <c r="E1819" s="22" t="str">
        <f t="shared" si="84"/>
        <v>Eduardo Murphy</v>
      </c>
      <c r="F1819" s="22" t="s">
        <v>215</v>
      </c>
      <c r="G1819" s="22" t="s">
        <v>216</v>
      </c>
      <c r="H1819" s="22" t="s">
        <v>216</v>
      </c>
      <c r="I1819" s="22" t="s">
        <v>616</v>
      </c>
      <c r="J1819" s="22" t="s">
        <v>617</v>
      </c>
      <c r="K1819" s="22" t="s">
        <v>618</v>
      </c>
      <c r="L1819" s="22"/>
      <c r="M1819" s="22" t="s">
        <v>615</v>
      </c>
      <c r="N1819" s="22" t="s">
        <v>574</v>
      </c>
      <c r="O1819" s="23">
        <v>1.87</v>
      </c>
      <c r="P1819" s="23">
        <v>4.99</v>
      </c>
      <c r="Q1819" s="22">
        <v>1</v>
      </c>
      <c r="R1819" s="23">
        <f t="shared" si="85"/>
        <v>4.99</v>
      </c>
      <c r="S1819" s="24" t="str">
        <f t="shared" si="86"/>
        <v>Small</v>
      </c>
    </row>
    <row r="1820" spans="1:19" hidden="1" outlineLevel="2" x14ac:dyDescent="0.45">
      <c r="A1820" s="15">
        <v>71087</v>
      </c>
      <c r="B1820" s="16">
        <v>42511</v>
      </c>
      <c r="C1820" s="17" t="s">
        <v>294</v>
      </c>
      <c r="D1820" s="17" t="s">
        <v>295</v>
      </c>
      <c r="E1820" s="17" t="str">
        <f t="shared" si="84"/>
        <v>Alisha Nath</v>
      </c>
      <c r="F1820" s="17" t="s">
        <v>296</v>
      </c>
      <c r="G1820" s="17" t="s">
        <v>89</v>
      </c>
      <c r="H1820" s="17" t="s">
        <v>89</v>
      </c>
      <c r="I1820" s="17" t="s">
        <v>613</v>
      </c>
      <c r="J1820" s="17" t="s">
        <v>614</v>
      </c>
      <c r="K1820" s="17" t="s">
        <v>614</v>
      </c>
      <c r="L1820" s="17"/>
      <c r="M1820" s="17" t="s">
        <v>615</v>
      </c>
      <c r="N1820" s="17" t="s">
        <v>574</v>
      </c>
      <c r="O1820" s="18">
        <v>3.36</v>
      </c>
      <c r="P1820" s="18">
        <v>8.99</v>
      </c>
      <c r="Q1820" s="17">
        <v>1</v>
      </c>
      <c r="R1820" s="18">
        <f t="shared" si="85"/>
        <v>8.99</v>
      </c>
      <c r="S1820" s="19" t="str">
        <f t="shared" si="86"/>
        <v>Small</v>
      </c>
    </row>
    <row r="1821" spans="1:19" hidden="1" outlineLevel="2" x14ac:dyDescent="0.45">
      <c r="A1821" s="20">
        <v>71087</v>
      </c>
      <c r="B1821" s="21">
        <v>42511</v>
      </c>
      <c r="C1821" s="22" t="s">
        <v>294</v>
      </c>
      <c r="D1821" s="22" t="s">
        <v>295</v>
      </c>
      <c r="E1821" s="22" t="str">
        <f t="shared" si="84"/>
        <v>Alisha Nath</v>
      </c>
      <c r="F1821" s="22" t="s">
        <v>296</v>
      </c>
      <c r="G1821" s="22" t="s">
        <v>89</v>
      </c>
      <c r="H1821" s="22" t="s">
        <v>89</v>
      </c>
      <c r="I1821" s="22" t="s">
        <v>616</v>
      </c>
      <c r="J1821" s="22" t="s">
        <v>617</v>
      </c>
      <c r="K1821" s="22" t="s">
        <v>618</v>
      </c>
      <c r="L1821" s="22"/>
      <c r="M1821" s="22" t="s">
        <v>615</v>
      </c>
      <c r="N1821" s="22" t="s">
        <v>574</v>
      </c>
      <c r="O1821" s="23">
        <v>1.87</v>
      </c>
      <c r="P1821" s="23">
        <v>4.99</v>
      </c>
      <c r="Q1821" s="22">
        <v>4</v>
      </c>
      <c r="R1821" s="23">
        <f t="shared" si="85"/>
        <v>19.96</v>
      </c>
      <c r="S1821" s="24" t="str">
        <f t="shared" si="86"/>
        <v>Small</v>
      </c>
    </row>
    <row r="1822" spans="1:19" hidden="1" outlineLevel="2" x14ac:dyDescent="0.45">
      <c r="A1822" s="15">
        <v>71087</v>
      </c>
      <c r="B1822" s="16">
        <v>42511</v>
      </c>
      <c r="C1822" s="17" t="s">
        <v>294</v>
      </c>
      <c r="D1822" s="17" t="s">
        <v>295</v>
      </c>
      <c r="E1822" s="17" t="str">
        <f t="shared" si="84"/>
        <v>Alisha Nath</v>
      </c>
      <c r="F1822" s="17" t="s">
        <v>296</v>
      </c>
      <c r="G1822" s="17" t="s">
        <v>89</v>
      </c>
      <c r="H1822" s="17" t="s">
        <v>89</v>
      </c>
      <c r="I1822" s="17" t="s">
        <v>589</v>
      </c>
      <c r="J1822" s="17" t="s">
        <v>590</v>
      </c>
      <c r="K1822" s="17" t="s">
        <v>591</v>
      </c>
      <c r="L1822" s="17" t="s">
        <v>45</v>
      </c>
      <c r="M1822" s="17" t="s">
        <v>592</v>
      </c>
      <c r="N1822" s="17" t="s">
        <v>574</v>
      </c>
      <c r="O1822" s="18">
        <v>13.09</v>
      </c>
      <c r="P1822" s="18">
        <v>34.99</v>
      </c>
      <c r="Q1822" s="17">
        <v>2</v>
      </c>
      <c r="R1822" s="18">
        <f t="shared" si="85"/>
        <v>69.98</v>
      </c>
      <c r="S1822" s="19" t="str">
        <f t="shared" si="86"/>
        <v>Small</v>
      </c>
    </row>
    <row r="1823" spans="1:19" hidden="1" outlineLevel="2" x14ac:dyDescent="0.45">
      <c r="A1823" s="20">
        <v>71101</v>
      </c>
      <c r="B1823" s="21">
        <v>42512</v>
      </c>
      <c r="C1823" s="22" t="s">
        <v>975</v>
      </c>
      <c r="D1823" s="22" t="s">
        <v>289</v>
      </c>
      <c r="E1823" s="22" t="str">
        <f t="shared" si="84"/>
        <v>Adriana Mehta</v>
      </c>
      <c r="F1823" s="22" t="s">
        <v>81</v>
      </c>
      <c r="G1823" s="22" t="s">
        <v>82</v>
      </c>
      <c r="H1823" s="22" t="s">
        <v>82</v>
      </c>
      <c r="I1823" s="22" t="s">
        <v>663</v>
      </c>
      <c r="J1823" s="22" t="s">
        <v>664</v>
      </c>
      <c r="K1823" s="22" t="s">
        <v>665</v>
      </c>
      <c r="L1823" s="22"/>
      <c r="M1823" s="22" t="s">
        <v>573</v>
      </c>
      <c r="N1823" s="22" t="s">
        <v>574</v>
      </c>
      <c r="O1823" s="23">
        <v>0.86</v>
      </c>
      <c r="P1823" s="23">
        <v>2.29</v>
      </c>
      <c r="Q1823" s="22">
        <v>1</v>
      </c>
      <c r="R1823" s="23">
        <f t="shared" si="85"/>
        <v>2.29</v>
      </c>
      <c r="S1823" s="24" t="str">
        <f t="shared" si="86"/>
        <v>Small</v>
      </c>
    </row>
    <row r="1824" spans="1:19" hidden="1" outlineLevel="2" x14ac:dyDescent="0.45">
      <c r="A1824" s="15">
        <v>71114</v>
      </c>
      <c r="B1824" s="16">
        <v>42512</v>
      </c>
      <c r="C1824" s="17" t="s">
        <v>869</v>
      </c>
      <c r="D1824" s="17" t="s">
        <v>363</v>
      </c>
      <c r="E1824" s="17" t="str">
        <f t="shared" si="84"/>
        <v>Hailey Price</v>
      </c>
      <c r="F1824" s="17" t="s">
        <v>48</v>
      </c>
      <c r="G1824" s="17" t="s">
        <v>49</v>
      </c>
      <c r="H1824" s="17" t="s">
        <v>50</v>
      </c>
      <c r="I1824" s="17" t="s">
        <v>596</v>
      </c>
      <c r="J1824" s="17" t="s">
        <v>597</v>
      </c>
      <c r="K1824" s="17" t="s">
        <v>597</v>
      </c>
      <c r="L1824" s="17"/>
      <c r="M1824" s="17" t="s">
        <v>573</v>
      </c>
      <c r="N1824" s="17" t="s">
        <v>574</v>
      </c>
      <c r="O1824" s="18">
        <v>12.19</v>
      </c>
      <c r="P1824" s="18">
        <v>32.6</v>
      </c>
      <c r="Q1824" s="17">
        <v>1</v>
      </c>
      <c r="R1824" s="18">
        <f t="shared" si="85"/>
        <v>32.6</v>
      </c>
      <c r="S1824" s="19" t="str">
        <f t="shared" si="86"/>
        <v>Small</v>
      </c>
    </row>
    <row r="1825" spans="1:19" hidden="1" outlineLevel="2" x14ac:dyDescent="0.45">
      <c r="A1825" s="20">
        <v>71114</v>
      </c>
      <c r="B1825" s="21">
        <v>42512</v>
      </c>
      <c r="C1825" s="22" t="s">
        <v>869</v>
      </c>
      <c r="D1825" s="22" t="s">
        <v>363</v>
      </c>
      <c r="E1825" s="22" t="str">
        <f t="shared" si="84"/>
        <v>Hailey Price</v>
      </c>
      <c r="F1825" s="22" t="s">
        <v>48</v>
      </c>
      <c r="G1825" s="22" t="s">
        <v>49</v>
      </c>
      <c r="H1825" s="22" t="s">
        <v>50</v>
      </c>
      <c r="I1825" s="22" t="s">
        <v>690</v>
      </c>
      <c r="J1825" s="22" t="s">
        <v>691</v>
      </c>
      <c r="K1825" s="22" t="s">
        <v>691</v>
      </c>
      <c r="L1825" s="22"/>
      <c r="M1825" s="22" t="s">
        <v>692</v>
      </c>
      <c r="N1825" s="22" t="s">
        <v>574</v>
      </c>
      <c r="O1825" s="23">
        <v>44.88</v>
      </c>
      <c r="P1825" s="23">
        <v>120</v>
      </c>
      <c r="Q1825" s="22">
        <v>1</v>
      </c>
      <c r="R1825" s="23">
        <f t="shared" si="85"/>
        <v>120</v>
      </c>
      <c r="S1825" s="24" t="str">
        <f t="shared" si="86"/>
        <v>Small</v>
      </c>
    </row>
    <row r="1826" spans="1:19" hidden="1" outlineLevel="2" x14ac:dyDescent="0.45">
      <c r="A1826" s="15">
        <v>71125</v>
      </c>
      <c r="B1826" s="16">
        <v>42512</v>
      </c>
      <c r="C1826" s="17" t="s">
        <v>867</v>
      </c>
      <c r="D1826" s="17" t="s">
        <v>903</v>
      </c>
      <c r="E1826" s="17" t="str">
        <f t="shared" si="84"/>
        <v>Jeremiah King</v>
      </c>
      <c r="F1826" s="17" t="s">
        <v>48</v>
      </c>
      <c r="G1826" s="17" t="s">
        <v>49</v>
      </c>
      <c r="H1826" s="17" t="s">
        <v>50</v>
      </c>
      <c r="I1826" s="17" t="s">
        <v>648</v>
      </c>
      <c r="J1826" s="17" t="s">
        <v>649</v>
      </c>
      <c r="K1826" s="17" t="s">
        <v>649</v>
      </c>
      <c r="L1826" s="17"/>
      <c r="M1826" s="17" t="s">
        <v>615</v>
      </c>
      <c r="N1826" s="17" t="s">
        <v>574</v>
      </c>
      <c r="O1826" s="18">
        <v>3.74</v>
      </c>
      <c r="P1826" s="18">
        <v>9.99</v>
      </c>
      <c r="Q1826" s="17">
        <v>2</v>
      </c>
      <c r="R1826" s="18">
        <f t="shared" si="85"/>
        <v>19.98</v>
      </c>
      <c r="S1826" s="19" t="str">
        <f t="shared" si="86"/>
        <v>Small</v>
      </c>
    </row>
    <row r="1827" spans="1:19" hidden="1" outlineLevel="2" x14ac:dyDescent="0.45">
      <c r="A1827" s="20">
        <v>71125</v>
      </c>
      <c r="B1827" s="21">
        <v>42512</v>
      </c>
      <c r="C1827" s="22" t="s">
        <v>867</v>
      </c>
      <c r="D1827" s="22" t="s">
        <v>903</v>
      </c>
      <c r="E1827" s="22" t="str">
        <f t="shared" si="84"/>
        <v>Jeremiah King</v>
      </c>
      <c r="F1827" s="22" t="s">
        <v>48</v>
      </c>
      <c r="G1827" s="22" t="s">
        <v>49</v>
      </c>
      <c r="H1827" s="22" t="s">
        <v>50</v>
      </c>
      <c r="I1827" s="22" t="s">
        <v>599</v>
      </c>
      <c r="J1827" s="22" t="s">
        <v>600</v>
      </c>
      <c r="K1827" s="22" t="s">
        <v>601</v>
      </c>
      <c r="L1827" s="22" t="s">
        <v>23</v>
      </c>
      <c r="M1827" s="22" t="s">
        <v>602</v>
      </c>
      <c r="N1827" s="22" t="s">
        <v>574</v>
      </c>
      <c r="O1827" s="23">
        <v>20.57</v>
      </c>
      <c r="P1827" s="23">
        <v>54.99</v>
      </c>
      <c r="Q1827" s="22">
        <v>3</v>
      </c>
      <c r="R1827" s="23">
        <f t="shared" si="85"/>
        <v>164.97</v>
      </c>
      <c r="S1827" s="24" t="str">
        <f t="shared" si="86"/>
        <v>Small</v>
      </c>
    </row>
    <row r="1828" spans="1:19" hidden="1" outlineLevel="2" x14ac:dyDescent="0.45">
      <c r="A1828" s="15">
        <v>71125</v>
      </c>
      <c r="B1828" s="16">
        <v>42512</v>
      </c>
      <c r="C1828" s="17" t="s">
        <v>867</v>
      </c>
      <c r="D1828" s="17" t="s">
        <v>903</v>
      </c>
      <c r="E1828" s="17" t="str">
        <f t="shared" si="84"/>
        <v>Jeremiah King</v>
      </c>
      <c r="F1828" s="17" t="s">
        <v>48</v>
      </c>
      <c r="G1828" s="17" t="s">
        <v>49</v>
      </c>
      <c r="H1828" s="17" t="s">
        <v>50</v>
      </c>
      <c r="I1828" s="17" t="s">
        <v>616</v>
      </c>
      <c r="J1828" s="17" t="s">
        <v>617</v>
      </c>
      <c r="K1828" s="17" t="s">
        <v>618</v>
      </c>
      <c r="L1828" s="17"/>
      <c r="M1828" s="17" t="s">
        <v>615</v>
      </c>
      <c r="N1828" s="17" t="s">
        <v>574</v>
      </c>
      <c r="O1828" s="18">
        <v>1.87</v>
      </c>
      <c r="P1828" s="18">
        <v>4.99</v>
      </c>
      <c r="Q1828" s="17">
        <v>1</v>
      </c>
      <c r="R1828" s="18">
        <f t="shared" si="85"/>
        <v>4.99</v>
      </c>
      <c r="S1828" s="19" t="str">
        <f t="shared" si="86"/>
        <v>Small</v>
      </c>
    </row>
    <row r="1829" spans="1:19" hidden="1" outlineLevel="2" x14ac:dyDescent="0.45">
      <c r="A1829" s="20">
        <v>71125</v>
      </c>
      <c r="B1829" s="21">
        <v>42512</v>
      </c>
      <c r="C1829" s="22" t="s">
        <v>867</v>
      </c>
      <c r="D1829" s="22" t="s">
        <v>903</v>
      </c>
      <c r="E1829" s="22" t="str">
        <f t="shared" si="84"/>
        <v>Jeremiah King</v>
      </c>
      <c r="F1829" s="22" t="s">
        <v>48</v>
      </c>
      <c r="G1829" s="22" t="s">
        <v>49</v>
      </c>
      <c r="H1829" s="22" t="s">
        <v>50</v>
      </c>
      <c r="I1829" s="22" t="s">
        <v>707</v>
      </c>
      <c r="J1829" s="22" t="s">
        <v>708</v>
      </c>
      <c r="K1829" s="22" t="s">
        <v>709</v>
      </c>
      <c r="L1829" s="22"/>
      <c r="M1829" s="22" t="s">
        <v>710</v>
      </c>
      <c r="N1829" s="22" t="s">
        <v>574</v>
      </c>
      <c r="O1829" s="23">
        <v>2.97</v>
      </c>
      <c r="P1829" s="23">
        <v>7.95</v>
      </c>
      <c r="Q1829" s="22">
        <v>4</v>
      </c>
      <c r="R1829" s="23">
        <f t="shared" si="85"/>
        <v>31.8</v>
      </c>
      <c r="S1829" s="24" t="str">
        <f t="shared" si="86"/>
        <v>Small</v>
      </c>
    </row>
    <row r="1830" spans="1:19" hidden="1" outlineLevel="2" x14ac:dyDescent="0.45">
      <c r="A1830" s="15">
        <v>71126</v>
      </c>
      <c r="B1830" s="16">
        <v>42512</v>
      </c>
      <c r="C1830" s="17" t="s">
        <v>974</v>
      </c>
      <c r="D1830" s="17" t="s">
        <v>191</v>
      </c>
      <c r="E1830" s="17" t="str">
        <f t="shared" si="84"/>
        <v>Arianna Gonzales</v>
      </c>
      <c r="F1830" s="17" t="s">
        <v>215</v>
      </c>
      <c r="G1830" s="17" t="s">
        <v>216</v>
      </c>
      <c r="H1830" s="17" t="s">
        <v>216</v>
      </c>
      <c r="I1830" s="17" t="s">
        <v>605</v>
      </c>
      <c r="J1830" s="17" t="s">
        <v>606</v>
      </c>
      <c r="K1830" s="17" t="s">
        <v>606</v>
      </c>
      <c r="L1830" s="17"/>
      <c r="M1830" s="17" t="s">
        <v>607</v>
      </c>
      <c r="N1830" s="17" t="s">
        <v>574</v>
      </c>
      <c r="O1830" s="18">
        <v>8.2200000000000006</v>
      </c>
      <c r="P1830" s="18">
        <v>21.98</v>
      </c>
      <c r="Q1830" s="17">
        <v>2</v>
      </c>
      <c r="R1830" s="18">
        <f t="shared" si="85"/>
        <v>43.96</v>
      </c>
      <c r="S1830" s="19" t="str">
        <f t="shared" si="86"/>
        <v>Small</v>
      </c>
    </row>
    <row r="1831" spans="1:19" hidden="1" outlineLevel="2" x14ac:dyDescent="0.45">
      <c r="A1831" s="20">
        <v>71126</v>
      </c>
      <c r="B1831" s="21">
        <v>42512</v>
      </c>
      <c r="C1831" s="22" t="s">
        <v>974</v>
      </c>
      <c r="D1831" s="22" t="s">
        <v>191</v>
      </c>
      <c r="E1831" s="22" t="str">
        <f t="shared" si="84"/>
        <v>Arianna Gonzales</v>
      </c>
      <c r="F1831" s="22" t="s">
        <v>215</v>
      </c>
      <c r="G1831" s="22" t="s">
        <v>216</v>
      </c>
      <c r="H1831" s="22" t="s">
        <v>216</v>
      </c>
      <c r="I1831" s="22" t="s">
        <v>661</v>
      </c>
      <c r="J1831" s="22" t="s">
        <v>662</v>
      </c>
      <c r="K1831" s="22" t="s">
        <v>591</v>
      </c>
      <c r="L1831" s="22" t="s">
        <v>31</v>
      </c>
      <c r="M1831" s="22" t="s">
        <v>592</v>
      </c>
      <c r="N1831" s="22" t="s">
        <v>574</v>
      </c>
      <c r="O1831" s="23">
        <v>13.09</v>
      </c>
      <c r="P1831" s="23">
        <v>34.99</v>
      </c>
      <c r="Q1831" s="22">
        <v>1</v>
      </c>
      <c r="R1831" s="23">
        <f t="shared" si="85"/>
        <v>34.99</v>
      </c>
      <c r="S1831" s="24" t="str">
        <f t="shared" si="86"/>
        <v>Small</v>
      </c>
    </row>
    <row r="1832" spans="1:19" hidden="1" outlineLevel="2" x14ac:dyDescent="0.45">
      <c r="A1832" s="15">
        <v>71133</v>
      </c>
      <c r="B1832" s="16">
        <v>42512</v>
      </c>
      <c r="C1832" s="17" t="s">
        <v>479</v>
      </c>
      <c r="D1832" s="17" t="s">
        <v>124</v>
      </c>
      <c r="E1832" s="17" t="str">
        <f t="shared" si="84"/>
        <v>Bridget Kumar</v>
      </c>
      <c r="F1832" s="17" t="s">
        <v>69</v>
      </c>
      <c r="G1832" s="17" t="s">
        <v>19</v>
      </c>
      <c r="H1832" s="17" t="s">
        <v>19</v>
      </c>
      <c r="I1832" s="17" t="s">
        <v>686</v>
      </c>
      <c r="J1832" s="17" t="s">
        <v>687</v>
      </c>
      <c r="K1832" s="17" t="s">
        <v>687</v>
      </c>
      <c r="L1832" s="17"/>
      <c r="M1832" s="17" t="s">
        <v>573</v>
      </c>
      <c r="N1832" s="17" t="s">
        <v>574</v>
      </c>
      <c r="O1832" s="18">
        <v>13.09</v>
      </c>
      <c r="P1832" s="18">
        <v>35</v>
      </c>
      <c r="Q1832" s="17">
        <v>1</v>
      </c>
      <c r="R1832" s="18">
        <f t="shared" si="85"/>
        <v>35</v>
      </c>
      <c r="S1832" s="19" t="str">
        <f t="shared" si="86"/>
        <v>Small</v>
      </c>
    </row>
    <row r="1833" spans="1:19" hidden="1" outlineLevel="2" x14ac:dyDescent="0.45">
      <c r="A1833" s="20">
        <v>71133</v>
      </c>
      <c r="B1833" s="21">
        <v>42512</v>
      </c>
      <c r="C1833" s="22" t="s">
        <v>479</v>
      </c>
      <c r="D1833" s="22" t="s">
        <v>124</v>
      </c>
      <c r="E1833" s="22" t="str">
        <f t="shared" si="84"/>
        <v>Bridget Kumar</v>
      </c>
      <c r="F1833" s="22" t="s">
        <v>69</v>
      </c>
      <c r="G1833" s="22" t="s">
        <v>19</v>
      </c>
      <c r="H1833" s="22" t="s">
        <v>19</v>
      </c>
      <c r="I1833" s="22" t="s">
        <v>683</v>
      </c>
      <c r="J1833" s="22" t="s">
        <v>684</v>
      </c>
      <c r="K1833" s="22" t="s">
        <v>684</v>
      </c>
      <c r="L1833" s="22"/>
      <c r="M1833" s="22" t="s">
        <v>573</v>
      </c>
      <c r="N1833" s="22" t="s">
        <v>574</v>
      </c>
      <c r="O1833" s="23">
        <v>1.87</v>
      </c>
      <c r="P1833" s="23">
        <v>4.99</v>
      </c>
      <c r="Q1833" s="22">
        <v>1</v>
      </c>
      <c r="R1833" s="23">
        <f t="shared" si="85"/>
        <v>4.99</v>
      </c>
      <c r="S1833" s="24" t="str">
        <f t="shared" si="86"/>
        <v>Small</v>
      </c>
    </row>
    <row r="1834" spans="1:19" hidden="1" outlineLevel="2" x14ac:dyDescent="0.45">
      <c r="A1834" s="15">
        <v>71133</v>
      </c>
      <c r="B1834" s="16">
        <v>42512</v>
      </c>
      <c r="C1834" s="17" t="s">
        <v>479</v>
      </c>
      <c r="D1834" s="17" t="s">
        <v>124</v>
      </c>
      <c r="E1834" s="17" t="str">
        <f t="shared" si="84"/>
        <v>Bridget Kumar</v>
      </c>
      <c r="F1834" s="17" t="s">
        <v>69</v>
      </c>
      <c r="G1834" s="17" t="s">
        <v>19</v>
      </c>
      <c r="H1834" s="17" t="s">
        <v>19</v>
      </c>
      <c r="I1834" s="17" t="s">
        <v>589</v>
      </c>
      <c r="J1834" s="17" t="s">
        <v>590</v>
      </c>
      <c r="K1834" s="17" t="s">
        <v>591</v>
      </c>
      <c r="L1834" s="17" t="s">
        <v>45</v>
      </c>
      <c r="M1834" s="17" t="s">
        <v>592</v>
      </c>
      <c r="N1834" s="17" t="s">
        <v>574</v>
      </c>
      <c r="O1834" s="18">
        <v>13.09</v>
      </c>
      <c r="P1834" s="18">
        <v>34.99</v>
      </c>
      <c r="Q1834" s="17">
        <v>1</v>
      </c>
      <c r="R1834" s="18">
        <f t="shared" si="85"/>
        <v>34.99</v>
      </c>
      <c r="S1834" s="19" t="str">
        <f t="shared" si="86"/>
        <v>Small</v>
      </c>
    </row>
    <row r="1835" spans="1:19" hidden="1" outlineLevel="2" x14ac:dyDescent="0.45">
      <c r="A1835" s="20">
        <v>71134</v>
      </c>
      <c r="B1835" s="21">
        <v>42512</v>
      </c>
      <c r="C1835" s="22" t="s">
        <v>1040</v>
      </c>
      <c r="D1835" s="22" t="s">
        <v>283</v>
      </c>
      <c r="E1835" s="22" t="str">
        <f t="shared" si="84"/>
        <v>Courtney Edwards</v>
      </c>
      <c r="F1835" s="22" t="s">
        <v>94</v>
      </c>
      <c r="G1835" s="22" t="s">
        <v>49</v>
      </c>
      <c r="H1835" s="22" t="s">
        <v>56</v>
      </c>
      <c r="I1835" s="22" t="s">
        <v>608</v>
      </c>
      <c r="J1835" s="22" t="s">
        <v>609</v>
      </c>
      <c r="K1835" s="22" t="s">
        <v>591</v>
      </c>
      <c r="L1835" s="22" t="s">
        <v>532</v>
      </c>
      <c r="M1835" s="22" t="s">
        <v>592</v>
      </c>
      <c r="N1835" s="22" t="s">
        <v>574</v>
      </c>
      <c r="O1835" s="23">
        <v>13.09</v>
      </c>
      <c r="P1835" s="23">
        <v>34.99</v>
      </c>
      <c r="Q1835" s="22">
        <v>1</v>
      </c>
      <c r="R1835" s="23">
        <f t="shared" si="85"/>
        <v>34.99</v>
      </c>
      <c r="S1835" s="24" t="str">
        <f t="shared" si="86"/>
        <v>Small</v>
      </c>
    </row>
    <row r="1836" spans="1:19" hidden="1" outlineLevel="2" x14ac:dyDescent="0.45">
      <c r="A1836" s="15">
        <v>71138</v>
      </c>
      <c r="B1836" s="16">
        <v>42512</v>
      </c>
      <c r="C1836" s="17" t="s">
        <v>75</v>
      </c>
      <c r="D1836" s="17" t="s">
        <v>222</v>
      </c>
      <c r="E1836" s="17" t="str">
        <f t="shared" si="84"/>
        <v>Jeremy Murphy</v>
      </c>
      <c r="F1836" s="17" t="s">
        <v>48</v>
      </c>
      <c r="G1836" s="17" t="s">
        <v>49</v>
      </c>
      <c r="H1836" s="17" t="s">
        <v>50</v>
      </c>
      <c r="I1836" s="17" t="s">
        <v>661</v>
      </c>
      <c r="J1836" s="17" t="s">
        <v>662</v>
      </c>
      <c r="K1836" s="17" t="s">
        <v>591</v>
      </c>
      <c r="L1836" s="17" t="s">
        <v>31</v>
      </c>
      <c r="M1836" s="17" t="s">
        <v>592</v>
      </c>
      <c r="N1836" s="17" t="s">
        <v>574</v>
      </c>
      <c r="O1836" s="18">
        <v>13.09</v>
      </c>
      <c r="P1836" s="18">
        <v>34.99</v>
      </c>
      <c r="Q1836" s="17">
        <v>2</v>
      </c>
      <c r="R1836" s="18">
        <f t="shared" si="85"/>
        <v>69.98</v>
      </c>
      <c r="S1836" s="19" t="str">
        <f t="shared" si="86"/>
        <v>Small</v>
      </c>
    </row>
    <row r="1837" spans="1:19" hidden="1" outlineLevel="2" x14ac:dyDescent="0.45">
      <c r="A1837" s="20">
        <v>71157</v>
      </c>
      <c r="B1837" s="21">
        <v>42513</v>
      </c>
      <c r="C1837" s="22" t="s">
        <v>343</v>
      </c>
      <c r="D1837" s="22" t="s">
        <v>263</v>
      </c>
      <c r="E1837" s="22" t="str">
        <f t="shared" si="84"/>
        <v>Joanna Gill</v>
      </c>
      <c r="F1837" s="22" t="s">
        <v>69</v>
      </c>
      <c r="G1837" s="22" t="s">
        <v>19</v>
      </c>
      <c r="H1837" s="22" t="s">
        <v>19</v>
      </c>
      <c r="I1837" s="22" t="s">
        <v>594</v>
      </c>
      <c r="J1837" s="22" t="s">
        <v>595</v>
      </c>
      <c r="K1837" s="22" t="s">
        <v>595</v>
      </c>
      <c r="L1837" s="22"/>
      <c r="M1837" s="22" t="s">
        <v>573</v>
      </c>
      <c r="N1837" s="22" t="s">
        <v>574</v>
      </c>
      <c r="O1837" s="23">
        <v>1.49</v>
      </c>
      <c r="P1837" s="23">
        <v>3.99</v>
      </c>
      <c r="Q1837" s="22">
        <v>1</v>
      </c>
      <c r="R1837" s="23">
        <f t="shared" si="85"/>
        <v>3.99</v>
      </c>
      <c r="S1837" s="24" t="str">
        <f t="shared" si="86"/>
        <v>Small</v>
      </c>
    </row>
    <row r="1838" spans="1:19" hidden="1" outlineLevel="2" x14ac:dyDescent="0.45">
      <c r="A1838" s="15">
        <v>71157</v>
      </c>
      <c r="B1838" s="16">
        <v>42513</v>
      </c>
      <c r="C1838" s="17" t="s">
        <v>343</v>
      </c>
      <c r="D1838" s="17" t="s">
        <v>263</v>
      </c>
      <c r="E1838" s="17" t="str">
        <f t="shared" si="84"/>
        <v>Joanna Gill</v>
      </c>
      <c r="F1838" s="17" t="s">
        <v>69</v>
      </c>
      <c r="G1838" s="17" t="s">
        <v>19</v>
      </c>
      <c r="H1838" s="17" t="s">
        <v>19</v>
      </c>
      <c r="I1838" s="17" t="s">
        <v>661</v>
      </c>
      <c r="J1838" s="17" t="s">
        <v>662</v>
      </c>
      <c r="K1838" s="17" t="s">
        <v>591</v>
      </c>
      <c r="L1838" s="17" t="s">
        <v>31</v>
      </c>
      <c r="M1838" s="17" t="s">
        <v>592</v>
      </c>
      <c r="N1838" s="17" t="s">
        <v>574</v>
      </c>
      <c r="O1838" s="18">
        <v>13.09</v>
      </c>
      <c r="P1838" s="18">
        <v>34.99</v>
      </c>
      <c r="Q1838" s="17">
        <v>2</v>
      </c>
      <c r="R1838" s="18">
        <f t="shared" si="85"/>
        <v>69.98</v>
      </c>
      <c r="S1838" s="19" t="str">
        <f t="shared" si="86"/>
        <v>Small</v>
      </c>
    </row>
    <row r="1839" spans="1:19" hidden="1" outlineLevel="2" x14ac:dyDescent="0.45">
      <c r="A1839" s="20">
        <v>71181</v>
      </c>
      <c r="B1839" s="21">
        <v>42513</v>
      </c>
      <c r="C1839" s="22" t="s">
        <v>634</v>
      </c>
      <c r="D1839" s="22" t="s">
        <v>128</v>
      </c>
      <c r="E1839" s="22" t="str">
        <f t="shared" si="84"/>
        <v>Troy Malhotra</v>
      </c>
      <c r="F1839" s="22" t="s">
        <v>40</v>
      </c>
      <c r="G1839" s="22" t="s">
        <v>41</v>
      </c>
      <c r="H1839" s="22" t="s">
        <v>41</v>
      </c>
      <c r="I1839" s="22" t="s">
        <v>589</v>
      </c>
      <c r="J1839" s="22" t="s">
        <v>590</v>
      </c>
      <c r="K1839" s="22" t="s">
        <v>591</v>
      </c>
      <c r="L1839" s="22" t="s">
        <v>45</v>
      </c>
      <c r="M1839" s="22" t="s">
        <v>592</v>
      </c>
      <c r="N1839" s="22" t="s">
        <v>574</v>
      </c>
      <c r="O1839" s="23">
        <v>13.09</v>
      </c>
      <c r="P1839" s="23">
        <v>34.99</v>
      </c>
      <c r="Q1839" s="22">
        <v>2</v>
      </c>
      <c r="R1839" s="23">
        <f t="shared" si="85"/>
        <v>69.98</v>
      </c>
      <c r="S1839" s="24" t="str">
        <f t="shared" si="86"/>
        <v>Small</v>
      </c>
    </row>
    <row r="1840" spans="1:19" hidden="1" outlineLevel="2" x14ac:dyDescent="0.45">
      <c r="A1840" s="15">
        <v>71201</v>
      </c>
      <c r="B1840" s="16">
        <v>42513</v>
      </c>
      <c r="C1840" s="17" t="s">
        <v>531</v>
      </c>
      <c r="D1840" s="17" t="s">
        <v>55</v>
      </c>
      <c r="E1840" s="17" t="str">
        <f t="shared" si="84"/>
        <v>Nicole Washington</v>
      </c>
      <c r="F1840" s="17" t="s">
        <v>48</v>
      </c>
      <c r="G1840" s="17" t="s">
        <v>49</v>
      </c>
      <c r="H1840" s="17" t="s">
        <v>50</v>
      </c>
      <c r="I1840" s="17" t="s">
        <v>616</v>
      </c>
      <c r="J1840" s="17" t="s">
        <v>617</v>
      </c>
      <c r="K1840" s="17" t="s">
        <v>618</v>
      </c>
      <c r="L1840" s="17"/>
      <c r="M1840" s="17" t="s">
        <v>615</v>
      </c>
      <c r="N1840" s="17" t="s">
        <v>574</v>
      </c>
      <c r="O1840" s="18">
        <v>1.87</v>
      </c>
      <c r="P1840" s="18">
        <v>4.99</v>
      </c>
      <c r="Q1840" s="17">
        <v>1</v>
      </c>
      <c r="R1840" s="18">
        <f t="shared" si="85"/>
        <v>4.99</v>
      </c>
      <c r="S1840" s="19" t="str">
        <f t="shared" si="86"/>
        <v>Small</v>
      </c>
    </row>
    <row r="1841" spans="1:19" hidden="1" outlineLevel="2" x14ac:dyDescent="0.45">
      <c r="A1841" s="20">
        <v>71201</v>
      </c>
      <c r="B1841" s="21">
        <v>42513</v>
      </c>
      <c r="C1841" s="22" t="s">
        <v>531</v>
      </c>
      <c r="D1841" s="22" t="s">
        <v>55</v>
      </c>
      <c r="E1841" s="22" t="str">
        <f t="shared" si="84"/>
        <v>Nicole Washington</v>
      </c>
      <c r="F1841" s="22" t="s">
        <v>48</v>
      </c>
      <c r="G1841" s="22" t="s">
        <v>49</v>
      </c>
      <c r="H1841" s="22" t="s">
        <v>50</v>
      </c>
      <c r="I1841" s="22" t="s">
        <v>613</v>
      </c>
      <c r="J1841" s="22" t="s">
        <v>614</v>
      </c>
      <c r="K1841" s="22" t="s">
        <v>614</v>
      </c>
      <c r="L1841" s="22"/>
      <c r="M1841" s="22" t="s">
        <v>615</v>
      </c>
      <c r="N1841" s="22" t="s">
        <v>574</v>
      </c>
      <c r="O1841" s="23">
        <v>3.36</v>
      </c>
      <c r="P1841" s="23">
        <v>8.99</v>
      </c>
      <c r="Q1841" s="22">
        <v>2</v>
      </c>
      <c r="R1841" s="23">
        <f t="shared" si="85"/>
        <v>17.98</v>
      </c>
      <c r="S1841" s="24" t="str">
        <f t="shared" si="86"/>
        <v>Small</v>
      </c>
    </row>
    <row r="1842" spans="1:19" hidden="1" outlineLevel="2" x14ac:dyDescent="0.45">
      <c r="A1842" s="15">
        <v>71251</v>
      </c>
      <c r="B1842" s="16">
        <v>42514</v>
      </c>
      <c r="C1842" s="17" t="s">
        <v>838</v>
      </c>
      <c r="D1842" s="17" t="s">
        <v>428</v>
      </c>
      <c r="E1842" s="17" t="str">
        <f t="shared" si="84"/>
        <v>John Smith</v>
      </c>
      <c r="F1842" s="17" t="s">
        <v>215</v>
      </c>
      <c r="G1842" s="17" t="s">
        <v>216</v>
      </c>
      <c r="H1842" s="17" t="s">
        <v>216</v>
      </c>
      <c r="I1842" s="17" t="s">
        <v>648</v>
      </c>
      <c r="J1842" s="17" t="s">
        <v>649</v>
      </c>
      <c r="K1842" s="17" t="s">
        <v>649</v>
      </c>
      <c r="L1842" s="17"/>
      <c r="M1842" s="17" t="s">
        <v>615</v>
      </c>
      <c r="N1842" s="17" t="s">
        <v>574</v>
      </c>
      <c r="O1842" s="18">
        <v>3.74</v>
      </c>
      <c r="P1842" s="18">
        <v>9.99</v>
      </c>
      <c r="Q1842" s="17">
        <v>2</v>
      </c>
      <c r="R1842" s="18">
        <f t="shared" si="85"/>
        <v>19.98</v>
      </c>
      <c r="S1842" s="19" t="str">
        <f t="shared" si="86"/>
        <v>Small</v>
      </c>
    </row>
    <row r="1843" spans="1:19" hidden="1" outlineLevel="2" x14ac:dyDescent="0.45">
      <c r="A1843" s="20">
        <v>71251</v>
      </c>
      <c r="B1843" s="21">
        <v>42514</v>
      </c>
      <c r="C1843" s="22" t="s">
        <v>838</v>
      </c>
      <c r="D1843" s="22" t="s">
        <v>428</v>
      </c>
      <c r="E1843" s="22" t="str">
        <f t="shared" si="84"/>
        <v>John Smith</v>
      </c>
      <c r="F1843" s="22" t="s">
        <v>215</v>
      </c>
      <c r="G1843" s="22" t="s">
        <v>216</v>
      </c>
      <c r="H1843" s="22" t="s">
        <v>216</v>
      </c>
      <c r="I1843" s="22" t="s">
        <v>616</v>
      </c>
      <c r="J1843" s="22" t="s">
        <v>617</v>
      </c>
      <c r="K1843" s="22" t="s">
        <v>618</v>
      </c>
      <c r="L1843" s="22"/>
      <c r="M1843" s="22" t="s">
        <v>615</v>
      </c>
      <c r="N1843" s="22" t="s">
        <v>574</v>
      </c>
      <c r="O1843" s="23">
        <v>1.87</v>
      </c>
      <c r="P1843" s="23">
        <v>4.99</v>
      </c>
      <c r="Q1843" s="22">
        <v>1</v>
      </c>
      <c r="R1843" s="23">
        <f t="shared" si="85"/>
        <v>4.99</v>
      </c>
      <c r="S1843" s="24" t="str">
        <f t="shared" si="86"/>
        <v>Small</v>
      </c>
    </row>
    <row r="1844" spans="1:19" hidden="1" outlineLevel="2" x14ac:dyDescent="0.45">
      <c r="A1844" s="15">
        <v>71259</v>
      </c>
      <c r="B1844" s="16">
        <v>42514</v>
      </c>
      <c r="C1844" s="17" t="s">
        <v>527</v>
      </c>
      <c r="D1844" s="17" t="s">
        <v>212</v>
      </c>
      <c r="E1844" s="17" t="str">
        <f t="shared" si="84"/>
        <v>Randy Ye</v>
      </c>
      <c r="F1844" s="17" t="s">
        <v>40</v>
      </c>
      <c r="G1844" s="17" t="s">
        <v>41</v>
      </c>
      <c r="H1844" s="17" t="s">
        <v>41</v>
      </c>
      <c r="I1844" s="17" t="s">
        <v>661</v>
      </c>
      <c r="J1844" s="17" t="s">
        <v>662</v>
      </c>
      <c r="K1844" s="17" t="s">
        <v>591</v>
      </c>
      <c r="L1844" s="17" t="s">
        <v>31</v>
      </c>
      <c r="M1844" s="17" t="s">
        <v>592</v>
      </c>
      <c r="N1844" s="17" t="s">
        <v>574</v>
      </c>
      <c r="O1844" s="18">
        <v>13.09</v>
      </c>
      <c r="P1844" s="18">
        <v>34.99</v>
      </c>
      <c r="Q1844" s="17">
        <v>2</v>
      </c>
      <c r="R1844" s="18">
        <f t="shared" si="85"/>
        <v>69.98</v>
      </c>
      <c r="S1844" s="19" t="str">
        <f t="shared" si="86"/>
        <v>Small</v>
      </c>
    </row>
    <row r="1845" spans="1:19" hidden="1" outlineLevel="2" x14ac:dyDescent="0.45">
      <c r="A1845" s="20">
        <v>71270</v>
      </c>
      <c r="B1845" s="21">
        <v>42514</v>
      </c>
      <c r="C1845" s="22" t="s">
        <v>221</v>
      </c>
      <c r="D1845" s="22" t="s">
        <v>851</v>
      </c>
      <c r="E1845" s="22" t="str">
        <f t="shared" si="84"/>
        <v>Lucas Phillips</v>
      </c>
      <c r="F1845" s="22" t="s">
        <v>94</v>
      </c>
      <c r="G1845" s="22" t="s">
        <v>49</v>
      </c>
      <c r="H1845" s="22" t="s">
        <v>56</v>
      </c>
      <c r="I1845" s="22" t="s">
        <v>616</v>
      </c>
      <c r="J1845" s="22" t="s">
        <v>617</v>
      </c>
      <c r="K1845" s="22" t="s">
        <v>618</v>
      </c>
      <c r="L1845" s="22"/>
      <c r="M1845" s="22" t="s">
        <v>615</v>
      </c>
      <c r="N1845" s="22" t="s">
        <v>574</v>
      </c>
      <c r="O1845" s="23">
        <v>1.87</v>
      </c>
      <c r="P1845" s="23">
        <v>4.99</v>
      </c>
      <c r="Q1845" s="22">
        <v>2</v>
      </c>
      <c r="R1845" s="23">
        <f t="shared" si="85"/>
        <v>9.98</v>
      </c>
      <c r="S1845" s="24" t="str">
        <f t="shared" si="86"/>
        <v>Small</v>
      </c>
    </row>
    <row r="1846" spans="1:19" hidden="1" outlineLevel="2" x14ac:dyDescent="0.45">
      <c r="A1846" s="15">
        <v>71270</v>
      </c>
      <c r="B1846" s="16">
        <v>42514</v>
      </c>
      <c r="C1846" s="17" t="s">
        <v>221</v>
      </c>
      <c r="D1846" s="17" t="s">
        <v>851</v>
      </c>
      <c r="E1846" s="17" t="str">
        <f t="shared" si="84"/>
        <v>Lucas Phillips</v>
      </c>
      <c r="F1846" s="17" t="s">
        <v>94</v>
      </c>
      <c r="G1846" s="17" t="s">
        <v>49</v>
      </c>
      <c r="H1846" s="17" t="s">
        <v>56</v>
      </c>
      <c r="I1846" s="17" t="s">
        <v>613</v>
      </c>
      <c r="J1846" s="17" t="s">
        <v>614</v>
      </c>
      <c r="K1846" s="17" t="s">
        <v>614</v>
      </c>
      <c r="L1846" s="17"/>
      <c r="M1846" s="17" t="s">
        <v>615</v>
      </c>
      <c r="N1846" s="17" t="s">
        <v>574</v>
      </c>
      <c r="O1846" s="18">
        <v>3.36</v>
      </c>
      <c r="P1846" s="18">
        <v>8.99</v>
      </c>
      <c r="Q1846" s="17">
        <v>1</v>
      </c>
      <c r="R1846" s="18">
        <f t="shared" si="85"/>
        <v>8.99</v>
      </c>
      <c r="S1846" s="19" t="str">
        <f t="shared" si="86"/>
        <v>Small</v>
      </c>
    </row>
    <row r="1847" spans="1:19" hidden="1" outlineLevel="2" x14ac:dyDescent="0.45">
      <c r="A1847" s="20">
        <v>71288</v>
      </c>
      <c r="B1847" s="21">
        <v>42515</v>
      </c>
      <c r="C1847" s="22" t="s">
        <v>477</v>
      </c>
      <c r="D1847" s="22" t="s">
        <v>218</v>
      </c>
      <c r="E1847" s="22" t="str">
        <f t="shared" si="84"/>
        <v>Russell Deng</v>
      </c>
      <c r="F1847" s="22" t="s">
        <v>69</v>
      </c>
      <c r="G1847" s="22" t="s">
        <v>19</v>
      </c>
      <c r="H1847" s="22" t="s">
        <v>19</v>
      </c>
      <c r="I1847" s="22" t="s">
        <v>616</v>
      </c>
      <c r="J1847" s="22" t="s">
        <v>617</v>
      </c>
      <c r="K1847" s="22" t="s">
        <v>618</v>
      </c>
      <c r="L1847" s="22"/>
      <c r="M1847" s="22" t="s">
        <v>615</v>
      </c>
      <c r="N1847" s="22" t="s">
        <v>574</v>
      </c>
      <c r="O1847" s="23">
        <v>1.87</v>
      </c>
      <c r="P1847" s="23">
        <v>4.99</v>
      </c>
      <c r="Q1847" s="22">
        <v>3</v>
      </c>
      <c r="R1847" s="23">
        <f t="shared" si="85"/>
        <v>14.97</v>
      </c>
      <c r="S1847" s="24" t="str">
        <f t="shared" si="86"/>
        <v>Small</v>
      </c>
    </row>
    <row r="1848" spans="1:19" hidden="1" outlineLevel="2" x14ac:dyDescent="0.45">
      <c r="A1848" s="15">
        <v>71288</v>
      </c>
      <c r="B1848" s="16">
        <v>42515</v>
      </c>
      <c r="C1848" s="17" t="s">
        <v>477</v>
      </c>
      <c r="D1848" s="17" t="s">
        <v>218</v>
      </c>
      <c r="E1848" s="17" t="str">
        <f t="shared" si="84"/>
        <v>Russell Deng</v>
      </c>
      <c r="F1848" s="17" t="s">
        <v>69</v>
      </c>
      <c r="G1848" s="17" t="s">
        <v>19</v>
      </c>
      <c r="H1848" s="17" t="s">
        <v>19</v>
      </c>
      <c r="I1848" s="17" t="s">
        <v>599</v>
      </c>
      <c r="J1848" s="17" t="s">
        <v>600</v>
      </c>
      <c r="K1848" s="17" t="s">
        <v>601</v>
      </c>
      <c r="L1848" s="17" t="s">
        <v>23</v>
      </c>
      <c r="M1848" s="17" t="s">
        <v>602</v>
      </c>
      <c r="N1848" s="17" t="s">
        <v>574</v>
      </c>
      <c r="O1848" s="18">
        <v>20.57</v>
      </c>
      <c r="P1848" s="18">
        <v>54.99</v>
      </c>
      <c r="Q1848" s="17">
        <v>1</v>
      </c>
      <c r="R1848" s="18">
        <f t="shared" si="85"/>
        <v>54.99</v>
      </c>
      <c r="S1848" s="19" t="str">
        <f t="shared" si="86"/>
        <v>Small</v>
      </c>
    </row>
    <row r="1849" spans="1:19" hidden="1" outlineLevel="2" x14ac:dyDescent="0.45">
      <c r="A1849" s="20">
        <v>71288</v>
      </c>
      <c r="B1849" s="21">
        <v>42515</v>
      </c>
      <c r="C1849" s="22" t="s">
        <v>477</v>
      </c>
      <c r="D1849" s="22" t="s">
        <v>218</v>
      </c>
      <c r="E1849" s="22" t="str">
        <f t="shared" si="84"/>
        <v>Russell Deng</v>
      </c>
      <c r="F1849" s="22" t="s">
        <v>69</v>
      </c>
      <c r="G1849" s="22" t="s">
        <v>19</v>
      </c>
      <c r="H1849" s="22" t="s">
        <v>19</v>
      </c>
      <c r="I1849" s="22" t="s">
        <v>707</v>
      </c>
      <c r="J1849" s="22" t="s">
        <v>708</v>
      </c>
      <c r="K1849" s="22" t="s">
        <v>709</v>
      </c>
      <c r="L1849" s="22"/>
      <c r="M1849" s="22" t="s">
        <v>710</v>
      </c>
      <c r="N1849" s="22" t="s">
        <v>574</v>
      </c>
      <c r="O1849" s="23">
        <v>2.97</v>
      </c>
      <c r="P1849" s="23">
        <v>7.95</v>
      </c>
      <c r="Q1849" s="22">
        <v>1</v>
      </c>
      <c r="R1849" s="23">
        <f t="shared" si="85"/>
        <v>7.95</v>
      </c>
      <c r="S1849" s="24" t="str">
        <f t="shared" si="86"/>
        <v>Small</v>
      </c>
    </row>
    <row r="1850" spans="1:19" hidden="1" outlineLevel="2" x14ac:dyDescent="0.45">
      <c r="A1850" s="15">
        <v>71301</v>
      </c>
      <c r="B1850" s="16">
        <v>42515</v>
      </c>
      <c r="C1850" s="17" t="s">
        <v>976</v>
      </c>
      <c r="D1850" s="17" t="s">
        <v>160</v>
      </c>
      <c r="E1850" s="17" t="str">
        <f t="shared" si="84"/>
        <v>Cassidy Foster</v>
      </c>
      <c r="F1850" s="17" t="s">
        <v>55</v>
      </c>
      <c r="G1850" s="17" t="s">
        <v>49</v>
      </c>
      <c r="H1850" s="17" t="s">
        <v>56</v>
      </c>
      <c r="I1850" s="17" t="s">
        <v>648</v>
      </c>
      <c r="J1850" s="17" t="s">
        <v>649</v>
      </c>
      <c r="K1850" s="17" t="s">
        <v>649</v>
      </c>
      <c r="L1850" s="17"/>
      <c r="M1850" s="17" t="s">
        <v>615</v>
      </c>
      <c r="N1850" s="17" t="s">
        <v>574</v>
      </c>
      <c r="O1850" s="18">
        <v>3.74</v>
      </c>
      <c r="P1850" s="18">
        <v>9.99</v>
      </c>
      <c r="Q1850" s="17">
        <v>3</v>
      </c>
      <c r="R1850" s="18">
        <f t="shared" si="85"/>
        <v>29.97</v>
      </c>
      <c r="S1850" s="19" t="str">
        <f t="shared" si="86"/>
        <v>Small</v>
      </c>
    </row>
    <row r="1851" spans="1:19" hidden="1" outlineLevel="2" x14ac:dyDescent="0.45">
      <c r="A1851" s="20">
        <v>71301</v>
      </c>
      <c r="B1851" s="21">
        <v>42515</v>
      </c>
      <c r="C1851" s="22" t="s">
        <v>976</v>
      </c>
      <c r="D1851" s="22" t="s">
        <v>160</v>
      </c>
      <c r="E1851" s="22" t="str">
        <f t="shared" si="84"/>
        <v>Cassidy Foster</v>
      </c>
      <c r="F1851" s="22" t="s">
        <v>55</v>
      </c>
      <c r="G1851" s="22" t="s">
        <v>49</v>
      </c>
      <c r="H1851" s="22" t="s">
        <v>56</v>
      </c>
      <c r="I1851" s="22" t="s">
        <v>616</v>
      </c>
      <c r="J1851" s="22" t="s">
        <v>617</v>
      </c>
      <c r="K1851" s="22" t="s">
        <v>618</v>
      </c>
      <c r="L1851" s="22"/>
      <c r="M1851" s="22" t="s">
        <v>615</v>
      </c>
      <c r="N1851" s="22" t="s">
        <v>574</v>
      </c>
      <c r="O1851" s="23">
        <v>1.87</v>
      </c>
      <c r="P1851" s="23">
        <v>4.99</v>
      </c>
      <c r="Q1851" s="22">
        <v>1</v>
      </c>
      <c r="R1851" s="23">
        <f t="shared" si="85"/>
        <v>4.99</v>
      </c>
      <c r="S1851" s="24" t="str">
        <f t="shared" si="86"/>
        <v>Small</v>
      </c>
    </row>
    <row r="1852" spans="1:19" hidden="1" outlineLevel="2" x14ac:dyDescent="0.45">
      <c r="A1852" s="15">
        <v>71326</v>
      </c>
      <c r="B1852" s="16">
        <v>42515</v>
      </c>
      <c r="C1852" s="17" t="s">
        <v>1076</v>
      </c>
      <c r="D1852" s="17" t="s">
        <v>744</v>
      </c>
      <c r="E1852" s="17" t="str">
        <f t="shared" si="84"/>
        <v>Hunter Williams</v>
      </c>
      <c r="F1852" s="17" t="s">
        <v>94</v>
      </c>
      <c r="G1852" s="17" t="s">
        <v>49</v>
      </c>
      <c r="H1852" s="17" t="s">
        <v>56</v>
      </c>
      <c r="I1852" s="17" t="s">
        <v>661</v>
      </c>
      <c r="J1852" s="17" t="s">
        <v>662</v>
      </c>
      <c r="K1852" s="17" t="s">
        <v>591</v>
      </c>
      <c r="L1852" s="17" t="s">
        <v>31</v>
      </c>
      <c r="M1852" s="17" t="s">
        <v>592</v>
      </c>
      <c r="N1852" s="17" t="s">
        <v>574</v>
      </c>
      <c r="O1852" s="18">
        <v>13.09</v>
      </c>
      <c r="P1852" s="18">
        <v>34.99</v>
      </c>
      <c r="Q1852" s="17">
        <v>2</v>
      </c>
      <c r="R1852" s="18">
        <f t="shared" si="85"/>
        <v>69.98</v>
      </c>
      <c r="S1852" s="19" t="str">
        <f t="shared" si="86"/>
        <v>Small</v>
      </c>
    </row>
    <row r="1853" spans="1:19" hidden="1" outlineLevel="2" x14ac:dyDescent="0.45">
      <c r="A1853" s="20">
        <v>71371</v>
      </c>
      <c r="B1853" s="21">
        <v>42516</v>
      </c>
      <c r="C1853" s="22" t="s">
        <v>693</v>
      </c>
      <c r="D1853" s="22" t="s">
        <v>604</v>
      </c>
      <c r="E1853" s="22" t="str">
        <f t="shared" si="84"/>
        <v>James Jones</v>
      </c>
      <c r="F1853" s="22" t="s">
        <v>48</v>
      </c>
      <c r="G1853" s="22" t="s">
        <v>49</v>
      </c>
      <c r="H1853" s="22" t="s">
        <v>50</v>
      </c>
      <c r="I1853" s="22" t="s">
        <v>681</v>
      </c>
      <c r="J1853" s="22" t="s">
        <v>682</v>
      </c>
      <c r="K1853" s="22" t="s">
        <v>682</v>
      </c>
      <c r="L1853" s="22"/>
      <c r="M1853" s="22" t="s">
        <v>573</v>
      </c>
      <c r="N1853" s="22" t="s">
        <v>574</v>
      </c>
      <c r="O1853" s="23">
        <v>11.22</v>
      </c>
      <c r="P1853" s="23">
        <v>29.99</v>
      </c>
      <c r="Q1853" s="22">
        <v>1</v>
      </c>
      <c r="R1853" s="23">
        <f t="shared" si="85"/>
        <v>29.99</v>
      </c>
      <c r="S1853" s="24" t="str">
        <f t="shared" si="86"/>
        <v>Small</v>
      </c>
    </row>
    <row r="1854" spans="1:19" hidden="1" outlineLevel="2" x14ac:dyDescent="0.45">
      <c r="A1854" s="15">
        <v>71381</v>
      </c>
      <c r="B1854" s="16">
        <v>42516</v>
      </c>
      <c r="C1854" s="17" t="s">
        <v>73</v>
      </c>
      <c r="D1854" s="17" t="s">
        <v>337</v>
      </c>
      <c r="E1854" s="17" t="str">
        <f t="shared" si="84"/>
        <v>Xavier Walker</v>
      </c>
      <c r="F1854" s="17" t="s">
        <v>55</v>
      </c>
      <c r="G1854" s="17" t="s">
        <v>49</v>
      </c>
      <c r="H1854" s="17" t="s">
        <v>56</v>
      </c>
      <c r="I1854" s="17" t="s">
        <v>663</v>
      </c>
      <c r="J1854" s="17" t="s">
        <v>664</v>
      </c>
      <c r="K1854" s="17" t="s">
        <v>665</v>
      </c>
      <c r="L1854" s="17"/>
      <c r="M1854" s="17" t="s">
        <v>573</v>
      </c>
      <c r="N1854" s="17" t="s">
        <v>574</v>
      </c>
      <c r="O1854" s="18">
        <v>0.86</v>
      </c>
      <c r="P1854" s="18">
        <v>2.29</v>
      </c>
      <c r="Q1854" s="17">
        <v>2</v>
      </c>
      <c r="R1854" s="18">
        <f t="shared" si="85"/>
        <v>4.58</v>
      </c>
      <c r="S1854" s="19" t="str">
        <f t="shared" si="86"/>
        <v>Small</v>
      </c>
    </row>
    <row r="1855" spans="1:19" hidden="1" outlineLevel="2" x14ac:dyDescent="0.45">
      <c r="A1855" s="20">
        <v>71381</v>
      </c>
      <c r="B1855" s="21">
        <v>42516</v>
      </c>
      <c r="C1855" s="22" t="s">
        <v>73</v>
      </c>
      <c r="D1855" s="22" t="s">
        <v>337</v>
      </c>
      <c r="E1855" s="22" t="str">
        <f t="shared" si="84"/>
        <v>Xavier Walker</v>
      </c>
      <c r="F1855" s="22" t="s">
        <v>55</v>
      </c>
      <c r="G1855" s="22" t="s">
        <v>49</v>
      </c>
      <c r="H1855" s="22" t="s">
        <v>56</v>
      </c>
      <c r="I1855" s="22" t="s">
        <v>683</v>
      </c>
      <c r="J1855" s="22" t="s">
        <v>684</v>
      </c>
      <c r="K1855" s="22" t="s">
        <v>684</v>
      </c>
      <c r="L1855" s="22"/>
      <c r="M1855" s="22" t="s">
        <v>573</v>
      </c>
      <c r="N1855" s="22" t="s">
        <v>574</v>
      </c>
      <c r="O1855" s="23">
        <v>1.87</v>
      </c>
      <c r="P1855" s="23">
        <v>4.99</v>
      </c>
      <c r="Q1855" s="22">
        <v>1</v>
      </c>
      <c r="R1855" s="23">
        <f t="shared" si="85"/>
        <v>4.99</v>
      </c>
      <c r="S1855" s="24" t="str">
        <f t="shared" si="86"/>
        <v>Small</v>
      </c>
    </row>
    <row r="1856" spans="1:19" hidden="1" outlineLevel="2" x14ac:dyDescent="0.45">
      <c r="A1856" s="15">
        <v>71390</v>
      </c>
      <c r="B1856" s="16">
        <v>42516</v>
      </c>
      <c r="C1856" s="17" t="s">
        <v>928</v>
      </c>
      <c r="D1856" s="17" t="s">
        <v>140</v>
      </c>
      <c r="E1856" s="17" t="str">
        <f t="shared" si="84"/>
        <v>Ramon Lin</v>
      </c>
      <c r="F1856" s="17" t="s">
        <v>88</v>
      </c>
      <c r="G1856" s="17" t="s">
        <v>89</v>
      </c>
      <c r="H1856" s="17" t="s">
        <v>89</v>
      </c>
      <c r="I1856" s="17" t="s">
        <v>594</v>
      </c>
      <c r="J1856" s="17" t="s">
        <v>595</v>
      </c>
      <c r="K1856" s="17" t="s">
        <v>595</v>
      </c>
      <c r="L1856" s="17"/>
      <c r="M1856" s="17" t="s">
        <v>573</v>
      </c>
      <c r="N1856" s="17" t="s">
        <v>574</v>
      </c>
      <c r="O1856" s="18">
        <v>1.49</v>
      </c>
      <c r="P1856" s="18">
        <v>3.99</v>
      </c>
      <c r="Q1856" s="17">
        <v>2</v>
      </c>
      <c r="R1856" s="18">
        <f t="shared" si="85"/>
        <v>7.98</v>
      </c>
      <c r="S1856" s="19" t="str">
        <f t="shared" si="86"/>
        <v>Small</v>
      </c>
    </row>
    <row r="1857" spans="1:19" hidden="1" outlineLevel="2" x14ac:dyDescent="0.45">
      <c r="A1857" s="20">
        <v>71390</v>
      </c>
      <c r="B1857" s="21">
        <v>42516</v>
      </c>
      <c r="C1857" s="22" t="s">
        <v>928</v>
      </c>
      <c r="D1857" s="22" t="s">
        <v>140</v>
      </c>
      <c r="E1857" s="22" t="str">
        <f t="shared" si="84"/>
        <v>Ramon Lin</v>
      </c>
      <c r="F1857" s="22" t="s">
        <v>88</v>
      </c>
      <c r="G1857" s="22" t="s">
        <v>89</v>
      </c>
      <c r="H1857" s="22" t="s">
        <v>89</v>
      </c>
      <c r="I1857" s="22" t="s">
        <v>663</v>
      </c>
      <c r="J1857" s="22" t="s">
        <v>664</v>
      </c>
      <c r="K1857" s="22" t="s">
        <v>665</v>
      </c>
      <c r="L1857" s="22"/>
      <c r="M1857" s="22" t="s">
        <v>573</v>
      </c>
      <c r="N1857" s="22" t="s">
        <v>574</v>
      </c>
      <c r="O1857" s="23">
        <v>0.86</v>
      </c>
      <c r="P1857" s="23">
        <v>2.29</v>
      </c>
      <c r="Q1857" s="22">
        <v>1</v>
      </c>
      <c r="R1857" s="23">
        <f t="shared" si="85"/>
        <v>2.29</v>
      </c>
      <c r="S1857" s="24" t="str">
        <f t="shared" si="86"/>
        <v>Small</v>
      </c>
    </row>
    <row r="1858" spans="1:19" hidden="1" outlineLevel="2" x14ac:dyDescent="0.45">
      <c r="A1858" s="15">
        <v>71401</v>
      </c>
      <c r="B1858" s="16">
        <v>42516</v>
      </c>
      <c r="C1858" s="17" t="s">
        <v>209</v>
      </c>
      <c r="D1858" s="17" t="s">
        <v>74</v>
      </c>
      <c r="E1858" s="17" t="str">
        <f t="shared" ref="E1858:E1921" si="87">CONCATENATE(C1858," ",D1858)</f>
        <v>Ian Lee</v>
      </c>
      <c r="F1858" s="17" t="s">
        <v>215</v>
      </c>
      <c r="G1858" s="17" t="s">
        <v>216</v>
      </c>
      <c r="H1858" s="17" t="s">
        <v>216</v>
      </c>
      <c r="I1858" s="17" t="s">
        <v>605</v>
      </c>
      <c r="J1858" s="17" t="s">
        <v>606</v>
      </c>
      <c r="K1858" s="17" t="s">
        <v>606</v>
      </c>
      <c r="L1858" s="17"/>
      <c r="M1858" s="17" t="s">
        <v>607</v>
      </c>
      <c r="N1858" s="17" t="s">
        <v>574</v>
      </c>
      <c r="O1858" s="18">
        <v>8.2200000000000006</v>
      </c>
      <c r="P1858" s="18">
        <v>21.98</v>
      </c>
      <c r="Q1858" s="17">
        <v>2</v>
      </c>
      <c r="R1858" s="18">
        <f t="shared" ref="R1858:R1921" si="88">P1858*Q1858</f>
        <v>43.96</v>
      </c>
      <c r="S1858" s="19" t="str">
        <f t="shared" ref="S1858:S1921" si="89">VLOOKUP(R1858,$T$2:$U$4,2,TRUE)</f>
        <v>Small</v>
      </c>
    </row>
    <row r="1859" spans="1:19" hidden="1" outlineLevel="2" x14ac:dyDescent="0.45">
      <c r="A1859" s="20">
        <v>71412</v>
      </c>
      <c r="B1859" s="21">
        <v>42516</v>
      </c>
      <c r="C1859" s="22" t="s">
        <v>524</v>
      </c>
      <c r="D1859" s="22" t="s">
        <v>191</v>
      </c>
      <c r="E1859" s="22" t="str">
        <f t="shared" si="87"/>
        <v>Blake Gonzales</v>
      </c>
      <c r="F1859" s="22" t="s">
        <v>48</v>
      </c>
      <c r="G1859" s="22" t="s">
        <v>49</v>
      </c>
      <c r="H1859" s="22" t="s">
        <v>50</v>
      </c>
      <c r="I1859" s="22" t="s">
        <v>686</v>
      </c>
      <c r="J1859" s="22" t="s">
        <v>687</v>
      </c>
      <c r="K1859" s="22" t="s">
        <v>687</v>
      </c>
      <c r="L1859" s="22"/>
      <c r="M1859" s="22" t="s">
        <v>573</v>
      </c>
      <c r="N1859" s="22" t="s">
        <v>574</v>
      </c>
      <c r="O1859" s="23">
        <v>13.09</v>
      </c>
      <c r="P1859" s="23">
        <v>35</v>
      </c>
      <c r="Q1859" s="22">
        <v>4</v>
      </c>
      <c r="R1859" s="23">
        <f t="shared" si="88"/>
        <v>140</v>
      </c>
      <c r="S1859" s="24" t="str">
        <f t="shared" si="89"/>
        <v>Small</v>
      </c>
    </row>
    <row r="1860" spans="1:19" hidden="1" outlineLevel="2" x14ac:dyDescent="0.45">
      <c r="A1860" s="15">
        <v>71412</v>
      </c>
      <c r="B1860" s="16">
        <v>42516</v>
      </c>
      <c r="C1860" s="17" t="s">
        <v>524</v>
      </c>
      <c r="D1860" s="17" t="s">
        <v>191</v>
      </c>
      <c r="E1860" s="17" t="str">
        <f t="shared" si="87"/>
        <v>Blake Gonzales</v>
      </c>
      <c r="F1860" s="17" t="s">
        <v>48</v>
      </c>
      <c r="G1860" s="17" t="s">
        <v>49</v>
      </c>
      <c r="H1860" s="17" t="s">
        <v>50</v>
      </c>
      <c r="I1860" s="17" t="s">
        <v>683</v>
      </c>
      <c r="J1860" s="17" t="s">
        <v>684</v>
      </c>
      <c r="K1860" s="17" t="s">
        <v>684</v>
      </c>
      <c r="L1860" s="17"/>
      <c r="M1860" s="17" t="s">
        <v>573</v>
      </c>
      <c r="N1860" s="17" t="s">
        <v>574</v>
      </c>
      <c r="O1860" s="18">
        <v>1.87</v>
      </c>
      <c r="P1860" s="18">
        <v>4.99</v>
      </c>
      <c r="Q1860" s="17">
        <v>1</v>
      </c>
      <c r="R1860" s="18">
        <f t="shared" si="88"/>
        <v>4.99</v>
      </c>
      <c r="S1860" s="19" t="str">
        <f t="shared" si="89"/>
        <v>Small</v>
      </c>
    </row>
    <row r="1861" spans="1:19" hidden="1" outlineLevel="2" x14ac:dyDescent="0.45">
      <c r="A1861" s="20">
        <v>71412</v>
      </c>
      <c r="B1861" s="21">
        <v>42516</v>
      </c>
      <c r="C1861" s="22" t="s">
        <v>524</v>
      </c>
      <c r="D1861" s="22" t="s">
        <v>191</v>
      </c>
      <c r="E1861" s="22" t="str">
        <f t="shared" si="87"/>
        <v>Blake Gonzales</v>
      </c>
      <c r="F1861" s="22" t="s">
        <v>48</v>
      </c>
      <c r="G1861" s="22" t="s">
        <v>49</v>
      </c>
      <c r="H1861" s="22" t="s">
        <v>50</v>
      </c>
      <c r="I1861" s="22" t="s">
        <v>663</v>
      </c>
      <c r="J1861" s="22" t="s">
        <v>664</v>
      </c>
      <c r="K1861" s="22" t="s">
        <v>665</v>
      </c>
      <c r="L1861" s="22"/>
      <c r="M1861" s="22" t="s">
        <v>573</v>
      </c>
      <c r="N1861" s="22" t="s">
        <v>574</v>
      </c>
      <c r="O1861" s="23">
        <v>0.86</v>
      </c>
      <c r="P1861" s="23">
        <v>2.29</v>
      </c>
      <c r="Q1861" s="22">
        <v>1</v>
      </c>
      <c r="R1861" s="23">
        <f t="shared" si="88"/>
        <v>2.29</v>
      </c>
      <c r="S1861" s="24" t="str">
        <f t="shared" si="89"/>
        <v>Small</v>
      </c>
    </row>
    <row r="1862" spans="1:19" hidden="1" outlineLevel="2" x14ac:dyDescent="0.45">
      <c r="A1862" s="15">
        <v>71413</v>
      </c>
      <c r="B1862" s="16">
        <v>42516</v>
      </c>
      <c r="C1862" s="17" t="s">
        <v>354</v>
      </c>
      <c r="D1862" s="17" t="s">
        <v>212</v>
      </c>
      <c r="E1862" s="17" t="str">
        <f t="shared" si="87"/>
        <v>Eugene Ye</v>
      </c>
      <c r="F1862" s="17" t="s">
        <v>40</v>
      </c>
      <c r="G1862" s="17" t="s">
        <v>41</v>
      </c>
      <c r="H1862" s="17" t="s">
        <v>41</v>
      </c>
      <c r="I1862" s="17" t="s">
        <v>608</v>
      </c>
      <c r="J1862" s="17" t="s">
        <v>609</v>
      </c>
      <c r="K1862" s="17" t="s">
        <v>591</v>
      </c>
      <c r="L1862" s="17" t="s">
        <v>532</v>
      </c>
      <c r="M1862" s="17" t="s">
        <v>592</v>
      </c>
      <c r="N1862" s="17" t="s">
        <v>574</v>
      </c>
      <c r="O1862" s="18">
        <v>13.09</v>
      </c>
      <c r="P1862" s="18">
        <v>34.99</v>
      </c>
      <c r="Q1862" s="17">
        <v>1</v>
      </c>
      <c r="R1862" s="18">
        <f t="shared" si="88"/>
        <v>34.99</v>
      </c>
      <c r="S1862" s="19" t="str">
        <f t="shared" si="89"/>
        <v>Small</v>
      </c>
    </row>
    <row r="1863" spans="1:19" hidden="1" outlineLevel="2" x14ac:dyDescent="0.45">
      <c r="A1863" s="20">
        <v>71413</v>
      </c>
      <c r="B1863" s="21">
        <v>42516</v>
      </c>
      <c r="C1863" s="22" t="s">
        <v>354</v>
      </c>
      <c r="D1863" s="22" t="s">
        <v>212</v>
      </c>
      <c r="E1863" s="22" t="str">
        <f t="shared" si="87"/>
        <v>Eugene Ye</v>
      </c>
      <c r="F1863" s="22" t="s">
        <v>40</v>
      </c>
      <c r="G1863" s="22" t="s">
        <v>41</v>
      </c>
      <c r="H1863" s="22" t="s">
        <v>41</v>
      </c>
      <c r="I1863" s="22" t="s">
        <v>582</v>
      </c>
      <c r="J1863" s="22" t="s">
        <v>583</v>
      </c>
      <c r="K1863" s="22" t="s">
        <v>583</v>
      </c>
      <c r="L1863" s="22"/>
      <c r="M1863" s="22" t="s">
        <v>573</v>
      </c>
      <c r="N1863" s="22" t="s">
        <v>574</v>
      </c>
      <c r="O1863" s="23">
        <v>10.84</v>
      </c>
      <c r="P1863" s="23">
        <v>28.99</v>
      </c>
      <c r="Q1863" s="22">
        <v>4</v>
      </c>
      <c r="R1863" s="23">
        <f t="shared" si="88"/>
        <v>115.96</v>
      </c>
      <c r="S1863" s="24" t="str">
        <f t="shared" si="89"/>
        <v>Small</v>
      </c>
    </row>
    <row r="1864" spans="1:19" hidden="1" outlineLevel="2" x14ac:dyDescent="0.45">
      <c r="A1864" s="15">
        <v>71413</v>
      </c>
      <c r="B1864" s="16">
        <v>42516</v>
      </c>
      <c r="C1864" s="17" t="s">
        <v>354</v>
      </c>
      <c r="D1864" s="17" t="s">
        <v>212</v>
      </c>
      <c r="E1864" s="17" t="str">
        <f t="shared" si="87"/>
        <v>Eugene Ye</v>
      </c>
      <c r="F1864" s="17" t="s">
        <v>40</v>
      </c>
      <c r="G1864" s="17" t="s">
        <v>41</v>
      </c>
      <c r="H1864" s="17" t="s">
        <v>41</v>
      </c>
      <c r="I1864" s="17" t="s">
        <v>580</v>
      </c>
      <c r="J1864" s="17" t="s">
        <v>581</v>
      </c>
      <c r="K1864" s="17" t="s">
        <v>581</v>
      </c>
      <c r="L1864" s="17"/>
      <c r="M1864" s="17" t="s">
        <v>573</v>
      </c>
      <c r="N1864" s="17" t="s">
        <v>574</v>
      </c>
      <c r="O1864" s="18">
        <v>1.87</v>
      </c>
      <c r="P1864" s="18">
        <v>4.99</v>
      </c>
      <c r="Q1864" s="17">
        <v>2</v>
      </c>
      <c r="R1864" s="18">
        <f t="shared" si="88"/>
        <v>9.98</v>
      </c>
      <c r="S1864" s="19" t="str">
        <f t="shared" si="89"/>
        <v>Small</v>
      </c>
    </row>
    <row r="1865" spans="1:19" hidden="1" outlineLevel="2" x14ac:dyDescent="0.45">
      <c r="A1865" s="20">
        <v>71444</v>
      </c>
      <c r="B1865" s="21">
        <v>42517</v>
      </c>
      <c r="C1865" s="22" t="s">
        <v>772</v>
      </c>
      <c r="D1865" s="22" t="s">
        <v>125</v>
      </c>
      <c r="E1865" s="22" t="str">
        <f t="shared" si="87"/>
        <v>Paige Perry</v>
      </c>
      <c r="F1865" s="22" t="s">
        <v>55</v>
      </c>
      <c r="G1865" s="22" t="s">
        <v>49</v>
      </c>
      <c r="H1865" s="22" t="s">
        <v>56</v>
      </c>
      <c r="I1865" s="22" t="s">
        <v>683</v>
      </c>
      <c r="J1865" s="22" t="s">
        <v>684</v>
      </c>
      <c r="K1865" s="22" t="s">
        <v>684</v>
      </c>
      <c r="L1865" s="22"/>
      <c r="M1865" s="22" t="s">
        <v>573</v>
      </c>
      <c r="N1865" s="22" t="s">
        <v>574</v>
      </c>
      <c r="O1865" s="23">
        <v>1.87</v>
      </c>
      <c r="P1865" s="23">
        <v>4.99</v>
      </c>
      <c r="Q1865" s="22">
        <v>1</v>
      </c>
      <c r="R1865" s="23">
        <f t="shared" si="88"/>
        <v>4.99</v>
      </c>
      <c r="S1865" s="24" t="str">
        <f t="shared" si="89"/>
        <v>Small</v>
      </c>
    </row>
    <row r="1866" spans="1:19" hidden="1" outlineLevel="2" x14ac:dyDescent="0.45">
      <c r="A1866" s="15">
        <v>71449</v>
      </c>
      <c r="B1866" s="16">
        <v>42517</v>
      </c>
      <c r="C1866" s="17" t="s">
        <v>758</v>
      </c>
      <c r="D1866" s="17" t="s">
        <v>104</v>
      </c>
      <c r="E1866" s="17" t="str">
        <f t="shared" si="87"/>
        <v>Byron Rubio</v>
      </c>
      <c r="F1866" s="17" t="s">
        <v>40</v>
      </c>
      <c r="G1866" s="17" t="s">
        <v>41</v>
      </c>
      <c r="H1866" s="17" t="s">
        <v>41</v>
      </c>
      <c r="I1866" s="17" t="s">
        <v>683</v>
      </c>
      <c r="J1866" s="17" t="s">
        <v>684</v>
      </c>
      <c r="K1866" s="17" t="s">
        <v>684</v>
      </c>
      <c r="L1866" s="17"/>
      <c r="M1866" s="17" t="s">
        <v>573</v>
      </c>
      <c r="N1866" s="17" t="s">
        <v>574</v>
      </c>
      <c r="O1866" s="18">
        <v>1.87</v>
      </c>
      <c r="P1866" s="18">
        <v>4.99</v>
      </c>
      <c r="Q1866" s="17">
        <v>1</v>
      </c>
      <c r="R1866" s="18">
        <f t="shared" si="88"/>
        <v>4.99</v>
      </c>
      <c r="S1866" s="19" t="str">
        <f t="shared" si="89"/>
        <v>Small</v>
      </c>
    </row>
    <row r="1867" spans="1:19" hidden="1" outlineLevel="2" x14ac:dyDescent="0.45">
      <c r="A1867" s="20">
        <v>71449</v>
      </c>
      <c r="B1867" s="21">
        <v>42517</v>
      </c>
      <c r="C1867" s="22" t="s">
        <v>758</v>
      </c>
      <c r="D1867" s="22" t="s">
        <v>104</v>
      </c>
      <c r="E1867" s="22" t="str">
        <f t="shared" si="87"/>
        <v>Byron Rubio</v>
      </c>
      <c r="F1867" s="22" t="s">
        <v>40</v>
      </c>
      <c r="G1867" s="22" t="s">
        <v>41</v>
      </c>
      <c r="H1867" s="22" t="s">
        <v>41</v>
      </c>
      <c r="I1867" s="22" t="s">
        <v>705</v>
      </c>
      <c r="J1867" s="22" t="s">
        <v>706</v>
      </c>
      <c r="K1867" s="22" t="s">
        <v>706</v>
      </c>
      <c r="L1867" s="22"/>
      <c r="M1867" s="22" t="s">
        <v>573</v>
      </c>
      <c r="N1867" s="22" t="s">
        <v>574</v>
      </c>
      <c r="O1867" s="23">
        <v>9.35</v>
      </c>
      <c r="P1867" s="23">
        <v>24.99</v>
      </c>
      <c r="Q1867" s="22">
        <v>2</v>
      </c>
      <c r="R1867" s="23">
        <f t="shared" si="88"/>
        <v>49.98</v>
      </c>
      <c r="S1867" s="24" t="str">
        <f t="shared" si="89"/>
        <v>Small</v>
      </c>
    </row>
    <row r="1868" spans="1:19" hidden="1" outlineLevel="2" x14ac:dyDescent="0.45">
      <c r="A1868" s="15">
        <v>71449</v>
      </c>
      <c r="B1868" s="16">
        <v>42517</v>
      </c>
      <c r="C1868" s="17" t="s">
        <v>758</v>
      </c>
      <c r="D1868" s="17" t="s">
        <v>104</v>
      </c>
      <c r="E1868" s="17" t="str">
        <f t="shared" si="87"/>
        <v>Byron Rubio</v>
      </c>
      <c r="F1868" s="17" t="s">
        <v>40</v>
      </c>
      <c r="G1868" s="17" t="s">
        <v>41</v>
      </c>
      <c r="H1868" s="17" t="s">
        <v>41</v>
      </c>
      <c r="I1868" s="17" t="s">
        <v>661</v>
      </c>
      <c r="J1868" s="17" t="s">
        <v>662</v>
      </c>
      <c r="K1868" s="17" t="s">
        <v>591</v>
      </c>
      <c r="L1868" s="17" t="s">
        <v>31</v>
      </c>
      <c r="M1868" s="17" t="s">
        <v>592</v>
      </c>
      <c r="N1868" s="17" t="s">
        <v>574</v>
      </c>
      <c r="O1868" s="18">
        <v>13.09</v>
      </c>
      <c r="P1868" s="18">
        <v>34.99</v>
      </c>
      <c r="Q1868" s="17">
        <v>3</v>
      </c>
      <c r="R1868" s="18">
        <f t="shared" si="88"/>
        <v>104.97</v>
      </c>
      <c r="S1868" s="19" t="str">
        <f t="shared" si="89"/>
        <v>Small</v>
      </c>
    </row>
    <row r="1869" spans="1:19" hidden="1" outlineLevel="2" x14ac:dyDescent="0.45">
      <c r="A1869" s="20">
        <v>71477</v>
      </c>
      <c r="B1869" s="21">
        <v>42517</v>
      </c>
      <c r="C1869" s="22" t="s">
        <v>904</v>
      </c>
      <c r="D1869" s="22" t="s">
        <v>236</v>
      </c>
      <c r="E1869" s="22" t="str">
        <f t="shared" si="87"/>
        <v>Justin Taylor</v>
      </c>
      <c r="F1869" s="22" t="s">
        <v>48</v>
      </c>
      <c r="G1869" s="22" t="s">
        <v>49</v>
      </c>
      <c r="H1869" s="22" t="s">
        <v>50</v>
      </c>
      <c r="I1869" s="22" t="s">
        <v>661</v>
      </c>
      <c r="J1869" s="22" t="s">
        <v>662</v>
      </c>
      <c r="K1869" s="22" t="s">
        <v>591</v>
      </c>
      <c r="L1869" s="22" t="s">
        <v>31</v>
      </c>
      <c r="M1869" s="22" t="s">
        <v>592</v>
      </c>
      <c r="N1869" s="22" t="s">
        <v>574</v>
      </c>
      <c r="O1869" s="23">
        <v>13.09</v>
      </c>
      <c r="P1869" s="23">
        <v>34.99</v>
      </c>
      <c r="Q1869" s="22">
        <v>1</v>
      </c>
      <c r="R1869" s="23">
        <f t="shared" si="88"/>
        <v>34.99</v>
      </c>
      <c r="S1869" s="24" t="str">
        <f t="shared" si="89"/>
        <v>Small</v>
      </c>
    </row>
    <row r="1870" spans="1:19" hidden="1" outlineLevel="2" x14ac:dyDescent="0.45">
      <c r="A1870" s="15">
        <v>71509</v>
      </c>
      <c r="B1870" s="16">
        <v>42518</v>
      </c>
      <c r="C1870" s="17" t="s">
        <v>179</v>
      </c>
      <c r="D1870" s="17" t="s">
        <v>731</v>
      </c>
      <c r="E1870" s="17" t="str">
        <f t="shared" si="87"/>
        <v>Tara Xie</v>
      </c>
      <c r="F1870" s="17" t="s">
        <v>40</v>
      </c>
      <c r="G1870" s="17" t="s">
        <v>41</v>
      </c>
      <c r="H1870" s="17" t="s">
        <v>41</v>
      </c>
      <c r="I1870" s="17" t="s">
        <v>605</v>
      </c>
      <c r="J1870" s="17" t="s">
        <v>606</v>
      </c>
      <c r="K1870" s="17" t="s">
        <v>606</v>
      </c>
      <c r="L1870" s="17"/>
      <c r="M1870" s="17" t="s">
        <v>607</v>
      </c>
      <c r="N1870" s="17" t="s">
        <v>574</v>
      </c>
      <c r="O1870" s="18">
        <v>8.2200000000000006</v>
      </c>
      <c r="P1870" s="18">
        <v>21.98</v>
      </c>
      <c r="Q1870" s="17">
        <v>1</v>
      </c>
      <c r="R1870" s="18">
        <f t="shared" si="88"/>
        <v>21.98</v>
      </c>
      <c r="S1870" s="19" t="str">
        <f t="shared" si="89"/>
        <v>Small</v>
      </c>
    </row>
    <row r="1871" spans="1:19" hidden="1" outlineLevel="2" x14ac:dyDescent="0.45">
      <c r="A1871" s="20">
        <v>71509</v>
      </c>
      <c r="B1871" s="21">
        <v>42518</v>
      </c>
      <c r="C1871" s="22" t="s">
        <v>179</v>
      </c>
      <c r="D1871" s="22" t="s">
        <v>731</v>
      </c>
      <c r="E1871" s="22" t="str">
        <f t="shared" si="87"/>
        <v>Tara Xie</v>
      </c>
      <c r="F1871" s="22" t="s">
        <v>40</v>
      </c>
      <c r="G1871" s="22" t="s">
        <v>41</v>
      </c>
      <c r="H1871" s="22" t="s">
        <v>41</v>
      </c>
      <c r="I1871" s="22" t="s">
        <v>608</v>
      </c>
      <c r="J1871" s="22" t="s">
        <v>609</v>
      </c>
      <c r="K1871" s="22" t="s">
        <v>591</v>
      </c>
      <c r="L1871" s="22" t="s">
        <v>532</v>
      </c>
      <c r="M1871" s="22" t="s">
        <v>592</v>
      </c>
      <c r="N1871" s="22" t="s">
        <v>574</v>
      </c>
      <c r="O1871" s="23">
        <v>13.09</v>
      </c>
      <c r="P1871" s="23">
        <v>34.99</v>
      </c>
      <c r="Q1871" s="22">
        <v>2</v>
      </c>
      <c r="R1871" s="23">
        <f t="shared" si="88"/>
        <v>69.98</v>
      </c>
      <c r="S1871" s="24" t="str">
        <f t="shared" si="89"/>
        <v>Small</v>
      </c>
    </row>
    <row r="1872" spans="1:19" hidden="1" outlineLevel="2" x14ac:dyDescent="0.45">
      <c r="A1872" s="15">
        <v>71525</v>
      </c>
      <c r="B1872" s="16">
        <v>42518</v>
      </c>
      <c r="C1872" s="17" t="s">
        <v>1077</v>
      </c>
      <c r="D1872" s="17" t="s">
        <v>132</v>
      </c>
      <c r="E1872" s="17" t="str">
        <f t="shared" si="87"/>
        <v>Pamela Suri</v>
      </c>
      <c r="F1872" s="17" t="s">
        <v>148</v>
      </c>
      <c r="G1872" s="17" t="s">
        <v>82</v>
      </c>
      <c r="H1872" s="17" t="s">
        <v>82</v>
      </c>
      <c r="I1872" s="17" t="s">
        <v>663</v>
      </c>
      <c r="J1872" s="17" t="s">
        <v>664</v>
      </c>
      <c r="K1872" s="17" t="s">
        <v>665</v>
      </c>
      <c r="L1872" s="17"/>
      <c r="M1872" s="17" t="s">
        <v>573</v>
      </c>
      <c r="N1872" s="17" t="s">
        <v>574</v>
      </c>
      <c r="O1872" s="18">
        <v>0.86</v>
      </c>
      <c r="P1872" s="18">
        <v>2.29</v>
      </c>
      <c r="Q1872" s="17">
        <v>1</v>
      </c>
      <c r="R1872" s="18">
        <f t="shared" si="88"/>
        <v>2.29</v>
      </c>
      <c r="S1872" s="19" t="str">
        <f t="shared" si="89"/>
        <v>Small</v>
      </c>
    </row>
    <row r="1873" spans="1:19" hidden="1" outlineLevel="2" x14ac:dyDescent="0.45">
      <c r="A1873" s="20">
        <v>71525</v>
      </c>
      <c r="B1873" s="21">
        <v>42518</v>
      </c>
      <c r="C1873" s="22" t="s">
        <v>1077</v>
      </c>
      <c r="D1873" s="22" t="s">
        <v>132</v>
      </c>
      <c r="E1873" s="22" t="str">
        <f t="shared" si="87"/>
        <v>Pamela Suri</v>
      </c>
      <c r="F1873" s="22" t="s">
        <v>148</v>
      </c>
      <c r="G1873" s="22" t="s">
        <v>82</v>
      </c>
      <c r="H1873" s="22" t="s">
        <v>82</v>
      </c>
      <c r="I1873" s="22" t="s">
        <v>683</v>
      </c>
      <c r="J1873" s="22" t="s">
        <v>684</v>
      </c>
      <c r="K1873" s="22" t="s">
        <v>684</v>
      </c>
      <c r="L1873" s="22"/>
      <c r="M1873" s="22" t="s">
        <v>573</v>
      </c>
      <c r="N1873" s="22" t="s">
        <v>574</v>
      </c>
      <c r="O1873" s="23">
        <v>1.87</v>
      </c>
      <c r="P1873" s="23">
        <v>4.99</v>
      </c>
      <c r="Q1873" s="22">
        <v>2</v>
      </c>
      <c r="R1873" s="23">
        <f t="shared" si="88"/>
        <v>9.98</v>
      </c>
      <c r="S1873" s="24" t="str">
        <f t="shared" si="89"/>
        <v>Small</v>
      </c>
    </row>
    <row r="1874" spans="1:19" hidden="1" outlineLevel="2" x14ac:dyDescent="0.45">
      <c r="A1874" s="15">
        <v>71531</v>
      </c>
      <c r="B1874" s="16">
        <v>42518</v>
      </c>
      <c r="C1874" s="17" t="s">
        <v>847</v>
      </c>
      <c r="D1874" s="17" t="s">
        <v>768</v>
      </c>
      <c r="E1874" s="17" t="str">
        <f t="shared" si="87"/>
        <v>Shelby Bradley</v>
      </c>
      <c r="F1874" s="17" t="s">
        <v>230</v>
      </c>
      <c r="G1874" s="17" t="s">
        <v>89</v>
      </c>
      <c r="H1874" s="17" t="s">
        <v>89</v>
      </c>
      <c r="I1874" s="17" t="s">
        <v>580</v>
      </c>
      <c r="J1874" s="17" t="s">
        <v>581</v>
      </c>
      <c r="K1874" s="17" t="s">
        <v>581</v>
      </c>
      <c r="L1874" s="17"/>
      <c r="M1874" s="17" t="s">
        <v>573</v>
      </c>
      <c r="N1874" s="17" t="s">
        <v>574</v>
      </c>
      <c r="O1874" s="18">
        <v>1.87</v>
      </c>
      <c r="P1874" s="18">
        <v>4.99</v>
      </c>
      <c r="Q1874" s="17">
        <v>1</v>
      </c>
      <c r="R1874" s="18">
        <f t="shared" si="88"/>
        <v>4.99</v>
      </c>
      <c r="S1874" s="19" t="str">
        <f t="shared" si="89"/>
        <v>Small</v>
      </c>
    </row>
    <row r="1875" spans="1:19" hidden="1" outlineLevel="2" x14ac:dyDescent="0.45">
      <c r="A1875" s="20">
        <v>71531</v>
      </c>
      <c r="B1875" s="21">
        <v>42518</v>
      </c>
      <c r="C1875" s="22" t="s">
        <v>847</v>
      </c>
      <c r="D1875" s="22" t="s">
        <v>768</v>
      </c>
      <c r="E1875" s="22" t="str">
        <f t="shared" si="87"/>
        <v>Shelby Bradley</v>
      </c>
      <c r="F1875" s="22" t="s">
        <v>230</v>
      </c>
      <c r="G1875" s="22" t="s">
        <v>89</v>
      </c>
      <c r="H1875" s="22" t="s">
        <v>89</v>
      </c>
      <c r="I1875" s="22" t="s">
        <v>582</v>
      </c>
      <c r="J1875" s="22" t="s">
        <v>583</v>
      </c>
      <c r="K1875" s="22" t="s">
        <v>583</v>
      </c>
      <c r="L1875" s="22"/>
      <c r="M1875" s="22" t="s">
        <v>573</v>
      </c>
      <c r="N1875" s="22" t="s">
        <v>574</v>
      </c>
      <c r="O1875" s="23">
        <v>10.84</v>
      </c>
      <c r="P1875" s="23">
        <v>28.99</v>
      </c>
      <c r="Q1875" s="22">
        <v>3</v>
      </c>
      <c r="R1875" s="23">
        <f t="shared" si="88"/>
        <v>86.97</v>
      </c>
      <c r="S1875" s="24" t="str">
        <f t="shared" si="89"/>
        <v>Small</v>
      </c>
    </row>
    <row r="1876" spans="1:19" hidden="1" outlineLevel="2" x14ac:dyDescent="0.45">
      <c r="A1876" s="15">
        <v>71531</v>
      </c>
      <c r="B1876" s="16">
        <v>42518</v>
      </c>
      <c r="C1876" s="17" t="s">
        <v>847</v>
      </c>
      <c r="D1876" s="17" t="s">
        <v>768</v>
      </c>
      <c r="E1876" s="17" t="str">
        <f t="shared" si="87"/>
        <v>Shelby Bradley</v>
      </c>
      <c r="F1876" s="17" t="s">
        <v>230</v>
      </c>
      <c r="G1876" s="17" t="s">
        <v>89</v>
      </c>
      <c r="H1876" s="17" t="s">
        <v>89</v>
      </c>
      <c r="I1876" s="17" t="s">
        <v>608</v>
      </c>
      <c r="J1876" s="17" t="s">
        <v>609</v>
      </c>
      <c r="K1876" s="17" t="s">
        <v>591</v>
      </c>
      <c r="L1876" s="17" t="s">
        <v>532</v>
      </c>
      <c r="M1876" s="17" t="s">
        <v>592</v>
      </c>
      <c r="N1876" s="17" t="s">
        <v>574</v>
      </c>
      <c r="O1876" s="18">
        <v>13.09</v>
      </c>
      <c r="P1876" s="18">
        <v>34.99</v>
      </c>
      <c r="Q1876" s="17">
        <v>2</v>
      </c>
      <c r="R1876" s="18">
        <f t="shared" si="88"/>
        <v>69.98</v>
      </c>
      <c r="S1876" s="19" t="str">
        <f t="shared" si="89"/>
        <v>Small</v>
      </c>
    </row>
    <row r="1877" spans="1:19" hidden="1" outlineLevel="2" x14ac:dyDescent="0.45">
      <c r="A1877" s="20">
        <v>71542</v>
      </c>
      <c r="B1877" s="21">
        <v>42518</v>
      </c>
      <c r="C1877" s="22" t="s">
        <v>1078</v>
      </c>
      <c r="D1877" s="22" t="s">
        <v>27</v>
      </c>
      <c r="E1877" s="22" t="str">
        <f t="shared" si="87"/>
        <v>Franklin Xu</v>
      </c>
      <c r="F1877" s="22" t="s">
        <v>148</v>
      </c>
      <c r="G1877" s="22" t="s">
        <v>82</v>
      </c>
      <c r="H1877" s="22" t="s">
        <v>82</v>
      </c>
      <c r="I1877" s="22" t="s">
        <v>589</v>
      </c>
      <c r="J1877" s="22" t="s">
        <v>590</v>
      </c>
      <c r="K1877" s="22" t="s">
        <v>591</v>
      </c>
      <c r="L1877" s="22" t="s">
        <v>45</v>
      </c>
      <c r="M1877" s="22" t="s">
        <v>592</v>
      </c>
      <c r="N1877" s="22" t="s">
        <v>574</v>
      </c>
      <c r="O1877" s="23">
        <v>13.09</v>
      </c>
      <c r="P1877" s="23">
        <v>34.99</v>
      </c>
      <c r="Q1877" s="22">
        <v>1</v>
      </c>
      <c r="R1877" s="23">
        <f t="shared" si="88"/>
        <v>34.99</v>
      </c>
      <c r="S1877" s="24" t="str">
        <f t="shared" si="89"/>
        <v>Small</v>
      </c>
    </row>
    <row r="1878" spans="1:19" hidden="1" outlineLevel="2" x14ac:dyDescent="0.45">
      <c r="A1878" s="15">
        <v>71559</v>
      </c>
      <c r="B1878" s="16">
        <v>42519</v>
      </c>
      <c r="C1878" s="17" t="s">
        <v>407</v>
      </c>
      <c r="D1878" s="17" t="s">
        <v>398</v>
      </c>
      <c r="E1878" s="17" t="str">
        <f t="shared" si="87"/>
        <v>Ross Sai</v>
      </c>
      <c r="F1878" s="17" t="s">
        <v>35</v>
      </c>
      <c r="G1878" s="17" t="s">
        <v>19</v>
      </c>
      <c r="H1878" s="17" t="s">
        <v>19</v>
      </c>
      <c r="I1878" s="17" t="s">
        <v>589</v>
      </c>
      <c r="J1878" s="17" t="s">
        <v>590</v>
      </c>
      <c r="K1878" s="17" t="s">
        <v>591</v>
      </c>
      <c r="L1878" s="17" t="s">
        <v>45</v>
      </c>
      <c r="M1878" s="17" t="s">
        <v>592</v>
      </c>
      <c r="N1878" s="17" t="s">
        <v>574</v>
      </c>
      <c r="O1878" s="18">
        <v>13.09</v>
      </c>
      <c r="P1878" s="18">
        <v>34.99</v>
      </c>
      <c r="Q1878" s="17">
        <v>4</v>
      </c>
      <c r="R1878" s="18">
        <f t="shared" si="88"/>
        <v>139.96</v>
      </c>
      <c r="S1878" s="19" t="str">
        <f t="shared" si="89"/>
        <v>Small</v>
      </c>
    </row>
    <row r="1879" spans="1:19" hidden="1" outlineLevel="2" x14ac:dyDescent="0.45">
      <c r="A1879" s="20">
        <v>71622</v>
      </c>
      <c r="B1879" s="21">
        <v>42519</v>
      </c>
      <c r="C1879" s="22" t="s">
        <v>342</v>
      </c>
      <c r="D1879" s="22" t="s">
        <v>432</v>
      </c>
      <c r="E1879" s="22" t="str">
        <f t="shared" si="87"/>
        <v>Geoffrey Subram</v>
      </c>
      <c r="F1879" s="22" t="s">
        <v>105</v>
      </c>
      <c r="G1879" s="22" t="s">
        <v>82</v>
      </c>
      <c r="H1879" s="22" t="s">
        <v>82</v>
      </c>
      <c r="I1879" s="22" t="s">
        <v>589</v>
      </c>
      <c r="J1879" s="22" t="s">
        <v>590</v>
      </c>
      <c r="K1879" s="22" t="s">
        <v>591</v>
      </c>
      <c r="L1879" s="22" t="s">
        <v>45</v>
      </c>
      <c r="M1879" s="22" t="s">
        <v>592</v>
      </c>
      <c r="N1879" s="22" t="s">
        <v>574</v>
      </c>
      <c r="O1879" s="23">
        <v>13.09</v>
      </c>
      <c r="P1879" s="23">
        <v>34.99</v>
      </c>
      <c r="Q1879" s="22">
        <v>1</v>
      </c>
      <c r="R1879" s="23">
        <f t="shared" si="88"/>
        <v>34.99</v>
      </c>
      <c r="S1879" s="24" t="str">
        <f t="shared" si="89"/>
        <v>Small</v>
      </c>
    </row>
    <row r="1880" spans="1:19" hidden="1" outlineLevel="2" x14ac:dyDescent="0.45">
      <c r="A1880" s="15">
        <v>71631</v>
      </c>
      <c r="B1880" s="16">
        <v>42520</v>
      </c>
      <c r="C1880" s="17" t="s">
        <v>1079</v>
      </c>
      <c r="D1880" s="17" t="s">
        <v>1080</v>
      </c>
      <c r="E1880" s="17" t="str">
        <f t="shared" si="87"/>
        <v>Lolan Song</v>
      </c>
      <c r="F1880" s="17" t="s">
        <v>40</v>
      </c>
      <c r="G1880" s="17" t="s">
        <v>41</v>
      </c>
      <c r="H1880" s="17" t="s">
        <v>41</v>
      </c>
      <c r="I1880" s="17" t="s">
        <v>605</v>
      </c>
      <c r="J1880" s="17" t="s">
        <v>606</v>
      </c>
      <c r="K1880" s="17" t="s">
        <v>606</v>
      </c>
      <c r="L1880" s="17"/>
      <c r="M1880" s="17" t="s">
        <v>607</v>
      </c>
      <c r="N1880" s="17" t="s">
        <v>574</v>
      </c>
      <c r="O1880" s="18">
        <v>8.2200000000000006</v>
      </c>
      <c r="P1880" s="18">
        <v>21.98</v>
      </c>
      <c r="Q1880" s="17">
        <v>2</v>
      </c>
      <c r="R1880" s="18">
        <f t="shared" si="88"/>
        <v>43.96</v>
      </c>
      <c r="S1880" s="19" t="str">
        <f t="shared" si="89"/>
        <v>Small</v>
      </c>
    </row>
    <row r="1881" spans="1:19" hidden="1" outlineLevel="2" x14ac:dyDescent="0.45">
      <c r="A1881" s="20">
        <v>71666</v>
      </c>
      <c r="B1881" s="21">
        <v>42520</v>
      </c>
      <c r="C1881" s="22" t="s">
        <v>112</v>
      </c>
      <c r="D1881" s="22" t="s">
        <v>346</v>
      </c>
      <c r="E1881" s="22" t="str">
        <f t="shared" si="87"/>
        <v>Spencer Hughes</v>
      </c>
      <c r="F1881" s="22" t="s">
        <v>48</v>
      </c>
      <c r="G1881" s="22" t="s">
        <v>49</v>
      </c>
      <c r="H1881" s="22" t="s">
        <v>50</v>
      </c>
      <c r="I1881" s="22" t="s">
        <v>683</v>
      </c>
      <c r="J1881" s="22" t="s">
        <v>684</v>
      </c>
      <c r="K1881" s="22" t="s">
        <v>684</v>
      </c>
      <c r="L1881" s="22"/>
      <c r="M1881" s="22" t="s">
        <v>573</v>
      </c>
      <c r="N1881" s="22" t="s">
        <v>574</v>
      </c>
      <c r="O1881" s="23">
        <v>1.87</v>
      </c>
      <c r="P1881" s="23">
        <v>4.99</v>
      </c>
      <c r="Q1881" s="22">
        <v>1</v>
      </c>
      <c r="R1881" s="23">
        <f t="shared" si="88"/>
        <v>4.99</v>
      </c>
      <c r="S1881" s="24" t="str">
        <f t="shared" si="89"/>
        <v>Small</v>
      </c>
    </row>
    <row r="1882" spans="1:19" hidden="1" outlineLevel="2" x14ac:dyDescent="0.45">
      <c r="A1882" s="15">
        <v>71666</v>
      </c>
      <c r="B1882" s="16">
        <v>42520</v>
      </c>
      <c r="C1882" s="17" t="s">
        <v>112</v>
      </c>
      <c r="D1882" s="17" t="s">
        <v>346</v>
      </c>
      <c r="E1882" s="17" t="str">
        <f t="shared" si="87"/>
        <v>Spencer Hughes</v>
      </c>
      <c r="F1882" s="17" t="s">
        <v>48</v>
      </c>
      <c r="G1882" s="17" t="s">
        <v>49</v>
      </c>
      <c r="H1882" s="17" t="s">
        <v>50</v>
      </c>
      <c r="I1882" s="17" t="s">
        <v>686</v>
      </c>
      <c r="J1882" s="17" t="s">
        <v>687</v>
      </c>
      <c r="K1882" s="17" t="s">
        <v>687</v>
      </c>
      <c r="L1882" s="17"/>
      <c r="M1882" s="17" t="s">
        <v>573</v>
      </c>
      <c r="N1882" s="17" t="s">
        <v>574</v>
      </c>
      <c r="O1882" s="18">
        <v>13.09</v>
      </c>
      <c r="P1882" s="18">
        <v>35</v>
      </c>
      <c r="Q1882" s="17">
        <v>2</v>
      </c>
      <c r="R1882" s="18">
        <f t="shared" si="88"/>
        <v>70</v>
      </c>
      <c r="S1882" s="19" t="str">
        <f t="shared" si="89"/>
        <v>Small</v>
      </c>
    </row>
    <row r="1883" spans="1:19" hidden="1" outlineLevel="2" x14ac:dyDescent="0.45">
      <c r="A1883" s="20">
        <v>71666</v>
      </c>
      <c r="B1883" s="21">
        <v>42520</v>
      </c>
      <c r="C1883" s="22" t="s">
        <v>112</v>
      </c>
      <c r="D1883" s="22" t="s">
        <v>346</v>
      </c>
      <c r="E1883" s="22" t="str">
        <f t="shared" si="87"/>
        <v>Spencer Hughes</v>
      </c>
      <c r="F1883" s="22" t="s">
        <v>48</v>
      </c>
      <c r="G1883" s="22" t="s">
        <v>49</v>
      </c>
      <c r="H1883" s="22" t="s">
        <v>50</v>
      </c>
      <c r="I1883" s="22" t="s">
        <v>663</v>
      </c>
      <c r="J1883" s="22" t="s">
        <v>664</v>
      </c>
      <c r="K1883" s="22" t="s">
        <v>665</v>
      </c>
      <c r="L1883" s="22"/>
      <c r="M1883" s="22" t="s">
        <v>573</v>
      </c>
      <c r="N1883" s="22" t="s">
        <v>574</v>
      </c>
      <c r="O1883" s="23">
        <v>0.86</v>
      </c>
      <c r="P1883" s="23">
        <v>2.29</v>
      </c>
      <c r="Q1883" s="22">
        <v>2</v>
      </c>
      <c r="R1883" s="23">
        <f t="shared" si="88"/>
        <v>4.58</v>
      </c>
      <c r="S1883" s="24" t="str">
        <f t="shared" si="89"/>
        <v>Small</v>
      </c>
    </row>
    <row r="1884" spans="1:19" hidden="1" outlineLevel="2" x14ac:dyDescent="0.45">
      <c r="A1884" s="15">
        <v>71676</v>
      </c>
      <c r="B1884" s="16">
        <v>42520</v>
      </c>
      <c r="C1884" s="17" t="s">
        <v>1081</v>
      </c>
      <c r="D1884" s="17" t="s">
        <v>360</v>
      </c>
      <c r="E1884" s="17" t="str">
        <f t="shared" si="87"/>
        <v>Alberto Serrano</v>
      </c>
      <c r="F1884" s="17" t="s">
        <v>69</v>
      </c>
      <c r="G1884" s="17" t="s">
        <v>19</v>
      </c>
      <c r="H1884" s="17" t="s">
        <v>19</v>
      </c>
      <c r="I1884" s="17" t="s">
        <v>599</v>
      </c>
      <c r="J1884" s="17" t="s">
        <v>600</v>
      </c>
      <c r="K1884" s="17" t="s">
        <v>601</v>
      </c>
      <c r="L1884" s="17" t="s">
        <v>23</v>
      </c>
      <c r="M1884" s="17" t="s">
        <v>602</v>
      </c>
      <c r="N1884" s="17" t="s">
        <v>574</v>
      </c>
      <c r="O1884" s="18">
        <v>20.57</v>
      </c>
      <c r="P1884" s="18">
        <v>54.99</v>
      </c>
      <c r="Q1884" s="17">
        <v>1</v>
      </c>
      <c r="R1884" s="18">
        <f t="shared" si="88"/>
        <v>54.99</v>
      </c>
      <c r="S1884" s="19" t="str">
        <f t="shared" si="89"/>
        <v>Small</v>
      </c>
    </row>
    <row r="1885" spans="1:19" hidden="1" outlineLevel="2" x14ac:dyDescent="0.45">
      <c r="A1885" s="20">
        <v>71718</v>
      </c>
      <c r="B1885" s="21">
        <v>42521</v>
      </c>
      <c r="C1885" s="22" t="s">
        <v>913</v>
      </c>
      <c r="D1885" s="22" t="s">
        <v>363</v>
      </c>
      <c r="E1885" s="22" t="str">
        <f t="shared" si="87"/>
        <v>Oscar Price</v>
      </c>
      <c r="F1885" s="22" t="s">
        <v>215</v>
      </c>
      <c r="G1885" s="22" t="s">
        <v>216</v>
      </c>
      <c r="H1885" s="22" t="s">
        <v>216</v>
      </c>
      <c r="I1885" s="22" t="s">
        <v>681</v>
      </c>
      <c r="J1885" s="22" t="s">
        <v>682</v>
      </c>
      <c r="K1885" s="22" t="s">
        <v>682</v>
      </c>
      <c r="L1885" s="22"/>
      <c r="M1885" s="22" t="s">
        <v>573</v>
      </c>
      <c r="N1885" s="22" t="s">
        <v>574</v>
      </c>
      <c r="O1885" s="23">
        <v>11.22</v>
      </c>
      <c r="P1885" s="23">
        <v>29.99</v>
      </c>
      <c r="Q1885" s="22">
        <v>1</v>
      </c>
      <c r="R1885" s="23">
        <f t="shared" si="88"/>
        <v>29.99</v>
      </c>
      <c r="S1885" s="24" t="str">
        <f t="shared" si="89"/>
        <v>Small</v>
      </c>
    </row>
    <row r="1886" spans="1:19" hidden="1" outlineLevel="2" x14ac:dyDescent="0.45">
      <c r="A1886" s="15">
        <v>71718</v>
      </c>
      <c r="B1886" s="16">
        <v>42521</v>
      </c>
      <c r="C1886" s="17" t="s">
        <v>913</v>
      </c>
      <c r="D1886" s="17" t="s">
        <v>363</v>
      </c>
      <c r="E1886" s="17" t="str">
        <f t="shared" si="87"/>
        <v>Oscar Price</v>
      </c>
      <c r="F1886" s="17" t="s">
        <v>215</v>
      </c>
      <c r="G1886" s="17" t="s">
        <v>216</v>
      </c>
      <c r="H1886" s="17" t="s">
        <v>216</v>
      </c>
      <c r="I1886" s="17" t="s">
        <v>683</v>
      </c>
      <c r="J1886" s="17" t="s">
        <v>684</v>
      </c>
      <c r="K1886" s="17" t="s">
        <v>684</v>
      </c>
      <c r="L1886" s="17"/>
      <c r="M1886" s="17" t="s">
        <v>573</v>
      </c>
      <c r="N1886" s="17" t="s">
        <v>574</v>
      </c>
      <c r="O1886" s="18">
        <v>1.87</v>
      </c>
      <c r="P1886" s="18">
        <v>4.99</v>
      </c>
      <c r="Q1886" s="17">
        <v>1</v>
      </c>
      <c r="R1886" s="18">
        <f t="shared" si="88"/>
        <v>4.99</v>
      </c>
      <c r="S1886" s="19" t="str">
        <f t="shared" si="89"/>
        <v>Small</v>
      </c>
    </row>
    <row r="1887" spans="1:19" hidden="1" outlineLevel="2" x14ac:dyDescent="0.45">
      <c r="A1887" s="20">
        <v>71718</v>
      </c>
      <c r="B1887" s="21">
        <v>42521</v>
      </c>
      <c r="C1887" s="22" t="s">
        <v>913</v>
      </c>
      <c r="D1887" s="22" t="s">
        <v>363</v>
      </c>
      <c r="E1887" s="22" t="str">
        <f t="shared" si="87"/>
        <v>Oscar Price</v>
      </c>
      <c r="F1887" s="22" t="s">
        <v>215</v>
      </c>
      <c r="G1887" s="22" t="s">
        <v>216</v>
      </c>
      <c r="H1887" s="22" t="s">
        <v>216</v>
      </c>
      <c r="I1887" s="22" t="s">
        <v>661</v>
      </c>
      <c r="J1887" s="22" t="s">
        <v>662</v>
      </c>
      <c r="K1887" s="22" t="s">
        <v>591</v>
      </c>
      <c r="L1887" s="22" t="s">
        <v>31</v>
      </c>
      <c r="M1887" s="22" t="s">
        <v>592</v>
      </c>
      <c r="N1887" s="22" t="s">
        <v>574</v>
      </c>
      <c r="O1887" s="23">
        <v>13.09</v>
      </c>
      <c r="P1887" s="23">
        <v>34.99</v>
      </c>
      <c r="Q1887" s="22">
        <v>2</v>
      </c>
      <c r="R1887" s="23">
        <f t="shared" si="88"/>
        <v>69.98</v>
      </c>
      <c r="S1887" s="24" t="str">
        <f t="shared" si="89"/>
        <v>Small</v>
      </c>
    </row>
    <row r="1888" spans="1:19" hidden="1" outlineLevel="2" x14ac:dyDescent="0.45">
      <c r="A1888" s="15">
        <v>71721</v>
      </c>
      <c r="B1888" s="16">
        <v>42521</v>
      </c>
      <c r="C1888" s="17" t="s">
        <v>871</v>
      </c>
      <c r="D1888" s="17" t="s">
        <v>225</v>
      </c>
      <c r="E1888" s="17" t="str">
        <f t="shared" si="87"/>
        <v>Katherine Carter</v>
      </c>
      <c r="F1888" s="17" t="s">
        <v>215</v>
      </c>
      <c r="G1888" s="17" t="s">
        <v>216</v>
      </c>
      <c r="H1888" s="17" t="s">
        <v>216</v>
      </c>
      <c r="I1888" s="17" t="s">
        <v>616</v>
      </c>
      <c r="J1888" s="17" t="s">
        <v>617</v>
      </c>
      <c r="K1888" s="17" t="s">
        <v>618</v>
      </c>
      <c r="L1888" s="17"/>
      <c r="M1888" s="17" t="s">
        <v>615</v>
      </c>
      <c r="N1888" s="17" t="s">
        <v>574</v>
      </c>
      <c r="O1888" s="18">
        <v>1.87</v>
      </c>
      <c r="P1888" s="18">
        <v>4.99</v>
      </c>
      <c r="Q1888" s="17">
        <v>3</v>
      </c>
      <c r="R1888" s="18">
        <f t="shared" si="88"/>
        <v>14.97</v>
      </c>
      <c r="S1888" s="19" t="str">
        <f t="shared" si="89"/>
        <v>Small</v>
      </c>
    </row>
    <row r="1889" spans="1:19" hidden="1" outlineLevel="2" x14ac:dyDescent="0.45">
      <c r="A1889" s="20">
        <v>71721</v>
      </c>
      <c r="B1889" s="21">
        <v>42521</v>
      </c>
      <c r="C1889" s="22" t="s">
        <v>871</v>
      </c>
      <c r="D1889" s="22" t="s">
        <v>225</v>
      </c>
      <c r="E1889" s="22" t="str">
        <f t="shared" si="87"/>
        <v>Katherine Carter</v>
      </c>
      <c r="F1889" s="22" t="s">
        <v>215</v>
      </c>
      <c r="G1889" s="22" t="s">
        <v>216</v>
      </c>
      <c r="H1889" s="22" t="s">
        <v>216</v>
      </c>
      <c r="I1889" s="22" t="s">
        <v>648</v>
      </c>
      <c r="J1889" s="22" t="s">
        <v>649</v>
      </c>
      <c r="K1889" s="22" t="s">
        <v>649</v>
      </c>
      <c r="L1889" s="22"/>
      <c r="M1889" s="22" t="s">
        <v>615</v>
      </c>
      <c r="N1889" s="22" t="s">
        <v>574</v>
      </c>
      <c r="O1889" s="23">
        <v>3.74</v>
      </c>
      <c r="P1889" s="23">
        <v>9.99</v>
      </c>
      <c r="Q1889" s="22">
        <v>1</v>
      </c>
      <c r="R1889" s="23">
        <f t="shared" si="88"/>
        <v>9.99</v>
      </c>
      <c r="S1889" s="24" t="str">
        <f t="shared" si="89"/>
        <v>Small</v>
      </c>
    </row>
    <row r="1890" spans="1:19" hidden="1" outlineLevel="2" x14ac:dyDescent="0.45">
      <c r="A1890" s="15">
        <v>71721</v>
      </c>
      <c r="B1890" s="16">
        <v>42521</v>
      </c>
      <c r="C1890" s="17" t="s">
        <v>871</v>
      </c>
      <c r="D1890" s="17" t="s">
        <v>225</v>
      </c>
      <c r="E1890" s="17" t="str">
        <f t="shared" si="87"/>
        <v>Katherine Carter</v>
      </c>
      <c r="F1890" s="17" t="s">
        <v>215</v>
      </c>
      <c r="G1890" s="17" t="s">
        <v>216</v>
      </c>
      <c r="H1890" s="17" t="s">
        <v>216</v>
      </c>
      <c r="I1890" s="17" t="s">
        <v>661</v>
      </c>
      <c r="J1890" s="17" t="s">
        <v>662</v>
      </c>
      <c r="K1890" s="17" t="s">
        <v>591</v>
      </c>
      <c r="L1890" s="17" t="s">
        <v>31</v>
      </c>
      <c r="M1890" s="17" t="s">
        <v>592</v>
      </c>
      <c r="N1890" s="17" t="s">
        <v>574</v>
      </c>
      <c r="O1890" s="18">
        <v>13.09</v>
      </c>
      <c r="P1890" s="18">
        <v>34.99</v>
      </c>
      <c r="Q1890" s="17">
        <v>2</v>
      </c>
      <c r="R1890" s="18">
        <f t="shared" si="88"/>
        <v>69.98</v>
      </c>
      <c r="S1890" s="19" t="str">
        <f t="shared" si="89"/>
        <v>Small</v>
      </c>
    </row>
    <row r="1891" spans="1:19" hidden="1" outlineLevel="2" x14ac:dyDescent="0.45">
      <c r="A1891" s="20">
        <v>71743</v>
      </c>
      <c r="B1891" s="21">
        <v>42521</v>
      </c>
      <c r="C1891" s="22" t="s">
        <v>535</v>
      </c>
      <c r="D1891" s="22" t="s">
        <v>481</v>
      </c>
      <c r="E1891" s="22" t="str">
        <f t="shared" si="87"/>
        <v>Kaitlyn Peterson</v>
      </c>
      <c r="F1891" s="22" t="s">
        <v>215</v>
      </c>
      <c r="G1891" s="22" t="s">
        <v>216</v>
      </c>
      <c r="H1891" s="22" t="s">
        <v>216</v>
      </c>
      <c r="I1891" s="22" t="s">
        <v>683</v>
      </c>
      <c r="J1891" s="22" t="s">
        <v>684</v>
      </c>
      <c r="K1891" s="22" t="s">
        <v>684</v>
      </c>
      <c r="L1891" s="22"/>
      <c r="M1891" s="22" t="s">
        <v>573</v>
      </c>
      <c r="N1891" s="22" t="s">
        <v>574</v>
      </c>
      <c r="O1891" s="23">
        <v>1.87</v>
      </c>
      <c r="P1891" s="23">
        <v>4.99</v>
      </c>
      <c r="Q1891" s="22">
        <v>2</v>
      </c>
      <c r="R1891" s="23">
        <f t="shared" si="88"/>
        <v>9.98</v>
      </c>
      <c r="S1891" s="24" t="str">
        <f t="shared" si="89"/>
        <v>Small</v>
      </c>
    </row>
    <row r="1892" spans="1:19" hidden="1" outlineLevel="2" x14ac:dyDescent="0.45">
      <c r="A1892" s="15">
        <v>71743</v>
      </c>
      <c r="B1892" s="16">
        <v>42521</v>
      </c>
      <c r="C1892" s="17" t="s">
        <v>535</v>
      </c>
      <c r="D1892" s="17" t="s">
        <v>481</v>
      </c>
      <c r="E1892" s="17" t="str">
        <f t="shared" si="87"/>
        <v>Kaitlyn Peterson</v>
      </c>
      <c r="F1892" s="17" t="s">
        <v>215</v>
      </c>
      <c r="G1892" s="17" t="s">
        <v>216</v>
      </c>
      <c r="H1892" s="17" t="s">
        <v>216</v>
      </c>
      <c r="I1892" s="17" t="s">
        <v>663</v>
      </c>
      <c r="J1892" s="17" t="s">
        <v>664</v>
      </c>
      <c r="K1892" s="17" t="s">
        <v>665</v>
      </c>
      <c r="L1892" s="17"/>
      <c r="M1892" s="17" t="s">
        <v>573</v>
      </c>
      <c r="N1892" s="17" t="s">
        <v>574</v>
      </c>
      <c r="O1892" s="18">
        <v>0.86</v>
      </c>
      <c r="P1892" s="18">
        <v>2.29</v>
      </c>
      <c r="Q1892" s="17">
        <v>1</v>
      </c>
      <c r="R1892" s="18">
        <f t="shared" si="88"/>
        <v>2.29</v>
      </c>
      <c r="S1892" s="19" t="str">
        <f t="shared" si="89"/>
        <v>Small</v>
      </c>
    </row>
    <row r="1893" spans="1:19" hidden="1" outlineLevel="2" x14ac:dyDescent="0.45">
      <c r="A1893" s="20">
        <v>71743</v>
      </c>
      <c r="B1893" s="21">
        <v>42521</v>
      </c>
      <c r="C1893" s="22" t="s">
        <v>535</v>
      </c>
      <c r="D1893" s="22" t="s">
        <v>481</v>
      </c>
      <c r="E1893" s="22" t="str">
        <f t="shared" si="87"/>
        <v>Kaitlyn Peterson</v>
      </c>
      <c r="F1893" s="22" t="s">
        <v>215</v>
      </c>
      <c r="G1893" s="22" t="s">
        <v>216</v>
      </c>
      <c r="H1893" s="22" t="s">
        <v>216</v>
      </c>
      <c r="I1893" s="22" t="s">
        <v>686</v>
      </c>
      <c r="J1893" s="22" t="s">
        <v>687</v>
      </c>
      <c r="K1893" s="22" t="s">
        <v>687</v>
      </c>
      <c r="L1893" s="22"/>
      <c r="M1893" s="22" t="s">
        <v>573</v>
      </c>
      <c r="N1893" s="22" t="s">
        <v>574</v>
      </c>
      <c r="O1893" s="23">
        <v>13.09</v>
      </c>
      <c r="P1893" s="23">
        <v>35</v>
      </c>
      <c r="Q1893" s="22">
        <v>1</v>
      </c>
      <c r="R1893" s="23">
        <f t="shared" si="88"/>
        <v>35</v>
      </c>
      <c r="S1893" s="24" t="str">
        <f t="shared" si="89"/>
        <v>Small</v>
      </c>
    </row>
    <row r="1894" spans="1:19" hidden="1" outlineLevel="2" x14ac:dyDescent="0.45">
      <c r="A1894" s="15">
        <v>71953</v>
      </c>
      <c r="B1894" s="16">
        <v>42522</v>
      </c>
      <c r="C1894" s="17" t="s">
        <v>1082</v>
      </c>
      <c r="D1894" s="17" t="s">
        <v>765</v>
      </c>
      <c r="E1894" s="17" t="str">
        <f t="shared" si="87"/>
        <v>William White</v>
      </c>
      <c r="F1894" s="17" t="s">
        <v>48</v>
      </c>
      <c r="G1894" s="17" t="s">
        <v>49</v>
      </c>
      <c r="H1894" s="17" t="s">
        <v>50</v>
      </c>
      <c r="I1894" s="17" t="s">
        <v>707</v>
      </c>
      <c r="J1894" s="17" t="s">
        <v>708</v>
      </c>
      <c r="K1894" s="17" t="s">
        <v>709</v>
      </c>
      <c r="L1894" s="17"/>
      <c r="M1894" s="17" t="s">
        <v>710</v>
      </c>
      <c r="N1894" s="17" t="s">
        <v>574</v>
      </c>
      <c r="O1894" s="18">
        <v>2.97</v>
      </c>
      <c r="P1894" s="18">
        <v>7.95</v>
      </c>
      <c r="Q1894" s="17">
        <v>1</v>
      </c>
      <c r="R1894" s="18">
        <f t="shared" si="88"/>
        <v>7.95</v>
      </c>
      <c r="S1894" s="19" t="str">
        <f t="shared" si="89"/>
        <v>Small</v>
      </c>
    </row>
    <row r="1895" spans="1:19" hidden="1" outlineLevel="2" x14ac:dyDescent="0.45">
      <c r="A1895" s="20">
        <v>71977</v>
      </c>
      <c r="B1895" s="21">
        <v>42522</v>
      </c>
      <c r="C1895" s="22" t="s">
        <v>511</v>
      </c>
      <c r="D1895" s="22" t="s">
        <v>168</v>
      </c>
      <c r="E1895" s="22" t="str">
        <f t="shared" si="87"/>
        <v>Omar Zhang</v>
      </c>
      <c r="F1895" s="22" t="s">
        <v>55</v>
      </c>
      <c r="G1895" s="22" t="s">
        <v>49</v>
      </c>
      <c r="H1895" s="22" t="s">
        <v>56</v>
      </c>
      <c r="I1895" s="22" t="s">
        <v>605</v>
      </c>
      <c r="J1895" s="22" t="s">
        <v>606</v>
      </c>
      <c r="K1895" s="22" t="s">
        <v>606</v>
      </c>
      <c r="L1895" s="22"/>
      <c r="M1895" s="22" t="s">
        <v>607</v>
      </c>
      <c r="N1895" s="22" t="s">
        <v>574</v>
      </c>
      <c r="O1895" s="23">
        <v>8.2200000000000006</v>
      </c>
      <c r="P1895" s="23">
        <v>21.98</v>
      </c>
      <c r="Q1895" s="22">
        <v>2</v>
      </c>
      <c r="R1895" s="23">
        <f t="shared" si="88"/>
        <v>43.96</v>
      </c>
      <c r="S1895" s="24" t="str">
        <f t="shared" si="89"/>
        <v>Small</v>
      </c>
    </row>
    <row r="1896" spans="1:19" hidden="1" outlineLevel="2" x14ac:dyDescent="0.45">
      <c r="A1896" s="15">
        <v>71984</v>
      </c>
      <c r="B1896" s="16">
        <v>42522</v>
      </c>
      <c r="C1896" s="17" t="s">
        <v>522</v>
      </c>
      <c r="D1896" s="17" t="s">
        <v>277</v>
      </c>
      <c r="E1896" s="17" t="str">
        <f t="shared" si="87"/>
        <v>Briana Ortega</v>
      </c>
      <c r="F1896" s="17" t="s">
        <v>35</v>
      </c>
      <c r="G1896" s="17" t="s">
        <v>19</v>
      </c>
      <c r="H1896" s="17" t="s">
        <v>19</v>
      </c>
      <c r="I1896" s="17" t="s">
        <v>571</v>
      </c>
      <c r="J1896" s="17" t="s">
        <v>572</v>
      </c>
      <c r="K1896" s="17" t="s">
        <v>572</v>
      </c>
      <c r="L1896" s="17"/>
      <c r="M1896" s="17" t="s">
        <v>573</v>
      </c>
      <c r="N1896" s="17" t="s">
        <v>574</v>
      </c>
      <c r="O1896" s="18">
        <v>8.0399999999999991</v>
      </c>
      <c r="P1896" s="18">
        <v>21.49</v>
      </c>
      <c r="Q1896" s="17">
        <v>1</v>
      </c>
      <c r="R1896" s="18">
        <f t="shared" si="88"/>
        <v>21.49</v>
      </c>
      <c r="S1896" s="19" t="str">
        <f t="shared" si="89"/>
        <v>Small</v>
      </c>
    </row>
    <row r="1897" spans="1:19" hidden="1" outlineLevel="2" x14ac:dyDescent="0.45">
      <c r="A1897" s="20">
        <v>71984</v>
      </c>
      <c r="B1897" s="21">
        <v>42522</v>
      </c>
      <c r="C1897" s="22" t="s">
        <v>522</v>
      </c>
      <c r="D1897" s="22" t="s">
        <v>277</v>
      </c>
      <c r="E1897" s="22" t="str">
        <f t="shared" si="87"/>
        <v>Briana Ortega</v>
      </c>
      <c r="F1897" s="22" t="s">
        <v>35</v>
      </c>
      <c r="G1897" s="22" t="s">
        <v>19</v>
      </c>
      <c r="H1897" s="22" t="s">
        <v>19</v>
      </c>
      <c r="I1897" s="22" t="s">
        <v>594</v>
      </c>
      <c r="J1897" s="22" t="s">
        <v>595</v>
      </c>
      <c r="K1897" s="22" t="s">
        <v>595</v>
      </c>
      <c r="L1897" s="22"/>
      <c r="M1897" s="22" t="s">
        <v>573</v>
      </c>
      <c r="N1897" s="22" t="s">
        <v>574</v>
      </c>
      <c r="O1897" s="23">
        <v>1.49</v>
      </c>
      <c r="P1897" s="23">
        <v>3.99</v>
      </c>
      <c r="Q1897" s="22">
        <v>1</v>
      </c>
      <c r="R1897" s="23">
        <f t="shared" si="88"/>
        <v>3.99</v>
      </c>
      <c r="S1897" s="24" t="str">
        <f t="shared" si="89"/>
        <v>Small</v>
      </c>
    </row>
    <row r="1898" spans="1:19" hidden="1" outlineLevel="2" x14ac:dyDescent="0.45">
      <c r="A1898" s="15">
        <v>71984</v>
      </c>
      <c r="B1898" s="16">
        <v>42522</v>
      </c>
      <c r="C1898" s="17" t="s">
        <v>522</v>
      </c>
      <c r="D1898" s="17" t="s">
        <v>277</v>
      </c>
      <c r="E1898" s="17" t="str">
        <f t="shared" si="87"/>
        <v>Briana Ortega</v>
      </c>
      <c r="F1898" s="17" t="s">
        <v>35</v>
      </c>
      <c r="G1898" s="17" t="s">
        <v>19</v>
      </c>
      <c r="H1898" s="17" t="s">
        <v>19</v>
      </c>
      <c r="I1898" s="17" t="s">
        <v>663</v>
      </c>
      <c r="J1898" s="17" t="s">
        <v>664</v>
      </c>
      <c r="K1898" s="17" t="s">
        <v>665</v>
      </c>
      <c r="L1898" s="17"/>
      <c r="M1898" s="17" t="s">
        <v>573</v>
      </c>
      <c r="N1898" s="17" t="s">
        <v>574</v>
      </c>
      <c r="O1898" s="18">
        <v>0.86</v>
      </c>
      <c r="P1898" s="18">
        <v>2.29</v>
      </c>
      <c r="Q1898" s="17">
        <v>1</v>
      </c>
      <c r="R1898" s="18">
        <f t="shared" si="88"/>
        <v>2.29</v>
      </c>
      <c r="S1898" s="19" t="str">
        <f t="shared" si="89"/>
        <v>Small</v>
      </c>
    </row>
    <row r="1899" spans="1:19" hidden="1" outlineLevel="2" x14ac:dyDescent="0.45">
      <c r="A1899" s="20">
        <v>71996</v>
      </c>
      <c r="B1899" s="21">
        <v>42522</v>
      </c>
      <c r="C1899" s="22" t="s">
        <v>348</v>
      </c>
      <c r="D1899" s="22" t="s">
        <v>107</v>
      </c>
      <c r="E1899" s="22" t="str">
        <f t="shared" si="87"/>
        <v>Jordan Turner</v>
      </c>
      <c r="F1899" s="22" t="s">
        <v>230</v>
      </c>
      <c r="G1899" s="22" t="s">
        <v>89</v>
      </c>
      <c r="H1899" s="22" t="s">
        <v>89</v>
      </c>
      <c r="I1899" s="22" t="s">
        <v>582</v>
      </c>
      <c r="J1899" s="22" t="s">
        <v>583</v>
      </c>
      <c r="K1899" s="22" t="s">
        <v>583</v>
      </c>
      <c r="L1899" s="22"/>
      <c r="M1899" s="22" t="s">
        <v>573</v>
      </c>
      <c r="N1899" s="22" t="s">
        <v>574</v>
      </c>
      <c r="O1899" s="23">
        <v>10.84</v>
      </c>
      <c r="P1899" s="23">
        <v>28.99</v>
      </c>
      <c r="Q1899" s="22">
        <v>2</v>
      </c>
      <c r="R1899" s="23">
        <f t="shared" si="88"/>
        <v>57.98</v>
      </c>
      <c r="S1899" s="24" t="str">
        <f t="shared" si="89"/>
        <v>Small</v>
      </c>
    </row>
    <row r="1900" spans="1:19" hidden="1" outlineLevel="2" x14ac:dyDescent="0.45">
      <c r="A1900" s="15">
        <v>71996</v>
      </c>
      <c r="B1900" s="16">
        <v>42522</v>
      </c>
      <c r="C1900" s="17" t="s">
        <v>348</v>
      </c>
      <c r="D1900" s="17" t="s">
        <v>107</v>
      </c>
      <c r="E1900" s="17" t="str">
        <f t="shared" si="87"/>
        <v>Jordan Turner</v>
      </c>
      <c r="F1900" s="17" t="s">
        <v>230</v>
      </c>
      <c r="G1900" s="17" t="s">
        <v>89</v>
      </c>
      <c r="H1900" s="17" t="s">
        <v>89</v>
      </c>
      <c r="I1900" s="17" t="s">
        <v>589</v>
      </c>
      <c r="J1900" s="17" t="s">
        <v>590</v>
      </c>
      <c r="K1900" s="17" t="s">
        <v>591</v>
      </c>
      <c r="L1900" s="17" t="s">
        <v>45</v>
      </c>
      <c r="M1900" s="17" t="s">
        <v>592</v>
      </c>
      <c r="N1900" s="17" t="s">
        <v>574</v>
      </c>
      <c r="O1900" s="18">
        <v>13.09</v>
      </c>
      <c r="P1900" s="18">
        <v>34.99</v>
      </c>
      <c r="Q1900" s="17">
        <v>3</v>
      </c>
      <c r="R1900" s="18">
        <f t="shared" si="88"/>
        <v>104.97</v>
      </c>
      <c r="S1900" s="19" t="str">
        <f t="shared" si="89"/>
        <v>Small</v>
      </c>
    </row>
    <row r="1901" spans="1:19" hidden="1" outlineLevel="2" x14ac:dyDescent="0.45">
      <c r="A1901" s="20">
        <v>71996</v>
      </c>
      <c r="B1901" s="21">
        <v>42522</v>
      </c>
      <c r="C1901" s="22" t="s">
        <v>348</v>
      </c>
      <c r="D1901" s="22" t="s">
        <v>107</v>
      </c>
      <c r="E1901" s="22" t="str">
        <f t="shared" si="87"/>
        <v>Jordan Turner</v>
      </c>
      <c r="F1901" s="22" t="s">
        <v>230</v>
      </c>
      <c r="G1901" s="22" t="s">
        <v>89</v>
      </c>
      <c r="H1901" s="22" t="s">
        <v>89</v>
      </c>
      <c r="I1901" s="22" t="s">
        <v>580</v>
      </c>
      <c r="J1901" s="22" t="s">
        <v>581</v>
      </c>
      <c r="K1901" s="22" t="s">
        <v>581</v>
      </c>
      <c r="L1901" s="22"/>
      <c r="M1901" s="22" t="s">
        <v>573</v>
      </c>
      <c r="N1901" s="22" t="s">
        <v>574</v>
      </c>
      <c r="O1901" s="23">
        <v>1.87</v>
      </c>
      <c r="P1901" s="23">
        <v>4.99</v>
      </c>
      <c r="Q1901" s="22">
        <v>1</v>
      </c>
      <c r="R1901" s="23">
        <f t="shared" si="88"/>
        <v>4.99</v>
      </c>
      <c r="S1901" s="24" t="str">
        <f t="shared" si="89"/>
        <v>Small</v>
      </c>
    </row>
    <row r="1902" spans="1:19" hidden="1" outlineLevel="2" x14ac:dyDescent="0.45">
      <c r="A1902" s="15">
        <v>72022</v>
      </c>
      <c r="B1902" s="16">
        <v>42523</v>
      </c>
      <c r="C1902" s="17" t="s">
        <v>871</v>
      </c>
      <c r="D1902" s="17" t="s">
        <v>351</v>
      </c>
      <c r="E1902" s="17" t="str">
        <f t="shared" si="87"/>
        <v>Katherine Allen</v>
      </c>
      <c r="F1902" s="17" t="s">
        <v>55</v>
      </c>
      <c r="G1902" s="17" t="s">
        <v>49</v>
      </c>
      <c r="H1902" s="17" t="s">
        <v>56</v>
      </c>
      <c r="I1902" s="17" t="s">
        <v>616</v>
      </c>
      <c r="J1902" s="17" t="s">
        <v>617</v>
      </c>
      <c r="K1902" s="17" t="s">
        <v>618</v>
      </c>
      <c r="L1902" s="17"/>
      <c r="M1902" s="17" t="s">
        <v>615</v>
      </c>
      <c r="N1902" s="17" t="s">
        <v>574</v>
      </c>
      <c r="O1902" s="18">
        <v>1.87</v>
      </c>
      <c r="P1902" s="18">
        <v>4.99</v>
      </c>
      <c r="Q1902" s="17">
        <v>1</v>
      </c>
      <c r="R1902" s="18">
        <f t="shared" si="88"/>
        <v>4.99</v>
      </c>
      <c r="S1902" s="19" t="str">
        <f t="shared" si="89"/>
        <v>Small</v>
      </c>
    </row>
    <row r="1903" spans="1:19" hidden="1" outlineLevel="2" x14ac:dyDescent="0.45">
      <c r="A1903" s="20">
        <v>72026</v>
      </c>
      <c r="B1903" s="21">
        <v>42523</v>
      </c>
      <c r="C1903" s="22" t="s">
        <v>976</v>
      </c>
      <c r="D1903" s="22" t="s">
        <v>130</v>
      </c>
      <c r="E1903" s="22" t="str">
        <f t="shared" si="87"/>
        <v>Cassidy Butler</v>
      </c>
      <c r="F1903" s="22" t="s">
        <v>215</v>
      </c>
      <c r="G1903" s="22" t="s">
        <v>216</v>
      </c>
      <c r="H1903" s="22" t="s">
        <v>216</v>
      </c>
      <c r="I1903" s="22" t="s">
        <v>683</v>
      </c>
      <c r="J1903" s="22" t="s">
        <v>684</v>
      </c>
      <c r="K1903" s="22" t="s">
        <v>684</v>
      </c>
      <c r="L1903" s="22"/>
      <c r="M1903" s="22" t="s">
        <v>573</v>
      </c>
      <c r="N1903" s="22" t="s">
        <v>574</v>
      </c>
      <c r="O1903" s="23">
        <v>1.87</v>
      </c>
      <c r="P1903" s="23">
        <v>4.99</v>
      </c>
      <c r="Q1903" s="22">
        <v>1</v>
      </c>
      <c r="R1903" s="23">
        <f t="shared" si="88"/>
        <v>4.99</v>
      </c>
      <c r="S1903" s="24" t="str">
        <f t="shared" si="89"/>
        <v>Small</v>
      </c>
    </row>
    <row r="1904" spans="1:19" hidden="1" outlineLevel="2" x14ac:dyDescent="0.45">
      <c r="A1904" s="15">
        <v>72026</v>
      </c>
      <c r="B1904" s="16">
        <v>42523</v>
      </c>
      <c r="C1904" s="17" t="s">
        <v>976</v>
      </c>
      <c r="D1904" s="17" t="s">
        <v>130</v>
      </c>
      <c r="E1904" s="17" t="str">
        <f t="shared" si="87"/>
        <v>Cassidy Butler</v>
      </c>
      <c r="F1904" s="17" t="s">
        <v>215</v>
      </c>
      <c r="G1904" s="17" t="s">
        <v>216</v>
      </c>
      <c r="H1904" s="17" t="s">
        <v>216</v>
      </c>
      <c r="I1904" s="17" t="s">
        <v>589</v>
      </c>
      <c r="J1904" s="17" t="s">
        <v>590</v>
      </c>
      <c r="K1904" s="17" t="s">
        <v>591</v>
      </c>
      <c r="L1904" s="17" t="s">
        <v>45</v>
      </c>
      <c r="M1904" s="17" t="s">
        <v>592</v>
      </c>
      <c r="N1904" s="17" t="s">
        <v>574</v>
      </c>
      <c r="O1904" s="18">
        <v>13.09</v>
      </c>
      <c r="P1904" s="18">
        <v>34.99</v>
      </c>
      <c r="Q1904" s="17">
        <v>4</v>
      </c>
      <c r="R1904" s="18">
        <f t="shared" si="88"/>
        <v>139.96</v>
      </c>
      <c r="S1904" s="19" t="str">
        <f t="shared" si="89"/>
        <v>Small</v>
      </c>
    </row>
    <row r="1905" spans="1:19" hidden="1" outlineLevel="2" x14ac:dyDescent="0.45">
      <c r="A1905" s="20">
        <v>72048</v>
      </c>
      <c r="B1905" s="21">
        <v>42523</v>
      </c>
      <c r="C1905" s="22" t="s">
        <v>395</v>
      </c>
      <c r="D1905" s="22" t="s">
        <v>386</v>
      </c>
      <c r="E1905" s="22" t="str">
        <f t="shared" si="87"/>
        <v>Frank Hernandez</v>
      </c>
      <c r="F1905" s="22" t="s">
        <v>69</v>
      </c>
      <c r="G1905" s="22" t="s">
        <v>19</v>
      </c>
      <c r="H1905" s="22" t="s">
        <v>19</v>
      </c>
      <c r="I1905" s="22" t="s">
        <v>596</v>
      </c>
      <c r="J1905" s="22" t="s">
        <v>597</v>
      </c>
      <c r="K1905" s="22" t="s">
        <v>597</v>
      </c>
      <c r="L1905" s="22"/>
      <c r="M1905" s="22" t="s">
        <v>573</v>
      </c>
      <c r="N1905" s="22" t="s">
        <v>574</v>
      </c>
      <c r="O1905" s="23">
        <v>12.19</v>
      </c>
      <c r="P1905" s="23">
        <v>32.6</v>
      </c>
      <c r="Q1905" s="22">
        <v>1</v>
      </c>
      <c r="R1905" s="23">
        <f t="shared" si="88"/>
        <v>32.6</v>
      </c>
      <c r="S1905" s="24" t="str">
        <f t="shared" si="89"/>
        <v>Small</v>
      </c>
    </row>
    <row r="1906" spans="1:19" hidden="1" outlineLevel="2" x14ac:dyDescent="0.45">
      <c r="A1906" s="15">
        <v>72048</v>
      </c>
      <c r="B1906" s="16">
        <v>42523</v>
      </c>
      <c r="C1906" s="17" t="s">
        <v>395</v>
      </c>
      <c r="D1906" s="17" t="s">
        <v>386</v>
      </c>
      <c r="E1906" s="17" t="str">
        <f t="shared" si="87"/>
        <v>Frank Hernandez</v>
      </c>
      <c r="F1906" s="17" t="s">
        <v>69</v>
      </c>
      <c r="G1906" s="17" t="s">
        <v>19</v>
      </c>
      <c r="H1906" s="17" t="s">
        <v>19</v>
      </c>
      <c r="I1906" s="17" t="s">
        <v>594</v>
      </c>
      <c r="J1906" s="17" t="s">
        <v>595</v>
      </c>
      <c r="K1906" s="17" t="s">
        <v>595</v>
      </c>
      <c r="L1906" s="17"/>
      <c r="M1906" s="17" t="s">
        <v>573</v>
      </c>
      <c r="N1906" s="17" t="s">
        <v>574</v>
      </c>
      <c r="O1906" s="18">
        <v>1.49</v>
      </c>
      <c r="P1906" s="18">
        <v>3.99</v>
      </c>
      <c r="Q1906" s="17">
        <v>2</v>
      </c>
      <c r="R1906" s="18">
        <f t="shared" si="88"/>
        <v>7.98</v>
      </c>
      <c r="S1906" s="19" t="str">
        <f t="shared" si="89"/>
        <v>Small</v>
      </c>
    </row>
    <row r="1907" spans="1:19" hidden="1" outlineLevel="2" x14ac:dyDescent="0.45">
      <c r="A1907" s="20">
        <v>72051</v>
      </c>
      <c r="B1907" s="21">
        <v>42523</v>
      </c>
      <c r="C1907" s="22" t="s">
        <v>677</v>
      </c>
      <c r="D1907" s="22" t="s">
        <v>68</v>
      </c>
      <c r="E1907" s="22" t="str">
        <f t="shared" si="87"/>
        <v>Eduardo Martin</v>
      </c>
      <c r="F1907" s="22" t="s">
        <v>55</v>
      </c>
      <c r="G1907" s="22" t="s">
        <v>49</v>
      </c>
      <c r="H1907" s="22" t="s">
        <v>56</v>
      </c>
      <c r="I1907" s="22" t="s">
        <v>616</v>
      </c>
      <c r="J1907" s="22" t="s">
        <v>617</v>
      </c>
      <c r="K1907" s="22" t="s">
        <v>618</v>
      </c>
      <c r="L1907" s="22"/>
      <c r="M1907" s="22" t="s">
        <v>615</v>
      </c>
      <c r="N1907" s="22" t="s">
        <v>574</v>
      </c>
      <c r="O1907" s="23">
        <v>1.87</v>
      </c>
      <c r="P1907" s="23">
        <v>4.99</v>
      </c>
      <c r="Q1907" s="22">
        <v>1</v>
      </c>
      <c r="R1907" s="23">
        <f t="shared" si="88"/>
        <v>4.99</v>
      </c>
      <c r="S1907" s="24" t="str">
        <f t="shared" si="89"/>
        <v>Small</v>
      </c>
    </row>
    <row r="1908" spans="1:19" hidden="1" outlineLevel="2" x14ac:dyDescent="0.45">
      <c r="A1908" s="15">
        <v>72051</v>
      </c>
      <c r="B1908" s="16">
        <v>42523</v>
      </c>
      <c r="C1908" s="17" t="s">
        <v>677</v>
      </c>
      <c r="D1908" s="17" t="s">
        <v>68</v>
      </c>
      <c r="E1908" s="17" t="str">
        <f t="shared" si="87"/>
        <v>Eduardo Martin</v>
      </c>
      <c r="F1908" s="17" t="s">
        <v>55</v>
      </c>
      <c r="G1908" s="17" t="s">
        <v>49</v>
      </c>
      <c r="H1908" s="17" t="s">
        <v>56</v>
      </c>
      <c r="I1908" s="17" t="s">
        <v>613</v>
      </c>
      <c r="J1908" s="17" t="s">
        <v>614</v>
      </c>
      <c r="K1908" s="17" t="s">
        <v>614</v>
      </c>
      <c r="L1908" s="17"/>
      <c r="M1908" s="17" t="s">
        <v>615</v>
      </c>
      <c r="N1908" s="17" t="s">
        <v>574</v>
      </c>
      <c r="O1908" s="18">
        <v>3.36</v>
      </c>
      <c r="P1908" s="18">
        <v>8.99</v>
      </c>
      <c r="Q1908" s="17">
        <v>1</v>
      </c>
      <c r="R1908" s="18">
        <f t="shared" si="88"/>
        <v>8.99</v>
      </c>
      <c r="S1908" s="19" t="str">
        <f t="shared" si="89"/>
        <v>Small</v>
      </c>
    </row>
    <row r="1909" spans="1:19" hidden="1" outlineLevel="2" x14ac:dyDescent="0.45">
      <c r="A1909" s="20">
        <v>72059</v>
      </c>
      <c r="B1909" s="21">
        <v>42523</v>
      </c>
      <c r="C1909" s="22" t="s">
        <v>239</v>
      </c>
      <c r="D1909" s="22" t="s">
        <v>186</v>
      </c>
      <c r="E1909" s="22" t="str">
        <f t="shared" si="87"/>
        <v>Mindy Chande</v>
      </c>
      <c r="F1909" s="22" t="s">
        <v>18</v>
      </c>
      <c r="G1909" s="22" t="s">
        <v>19</v>
      </c>
      <c r="H1909" s="22" t="s">
        <v>19</v>
      </c>
      <c r="I1909" s="22" t="s">
        <v>616</v>
      </c>
      <c r="J1909" s="22" t="s">
        <v>617</v>
      </c>
      <c r="K1909" s="22" t="s">
        <v>618</v>
      </c>
      <c r="L1909" s="22"/>
      <c r="M1909" s="22" t="s">
        <v>615</v>
      </c>
      <c r="N1909" s="22" t="s">
        <v>574</v>
      </c>
      <c r="O1909" s="23">
        <v>1.87</v>
      </c>
      <c r="P1909" s="23">
        <v>4.99</v>
      </c>
      <c r="Q1909" s="22">
        <v>1</v>
      </c>
      <c r="R1909" s="23">
        <f t="shared" si="88"/>
        <v>4.99</v>
      </c>
      <c r="S1909" s="24" t="str">
        <f t="shared" si="89"/>
        <v>Small</v>
      </c>
    </row>
    <row r="1910" spans="1:19" hidden="1" outlineLevel="2" x14ac:dyDescent="0.45">
      <c r="A1910" s="15">
        <v>72059</v>
      </c>
      <c r="B1910" s="16">
        <v>42523</v>
      </c>
      <c r="C1910" s="17" t="s">
        <v>239</v>
      </c>
      <c r="D1910" s="17" t="s">
        <v>186</v>
      </c>
      <c r="E1910" s="17" t="str">
        <f t="shared" si="87"/>
        <v>Mindy Chande</v>
      </c>
      <c r="F1910" s="17" t="s">
        <v>18</v>
      </c>
      <c r="G1910" s="17" t="s">
        <v>19</v>
      </c>
      <c r="H1910" s="17" t="s">
        <v>19</v>
      </c>
      <c r="I1910" s="17" t="s">
        <v>613</v>
      </c>
      <c r="J1910" s="17" t="s">
        <v>614</v>
      </c>
      <c r="K1910" s="17" t="s">
        <v>614</v>
      </c>
      <c r="L1910" s="17"/>
      <c r="M1910" s="17" t="s">
        <v>615</v>
      </c>
      <c r="N1910" s="17" t="s">
        <v>574</v>
      </c>
      <c r="O1910" s="18">
        <v>3.36</v>
      </c>
      <c r="P1910" s="18">
        <v>8.99</v>
      </c>
      <c r="Q1910" s="17">
        <v>3</v>
      </c>
      <c r="R1910" s="18">
        <f t="shared" si="88"/>
        <v>26.97</v>
      </c>
      <c r="S1910" s="19" t="str">
        <f t="shared" si="89"/>
        <v>Small</v>
      </c>
    </row>
    <row r="1911" spans="1:19" hidden="1" outlineLevel="2" x14ac:dyDescent="0.45">
      <c r="A1911" s="20">
        <v>72065</v>
      </c>
      <c r="B1911" s="21">
        <v>42524</v>
      </c>
      <c r="C1911" s="22" t="s">
        <v>1083</v>
      </c>
      <c r="D1911" s="22" t="s">
        <v>432</v>
      </c>
      <c r="E1911" s="22" t="str">
        <f t="shared" si="87"/>
        <v>Cassandra Subram</v>
      </c>
      <c r="F1911" s="22" t="s">
        <v>242</v>
      </c>
      <c r="G1911" s="22" t="s">
        <v>19</v>
      </c>
      <c r="H1911" s="22" t="s">
        <v>19</v>
      </c>
      <c r="I1911" s="22" t="s">
        <v>681</v>
      </c>
      <c r="J1911" s="22" t="s">
        <v>682</v>
      </c>
      <c r="K1911" s="22" t="s">
        <v>682</v>
      </c>
      <c r="L1911" s="22"/>
      <c r="M1911" s="22" t="s">
        <v>573</v>
      </c>
      <c r="N1911" s="22" t="s">
        <v>574</v>
      </c>
      <c r="O1911" s="23">
        <v>11.22</v>
      </c>
      <c r="P1911" s="23">
        <v>29.99</v>
      </c>
      <c r="Q1911" s="22">
        <v>3</v>
      </c>
      <c r="R1911" s="23">
        <f t="shared" si="88"/>
        <v>89.97</v>
      </c>
      <c r="S1911" s="24" t="str">
        <f t="shared" si="89"/>
        <v>Small</v>
      </c>
    </row>
    <row r="1912" spans="1:19" hidden="1" outlineLevel="2" x14ac:dyDescent="0.45">
      <c r="A1912" s="15">
        <v>72065</v>
      </c>
      <c r="B1912" s="16">
        <v>42524</v>
      </c>
      <c r="C1912" s="17" t="s">
        <v>1083</v>
      </c>
      <c r="D1912" s="17" t="s">
        <v>432</v>
      </c>
      <c r="E1912" s="17" t="str">
        <f t="shared" si="87"/>
        <v>Cassandra Subram</v>
      </c>
      <c r="F1912" s="17" t="s">
        <v>242</v>
      </c>
      <c r="G1912" s="17" t="s">
        <v>19</v>
      </c>
      <c r="H1912" s="17" t="s">
        <v>19</v>
      </c>
      <c r="I1912" s="17" t="s">
        <v>683</v>
      </c>
      <c r="J1912" s="17" t="s">
        <v>684</v>
      </c>
      <c r="K1912" s="17" t="s">
        <v>684</v>
      </c>
      <c r="L1912" s="17"/>
      <c r="M1912" s="17" t="s">
        <v>573</v>
      </c>
      <c r="N1912" s="17" t="s">
        <v>574</v>
      </c>
      <c r="O1912" s="18">
        <v>1.87</v>
      </c>
      <c r="P1912" s="18">
        <v>4.99</v>
      </c>
      <c r="Q1912" s="17">
        <v>1</v>
      </c>
      <c r="R1912" s="18">
        <f t="shared" si="88"/>
        <v>4.99</v>
      </c>
      <c r="S1912" s="19" t="str">
        <f t="shared" si="89"/>
        <v>Small</v>
      </c>
    </row>
    <row r="1913" spans="1:19" hidden="1" outlineLevel="2" x14ac:dyDescent="0.45">
      <c r="A1913" s="20">
        <v>72065</v>
      </c>
      <c r="B1913" s="21">
        <v>42524</v>
      </c>
      <c r="C1913" s="22" t="s">
        <v>1083</v>
      </c>
      <c r="D1913" s="22" t="s">
        <v>432</v>
      </c>
      <c r="E1913" s="22" t="str">
        <f t="shared" si="87"/>
        <v>Cassandra Subram</v>
      </c>
      <c r="F1913" s="22" t="s">
        <v>242</v>
      </c>
      <c r="G1913" s="22" t="s">
        <v>19</v>
      </c>
      <c r="H1913" s="22" t="s">
        <v>19</v>
      </c>
      <c r="I1913" s="22" t="s">
        <v>663</v>
      </c>
      <c r="J1913" s="22" t="s">
        <v>664</v>
      </c>
      <c r="K1913" s="22" t="s">
        <v>665</v>
      </c>
      <c r="L1913" s="22"/>
      <c r="M1913" s="22" t="s">
        <v>573</v>
      </c>
      <c r="N1913" s="22" t="s">
        <v>574</v>
      </c>
      <c r="O1913" s="23">
        <v>0.86</v>
      </c>
      <c r="P1913" s="23">
        <v>2.29</v>
      </c>
      <c r="Q1913" s="22">
        <v>1</v>
      </c>
      <c r="R1913" s="23">
        <f t="shared" si="88"/>
        <v>2.29</v>
      </c>
      <c r="S1913" s="24" t="str">
        <f t="shared" si="89"/>
        <v>Small</v>
      </c>
    </row>
    <row r="1914" spans="1:19" hidden="1" outlineLevel="2" x14ac:dyDescent="0.45">
      <c r="A1914" s="15">
        <v>72074</v>
      </c>
      <c r="B1914" s="16">
        <v>42524</v>
      </c>
      <c r="C1914" s="17" t="s">
        <v>537</v>
      </c>
      <c r="D1914" s="17" t="s">
        <v>740</v>
      </c>
      <c r="E1914" s="17" t="str">
        <f t="shared" si="87"/>
        <v>Alejandro Nara</v>
      </c>
      <c r="F1914" s="17" t="s">
        <v>105</v>
      </c>
      <c r="G1914" s="17" t="s">
        <v>82</v>
      </c>
      <c r="H1914" s="17" t="s">
        <v>82</v>
      </c>
      <c r="I1914" s="17" t="s">
        <v>661</v>
      </c>
      <c r="J1914" s="17" t="s">
        <v>662</v>
      </c>
      <c r="K1914" s="17" t="s">
        <v>591</v>
      </c>
      <c r="L1914" s="17" t="s">
        <v>31</v>
      </c>
      <c r="M1914" s="17" t="s">
        <v>592</v>
      </c>
      <c r="N1914" s="17" t="s">
        <v>574</v>
      </c>
      <c r="O1914" s="18">
        <v>13.09</v>
      </c>
      <c r="P1914" s="18">
        <v>34.99</v>
      </c>
      <c r="Q1914" s="17">
        <v>3</v>
      </c>
      <c r="R1914" s="18">
        <f t="shared" si="88"/>
        <v>104.97</v>
      </c>
      <c r="S1914" s="19" t="str">
        <f t="shared" si="89"/>
        <v>Small</v>
      </c>
    </row>
    <row r="1915" spans="1:19" hidden="1" outlineLevel="2" x14ac:dyDescent="0.45">
      <c r="A1915" s="20">
        <v>72082</v>
      </c>
      <c r="B1915" s="21">
        <v>42524</v>
      </c>
      <c r="C1915" s="22" t="s">
        <v>112</v>
      </c>
      <c r="D1915" s="22" t="s">
        <v>76</v>
      </c>
      <c r="E1915" s="22" t="str">
        <f t="shared" si="87"/>
        <v>Spencer Powell</v>
      </c>
      <c r="F1915" s="22" t="s">
        <v>215</v>
      </c>
      <c r="G1915" s="22" t="s">
        <v>216</v>
      </c>
      <c r="H1915" s="22" t="s">
        <v>216</v>
      </c>
      <c r="I1915" s="22" t="s">
        <v>663</v>
      </c>
      <c r="J1915" s="22" t="s">
        <v>664</v>
      </c>
      <c r="K1915" s="22" t="s">
        <v>665</v>
      </c>
      <c r="L1915" s="22"/>
      <c r="M1915" s="22" t="s">
        <v>573</v>
      </c>
      <c r="N1915" s="22" t="s">
        <v>574</v>
      </c>
      <c r="O1915" s="23">
        <v>0.86</v>
      </c>
      <c r="P1915" s="23">
        <v>2.29</v>
      </c>
      <c r="Q1915" s="22">
        <v>2</v>
      </c>
      <c r="R1915" s="23">
        <f t="shared" si="88"/>
        <v>4.58</v>
      </c>
      <c r="S1915" s="24" t="str">
        <f t="shared" si="89"/>
        <v>Small</v>
      </c>
    </row>
    <row r="1916" spans="1:19" hidden="1" outlineLevel="2" x14ac:dyDescent="0.45">
      <c r="A1916" s="15">
        <v>72082</v>
      </c>
      <c r="B1916" s="16">
        <v>42524</v>
      </c>
      <c r="C1916" s="17" t="s">
        <v>112</v>
      </c>
      <c r="D1916" s="17" t="s">
        <v>76</v>
      </c>
      <c r="E1916" s="17" t="str">
        <f t="shared" si="87"/>
        <v>Spencer Powell</v>
      </c>
      <c r="F1916" s="17" t="s">
        <v>215</v>
      </c>
      <c r="G1916" s="17" t="s">
        <v>216</v>
      </c>
      <c r="H1916" s="17" t="s">
        <v>216</v>
      </c>
      <c r="I1916" s="17" t="s">
        <v>804</v>
      </c>
      <c r="J1916" s="17" t="s">
        <v>805</v>
      </c>
      <c r="K1916" s="17" t="s">
        <v>805</v>
      </c>
      <c r="L1916" s="17"/>
      <c r="M1916" s="17" t="s">
        <v>806</v>
      </c>
      <c r="N1916" s="17" t="s">
        <v>574</v>
      </c>
      <c r="O1916" s="18">
        <v>59.47</v>
      </c>
      <c r="P1916" s="18">
        <v>159</v>
      </c>
      <c r="Q1916" s="17">
        <v>4</v>
      </c>
      <c r="R1916" s="18">
        <f t="shared" si="88"/>
        <v>636</v>
      </c>
      <c r="S1916" s="19" t="str">
        <f t="shared" si="89"/>
        <v>Medium</v>
      </c>
    </row>
    <row r="1917" spans="1:19" hidden="1" outlineLevel="2" x14ac:dyDescent="0.45">
      <c r="A1917" s="20">
        <v>72082</v>
      </c>
      <c r="B1917" s="21">
        <v>42524</v>
      </c>
      <c r="C1917" s="22" t="s">
        <v>112</v>
      </c>
      <c r="D1917" s="22" t="s">
        <v>76</v>
      </c>
      <c r="E1917" s="22" t="str">
        <f t="shared" si="87"/>
        <v>Spencer Powell</v>
      </c>
      <c r="F1917" s="22" t="s">
        <v>215</v>
      </c>
      <c r="G1917" s="22" t="s">
        <v>216</v>
      </c>
      <c r="H1917" s="22" t="s">
        <v>216</v>
      </c>
      <c r="I1917" s="22" t="s">
        <v>596</v>
      </c>
      <c r="J1917" s="22" t="s">
        <v>597</v>
      </c>
      <c r="K1917" s="22" t="s">
        <v>597</v>
      </c>
      <c r="L1917" s="22"/>
      <c r="M1917" s="22" t="s">
        <v>573</v>
      </c>
      <c r="N1917" s="22" t="s">
        <v>574</v>
      </c>
      <c r="O1917" s="23">
        <v>12.19</v>
      </c>
      <c r="P1917" s="23">
        <v>32.6</v>
      </c>
      <c r="Q1917" s="22">
        <v>1</v>
      </c>
      <c r="R1917" s="23">
        <f t="shared" si="88"/>
        <v>32.6</v>
      </c>
      <c r="S1917" s="24" t="str">
        <f t="shared" si="89"/>
        <v>Small</v>
      </c>
    </row>
    <row r="1918" spans="1:19" hidden="1" outlineLevel="2" x14ac:dyDescent="0.45">
      <c r="A1918" s="15">
        <v>72082</v>
      </c>
      <c r="B1918" s="16">
        <v>42524</v>
      </c>
      <c r="C1918" s="17" t="s">
        <v>112</v>
      </c>
      <c r="D1918" s="17" t="s">
        <v>76</v>
      </c>
      <c r="E1918" s="17" t="str">
        <f t="shared" si="87"/>
        <v>Spencer Powell</v>
      </c>
      <c r="F1918" s="17" t="s">
        <v>215</v>
      </c>
      <c r="G1918" s="17" t="s">
        <v>216</v>
      </c>
      <c r="H1918" s="17" t="s">
        <v>216</v>
      </c>
      <c r="I1918" s="17" t="s">
        <v>594</v>
      </c>
      <c r="J1918" s="17" t="s">
        <v>595</v>
      </c>
      <c r="K1918" s="17" t="s">
        <v>595</v>
      </c>
      <c r="L1918" s="17"/>
      <c r="M1918" s="17" t="s">
        <v>573</v>
      </c>
      <c r="N1918" s="17" t="s">
        <v>574</v>
      </c>
      <c r="O1918" s="18">
        <v>1.49</v>
      </c>
      <c r="P1918" s="18">
        <v>3.99</v>
      </c>
      <c r="Q1918" s="17">
        <v>1</v>
      </c>
      <c r="R1918" s="18">
        <f t="shared" si="88"/>
        <v>3.99</v>
      </c>
      <c r="S1918" s="19" t="str">
        <f t="shared" si="89"/>
        <v>Small</v>
      </c>
    </row>
    <row r="1919" spans="1:19" hidden="1" outlineLevel="2" x14ac:dyDescent="0.45">
      <c r="A1919" s="20">
        <v>72087</v>
      </c>
      <c r="B1919" s="21">
        <v>42524</v>
      </c>
      <c r="C1919" s="22" t="s">
        <v>209</v>
      </c>
      <c r="D1919" s="22" t="s">
        <v>246</v>
      </c>
      <c r="E1919" s="22" t="str">
        <f t="shared" si="87"/>
        <v>Ian Moore</v>
      </c>
      <c r="F1919" s="22" t="s">
        <v>215</v>
      </c>
      <c r="G1919" s="22" t="s">
        <v>216</v>
      </c>
      <c r="H1919" s="22" t="s">
        <v>216</v>
      </c>
      <c r="I1919" s="22" t="s">
        <v>616</v>
      </c>
      <c r="J1919" s="22" t="s">
        <v>617</v>
      </c>
      <c r="K1919" s="22" t="s">
        <v>618</v>
      </c>
      <c r="L1919" s="22"/>
      <c r="M1919" s="22" t="s">
        <v>615</v>
      </c>
      <c r="N1919" s="22" t="s">
        <v>574</v>
      </c>
      <c r="O1919" s="23">
        <v>1.87</v>
      </c>
      <c r="P1919" s="23">
        <v>4.99</v>
      </c>
      <c r="Q1919" s="22">
        <v>1</v>
      </c>
      <c r="R1919" s="23">
        <f t="shared" si="88"/>
        <v>4.99</v>
      </c>
      <c r="S1919" s="24" t="str">
        <f t="shared" si="89"/>
        <v>Small</v>
      </c>
    </row>
    <row r="1920" spans="1:19" hidden="1" outlineLevel="2" x14ac:dyDescent="0.45">
      <c r="A1920" s="15">
        <v>72087</v>
      </c>
      <c r="B1920" s="16">
        <v>42524</v>
      </c>
      <c r="C1920" s="17" t="s">
        <v>209</v>
      </c>
      <c r="D1920" s="17" t="s">
        <v>246</v>
      </c>
      <c r="E1920" s="17" t="str">
        <f t="shared" si="87"/>
        <v>Ian Moore</v>
      </c>
      <c r="F1920" s="17" t="s">
        <v>215</v>
      </c>
      <c r="G1920" s="17" t="s">
        <v>216</v>
      </c>
      <c r="H1920" s="17" t="s">
        <v>216</v>
      </c>
      <c r="I1920" s="17" t="s">
        <v>608</v>
      </c>
      <c r="J1920" s="17" t="s">
        <v>609</v>
      </c>
      <c r="K1920" s="17" t="s">
        <v>591</v>
      </c>
      <c r="L1920" s="17" t="s">
        <v>532</v>
      </c>
      <c r="M1920" s="17" t="s">
        <v>592</v>
      </c>
      <c r="N1920" s="17" t="s">
        <v>574</v>
      </c>
      <c r="O1920" s="18">
        <v>13.09</v>
      </c>
      <c r="P1920" s="18">
        <v>34.99</v>
      </c>
      <c r="Q1920" s="17">
        <v>2</v>
      </c>
      <c r="R1920" s="18">
        <f t="shared" si="88"/>
        <v>69.98</v>
      </c>
      <c r="S1920" s="19" t="str">
        <f t="shared" si="89"/>
        <v>Small</v>
      </c>
    </row>
    <row r="1921" spans="1:19" hidden="1" outlineLevel="2" x14ac:dyDescent="0.45">
      <c r="A1921" s="20">
        <v>72089</v>
      </c>
      <c r="B1921" s="21">
        <v>42524</v>
      </c>
      <c r="C1921" s="22" t="s">
        <v>331</v>
      </c>
      <c r="D1921" s="22" t="s">
        <v>114</v>
      </c>
      <c r="E1921" s="22" t="str">
        <f t="shared" si="87"/>
        <v>Grace Watson</v>
      </c>
      <c r="F1921" s="22" t="s">
        <v>94</v>
      </c>
      <c r="G1921" s="22" t="s">
        <v>49</v>
      </c>
      <c r="H1921" s="22" t="s">
        <v>56</v>
      </c>
      <c r="I1921" s="22" t="s">
        <v>683</v>
      </c>
      <c r="J1921" s="22" t="s">
        <v>684</v>
      </c>
      <c r="K1921" s="22" t="s">
        <v>684</v>
      </c>
      <c r="L1921" s="22"/>
      <c r="M1921" s="22" t="s">
        <v>573</v>
      </c>
      <c r="N1921" s="22" t="s">
        <v>574</v>
      </c>
      <c r="O1921" s="23">
        <v>1.87</v>
      </c>
      <c r="P1921" s="23">
        <v>4.99</v>
      </c>
      <c r="Q1921" s="22">
        <v>1</v>
      </c>
      <c r="R1921" s="23">
        <f t="shared" si="88"/>
        <v>4.99</v>
      </c>
      <c r="S1921" s="24" t="str">
        <f t="shared" si="89"/>
        <v>Small</v>
      </c>
    </row>
    <row r="1922" spans="1:19" hidden="1" outlineLevel="2" x14ac:dyDescent="0.45">
      <c r="A1922" s="15">
        <v>72089</v>
      </c>
      <c r="B1922" s="16">
        <v>42524</v>
      </c>
      <c r="C1922" s="17" t="s">
        <v>331</v>
      </c>
      <c r="D1922" s="17" t="s">
        <v>114</v>
      </c>
      <c r="E1922" s="17" t="str">
        <f t="shared" ref="E1922:E1985" si="90">CONCATENATE(C1922," ",D1922)</f>
        <v>Grace Watson</v>
      </c>
      <c r="F1922" s="17" t="s">
        <v>94</v>
      </c>
      <c r="G1922" s="17" t="s">
        <v>49</v>
      </c>
      <c r="H1922" s="17" t="s">
        <v>56</v>
      </c>
      <c r="I1922" s="17" t="s">
        <v>661</v>
      </c>
      <c r="J1922" s="17" t="s">
        <v>662</v>
      </c>
      <c r="K1922" s="17" t="s">
        <v>591</v>
      </c>
      <c r="L1922" s="17" t="s">
        <v>31</v>
      </c>
      <c r="M1922" s="17" t="s">
        <v>592</v>
      </c>
      <c r="N1922" s="17" t="s">
        <v>574</v>
      </c>
      <c r="O1922" s="18">
        <v>13.09</v>
      </c>
      <c r="P1922" s="18">
        <v>34.99</v>
      </c>
      <c r="Q1922" s="17">
        <v>1</v>
      </c>
      <c r="R1922" s="18">
        <f t="shared" ref="R1922:R1985" si="91">P1922*Q1922</f>
        <v>34.99</v>
      </c>
      <c r="S1922" s="19" t="str">
        <f t="shared" ref="S1922:S1985" si="92">VLOOKUP(R1922,$T$2:$U$4,2,TRUE)</f>
        <v>Small</v>
      </c>
    </row>
    <row r="1923" spans="1:19" hidden="1" outlineLevel="2" x14ac:dyDescent="0.45">
      <c r="A1923" s="20">
        <v>72102</v>
      </c>
      <c r="B1923" s="21">
        <v>42524</v>
      </c>
      <c r="C1923" s="22" t="s">
        <v>958</v>
      </c>
      <c r="D1923" s="22" t="s">
        <v>140</v>
      </c>
      <c r="E1923" s="22" t="str">
        <f t="shared" si="90"/>
        <v>Clayton Lin</v>
      </c>
      <c r="F1923" s="22" t="s">
        <v>35</v>
      </c>
      <c r="G1923" s="22" t="s">
        <v>19</v>
      </c>
      <c r="H1923" s="22" t="s">
        <v>19</v>
      </c>
      <c r="I1923" s="22" t="s">
        <v>616</v>
      </c>
      <c r="J1923" s="22" t="s">
        <v>617</v>
      </c>
      <c r="K1923" s="22" t="s">
        <v>618</v>
      </c>
      <c r="L1923" s="22"/>
      <c r="M1923" s="22" t="s">
        <v>615</v>
      </c>
      <c r="N1923" s="22" t="s">
        <v>574</v>
      </c>
      <c r="O1923" s="23">
        <v>1.87</v>
      </c>
      <c r="P1923" s="23">
        <v>4.99</v>
      </c>
      <c r="Q1923" s="22">
        <v>2</v>
      </c>
      <c r="R1923" s="23">
        <f t="shared" si="91"/>
        <v>9.98</v>
      </c>
      <c r="S1923" s="24" t="str">
        <f t="shared" si="92"/>
        <v>Small</v>
      </c>
    </row>
    <row r="1924" spans="1:19" hidden="1" outlineLevel="2" x14ac:dyDescent="0.45">
      <c r="A1924" s="15">
        <v>72102</v>
      </c>
      <c r="B1924" s="16">
        <v>42524</v>
      </c>
      <c r="C1924" s="17" t="s">
        <v>958</v>
      </c>
      <c r="D1924" s="17" t="s">
        <v>140</v>
      </c>
      <c r="E1924" s="17" t="str">
        <f t="shared" si="90"/>
        <v>Clayton Lin</v>
      </c>
      <c r="F1924" s="17" t="s">
        <v>35</v>
      </c>
      <c r="G1924" s="17" t="s">
        <v>19</v>
      </c>
      <c r="H1924" s="17" t="s">
        <v>19</v>
      </c>
      <c r="I1924" s="17" t="s">
        <v>613</v>
      </c>
      <c r="J1924" s="17" t="s">
        <v>614</v>
      </c>
      <c r="K1924" s="17" t="s">
        <v>614</v>
      </c>
      <c r="L1924" s="17"/>
      <c r="M1924" s="17" t="s">
        <v>615</v>
      </c>
      <c r="N1924" s="17" t="s">
        <v>574</v>
      </c>
      <c r="O1924" s="18">
        <v>3.36</v>
      </c>
      <c r="P1924" s="18">
        <v>8.99</v>
      </c>
      <c r="Q1924" s="17">
        <v>3</v>
      </c>
      <c r="R1924" s="18">
        <f t="shared" si="91"/>
        <v>26.97</v>
      </c>
      <c r="S1924" s="19" t="str">
        <f t="shared" si="92"/>
        <v>Small</v>
      </c>
    </row>
    <row r="1925" spans="1:19" hidden="1" outlineLevel="2" x14ac:dyDescent="0.45">
      <c r="A1925" s="20">
        <v>72102</v>
      </c>
      <c r="B1925" s="21">
        <v>42524</v>
      </c>
      <c r="C1925" s="22" t="s">
        <v>958</v>
      </c>
      <c r="D1925" s="22" t="s">
        <v>140</v>
      </c>
      <c r="E1925" s="22" t="str">
        <f t="shared" si="90"/>
        <v>Clayton Lin</v>
      </c>
      <c r="F1925" s="22" t="s">
        <v>35</v>
      </c>
      <c r="G1925" s="22" t="s">
        <v>19</v>
      </c>
      <c r="H1925" s="22" t="s">
        <v>19</v>
      </c>
      <c r="I1925" s="22" t="s">
        <v>707</v>
      </c>
      <c r="J1925" s="22" t="s">
        <v>708</v>
      </c>
      <c r="K1925" s="22" t="s">
        <v>709</v>
      </c>
      <c r="L1925" s="22"/>
      <c r="M1925" s="22" t="s">
        <v>710</v>
      </c>
      <c r="N1925" s="22" t="s">
        <v>574</v>
      </c>
      <c r="O1925" s="23">
        <v>2.97</v>
      </c>
      <c r="P1925" s="23">
        <v>7.95</v>
      </c>
      <c r="Q1925" s="22">
        <v>2</v>
      </c>
      <c r="R1925" s="23">
        <f t="shared" si="91"/>
        <v>15.9</v>
      </c>
      <c r="S1925" s="24" t="str">
        <f t="shared" si="92"/>
        <v>Small</v>
      </c>
    </row>
    <row r="1926" spans="1:19" hidden="1" outlineLevel="2" x14ac:dyDescent="0.45">
      <c r="A1926" s="15">
        <v>72104</v>
      </c>
      <c r="B1926" s="16">
        <v>42524</v>
      </c>
      <c r="C1926" s="17" t="s">
        <v>927</v>
      </c>
      <c r="D1926" s="17" t="s">
        <v>351</v>
      </c>
      <c r="E1926" s="17" t="str">
        <f t="shared" si="90"/>
        <v>Kaylee Allen</v>
      </c>
      <c r="F1926" s="17" t="s">
        <v>69</v>
      </c>
      <c r="G1926" s="17" t="s">
        <v>19</v>
      </c>
      <c r="H1926" s="17" t="s">
        <v>19</v>
      </c>
      <c r="I1926" s="17" t="s">
        <v>608</v>
      </c>
      <c r="J1926" s="17" t="s">
        <v>609</v>
      </c>
      <c r="K1926" s="17" t="s">
        <v>591</v>
      </c>
      <c r="L1926" s="17" t="s">
        <v>532</v>
      </c>
      <c r="M1926" s="17" t="s">
        <v>592</v>
      </c>
      <c r="N1926" s="17" t="s">
        <v>574</v>
      </c>
      <c r="O1926" s="18">
        <v>13.09</v>
      </c>
      <c r="P1926" s="18">
        <v>34.99</v>
      </c>
      <c r="Q1926" s="17">
        <v>2</v>
      </c>
      <c r="R1926" s="18">
        <f t="shared" si="91"/>
        <v>69.98</v>
      </c>
      <c r="S1926" s="19" t="str">
        <f t="shared" si="92"/>
        <v>Small</v>
      </c>
    </row>
    <row r="1927" spans="1:19" hidden="1" outlineLevel="2" x14ac:dyDescent="0.45">
      <c r="A1927" s="20">
        <v>72124</v>
      </c>
      <c r="B1927" s="21">
        <v>42524</v>
      </c>
      <c r="C1927" s="22" t="s">
        <v>463</v>
      </c>
      <c r="D1927" s="22" t="s">
        <v>140</v>
      </c>
      <c r="E1927" s="22" t="str">
        <f t="shared" si="90"/>
        <v>Tamara Lin</v>
      </c>
      <c r="F1927" s="22" t="s">
        <v>88</v>
      </c>
      <c r="G1927" s="22" t="s">
        <v>89</v>
      </c>
      <c r="H1927" s="22" t="s">
        <v>89</v>
      </c>
      <c r="I1927" s="22" t="s">
        <v>571</v>
      </c>
      <c r="J1927" s="22" t="s">
        <v>572</v>
      </c>
      <c r="K1927" s="22" t="s">
        <v>572</v>
      </c>
      <c r="L1927" s="22"/>
      <c r="M1927" s="22" t="s">
        <v>573</v>
      </c>
      <c r="N1927" s="22" t="s">
        <v>574</v>
      </c>
      <c r="O1927" s="23">
        <v>8.0399999999999991</v>
      </c>
      <c r="P1927" s="23">
        <v>21.49</v>
      </c>
      <c r="Q1927" s="22">
        <v>2</v>
      </c>
      <c r="R1927" s="23">
        <f t="shared" si="91"/>
        <v>42.98</v>
      </c>
      <c r="S1927" s="24" t="str">
        <f t="shared" si="92"/>
        <v>Small</v>
      </c>
    </row>
    <row r="1928" spans="1:19" hidden="1" outlineLevel="2" x14ac:dyDescent="0.45">
      <c r="A1928" s="15">
        <v>72124</v>
      </c>
      <c r="B1928" s="16">
        <v>42524</v>
      </c>
      <c r="C1928" s="17" t="s">
        <v>463</v>
      </c>
      <c r="D1928" s="17" t="s">
        <v>140</v>
      </c>
      <c r="E1928" s="17" t="str">
        <f t="shared" si="90"/>
        <v>Tamara Lin</v>
      </c>
      <c r="F1928" s="17" t="s">
        <v>88</v>
      </c>
      <c r="G1928" s="17" t="s">
        <v>89</v>
      </c>
      <c r="H1928" s="17" t="s">
        <v>89</v>
      </c>
      <c r="I1928" s="17" t="s">
        <v>594</v>
      </c>
      <c r="J1928" s="17" t="s">
        <v>595</v>
      </c>
      <c r="K1928" s="17" t="s">
        <v>595</v>
      </c>
      <c r="L1928" s="17"/>
      <c r="M1928" s="17" t="s">
        <v>573</v>
      </c>
      <c r="N1928" s="17" t="s">
        <v>574</v>
      </c>
      <c r="O1928" s="18">
        <v>1.49</v>
      </c>
      <c r="P1928" s="18">
        <v>3.99</v>
      </c>
      <c r="Q1928" s="17">
        <v>1</v>
      </c>
      <c r="R1928" s="18">
        <f t="shared" si="91"/>
        <v>3.99</v>
      </c>
      <c r="S1928" s="19" t="str">
        <f t="shared" si="92"/>
        <v>Small</v>
      </c>
    </row>
    <row r="1929" spans="1:19" hidden="1" outlineLevel="2" x14ac:dyDescent="0.45">
      <c r="A1929" s="20">
        <v>72128</v>
      </c>
      <c r="B1929" s="21">
        <v>42524</v>
      </c>
      <c r="C1929" s="22" t="s">
        <v>1084</v>
      </c>
      <c r="D1929" s="22" t="s">
        <v>388</v>
      </c>
      <c r="E1929" s="22" t="str">
        <f t="shared" si="90"/>
        <v>Lindsey Shen</v>
      </c>
      <c r="F1929" s="22" t="s">
        <v>69</v>
      </c>
      <c r="G1929" s="22" t="s">
        <v>19</v>
      </c>
      <c r="H1929" s="22" t="s">
        <v>19</v>
      </c>
      <c r="I1929" s="22" t="s">
        <v>613</v>
      </c>
      <c r="J1929" s="22" t="s">
        <v>614</v>
      </c>
      <c r="K1929" s="22" t="s">
        <v>614</v>
      </c>
      <c r="L1929" s="22"/>
      <c r="M1929" s="22" t="s">
        <v>615</v>
      </c>
      <c r="N1929" s="22" t="s">
        <v>574</v>
      </c>
      <c r="O1929" s="23">
        <v>3.36</v>
      </c>
      <c r="P1929" s="23">
        <v>8.99</v>
      </c>
      <c r="Q1929" s="22">
        <v>2</v>
      </c>
      <c r="R1929" s="23">
        <f t="shared" si="91"/>
        <v>17.98</v>
      </c>
      <c r="S1929" s="24" t="str">
        <f t="shared" si="92"/>
        <v>Small</v>
      </c>
    </row>
    <row r="1930" spans="1:19" hidden="1" outlineLevel="2" x14ac:dyDescent="0.45">
      <c r="A1930" s="15">
        <v>72128</v>
      </c>
      <c r="B1930" s="16">
        <v>42524</v>
      </c>
      <c r="C1930" s="17" t="s">
        <v>1084</v>
      </c>
      <c r="D1930" s="17" t="s">
        <v>388</v>
      </c>
      <c r="E1930" s="17" t="str">
        <f t="shared" si="90"/>
        <v>Lindsey Shen</v>
      </c>
      <c r="F1930" s="17" t="s">
        <v>69</v>
      </c>
      <c r="G1930" s="17" t="s">
        <v>19</v>
      </c>
      <c r="H1930" s="17" t="s">
        <v>19</v>
      </c>
      <c r="I1930" s="17" t="s">
        <v>616</v>
      </c>
      <c r="J1930" s="17" t="s">
        <v>617</v>
      </c>
      <c r="K1930" s="17" t="s">
        <v>618</v>
      </c>
      <c r="L1930" s="17"/>
      <c r="M1930" s="17" t="s">
        <v>615</v>
      </c>
      <c r="N1930" s="17" t="s">
        <v>574</v>
      </c>
      <c r="O1930" s="18">
        <v>1.87</v>
      </c>
      <c r="P1930" s="18">
        <v>4.99</v>
      </c>
      <c r="Q1930" s="17">
        <v>2</v>
      </c>
      <c r="R1930" s="18">
        <f t="shared" si="91"/>
        <v>9.98</v>
      </c>
      <c r="S1930" s="19" t="str">
        <f t="shared" si="92"/>
        <v>Small</v>
      </c>
    </row>
    <row r="1931" spans="1:19" hidden="1" outlineLevel="2" x14ac:dyDescent="0.45">
      <c r="A1931" s="20">
        <v>72128</v>
      </c>
      <c r="B1931" s="21">
        <v>42524</v>
      </c>
      <c r="C1931" s="22" t="s">
        <v>1084</v>
      </c>
      <c r="D1931" s="22" t="s">
        <v>388</v>
      </c>
      <c r="E1931" s="22" t="str">
        <f t="shared" si="90"/>
        <v>Lindsey Shen</v>
      </c>
      <c r="F1931" s="22" t="s">
        <v>69</v>
      </c>
      <c r="G1931" s="22" t="s">
        <v>19</v>
      </c>
      <c r="H1931" s="22" t="s">
        <v>19</v>
      </c>
      <c r="I1931" s="22" t="s">
        <v>608</v>
      </c>
      <c r="J1931" s="22" t="s">
        <v>609</v>
      </c>
      <c r="K1931" s="22" t="s">
        <v>591</v>
      </c>
      <c r="L1931" s="22" t="s">
        <v>532</v>
      </c>
      <c r="M1931" s="22" t="s">
        <v>592</v>
      </c>
      <c r="N1931" s="22" t="s">
        <v>574</v>
      </c>
      <c r="O1931" s="23">
        <v>13.09</v>
      </c>
      <c r="P1931" s="23">
        <v>34.99</v>
      </c>
      <c r="Q1931" s="22">
        <v>2</v>
      </c>
      <c r="R1931" s="23">
        <f t="shared" si="91"/>
        <v>69.98</v>
      </c>
      <c r="S1931" s="24" t="str">
        <f t="shared" si="92"/>
        <v>Small</v>
      </c>
    </row>
    <row r="1932" spans="1:19" hidden="1" outlineLevel="2" x14ac:dyDescent="0.45">
      <c r="A1932" s="15">
        <v>72129</v>
      </c>
      <c r="B1932" s="16">
        <v>42525</v>
      </c>
      <c r="C1932" s="17" t="s">
        <v>1049</v>
      </c>
      <c r="D1932" s="17" t="s">
        <v>102</v>
      </c>
      <c r="E1932" s="17" t="str">
        <f t="shared" si="90"/>
        <v>Brittney She</v>
      </c>
      <c r="F1932" s="17" t="s">
        <v>242</v>
      </c>
      <c r="G1932" s="17" t="s">
        <v>19</v>
      </c>
      <c r="H1932" s="17" t="s">
        <v>19</v>
      </c>
      <c r="I1932" s="17" t="s">
        <v>608</v>
      </c>
      <c r="J1932" s="17" t="s">
        <v>609</v>
      </c>
      <c r="K1932" s="17" t="s">
        <v>591</v>
      </c>
      <c r="L1932" s="17" t="s">
        <v>532</v>
      </c>
      <c r="M1932" s="17" t="s">
        <v>592</v>
      </c>
      <c r="N1932" s="17" t="s">
        <v>574</v>
      </c>
      <c r="O1932" s="18">
        <v>13.09</v>
      </c>
      <c r="P1932" s="18">
        <v>34.99</v>
      </c>
      <c r="Q1932" s="17">
        <v>1</v>
      </c>
      <c r="R1932" s="18">
        <f t="shared" si="91"/>
        <v>34.99</v>
      </c>
      <c r="S1932" s="19" t="str">
        <f t="shared" si="92"/>
        <v>Small</v>
      </c>
    </row>
    <row r="1933" spans="1:19" hidden="1" outlineLevel="2" x14ac:dyDescent="0.45">
      <c r="A1933" s="20">
        <v>72132</v>
      </c>
      <c r="B1933" s="21">
        <v>42525</v>
      </c>
      <c r="C1933" s="22" t="s">
        <v>440</v>
      </c>
      <c r="D1933" s="22" t="s">
        <v>347</v>
      </c>
      <c r="E1933" s="22" t="str">
        <f t="shared" si="90"/>
        <v>Kelvin Zhao</v>
      </c>
      <c r="F1933" s="22" t="s">
        <v>35</v>
      </c>
      <c r="G1933" s="22" t="s">
        <v>19</v>
      </c>
      <c r="H1933" s="22" t="s">
        <v>19</v>
      </c>
      <c r="I1933" s="22" t="s">
        <v>683</v>
      </c>
      <c r="J1933" s="22" t="s">
        <v>684</v>
      </c>
      <c r="K1933" s="22" t="s">
        <v>684</v>
      </c>
      <c r="L1933" s="22"/>
      <c r="M1933" s="22" t="s">
        <v>573</v>
      </c>
      <c r="N1933" s="22" t="s">
        <v>574</v>
      </c>
      <c r="O1933" s="23">
        <v>1.87</v>
      </c>
      <c r="P1933" s="23">
        <v>4.99</v>
      </c>
      <c r="Q1933" s="22">
        <v>1</v>
      </c>
      <c r="R1933" s="23">
        <f t="shared" si="91"/>
        <v>4.99</v>
      </c>
      <c r="S1933" s="24" t="str">
        <f t="shared" si="92"/>
        <v>Small</v>
      </c>
    </row>
    <row r="1934" spans="1:19" hidden="1" outlineLevel="2" x14ac:dyDescent="0.45">
      <c r="A1934" s="15">
        <v>72132</v>
      </c>
      <c r="B1934" s="16">
        <v>42525</v>
      </c>
      <c r="C1934" s="17" t="s">
        <v>440</v>
      </c>
      <c r="D1934" s="17" t="s">
        <v>347</v>
      </c>
      <c r="E1934" s="17" t="str">
        <f t="shared" si="90"/>
        <v>Kelvin Zhao</v>
      </c>
      <c r="F1934" s="17" t="s">
        <v>35</v>
      </c>
      <c r="G1934" s="17" t="s">
        <v>19</v>
      </c>
      <c r="H1934" s="17" t="s">
        <v>19</v>
      </c>
      <c r="I1934" s="17" t="s">
        <v>663</v>
      </c>
      <c r="J1934" s="17" t="s">
        <v>664</v>
      </c>
      <c r="K1934" s="17" t="s">
        <v>665</v>
      </c>
      <c r="L1934" s="17"/>
      <c r="M1934" s="17" t="s">
        <v>573</v>
      </c>
      <c r="N1934" s="17" t="s">
        <v>574</v>
      </c>
      <c r="O1934" s="18">
        <v>0.86</v>
      </c>
      <c r="P1934" s="18">
        <v>2.29</v>
      </c>
      <c r="Q1934" s="17">
        <v>2</v>
      </c>
      <c r="R1934" s="18">
        <f t="shared" si="91"/>
        <v>4.58</v>
      </c>
      <c r="S1934" s="19" t="str">
        <f t="shared" si="92"/>
        <v>Small</v>
      </c>
    </row>
    <row r="1935" spans="1:19" hidden="1" outlineLevel="2" x14ac:dyDescent="0.45">
      <c r="A1935" s="20">
        <v>72144</v>
      </c>
      <c r="B1935" s="21">
        <v>42525</v>
      </c>
      <c r="C1935" s="22" t="s">
        <v>807</v>
      </c>
      <c r="D1935" s="22" t="s">
        <v>386</v>
      </c>
      <c r="E1935" s="22" t="str">
        <f t="shared" si="90"/>
        <v>Jerome Hernandez</v>
      </c>
      <c r="F1935" s="22" t="s">
        <v>81</v>
      </c>
      <c r="G1935" s="22" t="s">
        <v>82</v>
      </c>
      <c r="H1935" s="22" t="s">
        <v>82</v>
      </c>
      <c r="I1935" s="22" t="s">
        <v>616</v>
      </c>
      <c r="J1935" s="22" t="s">
        <v>617</v>
      </c>
      <c r="K1935" s="22" t="s">
        <v>618</v>
      </c>
      <c r="L1935" s="22"/>
      <c r="M1935" s="22" t="s">
        <v>615</v>
      </c>
      <c r="N1935" s="22" t="s">
        <v>574</v>
      </c>
      <c r="O1935" s="23">
        <v>1.87</v>
      </c>
      <c r="P1935" s="23">
        <v>4.99</v>
      </c>
      <c r="Q1935" s="22">
        <v>2</v>
      </c>
      <c r="R1935" s="23">
        <f t="shared" si="91"/>
        <v>9.98</v>
      </c>
      <c r="S1935" s="24" t="str">
        <f t="shared" si="92"/>
        <v>Small</v>
      </c>
    </row>
    <row r="1936" spans="1:19" hidden="1" outlineLevel="2" x14ac:dyDescent="0.45">
      <c r="A1936" s="15">
        <v>72144</v>
      </c>
      <c r="B1936" s="16">
        <v>42525</v>
      </c>
      <c r="C1936" s="17" t="s">
        <v>807</v>
      </c>
      <c r="D1936" s="17" t="s">
        <v>386</v>
      </c>
      <c r="E1936" s="17" t="str">
        <f t="shared" si="90"/>
        <v>Jerome Hernandez</v>
      </c>
      <c r="F1936" s="17" t="s">
        <v>81</v>
      </c>
      <c r="G1936" s="17" t="s">
        <v>82</v>
      </c>
      <c r="H1936" s="17" t="s">
        <v>82</v>
      </c>
      <c r="I1936" s="17" t="s">
        <v>589</v>
      </c>
      <c r="J1936" s="17" t="s">
        <v>590</v>
      </c>
      <c r="K1936" s="17" t="s">
        <v>591</v>
      </c>
      <c r="L1936" s="17" t="s">
        <v>45</v>
      </c>
      <c r="M1936" s="17" t="s">
        <v>592</v>
      </c>
      <c r="N1936" s="17" t="s">
        <v>574</v>
      </c>
      <c r="O1936" s="18">
        <v>13.09</v>
      </c>
      <c r="P1936" s="18">
        <v>34.99</v>
      </c>
      <c r="Q1936" s="17">
        <v>2</v>
      </c>
      <c r="R1936" s="18">
        <f t="shared" si="91"/>
        <v>69.98</v>
      </c>
      <c r="S1936" s="19" t="str">
        <f t="shared" si="92"/>
        <v>Small</v>
      </c>
    </row>
    <row r="1937" spans="1:19" hidden="1" outlineLevel="2" x14ac:dyDescent="0.45">
      <c r="A1937" s="20">
        <v>72144</v>
      </c>
      <c r="B1937" s="21">
        <v>42525</v>
      </c>
      <c r="C1937" s="22" t="s">
        <v>807</v>
      </c>
      <c r="D1937" s="22" t="s">
        <v>386</v>
      </c>
      <c r="E1937" s="22" t="str">
        <f t="shared" si="90"/>
        <v>Jerome Hernandez</v>
      </c>
      <c r="F1937" s="22" t="s">
        <v>81</v>
      </c>
      <c r="G1937" s="22" t="s">
        <v>82</v>
      </c>
      <c r="H1937" s="22" t="s">
        <v>82</v>
      </c>
      <c r="I1937" s="22" t="s">
        <v>648</v>
      </c>
      <c r="J1937" s="22" t="s">
        <v>649</v>
      </c>
      <c r="K1937" s="22" t="s">
        <v>649</v>
      </c>
      <c r="L1937" s="22"/>
      <c r="M1937" s="22" t="s">
        <v>615</v>
      </c>
      <c r="N1937" s="22" t="s">
        <v>574</v>
      </c>
      <c r="O1937" s="23">
        <v>3.74</v>
      </c>
      <c r="P1937" s="23">
        <v>9.99</v>
      </c>
      <c r="Q1937" s="22">
        <v>1</v>
      </c>
      <c r="R1937" s="23">
        <f t="shared" si="91"/>
        <v>9.99</v>
      </c>
      <c r="S1937" s="24" t="str">
        <f t="shared" si="92"/>
        <v>Small</v>
      </c>
    </row>
    <row r="1938" spans="1:19" hidden="1" outlineLevel="2" x14ac:dyDescent="0.45">
      <c r="A1938" s="15">
        <v>72205</v>
      </c>
      <c r="B1938" s="16">
        <v>42526</v>
      </c>
      <c r="C1938" s="17" t="s">
        <v>209</v>
      </c>
      <c r="D1938" s="17" t="s">
        <v>116</v>
      </c>
      <c r="E1938" s="17" t="str">
        <f t="shared" si="90"/>
        <v>Ian Barnes</v>
      </c>
      <c r="F1938" s="17" t="s">
        <v>215</v>
      </c>
      <c r="G1938" s="17" t="s">
        <v>216</v>
      </c>
      <c r="H1938" s="17" t="s">
        <v>216</v>
      </c>
      <c r="I1938" s="17" t="s">
        <v>596</v>
      </c>
      <c r="J1938" s="17" t="s">
        <v>597</v>
      </c>
      <c r="K1938" s="17" t="s">
        <v>597</v>
      </c>
      <c r="L1938" s="17"/>
      <c r="M1938" s="17" t="s">
        <v>573</v>
      </c>
      <c r="N1938" s="17" t="s">
        <v>574</v>
      </c>
      <c r="O1938" s="18">
        <v>12.19</v>
      </c>
      <c r="P1938" s="18">
        <v>32.6</v>
      </c>
      <c r="Q1938" s="17">
        <v>1</v>
      </c>
      <c r="R1938" s="18">
        <f t="shared" si="91"/>
        <v>32.6</v>
      </c>
      <c r="S1938" s="19" t="str">
        <f t="shared" si="92"/>
        <v>Small</v>
      </c>
    </row>
    <row r="1939" spans="1:19" hidden="1" outlineLevel="2" x14ac:dyDescent="0.45">
      <c r="A1939" s="20">
        <v>72208</v>
      </c>
      <c r="B1939" s="21">
        <v>42526</v>
      </c>
      <c r="C1939" s="22" t="s">
        <v>1085</v>
      </c>
      <c r="D1939" s="22" t="s">
        <v>116</v>
      </c>
      <c r="E1939" s="22" t="str">
        <f t="shared" si="90"/>
        <v>Brittany Barnes</v>
      </c>
      <c r="F1939" s="22" t="s">
        <v>215</v>
      </c>
      <c r="G1939" s="22" t="s">
        <v>216</v>
      </c>
      <c r="H1939" s="22" t="s">
        <v>216</v>
      </c>
      <c r="I1939" s="22" t="s">
        <v>596</v>
      </c>
      <c r="J1939" s="22" t="s">
        <v>597</v>
      </c>
      <c r="K1939" s="22" t="s">
        <v>597</v>
      </c>
      <c r="L1939" s="22"/>
      <c r="M1939" s="22" t="s">
        <v>573</v>
      </c>
      <c r="N1939" s="22" t="s">
        <v>574</v>
      </c>
      <c r="O1939" s="23">
        <v>12.19</v>
      </c>
      <c r="P1939" s="23">
        <v>32.6</v>
      </c>
      <c r="Q1939" s="22">
        <v>4</v>
      </c>
      <c r="R1939" s="23">
        <f t="shared" si="91"/>
        <v>130.4</v>
      </c>
      <c r="S1939" s="24" t="str">
        <f t="shared" si="92"/>
        <v>Small</v>
      </c>
    </row>
    <row r="1940" spans="1:19" hidden="1" outlineLevel="2" x14ac:dyDescent="0.45">
      <c r="A1940" s="15">
        <v>72216</v>
      </c>
      <c r="B1940" s="16">
        <v>42526</v>
      </c>
      <c r="C1940" s="17" t="s">
        <v>419</v>
      </c>
      <c r="D1940" s="17" t="s">
        <v>244</v>
      </c>
      <c r="E1940" s="17" t="str">
        <f t="shared" si="90"/>
        <v>Luke Roberts</v>
      </c>
      <c r="F1940" s="17" t="s">
        <v>94</v>
      </c>
      <c r="G1940" s="17" t="s">
        <v>49</v>
      </c>
      <c r="H1940" s="17" t="s">
        <v>56</v>
      </c>
      <c r="I1940" s="17" t="s">
        <v>616</v>
      </c>
      <c r="J1940" s="17" t="s">
        <v>617</v>
      </c>
      <c r="K1940" s="17" t="s">
        <v>618</v>
      </c>
      <c r="L1940" s="17"/>
      <c r="M1940" s="17" t="s">
        <v>615</v>
      </c>
      <c r="N1940" s="17" t="s">
        <v>574</v>
      </c>
      <c r="O1940" s="18">
        <v>1.87</v>
      </c>
      <c r="P1940" s="18">
        <v>4.99</v>
      </c>
      <c r="Q1940" s="17">
        <v>1</v>
      </c>
      <c r="R1940" s="18">
        <f t="shared" si="91"/>
        <v>4.99</v>
      </c>
      <c r="S1940" s="19" t="str">
        <f t="shared" si="92"/>
        <v>Small</v>
      </c>
    </row>
    <row r="1941" spans="1:19" hidden="1" outlineLevel="2" x14ac:dyDescent="0.45">
      <c r="A1941" s="20">
        <v>72216</v>
      </c>
      <c r="B1941" s="21">
        <v>42526</v>
      </c>
      <c r="C1941" s="22" t="s">
        <v>419</v>
      </c>
      <c r="D1941" s="22" t="s">
        <v>244</v>
      </c>
      <c r="E1941" s="22" t="str">
        <f t="shared" si="90"/>
        <v>Luke Roberts</v>
      </c>
      <c r="F1941" s="22" t="s">
        <v>94</v>
      </c>
      <c r="G1941" s="22" t="s">
        <v>49</v>
      </c>
      <c r="H1941" s="22" t="s">
        <v>56</v>
      </c>
      <c r="I1941" s="22" t="s">
        <v>648</v>
      </c>
      <c r="J1941" s="22" t="s">
        <v>649</v>
      </c>
      <c r="K1941" s="22" t="s">
        <v>649</v>
      </c>
      <c r="L1941" s="22"/>
      <c r="M1941" s="22" t="s">
        <v>615</v>
      </c>
      <c r="N1941" s="22" t="s">
        <v>574</v>
      </c>
      <c r="O1941" s="23">
        <v>3.74</v>
      </c>
      <c r="P1941" s="23">
        <v>9.99</v>
      </c>
      <c r="Q1941" s="22">
        <v>1</v>
      </c>
      <c r="R1941" s="23">
        <f t="shared" si="91"/>
        <v>9.99</v>
      </c>
      <c r="S1941" s="24" t="str">
        <f t="shared" si="92"/>
        <v>Small</v>
      </c>
    </row>
    <row r="1942" spans="1:19" hidden="1" outlineLevel="2" x14ac:dyDescent="0.45">
      <c r="A1942" s="15">
        <v>72216</v>
      </c>
      <c r="B1942" s="16">
        <v>42526</v>
      </c>
      <c r="C1942" s="17" t="s">
        <v>419</v>
      </c>
      <c r="D1942" s="17" t="s">
        <v>244</v>
      </c>
      <c r="E1942" s="17" t="str">
        <f t="shared" si="90"/>
        <v>Luke Roberts</v>
      </c>
      <c r="F1942" s="17" t="s">
        <v>94</v>
      </c>
      <c r="G1942" s="17" t="s">
        <v>49</v>
      </c>
      <c r="H1942" s="17" t="s">
        <v>56</v>
      </c>
      <c r="I1942" s="17" t="s">
        <v>605</v>
      </c>
      <c r="J1942" s="17" t="s">
        <v>606</v>
      </c>
      <c r="K1942" s="17" t="s">
        <v>606</v>
      </c>
      <c r="L1942" s="17"/>
      <c r="M1942" s="17" t="s">
        <v>607</v>
      </c>
      <c r="N1942" s="17" t="s">
        <v>574</v>
      </c>
      <c r="O1942" s="18">
        <v>8.2200000000000006</v>
      </c>
      <c r="P1942" s="18">
        <v>21.98</v>
      </c>
      <c r="Q1942" s="17">
        <v>2</v>
      </c>
      <c r="R1942" s="18">
        <f t="shared" si="91"/>
        <v>43.96</v>
      </c>
      <c r="S1942" s="19" t="str">
        <f t="shared" si="92"/>
        <v>Small</v>
      </c>
    </row>
    <row r="1943" spans="1:19" hidden="1" outlineLevel="2" x14ac:dyDescent="0.45">
      <c r="A1943" s="20">
        <v>72232</v>
      </c>
      <c r="B1943" s="21">
        <v>42526</v>
      </c>
      <c r="C1943" s="22" t="s">
        <v>714</v>
      </c>
      <c r="D1943" s="22" t="s">
        <v>27</v>
      </c>
      <c r="E1943" s="22" t="str">
        <f t="shared" si="90"/>
        <v>Michele Xu</v>
      </c>
      <c r="F1943" s="22" t="s">
        <v>40</v>
      </c>
      <c r="G1943" s="22" t="s">
        <v>41</v>
      </c>
      <c r="H1943" s="22" t="s">
        <v>41</v>
      </c>
      <c r="I1943" s="22" t="s">
        <v>804</v>
      </c>
      <c r="J1943" s="22" t="s">
        <v>805</v>
      </c>
      <c r="K1943" s="22" t="s">
        <v>805</v>
      </c>
      <c r="L1943" s="22"/>
      <c r="M1943" s="22" t="s">
        <v>806</v>
      </c>
      <c r="N1943" s="22" t="s">
        <v>574</v>
      </c>
      <c r="O1943" s="23">
        <v>59.47</v>
      </c>
      <c r="P1943" s="23">
        <v>159</v>
      </c>
      <c r="Q1943" s="22">
        <v>2</v>
      </c>
      <c r="R1943" s="23">
        <f t="shared" si="91"/>
        <v>318</v>
      </c>
      <c r="S1943" s="24" t="str">
        <f t="shared" si="92"/>
        <v>Small</v>
      </c>
    </row>
    <row r="1944" spans="1:19" hidden="1" outlineLevel="2" x14ac:dyDescent="0.45">
      <c r="A1944" s="15">
        <v>72232</v>
      </c>
      <c r="B1944" s="16">
        <v>42526</v>
      </c>
      <c r="C1944" s="17" t="s">
        <v>714</v>
      </c>
      <c r="D1944" s="17" t="s">
        <v>27</v>
      </c>
      <c r="E1944" s="17" t="str">
        <f t="shared" si="90"/>
        <v>Michele Xu</v>
      </c>
      <c r="F1944" s="17" t="s">
        <v>40</v>
      </c>
      <c r="G1944" s="17" t="s">
        <v>41</v>
      </c>
      <c r="H1944" s="17" t="s">
        <v>41</v>
      </c>
      <c r="I1944" s="17" t="s">
        <v>582</v>
      </c>
      <c r="J1944" s="17" t="s">
        <v>583</v>
      </c>
      <c r="K1944" s="17" t="s">
        <v>583</v>
      </c>
      <c r="L1944" s="17"/>
      <c r="M1944" s="17" t="s">
        <v>573</v>
      </c>
      <c r="N1944" s="17" t="s">
        <v>574</v>
      </c>
      <c r="O1944" s="18">
        <v>10.84</v>
      </c>
      <c r="P1944" s="18">
        <v>28.99</v>
      </c>
      <c r="Q1944" s="17">
        <v>1</v>
      </c>
      <c r="R1944" s="18">
        <f t="shared" si="91"/>
        <v>28.99</v>
      </c>
      <c r="S1944" s="19" t="str">
        <f t="shared" si="92"/>
        <v>Small</v>
      </c>
    </row>
    <row r="1945" spans="1:19" hidden="1" outlineLevel="2" x14ac:dyDescent="0.45">
      <c r="A1945" s="20">
        <v>72232</v>
      </c>
      <c r="B1945" s="21">
        <v>42526</v>
      </c>
      <c r="C1945" s="22" t="s">
        <v>714</v>
      </c>
      <c r="D1945" s="22" t="s">
        <v>27</v>
      </c>
      <c r="E1945" s="22" t="str">
        <f t="shared" si="90"/>
        <v>Michele Xu</v>
      </c>
      <c r="F1945" s="22" t="s">
        <v>40</v>
      </c>
      <c r="G1945" s="22" t="s">
        <v>41</v>
      </c>
      <c r="H1945" s="22" t="s">
        <v>41</v>
      </c>
      <c r="I1945" s="22" t="s">
        <v>580</v>
      </c>
      <c r="J1945" s="22" t="s">
        <v>581</v>
      </c>
      <c r="K1945" s="22" t="s">
        <v>581</v>
      </c>
      <c r="L1945" s="22"/>
      <c r="M1945" s="22" t="s">
        <v>573</v>
      </c>
      <c r="N1945" s="22" t="s">
        <v>574</v>
      </c>
      <c r="O1945" s="23">
        <v>1.87</v>
      </c>
      <c r="P1945" s="23">
        <v>4.99</v>
      </c>
      <c r="Q1945" s="22">
        <v>1</v>
      </c>
      <c r="R1945" s="23">
        <f t="shared" si="91"/>
        <v>4.99</v>
      </c>
      <c r="S1945" s="24" t="str">
        <f t="shared" si="92"/>
        <v>Small</v>
      </c>
    </row>
    <row r="1946" spans="1:19" hidden="1" outlineLevel="2" x14ac:dyDescent="0.45">
      <c r="A1946" s="15">
        <v>72232</v>
      </c>
      <c r="B1946" s="16">
        <v>42526</v>
      </c>
      <c r="C1946" s="17" t="s">
        <v>714</v>
      </c>
      <c r="D1946" s="17" t="s">
        <v>27</v>
      </c>
      <c r="E1946" s="17" t="str">
        <f t="shared" si="90"/>
        <v>Michele Xu</v>
      </c>
      <c r="F1946" s="17" t="s">
        <v>40</v>
      </c>
      <c r="G1946" s="17" t="s">
        <v>41</v>
      </c>
      <c r="H1946" s="17" t="s">
        <v>41</v>
      </c>
      <c r="I1946" s="17" t="s">
        <v>663</v>
      </c>
      <c r="J1946" s="17" t="s">
        <v>664</v>
      </c>
      <c r="K1946" s="17" t="s">
        <v>665</v>
      </c>
      <c r="L1946" s="17"/>
      <c r="M1946" s="17" t="s">
        <v>573</v>
      </c>
      <c r="N1946" s="17" t="s">
        <v>574</v>
      </c>
      <c r="O1946" s="18">
        <v>0.86</v>
      </c>
      <c r="P1946" s="18">
        <v>2.29</v>
      </c>
      <c r="Q1946" s="17">
        <v>1</v>
      </c>
      <c r="R1946" s="18">
        <f t="shared" si="91"/>
        <v>2.29</v>
      </c>
      <c r="S1946" s="19" t="str">
        <f t="shared" si="92"/>
        <v>Small</v>
      </c>
    </row>
    <row r="1947" spans="1:19" hidden="1" outlineLevel="2" x14ac:dyDescent="0.45">
      <c r="A1947" s="20">
        <v>72252</v>
      </c>
      <c r="B1947" s="21">
        <v>42526</v>
      </c>
      <c r="C1947" s="22" t="s">
        <v>463</v>
      </c>
      <c r="D1947" s="22" t="s">
        <v>388</v>
      </c>
      <c r="E1947" s="22" t="str">
        <f t="shared" si="90"/>
        <v>Tamara Shen</v>
      </c>
      <c r="F1947" s="22" t="s">
        <v>69</v>
      </c>
      <c r="G1947" s="22" t="s">
        <v>19</v>
      </c>
      <c r="H1947" s="22" t="s">
        <v>19</v>
      </c>
      <c r="I1947" s="22" t="s">
        <v>599</v>
      </c>
      <c r="J1947" s="22" t="s">
        <v>600</v>
      </c>
      <c r="K1947" s="22" t="s">
        <v>601</v>
      </c>
      <c r="L1947" s="22" t="s">
        <v>23</v>
      </c>
      <c r="M1947" s="22" t="s">
        <v>602</v>
      </c>
      <c r="N1947" s="22" t="s">
        <v>574</v>
      </c>
      <c r="O1947" s="23">
        <v>20.57</v>
      </c>
      <c r="P1947" s="23">
        <v>54.99</v>
      </c>
      <c r="Q1947" s="22">
        <v>4</v>
      </c>
      <c r="R1947" s="23">
        <f t="shared" si="91"/>
        <v>219.96</v>
      </c>
      <c r="S1947" s="24" t="str">
        <f t="shared" si="92"/>
        <v>Small</v>
      </c>
    </row>
    <row r="1948" spans="1:19" hidden="1" outlineLevel="2" x14ac:dyDescent="0.45">
      <c r="A1948" s="15">
        <v>72252</v>
      </c>
      <c r="B1948" s="16">
        <v>42526</v>
      </c>
      <c r="C1948" s="17" t="s">
        <v>463</v>
      </c>
      <c r="D1948" s="17" t="s">
        <v>388</v>
      </c>
      <c r="E1948" s="17" t="str">
        <f t="shared" si="90"/>
        <v>Tamara Shen</v>
      </c>
      <c r="F1948" s="17" t="s">
        <v>69</v>
      </c>
      <c r="G1948" s="17" t="s">
        <v>19</v>
      </c>
      <c r="H1948" s="17" t="s">
        <v>19</v>
      </c>
      <c r="I1948" s="17" t="s">
        <v>613</v>
      </c>
      <c r="J1948" s="17" t="s">
        <v>614</v>
      </c>
      <c r="K1948" s="17" t="s">
        <v>614</v>
      </c>
      <c r="L1948" s="17"/>
      <c r="M1948" s="17" t="s">
        <v>615</v>
      </c>
      <c r="N1948" s="17" t="s">
        <v>574</v>
      </c>
      <c r="O1948" s="18">
        <v>3.36</v>
      </c>
      <c r="P1948" s="18">
        <v>8.99</v>
      </c>
      <c r="Q1948" s="17">
        <v>3</v>
      </c>
      <c r="R1948" s="18">
        <f t="shared" si="91"/>
        <v>26.97</v>
      </c>
      <c r="S1948" s="19" t="str">
        <f t="shared" si="92"/>
        <v>Small</v>
      </c>
    </row>
    <row r="1949" spans="1:19" hidden="1" outlineLevel="2" x14ac:dyDescent="0.45">
      <c r="A1949" s="20">
        <v>72252</v>
      </c>
      <c r="B1949" s="21">
        <v>42526</v>
      </c>
      <c r="C1949" s="22" t="s">
        <v>463</v>
      </c>
      <c r="D1949" s="22" t="s">
        <v>388</v>
      </c>
      <c r="E1949" s="22" t="str">
        <f t="shared" si="90"/>
        <v>Tamara Shen</v>
      </c>
      <c r="F1949" s="22" t="s">
        <v>69</v>
      </c>
      <c r="G1949" s="22" t="s">
        <v>19</v>
      </c>
      <c r="H1949" s="22" t="s">
        <v>19</v>
      </c>
      <c r="I1949" s="22" t="s">
        <v>616</v>
      </c>
      <c r="J1949" s="22" t="s">
        <v>617</v>
      </c>
      <c r="K1949" s="22" t="s">
        <v>618</v>
      </c>
      <c r="L1949" s="22"/>
      <c r="M1949" s="22" t="s">
        <v>615</v>
      </c>
      <c r="N1949" s="22" t="s">
        <v>574</v>
      </c>
      <c r="O1949" s="23">
        <v>1.87</v>
      </c>
      <c r="P1949" s="23">
        <v>4.99</v>
      </c>
      <c r="Q1949" s="22">
        <v>1</v>
      </c>
      <c r="R1949" s="23">
        <f t="shared" si="91"/>
        <v>4.99</v>
      </c>
      <c r="S1949" s="24" t="str">
        <f t="shared" si="92"/>
        <v>Small</v>
      </c>
    </row>
    <row r="1950" spans="1:19" hidden="1" outlineLevel="2" x14ac:dyDescent="0.45">
      <c r="A1950" s="15">
        <v>72320</v>
      </c>
      <c r="B1950" s="16">
        <v>42527</v>
      </c>
      <c r="C1950" s="17" t="s">
        <v>986</v>
      </c>
      <c r="D1950" s="17" t="s">
        <v>66</v>
      </c>
      <c r="E1950" s="17" t="str">
        <f t="shared" si="90"/>
        <v>Tanya Romero</v>
      </c>
      <c r="F1950" s="17" t="s">
        <v>48</v>
      </c>
      <c r="G1950" s="17" t="s">
        <v>49</v>
      </c>
      <c r="H1950" s="17" t="s">
        <v>50</v>
      </c>
      <c r="I1950" s="17" t="s">
        <v>616</v>
      </c>
      <c r="J1950" s="17" t="s">
        <v>617</v>
      </c>
      <c r="K1950" s="17" t="s">
        <v>618</v>
      </c>
      <c r="L1950" s="17"/>
      <c r="M1950" s="17" t="s">
        <v>615</v>
      </c>
      <c r="N1950" s="17" t="s">
        <v>574</v>
      </c>
      <c r="O1950" s="18">
        <v>1.87</v>
      </c>
      <c r="P1950" s="18">
        <v>4.99</v>
      </c>
      <c r="Q1950" s="17">
        <v>3</v>
      </c>
      <c r="R1950" s="18">
        <f t="shared" si="91"/>
        <v>14.97</v>
      </c>
      <c r="S1950" s="19" t="str">
        <f t="shared" si="92"/>
        <v>Small</v>
      </c>
    </row>
    <row r="1951" spans="1:19" hidden="1" outlineLevel="2" x14ac:dyDescent="0.45">
      <c r="A1951" s="20">
        <v>72320</v>
      </c>
      <c r="B1951" s="21">
        <v>42527</v>
      </c>
      <c r="C1951" s="22" t="s">
        <v>986</v>
      </c>
      <c r="D1951" s="22" t="s">
        <v>66</v>
      </c>
      <c r="E1951" s="22" t="str">
        <f t="shared" si="90"/>
        <v>Tanya Romero</v>
      </c>
      <c r="F1951" s="22" t="s">
        <v>48</v>
      </c>
      <c r="G1951" s="22" t="s">
        <v>49</v>
      </c>
      <c r="H1951" s="22" t="s">
        <v>50</v>
      </c>
      <c r="I1951" s="22" t="s">
        <v>648</v>
      </c>
      <c r="J1951" s="22" t="s">
        <v>649</v>
      </c>
      <c r="K1951" s="22" t="s">
        <v>649</v>
      </c>
      <c r="L1951" s="22"/>
      <c r="M1951" s="22" t="s">
        <v>615</v>
      </c>
      <c r="N1951" s="22" t="s">
        <v>574</v>
      </c>
      <c r="O1951" s="23">
        <v>3.74</v>
      </c>
      <c r="P1951" s="23">
        <v>9.99</v>
      </c>
      <c r="Q1951" s="22">
        <v>2</v>
      </c>
      <c r="R1951" s="23">
        <f t="shared" si="91"/>
        <v>19.98</v>
      </c>
      <c r="S1951" s="24" t="str">
        <f t="shared" si="92"/>
        <v>Small</v>
      </c>
    </row>
    <row r="1952" spans="1:19" hidden="1" outlineLevel="2" x14ac:dyDescent="0.45">
      <c r="A1952" s="15">
        <v>72329</v>
      </c>
      <c r="B1952" s="16">
        <v>42527</v>
      </c>
      <c r="C1952" s="17" t="s">
        <v>79</v>
      </c>
      <c r="D1952" s="17" t="s">
        <v>186</v>
      </c>
      <c r="E1952" s="17" t="str">
        <f t="shared" si="90"/>
        <v>Kelli Chande</v>
      </c>
      <c r="F1952" s="17" t="s">
        <v>69</v>
      </c>
      <c r="G1952" s="17" t="s">
        <v>19</v>
      </c>
      <c r="H1952" s="17" t="s">
        <v>19</v>
      </c>
      <c r="I1952" s="17" t="s">
        <v>589</v>
      </c>
      <c r="J1952" s="17" t="s">
        <v>590</v>
      </c>
      <c r="K1952" s="17" t="s">
        <v>591</v>
      </c>
      <c r="L1952" s="17" t="s">
        <v>45</v>
      </c>
      <c r="M1952" s="17" t="s">
        <v>592</v>
      </c>
      <c r="N1952" s="17" t="s">
        <v>574</v>
      </c>
      <c r="O1952" s="18">
        <v>13.09</v>
      </c>
      <c r="P1952" s="18">
        <v>34.99</v>
      </c>
      <c r="Q1952" s="17">
        <v>2</v>
      </c>
      <c r="R1952" s="18">
        <f t="shared" si="91"/>
        <v>69.98</v>
      </c>
      <c r="S1952" s="19" t="str">
        <f t="shared" si="92"/>
        <v>Small</v>
      </c>
    </row>
    <row r="1953" spans="1:19" hidden="1" outlineLevel="2" x14ac:dyDescent="0.45">
      <c r="A1953" s="20">
        <v>72352</v>
      </c>
      <c r="B1953" s="21">
        <v>42527</v>
      </c>
      <c r="C1953" s="22" t="s">
        <v>1086</v>
      </c>
      <c r="D1953" s="22" t="s">
        <v>265</v>
      </c>
      <c r="E1953" s="22" t="str">
        <f t="shared" si="90"/>
        <v>Heidi Sanchez</v>
      </c>
      <c r="F1953" s="22" t="s">
        <v>40</v>
      </c>
      <c r="G1953" s="22" t="s">
        <v>41</v>
      </c>
      <c r="H1953" s="22" t="s">
        <v>41</v>
      </c>
      <c r="I1953" s="22" t="s">
        <v>589</v>
      </c>
      <c r="J1953" s="22" t="s">
        <v>590</v>
      </c>
      <c r="K1953" s="22" t="s">
        <v>591</v>
      </c>
      <c r="L1953" s="22" t="s">
        <v>45</v>
      </c>
      <c r="M1953" s="22" t="s">
        <v>592</v>
      </c>
      <c r="N1953" s="22" t="s">
        <v>574</v>
      </c>
      <c r="O1953" s="23">
        <v>13.09</v>
      </c>
      <c r="P1953" s="23">
        <v>34.99</v>
      </c>
      <c r="Q1953" s="22">
        <v>1</v>
      </c>
      <c r="R1953" s="23">
        <f t="shared" si="91"/>
        <v>34.99</v>
      </c>
      <c r="S1953" s="24" t="str">
        <f t="shared" si="92"/>
        <v>Small</v>
      </c>
    </row>
    <row r="1954" spans="1:19" hidden="1" outlineLevel="2" x14ac:dyDescent="0.45">
      <c r="A1954" s="15">
        <v>72384</v>
      </c>
      <c r="B1954" s="16">
        <v>42528</v>
      </c>
      <c r="C1954" s="17" t="s">
        <v>793</v>
      </c>
      <c r="D1954" s="17" t="s">
        <v>926</v>
      </c>
      <c r="E1954" s="17" t="str">
        <f t="shared" si="90"/>
        <v>Chelsea Chandra</v>
      </c>
      <c r="F1954" s="17" t="s">
        <v>473</v>
      </c>
      <c r="G1954" s="17" t="s">
        <v>89</v>
      </c>
      <c r="H1954" s="17" t="s">
        <v>89</v>
      </c>
      <c r="I1954" s="17" t="s">
        <v>616</v>
      </c>
      <c r="J1954" s="17" t="s">
        <v>617</v>
      </c>
      <c r="K1954" s="17" t="s">
        <v>618</v>
      </c>
      <c r="L1954" s="17"/>
      <c r="M1954" s="17" t="s">
        <v>615</v>
      </c>
      <c r="N1954" s="17" t="s">
        <v>574</v>
      </c>
      <c r="O1954" s="18">
        <v>1.87</v>
      </c>
      <c r="P1954" s="18">
        <v>4.99</v>
      </c>
      <c r="Q1954" s="17">
        <v>2</v>
      </c>
      <c r="R1954" s="18">
        <f t="shared" si="91"/>
        <v>9.98</v>
      </c>
      <c r="S1954" s="19" t="str">
        <f t="shared" si="92"/>
        <v>Small</v>
      </c>
    </row>
    <row r="1955" spans="1:19" hidden="1" outlineLevel="2" x14ac:dyDescent="0.45">
      <c r="A1955" s="20">
        <v>72406</v>
      </c>
      <c r="B1955" s="21">
        <v>42528</v>
      </c>
      <c r="C1955" s="22" t="s">
        <v>838</v>
      </c>
      <c r="D1955" s="22" t="s">
        <v>488</v>
      </c>
      <c r="E1955" s="22" t="str">
        <f t="shared" si="90"/>
        <v>John Rodriguez</v>
      </c>
      <c r="F1955" s="22" t="s">
        <v>48</v>
      </c>
      <c r="G1955" s="22" t="s">
        <v>49</v>
      </c>
      <c r="H1955" s="22" t="s">
        <v>50</v>
      </c>
      <c r="I1955" s="22" t="s">
        <v>616</v>
      </c>
      <c r="J1955" s="22" t="s">
        <v>617</v>
      </c>
      <c r="K1955" s="22" t="s">
        <v>618</v>
      </c>
      <c r="L1955" s="22"/>
      <c r="M1955" s="22" t="s">
        <v>615</v>
      </c>
      <c r="N1955" s="22" t="s">
        <v>574</v>
      </c>
      <c r="O1955" s="23">
        <v>1.87</v>
      </c>
      <c r="P1955" s="23">
        <v>4.99</v>
      </c>
      <c r="Q1955" s="22">
        <v>2</v>
      </c>
      <c r="R1955" s="23">
        <f t="shared" si="91"/>
        <v>9.98</v>
      </c>
      <c r="S1955" s="24" t="str">
        <f t="shared" si="92"/>
        <v>Small</v>
      </c>
    </row>
    <row r="1956" spans="1:19" hidden="1" outlineLevel="2" x14ac:dyDescent="0.45">
      <c r="A1956" s="15">
        <v>72406</v>
      </c>
      <c r="B1956" s="16">
        <v>42528</v>
      </c>
      <c r="C1956" s="17" t="s">
        <v>838</v>
      </c>
      <c r="D1956" s="17" t="s">
        <v>488</v>
      </c>
      <c r="E1956" s="17" t="str">
        <f t="shared" si="90"/>
        <v>John Rodriguez</v>
      </c>
      <c r="F1956" s="17" t="s">
        <v>48</v>
      </c>
      <c r="G1956" s="17" t="s">
        <v>49</v>
      </c>
      <c r="H1956" s="17" t="s">
        <v>50</v>
      </c>
      <c r="I1956" s="17" t="s">
        <v>605</v>
      </c>
      <c r="J1956" s="17" t="s">
        <v>606</v>
      </c>
      <c r="K1956" s="17" t="s">
        <v>606</v>
      </c>
      <c r="L1956" s="17"/>
      <c r="M1956" s="17" t="s">
        <v>607</v>
      </c>
      <c r="N1956" s="17" t="s">
        <v>574</v>
      </c>
      <c r="O1956" s="18">
        <v>8.2200000000000006</v>
      </c>
      <c r="P1956" s="18">
        <v>21.98</v>
      </c>
      <c r="Q1956" s="17">
        <v>4</v>
      </c>
      <c r="R1956" s="18">
        <f t="shared" si="91"/>
        <v>87.92</v>
      </c>
      <c r="S1956" s="19" t="str">
        <f t="shared" si="92"/>
        <v>Small</v>
      </c>
    </row>
    <row r="1957" spans="1:19" hidden="1" outlineLevel="2" x14ac:dyDescent="0.45">
      <c r="A1957" s="20">
        <v>72406</v>
      </c>
      <c r="B1957" s="21">
        <v>42528</v>
      </c>
      <c r="C1957" s="22" t="s">
        <v>838</v>
      </c>
      <c r="D1957" s="22" t="s">
        <v>488</v>
      </c>
      <c r="E1957" s="22" t="str">
        <f t="shared" si="90"/>
        <v>John Rodriguez</v>
      </c>
      <c r="F1957" s="22" t="s">
        <v>48</v>
      </c>
      <c r="G1957" s="22" t="s">
        <v>49</v>
      </c>
      <c r="H1957" s="22" t="s">
        <v>50</v>
      </c>
      <c r="I1957" s="22" t="s">
        <v>648</v>
      </c>
      <c r="J1957" s="22" t="s">
        <v>649</v>
      </c>
      <c r="K1957" s="22" t="s">
        <v>649</v>
      </c>
      <c r="L1957" s="22"/>
      <c r="M1957" s="22" t="s">
        <v>615</v>
      </c>
      <c r="N1957" s="22" t="s">
        <v>574</v>
      </c>
      <c r="O1957" s="23">
        <v>3.74</v>
      </c>
      <c r="P1957" s="23">
        <v>9.99</v>
      </c>
      <c r="Q1957" s="22">
        <v>1</v>
      </c>
      <c r="R1957" s="23">
        <f t="shared" si="91"/>
        <v>9.99</v>
      </c>
      <c r="S1957" s="24" t="str">
        <f t="shared" si="92"/>
        <v>Small</v>
      </c>
    </row>
    <row r="1958" spans="1:19" hidden="1" outlineLevel="2" x14ac:dyDescent="0.45">
      <c r="A1958" s="15">
        <v>72409</v>
      </c>
      <c r="B1958" s="16">
        <v>42528</v>
      </c>
      <c r="C1958" s="17" t="s">
        <v>918</v>
      </c>
      <c r="D1958" s="17" t="s">
        <v>130</v>
      </c>
      <c r="E1958" s="17" t="str">
        <f t="shared" si="90"/>
        <v>Faith Butler</v>
      </c>
      <c r="F1958" s="17" t="s">
        <v>48</v>
      </c>
      <c r="G1958" s="17" t="s">
        <v>49</v>
      </c>
      <c r="H1958" s="17" t="s">
        <v>50</v>
      </c>
      <c r="I1958" s="17" t="s">
        <v>605</v>
      </c>
      <c r="J1958" s="17" t="s">
        <v>606</v>
      </c>
      <c r="K1958" s="17" t="s">
        <v>606</v>
      </c>
      <c r="L1958" s="17"/>
      <c r="M1958" s="17" t="s">
        <v>607</v>
      </c>
      <c r="N1958" s="17" t="s">
        <v>574</v>
      </c>
      <c r="O1958" s="18">
        <v>8.2200000000000006</v>
      </c>
      <c r="P1958" s="18">
        <v>21.98</v>
      </c>
      <c r="Q1958" s="17">
        <v>1</v>
      </c>
      <c r="R1958" s="18">
        <f t="shared" si="91"/>
        <v>21.98</v>
      </c>
      <c r="S1958" s="19" t="str">
        <f t="shared" si="92"/>
        <v>Small</v>
      </c>
    </row>
    <row r="1959" spans="1:19" hidden="1" outlineLevel="2" x14ac:dyDescent="0.45">
      <c r="A1959" s="20">
        <v>72424</v>
      </c>
      <c r="B1959" s="21">
        <v>42528</v>
      </c>
      <c r="C1959" s="22" t="s">
        <v>126</v>
      </c>
      <c r="D1959" s="22" t="s">
        <v>68</v>
      </c>
      <c r="E1959" s="22" t="str">
        <f t="shared" si="90"/>
        <v>Zachary Martin</v>
      </c>
      <c r="F1959" s="22" t="s">
        <v>55</v>
      </c>
      <c r="G1959" s="22" t="s">
        <v>49</v>
      </c>
      <c r="H1959" s="22" t="s">
        <v>56</v>
      </c>
      <c r="I1959" s="22" t="s">
        <v>616</v>
      </c>
      <c r="J1959" s="22" t="s">
        <v>617</v>
      </c>
      <c r="K1959" s="22" t="s">
        <v>618</v>
      </c>
      <c r="L1959" s="22"/>
      <c r="M1959" s="22" t="s">
        <v>615</v>
      </c>
      <c r="N1959" s="22" t="s">
        <v>574</v>
      </c>
      <c r="O1959" s="23">
        <v>1.87</v>
      </c>
      <c r="P1959" s="23">
        <v>4.99</v>
      </c>
      <c r="Q1959" s="22">
        <v>1</v>
      </c>
      <c r="R1959" s="23">
        <f t="shared" si="91"/>
        <v>4.99</v>
      </c>
      <c r="S1959" s="24" t="str">
        <f t="shared" si="92"/>
        <v>Small</v>
      </c>
    </row>
    <row r="1960" spans="1:19" hidden="1" outlineLevel="2" x14ac:dyDescent="0.45">
      <c r="A1960" s="15">
        <v>72424</v>
      </c>
      <c r="B1960" s="16">
        <v>42528</v>
      </c>
      <c r="C1960" s="17" t="s">
        <v>126</v>
      </c>
      <c r="D1960" s="17" t="s">
        <v>68</v>
      </c>
      <c r="E1960" s="17" t="str">
        <f t="shared" si="90"/>
        <v>Zachary Martin</v>
      </c>
      <c r="F1960" s="17" t="s">
        <v>55</v>
      </c>
      <c r="G1960" s="17" t="s">
        <v>49</v>
      </c>
      <c r="H1960" s="17" t="s">
        <v>56</v>
      </c>
      <c r="I1960" s="17" t="s">
        <v>613</v>
      </c>
      <c r="J1960" s="17" t="s">
        <v>614</v>
      </c>
      <c r="K1960" s="17" t="s">
        <v>614</v>
      </c>
      <c r="L1960" s="17"/>
      <c r="M1960" s="17" t="s">
        <v>615</v>
      </c>
      <c r="N1960" s="17" t="s">
        <v>574</v>
      </c>
      <c r="O1960" s="18">
        <v>3.36</v>
      </c>
      <c r="P1960" s="18">
        <v>8.99</v>
      </c>
      <c r="Q1960" s="17">
        <v>2</v>
      </c>
      <c r="R1960" s="18">
        <f t="shared" si="91"/>
        <v>17.98</v>
      </c>
      <c r="S1960" s="19" t="str">
        <f t="shared" si="92"/>
        <v>Small</v>
      </c>
    </row>
    <row r="1961" spans="1:19" hidden="1" outlineLevel="2" x14ac:dyDescent="0.45">
      <c r="A1961" s="20">
        <v>72440</v>
      </c>
      <c r="B1961" s="21">
        <v>42529</v>
      </c>
      <c r="C1961" s="22" t="s">
        <v>75</v>
      </c>
      <c r="D1961" s="22" t="s">
        <v>984</v>
      </c>
      <c r="E1961" s="22" t="str">
        <f t="shared" si="90"/>
        <v>Jeremy Bennett</v>
      </c>
      <c r="F1961" s="22" t="s">
        <v>55</v>
      </c>
      <c r="G1961" s="22" t="s">
        <v>49</v>
      </c>
      <c r="H1961" s="22" t="s">
        <v>56</v>
      </c>
      <c r="I1961" s="22" t="s">
        <v>690</v>
      </c>
      <c r="J1961" s="22" t="s">
        <v>691</v>
      </c>
      <c r="K1961" s="22" t="s">
        <v>691</v>
      </c>
      <c r="L1961" s="22"/>
      <c r="M1961" s="22" t="s">
        <v>692</v>
      </c>
      <c r="N1961" s="22" t="s">
        <v>574</v>
      </c>
      <c r="O1961" s="23">
        <v>44.88</v>
      </c>
      <c r="P1961" s="23">
        <v>120</v>
      </c>
      <c r="Q1961" s="22">
        <v>2</v>
      </c>
      <c r="R1961" s="23">
        <f t="shared" si="91"/>
        <v>240</v>
      </c>
      <c r="S1961" s="24" t="str">
        <f t="shared" si="92"/>
        <v>Small</v>
      </c>
    </row>
    <row r="1962" spans="1:19" hidden="1" outlineLevel="2" x14ac:dyDescent="0.45">
      <c r="A1962" s="15">
        <v>72462</v>
      </c>
      <c r="B1962" s="16">
        <v>42529</v>
      </c>
      <c r="C1962" s="17" t="s">
        <v>794</v>
      </c>
      <c r="D1962" s="17" t="s">
        <v>129</v>
      </c>
      <c r="E1962" s="17" t="str">
        <f t="shared" si="90"/>
        <v>Dalton Thomas</v>
      </c>
      <c r="F1962" s="17" t="s">
        <v>215</v>
      </c>
      <c r="G1962" s="17" t="s">
        <v>216</v>
      </c>
      <c r="H1962" s="17" t="s">
        <v>216</v>
      </c>
      <c r="I1962" s="17" t="s">
        <v>663</v>
      </c>
      <c r="J1962" s="17" t="s">
        <v>664</v>
      </c>
      <c r="K1962" s="17" t="s">
        <v>665</v>
      </c>
      <c r="L1962" s="17"/>
      <c r="M1962" s="17" t="s">
        <v>573</v>
      </c>
      <c r="N1962" s="17" t="s">
        <v>574</v>
      </c>
      <c r="O1962" s="18">
        <v>0.86</v>
      </c>
      <c r="P1962" s="18">
        <v>2.29</v>
      </c>
      <c r="Q1962" s="17">
        <v>2</v>
      </c>
      <c r="R1962" s="18">
        <f t="shared" si="91"/>
        <v>4.58</v>
      </c>
      <c r="S1962" s="19" t="str">
        <f t="shared" si="92"/>
        <v>Small</v>
      </c>
    </row>
    <row r="1963" spans="1:19" hidden="1" outlineLevel="2" x14ac:dyDescent="0.45">
      <c r="A1963" s="20">
        <v>72462</v>
      </c>
      <c r="B1963" s="21">
        <v>42529</v>
      </c>
      <c r="C1963" s="22" t="s">
        <v>794</v>
      </c>
      <c r="D1963" s="22" t="s">
        <v>129</v>
      </c>
      <c r="E1963" s="22" t="str">
        <f t="shared" si="90"/>
        <v>Dalton Thomas</v>
      </c>
      <c r="F1963" s="22" t="s">
        <v>215</v>
      </c>
      <c r="G1963" s="22" t="s">
        <v>216</v>
      </c>
      <c r="H1963" s="22" t="s">
        <v>216</v>
      </c>
      <c r="I1963" s="22" t="s">
        <v>683</v>
      </c>
      <c r="J1963" s="22" t="s">
        <v>684</v>
      </c>
      <c r="K1963" s="22" t="s">
        <v>684</v>
      </c>
      <c r="L1963" s="22"/>
      <c r="M1963" s="22" t="s">
        <v>573</v>
      </c>
      <c r="N1963" s="22" t="s">
        <v>574</v>
      </c>
      <c r="O1963" s="23">
        <v>1.87</v>
      </c>
      <c r="P1963" s="23">
        <v>4.99</v>
      </c>
      <c r="Q1963" s="22">
        <v>1</v>
      </c>
      <c r="R1963" s="23">
        <f t="shared" si="91"/>
        <v>4.99</v>
      </c>
      <c r="S1963" s="24" t="str">
        <f t="shared" si="92"/>
        <v>Small</v>
      </c>
    </row>
    <row r="1964" spans="1:19" hidden="1" outlineLevel="2" x14ac:dyDescent="0.45">
      <c r="A1964" s="15">
        <v>72483</v>
      </c>
      <c r="B1964" s="16">
        <v>42529</v>
      </c>
      <c r="C1964" s="17" t="s">
        <v>73</v>
      </c>
      <c r="D1964" s="17" t="s">
        <v>397</v>
      </c>
      <c r="E1964" s="17" t="str">
        <f t="shared" si="90"/>
        <v>Xavier Howard</v>
      </c>
      <c r="F1964" s="17" t="s">
        <v>94</v>
      </c>
      <c r="G1964" s="17" t="s">
        <v>49</v>
      </c>
      <c r="H1964" s="17" t="s">
        <v>56</v>
      </c>
      <c r="I1964" s="17" t="s">
        <v>599</v>
      </c>
      <c r="J1964" s="17" t="s">
        <v>600</v>
      </c>
      <c r="K1964" s="17" t="s">
        <v>601</v>
      </c>
      <c r="L1964" s="17" t="s">
        <v>23</v>
      </c>
      <c r="M1964" s="17" t="s">
        <v>602</v>
      </c>
      <c r="N1964" s="17" t="s">
        <v>574</v>
      </c>
      <c r="O1964" s="18">
        <v>20.57</v>
      </c>
      <c r="P1964" s="18">
        <v>54.99</v>
      </c>
      <c r="Q1964" s="17">
        <v>2</v>
      </c>
      <c r="R1964" s="18">
        <f t="shared" si="91"/>
        <v>109.98</v>
      </c>
      <c r="S1964" s="19" t="str">
        <f t="shared" si="92"/>
        <v>Small</v>
      </c>
    </row>
    <row r="1965" spans="1:19" hidden="1" outlineLevel="2" x14ac:dyDescent="0.45">
      <c r="A1965" s="20">
        <v>72489</v>
      </c>
      <c r="B1965" s="21">
        <v>42529</v>
      </c>
      <c r="C1965" s="22" t="s">
        <v>718</v>
      </c>
      <c r="D1965" s="22" t="s">
        <v>136</v>
      </c>
      <c r="E1965" s="22" t="str">
        <f t="shared" si="90"/>
        <v>Jorge Sun</v>
      </c>
      <c r="F1965" s="22" t="s">
        <v>69</v>
      </c>
      <c r="G1965" s="22" t="s">
        <v>19</v>
      </c>
      <c r="H1965" s="22" t="s">
        <v>19</v>
      </c>
      <c r="I1965" s="22" t="s">
        <v>608</v>
      </c>
      <c r="J1965" s="22" t="s">
        <v>609</v>
      </c>
      <c r="K1965" s="22" t="s">
        <v>591</v>
      </c>
      <c r="L1965" s="22" t="s">
        <v>532</v>
      </c>
      <c r="M1965" s="22" t="s">
        <v>592</v>
      </c>
      <c r="N1965" s="22" t="s">
        <v>574</v>
      </c>
      <c r="O1965" s="23">
        <v>13.09</v>
      </c>
      <c r="P1965" s="23">
        <v>34.99</v>
      </c>
      <c r="Q1965" s="22">
        <v>1</v>
      </c>
      <c r="R1965" s="23">
        <f t="shared" si="91"/>
        <v>34.99</v>
      </c>
      <c r="S1965" s="24" t="str">
        <f t="shared" si="92"/>
        <v>Small</v>
      </c>
    </row>
    <row r="1966" spans="1:19" hidden="1" outlineLevel="2" x14ac:dyDescent="0.45">
      <c r="A1966" s="15">
        <v>72526</v>
      </c>
      <c r="B1966" s="16">
        <v>42530</v>
      </c>
      <c r="C1966" s="17" t="s">
        <v>92</v>
      </c>
      <c r="D1966" s="17" t="s">
        <v>407</v>
      </c>
      <c r="E1966" s="17" t="str">
        <f t="shared" si="90"/>
        <v>Natalie Ross</v>
      </c>
      <c r="F1966" s="17" t="s">
        <v>215</v>
      </c>
      <c r="G1966" s="17" t="s">
        <v>216</v>
      </c>
      <c r="H1966" s="17" t="s">
        <v>216</v>
      </c>
      <c r="I1966" s="17" t="s">
        <v>681</v>
      </c>
      <c r="J1966" s="17" t="s">
        <v>682</v>
      </c>
      <c r="K1966" s="17" t="s">
        <v>682</v>
      </c>
      <c r="L1966" s="17"/>
      <c r="M1966" s="17" t="s">
        <v>573</v>
      </c>
      <c r="N1966" s="17" t="s">
        <v>574</v>
      </c>
      <c r="O1966" s="18">
        <v>11.22</v>
      </c>
      <c r="P1966" s="18">
        <v>29.99</v>
      </c>
      <c r="Q1966" s="17">
        <v>2</v>
      </c>
      <c r="R1966" s="18">
        <f t="shared" si="91"/>
        <v>59.98</v>
      </c>
      <c r="S1966" s="19" t="str">
        <f t="shared" si="92"/>
        <v>Small</v>
      </c>
    </row>
    <row r="1967" spans="1:19" hidden="1" outlineLevel="2" x14ac:dyDescent="0.45">
      <c r="A1967" s="20">
        <v>72536</v>
      </c>
      <c r="B1967" s="21">
        <v>42530</v>
      </c>
      <c r="C1967" s="22" t="s">
        <v>598</v>
      </c>
      <c r="D1967" s="22" t="s">
        <v>545</v>
      </c>
      <c r="E1967" s="22" t="str">
        <f t="shared" si="90"/>
        <v>Clarence Zheng</v>
      </c>
      <c r="F1967" s="22" t="s">
        <v>424</v>
      </c>
      <c r="G1967" s="22" t="s">
        <v>89</v>
      </c>
      <c r="H1967" s="22" t="s">
        <v>89</v>
      </c>
      <c r="I1967" s="22" t="s">
        <v>681</v>
      </c>
      <c r="J1967" s="22" t="s">
        <v>682</v>
      </c>
      <c r="K1967" s="22" t="s">
        <v>682</v>
      </c>
      <c r="L1967" s="22"/>
      <c r="M1967" s="22" t="s">
        <v>573</v>
      </c>
      <c r="N1967" s="22" t="s">
        <v>574</v>
      </c>
      <c r="O1967" s="23">
        <v>11.22</v>
      </c>
      <c r="P1967" s="23">
        <v>29.99</v>
      </c>
      <c r="Q1967" s="22">
        <v>1</v>
      </c>
      <c r="R1967" s="23">
        <f t="shared" si="91"/>
        <v>29.99</v>
      </c>
      <c r="S1967" s="24" t="str">
        <f t="shared" si="92"/>
        <v>Small</v>
      </c>
    </row>
    <row r="1968" spans="1:19" hidden="1" outlineLevel="2" x14ac:dyDescent="0.45">
      <c r="A1968" s="15">
        <v>72536</v>
      </c>
      <c r="B1968" s="16">
        <v>42530</v>
      </c>
      <c r="C1968" s="17" t="s">
        <v>598</v>
      </c>
      <c r="D1968" s="17" t="s">
        <v>545</v>
      </c>
      <c r="E1968" s="17" t="str">
        <f t="shared" si="90"/>
        <v>Clarence Zheng</v>
      </c>
      <c r="F1968" s="17" t="s">
        <v>424</v>
      </c>
      <c r="G1968" s="17" t="s">
        <v>89</v>
      </c>
      <c r="H1968" s="17" t="s">
        <v>89</v>
      </c>
      <c r="I1968" s="17" t="s">
        <v>683</v>
      </c>
      <c r="J1968" s="17" t="s">
        <v>684</v>
      </c>
      <c r="K1968" s="17" t="s">
        <v>684</v>
      </c>
      <c r="L1968" s="17"/>
      <c r="M1968" s="17" t="s">
        <v>573</v>
      </c>
      <c r="N1968" s="17" t="s">
        <v>574</v>
      </c>
      <c r="O1968" s="18">
        <v>1.87</v>
      </c>
      <c r="P1968" s="18">
        <v>4.99</v>
      </c>
      <c r="Q1968" s="17">
        <v>1</v>
      </c>
      <c r="R1968" s="18">
        <f t="shared" si="91"/>
        <v>4.99</v>
      </c>
      <c r="S1968" s="19" t="str">
        <f t="shared" si="92"/>
        <v>Small</v>
      </c>
    </row>
    <row r="1969" spans="1:19" hidden="1" outlineLevel="2" x14ac:dyDescent="0.45">
      <c r="A1969" s="20">
        <v>72536</v>
      </c>
      <c r="B1969" s="21">
        <v>42530</v>
      </c>
      <c r="C1969" s="22" t="s">
        <v>598</v>
      </c>
      <c r="D1969" s="22" t="s">
        <v>545</v>
      </c>
      <c r="E1969" s="22" t="str">
        <f t="shared" si="90"/>
        <v>Clarence Zheng</v>
      </c>
      <c r="F1969" s="22" t="s">
        <v>424</v>
      </c>
      <c r="G1969" s="22" t="s">
        <v>89</v>
      </c>
      <c r="H1969" s="22" t="s">
        <v>89</v>
      </c>
      <c r="I1969" s="22" t="s">
        <v>661</v>
      </c>
      <c r="J1969" s="22" t="s">
        <v>662</v>
      </c>
      <c r="K1969" s="22" t="s">
        <v>591</v>
      </c>
      <c r="L1969" s="22" t="s">
        <v>31</v>
      </c>
      <c r="M1969" s="22" t="s">
        <v>592</v>
      </c>
      <c r="N1969" s="22" t="s">
        <v>574</v>
      </c>
      <c r="O1969" s="23">
        <v>13.09</v>
      </c>
      <c r="P1969" s="23">
        <v>34.99</v>
      </c>
      <c r="Q1969" s="22">
        <v>4</v>
      </c>
      <c r="R1969" s="23">
        <f t="shared" si="91"/>
        <v>139.96</v>
      </c>
      <c r="S1969" s="24" t="str">
        <f t="shared" si="92"/>
        <v>Small</v>
      </c>
    </row>
    <row r="1970" spans="1:19" hidden="1" outlineLevel="2" x14ac:dyDescent="0.45">
      <c r="A1970" s="15">
        <v>72538</v>
      </c>
      <c r="B1970" s="16">
        <v>42530</v>
      </c>
      <c r="C1970" s="17" t="s">
        <v>167</v>
      </c>
      <c r="D1970" s="17" t="s">
        <v>156</v>
      </c>
      <c r="E1970" s="17" t="str">
        <f t="shared" si="90"/>
        <v>Amy Yang</v>
      </c>
      <c r="F1970" s="17" t="s">
        <v>105</v>
      </c>
      <c r="G1970" s="17" t="s">
        <v>82</v>
      </c>
      <c r="H1970" s="17" t="s">
        <v>82</v>
      </c>
      <c r="I1970" s="17" t="s">
        <v>705</v>
      </c>
      <c r="J1970" s="17" t="s">
        <v>706</v>
      </c>
      <c r="K1970" s="17" t="s">
        <v>706</v>
      </c>
      <c r="L1970" s="17"/>
      <c r="M1970" s="17" t="s">
        <v>573</v>
      </c>
      <c r="N1970" s="17" t="s">
        <v>574</v>
      </c>
      <c r="O1970" s="18">
        <v>9.35</v>
      </c>
      <c r="P1970" s="18">
        <v>24.99</v>
      </c>
      <c r="Q1970" s="17">
        <v>1</v>
      </c>
      <c r="R1970" s="18">
        <f t="shared" si="91"/>
        <v>24.99</v>
      </c>
      <c r="S1970" s="19" t="str">
        <f t="shared" si="92"/>
        <v>Small</v>
      </c>
    </row>
    <row r="1971" spans="1:19" hidden="1" outlineLevel="2" x14ac:dyDescent="0.45">
      <c r="A1971" s="20">
        <v>72538</v>
      </c>
      <c r="B1971" s="21">
        <v>42530</v>
      </c>
      <c r="C1971" s="22" t="s">
        <v>167</v>
      </c>
      <c r="D1971" s="22" t="s">
        <v>156</v>
      </c>
      <c r="E1971" s="22" t="str">
        <f t="shared" si="90"/>
        <v>Amy Yang</v>
      </c>
      <c r="F1971" s="22" t="s">
        <v>105</v>
      </c>
      <c r="G1971" s="22" t="s">
        <v>82</v>
      </c>
      <c r="H1971" s="22" t="s">
        <v>82</v>
      </c>
      <c r="I1971" s="22" t="s">
        <v>683</v>
      </c>
      <c r="J1971" s="22" t="s">
        <v>684</v>
      </c>
      <c r="K1971" s="22" t="s">
        <v>684</v>
      </c>
      <c r="L1971" s="22"/>
      <c r="M1971" s="22" t="s">
        <v>573</v>
      </c>
      <c r="N1971" s="22" t="s">
        <v>574</v>
      </c>
      <c r="O1971" s="23">
        <v>1.87</v>
      </c>
      <c r="P1971" s="23">
        <v>4.99</v>
      </c>
      <c r="Q1971" s="22">
        <v>1</v>
      </c>
      <c r="R1971" s="23">
        <f t="shared" si="91"/>
        <v>4.99</v>
      </c>
      <c r="S1971" s="24" t="str">
        <f t="shared" si="92"/>
        <v>Small</v>
      </c>
    </row>
    <row r="1972" spans="1:19" hidden="1" outlineLevel="2" x14ac:dyDescent="0.45">
      <c r="A1972" s="15">
        <v>72538</v>
      </c>
      <c r="B1972" s="16">
        <v>42530</v>
      </c>
      <c r="C1972" s="17" t="s">
        <v>167</v>
      </c>
      <c r="D1972" s="17" t="s">
        <v>156</v>
      </c>
      <c r="E1972" s="17" t="str">
        <f t="shared" si="90"/>
        <v>Amy Yang</v>
      </c>
      <c r="F1972" s="17" t="s">
        <v>105</v>
      </c>
      <c r="G1972" s="17" t="s">
        <v>82</v>
      </c>
      <c r="H1972" s="17" t="s">
        <v>82</v>
      </c>
      <c r="I1972" s="17" t="s">
        <v>589</v>
      </c>
      <c r="J1972" s="17" t="s">
        <v>590</v>
      </c>
      <c r="K1972" s="17" t="s">
        <v>591</v>
      </c>
      <c r="L1972" s="17" t="s">
        <v>45</v>
      </c>
      <c r="M1972" s="17" t="s">
        <v>592</v>
      </c>
      <c r="N1972" s="17" t="s">
        <v>574</v>
      </c>
      <c r="O1972" s="18">
        <v>13.09</v>
      </c>
      <c r="P1972" s="18">
        <v>34.99</v>
      </c>
      <c r="Q1972" s="17">
        <v>1</v>
      </c>
      <c r="R1972" s="18">
        <f t="shared" si="91"/>
        <v>34.99</v>
      </c>
      <c r="S1972" s="19" t="str">
        <f t="shared" si="92"/>
        <v>Small</v>
      </c>
    </row>
    <row r="1973" spans="1:19" hidden="1" outlineLevel="2" x14ac:dyDescent="0.45">
      <c r="A1973" s="20">
        <v>72556</v>
      </c>
      <c r="B1973" s="21">
        <v>42530</v>
      </c>
      <c r="C1973" s="22" t="s">
        <v>541</v>
      </c>
      <c r="D1973" s="22" t="s">
        <v>162</v>
      </c>
      <c r="E1973" s="22" t="str">
        <f t="shared" si="90"/>
        <v>Tina Martinez</v>
      </c>
      <c r="F1973" s="22" t="s">
        <v>69</v>
      </c>
      <c r="G1973" s="22" t="s">
        <v>19</v>
      </c>
      <c r="H1973" s="22" t="s">
        <v>19</v>
      </c>
      <c r="I1973" s="22" t="s">
        <v>666</v>
      </c>
      <c r="J1973" s="22" t="s">
        <v>667</v>
      </c>
      <c r="K1973" s="22" t="s">
        <v>667</v>
      </c>
      <c r="L1973" s="22"/>
      <c r="M1973" s="22" t="s">
        <v>573</v>
      </c>
      <c r="N1973" s="22" t="s">
        <v>574</v>
      </c>
      <c r="O1973" s="23">
        <v>9.35</v>
      </c>
      <c r="P1973" s="23">
        <v>24.99</v>
      </c>
      <c r="Q1973" s="22">
        <v>4</v>
      </c>
      <c r="R1973" s="23">
        <f t="shared" si="91"/>
        <v>99.96</v>
      </c>
      <c r="S1973" s="24" t="str">
        <f t="shared" si="92"/>
        <v>Small</v>
      </c>
    </row>
    <row r="1974" spans="1:19" hidden="1" outlineLevel="2" x14ac:dyDescent="0.45">
      <c r="A1974" s="15">
        <v>72565</v>
      </c>
      <c r="B1974" s="16">
        <v>42530</v>
      </c>
      <c r="C1974" s="17" t="s">
        <v>97</v>
      </c>
      <c r="D1974" s="17" t="s">
        <v>98</v>
      </c>
      <c r="E1974" s="17" t="str">
        <f t="shared" si="90"/>
        <v>Gabrielle Hall</v>
      </c>
      <c r="F1974" s="17" t="s">
        <v>48</v>
      </c>
      <c r="G1974" s="17" t="s">
        <v>49</v>
      </c>
      <c r="H1974" s="17" t="s">
        <v>50</v>
      </c>
      <c r="I1974" s="17" t="s">
        <v>608</v>
      </c>
      <c r="J1974" s="17" t="s">
        <v>609</v>
      </c>
      <c r="K1974" s="17" t="s">
        <v>591</v>
      </c>
      <c r="L1974" s="17" t="s">
        <v>532</v>
      </c>
      <c r="M1974" s="17" t="s">
        <v>592</v>
      </c>
      <c r="N1974" s="17" t="s">
        <v>574</v>
      </c>
      <c r="O1974" s="18">
        <v>13.09</v>
      </c>
      <c r="P1974" s="18">
        <v>34.99</v>
      </c>
      <c r="Q1974" s="17">
        <v>2</v>
      </c>
      <c r="R1974" s="18">
        <f t="shared" si="91"/>
        <v>69.98</v>
      </c>
      <c r="S1974" s="19" t="str">
        <f t="shared" si="92"/>
        <v>Small</v>
      </c>
    </row>
    <row r="1975" spans="1:19" hidden="1" outlineLevel="2" x14ac:dyDescent="0.45">
      <c r="A1975" s="20">
        <v>72572</v>
      </c>
      <c r="B1975" s="21">
        <v>42530</v>
      </c>
      <c r="C1975" s="22" t="s">
        <v>433</v>
      </c>
      <c r="D1975" s="22" t="s">
        <v>903</v>
      </c>
      <c r="E1975" s="22" t="str">
        <f t="shared" si="90"/>
        <v>Marcus King</v>
      </c>
      <c r="F1975" s="22" t="s">
        <v>48</v>
      </c>
      <c r="G1975" s="22" t="s">
        <v>49</v>
      </c>
      <c r="H1975" s="22" t="s">
        <v>50</v>
      </c>
      <c r="I1975" s="22" t="s">
        <v>608</v>
      </c>
      <c r="J1975" s="22" t="s">
        <v>609</v>
      </c>
      <c r="K1975" s="22" t="s">
        <v>591</v>
      </c>
      <c r="L1975" s="22" t="s">
        <v>532</v>
      </c>
      <c r="M1975" s="22" t="s">
        <v>592</v>
      </c>
      <c r="N1975" s="22" t="s">
        <v>574</v>
      </c>
      <c r="O1975" s="23">
        <v>13.09</v>
      </c>
      <c r="P1975" s="23">
        <v>34.99</v>
      </c>
      <c r="Q1975" s="22">
        <v>1</v>
      </c>
      <c r="R1975" s="23">
        <f t="shared" si="91"/>
        <v>34.99</v>
      </c>
      <c r="S1975" s="24" t="str">
        <f t="shared" si="92"/>
        <v>Small</v>
      </c>
    </row>
    <row r="1976" spans="1:19" hidden="1" outlineLevel="2" x14ac:dyDescent="0.45">
      <c r="A1976" s="15">
        <v>72592</v>
      </c>
      <c r="B1976" s="16">
        <v>42531</v>
      </c>
      <c r="C1976" s="17" t="s">
        <v>814</v>
      </c>
      <c r="D1976" s="17" t="s">
        <v>111</v>
      </c>
      <c r="E1976" s="17" t="str">
        <f t="shared" si="90"/>
        <v>Dwayne Alvarez</v>
      </c>
      <c r="F1976" s="17" t="s">
        <v>88</v>
      </c>
      <c r="G1976" s="17" t="s">
        <v>89</v>
      </c>
      <c r="H1976" s="17" t="s">
        <v>89</v>
      </c>
      <c r="I1976" s="17" t="s">
        <v>686</v>
      </c>
      <c r="J1976" s="17" t="s">
        <v>687</v>
      </c>
      <c r="K1976" s="17" t="s">
        <v>687</v>
      </c>
      <c r="L1976" s="17"/>
      <c r="M1976" s="17" t="s">
        <v>573</v>
      </c>
      <c r="N1976" s="17" t="s">
        <v>574</v>
      </c>
      <c r="O1976" s="18">
        <v>13.09</v>
      </c>
      <c r="P1976" s="18">
        <v>35</v>
      </c>
      <c r="Q1976" s="17">
        <v>2</v>
      </c>
      <c r="R1976" s="18">
        <f t="shared" si="91"/>
        <v>70</v>
      </c>
      <c r="S1976" s="19" t="str">
        <f t="shared" si="92"/>
        <v>Small</v>
      </c>
    </row>
    <row r="1977" spans="1:19" hidden="1" outlineLevel="2" x14ac:dyDescent="0.45">
      <c r="A1977" s="20">
        <v>72592</v>
      </c>
      <c r="B1977" s="21">
        <v>42531</v>
      </c>
      <c r="C1977" s="22" t="s">
        <v>814</v>
      </c>
      <c r="D1977" s="22" t="s">
        <v>111</v>
      </c>
      <c r="E1977" s="22" t="str">
        <f t="shared" si="90"/>
        <v>Dwayne Alvarez</v>
      </c>
      <c r="F1977" s="22" t="s">
        <v>88</v>
      </c>
      <c r="G1977" s="22" t="s">
        <v>89</v>
      </c>
      <c r="H1977" s="22" t="s">
        <v>89</v>
      </c>
      <c r="I1977" s="22" t="s">
        <v>683</v>
      </c>
      <c r="J1977" s="22" t="s">
        <v>684</v>
      </c>
      <c r="K1977" s="22" t="s">
        <v>684</v>
      </c>
      <c r="L1977" s="22"/>
      <c r="M1977" s="22" t="s">
        <v>573</v>
      </c>
      <c r="N1977" s="22" t="s">
        <v>574</v>
      </c>
      <c r="O1977" s="23">
        <v>1.87</v>
      </c>
      <c r="P1977" s="23">
        <v>4.99</v>
      </c>
      <c r="Q1977" s="22">
        <v>2</v>
      </c>
      <c r="R1977" s="23">
        <f t="shared" si="91"/>
        <v>9.98</v>
      </c>
      <c r="S1977" s="24" t="str">
        <f t="shared" si="92"/>
        <v>Small</v>
      </c>
    </row>
    <row r="1978" spans="1:19" hidden="1" outlineLevel="2" x14ac:dyDescent="0.45">
      <c r="A1978" s="15">
        <v>72594</v>
      </c>
      <c r="B1978" s="16">
        <v>42531</v>
      </c>
      <c r="C1978" s="17" t="s">
        <v>65</v>
      </c>
      <c r="D1978" s="17" t="s">
        <v>400</v>
      </c>
      <c r="E1978" s="17" t="str">
        <f t="shared" si="90"/>
        <v>Renee Dominguez</v>
      </c>
      <c r="F1978" s="17" t="s">
        <v>105</v>
      </c>
      <c r="G1978" s="17" t="s">
        <v>82</v>
      </c>
      <c r="H1978" s="17" t="s">
        <v>82</v>
      </c>
      <c r="I1978" s="17" t="s">
        <v>605</v>
      </c>
      <c r="J1978" s="17" t="s">
        <v>606</v>
      </c>
      <c r="K1978" s="17" t="s">
        <v>606</v>
      </c>
      <c r="L1978" s="17"/>
      <c r="M1978" s="17" t="s">
        <v>607</v>
      </c>
      <c r="N1978" s="17" t="s">
        <v>574</v>
      </c>
      <c r="O1978" s="18">
        <v>8.2200000000000006</v>
      </c>
      <c r="P1978" s="18">
        <v>21.98</v>
      </c>
      <c r="Q1978" s="17">
        <v>1</v>
      </c>
      <c r="R1978" s="18">
        <f t="shared" si="91"/>
        <v>21.98</v>
      </c>
      <c r="S1978" s="19" t="str">
        <f t="shared" si="92"/>
        <v>Small</v>
      </c>
    </row>
    <row r="1979" spans="1:19" hidden="1" outlineLevel="2" x14ac:dyDescent="0.45">
      <c r="A1979" s="20">
        <v>72594</v>
      </c>
      <c r="B1979" s="21">
        <v>42531</v>
      </c>
      <c r="C1979" s="22" t="s">
        <v>65</v>
      </c>
      <c r="D1979" s="22" t="s">
        <v>400</v>
      </c>
      <c r="E1979" s="22" t="str">
        <f t="shared" si="90"/>
        <v>Renee Dominguez</v>
      </c>
      <c r="F1979" s="22" t="s">
        <v>105</v>
      </c>
      <c r="G1979" s="22" t="s">
        <v>82</v>
      </c>
      <c r="H1979" s="22" t="s">
        <v>82</v>
      </c>
      <c r="I1979" s="22" t="s">
        <v>686</v>
      </c>
      <c r="J1979" s="22" t="s">
        <v>687</v>
      </c>
      <c r="K1979" s="22" t="s">
        <v>687</v>
      </c>
      <c r="L1979" s="22"/>
      <c r="M1979" s="22" t="s">
        <v>573</v>
      </c>
      <c r="N1979" s="22" t="s">
        <v>574</v>
      </c>
      <c r="O1979" s="23">
        <v>13.09</v>
      </c>
      <c r="P1979" s="23">
        <v>35</v>
      </c>
      <c r="Q1979" s="22">
        <v>4</v>
      </c>
      <c r="R1979" s="23">
        <f t="shared" si="91"/>
        <v>140</v>
      </c>
      <c r="S1979" s="24" t="str">
        <f t="shared" si="92"/>
        <v>Small</v>
      </c>
    </row>
    <row r="1980" spans="1:19" hidden="1" outlineLevel="2" x14ac:dyDescent="0.45">
      <c r="A1980" s="15">
        <v>72594</v>
      </c>
      <c r="B1980" s="16">
        <v>42531</v>
      </c>
      <c r="C1980" s="17" t="s">
        <v>65</v>
      </c>
      <c r="D1980" s="17" t="s">
        <v>400</v>
      </c>
      <c r="E1980" s="17" t="str">
        <f t="shared" si="90"/>
        <v>Renee Dominguez</v>
      </c>
      <c r="F1980" s="17" t="s">
        <v>105</v>
      </c>
      <c r="G1980" s="17" t="s">
        <v>82</v>
      </c>
      <c r="H1980" s="17" t="s">
        <v>82</v>
      </c>
      <c r="I1980" s="17" t="s">
        <v>683</v>
      </c>
      <c r="J1980" s="17" t="s">
        <v>684</v>
      </c>
      <c r="K1980" s="17" t="s">
        <v>684</v>
      </c>
      <c r="L1980" s="17"/>
      <c r="M1980" s="17" t="s">
        <v>573</v>
      </c>
      <c r="N1980" s="17" t="s">
        <v>574</v>
      </c>
      <c r="O1980" s="18">
        <v>1.87</v>
      </c>
      <c r="P1980" s="18">
        <v>4.99</v>
      </c>
      <c r="Q1980" s="17">
        <v>2</v>
      </c>
      <c r="R1980" s="18">
        <f t="shared" si="91"/>
        <v>9.98</v>
      </c>
      <c r="S1980" s="19" t="str">
        <f t="shared" si="92"/>
        <v>Small</v>
      </c>
    </row>
    <row r="1981" spans="1:19" hidden="1" outlineLevel="2" x14ac:dyDescent="0.45">
      <c r="A1981" s="20">
        <v>72602</v>
      </c>
      <c r="B1981" s="21">
        <v>42531</v>
      </c>
      <c r="C1981" s="22" t="s">
        <v>79</v>
      </c>
      <c r="D1981" s="22" t="s">
        <v>168</v>
      </c>
      <c r="E1981" s="22" t="str">
        <f t="shared" si="90"/>
        <v>Kelli Zhang</v>
      </c>
      <c r="F1981" s="22" t="s">
        <v>48</v>
      </c>
      <c r="G1981" s="22" t="s">
        <v>49</v>
      </c>
      <c r="H1981" s="22" t="s">
        <v>50</v>
      </c>
      <c r="I1981" s="22" t="s">
        <v>705</v>
      </c>
      <c r="J1981" s="22" t="s">
        <v>706</v>
      </c>
      <c r="K1981" s="22" t="s">
        <v>706</v>
      </c>
      <c r="L1981" s="22"/>
      <c r="M1981" s="22" t="s">
        <v>573</v>
      </c>
      <c r="N1981" s="22" t="s">
        <v>574</v>
      </c>
      <c r="O1981" s="23">
        <v>9.35</v>
      </c>
      <c r="P1981" s="23">
        <v>24.99</v>
      </c>
      <c r="Q1981" s="22">
        <v>3</v>
      </c>
      <c r="R1981" s="23">
        <f t="shared" si="91"/>
        <v>74.97</v>
      </c>
      <c r="S1981" s="24" t="str">
        <f t="shared" si="92"/>
        <v>Small</v>
      </c>
    </row>
    <row r="1982" spans="1:19" hidden="1" outlineLevel="2" x14ac:dyDescent="0.45">
      <c r="A1982" s="15">
        <v>72668</v>
      </c>
      <c r="B1982" s="16">
        <v>42532</v>
      </c>
      <c r="C1982" s="17" t="s">
        <v>385</v>
      </c>
      <c r="D1982" s="17" t="s">
        <v>114</v>
      </c>
      <c r="E1982" s="17" t="str">
        <f t="shared" si="90"/>
        <v>Joan Watson</v>
      </c>
      <c r="F1982" s="17" t="s">
        <v>48</v>
      </c>
      <c r="G1982" s="17" t="s">
        <v>49</v>
      </c>
      <c r="H1982" s="17" t="s">
        <v>50</v>
      </c>
      <c r="I1982" s="17" t="s">
        <v>648</v>
      </c>
      <c r="J1982" s="17" t="s">
        <v>649</v>
      </c>
      <c r="K1982" s="17" t="s">
        <v>649</v>
      </c>
      <c r="L1982" s="17"/>
      <c r="M1982" s="17" t="s">
        <v>615</v>
      </c>
      <c r="N1982" s="17" t="s">
        <v>574</v>
      </c>
      <c r="O1982" s="18">
        <v>3.74</v>
      </c>
      <c r="P1982" s="18">
        <v>9.99</v>
      </c>
      <c r="Q1982" s="17">
        <v>2</v>
      </c>
      <c r="R1982" s="18">
        <f t="shared" si="91"/>
        <v>19.98</v>
      </c>
      <c r="S1982" s="19" t="str">
        <f t="shared" si="92"/>
        <v>Small</v>
      </c>
    </row>
    <row r="1983" spans="1:19" hidden="1" outlineLevel="2" x14ac:dyDescent="0.45">
      <c r="A1983" s="20">
        <v>72668</v>
      </c>
      <c r="B1983" s="21">
        <v>42532</v>
      </c>
      <c r="C1983" s="22" t="s">
        <v>385</v>
      </c>
      <c r="D1983" s="22" t="s">
        <v>114</v>
      </c>
      <c r="E1983" s="22" t="str">
        <f t="shared" si="90"/>
        <v>Joan Watson</v>
      </c>
      <c r="F1983" s="22" t="s">
        <v>48</v>
      </c>
      <c r="G1983" s="22" t="s">
        <v>49</v>
      </c>
      <c r="H1983" s="22" t="s">
        <v>50</v>
      </c>
      <c r="I1983" s="22" t="s">
        <v>616</v>
      </c>
      <c r="J1983" s="22" t="s">
        <v>617</v>
      </c>
      <c r="K1983" s="22" t="s">
        <v>618</v>
      </c>
      <c r="L1983" s="22"/>
      <c r="M1983" s="22" t="s">
        <v>615</v>
      </c>
      <c r="N1983" s="22" t="s">
        <v>574</v>
      </c>
      <c r="O1983" s="23">
        <v>1.87</v>
      </c>
      <c r="P1983" s="23">
        <v>4.99</v>
      </c>
      <c r="Q1983" s="22">
        <v>1</v>
      </c>
      <c r="R1983" s="23">
        <f t="shared" si="91"/>
        <v>4.99</v>
      </c>
      <c r="S1983" s="24" t="str">
        <f t="shared" si="92"/>
        <v>Small</v>
      </c>
    </row>
    <row r="1984" spans="1:19" hidden="1" outlineLevel="2" x14ac:dyDescent="0.45">
      <c r="A1984" s="15">
        <v>72701</v>
      </c>
      <c r="B1984" s="16">
        <v>42532</v>
      </c>
      <c r="C1984" s="17" t="s">
        <v>137</v>
      </c>
      <c r="D1984" s="17" t="s">
        <v>248</v>
      </c>
      <c r="E1984" s="17" t="str">
        <f t="shared" si="90"/>
        <v>Shane Raman</v>
      </c>
      <c r="F1984" s="17" t="s">
        <v>69</v>
      </c>
      <c r="G1984" s="17" t="s">
        <v>19</v>
      </c>
      <c r="H1984" s="17" t="s">
        <v>19</v>
      </c>
      <c r="I1984" s="17" t="s">
        <v>661</v>
      </c>
      <c r="J1984" s="17" t="s">
        <v>662</v>
      </c>
      <c r="K1984" s="17" t="s">
        <v>591</v>
      </c>
      <c r="L1984" s="17" t="s">
        <v>31</v>
      </c>
      <c r="M1984" s="17" t="s">
        <v>592</v>
      </c>
      <c r="N1984" s="17" t="s">
        <v>574</v>
      </c>
      <c r="O1984" s="18">
        <v>13.09</v>
      </c>
      <c r="P1984" s="18">
        <v>34.99</v>
      </c>
      <c r="Q1984" s="17">
        <v>2</v>
      </c>
      <c r="R1984" s="18">
        <f t="shared" si="91"/>
        <v>69.98</v>
      </c>
      <c r="S1984" s="19" t="str">
        <f t="shared" si="92"/>
        <v>Small</v>
      </c>
    </row>
    <row r="1985" spans="1:19" hidden="1" outlineLevel="2" x14ac:dyDescent="0.45">
      <c r="A1985" s="20">
        <v>72707</v>
      </c>
      <c r="B1985" s="21">
        <v>42532</v>
      </c>
      <c r="C1985" s="22" t="s">
        <v>467</v>
      </c>
      <c r="D1985" s="22" t="s">
        <v>640</v>
      </c>
      <c r="E1985" s="22" t="str">
        <f t="shared" si="90"/>
        <v>Bethany Shan</v>
      </c>
      <c r="F1985" s="22" t="s">
        <v>242</v>
      </c>
      <c r="G1985" s="22" t="s">
        <v>19</v>
      </c>
      <c r="H1985" s="22" t="s">
        <v>19</v>
      </c>
      <c r="I1985" s="22" t="s">
        <v>599</v>
      </c>
      <c r="J1985" s="22" t="s">
        <v>600</v>
      </c>
      <c r="K1985" s="22" t="s">
        <v>601</v>
      </c>
      <c r="L1985" s="22" t="s">
        <v>23</v>
      </c>
      <c r="M1985" s="22" t="s">
        <v>602</v>
      </c>
      <c r="N1985" s="22" t="s">
        <v>574</v>
      </c>
      <c r="O1985" s="23">
        <v>20.57</v>
      </c>
      <c r="P1985" s="23">
        <v>54.99</v>
      </c>
      <c r="Q1985" s="22">
        <v>1</v>
      </c>
      <c r="R1985" s="23">
        <f t="shared" si="91"/>
        <v>54.99</v>
      </c>
      <c r="S1985" s="24" t="str">
        <f t="shared" si="92"/>
        <v>Small</v>
      </c>
    </row>
    <row r="1986" spans="1:19" hidden="1" outlineLevel="2" x14ac:dyDescent="0.45">
      <c r="A1986" s="15">
        <v>72725</v>
      </c>
      <c r="B1986" s="16">
        <v>42532</v>
      </c>
      <c r="C1986" s="17" t="s">
        <v>929</v>
      </c>
      <c r="D1986" s="17" t="s">
        <v>386</v>
      </c>
      <c r="E1986" s="17" t="str">
        <f t="shared" ref="E1986:E2049" si="93">CONCATENATE(C1986," ",D1986)</f>
        <v>Krista Hernandez</v>
      </c>
      <c r="F1986" s="17" t="s">
        <v>35</v>
      </c>
      <c r="G1986" s="17" t="s">
        <v>19</v>
      </c>
      <c r="H1986" s="17" t="s">
        <v>19</v>
      </c>
      <c r="I1986" s="17" t="s">
        <v>613</v>
      </c>
      <c r="J1986" s="17" t="s">
        <v>614</v>
      </c>
      <c r="K1986" s="17" t="s">
        <v>614</v>
      </c>
      <c r="L1986" s="17"/>
      <c r="M1986" s="17" t="s">
        <v>615</v>
      </c>
      <c r="N1986" s="17" t="s">
        <v>574</v>
      </c>
      <c r="O1986" s="18">
        <v>3.36</v>
      </c>
      <c r="P1986" s="18">
        <v>8.99</v>
      </c>
      <c r="Q1986" s="17">
        <v>2</v>
      </c>
      <c r="R1986" s="18">
        <f t="shared" ref="R1986:R2049" si="94">P1986*Q1986</f>
        <v>17.98</v>
      </c>
      <c r="S1986" s="19" t="str">
        <f t="shared" ref="S1986:S2049" si="95">VLOOKUP(R1986,$T$2:$U$4,2,TRUE)</f>
        <v>Small</v>
      </c>
    </row>
    <row r="1987" spans="1:19" hidden="1" outlineLevel="2" x14ac:dyDescent="0.45">
      <c r="A1987" s="20">
        <v>72725</v>
      </c>
      <c r="B1987" s="21">
        <v>42532</v>
      </c>
      <c r="C1987" s="22" t="s">
        <v>929</v>
      </c>
      <c r="D1987" s="22" t="s">
        <v>386</v>
      </c>
      <c r="E1987" s="22" t="str">
        <f t="shared" si="93"/>
        <v>Krista Hernandez</v>
      </c>
      <c r="F1987" s="22" t="s">
        <v>35</v>
      </c>
      <c r="G1987" s="22" t="s">
        <v>19</v>
      </c>
      <c r="H1987" s="22" t="s">
        <v>19</v>
      </c>
      <c r="I1987" s="22" t="s">
        <v>616</v>
      </c>
      <c r="J1987" s="22" t="s">
        <v>617</v>
      </c>
      <c r="K1987" s="22" t="s">
        <v>618</v>
      </c>
      <c r="L1987" s="22"/>
      <c r="M1987" s="22" t="s">
        <v>615</v>
      </c>
      <c r="N1987" s="22" t="s">
        <v>574</v>
      </c>
      <c r="O1987" s="23">
        <v>1.87</v>
      </c>
      <c r="P1987" s="23">
        <v>4.99</v>
      </c>
      <c r="Q1987" s="22">
        <v>2</v>
      </c>
      <c r="R1987" s="23">
        <f t="shared" si="94"/>
        <v>9.98</v>
      </c>
      <c r="S1987" s="24" t="str">
        <f t="shared" si="95"/>
        <v>Small</v>
      </c>
    </row>
    <row r="1988" spans="1:19" hidden="1" outlineLevel="2" x14ac:dyDescent="0.45">
      <c r="A1988" s="15">
        <v>72750</v>
      </c>
      <c r="B1988" s="16">
        <v>42533</v>
      </c>
      <c r="C1988" s="17" t="s">
        <v>491</v>
      </c>
      <c r="D1988" s="17" t="s">
        <v>276</v>
      </c>
      <c r="E1988" s="17" t="str">
        <f t="shared" si="93"/>
        <v>Rachel Coleman</v>
      </c>
      <c r="F1988" s="17" t="s">
        <v>48</v>
      </c>
      <c r="G1988" s="17" t="s">
        <v>49</v>
      </c>
      <c r="H1988" s="17" t="s">
        <v>50</v>
      </c>
      <c r="I1988" s="17" t="s">
        <v>616</v>
      </c>
      <c r="J1988" s="17" t="s">
        <v>617</v>
      </c>
      <c r="K1988" s="17" t="s">
        <v>618</v>
      </c>
      <c r="L1988" s="17"/>
      <c r="M1988" s="17" t="s">
        <v>615</v>
      </c>
      <c r="N1988" s="17" t="s">
        <v>574</v>
      </c>
      <c r="O1988" s="18">
        <v>1.87</v>
      </c>
      <c r="P1988" s="18">
        <v>4.99</v>
      </c>
      <c r="Q1988" s="17">
        <v>2</v>
      </c>
      <c r="R1988" s="18">
        <f t="shared" si="94"/>
        <v>9.98</v>
      </c>
      <c r="S1988" s="19" t="str">
        <f t="shared" si="95"/>
        <v>Small</v>
      </c>
    </row>
    <row r="1989" spans="1:19" hidden="1" outlineLevel="2" x14ac:dyDescent="0.45">
      <c r="A1989" s="20">
        <v>72750</v>
      </c>
      <c r="B1989" s="21">
        <v>42533</v>
      </c>
      <c r="C1989" s="22" t="s">
        <v>491</v>
      </c>
      <c r="D1989" s="22" t="s">
        <v>276</v>
      </c>
      <c r="E1989" s="22" t="str">
        <f t="shared" si="93"/>
        <v>Rachel Coleman</v>
      </c>
      <c r="F1989" s="22" t="s">
        <v>48</v>
      </c>
      <c r="G1989" s="22" t="s">
        <v>49</v>
      </c>
      <c r="H1989" s="22" t="s">
        <v>50</v>
      </c>
      <c r="I1989" s="22" t="s">
        <v>663</v>
      </c>
      <c r="J1989" s="22" t="s">
        <v>664</v>
      </c>
      <c r="K1989" s="22" t="s">
        <v>665</v>
      </c>
      <c r="L1989" s="22"/>
      <c r="M1989" s="22" t="s">
        <v>573</v>
      </c>
      <c r="N1989" s="22" t="s">
        <v>574</v>
      </c>
      <c r="O1989" s="23">
        <v>0.86</v>
      </c>
      <c r="P1989" s="23">
        <v>2.29</v>
      </c>
      <c r="Q1989" s="22">
        <v>1</v>
      </c>
      <c r="R1989" s="23">
        <f t="shared" si="94"/>
        <v>2.29</v>
      </c>
      <c r="S1989" s="24" t="str">
        <f t="shared" si="95"/>
        <v>Small</v>
      </c>
    </row>
    <row r="1990" spans="1:19" hidden="1" outlineLevel="2" x14ac:dyDescent="0.45">
      <c r="A1990" s="15">
        <v>72751</v>
      </c>
      <c r="B1990" s="16">
        <v>42533</v>
      </c>
      <c r="C1990" s="17" t="s">
        <v>915</v>
      </c>
      <c r="D1990" s="17" t="s">
        <v>64</v>
      </c>
      <c r="E1990" s="17" t="str">
        <f t="shared" si="93"/>
        <v>Lauren Henderson</v>
      </c>
      <c r="F1990" s="17" t="s">
        <v>55</v>
      </c>
      <c r="G1990" s="17" t="s">
        <v>49</v>
      </c>
      <c r="H1990" s="17" t="s">
        <v>56</v>
      </c>
      <c r="I1990" s="17" t="s">
        <v>616</v>
      </c>
      <c r="J1990" s="17" t="s">
        <v>617</v>
      </c>
      <c r="K1990" s="17" t="s">
        <v>618</v>
      </c>
      <c r="L1990" s="17"/>
      <c r="M1990" s="17" t="s">
        <v>615</v>
      </c>
      <c r="N1990" s="17" t="s">
        <v>574</v>
      </c>
      <c r="O1990" s="18">
        <v>1.87</v>
      </c>
      <c r="P1990" s="18">
        <v>4.99</v>
      </c>
      <c r="Q1990" s="17">
        <v>2</v>
      </c>
      <c r="R1990" s="18">
        <f t="shared" si="94"/>
        <v>9.98</v>
      </c>
      <c r="S1990" s="19" t="str">
        <f t="shared" si="95"/>
        <v>Small</v>
      </c>
    </row>
    <row r="1991" spans="1:19" hidden="1" outlineLevel="2" x14ac:dyDescent="0.45">
      <c r="A1991" s="20">
        <v>72778</v>
      </c>
      <c r="B1991" s="21">
        <v>42533</v>
      </c>
      <c r="C1991" s="22" t="s">
        <v>909</v>
      </c>
      <c r="D1991" s="22" t="s">
        <v>492</v>
      </c>
      <c r="E1991" s="22" t="str">
        <f t="shared" si="93"/>
        <v>Juan Reed</v>
      </c>
      <c r="F1991" s="22" t="s">
        <v>48</v>
      </c>
      <c r="G1991" s="22" t="s">
        <v>49</v>
      </c>
      <c r="H1991" s="22" t="s">
        <v>50</v>
      </c>
      <c r="I1991" s="22" t="s">
        <v>608</v>
      </c>
      <c r="J1991" s="22" t="s">
        <v>609</v>
      </c>
      <c r="K1991" s="22" t="s">
        <v>591</v>
      </c>
      <c r="L1991" s="22" t="s">
        <v>532</v>
      </c>
      <c r="M1991" s="22" t="s">
        <v>592</v>
      </c>
      <c r="N1991" s="22" t="s">
        <v>574</v>
      </c>
      <c r="O1991" s="23">
        <v>13.09</v>
      </c>
      <c r="P1991" s="23">
        <v>34.99</v>
      </c>
      <c r="Q1991" s="22">
        <v>2</v>
      </c>
      <c r="R1991" s="23">
        <f t="shared" si="94"/>
        <v>69.98</v>
      </c>
      <c r="S1991" s="24" t="str">
        <f t="shared" si="95"/>
        <v>Small</v>
      </c>
    </row>
    <row r="1992" spans="1:19" hidden="1" outlineLevel="2" x14ac:dyDescent="0.45">
      <c r="A1992" s="15">
        <v>72796</v>
      </c>
      <c r="B1992" s="16">
        <v>42534</v>
      </c>
      <c r="C1992" s="17" t="s">
        <v>226</v>
      </c>
      <c r="D1992" s="17" t="s">
        <v>191</v>
      </c>
      <c r="E1992" s="17" t="str">
        <f t="shared" si="93"/>
        <v>Megan Gonzales</v>
      </c>
      <c r="F1992" s="17" t="s">
        <v>171</v>
      </c>
      <c r="G1992" s="17" t="s">
        <v>82</v>
      </c>
      <c r="H1992" s="17" t="s">
        <v>82</v>
      </c>
      <c r="I1992" s="17" t="s">
        <v>663</v>
      </c>
      <c r="J1992" s="17" t="s">
        <v>664</v>
      </c>
      <c r="K1992" s="17" t="s">
        <v>665</v>
      </c>
      <c r="L1992" s="17"/>
      <c r="M1992" s="17" t="s">
        <v>573</v>
      </c>
      <c r="N1992" s="17" t="s">
        <v>574</v>
      </c>
      <c r="O1992" s="18">
        <v>0.86</v>
      </c>
      <c r="P1992" s="18">
        <v>2.29</v>
      </c>
      <c r="Q1992" s="17">
        <v>1</v>
      </c>
      <c r="R1992" s="18">
        <f t="shared" si="94"/>
        <v>2.29</v>
      </c>
      <c r="S1992" s="19" t="str">
        <f t="shared" si="95"/>
        <v>Small</v>
      </c>
    </row>
    <row r="1993" spans="1:19" hidden="1" outlineLevel="2" x14ac:dyDescent="0.45">
      <c r="A1993" s="20">
        <v>72798</v>
      </c>
      <c r="B1993" s="21">
        <v>42534</v>
      </c>
      <c r="C1993" s="22" t="s">
        <v>937</v>
      </c>
      <c r="D1993" s="22" t="s">
        <v>767</v>
      </c>
      <c r="E1993" s="22" t="str">
        <f t="shared" si="93"/>
        <v>Ryan Thompson</v>
      </c>
      <c r="F1993" s="22" t="s">
        <v>215</v>
      </c>
      <c r="G1993" s="22" t="s">
        <v>216</v>
      </c>
      <c r="H1993" s="22" t="s">
        <v>216</v>
      </c>
      <c r="I1993" s="22" t="s">
        <v>594</v>
      </c>
      <c r="J1993" s="22" t="s">
        <v>595</v>
      </c>
      <c r="K1993" s="22" t="s">
        <v>595</v>
      </c>
      <c r="L1993" s="22"/>
      <c r="M1993" s="22" t="s">
        <v>573</v>
      </c>
      <c r="N1993" s="22" t="s">
        <v>574</v>
      </c>
      <c r="O1993" s="23">
        <v>1.49</v>
      </c>
      <c r="P1993" s="23">
        <v>3.99</v>
      </c>
      <c r="Q1993" s="22">
        <v>3</v>
      </c>
      <c r="R1993" s="23">
        <f t="shared" si="94"/>
        <v>11.97</v>
      </c>
      <c r="S1993" s="24" t="str">
        <f t="shared" si="95"/>
        <v>Small</v>
      </c>
    </row>
    <row r="1994" spans="1:19" hidden="1" outlineLevel="2" x14ac:dyDescent="0.45">
      <c r="A1994" s="15">
        <v>72798</v>
      </c>
      <c r="B1994" s="16">
        <v>42534</v>
      </c>
      <c r="C1994" s="17" t="s">
        <v>937</v>
      </c>
      <c r="D1994" s="17" t="s">
        <v>767</v>
      </c>
      <c r="E1994" s="17" t="str">
        <f t="shared" si="93"/>
        <v>Ryan Thompson</v>
      </c>
      <c r="F1994" s="17" t="s">
        <v>215</v>
      </c>
      <c r="G1994" s="17" t="s">
        <v>216</v>
      </c>
      <c r="H1994" s="17" t="s">
        <v>216</v>
      </c>
      <c r="I1994" s="17" t="s">
        <v>608</v>
      </c>
      <c r="J1994" s="17" t="s">
        <v>609</v>
      </c>
      <c r="K1994" s="17" t="s">
        <v>591</v>
      </c>
      <c r="L1994" s="17" t="s">
        <v>532</v>
      </c>
      <c r="M1994" s="17" t="s">
        <v>592</v>
      </c>
      <c r="N1994" s="17" t="s">
        <v>574</v>
      </c>
      <c r="O1994" s="18">
        <v>13.09</v>
      </c>
      <c r="P1994" s="18">
        <v>34.99</v>
      </c>
      <c r="Q1994" s="17">
        <v>1</v>
      </c>
      <c r="R1994" s="18">
        <f t="shared" si="94"/>
        <v>34.99</v>
      </c>
      <c r="S1994" s="19" t="str">
        <f t="shared" si="95"/>
        <v>Small</v>
      </c>
    </row>
    <row r="1995" spans="1:19" hidden="1" outlineLevel="2" x14ac:dyDescent="0.45">
      <c r="A1995" s="20">
        <v>72808</v>
      </c>
      <c r="B1995" s="21">
        <v>42534</v>
      </c>
      <c r="C1995" s="22" t="s">
        <v>282</v>
      </c>
      <c r="D1995" s="22" t="s">
        <v>1007</v>
      </c>
      <c r="E1995" s="22" t="str">
        <f t="shared" si="93"/>
        <v>Jose Brown</v>
      </c>
      <c r="F1995" s="22" t="s">
        <v>94</v>
      </c>
      <c r="G1995" s="22" t="s">
        <v>49</v>
      </c>
      <c r="H1995" s="22" t="s">
        <v>56</v>
      </c>
      <c r="I1995" s="22" t="s">
        <v>616</v>
      </c>
      <c r="J1995" s="22" t="s">
        <v>617</v>
      </c>
      <c r="K1995" s="22" t="s">
        <v>618</v>
      </c>
      <c r="L1995" s="22"/>
      <c r="M1995" s="22" t="s">
        <v>615</v>
      </c>
      <c r="N1995" s="22" t="s">
        <v>574</v>
      </c>
      <c r="O1995" s="23">
        <v>1.87</v>
      </c>
      <c r="P1995" s="23">
        <v>4.99</v>
      </c>
      <c r="Q1995" s="22">
        <v>4</v>
      </c>
      <c r="R1995" s="23">
        <f t="shared" si="94"/>
        <v>19.96</v>
      </c>
      <c r="S1995" s="24" t="str">
        <f t="shared" si="95"/>
        <v>Small</v>
      </c>
    </row>
    <row r="1996" spans="1:19" hidden="1" outlineLevel="2" x14ac:dyDescent="0.45">
      <c r="A1996" s="15">
        <v>72808</v>
      </c>
      <c r="B1996" s="16">
        <v>42534</v>
      </c>
      <c r="C1996" s="17" t="s">
        <v>282</v>
      </c>
      <c r="D1996" s="17" t="s">
        <v>1007</v>
      </c>
      <c r="E1996" s="17" t="str">
        <f t="shared" si="93"/>
        <v>Jose Brown</v>
      </c>
      <c r="F1996" s="17" t="s">
        <v>94</v>
      </c>
      <c r="G1996" s="17" t="s">
        <v>49</v>
      </c>
      <c r="H1996" s="17" t="s">
        <v>56</v>
      </c>
      <c r="I1996" s="17" t="s">
        <v>589</v>
      </c>
      <c r="J1996" s="17" t="s">
        <v>590</v>
      </c>
      <c r="K1996" s="17" t="s">
        <v>591</v>
      </c>
      <c r="L1996" s="17" t="s">
        <v>45</v>
      </c>
      <c r="M1996" s="17" t="s">
        <v>592</v>
      </c>
      <c r="N1996" s="17" t="s">
        <v>574</v>
      </c>
      <c r="O1996" s="18">
        <v>13.09</v>
      </c>
      <c r="P1996" s="18">
        <v>34.99</v>
      </c>
      <c r="Q1996" s="17">
        <v>1</v>
      </c>
      <c r="R1996" s="18">
        <f t="shared" si="94"/>
        <v>34.99</v>
      </c>
      <c r="S1996" s="19" t="str">
        <f t="shared" si="95"/>
        <v>Small</v>
      </c>
    </row>
    <row r="1997" spans="1:19" hidden="1" outlineLevel="2" x14ac:dyDescent="0.45">
      <c r="A1997" s="20">
        <v>72818</v>
      </c>
      <c r="B1997" s="21">
        <v>42534</v>
      </c>
      <c r="C1997" s="22" t="s">
        <v>331</v>
      </c>
      <c r="D1997" s="22" t="s">
        <v>720</v>
      </c>
      <c r="E1997" s="22" t="str">
        <f t="shared" si="93"/>
        <v>Grace Clark</v>
      </c>
      <c r="F1997" s="22" t="s">
        <v>55</v>
      </c>
      <c r="G1997" s="22" t="s">
        <v>49</v>
      </c>
      <c r="H1997" s="22" t="s">
        <v>56</v>
      </c>
      <c r="I1997" s="22" t="s">
        <v>683</v>
      </c>
      <c r="J1997" s="22" t="s">
        <v>684</v>
      </c>
      <c r="K1997" s="22" t="s">
        <v>684</v>
      </c>
      <c r="L1997" s="22"/>
      <c r="M1997" s="22" t="s">
        <v>573</v>
      </c>
      <c r="N1997" s="22" t="s">
        <v>574</v>
      </c>
      <c r="O1997" s="23">
        <v>1.87</v>
      </c>
      <c r="P1997" s="23">
        <v>4.99</v>
      </c>
      <c r="Q1997" s="22">
        <v>1</v>
      </c>
      <c r="R1997" s="23">
        <f t="shared" si="94"/>
        <v>4.99</v>
      </c>
      <c r="S1997" s="24" t="str">
        <f t="shared" si="95"/>
        <v>Small</v>
      </c>
    </row>
    <row r="1998" spans="1:19" hidden="1" outlineLevel="2" x14ac:dyDescent="0.45">
      <c r="A1998" s="15">
        <v>72818</v>
      </c>
      <c r="B1998" s="16">
        <v>42534</v>
      </c>
      <c r="C1998" s="17" t="s">
        <v>331</v>
      </c>
      <c r="D1998" s="17" t="s">
        <v>720</v>
      </c>
      <c r="E1998" s="17" t="str">
        <f t="shared" si="93"/>
        <v>Grace Clark</v>
      </c>
      <c r="F1998" s="17" t="s">
        <v>55</v>
      </c>
      <c r="G1998" s="17" t="s">
        <v>49</v>
      </c>
      <c r="H1998" s="17" t="s">
        <v>56</v>
      </c>
      <c r="I1998" s="17" t="s">
        <v>661</v>
      </c>
      <c r="J1998" s="17" t="s">
        <v>662</v>
      </c>
      <c r="K1998" s="17" t="s">
        <v>591</v>
      </c>
      <c r="L1998" s="17" t="s">
        <v>31</v>
      </c>
      <c r="M1998" s="17" t="s">
        <v>592</v>
      </c>
      <c r="N1998" s="17" t="s">
        <v>574</v>
      </c>
      <c r="O1998" s="18">
        <v>13.09</v>
      </c>
      <c r="P1998" s="18">
        <v>34.99</v>
      </c>
      <c r="Q1998" s="17">
        <v>2</v>
      </c>
      <c r="R1998" s="18">
        <f t="shared" si="94"/>
        <v>69.98</v>
      </c>
      <c r="S1998" s="19" t="str">
        <f t="shared" si="95"/>
        <v>Small</v>
      </c>
    </row>
    <row r="1999" spans="1:19" hidden="1" outlineLevel="2" x14ac:dyDescent="0.45">
      <c r="A1999" s="20">
        <v>72818</v>
      </c>
      <c r="B1999" s="21">
        <v>42534</v>
      </c>
      <c r="C1999" s="22" t="s">
        <v>331</v>
      </c>
      <c r="D1999" s="22" t="s">
        <v>720</v>
      </c>
      <c r="E1999" s="22" t="str">
        <f t="shared" si="93"/>
        <v>Grace Clark</v>
      </c>
      <c r="F1999" s="22" t="s">
        <v>55</v>
      </c>
      <c r="G1999" s="22" t="s">
        <v>49</v>
      </c>
      <c r="H1999" s="22" t="s">
        <v>56</v>
      </c>
      <c r="I1999" s="22" t="s">
        <v>686</v>
      </c>
      <c r="J1999" s="22" t="s">
        <v>687</v>
      </c>
      <c r="K1999" s="22" t="s">
        <v>687</v>
      </c>
      <c r="L1999" s="22"/>
      <c r="M1999" s="22" t="s">
        <v>573</v>
      </c>
      <c r="N1999" s="22" t="s">
        <v>574</v>
      </c>
      <c r="O1999" s="23">
        <v>13.09</v>
      </c>
      <c r="P1999" s="23">
        <v>35</v>
      </c>
      <c r="Q1999" s="22">
        <v>4</v>
      </c>
      <c r="R1999" s="23">
        <f t="shared" si="94"/>
        <v>140</v>
      </c>
      <c r="S1999" s="24" t="str">
        <f t="shared" si="95"/>
        <v>Small</v>
      </c>
    </row>
    <row r="2000" spans="1:19" hidden="1" outlineLevel="2" x14ac:dyDescent="0.45">
      <c r="A2000" s="15">
        <v>72819</v>
      </c>
      <c r="B2000" s="16">
        <v>42534</v>
      </c>
      <c r="C2000" s="17" t="s">
        <v>791</v>
      </c>
      <c r="D2000" s="17" t="s">
        <v>255</v>
      </c>
      <c r="E2000" s="17" t="str">
        <f t="shared" si="93"/>
        <v>Rafael Zhu</v>
      </c>
      <c r="F2000" s="17" t="s">
        <v>48</v>
      </c>
      <c r="G2000" s="17" t="s">
        <v>49</v>
      </c>
      <c r="H2000" s="17" t="s">
        <v>50</v>
      </c>
      <c r="I2000" s="17" t="s">
        <v>705</v>
      </c>
      <c r="J2000" s="17" t="s">
        <v>706</v>
      </c>
      <c r="K2000" s="17" t="s">
        <v>706</v>
      </c>
      <c r="L2000" s="17"/>
      <c r="M2000" s="17" t="s">
        <v>573</v>
      </c>
      <c r="N2000" s="17" t="s">
        <v>574</v>
      </c>
      <c r="O2000" s="18">
        <v>9.35</v>
      </c>
      <c r="P2000" s="18">
        <v>24.99</v>
      </c>
      <c r="Q2000" s="17">
        <v>1</v>
      </c>
      <c r="R2000" s="18">
        <f t="shared" si="94"/>
        <v>24.99</v>
      </c>
      <c r="S2000" s="19" t="str">
        <f t="shared" si="95"/>
        <v>Small</v>
      </c>
    </row>
    <row r="2001" spans="1:19" hidden="1" outlineLevel="2" x14ac:dyDescent="0.45">
      <c r="A2001" s="20">
        <v>72819</v>
      </c>
      <c r="B2001" s="21">
        <v>42534</v>
      </c>
      <c r="C2001" s="22" t="s">
        <v>791</v>
      </c>
      <c r="D2001" s="22" t="s">
        <v>255</v>
      </c>
      <c r="E2001" s="22" t="str">
        <f t="shared" si="93"/>
        <v>Rafael Zhu</v>
      </c>
      <c r="F2001" s="22" t="s">
        <v>48</v>
      </c>
      <c r="G2001" s="22" t="s">
        <v>49</v>
      </c>
      <c r="H2001" s="22" t="s">
        <v>50</v>
      </c>
      <c r="I2001" s="22" t="s">
        <v>683</v>
      </c>
      <c r="J2001" s="22" t="s">
        <v>684</v>
      </c>
      <c r="K2001" s="22" t="s">
        <v>684</v>
      </c>
      <c r="L2001" s="22"/>
      <c r="M2001" s="22" t="s">
        <v>573</v>
      </c>
      <c r="N2001" s="22" t="s">
        <v>574</v>
      </c>
      <c r="O2001" s="23">
        <v>1.87</v>
      </c>
      <c r="P2001" s="23">
        <v>4.99</v>
      </c>
      <c r="Q2001" s="22">
        <v>1</v>
      </c>
      <c r="R2001" s="23">
        <f t="shared" si="94"/>
        <v>4.99</v>
      </c>
      <c r="S2001" s="24" t="str">
        <f t="shared" si="95"/>
        <v>Small</v>
      </c>
    </row>
    <row r="2002" spans="1:19" hidden="1" outlineLevel="2" x14ac:dyDescent="0.45">
      <c r="A2002" s="15">
        <v>72835</v>
      </c>
      <c r="B2002" s="16">
        <v>42534</v>
      </c>
      <c r="C2002" s="17" t="s">
        <v>677</v>
      </c>
      <c r="D2002" s="17" t="s">
        <v>162</v>
      </c>
      <c r="E2002" s="17" t="str">
        <f t="shared" si="93"/>
        <v>Eduardo Martinez</v>
      </c>
      <c r="F2002" s="17" t="s">
        <v>48</v>
      </c>
      <c r="G2002" s="17" t="s">
        <v>49</v>
      </c>
      <c r="H2002" s="17" t="s">
        <v>50</v>
      </c>
      <c r="I2002" s="17" t="s">
        <v>571</v>
      </c>
      <c r="J2002" s="17" t="s">
        <v>572</v>
      </c>
      <c r="K2002" s="17" t="s">
        <v>572</v>
      </c>
      <c r="L2002" s="17"/>
      <c r="M2002" s="17" t="s">
        <v>573</v>
      </c>
      <c r="N2002" s="17" t="s">
        <v>574</v>
      </c>
      <c r="O2002" s="18">
        <v>8.0399999999999991</v>
      </c>
      <c r="P2002" s="18">
        <v>21.49</v>
      </c>
      <c r="Q2002" s="17">
        <v>2</v>
      </c>
      <c r="R2002" s="18">
        <f t="shared" si="94"/>
        <v>42.98</v>
      </c>
      <c r="S2002" s="19" t="str">
        <f t="shared" si="95"/>
        <v>Small</v>
      </c>
    </row>
    <row r="2003" spans="1:19" hidden="1" outlineLevel="2" x14ac:dyDescent="0.45">
      <c r="A2003" s="20">
        <v>72835</v>
      </c>
      <c r="B2003" s="21">
        <v>42534</v>
      </c>
      <c r="C2003" s="22" t="s">
        <v>677</v>
      </c>
      <c r="D2003" s="22" t="s">
        <v>162</v>
      </c>
      <c r="E2003" s="22" t="str">
        <f t="shared" si="93"/>
        <v>Eduardo Martinez</v>
      </c>
      <c r="F2003" s="22" t="s">
        <v>48</v>
      </c>
      <c r="G2003" s="22" t="s">
        <v>49</v>
      </c>
      <c r="H2003" s="22" t="s">
        <v>50</v>
      </c>
      <c r="I2003" s="22" t="s">
        <v>663</v>
      </c>
      <c r="J2003" s="22" t="s">
        <v>664</v>
      </c>
      <c r="K2003" s="22" t="s">
        <v>665</v>
      </c>
      <c r="L2003" s="22"/>
      <c r="M2003" s="22" t="s">
        <v>573</v>
      </c>
      <c r="N2003" s="22" t="s">
        <v>574</v>
      </c>
      <c r="O2003" s="23">
        <v>0.86</v>
      </c>
      <c r="P2003" s="23">
        <v>2.29</v>
      </c>
      <c r="Q2003" s="22">
        <v>1</v>
      </c>
      <c r="R2003" s="23">
        <f t="shared" si="94"/>
        <v>2.29</v>
      </c>
      <c r="S2003" s="24" t="str">
        <f t="shared" si="95"/>
        <v>Small</v>
      </c>
    </row>
    <row r="2004" spans="1:19" hidden="1" outlineLevel="2" x14ac:dyDescent="0.45">
      <c r="A2004" s="15">
        <v>72842</v>
      </c>
      <c r="B2004" s="16">
        <v>42534</v>
      </c>
      <c r="C2004" s="17" t="s">
        <v>204</v>
      </c>
      <c r="D2004" s="17" t="s">
        <v>66</v>
      </c>
      <c r="E2004" s="17" t="str">
        <f t="shared" si="93"/>
        <v>Jaime Romero</v>
      </c>
      <c r="F2004" s="17" t="s">
        <v>40</v>
      </c>
      <c r="G2004" s="17" t="s">
        <v>41</v>
      </c>
      <c r="H2004" s="17" t="s">
        <v>41</v>
      </c>
      <c r="I2004" s="17" t="s">
        <v>608</v>
      </c>
      <c r="J2004" s="17" t="s">
        <v>609</v>
      </c>
      <c r="K2004" s="17" t="s">
        <v>591</v>
      </c>
      <c r="L2004" s="17" t="s">
        <v>532</v>
      </c>
      <c r="M2004" s="17" t="s">
        <v>592</v>
      </c>
      <c r="N2004" s="17" t="s">
        <v>574</v>
      </c>
      <c r="O2004" s="18">
        <v>13.09</v>
      </c>
      <c r="P2004" s="18">
        <v>34.99</v>
      </c>
      <c r="Q2004" s="17">
        <v>2</v>
      </c>
      <c r="R2004" s="18">
        <f t="shared" si="94"/>
        <v>69.98</v>
      </c>
      <c r="S2004" s="19" t="str">
        <f t="shared" si="95"/>
        <v>Small</v>
      </c>
    </row>
    <row r="2005" spans="1:19" hidden="1" outlineLevel="2" x14ac:dyDescent="0.45">
      <c r="A2005" s="20">
        <v>72861</v>
      </c>
      <c r="B2005" s="21">
        <v>42535</v>
      </c>
      <c r="C2005" s="22" t="s">
        <v>1034</v>
      </c>
      <c r="D2005" s="22" t="s">
        <v>323</v>
      </c>
      <c r="E2005" s="22" t="str">
        <f t="shared" si="93"/>
        <v>Jimmy Blanco</v>
      </c>
      <c r="F2005" s="22" t="s">
        <v>712</v>
      </c>
      <c r="G2005" s="22" t="s">
        <v>19</v>
      </c>
      <c r="H2005" s="22" t="s">
        <v>19</v>
      </c>
      <c r="I2005" s="22" t="s">
        <v>589</v>
      </c>
      <c r="J2005" s="22" t="s">
        <v>590</v>
      </c>
      <c r="K2005" s="22" t="s">
        <v>591</v>
      </c>
      <c r="L2005" s="22" t="s">
        <v>45</v>
      </c>
      <c r="M2005" s="22" t="s">
        <v>592</v>
      </c>
      <c r="N2005" s="22" t="s">
        <v>574</v>
      </c>
      <c r="O2005" s="23">
        <v>13.09</v>
      </c>
      <c r="P2005" s="23">
        <v>34.99</v>
      </c>
      <c r="Q2005" s="22">
        <v>1</v>
      </c>
      <c r="R2005" s="23">
        <f t="shared" si="94"/>
        <v>34.99</v>
      </c>
      <c r="S2005" s="24" t="str">
        <f t="shared" si="95"/>
        <v>Small</v>
      </c>
    </row>
    <row r="2006" spans="1:19" hidden="1" outlineLevel="2" x14ac:dyDescent="0.45">
      <c r="A2006" s="15">
        <v>72881</v>
      </c>
      <c r="B2006" s="16">
        <v>42535</v>
      </c>
      <c r="C2006" s="17" t="s">
        <v>869</v>
      </c>
      <c r="D2006" s="17" t="s">
        <v>437</v>
      </c>
      <c r="E2006" s="17" t="str">
        <f t="shared" si="93"/>
        <v>Hailey Patterson</v>
      </c>
      <c r="F2006" s="17" t="s">
        <v>215</v>
      </c>
      <c r="G2006" s="17" t="s">
        <v>216</v>
      </c>
      <c r="H2006" s="17" t="s">
        <v>216</v>
      </c>
      <c r="I2006" s="17" t="s">
        <v>616</v>
      </c>
      <c r="J2006" s="17" t="s">
        <v>617</v>
      </c>
      <c r="K2006" s="17" t="s">
        <v>618</v>
      </c>
      <c r="L2006" s="17"/>
      <c r="M2006" s="17" t="s">
        <v>615</v>
      </c>
      <c r="N2006" s="17" t="s">
        <v>574</v>
      </c>
      <c r="O2006" s="18">
        <v>1.87</v>
      </c>
      <c r="P2006" s="18">
        <v>4.99</v>
      </c>
      <c r="Q2006" s="17">
        <v>1</v>
      </c>
      <c r="R2006" s="18">
        <f t="shared" si="94"/>
        <v>4.99</v>
      </c>
      <c r="S2006" s="19" t="str">
        <f t="shared" si="95"/>
        <v>Small</v>
      </c>
    </row>
    <row r="2007" spans="1:19" hidden="1" outlineLevel="2" x14ac:dyDescent="0.45">
      <c r="A2007" s="20">
        <v>72882</v>
      </c>
      <c r="B2007" s="21">
        <v>42535</v>
      </c>
      <c r="C2007" s="22" t="s">
        <v>962</v>
      </c>
      <c r="D2007" s="22" t="s">
        <v>250</v>
      </c>
      <c r="E2007" s="22" t="str">
        <f t="shared" si="93"/>
        <v>Miranda Bryant</v>
      </c>
      <c r="F2007" s="22" t="s">
        <v>55</v>
      </c>
      <c r="G2007" s="22" t="s">
        <v>49</v>
      </c>
      <c r="H2007" s="22" t="s">
        <v>56</v>
      </c>
      <c r="I2007" s="22" t="s">
        <v>589</v>
      </c>
      <c r="J2007" s="22" t="s">
        <v>590</v>
      </c>
      <c r="K2007" s="22" t="s">
        <v>591</v>
      </c>
      <c r="L2007" s="22" t="s">
        <v>45</v>
      </c>
      <c r="M2007" s="22" t="s">
        <v>592</v>
      </c>
      <c r="N2007" s="22" t="s">
        <v>574</v>
      </c>
      <c r="O2007" s="23">
        <v>13.09</v>
      </c>
      <c r="P2007" s="23">
        <v>34.99</v>
      </c>
      <c r="Q2007" s="22">
        <v>2</v>
      </c>
      <c r="R2007" s="23">
        <f t="shared" si="94"/>
        <v>69.98</v>
      </c>
      <c r="S2007" s="24" t="str">
        <f t="shared" si="95"/>
        <v>Small</v>
      </c>
    </row>
    <row r="2008" spans="1:19" hidden="1" outlineLevel="2" x14ac:dyDescent="0.45">
      <c r="A2008" s="15">
        <v>72882</v>
      </c>
      <c r="B2008" s="16">
        <v>42535</v>
      </c>
      <c r="C2008" s="17" t="s">
        <v>962</v>
      </c>
      <c r="D2008" s="17" t="s">
        <v>250</v>
      </c>
      <c r="E2008" s="17" t="str">
        <f t="shared" si="93"/>
        <v>Miranda Bryant</v>
      </c>
      <c r="F2008" s="17" t="s">
        <v>55</v>
      </c>
      <c r="G2008" s="17" t="s">
        <v>49</v>
      </c>
      <c r="H2008" s="17" t="s">
        <v>56</v>
      </c>
      <c r="I2008" s="17" t="s">
        <v>683</v>
      </c>
      <c r="J2008" s="17" t="s">
        <v>684</v>
      </c>
      <c r="K2008" s="17" t="s">
        <v>684</v>
      </c>
      <c r="L2008" s="17"/>
      <c r="M2008" s="17" t="s">
        <v>573</v>
      </c>
      <c r="N2008" s="17" t="s">
        <v>574</v>
      </c>
      <c r="O2008" s="18">
        <v>1.87</v>
      </c>
      <c r="P2008" s="18">
        <v>4.99</v>
      </c>
      <c r="Q2008" s="17">
        <v>1</v>
      </c>
      <c r="R2008" s="18">
        <f t="shared" si="94"/>
        <v>4.99</v>
      </c>
      <c r="S2008" s="19" t="str">
        <f t="shared" si="95"/>
        <v>Small</v>
      </c>
    </row>
    <row r="2009" spans="1:19" hidden="1" outlineLevel="2" x14ac:dyDescent="0.45">
      <c r="A2009" s="20">
        <v>72898</v>
      </c>
      <c r="B2009" s="21">
        <v>42535</v>
      </c>
      <c r="C2009" s="22" t="s">
        <v>779</v>
      </c>
      <c r="D2009" s="22" t="s">
        <v>736</v>
      </c>
      <c r="E2009" s="22" t="str">
        <f t="shared" si="93"/>
        <v>Devin Parker</v>
      </c>
      <c r="F2009" s="22" t="s">
        <v>55</v>
      </c>
      <c r="G2009" s="22" t="s">
        <v>49</v>
      </c>
      <c r="H2009" s="22" t="s">
        <v>56</v>
      </c>
      <c r="I2009" s="22" t="s">
        <v>683</v>
      </c>
      <c r="J2009" s="22" t="s">
        <v>684</v>
      </c>
      <c r="K2009" s="22" t="s">
        <v>684</v>
      </c>
      <c r="L2009" s="22"/>
      <c r="M2009" s="22" t="s">
        <v>573</v>
      </c>
      <c r="N2009" s="22" t="s">
        <v>574</v>
      </c>
      <c r="O2009" s="23">
        <v>1.87</v>
      </c>
      <c r="P2009" s="23">
        <v>4.99</v>
      </c>
      <c r="Q2009" s="22">
        <v>1</v>
      </c>
      <c r="R2009" s="23">
        <f t="shared" si="94"/>
        <v>4.99</v>
      </c>
      <c r="S2009" s="24" t="str">
        <f t="shared" si="95"/>
        <v>Small</v>
      </c>
    </row>
    <row r="2010" spans="1:19" hidden="1" outlineLevel="2" x14ac:dyDescent="0.45">
      <c r="A2010" s="15">
        <v>72898</v>
      </c>
      <c r="B2010" s="16">
        <v>42535</v>
      </c>
      <c r="C2010" s="17" t="s">
        <v>779</v>
      </c>
      <c r="D2010" s="17" t="s">
        <v>736</v>
      </c>
      <c r="E2010" s="17" t="str">
        <f t="shared" si="93"/>
        <v>Devin Parker</v>
      </c>
      <c r="F2010" s="17" t="s">
        <v>55</v>
      </c>
      <c r="G2010" s="17" t="s">
        <v>49</v>
      </c>
      <c r="H2010" s="17" t="s">
        <v>56</v>
      </c>
      <c r="I2010" s="17" t="s">
        <v>686</v>
      </c>
      <c r="J2010" s="17" t="s">
        <v>687</v>
      </c>
      <c r="K2010" s="17" t="s">
        <v>687</v>
      </c>
      <c r="L2010" s="17"/>
      <c r="M2010" s="17" t="s">
        <v>573</v>
      </c>
      <c r="N2010" s="17" t="s">
        <v>574</v>
      </c>
      <c r="O2010" s="18">
        <v>13.09</v>
      </c>
      <c r="P2010" s="18">
        <v>35</v>
      </c>
      <c r="Q2010" s="17">
        <v>2</v>
      </c>
      <c r="R2010" s="18">
        <f t="shared" si="94"/>
        <v>70</v>
      </c>
      <c r="S2010" s="19" t="str">
        <f t="shared" si="95"/>
        <v>Small</v>
      </c>
    </row>
    <row r="2011" spans="1:19" hidden="1" outlineLevel="2" x14ac:dyDescent="0.45">
      <c r="A2011" s="20">
        <v>73010</v>
      </c>
      <c r="B2011" s="21">
        <v>42536</v>
      </c>
      <c r="C2011" s="22" t="s">
        <v>1087</v>
      </c>
      <c r="D2011" s="22" t="s">
        <v>1002</v>
      </c>
      <c r="E2011" s="22" t="str">
        <f t="shared" si="93"/>
        <v>Trinity Bell</v>
      </c>
      <c r="F2011" s="22" t="s">
        <v>302</v>
      </c>
      <c r="G2011" s="22" t="s">
        <v>89</v>
      </c>
      <c r="H2011" s="22" t="s">
        <v>89</v>
      </c>
      <c r="I2011" s="22" t="s">
        <v>613</v>
      </c>
      <c r="J2011" s="22" t="s">
        <v>614</v>
      </c>
      <c r="K2011" s="22" t="s">
        <v>614</v>
      </c>
      <c r="L2011" s="22"/>
      <c r="M2011" s="22" t="s">
        <v>615</v>
      </c>
      <c r="N2011" s="22" t="s">
        <v>574</v>
      </c>
      <c r="O2011" s="23">
        <v>3.36</v>
      </c>
      <c r="P2011" s="23">
        <v>8.99</v>
      </c>
      <c r="Q2011" s="22">
        <v>1</v>
      </c>
      <c r="R2011" s="23">
        <f t="shared" si="94"/>
        <v>8.99</v>
      </c>
      <c r="S2011" s="24" t="str">
        <f t="shared" si="95"/>
        <v>Small</v>
      </c>
    </row>
    <row r="2012" spans="1:19" hidden="1" outlineLevel="2" x14ac:dyDescent="0.45">
      <c r="A2012" s="15">
        <v>73035</v>
      </c>
      <c r="B2012" s="16">
        <v>42537</v>
      </c>
      <c r="C2012" s="17" t="s">
        <v>855</v>
      </c>
      <c r="D2012" s="17" t="s">
        <v>319</v>
      </c>
      <c r="E2012" s="17" t="str">
        <f t="shared" si="93"/>
        <v>Alyssa Johnson</v>
      </c>
      <c r="F2012" s="17" t="s">
        <v>48</v>
      </c>
      <c r="G2012" s="17" t="s">
        <v>49</v>
      </c>
      <c r="H2012" s="17" t="s">
        <v>50</v>
      </c>
      <c r="I2012" s="17" t="s">
        <v>608</v>
      </c>
      <c r="J2012" s="17" t="s">
        <v>609</v>
      </c>
      <c r="K2012" s="17" t="s">
        <v>591</v>
      </c>
      <c r="L2012" s="17" t="s">
        <v>532</v>
      </c>
      <c r="M2012" s="17" t="s">
        <v>592</v>
      </c>
      <c r="N2012" s="17" t="s">
        <v>574</v>
      </c>
      <c r="O2012" s="18">
        <v>13.09</v>
      </c>
      <c r="P2012" s="18">
        <v>34.99</v>
      </c>
      <c r="Q2012" s="17">
        <v>2</v>
      </c>
      <c r="R2012" s="18">
        <f t="shared" si="94"/>
        <v>69.98</v>
      </c>
      <c r="S2012" s="19" t="str">
        <f t="shared" si="95"/>
        <v>Small</v>
      </c>
    </row>
    <row r="2013" spans="1:19" hidden="1" outlineLevel="2" x14ac:dyDescent="0.45">
      <c r="A2013" s="20">
        <v>73042</v>
      </c>
      <c r="B2013" s="21">
        <v>42537</v>
      </c>
      <c r="C2013" s="22" t="s">
        <v>898</v>
      </c>
      <c r="D2013" s="22" t="s">
        <v>409</v>
      </c>
      <c r="E2013" s="22" t="str">
        <f t="shared" si="93"/>
        <v>Roy Torres</v>
      </c>
      <c r="F2013" s="22" t="s">
        <v>424</v>
      </c>
      <c r="G2013" s="22" t="s">
        <v>89</v>
      </c>
      <c r="H2013" s="22" t="s">
        <v>89</v>
      </c>
      <c r="I2013" s="22" t="s">
        <v>648</v>
      </c>
      <c r="J2013" s="22" t="s">
        <v>649</v>
      </c>
      <c r="K2013" s="22" t="s">
        <v>649</v>
      </c>
      <c r="L2013" s="22"/>
      <c r="M2013" s="22" t="s">
        <v>615</v>
      </c>
      <c r="N2013" s="22" t="s">
        <v>574</v>
      </c>
      <c r="O2013" s="23">
        <v>3.74</v>
      </c>
      <c r="P2013" s="23">
        <v>9.99</v>
      </c>
      <c r="Q2013" s="22">
        <v>3</v>
      </c>
      <c r="R2013" s="23">
        <f t="shared" si="94"/>
        <v>29.97</v>
      </c>
      <c r="S2013" s="24" t="str">
        <f t="shared" si="95"/>
        <v>Small</v>
      </c>
    </row>
    <row r="2014" spans="1:19" hidden="1" outlineLevel="2" x14ac:dyDescent="0.45">
      <c r="A2014" s="15">
        <v>73042</v>
      </c>
      <c r="B2014" s="16">
        <v>42537</v>
      </c>
      <c r="C2014" s="17" t="s">
        <v>898</v>
      </c>
      <c r="D2014" s="17" t="s">
        <v>409</v>
      </c>
      <c r="E2014" s="17" t="str">
        <f t="shared" si="93"/>
        <v>Roy Torres</v>
      </c>
      <c r="F2014" s="17" t="s">
        <v>424</v>
      </c>
      <c r="G2014" s="17" t="s">
        <v>89</v>
      </c>
      <c r="H2014" s="17" t="s">
        <v>89</v>
      </c>
      <c r="I2014" s="17" t="s">
        <v>616</v>
      </c>
      <c r="J2014" s="17" t="s">
        <v>617</v>
      </c>
      <c r="K2014" s="17" t="s">
        <v>618</v>
      </c>
      <c r="L2014" s="17"/>
      <c r="M2014" s="17" t="s">
        <v>615</v>
      </c>
      <c r="N2014" s="17" t="s">
        <v>574</v>
      </c>
      <c r="O2014" s="18">
        <v>1.87</v>
      </c>
      <c r="P2014" s="18">
        <v>4.99</v>
      </c>
      <c r="Q2014" s="17">
        <v>1</v>
      </c>
      <c r="R2014" s="18">
        <f t="shared" si="94"/>
        <v>4.99</v>
      </c>
      <c r="S2014" s="19" t="str">
        <f t="shared" si="95"/>
        <v>Small</v>
      </c>
    </row>
    <row r="2015" spans="1:19" hidden="1" outlineLevel="2" x14ac:dyDescent="0.45">
      <c r="A2015" s="20">
        <v>73057</v>
      </c>
      <c r="B2015" s="21">
        <v>42537</v>
      </c>
      <c r="C2015" s="22" t="s">
        <v>282</v>
      </c>
      <c r="D2015" s="22" t="s">
        <v>109</v>
      </c>
      <c r="E2015" s="22" t="str">
        <f t="shared" si="93"/>
        <v>Jose Adams</v>
      </c>
      <c r="F2015" s="22" t="s">
        <v>48</v>
      </c>
      <c r="G2015" s="22" t="s">
        <v>49</v>
      </c>
      <c r="H2015" s="22" t="s">
        <v>50</v>
      </c>
      <c r="I2015" s="22" t="s">
        <v>683</v>
      </c>
      <c r="J2015" s="22" t="s">
        <v>684</v>
      </c>
      <c r="K2015" s="22" t="s">
        <v>684</v>
      </c>
      <c r="L2015" s="22"/>
      <c r="M2015" s="22" t="s">
        <v>573</v>
      </c>
      <c r="N2015" s="22" t="s">
        <v>574</v>
      </c>
      <c r="O2015" s="23">
        <v>1.87</v>
      </c>
      <c r="P2015" s="23">
        <v>4.99</v>
      </c>
      <c r="Q2015" s="22">
        <v>2</v>
      </c>
      <c r="R2015" s="23">
        <f t="shared" si="94"/>
        <v>9.98</v>
      </c>
      <c r="S2015" s="24" t="str">
        <f t="shared" si="95"/>
        <v>Small</v>
      </c>
    </row>
    <row r="2016" spans="1:19" hidden="1" outlineLevel="2" x14ac:dyDescent="0.45">
      <c r="A2016" s="15">
        <v>73057</v>
      </c>
      <c r="B2016" s="16">
        <v>42537</v>
      </c>
      <c r="C2016" s="17" t="s">
        <v>282</v>
      </c>
      <c r="D2016" s="17" t="s">
        <v>109</v>
      </c>
      <c r="E2016" s="17" t="str">
        <f t="shared" si="93"/>
        <v>Jose Adams</v>
      </c>
      <c r="F2016" s="17" t="s">
        <v>48</v>
      </c>
      <c r="G2016" s="17" t="s">
        <v>49</v>
      </c>
      <c r="H2016" s="17" t="s">
        <v>50</v>
      </c>
      <c r="I2016" s="17" t="s">
        <v>663</v>
      </c>
      <c r="J2016" s="17" t="s">
        <v>664</v>
      </c>
      <c r="K2016" s="17" t="s">
        <v>665</v>
      </c>
      <c r="L2016" s="17"/>
      <c r="M2016" s="17" t="s">
        <v>573</v>
      </c>
      <c r="N2016" s="17" t="s">
        <v>574</v>
      </c>
      <c r="O2016" s="18">
        <v>0.86</v>
      </c>
      <c r="P2016" s="18">
        <v>2.29</v>
      </c>
      <c r="Q2016" s="17">
        <v>4</v>
      </c>
      <c r="R2016" s="18">
        <f t="shared" si="94"/>
        <v>9.16</v>
      </c>
      <c r="S2016" s="19" t="str">
        <f t="shared" si="95"/>
        <v>Small</v>
      </c>
    </row>
    <row r="2017" spans="1:19" hidden="1" outlineLevel="2" x14ac:dyDescent="0.45">
      <c r="A2017" s="20">
        <v>73088</v>
      </c>
      <c r="B2017" s="21">
        <v>42537</v>
      </c>
      <c r="C2017" s="22" t="s">
        <v>1052</v>
      </c>
      <c r="D2017" s="22" t="s">
        <v>91</v>
      </c>
      <c r="E2017" s="22" t="str">
        <f t="shared" si="93"/>
        <v>Connor Simmons</v>
      </c>
      <c r="F2017" s="22" t="s">
        <v>55</v>
      </c>
      <c r="G2017" s="22" t="s">
        <v>49</v>
      </c>
      <c r="H2017" s="22" t="s">
        <v>56</v>
      </c>
      <c r="I2017" s="22" t="s">
        <v>616</v>
      </c>
      <c r="J2017" s="22" t="s">
        <v>617</v>
      </c>
      <c r="K2017" s="22" t="s">
        <v>618</v>
      </c>
      <c r="L2017" s="22"/>
      <c r="M2017" s="22" t="s">
        <v>615</v>
      </c>
      <c r="N2017" s="22" t="s">
        <v>574</v>
      </c>
      <c r="O2017" s="23">
        <v>1.87</v>
      </c>
      <c r="P2017" s="23">
        <v>4.99</v>
      </c>
      <c r="Q2017" s="22">
        <v>2</v>
      </c>
      <c r="R2017" s="23">
        <f t="shared" si="94"/>
        <v>9.98</v>
      </c>
      <c r="S2017" s="24" t="str">
        <f t="shared" si="95"/>
        <v>Small</v>
      </c>
    </row>
    <row r="2018" spans="1:19" hidden="1" outlineLevel="2" x14ac:dyDescent="0.45">
      <c r="A2018" s="15">
        <v>73088</v>
      </c>
      <c r="B2018" s="16">
        <v>42537</v>
      </c>
      <c r="C2018" s="17" t="s">
        <v>1052</v>
      </c>
      <c r="D2018" s="17" t="s">
        <v>91</v>
      </c>
      <c r="E2018" s="17" t="str">
        <f t="shared" si="93"/>
        <v>Connor Simmons</v>
      </c>
      <c r="F2018" s="17" t="s">
        <v>55</v>
      </c>
      <c r="G2018" s="17" t="s">
        <v>49</v>
      </c>
      <c r="H2018" s="17" t="s">
        <v>56</v>
      </c>
      <c r="I2018" s="17" t="s">
        <v>613</v>
      </c>
      <c r="J2018" s="17" t="s">
        <v>614</v>
      </c>
      <c r="K2018" s="17" t="s">
        <v>614</v>
      </c>
      <c r="L2018" s="17"/>
      <c r="M2018" s="17" t="s">
        <v>615</v>
      </c>
      <c r="N2018" s="17" t="s">
        <v>574</v>
      </c>
      <c r="O2018" s="18">
        <v>3.36</v>
      </c>
      <c r="P2018" s="18">
        <v>8.99</v>
      </c>
      <c r="Q2018" s="17">
        <v>2</v>
      </c>
      <c r="R2018" s="18">
        <f t="shared" si="94"/>
        <v>17.98</v>
      </c>
      <c r="S2018" s="19" t="str">
        <f t="shared" si="95"/>
        <v>Small</v>
      </c>
    </row>
    <row r="2019" spans="1:19" hidden="1" outlineLevel="2" x14ac:dyDescent="0.45">
      <c r="A2019" s="20">
        <v>73091</v>
      </c>
      <c r="B2019" s="21">
        <v>42537</v>
      </c>
      <c r="C2019" s="22" t="s">
        <v>495</v>
      </c>
      <c r="D2019" s="22" t="s">
        <v>271</v>
      </c>
      <c r="E2019" s="22" t="str">
        <f t="shared" si="93"/>
        <v>Haley Young</v>
      </c>
      <c r="F2019" s="22" t="s">
        <v>230</v>
      </c>
      <c r="G2019" s="22" t="s">
        <v>89</v>
      </c>
      <c r="H2019" s="22" t="s">
        <v>89</v>
      </c>
      <c r="I2019" s="22" t="s">
        <v>666</v>
      </c>
      <c r="J2019" s="22" t="s">
        <v>667</v>
      </c>
      <c r="K2019" s="22" t="s">
        <v>667</v>
      </c>
      <c r="L2019" s="22"/>
      <c r="M2019" s="22" t="s">
        <v>573</v>
      </c>
      <c r="N2019" s="22" t="s">
        <v>574</v>
      </c>
      <c r="O2019" s="23">
        <v>9.35</v>
      </c>
      <c r="P2019" s="23">
        <v>24.99</v>
      </c>
      <c r="Q2019" s="22">
        <v>2</v>
      </c>
      <c r="R2019" s="23">
        <f t="shared" si="94"/>
        <v>49.98</v>
      </c>
      <c r="S2019" s="24" t="str">
        <f t="shared" si="95"/>
        <v>Small</v>
      </c>
    </row>
    <row r="2020" spans="1:19" hidden="1" outlineLevel="2" x14ac:dyDescent="0.45">
      <c r="A2020" s="15">
        <v>73103</v>
      </c>
      <c r="B2020" s="16">
        <v>42538</v>
      </c>
      <c r="C2020" s="17" t="s">
        <v>859</v>
      </c>
      <c r="D2020" s="17" t="s">
        <v>460</v>
      </c>
      <c r="E2020" s="17" t="str">
        <f t="shared" si="93"/>
        <v>Sabrina Sanz</v>
      </c>
      <c r="F2020" s="17" t="s">
        <v>18</v>
      </c>
      <c r="G2020" s="17" t="s">
        <v>19</v>
      </c>
      <c r="H2020" s="17" t="s">
        <v>19</v>
      </c>
      <c r="I2020" s="17" t="s">
        <v>683</v>
      </c>
      <c r="J2020" s="17" t="s">
        <v>684</v>
      </c>
      <c r="K2020" s="17" t="s">
        <v>684</v>
      </c>
      <c r="L2020" s="17"/>
      <c r="M2020" s="17" t="s">
        <v>573</v>
      </c>
      <c r="N2020" s="17" t="s">
        <v>574</v>
      </c>
      <c r="O2020" s="18">
        <v>1.87</v>
      </c>
      <c r="P2020" s="18">
        <v>4.99</v>
      </c>
      <c r="Q2020" s="17">
        <v>1</v>
      </c>
      <c r="R2020" s="18">
        <f t="shared" si="94"/>
        <v>4.99</v>
      </c>
      <c r="S2020" s="19" t="str">
        <f t="shared" si="95"/>
        <v>Small</v>
      </c>
    </row>
    <row r="2021" spans="1:19" hidden="1" outlineLevel="2" x14ac:dyDescent="0.45">
      <c r="A2021" s="20">
        <v>73103</v>
      </c>
      <c r="B2021" s="21">
        <v>42538</v>
      </c>
      <c r="C2021" s="22" t="s">
        <v>859</v>
      </c>
      <c r="D2021" s="22" t="s">
        <v>460</v>
      </c>
      <c r="E2021" s="22" t="str">
        <f t="shared" si="93"/>
        <v>Sabrina Sanz</v>
      </c>
      <c r="F2021" s="22" t="s">
        <v>18</v>
      </c>
      <c r="G2021" s="22" t="s">
        <v>19</v>
      </c>
      <c r="H2021" s="22" t="s">
        <v>19</v>
      </c>
      <c r="I2021" s="22" t="s">
        <v>663</v>
      </c>
      <c r="J2021" s="22" t="s">
        <v>664</v>
      </c>
      <c r="K2021" s="22" t="s">
        <v>665</v>
      </c>
      <c r="L2021" s="22"/>
      <c r="M2021" s="22" t="s">
        <v>573</v>
      </c>
      <c r="N2021" s="22" t="s">
        <v>574</v>
      </c>
      <c r="O2021" s="23">
        <v>0.86</v>
      </c>
      <c r="P2021" s="23">
        <v>2.29</v>
      </c>
      <c r="Q2021" s="22">
        <v>1</v>
      </c>
      <c r="R2021" s="23">
        <f t="shared" si="94"/>
        <v>2.29</v>
      </c>
      <c r="S2021" s="24" t="str">
        <f t="shared" si="95"/>
        <v>Small</v>
      </c>
    </row>
    <row r="2022" spans="1:19" hidden="1" outlineLevel="2" x14ac:dyDescent="0.45">
      <c r="A2022" s="15">
        <v>73103</v>
      </c>
      <c r="B2022" s="16">
        <v>42538</v>
      </c>
      <c r="C2022" s="17" t="s">
        <v>859</v>
      </c>
      <c r="D2022" s="17" t="s">
        <v>460</v>
      </c>
      <c r="E2022" s="17" t="str">
        <f t="shared" si="93"/>
        <v>Sabrina Sanz</v>
      </c>
      <c r="F2022" s="17" t="s">
        <v>18</v>
      </c>
      <c r="G2022" s="17" t="s">
        <v>19</v>
      </c>
      <c r="H2022" s="17" t="s">
        <v>19</v>
      </c>
      <c r="I2022" s="17" t="s">
        <v>686</v>
      </c>
      <c r="J2022" s="17" t="s">
        <v>687</v>
      </c>
      <c r="K2022" s="17" t="s">
        <v>687</v>
      </c>
      <c r="L2022" s="17"/>
      <c r="M2022" s="17" t="s">
        <v>573</v>
      </c>
      <c r="N2022" s="17" t="s">
        <v>574</v>
      </c>
      <c r="O2022" s="18">
        <v>13.09</v>
      </c>
      <c r="P2022" s="18">
        <v>35</v>
      </c>
      <c r="Q2022" s="17">
        <v>1</v>
      </c>
      <c r="R2022" s="18">
        <f t="shared" si="94"/>
        <v>35</v>
      </c>
      <c r="S2022" s="19" t="str">
        <f t="shared" si="95"/>
        <v>Small</v>
      </c>
    </row>
    <row r="2023" spans="1:19" hidden="1" outlineLevel="2" x14ac:dyDescent="0.45">
      <c r="A2023" s="20">
        <v>73105</v>
      </c>
      <c r="B2023" s="21">
        <v>42538</v>
      </c>
      <c r="C2023" s="22" t="s">
        <v>1071</v>
      </c>
      <c r="D2023" s="22" t="s">
        <v>497</v>
      </c>
      <c r="E2023" s="22" t="str">
        <f t="shared" si="93"/>
        <v>Shaun Rai</v>
      </c>
      <c r="F2023" s="22" t="s">
        <v>69</v>
      </c>
      <c r="G2023" s="22" t="s">
        <v>19</v>
      </c>
      <c r="H2023" s="22" t="s">
        <v>19</v>
      </c>
      <c r="I2023" s="22" t="s">
        <v>663</v>
      </c>
      <c r="J2023" s="22" t="s">
        <v>664</v>
      </c>
      <c r="K2023" s="22" t="s">
        <v>665</v>
      </c>
      <c r="L2023" s="22"/>
      <c r="M2023" s="22" t="s">
        <v>573</v>
      </c>
      <c r="N2023" s="22" t="s">
        <v>574</v>
      </c>
      <c r="O2023" s="23">
        <v>0.86</v>
      </c>
      <c r="P2023" s="23">
        <v>2.29</v>
      </c>
      <c r="Q2023" s="22">
        <v>4</v>
      </c>
      <c r="R2023" s="23">
        <f t="shared" si="94"/>
        <v>9.16</v>
      </c>
      <c r="S2023" s="24" t="str">
        <f t="shared" si="95"/>
        <v>Small</v>
      </c>
    </row>
    <row r="2024" spans="1:19" hidden="1" outlineLevel="2" x14ac:dyDescent="0.45">
      <c r="A2024" s="15">
        <v>73105</v>
      </c>
      <c r="B2024" s="16">
        <v>42538</v>
      </c>
      <c r="C2024" s="17" t="s">
        <v>1071</v>
      </c>
      <c r="D2024" s="17" t="s">
        <v>497</v>
      </c>
      <c r="E2024" s="17" t="str">
        <f t="shared" si="93"/>
        <v>Shaun Rai</v>
      </c>
      <c r="F2024" s="17" t="s">
        <v>69</v>
      </c>
      <c r="G2024" s="17" t="s">
        <v>19</v>
      </c>
      <c r="H2024" s="17" t="s">
        <v>19</v>
      </c>
      <c r="I2024" s="17" t="s">
        <v>571</v>
      </c>
      <c r="J2024" s="17" t="s">
        <v>572</v>
      </c>
      <c r="K2024" s="17" t="s">
        <v>572</v>
      </c>
      <c r="L2024" s="17"/>
      <c r="M2024" s="17" t="s">
        <v>573</v>
      </c>
      <c r="N2024" s="17" t="s">
        <v>574</v>
      </c>
      <c r="O2024" s="18">
        <v>8.0399999999999991</v>
      </c>
      <c r="P2024" s="18">
        <v>21.49</v>
      </c>
      <c r="Q2024" s="17">
        <v>1</v>
      </c>
      <c r="R2024" s="18">
        <f t="shared" si="94"/>
        <v>21.49</v>
      </c>
      <c r="S2024" s="19" t="str">
        <f t="shared" si="95"/>
        <v>Small</v>
      </c>
    </row>
    <row r="2025" spans="1:19" hidden="1" outlineLevel="2" x14ac:dyDescent="0.45">
      <c r="A2025" s="20">
        <v>73106</v>
      </c>
      <c r="B2025" s="21">
        <v>42538</v>
      </c>
      <c r="C2025" s="22" t="s">
        <v>1089</v>
      </c>
      <c r="D2025" s="22" t="s">
        <v>147</v>
      </c>
      <c r="E2025" s="22" t="str">
        <f t="shared" si="93"/>
        <v>Donna Raje</v>
      </c>
      <c r="F2025" s="22" t="s">
        <v>69</v>
      </c>
      <c r="G2025" s="22" t="s">
        <v>19</v>
      </c>
      <c r="H2025" s="22" t="s">
        <v>19</v>
      </c>
      <c r="I2025" s="22" t="s">
        <v>571</v>
      </c>
      <c r="J2025" s="22" t="s">
        <v>572</v>
      </c>
      <c r="K2025" s="22" t="s">
        <v>572</v>
      </c>
      <c r="L2025" s="22"/>
      <c r="M2025" s="22" t="s">
        <v>573</v>
      </c>
      <c r="N2025" s="22" t="s">
        <v>574</v>
      </c>
      <c r="O2025" s="23">
        <v>8.0399999999999991</v>
      </c>
      <c r="P2025" s="23">
        <v>21.49</v>
      </c>
      <c r="Q2025" s="22">
        <v>4</v>
      </c>
      <c r="R2025" s="23">
        <f t="shared" si="94"/>
        <v>85.96</v>
      </c>
      <c r="S2025" s="24" t="str">
        <f t="shared" si="95"/>
        <v>Small</v>
      </c>
    </row>
    <row r="2026" spans="1:19" hidden="1" outlineLevel="2" x14ac:dyDescent="0.45">
      <c r="A2026" s="15">
        <v>73106</v>
      </c>
      <c r="B2026" s="16">
        <v>42538</v>
      </c>
      <c r="C2026" s="17" t="s">
        <v>1089</v>
      </c>
      <c r="D2026" s="17" t="s">
        <v>147</v>
      </c>
      <c r="E2026" s="17" t="str">
        <f t="shared" si="93"/>
        <v>Donna Raje</v>
      </c>
      <c r="F2026" s="17" t="s">
        <v>69</v>
      </c>
      <c r="G2026" s="17" t="s">
        <v>19</v>
      </c>
      <c r="H2026" s="17" t="s">
        <v>19</v>
      </c>
      <c r="I2026" s="17" t="s">
        <v>663</v>
      </c>
      <c r="J2026" s="17" t="s">
        <v>664</v>
      </c>
      <c r="K2026" s="17" t="s">
        <v>665</v>
      </c>
      <c r="L2026" s="17"/>
      <c r="M2026" s="17" t="s">
        <v>573</v>
      </c>
      <c r="N2026" s="17" t="s">
        <v>574</v>
      </c>
      <c r="O2026" s="18">
        <v>0.86</v>
      </c>
      <c r="P2026" s="18">
        <v>2.29</v>
      </c>
      <c r="Q2026" s="17">
        <v>1</v>
      </c>
      <c r="R2026" s="18">
        <f t="shared" si="94"/>
        <v>2.29</v>
      </c>
      <c r="S2026" s="19" t="str">
        <f t="shared" si="95"/>
        <v>Small</v>
      </c>
    </row>
    <row r="2027" spans="1:19" hidden="1" outlineLevel="2" x14ac:dyDescent="0.45">
      <c r="A2027" s="20">
        <v>73151</v>
      </c>
      <c r="B2027" s="21">
        <v>42538</v>
      </c>
      <c r="C2027" s="22" t="s">
        <v>419</v>
      </c>
      <c r="D2027" s="22" t="s">
        <v>80</v>
      </c>
      <c r="E2027" s="22" t="str">
        <f t="shared" si="93"/>
        <v>Luke Chen</v>
      </c>
      <c r="F2027" s="22" t="s">
        <v>48</v>
      </c>
      <c r="G2027" s="22" t="s">
        <v>49</v>
      </c>
      <c r="H2027" s="22" t="s">
        <v>50</v>
      </c>
      <c r="I2027" s="22" t="s">
        <v>648</v>
      </c>
      <c r="J2027" s="22" t="s">
        <v>649</v>
      </c>
      <c r="K2027" s="22" t="s">
        <v>649</v>
      </c>
      <c r="L2027" s="22"/>
      <c r="M2027" s="22" t="s">
        <v>615</v>
      </c>
      <c r="N2027" s="22" t="s">
        <v>574</v>
      </c>
      <c r="O2027" s="23">
        <v>3.74</v>
      </c>
      <c r="P2027" s="23">
        <v>9.99</v>
      </c>
      <c r="Q2027" s="22">
        <v>4</v>
      </c>
      <c r="R2027" s="23">
        <f t="shared" si="94"/>
        <v>39.96</v>
      </c>
      <c r="S2027" s="24" t="str">
        <f t="shared" si="95"/>
        <v>Small</v>
      </c>
    </row>
    <row r="2028" spans="1:19" hidden="1" outlineLevel="2" x14ac:dyDescent="0.45">
      <c r="A2028" s="15">
        <v>73176</v>
      </c>
      <c r="B2028" s="16">
        <v>42538</v>
      </c>
      <c r="C2028" s="17" t="s">
        <v>131</v>
      </c>
      <c r="D2028" s="17" t="s">
        <v>400</v>
      </c>
      <c r="E2028" s="17" t="str">
        <f t="shared" si="93"/>
        <v>Bruce Dominguez</v>
      </c>
      <c r="F2028" s="17" t="s">
        <v>171</v>
      </c>
      <c r="G2028" s="17" t="s">
        <v>82</v>
      </c>
      <c r="H2028" s="17" t="s">
        <v>82</v>
      </c>
      <c r="I2028" s="17" t="s">
        <v>661</v>
      </c>
      <c r="J2028" s="17" t="s">
        <v>662</v>
      </c>
      <c r="K2028" s="17" t="s">
        <v>591</v>
      </c>
      <c r="L2028" s="17" t="s">
        <v>31</v>
      </c>
      <c r="M2028" s="17" t="s">
        <v>592</v>
      </c>
      <c r="N2028" s="17" t="s">
        <v>574</v>
      </c>
      <c r="O2028" s="18">
        <v>13.09</v>
      </c>
      <c r="P2028" s="18">
        <v>34.99</v>
      </c>
      <c r="Q2028" s="17">
        <v>2</v>
      </c>
      <c r="R2028" s="18">
        <f t="shared" si="94"/>
        <v>69.98</v>
      </c>
      <c r="S2028" s="19" t="str">
        <f t="shared" si="95"/>
        <v>Small</v>
      </c>
    </row>
    <row r="2029" spans="1:19" hidden="1" outlineLevel="2" x14ac:dyDescent="0.45">
      <c r="A2029" s="20">
        <v>73176</v>
      </c>
      <c r="B2029" s="21">
        <v>42538</v>
      </c>
      <c r="C2029" s="22" t="s">
        <v>131</v>
      </c>
      <c r="D2029" s="22" t="s">
        <v>400</v>
      </c>
      <c r="E2029" s="22" t="str">
        <f t="shared" si="93"/>
        <v>Bruce Dominguez</v>
      </c>
      <c r="F2029" s="22" t="s">
        <v>171</v>
      </c>
      <c r="G2029" s="22" t="s">
        <v>82</v>
      </c>
      <c r="H2029" s="22" t="s">
        <v>82</v>
      </c>
      <c r="I2029" s="22" t="s">
        <v>613</v>
      </c>
      <c r="J2029" s="22" t="s">
        <v>614</v>
      </c>
      <c r="K2029" s="22" t="s">
        <v>614</v>
      </c>
      <c r="L2029" s="22"/>
      <c r="M2029" s="22" t="s">
        <v>615</v>
      </c>
      <c r="N2029" s="22" t="s">
        <v>574</v>
      </c>
      <c r="O2029" s="23">
        <v>3.36</v>
      </c>
      <c r="P2029" s="23">
        <v>8.99</v>
      </c>
      <c r="Q2029" s="22">
        <v>1</v>
      </c>
      <c r="R2029" s="23">
        <f t="shared" si="94"/>
        <v>8.99</v>
      </c>
      <c r="S2029" s="24" t="str">
        <f t="shared" si="95"/>
        <v>Small</v>
      </c>
    </row>
    <row r="2030" spans="1:19" hidden="1" outlineLevel="2" x14ac:dyDescent="0.45">
      <c r="A2030" s="15">
        <v>73176</v>
      </c>
      <c r="B2030" s="16">
        <v>42538</v>
      </c>
      <c r="C2030" s="17" t="s">
        <v>131</v>
      </c>
      <c r="D2030" s="17" t="s">
        <v>400</v>
      </c>
      <c r="E2030" s="17" t="str">
        <f t="shared" si="93"/>
        <v>Bruce Dominguez</v>
      </c>
      <c r="F2030" s="17" t="s">
        <v>171</v>
      </c>
      <c r="G2030" s="17" t="s">
        <v>82</v>
      </c>
      <c r="H2030" s="17" t="s">
        <v>82</v>
      </c>
      <c r="I2030" s="17" t="s">
        <v>616</v>
      </c>
      <c r="J2030" s="17" t="s">
        <v>617</v>
      </c>
      <c r="K2030" s="17" t="s">
        <v>618</v>
      </c>
      <c r="L2030" s="17"/>
      <c r="M2030" s="17" t="s">
        <v>615</v>
      </c>
      <c r="N2030" s="17" t="s">
        <v>574</v>
      </c>
      <c r="O2030" s="18">
        <v>1.87</v>
      </c>
      <c r="P2030" s="18">
        <v>4.99</v>
      </c>
      <c r="Q2030" s="17">
        <v>3</v>
      </c>
      <c r="R2030" s="18">
        <f t="shared" si="94"/>
        <v>14.97</v>
      </c>
      <c r="S2030" s="19" t="str">
        <f t="shared" si="95"/>
        <v>Small</v>
      </c>
    </row>
    <row r="2031" spans="1:19" hidden="1" outlineLevel="2" x14ac:dyDescent="0.45">
      <c r="A2031" s="20">
        <v>73191</v>
      </c>
      <c r="B2031" s="21">
        <v>42539</v>
      </c>
      <c r="C2031" s="22" t="s">
        <v>310</v>
      </c>
      <c r="D2031" s="22" t="s">
        <v>295</v>
      </c>
      <c r="E2031" s="22" t="str">
        <f t="shared" si="93"/>
        <v>Andres Nath</v>
      </c>
      <c r="F2031" s="22" t="s">
        <v>394</v>
      </c>
      <c r="G2031" s="22" t="s">
        <v>82</v>
      </c>
      <c r="H2031" s="22" t="s">
        <v>82</v>
      </c>
      <c r="I2031" s="22" t="s">
        <v>681</v>
      </c>
      <c r="J2031" s="22" t="s">
        <v>682</v>
      </c>
      <c r="K2031" s="22" t="s">
        <v>682</v>
      </c>
      <c r="L2031" s="22"/>
      <c r="M2031" s="22" t="s">
        <v>573</v>
      </c>
      <c r="N2031" s="22" t="s">
        <v>574</v>
      </c>
      <c r="O2031" s="23">
        <v>11.22</v>
      </c>
      <c r="P2031" s="23">
        <v>29.99</v>
      </c>
      <c r="Q2031" s="22">
        <v>4</v>
      </c>
      <c r="R2031" s="23">
        <f t="shared" si="94"/>
        <v>119.96</v>
      </c>
      <c r="S2031" s="24" t="str">
        <f t="shared" si="95"/>
        <v>Small</v>
      </c>
    </row>
    <row r="2032" spans="1:19" hidden="1" outlineLevel="2" x14ac:dyDescent="0.45">
      <c r="A2032" s="15">
        <v>73191</v>
      </c>
      <c r="B2032" s="16">
        <v>42539</v>
      </c>
      <c r="C2032" s="17" t="s">
        <v>310</v>
      </c>
      <c r="D2032" s="17" t="s">
        <v>295</v>
      </c>
      <c r="E2032" s="17" t="str">
        <f t="shared" si="93"/>
        <v>Andres Nath</v>
      </c>
      <c r="F2032" s="17" t="s">
        <v>394</v>
      </c>
      <c r="G2032" s="17" t="s">
        <v>82</v>
      </c>
      <c r="H2032" s="17" t="s">
        <v>82</v>
      </c>
      <c r="I2032" s="17" t="s">
        <v>683</v>
      </c>
      <c r="J2032" s="17" t="s">
        <v>684</v>
      </c>
      <c r="K2032" s="17" t="s">
        <v>684</v>
      </c>
      <c r="L2032" s="17"/>
      <c r="M2032" s="17" t="s">
        <v>573</v>
      </c>
      <c r="N2032" s="17" t="s">
        <v>574</v>
      </c>
      <c r="O2032" s="18">
        <v>1.87</v>
      </c>
      <c r="P2032" s="18">
        <v>4.99</v>
      </c>
      <c r="Q2032" s="17">
        <v>1</v>
      </c>
      <c r="R2032" s="18">
        <f t="shared" si="94"/>
        <v>4.99</v>
      </c>
      <c r="S2032" s="19" t="str">
        <f t="shared" si="95"/>
        <v>Small</v>
      </c>
    </row>
    <row r="2033" spans="1:19" hidden="1" outlineLevel="2" x14ac:dyDescent="0.45">
      <c r="A2033" s="20">
        <v>73191</v>
      </c>
      <c r="B2033" s="21">
        <v>42539</v>
      </c>
      <c r="C2033" s="22" t="s">
        <v>310</v>
      </c>
      <c r="D2033" s="22" t="s">
        <v>295</v>
      </c>
      <c r="E2033" s="22" t="str">
        <f t="shared" si="93"/>
        <v>Andres Nath</v>
      </c>
      <c r="F2033" s="22" t="s">
        <v>394</v>
      </c>
      <c r="G2033" s="22" t="s">
        <v>82</v>
      </c>
      <c r="H2033" s="22" t="s">
        <v>82</v>
      </c>
      <c r="I2033" s="22" t="s">
        <v>663</v>
      </c>
      <c r="J2033" s="22" t="s">
        <v>664</v>
      </c>
      <c r="K2033" s="22" t="s">
        <v>665</v>
      </c>
      <c r="L2033" s="22"/>
      <c r="M2033" s="22" t="s">
        <v>573</v>
      </c>
      <c r="N2033" s="22" t="s">
        <v>574</v>
      </c>
      <c r="O2033" s="23">
        <v>0.86</v>
      </c>
      <c r="P2033" s="23">
        <v>2.29</v>
      </c>
      <c r="Q2033" s="22">
        <v>2</v>
      </c>
      <c r="R2033" s="23">
        <f t="shared" si="94"/>
        <v>4.58</v>
      </c>
      <c r="S2033" s="24" t="str">
        <f t="shared" si="95"/>
        <v>Small</v>
      </c>
    </row>
    <row r="2034" spans="1:19" hidden="1" outlineLevel="2" x14ac:dyDescent="0.45">
      <c r="A2034" s="15">
        <v>73197</v>
      </c>
      <c r="B2034" s="16">
        <v>42539</v>
      </c>
      <c r="C2034" s="17" t="s">
        <v>106</v>
      </c>
      <c r="D2034" s="17" t="s">
        <v>116</v>
      </c>
      <c r="E2034" s="17" t="str">
        <f t="shared" si="93"/>
        <v>Fernando Barnes</v>
      </c>
      <c r="F2034" s="17" t="s">
        <v>215</v>
      </c>
      <c r="G2034" s="17" t="s">
        <v>216</v>
      </c>
      <c r="H2034" s="17" t="s">
        <v>216</v>
      </c>
      <c r="I2034" s="17" t="s">
        <v>707</v>
      </c>
      <c r="J2034" s="17" t="s">
        <v>708</v>
      </c>
      <c r="K2034" s="17" t="s">
        <v>709</v>
      </c>
      <c r="L2034" s="17"/>
      <c r="M2034" s="17" t="s">
        <v>710</v>
      </c>
      <c r="N2034" s="17" t="s">
        <v>574</v>
      </c>
      <c r="O2034" s="18">
        <v>2.97</v>
      </c>
      <c r="P2034" s="18">
        <v>7.95</v>
      </c>
      <c r="Q2034" s="17">
        <v>1</v>
      </c>
      <c r="R2034" s="18">
        <f t="shared" si="94"/>
        <v>7.95</v>
      </c>
      <c r="S2034" s="19" t="str">
        <f t="shared" si="95"/>
        <v>Small</v>
      </c>
    </row>
    <row r="2035" spans="1:19" hidden="1" outlineLevel="2" x14ac:dyDescent="0.45">
      <c r="A2035" s="20">
        <v>73197</v>
      </c>
      <c r="B2035" s="21">
        <v>42539</v>
      </c>
      <c r="C2035" s="22" t="s">
        <v>106</v>
      </c>
      <c r="D2035" s="22" t="s">
        <v>116</v>
      </c>
      <c r="E2035" s="22" t="str">
        <f t="shared" si="93"/>
        <v>Fernando Barnes</v>
      </c>
      <c r="F2035" s="22" t="s">
        <v>215</v>
      </c>
      <c r="G2035" s="22" t="s">
        <v>216</v>
      </c>
      <c r="H2035" s="22" t="s">
        <v>216</v>
      </c>
      <c r="I2035" s="22" t="s">
        <v>582</v>
      </c>
      <c r="J2035" s="22" t="s">
        <v>583</v>
      </c>
      <c r="K2035" s="22" t="s">
        <v>583</v>
      </c>
      <c r="L2035" s="22"/>
      <c r="M2035" s="22" t="s">
        <v>573</v>
      </c>
      <c r="N2035" s="22" t="s">
        <v>574</v>
      </c>
      <c r="O2035" s="23">
        <v>10.84</v>
      </c>
      <c r="P2035" s="23">
        <v>28.99</v>
      </c>
      <c r="Q2035" s="22">
        <v>1</v>
      </c>
      <c r="R2035" s="23">
        <f t="shared" si="94"/>
        <v>28.99</v>
      </c>
      <c r="S2035" s="24" t="str">
        <f t="shared" si="95"/>
        <v>Small</v>
      </c>
    </row>
    <row r="2036" spans="1:19" hidden="1" outlineLevel="2" x14ac:dyDescent="0.45">
      <c r="A2036" s="15">
        <v>73197</v>
      </c>
      <c r="B2036" s="16">
        <v>42539</v>
      </c>
      <c r="C2036" s="17" t="s">
        <v>106</v>
      </c>
      <c r="D2036" s="17" t="s">
        <v>116</v>
      </c>
      <c r="E2036" s="17" t="str">
        <f t="shared" si="93"/>
        <v>Fernando Barnes</v>
      </c>
      <c r="F2036" s="17" t="s">
        <v>215</v>
      </c>
      <c r="G2036" s="17" t="s">
        <v>216</v>
      </c>
      <c r="H2036" s="17" t="s">
        <v>216</v>
      </c>
      <c r="I2036" s="17" t="s">
        <v>580</v>
      </c>
      <c r="J2036" s="17" t="s">
        <v>581</v>
      </c>
      <c r="K2036" s="17" t="s">
        <v>581</v>
      </c>
      <c r="L2036" s="17"/>
      <c r="M2036" s="17" t="s">
        <v>573</v>
      </c>
      <c r="N2036" s="17" t="s">
        <v>574</v>
      </c>
      <c r="O2036" s="18">
        <v>1.87</v>
      </c>
      <c r="P2036" s="18">
        <v>4.99</v>
      </c>
      <c r="Q2036" s="17">
        <v>1</v>
      </c>
      <c r="R2036" s="18">
        <f t="shared" si="94"/>
        <v>4.99</v>
      </c>
      <c r="S2036" s="19" t="str">
        <f t="shared" si="95"/>
        <v>Small</v>
      </c>
    </row>
    <row r="2037" spans="1:19" hidden="1" outlineLevel="2" x14ac:dyDescent="0.45">
      <c r="A2037" s="20">
        <v>73206</v>
      </c>
      <c r="B2037" s="21">
        <v>42539</v>
      </c>
      <c r="C2037" s="22" t="s">
        <v>685</v>
      </c>
      <c r="D2037" s="22" t="s">
        <v>693</v>
      </c>
      <c r="E2037" s="22" t="str">
        <f t="shared" si="93"/>
        <v>Bryce James</v>
      </c>
      <c r="F2037" s="22" t="s">
        <v>215</v>
      </c>
      <c r="G2037" s="22" t="s">
        <v>216</v>
      </c>
      <c r="H2037" s="22" t="s">
        <v>216</v>
      </c>
      <c r="I2037" s="22" t="s">
        <v>648</v>
      </c>
      <c r="J2037" s="22" t="s">
        <v>649</v>
      </c>
      <c r="K2037" s="22" t="s">
        <v>649</v>
      </c>
      <c r="L2037" s="22"/>
      <c r="M2037" s="22" t="s">
        <v>615</v>
      </c>
      <c r="N2037" s="22" t="s">
        <v>574</v>
      </c>
      <c r="O2037" s="23">
        <v>3.74</v>
      </c>
      <c r="P2037" s="23">
        <v>9.99</v>
      </c>
      <c r="Q2037" s="22">
        <v>3</v>
      </c>
      <c r="R2037" s="23">
        <f t="shared" si="94"/>
        <v>29.97</v>
      </c>
      <c r="S2037" s="24" t="str">
        <f t="shared" si="95"/>
        <v>Small</v>
      </c>
    </row>
    <row r="2038" spans="1:19" hidden="1" outlineLevel="2" x14ac:dyDescent="0.45">
      <c r="A2038" s="15">
        <v>73208</v>
      </c>
      <c r="B2038" s="16">
        <v>42539</v>
      </c>
      <c r="C2038" s="17" t="s">
        <v>166</v>
      </c>
      <c r="D2038" s="17" t="s">
        <v>39</v>
      </c>
      <c r="E2038" s="17" t="str">
        <f t="shared" si="93"/>
        <v>Trisha Liang</v>
      </c>
      <c r="F2038" s="17" t="s">
        <v>48</v>
      </c>
      <c r="G2038" s="17" t="s">
        <v>49</v>
      </c>
      <c r="H2038" s="17" t="s">
        <v>50</v>
      </c>
      <c r="I2038" s="17" t="s">
        <v>616</v>
      </c>
      <c r="J2038" s="17" t="s">
        <v>617</v>
      </c>
      <c r="K2038" s="17" t="s">
        <v>618</v>
      </c>
      <c r="L2038" s="17"/>
      <c r="M2038" s="17" t="s">
        <v>615</v>
      </c>
      <c r="N2038" s="17" t="s">
        <v>574</v>
      </c>
      <c r="O2038" s="18">
        <v>1.87</v>
      </c>
      <c r="P2038" s="18">
        <v>4.99</v>
      </c>
      <c r="Q2038" s="17">
        <v>1</v>
      </c>
      <c r="R2038" s="18">
        <f t="shared" si="94"/>
        <v>4.99</v>
      </c>
      <c r="S2038" s="19" t="str">
        <f t="shared" si="95"/>
        <v>Small</v>
      </c>
    </row>
    <row r="2039" spans="1:19" hidden="1" outlineLevel="2" x14ac:dyDescent="0.45">
      <c r="A2039" s="20">
        <v>73226</v>
      </c>
      <c r="B2039" s="21">
        <v>42539</v>
      </c>
      <c r="C2039" s="22" t="s">
        <v>465</v>
      </c>
      <c r="D2039" s="22" t="s">
        <v>237</v>
      </c>
      <c r="E2039" s="22" t="str">
        <f t="shared" si="93"/>
        <v>Kristi Garcia</v>
      </c>
      <c r="F2039" s="22" t="s">
        <v>48</v>
      </c>
      <c r="G2039" s="22" t="s">
        <v>49</v>
      </c>
      <c r="H2039" s="22" t="s">
        <v>50</v>
      </c>
      <c r="I2039" s="22" t="s">
        <v>605</v>
      </c>
      <c r="J2039" s="22" t="s">
        <v>606</v>
      </c>
      <c r="K2039" s="22" t="s">
        <v>606</v>
      </c>
      <c r="L2039" s="22"/>
      <c r="M2039" s="22" t="s">
        <v>607</v>
      </c>
      <c r="N2039" s="22" t="s">
        <v>574</v>
      </c>
      <c r="O2039" s="23">
        <v>8.2200000000000006</v>
      </c>
      <c r="P2039" s="23">
        <v>21.98</v>
      </c>
      <c r="Q2039" s="22">
        <v>1</v>
      </c>
      <c r="R2039" s="23">
        <f t="shared" si="94"/>
        <v>21.98</v>
      </c>
      <c r="S2039" s="24" t="str">
        <f t="shared" si="95"/>
        <v>Small</v>
      </c>
    </row>
    <row r="2040" spans="1:19" hidden="1" outlineLevel="2" x14ac:dyDescent="0.45">
      <c r="A2040" s="15">
        <v>73227</v>
      </c>
      <c r="B2040" s="16">
        <v>42539</v>
      </c>
      <c r="C2040" s="17" t="s">
        <v>995</v>
      </c>
      <c r="D2040" s="17" t="s">
        <v>323</v>
      </c>
      <c r="E2040" s="17" t="str">
        <f t="shared" si="93"/>
        <v>Armando Blanco</v>
      </c>
      <c r="F2040" s="17" t="s">
        <v>215</v>
      </c>
      <c r="G2040" s="17" t="s">
        <v>216</v>
      </c>
      <c r="H2040" s="17" t="s">
        <v>216</v>
      </c>
      <c r="I2040" s="17" t="s">
        <v>616</v>
      </c>
      <c r="J2040" s="17" t="s">
        <v>617</v>
      </c>
      <c r="K2040" s="17" t="s">
        <v>618</v>
      </c>
      <c r="L2040" s="17"/>
      <c r="M2040" s="17" t="s">
        <v>615</v>
      </c>
      <c r="N2040" s="17" t="s">
        <v>574</v>
      </c>
      <c r="O2040" s="18">
        <v>1.87</v>
      </c>
      <c r="P2040" s="18">
        <v>4.99</v>
      </c>
      <c r="Q2040" s="17">
        <v>1</v>
      </c>
      <c r="R2040" s="18">
        <f t="shared" si="94"/>
        <v>4.99</v>
      </c>
      <c r="S2040" s="19" t="str">
        <f t="shared" si="95"/>
        <v>Small</v>
      </c>
    </row>
    <row r="2041" spans="1:19" hidden="1" outlineLevel="2" x14ac:dyDescent="0.45">
      <c r="A2041" s="20">
        <v>73227</v>
      </c>
      <c r="B2041" s="21">
        <v>42539</v>
      </c>
      <c r="C2041" s="22" t="s">
        <v>995</v>
      </c>
      <c r="D2041" s="22" t="s">
        <v>323</v>
      </c>
      <c r="E2041" s="22" t="str">
        <f t="shared" si="93"/>
        <v>Armando Blanco</v>
      </c>
      <c r="F2041" s="22" t="s">
        <v>215</v>
      </c>
      <c r="G2041" s="22" t="s">
        <v>216</v>
      </c>
      <c r="H2041" s="22" t="s">
        <v>216</v>
      </c>
      <c r="I2041" s="22" t="s">
        <v>648</v>
      </c>
      <c r="J2041" s="22" t="s">
        <v>649</v>
      </c>
      <c r="K2041" s="22" t="s">
        <v>649</v>
      </c>
      <c r="L2041" s="22"/>
      <c r="M2041" s="22" t="s">
        <v>615</v>
      </c>
      <c r="N2041" s="22" t="s">
        <v>574</v>
      </c>
      <c r="O2041" s="23">
        <v>3.74</v>
      </c>
      <c r="P2041" s="23">
        <v>9.99</v>
      </c>
      <c r="Q2041" s="22">
        <v>3</v>
      </c>
      <c r="R2041" s="23">
        <f t="shared" si="94"/>
        <v>29.97</v>
      </c>
      <c r="S2041" s="24" t="str">
        <f t="shared" si="95"/>
        <v>Small</v>
      </c>
    </row>
    <row r="2042" spans="1:19" hidden="1" outlineLevel="2" x14ac:dyDescent="0.45">
      <c r="A2042" s="15">
        <v>73232</v>
      </c>
      <c r="B2042" s="16">
        <v>42539</v>
      </c>
      <c r="C2042" s="17" t="s">
        <v>433</v>
      </c>
      <c r="D2042" s="17" t="s">
        <v>477</v>
      </c>
      <c r="E2042" s="17" t="str">
        <f t="shared" si="93"/>
        <v>Marcus Russell</v>
      </c>
      <c r="F2042" s="17" t="s">
        <v>55</v>
      </c>
      <c r="G2042" s="17" t="s">
        <v>49</v>
      </c>
      <c r="H2042" s="17" t="s">
        <v>56</v>
      </c>
      <c r="I2042" s="17" t="s">
        <v>686</v>
      </c>
      <c r="J2042" s="17" t="s">
        <v>687</v>
      </c>
      <c r="K2042" s="17" t="s">
        <v>687</v>
      </c>
      <c r="L2042" s="17"/>
      <c r="M2042" s="17" t="s">
        <v>573</v>
      </c>
      <c r="N2042" s="17" t="s">
        <v>574</v>
      </c>
      <c r="O2042" s="18">
        <v>13.09</v>
      </c>
      <c r="P2042" s="18">
        <v>35</v>
      </c>
      <c r="Q2042" s="17">
        <v>1</v>
      </c>
      <c r="R2042" s="18">
        <f t="shared" si="94"/>
        <v>35</v>
      </c>
      <c r="S2042" s="19" t="str">
        <f t="shared" si="95"/>
        <v>Small</v>
      </c>
    </row>
    <row r="2043" spans="1:19" hidden="1" outlineLevel="2" x14ac:dyDescent="0.45">
      <c r="A2043" s="20">
        <v>73232</v>
      </c>
      <c r="B2043" s="21">
        <v>42539</v>
      </c>
      <c r="C2043" s="22" t="s">
        <v>433</v>
      </c>
      <c r="D2043" s="22" t="s">
        <v>477</v>
      </c>
      <c r="E2043" s="22" t="str">
        <f t="shared" si="93"/>
        <v>Marcus Russell</v>
      </c>
      <c r="F2043" s="22" t="s">
        <v>55</v>
      </c>
      <c r="G2043" s="22" t="s">
        <v>49</v>
      </c>
      <c r="H2043" s="22" t="s">
        <v>56</v>
      </c>
      <c r="I2043" s="22" t="s">
        <v>683</v>
      </c>
      <c r="J2043" s="22" t="s">
        <v>684</v>
      </c>
      <c r="K2043" s="22" t="s">
        <v>684</v>
      </c>
      <c r="L2043" s="22"/>
      <c r="M2043" s="22" t="s">
        <v>573</v>
      </c>
      <c r="N2043" s="22" t="s">
        <v>574</v>
      </c>
      <c r="O2043" s="23">
        <v>1.87</v>
      </c>
      <c r="P2043" s="23">
        <v>4.99</v>
      </c>
      <c r="Q2043" s="22">
        <v>1</v>
      </c>
      <c r="R2043" s="23">
        <f t="shared" si="94"/>
        <v>4.99</v>
      </c>
      <c r="S2043" s="24" t="str">
        <f t="shared" si="95"/>
        <v>Small</v>
      </c>
    </row>
    <row r="2044" spans="1:19" hidden="1" outlineLevel="2" x14ac:dyDescent="0.45">
      <c r="A2044" s="15">
        <v>73232</v>
      </c>
      <c r="B2044" s="16">
        <v>42539</v>
      </c>
      <c r="C2044" s="17" t="s">
        <v>433</v>
      </c>
      <c r="D2044" s="17" t="s">
        <v>477</v>
      </c>
      <c r="E2044" s="17" t="str">
        <f t="shared" si="93"/>
        <v>Marcus Russell</v>
      </c>
      <c r="F2044" s="17" t="s">
        <v>55</v>
      </c>
      <c r="G2044" s="17" t="s">
        <v>49</v>
      </c>
      <c r="H2044" s="17" t="s">
        <v>56</v>
      </c>
      <c r="I2044" s="17" t="s">
        <v>663</v>
      </c>
      <c r="J2044" s="17" t="s">
        <v>664</v>
      </c>
      <c r="K2044" s="17" t="s">
        <v>665</v>
      </c>
      <c r="L2044" s="17"/>
      <c r="M2044" s="17" t="s">
        <v>573</v>
      </c>
      <c r="N2044" s="17" t="s">
        <v>574</v>
      </c>
      <c r="O2044" s="18">
        <v>0.86</v>
      </c>
      <c r="P2044" s="18">
        <v>2.29</v>
      </c>
      <c r="Q2044" s="17">
        <v>4</v>
      </c>
      <c r="R2044" s="18">
        <f t="shared" si="94"/>
        <v>9.16</v>
      </c>
      <c r="S2044" s="19" t="str">
        <f t="shared" si="95"/>
        <v>Small</v>
      </c>
    </row>
    <row r="2045" spans="1:19" hidden="1" outlineLevel="2" x14ac:dyDescent="0.45">
      <c r="A2045" s="20">
        <v>73232</v>
      </c>
      <c r="B2045" s="21">
        <v>42539</v>
      </c>
      <c r="C2045" s="22" t="s">
        <v>433</v>
      </c>
      <c r="D2045" s="22" t="s">
        <v>477</v>
      </c>
      <c r="E2045" s="22" t="str">
        <f t="shared" si="93"/>
        <v>Marcus Russell</v>
      </c>
      <c r="F2045" s="22" t="s">
        <v>55</v>
      </c>
      <c r="G2045" s="22" t="s">
        <v>49</v>
      </c>
      <c r="H2045" s="22" t="s">
        <v>56</v>
      </c>
      <c r="I2045" s="22" t="s">
        <v>707</v>
      </c>
      <c r="J2045" s="22" t="s">
        <v>708</v>
      </c>
      <c r="K2045" s="22" t="s">
        <v>709</v>
      </c>
      <c r="L2045" s="22"/>
      <c r="M2045" s="22" t="s">
        <v>710</v>
      </c>
      <c r="N2045" s="22" t="s">
        <v>574</v>
      </c>
      <c r="O2045" s="23">
        <v>2.97</v>
      </c>
      <c r="P2045" s="23">
        <v>7.95</v>
      </c>
      <c r="Q2045" s="22">
        <v>1</v>
      </c>
      <c r="R2045" s="23">
        <f t="shared" si="94"/>
        <v>7.95</v>
      </c>
      <c r="S2045" s="24" t="str">
        <f t="shared" si="95"/>
        <v>Small</v>
      </c>
    </row>
    <row r="2046" spans="1:19" hidden="1" outlineLevel="2" x14ac:dyDescent="0.45">
      <c r="A2046" s="15">
        <v>73290</v>
      </c>
      <c r="B2046" s="16">
        <v>42540</v>
      </c>
      <c r="C2046" s="17" t="s">
        <v>772</v>
      </c>
      <c r="D2046" s="17" t="s">
        <v>494</v>
      </c>
      <c r="E2046" s="17" t="str">
        <f t="shared" si="93"/>
        <v>Paige Alexander</v>
      </c>
      <c r="F2046" s="17" t="s">
        <v>215</v>
      </c>
      <c r="G2046" s="17" t="s">
        <v>216</v>
      </c>
      <c r="H2046" s="17" t="s">
        <v>216</v>
      </c>
      <c r="I2046" s="17" t="s">
        <v>605</v>
      </c>
      <c r="J2046" s="17" t="s">
        <v>606</v>
      </c>
      <c r="K2046" s="17" t="s">
        <v>606</v>
      </c>
      <c r="L2046" s="17"/>
      <c r="M2046" s="17" t="s">
        <v>607</v>
      </c>
      <c r="N2046" s="17" t="s">
        <v>574</v>
      </c>
      <c r="O2046" s="18">
        <v>8.2200000000000006</v>
      </c>
      <c r="P2046" s="18">
        <v>21.98</v>
      </c>
      <c r="Q2046" s="17">
        <v>1</v>
      </c>
      <c r="R2046" s="18">
        <f t="shared" si="94"/>
        <v>21.98</v>
      </c>
      <c r="S2046" s="19" t="str">
        <f t="shared" si="95"/>
        <v>Small</v>
      </c>
    </row>
    <row r="2047" spans="1:19" hidden="1" outlineLevel="2" x14ac:dyDescent="0.45">
      <c r="A2047" s="20">
        <v>73304</v>
      </c>
      <c r="B2047" s="21">
        <v>42540</v>
      </c>
      <c r="C2047" s="22" t="s">
        <v>92</v>
      </c>
      <c r="D2047" s="22" t="s">
        <v>393</v>
      </c>
      <c r="E2047" s="22" t="str">
        <f t="shared" si="93"/>
        <v>Natalie Morris</v>
      </c>
      <c r="F2047" s="22" t="s">
        <v>48</v>
      </c>
      <c r="G2047" s="22" t="s">
        <v>49</v>
      </c>
      <c r="H2047" s="22" t="s">
        <v>50</v>
      </c>
      <c r="I2047" s="22" t="s">
        <v>605</v>
      </c>
      <c r="J2047" s="22" t="s">
        <v>606</v>
      </c>
      <c r="K2047" s="22" t="s">
        <v>606</v>
      </c>
      <c r="L2047" s="22"/>
      <c r="M2047" s="22" t="s">
        <v>607</v>
      </c>
      <c r="N2047" s="22" t="s">
        <v>574</v>
      </c>
      <c r="O2047" s="23">
        <v>8.2200000000000006</v>
      </c>
      <c r="P2047" s="23">
        <v>21.98</v>
      </c>
      <c r="Q2047" s="22">
        <v>1</v>
      </c>
      <c r="R2047" s="23">
        <f t="shared" si="94"/>
        <v>21.98</v>
      </c>
      <c r="S2047" s="24" t="str">
        <f t="shared" si="95"/>
        <v>Small</v>
      </c>
    </row>
    <row r="2048" spans="1:19" hidden="1" outlineLevel="2" x14ac:dyDescent="0.45">
      <c r="A2048" s="15">
        <v>73304</v>
      </c>
      <c r="B2048" s="16">
        <v>42540</v>
      </c>
      <c r="C2048" s="17" t="s">
        <v>92</v>
      </c>
      <c r="D2048" s="17" t="s">
        <v>393</v>
      </c>
      <c r="E2048" s="17" t="str">
        <f t="shared" si="93"/>
        <v>Natalie Morris</v>
      </c>
      <c r="F2048" s="17" t="s">
        <v>48</v>
      </c>
      <c r="G2048" s="17" t="s">
        <v>49</v>
      </c>
      <c r="H2048" s="17" t="s">
        <v>50</v>
      </c>
      <c r="I2048" s="17" t="s">
        <v>608</v>
      </c>
      <c r="J2048" s="17" t="s">
        <v>609</v>
      </c>
      <c r="K2048" s="17" t="s">
        <v>591</v>
      </c>
      <c r="L2048" s="17" t="s">
        <v>532</v>
      </c>
      <c r="M2048" s="17" t="s">
        <v>592</v>
      </c>
      <c r="N2048" s="17" t="s">
        <v>574</v>
      </c>
      <c r="O2048" s="18">
        <v>13.09</v>
      </c>
      <c r="P2048" s="18">
        <v>34.99</v>
      </c>
      <c r="Q2048" s="17">
        <v>2</v>
      </c>
      <c r="R2048" s="18">
        <f t="shared" si="94"/>
        <v>69.98</v>
      </c>
      <c r="S2048" s="19" t="str">
        <f t="shared" si="95"/>
        <v>Small</v>
      </c>
    </row>
    <row r="2049" spans="1:19" hidden="1" outlineLevel="2" x14ac:dyDescent="0.45">
      <c r="A2049" s="20">
        <v>73360</v>
      </c>
      <c r="B2049" s="21">
        <v>42541</v>
      </c>
      <c r="C2049" s="22" t="s">
        <v>285</v>
      </c>
      <c r="D2049" s="22" t="s">
        <v>214</v>
      </c>
      <c r="E2049" s="22" t="str">
        <f t="shared" si="93"/>
        <v>Robert Jenkins</v>
      </c>
      <c r="F2049" s="22" t="s">
        <v>94</v>
      </c>
      <c r="G2049" s="22" t="s">
        <v>49</v>
      </c>
      <c r="H2049" s="22" t="s">
        <v>56</v>
      </c>
      <c r="I2049" s="22" t="s">
        <v>683</v>
      </c>
      <c r="J2049" s="22" t="s">
        <v>684</v>
      </c>
      <c r="K2049" s="22" t="s">
        <v>684</v>
      </c>
      <c r="L2049" s="22"/>
      <c r="M2049" s="22" t="s">
        <v>573</v>
      </c>
      <c r="N2049" s="22" t="s">
        <v>574</v>
      </c>
      <c r="O2049" s="23">
        <v>1.87</v>
      </c>
      <c r="P2049" s="23">
        <v>4.99</v>
      </c>
      <c r="Q2049" s="22">
        <v>2</v>
      </c>
      <c r="R2049" s="23">
        <f t="shared" si="94"/>
        <v>9.98</v>
      </c>
      <c r="S2049" s="24" t="str">
        <f t="shared" si="95"/>
        <v>Small</v>
      </c>
    </row>
    <row r="2050" spans="1:19" hidden="1" outlineLevel="2" x14ac:dyDescent="0.45">
      <c r="A2050" s="15">
        <v>73360</v>
      </c>
      <c r="B2050" s="16">
        <v>42541</v>
      </c>
      <c r="C2050" s="17" t="s">
        <v>285</v>
      </c>
      <c r="D2050" s="17" t="s">
        <v>214</v>
      </c>
      <c r="E2050" s="17" t="str">
        <f t="shared" ref="E2050:E2102" si="96">CONCATENATE(C2050," ",D2050)</f>
        <v>Robert Jenkins</v>
      </c>
      <c r="F2050" s="17" t="s">
        <v>94</v>
      </c>
      <c r="G2050" s="17" t="s">
        <v>49</v>
      </c>
      <c r="H2050" s="17" t="s">
        <v>56</v>
      </c>
      <c r="I2050" s="17" t="s">
        <v>661</v>
      </c>
      <c r="J2050" s="17" t="s">
        <v>662</v>
      </c>
      <c r="K2050" s="17" t="s">
        <v>591</v>
      </c>
      <c r="L2050" s="17" t="s">
        <v>31</v>
      </c>
      <c r="M2050" s="17" t="s">
        <v>592</v>
      </c>
      <c r="N2050" s="17" t="s">
        <v>574</v>
      </c>
      <c r="O2050" s="18">
        <v>13.09</v>
      </c>
      <c r="P2050" s="18">
        <v>34.99</v>
      </c>
      <c r="Q2050" s="17">
        <v>3</v>
      </c>
      <c r="R2050" s="18">
        <f t="shared" ref="R2050:R2102" si="97">P2050*Q2050</f>
        <v>104.97</v>
      </c>
      <c r="S2050" s="19" t="str">
        <f t="shared" ref="S2050:S2102" si="98">VLOOKUP(R2050,$T$2:$U$4,2,TRUE)</f>
        <v>Small</v>
      </c>
    </row>
    <row r="2051" spans="1:19" hidden="1" outlineLevel="2" x14ac:dyDescent="0.45">
      <c r="A2051" s="20">
        <v>73368</v>
      </c>
      <c r="B2051" s="21">
        <v>42541</v>
      </c>
      <c r="C2051" s="22" t="s">
        <v>680</v>
      </c>
      <c r="D2051" s="22" t="s">
        <v>1090</v>
      </c>
      <c r="E2051" s="22" t="str">
        <f t="shared" si="96"/>
        <v>Janet Sheperdigian</v>
      </c>
      <c r="F2051" s="22" t="s">
        <v>40</v>
      </c>
      <c r="G2051" s="22" t="s">
        <v>41</v>
      </c>
      <c r="H2051" s="22" t="s">
        <v>41</v>
      </c>
      <c r="I2051" s="22" t="s">
        <v>681</v>
      </c>
      <c r="J2051" s="22" t="s">
        <v>682</v>
      </c>
      <c r="K2051" s="22" t="s">
        <v>682</v>
      </c>
      <c r="L2051" s="22"/>
      <c r="M2051" s="22" t="s">
        <v>573</v>
      </c>
      <c r="N2051" s="22" t="s">
        <v>574</v>
      </c>
      <c r="O2051" s="23">
        <v>11.22</v>
      </c>
      <c r="P2051" s="23">
        <v>29.99</v>
      </c>
      <c r="Q2051" s="22">
        <v>1</v>
      </c>
      <c r="R2051" s="23">
        <f t="shared" si="97"/>
        <v>29.99</v>
      </c>
      <c r="S2051" s="24" t="str">
        <f t="shared" si="98"/>
        <v>Small</v>
      </c>
    </row>
    <row r="2052" spans="1:19" hidden="1" outlineLevel="2" x14ac:dyDescent="0.45">
      <c r="A2052" s="15">
        <v>73368</v>
      </c>
      <c r="B2052" s="16">
        <v>42541</v>
      </c>
      <c r="C2052" s="17" t="s">
        <v>680</v>
      </c>
      <c r="D2052" s="17" t="s">
        <v>1090</v>
      </c>
      <c r="E2052" s="17" t="str">
        <f t="shared" si="96"/>
        <v>Janet Sheperdigian</v>
      </c>
      <c r="F2052" s="17" t="s">
        <v>40</v>
      </c>
      <c r="G2052" s="17" t="s">
        <v>41</v>
      </c>
      <c r="H2052" s="17" t="s">
        <v>41</v>
      </c>
      <c r="I2052" s="17" t="s">
        <v>683</v>
      </c>
      <c r="J2052" s="17" t="s">
        <v>684</v>
      </c>
      <c r="K2052" s="17" t="s">
        <v>684</v>
      </c>
      <c r="L2052" s="17"/>
      <c r="M2052" s="17" t="s">
        <v>573</v>
      </c>
      <c r="N2052" s="17" t="s">
        <v>574</v>
      </c>
      <c r="O2052" s="18">
        <v>1.87</v>
      </c>
      <c r="P2052" s="18">
        <v>4.99</v>
      </c>
      <c r="Q2052" s="17">
        <v>1</v>
      </c>
      <c r="R2052" s="18">
        <f t="shared" si="97"/>
        <v>4.99</v>
      </c>
      <c r="S2052" s="19" t="str">
        <f t="shared" si="98"/>
        <v>Small</v>
      </c>
    </row>
    <row r="2053" spans="1:19" hidden="1" outlineLevel="2" x14ac:dyDescent="0.45">
      <c r="A2053" s="20">
        <v>73368</v>
      </c>
      <c r="B2053" s="21">
        <v>42541</v>
      </c>
      <c r="C2053" s="22" t="s">
        <v>680</v>
      </c>
      <c r="D2053" s="22" t="s">
        <v>1090</v>
      </c>
      <c r="E2053" s="22" t="str">
        <f t="shared" si="96"/>
        <v>Janet Sheperdigian</v>
      </c>
      <c r="F2053" s="22" t="s">
        <v>40</v>
      </c>
      <c r="G2053" s="22" t="s">
        <v>41</v>
      </c>
      <c r="H2053" s="22" t="s">
        <v>41</v>
      </c>
      <c r="I2053" s="22" t="s">
        <v>663</v>
      </c>
      <c r="J2053" s="22" t="s">
        <v>664</v>
      </c>
      <c r="K2053" s="22" t="s">
        <v>665</v>
      </c>
      <c r="L2053" s="22"/>
      <c r="M2053" s="22" t="s">
        <v>573</v>
      </c>
      <c r="N2053" s="22" t="s">
        <v>574</v>
      </c>
      <c r="O2053" s="23">
        <v>0.86</v>
      </c>
      <c r="P2053" s="23">
        <v>2.29</v>
      </c>
      <c r="Q2053" s="22">
        <v>1</v>
      </c>
      <c r="R2053" s="23">
        <f t="shared" si="97"/>
        <v>2.29</v>
      </c>
      <c r="S2053" s="24" t="str">
        <f t="shared" si="98"/>
        <v>Small</v>
      </c>
    </row>
    <row r="2054" spans="1:19" hidden="1" outlineLevel="2" x14ac:dyDescent="0.45">
      <c r="A2054" s="15">
        <v>73388</v>
      </c>
      <c r="B2054" s="16">
        <v>42541</v>
      </c>
      <c r="C2054" s="17" t="s">
        <v>282</v>
      </c>
      <c r="D2054" s="17" t="s">
        <v>269</v>
      </c>
      <c r="E2054" s="17" t="str">
        <f t="shared" si="96"/>
        <v>Jose Baker</v>
      </c>
      <c r="F2054" s="17" t="s">
        <v>18</v>
      </c>
      <c r="G2054" s="17" t="s">
        <v>19</v>
      </c>
      <c r="H2054" s="17" t="s">
        <v>19</v>
      </c>
      <c r="I2054" s="17" t="s">
        <v>608</v>
      </c>
      <c r="J2054" s="17" t="s">
        <v>609</v>
      </c>
      <c r="K2054" s="17" t="s">
        <v>591</v>
      </c>
      <c r="L2054" s="17" t="s">
        <v>532</v>
      </c>
      <c r="M2054" s="17" t="s">
        <v>592</v>
      </c>
      <c r="N2054" s="17" t="s">
        <v>574</v>
      </c>
      <c r="O2054" s="18">
        <v>13.09</v>
      </c>
      <c r="P2054" s="18">
        <v>34.99</v>
      </c>
      <c r="Q2054" s="17">
        <v>1</v>
      </c>
      <c r="R2054" s="18">
        <f t="shared" si="97"/>
        <v>34.99</v>
      </c>
      <c r="S2054" s="19" t="str">
        <f t="shared" si="98"/>
        <v>Small</v>
      </c>
    </row>
    <row r="2055" spans="1:19" hidden="1" outlineLevel="2" x14ac:dyDescent="0.45">
      <c r="A2055" s="20">
        <v>73437</v>
      </c>
      <c r="B2055" s="21">
        <v>42542</v>
      </c>
      <c r="C2055" s="22" t="s">
        <v>106</v>
      </c>
      <c r="D2055" s="22" t="s">
        <v>116</v>
      </c>
      <c r="E2055" s="22" t="str">
        <f t="shared" si="96"/>
        <v>Fernando Barnes</v>
      </c>
      <c r="F2055" s="22" t="s">
        <v>215</v>
      </c>
      <c r="G2055" s="22" t="s">
        <v>216</v>
      </c>
      <c r="H2055" s="22" t="s">
        <v>216</v>
      </c>
      <c r="I2055" s="22" t="s">
        <v>616</v>
      </c>
      <c r="J2055" s="22" t="s">
        <v>617</v>
      </c>
      <c r="K2055" s="22" t="s">
        <v>618</v>
      </c>
      <c r="L2055" s="22"/>
      <c r="M2055" s="22" t="s">
        <v>615</v>
      </c>
      <c r="N2055" s="22" t="s">
        <v>574</v>
      </c>
      <c r="O2055" s="23">
        <v>1.87</v>
      </c>
      <c r="P2055" s="23">
        <v>4.99</v>
      </c>
      <c r="Q2055" s="22">
        <v>2</v>
      </c>
      <c r="R2055" s="23">
        <f t="shared" si="97"/>
        <v>9.98</v>
      </c>
      <c r="S2055" s="24" t="str">
        <f t="shared" si="98"/>
        <v>Small</v>
      </c>
    </row>
    <row r="2056" spans="1:19" hidden="1" outlineLevel="2" x14ac:dyDescent="0.45">
      <c r="A2056" s="15">
        <v>73437</v>
      </c>
      <c r="B2056" s="16">
        <v>42542</v>
      </c>
      <c r="C2056" s="17" t="s">
        <v>106</v>
      </c>
      <c r="D2056" s="17" t="s">
        <v>116</v>
      </c>
      <c r="E2056" s="17" t="str">
        <f t="shared" si="96"/>
        <v>Fernando Barnes</v>
      </c>
      <c r="F2056" s="17" t="s">
        <v>215</v>
      </c>
      <c r="G2056" s="17" t="s">
        <v>216</v>
      </c>
      <c r="H2056" s="17" t="s">
        <v>216</v>
      </c>
      <c r="I2056" s="17" t="s">
        <v>705</v>
      </c>
      <c r="J2056" s="17" t="s">
        <v>706</v>
      </c>
      <c r="K2056" s="17" t="s">
        <v>706</v>
      </c>
      <c r="L2056" s="17"/>
      <c r="M2056" s="17" t="s">
        <v>573</v>
      </c>
      <c r="N2056" s="17" t="s">
        <v>574</v>
      </c>
      <c r="O2056" s="18">
        <v>9.35</v>
      </c>
      <c r="P2056" s="18">
        <v>24.99</v>
      </c>
      <c r="Q2056" s="17">
        <v>1</v>
      </c>
      <c r="R2056" s="18">
        <f t="shared" si="97"/>
        <v>24.99</v>
      </c>
      <c r="S2056" s="19" t="str">
        <f t="shared" si="98"/>
        <v>Small</v>
      </c>
    </row>
    <row r="2057" spans="1:19" hidden="1" outlineLevel="2" x14ac:dyDescent="0.45">
      <c r="A2057" s="20">
        <v>73437</v>
      </c>
      <c r="B2057" s="21">
        <v>42542</v>
      </c>
      <c r="C2057" s="22" t="s">
        <v>106</v>
      </c>
      <c r="D2057" s="22" t="s">
        <v>116</v>
      </c>
      <c r="E2057" s="22" t="str">
        <f t="shared" si="96"/>
        <v>Fernando Barnes</v>
      </c>
      <c r="F2057" s="22" t="s">
        <v>215</v>
      </c>
      <c r="G2057" s="22" t="s">
        <v>216</v>
      </c>
      <c r="H2057" s="22" t="s">
        <v>216</v>
      </c>
      <c r="I2057" s="22" t="s">
        <v>683</v>
      </c>
      <c r="J2057" s="22" t="s">
        <v>684</v>
      </c>
      <c r="K2057" s="22" t="s">
        <v>684</v>
      </c>
      <c r="L2057" s="22"/>
      <c r="M2057" s="22" t="s">
        <v>573</v>
      </c>
      <c r="N2057" s="22" t="s">
        <v>574</v>
      </c>
      <c r="O2057" s="23">
        <v>1.87</v>
      </c>
      <c r="P2057" s="23">
        <v>4.99</v>
      </c>
      <c r="Q2057" s="22">
        <v>2</v>
      </c>
      <c r="R2057" s="23">
        <f t="shared" si="97"/>
        <v>9.98</v>
      </c>
      <c r="S2057" s="24" t="str">
        <f t="shared" si="98"/>
        <v>Small</v>
      </c>
    </row>
    <row r="2058" spans="1:19" hidden="1" outlineLevel="2" x14ac:dyDescent="0.45">
      <c r="A2058" s="15">
        <v>73437</v>
      </c>
      <c r="B2058" s="16">
        <v>42542</v>
      </c>
      <c r="C2058" s="17" t="s">
        <v>106</v>
      </c>
      <c r="D2058" s="17" t="s">
        <v>116</v>
      </c>
      <c r="E2058" s="17" t="str">
        <f t="shared" si="96"/>
        <v>Fernando Barnes</v>
      </c>
      <c r="F2058" s="17" t="s">
        <v>215</v>
      </c>
      <c r="G2058" s="17" t="s">
        <v>216</v>
      </c>
      <c r="H2058" s="17" t="s">
        <v>216</v>
      </c>
      <c r="I2058" s="17" t="s">
        <v>648</v>
      </c>
      <c r="J2058" s="17" t="s">
        <v>649</v>
      </c>
      <c r="K2058" s="17" t="s">
        <v>649</v>
      </c>
      <c r="L2058" s="17"/>
      <c r="M2058" s="17" t="s">
        <v>615</v>
      </c>
      <c r="N2058" s="17" t="s">
        <v>574</v>
      </c>
      <c r="O2058" s="18">
        <v>3.74</v>
      </c>
      <c r="P2058" s="18">
        <v>9.99</v>
      </c>
      <c r="Q2058" s="17">
        <v>3</v>
      </c>
      <c r="R2058" s="18">
        <f t="shared" si="97"/>
        <v>29.97</v>
      </c>
      <c r="S2058" s="19" t="str">
        <f t="shared" si="98"/>
        <v>Small</v>
      </c>
    </row>
    <row r="2059" spans="1:19" hidden="1" outlineLevel="2" x14ac:dyDescent="0.45">
      <c r="A2059" s="20">
        <v>73498</v>
      </c>
      <c r="B2059" s="21">
        <v>42542</v>
      </c>
      <c r="C2059" s="22" t="s">
        <v>238</v>
      </c>
      <c r="D2059" s="22" t="s">
        <v>252</v>
      </c>
      <c r="E2059" s="22" t="str">
        <f t="shared" si="96"/>
        <v>George Gonzalez</v>
      </c>
      <c r="F2059" s="22" t="s">
        <v>69</v>
      </c>
      <c r="G2059" s="22" t="s">
        <v>19</v>
      </c>
      <c r="H2059" s="22" t="s">
        <v>19</v>
      </c>
      <c r="I2059" s="22" t="s">
        <v>608</v>
      </c>
      <c r="J2059" s="22" t="s">
        <v>609</v>
      </c>
      <c r="K2059" s="22" t="s">
        <v>591</v>
      </c>
      <c r="L2059" s="22" t="s">
        <v>532</v>
      </c>
      <c r="M2059" s="22" t="s">
        <v>592</v>
      </c>
      <c r="N2059" s="22" t="s">
        <v>574</v>
      </c>
      <c r="O2059" s="23">
        <v>13.09</v>
      </c>
      <c r="P2059" s="23">
        <v>34.99</v>
      </c>
      <c r="Q2059" s="22">
        <v>1</v>
      </c>
      <c r="R2059" s="23">
        <f t="shared" si="97"/>
        <v>34.99</v>
      </c>
      <c r="S2059" s="24" t="str">
        <f t="shared" si="98"/>
        <v>Small</v>
      </c>
    </row>
    <row r="2060" spans="1:19" hidden="1" outlineLevel="2" x14ac:dyDescent="0.45">
      <c r="A2060" s="15">
        <v>73508</v>
      </c>
      <c r="B2060" s="16">
        <v>42543</v>
      </c>
      <c r="C2060" s="17" t="s">
        <v>699</v>
      </c>
      <c r="D2060" s="17" t="s">
        <v>228</v>
      </c>
      <c r="E2060" s="17" t="str">
        <f t="shared" si="96"/>
        <v>Daisy Munoz</v>
      </c>
      <c r="F2060" s="17" t="s">
        <v>40</v>
      </c>
      <c r="G2060" s="17" t="s">
        <v>41</v>
      </c>
      <c r="H2060" s="17" t="s">
        <v>41</v>
      </c>
      <c r="I2060" s="17" t="s">
        <v>663</v>
      </c>
      <c r="J2060" s="17" t="s">
        <v>664</v>
      </c>
      <c r="K2060" s="17" t="s">
        <v>665</v>
      </c>
      <c r="L2060" s="17"/>
      <c r="M2060" s="17" t="s">
        <v>573</v>
      </c>
      <c r="N2060" s="17" t="s">
        <v>574</v>
      </c>
      <c r="O2060" s="18">
        <v>0.86</v>
      </c>
      <c r="P2060" s="18">
        <v>2.29</v>
      </c>
      <c r="Q2060" s="17">
        <v>2</v>
      </c>
      <c r="R2060" s="18">
        <f t="shared" si="97"/>
        <v>4.58</v>
      </c>
      <c r="S2060" s="19" t="str">
        <f t="shared" si="98"/>
        <v>Small</v>
      </c>
    </row>
    <row r="2061" spans="1:19" hidden="1" outlineLevel="2" x14ac:dyDescent="0.45">
      <c r="A2061" s="20">
        <v>73519</v>
      </c>
      <c r="B2061" s="21">
        <v>42543</v>
      </c>
      <c r="C2061" s="22" t="s">
        <v>552</v>
      </c>
      <c r="D2061" s="22" t="s">
        <v>407</v>
      </c>
      <c r="E2061" s="22" t="str">
        <f t="shared" si="96"/>
        <v>Antonio Ross</v>
      </c>
      <c r="F2061" s="22" t="s">
        <v>215</v>
      </c>
      <c r="G2061" s="22" t="s">
        <v>216</v>
      </c>
      <c r="H2061" s="22" t="s">
        <v>216</v>
      </c>
      <c r="I2061" s="22" t="s">
        <v>571</v>
      </c>
      <c r="J2061" s="22" t="s">
        <v>572</v>
      </c>
      <c r="K2061" s="22" t="s">
        <v>572</v>
      </c>
      <c r="L2061" s="22"/>
      <c r="M2061" s="22" t="s">
        <v>573</v>
      </c>
      <c r="N2061" s="22" t="s">
        <v>574</v>
      </c>
      <c r="O2061" s="23">
        <v>8.0399999999999991</v>
      </c>
      <c r="P2061" s="23">
        <v>21.49</v>
      </c>
      <c r="Q2061" s="22">
        <v>1</v>
      </c>
      <c r="R2061" s="23">
        <f t="shared" si="97"/>
        <v>21.49</v>
      </c>
      <c r="S2061" s="24" t="str">
        <f t="shared" si="98"/>
        <v>Small</v>
      </c>
    </row>
    <row r="2062" spans="1:19" hidden="1" outlineLevel="2" x14ac:dyDescent="0.45">
      <c r="A2062" s="15">
        <v>73538</v>
      </c>
      <c r="B2062" s="16">
        <v>42543</v>
      </c>
      <c r="C2062" s="17" t="s">
        <v>480</v>
      </c>
      <c r="D2062" s="17" t="s">
        <v>293</v>
      </c>
      <c r="E2062" s="17" t="str">
        <f t="shared" si="96"/>
        <v>Destiny Cook</v>
      </c>
      <c r="F2062" s="17" t="s">
        <v>94</v>
      </c>
      <c r="G2062" s="17" t="s">
        <v>49</v>
      </c>
      <c r="H2062" s="17" t="s">
        <v>56</v>
      </c>
      <c r="I2062" s="17" t="s">
        <v>605</v>
      </c>
      <c r="J2062" s="17" t="s">
        <v>606</v>
      </c>
      <c r="K2062" s="17" t="s">
        <v>606</v>
      </c>
      <c r="L2062" s="17"/>
      <c r="M2062" s="17" t="s">
        <v>607</v>
      </c>
      <c r="N2062" s="17" t="s">
        <v>574</v>
      </c>
      <c r="O2062" s="18">
        <v>8.2200000000000006</v>
      </c>
      <c r="P2062" s="18">
        <v>21.98</v>
      </c>
      <c r="Q2062" s="17">
        <v>3</v>
      </c>
      <c r="R2062" s="18">
        <f t="shared" si="97"/>
        <v>65.94</v>
      </c>
      <c r="S2062" s="19" t="str">
        <f t="shared" si="98"/>
        <v>Small</v>
      </c>
    </row>
    <row r="2063" spans="1:19" hidden="1" outlineLevel="2" x14ac:dyDescent="0.45">
      <c r="A2063" s="20">
        <v>73602</v>
      </c>
      <c r="B2063" s="21">
        <v>42544</v>
      </c>
      <c r="C2063" s="22" t="s">
        <v>495</v>
      </c>
      <c r="D2063" s="22" t="s">
        <v>393</v>
      </c>
      <c r="E2063" s="22" t="str">
        <f t="shared" si="96"/>
        <v>Haley Morris</v>
      </c>
      <c r="F2063" s="22" t="s">
        <v>215</v>
      </c>
      <c r="G2063" s="22" t="s">
        <v>216</v>
      </c>
      <c r="H2063" s="22" t="s">
        <v>216</v>
      </c>
      <c r="I2063" s="22" t="s">
        <v>589</v>
      </c>
      <c r="J2063" s="22" t="s">
        <v>590</v>
      </c>
      <c r="K2063" s="22" t="s">
        <v>591</v>
      </c>
      <c r="L2063" s="22" t="s">
        <v>45</v>
      </c>
      <c r="M2063" s="22" t="s">
        <v>592</v>
      </c>
      <c r="N2063" s="22" t="s">
        <v>574</v>
      </c>
      <c r="O2063" s="23">
        <v>13.09</v>
      </c>
      <c r="P2063" s="23">
        <v>34.99</v>
      </c>
      <c r="Q2063" s="22">
        <v>3</v>
      </c>
      <c r="R2063" s="23">
        <f t="shared" si="97"/>
        <v>104.97</v>
      </c>
      <c r="S2063" s="24" t="str">
        <f t="shared" si="98"/>
        <v>Small</v>
      </c>
    </row>
    <row r="2064" spans="1:19" hidden="1" outlineLevel="2" x14ac:dyDescent="0.45">
      <c r="A2064" s="15">
        <v>73602</v>
      </c>
      <c r="B2064" s="16">
        <v>42544</v>
      </c>
      <c r="C2064" s="17" t="s">
        <v>495</v>
      </c>
      <c r="D2064" s="17" t="s">
        <v>393</v>
      </c>
      <c r="E2064" s="17" t="str">
        <f t="shared" si="96"/>
        <v>Haley Morris</v>
      </c>
      <c r="F2064" s="17" t="s">
        <v>215</v>
      </c>
      <c r="G2064" s="17" t="s">
        <v>216</v>
      </c>
      <c r="H2064" s="17" t="s">
        <v>216</v>
      </c>
      <c r="I2064" s="17" t="s">
        <v>683</v>
      </c>
      <c r="J2064" s="17" t="s">
        <v>684</v>
      </c>
      <c r="K2064" s="17" t="s">
        <v>684</v>
      </c>
      <c r="L2064" s="17"/>
      <c r="M2064" s="17" t="s">
        <v>573</v>
      </c>
      <c r="N2064" s="17" t="s">
        <v>574</v>
      </c>
      <c r="O2064" s="18">
        <v>1.87</v>
      </c>
      <c r="P2064" s="18">
        <v>4.99</v>
      </c>
      <c r="Q2064" s="17">
        <v>1</v>
      </c>
      <c r="R2064" s="18">
        <f t="shared" si="97"/>
        <v>4.99</v>
      </c>
      <c r="S2064" s="19" t="str">
        <f t="shared" si="98"/>
        <v>Small</v>
      </c>
    </row>
    <row r="2065" spans="1:19" hidden="1" outlineLevel="2" x14ac:dyDescent="0.45">
      <c r="A2065" s="20">
        <v>73631</v>
      </c>
      <c r="B2065" s="21">
        <v>42544</v>
      </c>
      <c r="C2065" s="22" t="s">
        <v>1001</v>
      </c>
      <c r="D2065" s="22" t="s">
        <v>1092</v>
      </c>
      <c r="E2065" s="22" t="str">
        <f t="shared" si="96"/>
        <v>Joe Belson</v>
      </c>
      <c r="F2065" s="22" t="s">
        <v>424</v>
      </c>
      <c r="G2065" s="22" t="s">
        <v>89</v>
      </c>
      <c r="H2065" s="22" t="s">
        <v>89</v>
      </c>
      <c r="I2065" s="22" t="s">
        <v>616</v>
      </c>
      <c r="J2065" s="22" t="s">
        <v>617</v>
      </c>
      <c r="K2065" s="22" t="s">
        <v>618</v>
      </c>
      <c r="L2065" s="22"/>
      <c r="M2065" s="22" t="s">
        <v>615</v>
      </c>
      <c r="N2065" s="22" t="s">
        <v>574</v>
      </c>
      <c r="O2065" s="23">
        <v>1.87</v>
      </c>
      <c r="P2065" s="23">
        <v>4.99</v>
      </c>
      <c r="Q2065" s="22">
        <v>3</v>
      </c>
      <c r="R2065" s="23">
        <f t="shared" si="97"/>
        <v>14.97</v>
      </c>
      <c r="S2065" s="24" t="str">
        <f t="shared" si="98"/>
        <v>Small</v>
      </c>
    </row>
    <row r="2066" spans="1:19" hidden="1" outlineLevel="2" x14ac:dyDescent="0.45">
      <c r="A2066" s="15">
        <v>73631</v>
      </c>
      <c r="B2066" s="16">
        <v>42544</v>
      </c>
      <c r="C2066" s="17" t="s">
        <v>1001</v>
      </c>
      <c r="D2066" s="17" t="s">
        <v>1092</v>
      </c>
      <c r="E2066" s="17" t="str">
        <f t="shared" si="96"/>
        <v>Joe Belson</v>
      </c>
      <c r="F2066" s="17" t="s">
        <v>424</v>
      </c>
      <c r="G2066" s="17" t="s">
        <v>89</v>
      </c>
      <c r="H2066" s="17" t="s">
        <v>89</v>
      </c>
      <c r="I2066" s="17" t="s">
        <v>613</v>
      </c>
      <c r="J2066" s="17" t="s">
        <v>614</v>
      </c>
      <c r="K2066" s="17" t="s">
        <v>614</v>
      </c>
      <c r="L2066" s="17"/>
      <c r="M2066" s="17" t="s">
        <v>615</v>
      </c>
      <c r="N2066" s="17" t="s">
        <v>574</v>
      </c>
      <c r="O2066" s="18">
        <v>3.36</v>
      </c>
      <c r="P2066" s="18">
        <v>8.99</v>
      </c>
      <c r="Q2066" s="17">
        <v>1</v>
      </c>
      <c r="R2066" s="18">
        <f t="shared" si="97"/>
        <v>8.99</v>
      </c>
      <c r="S2066" s="19" t="str">
        <f t="shared" si="98"/>
        <v>Small</v>
      </c>
    </row>
    <row r="2067" spans="1:19" hidden="1" outlineLevel="2" x14ac:dyDescent="0.45">
      <c r="A2067" s="20">
        <v>73631</v>
      </c>
      <c r="B2067" s="21">
        <v>42544</v>
      </c>
      <c r="C2067" s="22" t="s">
        <v>1001</v>
      </c>
      <c r="D2067" s="22" t="s">
        <v>1092</v>
      </c>
      <c r="E2067" s="22" t="str">
        <f t="shared" si="96"/>
        <v>Joe Belson</v>
      </c>
      <c r="F2067" s="22" t="s">
        <v>424</v>
      </c>
      <c r="G2067" s="22" t="s">
        <v>89</v>
      </c>
      <c r="H2067" s="22" t="s">
        <v>89</v>
      </c>
      <c r="I2067" s="22" t="s">
        <v>589</v>
      </c>
      <c r="J2067" s="22" t="s">
        <v>590</v>
      </c>
      <c r="K2067" s="22" t="s">
        <v>591</v>
      </c>
      <c r="L2067" s="22" t="s">
        <v>45</v>
      </c>
      <c r="M2067" s="22" t="s">
        <v>592</v>
      </c>
      <c r="N2067" s="22" t="s">
        <v>574</v>
      </c>
      <c r="O2067" s="23">
        <v>13.09</v>
      </c>
      <c r="P2067" s="23">
        <v>34.99</v>
      </c>
      <c r="Q2067" s="22">
        <v>2</v>
      </c>
      <c r="R2067" s="23">
        <f t="shared" si="97"/>
        <v>69.98</v>
      </c>
      <c r="S2067" s="24" t="str">
        <f t="shared" si="98"/>
        <v>Small</v>
      </c>
    </row>
    <row r="2068" spans="1:19" hidden="1" outlineLevel="2" x14ac:dyDescent="0.45">
      <c r="A2068" s="15">
        <v>73717</v>
      </c>
      <c r="B2068" s="16">
        <v>42546</v>
      </c>
      <c r="C2068" s="17" t="s">
        <v>67</v>
      </c>
      <c r="D2068" s="17" t="s">
        <v>423</v>
      </c>
      <c r="E2068" s="17" t="str">
        <f t="shared" si="96"/>
        <v>Marc Navarro</v>
      </c>
      <c r="F2068" s="17" t="s">
        <v>69</v>
      </c>
      <c r="G2068" s="17" t="s">
        <v>19</v>
      </c>
      <c r="H2068" s="17" t="s">
        <v>19</v>
      </c>
      <c r="I2068" s="17" t="s">
        <v>594</v>
      </c>
      <c r="J2068" s="17" t="s">
        <v>595</v>
      </c>
      <c r="K2068" s="17" t="s">
        <v>595</v>
      </c>
      <c r="L2068" s="17"/>
      <c r="M2068" s="17" t="s">
        <v>573</v>
      </c>
      <c r="N2068" s="17" t="s">
        <v>574</v>
      </c>
      <c r="O2068" s="18">
        <v>1.49</v>
      </c>
      <c r="P2068" s="18">
        <v>3.99</v>
      </c>
      <c r="Q2068" s="17">
        <v>1</v>
      </c>
      <c r="R2068" s="18">
        <f t="shared" si="97"/>
        <v>3.99</v>
      </c>
      <c r="S2068" s="19" t="str">
        <f t="shared" si="98"/>
        <v>Small</v>
      </c>
    </row>
    <row r="2069" spans="1:19" hidden="1" outlineLevel="2" x14ac:dyDescent="0.45">
      <c r="A2069" s="20">
        <v>73717</v>
      </c>
      <c r="B2069" s="21">
        <v>42546</v>
      </c>
      <c r="C2069" s="22" t="s">
        <v>67</v>
      </c>
      <c r="D2069" s="22" t="s">
        <v>423</v>
      </c>
      <c r="E2069" s="22" t="str">
        <f t="shared" si="96"/>
        <v>Marc Navarro</v>
      </c>
      <c r="F2069" s="22" t="s">
        <v>69</v>
      </c>
      <c r="G2069" s="22" t="s">
        <v>19</v>
      </c>
      <c r="H2069" s="22" t="s">
        <v>19</v>
      </c>
      <c r="I2069" s="22" t="s">
        <v>666</v>
      </c>
      <c r="J2069" s="22" t="s">
        <v>667</v>
      </c>
      <c r="K2069" s="22" t="s">
        <v>667</v>
      </c>
      <c r="L2069" s="22"/>
      <c r="M2069" s="22" t="s">
        <v>573</v>
      </c>
      <c r="N2069" s="22" t="s">
        <v>574</v>
      </c>
      <c r="O2069" s="23">
        <v>9.35</v>
      </c>
      <c r="P2069" s="23">
        <v>24.99</v>
      </c>
      <c r="Q2069" s="22">
        <v>4</v>
      </c>
      <c r="R2069" s="23">
        <f t="shared" si="97"/>
        <v>99.96</v>
      </c>
      <c r="S2069" s="24" t="str">
        <f t="shared" si="98"/>
        <v>Small</v>
      </c>
    </row>
    <row r="2070" spans="1:19" hidden="1" outlineLevel="2" x14ac:dyDescent="0.45">
      <c r="A2070" s="15">
        <v>73717</v>
      </c>
      <c r="B2070" s="16">
        <v>42546</v>
      </c>
      <c r="C2070" s="17" t="s">
        <v>67</v>
      </c>
      <c r="D2070" s="17" t="s">
        <v>423</v>
      </c>
      <c r="E2070" s="17" t="str">
        <f t="shared" si="96"/>
        <v>Marc Navarro</v>
      </c>
      <c r="F2070" s="17" t="s">
        <v>69</v>
      </c>
      <c r="G2070" s="17" t="s">
        <v>19</v>
      </c>
      <c r="H2070" s="17" t="s">
        <v>19</v>
      </c>
      <c r="I2070" s="17" t="s">
        <v>663</v>
      </c>
      <c r="J2070" s="17" t="s">
        <v>664</v>
      </c>
      <c r="K2070" s="17" t="s">
        <v>665</v>
      </c>
      <c r="L2070" s="17"/>
      <c r="M2070" s="17" t="s">
        <v>573</v>
      </c>
      <c r="N2070" s="17" t="s">
        <v>574</v>
      </c>
      <c r="O2070" s="18">
        <v>0.86</v>
      </c>
      <c r="P2070" s="18">
        <v>2.29</v>
      </c>
      <c r="Q2070" s="17">
        <v>1</v>
      </c>
      <c r="R2070" s="18">
        <f t="shared" si="97"/>
        <v>2.29</v>
      </c>
      <c r="S2070" s="19" t="str">
        <f t="shared" si="98"/>
        <v>Small</v>
      </c>
    </row>
    <row r="2071" spans="1:19" hidden="1" outlineLevel="2" x14ac:dyDescent="0.45">
      <c r="A2071" s="20">
        <v>73723</v>
      </c>
      <c r="B2071" s="21">
        <v>42546</v>
      </c>
      <c r="C2071" s="22" t="s">
        <v>722</v>
      </c>
      <c r="D2071" s="22" t="s">
        <v>102</v>
      </c>
      <c r="E2071" s="22" t="str">
        <f t="shared" si="96"/>
        <v>Kurt She</v>
      </c>
      <c r="F2071" s="22" t="s">
        <v>40</v>
      </c>
      <c r="G2071" s="22" t="s">
        <v>41</v>
      </c>
      <c r="H2071" s="22" t="s">
        <v>41</v>
      </c>
      <c r="I2071" s="22" t="s">
        <v>589</v>
      </c>
      <c r="J2071" s="22" t="s">
        <v>590</v>
      </c>
      <c r="K2071" s="22" t="s">
        <v>591</v>
      </c>
      <c r="L2071" s="22" t="s">
        <v>45</v>
      </c>
      <c r="M2071" s="22" t="s">
        <v>592</v>
      </c>
      <c r="N2071" s="22" t="s">
        <v>574</v>
      </c>
      <c r="O2071" s="23">
        <v>13.09</v>
      </c>
      <c r="P2071" s="23">
        <v>34.99</v>
      </c>
      <c r="Q2071" s="22">
        <v>4</v>
      </c>
      <c r="R2071" s="23">
        <f t="shared" si="97"/>
        <v>139.96</v>
      </c>
      <c r="S2071" s="24" t="str">
        <f t="shared" si="98"/>
        <v>Small</v>
      </c>
    </row>
    <row r="2072" spans="1:19" hidden="1" outlineLevel="2" x14ac:dyDescent="0.45">
      <c r="A2072" s="15">
        <v>73749</v>
      </c>
      <c r="B2072" s="16">
        <v>42546</v>
      </c>
      <c r="C2072" s="17" t="s">
        <v>714</v>
      </c>
      <c r="D2072" s="17" t="s">
        <v>344</v>
      </c>
      <c r="E2072" s="17" t="str">
        <f t="shared" si="96"/>
        <v>Michele Ashe</v>
      </c>
      <c r="F2072" s="17" t="s">
        <v>394</v>
      </c>
      <c r="G2072" s="17" t="s">
        <v>82</v>
      </c>
      <c r="H2072" s="17" t="s">
        <v>82</v>
      </c>
      <c r="I2072" s="17" t="s">
        <v>594</v>
      </c>
      <c r="J2072" s="17" t="s">
        <v>595</v>
      </c>
      <c r="K2072" s="17" t="s">
        <v>595</v>
      </c>
      <c r="L2072" s="17"/>
      <c r="M2072" s="17" t="s">
        <v>573</v>
      </c>
      <c r="N2072" s="17" t="s">
        <v>574</v>
      </c>
      <c r="O2072" s="18">
        <v>1.49</v>
      </c>
      <c r="P2072" s="18">
        <v>3.99</v>
      </c>
      <c r="Q2072" s="17">
        <v>4</v>
      </c>
      <c r="R2072" s="18">
        <f t="shared" si="97"/>
        <v>15.96</v>
      </c>
      <c r="S2072" s="19" t="str">
        <f t="shared" si="98"/>
        <v>Small</v>
      </c>
    </row>
    <row r="2073" spans="1:19" hidden="1" outlineLevel="2" x14ac:dyDescent="0.45">
      <c r="A2073" s="20">
        <v>73764</v>
      </c>
      <c r="B2073" s="21">
        <v>42546</v>
      </c>
      <c r="C2073" s="22" t="s">
        <v>898</v>
      </c>
      <c r="D2073" s="22" t="s">
        <v>248</v>
      </c>
      <c r="E2073" s="22" t="str">
        <f t="shared" si="96"/>
        <v>Roy Raman</v>
      </c>
      <c r="F2073" s="22" t="s">
        <v>69</v>
      </c>
      <c r="G2073" s="22" t="s">
        <v>19</v>
      </c>
      <c r="H2073" s="22" t="s">
        <v>19</v>
      </c>
      <c r="I2073" s="22" t="s">
        <v>589</v>
      </c>
      <c r="J2073" s="22" t="s">
        <v>590</v>
      </c>
      <c r="K2073" s="22" t="s">
        <v>591</v>
      </c>
      <c r="L2073" s="22" t="s">
        <v>45</v>
      </c>
      <c r="M2073" s="22" t="s">
        <v>592</v>
      </c>
      <c r="N2073" s="22" t="s">
        <v>574</v>
      </c>
      <c r="O2073" s="23">
        <v>13.09</v>
      </c>
      <c r="P2073" s="23">
        <v>34.99</v>
      </c>
      <c r="Q2073" s="22">
        <v>4</v>
      </c>
      <c r="R2073" s="23">
        <f t="shared" si="97"/>
        <v>139.96</v>
      </c>
      <c r="S2073" s="24" t="str">
        <f t="shared" si="98"/>
        <v>Small</v>
      </c>
    </row>
    <row r="2074" spans="1:19" hidden="1" outlineLevel="2" x14ac:dyDescent="0.45">
      <c r="A2074" s="15">
        <v>73764</v>
      </c>
      <c r="B2074" s="16">
        <v>42546</v>
      </c>
      <c r="C2074" s="17" t="s">
        <v>898</v>
      </c>
      <c r="D2074" s="17" t="s">
        <v>248</v>
      </c>
      <c r="E2074" s="17" t="str">
        <f t="shared" si="96"/>
        <v>Roy Raman</v>
      </c>
      <c r="F2074" s="17" t="s">
        <v>69</v>
      </c>
      <c r="G2074" s="17" t="s">
        <v>19</v>
      </c>
      <c r="H2074" s="17" t="s">
        <v>19</v>
      </c>
      <c r="I2074" s="17" t="s">
        <v>648</v>
      </c>
      <c r="J2074" s="17" t="s">
        <v>649</v>
      </c>
      <c r="K2074" s="17" t="s">
        <v>649</v>
      </c>
      <c r="L2074" s="17"/>
      <c r="M2074" s="17" t="s">
        <v>615</v>
      </c>
      <c r="N2074" s="17" t="s">
        <v>574</v>
      </c>
      <c r="O2074" s="18">
        <v>3.74</v>
      </c>
      <c r="P2074" s="18">
        <v>9.99</v>
      </c>
      <c r="Q2074" s="17">
        <v>3</v>
      </c>
      <c r="R2074" s="18">
        <f t="shared" si="97"/>
        <v>29.97</v>
      </c>
      <c r="S2074" s="19" t="str">
        <f t="shared" si="98"/>
        <v>Small</v>
      </c>
    </row>
    <row r="2075" spans="1:19" hidden="1" outlineLevel="2" x14ac:dyDescent="0.45">
      <c r="A2075" s="20">
        <v>73766</v>
      </c>
      <c r="B2075" s="21">
        <v>42546</v>
      </c>
      <c r="C2075" s="22" t="s">
        <v>106</v>
      </c>
      <c r="D2075" s="22" t="s">
        <v>767</v>
      </c>
      <c r="E2075" s="22" t="str">
        <f t="shared" si="96"/>
        <v>Fernando Thompson</v>
      </c>
      <c r="F2075" s="22" t="s">
        <v>69</v>
      </c>
      <c r="G2075" s="22" t="s">
        <v>19</v>
      </c>
      <c r="H2075" s="22" t="s">
        <v>19</v>
      </c>
      <c r="I2075" s="22" t="s">
        <v>605</v>
      </c>
      <c r="J2075" s="22" t="s">
        <v>606</v>
      </c>
      <c r="K2075" s="22" t="s">
        <v>606</v>
      </c>
      <c r="L2075" s="22"/>
      <c r="M2075" s="22" t="s">
        <v>607</v>
      </c>
      <c r="N2075" s="22" t="s">
        <v>574</v>
      </c>
      <c r="O2075" s="23">
        <v>8.2200000000000006</v>
      </c>
      <c r="P2075" s="23">
        <v>21.98</v>
      </c>
      <c r="Q2075" s="22">
        <v>2</v>
      </c>
      <c r="R2075" s="23">
        <f t="shared" si="97"/>
        <v>43.96</v>
      </c>
      <c r="S2075" s="24" t="str">
        <f t="shared" si="98"/>
        <v>Small</v>
      </c>
    </row>
    <row r="2076" spans="1:19" hidden="1" outlineLevel="2" x14ac:dyDescent="0.45">
      <c r="A2076" s="15">
        <v>73766</v>
      </c>
      <c r="B2076" s="16">
        <v>42546</v>
      </c>
      <c r="C2076" s="17" t="s">
        <v>106</v>
      </c>
      <c r="D2076" s="17" t="s">
        <v>767</v>
      </c>
      <c r="E2076" s="17" t="str">
        <f t="shared" si="96"/>
        <v>Fernando Thompson</v>
      </c>
      <c r="F2076" s="17" t="s">
        <v>69</v>
      </c>
      <c r="G2076" s="17" t="s">
        <v>19</v>
      </c>
      <c r="H2076" s="17" t="s">
        <v>19</v>
      </c>
      <c r="I2076" s="17" t="s">
        <v>707</v>
      </c>
      <c r="J2076" s="17" t="s">
        <v>708</v>
      </c>
      <c r="K2076" s="17" t="s">
        <v>709</v>
      </c>
      <c r="L2076" s="17"/>
      <c r="M2076" s="17" t="s">
        <v>710</v>
      </c>
      <c r="N2076" s="17" t="s">
        <v>574</v>
      </c>
      <c r="O2076" s="18">
        <v>2.97</v>
      </c>
      <c r="P2076" s="18">
        <v>7.95</v>
      </c>
      <c r="Q2076" s="17">
        <v>4</v>
      </c>
      <c r="R2076" s="18">
        <f t="shared" si="97"/>
        <v>31.8</v>
      </c>
      <c r="S2076" s="19" t="str">
        <f t="shared" si="98"/>
        <v>Small</v>
      </c>
    </row>
    <row r="2077" spans="1:19" hidden="1" outlineLevel="2" x14ac:dyDescent="0.45">
      <c r="A2077" s="20">
        <v>73793</v>
      </c>
      <c r="B2077" s="21">
        <v>42547</v>
      </c>
      <c r="C2077" s="22" t="s">
        <v>556</v>
      </c>
      <c r="D2077" s="22" t="s">
        <v>545</v>
      </c>
      <c r="E2077" s="22" t="str">
        <f t="shared" si="96"/>
        <v>Sandra Zheng</v>
      </c>
      <c r="F2077" s="22" t="s">
        <v>69</v>
      </c>
      <c r="G2077" s="22" t="s">
        <v>19</v>
      </c>
      <c r="H2077" s="22" t="s">
        <v>19</v>
      </c>
      <c r="I2077" s="22" t="s">
        <v>594</v>
      </c>
      <c r="J2077" s="22" t="s">
        <v>595</v>
      </c>
      <c r="K2077" s="22" t="s">
        <v>595</v>
      </c>
      <c r="L2077" s="22"/>
      <c r="M2077" s="22" t="s">
        <v>573</v>
      </c>
      <c r="N2077" s="22" t="s">
        <v>574</v>
      </c>
      <c r="O2077" s="23">
        <v>1.49</v>
      </c>
      <c r="P2077" s="23">
        <v>3.99</v>
      </c>
      <c r="Q2077" s="22">
        <v>1</v>
      </c>
      <c r="R2077" s="23">
        <f t="shared" si="97"/>
        <v>3.99</v>
      </c>
      <c r="S2077" s="24" t="str">
        <f t="shared" si="98"/>
        <v>Small</v>
      </c>
    </row>
    <row r="2078" spans="1:19" hidden="1" outlineLevel="2" x14ac:dyDescent="0.45">
      <c r="A2078" s="15">
        <v>73793</v>
      </c>
      <c r="B2078" s="16">
        <v>42547</v>
      </c>
      <c r="C2078" s="17" t="s">
        <v>556</v>
      </c>
      <c r="D2078" s="17" t="s">
        <v>545</v>
      </c>
      <c r="E2078" s="17" t="str">
        <f t="shared" si="96"/>
        <v>Sandra Zheng</v>
      </c>
      <c r="F2078" s="17" t="s">
        <v>69</v>
      </c>
      <c r="G2078" s="17" t="s">
        <v>19</v>
      </c>
      <c r="H2078" s="17" t="s">
        <v>19</v>
      </c>
      <c r="I2078" s="17" t="s">
        <v>666</v>
      </c>
      <c r="J2078" s="17" t="s">
        <v>667</v>
      </c>
      <c r="K2078" s="17" t="s">
        <v>667</v>
      </c>
      <c r="L2078" s="17"/>
      <c r="M2078" s="17" t="s">
        <v>573</v>
      </c>
      <c r="N2078" s="17" t="s">
        <v>574</v>
      </c>
      <c r="O2078" s="18">
        <v>9.35</v>
      </c>
      <c r="P2078" s="18">
        <v>24.99</v>
      </c>
      <c r="Q2078" s="17">
        <v>1</v>
      </c>
      <c r="R2078" s="18">
        <f t="shared" si="97"/>
        <v>24.99</v>
      </c>
      <c r="S2078" s="19" t="str">
        <f t="shared" si="98"/>
        <v>Small</v>
      </c>
    </row>
    <row r="2079" spans="1:19" hidden="1" outlineLevel="2" x14ac:dyDescent="0.45">
      <c r="A2079" s="20">
        <v>73811</v>
      </c>
      <c r="B2079" s="21">
        <v>42547</v>
      </c>
      <c r="C2079" s="22" t="s">
        <v>721</v>
      </c>
      <c r="D2079" s="22" t="s">
        <v>741</v>
      </c>
      <c r="E2079" s="22" t="str">
        <f t="shared" si="96"/>
        <v>Jada Morgan</v>
      </c>
      <c r="F2079" s="22" t="s">
        <v>215</v>
      </c>
      <c r="G2079" s="22" t="s">
        <v>216</v>
      </c>
      <c r="H2079" s="22" t="s">
        <v>216</v>
      </c>
      <c r="I2079" s="22" t="s">
        <v>666</v>
      </c>
      <c r="J2079" s="22" t="s">
        <v>667</v>
      </c>
      <c r="K2079" s="22" t="s">
        <v>667</v>
      </c>
      <c r="L2079" s="22"/>
      <c r="M2079" s="22" t="s">
        <v>573</v>
      </c>
      <c r="N2079" s="22" t="s">
        <v>574</v>
      </c>
      <c r="O2079" s="23">
        <v>9.35</v>
      </c>
      <c r="P2079" s="23">
        <v>24.99</v>
      </c>
      <c r="Q2079" s="22">
        <v>1</v>
      </c>
      <c r="R2079" s="23">
        <f t="shared" si="97"/>
        <v>24.99</v>
      </c>
      <c r="S2079" s="24" t="str">
        <f t="shared" si="98"/>
        <v>Small</v>
      </c>
    </row>
    <row r="2080" spans="1:19" hidden="1" outlineLevel="2" x14ac:dyDescent="0.45">
      <c r="A2080" s="15">
        <v>73811</v>
      </c>
      <c r="B2080" s="16">
        <v>42547</v>
      </c>
      <c r="C2080" s="17" t="s">
        <v>721</v>
      </c>
      <c r="D2080" s="17" t="s">
        <v>741</v>
      </c>
      <c r="E2080" s="17" t="str">
        <f t="shared" si="96"/>
        <v>Jada Morgan</v>
      </c>
      <c r="F2080" s="17" t="s">
        <v>215</v>
      </c>
      <c r="G2080" s="17" t="s">
        <v>216</v>
      </c>
      <c r="H2080" s="17" t="s">
        <v>216</v>
      </c>
      <c r="I2080" s="17" t="s">
        <v>594</v>
      </c>
      <c r="J2080" s="17" t="s">
        <v>595</v>
      </c>
      <c r="K2080" s="17" t="s">
        <v>595</v>
      </c>
      <c r="L2080" s="17"/>
      <c r="M2080" s="17" t="s">
        <v>573</v>
      </c>
      <c r="N2080" s="17" t="s">
        <v>574</v>
      </c>
      <c r="O2080" s="18">
        <v>1.49</v>
      </c>
      <c r="P2080" s="18">
        <v>3.99</v>
      </c>
      <c r="Q2080" s="17">
        <v>1</v>
      </c>
      <c r="R2080" s="18">
        <f t="shared" si="97"/>
        <v>3.99</v>
      </c>
      <c r="S2080" s="19" t="str">
        <f t="shared" si="98"/>
        <v>Small</v>
      </c>
    </row>
    <row r="2081" spans="1:19" hidden="1" outlineLevel="2" x14ac:dyDescent="0.45">
      <c r="A2081" s="20">
        <v>73832</v>
      </c>
      <c r="B2081" s="21">
        <v>42547</v>
      </c>
      <c r="C2081" s="22" t="s">
        <v>408</v>
      </c>
      <c r="D2081" s="22" t="s">
        <v>402</v>
      </c>
      <c r="E2081" s="22" t="str">
        <f t="shared" si="96"/>
        <v>Rebekah Prasad</v>
      </c>
      <c r="F2081" s="22" t="s">
        <v>40</v>
      </c>
      <c r="G2081" s="22" t="s">
        <v>41</v>
      </c>
      <c r="H2081" s="22" t="s">
        <v>41</v>
      </c>
      <c r="I2081" s="22" t="s">
        <v>580</v>
      </c>
      <c r="J2081" s="22" t="s">
        <v>581</v>
      </c>
      <c r="K2081" s="22" t="s">
        <v>581</v>
      </c>
      <c r="L2081" s="22"/>
      <c r="M2081" s="22" t="s">
        <v>573</v>
      </c>
      <c r="N2081" s="22" t="s">
        <v>574</v>
      </c>
      <c r="O2081" s="23">
        <v>1.87</v>
      </c>
      <c r="P2081" s="23">
        <v>4.99</v>
      </c>
      <c r="Q2081" s="22">
        <v>1</v>
      </c>
      <c r="R2081" s="23">
        <f t="shared" si="97"/>
        <v>4.99</v>
      </c>
      <c r="S2081" s="24" t="str">
        <f t="shared" si="98"/>
        <v>Small</v>
      </c>
    </row>
    <row r="2082" spans="1:19" hidden="1" outlineLevel="2" x14ac:dyDescent="0.45">
      <c r="A2082" s="15">
        <v>73864</v>
      </c>
      <c r="B2082" s="16">
        <v>42547</v>
      </c>
      <c r="C2082" s="17" t="s">
        <v>782</v>
      </c>
      <c r="D2082" s="17" t="s">
        <v>281</v>
      </c>
      <c r="E2082" s="17" t="str">
        <f t="shared" si="96"/>
        <v>Marco Lopez</v>
      </c>
      <c r="F2082" s="17" t="s">
        <v>88</v>
      </c>
      <c r="G2082" s="17" t="s">
        <v>89</v>
      </c>
      <c r="H2082" s="17" t="s">
        <v>89</v>
      </c>
      <c r="I2082" s="17" t="s">
        <v>582</v>
      </c>
      <c r="J2082" s="17" t="s">
        <v>583</v>
      </c>
      <c r="K2082" s="17" t="s">
        <v>583</v>
      </c>
      <c r="L2082" s="17"/>
      <c r="M2082" s="17" t="s">
        <v>573</v>
      </c>
      <c r="N2082" s="17" t="s">
        <v>574</v>
      </c>
      <c r="O2082" s="18">
        <v>10.84</v>
      </c>
      <c r="P2082" s="18">
        <v>28.99</v>
      </c>
      <c r="Q2082" s="17">
        <v>2</v>
      </c>
      <c r="R2082" s="18">
        <f t="shared" si="97"/>
        <v>57.98</v>
      </c>
      <c r="S2082" s="19" t="str">
        <f t="shared" si="98"/>
        <v>Small</v>
      </c>
    </row>
    <row r="2083" spans="1:19" hidden="1" outlineLevel="2" x14ac:dyDescent="0.45">
      <c r="A2083" s="20">
        <v>73864</v>
      </c>
      <c r="B2083" s="21">
        <v>42547</v>
      </c>
      <c r="C2083" s="22" t="s">
        <v>782</v>
      </c>
      <c r="D2083" s="22" t="s">
        <v>281</v>
      </c>
      <c r="E2083" s="22" t="str">
        <f t="shared" si="96"/>
        <v>Marco Lopez</v>
      </c>
      <c r="F2083" s="22" t="s">
        <v>88</v>
      </c>
      <c r="G2083" s="22" t="s">
        <v>89</v>
      </c>
      <c r="H2083" s="22" t="s">
        <v>89</v>
      </c>
      <c r="I2083" s="22" t="s">
        <v>580</v>
      </c>
      <c r="J2083" s="22" t="s">
        <v>581</v>
      </c>
      <c r="K2083" s="22" t="s">
        <v>581</v>
      </c>
      <c r="L2083" s="22"/>
      <c r="M2083" s="22" t="s">
        <v>573</v>
      </c>
      <c r="N2083" s="22" t="s">
        <v>574</v>
      </c>
      <c r="O2083" s="23">
        <v>1.87</v>
      </c>
      <c r="P2083" s="23">
        <v>4.99</v>
      </c>
      <c r="Q2083" s="22">
        <v>2</v>
      </c>
      <c r="R2083" s="23">
        <f t="shared" si="97"/>
        <v>9.98</v>
      </c>
      <c r="S2083" s="24" t="str">
        <f t="shared" si="98"/>
        <v>Small</v>
      </c>
    </row>
    <row r="2084" spans="1:19" hidden="1" outlineLevel="2" x14ac:dyDescent="0.45">
      <c r="A2084" s="15">
        <v>73864</v>
      </c>
      <c r="B2084" s="16">
        <v>42547</v>
      </c>
      <c r="C2084" s="17" t="s">
        <v>782</v>
      </c>
      <c r="D2084" s="17" t="s">
        <v>281</v>
      </c>
      <c r="E2084" s="17" t="str">
        <f t="shared" si="96"/>
        <v>Marco Lopez</v>
      </c>
      <c r="F2084" s="17" t="s">
        <v>88</v>
      </c>
      <c r="G2084" s="17" t="s">
        <v>89</v>
      </c>
      <c r="H2084" s="17" t="s">
        <v>89</v>
      </c>
      <c r="I2084" s="17" t="s">
        <v>707</v>
      </c>
      <c r="J2084" s="17" t="s">
        <v>708</v>
      </c>
      <c r="K2084" s="17" t="s">
        <v>709</v>
      </c>
      <c r="L2084" s="17"/>
      <c r="M2084" s="17" t="s">
        <v>710</v>
      </c>
      <c r="N2084" s="17" t="s">
        <v>574</v>
      </c>
      <c r="O2084" s="18">
        <v>2.97</v>
      </c>
      <c r="P2084" s="18">
        <v>7.95</v>
      </c>
      <c r="Q2084" s="17">
        <v>4</v>
      </c>
      <c r="R2084" s="18">
        <f t="shared" si="97"/>
        <v>31.8</v>
      </c>
      <c r="S2084" s="19" t="str">
        <f t="shared" si="98"/>
        <v>Small</v>
      </c>
    </row>
    <row r="2085" spans="1:19" hidden="1" outlineLevel="2" x14ac:dyDescent="0.45">
      <c r="A2085" s="20">
        <v>73870</v>
      </c>
      <c r="B2085" s="21">
        <v>42548</v>
      </c>
      <c r="C2085" s="22" t="s">
        <v>354</v>
      </c>
      <c r="D2085" s="22" t="s">
        <v>39</v>
      </c>
      <c r="E2085" s="22" t="str">
        <f t="shared" si="96"/>
        <v>Eugene Liang</v>
      </c>
      <c r="F2085" s="22" t="s">
        <v>242</v>
      </c>
      <c r="G2085" s="22" t="s">
        <v>19</v>
      </c>
      <c r="H2085" s="22" t="s">
        <v>19</v>
      </c>
      <c r="I2085" s="22" t="s">
        <v>705</v>
      </c>
      <c r="J2085" s="22" t="s">
        <v>706</v>
      </c>
      <c r="K2085" s="22" t="s">
        <v>706</v>
      </c>
      <c r="L2085" s="22"/>
      <c r="M2085" s="22" t="s">
        <v>573</v>
      </c>
      <c r="N2085" s="22" t="s">
        <v>574</v>
      </c>
      <c r="O2085" s="23">
        <v>9.35</v>
      </c>
      <c r="P2085" s="23">
        <v>24.99</v>
      </c>
      <c r="Q2085" s="22">
        <v>4</v>
      </c>
      <c r="R2085" s="23">
        <f t="shared" si="97"/>
        <v>99.96</v>
      </c>
      <c r="S2085" s="24" t="str">
        <f t="shared" si="98"/>
        <v>Small</v>
      </c>
    </row>
    <row r="2086" spans="1:19" hidden="1" outlineLevel="2" x14ac:dyDescent="0.45">
      <c r="A2086" s="15">
        <v>73870</v>
      </c>
      <c r="B2086" s="16">
        <v>42548</v>
      </c>
      <c r="C2086" s="17" t="s">
        <v>354</v>
      </c>
      <c r="D2086" s="17" t="s">
        <v>39</v>
      </c>
      <c r="E2086" s="17" t="str">
        <f t="shared" si="96"/>
        <v>Eugene Liang</v>
      </c>
      <c r="F2086" s="17" t="s">
        <v>242</v>
      </c>
      <c r="G2086" s="17" t="s">
        <v>19</v>
      </c>
      <c r="H2086" s="17" t="s">
        <v>19</v>
      </c>
      <c r="I2086" s="17" t="s">
        <v>663</v>
      </c>
      <c r="J2086" s="17" t="s">
        <v>664</v>
      </c>
      <c r="K2086" s="17" t="s">
        <v>665</v>
      </c>
      <c r="L2086" s="17"/>
      <c r="M2086" s="17" t="s">
        <v>573</v>
      </c>
      <c r="N2086" s="17" t="s">
        <v>574</v>
      </c>
      <c r="O2086" s="18">
        <v>0.86</v>
      </c>
      <c r="P2086" s="18">
        <v>2.29</v>
      </c>
      <c r="Q2086" s="17">
        <v>3</v>
      </c>
      <c r="R2086" s="18">
        <f t="shared" si="97"/>
        <v>6.87</v>
      </c>
      <c r="S2086" s="19" t="str">
        <f t="shared" si="98"/>
        <v>Small</v>
      </c>
    </row>
    <row r="2087" spans="1:19" hidden="1" outlineLevel="2" x14ac:dyDescent="0.45">
      <c r="A2087" s="20">
        <v>73887</v>
      </c>
      <c r="B2087" s="21">
        <v>42548</v>
      </c>
      <c r="C2087" s="22" t="s">
        <v>531</v>
      </c>
      <c r="D2087" s="22" t="s">
        <v>363</v>
      </c>
      <c r="E2087" s="22" t="str">
        <f t="shared" si="96"/>
        <v>Nicole Price</v>
      </c>
      <c r="F2087" s="22" t="s">
        <v>215</v>
      </c>
      <c r="G2087" s="22" t="s">
        <v>216</v>
      </c>
      <c r="H2087" s="22" t="s">
        <v>216</v>
      </c>
      <c r="I2087" s="22" t="s">
        <v>648</v>
      </c>
      <c r="J2087" s="22" t="s">
        <v>649</v>
      </c>
      <c r="K2087" s="22" t="s">
        <v>649</v>
      </c>
      <c r="L2087" s="22"/>
      <c r="M2087" s="22" t="s">
        <v>615</v>
      </c>
      <c r="N2087" s="22" t="s">
        <v>574</v>
      </c>
      <c r="O2087" s="23">
        <v>3.74</v>
      </c>
      <c r="P2087" s="23">
        <v>9.99</v>
      </c>
      <c r="Q2087" s="22">
        <v>1</v>
      </c>
      <c r="R2087" s="23">
        <f t="shared" si="97"/>
        <v>9.99</v>
      </c>
      <c r="S2087" s="24" t="str">
        <f t="shared" si="98"/>
        <v>Small</v>
      </c>
    </row>
    <row r="2088" spans="1:19" hidden="1" outlineLevel="2" x14ac:dyDescent="0.45">
      <c r="A2088" s="15">
        <v>73887</v>
      </c>
      <c r="B2088" s="16">
        <v>42548</v>
      </c>
      <c r="C2088" s="17" t="s">
        <v>531</v>
      </c>
      <c r="D2088" s="17" t="s">
        <v>363</v>
      </c>
      <c r="E2088" s="17" t="str">
        <f t="shared" si="96"/>
        <v>Nicole Price</v>
      </c>
      <c r="F2088" s="17" t="s">
        <v>215</v>
      </c>
      <c r="G2088" s="17" t="s">
        <v>216</v>
      </c>
      <c r="H2088" s="17" t="s">
        <v>216</v>
      </c>
      <c r="I2088" s="17" t="s">
        <v>616</v>
      </c>
      <c r="J2088" s="17" t="s">
        <v>617</v>
      </c>
      <c r="K2088" s="17" t="s">
        <v>618</v>
      </c>
      <c r="L2088" s="17"/>
      <c r="M2088" s="17" t="s">
        <v>615</v>
      </c>
      <c r="N2088" s="17" t="s">
        <v>574</v>
      </c>
      <c r="O2088" s="18">
        <v>1.87</v>
      </c>
      <c r="P2088" s="18">
        <v>4.99</v>
      </c>
      <c r="Q2088" s="17">
        <v>1</v>
      </c>
      <c r="R2088" s="18">
        <f t="shared" si="97"/>
        <v>4.99</v>
      </c>
      <c r="S2088" s="19" t="str">
        <f t="shared" si="98"/>
        <v>Small</v>
      </c>
    </row>
    <row r="2089" spans="1:19" hidden="1" outlineLevel="2" x14ac:dyDescent="0.45">
      <c r="A2089" s="20">
        <v>73887</v>
      </c>
      <c r="B2089" s="21">
        <v>42548</v>
      </c>
      <c r="C2089" s="22" t="s">
        <v>531</v>
      </c>
      <c r="D2089" s="22" t="s">
        <v>363</v>
      </c>
      <c r="E2089" s="22" t="str">
        <f t="shared" si="96"/>
        <v>Nicole Price</v>
      </c>
      <c r="F2089" s="22" t="s">
        <v>215</v>
      </c>
      <c r="G2089" s="22" t="s">
        <v>216</v>
      </c>
      <c r="H2089" s="22" t="s">
        <v>216</v>
      </c>
      <c r="I2089" s="22" t="s">
        <v>661</v>
      </c>
      <c r="J2089" s="22" t="s">
        <v>662</v>
      </c>
      <c r="K2089" s="22" t="s">
        <v>591</v>
      </c>
      <c r="L2089" s="22" t="s">
        <v>31</v>
      </c>
      <c r="M2089" s="22" t="s">
        <v>592</v>
      </c>
      <c r="N2089" s="22" t="s">
        <v>574</v>
      </c>
      <c r="O2089" s="23">
        <v>13.09</v>
      </c>
      <c r="P2089" s="23">
        <v>34.99</v>
      </c>
      <c r="Q2089" s="22">
        <v>1</v>
      </c>
      <c r="R2089" s="23">
        <f t="shared" si="97"/>
        <v>34.99</v>
      </c>
      <c r="S2089" s="24" t="str">
        <f t="shared" si="98"/>
        <v>Small</v>
      </c>
    </row>
    <row r="2090" spans="1:19" hidden="1" outlineLevel="2" x14ac:dyDescent="0.45">
      <c r="A2090" s="15">
        <v>73914</v>
      </c>
      <c r="B2090" s="16">
        <v>42548</v>
      </c>
      <c r="C2090" s="17" t="s">
        <v>419</v>
      </c>
      <c r="D2090" s="17" t="s">
        <v>191</v>
      </c>
      <c r="E2090" s="17" t="str">
        <f t="shared" si="96"/>
        <v>Luke Gonzales</v>
      </c>
      <c r="F2090" s="17" t="s">
        <v>48</v>
      </c>
      <c r="G2090" s="17" t="s">
        <v>49</v>
      </c>
      <c r="H2090" s="17" t="s">
        <v>50</v>
      </c>
      <c r="I2090" s="17" t="s">
        <v>686</v>
      </c>
      <c r="J2090" s="17" t="s">
        <v>687</v>
      </c>
      <c r="K2090" s="17" t="s">
        <v>687</v>
      </c>
      <c r="L2090" s="17"/>
      <c r="M2090" s="17" t="s">
        <v>573</v>
      </c>
      <c r="N2090" s="17" t="s">
        <v>574</v>
      </c>
      <c r="O2090" s="18">
        <v>13.09</v>
      </c>
      <c r="P2090" s="18">
        <v>35</v>
      </c>
      <c r="Q2090" s="17">
        <v>3</v>
      </c>
      <c r="R2090" s="18">
        <f t="shared" si="97"/>
        <v>105</v>
      </c>
      <c r="S2090" s="19" t="str">
        <f t="shared" si="98"/>
        <v>Small</v>
      </c>
    </row>
    <row r="2091" spans="1:19" hidden="1" outlineLevel="2" x14ac:dyDescent="0.45">
      <c r="A2091" s="20">
        <v>73914</v>
      </c>
      <c r="B2091" s="21">
        <v>42548</v>
      </c>
      <c r="C2091" s="22" t="s">
        <v>419</v>
      </c>
      <c r="D2091" s="22" t="s">
        <v>191</v>
      </c>
      <c r="E2091" s="22" t="str">
        <f t="shared" si="96"/>
        <v>Luke Gonzales</v>
      </c>
      <c r="F2091" s="22" t="s">
        <v>48</v>
      </c>
      <c r="G2091" s="22" t="s">
        <v>49</v>
      </c>
      <c r="H2091" s="22" t="s">
        <v>50</v>
      </c>
      <c r="I2091" s="22" t="s">
        <v>683</v>
      </c>
      <c r="J2091" s="22" t="s">
        <v>684</v>
      </c>
      <c r="K2091" s="22" t="s">
        <v>684</v>
      </c>
      <c r="L2091" s="22"/>
      <c r="M2091" s="22" t="s">
        <v>573</v>
      </c>
      <c r="N2091" s="22" t="s">
        <v>574</v>
      </c>
      <c r="O2091" s="23">
        <v>1.87</v>
      </c>
      <c r="P2091" s="23">
        <v>4.99</v>
      </c>
      <c r="Q2091" s="22">
        <v>2</v>
      </c>
      <c r="R2091" s="23">
        <f t="shared" si="97"/>
        <v>9.98</v>
      </c>
      <c r="S2091" s="24" t="str">
        <f t="shared" si="98"/>
        <v>Small</v>
      </c>
    </row>
    <row r="2092" spans="1:19" hidden="1" outlineLevel="2" x14ac:dyDescent="0.45">
      <c r="A2092" s="15">
        <v>73914</v>
      </c>
      <c r="B2092" s="16">
        <v>42548</v>
      </c>
      <c r="C2092" s="17" t="s">
        <v>419</v>
      </c>
      <c r="D2092" s="17" t="s">
        <v>191</v>
      </c>
      <c r="E2092" s="17" t="str">
        <f t="shared" si="96"/>
        <v>Luke Gonzales</v>
      </c>
      <c r="F2092" s="17" t="s">
        <v>48</v>
      </c>
      <c r="G2092" s="17" t="s">
        <v>49</v>
      </c>
      <c r="H2092" s="17" t="s">
        <v>50</v>
      </c>
      <c r="I2092" s="17" t="s">
        <v>663</v>
      </c>
      <c r="J2092" s="17" t="s">
        <v>664</v>
      </c>
      <c r="K2092" s="17" t="s">
        <v>665</v>
      </c>
      <c r="L2092" s="17"/>
      <c r="M2092" s="17" t="s">
        <v>573</v>
      </c>
      <c r="N2092" s="17" t="s">
        <v>574</v>
      </c>
      <c r="O2092" s="18">
        <v>0.86</v>
      </c>
      <c r="P2092" s="18">
        <v>2.29</v>
      </c>
      <c r="Q2092" s="17">
        <v>1</v>
      </c>
      <c r="R2092" s="18">
        <f t="shared" si="97"/>
        <v>2.29</v>
      </c>
      <c r="S2092" s="19" t="str">
        <f t="shared" si="98"/>
        <v>Small</v>
      </c>
    </row>
    <row r="2093" spans="1:19" hidden="1" outlineLevel="2" x14ac:dyDescent="0.45">
      <c r="A2093" s="20">
        <v>73969</v>
      </c>
      <c r="B2093" s="21">
        <v>42549</v>
      </c>
      <c r="C2093" s="22" t="s">
        <v>779</v>
      </c>
      <c r="D2093" s="22" t="s">
        <v>437</v>
      </c>
      <c r="E2093" s="22" t="str">
        <f t="shared" si="96"/>
        <v>Devin Patterson</v>
      </c>
      <c r="F2093" s="22" t="s">
        <v>55</v>
      </c>
      <c r="G2093" s="22" t="s">
        <v>49</v>
      </c>
      <c r="H2093" s="22" t="s">
        <v>56</v>
      </c>
      <c r="I2093" s="22" t="s">
        <v>648</v>
      </c>
      <c r="J2093" s="22" t="s">
        <v>649</v>
      </c>
      <c r="K2093" s="22" t="s">
        <v>649</v>
      </c>
      <c r="L2093" s="22"/>
      <c r="M2093" s="22" t="s">
        <v>615</v>
      </c>
      <c r="N2093" s="22" t="s">
        <v>574</v>
      </c>
      <c r="O2093" s="23">
        <v>3.74</v>
      </c>
      <c r="P2093" s="23">
        <v>9.99</v>
      </c>
      <c r="Q2093" s="22">
        <v>1</v>
      </c>
      <c r="R2093" s="23">
        <f t="shared" si="97"/>
        <v>9.99</v>
      </c>
      <c r="S2093" s="24" t="str">
        <f t="shared" si="98"/>
        <v>Small</v>
      </c>
    </row>
    <row r="2094" spans="1:19" hidden="1" outlineLevel="2" x14ac:dyDescent="0.45">
      <c r="A2094" s="15">
        <v>73972</v>
      </c>
      <c r="B2094" s="16">
        <v>42549</v>
      </c>
      <c r="C2094" s="17" t="s">
        <v>348</v>
      </c>
      <c r="D2094" s="17" t="s">
        <v>1050</v>
      </c>
      <c r="E2094" s="17" t="str">
        <f t="shared" si="96"/>
        <v>Jordan West</v>
      </c>
      <c r="F2094" s="17" t="s">
        <v>48</v>
      </c>
      <c r="G2094" s="17" t="s">
        <v>49</v>
      </c>
      <c r="H2094" s="17" t="s">
        <v>50</v>
      </c>
      <c r="I2094" s="17" t="s">
        <v>616</v>
      </c>
      <c r="J2094" s="17" t="s">
        <v>617</v>
      </c>
      <c r="K2094" s="17" t="s">
        <v>618</v>
      </c>
      <c r="L2094" s="17"/>
      <c r="M2094" s="17" t="s">
        <v>615</v>
      </c>
      <c r="N2094" s="17" t="s">
        <v>574</v>
      </c>
      <c r="O2094" s="18">
        <v>1.87</v>
      </c>
      <c r="P2094" s="18">
        <v>4.99</v>
      </c>
      <c r="Q2094" s="17">
        <v>1</v>
      </c>
      <c r="R2094" s="18">
        <f t="shared" si="97"/>
        <v>4.99</v>
      </c>
      <c r="S2094" s="19" t="str">
        <f t="shared" si="98"/>
        <v>Small</v>
      </c>
    </row>
    <row r="2095" spans="1:19" hidden="1" outlineLevel="2" x14ac:dyDescent="0.45">
      <c r="A2095" s="20">
        <v>73996</v>
      </c>
      <c r="B2095" s="21">
        <v>42549</v>
      </c>
      <c r="C2095" s="22" t="s">
        <v>909</v>
      </c>
      <c r="D2095" s="22" t="s">
        <v>86</v>
      </c>
      <c r="E2095" s="22" t="str">
        <f t="shared" si="96"/>
        <v>Juan Brooks</v>
      </c>
      <c r="F2095" s="22" t="s">
        <v>55</v>
      </c>
      <c r="G2095" s="22" t="s">
        <v>49</v>
      </c>
      <c r="H2095" s="22" t="s">
        <v>56</v>
      </c>
      <c r="I2095" s="22" t="s">
        <v>605</v>
      </c>
      <c r="J2095" s="22" t="s">
        <v>606</v>
      </c>
      <c r="K2095" s="22" t="s">
        <v>606</v>
      </c>
      <c r="L2095" s="22"/>
      <c r="M2095" s="22" t="s">
        <v>607</v>
      </c>
      <c r="N2095" s="22" t="s">
        <v>574</v>
      </c>
      <c r="O2095" s="23">
        <v>8.2200000000000006</v>
      </c>
      <c r="P2095" s="23">
        <v>21.98</v>
      </c>
      <c r="Q2095" s="22">
        <v>2</v>
      </c>
      <c r="R2095" s="23">
        <f t="shared" si="97"/>
        <v>43.96</v>
      </c>
      <c r="S2095" s="24" t="str">
        <f t="shared" si="98"/>
        <v>Small</v>
      </c>
    </row>
    <row r="2096" spans="1:19" hidden="1" outlineLevel="2" x14ac:dyDescent="0.45">
      <c r="A2096" s="15">
        <v>73996</v>
      </c>
      <c r="B2096" s="16">
        <v>42549</v>
      </c>
      <c r="C2096" s="17" t="s">
        <v>909</v>
      </c>
      <c r="D2096" s="17" t="s">
        <v>86</v>
      </c>
      <c r="E2096" s="17" t="str">
        <f t="shared" si="96"/>
        <v>Juan Brooks</v>
      </c>
      <c r="F2096" s="17" t="s">
        <v>55</v>
      </c>
      <c r="G2096" s="17" t="s">
        <v>49</v>
      </c>
      <c r="H2096" s="17" t="s">
        <v>56</v>
      </c>
      <c r="I2096" s="17" t="s">
        <v>599</v>
      </c>
      <c r="J2096" s="17" t="s">
        <v>600</v>
      </c>
      <c r="K2096" s="17" t="s">
        <v>601</v>
      </c>
      <c r="L2096" s="17" t="s">
        <v>23</v>
      </c>
      <c r="M2096" s="17" t="s">
        <v>602</v>
      </c>
      <c r="N2096" s="17" t="s">
        <v>574</v>
      </c>
      <c r="O2096" s="18">
        <v>20.57</v>
      </c>
      <c r="P2096" s="18">
        <v>54.99</v>
      </c>
      <c r="Q2096" s="17">
        <v>1</v>
      </c>
      <c r="R2096" s="18">
        <f t="shared" si="97"/>
        <v>54.99</v>
      </c>
      <c r="S2096" s="19" t="str">
        <f t="shared" si="98"/>
        <v>Small</v>
      </c>
    </row>
    <row r="2097" spans="1:19" hidden="1" outlineLevel="2" x14ac:dyDescent="0.45">
      <c r="A2097" s="20">
        <v>73996</v>
      </c>
      <c r="B2097" s="21">
        <v>42549</v>
      </c>
      <c r="C2097" s="22" t="s">
        <v>909</v>
      </c>
      <c r="D2097" s="22" t="s">
        <v>86</v>
      </c>
      <c r="E2097" s="22" t="str">
        <f t="shared" si="96"/>
        <v>Juan Brooks</v>
      </c>
      <c r="F2097" s="22" t="s">
        <v>55</v>
      </c>
      <c r="G2097" s="22" t="s">
        <v>49</v>
      </c>
      <c r="H2097" s="22" t="s">
        <v>56</v>
      </c>
      <c r="I2097" s="22" t="s">
        <v>707</v>
      </c>
      <c r="J2097" s="22" t="s">
        <v>708</v>
      </c>
      <c r="K2097" s="22" t="s">
        <v>709</v>
      </c>
      <c r="L2097" s="22"/>
      <c r="M2097" s="22" t="s">
        <v>710</v>
      </c>
      <c r="N2097" s="22" t="s">
        <v>574</v>
      </c>
      <c r="O2097" s="23">
        <v>2.97</v>
      </c>
      <c r="P2097" s="23">
        <v>7.95</v>
      </c>
      <c r="Q2097" s="22">
        <v>2</v>
      </c>
      <c r="R2097" s="23">
        <f t="shared" si="97"/>
        <v>15.9</v>
      </c>
      <c r="S2097" s="24" t="str">
        <f t="shared" si="98"/>
        <v>Small</v>
      </c>
    </row>
    <row r="2098" spans="1:19" hidden="1" outlineLevel="2" x14ac:dyDescent="0.45">
      <c r="A2098" s="15">
        <v>74107</v>
      </c>
      <c r="B2098" s="16">
        <v>42551</v>
      </c>
      <c r="C2098" s="17" t="s">
        <v>914</v>
      </c>
      <c r="D2098" s="17" t="s">
        <v>46</v>
      </c>
      <c r="E2098" s="17" t="str">
        <f t="shared" si="96"/>
        <v>Benjamin Jackson</v>
      </c>
      <c r="F2098" s="17" t="s">
        <v>394</v>
      </c>
      <c r="G2098" s="17" t="s">
        <v>82</v>
      </c>
      <c r="H2098" s="17" t="s">
        <v>82</v>
      </c>
      <c r="I2098" s="17" t="s">
        <v>648</v>
      </c>
      <c r="J2098" s="17" t="s">
        <v>649</v>
      </c>
      <c r="K2098" s="17" t="s">
        <v>649</v>
      </c>
      <c r="L2098" s="17"/>
      <c r="M2098" s="17" t="s">
        <v>615</v>
      </c>
      <c r="N2098" s="17" t="s">
        <v>574</v>
      </c>
      <c r="O2098" s="18">
        <v>3.74</v>
      </c>
      <c r="P2098" s="18">
        <v>9.99</v>
      </c>
      <c r="Q2098" s="17">
        <v>1</v>
      </c>
      <c r="R2098" s="18">
        <f t="shared" si="97"/>
        <v>9.99</v>
      </c>
      <c r="S2098" s="19" t="str">
        <f t="shared" si="98"/>
        <v>Small</v>
      </c>
    </row>
    <row r="2099" spans="1:19" hidden="1" outlineLevel="2" x14ac:dyDescent="0.45">
      <c r="A2099" s="20">
        <v>74107</v>
      </c>
      <c r="B2099" s="21">
        <v>42551</v>
      </c>
      <c r="C2099" s="22" t="s">
        <v>914</v>
      </c>
      <c r="D2099" s="22" t="s">
        <v>46</v>
      </c>
      <c r="E2099" s="22" t="str">
        <f t="shared" si="96"/>
        <v>Benjamin Jackson</v>
      </c>
      <c r="F2099" s="22" t="s">
        <v>394</v>
      </c>
      <c r="G2099" s="22" t="s">
        <v>82</v>
      </c>
      <c r="H2099" s="22" t="s">
        <v>82</v>
      </c>
      <c r="I2099" s="22" t="s">
        <v>616</v>
      </c>
      <c r="J2099" s="22" t="s">
        <v>617</v>
      </c>
      <c r="K2099" s="22" t="s">
        <v>618</v>
      </c>
      <c r="L2099" s="22"/>
      <c r="M2099" s="22" t="s">
        <v>615</v>
      </c>
      <c r="N2099" s="22" t="s">
        <v>574</v>
      </c>
      <c r="O2099" s="23">
        <v>1.87</v>
      </c>
      <c r="P2099" s="23">
        <v>4.99</v>
      </c>
      <c r="Q2099" s="22">
        <v>2</v>
      </c>
      <c r="R2099" s="23">
        <f t="shared" si="97"/>
        <v>9.98</v>
      </c>
      <c r="S2099" s="24" t="str">
        <f t="shared" si="98"/>
        <v>Small</v>
      </c>
    </row>
    <row r="2100" spans="1:19" hidden="1" outlineLevel="2" x14ac:dyDescent="0.45">
      <c r="A2100" s="15">
        <v>74107</v>
      </c>
      <c r="B2100" s="16">
        <v>42551</v>
      </c>
      <c r="C2100" s="17" t="s">
        <v>914</v>
      </c>
      <c r="D2100" s="17" t="s">
        <v>46</v>
      </c>
      <c r="E2100" s="17" t="str">
        <f t="shared" si="96"/>
        <v>Benjamin Jackson</v>
      </c>
      <c r="F2100" s="17" t="s">
        <v>394</v>
      </c>
      <c r="G2100" s="17" t="s">
        <v>82</v>
      </c>
      <c r="H2100" s="17" t="s">
        <v>82</v>
      </c>
      <c r="I2100" s="17" t="s">
        <v>608</v>
      </c>
      <c r="J2100" s="17" t="s">
        <v>609</v>
      </c>
      <c r="K2100" s="17" t="s">
        <v>591</v>
      </c>
      <c r="L2100" s="17" t="s">
        <v>532</v>
      </c>
      <c r="M2100" s="17" t="s">
        <v>592</v>
      </c>
      <c r="N2100" s="17" t="s">
        <v>574</v>
      </c>
      <c r="O2100" s="18">
        <v>13.09</v>
      </c>
      <c r="P2100" s="18">
        <v>34.99</v>
      </c>
      <c r="Q2100" s="17">
        <v>1</v>
      </c>
      <c r="R2100" s="18">
        <f t="shared" si="97"/>
        <v>34.99</v>
      </c>
      <c r="S2100" s="19" t="str">
        <f t="shared" si="98"/>
        <v>Small</v>
      </c>
    </row>
    <row r="2101" spans="1:19" hidden="1" outlineLevel="2" x14ac:dyDescent="0.45">
      <c r="A2101" s="20">
        <v>74114</v>
      </c>
      <c r="B2101" s="21">
        <v>42551</v>
      </c>
      <c r="C2101" s="22" t="s">
        <v>693</v>
      </c>
      <c r="D2101" s="22" t="s">
        <v>346</v>
      </c>
      <c r="E2101" s="22" t="str">
        <f t="shared" si="96"/>
        <v>James Hughes</v>
      </c>
      <c r="F2101" s="22" t="s">
        <v>55</v>
      </c>
      <c r="G2101" s="22" t="s">
        <v>49</v>
      </c>
      <c r="H2101" s="22" t="s">
        <v>56</v>
      </c>
      <c r="I2101" s="22" t="s">
        <v>648</v>
      </c>
      <c r="J2101" s="22" t="s">
        <v>649</v>
      </c>
      <c r="K2101" s="22" t="s">
        <v>649</v>
      </c>
      <c r="L2101" s="22"/>
      <c r="M2101" s="22" t="s">
        <v>615</v>
      </c>
      <c r="N2101" s="22" t="s">
        <v>574</v>
      </c>
      <c r="O2101" s="23">
        <v>3.74</v>
      </c>
      <c r="P2101" s="23">
        <v>9.99</v>
      </c>
      <c r="Q2101" s="22">
        <v>1</v>
      </c>
      <c r="R2101" s="23">
        <f t="shared" si="97"/>
        <v>9.99</v>
      </c>
      <c r="S2101" s="24" t="str">
        <f t="shared" si="98"/>
        <v>Small</v>
      </c>
    </row>
    <row r="2102" spans="1:19" hidden="1" outlineLevel="2" x14ac:dyDescent="0.45">
      <c r="A2102" s="15">
        <v>74114</v>
      </c>
      <c r="B2102" s="16">
        <v>42551</v>
      </c>
      <c r="C2102" s="17" t="s">
        <v>693</v>
      </c>
      <c r="D2102" s="17" t="s">
        <v>346</v>
      </c>
      <c r="E2102" s="17" t="str">
        <f t="shared" si="96"/>
        <v>James Hughes</v>
      </c>
      <c r="F2102" s="17" t="s">
        <v>55</v>
      </c>
      <c r="G2102" s="17" t="s">
        <v>49</v>
      </c>
      <c r="H2102" s="17" t="s">
        <v>56</v>
      </c>
      <c r="I2102" s="17" t="s">
        <v>616</v>
      </c>
      <c r="J2102" s="17" t="s">
        <v>617</v>
      </c>
      <c r="K2102" s="17" t="s">
        <v>618</v>
      </c>
      <c r="L2102" s="17"/>
      <c r="M2102" s="17" t="s">
        <v>615</v>
      </c>
      <c r="N2102" s="17" t="s">
        <v>574</v>
      </c>
      <c r="O2102" s="18">
        <v>1.87</v>
      </c>
      <c r="P2102" s="18">
        <v>4.99</v>
      </c>
      <c r="Q2102" s="17">
        <v>1</v>
      </c>
      <c r="R2102" s="18">
        <f t="shared" si="97"/>
        <v>4.99</v>
      </c>
      <c r="S2102" s="19" t="str">
        <f t="shared" si="98"/>
        <v>Small</v>
      </c>
    </row>
    <row r="2103" spans="1:19" hidden="1" outlineLevel="1" collapsed="1" x14ac:dyDescent="0.45">
      <c r="A2103" s="15"/>
      <c r="B2103" s="16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28" t="s">
        <v>1101</v>
      </c>
      <c r="O2103" s="18"/>
      <c r="P2103" s="18"/>
      <c r="Q2103" s="17"/>
      <c r="R2103" s="18">
        <f>SUBTOTAL(9,R2:R2102)</f>
        <v>73358.210000000661</v>
      </c>
      <c r="S2103" s="19"/>
    </row>
    <row r="2104" spans="1:19" hidden="1" outlineLevel="2" x14ac:dyDescent="0.45">
      <c r="A2104" s="20">
        <v>43705</v>
      </c>
      <c r="B2104" s="21">
        <v>41457</v>
      </c>
      <c r="C2104" s="22" t="s">
        <v>16</v>
      </c>
      <c r="D2104" s="22" t="s">
        <v>17</v>
      </c>
      <c r="E2104" s="22" t="str">
        <f t="shared" ref="E2104:E2167" si="99">CONCATENATE(C2104," ",D2104)</f>
        <v>Curtis Lu</v>
      </c>
      <c r="F2104" s="22" t="s">
        <v>18</v>
      </c>
      <c r="G2104" s="22" t="s">
        <v>19</v>
      </c>
      <c r="H2104" s="22" t="s">
        <v>19</v>
      </c>
      <c r="I2104" s="22" t="s">
        <v>20</v>
      </c>
      <c r="J2104" s="22" t="s">
        <v>21</v>
      </c>
      <c r="K2104" s="22" t="s">
        <v>22</v>
      </c>
      <c r="L2104" s="22" t="s">
        <v>23</v>
      </c>
      <c r="M2104" s="22" t="s">
        <v>24</v>
      </c>
      <c r="N2104" s="22" t="s">
        <v>25</v>
      </c>
      <c r="O2104" s="23">
        <v>1912.15</v>
      </c>
      <c r="P2104" s="23">
        <v>3399.99</v>
      </c>
      <c r="Q2104" s="22">
        <v>1</v>
      </c>
      <c r="R2104" s="23">
        <f t="shared" ref="R2104:R2167" si="100">P2104*Q2104</f>
        <v>3399.99</v>
      </c>
      <c r="S2104" s="24" t="str">
        <f t="shared" ref="S2104:S2167" si="101">VLOOKUP(R2104,$T$2:$U$4,2,TRUE)</f>
        <v>Large</v>
      </c>
    </row>
    <row r="2105" spans="1:19" hidden="1" outlineLevel="2" x14ac:dyDescent="0.45">
      <c r="A2105" s="15">
        <v>43709</v>
      </c>
      <c r="B2105" s="16">
        <v>41458</v>
      </c>
      <c r="C2105" s="17" t="s">
        <v>26</v>
      </c>
      <c r="D2105" s="17" t="s">
        <v>27</v>
      </c>
      <c r="E2105" s="17" t="str">
        <f t="shared" si="99"/>
        <v>Martha Xu</v>
      </c>
      <c r="F2105" s="17" t="s">
        <v>18</v>
      </c>
      <c r="G2105" s="17" t="s">
        <v>19</v>
      </c>
      <c r="H2105" s="17" t="s">
        <v>19</v>
      </c>
      <c r="I2105" s="17" t="s">
        <v>28</v>
      </c>
      <c r="J2105" s="17" t="s">
        <v>29</v>
      </c>
      <c r="K2105" s="17" t="s">
        <v>30</v>
      </c>
      <c r="L2105" s="17" t="s">
        <v>31</v>
      </c>
      <c r="M2105" s="17" t="s">
        <v>32</v>
      </c>
      <c r="N2105" s="17" t="s">
        <v>25</v>
      </c>
      <c r="O2105" s="18">
        <v>2171.29</v>
      </c>
      <c r="P2105" s="18">
        <v>3578.27</v>
      </c>
      <c r="Q2105" s="17">
        <v>1</v>
      </c>
      <c r="R2105" s="18">
        <f t="shared" si="100"/>
        <v>3578.27</v>
      </c>
      <c r="S2105" s="19" t="str">
        <f t="shared" si="101"/>
        <v>Large</v>
      </c>
    </row>
    <row r="2106" spans="1:19" hidden="1" outlineLevel="2" x14ac:dyDescent="0.45">
      <c r="A2106" s="20">
        <v>43724</v>
      </c>
      <c r="B2106" s="21">
        <v>41462</v>
      </c>
      <c r="C2106" s="22" t="s">
        <v>33</v>
      </c>
      <c r="D2106" s="22" t="s">
        <v>34</v>
      </c>
      <c r="E2106" s="22" t="str">
        <f t="shared" si="99"/>
        <v>Misty Raji</v>
      </c>
      <c r="F2106" s="22" t="s">
        <v>35</v>
      </c>
      <c r="G2106" s="22" t="s">
        <v>19</v>
      </c>
      <c r="H2106" s="22" t="s">
        <v>19</v>
      </c>
      <c r="I2106" s="22" t="s">
        <v>36</v>
      </c>
      <c r="J2106" s="22" t="s">
        <v>37</v>
      </c>
      <c r="K2106" s="22" t="s">
        <v>30</v>
      </c>
      <c r="L2106" s="22" t="s">
        <v>31</v>
      </c>
      <c r="M2106" s="22" t="s">
        <v>32</v>
      </c>
      <c r="N2106" s="22" t="s">
        <v>25</v>
      </c>
      <c r="O2106" s="23">
        <v>2171.29</v>
      </c>
      <c r="P2106" s="23">
        <v>3578.27</v>
      </c>
      <c r="Q2106" s="22">
        <v>1</v>
      </c>
      <c r="R2106" s="23">
        <f t="shared" si="100"/>
        <v>3578.27</v>
      </c>
      <c r="S2106" s="24" t="str">
        <f t="shared" si="101"/>
        <v>Large</v>
      </c>
    </row>
    <row r="2107" spans="1:19" hidden="1" outlineLevel="2" x14ac:dyDescent="0.45">
      <c r="A2107" s="15">
        <v>43756</v>
      </c>
      <c r="B2107" s="16">
        <v>41470</v>
      </c>
      <c r="C2107" s="17" t="s">
        <v>38</v>
      </c>
      <c r="D2107" s="17" t="s">
        <v>39</v>
      </c>
      <c r="E2107" s="17" t="str">
        <f t="shared" si="99"/>
        <v>Cedric Liang</v>
      </c>
      <c r="F2107" s="17" t="s">
        <v>40</v>
      </c>
      <c r="G2107" s="17" t="s">
        <v>41</v>
      </c>
      <c r="H2107" s="17" t="s">
        <v>41</v>
      </c>
      <c r="I2107" s="17" t="s">
        <v>42</v>
      </c>
      <c r="J2107" s="17" t="s">
        <v>43</v>
      </c>
      <c r="K2107" s="17" t="s">
        <v>44</v>
      </c>
      <c r="L2107" s="17" t="s">
        <v>45</v>
      </c>
      <c r="M2107" s="17" t="s">
        <v>32</v>
      </c>
      <c r="N2107" s="17" t="s">
        <v>25</v>
      </c>
      <c r="O2107" s="18">
        <v>486.71</v>
      </c>
      <c r="P2107" s="18">
        <v>699.1</v>
      </c>
      <c r="Q2107" s="17">
        <v>1</v>
      </c>
      <c r="R2107" s="18">
        <f t="shared" si="100"/>
        <v>699.1</v>
      </c>
      <c r="S2107" s="19" t="str">
        <f t="shared" si="101"/>
        <v>Medium</v>
      </c>
    </row>
    <row r="2108" spans="1:19" hidden="1" outlineLevel="2" x14ac:dyDescent="0.45">
      <c r="A2108" s="20">
        <v>43758</v>
      </c>
      <c r="B2108" s="21">
        <v>41471</v>
      </c>
      <c r="C2108" s="22" t="s">
        <v>46</v>
      </c>
      <c r="D2108" s="22" t="s">
        <v>47</v>
      </c>
      <c r="E2108" s="22" t="str">
        <f t="shared" si="99"/>
        <v>Jackson Li</v>
      </c>
      <c r="F2108" s="22" t="s">
        <v>48</v>
      </c>
      <c r="G2108" s="22" t="s">
        <v>49</v>
      </c>
      <c r="H2108" s="22" t="s">
        <v>50</v>
      </c>
      <c r="I2108" s="22" t="s">
        <v>51</v>
      </c>
      <c r="J2108" s="22" t="s">
        <v>52</v>
      </c>
      <c r="K2108" s="22" t="s">
        <v>30</v>
      </c>
      <c r="L2108" s="22" t="s">
        <v>31</v>
      </c>
      <c r="M2108" s="22" t="s">
        <v>32</v>
      </c>
      <c r="N2108" s="22" t="s">
        <v>25</v>
      </c>
      <c r="O2108" s="23">
        <v>2171.29</v>
      </c>
      <c r="P2108" s="23">
        <v>3578.27</v>
      </c>
      <c r="Q2108" s="22">
        <v>1</v>
      </c>
      <c r="R2108" s="23">
        <f t="shared" si="100"/>
        <v>3578.27</v>
      </c>
      <c r="S2108" s="24" t="str">
        <f t="shared" si="101"/>
        <v>Large</v>
      </c>
    </row>
    <row r="2109" spans="1:19" hidden="1" outlineLevel="2" x14ac:dyDescent="0.45">
      <c r="A2109" s="15">
        <v>43768</v>
      </c>
      <c r="B2109" s="16">
        <v>41474</v>
      </c>
      <c r="C2109" s="17" t="s">
        <v>53</v>
      </c>
      <c r="D2109" s="17" t="s">
        <v>54</v>
      </c>
      <c r="E2109" s="17" t="str">
        <f t="shared" si="99"/>
        <v>Evan Bailey</v>
      </c>
      <c r="F2109" s="17" t="s">
        <v>55</v>
      </c>
      <c r="G2109" s="17" t="s">
        <v>49</v>
      </c>
      <c r="H2109" s="17" t="s">
        <v>56</v>
      </c>
      <c r="I2109" s="17" t="s">
        <v>57</v>
      </c>
      <c r="J2109" s="17" t="s">
        <v>58</v>
      </c>
      <c r="K2109" s="17" t="s">
        <v>30</v>
      </c>
      <c r="L2109" s="17" t="s">
        <v>31</v>
      </c>
      <c r="M2109" s="17" t="s">
        <v>32</v>
      </c>
      <c r="N2109" s="17" t="s">
        <v>25</v>
      </c>
      <c r="O2109" s="18">
        <v>2171.29</v>
      </c>
      <c r="P2109" s="18">
        <v>3578.27</v>
      </c>
      <c r="Q2109" s="17">
        <v>1</v>
      </c>
      <c r="R2109" s="18">
        <f t="shared" si="100"/>
        <v>3578.27</v>
      </c>
      <c r="S2109" s="19" t="str">
        <f t="shared" si="101"/>
        <v>Large</v>
      </c>
    </row>
    <row r="2110" spans="1:19" hidden="1" outlineLevel="2" x14ac:dyDescent="0.45">
      <c r="A2110" s="20">
        <v>43773</v>
      </c>
      <c r="B2110" s="21">
        <v>41474</v>
      </c>
      <c r="C2110" s="22" t="s">
        <v>59</v>
      </c>
      <c r="D2110" s="22" t="s">
        <v>60</v>
      </c>
      <c r="E2110" s="22" t="str">
        <f t="shared" si="99"/>
        <v>Arthur Perez</v>
      </c>
      <c r="F2110" s="22" t="s">
        <v>35</v>
      </c>
      <c r="G2110" s="22" t="s">
        <v>19</v>
      </c>
      <c r="H2110" s="22" t="s">
        <v>19</v>
      </c>
      <c r="I2110" s="22" t="s">
        <v>61</v>
      </c>
      <c r="J2110" s="22" t="s">
        <v>62</v>
      </c>
      <c r="K2110" s="22" t="s">
        <v>30</v>
      </c>
      <c r="L2110" s="22" t="s">
        <v>31</v>
      </c>
      <c r="M2110" s="22" t="s">
        <v>32</v>
      </c>
      <c r="N2110" s="22" t="s">
        <v>25</v>
      </c>
      <c r="O2110" s="23">
        <v>2171.29</v>
      </c>
      <c r="P2110" s="23">
        <v>3578.27</v>
      </c>
      <c r="Q2110" s="22">
        <v>1</v>
      </c>
      <c r="R2110" s="23">
        <f t="shared" si="100"/>
        <v>3578.27</v>
      </c>
      <c r="S2110" s="24" t="str">
        <f t="shared" si="101"/>
        <v>Large</v>
      </c>
    </row>
    <row r="2111" spans="1:19" hidden="1" outlineLevel="2" x14ac:dyDescent="0.45">
      <c r="A2111" s="15">
        <v>43795</v>
      </c>
      <c r="B2111" s="16">
        <v>41478</v>
      </c>
      <c r="C2111" s="17" t="s">
        <v>63</v>
      </c>
      <c r="D2111" s="17" t="s">
        <v>64</v>
      </c>
      <c r="E2111" s="17" t="str">
        <f t="shared" si="99"/>
        <v>Maria Henderson</v>
      </c>
      <c r="F2111" s="17" t="s">
        <v>48</v>
      </c>
      <c r="G2111" s="17" t="s">
        <v>49</v>
      </c>
      <c r="H2111" s="17" t="s">
        <v>50</v>
      </c>
      <c r="I2111" s="17" t="s">
        <v>57</v>
      </c>
      <c r="J2111" s="17" t="s">
        <v>58</v>
      </c>
      <c r="K2111" s="17" t="s">
        <v>30</v>
      </c>
      <c r="L2111" s="17" t="s">
        <v>31</v>
      </c>
      <c r="M2111" s="17" t="s">
        <v>32</v>
      </c>
      <c r="N2111" s="17" t="s">
        <v>25</v>
      </c>
      <c r="O2111" s="18">
        <v>2171.29</v>
      </c>
      <c r="P2111" s="18">
        <v>3578.27</v>
      </c>
      <c r="Q2111" s="17">
        <v>1</v>
      </c>
      <c r="R2111" s="18">
        <f t="shared" si="100"/>
        <v>3578.27</v>
      </c>
      <c r="S2111" s="19" t="str">
        <f t="shared" si="101"/>
        <v>Large</v>
      </c>
    </row>
    <row r="2112" spans="1:19" hidden="1" outlineLevel="2" x14ac:dyDescent="0.45">
      <c r="A2112" s="20">
        <v>43952</v>
      </c>
      <c r="B2112" s="21">
        <v>41493</v>
      </c>
      <c r="C2112" s="22" t="s">
        <v>65</v>
      </c>
      <c r="D2112" s="22" t="s">
        <v>66</v>
      </c>
      <c r="E2112" s="22" t="str">
        <f t="shared" si="99"/>
        <v>Renee Romero</v>
      </c>
      <c r="F2112" s="22" t="s">
        <v>35</v>
      </c>
      <c r="G2112" s="22" t="s">
        <v>19</v>
      </c>
      <c r="H2112" s="22" t="s">
        <v>19</v>
      </c>
      <c r="I2112" s="22" t="s">
        <v>57</v>
      </c>
      <c r="J2112" s="22" t="s">
        <v>58</v>
      </c>
      <c r="K2112" s="22" t="s">
        <v>30</v>
      </c>
      <c r="L2112" s="22" t="s">
        <v>31</v>
      </c>
      <c r="M2112" s="22" t="s">
        <v>32</v>
      </c>
      <c r="N2112" s="22" t="s">
        <v>25</v>
      </c>
      <c r="O2112" s="23">
        <v>2171.29</v>
      </c>
      <c r="P2112" s="23">
        <v>3578.27</v>
      </c>
      <c r="Q2112" s="22">
        <v>1</v>
      </c>
      <c r="R2112" s="23">
        <f t="shared" si="100"/>
        <v>3578.27</v>
      </c>
      <c r="S2112" s="24" t="str">
        <f t="shared" si="101"/>
        <v>Large</v>
      </c>
    </row>
    <row r="2113" spans="1:19" hidden="1" outlineLevel="2" x14ac:dyDescent="0.45">
      <c r="A2113" s="15">
        <v>43966</v>
      </c>
      <c r="B2113" s="16">
        <v>41496</v>
      </c>
      <c r="C2113" s="17" t="s">
        <v>67</v>
      </c>
      <c r="D2113" s="17" t="s">
        <v>68</v>
      </c>
      <c r="E2113" s="17" t="str">
        <f t="shared" si="99"/>
        <v>Marc Martin</v>
      </c>
      <c r="F2113" s="17" t="s">
        <v>69</v>
      </c>
      <c r="G2113" s="17" t="s">
        <v>19</v>
      </c>
      <c r="H2113" s="17" t="s">
        <v>19</v>
      </c>
      <c r="I2113" s="17" t="s">
        <v>70</v>
      </c>
      <c r="J2113" s="17" t="s">
        <v>71</v>
      </c>
      <c r="K2113" s="17" t="s">
        <v>22</v>
      </c>
      <c r="L2113" s="17" t="s">
        <v>23</v>
      </c>
      <c r="M2113" s="17" t="s">
        <v>24</v>
      </c>
      <c r="N2113" s="17" t="s">
        <v>25</v>
      </c>
      <c r="O2113" s="18">
        <v>1912.15</v>
      </c>
      <c r="P2113" s="18">
        <v>3399.99</v>
      </c>
      <c r="Q2113" s="17">
        <v>1</v>
      </c>
      <c r="R2113" s="18">
        <f t="shared" si="100"/>
        <v>3399.99</v>
      </c>
      <c r="S2113" s="19" t="str">
        <f t="shared" si="101"/>
        <v>Large</v>
      </c>
    </row>
    <row r="2114" spans="1:19" hidden="1" outlineLevel="2" x14ac:dyDescent="0.45">
      <c r="A2114" s="20">
        <v>43970</v>
      </c>
      <c r="B2114" s="21">
        <v>41497</v>
      </c>
      <c r="C2114" s="22" t="s">
        <v>72</v>
      </c>
      <c r="D2114" s="22" t="s">
        <v>60</v>
      </c>
      <c r="E2114" s="22" t="str">
        <f t="shared" si="99"/>
        <v>Joel Perez</v>
      </c>
      <c r="F2114" s="22" t="s">
        <v>35</v>
      </c>
      <c r="G2114" s="22" t="s">
        <v>19</v>
      </c>
      <c r="H2114" s="22" t="s">
        <v>19</v>
      </c>
      <c r="I2114" s="22" t="s">
        <v>36</v>
      </c>
      <c r="J2114" s="22" t="s">
        <v>37</v>
      </c>
      <c r="K2114" s="22" t="s">
        <v>30</v>
      </c>
      <c r="L2114" s="22" t="s">
        <v>31</v>
      </c>
      <c r="M2114" s="22" t="s">
        <v>32</v>
      </c>
      <c r="N2114" s="22" t="s">
        <v>25</v>
      </c>
      <c r="O2114" s="23">
        <v>2171.29</v>
      </c>
      <c r="P2114" s="23">
        <v>3578.27</v>
      </c>
      <c r="Q2114" s="22">
        <v>1</v>
      </c>
      <c r="R2114" s="23">
        <f t="shared" si="100"/>
        <v>3578.27</v>
      </c>
      <c r="S2114" s="24" t="str">
        <f t="shared" si="101"/>
        <v>Large</v>
      </c>
    </row>
    <row r="2115" spans="1:19" hidden="1" outlineLevel="2" x14ac:dyDescent="0.45">
      <c r="A2115" s="15">
        <v>43973</v>
      </c>
      <c r="B2115" s="16">
        <v>41498</v>
      </c>
      <c r="C2115" s="17" t="s">
        <v>73</v>
      </c>
      <c r="D2115" s="17" t="s">
        <v>74</v>
      </c>
      <c r="E2115" s="17" t="str">
        <f t="shared" si="99"/>
        <v>Xavier Lee</v>
      </c>
      <c r="F2115" s="17" t="s">
        <v>48</v>
      </c>
      <c r="G2115" s="17" t="s">
        <v>49</v>
      </c>
      <c r="H2115" s="17" t="s">
        <v>50</v>
      </c>
      <c r="I2115" s="17" t="s">
        <v>57</v>
      </c>
      <c r="J2115" s="17" t="s">
        <v>58</v>
      </c>
      <c r="K2115" s="17" t="s">
        <v>30</v>
      </c>
      <c r="L2115" s="17" t="s">
        <v>31</v>
      </c>
      <c r="M2115" s="17" t="s">
        <v>32</v>
      </c>
      <c r="N2115" s="17" t="s">
        <v>25</v>
      </c>
      <c r="O2115" s="18">
        <v>2171.29</v>
      </c>
      <c r="P2115" s="18">
        <v>3578.27</v>
      </c>
      <c r="Q2115" s="17">
        <v>1</v>
      </c>
      <c r="R2115" s="18">
        <f t="shared" si="100"/>
        <v>3578.27</v>
      </c>
      <c r="S2115" s="19" t="str">
        <f t="shared" si="101"/>
        <v>Large</v>
      </c>
    </row>
    <row r="2116" spans="1:19" hidden="1" outlineLevel="2" x14ac:dyDescent="0.45">
      <c r="A2116" s="20">
        <v>43980</v>
      </c>
      <c r="B2116" s="21">
        <v>41499</v>
      </c>
      <c r="C2116" s="22" t="s">
        <v>75</v>
      </c>
      <c r="D2116" s="22" t="s">
        <v>76</v>
      </c>
      <c r="E2116" s="22" t="str">
        <f t="shared" si="99"/>
        <v>Jeremy Powell</v>
      </c>
      <c r="F2116" s="22" t="s">
        <v>35</v>
      </c>
      <c r="G2116" s="22" t="s">
        <v>19</v>
      </c>
      <c r="H2116" s="22" t="s">
        <v>19</v>
      </c>
      <c r="I2116" s="22" t="s">
        <v>77</v>
      </c>
      <c r="J2116" s="22" t="s">
        <v>78</v>
      </c>
      <c r="K2116" s="22" t="s">
        <v>22</v>
      </c>
      <c r="L2116" s="22" t="s">
        <v>45</v>
      </c>
      <c r="M2116" s="22" t="s">
        <v>24</v>
      </c>
      <c r="N2116" s="22" t="s">
        <v>25</v>
      </c>
      <c r="O2116" s="23">
        <v>1898.09</v>
      </c>
      <c r="P2116" s="23">
        <v>3374.99</v>
      </c>
      <c r="Q2116" s="22">
        <v>1</v>
      </c>
      <c r="R2116" s="23">
        <f t="shared" si="100"/>
        <v>3374.99</v>
      </c>
      <c r="S2116" s="24" t="str">
        <f t="shared" si="101"/>
        <v>Large</v>
      </c>
    </row>
    <row r="2117" spans="1:19" hidden="1" outlineLevel="2" x14ac:dyDescent="0.45">
      <c r="A2117" s="15">
        <v>44003</v>
      </c>
      <c r="B2117" s="16">
        <v>41505</v>
      </c>
      <c r="C2117" s="17" t="s">
        <v>79</v>
      </c>
      <c r="D2117" s="17" t="s">
        <v>80</v>
      </c>
      <c r="E2117" s="17" t="str">
        <f t="shared" si="99"/>
        <v>Kelli Chen</v>
      </c>
      <c r="F2117" s="17" t="s">
        <v>81</v>
      </c>
      <c r="G2117" s="17" t="s">
        <v>82</v>
      </c>
      <c r="H2117" s="17" t="s">
        <v>82</v>
      </c>
      <c r="I2117" s="17" t="s">
        <v>83</v>
      </c>
      <c r="J2117" s="17" t="s">
        <v>84</v>
      </c>
      <c r="K2117" s="17" t="s">
        <v>44</v>
      </c>
      <c r="L2117" s="17" t="s">
        <v>45</v>
      </c>
      <c r="M2117" s="17" t="s">
        <v>32</v>
      </c>
      <c r="N2117" s="17" t="s">
        <v>25</v>
      </c>
      <c r="O2117" s="18">
        <v>486.71</v>
      </c>
      <c r="P2117" s="18">
        <v>699.1</v>
      </c>
      <c r="Q2117" s="17">
        <v>1</v>
      </c>
      <c r="R2117" s="18">
        <f t="shared" si="100"/>
        <v>699.1</v>
      </c>
      <c r="S2117" s="19" t="str">
        <f t="shared" si="101"/>
        <v>Medium</v>
      </c>
    </row>
    <row r="2118" spans="1:19" hidden="1" outlineLevel="2" x14ac:dyDescent="0.45">
      <c r="A2118" s="20">
        <v>44009</v>
      </c>
      <c r="B2118" s="21">
        <v>41506</v>
      </c>
      <c r="C2118" s="22" t="s">
        <v>85</v>
      </c>
      <c r="D2118" s="22" t="s">
        <v>86</v>
      </c>
      <c r="E2118" s="22" t="str">
        <f t="shared" si="99"/>
        <v>Alexandria Brooks</v>
      </c>
      <c r="F2118" s="22" t="s">
        <v>55</v>
      </c>
      <c r="G2118" s="22" t="s">
        <v>49</v>
      </c>
      <c r="H2118" s="22" t="s">
        <v>56</v>
      </c>
      <c r="I2118" s="22" t="s">
        <v>61</v>
      </c>
      <c r="J2118" s="22" t="s">
        <v>62</v>
      </c>
      <c r="K2118" s="22" t="s">
        <v>30</v>
      </c>
      <c r="L2118" s="22" t="s">
        <v>31</v>
      </c>
      <c r="M2118" s="22" t="s">
        <v>32</v>
      </c>
      <c r="N2118" s="22" t="s">
        <v>25</v>
      </c>
      <c r="O2118" s="23">
        <v>2171.29</v>
      </c>
      <c r="P2118" s="23">
        <v>3578.27</v>
      </c>
      <c r="Q2118" s="22">
        <v>1</v>
      </c>
      <c r="R2118" s="23">
        <f t="shared" si="100"/>
        <v>3578.27</v>
      </c>
      <c r="S2118" s="24" t="str">
        <f t="shared" si="101"/>
        <v>Large</v>
      </c>
    </row>
    <row r="2119" spans="1:19" hidden="1" outlineLevel="2" x14ac:dyDescent="0.45">
      <c r="A2119" s="15">
        <v>44039</v>
      </c>
      <c r="B2119" s="16">
        <v>41511</v>
      </c>
      <c r="C2119" s="17" t="s">
        <v>87</v>
      </c>
      <c r="D2119" s="17" t="s">
        <v>60</v>
      </c>
      <c r="E2119" s="17" t="str">
        <f t="shared" si="99"/>
        <v>Mayra Perez</v>
      </c>
      <c r="F2119" s="17" t="s">
        <v>88</v>
      </c>
      <c r="G2119" s="17" t="s">
        <v>89</v>
      </c>
      <c r="H2119" s="17" t="s">
        <v>89</v>
      </c>
      <c r="I2119" s="17" t="s">
        <v>83</v>
      </c>
      <c r="J2119" s="17" t="s">
        <v>84</v>
      </c>
      <c r="K2119" s="17" t="s">
        <v>44</v>
      </c>
      <c r="L2119" s="17" t="s">
        <v>45</v>
      </c>
      <c r="M2119" s="17" t="s">
        <v>32</v>
      </c>
      <c r="N2119" s="17" t="s">
        <v>25</v>
      </c>
      <c r="O2119" s="18">
        <v>486.71</v>
      </c>
      <c r="P2119" s="18">
        <v>699.1</v>
      </c>
      <c r="Q2119" s="17">
        <v>1</v>
      </c>
      <c r="R2119" s="18">
        <f t="shared" si="100"/>
        <v>699.1</v>
      </c>
      <c r="S2119" s="19" t="str">
        <f t="shared" si="101"/>
        <v>Medium</v>
      </c>
    </row>
    <row r="2120" spans="1:19" hidden="1" outlineLevel="2" x14ac:dyDescent="0.45">
      <c r="A2120" s="20">
        <v>44047</v>
      </c>
      <c r="B2120" s="21">
        <v>41512</v>
      </c>
      <c r="C2120" s="22" t="s">
        <v>90</v>
      </c>
      <c r="D2120" s="22" t="s">
        <v>91</v>
      </c>
      <c r="E2120" s="22" t="str">
        <f t="shared" si="99"/>
        <v>Brianna Simmons</v>
      </c>
      <c r="F2120" s="22" t="s">
        <v>48</v>
      </c>
      <c r="G2120" s="22" t="s">
        <v>49</v>
      </c>
      <c r="H2120" s="22" t="s">
        <v>50</v>
      </c>
      <c r="I2120" s="22" t="s">
        <v>20</v>
      </c>
      <c r="J2120" s="22" t="s">
        <v>21</v>
      </c>
      <c r="K2120" s="22" t="s">
        <v>22</v>
      </c>
      <c r="L2120" s="22" t="s">
        <v>23</v>
      </c>
      <c r="M2120" s="22" t="s">
        <v>24</v>
      </c>
      <c r="N2120" s="22" t="s">
        <v>25</v>
      </c>
      <c r="O2120" s="23">
        <v>1912.15</v>
      </c>
      <c r="P2120" s="23">
        <v>3399.99</v>
      </c>
      <c r="Q2120" s="22">
        <v>1</v>
      </c>
      <c r="R2120" s="23">
        <f t="shared" si="100"/>
        <v>3399.99</v>
      </c>
      <c r="S2120" s="24" t="str">
        <f t="shared" si="101"/>
        <v>Large</v>
      </c>
    </row>
    <row r="2121" spans="1:19" hidden="1" outlineLevel="2" x14ac:dyDescent="0.45">
      <c r="A2121" s="15">
        <v>44057</v>
      </c>
      <c r="B2121" s="16">
        <v>41515</v>
      </c>
      <c r="C2121" s="17" t="s">
        <v>92</v>
      </c>
      <c r="D2121" s="17" t="s">
        <v>93</v>
      </c>
      <c r="E2121" s="17" t="str">
        <f t="shared" si="99"/>
        <v>Natalie Rogers</v>
      </c>
      <c r="F2121" s="17" t="s">
        <v>94</v>
      </c>
      <c r="G2121" s="17" t="s">
        <v>49</v>
      </c>
      <c r="H2121" s="17" t="s">
        <v>56</v>
      </c>
      <c r="I2121" s="17" t="s">
        <v>95</v>
      </c>
      <c r="J2121" s="17" t="s">
        <v>96</v>
      </c>
      <c r="K2121" s="17" t="s">
        <v>44</v>
      </c>
      <c r="L2121" s="17" t="s">
        <v>45</v>
      </c>
      <c r="M2121" s="17" t="s">
        <v>32</v>
      </c>
      <c r="N2121" s="17" t="s">
        <v>25</v>
      </c>
      <c r="O2121" s="18">
        <v>486.71</v>
      </c>
      <c r="P2121" s="18">
        <v>699.1</v>
      </c>
      <c r="Q2121" s="17">
        <v>1</v>
      </c>
      <c r="R2121" s="18">
        <f t="shared" si="100"/>
        <v>699.1</v>
      </c>
      <c r="S2121" s="19" t="str">
        <f t="shared" si="101"/>
        <v>Medium</v>
      </c>
    </row>
    <row r="2122" spans="1:19" hidden="1" outlineLevel="2" x14ac:dyDescent="0.45">
      <c r="A2122" s="20">
        <v>44135</v>
      </c>
      <c r="B2122" s="21">
        <v>41518</v>
      </c>
      <c r="C2122" s="22" t="s">
        <v>97</v>
      </c>
      <c r="D2122" s="22" t="s">
        <v>98</v>
      </c>
      <c r="E2122" s="22" t="str">
        <f t="shared" si="99"/>
        <v>Gabrielle Hall</v>
      </c>
      <c r="F2122" s="22" t="s">
        <v>48</v>
      </c>
      <c r="G2122" s="22" t="s">
        <v>49</v>
      </c>
      <c r="H2122" s="22" t="s">
        <v>50</v>
      </c>
      <c r="I2122" s="22" t="s">
        <v>51</v>
      </c>
      <c r="J2122" s="22" t="s">
        <v>52</v>
      </c>
      <c r="K2122" s="22" t="s">
        <v>30</v>
      </c>
      <c r="L2122" s="22" t="s">
        <v>31</v>
      </c>
      <c r="M2122" s="22" t="s">
        <v>32</v>
      </c>
      <c r="N2122" s="22" t="s">
        <v>25</v>
      </c>
      <c r="O2122" s="23">
        <v>2171.29</v>
      </c>
      <c r="P2122" s="23">
        <v>3578.27</v>
      </c>
      <c r="Q2122" s="22">
        <v>1</v>
      </c>
      <c r="R2122" s="23">
        <f t="shared" si="100"/>
        <v>3578.27</v>
      </c>
      <c r="S2122" s="24" t="str">
        <f t="shared" si="101"/>
        <v>Large</v>
      </c>
    </row>
    <row r="2123" spans="1:19" hidden="1" outlineLevel="2" x14ac:dyDescent="0.45">
      <c r="A2123" s="15">
        <v>44137</v>
      </c>
      <c r="B2123" s="16">
        <v>41518</v>
      </c>
      <c r="C2123" s="17" t="s">
        <v>99</v>
      </c>
      <c r="D2123" s="17" t="s">
        <v>100</v>
      </c>
      <c r="E2123" s="17" t="str">
        <f t="shared" si="99"/>
        <v>Michelle Cox</v>
      </c>
      <c r="F2123" s="17" t="s">
        <v>35</v>
      </c>
      <c r="G2123" s="17" t="s">
        <v>19</v>
      </c>
      <c r="H2123" s="17" t="s">
        <v>19</v>
      </c>
      <c r="I2123" s="17" t="s">
        <v>61</v>
      </c>
      <c r="J2123" s="17" t="s">
        <v>62</v>
      </c>
      <c r="K2123" s="17" t="s">
        <v>30</v>
      </c>
      <c r="L2123" s="17" t="s">
        <v>31</v>
      </c>
      <c r="M2123" s="17" t="s">
        <v>32</v>
      </c>
      <c r="N2123" s="17" t="s">
        <v>25</v>
      </c>
      <c r="O2123" s="18">
        <v>2171.29</v>
      </c>
      <c r="P2123" s="18">
        <v>3578.27</v>
      </c>
      <c r="Q2123" s="17">
        <v>1</v>
      </c>
      <c r="R2123" s="18">
        <f t="shared" si="100"/>
        <v>3578.27</v>
      </c>
      <c r="S2123" s="19" t="str">
        <f t="shared" si="101"/>
        <v>Large</v>
      </c>
    </row>
    <row r="2124" spans="1:19" hidden="1" outlineLevel="2" x14ac:dyDescent="0.45">
      <c r="A2124" s="20">
        <v>44157</v>
      </c>
      <c r="B2124" s="21">
        <v>41521</v>
      </c>
      <c r="C2124" s="22" t="s">
        <v>101</v>
      </c>
      <c r="D2124" s="22" t="s">
        <v>102</v>
      </c>
      <c r="E2124" s="22" t="str">
        <f t="shared" si="99"/>
        <v>Willie She</v>
      </c>
      <c r="F2124" s="22" t="s">
        <v>69</v>
      </c>
      <c r="G2124" s="22" t="s">
        <v>19</v>
      </c>
      <c r="H2124" s="22" t="s">
        <v>19</v>
      </c>
      <c r="I2124" s="22" t="s">
        <v>61</v>
      </c>
      <c r="J2124" s="22" t="s">
        <v>62</v>
      </c>
      <c r="K2124" s="22" t="s">
        <v>30</v>
      </c>
      <c r="L2124" s="22" t="s">
        <v>31</v>
      </c>
      <c r="M2124" s="22" t="s">
        <v>32</v>
      </c>
      <c r="N2124" s="22" t="s">
        <v>25</v>
      </c>
      <c r="O2124" s="23">
        <v>2171.29</v>
      </c>
      <c r="P2124" s="23">
        <v>3578.27</v>
      </c>
      <c r="Q2124" s="22">
        <v>1</v>
      </c>
      <c r="R2124" s="23">
        <f t="shared" si="100"/>
        <v>3578.27</v>
      </c>
      <c r="S2124" s="24" t="str">
        <f t="shared" si="101"/>
        <v>Large</v>
      </c>
    </row>
    <row r="2125" spans="1:19" hidden="1" outlineLevel="2" x14ac:dyDescent="0.45">
      <c r="A2125" s="15">
        <v>44158</v>
      </c>
      <c r="B2125" s="16">
        <v>41522</v>
      </c>
      <c r="C2125" s="17" t="s">
        <v>103</v>
      </c>
      <c r="D2125" s="17" t="s">
        <v>104</v>
      </c>
      <c r="E2125" s="17" t="str">
        <f t="shared" si="99"/>
        <v>Anne Rubio</v>
      </c>
      <c r="F2125" s="17" t="s">
        <v>105</v>
      </c>
      <c r="G2125" s="17" t="s">
        <v>82</v>
      </c>
      <c r="H2125" s="17" t="s">
        <v>82</v>
      </c>
      <c r="I2125" s="17" t="s">
        <v>36</v>
      </c>
      <c r="J2125" s="17" t="s">
        <v>37</v>
      </c>
      <c r="K2125" s="17" t="s">
        <v>30</v>
      </c>
      <c r="L2125" s="17" t="s">
        <v>31</v>
      </c>
      <c r="M2125" s="17" t="s">
        <v>32</v>
      </c>
      <c r="N2125" s="17" t="s">
        <v>25</v>
      </c>
      <c r="O2125" s="18">
        <v>2171.29</v>
      </c>
      <c r="P2125" s="18">
        <v>3578.27</v>
      </c>
      <c r="Q2125" s="17">
        <v>1</v>
      </c>
      <c r="R2125" s="18">
        <f t="shared" si="100"/>
        <v>3578.27</v>
      </c>
      <c r="S2125" s="19" t="str">
        <f t="shared" si="101"/>
        <v>Large</v>
      </c>
    </row>
    <row r="2126" spans="1:19" hidden="1" outlineLevel="2" x14ac:dyDescent="0.45">
      <c r="A2126" s="20">
        <v>44159</v>
      </c>
      <c r="B2126" s="21">
        <v>41522</v>
      </c>
      <c r="C2126" s="22" t="s">
        <v>106</v>
      </c>
      <c r="D2126" s="22" t="s">
        <v>107</v>
      </c>
      <c r="E2126" s="22" t="str">
        <f t="shared" si="99"/>
        <v>Fernando Turner</v>
      </c>
      <c r="F2126" s="22" t="s">
        <v>48</v>
      </c>
      <c r="G2126" s="22" t="s">
        <v>49</v>
      </c>
      <c r="H2126" s="22" t="s">
        <v>50</v>
      </c>
      <c r="I2126" s="22" t="s">
        <v>36</v>
      </c>
      <c r="J2126" s="22" t="s">
        <v>37</v>
      </c>
      <c r="K2126" s="22" t="s">
        <v>30</v>
      </c>
      <c r="L2126" s="22" t="s">
        <v>31</v>
      </c>
      <c r="M2126" s="22" t="s">
        <v>32</v>
      </c>
      <c r="N2126" s="22" t="s">
        <v>25</v>
      </c>
      <c r="O2126" s="23">
        <v>2171.29</v>
      </c>
      <c r="P2126" s="23">
        <v>3578.27</v>
      </c>
      <c r="Q2126" s="22">
        <v>1</v>
      </c>
      <c r="R2126" s="23">
        <f t="shared" si="100"/>
        <v>3578.27</v>
      </c>
      <c r="S2126" s="24" t="str">
        <f t="shared" si="101"/>
        <v>Large</v>
      </c>
    </row>
    <row r="2127" spans="1:19" hidden="1" outlineLevel="2" x14ac:dyDescent="0.45">
      <c r="A2127" s="15">
        <v>44165</v>
      </c>
      <c r="B2127" s="16">
        <v>41523</v>
      </c>
      <c r="C2127" s="17" t="s">
        <v>38</v>
      </c>
      <c r="D2127" s="17" t="s">
        <v>80</v>
      </c>
      <c r="E2127" s="17" t="str">
        <f t="shared" si="99"/>
        <v>Cedric Chen</v>
      </c>
      <c r="F2127" s="17" t="s">
        <v>18</v>
      </c>
      <c r="G2127" s="17" t="s">
        <v>19</v>
      </c>
      <c r="H2127" s="17" t="s">
        <v>19</v>
      </c>
      <c r="I2127" s="17" t="s">
        <v>28</v>
      </c>
      <c r="J2127" s="17" t="s">
        <v>29</v>
      </c>
      <c r="K2127" s="17" t="s">
        <v>30</v>
      </c>
      <c r="L2127" s="17" t="s">
        <v>31</v>
      </c>
      <c r="M2127" s="17" t="s">
        <v>32</v>
      </c>
      <c r="N2127" s="17" t="s">
        <v>25</v>
      </c>
      <c r="O2127" s="18">
        <v>2171.29</v>
      </c>
      <c r="P2127" s="18">
        <v>3578.27</v>
      </c>
      <c r="Q2127" s="17">
        <v>1</v>
      </c>
      <c r="R2127" s="18">
        <f t="shared" si="100"/>
        <v>3578.27</v>
      </c>
      <c r="S2127" s="19" t="str">
        <f t="shared" si="101"/>
        <v>Large</v>
      </c>
    </row>
    <row r="2128" spans="1:19" hidden="1" outlineLevel="2" x14ac:dyDescent="0.45">
      <c r="A2128" s="20">
        <v>44166</v>
      </c>
      <c r="B2128" s="21">
        <v>41523</v>
      </c>
      <c r="C2128" s="22" t="s">
        <v>108</v>
      </c>
      <c r="D2128" s="22" t="s">
        <v>109</v>
      </c>
      <c r="E2128" s="22" t="str">
        <f t="shared" si="99"/>
        <v>Kevin Adams</v>
      </c>
      <c r="F2128" s="22" t="s">
        <v>94</v>
      </c>
      <c r="G2128" s="22" t="s">
        <v>49</v>
      </c>
      <c r="H2128" s="22" t="s">
        <v>56</v>
      </c>
      <c r="I2128" s="22" t="s">
        <v>95</v>
      </c>
      <c r="J2128" s="22" t="s">
        <v>96</v>
      </c>
      <c r="K2128" s="22" t="s">
        <v>44</v>
      </c>
      <c r="L2128" s="22" t="s">
        <v>45</v>
      </c>
      <c r="M2128" s="22" t="s">
        <v>32</v>
      </c>
      <c r="N2128" s="22" t="s">
        <v>25</v>
      </c>
      <c r="O2128" s="23">
        <v>486.71</v>
      </c>
      <c r="P2128" s="23">
        <v>699.1</v>
      </c>
      <c r="Q2128" s="22">
        <v>1</v>
      </c>
      <c r="R2128" s="23">
        <f t="shared" si="100"/>
        <v>699.1</v>
      </c>
      <c r="S2128" s="24" t="str">
        <f t="shared" si="101"/>
        <v>Medium</v>
      </c>
    </row>
    <row r="2129" spans="1:19" hidden="1" outlineLevel="2" x14ac:dyDescent="0.45">
      <c r="A2129" s="15">
        <v>44169</v>
      </c>
      <c r="B2129" s="16">
        <v>41524</v>
      </c>
      <c r="C2129" s="17" t="s">
        <v>110</v>
      </c>
      <c r="D2129" s="17" t="s">
        <v>111</v>
      </c>
      <c r="E2129" s="17" t="str">
        <f t="shared" si="99"/>
        <v>Billy Alvarez</v>
      </c>
      <c r="F2129" s="17" t="s">
        <v>94</v>
      </c>
      <c r="G2129" s="17" t="s">
        <v>49</v>
      </c>
      <c r="H2129" s="17" t="s">
        <v>56</v>
      </c>
      <c r="I2129" s="17" t="s">
        <v>36</v>
      </c>
      <c r="J2129" s="17" t="s">
        <v>37</v>
      </c>
      <c r="K2129" s="17" t="s">
        <v>30</v>
      </c>
      <c r="L2129" s="17" t="s">
        <v>31</v>
      </c>
      <c r="M2129" s="17" t="s">
        <v>32</v>
      </c>
      <c r="N2129" s="17" t="s">
        <v>25</v>
      </c>
      <c r="O2129" s="18">
        <v>2171.29</v>
      </c>
      <c r="P2129" s="18">
        <v>3578.27</v>
      </c>
      <c r="Q2129" s="17">
        <v>1</v>
      </c>
      <c r="R2129" s="18">
        <f t="shared" si="100"/>
        <v>3578.27</v>
      </c>
      <c r="S2129" s="19" t="str">
        <f t="shared" si="101"/>
        <v>Large</v>
      </c>
    </row>
    <row r="2130" spans="1:19" hidden="1" outlineLevel="2" x14ac:dyDescent="0.45">
      <c r="A2130" s="20">
        <v>44173</v>
      </c>
      <c r="B2130" s="21">
        <v>41525</v>
      </c>
      <c r="C2130" s="22" t="s">
        <v>112</v>
      </c>
      <c r="D2130" s="22" t="s">
        <v>113</v>
      </c>
      <c r="E2130" s="22" t="str">
        <f t="shared" si="99"/>
        <v>Spencer Griffin</v>
      </c>
      <c r="F2130" s="22" t="s">
        <v>40</v>
      </c>
      <c r="G2130" s="22" t="s">
        <v>41</v>
      </c>
      <c r="H2130" s="22" t="s">
        <v>41</v>
      </c>
      <c r="I2130" s="22" t="s">
        <v>57</v>
      </c>
      <c r="J2130" s="22" t="s">
        <v>58</v>
      </c>
      <c r="K2130" s="22" t="s">
        <v>30</v>
      </c>
      <c r="L2130" s="22" t="s">
        <v>31</v>
      </c>
      <c r="M2130" s="22" t="s">
        <v>32</v>
      </c>
      <c r="N2130" s="22" t="s">
        <v>25</v>
      </c>
      <c r="O2130" s="23">
        <v>2171.29</v>
      </c>
      <c r="P2130" s="23">
        <v>3578.27</v>
      </c>
      <c r="Q2130" s="22">
        <v>1</v>
      </c>
      <c r="R2130" s="23">
        <f t="shared" si="100"/>
        <v>3578.27</v>
      </c>
      <c r="S2130" s="24" t="str">
        <f t="shared" si="101"/>
        <v>Large</v>
      </c>
    </row>
    <row r="2131" spans="1:19" hidden="1" outlineLevel="2" x14ac:dyDescent="0.45">
      <c r="A2131" s="15">
        <v>44174</v>
      </c>
      <c r="B2131" s="16">
        <v>41525</v>
      </c>
      <c r="C2131" s="17" t="s">
        <v>63</v>
      </c>
      <c r="D2131" s="17" t="s">
        <v>114</v>
      </c>
      <c r="E2131" s="17" t="str">
        <f t="shared" si="99"/>
        <v>Maria Watson</v>
      </c>
      <c r="F2131" s="17" t="s">
        <v>18</v>
      </c>
      <c r="G2131" s="17" t="s">
        <v>19</v>
      </c>
      <c r="H2131" s="17" t="s">
        <v>19</v>
      </c>
      <c r="I2131" s="17" t="s">
        <v>36</v>
      </c>
      <c r="J2131" s="17" t="s">
        <v>37</v>
      </c>
      <c r="K2131" s="17" t="s">
        <v>30</v>
      </c>
      <c r="L2131" s="17" t="s">
        <v>31</v>
      </c>
      <c r="M2131" s="17" t="s">
        <v>32</v>
      </c>
      <c r="N2131" s="17" t="s">
        <v>25</v>
      </c>
      <c r="O2131" s="18">
        <v>2171.29</v>
      </c>
      <c r="P2131" s="18">
        <v>3578.27</v>
      </c>
      <c r="Q2131" s="17">
        <v>1</v>
      </c>
      <c r="R2131" s="18">
        <f t="shared" si="100"/>
        <v>3578.27</v>
      </c>
      <c r="S2131" s="19" t="str">
        <f t="shared" si="101"/>
        <v>Large</v>
      </c>
    </row>
    <row r="2132" spans="1:19" hidden="1" outlineLevel="2" x14ac:dyDescent="0.45">
      <c r="A2132" s="20">
        <v>44178</v>
      </c>
      <c r="B2132" s="21">
        <v>41526</v>
      </c>
      <c r="C2132" s="22" t="s">
        <v>115</v>
      </c>
      <c r="D2132" s="22" t="s">
        <v>116</v>
      </c>
      <c r="E2132" s="22" t="str">
        <f t="shared" si="99"/>
        <v>Jennifer Barnes</v>
      </c>
      <c r="F2132" s="22" t="s">
        <v>48</v>
      </c>
      <c r="G2132" s="22" t="s">
        <v>49</v>
      </c>
      <c r="H2132" s="22" t="s">
        <v>50</v>
      </c>
      <c r="I2132" s="22" t="s">
        <v>57</v>
      </c>
      <c r="J2132" s="22" t="s">
        <v>58</v>
      </c>
      <c r="K2132" s="22" t="s">
        <v>30</v>
      </c>
      <c r="L2132" s="22" t="s">
        <v>31</v>
      </c>
      <c r="M2132" s="22" t="s">
        <v>32</v>
      </c>
      <c r="N2132" s="22" t="s">
        <v>25</v>
      </c>
      <c r="O2132" s="23">
        <v>2171.29</v>
      </c>
      <c r="P2132" s="23">
        <v>3578.27</v>
      </c>
      <c r="Q2132" s="22">
        <v>1</v>
      </c>
      <c r="R2132" s="23">
        <f t="shared" si="100"/>
        <v>3578.27</v>
      </c>
      <c r="S2132" s="24" t="str">
        <f t="shared" si="101"/>
        <v>Large</v>
      </c>
    </row>
    <row r="2133" spans="1:19" hidden="1" outlineLevel="2" x14ac:dyDescent="0.45">
      <c r="A2133" s="15">
        <v>44182</v>
      </c>
      <c r="B2133" s="16">
        <v>41526</v>
      </c>
      <c r="C2133" s="17" t="s">
        <v>117</v>
      </c>
      <c r="D2133" s="17" t="s">
        <v>118</v>
      </c>
      <c r="E2133" s="17" t="str">
        <f t="shared" si="99"/>
        <v>Jaclyn Ferrier</v>
      </c>
      <c r="F2133" s="17" t="s">
        <v>35</v>
      </c>
      <c r="G2133" s="17" t="s">
        <v>19</v>
      </c>
      <c r="H2133" s="17" t="s">
        <v>19</v>
      </c>
      <c r="I2133" s="17" t="s">
        <v>51</v>
      </c>
      <c r="J2133" s="17" t="s">
        <v>52</v>
      </c>
      <c r="K2133" s="17" t="s">
        <v>30</v>
      </c>
      <c r="L2133" s="17" t="s">
        <v>31</v>
      </c>
      <c r="M2133" s="17" t="s">
        <v>32</v>
      </c>
      <c r="N2133" s="17" t="s">
        <v>25</v>
      </c>
      <c r="O2133" s="18">
        <v>2171.29</v>
      </c>
      <c r="P2133" s="18">
        <v>3578.27</v>
      </c>
      <c r="Q2133" s="17">
        <v>1</v>
      </c>
      <c r="R2133" s="18">
        <f t="shared" si="100"/>
        <v>3578.27</v>
      </c>
      <c r="S2133" s="19" t="str">
        <f t="shared" si="101"/>
        <v>Large</v>
      </c>
    </row>
    <row r="2134" spans="1:19" hidden="1" outlineLevel="2" x14ac:dyDescent="0.45">
      <c r="A2134" s="20">
        <v>44206</v>
      </c>
      <c r="B2134" s="21">
        <v>41534</v>
      </c>
      <c r="C2134" s="22" t="s">
        <v>119</v>
      </c>
      <c r="D2134" s="22" t="s">
        <v>120</v>
      </c>
      <c r="E2134" s="22" t="str">
        <f t="shared" si="99"/>
        <v>Shannon Liu</v>
      </c>
      <c r="F2134" s="22" t="s">
        <v>40</v>
      </c>
      <c r="G2134" s="22" t="s">
        <v>41</v>
      </c>
      <c r="H2134" s="22" t="s">
        <v>41</v>
      </c>
      <c r="I2134" s="22" t="s">
        <v>70</v>
      </c>
      <c r="J2134" s="22" t="s">
        <v>71</v>
      </c>
      <c r="K2134" s="22" t="s">
        <v>22</v>
      </c>
      <c r="L2134" s="22" t="s">
        <v>23</v>
      </c>
      <c r="M2134" s="22" t="s">
        <v>24</v>
      </c>
      <c r="N2134" s="22" t="s">
        <v>25</v>
      </c>
      <c r="O2134" s="23">
        <v>1912.15</v>
      </c>
      <c r="P2134" s="23">
        <v>3399.99</v>
      </c>
      <c r="Q2134" s="22">
        <v>1</v>
      </c>
      <c r="R2134" s="23">
        <f t="shared" si="100"/>
        <v>3399.99</v>
      </c>
      <c r="S2134" s="24" t="str">
        <f t="shared" si="101"/>
        <v>Large</v>
      </c>
    </row>
    <row r="2135" spans="1:19" hidden="1" outlineLevel="2" x14ac:dyDescent="0.45">
      <c r="A2135" s="15">
        <v>44214</v>
      </c>
      <c r="B2135" s="16">
        <v>41535</v>
      </c>
      <c r="C2135" s="17" t="s">
        <v>121</v>
      </c>
      <c r="D2135" s="17" t="s">
        <v>122</v>
      </c>
      <c r="E2135" s="17" t="str">
        <f t="shared" si="99"/>
        <v>Jonathan Green</v>
      </c>
      <c r="F2135" s="17" t="s">
        <v>69</v>
      </c>
      <c r="G2135" s="17" t="s">
        <v>19</v>
      </c>
      <c r="H2135" s="17" t="s">
        <v>19</v>
      </c>
      <c r="I2135" s="17" t="s">
        <v>36</v>
      </c>
      <c r="J2135" s="17" t="s">
        <v>37</v>
      </c>
      <c r="K2135" s="17" t="s">
        <v>30</v>
      </c>
      <c r="L2135" s="17" t="s">
        <v>31</v>
      </c>
      <c r="M2135" s="17" t="s">
        <v>32</v>
      </c>
      <c r="N2135" s="17" t="s">
        <v>25</v>
      </c>
      <c r="O2135" s="18">
        <v>2171.29</v>
      </c>
      <c r="P2135" s="18">
        <v>3578.27</v>
      </c>
      <c r="Q2135" s="17">
        <v>1</v>
      </c>
      <c r="R2135" s="18">
        <f t="shared" si="100"/>
        <v>3578.27</v>
      </c>
      <c r="S2135" s="19" t="str">
        <f t="shared" si="101"/>
        <v>Large</v>
      </c>
    </row>
    <row r="2136" spans="1:19" hidden="1" outlineLevel="2" x14ac:dyDescent="0.45">
      <c r="A2136" s="20">
        <v>44325</v>
      </c>
      <c r="B2136" s="21">
        <v>41549</v>
      </c>
      <c r="C2136" s="22" t="s">
        <v>123</v>
      </c>
      <c r="D2136" s="22" t="s">
        <v>124</v>
      </c>
      <c r="E2136" s="22" t="str">
        <f t="shared" si="99"/>
        <v>Chad Kumar</v>
      </c>
      <c r="F2136" s="22" t="s">
        <v>69</v>
      </c>
      <c r="G2136" s="22" t="s">
        <v>19</v>
      </c>
      <c r="H2136" s="22" t="s">
        <v>19</v>
      </c>
      <c r="I2136" s="22" t="s">
        <v>77</v>
      </c>
      <c r="J2136" s="22" t="s">
        <v>78</v>
      </c>
      <c r="K2136" s="22" t="s">
        <v>22</v>
      </c>
      <c r="L2136" s="22" t="s">
        <v>45</v>
      </c>
      <c r="M2136" s="22" t="s">
        <v>24</v>
      </c>
      <c r="N2136" s="22" t="s">
        <v>25</v>
      </c>
      <c r="O2136" s="23">
        <v>1898.09</v>
      </c>
      <c r="P2136" s="23">
        <v>3374.99</v>
      </c>
      <c r="Q2136" s="22">
        <v>1</v>
      </c>
      <c r="R2136" s="23">
        <f t="shared" si="100"/>
        <v>3374.99</v>
      </c>
      <c r="S2136" s="24" t="str">
        <f t="shared" si="101"/>
        <v>Large</v>
      </c>
    </row>
    <row r="2137" spans="1:19" hidden="1" outlineLevel="2" x14ac:dyDescent="0.45">
      <c r="A2137" s="15">
        <v>44326</v>
      </c>
      <c r="B2137" s="16">
        <v>41549</v>
      </c>
      <c r="C2137" s="17" t="s">
        <v>63</v>
      </c>
      <c r="D2137" s="17" t="s">
        <v>125</v>
      </c>
      <c r="E2137" s="17" t="str">
        <f t="shared" si="99"/>
        <v>Maria Perry</v>
      </c>
      <c r="F2137" s="17" t="s">
        <v>69</v>
      </c>
      <c r="G2137" s="17" t="s">
        <v>19</v>
      </c>
      <c r="H2137" s="17" t="s">
        <v>19</v>
      </c>
      <c r="I2137" s="17" t="s">
        <v>57</v>
      </c>
      <c r="J2137" s="17" t="s">
        <v>58</v>
      </c>
      <c r="K2137" s="17" t="s">
        <v>30</v>
      </c>
      <c r="L2137" s="17" t="s">
        <v>31</v>
      </c>
      <c r="M2137" s="17" t="s">
        <v>32</v>
      </c>
      <c r="N2137" s="17" t="s">
        <v>25</v>
      </c>
      <c r="O2137" s="18">
        <v>2171.29</v>
      </c>
      <c r="P2137" s="18">
        <v>3578.27</v>
      </c>
      <c r="Q2137" s="17">
        <v>1</v>
      </c>
      <c r="R2137" s="18">
        <f t="shared" si="100"/>
        <v>3578.27</v>
      </c>
      <c r="S2137" s="19" t="str">
        <f t="shared" si="101"/>
        <v>Large</v>
      </c>
    </row>
    <row r="2138" spans="1:19" hidden="1" outlineLevel="2" x14ac:dyDescent="0.45">
      <c r="A2138" s="20">
        <v>44331</v>
      </c>
      <c r="B2138" s="21">
        <v>41551</v>
      </c>
      <c r="C2138" s="22" t="s">
        <v>126</v>
      </c>
      <c r="D2138" s="22" t="s">
        <v>68</v>
      </c>
      <c r="E2138" s="22" t="str">
        <f t="shared" si="99"/>
        <v>Zachary Martin</v>
      </c>
      <c r="F2138" s="22" t="s">
        <v>55</v>
      </c>
      <c r="G2138" s="22" t="s">
        <v>49</v>
      </c>
      <c r="H2138" s="22" t="s">
        <v>56</v>
      </c>
      <c r="I2138" s="22" t="s">
        <v>36</v>
      </c>
      <c r="J2138" s="22" t="s">
        <v>37</v>
      </c>
      <c r="K2138" s="22" t="s">
        <v>30</v>
      </c>
      <c r="L2138" s="22" t="s">
        <v>31</v>
      </c>
      <c r="M2138" s="22" t="s">
        <v>32</v>
      </c>
      <c r="N2138" s="22" t="s">
        <v>25</v>
      </c>
      <c r="O2138" s="23">
        <v>2171.29</v>
      </c>
      <c r="P2138" s="23">
        <v>3578.27</v>
      </c>
      <c r="Q2138" s="22">
        <v>1</v>
      </c>
      <c r="R2138" s="23">
        <f t="shared" si="100"/>
        <v>3578.27</v>
      </c>
      <c r="S2138" s="24" t="str">
        <f t="shared" si="101"/>
        <v>Large</v>
      </c>
    </row>
    <row r="2139" spans="1:19" hidden="1" outlineLevel="2" x14ac:dyDescent="0.45">
      <c r="A2139" s="15">
        <v>44348</v>
      </c>
      <c r="B2139" s="16">
        <v>41555</v>
      </c>
      <c r="C2139" s="17" t="s">
        <v>127</v>
      </c>
      <c r="D2139" s="17" t="s">
        <v>128</v>
      </c>
      <c r="E2139" s="17" t="str">
        <f t="shared" si="99"/>
        <v>Jay Malhotra</v>
      </c>
      <c r="F2139" s="17" t="s">
        <v>40</v>
      </c>
      <c r="G2139" s="17" t="s">
        <v>41</v>
      </c>
      <c r="H2139" s="17" t="s">
        <v>41</v>
      </c>
      <c r="I2139" s="17" t="s">
        <v>28</v>
      </c>
      <c r="J2139" s="17" t="s">
        <v>29</v>
      </c>
      <c r="K2139" s="17" t="s">
        <v>30</v>
      </c>
      <c r="L2139" s="17" t="s">
        <v>31</v>
      </c>
      <c r="M2139" s="17" t="s">
        <v>32</v>
      </c>
      <c r="N2139" s="17" t="s">
        <v>25</v>
      </c>
      <c r="O2139" s="18">
        <v>2171.29</v>
      </c>
      <c r="P2139" s="18">
        <v>3578.27</v>
      </c>
      <c r="Q2139" s="17">
        <v>1</v>
      </c>
      <c r="R2139" s="18">
        <f t="shared" si="100"/>
        <v>3578.27</v>
      </c>
      <c r="S2139" s="19" t="str">
        <f t="shared" si="101"/>
        <v>Large</v>
      </c>
    </row>
    <row r="2140" spans="1:19" hidden="1" outlineLevel="2" x14ac:dyDescent="0.45">
      <c r="A2140" s="20">
        <v>44384</v>
      </c>
      <c r="B2140" s="21">
        <v>41559</v>
      </c>
      <c r="C2140" s="22" t="s">
        <v>129</v>
      </c>
      <c r="D2140" s="22" t="s">
        <v>130</v>
      </c>
      <c r="E2140" s="22" t="str">
        <f t="shared" si="99"/>
        <v>Thomas Butler</v>
      </c>
      <c r="F2140" s="22" t="s">
        <v>48</v>
      </c>
      <c r="G2140" s="22" t="s">
        <v>49</v>
      </c>
      <c r="H2140" s="22" t="s">
        <v>50</v>
      </c>
      <c r="I2140" s="22" t="s">
        <v>36</v>
      </c>
      <c r="J2140" s="22" t="s">
        <v>37</v>
      </c>
      <c r="K2140" s="22" t="s">
        <v>30</v>
      </c>
      <c r="L2140" s="22" t="s">
        <v>31</v>
      </c>
      <c r="M2140" s="22" t="s">
        <v>32</v>
      </c>
      <c r="N2140" s="22" t="s">
        <v>25</v>
      </c>
      <c r="O2140" s="23">
        <v>2171.29</v>
      </c>
      <c r="P2140" s="23">
        <v>3578.27</v>
      </c>
      <c r="Q2140" s="22">
        <v>1</v>
      </c>
      <c r="R2140" s="23">
        <f t="shared" si="100"/>
        <v>3578.27</v>
      </c>
      <c r="S2140" s="24" t="str">
        <f t="shared" si="101"/>
        <v>Large</v>
      </c>
    </row>
    <row r="2141" spans="1:19" hidden="1" outlineLevel="2" x14ac:dyDescent="0.45">
      <c r="A2141" s="15">
        <v>44393</v>
      </c>
      <c r="B2141" s="16">
        <v>41560</v>
      </c>
      <c r="C2141" s="17" t="s">
        <v>131</v>
      </c>
      <c r="D2141" s="17" t="s">
        <v>132</v>
      </c>
      <c r="E2141" s="17" t="str">
        <f t="shared" si="99"/>
        <v>Bruce Suri</v>
      </c>
      <c r="F2141" s="17" t="s">
        <v>105</v>
      </c>
      <c r="G2141" s="17" t="s">
        <v>82</v>
      </c>
      <c r="H2141" s="17" t="s">
        <v>82</v>
      </c>
      <c r="I2141" s="17" t="s">
        <v>133</v>
      </c>
      <c r="J2141" s="17" t="s">
        <v>134</v>
      </c>
      <c r="K2141" s="17" t="s">
        <v>22</v>
      </c>
      <c r="L2141" s="17" t="s">
        <v>23</v>
      </c>
      <c r="M2141" s="17" t="s">
        <v>24</v>
      </c>
      <c r="N2141" s="17" t="s">
        <v>25</v>
      </c>
      <c r="O2141" s="18">
        <v>1912.15</v>
      </c>
      <c r="P2141" s="18">
        <v>3399.99</v>
      </c>
      <c r="Q2141" s="17">
        <v>1</v>
      </c>
      <c r="R2141" s="18">
        <f t="shared" si="100"/>
        <v>3399.99</v>
      </c>
      <c r="S2141" s="19" t="str">
        <f t="shared" si="101"/>
        <v>Large</v>
      </c>
    </row>
    <row r="2142" spans="1:19" hidden="1" outlineLevel="2" x14ac:dyDescent="0.45">
      <c r="A2142" s="20">
        <v>44469</v>
      </c>
      <c r="B2142" s="21">
        <v>41576</v>
      </c>
      <c r="C2142" s="22" t="s">
        <v>135</v>
      </c>
      <c r="D2142" s="22" t="s">
        <v>136</v>
      </c>
      <c r="E2142" s="22" t="str">
        <f t="shared" si="99"/>
        <v>Leah Sun</v>
      </c>
      <c r="F2142" s="22" t="s">
        <v>35</v>
      </c>
      <c r="G2142" s="22" t="s">
        <v>19</v>
      </c>
      <c r="H2142" s="22" t="s">
        <v>19</v>
      </c>
      <c r="I2142" s="22" t="s">
        <v>61</v>
      </c>
      <c r="J2142" s="22" t="s">
        <v>62</v>
      </c>
      <c r="K2142" s="22" t="s">
        <v>30</v>
      </c>
      <c r="L2142" s="22" t="s">
        <v>31</v>
      </c>
      <c r="M2142" s="22" t="s">
        <v>32</v>
      </c>
      <c r="N2142" s="22" t="s">
        <v>25</v>
      </c>
      <c r="O2142" s="23">
        <v>2171.29</v>
      </c>
      <c r="P2142" s="23">
        <v>3578.27</v>
      </c>
      <c r="Q2142" s="22">
        <v>1</v>
      </c>
      <c r="R2142" s="23">
        <f t="shared" si="100"/>
        <v>3578.27</v>
      </c>
      <c r="S2142" s="24" t="str">
        <f t="shared" si="101"/>
        <v>Large</v>
      </c>
    </row>
    <row r="2143" spans="1:19" hidden="1" outlineLevel="2" x14ac:dyDescent="0.45">
      <c r="A2143" s="15">
        <v>44477</v>
      </c>
      <c r="B2143" s="16">
        <v>41577</v>
      </c>
      <c r="C2143" s="17" t="s">
        <v>137</v>
      </c>
      <c r="D2143" s="17" t="s">
        <v>138</v>
      </c>
      <c r="E2143" s="17" t="str">
        <f t="shared" si="99"/>
        <v>Shane Schmidt</v>
      </c>
      <c r="F2143" s="17" t="s">
        <v>69</v>
      </c>
      <c r="G2143" s="17" t="s">
        <v>19</v>
      </c>
      <c r="H2143" s="17" t="s">
        <v>19</v>
      </c>
      <c r="I2143" s="17" t="s">
        <v>51</v>
      </c>
      <c r="J2143" s="17" t="s">
        <v>52</v>
      </c>
      <c r="K2143" s="17" t="s">
        <v>30</v>
      </c>
      <c r="L2143" s="17" t="s">
        <v>31</v>
      </c>
      <c r="M2143" s="17" t="s">
        <v>32</v>
      </c>
      <c r="N2143" s="17" t="s">
        <v>25</v>
      </c>
      <c r="O2143" s="18">
        <v>2171.29</v>
      </c>
      <c r="P2143" s="18">
        <v>3578.27</v>
      </c>
      <c r="Q2143" s="17">
        <v>1</v>
      </c>
      <c r="R2143" s="18">
        <f t="shared" si="100"/>
        <v>3578.27</v>
      </c>
      <c r="S2143" s="19" t="str">
        <f t="shared" si="101"/>
        <v>Large</v>
      </c>
    </row>
    <row r="2144" spans="1:19" hidden="1" outlineLevel="2" x14ac:dyDescent="0.45">
      <c r="A2144" s="20">
        <v>44574</v>
      </c>
      <c r="B2144" s="21">
        <v>41579</v>
      </c>
      <c r="C2144" s="22" t="s">
        <v>139</v>
      </c>
      <c r="D2144" s="22" t="s">
        <v>140</v>
      </c>
      <c r="E2144" s="22" t="str">
        <f t="shared" si="99"/>
        <v>Bianca Lin</v>
      </c>
      <c r="F2144" s="22" t="s">
        <v>69</v>
      </c>
      <c r="G2144" s="22" t="s">
        <v>19</v>
      </c>
      <c r="H2144" s="22" t="s">
        <v>19</v>
      </c>
      <c r="I2144" s="22" t="s">
        <v>141</v>
      </c>
      <c r="J2144" s="22" t="s">
        <v>142</v>
      </c>
      <c r="K2144" s="22" t="s">
        <v>22</v>
      </c>
      <c r="L2144" s="22" t="s">
        <v>45</v>
      </c>
      <c r="M2144" s="22" t="s">
        <v>24</v>
      </c>
      <c r="N2144" s="22" t="s">
        <v>25</v>
      </c>
      <c r="O2144" s="23">
        <v>1898.09</v>
      </c>
      <c r="P2144" s="23">
        <v>3374.99</v>
      </c>
      <c r="Q2144" s="22">
        <v>1</v>
      </c>
      <c r="R2144" s="23">
        <f t="shared" si="100"/>
        <v>3374.99</v>
      </c>
      <c r="S2144" s="24" t="str">
        <f t="shared" si="101"/>
        <v>Large</v>
      </c>
    </row>
    <row r="2145" spans="1:19" hidden="1" outlineLevel="2" x14ac:dyDescent="0.45">
      <c r="A2145" s="15">
        <v>44581</v>
      </c>
      <c r="B2145" s="16">
        <v>41581</v>
      </c>
      <c r="C2145" s="17" t="s">
        <v>143</v>
      </c>
      <c r="D2145" s="17" t="s">
        <v>111</v>
      </c>
      <c r="E2145" s="17" t="str">
        <f t="shared" si="99"/>
        <v>Kari Alvarez</v>
      </c>
      <c r="F2145" s="17" t="s">
        <v>69</v>
      </c>
      <c r="G2145" s="17" t="s">
        <v>19</v>
      </c>
      <c r="H2145" s="17" t="s">
        <v>19</v>
      </c>
      <c r="I2145" s="17" t="s">
        <v>144</v>
      </c>
      <c r="J2145" s="17" t="s">
        <v>145</v>
      </c>
      <c r="K2145" s="17" t="s">
        <v>22</v>
      </c>
      <c r="L2145" s="17" t="s">
        <v>45</v>
      </c>
      <c r="M2145" s="17" t="s">
        <v>24</v>
      </c>
      <c r="N2145" s="17" t="s">
        <v>25</v>
      </c>
      <c r="O2145" s="18">
        <v>1898.09</v>
      </c>
      <c r="P2145" s="18">
        <v>3374.99</v>
      </c>
      <c r="Q2145" s="17">
        <v>1</v>
      </c>
      <c r="R2145" s="18">
        <f t="shared" si="100"/>
        <v>3374.99</v>
      </c>
      <c r="S2145" s="19" t="str">
        <f t="shared" si="101"/>
        <v>Large</v>
      </c>
    </row>
    <row r="2146" spans="1:19" hidden="1" outlineLevel="2" x14ac:dyDescent="0.45">
      <c r="A2146" s="20">
        <v>44590</v>
      </c>
      <c r="B2146" s="21">
        <v>41583</v>
      </c>
      <c r="C2146" s="22" t="s">
        <v>146</v>
      </c>
      <c r="D2146" s="22" t="s">
        <v>147</v>
      </c>
      <c r="E2146" s="22" t="str">
        <f t="shared" si="99"/>
        <v>Carl Raje</v>
      </c>
      <c r="F2146" s="22" t="s">
        <v>148</v>
      </c>
      <c r="G2146" s="22" t="s">
        <v>82</v>
      </c>
      <c r="H2146" s="22" t="s">
        <v>82</v>
      </c>
      <c r="I2146" s="22" t="s">
        <v>51</v>
      </c>
      <c r="J2146" s="22" t="s">
        <v>52</v>
      </c>
      <c r="K2146" s="22" t="s">
        <v>30</v>
      </c>
      <c r="L2146" s="22" t="s">
        <v>31</v>
      </c>
      <c r="M2146" s="22" t="s">
        <v>32</v>
      </c>
      <c r="N2146" s="22" t="s">
        <v>25</v>
      </c>
      <c r="O2146" s="23">
        <v>2171.29</v>
      </c>
      <c r="P2146" s="23">
        <v>3578.27</v>
      </c>
      <c r="Q2146" s="22">
        <v>1</v>
      </c>
      <c r="R2146" s="23">
        <f t="shared" si="100"/>
        <v>3578.27</v>
      </c>
      <c r="S2146" s="24" t="str">
        <f t="shared" si="101"/>
        <v>Large</v>
      </c>
    </row>
    <row r="2147" spans="1:19" hidden="1" outlineLevel="2" x14ac:dyDescent="0.45">
      <c r="A2147" s="15">
        <v>44633</v>
      </c>
      <c r="B2147" s="16">
        <v>41589</v>
      </c>
      <c r="C2147" s="17" t="s">
        <v>149</v>
      </c>
      <c r="D2147" s="17" t="s">
        <v>124</v>
      </c>
      <c r="E2147" s="17" t="str">
        <f t="shared" si="99"/>
        <v>Louis Kumar</v>
      </c>
      <c r="F2147" s="17" t="s">
        <v>69</v>
      </c>
      <c r="G2147" s="17" t="s">
        <v>19</v>
      </c>
      <c r="H2147" s="17" t="s">
        <v>19</v>
      </c>
      <c r="I2147" s="17" t="s">
        <v>51</v>
      </c>
      <c r="J2147" s="17" t="s">
        <v>52</v>
      </c>
      <c r="K2147" s="17" t="s">
        <v>30</v>
      </c>
      <c r="L2147" s="17" t="s">
        <v>31</v>
      </c>
      <c r="M2147" s="17" t="s">
        <v>32</v>
      </c>
      <c r="N2147" s="17" t="s">
        <v>25</v>
      </c>
      <c r="O2147" s="18">
        <v>2171.29</v>
      </c>
      <c r="P2147" s="18">
        <v>3578.27</v>
      </c>
      <c r="Q2147" s="17">
        <v>1</v>
      </c>
      <c r="R2147" s="18">
        <f t="shared" si="100"/>
        <v>3578.27</v>
      </c>
      <c r="S2147" s="19" t="str">
        <f t="shared" si="101"/>
        <v>Large</v>
      </c>
    </row>
    <row r="2148" spans="1:19" hidden="1" outlineLevel="2" x14ac:dyDescent="0.45">
      <c r="A2148" s="20">
        <v>44637</v>
      </c>
      <c r="B2148" s="21">
        <v>41590</v>
      </c>
      <c r="C2148" s="22" t="s">
        <v>26</v>
      </c>
      <c r="D2148" s="22" t="s">
        <v>150</v>
      </c>
      <c r="E2148" s="22" t="str">
        <f t="shared" si="99"/>
        <v>Martha Chow</v>
      </c>
      <c r="F2148" s="22" t="s">
        <v>55</v>
      </c>
      <c r="G2148" s="22" t="s">
        <v>49</v>
      </c>
      <c r="H2148" s="22" t="s">
        <v>56</v>
      </c>
      <c r="I2148" s="22" t="s">
        <v>36</v>
      </c>
      <c r="J2148" s="22" t="s">
        <v>37</v>
      </c>
      <c r="K2148" s="22" t="s">
        <v>30</v>
      </c>
      <c r="L2148" s="22" t="s">
        <v>31</v>
      </c>
      <c r="M2148" s="22" t="s">
        <v>32</v>
      </c>
      <c r="N2148" s="22" t="s">
        <v>25</v>
      </c>
      <c r="O2148" s="23">
        <v>2171.29</v>
      </c>
      <c r="P2148" s="23">
        <v>3578.27</v>
      </c>
      <c r="Q2148" s="22">
        <v>1</v>
      </c>
      <c r="R2148" s="23">
        <f t="shared" si="100"/>
        <v>3578.27</v>
      </c>
      <c r="S2148" s="24" t="str">
        <f t="shared" si="101"/>
        <v>Large</v>
      </c>
    </row>
    <row r="2149" spans="1:19" hidden="1" outlineLevel="2" x14ac:dyDescent="0.45">
      <c r="A2149" s="15">
        <v>44639</v>
      </c>
      <c r="B2149" s="16">
        <v>41590</v>
      </c>
      <c r="C2149" s="17" t="s">
        <v>151</v>
      </c>
      <c r="D2149" s="17" t="s">
        <v>152</v>
      </c>
      <c r="E2149" s="17" t="str">
        <f t="shared" si="99"/>
        <v>Aaron Flores</v>
      </c>
      <c r="F2149" s="17" t="s">
        <v>55</v>
      </c>
      <c r="G2149" s="17" t="s">
        <v>49</v>
      </c>
      <c r="H2149" s="17" t="s">
        <v>56</v>
      </c>
      <c r="I2149" s="17" t="s">
        <v>153</v>
      </c>
      <c r="J2149" s="17" t="s">
        <v>154</v>
      </c>
      <c r="K2149" s="17" t="s">
        <v>44</v>
      </c>
      <c r="L2149" s="17" t="s">
        <v>31</v>
      </c>
      <c r="M2149" s="17" t="s">
        <v>32</v>
      </c>
      <c r="N2149" s="17" t="s">
        <v>25</v>
      </c>
      <c r="O2149" s="18">
        <v>486.71</v>
      </c>
      <c r="P2149" s="18">
        <v>699.1</v>
      </c>
      <c r="Q2149" s="17">
        <v>1</v>
      </c>
      <c r="R2149" s="18">
        <f t="shared" si="100"/>
        <v>699.1</v>
      </c>
      <c r="S2149" s="19" t="str">
        <f t="shared" si="101"/>
        <v>Medium</v>
      </c>
    </row>
    <row r="2150" spans="1:19" hidden="1" outlineLevel="2" x14ac:dyDescent="0.45">
      <c r="A2150" s="20">
        <v>44656</v>
      </c>
      <c r="B2150" s="21">
        <v>41592</v>
      </c>
      <c r="C2150" s="22" t="s">
        <v>155</v>
      </c>
      <c r="D2150" s="22" t="s">
        <v>156</v>
      </c>
      <c r="E2150" s="22" t="str">
        <f t="shared" si="99"/>
        <v>Heather Yang</v>
      </c>
      <c r="F2150" s="22" t="s">
        <v>18</v>
      </c>
      <c r="G2150" s="22" t="s">
        <v>19</v>
      </c>
      <c r="H2150" s="22" t="s">
        <v>19</v>
      </c>
      <c r="I2150" s="22" t="s">
        <v>36</v>
      </c>
      <c r="J2150" s="22" t="s">
        <v>37</v>
      </c>
      <c r="K2150" s="22" t="s">
        <v>30</v>
      </c>
      <c r="L2150" s="22" t="s">
        <v>31</v>
      </c>
      <c r="M2150" s="22" t="s">
        <v>32</v>
      </c>
      <c r="N2150" s="22" t="s">
        <v>25</v>
      </c>
      <c r="O2150" s="23">
        <v>2171.29</v>
      </c>
      <c r="P2150" s="23">
        <v>3578.27</v>
      </c>
      <c r="Q2150" s="22">
        <v>1</v>
      </c>
      <c r="R2150" s="23">
        <f t="shared" si="100"/>
        <v>3578.27</v>
      </c>
      <c r="S2150" s="24" t="str">
        <f t="shared" si="101"/>
        <v>Large</v>
      </c>
    </row>
    <row r="2151" spans="1:19" hidden="1" outlineLevel="2" x14ac:dyDescent="0.45">
      <c r="A2151" s="15">
        <v>44680</v>
      </c>
      <c r="B2151" s="16">
        <v>41597</v>
      </c>
      <c r="C2151" s="17" t="s">
        <v>157</v>
      </c>
      <c r="D2151" s="17" t="s">
        <v>158</v>
      </c>
      <c r="E2151" s="17" t="str">
        <f t="shared" si="99"/>
        <v>Francisco Sara</v>
      </c>
      <c r="F2151" s="17" t="s">
        <v>159</v>
      </c>
      <c r="G2151" s="17" t="s">
        <v>89</v>
      </c>
      <c r="H2151" s="17" t="s">
        <v>89</v>
      </c>
      <c r="I2151" s="17" t="s">
        <v>57</v>
      </c>
      <c r="J2151" s="17" t="s">
        <v>58</v>
      </c>
      <c r="K2151" s="17" t="s">
        <v>30</v>
      </c>
      <c r="L2151" s="17" t="s">
        <v>31</v>
      </c>
      <c r="M2151" s="17" t="s">
        <v>32</v>
      </c>
      <c r="N2151" s="17" t="s">
        <v>25</v>
      </c>
      <c r="O2151" s="18">
        <v>2171.29</v>
      </c>
      <c r="P2151" s="18">
        <v>3578.27</v>
      </c>
      <c r="Q2151" s="17">
        <v>1</v>
      </c>
      <c r="R2151" s="18">
        <f t="shared" si="100"/>
        <v>3578.27</v>
      </c>
      <c r="S2151" s="19" t="str">
        <f t="shared" si="101"/>
        <v>Large</v>
      </c>
    </row>
    <row r="2152" spans="1:19" hidden="1" outlineLevel="2" x14ac:dyDescent="0.45">
      <c r="A2152" s="20">
        <v>44700</v>
      </c>
      <c r="B2152" s="21">
        <v>41601</v>
      </c>
      <c r="C2152" s="22" t="s">
        <v>90</v>
      </c>
      <c r="D2152" s="22" t="s">
        <v>160</v>
      </c>
      <c r="E2152" s="22" t="str">
        <f t="shared" si="99"/>
        <v>Brianna Foster</v>
      </c>
      <c r="F2152" s="22" t="s">
        <v>55</v>
      </c>
      <c r="G2152" s="22" t="s">
        <v>49</v>
      </c>
      <c r="H2152" s="22" t="s">
        <v>56</v>
      </c>
      <c r="I2152" s="22" t="s">
        <v>61</v>
      </c>
      <c r="J2152" s="22" t="s">
        <v>62</v>
      </c>
      <c r="K2152" s="22" t="s">
        <v>30</v>
      </c>
      <c r="L2152" s="22" t="s">
        <v>31</v>
      </c>
      <c r="M2152" s="22" t="s">
        <v>32</v>
      </c>
      <c r="N2152" s="22" t="s">
        <v>25</v>
      </c>
      <c r="O2152" s="23">
        <v>2171.29</v>
      </c>
      <c r="P2152" s="23">
        <v>3578.27</v>
      </c>
      <c r="Q2152" s="22">
        <v>1</v>
      </c>
      <c r="R2152" s="23">
        <f t="shared" si="100"/>
        <v>3578.27</v>
      </c>
      <c r="S2152" s="24" t="str">
        <f t="shared" si="101"/>
        <v>Large</v>
      </c>
    </row>
    <row r="2153" spans="1:19" hidden="1" outlineLevel="2" x14ac:dyDescent="0.45">
      <c r="A2153" s="15">
        <v>44707</v>
      </c>
      <c r="B2153" s="16">
        <v>41602</v>
      </c>
      <c r="C2153" s="17" t="s">
        <v>161</v>
      </c>
      <c r="D2153" s="17" t="s">
        <v>162</v>
      </c>
      <c r="E2153" s="17" t="str">
        <f t="shared" si="99"/>
        <v>Nathan Martinez</v>
      </c>
      <c r="F2153" s="17" t="s">
        <v>48</v>
      </c>
      <c r="G2153" s="17" t="s">
        <v>49</v>
      </c>
      <c r="H2153" s="17" t="s">
        <v>50</v>
      </c>
      <c r="I2153" s="17" t="s">
        <v>36</v>
      </c>
      <c r="J2153" s="17" t="s">
        <v>37</v>
      </c>
      <c r="K2153" s="17" t="s">
        <v>30</v>
      </c>
      <c r="L2153" s="17" t="s">
        <v>31</v>
      </c>
      <c r="M2153" s="17" t="s">
        <v>32</v>
      </c>
      <c r="N2153" s="17" t="s">
        <v>25</v>
      </c>
      <c r="O2153" s="18">
        <v>2171.29</v>
      </c>
      <c r="P2153" s="18">
        <v>3578.27</v>
      </c>
      <c r="Q2153" s="17">
        <v>1</v>
      </c>
      <c r="R2153" s="18">
        <f t="shared" si="100"/>
        <v>3578.27</v>
      </c>
      <c r="S2153" s="19" t="str">
        <f t="shared" si="101"/>
        <v>Large</v>
      </c>
    </row>
    <row r="2154" spans="1:19" hidden="1" outlineLevel="2" x14ac:dyDescent="0.45">
      <c r="A2154" s="20">
        <v>44712</v>
      </c>
      <c r="B2154" s="21">
        <v>41603</v>
      </c>
      <c r="C2154" s="22" t="s">
        <v>163</v>
      </c>
      <c r="D2154" s="22" t="s">
        <v>164</v>
      </c>
      <c r="E2154" s="22" t="str">
        <f t="shared" si="99"/>
        <v>Crystal Wang</v>
      </c>
      <c r="F2154" s="22" t="s">
        <v>18</v>
      </c>
      <c r="G2154" s="22" t="s">
        <v>19</v>
      </c>
      <c r="H2154" s="22" t="s">
        <v>19</v>
      </c>
      <c r="I2154" s="22" t="s">
        <v>144</v>
      </c>
      <c r="J2154" s="22" t="s">
        <v>145</v>
      </c>
      <c r="K2154" s="22" t="s">
        <v>22</v>
      </c>
      <c r="L2154" s="22" t="s">
        <v>45</v>
      </c>
      <c r="M2154" s="22" t="s">
        <v>24</v>
      </c>
      <c r="N2154" s="22" t="s">
        <v>25</v>
      </c>
      <c r="O2154" s="23">
        <v>1898.09</v>
      </c>
      <c r="P2154" s="23">
        <v>3374.99</v>
      </c>
      <c r="Q2154" s="22">
        <v>1</v>
      </c>
      <c r="R2154" s="23">
        <f t="shared" si="100"/>
        <v>3374.99</v>
      </c>
      <c r="S2154" s="24" t="str">
        <f t="shared" si="101"/>
        <v>Large</v>
      </c>
    </row>
    <row r="2155" spans="1:19" hidden="1" outlineLevel="2" x14ac:dyDescent="0.45">
      <c r="A2155" s="15">
        <v>44806</v>
      </c>
      <c r="B2155" s="16">
        <v>41609</v>
      </c>
      <c r="C2155" s="17" t="s">
        <v>131</v>
      </c>
      <c r="D2155" s="17" t="s">
        <v>162</v>
      </c>
      <c r="E2155" s="17" t="str">
        <f t="shared" si="99"/>
        <v>Bruce Martinez</v>
      </c>
      <c r="F2155" s="17" t="s">
        <v>35</v>
      </c>
      <c r="G2155" s="17" t="s">
        <v>19</v>
      </c>
      <c r="H2155" s="17" t="s">
        <v>19</v>
      </c>
      <c r="I2155" s="17" t="s">
        <v>36</v>
      </c>
      <c r="J2155" s="17" t="s">
        <v>37</v>
      </c>
      <c r="K2155" s="17" t="s">
        <v>30</v>
      </c>
      <c r="L2155" s="17" t="s">
        <v>31</v>
      </c>
      <c r="M2155" s="17" t="s">
        <v>32</v>
      </c>
      <c r="N2155" s="17" t="s">
        <v>25</v>
      </c>
      <c r="O2155" s="18">
        <v>2171.29</v>
      </c>
      <c r="P2155" s="18">
        <v>3578.27</v>
      </c>
      <c r="Q2155" s="17">
        <v>1</v>
      </c>
      <c r="R2155" s="18">
        <f t="shared" si="100"/>
        <v>3578.27</v>
      </c>
      <c r="S2155" s="19" t="str">
        <f t="shared" si="101"/>
        <v>Large</v>
      </c>
    </row>
    <row r="2156" spans="1:19" hidden="1" outlineLevel="2" x14ac:dyDescent="0.45">
      <c r="A2156" s="20">
        <v>44810</v>
      </c>
      <c r="B2156" s="21">
        <v>41610</v>
      </c>
      <c r="C2156" s="22" t="s">
        <v>165</v>
      </c>
      <c r="D2156" s="22" t="s">
        <v>100</v>
      </c>
      <c r="E2156" s="22" t="str">
        <f t="shared" si="99"/>
        <v>Chloe Cox</v>
      </c>
      <c r="F2156" s="22" t="s">
        <v>48</v>
      </c>
      <c r="G2156" s="22" t="s">
        <v>49</v>
      </c>
      <c r="H2156" s="22" t="s">
        <v>50</v>
      </c>
      <c r="I2156" s="22" t="s">
        <v>36</v>
      </c>
      <c r="J2156" s="22" t="s">
        <v>37</v>
      </c>
      <c r="K2156" s="22" t="s">
        <v>30</v>
      </c>
      <c r="L2156" s="22" t="s">
        <v>31</v>
      </c>
      <c r="M2156" s="22" t="s">
        <v>32</v>
      </c>
      <c r="N2156" s="22" t="s">
        <v>25</v>
      </c>
      <c r="O2156" s="23">
        <v>2171.29</v>
      </c>
      <c r="P2156" s="23">
        <v>3578.27</v>
      </c>
      <c r="Q2156" s="22">
        <v>1</v>
      </c>
      <c r="R2156" s="23">
        <f t="shared" si="100"/>
        <v>3578.27</v>
      </c>
      <c r="S2156" s="24" t="str">
        <f t="shared" si="101"/>
        <v>Large</v>
      </c>
    </row>
    <row r="2157" spans="1:19" hidden="1" outlineLevel="2" x14ac:dyDescent="0.45">
      <c r="A2157" s="15">
        <v>44883</v>
      </c>
      <c r="B2157" s="16">
        <v>41619</v>
      </c>
      <c r="C2157" s="17" t="s">
        <v>166</v>
      </c>
      <c r="D2157" s="17" t="s">
        <v>47</v>
      </c>
      <c r="E2157" s="17" t="str">
        <f t="shared" si="99"/>
        <v>Trisha Li</v>
      </c>
      <c r="F2157" s="17" t="s">
        <v>69</v>
      </c>
      <c r="G2157" s="17" t="s">
        <v>19</v>
      </c>
      <c r="H2157" s="17" t="s">
        <v>19</v>
      </c>
      <c r="I2157" s="17" t="s">
        <v>61</v>
      </c>
      <c r="J2157" s="17" t="s">
        <v>62</v>
      </c>
      <c r="K2157" s="17" t="s">
        <v>30</v>
      </c>
      <c r="L2157" s="17" t="s">
        <v>31</v>
      </c>
      <c r="M2157" s="17" t="s">
        <v>32</v>
      </c>
      <c r="N2157" s="17" t="s">
        <v>25</v>
      </c>
      <c r="O2157" s="18">
        <v>2171.29</v>
      </c>
      <c r="P2157" s="18">
        <v>3578.27</v>
      </c>
      <c r="Q2157" s="17">
        <v>1</v>
      </c>
      <c r="R2157" s="18">
        <f t="shared" si="100"/>
        <v>3578.27</v>
      </c>
      <c r="S2157" s="19" t="str">
        <f t="shared" si="101"/>
        <v>Large</v>
      </c>
    </row>
    <row r="2158" spans="1:19" hidden="1" outlineLevel="2" x14ac:dyDescent="0.45">
      <c r="A2158" s="20">
        <v>44898</v>
      </c>
      <c r="B2158" s="21">
        <v>41621</v>
      </c>
      <c r="C2158" s="22" t="s">
        <v>167</v>
      </c>
      <c r="D2158" s="22" t="s">
        <v>168</v>
      </c>
      <c r="E2158" s="22" t="str">
        <f t="shared" si="99"/>
        <v>Amy Zhang</v>
      </c>
      <c r="F2158" s="22" t="s">
        <v>69</v>
      </c>
      <c r="G2158" s="22" t="s">
        <v>19</v>
      </c>
      <c r="H2158" s="22" t="s">
        <v>19</v>
      </c>
      <c r="I2158" s="22" t="s">
        <v>51</v>
      </c>
      <c r="J2158" s="22" t="s">
        <v>52</v>
      </c>
      <c r="K2158" s="22" t="s">
        <v>30</v>
      </c>
      <c r="L2158" s="22" t="s">
        <v>31</v>
      </c>
      <c r="M2158" s="22" t="s">
        <v>32</v>
      </c>
      <c r="N2158" s="22" t="s">
        <v>25</v>
      </c>
      <c r="O2158" s="23">
        <v>2171.29</v>
      </c>
      <c r="P2158" s="23">
        <v>3578.27</v>
      </c>
      <c r="Q2158" s="22">
        <v>1</v>
      </c>
      <c r="R2158" s="23">
        <f t="shared" si="100"/>
        <v>3578.27</v>
      </c>
      <c r="S2158" s="24" t="str">
        <f t="shared" si="101"/>
        <v>Large</v>
      </c>
    </row>
    <row r="2159" spans="1:19" hidden="1" outlineLevel="2" x14ac:dyDescent="0.45">
      <c r="A2159" s="15">
        <v>44918</v>
      </c>
      <c r="B2159" s="16">
        <v>41624</v>
      </c>
      <c r="C2159" s="17" t="s">
        <v>169</v>
      </c>
      <c r="D2159" s="17" t="s">
        <v>170</v>
      </c>
      <c r="E2159" s="17" t="str">
        <f t="shared" si="99"/>
        <v>Lance Jimenez</v>
      </c>
      <c r="F2159" s="17" t="s">
        <v>171</v>
      </c>
      <c r="G2159" s="17" t="s">
        <v>82</v>
      </c>
      <c r="H2159" s="17" t="s">
        <v>82</v>
      </c>
      <c r="I2159" s="17" t="s">
        <v>172</v>
      </c>
      <c r="J2159" s="17" t="s">
        <v>173</v>
      </c>
      <c r="K2159" s="17" t="s">
        <v>22</v>
      </c>
      <c r="L2159" s="17" t="s">
        <v>45</v>
      </c>
      <c r="M2159" s="17" t="s">
        <v>24</v>
      </c>
      <c r="N2159" s="17" t="s">
        <v>25</v>
      </c>
      <c r="O2159" s="18">
        <v>1898.09</v>
      </c>
      <c r="P2159" s="18">
        <v>3374.99</v>
      </c>
      <c r="Q2159" s="17">
        <v>1</v>
      </c>
      <c r="R2159" s="18">
        <f t="shared" si="100"/>
        <v>3374.99</v>
      </c>
      <c r="S2159" s="19" t="str">
        <f t="shared" si="101"/>
        <v>Large</v>
      </c>
    </row>
    <row r="2160" spans="1:19" hidden="1" outlineLevel="2" x14ac:dyDescent="0.45">
      <c r="A2160" s="20">
        <v>44922</v>
      </c>
      <c r="B2160" s="21">
        <v>41624</v>
      </c>
      <c r="C2160" s="22" t="s">
        <v>174</v>
      </c>
      <c r="D2160" s="22" t="s">
        <v>175</v>
      </c>
      <c r="E2160" s="22" t="str">
        <f t="shared" si="99"/>
        <v>Terry Lal</v>
      </c>
      <c r="F2160" s="22" t="s">
        <v>18</v>
      </c>
      <c r="G2160" s="22" t="s">
        <v>19</v>
      </c>
      <c r="H2160" s="22" t="s">
        <v>19</v>
      </c>
      <c r="I2160" s="22" t="s">
        <v>61</v>
      </c>
      <c r="J2160" s="22" t="s">
        <v>62</v>
      </c>
      <c r="K2160" s="22" t="s">
        <v>30</v>
      </c>
      <c r="L2160" s="22" t="s">
        <v>31</v>
      </c>
      <c r="M2160" s="22" t="s">
        <v>32</v>
      </c>
      <c r="N2160" s="22" t="s">
        <v>25</v>
      </c>
      <c r="O2160" s="23">
        <v>2171.29</v>
      </c>
      <c r="P2160" s="23">
        <v>3578.27</v>
      </c>
      <c r="Q2160" s="22">
        <v>1</v>
      </c>
      <c r="R2160" s="23">
        <f t="shared" si="100"/>
        <v>3578.27</v>
      </c>
      <c r="S2160" s="24" t="str">
        <f t="shared" si="101"/>
        <v>Large</v>
      </c>
    </row>
    <row r="2161" spans="1:19" hidden="1" outlineLevel="2" x14ac:dyDescent="0.45">
      <c r="A2161" s="15">
        <v>44926</v>
      </c>
      <c r="B2161" s="16">
        <v>41625</v>
      </c>
      <c r="C2161" s="17" t="s">
        <v>157</v>
      </c>
      <c r="D2161" s="17" t="s">
        <v>176</v>
      </c>
      <c r="E2161" s="17" t="str">
        <f t="shared" si="99"/>
        <v>Francisco Madan</v>
      </c>
      <c r="F2161" s="17" t="s">
        <v>18</v>
      </c>
      <c r="G2161" s="17" t="s">
        <v>19</v>
      </c>
      <c r="H2161" s="17" t="s">
        <v>19</v>
      </c>
      <c r="I2161" s="17" t="s">
        <v>177</v>
      </c>
      <c r="J2161" s="17" t="s">
        <v>178</v>
      </c>
      <c r="K2161" s="17" t="s">
        <v>44</v>
      </c>
      <c r="L2161" s="17" t="s">
        <v>31</v>
      </c>
      <c r="M2161" s="17" t="s">
        <v>32</v>
      </c>
      <c r="N2161" s="17" t="s">
        <v>25</v>
      </c>
      <c r="O2161" s="18">
        <v>486.71</v>
      </c>
      <c r="P2161" s="18">
        <v>699.1</v>
      </c>
      <c r="Q2161" s="17">
        <v>1</v>
      </c>
      <c r="R2161" s="18">
        <f t="shared" si="100"/>
        <v>699.1</v>
      </c>
      <c r="S2161" s="19" t="str">
        <f t="shared" si="101"/>
        <v>Medium</v>
      </c>
    </row>
    <row r="2162" spans="1:19" hidden="1" outlineLevel="2" x14ac:dyDescent="0.45">
      <c r="A2162" s="20">
        <v>44941</v>
      </c>
      <c r="B2162" s="21">
        <v>41627</v>
      </c>
      <c r="C2162" s="22" t="s">
        <v>179</v>
      </c>
      <c r="D2162" s="22" t="s">
        <v>175</v>
      </c>
      <c r="E2162" s="22" t="str">
        <f t="shared" si="99"/>
        <v>Tara Lal</v>
      </c>
      <c r="F2162" s="22" t="s">
        <v>69</v>
      </c>
      <c r="G2162" s="22" t="s">
        <v>19</v>
      </c>
      <c r="H2162" s="22" t="s">
        <v>19</v>
      </c>
      <c r="I2162" s="22" t="s">
        <v>51</v>
      </c>
      <c r="J2162" s="22" t="s">
        <v>52</v>
      </c>
      <c r="K2162" s="22" t="s">
        <v>30</v>
      </c>
      <c r="L2162" s="22" t="s">
        <v>31</v>
      </c>
      <c r="M2162" s="22" t="s">
        <v>32</v>
      </c>
      <c r="N2162" s="22" t="s">
        <v>25</v>
      </c>
      <c r="O2162" s="23">
        <v>2171.29</v>
      </c>
      <c r="P2162" s="23">
        <v>3578.27</v>
      </c>
      <c r="Q2162" s="22">
        <v>1</v>
      </c>
      <c r="R2162" s="23">
        <f t="shared" si="100"/>
        <v>3578.27</v>
      </c>
      <c r="S2162" s="24" t="str">
        <f t="shared" si="101"/>
        <v>Large</v>
      </c>
    </row>
    <row r="2163" spans="1:19" hidden="1" outlineLevel="2" x14ac:dyDescent="0.45">
      <c r="A2163" s="15">
        <v>44956</v>
      </c>
      <c r="B2163" s="16">
        <v>41628</v>
      </c>
      <c r="C2163" s="17" t="s">
        <v>180</v>
      </c>
      <c r="D2163" s="17" t="s">
        <v>181</v>
      </c>
      <c r="E2163" s="17" t="str">
        <f t="shared" si="99"/>
        <v>Alvin Hu</v>
      </c>
      <c r="F2163" s="17" t="s">
        <v>35</v>
      </c>
      <c r="G2163" s="17" t="s">
        <v>19</v>
      </c>
      <c r="H2163" s="17" t="s">
        <v>19</v>
      </c>
      <c r="I2163" s="17" t="s">
        <v>77</v>
      </c>
      <c r="J2163" s="17" t="s">
        <v>78</v>
      </c>
      <c r="K2163" s="17" t="s">
        <v>22</v>
      </c>
      <c r="L2163" s="17" t="s">
        <v>45</v>
      </c>
      <c r="M2163" s="17" t="s">
        <v>24</v>
      </c>
      <c r="N2163" s="17" t="s">
        <v>25</v>
      </c>
      <c r="O2163" s="18">
        <v>1898.09</v>
      </c>
      <c r="P2163" s="18">
        <v>3374.99</v>
      </c>
      <c r="Q2163" s="17">
        <v>1</v>
      </c>
      <c r="R2163" s="18">
        <f t="shared" si="100"/>
        <v>3374.99</v>
      </c>
      <c r="S2163" s="19" t="str">
        <f t="shared" si="101"/>
        <v>Large</v>
      </c>
    </row>
    <row r="2164" spans="1:19" hidden="1" outlineLevel="2" x14ac:dyDescent="0.45">
      <c r="A2164" s="20">
        <v>44963</v>
      </c>
      <c r="B2164" s="21">
        <v>41629</v>
      </c>
      <c r="C2164" s="22" t="s">
        <v>182</v>
      </c>
      <c r="D2164" s="22" t="s">
        <v>183</v>
      </c>
      <c r="E2164" s="22" t="str">
        <f t="shared" si="99"/>
        <v>Noah Jai</v>
      </c>
      <c r="F2164" s="22" t="s">
        <v>48</v>
      </c>
      <c r="G2164" s="22" t="s">
        <v>49</v>
      </c>
      <c r="H2164" s="22" t="s">
        <v>50</v>
      </c>
      <c r="I2164" s="22" t="s">
        <v>184</v>
      </c>
      <c r="J2164" s="22" t="s">
        <v>185</v>
      </c>
      <c r="K2164" s="22" t="s">
        <v>22</v>
      </c>
      <c r="L2164" s="22" t="s">
        <v>23</v>
      </c>
      <c r="M2164" s="22" t="s">
        <v>24</v>
      </c>
      <c r="N2164" s="22" t="s">
        <v>25</v>
      </c>
      <c r="O2164" s="23">
        <v>1912.15</v>
      </c>
      <c r="P2164" s="23">
        <v>3399.99</v>
      </c>
      <c r="Q2164" s="22">
        <v>1</v>
      </c>
      <c r="R2164" s="23">
        <f t="shared" si="100"/>
        <v>3399.99</v>
      </c>
      <c r="S2164" s="24" t="str">
        <f t="shared" si="101"/>
        <v>Large</v>
      </c>
    </row>
    <row r="2165" spans="1:19" hidden="1" outlineLevel="2" x14ac:dyDescent="0.45">
      <c r="A2165" s="15">
        <v>44991</v>
      </c>
      <c r="B2165" s="16">
        <v>41633</v>
      </c>
      <c r="C2165" s="17" t="s">
        <v>117</v>
      </c>
      <c r="D2165" s="17" t="s">
        <v>186</v>
      </c>
      <c r="E2165" s="17" t="str">
        <f t="shared" si="99"/>
        <v>Jaclyn Chande</v>
      </c>
      <c r="F2165" s="17" t="s">
        <v>69</v>
      </c>
      <c r="G2165" s="17" t="s">
        <v>19</v>
      </c>
      <c r="H2165" s="17" t="s">
        <v>19</v>
      </c>
      <c r="I2165" s="17" t="s">
        <v>61</v>
      </c>
      <c r="J2165" s="17" t="s">
        <v>62</v>
      </c>
      <c r="K2165" s="17" t="s">
        <v>30</v>
      </c>
      <c r="L2165" s="17" t="s">
        <v>31</v>
      </c>
      <c r="M2165" s="17" t="s">
        <v>32</v>
      </c>
      <c r="N2165" s="17" t="s">
        <v>25</v>
      </c>
      <c r="O2165" s="18">
        <v>2171.29</v>
      </c>
      <c r="P2165" s="18">
        <v>3578.27</v>
      </c>
      <c r="Q2165" s="17">
        <v>1</v>
      </c>
      <c r="R2165" s="18">
        <f t="shared" si="100"/>
        <v>3578.27</v>
      </c>
      <c r="S2165" s="19" t="str">
        <f t="shared" si="101"/>
        <v>Large</v>
      </c>
    </row>
    <row r="2166" spans="1:19" hidden="1" outlineLevel="2" x14ac:dyDescent="0.45">
      <c r="A2166" s="20">
        <v>44992</v>
      </c>
      <c r="B2166" s="21">
        <v>41633</v>
      </c>
      <c r="C2166" s="22" t="s">
        <v>187</v>
      </c>
      <c r="D2166" s="22" t="s">
        <v>132</v>
      </c>
      <c r="E2166" s="22" t="str">
        <f t="shared" si="99"/>
        <v>Toni Suri</v>
      </c>
      <c r="F2166" s="22" t="s">
        <v>69</v>
      </c>
      <c r="G2166" s="22" t="s">
        <v>19</v>
      </c>
      <c r="H2166" s="22" t="s">
        <v>19</v>
      </c>
      <c r="I2166" s="22" t="s">
        <v>36</v>
      </c>
      <c r="J2166" s="22" t="s">
        <v>37</v>
      </c>
      <c r="K2166" s="22" t="s">
        <v>30</v>
      </c>
      <c r="L2166" s="22" t="s">
        <v>31</v>
      </c>
      <c r="M2166" s="22" t="s">
        <v>32</v>
      </c>
      <c r="N2166" s="22" t="s">
        <v>25</v>
      </c>
      <c r="O2166" s="23">
        <v>2171.29</v>
      </c>
      <c r="P2166" s="23">
        <v>3578.27</v>
      </c>
      <c r="Q2166" s="22">
        <v>1</v>
      </c>
      <c r="R2166" s="23">
        <f t="shared" si="100"/>
        <v>3578.27</v>
      </c>
      <c r="S2166" s="24" t="str">
        <f t="shared" si="101"/>
        <v>Large</v>
      </c>
    </row>
    <row r="2167" spans="1:19" hidden="1" outlineLevel="2" x14ac:dyDescent="0.45">
      <c r="A2167" s="15">
        <v>44993</v>
      </c>
      <c r="B2167" s="16">
        <v>41633</v>
      </c>
      <c r="C2167" s="17" t="s">
        <v>188</v>
      </c>
      <c r="D2167" s="17" t="s">
        <v>189</v>
      </c>
      <c r="E2167" s="17" t="str">
        <f t="shared" si="99"/>
        <v>Edward Miller</v>
      </c>
      <c r="F2167" s="17" t="s">
        <v>18</v>
      </c>
      <c r="G2167" s="17" t="s">
        <v>19</v>
      </c>
      <c r="H2167" s="17" t="s">
        <v>19</v>
      </c>
      <c r="I2167" s="17" t="s">
        <v>172</v>
      </c>
      <c r="J2167" s="17" t="s">
        <v>173</v>
      </c>
      <c r="K2167" s="17" t="s">
        <v>22</v>
      </c>
      <c r="L2167" s="17" t="s">
        <v>45</v>
      </c>
      <c r="M2167" s="17" t="s">
        <v>24</v>
      </c>
      <c r="N2167" s="17" t="s">
        <v>25</v>
      </c>
      <c r="O2167" s="18">
        <v>1898.09</v>
      </c>
      <c r="P2167" s="18">
        <v>3374.99</v>
      </c>
      <c r="Q2167" s="17">
        <v>1</v>
      </c>
      <c r="R2167" s="18">
        <f t="shared" si="100"/>
        <v>3374.99</v>
      </c>
      <c r="S2167" s="19" t="str">
        <f t="shared" si="101"/>
        <v>Large</v>
      </c>
    </row>
    <row r="2168" spans="1:19" hidden="1" outlineLevel="2" x14ac:dyDescent="0.45">
      <c r="A2168" s="20">
        <v>44995</v>
      </c>
      <c r="B2168" s="21">
        <v>41634</v>
      </c>
      <c r="C2168" s="22" t="s">
        <v>190</v>
      </c>
      <c r="D2168" s="22" t="s">
        <v>191</v>
      </c>
      <c r="E2168" s="22" t="str">
        <f t="shared" ref="E2168:E2231" si="102">CONCATENATE(C2168," ",D2168)</f>
        <v>Samuel Gonzales</v>
      </c>
      <c r="F2168" s="22" t="s">
        <v>48</v>
      </c>
      <c r="G2168" s="22" t="s">
        <v>49</v>
      </c>
      <c r="H2168" s="22" t="s">
        <v>50</v>
      </c>
      <c r="I2168" s="22" t="s">
        <v>28</v>
      </c>
      <c r="J2168" s="22" t="s">
        <v>29</v>
      </c>
      <c r="K2168" s="22" t="s">
        <v>30</v>
      </c>
      <c r="L2168" s="22" t="s">
        <v>31</v>
      </c>
      <c r="M2168" s="22" t="s">
        <v>32</v>
      </c>
      <c r="N2168" s="22" t="s">
        <v>25</v>
      </c>
      <c r="O2168" s="23">
        <v>2171.29</v>
      </c>
      <c r="P2168" s="23">
        <v>3578.27</v>
      </c>
      <c r="Q2168" s="22">
        <v>1</v>
      </c>
      <c r="R2168" s="23">
        <f t="shared" ref="R2168:R2231" si="103">P2168*Q2168</f>
        <v>3578.27</v>
      </c>
      <c r="S2168" s="24" t="str">
        <f t="shared" ref="S2168:S2231" si="104">VLOOKUP(R2168,$T$2:$U$4,2,TRUE)</f>
        <v>Large</v>
      </c>
    </row>
    <row r="2169" spans="1:19" hidden="1" outlineLevel="2" x14ac:dyDescent="0.45">
      <c r="A2169" s="15">
        <v>45003</v>
      </c>
      <c r="B2169" s="16">
        <v>41635</v>
      </c>
      <c r="C2169" s="17" t="s">
        <v>192</v>
      </c>
      <c r="D2169" s="17" t="s">
        <v>125</v>
      </c>
      <c r="E2169" s="17" t="str">
        <f t="shared" si="102"/>
        <v>Jocelyn Perry</v>
      </c>
      <c r="F2169" s="17" t="s">
        <v>48</v>
      </c>
      <c r="G2169" s="17" t="s">
        <v>49</v>
      </c>
      <c r="H2169" s="17" t="s">
        <v>50</v>
      </c>
      <c r="I2169" s="17" t="s">
        <v>61</v>
      </c>
      <c r="J2169" s="17" t="s">
        <v>62</v>
      </c>
      <c r="K2169" s="17" t="s">
        <v>30</v>
      </c>
      <c r="L2169" s="17" t="s">
        <v>31</v>
      </c>
      <c r="M2169" s="17" t="s">
        <v>32</v>
      </c>
      <c r="N2169" s="17" t="s">
        <v>25</v>
      </c>
      <c r="O2169" s="18">
        <v>2171.29</v>
      </c>
      <c r="P2169" s="18">
        <v>3578.27</v>
      </c>
      <c r="Q2169" s="17">
        <v>1</v>
      </c>
      <c r="R2169" s="18">
        <f t="shared" si="103"/>
        <v>3578.27</v>
      </c>
      <c r="S2169" s="19" t="str">
        <f t="shared" si="104"/>
        <v>Large</v>
      </c>
    </row>
    <row r="2170" spans="1:19" hidden="1" outlineLevel="2" x14ac:dyDescent="0.45">
      <c r="A2170" s="20">
        <v>45009</v>
      </c>
      <c r="B2170" s="21">
        <v>41636</v>
      </c>
      <c r="C2170" s="22" t="s">
        <v>193</v>
      </c>
      <c r="D2170" s="22" t="s">
        <v>194</v>
      </c>
      <c r="E2170" s="22" t="str">
        <f t="shared" si="102"/>
        <v>Ruth Rana</v>
      </c>
      <c r="F2170" s="22" t="s">
        <v>105</v>
      </c>
      <c r="G2170" s="22" t="s">
        <v>82</v>
      </c>
      <c r="H2170" s="22" t="s">
        <v>82</v>
      </c>
      <c r="I2170" s="22" t="s">
        <v>95</v>
      </c>
      <c r="J2170" s="22" t="s">
        <v>96</v>
      </c>
      <c r="K2170" s="22" t="s">
        <v>44</v>
      </c>
      <c r="L2170" s="22" t="s">
        <v>45</v>
      </c>
      <c r="M2170" s="22" t="s">
        <v>32</v>
      </c>
      <c r="N2170" s="22" t="s">
        <v>25</v>
      </c>
      <c r="O2170" s="23">
        <v>486.71</v>
      </c>
      <c r="P2170" s="23">
        <v>699.1</v>
      </c>
      <c r="Q2170" s="22">
        <v>1</v>
      </c>
      <c r="R2170" s="23">
        <f t="shared" si="103"/>
        <v>699.1</v>
      </c>
      <c r="S2170" s="24" t="str">
        <f t="shared" si="104"/>
        <v>Medium</v>
      </c>
    </row>
    <row r="2171" spans="1:19" hidden="1" outlineLevel="2" x14ac:dyDescent="0.45">
      <c r="A2171" s="15">
        <v>45017</v>
      </c>
      <c r="B2171" s="16">
        <v>41637</v>
      </c>
      <c r="C2171" s="17" t="s">
        <v>195</v>
      </c>
      <c r="D2171" s="17" t="s">
        <v>196</v>
      </c>
      <c r="E2171" s="17" t="str">
        <f t="shared" si="102"/>
        <v>Jack Sharma</v>
      </c>
      <c r="F2171" s="17" t="s">
        <v>94</v>
      </c>
      <c r="G2171" s="17" t="s">
        <v>49</v>
      </c>
      <c r="H2171" s="17" t="s">
        <v>56</v>
      </c>
      <c r="I2171" s="17" t="s">
        <v>57</v>
      </c>
      <c r="J2171" s="17" t="s">
        <v>58</v>
      </c>
      <c r="K2171" s="17" t="s">
        <v>30</v>
      </c>
      <c r="L2171" s="17" t="s">
        <v>31</v>
      </c>
      <c r="M2171" s="17" t="s">
        <v>32</v>
      </c>
      <c r="N2171" s="17" t="s">
        <v>25</v>
      </c>
      <c r="O2171" s="18">
        <v>2171.29</v>
      </c>
      <c r="P2171" s="18">
        <v>3578.27</v>
      </c>
      <c r="Q2171" s="17">
        <v>1</v>
      </c>
      <c r="R2171" s="18">
        <f t="shared" si="103"/>
        <v>3578.27</v>
      </c>
      <c r="S2171" s="19" t="str">
        <f t="shared" si="104"/>
        <v>Large</v>
      </c>
    </row>
    <row r="2172" spans="1:19" hidden="1" outlineLevel="2" x14ac:dyDescent="0.45">
      <c r="A2172" s="20">
        <v>45100</v>
      </c>
      <c r="B2172" s="21">
        <v>41644</v>
      </c>
      <c r="C2172" s="22" t="s">
        <v>197</v>
      </c>
      <c r="D2172" s="22" t="s">
        <v>107</v>
      </c>
      <c r="E2172" s="22" t="str">
        <f t="shared" si="102"/>
        <v>Eric Turner</v>
      </c>
      <c r="F2172" s="22" t="s">
        <v>81</v>
      </c>
      <c r="G2172" s="22" t="s">
        <v>82</v>
      </c>
      <c r="H2172" s="22" t="s">
        <v>82</v>
      </c>
      <c r="I2172" s="22" t="s">
        <v>198</v>
      </c>
      <c r="J2172" s="22" t="s">
        <v>199</v>
      </c>
      <c r="K2172" s="22" t="s">
        <v>44</v>
      </c>
      <c r="L2172" s="22" t="s">
        <v>31</v>
      </c>
      <c r="M2172" s="22" t="s">
        <v>32</v>
      </c>
      <c r="N2172" s="22" t="s">
        <v>25</v>
      </c>
      <c r="O2172" s="23">
        <v>486.71</v>
      </c>
      <c r="P2172" s="23">
        <v>699.1</v>
      </c>
      <c r="Q2172" s="22">
        <v>1</v>
      </c>
      <c r="R2172" s="23">
        <f t="shared" si="103"/>
        <v>699.1</v>
      </c>
      <c r="S2172" s="24" t="str">
        <f t="shared" si="104"/>
        <v>Medium</v>
      </c>
    </row>
    <row r="2173" spans="1:19" hidden="1" outlineLevel="2" x14ac:dyDescent="0.45">
      <c r="A2173" s="15">
        <v>45109</v>
      </c>
      <c r="B2173" s="16">
        <v>41646</v>
      </c>
      <c r="C2173" s="17" t="s">
        <v>200</v>
      </c>
      <c r="D2173" s="17" t="s">
        <v>27</v>
      </c>
      <c r="E2173" s="17" t="str">
        <f t="shared" si="102"/>
        <v>Brendan Xu</v>
      </c>
      <c r="F2173" s="17" t="s">
        <v>40</v>
      </c>
      <c r="G2173" s="17" t="s">
        <v>41</v>
      </c>
      <c r="H2173" s="17" t="s">
        <v>41</v>
      </c>
      <c r="I2173" s="17" t="s">
        <v>36</v>
      </c>
      <c r="J2173" s="17" t="s">
        <v>37</v>
      </c>
      <c r="K2173" s="17" t="s">
        <v>30</v>
      </c>
      <c r="L2173" s="17" t="s">
        <v>31</v>
      </c>
      <c r="M2173" s="17" t="s">
        <v>32</v>
      </c>
      <c r="N2173" s="17" t="s">
        <v>25</v>
      </c>
      <c r="O2173" s="18">
        <v>2171.29</v>
      </c>
      <c r="P2173" s="18">
        <v>3578.27</v>
      </c>
      <c r="Q2173" s="17">
        <v>1</v>
      </c>
      <c r="R2173" s="18">
        <f t="shared" si="103"/>
        <v>3578.27</v>
      </c>
      <c r="S2173" s="19" t="str">
        <f t="shared" si="104"/>
        <v>Large</v>
      </c>
    </row>
    <row r="2174" spans="1:19" hidden="1" outlineLevel="2" x14ac:dyDescent="0.45">
      <c r="A2174" s="20">
        <v>45157</v>
      </c>
      <c r="B2174" s="21">
        <v>41653</v>
      </c>
      <c r="C2174" s="22" t="s">
        <v>201</v>
      </c>
      <c r="D2174" s="22" t="s">
        <v>102</v>
      </c>
      <c r="E2174" s="22" t="str">
        <f t="shared" si="102"/>
        <v>Latoya She</v>
      </c>
      <c r="F2174" s="22" t="s">
        <v>69</v>
      </c>
      <c r="G2174" s="22" t="s">
        <v>19</v>
      </c>
      <c r="H2174" s="22" t="s">
        <v>19</v>
      </c>
      <c r="I2174" s="22" t="s">
        <v>20</v>
      </c>
      <c r="J2174" s="22" t="s">
        <v>21</v>
      </c>
      <c r="K2174" s="22" t="s">
        <v>22</v>
      </c>
      <c r="L2174" s="22" t="s">
        <v>23</v>
      </c>
      <c r="M2174" s="22" t="s">
        <v>24</v>
      </c>
      <c r="N2174" s="22" t="s">
        <v>25</v>
      </c>
      <c r="O2174" s="23">
        <v>1912.15</v>
      </c>
      <c r="P2174" s="23">
        <v>3399.99</v>
      </c>
      <c r="Q2174" s="22">
        <v>1</v>
      </c>
      <c r="R2174" s="23">
        <f t="shared" si="103"/>
        <v>3399.99</v>
      </c>
      <c r="S2174" s="24" t="str">
        <f t="shared" si="104"/>
        <v>Large</v>
      </c>
    </row>
    <row r="2175" spans="1:19" hidden="1" outlineLevel="2" x14ac:dyDescent="0.45">
      <c r="A2175" s="15">
        <v>45160</v>
      </c>
      <c r="B2175" s="16">
        <v>41654</v>
      </c>
      <c r="C2175" s="17" t="s">
        <v>202</v>
      </c>
      <c r="D2175" s="17" t="s">
        <v>203</v>
      </c>
      <c r="E2175" s="17" t="str">
        <f t="shared" si="102"/>
        <v>Regina Vance</v>
      </c>
      <c r="F2175" s="17" t="s">
        <v>40</v>
      </c>
      <c r="G2175" s="17" t="s">
        <v>41</v>
      </c>
      <c r="H2175" s="17" t="s">
        <v>41</v>
      </c>
      <c r="I2175" s="17" t="s">
        <v>51</v>
      </c>
      <c r="J2175" s="17" t="s">
        <v>52</v>
      </c>
      <c r="K2175" s="17" t="s">
        <v>30</v>
      </c>
      <c r="L2175" s="17" t="s">
        <v>31</v>
      </c>
      <c r="M2175" s="17" t="s">
        <v>32</v>
      </c>
      <c r="N2175" s="17" t="s">
        <v>25</v>
      </c>
      <c r="O2175" s="18">
        <v>2171.29</v>
      </c>
      <c r="P2175" s="18">
        <v>3578.27</v>
      </c>
      <c r="Q2175" s="17">
        <v>1</v>
      </c>
      <c r="R2175" s="18">
        <f t="shared" si="103"/>
        <v>3578.27</v>
      </c>
      <c r="S2175" s="19" t="str">
        <f t="shared" si="104"/>
        <v>Large</v>
      </c>
    </row>
    <row r="2176" spans="1:19" hidden="1" outlineLevel="2" x14ac:dyDescent="0.45">
      <c r="A2176" s="20">
        <v>45179</v>
      </c>
      <c r="B2176" s="21">
        <v>41656</v>
      </c>
      <c r="C2176" s="22" t="s">
        <v>204</v>
      </c>
      <c r="D2176" s="22" t="s">
        <v>205</v>
      </c>
      <c r="E2176" s="22" t="str">
        <f t="shared" si="102"/>
        <v>Jaime Gutierrez</v>
      </c>
      <c r="F2176" s="22" t="s">
        <v>69</v>
      </c>
      <c r="G2176" s="22" t="s">
        <v>19</v>
      </c>
      <c r="H2176" s="22" t="s">
        <v>19</v>
      </c>
      <c r="I2176" s="22" t="s">
        <v>77</v>
      </c>
      <c r="J2176" s="22" t="s">
        <v>78</v>
      </c>
      <c r="K2176" s="22" t="s">
        <v>22</v>
      </c>
      <c r="L2176" s="22" t="s">
        <v>45</v>
      </c>
      <c r="M2176" s="22" t="s">
        <v>24</v>
      </c>
      <c r="N2176" s="22" t="s">
        <v>25</v>
      </c>
      <c r="O2176" s="23">
        <v>1898.09</v>
      </c>
      <c r="P2176" s="23">
        <v>3374.99</v>
      </c>
      <c r="Q2176" s="22">
        <v>1</v>
      </c>
      <c r="R2176" s="23">
        <f t="shared" si="103"/>
        <v>3374.99</v>
      </c>
      <c r="S2176" s="24" t="str">
        <f t="shared" si="104"/>
        <v>Large</v>
      </c>
    </row>
    <row r="2177" spans="1:19" hidden="1" outlineLevel="2" x14ac:dyDescent="0.45">
      <c r="A2177" s="15">
        <v>45198</v>
      </c>
      <c r="B2177" s="16">
        <v>41660</v>
      </c>
      <c r="C2177" s="17" t="s">
        <v>206</v>
      </c>
      <c r="D2177" s="17" t="s">
        <v>207</v>
      </c>
      <c r="E2177" s="17" t="str">
        <f t="shared" si="102"/>
        <v>Vadim Sazanovich</v>
      </c>
      <c r="F2177" s="17" t="s">
        <v>40</v>
      </c>
      <c r="G2177" s="17" t="s">
        <v>41</v>
      </c>
      <c r="H2177" s="17" t="s">
        <v>41</v>
      </c>
      <c r="I2177" s="17" t="s">
        <v>28</v>
      </c>
      <c r="J2177" s="17" t="s">
        <v>29</v>
      </c>
      <c r="K2177" s="17" t="s">
        <v>30</v>
      </c>
      <c r="L2177" s="17" t="s">
        <v>31</v>
      </c>
      <c r="M2177" s="17" t="s">
        <v>32</v>
      </c>
      <c r="N2177" s="17" t="s">
        <v>25</v>
      </c>
      <c r="O2177" s="18">
        <v>2171.29</v>
      </c>
      <c r="P2177" s="18">
        <v>3578.27</v>
      </c>
      <c r="Q2177" s="17">
        <v>1</v>
      </c>
      <c r="R2177" s="18">
        <f t="shared" si="103"/>
        <v>3578.27</v>
      </c>
      <c r="S2177" s="19" t="str">
        <f t="shared" si="104"/>
        <v>Large</v>
      </c>
    </row>
    <row r="2178" spans="1:19" hidden="1" outlineLevel="2" x14ac:dyDescent="0.45">
      <c r="A2178" s="20">
        <v>45387</v>
      </c>
      <c r="B2178" s="21">
        <v>41677</v>
      </c>
      <c r="C2178" s="22" t="s">
        <v>208</v>
      </c>
      <c r="D2178" s="22" t="s">
        <v>47</v>
      </c>
      <c r="E2178" s="22" t="str">
        <f t="shared" si="102"/>
        <v>Tiffany Li</v>
      </c>
      <c r="F2178" s="22" t="s">
        <v>55</v>
      </c>
      <c r="G2178" s="22" t="s">
        <v>49</v>
      </c>
      <c r="H2178" s="22" t="s">
        <v>56</v>
      </c>
      <c r="I2178" s="22" t="s">
        <v>51</v>
      </c>
      <c r="J2178" s="22" t="s">
        <v>52</v>
      </c>
      <c r="K2178" s="22" t="s">
        <v>30</v>
      </c>
      <c r="L2178" s="22" t="s">
        <v>31</v>
      </c>
      <c r="M2178" s="22" t="s">
        <v>32</v>
      </c>
      <c r="N2178" s="22" t="s">
        <v>25</v>
      </c>
      <c r="O2178" s="23">
        <v>2171.29</v>
      </c>
      <c r="P2178" s="23">
        <v>3578.27</v>
      </c>
      <c r="Q2178" s="22">
        <v>1</v>
      </c>
      <c r="R2178" s="23">
        <f t="shared" si="103"/>
        <v>3578.27</v>
      </c>
      <c r="S2178" s="24" t="str">
        <f t="shared" si="104"/>
        <v>Large</v>
      </c>
    </row>
    <row r="2179" spans="1:19" hidden="1" outlineLevel="2" x14ac:dyDescent="0.45">
      <c r="A2179" s="15">
        <v>45428</v>
      </c>
      <c r="B2179" s="16">
        <v>41683</v>
      </c>
      <c r="C2179" s="17" t="s">
        <v>209</v>
      </c>
      <c r="D2179" s="17" t="s">
        <v>210</v>
      </c>
      <c r="E2179" s="17" t="str">
        <f t="shared" si="102"/>
        <v>Ian Richardson</v>
      </c>
      <c r="F2179" s="17" t="s">
        <v>40</v>
      </c>
      <c r="G2179" s="17" t="s">
        <v>41</v>
      </c>
      <c r="H2179" s="17" t="s">
        <v>41</v>
      </c>
      <c r="I2179" s="17" t="s">
        <v>184</v>
      </c>
      <c r="J2179" s="17" t="s">
        <v>185</v>
      </c>
      <c r="K2179" s="17" t="s">
        <v>22</v>
      </c>
      <c r="L2179" s="17" t="s">
        <v>23</v>
      </c>
      <c r="M2179" s="17" t="s">
        <v>24</v>
      </c>
      <c r="N2179" s="17" t="s">
        <v>25</v>
      </c>
      <c r="O2179" s="18">
        <v>1912.15</v>
      </c>
      <c r="P2179" s="18">
        <v>3399.99</v>
      </c>
      <c r="Q2179" s="17">
        <v>1</v>
      </c>
      <c r="R2179" s="18">
        <f t="shared" si="103"/>
        <v>3399.99</v>
      </c>
      <c r="S2179" s="19" t="str">
        <f t="shared" si="104"/>
        <v>Large</v>
      </c>
    </row>
    <row r="2180" spans="1:19" hidden="1" outlineLevel="2" x14ac:dyDescent="0.45">
      <c r="A2180" s="20">
        <v>45444</v>
      </c>
      <c r="B2180" s="21">
        <v>41685</v>
      </c>
      <c r="C2180" s="22" t="s">
        <v>211</v>
      </c>
      <c r="D2180" s="22" t="s">
        <v>212</v>
      </c>
      <c r="E2180" s="22" t="str">
        <f t="shared" si="102"/>
        <v>Claudia Ye</v>
      </c>
      <c r="F2180" s="22" t="s">
        <v>69</v>
      </c>
      <c r="G2180" s="22" t="s">
        <v>19</v>
      </c>
      <c r="H2180" s="22" t="s">
        <v>19</v>
      </c>
      <c r="I2180" s="22" t="s">
        <v>51</v>
      </c>
      <c r="J2180" s="22" t="s">
        <v>52</v>
      </c>
      <c r="K2180" s="22" t="s">
        <v>30</v>
      </c>
      <c r="L2180" s="22" t="s">
        <v>31</v>
      </c>
      <c r="M2180" s="22" t="s">
        <v>32</v>
      </c>
      <c r="N2180" s="22" t="s">
        <v>25</v>
      </c>
      <c r="O2180" s="23">
        <v>2171.29</v>
      </c>
      <c r="P2180" s="23">
        <v>3578.27</v>
      </c>
      <c r="Q2180" s="22">
        <v>1</v>
      </c>
      <c r="R2180" s="23">
        <f t="shared" si="103"/>
        <v>3578.27</v>
      </c>
      <c r="S2180" s="24" t="str">
        <f t="shared" si="104"/>
        <v>Large</v>
      </c>
    </row>
    <row r="2181" spans="1:19" hidden="1" outlineLevel="2" x14ac:dyDescent="0.45">
      <c r="A2181" s="15">
        <v>45450</v>
      </c>
      <c r="B2181" s="16">
        <v>41687</v>
      </c>
      <c r="C2181" s="17" t="s">
        <v>213</v>
      </c>
      <c r="D2181" s="17" t="s">
        <v>214</v>
      </c>
      <c r="E2181" s="17" t="str">
        <f t="shared" si="102"/>
        <v>Carson Jenkins</v>
      </c>
      <c r="F2181" s="17" t="s">
        <v>215</v>
      </c>
      <c r="G2181" s="17" t="s">
        <v>216</v>
      </c>
      <c r="H2181" s="17" t="s">
        <v>216</v>
      </c>
      <c r="I2181" s="17" t="s">
        <v>57</v>
      </c>
      <c r="J2181" s="17" t="s">
        <v>58</v>
      </c>
      <c r="K2181" s="17" t="s">
        <v>30</v>
      </c>
      <c r="L2181" s="17" t="s">
        <v>31</v>
      </c>
      <c r="M2181" s="17" t="s">
        <v>32</v>
      </c>
      <c r="N2181" s="17" t="s">
        <v>25</v>
      </c>
      <c r="O2181" s="18">
        <v>2171.29</v>
      </c>
      <c r="P2181" s="18">
        <v>3578.27</v>
      </c>
      <c r="Q2181" s="17">
        <v>1</v>
      </c>
      <c r="R2181" s="18">
        <f t="shared" si="103"/>
        <v>3578.27</v>
      </c>
      <c r="S2181" s="19" t="str">
        <f t="shared" si="104"/>
        <v>Large</v>
      </c>
    </row>
    <row r="2182" spans="1:19" hidden="1" outlineLevel="2" x14ac:dyDescent="0.45">
      <c r="A2182" s="20">
        <v>45479</v>
      </c>
      <c r="B2182" s="21">
        <v>41693</v>
      </c>
      <c r="C2182" s="22" t="s">
        <v>217</v>
      </c>
      <c r="D2182" s="22" t="s">
        <v>218</v>
      </c>
      <c r="E2182" s="22" t="str">
        <f t="shared" si="102"/>
        <v>Sheena Deng</v>
      </c>
      <c r="F2182" s="22" t="s">
        <v>69</v>
      </c>
      <c r="G2182" s="22" t="s">
        <v>19</v>
      </c>
      <c r="H2182" s="22" t="s">
        <v>19</v>
      </c>
      <c r="I2182" s="22" t="s">
        <v>28</v>
      </c>
      <c r="J2182" s="22" t="s">
        <v>29</v>
      </c>
      <c r="K2182" s="22" t="s">
        <v>30</v>
      </c>
      <c r="L2182" s="22" t="s">
        <v>31</v>
      </c>
      <c r="M2182" s="22" t="s">
        <v>32</v>
      </c>
      <c r="N2182" s="22" t="s">
        <v>25</v>
      </c>
      <c r="O2182" s="23">
        <v>2171.29</v>
      </c>
      <c r="P2182" s="23">
        <v>3578.27</v>
      </c>
      <c r="Q2182" s="22">
        <v>1</v>
      </c>
      <c r="R2182" s="23">
        <f t="shared" si="103"/>
        <v>3578.27</v>
      </c>
      <c r="S2182" s="24" t="str">
        <f t="shared" si="104"/>
        <v>Large</v>
      </c>
    </row>
    <row r="2183" spans="1:19" hidden="1" outlineLevel="2" x14ac:dyDescent="0.45">
      <c r="A2183" s="15">
        <v>45481</v>
      </c>
      <c r="B2183" s="16">
        <v>41693</v>
      </c>
      <c r="C2183" s="17" t="s">
        <v>219</v>
      </c>
      <c r="D2183" s="17" t="s">
        <v>220</v>
      </c>
      <c r="E2183" s="17" t="str">
        <f t="shared" si="102"/>
        <v>Robin Moreno</v>
      </c>
      <c r="F2183" s="17" t="s">
        <v>35</v>
      </c>
      <c r="G2183" s="17" t="s">
        <v>19</v>
      </c>
      <c r="H2183" s="17" t="s">
        <v>19</v>
      </c>
      <c r="I2183" s="17" t="s">
        <v>28</v>
      </c>
      <c r="J2183" s="17" t="s">
        <v>29</v>
      </c>
      <c r="K2183" s="17" t="s">
        <v>30</v>
      </c>
      <c r="L2183" s="17" t="s">
        <v>31</v>
      </c>
      <c r="M2183" s="17" t="s">
        <v>32</v>
      </c>
      <c r="N2183" s="17" t="s">
        <v>25</v>
      </c>
      <c r="O2183" s="18">
        <v>2171.29</v>
      </c>
      <c r="P2183" s="18">
        <v>3578.27</v>
      </c>
      <c r="Q2183" s="17">
        <v>1</v>
      </c>
      <c r="R2183" s="18">
        <f t="shared" si="103"/>
        <v>3578.27</v>
      </c>
      <c r="S2183" s="19" t="str">
        <f t="shared" si="104"/>
        <v>Large</v>
      </c>
    </row>
    <row r="2184" spans="1:19" hidden="1" outlineLevel="2" x14ac:dyDescent="0.45">
      <c r="A2184" s="20">
        <v>45582</v>
      </c>
      <c r="B2184" s="21">
        <v>41699</v>
      </c>
      <c r="C2184" s="22" t="s">
        <v>221</v>
      </c>
      <c r="D2184" s="22" t="s">
        <v>222</v>
      </c>
      <c r="E2184" s="22" t="str">
        <f t="shared" si="102"/>
        <v>Lucas Murphy</v>
      </c>
      <c r="F2184" s="22" t="s">
        <v>215</v>
      </c>
      <c r="G2184" s="22" t="s">
        <v>216</v>
      </c>
      <c r="H2184" s="22" t="s">
        <v>216</v>
      </c>
      <c r="I2184" s="22" t="s">
        <v>57</v>
      </c>
      <c r="J2184" s="22" t="s">
        <v>58</v>
      </c>
      <c r="K2184" s="22" t="s">
        <v>30</v>
      </c>
      <c r="L2184" s="22" t="s">
        <v>31</v>
      </c>
      <c r="M2184" s="22" t="s">
        <v>32</v>
      </c>
      <c r="N2184" s="22" t="s">
        <v>25</v>
      </c>
      <c r="O2184" s="23">
        <v>2171.29</v>
      </c>
      <c r="P2184" s="23">
        <v>3578.27</v>
      </c>
      <c r="Q2184" s="22">
        <v>1</v>
      </c>
      <c r="R2184" s="23">
        <f t="shared" si="103"/>
        <v>3578.27</v>
      </c>
      <c r="S2184" s="24" t="str">
        <f t="shared" si="104"/>
        <v>Large</v>
      </c>
    </row>
    <row r="2185" spans="1:19" hidden="1" outlineLevel="2" x14ac:dyDescent="0.45">
      <c r="A2185" s="15">
        <v>45609</v>
      </c>
      <c r="B2185" s="16">
        <v>41702</v>
      </c>
      <c r="C2185" s="17" t="s">
        <v>223</v>
      </c>
      <c r="D2185" s="17" t="s">
        <v>118</v>
      </c>
      <c r="E2185" s="17" t="str">
        <f t="shared" si="102"/>
        <v>Max Ferrier</v>
      </c>
      <c r="F2185" s="17" t="s">
        <v>148</v>
      </c>
      <c r="G2185" s="17" t="s">
        <v>82</v>
      </c>
      <c r="H2185" s="17" t="s">
        <v>82</v>
      </c>
      <c r="I2185" s="17" t="s">
        <v>36</v>
      </c>
      <c r="J2185" s="17" t="s">
        <v>37</v>
      </c>
      <c r="K2185" s="17" t="s">
        <v>30</v>
      </c>
      <c r="L2185" s="17" t="s">
        <v>31</v>
      </c>
      <c r="M2185" s="17" t="s">
        <v>32</v>
      </c>
      <c r="N2185" s="17" t="s">
        <v>25</v>
      </c>
      <c r="O2185" s="18">
        <v>2171.29</v>
      </c>
      <c r="P2185" s="18">
        <v>3578.27</v>
      </c>
      <c r="Q2185" s="17">
        <v>1</v>
      </c>
      <c r="R2185" s="18">
        <f t="shared" si="103"/>
        <v>3578.27</v>
      </c>
      <c r="S2185" s="19" t="str">
        <f t="shared" si="104"/>
        <v>Large</v>
      </c>
    </row>
    <row r="2186" spans="1:19" hidden="1" outlineLevel="2" x14ac:dyDescent="0.45">
      <c r="A2186" s="20">
        <v>45614</v>
      </c>
      <c r="B2186" s="21">
        <v>41704</v>
      </c>
      <c r="C2186" s="22" t="s">
        <v>224</v>
      </c>
      <c r="D2186" s="22" t="s">
        <v>86</v>
      </c>
      <c r="E2186" s="22" t="str">
        <f t="shared" si="102"/>
        <v>Isaac Brooks</v>
      </c>
      <c r="F2186" s="22" t="s">
        <v>215</v>
      </c>
      <c r="G2186" s="22" t="s">
        <v>216</v>
      </c>
      <c r="H2186" s="22" t="s">
        <v>216</v>
      </c>
      <c r="I2186" s="22" t="s">
        <v>57</v>
      </c>
      <c r="J2186" s="22" t="s">
        <v>58</v>
      </c>
      <c r="K2186" s="22" t="s">
        <v>30</v>
      </c>
      <c r="L2186" s="22" t="s">
        <v>31</v>
      </c>
      <c r="M2186" s="22" t="s">
        <v>32</v>
      </c>
      <c r="N2186" s="22" t="s">
        <v>25</v>
      </c>
      <c r="O2186" s="23">
        <v>2171.29</v>
      </c>
      <c r="P2186" s="23">
        <v>3578.27</v>
      </c>
      <c r="Q2186" s="22">
        <v>1</v>
      </c>
      <c r="R2186" s="23">
        <f t="shared" si="103"/>
        <v>3578.27</v>
      </c>
      <c r="S2186" s="24" t="str">
        <f t="shared" si="104"/>
        <v>Large</v>
      </c>
    </row>
    <row r="2187" spans="1:19" hidden="1" outlineLevel="2" x14ac:dyDescent="0.45">
      <c r="A2187" s="15">
        <v>45646</v>
      </c>
      <c r="B2187" s="16">
        <v>41709</v>
      </c>
      <c r="C2187" s="17" t="s">
        <v>63</v>
      </c>
      <c r="D2187" s="17" t="s">
        <v>225</v>
      </c>
      <c r="E2187" s="17" t="str">
        <f t="shared" si="102"/>
        <v>Maria Carter</v>
      </c>
      <c r="F2187" s="17" t="s">
        <v>48</v>
      </c>
      <c r="G2187" s="17" t="s">
        <v>49</v>
      </c>
      <c r="H2187" s="17" t="s">
        <v>50</v>
      </c>
      <c r="I2187" s="17" t="s">
        <v>57</v>
      </c>
      <c r="J2187" s="17" t="s">
        <v>58</v>
      </c>
      <c r="K2187" s="17" t="s">
        <v>30</v>
      </c>
      <c r="L2187" s="17" t="s">
        <v>31</v>
      </c>
      <c r="M2187" s="17" t="s">
        <v>32</v>
      </c>
      <c r="N2187" s="17" t="s">
        <v>25</v>
      </c>
      <c r="O2187" s="18">
        <v>2171.29</v>
      </c>
      <c r="P2187" s="18">
        <v>3578.27</v>
      </c>
      <c r="Q2187" s="17">
        <v>1</v>
      </c>
      <c r="R2187" s="18">
        <f t="shared" si="103"/>
        <v>3578.27</v>
      </c>
      <c r="S2187" s="19" t="str">
        <f t="shared" si="104"/>
        <v>Large</v>
      </c>
    </row>
    <row r="2188" spans="1:19" hidden="1" outlineLevel="2" x14ac:dyDescent="0.45">
      <c r="A2188" s="20">
        <v>45678</v>
      </c>
      <c r="B2188" s="21">
        <v>41714</v>
      </c>
      <c r="C2188" s="22" t="s">
        <v>226</v>
      </c>
      <c r="D2188" s="22" t="s">
        <v>116</v>
      </c>
      <c r="E2188" s="22" t="str">
        <f t="shared" si="102"/>
        <v>Megan Barnes</v>
      </c>
      <c r="F2188" s="22" t="s">
        <v>48</v>
      </c>
      <c r="G2188" s="22" t="s">
        <v>49</v>
      </c>
      <c r="H2188" s="22" t="s">
        <v>50</v>
      </c>
      <c r="I2188" s="22" t="s">
        <v>28</v>
      </c>
      <c r="J2188" s="22" t="s">
        <v>29</v>
      </c>
      <c r="K2188" s="22" t="s">
        <v>30</v>
      </c>
      <c r="L2188" s="22" t="s">
        <v>31</v>
      </c>
      <c r="M2188" s="22" t="s">
        <v>32</v>
      </c>
      <c r="N2188" s="22" t="s">
        <v>25</v>
      </c>
      <c r="O2188" s="23">
        <v>2171.29</v>
      </c>
      <c r="P2188" s="23">
        <v>3578.27</v>
      </c>
      <c r="Q2188" s="22">
        <v>1</v>
      </c>
      <c r="R2188" s="23">
        <f t="shared" si="103"/>
        <v>3578.27</v>
      </c>
      <c r="S2188" s="24" t="str">
        <f t="shared" si="104"/>
        <v>Large</v>
      </c>
    </row>
    <row r="2189" spans="1:19" hidden="1" outlineLevel="2" x14ac:dyDescent="0.45">
      <c r="A2189" s="15">
        <v>45681</v>
      </c>
      <c r="B2189" s="16">
        <v>41714</v>
      </c>
      <c r="C2189" s="17" t="s">
        <v>227</v>
      </c>
      <c r="D2189" s="17" t="s">
        <v>228</v>
      </c>
      <c r="E2189" s="17" t="str">
        <f t="shared" si="102"/>
        <v>Gloria Munoz</v>
      </c>
      <c r="F2189" s="17" t="s">
        <v>69</v>
      </c>
      <c r="G2189" s="17" t="s">
        <v>19</v>
      </c>
      <c r="H2189" s="17" t="s">
        <v>19</v>
      </c>
      <c r="I2189" s="17" t="s">
        <v>61</v>
      </c>
      <c r="J2189" s="17" t="s">
        <v>62</v>
      </c>
      <c r="K2189" s="17" t="s">
        <v>30</v>
      </c>
      <c r="L2189" s="17" t="s">
        <v>31</v>
      </c>
      <c r="M2189" s="17" t="s">
        <v>32</v>
      </c>
      <c r="N2189" s="17" t="s">
        <v>25</v>
      </c>
      <c r="O2189" s="18">
        <v>2171.29</v>
      </c>
      <c r="P2189" s="18">
        <v>3578.27</v>
      </c>
      <c r="Q2189" s="17">
        <v>1</v>
      </c>
      <c r="R2189" s="18">
        <f t="shared" si="103"/>
        <v>3578.27</v>
      </c>
      <c r="S2189" s="19" t="str">
        <f t="shared" si="104"/>
        <v>Large</v>
      </c>
    </row>
    <row r="2190" spans="1:19" hidden="1" outlineLevel="2" x14ac:dyDescent="0.45">
      <c r="A2190" s="20">
        <v>45724</v>
      </c>
      <c r="B2190" s="21">
        <v>41721</v>
      </c>
      <c r="C2190" s="22" t="s">
        <v>229</v>
      </c>
      <c r="D2190" s="22" t="s">
        <v>175</v>
      </c>
      <c r="E2190" s="22" t="str">
        <f t="shared" si="102"/>
        <v>Maurice Lal</v>
      </c>
      <c r="F2190" s="22" t="s">
        <v>230</v>
      </c>
      <c r="G2190" s="22" t="s">
        <v>89</v>
      </c>
      <c r="H2190" s="22" t="s">
        <v>89</v>
      </c>
      <c r="I2190" s="22" t="s">
        <v>57</v>
      </c>
      <c r="J2190" s="22" t="s">
        <v>58</v>
      </c>
      <c r="K2190" s="22" t="s">
        <v>30</v>
      </c>
      <c r="L2190" s="22" t="s">
        <v>31</v>
      </c>
      <c r="M2190" s="22" t="s">
        <v>32</v>
      </c>
      <c r="N2190" s="22" t="s">
        <v>25</v>
      </c>
      <c r="O2190" s="23">
        <v>2171.29</v>
      </c>
      <c r="P2190" s="23">
        <v>3578.27</v>
      </c>
      <c r="Q2190" s="22">
        <v>1</v>
      </c>
      <c r="R2190" s="23">
        <f t="shared" si="103"/>
        <v>3578.27</v>
      </c>
      <c r="S2190" s="24" t="str">
        <f t="shared" si="104"/>
        <v>Large</v>
      </c>
    </row>
    <row r="2191" spans="1:19" hidden="1" outlineLevel="2" x14ac:dyDescent="0.45">
      <c r="A2191" s="15">
        <v>45743</v>
      </c>
      <c r="B2191" s="16">
        <v>41723</v>
      </c>
      <c r="C2191" s="17" t="s">
        <v>231</v>
      </c>
      <c r="D2191" s="17" t="s">
        <v>232</v>
      </c>
      <c r="E2191" s="17" t="str">
        <f t="shared" si="102"/>
        <v>Timothy Scott</v>
      </c>
      <c r="F2191" s="17" t="s">
        <v>69</v>
      </c>
      <c r="G2191" s="17" t="s">
        <v>19</v>
      </c>
      <c r="H2191" s="17" t="s">
        <v>19</v>
      </c>
      <c r="I2191" s="17" t="s">
        <v>28</v>
      </c>
      <c r="J2191" s="17" t="s">
        <v>29</v>
      </c>
      <c r="K2191" s="17" t="s">
        <v>30</v>
      </c>
      <c r="L2191" s="17" t="s">
        <v>31</v>
      </c>
      <c r="M2191" s="17" t="s">
        <v>32</v>
      </c>
      <c r="N2191" s="17" t="s">
        <v>25</v>
      </c>
      <c r="O2191" s="18">
        <v>2171.29</v>
      </c>
      <c r="P2191" s="18">
        <v>3578.27</v>
      </c>
      <c r="Q2191" s="17">
        <v>1</v>
      </c>
      <c r="R2191" s="18">
        <f t="shared" si="103"/>
        <v>3578.27</v>
      </c>
      <c r="S2191" s="19" t="str">
        <f t="shared" si="104"/>
        <v>Large</v>
      </c>
    </row>
    <row r="2192" spans="1:19" hidden="1" outlineLevel="2" x14ac:dyDescent="0.45">
      <c r="A2192" s="20">
        <v>45760</v>
      </c>
      <c r="B2192" s="21">
        <v>41726</v>
      </c>
      <c r="C2192" s="22" t="s">
        <v>233</v>
      </c>
      <c r="D2192" s="22" t="s">
        <v>111</v>
      </c>
      <c r="E2192" s="22" t="str">
        <f t="shared" si="102"/>
        <v>Andy Alvarez</v>
      </c>
      <c r="F2192" s="22" t="s">
        <v>48</v>
      </c>
      <c r="G2192" s="22" t="s">
        <v>49</v>
      </c>
      <c r="H2192" s="22" t="s">
        <v>50</v>
      </c>
      <c r="I2192" s="22" t="s">
        <v>36</v>
      </c>
      <c r="J2192" s="22" t="s">
        <v>37</v>
      </c>
      <c r="K2192" s="22" t="s">
        <v>30</v>
      </c>
      <c r="L2192" s="22" t="s">
        <v>31</v>
      </c>
      <c r="M2192" s="22" t="s">
        <v>32</v>
      </c>
      <c r="N2192" s="22" t="s">
        <v>25</v>
      </c>
      <c r="O2192" s="23">
        <v>2171.29</v>
      </c>
      <c r="P2192" s="23">
        <v>3578.27</v>
      </c>
      <c r="Q2192" s="22">
        <v>1</v>
      </c>
      <c r="R2192" s="23">
        <f t="shared" si="103"/>
        <v>3578.27</v>
      </c>
      <c r="S2192" s="24" t="str">
        <f t="shared" si="104"/>
        <v>Large</v>
      </c>
    </row>
    <row r="2193" spans="1:19" hidden="1" outlineLevel="2" x14ac:dyDescent="0.45">
      <c r="A2193" s="15">
        <v>45775</v>
      </c>
      <c r="B2193" s="16">
        <v>41729</v>
      </c>
      <c r="C2193" s="17" t="s">
        <v>234</v>
      </c>
      <c r="D2193" s="17" t="s">
        <v>235</v>
      </c>
      <c r="E2193" s="17" t="str">
        <f t="shared" si="102"/>
        <v>José Saraiva</v>
      </c>
      <c r="F2193" s="17" t="s">
        <v>81</v>
      </c>
      <c r="G2193" s="17" t="s">
        <v>82</v>
      </c>
      <c r="H2193" s="17" t="s">
        <v>82</v>
      </c>
      <c r="I2193" s="17" t="s">
        <v>61</v>
      </c>
      <c r="J2193" s="17" t="s">
        <v>62</v>
      </c>
      <c r="K2193" s="17" t="s">
        <v>30</v>
      </c>
      <c r="L2193" s="17" t="s">
        <v>31</v>
      </c>
      <c r="M2193" s="17" t="s">
        <v>32</v>
      </c>
      <c r="N2193" s="17" t="s">
        <v>25</v>
      </c>
      <c r="O2193" s="18">
        <v>2171.29</v>
      </c>
      <c r="P2193" s="18">
        <v>3578.27</v>
      </c>
      <c r="Q2193" s="17">
        <v>1</v>
      </c>
      <c r="R2193" s="18">
        <f t="shared" si="103"/>
        <v>3578.27</v>
      </c>
      <c r="S2193" s="19" t="str">
        <f t="shared" si="104"/>
        <v>Large</v>
      </c>
    </row>
    <row r="2194" spans="1:19" hidden="1" outlineLevel="2" x14ac:dyDescent="0.45">
      <c r="A2194" s="20">
        <v>45816</v>
      </c>
      <c r="B2194" s="21">
        <v>41730</v>
      </c>
      <c r="C2194" s="22" t="s">
        <v>236</v>
      </c>
      <c r="D2194" s="22" t="s">
        <v>237</v>
      </c>
      <c r="E2194" s="22" t="str">
        <f t="shared" si="102"/>
        <v>Taylor Garcia</v>
      </c>
      <c r="F2194" s="22" t="s">
        <v>48</v>
      </c>
      <c r="G2194" s="22" t="s">
        <v>49</v>
      </c>
      <c r="H2194" s="22" t="s">
        <v>50</v>
      </c>
      <c r="I2194" s="22" t="s">
        <v>28</v>
      </c>
      <c r="J2194" s="22" t="s">
        <v>29</v>
      </c>
      <c r="K2194" s="22" t="s">
        <v>30</v>
      </c>
      <c r="L2194" s="22" t="s">
        <v>31</v>
      </c>
      <c r="M2194" s="22" t="s">
        <v>32</v>
      </c>
      <c r="N2194" s="22" t="s">
        <v>25</v>
      </c>
      <c r="O2194" s="23">
        <v>2171.29</v>
      </c>
      <c r="P2194" s="23">
        <v>3578.27</v>
      </c>
      <c r="Q2194" s="22">
        <v>1</v>
      </c>
      <c r="R2194" s="23">
        <f t="shared" si="103"/>
        <v>3578.27</v>
      </c>
      <c r="S2194" s="24" t="str">
        <f t="shared" si="104"/>
        <v>Large</v>
      </c>
    </row>
    <row r="2195" spans="1:19" hidden="1" outlineLevel="2" x14ac:dyDescent="0.45">
      <c r="A2195" s="15">
        <v>45819</v>
      </c>
      <c r="B2195" s="16">
        <v>41730</v>
      </c>
      <c r="C2195" s="17" t="s">
        <v>238</v>
      </c>
      <c r="D2195" s="17" t="s">
        <v>237</v>
      </c>
      <c r="E2195" s="17" t="str">
        <f t="shared" si="102"/>
        <v>George Garcia</v>
      </c>
      <c r="F2195" s="17" t="s">
        <v>35</v>
      </c>
      <c r="G2195" s="17" t="s">
        <v>19</v>
      </c>
      <c r="H2195" s="17" t="s">
        <v>19</v>
      </c>
      <c r="I2195" s="17" t="s">
        <v>57</v>
      </c>
      <c r="J2195" s="17" t="s">
        <v>58</v>
      </c>
      <c r="K2195" s="17" t="s">
        <v>30</v>
      </c>
      <c r="L2195" s="17" t="s">
        <v>31</v>
      </c>
      <c r="M2195" s="17" t="s">
        <v>32</v>
      </c>
      <c r="N2195" s="17" t="s">
        <v>25</v>
      </c>
      <c r="O2195" s="18">
        <v>2171.29</v>
      </c>
      <c r="P2195" s="18">
        <v>3578.27</v>
      </c>
      <c r="Q2195" s="17">
        <v>1</v>
      </c>
      <c r="R2195" s="18">
        <f t="shared" si="103"/>
        <v>3578.27</v>
      </c>
      <c r="S2195" s="19" t="str">
        <f t="shared" si="104"/>
        <v>Large</v>
      </c>
    </row>
    <row r="2196" spans="1:19" hidden="1" outlineLevel="2" x14ac:dyDescent="0.45">
      <c r="A2196" s="20">
        <v>45822</v>
      </c>
      <c r="B2196" s="21">
        <v>41731</v>
      </c>
      <c r="C2196" s="22" t="s">
        <v>239</v>
      </c>
      <c r="D2196" s="22" t="s">
        <v>27</v>
      </c>
      <c r="E2196" s="22" t="str">
        <f t="shared" si="102"/>
        <v>Mindy Xu</v>
      </c>
      <c r="F2196" s="22" t="s">
        <v>18</v>
      </c>
      <c r="G2196" s="22" t="s">
        <v>19</v>
      </c>
      <c r="H2196" s="22" t="s">
        <v>19</v>
      </c>
      <c r="I2196" s="22" t="s">
        <v>57</v>
      </c>
      <c r="J2196" s="22" t="s">
        <v>58</v>
      </c>
      <c r="K2196" s="22" t="s">
        <v>30</v>
      </c>
      <c r="L2196" s="22" t="s">
        <v>31</v>
      </c>
      <c r="M2196" s="22" t="s">
        <v>32</v>
      </c>
      <c r="N2196" s="22" t="s">
        <v>25</v>
      </c>
      <c r="O2196" s="23">
        <v>2171.29</v>
      </c>
      <c r="P2196" s="23">
        <v>3578.27</v>
      </c>
      <c r="Q2196" s="22">
        <v>1</v>
      </c>
      <c r="R2196" s="23">
        <f t="shared" si="103"/>
        <v>3578.27</v>
      </c>
      <c r="S2196" s="24" t="str">
        <f t="shared" si="104"/>
        <v>Large</v>
      </c>
    </row>
    <row r="2197" spans="1:19" hidden="1" outlineLevel="2" x14ac:dyDescent="0.45">
      <c r="A2197" s="15">
        <v>45823</v>
      </c>
      <c r="B2197" s="16">
        <v>41731</v>
      </c>
      <c r="C2197" s="17" t="s">
        <v>240</v>
      </c>
      <c r="D2197" s="17" t="s">
        <v>241</v>
      </c>
      <c r="E2197" s="17" t="str">
        <f t="shared" si="102"/>
        <v>Veronica Kapoor</v>
      </c>
      <c r="F2197" s="17" t="s">
        <v>242</v>
      </c>
      <c r="G2197" s="17" t="s">
        <v>19</v>
      </c>
      <c r="H2197" s="17" t="s">
        <v>19</v>
      </c>
      <c r="I2197" s="17" t="s">
        <v>36</v>
      </c>
      <c r="J2197" s="17" t="s">
        <v>37</v>
      </c>
      <c r="K2197" s="17" t="s">
        <v>30</v>
      </c>
      <c r="L2197" s="17" t="s">
        <v>31</v>
      </c>
      <c r="M2197" s="17" t="s">
        <v>32</v>
      </c>
      <c r="N2197" s="17" t="s">
        <v>25</v>
      </c>
      <c r="O2197" s="18">
        <v>2171.29</v>
      </c>
      <c r="P2197" s="18">
        <v>3578.27</v>
      </c>
      <c r="Q2197" s="17">
        <v>1</v>
      </c>
      <c r="R2197" s="18">
        <f t="shared" si="103"/>
        <v>3578.27</v>
      </c>
      <c r="S2197" s="19" t="str">
        <f t="shared" si="104"/>
        <v>Large</v>
      </c>
    </row>
    <row r="2198" spans="1:19" hidden="1" outlineLevel="2" x14ac:dyDescent="0.45">
      <c r="A2198" s="20">
        <v>45843</v>
      </c>
      <c r="B2198" s="21">
        <v>41734</v>
      </c>
      <c r="C2198" s="22" t="s">
        <v>243</v>
      </c>
      <c r="D2198" s="22" t="s">
        <v>244</v>
      </c>
      <c r="E2198" s="22" t="str">
        <f t="shared" si="102"/>
        <v>Sierra Roberts</v>
      </c>
      <c r="F2198" s="22" t="s">
        <v>48</v>
      </c>
      <c r="G2198" s="22" t="s">
        <v>49</v>
      </c>
      <c r="H2198" s="22" t="s">
        <v>50</v>
      </c>
      <c r="I2198" s="22" t="s">
        <v>57</v>
      </c>
      <c r="J2198" s="22" t="s">
        <v>58</v>
      </c>
      <c r="K2198" s="22" t="s">
        <v>30</v>
      </c>
      <c r="L2198" s="22" t="s">
        <v>31</v>
      </c>
      <c r="M2198" s="22" t="s">
        <v>32</v>
      </c>
      <c r="N2198" s="22" t="s">
        <v>25</v>
      </c>
      <c r="O2198" s="23">
        <v>2171.29</v>
      </c>
      <c r="P2198" s="23">
        <v>3578.27</v>
      </c>
      <c r="Q2198" s="22">
        <v>1</v>
      </c>
      <c r="R2198" s="23">
        <f t="shared" si="103"/>
        <v>3578.27</v>
      </c>
      <c r="S2198" s="24" t="str">
        <f t="shared" si="104"/>
        <v>Large</v>
      </c>
    </row>
    <row r="2199" spans="1:19" hidden="1" outlineLevel="2" x14ac:dyDescent="0.45">
      <c r="A2199" s="15">
        <v>45867</v>
      </c>
      <c r="B2199" s="16">
        <v>41739</v>
      </c>
      <c r="C2199" s="17" t="s">
        <v>245</v>
      </c>
      <c r="D2199" s="17" t="s">
        <v>246</v>
      </c>
      <c r="E2199" s="17" t="str">
        <f t="shared" si="102"/>
        <v>Cameron Moore</v>
      </c>
      <c r="F2199" s="17" t="s">
        <v>55</v>
      </c>
      <c r="G2199" s="17" t="s">
        <v>49</v>
      </c>
      <c r="H2199" s="17" t="s">
        <v>56</v>
      </c>
      <c r="I2199" s="17" t="s">
        <v>57</v>
      </c>
      <c r="J2199" s="17" t="s">
        <v>58</v>
      </c>
      <c r="K2199" s="17" t="s">
        <v>30</v>
      </c>
      <c r="L2199" s="17" t="s">
        <v>31</v>
      </c>
      <c r="M2199" s="17" t="s">
        <v>32</v>
      </c>
      <c r="N2199" s="17" t="s">
        <v>25</v>
      </c>
      <c r="O2199" s="18">
        <v>2171.29</v>
      </c>
      <c r="P2199" s="18">
        <v>3578.27</v>
      </c>
      <c r="Q2199" s="17">
        <v>1</v>
      </c>
      <c r="R2199" s="18">
        <f t="shared" si="103"/>
        <v>3578.27</v>
      </c>
      <c r="S2199" s="19" t="str">
        <f t="shared" si="104"/>
        <v>Large</v>
      </c>
    </row>
    <row r="2200" spans="1:19" hidden="1" outlineLevel="2" x14ac:dyDescent="0.45">
      <c r="A2200" s="20">
        <v>45879</v>
      </c>
      <c r="B2200" s="21">
        <v>41741</v>
      </c>
      <c r="C2200" s="22" t="s">
        <v>247</v>
      </c>
      <c r="D2200" s="22" t="s">
        <v>248</v>
      </c>
      <c r="E2200" s="22" t="str">
        <f t="shared" si="102"/>
        <v>Dominic Raman</v>
      </c>
      <c r="F2200" s="22" t="s">
        <v>105</v>
      </c>
      <c r="G2200" s="22" t="s">
        <v>82</v>
      </c>
      <c r="H2200" s="22" t="s">
        <v>82</v>
      </c>
      <c r="I2200" s="22" t="s">
        <v>95</v>
      </c>
      <c r="J2200" s="22" t="s">
        <v>96</v>
      </c>
      <c r="K2200" s="22" t="s">
        <v>44</v>
      </c>
      <c r="L2200" s="22" t="s">
        <v>45</v>
      </c>
      <c r="M2200" s="22" t="s">
        <v>32</v>
      </c>
      <c r="N2200" s="22" t="s">
        <v>25</v>
      </c>
      <c r="O2200" s="23">
        <v>486.71</v>
      </c>
      <c r="P2200" s="23">
        <v>699.1</v>
      </c>
      <c r="Q2200" s="22">
        <v>1</v>
      </c>
      <c r="R2200" s="23">
        <f t="shared" si="103"/>
        <v>699.1</v>
      </c>
      <c r="S2200" s="24" t="str">
        <f t="shared" si="104"/>
        <v>Medium</v>
      </c>
    </row>
    <row r="2201" spans="1:19" hidden="1" outlineLevel="2" x14ac:dyDescent="0.45">
      <c r="A2201" s="15">
        <v>45881</v>
      </c>
      <c r="B2201" s="16">
        <v>41741</v>
      </c>
      <c r="C2201" s="17" t="s">
        <v>249</v>
      </c>
      <c r="D2201" s="17" t="s">
        <v>250</v>
      </c>
      <c r="E2201" s="17" t="str">
        <f t="shared" si="102"/>
        <v>Isabelle Bryant</v>
      </c>
      <c r="F2201" s="17" t="s">
        <v>215</v>
      </c>
      <c r="G2201" s="17" t="s">
        <v>216</v>
      </c>
      <c r="H2201" s="17" t="s">
        <v>216</v>
      </c>
      <c r="I2201" s="17" t="s">
        <v>51</v>
      </c>
      <c r="J2201" s="17" t="s">
        <v>52</v>
      </c>
      <c r="K2201" s="17" t="s">
        <v>30</v>
      </c>
      <c r="L2201" s="17" t="s">
        <v>31</v>
      </c>
      <c r="M2201" s="17" t="s">
        <v>32</v>
      </c>
      <c r="N2201" s="17" t="s">
        <v>25</v>
      </c>
      <c r="O2201" s="18">
        <v>2171.29</v>
      </c>
      <c r="P2201" s="18">
        <v>3578.27</v>
      </c>
      <c r="Q2201" s="17">
        <v>1</v>
      </c>
      <c r="R2201" s="18">
        <f t="shared" si="103"/>
        <v>3578.27</v>
      </c>
      <c r="S2201" s="19" t="str">
        <f t="shared" si="104"/>
        <v>Large</v>
      </c>
    </row>
    <row r="2202" spans="1:19" hidden="1" outlineLevel="2" x14ac:dyDescent="0.45">
      <c r="A2202" s="20">
        <v>45882</v>
      </c>
      <c r="B2202" s="21">
        <v>41741</v>
      </c>
      <c r="C2202" s="22" t="s">
        <v>251</v>
      </c>
      <c r="D2202" s="22" t="s">
        <v>252</v>
      </c>
      <c r="E2202" s="22" t="str">
        <f t="shared" si="102"/>
        <v>Allison Gonzalez</v>
      </c>
      <c r="F2202" s="22" t="s">
        <v>55</v>
      </c>
      <c r="G2202" s="22" t="s">
        <v>49</v>
      </c>
      <c r="H2202" s="22" t="s">
        <v>56</v>
      </c>
      <c r="I2202" s="22" t="s">
        <v>57</v>
      </c>
      <c r="J2202" s="22" t="s">
        <v>58</v>
      </c>
      <c r="K2202" s="22" t="s">
        <v>30</v>
      </c>
      <c r="L2202" s="22" t="s">
        <v>31</v>
      </c>
      <c r="M2202" s="22" t="s">
        <v>32</v>
      </c>
      <c r="N2202" s="22" t="s">
        <v>25</v>
      </c>
      <c r="O2202" s="23">
        <v>2171.29</v>
      </c>
      <c r="P2202" s="23">
        <v>3578.27</v>
      </c>
      <c r="Q2202" s="22">
        <v>1</v>
      </c>
      <c r="R2202" s="23">
        <f t="shared" si="103"/>
        <v>3578.27</v>
      </c>
      <c r="S2202" s="24" t="str">
        <f t="shared" si="104"/>
        <v>Large</v>
      </c>
    </row>
    <row r="2203" spans="1:19" hidden="1" outlineLevel="2" x14ac:dyDescent="0.45">
      <c r="A2203" s="15">
        <v>45894</v>
      </c>
      <c r="B2203" s="16">
        <v>41743</v>
      </c>
      <c r="C2203" s="17" t="s">
        <v>253</v>
      </c>
      <c r="D2203" s="17" t="s">
        <v>175</v>
      </c>
      <c r="E2203" s="17" t="str">
        <f t="shared" si="102"/>
        <v>Keith Lal</v>
      </c>
      <c r="F2203" s="17" t="s">
        <v>171</v>
      </c>
      <c r="G2203" s="17" t="s">
        <v>82</v>
      </c>
      <c r="H2203" s="17" t="s">
        <v>82</v>
      </c>
      <c r="I2203" s="17" t="s">
        <v>42</v>
      </c>
      <c r="J2203" s="17" t="s">
        <v>43</v>
      </c>
      <c r="K2203" s="17" t="s">
        <v>44</v>
      </c>
      <c r="L2203" s="17" t="s">
        <v>45</v>
      </c>
      <c r="M2203" s="17" t="s">
        <v>32</v>
      </c>
      <c r="N2203" s="17" t="s">
        <v>25</v>
      </c>
      <c r="O2203" s="18">
        <v>486.71</v>
      </c>
      <c r="P2203" s="18">
        <v>699.1</v>
      </c>
      <c r="Q2203" s="17">
        <v>1</v>
      </c>
      <c r="R2203" s="18">
        <f t="shared" si="103"/>
        <v>699.1</v>
      </c>
      <c r="S2203" s="19" t="str">
        <f t="shared" si="104"/>
        <v>Medium</v>
      </c>
    </row>
    <row r="2204" spans="1:19" hidden="1" outlineLevel="2" x14ac:dyDescent="0.45">
      <c r="A2204" s="20">
        <v>45906</v>
      </c>
      <c r="B2204" s="21">
        <v>41744</v>
      </c>
      <c r="C2204" s="22" t="s">
        <v>254</v>
      </c>
      <c r="D2204" s="22" t="s">
        <v>255</v>
      </c>
      <c r="E2204" s="22" t="str">
        <f t="shared" si="102"/>
        <v>Ernest Zhu</v>
      </c>
      <c r="F2204" s="22" t="s">
        <v>69</v>
      </c>
      <c r="G2204" s="22" t="s">
        <v>19</v>
      </c>
      <c r="H2204" s="22" t="s">
        <v>19</v>
      </c>
      <c r="I2204" s="22" t="s">
        <v>57</v>
      </c>
      <c r="J2204" s="22" t="s">
        <v>58</v>
      </c>
      <c r="K2204" s="22" t="s">
        <v>30</v>
      </c>
      <c r="L2204" s="22" t="s">
        <v>31</v>
      </c>
      <c r="M2204" s="22" t="s">
        <v>32</v>
      </c>
      <c r="N2204" s="22" t="s">
        <v>25</v>
      </c>
      <c r="O2204" s="23">
        <v>2171.29</v>
      </c>
      <c r="P2204" s="23">
        <v>3578.27</v>
      </c>
      <c r="Q2204" s="22">
        <v>1</v>
      </c>
      <c r="R2204" s="23">
        <f t="shared" si="103"/>
        <v>3578.27</v>
      </c>
      <c r="S2204" s="24" t="str">
        <f t="shared" si="104"/>
        <v>Large</v>
      </c>
    </row>
    <row r="2205" spans="1:19" hidden="1" outlineLevel="2" x14ac:dyDescent="0.45">
      <c r="A2205" s="15">
        <v>45912</v>
      </c>
      <c r="B2205" s="16">
        <v>41745</v>
      </c>
      <c r="C2205" s="17" t="s">
        <v>256</v>
      </c>
      <c r="D2205" s="17" t="s">
        <v>55</v>
      </c>
      <c r="E2205" s="17" t="str">
        <f t="shared" si="102"/>
        <v>Vanessa Washington</v>
      </c>
      <c r="F2205" s="17" t="s">
        <v>215</v>
      </c>
      <c r="G2205" s="17" t="s">
        <v>216</v>
      </c>
      <c r="H2205" s="17" t="s">
        <v>216</v>
      </c>
      <c r="I2205" s="17" t="s">
        <v>57</v>
      </c>
      <c r="J2205" s="17" t="s">
        <v>58</v>
      </c>
      <c r="K2205" s="17" t="s">
        <v>30</v>
      </c>
      <c r="L2205" s="17" t="s">
        <v>31</v>
      </c>
      <c r="M2205" s="17" t="s">
        <v>32</v>
      </c>
      <c r="N2205" s="17" t="s">
        <v>25</v>
      </c>
      <c r="O2205" s="18">
        <v>2171.29</v>
      </c>
      <c r="P2205" s="18">
        <v>3578.27</v>
      </c>
      <c r="Q2205" s="17">
        <v>1</v>
      </c>
      <c r="R2205" s="18">
        <f t="shared" si="103"/>
        <v>3578.27</v>
      </c>
      <c r="S2205" s="19" t="str">
        <f t="shared" si="104"/>
        <v>Large</v>
      </c>
    </row>
    <row r="2206" spans="1:19" hidden="1" outlineLevel="2" x14ac:dyDescent="0.45">
      <c r="A2206" s="20">
        <v>45929</v>
      </c>
      <c r="B2206" s="21">
        <v>41747</v>
      </c>
      <c r="C2206" s="22" t="s">
        <v>257</v>
      </c>
      <c r="D2206" s="22" t="s">
        <v>102</v>
      </c>
      <c r="E2206" s="22" t="str">
        <f t="shared" si="102"/>
        <v>Aimee She</v>
      </c>
      <c r="F2206" s="22" t="s">
        <v>48</v>
      </c>
      <c r="G2206" s="22" t="s">
        <v>49</v>
      </c>
      <c r="H2206" s="22" t="s">
        <v>50</v>
      </c>
      <c r="I2206" s="22" t="s">
        <v>51</v>
      </c>
      <c r="J2206" s="22" t="s">
        <v>52</v>
      </c>
      <c r="K2206" s="22" t="s">
        <v>30</v>
      </c>
      <c r="L2206" s="22" t="s">
        <v>31</v>
      </c>
      <c r="M2206" s="22" t="s">
        <v>32</v>
      </c>
      <c r="N2206" s="22" t="s">
        <v>25</v>
      </c>
      <c r="O2206" s="23">
        <v>2171.29</v>
      </c>
      <c r="P2206" s="23">
        <v>3578.27</v>
      </c>
      <c r="Q2206" s="22">
        <v>1</v>
      </c>
      <c r="R2206" s="23">
        <f t="shared" si="103"/>
        <v>3578.27</v>
      </c>
      <c r="S2206" s="24" t="str">
        <f t="shared" si="104"/>
        <v>Large</v>
      </c>
    </row>
    <row r="2207" spans="1:19" hidden="1" outlineLevel="2" x14ac:dyDescent="0.45">
      <c r="A2207" s="15">
        <v>45931</v>
      </c>
      <c r="B2207" s="16">
        <v>41747</v>
      </c>
      <c r="C2207" s="17" t="s">
        <v>258</v>
      </c>
      <c r="D2207" s="17" t="s">
        <v>124</v>
      </c>
      <c r="E2207" s="17" t="str">
        <f t="shared" si="102"/>
        <v>Tasha Kumar</v>
      </c>
      <c r="F2207" s="17" t="s">
        <v>69</v>
      </c>
      <c r="G2207" s="17" t="s">
        <v>19</v>
      </c>
      <c r="H2207" s="17" t="s">
        <v>19</v>
      </c>
      <c r="I2207" s="17" t="s">
        <v>51</v>
      </c>
      <c r="J2207" s="17" t="s">
        <v>52</v>
      </c>
      <c r="K2207" s="17" t="s">
        <v>30</v>
      </c>
      <c r="L2207" s="17" t="s">
        <v>31</v>
      </c>
      <c r="M2207" s="17" t="s">
        <v>32</v>
      </c>
      <c r="N2207" s="17" t="s">
        <v>25</v>
      </c>
      <c r="O2207" s="18">
        <v>2171.29</v>
      </c>
      <c r="P2207" s="18">
        <v>3578.27</v>
      </c>
      <c r="Q2207" s="17">
        <v>1</v>
      </c>
      <c r="R2207" s="18">
        <f t="shared" si="103"/>
        <v>3578.27</v>
      </c>
      <c r="S2207" s="19" t="str">
        <f t="shared" si="104"/>
        <v>Large</v>
      </c>
    </row>
    <row r="2208" spans="1:19" hidden="1" outlineLevel="2" x14ac:dyDescent="0.45">
      <c r="A2208" s="20">
        <v>45946</v>
      </c>
      <c r="B2208" s="21">
        <v>41749</v>
      </c>
      <c r="C2208" s="22" t="s">
        <v>259</v>
      </c>
      <c r="D2208" s="22" t="s">
        <v>194</v>
      </c>
      <c r="E2208" s="22" t="str">
        <f t="shared" si="102"/>
        <v>Meagan Rana</v>
      </c>
      <c r="F2208" s="22" t="s">
        <v>69</v>
      </c>
      <c r="G2208" s="22" t="s">
        <v>19</v>
      </c>
      <c r="H2208" s="22" t="s">
        <v>19</v>
      </c>
      <c r="I2208" s="22" t="s">
        <v>172</v>
      </c>
      <c r="J2208" s="22" t="s">
        <v>173</v>
      </c>
      <c r="K2208" s="22" t="s">
        <v>22</v>
      </c>
      <c r="L2208" s="22" t="s">
        <v>45</v>
      </c>
      <c r="M2208" s="22" t="s">
        <v>24</v>
      </c>
      <c r="N2208" s="22" t="s">
        <v>25</v>
      </c>
      <c r="O2208" s="23">
        <v>1898.09</v>
      </c>
      <c r="P2208" s="23">
        <v>3374.99</v>
      </c>
      <c r="Q2208" s="22">
        <v>1</v>
      </c>
      <c r="R2208" s="23">
        <f t="shared" si="103"/>
        <v>3374.99</v>
      </c>
      <c r="S2208" s="24" t="str">
        <f t="shared" si="104"/>
        <v>Large</v>
      </c>
    </row>
    <row r="2209" spans="1:19" hidden="1" outlineLevel="2" x14ac:dyDescent="0.45">
      <c r="A2209" s="15">
        <v>45966</v>
      </c>
      <c r="B2209" s="16">
        <v>41752</v>
      </c>
      <c r="C2209" s="17" t="s">
        <v>260</v>
      </c>
      <c r="D2209" s="17" t="s">
        <v>261</v>
      </c>
      <c r="E2209" s="17" t="str">
        <f t="shared" si="102"/>
        <v>Brandy Saunders</v>
      </c>
      <c r="F2209" s="17" t="s">
        <v>69</v>
      </c>
      <c r="G2209" s="17" t="s">
        <v>19</v>
      </c>
      <c r="H2209" s="17" t="s">
        <v>19</v>
      </c>
      <c r="I2209" s="17" t="s">
        <v>133</v>
      </c>
      <c r="J2209" s="17" t="s">
        <v>134</v>
      </c>
      <c r="K2209" s="17" t="s">
        <v>22</v>
      </c>
      <c r="L2209" s="17" t="s">
        <v>23</v>
      </c>
      <c r="M2209" s="17" t="s">
        <v>24</v>
      </c>
      <c r="N2209" s="17" t="s">
        <v>25</v>
      </c>
      <c r="O2209" s="18">
        <v>1912.15</v>
      </c>
      <c r="P2209" s="18">
        <v>3399.99</v>
      </c>
      <c r="Q2209" s="17">
        <v>1</v>
      </c>
      <c r="R2209" s="18">
        <f t="shared" si="103"/>
        <v>3399.99</v>
      </c>
      <c r="S2209" s="19" t="str">
        <f t="shared" si="104"/>
        <v>Large</v>
      </c>
    </row>
    <row r="2210" spans="1:19" hidden="1" outlineLevel="2" x14ac:dyDescent="0.45">
      <c r="A2210" s="20">
        <v>45968</v>
      </c>
      <c r="B2210" s="21">
        <v>41753</v>
      </c>
      <c r="C2210" s="22" t="s">
        <v>106</v>
      </c>
      <c r="D2210" s="22" t="s">
        <v>152</v>
      </c>
      <c r="E2210" s="22" t="str">
        <f t="shared" si="102"/>
        <v>Fernando Flores</v>
      </c>
      <c r="F2210" s="22" t="s">
        <v>48</v>
      </c>
      <c r="G2210" s="22" t="s">
        <v>49</v>
      </c>
      <c r="H2210" s="22" t="s">
        <v>50</v>
      </c>
      <c r="I2210" s="22" t="s">
        <v>36</v>
      </c>
      <c r="J2210" s="22" t="s">
        <v>37</v>
      </c>
      <c r="K2210" s="22" t="s">
        <v>30</v>
      </c>
      <c r="L2210" s="22" t="s">
        <v>31</v>
      </c>
      <c r="M2210" s="22" t="s">
        <v>32</v>
      </c>
      <c r="N2210" s="22" t="s">
        <v>25</v>
      </c>
      <c r="O2210" s="23">
        <v>2171.29</v>
      </c>
      <c r="P2210" s="23">
        <v>3578.27</v>
      </c>
      <c r="Q2210" s="22">
        <v>1</v>
      </c>
      <c r="R2210" s="23">
        <f t="shared" si="103"/>
        <v>3578.27</v>
      </c>
      <c r="S2210" s="24" t="str">
        <f t="shared" si="104"/>
        <v>Large</v>
      </c>
    </row>
    <row r="2211" spans="1:19" hidden="1" outlineLevel="2" x14ac:dyDescent="0.45">
      <c r="A2211" s="15">
        <v>45982</v>
      </c>
      <c r="B2211" s="16">
        <v>41755</v>
      </c>
      <c r="C2211" s="17" t="s">
        <v>262</v>
      </c>
      <c r="D2211" s="17" t="s">
        <v>263</v>
      </c>
      <c r="E2211" s="17" t="str">
        <f t="shared" si="102"/>
        <v>Kristine Gill</v>
      </c>
      <c r="F2211" s="17" t="s">
        <v>242</v>
      </c>
      <c r="G2211" s="17" t="s">
        <v>19</v>
      </c>
      <c r="H2211" s="17" t="s">
        <v>19</v>
      </c>
      <c r="I2211" s="17" t="s">
        <v>51</v>
      </c>
      <c r="J2211" s="17" t="s">
        <v>52</v>
      </c>
      <c r="K2211" s="17" t="s">
        <v>30</v>
      </c>
      <c r="L2211" s="17" t="s">
        <v>31</v>
      </c>
      <c r="M2211" s="17" t="s">
        <v>32</v>
      </c>
      <c r="N2211" s="17" t="s">
        <v>25</v>
      </c>
      <c r="O2211" s="18">
        <v>2171.29</v>
      </c>
      <c r="P2211" s="18">
        <v>3578.27</v>
      </c>
      <c r="Q2211" s="17">
        <v>1</v>
      </c>
      <c r="R2211" s="18">
        <f t="shared" si="103"/>
        <v>3578.27</v>
      </c>
      <c r="S2211" s="19" t="str">
        <f t="shared" si="104"/>
        <v>Large</v>
      </c>
    </row>
    <row r="2212" spans="1:19" hidden="1" outlineLevel="2" x14ac:dyDescent="0.45">
      <c r="A2212" s="20">
        <v>45994</v>
      </c>
      <c r="B2212" s="21">
        <v>41757</v>
      </c>
      <c r="C2212" s="22" t="s">
        <v>264</v>
      </c>
      <c r="D2212" s="22" t="s">
        <v>265</v>
      </c>
      <c r="E2212" s="22" t="str">
        <f t="shared" si="102"/>
        <v>Emma Sanchez</v>
      </c>
      <c r="F2212" s="22" t="s">
        <v>48</v>
      </c>
      <c r="G2212" s="22" t="s">
        <v>49</v>
      </c>
      <c r="H2212" s="22" t="s">
        <v>50</v>
      </c>
      <c r="I2212" s="22" t="s">
        <v>36</v>
      </c>
      <c r="J2212" s="22" t="s">
        <v>37</v>
      </c>
      <c r="K2212" s="22" t="s">
        <v>30</v>
      </c>
      <c r="L2212" s="22" t="s">
        <v>31</v>
      </c>
      <c r="M2212" s="22" t="s">
        <v>32</v>
      </c>
      <c r="N2212" s="22" t="s">
        <v>25</v>
      </c>
      <c r="O2212" s="23">
        <v>2171.29</v>
      </c>
      <c r="P2212" s="23">
        <v>3578.27</v>
      </c>
      <c r="Q2212" s="22">
        <v>1</v>
      </c>
      <c r="R2212" s="23">
        <f t="shared" si="103"/>
        <v>3578.27</v>
      </c>
      <c r="S2212" s="24" t="str">
        <f t="shared" si="104"/>
        <v>Large</v>
      </c>
    </row>
    <row r="2213" spans="1:19" hidden="1" outlineLevel="2" x14ac:dyDescent="0.45">
      <c r="A2213" s="15">
        <v>46112</v>
      </c>
      <c r="B2213" s="16">
        <v>41760</v>
      </c>
      <c r="C2213" s="17" t="s">
        <v>266</v>
      </c>
      <c r="D2213" s="17" t="s">
        <v>267</v>
      </c>
      <c r="E2213" s="17" t="str">
        <f t="shared" si="102"/>
        <v>Dennis Huang</v>
      </c>
      <c r="F2213" s="17" t="s">
        <v>48</v>
      </c>
      <c r="G2213" s="17" t="s">
        <v>49</v>
      </c>
      <c r="H2213" s="17" t="s">
        <v>50</v>
      </c>
      <c r="I2213" s="17" t="s">
        <v>57</v>
      </c>
      <c r="J2213" s="17" t="s">
        <v>58</v>
      </c>
      <c r="K2213" s="17" t="s">
        <v>30</v>
      </c>
      <c r="L2213" s="17" t="s">
        <v>31</v>
      </c>
      <c r="M2213" s="17" t="s">
        <v>32</v>
      </c>
      <c r="N2213" s="17" t="s">
        <v>25</v>
      </c>
      <c r="O2213" s="18">
        <v>2171.29</v>
      </c>
      <c r="P2213" s="18">
        <v>3578.27</v>
      </c>
      <c r="Q2213" s="17">
        <v>1</v>
      </c>
      <c r="R2213" s="18">
        <f t="shared" si="103"/>
        <v>3578.27</v>
      </c>
      <c r="S2213" s="19" t="str">
        <f t="shared" si="104"/>
        <v>Large</v>
      </c>
    </row>
    <row r="2214" spans="1:19" hidden="1" outlineLevel="2" x14ac:dyDescent="0.45">
      <c r="A2214" s="20">
        <v>46155</v>
      </c>
      <c r="B2214" s="21">
        <v>41766</v>
      </c>
      <c r="C2214" s="22" t="s">
        <v>165</v>
      </c>
      <c r="D2214" s="22" t="s">
        <v>55</v>
      </c>
      <c r="E2214" s="22" t="str">
        <f t="shared" si="102"/>
        <v>Chloe Washington</v>
      </c>
      <c r="F2214" s="22" t="s">
        <v>48</v>
      </c>
      <c r="G2214" s="22" t="s">
        <v>49</v>
      </c>
      <c r="H2214" s="22" t="s">
        <v>50</v>
      </c>
      <c r="I2214" s="22" t="s">
        <v>51</v>
      </c>
      <c r="J2214" s="22" t="s">
        <v>52</v>
      </c>
      <c r="K2214" s="22" t="s">
        <v>30</v>
      </c>
      <c r="L2214" s="22" t="s">
        <v>31</v>
      </c>
      <c r="M2214" s="22" t="s">
        <v>32</v>
      </c>
      <c r="N2214" s="22" t="s">
        <v>25</v>
      </c>
      <c r="O2214" s="23">
        <v>2171.29</v>
      </c>
      <c r="P2214" s="23">
        <v>3578.27</v>
      </c>
      <c r="Q2214" s="22">
        <v>1</v>
      </c>
      <c r="R2214" s="23">
        <f t="shared" si="103"/>
        <v>3578.27</v>
      </c>
      <c r="S2214" s="24" t="str">
        <f t="shared" si="104"/>
        <v>Large</v>
      </c>
    </row>
    <row r="2215" spans="1:19" hidden="1" outlineLevel="2" x14ac:dyDescent="0.45">
      <c r="A2215" s="15">
        <v>46209</v>
      </c>
      <c r="B2215" s="16">
        <v>41773</v>
      </c>
      <c r="C2215" s="17" t="s">
        <v>268</v>
      </c>
      <c r="D2215" s="17" t="s">
        <v>269</v>
      </c>
      <c r="E2215" s="17" t="str">
        <f t="shared" si="102"/>
        <v>Adam Baker</v>
      </c>
      <c r="F2215" s="17" t="s">
        <v>270</v>
      </c>
      <c r="G2215" s="17" t="s">
        <v>89</v>
      </c>
      <c r="H2215" s="17" t="s">
        <v>89</v>
      </c>
      <c r="I2215" s="17" t="s">
        <v>57</v>
      </c>
      <c r="J2215" s="17" t="s">
        <v>58</v>
      </c>
      <c r="K2215" s="17" t="s">
        <v>30</v>
      </c>
      <c r="L2215" s="17" t="s">
        <v>31</v>
      </c>
      <c r="M2215" s="17" t="s">
        <v>32</v>
      </c>
      <c r="N2215" s="17" t="s">
        <v>25</v>
      </c>
      <c r="O2215" s="18">
        <v>2171.29</v>
      </c>
      <c r="P2215" s="18">
        <v>3578.27</v>
      </c>
      <c r="Q2215" s="17">
        <v>1</v>
      </c>
      <c r="R2215" s="18">
        <f t="shared" si="103"/>
        <v>3578.27</v>
      </c>
      <c r="S2215" s="19" t="str">
        <f t="shared" si="104"/>
        <v>Large</v>
      </c>
    </row>
    <row r="2216" spans="1:19" hidden="1" outlineLevel="2" x14ac:dyDescent="0.45">
      <c r="A2216" s="20">
        <v>46213</v>
      </c>
      <c r="B2216" s="21">
        <v>41774</v>
      </c>
      <c r="C2216" s="22" t="s">
        <v>151</v>
      </c>
      <c r="D2216" s="22" t="s">
        <v>271</v>
      </c>
      <c r="E2216" s="22" t="str">
        <f t="shared" si="102"/>
        <v>Aaron Young</v>
      </c>
      <c r="F2216" s="22" t="s">
        <v>48</v>
      </c>
      <c r="G2216" s="22" t="s">
        <v>49</v>
      </c>
      <c r="H2216" s="22" t="s">
        <v>50</v>
      </c>
      <c r="I2216" s="22" t="s">
        <v>61</v>
      </c>
      <c r="J2216" s="22" t="s">
        <v>62</v>
      </c>
      <c r="K2216" s="22" t="s">
        <v>30</v>
      </c>
      <c r="L2216" s="22" t="s">
        <v>31</v>
      </c>
      <c r="M2216" s="22" t="s">
        <v>32</v>
      </c>
      <c r="N2216" s="22" t="s">
        <v>25</v>
      </c>
      <c r="O2216" s="23">
        <v>2171.29</v>
      </c>
      <c r="P2216" s="23">
        <v>3578.27</v>
      </c>
      <c r="Q2216" s="22">
        <v>1</v>
      </c>
      <c r="R2216" s="23">
        <f t="shared" si="103"/>
        <v>3578.27</v>
      </c>
      <c r="S2216" s="24" t="str">
        <f t="shared" si="104"/>
        <v>Large</v>
      </c>
    </row>
    <row r="2217" spans="1:19" hidden="1" outlineLevel="2" x14ac:dyDescent="0.45">
      <c r="A2217" s="15">
        <v>46218</v>
      </c>
      <c r="B2217" s="16">
        <v>41775</v>
      </c>
      <c r="C2217" s="17" t="s">
        <v>272</v>
      </c>
      <c r="D2217" s="17" t="s">
        <v>273</v>
      </c>
      <c r="E2217" s="17" t="str">
        <f t="shared" si="102"/>
        <v>Derek Tang</v>
      </c>
      <c r="F2217" s="17" t="s">
        <v>274</v>
      </c>
      <c r="G2217" s="17" t="s">
        <v>89</v>
      </c>
      <c r="H2217" s="17" t="s">
        <v>89</v>
      </c>
      <c r="I2217" s="17" t="s">
        <v>28</v>
      </c>
      <c r="J2217" s="17" t="s">
        <v>29</v>
      </c>
      <c r="K2217" s="17" t="s">
        <v>30</v>
      </c>
      <c r="L2217" s="17" t="s">
        <v>31</v>
      </c>
      <c r="M2217" s="17" t="s">
        <v>32</v>
      </c>
      <c r="N2217" s="17" t="s">
        <v>25</v>
      </c>
      <c r="O2217" s="18">
        <v>2171.29</v>
      </c>
      <c r="P2217" s="18">
        <v>3578.27</v>
      </c>
      <c r="Q2217" s="17">
        <v>1</v>
      </c>
      <c r="R2217" s="18">
        <f t="shared" si="103"/>
        <v>3578.27</v>
      </c>
      <c r="S2217" s="19" t="str">
        <f t="shared" si="104"/>
        <v>Large</v>
      </c>
    </row>
    <row r="2218" spans="1:19" hidden="1" outlineLevel="2" x14ac:dyDescent="0.45">
      <c r="A2218" s="20">
        <v>46240</v>
      </c>
      <c r="B2218" s="21">
        <v>41777</v>
      </c>
      <c r="C2218" s="22" t="s">
        <v>275</v>
      </c>
      <c r="D2218" s="22" t="s">
        <v>276</v>
      </c>
      <c r="E2218" s="22" t="str">
        <f t="shared" si="102"/>
        <v>Abigail Coleman</v>
      </c>
      <c r="F2218" s="22" t="s">
        <v>215</v>
      </c>
      <c r="G2218" s="22" t="s">
        <v>216</v>
      </c>
      <c r="H2218" s="22" t="s">
        <v>216</v>
      </c>
      <c r="I2218" s="22" t="s">
        <v>61</v>
      </c>
      <c r="J2218" s="22" t="s">
        <v>62</v>
      </c>
      <c r="K2218" s="22" t="s">
        <v>30</v>
      </c>
      <c r="L2218" s="22" t="s">
        <v>31</v>
      </c>
      <c r="M2218" s="22" t="s">
        <v>32</v>
      </c>
      <c r="N2218" s="22" t="s">
        <v>25</v>
      </c>
      <c r="O2218" s="23">
        <v>2171.29</v>
      </c>
      <c r="P2218" s="23">
        <v>3578.27</v>
      </c>
      <c r="Q2218" s="22">
        <v>1</v>
      </c>
      <c r="R2218" s="23">
        <f t="shared" si="103"/>
        <v>3578.27</v>
      </c>
      <c r="S2218" s="24" t="str">
        <f t="shared" si="104"/>
        <v>Large</v>
      </c>
    </row>
    <row r="2219" spans="1:19" hidden="1" outlineLevel="2" x14ac:dyDescent="0.45">
      <c r="A2219" s="15">
        <v>46277</v>
      </c>
      <c r="B2219" s="16">
        <v>41783</v>
      </c>
      <c r="C2219" s="17" t="s">
        <v>233</v>
      </c>
      <c r="D2219" s="17" t="s">
        <v>277</v>
      </c>
      <c r="E2219" s="17" t="str">
        <f t="shared" si="102"/>
        <v>Andy Ortega</v>
      </c>
      <c r="F2219" s="17" t="s">
        <v>171</v>
      </c>
      <c r="G2219" s="17" t="s">
        <v>82</v>
      </c>
      <c r="H2219" s="17" t="s">
        <v>82</v>
      </c>
      <c r="I2219" s="17" t="s">
        <v>278</v>
      </c>
      <c r="J2219" s="17" t="s">
        <v>279</v>
      </c>
      <c r="K2219" s="17" t="s">
        <v>44</v>
      </c>
      <c r="L2219" s="17" t="s">
        <v>31</v>
      </c>
      <c r="M2219" s="17" t="s">
        <v>32</v>
      </c>
      <c r="N2219" s="17" t="s">
        <v>25</v>
      </c>
      <c r="O2219" s="18">
        <v>486.71</v>
      </c>
      <c r="P2219" s="18">
        <v>699.1</v>
      </c>
      <c r="Q2219" s="17">
        <v>1</v>
      </c>
      <c r="R2219" s="18">
        <f t="shared" si="103"/>
        <v>699.1</v>
      </c>
      <c r="S2219" s="19" t="str">
        <f t="shared" si="104"/>
        <v>Medium</v>
      </c>
    </row>
    <row r="2220" spans="1:19" hidden="1" outlineLevel="2" x14ac:dyDescent="0.45">
      <c r="A2220" s="20">
        <v>46279</v>
      </c>
      <c r="B2220" s="21">
        <v>41783</v>
      </c>
      <c r="C2220" s="22" t="s">
        <v>280</v>
      </c>
      <c r="D2220" s="22" t="s">
        <v>281</v>
      </c>
      <c r="E2220" s="22" t="str">
        <f t="shared" si="102"/>
        <v>Gabriella Lopez</v>
      </c>
      <c r="F2220" s="22" t="s">
        <v>55</v>
      </c>
      <c r="G2220" s="22" t="s">
        <v>49</v>
      </c>
      <c r="H2220" s="22" t="s">
        <v>56</v>
      </c>
      <c r="I2220" s="22" t="s">
        <v>57</v>
      </c>
      <c r="J2220" s="22" t="s">
        <v>58</v>
      </c>
      <c r="K2220" s="22" t="s">
        <v>30</v>
      </c>
      <c r="L2220" s="22" t="s">
        <v>31</v>
      </c>
      <c r="M2220" s="22" t="s">
        <v>32</v>
      </c>
      <c r="N2220" s="22" t="s">
        <v>25</v>
      </c>
      <c r="O2220" s="23">
        <v>2171.29</v>
      </c>
      <c r="P2220" s="23">
        <v>3578.27</v>
      </c>
      <c r="Q2220" s="22">
        <v>1</v>
      </c>
      <c r="R2220" s="23">
        <f t="shared" si="103"/>
        <v>3578.27</v>
      </c>
      <c r="S2220" s="24" t="str">
        <f t="shared" si="104"/>
        <v>Large</v>
      </c>
    </row>
    <row r="2221" spans="1:19" hidden="1" outlineLevel="2" x14ac:dyDescent="0.45">
      <c r="A2221" s="15">
        <v>46313</v>
      </c>
      <c r="B2221" s="16">
        <v>41789</v>
      </c>
      <c r="C2221" s="17" t="s">
        <v>282</v>
      </c>
      <c r="D2221" s="17" t="s">
        <v>283</v>
      </c>
      <c r="E2221" s="17" t="str">
        <f t="shared" si="102"/>
        <v>Jose Edwards</v>
      </c>
      <c r="F2221" s="17" t="s">
        <v>55</v>
      </c>
      <c r="G2221" s="17" t="s">
        <v>49</v>
      </c>
      <c r="H2221" s="17" t="s">
        <v>56</v>
      </c>
      <c r="I2221" s="17" t="s">
        <v>28</v>
      </c>
      <c r="J2221" s="17" t="s">
        <v>29</v>
      </c>
      <c r="K2221" s="17" t="s">
        <v>30</v>
      </c>
      <c r="L2221" s="17" t="s">
        <v>31</v>
      </c>
      <c r="M2221" s="17" t="s">
        <v>32</v>
      </c>
      <c r="N2221" s="17" t="s">
        <v>25</v>
      </c>
      <c r="O2221" s="18">
        <v>2171.29</v>
      </c>
      <c r="P2221" s="18">
        <v>3578.27</v>
      </c>
      <c r="Q2221" s="17">
        <v>1</v>
      </c>
      <c r="R2221" s="18">
        <f t="shared" si="103"/>
        <v>3578.27</v>
      </c>
      <c r="S2221" s="19" t="str">
        <f t="shared" si="104"/>
        <v>Large</v>
      </c>
    </row>
    <row r="2222" spans="1:19" hidden="1" outlineLevel="2" x14ac:dyDescent="0.45">
      <c r="A2222" s="20">
        <v>46406</v>
      </c>
      <c r="B2222" s="21">
        <v>41793</v>
      </c>
      <c r="C2222" s="22" t="s">
        <v>284</v>
      </c>
      <c r="D2222" s="22" t="s">
        <v>93</v>
      </c>
      <c r="E2222" s="22" t="str">
        <f t="shared" si="102"/>
        <v>Mason Rogers</v>
      </c>
      <c r="F2222" s="22" t="s">
        <v>55</v>
      </c>
      <c r="G2222" s="22" t="s">
        <v>49</v>
      </c>
      <c r="H2222" s="22" t="s">
        <v>56</v>
      </c>
      <c r="I2222" s="22" t="s">
        <v>57</v>
      </c>
      <c r="J2222" s="22" t="s">
        <v>58</v>
      </c>
      <c r="K2222" s="22" t="s">
        <v>30</v>
      </c>
      <c r="L2222" s="22" t="s">
        <v>31</v>
      </c>
      <c r="M2222" s="22" t="s">
        <v>32</v>
      </c>
      <c r="N2222" s="22" t="s">
        <v>25</v>
      </c>
      <c r="O2222" s="23">
        <v>2171.29</v>
      </c>
      <c r="P2222" s="23">
        <v>3578.27</v>
      </c>
      <c r="Q2222" s="22">
        <v>1</v>
      </c>
      <c r="R2222" s="23">
        <f t="shared" si="103"/>
        <v>3578.27</v>
      </c>
      <c r="S2222" s="24" t="str">
        <f t="shared" si="104"/>
        <v>Large</v>
      </c>
    </row>
    <row r="2223" spans="1:19" hidden="1" outlineLevel="2" x14ac:dyDescent="0.45">
      <c r="A2223" s="15">
        <v>46431</v>
      </c>
      <c r="B2223" s="16">
        <v>41797</v>
      </c>
      <c r="C2223" s="17" t="s">
        <v>285</v>
      </c>
      <c r="D2223" s="17" t="s">
        <v>109</v>
      </c>
      <c r="E2223" s="17" t="str">
        <f t="shared" si="102"/>
        <v>Robert Adams</v>
      </c>
      <c r="F2223" s="17" t="s">
        <v>94</v>
      </c>
      <c r="G2223" s="17" t="s">
        <v>49</v>
      </c>
      <c r="H2223" s="17" t="s">
        <v>56</v>
      </c>
      <c r="I2223" s="17" t="s">
        <v>51</v>
      </c>
      <c r="J2223" s="17" t="s">
        <v>52</v>
      </c>
      <c r="K2223" s="17" t="s">
        <v>30</v>
      </c>
      <c r="L2223" s="17" t="s">
        <v>31</v>
      </c>
      <c r="M2223" s="17" t="s">
        <v>32</v>
      </c>
      <c r="N2223" s="17" t="s">
        <v>25</v>
      </c>
      <c r="O2223" s="18">
        <v>2171.29</v>
      </c>
      <c r="P2223" s="18">
        <v>3578.27</v>
      </c>
      <c r="Q2223" s="17">
        <v>1</v>
      </c>
      <c r="R2223" s="18">
        <f t="shared" si="103"/>
        <v>3578.27</v>
      </c>
      <c r="S2223" s="19" t="str">
        <f t="shared" si="104"/>
        <v>Large</v>
      </c>
    </row>
    <row r="2224" spans="1:19" hidden="1" outlineLevel="2" x14ac:dyDescent="0.45">
      <c r="A2224" s="20">
        <v>46441</v>
      </c>
      <c r="B2224" s="21">
        <v>41798</v>
      </c>
      <c r="C2224" s="22" t="s">
        <v>286</v>
      </c>
      <c r="D2224" s="22" t="s">
        <v>287</v>
      </c>
      <c r="E2224" s="22" t="str">
        <f t="shared" si="102"/>
        <v>Brandon Robinson</v>
      </c>
      <c r="F2224" s="22" t="s">
        <v>40</v>
      </c>
      <c r="G2224" s="22" t="s">
        <v>41</v>
      </c>
      <c r="H2224" s="22" t="s">
        <v>41</v>
      </c>
      <c r="I2224" s="22" t="s">
        <v>57</v>
      </c>
      <c r="J2224" s="22" t="s">
        <v>58</v>
      </c>
      <c r="K2224" s="22" t="s">
        <v>30</v>
      </c>
      <c r="L2224" s="22" t="s">
        <v>31</v>
      </c>
      <c r="M2224" s="22" t="s">
        <v>32</v>
      </c>
      <c r="N2224" s="22" t="s">
        <v>25</v>
      </c>
      <c r="O2224" s="23">
        <v>2171.29</v>
      </c>
      <c r="P2224" s="23">
        <v>3578.27</v>
      </c>
      <c r="Q2224" s="22">
        <v>1</v>
      </c>
      <c r="R2224" s="23">
        <f t="shared" si="103"/>
        <v>3578.27</v>
      </c>
      <c r="S2224" s="24" t="str">
        <f t="shared" si="104"/>
        <v>Large</v>
      </c>
    </row>
    <row r="2225" spans="1:19" hidden="1" outlineLevel="2" x14ac:dyDescent="0.45">
      <c r="A2225" s="15">
        <v>46467</v>
      </c>
      <c r="B2225" s="16">
        <v>41802</v>
      </c>
      <c r="C2225" s="17" t="s">
        <v>288</v>
      </c>
      <c r="D2225" s="17" t="s">
        <v>289</v>
      </c>
      <c r="E2225" s="17" t="str">
        <f t="shared" si="102"/>
        <v>Holly Mehta</v>
      </c>
      <c r="F2225" s="17" t="s">
        <v>94</v>
      </c>
      <c r="G2225" s="17" t="s">
        <v>49</v>
      </c>
      <c r="H2225" s="17" t="s">
        <v>56</v>
      </c>
      <c r="I2225" s="17" t="s">
        <v>61</v>
      </c>
      <c r="J2225" s="17" t="s">
        <v>62</v>
      </c>
      <c r="K2225" s="17" t="s">
        <v>30</v>
      </c>
      <c r="L2225" s="17" t="s">
        <v>31</v>
      </c>
      <c r="M2225" s="17" t="s">
        <v>32</v>
      </c>
      <c r="N2225" s="17" t="s">
        <v>25</v>
      </c>
      <c r="O2225" s="18">
        <v>2171.29</v>
      </c>
      <c r="P2225" s="18">
        <v>3578.27</v>
      </c>
      <c r="Q2225" s="17">
        <v>1</v>
      </c>
      <c r="R2225" s="18">
        <f t="shared" si="103"/>
        <v>3578.27</v>
      </c>
      <c r="S2225" s="19" t="str">
        <f t="shared" si="104"/>
        <v>Large</v>
      </c>
    </row>
    <row r="2226" spans="1:19" hidden="1" outlineLevel="2" x14ac:dyDescent="0.45">
      <c r="A2226" s="20">
        <v>46490</v>
      </c>
      <c r="B2226" s="21">
        <v>41806</v>
      </c>
      <c r="C2226" s="22" t="s">
        <v>290</v>
      </c>
      <c r="D2226" s="22" t="s">
        <v>291</v>
      </c>
      <c r="E2226" s="22" t="str">
        <f t="shared" si="102"/>
        <v>Sophia Wright</v>
      </c>
      <c r="F2226" s="22" t="s">
        <v>48</v>
      </c>
      <c r="G2226" s="22" t="s">
        <v>49</v>
      </c>
      <c r="H2226" s="22" t="s">
        <v>50</v>
      </c>
      <c r="I2226" s="22" t="s">
        <v>28</v>
      </c>
      <c r="J2226" s="22" t="s">
        <v>29</v>
      </c>
      <c r="K2226" s="22" t="s">
        <v>30</v>
      </c>
      <c r="L2226" s="22" t="s">
        <v>31</v>
      </c>
      <c r="M2226" s="22" t="s">
        <v>32</v>
      </c>
      <c r="N2226" s="22" t="s">
        <v>25</v>
      </c>
      <c r="O2226" s="23">
        <v>2171.29</v>
      </c>
      <c r="P2226" s="23">
        <v>3578.27</v>
      </c>
      <c r="Q2226" s="22">
        <v>1</v>
      </c>
      <c r="R2226" s="23">
        <f t="shared" si="103"/>
        <v>3578.27</v>
      </c>
      <c r="S2226" s="24" t="str">
        <f t="shared" si="104"/>
        <v>Large</v>
      </c>
    </row>
    <row r="2227" spans="1:19" hidden="1" outlineLevel="2" x14ac:dyDescent="0.45">
      <c r="A2227" s="15">
        <v>46497</v>
      </c>
      <c r="B2227" s="16">
        <v>41808</v>
      </c>
      <c r="C2227" s="17" t="s">
        <v>292</v>
      </c>
      <c r="D2227" s="17" t="s">
        <v>17</v>
      </c>
      <c r="E2227" s="17" t="str">
        <f t="shared" si="102"/>
        <v>Karen Lu</v>
      </c>
      <c r="F2227" s="17" t="s">
        <v>230</v>
      </c>
      <c r="G2227" s="17" t="s">
        <v>89</v>
      </c>
      <c r="H2227" s="17" t="s">
        <v>89</v>
      </c>
      <c r="I2227" s="17" t="s">
        <v>51</v>
      </c>
      <c r="J2227" s="17" t="s">
        <v>52</v>
      </c>
      <c r="K2227" s="17" t="s">
        <v>30</v>
      </c>
      <c r="L2227" s="17" t="s">
        <v>31</v>
      </c>
      <c r="M2227" s="17" t="s">
        <v>32</v>
      </c>
      <c r="N2227" s="17" t="s">
        <v>25</v>
      </c>
      <c r="O2227" s="18">
        <v>2171.29</v>
      </c>
      <c r="P2227" s="18">
        <v>3578.27</v>
      </c>
      <c r="Q2227" s="17">
        <v>1</v>
      </c>
      <c r="R2227" s="18">
        <f t="shared" si="103"/>
        <v>3578.27</v>
      </c>
      <c r="S2227" s="19" t="str">
        <f t="shared" si="104"/>
        <v>Large</v>
      </c>
    </row>
    <row r="2228" spans="1:19" hidden="1" outlineLevel="2" x14ac:dyDescent="0.45">
      <c r="A2228" s="20">
        <v>46514</v>
      </c>
      <c r="B2228" s="21">
        <v>41809</v>
      </c>
      <c r="C2228" s="22" t="s">
        <v>38</v>
      </c>
      <c r="D2228" s="22" t="s">
        <v>164</v>
      </c>
      <c r="E2228" s="22" t="str">
        <f t="shared" si="102"/>
        <v>Cedric Wang</v>
      </c>
      <c r="F2228" s="22" t="s">
        <v>159</v>
      </c>
      <c r="G2228" s="22" t="s">
        <v>89</v>
      </c>
      <c r="H2228" s="22" t="s">
        <v>89</v>
      </c>
      <c r="I2228" s="22" t="s">
        <v>83</v>
      </c>
      <c r="J2228" s="22" t="s">
        <v>84</v>
      </c>
      <c r="K2228" s="22" t="s">
        <v>44</v>
      </c>
      <c r="L2228" s="22" t="s">
        <v>45</v>
      </c>
      <c r="M2228" s="22" t="s">
        <v>32</v>
      </c>
      <c r="N2228" s="22" t="s">
        <v>25</v>
      </c>
      <c r="O2228" s="23">
        <v>486.71</v>
      </c>
      <c r="P2228" s="23">
        <v>699.1</v>
      </c>
      <c r="Q2228" s="22">
        <v>1</v>
      </c>
      <c r="R2228" s="23">
        <f t="shared" si="103"/>
        <v>699.1</v>
      </c>
      <c r="S2228" s="24" t="str">
        <f t="shared" si="104"/>
        <v>Medium</v>
      </c>
    </row>
    <row r="2229" spans="1:19" hidden="1" outlineLevel="2" x14ac:dyDescent="0.45">
      <c r="A2229" s="15">
        <v>46534</v>
      </c>
      <c r="B2229" s="16">
        <v>41811</v>
      </c>
      <c r="C2229" s="17" t="s">
        <v>35</v>
      </c>
      <c r="D2229" s="17" t="s">
        <v>293</v>
      </c>
      <c r="E2229" s="17" t="str">
        <f t="shared" si="102"/>
        <v>Victoria Cook</v>
      </c>
      <c r="F2229" s="17" t="s">
        <v>69</v>
      </c>
      <c r="G2229" s="17" t="s">
        <v>19</v>
      </c>
      <c r="H2229" s="17" t="s">
        <v>19</v>
      </c>
      <c r="I2229" s="17" t="s">
        <v>57</v>
      </c>
      <c r="J2229" s="17" t="s">
        <v>58</v>
      </c>
      <c r="K2229" s="17" t="s">
        <v>30</v>
      </c>
      <c r="L2229" s="17" t="s">
        <v>31</v>
      </c>
      <c r="M2229" s="17" t="s">
        <v>32</v>
      </c>
      <c r="N2229" s="17" t="s">
        <v>25</v>
      </c>
      <c r="O2229" s="18">
        <v>2171.29</v>
      </c>
      <c r="P2229" s="18">
        <v>3578.27</v>
      </c>
      <c r="Q2229" s="17">
        <v>1</v>
      </c>
      <c r="R2229" s="18">
        <f t="shared" si="103"/>
        <v>3578.27</v>
      </c>
      <c r="S2229" s="19" t="str">
        <f t="shared" si="104"/>
        <v>Large</v>
      </c>
    </row>
    <row r="2230" spans="1:19" hidden="1" outlineLevel="2" x14ac:dyDescent="0.45">
      <c r="A2230" s="20">
        <v>46536</v>
      </c>
      <c r="B2230" s="21">
        <v>41811</v>
      </c>
      <c r="C2230" s="22" t="s">
        <v>294</v>
      </c>
      <c r="D2230" s="22" t="s">
        <v>295</v>
      </c>
      <c r="E2230" s="22" t="str">
        <f t="shared" si="102"/>
        <v>Alisha Nath</v>
      </c>
      <c r="F2230" s="22" t="s">
        <v>296</v>
      </c>
      <c r="G2230" s="22" t="s">
        <v>89</v>
      </c>
      <c r="H2230" s="22" t="s">
        <v>89</v>
      </c>
      <c r="I2230" s="22" t="s">
        <v>36</v>
      </c>
      <c r="J2230" s="22" t="s">
        <v>37</v>
      </c>
      <c r="K2230" s="22" t="s">
        <v>30</v>
      </c>
      <c r="L2230" s="22" t="s">
        <v>31</v>
      </c>
      <c r="M2230" s="22" t="s">
        <v>32</v>
      </c>
      <c r="N2230" s="22" t="s">
        <v>25</v>
      </c>
      <c r="O2230" s="23">
        <v>2171.29</v>
      </c>
      <c r="P2230" s="23">
        <v>3578.27</v>
      </c>
      <c r="Q2230" s="22">
        <v>1</v>
      </c>
      <c r="R2230" s="23">
        <f t="shared" si="103"/>
        <v>3578.27</v>
      </c>
      <c r="S2230" s="24" t="str">
        <f t="shared" si="104"/>
        <v>Large</v>
      </c>
    </row>
    <row r="2231" spans="1:19" hidden="1" outlineLevel="2" x14ac:dyDescent="0.45">
      <c r="A2231" s="15">
        <v>46556</v>
      </c>
      <c r="B2231" s="16">
        <v>41813</v>
      </c>
      <c r="C2231" s="17" t="s">
        <v>297</v>
      </c>
      <c r="D2231" s="17" t="s">
        <v>298</v>
      </c>
      <c r="E2231" s="17" t="str">
        <f t="shared" si="102"/>
        <v>Christine Stone</v>
      </c>
      <c r="F2231" s="17" t="s">
        <v>18</v>
      </c>
      <c r="G2231" s="17" t="s">
        <v>19</v>
      </c>
      <c r="H2231" s="17" t="s">
        <v>19</v>
      </c>
      <c r="I2231" s="17" t="s">
        <v>198</v>
      </c>
      <c r="J2231" s="17" t="s">
        <v>199</v>
      </c>
      <c r="K2231" s="17" t="s">
        <v>44</v>
      </c>
      <c r="L2231" s="17" t="s">
        <v>31</v>
      </c>
      <c r="M2231" s="17" t="s">
        <v>32</v>
      </c>
      <c r="N2231" s="17" t="s">
        <v>25</v>
      </c>
      <c r="O2231" s="18">
        <v>486.71</v>
      </c>
      <c r="P2231" s="18">
        <v>699.1</v>
      </c>
      <c r="Q2231" s="17">
        <v>1</v>
      </c>
      <c r="R2231" s="18">
        <f t="shared" si="103"/>
        <v>699.1</v>
      </c>
      <c r="S2231" s="19" t="str">
        <f t="shared" si="104"/>
        <v>Medium</v>
      </c>
    </row>
    <row r="2232" spans="1:19" hidden="1" outlineLevel="2" x14ac:dyDescent="0.45">
      <c r="A2232" s="20">
        <v>46558</v>
      </c>
      <c r="B2232" s="21">
        <v>41814</v>
      </c>
      <c r="C2232" s="22" t="s">
        <v>299</v>
      </c>
      <c r="D2232" s="22" t="s">
        <v>60</v>
      </c>
      <c r="E2232" s="22" t="str">
        <f t="shared" ref="E2232:E2295" si="105">CONCATENATE(C2232," ",D2232)</f>
        <v>Isaiah Perez</v>
      </c>
      <c r="F2232" s="22" t="s">
        <v>94</v>
      </c>
      <c r="G2232" s="22" t="s">
        <v>49</v>
      </c>
      <c r="H2232" s="22" t="s">
        <v>56</v>
      </c>
      <c r="I2232" s="22" t="s">
        <v>61</v>
      </c>
      <c r="J2232" s="22" t="s">
        <v>62</v>
      </c>
      <c r="K2232" s="22" t="s">
        <v>30</v>
      </c>
      <c r="L2232" s="22" t="s">
        <v>31</v>
      </c>
      <c r="M2232" s="22" t="s">
        <v>32</v>
      </c>
      <c r="N2232" s="22" t="s">
        <v>25</v>
      </c>
      <c r="O2232" s="23">
        <v>2171.29</v>
      </c>
      <c r="P2232" s="23">
        <v>3578.27</v>
      </c>
      <c r="Q2232" s="22">
        <v>1</v>
      </c>
      <c r="R2232" s="23">
        <f t="shared" ref="R2232:R2295" si="106">P2232*Q2232</f>
        <v>3578.27</v>
      </c>
      <c r="S2232" s="24" t="str">
        <f t="shared" ref="S2232:S2295" si="107">VLOOKUP(R2232,$T$2:$U$4,2,TRUE)</f>
        <v>Large</v>
      </c>
    </row>
    <row r="2233" spans="1:19" hidden="1" outlineLevel="2" x14ac:dyDescent="0.45">
      <c r="A2233" s="15">
        <v>46582</v>
      </c>
      <c r="B2233" s="16">
        <v>41817</v>
      </c>
      <c r="C2233" s="17" t="s">
        <v>190</v>
      </c>
      <c r="D2233" s="17" t="s">
        <v>300</v>
      </c>
      <c r="E2233" s="17" t="str">
        <f t="shared" si="105"/>
        <v>Samuel Hill</v>
      </c>
      <c r="F2233" s="17" t="s">
        <v>55</v>
      </c>
      <c r="G2233" s="17" t="s">
        <v>49</v>
      </c>
      <c r="H2233" s="17" t="s">
        <v>56</v>
      </c>
      <c r="I2233" s="17" t="s">
        <v>61</v>
      </c>
      <c r="J2233" s="17" t="s">
        <v>62</v>
      </c>
      <c r="K2233" s="17" t="s">
        <v>30</v>
      </c>
      <c r="L2233" s="17" t="s">
        <v>31</v>
      </c>
      <c r="M2233" s="17" t="s">
        <v>32</v>
      </c>
      <c r="N2233" s="17" t="s">
        <v>25</v>
      </c>
      <c r="O2233" s="18">
        <v>2171.29</v>
      </c>
      <c r="P2233" s="18">
        <v>3578.27</v>
      </c>
      <c r="Q2233" s="17">
        <v>1</v>
      </c>
      <c r="R2233" s="18">
        <f t="shared" si="106"/>
        <v>3578.27</v>
      </c>
      <c r="S2233" s="19" t="str">
        <f t="shared" si="107"/>
        <v>Large</v>
      </c>
    </row>
    <row r="2234" spans="1:19" hidden="1" outlineLevel="2" x14ac:dyDescent="0.45">
      <c r="A2234" s="20">
        <v>46586</v>
      </c>
      <c r="B2234" s="21">
        <v>41818</v>
      </c>
      <c r="C2234" s="22" t="s">
        <v>301</v>
      </c>
      <c r="D2234" s="22" t="s">
        <v>93</v>
      </c>
      <c r="E2234" s="22" t="str">
        <f t="shared" si="105"/>
        <v>Erin Rogers</v>
      </c>
      <c r="F2234" s="22" t="s">
        <v>55</v>
      </c>
      <c r="G2234" s="22" t="s">
        <v>49</v>
      </c>
      <c r="H2234" s="22" t="s">
        <v>56</v>
      </c>
      <c r="I2234" s="22" t="s">
        <v>28</v>
      </c>
      <c r="J2234" s="22" t="s">
        <v>29</v>
      </c>
      <c r="K2234" s="22" t="s">
        <v>30</v>
      </c>
      <c r="L2234" s="22" t="s">
        <v>31</v>
      </c>
      <c r="M2234" s="22" t="s">
        <v>32</v>
      </c>
      <c r="N2234" s="22" t="s">
        <v>25</v>
      </c>
      <c r="O2234" s="23">
        <v>2171.29</v>
      </c>
      <c r="P2234" s="23">
        <v>3578.27</v>
      </c>
      <c r="Q2234" s="22">
        <v>1</v>
      </c>
      <c r="R2234" s="23">
        <f t="shared" si="106"/>
        <v>3578.27</v>
      </c>
      <c r="S2234" s="24" t="str">
        <f t="shared" si="107"/>
        <v>Large</v>
      </c>
    </row>
    <row r="2235" spans="1:19" hidden="1" outlineLevel="2" x14ac:dyDescent="0.45">
      <c r="A2235" s="15">
        <v>46600</v>
      </c>
      <c r="B2235" s="16">
        <v>41820</v>
      </c>
      <c r="C2235" s="17" t="s">
        <v>87</v>
      </c>
      <c r="D2235" s="17" t="s">
        <v>176</v>
      </c>
      <c r="E2235" s="17" t="str">
        <f t="shared" si="105"/>
        <v>Mayra Madan</v>
      </c>
      <c r="F2235" s="17" t="s">
        <v>302</v>
      </c>
      <c r="G2235" s="17" t="s">
        <v>89</v>
      </c>
      <c r="H2235" s="17" t="s">
        <v>89</v>
      </c>
      <c r="I2235" s="17" t="s">
        <v>303</v>
      </c>
      <c r="J2235" s="17" t="s">
        <v>304</v>
      </c>
      <c r="K2235" s="17" t="s">
        <v>44</v>
      </c>
      <c r="L2235" s="17" t="s">
        <v>45</v>
      </c>
      <c r="M2235" s="17" t="s">
        <v>32</v>
      </c>
      <c r="N2235" s="17" t="s">
        <v>25</v>
      </c>
      <c r="O2235" s="18">
        <v>486.71</v>
      </c>
      <c r="P2235" s="18">
        <v>699.1</v>
      </c>
      <c r="Q2235" s="17">
        <v>1</v>
      </c>
      <c r="R2235" s="18">
        <f t="shared" si="106"/>
        <v>699.1</v>
      </c>
      <c r="S2235" s="19" t="str">
        <f t="shared" si="107"/>
        <v>Medium</v>
      </c>
    </row>
    <row r="2236" spans="1:19" hidden="1" outlineLevel="2" x14ac:dyDescent="0.45">
      <c r="A2236" s="20">
        <v>46705</v>
      </c>
      <c r="B2236" s="21">
        <v>41824</v>
      </c>
      <c r="C2236" s="22" t="s">
        <v>305</v>
      </c>
      <c r="D2236" s="22" t="s">
        <v>306</v>
      </c>
      <c r="E2236" s="22" t="str">
        <f t="shared" si="105"/>
        <v>Daniel Harris</v>
      </c>
      <c r="F2236" s="22" t="s">
        <v>55</v>
      </c>
      <c r="G2236" s="22" t="s">
        <v>49</v>
      </c>
      <c r="H2236" s="22" t="s">
        <v>56</v>
      </c>
      <c r="I2236" s="22" t="s">
        <v>307</v>
      </c>
      <c r="J2236" s="22" t="s">
        <v>308</v>
      </c>
      <c r="K2236" s="22" t="s">
        <v>309</v>
      </c>
      <c r="L2236" s="22" t="s">
        <v>31</v>
      </c>
      <c r="M2236" s="22" t="s">
        <v>32</v>
      </c>
      <c r="N2236" s="22" t="s">
        <v>25</v>
      </c>
      <c r="O2236" s="23">
        <v>1518.79</v>
      </c>
      <c r="P2236" s="23">
        <v>2443.35</v>
      </c>
      <c r="Q2236" s="22">
        <v>1</v>
      </c>
      <c r="R2236" s="23">
        <f t="shared" si="106"/>
        <v>2443.35</v>
      </c>
      <c r="S2236" s="24" t="str">
        <f t="shared" si="107"/>
        <v>Large</v>
      </c>
    </row>
    <row r="2237" spans="1:19" hidden="1" outlineLevel="2" x14ac:dyDescent="0.45">
      <c r="A2237" s="15">
        <v>46720</v>
      </c>
      <c r="B2237" s="16">
        <v>41826</v>
      </c>
      <c r="C2237" s="17" t="s">
        <v>310</v>
      </c>
      <c r="D2237" s="17" t="s">
        <v>218</v>
      </c>
      <c r="E2237" s="17" t="str">
        <f t="shared" si="105"/>
        <v>Andres Deng</v>
      </c>
      <c r="F2237" s="17" t="s">
        <v>159</v>
      </c>
      <c r="G2237" s="17" t="s">
        <v>89</v>
      </c>
      <c r="H2237" s="17" t="s">
        <v>89</v>
      </c>
      <c r="I2237" s="17" t="s">
        <v>311</v>
      </c>
      <c r="J2237" s="17" t="s">
        <v>312</v>
      </c>
      <c r="K2237" s="17" t="s">
        <v>309</v>
      </c>
      <c r="L2237" s="17" t="s">
        <v>31</v>
      </c>
      <c r="M2237" s="17" t="s">
        <v>32</v>
      </c>
      <c r="N2237" s="17" t="s">
        <v>25</v>
      </c>
      <c r="O2237" s="18">
        <v>1554.95</v>
      </c>
      <c r="P2237" s="18">
        <v>2181.56</v>
      </c>
      <c r="Q2237" s="17">
        <v>1</v>
      </c>
      <c r="R2237" s="18">
        <f t="shared" si="106"/>
        <v>2181.56</v>
      </c>
      <c r="S2237" s="19" t="str">
        <f t="shared" si="107"/>
        <v>Large</v>
      </c>
    </row>
    <row r="2238" spans="1:19" hidden="1" outlineLevel="2" x14ac:dyDescent="0.45">
      <c r="A2238" s="20">
        <v>46760</v>
      </c>
      <c r="B2238" s="21">
        <v>41831</v>
      </c>
      <c r="C2238" s="22" t="s">
        <v>165</v>
      </c>
      <c r="D2238" s="22" t="s">
        <v>313</v>
      </c>
      <c r="E2238" s="22" t="str">
        <f t="shared" si="105"/>
        <v>Chloe Anderson</v>
      </c>
      <c r="F2238" s="22" t="s">
        <v>48</v>
      </c>
      <c r="G2238" s="22" t="s">
        <v>49</v>
      </c>
      <c r="H2238" s="22" t="s">
        <v>50</v>
      </c>
      <c r="I2238" s="22" t="s">
        <v>314</v>
      </c>
      <c r="J2238" s="22" t="s">
        <v>315</v>
      </c>
      <c r="K2238" s="22" t="s">
        <v>316</v>
      </c>
      <c r="L2238" s="22" t="s">
        <v>317</v>
      </c>
      <c r="M2238" s="22" t="s">
        <v>32</v>
      </c>
      <c r="N2238" s="22" t="s">
        <v>25</v>
      </c>
      <c r="O2238" s="23">
        <v>713.08</v>
      </c>
      <c r="P2238" s="23">
        <v>1000.44</v>
      </c>
      <c r="Q2238" s="22">
        <v>1</v>
      </c>
      <c r="R2238" s="23">
        <f t="shared" si="106"/>
        <v>1000.44</v>
      </c>
      <c r="S2238" s="24" t="str">
        <f t="shared" si="107"/>
        <v>Medium</v>
      </c>
    </row>
    <row r="2239" spans="1:19" hidden="1" outlineLevel="2" x14ac:dyDescent="0.45">
      <c r="A2239" s="15">
        <v>46762</v>
      </c>
      <c r="B2239" s="16">
        <v>41831</v>
      </c>
      <c r="C2239" s="17" t="s">
        <v>318</v>
      </c>
      <c r="D2239" s="17" t="s">
        <v>319</v>
      </c>
      <c r="E2239" s="17" t="str">
        <f t="shared" si="105"/>
        <v>Jessica Johnson</v>
      </c>
      <c r="F2239" s="17" t="s">
        <v>55</v>
      </c>
      <c r="G2239" s="17" t="s">
        <v>49</v>
      </c>
      <c r="H2239" s="17" t="s">
        <v>56</v>
      </c>
      <c r="I2239" s="17" t="s">
        <v>320</v>
      </c>
      <c r="J2239" s="17" t="s">
        <v>321</v>
      </c>
      <c r="K2239" s="17" t="s">
        <v>309</v>
      </c>
      <c r="L2239" s="17" t="s">
        <v>31</v>
      </c>
      <c r="M2239" s="17" t="s">
        <v>32</v>
      </c>
      <c r="N2239" s="17" t="s">
        <v>25</v>
      </c>
      <c r="O2239" s="18">
        <v>1518.79</v>
      </c>
      <c r="P2239" s="18">
        <v>2443.35</v>
      </c>
      <c r="Q2239" s="17">
        <v>1</v>
      </c>
      <c r="R2239" s="18">
        <f t="shared" si="106"/>
        <v>2443.35</v>
      </c>
      <c r="S2239" s="19" t="str">
        <f t="shared" si="107"/>
        <v>Large</v>
      </c>
    </row>
    <row r="2240" spans="1:19" hidden="1" outlineLevel="2" x14ac:dyDescent="0.45">
      <c r="A2240" s="20">
        <v>46766</v>
      </c>
      <c r="B2240" s="21">
        <v>41831</v>
      </c>
      <c r="C2240" s="22" t="s">
        <v>322</v>
      </c>
      <c r="D2240" s="22" t="s">
        <v>323</v>
      </c>
      <c r="E2240" s="22" t="str">
        <f t="shared" si="105"/>
        <v>Larry Blanco</v>
      </c>
      <c r="F2240" s="22" t="s">
        <v>35</v>
      </c>
      <c r="G2240" s="22" t="s">
        <v>19</v>
      </c>
      <c r="H2240" s="22" t="s">
        <v>19</v>
      </c>
      <c r="I2240" s="22" t="s">
        <v>324</v>
      </c>
      <c r="J2240" s="22" t="s">
        <v>325</v>
      </c>
      <c r="K2240" s="22" t="s">
        <v>309</v>
      </c>
      <c r="L2240" s="22" t="s">
        <v>31</v>
      </c>
      <c r="M2240" s="22" t="s">
        <v>32</v>
      </c>
      <c r="N2240" s="22" t="s">
        <v>25</v>
      </c>
      <c r="O2240" s="23">
        <v>1518.79</v>
      </c>
      <c r="P2240" s="23">
        <v>2443.35</v>
      </c>
      <c r="Q2240" s="22">
        <v>1</v>
      </c>
      <c r="R2240" s="23">
        <f t="shared" si="106"/>
        <v>2443.35</v>
      </c>
      <c r="S2240" s="24" t="str">
        <f t="shared" si="107"/>
        <v>Large</v>
      </c>
    </row>
    <row r="2241" spans="1:19" hidden="1" outlineLevel="2" x14ac:dyDescent="0.45">
      <c r="A2241" s="15">
        <v>46772</v>
      </c>
      <c r="B2241" s="16">
        <v>41832</v>
      </c>
      <c r="C2241" s="17" t="s">
        <v>282</v>
      </c>
      <c r="D2241" s="17" t="s">
        <v>246</v>
      </c>
      <c r="E2241" s="17" t="str">
        <f t="shared" si="105"/>
        <v>Jose Moore</v>
      </c>
      <c r="F2241" s="17" t="s">
        <v>94</v>
      </c>
      <c r="G2241" s="17" t="s">
        <v>49</v>
      </c>
      <c r="H2241" s="17" t="s">
        <v>56</v>
      </c>
      <c r="I2241" s="17" t="s">
        <v>326</v>
      </c>
      <c r="J2241" s="17" t="s">
        <v>327</v>
      </c>
      <c r="K2241" s="17" t="s">
        <v>309</v>
      </c>
      <c r="L2241" s="17" t="s">
        <v>45</v>
      </c>
      <c r="M2241" s="17" t="s">
        <v>32</v>
      </c>
      <c r="N2241" s="17" t="s">
        <v>25</v>
      </c>
      <c r="O2241" s="18">
        <v>1554.95</v>
      </c>
      <c r="P2241" s="18">
        <v>2181.56</v>
      </c>
      <c r="Q2241" s="17">
        <v>1</v>
      </c>
      <c r="R2241" s="18">
        <f t="shared" si="106"/>
        <v>2181.56</v>
      </c>
      <c r="S2241" s="19" t="str">
        <f t="shared" si="107"/>
        <v>Large</v>
      </c>
    </row>
    <row r="2242" spans="1:19" hidden="1" outlineLevel="2" x14ac:dyDescent="0.45">
      <c r="A2242" s="20">
        <v>46774</v>
      </c>
      <c r="B2242" s="21">
        <v>41832</v>
      </c>
      <c r="C2242" s="22" t="s">
        <v>328</v>
      </c>
      <c r="D2242" s="22" t="s">
        <v>329</v>
      </c>
      <c r="E2242" s="22" t="str">
        <f t="shared" si="105"/>
        <v>Jésus Suarez</v>
      </c>
      <c r="F2242" s="22" t="s">
        <v>48</v>
      </c>
      <c r="G2242" s="22" t="s">
        <v>49</v>
      </c>
      <c r="H2242" s="22" t="s">
        <v>50</v>
      </c>
      <c r="I2242" s="22" t="s">
        <v>326</v>
      </c>
      <c r="J2242" s="22" t="s">
        <v>327</v>
      </c>
      <c r="K2242" s="22" t="s">
        <v>309</v>
      </c>
      <c r="L2242" s="22" t="s">
        <v>45</v>
      </c>
      <c r="M2242" s="22" t="s">
        <v>32</v>
      </c>
      <c r="N2242" s="22" t="s">
        <v>25</v>
      </c>
      <c r="O2242" s="23">
        <v>1554.95</v>
      </c>
      <c r="P2242" s="23">
        <v>2181.56</v>
      </c>
      <c r="Q2242" s="22">
        <v>1</v>
      </c>
      <c r="R2242" s="23">
        <f t="shared" si="106"/>
        <v>2181.56</v>
      </c>
      <c r="S2242" s="24" t="str">
        <f t="shared" si="107"/>
        <v>Large</v>
      </c>
    </row>
    <row r="2243" spans="1:19" hidden="1" outlineLevel="2" x14ac:dyDescent="0.45">
      <c r="A2243" s="15">
        <v>46787</v>
      </c>
      <c r="B2243" s="16">
        <v>41833</v>
      </c>
      <c r="C2243" s="17" t="s">
        <v>330</v>
      </c>
      <c r="D2243" s="17" t="s">
        <v>267</v>
      </c>
      <c r="E2243" s="17" t="str">
        <f t="shared" si="105"/>
        <v>Edwin Huang</v>
      </c>
      <c r="F2243" s="17" t="s">
        <v>48</v>
      </c>
      <c r="G2243" s="17" t="s">
        <v>49</v>
      </c>
      <c r="H2243" s="17" t="s">
        <v>50</v>
      </c>
      <c r="I2243" s="17" t="s">
        <v>42</v>
      </c>
      <c r="J2243" s="17" t="s">
        <v>43</v>
      </c>
      <c r="K2243" s="17" t="s">
        <v>44</v>
      </c>
      <c r="L2243" s="17" t="s">
        <v>45</v>
      </c>
      <c r="M2243" s="17" t="s">
        <v>32</v>
      </c>
      <c r="N2243" s="17" t="s">
        <v>25</v>
      </c>
      <c r="O2243" s="18">
        <v>486.71</v>
      </c>
      <c r="P2243" s="18">
        <v>782.99</v>
      </c>
      <c r="Q2243" s="17">
        <v>1</v>
      </c>
      <c r="R2243" s="18">
        <f t="shared" si="106"/>
        <v>782.99</v>
      </c>
      <c r="S2243" s="19" t="str">
        <f t="shared" si="107"/>
        <v>Medium</v>
      </c>
    </row>
    <row r="2244" spans="1:19" hidden="1" outlineLevel="2" x14ac:dyDescent="0.45">
      <c r="A2244" s="20">
        <v>46790</v>
      </c>
      <c r="B2244" s="21">
        <v>41834</v>
      </c>
      <c r="C2244" s="22" t="s">
        <v>331</v>
      </c>
      <c r="D2244" s="22" t="s">
        <v>306</v>
      </c>
      <c r="E2244" s="22" t="str">
        <f t="shared" si="105"/>
        <v>Grace Harris</v>
      </c>
      <c r="F2244" s="22" t="s">
        <v>55</v>
      </c>
      <c r="G2244" s="22" t="s">
        <v>49</v>
      </c>
      <c r="H2244" s="22" t="s">
        <v>56</v>
      </c>
      <c r="I2244" s="22" t="s">
        <v>332</v>
      </c>
      <c r="J2244" s="22" t="s">
        <v>333</v>
      </c>
      <c r="K2244" s="22" t="s">
        <v>309</v>
      </c>
      <c r="L2244" s="22" t="s">
        <v>45</v>
      </c>
      <c r="M2244" s="22" t="s">
        <v>32</v>
      </c>
      <c r="N2244" s="22" t="s">
        <v>25</v>
      </c>
      <c r="O2244" s="23">
        <v>1554.95</v>
      </c>
      <c r="P2244" s="23">
        <v>2181.56</v>
      </c>
      <c r="Q2244" s="22">
        <v>1</v>
      </c>
      <c r="R2244" s="23">
        <f t="shared" si="106"/>
        <v>2181.56</v>
      </c>
      <c r="S2244" s="24" t="str">
        <f t="shared" si="107"/>
        <v>Large</v>
      </c>
    </row>
    <row r="2245" spans="1:19" hidden="1" outlineLevel="2" x14ac:dyDescent="0.45">
      <c r="A2245" s="15">
        <v>46794</v>
      </c>
      <c r="B2245" s="16">
        <v>41834</v>
      </c>
      <c r="C2245" s="17" t="s">
        <v>290</v>
      </c>
      <c r="D2245" s="17" t="s">
        <v>122</v>
      </c>
      <c r="E2245" s="17" t="str">
        <f t="shared" si="105"/>
        <v>Sophia Green</v>
      </c>
      <c r="F2245" s="17" t="s">
        <v>215</v>
      </c>
      <c r="G2245" s="17" t="s">
        <v>216</v>
      </c>
      <c r="H2245" s="17" t="s">
        <v>216</v>
      </c>
      <c r="I2245" s="17" t="s">
        <v>334</v>
      </c>
      <c r="J2245" s="17" t="s">
        <v>335</v>
      </c>
      <c r="K2245" s="17" t="s">
        <v>309</v>
      </c>
      <c r="L2245" s="17" t="s">
        <v>45</v>
      </c>
      <c r="M2245" s="17" t="s">
        <v>32</v>
      </c>
      <c r="N2245" s="17" t="s">
        <v>25</v>
      </c>
      <c r="O2245" s="18">
        <v>1554.95</v>
      </c>
      <c r="P2245" s="18">
        <v>2181.56</v>
      </c>
      <c r="Q2245" s="17">
        <v>1</v>
      </c>
      <c r="R2245" s="18">
        <f t="shared" si="106"/>
        <v>2181.56</v>
      </c>
      <c r="S2245" s="19" t="str">
        <f t="shared" si="107"/>
        <v>Large</v>
      </c>
    </row>
    <row r="2246" spans="1:19" hidden="1" outlineLevel="2" x14ac:dyDescent="0.45">
      <c r="A2246" s="20">
        <v>46813</v>
      </c>
      <c r="B2246" s="21">
        <v>41837</v>
      </c>
      <c r="C2246" s="22" t="s">
        <v>97</v>
      </c>
      <c r="D2246" s="22" t="s">
        <v>130</v>
      </c>
      <c r="E2246" s="22" t="str">
        <f t="shared" si="105"/>
        <v>Gabrielle Butler</v>
      </c>
      <c r="F2246" s="22" t="s">
        <v>48</v>
      </c>
      <c r="G2246" s="22" t="s">
        <v>49</v>
      </c>
      <c r="H2246" s="22" t="s">
        <v>50</v>
      </c>
      <c r="I2246" s="22" t="s">
        <v>332</v>
      </c>
      <c r="J2246" s="22" t="s">
        <v>333</v>
      </c>
      <c r="K2246" s="22" t="s">
        <v>309</v>
      </c>
      <c r="L2246" s="22" t="s">
        <v>45</v>
      </c>
      <c r="M2246" s="22" t="s">
        <v>32</v>
      </c>
      <c r="N2246" s="22" t="s">
        <v>25</v>
      </c>
      <c r="O2246" s="23">
        <v>1554.95</v>
      </c>
      <c r="P2246" s="23">
        <v>2181.56</v>
      </c>
      <c r="Q2246" s="22">
        <v>1</v>
      </c>
      <c r="R2246" s="23">
        <f t="shared" si="106"/>
        <v>2181.56</v>
      </c>
      <c r="S2246" s="24" t="str">
        <f t="shared" si="107"/>
        <v>Large</v>
      </c>
    </row>
    <row r="2247" spans="1:19" hidden="1" outlineLevel="2" x14ac:dyDescent="0.45">
      <c r="A2247" s="15">
        <v>46814</v>
      </c>
      <c r="B2247" s="16">
        <v>41837</v>
      </c>
      <c r="C2247" s="17" t="s">
        <v>336</v>
      </c>
      <c r="D2247" s="17" t="s">
        <v>337</v>
      </c>
      <c r="E2247" s="17" t="str">
        <f t="shared" si="105"/>
        <v>Wyatt Walker</v>
      </c>
      <c r="F2247" s="17" t="s">
        <v>48</v>
      </c>
      <c r="G2247" s="17" t="s">
        <v>49</v>
      </c>
      <c r="H2247" s="17" t="s">
        <v>50</v>
      </c>
      <c r="I2247" s="17" t="s">
        <v>311</v>
      </c>
      <c r="J2247" s="17" t="s">
        <v>312</v>
      </c>
      <c r="K2247" s="17" t="s">
        <v>309</v>
      </c>
      <c r="L2247" s="17" t="s">
        <v>31</v>
      </c>
      <c r="M2247" s="17" t="s">
        <v>32</v>
      </c>
      <c r="N2247" s="17" t="s">
        <v>25</v>
      </c>
      <c r="O2247" s="18">
        <v>1554.95</v>
      </c>
      <c r="P2247" s="18">
        <v>2181.56</v>
      </c>
      <c r="Q2247" s="17">
        <v>1</v>
      </c>
      <c r="R2247" s="18">
        <f t="shared" si="106"/>
        <v>2181.56</v>
      </c>
      <c r="S2247" s="19" t="str">
        <f t="shared" si="107"/>
        <v>Large</v>
      </c>
    </row>
    <row r="2248" spans="1:19" hidden="1" outlineLevel="2" x14ac:dyDescent="0.45">
      <c r="A2248" s="20">
        <v>46844</v>
      </c>
      <c r="B2248" s="21">
        <v>41840</v>
      </c>
      <c r="C2248" s="22" t="s">
        <v>227</v>
      </c>
      <c r="D2248" s="22" t="s">
        <v>338</v>
      </c>
      <c r="E2248" s="22" t="str">
        <f t="shared" si="105"/>
        <v>Gloria Ruiz</v>
      </c>
      <c r="F2248" s="22" t="s">
        <v>69</v>
      </c>
      <c r="G2248" s="22" t="s">
        <v>19</v>
      </c>
      <c r="H2248" s="22" t="s">
        <v>19</v>
      </c>
      <c r="I2248" s="22" t="s">
        <v>339</v>
      </c>
      <c r="J2248" s="22" t="s">
        <v>340</v>
      </c>
      <c r="K2248" s="22" t="s">
        <v>341</v>
      </c>
      <c r="L2248" s="22" t="s">
        <v>45</v>
      </c>
      <c r="M2248" s="22" t="s">
        <v>24</v>
      </c>
      <c r="N2248" s="22" t="s">
        <v>25</v>
      </c>
      <c r="O2248" s="23">
        <v>1251.98</v>
      </c>
      <c r="P2248" s="23">
        <v>2049.1</v>
      </c>
      <c r="Q2248" s="22">
        <v>1</v>
      </c>
      <c r="R2248" s="23">
        <f t="shared" si="106"/>
        <v>2049.1</v>
      </c>
      <c r="S2248" s="24" t="str">
        <f t="shared" si="107"/>
        <v>Large</v>
      </c>
    </row>
    <row r="2249" spans="1:19" hidden="1" outlineLevel="2" x14ac:dyDescent="0.45">
      <c r="A2249" s="15">
        <v>46845</v>
      </c>
      <c r="B2249" s="16">
        <v>41841</v>
      </c>
      <c r="C2249" s="17" t="s">
        <v>342</v>
      </c>
      <c r="D2249" s="17" t="s">
        <v>252</v>
      </c>
      <c r="E2249" s="17" t="str">
        <f t="shared" si="105"/>
        <v>Geoffrey Gonzalez</v>
      </c>
      <c r="F2249" s="17" t="s">
        <v>40</v>
      </c>
      <c r="G2249" s="17" t="s">
        <v>41</v>
      </c>
      <c r="H2249" s="17" t="s">
        <v>41</v>
      </c>
      <c r="I2249" s="17" t="s">
        <v>339</v>
      </c>
      <c r="J2249" s="17" t="s">
        <v>340</v>
      </c>
      <c r="K2249" s="17" t="s">
        <v>341</v>
      </c>
      <c r="L2249" s="17" t="s">
        <v>45</v>
      </c>
      <c r="M2249" s="17" t="s">
        <v>24</v>
      </c>
      <c r="N2249" s="17" t="s">
        <v>25</v>
      </c>
      <c r="O2249" s="18">
        <v>1251.98</v>
      </c>
      <c r="P2249" s="18">
        <v>2049.1</v>
      </c>
      <c r="Q2249" s="17">
        <v>1</v>
      </c>
      <c r="R2249" s="18">
        <f t="shared" si="106"/>
        <v>2049.1</v>
      </c>
      <c r="S2249" s="19" t="str">
        <f t="shared" si="107"/>
        <v>Large</v>
      </c>
    </row>
    <row r="2250" spans="1:19" hidden="1" outlineLevel="2" x14ac:dyDescent="0.45">
      <c r="A2250" s="20">
        <v>46854</v>
      </c>
      <c r="B2250" s="21">
        <v>41841</v>
      </c>
      <c r="C2250" s="22" t="s">
        <v>343</v>
      </c>
      <c r="D2250" s="22" t="s">
        <v>344</v>
      </c>
      <c r="E2250" s="22" t="str">
        <f t="shared" si="105"/>
        <v>Joanna Ashe</v>
      </c>
      <c r="F2250" s="22" t="s">
        <v>69</v>
      </c>
      <c r="G2250" s="22" t="s">
        <v>19</v>
      </c>
      <c r="H2250" s="22" t="s">
        <v>19</v>
      </c>
      <c r="I2250" s="22" t="s">
        <v>326</v>
      </c>
      <c r="J2250" s="22" t="s">
        <v>327</v>
      </c>
      <c r="K2250" s="22" t="s">
        <v>309</v>
      </c>
      <c r="L2250" s="22" t="s">
        <v>45</v>
      </c>
      <c r="M2250" s="22" t="s">
        <v>32</v>
      </c>
      <c r="N2250" s="22" t="s">
        <v>25</v>
      </c>
      <c r="O2250" s="23">
        <v>1554.95</v>
      </c>
      <c r="P2250" s="23">
        <v>2181.56</v>
      </c>
      <c r="Q2250" s="22">
        <v>1</v>
      </c>
      <c r="R2250" s="23">
        <f t="shared" si="106"/>
        <v>2181.56</v>
      </c>
      <c r="S2250" s="24" t="str">
        <f t="shared" si="107"/>
        <v>Large</v>
      </c>
    </row>
    <row r="2251" spans="1:19" hidden="1" outlineLevel="2" x14ac:dyDescent="0.45">
      <c r="A2251" s="15">
        <v>46878</v>
      </c>
      <c r="B2251" s="16">
        <v>41845</v>
      </c>
      <c r="C2251" s="17" t="s">
        <v>345</v>
      </c>
      <c r="D2251" s="17" t="s">
        <v>346</v>
      </c>
      <c r="E2251" s="17" t="str">
        <f t="shared" si="105"/>
        <v>Julia Hughes</v>
      </c>
      <c r="F2251" s="17" t="s">
        <v>215</v>
      </c>
      <c r="G2251" s="17" t="s">
        <v>216</v>
      </c>
      <c r="H2251" s="17" t="s">
        <v>216</v>
      </c>
      <c r="I2251" s="17" t="s">
        <v>324</v>
      </c>
      <c r="J2251" s="17" t="s">
        <v>325</v>
      </c>
      <c r="K2251" s="17" t="s">
        <v>309</v>
      </c>
      <c r="L2251" s="17" t="s">
        <v>31</v>
      </c>
      <c r="M2251" s="17" t="s">
        <v>32</v>
      </c>
      <c r="N2251" s="17" t="s">
        <v>25</v>
      </c>
      <c r="O2251" s="18">
        <v>1518.79</v>
      </c>
      <c r="P2251" s="18">
        <v>2443.35</v>
      </c>
      <c r="Q2251" s="17">
        <v>1</v>
      </c>
      <c r="R2251" s="18">
        <f t="shared" si="106"/>
        <v>2443.35</v>
      </c>
      <c r="S2251" s="19" t="str">
        <f t="shared" si="107"/>
        <v>Large</v>
      </c>
    </row>
    <row r="2252" spans="1:19" hidden="1" outlineLevel="2" x14ac:dyDescent="0.45">
      <c r="A2252" s="20">
        <v>46884</v>
      </c>
      <c r="B2252" s="21">
        <v>41846</v>
      </c>
      <c r="C2252" s="22" t="s">
        <v>208</v>
      </c>
      <c r="D2252" s="22" t="s">
        <v>347</v>
      </c>
      <c r="E2252" s="22" t="str">
        <f t="shared" si="105"/>
        <v>Tiffany Zhao</v>
      </c>
      <c r="F2252" s="22" t="s">
        <v>88</v>
      </c>
      <c r="G2252" s="22" t="s">
        <v>89</v>
      </c>
      <c r="H2252" s="22" t="s">
        <v>89</v>
      </c>
      <c r="I2252" s="22" t="s">
        <v>320</v>
      </c>
      <c r="J2252" s="22" t="s">
        <v>321</v>
      </c>
      <c r="K2252" s="22" t="s">
        <v>309</v>
      </c>
      <c r="L2252" s="22" t="s">
        <v>31</v>
      </c>
      <c r="M2252" s="22" t="s">
        <v>32</v>
      </c>
      <c r="N2252" s="22" t="s">
        <v>25</v>
      </c>
      <c r="O2252" s="23">
        <v>1518.79</v>
      </c>
      <c r="P2252" s="23">
        <v>2443.35</v>
      </c>
      <c r="Q2252" s="22">
        <v>1</v>
      </c>
      <c r="R2252" s="23">
        <f t="shared" si="106"/>
        <v>2443.35</v>
      </c>
      <c r="S2252" s="24" t="str">
        <f t="shared" si="107"/>
        <v>Large</v>
      </c>
    </row>
    <row r="2253" spans="1:19" hidden="1" outlineLevel="2" x14ac:dyDescent="0.45">
      <c r="A2253" s="15">
        <v>46886</v>
      </c>
      <c r="B2253" s="16">
        <v>41846</v>
      </c>
      <c r="C2253" s="17" t="s">
        <v>348</v>
      </c>
      <c r="D2253" s="17" t="s">
        <v>225</v>
      </c>
      <c r="E2253" s="17" t="str">
        <f t="shared" si="105"/>
        <v>Jordan Carter</v>
      </c>
      <c r="F2253" s="17" t="s">
        <v>215</v>
      </c>
      <c r="G2253" s="17" t="s">
        <v>216</v>
      </c>
      <c r="H2253" s="17" t="s">
        <v>216</v>
      </c>
      <c r="I2253" s="17" t="s">
        <v>349</v>
      </c>
      <c r="J2253" s="17" t="s">
        <v>350</v>
      </c>
      <c r="K2253" s="17" t="s">
        <v>309</v>
      </c>
      <c r="L2253" s="17" t="s">
        <v>45</v>
      </c>
      <c r="M2253" s="17" t="s">
        <v>32</v>
      </c>
      <c r="N2253" s="17" t="s">
        <v>25</v>
      </c>
      <c r="O2253" s="18">
        <v>1554.95</v>
      </c>
      <c r="P2253" s="18">
        <v>2181.56</v>
      </c>
      <c r="Q2253" s="17">
        <v>1</v>
      </c>
      <c r="R2253" s="18">
        <f t="shared" si="106"/>
        <v>2181.56</v>
      </c>
      <c r="S2253" s="19" t="str">
        <f t="shared" si="107"/>
        <v>Large</v>
      </c>
    </row>
    <row r="2254" spans="1:19" hidden="1" outlineLevel="2" x14ac:dyDescent="0.45">
      <c r="A2254" s="20">
        <v>46895</v>
      </c>
      <c r="B2254" s="21">
        <v>41847</v>
      </c>
      <c r="C2254" s="22" t="s">
        <v>351</v>
      </c>
      <c r="D2254" s="22" t="s">
        <v>59</v>
      </c>
      <c r="E2254" s="22" t="str">
        <f t="shared" si="105"/>
        <v>Allen Arthur</v>
      </c>
      <c r="F2254" s="22" t="s">
        <v>48</v>
      </c>
      <c r="G2254" s="22" t="s">
        <v>49</v>
      </c>
      <c r="H2254" s="22" t="s">
        <v>50</v>
      </c>
      <c r="I2254" s="22" t="s">
        <v>352</v>
      </c>
      <c r="J2254" s="22" t="s">
        <v>353</v>
      </c>
      <c r="K2254" s="22" t="s">
        <v>341</v>
      </c>
      <c r="L2254" s="22" t="s">
        <v>23</v>
      </c>
      <c r="M2254" s="22" t="s">
        <v>24</v>
      </c>
      <c r="N2254" s="22" t="s">
        <v>25</v>
      </c>
      <c r="O2254" s="23">
        <v>1265.6199999999999</v>
      </c>
      <c r="P2254" s="23">
        <v>2071.42</v>
      </c>
      <c r="Q2254" s="22">
        <v>1</v>
      </c>
      <c r="R2254" s="23">
        <f t="shared" si="106"/>
        <v>2071.42</v>
      </c>
      <c r="S2254" s="24" t="str">
        <f t="shared" si="107"/>
        <v>Large</v>
      </c>
    </row>
    <row r="2255" spans="1:19" hidden="1" outlineLevel="2" x14ac:dyDescent="0.45">
      <c r="A2255" s="15">
        <v>46909</v>
      </c>
      <c r="B2255" s="16">
        <v>41849</v>
      </c>
      <c r="C2255" s="17" t="s">
        <v>354</v>
      </c>
      <c r="D2255" s="17" t="s">
        <v>102</v>
      </c>
      <c r="E2255" s="17" t="str">
        <f t="shared" si="105"/>
        <v>Eugene She</v>
      </c>
      <c r="F2255" s="17" t="s">
        <v>18</v>
      </c>
      <c r="G2255" s="17" t="s">
        <v>19</v>
      </c>
      <c r="H2255" s="17" t="s">
        <v>19</v>
      </c>
      <c r="I2255" s="17" t="s">
        <v>332</v>
      </c>
      <c r="J2255" s="17" t="s">
        <v>333</v>
      </c>
      <c r="K2255" s="17" t="s">
        <v>309</v>
      </c>
      <c r="L2255" s="17" t="s">
        <v>45</v>
      </c>
      <c r="M2255" s="17" t="s">
        <v>32</v>
      </c>
      <c r="N2255" s="17" t="s">
        <v>25</v>
      </c>
      <c r="O2255" s="18">
        <v>1554.95</v>
      </c>
      <c r="P2255" s="18">
        <v>2181.56</v>
      </c>
      <c r="Q2255" s="17">
        <v>1</v>
      </c>
      <c r="R2255" s="18">
        <f t="shared" si="106"/>
        <v>2181.56</v>
      </c>
      <c r="S2255" s="19" t="str">
        <f t="shared" si="107"/>
        <v>Large</v>
      </c>
    </row>
    <row r="2256" spans="1:19" hidden="1" outlineLevel="2" x14ac:dyDescent="0.45">
      <c r="A2256" s="20">
        <v>47085</v>
      </c>
      <c r="B2256" s="21">
        <v>41854</v>
      </c>
      <c r="C2256" s="22" t="s">
        <v>146</v>
      </c>
      <c r="D2256" s="22" t="s">
        <v>355</v>
      </c>
      <c r="E2256" s="22" t="str">
        <f t="shared" si="105"/>
        <v>Carl Beck</v>
      </c>
      <c r="F2256" s="22" t="s">
        <v>40</v>
      </c>
      <c r="G2256" s="22" t="s">
        <v>41</v>
      </c>
      <c r="H2256" s="22" t="s">
        <v>41</v>
      </c>
      <c r="I2256" s="22" t="s">
        <v>332</v>
      </c>
      <c r="J2256" s="22" t="s">
        <v>333</v>
      </c>
      <c r="K2256" s="22" t="s">
        <v>309</v>
      </c>
      <c r="L2256" s="22" t="s">
        <v>45</v>
      </c>
      <c r="M2256" s="22" t="s">
        <v>32</v>
      </c>
      <c r="N2256" s="22" t="s">
        <v>25</v>
      </c>
      <c r="O2256" s="23">
        <v>1554.95</v>
      </c>
      <c r="P2256" s="23">
        <v>2181.56</v>
      </c>
      <c r="Q2256" s="22">
        <v>1</v>
      </c>
      <c r="R2256" s="23">
        <f t="shared" si="106"/>
        <v>2181.56</v>
      </c>
      <c r="S2256" s="24" t="str">
        <f t="shared" si="107"/>
        <v>Large</v>
      </c>
    </row>
    <row r="2257" spans="1:19" hidden="1" outlineLevel="2" x14ac:dyDescent="0.45">
      <c r="A2257" s="15">
        <v>47100</v>
      </c>
      <c r="B2257" s="16">
        <v>41856</v>
      </c>
      <c r="C2257" s="17" t="s">
        <v>253</v>
      </c>
      <c r="D2257" s="17" t="s">
        <v>356</v>
      </c>
      <c r="E2257" s="17" t="str">
        <f t="shared" si="105"/>
        <v>Keith Andersen</v>
      </c>
      <c r="F2257" s="17" t="s">
        <v>40</v>
      </c>
      <c r="G2257" s="17" t="s">
        <v>41</v>
      </c>
      <c r="H2257" s="17" t="s">
        <v>41</v>
      </c>
      <c r="I2257" s="17" t="s">
        <v>357</v>
      </c>
      <c r="J2257" s="17" t="s">
        <v>358</v>
      </c>
      <c r="K2257" s="17" t="s">
        <v>341</v>
      </c>
      <c r="L2257" s="17" t="s">
        <v>45</v>
      </c>
      <c r="M2257" s="17" t="s">
        <v>24</v>
      </c>
      <c r="N2257" s="17" t="s">
        <v>25</v>
      </c>
      <c r="O2257" s="18">
        <v>1251.98</v>
      </c>
      <c r="P2257" s="18">
        <v>2049.1</v>
      </c>
      <c r="Q2257" s="17">
        <v>1</v>
      </c>
      <c r="R2257" s="18">
        <f t="shared" si="106"/>
        <v>2049.1</v>
      </c>
      <c r="S2257" s="19" t="str">
        <f t="shared" si="107"/>
        <v>Large</v>
      </c>
    </row>
    <row r="2258" spans="1:19" hidden="1" outlineLevel="2" x14ac:dyDescent="0.45">
      <c r="A2258" s="20">
        <v>47111</v>
      </c>
      <c r="B2258" s="21">
        <v>41857</v>
      </c>
      <c r="C2258" s="22" t="s">
        <v>359</v>
      </c>
      <c r="D2258" s="22" t="s">
        <v>267</v>
      </c>
      <c r="E2258" s="22" t="str">
        <f t="shared" si="105"/>
        <v>Kristen Huang</v>
      </c>
      <c r="F2258" s="22" t="s">
        <v>215</v>
      </c>
      <c r="G2258" s="22" t="s">
        <v>216</v>
      </c>
      <c r="H2258" s="22" t="s">
        <v>216</v>
      </c>
      <c r="I2258" s="22" t="s">
        <v>324</v>
      </c>
      <c r="J2258" s="22" t="s">
        <v>325</v>
      </c>
      <c r="K2258" s="22" t="s">
        <v>309</v>
      </c>
      <c r="L2258" s="22" t="s">
        <v>31</v>
      </c>
      <c r="M2258" s="22" t="s">
        <v>32</v>
      </c>
      <c r="N2258" s="22" t="s">
        <v>25</v>
      </c>
      <c r="O2258" s="23">
        <v>1518.79</v>
      </c>
      <c r="P2258" s="23">
        <v>2443.35</v>
      </c>
      <c r="Q2258" s="22">
        <v>1</v>
      </c>
      <c r="R2258" s="23">
        <f t="shared" si="106"/>
        <v>2443.35</v>
      </c>
      <c r="S2258" s="24" t="str">
        <f t="shared" si="107"/>
        <v>Large</v>
      </c>
    </row>
    <row r="2259" spans="1:19" hidden="1" outlineLevel="2" x14ac:dyDescent="0.45">
      <c r="A2259" s="15">
        <v>47128</v>
      </c>
      <c r="B2259" s="16">
        <v>41858</v>
      </c>
      <c r="C2259" s="17" t="s">
        <v>227</v>
      </c>
      <c r="D2259" s="17" t="s">
        <v>360</v>
      </c>
      <c r="E2259" s="17" t="str">
        <f t="shared" si="105"/>
        <v>Gloria Serrano</v>
      </c>
      <c r="F2259" s="17" t="s">
        <v>69</v>
      </c>
      <c r="G2259" s="17" t="s">
        <v>19</v>
      </c>
      <c r="H2259" s="17" t="s">
        <v>19</v>
      </c>
      <c r="I2259" s="17" t="s">
        <v>320</v>
      </c>
      <c r="J2259" s="17" t="s">
        <v>321</v>
      </c>
      <c r="K2259" s="17" t="s">
        <v>309</v>
      </c>
      <c r="L2259" s="17" t="s">
        <v>31</v>
      </c>
      <c r="M2259" s="17" t="s">
        <v>32</v>
      </c>
      <c r="N2259" s="17" t="s">
        <v>25</v>
      </c>
      <c r="O2259" s="18">
        <v>1518.79</v>
      </c>
      <c r="P2259" s="18">
        <v>2443.35</v>
      </c>
      <c r="Q2259" s="17">
        <v>1</v>
      </c>
      <c r="R2259" s="18">
        <f t="shared" si="106"/>
        <v>2443.35</v>
      </c>
      <c r="S2259" s="19" t="str">
        <f t="shared" si="107"/>
        <v>Large</v>
      </c>
    </row>
    <row r="2260" spans="1:19" hidden="1" outlineLevel="2" x14ac:dyDescent="0.45">
      <c r="A2260" s="20">
        <v>47145</v>
      </c>
      <c r="B2260" s="21">
        <v>41860</v>
      </c>
      <c r="C2260" s="22" t="s">
        <v>361</v>
      </c>
      <c r="D2260" s="22" t="s">
        <v>329</v>
      </c>
      <c r="E2260" s="22" t="str">
        <f t="shared" si="105"/>
        <v>Lawrence Suarez</v>
      </c>
      <c r="F2260" s="22" t="s">
        <v>35</v>
      </c>
      <c r="G2260" s="22" t="s">
        <v>19</v>
      </c>
      <c r="H2260" s="22" t="s">
        <v>19</v>
      </c>
      <c r="I2260" s="22" t="s">
        <v>95</v>
      </c>
      <c r="J2260" s="22" t="s">
        <v>96</v>
      </c>
      <c r="K2260" s="22" t="s">
        <v>44</v>
      </c>
      <c r="L2260" s="22" t="s">
        <v>45</v>
      </c>
      <c r="M2260" s="22" t="s">
        <v>32</v>
      </c>
      <c r="N2260" s="22" t="s">
        <v>25</v>
      </c>
      <c r="O2260" s="23">
        <v>486.71</v>
      </c>
      <c r="P2260" s="23">
        <v>782.99</v>
      </c>
      <c r="Q2260" s="22">
        <v>1</v>
      </c>
      <c r="R2260" s="23">
        <f t="shared" si="106"/>
        <v>782.99</v>
      </c>
      <c r="S2260" s="24" t="str">
        <f t="shared" si="107"/>
        <v>Medium</v>
      </c>
    </row>
    <row r="2261" spans="1:19" hidden="1" outlineLevel="2" x14ac:dyDescent="0.45">
      <c r="A2261" s="15">
        <v>47190</v>
      </c>
      <c r="B2261" s="16">
        <v>41866</v>
      </c>
      <c r="C2261" s="17" t="s">
        <v>362</v>
      </c>
      <c r="D2261" s="17" t="s">
        <v>363</v>
      </c>
      <c r="E2261" s="17" t="str">
        <f t="shared" si="105"/>
        <v>Stephanie Price</v>
      </c>
      <c r="F2261" s="17" t="s">
        <v>215</v>
      </c>
      <c r="G2261" s="17" t="s">
        <v>216</v>
      </c>
      <c r="H2261" s="17" t="s">
        <v>216</v>
      </c>
      <c r="I2261" s="17" t="s">
        <v>324</v>
      </c>
      <c r="J2261" s="17" t="s">
        <v>325</v>
      </c>
      <c r="K2261" s="17" t="s">
        <v>309</v>
      </c>
      <c r="L2261" s="17" t="s">
        <v>31</v>
      </c>
      <c r="M2261" s="17" t="s">
        <v>32</v>
      </c>
      <c r="N2261" s="17" t="s">
        <v>25</v>
      </c>
      <c r="O2261" s="18">
        <v>1518.79</v>
      </c>
      <c r="P2261" s="18">
        <v>2443.35</v>
      </c>
      <c r="Q2261" s="17">
        <v>1</v>
      </c>
      <c r="R2261" s="18">
        <f t="shared" si="106"/>
        <v>2443.35</v>
      </c>
      <c r="S2261" s="19" t="str">
        <f t="shared" si="107"/>
        <v>Large</v>
      </c>
    </row>
    <row r="2262" spans="1:19" hidden="1" outlineLevel="2" x14ac:dyDescent="0.45">
      <c r="A2262" s="20">
        <v>47201</v>
      </c>
      <c r="B2262" s="21">
        <v>41867</v>
      </c>
      <c r="C2262" s="22" t="s">
        <v>364</v>
      </c>
      <c r="D2262" s="22" t="s">
        <v>346</v>
      </c>
      <c r="E2262" s="22" t="str">
        <f t="shared" si="105"/>
        <v>Jacqueline Hughes</v>
      </c>
      <c r="F2262" s="22" t="s">
        <v>55</v>
      </c>
      <c r="G2262" s="22" t="s">
        <v>49</v>
      </c>
      <c r="H2262" s="22" t="s">
        <v>56</v>
      </c>
      <c r="I2262" s="22" t="s">
        <v>365</v>
      </c>
      <c r="J2262" s="22" t="s">
        <v>366</v>
      </c>
      <c r="K2262" s="22" t="s">
        <v>341</v>
      </c>
      <c r="L2262" s="22" t="s">
        <v>23</v>
      </c>
      <c r="M2262" s="22" t="s">
        <v>24</v>
      </c>
      <c r="N2262" s="22" t="s">
        <v>25</v>
      </c>
      <c r="O2262" s="23">
        <v>1265.6199999999999</v>
      </c>
      <c r="P2262" s="23">
        <v>2071.42</v>
      </c>
      <c r="Q2262" s="22">
        <v>1</v>
      </c>
      <c r="R2262" s="23">
        <f t="shared" si="106"/>
        <v>2071.42</v>
      </c>
      <c r="S2262" s="24" t="str">
        <f t="shared" si="107"/>
        <v>Large</v>
      </c>
    </row>
    <row r="2263" spans="1:19" hidden="1" outlineLevel="2" x14ac:dyDescent="0.45">
      <c r="A2263" s="15">
        <v>47202</v>
      </c>
      <c r="B2263" s="16">
        <v>41867</v>
      </c>
      <c r="C2263" s="17" t="s">
        <v>367</v>
      </c>
      <c r="D2263" s="17" t="s">
        <v>368</v>
      </c>
      <c r="E2263" s="17" t="str">
        <f t="shared" si="105"/>
        <v>Kayla Hayes</v>
      </c>
      <c r="F2263" s="17" t="s">
        <v>55</v>
      </c>
      <c r="G2263" s="17" t="s">
        <v>49</v>
      </c>
      <c r="H2263" s="17" t="s">
        <v>56</v>
      </c>
      <c r="I2263" s="17" t="s">
        <v>365</v>
      </c>
      <c r="J2263" s="17" t="s">
        <v>366</v>
      </c>
      <c r="K2263" s="17" t="s">
        <v>341</v>
      </c>
      <c r="L2263" s="17" t="s">
        <v>23</v>
      </c>
      <c r="M2263" s="17" t="s">
        <v>24</v>
      </c>
      <c r="N2263" s="17" t="s">
        <v>25</v>
      </c>
      <c r="O2263" s="18">
        <v>1265.6199999999999</v>
      </c>
      <c r="P2263" s="18">
        <v>2071.42</v>
      </c>
      <c r="Q2263" s="17">
        <v>1</v>
      </c>
      <c r="R2263" s="18">
        <f t="shared" si="106"/>
        <v>2071.42</v>
      </c>
      <c r="S2263" s="19" t="str">
        <f t="shared" si="107"/>
        <v>Large</v>
      </c>
    </row>
    <row r="2264" spans="1:19" hidden="1" outlineLevel="2" x14ac:dyDescent="0.45">
      <c r="A2264" s="20">
        <v>47245</v>
      </c>
      <c r="B2264" s="21">
        <v>41872</v>
      </c>
      <c r="C2264" s="22" t="s">
        <v>369</v>
      </c>
      <c r="D2264" s="22" t="s">
        <v>370</v>
      </c>
      <c r="E2264" s="22" t="str">
        <f t="shared" si="105"/>
        <v>Eddie Alonso</v>
      </c>
      <c r="F2264" s="22" t="s">
        <v>40</v>
      </c>
      <c r="G2264" s="22" t="s">
        <v>41</v>
      </c>
      <c r="H2264" s="22" t="s">
        <v>41</v>
      </c>
      <c r="I2264" s="22" t="s">
        <v>326</v>
      </c>
      <c r="J2264" s="22" t="s">
        <v>327</v>
      </c>
      <c r="K2264" s="22" t="s">
        <v>309</v>
      </c>
      <c r="L2264" s="22" t="s">
        <v>45</v>
      </c>
      <c r="M2264" s="22" t="s">
        <v>32</v>
      </c>
      <c r="N2264" s="22" t="s">
        <v>25</v>
      </c>
      <c r="O2264" s="23">
        <v>1554.95</v>
      </c>
      <c r="P2264" s="23">
        <v>2181.56</v>
      </c>
      <c r="Q2264" s="22">
        <v>1</v>
      </c>
      <c r="R2264" s="23">
        <f t="shared" si="106"/>
        <v>2181.56</v>
      </c>
      <c r="S2264" s="24" t="str">
        <f t="shared" si="107"/>
        <v>Large</v>
      </c>
    </row>
    <row r="2265" spans="1:19" hidden="1" outlineLevel="2" x14ac:dyDescent="0.45">
      <c r="A2265" s="15">
        <v>47276</v>
      </c>
      <c r="B2265" s="16">
        <v>41875</v>
      </c>
      <c r="C2265" s="17" t="s">
        <v>371</v>
      </c>
      <c r="D2265" s="17" t="s">
        <v>372</v>
      </c>
      <c r="E2265" s="17" t="str">
        <f t="shared" si="105"/>
        <v>Katelyn Gray</v>
      </c>
      <c r="F2265" s="17" t="s">
        <v>48</v>
      </c>
      <c r="G2265" s="17" t="s">
        <v>49</v>
      </c>
      <c r="H2265" s="17" t="s">
        <v>50</v>
      </c>
      <c r="I2265" s="17" t="s">
        <v>83</v>
      </c>
      <c r="J2265" s="17" t="s">
        <v>84</v>
      </c>
      <c r="K2265" s="17" t="s">
        <v>44</v>
      </c>
      <c r="L2265" s="17" t="s">
        <v>45</v>
      </c>
      <c r="M2265" s="17" t="s">
        <v>32</v>
      </c>
      <c r="N2265" s="17" t="s">
        <v>25</v>
      </c>
      <c r="O2265" s="18">
        <v>486.71</v>
      </c>
      <c r="P2265" s="18">
        <v>782.99</v>
      </c>
      <c r="Q2265" s="17">
        <v>1</v>
      </c>
      <c r="R2265" s="18">
        <f t="shared" si="106"/>
        <v>782.99</v>
      </c>
      <c r="S2265" s="19" t="str">
        <f t="shared" si="107"/>
        <v>Medium</v>
      </c>
    </row>
    <row r="2266" spans="1:19" hidden="1" outlineLevel="2" x14ac:dyDescent="0.45">
      <c r="A2266" s="20">
        <v>47279</v>
      </c>
      <c r="B2266" s="21">
        <v>41875</v>
      </c>
      <c r="C2266" s="22" t="s">
        <v>238</v>
      </c>
      <c r="D2266" s="22" t="s">
        <v>265</v>
      </c>
      <c r="E2266" s="22" t="str">
        <f t="shared" si="105"/>
        <v>George Sanchez</v>
      </c>
      <c r="F2266" s="22" t="s">
        <v>69</v>
      </c>
      <c r="G2266" s="22" t="s">
        <v>19</v>
      </c>
      <c r="H2266" s="22" t="s">
        <v>19</v>
      </c>
      <c r="I2266" s="22" t="s">
        <v>373</v>
      </c>
      <c r="J2266" s="22" t="s">
        <v>374</v>
      </c>
      <c r="K2266" s="22" t="s">
        <v>341</v>
      </c>
      <c r="L2266" s="22" t="s">
        <v>45</v>
      </c>
      <c r="M2266" s="22" t="s">
        <v>24</v>
      </c>
      <c r="N2266" s="22" t="s">
        <v>25</v>
      </c>
      <c r="O2266" s="23">
        <v>1251.98</v>
      </c>
      <c r="P2266" s="23">
        <v>2049.1</v>
      </c>
      <c r="Q2266" s="22">
        <v>1</v>
      </c>
      <c r="R2266" s="23">
        <f t="shared" si="106"/>
        <v>2049.1</v>
      </c>
      <c r="S2266" s="24" t="str">
        <f t="shared" si="107"/>
        <v>Large</v>
      </c>
    </row>
    <row r="2267" spans="1:19" hidden="1" outlineLevel="2" x14ac:dyDescent="0.45">
      <c r="A2267" s="15">
        <v>47314</v>
      </c>
      <c r="B2267" s="16">
        <v>41878</v>
      </c>
      <c r="C2267" s="17" t="s">
        <v>375</v>
      </c>
      <c r="D2267" s="17" t="s">
        <v>298</v>
      </c>
      <c r="E2267" s="17" t="str">
        <f t="shared" si="105"/>
        <v>Colin Stone</v>
      </c>
      <c r="F2267" s="17" t="s">
        <v>35</v>
      </c>
      <c r="G2267" s="17" t="s">
        <v>19</v>
      </c>
      <c r="H2267" s="17" t="s">
        <v>19</v>
      </c>
      <c r="I2267" s="17" t="s">
        <v>373</v>
      </c>
      <c r="J2267" s="17" t="s">
        <v>374</v>
      </c>
      <c r="K2267" s="17" t="s">
        <v>341</v>
      </c>
      <c r="L2267" s="17" t="s">
        <v>45</v>
      </c>
      <c r="M2267" s="17" t="s">
        <v>24</v>
      </c>
      <c r="N2267" s="17" t="s">
        <v>25</v>
      </c>
      <c r="O2267" s="18">
        <v>1251.98</v>
      </c>
      <c r="P2267" s="18">
        <v>2049.1</v>
      </c>
      <c r="Q2267" s="17">
        <v>1</v>
      </c>
      <c r="R2267" s="18">
        <f t="shared" si="106"/>
        <v>2049.1</v>
      </c>
      <c r="S2267" s="19" t="str">
        <f t="shared" si="107"/>
        <v>Large</v>
      </c>
    </row>
    <row r="2268" spans="1:19" hidden="1" outlineLevel="2" x14ac:dyDescent="0.45">
      <c r="A2268" s="20">
        <v>47331</v>
      </c>
      <c r="B2268" s="21">
        <v>41881</v>
      </c>
      <c r="C2268" s="22" t="s">
        <v>348</v>
      </c>
      <c r="D2268" s="22" t="s">
        <v>160</v>
      </c>
      <c r="E2268" s="22" t="str">
        <f t="shared" si="105"/>
        <v>Jordan Foster</v>
      </c>
      <c r="F2268" s="22" t="s">
        <v>40</v>
      </c>
      <c r="G2268" s="22" t="s">
        <v>41</v>
      </c>
      <c r="H2268" s="22" t="s">
        <v>41</v>
      </c>
      <c r="I2268" s="22" t="s">
        <v>42</v>
      </c>
      <c r="J2268" s="22" t="s">
        <v>43</v>
      </c>
      <c r="K2268" s="22" t="s">
        <v>44</v>
      </c>
      <c r="L2268" s="22" t="s">
        <v>45</v>
      </c>
      <c r="M2268" s="22" t="s">
        <v>32</v>
      </c>
      <c r="N2268" s="22" t="s">
        <v>25</v>
      </c>
      <c r="O2268" s="23">
        <v>486.71</v>
      </c>
      <c r="P2268" s="23">
        <v>782.99</v>
      </c>
      <c r="Q2268" s="22">
        <v>1</v>
      </c>
      <c r="R2268" s="23">
        <f t="shared" si="106"/>
        <v>782.99</v>
      </c>
      <c r="S2268" s="24" t="str">
        <f t="shared" si="107"/>
        <v>Medium</v>
      </c>
    </row>
    <row r="2269" spans="1:19" hidden="1" outlineLevel="2" x14ac:dyDescent="0.45">
      <c r="A2269" s="15">
        <v>47334</v>
      </c>
      <c r="B2269" s="16">
        <v>41881</v>
      </c>
      <c r="C2269" s="17" t="s">
        <v>376</v>
      </c>
      <c r="D2269" s="17" t="s">
        <v>175</v>
      </c>
      <c r="E2269" s="17" t="str">
        <f t="shared" si="105"/>
        <v>Kate Lal</v>
      </c>
      <c r="F2269" s="17" t="s">
        <v>69</v>
      </c>
      <c r="G2269" s="17" t="s">
        <v>19</v>
      </c>
      <c r="H2269" s="17" t="s">
        <v>19</v>
      </c>
      <c r="I2269" s="17" t="s">
        <v>324</v>
      </c>
      <c r="J2269" s="17" t="s">
        <v>325</v>
      </c>
      <c r="K2269" s="17" t="s">
        <v>309</v>
      </c>
      <c r="L2269" s="17" t="s">
        <v>31</v>
      </c>
      <c r="M2269" s="17" t="s">
        <v>32</v>
      </c>
      <c r="N2269" s="17" t="s">
        <v>25</v>
      </c>
      <c r="O2269" s="18">
        <v>1518.79</v>
      </c>
      <c r="P2269" s="18">
        <v>2443.35</v>
      </c>
      <c r="Q2269" s="17">
        <v>1</v>
      </c>
      <c r="R2269" s="18">
        <f t="shared" si="106"/>
        <v>2443.35</v>
      </c>
      <c r="S2269" s="19" t="str">
        <f t="shared" si="107"/>
        <v>Large</v>
      </c>
    </row>
    <row r="2270" spans="1:19" hidden="1" outlineLevel="2" x14ac:dyDescent="0.45">
      <c r="A2270" s="20">
        <v>47335</v>
      </c>
      <c r="B2270" s="21">
        <v>41881</v>
      </c>
      <c r="C2270" s="22" t="s">
        <v>377</v>
      </c>
      <c r="D2270" s="22" t="s">
        <v>378</v>
      </c>
      <c r="E2270" s="22" t="str">
        <f t="shared" si="105"/>
        <v>Kristina Fernandez</v>
      </c>
      <c r="F2270" s="22" t="s">
        <v>35</v>
      </c>
      <c r="G2270" s="22" t="s">
        <v>19</v>
      </c>
      <c r="H2270" s="22" t="s">
        <v>19</v>
      </c>
      <c r="I2270" s="22" t="s">
        <v>365</v>
      </c>
      <c r="J2270" s="22" t="s">
        <v>366</v>
      </c>
      <c r="K2270" s="22" t="s">
        <v>341</v>
      </c>
      <c r="L2270" s="22" t="s">
        <v>23</v>
      </c>
      <c r="M2270" s="22" t="s">
        <v>24</v>
      </c>
      <c r="N2270" s="22" t="s">
        <v>25</v>
      </c>
      <c r="O2270" s="23">
        <v>1265.6199999999999</v>
      </c>
      <c r="P2270" s="23">
        <v>2071.42</v>
      </c>
      <c r="Q2270" s="22">
        <v>1</v>
      </c>
      <c r="R2270" s="23">
        <f t="shared" si="106"/>
        <v>2071.42</v>
      </c>
      <c r="S2270" s="24" t="str">
        <f t="shared" si="107"/>
        <v>Large</v>
      </c>
    </row>
    <row r="2271" spans="1:19" hidden="1" outlineLevel="2" x14ac:dyDescent="0.45">
      <c r="A2271" s="15">
        <v>47345</v>
      </c>
      <c r="B2271" s="16">
        <v>41882</v>
      </c>
      <c r="C2271" s="17" t="s">
        <v>379</v>
      </c>
      <c r="D2271" s="17" t="s">
        <v>277</v>
      </c>
      <c r="E2271" s="17" t="str">
        <f t="shared" si="105"/>
        <v>Tyrone Ortega</v>
      </c>
      <c r="F2271" s="17" t="s">
        <v>69</v>
      </c>
      <c r="G2271" s="17" t="s">
        <v>19</v>
      </c>
      <c r="H2271" s="17" t="s">
        <v>19</v>
      </c>
      <c r="I2271" s="17" t="s">
        <v>365</v>
      </c>
      <c r="J2271" s="17" t="s">
        <v>366</v>
      </c>
      <c r="K2271" s="17" t="s">
        <v>341</v>
      </c>
      <c r="L2271" s="17" t="s">
        <v>23</v>
      </c>
      <c r="M2271" s="17" t="s">
        <v>24</v>
      </c>
      <c r="N2271" s="17" t="s">
        <v>25</v>
      </c>
      <c r="O2271" s="18">
        <v>1265.6199999999999</v>
      </c>
      <c r="P2271" s="18">
        <v>2071.42</v>
      </c>
      <c r="Q2271" s="17">
        <v>1</v>
      </c>
      <c r="R2271" s="18">
        <f t="shared" si="106"/>
        <v>2071.42</v>
      </c>
      <c r="S2271" s="19" t="str">
        <f t="shared" si="107"/>
        <v>Large</v>
      </c>
    </row>
    <row r="2272" spans="1:19" hidden="1" outlineLevel="2" x14ac:dyDescent="0.45">
      <c r="A2272" s="20">
        <v>47464</v>
      </c>
      <c r="B2272" s="21">
        <v>41884</v>
      </c>
      <c r="C2272" s="22" t="s">
        <v>380</v>
      </c>
      <c r="D2272" s="22" t="s">
        <v>381</v>
      </c>
      <c r="E2272" s="22" t="str">
        <f t="shared" si="105"/>
        <v>Rosa Wu</v>
      </c>
      <c r="F2272" s="22" t="s">
        <v>40</v>
      </c>
      <c r="G2272" s="22" t="s">
        <v>41</v>
      </c>
      <c r="H2272" s="22" t="s">
        <v>41</v>
      </c>
      <c r="I2272" s="22" t="s">
        <v>307</v>
      </c>
      <c r="J2272" s="22" t="s">
        <v>308</v>
      </c>
      <c r="K2272" s="22" t="s">
        <v>309</v>
      </c>
      <c r="L2272" s="22" t="s">
        <v>31</v>
      </c>
      <c r="M2272" s="22" t="s">
        <v>32</v>
      </c>
      <c r="N2272" s="22" t="s">
        <v>25</v>
      </c>
      <c r="O2272" s="23">
        <v>1518.79</v>
      </c>
      <c r="P2272" s="23">
        <v>2443.35</v>
      </c>
      <c r="Q2272" s="22">
        <v>1</v>
      </c>
      <c r="R2272" s="23">
        <f t="shared" si="106"/>
        <v>2443.35</v>
      </c>
      <c r="S2272" s="24" t="str">
        <f t="shared" si="107"/>
        <v>Large</v>
      </c>
    </row>
    <row r="2273" spans="1:19" hidden="1" outlineLevel="2" x14ac:dyDescent="0.45">
      <c r="A2273" s="15">
        <v>47469</v>
      </c>
      <c r="B2273" s="16">
        <v>41885</v>
      </c>
      <c r="C2273" s="17" t="s">
        <v>382</v>
      </c>
      <c r="D2273" s="17" t="s">
        <v>120</v>
      </c>
      <c r="E2273" s="17" t="str">
        <f t="shared" si="105"/>
        <v>Jamie Liu</v>
      </c>
      <c r="F2273" s="17" t="s">
        <v>40</v>
      </c>
      <c r="G2273" s="17" t="s">
        <v>41</v>
      </c>
      <c r="H2273" s="17" t="s">
        <v>41</v>
      </c>
      <c r="I2273" s="17" t="s">
        <v>383</v>
      </c>
      <c r="J2273" s="17" t="s">
        <v>384</v>
      </c>
      <c r="K2273" s="17" t="s">
        <v>316</v>
      </c>
      <c r="L2273" s="17" t="s">
        <v>317</v>
      </c>
      <c r="M2273" s="17" t="s">
        <v>32</v>
      </c>
      <c r="N2273" s="17" t="s">
        <v>25</v>
      </c>
      <c r="O2273" s="18">
        <v>713.08</v>
      </c>
      <c r="P2273" s="18">
        <v>1000.44</v>
      </c>
      <c r="Q2273" s="17">
        <v>1</v>
      </c>
      <c r="R2273" s="18">
        <f t="shared" si="106"/>
        <v>1000.44</v>
      </c>
      <c r="S2273" s="19" t="str">
        <f t="shared" si="107"/>
        <v>Medium</v>
      </c>
    </row>
    <row r="2274" spans="1:19" hidden="1" outlineLevel="2" x14ac:dyDescent="0.45">
      <c r="A2274" s="20">
        <v>47508</v>
      </c>
      <c r="B2274" s="21">
        <v>41891</v>
      </c>
      <c r="C2274" s="22" t="s">
        <v>385</v>
      </c>
      <c r="D2274" s="22" t="s">
        <v>386</v>
      </c>
      <c r="E2274" s="22" t="str">
        <f t="shared" si="105"/>
        <v>Joan Hernandez</v>
      </c>
      <c r="F2274" s="22" t="s">
        <v>69</v>
      </c>
      <c r="G2274" s="22" t="s">
        <v>19</v>
      </c>
      <c r="H2274" s="22" t="s">
        <v>19</v>
      </c>
      <c r="I2274" s="22" t="s">
        <v>307</v>
      </c>
      <c r="J2274" s="22" t="s">
        <v>308</v>
      </c>
      <c r="K2274" s="22" t="s">
        <v>309</v>
      </c>
      <c r="L2274" s="22" t="s">
        <v>31</v>
      </c>
      <c r="M2274" s="22" t="s">
        <v>32</v>
      </c>
      <c r="N2274" s="22" t="s">
        <v>25</v>
      </c>
      <c r="O2274" s="23">
        <v>1518.79</v>
      </c>
      <c r="P2274" s="23">
        <v>2443.35</v>
      </c>
      <c r="Q2274" s="22">
        <v>1</v>
      </c>
      <c r="R2274" s="23">
        <f t="shared" si="106"/>
        <v>2443.35</v>
      </c>
      <c r="S2274" s="24" t="str">
        <f t="shared" si="107"/>
        <v>Large</v>
      </c>
    </row>
    <row r="2275" spans="1:19" hidden="1" outlineLevel="2" x14ac:dyDescent="0.45">
      <c r="A2275" s="15">
        <v>47509</v>
      </c>
      <c r="B2275" s="16">
        <v>41891</v>
      </c>
      <c r="C2275" s="17" t="s">
        <v>387</v>
      </c>
      <c r="D2275" s="17" t="s">
        <v>388</v>
      </c>
      <c r="E2275" s="17" t="str">
        <f t="shared" si="105"/>
        <v>Kathryn Shen</v>
      </c>
      <c r="F2275" s="17" t="s">
        <v>69</v>
      </c>
      <c r="G2275" s="17" t="s">
        <v>19</v>
      </c>
      <c r="H2275" s="17" t="s">
        <v>19</v>
      </c>
      <c r="I2275" s="17" t="s">
        <v>320</v>
      </c>
      <c r="J2275" s="17" t="s">
        <v>321</v>
      </c>
      <c r="K2275" s="17" t="s">
        <v>309</v>
      </c>
      <c r="L2275" s="17" t="s">
        <v>31</v>
      </c>
      <c r="M2275" s="17" t="s">
        <v>32</v>
      </c>
      <c r="N2275" s="17" t="s">
        <v>25</v>
      </c>
      <c r="O2275" s="18">
        <v>1518.79</v>
      </c>
      <c r="P2275" s="18">
        <v>2443.35</v>
      </c>
      <c r="Q2275" s="17">
        <v>1</v>
      </c>
      <c r="R2275" s="18">
        <f t="shared" si="106"/>
        <v>2443.35</v>
      </c>
      <c r="S2275" s="19" t="str">
        <f t="shared" si="107"/>
        <v>Large</v>
      </c>
    </row>
    <row r="2276" spans="1:19" hidden="1" outlineLevel="2" x14ac:dyDescent="0.45">
      <c r="A2276" s="20">
        <v>47514</v>
      </c>
      <c r="B2276" s="21">
        <v>41892</v>
      </c>
      <c r="C2276" s="22" t="s">
        <v>379</v>
      </c>
      <c r="D2276" s="22" t="s">
        <v>329</v>
      </c>
      <c r="E2276" s="22" t="str">
        <f t="shared" si="105"/>
        <v>Tyrone Suarez</v>
      </c>
      <c r="F2276" s="22" t="s">
        <v>105</v>
      </c>
      <c r="G2276" s="22" t="s">
        <v>82</v>
      </c>
      <c r="H2276" s="22" t="s">
        <v>82</v>
      </c>
      <c r="I2276" s="22" t="s">
        <v>349</v>
      </c>
      <c r="J2276" s="22" t="s">
        <v>350</v>
      </c>
      <c r="K2276" s="22" t="s">
        <v>309</v>
      </c>
      <c r="L2276" s="22" t="s">
        <v>45</v>
      </c>
      <c r="M2276" s="22" t="s">
        <v>32</v>
      </c>
      <c r="N2276" s="22" t="s">
        <v>25</v>
      </c>
      <c r="O2276" s="23">
        <v>1554.95</v>
      </c>
      <c r="P2276" s="23">
        <v>2181.56</v>
      </c>
      <c r="Q2276" s="22">
        <v>1</v>
      </c>
      <c r="R2276" s="23">
        <f t="shared" si="106"/>
        <v>2181.56</v>
      </c>
      <c r="S2276" s="24" t="str">
        <f t="shared" si="107"/>
        <v>Large</v>
      </c>
    </row>
    <row r="2277" spans="1:19" hidden="1" outlineLevel="2" x14ac:dyDescent="0.45">
      <c r="A2277" s="15">
        <v>47533</v>
      </c>
      <c r="B2277" s="16">
        <v>41894</v>
      </c>
      <c r="C2277" s="17" t="s">
        <v>389</v>
      </c>
      <c r="D2277" s="17" t="s">
        <v>390</v>
      </c>
      <c r="E2277" s="17" t="str">
        <f t="shared" si="105"/>
        <v>Jill Carlson</v>
      </c>
      <c r="F2277" s="17" t="s">
        <v>69</v>
      </c>
      <c r="G2277" s="17" t="s">
        <v>19</v>
      </c>
      <c r="H2277" s="17" t="s">
        <v>19</v>
      </c>
      <c r="I2277" s="17" t="s">
        <v>311</v>
      </c>
      <c r="J2277" s="17" t="s">
        <v>312</v>
      </c>
      <c r="K2277" s="17" t="s">
        <v>309</v>
      </c>
      <c r="L2277" s="17" t="s">
        <v>31</v>
      </c>
      <c r="M2277" s="17" t="s">
        <v>32</v>
      </c>
      <c r="N2277" s="17" t="s">
        <v>25</v>
      </c>
      <c r="O2277" s="18">
        <v>1554.95</v>
      </c>
      <c r="P2277" s="18">
        <v>2181.56</v>
      </c>
      <c r="Q2277" s="17">
        <v>1</v>
      </c>
      <c r="R2277" s="18">
        <f t="shared" si="106"/>
        <v>2181.56</v>
      </c>
      <c r="S2277" s="19" t="str">
        <f t="shared" si="107"/>
        <v>Large</v>
      </c>
    </row>
    <row r="2278" spans="1:19" hidden="1" outlineLevel="2" x14ac:dyDescent="0.45">
      <c r="A2278" s="20">
        <v>47561</v>
      </c>
      <c r="B2278" s="21">
        <v>41898</v>
      </c>
      <c r="C2278" s="22" t="s">
        <v>106</v>
      </c>
      <c r="D2278" s="22" t="s">
        <v>46</v>
      </c>
      <c r="E2278" s="22" t="str">
        <f t="shared" si="105"/>
        <v>Fernando Jackson</v>
      </c>
      <c r="F2278" s="22" t="s">
        <v>48</v>
      </c>
      <c r="G2278" s="22" t="s">
        <v>49</v>
      </c>
      <c r="H2278" s="22" t="s">
        <v>50</v>
      </c>
      <c r="I2278" s="22" t="s">
        <v>391</v>
      </c>
      <c r="J2278" s="22" t="s">
        <v>392</v>
      </c>
      <c r="K2278" s="22" t="s">
        <v>44</v>
      </c>
      <c r="L2278" s="22" t="s">
        <v>31</v>
      </c>
      <c r="M2278" s="22" t="s">
        <v>32</v>
      </c>
      <c r="N2278" s="22" t="s">
        <v>25</v>
      </c>
      <c r="O2278" s="23">
        <v>486.71</v>
      </c>
      <c r="P2278" s="23">
        <v>782.99</v>
      </c>
      <c r="Q2278" s="22">
        <v>1</v>
      </c>
      <c r="R2278" s="23">
        <f t="shared" si="106"/>
        <v>782.99</v>
      </c>
      <c r="S2278" s="24" t="str">
        <f t="shared" si="107"/>
        <v>Medium</v>
      </c>
    </row>
    <row r="2279" spans="1:19" hidden="1" outlineLevel="2" x14ac:dyDescent="0.45">
      <c r="A2279" s="15">
        <v>47565</v>
      </c>
      <c r="B2279" s="16">
        <v>41899</v>
      </c>
      <c r="C2279" s="17" t="s">
        <v>345</v>
      </c>
      <c r="D2279" s="17" t="s">
        <v>393</v>
      </c>
      <c r="E2279" s="17" t="str">
        <f t="shared" si="105"/>
        <v>Julia Morris</v>
      </c>
      <c r="F2279" s="17" t="s">
        <v>394</v>
      </c>
      <c r="G2279" s="17" t="s">
        <v>82</v>
      </c>
      <c r="H2279" s="17" t="s">
        <v>82</v>
      </c>
      <c r="I2279" s="17" t="s">
        <v>349</v>
      </c>
      <c r="J2279" s="17" t="s">
        <v>350</v>
      </c>
      <c r="K2279" s="17" t="s">
        <v>309</v>
      </c>
      <c r="L2279" s="17" t="s">
        <v>45</v>
      </c>
      <c r="M2279" s="17" t="s">
        <v>32</v>
      </c>
      <c r="N2279" s="17" t="s">
        <v>25</v>
      </c>
      <c r="O2279" s="18">
        <v>1554.95</v>
      </c>
      <c r="P2279" s="18">
        <v>2181.56</v>
      </c>
      <c r="Q2279" s="17">
        <v>1</v>
      </c>
      <c r="R2279" s="18">
        <f t="shared" si="106"/>
        <v>2181.56</v>
      </c>
      <c r="S2279" s="19" t="str">
        <f t="shared" si="107"/>
        <v>Large</v>
      </c>
    </row>
    <row r="2280" spans="1:19" hidden="1" outlineLevel="2" x14ac:dyDescent="0.45">
      <c r="A2280" s="20">
        <v>47571</v>
      </c>
      <c r="B2280" s="21">
        <v>41900</v>
      </c>
      <c r="C2280" s="22" t="s">
        <v>395</v>
      </c>
      <c r="D2280" s="22" t="s">
        <v>396</v>
      </c>
      <c r="E2280" s="22" t="str">
        <f t="shared" si="105"/>
        <v>Frank Vazquez</v>
      </c>
      <c r="F2280" s="22" t="s">
        <v>159</v>
      </c>
      <c r="G2280" s="22" t="s">
        <v>89</v>
      </c>
      <c r="H2280" s="22" t="s">
        <v>89</v>
      </c>
      <c r="I2280" s="22" t="s">
        <v>349</v>
      </c>
      <c r="J2280" s="22" t="s">
        <v>350</v>
      </c>
      <c r="K2280" s="22" t="s">
        <v>309</v>
      </c>
      <c r="L2280" s="22" t="s">
        <v>45</v>
      </c>
      <c r="M2280" s="22" t="s">
        <v>32</v>
      </c>
      <c r="N2280" s="22" t="s">
        <v>25</v>
      </c>
      <c r="O2280" s="23">
        <v>1554.95</v>
      </c>
      <c r="P2280" s="23">
        <v>2181.56</v>
      </c>
      <c r="Q2280" s="22">
        <v>1</v>
      </c>
      <c r="R2280" s="23">
        <f t="shared" si="106"/>
        <v>2181.56</v>
      </c>
      <c r="S2280" s="24" t="str">
        <f t="shared" si="107"/>
        <v>Large</v>
      </c>
    </row>
    <row r="2281" spans="1:19" hidden="1" outlineLevel="2" x14ac:dyDescent="0.45">
      <c r="A2281" s="15">
        <v>47602</v>
      </c>
      <c r="B2281" s="16">
        <v>41904</v>
      </c>
      <c r="C2281" s="17" t="s">
        <v>371</v>
      </c>
      <c r="D2281" s="17" t="s">
        <v>397</v>
      </c>
      <c r="E2281" s="17" t="str">
        <f t="shared" si="105"/>
        <v>Katelyn Howard</v>
      </c>
      <c r="F2281" s="17" t="s">
        <v>230</v>
      </c>
      <c r="G2281" s="17" t="s">
        <v>89</v>
      </c>
      <c r="H2281" s="17" t="s">
        <v>89</v>
      </c>
      <c r="I2281" s="17" t="s">
        <v>278</v>
      </c>
      <c r="J2281" s="17" t="s">
        <v>279</v>
      </c>
      <c r="K2281" s="17" t="s">
        <v>44</v>
      </c>
      <c r="L2281" s="17" t="s">
        <v>31</v>
      </c>
      <c r="M2281" s="17" t="s">
        <v>32</v>
      </c>
      <c r="N2281" s="17" t="s">
        <v>25</v>
      </c>
      <c r="O2281" s="18">
        <v>486.71</v>
      </c>
      <c r="P2281" s="18">
        <v>782.99</v>
      </c>
      <c r="Q2281" s="17">
        <v>1</v>
      </c>
      <c r="R2281" s="18">
        <f t="shared" si="106"/>
        <v>782.99</v>
      </c>
      <c r="S2281" s="19" t="str">
        <f t="shared" si="107"/>
        <v>Medium</v>
      </c>
    </row>
    <row r="2282" spans="1:19" hidden="1" outlineLevel="2" x14ac:dyDescent="0.45">
      <c r="A2282" s="20">
        <v>47628</v>
      </c>
      <c r="B2282" s="21">
        <v>41908</v>
      </c>
      <c r="C2282" s="22" t="s">
        <v>240</v>
      </c>
      <c r="D2282" s="22" t="s">
        <v>398</v>
      </c>
      <c r="E2282" s="22" t="str">
        <f t="shared" si="105"/>
        <v>Veronica Sai</v>
      </c>
      <c r="F2282" s="22" t="s">
        <v>40</v>
      </c>
      <c r="G2282" s="22" t="s">
        <v>41</v>
      </c>
      <c r="H2282" s="22" t="s">
        <v>41</v>
      </c>
      <c r="I2282" s="22" t="s">
        <v>324</v>
      </c>
      <c r="J2282" s="22" t="s">
        <v>325</v>
      </c>
      <c r="K2282" s="22" t="s">
        <v>309</v>
      </c>
      <c r="L2282" s="22" t="s">
        <v>31</v>
      </c>
      <c r="M2282" s="22" t="s">
        <v>32</v>
      </c>
      <c r="N2282" s="22" t="s">
        <v>25</v>
      </c>
      <c r="O2282" s="23">
        <v>1518.79</v>
      </c>
      <c r="P2282" s="23">
        <v>2443.35</v>
      </c>
      <c r="Q2282" s="22">
        <v>1</v>
      </c>
      <c r="R2282" s="23">
        <f t="shared" si="106"/>
        <v>2443.35</v>
      </c>
      <c r="S2282" s="24" t="str">
        <f t="shared" si="107"/>
        <v>Large</v>
      </c>
    </row>
    <row r="2283" spans="1:19" hidden="1" outlineLevel="2" x14ac:dyDescent="0.45">
      <c r="A2283" s="15">
        <v>47636</v>
      </c>
      <c r="B2283" s="16">
        <v>41908</v>
      </c>
      <c r="C2283" s="17" t="s">
        <v>399</v>
      </c>
      <c r="D2283" s="17" t="s">
        <v>400</v>
      </c>
      <c r="E2283" s="17" t="str">
        <f t="shared" si="105"/>
        <v>Micheal Dominguez</v>
      </c>
      <c r="F2283" s="17" t="s">
        <v>35</v>
      </c>
      <c r="G2283" s="17" t="s">
        <v>19</v>
      </c>
      <c r="H2283" s="17" t="s">
        <v>19</v>
      </c>
      <c r="I2283" s="17" t="s">
        <v>153</v>
      </c>
      <c r="J2283" s="17" t="s">
        <v>154</v>
      </c>
      <c r="K2283" s="17" t="s">
        <v>44</v>
      </c>
      <c r="L2283" s="17" t="s">
        <v>31</v>
      </c>
      <c r="M2283" s="17" t="s">
        <v>32</v>
      </c>
      <c r="N2283" s="17" t="s">
        <v>25</v>
      </c>
      <c r="O2283" s="18">
        <v>486.71</v>
      </c>
      <c r="P2283" s="18">
        <v>782.99</v>
      </c>
      <c r="Q2283" s="17">
        <v>1</v>
      </c>
      <c r="R2283" s="18">
        <f t="shared" si="106"/>
        <v>782.99</v>
      </c>
      <c r="S2283" s="19" t="str">
        <f t="shared" si="107"/>
        <v>Medium</v>
      </c>
    </row>
    <row r="2284" spans="1:19" hidden="1" outlineLevel="2" x14ac:dyDescent="0.45">
      <c r="A2284" s="20">
        <v>47643</v>
      </c>
      <c r="B2284" s="21">
        <v>41911</v>
      </c>
      <c r="C2284" s="22" t="s">
        <v>401</v>
      </c>
      <c r="D2284" s="22" t="s">
        <v>402</v>
      </c>
      <c r="E2284" s="22" t="str">
        <f t="shared" si="105"/>
        <v>Sergio Prasad</v>
      </c>
      <c r="F2284" s="22" t="s">
        <v>40</v>
      </c>
      <c r="G2284" s="22" t="s">
        <v>41</v>
      </c>
      <c r="H2284" s="22" t="s">
        <v>41</v>
      </c>
      <c r="I2284" s="22" t="s">
        <v>403</v>
      </c>
      <c r="J2284" s="22" t="s">
        <v>404</v>
      </c>
      <c r="K2284" s="22" t="s">
        <v>316</v>
      </c>
      <c r="L2284" s="22" t="s">
        <v>317</v>
      </c>
      <c r="M2284" s="22" t="s">
        <v>32</v>
      </c>
      <c r="N2284" s="22" t="s">
        <v>25</v>
      </c>
      <c r="O2284" s="23">
        <v>713.08</v>
      </c>
      <c r="P2284" s="23">
        <v>1000.44</v>
      </c>
      <c r="Q2284" s="22">
        <v>1</v>
      </c>
      <c r="R2284" s="23">
        <f t="shared" si="106"/>
        <v>1000.44</v>
      </c>
      <c r="S2284" s="24" t="str">
        <f t="shared" si="107"/>
        <v>Medium</v>
      </c>
    </row>
    <row r="2285" spans="1:19" hidden="1" outlineLevel="2" x14ac:dyDescent="0.45">
      <c r="A2285" s="15">
        <v>47734</v>
      </c>
      <c r="B2285" s="16">
        <v>41913</v>
      </c>
      <c r="C2285" s="17" t="s">
        <v>405</v>
      </c>
      <c r="D2285" s="17" t="s">
        <v>406</v>
      </c>
      <c r="E2285" s="17" t="str">
        <f t="shared" si="105"/>
        <v>Marie Diaz</v>
      </c>
      <c r="F2285" s="17" t="s">
        <v>48</v>
      </c>
      <c r="G2285" s="17" t="s">
        <v>49</v>
      </c>
      <c r="H2285" s="17" t="s">
        <v>50</v>
      </c>
      <c r="I2285" s="17" t="s">
        <v>42</v>
      </c>
      <c r="J2285" s="17" t="s">
        <v>43</v>
      </c>
      <c r="K2285" s="17" t="s">
        <v>44</v>
      </c>
      <c r="L2285" s="17" t="s">
        <v>45</v>
      </c>
      <c r="M2285" s="17" t="s">
        <v>32</v>
      </c>
      <c r="N2285" s="17" t="s">
        <v>25</v>
      </c>
      <c r="O2285" s="18">
        <v>486.71</v>
      </c>
      <c r="P2285" s="18">
        <v>782.99</v>
      </c>
      <c r="Q2285" s="17">
        <v>1</v>
      </c>
      <c r="R2285" s="18">
        <f t="shared" si="106"/>
        <v>782.99</v>
      </c>
      <c r="S2285" s="19" t="str">
        <f t="shared" si="107"/>
        <v>Medium</v>
      </c>
    </row>
    <row r="2286" spans="1:19" hidden="1" outlineLevel="2" x14ac:dyDescent="0.45">
      <c r="A2286" s="20">
        <v>47759</v>
      </c>
      <c r="B2286" s="21">
        <v>41916</v>
      </c>
      <c r="C2286" s="22" t="s">
        <v>182</v>
      </c>
      <c r="D2286" s="22" t="s">
        <v>407</v>
      </c>
      <c r="E2286" s="22" t="str">
        <f t="shared" si="105"/>
        <v>Noah Ross</v>
      </c>
      <c r="F2286" s="22" t="s">
        <v>230</v>
      </c>
      <c r="G2286" s="22" t="s">
        <v>89</v>
      </c>
      <c r="H2286" s="22" t="s">
        <v>89</v>
      </c>
      <c r="I2286" s="22" t="s">
        <v>326</v>
      </c>
      <c r="J2286" s="22" t="s">
        <v>327</v>
      </c>
      <c r="K2286" s="22" t="s">
        <v>309</v>
      </c>
      <c r="L2286" s="22" t="s">
        <v>45</v>
      </c>
      <c r="M2286" s="22" t="s">
        <v>32</v>
      </c>
      <c r="N2286" s="22" t="s">
        <v>25</v>
      </c>
      <c r="O2286" s="23">
        <v>1554.95</v>
      </c>
      <c r="P2286" s="23">
        <v>2181.56</v>
      </c>
      <c r="Q2286" s="22">
        <v>1</v>
      </c>
      <c r="R2286" s="23">
        <f t="shared" si="106"/>
        <v>2181.56</v>
      </c>
      <c r="S2286" s="24" t="str">
        <f t="shared" si="107"/>
        <v>Large</v>
      </c>
    </row>
    <row r="2287" spans="1:19" hidden="1" outlineLevel="2" x14ac:dyDescent="0.45">
      <c r="A2287" s="15">
        <v>47764</v>
      </c>
      <c r="B2287" s="16">
        <v>41918</v>
      </c>
      <c r="C2287" s="17" t="s">
        <v>408</v>
      </c>
      <c r="D2287" s="17" t="s">
        <v>409</v>
      </c>
      <c r="E2287" s="17" t="str">
        <f t="shared" si="105"/>
        <v>Rebekah Torres</v>
      </c>
      <c r="F2287" s="17" t="s">
        <v>88</v>
      </c>
      <c r="G2287" s="17" t="s">
        <v>89</v>
      </c>
      <c r="H2287" s="17" t="s">
        <v>89</v>
      </c>
      <c r="I2287" s="17" t="s">
        <v>365</v>
      </c>
      <c r="J2287" s="17" t="s">
        <v>366</v>
      </c>
      <c r="K2287" s="17" t="s">
        <v>341</v>
      </c>
      <c r="L2287" s="17" t="s">
        <v>23</v>
      </c>
      <c r="M2287" s="17" t="s">
        <v>24</v>
      </c>
      <c r="N2287" s="17" t="s">
        <v>25</v>
      </c>
      <c r="O2287" s="18">
        <v>1265.6199999999999</v>
      </c>
      <c r="P2287" s="18">
        <v>2071.42</v>
      </c>
      <c r="Q2287" s="17">
        <v>1</v>
      </c>
      <c r="R2287" s="18">
        <f t="shared" si="106"/>
        <v>2071.42</v>
      </c>
      <c r="S2287" s="19" t="str">
        <f t="shared" si="107"/>
        <v>Large</v>
      </c>
    </row>
    <row r="2288" spans="1:19" hidden="1" outlineLevel="2" x14ac:dyDescent="0.45">
      <c r="A2288" s="20">
        <v>47776</v>
      </c>
      <c r="B2288" s="21">
        <v>41919</v>
      </c>
      <c r="C2288" s="22" t="s">
        <v>410</v>
      </c>
      <c r="D2288" s="22" t="s">
        <v>411</v>
      </c>
      <c r="E2288" s="22" t="str">
        <f t="shared" si="105"/>
        <v>Brooke Ward</v>
      </c>
      <c r="F2288" s="22" t="s">
        <v>18</v>
      </c>
      <c r="G2288" s="22" t="s">
        <v>19</v>
      </c>
      <c r="H2288" s="22" t="s">
        <v>19</v>
      </c>
      <c r="I2288" s="22" t="s">
        <v>412</v>
      </c>
      <c r="J2288" s="22" t="s">
        <v>413</v>
      </c>
      <c r="K2288" s="22" t="s">
        <v>341</v>
      </c>
      <c r="L2288" s="22" t="s">
        <v>23</v>
      </c>
      <c r="M2288" s="22" t="s">
        <v>24</v>
      </c>
      <c r="N2288" s="22" t="s">
        <v>25</v>
      </c>
      <c r="O2288" s="23">
        <v>1265.6199999999999</v>
      </c>
      <c r="P2288" s="23">
        <v>2071.42</v>
      </c>
      <c r="Q2288" s="22">
        <v>1</v>
      </c>
      <c r="R2288" s="23">
        <f t="shared" si="106"/>
        <v>2071.42</v>
      </c>
      <c r="S2288" s="24" t="str">
        <f t="shared" si="107"/>
        <v>Large</v>
      </c>
    </row>
    <row r="2289" spans="1:19" hidden="1" outlineLevel="2" x14ac:dyDescent="0.45">
      <c r="A2289" s="15">
        <v>47782</v>
      </c>
      <c r="B2289" s="16">
        <v>41920</v>
      </c>
      <c r="C2289" s="17" t="s">
        <v>414</v>
      </c>
      <c r="D2289" s="17" t="s">
        <v>378</v>
      </c>
      <c r="E2289" s="17" t="str">
        <f t="shared" si="105"/>
        <v>Ivan Fernandez</v>
      </c>
      <c r="F2289" s="17" t="s">
        <v>35</v>
      </c>
      <c r="G2289" s="17" t="s">
        <v>19</v>
      </c>
      <c r="H2289" s="17" t="s">
        <v>19</v>
      </c>
      <c r="I2289" s="17" t="s">
        <v>349</v>
      </c>
      <c r="J2289" s="17" t="s">
        <v>350</v>
      </c>
      <c r="K2289" s="17" t="s">
        <v>309</v>
      </c>
      <c r="L2289" s="17" t="s">
        <v>45</v>
      </c>
      <c r="M2289" s="17" t="s">
        <v>32</v>
      </c>
      <c r="N2289" s="17" t="s">
        <v>25</v>
      </c>
      <c r="O2289" s="18">
        <v>1554.95</v>
      </c>
      <c r="P2289" s="18">
        <v>2181.56</v>
      </c>
      <c r="Q2289" s="17">
        <v>1</v>
      </c>
      <c r="R2289" s="18">
        <f t="shared" si="106"/>
        <v>2181.56</v>
      </c>
      <c r="S2289" s="19" t="str">
        <f t="shared" si="107"/>
        <v>Large</v>
      </c>
    </row>
    <row r="2290" spans="1:19" hidden="1" outlineLevel="2" x14ac:dyDescent="0.45">
      <c r="A2290" s="20">
        <v>47786</v>
      </c>
      <c r="B2290" s="21">
        <v>41921</v>
      </c>
      <c r="C2290" s="22" t="s">
        <v>415</v>
      </c>
      <c r="D2290" s="22" t="s">
        <v>416</v>
      </c>
      <c r="E2290" s="22" t="str">
        <f t="shared" si="105"/>
        <v>Ronnie He</v>
      </c>
      <c r="F2290" s="22" t="s">
        <v>417</v>
      </c>
      <c r="G2290" s="22" t="s">
        <v>89</v>
      </c>
      <c r="H2290" s="22" t="s">
        <v>89</v>
      </c>
      <c r="I2290" s="22" t="s">
        <v>307</v>
      </c>
      <c r="J2290" s="22" t="s">
        <v>308</v>
      </c>
      <c r="K2290" s="22" t="s">
        <v>309</v>
      </c>
      <c r="L2290" s="22" t="s">
        <v>31</v>
      </c>
      <c r="M2290" s="22" t="s">
        <v>32</v>
      </c>
      <c r="N2290" s="22" t="s">
        <v>25</v>
      </c>
      <c r="O2290" s="23">
        <v>1518.79</v>
      </c>
      <c r="P2290" s="23">
        <v>2443.35</v>
      </c>
      <c r="Q2290" s="22">
        <v>1</v>
      </c>
      <c r="R2290" s="23">
        <f t="shared" si="106"/>
        <v>2443.35</v>
      </c>
      <c r="S2290" s="24" t="str">
        <f t="shared" si="107"/>
        <v>Large</v>
      </c>
    </row>
    <row r="2291" spans="1:19" hidden="1" outlineLevel="2" x14ac:dyDescent="0.45">
      <c r="A2291" s="15">
        <v>47789</v>
      </c>
      <c r="B2291" s="16">
        <v>41922</v>
      </c>
      <c r="C2291" s="17" t="s">
        <v>418</v>
      </c>
      <c r="D2291" s="17" t="s">
        <v>397</v>
      </c>
      <c r="E2291" s="17" t="str">
        <f t="shared" si="105"/>
        <v>Amanda Howard</v>
      </c>
      <c r="F2291" s="17" t="s">
        <v>48</v>
      </c>
      <c r="G2291" s="17" t="s">
        <v>49</v>
      </c>
      <c r="H2291" s="17" t="s">
        <v>50</v>
      </c>
      <c r="I2291" s="17" t="s">
        <v>326</v>
      </c>
      <c r="J2291" s="17" t="s">
        <v>327</v>
      </c>
      <c r="K2291" s="17" t="s">
        <v>309</v>
      </c>
      <c r="L2291" s="17" t="s">
        <v>45</v>
      </c>
      <c r="M2291" s="17" t="s">
        <v>32</v>
      </c>
      <c r="N2291" s="17" t="s">
        <v>25</v>
      </c>
      <c r="O2291" s="18">
        <v>1554.95</v>
      </c>
      <c r="P2291" s="18">
        <v>2181.56</v>
      </c>
      <c r="Q2291" s="17">
        <v>1</v>
      </c>
      <c r="R2291" s="18">
        <f t="shared" si="106"/>
        <v>2181.56</v>
      </c>
      <c r="S2291" s="19" t="str">
        <f t="shared" si="107"/>
        <v>Large</v>
      </c>
    </row>
    <row r="2292" spans="1:19" hidden="1" outlineLevel="2" x14ac:dyDescent="0.45">
      <c r="A2292" s="20">
        <v>47869</v>
      </c>
      <c r="B2292" s="21">
        <v>41931</v>
      </c>
      <c r="C2292" s="22" t="s">
        <v>59</v>
      </c>
      <c r="D2292" s="22" t="s">
        <v>132</v>
      </c>
      <c r="E2292" s="22" t="str">
        <f t="shared" si="105"/>
        <v>Arthur Suri</v>
      </c>
      <c r="F2292" s="22" t="s">
        <v>69</v>
      </c>
      <c r="G2292" s="22" t="s">
        <v>19</v>
      </c>
      <c r="H2292" s="22" t="s">
        <v>19</v>
      </c>
      <c r="I2292" s="22" t="s">
        <v>198</v>
      </c>
      <c r="J2292" s="22" t="s">
        <v>199</v>
      </c>
      <c r="K2292" s="22" t="s">
        <v>44</v>
      </c>
      <c r="L2292" s="22" t="s">
        <v>31</v>
      </c>
      <c r="M2292" s="22" t="s">
        <v>32</v>
      </c>
      <c r="N2292" s="22" t="s">
        <v>25</v>
      </c>
      <c r="O2292" s="23">
        <v>486.71</v>
      </c>
      <c r="P2292" s="23">
        <v>782.99</v>
      </c>
      <c r="Q2292" s="22">
        <v>1</v>
      </c>
      <c r="R2292" s="23">
        <f t="shared" si="106"/>
        <v>782.99</v>
      </c>
      <c r="S2292" s="24" t="str">
        <f t="shared" si="107"/>
        <v>Medium</v>
      </c>
    </row>
    <row r="2293" spans="1:19" hidden="1" outlineLevel="2" x14ac:dyDescent="0.45">
      <c r="A2293" s="15">
        <v>47883</v>
      </c>
      <c r="B2293" s="16">
        <v>41933</v>
      </c>
      <c r="C2293" s="17" t="s">
        <v>419</v>
      </c>
      <c r="D2293" s="17" t="s">
        <v>271</v>
      </c>
      <c r="E2293" s="17" t="str">
        <f t="shared" si="105"/>
        <v>Luke Young</v>
      </c>
      <c r="F2293" s="17" t="s">
        <v>48</v>
      </c>
      <c r="G2293" s="17" t="s">
        <v>49</v>
      </c>
      <c r="H2293" s="17" t="s">
        <v>50</v>
      </c>
      <c r="I2293" s="17" t="s">
        <v>412</v>
      </c>
      <c r="J2293" s="17" t="s">
        <v>413</v>
      </c>
      <c r="K2293" s="17" t="s">
        <v>341</v>
      </c>
      <c r="L2293" s="17" t="s">
        <v>23</v>
      </c>
      <c r="M2293" s="17" t="s">
        <v>24</v>
      </c>
      <c r="N2293" s="17" t="s">
        <v>25</v>
      </c>
      <c r="O2293" s="18">
        <v>1265.6199999999999</v>
      </c>
      <c r="P2293" s="18">
        <v>2071.42</v>
      </c>
      <c r="Q2293" s="17">
        <v>1</v>
      </c>
      <c r="R2293" s="18">
        <f t="shared" si="106"/>
        <v>2071.42</v>
      </c>
      <c r="S2293" s="19" t="str">
        <f t="shared" si="107"/>
        <v>Large</v>
      </c>
    </row>
    <row r="2294" spans="1:19" hidden="1" outlineLevel="2" x14ac:dyDescent="0.45">
      <c r="A2294" s="20">
        <v>47887</v>
      </c>
      <c r="B2294" s="21">
        <v>41933</v>
      </c>
      <c r="C2294" s="22" t="s">
        <v>420</v>
      </c>
      <c r="D2294" s="22" t="s">
        <v>181</v>
      </c>
      <c r="E2294" s="22" t="str">
        <f t="shared" si="105"/>
        <v>Krystal Hu</v>
      </c>
      <c r="F2294" s="22" t="s">
        <v>69</v>
      </c>
      <c r="G2294" s="22" t="s">
        <v>19</v>
      </c>
      <c r="H2294" s="22" t="s">
        <v>19</v>
      </c>
      <c r="I2294" s="22" t="s">
        <v>365</v>
      </c>
      <c r="J2294" s="22" t="s">
        <v>366</v>
      </c>
      <c r="K2294" s="22" t="s">
        <v>341</v>
      </c>
      <c r="L2294" s="22" t="s">
        <v>23</v>
      </c>
      <c r="M2294" s="22" t="s">
        <v>24</v>
      </c>
      <c r="N2294" s="22" t="s">
        <v>25</v>
      </c>
      <c r="O2294" s="23">
        <v>1265.6199999999999</v>
      </c>
      <c r="P2294" s="23">
        <v>2071.42</v>
      </c>
      <c r="Q2294" s="22">
        <v>1</v>
      </c>
      <c r="R2294" s="23">
        <f t="shared" si="106"/>
        <v>2071.42</v>
      </c>
      <c r="S2294" s="24" t="str">
        <f t="shared" si="107"/>
        <v>Large</v>
      </c>
    </row>
    <row r="2295" spans="1:19" hidden="1" outlineLevel="2" x14ac:dyDescent="0.45">
      <c r="A2295" s="15">
        <v>47889</v>
      </c>
      <c r="B2295" s="16">
        <v>41934</v>
      </c>
      <c r="C2295" s="17" t="s">
        <v>421</v>
      </c>
      <c r="D2295" s="17" t="s">
        <v>181</v>
      </c>
      <c r="E2295" s="17" t="str">
        <f t="shared" si="105"/>
        <v>Micah Hu</v>
      </c>
      <c r="F2295" s="17" t="s">
        <v>40</v>
      </c>
      <c r="G2295" s="17" t="s">
        <v>41</v>
      </c>
      <c r="H2295" s="17" t="s">
        <v>41</v>
      </c>
      <c r="I2295" s="17" t="s">
        <v>349</v>
      </c>
      <c r="J2295" s="17" t="s">
        <v>350</v>
      </c>
      <c r="K2295" s="17" t="s">
        <v>309</v>
      </c>
      <c r="L2295" s="17" t="s">
        <v>45</v>
      </c>
      <c r="M2295" s="17" t="s">
        <v>32</v>
      </c>
      <c r="N2295" s="17" t="s">
        <v>25</v>
      </c>
      <c r="O2295" s="18">
        <v>1554.95</v>
      </c>
      <c r="P2295" s="18">
        <v>2181.56</v>
      </c>
      <c r="Q2295" s="17">
        <v>1</v>
      </c>
      <c r="R2295" s="18">
        <f t="shared" si="106"/>
        <v>2181.56</v>
      </c>
      <c r="S2295" s="19" t="str">
        <f t="shared" si="107"/>
        <v>Large</v>
      </c>
    </row>
    <row r="2296" spans="1:19" hidden="1" outlineLevel="2" x14ac:dyDescent="0.45">
      <c r="A2296" s="20">
        <v>47893</v>
      </c>
      <c r="B2296" s="21">
        <v>41934</v>
      </c>
      <c r="C2296" s="22" t="s">
        <v>75</v>
      </c>
      <c r="D2296" s="22" t="s">
        <v>363</v>
      </c>
      <c r="E2296" s="22" t="str">
        <f t="shared" ref="E2296:E2359" si="108">CONCATENATE(C2296," ",D2296)</f>
        <v>Jeremy Price</v>
      </c>
      <c r="F2296" s="22" t="s">
        <v>215</v>
      </c>
      <c r="G2296" s="22" t="s">
        <v>216</v>
      </c>
      <c r="H2296" s="22" t="s">
        <v>216</v>
      </c>
      <c r="I2296" s="22" t="s">
        <v>311</v>
      </c>
      <c r="J2296" s="22" t="s">
        <v>312</v>
      </c>
      <c r="K2296" s="22" t="s">
        <v>309</v>
      </c>
      <c r="L2296" s="22" t="s">
        <v>31</v>
      </c>
      <c r="M2296" s="22" t="s">
        <v>32</v>
      </c>
      <c r="N2296" s="22" t="s">
        <v>25</v>
      </c>
      <c r="O2296" s="23">
        <v>1554.95</v>
      </c>
      <c r="P2296" s="23">
        <v>2181.56</v>
      </c>
      <c r="Q2296" s="22">
        <v>1</v>
      </c>
      <c r="R2296" s="23">
        <f t="shared" ref="R2296:R2359" si="109">P2296*Q2296</f>
        <v>2181.56</v>
      </c>
      <c r="S2296" s="24" t="str">
        <f t="shared" ref="S2296:S2359" si="110">VLOOKUP(R2296,$T$2:$U$4,2,TRUE)</f>
        <v>Large</v>
      </c>
    </row>
    <row r="2297" spans="1:19" hidden="1" outlineLevel="2" x14ac:dyDescent="0.45">
      <c r="A2297" s="15">
        <v>47907</v>
      </c>
      <c r="B2297" s="16">
        <v>41936</v>
      </c>
      <c r="C2297" s="17" t="s">
        <v>345</v>
      </c>
      <c r="D2297" s="17" t="s">
        <v>116</v>
      </c>
      <c r="E2297" s="17" t="str">
        <f t="shared" si="108"/>
        <v>Julia Barnes</v>
      </c>
      <c r="F2297" s="17" t="s">
        <v>35</v>
      </c>
      <c r="G2297" s="17" t="s">
        <v>19</v>
      </c>
      <c r="H2297" s="17" t="s">
        <v>19</v>
      </c>
      <c r="I2297" s="17" t="s">
        <v>324</v>
      </c>
      <c r="J2297" s="17" t="s">
        <v>325</v>
      </c>
      <c r="K2297" s="17" t="s">
        <v>309</v>
      </c>
      <c r="L2297" s="17" t="s">
        <v>31</v>
      </c>
      <c r="M2297" s="17" t="s">
        <v>32</v>
      </c>
      <c r="N2297" s="17" t="s">
        <v>25</v>
      </c>
      <c r="O2297" s="18">
        <v>1518.79</v>
      </c>
      <c r="P2297" s="18">
        <v>2443.35</v>
      </c>
      <c r="Q2297" s="17">
        <v>1</v>
      </c>
      <c r="R2297" s="18">
        <f t="shared" si="109"/>
        <v>2443.35</v>
      </c>
      <c r="S2297" s="19" t="str">
        <f t="shared" si="110"/>
        <v>Large</v>
      </c>
    </row>
    <row r="2298" spans="1:19" hidden="1" outlineLevel="2" x14ac:dyDescent="0.45">
      <c r="A2298" s="20">
        <v>47912</v>
      </c>
      <c r="B2298" s="21">
        <v>41937</v>
      </c>
      <c r="C2298" s="22" t="s">
        <v>422</v>
      </c>
      <c r="D2298" s="22" t="s">
        <v>423</v>
      </c>
      <c r="E2298" s="22" t="str">
        <f t="shared" si="108"/>
        <v>Marvin Navarro</v>
      </c>
      <c r="F2298" s="22" t="s">
        <v>424</v>
      </c>
      <c r="G2298" s="22" t="s">
        <v>89</v>
      </c>
      <c r="H2298" s="22" t="s">
        <v>89</v>
      </c>
      <c r="I2298" s="22" t="s">
        <v>357</v>
      </c>
      <c r="J2298" s="22" t="s">
        <v>358</v>
      </c>
      <c r="K2298" s="22" t="s">
        <v>341</v>
      </c>
      <c r="L2298" s="22" t="s">
        <v>45</v>
      </c>
      <c r="M2298" s="22" t="s">
        <v>24</v>
      </c>
      <c r="N2298" s="22" t="s">
        <v>25</v>
      </c>
      <c r="O2298" s="23">
        <v>1251.98</v>
      </c>
      <c r="P2298" s="23">
        <v>2049.1</v>
      </c>
      <c r="Q2298" s="22">
        <v>1</v>
      </c>
      <c r="R2298" s="23">
        <f t="shared" si="109"/>
        <v>2049.1</v>
      </c>
      <c r="S2298" s="24" t="str">
        <f t="shared" si="110"/>
        <v>Large</v>
      </c>
    </row>
    <row r="2299" spans="1:19" hidden="1" outlineLevel="2" x14ac:dyDescent="0.45">
      <c r="A2299" s="15">
        <v>47925</v>
      </c>
      <c r="B2299" s="16">
        <v>41938</v>
      </c>
      <c r="C2299" s="17" t="s">
        <v>425</v>
      </c>
      <c r="D2299" s="17" t="s">
        <v>60</v>
      </c>
      <c r="E2299" s="17" t="str">
        <f t="shared" si="108"/>
        <v>Ebony Perez</v>
      </c>
      <c r="F2299" s="17" t="s">
        <v>69</v>
      </c>
      <c r="G2299" s="17" t="s">
        <v>19</v>
      </c>
      <c r="H2299" s="17" t="s">
        <v>19</v>
      </c>
      <c r="I2299" s="17" t="s">
        <v>426</v>
      </c>
      <c r="J2299" s="17" t="s">
        <v>427</v>
      </c>
      <c r="K2299" s="17" t="s">
        <v>316</v>
      </c>
      <c r="L2299" s="17" t="s">
        <v>317</v>
      </c>
      <c r="M2299" s="17" t="s">
        <v>32</v>
      </c>
      <c r="N2299" s="17" t="s">
        <v>25</v>
      </c>
      <c r="O2299" s="18">
        <v>713.08</v>
      </c>
      <c r="P2299" s="18">
        <v>1000.44</v>
      </c>
      <c r="Q2299" s="17">
        <v>1</v>
      </c>
      <c r="R2299" s="18">
        <f t="shared" si="109"/>
        <v>1000.44</v>
      </c>
      <c r="S2299" s="19" t="str">
        <f t="shared" si="110"/>
        <v>Medium</v>
      </c>
    </row>
    <row r="2300" spans="1:19" hidden="1" outlineLevel="2" x14ac:dyDescent="0.45">
      <c r="A2300" s="20">
        <v>48120</v>
      </c>
      <c r="B2300" s="21">
        <v>41949</v>
      </c>
      <c r="C2300" s="22" t="s">
        <v>35</v>
      </c>
      <c r="D2300" s="22" t="s">
        <v>428</v>
      </c>
      <c r="E2300" s="22" t="str">
        <f t="shared" si="108"/>
        <v>Victoria Smith</v>
      </c>
      <c r="F2300" s="22" t="s">
        <v>48</v>
      </c>
      <c r="G2300" s="22" t="s">
        <v>49</v>
      </c>
      <c r="H2300" s="22" t="s">
        <v>50</v>
      </c>
      <c r="I2300" s="22" t="s">
        <v>429</v>
      </c>
      <c r="J2300" s="22" t="s">
        <v>430</v>
      </c>
      <c r="K2300" s="22" t="s">
        <v>44</v>
      </c>
      <c r="L2300" s="22" t="s">
        <v>31</v>
      </c>
      <c r="M2300" s="22" t="s">
        <v>32</v>
      </c>
      <c r="N2300" s="22" t="s">
        <v>25</v>
      </c>
      <c r="O2300" s="23">
        <v>486.71</v>
      </c>
      <c r="P2300" s="23">
        <v>782.99</v>
      </c>
      <c r="Q2300" s="22">
        <v>1</v>
      </c>
      <c r="R2300" s="23">
        <f t="shared" si="109"/>
        <v>782.99</v>
      </c>
      <c r="S2300" s="24" t="str">
        <f t="shared" si="110"/>
        <v>Medium</v>
      </c>
    </row>
    <row r="2301" spans="1:19" hidden="1" outlineLevel="2" x14ac:dyDescent="0.45">
      <c r="A2301" s="15">
        <v>48130</v>
      </c>
      <c r="B2301" s="16">
        <v>41951</v>
      </c>
      <c r="C2301" s="17" t="s">
        <v>431</v>
      </c>
      <c r="D2301" s="17" t="s">
        <v>175</v>
      </c>
      <c r="E2301" s="17" t="str">
        <f t="shared" si="108"/>
        <v>Wayne Lal</v>
      </c>
      <c r="F2301" s="17" t="s">
        <v>40</v>
      </c>
      <c r="G2301" s="17" t="s">
        <v>41</v>
      </c>
      <c r="H2301" s="17" t="s">
        <v>41</v>
      </c>
      <c r="I2301" s="17" t="s">
        <v>320</v>
      </c>
      <c r="J2301" s="17" t="s">
        <v>321</v>
      </c>
      <c r="K2301" s="17" t="s">
        <v>309</v>
      </c>
      <c r="L2301" s="17" t="s">
        <v>31</v>
      </c>
      <c r="M2301" s="17" t="s">
        <v>32</v>
      </c>
      <c r="N2301" s="17" t="s">
        <v>25</v>
      </c>
      <c r="O2301" s="18">
        <v>1518.79</v>
      </c>
      <c r="P2301" s="18">
        <v>2443.35</v>
      </c>
      <c r="Q2301" s="17">
        <v>1</v>
      </c>
      <c r="R2301" s="18">
        <f t="shared" si="109"/>
        <v>2443.35</v>
      </c>
      <c r="S2301" s="19" t="str">
        <f t="shared" si="110"/>
        <v>Large</v>
      </c>
    </row>
    <row r="2302" spans="1:19" hidden="1" outlineLevel="2" x14ac:dyDescent="0.45">
      <c r="A2302" s="20">
        <v>48143</v>
      </c>
      <c r="B2302" s="21">
        <v>41953</v>
      </c>
      <c r="C2302" s="22" t="s">
        <v>202</v>
      </c>
      <c r="D2302" s="22" t="s">
        <v>432</v>
      </c>
      <c r="E2302" s="22" t="str">
        <f t="shared" si="108"/>
        <v>Regina Subram</v>
      </c>
      <c r="F2302" s="22" t="s">
        <v>148</v>
      </c>
      <c r="G2302" s="22" t="s">
        <v>82</v>
      </c>
      <c r="H2302" s="22" t="s">
        <v>82</v>
      </c>
      <c r="I2302" s="22" t="s">
        <v>198</v>
      </c>
      <c r="J2302" s="22" t="s">
        <v>199</v>
      </c>
      <c r="K2302" s="22" t="s">
        <v>44</v>
      </c>
      <c r="L2302" s="22" t="s">
        <v>31</v>
      </c>
      <c r="M2302" s="22" t="s">
        <v>32</v>
      </c>
      <c r="N2302" s="22" t="s">
        <v>25</v>
      </c>
      <c r="O2302" s="23">
        <v>486.71</v>
      </c>
      <c r="P2302" s="23">
        <v>782.99</v>
      </c>
      <c r="Q2302" s="22">
        <v>1</v>
      </c>
      <c r="R2302" s="23">
        <f t="shared" si="109"/>
        <v>782.99</v>
      </c>
      <c r="S2302" s="24" t="str">
        <f t="shared" si="110"/>
        <v>Medium</v>
      </c>
    </row>
    <row r="2303" spans="1:19" hidden="1" outlineLevel="2" x14ac:dyDescent="0.45">
      <c r="A2303" s="15">
        <v>48166</v>
      </c>
      <c r="B2303" s="16">
        <v>41956</v>
      </c>
      <c r="C2303" s="17" t="s">
        <v>433</v>
      </c>
      <c r="D2303" s="17" t="s">
        <v>162</v>
      </c>
      <c r="E2303" s="17" t="str">
        <f t="shared" si="108"/>
        <v>Marcus Martinez</v>
      </c>
      <c r="F2303" s="17" t="s">
        <v>48</v>
      </c>
      <c r="G2303" s="17" t="s">
        <v>49</v>
      </c>
      <c r="H2303" s="17" t="s">
        <v>50</v>
      </c>
      <c r="I2303" s="17" t="s">
        <v>320</v>
      </c>
      <c r="J2303" s="17" t="s">
        <v>321</v>
      </c>
      <c r="K2303" s="17" t="s">
        <v>309</v>
      </c>
      <c r="L2303" s="17" t="s">
        <v>31</v>
      </c>
      <c r="M2303" s="17" t="s">
        <v>32</v>
      </c>
      <c r="N2303" s="17" t="s">
        <v>25</v>
      </c>
      <c r="O2303" s="18">
        <v>1518.79</v>
      </c>
      <c r="P2303" s="18">
        <v>2443.35</v>
      </c>
      <c r="Q2303" s="17">
        <v>1</v>
      </c>
      <c r="R2303" s="18">
        <f t="shared" si="109"/>
        <v>2443.35</v>
      </c>
      <c r="S2303" s="19" t="str">
        <f t="shared" si="110"/>
        <v>Large</v>
      </c>
    </row>
    <row r="2304" spans="1:19" hidden="1" outlineLevel="2" x14ac:dyDescent="0.45">
      <c r="A2304" s="20">
        <v>48174</v>
      </c>
      <c r="B2304" s="21">
        <v>41958</v>
      </c>
      <c r="C2304" s="22" t="s">
        <v>434</v>
      </c>
      <c r="D2304" s="22" t="s">
        <v>80</v>
      </c>
      <c r="E2304" s="22" t="str">
        <f t="shared" si="108"/>
        <v>Jeffery Chen</v>
      </c>
      <c r="F2304" s="22" t="s">
        <v>40</v>
      </c>
      <c r="G2304" s="22" t="s">
        <v>41</v>
      </c>
      <c r="H2304" s="22" t="s">
        <v>41</v>
      </c>
      <c r="I2304" s="22" t="s">
        <v>307</v>
      </c>
      <c r="J2304" s="22" t="s">
        <v>308</v>
      </c>
      <c r="K2304" s="22" t="s">
        <v>309</v>
      </c>
      <c r="L2304" s="22" t="s">
        <v>31</v>
      </c>
      <c r="M2304" s="22" t="s">
        <v>32</v>
      </c>
      <c r="N2304" s="22" t="s">
        <v>25</v>
      </c>
      <c r="O2304" s="23">
        <v>1518.79</v>
      </c>
      <c r="P2304" s="23">
        <v>2443.35</v>
      </c>
      <c r="Q2304" s="22">
        <v>1</v>
      </c>
      <c r="R2304" s="23">
        <f t="shared" si="109"/>
        <v>2443.35</v>
      </c>
      <c r="S2304" s="24" t="str">
        <f t="shared" si="110"/>
        <v>Large</v>
      </c>
    </row>
    <row r="2305" spans="1:19" hidden="1" outlineLevel="2" x14ac:dyDescent="0.45">
      <c r="A2305" s="15">
        <v>48199</v>
      </c>
      <c r="B2305" s="16">
        <v>41962</v>
      </c>
      <c r="C2305" s="17" t="s">
        <v>245</v>
      </c>
      <c r="D2305" s="17" t="s">
        <v>313</v>
      </c>
      <c r="E2305" s="17" t="str">
        <f t="shared" si="108"/>
        <v>Cameron Anderson</v>
      </c>
      <c r="F2305" s="17" t="s">
        <v>40</v>
      </c>
      <c r="G2305" s="17" t="s">
        <v>41</v>
      </c>
      <c r="H2305" s="17" t="s">
        <v>41</v>
      </c>
      <c r="I2305" s="17" t="s">
        <v>334</v>
      </c>
      <c r="J2305" s="17" t="s">
        <v>335</v>
      </c>
      <c r="K2305" s="17" t="s">
        <v>309</v>
      </c>
      <c r="L2305" s="17" t="s">
        <v>45</v>
      </c>
      <c r="M2305" s="17" t="s">
        <v>32</v>
      </c>
      <c r="N2305" s="17" t="s">
        <v>25</v>
      </c>
      <c r="O2305" s="18">
        <v>1554.95</v>
      </c>
      <c r="P2305" s="18">
        <v>2181.56</v>
      </c>
      <c r="Q2305" s="17">
        <v>1</v>
      </c>
      <c r="R2305" s="18">
        <f t="shared" si="109"/>
        <v>2181.56</v>
      </c>
      <c r="S2305" s="19" t="str">
        <f t="shared" si="110"/>
        <v>Large</v>
      </c>
    </row>
    <row r="2306" spans="1:19" hidden="1" outlineLevel="2" x14ac:dyDescent="0.45">
      <c r="A2306" s="20">
        <v>48206</v>
      </c>
      <c r="B2306" s="21">
        <v>41963</v>
      </c>
      <c r="C2306" s="22" t="s">
        <v>435</v>
      </c>
      <c r="D2306" s="22" t="s">
        <v>45</v>
      </c>
      <c r="E2306" s="22" t="str">
        <f t="shared" si="108"/>
        <v>Warren Black</v>
      </c>
      <c r="F2306" s="22" t="s">
        <v>48</v>
      </c>
      <c r="G2306" s="22" t="s">
        <v>49</v>
      </c>
      <c r="H2306" s="22" t="s">
        <v>50</v>
      </c>
      <c r="I2306" s="22" t="s">
        <v>412</v>
      </c>
      <c r="J2306" s="22" t="s">
        <v>413</v>
      </c>
      <c r="K2306" s="22" t="s">
        <v>341</v>
      </c>
      <c r="L2306" s="22" t="s">
        <v>23</v>
      </c>
      <c r="M2306" s="22" t="s">
        <v>24</v>
      </c>
      <c r="N2306" s="22" t="s">
        <v>25</v>
      </c>
      <c r="O2306" s="23">
        <v>1265.6199999999999</v>
      </c>
      <c r="P2306" s="23">
        <v>2071.42</v>
      </c>
      <c r="Q2306" s="22">
        <v>1</v>
      </c>
      <c r="R2306" s="23">
        <f t="shared" si="109"/>
        <v>2071.42</v>
      </c>
      <c r="S2306" s="24" t="str">
        <f t="shared" si="110"/>
        <v>Large</v>
      </c>
    </row>
    <row r="2307" spans="1:19" hidden="1" outlineLevel="2" x14ac:dyDescent="0.45">
      <c r="A2307" s="15">
        <v>48224</v>
      </c>
      <c r="B2307" s="16">
        <v>41966</v>
      </c>
      <c r="C2307" s="17" t="s">
        <v>436</v>
      </c>
      <c r="D2307" s="17" t="s">
        <v>437</v>
      </c>
      <c r="E2307" s="17" t="str">
        <f t="shared" si="108"/>
        <v>Mariah Patterson</v>
      </c>
      <c r="F2307" s="17" t="s">
        <v>55</v>
      </c>
      <c r="G2307" s="17" t="s">
        <v>49</v>
      </c>
      <c r="H2307" s="17" t="s">
        <v>56</v>
      </c>
      <c r="I2307" s="17" t="s">
        <v>352</v>
      </c>
      <c r="J2307" s="17" t="s">
        <v>353</v>
      </c>
      <c r="K2307" s="17" t="s">
        <v>341</v>
      </c>
      <c r="L2307" s="17" t="s">
        <v>23</v>
      </c>
      <c r="M2307" s="17" t="s">
        <v>24</v>
      </c>
      <c r="N2307" s="17" t="s">
        <v>25</v>
      </c>
      <c r="O2307" s="18">
        <v>1265.6199999999999</v>
      </c>
      <c r="P2307" s="18">
        <v>2071.42</v>
      </c>
      <c r="Q2307" s="17">
        <v>1</v>
      </c>
      <c r="R2307" s="18">
        <f t="shared" si="109"/>
        <v>2071.42</v>
      </c>
      <c r="S2307" s="19" t="str">
        <f t="shared" si="110"/>
        <v>Large</v>
      </c>
    </row>
    <row r="2308" spans="1:19" hidden="1" outlineLevel="2" x14ac:dyDescent="0.45">
      <c r="A2308" s="20">
        <v>48227</v>
      </c>
      <c r="B2308" s="21">
        <v>41967</v>
      </c>
      <c r="C2308" s="22" t="s">
        <v>438</v>
      </c>
      <c r="D2308" s="22" t="s">
        <v>368</v>
      </c>
      <c r="E2308" s="22" t="str">
        <f t="shared" si="108"/>
        <v>Madison Hayes</v>
      </c>
      <c r="F2308" s="22" t="s">
        <v>230</v>
      </c>
      <c r="G2308" s="22" t="s">
        <v>89</v>
      </c>
      <c r="H2308" s="22" t="s">
        <v>89</v>
      </c>
      <c r="I2308" s="22" t="s">
        <v>320</v>
      </c>
      <c r="J2308" s="22" t="s">
        <v>321</v>
      </c>
      <c r="K2308" s="22" t="s">
        <v>309</v>
      </c>
      <c r="L2308" s="22" t="s">
        <v>31</v>
      </c>
      <c r="M2308" s="22" t="s">
        <v>32</v>
      </c>
      <c r="N2308" s="22" t="s">
        <v>25</v>
      </c>
      <c r="O2308" s="23">
        <v>1518.79</v>
      </c>
      <c r="P2308" s="23">
        <v>2443.35</v>
      </c>
      <c r="Q2308" s="22">
        <v>1</v>
      </c>
      <c r="R2308" s="23">
        <f t="shared" si="109"/>
        <v>2443.35</v>
      </c>
      <c r="S2308" s="24" t="str">
        <f t="shared" si="110"/>
        <v>Large</v>
      </c>
    </row>
    <row r="2309" spans="1:19" hidden="1" outlineLevel="2" x14ac:dyDescent="0.45">
      <c r="A2309" s="15">
        <v>48232</v>
      </c>
      <c r="B2309" s="16">
        <v>41967</v>
      </c>
      <c r="C2309" s="17" t="s">
        <v>345</v>
      </c>
      <c r="D2309" s="17" t="s">
        <v>439</v>
      </c>
      <c r="E2309" s="17" t="str">
        <f t="shared" si="108"/>
        <v>Julia Wilson</v>
      </c>
      <c r="F2309" s="17" t="s">
        <v>55</v>
      </c>
      <c r="G2309" s="17" t="s">
        <v>49</v>
      </c>
      <c r="H2309" s="17" t="s">
        <v>56</v>
      </c>
      <c r="I2309" s="17" t="s">
        <v>153</v>
      </c>
      <c r="J2309" s="17" t="s">
        <v>154</v>
      </c>
      <c r="K2309" s="17" t="s">
        <v>44</v>
      </c>
      <c r="L2309" s="17" t="s">
        <v>31</v>
      </c>
      <c r="M2309" s="17" t="s">
        <v>32</v>
      </c>
      <c r="N2309" s="17" t="s">
        <v>25</v>
      </c>
      <c r="O2309" s="18">
        <v>486.71</v>
      </c>
      <c r="P2309" s="18">
        <v>782.99</v>
      </c>
      <c r="Q2309" s="17">
        <v>1</v>
      </c>
      <c r="R2309" s="18">
        <f t="shared" si="109"/>
        <v>782.99</v>
      </c>
      <c r="S2309" s="19" t="str">
        <f t="shared" si="110"/>
        <v>Medium</v>
      </c>
    </row>
    <row r="2310" spans="1:19" hidden="1" outlineLevel="2" x14ac:dyDescent="0.45">
      <c r="A2310" s="20">
        <v>48268</v>
      </c>
      <c r="B2310" s="21">
        <v>41971</v>
      </c>
      <c r="C2310" s="22" t="s">
        <v>440</v>
      </c>
      <c r="D2310" s="22" t="s">
        <v>388</v>
      </c>
      <c r="E2310" s="22" t="str">
        <f t="shared" si="108"/>
        <v>Kelvin Shen</v>
      </c>
      <c r="F2310" s="22" t="s">
        <v>69</v>
      </c>
      <c r="G2310" s="22" t="s">
        <v>19</v>
      </c>
      <c r="H2310" s="22" t="s">
        <v>19</v>
      </c>
      <c r="I2310" s="22" t="s">
        <v>307</v>
      </c>
      <c r="J2310" s="22" t="s">
        <v>308</v>
      </c>
      <c r="K2310" s="22" t="s">
        <v>309</v>
      </c>
      <c r="L2310" s="22" t="s">
        <v>31</v>
      </c>
      <c r="M2310" s="22" t="s">
        <v>32</v>
      </c>
      <c r="N2310" s="22" t="s">
        <v>25</v>
      </c>
      <c r="O2310" s="23">
        <v>1518.79</v>
      </c>
      <c r="P2310" s="23">
        <v>2443.35</v>
      </c>
      <c r="Q2310" s="22">
        <v>1</v>
      </c>
      <c r="R2310" s="23">
        <f t="shared" si="109"/>
        <v>2443.35</v>
      </c>
      <c r="S2310" s="24" t="str">
        <f t="shared" si="110"/>
        <v>Large</v>
      </c>
    </row>
    <row r="2311" spans="1:19" hidden="1" outlineLevel="2" x14ac:dyDescent="0.45">
      <c r="A2311" s="15">
        <v>48430</v>
      </c>
      <c r="B2311" s="16">
        <v>41976</v>
      </c>
      <c r="C2311" s="17" t="s">
        <v>97</v>
      </c>
      <c r="D2311" s="17" t="s">
        <v>411</v>
      </c>
      <c r="E2311" s="17" t="str">
        <f t="shared" si="108"/>
        <v>Gabrielle Ward</v>
      </c>
      <c r="F2311" s="17" t="s">
        <v>48</v>
      </c>
      <c r="G2311" s="17" t="s">
        <v>49</v>
      </c>
      <c r="H2311" s="17" t="s">
        <v>50</v>
      </c>
      <c r="I2311" s="17" t="s">
        <v>357</v>
      </c>
      <c r="J2311" s="17" t="s">
        <v>358</v>
      </c>
      <c r="K2311" s="17" t="s">
        <v>341</v>
      </c>
      <c r="L2311" s="17" t="s">
        <v>45</v>
      </c>
      <c r="M2311" s="17" t="s">
        <v>24</v>
      </c>
      <c r="N2311" s="17" t="s">
        <v>25</v>
      </c>
      <c r="O2311" s="18">
        <v>1251.98</v>
      </c>
      <c r="P2311" s="18">
        <v>2049.1</v>
      </c>
      <c r="Q2311" s="17">
        <v>1</v>
      </c>
      <c r="R2311" s="18">
        <f t="shared" si="109"/>
        <v>2049.1</v>
      </c>
      <c r="S2311" s="19" t="str">
        <f t="shared" si="110"/>
        <v>Large</v>
      </c>
    </row>
    <row r="2312" spans="1:19" hidden="1" outlineLevel="2" x14ac:dyDescent="0.45">
      <c r="A2312" s="20">
        <v>48440</v>
      </c>
      <c r="B2312" s="21">
        <v>41978</v>
      </c>
      <c r="C2312" s="22" t="s">
        <v>395</v>
      </c>
      <c r="D2312" s="22" t="s">
        <v>329</v>
      </c>
      <c r="E2312" s="22" t="str">
        <f t="shared" si="108"/>
        <v>Frank Suarez</v>
      </c>
      <c r="F2312" s="22" t="s">
        <v>88</v>
      </c>
      <c r="G2312" s="22" t="s">
        <v>89</v>
      </c>
      <c r="H2312" s="22" t="s">
        <v>89</v>
      </c>
      <c r="I2312" s="22" t="s">
        <v>441</v>
      </c>
      <c r="J2312" s="22" t="s">
        <v>442</v>
      </c>
      <c r="K2312" s="22" t="s">
        <v>44</v>
      </c>
      <c r="L2312" s="22" t="s">
        <v>45</v>
      </c>
      <c r="M2312" s="22" t="s">
        <v>32</v>
      </c>
      <c r="N2312" s="22" t="s">
        <v>25</v>
      </c>
      <c r="O2312" s="23">
        <v>486.71</v>
      </c>
      <c r="P2312" s="23">
        <v>782.99</v>
      </c>
      <c r="Q2312" s="22">
        <v>1</v>
      </c>
      <c r="R2312" s="23">
        <f t="shared" si="109"/>
        <v>782.99</v>
      </c>
      <c r="S2312" s="24" t="str">
        <f t="shared" si="110"/>
        <v>Medium</v>
      </c>
    </row>
    <row r="2313" spans="1:19" hidden="1" outlineLevel="2" x14ac:dyDescent="0.45">
      <c r="A2313" s="15">
        <v>48443</v>
      </c>
      <c r="B2313" s="16">
        <v>41978</v>
      </c>
      <c r="C2313" s="17" t="s">
        <v>443</v>
      </c>
      <c r="D2313" s="17" t="s">
        <v>386</v>
      </c>
      <c r="E2313" s="17" t="str">
        <f t="shared" si="108"/>
        <v>Sean Hernandez</v>
      </c>
      <c r="F2313" s="17" t="s">
        <v>171</v>
      </c>
      <c r="G2313" s="17" t="s">
        <v>82</v>
      </c>
      <c r="H2313" s="17" t="s">
        <v>82</v>
      </c>
      <c r="I2313" s="17" t="s">
        <v>412</v>
      </c>
      <c r="J2313" s="17" t="s">
        <v>413</v>
      </c>
      <c r="K2313" s="17" t="s">
        <v>341</v>
      </c>
      <c r="L2313" s="17" t="s">
        <v>23</v>
      </c>
      <c r="M2313" s="17" t="s">
        <v>24</v>
      </c>
      <c r="N2313" s="17" t="s">
        <v>25</v>
      </c>
      <c r="O2313" s="18">
        <v>1265.6199999999999</v>
      </c>
      <c r="P2313" s="18">
        <v>2071.42</v>
      </c>
      <c r="Q2313" s="17">
        <v>1</v>
      </c>
      <c r="R2313" s="18">
        <f t="shared" si="109"/>
        <v>2071.42</v>
      </c>
      <c r="S2313" s="19" t="str">
        <f t="shared" si="110"/>
        <v>Large</v>
      </c>
    </row>
    <row r="2314" spans="1:19" hidden="1" outlineLevel="2" x14ac:dyDescent="0.45">
      <c r="A2314" s="20">
        <v>48449</v>
      </c>
      <c r="B2314" s="21">
        <v>41978</v>
      </c>
      <c r="C2314" s="22" t="s">
        <v>444</v>
      </c>
      <c r="D2314" s="22" t="s">
        <v>398</v>
      </c>
      <c r="E2314" s="22" t="str">
        <f t="shared" si="108"/>
        <v>Barry Sai</v>
      </c>
      <c r="F2314" s="22" t="s">
        <v>69</v>
      </c>
      <c r="G2314" s="22" t="s">
        <v>19</v>
      </c>
      <c r="H2314" s="22" t="s">
        <v>19</v>
      </c>
      <c r="I2314" s="22" t="s">
        <v>307</v>
      </c>
      <c r="J2314" s="22" t="s">
        <v>308</v>
      </c>
      <c r="K2314" s="22" t="s">
        <v>309</v>
      </c>
      <c r="L2314" s="22" t="s">
        <v>31</v>
      </c>
      <c r="M2314" s="22" t="s">
        <v>32</v>
      </c>
      <c r="N2314" s="22" t="s">
        <v>25</v>
      </c>
      <c r="O2314" s="23">
        <v>1518.79</v>
      </c>
      <c r="P2314" s="23">
        <v>2443.35</v>
      </c>
      <c r="Q2314" s="22">
        <v>1</v>
      </c>
      <c r="R2314" s="23">
        <f t="shared" si="109"/>
        <v>2443.35</v>
      </c>
      <c r="S2314" s="24" t="str">
        <f t="shared" si="110"/>
        <v>Large</v>
      </c>
    </row>
    <row r="2315" spans="1:19" hidden="1" outlineLevel="2" x14ac:dyDescent="0.45">
      <c r="A2315" s="15">
        <v>48456</v>
      </c>
      <c r="B2315" s="16">
        <v>41979</v>
      </c>
      <c r="C2315" s="17" t="s">
        <v>231</v>
      </c>
      <c r="D2315" s="17" t="s">
        <v>445</v>
      </c>
      <c r="E2315" s="17" t="str">
        <f t="shared" si="108"/>
        <v>Timothy Cooper</v>
      </c>
      <c r="F2315" s="17" t="s">
        <v>215</v>
      </c>
      <c r="G2315" s="17" t="s">
        <v>216</v>
      </c>
      <c r="H2315" s="17" t="s">
        <v>216</v>
      </c>
      <c r="I2315" s="17" t="s">
        <v>357</v>
      </c>
      <c r="J2315" s="17" t="s">
        <v>358</v>
      </c>
      <c r="K2315" s="17" t="s">
        <v>341</v>
      </c>
      <c r="L2315" s="17" t="s">
        <v>45</v>
      </c>
      <c r="M2315" s="17" t="s">
        <v>24</v>
      </c>
      <c r="N2315" s="17" t="s">
        <v>25</v>
      </c>
      <c r="O2315" s="18">
        <v>1251.98</v>
      </c>
      <c r="P2315" s="18">
        <v>2049.1</v>
      </c>
      <c r="Q2315" s="17">
        <v>1</v>
      </c>
      <c r="R2315" s="18">
        <f t="shared" si="109"/>
        <v>2049.1</v>
      </c>
      <c r="S2315" s="19" t="str">
        <f t="shared" si="110"/>
        <v>Large</v>
      </c>
    </row>
    <row r="2316" spans="1:19" hidden="1" outlineLevel="2" x14ac:dyDescent="0.45">
      <c r="A2316" s="20">
        <v>48477</v>
      </c>
      <c r="B2316" s="21">
        <v>41981</v>
      </c>
      <c r="C2316" s="22" t="s">
        <v>367</v>
      </c>
      <c r="D2316" s="22" t="s">
        <v>64</v>
      </c>
      <c r="E2316" s="22" t="str">
        <f t="shared" si="108"/>
        <v>Kayla Henderson</v>
      </c>
      <c r="F2316" s="22" t="s">
        <v>48</v>
      </c>
      <c r="G2316" s="22" t="s">
        <v>49</v>
      </c>
      <c r="H2316" s="22" t="s">
        <v>50</v>
      </c>
      <c r="I2316" s="22" t="s">
        <v>412</v>
      </c>
      <c r="J2316" s="22" t="s">
        <v>413</v>
      </c>
      <c r="K2316" s="22" t="s">
        <v>341</v>
      </c>
      <c r="L2316" s="22" t="s">
        <v>23</v>
      </c>
      <c r="M2316" s="22" t="s">
        <v>24</v>
      </c>
      <c r="N2316" s="22" t="s">
        <v>25</v>
      </c>
      <c r="O2316" s="23">
        <v>1265.6199999999999</v>
      </c>
      <c r="P2316" s="23">
        <v>2071.42</v>
      </c>
      <c r="Q2316" s="22">
        <v>1</v>
      </c>
      <c r="R2316" s="23">
        <f t="shared" si="109"/>
        <v>2071.42</v>
      </c>
      <c r="S2316" s="24" t="str">
        <f t="shared" si="110"/>
        <v>Large</v>
      </c>
    </row>
    <row r="2317" spans="1:19" hidden="1" outlineLevel="2" x14ac:dyDescent="0.45">
      <c r="A2317" s="15">
        <v>48499</v>
      </c>
      <c r="B2317" s="16">
        <v>41983</v>
      </c>
      <c r="C2317" s="17" t="s">
        <v>446</v>
      </c>
      <c r="D2317" s="17" t="s">
        <v>396</v>
      </c>
      <c r="E2317" s="17" t="str">
        <f t="shared" si="108"/>
        <v>Casey Vazquez</v>
      </c>
      <c r="F2317" s="17" t="s">
        <v>69</v>
      </c>
      <c r="G2317" s="17" t="s">
        <v>19</v>
      </c>
      <c r="H2317" s="17" t="s">
        <v>19</v>
      </c>
      <c r="I2317" s="17" t="s">
        <v>339</v>
      </c>
      <c r="J2317" s="17" t="s">
        <v>340</v>
      </c>
      <c r="K2317" s="17" t="s">
        <v>341</v>
      </c>
      <c r="L2317" s="17" t="s">
        <v>45</v>
      </c>
      <c r="M2317" s="17" t="s">
        <v>24</v>
      </c>
      <c r="N2317" s="17" t="s">
        <v>25</v>
      </c>
      <c r="O2317" s="18">
        <v>1251.98</v>
      </c>
      <c r="P2317" s="18">
        <v>2049.1</v>
      </c>
      <c r="Q2317" s="17">
        <v>1</v>
      </c>
      <c r="R2317" s="18">
        <f t="shared" si="109"/>
        <v>2049.1</v>
      </c>
      <c r="S2317" s="19" t="str">
        <f t="shared" si="110"/>
        <v>Large</v>
      </c>
    </row>
    <row r="2318" spans="1:19" hidden="1" outlineLevel="2" x14ac:dyDescent="0.45">
      <c r="A2318" s="20">
        <v>48509</v>
      </c>
      <c r="B2318" s="21">
        <v>41984</v>
      </c>
      <c r="C2318" s="22" t="s">
        <v>294</v>
      </c>
      <c r="D2318" s="22" t="s">
        <v>447</v>
      </c>
      <c r="E2318" s="22" t="str">
        <f t="shared" si="108"/>
        <v>Alisha Alan</v>
      </c>
      <c r="F2318" s="22" t="s">
        <v>424</v>
      </c>
      <c r="G2318" s="22" t="s">
        <v>89</v>
      </c>
      <c r="H2318" s="22" t="s">
        <v>89</v>
      </c>
      <c r="I2318" s="22" t="s">
        <v>352</v>
      </c>
      <c r="J2318" s="22" t="s">
        <v>353</v>
      </c>
      <c r="K2318" s="22" t="s">
        <v>341</v>
      </c>
      <c r="L2318" s="22" t="s">
        <v>23</v>
      </c>
      <c r="M2318" s="22" t="s">
        <v>24</v>
      </c>
      <c r="N2318" s="22" t="s">
        <v>25</v>
      </c>
      <c r="O2318" s="23">
        <v>1265.6199999999999</v>
      </c>
      <c r="P2318" s="23">
        <v>2071.42</v>
      </c>
      <c r="Q2318" s="22">
        <v>1</v>
      </c>
      <c r="R2318" s="23">
        <f t="shared" si="109"/>
        <v>2071.42</v>
      </c>
      <c r="S2318" s="24" t="str">
        <f t="shared" si="110"/>
        <v>Large</v>
      </c>
    </row>
    <row r="2319" spans="1:19" hidden="1" outlineLevel="2" x14ac:dyDescent="0.45">
      <c r="A2319" s="15">
        <v>48511</v>
      </c>
      <c r="B2319" s="16">
        <v>41984</v>
      </c>
      <c r="C2319" s="17" t="s">
        <v>448</v>
      </c>
      <c r="D2319" s="17" t="s">
        <v>306</v>
      </c>
      <c r="E2319" s="17" t="str">
        <f t="shared" si="108"/>
        <v>Jasmine Harris</v>
      </c>
      <c r="F2319" s="17" t="s">
        <v>48</v>
      </c>
      <c r="G2319" s="17" t="s">
        <v>49</v>
      </c>
      <c r="H2319" s="17" t="s">
        <v>50</v>
      </c>
      <c r="I2319" s="17" t="s">
        <v>373</v>
      </c>
      <c r="J2319" s="17" t="s">
        <v>374</v>
      </c>
      <c r="K2319" s="17" t="s">
        <v>341</v>
      </c>
      <c r="L2319" s="17" t="s">
        <v>45</v>
      </c>
      <c r="M2319" s="17" t="s">
        <v>24</v>
      </c>
      <c r="N2319" s="17" t="s">
        <v>25</v>
      </c>
      <c r="O2319" s="18">
        <v>1251.98</v>
      </c>
      <c r="P2319" s="18">
        <v>2049.1</v>
      </c>
      <c r="Q2319" s="17">
        <v>1</v>
      </c>
      <c r="R2319" s="18">
        <f t="shared" si="109"/>
        <v>2049.1</v>
      </c>
      <c r="S2319" s="19" t="str">
        <f t="shared" si="110"/>
        <v>Large</v>
      </c>
    </row>
    <row r="2320" spans="1:19" hidden="1" outlineLevel="2" x14ac:dyDescent="0.45">
      <c r="A2320" s="20">
        <v>48513</v>
      </c>
      <c r="B2320" s="21">
        <v>41984</v>
      </c>
      <c r="C2320" s="22" t="s">
        <v>180</v>
      </c>
      <c r="D2320" s="22" t="s">
        <v>17</v>
      </c>
      <c r="E2320" s="22" t="str">
        <f t="shared" si="108"/>
        <v>Alvin Lu</v>
      </c>
      <c r="F2320" s="22" t="s">
        <v>48</v>
      </c>
      <c r="G2320" s="22" t="s">
        <v>49</v>
      </c>
      <c r="H2320" s="22" t="s">
        <v>50</v>
      </c>
      <c r="I2320" s="22" t="s">
        <v>391</v>
      </c>
      <c r="J2320" s="22" t="s">
        <v>392</v>
      </c>
      <c r="K2320" s="22" t="s">
        <v>44</v>
      </c>
      <c r="L2320" s="22" t="s">
        <v>31</v>
      </c>
      <c r="M2320" s="22" t="s">
        <v>32</v>
      </c>
      <c r="N2320" s="22" t="s">
        <v>25</v>
      </c>
      <c r="O2320" s="23">
        <v>486.71</v>
      </c>
      <c r="P2320" s="23">
        <v>782.99</v>
      </c>
      <c r="Q2320" s="22">
        <v>1</v>
      </c>
      <c r="R2320" s="23">
        <f t="shared" si="109"/>
        <v>782.99</v>
      </c>
      <c r="S2320" s="24" t="str">
        <f t="shared" si="110"/>
        <v>Medium</v>
      </c>
    </row>
    <row r="2321" spans="1:19" hidden="1" outlineLevel="2" x14ac:dyDescent="0.45">
      <c r="A2321" s="15">
        <v>48523</v>
      </c>
      <c r="B2321" s="16">
        <v>41985</v>
      </c>
      <c r="C2321" s="17" t="s">
        <v>297</v>
      </c>
      <c r="D2321" s="17" t="s">
        <v>147</v>
      </c>
      <c r="E2321" s="17" t="str">
        <f t="shared" si="108"/>
        <v>Christine Raje</v>
      </c>
      <c r="F2321" s="17" t="s">
        <v>40</v>
      </c>
      <c r="G2321" s="17" t="s">
        <v>41</v>
      </c>
      <c r="H2321" s="17" t="s">
        <v>41</v>
      </c>
      <c r="I2321" s="17" t="s">
        <v>349</v>
      </c>
      <c r="J2321" s="17" t="s">
        <v>350</v>
      </c>
      <c r="K2321" s="17" t="s">
        <v>309</v>
      </c>
      <c r="L2321" s="17" t="s">
        <v>45</v>
      </c>
      <c r="M2321" s="17" t="s">
        <v>32</v>
      </c>
      <c r="N2321" s="17" t="s">
        <v>25</v>
      </c>
      <c r="O2321" s="18">
        <v>1554.95</v>
      </c>
      <c r="P2321" s="18">
        <v>2181.56</v>
      </c>
      <c r="Q2321" s="17">
        <v>1</v>
      </c>
      <c r="R2321" s="18">
        <f t="shared" si="109"/>
        <v>2181.56</v>
      </c>
      <c r="S2321" s="19" t="str">
        <f t="shared" si="110"/>
        <v>Large</v>
      </c>
    </row>
    <row r="2322" spans="1:19" hidden="1" outlineLevel="2" x14ac:dyDescent="0.45">
      <c r="A2322" s="20">
        <v>48537</v>
      </c>
      <c r="B2322" s="21">
        <v>41986</v>
      </c>
      <c r="C2322" s="22" t="s">
        <v>377</v>
      </c>
      <c r="D2322" s="22" t="s">
        <v>138</v>
      </c>
      <c r="E2322" s="22" t="str">
        <f t="shared" si="108"/>
        <v>Kristina Schmidt</v>
      </c>
      <c r="F2322" s="22" t="s">
        <v>40</v>
      </c>
      <c r="G2322" s="22" t="s">
        <v>41</v>
      </c>
      <c r="H2322" s="22" t="s">
        <v>41</v>
      </c>
      <c r="I2322" s="22" t="s">
        <v>373</v>
      </c>
      <c r="J2322" s="22" t="s">
        <v>374</v>
      </c>
      <c r="K2322" s="22" t="s">
        <v>341</v>
      </c>
      <c r="L2322" s="22" t="s">
        <v>45</v>
      </c>
      <c r="M2322" s="22" t="s">
        <v>24</v>
      </c>
      <c r="N2322" s="22" t="s">
        <v>25</v>
      </c>
      <c r="O2322" s="23">
        <v>1251.98</v>
      </c>
      <c r="P2322" s="23">
        <v>2049.1</v>
      </c>
      <c r="Q2322" s="22">
        <v>1</v>
      </c>
      <c r="R2322" s="23">
        <f t="shared" si="109"/>
        <v>2049.1</v>
      </c>
      <c r="S2322" s="24" t="str">
        <f t="shared" si="110"/>
        <v>Large</v>
      </c>
    </row>
    <row r="2323" spans="1:19" hidden="1" outlineLevel="2" x14ac:dyDescent="0.45">
      <c r="A2323" s="15">
        <v>48560</v>
      </c>
      <c r="B2323" s="16">
        <v>41987</v>
      </c>
      <c r="C2323" s="17" t="s">
        <v>449</v>
      </c>
      <c r="D2323" s="17" t="s">
        <v>450</v>
      </c>
      <c r="E2323" s="17" t="str">
        <f t="shared" si="108"/>
        <v>Hannah Lewis</v>
      </c>
      <c r="F2323" s="17" t="s">
        <v>35</v>
      </c>
      <c r="G2323" s="17" t="s">
        <v>19</v>
      </c>
      <c r="H2323" s="17" t="s">
        <v>19</v>
      </c>
      <c r="I2323" s="17" t="s">
        <v>198</v>
      </c>
      <c r="J2323" s="17" t="s">
        <v>199</v>
      </c>
      <c r="K2323" s="17" t="s">
        <v>44</v>
      </c>
      <c r="L2323" s="17" t="s">
        <v>31</v>
      </c>
      <c r="M2323" s="17" t="s">
        <v>32</v>
      </c>
      <c r="N2323" s="17" t="s">
        <v>25</v>
      </c>
      <c r="O2323" s="18">
        <v>486.71</v>
      </c>
      <c r="P2323" s="18">
        <v>782.99</v>
      </c>
      <c r="Q2323" s="17">
        <v>1</v>
      </c>
      <c r="R2323" s="18">
        <f t="shared" si="109"/>
        <v>782.99</v>
      </c>
      <c r="S2323" s="19" t="str">
        <f t="shared" si="110"/>
        <v>Medium</v>
      </c>
    </row>
    <row r="2324" spans="1:19" hidden="1" outlineLevel="2" x14ac:dyDescent="0.45">
      <c r="A2324" s="20">
        <v>48564</v>
      </c>
      <c r="B2324" s="21">
        <v>41988</v>
      </c>
      <c r="C2324" s="22" t="s">
        <v>451</v>
      </c>
      <c r="D2324" s="22" t="s">
        <v>390</v>
      </c>
      <c r="E2324" s="22" t="str">
        <f t="shared" si="108"/>
        <v>Craig Carlson</v>
      </c>
      <c r="F2324" s="22" t="s">
        <v>40</v>
      </c>
      <c r="G2324" s="22" t="s">
        <v>41</v>
      </c>
      <c r="H2324" s="22" t="s">
        <v>41</v>
      </c>
      <c r="I2324" s="22" t="s">
        <v>326</v>
      </c>
      <c r="J2324" s="22" t="s">
        <v>327</v>
      </c>
      <c r="K2324" s="22" t="s">
        <v>309</v>
      </c>
      <c r="L2324" s="22" t="s">
        <v>45</v>
      </c>
      <c r="M2324" s="22" t="s">
        <v>32</v>
      </c>
      <c r="N2324" s="22" t="s">
        <v>25</v>
      </c>
      <c r="O2324" s="23">
        <v>1554.95</v>
      </c>
      <c r="P2324" s="23">
        <v>2181.56</v>
      </c>
      <c r="Q2324" s="22">
        <v>1</v>
      </c>
      <c r="R2324" s="23">
        <f t="shared" si="109"/>
        <v>2181.56</v>
      </c>
      <c r="S2324" s="24" t="str">
        <f t="shared" si="110"/>
        <v>Large</v>
      </c>
    </row>
    <row r="2325" spans="1:19" hidden="1" outlineLevel="2" x14ac:dyDescent="0.45">
      <c r="A2325" s="15">
        <v>48577</v>
      </c>
      <c r="B2325" s="16">
        <v>41989</v>
      </c>
      <c r="C2325" s="17" t="s">
        <v>452</v>
      </c>
      <c r="D2325" s="17" t="s">
        <v>453</v>
      </c>
      <c r="E2325" s="17" t="str">
        <f t="shared" si="108"/>
        <v>Lacey Pal</v>
      </c>
      <c r="F2325" s="17" t="s">
        <v>18</v>
      </c>
      <c r="G2325" s="17" t="s">
        <v>19</v>
      </c>
      <c r="H2325" s="17" t="s">
        <v>19</v>
      </c>
      <c r="I2325" s="17" t="s">
        <v>303</v>
      </c>
      <c r="J2325" s="17" t="s">
        <v>304</v>
      </c>
      <c r="K2325" s="17" t="s">
        <v>44</v>
      </c>
      <c r="L2325" s="17" t="s">
        <v>45</v>
      </c>
      <c r="M2325" s="17" t="s">
        <v>32</v>
      </c>
      <c r="N2325" s="17" t="s">
        <v>25</v>
      </c>
      <c r="O2325" s="18">
        <v>486.71</v>
      </c>
      <c r="P2325" s="18">
        <v>782.99</v>
      </c>
      <c r="Q2325" s="17">
        <v>1</v>
      </c>
      <c r="R2325" s="18">
        <f t="shared" si="109"/>
        <v>782.99</v>
      </c>
      <c r="S2325" s="19" t="str">
        <f t="shared" si="110"/>
        <v>Medium</v>
      </c>
    </row>
    <row r="2326" spans="1:19" hidden="1" outlineLevel="2" x14ac:dyDescent="0.45">
      <c r="A2326" s="20">
        <v>48593</v>
      </c>
      <c r="B2326" s="21">
        <v>41991</v>
      </c>
      <c r="C2326" s="22" t="s">
        <v>454</v>
      </c>
      <c r="D2326" s="22" t="s">
        <v>360</v>
      </c>
      <c r="E2326" s="22" t="str">
        <f t="shared" si="108"/>
        <v>Erika Serrano</v>
      </c>
      <c r="F2326" s="22" t="s">
        <v>40</v>
      </c>
      <c r="G2326" s="22" t="s">
        <v>41</v>
      </c>
      <c r="H2326" s="22" t="s">
        <v>41</v>
      </c>
      <c r="I2326" s="22" t="s">
        <v>373</v>
      </c>
      <c r="J2326" s="22" t="s">
        <v>374</v>
      </c>
      <c r="K2326" s="22" t="s">
        <v>341</v>
      </c>
      <c r="L2326" s="22" t="s">
        <v>45</v>
      </c>
      <c r="M2326" s="22" t="s">
        <v>24</v>
      </c>
      <c r="N2326" s="22" t="s">
        <v>25</v>
      </c>
      <c r="O2326" s="23">
        <v>1251.98</v>
      </c>
      <c r="P2326" s="23">
        <v>2049.1</v>
      </c>
      <c r="Q2326" s="22">
        <v>1</v>
      </c>
      <c r="R2326" s="23">
        <f t="shared" si="109"/>
        <v>2049.1</v>
      </c>
      <c r="S2326" s="24" t="str">
        <f t="shared" si="110"/>
        <v>Large</v>
      </c>
    </row>
    <row r="2327" spans="1:19" hidden="1" outlineLevel="2" x14ac:dyDescent="0.45">
      <c r="A2327" s="15">
        <v>48612</v>
      </c>
      <c r="B2327" s="16">
        <v>41992</v>
      </c>
      <c r="C2327" s="17" t="s">
        <v>455</v>
      </c>
      <c r="D2327" s="17" t="s">
        <v>456</v>
      </c>
      <c r="E2327" s="17" t="str">
        <f t="shared" si="108"/>
        <v>Carol Nelson</v>
      </c>
      <c r="F2327" s="17" t="s">
        <v>35</v>
      </c>
      <c r="G2327" s="17" t="s">
        <v>19</v>
      </c>
      <c r="H2327" s="17" t="s">
        <v>19</v>
      </c>
      <c r="I2327" s="17" t="s">
        <v>412</v>
      </c>
      <c r="J2327" s="17" t="s">
        <v>413</v>
      </c>
      <c r="K2327" s="17" t="s">
        <v>341</v>
      </c>
      <c r="L2327" s="17" t="s">
        <v>23</v>
      </c>
      <c r="M2327" s="17" t="s">
        <v>24</v>
      </c>
      <c r="N2327" s="17" t="s">
        <v>25</v>
      </c>
      <c r="O2327" s="18">
        <v>1265.6199999999999</v>
      </c>
      <c r="P2327" s="18">
        <v>2071.42</v>
      </c>
      <c r="Q2327" s="17">
        <v>1</v>
      </c>
      <c r="R2327" s="18">
        <f t="shared" si="109"/>
        <v>2071.42</v>
      </c>
      <c r="S2327" s="19" t="str">
        <f t="shared" si="110"/>
        <v>Large</v>
      </c>
    </row>
    <row r="2328" spans="1:19" hidden="1" outlineLevel="2" x14ac:dyDescent="0.45">
      <c r="A2328" s="20">
        <v>48619</v>
      </c>
      <c r="B2328" s="21">
        <v>41993</v>
      </c>
      <c r="C2328" s="22" t="s">
        <v>457</v>
      </c>
      <c r="D2328" s="22" t="s">
        <v>124</v>
      </c>
      <c r="E2328" s="22" t="str">
        <f t="shared" si="108"/>
        <v>Tonya Kumar</v>
      </c>
      <c r="F2328" s="22" t="s">
        <v>18</v>
      </c>
      <c r="G2328" s="22" t="s">
        <v>19</v>
      </c>
      <c r="H2328" s="22" t="s">
        <v>19</v>
      </c>
      <c r="I2328" s="22" t="s">
        <v>324</v>
      </c>
      <c r="J2328" s="22" t="s">
        <v>325</v>
      </c>
      <c r="K2328" s="22" t="s">
        <v>309</v>
      </c>
      <c r="L2328" s="22" t="s">
        <v>31</v>
      </c>
      <c r="M2328" s="22" t="s">
        <v>32</v>
      </c>
      <c r="N2328" s="22" t="s">
        <v>25</v>
      </c>
      <c r="O2328" s="23">
        <v>1518.79</v>
      </c>
      <c r="P2328" s="23">
        <v>2443.35</v>
      </c>
      <c r="Q2328" s="22">
        <v>1</v>
      </c>
      <c r="R2328" s="23">
        <f t="shared" si="109"/>
        <v>2443.35</v>
      </c>
      <c r="S2328" s="24" t="str">
        <f t="shared" si="110"/>
        <v>Large</v>
      </c>
    </row>
    <row r="2329" spans="1:19" hidden="1" outlineLevel="2" x14ac:dyDescent="0.45">
      <c r="A2329" s="15">
        <v>48665</v>
      </c>
      <c r="B2329" s="16">
        <v>41997</v>
      </c>
      <c r="C2329" s="17" t="s">
        <v>458</v>
      </c>
      <c r="D2329" s="17" t="s">
        <v>220</v>
      </c>
      <c r="E2329" s="17" t="str">
        <f t="shared" si="108"/>
        <v>Theodore Moreno</v>
      </c>
      <c r="F2329" s="17" t="s">
        <v>40</v>
      </c>
      <c r="G2329" s="17" t="s">
        <v>41</v>
      </c>
      <c r="H2329" s="17" t="s">
        <v>41</v>
      </c>
      <c r="I2329" s="17" t="s">
        <v>303</v>
      </c>
      <c r="J2329" s="17" t="s">
        <v>304</v>
      </c>
      <c r="K2329" s="17" t="s">
        <v>44</v>
      </c>
      <c r="L2329" s="17" t="s">
        <v>45</v>
      </c>
      <c r="M2329" s="17" t="s">
        <v>32</v>
      </c>
      <c r="N2329" s="17" t="s">
        <v>25</v>
      </c>
      <c r="O2329" s="18">
        <v>486.71</v>
      </c>
      <c r="P2329" s="18">
        <v>782.99</v>
      </c>
      <c r="Q2329" s="17">
        <v>1</v>
      </c>
      <c r="R2329" s="18">
        <f t="shared" si="109"/>
        <v>782.99</v>
      </c>
      <c r="S2329" s="19" t="str">
        <f t="shared" si="110"/>
        <v>Medium</v>
      </c>
    </row>
    <row r="2330" spans="1:19" hidden="1" outlineLevel="2" x14ac:dyDescent="0.45">
      <c r="A2330" s="20">
        <v>48668</v>
      </c>
      <c r="B2330" s="21">
        <v>41998</v>
      </c>
      <c r="C2330" s="22" t="s">
        <v>459</v>
      </c>
      <c r="D2330" s="22" t="s">
        <v>453</v>
      </c>
      <c r="E2330" s="22" t="str">
        <f t="shared" si="108"/>
        <v>Tony Pal</v>
      </c>
      <c r="F2330" s="22" t="s">
        <v>394</v>
      </c>
      <c r="G2330" s="22" t="s">
        <v>82</v>
      </c>
      <c r="H2330" s="22" t="s">
        <v>82</v>
      </c>
      <c r="I2330" s="22" t="s">
        <v>403</v>
      </c>
      <c r="J2330" s="22" t="s">
        <v>404</v>
      </c>
      <c r="K2330" s="22" t="s">
        <v>316</v>
      </c>
      <c r="L2330" s="22" t="s">
        <v>317</v>
      </c>
      <c r="M2330" s="22" t="s">
        <v>32</v>
      </c>
      <c r="N2330" s="22" t="s">
        <v>25</v>
      </c>
      <c r="O2330" s="23">
        <v>713.08</v>
      </c>
      <c r="P2330" s="23">
        <v>1000.44</v>
      </c>
      <c r="Q2330" s="22">
        <v>1</v>
      </c>
      <c r="R2330" s="23">
        <f t="shared" si="109"/>
        <v>1000.44</v>
      </c>
      <c r="S2330" s="24" t="str">
        <f t="shared" si="110"/>
        <v>Medium</v>
      </c>
    </row>
    <row r="2331" spans="1:19" hidden="1" outlineLevel="2" x14ac:dyDescent="0.45">
      <c r="A2331" s="15">
        <v>48691</v>
      </c>
      <c r="B2331" s="16">
        <v>42000</v>
      </c>
      <c r="C2331" s="17" t="s">
        <v>382</v>
      </c>
      <c r="D2331" s="17" t="s">
        <v>460</v>
      </c>
      <c r="E2331" s="17" t="str">
        <f t="shared" si="108"/>
        <v>Jamie Sanz</v>
      </c>
      <c r="F2331" s="17" t="s">
        <v>69</v>
      </c>
      <c r="G2331" s="17" t="s">
        <v>19</v>
      </c>
      <c r="H2331" s="17" t="s">
        <v>19</v>
      </c>
      <c r="I2331" s="17" t="s">
        <v>95</v>
      </c>
      <c r="J2331" s="17" t="s">
        <v>96</v>
      </c>
      <c r="K2331" s="17" t="s">
        <v>44</v>
      </c>
      <c r="L2331" s="17" t="s">
        <v>45</v>
      </c>
      <c r="M2331" s="17" t="s">
        <v>32</v>
      </c>
      <c r="N2331" s="17" t="s">
        <v>25</v>
      </c>
      <c r="O2331" s="18">
        <v>486.71</v>
      </c>
      <c r="P2331" s="18">
        <v>782.99</v>
      </c>
      <c r="Q2331" s="17">
        <v>1</v>
      </c>
      <c r="R2331" s="18">
        <f t="shared" si="109"/>
        <v>782.99</v>
      </c>
      <c r="S2331" s="19" t="str">
        <f t="shared" si="110"/>
        <v>Medium</v>
      </c>
    </row>
    <row r="2332" spans="1:19" hidden="1" outlineLevel="2" x14ac:dyDescent="0.45">
      <c r="A2332" s="20">
        <v>48707</v>
      </c>
      <c r="B2332" s="21">
        <v>42002</v>
      </c>
      <c r="C2332" s="22" t="s">
        <v>461</v>
      </c>
      <c r="D2332" s="22" t="s">
        <v>269</v>
      </c>
      <c r="E2332" s="22" t="str">
        <f t="shared" si="108"/>
        <v>Charles Baker</v>
      </c>
      <c r="F2332" s="22" t="s">
        <v>462</v>
      </c>
      <c r="G2332" s="22" t="s">
        <v>89</v>
      </c>
      <c r="H2332" s="22" t="s">
        <v>89</v>
      </c>
      <c r="I2332" s="22" t="s">
        <v>198</v>
      </c>
      <c r="J2332" s="22" t="s">
        <v>199</v>
      </c>
      <c r="K2332" s="22" t="s">
        <v>44</v>
      </c>
      <c r="L2332" s="22" t="s">
        <v>31</v>
      </c>
      <c r="M2332" s="22" t="s">
        <v>32</v>
      </c>
      <c r="N2332" s="22" t="s">
        <v>25</v>
      </c>
      <c r="O2332" s="23">
        <v>486.71</v>
      </c>
      <c r="P2332" s="23">
        <v>782.99</v>
      </c>
      <c r="Q2332" s="22">
        <v>1</v>
      </c>
      <c r="R2332" s="23">
        <f t="shared" si="109"/>
        <v>782.99</v>
      </c>
      <c r="S2332" s="24" t="str">
        <f t="shared" si="110"/>
        <v>Medium</v>
      </c>
    </row>
    <row r="2333" spans="1:19" hidden="1" outlineLevel="2" x14ac:dyDescent="0.45">
      <c r="A2333" s="15">
        <v>48718</v>
      </c>
      <c r="B2333" s="16">
        <v>42003</v>
      </c>
      <c r="C2333" s="17" t="s">
        <v>463</v>
      </c>
      <c r="D2333" s="17" t="s">
        <v>80</v>
      </c>
      <c r="E2333" s="17" t="str">
        <f t="shared" si="108"/>
        <v>Tamara Chen</v>
      </c>
      <c r="F2333" s="17" t="s">
        <v>40</v>
      </c>
      <c r="G2333" s="17" t="s">
        <v>41</v>
      </c>
      <c r="H2333" s="17" t="s">
        <v>41</v>
      </c>
      <c r="I2333" s="17" t="s">
        <v>365</v>
      </c>
      <c r="J2333" s="17" t="s">
        <v>366</v>
      </c>
      <c r="K2333" s="17" t="s">
        <v>341</v>
      </c>
      <c r="L2333" s="17" t="s">
        <v>23</v>
      </c>
      <c r="M2333" s="17" t="s">
        <v>24</v>
      </c>
      <c r="N2333" s="17" t="s">
        <v>25</v>
      </c>
      <c r="O2333" s="18">
        <v>1265.6199999999999</v>
      </c>
      <c r="P2333" s="18">
        <v>2071.42</v>
      </c>
      <c r="Q2333" s="17">
        <v>1</v>
      </c>
      <c r="R2333" s="18">
        <f t="shared" si="109"/>
        <v>2071.42</v>
      </c>
      <c r="S2333" s="19" t="str">
        <f t="shared" si="110"/>
        <v>Large</v>
      </c>
    </row>
    <row r="2334" spans="1:19" hidden="1" outlineLevel="2" x14ac:dyDescent="0.45">
      <c r="A2334" s="20">
        <v>48725</v>
      </c>
      <c r="B2334" s="21">
        <v>42004</v>
      </c>
      <c r="C2334" s="22" t="s">
        <v>464</v>
      </c>
      <c r="D2334" s="22" t="s">
        <v>162</v>
      </c>
      <c r="E2334" s="22" t="str">
        <f t="shared" si="108"/>
        <v>Deanna Martinez</v>
      </c>
      <c r="F2334" s="22" t="s">
        <v>40</v>
      </c>
      <c r="G2334" s="22" t="s">
        <v>41</v>
      </c>
      <c r="H2334" s="22" t="s">
        <v>41</v>
      </c>
      <c r="I2334" s="22" t="s">
        <v>349</v>
      </c>
      <c r="J2334" s="22" t="s">
        <v>350</v>
      </c>
      <c r="K2334" s="22" t="s">
        <v>309</v>
      </c>
      <c r="L2334" s="22" t="s">
        <v>45</v>
      </c>
      <c r="M2334" s="22" t="s">
        <v>32</v>
      </c>
      <c r="N2334" s="22" t="s">
        <v>25</v>
      </c>
      <c r="O2334" s="23">
        <v>1554.95</v>
      </c>
      <c r="P2334" s="23">
        <v>2181.56</v>
      </c>
      <c r="Q2334" s="22">
        <v>1</v>
      </c>
      <c r="R2334" s="23">
        <f t="shared" si="109"/>
        <v>2181.56</v>
      </c>
      <c r="S2334" s="24" t="str">
        <f t="shared" si="110"/>
        <v>Large</v>
      </c>
    </row>
    <row r="2335" spans="1:19" hidden="1" outlineLevel="2" x14ac:dyDescent="0.45">
      <c r="A2335" s="15">
        <v>48728</v>
      </c>
      <c r="B2335" s="16">
        <v>42004</v>
      </c>
      <c r="C2335" s="17" t="s">
        <v>449</v>
      </c>
      <c r="D2335" s="17" t="s">
        <v>130</v>
      </c>
      <c r="E2335" s="17" t="str">
        <f t="shared" si="108"/>
        <v>Hannah Butler</v>
      </c>
      <c r="F2335" s="17" t="s">
        <v>69</v>
      </c>
      <c r="G2335" s="17" t="s">
        <v>19</v>
      </c>
      <c r="H2335" s="17" t="s">
        <v>19</v>
      </c>
      <c r="I2335" s="17" t="s">
        <v>352</v>
      </c>
      <c r="J2335" s="17" t="s">
        <v>353</v>
      </c>
      <c r="K2335" s="17" t="s">
        <v>341</v>
      </c>
      <c r="L2335" s="17" t="s">
        <v>23</v>
      </c>
      <c r="M2335" s="17" t="s">
        <v>24</v>
      </c>
      <c r="N2335" s="17" t="s">
        <v>25</v>
      </c>
      <c r="O2335" s="18">
        <v>1265.6199999999999</v>
      </c>
      <c r="P2335" s="18">
        <v>2071.42</v>
      </c>
      <c r="Q2335" s="17">
        <v>1</v>
      </c>
      <c r="R2335" s="18">
        <f t="shared" si="109"/>
        <v>2071.42</v>
      </c>
      <c r="S2335" s="19" t="str">
        <f t="shared" si="110"/>
        <v>Large</v>
      </c>
    </row>
    <row r="2336" spans="1:19" hidden="1" outlineLevel="2" x14ac:dyDescent="0.45">
      <c r="A2336" s="20">
        <v>48810</v>
      </c>
      <c r="B2336" s="21">
        <v>42006</v>
      </c>
      <c r="C2336" s="22" t="s">
        <v>465</v>
      </c>
      <c r="D2336" s="22" t="s">
        <v>220</v>
      </c>
      <c r="E2336" s="22" t="str">
        <f t="shared" si="108"/>
        <v>Kristi Moreno</v>
      </c>
      <c r="F2336" s="22" t="s">
        <v>69</v>
      </c>
      <c r="G2336" s="22" t="s">
        <v>19</v>
      </c>
      <c r="H2336" s="22" t="s">
        <v>19</v>
      </c>
      <c r="I2336" s="22" t="s">
        <v>324</v>
      </c>
      <c r="J2336" s="22" t="s">
        <v>325</v>
      </c>
      <c r="K2336" s="22" t="s">
        <v>309</v>
      </c>
      <c r="L2336" s="22" t="s">
        <v>31</v>
      </c>
      <c r="M2336" s="22" t="s">
        <v>32</v>
      </c>
      <c r="N2336" s="22" t="s">
        <v>25</v>
      </c>
      <c r="O2336" s="23">
        <v>1518.79</v>
      </c>
      <c r="P2336" s="23">
        <v>2443.35</v>
      </c>
      <c r="Q2336" s="22">
        <v>1</v>
      </c>
      <c r="R2336" s="23">
        <f t="shared" si="109"/>
        <v>2443.35</v>
      </c>
      <c r="S2336" s="24" t="str">
        <f t="shared" si="110"/>
        <v>Large</v>
      </c>
    </row>
    <row r="2337" spans="1:19" hidden="1" outlineLevel="2" x14ac:dyDescent="0.45">
      <c r="A2337" s="15">
        <v>48833</v>
      </c>
      <c r="B2337" s="16">
        <v>42009</v>
      </c>
      <c r="C2337" s="17" t="s">
        <v>466</v>
      </c>
      <c r="D2337" s="17" t="s">
        <v>220</v>
      </c>
      <c r="E2337" s="17" t="str">
        <f t="shared" si="108"/>
        <v>Monique Moreno</v>
      </c>
      <c r="F2337" s="17" t="s">
        <v>35</v>
      </c>
      <c r="G2337" s="17" t="s">
        <v>19</v>
      </c>
      <c r="H2337" s="17" t="s">
        <v>19</v>
      </c>
      <c r="I2337" s="17" t="s">
        <v>334</v>
      </c>
      <c r="J2337" s="17" t="s">
        <v>335</v>
      </c>
      <c r="K2337" s="17" t="s">
        <v>309</v>
      </c>
      <c r="L2337" s="17" t="s">
        <v>45</v>
      </c>
      <c r="M2337" s="17" t="s">
        <v>32</v>
      </c>
      <c r="N2337" s="17" t="s">
        <v>25</v>
      </c>
      <c r="O2337" s="18">
        <v>1554.95</v>
      </c>
      <c r="P2337" s="18">
        <v>2181.56</v>
      </c>
      <c r="Q2337" s="17">
        <v>1</v>
      </c>
      <c r="R2337" s="18">
        <f t="shared" si="109"/>
        <v>2181.56</v>
      </c>
      <c r="S2337" s="19" t="str">
        <f t="shared" si="110"/>
        <v>Large</v>
      </c>
    </row>
    <row r="2338" spans="1:19" hidden="1" outlineLevel="2" x14ac:dyDescent="0.45">
      <c r="A2338" s="20">
        <v>48849</v>
      </c>
      <c r="B2338" s="21">
        <v>42012</v>
      </c>
      <c r="C2338" s="22" t="s">
        <v>209</v>
      </c>
      <c r="D2338" s="22" t="s">
        <v>152</v>
      </c>
      <c r="E2338" s="22" t="str">
        <f t="shared" si="108"/>
        <v>Ian Flores</v>
      </c>
      <c r="F2338" s="22" t="s">
        <v>230</v>
      </c>
      <c r="G2338" s="22" t="s">
        <v>89</v>
      </c>
      <c r="H2338" s="22" t="s">
        <v>89</v>
      </c>
      <c r="I2338" s="22" t="s">
        <v>357</v>
      </c>
      <c r="J2338" s="22" t="s">
        <v>358</v>
      </c>
      <c r="K2338" s="22" t="s">
        <v>341</v>
      </c>
      <c r="L2338" s="22" t="s">
        <v>45</v>
      </c>
      <c r="M2338" s="22" t="s">
        <v>24</v>
      </c>
      <c r="N2338" s="22" t="s">
        <v>25</v>
      </c>
      <c r="O2338" s="23">
        <v>1251.98</v>
      </c>
      <c r="P2338" s="23">
        <v>2049.1</v>
      </c>
      <c r="Q2338" s="22">
        <v>1</v>
      </c>
      <c r="R2338" s="23">
        <f t="shared" si="109"/>
        <v>2049.1</v>
      </c>
      <c r="S2338" s="24" t="str">
        <f t="shared" si="110"/>
        <v>Large</v>
      </c>
    </row>
    <row r="2339" spans="1:19" hidden="1" outlineLevel="2" x14ac:dyDescent="0.45">
      <c r="A2339" s="15">
        <v>48857</v>
      </c>
      <c r="B2339" s="16">
        <v>42012</v>
      </c>
      <c r="C2339" s="17" t="s">
        <v>131</v>
      </c>
      <c r="D2339" s="17" t="s">
        <v>220</v>
      </c>
      <c r="E2339" s="17" t="str">
        <f t="shared" si="108"/>
        <v>Bruce Moreno</v>
      </c>
      <c r="F2339" s="17" t="s">
        <v>35</v>
      </c>
      <c r="G2339" s="17" t="s">
        <v>19</v>
      </c>
      <c r="H2339" s="17" t="s">
        <v>19</v>
      </c>
      <c r="I2339" s="17" t="s">
        <v>83</v>
      </c>
      <c r="J2339" s="17" t="s">
        <v>84</v>
      </c>
      <c r="K2339" s="17" t="s">
        <v>44</v>
      </c>
      <c r="L2339" s="17" t="s">
        <v>45</v>
      </c>
      <c r="M2339" s="17" t="s">
        <v>32</v>
      </c>
      <c r="N2339" s="17" t="s">
        <v>25</v>
      </c>
      <c r="O2339" s="18">
        <v>486.71</v>
      </c>
      <c r="P2339" s="18">
        <v>782.99</v>
      </c>
      <c r="Q2339" s="17">
        <v>1</v>
      </c>
      <c r="R2339" s="18">
        <f t="shared" si="109"/>
        <v>782.99</v>
      </c>
      <c r="S2339" s="19" t="str">
        <f t="shared" si="110"/>
        <v>Medium</v>
      </c>
    </row>
    <row r="2340" spans="1:19" hidden="1" outlineLevel="2" x14ac:dyDescent="0.45">
      <c r="A2340" s="20">
        <v>48868</v>
      </c>
      <c r="B2340" s="21">
        <v>42014</v>
      </c>
      <c r="C2340" s="22" t="s">
        <v>467</v>
      </c>
      <c r="D2340" s="22" t="s">
        <v>218</v>
      </c>
      <c r="E2340" s="22" t="str">
        <f t="shared" si="108"/>
        <v>Bethany Deng</v>
      </c>
      <c r="F2340" s="22" t="s">
        <v>159</v>
      </c>
      <c r="G2340" s="22" t="s">
        <v>89</v>
      </c>
      <c r="H2340" s="22" t="s">
        <v>89</v>
      </c>
      <c r="I2340" s="22" t="s">
        <v>95</v>
      </c>
      <c r="J2340" s="22" t="s">
        <v>96</v>
      </c>
      <c r="K2340" s="22" t="s">
        <v>44</v>
      </c>
      <c r="L2340" s="22" t="s">
        <v>45</v>
      </c>
      <c r="M2340" s="22" t="s">
        <v>32</v>
      </c>
      <c r="N2340" s="22" t="s">
        <v>25</v>
      </c>
      <c r="O2340" s="23">
        <v>486.71</v>
      </c>
      <c r="P2340" s="23">
        <v>782.99</v>
      </c>
      <c r="Q2340" s="22">
        <v>1</v>
      </c>
      <c r="R2340" s="23">
        <f t="shared" si="109"/>
        <v>782.99</v>
      </c>
      <c r="S2340" s="24" t="str">
        <f t="shared" si="110"/>
        <v>Medium</v>
      </c>
    </row>
    <row r="2341" spans="1:19" hidden="1" outlineLevel="2" x14ac:dyDescent="0.45">
      <c r="A2341" s="15">
        <v>48869</v>
      </c>
      <c r="B2341" s="16">
        <v>42014</v>
      </c>
      <c r="C2341" s="17" t="s">
        <v>468</v>
      </c>
      <c r="D2341" s="17" t="s">
        <v>228</v>
      </c>
      <c r="E2341" s="17" t="str">
        <f t="shared" si="108"/>
        <v>Alfredo Munoz</v>
      </c>
      <c r="F2341" s="17" t="s">
        <v>35</v>
      </c>
      <c r="G2341" s="17" t="s">
        <v>19</v>
      </c>
      <c r="H2341" s="17" t="s">
        <v>19</v>
      </c>
      <c r="I2341" s="17" t="s">
        <v>311</v>
      </c>
      <c r="J2341" s="17" t="s">
        <v>312</v>
      </c>
      <c r="K2341" s="17" t="s">
        <v>309</v>
      </c>
      <c r="L2341" s="17" t="s">
        <v>31</v>
      </c>
      <c r="M2341" s="17" t="s">
        <v>32</v>
      </c>
      <c r="N2341" s="17" t="s">
        <v>25</v>
      </c>
      <c r="O2341" s="18">
        <v>1554.95</v>
      </c>
      <c r="P2341" s="18">
        <v>2181.56</v>
      </c>
      <c r="Q2341" s="17">
        <v>1</v>
      </c>
      <c r="R2341" s="18">
        <f t="shared" si="109"/>
        <v>2181.56</v>
      </c>
      <c r="S2341" s="19" t="str">
        <f t="shared" si="110"/>
        <v>Large</v>
      </c>
    </row>
    <row r="2342" spans="1:19" hidden="1" outlineLevel="2" x14ac:dyDescent="0.45">
      <c r="A2342" s="20">
        <v>48924</v>
      </c>
      <c r="B2342" s="21">
        <v>42020</v>
      </c>
      <c r="C2342" s="22" t="s">
        <v>469</v>
      </c>
      <c r="D2342" s="22" t="s">
        <v>130</v>
      </c>
      <c r="E2342" s="22" t="str">
        <f t="shared" si="108"/>
        <v>Ana Butler</v>
      </c>
      <c r="F2342" s="22" t="s">
        <v>215</v>
      </c>
      <c r="G2342" s="22" t="s">
        <v>216</v>
      </c>
      <c r="H2342" s="22" t="s">
        <v>216</v>
      </c>
      <c r="I2342" s="22" t="s">
        <v>320</v>
      </c>
      <c r="J2342" s="22" t="s">
        <v>321</v>
      </c>
      <c r="K2342" s="22" t="s">
        <v>309</v>
      </c>
      <c r="L2342" s="22" t="s">
        <v>31</v>
      </c>
      <c r="M2342" s="22" t="s">
        <v>32</v>
      </c>
      <c r="N2342" s="22" t="s">
        <v>25</v>
      </c>
      <c r="O2342" s="23">
        <v>1518.79</v>
      </c>
      <c r="P2342" s="23">
        <v>2443.35</v>
      </c>
      <c r="Q2342" s="22">
        <v>1</v>
      </c>
      <c r="R2342" s="23">
        <f t="shared" si="109"/>
        <v>2443.35</v>
      </c>
      <c r="S2342" s="24" t="str">
        <f t="shared" si="110"/>
        <v>Large</v>
      </c>
    </row>
    <row r="2343" spans="1:19" hidden="1" outlineLevel="2" x14ac:dyDescent="0.45">
      <c r="A2343" s="15">
        <v>48955</v>
      </c>
      <c r="B2343" s="16">
        <v>42024</v>
      </c>
      <c r="C2343" s="17" t="s">
        <v>354</v>
      </c>
      <c r="D2343" s="17" t="s">
        <v>416</v>
      </c>
      <c r="E2343" s="17" t="str">
        <f t="shared" si="108"/>
        <v>Eugene He</v>
      </c>
      <c r="F2343" s="17" t="s">
        <v>18</v>
      </c>
      <c r="G2343" s="17" t="s">
        <v>19</v>
      </c>
      <c r="H2343" s="17" t="s">
        <v>19</v>
      </c>
      <c r="I2343" s="17" t="s">
        <v>339</v>
      </c>
      <c r="J2343" s="17" t="s">
        <v>340</v>
      </c>
      <c r="K2343" s="17" t="s">
        <v>341</v>
      </c>
      <c r="L2343" s="17" t="s">
        <v>45</v>
      </c>
      <c r="M2343" s="17" t="s">
        <v>24</v>
      </c>
      <c r="N2343" s="17" t="s">
        <v>25</v>
      </c>
      <c r="O2343" s="18">
        <v>1251.98</v>
      </c>
      <c r="P2343" s="18">
        <v>2049.1</v>
      </c>
      <c r="Q2343" s="17">
        <v>1</v>
      </c>
      <c r="R2343" s="18">
        <f t="shared" si="109"/>
        <v>2049.1</v>
      </c>
      <c r="S2343" s="19" t="str">
        <f t="shared" si="110"/>
        <v>Large</v>
      </c>
    </row>
    <row r="2344" spans="1:19" hidden="1" outlineLevel="2" x14ac:dyDescent="0.45">
      <c r="A2344" s="20">
        <v>48964</v>
      </c>
      <c r="B2344" s="21">
        <v>42026</v>
      </c>
      <c r="C2344" s="22" t="s">
        <v>470</v>
      </c>
      <c r="D2344" s="22" t="s">
        <v>228</v>
      </c>
      <c r="E2344" s="22" t="str">
        <f t="shared" si="108"/>
        <v>Randall Munoz</v>
      </c>
      <c r="F2344" s="22" t="s">
        <v>81</v>
      </c>
      <c r="G2344" s="22" t="s">
        <v>82</v>
      </c>
      <c r="H2344" s="22" t="s">
        <v>82</v>
      </c>
      <c r="I2344" s="22" t="s">
        <v>311</v>
      </c>
      <c r="J2344" s="22" t="s">
        <v>312</v>
      </c>
      <c r="K2344" s="22" t="s">
        <v>309</v>
      </c>
      <c r="L2344" s="22" t="s">
        <v>31</v>
      </c>
      <c r="M2344" s="22" t="s">
        <v>32</v>
      </c>
      <c r="N2344" s="22" t="s">
        <v>25</v>
      </c>
      <c r="O2344" s="23">
        <v>1554.95</v>
      </c>
      <c r="P2344" s="23">
        <v>2181.56</v>
      </c>
      <c r="Q2344" s="22">
        <v>1</v>
      </c>
      <c r="R2344" s="23">
        <f t="shared" si="109"/>
        <v>2181.56</v>
      </c>
      <c r="S2344" s="24" t="str">
        <f t="shared" si="110"/>
        <v>Large</v>
      </c>
    </row>
    <row r="2345" spans="1:19" hidden="1" outlineLevel="2" x14ac:dyDescent="0.45">
      <c r="A2345" s="15">
        <v>48988</v>
      </c>
      <c r="B2345" s="16">
        <v>42028</v>
      </c>
      <c r="C2345" s="17" t="s">
        <v>471</v>
      </c>
      <c r="D2345" s="17" t="s">
        <v>472</v>
      </c>
      <c r="E2345" s="17" t="str">
        <f t="shared" si="108"/>
        <v>Corey Anand</v>
      </c>
      <c r="F2345" s="17" t="s">
        <v>81</v>
      </c>
      <c r="G2345" s="17" t="s">
        <v>82</v>
      </c>
      <c r="H2345" s="17" t="s">
        <v>82</v>
      </c>
      <c r="I2345" s="17" t="s">
        <v>307</v>
      </c>
      <c r="J2345" s="17" t="s">
        <v>308</v>
      </c>
      <c r="K2345" s="17" t="s">
        <v>309</v>
      </c>
      <c r="L2345" s="17" t="s">
        <v>31</v>
      </c>
      <c r="M2345" s="17" t="s">
        <v>32</v>
      </c>
      <c r="N2345" s="17" t="s">
        <v>25</v>
      </c>
      <c r="O2345" s="18">
        <v>1518.79</v>
      </c>
      <c r="P2345" s="18">
        <v>2443.35</v>
      </c>
      <c r="Q2345" s="17">
        <v>1</v>
      </c>
      <c r="R2345" s="18">
        <f t="shared" si="109"/>
        <v>2443.35</v>
      </c>
      <c r="S2345" s="19" t="str">
        <f t="shared" si="110"/>
        <v>Large</v>
      </c>
    </row>
    <row r="2346" spans="1:19" hidden="1" outlineLevel="2" x14ac:dyDescent="0.45">
      <c r="A2346" s="20">
        <v>48995</v>
      </c>
      <c r="B2346" s="21">
        <v>42029</v>
      </c>
      <c r="C2346" s="22" t="s">
        <v>440</v>
      </c>
      <c r="D2346" s="22" t="s">
        <v>34</v>
      </c>
      <c r="E2346" s="22" t="str">
        <f t="shared" si="108"/>
        <v>Kelvin Raji</v>
      </c>
      <c r="F2346" s="22" t="s">
        <v>473</v>
      </c>
      <c r="G2346" s="22" t="s">
        <v>89</v>
      </c>
      <c r="H2346" s="22" t="s">
        <v>89</v>
      </c>
      <c r="I2346" s="22" t="s">
        <v>352</v>
      </c>
      <c r="J2346" s="22" t="s">
        <v>353</v>
      </c>
      <c r="K2346" s="22" t="s">
        <v>341</v>
      </c>
      <c r="L2346" s="22" t="s">
        <v>23</v>
      </c>
      <c r="M2346" s="22" t="s">
        <v>24</v>
      </c>
      <c r="N2346" s="22" t="s">
        <v>25</v>
      </c>
      <c r="O2346" s="23">
        <v>1265.6199999999999</v>
      </c>
      <c r="P2346" s="23">
        <v>2071.42</v>
      </c>
      <c r="Q2346" s="22">
        <v>1</v>
      </c>
      <c r="R2346" s="23">
        <f t="shared" si="109"/>
        <v>2071.42</v>
      </c>
      <c r="S2346" s="24" t="str">
        <f t="shared" si="110"/>
        <v>Large</v>
      </c>
    </row>
    <row r="2347" spans="1:19" hidden="1" outlineLevel="2" x14ac:dyDescent="0.45">
      <c r="A2347" s="15">
        <v>49013</v>
      </c>
      <c r="B2347" s="16">
        <v>42032</v>
      </c>
      <c r="C2347" s="17" t="s">
        <v>474</v>
      </c>
      <c r="D2347" s="17" t="s">
        <v>287</v>
      </c>
      <c r="E2347" s="17" t="str">
        <f t="shared" si="108"/>
        <v>Andrew Robinson</v>
      </c>
      <c r="F2347" s="17" t="s">
        <v>94</v>
      </c>
      <c r="G2347" s="17" t="s">
        <v>49</v>
      </c>
      <c r="H2347" s="17" t="s">
        <v>56</v>
      </c>
      <c r="I2347" s="17" t="s">
        <v>307</v>
      </c>
      <c r="J2347" s="17" t="s">
        <v>308</v>
      </c>
      <c r="K2347" s="17" t="s">
        <v>309</v>
      </c>
      <c r="L2347" s="17" t="s">
        <v>31</v>
      </c>
      <c r="M2347" s="17" t="s">
        <v>32</v>
      </c>
      <c r="N2347" s="17" t="s">
        <v>25</v>
      </c>
      <c r="O2347" s="18">
        <v>1518.79</v>
      </c>
      <c r="P2347" s="18">
        <v>2443.35</v>
      </c>
      <c r="Q2347" s="17">
        <v>1</v>
      </c>
      <c r="R2347" s="18">
        <f t="shared" si="109"/>
        <v>2443.35</v>
      </c>
      <c r="S2347" s="19" t="str">
        <f t="shared" si="110"/>
        <v>Large</v>
      </c>
    </row>
    <row r="2348" spans="1:19" hidden="1" outlineLevel="2" x14ac:dyDescent="0.45">
      <c r="A2348" s="20">
        <v>49207</v>
      </c>
      <c r="B2348" s="21">
        <v>42039</v>
      </c>
      <c r="C2348" s="22" t="s">
        <v>348</v>
      </c>
      <c r="D2348" s="22" t="s">
        <v>244</v>
      </c>
      <c r="E2348" s="22" t="str">
        <f t="shared" si="108"/>
        <v>Jordan Roberts</v>
      </c>
      <c r="F2348" s="22" t="s">
        <v>18</v>
      </c>
      <c r="G2348" s="22" t="s">
        <v>19</v>
      </c>
      <c r="H2348" s="22" t="s">
        <v>19</v>
      </c>
      <c r="I2348" s="22" t="s">
        <v>324</v>
      </c>
      <c r="J2348" s="22" t="s">
        <v>325</v>
      </c>
      <c r="K2348" s="22" t="s">
        <v>309</v>
      </c>
      <c r="L2348" s="22" t="s">
        <v>31</v>
      </c>
      <c r="M2348" s="22" t="s">
        <v>32</v>
      </c>
      <c r="N2348" s="22" t="s">
        <v>25</v>
      </c>
      <c r="O2348" s="23">
        <v>1518.79</v>
      </c>
      <c r="P2348" s="23">
        <v>2443.35</v>
      </c>
      <c r="Q2348" s="22">
        <v>1</v>
      </c>
      <c r="R2348" s="23">
        <f t="shared" si="109"/>
        <v>2443.35</v>
      </c>
      <c r="S2348" s="24" t="str">
        <f t="shared" si="110"/>
        <v>Large</v>
      </c>
    </row>
    <row r="2349" spans="1:19" hidden="1" outlineLevel="2" x14ac:dyDescent="0.45">
      <c r="A2349" s="15">
        <v>49214</v>
      </c>
      <c r="B2349" s="16">
        <v>42039</v>
      </c>
      <c r="C2349" s="17" t="s">
        <v>475</v>
      </c>
      <c r="D2349" s="17" t="s">
        <v>476</v>
      </c>
      <c r="E2349" s="17" t="str">
        <f t="shared" si="108"/>
        <v>Bobby Ray</v>
      </c>
      <c r="F2349" s="17" t="s">
        <v>69</v>
      </c>
      <c r="G2349" s="17" t="s">
        <v>19</v>
      </c>
      <c r="H2349" s="17" t="s">
        <v>19</v>
      </c>
      <c r="I2349" s="17" t="s">
        <v>332</v>
      </c>
      <c r="J2349" s="17" t="s">
        <v>333</v>
      </c>
      <c r="K2349" s="17" t="s">
        <v>309</v>
      </c>
      <c r="L2349" s="17" t="s">
        <v>45</v>
      </c>
      <c r="M2349" s="17" t="s">
        <v>32</v>
      </c>
      <c r="N2349" s="17" t="s">
        <v>25</v>
      </c>
      <c r="O2349" s="18">
        <v>1554.95</v>
      </c>
      <c r="P2349" s="18">
        <v>2181.56</v>
      </c>
      <c r="Q2349" s="17">
        <v>1</v>
      </c>
      <c r="R2349" s="18">
        <f t="shared" si="109"/>
        <v>2181.56</v>
      </c>
      <c r="S2349" s="19" t="str">
        <f t="shared" si="110"/>
        <v>Large</v>
      </c>
    </row>
    <row r="2350" spans="1:19" hidden="1" outlineLevel="2" x14ac:dyDescent="0.45">
      <c r="A2350" s="20">
        <v>49217</v>
      </c>
      <c r="B2350" s="21">
        <v>42040</v>
      </c>
      <c r="C2350" s="22" t="s">
        <v>477</v>
      </c>
      <c r="D2350" s="22" t="s">
        <v>196</v>
      </c>
      <c r="E2350" s="22" t="str">
        <f t="shared" si="108"/>
        <v>Russell Sharma</v>
      </c>
      <c r="F2350" s="22" t="s">
        <v>478</v>
      </c>
      <c r="G2350" s="22" t="s">
        <v>89</v>
      </c>
      <c r="H2350" s="22" t="s">
        <v>89</v>
      </c>
      <c r="I2350" s="22" t="s">
        <v>349</v>
      </c>
      <c r="J2350" s="22" t="s">
        <v>350</v>
      </c>
      <c r="K2350" s="22" t="s">
        <v>309</v>
      </c>
      <c r="L2350" s="22" t="s">
        <v>45</v>
      </c>
      <c r="M2350" s="22" t="s">
        <v>32</v>
      </c>
      <c r="N2350" s="22" t="s">
        <v>25</v>
      </c>
      <c r="O2350" s="23">
        <v>1554.95</v>
      </c>
      <c r="P2350" s="23">
        <v>2181.56</v>
      </c>
      <c r="Q2350" s="22">
        <v>1</v>
      </c>
      <c r="R2350" s="23">
        <f t="shared" si="109"/>
        <v>2181.56</v>
      </c>
      <c r="S2350" s="24" t="str">
        <f t="shared" si="110"/>
        <v>Large</v>
      </c>
    </row>
    <row r="2351" spans="1:19" hidden="1" outlineLevel="2" x14ac:dyDescent="0.45">
      <c r="A2351" s="15">
        <v>49226</v>
      </c>
      <c r="B2351" s="16">
        <v>42041</v>
      </c>
      <c r="C2351" s="17" t="s">
        <v>479</v>
      </c>
      <c r="D2351" s="17" t="s">
        <v>356</v>
      </c>
      <c r="E2351" s="17" t="str">
        <f t="shared" si="108"/>
        <v>Bridget Andersen</v>
      </c>
      <c r="F2351" s="17" t="s">
        <v>40</v>
      </c>
      <c r="G2351" s="17" t="s">
        <v>41</v>
      </c>
      <c r="H2351" s="17" t="s">
        <v>41</v>
      </c>
      <c r="I2351" s="17" t="s">
        <v>307</v>
      </c>
      <c r="J2351" s="17" t="s">
        <v>308</v>
      </c>
      <c r="K2351" s="17" t="s">
        <v>309</v>
      </c>
      <c r="L2351" s="17" t="s">
        <v>31</v>
      </c>
      <c r="M2351" s="17" t="s">
        <v>32</v>
      </c>
      <c r="N2351" s="17" t="s">
        <v>25</v>
      </c>
      <c r="O2351" s="18">
        <v>1518.79</v>
      </c>
      <c r="P2351" s="18">
        <v>2443.35</v>
      </c>
      <c r="Q2351" s="17">
        <v>1</v>
      </c>
      <c r="R2351" s="18">
        <f t="shared" si="109"/>
        <v>2443.35</v>
      </c>
      <c r="S2351" s="19" t="str">
        <f t="shared" si="110"/>
        <v>Large</v>
      </c>
    </row>
    <row r="2352" spans="1:19" hidden="1" outlineLevel="2" x14ac:dyDescent="0.45">
      <c r="A2352" s="20">
        <v>49235</v>
      </c>
      <c r="B2352" s="21">
        <v>42041</v>
      </c>
      <c r="C2352" s="22" t="s">
        <v>480</v>
      </c>
      <c r="D2352" s="22" t="s">
        <v>481</v>
      </c>
      <c r="E2352" s="22" t="str">
        <f t="shared" si="108"/>
        <v>Destiny Peterson</v>
      </c>
      <c r="F2352" s="22" t="s">
        <v>48</v>
      </c>
      <c r="G2352" s="22" t="s">
        <v>49</v>
      </c>
      <c r="H2352" s="22" t="s">
        <v>50</v>
      </c>
      <c r="I2352" s="22" t="s">
        <v>391</v>
      </c>
      <c r="J2352" s="22" t="s">
        <v>392</v>
      </c>
      <c r="K2352" s="22" t="s">
        <v>44</v>
      </c>
      <c r="L2352" s="22" t="s">
        <v>31</v>
      </c>
      <c r="M2352" s="22" t="s">
        <v>32</v>
      </c>
      <c r="N2352" s="22" t="s">
        <v>25</v>
      </c>
      <c r="O2352" s="23">
        <v>486.71</v>
      </c>
      <c r="P2352" s="23">
        <v>782.99</v>
      </c>
      <c r="Q2352" s="22">
        <v>1</v>
      </c>
      <c r="R2352" s="23">
        <f t="shared" si="109"/>
        <v>782.99</v>
      </c>
      <c r="S2352" s="24" t="str">
        <f t="shared" si="110"/>
        <v>Medium</v>
      </c>
    </row>
    <row r="2353" spans="1:19" hidden="1" outlineLevel="2" x14ac:dyDescent="0.45">
      <c r="A2353" s="15">
        <v>49239</v>
      </c>
      <c r="B2353" s="16">
        <v>42042</v>
      </c>
      <c r="C2353" s="17" t="s">
        <v>482</v>
      </c>
      <c r="D2353" s="17" t="s">
        <v>388</v>
      </c>
      <c r="E2353" s="17" t="str">
        <f t="shared" si="108"/>
        <v>Roger Shen</v>
      </c>
      <c r="F2353" s="17" t="s">
        <v>69</v>
      </c>
      <c r="G2353" s="17" t="s">
        <v>19</v>
      </c>
      <c r="H2353" s="17" t="s">
        <v>19</v>
      </c>
      <c r="I2353" s="17" t="s">
        <v>352</v>
      </c>
      <c r="J2353" s="17" t="s">
        <v>353</v>
      </c>
      <c r="K2353" s="17" t="s">
        <v>341</v>
      </c>
      <c r="L2353" s="17" t="s">
        <v>23</v>
      </c>
      <c r="M2353" s="17" t="s">
        <v>24</v>
      </c>
      <c r="N2353" s="17" t="s">
        <v>25</v>
      </c>
      <c r="O2353" s="18">
        <v>1265.6199999999999</v>
      </c>
      <c r="P2353" s="18">
        <v>2071.42</v>
      </c>
      <c r="Q2353" s="17">
        <v>1</v>
      </c>
      <c r="R2353" s="18">
        <f t="shared" si="109"/>
        <v>2071.42</v>
      </c>
      <c r="S2353" s="19" t="str">
        <f t="shared" si="110"/>
        <v>Large</v>
      </c>
    </row>
    <row r="2354" spans="1:19" hidden="1" outlineLevel="2" x14ac:dyDescent="0.45">
      <c r="A2354" s="20">
        <v>49251</v>
      </c>
      <c r="B2354" s="21">
        <v>42043</v>
      </c>
      <c r="C2354" s="22" t="s">
        <v>483</v>
      </c>
      <c r="D2354" s="22" t="s">
        <v>191</v>
      </c>
      <c r="E2354" s="22" t="str">
        <f t="shared" si="108"/>
        <v>Sarah Gonzales</v>
      </c>
      <c r="F2354" s="22" t="s">
        <v>48</v>
      </c>
      <c r="G2354" s="22" t="s">
        <v>49</v>
      </c>
      <c r="H2354" s="22" t="s">
        <v>50</v>
      </c>
      <c r="I2354" s="22" t="s">
        <v>349</v>
      </c>
      <c r="J2354" s="22" t="s">
        <v>350</v>
      </c>
      <c r="K2354" s="22" t="s">
        <v>309</v>
      </c>
      <c r="L2354" s="22" t="s">
        <v>45</v>
      </c>
      <c r="M2354" s="22" t="s">
        <v>32</v>
      </c>
      <c r="N2354" s="22" t="s">
        <v>25</v>
      </c>
      <c r="O2354" s="23">
        <v>1554.95</v>
      </c>
      <c r="P2354" s="23">
        <v>2181.56</v>
      </c>
      <c r="Q2354" s="22">
        <v>1</v>
      </c>
      <c r="R2354" s="23">
        <f t="shared" si="109"/>
        <v>2181.56</v>
      </c>
      <c r="S2354" s="24" t="str">
        <f t="shared" si="110"/>
        <v>Large</v>
      </c>
    </row>
    <row r="2355" spans="1:19" hidden="1" outlineLevel="2" x14ac:dyDescent="0.45">
      <c r="A2355" s="15">
        <v>49271</v>
      </c>
      <c r="B2355" s="16">
        <v>42045</v>
      </c>
      <c r="C2355" s="17" t="s">
        <v>108</v>
      </c>
      <c r="D2355" s="17" t="s">
        <v>91</v>
      </c>
      <c r="E2355" s="17" t="str">
        <f t="shared" si="108"/>
        <v>Kevin Simmons</v>
      </c>
      <c r="F2355" s="17" t="s">
        <v>40</v>
      </c>
      <c r="G2355" s="17" t="s">
        <v>41</v>
      </c>
      <c r="H2355" s="17" t="s">
        <v>41</v>
      </c>
      <c r="I2355" s="17" t="s">
        <v>352</v>
      </c>
      <c r="J2355" s="17" t="s">
        <v>353</v>
      </c>
      <c r="K2355" s="17" t="s">
        <v>341</v>
      </c>
      <c r="L2355" s="17" t="s">
        <v>23</v>
      </c>
      <c r="M2355" s="17" t="s">
        <v>24</v>
      </c>
      <c r="N2355" s="17" t="s">
        <v>25</v>
      </c>
      <c r="O2355" s="18">
        <v>1265.6199999999999</v>
      </c>
      <c r="P2355" s="18">
        <v>2071.42</v>
      </c>
      <c r="Q2355" s="17">
        <v>1</v>
      </c>
      <c r="R2355" s="18">
        <f t="shared" si="109"/>
        <v>2071.42</v>
      </c>
      <c r="S2355" s="19" t="str">
        <f t="shared" si="110"/>
        <v>Large</v>
      </c>
    </row>
    <row r="2356" spans="1:19" hidden="1" outlineLevel="2" x14ac:dyDescent="0.45">
      <c r="A2356" s="20">
        <v>49327</v>
      </c>
      <c r="B2356" s="21">
        <v>42052</v>
      </c>
      <c r="C2356" s="22" t="s">
        <v>484</v>
      </c>
      <c r="D2356" s="22" t="s">
        <v>212</v>
      </c>
      <c r="E2356" s="22" t="str">
        <f t="shared" si="108"/>
        <v>Darryl Ye</v>
      </c>
      <c r="F2356" s="22" t="s">
        <v>40</v>
      </c>
      <c r="G2356" s="22" t="s">
        <v>41</v>
      </c>
      <c r="H2356" s="22" t="s">
        <v>41</v>
      </c>
      <c r="I2356" s="22" t="s">
        <v>324</v>
      </c>
      <c r="J2356" s="22" t="s">
        <v>325</v>
      </c>
      <c r="K2356" s="22" t="s">
        <v>309</v>
      </c>
      <c r="L2356" s="22" t="s">
        <v>31</v>
      </c>
      <c r="M2356" s="22" t="s">
        <v>32</v>
      </c>
      <c r="N2356" s="22" t="s">
        <v>25</v>
      </c>
      <c r="O2356" s="23">
        <v>1518.79</v>
      </c>
      <c r="P2356" s="23">
        <v>2443.35</v>
      </c>
      <c r="Q2356" s="22">
        <v>1</v>
      </c>
      <c r="R2356" s="23">
        <f t="shared" si="109"/>
        <v>2443.35</v>
      </c>
      <c r="S2356" s="24" t="str">
        <f t="shared" si="110"/>
        <v>Large</v>
      </c>
    </row>
    <row r="2357" spans="1:19" hidden="1" outlineLevel="2" x14ac:dyDescent="0.45">
      <c r="A2357" s="15">
        <v>49341</v>
      </c>
      <c r="B2357" s="16">
        <v>42053</v>
      </c>
      <c r="C2357" s="17" t="s">
        <v>389</v>
      </c>
      <c r="D2357" s="17" t="s">
        <v>344</v>
      </c>
      <c r="E2357" s="17" t="str">
        <f t="shared" si="108"/>
        <v>Jill Ashe</v>
      </c>
      <c r="F2357" s="17" t="s">
        <v>88</v>
      </c>
      <c r="G2357" s="17" t="s">
        <v>89</v>
      </c>
      <c r="H2357" s="17" t="s">
        <v>89</v>
      </c>
      <c r="I2357" s="17" t="s">
        <v>485</v>
      </c>
      <c r="J2357" s="17" t="s">
        <v>486</v>
      </c>
      <c r="K2357" s="17" t="s">
        <v>316</v>
      </c>
      <c r="L2357" s="17" t="s">
        <v>317</v>
      </c>
      <c r="M2357" s="17" t="s">
        <v>32</v>
      </c>
      <c r="N2357" s="17" t="s">
        <v>25</v>
      </c>
      <c r="O2357" s="18">
        <v>713.08</v>
      </c>
      <c r="P2357" s="18">
        <v>1000.44</v>
      </c>
      <c r="Q2357" s="17">
        <v>1</v>
      </c>
      <c r="R2357" s="18">
        <f t="shared" si="109"/>
        <v>1000.44</v>
      </c>
      <c r="S2357" s="19" t="str">
        <f t="shared" si="110"/>
        <v>Medium</v>
      </c>
    </row>
    <row r="2358" spans="1:19" hidden="1" outlineLevel="2" x14ac:dyDescent="0.45">
      <c r="A2358" s="20">
        <v>49365</v>
      </c>
      <c r="B2358" s="21">
        <v>42055</v>
      </c>
      <c r="C2358" s="22" t="s">
        <v>487</v>
      </c>
      <c r="D2358" s="22" t="s">
        <v>228</v>
      </c>
      <c r="E2358" s="22" t="str">
        <f t="shared" si="108"/>
        <v>Kendra Munoz</v>
      </c>
      <c r="F2358" s="22" t="s">
        <v>35</v>
      </c>
      <c r="G2358" s="22" t="s">
        <v>19</v>
      </c>
      <c r="H2358" s="22" t="s">
        <v>19</v>
      </c>
      <c r="I2358" s="22" t="s">
        <v>320</v>
      </c>
      <c r="J2358" s="22" t="s">
        <v>321</v>
      </c>
      <c r="K2358" s="22" t="s">
        <v>309</v>
      </c>
      <c r="L2358" s="22" t="s">
        <v>31</v>
      </c>
      <c r="M2358" s="22" t="s">
        <v>32</v>
      </c>
      <c r="N2358" s="22" t="s">
        <v>25</v>
      </c>
      <c r="O2358" s="23">
        <v>1518.79</v>
      </c>
      <c r="P2358" s="23">
        <v>2443.35</v>
      </c>
      <c r="Q2358" s="22">
        <v>1</v>
      </c>
      <c r="R2358" s="23">
        <f t="shared" si="109"/>
        <v>2443.35</v>
      </c>
      <c r="S2358" s="24" t="str">
        <f t="shared" si="110"/>
        <v>Large</v>
      </c>
    </row>
    <row r="2359" spans="1:19" hidden="1" outlineLevel="2" x14ac:dyDescent="0.45">
      <c r="A2359" s="15">
        <v>49379</v>
      </c>
      <c r="B2359" s="16">
        <v>42056</v>
      </c>
      <c r="C2359" s="17" t="s">
        <v>115</v>
      </c>
      <c r="D2359" s="17" t="s">
        <v>488</v>
      </c>
      <c r="E2359" s="17" t="str">
        <f t="shared" si="108"/>
        <v>Jennifer Rodriguez</v>
      </c>
      <c r="F2359" s="17" t="s">
        <v>48</v>
      </c>
      <c r="G2359" s="17" t="s">
        <v>49</v>
      </c>
      <c r="H2359" s="17" t="s">
        <v>50</v>
      </c>
      <c r="I2359" s="17" t="s">
        <v>357</v>
      </c>
      <c r="J2359" s="17" t="s">
        <v>358</v>
      </c>
      <c r="K2359" s="17" t="s">
        <v>341</v>
      </c>
      <c r="L2359" s="17" t="s">
        <v>45</v>
      </c>
      <c r="M2359" s="17" t="s">
        <v>24</v>
      </c>
      <c r="N2359" s="17" t="s">
        <v>25</v>
      </c>
      <c r="O2359" s="18">
        <v>1251.98</v>
      </c>
      <c r="P2359" s="18">
        <v>2049.1</v>
      </c>
      <c r="Q2359" s="17">
        <v>1</v>
      </c>
      <c r="R2359" s="18">
        <f t="shared" si="109"/>
        <v>2049.1</v>
      </c>
      <c r="S2359" s="19" t="str">
        <f t="shared" si="110"/>
        <v>Large</v>
      </c>
    </row>
    <row r="2360" spans="1:19" hidden="1" outlineLevel="2" x14ac:dyDescent="0.45">
      <c r="A2360" s="20">
        <v>49557</v>
      </c>
      <c r="B2360" s="21">
        <v>42064</v>
      </c>
      <c r="C2360" s="22" t="s">
        <v>489</v>
      </c>
      <c r="D2360" s="22" t="s">
        <v>490</v>
      </c>
      <c r="E2360" s="22" t="str">
        <f t="shared" ref="E2360:E2423" si="111">CONCATENATE(C2360," ",D2360)</f>
        <v>Summer Patel</v>
      </c>
      <c r="F2360" s="22" t="s">
        <v>69</v>
      </c>
      <c r="G2360" s="22" t="s">
        <v>19</v>
      </c>
      <c r="H2360" s="22" t="s">
        <v>19</v>
      </c>
      <c r="I2360" s="22" t="s">
        <v>303</v>
      </c>
      <c r="J2360" s="22" t="s">
        <v>304</v>
      </c>
      <c r="K2360" s="22" t="s">
        <v>44</v>
      </c>
      <c r="L2360" s="22" t="s">
        <v>45</v>
      </c>
      <c r="M2360" s="22" t="s">
        <v>32</v>
      </c>
      <c r="N2360" s="22" t="s">
        <v>25</v>
      </c>
      <c r="O2360" s="23">
        <v>486.71</v>
      </c>
      <c r="P2360" s="23">
        <v>782.99</v>
      </c>
      <c r="Q2360" s="22">
        <v>1</v>
      </c>
      <c r="R2360" s="23">
        <f t="shared" ref="R2360:R2423" si="112">P2360*Q2360</f>
        <v>782.99</v>
      </c>
      <c r="S2360" s="24" t="str">
        <f t="shared" ref="S2360:S2423" si="113">VLOOKUP(R2360,$T$2:$U$4,2,TRUE)</f>
        <v>Medium</v>
      </c>
    </row>
    <row r="2361" spans="1:19" hidden="1" outlineLevel="2" x14ac:dyDescent="0.45">
      <c r="A2361" s="15">
        <v>49585</v>
      </c>
      <c r="B2361" s="16">
        <v>42068</v>
      </c>
      <c r="C2361" s="17" t="s">
        <v>491</v>
      </c>
      <c r="D2361" s="17" t="s">
        <v>492</v>
      </c>
      <c r="E2361" s="17" t="str">
        <f t="shared" si="111"/>
        <v>Rachel Reed</v>
      </c>
      <c r="F2361" s="17" t="s">
        <v>40</v>
      </c>
      <c r="G2361" s="17" t="s">
        <v>41</v>
      </c>
      <c r="H2361" s="17" t="s">
        <v>41</v>
      </c>
      <c r="I2361" s="17" t="s">
        <v>373</v>
      </c>
      <c r="J2361" s="17" t="s">
        <v>374</v>
      </c>
      <c r="K2361" s="17" t="s">
        <v>341</v>
      </c>
      <c r="L2361" s="17" t="s">
        <v>45</v>
      </c>
      <c r="M2361" s="17" t="s">
        <v>24</v>
      </c>
      <c r="N2361" s="17" t="s">
        <v>25</v>
      </c>
      <c r="O2361" s="18">
        <v>1251.98</v>
      </c>
      <c r="P2361" s="18">
        <v>2049.1</v>
      </c>
      <c r="Q2361" s="17">
        <v>1</v>
      </c>
      <c r="R2361" s="18">
        <f t="shared" si="112"/>
        <v>2049.1</v>
      </c>
      <c r="S2361" s="19" t="str">
        <f t="shared" si="113"/>
        <v>Large</v>
      </c>
    </row>
    <row r="2362" spans="1:19" hidden="1" outlineLevel="2" x14ac:dyDescent="0.45">
      <c r="A2362" s="20">
        <v>49586</v>
      </c>
      <c r="B2362" s="21">
        <v>42068</v>
      </c>
      <c r="C2362" s="22" t="s">
        <v>493</v>
      </c>
      <c r="D2362" s="22" t="s">
        <v>396</v>
      </c>
      <c r="E2362" s="22" t="str">
        <f t="shared" si="111"/>
        <v>Kathleen Vazquez</v>
      </c>
      <c r="F2362" s="22" t="s">
        <v>105</v>
      </c>
      <c r="G2362" s="22" t="s">
        <v>82</v>
      </c>
      <c r="H2362" s="22" t="s">
        <v>82</v>
      </c>
      <c r="I2362" s="22" t="s">
        <v>412</v>
      </c>
      <c r="J2362" s="22" t="s">
        <v>413</v>
      </c>
      <c r="K2362" s="22" t="s">
        <v>341</v>
      </c>
      <c r="L2362" s="22" t="s">
        <v>23</v>
      </c>
      <c r="M2362" s="22" t="s">
        <v>24</v>
      </c>
      <c r="N2362" s="22" t="s">
        <v>25</v>
      </c>
      <c r="O2362" s="23">
        <v>1265.6199999999999</v>
      </c>
      <c r="P2362" s="23">
        <v>2071.42</v>
      </c>
      <c r="Q2362" s="22">
        <v>1</v>
      </c>
      <c r="R2362" s="23">
        <f t="shared" si="112"/>
        <v>2071.42</v>
      </c>
      <c r="S2362" s="24" t="str">
        <f t="shared" si="113"/>
        <v>Large</v>
      </c>
    </row>
    <row r="2363" spans="1:19" hidden="1" outlineLevel="2" x14ac:dyDescent="0.45">
      <c r="A2363" s="15">
        <v>49602</v>
      </c>
      <c r="B2363" s="16">
        <v>42069</v>
      </c>
      <c r="C2363" s="17" t="s">
        <v>494</v>
      </c>
      <c r="D2363" s="17" t="s">
        <v>287</v>
      </c>
      <c r="E2363" s="17" t="str">
        <f t="shared" si="111"/>
        <v>Alexander Robinson</v>
      </c>
      <c r="F2363" s="17" t="s">
        <v>55</v>
      </c>
      <c r="G2363" s="17" t="s">
        <v>49</v>
      </c>
      <c r="H2363" s="17" t="s">
        <v>56</v>
      </c>
      <c r="I2363" s="17" t="s">
        <v>153</v>
      </c>
      <c r="J2363" s="17" t="s">
        <v>154</v>
      </c>
      <c r="K2363" s="17" t="s">
        <v>44</v>
      </c>
      <c r="L2363" s="17" t="s">
        <v>31</v>
      </c>
      <c r="M2363" s="17" t="s">
        <v>32</v>
      </c>
      <c r="N2363" s="17" t="s">
        <v>25</v>
      </c>
      <c r="O2363" s="18">
        <v>486.71</v>
      </c>
      <c r="P2363" s="18">
        <v>782.99</v>
      </c>
      <c r="Q2363" s="17">
        <v>1</v>
      </c>
      <c r="R2363" s="18">
        <f t="shared" si="112"/>
        <v>782.99</v>
      </c>
      <c r="S2363" s="19" t="str">
        <f t="shared" si="113"/>
        <v>Medium</v>
      </c>
    </row>
    <row r="2364" spans="1:19" hidden="1" outlineLevel="2" x14ac:dyDescent="0.45">
      <c r="A2364" s="20">
        <v>49633</v>
      </c>
      <c r="B2364" s="21">
        <v>42073</v>
      </c>
      <c r="C2364" s="22" t="s">
        <v>495</v>
      </c>
      <c r="D2364" s="22" t="s">
        <v>91</v>
      </c>
      <c r="E2364" s="22" t="str">
        <f t="shared" si="111"/>
        <v>Haley Simmons</v>
      </c>
      <c r="F2364" s="22" t="s">
        <v>215</v>
      </c>
      <c r="G2364" s="22" t="s">
        <v>216</v>
      </c>
      <c r="H2364" s="22" t="s">
        <v>216</v>
      </c>
      <c r="I2364" s="22" t="s">
        <v>334</v>
      </c>
      <c r="J2364" s="22" t="s">
        <v>335</v>
      </c>
      <c r="K2364" s="22" t="s">
        <v>309</v>
      </c>
      <c r="L2364" s="22" t="s">
        <v>45</v>
      </c>
      <c r="M2364" s="22" t="s">
        <v>32</v>
      </c>
      <c r="N2364" s="22" t="s">
        <v>25</v>
      </c>
      <c r="O2364" s="23">
        <v>1554.95</v>
      </c>
      <c r="P2364" s="23">
        <v>2181.56</v>
      </c>
      <c r="Q2364" s="22">
        <v>1</v>
      </c>
      <c r="R2364" s="23">
        <f t="shared" si="112"/>
        <v>2181.56</v>
      </c>
      <c r="S2364" s="24" t="str">
        <f t="shared" si="113"/>
        <v>Large</v>
      </c>
    </row>
    <row r="2365" spans="1:19" hidden="1" outlineLevel="2" x14ac:dyDescent="0.45">
      <c r="A2365" s="15">
        <v>49638</v>
      </c>
      <c r="B2365" s="16">
        <v>42074</v>
      </c>
      <c r="C2365" s="17" t="s">
        <v>33</v>
      </c>
      <c r="D2365" s="17" t="s">
        <v>496</v>
      </c>
      <c r="E2365" s="17" t="str">
        <f t="shared" si="111"/>
        <v>Misty Luo</v>
      </c>
      <c r="F2365" s="17" t="s">
        <v>171</v>
      </c>
      <c r="G2365" s="17" t="s">
        <v>82</v>
      </c>
      <c r="H2365" s="17" t="s">
        <v>82</v>
      </c>
      <c r="I2365" s="17" t="s">
        <v>426</v>
      </c>
      <c r="J2365" s="17" t="s">
        <v>427</v>
      </c>
      <c r="K2365" s="17" t="s">
        <v>316</v>
      </c>
      <c r="L2365" s="17" t="s">
        <v>317</v>
      </c>
      <c r="M2365" s="17" t="s">
        <v>32</v>
      </c>
      <c r="N2365" s="17" t="s">
        <v>25</v>
      </c>
      <c r="O2365" s="18">
        <v>713.08</v>
      </c>
      <c r="P2365" s="18">
        <v>1000.44</v>
      </c>
      <c r="Q2365" s="17">
        <v>1</v>
      </c>
      <c r="R2365" s="18">
        <f t="shared" si="112"/>
        <v>1000.44</v>
      </c>
      <c r="S2365" s="19" t="str">
        <f t="shared" si="113"/>
        <v>Medium</v>
      </c>
    </row>
    <row r="2366" spans="1:19" hidden="1" outlineLevel="2" x14ac:dyDescent="0.45">
      <c r="A2366" s="20">
        <v>49654</v>
      </c>
      <c r="B2366" s="21">
        <v>42075</v>
      </c>
      <c r="C2366" s="22" t="s">
        <v>463</v>
      </c>
      <c r="D2366" s="22" t="s">
        <v>102</v>
      </c>
      <c r="E2366" s="22" t="str">
        <f t="shared" si="111"/>
        <v>Tamara She</v>
      </c>
      <c r="F2366" s="22" t="s">
        <v>69</v>
      </c>
      <c r="G2366" s="22" t="s">
        <v>19</v>
      </c>
      <c r="H2366" s="22" t="s">
        <v>19</v>
      </c>
      <c r="I2366" s="22" t="s">
        <v>339</v>
      </c>
      <c r="J2366" s="22" t="s">
        <v>340</v>
      </c>
      <c r="K2366" s="22" t="s">
        <v>341</v>
      </c>
      <c r="L2366" s="22" t="s">
        <v>45</v>
      </c>
      <c r="M2366" s="22" t="s">
        <v>24</v>
      </c>
      <c r="N2366" s="22" t="s">
        <v>25</v>
      </c>
      <c r="O2366" s="23">
        <v>1251.98</v>
      </c>
      <c r="P2366" s="23">
        <v>2049.1</v>
      </c>
      <c r="Q2366" s="22">
        <v>1</v>
      </c>
      <c r="R2366" s="23">
        <f t="shared" si="112"/>
        <v>2049.1</v>
      </c>
      <c r="S2366" s="24" t="str">
        <f t="shared" si="113"/>
        <v>Large</v>
      </c>
    </row>
    <row r="2367" spans="1:19" hidden="1" outlineLevel="2" x14ac:dyDescent="0.45">
      <c r="A2367" s="15">
        <v>49667</v>
      </c>
      <c r="B2367" s="16">
        <v>42076</v>
      </c>
      <c r="C2367" s="17" t="s">
        <v>101</v>
      </c>
      <c r="D2367" s="17" t="s">
        <v>497</v>
      </c>
      <c r="E2367" s="17" t="str">
        <f t="shared" si="111"/>
        <v>Willie Rai</v>
      </c>
      <c r="F2367" s="17" t="s">
        <v>18</v>
      </c>
      <c r="G2367" s="17" t="s">
        <v>19</v>
      </c>
      <c r="H2367" s="17" t="s">
        <v>19</v>
      </c>
      <c r="I2367" s="17" t="s">
        <v>352</v>
      </c>
      <c r="J2367" s="17" t="s">
        <v>353</v>
      </c>
      <c r="K2367" s="17" t="s">
        <v>341</v>
      </c>
      <c r="L2367" s="17" t="s">
        <v>23</v>
      </c>
      <c r="M2367" s="17" t="s">
        <v>24</v>
      </c>
      <c r="N2367" s="17" t="s">
        <v>25</v>
      </c>
      <c r="O2367" s="18">
        <v>1265.6199999999999</v>
      </c>
      <c r="P2367" s="18">
        <v>2071.42</v>
      </c>
      <c r="Q2367" s="17">
        <v>1</v>
      </c>
      <c r="R2367" s="18">
        <f t="shared" si="112"/>
        <v>2071.42</v>
      </c>
      <c r="S2367" s="19" t="str">
        <f t="shared" si="113"/>
        <v>Large</v>
      </c>
    </row>
    <row r="2368" spans="1:19" hidden="1" outlineLevel="2" x14ac:dyDescent="0.45">
      <c r="A2368" s="20">
        <v>49672</v>
      </c>
      <c r="B2368" s="21">
        <v>42077</v>
      </c>
      <c r="C2368" s="22" t="s">
        <v>425</v>
      </c>
      <c r="D2368" s="22" t="s">
        <v>398</v>
      </c>
      <c r="E2368" s="22" t="str">
        <f t="shared" si="111"/>
        <v>Ebony Sai</v>
      </c>
      <c r="F2368" s="22" t="s">
        <v>230</v>
      </c>
      <c r="G2368" s="22" t="s">
        <v>89</v>
      </c>
      <c r="H2368" s="22" t="s">
        <v>89</v>
      </c>
      <c r="I2368" s="22" t="s">
        <v>332</v>
      </c>
      <c r="J2368" s="22" t="s">
        <v>333</v>
      </c>
      <c r="K2368" s="22" t="s">
        <v>309</v>
      </c>
      <c r="L2368" s="22" t="s">
        <v>45</v>
      </c>
      <c r="M2368" s="22" t="s">
        <v>32</v>
      </c>
      <c r="N2368" s="22" t="s">
        <v>25</v>
      </c>
      <c r="O2368" s="23">
        <v>1554.95</v>
      </c>
      <c r="P2368" s="23">
        <v>2181.56</v>
      </c>
      <c r="Q2368" s="22">
        <v>1</v>
      </c>
      <c r="R2368" s="23">
        <f t="shared" si="112"/>
        <v>2181.56</v>
      </c>
      <c r="S2368" s="24" t="str">
        <f t="shared" si="113"/>
        <v>Large</v>
      </c>
    </row>
    <row r="2369" spans="1:19" hidden="1" outlineLevel="2" x14ac:dyDescent="0.45">
      <c r="A2369" s="15">
        <v>49675</v>
      </c>
      <c r="B2369" s="16">
        <v>42077</v>
      </c>
      <c r="C2369" s="17" t="s">
        <v>498</v>
      </c>
      <c r="D2369" s="17" t="s">
        <v>499</v>
      </c>
      <c r="E2369" s="17" t="str">
        <f t="shared" si="111"/>
        <v>Lisa Cai</v>
      </c>
      <c r="F2369" s="17" t="s">
        <v>159</v>
      </c>
      <c r="G2369" s="17" t="s">
        <v>89</v>
      </c>
      <c r="H2369" s="17" t="s">
        <v>89</v>
      </c>
      <c r="I2369" s="17" t="s">
        <v>357</v>
      </c>
      <c r="J2369" s="17" t="s">
        <v>358</v>
      </c>
      <c r="K2369" s="17" t="s">
        <v>341</v>
      </c>
      <c r="L2369" s="17" t="s">
        <v>45</v>
      </c>
      <c r="M2369" s="17" t="s">
        <v>24</v>
      </c>
      <c r="N2369" s="17" t="s">
        <v>25</v>
      </c>
      <c r="O2369" s="18">
        <v>1251.98</v>
      </c>
      <c r="P2369" s="18">
        <v>2049.1</v>
      </c>
      <c r="Q2369" s="17">
        <v>1</v>
      </c>
      <c r="R2369" s="18">
        <f t="shared" si="112"/>
        <v>2049.1</v>
      </c>
      <c r="S2369" s="19" t="str">
        <f t="shared" si="113"/>
        <v>Large</v>
      </c>
    </row>
    <row r="2370" spans="1:19" hidden="1" outlineLevel="2" x14ac:dyDescent="0.45">
      <c r="A2370" s="20">
        <v>49681</v>
      </c>
      <c r="B2370" s="21">
        <v>42078</v>
      </c>
      <c r="C2370" s="22" t="s">
        <v>115</v>
      </c>
      <c r="D2370" s="22" t="s">
        <v>225</v>
      </c>
      <c r="E2370" s="22" t="str">
        <f t="shared" si="111"/>
        <v>Jennifer Carter</v>
      </c>
      <c r="F2370" s="22" t="s">
        <v>94</v>
      </c>
      <c r="G2370" s="22" t="s">
        <v>49</v>
      </c>
      <c r="H2370" s="22" t="s">
        <v>56</v>
      </c>
      <c r="I2370" s="22" t="s">
        <v>332</v>
      </c>
      <c r="J2370" s="22" t="s">
        <v>333</v>
      </c>
      <c r="K2370" s="22" t="s">
        <v>309</v>
      </c>
      <c r="L2370" s="22" t="s">
        <v>45</v>
      </c>
      <c r="M2370" s="22" t="s">
        <v>32</v>
      </c>
      <c r="N2370" s="22" t="s">
        <v>25</v>
      </c>
      <c r="O2370" s="23">
        <v>1554.95</v>
      </c>
      <c r="P2370" s="23">
        <v>2181.56</v>
      </c>
      <c r="Q2370" s="22">
        <v>1</v>
      </c>
      <c r="R2370" s="23">
        <f t="shared" si="112"/>
        <v>2181.56</v>
      </c>
      <c r="S2370" s="24" t="str">
        <f t="shared" si="113"/>
        <v>Large</v>
      </c>
    </row>
    <row r="2371" spans="1:19" hidden="1" outlineLevel="2" x14ac:dyDescent="0.45">
      <c r="A2371" s="15">
        <v>49701</v>
      </c>
      <c r="B2371" s="16">
        <v>42081</v>
      </c>
      <c r="C2371" s="17" t="s">
        <v>500</v>
      </c>
      <c r="D2371" s="17" t="s">
        <v>402</v>
      </c>
      <c r="E2371" s="17" t="str">
        <f t="shared" si="111"/>
        <v>Virginia Prasad</v>
      </c>
      <c r="F2371" s="17" t="s">
        <v>40</v>
      </c>
      <c r="G2371" s="17" t="s">
        <v>41</v>
      </c>
      <c r="H2371" s="17" t="s">
        <v>41</v>
      </c>
      <c r="I2371" s="17" t="s">
        <v>320</v>
      </c>
      <c r="J2371" s="17" t="s">
        <v>321</v>
      </c>
      <c r="K2371" s="17" t="s">
        <v>309</v>
      </c>
      <c r="L2371" s="17" t="s">
        <v>31</v>
      </c>
      <c r="M2371" s="17" t="s">
        <v>32</v>
      </c>
      <c r="N2371" s="17" t="s">
        <v>25</v>
      </c>
      <c r="O2371" s="18">
        <v>1518.79</v>
      </c>
      <c r="P2371" s="18">
        <v>2443.35</v>
      </c>
      <c r="Q2371" s="17">
        <v>1</v>
      </c>
      <c r="R2371" s="18">
        <f t="shared" si="112"/>
        <v>2443.35</v>
      </c>
      <c r="S2371" s="19" t="str">
        <f t="shared" si="113"/>
        <v>Large</v>
      </c>
    </row>
    <row r="2372" spans="1:19" hidden="1" outlineLevel="2" x14ac:dyDescent="0.45">
      <c r="A2372" s="20">
        <v>49710</v>
      </c>
      <c r="B2372" s="21">
        <v>42081</v>
      </c>
      <c r="C2372" s="22" t="s">
        <v>405</v>
      </c>
      <c r="D2372" s="22" t="s">
        <v>501</v>
      </c>
      <c r="E2372" s="22" t="str">
        <f t="shared" si="111"/>
        <v>Marie Ramos</v>
      </c>
      <c r="F2372" s="22" t="s">
        <v>69</v>
      </c>
      <c r="G2372" s="22" t="s">
        <v>19</v>
      </c>
      <c r="H2372" s="22" t="s">
        <v>19</v>
      </c>
      <c r="I2372" s="22" t="s">
        <v>373</v>
      </c>
      <c r="J2372" s="22" t="s">
        <v>374</v>
      </c>
      <c r="K2372" s="22" t="s">
        <v>341</v>
      </c>
      <c r="L2372" s="22" t="s">
        <v>45</v>
      </c>
      <c r="M2372" s="22" t="s">
        <v>24</v>
      </c>
      <c r="N2372" s="22" t="s">
        <v>25</v>
      </c>
      <c r="O2372" s="23">
        <v>1251.98</v>
      </c>
      <c r="P2372" s="23">
        <v>2049.1</v>
      </c>
      <c r="Q2372" s="22">
        <v>1</v>
      </c>
      <c r="R2372" s="23">
        <f t="shared" si="112"/>
        <v>2049.1</v>
      </c>
      <c r="S2372" s="24" t="str">
        <f t="shared" si="113"/>
        <v>Large</v>
      </c>
    </row>
    <row r="2373" spans="1:19" hidden="1" outlineLevel="2" x14ac:dyDescent="0.45">
      <c r="A2373" s="15">
        <v>49717</v>
      </c>
      <c r="B2373" s="16">
        <v>42082</v>
      </c>
      <c r="C2373" s="17" t="s">
        <v>502</v>
      </c>
      <c r="D2373" s="17" t="s">
        <v>472</v>
      </c>
      <c r="E2373" s="17" t="str">
        <f t="shared" si="111"/>
        <v>Terrence Anand</v>
      </c>
      <c r="F2373" s="17" t="s">
        <v>159</v>
      </c>
      <c r="G2373" s="17" t="s">
        <v>89</v>
      </c>
      <c r="H2373" s="17" t="s">
        <v>89</v>
      </c>
      <c r="I2373" s="17" t="s">
        <v>320</v>
      </c>
      <c r="J2373" s="17" t="s">
        <v>321</v>
      </c>
      <c r="K2373" s="17" t="s">
        <v>309</v>
      </c>
      <c r="L2373" s="17" t="s">
        <v>31</v>
      </c>
      <c r="M2373" s="17" t="s">
        <v>32</v>
      </c>
      <c r="N2373" s="17" t="s">
        <v>25</v>
      </c>
      <c r="O2373" s="18">
        <v>1518.79</v>
      </c>
      <c r="P2373" s="18">
        <v>2443.35</v>
      </c>
      <c r="Q2373" s="17">
        <v>1</v>
      </c>
      <c r="R2373" s="18">
        <f t="shared" si="112"/>
        <v>2443.35</v>
      </c>
      <c r="S2373" s="19" t="str">
        <f t="shared" si="113"/>
        <v>Large</v>
      </c>
    </row>
    <row r="2374" spans="1:19" hidden="1" outlineLevel="2" x14ac:dyDescent="0.45">
      <c r="A2374" s="20">
        <v>49719</v>
      </c>
      <c r="B2374" s="21">
        <v>42082</v>
      </c>
      <c r="C2374" s="22" t="s">
        <v>503</v>
      </c>
      <c r="D2374" s="22" t="s">
        <v>34</v>
      </c>
      <c r="E2374" s="22" t="str">
        <f t="shared" si="111"/>
        <v>Kara Raji</v>
      </c>
      <c r="F2374" s="22" t="s">
        <v>81</v>
      </c>
      <c r="G2374" s="22" t="s">
        <v>82</v>
      </c>
      <c r="H2374" s="22" t="s">
        <v>82</v>
      </c>
      <c r="I2374" s="22" t="s">
        <v>198</v>
      </c>
      <c r="J2374" s="22" t="s">
        <v>199</v>
      </c>
      <c r="K2374" s="22" t="s">
        <v>44</v>
      </c>
      <c r="L2374" s="22" t="s">
        <v>31</v>
      </c>
      <c r="M2374" s="22" t="s">
        <v>32</v>
      </c>
      <c r="N2374" s="22" t="s">
        <v>25</v>
      </c>
      <c r="O2374" s="23">
        <v>486.71</v>
      </c>
      <c r="P2374" s="23">
        <v>782.99</v>
      </c>
      <c r="Q2374" s="22">
        <v>1</v>
      </c>
      <c r="R2374" s="23">
        <f t="shared" si="112"/>
        <v>782.99</v>
      </c>
      <c r="S2374" s="24" t="str">
        <f t="shared" si="113"/>
        <v>Medium</v>
      </c>
    </row>
    <row r="2375" spans="1:19" hidden="1" outlineLevel="2" x14ac:dyDescent="0.45">
      <c r="A2375" s="15">
        <v>49732</v>
      </c>
      <c r="B2375" s="16">
        <v>42083</v>
      </c>
      <c r="C2375" s="17" t="s">
        <v>504</v>
      </c>
      <c r="D2375" s="17" t="s">
        <v>378</v>
      </c>
      <c r="E2375" s="17" t="str">
        <f t="shared" si="111"/>
        <v>Lydia Fernandez</v>
      </c>
      <c r="F2375" s="17" t="s">
        <v>69</v>
      </c>
      <c r="G2375" s="17" t="s">
        <v>19</v>
      </c>
      <c r="H2375" s="17" t="s">
        <v>19</v>
      </c>
      <c r="I2375" s="17" t="s">
        <v>365</v>
      </c>
      <c r="J2375" s="17" t="s">
        <v>366</v>
      </c>
      <c r="K2375" s="17" t="s">
        <v>341</v>
      </c>
      <c r="L2375" s="17" t="s">
        <v>23</v>
      </c>
      <c r="M2375" s="17" t="s">
        <v>24</v>
      </c>
      <c r="N2375" s="17" t="s">
        <v>25</v>
      </c>
      <c r="O2375" s="18">
        <v>1265.6199999999999</v>
      </c>
      <c r="P2375" s="18">
        <v>2071.42</v>
      </c>
      <c r="Q2375" s="17">
        <v>1</v>
      </c>
      <c r="R2375" s="18">
        <f t="shared" si="112"/>
        <v>2071.42</v>
      </c>
      <c r="S2375" s="19" t="str">
        <f t="shared" si="113"/>
        <v>Large</v>
      </c>
    </row>
    <row r="2376" spans="1:19" hidden="1" outlineLevel="2" x14ac:dyDescent="0.45">
      <c r="A2376" s="20">
        <v>49750</v>
      </c>
      <c r="B2376" s="21">
        <v>42085</v>
      </c>
      <c r="C2376" s="22" t="s">
        <v>53</v>
      </c>
      <c r="D2376" s="22" t="s">
        <v>505</v>
      </c>
      <c r="E2376" s="22" t="str">
        <f t="shared" si="111"/>
        <v>Evan Rivera</v>
      </c>
      <c r="F2376" s="22" t="s">
        <v>35</v>
      </c>
      <c r="G2376" s="22" t="s">
        <v>19</v>
      </c>
      <c r="H2376" s="22" t="s">
        <v>19</v>
      </c>
      <c r="I2376" s="22" t="s">
        <v>177</v>
      </c>
      <c r="J2376" s="22" t="s">
        <v>178</v>
      </c>
      <c r="K2376" s="22" t="s">
        <v>44</v>
      </c>
      <c r="L2376" s="22" t="s">
        <v>31</v>
      </c>
      <c r="M2376" s="22" t="s">
        <v>32</v>
      </c>
      <c r="N2376" s="22" t="s">
        <v>25</v>
      </c>
      <c r="O2376" s="23">
        <v>486.71</v>
      </c>
      <c r="P2376" s="23">
        <v>782.99</v>
      </c>
      <c r="Q2376" s="22">
        <v>1</v>
      </c>
      <c r="R2376" s="23">
        <f t="shared" si="112"/>
        <v>782.99</v>
      </c>
      <c r="S2376" s="24" t="str">
        <f t="shared" si="113"/>
        <v>Medium</v>
      </c>
    </row>
    <row r="2377" spans="1:19" hidden="1" outlineLevel="2" x14ac:dyDescent="0.45">
      <c r="A2377" s="15">
        <v>49751</v>
      </c>
      <c r="B2377" s="16">
        <v>42086</v>
      </c>
      <c r="C2377" s="17" t="s">
        <v>506</v>
      </c>
      <c r="D2377" s="17" t="s">
        <v>205</v>
      </c>
      <c r="E2377" s="17" t="str">
        <f t="shared" si="111"/>
        <v>Kellie Gutierrez</v>
      </c>
      <c r="F2377" s="17" t="s">
        <v>40</v>
      </c>
      <c r="G2377" s="17" t="s">
        <v>41</v>
      </c>
      <c r="H2377" s="17" t="s">
        <v>41</v>
      </c>
      <c r="I2377" s="17" t="s">
        <v>320</v>
      </c>
      <c r="J2377" s="17" t="s">
        <v>321</v>
      </c>
      <c r="K2377" s="17" t="s">
        <v>309</v>
      </c>
      <c r="L2377" s="17" t="s">
        <v>31</v>
      </c>
      <c r="M2377" s="17" t="s">
        <v>32</v>
      </c>
      <c r="N2377" s="17" t="s">
        <v>25</v>
      </c>
      <c r="O2377" s="18">
        <v>1518.79</v>
      </c>
      <c r="P2377" s="18">
        <v>2443.35</v>
      </c>
      <c r="Q2377" s="17">
        <v>1</v>
      </c>
      <c r="R2377" s="18">
        <f t="shared" si="112"/>
        <v>2443.35</v>
      </c>
      <c r="S2377" s="19" t="str">
        <f t="shared" si="113"/>
        <v>Large</v>
      </c>
    </row>
    <row r="2378" spans="1:19" hidden="1" outlineLevel="2" x14ac:dyDescent="0.45">
      <c r="A2378" s="20">
        <v>49753</v>
      </c>
      <c r="B2378" s="21">
        <v>42086</v>
      </c>
      <c r="C2378" s="22" t="s">
        <v>59</v>
      </c>
      <c r="D2378" s="22" t="s">
        <v>402</v>
      </c>
      <c r="E2378" s="22" t="str">
        <f t="shared" si="111"/>
        <v>Arthur Prasad</v>
      </c>
      <c r="F2378" s="22" t="s">
        <v>242</v>
      </c>
      <c r="G2378" s="22" t="s">
        <v>19</v>
      </c>
      <c r="H2378" s="22" t="s">
        <v>19</v>
      </c>
      <c r="I2378" s="22" t="s">
        <v>339</v>
      </c>
      <c r="J2378" s="22" t="s">
        <v>340</v>
      </c>
      <c r="K2378" s="22" t="s">
        <v>341</v>
      </c>
      <c r="L2378" s="22" t="s">
        <v>45</v>
      </c>
      <c r="M2378" s="22" t="s">
        <v>24</v>
      </c>
      <c r="N2378" s="22" t="s">
        <v>25</v>
      </c>
      <c r="O2378" s="23">
        <v>1251.98</v>
      </c>
      <c r="P2378" s="23">
        <v>2049.1</v>
      </c>
      <c r="Q2378" s="22">
        <v>1</v>
      </c>
      <c r="R2378" s="23">
        <f t="shared" si="112"/>
        <v>2049.1</v>
      </c>
      <c r="S2378" s="24" t="str">
        <f t="shared" si="113"/>
        <v>Large</v>
      </c>
    </row>
    <row r="2379" spans="1:19" hidden="1" outlineLevel="2" x14ac:dyDescent="0.45">
      <c r="A2379" s="15">
        <v>49763</v>
      </c>
      <c r="B2379" s="16">
        <v>42088</v>
      </c>
      <c r="C2379" s="17" t="s">
        <v>507</v>
      </c>
      <c r="D2379" s="17" t="s">
        <v>102</v>
      </c>
      <c r="E2379" s="17" t="str">
        <f t="shared" si="111"/>
        <v>Jerry She</v>
      </c>
      <c r="F2379" s="17" t="s">
        <v>18</v>
      </c>
      <c r="G2379" s="17" t="s">
        <v>19</v>
      </c>
      <c r="H2379" s="17" t="s">
        <v>19</v>
      </c>
      <c r="I2379" s="17" t="s">
        <v>365</v>
      </c>
      <c r="J2379" s="17" t="s">
        <v>366</v>
      </c>
      <c r="K2379" s="17" t="s">
        <v>341</v>
      </c>
      <c r="L2379" s="17" t="s">
        <v>23</v>
      </c>
      <c r="M2379" s="17" t="s">
        <v>24</v>
      </c>
      <c r="N2379" s="17" t="s">
        <v>25</v>
      </c>
      <c r="O2379" s="18">
        <v>1265.6199999999999</v>
      </c>
      <c r="P2379" s="18">
        <v>2071.42</v>
      </c>
      <c r="Q2379" s="17">
        <v>1</v>
      </c>
      <c r="R2379" s="18">
        <f t="shared" si="112"/>
        <v>2071.42</v>
      </c>
      <c r="S2379" s="19" t="str">
        <f t="shared" si="113"/>
        <v>Large</v>
      </c>
    </row>
    <row r="2380" spans="1:19" hidden="1" outlineLevel="2" x14ac:dyDescent="0.45">
      <c r="A2380" s="20">
        <v>49787</v>
      </c>
      <c r="B2380" s="21">
        <v>42091</v>
      </c>
      <c r="C2380" s="22" t="s">
        <v>508</v>
      </c>
      <c r="D2380" s="22" t="s">
        <v>501</v>
      </c>
      <c r="E2380" s="22" t="str">
        <f t="shared" si="111"/>
        <v>Naomi Ramos</v>
      </c>
      <c r="F2380" s="22" t="s">
        <v>35</v>
      </c>
      <c r="G2380" s="22" t="s">
        <v>19</v>
      </c>
      <c r="H2380" s="22" t="s">
        <v>19</v>
      </c>
      <c r="I2380" s="22" t="s">
        <v>320</v>
      </c>
      <c r="J2380" s="22" t="s">
        <v>321</v>
      </c>
      <c r="K2380" s="22" t="s">
        <v>309</v>
      </c>
      <c r="L2380" s="22" t="s">
        <v>31</v>
      </c>
      <c r="M2380" s="22" t="s">
        <v>32</v>
      </c>
      <c r="N2380" s="22" t="s">
        <v>25</v>
      </c>
      <c r="O2380" s="23">
        <v>1518.79</v>
      </c>
      <c r="P2380" s="23">
        <v>2443.35</v>
      </c>
      <c r="Q2380" s="22">
        <v>1</v>
      </c>
      <c r="R2380" s="23">
        <f t="shared" si="112"/>
        <v>2443.35</v>
      </c>
      <c r="S2380" s="24" t="str">
        <f t="shared" si="113"/>
        <v>Large</v>
      </c>
    </row>
    <row r="2381" spans="1:19" hidden="1" outlineLevel="2" x14ac:dyDescent="0.45">
      <c r="A2381" s="15">
        <v>49799</v>
      </c>
      <c r="B2381" s="16">
        <v>42092</v>
      </c>
      <c r="C2381" s="17" t="s">
        <v>509</v>
      </c>
      <c r="D2381" s="17" t="s">
        <v>432</v>
      </c>
      <c r="E2381" s="17" t="str">
        <f t="shared" si="111"/>
        <v>Raymond Subram</v>
      </c>
      <c r="F2381" s="17" t="s">
        <v>35</v>
      </c>
      <c r="G2381" s="17" t="s">
        <v>19</v>
      </c>
      <c r="H2381" s="17" t="s">
        <v>19</v>
      </c>
      <c r="I2381" s="17" t="s">
        <v>326</v>
      </c>
      <c r="J2381" s="17" t="s">
        <v>327</v>
      </c>
      <c r="K2381" s="17" t="s">
        <v>309</v>
      </c>
      <c r="L2381" s="17" t="s">
        <v>45</v>
      </c>
      <c r="M2381" s="17" t="s">
        <v>32</v>
      </c>
      <c r="N2381" s="17" t="s">
        <v>25</v>
      </c>
      <c r="O2381" s="18">
        <v>1554.95</v>
      </c>
      <c r="P2381" s="18">
        <v>2181.56</v>
      </c>
      <c r="Q2381" s="17">
        <v>1</v>
      </c>
      <c r="R2381" s="18">
        <f t="shared" si="112"/>
        <v>2181.56</v>
      </c>
      <c r="S2381" s="19" t="str">
        <f t="shared" si="113"/>
        <v>Large</v>
      </c>
    </row>
    <row r="2382" spans="1:19" hidden="1" outlineLevel="2" x14ac:dyDescent="0.45">
      <c r="A2382" s="20">
        <v>49800</v>
      </c>
      <c r="B2382" s="21">
        <v>42092</v>
      </c>
      <c r="C2382" s="22" t="s">
        <v>510</v>
      </c>
      <c r="D2382" s="22" t="s">
        <v>248</v>
      </c>
      <c r="E2382" s="22" t="str">
        <f t="shared" si="111"/>
        <v>César Raman</v>
      </c>
      <c r="F2382" s="22" t="s">
        <v>69</v>
      </c>
      <c r="G2382" s="22" t="s">
        <v>19</v>
      </c>
      <c r="H2382" s="22" t="s">
        <v>19</v>
      </c>
      <c r="I2382" s="22" t="s">
        <v>326</v>
      </c>
      <c r="J2382" s="22" t="s">
        <v>327</v>
      </c>
      <c r="K2382" s="22" t="s">
        <v>309</v>
      </c>
      <c r="L2382" s="22" t="s">
        <v>45</v>
      </c>
      <c r="M2382" s="22" t="s">
        <v>32</v>
      </c>
      <c r="N2382" s="22" t="s">
        <v>25</v>
      </c>
      <c r="O2382" s="23">
        <v>1554.95</v>
      </c>
      <c r="P2382" s="23">
        <v>2181.56</v>
      </c>
      <c r="Q2382" s="22">
        <v>1</v>
      </c>
      <c r="R2382" s="23">
        <f t="shared" si="112"/>
        <v>2181.56</v>
      </c>
      <c r="S2382" s="24" t="str">
        <f t="shared" si="113"/>
        <v>Large</v>
      </c>
    </row>
    <row r="2383" spans="1:19" hidden="1" outlineLevel="2" x14ac:dyDescent="0.45">
      <c r="A2383" s="15">
        <v>49808</v>
      </c>
      <c r="B2383" s="16">
        <v>42093</v>
      </c>
      <c r="C2383" s="17" t="s">
        <v>511</v>
      </c>
      <c r="D2383" s="17" t="s">
        <v>295</v>
      </c>
      <c r="E2383" s="17" t="str">
        <f t="shared" si="111"/>
        <v>Omar Nath</v>
      </c>
      <c r="F2383" s="17" t="s">
        <v>18</v>
      </c>
      <c r="G2383" s="17" t="s">
        <v>19</v>
      </c>
      <c r="H2383" s="17" t="s">
        <v>19</v>
      </c>
      <c r="I2383" s="17" t="s">
        <v>352</v>
      </c>
      <c r="J2383" s="17" t="s">
        <v>353</v>
      </c>
      <c r="K2383" s="17" t="s">
        <v>341</v>
      </c>
      <c r="L2383" s="17" t="s">
        <v>23</v>
      </c>
      <c r="M2383" s="17" t="s">
        <v>24</v>
      </c>
      <c r="N2383" s="17" t="s">
        <v>25</v>
      </c>
      <c r="O2383" s="18">
        <v>1265.6199999999999</v>
      </c>
      <c r="P2383" s="18">
        <v>2071.42</v>
      </c>
      <c r="Q2383" s="17">
        <v>1</v>
      </c>
      <c r="R2383" s="18">
        <f t="shared" si="112"/>
        <v>2071.42</v>
      </c>
      <c r="S2383" s="19" t="str">
        <f t="shared" si="113"/>
        <v>Large</v>
      </c>
    </row>
    <row r="2384" spans="1:19" hidden="1" outlineLevel="2" x14ac:dyDescent="0.45">
      <c r="A2384" s="20">
        <v>49815</v>
      </c>
      <c r="B2384" s="21">
        <v>42094</v>
      </c>
      <c r="C2384" s="22" t="s">
        <v>512</v>
      </c>
      <c r="D2384" s="22" t="s">
        <v>237</v>
      </c>
      <c r="E2384" s="22" t="str">
        <f t="shared" si="111"/>
        <v>Janelle Garcia</v>
      </c>
      <c r="F2384" s="22" t="s">
        <v>55</v>
      </c>
      <c r="G2384" s="22" t="s">
        <v>49</v>
      </c>
      <c r="H2384" s="22" t="s">
        <v>56</v>
      </c>
      <c r="I2384" s="22" t="s">
        <v>373</v>
      </c>
      <c r="J2384" s="22" t="s">
        <v>374</v>
      </c>
      <c r="K2384" s="22" t="s">
        <v>341</v>
      </c>
      <c r="L2384" s="22" t="s">
        <v>45</v>
      </c>
      <c r="M2384" s="22" t="s">
        <v>24</v>
      </c>
      <c r="N2384" s="22" t="s">
        <v>25</v>
      </c>
      <c r="O2384" s="23">
        <v>1251.98</v>
      </c>
      <c r="P2384" s="23">
        <v>2049.1</v>
      </c>
      <c r="Q2384" s="22">
        <v>1</v>
      </c>
      <c r="R2384" s="23">
        <f t="shared" si="112"/>
        <v>2049.1</v>
      </c>
      <c r="S2384" s="24" t="str">
        <f t="shared" si="113"/>
        <v>Large</v>
      </c>
    </row>
    <row r="2385" spans="1:19" hidden="1" outlineLevel="2" x14ac:dyDescent="0.45">
      <c r="A2385" s="15">
        <v>49817</v>
      </c>
      <c r="B2385" s="16">
        <v>42094</v>
      </c>
      <c r="C2385" s="17" t="s">
        <v>513</v>
      </c>
      <c r="D2385" s="17" t="s">
        <v>114</v>
      </c>
      <c r="E2385" s="17" t="str">
        <f t="shared" si="111"/>
        <v>Chase Watson</v>
      </c>
      <c r="F2385" s="17" t="s">
        <v>55</v>
      </c>
      <c r="G2385" s="17" t="s">
        <v>49</v>
      </c>
      <c r="H2385" s="17" t="s">
        <v>56</v>
      </c>
      <c r="I2385" s="17" t="s">
        <v>352</v>
      </c>
      <c r="J2385" s="17" t="s">
        <v>353</v>
      </c>
      <c r="K2385" s="17" t="s">
        <v>341</v>
      </c>
      <c r="L2385" s="17" t="s">
        <v>23</v>
      </c>
      <c r="M2385" s="17" t="s">
        <v>24</v>
      </c>
      <c r="N2385" s="17" t="s">
        <v>25</v>
      </c>
      <c r="O2385" s="18">
        <v>1265.6199999999999</v>
      </c>
      <c r="P2385" s="18">
        <v>2071.42</v>
      </c>
      <c r="Q2385" s="17">
        <v>1</v>
      </c>
      <c r="R2385" s="18">
        <f t="shared" si="112"/>
        <v>2071.42</v>
      </c>
      <c r="S2385" s="19" t="str">
        <f t="shared" si="113"/>
        <v>Large</v>
      </c>
    </row>
    <row r="2386" spans="1:19" hidden="1" outlineLevel="2" x14ac:dyDescent="0.45">
      <c r="A2386" s="20">
        <v>49915</v>
      </c>
      <c r="B2386" s="21">
        <v>42096</v>
      </c>
      <c r="C2386" s="22" t="s">
        <v>440</v>
      </c>
      <c r="D2386" s="22" t="s">
        <v>164</v>
      </c>
      <c r="E2386" s="22" t="str">
        <f t="shared" si="111"/>
        <v>Kelvin Wang</v>
      </c>
      <c r="F2386" s="22" t="s">
        <v>69</v>
      </c>
      <c r="G2386" s="22" t="s">
        <v>19</v>
      </c>
      <c r="H2386" s="22" t="s">
        <v>19</v>
      </c>
      <c r="I2386" s="22" t="s">
        <v>352</v>
      </c>
      <c r="J2386" s="22" t="s">
        <v>353</v>
      </c>
      <c r="K2386" s="22" t="s">
        <v>341</v>
      </c>
      <c r="L2386" s="22" t="s">
        <v>23</v>
      </c>
      <c r="M2386" s="22" t="s">
        <v>24</v>
      </c>
      <c r="N2386" s="22" t="s">
        <v>25</v>
      </c>
      <c r="O2386" s="23">
        <v>1265.6199999999999</v>
      </c>
      <c r="P2386" s="23">
        <v>2071.42</v>
      </c>
      <c r="Q2386" s="22">
        <v>1</v>
      </c>
      <c r="R2386" s="23">
        <f t="shared" si="112"/>
        <v>2071.42</v>
      </c>
      <c r="S2386" s="24" t="str">
        <f t="shared" si="113"/>
        <v>Large</v>
      </c>
    </row>
    <row r="2387" spans="1:19" hidden="1" outlineLevel="2" x14ac:dyDescent="0.45">
      <c r="A2387" s="15">
        <v>49921</v>
      </c>
      <c r="B2387" s="16">
        <v>42097</v>
      </c>
      <c r="C2387" s="17" t="s">
        <v>514</v>
      </c>
      <c r="D2387" s="17" t="s">
        <v>515</v>
      </c>
      <c r="E2387" s="17" t="str">
        <f t="shared" si="111"/>
        <v>Andrea Kelly</v>
      </c>
      <c r="F2387" s="17" t="s">
        <v>55</v>
      </c>
      <c r="G2387" s="17" t="s">
        <v>49</v>
      </c>
      <c r="H2387" s="17" t="s">
        <v>56</v>
      </c>
      <c r="I2387" s="17" t="s">
        <v>332</v>
      </c>
      <c r="J2387" s="17" t="s">
        <v>333</v>
      </c>
      <c r="K2387" s="17" t="s">
        <v>309</v>
      </c>
      <c r="L2387" s="17" t="s">
        <v>45</v>
      </c>
      <c r="M2387" s="17" t="s">
        <v>32</v>
      </c>
      <c r="N2387" s="17" t="s">
        <v>25</v>
      </c>
      <c r="O2387" s="18">
        <v>1554.95</v>
      </c>
      <c r="P2387" s="18">
        <v>2181.56</v>
      </c>
      <c r="Q2387" s="17">
        <v>1</v>
      </c>
      <c r="R2387" s="18">
        <f t="shared" si="112"/>
        <v>2181.56</v>
      </c>
      <c r="S2387" s="19" t="str">
        <f t="shared" si="113"/>
        <v>Large</v>
      </c>
    </row>
    <row r="2388" spans="1:19" hidden="1" outlineLevel="2" x14ac:dyDescent="0.45">
      <c r="A2388" s="20">
        <v>49930</v>
      </c>
      <c r="B2388" s="21">
        <v>42098</v>
      </c>
      <c r="C2388" s="22" t="s">
        <v>516</v>
      </c>
      <c r="D2388" s="22" t="s">
        <v>66</v>
      </c>
      <c r="E2388" s="22" t="str">
        <f t="shared" si="111"/>
        <v>Reginald Romero</v>
      </c>
      <c r="F2388" s="22" t="s">
        <v>40</v>
      </c>
      <c r="G2388" s="22" t="s">
        <v>41</v>
      </c>
      <c r="H2388" s="22" t="s">
        <v>41</v>
      </c>
      <c r="I2388" s="22" t="s">
        <v>357</v>
      </c>
      <c r="J2388" s="22" t="s">
        <v>358</v>
      </c>
      <c r="K2388" s="22" t="s">
        <v>341</v>
      </c>
      <c r="L2388" s="22" t="s">
        <v>45</v>
      </c>
      <c r="M2388" s="22" t="s">
        <v>24</v>
      </c>
      <c r="N2388" s="22" t="s">
        <v>25</v>
      </c>
      <c r="O2388" s="23">
        <v>1251.98</v>
      </c>
      <c r="P2388" s="23">
        <v>2049.1</v>
      </c>
      <c r="Q2388" s="22">
        <v>1</v>
      </c>
      <c r="R2388" s="23">
        <f t="shared" si="112"/>
        <v>2049.1</v>
      </c>
      <c r="S2388" s="24" t="str">
        <f t="shared" si="113"/>
        <v>Large</v>
      </c>
    </row>
    <row r="2389" spans="1:19" hidden="1" outlineLevel="2" x14ac:dyDescent="0.45">
      <c r="A2389" s="15">
        <v>49954</v>
      </c>
      <c r="B2389" s="16">
        <v>42101</v>
      </c>
      <c r="C2389" s="17" t="s">
        <v>464</v>
      </c>
      <c r="D2389" s="17" t="s">
        <v>360</v>
      </c>
      <c r="E2389" s="17" t="str">
        <f t="shared" si="111"/>
        <v>Deanna Serrano</v>
      </c>
      <c r="F2389" s="17" t="s">
        <v>18</v>
      </c>
      <c r="G2389" s="17" t="s">
        <v>19</v>
      </c>
      <c r="H2389" s="17" t="s">
        <v>19</v>
      </c>
      <c r="I2389" s="17" t="s">
        <v>357</v>
      </c>
      <c r="J2389" s="17" t="s">
        <v>358</v>
      </c>
      <c r="K2389" s="17" t="s">
        <v>341</v>
      </c>
      <c r="L2389" s="17" t="s">
        <v>45</v>
      </c>
      <c r="M2389" s="17" t="s">
        <v>24</v>
      </c>
      <c r="N2389" s="17" t="s">
        <v>25</v>
      </c>
      <c r="O2389" s="18">
        <v>1251.98</v>
      </c>
      <c r="P2389" s="18">
        <v>2049.1</v>
      </c>
      <c r="Q2389" s="17">
        <v>1</v>
      </c>
      <c r="R2389" s="18">
        <f t="shared" si="112"/>
        <v>2049.1</v>
      </c>
      <c r="S2389" s="19" t="str">
        <f t="shared" si="113"/>
        <v>Large</v>
      </c>
    </row>
    <row r="2390" spans="1:19" hidden="1" outlineLevel="2" x14ac:dyDescent="0.45">
      <c r="A2390" s="20">
        <v>49984</v>
      </c>
      <c r="B2390" s="21">
        <v>42103</v>
      </c>
      <c r="C2390" s="22" t="s">
        <v>509</v>
      </c>
      <c r="D2390" s="22" t="s">
        <v>194</v>
      </c>
      <c r="E2390" s="22" t="str">
        <f t="shared" si="111"/>
        <v>Raymond Rana</v>
      </c>
      <c r="F2390" s="22" t="s">
        <v>69</v>
      </c>
      <c r="G2390" s="22" t="s">
        <v>19</v>
      </c>
      <c r="H2390" s="22" t="s">
        <v>19</v>
      </c>
      <c r="I2390" s="22" t="s">
        <v>383</v>
      </c>
      <c r="J2390" s="22" t="s">
        <v>384</v>
      </c>
      <c r="K2390" s="22" t="s">
        <v>316</v>
      </c>
      <c r="L2390" s="22" t="s">
        <v>317</v>
      </c>
      <c r="M2390" s="22" t="s">
        <v>32</v>
      </c>
      <c r="N2390" s="22" t="s">
        <v>25</v>
      </c>
      <c r="O2390" s="23">
        <v>713.08</v>
      </c>
      <c r="P2390" s="23">
        <v>1000.44</v>
      </c>
      <c r="Q2390" s="22">
        <v>1</v>
      </c>
      <c r="R2390" s="23">
        <f t="shared" si="112"/>
        <v>1000.44</v>
      </c>
      <c r="S2390" s="24" t="str">
        <f t="shared" si="113"/>
        <v>Medium</v>
      </c>
    </row>
    <row r="2391" spans="1:19" hidden="1" outlineLevel="2" x14ac:dyDescent="0.45">
      <c r="A2391" s="15">
        <v>49989</v>
      </c>
      <c r="B2391" s="16">
        <v>42104</v>
      </c>
      <c r="C2391" s="17" t="s">
        <v>482</v>
      </c>
      <c r="D2391" s="17" t="s">
        <v>517</v>
      </c>
      <c r="E2391" s="17" t="str">
        <f t="shared" si="111"/>
        <v>Roger Ma</v>
      </c>
      <c r="F2391" s="17" t="s">
        <v>69</v>
      </c>
      <c r="G2391" s="17" t="s">
        <v>19</v>
      </c>
      <c r="H2391" s="17" t="s">
        <v>19</v>
      </c>
      <c r="I2391" s="17" t="s">
        <v>339</v>
      </c>
      <c r="J2391" s="17" t="s">
        <v>340</v>
      </c>
      <c r="K2391" s="17" t="s">
        <v>341</v>
      </c>
      <c r="L2391" s="17" t="s">
        <v>45</v>
      </c>
      <c r="M2391" s="17" t="s">
        <v>24</v>
      </c>
      <c r="N2391" s="17" t="s">
        <v>25</v>
      </c>
      <c r="O2391" s="18">
        <v>1251.98</v>
      </c>
      <c r="P2391" s="18">
        <v>2049.1</v>
      </c>
      <c r="Q2391" s="17">
        <v>1</v>
      </c>
      <c r="R2391" s="18">
        <f t="shared" si="112"/>
        <v>2049.1</v>
      </c>
      <c r="S2391" s="19" t="str">
        <f t="shared" si="113"/>
        <v>Large</v>
      </c>
    </row>
    <row r="2392" spans="1:19" hidden="1" outlineLevel="2" x14ac:dyDescent="0.45">
      <c r="A2392" s="20">
        <v>49996</v>
      </c>
      <c r="B2392" s="21">
        <v>42105</v>
      </c>
      <c r="C2392" s="22" t="s">
        <v>518</v>
      </c>
      <c r="D2392" s="22" t="s">
        <v>289</v>
      </c>
      <c r="E2392" s="22" t="str">
        <f t="shared" si="111"/>
        <v>Donald Mehta</v>
      </c>
      <c r="F2392" s="22" t="s">
        <v>148</v>
      </c>
      <c r="G2392" s="22" t="s">
        <v>82</v>
      </c>
      <c r="H2392" s="22" t="s">
        <v>82</v>
      </c>
      <c r="I2392" s="22" t="s">
        <v>373</v>
      </c>
      <c r="J2392" s="22" t="s">
        <v>374</v>
      </c>
      <c r="K2392" s="22" t="s">
        <v>341</v>
      </c>
      <c r="L2392" s="22" t="s">
        <v>45</v>
      </c>
      <c r="M2392" s="22" t="s">
        <v>24</v>
      </c>
      <c r="N2392" s="22" t="s">
        <v>25</v>
      </c>
      <c r="O2392" s="23">
        <v>1251.98</v>
      </c>
      <c r="P2392" s="23">
        <v>2049.1</v>
      </c>
      <c r="Q2392" s="22">
        <v>1</v>
      </c>
      <c r="R2392" s="23">
        <f t="shared" si="112"/>
        <v>2049.1</v>
      </c>
      <c r="S2392" s="24" t="str">
        <f t="shared" si="113"/>
        <v>Large</v>
      </c>
    </row>
    <row r="2393" spans="1:19" hidden="1" outlineLevel="2" x14ac:dyDescent="0.45">
      <c r="A2393" s="15">
        <v>50026</v>
      </c>
      <c r="B2393" s="16">
        <v>42107</v>
      </c>
      <c r="C2393" s="17" t="s">
        <v>519</v>
      </c>
      <c r="D2393" s="17" t="s">
        <v>45</v>
      </c>
      <c r="E2393" s="17" t="str">
        <f t="shared" si="111"/>
        <v>Shawna Black</v>
      </c>
      <c r="F2393" s="17" t="s">
        <v>69</v>
      </c>
      <c r="G2393" s="17" t="s">
        <v>19</v>
      </c>
      <c r="H2393" s="17" t="s">
        <v>19</v>
      </c>
      <c r="I2393" s="17" t="s">
        <v>365</v>
      </c>
      <c r="J2393" s="17" t="s">
        <v>366</v>
      </c>
      <c r="K2393" s="17" t="s">
        <v>341</v>
      </c>
      <c r="L2393" s="17" t="s">
        <v>23</v>
      </c>
      <c r="M2393" s="17" t="s">
        <v>24</v>
      </c>
      <c r="N2393" s="17" t="s">
        <v>25</v>
      </c>
      <c r="O2393" s="18">
        <v>1265.6199999999999</v>
      </c>
      <c r="P2393" s="18">
        <v>2071.42</v>
      </c>
      <c r="Q2393" s="17">
        <v>1</v>
      </c>
      <c r="R2393" s="18">
        <f t="shared" si="112"/>
        <v>2071.42</v>
      </c>
      <c r="S2393" s="19" t="str">
        <f t="shared" si="113"/>
        <v>Large</v>
      </c>
    </row>
    <row r="2394" spans="1:19" hidden="1" outlineLevel="2" x14ac:dyDescent="0.45">
      <c r="A2394" s="20">
        <v>50045</v>
      </c>
      <c r="B2394" s="21">
        <v>42109</v>
      </c>
      <c r="C2394" s="22" t="s">
        <v>520</v>
      </c>
      <c r="D2394" s="22" t="s">
        <v>521</v>
      </c>
      <c r="E2394" s="22" t="str">
        <f t="shared" si="111"/>
        <v>Erica Zeng</v>
      </c>
      <c r="F2394" s="22" t="s">
        <v>35</v>
      </c>
      <c r="G2394" s="22" t="s">
        <v>19</v>
      </c>
      <c r="H2394" s="22" t="s">
        <v>19</v>
      </c>
      <c r="I2394" s="22" t="s">
        <v>198</v>
      </c>
      <c r="J2394" s="22" t="s">
        <v>199</v>
      </c>
      <c r="K2394" s="22" t="s">
        <v>44</v>
      </c>
      <c r="L2394" s="22" t="s">
        <v>31</v>
      </c>
      <c r="M2394" s="22" t="s">
        <v>32</v>
      </c>
      <c r="N2394" s="22" t="s">
        <v>25</v>
      </c>
      <c r="O2394" s="23">
        <v>486.71</v>
      </c>
      <c r="P2394" s="23">
        <v>782.99</v>
      </c>
      <c r="Q2394" s="22">
        <v>1</v>
      </c>
      <c r="R2394" s="23">
        <f t="shared" si="112"/>
        <v>782.99</v>
      </c>
      <c r="S2394" s="24" t="str">
        <f t="shared" si="113"/>
        <v>Medium</v>
      </c>
    </row>
    <row r="2395" spans="1:19" hidden="1" outlineLevel="2" x14ac:dyDescent="0.45">
      <c r="A2395" s="15">
        <v>50048</v>
      </c>
      <c r="B2395" s="16">
        <v>42110</v>
      </c>
      <c r="C2395" s="17" t="s">
        <v>522</v>
      </c>
      <c r="D2395" s="17" t="s">
        <v>523</v>
      </c>
      <c r="E2395" s="17" t="str">
        <f t="shared" si="111"/>
        <v>Briana Sandoval</v>
      </c>
      <c r="F2395" s="17" t="s">
        <v>105</v>
      </c>
      <c r="G2395" s="17" t="s">
        <v>82</v>
      </c>
      <c r="H2395" s="17" t="s">
        <v>82</v>
      </c>
      <c r="I2395" s="17" t="s">
        <v>403</v>
      </c>
      <c r="J2395" s="17" t="s">
        <v>404</v>
      </c>
      <c r="K2395" s="17" t="s">
        <v>316</v>
      </c>
      <c r="L2395" s="17" t="s">
        <v>317</v>
      </c>
      <c r="M2395" s="17" t="s">
        <v>32</v>
      </c>
      <c r="N2395" s="17" t="s">
        <v>25</v>
      </c>
      <c r="O2395" s="18">
        <v>713.08</v>
      </c>
      <c r="P2395" s="18">
        <v>1000.44</v>
      </c>
      <c r="Q2395" s="17">
        <v>1</v>
      </c>
      <c r="R2395" s="18">
        <f t="shared" si="112"/>
        <v>1000.44</v>
      </c>
      <c r="S2395" s="19" t="str">
        <f t="shared" si="113"/>
        <v>Medium</v>
      </c>
    </row>
    <row r="2396" spans="1:19" hidden="1" outlineLevel="2" x14ac:dyDescent="0.45">
      <c r="A2396" s="20">
        <v>50082</v>
      </c>
      <c r="B2396" s="21">
        <v>42113</v>
      </c>
      <c r="C2396" s="22" t="s">
        <v>330</v>
      </c>
      <c r="D2396" s="22" t="s">
        <v>175</v>
      </c>
      <c r="E2396" s="22" t="str">
        <f t="shared" si="111"/>
        <v>Edwin Lal</v>
      </c>
      <c r="F2396" s="22" t="s">
        <v>148</v>
      </c>
      <c r="G2396" s="22" t="s">
        <v>82</v>
      </c>
      <c r="H2396" s="22" t="s">
        <v>82</v>
      </c>
      <c r="I2396" s="22" t="s">
        <v>429</v>
      </c>
      <c r="J2396" s="22" t="s">
        <v>430</v>
      </c>
      <c r="K2396" s="22" t="s">
        <v>44</v>
      </c>
      <c r="L2396" s="22" t="s">
        <v>31</v>
      </c>
      <c r="M2396" s="22" t="s">
        <v>32</v>
      </c>
      <c r="N2396" s="22" t="s">
        <v>25</v>
      </c>
      <c r="O2396" s="23">
        <v>486.71</v>
      </c>
      <c r="P2396" s="23">
        <v>782.99</v>
      </c>
      <c r="Q2396" s="22">
        <v>1</v>
      </c>
      <c r="R2396" s="23">
        <f t="shared" si="112"/>
        <v>782.99</v>
      </c>
      <c r="S2396" s="24" t="str">
        <f t="shared" si="113"/>
        <v>Medium</v>
      </c>
    </row>
    <row r="2397" spans="1:19" hidden="1" outlineLevel="2" x14ac:dyDescent="0.45">
      <c r="A2397" s="15">
        <v>50093</v>
      </c>
      <c r="B2397" s="16">
        <v>42114</v>
      </c>
      <c r="C2397" s="17" t="s">
        <v>524</v>
      </c>
      <c r="D2397" s="17" t="s">
        <v>525</v>
      </c>
      <c r="E2397" s="17" t="str">
        <f t="shared" si="111"/>
        <v>Blake Evans</v>
      </c>
      <c r="F2397" s="17" t="s">
        <v>48</v>
      </c>
      <c r="G2397" s="17" t="s">
        <v>49</v>
      </c>
      <c r="H2397" s="17" t="s">
        <v>50</v>
      </c>
      <c r="I2397" s="17" t="s">
        <v>391</v>
      </c>
      <c r="J2397" s="17" t="s">
        <v>392</v>
      </c>
      <c r="K2397" s="17" t="s">
        <v>44</v>
      </c>
      <c r="L2397" s="17" t="s">
        <v>31</v>
      </c>
      <c r="M2397" s="17" t="s">
        <v>32</v>
      </c>
      <c r="N2397" s="17" t="s">
        <v>25</v>
      </c>
      <c r="O2397" s="18">
        <v>486.71</v>
      </c>
      <c r="P2397" s="18">
        <v>782.99</v>
      </c>
      <c r="Q2397" s="17">
        <v>1</v>
      </c>
      <c r="R2397" s="18">
        <f t="shared" si="112"/>
        <v>782.99</v>
      </c>
      <c r="S2397" s="19" t="str">
        <f t="shared" si="113"/>
        <v>Medium</v>
      </c>
    </row>
    <row r="2398" spans="1:19" hidden="1" outlineLevel="2" x14ac:dyDescent="0.45">
      <c r="A2398" s="20">
        <v>50101</v>
      </c>
      <c r="B2398" s="21">
        <v>42116</v>
      </c>
      <c r="C2398" s="22" t="s">
        <v>526</v>
      </c>
      <c r="D2398" s="22" t="s">
        <v>104</v>
      </c>
      <c r="E2398" s="22" t="str">
        <f t="shared" si="111"/>
        <v>Diana Rubio</v>
      </c>
      <c r="F2398" s="22" t="s">
        <v>230</v>
      </c>
      <c r="G2398" s="22" t="s">
        <v>89</v>
      </c>
      <c r="H2398" s="22" t="s">
        <v>89</v>
      </c>
      <c r="I2398" s="22" t="s">
        <v>324</v>
      </c>
      <c r="J2398" s="22" t="s">
        <v>325</v>
      </c>
      <c r="K2398" s="22" t="s">
        <v>309</v>
      </c>
      <c r="L2398" s="22" t="s">
        <v>31</v>
      </c>
      <c r="M2398" s="22" t="s">
        <v>32</v>
      </c>
      <c r="N2398" s="22" t="s">
        <v>25</v>
      </c>
      <c r="O2398" s="23">
        <v>1518.79</v>
      </c>
      <c r="P2398" s="23">
        <v>2443.35</v>
      </c>
      <c r="Q2398" s="22">
        <v>1</v>
      </c>
      <c r="R2398" s="23">
        <f t="shared" si="112"/>
        <v>2443.35</v>
      </c>
      <c r="S2398" s="24" t="str">
        <f t="shared" si="113"/>
        <v>Large</v>
      </c>
    </row>
    <row r="2399" spans="1:19" hidden="1" outlineLevel="2" x14ac:dyDescent="0.45">
      <c r="A2399" s="15">
        <v>50105</v>
      </c>
      <c r="B2399" s="16">
        <v>42116</v>
      </c>
      <c r="C2399" s="17" t="s">
        <v>527</v>
      </c>
      <c r="D2399" s="17" t="s">
        <v>528</v>
      </c>
      <c r="E2399" s="17" t="str">
        <f t="shared" si="111"/>
        <v>Randy Gao</v>
      </c>
      <c r="F2399" s="17" t="s">
        <v>69</v>
      </c>
      <c r="G2399" s="17" t="s">
        <v>19</v>
      </c>
      <c r="H2399" s="17" t="s">
        <v>19</v>
      </c>
      <c r="I2399" s="17" t="s">
        <v>403</v>
      </c>
      <c r="J2399" s="17" t="s">
        <v>404</v>
      </c>
      <c r="K2399" s="17" t="s">
        <v>316</v>
      </c>
      <c r="L2399" s="17" t="s">
        <v>317</v>
      </c>
      <c r="M2399" s="17" t="s">
        <v>32</v>
      </c>
      <c r="N2399" s="17" t="s">
        <v>25</v>
      </c>
      <c r="O2399" s="18">
        <v>713.08</v>
      </c>
      <c r="P2399" s="18">
        <v>1000.44</v>
      </c>
      <c r="Q2399" s="17">
        <v>1</v>
      </c>
      <c r="R2399" s="18">
        <f t="shared" si="112"/>
        <v>1000.44</v>
      </c>
      <c r="S2399" s="19" t="str">
        <f t="shared" si="113"/>
        <v>Medium</v>
      </c>
    </row>
    <row r="2400" spans="1:19" hidden="1" outlineLevel="2" x14ac:dyDescent="0.45">
      <c r="A2400" s="20">
        <v>50126</v>
      </c>
      <c r="B2400" s="21">
        <v>42118</v>
      </c>
      <c r="C2400" s="22" t="s">
        <v>272</v>
      </c>
      <c r="D2400" s="22" t="s">
        <v>124</v>
      </c>
      <c r="E2400" s="22" t="str">
        <f t="shared" si="111"/>
        <v>Derek Kumar</v>
      </c>
      <c r="F2400" s="22" t="s">
        <v>69</v>
      </c>
      <c r="G2400" s="22" t="s">
        <v>19</v>
      </c>
      <c r="H2400" s="22" t="s">
        <v>19</v>
      </c>
      <c r="I2400" s="22" t="s">
        <v>365</v>
      </c>
      <c r="J2400" s="22" t="s">
        <v>366</v>
      </c>
      <c r="K2400" s="22" t="s">
        <v>341</v>
      </c>
      <c r="L2400" s="22" t="s">
        <v>23</v>
      </c>
      <c r="M2400" s="22" t="s">
        <v>24</v>
      </c>
      <c r="N2400" s="22" t="s">
        <v>25</v>
      </c>
      <c r="O2400" s="23">
        <v>1265.6199999999999</v>
      </c>
      <c r="P2400" s="23">
        <v>2071.42</v>
      </c>
      <c r="Q2400" s="22">
        <v>1</v>
      </c>
      <c r="R2400" s="23">
        <f t="shared" si="112"/>
        <v>2071.42</v>
      </c>
      <c r="S2400" s="24" t="str">
        <f t="shared" si="113"/>
        <v>Large</v>
      </c>
    </row>
    <row r="2401" spans="1:19" hidden="1" outlineLevel="2" x14ac:dyDescent="0.45">
      <c r="A2401" s="15">
        <v>50133</v>
      </c>
      <c r="B2401" s="16">
        <v>42119</v>
      </c>
      <c r="C2401" s="17" t="s">
        <v>219</v>
      </c>
      <c r="D2401" s="17" t="s">
        <v>501</v>
      </c>
      <c r="E2401" s="17" t="str">
        <f t="shared" si="111"/>
        <v>Robin Ramos</v>
      </c>
      <c r="F2401" s="17" t="s">
        <v>270</v>
      </c>
      <c r="G2401" s="17" t="s">
        <v>89</v>
      </c>
      <c r="H2401" s="17" t="s">
        <v>89</v>
      </c>
      <c r="I2401" s="17" t="s">
        <v>373</v>
      </c>
      <c r="J2401" s="17" t="s">
        <v>374</v>
      </c>
      <c r="K2401" s="17" t="s">
        <v>341</v>
      </c>
      <c r="L2401" s="17" t="s">
        <v>45</v>
      </c>
      <c r="M2401" s="17" t="s">
        <v>24</v>
      </c>
      <c r="N2401" s="17" t="s">
        <v>25</v>
      </c>
      <c r="O2401" s="18">
        <v>1251.98</v>
      </c>
      <c r="P2401" s="18">
        <v>2049.1</v>
      </c>
      <c r="Q2401" s="17">
        <v>1</v>
      </c>
      <c r="R2401" s="18">
        <f t="shared" si="112"/>
        <v>2049.1</v>
      </c>
      <c r="S2401" s="19" t="str">
        <f t="shared" si="113"/>
        <v>Large</v>
      </c>
    </row>
    <row r="2402" spans="1:19" hidden="1" outlineLevel="2" x14ac:dyDescent="0.45">
      <c r="A2402" s="20">
        <v>50135</v>
      </c>
      <c r="B2402" s="21">
        <v>42119</v>
      </c>
      <c r="C2402" s="22" t="s">
        <v>204</v>
      </c>
      <c r="D2402" s="22" t="s">
        <v>34</v>
      </c>
      <c r="E2402" s="22" t="str">
        <f t="shared" si="111"/>
        <v>Jaime Raji</v>
      </c>
      <c r="F2402" s="22" t="s">
        <v>69</v>
      </c>
      <c r="G2402" s="22" t="s">
        <v>19</v>
      </c>
      <c r="H2402" s="22" t="s">
        <v>19</v>
      </c>
      <c r="I2402" s="22" t="s">
        <v>352</v>
      </c>
      <c r="J2402" s="22" t="s">
        <v>353</v>
      </c>
      <c r="K2402" s="22" t="s">
        <v>341</v>
      </c>
      <c r="L2402" s="22" t="s">
        <v>23</v>
      </c>
      <c r="M2402" s="22" t="s">
        <v>24</v>
      </c>
      <c r="N2402" s="22" t="s">
        <v>25</v>
      </c>
      <c r="O2402" s="23">
        <v>1265.6199999999999</v>
      </c>
      <c r="P2402" s="23">
        <v>2071.42</v>
      </c>
      <c r="Q2402" s="22">
        <v>1</v>
      </c>
      <c r="R2402" s="23">
        <f t="shared" si="112"/>
        <v>2071.42</v>
      </c>
      <c r="S2402" s="24" t="str">
        <f t="shared" si="113"/>
        <v>Large</v>
      </c>
    </row>
    <row r="2403" spans="1:19" hidden="1" outlineLevel="2" x14ac:dyDescent="0.45">
      <c r="A2403" s="15">
        <v>50145</v>
      </c>
      <c r="B2403" s="16">
        <v>42120</v>
      </c>
      <c r="C2403" s="17" t="s">
        <v>529</v>
      </c>
      <c r="D2403" s="17" t="s">
        <v>530</v>
      </c>
      <c r="E2403" s="17" t="str">
        <f t="shared" si="111"/>
        <v>Adrian Sanders</v>
      </c>
      <c r="F2403" s="17" t="s">
        <v>394</v>
      </c>
      <c r="G2403" s="17" t="s">
        <v>82</v>
      </c>
      <c r="H2403" s="17" t="s">
        <v>82</v>
      </c>
      <c r="I2403" s="17" t="s">
        <v>314</v>
      </c>
      <c r="J2403" s="17" t="s">
        <v>315</v>
      </c>
      <c r="K2403" s="17" t="s">
        <v>316</v>
      </c>
      <c r="L2403" s="17" t="s">
        <v>317</v>
      </c>
      <c r="M2403" s="17" t="s">
        <v>32</v>
      </c>
      <c r="N2403" s="17" t="s">
        <v>25</v>
      </c>
      <c r="O2403" s="18">
        <v>713.08</v>
      </c>
      <c r="P2403" s="18">
        <v>1000.44</v>
      </c>
      <c r="Q2403" s="17">
        <v>1</v>
      </c>
      <c r="R2403" s="18">
        <f t="shared" si="112"/>
        <v>1000.44</v>
      </c>
      <c r="S2403" s="19" t="str">
        <f t="shared" si="113"/>
        <v>Medium</v>
      </c>
    </row>
    <row r="2404" spans="1:19" hidden="1" outlineLevel="2" x14ac:dyDescent="0.45">
      <c r="A2404" s="20">
        <v>50157</v>
      </c>
      <c r="B2404" s="21">
        <v>42121</v>
      </c>
      <c r="C2404" s="22" t="s">
        <v>200</v>
      </c>
      <c r="D2404" s="22" t="s">
        <v>356</v>
      </c>
      <c r="E2404" s="22" t="str">
        <f t="shared" si="111"/>
        <v>Brendan Andersen</v>
      </c>
      <c r="F2404" s="22" t="s">
        <v>35</v>
      </c>
      <c r="G2404" s="22" t="s">
        <v>19</v>
      </c>
      <c r="H2404" s="22" t="s">
        <v>19</v>
      </c>
      <c r="I2404" s="22" t="s">
        <v>365</v>
      </c>
      <c r="J2404" s="22" t="s">
        <v>366</v>
      </c>
      <c r="K2404" s="22" t="s">
        <v>341</v>
      </c>
      <c r="L2404" s="22" t="s">
        <v>23</v>
      </c>
      <c r="M2404" s="22" t="s">
        <v>24</v>
      </c>
      <c r="N2404" s="22" t="s">
        <v>25</v>
      </c>
      <c r="O2404" s="23">
        <v>1265.6199999999999</v>
      </c>
      <c r="P2404" s="23">
        <v>2071.42</v>
      </c>
      <c r="Q2404" s="22">
        <v>1</v>
      </c>
      <c r="R2404" s="23">
        <f t="shared" si="112"/>
        <v>2071.42</v>
      </c>
      <c r="S2404" s="24" t="str">
        <f t="shared" si="113"/>
        <v>Large</v>
      </c>
    </row>
    <row r="2405" spans="1:19" hidden="1" outlineLevel="2" x14ac:dyDescent="0.45">
      <c r="A2405" s="15">
        <v>50182</v>
      </c>
      <c r="B2405" s="16">
        <v>42124</v>
      </c>
      <c r="C2405" s="17" t="s">
        <v>395</v>
      </c>
      <c r="D2405" s="17" t="s">
        <v>170</v>
      </c>
      <c r="E2405" s="17" t="str">
        <f t="shared" si="111"/>
        <v>Frank Jimenez</v>
      </c>
      <c r="F2405" s="17" t="s">
        <v>40</v>
      </c>
      <c r="G2405" s="17" t="s">
        <v>41</v>
      </c>
      <c r="H2405" s="17" t="s">
        <v>41</v>
      </c>
      <c r="I2405" s="17" t="s">
        <v>429</v>
      </c>
      <c r="J2405" s="17" t="s">
        <v>430</v>
      </c>
      <c r="K2405" s="17" t="s">
        <v>44</v>
      </c>
      <c r="L2405" s="17" t="s">
        <v>31</v>
      </c>
      <c r="M2405" s="17" t="s">
        <v>32</v>
      </c>
      <c r="N2405" s="17" t="s">
        <v>25</v>
      </c>
      <c r="O2405" s="18">
        <v>486.71</v>
      </c>
      <c r="P2405" s="18">
        <v>782.99</v>
      </c>
      <c r="Q2405" s="17">
        <v>1</v>
      </c>
      <c r="R2405" s="18">
        <f t="shared" si="112"/>
        <v>782.99</v>
      </c>
      <c r="S2405" s="19" t="str">
        <f t="shared" si="113"/>
        <v>Medium</v>
      </c>
    </row>
    <row r="2406" spans="1:19" hidden="1" outlineLevel="2" x14ac:dyDescent="0.45">
      <c r="A2406" s="20">
        <v>50186</v>
      </c>
      <c r="B2406" s="21">
        <v>42124</v>
      </c>
      <c r="C2406" s="22" t="s">
        <v>531</v>
      </c>
      <c r="D2406" s="22" t="s">
        <v>532</v>
      </c>
      <c r="E2406" s="22" t="str">
        <f t="shared" si="111"/>
        <v>Nicole Blue</v>
      </c>
      <c r="F2406" s="22" t="s">
        <v>94</v>
      </c>
      <c r="G2406" s="22" t="s">
        <v>49</v>
      </c>
      <c r="H2406" s="22" t="s">
        <v>56</v>
      </c>
      <c r="I2406" s="22" t="s">
        <v>426</v>
      </c>
      <c r="J2406" s="22" t="s">
        <v>427</v>
      </c>
      <c r="K2406" s="22" t="s">
        <v>316</v>
      </c>
      <c r="L2406" s="22" t="s">
        <v>317</v>
      </c>
      <c r="M2406" s="22" t="s">
        <v>32</v>
      </c>
      <c r="N2406" s="22" t="s">
        <v>25</v>
      </c>
      <c r="O2406" s="23">
        <v>713.08</v>
      </c>
      <c r="P2406" s="23">
        <v>1000.44</v>
      </c>
      <c r="Q2406" s="22">
        <v>1</v>
      </c>
      <c r="R2406" s="23">
        <f t="shared" si="112"/>
        <v>1000.44</v>
      </c>
      <c r="S2406" s="24" t="str">
        <f t="shared" si="113"/>
        <v>Medium</v>
      </c>
    </row>
    <row r="2407" spans="1:19" hidden="1" outlineLevel="2" x14ac:dyDescent="0.45">
      <c r="A2407" s="15">
        <v>50329</v>
      </c>
      <c r="B2407" s="16">
        <v>42125</v>
      </c>
      <c r="C2407" s="17" t="s">
        <v>533</v>
      </c>
      <c r="D2407" s="17" t="s">
        <v>138</v>
      </c>
      <c r="E2407" s="17" t="str">
        <f t="shared" si="111"/>
        <v>Nancy Schmidt</v>
      </c>
      <c r="F2407" s="17" t="s">
        <v>478</v>
      </c>
      <c r="G2407" s="17" t="s">
        <v>89</v>
      </c>
      <c r="H2407" s="17" t="s">
        <v>89</v>
      </c>
      <c r="I2407" s="17" t="s">
        <v>352</v>
      </c>
      <c r="J2407" s="17" t="s">
        <v>353</v>
      </c>
      <c r="K2407" s="17" t="s">
        <v>341</v>
      </c>
      <c r="L2407" s="17" t="s">
        <v>23</v>
      </c>
      <c r="M2407" s="17" t="s">
        <v>24</v>
      </c>
      <c r="N2407" s="17" t="s">
        <v>25</v>
      </c>
      <c r="O2407" s="18">
        <v>1265.6199999999999</v>
      </c>
      <c r="P2407" s="18">
        <v>2071.42</v>
      </c>
      <c r="Q2407" s="17">
        <v>1</v>
      </c>
      <c r="R2407" s="18">
        <f t="shared" si="112"/>
        <v>2071.42</v>
      </c>
      <c r="S2407" s="19" t="str">
        <f t="shared" si="113"/>
        <v>Large</v>
      </c>
    </row>
    <row r="2408" spans="1:19" hidden="1" outlineLevel="2" x14ac:dyDescent="0.45">
      <c r="A2408" s="20">
        <v>50335</v>
      </c>
      <c r="B2408" s="21">
        <v>42125</v>
      </c>
      <c r="C2408" s="22" t="s">
        <v>534</v>
      </c>
      <c r="D2408" s="22" t="s">
        <v>252</v>
      </c>
      <c r="E2408" s="22" t="str">
        <f t="shared" si="111"/>
        <v>Edgar Gonzalez</v>
      </c>
      <c r="F2408" s="22" t="s">
        <v>35</v>
      </c>
      <c r="G2408" s="22" t="s">
        <v>19</v>
      </c>
      <c r="H2408" s="22" t="s">
        <v>19</v>
      </c>
      <c r="I2408" s="22" t="s">
        <v>365</v>
      </c>
      <c r="J2408" s="22" t="s">
        <v>366</v>
      </c>
      <c r="K2408" s="22" t="s">
        <v>341</v>
      </c>
      <c r="L2408" s="22" t="s">
        <v>23</v>
      </c>
      <c r="M2408" s="22" t="s">
        <v>24</v>
      </c>
      <c r="N2408" s="22" t="s">
        <v>25</v>
      </c>
      <c r="O2408" s="23">
        <v>1265.6199999999999</v>
      </c>
      <c r="P2408" s="23">
        <v>2071.42</v>
      </c>
      <c r="Q2408" s="22">
        <v>1</v>
      </c>
      <c r="R2408" s="23">
        <f t="shared" si="112"/>
        <v>2071.42</v>
      </c>
      <c r="S2408" s="24" t="str">
        <f t="shared" si="113"/>
        <v>Large</v>
      </c>
    </row>
    <row r="2409" spans="1:19" hidden="1" outlineLevel="2" x14ac:dyDescent="0.45">
      <c r="A2409" s="15">
        <v>50343</v>
      </c>
      <c r="B2409" s="16">
        <v>42126</v>
      </c>
      <c r="C2409" s="17" t="s">
        <v>535</v>
      </c>
      <c r="D2409" s="17" t="s">
        <v>237</v>
      </c>
      <c r="E2409" s="17" t="str">
        <f t="shared" si="111"/>
        <v>Kaitlyn Garcia</v>
      </c>
      <c r="F2409" s="17" t="s">
        <v>215</v>
      </c>
      <c r="G2409" s="17" t="s">
        <v>216</v>
      </c>
      <c r="H2409" s="17" t="s">
        <v>216</v>
      </c>
      <c r="I2409" s="17" t="s">
        <v>349</v>
      </c>
      <c r="J2409" s="17" t="s">
        <v>350</v>
      </c>
      <c r="K2409" s="17" t="s">
        <v>309</v>
      </c>
      <c r="L2409" s="17" t="s">
        <v>45</v>
      </c>
      <c r="M2409" s="17" t="s">
        <v>32</v>
      </c>
      <c r="N2409" s="17" t="s">
        <v>25</v>
      </c>
      <c r="O2409" s="18">
        <v>1554.95</v>
      </c>
      <c r="P2409" s="18">
        <v>2181.56</v>
      </c>
      <c r="Q2409" s="17">
        <v>1</v>
      </c>
      <c r="R2409" s="18">
        <f t="shared" si="112"/>
        <v>2181.56</v>
      </c>
      <c r="S2409" s="19" t="str">
        <f t="shared" si="113"/>
        <v>Large</v>
      </c>
    </row>
    <row r="2410" spans="1:19" hidden="1" outlineLevel="2" x14ac:dyDescent="0.45">
      <c r="A2410" s="20">
        <v>50356</v>
      </c>
      <c r="B2410" s="21">
        <v>42127</v>
      </c>
      <c r="C2410" s="22" t="s">
        <v>536</v>
      </c>
      <c r="D2410" s="22" t="s">
        <v>400</v>
      </c>
      <c r="E2410" s="22" t="str">
        <f t="shared" si="111"/>
        <v>Josue Dominguez</v>
      </c>
      <c r="F2410" s="22" t="s">
        <v>35</v>
      </c>
      <c r="G2410" s="22" t="s">
        <v>19</v>
      </c>
      <c r="H2410" s="22" t="s">
        <v>19</v>
      </c>
      <c r="I2410" s="22" t="s">
        <v>352</v>
      </c>
      <c r="J2410" s="22" t="s">
        <v>353</v>
      </c>
      <c r="K2410" s="22" t="s">
        <v>341</v>
      </c>
      <c r="L2410" s="22" t="s">
        <v>23</v>
      </c>
      <c r="M2410" s="22" t="s">
        <v>24</v>
      </c>
      <c r="N2410" s="22" t="s">
        <v>25</v>
      </c>
      <c r="O2410" s="23">
        <v>1265.6199999999999</v>
      </c>
      <c r="P2410" s="23">
        <v>2071.42</v>
      </c>
      <c r="Q2410" s="22">
        <v>1</v>
      </c>
      <c r="R2410" s="23">
        <f t="shared" si="112"/>
        <v>2071.42</v>
      </c>
      <c r="S2410" s="24" t="str">
        <f t="shared" si="113"/>
        <v>Large</v>
      </c>
    </row>
    <row r="2411" spans="1:19" hidden="1" outlineLevel="2" x14ac:dyDescent="0.45">
      <c r="A2411" s="15">
        <v>50374</v>
      </c>
      <c r="B2411" s="16">
        <v>42129</v>
      </c>
      <c r="C2411" s="17" t="s">
        <v>537</v>
      </c>
      <c r="D2411" s="17" t="s">
        <v>347</v>
      </c>
      <c r="E2411" s="17" t="str">
        <f t="shared" si="111"/>
        <v>Alejandro Zhao</v>
      </c>
      <c r="F2411" s="17" t="s">
        <v>424</v>
      </c>
      <c r="G2411" s="17" t="s">
        <v>89</v>
      </c>
      <c r="H2411" s="17" t="s">
        <v>89</v>
      </c>
      <c r="I2411" s="17" t="s">
        <v>383</v>
      </c>
      <c r="J2411" s="17" t="s">
        <v>384</v>
      </c>
      <c r="K2411" s="17" t="s">
        <v>316</v>
      </c>
      <c r="L2411" s="17" t="s">
        <v>317</v>
      </c>
      <c r="M2411" s="17" t="s">
        <v>32</v>
      </c>
      <c r="N2411" s="17" t="s">
        <v>25</v>
      </c>
      <c r="O2411" s="18">
        <v>713.08</v>
      </c>
      <c r="P2411" s="18">
        <v>1000.44</v>
      </c>
      <c r="Q2411" s="17">
        <v>1</v>
      </c>
      <c r="R2411" s="18">
        <f t="shared" si="112"/>
        <v>1000.44</v>
      </c>
      <c r="S2411" s="19" t="str">
        <f t="shared" si="113"/>
        <v>Medium</v>
      </c>
    </row>
    <row r="2412" spans="1:19" hidden="1" outlineLevel="2" x14ac:dyDescent="0.45">
      <c r="A2412" s="20">
        <v>50392</v>
      </c>
      <c r="B2412" s="21">
        <v>42130</v>
      </c>
      <c r="C2412" s="22" t="s">
        <v>285</v>
      </c>
      <c r="D2412" s="22" t="s">
        <v>406</v>
      </c>
      <c r="E2412" s="22" t="str">
        <f t="shared" si="111"/>
        <v>Robert Diaz</v>
      </c>
      <c r="F2412" s="22" t="s">
        <v>55</v>
      </c>
      <c r="G2412" s="22" t="s">
        <v>49</v>
      </c>
      <c r="H2412" s="22" t="s">
        <v>56</v>
      </c>
      <c r="I2412" s="22" t="s">
        <v>177</v>
      </c>
      <c r="J2412" s="22" t="s">
        <v>178</v>
      </c>
      <c r="K2412" s="22" t="s">
        <v>44</v>
      </c>
      <c r="L2412" s="22" t="s">
        <v>31</v>
      </c>
      <c r="M2412" s="22" t="s">
        <v>32</v>
      </c>
      <c r="N2412" s="22" t="s">
        <v>25</v>
      </c>
      <c r="O2412" s="23">
        <v>486.71</v>
      </c>
      <c r="P2412" s="23">
        <v>782.99</v>
      </c>
      <c r="Q2412" s="22">
        <v>1</v>
      </c>
      <c r="R2412" s="23">
        <f t="shared" si="112"/>
        <v>782.99</v>
      </c>
      <c r="S2412" s="24" t="str">
        <f t="shared" si="113"/>
        <v>Medium</v>
      </c>
    </row>
    <row r="2413" spans="1:19" hidden="1" outlineLevel="2" x14ac:dyDescent="0.45">
      <c r="A2413" s="15">
        <v>50405</v>
      </c>
      <c r="B2413" s="16">
        <v>42131</v>
      </c>
      <c r="C2413" s="17" t="s">
        <v>538</v>
      </c>
      <c r="D2413" s="17" t="s">
        <v>246</v>
      </c>
      <c r="E2413" s="17" t="str">
        <f t="shared" si="111"/>
        <v>Tyler Moore</v>
      </c>
      <c r="F2413" s="17" t="s">
        <v>48</v>
      </c>
      <c r="G2413" s="17" t="s">
        <v>49</v>
      </c>
      <c r="H2413" s="17" t="s">
        <v>50</v>
      </c>
      <c r="I2413" s="17" t="s">
        <v>314</v>
      </c>
      <c r="J2413" s="17" t="s">
        <v>315</v>
      </c>
      <c r="K2413" s="17" t="s">
        <v>316</v>
      </c>
      <c r="L2413" s="17" t="s">
        <v>317</v>
      </c>
      <c r="M2413" s="17" t="s">
        <v>32</v>
      </c>
      <c r="N2413" s="17" t="s">
        <v>25</v>
      </c>
      <c r="O2413" s="18">
        <v>713.08</v>
      </c>
      <c r="P2413" s="18">
        <v>1000.44</v>
      </c>
      <c r="Q2413" s="17">
        <v>1</v>
      </c>
      <c r="R2413" s="18">
        <f t="shared" si="112"/>
        <v>1000.44</v>
      </c>
      <c r="S2413" s="19" t="str">
        <f t="shared" si="113"/>
        <v>Medium</v>
      </c>
    </row>
    <row r="2414" spans="1:19" hidden="1" outlineLevel="2" x14ac:dyDescent="0.45">
      <c r="A2414" s="20">
        <v>50428</v>
      </c>
      <c r="B2414" s="21">
        <v>42133</v>
      </c>
      <c r="C2414" s="22" t="s">
        <v>449</v>
      </c>
      <c r="D2414" s="22" t="s">
        <v>116</v>
      </c>
      <c r="E2414" s="22" t="str">
        <f t="shared" si="111"/>
        <v>Hannah Barnes</v>
      </c>
      <c r="F2414" s="22" t="s">
        <v>94</v>
      </c>
      <c r="G2414" s="22" t="s">
        <v>49</v>
      </c>
      <c r="H2414" s="22" t="s">
        <v>56</v>
      </c>
      <c r="I2414" s="22" t="s">
        <v>485</v>
      </c>
      <c r="J2414" s="22" t="s">
        <v>486</v>
      </c>
      <c r="K2414" s="22" t="s">
        <v>316</v>
      </c>
      <c r="L2414" s="22" t="s">
        <v>317</v>
      </c>
      <c r="M2414" s="22" t="s">
        <v>32</v>
      </c>
      <c r="N2414" s="22" t="s">
        <v>25</v>
      </c>
      <c r="O2414" s="23">
        <v>713.08</v>
      </c>
      <c r="P2414" s="23">
        <v>1000.44</v>
      </c>
      <c r="Q2414" s="22">
        <v>1</v>
      </c>
      <c r="R2414" s="23">
        <f t="shared" si="112"/>
        <v>1000.44</v>
      </c>
      <c r="S2414" s="24" t="str">
        <f t="shared" si="113"/>
        <v>Medium</v>
      </c>
    </row>
    <row r="2415" spans="1:19" hidden="1" outlineLevel="2" x14ac:dyDescent="0.45">
      <c r="A2415" s="15">
        <v>50441</v>
      </c>
      <c r="B2415" s="16">
        <v>42135</v>
      </c>
      <c r="C2415" s="17" t="s">
        <v>219</v>
      </c>
      <c r="D2415" s="17" t="s">
        <v>205</v>
      </c>
      <c r="E2415" s="17" t="str">
        <f t="shared" si="111"/>
        <v>Robin Gutierrez</v>
      </c>
      <c r="F2415" s="17" t="s">
        <v>40</v>
      </c>
      <c r="G2415" s="17" t="s">
        <v>41</v>
      </c>
      <c r="H2415" s="17" t="s">
        <v>41</v>
      </c>
      <c r="I2415" s="17" t="s">
        <v>278</v>
      </c>
      <c r="J2415" s="17" t="s">
        <v>279</v>
      </c>
      <c r="K2415" s="17" t="s">
        <v>44</v>
      </c>
      <c r="L2415" s="17" t="s">
        <v>31</v>
      </c>
      <c r="M2415" s="17" t="s">
        <v>32</v>
      </c>
      <c r="N2415" s="17" t="s">
        <v>25</v>
      </c>
      <c r="O2415" s="18">
        <v>486.71</v>
      </c>
      <c r="P2415" s="18">
        <v>782.99</v>
      </c>
      <c r="Q2415" s="17">
        <v>1</v>
      </c>
      <c r="R2415" s="18">
        <f t="shared" si="112"/>
        <v>782.99</v>
      </c>
      <c r="S2415" s="19" t="str">
        <f t="shared" si="113"/>
        <v>Medium</v>
      </c>
    </row>
    <row r="2416" spans="1:19" hidden="1" outlineLevel="2" x14ac:dyDescent="0.45">
      <c r="A2416" s="20">
        <v>50471</v>
      </c>
      <c r="B2416" s="21">
        <v>42137</v>
      </c>
      <c r="C2416" s="22" t="s">
        <v>539</v>
      </c>
      <c r="D2416" s="22" t="s">
        <v>124</v>
      </c>
      <c r="E2416" s="22" t="str">
        <f t="shared" si="111"/>
        <v>Nina Kumar</v>
      </c>
      <c r="F2416" s="22" t="s">
        <v>105</v>
      </c>
      <c r="G2416" s="22" t="s">
        <v>82</v>
      </c>
      <c r="H2416" s="22" t="s">
        <v>82</v>
      </c>
      <c r="I2416" s="22" t="s">
        <v>412</v>
      </c>
      <c r="J2416" s="22" t="s">
        <v>413</v>
      </c>
      <c r="K2416" s="22" t="s">
        <v>341</v>
      </c>
      <c r="L2416" s="22" t="s">
        <v>23</v>
      </c>
      <c r="M2416" s="22" t="s">
        <v>24</v>
      </c>
      <c r="N2416" s="22" t="s">
        <v>25</v>
      </c>
      <c r="O2416" s="23">
        <v>1265.6199999999999</v>
      </c>
      <c r="P2416" s="23">
        <v>2071.42</v>
      </c>
      <c r="Q2416" s="22">
        <v>1</v>
      </c>
      <c r="R2416" s="23">
        <f t="shared" si="112"/>
        <v>2071.42</v>
      </c>
      <c r="S2416" s="24" t="str">
        <f t="shared" si="113"/>
        <v>Large</v>
      </c>
    </row>
    <row r="2417" spans="1:19" hidden="1" outlineLevel="2" x14ac:dyDescent="0.45">
      <c r="A2417" s="15">
        <v>50477</v>
      </c>
      <c r="B2417" s="16">
        <v>42138</v>
      </c>
      <c r="C2417" s="17" t="s">
        <v>139</v>
      </c>
      <c r="D2417" s="17" t="s">
        <v>17</v>
      </c>
      <c r="E2417" s="17" t="str">
        <f t="shared" si="111"/>
        <v>Bianca Lu</v>
      </c>
      <c r="F2417" s="17" t="s">
        <v>40</v>
      </c>
      <c r="G2417" s="17" t="s">
        <v>41</v>
      </c>
      <c r="H2417" s="17" t="s">
        <v>41</v>
      </c>
      <c r="I2417" s="17" t="s">
        <v>365</v>
      </c>
      <c r="J2417" s="17" t="s">
        <v>366</v>
      </c>
      <c r="K2417" s="17" t="s">
        <v>341</v>
      </c>
      <c r="L2417" s="17" t="s">
        <v>23</v>
      </c>
      <c r="M2417" s="17" t="s">
        <v>24</v>
      </c>
      <c r="N2417" s="17" t="s">
        <v>25</v>
      </c>
      <c r="O2417" s="18">
        <v>1265.6199999999999</v>
      </c>
      <c r="P2417" s="18">
        <v>2071.42</v>
      </c>
      <c r="Q2417" s="17">
        <v>1</v>
      </c>
      <c r="R2417" s="18">
        <f t="shared" si="112"/>
        <v>2071.42</v>
      </c>
      <c r="S2417" s="19" t="str">
        <f t="shared" si="113"/>
        <v>Large</v>
      </c>
    </row>
    <row r="2418" spans="1:19" hidden="1" outlineLevel="2" x14ac:dyDescent="0.45">
      <c r="A2418" s="20">
        <v>50478</v>
      </c>
      <c r="B2418" s="21">
        <v>42138</v>
      </c>
      <c r="C2418" s="22" t="s">
        <v>540</v>
      </c>
      <c r="D2418" s="22" t="s">
        <v>27</v>
      </c>
      <c r="E2418" s="22" t="str">
        <f t="shared" si="111"/>
        <v>Yolanda Xu</v>
      </c>
      <c r="F2418" s="22" t="s">
        <v>55</v>
      </c>
      <c r="G2418" s="22" t="s">
        <v>49</v>
      </c>
      <c r="H2418" s="22" t="s">
        <v>56</v>
      </c>
      <c r="I2418" s="22" t="s">
        <v>95</v>
      </c>
      <c r="J2418" s="22" t="s">
        <v>96</v>
      </c>
      <c r="K2418" s="22" t="s">
        <v>44</v>
      </c>
      <c r="L2418" s="22" t="s">
        <v>45</v>
      </c>
      <c r="M2418" s="22" t="s">
        <v>32</v>
      </c>
      <c r="N2418" s="22" t="s">
        <v>25</v>
      </c>
      <c r="O2418" s="23">
        <v>486.71</v>
      </c>
      <c r="P2418" s="23">
        <v>782.99</v>
      </c>
      <c r="Q2418" s="22">
        <v>1</v>
      </c>
      <c r="R2418" s="23">
        <f t="shared" si="112"/>
        <v>782.99</v>
      </c>
      <c r="S2418" s="24" t="str">
        <f t="shared" si="113"/>
        <v>Medium</v>
      </c>
    </row>
    <row r="2419" spans="1:19" hidden="1" outlineLevel="2" x14ac:dyDescent="0.45">
      <c r="A2419" s="15">
        <v>50500</v>
      </c>
      <c r="B2419" s="16">
        <v>42140</v>
      </c>
      <c r="C2419" s="17" t="s">
        <v>541</v>
      </c>
      <c r="D2419" s="17" t="s">
        <v>398</v>
      </c>
      <c r="E2419" s="17" t="str">
        <f t="shared" si="111"/>
        <v>Tina Sai</v>
      </c>
      <c r="F2419" s="17" t="s">
        <v>69</v>
      </c>
      <c r="G2419" s="17" t="s">
        <v>19</v>
      </c>
      <c r="H2419" s="17" t="s">
        <v>19</v>
      </c>
      <c r="I2419" s="17" t="s">
        <v>352</v>
      </c>
      <c r="J2419" s="17" t="s">
        <v>353</v>
      </c>
      <c r="K2419" s="17" t="s">
        <v>341</v>
      </c>
      <c r="L2419" s="17" t="s">
        <v>23</v>
      </c>
      <c r="M2419" s="17" t="s">
        <v>24</v>
      </c>
      <c r="N2419" s="17" t="s">
        <v>25</v>
      </c>
      <c r="O2419" s="18">
        <v>1265.6199999999999</v>
      </c>
      <c r="P2419" s="18">
        <v>2071.42</v>
      </c>
      <c r="Q2419" s="17">
        <v>1</v>
      </c>
      <c r="R2419" s="18">
        <f t="shared" si="112"/>
        <v>2071.42</v>
      </c>
      <c r="S2419" s="19" t="str">
        <f t="shared" si="113"/>
        <v>Large</v>
      </c>
    </row>
    <row r="2420" spans="1:19" hidden="1" outlineLevel="2" x14ac:dyDescent="0.45">
      <c r="A2420" s="20">
        <v>50504</v>
      </c>
      <c r="B2420" s="21">
        <v>42141</v>
      </c>
      <c r="C2420" s="22" t="s">
        <v>542</v>
      </c>
      <c r="D2420" s="22" t="s">
        <v>543</v>
      </c>
      <c r="E2420" s="22" t="str">
        <f t="shared" si="111"/>
        <v>Kirk Nason</v>
      </c>
      <c r="F2420" s="22" t="s">
        <v>40</v>
      </c>
      <c r="G2420" s="22" t="s">
        <v>41</v>
      </c>
      <c r="H2420" s="22" t="s">
        <v>41</v>
      </c>
      <c r="I2420" s="22" t="s">
        <v>365</v>
      </c>
      <c r="J2420" s="22" t="s">
        <v>366</v>
      </c>
      <c r="K2420" s="22" t="s">
        <v>341</v>
      </c>
      <c r="L2420" s="22" t="s">
        <v>23</v>
      </c>
      <c r="M2420" s="22" t="s">
        <v>24</v>
      </c>
      <c r="N2420" s="22" t="s">
        <v>25</v>
      </c>
      <c r="O2420" s="23">
        <v>1265.6199999999999</v>
      </c>
      <c r="P2420" s="23">
        <v>2071.42</v>
      </c>
      <c r="Q2420" s="22">
        <v>1</v>
      </c>
      <c r="R2420" s="23">
        <f t="shared" si="112"/>
        <v>2071.42</v>
      </c>
      <c r="S2420" s="24" t="str">
        <f t="shared" si="113"/>
        <v>Large</v>
      </c>
    </row>
    <row r="2421" spans="1:19" hidden="1" outlineLevel="2" x14ac:dyDescent="0.45">
      <c r="A2421" s="15">
        <v>50508</v>
      </c>
      <c r="B2421" s="16">
        <v>42141</v>
      </c>
      <c r="C2421" s="17" t="s">
        <v>157</v>
      </c>
      <c r="D2421" s="17" t="s">
        <v>488</v>
      </c>
      <c r="E2421" s="17" t="str">
        <f t="shared" si="111"/>
        <v>Francisco Rodriguez</v>
      </c>
      <c r="F2421" s="17" t="s">
        <v>18</v>
      </c>
      <c r="G2421" s="17" t="s">
        <v>19</v>
      </c>
      <c r="H2421" s="17" t="s">
        <v>19</v>
      </c>
      <c r="I2421" s="17" t="s">
        <v>334</v>
      </c>
      <c r="J2421" s="17" t="s">
        <v>335</v>
      </c>
      <c r="K2421" s="17" t="s">
        <v>309</v>
      </c>
      <c r="L2421" s="17" t="s">
        <v>45</v>
      </c>
      <c r="M2421" s="17" t="s">
        <v>32</v>
      </c>
      <c r="N2421" s="17" t="s">
        <v>25</v>
      </c>
      <c r="O2421" s="18">
        <v>1554.95</v>
      </c>
      <c r="P2421" s="18">
        <v>2181.56</v>
      </c>
      <c r="Q2421" s="17">
        <v>1</v>
      </c>
      <c r="R2421" s="18">
        <f t="shared" si="112"/>
        <v>2181.56</v>
      </c>
      <c r="S2421" s="19" t="str">
        <f t="shared" si="113"/>
        <v>Large</v>
      </c>
    </row>
    <row r="2422" spans="1:19" hidden="1" outlineLevel="2" x14ac:dyDescent="0.45">
      <c r="A2422" s="20">
        <v>50523</v>
      </c>
      <c r="B2422" s="21">
        <v>42144</v>
      </c>
      <c r="C2422" s="22" t="s">
        <v>544</v>
      </c>
      <c r="D2422" s="22" t="s">
        <v>402</v>
      </c>
      <c r="E2422" s="22" t="str">
        <f t="shared" si="111"/>
        <v>Jillian Prasad</v>
      </c>
      <c r="F2422" s="22" t="s">
        <v>40</v>
      </c>
      <c r="G2422" s="22" t="s">
        <v>41</v>
      </c>
      <c r="H2422" s="22" t="s">
        <v>41</v>
      </c>
      <c r="I2422" s="22" t="s">
        <v>357</v>
      </c>
      <c r="J2422" s="22" t="s">
        <v>358</v>
      </c>
      <c r="K2422" s="22" t="s">
        <v>341</v>
      </c>
      <c r="L2422" s="22" t="s">
        <v>45</v>
      </c>
      <c r="M2422" s="22" t="s">
        <v>24</v>
      </c>
      <c r="N2422" s="22" t="s">
        <v>25</v>
      </c>
      <c r="O2422" s="23">
        <v>1251.98</v>
      </c>
      <c r="P2422" s="23">
        <v>2049.1</v>
      </c>
      <c r="Q2422" s="22">
        <v>1</v>
      </c>
      <c r="R2422" s="23">
        <f t="shared" si="112"/>
        <v>2049.1</v>
      </c>
      <c r="S2422" s="24" t="str">
        <f t="shared" si="113"/>
        <v>Large</v>
      </c>
    </row>
    <row r="2423" spans="1:19" hidden="1" outlineLevel="2" x14ac:dyDescent="0.45">
      <c r="A2423" s="15">
        <v>50529</v>
      </c>
      <c r="B2423" s="16">
        <v>42145</v>
      </c>
      <c r="C2423" s="17" t="s">
        <v>336</v>
      </c>
      <c r="D2423" s="17" t="s">
        <v>236</v>
      </c>
      <c r="E2423" s="17" t="str">
        <f t="shared" si="111"/>
        <v>Wyatt Taylor</v>
      </c>
      <c r="F2423" s="17" t="s">
        <v>55</v>
      </c>
      <c r="G2423" s="17" t="s">
        <v>49</v>
      </c>
      <c r="H2423" s="17" t="s">
        <v>56</v>
      </c>
      <c r="I2423" s="17" t="s">
        <v>339</v>
      </c>
      <c r="J2423" s="17" t="s">
        <v>340</v>
      </c>
      <c r="K2423" s="17" t="s">
        <v>341</v>
      </c>
      <c r="L2423" s="17" t="s">
        <v>45</v>
      </c>
      <c r="M2423" s="17" t="s">
        <v>24</v>
      </c>
      <c r="N2423" s="17" t="s">
        <v>25</v>
      </c>
      <c r="O2423" s="18">
        <v>1251.98</v>
      </c>
      <c r="P2423" s="18">
        <v>2049.1</v>
      </c>
      <c r="Q2423" s="17">
        <v>1</v>
      </c>
      <c r="R2423" s="18">
        <f t="shared" si="112"/>
        <v>2049.1</v>
      </c>
      <c r="S2423" s="19" t="str">
        <f t="shared" si="113"/>
        <v>Large</v>
      </c>
    </row>
    <row r="2424" spans="1:19" hidden="1" outlineLevel="2" x14ac:dyDescent="0.45">
      <c r="A2424" s="20">
        <v>50537</v>
      </c>
      <c r="B2424" s="21">
        <v>42145</v>
      </c>
      <c r="C2424" s="22" t="s">
        <v>143</v>
      </c>
      <c r="D2424" s="22" t="s">
        <v>460</v>
      </c>
      <c r="E2424" s="22" t="str">
        <f t="shared" ref="E2424:E2487" si="114">CONCATENATE(C2424," ",D2424)</f>
        <v>Kari Sanz</v>
      </c>
      <c r="F2424" s="22" t="s">
        <v>69</v>
      </c>
      <c r="G2424" s="22" t="s">
        <v>19</v>
      </c>
      <c r="H2424" s="22" t="s">
        <v>19</v>
      </c>
      <c r="I2424" s="22" t="s">
        <v>42</v>
      </c>
      <c r="J2424" s="22" t="s">
        <v>43</v>
      </c>
      <c r="K2424" s="22" t="s">
        <v>44</v>
      </c>
      <c r="L2424" s="22" t="s">
        <v>45</v>
      </c>
      <c r="M2424" s="22" t="s">
        <v>32</v>
      </c>
      <c r="N2424" s="22" t="s">
        <v>25</v>
      </c>
      <c r="O2424" s="23">
        <v>486.71</v>
      </c>
      <c r="P2424" s="23">
        <v>782.99</v>
      </c>
      <c r="Q2424" s="22">
        <v>1</v>
      </c>
      <c r="R2424" s="23">
        <f t="shared" ref="R2424:R2487" si="115">P2424*Q2424</f>
        <v>782.99</v>
      </c>
      <c r="S2424" s="24" t="str">
        <f t="shared" ref="S2424:S2487" si="116">VLOOKUP(R2424,$T$2:$U$4,2,TRUE)</f>
        <v>Medium</v>
      </c>
    </row>
    <row r="2425" spans="1:19" hidden="1" outlineLevel="2" x14ac:dyDescent="0.45">
      <c r="A2425" s="15">
        <v>50614</v>
      </c>
      <c r="B2425" s="16">
        <v>42152</v>
      </c>
      <c r="C2425" s="17" t="s">
        <v>103</v>
      </c>
      <c r="D2425" s="17" t="s">
        <v>263</v>
      </c>
      <c r="E2425" s="17" t="str">
        <f t="shared" si="114"/>
        <v>Anne Gill</v>
      </c>
      <c r="F2425" s="17" t="s">
        <v>69</v>
      </c>
      <c r="G2425" s="17" t="s">
        <v>19</v>
      </c>
      <c r="H2425" s="17" t="s">
        <v>19</v>
      </c>
      <c r="I2425" s="17" t="s">
        <v>83</v>
      </c>
      <c r="J2425" s="17" t="s">
        <v>84</v>
      </c>
      <c r="K2425" s="17" t="s">
        <v>44</v>
      </c>
      <c r="L2425" s="17" t="s">
        <v>45</v>
      </c>
      <c r="M2425" s="17" t="s">
        <v>32</v>
      </c>
      <c r="N2425" s="17" t="s">
        <v>25</v>
      </c>
      <c r="O2425" s="18">
        <v>486.71</v>
      </c>
      <c r="P2425" s="18">
        <v>782.99</v>
      </c>
      <c r="Q2425" s="17">
        <v>1</v>
      </c>
      <c r="R2425" s="18">
        <f t="shared" si="115"/>
        <v>782.99</v>
      </c>
      <c r="S2425" s="19" t="str">
        <f t="shared" si="116"/>
        <v>Medium</v>
      </c>
    </row>
    <row r="2426" spans="1:19" hidden="1" outlineLevel="2" x14ac:dyDescent="0.45">
      <c r="A2426" s="20">
        <v>50626</v>
      </c>
      <c r="B2426" s="21">
        <v>42154</v>
      </c>
      <c r="C2426" s="22" t="s">
        <v>470</v>
      </c>
      <c r="D2426" s="22" t="s">
        <v>423</v>
      </c>
      <c r="E2426" s="22" t="str">
        <f t="shared" si="114"/>
        <v>Randall Navarro</v>
      </c>
      <c r="F2426" s="22" t="s">
        <v>40</v>
      </c>
      <c r="G2426" s="22" t="s">
        <v>41</v>
      </c>
      <c r="H2426" s="22" t="s">
        <v>41</v>
      </c>
      <c r="I2426" s="22" t="s">
        <v>334</v>
      </c>
      <c r="J2426" s="22" t="s">
        <v>335</v>
      </c>
      <c r="K2426" s="22" t="s">
        <v>309</v>
      </c>
      <c r="L2426" s="22" t="s">
        <v>45</v>
      </c>
      <c r="M2426" s="22" t="s">
        <v>32</v>
      </c>
      <c r="N2426" s="22" t="s">
        <v>25</v>
      </c>
      <c r="O2426" s="23">
        <v>1554.95</v>
      </c>
      <c r="P2426" s="23">
        <v>2181.56</v>
      </c>
      <c r="Q2426" s="22">
        <v>1</v>
      </c>
      <c r="R2426" s="23">
        <f t="shared" si="115"/>
        <v>2181.56</v>
      </c>
      <c r="S2426" s="24" t="str">
        <f t="shared" si="116"/>
        <v>Large</v>
      </c>
    </row>
    <row r="2427" spans="1:19" hidden="1" outlineLevel="2" x14ac:dyDescent="0.45">
      <c r="A2427" s="15">
        <v>50638</v>
      </c>
      <c r="B2427" s="16">
        <v>42154</v>
      </c>
      <c r="C2427" s="17" t="s">
        <v>257</v>
      </c>
      <c r="D2427" s="17" t="s">
        <v>545</v>
      </c>
      <c r="E2427" s="17" t="str">
        <f t="shared" si="114"/>
        <v>Aimee Zheng</v>
      </c>
      <c r="F2427" s="17" t="s">
        <v>18</v>
      </c>
      <c r="G2427" s="17" t="s">
        <v>19</v>
      </c>
      <c r="H2427" s="17" t="s">
        <v>19</v>
      </c>
      <c r="I2427" s="17" t="s">
        <v>311</v>
      </c>
      <c r="J2427" s="17" t="s">
        <v>312</v>
      </c>
      <c r="K2427" s="17" t="s">
        <v>309</v>
      </c>
      <c r="L2427" s="17" t="s">
        <v>31</v>
      </c>
      <c r="M2427" s="17" t="s">
        <v>32</v>
      </c>
      <c r="N2427" s="17" t="s">
        <v>25</v>
      </c>
      <c r="O2427" s="18">
        <v>1554.95</v>
      </c>
      <c r="P2427" s="18">
        <v>2181.56</v>
      </c>
      <c r="Q2427" s="17">
        <v>1</v>
      </c>
      <c r="R2427" s="18">
        <f t="shared" si="115"/>
        <v>2181.56</v>
      </c>
      <c r="S2427" s="19" t="str">
        <f t="shared" si="116"/>
        <v>Large</v>
      </c>
    </row>
    <row r="2428" spans="1:19" hidden="1" outlineLevel="2" x14ac:dyDescent="0.45">
      <c r="A2428" s="20">
        <v>50652</v>
      </c>
      <c r="B2428" s="21">
        <v>42155</v>
      </c>
      <c r="C2428" s="22" t="s">
        <v>275</v>
      </c>
      <c r="D2428" s="22" t="s">
        <v>116</v>
      </c>
      <c r="E2428" s="22" t="str">
        <f t="shared" si="114"/>
        <v>Abigail Barnes</v>
      </c>
      <c r="F2428" s="22" t="s">
        <v>48</v>
      </c>
      <c r="G2428" s="22" t="s">
        <v>49</v>
      </c>
      <c r="H2428" s="22" t="s">
        <v>50</v>
      </c>
      <c r="I2428" s="22" t="s">
        <v>198</v>
      </c>
      <c r="J2428" s="22" t="s">
        <v>199</v>
      </c>
      <c r="K2428" s="22" t="s">
        <v>44</v>
      </c>
      <c r="L2428" s="22" t="s">
        <v>31</v>
      </c>
      <c r="M2428" s="22" t="s">
        <v>32</v>
      </c>
      <c r="N2428" s="22" t="s">
        <v>25</v>
      </c>
      <c r="O2428" s="23">
        <v>486.71</v>
      </c>
      <c r="P2428" s="23">
        <v>782.99</v>
      </c>
      <c r="Q2428" s="22">
        <v>1</v>
      </c>
      <c r="R2428" s="23">
        <f t="shared" si="115"/>
        <v>782.99</v>
      </c>
      <c r="S2428" s="24" t="str">
        <f t="shared" si="116"/>
        <v>Medium</v>
      </c>
    </row>
    <row r="2429" spans="1:19" hidden="1" outlineLevel="2" x14ac:dyDescent="0.45">
      <c r="A2429" s="15">
        <v>50656</v>
      </c>
      <c r="B2429" s="16">
        <v>42155</v>
      </c>
      <c r="C2429" s="17" t="s">
        <v>546</v>
      </c>
      <c r="D2429" s="17" t="s">
        <v>445</v>
      </c>
      <c r="E2429" s="17" t="str">
        <f t="shared" si="114"/>
        <v>Alex Cooper</v>
      </c>
      <c r="F2429" s="17" t="s">
        <v>35</v>
      </c>
      <c r="G2429" s="17" t="s">
        <v>19</v>
      </c>
      <c r="H2429" s="17" t="s">
        <v>19</v>
      </c>
      <c r="I2429" s="17" t="s">
        <v>441</v>
      </c>
      <c r="J2429" s="17" t="s">
        <v>442</v>
      </c>
      <c r="K2429" s="17" t="s">
        <v>44</v>
      </c>
      <c r="L2429" s="17" t="s">
        <v>45</v>
      </c>
      <c r="M2429" s="17" t="s">
        <v>32</v>
      </c>
      <c r="N2429" s="17" t="s">
        <v>25</v>
      </c>
      <c r="O2429" s="18">
        <v>486.71</v>
      </c>
      <c r="P2429" s="18">
        <v>782.99</v>
      </c>
      <c r="Q2429" s="17">
        <v>1</v>
      </c>
      <c r="R2429" s="18">
        <f t="shared" si="115"/>
        <v>782.99</v>
      </c>
      <c r="S2429" s="19" t="str">
        <f t="shared" si="116"/>
        <v>Medium</v>
      </c>
    </row>
    <row r="2430" spans="1:19" hidden="1" outlineLevel="2" x14ac:dyDescent="0.45">
      <c r="A2430" s="20">
        <v>50657</v>
      </c>
      <c r="B2430" s="21">
        <v>42155</v>
      </c>
      <c r="C2430" s="22" t="s">
        <v>547</v>
      </c>
      <c r="D2430" s="22" t="s">
        <v>548</v>
      </c>
      <c r="E2430" s="22" t="str">
        <f t="shared" si="114"/>
        <v>Brandi Jiménez</v>
      </c>
      <c r="F2430" s="22" t="s">
        <v>69</v>
      </c>
      <c r="G2430" s="22" t="s">
        <v>19</v>
      </c>
      <c r="H2430" s="22" t="s">
        <v>19</v>
      </c>
      <c r="I2430" s="22" t="s">
        <v>324</v>
      </c>
      <c r="J2430" s="22" t="s">
        <v>325</v>
      </c>
      <c r="K2430" s="22" t="s">
        <v>309</v>
      </c>
      <c r="L2430" s="22" t="s">
        <v>31</v>
      </c>
      <c r="M2430" s="22" t="s">
        <v>32</v>
      </c>
      <c r="N2430" s="22" t="s">
        <v>25</v>
      </c>
      <c r="O2430" s="23">
        <v>1518.79</v>
      </c>
      <c r="P2430" s="23">
        <v>2443.35</v>
      </c>
      <c r="Q2430" s="22">
        <v>1</v>
      </c>
      <c r="R2430" s="23">
        <f t="shared" si="115"/>
        <v>2443.35</v>
      </c>
      <c r="S2430" s="24" t="str">
        <f t="shared" si="116"/>
        <v>Large</v>
      </c>
    </row>
    <row r="2431" spans="1:19" hidden="1" outlineLevel="2" x14ac:dyDescent="0.45">
      <c r="A2431" s="15">
        <v>50767</v>
      </c>
      <c r="B2431" s="16">
        <v>42156</v>
      </c>
      <c r="C2431" s="17" t="s">
        <v>121</v>
      </c>
      <c r="D2431" s="17" t="s">
        <v>276</v>
      </c>
      <c r="E2431" s="17" t="str">
        <f t="shared" si="114"/>
        <v>Jonathan Coleman</v>
      </c>
      <c r="F2431" s="17" t="s">
        <v>48</v>
      </c>
      <c r="G2431" s="17" t="s">
        <v>49</v>
      </c>
      <c r="H2431" s="17" t="s">
        <v>50</v>
      </c>
      <c r="I2431" s="17" t="s">
        <v>403</v>
      </c>
      <c r="J2431" s="17" t="s">
        <v>404</v>
      </c>
      <c r="K2431" s="17" t="s">
        <v>316</v>
      </c>
      <c r="L2431" s="17" t="s">
        <v>317</v>
      </c>
      <c r="M2431" s="17" t="s">
        <v>32</v>
      </c>
      <c r="N2431" s="17" t="s">
        <v>25</v>
      </c>
      <c r="O2431" s="18">
        <v>713.08</v>
      </c>
      <c r="P2431" s="18">
        <v>1000.44</v>
      </c>
      <c r="Q2431" s="17">
        <v>1</v>
      </c>
      <c r="R2431" s="18">
        <f t="shared" si="115"/>
        <v>1000.44</v>
      </c>
      <c r="S2431" s="19" t="str">
        <f t="shared" si="116"/>
        <v>Medium</v>
      </c>
    </row>
    <row r="2432" spans="1:19" hidden="1" outlineLevel="2" x14ac:dyDescent="0.45">
      <c r="A2432" s="20">
        <v>50770</v>
      </c>
      <c r="B2432" s="21">
        <v>42156</v>
      </c>
      <c r="C2432" s="22" t="s">
        <v>179</v>
      </c>
      <c r="D2432" s="22" t="s">
        <v>356</v>
      </c>
      <c r="E2432" s="22" t="str">
        <f t="shared" si="114"/>
        <v>Tara Andersen</v>
      </c>
      <c r="F2432" s="22" t="s">
        <v>35</v>
      </c>
      <c r="G2432" s="22" t="s">
        <v>19</v>
      </c>
      <c r="H2432" s="22" t="s">
        <v>19</v>
      </c>
      <c r="I2432" s="22" t="s">
        <v>332</v>
      </c>
      <c r="J2432" s="22" t="s">
        <v>333</v>
      </c>
      <c r="K2432" s="22" t="s">
        <v>309</v>
      </c>
      <c r="L2432" s="22" t="s">
        <v>45</v>
      </c>
      <c r="M2432" s="22" t="s">
        <v>32</v>
      </c>
      <c r="N2432" s="22" t="s">
        <v>25</v>
      </c>
      <c r="O2432" s="23">
        <v>1554.95</v>
      </c>
      <c r="P2432" s="23">
        <v>2181.56</v>
      </c>
      <c r="Q2432" s="22">
        <v>1</v>
      </c>
      <c r="R2432" s="23">
        <f t="shared" si="115"/>
        <v>2181.56</v>
      </c>
      <c r="S2432" s="24" t="str">
        <f t="shared" si="116"/>
        <v>Large</v>
      </c>
    </row>
    <row r="2433" spans="1:19" hidden="1" outlineLevel="2" x14ac:dyDescent="0.45">
      <c r="A2433" s="15">
        <v>50781</v>
      </c>
      <c r="B2433" s="16">
        <v>42157</v>
      </c>
      <c r="C2433" s="17" t="s">
        <v>549</v>
      </c>
      <c r="D2433" s="17" t="s">
        <v>423</v>
      </c>
      <c r="E2433" s="17" t="str">
        <f t="shared" si="114"/>
        <v>Gary Navarro</v>
      </c>
      <c r="F2433" s="17" t="s">
        <v>40</v>
      </c>
      <c r="G2433" s="17" t="s">
        <v>41</v>
      </c>
      <c r="H2433" s="17" t="s">
        <v>41</v>
      </c>
      <c r="I2433" s="17" t="s">
        <v>357</v>
      </c>
      <c r="J2433" s="17" t="s">
        <v>358</v>
      </c>
      <c r="K2433" s="17" t="s">
        <v>341</v>
      </c>
      <c r="L2433" s="17" t="s">
        <v>45</v>
      </c>
      <c r="M2433" s="17" t="s">
        <v>24</v>
      </c>
      <c r="N2433" s="17" t="s">
        <v>25</v>
      </c>
      <c r="O2433" s="18">
        <v>1251.98</v>
      </c>
      <c r="P2433" s="18">
        <v>2049.1</v>
      </c>
      <c r="Q2433" s="17">
        <v>1</v>
      </c>
      <c r="R2433" s="18">
        <f t="shared" si="115"/>
        <v>2049.1</v>
      </c>
      <c r="S2433" s="19" t="str">
        <f t="shared" si="116"/>
        <v>Large</v>
      </c>
    </row>
    <row r="2434" spans="1:19" hidden="1" outlineLevel="2" x14ac:dyDescent="0.45">
      <c r="A2434" s="20">
        <v>50791</v>
      </c>
      <c r="B2434" s="21">
        <v>42158</v>
      </c>
      <c r="C2434" s="22" t="s">
        <v>443</v>
      </c>
      <c r="D2434" s="22" t="s">
        <v>222</v>
      </c>
      <c r="E2434" s="22" t="str">
        <f t="shared" si="114"/>
        <v>Sean Murphy</v>
      </c>
      <c r="F2434" s="22" t="s">
        <v>94</v>
      </c>
      <c r="G2434" s="22" t="s">
        <v>49</v>
      </c>
      <c r="H2434" s="22" t="s">
        <v>56</v>
      </c>
      <c r="I2434" s="22" t="s">
        <v>550</v>
      </c>
      <c r="J2434" s="22" t="s">
        <v>551</v>
      </c>
      <c r="K2434" s="22" t="s">
        <v>44</v>
      </c>
      <c r="L2434" s="22" t="s">
        <v>45</v>
      </c>
      <c r="M2434" s="22" t="s">
        <v>32</v>
      </c>
      <c r="N2434" s="22" t="s">
        <v>25</v>
      </c>
      <c r="O2434" s="23">
        <v>486.71</v>
      </c>
      <c r="P2434" s="23">
        <v>782.99</v>
      </c>
      <c r="Q2434" s="22">
        <v>1</v>
      </c>
      <c r="R2434" s="23">
        <f t="shared" si="115"/>
        <v>782.99</v>
      </c>
      <c r="S2434" s="24" t="str">
        <f t="shared" si="116"/>
        <v>Medium</v>
      </c>
    </row>
    <row r="2435" spans="1:19" hidden="1" outlineLevel="2" x14ac:dyDescent="0.45">
      <c r="A2435" s="15">
        <v>50833</v>
      </c>
      <c r="B2435" s="16">
        <v>42162</v>
      </c>
      <c r="C2435" s="17" t="s">
        <v>163</v>
      </c>
      <c r="D2435" s="17" t="s">
        <v>27</v>
      </c>
      <c r="E2435" s="17" t="str">
        <f t="shared" si="114"/>
        <v>Crystal Xu</v>
      </c>
      <c r="F2435" s="17" t="s">
        <v>69</v>
      </c>
      <c r="G2435" s="17" t="s">
        <v>19</v>
      </c>
      <c r="H2435" s="17" t="s">
        <v>19</v>
      </c>
      <c r="I2435" s="17" t="s">
        <v>352</v>
      </c>
      <c r="J2435" s="17" t="s">
        <v>353</v>
      </c>
      <c r="K2435" s="17" t="s">
        <v>341</v>
      </c>
      <c r="L2435" s="17" t="s">
        <v>23</v>
      </c>
      <c r="M2435" s="17" t="s">
        <v>24</v>
      </c>
      <c r="N2435" s="17" t="s">
        <v>25</v>
      </c>
      <c r="O2435" s="18">
        <v>1265.6199999999999</v>
      </c>
      <c r="P2435" s="18">
        <v>2071.42</v>
      </c>
      <c r="Q2435" s="17">
        <v>1</v>
      </c>
      <c r="R2435" s="18">
        <f t="shared" si="115"/>
        <v>2071.42</v>
      </c>
      <c r="S2435" s="19" t="str">
        <f t="shared" si="116"/>
        <v>Large</v>
      </c>
    </row>
    <row r="2436" spans="1:19" hidden="1" outlineLevel="2" x14ac:dyDescent="0.45">
      <c r="A2436" s="20">
        <v>50854</v>
      </c>
      <c r="B2436" s="21">
        <v>42164</v>
      </c>
      <c r="C2436" s="22" t="s">
        <v>552</v>
      </c>
      <c r="D2436" s="22" t="s">
        <v>553</v>
      </c>
      <c r="E2436" s="22" t="str">
        <f t="shared" si="114"/>
        <v>Antonio Long</v>
      </c>
      <c r="F2436" s="22" t="s">
        <v>94</v>
      </c>
      <c r="G2436" s="22" t="s">
        <v>49</v>
      </c>
      <c r="H2436" s="22" t="s">
        <v>56</v>
      </c>
      <c r="I2436" s="22" t="s">
        <v>339</v>
      </c>
      <c r="J2436" s="22" t="s">
        <v>340</v>
      </c>
      <c r="K2436" s="22" t="s">
        <v>341</v>
      </c>
      <c r="L2436" s="22" t="s">
        <v>45</v>
      </c>
      <c r="M2436" s="22" t="s">
        <v>24</v>
      </c>
      <c r="N2436" s="22" t="s">
        <v>25</v>
      </c>
      <c r="O2436" s="23">
        <v>1251.98</v>
      </c>
      <c r="P2436" s="23">
        <v>2049.1</v>
      </c>
      <c r="Q2436" s="22">
        <v>1</v>
      </c>
      <c r="R2436" s="23">
        <f t="shared" si="115"/>
        <v>2049.1</v>
      </c>
      <c r="S2436" s="24" t="str">
        <f t="shared" si="116"/>
        <v>Large</v>
      </c>
    </row>
    <row r="2437" spans="1:19" hidden="1" outlineLevel="2" x14ac:dyDescent="0.45">
      <c r="A2437" s="15">
        <v>50864</v>
      </c>
      <c r="B2437" s="16">
        <v>42165</v>
      </c>
      <c r="C2437" s="17" t="s">
        <v>554</v>
      </c>
      <c r="D2437" s="17" t="s">
        <v>323</v>
      </c>
      <c r="E2437" s="17" t="str">
        <f t="shared" si="114"/>
        <v>Jacquelyn Blanco</v>
      </c>
      <c r="F2437" s="17" t="s">
        <v>40</v>
      </c>
      <c r="G2437" s="17" t="s">
        <v>41</v>
      </c>
      <c r="H2437" s="17" t="s">
        <v>41</v>
      </c>
      <c r="I2437" s="17" t="s">
        <v>365</v>
      </c>
      <c r="J2437" s="17" t="s">
        <v>366</v>
      </c>
      <c r="K2437" s="17" t="s">
        <v>341</v>
      </c>
      <c r="L2437" s="17" t="s">
        <v>23</v>
      </c>
      <c r="M2437" s="17" t="s">
        <v>24</v>
      </c>
      <c r="N2437" s="17" t="s">
        <v>25</v>
      </c>
      <c r="O2437" s="18">
        <v>1265.6199999999999</v>
      </c>
      <c r="P2437" s="18">
        <v>2071.42</v>
      </c>
      <c r="Q2437" s="17">
        <v>1</v>
      </c>
      <c r="R2437" s="18">
        <f t="shared" si="115"/>
        <v>2071.42</v>
      </c>
      <c r="S2437" s="19" t="str">
        <f t="shared" si="116"/>
        <v>Large</v>
      </c>
    </row>
    <row r="2438" spans="1:19" hidden="1" outlineLevel="2" x14ac:dyDescent="0.45">
      <c r="A2438" s="20">
        <v>50867</v>
      </c>
      <c r="B2438" s="21">
        <v>42165</v>
      </c>
      <c r="C2438" s="22" t="s">
        <v>555</v>
      </c>
      <c r="D2438" s="22" t="s">
        <v>100</v>
      </c>
      <c r="E2438" s="22" t="str">
        <f t="shared" si="114"/>
        <v>Steven Cox</v>
      </c>
      <c r="F2438" s="22" t="s">
        <v>48</v>
      </c>
      <c r="G2438" s="22" t="s">
        <v>49</v>
      </c>
      <c r="H2438" s="22" t="s">
        <v>50</v>
      </c>
      <c r="I2438" s="22" t="s">
        <v>83</v>
      </c>
      <c r="J2438" s="22" t="s">
        <v>84</v>
      </c>
      <c r="K2438" s="22" t="s">
        <v>44</v>
      </c>
      <c r="L2438" s="22" t="s">
        <v>45</v>
      </c>
      <c r="M2438" s="22" t="s">
        <v>32</v>
      </c>
      <c r="N2438" s="22" t="s">
        <v>25</v>
      </c>
      <c r="O2438" s="23">
        <v>486.71</v>
      </c>
      <c r="P2438" s="23">
        <v>782.99</v>
      </c>
      <c r="Q2438" s="22">
        <v>1</v>
      </c>
      <c r="R2438" s="23">
        <f t="shared" si="115"/>
        <v>782.99</v>
      </c>
      <c r="S2438" s="24" t="str">
        <f t="shared" si="116"/>
        <v>Medium</v>
      </c>
    </row>
    <row r="2439" spans="1:19" hidden="1" outlineLevel="2" x14ac:dyDescent="0.45">
      <c r="A2439" s="15">
        <v>50924</v>
      </c>
      <c r="B2439" s="16">
        <v>42170</v>
      </c>
      <c r="C2439" s="17" t="s">
        <v>556</v>
      </c>
      <c r="D2439" s="17" t="s">
        <v>255</v>
      </c>
      <c r="E2439" s="17" t="str">
        <f t="shared" si="114"/>
        <v>Sandra Zhu</v>
      </c>
      <c r="F2439" s="17" t="s">
        <v>69</v>
      </c>
      <c r="G2439" s="17" t="s">
        <v>19</v>
      </c>
      <c r="H2439" s="17" t="s">
        <v>19</v>
      </c>
      <c r="I2439" s="17" t="s">
        <v>365</v>
      </c>
      <c r="J2439" s="17" t="s">
        <v>366</v>
      </c>
      <c r="K2439" s="17" t="s">
        <v>341</v>
      </c>
      <c r="L2439" s="17" t="s">
        <v>23</v>
      </c>
      <c r="M2439" s="17" t="s">
        <v>24</v>
      </c>
      <c r="N2439" s="17" t="s">
        <v>25</v>
      </c>
      <c r="O2439" s="18">
        <v>1265.6199999999999</v>
      </c>
      <c r="P2439" s="18">
        <v>2071.42</v>
      </c>
      <c r="Q2439" s="17">
        <v>1</v>
      </c>
      <c r="R2439" s="18">
        <f t="shared" si="115"/>
        <v>2071.42</v>
      </c>
      <c r="S2439" s="19" t="str">
        <f t="shared" si="116"/>
        <v>Large</v>
      </c>
    </row>
    <row r="2440" spans="1:19" hidden="1" outlineLevel="2" x14ac:dyDescent="0.45">
      <c r="A2440" s="20">
        <v>50933</v>
      </c>
      <c r="B2440" s="21">
        <v>42171</v>
      </c>
      <c r="C2440" s="22" t="s">
        <v>533</v>
      </c>
      <c r="D2440" s="22" t="s">
        <v>252</v>
      </c>
      <c r="E2440" s="22" t="str">
        <f t="shared" si="114"/>
        <v>Nancy Gonzalez</v>
      </c>
      <c r="F2440" s="22" t="s">
        <v>88</v>
      </c>
      <c r="G2440" s="22" t="s">
        <v>89</v>
      </c>
      <c r="H2440" s="22" t="s">
        <v>89</v>
      </c>
      <c r="I2440" s="22" t="s">
        <v>550</v>
      </c>
      <c r="J2440" s="22" t="s">
        <v>551</v>
      </c>
      <c r="K2440" s="22" t="s">
        <v>44</v>
      </c>
      <c r="L2440" s="22" t="s">
        <v>45</v>
      </c>
      <c r="M2440" s="22" t="s">
        <v>32</v>
      </c>
      <c r="N2440" s="22" t="s">
        <v>25</v>
      </c>
      <c r="O2440" s="23">
        <v>486.71</v>
      </c>
      <c r="P2440" s="23">
        <v>782.99</v>
      </c>
      <c r="Q2440" s="22">
        <v>1</v>
      </c>
      <c r="R2440" s="23">
        <f t="shared" si="115"/>
        <v>782.99</v>
      </c>
      <c r="S2440" s="24" t="str">
        <f t="shared" si="116"/>
        <v>Medium</v>
      </c>
    </row>
    <row r="2441" spans="1:19" hidden="1" outlineLevel="2" x14ac:dyDescent="0.45">
      <c r="A2441" s="15">
        <v>50941</v>
      </c>
      <c r="B2441" s="16">
        <v>42172</v>
      </c>
      <c r="C2441" s="17" t="s">
        <v>223</v>
      </c>
      <c r="D2441" s="17" t="s">
        <v>557</v>
      </c>
      <c r="E2441" s="17" t="str">
        <f t="shared" si="114"/>
        <v>Max Gomez</v>
      </c>
      <c r="F2441" s="17" t="s">
        <v>270</v>
      </c>
      <c r="G2441" s="17" t="s">
        <v>89</v>
      </c>
      <c r="H2441" s="17" t="s">
        <v>89</v>
      </c>
      <c r="I2441" s="17" t="s">
        <v>441</v>
      </c>
      <c r="J2441" s="17" t="s">
        <v>442</v>
      </c>
      <c r="K2441" s="17" t="s">
        <v>44</v>
      </c>
      <c r="L2441" s="17" t="s">
        <v>45</v>
      </c>
      <c r="M2441" s="17" t="s">
        <v>32</v>
      </c>
      <c r="N2441" s="17" t="s">
        <v>25</v>
      </c>
      <c r="O2441" s="18">
        <v>486.71</v>
      </c>
      <c r="P2441" s="18">
        <v>782.99</v>
      </c>
      <c r="Q2441" s="17">
        <v>1</v>
      </c>
      <c r="R2441" s="18">
        <f t="shared" si="115"/>
        <v>782.99</v>
      </c>
      <c r="S2441" s="19" t="str">
        <f t="shared" si="116"/>
        <v>Medium</v>
      </c>
    </row>
    <row r="2442" spans="1:19" hidden="1" outlineLevel="2" x14ac:dyDescent="0.45">
      <c r="A2442" s="20">
        <v>50951</v>
      </c>
      <c r="B2442" s="21">
        <v>42173</v>
      </c>
      <c r="C2442" s="22" t="s">
        <v>558</v>
      </c>
      <c r="D2442" s="22" t="s">
        <v>120</v>
      </c>
      <c r="E2442" s="22" t="str">
        <f t="shared" si="114"/>
        <v>Stacey Liu</v>
      </c>
      <c r="F2442" s="22" t="s">
        <v>40</v>
      </c>
      <c r="G2442" s="22" t="s">
        <v>41</v>
      </c>
      <c r="H2442" s="22" t="s">
        <v>41</v>
      </c>
      <c r="I2442" s="22" t="s">
        <v>365</v>
      </c>
      <c r="J2442" s="22" t="s">
        <v>366</v>
      </c>
      <c r="K2442" s="22" t="s">
        <v>341</v>
      </c>
      <c r="L2442" s="22" t="s">
        <v>23</v>
      </c>
      <c r="M2442" s="22" t="s">
        <v>24</v>
      </c>
      <c r="N2442" s="22" t="s">
        <v>25</v>
      </c>
      <c r="O2442" s="23">
        <v>1265.6199999999999</v>
      </c>
      <c r="P2442" s="23">
        <v>2071.42</v>
      </c>
      <c r="Q2442" s="22">
        <v>1</v>
      </c>
      <c r="R2442" s="23">
        <f t="shared" si="115"/>
        <v>2071.42</v>
      </c>
      <c r="S2442" s="24" t="str">
        <f t="shared" si="116"/>
        <v>Large</v>
      </c>
    </row>
    <row r="2443" spans="1:19" hidden="1" outlineLevel="2" x14ac:dyDescent="0.45">
      <c r="A2443" s="15">
        <v>50969</v>
      </c>
      <c r="B2443" s="16">
        <v>42175</v>
      </c>
      <c r="C2443" s="17" t="s">
        <v>559</v>
      </c>
      <c r="D2443" s="17" t="s">
        <v>560</v>
      </c>
      <c r="E2443" s="17" t="str">
        <f t="shared" si="114"/>
        <v>Grant Goel</v>
      </c>
      <c r="F2443" s="17" t="s">
        <v>48</v>
      </c>
      <c r="G2443" s="17" t="s">
        <v>49</v>
      </c>
      <c r="H2443" s="17" t="s">
        <v>50</v>
      </c>
      <c r="I2443" s="17" t="s">
        <v>365</v>
      </c>
      <c r="J2443" s="17" t="s">
        <v>366</v>
      </c>
      <c r="K2443" s="17" t="s">
        <v>341</v>
      </c>
      <c r="L2443" s="17" t="s">
        <v>23</v>
      </c>
      <c r="M2443" s="17" t="s">
        <v>24</v>
      </c>
      <c r="N2443" s="17" t="s">
        <v>25</v>
      </c>
      <c r="O2443" s="18">
        <v>1265.6199999999999</v>
      </c>
      <c r="P2443" s="18">
        <v>2071.42</v>
      </c>
      <c r="Q2443" s="17">
        <v>1</v>
      </c>
      <c r="R2443" s="18">
        <f t="shared" si="115"/>
        <v>2071.42</v>
      </c>
      <c r="S2443" s="19" t="str">
        <f t="shared" si="116"/>
        <v>Large</v>
      </c>
    </row>
    <row r="2444" spans="1:19" hidden="1" outlineLevel="2" x14ac:dyDescent="0.45">
      <c r="A2444" s="20">
        <v>50992</v>
      </c>
      <c r="B2444" s="21">
        <v>42176</v>
      </c>
      <c r="C2444" s="22" t="s">
        <v>561</v>
      </c>
      <c r="D2444" s="22" t="s">
        <v>528</v>
      </c>
      <c r="E2444" s="22" t="str">
        <f t="shared" si="114"/>
        <v>Susan Gao</v>
      </c>
      <c r="F2444" s="22" t="s">
        <v>242</v>
      </c>
      <c r="G2444" s="22" t="s">
        <v>19</v>
      </c>
      <c r="H2444" s="22" t="s">
        <v>19</v>
      </c>
      <c r="I2444" s="22" t="s">
        <v>441</v>
      </c>
      <c r="J2444" s="22" t="s">
        <v>442</v>
      </c>
      <c r="K2444" s="22" t="s">
        <v>44</v>
      </c>
      <c r="L2444" s="22" t="s">
        <v>45</v>
      </c>
      <c r="M2444" s="22" t="s">
        <v>32</v>
      </c>
      <c r="N2444" s="22" t="s">
        <v>25</v>
      </c>
      <c r="O2444" s="23">
        <v>486.71</v>
      </c>
      <c r="P2444" s="23">
        <v>782.99</v>
      </c>
      <c r="Q2444" s="22">
        <v>1</v>
      </c>
      <c r="R2444" s="23">
        <f t="shared" si="115"/>
        <v>782.99</v>
      </c>
      <c r="S2444" s="24" t="str">
        <f t="shared" si="116"/>
        <v>Medium</v>
      </c>
    </row>
    <row r="2445" spans="1:19" hidden="1" outlineLevel="2" x14ac:dyDescent="0.45">
      <c r="A2445" s="15">
        <v>50997</v>
      </c>
      <c r="B2445" s="16">
        <v>42177</v>
      </c>
      <c r="C2445" s="17" t="s">
        <v>562</v>
      </c>
      <c r="D2445" s="17" t="s">
        <v>356</v>
      </c>
      <c r="E2445" s="17" t="str">
        <f t="shared" si="114"/>
        <v>Barbara Andersen</v>
      </c>
      <c r="F2445" s="17" t="s">
        <v>394</v>
      </c>
      <c r="G2445" s="17" t="s">
        <v>82</v>
      </c>
      <c r="H2445" s="17" t="s">
        <v>82</v>
      </c>
      <c r="I2445" s="17" t="s">
        <v>324</v>
      </c>
      <c r="J2445" s="17" t="s">
        <v>325</v>
      </c>
      <c r="K2445" s="17" t="s">
        <v>309</v>
      </c>
      <c r="L2445" s="17" t="s">
        <v>31</v>
      </c>
      <c r="M2445" s="17" t="s">
        <v>32</v>
      </c>
      <c r="N2445" s="17" t="s">
        <v>25</v>
      </c>
      <c r="O2445" s="18">
        <v>1518.79</v>
      </c>
      <c r="P2445" s="18">
        <v>2443.35</v>
      </c>
      <c r="Q2445" s="17">
        <v>1</v>
      </c>
      <c r="R2445" s="18">
        <f t="shared" si="115"/>
        <v>2443.35</v>
      </c>
      <c r="S2445" s="19" t="str">
        <f t="shared" si="116"/>
        <v>Large</v>
      </c>
    </row>
    <row r="2446" spans="1:19" hidden="1" outlineLevel="2" x14ac:dyDescent="0.45">
      <c r="A2446" s="20">
        <v>50998</v>
      </c>
      <c r="B2446" s="21">
        <v>42177</v>
      </c>
      <c r="C2446" s="22" t="s">
        <v>509</v>
      </c>
      <c r="D2446" s="22" t="s">
        <v>563</v>
      </c>
      <c r="E2446" s="22" t="str">
        <f t="shared" si="114"/>
        <v>Raymond Srini</v>
      </c>
      <c r="F2446" s="22" t="s">
        <v>171</v>
      </c>
      <c r="G2446" s="22" t="s">
        <v>82</v>
      </c>
      <c r="H2446" s="22" t="s">
        <v>82</v>
      </c>
      <c r="I2446" s="22" t="s">
        <v>485</v>
      </c>
      <c r="J2446" s="22" t="s">
        <v>486</v>
      </c>
      <c r="K2446" s="22" t="s">
        <v>316</v>
      </c>
      <c r="L2446" s="22" t="s">
        <v>317</v>
      </c>
      <c r="M2446" s="22" t="s">
        <v>32</v>
      </c>
      <c r="N2446" s="22" t="s">
        <v>25</v>
      </c>
      <c r="O2446" s="23">
        <v>713.08</v>
      </c>
      <c r="P2446" s="23">
        <v>1000.44</v>
      </c>
      <c r="Q2446" s="22">
        <v>1</v>
      </c>
      <c r="R2446" s="23">
        <f t="shared" si="115"/>
        <v>1000.44</v>
      </c>
      <c r="S2446" s="24" t="str">
        <f t="shared" si="116"/>
        <v>Medium</v>
      </c>
    </row>
    <row r="2447" spans="1:19" hidden="1" outlineLevel="2" x14ac:dyDescent="0.45">
      <c r="A2447" s="15">
        <v>51028</v>
      </c>
      <c r="B2447" s="16">
        <v>42180</v>
      </c>
      <c r="C2447" s="17" t="s">
        <v>564</v>
      </c>
      <c r="D2447" s="17" t="s">
        <v>136</v>
      </c>
      <c r="E2447" s="17" t="str">
        <f t="shared" si="114"/>
        <v>Suzanne Sun</v>
      </c>
      <c r="F2447" s="17" t="s">
        <v>18</v>
      </c>
      <c r="G2447" s="17" t="s">
        <v>19</v>
      </c>
      <c r="H2447" s="17" t="s">
        <v>19</v>
      </c>
      <c r="I2447" s="17" t="s">
        <v>334</v>
      </c>
      <c r="J2447" s="17" t="s">
        <v>335</v>
      </c>
      <c r="K2447" s="17" t="s">
        <v>309</v>
      </c>
      <c r="L2447" s="17" t="s">
        <v>45</v>
      </c>
      <c r="M2447" s="17" t="s">
        <v>32</v>
      </c>
      <c r="N2447" s="17" t="s">
        <v>25</v>
      </c>
      <c r="O2447" s="18">
        <v>1554.95</v>
      </c>
      <c r="P2447" s="18">
        <v>2181.56</v>
      </c>
      <c r="Q2447" s="17">
        <v>1</v>
      </c>
      <c r="R2447" s="18">
        <f t="shared" si="115"/>
        <v>2181.56</v>
      </c>
      <c r="S2447" s="19" t="str">
        <f t="shared" si="116"/>
        <v>Large</v>
      </c>
    </row>
    <row r="2448" spans="1:19" hidden="1" outlineLevel="2" x14ac:dyDescent="0.45">
      <c r="A2448" s="20">
        <v>51030</v>
      </c>
      <c r="B2448" s="21">
        <v>42181</v>
      </c>
      <c r="C2448" s="22" t="s">
        <v>565</v>
      </c>
      <c r="D2448" s="22" t="s">
        <v>132</v>
      </c>
      <c r="E2448" s="22" t="str">
        <f t="shared" si="114"/>
        <v>Denise Suri</v>
      </c>
      <c r="F2448" s="22" t="s">
        <v>55</v>
      </c>
      <c r="G2448" s="22" t="s">
        <v>49</v>
      </c>
      <c r="H2448" s="22" t="s">
        <v>56</v>
      </c>
      <c r="I2448" s="22" t="s">
        <v>373</v>
      </c>
      <c r="J2448" s="22" t="s">
        <v>374</v>
      </c>
      <c r="K2448" s="22" t="s">
        <v>341</v>
      </c>
      <c r="L2448" s="22" t="s">
        <v>45</v>
      </c>
      <c r="M2448" s="22" t="s">
        <v>24</v>
      </c>
      <c r="N2448" s="22" t="s">
        <v>25</v>
      </c>
      <c r="O2448" s="23">
        <v>1251.98</v>
      </c>
      <c r="P2448" s="23">
        <v>2049.1</v>
      </c>
      <c r="Q2448" s="22">
        <v>1</v>
      </c>
      <c r="R2448" s="23">
        <f t="shared" si="115"/>
        <v>2049.1</v>
      </c>
      <c r="S2448" s="24" t="str">
        <f t="shared" si="116"/>
        <v>Large</v>
      </c>
    </row>
    <row r="2449" spans="1:19" hidden="1" outlineLevel="2" x14ac:dyDescent="0.45">
      <c r="A2449" s="15">
        <v>51031</v>
      </c>
      <c r="B2449" s="16">
        <v>42181</v>
      </c>
      <c r="C2449" s="17" t="s">
        <v>250</v>
      </c>
      <c r="D2449" s="17" t="s">
        <v>566</v>
      </c>
      <c r="E2449" s="17" t="str">
        <f t="shared" si="114"/>
        <v>Bryant Van</v>
      </c>
      <c r="F2449" s="17" t="s">
        <v>40</v>
      </c>
      <c r="G2449" s="17" t="s">
        <v>41</v>
      </c>
      <c r="H2449" s="17" t="s">
        <v>41</v>
      </c>
      <c r="I2449" s="17" t="s">
        <v>357</v>
      </c>
      <c r="J2449" s="17" t="s">
        <v>358</v>
      </c>
      <c r="K2449" s="17" t="s">
        <v>341</v>
      </c>
      <c r="L2449" s="17" t="s">
        <v>45</v>
      </c>
      <c r="M2449" s="17" t="s">
        <v>24</v>
      </c>
      <c r="N2449" s="17" t="s">
        <v>25</v>
      </c>
      <c r="O2449" s="18">
        <v>1251.98</v>
      </c>
      <c r="P2449" s="18">
        <v>2049.1</v>
      </c>
      <c r="Q2449" s="17">
        <v>1</v>
      </c>
      <c r="R2449" s="18">
        <f t="shared" si="115"/>
        <v>2049.1</v>
      </c>
      <c r="S2449" s="19" t="str">
        <f t="shared" si="116"/>
        <v>Large</v>
      </c>
    </row>
    <row r="2450" spans="1:19" hidden="1" outlineLevel="2" x14ac:dyDescent="0.45">
      <c r="A2450" s="20">
        <v>51045</v>
      </c>
      <c r="B2450" s="21">
        <v>42182</v>
      </c>
      <c r="C2450" s="22" t="s">
        <v>217</v>
      </c>
      <c r="D2450" s="22" t="s">
        <v>560</v>
      </c>
      <c r="E2450" s="22" t="str">
        <f t="shared" si="114"/>
        <v>Sheena Goel</v>
      </c>
      <c r="F2450" s="22" t="s">
        <v>81</v>
      </c>
      <c r="G2450" s="22" t="s">
        <v>82</v>
      </c>
      <c r="H2450" s="22" t="s">
        <v>82</v>
      </c>
      <c r="I2450" s="22" t="s">
        <v>373</v>
      </c>
      <c r="J2450" s="22" t="s">
        <v>374</v>
      </c>
      <c r="K2450" s="22" t="s">
        <v>341</v>
      </c>
      <c r="L2450" s="22" t="s">
        <v>45</v>
      </c>
      <c r="M2450" s="22" t="s">
        <v>24</v>
      </c>
      <c r="N2450" s="22" t="s">
        <v>25</v>
      </c>
      <c r="O2450" s="23">
        <v>1251.98</v>
      </c>
      <c r="P2450" s="23">
        <v>2049.1</v>
      </c>
      <c r="Q2450" s="22">
        <v>1</v>
      </c>
      <c r="R2450" s="23">
        <f t="shared" si="115"/>
        <v>2049.1</v>
      </c>
      <c r="S2450" s="24" t="str">
        <f t="shared" si="116"/>
        <v>Large</v>
      </c>
    </row>
    <row r="2451" spans="1:19" hidden="1" outlineLevel="2" x14ac:dyDescent="0.45">
      <c r="A2451" s="15">
        <v>51075</v>
      </c>
      <c r="B2451" s="16">
        <v>42185</v>
      </c>
      <c r="C2451" s="17" t="s">
        <v>567</v>
      </c>
      <c r="D2451" s="17" t="s">
        <v>34</v>
      </c>
      <c r="E2451" s="17" t="str">
        <f t="shared" si="114"/>
        <v>Johnny Raji</v>
      </c>
      <c r="F2451" s="17" t="s">
        <v>394</v>
      </c>
      <c r="G2451" s="17" t="s">
        <v>82</v>
      </c>
      <c r="H2451" s="17" t="s">
        <v>82</v>
      </c>
      <c r="I2451" s="17" t="s">
        <v>352</v>
      </c>
      <c r="J2451" s="17" t="s">
        <v>353</v>
      </c>
      <c r="K2451" s="17" t="s">
        <v>341</v>
      </c>
      <c r="L2451" s="17" t="s">
        <v>23</v>
      </c>
      <c r="M2451" s="17" t="s">
        <v>24</v>
      </c>
      <c r="N2451" s="17" t="s">
        <v>25</v>
      </c>
      <c r="O2451" s="18">
        <v>1265.6199999999999</v>
      </c>
      <c r="P2451" s="18">
        <v>2071.42</v>
      </c>
      <c r="Q2451" s="17">
        <v>1</v>
      </c>
      <c r="R2451" s="18">
        <f t="shared" si="115"/>
        <v>2071.42</v>
      </c>
      <c r="S2451" s="19" t="str">
        <f t="shared" si="116"/>
        <v>Large</v>
      </c>
    </row>
    <row r="2452" spans="1:19" hidden="1" outlineLevel="2" x14ac:dyDescent="0.45">
      <c r="A2452" s="20">
        <v>51187</v>
      </c>
      <c r="B2452" s="21">
        <v>42186</v>
      </c>
      <c r="C2452" s="22" t="s">
        <v>224</v>
      </c>
      <c r="D2452" s="22" t="s">
        <v>351</v>
      </c>
      <c r="E2452" s="22" t="str">
        <f t="shared" si="114"/>
        <v>Isaac Allen</v>
      </c>
      <c r="F2452" s="22" t="s">
        <v>48</v>
      </c>
      <c r="G2452" s="22" t="s">
        <v>49</v>
      </c>
      <c r="H2452" s="22" t="s">
        <v>50</v>
      </c>
      <c r="I2452" s="22" t="s">
        <v>568</v>
      </c>
      <c r="J2452" s="22" t="s">
        <v>569</v>
      </c>
      <c r="K2452" s="22" t="s">
        <v>570</v>
      </c>
      <c r="L2452" s="22" t="s">
        <v>45</v>
      </c>
      <c r="M2452" s="22" t="s">
        <v>32</v>
      </c>
      <c r="N2452" s="22" t="s">
        <v>25</v>
      </c>
      <c r="O2452" s="23">
        <v>343.65</v>
      </c>
      <c r="P2452" s="23">
        <v>539.99</v>
      </c>
      <c r="Q2452" s="22">
        <v>1</v>
      </c>
      <c r="R2452" s="23">
        <f t="shared" si="115"/>
        <v>539.99</v>
      </c>
      <c r="S2452" s="24" t="str">
        <f t="shared" si="116"/>
        <v>Medium</v>
      </c>
    </row>
    <row r="2453" spans="1:19" hidden="1" outlineLevel="2" x14ac:dyDescent="0.45">
      <c r="A2453" s="15">
        <v>51188</v>
      </c>
      <c r="B2453" s="16">
        <v>42186</v>
      </c>
      <c r="C2453" s="17" t="s">
        <v>575</v>
      </c>
      <c r="D2453" s="17" t="s">
        <v>323</v>
      </c>
      <c r="E2453" s="17" t="str">
        <f t="shared" si="114"/>
        <v>Audrey Blanco</v>
      </c>
      <c r="F2453" s="17" t="s">
        <v>394</v>
      </c>
      <c r="G2453" s="17" t="s">
        <v>82</v>
      </c>
      <c r="H2453" s="17" t="s">
        <v>82</v>
      </c>
      <c r="I2453" s="17" t="s">
        <v>568</v>
      </c>
      <c r="J2453" s="17" t="s">
        <v>569</v>
      </c>
      <c r="K2453" s="17" t="s">
        <v>570</v>
      </c>
      <c r="L2453" s="17" t="s">
        <v>45</v>
      </c>
      <c r="M2453" s="17" t="s">
        <v>32</v>
      </c>
      <c r="N2453" s="17" t="s">
        <v>25</v>
      </c>
      <c r="O2453" s="18">
        <v>343.65</v>
      </c>
      <c r="P2453" s="18">
        <v>539.99</v>
      </c>
      <c r="Q2453" s="17">
        <v>1</v>
      </c>
      <c r="R2453" s="18">
        <f t="shared" si="115"/>
        <v>539.99</v>
      </c>
      <c r="S2453" s="19" t="str">
        <f t="shared" si="116"/>
        <v>Medium</v>
      </c>
    </row>
    <row r="2454" spans="1:19" hidden="1" outlineLevel="2" x14ac:dyDescent="0.45">
      <c r="A2454" s="20">
        <v>51219</v>
      </c>
      <c r="B2454" s="21">
        <v>42188</v>
      </c>
      <c r="C2454" s="22" t="s">
        <v>448</v>
      </c>
      <c r="D2454" s="22" t="s">
        <v>100</v>
      </c>
      <c r="E2454" s="22" t="str">
        <f t="shared" si="114"/>
        <v>Jasmine Cox</v>
      </c>
      <c r="F2454" s="22" t="s">
        <v>48</v>
      </c>
      <c r="G2454" s="22" t="s">
        <v>49</v>
      </c>
      <c r="H2454" s="22" t="s">
        <v>50</v>
      </c>
      <c r="I2454" s="22" t="s">
        <v>576</v>
      </c>
      <c r="J2454" s="22" t="s">
        <v>577</v>
      </c>
      <c r="K2454" s="22" t="s">
        <v>578</v>
      </c>
      <c r="L2454" s="22" t="s">
        <v>532</v>
      </c>
      <c r="M2454" s="22" t="s">
        <v>579</v>
      </c>
      <c r="N2454" s="22" t="s">
        <v>25</v>
      </c>
      <c r="O2454" s="23">
        <v>755.15</v>
      </c>
      <c r="P2454" s="23">
        <v>1214.8499999999999</v>
      </c>
      <c r="Q2454" s="22">
        <v>1</v>
      </c>
      <c r="R2454" s="23">
        <f t="shared" si="115"/>
        <v>1214.8499999999999</v>
      </c>
      <c r="S2454" s="24" t="str">
        <f t="shared" si="116"/>
        <v>Medium</v>
      </c>
    </row>
    <row r="2455" spans="1:19" hidden="1" outlineLevel="2" x14ac:dyDescent="0.45">
      <c r="A2455" s="15">
        <v>51227</v>
      </c>
      <c r="B2455" s="16">
        <v>42189</v>
      </c>
      <c r="C2455" s="17" t="s">
        <v>593</v>
      </c>
      <c r="D2455" s="17" t="s">
        <v>194</v>
      </c>
      <c r="E2455" s="17" t="str">
        <f t="shared" si="114"/>
        <v>Ann Rana</v>
      </c>
      <c r="F2455" s="17" t="s">
        <v>171</v>
      </c>
      <c r="G2455" s="17" t="s">
        <v>82</v>
      </c>
      <c r="H2455" s="17" t="s">
        <v>82</v>
      </c>
      <c r="I2455" s="17" t="s">
        <v>349</v>
      </c>
      <c r="J2455" s="17" t="s">
        <v>350</v>
      </c>
      <c r="K2455" s="17" t="s">
        <v>309</v>
      </c>
      <c r="L2455" s="17" t="s">
        <v>45</v>
      </c>
      <c r="M2455" s="17" t="s">
        <v>32</v>
      </c>
      <c r="N2455" s="17" t="s">
        <v>25</v>
      </c>
      <c r="O2455" s="18">
        <v>1554.95</v>
      </c>
      <c r="P2455" s="18">
        <v>2443.35</v>
      </c>
      <c r="Q2455" s="17">
        <v>1</v>
      </c>
      <c r="R2455" s="18">
        <f t="shared" si="115"/>
        <v>2443.35</v>
      </c>
      <c r="S2455" s="19" t="str">
        <f t="shared" si="116"/>
        <v>Large</v>
      </c>
    </row>
    <row r="2456" spans="1:19" hidden="1" outlineLevel="2" x14ac:dyDescent="0.45">
      <c r="A2456" s="20">
        <v>51273</v>
      </c>
      <c r="B2456" s="21">
        <v>42192</v>
      </c>
      <c r="C2456" s="22" t="s">
        <v>598</v>
      </c>
      <c r="D2456" s="22" t="s">
        <v>267</v>
      </c>
      <c r="E2456" s="22" t="str">
        <f t="shared" si="114"/>
        <v>Clarence Huang</v>
      </c>
      <c r="F2456" s="22" t="s">
        <v>40</v>
      </c>
      <c r="G2456" s="22" t="s">
        <v>41</v>
      </c>
      <c r="H2456" s="22" t="s">
        <v>41</v>
      </c>
      <c r="I2456" s="22" t="s">
        <v>349</v>
      </c>
      <c r="J2456" s="22" t="s">
        <v>350</v>
      </c>
      <c r="K2456" s="22" t="s">
        <v>309</v>
      </c>
      <c r="L2456" s="22" t="s">
        <v>45</v>
      </c>
      <c r="M2456" s="22" t="s">
        <v>32</v>
      </c>
      <c r="N2456" s="22" t="s">
        <v>25</v>
      </c>
      <c r="O2456" s="23">
        <v>1554.95</v>
      </c>
      <c r="P2456" s="23">
        <v>2443.35</v>
      </c>
      <c r="Q2456" s="22">
        <v>1</v>
      </c>
      <c r="R2456" s="23">
        <f t="shared" si="115"/>
        <v>2443.35</v>
      </c>
      <c r="S2456" s="24" t="str">
        <f t="shared" si="116"/>
        <v>Large</v>
      </c>
    </row>
    <row r="2457" spans="1:19" hidden="1" outlineLevel="2" x14ac:dyDescent="0.45">
      <c r="A2457" s="15">
        <v>51275</v>
      </c>
      <c r="B2457" s="16">
        <v>42192</v>
      </c>
      <c r="C2457" s="17" t="s">
        <v>603</v>
      </c>
      <c r="D2457" s="17" t="s">
        <v>604</v>
      </c>
      <c r="E2457" s="17" t="str">
        <f t="shared" si="114"/>
        <v>Elizabeth Jones</v>
      </c>
      <c r="F2457" s="17" t="s">
        <v>55</v>
      </c>
      <c r="G2457" s="17" t="s">
        <v>49</v>
      </c>
      <c r="H2457" s="17" t="s">
        <v>56</v>
      </c>
      <c r="I2457" s="17" t="s">
        <v>339</v>
      </c>
      <c r="J2457" s="17" t="s">
        <v>340</v>
      </c>
      <c r="K2457" s="17" t="s">
        <v>341</v>
      </c>
      <c r="L2457" s="17" t="s">
        <v>45</v>
      </c>
      <c r="M2457" s="17" t="s">
        <v>24</v>
      </c>
      <c r="N2457" s="17" t="s">
        <v>25</v>
      </c>
      <c r="O2457" s="18">
        <v>1251.98</v>
      </c>
      <c r="P2457" s="18">
        <v>2294.9899999999998</v>
      </c>
      <c r="Q2457" s="17">
        <v>1</v>
      </c>
      <c r="R2457" s="18">
        <f t="shared" si="115"/>
        <v>2294.9899999999998</v>
      </c>
      <c r="S2457" s="19" t="str">
        <f t="shared" si="116"/>
        <v>Large</v>
      </c>
    </row>
    <row r="2458" spans="1:19" hidden="1" outlineLevel="2" x14ac:dyDescent="0.45">
      <c r="A2458" s="20">
        <v>51298</v>
      </c>
      <c r="B2458" s="21">
        <v>42193</v>
      </c>
      <c r="C2458" s="22" t="s">
        <v>610</v>
      </c>
      <c r="D2458" s="22" t="s">
        <v>477</v>
      </c>
      <c r="E2458" s="22" t="str">
        <f t="shared" si="114"/>
        <v>Jason Russell</v>
      </c>
      <c r="F2458" s="22" t="s">
        <v>40</v>
      </c>
      <c r="G2458" s="22" t="s">
        <v>41</v>
      </c>
      <c r="H2458" s="22" t="s">
        <v>41</v>
      </c>
      <c r="I2458" s="22" t="s">
        <v>611</v>
      </c>
      <c r="J2458" s="22" t="s">
        <v>612</v>
      </c>
      <c r="K2458" s="22" t="s">
        <v>570</v>
      </c>
      <c r="L2458" s="22" t="s">
        <v>45</v>
      </c>
      <c r="M2458" s="22" t="s">
        <v>32</v>
      </c>
      <c r="N2458" s="22" t="s">
        <v>25</v>
      </c>
      <c r="O2458" s="23">
        <v>343.65</v>
      </c>
      <c r="P2458" s="23">
        <v>539.99</v>
      </c>
      <c r="Q2458" s="22">
        <v>1</v>
      </c>
      <c r="R2458" s="23">
        <f t="shared" si="115"/>
        <v>539.99</v>
      </c>
      <c r="S2458" s="24" t="str">
        <f t="shared" si="116"/>
        <v>Medium</v>
      </c>
    </row>
    <row r="2459" spans="1:19" hidden="1" outlineLevel="2" x14ac:dyDescent="0.45">
      <c r="A2459" s="15">
        <v>51302</v>
      </c>
      <c r="B2459" s="16">
        <v>42194</v>
      </c>
      <c r="C2459" s="17" t="s">
        <v>619</v>
      </c>
      <c r="D2459" s="17" t="s">
        <v>47</v>
      </c>
      <c r="E2459" s="17" t="str">
        <f t="shared" si="114"/>
        <v>Colleen Li</v>
      </c>
      <c r="F2459" s="17" t="s">
        <v>88</v>
      </c>
      <c r="G2459" s="17" t="s">
        <v>89</v>
      </c>
      <c r="H2459" s="17" t="s">
        <v>89</v>
      </c>
      <c r="I2459" s="17" t="s">
        <v>620</v>
      </c>
      <c r="J2459" s="17" t="s">
        <v>621</v>
      </c>
      <c r="K2459" s="17" t="s">
        <v>622</v>
      </c>
      <c r="L2459" s="17" t="s">
        <v>317</v>
      </c>
      <c r="M2459" s="17" t="s">
        <v>32</v>
      </c>
      <c r="N2459" s="17" t="s">
        <v>25</v>
      </c>
      <c r="O2459" s="18">
        <v>1082.51</v>
      </c>
      <c r="P2459" s="18">
        <v>1700.99</v>
      </c>
      <c r="Q2459" s="17">
        <v>1</v>
      </c>
      <c r="R2459" s="18">
        <f t="shared" si="115"/>
        <v>1700.99</v>
      </c>
      <c r="S2459" s="19" t="str">
        <f t="shared" si="116"/>
        <v>Large</v>
      </c>
    </row>
    <row r="2460" spans="1:19" hidden="1" outlineLevel="2" x14ac:dyDescent="0.45">
      <c r="A2460" s="20">
        <v>51311</v>
      </c>
      <c r="B2460" s="21">
        <v>42194</v>
      </c>
      <c r="C2460" s="22" t="s">
        <v>522</v>
      </c>
      <c r="D2460" s="22" t="s">
        <v>344</v>
      </c>
      <c r="E2460" s="22" t="str">
        <f t="shared" si="114"/>
        <v>Briana Ashe</v>
      </c>
      <c r="F2460" s="22" t="s">
        <v>242</v>
      </c>
      <c r="G2460" s="22" t="s">
        <v>19</v>
      </c>
      <c r="H2460" s="22" t="s">
        <v>19</v>
      </c>
      <c r="I2460" s="22" t="s">
        <v>620</v>
      </c>
      <c r="J2460" s="22" t="s">
        <v>621</v>
      </c>
      <c r="K2460" s="22" t="s">
        <v>622</v>
      </c>
      <c r="L2460" s="22" t="s">
        <v>317</v>
      </c>
      <c r="M2460" s="22" t="s">
        <v>32</v>
      </c>
      <c r="N2460" s="22" t="s">
        <v>25</v>
      </c>
      <c r="O2460" s="23">
        <v>1082.51</v>
      </c>
      <c r="P2460" s="23">
        <v>1700.99</v>
      </c>
      <c r="Q2460" s="22">
        <v>1</v>
      </c>
      <c r="R2460" s="23">
        <f t="shared" si="115"/>
        <v>1700.99</v>
      </c>
      <c r="S2460" s="24" t="str">
        <f t="shared" si="116"/>
        <v>Large</v>
      </c>
    </row>
    <row r="2461" spans="1:19" hidden="1" outlineLevel="2" x14ac:dyDescent="0.45">
      <c r="A2461" s="15">
        <v>51319</v>
      </c>
      <c r="B2461" s="16">
        <v>42194</v>
      </c>
      <c r="C2461" s="17" t="s">
        <v>634</v>
      </c>
      <c r="D2461" s="17" t="s">
        <v>488</v>
      </c>
      <c r="E2461" s="17" t="str">
        <f t="shared" si="114"/>
        <v>Troy Rodriguez</v>
      </c>
      <c r="F2461" s="17" t="s">
        <v>635</v>
      </c>
      <c r="G2461" s="17" t="s">
        <v>89</v>
      </c>
      <c r="H2461" s="17" t="s">
        <v>89</v>
      </c>
      <c r="I2461" s="17" t="s">
        <v>568</v>
      </c>
      <c r="J2461" s="17" t="s">
        <v>569</v>
      </c>
      <c r="K2461" s="17" t="s">
        <v>570</v>
      </c>
      <c r="L2461" s="17" t="s">
        <v>45</v>
      </c>
      <c r="M2461" s="17" t="s">
        <v>32</v>
      </c>
      <c r="N2461" s="17" t="s">
        <v>25</v>
      </c>
      <c r="O2461" s="18">
        <v>343.65</v>
      </c>
      <c r="P2461" s="18">
        <v>539.99</v>
      </c>
      <c r="Q2461" s="17">
        <v>1</v>
      </c>
      <c r="R2461" s="18">
        <f t="shared" si="115"/>
        <v>539.99</v>
      </c>
      <c r="S2461" s="19" t="str">
        <f t="shared" si="116"/>
        <v>Medium</v>
      </c>
    </row>
    <row r="2462" spans="1:19" hidden="1" outlineLevel="2" x14ac:dyDescent="0.45">
      <c r="A2462" s="20">
        <v>51323</v>
      </c>
      <c r="B2462" s="21">
        <v>42195</v>
      </c>
      <c r="C2462" s="22" t="s">
        <v>464</v>
      </c>
      <c r="D2462" s="22" t="s">
        <v>501</v>
      </c>
      <c r="E2462" s="22" t="str">
        <f t="shared" si="114"/>
        <v>Deanna Ramos</v>
      </c>
      <c r="F2462" s="22" t="s">
        <v>171</v>
      </c>
      <c r="G2462" s="22" t="s">
        <v>82</v>
      </c>
      <c r="H2462" s="22" t="s">
        <v>82</v>
      </c>
      <c r="I2462" s="22" t="s">
        <v>412</v>
      </c>
      <c r="J2462" s="22" t="s">
        <v>413</v>
      </c>
      <c r="K2462" s="22" t="s">
        <v>341</v>
      </c>
      <c r="L2462" s="22" t="s">
        <v>23</v>
      </c>
      <c r="M2462" s="22" t="s">
        <v>24</v>
      </c>
      <c r="N2462" s="22" t="s">
        <v>25</v>
      </c>
      <c r="O2462" s="23">
        <v>1265.6199999999999</v>
      </c>
      <c r="P2462" s="23">
        <v>2319.9899999999998</v>
      </c>
      <c r="Q2462" s="22">
        <v>1</v>
      </c>
      <c r="R2462" s="23">
        <f t="shared" si="115"/>
        <v>2319.9899999999998</v>
      </c>
      <c r="S2462" s="24" t="str">
        <f t="shared" si="116"/>
        <v>Large</v>
      </c>
    </row>
    <row r="2463" spans="1:19" hidden="1" outlineLevel="2" x14ac:dyDescent="0.45">
      <c r="A2463" s="15">
        <v>51330</v>
      </c>
      <c r="B2463" s="16">
        <v>42195</v>
      </c>
      <c r="C2463" s="17" t="s">
        <v>63</v>
      </c>
      <c r="D2463" s="17" t="s">
        <v>283</v>
      </c>
      <c r="E2463" s="17" t="str">
        <f t="shared" si="114"/>
        <v>Maria Edwards</v>
      </c>
      <c r="F2463" s="17" t="s">
        <v>48</v>
      </c>
      <c r="G2463" s="17" t="s">
        <v>49</v>
      </c>
      <c r="H2463" s="17" t="s">
        <v>50</v>
      </c>
      <c r="I2463" s="17" t="s">
        <v>636</v>
      </c>
      <c r="J2463" s="17" t="s">
        <v>637</v>
      </c>
      <c r="K2463" s="17" t="s">
        <v>578</v>
      </c>
      <c r="L2463" s="17" t="s">
        <v>532</v>
      </c>
      <c r="M2463" s="17" t="s">
        <v>579</v>
      </c>
      <c r="N2463" s="17" t="s">
        <v>25</v>
      </c>
      <c r="O2463" s="18">
        <v>755.15</v>
      </c>
      <c r="P2463" s="18">
        <v>1214.8499999999999</v>
      </c>
      <c r="Q2463" s="17">
        <v>1</v>
      </c>
      <c r="R2463" s="18">
        <f t="shared" si="115"/>
        <v>1214.8499999999999</v>
      </c>
      <c r="S2463" s="19" t="str">
        <f t="shared" si="116"/>
        <v>Medium</v>
      </c>
    </row>
    <row r="2464" spans="1:19" hidden="1" outlineLevel="2" x14ac:dyDescent="0.45">
      <c r="A2464" s="20">
        <v>51336</v>
      </c>
      <c r="B2464" s="21">
        <v>42196</v>
      </c>
      <c r="C2464" s="22" t="s">
        <v>638</v>
      </c>
      <c r="D2464" s="22" t="s">
        <v>398</v>
      </c>
      <c r="E2464" s="22" t="str">
        <f t="shared" si="114"/>
        <v>Cesar Sai</v>
      </c>
      <c r="F2464" s="22" t="s">
        <v>69</v>
      </c>
      <c r="G2464" s="22" t="s">
        <v>19</v>
      </c>
      <c r="H2464" s="22" t="s">
        <v>19</v>
      </c>
      <c r="I2464" s="22" t="s">
        <v>326</v>
      </c>
      <c r="J2464" s="22" t="s">
        <v>327</v>
      </c>
      <c r="K2464" s="22" t="s">
        <v>309</v>
      </c>
      <c r="L2464" s="22" t="s">
        <v>45</v>
      </c>
      <c r="M2464" s="22" t="s">
        <v>32</v>
      </c>
      <c r="N2464" s="22" t="s">
        <v>25</v>
      </c>
      <c r="O2464" s="23">
        <v>1554.95</v>
      </c>
      <c r="P2464" s="23">
        <v>2443.35</v>
      </c>
      <c r="Q2464" s="22">
        <v>1</v>
      </c>
      <c r="R2464" s="23">
        <f t="shared" si="115"/>
        <v>2443.35</v>
      </c>
      <c r="S2464" s="24" t="str">
        <f t="shared" si="116"/>
        <v>Large</v>
      </c>
    </row>
    <row r="2465" spans="1:19" hidden="1" outlineLevel="2" x14ac:dyDescent="0.45">
      <c r="A2465" s="15">
        <v>51340</v>
      </c>
      <c r="B2465" s="16">
        <v>42196</v>
      </c>
      <c r="C2465" s="17" t="s">
        <v>639</v>
      </c>
      <c r="D2465" s="17" t="s">
        <v>640</v>
      </c>
      <c r="E2465" s="17" t="str">
        <f t="shared" si="114"/>
        <v>Julie Shan</v>
      </c>
      <c r="F2465" s="17" t="s">
        <v>105</v>
      </c>
      <c r="G2465" s="17" t="s">
        <v>82</v>
      </c>
      <c r="H2465" s="17" t="s">
        <v>82</v>
      </c>
      <c r="I2465" s="17" t="s">
        <v>641</v>
      </c>
      <c r="J2465" s="17" t="s">
        <v>642</v>
      </c>
      <c r="K2465" s="17" t="s">
        <v>643</v>
      </c>
      <c r="L2465" s="17" t="s">
        <v>23</v>
      </c>
      <c r="M2465" s="17" t="s">
        <v>24</v>
      </c>
      <c r="N2465" s="17" t="s">
        <v>25</v>
      </c>
      <c r="O2465" s="18">
        <v>419.78</v>
      </c>
      <c r="P2465" s="18">
        <v>769.49</v>
      </c>
      <c r="Q2465" s="17">
        <v>1</v>
      </c>
      <c r="R2465" s="18">
        <f t="shared" si="115"/>
        <v>769.49</v>
      </c>
      <c r="S2465" s="19" t="str">
        <f t="shared" si="116"/>
        <v>Medium</v>
      </c>
    </row>
    <row r="2466" spans="1:19" hidden="1" outlineLevel="2" x14ac:dyDescent="0.45">
      <c r="A2466" s="20">
        <v>51363</v>
      </c>
      <c r="B2466" s="21">
        <v>42197</v>
      </c>
      <c r="C2466" s="22" t="s">
        <v>647</v>
      </c>
      <c r="D2466" s="22" t="s">
        <v>222</v>
      </c>
      <c r="E2466" s="22" t="str">
        <f t="shared" si="114"/>
        <v>Nathaniel Murphy</v>
      </c>
      <c r="F2466" s="22" t="s">
        <v>48</v>
      </c>
      <c r="G2466" s="22" t="s">
        <v>49</v>
      </c>
      <c r="H2466" s="22" t="s">
        <v>50</v>
      </c>
      <c r="I2466" s="22" t="s">
        <v>650</v>
      </c>
      <c r="J2466" s="22" t="s">
        <v>651</v>
      </c>
      <c r="K2466" s="22" t="s">
        <v>652</v>
      </c>
      <c r="L2466" s="22" t="s">
        <v>45</v>
      </c>
      <c r="M2466" s="22" t="s">
        <v>24</v>
      </c>
      <c r="N2466" s="22" t="s">
        <v>25</v>
      </c>
      <c r="O2466" s="23">
        <v>294.58</v>
      </c>
      <c r="P2466" s="23">
        <v>539.99</v>
      </c>
      <c r="Q2466" s="22">
        <v>1</v>
      </c>
      <c r="R2466" s="23">
        <f t="shared" si="115"/>
        <v>539.99</v>
      </c>
      <c r="S2466" s="24" t="str">
        <f t="shared" si="116"/>
        <v>Medium</v>
      </c>
    </row>
    <row r="2467" spans="1:19" hidden="1" outlineLevel="2" x14ac:dyDescent="0.45">
      <c r="A2467" s="15">
        <v>51390</v>
      </c>
      <c r="B2467" s="16">
        <v>42198</v>
      </c>
      <c r="C2467" s="17" t="s">
        <v>464</v>
      </c>
      <c r="D2467" s="17" t="s">
        <v>488</v>
      </c>
      <c r="E2467" s="17" t="str">
        <f t="shared" si="114"/>
        <v>Deanna Rodriguez</v>
      </c>
      <c r="F2467" s="17" t="s">
        <v>40</v>
      </c>
      <c r="G2467" s="17" t="s">
        <v>41</v>
      </c>
      <c r="H2467" s="17" t="s">
        <v>41</v>
      </c>
      <c r="I2467" s="17" t="s">
        <v>653</v>
      </c>
      <c r="J2467" s="17" t="s">
        <v>654</v>
      </c>
      <c r="K2467" s="17" t="s">
        <v>570</v>
      </c>
      <c r="L2467" s="17" t="s">
        <v>45</v>
      </c>
      <c r="M2467" s="17" t="s">
        <v>32</v>
      </c>
      <c r="N2467" s="17" t="s">
        <v>25</v>
      </c>
      <c r="O2467" s="18">
        <v>343.65</v>
      </c>
      <c r="P2467" s="18">
        <v>539.99</v>
      </c>
      <c r="Q2467" s="17">
        <v>1</v>
      </c>
      <c r="R2467" s="18">
        <f t="shared" si="115"/>
        <v>539.99</v>
      </c>
      <c r="S2467" s="19" t="str">
        <f t="shared" si="116"/>
        <v>Medium</v>
      </c>
    </row>
    <row r="2468" spans="1:19" hidden="1" outlineLevel="2" x14ac:dyDescent="0.45">
      <c r="A2468" s="20">
        <v>51392</v>
      </c>
      <c r="B2468" s="21">
        <v>42199</v>
      </c>
      <c r="C2468" s="22" t="s">
        <v>127</v>
      </c>
      <c r="D2468" s="22" t="s">
        <v>409</v>
      </c>
      <c r="E2468" s="22" t="str">
        <f t="shared" si="114"/>
        <v>Jay Torres</v>
      </c>
      <c r="F2468" s="22" t="s">
        <v>424</v>
      </c>
      <c r="G2468" s="22" t="s">
        <v>89</v>
      </c>
      <c r="H2468" s="22" t="s">
        <v>89</v>
      </c>
      <c r="I2468" s="22" t="s">
        <v>311</v>
      </c>
      <c r="J2468" s="22" t="s">
        <v>312</v>
      </c>
      <c r="K2468" s="22" t="s">
        <v>309</v>
      </c>
      <c r="L2468" s="22" t="s">
        <v>31</v>
      </c>
      <c r="M2468" s="22" t="s">
        <v>32</v>
      </c>
      <c r="N2468" s="22" t="s">
        <v>25</v>
      </c>
      <c r="O2468" s="23">
        <v>1554.95</v>
      </c>
      <c r="P2468" s="23">
        <v>2443.35</v>
      </c>
      <c r="Q2468" s="22">
        <v>1</v>
      </c>
      <c r="R2468" s="23">
        <f t="shared" si="115"/>
        <v>2443.35</v>
      </c>
      <c r="S2468" s="24" t="str">
        <f t="shared" si="116"/>
        <v>Large</v>
      </c>
    </row>
    <row r="2469" spans="1:19" hidden="1" outlineLevel="2" x14ac:dyDescent="0.45">
      <c r="A2469" s="15">
        <v>51430</v>
      </c>
      <c r="B2469" s="16">
        <v>42201</v>
      </c>
      <c r="C2469" s="17" t="s">
        <v>657</v>
      </c>
      <c r="D2469" s="17" t="s">
        <v>497</v>
      </c>
      <c r="E2469" s="17" t="str">
        <f t="shared" si="114"/>
        <v>Jenny Rai</v>
      </c>
      <c r="F2469" s="17" t="s">
        <v>48</v>
      </c>
      <c r="G2469" s="17" t="s">
        <v>49</v>
      </c>
      <c r="H2469" s="17" t="s">
        <v>50</v>
      </c>
      <c r="I2469" s="17" t="s">
        <v>365</v>
      </c>
      <c r="J2469" s="17" t="s">
        <v>366</v>
      </c>
      <c r="K2469" s="17" t="s">
        <v>341</v>
      </c>
      <c r="L2469" s="17" t="s">
        <v>23</v>
      </c>
      <c r="M2469" s="17" t="s">
        <v>24</v>
      </c>
      <c r="N2469" s="17" t="s">
        <v>25</v>
      </c>
      <c r="O2469" s="18">
        <v>1265.6199999999999</v>
      </c>
      <c r="P2469" s="18">
        <v>2319.9899999999998</v>
      </c>
      <c r="Q2469" s="17">
        <v>1</v>
      </c>
      <c r="R2469" s="18">
        <f t="shared" si="115"/>
        <v>2319.9899999999998</v>
      </c>
      <c r="S2469" s="19" t="str">
        <f t="shared" si="116"/>
        <v>Large</v>
      </c>
    </row>
    <row r="2470" spans="1:19" hidden="1" outlineLevel="2" x14ac:dyDescent="0.45">
      <c r="A2470" s="20">
        <v>51435</v>
      </c>
      <c r="B2470" s="21">
        <v>42201</v>
      </c>
      <c r="C2470" s="22" t="s">
        <v>161</v>
      </c>
      <c r="D2470" s="22" t="s">
        <v>450</v>
      </c>
      <c r="E2470" s="22" t="str">
        <f t="shared" si="114"/>
        <v>Nathan Lewis</v>
      </c>
      <c r="F2470" s="22" t="s">
        <v>48</v>
      </c>
      <c r="G2470" s="22" t="s">
        <v>49</v>
      </c>
      <c r="H2470" s="22" t="s">
        <v>50</v>
      </c>
      <c r="I2470" s="22" t="s">
        <v>658</v>
      </c>
      <c r="J2470" s="22" t="s">
        <v>659</v>
      </c>
      <c r="K2470" s="22" t="s">
        <v>660</v>
      </c>
      <c r="L2470" s="22" t="s">
        <v>532</v>
      </c>
      <c r="M2470" s="22" t="s">
        <v>579</v>
      </c>
      <c r="N2470" s="22" t="s">
        <v>25</v>
      </c>
      <c r="O2470" s="23">
        <v>1481.94</v>
      </c>
      <c r="P2470" s="23">
        <v>2384.0700000000002</v>
      </c>
      <c r="Q2470" s="22">
        <v>1</v>
      </c>
      <c r="R2470" s="23">
        <f t="shared" si="115"/>
        <v>2384.0700000000002</v>
      </c>
      <c r="S2470" s="24" t="str">
        <f t="shared" si="116"/>
        <v>Large</v>
      </c>
    </row>
    <row r="2471" spans="1:19" hidden="1" outlineLevel="2" x14ac:dyDescent="0.45">
      <c r="A2471" s="15">
        <v>51436</v>
      </c>
      <c r="B2471" s="16">
        <v>42201</v>
      </c>
      <c r="C2471" s="17" t="s">
        <v>345</v>
      </c>
      <c r="D2471" s="17" t="s">
        <v>91</v>
      </c>
      <c r="E2471" s="17" t="str">
        <f t="shared" si="114"/>
        <v>Julia Simmons</v>
      </c>
      <c r="F2471" s="17" t="s">
        <v>55</v>
      </c>
      <c r="G2471" s="17" t="s">
        <v>49</v>
      </c>
      <c r="H2471" s="17" t="s">
        <v>56</v>
      </c>
      <c r="I2471" s="17" t="s">
        <v>611</v>
      </c>
      <c r="J2471" s="17" t="s">
        <v>612</v>
      </c>
      <c r="K2471" s="17" t="s">
        <v>570</v>
      </c>
      <c r="L2471" s="17" t="s">
        <v>45</v>
      </c>
      <c r="M2471" s="17" t="s">
        <v>32</v>
      </c>
      <c r="N2471" s="17" t="s">
        <v>25</v>
      </c>
      <c r="O2471" s="18">
        <v>343.65</v>
      </c>
      <c r="P2471" s="18">
        <v>539.99</v>
      </c>
      <c r="Q2471" s="17">
        <v>1</v>
      </c>
      <c r="R2471" s="18">
        <f t="shared" si="115"/>
        <v>539.99</v>
      </c>
      <c r="S2471" s="19" t="str">
        <f t="shared" si="116"/>
        <v>Medium</v>
      </c>
    </row>
    <row r="2472" spans="1:19" hidden="1" outlineLevel="2" x14ac:dyDescent="0.45">
      <c r="A2472" s="20">
        <v>51449</v>
      </c>
      <c r="B2472" s="21">
        <v>42202</v>
      </c>
      <c r="C2472" s="22" t="s">
        <v>35</v>
      </c>
      <c r="D2472" s="22" t="s">
        <v>492</v>
      </c>
      <c r="E2472" s="22" t="str">
        <f t="shared" si="114"/>
        <v>Victoria Reed</v>
      </c>
      <c r="F2472" s="22" t="s">
        <v>48</v>
      </c>
      <c r="G2472" s="22" t="s">
        <v>49</v>
      </c>
      <c r="H2472" s="22" t="s">
        <v>50</v>
      </c>
      <c r="I2472" s="22" t="s">
        <v>576</v>
      </c>
      <c r="J2472" s="22" t="s">
        <v>577</v>
      </c>
      <c r="K2472" s="22" t="s">
        <v>578</v>
      </c>
      <c r="L2472" s="22" t="s">
        <v>532</v>
      </c>
      <c r="M2472" s="22" t="s">
        <v>579</v>
      </c>
      <c r="N2472" s="22" t="s">
        <v>25</v>
      </c>
      <c r="O2472" s="23">
        <v>755.15</v>
      </c>
      <c r="P2472" s="23">
        <v>1214.8499999999999</v>
      </c>
      <c r="Q2472" s="22">
        <v>1</v>
      </c>
      <c r="R2472" s="23">
        <f t="shared" si="115"/>
        <v>1214.8499999999999</v>
      </c>
      <c r="S2472" s="24" t="str">
        <f t="shared" si="116"/>
        <v>Medium</v>
      </c>
    </row>
    <row r="2473" spans="1:19" hidden="1" outlineLevel="2" x14ac:dyDescent="0.45">
      <c r="A2473" s="15">
        <v>51466</v>
      </c>
      <c r="B2473" s="16">
        <v>42204</v>
      </c>
      <c r="C2473" s="17" t="s">
        <v>268</v>
      </c>
      <c r="D2473" s="17" t="s">
        <v>168</v>
      </c>
      <c r="E2473" s="17" t="str">
        <f t="shared" si="114"/>
        <v>Adam Zhang</v>
      </c>
      <c r="F2473" s="17" t="s">
        <v>94</v>
      </c>
      <c r="G2473" s="17" t="s">
        <v>49</v>
      </c>
      <c r="H2473" s="17" t="s">
        <v>56</v>
      </c>
      <c r="I2473" s="17" t="s">
        <v>668</v>
      </c>
      <c r="J2473" s="17" t="s">
        <v>669</v>
      </c>
      <c r="K2473" s="17" t="s">
        <v>622</v>
      </c>
      <c r="L2473" s="17" t="s">
        <v>317</v>
      </c>
      <c r="M2473" s="17" t="s">
        <v>32</v>
      </c>
      <c r="N2473" s="17" t="s">
        <v>25</v>
      </c>
      <c r="O2473" s="18">
        <v>1082.51</v>
      </c>
      <c r="P2473" s="18">
        <v>1700.99</v>
      </c>
      <c r="Q2473" s="17">
        <v>1</v>
      </c>
      <c r="R2473" s="18">
        <f t="shared" si="115"/>
        <v>1700.99</v>
      </c>
      <c r="S2473" s="19" t="str">
        <f t="shared" si="116"/>
        <v>Large</v>
      </c>
    </row>
    <row r="2474" spans="1:19" hidden="1" outlineLevel="2" x14ac:dyDescent="0.45">
      <c r="A2474" s="20">
        <v>51481</v>
      </c>
      <c r="B2474" s="21">
        <v>42205</v>
      </c>
      <c r="C2474" s="22" t="s">
        <v>101</v>
      </c>
      <c r="D2474" s="22" t="s">
        <v>640</v>
      </c>
      <c r="E2474" s="22" t="str">
        <f t="shared" si="114"/>
        <v>Willie Shan</v>
      </c>
      <c r="F2474" s="22" t="s">
        <v>40</v>
      </c>
      <c r="G2474" s="22" t="s">
        <v>41</v>
      </c>
      <c r="H2474" s="22" t="s">
        <v>41</v>
      </c>
      <c r="I2474" s="22" t="s">
        <v>670</v>
      </c>
      <c r="J2474" s="22" t="s">
        <v>671</v>
      </c>
      <c r="K2474" s="22" t="s">
        <v>652</v>
      </c>
      <c r="L2474" s="22" t="s">
        <v>23</v>
      </c>
      <c r="M2474" s="22" t="s">
        <v>24</v>
      </c>
      <c r="N2474" s="22" t="s">
        <v>25</v>
      </c>
      <c r="O2474" s="23">
        <v>308.22000000000003</v>
      </c>
      <c r="P2474" s="23">
        <v>564.99</v>
      </c>
      <c r="Q2474" s="22">
        <v>1</v>
      </c>
      <c r="R2474" s="23">
        <f t="shared" si="115"/>
        <v>564.99</v>
      </c>
      <c r="S2474" s="24" t="str">
        <f t="shared" si="116"/>
        <v>Medium</v>
      </c>
    </row>
    <row r="2475" spans="1:19" hidden="1" outlineLevel="2" x14ac:dyDescent="0.45">
      <c r="A2475" s="15">
        <v>51534</v>
      </c>
      <c r="B2475" s="16">
        <v>42208</v>
      </c>
      <c r="C2475" s="17" t="s">
        <v>610</v>
      </c>
      <c r="D2475" s="17" t="s">
        <v>291</v>
      </c>
      <c r="E2475" s="17" t="str">
        <f t="shared" si="114"/>
        <v>Jason Wright</v>
      </c>
      <c r="F2475" s="17" t="s">
        <v>48</v>
      </c>
      <c r="G2475" s="17" t="s">
        <v>49</v>
      </c>
      <c r="H2475" s="17" t="s">
        <v>50</v>
      </c>
      <c r="I2475" s="17" t="s">
        <v>412</v>
      </c>
      <c r="J2475" s="17" t="s">
        <v>413</v>
      </c>
      <c r="K2475" s="17" t="s">
        <v>341</v>
      </c>
      <c r="L2475" s="17" t="s">
        <v>23</v>
      </c>
      <c r="M2475" s="17" t="s">
        <v>24</v>
      </c>
      <c r="N2475" s="17" t="s">
        <v>25</v>
      </c>
      <c r="O2475" s="18">
        <v>1265.6199999999999</v>
      </c>
      <c r="P2475" s="18">
        <v>2319.9899999999998</v>
      </c>
      <c r="Q2475" s="17">
        <v>1</v>
      </c>
      <c r="R2475" s="18">
        <f t="shared" si="115"/>
        <v>2319.9899999999998</v>
      </c>
      <c r="S2475" s="19" t="str">
        <f t="shared" si="116"/>
        <v>Large</v>
      </c>
    </row>
    <row r="2476" spans="1:19" hidden="1" outlineLevel="2" x14ac:dyDescent="0.45">
      <c r="A2476" s="20">
        <v>51571</v>
      </c>
      <c r="B2476" s="21">
        <v>42210</v>
      </c>
      <c r="C2476" s="22" t="s">
        <v>674</v>
      </c>
      <c r="D2476" s="22" t="s">
        <v>460</v>
      </c>
      <c r="E2476" s="22" t="str">
        <f t="shared" si="114"/>
        <v>Cheryl Sanz</v>
      </c>
      <c r="F2476" s="22" t="s">
        <v>35</v>
      </c>
      <c r="G2476" s="22" t="s">
        <v>19</v>
      </c>
      <c r="H2476" s="22" t="s">
        <v>19</v>
      </c>
      <c r="I2476" s="22" t="s">
        <v>576</v>
      </c>
      <c r="J2476" s="22" t="s">
        <v>577</v>
      </c>
      <c r="K2476" s="22" t="s">
        <v>578</v>
      </c>
      <c r="L2476" s="22" t="s">
        <v>532</v>
      </c>
      <c r="M2476" s="22" t="s">
        <v>579</v>
      </c>
      <c r="N2476" s="22" t="s">
        <v>25</v>
      </c>
      <c r="O2476" s="23">
        <v>755.15</v>
      </c>
      <c r="P2476" s="23">
        <v>1214.8499999999999</v>
      </c>
      <c r="Q2476" s="22">
        <v>1</v>
      </c>
      <c r="R2476" s="23">
        <f t="shared" si="115"/>
        <v>1214.8499999999999</v>
      </c>
      <c r="S2476" s="24" t="str">
        <f t="shared" si="116"/>
        <v>Medium</v>
      </c>
    </row>
    <row r="2477" spans="1:19" hidden="1" outlineLevel="2" x14ac:dyDescent="0.45">
      <c r="A2477" s="15">
        <v>51578</v>
      </c>
      <c r="B2477" s="16">
        <v>42210</v>
      </c>
      <c r="C2477" s="17" t="s">
        <v>675</v>
      </c>
      <c r="D2477" s="17" t="s">
        <v>453</v>
      </c>
      <c r="E2477" s="17" t="str">
        <f t="shared" si="114"/>
        <v>Gilbert Pal</v>
      </c>
      <c r="F2477" s="17" t="s">
        <v>69</v>
      </c>
      <c r="G2477" s="17" t="s">
        <v>19</v>
      </c>
      <c r="H2477" s="17" t="s">
        <v>19</v>
      </c>
      <c r="I2477" s="17" t="s">
        <v>653</v>
      </c>
      <c r="J2477" s="17" t="s">
        <v>654</v>
      </c>
      <c r="K2477" s="17" t="s">
        <v>570</v>
      </c>
      <c r="L2477" s="17" t="s">
        <v>45</v>
      </c>
      <c r="M2477" s="17" t="s">
        <v>32</v>
      </c>
      <c r="N2477" s="17" t="s">
        <v>25</v>
      </c>
      <c r="O2477" s="18">
        <v>343.65</v>
      </c>
      <c r="P2477" s="18">
        <v>539.99</v>
      </c>
      <c r="Q2477" s="17">
        <v>1</v>
      </c>
      <c r="R2477" s="18">
        <f t="shared" si="115"/>
        <v>539.99</v>
      </c>
      <c r="S2477" s="19" t="str">
        <f t="shared" si="116"/>
        <v>Medium</v>
      </c>
    </row>
    <row r="2478" spans="1:19" hidden="1" outlineLevel="2" x14ac:dyDescent="0.45">
      <c r="A2478" s="20">
        <v>51586</v>
      </c>
      <c r="B2478" s="21">
        <v>42211</v>
      </c>
      <c r="C2478" s="22" t="s">
        <v>676</v>
      </c>
      <c r="D2478" s="22" t="s">
        <v>252</v>
      </c>
      <c r="E2478" s="22" t="str">
        <f t="shared" si="114"/>
        <v>Phillip Gonzalez</v>
      </c>
      <c r="F2478" s="22" t="s">
        <v>69</v>
      </c>
      <c r="G2478" s="22" t="s">
        <v>19</v>
      </c>
      <c r="H2478" s="22" t="s">
        <v>19</v>
      </c>
      <c r="I2478" s="22" t="s">
        <v>334</v>
      </c>
      <c r="J2478" s="22" t="s">
        <v>335</v>
      </c>
      <c r="K2478" s="22" t="s">
        <v>309</v>
      </c>
      <c r="L2478" s="22" t="s">
        <v>45</v>
      </c>
      <c r="M2478" s="22" t="s">
        <v>32</v>
      </c>
      <c r="N2478" s="22" t="s">
        <v>25</v>
      </c>
      <c r="O2478" s="23">
        <v>1554.95</v>
      </c>
      <c r="P2478" s="23">
        <v>2443.35</v>
      </c>
      <c r="Q2478" s="22">
        <v>1</v>
      </c>
      <c r="R2478" s="23">
        <f t="shared" si="115"/>
        <v>2443.35</v>
      </c>
      <c r="S2478" s="24" t="str">
        <f t="shared" si="116"/>
        <v>Large</v>
      </c>
    </row>
    <row r="2479" spans="1:19" hidden="1" outlineLevel="2" x14ac:dyDescent="0.45">
      <c r="A2479" s="15">
        <v>51636</v>
      </c>
      <c r="B2479" s="16">
        <v>42214</v>
      </c>
      <c r="C2479" s="17" t="s">
        <v>677</v>
      </c>
      <c r="D2479" s="17" t="s">
        <v>306</v>
      </c>
      <c r="E2479" s="17" t="str">
        <f t="shared" si="114"/>
        <v>Eduardo Harris</v>
      </c>
      <c r="F2479" s="17" t="s">
        <v>18</v>
      </c>
      <c r="G2479" s="17" t="s">
        <v>19</v>
      </c>
      <c r="H2479" s="17" t="s">
        <v>19</v>
      </c>
      <c r="I2479" s="17" t="s">
        <v>332</v>
      </c>
      <c r="J2479" s="17" t="s">
        <v>333</v>
      </c>
      <c r="K2479" s="17" t="s">
        <v>309</v>
      </c>
      <c r="L2479" s="17" t="s">
        <v>45</v>
      </c>
      <c r="M2479" s="17" t="s">
        <v>32</v>
      </c>
      <c r="N2479" s="17" t="s">
        <v>25</v>
      </c>
      <c r="O2479" s="18">
        <v>1554.95</v>
      </c>
      <c r="P2479" s="18">
        <v>2443.35</v>
      </c>
      <c r="Q2479" s="17">
        <v>1</v>
      </c>
      <c r="R2479" s="18">
        <f t="shared" si="115"/>
        <v>2443.35</v>
      </c>
      <c r="S2479" s="19" t="str">
        <f t="shared" si="116"/>
        <v>Large</v>
      </c>
    </row>
    <row r="2480" spans="1:19" hidden="1" outlineLevel="2" x14ac:dyDescent="0.45">
      <c r="A2480" s="20">
        <v>51663</v>
      </c>
      <c r="B2480" s="21">
        <v>42215</v>
      </c>
      <c r="C2480" s="22" t="s">
        <v>678</v>
      </c>
      <c r="D2480" s="22" t="s">
        <v>406</v>
      </c>
      <c r="E2480" s="22" t="str">
        <f t="shared" si="114"/>
        <v>Darren Diaz</v>
      </c>
      <c r="F2480" s="22" t="s">
        <v>81</v>
      </c>
      <c r="G2480" s="22" t="s">
        <v>82</v>
      </c>
      <c r="H2480" s="22" t="s">
        <v>82</v>
      </c>
      <c r="I2480" s="22" t="s">
        <v>334</v>
      </c>
      <c r="J2480" s="22" t="s">
        <v>335</v>
      </c>
      <c r="K2480" s="22" t="s">
        <v>309</v>
      </c>
      <c r="L2480" s="22" t="s">
        <v>45</v>
      </c>
      <c r="M2480" s="22" t="s">
        <v>32</v>
      </c>
      <c r="N2480" s="22" t="s">
        <v>25</v>
      </c>
      <c r="O2480" s="23">
        <v>1554.95</v>
      </c>
      <c r="P2480" s="23">
        <v>2443.35</v>
      </c>
      <c r="Q2480" s="22">
        <v>1</v>
      </c>
      <c r="R2480" s="23">
        <f t="shared" si="115"/>
        <v>2443.35</v>
      </c>
      <c r="S2480" s="24" t="str">
        <f t="shared" si="116"/>
        <v>Large</v>
      </c>
    </row>
    <row r="2481" spans="1:19" hidden="1" outlineLevel="2" x14ac:dyDescent="0.45">
      <c r="A2481" s="15">
        <v>51959</v>
      </c>
      <c r="B2481" s="16">
        <v>42218</v>
      </c>
      <c r="C2481" s="17" t="s">
        <v>495</v>
      </c>
      <c r="D2481" s="17" t="s">
        <v>210</v>
      </c>
      <c r="E2481" s="17" t="str">
        <f t="shared" si="114"/>
        <v>Haley Richardson</v>
      </c>
      <c r="F2481" s="17" t="s">
        <v>55</v>
      </c>
      <c r="G2481" s="17" t="s">
        <v>49</v>
      </c>
      <c r="H2481" s="17" t="s">
        <v>56</v>
      </c>
      <c r="I2481" s="17" t="s">
        <v>339</v>
      </c>
      <c r="J2481" s="17" t="s">
        <v>340</v>
      </c>
      <c r="K2481" s="17" t="s">
        <v>341</v>
      </c>
      <c r="L2481" s="17" t="s">
        <v>45</v>
      </c>
      <c r="M2481" s="17" t="s">
        <v>24</v>
      </c>
      <c r="N2481" s="17" t="s">
        <v>25</v>
      </c>
      <c r="O2481" s="18">
        <v>1251.98</v>
      </c>
      <c r="P2481" s="18">
        <v>2294.9899999999998</v>
      </c>
      <c r="Q2481" s="17">
        <v>1</v>
      </c>
      <c r="R2481" s="18">
        <f t="shared" si="115"/>
        <v>2294.9899999999998</v>
      </c>
      <c r="S2481" s="19" t="str">
        <f t="shared" si="116"/>
        <v>Large</v>
      </c>
    </row>
    <row r="2482" spans="1:19" hidden="1" outlineLevel="2" x14ac:dyDescent="0.45">
      <c r="A2482" s="20">
        <v>51967</v>
      </c>
      <c r="B2482" s="21">
        <v>42219</v>
      </c>
      <c r="C2482" s="22" t="s">
        <v>539</v>
      </c>
      <c r="D2482" s="22" t="s">
        <v>124</v>
      </c>
      <c r="E2482" s="22" t="str">
        <f t="shared" si="114"/>
        <v>Nina Kumar</v>
      </c>
      <c r="F2482" s="22" t="s">
        <v>105</v>
      </c>
      <c r="G2482" s="22" t="s">
        <v>82</v>
      </c>
      <c r="H2482" s="22" t="s">
        <v>82</v>
      </c>
      <c r="I2482" s="22" t="s">
        <v>365</v>
      </c>
      <c r="J2482" s="22" t="s">
        <v>366</v>
      </c>
      <c r="K2482" s="22" t="s">
        <v>341</v>
      </c>
      <c r="L2482" s="22" t="s">
        <v>23</v>
      </c>
      <c r="M2482" s="22" t="s">
        <v>24</v>
      </c>
      <c r="N2482" s="22" t="s">
        <v>25</v>
      </c>
      <c r="O2482" s="23">
        <v>1265.6199999999999</v>
      </c>
      <c r="P2482" s="23">
        <v>2319.9899999999998</v>
      </c>
      <c r="Q2482" s="22">
        <v>1</v>
      </c>
      <c r="R2482" s="23">
        <f t="shared" si="115"/>
        <v>2319.9899999999998</v>
      </c>
      <c r="S2482" s="24" t="str">
        <f t="shared" si="116"/>
        <v>Large</v>
      </c>
    </row>
    <row r="2483" spans="1:19" hidden="1" outlineLevel="2" x14ac:dyDescent="0.45">
      <c r="A2483" s="15">
        <v>52013</v>
      </c>
      <c r="B2483" s="16">
        <v>42219</v>
      </c>
      <c r="C2483" s="17" t="s">
        <v>693</v>
      </c>
      <c r="D2483" s="17" t="s">
        <v>152</v>
      </c>
      <c r="E2483" s="17" t="str">
        <f t="shared" si="114"/>
        <v>James Flores</v>
      </c>
      <c r="F2483" s="17" t="s">
        <v>105</v>
      </c>
      <c r="G2483" s="17" t="s">
        <v>82</v>
      </c>
      <c r="H2483" s="17" t="s">
        <v>82</v>
      </c>
      <c r="I2483" s="17" t="s">
        <v>694</v>
      </c>
      <c r="J2483" s="17" t="s">
        <v>695</v>
      </c>
      <c r="K2483" s="17" t="s">
        <v>696</v>
      </c>
      <c r="L2483" s="17" t="s">
        <v>317</v>
      </c>
      <c r="M2483" s="17" t="s">
        <v>579</v>
      </c>
      <c r="N2483" s="17" t="s">
        <v>25</v>
      </c>
      <c r="O2483" s="18">
        <v>461.44</v>
      </c>
      <c r="P2483" s="18">
        <v>742.35</v>
      </c>
      <c r="Q2483" s="17">
        <v>1</v>
      </c>
      <c r="R2483" s="18">
        <f t="shared" si="115"/>
        <v>742.35</v>
      </c>
      <c r="S2483" s="19" t="str">
        <f t="shared" si="116"/>
        <v>Medium</v>
      </c>
    </row>
    <row r="2484" spans="1:19" hidden="1" outlineLevel="2" x14ac:dyDescent="0.45">
      <c r="A2484" s="20">
        <v>52017</v>
      </c>
      <c r="B2484" s="21">
        <v>42219</v>
      </c>
      <c r="C2484" s="22" t="s">
        <v>470</v>
      </c>
      <c r="D2484" s="22" t="s">
        <v>400</v>
      </c>
      <c r="E2484" s="22" t="str">
        <f t="shared" si="114"/>
        <v>Randall Dominguez</v>
      </c>
      <c r="F2484" s="22" t="s">
        <v>230</v>
      </c>
      <c r="G2484" s="22" t="s">
        <v>89</v>
      </c>
      <c r="H2484" s="22" t="s">
        <v>89</v>
      </c>
      <c r="I2484" s="22" t="s">
        <v>697</v>
      </c>
      <c r="J2484" s="22" t="s">
        <v>698</v>
      </c>
      <c r="K2484" s="22" t="s">
        <v>660</v>
      </c>
      <c r="L2484" s="22" t="s">
        <v>317</v>
      </c>
      <c r="M2484" s="22" t="s">
        <v>579</v>
      </c>
      <c r="N2484" s="22" t="s">
        <v>25</v>
      </c>
      <c r="O2484" s="23">
        <v>1481.94</v>
      </c>
      <c r="P2484" s="23">
        <v>2384.0700000000002</v>
      </c>
      <c r="Q2484" s="22">
        <v>1</v>
      </c>
      <c r="R2484" s="23">
        <f t="shared" si="115"/>
        <v>2384.0700000000002</v>
      </c>
      <c r="S2484" s="24" t="str">
        <f t="shared" si="116"/>
        <v>Large</v>
      </c>
    </row>
    <row r="2485" spans="1:19" hidden="1" outlineLevel="2" x14ac:dyDescent="0.45">
      <c r="A2485" s="15">
        <v>52033</v>
      </c>
      <c r="B2485" s="16">
        <v>42220</v>
      </c>
      <c r="C2485" s="17" t="s">
        <v>487</v>
      </c>
      <c r="D2485" s="17" t="s">
        <v>370</v>
      </c>
      <c r="E2485" s="17" t="str">
        <f t="shared" si="114"/>
        <v>Kendra Alonso</v>
      </c>
      <c r="F2485" s="17" t="s">
        <v>40</v>
      </c>
      <c r="G2485" s="17" t="s">
        <v>41</v>
      </c>
      <c r="H2485" s="17" t="s">
        <v>41</v>
      </c>
      <c r="I2485" s="17" t="s">
        <v>641</v>
      </c>
      <c r="J2485" s="17" t="s">
        <v>642</v>
      </c>
      <c r="K2485" s="17" t="s">
        <v>643</v>
      </c>
      <c r="L2485" s="17" t="s">
        <v>23</v>
      </c>
      <c r="M2485" s="17" t="s">
        <v>24</v>
      </c>
      <c r="N2485" s="17" t="s">
        <v>25</v>
      </c>
      <c r="O2485" s="18">
        <v>419.78</v>
      </c>
      <c r="P2485" s="18">
        <v>769.49</v>
      </c>
      <c r="Q2485" s="17">
        <v>1</v>
      </c>
      <c r="R2485" s="18">
        <f t="shared" si="115"/>
        <v>769.49</v>
      </c>
      <c r="S2485" s="19" t="str">
        <f t="shared" si="116"/>
        <v>Medium</v>
      </c>
    </row>
    <row r="2486" spans="1:19" hidden="1" outlineLevel="2" x14ac:dyDescent="0.45">
      <c r="A2486" s="20">
        <v>52064</v>
      </c>
      <c r="B2486" s="21">
        <v>42220</v>
      </c>
      <c r="C2486" s="22" t="s">
        <v>699</v>
      </c>
      <c r="D2486" s="22" t="s">
        <v>390</v>
      </c>
      <c r="E2486" s="22" t="str">
        <f t="shared" si="114"/>
        <v>Daisy Carlson</v>
      </c>
      <c r="F2486" s="22" t="s">
        <v>171</v>
      </c>
      <c r="G2486" s="22" t="s">
        <v>82</v>
      </c>
      <c r="H2486" s="22" t="s">
        <v>82</v>
      </c>
      <c r="I2486" s="22" t="s">
        <v>700</v>
      </c>
      <c r="J2486" s="22" t="s">
        <v>701</v>
      </c>
      <c r="K2486" s="22" t="s">
        <v>578</v>
      </c>
      <c r="L2486" s="22" t="s">
        <v>532</v>
      </c>
      <c r="M2486" s="22" t="s">
        <v>579</v>
      </c>
      <c r="N2486" s="22" t="s">
        <v>25</v>
      </c>
      <c r="O2486" s="23">
        <v>755.15</v>
      </c>
      <c r="P2486" s="23">
        <v>1214.8499999999999</v>
      </c>
      <c r="Q2486" s="22">
        <v>1</v>
      </c>
      <c r="R2486" s="23">
        <f t="shared" si="115"/>
        <v>1214.8499999999999</v>
      </c>
      <c r="S2486" s="24" t="str">
        <f t="shared" si="116"/>
        <v>Medium</v>
      </c>
    </row>
    <row r="2487" spans="1:19" hidden="1" outlineLevel="2" x14ac:dyDescent="0.45">
      <c r="A2487" s="15">
        <v>52156</v>
      </c>
      <c r="B2487" s="16">
        <v>42223</v>
      </c>
      <c r="C2487" s="17" t="s">
        <v>565</v>
      </c>
      <c r="D2487" s="17" t="s">
        <v>265</v>
      </c>
      <c r="E2487" s="17" t="str">
        <f t="shared" si="114"/>
        <v>Denise Sanchez</v>
      </c>
      <c r="F2487" s="17" t="s">
        <v>712</v>
      </c>
      <c r="G2487" s="17" t="s">
        <v>19</v>
      </c>
      <c r="H2487" s="17" t="s">
        <v>19</v>
      </c>
      <c r="I2487" s="17" t="s">
        <v>334</v>
      </c>
      <c r="J2487" s="17" t="s">
        <v>335</v>
      </c>
      <c r="K2487" s="17" t="s">
        <v>309</v>
      </c>
      <c r="L2487" s="17" t="s">
        <v>45</v>
      </c>
      <c r="M2487" s="17" t="s">
        <v>32</v>
      </c>
      <c r="N2487" s="17" t="s">
        <v>25</v>
      </c>
      <c r="O2487" s="18">
        <v>1554.95</v>
      </c>
      <c r="P2487" s="18">
        <v>2443.35</v>
      </c>
      <c r="Q2487" s="17">
        <v>1</v>
      </c>
      <c r="R2487" s="18">
        <f t="shared" si="115"/>
        <v>2443.35</v>
      </c>
      <c r="S2487" s="19" t="str">
        <f t="shared" si="116"/>
        <v>Large</v>
      </c>
    </row>
    <row r="2488" spans="1:19" hidden="1" outlineLevel="2" x14ac:dyDescent="0.45">
      <c r="A2488" s="20">
        <v>52160</v>
      </c>
      <c r="B2488" s="21">
        <v>42223</v>
      </c>
      <c r="C2488" s="22" t="s">
        <v>713</v>
      </c>
      <c r="D2488" s="22" t="s">
        <v>218</v>
      </c>
      <c r="E2488" s="22" t="str">
        <f t="shared" ref="E2488:E2551" si="117">CONCATENATE(C2488," ",D2488)</f>
        <v>Dustin Deng</v>
      </c>
      <c r="F2488" s="22" t="s">
        <v>40</v>
      </c>
      <c r="G2488" s="22" t="s">
        <v>41</v>
      </c>
      <c r="H2488" s="22" t="s">
        <v>41</v>
      </c>
      <c r="I2488" s="22" t="s">
        <v>373</v>
      </c>
      <c r="J2488" s="22" t="s">
        <v>374</v>
      </c>
      <c r="K2488" s="22" t="s">
        <v>341</v>
      </c>
      <c r="L2488" s="22" t="s">
        <v>45</v>
      </c>
      <c r="M2488" s="22" t="s">
        <v>24</v>
      </c>
      <c r="N2488" s="22" t="s">
        <v>25</v>
      </c>
      <c r="O2488" s="23">
        <v>1251.98</v>
      </c>
      <c r="P2488" s="23">
        <v>2294.9899999999998</v>
      </c>
      <c r="Q2488" s="22">
        <v>1</v>
      </c>
      <c r="R2488" s="23">
        <f t="shared" ref="R2488:R2551" si="118">P2488*Q2488</f>
        <v>2294.9899999999998</v>
      </c>
      <c r="S2488" s="24" t="str">
        <f t="shared" ref="S2488:S2551" si="119">VLOOKUP(R2488,$T$2:$U$4,2,TRUE)</f>
        <v>Large</v>
      </c>
    </row>
    <row r="2489" spans="1:19" hidden="1" outlineLevel="2" x14ac:dyDescent="0.45">
      <c r="A2489" s="15">
        <v>52214</v>
      </c>
      <c r="B2489" s="16">
        <v>42224</v>
      </c>
      <c r="C2489" s="17" t="s">
        <v>717</v>
      </c>
      <c r="D2489" s="17" t="s">
        <v>186</v>
      </c>
      <c r="E2489" s="17" t="str">
        <f t="shared" si="117"/>
        <v>Calvin Chande</v>
      </c>
      <c r="F2489" s="17" t="s">
        <v>424</v>
      </c>
      <c r="G2489" s="17" t="s">
        <v>89</v>
      </c>
      <c r="H2489" s="17" t="s">
        <v>89</v>
      </c>
      <c r="I2489" s="17" t="s">
        <v>365</v>
      </c>
      <c r="J2489" s="17" t="s">
        <v>366</v>
      </c>
      <c r="K2489" s="17" t="s">
        <v>341</v>
      </c>
      <c r="L2489" s="17" t="s">
        <v>23</v>
      </c>
      <c r="M2489" s="17" t="s">
        <v>24</v>
      </c>
      <c r="N2489" s="17" t="s">
        <v>25</v>
      </c>
      <c r="O2489" s="18">
        <v>1265.6199999999999</v>
      </c>
      <c r="P2489" s="18">
        <v>2319.9899999999998</v>
      </c>
      <c r="Q2489" s="17">
        <v>1</v>
      </c>
      <c r="R2489" s="18">
        <f t="shared" si="118"/>
        <v>2319.9899999999998</v>
      </c>
      <c r="S2489" s="19" t="str">
        <f t="shared" si="119"/>
        <v>Large</v>
      </c>
    </row>
    <row r="2490" spans="1:19" hidden="1" outlineLevel="2" x14ac:dyDescent="0.45">
      <c r="A2490" s="20">
        <v>52266</v>
      </c>
      <c r="B2490" s="21">
        <v>42224</v>
      </c>
      <c r="C2490" s="22" t="s">
        <v>722</v>
      </c>
      <c r="D2490" s="22" t="s">
        <v>196</v>
      </c>
      <c r="E2490" s="22" t="str">
        <f t="shared" si="117"/>
        <v>Kurt Sharma</v>
      </c>
      <c r="F2490" s="22" t="s">
        <v>48</v>
      </c>
      <c r="G2490" s="22" t="s">
        <v>49</v>
      </c>
      <c r="H2490" s="22" t="s">
        <v>50</v>
      </c>
      <c r="I2490" s="22" t="s">
        <v>365</v>
      </c>
      <c r="J2490" s="22" t="s">
        <v>366</v>
      </c>
      <c r="K2490" s="22" t="s">
        <v>341</v>
      </c>
      <c r="L2490" s="22" t="s">
        <v>23</v>
      </c>
      <c r="M2490" s="22" t="s">
        <v>24</v>
      </c>
      <c r="N2490" s="22" t="s">
        <v>25</v>
      </c>
      <c r="O2490" s="23">
        <v>1265.6199999999999</v>
      </c>
      <c r="P2490" s="23">
        <v>2319.9899999999998</v>
      </c>
      <c r="Q2490" s="22">
        <v>1</v>
      </c>
      <c r="R2490" s="23">
        <f t="shared" si="118"/>
        <v>2319.9899999999998</v>
      </c>
      <c r="S2490" s="24" t="str">
        <f t="shared" si="119"/>
        <v>Large</v>
      </c>
    </row>
    <row r="2491" spans="1:19" hidden="1" outlineLevel="2" x14ac:dyDescent="0.45">
      <c r="A2491" s="15">
        <v>52267</v>
      </c>
      <c r="B2491" s="16">
        <v>42224</v>
      </c>
      <c r="C2491" s="17" t="s">
        <v>723</v>
      </c>
      <c r="D2491" s="17" t="s">
        <v>250</v>
      </c>
      <c r="E2491" s="17" t="str">
        <f t="shared" si="117"/>
        <v>Austin Bryant</v>
      </c>
      <c r="F2491" s="17" t="s">
        <v>94</v>
      </c>
      <c r="G2491" s="17" t="s">
        <v>49</v>
      </c>
      <c r="H2491" s="17" t="s">
        <v>56</v>
      </c>
      <c r="I2491" s="17" t="s">
        <v>412</v>
      </c>
      <c r="J2491" s="17" t="s">
        <v>413</v>
      </c>
      <c r="K2491" s="17" t="s">
        <v>341</v>
      </c>
      <c r="L2491" s="17" t="s">
        <v>23</v>
      </c>
      <c r="M2491" s="17" t="s">
        <v>24</v>
      </c>
      <c r="N2491" s="17" t="s">
        <v>25</v>
      </c>
      <c r="O2491" s="18">
        <v>1265.6199999999999</v>
      </c>
      <c r="P2491" s="18">
        <v>2319.9899999999998</v>
      </c>
      <c r="Q2491" s="17">
        <v>1</v>
      </c>
      <c r="R2491" s="18">
        <f t="shared" si="118"/>
        <v>2319.9899999999998</v>
      </c>
      <c r="S2491" s="19" t="str">
        <f t="shared" si="119"/>
        <v>Large</v>
      </c>
    </row>
    <row r="2492" spans="1:19" hidden="1" outlineLevel="2" x14ac:dyDescent="0.45">
      <c r="A2492" s="20">
        <v>52276</v>
      </c>
      <c r="B2492" s="21">
        <v>42224</v>
      </c>
      <c r="C2492" s="22" t="s">
        <v>33</v>
      </c>
      <c r="D2492" s="22" t="s">
        <v>186</v>
      </c>
      <c r="E2492" s="22" t="str">
        <f t="shared" si="117"/>
        <v>Misty Chande</v>
      </c>
      <c r="F2492" s="22" t="s">
        <v>230</v>
      </c>
      <c r="G2492" s="22" t="s">
        <v>89</v>
      </c>
      <c r="H2492" s="22" t="s">
        <v>89</v>
      </c>
      <c r="I2492" s="22" t="s">
        <v>724</v>
      </c>
      <c r="J2492" s="22" t="s">
        <v>725</v>
      </c>
      <c r="K2492" s="22" t="s">
        <v>570</v>
      </c>
      <c r="L2492" s="22" t="s">
        <v>45</v>
      </c>
      <c r="M2492" s="22" t="s">
        <v>32</v>
      </c>
      <c r="N2492" s="22" t="s">
        <v>25</v>
      </c>
      <c r="O2492" s="23">
        <v>343.65</v>
      </c>
      <c r="P2492" s="23">
        <v>539.99</v>
      </c>
      <c r="Q2492" s="22">
        <v>1</v>
      </c>
      <c r="R2492" s="23">
        <f t="shared" si="118"/>
        <v>539.99</v>
      </c>
      <c r="S2492" s="24" t="str">
        <f t="shared" si="119"/>
        <v>Medium</v>
      </c>
    </row>
    <row r="2493" spans="1:19" hidden="1" outlineLevel="2" x14ac:dyDescent="0.45">
      <c r="A2493" s="15">
        <v>52320</v>
      </c>
      <c r="B2493" s="16">
        <v>42225</v>
      </c>
      <c r="C2493" s="17" t="s">
        <v>567</v>
      </c>
      <c r="D2493" s="17" t="s">
        <v>729</v>
      </c>
      <c r="E2493" s="17" t="str">
        <f t="shared" si="117"/>
        <v>Johnny Chavez</v>
      </c>
      <c r="F2493" s="17" t="s">
        <v>730</v>
      </c>
      <c r="G2493" s="17" t="s">
        <v>49</v>
      </c>
      <c r="H2493" s="17" t="s">
        <v>56</v>
      </c>
      <c r="I2493" s="17" t="s">
        <v>352</v>
      </c>
      <c r="J2493" s="17" t="s">
        <v>353</v>
      </c>
      <c r="K2493" s="17" t="s">
        <v>341</v>
      </c>
      <c r="L2493" s="17" t="s">
        <v>23</v>
      </c>
      <c r="M2493" s="17" t="s">
        <v>24</v>
      </c>
      <c r="N2493" s="17" t="s">
        <v>25</v>
      </c>
      <c r="O2493" s="18">
        <v>1265.6199999999999</v>
      </c>
      <c r="P2493" s="18">
        <v>2319.9899999999998</v>
      </c>
      <c r="Q2493" s="17">
        <v>1</v>
      </c>
      <c r="R2493" s="18">
        <f t="shared" si="118"/>
        <v>2319.9899999999998</v>
      </c>
      <c r="S2493" s="19" t="str">
        <f t="shared" si="119"/>
        <v>Large</v>
      </c>
    </row>
    <row r="2494" spans="1:19" hidden="1" outlineLevel="2" x14ac:dyDescent="0.45">
      <c r="A2494" s="20">
        <v>52328</v>
      </c>
      <c r="B2494" s="21">
        <v>42225</v>
      </c>
      <c r="C2494" s="22" t="s">
        <v>431</v>
      </c>
      <c r="D2494" s="22" t="s">
        <v>731</v>
      </c>
      <c r="E2494" s="22" t="str">
        <f t="shared" si="117"/>
        <v>Wayne Xie</v>
      </c>
      <c r="F2494" s="22" t="s">
        <v>35</v>
      </c>
      <c r="G2494" s="22" t="s">
        <v>19</v>
      </c>
      <c r="H2494" s="22" t="s">
        <v>19</v>
      </c>
      <c r="I2494" s="22" t="s">
        <v>311</v>
      </c>
      <c r="J2494" s="22" t="s">
        <v>312</v>
      </c>
      <c r="K2494" s="22" t="s">
        <v>309</v>
      </c>
      <c r="L2494" s="22" t="s">
        <v>31</v>
      </c>
      <c r="M2494" s="22" t="s">
        <v>32</v>
      </c>
      <c r="N2494" s="22" t="s">
        <v>25</v>
      </c>
      <c r="O2494" s="23">
        <v>1554.95</v>
      </c>
      <c r="P2494" s="23">
        <v>2443.35</v>
      </c>
      <c r="Q2494" s="22">
        <v>1</v>
      </c>
      <c r="R2494" s="23">
        <f t="shared" si="118"/>
        <v>2443.35</v>
      </c>
      <c r="S2494" s="24" t="str">
        <f t="shared" si="119"/>
        <v>Large</v>
      </c>
    </row>
    <row r="2495" spans="1:19" hidden="1" outlineLevel="2" x14ac:dyDescent="0.45">
      <c r="A2495" s="15">
        <v>52364</v>
      </c>
      <c r="B2495" s="16">
        <v>42226</v>
      </c>
      <c r="C2495" s="17" t="s">
        <v>247</v>
      </c>
      <c r="D2495" s="17" t="s">
        <v>248</v>
      </c>
      <c r="E2495" s="17" t="str">
        <f t="shared" si="117"/>
        <v>Dominic Raman</v>
      </c>
      <c r="F2495" s="17" t="s">
        <v>105</v>
      </c>
      <c r="G2495" s="17" t="s">
        <v>82</v>
      </c>
      <c r="H2495" s="17" t="s">
        <v>82</v>
      </c>
      <c r="I2495" s="17" t="s">
        <v>383</v>
      </c>
      <c r="J2495" s="17" t="s">
        <v>384</v>
      </c>
      <c r="K2495" s="17" t="s">
        <v>316</v>
      </c>
      <c r="L2495" s="17" t="s">
        <v>317</v>
      </c>
      <c r="M2495" s="17" t="s">
        <v>32</v>
      </c>
      <c r="N2495" s="17" t="s">
        <v>25</v>
      </c>
      <c r="O2495" s="18">
        <v>713.08</v>
      </c>
      <c r="P2495" s="18">
        <v>1120.49</v>
      </c>
      <c r="Q2495" s="17">
        <v>1</v>
      </c>
      <c r="R2495" s="18">
        <f t="shared" si="118"/>
        <v>1120.49</v>
      </c>
      <c r="S2495" s="19" t="str">
        <f t="shared" si="119"/>
        <v>Medium</v>
      </c>
    </row>
    <row r="2496" spans="1:19" hidden="1" outlineLevel="2" x14ac:dyDescent="0.45">
      <c r="A2496" s="20">
        <v>52410</v>
      </c>
      <c r="B2496" s="21">
        <v>42228</v>
      </c>
      <c r="C2496" s="22" t="s">
        <v>119</v>
      </c>
      <c r="D2496" s="22" t="s">
        <v>120</v>
      </c>
      <c r="E2496" s="22" t="str">
        <f t="shared" si="117"/>
        <v>Shannon Liu</v>
      </c>
      <c r="F2496" s="22" t="s">
        <v>40</v>
      </c>
      <c r="G2496" s="22" t="s">
        <v>41</v>
      </c>
      <c r="H2496" s="22" t="s">
        <v>41</v>
      </c>
      <c r="I2496" s="22" t="s">
        <v>357</v>
      </c>
      <c r="J2496" s="22" t="s">
        <v>358</v>
      </c>
      <c r="K2496" s="22" t="s">
        <v>341</v>
      </c>
      <c r="L2496" s="22" t="s">
        <v>45</v>
      </c>
      <c r="M2496" s="22" t="s">
        <v>24</v>
      </c>
      <c r="N2496" s="22" t="s">
        <v>25</v>
      </c>
      <c r="O2496" s="23">
        <v>1251.98</v>
      </c>
      <c r="P2496" s="23">
        <v>2294.9899999999998</v>
      </c>
      <c r="Q2496" s="22">
        <v>1</v>
      </c>
      <c r="R2496" s="23">
        <f t="shared" si="118"/>
        <v>2294.9899999999998</v>
      </c>
      <c r="S2496" s="24" t="str">
        <f t="shared" si="119"/>
        <v>Large</v>
      </c>
    </row>
    <row r="2497" spans="1:19" hidden="1" outlineLevel="2" x14ac:dyDescent="0.45">
      <c r="A2497" s="15">
        <v>52468</v>
      </c>
      <c r="B2497" s="16">
        <v>42228</v>
      </c>
      <c r="C2497" s="17" t="s">
        <v>459</v>
      </c>
      <c r="D2497" s="17" t="s">
        <v>740</v>
      </c>
      <c r="E2497" s="17" t="str">
        <f t="shared" si="117"/>
        <v>Tony Nara</v>
      </c>
      <c r="F2497" s="17" t="s">
        <v>18</v>
      </c>
      <c r="G2497" s="17" t="s">
        <v>19</v>
      </c>
      <c r="H2497" s="17" t="s">
        <v>19</v>
      </c>
      <c r="I2497" s="17" t="s">
        <v>326</v>
      </c>
      <c r="J2497" s="17" t="s">
        <v>327</v>
      </c>
      <c r="K2497" s="17" t="s">
        <v>309</v>
      </c>
      <c r="L2497" s="17" t="s">
        <v>45</v>
      </c>
      <c r="M2497" s="17" t="s">
        <v>32</v>
      </c>
      <c r="N2497" s="17" t="s">
        <v>25</v>
      </c>
      <c r="O2497" s="18">
        <v>1554.95</v>
      </c>
      <c r="P2497" s="18">
        <v>2443.35</v>
      </c>
      <c r="Q2497" s="17">
        <v>1</v>
      </c>
      <c r="R2497" s="18">
        <f t="shared" si="118"/>
        <v>2443.35</v>
      </c>
      <c r="S2497" s="19" t="str">
        <f t="shared" si="119"/>
        <v>Large</v>
      </c>
    </row>
    <row r="2498" spans="1:19" hidden="1" outlineLevel="2" x14ac:dyDescent="0.45">
      <c r="A2498" s="20">
        <v>52615</v>
      </c>
      <c r="B2498" s="21">
        <v>42232</v>
      </c>
      <c r="C2498" s="22" t="s">
        <v>754</v>
      </c>
      <c r="D2498" s="22" t="s">
        <v>402</v>
      </c>
      <c r="E2498" s="22" t="str">
        <f t="shared" si="117"/>
        <v>Dominique Prasad</v>
      </c>
      <c r="F2498" s="22" t="s">
        <v>296</v>
      </c>
      <c r="G2498" s="22" t="s">
        <v>89</v>
      </c>
      <c r="H2498" s="22" t="s">
        <v>89</v>
      </c>
      <c r="I2498" s="22" t="s">
        <v>365</v>
      </c>
      <c r="J2498" s="22" t="s">
        <v>366</v>
      </c>
      <c r="K2498" s="22" t="s">
        <v>341</v>
      </c>
      <c r="L2498" s="22" t="s">
        <v>23</v>
      </c>
      <c r="M2498" s="22" t="s">
        <v>24</v>
      </c>
      <c r="N2498" s="22" t="s">
        <v>25</v>
      </c>
      <c r="O2498" s="23">
        <v>1265.6199999999999</v>
      </c>
      <c r="P2498" s="23">
        <v>2319.9899999999998</v>
      </c>
      <c r="Q2498" s="22">
        <v>1</v>
      </c>
      <c r="R2498" s="23">
        <f t="shared" si="118"/>
        <v>2319.9899999999998</v>
      </c>
      <c r="S2498" s="24" t="str">
        <f t="shared" si="119"/>
        <v>Large</v>
      </c>
    </row>
    <row r="2499" spans="1:19" hidden="1" outlineLevel="2" x14ac:dyDescent="0.45">
      <c r="A2499" s="15">
        <v>52659</v>
      </c>
      <c r="B2499" s="16">
        <v>42232</v>
      </c>
      <c r="C2499" s="17" t="s">
        <v>180</v>
      </c>
      <c r="D2499" s="17" t="s">
        <v>120</v>
      </c>
      <c r="E2499" s="17" t="str">
        <f t="shared" si="117"/>
        <v>Alvin Liu</v>
      </c>
      <c r="F2499" s="17" t="s">
        <v>159</v>
      </c>
      <c r="G2499" s="17" t="s">
        <v>89</v>
      </c>
      <c r="H2499" s="17" t="s">
        <v>89</v>
      </c>
      <c r="I2499" s="17" t="s">
        <v>756</v>
      </c>
      <c r="J2499" s="17" t="s">
        <v>757</v>
      </c>
      <c r="K2499" s="17" t="s">
        <v>696</v>
      </c>
      <c r="L2499" s="17" t="s">
        <v>317</v>
      </c>
      <c r="M2499" s="17" t="s">
        <v>579</v>
      </c>
      <c r="N2499" s="17" t="s">
        <v>25</v>
      </c>
      <c r="O2499" s="18">
        <v>461.44</v>
      </c>
      <c r="P2499" s="18">
        <v>742.35</v>
      </c>
      <c r="Q2499" s="17">
        <v>1</v>
      </c>
      <c r="R2499" s="18">
        <f t="shared" si="118"/>
        <v>742.35</v>
      </c>
      <c r="S2499" s="19" t="str">
        <f t="shared" si="119"/>
        <v>Medium</v>
      </c>
    </row>
    <row r="2500" spans="1:19" hidden="1" outlineLevel="2" x14ac:dyDescent="0.45">
      <c r="A2500" s="20">
        <v>52670</v>
      </c>
      <c r="B2500" s="21">
        <v>42233</v>
      </c>
      <c r="C2500" s="22" t="s">
        <v>758</v>
      </c>
      <c r="D2500" s="22" t="s">
        <v>263</v>
      </c>
      <c r="E2500" s="22" t="str">
        <f t="shared" si="117"/>
        <v>Byron Gill</v>
      </c>
      <c r="F2500" s="22" t="s">
        <v>242</v>
      </c>
      <c r="G2500" s="22" t="s">
        <v>19</v>
      </c>
      <c r="H2500" s="22" t="s">
        <v>19</v>
      </c>
      <c r="I2500" s="22" t="s">
        <v>326</v>
      </c>
      <c r="J2500" s="22" t="s">
        <v>327</v>
      </c>
      <c r="K2500" s="22" t="s">
        <v>309</v>
      </c>
      <c r="L2500" s="22" t="s">
        <v>45</v>
      </c>
      <c r="M2500" s="22" t="s">
        <v>32</v>
      </c>
      <c r="N2500" s="22" t="s">
        <v>25</v>
      </c>
      <c r="O2500" s="23">
        <v>1554.95</v>
      </c>
      <c r="P2500" s="23">
        <v>2443.35</v>
      </c>
      <c r="Q2500" s="22">
        <v>1</v>
      </c>
      <c r="R2500" s="23">
        <f t="shared" si="118"/>
        <v>2443.35</v>
      </c>
      <c r="S2500" s="24" t="str">
        <f t="shared" si="119"/>
        <v>Large</v>
      </c>
    </row>
    <row r="2501" spans="1:19" hidden="1" outlineLevel="2" x14ac:dyDescent="0.45">
      <c r="A2501" s="15">
        <v>52715</v>
      </c>
      <c r="B2501" s="16">
        <v>42233</v>
      </c>
      <c r="C2501" s="17" t="s">
        <v>165</v>
      </c>
      <c r="D2501" s="17" t="s">
        <v>189</v>
      </c>
      <c r="E2501" s="17" t="str">
        <f t="shared" si="117"/>
        <v>Chloe Miller</v>
      </c>
      <c r="F2501" s="17" t="s">
        <v>215</v>
      </c>
      <c r="G2501" s="17" t="s">
        <v>216</v>
      </c>
      <c r="H2501" s="17" t="s">
        <v>216</v>
      </c>
      <c r="I2501" s="17" t="s">
        <v>326</v>
      </c>
      <c r="J2501" s="17" t="s">
        <v>327</v>
      </c>
      <c r="K2501" s="17" t="s">
        <v>309</v>
      </c>
      <c r="L2501" s="17" t="s">
        <v>45</v>
      </c>
      <c r="M2501" s="17" t="s">
        <v>32</v>
      </c>
      <c r="N2501" s="17" t="s">
        <v>25</v>
      </c>
      <c r="O2501" s="18">
        <v>1554.95</v>
      </c>
      <c r="P2501" s="18">
        <v>2443.35</v>
      </c>
      <c r="Q2501" s="17">
        <v>1</v>
      </c>
      <c r="R2501" s="18">
        <f t="shared" si="118"/>
        <v>2443.35</v>
      </c>
      <c r="S2501" s="19" t="str">
        <f t="shared" si="119"/>
        <v>Large</v>
      </c>
    </row>
    <row r="2502" spans="1:19" hidden="1" outlineLevel="2" x14ac:dyDescent="0.45">
      <c r="A2502" s="20">
        <v>52720</v>
      </c>
      <c r="B2502" s="21">
        <v>42233</v>
      </c>
      <c r="C2502" s="22" t="s">
        <v>755</v>
      </c>
      <c r="D2502" s="22" t="s">
        <v>759</v>
      </c>
      <c r="E2502" s="22" t="str">
        <f t="shared" si="117"/>
        <v>Arturo Zhou</v>
      </c>
      <c r="F2502" s="22" t="s">
        <v>35</v>
      </c>
      <c r="G2502" s="22" t="s">
        <v>19</v>
      </c>
      <c r="H2502" s="22" t="s">
        <v>19</v>
      </c>
      <c r="I2502" s="22" t="s">
        <v>611</v>
      </c>
      <c r="J2502" s="22" t="s">
        <v>612</v>
      </c>
      <c r="K2502" s="22" t="s">
        <v>570</v>
      </c>
      <c r="L2502" s="22" t="s">
        <v>45</v>
      </c>
      <c r="M2502" s="22" t="s">
        <v>32</v>
      </c>
      <c r="N2502" s="22" t="s">
        <v>25</v>
      </c>
      <c r="O2502" s="23">
        <v>343.65</v>
      </c>
      <c r="P2502" s="23">
        <v>539.99</v>
      </c>
      <c r="Q2502" s="22">
        <v>1</v>
      </c>
      <c r="R2502" s="23">
        <f t="shared" si="118"/>
        <v>539.99</v>
      </c>
      <c r="S2502" s="24" t="str">
        <f t="shared" si="119"/>
        <v>Medium</v>
      </c>
    </row>
    <row r="2503" spans="1:19" hidden="1" outlineLevel="2" x14ac:dyDescent="0.45">
      <c r="A2503" s="15">
        <v>52732</v>
      </c>
      <c r="B2503" s="16">
        <v>42234</v>
      </c>
      <c r="C2503" s="17" t="s">
        <v>247</v>
      </c>
      <c r="D2503" s="17" t="s">
        <v>378</v>
      </c>
      <c r="E2503" s="17" t="str">
        <f t="shared" si="117"/>
        <v>Dominic Fernandez</v>
      </c>
      <c r="F2503" s="17" t="s">
        <v>40</v>
      </c>
      <c r="G2503" s="17" t="s">
        <v>41</v>
      </c>
      <c r="H2503" s="17" t="s">
        <v>41</v>
      </c>
      <c r="I2503" s="17" t="s">
        <v>349</v>
      </c>
      <c r="J2503" s="17" t="s">
        <v>350</v>
      </c>
      <c r="K2503" s="17" t="s">
        <v>309</v>
      </c>
      <c r="L2503" s="17" t="s">
        <v>45</v>
      </c>
      <c r="M2503" s="17" t="s">
        <v>32</v>
      </c>
      <c r="N2503" s="17" t="s">
        <v>25</v>
      </c>
      <c r="O2503" s="18">
        <v>1554.95</v>
      </c>
      <c r="P2503" s="18">
        <v>2443.35</v>
      </c>
      <c r="Q2503" s="17">
        <v>1</v>
      </c>
      <c r="R2503" s="18">
        <f t="shared" si="118"/>
        <v>2443.35</v>
      </c>
      <c r="S2503" s="19" t="str">
        <f t="shared" si="119"/>
        <v>Large</v>
      </c>
    </row>
    <row r="2504" spans="1:19" hidden="1" outlineLevel="2" x14ac:dyDescent="0.45">
      <c r="A2504" s="20">
        <v>52762</v>
      </c>
      <c r="B2504" s="21">
        <v>42234</v>
      </c>
      <c r="C2504" s="22" t="s">
        <v>245</v>
      </c>
      <c r="D2504" s="22" t="s">
        <v>450</v>
      </c>
      <c r="E2504" s="22" t="str">
        <f t="shared" si="117"/>
        <v>Cameron Lewis</v>
      </c>
      <c r="F2504" s="22" t="s">
        <v>48</v>
      </c>
      <c r="G2504" s="22" t="s">
        <v>49</v>
      </c>
      <c r="H2504" s="22" t="s">
        <v>50</v>
      </c>
      <c r="I2504" s="22" t="s">
        <v>339</v>
      </c>
      <c r="J2504" s="22" t="s">
        <v>340</v>
      </c>
      <c r="K2504" s="22" t="s">
        <v>341</v>
      </c>
      <c r="L2504" s="22" t="s">
        <v>45</v>
      </c>
      <c r="M2504" s="22" t="s">
        <v>24</v>
      </c>
      <c r="N2504" s="22" t="s">
        <v>25</v>
      </c>
      <c r="O2504" s="23">
        <v>1251.98</v>
      </c>
      <c r="P2504" s="23">
        <v>2294.9899999999998</v>
      </c>
      <c r="Q2504" s="22">
        <v>1</v>
      </c>
      <c r="R2504" s="23">
        <f t="shared" si="118"/>
        <v>2294.9899999999998</v>
      </c>
      <c r="S2504" s="24" t="str">
        <f t="shared" si="119"/>
        <v>Large</v>
      </c>
    </row>
    <row r="2505" spans="1:19" hidden="1" outlineLevel="2" x14ac:dyDescent="0.45">
      <c r="A2505" s="15">
        <v>52764</v>
      </c>
      <c r="B2505" s="16">
        <v>42234</v>
      </c>
      <c r="C2505" s="17" t="s">
        <v>161</v>
      </c>
      <c r="D2505" s="17" t="s">
        <v>246</v>
      </c>
      <c r="E2505" s="17" t="str">
        <f t="shared" si="117"/>
        <v>Nathan Moore</v>
      </c>
      <c r="F2505" s="17" t="s">
        <v>712</v>
      </c>
      <c r="G2505" s="17" t="s">
        <v>19</v>
      </c>
      <c r="H2505" s="17" t="s">
        <v>19</v>
      </c>
      <c r="I2505" s="17" t="s">
        <v>760</v>
      </c>
      <c r="J2505" s="17" t="s">
        <v>761</v>
      </c>
      <c r="K2505" s="17" t="s">
        <v>660</v>
      </c>
      <c r="L2505" s="17" t="s">
        <v>317</v>
      </c>
      <c r="M2505" s="17" t="s">
        <v>579</v>
      </c>
      <c r="N2505" s="17" t="s">
        <v>25</v>
      </c>
      <c r="O2505" s="18">
        <v>1481.94</v>
      </c>
      <c r="P2505" s="18">
        <v>2384.0700000000002</v>
      </c>
      <c r="Q2505" s="17">
        <v>1</v>
      </c>
      <c r="R2505" s="18">
        <f t="shared" si="118"/>
        <v>2384.0700000000002</v>
      </c>
      <c r="S2505" s="19" t="str">
        <f t="shared" si="119"/>
        <v>Large</v>
      </c>
    </row>
    <row r="2506" spans="1:19" hidden="1" outlineLevel="2" x14ac:dyDescent="0.45">
      <c r="A2506" s="20">
        <v>52850</v>
      </c>
      <c r="B2506" s="21">
        <v>42236</v>
      </c>
      <c r="C2506" s="22" t="s">
        <v>741</v>
      </c>
      <c r="D2506" s="22" t="s">
        <v>428</v>
      </c>
      <c r="E2506" s="22" t="str">
        <f t="shared" si="117"/>
        <v>Morgan Smith</v>
      </c>
      <c r="F2506" s="22" t="s">
        <v>148</v>
      </c>
      <c r="G2506" s="22" t="s">
        <v>82</v>
      </c>
      <c r="H2506" s="22" t="s">
        <v>82</v>
      </c>
      <c r="I2506" s="22" t="s">
        <v>620</v>
      </c>
      <c r="J2506" s="22" t="s">
        <v>621</v>
      </c>
      <c r="K2506" s="22" t="s">
        <v>622</v>
      </c>
      <c r="L2506" s="22" t="s">
        <v>317</v>
      </c>
      <c r="M2506" s="22" t="s">
        <v>32</v>
      </c>
      <c r="N2506" s="22" t="s">
        <v>25</v>
      </c>
      <c r="O2506" s="23">
        <v>1082.51</v>
      </c>
      <c r="P2506" s="23">
        <v>1700.99</v>
      </c>
      <c r="Q2506" s="22">
        <v>1</v>
      </c>
      <c r="R2506" s="23">
        <f t="shared" si="118"/>
        <v>1700.99</v>
      </c>
      <c r="S2506" s="24" t="str">
        <f t="shared" si="119"/>
        <v>Large</v>
      </c>
    </row>
    <row r="2507" spans="1:19" hidden="1" outlineLevel="2" x14ac:dyDescent="0.45">
      <c r="A2507" s="15">
        <v>52954</v>
      </c>
      <c r="B2507" s="16">
        <v>42238</v>
      </c>
      <c r="C2507" s="17" t="s">
        <v>531</v>
      </c>
      <c r="D2507" s="17" t="s">
        <v>130</v>
      </c>
      <c r="E2507" s="17" t="str">
        <f t="shared" si="117"/>
        <v>Nicole Butler</v>
      </c>
      <c r="F2507" s="17" t="s">
        <v>48</v>
      </c>
      <c r="G2507" s="17" t="s">
        <v>49</v>
      </c>
      <c r="H2507" s="17" t="s">
        <v>50</v>
      </c>
      <c r="I2507" s="17" t="s">
        <v>334</v>
      </c>
      <c r="J2507" s="17" t="s">
        <v>335</v>
      </c>
      <c r="K2507" s="17" t="s">
        <v>309</v>
      </c>
      <c r="L2507" s="17" t="s">
        <v>45</v>
      </c>
      <c r="M2507" s="17" t="s">
        <v>32</v>
      </c>
      <c r="N2507" s="17" t="s">
        <v>25</v>
      </c>
      <c r="O2507" s="18">
        <v>1554.95</v>
      </c>
      <c r="P2507" s="18">
        <v>2443.35</v>
      </c>
      <c r="Q2507" s="17">
        <v>1</v>
      </c>
      <c r="R2507" s="18">
        <f t="shared" si="118"/>
        <v>2443.35</v>
      </c>
      <c r="S2507" s="19" t="str">
        <f t="shared" si="119"/>
        <v>Large</v>
      </c>
    </row>
    <row r="2508" spans="1:19" hidden="1" outlineLevel="2" x14ac:dyDescent="0.45">
      <c r="A2508" s="20">
        <v>52955</v>
      </c>
      <c r="B2508" s="21">
        <v>42238</v>
      </c>
      <c r="C2508" s="22" t="s">
        <v>770</v>
      </c>
      <c r="D2508" s="22" t="s">
        <v>393</v>
      </c>
      <c r="E2508" s="22" t="str">
        <f t="shared" si="117"/>
        <v>Sebastian Morris</v>
      </c>
      <c r="F2508" s="22" t="s">
        <v>48</v>
      </c>
      <c r="G2508" s="22" t="s">
        <v>49</v>
      </c>
      <c r="H2508" s="22" t="s">
        <v>50</v>
      </c>
      <c r="I2508" s="22" t="s">
        <v>334</v>
      </c>
      <c r="J2508" s="22" t="s">
        <v>335</v>
      </c>
      <c r="K2508" s="22" t="s">
        <v>309</v>
      </c>
      <c r="L2508" s="22" t="s">
        <v>45</v>
      </c>
      <c r="M2508" s="22" t="s">
        <v>32</v>
      </c>
      <c r="N2508" s="22" t="s">
        <v>25</v>
      </c>
      <c r="O2508" s="23">
        <v>1554.95</v>
      </c>
      <c r="P2508" s="23">
        <v>2443.35</v>
      </c>
      <c r="Q2508" s="22">
        <v>1</v>
      </c>
      <c r="R2508" s="23">
        <f t="shared" si="118"/>
        <v>2443.35</v>
      </c>
      <c r="S2508" s="24" t="str">
        <f t="shared" si="119"/>
        <v>Large</v>
      </c>
    </row>
    <row r="2509" spans="1:19" hidden="1" outlineLevel="2" x14ac:dyDescent="0.45">
      <c r="A2509" s="15">
        <v>53001</v>
      </c>
      <c r="B2509" s="16">
        <v>42239</v>
      </c>
      <c r="C2509" s="17" t="s">
        <v>139</v>
      </c>
      <c r="D2509" s="17" t="s">
        <v>267</v>
      </c>
      <c r="E2509" s="17" t="str">
        <f t="shared" si="117"/>
        <v>Bianca Huang</v>
      </c>
      <c r="F2509" s="17" t="s">
        <v>88</v>
      </c>
      <c r="G2509" s="17" t="s">
        <v>89</v>
      </c>
      <c r="H2509" s="17" t="s">
        <v>89</v>
      </c>
      <c r="I2509" s="17" t="s">
        <v>568</v>
      </c>
      <c r="J2509" s="17" t="s">
        <v>569</v>
      </c>
      <c r="K2509" s="17" t="s">
        <v>570</v>
      </c>
      <c r="L2509" s="17" t="s">
        <v>45</v>
      </c>
      <c r="M2509" s="17" t="s">
        <v>32</v>
      </c>
      <c r="N2509" s="17" t="s">
        <v>25</v>
      </c>
      <c r="O2509" s="18">
        <v>343.65</v>
      </c>
      <c r="P2509" s="18">
        <v>539.99</v>
      </c>
      <c r="Q2509" s="17">
        <v>1</v>
      </c>
      <c r="R2509" s="18">
        <f t="shared" si="118"/>
        <v>539.99</v>
      </c>
      <c r="S2509" s="19" t="str">
        <f t="shared" si="119"/>
        <v>Medium</v>
      </c>
    </row>
    <row r="2510" spans="1:19" hidden="1" outlineLevel="2" x14ac:dyDescent="0.45">
      <c r="A2510" s="20">
        <v>53056</v>
      </c>
      <c r="B2510" s="21">
        <v>42240</v>
      </c>
      <c r="C2510" s="22" t="s">
        <v>182</v>
      </c>
      <c r="D2510" s="22" t="s">
        <v>276</v>
      </c>
      <c r="E2510" s="22" t="str">
        <f t="shared" si="117"/>
        <v>Noah Coleman</v>
      </c>
      <c r="F2510" s="22" t="s">
        <v>48</v>
      </c>
      <c r="G2510" s="22" t="s">
        <v>49</v>
      </c>
      <c r="H2510" s="22" t="s">
        <v>50</v>
      </c>
      <c r="I2510" s="22" t="s">
        <v>373</v>
      </c>
      <c r="J2510" s="22" t="s">
        <v>374</v>
      </c>
      <c r="K2510" s="22" t="s">
        <v>341</v>
      </c>
      <c r="L2510" s="22" t="s">
        <v>45</v>
      </c>
      <c r="M2510" s="22" t="s">
        <v>24</v>
      </c>
      <c r="N2510" s="22" t="s">
        <v>25</v>
      </c>
      <c r="O2510" s="23">
        <v>1251.98</v>
      </c>
      <c r="P2510" s="23">
        <v>2294.9899999999998</v>
      </c>
      <c r="Q2510" s="22">
        <v>1</v>
      </c>
      <c r="R2510" s="23">
        <f t="shared" si="118"/>
        <v>2294.9899999999998</v>
      </c>
      <c r="S2510" s="24" t="str">
        <f t="shared" si="119"/>
        <v>Large</v>
      </c>
    </row>
    <row r="2511" spans="1:19" hidden="1" outlineLevel="2" x14ac:dyDescent="0.45">
      <c r="A2511" s="15">
        <v>53063</v>
      </c>
      <c r="B2511" s="16">
        <v>42240</v>
      </c>
      <c r="C2511" s="17" t="s">
        <v>772</v>
      </c>
      <c r="D2511" s="17" t="s">
        <v>492</v>
      </c>
      <c r="E2511" s="17" t="str">
        <f t="shared" si="117"/>
        <v>Paige Reed</v>
      </c>
      <c r="F2511" s="17" t="s">
        <v>215</v>
      </c>
      <c r="G2511" s="17" t="s">
        <v>216</v>
      </c>
      <c r="H2511" s="17" t="s">
        <v>216</v>
      </c>
      <c r="I2511" s="17" t="s">
        <v>773</v>
      </c>
      <c r="J2511" s="17" t="s">
        <v>774</v>
      </c>
      <c r="K2511" s="17" t="s">
        <v>660</v>
      </c>
      <c r="L2511" s="17" t="s">
        <v>317</v>
      </c>
      <c r="M2511" s="17" t="s">
        <v>579</v>
      </c>
      <c r="N2511" s="17" t="s">
        <v>25</v>
      </c>
      <c r="O2511" s="18">
        <v>1481.94</v>
      </c>
      <c r="P2511" s="18">
        <v>2384.0700000000002</v>
      </c>
      <c r="Q2511" s="17">
        <v>1</v>
      </c>
      <c r="R2511" s="18">
        <f t="shared" si="118"/>
        <v>2384.0700000000002</v>
      </c>
      <c r="S2511" s="19" t="str">
        <f t="shared" si="119"/>
        <v>Large</v>
      </c>
    </row>
    <row r="2512" spans="1:19" hidden="1" outlineLevel="2" x14ac:dyDescent="0.45">
      <c r="A2512" s="20">
        <v>53129</v>
      </c>
      <c r="B2512" s="21">
        <v>42241</v>
      </c>
      <c r="C2512" s="22" t="s">
        <v>121</v>
      </c>
      <c r="D2512" s="22" t="s">
        <v>76</v>
      </c>
      <c r="E2512" s="22" t="str">
        <f t="shared" si="117"/>
        <v>Jonathan Powell</v>
      </c>
      <c r="F2512" s="22" t="s">
        <v>215</v>
      </c>
      <c r="G2512" s="22" t="s">
        <v>216</v>
      </c>
      <c r="H2512" s="22" t="s">
        <v>216</v>
      </c>
      <c r="I2512" s="22" t="s">
        <v>485</v>
      </c>
      <c r="J2512" s="22" t="s">
        <v>486</v>
      </c>
      <c r="K2512" s="22" t="s">
        <v>316</v>
      </c>
      <c r="L2512" s="22" t="s">
        <v>317</v>
      </c>
      <c r="M2512" s="22" t="s">
        <v>32</v>
      </c>
      <c r="N2512" s="22" t="s">
        <v>25</v>
      </c>
      <c r="O2512" s="23">
        <v>713.08</v>
      </c>
      <c r="P2512" s="23">
        <v>1120.49</v>
      </c>
      <c r="Q2512" s="22">
        <v>1</v>
      </c>
      <c r="R2512" s="23">
        <f t="shared" si="118"/>
        <v>1120.49</v>
      </c>
      <c r="S2512" s="24" t="str">
        <f t="shared" si="119"/>
        <v>Medium</v>
      </c>
    </row>
    <row r="2513" spans="1:19" hidden="1" outlineLevel="2" x14ac:dyDescent="0.45">
      <c r="A2513" s="15">
        <v>53174</v>
      </c>
      <c r="B2513" s="16">
        <v>42242</v>
      </c>
      <c r="C2513" s="17" t="s">
        <v>250</v>
      </c>
      <c r="D2513" s="17" t="s">
        <v>241</v>
      </c>
      <c r="E2513" s="17" t="str">
        <f t="shared" si="117"/>
        <v>Bryant Kapoor</v>
      </c>
      <c r="F2513" s="17" t="s">
        <v>69</v>
      </c>
      <c r="G2513" s="17" t="s">
        <v>19</v>
      </c>
      <c r="H2513" s="17" t="s">
        <v>19</v>
      </c>
      <c r="I2513" s="17" t="s">
        <v>668</v>
      </c>
      <c r="J2513" s="17" t="s">
        <v>669</v>
      </c>
      <c r="K2513" s="17" t="s">
        <v>622</v>
      </c>
      <c r="L2513" s="17" t="s">
        <v>317</v>
      </c>
      <c r="M2513" s="17" t="s">
        <v>32</v>
      </c>
      <c r="N2513" s="17" t="s">
        <v>25</v>
      </c>
      <c r="O2513" s="18">
        <v>1082.51</v>
      </c>
      <c r="P2513" s="18">
        <v>1700.99</v>
      </c>
      <c r="Q2513" s="17">
        <v>1</v>
      </c>
      <c r="R2513" s="18">
        <f t="shared" si="118"/>
        <v>1700.99</v>
      </c>
      <c r="S2513" s="19" t="str">
        <f t="shared" si="119"/>
        <v>Large</v>
      </c>
    </row>
    <row r="2514" spans="1:19" hidden="1" outlineLevel="2" x14ac:dyDescent="0.45">
      <c r="A2514" s="20">
        <v>53327</v>
      </c>
      <c r="B2514" s="21">
        <v>42245</v>
      </c>
      <c r="C2514" s="22" t="s">
        <v>693</v>
      </c>
      <c r="D2514" s="22" t="s">
        <v>488</v>
      </c>
      <c r="E2514" s="22" t="str">
        <f t="shared" si="117"/>
        <v>James Rodriguez</v>
      </c>
      <c r="F2514" s="22" t="s">
        <v>48</v>
      </c>
      <c r="G2514" s="22" t="s">
        <v>49</v>
      </c>
      <c r="H2514" s="22" t="s">
        <v>50</v>
      </c>
      <c r="I2514" s="22" t="s">
        <v>780</v>
      </c>
      <c r="J2514" s="22" t="s">
        <v>781</v>
      </c>
      <c r="K2514" s="22" t="s">
        <v>652</v>
      </c>
      <c r="L2514" s="22" t="s">
        <v>45</v>
      </c>
      <c r="M2514" s="22" t="s">
        <v>24</v>
      </c>
      <c r="N2514" s="22" t="s">
        <v>25</v>
      </c>
      <c r="O2514" s="23">
        <v>294.58</v>
      </c>
      <c r="P2514" s="23">
        <v>539.99</v>
      </c>
      <c r="Q2514" s="22">
        <v>1</v>
      </c>
      <c r="R2514" s="23">
        <f t="shared" si="118"/>
        <v>539.99</v>
      </c>
      <c r="S2514" s="24" t="str">
        <f t="shared" si="119"/>
        <v>Medium</v>
      </c>
    </row>
    <row r="2515" spans="1:19" hidden="1" outlineLevel="2" x14ac:dyDescent="0.45">
      <c r="A2515" s="15">
        <v>53391</v>
      </c>
      <c r="B2515" s="16">
        <v>42246</v>
      </c>
      <c r="C2515" s="17" t="s">
        <v>221</v>
      </c>
      <c r="D2515" s="17" t="s">
        <v>505</v>
      </c>
      <c r="E2515" s="17" t="str">
        <f t="shared" si="117"/>
        <v>Lucas Rivera</v>
      </c>
      <c r="F2515" s="17" t="s">
        <v>48</v>
      </c>
      <c r="G2515" s="17" t="s">
        <v>49</v>
      </c>
      <c r="H2515" s="17" t="s">
        <v>50</v>
      </c>
      <c r="I2515" s="17" t="s">
        <v>783</v>
      </c>
      <c r="J2515" s="17" t="s">
        <v>784</v>
      </c>
      <c r="K2515" s="17" t="s">
        <v>696</v>
      </c>
      <c r="L2515" s="17" t="s">
        <v>317</v>
      </c>
      <c r="M2515" s="17" t="s">
        <v>579</v>
      </c>
      <c r="N2515" s="17" t="s">
        <v>25</v>
      </c>
      <c r="O2515" s="18">
        <v>461.44</v>
      </c>
      <c r="P2515" s="18">
        <v>742.35</v>
      </c>
      <c r="Q2515" s="17">
        <v>1</v>
      </c>
      <c r="R2515" s="18">
        <f t="shared" si="118"/>
        <v>742.35</v>
      </c>
      <c r="S2515" s="19" t="str">
        <f t="shared" si="119"/>
        <v>Medium</v>
      </c>
    </row>
    <row r="2516" spans="1:19" hidden="1" outlineLevel="2" x14ac:dyDescent="0.45">
      <c r="A2516" s="20">
        <v>53446</v>
      </c>
      <c r="B2516" s="21">
        <v>42247</v>
      </c>
      <c r="C2516" s="22" t="s">
        <v>689</v>
      </c>
      <c r="D2516" s="22" t="s">
        <v>283</v>
      </c>
      <c r="E2516" s="22" t="str">
        <f t="shared" si="117"/>
        <v>Caleb Edwards</v>
      </c>
      <c r="F2516" s="22" t="s">
        <v>48</v>
      </c>
      <c r="G2516" s="22" t="s">
        <v>49</v>
      </c>
      <c r="H2516" s="22" t="s">
        <v>50</v>
      </c>
      <c r="I2516" s="22" t="s">
        <v>568</v>
      </c>
      <c r="J2516" s="22" t="s">
        <v>569</v>
      </c>
      <c r="K2516" s="22" t="s">
        <v>570</v>
      </c>
      <c r="L2516" s="22" t="s">
        <v>45</v>
      </c>
      <c r="M2516" s="22" t="s">
        <v>32</v>
      </c>
      <c r="N2516" s="22" t="s">
        <v>25</v>
      </c>
      <c r="O2516" s="23">
        <v>343.65</v>
      </c>
      <c r="P2516" s="23">
        <v>539.99</v>
      </c>
      <c r="Q2516" s="22">
        <v>1</v>
      </c>
      <c r="R2516" s="23">
        <f t="shared" si="118"/>
        <v>539.99</v>
      </c>
      <c r="S2516" s="24" t="str">
        <f t="shared" si="119"/>
        <v>Medium</v>
      </c>
    </row>
    <row r="2517" spans="1:19" hidden="1" outlineLevel="2" x14ac:dyDescent="0.45">
      <c r="A2517" s="15">
        <v>53651</v>
      </c>
      <c r="B2517" s="16">
        <v>42248</v>
      </c>
      <c r="C2517" s="17" t="s">
        <v>779</v>
      </c>
      <c r="D2517" s="17" t="s">
        <v>91</v>
      </c>
      <c r="E2517" s="17" t="str">
        <f t="shared" si="117"/>
        <v>Devin Simmons</v>
      </c>
      <c r="F2517" s="17" t="s">
        <v>48</v>
      </c>
      <c r="G2517" s="17" t="s">
        <v>49</v>
      </c>
      <c r="H2517" s="17" t="s">
        <v>50</v>
      </c>
      <c r="I2517" s="17" t="s">
        <v>339</v>
      </c>
      <c r="J2517" s="17" t="s">
        <v>340</v>
      </c>
      <c r="K2517" s="17" t="s">
        <v>341</v>
      </c>
      <c r="L2517" s="17" t="s">
        <v>45</v>
      </c>
      <c r="M2517" s="17" t="s">
        <v>24</v>
      </c>
      <c r="N2517" s="17" t="s">
        <v>25</v>
      </c>
      <c r="O2517" s="18">
        <v>1251.98</v>
      </c>
      <c r="P2517" s="18">
        <v>2294.9899999999998</v>
      </c>
      <c r="Q2517" s="17">
        <v>1</v>
      </c>
      <c r="R2517" s="18">
        <f t="shared" si="118"/>
        <v>2294.9899999999998</v>
      </c>
      <c r="S2517" s="19" t="str">
        <f t="shared" si="119"/>
        <v>Large</v>
      </c>
    </row>
    <row r="2518" spans="1:19" hidden="1" outlineLevel="2" x14ac:dyDescent="0.45">
      <c r="A2518" s="20">
        <v>53708</v>
      </c>
      <c r="B2518" s="21">
        <v>42249</v>
      </c>
      <c r="C2518" s="22" t="s">
        <v>531</v>
      </c>
      <c r="D2518" s="22" t="s">
        <v>236</v>
      </c>
      <c r="E2518" s="22" t="str">
        <f t="shared" si="117"/>
        <v>Nicole Taylor</v>
      </c>
      <c r="F2518" s="22" t="s">
        <v>48</v>
      </c>
      <c r="G2518" s="22" t="s">
        <v>49</v>
      </c>
      <c r="H2518" s="22" t="s">
        <v>50</v>
      </c>
      <c r="I2518" s="22" t="s">
        <v>373</v>
      </c>
      <c r="J2518" s="22" t="s">
        <v>374</v>
      </c>
      <c r="K2518" s="22" t="s">
        <v>341</v>
      </c>
      <c r="L2518" s="22" t="s">
        <v>45</v>
      </c>
      <c r="M2518" s="22" t="s">
        <v>24</v>
      </c>
      <c r="N2518" s="22" t="s">
        <v>25</v>
      </c>
      <c r="O2518" s="23">
        <v>1251.98</v>
      </c>
      <c r="P2518" s="23">
        <v>2294.9899999999998</v>
      </c>
      <c r="Q2518" s="22">
        <v>1</v>
      </c>
      <c r="R2518" s="23">
        <f t="shared" si="118"/>
        <v>2294.9899999999998</v>
      </c>
      <c r="S2518" s="24" t="str">
        <f t="shared" si="119"/>
        <v>Large</v>
      </c>
    </row>
    <row r="2519" spans="1:19" hidden="1" outlineLevel="2" x14ac:dyDescent="0.45">
      <c r="A2519" s="15">
        <v>53721</v>
      </c>
      <c r="B2519" s="16">
        <v>42250</v>
      </c>
      <c r="C2519" s="17" t="s">
        <v>792</v>
      </c>
      <c r="D2519" s="17" t="s">
        <v>160</v>
      </c>
      <c r="E2519" s="17" t="str">
        <f t="shared" si="117"/>
        <v>Alexia Foster</v>
      </c>
      <c r="F2519" s="17" t="s">
        <v>40</v>
      </c>
      <c r="G2519" s="17" t="s">
        <v>41</v>
      </c>
      <c r="H2519" s="17" t="s">
        <v>41</v>
      </c>
      <c r="I2519" s="17" t="s">
        <v>412</v>
      </c>
      <c r="J2519" s="17" t="s">
        <v>413</v>
      </c>
      <c r="K2519" s="17" t="s">
        <v>341</v>
      </c>
      <c r="L2519" s="17" t="s">
        <v>23</v>
      </c>
      <c r="M2519" s="17" t="s">
        <v>24</v>
      </c>
      <c r="N2519" s="17" t="s">
        <v>25</v>
      </c>
      <c r="O2519" s="18">
        <v>1265.6199999999999</v>
      </c>
      <c r="P2519" s="18">
        <v>2319.9899999999998</v>
      </c>
      <c r="Q2519" s="17">
        <v>1</v>
      </c>
      <c r="R2519" s="18">
        <f t="shared" si="118"/>
        <v>2319.9899999999998</v>
      </c>
      <c r="S2519" s="19" t="str">
        <f t="shared" si="119"/>
        <v>Large</v>
      </c>
    </row>
    <row r="2520" spans="1:19" hidden="1" outlineLevel="2" x14ac:dyDescent="0.45">
      <c r="A2520" s="20">
        <v>53821</v>
      </c>
      <c r="B2520" s="21">
        <v>42251</v>
      </c>
      <c r="C2520" s="22" t="s">
        <v>112</v>
      </c>
      <c r="D2520" s="22" t="s">
        <v>406</v>
      </c>
      <c r="E2520" s="22" t="str">
        <f t="shared" si="117"/>
        <v>Spencer Diaz</v>
      </c>
      <c r="F2520" s="22" t="s">
        <v>94</v>
      </c>
      <c r="G2520" s="22" t="s">
        <v>49</v>
      </c>
      <c r="H2520" s="22" t="s">
        <v>56</v>
      </c>
      <c r="I2520" s="22" t="s">
        <v>641</v>
      </c>
      <c r="J2520" s="22" t="s">
        <v>642</v>
      </c>
      <c r="K2520" s="22" t="s">
        <v>643</v>
      </c>
      <c r="L2520" s="22" t="s">
        <v>23</v>
      </c>
      <c r="M2520" s="22" t="s">
        <v>24</v>
      </c>
      <c r="N2520" s="22" t="s">
        <v>25</v>
      </c>
      <c r="O2520" s="23">
        <v>419.78</v>
      </c>
      <c r="P2520" s="23">
        <v>769.49</v>
      </c>
      <c r="Q2520" s="22">
        <v>1</v>
      </c>
      <c r="R2520" s="23">
        <f t="shared" si="118"/>
        <v>769.49</v>
      </c>
      <c r="S2520" s="24" t="str">
        <f t="shared" si="119"/>
        <v>Medium</v>
      </c>
    </row>
    <row r="2521" spans="1:19" hidden="1" outlineLevel="2" x14ac:dyDescent="0.45">
      <c r="A2521" s="15">
        <v>53828</v>
      </c>
      <c r="B2521" s="16">
        <v>42251</v>
      </c>
      <c r="C2521" s="17" t="s">
        <v>157</v>
      </c>
      <c r="D2521" s="17" t="s">
        <v>158</v>
      </c>
      <c r="E2521" s="17" t="str">
        <f t="shared" si="117"/>
        <v>Francisco Sara</v>
      </c>
      <c r="F2521" s="17" t="s">
        <v>159</v>
      </c>
      <c r="G2521" s="17" t="s">
        <v>89</v>
      </c>
      <c r="H2521" s="17" t="s">
        <v>89</v>
      </c>
      <c r="I2521" s="17" t="s">
        <v>802</v>
      </c>
      <c r="J2521" s="17" t="s">
        <v>803</v>
      </c>
      <c r="K2521" s="17" t="s">
        <v>660</v>
      </c>
      <c r="L2521" s="17" t="s">
        <v>317</v>
      </c>
      <c r="M2521" s="17" t="s">
        <v>579</v>
      </c>
      <c r="N2521" s="17" t="s">
        <v>25</v>
      </c>
      <c r="O2521" s="18">
        <v>1481.94</v>
      </c>
      <c r="P2521" s="18">
        <v>2384.0700000000002</v>
      </c>
      <c r="Q2521" s="17">
        <v>1</v>
      </c>
      <c r="R2521" s="18">
        <f t="shared" si="118"/>
        <v>2384.0700000000002</v>
      </c>
      <c r="S2521" s="19" t="str">
        <f t="shared" si="119"/>
        <v>Large</v>
      </c>
    </row>
    <row r="2522" spans="1:19" hidden="1" outlineLevel="2" x14ac:dyDescent="0.45">
      <c r="A2522" s="20">
        <v>53866</v>
      </c>
      <c r="B2522" s="21">
        <v>42252</v>
      </c>
      <c r="C2522" s="22" t="s">
        <v>808</v>
      </c>
      <c r="D2522" s="22" t="s">
        <v>390</v>
      </c>
      <c r="E2522" s="22" t="str">
        <f t="shared" si="117"/>
        <v>Philip Carlson</v>
      </c>
      <c r="F2522" s="22" t="s">
        <v>69</v>
      </c>
      <c r="G2522" s="22" t="s">
        <v>19</v>
      </c>
      <c r="H2522" s="22" t="s">
        <v>19</v>
      </c>
      <c r="I2522" s="22" t="s">
        <v>412</v>
      </c>
      <c r="J2522" s="22" t="s">
        <v>413</v>
      </c>
      <c r="K2522" s="22" t="s">
        <v>341</v>
      </c>
      <c r="L2522" s="22" t="s">
        <v>23</v>
      </c>
      <c r="M2522" s="22" t="s">
        <v>24</v>
      </c>
      <c r="N2522" s="22" t="s">
        <v>25</v>
      </c>
      <c r="O2522" s="23">
        <v>1265.6199999999999</v>
      </c>
      <c r="P2522" s="23">
        <v>2319.9899999999998</v>
      </c>
      <c r="Q2522" s="22">
        <v>1</v>
      </c>
      <c r="R2522" s="23">
        <f t="shared" si="118"/>
        <v>2319.9899999999998</v>
      </c>
      <c r="S2522" s="24" t="str">
        <f t="shared" si="119"/>
        <v>Large</v>
      </c>
    </row>
    <row r="2523" spans="1:19" hidden="1" outlineLevel="2" x14ac:dyDescent="0.45">
      <c r="A2523" s="15">
        <v>53867</v>
      </c>
      <c r="B2523" s="16">
        <v>42252</v>
      </c>
      <c r="C2523" s="17" t="s">
        <v>46</v>
      </c>
      <c r="D2523" s="17" t="s">
        <v>456</v>
      </c>
      <c r="E2523" s="17" t="str">
        <f t="shared" si="117"/>
        <v>Jackson Nelson</v>
      </c>
      <c r="F2523" s="17" t="s">
        <v>48</v>
      </c>
      <c r="G2523" s="17" t="s">
        <v>49</v>
      </c>
      <c r="H2523" s="17" t="s">
        <v>50</v>
      </c>
      <c r="I2523" s="17" t="s">
        <v>809</v>
      </c>
      <c r="J2523" s="17" t="s">
        <v>810</v>
      </c>
      <c r="K2523" s="17" t="s">
        <v>660</v>
      </c>
      <c r="L2523" s="17" t="s">
        <v>532</v>
      </c>
      <c r="M2523" s="17" t="s">
        <v>579</v>
      </c>
      <c r="N2523" s="17" t="s">
        <v>25</v>
      </c>
      <c r="O2523" s="18">
        <v>1481.94</v>
      </c>
      <c r="P2523" s="18">
        <v>2384.0700000000002</v>
      </c>
      <c r="Q2523" s="17">
        <v>1</v>
      </c>
      <c r="R2523" s="18">
        <f t="shared" si="118"/>
        <v>2384.0700000000002</v>
      </c>
      <c r="S2523" s="19" t="str">
        <f t="shared" si="119"/>
        <v>Large</v>
      </c>
    </row>
    <row r="2524" spans="1:19" hidden="1" outlineLevel="2" x14ac:dyDescent="0.45">
      <c r="A2524" s="20">
        <v>53908</v>
      </c>
      <c r="B2524" s="21">
        <v>42253</v>
      </c>
      <c r="C2524" s="22" t="s">
        <v>794</v>
      </c>
      <c r="D2524" s="22" t="s">
        <v>283</v>
      </c>
      <c r="E2524" s="22" t="str">
        <f t="shared" si="117"/>
        <v>Dalton Edwards</v>
      </c>
      <c r="F2524" s="22" t="s">
        <v>48</v>
      </c>
      <c r="G2524" s="22" t="s">
        <v>49</v>
      </c>
      <c r="H2524" s="22" t="s">
        <v>50</v>
      </c>
      <c r="I2524" s="22" t="s">
        <v>352</v>
      </c>
      <c r="J2524" s="22" t="s">
        <v>353</v>
      </c>
      <c r="K2524" s="22" t="s">
        <v>341</v>
      </c>
      <c r="L2524" s="22" t="s">
        <v>23</v>
      </c>
      <c r="M2524" s="22" t="s">
        <v>24</v>
      </c>
      <c r="N2524" s="22" t="s">
        <v>25</v>
      </c>
      <c r="O2524" s="23">
        <v>1265.6199999999999</v>
      </c>
      <c r="P2524" s="23">
        <v>2319.9899999999998</v>
      </c>
      <c r="Q2524" s="22">
        <v>1</v>
      </c>
      <c r="R2524" s="23">
        <f t="shared" si="118"/>
        <v>2319.9899999999998</v>
      </c>
      <c r="S2524" s="24" t="str">
        <f t="shared" si="119"/>
        <v>Large</v>
      </c>
    </row>
    <row r="2525" spans="1:19" hidden="1" outlineLevel="2" x14ac:dyDescent="0.45">
      <c r="A2525" s="15">
        <v>53918</v>
      </c>
      <c r="B2525" s="16">
        <v>42253</v>
      </c>
      <c r="C2525" s="17" t="s">
        <v>200</v>
      </c>
      <c r="D2525" s="17" t="s">
        <v>218</v>
      </c>
      <c r="E2525" s="17" t="str">
        <f t="shared" si="117"/>
        <v>Brendan Deng</v>
      </c>
      <c r="F2525" s="17" t="s">
        <v>40</v>
      </c>
      <c r="G2525" s="17" t="s">
        <v>41</v>
      </c>
      <c r="H2525" s="17" t="s">
        <v>41</v>
      </c>
      <c r="I2525" s="17" t="s">
        <v>568</v>
      </c>
      <c r="J2525" s="17" t="s">
        <v>569</v>
      </c>
      <c r="K2525" s="17" t="s">
        <v>570</v>
      </c>
      <c r="L2525" s="17" t="s">
        <v>45</v>
      </c>
      <c r="M2525" s="17" t="s">
        <v>32</v>
      </c>
      <c r="N2525" s="17" t="s">
        <v>25</v>
      </c>
      <c r="O2525" s="18">
        <v>343.65</v>
      </c>
      <c r="P2525" s="18">
        <v>539.99</v>
      </c>
      <c r="Q2525" s="17">
        <v>1</v>
      </c>
      <c r="R2525" s="18">
        <f t="shared" si="118"/>
        <v>539.99</v>
      </c>
      <c r="S2525" s="19" t="str">
        <f t="shared" si="119"/>
        <v>Medium</v>
      </c>
    </row>
    <row r="2526" spans="1:19" hidden="1" outlineLevel="2" x14ac:dyDescent="0.45">
      <c r="A2526" s="20">
        <v>53921</v>
      </c>
      <c r="B2526" s="21">
        <v>42254</v>
      </c>
      <c r="C2526" s="22" t="s">
        <v>487</v>
      </c>
      <c r="D2526" s="22" t="s">
        <v>228</v>
      </c>
      <c r="E2526" s="22" t="str">
        <f t="shared" si="117"/>
        <v>Kendra Munoz</v>
      </c>
      <c r="F2526" s="22" t="s">
        <v>35</v>
      </c>
      <c r="G2526" s="22" t="s">
        <v>19</v>
      </c>
      <c r="H2526" s="22" t="s">
        <v>19</v>
      </c>
      <c r="I2526" s="22" t="s">
        <v>485</v>
      </c>
      <c r="J2526" s="22" t="s">
        <v>486</v>
      </c>
      <c r="K2526" s="22" t="s">
        <v>316</v>
      </c>
      <c r="L2526" s="22" t="s">
        <v>317</v>
      </c>
      <c r="M2526" s="22" t="s">
        <v>32</v>
      </c>
      <c r="N2526" s="22" t="s">
        <v>25</v>
      </c>
      <c r="O2526" s="23">
        <v>713.08</v>
      </c>
      <c r="P2526" s="23">
        <v>1120.49</v>
      </c>
      <c r="Q2526" s="22">
        <v>1</v>
      </c>
      <c r="R2526" s="23">
        <f t="shared" si="118"/>
        <v>1120.49</v>
      </c>
      <c r="S2526" s="24" t="str">
        <f t="shared" si="119"/>
        <v>Medium</v>
      </c>
    </row>
    <row r="2527" spans="1:19" hidden="1" outlineLevel="2" x14ac:dyDescent="0.45">
      <c r="A2527" s="15">
        <v>53977</v>
      </c>
      <c r="B2527" s="16">
        <v>42255</v>
      </c>
      <c r="C2527" s="17" t="s">
        <v>814</v>
      </c>
      <c r="D2527" s="17" t="s">
        <v>277</v>
      </c>
      <c r="E2527" s="17" t="str">
        <f t="shared" si="117"/>
        <v>Dwayne Ortega</v>
      </c>
      <c r="F2527" s="17" t="s">
        <v>35</v>
      </c>
      <c r="G2527" s="17" t="s">
        <v>19</v>
      </c>
      <c r="H2527" s="17" t="s">
        <v>19</v>
      </c>
      <c r="I2527" s="17" t="s">
        <v>403</v>
      </c>
      <c r="J2527" s="17" t="s">
        <v>404</v>
      </c>
      <c r="K2527" s="17" t="s">
        <v>316</v>
      </c>
      <c r="L2527" s="17" t="s">
        <v>317</v>
      </c>
      <c r="M2527" s="17" t="s">
        <v>32</v>
      </c>
      <c r="N2527" s="17" t="s">
        <v>25</v>
      </c>
      <c r="O2527" s="18">
        <v>713.08</v>
      </c>
      <c r="P2527" s="18">
        <v>1120.49</v>
      </c>
      <c r="Q2527" s="17">
        <v>1</v>
      </c>
      <c r="R2527" s="18">
        <f t="shared" si="118"/>
        <v>1120.49</v>
      </c>
      <c r="S2527" s="19" t="str">
        <f t="shared" si="119"/>
        <v>Medium</v>
      </c>
    </row>
    <row r="2528" spans="1:19" hidden="1" outlineLevel="2" x14ac:dyDescent="0.45">
      <c r="A2528" s="20">
        <v>54025</v>
      </c>
      <c r="B2528" s="21">
        <v>42255</v>
      </c>
      <c r="C2528" s="22" t="s">
        <v>108</v>
      </c>
      <c r="D2528" s="22" t="s">
        <v>816</v>
      </c>
      <c r="E2528" s="22" t="str">
        <f t="shared" si="117"/>
        <v>Kevin Campbell</v>
      </c>
      <c r="F2528" s="22" t="s">
        <v>215</v>
      </c>
      <c r="G2528" s="22" t="s">
        <v>216</v>
      </c>
      <c r="H2528" s="22" t="s">
        <v>216</v>
      </c>
      <c r="I2528" s="22" t="s">
        <v>339</v>
      </c>
      <c r="J2528" s="22" t="s">
        <v>340</v>
      </c>
      <c r="K2528" s="22" t="s">
        <v>341</v>
      </c>
      <c r="L2528" s="22" t="s">
        <v>45</v>
      </c>
      <c r="M2528" s="22" t="s">
        <v>24</v>
      </c>
      <c r="N2528" s="22" t="s">
        <v>25</v>
      </c>
      <c r="O2528" s="23">
        <v>1251.98</v>
      </c>
      <c r="P2528" s="23">
        <v>2294.9899999999998</v>
      </c>
      <c r="Q2528" s="22">
        <v>1</v>
      </c>
      <c r="R2528" s="23">
        <f t="shared" si="118"/>
        <v>2294.9899999999998</v>
      </c>
      <c r="S2528" s="24" t="str">
        <f t="shared" si="119"/>
        <v>Large</v>
      </c>
    </row>
    <row r="2529" spans="1:19" hidden="1" outlineLevel="2" x14ac:dyDescent="0.45">
      <c r="A2529" s="15">
        <v>54026</v>
      </c>
      <c r="B2529" s="16">
        <v>42255</v>
      </c>
      <c r="C2529" s="17" t="s">
        <v>405</v>
      </c>
      <c r="D2529" s="17" t="s">
        <v>205</v>
      </c>
      <c r="E2529" s="17" t="str">
        <f t="shared" si="117"/>
        <v>Marie Gutierrez</v>
      </c>
      <c r="F2529" s="17" t="s">
        <v>40</v>
      </c>
      <c r="G2529" s="17" t="s">
        <v>41</v>
      </c>
      <c r="H2529" s="17" t="s">
        <v>41</v>
      </c>
      <c r="I2529" s="17" t="s">
        <v>576</v>
      </c>
      <c r="J2529" s="17" t="s">
        <v>577</v>
      </c>
      <c r="K2529" s="17" t="s">
        <v>578</v>
      </c>
      <c r="L2529" s="17" t="s">
        <v>532</v>
      </c>
      <c r="M2529" s="17" t="s">
        <v>579</v>
      </c>
      <c r="N2529" s="17" t="s">
        <v>25</v>
      </c>
      <c r="O2529" s="18">
        <v>755.15</v>
      </c>
      <c r="P2529" s="18">
        <v>1214.8499999999999</v>
      </c>
      <c r="Q2529" s="17">
        <v>1</v>
      </c>
      <c r="R2529" s="18">
        <f t="shared" si="118"/>
        <v>1214.8499999999999</v>
      </c>
      <c r="S2529" s="19" t="str">
        <f t="shared" si="119"/>
        <v>Medium</v>
      </c>
    </row>
    <row r="2530" spans="1:19" hidden="1" outlineLevel="2" x14ac:dyDescent="0.45">
      <c r="A2530" s="20">
        <v>54029</v>
      </c>
      <c r="B2530" s="21">
        <v>42255</v>
      </c>
      <c r="C2530" s="22" t="s">
        <v>433</v>
      </c>
      <c r="D2530" s="22" t="s">
        <v>406</v>
      </c>
      <c r="E2530" s="22" t="str">
        <f t="shared" si="117"/>
        <v>Marcus Diaz</v>
      </c>
      <c r="F2530" s="22" t="s">
        <v>55</v>
      </c>
      <c r="G2530" s="22" t="s">
        <v>49</v>
      </c>
      <c r="H2530" s="22" t="s">
        <v>56</v>
      </c>
      <c r="I2530" s="22" t="s">
        <v>817</v>
      </c>
      <c r="J2530" s="22" t="s">
        <v>818</v>
      </c>
      <c r="K2530" s="22" t="s">
        <v>696</v>
      </c>
      <c r="L2530" s="22" t="s">
        <v>532</v>
      </c>
      <c r="M2530" s="22" t="s">
        <v>579</v>
      </c>
      <c r="N2530" s="22" t="s">
        <v>25</v>
      </c>
      <c r="O2530" s="23">
        <v>461.44</v>
      </c>
      <c r="P2530" s="23">
        <v>742.35</v>
      </c>
      <c r="Q2530" s="22">
        <v>1</v>
      </c>
      <c r="R2530" s="23">
        <f t="shared" si="118"/>
        <v>742.35</v>
      </c>
      <c r="S2530" s="24" t="str">
        <f t="shared" si="119"/>
        <v>Medium</v>
      </c>
    </row>
    <row r="2531" spans="1:19" hidden="1" outlineLevel="2" x14ac:dyDescent="0.45">
      <c r="A2531" s="15">
        <v>54094</v>
      </c>
      <c r="B2531" s="16">
        <v>42256</v>
      </c>
      <c r="C2531" s="17" t="s">
        <v>117</v>
      </c>
      <c r="D2531" s="17" t="s">
        <v>168</v>
      </c>
      <c r="E2531" s="17" t="str">
        <f t="shared" si="117"/>
        <v>Jaclyn Zhang</v>
      </c>
      <c r="F2531" s="17" t="s">
        <v>94</v>
      </c>
      <c r="G2531" s="17" t="s">
        <v>49</v>
      </c>
      <c r="H2531" s="17" t="s">
        <v>56</v>
      </c>
      <c r="I2531" s="17" t="s">
        <v>373</v>
      </c>
      <c r="J2531" s="17" t="s">
        <v>374</v>
      </c>
      <c r="K2531" s="17" t="s">
        <v>341</v>
      </c>
      <c r="L2531" s="17" t="s">
        <v>45</v>
      </c>
      <c r="M2531" s="17" t="s">
        <v>24</v>
      </c>
      <c r="N2531" s="17" t="s">
        <v>25</v>
      </c>
      <c r="O2531" s="18">
        <v>1251.98</v>
      </c>
      <c r="P2531" s="18">
        <v>2294.9899999999998</v>
      </c>
      <c r="Q2531" s="17">
        <v>1</v>
      </c>
      <c r="R2531" s="18">
        <f t="shared" si="118"/>
        <v>2294.9899999999998</v>
      </c>
      <c r="S2531" s="19" t="str">
        <f t="shared" si="119"/>
        <v>Large</v>
      </c>
    </row>
    <row r="2532" spans="1:19" hidden="1" outlineLevel="2" x14ac:dyDescent="0.45">
      <c r="A2532" s="20">
        <v>54096</v>
      </c>
      <c r="B2532" s="21">
        <v>42256</v>
      </c>
      <c r="C2532" s="22" t="s">
        <v>452</v>
      </c>
      <c r="D2532" s="22" t="s">
        <v>820</v>
      </c>
      <c r="E2532" s="22" t="str">
        <f t="shared" si="117"/>
        <v>Lacey Guo</v>
      </c>
      <c r="F2532" s="22" t="s">
        <v>69</v>
      </c>
      <c r="G2532" s="22" t="s">
        <v>19</v>
      </c>
      <c r="H2532" s="22" t="s">
        <v>19</v>
      </c>
      <c r="I2532" s="22" t="s">
        <v>326</v>
      </c>
      <c r="J2532" s="22" t="s">
        <v>327</v>
      </c>
      <c r="K2532" s="22" t="s">
        <v>309</v>
      </c>
      <c r="L2532" s="22" t="s">
        <v>45</v>
      </c>
      <c r="M2532" s="22" t="s">
        <v>32</v>
      </c>
      <c r="N2532" s="22" t="s">
        <v>25</v>
      </c>
      <c r="O2532" s="23">
        <v>1554.95</v>
      </c>
      <c r="P2532" s="23">
        <v>2443.35</v>
      </c>
      <c r="Q2532" s="22">
        <v>1</v>
      </c>
      <c r="R2532" s="23">
        <f t="shared" si="118"/>
        <v>2443.35</v>
      </c>
      <c r="S2532" s="24" t="str">
        <f t="shared" si="119"/>
        <v>Large</v>
      </c>
    </row>
    <row r="2533" spans="1:19" hidden="1" outlineLevel="2" x14ac:dyDescent="0.45">
      <c r="A2533" s="15">
        <v>54104</v>
      </c>
      <c r="B2533" s="16">
        <v>42257</v>
      </c>
      <c r="C2533" s="17" t="s">
        <v>463</v>
      </c>
      <c r="D2533" s="17" t="s">
        <v>255</v>
      </c>
      <c r="E2533" s="17" t="str">
        <f t="shared" si="117"/>
        <v>Tamara Zhu</v>
      </c>
      <c r="F2533" s="17" t="s">
        <v>159</v>
      </c>
      <c r="G2533" s="17" t="s">
        <v>89</v>
      </c>
      <c r="H2533" s="17" t="s">
        <v>89</v>
      </c>
      <c r="I2533" s="17" t="s">
        <v>352</v>
      </c>
      <c r="J2533" s="17" t="s">
        <v>353</v>
      </c>
      <c r="K2533" s="17" t="s">
        <v>341</v>
      </c>
      <c r="L2533" s="17" t="s">
        <v>23</v>
      </c>
      <c r="M2533" s="17" t="s">
        <v>24</v>
      </c>
      <c r="N2533" s="17" t="s">
        <v>25</v>
      </c>
      <c r="O2533" s="18">
        <v>1265.6199999999999</v>
      </c>
      <c r="P2533" s="18">
        <v>2319.9899999999998</v>
      </c>
      <c r="Q2533" s="17">
        <v>1</v>
      </c>
      <c r="R2533" s="18">
        <f t="shared" si="118"/>
        <v>2319.9899999999998</v>
      </c>
      <c r="S2533" s="19" t="str">
        <f t="shared" si="119"/>
        <v>Large</v>
      </c>
    </row>
    <row r="2534" spans="1:19" hidden="1" outlineLevel="2" x14ac:dyDescent="0.45">
      <c r="A2534" s="20">
        <v>54105</v>
      </c>
      <c r="B2534" s="21">
        <v>42257</v>
      </c>
      <c r="C2534" s="22" t="s">
        <v>354</v>
      </c>
      <c r="D2534" s="22" t="s">
        <v>347</v>
      </c>
      <c r="E2534" s="22" t="str">
        <f t="shared" si="117"/>
        <v>Eugene Zhao</v>
      </c>
      <c r="F2534" s="22" t="s">
        <v>40</v>
      </c>
      <c r="G2534" s="22" t="s">
        <v>41</v>
      </c>
      <c r="H2534" s="22" t="s">
        <v>41</v>
      </c>
      <c r="I2534" s="22" t="s">
        <v>357</v>
      </c>
      <c r="J2534" s="22" t="s">
        <v>358</v>
      </c>
      <c r="K2534" s="22" t="s">
        <v>341</v>
      </c>
      <c r="L2534" s="22" t="s">
        <v>45</v>
      </c>
      <c r="M2534" s="22" t="s">
        <v>24</v>
      </c>
      <c r="N2534" s="22" t="s">
        <v>25</v>
      </c>
      <c r="O2534" s="23">
        <v>1251.98</v>
      </c>
      <c r="P2534" s="23">
        <v>2294.9899999999998</v>
      </c>
      <c r="Q2534" s="22">
        <v>1</v>
      </c>
      <c r="R2534" s="23">
        <f t="shared" si="118"/>
        <v>2294.9899999999998</v>
      </c>
      <c r="S2534" s="24" t="str">
        <f t="shared" si="119"/>
        <v>Large</v>
      </c>
    </row>
    <row r="2535" spans="1:19" hidden="1" outlineLevel="2" x14ac:dyDescent="0.45">
      <c r="A2535" s="15">
        <v>54134</v>
      </c>
      <c r="B2535" s="16">
        <v>42257</v>
      </c>
      <c r="C2535" s="17" t="s">
        <v>822</v>
      </c>
      <c r="D2535" s="17" t="s">
        <v>355</v>
      </c>
      <c r="E2535" s="17" t="str">
        <f t="shared" si="117"/>
        <v>Cristina Beck</v>
      </c>
      <c r="F2535" s="17" t="s">
        <v>40</v>
      </c>
      <c r="G2535" s="17" t="s">
        <v>41</v>
      </c>
      <c r="H2535" s="17" t="s">
        <v>41</v>
      </c>
      <c r="I2535" s="17" t="s">
        <v>823</v>
      </c>
      <c r="J2535" s="17" t="s">
        <v>824</v>
      </c>
      <c r="K2535" s="17" t="s">
        <v>578</v>
      </c>
      <c r="L2535" s="17" t="s">
        <v>532</v>
      </c>
      <c r="M2535" s="17" t="s">
        <v>579</v>
      </c>
      <c r="N2535" s="17" t="s">
        <v>25</v>
      </c>
      <c r="O2535" s="18">
        <v>755.15</v>
      </c>
      <c r="P2535" s="18">
        <v>1214.8499999999999</v>
      </c>
      <c r="Q2535" s="17">
        <v>1</v>
      </c>
      <c r="R2535" s="18">
        <f t="shared" si="118"/>
        <v>1214.8499999999999</v>
      </c>
      <c r="S2535" s="19" t="str">
        <f t="shared" si="119"/>
        <v>Medium</v>
      </c>
    </row>
    <row r="2536" spans="1:19" hidden="1" outlineLevel="2" x14ac:dyDescent="0.45">
      <c r="A2536" s="20">
        <v>54139</v>
      </c>
      <c r="B2536" s="21">
        <v>42257</v>
      </c>
      <c r="C2536" s="22" t="s">
        <v>421</v>
      </c>
      <c r="D2536" s="22" t="s">
        <v>347</v>
      </c>
      <c r="E2536" s="22" t="str">
        <f t="shared" si="117"/>
        <v>Micah Zhao</v>
      </c>
      <c r="F2536" s="22" t="s">
        <v>69</v>
      </c>
      <c r="G2536" s="22" t="s">
        <v>19</v>
      </c>
      <c r="H2536" s="22" t="s">
        <v>19</v>
      </c>
      <c r="I2536" s="22" t="s">
        <v>332</v>
      </c>
      <c r="J2536" s="22" t="s">
        <v>333</v>
      </c>
      <c r="K2536" s="22" t="s">
        <v>309</v>
      </c>
      <c r="L2536" s="22" t="s">
        <v>45</v>
      </c>
      <c r="M2536" s="22" t="s">
        <v>32</v>
      </c>
      <c r="N2536" s="22" t="s">
        <v>25</v>
      </c>
      <c r="O2536" s="23">
        <v>1554.95</v>
      </c>
      <c r="P2536" s="23">
        <v>2443.35</v>
      </c>
      <c r="Q2536" s="22">
        <v>1</v>
      </c>
      <c r="R2536" s="23">
        <f t="shared" si="118"/>
        <v>2443.35</v>
      </c>
      <c r="S2536" s="24" t="str">
        <f t="shared" si="119"/>
        <v>Large</v>
      </c>
    </row>
    <row r="2537" spans="1:19" hidden="1" outlineLevel="2" x14ac:dyDescent="0.45">
      <c r="A2537" s="15">
        <v>54144</v>
      </c>
      <c r="B2537" s="16">
        <v>42257</v>
      </c>
      <c r="C2537" s="17" t="s">
        <v>284</v>
      </c>
      <c r="D2537" s="17" t="s">
        <v>481</v>
      </c>
      <c r="E2537" s="17" t="str">
        <f t="shared" si="117"/>
        <v>Mason Peterson</v>
      </c>
      <c r="F2537" s="17" t="s">
        <v>215</v>
      </c>
      <c r="G2537" s="17" t="s">
        <v>216</v>
      </c>
      <c r="H2537" s="17" t="s">
        <v>216</v>
      </c>
      <c r="I2537" s="17" t="s">
        <v>383</v>
      </c>
      <c r="J2537" s="17" t="s">
        <v>384</v>
      </c>
      <c r="K2537" s="17" t="s">
        <v>316</v>
      </c>
      <c r="L2537" s="17" t="s">
        <v>317</v>
      </c>
      <c r="M2537" s="17" t="s">
        <v>32</v>
      </c>
      <c r="N2537" s="17" t="s">
        <v>25</v>
      </c>
      <c r="O2537" s="18">
        <v>713.08</v>
      </c>
      <c r="P2537" s="18">
        <v>1120.49</v>
      </c>
      <c r="Q2537" s="17">
        <v>1</v>
      </c>
      <c r="R2537" s="18">
        <f t="shared" si="118"/>
        <v>1120.49</v>
      </c>
      <c r="S2537" s="19" t="str">
        <f t="shared" si="119"/>
        <v>Medium</v>
      </c>
    </row>
    <row r="2538" spans="1:19" hidden="1" outlineLevel="2" x14ac:dyDescent="0.45">
      <c r="A2538" s="20">
        <v>54236</v>
      </c>
      <c r="B2538" s="21">
        <v>42259</v>
      </c>
      <c r="C2538" s="22" t="s">
        <v>452</v>
      </c>
      <c r="D2538" s="22" t="s">
        <v>168</v>
      </c>
      <c r="E2538" s="22" t="str">
        <f t="shared" si="117"/>
        <v>Lacey Zhang</v>
      </c>
      <c r="F2538" s="22" t="s">
        <v>18</v>
      </c>
      <c r="G2538" s="22" t="s">
        <v>19</v>
      </c>
      <c r="H2538" s="22" t="s">
        <v>19</v>
      </c>
      <c r="I2538" s="22" t="s">
        <v>668</v>
      </c>
      <c r="J2538" s="22" t="s">
        <v>669</v>
      </c>
      <c r="K2538" s="22" t="s">
        <v>622</v>
      </c>
      <c r="L2538" s="22" t="s">
        <v>317</v>
      </c>
      <c r="M2538" s="22" t="s">
        <v>32</v>
      </c>
      <c r="N2538" s="22" t="s">
        <v>25</v>
      </c>
      <c r="O2538" s="23">
        <v>1082.51</v>
      </c>
      <c r="P2538" s="23">
        <v>1700.99</v>
      </c>
      <c r="Q2538" s="22">
        <v>1</v>
      </c>
      <c r="R2538" s="23">
        <f t="shared" si="118"/>
        <v>1700.99</v>
      </c>
      <c r="S2538" s="24" t="str">
        <f t="shared" si="119"/>
        <v>Large</v>
      </c>
    </row>
    <row r="2539" spans="1:19" hidden="1" outlineLevel="2" x14ac:dyDescent="0.45">
      <c r="A2539" s="15">
        <v>54309</v>
      </c>
      <c r="B2539" s="16">
        <v>42260</v>
      </c>
      <c r="C2539" s="17" t="s">
        <v>201</v>
      </c>
      <c r="D2539" s="17" t="s">
        <v>34</v>
      </c>
      <c r="E2539" s="17" t="str">
        <f t="shared" si="117"/>
        <v>Latoya Raji</v>
      </c>
      <c r="F2539" s="17" t="s">
        <v>48</v>
      </c>
      <c r="G2539" s="17" t="s">
        <v>49</v>
      </c>
      <c r="H2539" s="17" t="s">
        <v>50</v>
      </c>
      <c r="I2539" s="17" t="s">
        <v>314</v>
      </c>
      <c r="J2539" s="17" t="s">
        <v>315</v>
      </c>
      <c r="K2539" s="17" t="s">
        <v>316</v>
      </c>
      <c r="L2539" s="17" t="s">
        <v>317</v>
      </c>
      <c r="M2539" s="17" t="s">
        <v>32</v>
      </c>
      <c r="N2539" s="17" t="s">
        <v>25</v>
      </c>
      <c r="O2539" s="18">
        <v>713.08</v>
      </c>
      <c r="P2539" s="18">
        <v>1120.49</v>
      </c>
      <c r="Q2539" s="17">
        <v>1</v>
      </c>
      <c r="R2539" s="18">
        <f t="shared" si="118"/>
        <v>1120.49</v>
      </c>
      <c r="S2539" s="19" t="str">
        <f t="shared" si="119"/>
        <v>Medium</v>
      </c>
    </row>
    <row r="2540" spans="1:19" hidden="1" outlineLevel="2" x14ac:dyDescent="0.45">
      <c r="A2540" s="20">
        <v>54318</v>
      </c>
      <c r="B2540" s="21">
        <v>42261</v>
      </c>
      <c r="C2540" s="22" t="s">
        <v>464</v>
      </c>
      <c r="D2540" s="22" t="s">
        <v>60</v>
      </c>
      <c r="E2540" s="22" t="str">
        <f t="shared" si="117"/>
        <v>Deanna Perez</v>
      </c>
      <c r="F2540" s="22" t="s">
        <v>105</v>
      </c>
      <c r="G2540" s="22" t="s">
        <v>82</v>
      </c>
      <c r="H2540" s="22" t="s">
        <v>82</v>
      </c>
      <c r="I2540" s="22" t="s">
        <v>352</v>
      </c>
      <c r="J2540" s="22" t="s">
        <v>353</v>
      </c>
      <c r="K2540" s="22" t="s">
        <v>341</v>
      </c>
      <c r="L2540" s="22" t="s">
        <v>23</v>
      </c>
      <c r="M2540" s="22" t="s">
        <v>24</v>
      </c>
      <c r="N2540" s="22" t="s">
        <v>25</v>
      </c>
      <c r="O2540" s="23">
        <v>1265.6199999999999</v>
      </c>
      <c r="P2540" s="23">
        <v>2319.9899999999998</v>
      </c>
      <c r="Q2540" s="22">
        <v>1</v>
      </c>
      <c r="R2540" s="23">
        <f t="shared" si="118"/>
        <v>2319.9899999999998</v>
      </c>
      <c r="S2540" s="24" t="str">
        <f t="shared" si="119"/>
        <v>Large</v>
      </c>
    </row>
    <row r="2541" spans="1:19" hidden="1" outlineLevel="2" x14ac:dyDescent="0.45">
      <c r="A2541" s="15">
        <v>54360</v>
      </c>
      <c r="B2541" s="16">
        <v>42261</v>
      </c>
      <c r="C2541" s="17" t="s">
        <v>833</v>
      </c>
      <c r="D2541" s="17" t="s">
        <v>104</v>
      </c>
      <c r="E2541" s="17" t="str">
        <f t="shared" si="117"/>
        <v>Roberto Rubio</v>
      </c>
      <c r="F2541" s="17" t="s">
        <v>296</v>
      </c>
      <c r="G2541" s="17" t="s">
        <v>89</v>
      </c>
      <c r="H2541" s="17" t="s">
        <v>89</v>
      </c>
      <c r="I2541" s="17" t="s">
        <v>823</v>
      </c>
      <c r="J2541" s="17" t="s">
        <v>824</v>
      </c>
      <c r="K2541" s="17" t="s">
        <v>578</v>
      </c>
      <c r="L2541" s="17" t="s">
        <v>532</v>
      </c>
      <c r="M2541" s="17" t="s">
        <v>579</v>
      </c>
      <c r="N2541" s="17" t="s">
        <v>25</v>
      </c>
      <c r="O2541" s="18">
        <v>755.15</v>
      </c>
      <c r="P2541" s="18">
        <v>1214.8499999999999</v>
      </c>
      <c r="Q2541" s="17">
        <v>1</v>
      </c>
      <c r="R2541" s="18">
        <f t="shared" si="118"/>
        <v>1214.8499999999999</v>
      </c>
      <c r="S2541" s="19" t="str">
        <f t="shared" si="119"/>
        <v>Medium</v>
      </c>
    </row>
    <row r="2542" spans="1:19" hidden="1" outlineLevel="2" x14ac:dyDescent="0.45">
      <c r="A2542" s="20">
        <v>54372</v>
      </c>
      <c r="B2542" s="21">
        <v>42261</v>
      </c>
      <c r="C2542" s="22" t="s">
        <v>834</v>
      </c>
      <c r="D2542" s="22" t="s">
        <v>114</v>
      </c>
      <c r="E2542" s="22" t="str">
        <f t="shared" si="117"/>
        <v>Riley Watson</v>
      </c>
      <c r="F2542" s="22" t="s">
        <v>394</v>
      </c>
      <c r="G2542" s="22" t="s">
        <v>82</v>
      </c>
      <c r="H2542" s="22" t="s">
        <v>82</v>
      </c>
      <c r="I2542" s="22" t="s">
        <v>426</v>
      </c>
      <c r="J2542" s="22" t="s">
        <v>427</v>
      </c>
      <c r="K2542" s="22" t="s">
        <v>316</v>
      </c>
      <c r="L2542" s="22" t="s">
        <v>317</v>
      </c>
      <c r="M2542" s="22" t="s">
        <v>32</v>
      </c>
      <c r="N2542" s="22" t="s">
        <v>25</v>
      </c>
      <c r="O2542" s="23">
        <v>713.08</v>
      </c>
      <c r="P2542" s="23">
        <v>1120.49</v>
      </c>
      <c r="Q2542" s="22">
        <v>1</v>
      </c>
      <c r="R2542" s="23">
        <f t="shared" si="118"/>
        <v>1120.49</v>
      </c>
      <c r="S2542" s="24" t="str">
        <f t="shared" si="119"/>
        <v>Medium</v>
      </c>
    </row>
    <row r="2543" spans="1:19" hidden="1" outlineLevel="2" x14ac:dyDescent="0.45">
      <c r="A2543" s="15">
        <v>54474</v>
      </c>
      <c r="B2543" s="16">
        <v>42263</v>
      </c>
      <c r="C2543" s="17" t="s">
        <v>188</v>
      </c>
      <c r="D2543" s="17" t="s">
        <v>300</v>
      </c>
      <c r="E2543" s="17" t="str">
        <f t="shared" si="117"/>
        <v>Edward Hill</v>
      </c>
      <c r="F2543" s="17" t="s">
        <v>94</v>
      </c>
      <c r="G2543" s="17" t="s">
        <v>49</v>
      </c>
      <c r="H2543" s="17" t="s">
        <v>56</v>
      </c>
      <c r="I2543" s="17" t="s">
        <v>403</v>
      </c>
      <c r="J2543" s="17" t="s">
        <v>404</v>
      </c>
      <c r="K2543" s="17" t="s">
        <v>316</v>
      </c>
      <c r="L2543" s="17" t="s">
        <v>317</v>
      </c>
      <c r="M2543" s="17" t="s">
        <v>32</v>
      </c>
      <c r="N2543" s="17" t="s">
        <v>25</v>
      </c>
      <c r="O2543" s="18">
        <v>713.08</v>
      </c>
      <c r="P2543" s="18">
        <v>1120.49</v>
      </c>
      <c r="Q2543" s="17">
        <v>1</v>
      </c>
      <c r="R2543" s="18">
        <f t="shared" si="118"/>
        <v>1120.49</v>
      </c>
      <c r="S2543" s="19" t="str">
        <f t="shared" si="119"/>
        <v>Medium</v>
      </c>
    </row>
    <row r="2544" spans="1:19" hidden="1" outlineLevel="2" x14ac:dyDescent="0.45">
      <c r="A2544" s="20">
        <v>54528</v>
      </c>
      <c r="B2544" s="21">
        <v>42265</v>
      </c>
      <c r="C2544" s="22" t="s">
        <v>619</v>
      </c>
      <c r="D2544" s="22" t="s">
        <v>731</v>
      </c>
      <c r="E2544" s="22" t="str">
        <f t="shared" si="117"/>
        <v>Colleen Xie</v>
      </c>
      <c r="F2544" s="22" t="s">
        <v>40</v>
      </c>
      <c r="G2544" s="22" t="s">
        <v>41</v>
      </c>
      <c r="H2544" s="22" t="s">
        <v>41</v>
      </c>
      <c r="I2544" s="22" t="s">
        <v>412</v>
      </c>
      <c r="J2544" s="22" t="s">
        <v>413</v>
      </c>
      <c r="K2544" s="22" t="s">
        <v>341</v>
      </c>
      <c r="L2544" s="22" t="s">
        <v>23</v>
      </c>
      <c r="M2544" s="22" t="s">
        <v>24</v>
      </c>
      <c r="N2544" s="22" t="s">
        <v>25</v>
      </c>
      <c r="O2544" s="23">
        <v>1265.6199999999999</v>
      </c>
      <c r="P2544" s="23">
        <v>2319.9899999999998</v>
      </c>
      <c r="Q2544" s="22">
        <v>1</v>
      </c>
      <c r="R2544" s="23">
        <f t="shared" si="118"/>
        <v>2319.9899999999998</v>
      </c>
      <c r="S2544" s="24" t="str">
        <f t="shared" si="119"/>
        <v>Large</v>
      </c>
    </row>
    <row r="2545" spans="1:19" hidden="1" outlineLevel="2" x14ac:dyDescent="0.45">
      <c r="A2545" s="15">
        <v>54756</v>
      </c>
      <c r="B2545" s="16">
        <v>42268</v>
      </c>
      <c r="C2545" s="17" t="s">
        <v>839</v>
      </c>
      <c r="D2545" s="17" t="s">
        <v>191</v>
      </c>
      <c r="E2545" s="17" t="str">
        <f t="shared" si="117"/>
        <v>Gabriel Gonzales</v>
      </c>
      <c r="F2545" s="17" t="s">
        <v>48</v>
      </c>
      <c r="G2545" s="17" t="s">
        <v>49</v>
      </c>
      <c r="H2545" s="17" t="s">
        <v>50</v>
      </c>
      <c r="I2545" s="17" t="s">
        <v>840</v>
      </c>
      <c r="J2545" s="17" t="s">
        <v>841</v>
      </c>
      <c r="K2545" s="17" t="s">
        <v>643</v>
      </c>
      <c r="L2545" s="17" t="s">
        <v>23</v>
      </c>
      <c r="M2545" s="17" t="s">
        <v>24</v>
      </c>
      <c r="N2545" s="17" t="s">
        <v>25</v>
      </c>
      <c r="O2545" s="18">
        <v>419.78</v>
      </c>
      <c r="P2545" s="18">
        <v>769.49</v>
      </c>
      <c r="Q2545" s="17">
        <v>1</v>
      </c>
      <c r="R2545" s="18">
        <f t="shared" si="118"/>
        <v>769.49</v>
      </c>
      <c r="S2545" s="19" t="str">
        <f t="shared" si="119"/>
        <v>Medium</v>
      </c>
    </row>
    <row r="2546" spans="1:19" hidden="1" outlineLevel="2" x14ac:dyDescent="0.45">
      <c r="A2546" s="20">
        <v>54758</v>
      </c>
      <c r="B2546" s="21">
        <v>42268</v>
      </c>
      <c r="C2546" s="22" t="s">
        <v>842</v>
      </c>
      <c r="D2546" s="22" t="s">
        <v>356</v>
      </c>
      <c r="E2546" s="22" t="str">
        <f t="shared" si="117"/>
        <v>Sharon Andersen</v>
      </c>
      <c r="F2546" s="22" t="s">
        <v>105</v>
      </c>
      <c r="G2546" s="22" t="s">
        <v>82</v>
      </c>
      <c r="H2546" s="22" t="s">
        <v>82</v>
      </c>
      <c r="I2546" s="22" t="s">
        <v>823</v>
      </c>
      <c r="J2546" s="22" t="s">
        <v>824</v>
      </c>
      <c r="K2546" s="22" t="s">
        <v>578</v>
      </c>
      <c r="L2546" s="22" t="s">
        <v>532</v>
      </c>
      <c r="M2546" s="22" t="s">
        <v>579</v>
      </c>
      <c r="N2546" s="22" t="s">
        <v>25</v>
      </c>
      <c r="O2546" s="23">
        <v>755.15</v>
      </c>
      <c r="P2546" s="23">
        <v>1214.8499999999999</v>
      </c>
      <c r="Q2546" s="22">
        <v>1</v>
      </c>
      <c r="R2546" s="23">
        <f t="shared" si="118"/>
        <v>1214.8499999999999</v>
      </c>
      <c r="S2546" s="24" t="str">
        <f t="shared" si="119"/>
        <v>Medium</v>
      </c>
    </row>
    <row r="2547" spans="1:19" hidden="1" outlineLevel="2" x14ac:dyDescent="0.45">
      <c r="A2547" s="15">
        <v>54768</v>
      </c>
      <c r="B2547" s="16">
        <v>42268</v>
      </c>
      <c r="C2547" s="17" t="s">
        <v>674</v>
      </c>
      <c r="D2547" s="17" t="s">
        <v>409</v>
      </c>
      <c r="E2547" s="17" t="str">
        <f t="shared" si="117"/>
        <v>Cheryl Torres</v>
      </c>
      <c r="F2547" s="17" t="s">
        <v>40</v>
      </c>
      <c r="G2547" s="17" t="s">
        <v>41</v>
      </c>
      <c r="H2547" s="17" t="s">
        <v>41</v>
      </c>
      <c r="I2547" s="17" t="s">
        <v>611</v>
      </c>
      <c r="J2547" s="17" t="s">
        <v>612</v>
      </c>
      <c r="K2547" s="17" t="s">
        <v>570</v>
      </c>
      <c r="L2547" s="17" t="s">
        <v>45</v>
      </c>
      <c r="M2547" s="17" t="s">
        <v>32</v>
      </c>
      <c r="N2547" s="17" t="s">
        <v>25</v>
      </c>
      <c r="O2547" s="18">
        <v>343.65</v>
      </c>
      <c r="P2547" s="18">
        <v>539.99</v>
      </c>
      <c r="Q2547" s="17">
        <v>1</v>
      </c>
      <c r="R2547" s="18">
        <f t="shared" si="118"/>
        <v>539.99</v>
      </c>
      <c r="S2547" s="19" t="str">
        <f t="shared" si="119"/>
        <v>Medium</v>
      </c>
    </row>
    <row r="2548" spans="1:19" hidden="1" outlineLevel="2" x14ac:dyDescent="0.45">
      <c r="A2548" s="20">
        <v>54972</v>
      </c>
      <c r="B2548" s="21">
        <v>42272</v>
      </c>
      <c r="C2548" s="22" t="s">
        <v>678</v>
      </c>
      <c r="D2548" s="22" t="s">
        <v>386</v>
      </c>
      <c r="E2548" s="22" t="str">
        <f t="shared" si="117"/>
        <v>Darren Hernandez</v>
      </c>
      <c r="F2548" s="22" t="s">
        <v>35</v>
      </c>
      <c r="G2548" s="22" t="s">
        <v>19</v>
      </c>
      <c r="H2548" s="22" t="s">
        <v>19</v>
      </c>
      <c r="I2548" s="22" t="s">
        <v>334</v>
      </c>
      <c r="J2548" s="22" t="s">
        <v>335</v>
      </c>
      <c r="K2548" s="22" t="s">
        <v>309</v>
      </c>
      <c r="L2548" s="22" t="s">
        <v>45</v>
      </c>
      <c r="M2548" s="22" t="s">
        <v>32</v>
      </c>
      <c r="N2548" s="22" t="s">
        <v>25</v>
      </c>
      <c r="O2548" s="23">
        <v>1554.95</v>
      </c>
      <c r="P2548" s="23">
        <v>2443.35</v>
      </c>
      <c r="Q2548" s="22">
        <v>1</v>
      </c>
      <c r="R2548" s="23">
        <f t="shared" si="118"/>
        <v>2443.35</v>
      </c>
      <c r="S2548" s="24" t="str">
        <f t="shared" si="119"/>
        <v>Large</v>
      </c>
    </row>
    <row r="2549" spans="1:19" hidden="1" outlineLevel="2" x14ac:dyDescent="0.45">
      <c r="A2549" s="15">
        <v>55015</v>
      </c>
      <c r="B2549" s="16">
        <v>42273</v>
      </c>
      <c r="C2549" s="17" t="s">
        <v>794</v>
      </c>
      <c r="D2549" s="17" t="s">
        <v>477</v>
      </c>
      <c r="E2549" s="17" t="str">
        <f t="shared" si="117"/>
        <v>Dalton Russell</v>
      </c>
      <c r="F2549" s="17" t="s">
        <v>55</v>
      </c>
      <c r="G2549" s="17" t="s">
        <v>49</v>
      </c>
      <c r="H2549" s="17" t="s">
        <v>56</v>
      </c>
      <c r="I2549" s="17" t="s">
        <v>849</v>
      </c>
      <c r="J2549" s="17" t="s">
        <v>850</v>
      </c>
      <c r="K2549" s="17" t="s">
        <v>652</v>
      </c>
      <c r="L2549" s="17" t="s">
        <v>23</v>
      </c>
      <c r="M2549" s="17" t="s">
        <v>24</v>
      </c>
      <c r="N2549" s="17" t="s">
        <v>25</v>
      </c>
      <c r="O2549" s="18">
        <v>308.22000000000003</v>
      </c>
      <c r="P2549" s="18">
        <v>564.99</v>
      </c>
      <c r="Q2549" s="17">
        <v>1</v>
      </c>
      <c r="R2549" s="18">
        <f t="shared" si="118"/>
        <v>564.99</v>
      </c>
      <c r="S2549" s="19" t="str">
        <f t="shared" si="119"/>
        <v>Medium</v>
      </c>
    </row>
    <row r="2550" spans="1:19" hidden="1" outlineLevel="2" x14ac:dyDescent="0.45">
      <c r="A2550" s="20">
        <v>55016</v>
      </c>
      <c r="B2550" s="21">
        <v>42273</v>
      </c>
      <c r="C2550" s="22" t="s">
        <v>418</v>
      </c>
      <c r="D2550" s="22" t="s">
        <v>851</v>
      </c>
      <c r="E2550" s="22" t="str">
        <f t="shared" si="117"/>
        <v>Amanda Phillips</v>
      </c>
      <c r="F2550" s="22" t="s">
        <v>48</v>
      </c>
      <c r="G2550" s="22" t="s">
        <v>49</v>
      </c>
      <c r="H2550" s="22" t="s">
        <v>50</v>
      </c>
      <c r="I2550" s="22" t="s">
        <v>852</v>
      </c>
      <c r="J2550" s="22" t="s">
        <v>853</v>
      </c>
      <c r="K2550" s="22" t="s">
        <v>652</v>
      </c>
      <c r="L2550" s="22" t="s">
        <v>45</v>
      </c>
      <c r="M2550" s="22" t="s">
        <v>24</v>
      </c>
      <c r="N2550" s="22" t="s">
        <v>25</v>
      </c>
      <c r="O2550" s="23">
        <v>294.58</v>
      </c>
      <c r="P2550" s="23">
        <v>539.99</v>
      </c>
      <c r="Q2550" s="22">
        <v>1</v>
      </c>
      <c r="R2550" s="23">
        <f t="shared" si="118"/>
        <v>539.99</v>
      </c>
      <c r="S2550" s="24" t="str">
        <f t="shared" si="119"/>
        <v>Medium</v>
      </c>
    </row>
    <row r="2551" spans="1:19" hidden="1" outlineLevel="2" x14ac:dyDescent="0.45">
      <c r="A2551" s="15">
        <v>55087</v>
      </c>
      <c r="B2551" s="16">
        <v>42274</v>
      </c>
      <c r="C2551" s="17" t="s">
        <v>85</v>
      </c>
      <c r="D2551" s="17" t="s">
        <v>407</v>
      </c>
      <c r="E2551" s="17" t="str">
        <f t="shared" si="117"/>
        <v>Alexandria Ross</v>
      </c>
      <c r="F2551" s="17" t="s">
        <v>48</v>
      </c>
      <c r="G2551" s="17" t="s">
        <v>49</v>
      </c>
      <c r="H2551" s="17" t="s">
        <v>50</v>
      </c>
      <c r="I2551" s="17" t="s">
        <v>773</v>
      </c>
      <c r="J2551" s="17" t="s">
        <v>774</v>
      </c>
      <c r="K2551" s="17" t="s">
        <v>660</v>
      </c>
      <c r="L2551" s="17" t="s">
        <v>317</v>
      </c>
      <c r="M2551" s="17" t="s">
        <v>579</v>
      </c>
      <c r="N2551" s="17" t="s">
        <v>25</v>
      </c>
      <c r="O2551" s="18">
        <v>1481.94</v>
      </c>
      <c r="P2551" s="18">
        <v>2384.0700000000002</v>
      </c>
      <c r="Q2551" s="17">
        <v>1</v>
      </c>
      <c r="R2551" s="18">
        <f t="shared" si="118"/>
        <v>2384.0700000000002</v>
      </c>
      <c r="S2551" s="19" t="str">
        <f t="shared" si="119"/>
        <v>Large</v>
      </c>
    </row>
    <row r="2552" spans="1:19" hidden="1" outlineLevel="2" x14ac:dyDescent="0.45">
      <c r="A2552" s="20">
        <v>55135</v>
      </c>
      <c r="B2552" s="21">
        <v>42275</v>
      </c>
      <c r="C2552" s="22" t="s">
        <v>772</v>
      </c>
      <c r="D2552" s="22" t="s">
        <v>100</v>
      </c>
      <c r="E2552" s="22" t="str">
        <f t="shared" ref="E2552:E2615" si="120">CONCATENATE(C2552," ",D2552)</f>
        <v>Paige Cox</v>
      </c>
      <c r="F2552" s="22" t="s">
        <v>48</v>
      </c>
      <c r="G2552" s="22" t="s">
        <v>49</v>
      </c>
      <c r="H2552" s="22" t="s">
        <v>50</v>
      </c>
      <c r="I2552" s="22" t="s">
        <v>697</v>
      </c>
      <c r="J2552" s="22" t="s">
        <v>698</v>
      </c>
      <c r="K2552" s="22" t="s">
        <v>660</v>
      </c>
      <c r="L2552" s="22" t="s">
        <v>317</v>
      </c>
      <c r="M2552" s="22" t="s">
        <v>579</v>
      </c>
      <c r="N2552" s="22" t="s">
        <v>25</v>
      </c>
      <c r="O2552" s="23">
        <v>1481.94</v>
      </c>
      <c r="P2552" s="23">
        <v>2384.0700000000002</v>
      </c>
      <c r="Q2552" s="22">
        <v>1</v>
      </c>
      <c r="R2552" s="23">
        <f t="shared" ref="R2552:R2615" si="121">P2552*Q2552</f>
        <v>2384.0700000000002</v>
      </c>
      <c r="S2552" s="24" t="str">
        <f t="shared" ref="S2552:S2615" si="122">VLOOKUP(R2552,$T$2:$U$4,2,TRUE)</f>
        <v>Large</v>
      </c>
    </row>
    <row r="2553" spans="1:19" hidden="1" outlineLevel="2" x14ac:dyDescent="0.45">
      <c r="A2553" s="15">
        <v>55446</v>
      </c>
      <c r="B2553" s="16">
        <v>42279</v>
      </c>
      <c r="C2553" s="17" t="s">
        <v>452</v>
      </c>
      <c r="D2553" s="17" t="s">
        <v>858</v>
      </c>
      <c r="E2553" s="17" t="str">
        <f t="shared" si="120"/>
        <v>Lacey Yuan</v>
      </c>
      <c r="F2553" s="17" t="s">
        <v>69</v>
      </c>
      <c r="G2553" s="17" t="s">
        <v>19</v>
      </c>
      <c r="H2553" s="17" t="s">
        <v>19</v>
      </c>
      <c r="I2553" s="17" t="s">
        <v>357</v>
      </c>
      <c r="J2553" s="17" t="s">
        <v>358</v>
      </c>
      <c r="K2553" s="17" t="s">
        <v>341</v>
      </c>
      <c r="L2553" s="17" t="s">
        <v>45</v>
      </c>
      <c r="M2553" s="17" t="s">
        <v>24</v>
      </c>
      <c r="N2553" s="17" t="s">
        <v>25</v>
      </c>
      <c r="O2553" s="18">
        <v>1251.98</v>
      </c>
      <c r="P2553" s="18">
        <v>2294.9899999999998</v>
      </c>
      <c r="Q2553" s="17">
        <v>1</v>
      </c>
      <c r="R2553" s="18">
        <f t="shared" si="121"/>
        <v>2294.9899999999998</v>
      </c>
      <c r="S2553" s="19" t="str">
        <f t="shared" si="122"/>
        <v>Large</v>
      </c>
    </row>
    <row r="2554" spans="1:19" hidden="1" outlineLevel="2" x14ac:dyDescent="0.45">
      <c r="A2554" s="20">
        <v>55449</v>
      </c>
      <c r="B2554" s="21">
        <v>42279</v>
      </c>
      <c r="C2554" s="22" t="s">
        <v>575</v>
      </c>
      <c r="D2554" s="22" t="s">
        <v>228</v>
      </c>
      <c r="E2554" s="22" t="str">
        <f t="shared" si="120"/>
        <v>Audrey Munoz</v>
      </c>
      <c r="F2554" s="22" t="s">
        <v>18</v>
      </c>
      <c r="G2554" s="22" t="s">
        <v>19</v>
      </c>
      <c r="H2554" s="22" t="s">
        <v>19</v>
      </c>
      <c r="I2554" s="22" t="s">
        <v>412</v>
      </c>
      <c r="J2554" s="22" t="s">
        <v>413</v>
      </c>
      <c r="K2554" s="22" t="s">
        <v>341</v>
      </c>
      <c r="L2554" s="22" t="s">
        <v>23</v>
      </c>
      <c r="M2554" s="22" t="s">
        <v>24</v>
      </c>
      <c r="N2554" s="22" t="s">
        <v>25</v>
      </c>
      <c r="O2554" s="23">
        <v>1265.6199999999999</v>
      </c>
      <c r="P2554" s="23">
        <v>2319.9899999999998</v>
      </c>
      <c r="Q2554" s="22">
        <v>1</v>
      </c>
      <c r="R2554" s="23">
        <f t="shared" si="121"/>
        <v>2319.9899999999998</v>
      </c>
      <c r="S2554" s="24" t="str">
        <f t="shared" si="122"/>
        <v>Large</v>
      </c>
    </row>
    <row r="2555" spans="1:19" hidden="1" outlineLevel="2" x14ac:dyDescent="0.45">
      <c r="A2555" s="15">
        <v>55451</v>
      </c>
      <c r="B2555" s="16">
        <v>42280</v>
      </c>
      <c r="C2555" s="17" t="s">
        <v>837</v>
      </c>
      <c r="D2555" s="17" t="s">
        <v>740</v>
      </c>
      <c r="E2555" s="17" t="str">
        <f t="shared" si="120"/>
        <v>Kelsey Nara</v>
      </c>
      <c r="F2555" s="17" t="s">
        <v>69</v>
      </c>
      <c r="G2555" s="17" t="s">
        <v>19</v>
      </c>
      <c r="H2555" s="17" t="s">
        <v>19</v>
      </c>
      <c r="I2555" s="17" t="s">
        <v>403</v>
      </c>
      <c r="J2555" s="17" t="s">
        <v>404</v>
      </c>
      <c r="K2555" s="17" t="s">
        <v>316</v>
      </c>
      <c r="L2555" s="17" t="s">
        <v>317</v>
      </c>
      <c r="M2555" s="17" t="s">
        <v>32</v>
      </c>
      <c r="N2555" s="17" t="s">
        <v>25</v>
      </c>
      <c r="O2555" s="18">
        <v>713.08</v>
      </c>
      <c r="P2555" s="18">
        <v>1120.49</v>
      </c>
      <c r="Q2555" s="17">
        <v>1</v>
      </c>
      <c r="R2555" s="18">
        <f t="shared" si="121"/>
        <v>1120.49</v>
      </c>
      <c r="S2555" s="19" t="str">
        <f t="shared" si="122"/>
        <v>Medium</v>
      </c>
    </row>
    <row r="2556" spans="1:19" hidden="1" outlineLevel="2" x14ac:dyDescent="0.45">
      <c r="A2556" s="20">
        <v>55495</v>
      </c>
      <c r="B2556" s="21">
        <v>42280</v>
      </c>
      <c r="C2556" s="22" t="s">
        <v>859</v>
      </c>
      <c r="D2556" s="22" t="s">
        <v>104</v>
      </c>
      <c r="E2556" s="22" t="str">
        <f t="shared" si="120"/>
        <v>Sabrina Rubio</v>
      </c>
      <c r="F2556" s="22" t="s">
        <v>35</v>
      </c>
      <c r="G2556" s="22" t="s">
        <v>19</v>
      </c>
      <c r="H2556" s="22" t="s">
        <v>19</v>
      </c>
      <c r="I2556" s="22" t="s">
        <v>568</v>
      </c>
      <c r="J2556" s="22" t="s">
        <v>569</v>
      </c>
      <c r="K2556" s="22" t="s">
        <v>570</v>
      </c>
      <c r="L2556" s="22" t="s">
        <v>45</v>
      </c>
      <c r="M2556" s="22" t="s">
        <v>32</v>
      </c>
      <c r="N2556" s="22" t="s">
        <v>25</v>
      </c>
      <c r="O2556" s="23">
        <v>343.65</v>
      </c>
      <c r="P2556" s="23">
        <v>539.99</v>
      </c>
      <c r="Q2556" s="22">
        <v>1</v>
      </c>
      <c r="R2556" s="23">
        <f t="shared" si="121"/>
        <v>539.99</v>
      </c>
      <c r="S2556" s="24" t="str">
        <f t="shared" si="122"/>
        <v>Medium</v>
      </c>
    </row>
    <row r="2557" spans="1:19" hidden="1" outlineLevel="2" x14ac:dyDescent="0.45">
      <c r="A2557" s="15">
        <v>55505</v>
      </c>
      <c r="B2557" s="16">
        <v>42281</v>
      </c>
      <c r="C2557" s="17" t="s">
        <v>108</v>
      </c>
      <c r="D2557" s="17" t="s">
        <v>276</v>
      </c>
      <c r="E2557" s="17" t="str">
        <f t="shared" si="120"/>
        <v>Kevin Coleman</v>
      </c>
      <c r="F2557" s="17" t="s">
        <v>81</v>
      </c>
      <c r="G2557" s="17" t="s">
        <v>82</v>
      </c>
      <c r="H2557" s="17" t="s">
        <v>82</v>
      </c>
      <c r="I2557" s="17" t="s">
        <v>352</v>
      </c>
      <c r="J2557" s="17" t="s">
        <v>353</v>
      </c>
      <c r="K2557" s="17" t="s">
        <v>341</v>
      </c>
      <c r="L2557" s="17" t="s">
        <v>23</v>
      </c>
      <c r="M2557" s="17" t="s">
        <v>24</v>
      </c>
      <c r="N2557" s="17" t="s">
        <v>25</v>
      </c>
      <c r="O2557" s="18">
        <v>1265.6199999999999</v>
      </c>
      <c r="P2557" s="18">
        <v>2319.9899999999998</v>
      </c>
      <c r="Q2557" s="17">
        <v>1</v>
      </c>
      <c r="R2557" s="18">
        <f t="shared" si="121"/>
        <v>2319.9899999999998</v>
      </c>
      <c r="S2557" s="19" t="str">
        <f t="shared" si="122"/>
        <v>Large</v>
      </c>
    </row>
    <row r="2558" spans="1:19" hidden="1" outlineLevel="2" x14ac:dyDescent="0.45">
      <c r="A2558" s="20">
        <v>55595</v>
      </c>
      <c r="B2558" s="21">
        <v>42282</v>
      </c>
      <c r="C2558" s="22" t="s">
        <v>535</v>
      </c>
      <c r="D2558" s="22" t="s">
        <v>532</v>
      </c>
      <c r="E2558" s="22" t="str">
        <f t="shared" si="120"/>
        <v>Kaitlyn Blue</v>
      </c>
      <c r="F2558" s="22" t="s">
        <v>48</v>
      </c>
      <c r="G2558" s="22" t="s">
        <v>49</v>
      </c>
      <c r="H2558" s="22" t="s">
        <v>50</v>
      </c>
      <c r="I2558" s="22" t="s">
        <v>670</v>
      </c>
      <c r="J2558" s="22" t="s">
        <v>671</v>
      </c>
      <c r="K2558" s="22" t="s">
        <v>652</v>
      </c>
      <c r="L2558" s="22" t="s">
        <v>23</v>
      </c>
      <c r="M2558" s="22" t="s">
        <v>24</v>
      </c>
      <c r="N2558" s="22" t="s">
        <v>25</v>
      </c>
      <c r="O2558" s="23">
        <v>308.22000000000003</v>
      </c>
      <c r="P2558" s="23">
        <v>564.99</v>
      </c>
      <c r="Q2558" s="22">
        <v>1</v>
      </c>
      <c r="R2558" s="23">
        <f t="shared" si="121"/>
        <v>564.99</v>
      </c>
      <c r="S2558" s="24" t="str">
        <f t="shared" si="122"/>
        <v>Medium</v>
      </c>
    </row>
    <row r="2559" spans="1:19" hidden="1" outlineLevel="2" x14ac:dyDescent="0.45">
      <c r="A2559" s="15">
        <v>55665</v>
      </c>
      <c r="B2559" s="16">
        <v>42283</v>
      </c>
      <c r="C2559" s="17" t="s">
        <v>866</v>
      </c>
      <c r="D2559" s="17" t="s">
        <v>388</v>
      </c>
      <c r="E2559" s="17" t="str">
        <f t="shared" si="120"/>
        <v>Priscilla Shen</v>
      </c>
      <c r="F2559" s="17" t="s">
        <v>35</v>
      </c>
      <c r="G2559" s="17" t="s">
        <v>19</v>
      </c>
      <c r="H2559" s="17" t="s">
        <v>19</v>
      </c>
      <c r="I2559" s="17" t="s">
        <v>611</v>
      </c>
      <c r="J2559" s="17" t="s">
        <v>612</v>
      </c>
      <c r="K2559" s="17" t="s">
        <v>570</v>
      </c>
      <c r="L2559" s="17" t="s">
        <v>45</v>
      </c>
      <c r="M2559" s="17" t="s">
        <v>32</v>
      </c>
      <c r="N2559" s="17" t="s">
        <v>25</v>
      </c>
      <c r="O2559" s="18">
        <v>343.65</v>
      </c>
      <c r="P2559" s="18">
        <v>539.99</v>
      </c>
      <c r="Q2559" s="17">
        <v>1</v>
      </c>
      <c r="R2559" s="18">
        <f t="shared" si="121"/>
        <v>539.99</v>
      </c>
      <c r="S2559" s="19" t="str">
        <f t="shared" si="122"/>
        <v>Medium</v>
      </c>
    </row>
    <row r="2560" spans="1:19" hidden="1" outlineLevel="2" x14ac:dyDescent="0.45">
      <c r="A2560" s="20">
        <v>55667</v>
      </c>
      <c r="B2560" s="21">
        <v>42283</v>
      </c>
      <c r="C2560" s="22" t="s">
        <v>238</v>
      </c>
      <c r="D2560" s="22" t="s">
        <v>265</v>
      </c>
      <c r="E2560" s="22" t="str">
        <f t="shared" si="120"/>
        <v>George Sanchez</v>
      </c>
      <c r="F2560" s="22" t="s">
        <v>69</v>
      </c>
      <c r="G2560" s="22" t="s">
        <v>19</v>
      </c>
      <c r="H2560" s="22" t="s">
        <v>19</v>
      </c>
      <c r="I2560" s="22" t="s">
        <v>357</v>
      </c>
      <c r="J2560" s="22" t="s">
        <v>358</v>
      </c>
      <c r="K2560" s="22" t="s">
        <v>341</v>
      </c>
      <c r="L2560" s="22" t="s">
        <v>45</v>
      </c>
      <c r="M2560" s="22" t="s">
        <v>24</v>
      </c>
      <c r="N2560" s="22" t="s">
        <v>25</v>
      </c>
      <c r="O2560" s="23">
        <v>1251.98</v>
      </c>
      <c r="P2560" s="23">
        <v>2294.9899999999998</v>
      </c>
      <c r="Q2560" s="22">
        <v>1</v>
      </c>
      <c r="R2560" s="23">
        <f t="shared" si="121"/>
        <v>2294.9899999999998</v>
      </c>
      <c r="S2560" s="24" t="str">
        <f t="shared" si="122"/>
        <v>Large</v>
      </c>
    </row>
    <row r="2561" spans="1:19" hidden="1" outlineLevel="2" x14ac:dyDescent="0.45">
      <c r="A2561" s="15">
        <v>55671</v>
      </c>
      <c r="B2561" s="16">
        <v>42283</v>
      </c>
      <c r="C2561" s="17" t="s">
        <v>524</v>
      </c>
      <c r="D2561" s="17" t="s">
        <v>269</v>
      </c>
      <c r="E2561" s="17" t="str">
        <f t="shared" si="120"/>
        <v>Blake Baker</v>
      </c>
      <c r="F2561" s="17" t="s">
        <v>55</v>
      </c>
      <c r="G2561" s="17" t="s">
        <v>49</v>
      </c>
      <c r="H2561" s="17" t="s">
        <v>56</v>
      </c>
      <c r="I2561" s="17" t="s">
        <v>636</v>
      </c>
      <c r="J2561" s="17" t="s">
        <v>637</v>
      </c>
      <c r="K2561" s="17" t="s">
        <v>578</v>
      </c>
      <c r="L2561" s="17" t="s">
        <v>532</v>
      </c>
      <c r="M2561" s="17" t="s">
        <v>579</v>
      </c>
      <c r="N2561" s="17" t="s">
        <v>25</v>
      </c>
      <c r="O2561" s="18">
        <v>755.15</v>
      </c>
      <c r="P2561" s="18">
        <v>1214.8499999999999</v>
      </c>
      <c r="Q2561" s="17">
        <v>1</v>
      </c>
      <c r="R2561" s="18">
        <f t="shared" si="121"/>
        <v>1214.8499999999999</v>
      </c>
      <c r="S2561" s="19" t="str">
        <f t="shared" si="122"/>
        <v>Medium</v>
      </c>
    </row>
    <row r="2562" spans="1:19" hidden="1" outlineLevel="2" x14ac:dyDescent="0.45">
      <c r="A2562" s="20">
        <v>55814</v>
      </c>
      <c r="B2562" s="21">
        <v>42286</v>
      </c>
      <c r="C2562" s="22" t="s">
        <v>558</v>
      </c>
      <c r="D2562" s="22" t="s">
        <v>47</v>
      </c>
      <c r="E2562" s="22" t="str">
        <f t="shared" si="120"/>
        <v>Stacey Li</v>
      </c>
      <c r="F2562" s="22" t="s">
        <v>18</v>
      </c>
      <c r="G2562" s="22" t="s">
        <v>19</v>
      </c>
      <c r="H2562" s="22" t="s">
        <v>19</v>
      </c>
      <c r="I2562" s="22" t="s">
        <v>823</v>
      </c>
      <c r="J2562" s="22" t="s">
        <v>824</v>
      </c>
      <c r="K2562" s="22" t="s">
        <v>578</v>
      </c>
      <c r="L2562" s="22" t="s">
        <v>532</v>
      </c>
      <c r="M2562" s="22" t="s">
        <v>579</v>
      </c>
      <c r="N2562" s="22" t="s">
        <v>25</v>
      </c>
      <c r="O2562" s="23">
        <v>755.15</v>
      </c>
      <c r="P2562" s="23">
        <v>1214.8499999999999</v>
      </c>
      <c r="Q2562" s="22">
        <v>1</v>
      </c>
      <c r="R2562" s="23">
        <f t="shared" si="121"/>
        <v>1214.8499999999999</v>
      </c>
      <c r="S2562" s="24" t="str">
        <f t="shared" si="122"/>
        <v>Medium</v>
      </c>
    </row>
    <row r="2563" spans="1:19" hidden="1" outlineLevel="2" x14ac:dyDescent="0.45">
      <c r="A2563" s="15">
        <v>55913</v>
      </c>
      <c r="B2563" s="16">
        <v>42287</v>
      </c>
      <c r="C2563" s="17" t="s">
        <v>436</v>
      </c>
      <c r="D2563" s="17" t="s">
        <v>250</v>
      </c>
      <c r="E2563" s="17" t="str">
        <f t="shared" si="120"/>
        <v>Mariah Bryant</v>
      </c>
      <c r="F2563" s="17" t="s">
        <v>94</v>
      </c>
      <c r="G2563" s="17" t="s">
        <v>49</v>
      </c>
      <c r="H2563" s="17" t="s">
        <v>56</v>
      </c>
      <c r="I2563" s="17" t="s">
        <v>373</v>
      </c>
      <c r="J2563" s="17" t="s">
        <v>374</v>
      </c>
      <c r="K2563" s="17" t="s">
        <v>341</v>
      </c>
      <c r="L2563" s="17" t="s">
        <v>45</v>
      </c>
      <c r="M2563" s="17" t="s">
        <v>24</v>
      </c>
      <c r="N2563" s="17" t="s">
        <v>25</v>
      </c>
      <c r="O2563" s="18">
        <v>1251.98</v>
      </c>
      <c r="P2563" s="18">
        <v>2294.9899999999998</v>
      </c>
      <c r="Q2563" s="17">
        <v>1</v>
      </c>
      <c r="R2563" s="18">
        <f t="shared" si="121"/>
        <v>2294.9899999999998</v>
      </c>
      <c r="S2563" s="19" t="str">
        <f t="shared" si="122"/>
        <v>Large</v>
      </c>
    </row>
    <row r="2564" spans="1:19" hidden="1" outlineLevel="2" x14ac:dyDescent="0.45">
      <c r="A2564" s="20">
        <v>55918</v>
      </c>
      <c r="B2564" s="21">
        <v>42287</v>
      </c>
      <c r="C2564" s="22" t="s">
        <v>284</v>
      </c>
      <c r="D2564" s="22" t="s">
        <v>372</v>
      </c>
      <c r="E2564" s="22" t="str">
        <f t="shared" si="120"/>
        <v>Mason Gray</v>
      </c>
      <c r="F2564" s="22" t="s">
        <v>48</v>
      </c>
      <c r="G2564" s="22" t="s">
        <v>49</v>
      </c>
      <c r="H2564" s="22" t="s">
        <v>50</v>
      </c>
      <c r="I2564" s="22" t="s">
        <v>568</v>
      </c>
      <c r="J2564" s="22" t="s">
        <v>569</v>
      </c>
      <c r="K2564" s="22" t="s">
        <v>570</v>
      </c>
      <c r="L2564" s="22" t="s">
        <v>45</v>
      </c>
      <c r="M2564" s="22" t="s">
        <v>32</v>
      </c>
      <c r="N2564" s="22" t="s">
        <v>25</v>
      </c>
      <c r="O2564" s="23">
        <v>343.65</v>
      </c>
      <c r="P2564" s="23">
        <v>539.99</v>
      </c>
      <c r="Q2564" s="22">
        <v>1</v>
      </c>
      <c r="R2564" s="23">
        <f t="shared" si="121"/>
        <v>539.99</v>
      </c>
      <c r="S2564" s="24" t="str">
        <f t="shared" si="122"/>
        <v>Medium</v>
      </c>
    </row>
    <row r="2565" spans="1:19" hidden="1" outlineLevel="2" x14ac:dyDescent="0.45">
      <c r="A2565" s="15">
        <v>56009</v>
      </c>
      <c r="B2565" s="16">
        <v>42289</v>
      </c>
      <c r="C2565" s="17" t="s">
        <v>857</v>
      </c>
      <c r="D2565" s="17" t="s">
        <v>360</v>
      </c>
      <c r="E2565" s="17" t="str">
        <f t="shared" si="120"/>
        <v>Orlando Serrano</v>
      </c>
      <c r="F2565" s="17" t="s">
        <v>69</v>
      </c>
      <c r="G2565" s="17" t="s">
        <v>19</v>
      </c>
      <c r="H2565" s="17" t="s">
        <v>19</v>
      </c>
      <c r="I2565" s="17" t="s">
        <v>311</v>
      </c>
      <c r="J2565" s="17" t="s">
        <v>312</v>
      </c>
      <c r="K2565" s="17" t="s">
        <v>309</v>
      </c>
      <c r="L2565" s="17" t="s">
        <v>31</v>
      </c>
      <c r="M2565" s="17" t="s">
        <v>32</v>
      </c>
      <c r="N2565" s="17" t="s">
        <v>25</v>
      </c>
      <c r="O2565" s="18">
        <v>1554.95</v>
      </c>
      <c r="P2565" s="18">
        <v>2443.35</v>
      </c>
      <c r="Q2565" s="17">
        <v>1</v>
      </c>
      <c r="R2565" s="18">
        <f t="shared" si="121"/>
        <v>2443.35</v>
      </c>
      <c r="S2565" s="19" t="str">
        <f t="shared" si="122"/>
        <v>Large</v>
      </c>
    </row>
    <row r="2566" spans="1:19" hidden="1" outlineLevel="2" x14ac:dyDescent="0.45">
      <c r="A2566" s="20">
        <v>56010</v>
      </c>
      <c r="B2566" s="21">
        <v>42289</v>
      </c>
      <c r="C2566" s="22" t="s">
        <v>503</v>
      </c>
      <c r="D2566" s="22" t="s">
        <v>472</v>
      </c>
      <c r="E2566" s="22" t="str">
        <f t="shared" si="120"/>
        <v>Kara Anand</v>
      </c>
      <c r="F2566" s="22" t="s">
        <v>18</v>
      </c>
      <c r="G2566" s="22" t="s">
        <v>19</v>
      </c>
      <c r="H2566" s="22" t="s">
        <v>19</v>
      </c>
      <c r="I2566" s="22" t="s">
        <v>357</v>
      </c>
      <c r="J2566" s="22" t="s">
        <v>358</v>
      </c>
      <c r="K2566" s="22" t="s">
        <v>341</v>
      </c>
      <c r="L2566" s="22" t="s">
        <v>45</v>
      </c>
      <c r="M2566" s="22" t="s">
        <v>24</v>
      </c>
      <c r="N2566" s="22" t="s">
        <v>25</v>
      </c>
      <c r="O2566" s="23">
        <v>1251.98</v>
      </c>
      <c r="P2566" s="23">
        <v>2294.9899999999998</v>
      </c>
      <c r="Q2566" s="22">
        <v>1</v>
      </c>
      <c r="R2566" s="23">
        <f t="shared" si="121"/>
        <v>2294.9899999999998</v>
      </c>
      <c r="S2566" s="24" t="str">
        <f t="shared" si="122"/>
        <v>Large</v>
      </c>
    </row>
    <row r="2567" spans="1:19" hidden="1" outlineLevel="2" x14ac:dyDescent="0.45">
      <c r="A2567" s="15">
        <v>56057</v>
      </c>
      <c r="B2567" s="16">
        <v>42290</v>
      </c>
      <c r="C2567" s="17" t="s">
        <v>46</v>
      </c>
      <c r="D2567" s="17" t="s">
        <v>168</v>
      </c>
      <c r="E2567" s="17" t="str">
        <f t="shared" si="120"/>
        <v>Jackson Zhang</v>
      </c>
      <c r="F2567" s="17" t="s">
        <v>48</v>
      </c>
      <c r="G2567" s="17" t="s">
        <v>49</v>
      </c>
      <c r="H2567" s="17" t="s">
        <v>50</v>
      </c>
      <c r="I2567" s="17" t="s">
        <v>874</v>
      </c>
      <c r="J2567" s="17" t="s">
        <v>875</v>
      </c>
      <c r="K2567" s="17" t="s">
        <v>643</v>
      </c>
      <c r="L2567" s="17" t="s">
        <v>23</v>
      </c>
      <c r="M2567" s="17" t="s">
        <v>24</v>
      </c>
      <c r="N2567" s="17" t="s">
        <v>25</v>
      </c>
      <c r="O2567" s="18">
        <v>419.78</v>
      </c>
      <c r="P2567" s="18">
        <v>769.49</v>
      </c>
      <c r="Q2567" s="17">
        <v>1</v>
      </c>
      <c r="R2567" s="18">
        <f t="shared" si="121"/>
        <v>769.49</v>
      </c>
      <c r="S2567" s="19" t="str">
        <f t="shared" si="122"/>
        <v>Medium</v>
      </c>
    </row>
    <row r="2568" spans="1:19" hidden="1" outlineLevel="2" x14ac:dyDescent="0.45">
      <c r="A2568" s="20">
        <v>56115</v>
      </c>
      <c r="B2568" s="21">
        <v>42291</v>
      </c>
      <c r="C2568" s="22" t="s">
        <v>831</v>
      </c>
      <c r="D2568" s="22" t="s">
        <v>402</v>
      </c>
      <c r="E2568" s="22" t="str">
        <f t="shared" si="120"/>
        <v>Molly Prasad</v>
      </c>
      <c r="F2568" s="22" t="s">
        <v>215</v>
      </c>
      <c r="G2568" s="22" t="s">
        <v>216</v>
      </c>
      <c r="H2568" s="22" t="s">
        <v>216</v>
      </c>
      <c r="I2568" s="22" t="s">
        <v>876</v>
      </c>
      <c r="J2568" s="22" t="s">
        <v>877</v>
      </c>
      <c r="K2568" s="22" t="s">
        <v>696</v>
      </c>
      <c r="L2568" s="22" t="s">
        <v>532</v>
      </c>
      <c r="M2568" s="22" t="s">
        <v>579</v>
      </c>
      <c r="N2568" s="22" t="s">
        <v>25</v>
      </c>
      <c r="O2568" s="23">
        <v>461.44</v>
      </c>
      <c r="P2568" s="23">
        <v>742.35</v>
      </c>
      <c r="Q2568" s="22">
        <v>1</v>
      </c>
      <c r="R2568" s="23">
        <f t="shared" si="121"/>
        <v>742.35</v>
      </c>
      <c r="S2568" s="24" t="str">
        <f t="shared" si="122"/>
        <v>Medium</v>
      </c>
    </row>
    <row r="2569" spans="1:19" hidden="1" outlineLevel="2" x14ac:dyDescent="0.45">
      <c r="A2569" s="15">
        <v>56118</v>
      </c>
      <c r="B2569" s="16">
        <v>42291</v>
      </c>
      <c r="C2569" s="17" t="s">
        <v>103</v>
      </c>
      <c r="D2569" s="17" t="s">
        <v>220</v>
      </c>
      <c r="E2569" s="17" t="str">
        <f t="shared" si="120"/>
        <v>Anne Moreno</v>
      </c>
      <c r="F2569" s="17" t="s">
        <v>48</v>
      </c>
      <c r="G2569" s="17" t="s">
        <v>49</v>
      </c>
      <c r="H2569" s="17" t="s">
        <v>50</v>
      </c>
      <c r="I2569" s="17" t="s">
        <v>658</v>
      </c>
      <c r="J2569" s="17" t="s">
        <v>659</v>
      </c>
      <c r="K2569" s="17" t="s">
        <v>660</v>
      </c>
      <c r="L2569" s="17" t="s">
        <v>532</v>
      </c>
      <c r="M2569" s="17" t="s">
        <v>579</v>
      </c>
      <c r="N2569" s="17" t="s">
        <v>25</v>
      </c>
      <c r="O2569" s="18">
        <v>1481.94</v>
      </c>
      <c r="P2569" s="18">
        <v>2384.0700000000002</v>
      </c>
      <c r="Q2569" s="17">
        <v>1</v>
      </c>
      <c r="R2569" s="18">
        <f t="shared" si="121"/>
        <v>2384.0700000000002</v>
      </c>
      <c r="S2569" s="19" t="str">
        <f t="shared" si="122"/>
        <v>Large</v>
      </c>
    </row>
    <row r="2570" spans="1:19" hidden="1" outlineLevel="2" x14ac:dyDescent="0.45">
      <c r="A2570" s="20">
        <v>56214</v>
      </c>
      <c r="B2570" s="21">
        <v>42293</v>
      </c>
      <c r="C2570" s="22" t="s">
        <v>227</v>
      </c>
      <c r="D2570" s="22" t="s">
        <v>66</v>
      </c>
      <c r="E2570" s="22" t="str">
        <f t="shared" si="120"/>
        <v>Gloria Romero</v>
      </c>
      <c r="F2570" s="22" t="s">
        <v>48</v>
      </c>
      <c r="G2570" s="22" t="s">
        <v>49</v>
      </c>
      <c r="H2570" s="22" t="s">
        <v>50</v>
      </c>
      <c r="I2570" s="22" t="s">
        <v>352</v>
      </c>
      <c r="J2570" s="22" t="s">
        <v>353</v>
      </c>
      <c r="K2570" s="22" t="s">
        <v>341</v>
      </c>
      <c r="L2570" s="22" t="s">
        <v>23</v>
      </c>
      <c r="M2570" s="22" t="s">
        <v>24</v>
      </c>
      <c r="N2570" s="22" t="s">
        <v>25</v>
      </c>
      <c r="O2570" s="23">
        <v>1265.6199999999999</v>
      </c>
      <c r="P2570" s="23">
        <v>2319.9899999999998</v>
      </c>
      <c r="Q2570" s="22">
        <v>1</v>
      </c>
      <c r="R2570" s="23">
        <f t="shared" si="121"/>
        <v>2319.9899999999998</v>
      </c>
      <c r="S2570" s="24" t="str">
        <f t="shared" si="122"/>
        <v>Large</v>
      </c>
    </row>
    <row r="2571" spans="1:19" hidden="1" outlineLevel="2" x14ac:dyDescent="0.45">
      <c r="A2571" s="15">
        <v>56276</v>
      </c>
      <c r="B2571" s="16">
        <v>42295</v>
      </c>
      <c r="C2571" s="17" t="s">
        <v>540</v>
      </c>
      <c r="D2571" s="17" t="s">
        <v>147</v>
      </c>
      <c r="E2571" s="17" t="str">
        <f t="shared" si="120"/>
        <v>Yolanda Raje</v>
      </c>
      <c r="F2571" s="17" t="s">
        <v>40</v>
      </c>
      <c r="G2571" s="17" t="s">
        <v>41</v>
      </c>
      <c r="H2571" s="17" t="s">
        <v>41</v>
      </c>
      <c r="I2571" s="17" t="s">
        <v>881</v>
      </c>
      <c r="J2571" s="17" t="s">
        <v>882</v>
      </c>
      <c r="K2571" s="17" t="s">
        <v>622</v>
      </c>
      <c r="L2571" s="17" t="s">
        <v>317</v>
      </c>
      <c r="M2571" s="17" t="s">
        <v>32</v>
      </c>
      <c r="N2571" s="17" t="s">
        <v>25</v>
      </c>
      <c r="O2571" s="18">
        <v>1082.51</v>
      </c>
      <c r="P2571" s="18">
        <v>1700.99</v>
      </c>
      <c r="Q2571" s="17">
        <v>1</v>
      </c>
      <c r="R2571" s="18">
        <f t="shared" si="121"/>
        <v>1700.99</v>
      </c>
      <c r="S2571" s="19" t="str">
        <f t="shared" si="122"/>
        <v>Large</v>
      </c>
    </row>
    <row r="2572" spans="1:19" hidden="1" outlineLevel="2" x14ac:dyDescent="0.45">
      <c r="A2572" s="20">
        <v>56312</v>
      </c>
      <c r="B2572" s="21">
        <v>42295</v>
      </c>
      <c r="C2572" s="22" t="s">
        <v>878</v>
      </c>
      <c r="D2572" s="22" t="s">
        <v>688</v>
      </c>
      <c r="E2572" s="22" t="str">
        <f t="shared" si="120"/>
        <v>Savannah Stewart</v>
      </c>
      <c r="F2572" s="22" t="s">
        <v>48</v>
      </c>
      <c r="G2572" s="22" t="s">
        <v>49</v>
      </c>
      <c r="H2572" s="22" t="s">
        <v>50</v>
      </c>
      <c r="I2572" s="22" t="s">
        <v>884</v>
      </c>
      <c r="J2572" s="22" t="s">
        <v>885</v>
      </c>
      <c r="K2572" s="22" t="s">
        <v>622</v>
      </c>
      <c r="L2572" s="22" t="s">
        <v>317</v>
      </c>
      <c r="M2572" s="22" t="s">
        <v>32</v>
      </c>
      <c r="N2572" s="22" t="s">
        <v>25</v>
      </c>
      <c r="O2572" s="23">
        <v>1082.51</v>
      </c>
      <c r="P2572" s="23">
        <v>1700.99</v>
      </c>
      <c r="Q2572" s="22">
        <v>1</v>
      </c>
      <c r="R2572" s="23">
        <f t="shared" si="121"/>
        <v>1700.99</v>
      </c>
      <c r="S2572" s="24" t="str">
        <f t="shared" si="122"/>
        <v>Large</v>
      </c>
    </row>
    <row r="2573" spans="1:19" hidden="1" outlineLevel="2" x14ac:dyDescent="0.45">
      <c r="A2573" s="15">
        <v>56323</v>
      </c>
      <c r="B2573" s="16">
        <v>42295</v>
      </c>
      <c r="C2573" s="17" t="s">
        <v>447</v>
      </c>
      <c r="D2573" s="17" t="s">
        <v>267</v>
      </c>
      <c r="E2573" s="17" t="str">
        <f t="shared" si="120"/>
        <v>Alan Huang</v>
      </c>
      <c r="F2573" s="17" t="s">
        <v>18</v>
      </c>
      <c r="G2573" s="17" t="s">
        <v>19</v>
      </c>
      <c r="H2573" s="17" t="s">
        <v>19</v>
      </c>
      <c r="I2573" s="17" t="s">
        <v>352</v>
      </c>
      <c r="J2573" s="17" t="s">
        <v>353</v>
      </c>
      <c r="K2573" s="17" t="s">
        <v>341</v>
      </c>
      <c r="L2573" s="17" t="s">
        <v>23</v>
      </c>
      <c r="M2573" s="17" t="s">
        <v>24</v>
      </c>
      <c r="N2573" s="17" t="s">
        <v>25</v>
      </c>
      <c r="O2573" s="18">
        <v>1265.6199999999999</v>
      </c>
      <c r="P2573" s="18">
        <v>2319.9899999999998</v>
      </c>
      <c r="Q2573" s="17">
        <v>1</v>
      </c>
      <c r="R2573" s="18">
        <f t="shared" si="121"/>
        <v>2319.9899999999998</v>
      </c>
      <c r="S2573" s="19" t="str">
        <f t="shared" si="122"/>
        <v>Large</v>
      </c>
    </row>
    <row r="2574" spans="1:19" hidden="1" outlineLevel="2" x14ac:dyDescent="0.45">
      <c r="A2574" s="20">
        <v>56336</v>
      </c>
      <c r="B2574" s="21">
        <v>42296</v>
      </c>
      <c r="C2574" s="22" t="s">
        <v>253</v>
      </c>
      <c r="D2574" s="22" t="s">
        <v>356</v>
      </c>
      <c r="E2574" s="22" t="str">
        <f t="shared" si="120"/>
        <v>Keith Andersen</v>
      </c>
      <c r="F2574" s="22" t="s">
        <v>40</v>
      </c>
      <c r="G2574" s="22" t="s">
        <v>41</v>
      </c>
      <c r="H2574" s="22" t="s">
        <v>41</v>
      </c>
      <c r="I2574" s="22" t="s">
        <v>339</v>
      </c>
      <c r="J2574" s="22" t="s">
        <v>340</v>
      </c>
      <c r="K2574" s="22" t="s">
        <v>341</v>
      </c>
      <c r="L2574" s="22" t="s">
        <v>45</v>
      </c>
      <c r="M2574" s="22" t="s">
        <v>24</v>
      </c>
      <c r="N2574" s="22" t="s">
        <v>25</v>
      </c>
      <c r="O2574" s="23">
        <v>1251.98</v>
      </c>
      <c r="P2574" s="23">
        <v>2294.9899999999998</v>
      </c>
      <c r="Q2574" s="22">
        <v>1</v>
      </c>
      <c r="R2574" s="23">
        <f t="shared" si="121"/>
        <v>2294.9899999999998</v>
      </c>
      <c r="S2574" s="24" t="str">
        <f t="shared" si="122"/>
        <v>Large</v>
      </c>
    </row>
    <row r="2575" spans="1:19" hidden="1" outlineLevel="2" x14ac:dyDescent="0.45">
      <c r="A2575" s="15">
        <v>56366</v>
      </c>
      <c r="B2575" s="16">
        <v>42296</v>
      </c>
      <c r="C2575" s="17" t="s">
        <v>714</v>
      </c>
      <c r="D2575" s="17" t="s">
        <v>124</v>
      </c>
      <c r="E2575" s="17" t="str">
        <f t="shared" si="120"/>
        <v>Michele Kumar</v>
      </c>
      <c r="F2575" s="17" t="s">
        <v>69</v>
      </c>
      <c r="G2575" s="17" t="s">
        <v>19</v>
      </c>
      <c r="H2575" s="17" t="s">
        <v>19</v>
      </c>
      <c r="I2575" s="17" t="s">
        <v>881</v>
      </c>
      <c r="J2575" s="17" t="s">
        <v>882</v>
      </c>
      <c r="K2575" s="17" t="s">
        <v>622</v>
      </c>
      <c r="L2575" s="17" t="s">
        <v>317</v>
      </c>
      <c r="M2575" s="17" t="s">
        <v>32</v>
      </c>
      <c r="N2575" s="17" t="s">
        <v>25</v>
      </c>
      <c r="O2575" s="18">
        <v>1082.51</v>
      </c>
      <c r="P2575" s="18">
        <v>1700.99</v>
      </c>
      <c r="Q2575" s="17">
        <v>1</v>
      </c>
      <c r="R2575" s="18">
        <f t="shared" si="121"/>
        <v>1700.99</v>
      </c>
      <c r="S2575" s="19" t="str">
        <f t="shared" si="122"/>
        <v>Large</v>
      </c>
    </row>
    <row r="2576" spans="1:19" hidden="1" outlineLevel="2" x14ac:dyDescent="0.45">
      <c r="A2576" s="20">
        <v>56442</v>
      </c>
      <c r="B2576" s="21">
        <v>42298</v>
      </c>
      <c r="C2576" s="22" t="s">
        <v>519</v>
      </c>
      <c r="D2576" s="22" t="s">
        <v>183</v>
      </c>
      <c r="E2576" s="22" t="str">
        <f t="shared" si="120"/>
        <v>Shawna Jai</v>
      </c>
      <c r="F2576" s="22" t="s">
        <v>40</v>
      </c>
      <c r="G2576" s="22" t="s">
        <v>41</v>
      </c>
      <c r="H2576" s="22" t="s">
        <v>41</v>
      </c>
      <c r="I2576" s="22" t="s">
        <v>849</v>
      </c>
      <c r="J2576" s="22" t="s">
        <v>850</v>
      </c>
      <c r="K2576" s="22" t="s">
        <v>652</v>
      </c>
      <c r="L2576" s="22" t="s">
        <v>23</v>
      </c>
      <c r="M2576" s="22" t="s">
        <v>24</v>
      </c>
      <c r="N2576" s="22" t="s">
        <v>25</v>
      </c>
      <c r="O2576" s="23">
        <v>308.22000000000003</v>
      </c>
      <c r="P2576" s="23">
        <v>564.99</v>
      </c>
      <c r="Q2576" s="22">
        <v>1</v>
      </c>
      <c r="R2576" s="23">
        <f t="shared" si="121"/>
        <v>564.99</v>
      </c>
      <c r="S2576" s="24" t="str">
        <f t="shared" si="122"/>
        <v>Medium</v>
      </c>
    </row>
    <row r="2577" spans="1:19" hidden="1" outlineLevel="2" x14ac:dyDescent="0.45">
      <c r="A2577" s="15">
        <v>56473</v>
      </c>
      <c r="B2577" s="16">
        <v>42298</v>
      </c>
      <c r="C2577" s="17" t="s">
        <v>887</v>
      </c>
      <c r="D2577" s="17" t="s">
        <v>386</v>
      </c>
      <c r="E2577" s="17" t="str">
        <f t="shared" si="120"/>
        <v>Melody Hernandez</v>
      </c>
      <c r="F2577" s="17" t="s">
        <v>35</v>
      </c>
      <c r="G2577" s="17" t="s">
        <v>19</v>
      </c>
      <c r="H2577" s="17" t="s">
        <v>19</v>
      </c>
      <c r="I2577" s="17" t="s">
        <v>724</v>
      </c>
      <c r="J2577" s="17" t="s">
        <v>725</v>
      </c>
      <c r="K2577" s="17" t="s">
        <v>570</v>
      </c>
      <c r="L2577" s="17" t="s">
        <v>45</v>
      </c>
      <c r="M2577" s="17" t="s">
        <v>32</v>
      </c>
      <c r="N2577" s="17" t="s">
        <v>25</v>
      </c>
      <c r="O2577" s="18">
        <v>343.65</v>
      </c>
      <c r="P2577" s="18">
        <v>539.99</v>
      </c>
      <c r="Q2577" s="17">
        <v>1</v>
      </c>
      <c r="R2577" s="18">
        <f t="shared" si="121"/>
        <v>539.99</v>
      </c>
      <c r="S2577" s="19" t="str">
        <f t="shared" si="122"/>
        <v>Medium</v>
      </c>
    </row>
    <row r="2578" spans="1:19" hidden="1" outlineLevel="2" x14ac:dyDescent="0.45">
      <c r="A2578" s="20">
        <v>56479</v>
      </c>
      <c r="B2578" s="21">
        <v>42298</v>
      </c>
      <c r="C2578" s="22" t="s">
        <v>495</v>
      </c>
      <c r="D2578" s="22" t="s">
        <v>55</v>
      </c>
      <c r="E2578" s="22" t="str">
        <f t="shared" si="120"/>
        <v>Haley Washington</v>
      </c>
      <c r="F2578" s="22" t="s">
        <v>40</v>
      </c>
      <c r="G2578" s="22" t="s">
        <v>41</v>
      </c>
      <c r="H2578" s="22" t="s">
        <v>41</v>
      </c>
      <c r="I2578" s="22" t="s">
        <v>403</v>
      </c>
      <c r="J2578" s="22" t="s">
        <v>404</v>
      </c>
      <c r="K2578" s="22" t="s">
        <v>316</v>
      </c>
      <c r="L2578" s="22" t="s">
        <v>317</v>
      </c>
      <c r="M2578" s="22" t="s">
        <v>32</v>
      </c>
      <c r="N2578" s="22" t="s">
        <v>25</v>
      </c>
      <c r="O2578" s="23">
        <v>713.08</v>
      </c>
      <c r="P2578" s="23">
        <v>1120.49</v>
      </c>
      <c r="Q2578" s="22">
        <v>1</v>
      </c>
      <c r="R2578" s="23">
        <f t="shared" si="121"/>
        <v>1120.49</v>
      </c>
      <c r="S2578" s="24" t="str">
        <f t="shared" si="122"/>
        <v>Medium</v>
      </c>
    </row>
    <row r="2579" spans="1:19" hidden="1" outlineLevel="2" x14ac:dyDescent="0.45">
      <c r="A2579" s="15">
        <v>56482</v>
      </c>
      <c r="B2579" s="16">
        <v>42298</v>
      </c>
      <c r="C2579" s="17" t="s">
        <v>436</v>
      </c>
      <c r="D2579" s="17" t="s">
        <v>445</v>
      </c>
      <c r="E2579" s="17" t="str">
        <f t="shared" si="120"/>
        <v>Mariah Cooper</v>
      </c>
      <c r="F2579" s="17" t="s">
        <v>40</v>
      </c>
      <c r="G2579" s="17" t="s">
        <v>41</v>
      </c>
      <c r="H2579" s="17" t="s">
        <v>41</v>
      </c>
      <c r="I2579" s="17" t="s">
        <v>888</v>
      </c>
      <c r="J2579" s="17" t="s">
        <v>889</v>
      </c>
      <c r="K2579" s="17" t="s">
        <v>660</v>
      </c>
      <c r="L2579" s="17" t="s">
        <v>532</v>
      </c>
      <c r="M2579" s="17" t="s">
        <v>579</v>
      </c>
      <c r="N2579" s="17" t="s">
        <v>25</v>
      </c>
      <c r="O2579" s="18">
        <v>1481.94</v>
      </c>
      <c r="P2579" s="18">
        <v>2384.0700000000002</v>
      </c>
      <c r="Q2579" s="17">
        <v>1</v>
      </c>
      <c r="R2579" s="18">
        <f t="shared" si="121"/>
        <v>2384.0700000000002</v>
      </c>
      <c r="S2579" s="19" t="str">
        <f t="shared" si="122"/>
        <v>Large</v>
      </c>
    </row>
    <row r="2580" spans="1:19" hidden="1" outlineLevel="2" x14ac:dyDescent="0.45">
      <c r="A2580" s="20">
        <v>56640</v>
      </c>
      <c r="B2580" s="21">
        <v>42301</v>
      </c>
      <c r="C2580" s="22" t="s">
        <v>371</v>
      </c>
      <c r="D2580" s="22" t="s">
        <v>210</v>
      </c>
      <c r="E2580" s="22" t="str">
        <f t="shared" si="120"/>
        <v>Katelyn Richardson</v>
      </c>
      <c r="F2580" s="22" t="s">
        <v>35</v>
      </c>
      <c r="G2580" s="22" t="s">
        <v>19</v>
      </c>
      <c r="H2580" s="22" t="s">
        <v>19</v>
      </c>
      <c r="I2580" s="22" t="s">
        <v>311</v>
      </c>
      <c r="J2580" s="22" t="s">
        <v>312</v>
      </c>
      <c r="K2580" s="22" t="s">
        <v>309</v>
      </c>
      <c r="L2580" s="22" t="s">
        <v>31</v>
      </c>
      <c r="M2580" s="22" t="s">
        <v>32</v>
      </c>
      <c r="N2580" s="22" t="s">
        <v>25</v>
      </c>
      <c r="O2580" s="23">
        <v>1554.95</v>
      </c>
      <c r="P2580" s="23">
        <v>2443.35</v>
      </c>
      <c r="Q2580" s="22">
        <v>1</v>
      </c>
      <c r="R2580" s="23">
        <f t="shared" si="121"/>
        <v>2443.35</v>
      </c>
      <c r="S2580" s="24" t="str">
        <f t="shared" si="122"/>
        <v>Large</v>
      </c>
    </row>
    <row r="2581" spans="1:19" hidden="1" outlineLevel="2" x14ac:dyDescent="0.45">
      <c r="A2581" s="15">
        <v>56743</v>
      </c>
      <c r="B2581" s="16">
        <v>42303</v>
      </c>
      <c r="C2581" s="17" t="s">
        <v>209</v>
      </c>
      <c r="D2581" s="17" t="s">
        <v>488</v>
      </c>
      <c r="E2581" s="17" t="str">
        <f t="shared" si="120"/>
        <v>Ian Rodriguez</v>
      </c>
      <c r="F2581" s="17" t="s">
        <v>48</v>
      </c>
      <c r="G2581" s="17" t="s">
        <v>49</v>
      </c>
      <c r="H2581" s="17" t="s">
        <v>50</v>
      </c>
      <c r="I2581" s="17" t="s">
        <v>365</v>
      </c>
      <c r="J2581" s="17" t="s">
        <v>366</v>
      </c>
      <c r="K2581" s="17" t="s">
        <v>341</v>
      </c>
      <c r="L2581" s="17" t="s">
        <v>23</v>
      </c>
      <c r="M2581" s="17" t="s">
        <v>24</v>
      </c>
      <c r="N2581" s="17" t="s">
        <v>25</v>
      </c>
      <c r="O2581" s="18">
        <v>1265.6199999999999</v>
      </c>
      <c r="P2581" s="18">
        <v>2319.9899999999998</v>
      </c>
      <c r="Q2581" s="17">
        <v>1</v>
      </c>
      <c r="R2581" s="18">
        <f t="shared" si="121"/>
        <v>2319.9899999999998</v>
      </c>
      <c r="S2581" s="19" t="str">
        <f t="shared" si="122"/>
        <v>Large</v>
      </c>
    </row>
    <row r="2582" spans="1:19" hidden="1" outlineLevel="2" x14ac:dyDescent="0.45">
      <c r="A2582" s="20">
        <v>56751</v>
      </c>
      <c r="B2582" s="21">
        <v>42303</v>
      </c>
      <c r="C2582" s="22" t="s">
        <v>38</v>
      </c>
      <c r="D2582" s="22" t="s">
        <v>120</v>
      </c>
      <c r="E2582" s="22" t="str">
        <f t="shared" si="120"/>
        <v>Cedric Liu</v>
      </c>
      <c r="F2582" s="22" t="s">
        <v>69</v>
      </c>
      <c r="G2582" s="22" t="s">
        <v>19</v>
      </c>
      <c r="H2582" s="22" t="s">
        <v>19</v>
      </c>
      <c r="I2582" s="22" t="s">
        <v>357</v>
      </c>
      <c r="J2582" s="22" t="s">
        <v>358</v>
      </c>
      <c r="K2582" s="22" t="s">
        <v>341</v>
      </c>
      <c r="L2582" s="22" t="s">
        <v>45</v>
      </c>
      <c r="M2582" s="22" t="s">
        <v>24</v>
      </c>
      <c r="N2582" s="22" t="s">
        <v>25</v>
      </c>
      <c r="O2582" s="23">
        <v>1251.98</v>
      </c>
      <c r="P2582" s="23">
        <v>2294.9899999999998</v>
      </c>
      <c r="Q2582" s="22">
        <v>1</v>
      </c>
      <c r="R2582" s="23">
        <f t="shared" si="121"/>
        <v>2294.9899999999998</v>
      </c>
      <c r="S2582" s="24" t="str">
        <f t="shared" si="122"/>
        <v>Large</v>
      </c>
    </row>
    <row r="2583" spans="1:19" hidden="1" outlineLevel="2" x14ac:dyDescent="0.45">
      <c r="A2583" s="15">
        <v>56754</v>
      </c>
      <c r="B2583" s="16">
        <v>42303</v>
      </c>
      <c r="C2583" s="17" t="s">
        <v>893</v>
      </c>
      <c r="D2583" s="17" t="s">
        <v>693</v>
      </c>
      <c r="E2583" s="17" t="str">
        <f t="shared" si="120"/>
        <v>Patrick James</v>
      </c>
      <c r="F2583" s="17" t="s">
        <v>55</v>
      </c>
      <c r="G2583" s="17" t="s">
        <v>49</v>
      </c>
      <c r="H2583" s="17" t="s">
        <v>56</v>
      </c>
      <c r="I2583" s="17" t="s">
        <v>403</v>
      </c>
      <c r="J2583" s="17" t="s">
        <v>404</v>
      </c>
      <c r="K2583" s="17" t="s">
        <v>316</v>
      </c>
      <c r="L2583" s="17" t="s">
        <v>317</v>
      </c>
      <c r="M2583" s="17" t="s">
        <v>32</v>
      </c>
      <c r="N2583" s="17" t="s">
        <v>25</v>
      </c>
      <c r="O2583" s="18">
        <v>713.08</v>
      </c>
      <c r="P2583" s="18">
        <v>1120.49</v>
      </c>
      <c r="Q2583" s="17">
        <v>1</v>
      </c>
      <c r="R2583" s="18">
        <f t="shared" si="121"/>
        <v>1120.49</v>
      </c>
      <c r="S2583" s="19" t="str">
        <f t="shared" si="122"/>
        <v>Medium</v>
      </c>
    </row>
    <row r="2584" spans="1:19" hidden="1" outlineLevel="2" x14ac:dyDescent="0.45">
      <c r="A2584" s="20">
        <v>56757</v>
      </c>
      <c r="B2584" s="21">
        <v>42304</v>
      </c>
      <c r="C2584" s="22" t="s">
        <v>559</v>
      </c>
      <c r="D2584" s="22" t="s">
        <v>858</v>
      </c>
      <c r="E2584" s="22" t="str">
        <f t="shared" si="120"/>
        <v>Grant Yuan</v>
      </c>
      <c r="F2584" s="22" t="s">
        <v>69</v>
      </c>
      <c r="G2584" s="22" t="s">
        <v>19</v>
      </c>
      <c r="H2584" s="22" t="s">
        <v>19</v>
      </c>
      <c r="I2584" s="22" t="s">
        <v>314</v>
      </c>
      <c r="J2584" s="22" t="s">
        <v>315</v>
      </c>
      <c r="K2584" s="22" t="s">
        <v>316</v>
      </c>
      <c r="L2584" s="22" t="s">
        <v>317</v>
      </c>
      <c r="M2584" s="22" t="s">
        <v>32</v>
      </c>
      <c r="N2584" s="22" t="s">
        <v>25</v>
      </c>
      <c r="O2584" s="23">
        <v>713.08</v>
      </c>
      <c r="P2584" s="23">
        <v>1120.49</v>
      </c>
      <c r="Q2584" s="22">
        <v>1</v>
      </c>
      <c r="R2584" s="23">
        <f t="shared" si="121"/>
        <v>1120.49</v>
      </c>
      <c r="S2584" s="24" t="str">
        <f t="shared" si="122"/>
        <v>Medium</v>
      </c>
    </row>
    <row r="2585" spans="1:19" hidden="1" outlineLevel="2" x14ac:dyDescent="0.45">
      <c r="A2585" s="15">
        <v>56784</v>
      </c>
      <c r="B2585" s="16">
        <v>42304</v>
      </c>
      <c r="C2585" s="17" t="s">
        <v>894</v>
      </c>
      <c r="D2585" s="17" t="s">
        <v>895</v>
      </c>
      <c r="E2585" s="17" t="str">
        <f t="shared" si="120"/>
        <v>Christy Zimmerman</v>
      </c>
      <c r="F2585" s="17" t="s">
        <v>171</v>
      </c>
      <c r="G2585" s="17" t="s">
        <v>82</v>
      </c>
      <c r="H2585" s="17" t="s">
        <v>82</v>
      </c>
      <c r="I2585" s="17" t="s">
        <v>896</v>
      </c>
      <c r="J2585" s="17" t="s">
        <v>897</v>
      </c>
      <c r="K2585" s="17" t="s">
        <v>696</v>
      </c>
      <c r="L2585" s="17" t="s">
        <v>317</v>
      </c>
      <c r="M2585" s="17" t="s">
        <v>579</v>
      </c>
      <c r="N2585" s="17" t="s">
        <v>25</v>
      </c>
      <c r="O2585" s="18">
        <v>461.44</v>
      </c>
      <c r="P2585" s="18">
        <v>742.35</v>
      </c>
      <c r="Q2585" s="17">
        <v>1</v>
      </c>
      <c r="R2585" s="18">
        <f t="shared" si="121"/>
        <v>742.35</v>
      </c>
      <c r="S2585" s="19" t="str">
        <f t="shared" si="122"/>
        <v>Medium</v>
      </c>
    </row>
    <row r="2586" spans="1:19" hidden="1" outlineLevel="2" x14ac:dyDescent="0.45">
      <c r="A2586" s="20">
        <v>56849</v>
      </c>
      <c r="B2586" s="21">
        <v>42305</v>
      </c>
      <c r="C2586" s="22" t="s">
        <v>899</v>
      </c>
      <c r="D2586" s="22" t="s">
        <v>900</v>
      </c>
      <c r="E2586" s="22" t="str">
        <f t="shared" si="120"/>
        <v>Clifford Arun</v>
      </c>
      <c r="F2586" s="22" t="s">
        <v>171</v>
      </c>
      <c r="G2586" s="22" t="s">
        <v>82</v>
      </c>
      <c r="H2586" s="22" t="s">
        <v>82</v>
      </c>
      <c r="I2586" s="22" t="s">
        <v>403</v>
      </c>
      <c r="J2586" s="22" t="s">
        <v>404</v>
      </c>
      <c r="K2586" s="22" t="s">
        <v>316</v>
      </c>
      <c r="L2586" s="22" t="s">
        <v>317</v>
      </c>
      <c r="M2586" s="22" t="s">
        <v>32</v>
      </c>
      <c r="N2586" s="22" t="s">
        <v>25</v>
      </c>
      <c r="O2586" s="23">
        <v>713.08</v>
      </c>
      <c r="P2586" s="23">
        <v>1120.49</v>
      </c>
      <c r="Q2586" s="22">
        <v>1</v>
      </c>
      <c r="R2586" s="23">
        <f t="shared" si="121"/>
        <v>1120.49</v>
      </c>
      <c r="S2586" s="24" t="str">
        <f t="shared" si="122"/>
        <v>Medium</v>
      </c>
    </row>
    <row r="2587" spans="1:19" hidden="1" outlineLevel="2" x14ac:dyDescent="0.45">
      <c r="A2587" s="15">
        <v>56952</v>
      </c>
      <c r="B2587" s="16">
        <v>42307</v>
      </c>
      <c r="C2587" s="17" t="s">
        <v>872</v>
      </c>
      <c r="D2587" s="17" t="s">
        <v>55</v>
      </c>
      <c r="E2587" s="17" t="str">
        <f t="shared" si="120"/>
        <v>Richard Washington</v>
      </c>
      <c r="F2587" s="17" t="s">
        <v>94</v>
      </c>
      <c r="G2587" s="17" t="s">
        <v>49</v>
      </c>
      <c r="H2587" s="17" t="s">
        <v>56</v>
      </c>
      <c r="I2587" s="17" t="s">
        <v>653</v>
      </c>
      <c r="J2587" s="17" t="s">
        <v>654</v>
      </c>
      <c r="K2587" s="17" t="s">
        <v>570</v>
      </c>
      <c r="L2587" s="17" t="s">
        <v>45</v>
      </c>
      <c r="M2587" s="17" t="s">
        <v>32</v>
      </c>
      <c r="N2587" s="17" t="s">
        <v>25</v>
      </c>
      <c r="O2587" s="18">
        <v>343.65</v>
      </c>
      <c r="P2587" s="18">
        <v>539.99</v>
      </c>
      <c r="Q2587" s="17">
        <v>1</v>
      </c>
      <c r="R2587" s="18">
        <f t="shared" si="121"/>
        <v>539.99</v>
      </c>
      <c r="S2587" s="19" t="str">
        <f t="shared" si="122"/>
        <v>Medium</v>
      </c>
    </row>
    <row r="2588" spans="1:19" hidden="1" outlineLevel="2" x14ac:dyDescent="0.45">
      <c r="A2588" s="20">
        <v>56958</v>
      </c>
      <c r="B2588" s="21">
        <v>42307</v>
      </c>
      <c r="C2588" s="22" t="s">
        <v>180</v>
      </c>
      <c r="D2588" s="22" t="s">
        <v>140</v>
      </c>
      <c r="E2588" s="22" t="str">
        <f t="shared" si="120"/>
        <v>Alvin Lin</v>
      </c>
      <c r="F2588" s="22" t="s">
        <v>424</v>
      </c>
      <c r="G2588" s="22" t="s">
        <v>89</v>
      </c>
      <c r="H2588" s="22" t="s">
        <v>89</v>
      </c>
      <c r="I2588" s="22" t="s">
        <v>905</v>
      </c>
      <c r="J2588" s="22" t="s">
        <v>906</v>
      </c>
      <c r="K2588" s="22" t="s">
        <v>660</v>
      </c>
      <c r="L2588" s="22" t="s">
        <v>532</v>
      </c>
      <c r="M2588" s="22" t="s">
        <v>579</v>
      </c>
      <c r="N2588" s="22" t="s">
        <v>25</v>
      </c>
      <c r="O2588" s="23">
        <v>1481.94</v>
      </c>
      <c r="P2588" s="23">
        <v>2384.0700000000002</v>
      </c>
      <c r="Q2588" s="22">
        <v>1</v>
      </c>
      <c r="R2588" s="23">
        <f t="shared" si="121"/>
        <v>2384.0700000000002</v>
      </c>
      <c r="S2588" s="24" t="str">
        <f t="shared" si="122"/>
        <v>Large</v>
      </c>
    </row>
    <row r="2589" spans="1:19" hidden="1" outlineLevel="2" x14ac:dyDescent="0.45">
      <c r="A2589" s="15">
        <v>57000</v>
      </c>
      <c r="B2589" s="16">
        <v>42308</v>
      </c>
      <c r="C2589" s="17" t="s">
        <v>908</v>
      </c>
      <c r="D2589" s="17" t="s">
        <v>390</v>
      </c>
      <c r="E2589" s="17" t="str">
        <f t="shared" si="120"/>
        <v>Francis Carlson</v>
      </c>
      <c r="F2589" s="17" t="s">
        <v>69</v>
      </c>
      <c r="G2589" s="17" t="s">
        <v>19</v>
      </c>
      <c r="H2589" s="17" t="s">
        <v>19</v>
      </c>
      <c r="I2589" s="17" t="s">
        <v>568</v>
      </c>
      <c r="J2589" s="17" t="s">
        <v>569</v>
      </c>
      <c r="K2589" s="17" t="s">
        <v>570</v>
      </c>
      <c r="L2589" s="17" t="s">
        <v>45</v>
      </c>
      <c r="M2589" s="17" t="s">
        <v>32</v>
      </c>
      <c r="N2589" s="17" t="s">
        <v>25</v>
      </c>
      <c r="O2589" s="18">
        <v>343.65</v>
      </c>
      <c r="P2589" s="18">
        <v>539.99</v>
      </c>
      <c r="Q2589" s="17">
        <v>1</v>
      </c>
      <c r="R2589" s="18">
        <f t="shared" si="121"/>
        <v>539.99</v>
      </c>
      <c r="S2589" s="19" t="str">
        <f t="shared" si="122"/>
        <v>Medium</v>
      </c>
    </row>
    <row r="2590" spans="1:19" hidden="1" outlineLevel="2" x14ac:dyDescent="0.45">
      <c r="A2590" s="20">
        <v>57008</v>
      </c>
      <c r="B2590" s="21">
        <v>42308</v>
      </c>
      <c r="C2590" s="22" t="s">
        <v>909</v>
      </c>
      <c r="D2590" s="22" t="s">
        <v>265</v>
      </c>
      <c r="E2590" s="22" t="str">
        <f t="shared" si="120"/>
        <v>Juan Sanchez</v>
      </c>
      <c r="F2590" s="22" t="s">
        <v>48</v>
      </c>
      <c r="G2590" s="22" t="s">
        <v>49</v>
      </c>
      <c r="H2590" s="22" t="s">
        <v>50</v>
      </c>
      <c r="I2590" s="22" t="s">
        <v>383</v>
      </c>
      <c r="J2590" s="22" t="s">
        <v>384</v>
      </c>
      <c r="K2590" s="22" t="s">
        <v>316</v>
      </c>
      <c r="L2590" s="22" t="s">
        <v>317</v>
      </c>
      <c r="M2590" s="22" t="s">
        <v>32</v>
      </c>
      <c r="N2590" s="22" t="s">
        <v>25</v>
      </c>
      <c r="O2590" s="23">
        <v>713.08</v>
      </c>
      <c r="P2590" s="23">
        <v>1120.49</v>
      </c>
      <c r="Q2590" s="22">
        <v>1</v>
      </c>
      <c r="R2590" s="23">
        <f t="shared" si="121"/>
        <v>1120.49</v>
      </c>
      <c r="S2590" s="24" t="str">
        <f t="shared" si="122"/>
        <v>Medium</v>
      </c>
    </row>
    <row r="2591" spans="1:19" hidden="1" outlineLevel="2" x14ac:dyDescent="0.45">
      <c r="A2591" s="15">
        <v>57010</v>
      </c>
      <c r="B2591" s="16">
        <v>42308</v>
      </c>
      <c r="C2591" s="17" t="s">
        <v>351</v>
      </c>
      <c r="D2591" s="17" t="s">
        <v>237</v>
      </c>
      <c r="E2591" s="17" t="str">
        <f t="shared" si="120"/>
        <v>Allen Garcia</v>
      </c>
      <c r="F2591" s="17" t="s">
        <v>105</v>
      </c>
      <c r="G2591" s="17" t="s">
        <v>82</v>
      </c>
      <c r="H2591" s="17" t="s">
        <v>82</v>
      </c>
      <c r="I2591" s="17" t="s">
        <v>653</v>
      </c>
      <c r="J2591" s="17" t="s">
        <v>654</v>
      </c>
      <c r="K2591" s="17" t="s">
        <v>570</v>
      </c>
      <c r="L2591" s="17" t="s">
        <v>45</v>
      </c>
      <c r="M2591" s="17" t="s">
        <v>32</v>
      </c>
      <c r="N2591" s="17" t="s">
        <v>25</v>
      </c>
      <c r="O2591" s="18">
        <v>343.65</v>
      </c>
      <c r="P2591" s="18">
        <v>539.99</v>
      </c>
      <c r="Q2591" s="17">
        <v>1</v>
      </c>
      <c r="R2591" s="18">
        <f t="shared" si="121"/>
        <v>539.99</v>
      </c>
      <c r="S2591" s="19" t="str">
        <f t="shared" si="122"/>
        <v>Medium</v>
      </c>
    </row>
    <row r="2592" spans="1:19" hidden="1" outlineLevel="2" x14ac:dyDescent="0.45">
      <c r="A2592" s="20">
        <v>57357</v>
      </c>
      <c r="B2592" s="21">
        <v>42311</v>
      </c>
      <c r="C2592" s="22" t="s">
        <v>848</v>
      </c>
      <c r="D2592" s="22" t="s">
        <v>400</v>
      </c>
      <c r="E2592" s="22" t="str">
        <f t="shared" si="120"/>
        <v>Joy Dominguez</v>
      </c>
      <c r="F2592" s="22" t="s">
        <v>35</v>
      </c>
      <c r="G2592" s="22" t="s">
        <v>19</v>
      </c>
      <c r="H2592" s="22" t="s">
        <v>19</v>
      </c>
      <c r="I2592" s="22" t="s">
        <v>568</v>
      </c>
      <c r="J2592" s="22" t="s">
        <v>569</v>
      </c>
      <c r="K2592" s="22" t="s">
        <v>570</v>
      </c>
      <c r="L2592" s="22" t="s">
        <v>45</v>
      </c>
      <c r="M2592" s="22" t="s">
        <v>32</v>
      </c>
      <c r="N2592" s="22" t="s">
        <v>25</v>
      </c>
      <c r="O2592" s="23">
        <v>343.65</v>
      </c>
      <c r="P2592" s="23">
        <v>539.99</v>
      </c>
      <c r="Q2592" s="22">
        <v>1</v>
      </c>
      <c r="R2592" s="23">
        <f t="shared" si="121"/>
        <v>539.99</v>
      </c>
      <c r="S2592" s="24" t="str">
        <f t="shared" si="122"/>
        <v>Medium</v>
      </c>
    </row>
    <row r="2593" spans="1:19" hidden="1" outlineLevel="2" x14ac:dyDescent="0.45">
      <c r="A2593" s="15">
        <v>57360</v>
      </c>
      <c r="B2593" s="16">
        <v>42311</v>
      </c>
      <c r="C2593" s="17" t="s">
        <v>180</v>
      </c>
      <c r="D2593" s="17" t="s">
        <v>453</v>
      </c>
      <c r="E2593" s="17" t="str">
        <f t="shared" si="120"/>
        <v>Alvin Pal</v>
      </c>
      <c r="F2593" s="17" t="s">
        <v>69</v>
      </c>
      <c r="G2593" s="17" t="s">
        <v>19</v>
      </c>
      <c r="H2593" s="17" t="s">
        <v>19</v>
      </c>
      <c r="I2593" s="17" t="s">
        <v>773</v>
      </c>
      <c r="J2593" s="17" t="s">
        <v>774</v>
      </c>
      <c r="K2593" s="17" t="s">
        <v>660</v>
      </c>
      <c r="L2593" s="17" t="s">
        <v>317</v>
      </c>
      <c r="M2593" s="17" t="s">
        <v>579</v>
      </c>
      <c r="N2593" s="17" t="s">
        <v>25</v>
      </c>
      <c r="O2593" s="18">
        <v>1481.94</v>
      </c>
      <c r="P2593" s="18">
        <v>2384.0700000000002</v>
      </c>
      <c r="Q2593" s="17">
        <v>1</v>
      </c>
      <c r="R2593" s="18">
        <f t="shared" si="121"/>
        <v>2384.0700000000002</v>
      </c>
      <c r="S2593" s="19" t="str">
        <f t="shared" si="122"/>
        <v>Large</v>
      </c>
    </row>
    <row r="2594" spans="1:19" hidden="1" outlineLevel="2" x14ac:dyDescent="0.45">
      <c r="A2594" s="20">
        <v>57465</v>
      </c>
      <c r="B2594" s="21">
        <v>42313</v>
      </c>
      <c r="C2594" s="22" t="s">
        <v>914</v>
      </c>
      <c r="D2594" s="22" t="s">
        <v>236</v>
      </c>
      <c r="E2594" s="22" t="str">
        <f t="shared" si="120"/>
        <v>Benjamin Taylor</v>
      </c>
      <c r="F2594" s="22" t="s">
        <v>48</v>
      </c>
      <c r="G2594" s="22" t="s">
        <v>49</v>
      </c>
      <c r="H2594" s="22" t="s">
        <v>50</v>
      </c>
      <c r="I2594" s="22" t="s">
        <v>352</v>
      </c>
      <c r="J2594" s="22" t="s">
        <v>353</v>
      </c>
      <c r="K2594" s="22" t="s">
        <v>341</v>
      </c>
      <c r="L2594" s="22" t="s">
        <v>23</v>
      </c>
      <c r="M2594" s="22" t="s">
        <v>24</v>
      </c>
      <c r="N2594" s="22" t="s">
        <v>25</v>
      </c>
      <c r="O2594" s="23">
        <v>1265.6199999999999</v>
      </c>
      <c r="P2594" s="23">
        <v>2319.9899999999998</v>
      </c>
      <c r="Q2594" s="22">
        <v>1</v>
      </c>
      <c r="R2594" s="23">
        <f t="shared" si="121"/>
        <v>2319.9899999999998</v>
      </c>
      <c r="S2594" s="24" t="str">
        <f t="shared" si="122"/>
        <v>Large</v>
      </c>
    </row>
    <row r="2595" spans="1:19" hidden="1" outlineLevel="2" x14ac:dyDescent="0.45">
      <c r="A2595" s="15">
        <v>57534</v>
      </c>
      <c r="B2595" s="16">
        <v>42315</v>
      </c>
      <c r="C2595" s="17" t="s">
        <v>554</v>
      </c>
      <c r="D2595" s="17" t="s">
        <v>323</v>
      </c>
      <c r="E2595" s="17" t="str">
        <f t="shared" si="120"/>
        <v>Jacquelyn Blanco</v>
      </c>
      <c r="F2595" s="17" t="s">
        <v>40</v>
      </c>
      <c r="G2595" s="17" t="s">
        <v>41</v>
      </c>
      <c r="H2595" s="17" t="s">
        <v>41</v>
      </c>
      <c r="I2595" s="17" t="s">
        <v>352</v>
      </c>
      <c r="J2595" s="17" t="s">
        <v>353</v>
      </c>
      <c r="K2595" s="17" t="s">
        <v>341</v>
      </c>
      <c r="L2595" s="17" t="s">
        <v>23</v>
      </c>
      <c r="M2595" s="17" t="s">
        <v>24</v>
      </c>
      <c r="N2595" s="17" t="s">
        <v>25</v>
      </c>
      <c r="O2595" s="18">
        <v>1265.6199999999999</v>
      </c>
      <c r="P2595" s="18">
        <v>2319.9899999999998</v>
      </c>
      <c r="Q2595" s="17">
        <v>1</v>
      </c>
      <c r="R2595" s="18">
        <f t="shared" si="121"/>
        <v>2319.9899999999998</v>
      </c>
      <c r="S2595" s="19" t="str">
        <f t="shared" si="122"/>
        <v>Large</v>
      </c>
    </row>
    <row r="2596" spans="1:19" hidden="1" outlineLevel="2" x14ac:dyDescent="0.45">
      <c r="A2596" s="20">
        <v>57625</v>
      </c>
      <c r="B2596" s="21">
        <v>42316</v>
      </c>
      <c r="C2596" s="22" t="s">
        <v>452</v>
      </c>
      <c r="D2596" s="22" t="s">
        <v>181</v>
      </c>
      <c r="E2596" s="22" t="str">
        <f t="shared" si="120"/>
        <v>Lacey Hu</v>
      </c>
      <c r="F2596" s="22" t="s">
        <v>35</v>
      </c>
      <c r="G2596" s="22" t="s">
        <v>19</v>
      </c>
      <c r="H2596" s="22" t="s">
        <v>19</v>
      </c>
      <c r="I2596" s="22" t="s">
        <v>332</v>
      </c>
      <c r="J2596" s="22" t="s">
        <v>333</v>
      </c>
      <c r="K2596" s="22" t="s">
        <v>309</v>
      </c>
      <c r="L2596" s="22" t="s">
        <v>45</v>
      </c>
      <c r="M2596" s="22" t="s">
        <v>32</v>
      </c>
      <c r="N2596" s="22" t="s">
        <v>25</v>
      </c>
      <c r="O2596" s="23">
        <v>1554.95</v>
      </c>
      <c r="P2596" s="23">
        <v>2443.35</v>
      </c>
      <c r="Q2596" s="22">
        <v>1</v>
      </c>
      <c r="R2596" s="23">
        <f t="shared" si="121"/>
        <v>2443.35</v>
      </c>
      <c r="S2596" s="24" t="str">
        <f t="shared" si="122"/>
        <v>Large</v>
      </c>
    </row>
    <row r="2597" spans="1:19" hidden="1" outlineLevel="2" x14ac:dyDescent="0.45">
      <c r="A2597" s="15">
        <v>57700</v>
      </c>
      <c r="B2597" s="16">
        <v>42318</v>
      </c>
      <c r="C2597" s="17" t="s">
        <v>917</v>
      </c>
      <c r="D2597" s="17" t="s">
        <v>168</v>
      </c>
      <c r="E2597" s="17" t="str">
        <f t="shared" si="120"/>
        <v>Valerie Zhang</v>
      </c>
      <c r="F2597" s="17" t="s">
        <v>148</v>
      </c>
      <c r="G2597" s="17" t="s">
        <v>82</v>
      </c>
      <c r="H2597" s="17" t="s">
        <v>82</v>
      </c>
      <c r="I2597" s="17" t="s">
        <v>884</v>
      </c>
      <c r="J2597" s="17" t="s">
        <v>885</v>
      </c>
      <c r="K2597" s="17" t="s">
        <v>622</v>
      </c>
      <c r="L2597" s="17" t="s">
        <v>317</v>
      </c>
      <c r="M2597" s="17" t="s">
        <v>32</v>
      </c>
      <c r="N2597" s="17" t="s">
        <v>25</v>
      </c>
      <c r="O2597" s="18">
        <v>1082.51</v>
      </c>
      <c r="P2597" s="18">
        <v>1700.99</v>
      </c>
      <c r="Q2597" s="17">
        <v>1</v>
      </c>
      <c r="R2597" s="18">
        <f t="shared" si="121"/>
        <v>1700.99</v>
      </c>
      <c r="S2597" s="19" t="str">
        <f t="shared" si="122"/>
        <v>Large</v>
      </c>
    </row>
    <row r="2598" spans="1:19" hidden="1" outlineLevel="2" x14ac:dyDescent="0.45">
      <c r="A2598" s="20">
        <v>57786</v>
      </c>
      <c r="B2598" s="21">
        <v>42319</v>
      </c>
      <c r="C2598" s="22" t="s">
        <v>693</v>
      </c>
      <c r="D2598" s="22" t="s">
        <v>252</v>
      </c>
      <c r="E2598" s="22" t="str">
        <f t="shared" si="120"/>
        <v>James Gonzalez</v>
      </c>
      <c r="F2598" s="22" t="s">
        <v>215</v>
      </c>
      <c r="G2598" s="22" t="s">
        <v>216</v>
      </c>
      <c r="H2598" s="22" t="s">
        <v>216</v>
      </c>
      <c r="I2598" s="22" t="s">
        <v>485</v>
      </c>
      <c r="J2598" s="22" t="s">
        <v>486</v>
      </c>
      <c r="K2598" s="22" t="s">
        <v>316</v>
      </c>
      <c r="L2598" s="22" t="s">
        <v>317</v>
      </c>
      <c r="M2598" s="22" t="s">
        <v>32</v>
      </c>
      <c r="N2598" s="22" t="s">
        <v>25</v>
      </c>
      <c r="O2598" s="23">
        <v>713.08</v>
      </c>
      <c r="P2598" s="23">
        <v>1120.49</v>
      </c>
      <c r="Q2598" s="22">
        <v>1</v>
      </c>
      <c r="R2598" s="23">
        <f t="shared" si="121"/>
        <v>1120.49</v>
      </c>
      <c r="S2598" s="24" t="str">
        <f t="shared" si="122"/>
        <v>Medium</v>
      </c>
    </row>
    <row r="2599" spans="1:19" hidden="1" outlineLevel="2" x14ac:dyDescent="0.45">
      <c r="A2599" s="15">
        <v>57840</v>
      </c>
      <c r="B2599" s="16">
        <v>42320</v>
      </c>
      <c r="C2599" s="17" t="s">
        <v>779</v>
      </c>
      <c r="D2599" s="17" t="s">
        <v>693</v>
      </c>
      <c r="E2599" s="17" t="str">
        <f t="shared" si="120"/>
        <v>Devin James</v>
      </c>
      <c r="F2599" s="17" t="s">
        <v>48</v>
      </c>
      <c r="G2599" s="17" t="s">
        <v>49</v>
      </c>
      <c r="H2599" s="17" t="s">
        <v>50</v>
      </c>
      <c r="I2599" s="17" t="s">
        <v>314</v>
      </c>
      <c r="J2599" s="17" t="s">
        <v>315</v>
      </c>
      <c r="K2599" s="17" t="s">
        <v>316</v>
      </c>
      <c r="L2599" s="17" t="s">
        <v>317</v>
      </c>
      <c r="M2599" s="17" t="s">
        <v>32</v>
      </c>
      <c r="N2599" s="17" t="s">
        <v>25</v>
      </c>
      <c r="O2599" s="18">
        <v>713.08</v>
      </c>
      <c r="P2599" s="18">
        <v>1120.49</v>
      </c>
      <c r="Q2599" s="17">
        <v>1</v>
      </c>
      <c r="R2599" s="18">
        <f t="shared" si="121"/>
        <v>1120.49</v>
      </c>
      <c r="S2599" s="19" t="str">
        <f t="shared" si="122"/>
        <v>Medium</v>
      </c>
    </row>
    <row r="2600" spans="1:19" hidden="1" outlineLevel="2" x14ac:dyDescent="0.45">
      <c r="A2600" s="20">
        <v>57846</v>
      </c>
      <c r="B2600" s="21">
        <v>42321</v>
      </c>
      <c r="C2600" s="22" t="s">
        <v>828</v>
      </c>
      <c r="D2600" s="22" t="s">
        <v>416</v>
      </c>
      <c r="E2600" s="22" t="str">
        <f t="shared" si="120"/>
        <v>Margaret He</v>
      </c>
      <c r="F2600" s="22" t="s">
        <v>462</v>
      </c>
      <c r="G2600" s="22" t="s">
        <v>89</v>
      </c>
      <c r="H2600" s="22" t="s">
        <v>89</v>
      </c>
      <c r="I2600" s="22" t="s">
        <v>339</v>
      </c>
      <c r="J2600" s="22" t="s">
        <v>340</v>
      </c>
      <c r="K2600" s="22" t="s">
        <v>341</v>
      </c>
      <c r="L2600" s="22" t="s">
        <v>45</v>
      </c>
      <c r="M2600" s="22" t="s">
        <v>24</v>
      </c>
      <c r="N2600" s="22" t="s">
        <v>25</v>
      </c>
      <c r="O2600" s="23">
        <v>1251.98</v>
      </c>
      <c r="P2600" s="23">
        <v>2294.9899999999998</v>
      </c>
      <c r="Q2600" s="22">
        <v>1</v>
      </c>
      <c r="R2600" s="23">
        <f t="shared" si="121"/>
        <v>2294.9899999999998</v>
      </c>
      <c r="S2600" s="24" t="str">
        <f t="shared" si="122"/>
        <v>Large</v>
      </c>
    </row>
    <row r="2601" spans="1:19" hidden="1" outlineLevel="2" x14ac:dyDescent="0.45">
      <c r="A2601" s="15">
        <v>57897</v>
      </c>
      <c r="B2601" s="16">
        <v>42321</v>
      </c>
      <c r="C2601" s="17" t="s">
        <v>204</v>
      </c>
      <c r="D2601" s="17" t="s">
        <v>453</v>
      </c>
      <c r="E2601" s="17" t="str">
        <f t="shared" si="120"/>
        <v>Jaime Pal</v>
      </c>
      <c r="F2601" s="17" t="s">
        <v>48</v>
      </c>
      <c r="G2601" s="17" t="s">
        <v>49</v>
      </c>
      <c r="H2601" s="17" t="s">
        <v>50</v>
      </c>
      <c r="I2601" s="17" t="s">
        <v>724</v>
      </c>
      <c r="J2601" s="17" t="s">
        <v>725</v>
      </c>
      <c r="K2601" s="17" t="s">
        <v>570</v>
      </c>
      <c r="L2601" s="17" t="s">
        <v>45</v>
      </c>
      <c r="M2601" s="17" t="s">
        <v>32</v>
      </c>
      <c r="N2601" s="17" t="s">
        <v>25</v>
      </c>
      <c r="O2601" s="18">
        <v>343.65</v>
      </c>
      <c r="P2601" s="18">
        <v>539.99</v>
      </c>
      <c r="Q2601" s="17">
        <v>1</v>
      </c>
      <c r="R2601" s="18">
        <f t="shared" si="121"/>
        <v>539.99</v>
      </c>
      <c r="S2601" s="19" t="str">
        <f t="shared" si="122"/>
        <v>Medium</v>
      </c>
    </row>
    <row r="2602" spans="1:19" hidden="1" outlineLevel="2" x14ac:dyDescent="0.45">
      <c r="A2602" s="20">
        <v>57909</v>
      </c>
      <c r="B2602" s="21">
        <v>42322</v>
      </c>
      <c r="C2602" s="22" t="s">
        <v>919</v>
      </c>
      <c r="D2602" s="22" t="s">
        <v>100</v>
      </c>
      <c r="E2602" s="22" t="str">
        <f t="shared" si="120"/>
        <v>Zoe Cox</v>
      </c>
      <c r="F2602" s="22" t="s">
        <v>40</v>
      </c>
      <c r="G2602" s="22" t="s">
        <v>41</v>
      </c>
      <c r="H2602" s="22" t="s">
        <v>41</v>
      </c>
      <c r="I2602" s="22" t="s">
        <v>920</v>
      </c>
      <c r="J2602" s="22" t="s">
        <v>921</v>
      </c>
      <c r="K2602" s="22" t="s">
        <v>652</v>
      </c>
      <c r="L2602" s="22" t="s">
        <v>23</v>
      </c>
      <c r="M2602" s="22" t="s">
        <v>24</v>
      </c>
      <c r="N2602" s="22" t="s">
        <v>25</v>
      </c>
      <c r="O2602" s="23">
        <v>308.22000000000003</v>
      </c>
      <c r="P2602" s="23">
        <v>564.99</v>
      </c>
      <c r="Q2602" s="22">
        <v>1</v>
      </c>
      <c r="R2602" s="23">
        <f t="shared" si="121"/>
        <v>564.99</v>
      </c>
      <c r="S2602" s="24" t="str">
        <f t="shared" si="122"/>
        <v>Medium</v>
      </c>
    </row>
    <row r="2603" spans="1:19" hidden="1" outlineLevel="2" x14ac:dyDescent="0.45">
      <c r="A2603" s="15">
        <v>57999</v>
      </c>
      <c r="B2603" s="16">
        <v>42323</v>
      </c>
      <c r="C2603" s="17" t="s">
        <v>839</v>
      </c>
      <c r="D2603" s="17" t="s">
        <v>269</v>
      </c>
      <c r="E2603" s="17" t="str">
        <f t="shared" si="120"/>
        <v>Gabriel Baker</v>
      </c>
      <c r="F2603" s="17" t="s">
        <v>94</v>
      </c>
      <c r="G2603" s="17" t="s">
        <v>49</v>
      </c>
      <c r="H2603" s="17" t="s">
        <v>56</v>
      </c>
      <c r="I2603" s="17" t="s">
        <v>641</v>
      </c>
      <c r="J2603" s="17" t="s">
        <v>642</v>
      </c>
      <c r="K2603" s="17" t="s">
        <v>643</v>
      </c>
      <c r="L2603" s="17" t="s">
        <v>23</v>
      </c>
      <c r="M2603" s="17" t="s">
        <v>24</v>
      </c>
      <c r="N2603" s="17" t="s">
        <v>25</v>
      </c>
      <c r="O2603" s="18">
        <v>419.78</v>
      </c>
      <c r="P2603" s="18">
        <v>769.49</v>
      </c>
      <c r="Q2603" s="17">
        <v>1</v>
      </c>
      <c r="R2603" s="18">
        <f t="shared" si="121"/>
        <v>769.49</v>
      </c>
      <c r="S2603" s="19" t="str">
        <f t="shared" si="122"/>
        <v>Medium</v>
      </c>
    </row>
    <row r="2604" spans="1:19" hidden="1" outlineLevel="2" x14ac:dyDescent="0.45">
      <c r="A2604" s="20">
        <v>58125</v>
      </c>
      <c r="B2604" s="21">
        <v>42325</v>
      </c>
      <c r="C2604" s="22" t="s">
        <v>192</v>
      </c>
      <c r="D2604" s="22" t="s">
        <v>116</v>
      </c>
      <c r="E2604" s="22" t="str">
        <f t="shared" si="120"/>
        <v>Jocelyn Barnes</v>
      </c>
      <c r="F2604" s="22" t="s">
        <v>48</v>
      </c>
      <c r="G2604" s="22" t="s">
        <v>49</v>
      </c>
      <c r="H2604" s="22" t="s">
        <v>50</v>
      </c>
      <c r="I2604" s="22" t="s">
        <v>611</v>
      </c>
      <c r="J2604" s="22" t="s">
        <v>612</v>
      </c>
      <c r="K2604" s="22" t="s">
        <v>570</v>
      </c>
      <c r="L2604" s="22" t="s">
        <v>45</v>
      </c>
      <c r="M2604" s="22" t="s">
        <v>32</v>
      </c>
      <c r="N2604" s="22" t="s">
        <v>25</v>
      </c>
      <c r="O2604" s="23">
        <v>343.65</v>
      </c>
      <c r="P2604" s="23">
        <v>539.99</v>
      </c>
      <c r="Q2604" s="22">
        <v>1</v>
      </c>
      <c r="R2604" s="23">
        <f t="shared" si="121"/>
        <v>539.99</v>
      </c>
      <c r="S2604" s="24" t="str">
        <f t="shared" si="122"/>
        <v>Medium</v>
      </c>
    </row>
    <row r="2605" spans="1:19" hidden="1" outlineLevel="2" x14ac:dyDescent="0.45">
      <c r="A2605" s="15">
        <v>58128</v>
      </c>
      <c r="B2605" s="16">
        <v>42325</v>
      </c>
      <c r="C2605" s="17" t="s">
        <v>925</v>
      </c>
      <c r="D2605" s="17" t="s">
        <v>926</v>
      </c>
      <c r="E2605" s="17" t="str">
        <f t="shared" si="120"/>
        <v>Rachael Chandra</v>
      </c>
      <c r="F2605" s="17" t="s">
        <v>148</v>
      </c>
      <c r="G2605" s="17" t="s">
        <v>82</v>
      </c>
      <c r="H2605" s="17" t="s">
        <v>82</v>
      </c>
      <c r="I2605" s="17" t="s">
        <v>653</v>
      </c>
      <c r="J2605" s="17" t="s">
        <v>654</v>
      </c>
      <c r="K2605" s="17" t="s">
        <v>570</v>
      </c>
      <c r="L2605" s="17" t="s">
        <v>45</v>
      </c>
      <c r="M2605" s="17" t="s">
        <v>32</v>
      </c>
      <c r="N2605" s="17" t="s">
        <v>25</v>
      </c>
      <c r="O2605" s="18">
        <v>343.65</v>
      </c>
      <c r="P2605" s="18">
        <v>539.99</v>
      </c>
      <c r="Q2605" s="17">
        <v>1</v>
      </c>
      <c r="R2605" s="18">
        <f t="shared" si="121"/>
        <v>539.99</v>
      </c>
      <c r="S2605" s="19" t="str">
        <f t="shared" si="122"/>
        <v>Medium</v>
      </c>
    </row>
    <row r="2606" spans="1:19" hidden="1" outlineLevel="2" x14ac:dyDescent="0.45">
      <c r="A2606" s="20">
        <v>58192</v>
      </c>
      <c r="B2606" s="21">
        <v>42327</v>
      </c>
      <c r="C2606" s="22" t="s">
        <v>157</v>
      </c>
      <c r="D2606" s="22" t="s">
        <v>488</v>
      </c>
      <c r="E2606" s="22" t="str">
        <f t="shared" si="120"/>
        <v>Francisco Rodriguez</v>
      </c>
      <c r="F2606" s="22" t="s">
        <v>18</v>
      </c>
      <c r="G2606" s="22" t="s">
        <v>19</v>
      </c>
      <c r="H2606" s="22" t="s">
        <v>19</v>
      </c>
      <c r="I2606" s="22" t="s">
        <v>426</v>
      </c>
      <c r="J2606" s="22" t="s">
        <v>427</v>
      </c>
      <c r="K2606" s="22" t="s">
        <v>316</v>
      </c>
      <c r="L2606" s="22" t="s">
        <v>317</v>
      </c>
      <c r="M2606" s="22" t="s">
        <v>32</v>
      </c>
      <c r="N2606" s="22" t="s">
        <v>25</v>
      </c>
      <c r="O2606" s="23">
        <v>713.08</v>
      </c>
      <c r="P2606" s="23">
        <v>1120.49</v>
      </c>
      <c r="Q2606" s="22">
        <v>1</v>
      </c>
      <c r="R2606" s="23">
        <f t="shared" si="121"/>
        <v>1120.49</v>
      </c>
      <c r="S2606" s="24" t="str">
        <f t="shared" si="122"/>
        <v>Medium</v>
      </c>
    </row>
    <row r="2607" spans="1:19" hidden="1" outlineLevel="2" x14ac:dyDescent="0.45">
      <c r="A2607" s="15">
        <v>58281</v>
      </c>
      <c r="B2607" s="16">
        <v>42328</v>
      </c>
      <c r="C2607" s="17" t="s">
        <v>318</v>
      </c>
      <c r="D2607" s="17" t="s">
        <v>293</v>
      </c>
      <c r="E2607" s="17" t="str">
        <f t="shared" si="120"/>
        <v>Jessica Cook</v>
      </c>
      <c r="F2607" s="17" t="s">
        <v>48</v>
      </c>
      <c r="G2607" s="17" t="s">
        <v>49</v>
      </c>
      <c r="H2607" s="17" t="s">
        <v>50</v>
      </c>
      <c r="I2607" s="17" t="s">
        <v>653</v>
      </c>
      <c r="J2607" s="17" t="s">
        <v>654</v>
      </c>
      <c r="K2607" s="17" t="s">
        <v>570</v>
      </c>
      <c r="L2607" s="17" t="s">
        <v>45</v>
      </c>
      <c r="M2607" s="17" t="s">
        <v>32</v>
      </c>
      <c r="N2607" s="17" t="s">
        <v>25</v>
      </c>
      <c r="O2607" s="18">
        <v>343.65</v>
      </c>
      <c r="P2607" s="18">
        <v>539.99</v>
      </c>
      <c r="Q2607" s="17">
        <v>1</v>
      </c>
      <c r="R2607" s="18">
        <f t="shared" si="121"/>
        <v>539.99</v>
      </c>
      <c r="S2607" s="19" t="str">
        <f t="shared" si="122"/>
        <v>Medium</v>
      </c>
    </row>
    <row r="2608" spans="1:19" hidden="1" outlineLevel="2" x14ac:dyDescent="0.45">
      <c r="A2608" s="20">
        <v>58346</v>
      </c>
      <c r="B2608" s="21">
        <v>42329</v>
      </c>
      <c r="C2608" s="22" t="s">
        <v>238</v>
      </c>
      <c r="D2608" s="22" t="s">
        <v>248</v>
      </c>
      <c r="E2608" s="22" t="str">
        <f t="shared" si="120"/>
        <v>George Raman</v>
      </c>
      <c r="F2608" s="22" t="s">
        <v>40</v>
      </c>
      <c r="G2608" s="22" t="s">
        <v>41</v>
      </c>
      <c r="H2608" s="22" t="s">
        <v>41</v>
      </c>
      <c r="I2608" s="22" t="s">
        <v>653</v>
      </c>
      <c r="J2608" s="22" t="s">
        <v>654</v>
      </c>
      <c r="K2608" s="22" t="s">
        <v>570</v>
      </c>
      <c r="L2608" s="22" t="s">
        <v>45</v>
      </c>
      <c r="M2608" s="22" t="s">
        <v>32</v>
      </c>
      <c r="N2608" s="22" t="s">
        <v>25</v>
      </c>
      <c r="O2608" s="23">
        <v>343.65</v>
      </c>
      <c r="P2608" s="23">
        <v>539.99</v>
      </c>
      <c r="Q2608" s="22">
        <v>1</v>
      </c>
      <c r="R2608" s="23">
        <f t="shared" si="121"/>
        <v>539.99</v>
      </c>
      <c r="S2608" s="24" t="str">
        <f t="shared" si="122"/>
        <v>Medium</v>
      </c>
    </row>
    <row r="2609" spans="1:19" hidden="1" outlineLevel="2" x14ac:dyDescent="0.45">
      <c r="A2609" s="15">
        <v>58347</v>
      </c>
      <c r="B2609" s="16">
        <v>42329</v>
      </c>
      <c r="C2609" s="17" t="s">
        <v>223</v>
      </c>
      <c r="D2609" s="17" t="s">
        <v>323</v>
      </c>
      <c r="E2609" s="17" t="str">
        <f t="shared" si="120"/>
        <v>Max Blanco</v>
      </c>
      <c r="F2609" s="17" t="s">
        <v>40</v>
      </c>
      <c r="G2609" s="17" t="s">
        <v>41</v>
      </c>
      <c r="H2609" s="17" t="s">
        <v>41</v>
      </c>
      <c r="I2609" s="17" t="s">
        <v>724</v>
      </c>
      <c r="J2609" s="17" t="s">
        <v>725</v>
      </c>
      <c r="K2609" s="17" t="s">
        <v>570</v>
      </c>
      <c r="L2609" s="17" t="s">
        <v>45</v>
      </c>
      <c r="M2609" s="17" t="s">
        <v>32</v>
      </c>
      <c r="N2609" s="17" t="s">
        <v>25</v>
      </c>
      <c r="O2609" s="18">
        <v>343.65</v>
      </c>
      <c r="P2609" s="18">
        <v>539.99</v>
      </c>
      <c r="Q2609" s="17">
        <v>1</v>
      </c>
      <c r="R2609" s="18">
        <f t="shared" si="121"/>
        <v>539.99</v>
      </c>
      <c r="S2609" s="19" t="str">
        <f t="shared" si="122"/>
        <v>Medium</v>
      </c>
    </row>
    <row r="2610" spans="1:19" hidden="1" outlineLevel="2" x14ac:dyDescent="0.45">
      <c r="A2610" s="20">
        <v>58399</v>
      </c>
      <c r="B2610" s="21">
        <v>42330</v>
      </c>
      <c r="C2610" s="22" t="s">
        <v>931</v>
      </c>
      <c r="D2610" s="22" t="s">
        <v>277</v>
      </c>
      <c r="E2610" s="22" t="str">
        <f t="shared" si="120"/>
        <v>Danny Ortega</v>
      </c>
      <c r="F2610" s="22" t="s">
        <v>242</v>
      </c>
      <c r="G2610" s="22" t="s">
        <v>19</v>
      </c>
      <c r="H2610" s="22" t="s">
        <v>19</v>
      </c>
      <c r="I2610" s="22" t="s">
        <v>349</v>
      </c>
      <c r="J2610" s="22" t="s">
        <v>350</v>
      </c>
      <c r="K2610" s="22" t="s">
        <v>309</v>
      </c>
      <c r="L2610" s="22" t="s">
        <v>45</v>
      </c>
      <c r="M2610" s="22" t="s">
        <v>32</v>
      </c>
      <c r="N2610" s="22" t="s">
        <v>25</v>
      </c>
      <c r="O2610" s="23">
        <v>1554.95</v>
      </c>
      <c r="P2610" s="23">
        <v>2443.35</v>
      </c>
      <c r="Q2610" s="22">
        <v>1</v>
      </c>
      <c r="R2610" s="23">
        <f t="shared" si="121"/>
        <v>2443.35</v>
      </c>
      <c r="S2610" s="24" t="str">
        <f t="shared" si="122"/>
        <v>Large</v>
      </c>
    </row>
    <row r="2611" spans="1:19" hidden="1" outlineLevel="2" x14ac:dyDescent="0.45">
      <c r="A2611" s="15">
        <v>58415</v>
      </c>
      <c r="B2611" s="16">
        <v>42331</v>
      </c>
      <c r="C2611" s="17" t="s">
        <v>932</v>
      </c>
      <c r="D2611" s="17" t="s">
        <v>236</v>
      </c>
      <c r="E2611" s="17" t="str">
        <f t="shared" si="120"/>
        <v>Joseph Taylor</v>
      </c>
      <c r="F2611" s="17" t="s">
        <v>40</v>
      </c>
      <c r="G2611" s="17" t="s">
        <v>41</v>
      </c>
      <c r="H2611" s="17" t="s">
        <v>41</v>
      </c>
      <c r="I2611" s="17" t="s">
        <v>412</v>
      </c>
      <c r="J2611" s="17" t="s">
        <v>413</v>
      </c>
      <c r="K2611" s="17" t="s">
        <v>341</v>
      </c>
      <c r="L2611" s="17" t="s">
        <v>23</v>
      </c>
      <c r="M2611" s="17" t="s">
        <v>24</v>
      </c>
      <c r="N2611" s="17" t="s">
        <v>25</v>
      </c>
      <c r="O2611" s="18">
        <v>1265.6199999999999</v>
      </c>
      <c r="P2611" s="18">
        <v>2319.9899999999998</v>
      </c>
      <c r="Q2611" s="17">
        <v>1</v>
      </c>
      <c r="R2611" s="18">
        <f t="shared" si="121"/>
        <v>2319.9899999999998</v>
      </c>
      <c r="S2611" s="19" t="str">
        <f t="shared" si="122"/>
        <v>Large</v>
      </c>
    </row>
    <row r="2612" spans="1:19" hidden="1" outlineLevel="2" x14ac:dyDescent="0.45">
      <c r="A2612" s="20">
        <v>58451</v>
      </c>
      <c r="B2612" s="21">
        <v>42331</v>
      </c>
      <c r="C2612" s="22" t="s">
        <v>714</v>
      </c>
      <c r="D2612" s="22" t="s">
        <v>147</v>
      </c>
      <c r="E2612" s="22" t="str">
        <f t="shared" si="120"/>
        <v>Michele Raje</v>
      </c>
      <c r="F2612" s="22" t="s">
        <v>934</v>
      </c>
      <c r="G2612" s="22" t="s">
        <v>49</v>
      </c>
      <c r="H2612" s="22" t="s">
        <v>935</v>
      </c>
      <c r="I2612" s="22" t="s">
        <v>620</v>
      </c>
      <c r="J2612" s="22" t="s">
        <v>621</v>
      </c>
      <c r="K2612" s="22" t="s">
        <v>622</v>
      </c>
      <c r="L2612" s="22" t="s">
        <v>317</v>
      </c>
      <c r="M2612" s="22" t="s">
        <v>32</v>
      </c>
      <c r="N2612" s="22" t="s">
        <v>25</v>
      </c>
      <c r="O2612" s="23">
        <v>1082.51</v>
      </c>
      <c r="P2612" s="23">
        <v>1700.99</v>
      </c>
      <c r="Q2612" s="22">
        <v>1</v>
      </c>
      <c r="R2612" s="23">
        <f t="shared" si="121"/>
        <v>1700.99</v>
      </c>
      <c r="S2612" s="24" t="str">
        <f t="shared" si="122"/>
        <v>Large</v>
      </c>
    </row>
    <row r="2613" spans="1:19" hidden="1" outlineLevel="2" x14ac:dyDescent="0.45">
      <c r="A2613" s="15">
        <v>58455</v>
      </c>
      <c r="B2613" s="16">
        <v>42331</v>
      </c>
      <c r="C2613" s="17" t="s">
        <v>794</v>
      </c>
      <c r="D2613" s="17" t="s">
        <v>130</v>
      </c>
      <c r="E2613" s="17" t="str">
        <f t="shared" si="120"/>
        <v>Dalton Butler</v>
      </c>
      <c r="F2613" s="17" t="s">
        <v>215</v>
      </c>
      <c r="G2613" s="17" t="s">
        <v>216</v>
      </c>
      <c r="H2613" s="17" t="s">
        <v>216</v>
      </c>
      <c r="I2613" s="17" t="s">
        <v>357</v>
      </c>
      <c r="J2613" s="17" t="s">
        <v>358</v>
      </c>
      <c r="K2613" s="17" t="s">
        <v>341</v>
      </c>
      <c r="L2613" s="17" t="s">
        <v>45</v>
      </c>
      <c r="M2613" s="17" t="s">
        <v>24</v>
      </c>
      <c r="N2613" s="17" t="s">
        <v>25</v>
      </c>
      <c r="O2613" s="18">
        <v>1251.98</v>
      </c>
      <c r="P2613" s="18">
        <v>2294.9899999999998</v>
      </c>
      <c r="Q2613" s="17">
        <v>1</v>
      </c>
      <c r="R2613" s="18">
        <f t="shared" si="121"/>
        <v>2294.9899999999998</v>
      </c>
      <c r="S2613" s="19" t="str">
        <f t="shared" si="122"/>
        <v>Large</v>
      </c>
    </row>
    <row r="2614" spans="1:19" hidden="1" outlineLevel="2" x14ac:dyDescent="0.45">
      <c r="A2614" s="20">
        <v>58463</v>
      </c>
      <c r="B2614" s="21">
        <v>42331</v>
      </c>
      <c r="C2614" s="22" t="s">
        <v>245</v>
      </c>
      <c r="D2614" s="22" t="s">
        <v>46</v>
      </c>
      <c r="E2614" s="22" t="str">
        <f t="shared" si="120"/>
        <v>Cameron Jackson</v>
      </c>
      <c r="F2614" s="22" t="s">
        <v>55</v>
      </c>
      <c r="G2614" s="22" t="s">
        <v>49</v>
      </c>
      <c r="H2614" s="22" t="s">
        <v>56</v>
      </c>
      <c r="I2614" s="22" t="s">
        <v>876</v>
      </c>
      <c r="J2614" s="22" t="s">
        <v>877</v>
      </c>
      <c r="K2614" s="22" t="s">
        <v>696</v>
      </c>
      <c r="L2614" s="22" t="s">
        <v>532</v>
      </c>
      <c r="M2614" s="22" t="s">
        <v>579</v>
      </c>
      <c r="N2614" s="22" t="s">
        <v>25</v>
      </c>
      <c r="O2614" s="23">
        <v>461.44</v>
      </c>
      <c r="P2614" s="23">
        <v>742.35</v>
      </c>
      <c r="Q2614" s="22">
        <v>1</v>
      </c>
      <c r="R2614" s="23">
        <f t="shared" si="121"/>
        <v>742.35</v>
      </c>
      <c r="S2614" s="24" t="str">
        <f t="shared" si="122"/>
        <v>Medium</v>
      </c>
    </row>
    <row r="2615" spans="1:19" hidden="1" outlineLevel="2" x14ac:dyDescent="0.45">
      <c r="A2615" s="15">
        <v>58536</v>
      </c>
      <c r="B2615" s="16">
        <v>42332</v>
      </c>
      <c r="C2615" s="17" t="s">
        <v>863</v>
      </c>
      <c r="D2615" s="17" t="s">
        <v>347</v>
      </c>
      <c r="E2615" s="17" t="str">
        <f t="shared" si="120"/>
        <v>Jessie Zhao</v>
      </c>
      <c r="F2615" s="17" t="s">
        <v>35</v>
      </c>
      <c r="G2615" s="17" t="s">
        <v>19</v>
      </c>
      <c r="H2615" s="17" t="s">
        <v>19</v>
      </c>
      <c r="I2615" s="17" t="s">
        <v>373</v>
      </c>
      <c r="J2615" s="17" t="s">
        <v>374</v>
      </c>
      <c r="K2615" s="17" t="s">
        <v>341</v>
      </c>
      <c r="L2615" s="17" t="s">
        <v>45</v>
      </c>
      <c r="M2615" s="17" t="s">
        <v>24</v>
      </c>
      <c r="N2615" s="17" t="s">
        <v>25</v>
      </c>
      <c r="O2615" s="18">
        <v>1251.98</v>
      </c>
      <c r="P2615" s="18">
        <v>2294.9899999999998</v>
      </c>
      <c r="Q2615" s="17">
        <v>1</v>
      </c>
      <c r="R2615" s="18">
        <f t="shared" si="121"/>
        <v>2294.9899999999998</v>
      </c>
      <c r="S2615" s="19" t="str">
        <f t="shared" si="122"/>
        <v>Large</v>
      </c>
    </row>
    <row r="2616" spans="1:19" hidden="1" outlineLevel="2" x14ac:dyDescent="0.45">
      <c r="A2616" s="20">
        <v>58543</v>
      </c>
      <c r="B2616" s="21">
        <v>42333</v>
      </c>
      <c r="C2616" s="22" t="s">
        <v>157</v>
      </c>
      <c r="D2616" s="22" t="s">
        <v>158</v>
      </c>
      <c r="E2616" s="22" t="str">
        <f t="shared" ref="E2616:E2679" si="123">CONCATENATE(C2616," ",D2616)</f>
        <v>Francisco Sara</v>
      </c>
      <c r="F2616" s="22" t="s">
        <v>159</v>
      </c>
      <c r="G2616" s="22" t="s">
        <v>89</v>
      </c>
      <c r="H2616" s="22" t="s">
        <v>89</v>
      </c>
      <c r="I2616" s="22" t="s">
        <v>357</v>
      </c>
      <c r="J2616" s="22" t="s">
        <v>358</v>
      </c>
      <c r="K2616" s="22" t="s">
        <v>341</v>
      </c>
      <c r="L2616" s="22" t="s">
        <v>45</v>
      </c>
      <c r="M2616" s="22" t="s">
        <v>24</v>
      </c>
      <c r="N2616" s="22" t="s">
        <v>25</v>
      </c>
      <c r="O2616" s="23">
        <v>1251.98</v>
      </c>
      <c r="P2616" s="23">
        <v>2294.9899999999998</v>
      </c>
      <c r="Q2616" s="22">
        <v>1</v>
      </c>
      <c r="R2616" s="23">
        <f t="shared" ref="R2616:R2679" si="124">P2616*Q2616</f>
        <v>2294.9899999999998</v>
      </c>
      <c r="S2616" s="24" t="str">
        <f t="shared" ref="S2616:S2679" si="125">VLOOKUP(R2616,$T$2:$U$4,2,TRUE)</f>
        <v>Large</v>
      </c>
    </row>
    <row r="2617" spans="1:19" hidden="1" outlineLevel="2" x14ac:dyDescent="0.45">
      <c r="A2617" s="15">
        <v>58635</v>
      </c>
      <c r="B2617" s="16">
        <v>42334</v>
      </c>
      <c r="C2617" s="17" t="s">
        <v>718</v>
      </c>
      <c r="D2617" s="17" t="s">
        <v>759</v>
      </c>
      <c r="E2617" s="17" t="str">
        <f t="shared" si="123"/>
        <v>Jorge Zhou</v>
      </c>
      <c r="F2617" s="17" t="s">
        <v>424</v>
      </c>
      <c r="G2617" s="17" t="s">
        <v>89</v>
      </c>
      <c r="H2617" s="17" t="s">
        <v>89</v>
      </c>
      <c r="I2617" s="17" t="s">
        <v>724</v>
      </c>
      <c r="J2617" s="17" t="s">
        <v>725</v>
      </c>
      <c r="K2617" s="17" t="s">
        <v>570</v>
      </c>
      <c r="L2617" s="17" t="s">
        <v>45</v>
      </c>
      <c r="M2617" s="17" t="s">
        <v>32</v>
      </c>
      <c r="N2617" s="17" t="s">
        <v>25</v>
      </c>
      <c r="O2617" s="18">
        <v>343.65</v>
      </c>
      <c r="P2617" s="18">
        <v>539.99</v>
      </c>
      <c r="Q2617" s="17">
        <v>1</v>
      </c>
      <c r="R2617" s="18">
        <f t="shared" si="124"/>
        <v>539.99</v>
      </c>
      <c r="S2617" s="19" t="str">
        <f t="shared" si="125"/>
        <v>Medium</v>
      </c>
    </row>
    <row r="2618" spans="1:19" hidden="1" outlineLevel="2" x14ac:dyDescent="0.45">
      <c r="A2618" s="20">
        <v>58705</v>
      </c>
      <c r="B2618" s="21">
        <v>42336</v>
      </c>
      <c r="C2618" s="22" t="s">
        <v>938</v>
      </c>
      <c r="D2618" s="22" t="s">
        <v>220</v>
      </c>
      <c r="E2618" s="22" t="str">
        <f t="shared" si="123"/>
        <v>Albert Moreno</v>
      </c>
      <c r="F2618" s="22" t="s">
        <v>40</v>
      </c>
      <c r="G2618" s="22" t="s">
        <v>41</v>
      </c>
      <c r="H2618" s="22" t="s">
        <v>41</v>
      </c>
      <c r="I2618" s="22" t="s">
        <v>352</v>
      </c>
      <c r="J2618" s="22" t="s">
        <v>353</v>
      </c>
      <c r="K2618" s="22" t="s">
        <v>341</v>
      </c>
      <c r="L2618" s="22" t="s">
        <v>23</v>
      </c>
      <c r="M2618" s="22" t="s">
        <v>24</v>
      </c>
      <c r="N2618" s="22" t="s">
        <v>25</v>
      </c>
      <c r="O2618" s="23">
        <v>1265.6199999999999</v>
      </c>
      <c r="P2618" s="23">
        <v>2319.9899999999998</v>
      </c>
      <c r="Q2618" s="22">
        <v>1</v>
      </c>
      <c r="R2618" s="23">
        <f t="shared" si="124"/>
        <v>2319.9899999999998</v>
      </c>
      <c r="S2618" s="24" t="str">
        <f t="shared" si="125"/>
        <v>Large</v>
      </c>
    </row>
    <row r="2619" spans="1:19" hidden="1" outlineLevel="2" x14ac:dyDescent="0.45">
      <c r="A2619" s="15">
        <v>58819</v>
      </c>
      <c r="B2619" s="16">
        <v>42337</v>
      </c>
      <c r="C2619" s="17" t="s">
        <v>259</v>
      </c>
      <c r="D2619" s="17" t="s">
        <v>402</v>
      </c>
      <c r="E2619" s="17" t="str">
        <f t="shared" si="123"/>
        <v>Meagan Prasad</v>
      </c>
      <c r="F2619" s="17" t="s">
        <v>69</v>
      </c>
      <c r="G2619" s="17" t="s">
        <v>19</v>
      </c>
      <c r="H2619" s="17" t="s">
        <v>19</v>
      </c>
      <c r="I2619" s="17" t="s">
        <v>332</v>
      </c>
      <c r="J2619" s="17" t="s">
        <v>333</v>
      </c>
      <c r="K2619" s="17" t="s">
        <v>309</v>
      </c>
      <c r="L2619" s="17" t="s">
        <v>45</v>
      </c>
      <c r="M2619" s="17" t="s">
        <v>32</v>
      </c>
      <c r="N2619" s="17" t="s">
        <v>25</v>
      </c>
      <c r="O2619" s="18">
        <v>1554.95</v>
      </c>
      <c r="P2619" s="18">
        <v>2443.35</v>
      </c>
      <c r="Q2619" s="17">
        <v>1</v>
      </c>
      <c r="R2619" s="18">
        <f t="shared" si="124"/>
        <v>2443.35</v>
      </c>
      <c r="S2619" s="19" t="str">
        <f t="shared" si="125"/>
        <v>Large</v>
      </c>
    </row>
    <row r="2620" spans="1:19" hidden="1" outlineLevel="2" x14ac:dyDescent="0.45">
      <c r="A2620" s="20">
        <v>58821</v>
      </c>
      <c r="B2620" s="21">
        <v>42337</v>
      </c>
      <c r="C2620" s="22" t="s">
        <v>46</v>
      </c>
      <c r="D2620" s="22" t="s">
        <v>64</v>
      </c>
      <c r="E2620" s="22" t="str">
        <f t="shared" si="123"/>
        <v>Jackson Henderson</v>
      </c>
      <c r="F2620" s="22" t="s">
        <v>215</v>
      </c>
      <c r="G2620" s="22" t="s">
        <v>216</v>
      </c>
      <c r="H2620" s="22" t="s">
        <v>216</v>
      </c>
      <c r="I2620" s="22" t="s">
        <v>658</v>
      </c>
      <c r="J2620" s="22" t="s">
        <v>659</v>
      </c>
      <c r="K2620" s="22" t="s">
        <v>660</v>
      </c>
      <c r="L2620" s="22" t="s">
        <v>532</v>
      </c>
      <c r="M2620" s="22" t="s">
        <v>579</v>
      </c>
      <c r="N2620" s="22" t="s">
        <v>25</v>
      </c>
      <c r="O2620" s="23">
        <v>1481.94</v>
      </c>
      <c r="P2620" s="23">
        <v>2384.0700000000002</v>
      </c>
      <c r="Q2620" s="22">
        <v>1</v>
      </c>
      <c r="R2620" s="23">
        <f t="shared" si="124"/>
        <v>2384.0700000000002</v>
      </c>
      <c r="S2620" s="24" t="str">
        <f t="shared" si="125"/>
        <v>Large</v>
      </c>
    </row>
    <row r="2621" spans="1:19" hidden="1" outlineLevel="2" x14ac:dyDescent="0.45">
      <c r="A2621" s="15">
        <v>58887</v>
      </c>
      <c r="B2621" s="16">
        <v>42338</v>
      </c>
      <c r="C2621" s="17" t="s">
        <v>540</v>
      </c>
      <c r="D2621" s="17" t="s">
        <v>34</v>
      </c>
      <c r="E2621" s="17" t="str">
        <f t="shared" si="123"/>
        <v>Yolanda Raji</v>
      </c>
      <c r="F2621" s="17" t="s">
        <v>148</v>
      </c>
      <c r="G2621" s="17" t="s">
        <v>82</v>
      </c>
      <c r="H2621" s="17" t="s">
        <v>82</v>
      </c>
      <c r="I2621" s="17" t="s">
        <v>576</v>
      </c>
      <c r="J2621" s="17" t="s">
        <v>577</v>
      </c>
      <c r="K2621" s="17" t="s">
        <v>578</v>
      </c>
      <c r="L2621" s="17" t="s">
        <v>532</v>
      </c>
      <c r="M2621" s="17" t="s">
        <v>579</v>
      </c>
      <c r="N2621" s="17" t="s">
        <v>25</v>
      </c>
      <c r="O2621" s="18">
        <v>755.15</v>
      </c>
      <c r="P2621" s="18">
        <v>1214.8499999999999</v>
      </c>
      <c r="Q2621" s="17">
        <v>1</v>
      </c>
      <c r="R2621" s="18">
        <f t="shared" si="124"/>
        <v>1214.8499999999999</v>
      </c>
      <c r="S2621" s="19" t="str">
        <f t="shared" si="125"/>
        <v>Medium</v>
      </c>
    </row>
    <row r="2622" spans="1:19" hidden="1" outlineLevel="2" x14ac:dyDescent="0.45">
      <c r="A2622" s="20">
        <v>58894</v>
      </c>
      <c r="B2622" s="21">
        <v>42338</v>
      </c>
      <c r="C2622" s="22" t="s">
        <v>741</v>
      </c>
      <c r="D2622" s="22" t="s">
        <v>222</v>
      </c>
      <c r="E2622" s="22" t="str">
        <f t="shared" si="123"/>
        <v>Morgan Murphy</v>
      </c>
      <c r="F2622" s="22" t="s">
        <v>48</v>
      </c>
      <c r="G2622" s="22" t="s">
        <v>49</v>
      </c>
      <c r="H2622" s="22" t="s">
        <v>50</v>
      </c>
      <c r="I2622" s="22" t="s">
        <v>636</v>
      </c>
      <c r="J2622" s="22" t="s">
        <v>637</v>
      </c>
      <c r="K2622" s="22" t="s">
        <v>578</v>
      </c>
      <c r="L2622" s="22" t="s">
        <v>532</v>
      </c>
      <c r="M2622" s="22" t="s">
        <v>579</v>
      </c>
      <c r="N2622" s="22" t="s">
        <v>25</v>
      </c>
      <c r="O2622" s="23">
        <v>755.15</v>
      </c>
      <c r="P2622" s="23">
        <v>1214.8499999999999</v>
      </c>
      <c r="Q2622" s="22">
        <v>1</v>
      </c>
      <c r="R2622" s="23">
        <f t="shared" si="124"/>
        <v>1214.8499999999999</v>
      </c>
      <c r="S2622" s="24" t="str">
        <f t="shared" si="125"/>
        <v>Medium</v>
      </c>
    </row>
    <row r="2623" spans="1:19" hidden="1" outlineLevel="2" x14ac:dyDescent="0.45">
      <c r="A2623" s="15">
        <v>59115</v>
      </c>
      <c r="B2623" s="16">
        <v>42339</v>
      </c>
      <c r="C2623" s="17" t="s">
        <v>941</v>
      </c>
      <c r="D2623" s="17" t="s">
        <v>91</v>
      </c>
      <c r="E2623" s="17" t="str">
        <f t="shared" si="123"/>
        <v>Caroline Simmons</v>
      </c>
      <c r="F2623" s="17" t="s">
        <v>48</v>
      </c>
      <c r="G2623" s="17" t="s">
        <v>49</v>
      </c>
      <c r="H2623" s="17" t="s">
        <v>50</v>
      </c>
      <c r="I2623" s="17" t="s">
        <v>412</v>
      </c>
      <c r="J2623" s="17" t="s">
        <v>413</v>
      </c>
      <c r="K2623" s="17" t="s">
        <v>341</v>
      </c>
      <c r="L2623" s="17" t="s">
        <v>23</v>
      </c>
      <c r="M2623" s="17" t="s">
        <v>24</v>
      </c>
      <c r="N2623" s="17" t="s">
        <v>25</v>
      </c>
      <c r="O2623" s="18">
        <v>1265.6199999999999</v>
      </c>
      <c r="P2623" s="18">
        <v>2319.9899999999998</v>
      </c>
      <c r="Q2623" s="17">
        <v>1</v>
      </c>
      <c r="R2623" s="18">
        <f t="shared" si="124"/>
        <v>2319.9899999999998</v>
      </c>
      <c r="S2623" s="19" t="str">
        <f t="shared" si="125"/>
        <v>Large</v>
      </c>
    </row>
    <row r="2624" spans="1:19" hidden="1" outlineLevel="2" x14ac:dyDescent="0.45">
      <c r="A2624" s="20">
        <v>59121</v>
      </c>
      <c r="B2624" s="21">
        <v>42339</v>
      </c>
      <c r="C2624" s="22" t="s">
        <v>867</v>
      </c>
      <c r="D2624" s="22" t="s">
        <v>372</v>
      </c>
      <c r="E2624" s="22" t="str">
        <f t="shared" si="123"/>
        <v>Jeremiah Gray</v>
      </c>
      <c r="F2624" s="22" t="s">
        <v>35</v>
      </c>
      <c r="G2624" s="22" t="s">
        <v>19</v>
      </c>
      <c r="H2624" s="22" t="s">
        <v>19</v>
      </c>
      <c r="I2624" s="22" t="s">
        <v>668</v>
      </c>
      <c r="J2624" s="22" t="s">
        <v>669</v>
      </c>
      <c r="K2624" s="22" t="s">
        <v>622</v>
      </c>
      <c r="L2624" s="22" t="s">
        <v>317</v>
      </c>
      <c r="M2624" s="22" t="s">
        <v>32</v>
      </c>
      <c r="N2624" s="22" t="s">
        <v>25</v>
      </c>
      <c r="O2624" s="23">
        <v>1082.51</v>
      </c>
      <c r="P2624" s="23">
        <v>1700.99</v>
      </c>
      <c r="Q2624" s="22">
        <v>1</v>
      </c>
      <c r="R2624" s="23">
        <f t="shared" si="124"/>
        <v>1700.99</v>
      </c>
      <c r="S2624" s="24" t="str">
        <f t="shared" si="125"/>
        <v>Large</v>
      </c>
    </row>
    <row r="2625" spans="1:19" hidden="1" outlineLevel="2" x14ac:dyDescent="0.45">
      <c r="A2625" s="15">
        <v>59122</v>
      </c>
      <c r="B2625" s="16">
        <v>42339</v>
      </c>
      <c r="C2625" s="17" t="s">
        <v>509</v>
      </c>
      <c r="D2625" s="17" t="s">
        <v>59</v>
      </c>
      <c r="E2625" s="17" t="str">
        <f t="shared" si="123"/>
        <v>Raymond Arthur</v>
      </c>
      <c r="F2625" s="17" t="s">
        <v>35</v>
      </c>
      <c r="G2625" s="17" t="s">
        <v>19</v>
      </c>
      <c r="H2625" s="17" t="s">
        <v>19</v>
      </c>
      <c r="I2625" s="17" t="s">
        <v>349</v>
      </c>
      <c r="J2625" s="17" t="s">
        <v>350</v>
      </c>
      <c r="K2625" s="17" t="s">
        <v>309</v>
      </c>
      <c r="L2625" s="17" t="s">
        <v>45</v>
      </c>
      <c r="M2625" s="17" t="s">
        <v>32</v>
      </c>
      <c r="N2625" s="17" t="s">
        <v>25</v>
      </c>
      <c r="O2625" s="18">
        <v>1554.95</v>
      </c>
      <c r="P2625" s="18">
        <v>2443.35</v>
      </c>
      <c r="Q2625" s="17">
        <v>1</v>
      </c>
      <c r="R2625" s="18">
        <f t="shared" si="124"/>
        <v>2443.35</v>
      </c>
      <c r="S2625" s="19" t="str">
        <f t="shared" si="125"/>
        <v>Large</v>
      </c>
    </row>
    <row r="2626" spans="1:19" hidden="1" outlineLevel="2" x14ac:dyDescent="0.45">
      <c r="A2626" s="20">
        <v>59273</v>
      </c>
      <c r="B2626" s="21">
        <v>42342</v>
      </c>
      <c r="C2626" s="22" t="s">
        <v>399</v>
      </c>
      <c r="D2626" s="22" t="s">
        <v>104</v>
      </c>
      <c r="E2626" s="22" t="str">
        <f t="shared" si="123"/>
        <v>Micheal Rubio</v>
      </c>
      <c r="F2626" s="22" t="s">
        <v>40</v>
      </c>
      <c r="G2626" s="22" t="s">
        <v>41</v>
      </c>
      <c r="H2626" s="22" t="s">
        <v>41</v>
      </c>
      <c r="I2626" s="22" t="s">
        <v>365</v>
      </c>
      <c r="J2626" s="22" t="s">
        <v>366</v>
      </c>
      <c r="K2626" s="22" t="s">
        <v>341</v>
      </c>
      <c r="L2626" s="22" t="s">
        <v>23</v>
      </c>
      <c r="M2626" s="22" t="s">
        <v>24</v>
      </c>
      <c r="N2626" s="22" t="s">
        <v>25</v>
      </c>
      <c r="O2626" s="23">
        <v>1265.6199999999999</v>
      </c>
      <c r="P2626" s="23">
        <v>2319.9899999999998</v>
      </c>
      <c r="Q2626" s="22">
        <v>1</v>
      </c>
      <c r="R2626" s="23">
        <f t="shared" si="124"/>
        <v>2319.9899999999998</v>
      </c>
      <c r="S2626" s="24" t="str">
        <f t="shared" si="125"/>
        <v>Large</v>
      </c>
    </row>
    <row r="2627" spans="1:19" hidden="1" outlineLevel="2" x14ac:dyDescent="0.45">
      <c r="A2627" s="15">
        <v>59319</v>
      </c>
      <c r="B2627" s="16">
        <v>42342</v>
      </c>
      <c r="C2627" s="17" t="s">
        <v>480</v>
      </c>
      <c r="D2627" s="17" t="s">
        <v>553</v>
      </c>
      <c r="E2627" s="17" t="str">
        <f t="shared" si="123"/>
        <v>Destiny Long</v>
      </c>
      <c r="F2627" s="17" t="s">
        <v>48</v>
      </c>
      <c r="G2627" s="17" t="s">
        <v>49</v>
      </c>
      <c r="H2627" s="17" t="s">
        <v>50</v>
      </c>
      <c r="I2627" s="17" t="s">
        <v>334</v>
      </c>
      <c r="J2627" s="17" t="s">
        <v>335</v>
      </c>
      <c r="K2627" s="17" t="s">
        <v>309</v>
      </c>
      <c r="L2627" s="17" t="s">
        <v>45</v>
      </c>
      <c r="M2627" s="17" t="s">
        <v>32</v>
      </c>
      <c r="N2627" s="17" t="s">
        <v>25</v>
      </c>
      <c r="O2627" s="18">
        <v>1554.95</v>
      </c>
      <c r="P2627" s="18">
        <v>2443.35</v>
      </c>
      <c r="Q2627" s="17">
        <v>1</v>
      </c>
      <c r="R2627" s="18">
        <f t="shared" si="124"/>
        <v>2443.35</v>
      </c>
      <c r="S2627" s="19" t="str">
        <f t="shared" si="125"/>
        <v>Large</v>
      </c>
    </row>
    <row r="2628" spans="1:19" hidden="1" outlineLevel="2" x14ac:dyDescent="0.45">
      <c r="A2628" s="20">
        <v>59347</v>
      </c>
      <c r="B2628" s="21">
        <v>42343</v>
      </c>
      <c r="C2628" s="22" t="s">
        <v>161</v>
      </c>
      <c r="D2628" s="22" t="s">
        <v>68</v>
      </c>
      <c r="E2628" s="22" t="str">
        <f t="shared" si="123"/>
        <v>Nathan Martin</v>
      </c>
      <c r="F2628" s="22" t="s">
        <v>171</v>
      </c>
      <c r="G2628" s="22" t="s">
        <v>82</v>
      </c>
      <c r="H2628" s="22" t="s">
        <v>82</v>
      </c>
      <c r="I2628" s="22" t="s">
        <v>884</v>
      </c>
      <c r="J2628" s="22" t="s">
        <v>885</v>
      </c>
      <c r="K2628" s="22" t="s">
        <v>622</v>
      </c>
      <c r="L2628" s="22" t="s">
        <v>317</v>
      </c>
      <c r="M2628" s="22" t="s">
        <v>32</v>
      </c>
      <c r="N2628" s="22" t="s">
        <v>25</v>
      </c>
      <c r="O2628" s="23">
        <v>1082.51</v>
      </c>
      <c r="P2628" s="23">
        <v>1700.99</v>
      </c>
      <c r="Q2628" s="22">
        <v>1</v>
      </c>
      <c r="R2628" s="23">
        <f t="shared" si="124"/>
        <v>1700.99</v>
      </c>
      <c r="S2628" s="24" t="str">
        <f t="shared" si="125"/>
        <v>Large</v>
      </c>
    </row>
    <row r="2629" spans="1:19" hidden="1" outlineLevel="2" x14ac:dyDescent="0.45">
      <c r="A2629" s="15">
        <v>59407</v>
      </c>
      <c r="B2629" s="16">
        <v>42344</v>
      </c>
      <c r="C2629" s="17" t="s">
        <v>143</v>
      </c>
      <c r="D2629" s="17" t="s">
        <v>428</v>
      </c>
      <c r="E2629" s="17" t="str">
        <f t="shared" si="123"/>
        <v>Kari Smith</v>
      </c>
      <c r="F2629" s="17" t="s">
        <v>81</v>
      </c>
      <c r="G2629" s="17" t="s">
        <v>82</v>
      </c>
      <c r="H2629" s="17" t="s">
        <v>82</v>
      </c>
      <c r="I2629" s="17" t="s">
        <v>339</v>
      </c>
      <c r="J2629" s="17" t="s">
        <v>340</v>
      </c>
      <c r="K2629" s="17" t="s">
        <v>341</v>
      </c>
      <c r="L2629" s="17" t="s">
        <v>45</v>
      </c>
      <c r="M2629" s="17" t="s">
        <v>24</v>
      </c>
      <c r="N2629" s="17" t="s">
        <v>25</v>
      </c>
      <c r="O2629" s="18">
        <v>1251.98</v>
      </c>
      <c r="P2629" s="18">
        <v>2294.9899999999998</v>
      </c>
      <c r="Q2629" s="17">
        <v>1</v>
      </c>
      <c r="R2629" s="18">
        <f t="shared" si="124"/>
        <v>2294.9899999999998</v>
      </c>
      <c r="S2629" s="19" t="str">
        <f t="shared" si="125"/>
        <v>Large</v>
      </c>
    </row>
    <row r="2630" spans="1:19" hidden="1" outlineLevel="2" x14ac:dyDescent="0.45">
      <c r="A2630" s="20">
        <v>59451</v>
      </c>
      <c r="B2630" s="21">
        <v>42344</v>
      </c>
      <c r="C2630" s="22" t="s">
        <v>285</v>
      </c>
      <c r="D2630" s="22" t="s">
        <v>765</v>
      </c>
      <c r="E2630" s="22" t="str">
        <f t="shared" si="123"/>
        <v>Robert White</v>
      </c>
      <c r="F2630" s="22" t="s">
        <v>48</v>
      </c>
      <c r="G2630" s="22" t="s">
        <v>49</v>
      </c>
      <c r="H2630" s="22" t="s">
        <v>50</v>
      </c>
      <c r="I2630" s="22" t="s">
        <v>852</v>
      </c>
      <c r="J2630" s="22" t="s">
        <v>853</v>
      </c>
      <c r="K2630" s="22" t="s">
        <v>652</v>
      </c>
      <c r="L2630" s="22" t="s">
        <v>45</v>
      </c>
      <c r="M2630" s="22" t="s">
        <v>24</v>
      </c>
      <c r="N2630" s="22" t="s">
        <v>25</v>
      </c>
      <c r="O2630" s="23">
        <v>294.58</v>
      </c>
      <c r="P2630" s="23">
        <v>539.99</v>
      </c>
      <c r="Q2630" s="22">
        <v>1</v>
      </c>
      <c r="R2630" s="23">
        <f t="shared" si="124"/>
        <v>539.99</v>
      </c>
      <c r="S2630" s="24" t="str">
        <f t="shared" si="125"/>
        <v>Medium</v>
      </c>
    </row>
    <row r="2631" spans="1:19" hidden="1" outlineLevel="2" x14ac:dyDescent="0.45">
      <c r="A2631" s="15">
        <v>59476</v>
      </c>
      <c r="B2631" s="16">
        <v>42344</v>
      </c>
      <c r="C2631" s="17" t="s">
        <v>854</v>
      </c>
      <c r="D2631" s="17" t="s">
        <v>291</v>
      </c>
      <c r="E2631" s="17" t="str">
        <f t="shared" si="123"/>
        <v>Amber Wright</v>
      </c>
      <c r="F2631" s="17" t="s">
        <v>40</v>
      </c>
      <c r="G2631" s="17" t="s">
        <v>41</v>
      </c>
      <c r="H2631" s="17" t="s">
        <v>41</v>
      </c>
      <c r="I2631" s="17" t="s">
        <v>314</v>
      </c>
      <c r="J2631" s="17" t="s">
        <v>315</v>
      </c>
      <c r="K2631" s="17" t="s">
        <v>316</v>
      </c>
      <c r="L2631" s="17" t="s">
        <v>317</v>
      </c>
      <c r="M2631" s="17" t="s">
        <v>32</v>
      </c>
      <c r="N2631" s="17" t="s">
        <v>25</v>
      </c>
      <c r="O2631" s="18">
        <v>713.08</v>
      </c>
      <c r="P2631" s="18">
        <v>1120.49</v>
      </c>
      <c r="Q2631" s="17">
        <v>1</v>
      </c>
      <c r="R2631" s="18">
        <f t="shared" si="124"/>
        <v>1120.49</v>
      </c>
      <c r="S2631" s="19" t="str">
        <f t="shared" si="125"/>
        <v>Medium</v>
      </c>
    </row>
    <row r="2632" spans="1:19" hidden="1" outlineLevel="2" x14ac:dyDescent="0.45">
      <c r="A2632" s="20">
        <v>59481</v>
      </c>
      <c r="B2632" s="21">
        <v>42344</v>
      </c>
      <c r="C2632" s="22" t="s">
        <v>943</v>
      </c>
      <c r="D2632" s="22" t="s">
        <v>298</v>
      </c>
      <c r="E2632" s="22" t="str">
        <f t="shared" si="123"/>
        <v>Darrell Stone</v>
      </c>
      <c r="F2632" s="22" t="s">
        <v>105</v>
      </c>
      <c r="G2632" s="22" t="s">
        <v>82</v>
      </c>
      <c r="H2632" s="22" t="s">
        <v>82</v>
      </c>
      <c r="I2632" s="22" t="s">
        <v>773</v>
      </c>
      <c r="J2632" s="22" t="s">
        <v>774</v>
      </c>
      <c r="K2632" s="22" t="s">
        <v>660</v>
      </c>
      <c r="L2632" s="22" t="s">
        <v>317</v>
      </c>
      <c r="M2632" s="22" t="s">
        <v>579</v>
      </c>
      <c r="N2632" s="22" t="s">
        <v>25</v>
      </c>
      <c r="O2632" s="23">
        <v>1481.94</v>
      </c>
      <c r="P2632" s="23">
        <v>2384.0700000000002</v>
      </c>
      <c r="Q2632" s="22">
        <v>1</v>
      </c>
      <c r="R2632" s="23">
        <f t="shared" si="124"/>
        <v>2384.0700000000002</v>
      </c>
      <c r="S2632" s="24" t="str">
        <f t="shared" si="125"/>
        <v>Large</v>
      </c>
    </row>
    <row r="2633" spans="1:19" hidden="1" outlineLevel="2" x14ac:dyDescent="0.45">
      <c r="A2633" s="15">
        <v>59502</v>
      </c>
      <c r="B2633" s="16">
        <v>42345</v>
      </c>
      <c r="C2633" s="17" t="s">
        <v>419</v>
      </c>
      <c r="D2633" s="17" t="s">
        <v>456</v>
      </c>
      <c r="E2633" s="17" t="str">
        <f t="shared" si="123"/>
        <v>Luke Nelson</v>
      </c>
      <c r="F2633" s="17" t="s">
        <v>40</v>
      </c>
      <c r="G2633" s="17" t="s">
        <v>41</v>
      </c>
      <c r="H2633" s="17" t="s">
        <v>41</v>
      </c>
      <c r="I2633" s="17" t="s">
        <v>881</v>
      </c>
      <c r="J2633" s="17" t="s">
        <v>882</v>
      </c>
      <c r="K2633" s="17" t="s">
        <v>622</v>
      </c>
      <c r="L2633" s="17" t="s">
        <v>317</v>
      </c>
      <c r="M2633" s="17" t="s">
        <v>32</v>
      </c>
      <c r="N2633" s="17" t="s">
        <v>25</v>
      </c>
      <c r="O2633" s="18">
        <v>1082.51</v>
      </c>
      <c r="P2633" s="18">
        <v>1700.99</v>
      </c>
      <c r="Q2633" s="17">
        <v>1</v>
      </c>
      <c r="R2633" s="18">
        <f t="shared" si="124"/>
        <v>1700.99</v>
      </c>
      <c r="S2633" s="19" t="str">
        <f t="shared" si="125"/>
        <v>Large</v>
      </c>
    </row>
    <row r="2634" spans="1:19" hidden="1" outlineLevel="2" x14ac:dyDescent="0.45">
      <c r="A2634" s="20">
        <v>59558</v>
      </c>
      <c r="B2634" s="21">
        <v>42345</v>
      </c>
      <c r="C2634" s="22" t="s">
        <v>945</v>
      </c>
      <c r="D2634" s="22" t="s">
        <v>176</v>
      </c>
      <c r="E2634" s="22" t="str">
        <f t="shared" si="123"/>
        <v>Candace Madan</v>
      </c>
      <c r="F2634" s="22" t="s">
        <v>18</v>
      </c>
      <c r="G2634" s="22" t="s">
        <v>19</v>
      </c>
      <c r="H2634" s="22" t="s">
        <v>19</v>
      </c>
      <c r="I2634" s="22" t="s">
        <v>653</v>
      </c>
      <c r="J2634" s="22" t="s">
        <v>654</v>
      </c>
      <c r="K2634" s="22" t="s">
        <v>570</v>
      </c>
      <c r="L2634" s="22" t="s">
        <v>45</v>
      </c>
      <c r="M2634" s="22" t="s">
        <v>32</v>
      </c>
      <c r="N2634" s="22" t="s">
        <v>25</v>
      </c>
      <c r="O2634" s="23">
        <v>343.65</v>
      </c>
      <c r="P2634" s="23">
        <v>539.99</v>
      </c>
      <c r="Q2634" s="22">
        <v>1</v>
      </c>
      <c r="R2634" s="23">
        <f t="shared" si="124"/>
        <v>539.99</v>
      </c>
      <c r="S2634" s="24" t="str">
        <f t="shared" si="125"/>
        <v>Medium</v>
      </c>
    </row>
    <row r="2635" spans="1:19" hidden="1" outlineLevel="2" x14ac:dyDescent="0.45">
      <c r="A2635" s="15">
        <v>59566</v>
      </c>
      <c r="B2635" s="16">
        <v>42345</v>
      </c>
      <c r="C2635" s="17" t="s">
        <v>946</v>
      </c>
      <c r="D2635" s="17" t="s">
        <v>759</v>
      </c>
      <c r="E2635" s="17" t="str">
        <f t="shared" si="123"/>
        <v>Jake Zhou</v>
      </c>
      <c r="F2635" s="17" t="s">
        <v>48</v>
      </c>
      <c r="G2635" s="17" t="s">
        <v>49</v>
      </c>
      <c r="H2635" s="17" t="s">
        <v>50</v>
      </c>
      <c r="I2635" s="17" t="s">
        <v>760</v>
      </c>
      <c r="J2635" s="17" t="s">
        <v>761</v>
      </c>
      <c r="K2635" s="17" t="s">
        <v>660</v>
      </c>
      <c r="L2635" s="17" t="s">
        <v>317</v>
      </c>
      <c r="M2635" s="17" t="s">
        <v>579</v>
      </c>
      <c r="N2635" s="17" t="s">
        <v>25</v>
      </c>
      <c r="O2635" s="18">
        <v>1481.94</v>
      </c>
      <c r="P2635" s="18">
        <v>2384.0700000000002</v>
      </c>
      <c r="Q2635" s="17">
        <v>1</v>
      </c>
      <c r="R2635" s="18">
        <f t="shared" si="124"/>
        <v>2384.0700000000002</v>
      </c>
      <c r="S2635" s="19" t="str">
        <f t="shared" si="125"/>
        <v>Large</v>
      </c>
    </row>
    <row r="2636" spans="1:19" hidden="1" outlineLevel="2" x14ac:dyDescent="0.45">
      <c r="A2636" s="20">
        <v>59685</v>
      </c>
      <c r="B2636" s="21">
        <v>42347</v>
      </c>
      <c r="C2636" s="22" t="s">
        <v>741</v>
      </c>
      <c r="D2636" s="22" t="s">
        <v>252</v>
      </c>
      <c r="E2636" s="22" t="str">
        <f t="shared" si="123"/>
        <v>Morgan Gonzalez</v>
      </c>
      <c r="F2636" s="22" t="s">
        <v>215</v>
      </c>
      <c r="G2636" s="22" t="s">
        <v>216</v>
      </c>
      <c r="H2636" s="22" t="s">
        <v>216</v>
      </c>
      <c r="I2636" s="22" t="s">
        <v>668</v>
      </c>
      <c r="J2636" s="22" t="s">
        <v>669</v>
      </c>
      <c r="K2636" s="22" t="s">
        <v>622</v>
      </c>
      <c r="L2636" s="22" t="s">
        <v>317</v>
      </c>
      <c r="M2636" s="22" t="s">
        <v>32</v>
      </c>
      <c r="N2636" s="22" t="s">
        <v>25</v>
      </c>
      <c r="O2636" s="23">
        <v>1082.51</v>
      </c>
      <c r="P2636" s="23">
        <v>1700.99</v>
      </c>
      <c r="Q2636" s="22">
        <v>1</v>
      </c>
      <c r="R2636" s="23">
        <f t="shared" si="124"/>
        <v>1700.99</v>
      </c>
      <c r="S2636" s="24" t="str">
        <f t="shared" si="125"/>
        <v>Large</v>
      </c>
    </row>
    <row r="2637" spans="1:19" hidden="1" outlineLevel="2" x14ac:dyDescent="0.45">
      <c r="A2637" s="15">
        <v>59689</v>
      </c>
      <c r="B2637" s="16">
        <v>42347</v>
      </c>
      <c r="C2637" s="17" t="s">
        <v>35</v>
      </c>
      <c r="D2637" s="17" t="s">
        <v>604</v>
      </c>
      <c r="E2637" s="17" t="str">
        <f t="shared" si="123"/>
        <v>Victoria Jones</v>
      </c>
      <c r="F2637" s="17" t="s">
        <v>94</v>
      </c>
      <c r="G2637" s="17" t="s">
        <v>49</v>
      </c>
      <c r="H2637" s="17" t="s">
        <v>56</v>
      </c>
      <c r="I2637" s="17" t="s">
        <v>373</v>
      </c>
      <c r="J2637" s="17" t="s">
        <v>374</v>
      </c>
      <c r="K2637" s="17" t="s">
        <v>341</v>
      </c>
      <c r="L2637" s="17" t="s">
        <v>45</v>
      </c>
      <c r="M2637" s="17" t="s">
        <v>24</v>
      </c>
      <c r="N2637" s="17" t="s">
        <v>25</v>
      </c>
      <c r="O2637" s="18">
        <v>1251.98</v>
      </c>
      <c r="P2637" s="18">
        <v>2294.9899999999998</v>
      </c>
      <c r="Q2637" s="17">
        <v>1</v>
      </c>
      <c r="R2637" s="18">
        <f t="shared" si="124"/>
        <v>2294.9899999999998</v>
      </c>
      <c r="S2637" s="19" t="str">
        <f t="shared" si="125"/>
        <v>Large</v>
      </c>
    </row>
    <row r="2638" spans="1:19" hidden="1" outlineLevel="2" x14ac:dyDescent="0.45">
      <c r="A2638" s="20">
        <v>59692</v>
      </c>
      <c r="B2638" s="21">
        <v>42347</v>
      </c>
      <c r="C2638" s="22" t="s">
        <v>949</v>
      </c>
      <c r="D2638" s="22" t="s">
        <v>265</v>
      </c>
      <c r="E2638" s="22" t="str">
        <f t="shared" si="123"/>
        <v>Abby Sanchez</v>
      </c>
      <c r="F2638" s="22" t="s">
        <v>69</v>
      </c>
      <c r="G2638" s="22" t="s">
        <v>19</v>
      </c>
      <c r="H2638" s="22" t="s">
        <v>19</v>
      </c>
      <c r="I2638" s="22" t="s">
        <v>334</v>
      </c>
      <c r="J2638" s="22" t="s">
        <v>335</v>
      </c>
      <c r="K2638" s="22" t="s">
        <v>309</v>
      </c>
      <c r="L2638" s="22" t="s">
        <v>45</v>
      </c>
      <c r="M2638" s="22" t="s">
        <v>32</v>
      </c>
      <c r="N2638" s="22" t="s">
        <v>25</v>
      </c>
      <c r="O2638" s="23">
        <v>1554.95</v>
      </c>
      <c r="P2638" s="23">
        <v>2443.35</v>
      </c>
      <c r="Q2638" s="22">
        <v>1</v>
      </c>
      <c r="R2638" s="23">
        <f t="shared" si="124"/>
        <v>2443.35</v>
      </c>
      <c r="S2638" s="24" t="str">
        <f t="shared" si="125"/>
        <v>Large</v>
      </c>
    </row>
    <row r="2639" spans="1:19" hidden="1" outlineLevel="2" x14ac:dyDescent="0.45">
      <c r="A2639" s="15">
        <v>59699</v>
      </c>
      <c r="B2639" s="16">
        <v>42347</v>
      </c>
      <c r="C2639" s="17" t="s">
        <v>552</v>
      </c>
      <c r="D2639" s="17" t="s">
        <v>191</v>
      </c>
      <c r="E2639" s="17" t="str">
        <f t="shared" si="123"/>
        <v>Antonio Gonzales</v>
      </c>
      <c r="F2639" s="17" t="s">
        <v>48</v>
      </c>
      <c r="G2639" s="17" t="s">
        <v>49</v>
      </c>
      <c r="H2639" s="17" t="s">
        <v>50</v>
      </c>
      <c r="I2639" s="17" t="s">
        <v>611</v>
      </c>
      <c r="J2639" s="17" t="s">
        <v>612</v>
      </c>
      <c r="K2639" s="17" t="s">
        <v>570</v>
      </c>
      <c r="L2639" s="17" t="s">
        <v>45</v>
      </c>
      <c r="M2639" s="17" t="s">
        <v>32</v>
      </c>
      <c r="N2639" s="17" t="s">
        <v>25</v>
      </c>
      <c r="O2639" s="18">
        <v>343.65</v>
      </c>
      <c r="P2639" s="18">
        <v>539.99</v>
      </c>
      <c r="Q2639" s="17">
        <v>1</v>
      </c>
      <c r="R2639" s="18">
        <f t="shared" si="124"/>
        <v>539.99</v>
      </c>
      <c r="S2639" s="19" t="str">
        <f t="shared" si="125"/>
        <v>Medium</v>
      </c>
    </row>
    <row r="2640" spans="1:19" hidden="1" outlineLevel="2" x14ac:dyDescent="0.45">
      <c r="A2640" s="20">
        <v>59704</v>
      </c>
      <c r="B2640" s="21">
        <v>42347</v>
      </c>
      <c r="C2640" s="22" t="s">
        <v>598</v>
      </c>
      <c r="D2640" s="22" t="s">
        <v>499</v>
      </c>
      <c r="E2640" s="22" t="str">
        <f t="shared" si="123"/>
        <v>Clarence Cai</v>
      </c>
      <c r="F2640" s="22" t="s">
        <v>148</v>
      </c>
      <c r="G2640" s="22" t="s">
        <v>82</v>
      </c>
      <c r="H2640" s="22" t="s">
        <v>82</v>
      </c>
      <c r="I2640" s="22" t="s">
        <v>568</v>
      </c>
      <c r="J2640" s="22" t="s">
        <v>569</v>
      </c>
      <c r="K2640" s="22" t="s">
        <v>570</v>
      </c>
      <c r="L2640" s="22" t="s">
        <v>45</v>
      </c>
      <c r="M2640" s="22" t="s">
        <v>32</v>
      </c>
      <c r="N2640" s="22" t="s">
        <v>25</v>
      </c>
      <c r="O2640" s="23">
        <v>343.65</v>
      </c>
      <c r="P2640" s="23">
        <v>539.99</v>
      </c>
      <c r="Q2640" s="22">
        <v>1</v>
      </c>
      <c r="R2640" s="23">
        <f t="shared" si="124"/>
        <v>539.99</v>
      </c>
      <c r="S2640" s="24" t="str">
        <f t="shared" si="125"/>
        <v>Medium</v>
      </c>
    </row>
    <row r="2641" spans="1:19" hidden="1" outlineLevel="2" x14ac:dyDescent="0.45">
      <c r="A2641" s="15">
        <v>59707</v>
      </c>
      <c r="B2641" s="16">
        <v>42347</v>
      </c>
      <c r="C2641" s="17" t="s">
        <v>950</v>
      </c>
      <c r="D2641" s="17" t="s">
        <v>164</v>
      </c>
      <c r="E2641" s="17" t="str">
        <f t="shared" si="123"/>
        <v>Autumn Wang</v>
      </c>
      <c r="F2641" s="17" t="s">
        <v>18</v>
      </c>
      <c r="G2641" s="17" t="s">
        <v>19</v>
      </c>
      <c r="H2641" s="17" t="s">
        <v>19</v>
      </c>
      <c r="I2641" s="17" t="s">
        <v>823</v>
      </c>
      <c r="J2641" s="17" t="s">
        <v>824</v>
      </c>
      <c r="K2641" s="17" t="s">
        <v>578</v>
      </c>
      <c r="L2641" s="17" t="s">
        <v>532</v>
      </c>
      <c r="M2641" s="17" t="s">
        <v>579</v>
      </c>
      <c r="N2641" s="17" t="s">
        <v>25</v>
      </c>
      <c r="O2641" s="18">
        <v>755.15</v>
      </c>
      <c r="P2641" s="18">
        <v>1214.8499999999999</v>
      </c>
      <c r="Q2641" s="17">
        <v>1</v>
      </c>
      <c r="R2641" s="18">
        <f t="shared" si="124"/>
        <v>1214.8499999999999</v>
      </c>
      <c r="S2641" s="19" t="str">
        <f t="shared" si="125"/>
        <v>Medium</v>
      </c>
    </row>
    <row r="2642" spans="1:19" hidden="1" outlineLevel="2" x14ac:dyDescent="0.45">
      <c r="A2642" s="20">
        <v>59757</v>
      </c>
      <c r="B2642" s="21">
        <v>42348</v>
      </c>
      <c r="C2642" s="22" t="s">
        <v>951</v>
      </c>
      <c r="D2642" s="22" t="s">
        <v>68</v>
      </c>
      <c r="E2642" s="22" t="str">
        <f t="shared" si="123"/>
        <v>Victor Martin</v>
      </c>
      <c r="F2642" s="22" t="s">
        <v>40</v>
      </c>
      <c r="G2642" s="22" t="s">
        <v>41</v>
      </c>
      <c r="H2642" s="22" t="s">
        <v>41</v>
      </c>
      <c r="I2642" s="22" t="s">
        <v>653</v>
      </c>
      <c r="J2642" s="22" t="s">
        <v>654</v>
      </c>
      <c r="K2642" s="22" t="s">
        <v>570</v>
      </c>
      <c r="L2642" s="22" t="s">
        <v>45</v>
      </c>
      <c r="M2642" s="22" t="s">
        <v>32</v>
      </c>
      <c r="N2642" s="22" t="s">
        <v>25</v>
      </c>
      <c r="O2642" s="23">
        <v>343.65</v>
      </c>
      <c r="P2642" s="23">
        <v>539.99</v>
      </c>
      <c r="Q2642" s="22">
        <v>1</v>
      </c>
      <c r="R2642" s="23">
        <f t="shared" si="124"/>
        <v>539.99</v>
      </c>
      <c r="S2642" s="24" t="str">
        <f t="shared" si="125"/>
        <v>Medium</v>
      </c>
    </row>
    <row r="2643" spans="1:19" hidden="1" outlineLevel="2" x14ac:dyDescent="0.45">
      <c r="A2643" s="15">
        <v>59809</v>
      </c>
      <c r="B2643" s="16">
        <v>42349</v>
      </c>
      <c r="C2643" s="17" t="s">
        <v>200</v>
      </c>
      <c r="D2643" s="17" t="s">
        <v>27</v>
      </c>
      <c r="E2643" s="17" t="str">
        <f t="shared" si="123"/>
        <v>Brendan Xu</v>
      </c>
      <c r="F2643" s="17" t="s">
        <v>40</v>
      </c>
      <c r="G2643" s="17" t="s">
        <v>41</v>
      </c>
      <c r="H2643" s="17" t="s">
        <v>41</v>
      </c>
      <c r="I2643" s="17" t="s">
        <v>953</v>
      </c>
      <c r="J2643" s="17" t="s">
        <v>954</v>
      </c>
      <c r="K2643" s="17" t="s">
        <v>696</v>
      </c>
      <c r="L2643" s="17" t="s">
        <v>532</v>
      </c>
      <c r="M2643" s="17" t="s">
        <v>579</v>
      </c>
      <c r="N2643" s="17" t="s">
        <v>25</v>
      </c>
      <c r="O2643" s="18">
        <v>461.44</v>
      </c>
      <c r="P2643" s="18">
        <v>742.35</v>
      </c>
      <c r="Q2643" s="17">
        <v>1</v>
      </c>
      <c r="R2643" s="18">
        <f t="shared" si="124"/>
        <v>742.35</v>
      </c>
      <c r="S2643" s="19" t="str">
        <f t="shared" si="125"/>
        <v>Medium</v>
      </c>
    </row>
    <row r="2644" spans="1:19" hidden="1" outlineLevel="2" x14ac:dyDescent="0.45">
      <c r="A2644" s="20">
        <v>59812</v>
      </c>
      <c r="B2644" s="21">
        <v>42349</v>
      </c>
      <c r="C2644" s="22" t="s">
        <v>464</v>
      </c>
      <c r="D2644" s="22" t="s">
        <v>955</v>
      </c>
      <c r="E2644" s="22" t="str">
        <f t="shared" si="123"/>
        <v>Deanna Weber</v>
      </c>
      <c r="F2644" s="22" t="s">
        <v>18</v>
      </c>
      <c r="G2644" s="22" t="s">
        <v>19</v>
      </c>
      <c r="H2644" s="22" t="s">
        <v>19</v>
      </c>
      <c r="I2644" s="22" t="s">
        <v>881</v>
      </c>
      <c r="J2644" s="22" t="s">
        <v>882</v>
      </c>
      <c r="K2644" s="22" t="s">
        <v>622</v>
      </c>
      <c r="L2644" s="22" t="s">
        <v>317</v>
      </c>
      <c r="M2644" s="22" t="s">
        <v>32</v>
      </c>
      <c r="N2644" s="22" t="s">
        <v>25</v>
      </c>
      <c r="O2644" s="23">
        <v>1082.51</v>
      </c>
      <c r="P2644" s="23">
        <v>1700.99</v>
      </c>
      <c r="Q2644" s="22">
        <v>1</v>
      </c>
      <c r="R2644" s="23">
        <f t="shared" si="124"/>
        <v>1700.99</v>
      </c>
      <c r="S2644" s="24" t="str">
        <f t="shared" si="125"/>
        <v>Large</v>
      </c>
    </row>
    <row r="2645" spans="1:19" hidden="1" outlineLevel="2" x14ac:dyDescent="0.45">
      <c r="A2645" s="15">
        <v>59838</v>
      </c>
      <c r="B2645" s="16">
        <v>42350</v>
      </c>
      <c r="C2645" s="17" t="s">
        <v>211</v>
      </c>
      <c r="D2645" s="17" t="s">
        <v>47</v>
      </c>
      <c r="E2645" s="17" t="str">
        <f t="shared" si="123"/>
        <v>Claudia Li</v>
      </c>
      <c r="F2645" s="17" t="s">
        <v>956</v>
      </c>
      <c r="G2645" s="17" t="s">
        <v>82</v>
      </c>
      <c r="H2645" s="17" t="s">
        <v>82</v>
      </c>
      <c r="I2645" s="17" t="s">
        <v>412</v>
      </c>
      <c r="J2645" s="17" t="s">
        <v>413</v>
      </c>
      <c r="K2645" s="17" t="s">
        <v>341</v>
      </c>
      <c r="L2645" s="17" t="s">
        <v>23</v>
      </c>
      <c r="M2645" s="17" t="s">
        <v>24</v>
      </c>
      <c r="N2645" s="17" t="s">
        <v>25</v>
      </c>
      <c r="O2645" s="18">
        <v>1265.6199999999999</v>
      </c>
      <c r="P2645" s="18">
        <v>2319.9899999999998</v>
      </c>
      <c r="Q2645" s="17">
        <v>1</v>
      </c>
      <c r="R2645" s="18">
        <f t="shared" si="124"/>
        <v>2319.9899999999998</v>
      </c>
      <c r="S2645" s="19" t="str">
        <f t="shared" si="125"/>
        <v>Large</v>
      </c>
    </row>
    <row r="2646" spans="1:19" hidden="1" outlineLevel="2" x14ac:dyDescent="0.45">
      <c r="A2646" s="20">
        <v>59888</v>
      </c>
      <c r="B2646" s="21">
        <v>42350</v>
      </c>
      <c r="C2646" s="22" t="s">
        <v>932</v>
      </c>
      <c r="D2646" s="22" t="s">
        <v>246</v>
      </c>
      <c r="E2646" s="22" t="str">
        <f t="shared" si="123"/>
        <v>Joseph Moore</v>
      </c>
      <c r="F2646" s="22" t="s">
        <v>55</v>
      </c>
      <c r="G2646" s="22" t="s">
        <v>49</v>
      </c>
      <c r="H2646" s="22" t="s">
        <v>56</v>
      </c>
      <c r="I2646" s="22" t="s">
        <v>700</v>
      </c>
      <c r="J2646" s="22" t="s">
        <v>701</v>
      </c>
      <c r="K2646" s="22" t="s">
        <v>578</v>
      </c>
      <c r="L2646" s="22" t="s">
        <v>532</v>
      </c>
      <c r="M2646" s="22" t="s">
        <v>579</v>
      </c>
      <c r="N2646" s="22" t="s">
        <v>25</v>
      </c>
      <c r="O2646" s="23">
        <v>755.15</v>
      </c>
      <c r="P2646" s="23">
        <v>1214.8499999999999</v>
      </c>
      <c r="Q2646" s="22">
        <v>1</v>
      </c>
      <c r="R2646" s="23">
        <f t="shared" si="124"/>
        <v>1214.8499999999999</v>
      </c>
      <c r="S2646" s="24" t="str">
        <f t="shared" si="125"/>
        <v>Medium</v>
      </c>
    </row>
    <row r="2647" spans="1:19" hidden="1" outlineLevel="2" x14ac:dyDescent="0.45">
      <c r="A2647" s="15">
        <v>59894</v>
      </c>
      <c r="B2647" s="16">
        <v>42350</v>
      </c>
      <c r="C2647" s="17" t="s">
        <v>480</v>
      </c>
      <c r="D2647" s="17" t="s">
        <v>393</v>
      </c>
      <c r="E2647" s="17" t="str">
        <f t="shared" si="123"/>
        <v>Destiny Morris</v>
      </c>
      <c r="F2647" s="17" t="s">
        <v>48</v>
      </c>
      <c r="G2647" s="17" t="s">
        <v>49</v>
      </c>
      <c r="H2647" s="17" t="s">
        <v>50</v>
      </c>
      <c r="I2647" s="17" t="s">
        <v>724</v>
      </c>
      <c r="J2647" s="17" t="s">
        <v>725</v>
      </c>
      <c r="K2647" s="17" t="s">
        <v>570</v>
      </c>
      <c r="L2647" s="17" t="s">
        <v>45</v>
      </c>
      <c r="M2647" s="17" t="s">
        <v>32</v>
      </c>
      <c r="N2647" s="17" t="s">
        <v>25</v>
      </c>
      <c r="O2647" s="18">
        <v>343.65</v>
      </c>
      <c r="P2647" s="18">
        <v>539.99</v>
      </c>
      <c r="Q2647" s="17">
        <v>1</v>
      </c>
      <c r="R2647" s="18">
        <f t="shared" si="124"/>
        <v>539.99</v>
      </c>
      <c r="S2647" s="19" t="str">
        <f t="shared" si="125"/>
        <v>Medium</v>
      </c>
    </row>
    <row r="2648" spans="1:19" hidden="1" outlineLevel="2" x14ac:dyDescent="0.45">
      <c r="A2648" s="20">
        <v>59958</v>
      </c>
      <c r="B2648" s="21">
        <v>42351</v>
      </c>
      <c r="C2648" s="22" t="s">
        <v>898</v>
      </c>
      <c r="D2648" s="22" t="s">
        <v>104</v>
      </c>
      <c r="E2648" s="22" t="str">
        <f t="shared" si="123"/>
        <v>Roy Rubio</v>
      </c>
      <c r="F2648" s="22" t="s">
        <v>230</v>
      </c>
      <c r="G2648" s="22" t="s">
        <v>89</v>
      </c>
      <c r="H2648" s="22" t="s">
        <v>89</v>
      </c>
      <c r="I2648" s="22" t="s">
        <v>817</v>
      </c>
      <c r="J2648" s="22" t="s">
        <v>818</v>
      </c>
      <c r="K2648" s="22" t="s">
        <v>696</v>
      </c>
      <c r="L2648" s="22" t="s">
        <v>532</v>
      </c>
      <c r="M2648" s="22" t="s">
        <v>579</v>
      </c>
      <c r="N2648" s="22" t="s">
        <v>25</v>
      </c>
      <c r="O2648" s="23">
        <v>461.44</v>
      </c>
      <c r="P2648" s="23">
        <v>742.35</v>
      </c>
      <c r="Q2648" s="22">
        <v>1</v>
      </c>
      <c r="R2648" s="23">
        <f t="shared" si="124"/>
        <v>742.35</v>
      </c>
      <c r="S2648" s="24" t="str">
        <f t="shared" si="125"/>
        <v>Medium</v>
      </c>
    </row>
    <row r="2649" spans="1:19" hidden="1" outlineLevel="2" x14ac:dyDescent="0.45">
      <c r="A2649" s="15">
        <v>59960</v>
      </c>
      <c r="B2649" s="16">
        <v>42351</v>
      </c>
      <c r="C2649" s="17" t="s">
        <v>958</v>
      </c>
      <c r="D2649" s="17" t="s">
        <v>218</v>
      </c>
      <c r="E2649" s="17" t="str">
        <f t="shared" si="123"/>
        <v>Clayton Deng</v>
      </c>
      <c r="F2649" s="17" t="s">
        <v>69</v>
      </c>
      <c r="G2649" s="17" t="s">
        <v>19</v>
      </c>
      <c r="H2649" s="17" t="s">
        <v>19</v>
      </c>
      <c r="I2649" s="17" t="s">
        <v>326</v>
      </c>
      <c r="J2649" s="17" t="s">
        <v>327</v>
      </c>
      <c r="K2649" s="17" t="s">
        <v>309</v>
      </c>
      <c r="L2649" s="17" t="s">
        <v>45</v>
      </c>
      <c r="M2649" s="17" t="s">
        <v>32</v>
      </c>
      <c r="N2649" s="17" t="s">
        <v>25</v>
      </c>
      <c r="O2649" s="18">
        <v>1554.95</v>
      </c>
      <c r="P2649" s="18">
        <v>2443.35</v>
      </c>
      <c r="Q2649" s="17">
        <v>1</v>
      </c>
      <c r="R2649" s="18">
        <f t="shared" si="124"/>
        <v>2443.35</v>
      </c>
      <c r="S2649" s="19" t="str">
        <f t="shared" si="125"/>
        <v>Large</v>
      </c>
    </row>
    <row r="2650" spans="1:19" hidden="1" outlineLevel="2" x14ac:dyDescent="0.45">
      <c r="A2650" s="20">
        <v>59977</v>
      </c>
      <c r="B2650" s="21">
        <v>42351</v>
      </c>
      <c r="C2650" s="22" t="s">
        <v>79</v>
      </c>
      <c r="D2650" s="22" t="s">
        <v>959</v>
      </c>
      <c r="E2650" s="22" t="str">
        <f t="shared" si="123"/>
        <v>Kelli Chander</v>
      </c>
      <c r="F2650" s="22" t="s">
        <v>40</v>
      </c>
      <c r="G2650" s="22" t="s">
        <v>41</v>
      </c>
      <c r="H2650" s="22" t="s">
        <v>41</v>
      </c>
      <c r="I2650" s="22" t="s">
        <v>611</v>
      </c>
      <c r="J2650" s="22" t="s">
        <v>612</v>
      </c>
      <c r="K2650" s="22" t="s">
        <v>570</v>
      </c>
      <c r="L2650" s="22" t="s">
        <v>45</v>
      </c>
      <c r="M2650" s="22" t="s">
        <v>32</v>
      </c>
      <c r="N2650" s="22" t="s">
        <v>25</v>
      </c>
      <c r="O2650" s="23">
        <v>343.65</v>
      </c>
      <c r="P2650" s="23">
        <v>539.99</v>
      </c>
      <c r="Q2650" s="22">
        <v>1</v>
      </c>
      <c r="R2650" s="23">
        <f t="shared" si="124"/>
        <v>539.99</v>
      </c>
      <c r="S2650" s="24" t="str">
        <f t="shared" si="125"/>
        <v>Medium</v>
      </c>
    </row>
    <row r="2651" spans="1:19" hidden="1" outlineLevel="2" x14ac:dyDescent="0.45">
      <c r="A2651" s="15">
        <v>59984</v>
      </c>
      <c r="B2651" s="16">
        <v>42352</v>
      </c>
      <c r="C2651" s="17" t="s">
        <v>887</v>
      </c>
      <c r="D2651" s="17" t="s">
        <v>406</v>
      </c>
      <c r="E2651" s="17" t="str">
        <f t="shared" si="123"/>
        <v>Melody Diaz</v>
      </c>
      <c r="F2651" s="17" t="s">
        <v>159</v>
      </c>
      <c r="G2651" s="17" t="s">
        <v>89</v>
      </c>
      <c r="H2651" s="17" t="s">
        <v>89</v>
      </c>
      <c r="I2651" s="17" t="s">
        <v>412</v>
      </c>
      <c r="J2651" s="17" t="s">
        <v>413</v>
      </c>
      <c r="K2651" s="17" t="s">
        <v>341</v>
      </c>
      <c r="L2651" s="17" t="s">
        <v>23</v>
      </c>
      <c r="M2651" s="17" t="s">
        <v>24</v>
      </c>
      <c r="N2651" s="17" t="s">
        <v>25</v>
      </c>
      <c r="O2651" s="18">
        <v>1265.6199999999999</v>
      </c>
      <c r="P2651" s="18">
        <v>2319.9899999999998</v>
      </c>
      <c r="Q2651" s="17">
        <v>1</v>
      </c>
      <c r="R2651" s="18">
        <f t="shared" si="124"/>
        <v>2319.9899999999998</v>
      </c>
      <c r="S2651" s="19" t="str">
        <f t="shared" si="125"/>
        <v>Large</v>
      </c>
    </row>
    <row r="2652" spans="1:19" hidden="1" outlineLevel="2" x14ac:dyDescent="0.45">
      <c r="A2652" s="20">
        <v>60020</v>
      </c>
      <c r="B2652" s="21">
        <v>42352</v>
      </c>
      <c r="C2652" s="22" t="s">
        <v>448</v>
      </c>
      <c r="D2652" s="22" t="s">
        <v>765</v>
      </c>
      <c r="E2652" s="22" t="str">
        <f t="shared" si="123"/>
        <v>Jasmine White</v>
      </c>
      <c r="F2652" s="22" t="s">
        <v>94</v>
      </c>
      <c r="G2652" s="22" t="s">
        <v>49</v>
      </c>
      <c r="H2652" s="22" t="s">
        <v>56</v>
      </c>
      <c r="I2652" s="22" t="s">
        <v>365</v>
      </c>
      <c r="J2652" s="22" t="s">
        <v>366</v>
      </c>
      <c r="K2652" s="22" t="s">
        <v>341</v>
      </c>
      <c r="L2652" s="22" t="s">
        <v>23</v>
      </c>
      <c r="M2652" s="22" t="s">
        <v>24</v>
      </c>
      <c r="N2652" s="22" t="s">
        <v>25</v>
      </c>
      <c r="O2652" s="23">
        <v>1265.6199999999999</v>
      </c>
      <c r="P2652" s="23">
        <v>2319.9899999999998</v>
      </c>
      <c r="Q2652" s="22">
        <v>1</v>
      </c>
      <c r="R2652" s="23">
        <f t="shared" si="124"/>
        <v>2319.9899999999998</v>
      </c>
      <c r="S2652" s="24" t="str">
        <f t="shared" si="125"/>
        <v>Large</v>
      </c>
    </row>
    <row r="2653" spans="1:19" hidden="1" outlineLevel="2" x14ac:dyDescent="0.45">
      <c r="A2653" s="15">
        <v>60025</v>
      </c>
      <c r="B2653" s="16">
        <v>42352</v>
      </c>
      <c r="C2653" s="17" t="s">
        <v>468</v>
      </c>
      <c r="D2653" s="17" t="s">
        <v>329</v>
      </c>
      <c r="E2653" s="17" t="str">
        <f t="shared" si="123"/>
        <v>Alfredo Suarez</v>
      </c>
      <c r="F2653" s="17" t="s">
        <v>18</v>
      </c>
      <c r="G2653" s="17" t="s">
        <v>19</v>
      </c>
      <c r="H2653" s="17" t="s">
        <v>19</v>
      </c>
      <c r="I2653" s="17" t="s">
        <v>881</v>
      </c>
      <c r="J2653" s="17" t="s">
        <v>882</v>
      </c>
      <c r="K2653" s="17" t="s">
        <v>622</v>
      </c>
      <c r="L2653" s="17" t="s">
        <v>317</v>
      </c>
      <c r="M2653" s="17" t="s">
        <v>32</v>
      </c>
      <c r="N2653" s="17" t="s">
        <v>25</v>
      </c>
      <c r="O2653" s="18">
        <v>1082.51</v>
      </c>
      <c r="P2653" s="18">
        <v>1700.99</v>
      </c>
      <c r="Q2653" s="17">
        <v>1</v>
      </c>
      <c r="R2653" s="18">
        <f t="shared" si="124"/>
        <v>1700.99</v>
      </c>
      <c r="S2653" s="19" t="str">
        <f t="shared" si="125"/>
        <v>Large</v>
      </c>
    </row>
    <row r="2654" spans="1:19" hidden="1" outlineLevel="2" x14ac:dyDescent="0.45">
      <c r="A2654" s="20">
        <v>60042</v>
      </c>
      <c r="B2654" s="21">
        <v>42352</v>
      </c>
      <c r="C2654" s="22" t="s">
        <v>135</v>
      </c>
      <c r="D2654" s="22" t="s">
        <v>212</v>
      </c>
      <c r="E2654" s="22" t="str">
        <f t="shared" si="123"/>
        <v>Leah Ye</v>
      </c>
      <c r="F2654" s="22" t="s">
        <v>35</v>
      </c>
      <c r="G2654" s="22" t="s">
        <v>19</v>
      </c>
      <c r="H2654" s="22" t="s">
        <v>19</v>
      </c>
      <c r="I2654" s="22" t="s">
        <v>658</v>
      </c>
      <c r="J2654" s="22" t="s">
        <v>659</v>
      </c>
      <c r="K2654" s="22" t="s">
        <v>660</v>
      </c>
      <c r="L2654" s="22" t="s">
        <v>532</v>
      </c>
      <c r="M2654" s="22" t="s">
        <v>579</v>
      </c>
      <c r="N2654" s="22" t="s">
        <v>25</v>
      </c>
      <c r="O2654" s="23">
        <v>1481.94</v>
      </c>
      <c r="P2654" s="23">
        <v>2384.0700000000002</v>
      </c>
      <c r="Q2654" s="22">
        <v>1</v>
      </c>
      <c r="R2654" s="23">
        <f t="shared" si="124"/>
        <v>2384.0700000000002</v>
      </c>
      <c r="S2654" s="24" t="str">
        <f t="shared" si="125"/>
        <v>Large</v>
      </c>
    </row>
    <row r="2655" spans="1:19" hidden="1" outlineLevel="2" x14ac:dyDescent="0.45">
      <c r="A2655" s="15">
        <v>60096</v>
      </c>
      <c r="B2655" s="16">
        <v>42353</v>
      </c>
      <c r="C2655" s="17" t="s">
        <v>264</v>
      </c>
      <c r="D2655" s="17" t="s">
        <v>293</v>
      </c>
      <c r="E2655" s="17" t="str">
        <f t="shared" si="123"/>
        <v>Emma Cook</v>
      </c>
      <c r="F2655" s="17" t="s">
        <v>55</v>
      </c>
      <c r="G2655" s="17" t="s">
        <v>49</v>
      </c>
      <c r="H2655" s="17" t="s">
        <v>56</v>
      </c>
      <c r="I2655" s="17" t="s">
        <v>357</v>
      </c>
      <c r="J2655" s="17" t="s">
        <v>358</v>
      </c>
      <c r="K2655" s="17" t="s">
        <v>341</v>
      </c>
      <c r="L2655" s="17" t="s">
        <v>45</v>
      </c>
      <c r="M2655" s="17" t="s">
        <v>24</v>
      </c>
      <c r="N2655" s="17" t="s">
        <v>25</v>
      </c>
      <c r="O2655" s="18">
        <v>1251.98</v>
      </c>
      <c r="P2655" s="18">
        <v>2294.9899999999998</v>
      </c>
      <c r="Q2655" s="17">
        <v>1</v>
      </c>
      <c r="R2655" s="18">
        <f t="shared" si="124"/>
        <v>2294.9899999999998</v>
      </c>
      <c r="S2655" s="19" t="str">
        <f t="shared" si="125"/>
        <v>Large</v>
      </c>
    </row>
    <row r="2656" spans="1:19" hidden="1" outlineLevel="2" x14ac:dyDescent="0.45">
      <c r="A2656" s="20">
        <v>60104</v>
      </c>
      <c r="B2656" s="21">
        <v>42353</v>
      </c>
      <c r="C2656" s="22" t="s">
        <v>342</v>
      </c>
      <c r="D2656" s="22" t="s">
        <v>378</v>
      </c>
      <c r="E2656" s="22" t="str">
        <f t="shared" si="123"/>
        <v>Geoffrey Fernandez</v>
      </c>
      <c r="F2656" s="22" t="s">
        <v>69</v>
      </c>
      <c r="G2656" s="22" t="s">
        <v>19</v>
      </c>
      <c r="H2656" s="22" t="s">
        <v>19</v>
      </c>
      <c r="I2656" s="22" t="s">
        <v>326</v>
      </c>
      <c r="J2656" s="22" t="s">
        <v>327</v>
      </c>
      <c r="K2656" s="22" t="s">
        <v>309</v>
      </c>
      <c r="L2656" s="22" t="s">
        <v>45</v>
      </c>
      <c r="M2656" s="22" t="s">
        <v>32</v>
      </c>
      <c r="N2656" s="22" t="s">
        <v>25</v>
      </c>
      <c r="O2656" s="23">
        <v>1554.95</v>
      </c>
      <c r="P2656" s="23">
        <v>2443.35</v>
      </c>
      <c r="Q2656" s="22">
        <v>1</v>
      </c>
      <c r="R2656" s="23">
        <f t="shared" si="124"/>
        <v>2443.35</v>
      </c>
      <c r="S2656" s="24" t="str">
        <f t="shared" si="125"/>
        <v>Large</v>
      </c>
    </row>
    <row r="2657" spans="1:19" hidden="1" outlineLevel="2" x14ac:dyDescent="0.45">
      <c r="A2657" s="15">
        <v>60116</v>
      </c>
      <c r="B2657" s="16">
        <v>42353</v>
      </c>
      <c r="C2657" s="17" t="s">
        <v>901</v>
      </c>
      <c r="D2657" s="17" t="s">
        <v>232</v>
      </c>
      <c r="E2657" s="17" t="str">
        <f t="shared" si="123"/>
        <v>Alexandra Scott</v>
      </c>
      <c r="F2657" s="17" t="s">
        <v>94</v>
      </c>
      <c r="G2657" s="17" t="s">
        <v>49</v>
      </c>
      <c r="H2657" s="17" t="s">
        <v>56</v>
      </c>
      <c r="I2657" s="17" t="s">
        <v>884</v>
      </c>
      <c r="J2657" s="17" t="s">
        <v>885</v>
      </c>
      <c r="K2657" s="17" t="s">
        <v>622</v>
      </c>
      <c r="L2657" s="17" t="s">
        <v>317</v>
      </c>
      <c r="M2657" s="17" t="s">
        <v>32</v>
      </c>
      <c r="N2657" s="17" t="s">
        <v>25</v>
      </c>
      <c r="O2657" s="18">
        <v>1082.51</v>
      </c>
      <c r="P2657" s="18">
        <v>1700.99</v>
      </c>
      <c r="Q2657" s="17">
        <v>1</v>
      </c>
      <c r="R2657" s="18">
        <f t="shared" si="124"/>
        <v>1700.99</v>
      </c>
      <c r="S2657" s="19" t="str">
        <f t="shared" si="125"/>
        <v>Large</v>
      </c>
    </row>
    <row r="2658" spans="1:19" hidden="1" outlineLevel="2" x14ac:dyDescent="0.45">
      <c r="A2658" s="20">
        <v>60165</v>
      </c>
      <c r="B2658" s="21">
        <v>42354</v>
      </c>
      <c r="C2658" s="22" t="s">
        <v>963</v>
      </c>
      <c r="D2658" s="22" t="s">
        <v>370</v>
      </c>
      <c r="E2658" s="22" t="str">
        <f t="shared" si="123"/>
        <v>Meghan Alonso</v>
      </c>
      <c r="F2658" s="22" t="s">
        <v>69</v>
      </c>
      <c r="G2658" s="22" t="s">
        <v>19</v>
      </c>
      <c r="H2658" s="22" t="s">
        <v>19</v>
      </c>
      <c r="I2658" s="22" t="s">
        <v>485</v>
      </c>
      <c r="J2658" s="22" t="s">
        <v>486</v>
      </c>
      <c r="K2658" s="22" t="s">
        <v>316</v>
      </c>
      <c r="L2658" s="22" t="s">
        <v>317</v>
      </c>
      <c r="M2658" s="22" t="s">
        <v>32</v>
      </c>
      <c r="N2658" s="22" t="s">
        <v>25</v>
      </c>
      <c r="O2658" s="23">
        <v>713.08</v>
      </c>
      <c r="P2658" s="23">
        <v>1120.49</v>
      </c>
      <c r="Q2658" s="22">
        <v>1</v>
      </c>
      <c r="R2658" s="23">
        <f t="shared" si="124"/>
        <v>1120.49</v>
      </c>
      <c r="S2658" s="24" t="str">
        <f t="shared" si="125"/>
        <v>Medium</v>
      </c>
    </row>
    <row r="2659" spans="1:19" hidden="1" outlineLevel="2" x14ac:dyDescent="0.45">
      <c r="A2659" s="15">
        <v>60259</v>
      </c>
      <c r="B2659" s="16">
        <v>42356</v>
      </c>
      <c r="C2659" s="17" t="s">
        <v>87</v>
      </c>
      <c r="D2659" s="17" t="s">
        <v>563</v>
      </c>
      <c r="E2659" s="17" t="str">
        <f t="shared" si="123"/>
        <v>Mayra Srini</v>
      </c>
      <c r="F2659" s="17" t="s">
        <v>171</v>
      </c>
      <c r="G2659" s="17" t="s">
        <v>82</v>
      </c>
      <c r="H2659" s="17" t="s">
        <v>82</v>
      </c>
      <c r="I2659" s="17" t="s">
        <v>650</v>
      </c>
      <c r="J2659" s="17" t="s">
        <v>651</v>
      </c>
      <c r="K2659" s="17" t="s">
        <v>652</v>
      </c>
      <c r="L2659" s="17" t="s">
        <v>45</v>
      </c>
      <c r="M2659" s="17" t="s">
        <v>24</v>
      </c>
      <c r="N2659" s="17" t="s">
        <v>25</v>
      </c>
      <c r="O2659" s="18">
        <v>294.58</v>
      </c>
      <c r="P2659" s="18">
        <v>539.99</v>
      </c>
      <c r="Q2659" s="17">
        <v>1</v>
      </c>
      <c r="R2659" s="18">
        <f t="shared" si="124"/>
        <v>539.99</v>
      </c>
      <c r="S2659" s="19" t="str">
        <f t="shared" si="125"/>
        <v>Medium</v>
      </c>
    </row>
    <row r="2660" spans="1:19" hidden="1" outlineLevel="2" x14ac:dyDescent="0.45">
      <c r="A2660" s="20">
        <v>60368</v>
      </c>
      <c r="B2660" s="21">
        <v>42357</v>
      </c>
      <c r="C2660" s="22" t="s">
        <v>909</v>
      </c>
      <c r="D2660" s="22" t="s">
        <v>396</v>
      </c>
      <c r="E2660" s="22" t="str">
        <f t="shared" si="123"/>
        <v>Juan Vazquez</v>
      </c>
      <c r="F2660" s="22" t="s">
        <v>35</v>
      </c>
      <c r="G2660" s="22" t="s">
        <v>19</v>
      </c>
      <c r="H2660" s="22" t="s">
        <v>19</v>
      </c>
      <c r="I2660" s="22" t="s">
        <v>653</v>
      </c>
      <c r="J2660" s="22" t="s">
        <v>654</v>
      </c>
      <c r="K2660" s="22" t="s">
        <v>570</v>
      </c>
      <c r="L2660" s="22" t="s">
        <v>45</v>
      </c>
      <c r="M2660" s="22" t="s">
        <v>32</v>
      </c>
      <c r="N2660" s="22" t="s">
        <v>25</v>
      </c>
      <c r="O2660" s="23">
        <v>343.65</v>
      </c>
      <c r="P2660" s="23">
        <v>539.99</v>
      </c>
      <c r="Q2660" s="22">
        <v>1</v>
      </c>
      <c r="R2660" s="23">
        <f t="shared" si="124"/>
        <v>539.99</v>
      </c>
      <c r="S2660" s="24" t="str">
        <f t="shared" si="125"/>
        <v>Medium</v>
      </c>
    </row>
    <row r="2661" spans="1:19" hidden="1" outlineLevel="2" x14ac:dyDescent="0.45">
      <c r="A2661" s="15">
        <v>60422</v>
      </c>
      <c r="B2661" s="16">
        <v>42358</v>
      </c>
      <c r="C2661" s="17" t="s">
        <v>932</v>
      </c>
      <c r="D2661" s="17" t="s">
        <v>237</v>
      </c>
      <c r="E2661" s="17" t="str">
        <f t="shared" si="123"/>
        <v>Joseph Garcia</v>
      </c>
      <c r="F2661" s="17" t="s">
        <v>48</v>
      </c>
      <c r="G2661" s="17" t="s">
        <v>49</v>
      </c>
      <c r="H2661" s="17" t="s">
        <v>50</v>
      </c>
      <c r="I2661" s="17" t="s">
        <v>373</v>
      </c>
      <c r="J2661" s="17" t="s">
        <v>374</v>
      </c>
      <c r="K2661" s="17" t="s">
        <v>341</v>
      </c>
      <c r="L2661" s="17" t="s">
        <v>45</v>
      </c>
      <c r="M2661" s="17" t="s">
        <v>24</v>
      </c>
      <c r="N2661" s="17" t="s">
        <v>25</v>
      </c>
      <c r="O2661" s="18">
        <v>1251.98</v>
      </c>
      <c r="P2661" s="18">
        <v>2294.9899999999998</v>
      </c>
      <c r="Q2661" s="17">
        <v>1</v>
      </c>
      <c r="R2661" s="18">
        <f t="shared" si="124"/>
        <v>2294.9899999999998</v>
      </c>
      <c r="S2661" s="19" t="str">
        <f t="shared" si="125"/>
        <v>Large</v>
      </c>
    </row>
    <row r="2662" spans="1:19" hidden="1" outlineLevel="2" x14ac:dyDescent="0.45">
      <c r="A2662" s="20">
        <v>60438</v>
      </c>
      <c r="B2662" s="21">
        <v>42358</v>
      </c>
      <c r="C2662" s="22" t="s">
        <v>54</v>
      </c>
      <c r="D2662" s="22" t="s">
        <v>300</v>
      </c>
      <c r="E2662" s="22" t="str">
        <f t="shared" si="123"/>
        <v>Bailey Hill</v>
      </c>
      <c r="F2662" s="22" t="s">
        <v>55</v>
      </c>
      <c r="G2662" s="22" t="s">
        <v>49</v>
      </c>
      <c r="H2662" s="22" t="s">
        <v>56</v>
      </c>
      <c r="I2662" s="22" t="s">
        <v>658</v>
      </c>
      <c r="J2662" s="22" t="s">
        <v>659</v>
      </c>
      <c r="K2662" s="22" t="s">
        <v>660</v>
      </c>
      <c r="L2662" s="22" t="s">
        <v>532</v>
      </c>
      <c r="M2662" s="22" t="s">
        <v>579</v>
      </c>
      <c r="N2662" s="22" t="s">
        <v>25</v>
      </c>
      <c r="O2662" s="23">
        <v>1481.94</v>
      </c>
      <c r="P2662" s="23">
        <v>2384.0700000000002</v>
      </c>
      <c r="Q2662" s="22">
        <v>1</v>
      </c>
      <c r="R2662" s="23">
        <f t="shared" si="124"/>
        <v>2384.0700000000002</v>
      </c>
      <c r="S2662" s="24" t="str">
        <f t="shared" si="125"/>
        <v>Large</v>
      </c>
    </row>
    <row r="2663" spans="1:19" hidden="1" outlineLevel="2" x14ac:dyDescent="0.45">
      <c r="A2663" s="15">
        <v>60439</v>
      </c>
      <c r="B2663" s="16">
        <v>42358</v>
      </c>
      <c r="C2663" s="17" t="s">
        <v>458</v>
      </c>
      <c r="D2663" s="17" t="s">
        <v>205</v>
      </c>
      <c r="E2663" s="17" t="str">
        <f t="shared" si="123"/>
        <v>Theodore Gutierrez</v>
      </c>
      <c r="F2663" s="17" t="s">
        <v>48</v>
      </c>
      <c r="G2663" s="17" t="s">
        <v>49</v>
      </c>
      <c r="H2663" s="17" t="s">
        <v>50</v>
      </c>
      <c r="I2663" s="17" t="s">
        <v>905</v>
      </c>
      <c r="J2663" s="17" t="s">
        <v>906</v>
      </c>
      <c r="K2663" s="17" t="s">
        <v>660</v>
      </c>
      <c r="L2663" s="17" t="s">
        <v>532</v>
      </c>
      <c r="M2663" s="17" t="s">
        <v>579</v>
      </c>
      <c r="N2663" s="17" t="s">
        <v>25</v>
      </c>
      <c r="O2663" s="18">
        <v>1481.94</v>
      </c>
      <c r="P2663" s="18">
        <v>2384.0700000000002</v>
      </c>
      <c r="Q2663" s="17">
        <v>1</v>
      </c>
      <c r="R2663" s="18">
        <f t="shared" si="124"/>
        <v>2384.0700000000002</v>
      </c>
      <c r="S2663" s="19" t="str">
        <f t="shared" si="125"/>
        <v>Large</v>
      </c>
    </row>
    <row r="2664" spans="1:19" hidden="1" outlineLevel="2" x14ac:dyDescent="0.45">
      <c r="A2664" s="20">
        <v>60453</v>
      </c>
      <c r="B2664" s="21">
        <v>42359</v>
      </c>
      <c r="C2664" s="22" t="s">
        <v>966</v>
      </c>
      <c r="D2664" s="22" t="s">
        <v>323</v>
      </c>
      <c r="E2664" s="22" t="str">
        <f t="shared" si="123"/>
        <v>Clinton Blanco</v>
      </c>
      <c r="F2664" s="22" t="s">
        <v>40</v>
      </c>
      <c r="G2664" s="22" t="s">
        <v>41</v>
      </c>
      <c r="H2664" s="22" t="s">
        <v>41</v>
      </c>
      <c r="I2664" s="22" t="s">
        <v>339</v>
      </c>
      <c r="J2664" s="22" t="s">
        <v>340</v>
      </c>
      <c r="K2664" s="22" t="s">
        <v>341</v>
      </c>
      <c r="L2664" s="22" t="s">
        <v>45</v>
      </c>
      <c r="M2664" s="22" t="s">
        <v>24</v>
      </c>
      <c r="N2664" s="22" t="s">
        <v>25</v>
      </c>
      <c r="O2664" s="23">
        <v>1251.98</v>
      </c>
      <c r="P2664" s="23">
        <v>2294.9899999999998</v>
      </c>
      <c r="Q2664" s="22">
        <v>1</v>
      </c>
      <c r="R2664" s="23">
        <f t="shared" si="124"/>
        <v>2294.9899999999998</v>
      </c>
      <c r="S2664" s="24" t="str">
        <f t="shared" si="125"/>
        <v>Large</v>
      </c>
    </row>
    <row r="2665" spans="1:19" hidden="1" outlineLevel="2" x14ac:dyDescent="0.45">
      <c r="A2665" s="15">
        <v>60509</v>
      </c>
      <c r="B2665" s="16">
        <v>42359</v>
      </c>
      <c r="C2665" s="17" t="s">
        <v>689</v>
      </c>
      <c r="D2665" s="17" t="s">
        <v>76</v>
      </c>
      <c r="E2665" s="17" t="str">
        <f t="shared" si="123"/>
        <v>Caleb Powell</v>
      </c>
      <c r="F2665" s="17" t="s">
        <v>215</v>
      </c>
      <c r="G2665" s="17" t="s">
        <v>216</v>
      </c>
      <c r="H2665" s="17" t="s">
        <v>216</v>
      </c>
      <c r="I2665" s="17" t="s">
        <v>568</v>
      </c>
      <c r="J2665" s="17" t="s">
        <v>569</v>
      </c>
      <c r="K2665" s="17" t="s">
        <v>570</v>
      </c>
      <c r="L2665" s="17" t="s">
        <v>45</v>
      </c>
      <c r="M2665" s="17" t="s">
        <v>32</v>
      </c>
      <c r="N2665" s="17" t="s">
        <v>25</v>
      </c>
      <c r="O2665" s="18">
        <v>343.65</v>
      </c>
      <c r="P2665" s="18">
        <v>539.99</v>
      </c>
      <c r="Q2665" s="17">
        <v>1</v>
      </c>
      <c r="R2665" s="18">
        <f t="shared" si="124"/>
        <v>539.99</v>
      </c>
      <c r="S2665" s="19" t="str">
        <f t="shared" si="125"/>
        <v>Medium</v>
      </c>
    </row>
    <row r="2666" spans="1:19" hidden="1" outlineLevel="2" x14ac:dyDescent="0.45">
      <c r="A2666" s="20">
        <v>60513</v>
      </c>
      <c r="B2666" s="21">
        <v>42359</v>
      </c>
      <c r="C2666" s="22" t="s">
        <v>967</v>
      </c>
      <c r="D2666" s="22" t="s">
        <v>283</v>
      </c>
      <c r="E2666" s="22" t="str">
        <f t="shared" si="123"/>
        <v>Jesse Edwards</v>
      </c>
      <c r="F2666" s="22" t="s">
        <v>55</v>
      </c>
      <c r="G2666" s="22" t="s">
        <v>49</v>
      </c>
      <c r="H2666" s="22" t="s">
        <v>56</v>
      </c>
      <c r="I2666" s="22" t="s">
        <v>383</v>
      </c>
      <c r="J2666" s="22" t="s">
        <v>384</v>
      </c>
      <c r="K2666" s="22" t="s">
        <v>316</v>
      </c>
      <c r="L2666" s="22" t="s">
        <v>317</v>
      </c>
      <c r="M2666" s="22" t="s">
        <v>32</v>
      </c>
      <c r="N2666" s="22" t="s">
        <v>25</v>
      </c>
      <c r="O2666" s="23">
        <v>713.08</v>
      </c>
      <c r="P2666" s="23">
        <v>1120.49</v>
      </c>
      <c r="Q2666" s="22">
        <v>1</v>
      </c>
      <c r="R2666" s="23">
        <f t="shared" si="124"/>
        <v>1120.49</v>
      </c>
      <c r="S2666" s="24" t="str">
        <f t="shared" si="125"/>
        <v>Medium</v>
      </c>
    </row>
    <row r="2667" spans="1:19" hidden="1" outlineLevel="2" x14ac:dyDescent="0.45">
      <c r="A2667" s="15">
        <v>60519</v>
      </c>
      <c r="B2667" s="16">
        <v>42360</v>
      </c>
      <c r="C2667" s="17" t="s">
        <v>513</v>
      </c>
      <c r="D2667" s="17" t="s">
        <v>372</v>
      </c>
      <c r="E2667" s="17" t="str">
        <f t="shared" si="123"/>
        <v>Chase Gray</v>
      </c>
      <c r="F2667" s="17" t="s">
        <v>424</v>
      </c>
      <c r="G2667" s="17" t="s">
        <v>89</v>
      </c>
      <c r="H2667" s="17" t="s">
        <v>89</v>
      </c>
      <c r="I2667" s="17" t="s">
        <v>339</v>
      </c>
      <c r="J2667" s="17" t="s">
        <v>340</v>
      </c>
      <c r="K2667" s="17" t="s">
        <v>341</v>
      </c>
      <c r="L2667" s="17" t="s">
        <v>45</v>
      </c>
      <c r="M2667" s="17" t="s">
        <v>24</v>
      </c>
      <c r="N2667" s="17" t="s">
        <v>25</v>
      </c>
      <c r="O2667" s="18">
        <v>1251.98</v>
      </c>
      <c r="P2667" s="18">
        <v>2294.9899999999998</v>
      </c>
      <c r="Q2667" s="17">
        <v>1</v>
      </c>
      <c r="R2667" s="18">
        <f t="shared" si="124"/>
        <v>2294.9899999999998</v>
      </c>
      <c r="S2667" s="19" t="str">
        <f t="shared" si="125"/>
        <v>Large</v>
      </c>
    </row>
    <row r="2668" spans="1:19" hidden="1" outlineLevel="2" x14ac:dyDescent="0.45">
      <c r="A2668" s="20">
        <v>60556</v>
      </c>
      <c r="B2668" s="21">
        <v>42360</v>
      </c>
      <c r="C2668" s="22" t="s">
        <v>911</v>
      </c>
      <c r="D2668" s="22" t="s">
        <v>492</v>
      </c>
      <c r="E2668" s="22" t="str">
        <f t="shared" si="123"/>
        <v>Angela Reed</v>
      </c>
      <c r="F2668" s="22" t="s">
        <v>55</v>
      </c>
      <c r="G2668" s="22" t="s">
        <v>49</v>
      </c>
      <c r="H2668" s="22" t="s">
        <v>56</v>
      </c>
      <c r="I2668" s="22" t="s">
        <v>426</v>
      </c>
      <c r="J2668" s="22" t="s">
        <v>427</v>
      </c>
      <c r="K2668" s="22" t="s">
        <v>316</v>
      </c>
      <c r="L2668" s="22" t="s">
        <v>317</v>
      </c>
      <c r="M2668" s="22" t="s">
        <v>32</v>
      </c>
      <c r="N2668" s="22" t="s">
        <v>25</v>
      </c>
      <c r="O2668" s="23">
        <v>713.08</v>
      </c>
      <c r="P2668" s="23">
        <v>1120.49</v>
      </c>
      <c r="Q2668" s="22">
        <v>1</v>
      </c>
      <c r="R2668" s="23">
        <f t="shared" si="124"/>
        <v>1120.49</v>
      </c>
      <c r="S2668" s="24" t="str">
        <f t="shared" si="125"/>
        <v>Medium</v>
      </c>
    </row>
    <row r="2669" spans="1:19" hidden="1" outlineLevel="2" x14ac:dyDescent="0.45">
      <c r="A2669" s="15">
        <v>60572</v>
      </c>
      <c r="B2669" s="16">
        <v>42361</v>
      </c>
      <c r="C2669" s="17" t="s">
        <v>958</v>
      </c>
      <c r="D2669" s="17" t="s">
        <v>472</v>
      </c>
      <c r="E2669" s="17" t="str">
        <f t="shared" si="123"/>
        <v>Clayton Anand</v>
      </c>
      <c r="F2669" s="17" t="s">
        <v>40</v>
      </c>
      <c r="G2669" s="17" t="s">
        <v>41</v>
      </c>
      <c r="H2669" s="17" t="s">
        <v>41</v>
      </c>
      <c r="I2669" s="17" t="s">
        <v>884</v>
      </c>
      <c r="J2669" s="17" t="s">
        <v>885</v>
      </c>
      <c r="K2669" s="17" t="s">
        <v>622</v>
      </c>
      <c r="L2669" s="17" t="s">
        <v>317</v>
      </c>
      <c r="M2669" s="17" t="s">
        <v>32</v>
      </c>
      <c r="N2669" s="17" t="s">
        <v>25</v>
      </c>
      <c r="O2669" s="18">
        <v>1082.51</v>
      </c>
      <c r="P2669" s="18">
        <v>1700.99</v>
      </c>
      <c r="Q2669" s="17">
        <v>1</v>
      </c>
      <c r="R2669" s="18">
        <f t="shared" si="124"/>
        <v>1700.99</v>
      </c>
      <c r="S2669" s="19" t="str">
        <f t="shared" si="125"/>
        <v>Large</v>
      </c>
    </row>
    <row r="2670" spans="1:19" hidden="1" outlineLevel="2" x14ac:dyDescent="0.45">
      <c r="A2670" s="20">
        <v>60603</v>
      </c>
      <c r="B2670" s="21">
        <v>42361</v>
      </c>
      <c r="C2670" s="22" t="s">
        <v>63</v>
      </c>
      <c r="D2670" s="22" t="s">
        <v>98</v>
      </c>
      <c r="E2670" s="22" t="str">
        <f t="shared" si="123"/>
        <v>Maria Hall</v>
      </c>
      <c r="F2670" s="22" t="s">
        <v>94</v>
      </c>
      <c r="G2670" s="22" t="s">
        <v>49</v>
      </c>
      <c r="H2670" s="22" t="s">
        <v>56</v>
      </c>
      <c r="I2670" s="22" t="s">
        <v>641</v>
      </c>
      <c r="J2670" s="22" t="s">
        <v>642</v>
      </c>
      <c r="K2670" s="22" t="s">
        <v>643</v>
      </c>
      <c r="L2670" s="22" t="s">
        <v>23</v>
      </c>
      <c r="M2670" s="22" t="s">
        <v>24</v>
      </c>
      <c r="N2670" s="22" t="s">
        <v>25</v>
      </c>
      <c r="O2670" s="23">
        <v>419.78</v>
      </c>
      <c r="P2670" s="23">
        <v>769.49</v>
      </c>
      <c r="Q2670" s="22">
        <v>1</v>
      </c>
      <c r="R2670" s="23">
        <f t="shared" si="124"/>
        <v>769.49</v>
      </c>
      <c r="S2670" s="24" t="str">
        <f t="shared" si="125"/>
        <v>Medium</v>
      </c>
    </row>
    <row r="2671" spans="1:19" hidden="1" outlineLevel="2" x14ac:dyDescent="0.45">
      <c r="A2671" s="15">
        <v>60612</v>
      </c>
      <c r="B2671" s="16">
        <v>42361</v>
      </c>
      <c r="C2671" s="17" t="s">
        <v>139</v>
      </c>
      <c r="D2671" s="17" t="s">
        <v>140</v>
      </c>
      <c r="E2671" s="17" t="str">
        <f t="shared" si="123"/>
        <v>Bianca Lin</v>
      </c>
      <c r="F2671" s="17" t="s">
        <v>69</v>
      </c>
      <c r="G2671" s="17" t="s">
        <v>19</v>
      </c>
      <c r="H2671" s="17" t="s">
        <v>19</v>
      </c>
      <c r="I2671" s="17" t="s">
        <v>905</v>
      </c>
      <c r="J2671" s="17" t="s">
        <v>906</v>
      </c>
      <c r="K2671" s="17" t="s">
        <v>660</v>
      </c>
      <c r="L2671" s="17" t="s">
        <v>532</v>
      </c>
      <c r="M2671" s="17" t="s">
        <v>579</v>
      </c>
      <c r="N2671" s="17" t="s">
        <v>25</v>
      </c>
      <c r="O2671" s="18">
        <v>1481.94</v>
      </c>
      <c r="P2671" s="18">
        <v>2384.0700000000002</v>
      </c>
      <c r="Q2671" s="17">
        <v>1</v>
      </c>
      <c r="R2671" s="18">
        <f t="shared" si="124"/>
        <v>2384.0700000000002</v>
      </c>
      <c r="S2671" s="19" t="str">
        <f t="shared" si="125"/>
        <v>Large</v>
      </c>
    </row>
    <row r="2672" spans="1:19" hidden="1" outlineLevel="2" x14ac:dyDescent="0.45">
      <c r="A2672" s="20">
        <v>60627</v>
      </c>
      <c r="B2672" s="21">
        <v>42361</v>
      </c>
      <c r="C2672" s="22" t="s">
        <v>282</v>
      </c>
      <c r="D2672" s="22" t="s">
        <v>130</v>
      </c>
      <c r="E2672" s="22" t="str">
        <f t="shared" si="123"/>
        <v>Jose Butler</v>
      </c>
      <c r="F2672" s="22" t="s">
        <v>35</v>
      </c>
      <c r="G2672" s="22" t="s">
        <v>19</v>
      </c>
      <c r="H2672" s="22" t="s">
        <v>19</v>
      </c>
      <c r="I2672" s="22" t="s">
        <v>783</v>
      </c>
      <c r="J2672" s="22" t="s">
        <v>784</v>
      </c>
      <c r="K2672" s="22" t="s">
        <v>696</v>
      </c>
      <c r="L2672" s="22" t="s">
        <v>317</v>
      </c>
      <c r="M2672" s="22" t="s">
        <v>579</v>
      </c>
      <c r="N2672" s="22" t="s">
        <v>25</v>
      </c>
      <c r="O2672" s="23">
        <v>461.44</v>
      </c>
      <c r="P2672" s="23">
        <v>742.35</v>
      </c>
      <c r="Q2672" s="22">
        <v>1</v>
      </c>
      <c r="R2672" s="23">
        <f t="shared" si="124"/>
        <v>742.35</v>
      </c>
      <c r="S2672" s="24" t="str">
        <f t="shared" si="125"/>
        <v>Medium</v>
      </c>
    </row>
    <row r="2673" spans="1:19" hidden="1" outlineLevel="2" x14ac:dyDescent="0.45">
      <c r="A2673" s="15">
        <v>60649</v>
      </c>
      <c r="B2673" s="16">
        <v>42362</v>
      </c>
      <c r="C2673" s="17" t="s">
        <v>143</v>
      </c>
      <c r="D2673" s="17" t="s">
        <v>400</v>
      </c>
      <c r="E2673" s="17" t="str">
        <f t="shared" si="123"/>
        <v>Kari Dominguez</v>
      </c>
      <c r="F2673" s="17" t="s">
        <v>394</v>
      </c>
      <c r="G2673" s="17" t="s">
        <v>82</v>
      </c>
      <c r="H2673" s="17" t="s">
        <v>82</v>
      </c>
      <c r="I2673" s="17" t="s">
        <v>668</v>
      </c>
      <c r="J2673" s="17" t="s">
        <v>669</v>
      </c>
      <c r="K2673" s="17" t="s">
        <v>622</v>
      </c>
      <c r="L2673" s="17" t="s">
        <v>317</v>
      </c>
      <c r="M2673" s="17" t="s">
        <v>32</v>
      </c>
      <c r="N2673" s="17" t="s">
        <v>25</v>
      </c>
      <c r="O2673" s="18">
        <v>1082.51</v>
      </c>
      <c r="P2673" s="18">
        <v>1700.99</v>
      </c>
      <c r="Q2673" s="17">
        <v>1</v>
      </c>
      <c r="R2673" s="18">
        <f t="shared" si="124"/>
        <v>1700.99</v>
      </c>
      <c r="S2673" s="19" t="str">
        <f t="shared" si="125"/>
        <v>Large</v>
      </c>
    </row>
    <row r="2674" spans="1:19" hidden="1" outlineLevel="2" x14ac:dyDescent="0.45">
      <c r="A2674" s="20">
        <v>60650</v>
      </c>
      <c r="B2674" s="21">
        <v>42362</v>
      </c>
      <c r="C2674" s="22" t="s">
        <v>219</v>
      </c>
      <c r="D2674" s="22" t="s">
        <v>277</v>
      </c>
      <c r="E2674" s="22" t="str">
        <f t="shared" si="123"/>
        <v>Robin Ortega</v>
      </c>
      <c r="F2674" s="22" t="s">
        <v>40</v>
      </c>
      <c r="G2674" s="22" t="s">
        <v>41</v>
      </c>
      <c r="H2674" s="22" t="s">
        <v>41</v>
      </c>
      <c r="I2674" s="22" t="s">
        <v>849</v>
      </c>
      <c r="J2674" s="22" t="s">
        <v>850</v>
      </c>
      <c r="K2674" s="22" t="s">
        <v>652</v>
      </c>
      <c r="L2674" s="22" t="s">
        <v>23</v>
      </c>
      <c r="M2674" s="22" t="s">
        <v>24</v>
      </c>
      <c r="N2674" s="22" t="s">
        <v>25</v>
      </c>
      <c r="O2674" s="23">
        <v>308.22000000000003</v>
      </c>
      <c r="P2674" s="23">
        <v>564.99</v>
      </c>
      <c r="Q2674" s="22">
        <v>1</v>
      </c>
      <c r="R2674" s="23">
        <f t="shared" si="124"/>
        <v>564.99</v>
      </c>
      <c r="S2674" s="24" t="str">
        <f t="shared" si="125"/>
        <v>Medium</v>
      </c>
    </row>
    <row r="2675" spans="1:19" hidden="1" outlineLevel="2" x14ac:dyDescent="0.45">
      <c r="A2675" s="15">
        <v>60686</v>
      </c>
      <c r="B2675" s="16">
        <v>42362</v>
      </c>
      <c r="C2675" s="17" t="s">
        <v>680</v>
      </c>
      <c r="D2675" s="17" t="s">
        <v>968</v>
      </c>
      <c r="E2675" s="17" t="str">
        <f t="shared" si="123"/>
        <v>Janet Browning</v>
      </c>
      <c r="F2675" s="17" t="s">
        <v>35</v>
      </c>
      <c r="G2675" s="17" t="s">
        <v>19</v>
      </c>
      <c r="H2675" s="17" t="s">
        <v>19</v>
      </c>
      <c r="I2675" s="17" t="s">
        <v>326</v>
      </c>
      <c r="J2675" s="17" t="s">
        <v>327</v>
      </c>
      <c r="K2675" s="17" t="s">
        <v>309</v>
      </c>
      <c r="L2675" s="17" t="s">
        <v>45</v>
      </c>
      <c r="M2675" s="17" t="s">
        <v>32</v>
      </c>
      <c r="N2675" s="17" t="s">
        <v>25</v>
      </c>
      <c r="O2675" s="18">
        <v>1554.95</v>
      </c>
      <c r="P2675" s="18">
        <v>2443.35</v>
      </c>
      <c r="Q2675" s="17">
        <v>1</v>
      </c>
      <c r="R2675" s="18">
        <f t="shared" si="124"/>
        <v>2443.35</v>
      </c>
      <c r="S2675" s="19" t="str">
        <f t="shared" si="125"/>
        <v>Large</v>
      </c>
    </row>
    <row r="2676" spans="1:19" hidden="1" outlineLevel="2" x14ac:dyDescent="0.45">
      <c r="A2676" s="20">
        <v>60703</v>
      </c>
      <c r="B2676" s="21">
        <v>42363</v>
      </c>
      <c r="C2676" s="22" t="s">
        <v>286</v>
      </c>
      <c r="D2676" s="22" t="s">
        <v>287</v>
      </c>
      <c r="E2676" s="22" t="str">
        <f t="shared" si="123"/>
        <v>Brandon Robinson</v>
      </c>
      <c r="F2676" s="22" t="s">
        <v>40</v>
      </c>
      <c r="G2676" s="22" t="s">
        <v>41</v>
      </c>
      <c r="H2676" s="22" t="s">
        <v>41</v>
      </c>
      <c r="I2676" s="22" t="s">
        <v>874</v>
      </c>
      <c r="J2676" s="22" t="s">
        <v>875</v>
      </c>
      <c r="K2676" s="22" t="s">
        <v>643</v>
      </c>
      <c r="L2676" s="22" t="s">
        <v>23</v>
      </c>
      <c r="M2676" s="22" t="s">
        <v>24</v>
      </c>
      <c r="N2676" s="22" t="s">
        <v>25</v>
      </c>
      <c r="O2676" s="23">
        <v>419.78</v>
      </c>
      <c r="P2676" s="23">
        <v>769.49</v>
      </c>
      <c r="Q2676" s="22">
        <v>1</v>
      </c>
      <c r="R2676" s="23">
        <f t="shared" si="124"/>
        <v>769.49</v>
      </c>
      <c r="S2676" s="24" t="str">
        <f t="shared" si="125"/>
        <v>Medium</v>
      </c>
    </row>
    <row r="2677" spans="1:19" hidden="1" outlineLevel="2" x14ac:dyDescent="0.45">
      <c r="A2677" s="15">
        <v>60746</v>
      </c>
      <c r="B2677" s="16">
        <v>42363</v>
      </c>
      <c r="C2677" s="17" t="s">
        <v>464</v>
      </c>
      <c r="D2677" s="17" t="s">
        <v>490</v>
      </c>
      <c r="E2677" s="17" t="str">
        <f t="shared" si="123"/>
        <v>Deanna Patel</v>
      </c>
      <c r="F2677" s="17" t="s">
        <v>69</v>
      </c>
      <c r="G2677" s="17" t="s">
        <v>19</v>
      </c>
      <c r="H2677" s="17" t="s">
        <v>19</v>
      </c>
      <c r="I2677" s="17" t="s">
        <v>568</v>
      </c>
      <c r="J2677" s="17" t="s">
        <v>569</v>
      </c>
      <c r="K2677" s="17" t="s">
        <v>570</v>
      </c>
      <c r="L2677" s="17" t="s">
        <v>45</v>
      </c>
      <c r="M2677" s="17" t="s">
        <v>32</v>
      </c>
      <c r="N2677" s="17" t="s">
        <v>25</v>
      </c>
      <c r="O2677" s="18">
        <v>343.65</v>
      </c>
      <c r="P2677" s="18">
        <v>539.99</v>
      </c>
      <c r="Q2677" s="17">
        <v>1</v>
      </c>
      <c r="R2677" s="18">
        <f t="shared" si="124"/>
        <v>539.99</v>
      </c>
      <c r="S2677" s="19" t="str">
        <f t="shared" si="125"/>
        <v>Medium</v>
      </c>
    </row>
    <row r="2678" spans="1:19" hidden="1" outlineLevel="2" x14ac:dyDescent="0.45">
      <c r="A2678" s="20">
        <v>60749</v>
      </c>
      <c r="B2678" s="21">
        <v>42363</v>
      </c>
      <c r="C2678" s="22" t="s">
        <v>99</v>
      </c>
      <c r="D2678" s="22" t="s">
        <v>372</v>
      </c>
      <c r="E2678" s="22" t="str">
        <f t="shared" si="123"/>
        <v>Michelle Gray</v>
      </c>
      <c r="F2678" s="22" t="s">
        <v>48</v>
      </c>
      <c r="G2678" s="22" t="s">
        <v>49</v>
      </c>
      <c r="H2678" s="22" t="s">
        <v>50</v>
      </c>
      <c r="I2678" s="22" t="s">
        <v>756</v>
      </c>
      <c r="J2678" s="22" t="s">
        <v>757</v>
      </c>
      <c r="K2678" s="22" t="s">
        <v>696</v>
      </c>
      <c r="L2678" s="22" t="s">
        <v>317</v>
      </c>
      <c r="M2678" s="22" t="s">
        <v>579</v>
      </c>
      <c r="N2678" s="22" t="s">
        <v>25</v>
      </c>
      <c r="O2678" s="23">
        <v>461.44</v>
      </c>
      <c r="P2678" s="23">
        <v>742.35</v>
      </c>
      <c r="Q2678" s="22">
        <v>1</v>
      </c>
      <c r="R2678" s="23">
        <f t="shared" si="124"/>
        <v>742.35</v>
      </c>
      <c r="S2678" s="24" t="str">
        <f t="shared" si="125"/>
        <v>Medium</v>
      </c>
    </row>
    <row r="2679" spans="1:19" hidden="1" outlineLevel="2" x14ac:dyDescent="0.45">
      <c r="A2679" s="15">
        <v>60773</v>
      </c>
      <c r="B2679" s="16">
        <v>42364</v>
      </c>
      <c r="C2679" s="17" t="s">
        <v>790</v>
      </c>
      <c r="D2679" s="17" t="s">
        <v>162</v>
      </c>
      <c r="E2679" s="17" t="str">
        <f t="shared" si="123"/>
        <v>Carla Martinez</v>
      </c>
      <c r="F2679" s="17" t="s">
        <v>40</v>
      </c>
      <c r="G2679" s="17" t="s">
        <v>41</v>
      </c>
      <c r="H2679" s="17" t="s">
        <v>41</v>
      </c>
      <c r="I2679" s="17" t="s">
        <v>334</v>
      </c>
      <c r="J2679" s="17" t="s">
        <v>335</v>
      </c>
      <c r="K2679" s="17" t="s">
        <v>309</v>
      </c>
      <c r="L2679" s="17" t="s">
        <v>45</v>
      </c>
      <c r="M2679" s="17" t="s">
        <v>32</v>
      </c>
      <c r="N2679" s="17" t="s">
        <v>25</v>
      </c>
      <c r="O2679" s="18">
        <v>1554.95</v>
      </c>
      <c r="P2679" s="18">
        <v>2443.35</v>
      </c>
      <c r="Q2679" s="17">
        <v>1</v>
      </c>
      <c r="R2679" s="18">
        <f t="shared" si="124"/>
        <v>2443.35</v>
      </c>
      <c r="S2679" s="19" t="str">
        <f t="shared" si="125"/>
        <v>Large</v>
      </c>
    </row>
    <row r="2680" spans="1:19" hidden="1" outlineLevel="2" x14ac:dyDescent="0.45">
      <c r="A2680" s="20">
        <v>60774</v>
      </c>
      <c r="B2680" s="21">
        <v>42364</v>
      </c>
      <c r="C2680" s="22" t="s">
        <v>699</v>
      </c>
      <c r="D2680" s="22" t="s">
        <v>386</v>
      </c>
      <c r="E2680" s="22" t="str">
        <f t="shared" ref="E2680:E2743" si="126">CONCATENATE(C2680," ",D2680)</f>
        <v>Daisy Hernandez</v>
      </c>
      <c r="F2680" s="22" t="s">
        <v>105</v>
      </c>
      <c r="G2680" s="22" t="s">
        <v>82</v>
      </c>
      <c r="H2680" s="22" t="s">
        <v>82</v>
      </c>
      <c r="I2680" s="22" t="s">
        <v>668</v>
      </c>
      <c r="J2680" s="22" t="s">
        <v>669</v>
      </c>
      <c r="K2680" s="22" t="s">
        <v>622</v>
      </c>
      <c r="L2680" s="22" t="s">
        <v>317</v>
      </c>
      <c r="M2680" s="22" t="s">
        <v>32</v>
      </c>
      <c r="N2680" s="22" t="s">
        <v>25</v>
      </c>
      <c r="O2680" s="23">
        <v>1082.51</v>
      </c>
      <c r="P2680" s="23">
        <v>1700.99</v>
      </c>
      <c r="Q2680" s="22">
        <v>1</v>
      </c>
      <c r="R2680" s="23">
        <f t="shared" ref="R2680:R2743" si="127">P2680*Q2680</f>
        <v>1700.99</v>
      </c>
      <c r="S2680" s="24" t="str">
        <f t="shared" ref="S2680:S2743" si="128">VLOOKUP(R2680,$T$2:$U$4,2,TRUE)</f>
        <v>Large</v>
      </c>
    </row>
    <row r="2681" spans="1:19" hidden="1" outlineLevel="2" x14ac:dyDescent="0.45">
      <c r="A2681" s="15">
        <v>60816</v>
      </c>
      <c r="B2681" s="16">
        <v>42364</v>
      </c>
      <c r="C2681" s="17" t="s">
        <v>878</v>
      </c>
      <c r="D2681" s="17" t="s">
        <v>232</v>
      </c>
      <c r="E2681" s="17" t="str">
        <f t="shared" si="126"/>
        <v>Savannah Scott</v>
      </c>
      <c r="F2681" s="17" t="s">
        <v>712</v>
      </c>
      <c r="G2681" s="17" t="s">
        <v>19</v>
      </c>
      <c r="H2681" s="17" t="s">
        <v>19</v>
      </c>
      <c r="I2681" s="17" t="s">
        <v>314</v>
      </c>
      <c r="J2681" s="17" t="s">
        <v>315</v>
      </c>
      <c r="K2681" s="17" t="s">
        <v>316</v>
      </c>
      <c r="L2681" s="17" t="s">
        <v>317</v>
      </c>
      <c r="M2681" s="17" t="s">
        <v>32</v>
      </c>
      <c r="N2681" s="17" t="s">
        <v>25</v>
      </c>
      <c r="O2681" s="18">
        <v>713.08</v>
      </c>
      <c r="P2681" s="18">
        <v>1120.49</v>
      </c>
      <c r="Q2681" s="17">
        <v>1</v>
      </c>
      <c r="R2681" s="18">
        <f t="shared" si="127"/>
        <v>1120.49</v>
      </c>
      <c r="S2681" s="19" t="str">
        <f t="shared" si="128"/>
        <v>Medium</v>
      </c>
    </row>
    <row r="2682" spans="1:19" hidden="1" outlineLevel="2" x14ac:dyDescent="0.45">
      <c r="A2682" s="20">
        <v>60873</v>
      </c>
      <c r="B2682" s="21">
        <v>42365</v>
      </c>
      <c r="C2682" s="22" t="s">
        <v>778</v>
      </c>
      <c r="D2682" s="22" t="s">
        <v>406</v>
      </c>
      <c r="E2682" s="22" t="str">
        <f t="shared" si="126"/>
        <v>Gina Diaz</v>
      </c>
      <c r="F2682" s="22" t="s">
        <v>55</v>
      </c>
      <c r="G2682" s="22" t="s">
        <v>49</v>
      </c>
      <c r="H2682" s="22" t="s">
        <v>56</v>
      </c>
      <c r="I2682" s="22" t="s">
        <v>332</v>
      </c>
      <c r="J2682" s="22" t="s">
        <v>333</v>
      </c>
      <c r="K2682" s="22" t="s">
        <v>309</v>
      </c>
      <c r="L2682" s="22" t="s">
        <v>45</v>
      </c>
      <c r="M2682" s="22" t="s">
        <v>32</v>
      </c>
      <c r="N2682" s="22" t="s">
        <v>25</v>
      </c>
      <c r="O2682" s="23">
        <v>1554.95</v>
      </c>
      <c r="P2682" s="23">
        <v>2443.35</v>
      </c>
      <c r="Q2682" s="22">
        <v>1</v>
      </c>
      <c r="R2682" s="23">
        <f t="shared" si="127"/>
        <v>2443.35</v>
      </c>
      <c r="S2682" s="24" t="str">
        <f t="shared" si="128"/>
        <v>Large</v>
      </c>
    </row>
    <row r="2683" spans="1:19" hidden="1" outlineLevel="2" x14ac:dyDescent="0.45">
      <c r="A2683" s="15">
        <v>60887</v>
      </c>
      <c r="B2683" s="16">
        <v>42365</v>
      </c>
      <c r="C2683" s="17" t="s">
        <v>474</v>
      </c>
      <c r="D2683" s="17" t="s">
        <v>971</v>
      </c>
      <c r="E2683" s="17" t="str">
        <f t="shared" si="126"/>
        <v>Andrew Wedge</v>
      </c>
      <c r="F2683" s="17" t="s">
        <v>215</v>
      </c>
      <c r="G2683" s="17" t="s">
        <v>216</v>
      </c>
      <c r="H2683" s="17" t="s">
        <v>216</v>
      </c>
      <c r="I2683" s="17" t="s">
        <v>905</v>
      </c>
      <c r="J2683" s="17" t="s">
        <v>906</v>
      </c>
      <c r="K2683" s="17" t="s">
        <v>660</v>
      </c>
      <c r="L2683" s="17" t="s">
        <v>532</v>
      </c>
      <c r="M2683" s="17" t="s">
        <v>579</v>
      </c>
      <c r="N2683" s="17" t="s">
        <v>25</v>
      </c>
      <c r="O2683" s="18">
        <v>1481.94</v>
      </c>
      <c r="P2683" s="18">
        <v>2384.0700000000002</v>
      </c>
      <c r="Q2683" s="17">
        <v>1</v>
      </c>
      <c r="R2683" s="18">
        <f t="shared" si="127"/>
        <v>2384.0700000000002</v>
      </c>
      <c r="S2683" s="19" t="str">
        <f t="shared" si="128"/>
        <v>Large</v>
      </c>
    </row>
    <row r="2684" spans="1:19" hidden="1" outlineLevel="2" x14ac:dyDescent="0.45">
      <c r="A2684" s="20">
        <v>61021</v>
      </c>
      <c r="B2684" s="21">
        <v>42367</v>
      </c>
      <c r="C2684" s="22" t="s">
        <v>436</v>
      </c>
      <c r="D2684" s="22" t="s">
        <v>86</v>
      </c>
      <c r="E2684" s="22" t="str">
        <f t="shared" si="126"/>
        <v>Mariah Brooks</v>
      </c>
      <c r="F2684" s="22" t="s">
        <v>215</v>
      </c>
      <c r="G2684" s="22" t="s">
        <v>216</v>
      </c>
      <c r="H2684" s="22" t="s">
        <v>216</v>
      </c>
      <c r="I2684" s="22" t="s">
        <v>724</v>
      </c>
      <c r="J2684" s="22" t="s">
        <v>725</v>
      </c>
      <c r="K2684" s="22" t="s">
        <v>570</v>
      </c>
      <c r="L2684" s="22" t="s">
        <v>45</v>
      </c>
      <c r="M2684" s="22" t="s">
        <v>32</v>
      </c>
      <c r="N2684" s="22" t="s">
        <v>25</v>
      </c>
      <c r="O2684" s="23">
        <v>343.65</v>
      </c>
      <c r="P2684" s="23">
        <v>539.99</v>
      </c>
      <c r="Q2684" s="22">
        <v>1</v>
      </c>
      <c r="R2684" s="23">
        <f t="shared" si="127"/>
        <v>539.99</v>
      </c>
      <c r="S2684" s="24" t="str">
        <f t="shared" si="128"/>
        <v>Medium</v>
      </c>
    </row>
    <row r="2685" spans="1:19" hidden="1" outlineLevel="2" x14ac:dyDescent="0.45">
      <c r="A2685" s="15">
        <v>61023</v>
      </c>
      <c r="B2685" s="16">
        <v>42367</v>
      </c>
      <c r="C2685" s="17" t="s">
        <v>751</v>
      </c>
      <c r="D2685" s="17" t="s">
        <v>439</v>
      </c>
      <c r="E2685" s="17" t="str">
        <f t="shared" si="126"/>
        <v>Michael Wilson</v>
      </c>
      <c r="F2685" s="17" t="s">
        <v>48</v>
      </c>
      <c r="G2685" s="17" t="s">
        <v>49</v>
      </c>
      <c r="H2685" s="17" t="s">
        <v>50</v>
      </c>
      <c r="I2685" s="17" t="s">
        <v>653</v>
      </c>
      <c r="J2685" s="17" t="s">
        <v>654</v>
      </c>
      <c r="K2685" s="17" t="s">
        <v>570</v>
      </c>
      <c r="L2685" s="17" t="s">
        <v>45</v>
      </c>
      <c r="M2685" s="17" t="s">
        <v>32</v>
      </c>
      <c r="N2685" s="17" t="s">
        <v>25</v>
      </c>
      <c r="O2685" s="18">
        <v>343.65</v>
      </c>
      <c r="P2685" s="18">
        <v>539.99</v>
      </c>
      <c r="Q2685" s="17">
        <v>1</v>
      </c>
      <c r="R2685" s="18">
        <f t="shared" si="127"/>
        <v>539.99</v>
      </c>
      <c r="S2685" s="19" t="str">
        <f t="shared" si="128"/>
        <v>Medium</v>
      </c>
    </row>
    <row r="2686" spans="1:19" hidden="1" outlineLevel="2" x14ac:dyDescent="0.45">
      <c r="A2686" s="20">
        <v>61081</v>
      </c>
      <c r="B2686" s="21">
        <v>42368</v>
      </c>
      <c r="C2686" s="22" t="s">
        <v>143</v>
      </c>
      <c r="D2686" s="22" t="s">
        <v>972</v>
      </c>
      <c r="E2686" s="22" t="str">
        <f t="shared" si="126"/>
        <v>Kari Kim</v>
      </c>
      <c r="F2686" s="22" t="s">
        <v>69</v>
      </c>
      <c r="G2686" s="22" t="s">
        <v>19</v>
      </c>
      <c r="H2686" s="22" t="s">
        <v>19</v>
      </c>
      <c r="I2686" s="22" t="s">
        <v>658</v>
      </c>
      <c r="J2686" s="22" t="s">
        <v>659</v>
      </c>
      <c r="K2686" s="22" t="s">
        <v>660</v>
      </c>
      <c r="L2686" s="22" t="s">
        <v>532</v>
      </c>
      <c r="M2686" s="22" t="s">
        <v>579</v>
      </c>
      <c r="N2686" s="22" t="s">
        <v>25</v>
      </c>
      <c r="O2686" s="23">
        <v>1481.94</v>
      </c>
      <c r="P2686" s="23">
        <v>2384.0700000000002</v>
      </c>
      <c r="Q2686" s="22">
        <v>1</v>
      </c>
      <c r="R2686" s="23">
        <f t="shared" si="127"/>
        <v>2384.0700000000002</v>
      </c>
      <c r="S2686" s="24" t="str">
        <f t="shared" si="128"/>
        <v>Large</v>
      </c>
    </row>
    <row r="2687" spans="1:19" hidden="1" outlineLevel="2" x14ac:dyDescent="0.45">
      <c r="A2687" s="15">
        <v>61082</v>
      </c>
      <c r="B2687" s="16">
        <v>42368</v>
      </c>
      <c r="C2687" s="17" t="s">
        <v>461</v>
      </c>
      <c r="D2687" s="17" t="s">
        <v>210</v>
      </c>
      <c r="E2687" s="17" t="str">
        <f t="shared" si="126"/>
        <v>Charles Richardson</v>
      </c>
      <c r="F2687" s="17" t="s">
        <v>215</v>
      </c>
      <c r="G2687" s="17" t="s">
        <v>216</v>
      </c>
      <c r="H2687" s="17" t="s">
        <v>216</v>
      </c>
      <c r="I2687" s="17" t="s">
        <v>658</v>
      </c>
      <c r="J2687" s="17" t="s">
        <v>659</v>
      </c>
      <c r="K2687" s="17" t="s">
        <v>660</v>
      </c>
      <c r="L2687" s="17" t="s">
        <v>532</v>
      </c>
      <c r="M2687" s="17" t="s">
        <v>579</v>
      </c>
      <c r="N2687" s="17" t="s">
        <v>25</v>
      </c>
      <c r="O2687" s="18">
        <v>1481.94</v>
      </c>
      <c r="P2687" s="18">
        <v>2384.0700000000002</v>
      </c>
      <c r="Q2687" s="17">
        <v>1</v>
      </c>
      <c r="R2687" s="18">
        <f t="shared" si="127"/>
        <v>2384.0700000000002</v>
      </c>
      <c r="S2687" s="19" t="str">
        <f t="shared" si="128"/>
        <v>Large</v>
      </c>
    </row>
    <row r="2688" spans="1:19" hidden="1" outlineLevel="2" x14ac:dyDescent="0.45">
      <c r="A2688" s="20">
        <v>61087</v>
      </c>
      <c r="B2688" s="21">
        <v>42368</v>
      </c>
      <c r="C2688" s="22" t="s">
        <v>973</v>
      </c>
      <c r="D2688" s="22" t="s">
        <v>693</v>
      </c>
      <c r="E2688" s="22" t="str">
        <f t="shared" si="126"/>
        <v>Catherine James</v>
      </c>
      <c r="F2688" s="22" t="s">
        <v>55</v>
      </c>
      <c r="G2688" s="22" t="s">
        <v>49</v>
      </c>
      <c r="H2688" s="22" t="s">
        <v>56</v>
      </c>
      <c r="I2688" s="22" t="s">
        <v>773</v>
      </c>
      <c r="J2688" s="22" t="s">
        <v>774</v>
      </c>
      <c r="K2688" s="22" t="s">
        <v>660</v>
      </c>
      <c r="L2688" s="22" t="s">
        <v>317</v>
      </c>
      <c r="M2688" s="22" t="s">
        <v>579</v>
      </c>
      <c r="N2688" s="22" t="s">
        <v>25</v>
      </c>
      <c r="O2688" s="23">
        <v>1481.94</v>
      </c>
      <c r="P2688" s="23">
        <v>2384.0700000000002</v>
      </c>
      <c r="Q2688" s="22">
        <v>1</v>
      </c>
      <c r="R2688" s="23">
        <f t="shared" si="127"/>
        <v>2384.0700000000002</v>
      </c>
      <c r="S2688" s="24" t="str">
        <f t="shared" si="128"/>
        <v>Large</v>
      </c>
    </row>
    <row r="2689" spans="1:19" hidden="1" outlineLevel="2" x14ac:dyDescent="0.45">
      <c r="A2689" s="15">
        <v>61155</v>
      </c>
      <c r="B2689" s="16">
        <v>42369</v>
      </c>
      <c r="C2689" s="17" t="s">
        <v>779</v>
      </c>
      <c r="D2689" s="17" t="s">
        <v>276</v>
      </c>
      <c r="E2689" s="17" t="str">
        <f t="shared" si="126"/>
        <v>Devin Coleman</v>
      </c>
      <c r="F2689" s="17" t="s">
        <v>48</v>
      </c>
      <c r="G2689" s="17" t="s">
        <v>49</v>
      </c>
      <c r="H2689" s="17" t="s">
        <v>50</v>
      </c>
      <c r="I2689" s="17" t="s">
        <v>373</v>
      </c>
      <c r="J2689" s="17" t="s">
        <v>374</v>
      </c>
      <c r="K2689" s="17" t="s">
        <v>341</v>
      </c>
      <c r="L2689" s="17" t="s">
        <v>45</v>
      </c>
      <c r="M2689" s="17" t="s">
        <v>24</v>
      </c>
      <c r="N2689" s="17" t="s">
        <v>25</v>
      </c>
      <c r="O2689" s="18">
        <v>1251.98</v>
      </c>
      <c r="P2689" s="18">
        <v>2294.9899999999998</v>
      </c>
      <c r="Q2689" s="17">
        <v>1</v>
      </c>
      <c r="R2689" s="18">
        <f t="shared" si="127"/>
        <v>2294.9899999999998</v>
      </c>
      <c r="S2689" s="19" t="str">
        <f t="shared" si="128"/>
        <v>Large</v>
      </c>
    </row>
    <row r="2690" spans="1:19" hidden="1" outlineLevel="2" x14ac:dyDescent="0.45">
      <c r="A2690" s="20">
        <v>61157</v>
      </c>
      <c r="B2690" s="21">
        <v>42369</v>
      </c>
      <c r="C2690" s="22" t="s">
        <v>348</v>
      </c>
      <c r="D2690" s="22" t="s">
        <v>456</v>
      </c>
      <c r="E2690" s="22" t="str">
        <f t="shared" si="126"/>
        <v>Jordan Nelson</v>
      </c>
      <c r="F2690" s="22" t="s">
        <v>230</v>
      </c>
      <c r="G2690" s="22" t="s">
        <v>89</v>
      </c>
      <c r="H2690" s="22" t="s">
        <v>89</v>
      </c>
      <c r="I2690" s="22" t="s">
        <v>896</v>
      </c>
      <c r="J2690" s="22" t="s">
        <v>897</v>
      </c>
      <c r="K2690" s="22" t="s">
        <v>696</v>
      </c>
      <c r="L2690" s="22" t="s">
        <v>317</v>
      </c>
      <c r="M2690" s="22" t="s">
        <v>579</v>
      </c>
      <c r="N2690" s="22" t="s">
        <v>25</v>
      </c>
      <c r="O2690" s="23">
        <v>461.44</v>
      </c>
      <c r="P2690" s="23">
        <v>742.35</v>
      </c>
      <c r="Q2690" s="22">
        <v>1</v>
      </c>
      <c r="R2690" s="23">
        <f t="shared" si="127"/>
        <v>742.35</v>
      </c>
      <c r="S2690" s="24" t="str">
        <f t="shared" si="128"/>
        <v>Medium</v>
      </c>
    </row>
    <row r="2691" spans="1:19" hidden="1" outlineLevel="2" x14ac:dyDescent="0.45">
      <c r="A2691" s="15">
        <v>61171</v>
      </c>
      <c r="B2691" s="16">
        <v>42369</v>
      </c>
      <c r="C2691" s="17" t="s">
        <v>498</v>
      </c>
      <c r="D2691" s="17" t="s">
        <v>499</v>
      </c>
      <c r="E2691" s="17" t="str">
        <f t="shared" si="126"/>
        <v>Lisa Cai</v>
      </c>
      <c r="F2691" s="17" t="s">
        <v>159</v>
      </c>
      <c r="G2691" s="17" t="s">
        <v>89</v>
      </c>
      <c r="H2691" s="17" t="s">
        <v>89</v>
      </c>
      <c r="I2691" s="17" t="s">
        <v>611</v>
      </c>
      <c r="J2691" s="17" t="s">
        <v>612</v>
      </c>
      <c r="K2691" s="17" t="s">
        <v>570</v>
      </c>
      <c r="L2691" s="17" t="s">
        <v>45</v>
      </c>
      <c r="M2691" s="17" t="s">
        <v>32</v>
      </c>
      <c r="N2691" s="17" t="s">
        <v>25</v>
      </c>
      <c r="O2691" s="18">
        <v>343.65</v>
      </c>
      <c r="P2691" s="18">
        <v>539.99</v>
      </c>
      <c r="Q2691" s="17">
        <v>1</v>
      </c>
      <c r="R2691" s="18">
        <f t="shared" si="127"/>
        <v>539.99</v>
      </c>
      <c r="S2691" s="19" t="str">
        <f t="shared" si="128"/>
        <v>Medium</v>
      </c>
    </row>
    <row r="2692" spans="1:19" hidden="1" outlineLevel="2" x14ac:dyDescent="0.45">
      <c r="A2692" s="20">
        <v>61172</v>
      </c>
      <c r="B2692" s="21">
        <v>42369</v>
      </c>
      <c r="C2692" s="22" t="s">
        <v>87</v>
      </c>
      <c r="D2692" s="22" t="s">
        <v>432</v>
      </c>
      <c r="E2692" s="22" t="str">
        <f t="shared" si="126"/>
        <v>Mayra Subram</v>
      </c>
      <c r="F2692" s="22" t="s">
        <v>40</v>
      </c>
      <c r="G2692" s="22" t="s">
        <v>41</v>
      </c>
      <c r="H2692" s="22" t="s">
        <v>41</v>
      </c>
      <c r="I2692" s="22" t="s">
        <v>697</v>
      </c>
      <c r="J2692" s="22" t="s">
        <v>698</v>
      </c>
      <c r="K2692" s="22" t="s">
        <v>660</v>
      </c>
      <c r="L2692" s="22" t="s">
        <v>317</v>
      </c>
      <c r="M2692" s="22" t="s">
        <v>579</v>
      </c>
      <c r="N2692" s="22" t="s">
        <v>25</v>
      </c>
      <c r="O2692" s="23">
        <v>1481.94</v>
      </c>
      <c r="P2692" s="23">
        <v>2384.0700000000002</v>
      </c>
      <c r="Q2692" s="22">
        <v>1</v>
      </c>
      <c r="R2692" s="23">
        <f t="shared" si="127"/>
        <v>2384.0700000000002</v>
      </c>
      <c r="S2692" s="24" t="str">
        <f t="shared" si="128"/>
        <v>Large</v>
      </c>
    </row>
    <row r="2693" spans="1:19" hidden="1" outlineLevel="2" x14ac:dyDescent="0.45">
      <c r="A2693" s="15">
        <v>61323</v>
      </c>
      <c r="B2693" s="16">
        <v>42371</v>
      </c>
      <c r="C2693" s="17" t="s">
        <v>204</v>
      </c>
      <c r="D2693" s="17" t="s">
        <v>858</v>
      </c>
      <c r="E2693" s="17" t="str">
        <f t="shared" si="126"/>
        <v>Jaime Yuan</v>
      </c>
      <c r="F2693" s="17" t="s">
        <v>81</v>
      </c>
      <c r="G2693" s="17" t="s">
        <v>82</v>
      </c>
      <c r="H2693" s="17" t="s">
        <v>82</v>
      </c>
      <c r="I2693" s="17" t="s">
        <v>620</v>
      </c>
      <c r="J2693" s="17" t="s">
        <v>621</v>
      </c>
      <c r="K2693" s="17" t="s">
        <v>622</v>
      </c>
      <c r="L2693" s="17" t="s">
        <v>317</v>
      </c>
      <c r="M2693" s="17" t="s">
        <v>32</v>
      </c>
      <c r="N2693" s="17" t="s">
        <v>25</v>
      </c>
      <c r="O2693" s="18">
        <v>1082.51</v>
      </c>
      <c r="P2693" s="18">
        <v>1700.99</v>
      </c>
      <c r="Q2693" s="17">
        <v>1</v>
      </c>
      <c r="R2693" s="18">
        <f t="shared" si="127"/>
        <v>1700.99</v>
      </c>
      <c r="S2693" s="19" t="str">
        <f t="shared" si="128"/>
        <v>Large</v>
      </c>
    </row>
    <row r="2694" spans="1:19" hidden="1" outlineLevel="2" x14ac:dyDescent="0.45">
      <c r="A2694" s="20">
        <v>61413</v>
      </c>
      <c r="B2694" s="21">
        <v>42372</v>
      </c>
      <c r="C2694" s="22" t="s">
        <v>779</v>
      </c>
      <c r="D2694" s="22" t="s">
        <v>60</v>
      </c>
      <c r="E2694" s="22" t="str">
        <f t="shared" si="126"/>
        <v>Devin Perez</v>
      </c>
      <c r="F2694" s="22" t="s">
        <v>94</v>
      </c>
      <c r="G2694" s="22" t="s">
        <v>49</v>
      </c>
      <c r="H2694" s="22" t="s">
        <v>56</v>
      </c>
      <c r="I2694" s="22" t="s">
        <v>373</v>
      </c>
      <c r="J2694" s="22" t="s">
        <v>374</v>
      </c>
      <c r="K2694" s="22" t="s">
        <v>341</v>
      </c>
      <c r="L2694" s="22" t="s">
        <v>45</v>
      </c>
      <c r="M2694" s="22" t="s">
        <v>24</v>
      </c>
      <c r="N2694" s="22" t="s">
        <v>25</v>
      </c>
      <c r="O2694" s="23">
        <v>1251.98</v>
      </c>
      <c r="P2694" s="23">
        <v>2294.9899999999998</v>
      </c>
      <c r="Q2694" s="22">
        <v>1</v>
      </c>
      <c r="R2694" s="23">
        <f t="shared" si="127"/>
        <v>2294.9899999999998</v>
      </c>
      <c r="S2694" s="24" t="str">
        <f t="shared" si="128"/>
        <v>Large</v>
      </c>
    </row>
    <row r="2695" spans="1:19" hidden="1" outlineLevel="2" x14ac:dyDescent="0.45">
      <c r="A2695" s="15">
        <v>61535</v>
      </c>
      <c r="B2695" s="16">
        <v>42374</v>
      </c>
      <c r="C2695" s="17" t="s">
        <v>85</v>
      </c>
      <c r="D2695" s="17" t="s">
        <v>76</v>
      </c>
      <c r="E2695" s="17" t="str">
        <f t="shared" si="126"/>
        <v>Alexandria Powell</v>
      </c>
      <c r="F2695" s="17" t="s">
        <v>55</v>
      </c>
      <c r="G2695" s="17" t="s">
        <v>49</v>
      </c>
      <c r="H2695" s="17" t="s">
        <v>56</v>
      </c>
      <c r="I2695" s="17" t="s">
        <v>724</v>
      </c>
      <c r="J2695" s="17" t="s">
        <v>725</v>
      </c>
      <c r="K2695" s="17" t="s">
        <v>570</v>
      </c>
      <c r="L2695" s="17" t="s">
        <v>45</v>
      </c>
      <c r="M2695" s="17" t="s">
        <v>32</v>
      </c>
      <c r="N2695" s="17" t="s">
        <v>25</v>
      </c>
      <c r="O2695" s="18">
        <v>343.65</v>
      </c>
      <c r="P2695" s="18">
        <v>539.99</v>
      </c>
      <c r="Q2695" s="17">
        <v>1</v>
      </c>
      <c r="R2695" s="18">
        <f t="shared" si="127"/>
        <v>539.99</v>
      </c>
      <c r="S2695" s="19" t="str">
        <f t="shared" si="128"/>
        <v>Medium</v>
      </c>
    </row>
    <row r="2696" spans="1:19" hidden="1" outlineLevel="2" x14ac:dyDescent="0.45">
      <c r="A2696" s="20">
        <v>61582</v>
      </c>
      <c r="B2696" s="21">
        <v>42375</v>
      </c>
      <c r="C2696" s="22" t="s">
        <v>979</v>
      </c>
      <c r="D2696" s="22" t="s">
        <v>858</v>
      </c>
      <c r="E2696" s="22" t="str">
        <f t="shared" si="126"/>
        <v>Bonnie Yuan</v>
      </c>
      <c r="F2696" s="22" t="s">
        <v>40</v>
      </c>
      <c r="G2696" s="22" t="s">
        <v>41</v>
      </c>
      <c r="H2696" s="22" t="s">
        <v>41</v>
      </c>
      <c r="I2696" s="22" t="s">
        <v>896</v>
      </c>
      <c r="J2696" s="22" t="s">
        <v>897</v>
      </c>
      <c r="K2696" s="22" t="s">
        <v>696</v>
      </c>
      <c r="L2696" s="22" t="s">
        <v>317</v>
      </c>
      <c r="M2696" s="22" t="s">
        <v>579</v>
      </c>
      <c r="N2696" s="22" t="s">
        <v>25</v>
      </c>
      <c r="O2696" s="23">
        <v>461.44</v>
      </c>
      <c r="P2696" s="23">
        <v>742.35</v>
      </c>
      <c r="Q2696" s="22">
        <v>1</v>
      </c>
      <c r="R2696" s="23">
        <f t="shared" si="127"/>
        <v>742.35</v>
      </c>
      <c r="S2696" s="24" t="str">
        <f t="shared" si="128"/>
        <v>Medium</v>
      </c>
    </row>
    <row r="2697" spans="1:19" hidden="1" outlineLevel="2" x14ac:dyDescent="0.45">
      <c r="A2697" s="15">
        <v>61589</v>
      </c>
      <c r="B2697" s="16">
        <v>42375</v>
      </c>
      <c r="C2697" s="17" t="s">
        <v>980</v>
      </c>
      <c r="D2697" s="17" t="s">
        <v>181</v>
      </c>
      <c r="E2697" s="17" t="str">
        <f t="shared" si="126"/>
        <v>Laura Hu</v>
      </c>
      <c r="F2697" s="17" t="s">
        <v>48</v>
      </c>
      <c r="G2697" s="17" t="s">
        <v>49</v>
      </c>
      <c r="H2697" s="17" t="s">
        <v>50</v>
      </c>
      <c r="I2697" s="17" t="s">
        <v>817</v>
      </c>
      <c r="J2697" s="17" t="s">
        <v>818</v>
      </c>
      <c r="K2697" s="17" t="s">
        <v>696</v>
      </c>
      <c r="L2697" s="17" t="s">
        <v>532</v>
      </c>
      <c r="M2697" s="17" t="s">
        <v>579</v>
      </c>
      <c r="N2697" s="17" t="s">
        <v>25</v>
      </c>
      <c r="O2697" s="18">
        <v>461.44</v>
      </c>
      <c r="P2697" s="18">
        <v>742.35</v>
      </c>
      <c r="Q2697" s="17">
        <v>1</v>
      </c>
      <c r="R2697" s="18">
        <f t="shared" si="127"/>
        <v>742.35</v>
      </c>
      <c r="S2697" s="19" t="str">
        <f t="shared" si="128"/>
        <v>Medium</v>
      </c>
    </row>
    <row r="2698" spans="1:19" hidden="1" outlineLevel="2" x14ac:dyDescent="0.45">
      <c r="A2698" s="20">
        <v>61639</v>
      </c>
      <c r="B2698" s="21">
        <v>42376</v>
      </c>
      <c r="C2698" s="22" t="s">
        <v>375</v>
      </c>
      <c r="D2698" s="22" t="s">
        <v>156</v>
      </c>
      <c r="E2698" s="22" t="str">
        <f t="shared" si="126"/>
        <v>Colin Yang</v>
      </c>
      <c r="F2698" s="22" t="s">
        <v>35</v>
      </c>
      <c r="G2698" s="22" t="s">
        <v>19</v>
      </c>
      <c r="H2698" s="22" t="s">
        <v>19</v>
      </c>
      <c r="I2698" s="22" t="s">
        <v>311</v>
      </c>
      <c r="J2698" s="22" t="s">
        <v>312</v>
      </c>
      <c r="K2698" s="22" t="s">
        <v>309</v>
      </c>
      <c r="L2698" s="22" t="s">
        <v>31</v>
      </c>
      <c r="M2698" s="22" t="s">
        <v>32</v>
      </c>
      <c r="N2698" s="22" t="s">
        <v>25</v>
      </c>
      <c r="O2698" s="23">
        <v>1554.95</v>
      </c>
      <c r="P2698" s="23">
        <v>2443.35</v>
      </c>
      <c r="Q2698" s="22">
        <v>1</v>
      </c>
      <c r="R2698" s="23">
        <f t="shared" si="127"/>
        <v>2443.35</v>
      </c>
      <c r="S2698" s="24" t="str">
        <f t="shared" si="128"/>
        <v>Large</v>
      </c>
    </row>
    <row r="2699" spans="1:19" hidden="1" outlineLevel="2" x14ac:dyDescent="0.45">
      <c r="A2699" s="15">
        <v>61642</v>
      </c>
      <c r="B2699" s="16">
        <v>42376</v>
      </c>
      <c r="C2699" s="17" t="s">
        <v>75</v>
      </c>
      <c r="D2699" s="17" t="s">
        <v>244</v>
      </c>
      <c r="E2699" s="17" t="str">
        <f t="shared" si="126"/>
        <v>Jeremy Roberts</v>
      </c>
      <c r="F2699" s="17" t="s">
        <v>55</v>
      </c>
      <c r="G2699" s="17" t="s">
        <v>49</v>
      </c>
      <c r="H2699" s="17" t="s">
        <v>56</v>
      </c>
      <c r="I2699" s="17" t="s">
        <v>809</v>
      </c>
      <c r="J2699" s="17" t="s">
        <v>810</v>
      </c>
      <c r="K2699" s="17" t="s">
        <v>660</v>
      </c>
      <c r="L2699" s="17" t="s">
        <v>532</v>
      </c>
      <c r="M2699" s="17" t="s">
        <v>579</v>
      </c>
      <c r="N2699" s="17" t="s">
        <v>25</v>
      </c>
      <c r="O2699" s="18">
        <v>1481.94</v>
      </c>
      <c r="P2699" s="18">
        <v>2384.0700000000002</v>
      </c>
      <c r="Q2699" s="17">
        <v>1</v>
      </c>
      <c r="R2699" s="18">
        <f t="shared" si="127"/>
        <v>2384.0700000000002</v>
      </c>
      <c r="S2699" s="19" t="str">
        <f t="shared" si="128"/>
        <v>Large</v>
      </c>
    </row>
    <row r="2700" spans="1:19" hidden="1" outlineLevel="2" x14ac:dyDescent="0.45">
      <c r="A2700" s="20">
        <v>61672</v>
      </c>
      <c r="B2700" s="21">
        <v>42377</v>
      </c>
      <c r="C2700" s="22" t="s">
        <v>982</v>
      </c>
      <c r="D2700" s="22" t="s">
        <v>170</v>
      </c>
      <c r="E2700" s="22" t="str">
        <f t="shared" si="126"/>
        <v>Robyn Jimenez</v>
      </c>
      <c r="F2700" s="22" t="s">
        <v>40</v>
      </c>
      <c r="G2700" s="22" t="s">
        <v>41</v>
      </c>
      <c r="H2700" s="22" t="s">
        <v>41</v>
      </c>
      <c r="I2700" s="22" t="s">
        <v>357</v>
      </c>
      <c r="J2700" s="22" t="s">
        <v>358</v>
      </c>
      <c r="K2700" s="22" t="s">
        <v>341</v>
      </c>
      <c r="L2700" s="22" t="s">
        <v>45</v>
      </c>
      <c r="M2700" s="22" t="s">
        <v>24</v>
      </c>
      <c r="N2700" s="22" t="s">
        <v>25</v>
      </c>
      <c r="O2700" s="23">
        <v>1251.98</v>
      </c>
      <c r="P2700" s="23">
        <v>2294.9899999999998</v>
      </c>
      <c r="Q2700" s="22">
        <v>1</v>
      </c>
      <c r="R2700" s="23">
        <f t="shared" si="127"/>
        <v>2294.9899999999998</v>
      </c>
      <c r="S2700" s="24" t="str">
        <f t="shared" si="128"/>
        <v>Large</v>
      </c>
    </row>
    <row r="2701" spans="1:19" hidden="1" outlineLevel="2" x14ac:dyDescent="0.45">
      <c r="A2701" s="15">
        <v>61724</v>
      </c>
      <c r="B2701" s="16">
        <v>42377</v>
      </c>
      <c r="C2701" s="17" t="s">
        <v>983</v>
      </c>
      <c r="D2701" s="17" t="s">
        <v>214</v>
      </c>
      <c r="E2701" s="17" t="str">
        <f t="shared" si="126"/>
        <v>Jordyn Jenkins</v>
      </c>
      <c r="F2701" s="17" t="s">
        <v>55</v>
      </c>
      <c r="G2701" s="17" t="s">
        <v>49</v>
      </c>
      <c r="H2701" s="17" t="s">
        <v>56</v>
      </c>
      <c r="I2701" s="17" t="s">
        <v>760</v>
      </c>
      <c r="J2701" s="17" t="s">
        <v>761</v>
      </c>
      <c r="K2701" s="17" t="s">
        <v>660</v>
      </c>
      <c r="L2701" s="17" t="s">
        <v>317</v>
      </c>
      <c r="M2701" s="17" t="s">
        <v>579</v>
      </c>
      <c r="N2701" s="17" t="s">
        <v>25</v>
      </c>
      <c r="O2701" s="18">
        <v>1481.94</v>
      </c>
      <c r="P2701" s="18">
        <v>2384.0700000000002</v>
      </c>
      <c r="Q2701" s="17">
        <v>1</v>
      </c>
      <c r="R2701" s="18">
        <f t="shared" si="127"/>
        <v>2384.0700000000002</v>
      </c>
      <c r="S2701" s="19" t="str">
        <f t="shared" si="128"/>
        <v>Large</v>
      </c>
    </row>
    <row r="2702" spans="1:19" hidden="1" outlineLevel="2" x14ac:dyDescent="0.45">
      <c r="A2702" s="20">
        <v>61772</v>
      </c>
      <c r="B2702" s="21">
        <v>42378</v>
      </c>
      <c r="C2702" s="22" t="s">
        <v>986</v>
      </c>
      <c r="D2702" s="22" t="s">
        <v>228</v>
      </c>
      <c r="E2702" s="22" t="str">
        <f t="shared" si="126"/>
        <v>Tanya Munoz</v>
      </c>
      <c r="F2702" s="22" t="s">
        <v>69</v>
      </c>
      <c r="G2702" s="22" t="s">
        <v>19</v>
      </c>
      <c r="H2702" s="22" t="s">
        <v>19</v>
      </c>
      <c r="I2702" s="22" t="s">
        <v>884</v>
      </c>
      <c r="J2702" s="22" t="s">
        <v>885</v>
      </c>
      <c r="K2702" s="22" t="s">
        <v>622</v>
      </c>
      <c r="L2702" s="22" t="s">
        <v>317</v>
      </c>
      <c r="M2702" s="22" t="s">
        <v>32</v>
      </c>
      <c r="N2702" s="22" t="s">
        <v>25</v>
      </c>
      <c r="O2702" s="23">
        <v>1082.51</v>
      </c>
      <c r="P2702" s="23">
        <v>1700.99</v>
      </c>
      <c r="Q2702" s="22">
        <v>1</v>
      </c>
      <c r="R2702" s="23">
        <f t="shared" si="127"/>
        <v>1700.99</v>
      </c>
      <c r="S2702" s="24" t="str">
        <f t="shared" si="128"/>
        <v>Large</v>
      </c>
    </row>
    <row r="2703" spans="1:19" hidden="1" outlineLevel="2" x14ac:dyDescent="0.45">
      <c r="A2703" s="15">
        <v>61853</v>
      </c>
      <c r="B2703" s="16">
        <v>42379</v>
      </c>
      <c r="C2703" s="17" t="s">
        <v>294</v>
      </c>
      <c r="D2703" s="17" t="s">
        <v>17</v>
      </c>
      <c r="E2703" s="17" t="str">
        <f t="shared" si="126"/>
        <v>Alisha Lu</v>
      </c>
      <c r="F2703" s="17" t="s">
        <v>274</v>
      </c>
      <c r="G2703" s="17" t="s">
        <v>89</v>
      </c>
      <c r="H2703" s="17" t="s">
        <v>89</v>
      </c>
      <c r="I2703" s="17" t="s">
        <v>485</v>
      </c>
      <c r="J2703" s="17" t="s">
        <v>486</v>
      </c>
      <c r="K2703" s="17" t="s">
        <v>316</v>
      </c>
      <c r="L2703" s="17" t="s">
        <v>317</v>
      </c>
      <c r="M2703" s="17" t="s">
        <v>32</v>
      </c>
      <c r="N2703" s="17" t="s">
        <v>25</v>
      </c>
      <c r="O2703" s="18">
        <v>713.08</v>
      </c>
      <c r="P2703" s="18">
        <v>1120.49</v>
      </c>
      <c r="Q2703" s="17">
        <v>1</v>
      </c>
      <c r="R2703" s="18">
        <f t="shared" si="127"/>
        <v>1120.49</v>
      </c>
      <c r="S2703" s="19" t="str">
        <f t="shared" si="128"/>
        <v>Medium</v>
      </c>
    </row>
    <row r="2704" spans="1:19" hidden="1" outlineLevel="2" x14ac:dyDescent="0.45">
      <c r="A2704" s="20">
        <v>61903</v>
      </c>
      <c r="B2704" s="21">
        <v>42380</v>
      </c>
      <c r="C2704" s="22" t="s">
        <v>75</v>
      </c>
      <c r="D2704" s="22" t="s">
        <v>287</v>
      </c>
      <c r="E2704" s="22" t="str">
        <f t="shared" si="126"/>
        <v>Jeremy Robinson</v>
      </c>
      <c r="F2704" s="22" t="s">
        <v>48</v>
      </c>
      <c r="G2704" s="22" t="s">
        <v>49</v>
      </c>
      <c r="H2704" s="22" t="s">
        <v>50</v>
      </c>
      <c r="I2704" s="22" t="s">
        <v>365</v>
      </c>
      <c r="J2704" s="22" t="s">
        <v>366</v>
      </c>
      <c r="K2704" s="22" t="s">
        <v>341</v>
      </c>
      <c r="L2704" s="22" t="s">
        <v>23</v>
      </c>
      <c r="M2704" s="22" t="s">
        <v>24</v>
      </c>
      <c r="N2704" s="22" t="s">
        <v>25</v>
      </c>
      <c r="O2704" s="23">
        <v>1265.6199999999999</v>
      </c>
      <c r="P2704" s="23">
        <v>2319.9899999999998</v>
      </c>
      <c r="Q2704" s="22">
        <v>1</v>
      </c>
      <c r="R2704" s="23">
        <f t="shared" si="127"/>
        <v>2319.9899999999998</v>
      </c>
      <c r="S2704" s="24" t="str">
        <f t="shared" si="128"/>
        <v>Large</v>
      </c>
    </row>
    <row r="2705" spans="1:19" hidden="1" outlineLevel="2" x14ac:dyDescent="0.45">
      <c r="A2705" s="15">
        <v>61920</v>
      </c>
      <c r="B2705" s="16">
        <v>42380</v>
      </c>
      <c r="C2705" s="17" t="s">
        <v>945</v>
      </c>
      <c r="D2705" s="17" t="s">
        <v>248</v>
      </c>
      <c r="E2705" s="17" t="str">
        <f t="shared" si="126"/>
        <v>Candace Raman</v>
      </c>
      <c r="F2705" s="17" t="s">
        <v>35</v>
      </c>
      <c r="G2705" s="17" t="s">
        <v>19</v>
      </c>
      <c r="H2705" s="17" t="s">
        <v>19</v>
      </c>
      <c r="I2705" s="17" t="s">
        <v>658</v>
      </c>
      <c r="J2705" s="17" t="s">
        <v>659</v>
      </c>
      <c r="K2705" s="17" t="s">
        <v>660</v>
      </c>
      <c r="L2705" s="17" t="s">
        <v>532</v>
      </c>
      <c r="M2705" s="17" t="s">
        <v>579</v>
      </c>
      <c r="N2705" s="17" t="s">
        <v>25</v>
      </c>
      <c r="O2705" s="18">
        <v>1481.94</v>
      </c>
      <c r="P2705" s="18">
        <v>2384.0700000000002</v>
      </c>
      <c r="Q2705" s="17">
        <v>1</v>
      </c>
      <c r="R2705" s="18">
        <f t="shared" si="127"/>
        <v>2384.0700000000002</v>
      </c>
      <c r="S2705" s="19" t="str">
        <f t="shared" si="128"/>
        <v>Large</v>
      </c>
    </row>
    <row r="2706" spans="1:19" hidden="1" outlineLevel="2" x14ac:dyDescent="0.45">
      <c r="A2706" s="20">
        <v>61952</v>
      </c>
      <c r="B2706" s="21">
        <v>42381</v>
      </c>
      <c r="C2706" s="22" t="s">
        <v>538</v>
      </c>
      <c r="D2706" s="22" t="s">
        <v>246</v>
      </c>
      <c r="E2706" s="22" t="str">
        <f t="shared" si="126"/>
        <v>Tyler Moore</v>
      </c>
      <c r="F2706" s="22" t="s">
        <v>48</v>
      </c>
      <c r="G2706" s="22" t="s">
        <v>49</v>
      </c>
      <c r="H2706" s="22" t="s">
        <v>50</v>
      </c>
      <c r="I2706" s="22" t="s">
        <v>352</v>
      </c>
      <c r="J2706" s="22" t="s">
        <v>353</v>
      </c>
      <c r="K2706" s="22" t="s">
        <v>341</v>
      </c>
      <c r="L2706" s="22" t="s">
        <v>23</v>
      </c>
      <c r="M2706" s="22" t="s">
        <v>24</v>
      </c>
      <c r="N2706" s="22" t="s">
        <v>25</v>
      </c>
      <c r="O2706" s="23">
        <v>1265.6199999999999</v>
      </c>
      <c r="P2706" s="23">
        <v>2319.9899999999998</v>
      </c>
      <c r="Q2706" s="22">
        <v>1</v>
      </c>
      <c r="R2706" s="23">
        <f t="shared" si="127"/>
        <v>2319.9899999999998</v>
      </c>
      <c r="S2706" s="24" t="str">
        <f t="shared" si="128"/>
        <v>Large</v>
      </c>
    </row>
    <row r="2707" spans="1:19" hidden="1" outlineLevel="2" x14ac:dyDescent="0.45">
      <c r="A2707" s="15">
        <v>62001</v>
      </c>
      <c r="B2707" s="16">
        <v>42382</v>
      </c>
      <c r="C2707" s="17" t="s">
        <v>915</v>
      </c>
      <c r="D2707" s="17" t="s">
        <v>210</v>
      </c>
      <c r="E2707" s="17" t="str">
        <f t="shared" si="126"/>
        <v>Lauren Richardson</v>
      </c>
      <c r="F2707" s="17" t="s">
        <v>215</v>
      </c>
      <c r="G2707" s="17" t="s">
        <v>216</v>
      </c>
      <c r="H2707" s="17" t="s">
        <v>216</v>
      </c>
      <c r="I2707" s="17" t="s">
        <v>641</v>
      </c>
      <c r="J2707" s="17" t="s">
        <v>642</v>
      </c>
      <c r="K2707" s="17" t="s">
        <v>643</v>
      </c>
      <c r="L2707" s="17" t="s">
        <v>23</v>
      </c>
      <c r="M2707" s="17" t="s">
        <v>24</v>
      </c>
      <c r="N2707" s="17" t="s">
        <v>25</v>
      </c>
      <c r="O2707" s="18">
        <v>419.78</v>
      </c>
      <c r="P2707" s="18">
        <v>769.49</v>
      </c>
      <c r="Q2707" s="17">
        <v>1</v>
      </c>
      <c r="R2707" s="18">
        <f t="shared" si="127"/>
        <v>769.49</v>
      </c>
      <c r="S2707" s="19" t="str">
        <f t="shared" si="128"/>
        <v>Medium</v>
      </c>
    </row>
    <row r="2708" spans="1:19" hidden="1" outlineLevel="2" x14ac:dyDescent="0.45">
      <c r="A2708" s="20">
        <v>62017</v>
      </c>
      <c r="B2708" s="21">
        <v>42382</v>
      </c>
      <c r="C2708" s="22" t="s">
        <v>539</v>
      </c>
      <c r="D2708" s="22" t="s">
        <v>124</v>
      </c>
      <c r="E2708" s="22" t="str">
        <f t="shared" si="126"/>
        <v>Nina Kumar</v>
      </c>
      <c r="F2708" s="22" t="s">
        <v>105</v>
      </c>
      <c r="G2708" s="22" t="s">
        <v>82</v>
      </c>
      <c r="H2708" s="22" t="s">
        <v>82</v>
      </c>
      <c r="I2708" s="22" t="s">
        <v>653</v>
      </c>
      <c r="J2708" s="22" t="s">
        <v>654</v>
      </c>
      <c r="K2708" s="22" t="s">
        <v>570</v>
      </c>
      <c r="L2708" s="22" t="s">
        <v>45</v>
      </c>
      <c r="M2708" s="22" t="s">
        <v>32</v>
      </c>
      <c r="N2708" s="22" t="s">
        <v>25</v>
      </c>
      <c r="O2708" s="23">
        <v>343.65</v>
      </c>
      <c r="P2708" s="23">
        <v>539.99</v>
      </c>
      <c r="Q2708" s="22">
        <v>1</v>
      </c>
      <c r="R2708" s="23">
        <f t="shared" si="127"/>
        <v>539.99</v>
      </c>
      <c r="S2708" s="24" t="str">
        <f t="shared" si="128"/>
        <v>Medium</v>
      </c>
    </row>
    <row r="2709" spans="1:19" hidden="1" outlineLevel="2" x14ac:dyDescent="0.45">
      <c r="A2709" s="15">
        <v>62087</v>
      </c>
      <c r="B2709" s="16">
        <v>42383</v>
      </c>
      <c r="C2709" s="17" t="s">
        <v>634</v>
      </c>
      <c r="D2709" s="17" t="s">
        <v>158</v>
      </c>
      <c r="E2709" s="17" t="str">
        <f t="shared" si="126"/>
        <v>Troy Sara</v>
      </c>
      <c r="F2709" s="17" t="s">
        <v>18</v>
      </c>
      <c r="G2709" s="17" t="s">
        <v>19</v>
      </c>
      <c r="H2709" s="17" t="s">
        <v>19</v>
      </c>
      <c r="I2709" s="17" t="s">
        <v>568</v>
      </c>
      <c r="J2709" s="17" t="s">
        <v>569</v>
      </c>
      <c r="K2709" s="17" t="s">
        <v>570</v>
      </c>
      <c r="L2709" s="17" t="s">
        <v>45</v>
      </c>
      <c r="M2709" s="17" t="s">
        <v>32</v>
      </c>
      <c r="N2709" s="17" t="s">
        <v>25</v>
      </c>
      <c r="O2709" s="18">
        <v>343.65</v>
      </c>
      <c r="P2709" s="18">
        <v>539.99</v>
      </c>
      <c r="Q2709" s="17">
        <v>1</v>
      </c>
      <c r="R2709" s="18">
        <f t="shared" si="127"/>
        <v>539.99</v>
      </c>
      <c r="S2709" s="19" t="str">
        <f t="shared" si="128"/>
        <v>Medium</v>
      </c>
    </row>
    <row r="2710" spans="1:19" hidden="1" outlineLevel="2" x14ac:dyDescent="0.45">
      <c r="A2710" s="20">
        <v>62177</v>
      </c>
      <c r="B2710" s="21">
        <v>42385</v>
      </c>
      <c r="C2710" s="22" t="s">
        <v>451</v>
      </c>
      <c r="D2710" s="22" t="s">
        <v>423</v>
      </c>
      <c r="E2710" s="22" t="str">
        <f t="shared" si="126"/>
        <v>Craig Navarro</v>
      </c>
      <c r="F2710" s="22" t="s">
        <v>171</v>
      </c>
      <c r="G2710" s="22" t="s">
        <v>82</v>
      </c>
      <c r="H2710" s="22" t="s">
        <v>82</v>
      </c>
      <c r="I2710" s="22" t="s">
        <v>412</v>
      </c>
      <c r="J2710" s="22" t="s">
        <v>413</v>
      </c>
      <c r="K2710" s="22" t="s">
        <v>341</v>
      </c>
      <c r="L2710" s="22" t="s">
        <v>23</v>
      </c>
      <c r="M2710" s="22" t="s">
        <v>24</v>
      </c>
      <c r="N2710" s="22" t="s">
        <v>25</v>
      </c>
      <c r="O2710" s="23">
        <v>1265.6199999999999</v>
      </c>
      <c r="P2710" s="23">
        <v>2319.9899999999998</v>
      </c>
      <c r="Q2710" s="22">
        <v>1</v>
      </c>
      <c r="R2710" s="23">
        <f t="shared" si="127"/>
        <v>2319.9899999999998</v>
      </c>
      <c r="S2710" s="24" t="str">
        <f t="shared" si="128"/>
        <v>Large</v>
      </c>
    </row>
    <row r="2711" spans="1:19" hidden="1" outlineLevel="2" x14ac:dyDescent="0.45">
      <c r="A2711" s="15">
        <v>62232</v>
      </c>
      <c r="B2711" s="16">
        <v>42385</v>
      </c>
      <c r="C2711" s="17" t="s">
        <v>991</v>
      </c>
      <c r="D2711" s="17" t="s">
        <v>27</v>
      </c>
      <c r="E2711" s="17" t="str">
        <f t="shared" si="126"/>
        <v>Karl Xu</v>
      </c>
      <c r="F2711" s="17" t="s">
        <v>35</v>
      </c>
      <c r="G2711" s="17" t="s">
        <v>19</v>
      </c>
      <c r="H2711" s="17" t="s">
        <v>19</v>
      </c>
      <c r="I2711" s="17" t="s">
        <v>724</v>
      </c>
      <c r="J2711" s="17" t="s">
        <v>725</v>
      </c>
      <c r="K2711" s="17" t="s">
        <v>570</v>
      </c>
      <c r="L2711" s="17" t="s">
        <v>45</v>
      </c>
      <c r="M2711" s="17" t="s">
        <v>32</v>
      </c>
      <c r="N2711" s="17" t="s">
        <v>25</v>
      </c>
      <c r="O2711" s="18">
        <v>343.65</v>
      </c>
      <c r="P2711" s="18">
        <v>539.99</v>
      </c>
      <c r="Q2711" s="17">
        <v>1</v>
      </c>
      <c r="R2711" s="18">
        <f t="shared" si="127"/>
        <v>539.99</v>
      </c>
      <c r="S2711" s="19" t="str">
        <f t="shared" si="128"/>
        <v>Medium</v>
      </c>
    </row>
    <row r="2712" spans="1:19" hidden="1" outlineLevel="2" x14ac:dyDescent="0.45">
      <c r="A2712" s="20">
        <v>62293</v>
      </c>
      <c r="B2712" s="21">
        <v>42387</v>
      </c>
      <c r="C2712" s="22" t="s">
        <v>500</v>
      </c>
      <c r="D2712" s="22" t="s">
        <v>402</v>
      </c>
      <c r="E2712" s="22" t="str">
        <f t="shared" si="126"/>
        <v>Virginia Prasad</v>
      </c>
      <c r="F2712" s="22" t="s">
        <v>40</v>
      </c>
      <c r="G2712" s="22" t="s">
        <v>41</v>
      </c>
      <c r="H2712" s="22" t="s">
        <v>41</v>
      </c>
      <c r="I2712" s="22" t="s">
        <v>993</v>
      </c>
      <c r="J2712" s="22" t="s">
        <v>994</v>
      </c>
      <c r="K2712" s="22" t="s">
        <v>652</v>
      </c>
      <c r="L2712" s="22" t="s">
        <v>23</v>
      </c>
      <c r="M2712" s="22" t="s">
        <v>24</v>
      </c>
      <c r="N2712" s="22" t="s">
        <v>25</v>
      </c>
      <c r="O2712" s="23">
        <v>308.22000000000003</v>
      </c>
      <c r="P2712" s="23">
        <v>564.99</v>
      </c>
      <c r="Q2712" s="22">
        <v>1</v>
      </c>
      <c r="R2712" s="23">
        <f t="shared" si="127"/>
        <v>564.99</v>
      </c>
      <c r="S2712" s="24" t="str">
        <f t="shared" si="128"/>
        <v>Medium</v>
      </c>
    </row>
    <row r="2713" spans="1:19" hidden="1" outlineLevel="2" x14ac:dyDescent="0.45">
      <c r="A2713" s="15">
        <v>62445</v>
      </c>
      <c r="B2713" s="16">
        <v>42389</v>
      </c>
      <c r="C2713" s="17" t="s">
        <v>998</v>
      </c>
      <c r="D2713" s="17" t="s">
        <v>125</v>
      </c>
      <c r="E2713" s="17" t="str">
        <f t="shared" si="126"/>
        <v>Aidan Perry</v>
      </c>
      <c r="F2713" s="17" t="s">
        <v>94</v>
      </c>
      <c r="G2713" s="17" t="s">
        <v>49</v>
      </c>
      <c r="H2713" s="17" t="s">
        <v>56</v>
      </c>
      <c r="I2713" s="17" t="s">
        <v>412</v>
      </c>
      <c r="J2713" s="17" t="s">
        <v>413</v>
      </c>
      <c r="K2713" s="17" t="s">
        <v>341</v>
      </c>
      <c r="L2713" s="17" t="s">
        <v>23</v>
      </c>
      <c r="M2713" s="17" t="s">
        <v>24</v>
      </c>
      <c r="N2713" s="17" t="s">
        <v>25</v>
      </c>
      <c r="O2713" s="18">
        <v>1265.6199999999999</v>
      </c>
      <c r="P2713" s="18">
        <v>2319.9899999999998</v>
      </c>
      <c r="Q2713" s="17">
        <v>1</v>
      </c>
      <c r="R2713" s="18">
        <f t="shared" si="127"/>
        <v>2319.9899999999998</v>
      </c>
      <c r="S2713" s="19" t="str">
        <f t="shared" si="128"/>
        <v>Large</v>
      </c>
    </row>
    <row r="2714" spans="1:19" hidden="1" outlineLevel="2" x14ac:dyDescent="0.45">
      <c r="A2714" s="20">
        <v>62449</v>
      </c>
      <c r="B2714" s="21">
        <v>42389</v>
      </c>
      <c r="C2714" s="22" t="s">
        <v>807</v>
      </c>
      <c r="D2714" s="22" t="s">
        <v>66</v>
      </c>
      <c r="E2714" s="22" t="str">
        <f t="shared" si="126"/>
        <v>Jerome Romero</v>
      </c>
      <c r="F2714" s="22" t="s">
        <v>40</v>
      </c>
      <c r="G2714" s="22" t="s">
        <v>41</v>
      </c>
      <c r="H2714" s="22" t="s">
        <v>41</v>
      </c>
      <c r="I2714" s="22" t="s">
        <v>905</v>
      </c>
      <c r="J2714" s="22" t="s">
        <v>906</v>
      </c>
      <c r="K2714" s="22" t="s">
        <v>660</v>
      </c>
      <c r="L2714" s="22" t="s">
        <v>532</v>
      </c>
      <c r="M2714" s="22" t="s">
        <v>579</v>
      </c>
      <c r="N2714" s="22" t="s">
        <v>25</v>
      </c>
      <c r="O2714" s="23">
        <v>1481.94</v>
      </c>
      <c r="P2714" s="23">
        <v>2384.0700000000002</v>
      </c>
      <c r="Q2714" s="22">
        <v>1</v>
      </c>
      <c r="R2714" s="23">
        <f t="shared" si="127"/>
        <v>2384.0700000000002</v>
      </c>
      <c r="S2714" s="24" t="str">
        <f t="shared" si="128"/>
        <v>Large</v>
      </c>
    </row>
    <row r="2715" spans="1:19" hidden="1" outlineLevel="2" x14ac:dyDescent="0.45">
      <c r="A2715" s="15">
        <v>62450</v>
      </c>
      <c r="B2715" s="16">
        <v>42389</v>
      </c>
      <c r="C2715" s="17" t="s">
        <v>527</v>
      </c>
      <c r="D2715" s="17" t="s">
        <v>521</v>
      </c>
      <c r="E2715" s="17" t="str">
        <f t="shared" si="126"/>
        <v>Randy Zeng</v>
      </c>
      <c r="F2715" s="17" t="s">
        <v>40</v>
      </c>
      <c r="G2715" s="17" t="s">
        <v>41</v>
      </c>
      <c r="H2715" s="17" t="s">
        <v>41</v>
      </c>
      <c r="I2715" s="17" t="s">
        <v>905</v>
      </c>
      <c r="J2715" s="17" t="s">
        <v>906</v>
      </c>
      <c r="K2715" s="17" t="s">
        <v>660</v>
      </c>
      <c r="L2715" s="17" t="s">
        <v>532</v>
      </c>
      <c r="M2715" s="17" t="s">
        <v>579</v>
      </c>
      <c r="N2715" s="17" t="s">
        <v>25</v>
      </c>
      <c r="O2715" s="18">
        <v>1481.94</v>
      </c>
      <c r="P2715" s="18">
        <v>2384.0700000000002</v>
      </c>
      <c r="Q2715" s="17">
        <v>1</v>
      </c>
      <c r="R2715" s="18">
        <f t="shared" si="127"/>
        <v>2384.0700000000002</v>
      </c>
      <c r="S2715" s="19" t="str">
        <f t="shared" si="128"/>
        <v>Large</v>
      </c>
    </row>
    <row r="2716" spans="1:19" hidden="1" outlineLevel="2" x14ac:dyDescent="0.45">
      <c r="A2716" s="20">
        <v>62524</v>
      </c>
      <c r="B2716" s="21">
        <v>42390</v>
      </c>
      <c r="C2716" s="22" t="s">
        <v>541</v>
      </c>
      <c r="D2716" s="22" t="s">
        <v>378</v>
      </c>
      <c r="E2716" s="22" t="str">
        <f t="shared" si="126"/>
        <v>Tina Fernandez</v>
      </c>
      <c r="F2716" s="22" t="s">
        <v>48</v>
      </c>
      <c r="G2716" s="22" t="s">
        <v>49</v>
      </c>
      <c r="H2716" s="22" t="s">
        <v>50</v>
      </c>
      <c r="I2716" s="22" t="s">
        <v>724</v>
      </c>
      <c r="J2716" s="22" t="s">
        <v>725</v>
      </c>
      <c r="K2716" s="22" t="s">
        <v>570</v>
      </c>
      <c r="L2716" s="22" t="s">
        <v>45</v>
      </c>
      <c r="M2716" s="22" t="s">
        <v>32</v>
      </c>
      <c r="N2716" s="22" t="s">
        <v>25</v>
      </c>
      <c r="O2716" s="23">
        <v>343.65</v>
      </c>
      <c r="P2716" s="23">
        <v>539.99</v>
      </c>
      <c r="Q2716" s="22">
        <v>1</v>
      </c>
      <c r="R2716" s="23">
        <f t="shared" si="127"/>
        <v>539.99</v>
      </c>
      <c r="S2716" s="24" t="str">
        <f t="shared" si="128"/>
        <v>Medium</v>
      </c>
    </row>
    <row r="2717" spans="1:19" hidden="1" outlineLevel="2" x14ac:dyDescent="0.45">
      <c r="A2717" s="15">
        <v>62530</v>
      </c>
      <c r="B2717" s="16">
        <v>42390</v>
      </c>
      <c r="C2717" s="17" t="s">
        <v>483</v>
      </c>
      <c r="D2717" s="17" t="s">
        <v>237</v>
      </c>
      <c r="E2717" s="17" t="str">
        <f t="shared" si="126"/>
        <v>Sarah Garcia</v>
      </c>
      <c r="F2717" s="17" t="s">
        <v>69</v>
      </c>
      <c r="G2717" s="17" t="s">
        <v>19</v>
      </c>
      <c r="H2717" s="17" t="s">
        <v>19</v>
      </c>
      <c r="I2717" s="17" t="s">
        <v>905</v>
      </c>
      <c r="J2717" s="17" t="s">
        <v>906</v>
      </c>
      <c r="K2717" s="17" t="s">
        <v>660</v>
      </c>
      <c r="L2717" s="17" t="s">
        <v>532</v>
      </c>
      <c r="M2717" s="17" t="s">
        <v>579</v>
      </c>
      <c r="N2717" s="17" t="s">
        <v>25</v>
      </c>
      <c r="O2717" s="18">
        <v>1481.94</v>
      </c>
      <c r="P2717" s="18">
        <v>2384.0700000000002</v>
      </c>
      <c r="Q2717" s="17">
        <v>1</v>
      </c>
      <c r="R2717" s="18">
        <f t="shared" si="127"/>
        <v>2384.0700000000002</v>
      </c>
      <c r="S2717" s="19" t="str">
        <f t="shared" si="128"/>
        <v>Large</v>
      </c>
    </row>
    <row r="2718" spans="1:19" hidden="1" outlineLevel="2" x14ac:dyDescent="0.45">
      <c r="A2718" s="20">
        <v>62570</v>
      </c>
      <c r="B2718" s="21">
        <v>42391</v>
      </c>
      <c r="C2718" s="22" t="s">
        <v>741</v>
      </c>
      <c r="D2718" s="22" t="s">
        <v>60</v>
      </c>
      <c r="E2718" s="22" t="str">
        <f t="shared" si="126"/>
        <v>Morgan Perez</v>
      </c>
      <c r="F2718" s="22" t="s">
        <v>48</v>
      </c>
      <c r="G2718" s="22" t="s">
        <v>49</v>
      </c>
      <c r="H2718" s="22" t="s">
        <v>50</v>
      </c>
      <c r="I2718" s="22" t="s">
        <v>658</v>
      </c>
      <c r="J2718" s="22" t="s">
        <v>659</v>
      </c>
      <c r="K2718" s="22" t="s">
        <v>660</v>
      </c>
      <c r="L2718" s="22" t="s">
        <v>532</v>
      </c>
      <c r="M2718" s="22" t="s">
        <v>579</v>
      </c>
      <c r="N2718" s="22" t="s">
        <v>25</v>
      </c>
      <c r="O2718" s="23">
        <v>1481.94</v>
      </c>
      <c r="P2718" s="23">
        <v>2384.0700000000002</v>
      </c>
      <c r="Q2718" s="22">
        <v>1</v>
      </c>
      <c r="R2718" s="23">
        <f t="shared" si="127"/>
        <v>2384.0700000000002</v>
      </c>
      <c r="S2718" s="24" t="str">
        <f t="shared" si="128"/>
        <v>Large</v>
      </c>
    </row>
    <row r="2719" spans="1:19" hidden="1" outlineLevel="2" x14ac:dyDescent="0.45">
      <c r="A2719" s="15">
        <v>62588</v>
      </c>
      <c r="B2719" s="16">
        <v>42392</v>
      </c>
      <c r="C2719" s="17" t="s">
        <v>219</v>
      </c>
      <c r="D2719" s="17" t="s">
        <v>396</v>
      </c>
      <c r="E2719" s="17" t="str">
        <f t="shared" si="126"/>
        <v>Robin Vazquez</v>
      </c>
      <c r="F2719" s="17" t="s">
        <v>105</v>
      </c>
      <c r="G2719" s="17" t="s">
        <v>82</v>
      </c>
      <c r="H2719" s="17" t="s">
        <v>82</v>
      </c>
      <c r="I2719" s="17" t="s">
        <v>373</v>
      </c>
      <c r="J2719" s="17" t="s">
        <v>374</v>
      </c>
      <c r="K2719" s="17" t="s">
        <v>341</v>
      </c>
      <c r="L2719" s="17" t="s">
        <v>45</v>
      </c>
      <c r="M2719" s="17" t="s">
        <v>24</v>
      </c>
      <c r="N2719" s="17" t="s">
        <v>25</v>
      </c>
      <c r="O2719" s="18">
        <v>1251.98</v>
      </c>
      <c r="P2719" s="18">
        <v>2294.9899999999998</v>
      </c>
      <c r="Q2719" s="17">
        <v>1</v>
      </c>
      <c r="R2719" s="18">
        <f t="shared" si="127"/>
        <v>2294.9899999999998</v>
      </c>
      <c r="S2719" s="19" t="str">
        <f t="shared" si="128"/>
        <v>Large</v>
      </c>
    </row>
    <row r="2720" spans="1:19" hidden="1" outlineLevel="2" x14ac:dyDescent="0.45">
      <c r="A2720" s="20">
        <v>62619</v>
      </c>
      <c r="B2720" s="21">
        <v>42392</v>
      </c>
      <c r="C2720" s="22" t="s">
        <v>1000</v>
      </c>
      <c r="D2720" s="22" t="s">
        <v>176</v>
      </c>
      <c r="E2720" s="22" t="str">
        <f t="shared" si="126"/>
        <v>Carmen Madan</v>
      </c>
      <c r="F2720" s="22" t="s">
        <v>215</v>
      </c>
      <c r="G2720" s="22" t="s">
        <v>216</v>
      </c>
      <c r="H2720" s="22" t="s">
        <v>216</v>
      </c>
      <c r="I2720" s="22" t="s">
        <v>339</v>
      </c>
      <c r="J2720" s="22" t="s">
        <v>340</v>
      </c>
      <c r="K2720" s="22" t="s">
        <v>341</v>
      </c>
      <c r="L2720" s="22" t="s">
        <v>45</v>
      </c>
      <c r="M2720" s="22" t="s">
        <v>24</v>
      </c>
      <c r="N2720" s="22" t="s">
        <v>25</v>
      </c>
      <c r="O2720" s="23">
        <v>1251.98</v>
      </c>
      <c r="P2720" s="23">
        <v>2294.9899999999998</v>
      </c>
      <c r="Q2720" s="22">
        <v>1</v>
      </c>
      <c r="R2720" s="23">
        <f t="shared" si="127"/>
        <v>2294.9899999999998</v>
      </c>
      <c r="S2720" s="24" t="str">
        <f t="shared" si="128"/>
        <v>Large</v>
      </c>
    </row>
    <row r="2721" spans="1:19" hidden="1" outlineLevel="2" x14ac:dyDescent="0.45">
      <c r="A2721" s="15">
        <v>62622</v>
      </c>
      <c r="B2721" s="16">
        <v>42392</v>
      </c>
      <c r="C2721" s="17" t="s">
        <v>1001</v>
      </c>
      <c r="D2721" s="17" t="s">
        <v>432</v>
      </c>
      <c r="E2721" s="17" t="str">
        <f t="shared" si="126"/>
        <v>Joe Subram</v>
      </c>
      <c r="F2721" s="17" t="s">
        <v>69</v>
      </c>
      <c r="G2721" s="17" t="s">
        <v>19</v>
      </c>
      <c r="H2721" s="17" t="s">
        <v>19</v>
      </c>
      <c r="I2721" s="17" t="s">
        <v>373</v>
      </c>
      <c r="J2721" s="17" t="s">
        <v>374</v>
      </c>
      <c r="K2721" s="17" t="s">
        <v>341</v>
      </c>
      <c r="L2721" s="17" t="s">
        <v>45</v>
      </c>
      <c r="M2721" s="17" t="s">
        <v>24</v>
      </c>
      <c r="N2721" s="17" t="s">
        <v>25</v>
      </c>
      <c r="O2721" s="18">
        <v>1251.98</v>
      </c>
      <c r="P2721" s="18">
        <v>2294.9899999999998</v>
      </c>
      <c r="Q2721" s="17">
        <v>1</v>
      </c>
      <c r="R2721" s="18">
        <f t="shared" si="127"/>
        <v>2294.9899999999998</v>
      </c>
      <c r="S2721" s="19" t="str">
        <f t="shared" si="128"/>
        <v>Large</v>
      </c>
    </row>
    <row r="2722" spans="1:19" hidden="1" outlineLevel="2" x14ac:dyDescent="0.45">
      <c r="A2722" s="20">
        <v>62663</v>
      </c>
      <c r="B2722" s="21">
        <v>42393</v>
      </c>
      <c r="C2722" s="22" t="s">
        <v>190</v>
      </c>
      <c r="D2722" s="22" t="s">
        <v>386</v>
      </c>
      <c r="E2722" s="22" t="str">
        <f t="shared" si="126"/>
        <v>Samuel Hernandez</v>
      </c>
      <c r="F2722" s="22" t="s">
        <v>55</v>
      </c>
      <c r="G2722" s="22" t="s">
        <v>49</v>
      </c>
      <c r="H2722" s="22" t="s">
        <v>56</v>
      </c>
      <c r="I2722" s="22" t="s">
        <v>357</v>
      </c>
      <c r="J2722" s="22" t="s">
        <v>358</v>
      </c>
      <c r="K2722" s="22" t="s">
        <v>341</v>
      </c>
      <c r="L2722" s="22" t="s">
        <v>45</v>
      </c>
      <c r="M2722" s="22" t="s">
        <v>24</v>
      </c>
      <c r="N2722" s="22" t="s">
        <v>25</v>
      </c>
      <c r="O2722" s="23">
        <v>1251.98</v>
      </c>
      <c r="P2722" s="23">
        <v>2294.9899999999998</v>
      </c>
      <c r="Q2722" s="22">
        <v>1</v>
      </c>
      <c r="R2722" s="23">
        <f t="shared" si="127"/>
        <v>2294.9899999999998</v>
      </c>
      <c r="S2722" s="24" t="str">
        <f t="shared" si="128"/>
        <v>Large</v>
      </c>
    </row>
    <row r="2723" spans="1:19" hidden="1" outlineLevel="2" x14ac:dyDescent="0.45">
      <c r="A2723" s="15">
        <v>62686</v>
      </c>
      <c r="B2723" s="16">
        <v>42393</v>
      </c>
      <c r="C2723" s="17" t="s">
        <v>449</v>
      </c>
      <c r="D2723" s="17" t="s">
        <v>214</v>
      </c>
      <c r="E2723" s="17" t="str">
        <f t="shared" si="126"/>
        <v>Hannah Jenkins</v>
      </c>
      <c r="F2723" s="17" t="s">
        <v>48</v>
      </c>
      <c r="G2723" s="17" t="s">
        <v>49</v>
      </c>
      <c r="H2723" s="17" t="s">
        <v>50</v>
      </c>
      <c r="I2723" s="17" t="s">
        <v>403</v>
      </c>
      <c r="J2723" s="17" t="s">
        <v>404</v>
      </c>
      <c r="K2723" s="17" t="s">
        <v>316</v>
      </c>
      <c r="L2723" s="17" t="s">
        <v>317</v>
      </c>
      <c r="M2723" s="17" t="s">
        <v>32</v>
      </c>
      <c r="N2723" s="17" t="s">
        <v>25</v>
      </c>
      <c r="O2723" s="18">
        <v>713.08</v>
      </c>
      <c r="P2723" s="18">
        <v>1120.49</v>
      </c>
      <c r="Q2723" s="17">
        <v>1</v>
      </c>
      <c r="R2723" s="18">
        <f t="shared" si="127"/>
        <v>1120.49</v>
      </c>
      <c r="S2723" s="19" t="str">
        <f t="shared" si="128"/>
        <v>Medium</v>
      </c>
    </row>
    <row r="2724" spans="1:19" hidden="1" outlineLevel="2" x14ac:dyDescent="0.45">
      <c r="A2724" s="20">
        <v>62735</v>
      </c>
      <c r="B2724" s="21">
        <v>42394</v>
      </c>
      <c r="C2724" s="22" t="s">
        <v>967</v>
      </c>
      <c r="D2724" s="22" t="s">
        <v>232</v>
      </c>
      <c r="E2724" s="22" t="str">
        <f t="shared" si="126"/>
        <v>Jesse Scott</v>
      </c>
      <c r="F2724" s="22" t="s">
        <v>55</v>
      </c>
      <c r="G2724" s="22" t="s">
        <v>49</v>
      </c>
      <c r="H2724" s="22" t="s">
        <v>56</v>
      </c>
      <c r="I2724" s="22" t="s">
        <v>412</v>
      </c>
      <c r="J2724" s="22" t="s">
        <v>413</v>
      </c>
      <c r="K2724" s="22" t="s">
        <v>341</v>
      </c>
      <c r="L2724" s="22" t="s">
        <v>23</v>
      </c>
      <c r="M2724" s="22" t="s">
        <v>24</v>
      </c>
      <c r="N2724" s="22" t="s">
        <v>25</v>
      </c>
      <c r="O2724" s="23">
        <v>1265.6199999999999</v>
      </c>
      <c r="P2724" s="23">
        <v>2319.9899999999998</v>
      </c>
      <c r="Q2724" s="22">
        <v>1</v>
      </c>
      <c r="R2724" s="23">
        <f t="shared" si="127"/>
        <v>2319.9899999999998</v>
      </c>
      <c r="S2724" s="24" t="str">
        <f t="shared" si="128"/>
        <v>Large</v>
      </c>
    </row>
    <row r="2725" spans="1:19" hidden="1" outlineLevel="2" x14ac:dyDescent="0.45">
      <c r="A2725" s="15">
        <v>62740</v>
      </c>
      <c r="B2725" s="16">
        <v>42394</v>
      </c>
      <c r="C2725" s="17" t="s">
        <v>785</v>
      </c>
      <c r="D2725" s="17" t="s">
        <v>768</v>
      </c>
      <c r="E2725" s="17" t="str">
        <f t="shared" si="126"/>
        <v>Melanie Bradley</v>
      </c>
      <c r="F2725" s="17" t="s">
        <v>215</v>
      </c>
      <c r="G2725" s="17" t="s">
        <v>216</v>
      </c>
      <c r="H2725" s="17" t="s">
        <v>216</v>
      </c>
      <c r="I2725" s="17" t="s">
        <v>760</v>
      </c>
      <c r="J2725" s="17" t="s">
        <v>761</v>
      </c>
      <c r="K2725" s="17" t="s">
        <v>660</v>
      </c>
      <c r="L2725" s="17" t="s">
        <v>317</v>
      </c>
      <c r="M2725" s="17" t="s">
        <v>579</v>
      </c>
      <c r="N2725" s="17" t="s">
        <v>25</v>
      </c>
      <c r="O2725" s="18">
        <v>1481.94</v>
      </c>
      <c r="P2725" s="18">
        <v>2384.0700000000002</v>
      </c>
      <c r="Q2725" s="17">
        <v>1</v>
      </c>
      <c r="R2725" s="18">
        <f t="shared" si="127"/>
        <v>2384.0700000000002</v>
      </c>
      <c r="S2725" s="19" t="str">
        <f t="shared" si="128"/>
        <v>Large</v>
      </c>
    </row>
    <row r="2726" spans="1:19" hidden="1" outlineLevel="2" x14ac:dyDescent="0.45">
      <c r="A2726" s="20">
        <v>62748</v>
      </c>
      <c r="B2726" s="21">
        <v>42394</v>
      </c>
      <c r="C2726" s="22" t="s">
        <v>1003</v>
      </c>
      <c r="D2726" s="22" t="s">
        <v>93</v>
      </c>
      <c r="E2726" s="22" t="str">
        <f t="shared" si="126"/>
        <v>Cody Rogers</v>
      </c>
      <c r="F2726" s="22" t="s">
        <v>40</v>
      </c>
      <c r="G2726" s="22" t="s">
        <v>41</v>
      </c>
      <c r="H2726" s="22" t="s">
        <v>41</v>
      </c>
      <c r="I2726" s="22" t="s">
        <v>611</v>
      </c>
      <c r="J2726" s="22" t="s">
        <v>612</v>
      </c>
      <c r="K2726" s="22" t="s">
        <v>570</v>
      </c>
      <c r="L2726" s="22" t="s">
        <v>45</v>
      </c>
      <c r="M2726" s="22" t="s">
        <v>32</v>
      </c>
      <c r="N2726" s="22" t="s">
        <v>25</v>
      </c>
      <c r="O2726" s="23">
        <v>343.65</v>
      </c>
      <c r="P2726" s="23">
        <v>539.99</v>
      </c>
      <c r="Q2726" s="22">
        <v>1</v>
      </c>
      <c r="R2726" s="23">
        <f t="shared" si="127"/>
        <v>539.99</v>
      </c>
      <c r="S2726" s="24" t="str">
        <f t="shared" si="128"/>
        <v>Medium</v>
      </c>
    </row>
    <row r="2727" spans="1:19" hidden="1" outlineLevel="2" x14ac:dyDescent="0.45">
      <c r="A2727" s="15">
        <v>62808</v>
      </c>
      <c r="B2727" s="16">
        <v>42395</v>
      </c>
      <c r="C2727" s="17" t="s">
        <v>965</v>
      </c>
      <c r="D2727" s="17" t="s">
        <v>68</v>
      </c>
      <c r="E2727" s="17" t="str">
        <f t="shared" si="126"/>
        <v>Diane Martin</v>
      </c>
      <c r="F2727" s="17" t="s">
        <v>35</v>
      </c>
      <c r="G2727" s="17" t="s">
        <v>19</v>
      </c>
      <c r="H2727" s="17" t="s">
        <v>19</v>
      </c>
      <c r="I2727" s="17" t="s">
        <v>352</v>
      </c>
      <c r="J2727" s="17" t="s">
        <v>353</v>
      </c>
      <c r="K2727" s="17" t="s">
        <v>341</v>
      </c>
      <c r="L2727" s="17" t="s">
        <v>23</v>
      </c>
      <c r="M2727" s="17" t="s">
        <v>24</v>
      </c>
      <c r="N2727" s="17" t="s">
        <v>25</v>
      </c>
      <c r="O2727" s="18">
        <v>1265.6199999999999</v>
      </c>
      <c r="P2727" s="18">
        <v>2319.9899999999998</v>
      </c>
      <c r="Q2727" s="17">
        <v>1</v>
      </c>
      <c r="R2727" s="18">
        <f t="shared" si="127"/>
        <v>2319.9899999999998</v>
      </c>
      <c r="S2727" s="19" t="str">
        <f t="shared" si="128"/>
        <v>Large</v>
      </c>
    </row>
    <row r="2728" spans="1:19" hidden="1" outlineLevel="2" x14ac:dyDescent="0.45">
      <c r="A2728" s="20">
        <v>62825</v>
      </c>
      <c r="B2728" s="21">
        <v>42396</v>
      </c>
      <c r="C2728" s="22" t="s">
        <v>419</v>
      </c>
      <c r="D2728" s="22" t="s">
        <v>252</v>
      </c>
      <c r="E2728" s="22" t="str">
        <f t="shared" si="126"/>
        <v>Luke Gonzalez</v>
      </c>
      <c r="F2728" s="22" t="s">
        <v>81</v>
      </c>
      <c r="G2728" s="22" t="s">
        <v>82</v>
      </c>
      <c r="H2728" s="22" t="s">
        <v>82</v>
      </c>
      <c r="I2728" s="22" t="s">
        <v>311</v>
      </c>
      <c r="J2728" s="22" t="s">
        <v>312</v>
      </c>
      <c r="K2728" s="22" t="s">
        <v>309</v>
      </c>
      <c r="L2728" s="22" t="s">
        <v>31</v>
      </c>
      <c r="M2728" s="22" t="s">
        <v>32</v>
      </c>
      <c r="N2728" s="22" t="s">
        <v>25</v>
      </c>
      <c r="O2728" s="23">
        <v>1554.95</v>
      </c>
      <c r="P2728" s="23">
        <v>2443.35</v>
      </c>
      <c r="Q2728" s="22">
        <v>1</v>
      </c>
      <c r="R2728" s="23">
        <f t="shared" si="127"/>
        <v>2443.35</v>
      </c>
      <c r="S2728" s="24" t="str">
        <f t="shared" si="128"/>
        <v>Large</v>
      </c>
    </row>
    <row r="2729" spans="1:19" hidden="1" outlineLevel="2" x14ac:dyDescent="0.45">
      <c r="A2729" s="15">
        <v>62925</v>
      </c>
      <c r="B2729" s="16">
        <v>42397</v>
      </c>
      <c r="C2729" s="17" t="s">
        <v>915</v>
      </c>
      <c r="D2729" s="17" t="s">
        <v>74</v>
      </c>
      <c r="E2729" s="17" t="str">
        <f t="shared" si="126"/>
        <v>Lauren Lee</v>
      </c>
      <c r="F2729" s="17" t="s">
        <v>48</v>
      </c>
      <c r="G2729" s="17" t="s">
        <v>49</v>
      </c>
      <c r="H2729" s="17" t="s">
        <v>50</v>
      </c>
      <c r="I2729" s="17" t="s">
        <v>412</v>
      </c>
      <c r="J2729" s="17" t="s">
        <v>413</v>
      </c>
      <c r="K2729" s="17" t="s">
        <v>341</v>
      </c>
      <c r="L2729" s="17" t="s">
        <v>23</v>
      </c>
      <c r="M2729" s="17" t="s">
        <v>24</v>
      </c>
      <c r="N2729" s="17" t="s">
        <v>25</v>
      </c>
      <c r="O2729" s="18">
        <v>1265.6199999999999</v>
      </c>
      <c r="P2729" s="18">
        <v>2319.9899999999998</v>
      </c>
      <c r="Q2729" s="17">
        <v>1</v>
      </c>
      <c r="R2729" s="18">
        <f t="shared" si="127"/>
        <v>2319.9899999999998</v>
      </c>
      <c r="S2729" s="19" t="str">
        <f t="shared" si="128"/>
        <v>Large</v>
      </c>
    </row>
    <row r="2730" spans="1:19" hidden="1" outlineLevel="2" x14ac:dyDescent="0.45">
      <c r="A2730" s="20">
        <v>62938</v>
      </c>
      <c r="B2730" s="21">
        <v>42397</v>
      </c>
      <c r="C2730" s="22" t="s">
        <v>871</v>
      </c>
      <c r="D2730" s="22" t="s">
        <v>1005</v>
      </c>
      <c r="E2730" s="22" t="str">
        <f t="shared" si="126"/>
        <v>Katherine Mitchell</v>
      </c>
      <c r="F2730" s="22" t="s">
        <v>55</v>
      </c>
      <c r="G2730" s="22" t="s">
        <v>49</v>
      </c>
      <c r="H2730" s="22" t="s">
        <v>56</v>
      </c>
      <c r="I2730" s="22" t="s">
        <v>724</v>
      </c>
      <c r="J2730" s="22" t="s">
        <v>725</v>
      </c>
      <c r="K2730" s="22" t="s">
        <v>570</v>
      </c>
      <c r="L2730" s="22" t="s">
        <v>45</v>
      </c>
      <c r="M2730" s="22" t="s">
        <v>32</v>
      </c>
      <c r="N2730" s="22" t="s">
        <v>25</v>
      </c>
      <c r="O2730" s="23">
        <v>343.65</v>
      </c>
      <c r="P2730" s="23">
        <v>539.99</v>
      </c>
      <c r="Q2730" s="22">
        <v>1</v>
      </c>
      <c r="R2730" s="23">
        <f t="shared" si="127"/>
        <v>539.99</v>
      </c>
      <c r="S2730" s="24" t="str">
        <f t="shared" si="128"/>
        <v>Medium</v>
      </c>
    </row>
    <row r="2731" spans="1:19" hidden="1" outlineLevel="2" x14ac:dyDescent="0.45">
      <c r="A2731" s="15">
        <v>62984</v>
      </c>
      <c r="B2731" s="16">
        <v>42398</v>
      </c>
      <c r="C2731" s="17" t="s">
        <v>891</v>
      </c>
      <c r="D2731" s="17" t="s">
        <v>265</v>
      </c>
      <c r="E2731" s="17" t="str">
        <f t="shared" si="126"/>
        <v>Miguel Sanchez</v>
      </c>
      <c r="F2731" s="17" t="s">
        <v>48</v>
      </c>
      <c r="G2731" s="17" t="s">
        <v>49</v>
      </c>
      <c r="H2731" s="17" t="s">
        <v>50</v>
      </c>
      <c r="I2731" s="17" t="s">
        <v>339</v>
      </c>
      <c r="J2731" s="17" t="s">
        <v>340</v>
      </c>
      <c r="K2731" s="17" t="s">
        <v>341</v>
      </c>
      <c r="L2731" s="17" t="s">
        <v>45</v>
      </c>
      <c r="M2731" s="17" t="s">
        <v>24</v>
      </c>
      <c r="N2731" s="17" t="s">
        <v>25</v>
      </c>
      <c r="O2731" s="18">
        <v>1251.98</v>
      </c>
      <c r="P2731" s="18">
        <v>2294.9899999999998</v>
      </c>
      <c r="Q2731" s="17">
        <v>1</v>
      </c>
      <c r="R2731" s="18">
        <f t="shared" si="127"/>
        <v>2294.9899999999998</v>
      </c>
      <c r="S2731" s="19" t="str">
        <f t="shared" si="128"/>
        <v>Large</v>
      </c>
    </row>
    <row r="2732" spans="1:19" hidden="1" outlineLevel="2" x14ac:dyDescent="0.45">
      <c r="A2732" s="20">
        <v>63059</v>
      </c>
      <c r="B2732" s="21">
        <v>42399</v>
      </c>
      <c r="C2732" s="22" t="s">
        <v>471</v>
      </c>
      <c r="D2732" s="22" t="s">
        <v>175</v>
      </c>
      <c r="E2732" s="22" t="str">
        <f t="shared" si="126"/>
        <v>Corey Lal</v>
      </c>
      <c r="F2732" s="22" t="s">
        <v>69</v>
      </c>
      <c r="G2732" s="22" t="s">
        <v>19</v>
      </c>
      <c r="H2732" s="22" t="s">
        <v>19</v>
      </c>
      <c r="I2732" s="22" t="s">
        <v>724</v>
      </c>
      <c r="J2732" s="22" t="s">
        <v>725</v>
      </c>
      <c r="K2732" s="22" t="s">
        <v>570</v>
      </c>
      <c r="L2732" s="22" t="s">
        <v>45</v>
      </c>
      <c r="M2732" s="22" t="s">
        <v>32</v>
      </c>
      <c r="N2732" s="22" t="s">
        <v>25</v>
      </c>
      <c r="O2732" s="23">
        <v>343.65</v>
      </c>
      <c r="P2732" s="23">
        <v>539.99</v>
      </c>
      <c r="Q2732" s="22">
        <v>1</v>
      </c>
      <c r="R2732" s="23">
        <f t="shared" si="127"/>
        <v>539.99</v>
      </c>
      <c r="S2732" s="24" t="str">
        <f t="shared" si="128"/>
        <v>Medium</v>
      </c>
    </row>
    <row r="2733" spans="1:19" hidden="1" outlineLevel="2" x14ac:dyDescent="0.45">
      <c r="A2733" s="15">
        <v>63069</v>
      </c>
      <c r="B2733" s="16">
        <v>42400</v>
      </c>
      <c r="C2733" s="17" t="s">
        <v>975</v>
      </c>
      <c r="D2733" s="17" t="s">
        <v>176</v>
      </c>
      <c r="E2733" s="17" t="str">
        <f t="shared" si="126"/>
        <v>Adriana Madan</v>
      </c>
      <c r="F2733" s="17" t="s">
        <v>81</v>
      </c>
      <c r="G2733" s="17" t="s">
        <v>82</v>
      </c>
      <c r="H2733" s="17" t="s">
        <v>82</v>
      </c>
      <c r="I2733" s="17" t="s">
        <v>357</v>
      </c>
      <c r="J2733" s="17" t="s">
        <v>358</v>
      </c>
      <c r="K2733" s="17" t="s">
        <v>341</v>
      </c>
      <c r="L2733" s="17" t="s">
        <v>45</v>
      </c>
      <c r="M2733" s="17" t="s">
        <v>24</v>
      </c>
      <c r="N2733" s="17" t="s">
        <v>25</v>
      </c>
      <c r="O2733" s="18">
        <v>1251.98</v>
      </c>
      <c r="P2733" s="18">
        <v>2294.9899999999998</v>
      </c>
      <c r="Q2733" s="17">
        <v>1</v>
      </c>
      <c r="R2733" s="18">
        <f t="shared" si="127"/>
        <v>2294.9899999999998</v>
      </c>
      <c r="S2733" s="19" t="str">
        <f t="shared" si="128"/>
        <v>Large</v>
      </c>
    </row>
    <row r="2734" spans="1:19" hidden="1" outlineLevel="2" x14ac:dyDescent="0.45">
      <c r="A2734" s="20">
        <v>63100</v>
      </c>
      <c r="B2734" s="21">
        <v>42400</v>
      </c>
      <c r="C2734" s="22" t="s">
        <v>741</v>
      </c>
      <c r="D2734" s="22" t="s">
        <v>439</v>
      </c>
      <c r="E2734" s="22" t="str">
        <f t="shared" si="126"/>
        <v>Morgan Wilson</v>
      </c>
      <c r="F2734" s="22" t="s">
        <v>148</v>
      </c>
      <c r="G2734" s="22" t="s">
        <v>82</v>
      </c>
      <c r="H2734" s="22" t="s">
        <v>82</v>
      </c>
      <c r="I2734" s="22" t="s">
        <v>756</v>
      </c>
      <c r="J2734" s="22" t="s">
        <v>757</v>
      </c>
      <c r="K2734" s="22" t="s">
        <v>696</v>
      </c>
      <c r="L2734" s="22" t="s">
        <v>317</v>
      </c>
      <c r="M2734" s="22" t="s">
        <v>579</v>
      </c>
      <c r="N2734" s="22" t="s">
        <v>25</v>
      </c>
      <c r="O2734" s="23">
        <v>461.44</v>
      </c>
      <c r="P2734" s="23">
        <v>742.35</v>
      </c>
      <c r="Q2734" s="22">
        <v>1</v>
      </c>
      <c r="R2734" s="23">
        <f t="shared" si="127"/>
        <v>742.35</v>
      </c>
      <c r="S2734" s="24" t="str">
        <f t="shared" si="128"/>
        <v>Medium</v>
      </c>
    </row>
    <row r="2735" spans="1:19" hidden="1" outlineLevel="2" x14ac:dyDescent="0.45">
      <c r="A2735" s="15">
        <v>63107</v>
      </c>
      <c r="B2735" s="16">
        <v>42400</v>
      </c>
      <c r="C2735" s="17" t="s">
        <v>262</v>
      </c>
      <c r="D2735" s="17" t="s">
        <v>205</v>
      </c>
      <c r="E2735" s="17" t="str">
        <f t="shared" si="126"/>
        <v>Kristine Gutierrez</v>
      </c>
      <c r="F2735" s="17" t="s">
        <v>69</v>
      </c>
      <c r="G2735" s="17" t="s">
        <v>19</v>
      </c>
      <c r="H2735" s="17" t="s">
        <v>19</v>
      </c>
      <c r="I2735" s="17" t="s">
        <v>485</v>
      </c>
      <c r="J2735" s="17" t="s">
        <v>486</v>
      </c>
      <c r="K2735" s="17" t="s">
        <v>316</v>
      </c>
      <c r="L2735" s="17" t="s">
        <v>317</v>
      </c>
      <c r="M2735" s="17" t="s">
        <v>32</v>
      </c>
      <c r="N2735" s="17" t="s">
        <v>25</v>
      </c>
      <c r="O2735" s="18">
        <v>713.08</v>
      </c>
      <c r="P2735" s="18">
        <v>1120.49</v>
      </c>
      <c r="Q2735" s="17">
        <v>1</v>
      </c>
      <c r="R2735" s="18">
        <f t="shared" si="127"/>
        <v>1120.49</v>
      </c>
      <c r="S2735" s="19" t="str">
        <f t="shared" si="128"/>
        <v>Medium</v>
      </c>
    </row>
    <row r="2736" spans="1:19" hidden="1" outlineLevel="2" x14ac:dyDescent="0.45">
      <c r="A2736" s="20">
        <v>63404</v>
      </c>
      <c r="B2736" s="21">
        <v>42402</v>
      </c>
      <c r="C2736" s="22" t="s">
        <v>245</v>
      </c>
      <c r="D2736" s="22" t="s">
        <v>250</v>
      </c>
      <c r="E2736" s="22" t="str">
        <f t="shared" si="126"/>
        <v>Cameron Bryant</v>
      </c>
      <c r="F2736" s="22" t="s">
        <v>55</v>
      </c>
      <c r="G2736" s="22" t="s">
        <v>49</v>
      </c>
      <c r="H2736" s="22" t="s">
        <v>56</v>
      </c>
      <c r="I2736" s="22" t="s">
        <v>365</v>
      </c>
      <c r="J2736" s="22" t="s">
        <v>366</v>
      </c>
      <c r="K2736" s="22" t="s">
        <v>341</v>
      </c>
      <c r="L2736" s="22" t="s">
        <v>23</v>
      </c>
      <c r="M2736" s="22" t="s">
        <v>24</v>
      </c>
      <c r="N2736" s="22" t="s">
        <v>25</v>
      </c>
      <c r="O2736" s="23">
        <v>1265.6199999999999</v>
      </c>
      <c r="P2736" s="23">
        <v>2319.9899999999998</v>
      </c>
      <c r="Q2736" s="22">
        <v>1</v>
      </c>
      <c r="R2736" s="23">
        <f t="shared" si="127"/>
        <v>2319.9899999999998</v>
      </c>
      <c r="S2736" s="24" t="str">
        <f t="shared" si="128"/>
        <v>Large</v>
      </c>
    </row>
    <row r="2737" spans="1:19" hidden="1" outlineLevel="2" x14ac:dyDescent="0.45">
      <c r="A2737" s="15">
        <v>63492</v>
      </c>
      <c r="B2737" s="16">
        <v>42403</v>
      </c>
      <c r="C2737" s="17" t="s">
        <v>318</v>
      </c>
      <c r="D2737" s="17" t="s">
        <v>765</v>
      </c>
      <c r="E2737" s="17" t="str">
        <f t="shared" si="126"/>
        <v>Jessica White</v>
      </c>
      <c r="F2737" s="17" t="s">
        <v>48</v>
      </c>
      <c r="G2737" s="17" t="s">
        <v>49</v>
      </c>
      <c r="H2737" s="17" t="s">
        <v>50</v>
      </c>
      <c r="I2737" s="17" t="s">
        <v>403</v>
      </c>
      <c r="J2737" s="17" t="s">
        <v>404</v>
      </c>
      <c r="K2737" s="17" t="s">
        <v>316</v>
      </c>
      <c r="L2737" s="17" t="s">
        <v>317</v>
      </c>
      <c r="M2737" s="17" t="s">
        <v>32</v>
      </c>
      <c r="N2737" s="17" t="s">
        <v>25</v>
      </c>
      <c r="O2737" s="18">
        <v>713.08</v>
      </c>
      <c r="P2737" s="18">
        <v>1120.49</v>
      </c>
      <c r="Q2737" s="17">
        <v>1</v>
      </c>
      <c r="R2737" s="18">
        <f t="shared" si="127"/>
        <v>1120.49</v>
      </c>
      <c r="S2737" s="19" t="str">
        <f t="shared" si="128"/>
        <v>Medium</v>
      </c>
    </row>
    <row r="2738" spans="1:19" hidden="1" outlineLevel="2" x14ac:dyDescent="0.45">
      <c r="A2738" s="20">
        <v>63601</v>
      </c>
      <c r="B2738" s="21">
        <v>42405</v>
      </c>
      <c r="C2738" s="22" t="s">
        <v>966</v>
      </c>
      <c r="D2738" s="22" t="s">
        <v>323</v>
      </c>
      <c r="E2738" s="22" t="str">
        <f t="shared" si="126"/>
        <v>Clinton Blanco</v>
      </c>
      <c r="F2738" s="22" t="s">
        <v>40</v>
      </c>
      <c r="G2738" s="22" t="s">
        <v>41</v>
      </c>
      <c r="H2738" s="22" t="s">
        <v>41</v>
      </c>
      <c r="I2738" s="22" t="s">
        <v>888</v>
      </c>
      <c r="J2738" s="22" t="s">
        <v>889</v>
      </c>
      <c r="K2738" s="22" t="s">
        <v>660</v>
      </c>
      <c r="L2738" s="22" t="s">
        <v>532</v>
      </c>
      <c r="M2738" s="22" t="s">
        <v>579</v>
      </c>
      <c r="N2738" s="22" t="s">
        <v>25</v>
      </c>
      <c r="O2738" s="23">
        <v>1481.94</v>
      </c>
      <c r="P2738" s="23">
        <v>2384.0700000000002</v>
      </c>
      <c r="Q2738" s="22">
        <v>1</v>
      </c>
      <c r="R2738" s="23">
        <f t="shared" si="127"/>
        <v>2384.0700000000002</v>
      </c>
      <c r="S2738" s="24" t="str">
        <f t="shared" si="128"/>
        <v>Large</v>
      </c>
    </row>
    <row r="2739" spans="1:19" hidden="1" outlineLevel="2" x14ac:dyDescent="0.45">
      <c r="A2739" s="15">
        <v>63605</v>
      </c>
      <c r="B2739" s="16">
        <v>42405</v>
      </c>
      <c r="C2739" s="17" t="s">
        <v>59</v>
      </c>
      <c r="D2739" s="17" t="s">
        <v>926</v>
      </c>
      <c r="E2739" s="17" t="str">
        <f t="shared" si="126"/>
        <v>Arthur Chandra</v>
      </c>
      <c r="F2739" s="17" t="s">
        <v>69</v>
      </c>
      <c r="G2739" s="17" t="s">
        <v>19</v>
      </c>
      <c r="H2739" s="17" t="s">
        <v>19</v>
      </c>
      <c r="I2739" s="17" t="s">
        <v>357</v>
      </c>
      <c r="J2739" s="17" t="s">
        <v>358</v>
      </c>
      <c r="K2739" s="17" t="s">
        <v>341</v>
      </c>
      <c r="L2739" s="17" t="s">
        <v>45</v>
      </c>
      <c r="M2739" s="17" t="s">
        <v>24</v>
      </c>
      <c r="N2739" s="17" t="s">
        <v>25</v>
      </c>
      <c r="O2739" s="18">
        <v>1251.98</v>
      </c>
      <c r="P2739" s="18">
        <v>2294.9899999999998</v>
      </c>
      <c r="Q2739" s="17">
        <v>1</v>
      </c>
      <c r="R2739" s="18">
        <f t="shared" si="127"/>
        <v>2294.9899999999998</v>
      </c>
      <c r="S2739" s="19" t="str">
        <f t="shared" si="128"/>
        <v>Large</v>
      </c>
    </row>
    <row r="2740" spans="1:19" hidden="1" outlineLevel="2" x14ac:dyDescent="0.45">
      <c r="A2740" s="20">
        <v>63677</v>
      </c>
      <c r="B2740" s="21">
        <v>42406</v>
      </c>
      <c r="C2740" s="22" t="s">
        <v>330</v>
      </c>
      <c r="D2740" s="22" t="s">
        <v>27</v>
      </c>
      <c r="E2740" s="22" t="str">
        <f t="shared" si="126"/>
        <v>Edwin Xu</v>
      </c>
      <c r="F2740" s="22" t="s">
        <v>69</v>
      </c>
      <c r="G2740" s="22" t="s">
        <v>19</v>
      </c>
      <c r="H2740" s="22" t="s">
        <v>19</v>
      </c>
      <c r="I2740" s="22" t="s">
        <v>314</v>
      </c>
      <c r="J2740" s="22" t="s">
        <v>315</v>
      </c>
      <c r="K2740" s="22" t="s">
        <v>316</v>
      </c>
      <c r="L2740" s="22" t="s">
        <v>317</v>
      </c>
      <c r="M2740" s="22" t="s">
        <v>32</v>
      </c>
      <c r="N2740" s="22" t="s">
        <v>25</v>
      </c>
      <c r="O2740" s="23">
        <v>713.08</v>
      </c>
      <c r="P2740" s="23">
        <v>1120.49</v>
      </c>
      <c r="Q2740" s="22">
        <v>1</v>
      </c>
      <c r="R2740" s="23">
        <f t="shared" si="127"/>
        <v>1120.49</v>
      </c>
      <c r="S2740" s="24" t="str">
        <f t="shared" si="128"/>
        <v>Medium</v>
      </c>
    </row>
    <row r="2741" spans="1:19" hidden="1" outlineLevel="2" x14ac:dyDescent="0.45">
      <c r="A2741" s="15">
        <v>63678</v>
      </c>
      <c r="B2741" s="16">
        <v>42406</v>
      </c>
      <c r="C2741" s="17" t="s">
        <v>845</v>
      </c>
      <c r="D2741" s="17" t="s">
        <v>205</v>
      </c>
      <c r="E2741" s="17" t="str">
        <f t="shared" si="126"/>
        <v>Rodney Gutierrez</v>
      </c>
      <c r="F2741" s="17" t="s">
        <v>69</v>
      </c>
      <c r="G2741" s="17" t="s">
        <v>19</v>
      </c>
      <c r="H2741" s="17" t="s">
        <v>19</v>
      </c>
      <c r="I2741" s="17" t="s">
        <v>311</v>
      </c>
      <c r="J2741" s="17" t="s">
        <v>312</v>
      </c>
      <c r="K2741" s="17" t="s">
        <v>309</v>
      </c>
      <c r="L2741" s="17" t="s">
        <v>31</v>
      </c>
      <c r="M2741" s="17" t="s">
        <v>32</v>
      </c>
      <c r="N2741" s="17" t="s">
        <v>25</v>
      </c>
      <c r="O2741" s="18">
        <v>1554.95</v>
      </c>
      <c r="P2741" s="18">
        <v>2443.35</v>
      </c>
      <c r="Q2741" s="17">
        <v>1</v>
      </c>
      <c r="R2741" s="18">
        <f t="shared" si="127"/>
        <v>2443.35</v>
      </c>
      <c r="S2741" s="19" t="str">
        <f t="shared" si="128"/>
        <v>Large</v>
      </c>
    </row>
    <row r="2742" spans="1:19" hidden="1" outlineLevel="2" x14ac:dyDescent="0.45">
      <c r="A2742" s="20">
        <v>63681</v>
      </c>
      <c r="B2742" s="21">
        <v>42406</v>
      </c>
      <c r="C2742" s="22" t="s">
        <v>448</v>
      </c>
      <c r="D2742" s="22" t="s">
        <v>337</v>
      </c>
      <c r="E2742" s="22" t="str">
        <f t="shared" si="126"/>
        <v>Jasmine Walker</v>
      </c>
      <c r="F2742" s="22" t="s">
        <v>215</v>
      </c>
      <c r="G2742" s="22" t="s">
        <v>216</v>
      </c>
      <c r="H2742" s="22" t="s">
        <v>216</v>
      </c>
      <c r="I2742" s="22" t="s">
        <v>802</v>
      </c>
      <c r="J2742" s="22" t="s">
        <v>803</v>
      </c>
      <c r="K2742" s="22" t="s">
        <v>660</v>
      </c>
      <c r="L2742" s="22" t="s">
        <v>317</v>
      </c>
      <c r="M2742" s="22" t="s">
        <v>579</v>
      </c>
      <c r="N2742" s="22" t="s">
        <v>25</v>
      </c>
      <c r="O2742" s="23">
        <v>1481.94</v>
      </c>
      <c r="P2742" s="23">
        <v>2384.0700000000002</v>
      </c>
      <c r="Q2742" s="22">
        <v>1</v>
      </c>
      <c r="R2742" s="23">
        <f t="shared" si="127"/>
        <v>2384.0700000000002</v>
      </c>
      <c r="S2742" s="24" t="str">
        <f t="shared" si="128"/>
        <v>Large</v>
      </c>
    </row>
    <row r="2743" spans="1:19" hidden="1" outlineLevel="2" x14ac:dyDescent="0.45">
      <c r="A2743" s="15">
        <v>63700</v>
      </c>
      <c r="B2743" s="16">
        <v>42407</v>
      </c>
      <c r="C2743" s="17" t="s">
        <v>894</v>
      </c>
      <c r="D2743" s="17" t="s">
        <v>496</v>
      </c>
      <c r="E2743" s="17" t="str">
        <f t="shared" si="126"/>
        <v>Christy Luo</v>
      </c>
      <c r="F2743" s="17" t="s">
        <v>40</v>
      </c>
      <c r="G2743" s="17" t="s">
        <v>41</v>
      </c>
      <c r="H2743" s="17" t="s">
        <v>41</v>
      </c>
      <c r="I2743" s="17" t="s">
        <v>641</v>
      </c>
      <c r="J2743" s="17" t="s">
        <v>642</v>
      </c>
      <c r="K2743" s="17" t="s">
        <v>643</v>
      </c>
      <c r="L2743" s="17" t="s">
        <v>23</v>
      </c>
      <c r="M2743" s="17" t="s">
        <v>24</v>
      </c>
      <c r="N2743" s="17" t="s">
        <v>25</v>
      </c>
      <c r="O2743" s="18">
        <v>419.78</v>
      </c>
      <c r="P2743" s="18">
        <v>769.49</v>
      </c>
      <c r="Q2743" s="17">
        <v>1</v>
      </c>
      <c r="R2743" s="18">
        <f t="shared" si="127"/>
        <v>769.49</v>
      </c>
      <c r="S2743" s="19" t="str">
        <f t="shared" si="128"/>
        <v>Medium</v>
      </c>
    </row>
    <row r="2744" spans="1:19" hidden="1" outlineLevel="2" x14ac:dyDescent="0.45">
      <c r="A2744" s="20">
        <v>63754</v>
      </c>
      <c r="B2744" s="21">
        <v>42407</v>
      </c>
      <c r="C2744" s="22" t="s">
        <v>755</v>
      </c>
      <c r="D2744" s="22" t="s">
        <v>34</v>
      </c>
      <c r="E2744" s="22" t="str">
        <f t="shared" ref="E2744:E2807" si="129">CONCATENATE(C2744," ",D2744)</f>
        <v>Arturo Raji</v>
      </c>
      <c r="F2744" s="22" t="s">
        <v>242</v>
      </c>
      <c r="G2744" s="22" t="s">
        <v>19</v>
      </c>
      <c r="H2744" s="22" t="s">
        <v>19</v>
      </c>
      <c r="I2744" s="22" t="s">
        <v>611</v>
      </c>
      <c r="J2744" s="22" t="s">
        <v>612</v>
      </c>
      <c r="K2744" s="22" t="s">
        <v>570</v>
      </c>
      <c r="L2744" s="22" t="s">
        <v>45</v>
      </c>
      <c r="M2744" s="22" t="s">
        <v>32</v>
      </c>
      <c r="N2744" s="22" t="s">
        <v>25</v>
      </c>
      <c r="O2744" s="23">
        <v>343.65</v>
      </c>
      <c r="P2744" s="23">
        <v>539.99</v>
      </c>
      <c r="Q2744" s="22">
        <v>1</v>
      </c>
      <c r="R2744" s="23">
        <f t="shared" ref="R2744:R2807" si="130">P2744*Q2744</f>
        <v>539.99</v>
      </c>
      <c r="S2744" s="24" t="str">
        <f t="shared" ref="S2744:S2807" si="131">VLOOKUP(R2744,$T$2:$U$4,2,TRUE)</f>
        <v>Medium</v>
      </c>
    </row>
    <row r="2745" spans="1:19" hidden="1" outlineLevel="2" x14ac:dyDescent="0.45">
      <c r="A2745" s="15">
        <v>63817</v>
      </c>
      <c r="B2745" s="16">
        <v>42408</v>
      </c>
      <c r="C2745" s="17" t="s">
        <v>1010</v>
      </c>
      <c r="D2745" s="17" t="s">
        <v>287</v>
      </c>
      <c r="E2745" s="17" t="str">
        <f t="shared" si="129"/>
        <v>Dorothy Robinson</v>
      </c>
      <c r="F2745" s="17" t="s">
        <v>35</v>
      </c>
      <c r="G2745" s="17" t="s">
        <v>19</v>
      </c>
      <c r="H2745" s="17" t="s">
        <v>19</v>
      </c>
      <c r="I2745" s="17" t="s">
        <v>658</v>
      </c>
      <c r="J2745" s="17" t="s">
        <v>659</v>
      </c>
      <c r="K2745" s="17" t="s">
        <v>660</v>
      </c>
      <c r="L2745" s="17" t="s">
        <v>532</v>
      </c>
      <c r="M2745" s="17" t="s">
        <v>579</v>
      </c>
      <c r="N2745" s="17" t="s">
        <v>25</v>
      </c>
      <c r="O2745" s="18">
        <v>1481.94</v>
      </c>
      <c r="P2745" s="18">
        <v>2384.0700000000002</v>
      </c>
      <c r="Q2745" s="17">
        <v>1</v>
      </c>
      <c r="R2745" s="18">
        <f t="shared" si="130"/>
        <v>2384.0700000000002</v>
      </c>
      <c r="S2745" s="19" t="str">
        <f t="shared" si="131"/>
        <v>Large</v>
      </c>
    </row>
    <row r="2746" spans="1:19" hidden="1" outlineLevel="2" x14ac:dyDescent="0.45">
      <c r="A2746" s="20">
        <v>63824</v>
      </c>
      <c r="B2746" s="21">
        <v>42409</v>
      </c>
      <c r="C2746" s="22" t="s">
        <v>676</v>
      </c>
      <c r="D2746" s="22" t="s">
        <v>398</v>
      </c>
      <c r="E2746" s="22" t="str">
        <f t="shared" si="129"/>
        <v>Phillip Sai</v>
      </c>
      <c r="F2746" s="22" t="s">
        <v>40</v>
      </c>
      <c r="G2746" s="22" t="s">
        <v>41</v>
      </c>
      <c r="H2746" s="22" t="s">
        <v>41</v>
      </c>
      <c r="I2746" s="22" t="s">
        <v>352</v>
      </c>
      <c r="J2746" s="22" t="s">
        <v>353</v>
      </c>
      <c r="K2746" s="22" t="s">
        <v>341</v>
      </c>
      <c r="L2746" s="22" t="s">
        <v>23</v>
      </c>
      <c r="M2746" s="22" t="s">
        <v>24</v>
      </c>
      <c r="N2746" s="22" t="s">
        <v>25</v>
      </c>
      <c r="O2746" s="23">
        <v>1265.6199999999999</v>
      </c>
      <c r="P2746" s="23">
        <v>2319.9899999999998</v>
      </c>
      <c r="Q2746" s="22">
        <v>1</v>
      </c>
      <c r="R2746" s="23">
        <f t="shared" si="130"/>
        <v>2319.9899999999998</v>
      </c>
      <c r="S2746" s="24" t="str">
        <f t="shared" si="131"/>
        <v>Large</v>
      </c>
    </row>
    <row r="2747" spans="1:19" hidden="1" outlineLevel="2" x14ac:dyDescent="0.45">
      <c r="A2747" s="15">
        <v>63866</v>
      </c>
      <c r="B2747" s="16">
        <v>42409</v>
      </c>
      <c r="C2747" s="17" t="s">
        <v>717</v>
      </c>
      <c r="D2747" s="17" t="s">
        <v>27</v>
      </c>
      <c r="E2747" s="17" t="str">
        <f t="shared" si="129"/>
        <v>Calvin Xu</v>
      </c>
      <c r="F2747" s="17" t="s">
        <v>242</v>
      </c>
      <c r="G2747" s="17" t="s">
        <v>19</v>
      </c>
      <c r="H2747" s="17" t="s">
        <v>19</v>
      </c>
      <c r="I2747" s="17" t="s">
        <v>724</v>
      </c>
      <c r="J2747" s="17" t="s">
        <v>725</v>
      </c>
      <c r="K2747" s="17" t="s">
        <v>570</v>
      </c>
      <c r="L2747" s="17" t="s">
        <v>45</v>
      </c>
      <c r="M2747" s="17" t="s">
        <v>32</v>
      </c>
      <c r="N2747" s="17" t="s">
        <v>25</v>
      </c>
      <c r="O2747" s="18">
        <v>343.65</v>
      </c>
      <c r="P2747" s="18">
        <v>539.99</v>
      </c>
      <c r="Q2747" s="17">
        <v>1</v>
      </c>
      <c r="R2747" s="18">
        <f t="shared" si="130"/>
        <v>539.99</v>
      </c>
      <c r="S2747" s="19" t="str">
        <f t="shared" si="131"/>
        <v>Medium</v>
      </c>
    </row>
    <row r="2748" spans="1:19" hidden="1" outlineLevel="2" x14ac:dyDescent="0.45">
      <c r="A2748" s="20">
        <v>63868</v>
      </c>
      <c r="B2748" s="21">
        <v>42409</v>
      </c>
      <c r="C2748" s="22" t="s">
        <v>1011</v>
      </c>
      <c r="D2748" s="22" t="s">
        <v>557</v>
      </c>
      <c r="E2748" s="22" t="str">
        <f t="shared" si="129"/>
        <v>Sheila Gomez</v>
      </c>
      <c r="F2748" s="22" t="s">
        <v>69</v>
      </c>
      <c r="G2748" s="22" t="s">
        <v>19</v>
      </c>
      <c r="H2748" s="22" t="s">
        <v>19</v>
      </c>
      <c r="I2748" s="22" t="s">
        <v>326</v>
      </c>
      <c r="J2748" s="22" t="s">
        <v>327</v>
      </c>
      <c r="K2748" s="22" t="s">
        <v>309</v>
      </c>
      <c r="L2748" s="22" t="s">
        <v>45</v>
      </c>
      <c r="M2748" s="22" t="s">
        <v>32</v>
      </c>
      <c r="N2748" s="22" t="s">
        <v>25</v>
      </c>
      <c r="O2748" s="23">
        <v>1554.95</v>
      </c>
      <c r="P2748" s="23">
        <v>2443.35</v>
      </c>
      <c r="Q2748" s="22">
        <v>1</v>
      </c>
      <c r="R2748" s="23">
        <f t="shared" si="130"/>
        <v>2443.35</v>
      </c>
      <c r="S2748" s="24" t="str">
        <f t="shared" si="131"/>
        <v>Large</v>
      </c>
    </row>
    <row r="2749" spans="1:19" hidden="1" outlineLevel="2" x14ac:dyDescent="0.45">
      <c r="A2749" s="15">
        <v>63934</v>
      </c>
      <c r="B2749" s="16">
        <v>42410</v>
      </c>
      <c r="C2749" s="17" t="s">
        <v>59</v>
      </c>
      <c r="D2749" s="17" t="s">
        <v>248</v>
      </c>
      <c r="E2749" s="17" t="str">
        <f t="shared" si="129"/>
        <v>Arthur Raman</v>
      </c>
      <c r="F2749" s="17" t="s">
        <v>35</v>
      </c>
      <c r="G2749" s="17" t="s">
        <v>19</v>
      </c>
      <c r="H2749" s="17" t="s">
        <v>19</v>
      </c>
      <c r="I2749" s="17" t="s">
        <v>653</v>
      </c>
      <c r="J2749" s="17" t="s">
        <v>654</v>
      </c>
      <c r="K2749" s="17" t="s">
        <v>570</v>
      </c>
      <c r="L2749" s="17" t="s">
        <v>45</v>
      </c>
      <c r="M2749" s="17" t="s">
        <v>32</v>
      </c>
      <c r="N2749" s="17" t="s">
        <v>25</v>
      </c>
      <c r="O2749" s="18">
        <v>343.65</v>
      </c>
      <c r="P2749" s="18">
        <v>539.99</v>
      </c>
      <c r="Q2749" s="17">
        <v>1</v>
      </c>
      <c r="R2749" s="18">
        <f t="shared" si="130"/>
        <v>539.99</v>
      </c>
      <c r="S2749" s="19" t="str">
        <f t="shared" si="131"/>
        <v>Medium</v>
      </c>
    </row>
    <row r="2750" spans="1:19" hidden="1" outlineLevel="2" x14ac:dyDescent="0.45">
      <c r="A2750" s="20">
        <v>63941</v>
      </c>
      <c r="B2750" s="21">
        <v>42410</v>
      </c>
      <c r="C2750" s="22" t="s">
        <v>73</v>
      </c>
      <c r="D2750" s="22" t="s">
        <v>688</v>
      </c>
      <c r="E2750" s="22" t="str">
        <f t="shared" si="129"/>
        <v>Xavier Stewart</v>
      </c>
      <c r="F2750" s="22" t="s">
        <v>55</v>
      </c>
      <c r="G2750" s="22" t="s">
        <v>49</v>
      </c>
      <c r="H2750" s="22" t="s">
        <v>56</v>
      </c>
      <c r="I2750" s="22" t="s">
        <v>314</v>
      </c>
      <c r="J2750" s="22" t="s">
        <v>315</v>
      </c>
      <c r="K2750" s="22" t="s">
        <v>316</v>
      </c>
      <c r="L2750" s="22" t="s">
        <v>317</v>
      </c>
      <c r="M2750" s="22" t="s">
        <v>32</v>
      </c>
      <c r="N2750" s="22" t="s">
        <v>25</v>
      </c>
      <c r="O2750" s="23">
        <v>713.08</v>
      </c>
      <c r="P2750" s="23">
        <v>1120.49</v>
      </c>
      <c r="Q2750" s="22">
        <v>1</v>
      </c>
      <c r="R2750" s="23">
        <f t="shared" si="130"/>
        <v>1120.49</v>
      </c>
      <c r="S2750" s="24" t="str">
        <f t="shared" si="131"/>
        <v>Medium</v>
      </c>
    </row>
    <row r="2751" spans="1:19" hidden="1" outlineLevel="2" x14ac:dyDescent="0.45">
      <c r="A2751" s="15">
        <v>63956</v>
      </c>
      <c r="B2751" s="16">
        <v>42411</v>
      </c>
      <c r="C2751" s="17" t="s">
        <v>408</v>
      </c>
      <c r="D2751" s="17" t="s">
        <v>490</v>
      </c>
      <c r="E2751" s="17" t="str">
        <f t="shared" si="129"/>
        <v>Rebekah Patel</v>
      </c>
      <c r="F2751" s="17" t="s">
        <v>40</v>
      </c>
      <c r="G2751" s="17" t="s">
        <v>41</v>
      </c>
      <c r="H2751" s="17" t="s">
        <v>41</v>
      </c>
      <c r="I2751" s="17" t="s">
        <v>884</v>
      </c>
      <c r="J2751" s="17" t="s">
        <v>885</v>
      </c>
      <c r="K2751" s="17" t="s">
        <v>622</v>
      </c>
      <c r="L2751" s="17" t="s">
        <v>317</v>
      </c>
      <c r="M2751" s="17" t="s">
        <v>32</v>
      </c>
      <c r="N2751" s="17" t="s">
        <v>25</v>
      </c>
      <c r="O2751" s="18">
        <v>1082.51</v>
      </c>
      <c r="P2751" s="18">
        <v>1700.99</v>
      </c>
      <c r="Q2751" s="17">
        <v>1</v>
      </c>
      <c r="R2751" s="18">
        <f t="shared" si="130"/>
        <v>1700.99</v>
      </c>
      <c r="S2751" s="19" t="str">
        <f t="shared" si="131"/>
        <v>Large</v>
      </c>
    </row>
    <row r="2752" spans="1:19" hidden="1" outlineLevel="2" x14ac:dyDescent="0.45">
      <c r="A2752" s="20">
        <v>63958</v>
      </c>
      <c r="B2752" s="21">
        <v>42411</v>
      </c>
      <c r="C2752" s="22" t="s">
        <v>421</v>
      </c>
      <c r="D2752" s="22" t="s">
        <v>27</v>
      </c>
      <c r="E2752" s="22" t="str">
        <f t="shared" si="129"/>
        <v>Micah Xu</v>
      </c>
      <c r="F2752" s="22" t="s">
        <v>159</v>
      </c>
      <c r="G2752" s="22" t="s">
        <v>89</v>
      </c>
      <c r="H2752" s="22" t="s">
        <v>89</v>
      </c>
      <c r="I2752" s="22" t="s">
        <v>365</v>
      </c>
      <c r="J2752" s="22" t="s">
        <v>366</v>
      </c>
      <c r="K2752" s="22" t="s">
        <v>341</v>
      </c>
      <c r="L2752" s="22" t="s">
        <v>23</v>
      </c>
      <c r="M2752" s="22" t="s">
        <v>24</v>
      </c>
      <c r="N2752" s="22" t="s">
        <v>25</v>
      </c>
      <c r="O2752" s="23">
        <v>1265.6199999999999</v>
      </c>
      <c r="P2752" s="23">
        <v>2319.9899999999998</v>
      </c>
      <c r="Q2752" s="22">
        <v>1</v>
      </c>
      <c r="R2752" s="23">
        <f t="shared" si="130"/>
        <v>2319.9899999999998</v>
      </c>
      <c r="S2752" s="24" t="str">
        <f t="shared" si="131"/>
        <v>Large</v>
      </c>
    </row>
    <row r="2753" spans="1:19" hidden="1" outlineLevel="2" x14ac:dyDescent="0.45">
      <c r="A2753" s="15">
        <v>63981</v>
      </c>
      <c r="B2753" s="16">
        <v>42411</v>
      </c>
      <c r="C2753" s="17" t="s">
        <v>544</v>
      </c>
      <c r="D2753" s="17" t="s">
        <v>378</v>
      </c>
      <c r="E2753" s="17" t="str">
        <f t="shared" si="129"/>
        <v>Jillian Fernandez</v>
      </c>
      <c r="F2753" s="17" t="s">
        <v>40</v>
      </c>
      <c r="G2753" s="17" t="s">
        <v>41</v>
      </c>
      <c r="H2753" s="17" t="s">
        <v>41</v>
      </c>
      <c r="I2753" s="17" t="s">
        <v>636</v>
      </c>
      <c r="J2753" s="17" t="s">
        <v>637</v>
      </c>
      <c r="K2753" s="17" t="s">
        <v>578</v>
      </c>
      <c r="L2753" s="17" t="s">
        <v>532</v>
      </c>
      <c r="M2753" s="17" t="s">
        <v>579</v>
      </c>
      <c r="N2753" s="17" t="s">
        <v>25</v>
      </c>
      <c r="O2753" s="18">
        <v>755.15</v>
      </c>
      <c r="P2753" s="18">
        <v>1214.8499999999999</v>
      </c>
      <c r="Q2753" s="17">
        <v>1</v>
      </c>
      <c r="R2753" s="18">
        <f t="shared" si="130"/>
        <v>1214.8499999999999</v>
      </c>
      <c r="S2753" s="19" t="str">
        <f t="shared" si="131"/>
        <v>Medium</v>
      </c>
    </row>
    <row r="2754" spans="1:19" hidden="1" outlineLevel="2" x14ac:dyDescent="0.45">
      <c r="A2754" s="20">
        <v>63993</v>
      </c>
      <c r="B2754" s="21">
        <v>42411</v>
      </c>
      <c r="C2754" s="22" t="s">
        <v>771</v>
      </c>
      <c r="D2754" s="22" t="s">
        <v>66</v>
      </c>
      <c r="E2754" s="22" t="str">
        <f t="shared" si="129"/>
        <v>Meredith Romero</v>
      </c>
      <c r="F2754" s="22" t="s">
        <v>69</v>
      </c>
      <c r="G2754" s="22" t="s">
        <v>19</v>
      </c>
      <c r="H2754" s="22" t="s">
        <v>19</v>
      </c>
      <c r="I2754" s="22" t="s">
        <v>1014</v>
      </c>
      <c r="J2754" s="22" t="s">
        <v>1015</v>
      </c>
      <c r="K2754" s="22" t="s">
        <v>696</v>
      </c>
      <c r="L2754" s="22" t="s">
        <v>532</v>
      </c>
      <c r="M2754" s="22" t="s">
        <v>579</v>
      </c>
      <c r="N2754" s="22" t="s">
        <v>25</v>
      </c>
      <c r="O2754" s="23">
        <v>461.44</v>
      </c>
      <c r="P2754" s="23">
        <v>742.35</v>
      </c>
      <c r="Q2754" s="22">
        <v>1</v>
      </c>
      <c r="R2754" s="23">
        <f t="shared" si="130"/>
        <v>742.35</v>
      </c>
      <c r="S2754" s="24" t="str">
        <f t="shared" si="131"/>
        <v>Medium</v>
      </c>
    </row>
    <row r="2755" spans="1:19" hidden="1" outlineLevel="2" x14ac:dyDescent="0.45">
      <c r="A2755" s="15">
        <v>63994</v>
      </c>
      <c r="B2755" s="16">
        <v>42411</v>
      </c>
      <c r="C2755" s="17" t="s">
        <v>822</v>
      </c>
      <c r="D2755" s="17" t="s">
        <v>175</v>
      </c>
      <c r="E2755" s="17" t="str">
        <f t="shared" si="129"/>
        <v>Cristina Lal</v>
      </c>
      <c r="F2755" s="17" t="s">
        <v>69</v>
      </c>
      <c r="G2755" s="17" t="s">
        <v>19</v>
      </c>
      <c r="H2755" s="17" t="s">
        <v>19</v>
      </c>
      <c r="I2755" s="17" t="s">
        <v>641</v>
      </c>
      <c r="J2755" s="17" t="s">
        <v>642</v>
      </c>
      <c r="K2755" s="17" t="s">
        <v>643</v>
      </c>
      <c r="L2755" s="17" t="s">
        <v>23</v>
      </c>
      <c r="M2755" s="17" t="s">
        <v>24</v>
      </c>
      <c r="N2755" s="17" t="s">
        <v>25</v>
      </c>
      <c r="O2755" s="18">
        <v>419.78</v>
      </c>
      <c r="P2755" s="18">
        <v>769.49</v>
      </c>
      <c r="Q2755" s="17">
        <v>1</v>
      </c>
      <c r="R2755" s="18">
        <f t="shared" si="130"/>
        <v>769.49</v>
      </c>
      <c r="S2755" s="19" t="str">
        <f t="shared" si="131"/>
        <v>Medium</v>
      </c>
    </row>
    <row r="2756" spans="1:19" hidden="1" outlineLevel="2" x14ac:dyDescent="0.45">
      <c r="A2756" s="20">
        <v>63996</v>
      </c>
      <c r="B2756" s="21">
        <v>42412</v>
      </c>
      <c r="C2756" s="22" t="s">
        <v>807</v>
      </c>
      <c r="D2756" s="22" t="s">
        <v>329</v>
      </c>
      <c r="E2756" s="22" t="str">
        <f t="shared" si="129"/>
        <v>Jerome Suarez</v>
      </c>
      <c r="F2756" s="22" t="s">
        <v>18</v>
      </c>
      <c r="G2756" s="22" t="s">
        <v>19</v>
      </c>
      <c r="H2756" s="22" t="s">
        <v>19</v>
      </c>
      <c r="I2756" s="22" t="s">
        <v>349</v>
      </c>
      <c r="J2756" s="22" t="s">
        <v>350</v>
      </c>
      <c r="K2756" s="22" t="s">
        <v>309</v>
      </c>
      <c r="L2756" s="22" t="s">
        <v>45</v>
      </c>
      <c r="M2756" s="22" t="s">
        <v>32</v>
      </c>
      <c r="N2756" s="22" t="s">
        <v>25</v>
      </c>
      <c r="O2756" s="23">
        <v>1554.95</v>
      </c>
      <c r="P2756" s="23">
        <v>2443.35</v>
      </c>
      <c r="Q2756" s="22">
        <v>1</v>
      </c>
      <c r="R2756" s="23">
        <f t="shared" si="130"/>
        <v>2443.35</v>
      </c>
      <c r="S2756" s="24" t="str">
        <f t="shared" si="131"/>
        <v>Large</v>
      </c>
    </row>
    <row r="2757" spans="1:19" hidden="1" outlineLevel="2" x14ac:dyDescent="0.45">
      <c r="A2757" s="15">
        <v>64050</v>
      </c>
      <c r="B2757" s="16">
        <v>42412</v>
      </c>
      <c r="C2757" s="17" t="s">
        <v>863</v>
      </c>
      <c r="D2757" s="17" t="s">
        <v>416</v>
      </c>
      <c r="E2757" s="17" t="str">
        <f t="shared" si="129"/>
        <v>Jessie He</v>
      </c>
      <c r="F2757" s="17" t="s">
        <v>35</v>
      </c>
      <c r="G2757" s="17" t="s">
        <v>19</v>
      </c>
      <c r="H2757" s="17" t="s">
        <v>19</v>
      </c>
      <c r="I2757" s="17" t="s">
        <v>694</v>
      </c>
      <c r="J2757" s="17" t="s">
        <v>695</v>
      </c>
      <c r="K2757" s="17" t="s">
        <v>696</v>
      </c>
      <c r="L2757" s="17" t="s">
        <v>317</v>
      </c>
      <c r="M2757" s="17" t="s">
        <v>579</v>
      </c>
      <c r="N2757" s="17" t="s">
        <v>25</v>
      </c>
      <c r="O2757" s="18">
        <v>461.44</v>
      </c>
      <c r="P2757" s="18">
        <v>742.35</v>
      </c>
      <c r="Q2757" s="17">
        <v>1</v>
      </c>
      <c r="R2757" s="18">
        <f t="shared" si="130"/>
        <v>742.35</v>
      </c>
      <c r="S2757" s="19" t="str">
        <f t="shared" si="131"/>
        <v>Medium</v>
      </c>
    </row>
    <row r="2758" spans="1:19" hidden="1" outlineLevel="2" x14ac:dyDescent="0.45">
      <c r="A2758" s="20">
        <v>64106</v>
      </c>
      <c r="B2758" s="21">
        <v>42413</v>
      </c>
      <c r="C2758" s="22" t="s">
        <v>733</v>
      </c>
      <c r="D2758" s="22" t="s">
        <v>370</v>
      </c>
      <c r="E2758" s="22" t="str">
        <f t="shared" si="129"/>
        <v>Ricky Alonso</v>
      </c>
      <c r="F2758" s="22" t="s">
        <v>35</v>
      </c>
      <c r="G2758" s="22" t="s">
        <v>19</v>
      </c>
      <c r="H2758" s="22" t="s">
        <v>19</v>
      </c>
      <c r="I2758" s="22" t="s">
        <v>412</v>
      </c>
      <c r="J2758" s="22" t="s">
        <v>413</v>
      </c>
      <c r="K2758" s="22" t="s">
        <v>341</v>
      </c>
      <c r="L2758" s="22" t="s">
        <v>23</v>
      </c>
      <c r="M2758" s="22" t="s">
        <v>24</v>
      </c>
      <c r="N2758" s="22" t="s">
        <v>25</v>
      </c>
      <c r="O2758" s="23">
        <v>1265.6199999999999</v>
      </c>
      <c r="P2758" s="23">
        <v>2319.9899999999998</v>
      </c>
      <c r="Q2758" s="22">
        <v>1</v>
      </c>
      <c r="R2758" s="23">
        <f t="shared" si="130"/>
        <v>2319.9899999999998</v>
      </c>
      <c r="S2758" s="24" t="str">
        <f t="shared" si="131"/>
        <v>Large</v>
      </c>
    </row>
    <row r="2759" spans="1:19" hidden="1" outlineLevel="2" x14ac:dyDescent="0.45">
      <c r="A2759" s="15">
        <v>64108</v>
      </c>
      <c r="B2759" s="16">
        <v>42413</v>
      </c>
      <c r="C2759" s="17" t="s">
        <v>444</v>
      </c>
      <c r="D2759" s="17" t="s">
        <v>158</v>
      </c>
      <c r="E2759" s="17" t="str">
        <f t="shared" si="129"/>
        <v>Barry Sara</v>
      </c>
      <c r="F2759" s="17" t="s">
        <v>18</v>
      </c>
      <c r="G2759" s="17" t="s">
        <v>19</v>
      </c>
      <c r="H2759" s="17" t="s">
        <v>19</v>
      </c>
      <c r="I2759" s="17" t="s">
        <v>352</v>
      </c>
      <c r="J2759" s="17" t="s">
        <v>353</v>
      </c>
      <c r="K2759" s="17" t="s">
        <v>341</v>
      </c>
      <c r="L2759" s="17" t="s">
        <v>23</v>
      </c>
      <c r="M2759" s="17" t="s">
        <v>24</v>
      </c>
      <c r="N2759" s="17" t="s">
        <v>25</v>
      </c>
      <c r="O2759" s="18">
        <v>1265.6199999999999</v>
      </c>
      <c r="P2759" s="18">
        <v>2319.9899999999998</v>
      </c>
      <c r="Q2759" s="17">
        <v>1</v>
      </c>
      <c r="R2759" s="18">
        <f t="shared" si="130"/>
        <v>2319.9899999999998</v>
      </c>
      <c r="S2759" s="19" t="str">
        <f t="shared" si="131"/>
        <v>Large</v>
      </c>
    </row>
    <row r="2760" spans="1:19" hidden="1" outlineLevel="2" x14ac:dyDescent="0.45">
      <c r="A2760" s="20">
        <v>64110</v>
      </c>
      <c r="B2760" s="21">
        <v>42413</v>
      </c>
      <c r="C2760" s="22" t="s">
        <v>1016</v>
      </c>
      <c r="D2760" s="22" t="s">
        <v>276</v>
      </c>
      <c r="E2760" s="22" t="str">
        <f t="shared" si="129"/>
        <v>Julian Coleman</v>
      </c>
      <c r="F2760" s="22" t="s">
        <v>94</v>
      </c>
      <c r="G2760" s="22" t="s">
        <v>49</v>
      </c>
      <c r="H2760" s="22" t="s">
        <v>56</v>
      </c>
      <c r="I2760" s="22" t="s">
        <v>809</v>
      </c>
      <c r="J2760" s="22" t="s">
        <v>810</v>
      </c>
      <c r="K2760" s="22" t="s">
        <v>660</v>
      </c>
      <c r="L2760" s="22" t="s">
        <v>532</v>
      </c>
      <c r="M2760" s="22" t="s">
        <v>579</v>
      </c>
      <c r="N2760" s="22" t="s">
        <v>25</v>
      </c>
      <c r="O2760" s="23">
        <v>1481.94</v>
      </c>
      <c r="P2760" s="23">
        <v>2384.0700000000002</v>
      </c>
      <c r="Q2760" s="22">
        <v>1</v>
      </c>
      <c r="R2760" s="23">
        <f t="shared" si="130"/>
        <v>2384.0700000000002</v>
      </c>
      <c r="S2760" s="24" t="str">
        <f t="shared" si="131"/>
        <v>Large</v>
      </c>
    </row>
    <row r="2761" spans="1:19" hidden="1" outlineLevel="2" x14ac:dyDescent="0.45">
      <c r="A2761" s="15">
        <v>64129</v>
      </c>
      <c r="B2761" s="16">
        <v>42414</v>
      </c>
      <c r="C2761" s="17" t="s">
        <v>1017</v>
      </c>
      <c r="D2761" s="17" t="s">
        <v>111</v>
      </c>
      <c r="E2761" s="17" t="str">
        <f t="shared" si="129"/>
        <v>Theresa Alvarez</v>
      </c>
      <c r="F2761" s="17" t="s">
        <v>478</v>
      </c>
      <c r="G2761" s="17" t="s">
        <v>89</v>
      </c>
      <c r="H2761" s="17" t="s">
        <v>89</v>
      </c>
      <c r="I2761" s="17" t="s">
        <v>373</v>
      </c>
      <c r="J2761" s="17" t="s">
        <v>374</v>
      </c>
      <c r="K2761" s="17" t="s">
        <v>341</v>
      </c>
      <c r="L2761" s="17" t="s">
        <v>45</v>
      </c>
      <c r="M2761" s="17" t="s">
        <v>24</v>
      </c>
      <c r="N2761" s="17" t="s">
        <v>25</v>
      </c>
      <c r="O2761" s="18">
        <v>1251.98</v>
      </c>
      <c r="P2761" s="18">
        <v>2294.9899999999998</v>
      </c>
      <c r="Q2761" s="17">
        <v>1</v>
      </c>
      <c r="R2761" s="18">
        <f t="shared" si="130"/>
        <v>2294.9899999999998</v>
      </c>
      <c r="S2761" s="19" t="str">
        <f t="shared" si="131"/>
        <v>Large</v>
      </c>
    </row>
    <row r="2762" spans="1:19" hidden="1" outlineLevel="2" x14ac:dyDescent="0.45">
      <c r="A2762" s="20">
        <v>64157</v>
      </c>
      <c r="B2762" s="21">
        <v>42414</v>
      </c>
      <c r="C2762" s="22" t="s">
        <v>418</v>
      </c>
      <c r="D2762" s="22" t="s">
        <v>113</v>
      </c>
      <c r="E2762" s="22" t="str">
        <f t="shared" si="129"/>
        <v>Amanda Griffin</v>
      </c>
      <c r="F2762" s="22" t="s">
        <v>48</v>
      </c>
      <c r="G2762" s="22" t="s">
        <v>49</v>
      </c>
      <c r="H2762" s="22" t="s">
        <v>50</v>
      </c>
      <c r="I2762" s="22" t="s">
        <v>365</v>
      </c>
      <c r="J2762" s="22" t="s">
        <v>366</v>
      </c>
      <c r="K2762" s="22" t="s">
        <v>341</v>
      </c>
      <c r="L2762" s="22" t="s">
        <v>23</v>
      </c>
      <c r="M2762" s="22" t="s">
        <v>24</v>
      </c>
      <c r="N2762" s="22" t="s">
        <v>25</v>
      </c>
      <c r="O2762" s="23">
        <v>1265.6199999999999</v>
      </c>
      <c r="P2762" s="23">
        <v>2319.9899999999998</v>
      </c>
      <c r="Q2762" s="22">
        <v>1</v>
      </c>
      <c r="R2762" s="23">
        <f t="shared" si="130"/>
        <v>2319.9899999999998</v>
      </c>
      <c r="S2762" s="24" t="str">
        <f t="shared" si="131"/>
        <v>Large</v>
      </c>
    </row>
    <row r="2763" spans="1:19" hidden="1" outlineLevel="2" x14ac:dyDescent="0.45">
      <c r="A2763" s="15">
        <v>64162</v>
      </c>
      <c r="B2763" s="16">
        <v>42414</v>
      </c>
      <c r="C2763" s="17" t="s">
        <v>297</v>
      </c>
      <c r="D2763" s="17" t="s">
        <v>496</v>
      </c>
      <c r="E2763" s="17" t="str">
        <f t="shared" si="129"/>
        <v>Christine Luo</v>
      </c>
      <c r="F2763" s="17" t="s">
        <v>18</v>
      </c>
      <c r="G2763" s="17" t="s">
        <v>19</v>
      </c>
      <c r="H2763" s="17" t="s">
        <v>19</v>
      </c>
      <c r="I2763" s="17" t="s">
        <v>653</v>
      </c>
      <c r="J2763" s="17" t="s">
        <v>654</v>
      </c>
      <c r="K2763" s="17" t="s">
        <v>570</v>
      </c>
      <c r="L2763" s="17" t="s">
        <v>45</v>
      </c>
      <c r="M2763" s="17" t="s">
        <v>32</v>
      </c>
      <c r="N2763" s="17" t="s">
        <v>25</v>
      </c>
      <c r="O2763" s="18">
        <v>343.65</v>
      </c>
      <c r="P2763" s="18">
        <v>539.99</v>
      </c>
      <c r="Q2763" s="17">
        <v>1</v>
      </c>
      <c r="R2763" s="18">
        <f t="shared" si="130"/>
        <v>539.99</v>
      </c>
      <c r="S2763" s="19" t="str">
        <f t="shared" si="131"/>
        <v>Medium</v>
      </c>
    </row>
    <row r="2764" spans="1:19" hidden="1" outlineLevel="2" x14ac:dyDescent="0.45">
      <c r="A2764" s="20">
        <v>64171</v>
      </c>
      <c r="B2764" s="21">
        <v>42414</v>
      </c>
      <c r="C2764" s="22" t="s">
        <v>1018</v>
      </c>
      <c r="D2764" s="22" t="s">
        <v>396</v>
      </c>
      <c r="E2764" s="22" t="str">
        <f t="shared" si="129"/>
        <v>Adrienne Vazquez</v>
      </c>
      <c r="F2764" s="22" t="s">
        <v>55</v>
      </c>
      <c r="G2764" s="22" t="s">
        <v>49</v>
      </c>
      <c r="H2764" s="22" t="s">
        <v>56</v>
      </c>
      <c r="I2764" s="22" t="s">
        <v>884</v>
      </c>
      <c r="J2764" s="22" t="s">
        <v>885</v>
      </c>
      <c r="K2764" s="22" t="s">
        <v>622</v>
      </c>
      <c r="L2764" s="22" t="s">
        <v>317</v>
      </c>
      <c r="M2764" s="22" t="s">
        <v>32</v>
      </c>
      <c r="N2764" s="22" t="s">
        <v>25</v>
      </c>
      <c r="O2764" s="23">
        <v>1082.51</v>
      </c>
      <c r="P2764" s="23">
        <v>1700.99</v>
      </c>
      <c r="Q2764" s="22">
        <v>1</v>
      </c>
      <c r="R2764" s="23">
        <f t="shared" si="130"/>
        <v>1700.99</v>
      </c>
      <c r="S2764" s="24" t="str">
        <f t="shared" si="131"/>
        <v>Large</v>
      </c>
    </row>
    <row r="2765" spans="1:19" hidden="1" outlineLevel="2" x14ac:dyDescent="0.45">
      <c r="A2765" s="15">
        <v>64281</v>
      </c>
      <c r="B2765" s="16">
        <v>42416</v>
      </c>
      <c r="C2765" s="17" t="s">
        <v>35</v>
      </c>
      <c r="D2765" s="17" t="s">
        <v>372</v>
      </c>
      <c r="E2765" s="17" t="str">
        <f t="shared" si="129"/>
        <v>Victoria Gray</v>
      </c>
      <c r="F2765" s="17" t="s">
        <v>48</v>
      </c>
      <c r="G2765" s="17" t="s">
        <v>49</v>
      </c>
      <c r="H2765" s="17" t="s">
        <v>50</v>
      </c>
      <c r="I2765" s="17" t="s">
        <v>412</v>
      </c>
      <c r="J2765" s="17" t="s">
        <v>413</v>
      </c>
      <c r="K2765" s="17" t="s">
        <v>341</v>
      </c>
      <c r="L2765" s="17" t="s">
        <v>23</v>
      </c>
      <c r="M2765" s="17" t="s">
        <v>24</v>
      </c>
      <c r="N2765" s="17" t="s">
        <v>25</v>
      </c>
      <c r="O2765" s="18">
        <v>1265.6199999999999</v>
      </c>
      <c r="P2765" s="18">
        <v>2319.9899999999998</v>
      </c>
      <c r="Q2765" s="17">
        <v>1</v>
      </c>
      <c r="R2765" s="18">
        <f t="shared" si="130"/>
        <v>2319.9899999999998</v>
      </c>
      <c r="S2765" s="19" t="str">
        <f t="shared" si="131"/>
        <v>Large</v>
      </c>
    </row>
    <row r="2766" spans="1:19" hidden="1" outlineLevel="2" x14ac:dyDescent="0.45">
      <c r="A2766" s="20">
        <v>64289</v>
      </c>
      <c r="B2766" s="21">
        <v>42416</v>
      </c>
      <c r="C2766" s="22" t="s">
        <v>1021</v>
      </c>
      <c r="D2766" s="22" t="s">
        <v>445</v>
      </c>
      <c r="E2766" s="22" t="str">
        <f t="shared" si="129"/>
        <v>Caitlin Cooper</v>
      </c>
      <c r="F2766" s="22" t="s">
        <v>55</v>
      </c>
      <c r="G2766" s="22" t="s">
        <v>49</v>
      </c>
      <c r="H2766" s="22" t="s">
        <v>56</v>
      </c>
      <c r="I2766" s="22" t="s">
        <v>485</v>
      </c>
      <c r="J2766" s="22" t="s">
        <v>486</v>
      </c>
      <c r="K2766" s="22" t="s">
        <v>316</v>
      </c>
      <c r="L2766" s="22" t="s">
        <v>317</v>
      </c>
      <c r="M2766" s="22" t="s">
        <v>32</v>
      </c>
      <c r="N2766" s="22" t="s">
        <v>25</v>
      </c>
      <c r="O2766" s="23">
        <v>713.08</v>
      </c>
      <c r="P2766" s="23">
        <v>1120.49</v>
      </c>
      <c r="Q2766" s="22">
        <v>1</v>
      </c>
      <c r="R2766" s="23">
        <f t="shared" si="130"/>
        <v>1120.49</v>
      </c>
      <c r="S2766" s="24" t="str">
        <f t="shared" si="131"/>
        <v>Medium</v>
      </c>
    </row>
    <row r="2767" spans="1:19" hidden="1" outlineLevel="2" x14ac:dyDescent="0.45">
      <c r="A2767" s="15">
        <v>64297</v>
      </c>
      <c r="B2767" s="16">
        <v>42417</v>
      </c>
      <c r="C2767" s="17" t="s">
        <v>431</v>
      </c>
      <c r="D2767" s="17" t="s">
        <v>124</v>
      </c>
      <c r="E2767" s="17" t="str">
        <f t="shared" si="129"/>
        <v>Wayne Kumar</v>
      </c>
      <c r="F2767" s="17" t="s">
        <v>18</v>
      </c>
      <c r="G2767" s="17" t="s">
        <v>19</v>
      </c>
      <c r="H2767" s="17" t="s">
        <v>19</v>
      </c>
      <c r="I2767" s="17" t="s">
        <v>334</v>
      </c>
      <c r="J2767" s="17" t="s">
        <v>335</v>
      </c>
      <c r="K2767" s="17" t="s">
        <v>309</v>
      </c>
      <c r="L2767" s="17" t="s">
        <v>45</v>
      </c>
      <c r="M2767" s="17" t="s">
        <v>32</v>
      </c>
      <c r="N2767" s="17" t="s">
        <v>25</v>
      </c>
      <c r="O2767" s="18">
        <v>1554.95</v>
      </c>
      <c r="P2767" s="18">
        <v>2443.35</v>
      </c>
      <c r="Q2767" s="17">
        <v>1</v>
      </c>
      <c r="R2767" s="18">
        <f t="shared" si="130"/>
        <v>2443.35</v>
      </c>
      <c r="S2767" s="19" t="str">
        <f t="shared" si="131"/>
        <v>Large</v>
      </c>
    </row>
    <row r="2768" spans="1:19" hidden="1" outlineLevel="2" x14ac:dyDescent="0.45">
      <c r="A2768" s="20">
        <v>64445</v>
      </c>
      <c r="B2768" s="21">
        <v>42418</v>
      </c>
      <c r="C2768" s="22" t="s">
        <v>345</v>
      </c>
      <c r="D2768" s="22" t="s">
        <v>152</v>
      </c>
      <c r="E2768" s="22" t="str">
        <f t="shared" si="129"/>
        <v>Julia Flores</v>
      </c>
      <c r="F2768" s="22" t="s">
        <v>215</v>
      </c>
      <c r="G2768" s="22" t="s">
        <v>216</v>
      </c>
      <c r="H2768" s="22" t="s">
        <v>216</v>
      </c>
      <c r="I2768" s="22" t="s">
        <v>668</v>
      </c>
      <c r="J2768" s="22" t="s">
        <v>669</v>
      </c>
      <c r="K2768" s="22" t="s">
        <v>622</v>
      </c>
      <c r="L2768" s="22" t="s">
        <v>317</v>
      </c>
      <c r="M2768" s="22" t="s">
        <v>32</v>
      </c>
      <c r="N2768" s="22" t="s">
        <v>25</v>
      </c>
      <c r="O2768" s="23">
        <v>1082.51</v>
      </c>
      <c r="P2768" s="23">
        <v>1700.99</v>
      </c>
      <c r="Q2768" s="22">
        <v>1</v>
      </c>
      <c r="R2768" s="23">
        <f t="shared" si="130"/>
        <v>1700.99</v>
      </c>
      <c r="S2768" s="24" t="str">
        <f t="shared" si="131"/>
        <v>Large</v>
      </c>
    </row>
    <row r="2769" spans="1:19" hidden="1" outlineLevel="2" x14ac:dyDescent="0.45">
      <c r="A2769" s="15">
        <v>64468</v>
      </c>
      <c r="B2769" s="16">
        <v>42419</v>
      </c>
      <c r="C2769" s="17" t="s">
        <v>1024</v>
      </c>
      <c r="D2769" s="17" t="s">
        <v>338</v>
      </c>
      <c r="E2769" s="17" t="str">
        <f t="shared" si="129"/>
        <v>Stacy Ruiz</v>
      </c>
      <c r="F2769" s="17" t="s">
        <v>40</v>
      </c>
      <c r="G2769" s="17" t="s">
        <v>41</v>
      </c>
      <c r="H2769" s="17" t="s">
        <v>41</v>
      </c>
      <c r="I2769" s="17" t="s">
        <v>357</v>
      </c>
      <c r="J2769" s="17" t="s">
        <v>358</v>
      </c>
      <c r="K2769" s="17" t="s">
        <v>341</v>
      </c>
      <c r="L2769" s="17" t="s">
        <v>45</v>
      </c>
      <c r="M2769" s="17" t="s">
        <v>24</v>
      </c>
      <c r="N2769" s="17" t="s">
        <v>25</v>
      </c>
      <c r="O2769" s="18">
        <v>1251.98</v>
      </c>
      <c r="P2769" s="18">
        <v>2294.9899999999998</v>
      </c>
      <c r="Q2769" s="17">
        <v>1</v>
      </c>
      <c r="R2769" s="18">
        <f t="shared" si="130"/>
        <v>2294.9899999999998</v>
      </c>
      <c r="S2769" s="19" t="str">
        <f t="shared" si="131"/>
        <v>Large</v>
      </c>
    </row>
    <row r="2770" spans="1:19" hidden="1" outlineLevel="2" x14ac:dyDescent="0.45">
      <c r="A2770" s="20">
        <v>64513</v>
      </c>
      <c r="B2770" s="21">
        <v>42419</v>
      </c>
      <c r="C2770" s="22" t="s">
        <v>967</v>
      </c>
      <c r="D2770" s="22" t="s">
        <v>736</v>
      </c>
      <c r="E2770" s="22" t="str">
        <f t="shared" si="129"/>
        <v>Jesse Parker</v>
      </c>
      <c r="F2770" s="22" t="s">
        <v>48</v>
      </c>
      <c r="G2770" s="22" t="s">
        <v>49</v>
      </c>
      <c r="H2770" s="22" t="s">
        <v>50</v>
      </c>
      <c r="I2770" s="22" t="s">
        <v>724</v>
      </c>
      <c r="J2770" s="22" t="s">
        <v>725</v>
      </c>
      <c r="K2770" s="22" t="s">
        <v>570</v>
      </c>
      <c r="L2770" s="22" t="s">
        <v>45</v>
      </c>
      <c r="M2770" s="22" t="s">
        <v>32</v>
      </c>
      <c r="N2770" s="22" t="s">
        <v>25</v>
      </c>
      <c r="O2770" s="23">
        <v>343.65</v>
      </c>
      <c r="P2770" s="23">
        <v>539.99</v>
      </c>
      <c r="Q2770" s="22">
        <v>1</v>
      </c>
      <c r="R2770" s="23">
        <f t="shared" si="130"/>
        <v>539.99</v>
      </c>
      <c r="S2770" s="24" t="str">
        <f t="shared" si="131"/>
        <v>Medium</v>
      </c>
    </row>
    <row r="2771" spans="1:19" hidden="1" outlineLevel="2" x14ac:dyDescent="0.45">
      <c r="A2771" s="15">
        <v>64515</v>
      </c>
      <c r="B2771" s="16">
        <v>42419</v>
      </c>
      <c r="C2771" s="17" t="s">
        <v>106</v>
      </c>
      <c r="D2771" s="17" t="s">
        <v>337</v>
      </c>
      <c r="E2771" s="17" t="str">
        <f t="shared" si="129"/>
        <v>Fernando Walker</v>
      </c>
      <c r="F2771" s="17" t="s">
        <v>55</v>
      </c>
      <c r="G2771" s="17" t="s">
        <v>49</v>
      </c>
      <c r="H2771" s="17" t="s">
        <v>56</v>
      </c>
      <c r="I2771" s="17" t="s">
        <v>724</v>
      </c>
      <c r="J2771" s="17" t="s">
        <v>725</v>
      </c>
      <c r="K2771" s="17" t="s">
        <v>570</v>
      </c>
      <c r="L2771" s="17" t="s">
        <v>45</v>
      </c>
      <c r="M2771" s="17" t="s">
        <v>32</v>
      </c>
      <c r="N2771" s="17" t="s">
        <v>25</v>
      </c>
      <c r="O2771" s="18">
        <v>343.65</v>
      </c>
      <c r="P2771" s="18">
        <v>539.99</v>
      </c>
      <c r="Q2771" s="17">
        <v>1</v>
      </c>
      <c r="R2771" s="18">
        <f t="shared" si="130"/>
        <v>539.99</v>
      </c>
      <c r="S2771" s="19" t="str">
        <f t="shared" si="131"/>
        <v>Medium</v>
      </c>
    </row>
    <row r="2772" spans="1:19" hidden="1" outlineLevel="2" x14ac:dyDescent="0.45">
      <c r="A2772" s="20">
        <v>64583</v>
      </c>
      <c r="B2772" s="21">
        <v>42420</v>
      </c>
      <c r="C2772" s="22" t="s">
        <v>1025</v>
      </c>
      <c r="D2772" s="22" t="s">
        <v>407</v>
      </c>
      <c r="E2772" s="22" t="str">
        <f t="shared" si="129"/>
        <v>Emily Ross</v>
      </c>
      <c r="F2772" s="22" t="s">
        <v>94</v>
      </c>
      <c r="G2772" s="22" t="s">
        <v>49</v>
      </c>
      <c r="H2772" s="22" t="s">
        <v>56</v>
      </c>
      <c r="I2772" s="22" t="s">
        <v>311</v>
      </c>
      <c r="J2772" s="22" t="s">
        <v>312</v>
      </c>
      <c r="K2772" s="22" t="s">
        <v>309</v>
      </c>
      <c r="L2772" s="22" t="s">
        <v>31</v>
      </c>
      <c r="M2772" s="22" t="s">
        <v>32</v>
      </c>
      <c r="N2772" s="22" t="s">
        <v>25</v>
      </c>
      <c r="O2772" s="23">
        <v>1554.95</v>
      </c>
      <c r="P2772" s="23">
        <v>2443.35</v>
      </c>
      <c r="Q2772" s="22">
        <v>1</v>
      </c>
      <c r="R2772" s="23">
        <f t="shared" si="130"/>
        <v>2443.35</v>
      </c>
      <c r="S2772" s="24" t="str">
        <f t="shared" si="131"/>
        <v>Large</v>
      </c>
    </row>
    <row r="2773" spans="1:19" hidden="1" outlineLevel="2" x14ac:dyDescent="0.45">
      <c r="A2773" s="15">
        <v>64586</v>
      </c>
      <c r="B2773" s="16">
        <v>42420</v>
      </c>
      <c r="C2773" s="17" t="s">
        <v>331</v>
      </c>
      <c r="D2773" s="17" t="s">
        <v>553</v>
      </c>
      <c r="E2773" s="17" t="str">
        <f t="shared" si="129"/>
        <v>Grace Long</v>
      </c>
      <c r="F2773" s="17" t="s">
        <v>55</v>
      </c>
      <c r="G2773" s="17" t="s">
        <v>49</v>
      </c>
      <c r="H2773" s="17" t="s">
        <v>56</v>
      </c>
      <c r="I2773" s="17" t="s">
        <v>357</v>
      </c>
      <c r="J2773" s="17" t="s">
        <v>358</v>
      </c>
      <c r="K2773" s="17" t="s">
        <v>341</v>
      </c>
      <c r="L2773" s="17" t="s">
        <v>45</v>
      </c>
      <c r="M2773" s="17" t="s">
        <v>24</v>
      </c>
      <c r="N2773" s="17" t="s">
        <v>25</v>
      </c>
      <c r="O2773" s="18">
        <v>1251.98</v>
      </c>
      <c r="P2773" s="18">
        <v>2294.9899999999998</v>
      </c>
      <c r="Q2773" s="17">
        <v>1</v>
      </c>
      <c r="R2773" s="18">
        <f t="shared" si="130"/>
        <v>2294.9899999999998</v>
      </c>
      <c r="S2773" s="19" t="str">
        <f t="shared" si="131"/>
        <v>Large</v>
      </c>
    </row>
    <row r="2774" spans="1:19" hidden="1" outlineLevel="2" x14ac:dyDescent="0.45">
      <c r="A2774" s="20">
        <v>64599</v>
      </c>
      <c r="B2774" s="21">
        <v>42420</v>
      </c>
      <c r="C2774" s="22" t="s">
        <v>161</v>
      </c>
      <c r="D2774" s="22" t="s">
        <v>164</v>
      </c>
      <c r="E2774" s="22" t="str">
        <f t="shared" si="129"/>
        <v>Nathan Wang</v>
      </c>
      <c r="F2774" s="22" t="s">
        <v>35</v>
      </c>
      <c r="G2774" s="22" t="s">
        <v>19</v>
      </c>
      <c r="H2774" s="22" t="s">
        <v>19</v>
      </c>
      <c r="I2774" s="22" t="s">
        <v>357</v>
      </c>
      <c r="J2774" s="22" t="s">
        <v>358</v>
      </c>
      <c r="K2774" s="22" t="s">
        <v>341</v>
      </c>
      <c r="L2774" s="22" t="s">
        <v>45</v>
      </c>
      <c r="M2774" s="22" t="s">
        <v>24</v>
      </c>
      <c r="N2774" s="22" t="s">
        <v>25</v>
      </c>
      <c r="O2774" s="23">
        <v>1251.98</v>
      </c>
      <c r="P2774" s="23">
        <v>2294.9899999999998</v>
      </c>
      <c r="Q2774" s="22">
        <v>1</v>
      </c>
      <c r="R2774" s="23">
        <f t="shared" si="130"/>
        <v>2294.9899999999998</v>
      </c>
      <c r="S2774" s="24" t="str">
        <f t="shared" si="131"/>
        <v>Large</v>
      </c>
    </row>
    <row r="2775" spans="1:19" hidden="1" outlineLevel="2" x14ac:dyDescent="0.45">
      <c r="A2775" s="15">
        <v>64691</v>
      </c>
      <c r="B2775" s="16">
        <v>42422</v>
      </c>
      <c r="C2775" s="17" t="s">
        <v>1012</v>
      </c>
      <c r="D2775" s="17" t="s">
        <v>170</v>
      </c>
      <c r="E2775" s="17" t="str">
        <f t="shared" si="129"/>
        <v>Tabitha Jimenez</v>
      </c>
      <c r="F2775" s="17" t="s">
        <v>105</v>
      </c>
      <c r="G2775" s="17" t="s">
        <v>82</v>
      </c>
      <c r="H2775" s="17" t="s">
        <v>82</v>
      </c>
      <c r="I2775" s="17" t="s">
        <v>373</v>
      </c>
      <c r="J2775" s="17" t="s">
        <v>374</v>
      </c>
      <c r="K2775" s="17" t="s">
        <v>341</v>
      </c>
      <c r="L2775" s="17" t="s">
        <v>45</v>
      </c>
      <c r="M2775" s="17" t="s">
        <v>24</v>
      </c>
      <c r="N2775" s="17" t="s">
        <v>25</v>
      </c>
      <c r="O2775" s="18">
        <v>1251.98</v>
      </c>
      <c r="P2775" s="18">
        <v>2294.9899999999998</v>
      </c>
      <c r="Q2775" s="17">
        <v>1</v>
      </c>
      <c r="R2775" s="18">
        <f t="shared" si="130"/>
        <v>2294.9899999999998</v>
      </c>
      <c r="S2775" s="19" t="str">
        <f t="shared" si="131"/>
        <v>Large</v>
      </c>
    </row>
    <row r="2776" spans="1:19" hidden="1" outlineLevel="2" x14ac:dyDescent="0.45">
      <c r="A2776" s="20">
        <v>64718</v>
      </c>
      <c r="B2776" s="21">
        <v>42422</v>
      </c>
      <c r="C2776" s="22" t="s">
        <v>541</v>
      </c>
      <c r="D2776" s="22" t="s">
        <v>128</v>
      </c>
      <c r="E2776" s="22" t="str">
        <f t="shared" si="129"/>
        <v>Tina Malhotra</v>
      </c>
      <c r="F2776" s="22" t="s">
        <v>35</v>
      </c>
      <c r="G2776" s="22" t="s">
        <v>19</v>
      </c>
      <c r="H2776" s="22" t="s">
        <v>19</v>
      </c>
      <c r="I2776" s="22" t="s">
        <v>724</v>
      </c>
      <c r="J2776" s="22" t="s">
        <v>725</v>
      </c>
      <c r="K2776" s="22" t="s">
        <v>570</v>
      </c>
      <c r="L2776" s="22" t="s">
        <v>45</v>
      </c>
      <c r="M2776" s="22" t="s">
        <v>32</v>
      </c>
      <c r="N2776" s="22" t="s">
        <v>25</v>
      </c>
      <c r="O2776" s="23">
        <v>343.65</v>
      </c>
      <c r="P2776" s="23">
        <v>539.99</v>
      </c>
      <c r="Q2776" s="22">
        <v>1</v>
      </c>
      <c r="R2776" s="23">
        <f t="shared" si="130"/>
        <v>539.99</v>
      </c>
      <c r="S2776" s="24" t="str">
        <f t="shared" si="131"/>
        <v>Medium</v>
      </c>
    </row>
    <row r="2777" spans="1:19" hidden="1" outlineLevel="2" x14ac:dyDescent="0.45">
      <c r="A2777" s="15">
        <v>64775</v>
      </c>
      <c r="B2777" s="16">
        <v>42423</v>
      </c>
      <c r="C2777" s="17" t="s">
        <v>564</v>
      </c>
      <c r="D2777" s="17" t="s">
        <v>255</v>
      </c>
      <c r="E2777" s="17" t="str">
        <f t="shared" si="129"/>
        <v>Suzanne Zhu</v>
      </c>
      <c r="F2777" s="17" t="s">
        <v>69</v>
      </c>
      <c r="G2777" s="17" t="s">
        <v>19</v>
      </c>
      <c r="H2777" s="17" t="s">
        <v>19</v>
      </c>
      <c r="I2777" s="17" t="s">
        <v>426</v>
      </c>
      <c r="J2777" s="17" t="s">
        <v>427</v>
      </c>
      <c r="K2777" s="17" t="s">
        <v>316</v>
      </c>
      <c r="L2777" s="17" t="s">
        <v>317</v>
      </c>
      <c r="M2777" s="17" t="s">
        <v>32</v>
      </c>
      <c r="N2777" s="17" t="s">
        <v>25</v>
      </c>
      <c r="O2777" s="18">
        <v>713.08</v>
      </c>
      <c r="P2777" s="18">
        <v>1120.49</v>
      </c>
      <c r="Q2777" s="17">
        <v>1</v>
      </c>
      <c r="R2777" s="18">
        <f t="shared" si="130"/>
        <v>1120.49</v>
      </c>
      <c r="S2777" s="19" t="str">
        <f t="shared" si="131"/>
        <v>Medium</v>
      </c>
    </row>
    <row r="2778" spans="1:19" hidden="1" outlineLevel="2" x14ac:dyDescent="0.45">
      <c r="A2778" s="20">
        <v>64846</v>
      </c>
      <c r="B2778" s="21">
        <v>42424</v>
      </c>
      <c r="C2778" s="22" t="s">
        <v>1028</v>
      </c>
      <c r="D2778" s="22" t="s">
        <v>220</v>
      </c>
      <c r="E2778" s="22" t="str">
        <f t="shared" si="129"/>
        <v>Mathew Moreno</v>
      </c>
      <c r="F2778" s="22" t="s">
        <v>48</v>
      </c>
      <c r="G2778" s="22" t="s">
        <v>49</v>
      </c>
      <c r="H2778" s="22" t="s">
        <v>50</v>
      </c>
      <c r="I2778" s="22" t="s">
        <v>697</v>
      </c>
      <c r="J2778" s="22" t="s">
        <v>698</v>
      </c>
      <c r="K2778" s="22" t="s">
        <v>660</v>
      </c>
      <c r="L2778" s="22" t="s">
        <v>317</v>
      </c>
      <c r="M2778" s="22" t="s">
        <v>579</v>
      </c>
      <c r="N2778" s="22" t="s">
        <v>25</v>
      </c>
      <c r="O2778" s="23">
        <v>1481.94</v>
      </c>
      <c r="P2778" s="23">
        <v>2384.0700000000002</v>
      </c>
      <c r="Q2778" s="22">
        <v>1</v>
      </c>
      <c r="R2778" s="23">
        <f t="shared" si="130"/>
        <v>2384.0700000000002</v>
      </c>
      <c r="S2778" s="24" t="str">
        <f t="shared" si="131"/>
        <v>Large</v>
      </c>
    </row>
    <row r="2779" spans="1:19" hidden="1" outlineLevel="2" x14ac:dyDescent="0.45">
      <c r="A2779" s="15">
        <v>64893</v>
      </c>
      <c r="B2779" s="16">
        <v>42425</v>
      </c>
      <c r="C2779" s="17" t="s">
        <v>549</v>
      </c>
      <c r="D2779" s="17" t="s">
        <v>68</v>
      </c>
      <c r="E2779" s="17" t="str">
        <f t="shared" si="129"/>
        <v>Gary Martin</v>
      </c>
      <c r="F2779" s="17" t="s">
        <v>159</v>
      </c>
      <c r="G2779" s="17" t="s">
        <v>89</v>
      </c>
      <c r="H2779" s="17" t="s">
        <v>89</v>
      </c>
      <c r="I2779" s="17" t="s">
        <v>426</v>
      </c>
      <c r="J2779" s="17" t="s">
        <v>427</v>
      </c>
      <c r="K2779" s="17" t="s">
        <v>316</v>
      </c>
      <c r="L2779" s="17" t="s">
        <v>317</v>
      </c>
      <c r="M2779" s="17" t="s">
        <v>32</v>
      </c>
      <c r="N2779" s="17" t="s">
        <v>25</v>
      </c>
      <c r="O2779" s="18">
        <v>713.08</v>
      </c>
      <c r="P2779" s="18">
        <v>1120.49</v>
      </c>
      <c r="Q2779" s="17">
        <v>1</v>
      </c>
      <c r="R2779" s="18">
        <f t="shared" si="130"/>
        <v>1120.49</v>
      </c>
      <c r="S2779" s="19" t="str">
        <f t="shared" si="131"/>
        <v>Medium</v>
      </c>
    </row>
    <row r="2780" spans="1:19" hidden="1" outlineLevel="2" x14ac:dyDescent="0.45">
      <c r="A2780" s="20">
        <v>64944</v>
      </c>
      <c r="B2780" s="21">
        <v>42426</v>
      </c>
      <c r="C2780" s="22" t="s">
        <v>546</v>
      </c>
      <c r="D2780" s="22" t="s">
        <v>109</v>
      </c>
      <c r="E2780" s="22" t="str">
        <f t="shared" si="129"/>
        <v>Alex Adams</v>
      </c>
      <c r="F2780" s="22" t="s">
        <v>94</v>
      </c>
      <c r="G2780" s="22" t="s">
        <v>49</v>
      </c>
      <c r="H2780" s="22" t="s">
        <v>56</v>
      </c>
      <c r="I2780" s="22" t="s">
        <v>884</v>
      </c>
      <c r="J2780" s="22" t="s">
        <v>885</v>
      </c>
      <c r="K2780" s="22" t="s">
        <v>622</v>
      </c>
      <c r="L2780" s="22" t="s">
        <v>317</v>
      </c>
      <c r="M2780" s="22" t="s">
        <v>32</v>
      </c>
      <c r="N2780" s="22" t="s">
        <v>25</v>
      </c>
      <c r="O2780" s="23">
        <v>1082.51</v>
      </c>
      <c r="P2780" s="23">
        <v>1700.99</v>
      </c>
      <c r="Q2780" s="22">
        <v>1</v>
      </c>
      <c r="R2780" s="23">
        <f t="shared" si="130"/>
        <v>1700.99</v>
      </c>
      <c r="S2780" s="24" t="str">
        <f t="shared" si="131"/>
        <v>Large</v>
      </c>
    </row>
    <row r="2781" spans="1:19" hidden="1" outlineLevel="2" x14ac:dyDescent="0.45">
      <c r="A2781" s="15">
        <v>65033</v>
      </c>
      <c r="B2781" s="16">
        <v>42428</v>
      </c>
      <c r="C2781" s="17" t="s">
        <v>634</v>
      </c>
      <c r="D2781" s="17" t="s">
        <v>563</v>
      </c>
      <c r="E2781" s="17" t="str">
        <f t="shared" si="129"/>
        <v>Troy Srini</v>
      </c>
      <c r="F2781" s="17" t="s">
        <v>148</v>
      </c>
      <c r="G2781" s="17" t="s">
        <v>82</v>
      </c>
      <c r="H2781" s="17" t="s">
        <v>82</v>
      </c>
      <c r="I2781" s="17" t="s">
        <v>352</v>
      </c>
      <c r="J2781" s="17" t="s">
        <v>353</v>
      </c>
      <c r="K2781" s="17" t="s">
        <v>341</v>
      </c>
      <c r="L2781" s="17" t="s">
        <v>23</v>
      </c>
      <c r="M2781" s="17" t="s">
        <v>24</v>
      </c>
      <c r="N2781" s="17" t="s">
        <v>25</v>
      </c>
      <c r="O2781" s="18">
        <v>1265.6199999999999</v>
      </c>
      <c r="P2781" s="18">
        <v>2319.9899999999998</v>
      </c>
      <c r="Q2781" s="17">
        <v>1</v>
      </c>
      <c r="R2781" s="18">
        <f t="shared" si="130"/>
        <v>2319.9899999999998</v>
      </c>
      <c r="S2781" s="19" t="str">
        <f t="shared" si="131"/>
        <v>Large</v>
      </c>
    </row>
    <row r="2782" spans="1:19" hidden="1" outlineLevel="2" x14ac:dyDescent="0.45">
      <c r="A2782" s="20">
        <v>65070</v>
      </c>
      <c r="B2782" s="21">
        <v>42428</v>
      </c>
      <c r="C2782" s="22" t="s">
        <v>894</v>
      </c>
      <c r="D2782" s="22" t="s">
        <v>212</v>
      </c>
      <c r="E2782" s="22" t="str">
        <f t="shared" si="129"/>
        <v>Christy Ye</v>
      </c>
      <c r="F2782" s="22" t="s">
        <v>69</v>
      </c>
      <c r="G2782" s="22" t="s">
        <v>19</v>
      </c>
      <c r="H2782" s="22" t="s">
        <v>19</v>
      </c>
      <c r="I2782" s="22" t="s">
        <v>352</v>
      </c>
      <c r="J2782" s="22" t="s">
        <v>353</v>
      </c>
      <c r="K2782" s="22" t="s">
        <v>341</v>
      </c>
      <c r="L2782" s="22" t="s">
        <v>23</v>
      </c>
      <c r="M2782" s="22" t="s">
        <v>24</v>
      </c>
      <c r="N2782" s="22" t="s">
        <v>25</v>
      </c>
      <c r="O2782" s="23">
        <v>1265.6199999999999</v>
      </c>
      <c r="P2782" s="23">
        <v>2319.9899999999998</v>
      </c>
      <c r="Q2782" s="22">
        <v>1</v>
      </c>
      <c r="R2782" s="23">
        <f t="shared" si="130"/>
        <v>2319.9899999999998</v>
      </c>
      <c r="S2782" s="24" t="str">
        <f t="shared" si="131"/>
        <v>Large</v>
      </c>
    </row>
    <row r="2783" spans="1:19" hidden="1" outlineLevel="2" x14ac:dyDescent="0.45">
      <c r="A2783" s="15">
        <v>65084</v>
      </c>
      <c r="B2783" s="16">
        <v>42428</v>
      </c>
      <c r="C2783" s="17" t="s">
        <v>292</v>
      </c>
      <c r="D2783" s="17" t="s">
        <v>267</v>
      </c>
      <c r="E2783" s="17" t="str">
        <f t="shared" si="129"/>
        <v>Karen Huang</v>
      </c>
      <c r="F2783" s="17" t="s">
        <v>105</v>
      </c>
      <c r="G2783" s="17" t="s">
        <v>82</v>
      </c>
      <c r="H2783" s="17" t="s">
        <v>82</v>
      </c>
      <c r="I2783" s="17" t="s">
        <v>568</v>
      </c>
      <c r="J2783" s="17" t="s">
        <v>569</v>
      </c>
      <c r="K2783" s="17" t="s">
        <v>570</v>
      </c>
      <c r="L2783" s="17" t="s">
        <v>45</v>
      </c>
      <c r="M2783" s="17" t="s">
        <v>32</v>
      </c>
      <c r="N2783" s="17" t="s">
        <v>25</v>
      </c>
      <c r="O2783" s="18">
        <v>343.65</v>
      </c>
      <c r="P2783" s="18">
        <v>539.99</v>
      </c>
      <c r="Q2783" s="17">
        <v>1</v>
      </c>
      <c r="R2783" s="18">
        <f t="shared" si="130"/>
        <v>539.99</v>
      </c>
      <c r="S2783" s="19" t="str">
        <f t="shared" si="131"/>
        <v>Medium</v>
      </c>
    </row>
    <row r="2784" spans="1:19" hidden="1" outlineLevel="2" x14ac:dyDescent="0.45">
      <c r="A2784" s="20">
        <v>65087</v>
      </c>
      <c r="B2784" s="21">
        <v>42428</v>
      </c>
      <c r="C2784" s="22" t="s">
        <v>223</v>
      </c>
      <c r="D2784" s="22" t="s">
        <v>111</v>
      </c>
      <c r="E2784" s="22" t="str">
        <f t="shared" si="129"/>
        <v>Max Alvarez</v>
      </c>
      <c r="F2784" s="22" t="s">
        <v>35</v>
      </c>
      <c r="G2784" s="22" t="s">
        <v>19</v>
      </c>
      <c r="H2784" s="22" t="s">
        <v>19</v>
      </c>
      <c r="I2784" s="22" t="s">
        <v>658</v>
      </c>
      <c r="J2784" s="22" t="s">
        <v>659</v>
      </c>
      <c r="K2784" s="22" t="s">
        <v>660</v>
      </c>
      <c r="L2784" s="22" t="s">
        <v>532</v>
      </c>
      <c r="M2784" s="22" t="s">
        <v>579</v>
      </c>
      <c r="N2784" s="22" t="s">
        <v>25</v>
      </c>
      <c r="O2784" s="23">
        <v>1481.94</v>
      </c>
      <c r="P2784" s="23">
        <v>2384.0700000000002</v>
      </c>
      <c r="Q2784" s="22">
        <v>1</v>
      </c>
      <c r="R2784" s="23">
        <f t="shared" si="130"/>
        <v>2384.0700000000002</v>
      </c>
      <c r="S2784" s="24" t="str">
        <f t="shared" si="131"/>
        <v>Large</v>
      </c>
    </row>
    <row r="2785" spans="1:19" hidden="1" outlineLevel="2" x14ac:dyDescent="0.45">
      <c r="A2785" s="15">
        <v>65149</v>
      </c>
      <c r="B2785" s="16">
        <v>42429</v>
      </c>
      <c r="C2785" s="17" t="s">
        <v>887</v>
      </c>
      <c r="D2785" s="17" t="s">
        <v>66</v>
      </c>
      <c r="E2785" s="17" t="str">
        <f t="shared" si="129"/>
        <v>Melody Romero</v>
      </c>
      <c r="F2785" s="17" t="s">
        <v>394</v>
      </c>
      <c r="G2785" s="17" t="s">
        <v>82</v>
      </c>
      <c r="H2785" s="17" t="s">
        <v>82</v>
      </c>
      <c r="I2785" s="17" t="s">
        <v>809</v>
      </c>
      <c r="J2785" s="17" t="s">
        <v>810</v>
      </c>
      <c r="K2785" s="17" t="s">
        <v>660</v>
      </c>
      <c r="L2785" s="17" t="s">
        <v>532</v>
      </c>
      <c r="M2785" s="17" t="s">
        <v>579</v>
      </c>
      <c r="N2785" s="17" t="s">
        <v>25</v>
      </c>
      <c r="O2785" s="18">
        <v>1481.94</v>
      </c>
      <c r="P2785" s="18">
        <v>2384.0700000000002</v>
      </c>
      <c r="Q2785" s="17">
        <v>1</v>
      </c>
      <c r="R2785" s="18">
        <f t="shared" si="130"/>
        <v>2384.0700000000002</v>
      </c>
      <c r="S2785" s="19" t="str">
        <f t="shared" si="131"/>
        <v>Large</v>
      </c>
    </row>
    <row r="2786" spans="1:19" hidden="1" outlineLevel="2" x14ac:dyDescent="0.45">
      <c r="A2786" s="20">
        <v>65382</v>
      </c>
      <c r="B2786" s="21">
        <v>42430</v>
      </c>
      <c r="C2786" s="22" t="s">
        <v>887</v>
      </c>
      <c r="D2786" s="22" t="s">
        <v>329</v>
      </c>
      <c r="E2786" s="22" t="str">
        <f t="shared" si="129"/>
        <v>Melody Suarez</v>
      </c>
      <c r="F2786" s="22" t="s">
        <v>18</v>
      </c>
      <c r="G2786" s="22" t="s">
        <v>19</v>
      </c>
      <c r="H2786" s="22" t="s">
        <v>19</v>
      </c>
      <c r="I2786" s="22" t="s">
        <v>365</v>
      </c>
      <c r="J2786" s="22" t="s">
        <v>366</v>
      </c>
      <c r="K2786" s="22" t="s">
        <v>341</v>
      </c>
      <c r="L2786" s="22" t="s">
        <v>23</v>
      </c>
      <c r="M2786" s="22" t="s">
        <v>24</v>
      </c>
      <c r="N2786" s="22" t="s">
        <v>25</v>
      </c>
      <c r="O2786" s="23">
        <v>1265.6199999999999</v>
      </c>
      <c r="P2786" s="23">
        <v>2319.9899999999998</v>
      </c>
      <c r="Q2786" s="22">
        <v>1</v>
      </c>
      <c r="R2786" s="23">
        <f t="shared" si="130"/>
        <v>2319.9899999999998</v>
      </c>
      <c r="S2786" s="24" t="str">
        <f t="shared" si="131"/>
        <v>Large</v>
      </c>
    </row>
    <row r="2787" spans="1:19" hidden="1" outlineLevel="2" x14ac:dyDescent="0.45">
      <c r="A2787" s="15">
        <v>65391</v>
      </c>
      <c r="B2787" s="16">
        <v>42430</v>
      </c>
      <c r="C2787" s="17" t="s">
        <v>354</v>
      </c>
      <c r="D2787" s="17" t="s">
        <v>521</v>
      </c>
      <c r="E2787" s="17" t="str">
        <f t="shared" si="129"/>
        <v>Eugene Zeng</v>
      </c>
      <c r="F2787" s="17" t="s">
        <v>81</v>
      </c>
      <c r="G2787" s="17" t="s">
        <v>82</v>
      </c>
      <c r="H2787" s="17" t="s">
        <v>82</v>
      </c>
      <c r="I2787" s="17" t="s">
        <v>568</v>
      </c>
      <c r="J2787" s="17" t="s">
        <v>569</v>
      </c>
      <c r="K2787" s="17" t="s">
        <v>570</v>
      </c>
      <c r="L2787" s="17" t="s">
        <v>45</v>
      </c>
      <c r="M2787" s="17" t="s">
        <v>32</v>
      </c>
      <c r="N2787" s="17" t="s">
        <v>25</v>
      </c>
      <c r="O2787" s="18">
        <v>343.65</v>
      </c>
      <c r="P2787" s="18">
        <v>539.99</v>
      </c>
      <c r="Q2787" s="17">
        <v>1</v>
      </c>
      <c r="R2787" s="18">
        <f t="shared" si="130"/>
        <v>539.99</v>
      </c>
      <c r="S2787" s="19" t="str">
        <f t="shared" si="131"/>
        <v>Medium</v>
      </c>
    </row>
    <row r="2788" spans="1:19" hidden="1" outlineLevel="2" x14ac:dyDescent="0.45">
      <c r="A2788" s="20">
        <v>65431</v>
      </c>
      <c r="B2788" s="21">
        <v>42431</v>
      </c>
      <c r="C2788" s="22" t="s">
        <v>1030</v>
      </c>
      <c r="D2788" s="22" t="s">
        <v>93</v>
      </c>
      <c r="E2788" s="22" t="str">
        <f t="shared" si="129"/>
        <v>Garrett Rogers</v>
      </c>
      <c r="F2788" s="22" t="s">
        <v>48</v>
      </c>
      <c r="G2788" s="22" t="s">
        <v>49</v>
      </c>
      <c r="H2788" s="22" t="s">
        <v>50</v>
      </c>
      <c r="I2788" s="22" t="s">
        <v>352</v>
      </c>
      <c r="J2788" s="22" t="s">
        <v>353</v>
      </c>
      <c r="K2788" s="22" t="s">
        <v>341</v>
      </c>
      <c r="L2788" s="22" t="s">
        <v>23</v>
      </c>
      <c r="M2788" s="22" t="s">
        <v>24</v>
      </c>
      <c r="N2788" s="22" t="s">
        <v>25</v>
      </c>
      <c r="O2788" s="23">
        <v>1265.6199999999999</v>
      </c>
      <c r="P2788" s="23">
        <v>2319.9899999999998</v>
      </c>
      <c r="Q2788" s="22">
        <v>1</v>
      </c>
      <c r="R2788" s="23">
        <f t="shared" si="130"/>
        <v>2319.9899999999998</v>
      </c>
      <c r="S2788" s="24" t="str">
        <f t="shared" si="131"/>
        <v>Large</v>
      </c>
    </row>
    <row r="2789" spans="1:19" hidden="1" outlineLevel="2" x14ac:dyDescent="0.45">
      <c r="A2789" s="15">
        <v>65449</v>
      </c>
      <c r="B2789" s="16">
        <v>42431</v>
      </c>
      <c r="C2789" s="17" t="s">
        <v>883</v>
      </c>
      <c r="D2789" s="17" t="s">
        <v>298</v>
      </c>
      <c r="E2789" s="17" t="str">
        <f t="shared" si="129"/>
        <v>Damien Stone</v>
      </c>
      <c r="F2789" s="17" t="s">
        <v>270</v>
      </c>
      <c r="G2789" s="17" t="s">
        <v>89</v>
      </c>
      <c r="H2789" s="17" t="s">
        <v>89</v>
      </c>
      <c r="I2789" s="17" t="s">
        <v>403</v>
      </c>
      <c r="J2789" s="17" t="s">
        <v>404</v>
      </c>
      <c r="K2789" s="17" t="s">
        <v>316</v>
      </c>
      <c r="L2789" s="17" t="s">
        <v>317</v>
      </c>
      <c r="M2789" s="17" t="s">
        <v>32</v>
      </c>
      <c r="N2789" s="17" t="s">
        <v>25</v>
      </c>
      <c r="O2789" s="18">
        <v>713.08</v>
      </c>
      <c r="P2789" s="18">
        <v>1120.49</v>
      </c>
      <c r="Q2789" s="17">
        <v>1</v>
      </c>
      <c r="R2789" s="18">
        <f t="shared" si="130"/>
        <v>1120.49</v>
      </c>
      <c r="S2789" s="19" t="str">
        <f t="shared" si="131"/>
        <v>Medium</v>
      </c>
    </row>
    <row r="2790" spans="1:19" hidden="1" outlineLevel="2" x14ac:dyDescent="0.45">
      <c r="A2790" s="20">
        <v>65462</v>
      </c>
      <c r="B2790" s="21">
        <v>42432</v>
      </c>
      <c r="C2790" s="22" t="s">
        <v>679</v>
      </c>
      <c r="D2790" s="22" t="s">
        <v>488</v>
      </c>
      <c r="E2790" s="22" t="str">
        <f t="shared" si="129"/>
        <v>Seth Rodriguez</v>
      </c>
      <c r="F2790" s="22" t="s">
        <v>270</v>
      </c>
      <c r="G2790" s="22" t="s">
        <v>89</v>
      </c>
      <c r="H2790" s="22" t="s">
        <v>89</v>
      </c>
      <c r="I2790" s="22" t="s">
        <v>326</v>
      </c>
      <c r="J2790" s="22" t="s">
        <v>327</v>
      </c>
      <c r="K2790" s="22" t="s">
        <v>309</v>
      </c>
      <c r="L2790" s="22" t="s">
        <v>45</v>
      </c>
      <c r="M2790" s="22" t="s">
        <v>32</v>
      </c>
      <c r="N2790" s="22" t="s">
        <v>25</v>
      </c>
      <c r="O2790" s="23">
        <v>1554.95</v>
      </c>
      <c r="P2790" s="23">
        <v>2443.35</v>
      </c>
      <c r="Q2790" s="22">
        <v>1</v>
      </c>
      <c r="R2790" s="23">
        <f t="shared" si="130"/>
        <v>2443.35</v>
      </c>
      <c r="S2790" s="24" t="str">
        <f t="shared" si="131"/>
        <v>Large</v>
      </c>
    </row>
    <row r="2791" spans="1:19" hidden="1" outlineLevel="2" x14ac:dyDescent="0.45">
      <c r="A2791" s="15">
        <v>65498</v>
      </c>
      <c r="B2791" s="16">
        <v>42432</v>
      </c>
      <c r="C2791" s="17" t="s">
        <v>182</v>
      </c>
      <c r="D2791" s="17" t="s">
        <v>156</v>
      </c>
      <c r="E2791" s="17" t="str">
        <f t="shared" si="129"/>
        <v>Noah Yang</v>
      </c>
      <c r="F2791" s="17" t="s">
        <v>48</v>
      </c>
      <c r="G2791" s="17" t="s">
        <v>49</v>
      </c>
      <c r="H2791" s="17" t="s">
        <v>50</v>
      </c>
      <c r="I2791" s="17" t="s">
        <v>773</v>
      </c>
      <c r="J2791" s="17" t="s">
        <v>774</v>
      </c>
      <c r="K2791" s="17" t="s">
        <v>660</v>
      </c>
      <c r="L2791" s="17" t="s">
        <v>317</v>
      </c>
      <c r="M2791" s="17" t="s">
        <v>579</v>
      </c>
      <c r="N2791" s="17" t="s">
        <v>25</v>
      </c>
      <c r="O2791" s="18">
        <v>1481.94</v>
      </c>
      <c r="P2791" s="18">
        <v>2384.0700000000002</v>
      </c>
      <c r="Q2791" s="17">
        <v>1</v>
      </c>
      <c r="R2791" s="18">
        <f t="shared" si="130"/>
        <v>2384.0700000000002</v>
      </c>
      <c r="S2791" s="19" t="str">
        <f t="shared" si="131"/>
        <v>Large</v>
      </c>
    </row>
    <row r="2792" spans="1:19" hidden="1" outlineLevel="2" x14ac:dyDescent="0.45">
      <c r="A2792" s="20">
        <v>65570</v>
      </c>
      <c r="B2792" s="21">
        <v>42434</v>
      </c>
      <c r="C2792" s="22" t="s">
        <v>722</v>
      </c>
      <c r="D2792" s="22" t="s">
        <v>273</v>
      </c>
      <c r="E2792" s="22" t="str">
        <f t="shared" si="129"/>
        <v>Kurt Tang</v>
      </c>
      <c r="F2792" s="22" t="s">
        <v>40</v>
      </c>
      <c r="G2792" s="22" t="s">
        <v>41</v>
      </c>
      <c r="H2792" s="22" t="s">
        <v>41</v>
      </c>
      <c r="I2792" s="22" t="s">
        <v>357</v>
      </c>
      <c r="J2792" s="22" t="s">
        <v>358</v>
      </c>
      <c r="K2792" s="22" t="s">
        <v>341</v>
      </c>
      <c r="L2792" s="22" t="s">
        <v>45</v>
      </c>
      <c r="M2792" s="22" t="s">
        <v>24</v>
      </c>
      <c r="N2792" s="22" t="s">
        <v>25</v>
      </c>
      <c r="O2792" s="23">
        <v>1251.98</v>
      </c>
      <c r="P2792" s="23">
        <v>2294.9899999999998</v>
      </c>
      <c r="Q2792" s="22">
        <v>1</v>
      </c>
      <c r="R2792" s="23">
        <f t="shared" si="130"/>
        <v>2294.9899999999998</v>
      </c>
      <c r="S2792" s="24" t="str">
        <f t="shared" si="131"/>
        <v>Large</v>
      </c>
    </row>
    <row r="2793" spans="1:19" hidden="1" outlineLevel="2" x14ac:dyDescent="0.45">
      <c r="A2793" s="15">
        <v>65603</v>
      </c>
      <c r="B2793" s="16">
        <v>42434</v>
      </c>
      <c r="C2793" s="17" t="s">
        <v>495</v>
      </c>
      <c r="D2793" s="17" t="s">
        <v>445</v>
      </c>
      <c r="E2793" s="17" t="str">
        <f t="shared" si="129"/>
        <v>Haley Cooper</v>
      </c>
      <c r="F2793" s="17" t="s">
        <v>48</v>
      </c>
      <c r="G2793" s="17" t="s">
        <v>49</v>
      </c>
      <c r="H2793" s="17" t="s">
        <v>50</v>
      </c>
      <c r="I2793" s="17" t="s">
        <v>357</v>
      </c>
      <c r="J2793" s="17" t="s">
        <v>358</v>
      </c>
      <c r="K2793" s="17" t="s">
        <v>341</v>
      </c>
      <c r="L2793" s="17" t="s">
        <v>45</v>
      </c>
      <c r="M2793" s="17" t="s">
        <v>24</v>
      </c>
      <c r="N2793" s="17" t="s">
        <v>25</v>
      </c>
      <c r="O2793" s="18">
        <v>1251.98</v>
      </c>
      <c r="P2793" s="18">
        <v>2294.9899999999998</v>
      </c>
      <c r="Q2793" s="17">
        <v>1</v>
      </c>
      <c r="R2793" s="18">
        <f t="shared" si="130"/>
        <v>2294.9899999999998</v>
      </c>
      <c r="S2793" s="19" t="str">
        <f t="shared" si="131"/>
        <v>Large</v>
      </c>
    </row>
    <row r="2794" spans="1:19" hidden="1" outlineLevel="2" x14ac:dyDescent="0.45">
      <c r="A2794" s="20">
        <v>65624</v>
      </c>
      <c r="B2794" s="21">
        <v>42434</v>
      </c>
      <c r="C2794" s="22" t="s">
        <v>348</v>
      </c>
      <c r="D2794" s="22" t="s">
        <v>640</v>
      </c>
      <c r="E2794" s="22" t="str">
        <f t="shared" si="129"/>
        <v>Jordan Shan</v>
      </c>
      <c r="F2794" s="22" t="s">
        <v>394</v>
      </c>
      <c r="G2794" s="22" t="s">
        <v>82</v>
      </c>
      <c r="H2794" s="22" t="s">
        <v>82</v>
      </c>
      <c r="I2794" s="22" t="s">
        <v>697</v>
      </c>
      <c r="J2794" s="22" t="s">
        <v>698</v>
      </c>
      <c r="K2794" s="22" t="s">
        <v>660</v>
      </c>
      <c r="L2794" s="22" t="s">
        <v>317</v>
      </c>
      <c r="M2794" s="22" t="s">
        <v>579</v>
      </c>
      <c r="N2794" s="22" t="s">
        <v>25</v>
      </c>
      <c r="O2794" s="23">
        <v>1481.94</v>
      </c>
      <c r="P2794" s="23">
        <v>2384.0700000000002</v>
      </c>
      <c r="Q2794" s="22">
        <v>1</v>
      </c>
      <c r="R2794" s="23">
        <f t="shared" si="130"/>
        <v>2384.0700000000002</v>
      </c>
      <c r="S2794" s="24" t="str">
        <f t="shared" si="131"/>
        <v>Large</v>
      </c>
    </row>
    <row r="2795" spans="1:19" hidden="1" outlineLevel="2" x14ac:dyDescent="0.45">
      <c r="A2795" s="15">
        <v>65626</v>
      </c>
      <c r="B2795" s="16">
        <v>42434</v>
      </c>
      <c r="C2795" s="17" t="s">
        <v>169</v>
      </c>
      <c r="D2795" s="17" t="s">
        <v>277</v>
      </c>
      <c r="E2795" s="17" t="str">
        <f t="shared" si="129"/>
        <v>Lance Ortega</v>
      </c>
      <c r="F2795" s="17" t="s">
        <v>35</v>
      </c>
      <c r="G2795" s="17" t="s">
        <v>19</v>
      </c>
      <c r="H2795" s="17" t="s">
        <v>19</v>
      </c>
      <c r="I2795" s="17" t="s">
        <v>760</v>
      </c>
      <c r="J2795" s="17" t="s">
        <v>761</v>
      </c>
      <c r="K2795" s="17" t="s">
        <v>660</v>
      </c>
      <c r="L2795" s="17" t="s">
        <v>317</v>
      </c>
      <c r="M2795" s="17" t="s">
        <v>579</v>
      </c>
      <c r="N2795" s="17" t="s">
        <v>25</v>
      </c>
      <c r="O2795" s="18">
        <v>1481.94</v>
      </c>
      <c r="P2795" s="18">
        <v>2384.0700000000002</v>
      </c>
      <c r="Q2795" s="17">
        <v>1</v>
      </c>
      <c r="R2795" s="18">
        <f t="shared" si="130"/>
        <v>2384.0700000000002</v>
      </c>
      <c r="S2795" s="19" t="str">
        <f t="shared" si="131"/>
        <v>Large</v>
      </c>
    </row>
    <row r="2796" spans="1:19" hidden="1" outlineLevel="2" x14ac:dyDescent="0.45">
      <c r="A2796" s="20">
        <v>65668</v>
      </c>
      <c r="B2796" s="21">
        <v>42435</v>
      </c>
      <c r="C2796" s="22" t="s">
        <v>167</v>
      </c>
      <c r="D2796" s="22" t="s">
        <v>521</v>
      </c>
      <c r="E2796" s="22" t="str">
        <f t="shared" si="129"/>
        <v>Amy Zeng</v>
      </c>
      <c r="F2796" s="22" t="s">
        <v>18</v>
      </c>
      <c r="G2796" s="22" t="s">
        <v>19</v>
      </c>
      <c r="H2796" s="22" t="s">
        <v>19</v>
      </c>
      <c r="I2796" s="22" t="s">
        <v>568</v>
      </c>
      <c r="J2796" s="22" t="s">
        <v>569</v>
      </c>
      <c r="K2796" s="22" t="s">
        <v>570</v>
      </c>
      <c r="L2796" s="22" t="s">
        <v>45</v>
      </c>
      <c r="M2796" s="22" t="s">
        <v>32</v>
      </c>
      <c r="N2796" s="22" t="s">
        <v>25</v>
      </c>
      <c r="O2796" s="23">
        <v>343.65</v>
      </c>
      <c r="P2796" s="23">
        <v>539.99</v>
      </c>
      <c r="Q2796" s="22">
        <v>1</v>
      </c>
      <c r="R2796" s="23">
        <f t="shared" si="130"/>
        <v>539.99</v>
      </c>
      <c r="S2796" s="24" t="str">
        <f t="shared" si="131"/>
        <v>Medium</v>
      </c>
    </row>
    <row r="2797" spans="1:19" hidden="1" outlineLevel="2" x14ac:dyDescent="0.45">
      <c r="A2797" s="15">
        <v>65672</v>
      </c>
      <c r="B2797" s="16">
        <v>42435</v>
      </c>
      <c r="C2797" s="17" t="s">
        <v>262</v>
      </c>
      <c r="D2797" s="17" t="s">
        <v>386</v>
      </c>
      <c r="E2797" s="17" t="str">
        <f t="shared" si="129"/>
        <v>Kristine Hernandez</v>
      </c>
      <c r="F2797" s="17" t="s">
        <v>69</v>
      </c>
      <c r="G2797" s="17" t="s">
        <v>19</v>
      </c>
      <c r="H2797" s="17" t="s">
        <v>19</v>
      </c>
      <c r="I2797" s="17" t="s">
        <v>365</v>
      </c>
      <c r="J2797" s="17" t="s">
        <v>366</v>
      </c>
      <c r="K2797" s="17" t="s">
        <v>341</v>
      </c>
      <c r="L2797" s="17" t="s">
        <v>23</v>
      </c>
      <c r="M2797" s="17" t="s">
        <v>24</v>
      </c>
      <c r="N2797" s="17" t="s">
        <v>25</v>
      </c>
      <c r="O2797" s="18">
        <v>1265.6199999999999</v>
      </c>
      <c r="P2797" s="18">
        <v>2319.9899999999998</v>
      </c>
      <c r="Q2797" s="17">
        <v>1</v>
      </c>
      <c r="R2797" s="18">
        <f t="shared" si="130"/>
        <v>2319.9899999999998</v>
      </c>
      <c r="S2797" s="19" t="str">
        <f t="shared" si="131"/>
        <v>Large</v>
      </c>
    </row>
    <row r="2798" spans="1:19" hidden="1" outlineLevel="2" x14ac:dyDescent="0.45">
      <c r="A2798" s="20">
        <v>65737</v>
      </c>
      <c r="B2798" s="21">
        <v>42436</v>
      </c>
      <c r="C2798" s="22" t="s">
        <v>461</v>
      </c>
      <c r="D2798" s="22" t="s">
        <v>720</v>
      </c>
      <c r="E2798" s="22" t="str">
        <f t="shared" si="129"/>
        <v>Charles Clark</v>
      </c>
      <c r="F2798" s="22" t="s">
        <v>48</v>
      </c>
      <c r="G2798" s="22" t="s">
        <v>49</v>
      </c>
      <c r="H2798" s="22" t="s">
        <v>50</v>
      </c>
      <c r="I2798" s="22" t="s">
        <v>653</v>
      </c>
      <c r="J2798" s="22" t="s">
        <v>654</v>
      </c>
      <c r="K2798" s="22" t="s">
        <v>570</v>
      </c>
      <c r="L2798" s="22" t="s">
        <v>45</v>
      </c>
      <c r="M2798" s="22" t="s">
        <v>32</v>
      </c>
      <c r="N2798" s="22" t="s">
        <v>25</v>
      </c>
      <c r="O2798" s="23">
        <v>343.65</v>
      </c>
      <c r="P2798" s="23">
        <v>539.99</v>
      </c>
      <c r="Q2798" s="22">
        <v>1</v>
      </c>
      <c r="R2798" s="23">
        <f t="shared" si="130"/>
        <v>539.99</v>
      </c>
      <c r="S2798" s="24" t="str">
        <f t="shared" si="131"/>
        <v>Medium</v>
      </c>
    </row>
    <row r="2799" spans="1:19" hidden="1" outlineLevel="2" x14ac:dyDescent="0.45">
      <c r="A2799" s="15">
        <v>65738</v>
      </c>
      <c r="B2799" s="16">
        <v>42436</v>
      </c>
      <c r="C2799" s="17" t="s">
        <v>827</v>
      </c>
      <c r="D2799" s="17" t="s">
        <v>246</v>
      </c>
      <c r="E2799" s="17" t="str">
        <f t="shared" si="129"/>
        <v>Christian Moore</v>
      </c>
      <c r="F2799" s="17" t="s">
        <v>48</v>
      </c>
      <c r="G2799" s="17" t="s">
        <v>49</v>
      </c>
      <c r="H2799" s="17" t="s">
        <v>50</v>
      </c>
      <c r="I2799" s="17" t="s">
        <v>568</v>
      </c>
      <c r="J2799" s="17" t="s">
        <v>569</v>
      </c>
      <c r="K2799" s="17" t="s">
        <v>570</v>
      </c>
      <c r="L2799" s="17" t="s">
        <v>45</v>
      </c>
      <c r="M2799" s="17" t="s">
        <v>32</v>
      </c>
      <c r="N2799" s="17" t="s">
        <v>25</v>
      </c>
      <c r="O2799" s="18">
        <v>343.65</v>
      </c>
      <c r="P2799" s="18">
        <v>539.99</v>
      </c>
      <c r="Q2799" s="17">
        <v>1</v>
      </c>
      <c r="R2799" s="18">
        <f t="shared" si="130"/>
        <v>539.99</v>
      </c>
      <c r="S2799" s="19" t="str">
        <f t="shared" si="131"/>
        <v>Medium</v>
      </c>
    </row>
    <row r="2800" spans="1:19" hidden="1" outlineLevel="2" x14ac:dyDescent="0.45">
      <c r="A2800" s="20">
        <v>65740</v>
      </c>
      <c r="B2800" s="21">
        <v>42436</v>
      </c>
      <c r="C2800" s="22" t="s">
        <v>872</v>
      </c>
      <c r="D2800" s="22" t="s">
        <v>298</v>
      </c>
      <c r="E2800" s="22" t="str">
        <f t="shared" si="129"/>
        <v>Richard Stone</v>
      </c>
      <c r="F2800" s="22" t="s">
        <v>48</v>
      </c>
      <c r="G2800" s="22" t="s">
        <v>49</v>
      </c>
      <c r="H2800" s="22" t="s">
        <v>50</v>
      </c>
      <c r="I2800" s="22" t="s">
        <v>620</v>
      </c>
      <c r="J2800" s="22" t="s">
        <v>621</v>
      </c>
      <c r="K2800" s="22" t="s">
        <v>622</v>
      </c>
      <c r="L2800" s="22" t="s">
        <v>317</v>
      </c>
      <c r="M2800" s="22" t="s">
        <v>32</v>
      </c>
      <c r="N2800" s="22" t="s">
        <v>25</v>
      </c>
      <c r="O2800" s="23">
        <v>1082.51</v>
      </c>
      <c r="P2800" s="23">
        <v>1700.99</v>
      </c>
      <c r="Q2800" s="22">
        <v>1</v>
      </c>
      <c r="R2800" s="23">
        <f t="shared" si="130"/>
        <v>1700.99</v>
      </c>
      <c r="S2800" s="24" t="str">
        <f t="shared" si="131"/>
        <v>Large</v>
      </c>
    </row>
    <row r="2801" spans="1:19" hidden="1" outlineLevel="2" x14ac:dyDescent="0.45">
      <c r="A2801" s="15">
        <v>65745</v>
      </c>
      <c r="B2801" s="16">
        <v>42436</v>
      </c>
      <c r="C2801" s="17" t="s">
        <v>1034</v>
      </c>
      <c r="D2801" s="17" t="s">
        <v>1035</v>
      </c>
      <c r="E2801" s="17" t="str">
        <f t="shared" si="129"/>
        <v>Jimmy Travers</v>
      </c>
      <c r="F2801" s="17" t="s">
        <v>18</v>
      </c>
      <c r="G2801" s="17" t="s">
        <v>19</v>
      </c>
      <c r="H2801" s="17" t="s">
        <v>19</v>
      </c>
      <c r="I2801" s="17" t="s">
        <v>905</v>
      </c>
      <c r="J2801" s="17" t="s">
        <v>906</v>
      </c>
      <c r="K2801" s="17" t="s">
        <v>660</v>
      </c>
      <c r="L2801" s="17" t="s">
        <v>532</v>
      </c>
      <c r="M2801" s="17" t="s">
        <v>579</v>
      </c>
      <c r="N2801" s="17" t="s">
        <v>25</v>
      </c>
      <c r="O2801" s="18">
        <v>1481.94</v>
      </c>
      <c r="P2801" s="18">
        <v>2384.0700000000002</v>
      </c>
      <c r="Q2801" s="17">
        <v>1</v>
      </c>
      <c r="R2801" s="18">
        <f t="shared" si="130"/>
        <v>2384.0700000000002</v>
      </c>
      <c r="S2801" s="19" t="str">
        <f t="shared" si="131"/>
        <v>Large</v>
      </c>
    </row>
    <row r="2802" spans="1:19" hidden="1" outlineLevel="2" x14ac:dyDescent="0.45">
      <c r="A2802" s="20">
        <v>65776</v>
      </c>
      <c r="B2802" s="21">
        <v>42437</v>
      </c>
      <c r="C2802" s="22" t="s">
        <v>537</v>
      </c>
      <c r="D2802" s="22" t="s">
        <v>740</v>
      </c>
      <c r="E2802" s="22" t="str">
        <f t="shared" si="129"/>
        <v>Alejandro Nara</v>
      </c>
      <c r="F2802" s="22" t="s">
        <v>105</v>
      </c>
      <c r="G2802" s="22" t="s">
        <v>82</v>
      </c>
      <c r="H2802" s="22" t="s">
        <v>82</v>
      </c>
      <c r="I2802" s="22" t="s">
        <v>823</v>
      </c>
      <c r="J2802" s="22" t="s">
        <v>824</v>
      </c>
      <c r="K2802" s="22" t="s">
        <v>578</v>
      </c>
      <c r="L2802" s="22" t="s">
        <v>532</v>
      </c>
      <c r="M2802" s="22" t="s">
        <v>579</v>
      </c>
      <c r="N2802" s="22" t="s">
        <v>25</v>
      </c>
      <c r="O2802" s="23">
        <v>755.15</v>
      </c>
      <c r="P2802" s="23">
        <v>1214.8499999999999</v>
      </c>
      <c r="Q2802" s="22">
        <v>1</v>
      </c>
      <c r="R2802" s="23">
        <f t="shared" si="130"/>
        <v>1214.8499999999999</v>
      </c>
      <c r="S2802" s="24" t="str">
        <f t="shared" si="131"/>
        <v>Medium</v>
      </c>
    </row>
    <row r="2803" spans="1:19" hidden="1" outlineLevel="2" x14ac:dyDescent="0.45">
      <c r="A2803" s="15">
        <v>65777</v>
      </c>
      <c r="B2803" s="16">
        <v>42437</v>
      </c>
      <c r="C2803" s="17" t="s">
        <v>87</v>
      </c>
      <c r="D2803" s="17" t="s">
        <v>289</v>
      </c>
      <c r="E2803" s="17" t="str">
        <f t="shared" si="129"/>
        <v>Mayra Mehta</v>
      </c>
      <c r="F2803" s="17" t="s">
        <v>69</v>
      </c>
      <c r="G2803" s="17" t="s">
        <v>19</v>
      </c>
      <c r="H2803" s="17" t="s">
        <v>19</v>
      </c>
      <c r="I2803" s="17" t="s">
        <v>352</v>
      </c>
      <c r="J2803" s="17" t="s">
        <v>353</v>
      </c>
      <c r="K2803" s="17" t="s">
        <v>341</v>
      </c>
      <c r="L2803" s="17" t="s">
        <v>23</v>
      </c>
      <c r="M2803" s="17" t="s">
        <v>24</v>
      </c>
      <c r="N2803" s="17" t="s">
        <v>25</v>
      </c>
      <c r="O2803" s="18">
        <v>1265.6199999999999</v>
      </c>
      <c r="P2803" s="18">
        <v>2319.9899999999998</v>
      </c>
      <c r="Q2803" s="17">
        <v>1</v>
      </c>
      <c r="R2803" s="18">
        <f t="shared" si="130"/>
        <v>2319.9899999999998</v>
      </c>
      <c r="S2803" s="19" t="str">
        <f t="shared" si="131"/>
        <v>Large</v>
      </c>
    </row>
    <row r="2804" spans="1:19" hidden="1" outlineLevel="2" x14ac:dyDescent="0.45">
      <c r="A2804" s="20">
        <v>65780</v>
      </c>
      <c r="B2804" s="21">
        <v>42437</v>
      </c>
      <c r="C2804" s="22" t="s">
        <v>65</v>
      </c>
      <c r="D2804" s="22" t="s">
        <v>370</v>
      </c>
      <c r="E2804" s="22" t="str">
        <f t="shared" si="129"/>
        <v>Renee Alonso</v>
      </c>
      <c r="F2804" s="22" t="s">
        <v>69</v>
      </c>
      <c r="G2804" s="22" t="s">
        <v>19</v>
      </c>
      <c r="H2804" s="22" t="s">
        <v>19</v>
      </c>
      <c r="I2804" s="22" t="s">
        <v>611</v>
      </c>
      <c r="J2804" s="22" t="s">
        <v>612</v>
      </c>
      <c r="K2804" s="22" t="s">
        <v>570</v>
      </c>
      <c r="L2804" s="22" t="s">
        <v>45</v>
      </c>
      <c r="M2804" s="22" t="s">
        <v>32</v>
      </c>
      <c r="N2804" s="22" t="s">
        <v>25</v>
      </c>
      <c r="O2804" s="23">
        <v>343.65</v>
      </c>
      <c r="P2804" s="23">
        <v>539.99</v>
      </c>
      <c r="Q2804" s="22">
        <v>1</v>
      </c>
      <c r="R2804" s="23">
        <f t="shared" si="130"/>
        <v>539.99</v>
      </c>
      <c r="S2804" s="24" t="str">
        <f t="shared" si="131"/>
        <v>Medium</v>
      </c>
    </row>
    <row r="2805" spans="1:19" hidden="1" outlineLevel="2" x14ac:dyDescent="0.45">
      <c r="A2805" s="15">
        <v>65854</v>
      </c>
      <c r="B2805" s="16">
        <v>42438</v>
      </c>
      <c r="C2805" s="17" t="s">
        <v>200</v>
      </c>
      <c r="D2805" s="17" t="s">
        <v>356</v>
      </c>
      <c r="E2805" s="17" t="str">
        <f t="shared" si="129"/>
        <v>Brendan Andersen</v>
      </c>
      <c r="F2805" s="17" t="s">
        <v>35</v>
      </c>
      <c r="G2805" s="17" t="s">
        <v>19</v>
      </c>
      <c r="H2805" s="17" t="s">
        <v>19</v>
      </c>
      <c r="I2805" s="17" t="s">
        <v>365</v>
      </c>
      <c r="J2805" s="17" t="s">
        <v>366</v>
      </c>
      <c r="K2805" s="17" t="s">
        <v>341</v>
      </c>
      <c r="L2805" s="17" t="s">
        <v>23</v>
      </c>
      <c r="M2805" s="17" t="s">
        <v>24</v>
      </c>
      <c r="N2805" s="17" t="s">
        <v>25</v>
      </c>
      <c r="O2805" s="18">
        <v>1265.6199999999999</v>
      </c>
      <c r="P2805" s="18">
        <v>2319.9899999999998</v>
      </c>
      <c r="Q2805" s="17">
        <v>1</v>
      </c>
      <c r="R2805" s="18">
        <f t="shared" si="130"/>
        <v>2319.9899999999998</v>
      </c>
      <c r="S2805" s="19" t="str">
        <f t="shared" si="131"/>
        <v>Large</v>
      </c>
    </row>
    <row r="2806" spans="1:19" hidden="1" outlineLevel="2" x14ac:dyDescent="0.45">
      <c r="A2806" s="20">
        <v>65870</v>
      </c>
      <c r="B2806" s="21">
        <v>42438</v>
      </c>
      <c r="C2806" s="22" t="s">
        <v>1036</v>
      </c>
      <c r="D2806" s="22" t="s">
        <v>289</v>
      </c>
      <c r="E2806" s="22" t="str">
        <f t="shared" si="129"/>
        <v>Henry Mehta</v>
      </c>
      <c r="F2806" s="22" t="s">
        <v>48</v>
      </c>
      <c r="G2806" s="22" t="s">
        <v>49</v>
      </c>
      <c r="H2806" s="22" t="s">
        <v>50</v>
      </c>
      <c r="I2806" s="22" t="s">
        <v>881</v>
      </c>
      <c r="J2806" s="22" t="s">
        <v>882</v>
      </c>
      <c r="K2806" s="22" t="s">
        <v>622</v>
      </c>
      <c r="L2806" s="22" t="s">
        <v>317</v>
      </c>
      <c r="M2806" s="22" t="s">
        <v>32</v>
      </c>
      <c r="N2806" s="22" t="s">
        <v>25</v>
      </c>
      <c r="O2806" s="23">
        <v>1082.51</v>
      </c>
      <c r="P2806" s="23">
        <v>1700.99</v>
      </c>
      <c r="Q2806" s="22">
        <v>1</v>
      </c>
      <c r="R2806" s="23">
        <f t="shared" si="130"/>
        <v>1700.99</v>
      </c>
      <c r="S2806" s="24" t="str">
        <f t="shared" si="131"/>
        <v>Large</v>
      </c>
    </row>
    <row r="2807" spans="1:19" hidden="1" outlineLevel="2" x14ac:dyDescent="0.45">
      <c r="A2807" s="15">
        <v>65880</v>
      </c>
      <c r="B2807" s="16">
        <v>42439</v>
      </c>
      <c r="C2807" s="17" t="s">
        <v>123</v>
      </c>
      <c r="D2807" s="17" t="s">
        <v>388</v>
      </c>
      <c r="E2807" s="17" t="str">
        <f t="shared" si="129"/>
        <v>Chad Shen</v>
      </c>
      <c r="F2807" s="17" t="s">
        <v>424</v>
      </c>
      <c r="G2807" s="17" t="s">
        <v>89</v>
      </c>
      <c r="H2807" s="17" t="s">
        <v>89</v>
      </c>
      <c r="I2807" s="17" t="s">
        <v>373</v>
      </c>
      <c r="J2807" s="17" t="s">
        <v>374</v>
      </c>
      <c r="K2807" s="17" t="s">
        <v>341</v>
      </c>
      <c r="L2807" s="17" t="s">
        <v>45</v>
      </c>
      <c r="M2807" s="17" t="s">
        <v>24</v>
      </c>
      <c r="N2807" s="17" t="s">
        <v>25</v>
      </c>
      <c r="O2807" s="18">
        <v>1251.98</v>
      </c>
      <c r="P2807" s="18">
        <v>2294.9899999999998</v>
      </c>
      <c r="Q2807" s="17">
        <v>1</v>
      </c>
      <c r="R2807" s="18">
        <f t="shared" si="130"/>
        <v>2294.9899999999998</v>
      </c>
      <c r="S2807" s="19" t="str">
        <f t="shared" si="131"/>
        <v>Large</v>
      </c>
    </row>
    <row r="2808" spans="1:19" hidden="1" outlineLevel="2" x14ac:dyDescent="0.45">
      <c r="A2808" s="20">
        <v>65959</v>
      </c>
      <c r="B2808" s="21">
        <v>42440</v>
      </c>
      <c r="C2808" s="22" t="s">
        <v>839</v>
      </c>
      <c r="D2808" s="22" t="s">
        <v>124</v>
      </c>
      <c r="E2808" s="22" t="str">
        <f t="shared" ref="E2808:E2871" si="132">CONCATENATE(C2808," ",D2808)</f>
        <v>Gabriel Kumar</v>
      </c>
      <c r="F2808" s="22" t="s">
        <v>302</v>
      </c>
      <c r="G2808" s="22" t="s">
        <v>89</v>
      </c>
      <c r="H2808" s="22" t="s">
        <v>89</v>
      </c>
      <c r="I2808" s="22" t="s">
        <v>365</v>
      </c>
      <c r="J2808" s="22" t="s">
        <v>366</v>
      </c>
      <c r="K2808" s="22" t="s">
        <v>341</v>
      </c>
      <c r="L2808" s="22" t="s">
        <v>23</v>
      </c>
      <c r="M2808" s="22" t="s">
        <v>24</v>
      </c>
      <c r="N2808" s="22" t="s">
        <v>25</v>
      </c>
      <c r="O2808" s="23">
        <v>1265.6199999999999</v>
      </c>
      <c r="P2808" s="23">
        <v>2319.9899999999998</v>
      </c>
      <c r="Q2808" s="22">
        <v>1</v>
      </c>
      <c r="R2808" s="23">
        <f t="shared" ref="R2808:R2871" si="133">P2808*Q2808</f>
        <v>2319.9899999999998</v>
      </c>
      <c r="S2808" s="24" t="str">
        <f t="shared" ref="S2808:S2871" si="134">VLOOKUP(R2808,$T$2:$U$4,2,TRUE)</f>
        <v>Large</v>
      </c>
    </row>
    <row r="2809" spans="1:19" hidden="1" outlineLevel="2" x14ac:dyDescent="0.45">
      <c r="A2809" s="15">
        <v>65960</v>
      </c>
      <c r="B2809" s="16">
        <v>42440</v>
      </c>
      <c r="C2809" s="17" t="s">
        <v>674</v>
      </c>
      <c r="D2809" s="17" t="s">
        <v>68</v>
      </c>
      <c r="E2809" s="17" t="str">
        <f t="shared" si="132"/>
        <v>Cheryl Martin</v>
      </c>
      <c r="F2809" s="17" t="s">
        <v>105</v>
      </c>
      <c r="G2809" s="17" t="s">
        <v>82</v>
      </c>
      <c r="H2809" s="17" t="s">
        <v>82</v>
      </c>
      <c r="I2809" s="17" t="s">
        <v>339</v>
      </c>
      <c r="J2809" s="17" t="s">
        <v>340</v>
      </c>
      <c r="K2809" s="17" t="s">
        <v>341</v>
      </c>
      <c r="L2809" s="17" t="s">
        <v>45</v>
      </c>
      <c r="M2809" s="17" t="s">
        <v>24</v>
      </c>
      <c r="N2809" s="17" t="s">
        <v>25</v>
      </c>
      <c r="O2809" s="18">
        <v>1251.98</v>
      </c>
      <c r="P2809" s="18">
        <v>2294.9899999999998</v>
      </c>
      <c r="Q2809" s="17">
        <v>1</v>
      </c>
      <c r="R2809" s="18">
        <f t="shared" si="133"/>
        <v>2294.9899999999998</v>
      </c>
      <c r="S2809" s="19" t="str">
        <f t="shared" si="134"/>
        <v>Large</v>
      </c>
    </row>
    <row r="2810" spans="1:19" hidden="1" outlineLevel="2" x14ac:dyDescent="0.45">
      <c r="A2810" s="20">
        <v>65999</v>
      </c>
      <c r="B2810" s="21">
        <v>42440</v>
      </c>
      <c r="C2810" s="22" t="s">
        <v>1037</v>
      </c>
      <c r="D2810" s="22" t="s">
        <v>34</v>
      </c>
      <c r="E2810" s="22" t="str">
        <f t="shared" si="132"/>
        <v>Nichole Raji</v>
      </c>
      <c r="F2810" s="22" t="s">
        <v>55</v>
      </c>
      <c r="G2810" s="22" t="s">
        <v>49</v>
      </c>
      <c r="H2810" s="22" t="s">
        <v>56</v>
      </c>
      <c r="I2810" s="22" t="s">
        <v>339</v>
      </c>
      <c r="J2810" s="22" t="s">
        <v>340</v>
      </c>
      <c r="K2810" s="22" t="s">
        <v>341</v>
      </c>
      <c r="L2810" s="22" t="s">
        <v>45</v>
      </c>
      <c r="M2810" s="22" t="s">
        <v>24</v>
      </c>
      <c r="N2810" s="22" t="s">
        <v>25</v>
      </c>
      <c r="O2810" s="23">
        <v>1251.98</v>
      </c>
      <c r="P2810" s="23">
        <v>2294.9899999999998</v>
      </c>
      <c r="Q2810" s="22">
        <v>1</v>
      </c>
      <c r="R2810" s="23">
        <f t="shared" si="133"/>
        <v>2294.9899999999998</v>
      </c>
      <c r="S2810" s="24" t="str">
        <f t="shared" si="134"/>
        <v>Large</v>
      </c>
    </row>
    <row r="2811" spans="1:19" hidden="1" outlineLevel="2" x14ac:dyDescent="0.45">
      <c r="A2811" s="15">
        <v>66050</v>
      </c>
      <c r="B2811" s="16">
        <v>42441</v>
      </c>
      <c r="C2811" s="17" t="s">
        <v>524</v>
      </c>
      <c r="D2811" s="17" t="s">
        <v>525</v>
      </c>
      <c r="E2811" s="17" t="str">
        <f t="shared" si="132"/>
        <v>Blake Evans</v>
      </c>
      <c r="F2811" s="17" t="s">
        <v>48</v>
      </c>
      <c r="G2811" s="17" t="s">
        <v>49</v>
      </c>
      <c r="H2811" s="17" t="s">
        <v>50</v>
      </c>
      <c r="I2811" s="17" t="s">
        <v>352</v>
      </c>
      <c r="J2811" s="17" t="s">
        <v>353</v>
      </c>
      <c r="K2811" s="17" t="s">
        <v>341</v>
      </c>
      <c r="L2811" s="17" t="s">
        <v>23</v>
      </c>
      <c r="M2811" s="17" t="s">
        <v>24</v>
      </c>
      <c r="N2811" s="17" t="s">
        <v>25</v>
      </c>
      <c r="O2811" s="18">
        <v>1265.6199999999999</v>
      </c>
      <c r="P2811" s="18">
        <v>2319.9899999999998</v>
      </c>
      <c r="Q2811" s="17">
        <v>1</v>
      </c>
      <c r="R2811" s="18">
        <f t="shared" si="133"/>
        <v>2319.9899999999998</v>
      </c>
      <c r="S2811" s="19" t="str">
        <f t="shared" si="134"/>
        <v>Large</v>
      </c>
    </row>
    <row r="2812" spans="1:19" hidden="1" outlineLevel="2" x14ac:dyDescent="0.45">
      <c r="A2812" s="20">
        <v>66051</v>
      </c>
      <c r="B2812" s="21">
        <v>42441</v>
      </c>
      <c r="C2812" s="22" t="s">
        <v>418</v>
      </c>
      <c r="D2812" s="22" t="s">
        <v>244</v>
      </c>
      <c r="E2812" s="22" t="str">
        <f t="shared" si="132"/>
        <v>Amanda Roberts</v>
      </c>
      <c r="F2812" s="22" t="s">
        <v>215</v>
      </c>
      <c r="G2812" s="22" t="s">
        <v>216</v>
      </c>
      <c r="H2812" s="22" t="s">
        <v>216</v>
      </c>
      <c r="I2812" s="22" t="s">
        <v>357</v>
      </c>
      <c r="J2812" s="22" t="s">
        <v>358</v>
      </c>
      <c r="K2812" s="22" t="s">
        <v>341</v>
      </c>
      <c r="L2812" s="22" t="s">
        <v>45</v>
      </c>
      <c r="M2812" s="22" t="s">
        <v>24</v>
      </c>
      <c r="N2812" s="22" t="s">
        <v>25</v>
      </c>
      <c r="O2812" s="23">
        <v>1251.98</v>
      </c>
      <c r="P2812" s="23">
        <v>2294.9899999999998</v>
      </c>
      <c r="Q2812" s="22">
        <v>1</v>
      </c>
      <c r="R2812" s="23">
        <f t="shared" si="133"/>
        <v>2294.9899999999998</v>
      </c>
      <c r="S2812" s="24" t="str">
        <f t="shared" si="134"/>
        <v>Large</v>
      </c>
    </row>
    <row r="2813" spans="1:19" hidden="1" outlineLevel="2" x14ac:dyDescent="0.45">
      <c r="A2813" s="15">
        <v>66066</v>
      </c>
      <c r="B2813" s="16">
        <v>42441</v>
      </c>
      <c r="C2813" s="17" t="s">
        <v>872</v>
      </c>
      <c r="D2813" s="17" t="s">
        <v>152</v>
      </c>
      <c r="E2813" s="17" t="str">
        <f t="shared" si="132"/>
        <v>Richard Flores</v>
      </c>
      <c r="F2813" s="17" t="s">
        <v>48</v>
      </c>
      <c r="G2813" s="17" t="s">
        <v>49</v>
      </c>
      <c r="H2813" s="17" t="s">
        <v>50</v>
      </c>
      <c r="I2813" s="17" t="s">
        <v>888</v>
      </c>
      <c r="J2813" s="17" t="s">
        <v>889</v>
      </c>
      <c r="K2813" s="17" t="s">
        <v>660</v>
      </c>
      <c r="L2813" s="17" t="s">
        <v>532</v>
      </c>
      <c r="M2813" s="17" t="s">
        <v>579</v>
      </c>
      <c r="N2813" s="17" t="s">
        <v>25</v>
      </c>
      <c r="O2813" s="18">
        <v>1481.94</v>
      </c>
      <c r="P2813" s="18">
        <v>2384.0700000000002</v>
      </c>
      <c r="Q2813" s="17">
        <v>1</v>
      </c>
      <c r="R2813" s="18">
        <f t="shared" si="133"/>
        <v>2384.0700000000002</v>
      </c>
      <c r="S2813" s="19" t="str">
        <f t="shared" si="134"/>
        <v>Large</v>
      </c>
    </row>
    <row r="2814" spans="1:19" hidden="1" outlineLevel="2" x14ac:dyDescent="0.45">
      <c r="A2814" s="20">
        <v>66078</v>
      </c>
      <c r="B2814" s="21">
        <v>42441</v>
      </c>
      <c r="C2814" s="22" t="s">
        <v>749</v>
      </c>
      <c r="D2814" s="22" t="s">
        <v>124</v>
      </c>
      <c r="E2814" s="22" t="str">
        <f t="shared" si="132"/>
        <v>Katie Kumar</v>
      </c>
      <c r="F2814" s="22" t="s">
        <v>69</v>
      </c>
      <c r="G2814" s="22" t="s">
        <v>19</v>
      </c>
      <c r="H2814" s="22" t="s">
        <v>19</v>
      </c>
      <c r="I2814" s="22" t="s">
        <v>697</v>
      </c>
      <c r="J2814" s="22" t="s">
        <v>698</v>
      </c>
      <c r="K2814" s="22" t="s">
        <v>660</v>
      </c>
      <c r="L2814" s="22" t="s">
        <v>317</v>
      </c>
      <c r="M2814" s="22" t="s">
        <v>579</v>
      </c>
      <c r="N2814" s="22" t="s">
        <v>25</v>
      </c>
      <c r="O2814" s="23">
        <v>1481.94</v>
      </c>
      <c r="P2814" s="23">
        <v>2384.0700000000002</v>
      </c>
      <c r="Q2814" s="22">
        <v>1</v>
      </c>
      <c r="R2814" s="23">
        <f t="shared" si="133"/>
        <v>2384.0700000000002</v>
      </c>
      <c r="S2814" s="24" t="str">
        <f t="shared" si="134"/>
        <v>Large</v>
      </c>
    </row>
    <row r="2815" spans="1:19" hidden="1" outlineLevel="2" x14ac:dyDescent="0.45">
      <c r="A2815" s="15">
        <v>66151</v>
      </c>
      <c r="B2815" s="16">
        <v>42442</v>
      </c>
      <c r="C2815" s="17" t="s">
        <v>677</v>
      </c>
      <c r="D2815" s="17" t="s">
        <v>287</v>
      </c>
      <c r="E2815" s="17" t="str">
        <f t="shared" si="132"/>
        <v>Eduardo Robinson</v>
      </c>
      <c r="F2815" s="17" t="s">
        <v>394</v>
      </c>
      <c r="G2815" s="17" t="s">
        <v>82</v>
      </c>
      <c r="H2815" s="17" t="s">
        <v>82</v>
      </c>
      <c r="I2815" s="17" t="s">
        <v>802</v>
      </c>
      <c r="J2815" s="17" t="s">
        <v>803</v>
      </c>
      <c r="K2815" s="17" t="s">
        <v>660</v>
      </c>
      <c r="L2815" s="17" t="s">
        <v>317</v>
      </c>
      <c r="M2815" s="17" t="s">
        <v>579</v>
      </c>
      <c r="N2815" s="17" t="s">
        <v>25</v>
      </c>
      <c r="O2815" s="18">
        <v>1481.94</v>
      </c>
      <c r="P2815" s="18">
        <v>2384.0700000000002</v>
      </c>
      <c r="Q2815" s="17">
        <v>1</v>
      </c>
      <c r="R2815" s="18">
        <f t="shared" si="133"/>
        <v>2384.0700000000002</v>
      </c>
      <c r="S2815" s="19" t="str">
        <f t="shared" si="134"/>
        <v>Large</v>
      </c>
    </row>
    <row r="2816" spans="1:19" hidden="1" outlineLevel="2" x14ac:dyDescent="0.45">
      <c r="A2816" s="20">
        <v>66254</v>
      </c>
      <c r="B2816" s="21">
        <v>42444</v>
      </c>
      <c r="C2816" s="22" t="s">
        <v>483</v>
      </c>
      <c r="D2816" s="22" t="s">
        <v>553</v>
      </c>
      <c r="E2816" s="22" t="str">
        <f t="shared" si="132"/>
        <v>Sarah Long</v>
      </c>
      <c r="F2816" s="22" t="s">
        <v>215</v>
      </c>
      <c r="G2816" s="22" t="s">
        <v>216</v>
      </c>
      <c r="H2816" s="22" t="s">
        <v>216</v>
      </c>
      <c r="I2816" s="22" t="s">
        <v>668</v>
      </c>
      <c r="J2816" s="22" t="s">
        <v>669</v>
      </c>
      <c r="K2816" s="22" t="s">
        <v>622</v>
      </c>
      <c r="L2816" s="22" t="s">
        <v>317</v>
      </c>
      <c r="M2816" s="22" t="s">
        <v>32</v>
      </c>
      <c r="N2816" s="22" t="s">
        <v>25</v>
      </c>
      <c r="O2816" s="23">
        <v>1082.51</v>
      </c>
      <c r="P2816" s="23">
        <v>1700.99</v>
      </c>
      <c r="Q2816" s="22">
        <v>1</v>
      </c>
      <c r="R2816" s="23">
        <f t="shared" si="133"/>
        <v>1700.99</v>
      </c>
      <c r="S2816" s="24" t="str">
        <f t="shared" si="134"/>
        <v>Large</v>
      </c>
    </row>
    <row r="2817" spans="1:19" hidden="1" outlineLevel="2" x14ac:dyDescent="0.45">
      <c r="A2817" s="15">
        <v>66300</v>
      </c>
      <c r="B2817" s="16">
        <v>42445</v>
      </c>
      <c r="C2817" s="17" t="s">
        <v>97</v>
      </c>
      <c r="D2817" s="17" t="s">
        <v>741</v>
      </c>
      <c r="E2817" s="17" t="str">
        <f t="shared" si="132"/>
        <v>Gabrielle Morgan</v>
      </c>
      <c r="F2817" s="17" t="s">
        <v>55</v>
      </c>
      <c r="G2817" s="17" t="s">
        <v>49</v>
      </c>
      <c r="H2817" s="17" t="s">
        <v>56</v>
      </c>
      <c r="I2817" s="17" t="s">
        <v>339</v>
      </c>
      <c r="J2817" s="17" t="s">
        <v>340</v>
      </c>
      <c r="K2817" s="17" t="s">
        <v>341</v>
      </c>
      <c r="L2817" s="17" t="s">
        <v>45</v>
      </c>
      <c r="M2817" s="17" t="s">
        <v>24</v>
      </c>
      <c r="N2817" s="17" t="s">
        <v>25</v>
      </c>
      <c r="O2817" s="18">
        <v>1251.98</v>
      </c>
      <c r="P2817" s="18">
        <v>2294.9899999999998</v>
      </c>
      <c r="Q2817" s="17">
        <v>1</v>
      </c>
      <c r="R2817" s="18">
        <f t="shared" si="133"/>
        <v>2294.9899999999998</v>
      </c>
      <c r="S2817" s="19" t="str">
        <f t="shared" si="134"/>
        <v>Large</v>
      </c>
    </row>
    <row r="2818" spans="1:19" hidden="1" outlineLevel="2" x14ac:dyDescent="0.45">
      <c r="A2818" s="20">
        <v>66382</v>
      </c>
      <c r="B2818" s="21">
        <v>42447</v>
      </c>
      <c r="C2818" s="22" t="s">
        <v>72</v>
      </c>
      <c r="D2818" s="22" t="s">
        <v>248</v>
      </c>
      <c r="E2818" s="22" t="str">
        <f t="shared" si="132"/>
        <v>Joel Raman</v>
      </c>
      <c r="F2818" s="22" t="s">
        <v>40</v>
      </c>
      <c r="G2818" s="22" t="s">
        <v>41</v>
      </c>
      <c r="H2818" s="22" t="s">
        <v>41</v>
      </c>
      <c r="I2818" s="22" t="s">
        <v>874</v>
      </c>
      <c r="J2818" s="22" t="s">
        <v>875</v>
      </c>
      <c r="K2818" s="22" t="s">
        <v>643</v>
      </c>
      <c r="L2818" s="22" t="s">
        <v>23</v>
      </c>
      <c r="M2818" s="22" t="s">
        <v>24</v>
      </c>
      <c r="N2818" s="22" t="s">
        <v>25</v>
      </c>
      <c r="O2818" s="23">
        <v>419.78</v>
      </c>
      <c r="P2818" s="23">
        <v>769.49</v>
      </c>
      <c r="Q2818" s="22">
        <v>1</v>
      </c>
      <c r="R2818" s="23">
        <f t="shared" si="133"/>
        <v>769.49</v>
      </c>
      <c r="S2818" s="24" t="str">
        <f t="shared" si="134"/>
        <v>Medium</v>
      </c>
    </row>
    <row r="2819" spans="1:19" hidden="1" outlineLevel="2" x14ac:dyDescent="0.45">
      <c r="A2819" s="15">
        <v>66431</v>
      </c>
      <c r="B2819" s="16">
        <v>42447</v>
      </c>
      <c r="C2819" s="17" t="s">
        <v>1039</v>
      </c>
      <c r="D2819" s="17" t="s">
        <v>765</v>
      </c>
      <c r="E2819" s="17" t="str">
        <f t="shared" si="132"/>
        <v>Anthony White</v>
      </c>
      <c r="F2819" s="17" t="s">
        <v>105</v>
      </c>
      <c r="G2819" s="17" t="s">
        <v>82</v>
      </c>
      <c r="H2819" s="17" t="s">
        <v>82</v>
      </c>
      <c r="I2819" s="17" t="s">
        <v>888</v>
      </c>
      <c r="J2819" s="17" t="s">
        <v>889</v>
      </c>
      <c r="K2819" s="17" t="s">
        <v>660</v>
      </c>
      <c r="L2819" s="17" t="s">
        <v>532</v>
      </c>
      <c r="M2819" s="17" t="s">
        <v>579</v>
      </c>
      <c r="N2819" s="17" t="s">
        <v>25</v>
      </c>
      <c r="O2819" s="18">
        <v>1481.94</v>
      </c>
      <c r="P2819" s="18">
        <v>2384.0700000000002</v>
      </c>
      <c r="Q2819" s="17">
        <v>1</v>
      </c>
      <c r="R2819" s="18">
        <f t="shared" si="133"/>
        <v>2384.0700000000002</v>
      </c>
      <c r="S2819" s="19" t="str">
        <f t="shared" si="134"/>
        <v>Large</v>
      </c>
    </row>
    <row r="2820" spans="1:19" hidden="1" outlineLevel="2" x14ac:dyDescent="0.45">
      <c r="A2820" s="20">
        <v>66442</v>
      </c>
      <c r="B2820" s="21">
        <v>42448</v>
      </c>
      <c r="C2820" s="22" t="s">
        <v>498</v>
      </c>
      <c r="D2820" s="22" t="s">
        <v>545</v>
      </c>
      <c r="E2820" s="22" t="str">
        <f t="shared" si="132"/>
        <v>Lisa Zheng</v>
      </c>
      <c r="F2820" s="22" t="s">
        <v>40</v>
      </c>
      <c r="G2820" s="22" t="s">
        <v>41</v>
      </c>
      <c r="H2820" s="22" t="s">
        <v>41</v>
      </c>
      <c r="I2820" s="22" t="s">
        <v>352</v>
      </c>
      <c r="J2820" s="22" t="s">
        <v>353</v>
      </c>
      <c r="K2820" s="22" t="s">
        <v>341</v>
      </c>
      <c r="L2820" s="22" t="s">
        <v>23</v>
      </c>
      <c r="M2820" s="22" t="s">
        <v>24</v>
      </c>
      <c r="N2820" s="22" t="s">
        <v>25</v>
      </c>
      <c r="O2820" s="23">
        <v>1265.6199999999999</v>
      </c>
      <c r="P2820" s="23">
        <v>2319.9899999999998</v>
      </c>
      <c r="Q2820" s="22">
        <v>1</v>
      </c>
      <c r="R2820" s="23">
        <f t="shared" si="133"/>
        <v>2319.9899999999998</v>
      </c>
      <c r="S2820" s="24" t="str">
        <f t="shared" si="134"/>
        <v>Large</v>
      </c>
    </row>
    <row r="2821" spans="1:19" hidden="1" outlineLevel="2" x14ac:dyDescent="0.45">
      <c r="A2821" s="15">
        <v>66486</v>
      </c>
      <c r="B2821" s="16">
        <v>42448</v>
      </c>
      <c r="C2821" s="17" t="s">
        <v>435</v>
      </c>
      <c r="D2821" s="17" t="s">
        <v>47</v>
      </c>
      <c r="E2821" s="17" t="str">
        <f t="shared" si="132"/>
        <v>Warren Li</v>
      </c>
      <c r="F2821" s="17" t="s">
        <v>69</v>
      </c>
      <c r="G2821" s="17" t="s">
        <v>19</v>
      </c>
      <c r="H2821" s="17" t="s">
        <v>19</v>
      </c>
      <c r="I2821" s="17" t="s">
        <v>568</v>
      </c>
      <c r="J2821" s="17" t="s">
        <v>569</v>
      </c>
      <c r="K2821" s="17" t="s">
        <v>570</v>
      </c>
      <c r="L2821" s="17" t="s">
        <v>45</v>
      </c>
      <c r="M2821" s="17" t="s">
        <v>32</v>
      </c>
      <c r="N2821" s="17" t="s">
        <v>25</v>
      </c>
      <c r="O2821" s="18">
        <v>343.65</v>
      </c>
      <c r="P2821" s="18">
        <v>539.99</v>
      </c>
      <c r="Q2821" s="17">
        <v>1</v>
      </c>
      <c r="R2821" s="18">
        <f t="shared" si="133"/>
        <v>539.99</v>
      </c>
      <c r="S2821" s="19" t="str">
        <f t="shared" si="134"/>
        <v>Medium</v>
      </c>
    </row>
    <row r="2822" spans="1:19" hidden="1" outlineLevel="2" x14ac:dyDescent="0.45">
      <c r="A2822" s="20">
        <v>66490</v>
      </c>
      <c r="B2822" s="21">
        <v>42448</v>
      </c>
      <c r="C2822" s="22" t="s">
        <v>117</v>
      </c>
      <c r="D2822" s="22" t="s">
        <v>47</v>
      </c>
      <c r="E2822" s="22" t="str">
        <f t="shared" si="132"/>
        <v>Jaclyn Li</v>
      </c>
      <c r="F2822" s="22" t="s">
        <v>69</v>
      </c>
      <c r="G2822" s="22" t="s">
        <v>19</v>
      </c>
      <c r="H2822" s="22" t="s">
        <v>19</v>
      </c>
      <c r="I2822" s="22" t="s">
        <v>311</v>
      </c>
      <c r="J2822" s="22" t="s">
        <v>312</v>
      </c>
      <c r="K2822" s="22" t="s">
        <v>309</v>
      </c>
      <c r="L2822" s="22" t="s">
        <v>31</v>
      </c>
      <c r="M2822" s="22" t="s">
        <v>32</v>
      </c>
      <c r="N2822" s="22" t="s">
        <v>25</v>
      </c>
      <c r="O2822" s="23">
        <v>1554.95</v>
      </c>
      <c r="P2822" s="23">
        <v>2443.35</v>
      </c>
      <c r="Q2822" s="22">
        <v>1</v>
      </c>
      <c r="R2822" s="23">
        <f t="shared" si="133"/>
        <v>2443.35</v>
      </c>
      <c r="S2822" s="24" t="str">
        <f t="shared" si="134"/>
        <v>Large</v>
      </c>
    </row>
    <row r="2823" spans="1:19" hidden="1" outlineLevel="2" x14ac:dyDescent="0.45">
      <c r="A2823" s="15">
        <v>66548</v>
      </c>
      <c r="B2823" s="16">
        <v>42449</v>
      </c>
      <c r="C2823" s="17" t="s">
        <v>753</v>
      </c>
      <c r="D2823" s="17" t="s">
        <v>128</v>
      </c>
      <c r="E2823" s="17" t="str">
        <f t="shared" si="132"/>
        <v>Pedro Malhotra</v>
      </c>
      <c r="F2823" s="17" t="s">
        <v>18</v>
      </c>
      <c r="G2823" s="17" t="s">
        <v>19</v>
      </c>
      <c r="H2823" s="17" t="s">
        <v>19</v>
      </c>
      <c r="I2823" s="17" t="s">
        <v>349</v>
      </c>
      <c r="J2823" s="17" t="s">
        <v>350</v>
      </c>
      <c r="K2823" s="17" t="s">
        <v>309</v>
      </c>
      <c r="L2823" s="17" t="s">
        <v>45</v>
      </c>
      <c r="M2823" s="17" t="s">
        <v>32</v>
      </c>
      <c r="N2823" s="17" t="s">
        <v>25</v>
      </c>
      <c r="O2823" s="18">
        <v>1554.95</v>
      </c>
      <c r="P2823" s="18">
        <v>2443.35</v>
      </c>
      <c r="Q2823" s="17">
        <v>1</v>
      </c>
      <c r="R2823" s="18">
        <f t="shared" si="133"/>
        <v>2443.35</v>
      </c>
      <c r="S2823" s="19" t="str">
        <f t="shared" si="134"/>
        <v>Large</v>
      </c>
    </row>
    <row r="2824" spans="1:19" hidden="1" outlineLevel="2" x14ac:dyDescent="0.45">
      <c r="A2824" s="20">
        <v>66628</v>
      </c>
      <c r="B2824" s="21">
        <v>42450</v>
      </c>
      <c r="C2824" s="22" t="s">
        <v>991</v>
      </c>
      <c r="D2824" s="22" t="s">
        <v>959</v>
      </c>
      <c r="E2824" s="22" t="str">
        <f t="shared" si="132"/>
        <v>Karl Chander</v>
      </c>
      <c r="F2824" s="22" t="s">
        <v>48</v>
      </c>
      <c r="G2824" s="22" t="s">
        <v>49</v>
      </c>
      <c r="H2824" s="22" t="s">
        <v>50</v>
      </c>
      <c r="I2824" s="22" t="s">
        <v>611</v>
      </c>
      <c r="J2824" s="22" t="s">
        <v>612</v>
      </c>
      <c r="K2824" s="22" t="s">
        <v>570</v>
      </c>
      <c r="L2824" s="22" t="s">
        <v>45</v>
      </c>
      <c r="M2824" s="22" t="s">
        <v>32</v>
      </c>
      <c r="N2824" s="22" t="s">
        <v>25</v>
      </c>
      <c r="O2824" s="23">
        <v>343.65</v>
      </c>
      <c r="P2824" s="23">
        <v>539.99</v>
      </c>
      <c r="Q2824" s="22">
        <v>1</v>
      </c>
      <c r="R2824" s="23">
        <f t="shared" si="133"/>
        <v>539.99</v>
      </c>
      <c r="S2824" s="24" t="str">
        <f t="shared" si="134"/>
        <v>Medium</v>
      </c>
    </row>
    <row r="2825" spans="1:19" hidden="1" outlineLevel="2" x14ac:dyDescent="0.45">
      <c r="A2825" s="15">
        <v>66709</v>
      </c>
      <c r="B2825" s="16">
        <v>42452</v>
      </c>
      <c r="C2825" s="17" t="s">
        <v>292</v>
      </c>
      <c r="D2825" s="17" t="s">
        <v>244</v>
      </c>
      <c r="E2825" s="17" t="str">
        <f t="shared" si="132"/>
        <v>Karen Roberts</v>
      </c>
      <c r="F2825" s="17" t="s">
        <v>105</v>
      </c>
      <c r="G2825" s="17" t="s">
        <v>82</v>
      </c>
      <c r="H2825" s="17" t="s">
        <v>82</v>
      </c>
      <c r="I2825" s="17" t="s">
        <v>641</v>
      </c>
      <c r="J2825" s="17" t="s">
        <v>642</v>
      </c>
      <c r="K2825" s="17" t="s">
        <v>643</v>
      </c>
      <c r="L2825" s="17" t="s">
        <v>23</v>
      </c>
      <c r="M2825" s="17" t="s">
        <v>24</v>
      </c>
      <c r="N2825" s="17" t="s">
        <v>25</v>
      </c>
      <c r="O2825" s="18">
        <v>419.78</v>
      </c>
      <c r="P2825" s="18">
        <v>769.49</v>
      </c>
      <c r="Q2825" s="17">
        <v>1</v>
      </c>
      <c r="R2825" s="18">
        <f t="shared" si="133"/>
        <v>769.49</v>
      </c>
      <c r="S2825" s="19" t="str">
        <f t="shared" si="134"/>
        <v>Medium</v>
      </c>
    </row>
    <row r="2826" spans="1:19" hidden="1" outlineLevel="2" x14ac:dyDescent="0.45">
      <c r="A2826" s="20">
        <v>66743</v>
      </c>
      <c r="B2826" s="21">
        <v>42452</v>
      </c>
      <c r="C2826" s="22" t="s">
        <v>201</v>
      </c>
      <c r="D2826" s="22" t="s">
        <v>183</v>
      </c>
      <c r="E2826" s="22" t="str">
        <f t="shared" si="132"/>
        <v>Latoya Jai</v>
      </c>
      <c r="F2826" s="22" t="s">
        <v>18</v>
      </c>
      <c r="G2826" s="22" t="s">
        <v>19</v>
      </c>
      <c r="H2826" s="22" t="s">
        <v>19</v>
      </c>
      <c r="I2826" s="22" t="s">
        <v>881</v>
      </c>
      <c r="J2826" s="22" t="s">
        <v>882</v>
      </c>
      <c r="K2826" s="22" t="s">
        <v>622</v>
      </c>
      <c r="L2826" s="22" t="s">
        <v>317</v>
      </c>
      <c r="M2826" s="22" t="s">
        <v>32</v>
      </c>
      <c r="N2826" s="22" t="s">
        <v>25</v>
      </c>
      <c r="O2826" s="23">
        <v>1082.51</v>
      </c>
      <c r="P2826" s="23">
        <v>1700.99</v>
      </c>
      <c r="Q2826" s="22">
        <v>1</v>
      </c>
      <c r="R2826" s="23">
        <f t="shared" si="133"/>
        <v>1700.99</v>
      </c>
      <c r="S2826" s="24" t="str">
        <f t="shared" si="134"/>
        <v>Large</v>
      </c>
    </row>
    <row r="2827" spans="1:19" hidden="1" outlineLevel="2" x14ac:dyDescent="0.45">
      <c r="A2827" s="15">
        <v>66758</v>
      </c>
      <c r="B2827" s="16">
        <v>42452</v>
      </c>
      <c r="C2827" s="17" t="s">
        <v>126</v>
      </c>
      <c r="D2827" s="17" t="s">
        <v>337</v>
      </c>
      <c r="E2827" s="17" t="str">
        <f t="shared" si="132"/>
        <v>Zachary Walker</v>
      </c>
      <c r="F2827" s="17" t="s">
        <v>48</v>
      </c>
      <c r="G2827" s="17" t="s">
        <v>49</v>
      </c>
      <c r="H2827" s="17" t="s">
        <v>50</v>
      </c>
      <c r="I2827" s="17" t="s">
        <v>568</v>
      </c>
      <c r="J2827" s="17" t="s">
        <v>569</v>
      </c>
      <c r="K2827" s="17" t="s">
        <v>570</v>
      </c>
      <c r="L2827" s="17" t="s">
        <v>45</v>
      </c>
      <c r="M2827" s="17" t="s">
        <v>32</v>
      </c>
      <c r="N2827" s="17" t="s">
        <v>25</v>
      </c>
      <c r="O2827" s="18">
        <v>343.65</v>
      </c>
      <c r="P2827" s="18">
        <v>539.99</v>
      </c>
      <c r="Q2827" s="17">
        <v>1</v>
      </c>
      <c r="R2827" s="18">
        <f t="shared" si="133"/>
        <v>539.99</v>
      </c>
      <c r="S2827" s="19" t="str">
        <f t="shared" si="134"/>
        <v>Medium</v>
      </c>
    </row>
    <row r="2828" spans="1:19" hidden="1" outlineLevel="2" x14ac:dyDescent="0.45">
      <c r="A2828" s="20">
        <v>66762</v>
      </c>
      <c r="B2828" s="21">
        <v>42452</v>
      </c>
      <c r="C2828" s="22" t="s">
        <v>833</v>
      </c>
      <c r="D2828" s="22" t="s">
        <v>460</v>
      </c>
      <c r="E2828" s="22" t="str">
        <f t="shared" si="132"/>
        <v>Roberto Sanz</v>
      </c>
      <c r="F2828" s="22" t="s">
        <v>296</v>
      </c>
      <c r="G2828" s="22" t="s">
        <v>89</v>
      </c>
      <c r="H2828" s="22" t="s">
        <v>89</v>
      </c>
      <c r="I2828" s="22" t="s">
        <v>568</v>
      </c>
      <c r="J2828" s="22" t="s">
        <v>569</v>
      </c>
      <c r="K2828" s="22" t="s">
        <v>570</v>
      </c>
      <c r="L2828" s="22" t="s">
        <v>45</v>
      </c>
      <c r="M2828" s="22" t="s">
        <v>32</v>
      </c>
      <c r="N2828" s="22" t="s">
        <v>25</v>
      </c>
      <c r="O2828" s="23">
        <v>343.65</v>
      </c>
      <c r="P2828" s="23">
        <v>539.99</v>
      </c>
      <c r="Q2828" s="22">
        <v>1</v>
      </c>
      <c r="R2828" s="23">
        <f t="shared" si="133"/>
        <v>539.99</v>
      </c>
      <c r="S2828" s="24" t="str">
        <f t="shared" si="134"/>
        <v>Medium</v>
      </c>
    </row>
    <row r="2829" spans="1:19" hidden="1" outlineLevel="2" x14ac:dyDescent="0.45">
      <c r="A2829" s="15">
        <v>66827</v>
      </c>
      <c r="B2829" s="16">
        <v>42453</v>
      </c>
      <c r="C2829" s="17" t="s">
        <v>38</v>
      </c>
      <c r="D2829" s="17" t="s">
        <v>120</v>
      </c>
      <c r="E2829" s="17" t="str">
        <f t="shared" si="132"/>
        <v>Cedric Liu</v>
      </c>
      <c r="F2829" s="17" t="s">
        <v>69</v>
      </c>
      <c r="G2829" s="17" t="s">
        <v>19</v>
      </c>
      <c r="H2829" s="17" t="s">
        <v>19</v>
      </c>
      <c r="I2829" s="17" t="s">
        <v>802</v>
      </c>
      <c r="J2829" s="17" t="s">
        <v>803</v>
      </c>
      <c r="K2829" s="17" t="s">
        <v>660</v>
      </c>
      <c r="L2829" s="17" t="s">
        <v>317</v>
      </c>
      <c r="M2829" s="17" t="s">
        <v>579</v>
      </c>
      <c r="N2829" s="17" t="s">
        <v>25</v>
      </c>
      <c r="O2829" s="18">
        <v>1481.94</v>
      </c>
      <c r="P2829" s="18">
        <v>2384.0700000000002</v>
      </c>
      <c r="Q2829" s="17">
        <v>1</v>
      </c>
      <c r="R2829" s="18">
        <f t="shared" si="133"/>
        <v>2384.0700000000002</v>
      </c>
      <c r="S2829" s="19" t="str">
        <f t="shared" si="134"/>
        <v>Large</v>
      </c>
    </row>
    <row r="2830" spans="1:19" hidden="1" outlineLevel="2" x14ac:dyDescent="0.45">
      <c r="A2830" s="20">
        <v>66887</v>
      </c>
      <c r="B2830" s="21">
        <v>42455</v>
      </c>
      <c r="C2830" s="22" t="s">
        <v>33</v>
      </c>
      <c r="D2830" s="22" t="s">
        <v>858</v>
      </c>
      <c r="E2830" s="22" t="str">
        <f t="shared" si="132"/>
        <v>Misty Yuan</v>
      </c>
      <c r="F2830" s="22" t="s">
        <v>88</v>
      </c>
      <c r="G2830" s="22" t="s">
        <v>89</v>
      </c>
      <c r="H2830" s="22" t="s">
        <v>89</v>
      </c>
      <c r="I2830" s="22" t="s">
        <v>884</v>
      </c>
      <c r="J2830" s="22" t="s">
        <v>885</v>
      </c>
      <c r="K2830" s="22" t="s">
        <v>622</v>
      </c>
      <c r="L2830" s="22" t="s">
        <v>317</v>
      </c>
      <c r="M2830" s="22" t="s">
        <v>32</v>
      </c>
      <c r="N2830" s="22" t="s">
        <v>25</v>
      </c>
      <c r="O2830" s="23">
        <v>1082.51</v>
      </c>
      <c r="P2830" s="23">
        <v>1700.99</v>
      </c>
      <c r="Q2830" s="22">
        <v>1</v>
      </c>
      <c r="R2830" s="23">
        <f t="shared" si="133"/>
        <v>1700.99</v>
      </c>
      <c r="S2830" s="24" t="str">
        <f t="shared" si="134"/>
        <v>Large</v>
      </c>
    </row>
    <row r="2831" spans="1:19" hidden="1" outlineLevel="2" x14ac:dyDescent="0.45">
      <c r="A2831" s="15">
        <v>66920</v>
      </c>
      <c r="B2831" s="16">
        <v>42455</v>
      </c>
      <c r="C2831" s="17" t="s">
        <v>723</v>
      </c>
      <c r="D2831" s="17" t="s">
        <v>160</v>
      </c>
      <c r="E2831" s="17" t="str">
        <f t="shared" si="132"/>
        <v>Austin Foster</v>
      </c>
      <c r="F2831" s="17" t="s">
        <v>94</v>
      </c>
      <c r="G2831" s="17" t="s">
        <v>49</v>
      </c>
      <c r="H2831" s="17" t="s">
        <v>56</v>
      </c>
      <c r="I2831" s="17" t="s">
        <v>840</v>
      </c>
      <c r="J2831" s="17" t="s">
        <v>841</v>
      </c>
      <c r="K2831" s="17" t="s">
        <v>643</v>
      </c>
      <c r="L2831" s="17" t="s">
        <v>23</v>
      </c>
      <c r="M2831" s="17" t="s">
        <v>24</v>
      </c>
      <c r="N2831" s="17" t="s">
        <v>25</v>
      </c>
      <c r="O2831" s="18">
        <v>419.78</v>
      </c>
      <c r="P2831" s="18">
        <v>769.49</v>
      </c>
      <c r="Q2831" s="17">
        <v>1</v>
      </c>
      <c r="R2831" s="18">
        <f t="shared" si="133"/>
        <v>769.49</v>
      </c>
      <c r="S2831" s="19" t="str">
        <f t="shared" si="134"/>
        <v>Medium</v>
      </c>
    </row>
    <row r="2832" spans="1:19" hidden="1" outlineLevel="2" x14ac:dyDescent="0.45">
      <c r="A2832" s="20">
        <v>66924</v>
      </c>
      <c r="B2832" s="21">
        <v>42455</v>
      </c>
      <c r="C2832" s="22" t="s">
        <v>1043</v>
      </c>
      <c r="D2832" s="22" t="s">
        <v>132</v>
      </c>
      <c r="E2832" s="22" t="str">
        <f t="shared" si="132"/>
        <v>Patricia Suri</v>
      </c>
      <c r="F2832" s="22" t="s">
        <v>69</v>
      </c>
      <c r="G2832" s="22" t="s">
        <v>19</v>
      </c>
      <c r="H2832" s="22" t="s">
        <v>19</v>
      </c>
      <c r="I2832" s="22" t="s">
        <v>881</v>
      </c>
      <c r="J2832" s="22" t="s">
        <v>882</v>
      </c>
      <c r="K2832" s="22" t="s">
        <v>622</v>
      </c>
      <c r="L2832" s="22" t="s">
        <v>317</v>
      </c>
      <c r="M2832" s="22" t="s">
        <v>32</v>
      </c>
      <c r="N2832" s="22" t="s">
        <v>25</v>
      </c>
      <c r="O2832" s="23">
        <v>1082.51</v>
      </c>
      <c r="P2832" s="23">
        <v>1700.99</v>
      </c>
      <c r="Q2832" s="22">
        <v>1</v>
      </c>
      <c r="R2832" s="23">
        <f t="shared" si="133"/>
        <v>1700.99</v>
      </c>
      <c r="S2832" s="24" t="str">
        <f t="shared" si="134"/>
        <v>Large</v>
      </c>
    </row>
    <row r="2833" spans="1:19" hidden="1" outlineLevel="2" x14ac:dyDescent="0.45">
      <c r="A2833" s="15">
        <v>66925</v>
      </c>
      <c r="B2833" s="16">
        <v>42455</v>
      </c>
      <c r="C2833" s="17" t="s">
        <v>832</v>
      </c>
      <c r="D2833" s="17" t="s">
        <v>740</v>
      </c>
      <c r="E2833" s="17" t="str">
        <f t="shared" si="132"/>
        <v>Karla Nara</v>
      </c>
      <c r="F2833" s="17" t="s">
        <v>69</v>
      </c>
      <c r="G2833" s="17" t="s">
        <v>19</v>
      </c>
      <c r="H2833" s="17" t="s">
        <v>19</v>
      </c>
      <c r="I2833" s="17" t="s">
        <v>485</v>
      </c>
      <c r="J2833" s="17" t="s">
        <v>486</v>
      </c>
      <c r="K2833" s="17" t="s">
        <v>316</v>
      </c>
      <c r="L2833" s="17" t="s">
        <v>317</v>
      </c>
      <c r="M2833" s="17" t="s">
        <v>32</v>
      </c>
      <c r="N2833" s="17" t="s">
        <v>25</v>
      </c>
      <c r="O2833" s="18">
        <v>713.08</v>
      </c>
      <c r="P2833" s="18">
        <v>1120.49</v>
      </c>
      <c r="Q2833" s="17">
        <v>1</v>
      </c>
      <c r="R2833" s="18">
        <f t="shared" si="133"/>
        <v>1120.49</v>
      </c>
      <c r="S2833" s="19" t="str">
        <f t="shared" si="134"/>
        <v>Medium</v>
      </c>
    </row>
    <row r="2834" spans="1:19" hidden="1" outlineLevel="2" x14ac:dyDescent="0.45">
      <c r="A2834" s="20">
        <v>66993</v>
      </c>
      <c r="B2834" s="21">
        <v>42456</v>
      </c>
      <c r="C2834" s="22" t="s">
        <v>559</v>
      </c>
      <c r="D2834" s="22" t="s">
        <v>453</v>
      </c>
      <c r="E2834" s="22" t="str">
        <f t="shared" si="132"/>
        <v>Grant Pal</v>
      </c>
      <c r="F2834" s="22" t="s">
        <v>55</v>
      </c>
      <c r="G2834" s="22" t="s">
        <v>49</v>
      </c>
      <c r="H2834" s="22" t="s">
        <v>56</v>
      </c>
      <c r="I2834" s="22" t="s">
        <v>874</v>
      </c>
      <c r="J2834" s="22" t="s">
        <v>875</v>
      </c>
      <c r="K2834" s="22" t="s">
        <v>643</v>
      </c>
      <c r="L2834" s="22" t="s">
        <v>23</v>
      </c>
      <c r="M2834" s="22" t="s">
        <v>24</v>
      </c>
      <c r="N2834" s="22" t="s">
        <v>25</v>
      </c>
      <c r="O2834" s="23">
        <v>419.78</v>
      </c>
      <c r="P2834" s="23">
        <v>769.49</v>
      </c>
      <c r="Q2834" s="22">
        <v>1</v>
      </c>
      <c r="R2834" s="23">
        <f t="shared" si="133"/>
        <v>769.49</v>
      </c>
      <c r="S2834" s="24" t="str">
        <f t="shared" si="134"/>
        <v>Medium</v>
      </c>
    </row>
    <row r="2835" spans="1:19" hidden="1" outlineLevel="2" x14ac:dyDescent="0.45">
      <c r="A2835" s="15">
        <v>67025</v>
      </c>
      <c r="B2835" s="16">
        <v>42457</v>
      </c>
      <c r="C2835" s="17" t="s">
        <v>771</v>
      </c>
      <c r="D2835" s="17" t="s">
        <v>111</v>
      </c>
      <c r="E2835" s="17" t="str">
        <f t="shared" si="132"/>
        <v>Meredith Alvarez</v>
      </c>
      <c r="F2835" s="17" t="s">
        <v>230</v>
      </c>
      <c r="G2835" s="17" t="s">
        <v>89</v>
      </c>
      <c r="H2835" s="17" t="s">
        <v>89</v>
      </c>
      <c r="I2835" s="17" t="s">
        <v>373</v>
      </c>
      <c r="J2835" s="17" t="s">
        <v>374</v>
      </c>
      <c r="K2835" s="17" t="s">
        <v>341</v>
      </c>
      <c r="L2835" s="17" t="s">
        <v>45</v>
      </c>
      <c r="M2835" s="17" t="s">
        <v>24</v>
      </c>
      <c r="N2835" s="17" t="s">
        <v>25</v>
      </c>
      <c r="O2835" s="18">
        <v>1251.98</v>
      </c>
      <c r="P2835" s="18">
        <v>2294.9899999999998</v>
      </c>
      <c r="Q2835" s="17">
        <v>1</v>
      </c>
      <c r="R2835" s="18">
        <f t="shared" si="133"/>
        <v>2294.9899999999998</v>
      </c>
      <c r="S2835" s="19" t="str">
        <f t="shared" si="134"/>
        <v>Large</v>
      </c>
    </row>
    <row r="2836" spans="1:19" hidden="1" outlineLevel="2" x14ac:dyDescent="0.45">
      <c r="A2836" s="20">
        <v>67075</v>
      </c>
      <c r="B2836" s="21">
        <v>42457</v>
      </c>
      <c r="C2836" s="22" t="s">
        <v>275</v>
      </c>
      <c r="D2836" s="22" t="s">
        <v>210</v>
      </c>
      <c r="E2836" s="22" t="str">
        <f t="shared" si="132"/>
        <v>Abigail Richardson</v>
      </c>
      <c r="F2836" s="22" t="s">
        <v>35</v>
      </c>
      <c r="G2836" s="22" t="s">
        <v>19</v>
      </c>
      <c r="H2836" s="22" t="s">
        <v>19</v>
      </c>
      <c r="I2836" s="22" t="s">
        <v>339</v>
      </c>
      <c r="J2836" s="22" t="s">
        <v>340</v>
      </c>
      <c r="K2836" s="22" t="s">
        <v>341</v>
      </c>
      <c r="L2836" s="22" t="s">
        <v>45</v>
      </c>
      <c r="M2836" s="22" t="s">
        <v>24</v>
      </c>
      <c r="N2836" s="22" t="s">
        <v>25</v>
      </c>
      <c r="O2836" s="23">
        <v>1251.98</v>
      </c>
      <c r="P2836" s="23">
        <v>2294.9899999999998</v>
      </c>
      <c r="Q2836" s="22">
        <v>1</v>
      </c>
      <c r="R2836" s="23">
        <f t="shared" si="133"/>
        <v>2294.9899999999998</v>
      </c>
      <c r="S2836" s="24" t="str">
        <f t="shared" si="134"/>
        <v>Large</v>
      </c>
    </row>
    <row r="2837" spans="1:19" hidden="1" outlineLevel="2" x14ac:dyDescent="0.45">
      <c r="A2837" s="15">
        <v>67088</v>
      </c>
      <c r="B2837" s="16">
        <v>42458</v>
      </c>
      <c r="C2837" s="17" t="s">
        <v>382</v>
      </c>
      <c r="D2837" s="17" t="s">
        <v>27</v>
      </c>
      <c r="E2837" s="17" t="str">
        <f t="shared" si="132"/>
        <v>Jamie Xu</v>
      </c>
      <c r="F2837" s="17" t="s">
        <v>148</v>
      </c>
      <c r="G2837" s="17" t="s">
        <v>82</v>
      </c>
      <c r="H2837" s="17" t="s">
        <v>82</v>
      </c>
      <c r="I2837" s="17" t="s">
        <v>339</v>
      </c>
      <c r="J2837" s="17" t="s">
        <v>340</v>
      </c>
      <c r="K2837" s="17" t="s">
        <v>341</v>
      </c>
      <c r="L2837" s="17" t="s">
        <v>45</v>
      </c>
      <c r="M2837" s="17" t="s">
        <v>24</v>
      </c>
      <c r="N2837" s="17" t="s">
        <v>25</v>
      </c>
      <c r="O2837" s="18">
        <v>1251.98</v>
      </c>
      <c r="P2837" s="18">
        <v>2294.9899999999998</v>
      </c>
      <c r="Q2837" s="17">
        <v>1</v>
      </c>
      <c r="R2837" s="18">
        <f t="shared" si="133"/>
        <v>2294.9899999999998</v>
      </c>
      <c r="S2837" s="19" t="str">
        <f t="shared" si="134"/>
        <v>Large</v>
      </c>
    </row>
    <row r="2838" spans="1:19" hidden="1" outlineLevel="2" x14ac:dyDescent="0.45">
      <c r="A2838" s="20">
        <v>67091</v>
      </c>
      <c r="B2838" s="21">
        <v>42458</v>
      </c>
      <c r="C2838" s="22" t="s">
        <v>106</v>
      </c>
      <c r="D2838" s="22" t="s">
        <v>1005</v>
      </c>
      <c r="E2838" s="22" t="str">
        <f t="shared" si="132"/>
        <v>Fernando Mitchell</v>
      </c>
      <c r="F2838" s="22" t="s">
        <v>40</v>
      </c>
      <c r="G2838" s="22" t="s">
        <v>41</v>
      </c>
      <c r="H2838" s="22" t="s">
        <v>41</v>
      </c>
      <c r="I2838" s="22" t="s">
        <v>650</v>
      </c>
      <c r="J2838" s="22" t="s">
        <v>651</v>
      </c>
      <c r="K2838" s="22" t="s">
        <v>652</v>
      </c>
      <c r="L2838" s="22" t="s">
        <v>45</v>
      </c>
      <c r="M2838" s="22" t="s">
        <v>24</v>
      </c>
      <c r="N2838" s="22" t="s">
        <v>25</v>
      </c>
      <c r="O2838" s="23">
        <v>294.58</v>
      </c>
      <c r="P2838" s="23">
        <v>539.99</v>
      </c>
      <c r="Q2838" s="22">
        <v>1</v>
      </c>
      <c r="R2838" s="23">
        <f t="shared" si="133"/>
        <v>539.99</v>
      </c>
      <c r="S2838" s="24" t="str">
        <f t="shared" si="134"/>
        <v>Medium</v>
      </c>
    </row>
    <row r="2839" spans="1:19" hidden="1" outlineLevel="2" x14ac:dyDescent="0.45">
      <c r="A2839" s="15">
        <v>67139</v>
      </c>
      <c r="B2839" s="16">
        <v>42458</v>
      </c>
      <c r="C2839" s="17" t="s">
        <v>229</v>
      </c>
      <c r="D2839" s="17" t="s">
        <v>175</v>
      </c>
      <c r="E2839" s="17" t="str">
        <f t="shared" si="132"/>
        <v>Maurice Lal</v>
      </c>
      <c r="F2839" s="17" t="s">
        <v>230</v>
      </c>
      <c r="G2839" s="17" t="s">
        <v>89</v>
      </c>
      <c r="H2839" s="17" t="s">
        <v>89</v>
      </c>
      <c r="I2839" s="17" t="s">
        <v>724</v>
      </c>
      <c r="J2839" s="17" t="s">
        <v>725</v>
      </c>
      <c r="K2839" s="17" t="s">
        <v>570</v>
      </c>
      <c r="L2839" s="17" t="s">
        <v>45</v>
      </c>
      <c r="M2839" s="17" t="s">
        <v>32</v>
      </c>
      <c r="N2839" s="17" t="s">
        <v>25</v>
      </c>
      <c r="O2839" s="18">
        <v>343.65</v>
      </c>
      <c r="P2839" s="18">
        <v>539.99</v>
      </c>
      <c r="Q2839" s="17">
        <v>1</v>
      </c>
      <c r="R2839" s="18">
        <f t="shared" si="133"/>
        <v>539.99</v>
      </c>
      <c r="S2839" s="19" t="str">
        <f t="shared" si="134"/>
        <v>Medium</v>
      </c>
    </row>
    <row r="2840" spans="1:19" hidden="1" outlineLevel="2" x14ac:dyDescent="0.45">
      <c r="A2840" s="20">
        <v>67140</v>
      </c>
      <c r="B2840" s="21">
        <v>42458</v>
      </c>
      <c r="C2840" s="22" t="s">
        <v>979</v>
      </c>
      <c r="D2840" s="22" t="s">
        <v>273</v>
      </c>
      <c r="E2840" s="22" t="str">
        <f t="shared" si="132"/>
        <v>Bonnie Tang</v>
      </c>
      <c r="F2840" s="22" t="s">
        <v>40</v>
      </c>
      <c r="G2840" s="22" t="s">
        <v>41</v>
      </c>
      <c r="H2840" s="22" t="s">
        <v>41</v>
      </c>
      <c r="I2840" s="22" t="s">
        <v>611</v>
      </c>
      <c r="J2840" s="22" t="s">
        <v>612</v>
      </c>
      <c r="K2840" s="22" t="s">
        <v>570</v>
      </c>
      <c r="L2840" s="22" t="s">
        <v>45</v>
      </c>
      <c r="M2840" s="22" t="s">
        <v>32</v>
      </c>
      <c r="N2840" s="22" t="s">
        <v>25</v>
      </c>
      <c r="O2840" s="23">
        <v>343.65</v>
      </c>
      <c r="P2840" s="23">
        <v>539.99</v>
      </c>
      <c r="Q2840" s="22">
        <v>1</v>
      </c>
      <c r="R2840" s="23">
        <f t="shared" si="133"/>
        <v>539.99</v>
      </c>
      <c r="S2840" s="24" t="str">
        <f t="shared" si="134"/>
        <v>Medium</v>
      </c>
    </row>
    <row r="2841" spans="1:19" hidden="1" outlineLevel="2" x14ac:dyDescent="0.45">
      <c r="A2841" s="15">
        <v>67215</v>
      </c>
      <c r="B2841" s="16">
        <v>42460</v>
      </c>
      <c r="C2841" s="17" t="s">
        <v>861</v>
      </c>
      <c r="D2841" s="17" t="s">
        <v>370</v>
      </c>
      <c r="E2841" s="17" t="str">
        <f t="shared" si="132"/>
        <v>Carrie Alonso</v>
      </c>
      <c r="F2841" s="17" t="s">
        <v>424</v>
      </c>
      <c r="G2841" s="17" t="s">
        <v>89</v>
      </c>
      <c r="H2841" s="17" t="s">
        <v>89</v>
      </c>
      <c r="I2841" s="17" t="s">
        <v>1045</v>
      </c>
      <c r="J2841" s="17" t="s">
        <v>1046</v>
      </c>
      <c r="K2841" s="17" t="s">
        <v>643</v>
      </c>
      <c r="L2841" s="17" t="s">
        <v>23</v>
      </c>
      <c r="M2841" s="17" t="s">
        <v>24</v>
      </c>
      <c r="N2841" s="17" t="s">
        <v>25</v>
      </c>
      <c r="O2841" s="18">
        <v>419.78</v>
      </c>
      <c r="P2841" s="18">
        <v>769.49</v>
      </c>
      <c r="Q2841" s="17">
        <v>1</v>
      </c>
      <c r="R2841" s="18">
        <f t="shared" si="133"/>
        <v>769.49</v>
      </c>
      <c r="S2841" s="19" t="str">
        <f t="shared" si="134"/>
        <v>Medium</v>
      </c>
    </row>
    <row r="2842" spans="1:19" hidden="1" outlineLevel="2" x14ac:dyDescent="0.45">
      <c r="A2842" s="20">
        <v>67241</v>
      </c>
      <c r="B2842" s="21">
        <v>42460</v>
      </c>
      <c r="C2842" s="22" t="s">
        <v>266</v>
      </c>
      <c r="D2842" s="22" t="s">
        <v>267</v>
      </c>
      <c r="E2842" s="22" t="str">
        <f t="shared" si="132"/>
        <v>Dennis Huang</v>
      </c>
      <c r="F2842" s="22" t="s">
        <v>48</v>
      </c>
      <c r="G2842" s="22" t="s">
        <v>49</v>
      </c>
      <c r="H2842" s="22" t="s">
        <v>50</v>
      </c>
      <c r="I2842" s="22" t="s">
        <v>339</v>
      </c>
      <c r="J2842" s="22" t="s">
        <v>340</v>
      </c>
      <c r="K2842" s="22" t="s">
        <v>341</v>
      </c>
      <c r="L2842" s="22" t="s">
        <v>45</v>
      </c>
      <c r="M2842" s="22" t="s">
        <v>24</v>
      </c>
      <c r="N2842" s="22" t="s">
        <v>25</v>
      </c>
      <c r="O2842" s="23">
        <v>1251.98</v>
      </c>
      <c r="P2842" s="23">
        <v>2294.9899999999998</v>
      </c>
      <c r="Q2842" s="22">
        <v>1</v>
      </c>
      <c r="R2842" s="23">
        <f t="shared" si="133"/>
        <v>2294.9899999999998</v>
      </c>
      <c r="S2842" s="24" t="str">
        <f t="shared" si="134"/>
        <v>Large</v>
      </c>
    </row>
    <row r="2843" spans="1:19" hidden="1" outlineLevel="2" x14ac:dyDescent="0.45">
      <c r="A2843" s="15">
        <v>67248</v>
      </c>
      <c r="B2843" s="16">
        <v>42460</v>
      </c>
      <c r="C2843" s="17" t="s">
        <v>1001</v>
      </c>
      <c r="D2843" s="17" t="s">
        <v>68</v>
      </c>
      <c r="E2843" s="17" t="str">
        <f t="shared" si="132"/>
        <v>Joe Martin</v>
      </c>
      <c r="F2843" s="17" t="s">
        <v>69</v>
      </c>
      <c r="G2843" s="17" t="s">
        <v>19</v>
      </c>
      <c r="H2843" s="17" t="s">
        <v>19</v>
      </c>
      <c r="I2843" s="17" t="s">
        <v>365</v>
      </c>
      <c r="J2843" s="17" t="s">
        <v>366</v>
      </c>
      <c r="K2843" s="17" t="s">
        <v>341</v>
      </c>
      <c r="L2843" s="17" t="s">
        <v>23</v>
      </c>
      <c r="M2843" s="17" t="s">
        <v>24</v>
      </c>
      <c r="N2843" s="17" t="s">
        <v>25</v>
      </c>
      <c r="O2843" s="18">
        <v>1265.6199999999999</v>
      </c>
      <c r="P2843" s="18">
        <v>2319.9899999999998</v>
      </c>
      <c r="Q2843" s="17">
        <v>1</v>
      </c>
      <c r="R2843" s="18">
        <f t="shared" si="133"/>
        <v>2319.9899999999998</v>
      </c>
      <c r="S2843" s="19" t="str">
        <f t="shared" si="134"/>
        <v>Large</v>
      </c>
    </row>
    <row r="2844" spans="1:19" hidden="1" outlineLevel="2" x14ac:dyDescent="0.45">
      <c r="A2844" s="20">
        <v>67252</v>
      </c>
      <c r="B2844" s="21">
        <v>42460</v>
      </c>
      <c r="C2844" s="22" t="s">
        <v>899</v>
      </c>
      <c r="D2844" s="22" t="s">
        <v>128</v>
      </c>
      <c r="E2844" s="22" t="str">
        <f t="shared" si="132"/>
        <v>Clifford Malhotra</v>
      </c>
      <c r="F2844" s="22" t="s">
        <v>48</v>
      </c>
      <c r="G2844" s="22" t="s">
        <v>49</v>
      </c>
      <c r="H2844" s="22" t="s">
        <v>50</v>
      </c>
      <c r="I2844" s="22" t="s">
        <v>658</v>
      </c>
      <c r="J2844" s="22" t="s">
        <v>659</v>
      </c>
      <c r="K2844" s="22" t="s">
        <v>660</v>
      </c>
      <c r="L2844" s="22" t="s">
        <v>532</v>
      </c>
      <c r="M2844" s="22" t="s">
        <v>579</v>
      </c>
      <c r="N2844" s="22" t="s">
        <v>25</v>
      </c>
      <c r="O2844" s="23">
        <v>1481.94</v>
      </c>
      <c r="P2844" s="23">
        <v>2384.0700000000002</v>
      </c>
      <c r="Q2844" s="22">
        <v>1</v>
      </c>
      <c r="R2844" s="23">
        <f t="shared" si="133"/>
        <v>2384.0700000000002</v>
      </c>
      <c r="S2844" s="24" t="str">
        <f t="shared" si="134"/>
        <v>Large</v>
      </c>
    </row>
    <row r="2845" spans="1:19" hidden="1" outlineLevel="2" x14ac:dyDescent="0.45">
      <c r="A2845" s="15">
        <v>67409</v>
      </c>
      <c r="B2845" s="16">
        <v>42461</v>
      </c>
      <c r="C2845" s="17" t="s">
        <v>466</v>
      </c>
      <c r="D2845" s="17" t="s">
        <v>360</v>
      </c>
      <c r="E2845" s="17" t="str">
        <f t="shared" si="132"/>
        <v>Monique Serrano</v>
      </c>
      <c r="F2845" s="17" t="s">
        <v>148</v>
      </c>
      <c r="G2845" s="17" t="s">
        <v>82</v>
      </c>
      <c r="H2845" s="17" t="s">
        <v>82</v>
      </c>
      <c r="I2845" s="17" t="s">
        <v>403</v>
      </c>
      <c r="J2845" s="17" t="s">
        <v>404</v>
      </c>
      <c r="K2845" s="17" t="s">
        <v>316</v>
      </c>
      <c r="L2845" s="17" t="s">
        <v>317</v>
      </c>
      <c r="M2845" s="17" t="s">
        <v>32</v>
      </c>
      <c r="N2845" s="17" t="s">
        <v>25</v>
      </c>
      <c r="O2845" s="18">
        <v>713.08</v>
      </c>
      <c r="P2845" s="18">
        <v>1120.49</v>
      </c>
      <c r="Q2845" s="17">
        <v>1</v>
      </c>
      <c r="R2845" s="18">
        <f t="shared" si="133"/>
        <v>1120.49</v>
      </c>
      <c r="S2845" s="19" t="str">
        <f t="shared" si="134"/>
        <v>Medium</v>
      </c>
    </row>
    <row r="2846" spans="1:19" hidden="1" outlineLevel="2" x14ac:dyDescent="0.45">
      <c r="A2846" s="20">
        <v>67416</v>
      </c>
      <c r="B2846" s="21">
        <v>42461</v>
      </c>
      <c r="C2846" s="22" t="s">
        <v>821</v>
      </c>
      <c r="D2846" s="22" t="s">
        <v>194</v>
      </c>
      <c r="E2846" s="22" t="str">
        <f t="shared" si="132"/>
        <v>Whitney Rana</v>
      </c>
      <c r="F2846" s="22" t="s">
        <v>35</v>
      </c>
      <c r="G2846" s="22" t="s">
        <v>19</v>
      </c>
      <c r="H2846" s="22" t="s">
        <v>19</v>
      </c>
      <c r="I2846" s="22" t="s">
        <v>888</v>
      </c>
      <c r="J2846" s="22" t="s">
        <v>889</v>
      </c>
      <c r="K2846" s="22" t="s">
        <v>660</v>
      </c>
      <c r="L2846" s="22" t="s">
        <v>532</v>
      </c>
      <c r="M2846" s="22" t="s">
        <v>579</v>
      </c>
      <c r="N2846" s="22" t="s">
        <v>25</v>
      </c>
      <c r="O2846" s="23">
        <v>1481.94</v>
      </c>
      <c r="P2846" s="23">
        <v>2384.0700000000002</v>
      </c>
      <c r="Q2846" s="22">
        <v>1</v>
      </c>
      <c r="R2846" s="23">
        <f t="shared" si="133"/>
        <v>2384.0700000000002</v>
      </c>
      <c r="S2846" s="24" t="str">
        <f t="shared" si="134"/>
        <v>Large</v>
      </c>
    </row>
    <row r="2847" spans="1:19" hidden="1" outlineLevel="2" x14ac:dyDescent="0.45">
      <c r="A2847" s="15">
        <v>67463</v>
      </c>
      <c r="B2847" s="16">
        <v>42462</v>
      </c>
      <c r="C2847" s="17" t="s">
        <v>931</v>
      </c>
      <c r="D2847" s="17" t="s">
        <v>396</v>
      </c>
      <c r="E2847" s="17" t="str">
        <f t="shared" si="132"/>
        <v>Danny Vazquez</v>
      </c>
      <c r="F2847" s="17" t="s">
        <v>18</v>
      </c>
      <c r="G2847" s="17" t="s">
        <v>19</v>
      </c>
      <c r="H2847" s="17" t="s">
        <v>19</v>
      </c>
      <c r="I2847" s="17" t="s">
        <v>485</v>
      </c>
      <c r="J2847" s="17" t="s">
        <v>486</v>
      </c>
      <c r="K2847" s="17" t="s">
        <v>316</v>
      </c>
      <c r="L2847" s="17" t="s">
        <v>317</v>
      </c>
      <c r="M2847" s="17" t="s">
        <v>32</v>
      </c>
      <c r="N2847" s="17" t="s">
        <v>25</v>
      </c>
      <c r="O2847" s="18">
        <v>713.08</v>
      </c>
      <c r="P2847" s="18">
        <v>1120.49</v>
      </c>
      <c r="Q2847" s="17">
        <v>1</v>
      </c>
      <c r="R2847" s="18">
        <f t="shared" si="133"/>
        <v>1120.49</v>
      </c>
      <c r="S2847" s="19" t="str">
        <f t="shared" si="134"/>
        <v>Medium</v>
      </c>
    </row>
    <row r="2848" spans="1:19" hidden="1" outlineLevel="2" x14ac:dyDescent="0.45">
      <c r="A2848" s="20">
        <v>67471</v>
      </c>
      <c r="B2848" s="21">
        <v>42462</v>
      </c>
      <c r="C2848" s="22" t="s">
        <v>85</v>
      </c>
      <c r="D2848" s="22" t="s">
        <v>688</v>
      </c>
      <c r="E2848" s="22" t="str">
        <f t="shared" si="132"/>
        <v>Alexandria Stewart</v>
      </c>
      <c r="F2848" s="22" t="s">
        <v>215</v>
      </c>
      <c r="G2848" s="22" t="s">
        <v>216</v>
      </c>
      <c r="H2848" s="22" t="s">
        <v>216</v>
      </c>
      <c r="I2848" s="22" t="s">
        <v>668</v>
      </c>
      <c r="J2848" s="22" t="s">
        <v>669</v>
      </c>
      <c r="K2848" s="22" t="s">
        <v>622</v>
      </c>
      <c r="L2848" s="22" t="s">
        <v>317</v>
      </c>
      <c r="M2848" s="22" t="s">
        <v>32</v>
      </c>
      <c r="N2848" s="22" t="s">
        <v>25</v>
      </c>
      <c r="O2848" s="23">
        <v>1082.51</v>
      </c>
      <c r="P2848" s="23">
        <v>1700.99</v>
      </c>
      <c r="Q2848" s="22">
        <v>1</v>
      </c>
      <c r="R2848" s="23">
        <f t="shared" si="133"/>
        <v>1700.99</v>
      </c>
      <c r="S2848" s="24" t="str">
        <f t="shared" si="134"/>
        <v>Large</v>
      </c>
    </row>
    <row r="2849" spans="1:19" hidden="1" outlineLevel="2" x14ac:dyDescent="0.45">
      <c r="A2849" s="15">
        <v>67544</v>
      </c>
      <c r="B2849" s="16">
        <v>42463</v>
      </c>
      <c r="C2849" s="17" t="s">
        <v>90</v>
      </c>
      <c r="D2849" s="17" t="s">
        <v>488</v>
      </c>
      <c r="E2849" s="17" t="str">
        <f t="shared" si="132"/>
        <v>Brianna Rodriguez</v>
      </c>
      <c r="F2849" s="17" t="s">
        <v>215</v>
      </c>
      <c r="G2849" s="17" t="s">
        <v>216</v>
      </c>
      <c r="H2849" s="17" t="s">
        <v>216</v>
      </c>
      <c r="I2849" s="17" t="s">
        <v>993</v>
      </c>
      <c r="J2849" s="17" t="s">
        <v>994</v>
      </c>
      <c r="K2849" s="17" t="s">
        <v>652</v>
      </c>
      <c r="L2849" s="17" t="s">
        <v>23</v>
      </c>
      <c r="M2849" s="17" t="s">
        <v>24</v>
      </c>
      <c r="N2849" s="17" t="s">
        <v>25</v>
      </c>
      <c r="O2849" s="18">
        <v>308.22000000000003</v>
      </c>
      <c r="P2849" s="18">
        <v>564.99</v>
      </c>
      <c r="Q2849" s="17">
        <v>1</v>
      </c>
      <c r="R2849" s="18">
        <f t="shared" si="133"/>
        <v>564.99</v>
      </c>
      <c r="S2849" s="19" t="str">
        <f t="shared" si="134"/>
        <v>Medium</v>
      </c>
    </row>
    <row r="2850" spans="1:19" hidden="1" outlineLevel="2" x14ac:dyDescent="0.45">
      <c r="A2850" s="20">
        <v>67545</v>
      </c>
      <c r="B2850" s="21">
        <v>42463</v>
      </c>
      <c r="C2850" s="22" t="s">
        <v>974</v>
      </c>
      <c r="D2850" s="22" t="s">
        <v>406</v>
      </c>
      <c r="E2850" s="22" t="str">
        <f t="shared" si="132"/>
        <v>Arianna Diaz</v>
      </c>
      <c r="F2850" s="22" t="s">
        <v>48</v>
      </c>
      <c r="G2850" s="22" t="s">
        <v>49</v>
      </c>
      <c r="H2850" s="22" t="s">
        <v>50</v>
      </c>
      <c r="I2850" s="22" t="s">
        <v>874</v>
      </c>
      <c r="J2850" s="22" t="s">
        <v>875</v>
      </c>
      <c r="K2850" s="22" t="s">
        <v>643</v>
      </c>
      <c r="L2850" s="22" t="s">
        <v>23</v>
      </c>
      <c r="M2850" s="22" t="s">
        <v>24</v>
      </c>
      <c r="N2850" s="22" t="s">
        <v>25</v>
      </c>
      <c r="O2850" s="23">
        <v>419.78</v>
      </c>
      <c r="P2850" s="23">
        <v>769.49</v>
      </c>
      <c r="Q2850" s="22">
        <v>1</v>
      </c>
      <c r="R2850" s="23">
        <f t="shared" si="133"/>
        <v>769.49</v>
      </c>
      <c r="S2850" s="24" t="str">
        <f t="shared" si="134"/>
        <v>Medium</v>
      </c>
    </row>
    <row r="2851" spans="1:19" hidden="1" outlineLevel="2" x14ac:dyDescent="0.45">
      <c r="A2851" s="15">
        <v>67628</v>
      </c>
      <c r="B2851" s="16">
        <v>42464</v>
      </c>
      <c r="C2851" s="17" t="s">
        <v>679</v>
      </c>
      <c r="D2851" s="17" t="s">
        <v>222</v>
      </c>
      <c r="E2851" s="17" t="str">
        <f t="shared" si="132"/>
        <v>Seth Murphy</v>
      </c>
      <c r="F2851" s="17" t="s">
        <v>35</v>
      </c>
      <c r="G2851" s="17" t="s">
        <v>19</v>
      </c>
      <c r="H2851" s="17" t="s">
        <v>19</v>
      </c>
      <c r="I2851" s="17" t="s">
        <v>611</v>
      </c>
      <c r="J2851" s="17" t="s">
        <v>612</v>
      </c>
      <c r="K2851" s="17" t="s">
        <v>570</v>
      </c>
      <c r="L2851" s="17" t="s">
        <v>45</v>
      </c>
      <c r="M2851" s="17" t="s">
        <v>32</v>
      </c>
      <c r="N2851" s="17" t="s">
        <v>25</v>
      </c>
      <c r="O2851" s="18">
        <v>343.65</v>
      </c>
      <c r="P2851" s="18">
        <v>539.99</v>
      </c>
      <c r="Q2851" s="17">
        <v>1</v>
      </c>
      <c r="R2851" s="18">
        <f t="shared" si="133"/>
        <v>539.99</v>
      </c>
      <c r="S2851" s="19" t="str">
        <f t="shared" si="134"/>
        <v>Medium</v>
      </c>
    </row>
    <row r="2852" spans="1:19" hidden="1" outlineLevel="2" x14ac:dyDescent="0.45">
      <c r="A2852" s="20">
        <v>67642</v>
      </c>
      <c r="B2852" s="21">
        <v>42464</v>
      </c>
      <c r="C2852" s="22" t="s">
        <v>856</v>
      </c>
      <c r="D2852" s="22" t="s">
        <v>720</v>
      </c>
      <c r="E2852" s="22" t="str">
        <f t="shared" si="132"/>
        <v>Logan Clark</v>
      </c>
      <c r="F2852" s="22" t="s">
        <v>230</v>
      </c>
      <c r="G2852" s="22" t="s">
        <v>89</v>
      </c>
      <c r="H2852" s="22" t="s">
        <v>89</v>
      </c>
      <c r="I2852" s="22" t="s">
        <v>881</v>
      </c>
      <c r="J2852" s="22" t="s">
        <v>882</v>
      </c>
      <c r="K2852" s="22" t="s">
        <v>622</v>
      </c>
      <c r="L2852" s="22" t="s">
        <v>317</v>
      </c>
      <c r="M2852" s="22" t="s">
        <v>32</v>
      </c>
      <c r="N2852" s="22" t="s">
        <v>25</v>
      </c>
      <c r="O2852" s="23">
        <v>1082.51</v>
      </c>
      <c r="P2852" s="23">
        <v>1700.99</v>
      </c>
      <c r="Q2852" s="22">
        <v>1</v>
      </c>
      <c r="R2852" s="23">
        <f t="shared" si="133"/>
        <v>1700.99</v>
      </c>
      <c r="S2852" s="24" t="str">
        <f t="shared" si="134"/>
        <v>Large</v>
      </c>
    </row>
    <row r="2853" spans="1:19" hidden="1" outlineLevel="2" x14ac:dyDescent="0.45">
      <c r="A2853" s="15">
        <v>67643</v>
      </c>
      <c r="B2853" s="16">
        <v>42464</v>
      </c>
      <c r="C2853" s="17" t="s">
        <v>1024</v>
      </c>
      <c r="D2853" s="17" t="s">
        <v>423</v>
      </c>
      <c r="E2853" s="17" t="str">
        <f t="shared" si="132"/>
        <v>Stacy Navarro</v>
      </c>
      <c r="F2853" s="17" t="s">
        <v>18</v>
      </c>
      <c r="G2853" s="17" t="s">
        <v>19</v>
      </c>
      <c r="H2853" s="17" t="s">
        <v>19</v>
      </c>
      <c r="I2853" s="17" t="s">
        <v>658</v>
      </c>
      <c r="J2853" s="17" t="s">
        <v>659</v>
      </c>
      <c r="K2853" s="17" t="s">
        <v>660</v>
      </c>
      <c r="L2853" s="17" t="s">
        <v>532</v>
      </c>
      <c r="M2853" s="17" t="s">
        <v>579</v>
      </c>
      <c r="N2853" s="17" t="s">
        <v>25</v>
      </c>
      <c r="O2853" s="18">
        <v>1481.94</v>
      </c>
      <c r="P2853" s="18">
        <v>2384.0700000000002</v>
      </c>
      <c r="Q2853" s="17">
        <v>1</v>
      </c>
      <c r="R2853" s="18">
        <f t="shared" si="133"/>
        <v>2384.0700000000002</v>
      </c>
      <c r="S2853" s="19" t="str">
        <f t="shared" si="134"/>
        <v>Large</v>
      </c>
    </row>
    <row r="2854" spans="1:19" hidden="1" outlineLevel="2" x14ac:dyDescent="0.45">
      <c r="A2854" s="20">
        <v>67732</v>
      </c>
      <c r="B2854" s="21">
        <v>42466</v>
      </c>
      <c r="C2854" s="22" t="s">
        <v>693</v>
      </c>
      <c r="D2854" s="22" t="s">
        <v>269</v>
      </c>
      <c r="E2854" s="22" t="str">
        <f t="shared" si="132"/>
        <v>James Baker</v>
      </c>
      <c r="F2854" s="22" t="s">
        <v>94</v>
      </c>
      <c r="G2854" s="22" t="s">
        <v>49</v>
      </c>
      <c r="H2854" s="22" t="s">
        <v>56</v>
      </c>
      <c r="I2854" s="22" t="s">
        <v>840</v>
      </c>
      <c r="J2854" s="22" t="s">
        <v>841</v>
      </c>
      <c r="K2854" s="22" t="s">
        <v>643</v>
      </c>
      <c r="L2854" s="22" t="s">
        <v>23</v>
      </c>
      <c r="M2854" s="22" t="s">
        <v>24</v>
      </c>
      <c r="N2854" s="22" t="s">
        <v>25</v>
      </c>
      <c r="O2854" s="23">
        <v>419.78</v>
      </c>
      <c r="P2854" s="23">
        <v>769.49</v>
      </c>
      <c r="Q2854" s="22">
        <v>1</v>
      </c>
      <c r="R2854" s="23">
        <f t="shared" si="133"/>
        <v>769.49</v>
      </c>
      <c r="S2854" s="24" t="str">
        <f t="shared" si="134"/>
        <v>Medium</v>
      </c>
    </row>
    <row r="2855" spans="1:19" hidden="1" outlineLevel="2" x14ac:dyDescent="0.45">
      <c r="A2855" s="15">
        <v>67742</v>
      </c>
      <c r="B2855" s="16">
        <v>42466</v>
      </c>
      <c r="C2855" s="17" t="s">
        <v>418</v>
      </c>
      <c r="D2855" s="17" t="s">
        <v>214</v>
      </c>
      <c r="E2855" s="17" t="str">
        <f t="shared" si="132"/>
        <v>Amanda Jenkins</v>
      </c>
      <c r="F2855" s="17" t="s">
        <v>18</v>
      </c>
      <c r="G2855" s="17" t="s">
        <v>19</v>
      </c>
      <c r="H2855" s="17" t="s">
        <v>19</v>
      </c>
      <c r="I2855" s="17" t="s">
        <v>365</v>
      </c>
      <c r="J2855" s="17" t="s">
        <v>366</v>
      </c>
      <c r="K2855" s="17" t="s">
        <v>341</v>
      </c>
      <c r="L2855" s="17" t="s">
        <v>23</v>
      </c>
      <c r="M2855" s="17" t="s">
        <v>24</v>
      </c>
      <c r="N2855" s="17" t="s">
        <v>25</v>
      </c>
      <c r="O2855" s="18">
        <v>1265.6199999999999</v>
      </c>
      <c r="P2855" s="18">
        <v>2319.9899999999998</v>
      </c>
      <c r="Q2855" s="17">
        <v>1</v>
      </c>
      <c r="R2855" s="18">
        <f t="shared" si="133"/>
        <v>2319.9899999999998</v>
      </c>
      <c r="S2855" s="19" t="str">
        <f t="shared" si="134"/>
        <v>Large</v>
      </c>
    </row>
    <row r="2856" spans="1:19" hidden="1" outlineLevel="2" x14ac:dyDescent="0.45">
      <c r="A2856" s="20">
        <v>67752</v>
      </c>
      <c r="B2856" s="21">
        <v>42466</v>
      </c>
      <c r="C2856" s="22" t="s">
        <v>732</v>
      </c>
      <c r="D2856" s="22" t="s">
        <v>281</v>
      </c>
      <c r="E2856" s="22" t="str">
        <f t="shared" si="132"/>
        <v>Jenna Lopez</v>
      </c>
      <c r="F2856" s="22" t="s">
        <v>48</v>
      </c>
      <c r="G2856" s="22" t="s">
        <v>49</v>
      </c>
      <c r="H2856" s="22" t="s">
        <v>50</v>
      </c>
      <c r="I2856" s="22" t="s">
        <v>636</v>
      </c>
      <c r="J2856" s="22" t="s">
        <v>637</v>
      </c>
      <c r="K2856" s="22" t="s">
        <v>578</v>
      </c>
      <c r="L2856" s="22" t="s">
        <v>532</v>
      </c>
      <c r="M2856" s="22" t="s">
        <v>579</v>
      </c>
      <c r="N2856" s="22" t="s">
        <v>25</v>
      </c>
      <c r="O2856" s="23">
        <v>755.15</v>
      </c>
      <c r="P2856" s="23">
        <v>1214.8499999999999</v>
      </c>
      <c r="Q2856" s="22">
        <v>1</v>
      </c>
      <c r="R2856" s="23">
        <f t="shared" si="133"/>
        <v>1214.8499999999999</v>
      </c>
      <c r="S2856" s="24" t="str">
        <f t="shared" si="134"/>
        <v>Medium</v>
      </c>
    </row>
    <row r="2857" spans="1:19" hidden="1" outlineLevel="2" x14ac:dyDescent="0.45">
      <c r="A2857" s="15">
        <v>67947</v>
      </c>
      <c r="B2857" s="16">
        <v>42469</v>
      </c>
      <c r="C2857" s="17" t="s">
        <v>741</v>
      </c>
      <c r="D2857" s="17" t="s">
        <v>100</v>
      </c>
      <c r="E2857" s="17" t="str">
        <f t="shared" si="132"/>
        <v>Morgan Cox</v>
      </c>
      <c r="F2857" s="17" t="s">
        <v>48</v>
      </c>
      <c r="G2857" s="17" t="s">
        <v>49</v>
      </c>
      <c r="H2857" s="17" t="s">
        <v>50</v>
      </c>
      <c r="I2857" s="17" t="s">
        <v>568</v>
      </c>
      <c r="J2857" s="17" t="s">
        <v>569</v>
      </c>
      <c r="K2857" s="17" t="s">
        <v>570</v>
      </c>
      <c r="L2857" s="17" t="s">
        <v>45</v>
      </c>
      <c r="M2857" s="17" t="s">
        <v>32</v>
      </c>
      <c r="N2857" s="17" t="s">
        <v>25</v>
      </c>
      <c r="O2857" s="18">
        <v>343.65</v>
      </c>
      <c r="P2857" s="18">
        <v>539.99</v>
      </c>
      <c r="Q2857" s="17">
        <v>1</v>
      </c>
      <c r="R2857" s="18">
        <f t="shared" si="133"/>
        <v>539.99</v>
      </c>
      <c r="S2857" s="19" t="str">
        <f t="shared" si="134"/>
        <v>Medium</v>
      </c>
    </row>
    <row r="2858" spans="1:19" hidden="1" outlineLevel="2" x14ac:dyDescent="0.45">
      <c r="A2858" s="20">
        <v>67978</v>
      </c>
      <c r="B2858" s="21">
        <v>42470</v>
      </c>
      <c r="C2858" s="22" t="s">
        <v>1049</v>
      </c>
      <c r="D2858" s="22" t="s">
        <v>1050</v>
      </c>
      <c r="E2858" s="22" t="str">
        <f t="shared" si="132"/>
        <v>Brittney West</v>
      </c>
      <c r="F2858" s="22" t="s">
        <v>171</v>
      </c>
      <c r="G2858" s="22" t="s">
        <v>82</v>
      </c>
      <c r="H2858" s="22" t="s">
        <v>82</v>
      </c>
      <c r="I2858" s="22" t="s">
        <v>334</v>
      </c>
      <c r="J2858" s="22" t="s">
        <v>335</v>
      </c>
      <c r="K2858" s="22" t="s">
        <v>309</v>
      </c>
      <c r="L2858" s="22" t="s">
        <v>45</v>
      </c>
      <c r="M2858" s="22" t="s">
        <v>32</v>
      </c>
      <c r="N2858" s="22" t="s">
        <v>25</v>
      </c>
      <c r="O2858" s="23">
        <v>1554.95</v>
      </c>
      <c r="P2858" s="23">
        <v>2443.35</v>
      </c>
      <c r="Q2858" s="22">
        <v>1</v>
      </c>
      <c r="R2858" s="23">
        <f t="shared" si="133"/>
        <v>2443.35</v>
      </c>
      <c r="S2858" s="24" t="str">
        <f t="shared" si="134"/>
        <v>Large</v>
      </c>
    </row>
    <row r="2859" spans="1:19" hidden="1" outlineLevel="2" x14ac:dyDescent="0.45">
      <c r="A2859" s="15">
        <v>68024</v>
      </c>
      <c r="B2859" s="16">
        <v>42470</v>
      </c>
      <c r="C2859" s="17" t="s">
        <v>1051</v>
      </c>
      <c r="D2859" s="17" t="s">
        <v>488</v>
      </c>
      <c r="E2859" s="17" t="str">
        <f t="shared" si="132"/>
        <v>Manuel Rodriguez</v>
      </c>
      <c r="F2859" s="17" t="s">
        <v>40</v>
      </c>
      <c r="G2859" s="17" t="s">
        <v>41</v>
      </c>
      <c r="H2859" s="17" t="s">
        <v>41</v>
      </c>
      <c r="I2859" s="17" t="s">
        <v>485</v>
      </c>
      <c r="J2859" s="17" t="s">
        <v>486</v>
      </c>
      <c r="K2859" s="17" t="s">
        <v>316</v>
      </c>
      <c r="L2859" s="17" t="s">
        <v>317</v>
      </c>
      <c r="M2859" s="17" t="s">
        <v>32</v>
      </c>
      <c r="N2859" s="17" t="s">
        <v>25</v>
      </c>
      <c r="O2859" s="18">
        <v>713.08</v>
      </c>
      <c r="P2859" s="18">
        <v>1120.49</v>
      </c>
      <c r="Q2859" s="17">
        <v>1</v>
      </c>
      <c r="R2859" s="18">
        <f t="shared" si="133"/>
        <v>1120.49</v>
      </c>
      <c r="S2859" s="19" t="str">
        <f t="shared" si="134"/>
        <v>Medium</v>
      </c>
    </row>
    <row r="2860" spans="1:19" hidden="1" outlineLevel="2" x14ac:dyDescent="0.45">
      <c r="A2860" s="20">
        <v>68061</v>
      </c>
      <c r="B2860" s="21">
        <v>42471</v>
      </c>
      <c r="C2860" s="22" t="s">
        <v>1052</v>
      </c>
      <c r="D2860" s="22" t="s">
        <v>386</v>
      </c>
      <c r="E2860" s="22" t="str">
        <f t="shared" si="132"/>
        <v>Connor Hernandez</v>
      </c>
      <c r="F2860" s="22" t="s">
        <v>48</v>
      </c>
      <c r="G2860" s="22" t="s">
        <v>49</v>
      </c>
      <c r="H2860" s="22" t="s">
        <v>50</v>
      </c>
      <c r="I2860" s="22" t="s">
        <v>874</v>
      </c>
      <c r="J2860" s="22" t="s">
        <v>875</v>
      </c>
      <c r="K2860" s="22" t="s">
        <v>643</v>
      </c>
      <c r="L2860" s="22" t="s">
        <v>23</v>
      </c>
      <c r="M2860" s="22" t="s">
        <v>24</v>
      </c>
      <c r="N2860" s="22" t="s">
        <v>25</v>
      </c>
      <c r="O2860" s="23">
        <v>419.78</v>
      </c>
      <c r="P2860" s="23">
        <v>769.49</v>
      </c>
      <c r="Q2860" s="22">
        <v>1</v>
      </c>
      <c r="R2860" s="23">
        <f t="shared" si="133"/>
        <v>769.49</v>
      </c>
      <c r="S2860" s="24" t="str">
        <f t="shared" si="134"/>
        <v>Medium</v>
      </c>
    </row>
    <row r="2861" spans="1:19" hidden="1" outlineLevel="2" x14ac:dyDescent="0.45">
      <c r="A2861" s="15">
        <v>68071</v>
      </c>
      <c r="B2861" s="16">
        <v>42471</v>
      </c>
      <c r="C2861" s="17" t="s">
        <v>527</v>
      </c>
      <c r="D2861" s="17" t="s">
        <v>255</v>
      </c>
      <c r="E2861" s="17" t="str">
        <f t="shared" si="132"/>
        <v>Randy Zhu</v>
      </c>
      <c r="F2861" s="17" t="s">
        <v>48</v>
      </c>
      <c r="G2861" s="17" t="s">
        <v>49</v>
      </c>
      <c r="H2861" s="17" t="s">
        <v>50</v>
      </c>
      <c r="I2861" s="17" t="s">
        <v>697</v>
      </c>
      <c r="J2861" s="17" t="s">
        <v>698</v>
      </c>
      <c r="K2861" s="17" t="s">
        <v>660</v>
      </c>
      <c r="L2861" s="17" t="s">
        <v>317</v>
      </c>
      <c r="M2861" s="17" t="s">
        <v>579</v>
      </c>
      <c r="N2861" s="17" t="s">
        <v>25</v>
      </c>
      <c r="O2861" s="18">
        <v>1481.94</v>
      </c>
      <c r="P2861" s="18">
        <v>2384.0700000000002</v>
      </c>
      <c r="Q2861" s="17">
        <v>1</v>
      </c>
      <c r="R2861" s="18">
        <f t="shared" si="133"/>
        <v>2384.0700000000002</v>
      </c>
      <c r="S2861" s="19" t="str">
        <f t="shared" si="134"/>
        <v>Large</v>
      </c>
    </row>
    <row r="2862" spans="1:19" hidden="1" outlineLevel="2" x14ac:dyDescent="0.45">
      <c r="A2862" s="20">
        <v>68383</v>
      </c>
      <c r="B2862" s="21">
        <v>42476</v>
      </c>
      <c r="C2862" s="22" t="s">
        <v>898</v>
      </c>
      <c r="D2862" s="22" t="s">
        <v>237</v>
      </c>
      <c r="E2862" s="22" t="str">
        <f t="shared" si="132"/>
        <v>Roy Garcia</v>
      </c>
      <c r="F2862" s="22" t="s">
        <v>69</v>
      </c>
      <c r="G2862" s="22" t="s">
        <v>19</v>
      </c>
      <c r="H2862" s="22" t="s">
        <v>19</v>
      </c>
      <c r="I2862" s="22" t="s">
        <v>357</v>
      </c>
      <c r="J2862" s="22" t="s">
        <v>358</v>
      </c>
      <c r="K2862" s="22" t="s">
        <v>341</v>
      </c>
      <c r="L2862" s="22" t="s">
        <v>45</v>
      </c>
      <c r="M2862" s="22" t="s">
        <v>24</v>
      </c>
      <c r="N2862" s="22" t="s">
        <v>25</v>
      </c>
      <c r="O2862" s="23">
        <v>1251.98</v>
      </c>
      <c r="P2862" s="23">
        <v>2294.9899999999998</v>
      </c>
      <c r="Q2862" s="22">
        <v>1</v>
      </c>
      <c r="R2862" s="23">
        <f t="shared" si="133"/>
        <v>2294.9899999999998</v>
      </c>
      <c r="S2862" s="24" t="str">
        <f t="shared" si="134"/>
        <v>Large</v>
      </c>
    </row>
    <row r="2863" spans="1:19" hidden="1" outlineLevel="2" x14ac:dyDescent="0.45">
      <c r="A2863" s="15">
        <v>68396</v>
      </c>
      <c r="B2863" s="16">
        <v>42476</v>
      </c>
      <c r="C2863" s="17" t="s">
        <v>119</v>
      </c>
      <c r="D2863" s="17" t="s">
        <v>164</v>
      </c>
      <c r="E2863" s="17" t="str">
        <f t="shared" si="132"/>
        <v>Shannon Wang</v>
      </c>
      <c r="F2863" s="17" t="s">
        <v>35</v>
      </c>
      <c r="G2863" s="17" t="s">
        <v>19</v>
      </c>
      <c r="H2863" s="17" t="s">
        <v>19</v>
      </c>
      <c r="I2863" s="17" t="s">
        <v>1053</v>
      </c>
      <c r="J2863" s="17" t="s">
        <v>1054</v>
      </c>
      <c r="K2863" s="17" t="s">
        <v>696</v>
      </c>
      <c r="L2863" s="17" t="s">
        <v>317</v>
      </c>
      <c r="M2863" s="17" t="s">
        <v>579</v>
      </c>
      <c r="N2863" s="17" t="s">
        <v>25</v>
      </c>
      <c r="O2863" s="18">
        <v>461.44</v>
      </c>
      <c r="P2863" s="18">
        <v>742.35</v>
      </c>
      <c r="Q2863" s="17">
        <v>1</v>
      </c>
      <c r="R2863" s="18">
        <f t="shared" si="133"/>
        <v>742.35</v>
      </c>
      <c r="S2863" s="19" t="str">
        <f t="shared" si="134"/>
        <v>Medium</v>
      </c>
    </row>
    <row r="2864" spans="1:19" hidden="1" outlineLevel="2" x14ac:dyDescent="0.45">
      <c r="A2864" s="20">
        <v>68401</v>
      </c>
      <c r="B2864" s="21">
        <v>42476</v>
      </c>
      <c r="C2864" s="22" t="s">
        <v>857</v>
      </c>
      <c r="D2864" s="22" t="s">
        <v>344</v>
      </c>
      <c r="E2864" s="22" t="str">
        <f t="shared" si="132"/>
        <v>Orlando Ashe</v>
      </c>
      <c r="F2864" s="22" t="s">
        <v>35</v>
      </c>
      <c r="G2864" s="22" t="s">
        <v>19</v>
      </c>
      <c r="H2864" s="22" t="s">
        <v>19</v>
      </c>
      <c r="I2864" s="22" t="s">
        <v>773</v>
      </c>
      <c r="J2864" s="22" t="s">
        <v>774</v>
      </c>
      <c r="K2864" s="22" t="s">
        <v>660</v>
      </c>
      <c r="L2864" s="22" t="s">
        <v>317</v>
      </c>
      <c r="M2864" s="22" t="s">
        <v>579</v>
      </c>
      <c r="N2864" s="22" t="s">
        <v>25</v>
      </c>
      <c r="O2864" s="23">
        <v>1481.94</v>
      </c>
      <c r="P2864" s="23">
        <v>2384.0700000000002</v>
      </c>
      <c r="Q2864" s="22">
        <v>1</v>
      </c>
      <c r="R2864" s="23">
        <f t="shared" si="133"/>
        <v>2384.0700000000002</v>
      </c>
      <c r="S2864" s="24" t="str">
        <f t="shared" si="134"/>
        <v>Large</v>
      </c>
    </row>
    <row r="2865" spans="1:19" hidden="1" outlineLevel="2" x14ac:dyDescent="0.45">
      <c r="A2865" s="15">
        <v>68407</v>
      </c>
      <c r="B2865" s="16">
        <v>42477</v>
      </c>
      <c r="C2865" s="17" t="s">
        <v>188</v>
      </c>
      <c r="D2865" s="17" t="s">
        <v>283</v>
      </c>
      <c r="E2865" s="17" t="str">
        <f t="shared" si="132"/>
        <v>Edward Edwards</v>
      </c>
      <c r="F2865" s="17" t="s">
        <v>40</v>
      </c>
      <c r="G2865" s="17" t="s">
        <v>41</v>
      </c>
      <c r="H2865" s="17" t="s">
        <v>41</v>
      </c>
      <c r="I2865" s="17" t="s">
        <v>357</v>
      </c>
      <c r="J2865" s="17" t="s">
        <v>358</v>
      </c>
      <c r="K2865" s="17" t="s">
        <v>341</v>
      </c>
      <c r="L2865" s="17" t="s">
        <v>45</v>
      </c>
      <c r="M2865" s="17" t="s">
        <v>24</v>
      </c>
      <c r="N2865" s="17" t="s">
        <v>25</v>
      </c>
      <c r="O2865" s="18">
        <v>1251.98</v>
      </c>
      <c r="P2865" s="18">
        <v>2294.9899999999998</v>
      </c>
      <c r="Q2865" s="17">
        <v>1</v>
      </c>
      <c r="R2865" s="18">
        <f t="shared" si="133"/>
        <v>2294.9899999999998</v>
      </c>
      <c r="S2865" s="19" t="str">
        <f t="shared" si="134"/>
        <v>Large</v>
      </c>
    </row>
    <row r="2866" spans="1:19" hidden="1" outlineLevel="2" x14ac:dyDescent="0.45">
      <c r="A2866" s="20">
        <v>68441</v>
      </c>
      <c r="B2866" s="21">
        <v>42477</v>
      </c>
      <c r="C2866" s="22" t="s">
        <v>376</v>
      </c>
      <c r="D2866" s="22" t="s">
        <v>102</v>
      </c>
      <c r="E2866" s="22" t="str">
        <f t="shared" si="132"/>
        <v>Kate She</v>
      </c>
      <c r="F2866" s="22" t="s">
        <v>48</v>
      </c>
      <c r="G2866" s="22" t="s">
        <v>49</v>
      </c>
      <c r="H2866" s="22" t="s">
        <v>50</v>
      </c>
      <c r="I2866" s="22" t="s">
        <v>412</v>
      </c>
      <c r="J2866" s="22" t="s">
        <v>413</v>
      </c>
      <c r="K2866" s="22" t="s">
        <v>341</v>
      </c>
      <c r="L2866" s="22" t="s">
        <v>23</v>
      </c>
      <c r="M2866" s="22" t="s">
        <v>24</v>
      </c>
      <c r="N2866" s="22" t="s">
        <v>25</v>
      </c>
      <c r="O2866" s="23">
        <v>1265.6199999999999</v>
      </c>
      <c r="P2866" s="23">
        <v>2319.9899999999998</v>
      </c>
      <c r="Q2866" s="22">
        <v>1</v>
      </c>
      <c r="R2866" s="23">
        <f t="shared" si="133"/>
        <v>2319.9899999999998</v>
      </c>
      <c r="S2866" s="24" t="str">
        <f t="shared" si="134"/>
        <v>Large</v>
      </c>
    </row>
    <row r="2867" spans="1:19" hidden="1" outlineLevel="2" x14ac:dyDescent="0.45">
      <c r="A2867" s="15">
        <v>68446</v>
      </c>
      <c r="B2867" s="16">
        <v>42477</v>
      </c>
      <c r="C2867" s="17" t="s">
        <v>470</v>
      </c>
      <c r="D2867" s="17" t="s">
        <v>111</v>
      </c>
      <c r="E2867" s="17" t="str">
        <f t="shared" si="132"/>
        <v>Randall Alvarez</v>
      </c>
      <c r="F2867" s="17" t="s">
        <v>69</v>
      </c>
      <c r="G2867" s="17" t="s">
        <v>19</v>
      </c>
      <c r="H2867" s="17" t="s">
        <v>19</v>
      </c>
      <c r="I2867" s="17" t="s">
        <v>383</v>
      </c>
      <c r="J2867" s="17" t="s">
        <v>384</v>
      </c>
      <c r="K2867" s="17" t="s">
        <v>316</v>
      </c>
      <c r="L2867" s="17" t="s">
        <v>317</v>
      </c>
      <c r="M2867" s="17" t="s">
        <v>32</v>
      </c>
      <c r="N2867" s="17" t="s">
        <v>25</v>
      </c>
      <c r="O2867" s="18">
        <v>713.08</v>
      </c>
      <c r="P2867" s="18">
        <v>1120.49</v>
      </c>
      <c r="Q2867" s="17">
        <v>1</v>
      </c>
      <c r="R2867" s="18">
        <f t="shared" si="133"/>
        <v>1120.49</v>
      </c>
      <c r="S2867" s="19" t="str">
        <f t="shared" si="134"/>
        <v>Medium</v>
      </c>
    </row>
    <row r="2868" spans="1:19" hidden="1" outlineLevel="2" x14ac:dyDescent="0.45">
      <c r="A2868" s="20">
        <v>68450</v>
      </c>
      <c r="B2868" s="21">
        <v>42477</v>
      </c>
      <c r="C2868" s="22" t="s">
        <v>443</v>
      </c>
      <c r="D2868" s="22" t="s">
        <v>60</v>
      </c>
      <c r="E2868" s="22" t="str">
        <f t="shared" si="132"/>
        <v>Sean Perez</v>
      </c>
      <c r="F2868" s="22" t="s">
        <v>48</v>
      </c>
      <c r="G2868" s="22" t="s">
        <v>49</v>
      </c>
      <c r="H2868" s="22" t="s">
        <v>50</v>
      </c>
      <c r="I2868" s="22" t="s">
        <v>760</v>
      </c>
      <c r="J2868" s="22" t="s">
        <v>761</v>
      </c>
      <c r="K2868" s="22" t="s">
        <v>660</v>
      </c>
      <c r="L2868" s="22" t="s">
        <v>317</v>
      </c>
      <c r="M2868" s="22" t="s">
        <v>579</v>
      </c>
      <c r="N2868" s="22" t="s">
        <v>25</v>
      </c>
      <c r="O2868" s="23">
        <v>1481.94</v>
      </c>
      <c r="P2868" s="23">
        <v>2384.0700000000002</v>
      </c>
      <c r="Q2868" s="22">
        <v>1</v>
      </c>
      <c r="R2868" s="23">
        <f t="shared" si="133"/>
        <v>2384.0700000000002</v>
      </c>
      <c r="S2868" s="24" t="str">
        <f t="shared" si="134"/>
        <v>Large</v>
      </c>
    </row>
    <row r="2869" spans="1:19" hidden="1" outlineLevel="2" x14ac:dyDescent="0.45">
      <c r="A2869" s="15">
        <v>68454</v>
      </c>
      <c r="B2869" s="16">
        <v>42477</v>
      </c>
      <c r="C2869" s="17" t="s">
        <v>433</v>
      </c>
      <c r="D2869" s="17" t="s">
        <v>393</v>
      </c>
      <c r="E2869" s="17" t="str">
        <f t="shared" si="132"/>
        <v>Marcus Morris</v>
      </c>
      <c r="F2869" s="17" t="s">
        <v>48</v>
      </c>
      <c r="G2869" s="17" t="s">
        <v>49</v>
      </c>
      <c r="H2869" s="17" t="s">
        <v>50</v>
      </c>
      <c r="I2869" s="17" t="s">
        <v>905</v>
      </c>
      <c r="J2869" s="17" t="s">
        <v>906</v>
      </c>
      <c r="K2869" s="17" t="s">
        <v>660</v>
      </c>
      <c r="L2869" s="17" t="s">
        <v>532</v>
      </c>
      <c r="M2869" s="17" t="s">
        <v>579</v>
      </c>
      <c r="N2869" s="17" t="s">
        <v>25</v>
      </c>
      <c r="O2869" s="18">
        <v>1481.94</v>
      </c>
      <c r="P2869" s="18">
        <v>2384.0700000000002</v>
      </c>
      <c r="Q2869" s="17">
        <v>1</v>
      </c>
      <c r="R2869" s="18">
        <f t="shared" si="133"/>
        <v>2384.0700000000002</v>
      </c>
      <c r="S2869" s="19" t="str">
        <f t="shared" si="134"/>
        <v>Large</v>
      </c>
    </row>
    <row r="2870" spans="1:19" hidden="1" outlineLevel="2" x14ac:dyDescent="0.45">
      <c r="A2870" s="20">
        <v>68459</v>
      </c>
      <c r="B2870" s="21">
        <v>42477</v>
      </c>
      <c r="C2870" s="22" t="s">
        <v>952</v>
      </c>
      <c r="D2870" s="22" t="s">
        <v>525</v>
      </c>
      <c r="E2870" s="22" t="str">
        <f t="shared" si="132"/>
        <v>Sydney Evans</v>
      </c>
      <c r="F2870" s="22" t="s">
        <v>94</v>
      </c>
      <c r="G2870" s="22" t="s">
        <v>49</v>
      </c>
      <c r="H2870" s="22" t="s">
        <v>56</v>
      </c>
      <c r="I2870" s="22" t="s">
        <v>611</v>
      </c>
      <c r="J2870" s="22" t="s">
        <v>612</v>
      </c>
      <c r="K2870" s="22" t="s">
        <v>570</v>
      </c>
      <c r="L2870" s="22" t="s">
        <v>45</v>
      </c>
      <c r="M2870" s="22" t="s">
        <v>32</v>
      </c>
      <c r="N2870" s="22" t="s">
        <v>25</v>
      </c>
      <c r="O2870" s="23">
        <v>343.65</v>
      </c>
      <c r="P2870" s="23">
        <v>539.99</v>
      </c>
      <c r="Q2870" s="22">
        <v>1</v>
      </c>
      <c r="R2870" s="23">
        <f t="shared" si="133"/>
        <v>539.99</v>
      </c>
      <c r="S2870" s="24" t="str">
        <f t="shared" si="134"/>
        <v>Medium</v>
      </c>
    </row>
    <row r="2871" spans="1:19" hidden="1" outlineLevel="2" x14ac:dyDescent="0.45">
      <c r="A2871" s="15">
        <v>68597</v>
      </c>
      <c r="B2871" s="16">
        <v>42479</v>
      </c>
      <c r="C2871" s="17" t="s">
        <v>195</v>
      </c>
      <c r="D2871" s="17" t="s">
        <v>124</v>
      </c>
      <c r="E2871" s="17" t="str">
        <f t="shared" si="132"/>
        <v>Jack Kumar</v>
      </c>
      <c r="F2871" s="17" t="s">
        <v>55</v>
      </c>
      <c r="G2871" s="17" t="s">
        <v>49</v>
      </c>
      <c r="H2871" s="17" t="s">
        <v>56</v>
      </c>
      <c r="I2871" s="17" t="s">
        <v>373</v>
      </c>
      <c r="J2871" s="17" t="s">
        <v>374</v>
      </c>
      <c r="K2871" s="17" t="s">
        <v>341</v>
      </c>
      <c r="L2871" s="17" t="s">
        <v>45</v>
      </c>
      <c r="M2871" s="17" t="s">
        <v>24</v>
      </c>
      <c r="N2871" s="17" t="s">
        <v>25</v>
      </c>
      <c r="O2871" s="18">
        <v>1251.98</v>
      </c>
      <c r="P2871" s="18">
        <v>2294.9899999999998</v>
      </c>
      <c r="Q2871" s="17">
        <v>1</v>
      </c>
      <c r="R2871" s="18">
        <f t="shared" si="133"/>
        <v>2294.9899999999998</v>
      </c>
      <c r="S2871" s="19" t="str">
        <f t="shared" si="134"/>
        <v>Large</v>
      </c>
    </row>
    <row r="2872" spans="1:19" hidden="1" outlineLevel="2" x14ac:dyDescent="0.45">
      <c r="A2872" s="20">
        <v>68602</v>
      </c>
      <c r="B2872" s="21">
        <v>42479</v>
      </c>
      <c r="C2872" s="22" t="s">
        <v>464</v>
      </c>
      <c r="D2872" s="22" t="s">
        <v>176</v>
      </c>
      <c r="E2872" s="22" t="str">
        <f t="shared" ref="E2872:E2935" si="135">CONCATENATE(C2872," ",D2872)</f>
        <v>Deanna Madan</v>
      </c>
      <c r="F2872" s="22" t="s">
        <v>274</v>
      </c>
      <c r="G2872" s="22" t="s">
        <v>89</v>
      </c>
      <c r="H2872" s="22" t="s">
        <v>89</v>
      </c>
      <c r="I2872" s="22" t="s">
        <v>1053</v>
      </c>
      <c r="J2872" s="22" t="s">
        <v>1054</v>
      </c>
      <c r="K2872" s="22" t="s">
        <v>696</v>
      </c>
      <c r="L2872" s="22" t="s">
        <v>317</v>
      </c>
      <c r="M2872" s="22" t="s">
        <v>579</v>
      </c>
      <c r="N2872" s="22" t="s">
        <v>25</v>
      </c>
      <c r="O2872" s="23">
        <v>461.44</v>
      </c>
      <c r="P2872" s="23">
        <v>742.35</v>
      </c>
      <c r="Q2872" s="22">
        <v>1</v>
      </c>
      <c r="R2872" s="23">
        <f t="shared" ref="R2872:R2935" si="136">P2872*Q2872</f>
        <v>742.35</v>
      </c>
      <c r="S2872" s="24" t="str">
        <f t="shared" ref="S2872:S2935" si="137">VLOOKUP(R2872,$T$2:$U$4,2,TRUE)</f>
        <v>Medium</v>
      </c>
    </row>
    <row r="2873" spans="1:19" hidden="1" outlineLevel="2" x14ac:dyDescent="0.45">
      <c r="A2873" s="15">
        <v>68607</v>
      </c>
      <c r="B2873" s="16">
        <v>42479</v>
      </c>
      <c r="C2873" s="17" t="s">
        <v>377</v>
      </c>
      <c r="D2873" s="17" t="s">
        <v>378</v>
      </c>
      <c r="E2873" s="17" t="str">
        <f t="shared" si="135"/>
        <v>Kristina Fernandez</v>
      </c>
      <c r="F2873" s="17" t="s">
        <v>35</v>
      </c>
      <c r="G2873" s="17" t="s">
        <v>19</v>
      </c>
      <c r="H2873" s="17" t="s">
        <v>19</v>
      </c>
      <c r="I2873" s="17" t="s">
        <v>993</v>
      </c>
      <c r="J2873" s="17" t="s">
        <v>994</v>
      </c>
      <c r="K2873" s="17" t="s">
        <v>652</v>
      </c>
      <c r="L2873" s="17" t="s">
        <v>23</v>
      </c>
      <c r="M2873" s="17" t="s">
        <v>24</v>
      </c>
      <c r="N2873" s="17" t="s">
        <v>25</v>
      </c>
      <c r="O2873" s="18">
        <v>308.22000000000003</v>
      </c>
      <c r="P2873" s="18">
        <v>564.99</v>
      </c>
      <c r="Q2873" s="17">
        <v>1</v>
      </c>
      <c r="R2873" s="18">
        <f t="shared" si="136"/>
        <v>564.99</v>
      </c>
      <c r="S2873" s="19" t="str">
        <f t="shared" si="137"/>
        <v>Medium</v>
      </c>
    </row>
    <row r="2874" spans="1:19" hidden="1" outlineLevel="2" x14ac:dyDescent="0.45">
      <c r="A2874" s="20">
        <v>68621</v>
      </c>
      <c r="B2874" s="21">
        <v>42479</v>
      </c>
      <c r="C2874" s="22" t="s">
        <v>975</v>
      </c>
      <c r="D2874" s="22" t="s">
        <v>252</v>
      </c>
      <c r="E2874" s="22" t="str">
        <f t="shared" si="135"/>
        <v>Adriana Gonzalez</v>
      </c>
      <c r="F2874" s="22" t="s">
        <v>996</v>
      </c>
      <c r="G2874" s="22" t="s">
        <v>89</v>
      </c>
      <c r="H2874" s="22" t="s">
        <v>89</v>
      </c>
      <c r="I2874" s="22" t="s">
        <v>809</v>
      </c>
      <c r="J2874" s="22" t="s">
        <v>810</v>
      </c>
      <c r="K2874" s="22" t="s">
        <v>660</v>
      </c>
      <c r="L2874" s="22" t="s">
        <v>532</v>
      </c>
      <c r="M2874" s="22" t="s">
        <v>579</v>
      </c>
      <c r="N2874" s="22" t="s">
        <v>25</v>
      </c>
      <c r="O2874" s="23">
        <v>1481.94</v>
      </c>
      <c r="P2874" s="23">
        <v>2384.0700000000002</v>
      </c>
      <c r="Q2874" s="22">
        <v>1</v>
      </c>
      <c r="R2874" s="23">
        <f t="shared" si="136"/>
        <v>2384.0700000000002</v>
      </c>
      <c r="S2874" s="24" t="str">
        <f t="shared" si="137"/>
        <v>Large</v>
      </c>
    </row>
    <row r="2875" spans="1:19" hidden="1" outlineLevel="2" x14ac:dyDescent="0.45">
      <c r="A2875" s="15">
        <v>68666</v>
      </c>
      <c r="B2875" s="16">
        <v>42480</v>
      </c>
      <c r="C2875" s="17" t="s">
        <v>699</v>
      </c>
      <c r="D2875" s="17" t="s">
        <v>396</v>
      </c>
      <c r="E2875" s="17" t="str">
        <f t="shared" si="135"/>
        <v>Daisy Vazquez</v>
      </c>
      <c r="F2875" s="17" t="s">
        <v>35</v>
      </c>
      <c r="G2875" s="17" t="s">
        <v>19</v>
      </c>
      <c r="H2875" s="17" t="s">
        <v>19</v>
      </c>
      <c r="I2875" s="17" t="s">
        <v>724</v>
      </c>
      <c r="J2875" s="17" t="s">
        <v>725</v>
      </c>
      <c r="K2875" s="17" t="s">
        <v>570</v>
      </c>
      <c r="L2875" s="17" t="s">
        <v>45</v>
      </c>
      <c r="M2875" s="17" t="s">
        <v>32</v>
      </c>
      <c r="N2875" s="17" t="s">
        <v>25</v>
      </c>
      <c r="O2875" s="18">
        <v>343.65</v>
      </c>
      <c r="P2875" s="18">
        <v>539.99</v>
      </c>
      <c r="Q2875" s="17">
        <v>1</v>
      </c>
      <c r="R2875" s="18">
        <f t="shared" si="136"/>
        <v>539.99</v>
      </c>
      <c r="S2875" s="19" t="str">
        <f t="shared" si="137"/>
        <v>Medium</v>
      </c>
    </row>
    <row r="2876" spans="1:19" hidden="1" outlineLevel="2" x14ac:dyDescent="0.45">
      <c r="A2876" s="20">
        <v>68725</v>
      </c>
      <c r="B2876" s="21">
        <v>42481</v>
      </c>
      <c r="C2876" s="22" t="s">
        <v>680</v>
      </c>
      <c r="D2876" s="22" t="s">
        <v>232</v>
      </c>
      <c r="E2876" s="22" t="str">
        <f t="shared" si="135"/>
        <v>Janet Scott</v>
      </c>
      <c r="F2876" s="22" t="s">
        <v>48</v>
      </c>
      <c r="G2876" s="22" t="s">
        <v>49</v>
      </c>
      <c r="H2876" s="22" t="s">
        <v>50</v>
      </c>
      <c r="I2876" s="22" t="s">
        <v>694</v>
      </c>
      <c r="J2876" s="22" t="s">
        <v>695</v>
      </c>
      <c r="K2876" s="22" t="s">
        <v>696</v>
      </c>
      <c r="L2876" s="22" t="s">
        <v>317</v>
      </c>
      <c r="M2876" s="22" t="s">
        <v>579</v>
      </c>
      <c r="N2876" s="22" t="s">
        <v>25</v>
      </c>
      <c r="O2876" s="23">
        <v>461.44</v>
      </c>
      <c r="P2876" s="23">
        <v>742.35</v>
      </c>
      <c r="Q2876" s="22">
        <v>1</v>
      </c>
      <c r="R2876" s="23">
        <f t="shared" si="136"/>
        <v>742.35</v>
      </c>
      <c r="S2876" s="24" t="str">
        <f t="shared" si="137"/>
        <v>Medium</v>
      </c>
    </row>
    <row r="2877" spans="1:19" hidden="1" outlineLevel="2" x14ac:dyDescent="0.45">
      <c r="A2877" s="15">
        <v>68728</v>
      </c>
      <c r="B2877" s="16">
        <v>42481</v>
      </c>
      <c r="C2877" s="17" t="s">
        <v>284</v>
      </c>
      <c r="D2877" s="17" t="s">
        <v>271</v>
      </c>
      <c r="E2877" s="17" t="str">
        <f t="shared" si="135"/>
        <v>Mason Young</v>
      </c>
      <c r="F2877" s="17" t="s">
        <v>48</v>
      </c>
      <c r="G2877" s="17" t="s">
        <v>49</v>
      </c>
      <c r="H2877" s="17" t="s">
        <v>50</v>
      </c>
      <c r="I2877" s="17" t="s">
        <v>760</v>
      </c>
      <c r="J2877" s="17" t="s">
        <v>761</v>
      </c>
      <c r="K2877" s="17" t="s">
        <v>660</v>
      </c>
      <c r="L2877" s="17" t="s">
        <v>317</v>
      </c>
      <c r="M2877" s="17" t="s">
        <v>579</v>
      </c>
      <c r="N2877" s="17" t="s">
        <v>25</v>
      </c>
      <c r="O2877" s="18">
        <v>1481.94</v>
      </c>
      <c r="P2877" s="18">
        <v>2384.0700000000002</v>
      </c>
      <c r="Q2877" s="17">
        <v>1</v>
      </c>
      <c r="R2877" s="18">
        <f t="shared" si="136"/>
        <v>2384.0700000000002</v>
      </c>
      <c r="S2877" s="19" t="str">
        <f t="shared" si="137"/>
        <v>Large</v>
      </c>
    </row>
    <row r="2878" spans="1:19" hidden="1" outlineLevel="2" x14ac:dyDescent="0.45">
      <c r="A2878" s="20">
        <v>68791</v>
      </c>
      <c r="B2878" s="21">
        <v>42482</v>
      </c>
      <c r="C2878" s="22" t="s">
        <v>127</v>
      </c>
      <c r="D2878" s="22" t="s">
        <v>104</v>
      </c>
      <c r="E2878" s="22" t="str">
        <f t="shared" si="135"/>
        <v>Jay Rubio</v>
      </c>
      <c r="F2878" s="22" t="s">
        <v>18</v>
      </c>
      <c r="G2878" s="22" t="s">
        <v>19</v>
      </c>
      <c r="H2878" s="22" t="s">
        <v>19</v>
      </c>
      <c r="I2878" s="22" t="s">
        <v>357</v>
      </c>
      <c r="J2878" s="22" t="s">
        <v>358</v>
      </c>
      <c r="K2878" s="22" t="s">
        <v>341</v>
      </c>
      <c r="L2878" s="22" t="s">
        <v>45</v>
      </c>
      <c r="M2878" s="22" t="s">
        <v>24</v>
      </c>
      <c r="N2878" s="22" t="s">
        <v>25</v>
      </c>
      <c r="O2878" s="23">
        <v>1251.98</v>
      </c>
      <c r="P2878" s="23">
        <v>2294.9899999999998</v>
      </c>
      <c r="Q2878" s="22">
        <v>1</v>
      </c>
      <c r="R2878" s="23">
        <f t="shared" si="136"/>
        <v>2294.9899999999998</v>
      </c>
      <c r="S2878" s="24" t="str">
        <f t="shared" si="137"/>
        <v>Large</v>
      </c>
    </row>
    <row r="2879" spans="1:19" hidden="1" outlineLevel="2" x14ac:dyDescent="0.45">
      <c r="A2879" s="15">
        <v>68805</v>
      </c>
      <c r="B2879" s="16">
        <v>42482</v>
      </c>
      <c r="C2879" s="17" t="s">
        <v>448</v>
      </c>
      <c r="D2879" s="17" t="s">
        <v>688</v>
      </c>
      <c r="E2879" s="17" t="str">
        <f t="shared" si="135"/>
        <v>Jasmine Stewart</v>
      </c>
      <c r="F2879" s="17" t="s">
        <v>148</v>
      </c>
      <c r="G2879" s="17" t="s">
        <v>82</v>
      </c>
      <c r="H2879" s="17" t="s">
        <v>82</v>
      </c>
      <c r="I2879" s="17" t="s">
        <v>888</v>
      </c>
      <c r="J2879" s="17" t="s">
        <v>889</v>
      </c>
      <c r="K2879" s="17" t="s">
        <v>660</v>
      </c>
      <c r="L2879" s="17" t="s">
        <v>532</v>
      </c>
      <c r="M2879" s="17" t="s">
        <v>579</v>
      </c>
      <c r="N2879" s="17" t="s">
        <v>25</v>
      </c>
      <c r="O2879" s="18">
        <v>1481.94</v>
      </c>
      <c r="P2879" s="18">
        <v>2384.0700000000002</v>
      </c>
      <c r="Q2879" s="17">
        <v>1</v>
      </c>
      <c r="R2879" s="18">
        <f t="shared" si="136"/>
        <v>2384.0700000000002</v>
      </c>
      <c r="S2879" s="19" t="str">
        <f t="shared" si="137"/>
        <v>Large</v>
      </c>
    </row>
    <row r="2880" spans="1:19" hidden="1" outlineLevel="2" x14ac:dyDescent="0.45">
      <c r="A2880" s="20">
        <v>68870</v>
      </c>
      <c r="B2880" s="21">
        <v>42483</v>
      </c>
      <c r="C2880" s="22" t="s">
        <v>174</v>
      </c>
      <c r="D2880" s="22" t="s">
        <v>34</v>
      </c>
      <c r="E2880" s="22" t="str">
        <f t="shared" si="135"/>
        <v>Terry Raji</v>
      </c>
      <c r="F2880" s="22" t="s">
        <v>35</v>
      </c>
      <c r="G2880" s="22" t="s">
        <v>19</v>
      </c>
      <c r="H2880" s="22" t="s">
        <v>19</v>
      </c>
      <c r="I2880" s="22" t="s">
        <v>352</v>
      </c>
      <c r="J2880" s="22" t="s">
        <v>353</v>
      </c>
      <c r="K2880" s="22" t="s">
        <v>341</v>
      </c>
      <c r="L2880" s="22" t="s">
        <v>23</v>
      </c>
      <c r="M2880" s="22" t="s">
        <v>24</v>
      </c>
      <c r="N2880" s="22" t="s">
        <v>25</v>
      </c>
      <c r="O2880" s="23">
        <v>1265.6199999999999</v>
      </c>
      <c r="P2880" s="23">
        <v>2319.9899999999998</v>
      </c>
      <c r="Q2880" s="22">
        <v>1</v>
      </c>
      <c r="R2880" s="23">
        <f t="shared" si="136"/>
        <v>2319.9899999999998</v>
      </c>
      <c r="S2880" s="24" t="str">
        <f t="shared" si="137"/>
        <v>Large</v>
      </c>
    </row>
    <row r="2881" spans="1:19" hidden="1" outlineLevel="2" x14ac:dyDescent="0.45">
      <c r="A2881" s="15">
        <v>68995</v>
      </c>
      <c r="B2881" s="16">
        <v>42485</v>
      </c>
      <c r="C2881" s="17" t="s">
        <v>108</v>
      </c>
      <c r="D2881" s="17" t="s">
        <v>271</v>
      </c>
      <c r="E2881" s="17" t="str">
        <f t="shared" si="135"/>
        <v>Kevin Young</v>
      </c>
      <c r="F2881" s="17" t="s">
        <v>48</v>
      </c>
      <c r="G2881" s="17" t="s">
        <v>49</v>
      </c>
      <c r="H2881" s="17" t="s">
        <v>50</v>
      </c>
      <c r="I2881" s="17" t="s">
        <v>1058</v>
      </c>
      <c r="J2881" s="17" t="s">
        <v>1059</v>
      </c>
      <c r="K2881" s="17" t="s">
        <v>652</v>
      </c>
      <c r="L2881" s="17" t="s">
        <v>45</v>
      </c>
      <c r="M2881" s="17" t="s">
        <v>24</v>
      </c>
      <c r="N2881" s="17" t="s">
        <v>25</v>
      </c>
      <c r="O2881" s="18">
        <v>294.58</v>
      </c>
      <c r="P2881" s="18">
        <v>539.99</v>
      </c>
      <c r="Q2881" s="17">
        <v>1</v>
      </c>
      <c r="R2881" s="18">
        <f t="shared" si="136"/>
        <v>539.99</v>
      </c>
      <c r="S2881" s="19" t="str">
        <f t="shared" si="137"/>
        <v>Medium</v>
      </c>
    </row>
    <row r="2882" spans="1:19" hidden="1" outlineLevel="2" x14ac:dyDescent="0.45">
      <c r="A2882" s="20">
        <v>69004</v>
      </c>
      <c r="B2882" s="21">
        <v>42485</v>
      </c>
      <c r="C2882" s="22" t="s">
        <v>807</v>
      </c>
      <c r="D2882" s="22" t="s">
        <v>501</v>
      </c>
      <c r="E2882" s="22" t="str">
        <f t="shared" si="135"/>
        <v>Jerome Ramos</v>
      </c>
      <c r="F2882" s="22" t="s">
        <v>35</v>
      </c>
      <c r="G2882" s="22" t="s">
        <v>19</v>
      </c>
      <c r="H2882" s="22" t="s">
        <v>19</v>
      </c>
      <c r="I2882" s="22" t="s">
        <v>724</v>
      </c>
      <c r="J2882" s="22" t="s">
        <v>725</v>
      </c>
      <c r="K2882" s="22" t="s">
        <v>570</v>
      </c>
      <c r="L2882" s="22" t="s">
        <v>45</v>
      </c>
      <c r="M2882" s="22" t="s">
        <v>32</v>
      </c>
      <c r="N2882" s="22" t="s">
        <v>25</v>
      </c>
      <c r="O2882" s="23">
        <v>343.65</v>
      </c>
      <c r="P2882" s="23">
        <v>539.99</v>
      </c>
      <c r="Q2882" s="22">
        <v>1</v>
      </c>
      <c r="R2882" s="23">
        <f t="shared" si="136"/>
        <v>539.99</v>
      </c>
      <c r="S2882" s="24" t="str">
        <f t="shared" si="137"/>
        <v>Medium</v>
      </c>
    </row>
    <row r="2883" spans="1:19" hidden="1" outlineLevel="2" x14ac:dyDescent="0.45">
      <c r="A2883" s="15">
        <v>69026</v>
      </c>
      <c r="B2883" s="16">
        <v>42485</v>
      </c>
      <c r="C2883" s="17" t="s">
        <v>519</v>
      </c>
      <c r="D2883" s="17" t="s">
        <v>640</v>
      </c>
      <c r="E2883" s="17" t="str">
        <f t="shared" si="135"/>
        <v>Shawna Shan</v>
      </c>
      <c r="F2883" s="17" t="s">
        <v>69</v>
      </c>
      <c r="G2883" s="17" t="s">
        <v>19</v>
      </c>
      <c r="H2883" s="17" t="s">
        <v>19</v>
      </c>
      <c r="I2883" s="17" t="s">
        <v>760</v>
      </c>
      <c r="J2883" s="17" t="s">
        <v>761</v>
      </c>
      <c r="K2883" s="17" t="s">
        <v>660</v>
      </c>
      <c r="L2883" s="17" t="s">
        <v>317</v>
      </c>
      <c r="M2883" s="17" t="s">
        <v>579</v>
      </c>
      <c r="N2883" s="17" t="s">
        <v>25</v>
      </c>
      <c r="O2883" s="18">
        <v>1481.94</v>
      </c>
      <c r="P2883" s="18">
        <v>2384.0700000000002</v>
      </c>
      <c r="Q2883" s="17">
        <v>1</v>
      </c>
      <c r="R2883" s="18">
        <f t="shared" si="136"/>
        <v>2384.0700000000002</v>
      </c>
      <c r="S2883" s="19" t="str">
        <f t="shared" si="137"/>
        <v>Large</v>
      </c>
    </row>
    <row r="2884" spans="1:19" hidden="1" outlineLevel="2" x14ac:dyDescent="0.45">
      <c r="A2884" s="20">
        <v>69067</v>
      </c>
      <c r="B2884" s="21">
        <v>42486</v>
      </c>
      <c r="C2884" s="22" t="s">
        <v>1005</v>
      </c>
      <c r="D2884" s="22" t="s">
        <v>858</v>
      </c>
      <c r="E2884" s="22" t="str">
        <f t="shared" si="135"/>
        <v>Mitchell Yuan</v>
      </c>
      <c r="F2884" s="22" t="s">
        <v>18</v>
      </c>
      <c r="G2884" s="22" t="s">
        <v>19</v>
      </c>
      <c r="H2884" s="22" t="s">
        <v>19</v>
      </c>
      <c r="I2884" s="22" t="s">
        <v>403</v>
      </c>
      <c r="J2884" s="22" t="s">
        <v>404</v>
      </c>
      <c r="K2884" s="22" t="s">
        <v>316</v>
      </c>
      <c r="L2884" s="22" t="s">
        <v>317</v>
      </c>
      <c r="M2884" s="22" t="s">
        <v>32</v>
      </c>
      <c r="N2884" s="22" t="s">
        <v>25</v>
      </c>
      <c r="O2884" s="23">
        <v>713.08</v>
      </c>
      <c r="P2884" s="23">
        <v>1120.49</v>
      </c>
      <c r="Q2884" s="22">
        <v>1</v>
      </c>
      <c r="R2884" s="23">
        <f t="shared" si="136"/>
        <v>1120.49</v>
      </c>
      <c r="S2884" s="24" t="str">
        <f t="shared" si="137"/>
        <v>Medium</v>
      </c>
    </row>
    <row r="2885" spans="1:19" hidden="1" outlineLevel="2" x14ac:dyDescent="0.45">
      <c r="A2885" s="15">
        <v>69069</v>
      </c>
      <c r="B2885" s="16">
        <v>42486</v>
      </c>
      <c r="C2885" s="17" t="s">
        <v>556</v>
      </c>
      <c r="D2885" s="17" t="s">
        <v>820</v>
      </c>
      <c r="E2885" s="17" t="str">
        <f t="shared" si="135"/>
        <v>Sandra Guo</v>
      </c>
      <c r="F2885" s="17" t="s">
        <v>35</v>
      </c>
      <c r="G2885" s="17" t="s">
        <v>19</v>
      </c>
      <c r="H2885" s="17" t="s">
        <v>19</v>
      </c>
      <c r="I2885" s="17" t="s">
        <v>884</v>
      </c>
      <c r="J2885" s="17" t="s">
        <v>885</v>
      </c>
      <c r="K2885" s="17" t="s">
        <v>622</v>
      </c>
      <c r="L2885" s="17" t="s">
        <v>317</v>
      </c>
      <c r="M2885" s="17" t="s">
        <v>32</v>
      </c>
      <c r="N2885" s="17" t="s">
        <v>25</v>
      </c>
      <c r="O2885" s="18">
        <v>1082.51</v>
      </c>
      <c r="P2885" s="18">
        <v>1700.99</v>
      </c>
      <c r="Q2885" s="17">
        <v>1</v>
      </c>
      <c r="R2885" s="18">
        <f t="shared" si="136"/>
        <v>1700.99</v>
      </c>
      <c r="S2885" s="19" t="str">
        <f t="shared" si="137"/>
        <v>Large</v>
      </c>
    </row>
    <row r="2886" spans="1:19" hidden="1" outlineLevel="2" x14ac:dyDescent="0.45">
      <c r="A2886" s="20">
        <v>69070</v>
      </c>
      <c r="B2886" s="21">
        <v>42486</v>
      </c>
      <c r="C2886" s="22" t="s">
        <v>379</v>
      </c>
      <c r="D2886" s="22" t="s">
        <v>423</v>
      </c>
      <c r="E2886" s="22" t="str">
        <f t="shared" si="135"/>
        <v>Tyrone Navarro</v>
      </c>
      <c r="F2886" s="22" t="s">
        <v>18</v>
      </c>
      <c r="G2886" s="22" t="s">
        <v>19</v>
      </c>
      <c r="H2886" s="22" t="s">
        <v>19</v>
      </c>
      <c r="I2886" s="22" t="s">
        <v>724</v>
      </c>
      <c r="J2886" s="22" t="s">
        <v>725</v>
      </c>
      <c r="K2886" s="22" t="s">
        <v>570</v>
      </c>
      <c r="L2886" s="22" t="s">
        <v>45</v>
      </c>
      <c r="M2886" s="22" t="s">
        <v>32</v>
      </c>
      <c r="N2886" s="22" t="s">
        <v>25</v>
      </c>
      <c r="O2886" s="23">
        <v>343.65</v>
      </c>
      <c r="P2886" s="23">
        <v>539.99</v>
      </c>
      <c r="Q2886" s="22">
        <v>1</v>
      </c>
      <c r="R2886" s="23">
        <f t="shared" si="136"/>
        <v>539.99</v>
      </c>
      <c r="S2886" s="24" t="str">
        <f t="shared" si="137"/>
        <v>Medium</v>
      </c>
    </row>
    <row r="2887" spans="1:19" hidden="1" outlineLevel="2" x14ac:dyDescent="0.45">
      <c r="A2887" s="15">
        <v>69158</v>
      </c>
      <c r="B2887" s="16">
        <v>42487</v>
      </c>
      <c r="C2887" s="17" t="s">
        <v>1060</v>
      </c>
      <c r="D2887" s="17" t="s">
        <v>472</v>
      </c>
      <c r="E2887" s="17" t="str">
        <f t="shared" si="135"/>
        <v>Leonard Anand</v>
      </c>
      <c r="F2887" s="17" t="s">
        <v>69</v>
      </c>
      <c r="G2887" s="17" t="s">
        <v>19</v>
      </c>
      <c r="H2887" s="17" t="s">
        <v>19</v>
      </c>
      <c r="I2887" s="17" t="s">
        <v>1053</v>
      </c>
      <c r="J2887" s="17" t="s">
        <v>1054</v>
      </c>
      <c r="K2887" s="17" t="s">
        <v>696</v>
      </c>
      <c r="L2887" s="17" t="s">
        <v>317</v>
      </c>
      <c r="M2887" s="17" t="s">
        <v>579</v>
      </c>
      <c r="N2887" s="17" t="s">
        <v>25</v>
      </c>
      <c r="O2887" s="18">
        <v>461.44</v>
      </c>
      <c r="P2887" s="18">
        <v>742.35</v>
      </c>
      <c r="Q2887" s="17">
        <v>1</v>
      </c>
      <c r="R2887" s="18">
        <f t="shared" si="136"/>
        <v>742.35</v>
      </c>
      <c r="S2887" s="19" t="str">
        <f t="shared" si="137"/>
        <v>Medium</v>
      </c>
    </row>
    <row r="2888" spans="1:19" hidden="1" outlineLevel="2" x14ac:dyDescent="0.45">
      <c r="A2888" s="20">
        <v>69214</v>
      </c>
      <c r="B2888" s="21">
        <v>42488</v>
      </c>
      <c r="C2888" s="22" t="s">
        <v>433</v>
      </c>
      <c r="D2888" s="22" t="s">
        <v>386</v>
      </c>
      <c r="E2888" s="22" t="str">
        <f t="shared" si="135"/>
        <v>Marcus Hernandez</v>
      </c>
      <c r="F2888" s="22" t="s">
        <v>215</v>
      </c>
      <c r="G2888" s="22" t="s">
        <v>216</v>
      </c>
      <c r="H2888" s="22" t="s">
        <v>216</v>
      </c>
      <c r="I2888" s="22" t="s">
        <v>339</v>
      </c>
      <c r="J2888" s="22" t="s">
        <v>340</v>
      </c>
      <c r="K2888" s="22" t="s">
        <v>341</v>
      </c>
      <c r="L2888" s="22" t="s">
        <v>45</v>
      </c>
      <c r="M2888" s="22" t="s">
        <v>24</v>
      </c>
      <c r="N2888" s="22" t="s">
        <v>25</v>
      </c>
      <c r="O2888" s="23">
        <v>1251.98</v>
      </c>
      <c r="P2888" s="23">
        <v>2294.9899999999998</v>
      </c>
      <c r="Q2888" s="22">
        <v>1</v>
      </c>
      <c r="R2888" s="23">
        <f t="shared" si="136"/>
        <v>2294.9899999999998</v>
      </c>
      <c r="S2888" s="24" t="str">
        <f t="shared" si="137"/>
        <v>Large</v>
      </c>
    </row>
    <row r="2889" spans="1:19" hidden="1" outlineLevel="2" x14ac:dyDescent="0.45">
      <c r="A2889" s="15">
        <v>69215</v>
      </c>
      <c r="B2889" s="16">
        <v>42488</v>
      </c>
      <c r="C2889" s="17" t="s">
        <v>331</v>
      </c>
      <c r="D2889" s="17" t="s">
        <v>924</v>
      </c>
      <c r="E2889" s="17" t="str">
        <f t="shared" si="135"/>
        <v>Grace Ramirez</v>
      </c>
      <c r="F2889" s="17" t="s">
        <v>55</v>
      </c>
      <c r="G2889" s="17" t="s">
        <v>49</v>
      </c>
      <c r="H2889" s="17" t="s">
        <v>56</v>
      </c>
      <c r="I2889" s="17" t="s">
        <v>373</v>
      </c>
      <c r="J2889" s="17" t="s">
        <v>374</v>
      </c>
      <c r="K2889" s="17" t="s">
        <v>341</v>
      </c>
      <c r="L2889" s="17" t="s">
        <v>45</v>
      </c>
      <c r="M2889" s="17" t="s">
        <v>24</v>
      </c>
      <c r="N2889" s="17" t="s">
        <v>25</v>
      </c>
      <c r="O2889" s="18">
        <v>1251.98</v>
      </c>
      <c r="P2889" s="18">
        <v>2294.9899999999998</v>
      </c>
      <c r="Q2889" s="17">
        <v>1</v>
      </c>
      <c r="R2889" s="18">
        <f t="shared" si="136"/>
        <v>2294.9899999999998</v>
      </c>
      <c r="S2889" s="19" t="str">
        <f t="shared" si="137"/>
        <v>Large</v>
      </c>
    </row>
    <row r="2890" spans="1:19" hidden="1" outlineLevel="2" x14ac:dyDescent="0.45">
      <c r="A2890" s="20">
        <v>69221</v>
      </c>
      <c r="B2890" s="21">
        <v>42488</v>
      </c>
      <c r="C2890" s="22" t="s">
        <v>1061</v>
      </c>
      <c r="D2890" s="22" t="s">
        <v>120</v>
      </c>
      <c r="E2890" s="22" t="str">
        <f t="shared" si="135"/>
        <v>Jon Liu</v>
      </c>
      <c r="F2890" s="22" t="s">
        <v>81</v>
      </c>
      <c r="G2890" s="22" t="s">
        <v>82</v>
      </c>
      <c r="H2890" s="22" t="s">
        <v>82</v>
      </c>
      <c r="I2890" s="22" t="s">
        <v>700</v>
      </c>
      <c r="J2890" s="22" t="s">
        <v>701</v>
      </c>
      <c r="K2890" s="22" t="s">
        <v>578</v>
      </c>
      <c r="L2890" s="22" t="s">
        <v>532</v>
      </c>
      <c r="M2890" s="22" t="s">
        <v>579</v>
      </c>
      <c r="N2890" s="22" t="s">
        <v>25</v>
      </c>
      <c r="O2890" s="23">
        <v>755.15</v>
      </c>
      <c r="P2890" s="23">
        <v>1214.8499999999999</v>
      </c>
      <c r="Q2890" s="22">
        <v>1</v>
      </c>
      <c r="R2890" s="23">
        <f t="shared" si="136"/>
        <v>1214.8499999999999</v>
      </c>
      <c r="S2890" s="24" t="str">
        <f t="shared" si="137"/>
        <v>Medium</v>
      </c>
    </row>
    <row r="2891" spans="1:19" hidden="1" outlineLevel="2" x14ac:dyDescent="0.45">
      <c r="A2891" s="15">
        <v>69230</v>
      </c>
      <c r="B2891" s="16">
        <v>42488</v>
      </c>
      <c r="C2891" s="17" t="s">
        <v>480</v>
      </c>
      <c r="D2891" s="17" t="s">
        <v>210</v>
      </c>
      <c r="E2891" s="17" t="str">
        <f t="shared" si="135"/>
        <v>Destiny Richardson</v>
      </c>
      <c r="F2891" s="17" t="s">
        <v>48</v>
      </c>
      <c r="G2891" s="17" t="s">
        <v>49</v>
      </c>
      <c r="H2891" s="17" t="s">
        <v>50</v>
      </c>
      <c r="I2891" s="17" t="s">
        <v>658</v>
      </c>
      <c r="J2891" s="17" t="s">
        <v>659</v>
      </c>
      <c r="K2891" s="17" t="s">
        <v>660</v>
      </c>
      <c r="L2891" s="17" t="s">
        <v>532</v>
      </c>
      <c r="M2891" s="17" t="s">
        <v>579</v>
      </c>
      <c r="N2891" s="17" t="s">
        <v>25</v>
      </c>
      <c r="O2891" s="18">
        <v>1481.94</v>
      </c>
      <c r="P2891" s="18">
        <v>2384.0700000000002</v>
      </c>
      <c r="Q2891" s="17">
        <v>1</v>
      </c>
      <c r="R2891" s="18">
        <f t="shared" si="136"/>
        <v>2384.0700000000002</v>
      </c>
      <c r="S2891" s="19" t="str">
        <f t="shared" si="137"/>
        <v>Large</v>
      </c>
    </row>
    <row r="2892" spans="1:19" hidden="1" outlineLevel="2" x14ac:dyDescent="0.45">
      <c r="A2892" s="20">
        <v>69300</v>
      </c>
      <c r="B2892" s="21">
        <v>42489</v>
      </c>
      <c r="C2892" s="22" t="s">
        <v>444</v>
      </c>
      <c r="D2892" s="22" t="s">
        <v>1062</v>
      </c>
      <c r="E2892" s="22" t="str">
        <f t="shared" si="135"/>
        <v>Barry Kovár</v>
      </c>
      <c r="F2892" s="22" t="s">
        <v>69</v>
      </c>
      <c r="G2892" s="22" t="s">
        <v>19</v>
      </c>
      <c r="H2892" s="22" t="s">
        <v>19</v>
      </c>
      <c r="I2892" s="22" t="s">
        <v>311</v>
      </c>
      <c r="J2892" s="22" t="s">
        <v>312</v>
      </c>
      <c r="K2892" s="22" t="s">
        <v>309</v>
      </c>
      <c r="L2892" s="22" t="s">
        <v>31</v>
      </c>
      <c r="M2892" s="22" t="s">
        <v>32</v>
      </c>
      <c r="N2892" s="22" t="s">
        <v>25</v>
      </c>
      <c r="O2892" s="23">
        <v>1554.95</v>
      </c>
      <c r="P2892" s="23">
        <v>2443.35</v>
      </c>
      <c r="Q2892" s="22">
        <v>1</v>
      </c>
      <c r="R2892" s="23">
        <f t="shared" si="136"/>
        <v>2443.35</v>
      </c>
      <c r="S2892" s="24" t="str">
        <f t="shared" si="137"/>
        <v>Large</v>
      </c>
    </row>
    <row r="2893" spans="1:19" hidden="1" outlineLevel="2" x14ac:dyDescent="0.45">
      <c r="A2893" s="15">
        <v>69323</v>
      </c>
      <c r="B2893" s="16">
        <v>42490</v>
      </c>
      <c r="C2893" s="17" t="s">
        <v>1063</v>
      </c>
      <c r="D2893" s="17" t="s">
        <v>237</v>
      </c>
      <c r="E2893" s="17" t="str">
        <f t="shared" si="135"/>
        <v>Bob Garcia</v>
      </c>
      <c r="F2893" s="17" t="s">
        <v>40</v>
      </c>
      <c r="G2893" s="17" t="s">
        <v>41</v>
      </c>
      <c r="H2893" s="17" t="s">
        <v>41</v>
      </c>
      <c r="I2893" s="17" t="s">
        <v>780</v>
      </c>
      <c r="J2893" s="17" t="s">
        <v>781</v>
      </c>
      <c r="K2893" s="17" t="s">
        <v>652</v>
      </c>
      <c r="L2893" s="17" t="s">
        <v>45</v>
      </c>
      <c r="M2893" s="17" t="s">
        <v>24</v>
      </c>
      <c r="N2893" s="17" t="s">
        <v>25</v>
      </c>
      <c r="O2893" s="18">
        <v>294.58</v>
      </c>
      <c r="P2893" s="18">
        <v>539.99</v>
      </c>
      <c r="Q2893" s="17">
        <v>1</v>
      </c>
      <c r="R2893" s="18">
        <f t="shared" si="136"/>
        <v>539.99</v>
      </c>
      <c r="S2893" s="19" t="str">
        <f t="shared" si="137"/>
        <v>Medium</v>
      </c>
    </row>
    <row r="2894" spans="1:19" hidden="1" outlineLevel="2" x14ac:dyDescent="0.45">
      <c r="A2894" s="20">
        <v>69378</v>
      </c>
      <c r="B2894" s="21">
        <v>42490</v>
      </c>
      <c r="C2894" s="22" t="s">
        <v>1064</v>
      </c>
      <c r="D2894" s="22" t="s">
        <v>381</v>
      </c>
      <c r="E2894" s="22" t="str">
        <f t="shared" si="135"/>
        <v>Marshall Wu</v>
      </c>
      <c r="F2894" s="22" t="s">
        <v>35</v>
      </c>
      <c r="G2894" s="22" t="s">
        <v>19</v>
      </c>
      <c r="H2894" s="22" t="s">
        <v>19</v>
      </c>
      <c r="I2894" s="22" t="s">
        <v>412</v>
      </c>
      <c r="J2894" s="22" t="s">
        <v>413</v>
      </c>
      <c r="K2894" s="22" t="s">
        <v>341</v>
      </c>
      <c r="L2894" s="22" t="s">
        <v>23</v>
      </c>
      <c r="M2894" s="22" t="s">
        <v>24</v>
      </c>
      <c r="N2894" s="22" t="s">
        <v>25</v>
      </c>
      <c r="O2894" s="23">
        <v>1265.6199999999999</v>
      </c>
      <c r="P2894" s="23">
        <v>2319.9899999999998</v>
      </c>
      <c r="Q2894" s="22">
        <v>1</v>
      </c>
      <c r="R2894" s="23">
        <f t="shared" si="136"/>
        <v>2319.9899999999998</v>
      </c>
      <c r="S2894" s="24" t="str">
        <f t="shared" si="137"/>
        <v>Large</v>
      </c>
    </row>
    <row r="2895" spans="1:19" hidden="1" outlineLevel="2" x14ac:dyDescent="0.45">
      <c r="A2895" s="15">
        <v>69641</v>
      </c>
      <c r="B2895" s="16">
        <v>42491</v>
      </c>
      <c r="C2895" s="17" t="s">
        <v>838</v>
      </c>
      <c r="D2895" s="17" t="s">
        <v>246</v>
      </c>
      <c r="E2895" s="17" t="str">
        <f t="shared" si="135"/>
        <v>John Moore</v>
      </c>
      <c r="F2895" s="17" t="s">
        <v>48</v>
      </c>
      <c r="G2895" s="17" t="s">
        <v>49</v>
      </c>
      <c r="H2895" s="17" t="s">
        <v>50</v>
      </c>
      <c r="I2895" s="17" t="s">
        <v>884</v>
      </c>
      <c r="J2895" s="17" t="s">
        <v>885</v>
      </c>
      <c r="K2895" s="17" t="s">
        <v>622</v>
      </c>
      <c r="L2895" s="17" t="s">
        <v>317</v>
      </c>
      <c r="M2895" s="17" t="s">
        <v>32</v>
      </c>
      <c r="N2895" s="17" t="s">
        <v>25</v>
      </c>
      <c r="O2895" s="18">
        <v>1082.51</v>
      </c>
      <c r="P2895" s="18">
        <v>1700.99</v>
      </c>
      <c r="Q2895" s="17">
        <v>1</v>
      </c>
      <c r="R2895" s="18">
        <f t="shared" si="136"/>
        <v>1700.99</v>
      </c>
      <c r="S2895" s="19" t="str">
        <f t="shared" si="137"/>
        <v>Large</v>
      </c>
    </row>
    <row r="2896" spans="1:19" hidden="1" outlineLevel="2" x14ac:dyDescent="0.45">
      <c r="A2896" s="20">
        <v>69644</v>
      </c>
      <c r="B2896" s="21">
        <v>42491</v>
      </c>
      <c r="C2896" s="22" t="s">
        <v>90</v>
      </c>
      <c r="D2896" s="22" t="s">
        <v>604</v>
      </c>
      <c r="E2896" s="22" t="str">
        <f t="shared" si="135"/>
        <v>Brianna Jones</v>
      </c>
      <c r="F2896" s="22" t="s">
        <v>40</v>
      </c>
      <c r="G2896" s="22" t="s">
        <v>41</v>
      </c>
      <c r="H2896" s="22" t="s">
        <v>41</v>
      </c>
      <c r="I2896" s="22" t="s">
        <v>403</v>
      </c>
      <c r="J2896" s="22" t="s">
        <v>404</v>
      </c>
      <c r="K2896" s="22" t="s">
        <v>316</v>
      </c>
      <c r="L2896" s="22" t="s">
        <v>317</v>
      </c>
      <c r="M2896" s="22" t="s">
        <v>32</v>
      </c>
      <c r="N2896" s="22" t="s">
        <v>25</v>
      </c>
      <c r="O2896" s="23">
        <v>713.08</v>
      </c>
      <c r="P2896" s="23">
        <v>1120.49</v>
      </c>
      <c r="Q2896" s="22">
        <v>1</v>
      </c>
      <c r="R2896" s="23">
        <f t="shared" si="136"/>
        <v>1120.49</v>
      </c>
      <c r="S2896" s="24" t="str">
        <f t="shared" si="137"/>
        <v>Medium</v>
      </c>
    </row>
    <row r="2897" spans="1:19" hidden="1" outlineLevel="2" x14ac:dyDescent="0.45">
      <c r="A2897" s="15">
        <v>69789</v>
      </c>
      <c r="B2897" s="16">
        <v>42493</v>
      </c>
      <c r="C2897" s="17" t="s">
        <v>1066</v>
      </c>
      <c r="D2897" s="17" t="s">
        <v>390</v>
      </c>
      <c r="E2897" s="17" t="str">
        <f t="shared" si="135"/>
        <v>Derrick Carlson</v>
      </c>
      <c r="F2897" s="17" t="s">
        <v>40</v>
      </c>
      <c r="G2897" s="17" t="s">
        <v>41</v>
      </c>
      <c r="H2897" s="17" t="s">
        <v>41</v>
      </c>
      <c r="I2897" s="17" t="s">
        <v>568</v>
      </c>
      <c r="J2897" s="17" t="s">
        <v>569</v>
      </c>
      <c r="K2897" s="17" t="s">
        <v>570</v>
      </c>
      <c r="L2897" s="17" t="s">
        <v>45</v>
      </c>
      <c r="M2897" s="17" t="s">
        <v>32</v>
      </c>
      <c r="N2897" s="17" t="s">
        <v>25</v>
      </c>
      <c r="O2897" s="18">
        <v>343.65</v>
      </c>
      <c r="P2897" s="18">
        <v>539.99</v>
      </c>
      <c r="Q2897" s="17">
        <v>1</v>
      </c>
      <c r="R2897" s="18">
        <f t="shared" si="136"/>
        <v>539.99</v>
      </c>
      <c r="S2897" s="19" t="str">
        <f t="shared" si="137"/>
        <v>Medium</v>
      </c>
    </row>
    <row r="2898" spans="1:19" hidden="1" outlineLevel="2" x14ac:dyDescent="0.45">
      <c r="A2898" s="20">
        <v>69937</v>
      </c>
      <c r="B2898" s="21">
        <v>42495</v>
      </c>
      <c r="C2898" s="22" t="s">
        <v>292</v>
      </c>
      <c r="D2898" s="22" t="s">
        <v>912</v>
      </c>
      <c r="E2898" s="22" t="str">
        <f t="shared" si="135"/>
        <v>Karen Wood</v>
      </c>
      <c r="F2898" s="22" t="s">
        <v>48</v>
      </c>
      <c r="G2898" s="22" t="s">
        <v>49</v>
      </c>
      <c r="H2898" s="22" t="s">
        <v>50</v>
      </c>
      <c r="I2898" s="22" t="s">
        <v>383</v>
      </c>
      <c r="J2898" s="22" t="s">
        <v>384</v>
      </c>
      <c r="K2898" s="22" t="s">
        <v>316</v>
      </c>
      <c r="L2898" s="22" t="s">
        <v>317</v>
      </c>
      <c r="M2898" s="22" t="s">
        <v>32</v>
      </c>
      <c r="N2898" s="22" t="s">
        <v>25</v>
      </c>
      <c r="O2898" s="23">
        <v>713.08</v>
      </c>
      <c r="P2898" s="23">
        <v>1120.49</v>
      </c>
      <c r="Q2898" s="22">
        <v>1</v>
      </c>
      <c r="R2898" s="23">
        <f t="shared" si="136"/>
        <v>1120.49</v>
      </c>
      <c r="S2898" s="24" t="str">
        <f t="shared" si="137"/>
        <v>Medium</v>
      </c>
    </row>
    <row r="2899" spans="1:19" hidden="1" outlineLevel="2" x14ac:dyDescent="0.45">
      <c r="A2899" s="15">
        <v>69940</v>
      </c>
      <c r="B2899" s="16">
        <v>42495</v>
      </c>
      <c r="C2899" s="17" t="s">
        <v>957</v>
      </c>
      <c r="D2899" s="17" t="s">
        <v>124</v>
      </c>
      <c r="E2899" s="17" t="str">
        <f t="shared" si="135"/>
        <v>Carly Kumar</v>
      </c>
      <c r="F2899" s="17" t="s">
        <v>40</v>
      </c>
      <c r="G2899" s="17" t="s">
        <v>41</v>
      </c>
      <c r="H2899" s="17" t="s">
        <v>41</v>
      </c>
      <c r="I2899" s="17" t="s">
        <v>426</v>
      </c>
      <c r="J2899" s="17" t="s">
        <v>427</v>
      </c>
      <c r="K2899" s="17" t="s">
        <v>316</v>
      </c>
      <c r="L2899" s="17" t="s">
        <v>317</v>
      </c>
      <c r="M2899" s="17" t="s">
        <v>32</v>
      </c>
      <c r="N2899" s="17" t="s">
        <v>25</v>
      </c>
      <c r="O2899" s="18">
        <v>713.08</v>
      </c>
      <c r="P2899" s="18">
        <v>1120.49</v>
      </c>
      <c r="Q2899" s="17">
        <v>1</v>
      </c>
      <c r="R2899" s="18">
        <f t="shared" si="136"/>
        <v>1120.49</v>
      </c>
      <c r="S2899" s="19" t="str">
        <f t="shared" si="137"/>
        <v>Medium</v>
      </c>
    </row>
    <row r="2900" spans="1:19" hidden="1" outlineLevel="2" x14ac:dyDescent="0.45">
      <c r="A2900" s="20">
        <v>69986</v>
      </c>
      <c r="B2900" s="21">
        <v>42496</v>
      </c>
      <c r="C2900" s="22" t="s">
        <v>679</v>
      </c>
      <c r="D2900" s="22" t="s">
        <v>393</v>
      </c>
      <c r="E2900" s="22" t="str">
        <f t="shared" si="135"/>
        <v>Seth Morris</v>
      </c>
      <c r="F2900" s="22" t="s">
        <v>215</v>
      </c>
      <c r="G2900" s="22" t="s">
        <v>216</v>
      </c>
      <c r="H2900" s="22" t="s">
        <v>216</v>
      </c>
      <c r="I2900" s="22" t="s">
        <v>357</v>
      </c>
      <c r="J2900" s="22" t="s">
        <v>358</v>
      </c>
      <c r="K2900" s="22" t="s">
        <v>341</v>
      </c>
      <c r="L2900" s="22" t="s">
        <v>45</v>
      </c>
      <c r="M2900" s="22" t="s">
        <v>24</v>
      </c>
      <c r="N2900" s="22" t="s">
        <v>25</v>
      </c>
      <c r="O2900" s="23">
        <v>1251.98</v>
      </c>
      <c r="P2900" s="23">
        <v>2294.9899999999998</v>
      </c>
      <c r="Q2900" s="22">
        <v>1</v>
      </c>
      <c r="R2900" s="23">
        <f t="shared" si="136"/>
        <v>2294.9899999999998</v>
      </c>
      <c r="S2900" s="24" t="str">
        <f t="shared" si="137"/>
        <v>Large</v>
      </c>
    </row>
    <row r="2901" spans="1:19" hidden="1" outlineLevel="2" x14ac:dyDescent="0.45">
      <c r="A2901" s="15">
        <v>69995</v>
      </c>
      <c r="B2901" s="16">
        <v>42496</v>
      </c>
      <c r="C2901" s="17" t="s">
        <v>59</v>
      </c>
      <c r="D2901" s="17" t="s">
        <v>55</v>
      </c>
      <c r="E2901" s="17" t="str">
        <f t="shared" si="135"/>
        <v>Arthur Washington</v>
      </c>
      <c r="F2901" s="17" t="s">
        <v>48</v>
      </c>
      <c r="G2901" s="17" t="s">
        <v>49</v>
      </c>
      <c r="H2901" s="17" t="s">
        <v>50</v>
      </c>
      <c r="I2901" s="17" t="s">
        <v>576</v>
      </c>
      <c r="J2901" s="17" t="s">
        <v>577</v>
      </c>
      <c r="K2901" s="17" t="s">
        <v>578</v>
      </c>
      <c r="L2901" s="17" t="s">
        <v>532</v>
      </c>
      <c r="M2901" s="17" t="s">
        <v>579</v>
      </c>
      <c r="N2901" s="17" t="s">
        <v>25</v>
      </c>
      <c r="O2901" s="18">
        <v>755.15</v>
      </c>
      <c r="P2901" s="18">
        <v>1214.8499999999999</v>
      </c>
      <c r="Q2901" s="17">
        <v>1</v>
      </c>
      <c r="R2901" s="18">
        <f t="shared" si="136"/>
        <v>1214.8499999999999</v>
      </c>
      <c r="S2901" s="19" t="str">
        <f t="shared" si="137"/>
        <v>Medium</v>
      </c>
    </row>
    <row r="2902" spans="1:19" hidden="1" outlineLevel="2" x14ac:dyDescent="0.45">
      <c r="A2902" s="20">
        <v>70007</v>
      </c>
      <c r="B2902" s="21">
        <v>42496</v>
      </c>
      <c r="C2902" s="22" t="s">
        <v>217</v>
      </c>
      <c r="D2902" s="22" t="s">
        <v>356</v>
      </c>
      <c r="E2902" s="22" t="str">
        <f t="shared" si="135"/>
        <v>Sheena Andersen</v>
      </c>
      <c r="F2902" s="22" t="s">
        <v>105</v>
      </c>
      <c r="G2902" s="22" t="s">
        <v>82</v>
      </c>
      <c r="H2902" s="22" t="s">
        <v>82</v>
      </c>
      <c r="I2902" s="22" t="s">
        <v>426</v>
      </c>
      <c r="J2902" s="22" t="s">
        <v>427</v>
      </c>
      <c r="K2902" s="22" t="s">
        <v>316</v>
      </c>
      <c r="L2902" s="22" t="s">
        <v>317</v>
      </c>
      <c r="M2902" s="22" t="s">
        <v>32</v>
      </c>
      <c r="N2902" s="22" t="s">
        <v>25</v>
      </c>
      <c r="O2902" s="23">
        <v>713.08</v>
      </c>
      <c r="P2902" s="23">
        <v>1120.49</v>
      </c>
      <c r="Q2902" s="22">
        <v>1</v>
      </c>
      <c r="R2902" s="23">
        <f t="shared" si="136"/>
        <v>1120.49</v>
      </c>
      <c r="S2902" s="24" t="str">
        <f t="shared" si="137"/>
        <v>Medium</v>
      </c>
    </row>
    <row r="2903" spans="1:19" hidden="1" outlineLevel="2" x14ac:dyDescent="0.45">
      <c r="A2903" s="15">
        <v>70033</v>
      </c>
      <c r="B2903" s="16">
        <v>42497</v>
      </c>
      <c r="C2903" s="17" t="s">
        <v>155</v>
      </c>
      <c r="D2903" s="17" t="s">
        <v>545</v>
      </c>
      <c r="E2903" s="17" t="str">
        <f t="shared" si="135"/>
        <v>Heather Zheng</v>
      </c>
      <c r="F2903" s="17" t="s">
        <v>159</v>
      </c>
      <c r="G2903" s="17" t="s">
        <v>89</v>
      </c>
      <c r="H2903" s="17" t="s">
        <v>89</v>
      </c>
      <c r="I2903" s="17" t="s">
        <v>357</v>
      </c>
      <c r="J2903" s="17" t="s">
        <v>358</v>
      </c>
      <c r="K2903" s="17" t="s">
        <v>341</v>
      </c>
      <c r="L2903" s="17" t="s">
        <v>45</v>
      </c>
      <c r="M2903" s="17" t="s">
        <v>24</v>
      </c>
      <c r="N2903" s="17" t="s">
        <v>25</v>
      </c>
      <c r="O2903" s="18">
        <v>1251.98</v>
      </c>
      <c r="P2903" s="18">
        <v>2294.9899999999998</v>
      </c>
      <c r="Q2903" s="17">
        <v>1</v>
      </c>
      <c r="R2903" s="18">
        <f t="shared" si="136"/>
        <v>2294.9899999999998</v>
      </c>
      <c r="S2903" s="19" t="str">
        <f t="shared" si="137"/>
        <v>Large</v>
      </c>
    </row>
    <row r="2904" spans="1:19" hidden="1" outlineLevel="2" x14ac:dyDescent="0.45">
      <c r="A2904" s="20">
        <v>70061</v>
      </c>
      <c r="B2904" s="21">
        <v>42497</v>
      </c>
      <c r="C2904" s="22" t="s">
        <v>872</v>
      </c>
      <c r="D2904" s="22" t="s">
        <v>130</v>
      </c>
      <c r="E2904" s="22" t="str">
        <f t="shared" si="135"/>
        <v>Richard Butler</v>
      </c>
      <c r="F2904" s="22" t="s">
        <v>48</v>
      </c>
      <c r="G2904" s="22" t="s">
        <v>49</v>
      </c>
      <c r="H2904" s="22" t="s">
        <v>50</v>
      </c>
      <c r="I2904" s="22" t="s">
        <v>339</v>
      </c>
      <c r="J2904" s="22" t="s">
        <v>340</v>
      </c>
      <c r="K2904" s="22" t="s">
        <v>341</v>
      </c>
      <c r="L2904" s="22" t="s">
        <v>45</v>
      </c>
      <c r="M2904" s="22" t="s">
        <v>24</v>
      </c>
      <c r="N2904" s="22" t="s">
        <v>25</v>
      </c>
      <c r="O2904" s="23">
        <v>1251.98</v>
      </c>
      <c r="P2904" s="23">
        <v>2294.9899999999998</v>
      </c>
      <c r="Q2904" s="22">
        <v>1</v>
      </c>
      <c r="R2904" s="23">
        <f t="shared" si="136"/>
        <v>2294.9899999999998</v>
      </c>
      <c r="S2904" s="24" t="str">
        <f t="shared" si="137"/>
        <v>Large</v>
      </c>
    </row>
    <row r="2905" spans="1:19" hidden="1" outlineLevel="2" x14ac:dyDescent="0.45">
      <c r="A2905" s="15">
        <v>70072</v>
      </c>
      <c r="B2905" s="16">
        <v>42497</v>
      </c>
      <c r="C2905" s="17" t="s">
        <v>598</v>
      </c>
      <c r="D2905" s="17" t="s">
        <v>381</v>
      </c>
      <c r="E2905" s="17" t="str">
        <f t="shared" si="135"/>
        <v>Clarence Wu</v>
      </c>
      <c r="F2905" s="17" t="s">
        <v>69</v>
      </c>
      <c r="G2905" s="17" t="s">
        <v>19</v>
      </c>
      <c r="H2905" s="17" t="s">
        <v>19</v>
      </c>
      <c r="I2905" s="17" t="s">
        <v>888</v>
      </c>
      <c r="J2905" s="17" t="s">
        <v>889</v>
      </c>
      <c r="K2905" s="17" t="s">
        <v>660</v>
      </c>
      <c r="L2905" s="17" t="s">
        <v>532</v>
      </c>
      <c r="M2905" s="17" t="s">
        <v>579</v>
      </c>
      <c r="N2905" s="17" t="s">
        <v>25</v>
      </c>
      <c r="O2905" s="18">
        <v>1481.94</v>
      </c>
      <c r="P2905" s="18">
        <v>2384.0700000000002</v>
      </c>
      <c r="Q2905" s="17">
        <v>1</v>
      </c>
      <c r="R2905" s="18">
        <f t="shared" si="136"/>
        <v>2384.0700000000002</v>
      </c>
      <c r="S2905" s="19" t="str">
        <f t="shared" si="137"/>
        <v>Large</v>
      </c>
    </row>
    <row r="2906" spans="1:19" hidden="1" outlineLevel="2" x14ac:dyDescent="0.45">
      <c r="A2906" s="20">
        <v>70153</v>
      </c>
      <c r="B2906" s="21">
        <v>42498</v>
      </c>
      <c r="C2906" s="22" t="s">
        <v>911</v>
      </c>
      <c r="D2906" s="22" t="s">
        <v>214</v>
      </c>
      <c r="E2906" s="22" t="str">
        <f t="shared" si="135"/>
        <v>Angela Jenkins</v>
      </c>
      <c r="F2906" s="22" t="s">
        <v>35</v>
      </c>
      <c r="G2906" s="22" t="s">
        <v>19</v>
      </c>
      <c r="H2906" s="22" t="s">
        <v>19</v>
      </c>
      <c r="I2906" s="22" t="s">
        <v>365</v>
      </c>
      <c r="J2906" s="22" t="s">
        <v>366</v>
      </c>
      <c r="K2906" s="22" t="s">
        <v>341</v>
      </c>
      <c r="L2906" s="22" t="s">
        <v>23</v>
      </c>
      <c r="M2906" s="22" t="s">
        <v>24</v>
      </c>
      <c r="N2906" s="22" t="s">
        <v>25</v>
      </c>
      <c r="O2906" s="23">
        <v>1265.6199999999999</v>
      </c>
      <c r="P2906" s="23">
        <v>2319.9899999999998</v>
      </c>
      <c r="Q2906" s="22">
        <v>1</v>
      </c>
      <c r="R2906" s="23">
        <f t="shared" si="136"/>
        <v>2319.9899999999998</v>
      </c>
      <c r="S2906" s="24" t="str">
        <f t="shared" si="137"/>
        <v>Large</v>
      </c>
    </row>
    <row r="2907" spans="1:19" hidden="1" outlineLevel="2" x14ac:dyDescent="0.45">
      <c r="A2907" s="15">
        <v>70223</v>
      </c>
      <c r="B2907" s="16">
        <v>42499</v>
      </c>
      <c r="C2907" s="17" t="s">
        <v>1069</v>
      </c>
      <c r="D2907" s="17" t="s">
        <v>241</v>
      </c>
      <c r="E2907" s="17" t="str">
        <f t="shared" si="135"/>
        <v>Jermaine Kapoor</v>
      </c>
      <c r="F2907" s="17" t="s">
        <v>40</v>
      </c>
      <c r="G2907" s="17" t="s">
        <v>41</v>
      </c>
      <c r="H2907" s="17" t="s">
        <v>41</v>
      </c>
      <c r="I2907" s="17" t="s">
        <v>697</v>
      </c>
      <c r="J2907" s="17" t="s">
        <v>698</v>
      </c>
      <c r="K2907" s="17" t="s">
        <v>660</v>
      </c>
      <c r="L2907" s="17" t="s">
        <v>317</v>
      </c>
      <c r="M2907" s="17" t="s">
        <v>579</v>
      </c>
      <c r="N2907" s="17" t="s">
        <v>25</v>
      </c>
      <c r="O2907" s="18">
        <v>1481.94</v>
      </c>
      <c r="P2907" s="18">
        <v>2384.0700000000002</v>
      </c>
      <c r="Q2907" s="17">
        <v>1</v>
      </c>
      <c r="R2907" s="18">
        <f t="shared" si="136"/>
        <v>2384.0700000000002</v>
      </c>
      <c r="S2907" s="19" t="str">
        <f t="shared" si="137"/>
        <v>Large</v>
      </c>
    </row>
    <row r="2908" spans="1:19" hidden="1" outlineLevel="2" x14ac:dyDescent="0.45">
      <c r="A2908" s="20">
        <v>70239</v>
      </c>
      <c r="B2908" s="21">
        <v>42499</v>
      </c>
      <c r="C2908" s="22" t="s">
        <v>231</v>
      </c>
      <c r="D2908" s="22" t="s">
        <v>445</v>
      </c>
      <c r="E2908" s="22" t="str">
        <f t="shared" si="135"/>
        <v>Timothy Cooper</v>
      </c>
      <c r="F2908" s="22" t="s">
        <v>215</v>
      </c>
      <c r="G2908" s="22" t="s">
        <v>216</v>
      </c>
      <c r="H2908" s="22" t="s">
        <v>216</v>
      </c>
      <c r="I2908" s="22" t="s">
        <v>426</v>
      </c>
      <c r="J2908" s="22" t="s">
        <v>427</v>
      </c>
      <c r="K2908" s="22" t="s">
        <v>316</v>
      </c>
      <c r="L2908" s="22" t="s">
        <v>317</v>
      </c>
      <c r="M2908" s="22" t="s">
        <v>32</v>
      </c>
      <c r="N2908" s="22" t="s">
        <v>25</v>
      </c>
      <c r="O2908" s="23">
        <v>713.08</v>
      </c>
      <c r="P2908" s="23">
        <v>1120.49</v>
      </c>
      <c r="Q2908" s="22">
        <v>1</v>
      </c>
      <c r="R2908" s="23">
        <f t="shared" si="136"/>
        <v>1120.49</v>
      </c>
      <c r="S2908" s="24" t="str">
        <f t="shared" si="137"/>
        <v>Medium</v>
      </c>
    </row>
    <row r="2909" spans="1:19" hidden="1" outlineLevel="2" x14ac:dyDescent="0.45">
      <c r="A2909" s="15">
        <v>70300</v>
      </c>
      <c r="B2909" s="16">
        <v>42500</v>
      </c>
      <c r="C2909" s="17" t="s">
        <v>948</v>
      </c>
      <c r="D2909" s="17" t="s">
        <v>530</v>
      </c>
      <c r="E2909" s="17" t="str">
        <f t="shared" si="135"/>
        <v>Melissa Sanders</v>
      </c>
      <c r="F2909" s="17" t="s">
        <v>215</v>
      </c>
      <c r="G2909" s="17" t="s">
        <v>216</v>
      </c>
      <c r="H2909" s="17" t="s">
        <v>216</v>
      </c>
      <c r="I2909" s="17" t="s">
        <v>636</v>
      </c>
      <c r="J2909" s="17" t="s">
        <v>637</v>
      </c>
      <c r="K2909" s="17" t="s">
        <v>578</v>
      </c>
      <c r="L2909" s="17" t="s">
        <v>532</v>
      </c>
      <c r="M2909" s="17" t="s">
        <v>579</v>
      </c>
      <c r="N2909" s="17" t="s">
        <v>25</v>
      </c>
      <c r="O2909" s="18">
        <v>755.15</v>
      </c>
      <c r="P2909" s="18">
        <v>1214.8499999999999</v>
      </c>
      <c r="Q2909" s="17">
        <v>1</v>
      </c>
      <c r="R2909" s="18">
        <f t="shared" si="136"/>
        <v>1214.8499999999999</v>
      </c>
      <c r="S2909" s="19" t="str">
        <f t="shared" si="137"/>
        <v>Medium</v>
      </c>
    </row>
    <row r="2910" spans="1:19" hidden="1" outlineLevel="2" x14ac:dyDescent="0.45">
      <c r="A2910" s="20">
        <v>70360</v>
      </c>
      <c r="B2910" s="21">
        <v>42501</v>
      </c>
      <c r="C2910" s="22" t="s">
        <v>1052</v>
      </c>
      <c r="D2910" s="22" t="s">
        <v>152</v>
      </c>
      <c r="E2910" s="22" t="str">
        <f t="shared" si="135"/>
        <v>Connor Flores</v>
      </c>
      <c r="F2910" s="22" t="s">
        <v>35</v>
      </c>
      <c r="G2910" s="22" t="s">
        <v>19</v>
      </c>
      <c r="H2910" s="22" t="s">
        <v>19</v>
      </c>
      <c r="I2910" s="22" t="s">
        <v>352</v>
      </c>
      <c r="J2910" s="22" t="s">
        <v>353</v>
      </c>
      <c r="K2910" s="22" t="s">
        <v>341</v>
      </c>
      <c r="L2910" s="22" t="s">
        <v>23</v>
      </c>
      <c r="M2910" s="22" t="s">
        <v>24</v>
      </c>
      <c r="N2910" s="22" t="s">
        <v>25</v>
      </c>
      <c r="O2910" s="23">
        <v>1265.6199999999999</v>
      </c>
      <c r="P2910" s="23">
        <v>2319.9899999999998</v>
      </c>
      <c r="Q2910" s="22">
        <v>1</v>
      </c>
      <c r="R2910" s="23">
        <f t="shared" si="136"/>
        <v>2319.9899999999998</v>
      </c>
      <c r="S2910" s="24" t="str">
        <f t="shared" si="137"/>
        <v>Large</v>
      </c>
    </row>
    <row r="2911" spans="1:19" hidden="1" outlineLevel="2" x14ac:dyDescent="0.45">
      <c r="A2911" s="15">
        <v>70368</v>
      </c>
      <c r="B2911" s="16">
        <v>42501</v>
      </c>
      <c r="C2911" s="17" t="s">
        <v>465</v>
      </c>
      <c r="D2911" s="17" t="s">
        <v>68</v>
      </c>
      <c r="E2911" s="17" t="str">
        <f t="shared" si="135"/>
        <v>Kristi Martin</v>
      </c>
      <c r="F2911" s="17" t="s">
        <v>105</v>
      </c>
      <c r="G2911" s="17" t="s">
        <v>82</v>
      </c>
      <c r="H2911" s="17" t="s">
        <v>82</v>
      </c>
      <c r="I2911" s="17" t="s">
        <v>485</v>
      </c>
      <c r="J2911" s="17" t="s">
        <v>486</v>
      </c>
      <c r="K2911" s="17" t="s">
        <v>316</v>
      </c>
      <c r="L2911" s="17" t="s">
        <v>317</v>
      </c>
      <c r="M2911" s="17" t="s">
        <v>32</v>
      </c>
      <c r="N2911" s="17" t="s">
        <v>25</v>
      </c>
      <c r="O2911" s="18">
        <v>713.08</v>
      </c>
      <c r="P2911" s="18">
        <v>1120.49</v>
      </c>
      <c r="Q2911" s="17">
        <v>1</v>
      </c>
      <c r="R2911" s="18">
        <f t="shared" si="136"/>
        <v>1120.49</v>
      </c>
      <c r="S2911" s="19" t="str">
        <f t="shared" si="137"/>
        <v>Medium</v>
      </c>
    </row>
    <row r="2912" spans="1:19" hidden="1" outlineLevel="2" x14ac:dyDescent="0.45">
      <c r="A2912" s="20">
        <v>70438</v>
      </c>
      <c r="B2912" s="21">
        <v>42502</v>
      </c>
      <c r="C2912" s="22" t="s">
        <v>85</v>
      </c>
      <c r="D2912" s="22" t="s">
        <v>346</v>
      </c>
      <c r="E2912" s="22" t="str">
        <f t="shared" si="135"/>
        <v>Alexandria Hughes</v>
      </c>
      <c r="F2912" s="22" t="s">
        <v>94</v>
      </c>
      <c r="G2912" s="22" t="s">
        <v>49</v>
      </c>
      <c r="H2912" s="22" t="s">
        <v>56</v>
      </c>
      <c r="I2912" s="22" t="s">
        <v>888</v>
      </c>
      <c r="J2912" s="22" t="s">
        <v>889</v>
      </c>
      <c r="K2912" s="22" t="s">
        <v>660</v>
      </c>
      <c r="L2912" s="22" t="s">
        <v>532</v>
      </c>
      <c r="M2912" s="22" t="s">
        <v>579</v>
      </c>
      <c r="N2912" s="22" t="s">
        <v>25</v>
      </c>
      <c r="O2912" s="23">
        <v>1481.94</v>
      </c>
      <c r="P2912" s="23">
        <v>2384.0700000000002</v>
      </c>
      <c r="Q2912" s="22">
        <v>1</v>
      </c>
      <c r="R2912" s="23">
        <f t="shared" si="136"/>
        <v>2384.0700000000002</v>
      </c>
      <c r="S2912" s="24" t="str">
        <f t="shared" si="137"/>
        <v>Large</v>
      </c>
    </row>
    <row r="2913" spans="1:19" hidden="1" outlineLevel="2" x14ac:dyDescent="0.45">
      <c r="A2913" s="15">
        <v>70443</v>
      </c>
      <c r="B2913" s="16">
        <v>42502</v>
      </c>
      <c r="C2913" s="17" t="s">
        <v>960</v>
      </c>
      <c r="D2913" s="17" t="s">
        <v>91</v>
      </c>
      <c r="E2913" s="17" t="str">
        <f t="shared" si="135"/>
        <v>Alexis Simmons</v>
      </c>
      <c r="F2913" s="17" t="s">
        <v>55</v>
      </c>
      <c r="G2913" s="17" t="s">
        <v>49</v>
      </c>
      <c r="H2913" s="17" t="s">
        <v>56</v>
      </c>
      <c r="I2913" s="17" t="s">
        <v>568</v>
      </c>
      <c r="J2913" s="17" t="s">
        <v>569</v>
      </c>
      <c r="K2913" s="17" t="s">
        <v>570</v>
      </c>
      <c r="L2913" s="17" t="s">
        <v>45</v>
      </c>
      <c r="M2913" s="17" t="s">
        <v>32</v>
      </c>
      <c r="N2913" s="17" t="s">
        <v>25</v>
      </c>
      <c r="O2913" s="18">
        <v>343.65</v>
      </c>
      <c r="P2913" s="18">
        <v>539.99</v>
      </c>
      <c r="Q2913" s="17">
        <v>1</v>
      </c>
      <c r="R2913" s="18">
        <f t="shared" si="136"/>
        <v>539.99</v>
      </c>
      <c r="S2913" s="19" t="str">
        <f t="shared" si="137"/>
        <v>Medium</v>
      </c>
    </row>
    <row r="2914" spans="1:19" hidden="1" outlineLevel="2" x14ac:dyDescent="0.45">
      <c r="A2914" s="20">
        <v>70447</v>
      </c>
      <c r="B2914" s="21">
        <v>42502</v>
      </c>
      <c r="C2914" s="22" t="s">
        <v>407</v>
      </c>
      <c r="D2914" s="22" t="s">
        <v>228</v>
      </c>
      <c r="E2914" s="22" t="str">
        <f t="shared" si="135"/>
        <v>Ross Munoz</v>
      </c>
      <c r="F2914" s="22" t="s">
        <v>88</v>
      </c>
      <c r="G2914" s="22" t="s">
        <v>89</v>
      </c>
      <c r="H2914" s="22" t="s">
        <v>89</v>
      </c>
      <c r="I2914" s="22" t="s">
        <v>611</v>
      </c>
      <c r="J2914" s="22" t="s">
        <v>612</v>
      </c>
      <c r="K2914" s="22" t="s">
        <v>570</v>
      </c>
      <c r="L2914" s="22" t="s">
        <v>45</v>
      </c>
      <c r="M2914" s="22" t="s">
        <v>32</v>
      </c>
      <c r="N2914" s="22" t="s">
        <v>25</v>
      </c>
      <c r="O2914" s="23">
        <v>343.65</v>
      </c>
      <c r="P2914" s="23">
        <v>539.99</v>
      </c>
      <c r="Q2914" s="22">
        <v>1</v>
      </c>
      <c r="R2914" s="23">
        <f t="shared" si="136"/>
        <v>539.99</v>
      </c>
      <c r="S2914" s="24" t="str">
        <f t="shared" si="137"/>
        <v>Medium</v>
      </c>
    </row>
    <row r="2915" spans="1:19" hidden="1" outlineLevel="2" x14ac:dyDescent="0.45">
      <c r="A2915" s="15">
        <v>70464</v>
      </c>
      <c r="B2915" s="16">
        <v>42503</v>
      </c>
      <c r="C2915" s="17" t="s">
        <v>567</v>
      </c>
      <c r="D2915" s="17" t="s">
        <v>1029</v>
      </c>
      <c r="E2915" s="17" t="str">
        <f t="shared" si="135"/>
        <v>Johnny Moyer</v>
      </c>
      <c r="F2915" s="17" t="s">
        <v>424</v>
      </c>
      <c r="G2915" s="17" t="s">
        <v>89</v>
      </c>
      <c r="H2915" s="17" t="s">
        <v>89</v>
      </c>
      <c r="I2915" s="17" t="s">
        <v>334</v>
      </c>
      <c r="J2915" s="17" t="s">
        <v>335</v>
      </c>
      <c r="K2915" s="17" t="s">
        <v>309</v>
      </c>
      <c r="L2915" s="17" t="s">
        <v>45</v>
      </c>
      <c r="M2915" s="17" t="s">
        <v>32</v>
      </c>
      <c r="N2915" s="17" t="s">
        <v>25</v>
      </c>
      <c r="O2915" s="18">
        <v>1554.95</v>
      </c>
      <c r="P2915" s="18">
        <v>2443.35</v>
      </c>
      <c r="Q2915" s="17">
        <v>1</v>
      </c>
      <c r="R2915" s="18">
        <f t="shared" si="136"/>
        <v>2443.35</v>
      </c>
      <c r="S2915" s="19" t="str">
        <f t="shared" si="137"/>
        <v>Large</v>
      </c>
    </row>
    <row r="2916" spans="1:19" hidden="1" outlineLevel="2" x14ac:dyDescent="0.45">
      <c r="A2916" s="20">
        <v>70530</v>
      </c>
      <c r="B2916" s="21">
        <v>42504</v>
      </c>
      <c r="C2916" s="22" t="s">
        <v>139</v>
      </c>
      <c r="D2916" s="22" t="s">
        <v>39</v>
      </c>
      <c r="E2916" s="22" t="str">
        <f t="shared" si="135"/>
        <v>Bianca Liang</v>
      </c>
      <c r="F2916" s="22" t="s">
        <v>296</v>
      </c>
      <c r="G2916" s="22" t="s">
        <v>89</v>
      </c>
      <c r="H2916" s="22" t="s">
        <v>89</v>
      </c>
      <c r="I2916" s="22" t="s">
        <v>670</v>
      </c>
      <c r="J2916" s="22" t="s">
        <v>671</v>
      </c>
      <c r="K2916" s="22" t="s">
        <v>652</v>
      </c>
      <c r="L2916" s="22" t="s">
        <v>23</v>
      </c>
      <c r="M2916" s="22" t="s">
        <v>24</v>
      </c>
      <c r="N2916" s="22" t="s">
        <v>25</v>
      </c>
      <c r="O2916" s="23">
        <v>308.22000000000003</v>
      </c>
      <c r="P2916" s="23">
        <v>564.99</v>
      </c>
      <c r="Q2916" s="22">
        <v>1</v>
      </c>
      <c r="R2916" s="23">
        <f t="shared" si="136"/>
        <v>564.99</v>
      </c>
      <c r="S2916" s="24" t="str">
        <f t="shared" si="137"/>
        <v>Medium</v>
      </c>
    </row>
    <row r="2917" spans="1:19" hidden="1" outlineLevel="2" x14ac:dyDescent="0.45">
      <c r="A2917" s="15">
        <v>70531</v>
      </c>
      <c r="B2917" s="16">
        <v>42504</v>
      </c>
      <c r="C2917" s="17" t="s">
        <v>535</v>
      </c>
      <c r="D2917" s="17" t="s">
        <v>130</v>
      </c>
      <c r="E2917" s="17" t="str">
        <f t="shared" si="135"/>
        <v>Kaitlyn Butler</v>
      </c>
      <c r="F2917" s="17" t="s">
        <v>81</v>
      </c>
      <c r="G2917" s="17" t="s">
        <v>82</v>
      </c>
      <c r="H2917" s="17" t="s">
        <v>82</v>
      </c>
      <c r="I2917" s="17" t="s">
        <v>884</v>
      </c>
      <c r="J2917" s="17" t="s">
        <v>885</v>
      </c>
      <c r="K2917" s="17" t="s">
        <v>622</v>
      </c>
      <c r="L2917" s="17" t="s">
        <v>317</v>
      </c>
      <c r="M2917" s="17" t="s">
        <v>32</v>
      </c>
      <c r="N2917" s="17" t="s">
        <v>25</v>
      </c>
      <c r="O2917" s="18">
        <v>1082.51</v>
      </c>
      <c r="P2917" s="18">
        <v>1700.99</v>
      </c>
      <c r="Q2917" s="17">
        <v>1</v>
      </c>
      <c r="R2917" s="18">
        <f t="shared" si="136"/>
        <v>1700.99</v>
      </c>
      <c r="S2917" s="19" t="str">
        <f t="shared" si="137"/>
        <v>Large</v>
      </c>
    </row>
    <row r="2918" spans="1:19" hidden="1" outlineLevel="2" x14ac:dyDescent="0.45">
      <c r="A2918" s="20">
        <v>70602</v>
      </c>
      <c r="B2918" s="21">
        <v>42505</v>
      </c>
      <c r="C2918" s="22" t="s">
        <v>675</v>
      </c>
      <c r="D2918" s="22" t="s">
        <v>1072</v>
      </c>
      <c r="E2918" s="22" t="str">
        <f t="shared" si="135"/>
        <v>Gilbert Becker</v>
      </c>
      <c r="F2918" s="22" t="s">
        <v>40</v>
      </c>
      <c r="G2918" s="22" t="s">
        <v>41</v>
      </c>
      <c r="H2918" s="22" t="s">
        <v>41</v>
      </c>
      <c r="I2918" s="22" t="s">
        <v>339</v>
      </c>
      <c r="J2918" s="22" t="s">
        <v>340</v>
      </c>
      <c r="K2918" s="22" t="s">
        <v>341</v>
      </c>
      <c r="L2918" s="22" t="s">
        <v>45</v>
      </c>
      <c r="M2918" s="22" t="s">
        <v>24</v>
      </c>
      <c r="N2918" s="22" t="s">
        <v>25</v>
      </c>
      <c r="O2918" s="23">
        <v>1251.98</v>
      </c>
      <c r="P2918" s="23">
        <v>2294.9899999999998</v>
      </c>
      <c r="Q2918" s="22">
        <v>1</v>
      </c>
      <c r="R2918" s="23">
        <f t="shared" si="136"/>
        <v>2294.9899999999998</v>
      </c>
      <c r="S2918" s="24" t="str">
        <f t="shared" si="137"/>
        <v>Large</v>
      </c>
    </row>
    <row r="2919" spans="1:19" hidden="1" outlineLevel="2" x14ac:dyDescent="0.45">
      <c r="A2919" s="15">
        <v>70745</v>
      </c>
      <c r="B2919" s="16">
        <v>42506</v>
      </c>
      <c r="C2919" s="17" t="s">
        <v>292</v>
      </c>
      <c r="D2919" s="17" t="s">
        <v>17</v>
      </c>
      <c r="E2919" s="17" t="str">
        <f t="shared" si="135"/>
        <v>Karen Lu</v>
      </c>
      <c r="F2919" s="17" t="s">
        <v>230</v>
      </c>
      <c r="G2919" s="17" t="s">
        <v>89</v>
      </c>
      <c r="H2919" s="17" t="s">
        <v>89</v>
      </c>
      <c r="I2919" s="17" t="s">
        <v>724</v>
      </c>
      <c r="J2919" s="17" t="s">
        <v>725</v>
      </c>
      <c r="K2919" s="17" t="s">
        <v>570</v>
      </c>
      <c r="L2919" s="17" t="s">
        <v>45</v>
      </c>
      <c r="M2919" s="17" t="s">
        <v>32</v>
      </c>
      <c r="N2919" s="17" t="s">
        <v>25</v>
      </c>
      <c r="O2919" s="18">
        <v>343.65</v>
      </c>
      <c r="P2919" s="18">
        <v>539.99</v>
      </c>
      <c r="Q2919" s="17">
        <v>1</v>
      </c>
      <c r="R2919" s="18">
        <f t="shared" si="136"/>
        <v>539.99</v>
      </c>
      <c r="S2919" s="19" t="str">
        <f t="shared" si="137"/>
        <v>Medium</v>
      </c>
    </row>
    <row r="2920" spans="1:19" hidden="1" outlineLevel="2" x14ac:dyDescent="0.45">
      <c r="A2920" s="20">
        <v>70806</v>
      </c>
      <c r="B2920" s="21">
        <v>42507</v>
      </c>
      <c r="C2920" s="22" t="s">
        <v>1048</v>
      </c>
      <c r="D2920" s="22" t="s">
        <v>386</v>
      </c>
      <c r="E2920" s="22" t="str">
        <f t="shared" si="135"/>
        <v>Javier Hernandez</v>
      </c>
      <c r="F2920" s="22" t="s">
        <v>69</v>
      </c>
      <c r="G2920" s="22" t="s">
        <v>19</v>
      </c>
      <c r="H2920" s="22" t="s">
        <v>19</v>
      </c>
      <c r="I2920" s="22" t="s">
        <v>373</v>
      </c>
      <c r="J2920" s="22" t="s">
        <v>374</v>
      </c>
      <c r="K2920" s="22" t="s">
        <v>341</v>
      </c>
      <c r="L2920" s="22" t="s">
        <v>45</v>
      </c>
      <c r="M2920" s="22" t="s">
        <v>24</v>
      </c>
      <c r="N2920" s="22" t="s">
        <v>25</v>
      </c>
      <c r="O2920" s="23">
        <v>1251.98</v>
      </c>
      <c r="P2920" s="23">
        <v>2294.9899999999998</v>
      </c>
      <c r="Q2920" s="22">
        <v>1</v>
      </c>
      <c r="R2920" s="23">
        <f t="shared" si="136"/>
        <v>2294.9899999999998</v>
      </c>
      <c r="S2920" s="24" t="str">
        <f t="shared" si="137"/>
        <v>Large</v>
      </c>
    </row>
    <row r="2921" spans="1:19" hidden="1" outlineLevel="2" x14ac:dyDescent="0.45">
      <c r="A2921" s="15">
        <v>70863</v>
      </c>
      <c r="B2921" s="16">
        <v>42508</v>
      </c>
      <c r="C2921" s="17" t="s">
        <v>914</v>
      </c>
      <c r="D2921" s="17" t="s">
        <v>237</v>
      </c>
      <c r="E2921" s="17" t="str">
        <f t="shared" si="135"/>
        <v>Benjamin Garcia</v>
      </c>
      <c r="F2921" s="17" t="s">
        <v>215</v>
      </c>
      <c r="G2921" s="17" t="s">
        <v>216</v>
      </c>
      <c r="H2921" s="17" t="s">
        <v>216</v>
      </c>
      <c r="I2921" s="17" t="s">
        <v>620</v>
      </c>
      <c r="J2921" s="17" t="s">
        <v>621</v>
      </c>
      <c r="K2921" s="17" t="s">
        <v>622</v>
      </c>
      <c r="L2921" s="17" t="s">
        <v>317</v>
      </c>
      <c r="M2921" s="17" t="s">
        <v>32</v>
      </c>
      <c r="N2921" s="17" t="s">
        <v>25</v>
      </c>
      <c r="O2921" s="18">
        <v>1082.51</v>
      </c>
      <c r="P2921" s="18">
        <v>1700.99</v>
      </c>
      <c r="Q2921" s="17">
        <v>1</v>
      </c>
      <c r="R2921" s="18">
        <f t="shared" si="136"/>
        <v>1700.99</v>
      </c>
      <c r="S2921" s="19" t="str">
        <f t="shared" si="137"/>
        <v>Large</v>
      </c>
    </row>
    <row r="2922" spans="1:19" hidden="1" outlineLevel="2" x14ac:dyDescent="0.45">
      <c r="A2922" s="20">
        <v>70878</v>
      </c>
      <c r="B2922" s="21">
        <v>42509</v>
      </c>
      <c r="C2922" s="22" t="s">
        <v>1001</v>
      </c>
      <c r="D2922" s="22" t="s">
        <v>265</v>
      </c>
      <c r="E2922" s="22" t="str">
        <f t="shared" si="135"/>
        <v>Joe Sanchez</v>
      </c>
      <c r="F2922" s="22" t="s">
        <v>171</v>
      </c>
      <c r="G2922" s="22" t="s">
        <v>82</v>
      </c>
      <c r="H2922" s="22" t="s">
        <v>82</v>
      </c>
      <c r="I2922" s="22" t="s">
        <v>332</v>
      </c>
      <c r="J2922" s="22" t="s">
        <v>333</v>
      </c>
      <c r="K2922" s="22" t="s">
        <v>309</v>
      </c>
      <c r="L2922" s="22" t="s">
        <v>45</v>
      </c>
      <c r="M2922" s="22" t="s">
        <v>32</v>
      </c>
      <c r="N2922" s="22" t="s">
        <v>25</v>
      </c>
      <c r="O2922" s="23">
        <v>1554.95</v>
      </c>
      <c r="P2922" s="23">
        <v>2443.35</v>
      </c>
      <c r="Q2922" s="22">
        <v>1</v>
      </c>
      <c r="R2922" s="23">
        <f t="shared" si="136"/>
        <v>2443.35</v>
      </c>
      <c r="S2922" s="24" t="str">
        <f t="shared" si="137"/>
        <v>Large</v>
      </c>
    </row>
    <row r="2923" spans="1:19" hidden="1" outlineLevel="2" x14ac:dyDescent="0.45">
      <c r="A2923" s="15">
        <v>70920</v>
      </c>
      <c r="B2923" s="16">
        <v>42509</v>
      </c>
      <c r="C2923" s="17" t="s">
        <v>714</v>
      </c>
      <c r="D2923" s="17" t="s">
        <v>218</v>
      </c>
      <c r="E2923" s="17" t="str">
        <f t="shared" si="135"/>
        <v>Michele Deng</v>
      </c>
      <c r="F2923" s="17" t="s">
        <v>69</v>
      </c>
      <c r="G2923" s="17" t="s">
        <v>19</v>
      </c>
      <c r="H2923" s="17" t="s">
        <v>19</v>
      </c>
      <c r="I2923" s="17" t="s">
        <v>334</v>
      </c>
      <c r="J2923" s="17" t="s">
        <v>335</v>
      </c>
      <c r="K2923" s="17" t="s">
        <v>309</v>
      </c>
      <c r="L2923" s="17" t="s">
        <v>45</v>
      </c>
      <c r="M2923" s="17" t="s">
        <v>32</v>
      </c>
      <c r="N2923" s="17" t="s">
        <v>25</v>
      </c>
      <c r="O2923" s="18">
        <v>1554.95</v>
      </c>
      <c r="P2923" s="18">
        <v>2443.35</v>
      </c>
      <c r="Q2923" s="17">
        <v>1</v>
      </c>
      <c r="R2923" s="18">
        <f t="shared" si="136"/>
        <v>2443.35</v>
      </c>
      <c r="S2923" s="19" t="str">
        <f t="shared" si="137"/>
        <v>Large</v>
      </c>
    </row>
    <row r="2924" spans="1:19" hidden="1" outlineLevel="2" x14ac:dyDescent="0.45">
      <c r="A2924" s="20">
        <v>70928</v>
      </c>
      <c r="B2924" s="21">
        <v>42509</v>
      </c>
      <c r="C2924" s="22" t="s">
        <v>524</v>
      </c>
      <c r="D2924" s="22" t="s">
        <v>109</v>
      </c>
      <c r="E2924" s="22" t="str">
        <f t="shared" si="135"/>
        <v>Blake Adams</v>
      </c>
      <c r="F2924" s="22" t="s">
        <v>48</v>
      </c>
      <c r="G2924" s="22" t="s">
        <v>49</v>
      </c>
      <c r="H2924" s="22" t="s">
        <v>50</v>
      </c>
      <c r="I2924" s="22" t="s">
        <v>884</v>
      </c>
      <c r="J2924" s="22" t="s">
        <v>885</v>
      </c>
      <c r="K2924" s="22" t="s">
        <v>622</v>
      </c>
      <c r="L2924" s="22" t="s">
        <v>317</v>
      </c>
      <c r="M2924" s="22" t="s">
        <v>32</v>
      </c>
      <c r="N2924" s="22" t="s">
        <v>25</v>
      </c>
      <c r="O2924" s="23">
        <v>1082.51</v>
      </c>
      <c r="P2924" s="23">
        <v>1700.99</v>
      </c>
      <c r="Q2924" s="22">
        <v>1</v>
      </c>
      <c r="R2924" s="23">
        <f t="shared" si="136"/>
        <v>1700.99</v>
      </c>
      <c r="S2924" s="24" t="str">
        <f t="shared" si="137"/>
        <v>Large</v>
      </c>
    </row>
    <row r="2925" spans="1:19" hidden="1" outlineLevel="2" x14ac:dyDescent="0.45">
      <c r="A2925" s="15">
        <v>70936</v>
      </c>
      <c r="B2925" s="16">
        <v>42509</v>
      </c>
      <c r="C2925" s="17" t="s">
        <v>771</v>
      </c>
      <c r="D2925" s="17" t="s">
        <v>432</v>
      </c>
      <c r="E2925" s="17" t="str">
        <f t="shared" si="135"/>
        <v>Meredith Subram</v>
      </c>
      <c r="F2925" s="17" t="s">
        <v>69</v>
      </c>
      <c r="G2925" s="17" t="s">
        <v>19</v>
      </c>
      <c r="H2925" s="17" t="s">
        <v>19</v>
      </c>
      <c r="I2925" s="17" t="s">
        <v>636</v>
      </c>
      <c r="J2925" s="17" t="s">
        <v>637</v>
      </c>
      <c r="K2925" s="17" t="s">
        <v>578</v>
      </c>
      <c r="L2925" s="17" t="s">
        <v>532</v>
      </c>
      <c r="M2925" s="17" t="s">
        <v>579</v>
      </c>
      <c r="N2925" s="17" t="s">
        <v>25</v>
      </c>
      <c r="O2925" s="18">
        <v>755.15</v>
      </c>
      <c r="P2925" s="18">
        <v>1214.8499999999999</v>
      </c>
      <c r="Q2925" s="17">
        <v>1</v>
      </c>
      <c r="R2925" s="18">
        <f t="shared" si="136"/>
        <v>1214.8499999999999</v>
      </c>
      <c r="S2925" s="19" t="str">
        <f t="shared" si="137"/>
        <v>Medium</v>
      </c>
    </row>
    <row r="2926" spans="1:19" hidden="1" outlineLevel="2" x14ac:dyDescent="0.45">
      <c r="A2926" s="20">
        <v>70956</v>
      </c>
      <c r="B2926" s="21">
        <v>42510</v>
      </c>
      <c r="C2926" s="22" t="s">
        <v>467</v>
      </c>
      <c r="D2926" s="22" t="s">
        <v>175</v>
      </c>
      <c r="E2926" s="22" t="str">
        <f t="shared" si="135"/>
        <v>Bethany Lal</v>
      </c>
      <c r="F2926" s="22" t="s">
        <v>148</v>
      </c>
      <c r="G2926" s="22" t="s">
        <v>82</v>
      </c>
      <c r="H2926" s="22" t="s">
        <v>82</v>
      </c>
      <c r="I2926" s="22" t="s">
        <v>1074</v>
      </c>
      <c r="J2926" s="22" t="s">
        <v>1075</v>
      </c>
      <c r="K2926" s="22" t="s">
        <v>652</v>
      </c>
      <c r="L2926" s="22" t="s">
        <v>45</v>
      </c>
      <c r="M2926" s="22" t="s">
        <v>24</v>
      </c>
      <c r="N2926" s="22" t="s">
        <v>25</v>
      </c>
      <c r="O2926" s="23">
        <v>294.58</v>
      </c>
      <c r="P2926" s="23">
        <v>539.99</v>
      </c>
      <c r="Q2926" s="22">
        <v>1</v>
      </c>
      <c r="R2926" s="23">
        <f t="shared" si="136"/>
        <v>539.99</v>
      </c>
      <c r="S2926" s="24" t="str">
        <f t="shared" si="137"/>
        <v>Medium</v>
      </c>
    </row>
    <row r="2927" spans="1:19" hidden="1" outlineLevel="2" x14ac:dyDescent="0.45">
      <c r="A2927" s="15">
        <v>71005</v>
      </c>
      <c r="B2927" s="16">
        <v>42510</v>
      </c>
      <c r="C2927" s="17" t="s">
        <v>449</v>
      </c>
      <c r="D2927" s="17" t="s">
        <v>162</v>
      </c>
      <c r="E2927" s="17" t="str">
        <f t="shared" si="135"/>
        <v>Hannah Martinez</v>
      </c>
      <c r="F2927" s="17" t="s">
        <v>215</v>
      </c>
      <c r="G2927" s="17" t="s">
        <v>216</v>
      </c>
      <c r="H2927" s="17" t="s">
        <v>216</v>
      </c>
      <c r="I2927" s="17" t="s">
        <v>876</v>
      </c>
      <c r="J2927" s="17" t="s">
        <v>877</v>
      </c>
      <c r="K2927" s="17" t="s">
        <v>696</v>
      </c>
      <c r="L2927" s="17" t="s">
        <v>532</v>
      </c>
      <c r="M2927" s="17" t="s">
        <v>579</v>
      </c>
      <c r="N2927" s="17" t="s">
        <v>25</v>
      </c>
      <c r="O2927" s="18">
        <v>461.44</v>
      </c>
      <c r="P2927" s="18">
        <v>742.35</v>
      </c>
      <c r="Q2927" s="17">
        <v>1</v>
      </c>
      <c r="R2927" s="18">
        <f t="shared" si="136"/>
        <v>742.35</v>
      </c>
      <c r="S2927" s="19" t="str">
        <f t="shared" si="137"/>
        <v>Medium</v>
      </c>
    </row>
    <row r="2928" spans="1:19" hidden="1" outlineLevel="2" x14ac:dyDescent="0.45">
      <c r="A2928" s="20">
        <v>71024</v>
      </c>
      <c r="B2928" s="21">
        <v>42511</v>
      </c>
      <c r="C2928" s="22" t="s">
        <v>322</v>
      </c>
      <c r="D2928" s="22" t="s">
        <v>170</v>
      </c>
      <c r="E2928" s="22" t="str">
        <f t="shared" si="135"/>
        <v>Larry Jimenez</v>
      </c>
      <c r="F2928" s="22" t="s">
        <v>956</v>
      </c>
      <c r="G2928" s="22" t="s">
        <v>82</v>
      </c>
      <c r="H2928" s="22" t="s">
        <v>82</v>
      </c>
      <c r="I2928" s="22" t="s">
        <v>620</v>
      </c>
      <c r="J2928" s="22" t="s">
        <v>621</v>
      </c>
      <c r="K2928" s="22" t="s">
        <v>622</v>
      </c>
      <c r="L2928" s="22" t="s">
        <v>317</v>
      </c>
      <c r="M2928" s="22" t="s">
        <v>32</v>
      </c>
      <c r="N2928" s="22" t="s">
        <v>25</v>
      </c>
      <c r="O2928" s="23">
        <v>1082.51</v>
      </c>
      <c r="P2928" s="23">
        <v>1700.99</v>
      </c>
      <c r="Q2928" s="22">
        <v>1</v>
      </c>
      <c r="R2928" s="23">
        <f t="shared" si="136"/>
        <v>1700.99</v>
      </c>
      <c r="S2928" s="24" t="str">
        <f t="shared" si="137"/>
        <v>Large</v>
      </c>
    </row>
    <row r="2929" spans="1:19" hidden="1" outlineLevel="2" x14ac:dyDescent="0.45">
      <c r="A2929" s="15">
        <v>71058</v>
      </c>
      <c r="B2929" s="16">
        <v>42511</v>
      </c>
      <c r="C2929" s="17" t="s">
        <v>677</v>
      </c>
      <c r="D2929" s="17" t="s">
        <v>222</v>
      </c>
      <c r="E2929" s="17" t="str">
        <f t="shared" si="135"/>
        <v>Eduardo Murphy</v>
      </c>
      <c r="F2929" s="17" t="s">
        <v>215</v>
      </c>
      <c r="G2929" s="17" t="s">
        <v>216</v>
      </c>
      <c r="H2929" s="17" t="s">
        <v>216</v>
      </c>
      <c r="I2929" s="17" t="s">
        <v>780</v>
      </c>
      <c r="J2929" s="17" t="s">
        <v>781</v>
      </c>
      <c r="K2929" s="17" t="s">
        <v>652</v>
      </c>
      <c r="L2929" s="17" t="s">
        <v>45</v>
      </c>
      <c r="M2929" s="17" t="s">
        <v>24</v>
      </c>
      <c r="N2929" s="17" t="s">
        <v>25</v>
      </c>
      <c r="O2929" s="18">
        <v>294.58</v>
      </c>
      <c r="P2929" s="18">
        <v>539.99</v>
      </c>
      <c r="Q2929" s="17">
        <v>1</v>
      </c>
      <c r="R2929" s="18">
        <f t="shared" si="136"/>
        <v>539.99</v>
      </c>
      <c r="S2929" s="19" t="str">
        <f t="shared" si="137"/>
        <v>Medium</v>
      </c>
    </row>
    <row r="2930" spans="1:19" hidden="1" outlineLevel="2" x14ac:dyDescent="0.45">
      <c r="A2930" s="20">
        <v>71087</v>
      </c>
      <c r="B2930" s="21">
        <v>42511</v>
      </c>
      <c r="C2930" s="22" t="s">
        <v>294</v>
      </c>
      <c r="D2930" s="22" t="s">
        <v>295</v>
      </c>
      <c r="E2930" s="22" t="str">
        <f t="shared" si="135"/>
        <v>Alisha Nath</v>
      </c>
      <c r="F2930" s="22" t="s">
        <v>296</v>
      </c>
      <c r="G2930" s="22" t="s">
        <v>89</v>
      </c>
      <c r="H2930" s="22" t="s">
        <v>89</v>
      </c>
      <c r="I2930" s="22" t="s">
        <v>724</v>
      </c>
      <c r="J2930" s="22" t="s">
        <v>725</v>
      </c>
      <c r="K2930" s="22" t="s">
        <v>570</v>
      </c>
      <c r="L2930" s="22" t="s">
        <v>45</v>
      </c>
      <c r="M2930" s="22" t="s">
        <v>32</v>
      </c>
      <c r="N2930" s="22" t="s">
        <v>25</v>
      </c>
      <c r="O2930" s="23">
        <v>343.65</v>
      </c>
      <c r="P2930" s="23">
        <v>539.99</v>
      </c>
      <c r="Q2930" s="22">
        <v>1</v>
      </c>
      <c r="R2930" s="23">
        <f t="shared" si="136"/>
        <v>539.99</v>
      </c>
      <c r="S2930" s="24" t="str">
        <f t="shared" si="137"/>
        <v>Medium</v>
      </c>
    </row>
    <row r="2931" spans="1:19" hidden="1" outlineLevel="2" x14ac:dyDescent="0.45">
      <c r="A2931" s="15">
        <v>71101</v>
      </c>
      <c r="B2931" s="16">
        <v>42512</v>
      </c>
      <c r="C2931" s="17" t="s">
        <v>975</v>
      </c>
      <c r="D2931" s="17" t="s">
        <v>289</v>
      </c>
      <c r="E2931" s="17" t="str">
        <f t="shared" si="135"/>
        <v>Adriana Mehta</v>
      </c>
      <c r="F2931" s="17" t="s">
        <v>81</v>
      </c>
      <c r="G2931" s="17" t="s">
        <v>82</v>
      </c>
      <c r="H2931" s="17" t="s">
        <v>82</v>
      </c>
      <c r="I2931" s="17" t="s">
        <v>365</v>
      </c>
      <c r="J2931" s="17" t="s">
        <v>366</v>
      </c>
      <c r="K2931" s="17" t="s">
        <v>341</v>
      </c>
      <c r="L2931" s="17" t="s">
        <v>23</v>
      </c>
      <c r="M2931" s="17" t="s">
        <v>24</v>
      </c>
      <c r="N2931" s="17" t="s">
        <v>25</v>
      </c>
      <c r="O2931" s="18">
        <v>1265.6199999999999</v>
      </c>
      <c r="P2931" s="18">
        <v>2319.9899999999998</v>
      </c>
      <c r="Q2931" s="17">
        <v>1</v>
      </c>
      <c r="R2931" s="18">
        <f t="shared" si="136"/>
        <v>2319.9899999999998</v>
      </c>
      <c r="S2931" s="19" t="str">
        <f t="shared" si="137"/>
        <v>Large</v>
      </c>
    </row>
    <row r="2932" spans="1:19" hidden="1" outlineLevel="2" x14ac:dyDescent="0.45">
      <c r="A2932" s="20">
        <v>71125</v>
      </c>
      <c r="B2932" s="21">
        <v>42512</v>
      </c>
      <c r="C2932" s="22" t="s">
        <v>867</v>
      </c>
      <c r="D2932" s="22" t="s">
        <v>903</v>
      </c>
      <c r="E2932" s="22" t="str">
        <f t="shared" si="135"/>
        <v>Jeremiah King</v>
      </c>
      <c r="F2932" s="22" t="s">
        <v>48</v>
      </c>
      <c r="G2932" s="22" t="s">
        <v>49</v>
      </c>
      <c r="H2932" s="22" t="s">
        <v>50</v>
      </c>
      <c r="I2932" s="22" t="s">
        <v>352</v>
      </c>
      <c r="J2932" s="22" t="s">
        <v>353</v>
      </c>
      <c r="K2932" s="22" t="s">
        <v>341</v>
      </c>
      <c r="L2932" s="22" t="s">
        <v>23</v>
      </c>
      <c r="M2932" s="22" t="s">
        <v>24</v>
      </c>
      <c r="N2932" s="22" t="s">
        <v>25</v>
      </c>
      <c r="O2932" s="23">
        <v>1265.6199999999999</v>
      </c>
      <c r="P2932" s="23">
        <v>2319.9899999999998</v>
      </c>
      <c r="Q2932" s="22">
        <v>1</v>
      </c>
      <c r="R2932" s="23">
        <f t="shared" si="136"/>
        <v>2319.9899999999998</v>
      </c>
      <c r="S2932" s="24" t="str">
        <f t="shared" si="137"/>
        <v>Large</v>
      </c>
    </row>
    <row r="2933" spans="1:19" hidden="1" outlineLevel="2" x14ac:dyDescent="0.45">
      <c r="A2933" s="15">
        <v>71126</v>
      </c>
      <c r="B2933" s="16">
        <v>42512</v>
      </c>
      <c r="C2933" s="17" t="s">
        <v>974</v>
      </c>
      <c r="D2933" s="17" t="s">
        <v>191</v>
      </c>
      <c r="E2933" s="17" t="str">
        <f t="shared" si="135"/>
        <v>Arianna Gonzales</v>
      </c>
      <c r="F2933" s="17" t="s">
        <v>215</v>
      </c>
      <c r="G2933" s="17" t="s">
        <v>216</v>
      </c>
      <c r="H2933" s="17" t="s">
        <v>216</v>
      </c>
      <c r="I2933" s="17" t="s">
        <v>373</v>
      </c>
      <c r="J2933" s="17" t="s">
        <v>374</v>
      </c>
      <c r="K2933" s="17" t="s">
        <v>341</v>
      </c>
      <c r="L2933" s="17" t="s">
        <v>45</v>
      </c>
      <c r="M2933" s="17" t="s">
        <v>24</v>
      </c>
      <c r="N2933" s="17" t="s">
        <v>25</v>
      </c>
      <c r="O2933" s="18">
        <v>1251.98</v>
      </c>
      <c r="P2933" s="18">
        <v>2294.9899999999998</v>
      </c>
      <c r="Q2933" s="17">
        <v>1</v>
      </c>
      <c r="R2933" s="18">
        <f t="shared" si="136"/>
        <v>2294.9899999999998</v>
      </c>
      <c r="S2933" s="19" t="str">
        <f t="shared" si="137"/>
        <v>Large</v>
      </c>
    </row>
    <row r="2934" spans="1:19" hidden="1" outlineLevel="2" x14ac:dyDescent="0.45">
      <c r="A2934" s="20">
        <v>71133</v>
      </c>
      <c r="B2934" s="21">
        <v>42512</v>
      </c>
      <c r="C2934" s="22" t="s">
        <v>479</v>
      </c>
      <c r="D2934" s="22" t="s">
        <v>124</v>
      </c>
      <c r="E2934" s="22" t="str">
        <f t="shared" si="135"/>
        <v>Bridget Kumar</v>
      </c>
      <c r="F2934" s="22" t="s">
        <v>69</v>
      </c>
      <c r="G2934" s="22" t="s">
        <v>19</v>
      </c>
      <c r="H2934" s="22" t="s">
        <v>19</v>
      </c>
      <c r="I2934" s="22" t="s">
        <v>412</v>
      </c>
      <c r="J2934" s="22" t="s">
        <v>413</v>
      </c>
      <c r="K2934" s="22" t="s">
        <v>341</v>
      </c>
      <c r="L2934" s="22" t="s">
        <v>23</v>
      </c>
      <c r="M2934" s="22" t="s">
        <v>24</v>
      </c>
      <c r="N2934" s="22" t="s">
        <v>25</v>
      </c>
      <c r="O2934" s="23">
        <v>1265.6199999999999</v>
      </c>
      <c r="P2934" s="23">
        <v>2319.9899999999998</v>
      </c>
      <c r="Q2934" s="22">
        <v>1</v>
      </c>
      <c r="R2934" s="23">
        <f t="shared" si="136"/>
        <v>2319.9899999999998</v>
      </c>
      <c r="S2934" s="24" t="str">
        <f t="shared" si="137"/>
        <v>Large</v>
      </c>
    </row>
    <row r="2935" spans="1:19" hidden="1" outlineLevel="2" x14ac:dyDescent="0.45">
      <c r="A2935" s="15">
        <v>71134</v>
      </c>
      <c r="B2935" s="16">
        <v>42512</v>
      </c>
      <c r="C2935" s="17" t="s">
        <v>1040</v>
      </c>
      <c r="D2935" s="17" t="s">
        <v>283</v>
      </c>
      <c r="E2935" s="17" t="str">
        <f t="shared" si="135"/>
        <v>Courtney Edwards</v>
      </c>
      <c r="F2935" s="17" t="s">
        <v>94</v>
      </c>
      <c r="G2935" s="17" t="s">
        <v>49</v>
      </c>
      <c r="H2935" s="17" t="s">
        <v>56</v>
      </c>
      <c r="I2935" s="17" t="s">
        <v>773</v>
      </c>
      <c r="J2935" s="17" t="s">
        <v>774</v>
      </c>
      <c r="K2935" s="17" t="s">
        <v>660</v>
      </c>
      <c r="L2935" s="17" t="s">
        <v>317</v>
      </c>
      <c r="M2935" s="17" t="s">
        <v>579</v>
      </c>
      <c r="N2935" s="17" t="s">
        <v>25</v>
      </c>
      <c r="O2935" s="18">
        <v>1481.94</v>
      </c>
      <c r="P2935" s="18">
        <v>2384.0700000000002</v>
      </c>
      <c r="Q2935" s="17">
        <v>1</v>
      </c>
      <c r="R2935" s="18">
        <f t="shared" si="136"/>
        <v>2384.0700000000002</v>
      </c>
      <c r="S2935" s="19" t="str">
        <f t="shared" si="137"/>
        <v>Large</v>
      </c>
    </row>
    <row r="2936" spans="1:19" hidden="1" outlineLevel="2" x14ac:dyDescent="0.45">
      <c r="A2936" s="20">
        <v>71138</v>
      </c>
      <c r="B2936" s="21">
        <v>42512</v>
      </c>
      <c r="C2936" s="22" t="s">
        <v>75</v>
      </c>
      <c r="D2936" s="22" t="s">
        <v>222</v>
      </c>
      <c r="E2936" s="22" t="str">
        <f t="shared" ref="E2936:E2999" si="138">CONCATENATE(C2936," ",D2936)</f>
        <v>Jeremy Murphy</v>
      </c>
      <c r="F2936" s="22" t="s">
        <v>48</v>
      </c>
      <c r="G2936" s="22" t="s">
        <v>49</v>
      </c>
      <c r="H2936" s="22" t="s">
        <v>50</v>
      </c>
      <c r="I2936" s="22" t="s">
        <v>760</v>
      </c>
      <c r="J2936" s="22" t="s">
        <v>761</v>
      </c>
      <c r="K2936" s="22" t="s">
        <v>660</v>
      </c>
      <c r="L2936" s="22" t="s">
        <v>317</v>
      </c>
      <c r="M2936" s="22" t="s">
        <v>579</v>
      </c>
      <c r="N2936" s="22" t="s">
        <v>25</v>
      </c>
      <c r="O2936" s="23">
        <v>1481.94</v>
      </c>
      <c r="P2936" s="23">
        <v>2384.0700000000002</v>
      </c>
      <c r="Q2936" s="22">
        <v>1</v>
      </c>
      <c r="R2936" s="23">
        <f t="shared" ref="R2936:R2999" si="139">P2936*Q2936</f>
        <v>2384.0700000000002</v>
      </c>
      <c r="S2936" s="24" t="str">
        <f t="shared" ref="S2936:S2999" si="140">VLOOKUP(R2936,$T$2:$U$4,2,TRUE)</f>
        <v>Large</v>
      </c>
    </row>
    <row r="2937" spans="1:19" hidden="1" outlineLevel="2" x14ac:dyDescent="0.45">
      <c r="A2937" s="15">
        <v>71201</v>
      </c>
      <c r="B2937" s="16">
        <v>42513</v>
      </c>
      <c r="C2937" s="17" t="s">
        <v>531</v>
      </c>
      <c r="D2937" s="17" t="s">
        <v>55</v>
      </c>
      <c r="E2937" s="17" t="str">
        <f t="shared" si="138"/>
        <v>Nicole Washington</v>
      </c>
      <c r="F2937" s="17" t="s">
        <v>48</v>
      </c>
      <c r="G2937" s="17" t="s">
        <v>49</v>
      </c>
      <c r="H2937" s="17" t="s">
        <v>50</v>
      </c>
      <c r="I2937" s="17" t="s">
        <v>823</v>
      </c>
      <c r="J2937" s="17" t="s">
        <v>824</v>
      </c>
      <c r="K2937" s="17" t="s">
        <v>578</v>
      </c>
      <c r="L2937" s="17" t="s">
        <v>532</v>
      </c>
      <c r="M2937" s="17" t="s">
        <v>579</v>
      </c>
      <c r="N2937" s="17" t="s">
        <v>25</v>
      </c>
      <c r="O2937" s="18">
        <v>755.15</v>
      </c>
      <c r="P2937" s="18">
        <v>1214.8499999999999</v>
      </c>
      <c r="Q2937" s="17">
        <v>1</v>
      </c>
      <c r="R2937" s="18">
        <f t="shared" si="139"/>
        <v>1214.8499999999999</v>
      </c>
      <c r="S2937" s="19" t="str">
        <f t="shared" si="140"/>
        <v>Medium</v>
      </c>
    </row>
    <row r="2938" spans="1:19" hidden="1" outlineLevel="2" x14ac:dyDescent="0.45">
      <c r="A2938" s="20">
        <v>71215</v>
      </c>
      <c r="B2938" s="21">
        <v>42513</v>
      </c>
      <c r="C2938" s="22" t="s">
        <v>425</v>
      </c>
      <c r="D2938" s="22" t="s">
        <v>111</v>
      </c>
      <c r="E2938" s="22" t="str">
        <f t="shared" si="138"/>
        <v>Ebony Alvarez</v>
      </c>
      <c r="F2938" s="22" t="s">
        <v>40</v>
      </c>
      <c r="G2938" s="22" t="s">
        <v>41</v>
      </c>
      <c r="H2938" s="22" t="s">
        <v>41</v>
      </c>
      <c r="I2938" s="22" t="s">
        <v>724</v>
      </c>
      <c r="J2938" s="22" t="s">
        <v>725</v>
      </c>
      <c r="K2938" s="22" t="s">
        <v>570</v>
      </c>
      <c r="L2938" s="22" t="s">
        <v>45</v>
      </c>
      <c r="M2938" s="22" t="s">
        <v>32</v>
      </c>
      <c r="N2938" s="22" t="s">
        <v>25</v>
      </c>
      <c r="O2938" s="23">
        <v>343.65</v>
      </c>
      <c r="P2938" s="23">
        <v>539.99</v>
      </c>
      <c r="Q2938" s="22">
        <v>1</v>
      </c>
      <c r="R2938" s="23">
        <f t="shared" si="139"/>
        <v>539.99</v>
      </c>
      <c r="S2938" s="24" t="str">
        <f t="shared" si="140"/>
        <v>Medium</v>
      </c>
    </row>
    <row r="2939" spans="1:19" hidden="1" outlineLevel="2" x14ac:dyDescent="0.45">
      <c r="A2939" s="15">
        <v>71251</v>
      </c>
      <c r="B2939" s="16">
        <v>42514</v>
      </c>
      <c r="C2939" s="17" t="s">
        <v>838</v>
      </c>
      <c r="D2939" s="17" t="s">
        <v>428</v>
      </c>
      <c r="E2939" s="17" t="str">
        <f t="shared" si="138"/>
        <v>John Smith</v>
      </c>
      <c r="F2939" s="17" t="s">
        <v>215</v>
      </c>
      <c r="G2939" s="17" t="s">
        <v>216</v>
      </c>
      <c r="H2939" s="17" t="s">
        <v>216</v>
      </c>
      <c r="I2939" s="17" t="s">
        <v>339</v>
      </c>
      <c r="J2939" s="17" t="s">
        <v>340</v>
      </c>
      <c r="K2939" s="17" t="s">
        <v>341</v>
      </c>
      <c r="L2939" s="17" t="s">
        <v>45</v>
      </c>
      <c r="M2939" s="17" t="s">
        <v>24</v>
      </c>
      <c r="N2939" s="17" t="s">
        <v>25</v>
      </c>
      <c r="O2939" s="18">
        <v>1251.98</v>
      </c>
      <c r="P2939" s="18">
        <v>2294.9899999999998</v>
      </c>
      <c r="Q2939" s="17">
        <v>1</v>
      </c>
      <c r="R2939" s="18">
        <f t="shared" si="139"/>
        <v>2294.9899999999998</v>
      </c>
      <c r="S2939" s="19" t="str">
        <f t="shared" si="140"/>
        <v>Large</v>
      </c>
    </row>
    <row r="2940" spans="1:19" hidden="1" outlineLevel="2" x14ac:dyDescent="0.45">
      <c r="A2940" s="20">
        <v>71259</v>
      </c>
      <c r="B2940" s="21">
        <v>42514</v>
      </c>
      <c r="C2940" s="22" t="s">
        <v>527</v>
      </c>
      <c r="D2940" s="22" t="s">
        <v>212</v>
      </c>
      <c r="E2940" s="22" t="str">
        <f t="shared" si="138"/>
        <v>Randy Ye</v>
      </c>
      <c r="F2940" s="22" t="s">
        <v>40</v>
      </c>
      <c r="G2940" s="22" t="s">
        <v>41</v>
      </c>
      <c r="H2940" s="22" t="s">
        <v>41</v>
      </c>
      <c r="I2940" s="22" t="s">
        <v>697</v>
      </c>
      <c r="J2940" s="22" t="s">
        <v>698</v>
      </c>
      <c r="K2940" s="22" t="s">
        <v>660</v>
      </c>
      <c r="L2940" s="22" t="s">
        <v>317</v>
      </c>
      <c r="M2940" s="22" t="s">
        <v>579</v>
      </c>
      <c r="N2940" s="22" t="s">
        <v>25</v>
      </c>
      <c r="O2940" s="23">
        <v>1481.94</v>
      </c>
      <c r="P2940" s="23">
        <v>2384.0700000000002</v>
      </c>
      <c r="Q2940" s="22">
        <v>1</v>
      </c>
      <c r="R2940" s="23">
        <f t="shared" si="139"/>
        <v>2384.0700000000002</v>
      </c>
      <c r="S2940" s="24" t="str">
        <f t="shared" si="140"/>
        <v>Large</v>
      </c>
    </row>
    <row r="2941" spans="1:19" hidden="1" outlineLevel="2" x14ac:dyDescent="0.45">
      <c r="A2941" s="15">
        <v>71270</v>
      </c>
      <c r="B2941" s="16">
        <v>42514</v>
      </c>
      <c r="C2941" s="17" t="s">
        <v>221</v>
      </c>
      <c r="D2941" s="17" t="s">
        <v>851</v>
      </c>
      <c r="E2941" s="17" t="str">
        <f t="shared" si="138"/>
        <v>Lucas Phillips</v>
      </c>
      <c r="F2941" s="17" t="s">
        <v>94</v>
      </c>
      <c r="G2941" s="17" t="s">
        <v>49</v>
      </c>
      <c r="H2941" s="17" t="s">
        <v>56</v>
      </c>
      <c r="I2941" s="17" t="s">
        <v>783</v>
      </c>
      <c r="J2941" s="17" t="s">
        <v>784</v>
      </c>
      <c r="K2941" s="17" t="s">
        <v>696</v>
      </c>
      <c r="L2941" s="17" t="s">
        <v>317</v>
      </c>
      <c r="M2941" s="17" t="s">
        <v>579</v>
      </c>
      <c r="N2941" s="17" t="s">
        <v>25</v>
      </c>
      <c r="O2941" s="18">
        <v>461.44</v>
      </c>
      <c r="P2941" s="18">
        <v>742.35</v>
      </c>
      <c r="Q2941" s="17">
        <v>1</v>
      </c>
      <c r="R2941" s="18">
        <f t="shared" si="139"/>
        <v>742.35</v>
      </c>
      <c r="S2941" s="19" t="str">
        <f t="shared" si="140"/>
        <v>Medium</v>
      </c>
    </row>
    <row r="2942" spans="1:19" hidden="1" outlineLevel="2" x14ac:dyDescent="0.45">
      <c r="A2942" s="20">
        <v>71326</v>
      </c>
      <c r="B2942" s="21">
        <v>42515</v>
      </c>
      <c r="C2942" s="22" t="s">
        <v>1076</v>
      </c>
      <c r="D2942" s="22" t="s">
        <v>744</v>
      </c>
      <c r="E2942" s="22" t="str">
        <f t="shared" si="138"/>
        <v>Hunter Williams</v>
      </c>
      <c r="F2942" s="22" t="s">
        <v>94</v>
      </c>
      <c r="G2942" s="22" t="s">
        <v>49</v>
      </c>
      <c r="H2942" s="22" t="s">
        <v>56</v>
      </c>
      <c r="I2942" s="22" t="s">
        <v>357</v>
      </c>
      <c r="J2942" s="22" t="s">
        <v>358</v>
      </c>
      <c r="K2942" s="22" t="s">
        <v>341</v>
      </c>
      <c r="L2942" s="22" t="s">
        <v>45</v>
      </c>
      <c r="M2942" s="22" t="s">
        <v>24</v>
      </c>
      <c r="N2942" s="22" t="s">
        <v>25</v>
      </c>
      <c r="O2942" s="23">
        <v>1251.98</v>
      </c>
      <c r="P2942" s="23">
        <v>2294.9899999999998</v>
      </c>
      <c r="Q2942" s="22">
        <v>1</v>
      </c>
      <c r="R2942" s="23">
        <f t="shared" si="139"/>
        <v>2294.9899999999998</v>
      </c>
      <c r="S2942" s="24" t="str">
        <f t="shared" si="140"/>
        <v>Large</v>
      </c>
    </row>
    <row r="2943" spans="1:19" hidden="1" outlineLevel="2" x14ac:dyDescent="0.45">
      <c r="A2943" s="15">
        <v>71412</v>
      </c>
      <c r="B2943" s="16">
        <v>42516</v>
      </c>
      <c r="C2943" s="17" t="s">
        <v>524</v>
      </c>
      <c r="D2943" s="17" t="s">
        <v>191</v>
      </c>
      <c r="E2943" s="17" t="str">
        <f t="shared" si="138"/>
        <v>Blake Gonzales</v>
      </c>
      <c r="F2943" s="17" t="s">
        <v>48</v>
      </c>
      <c r="G2943" s="17" t="s">
        <v>49</v>
      </c>
      <c r="H2943" s="17" t="s">
        <v>50</v>
      </c>
      <c r="I2943" s="17" t="s">
        <v>412</v>
      </c>
      <c r="J2943" s="17" t="s">
        <v>413</v>
      </c>
      <c r="K2943" s="17" t="s">
        <v>341</v>
      </c>
      <c r="L2943" s="17" t="s">
        <v>23</v>
      </c>
      <c r="M2943" s="17" t="s">
        <v>24</v>
      </c>
      <c r="N2943" s="17" t="s">
        <v>25</v>
      </c>
      <c r="O2943" s="18">
        <v>1265.6199999999999</v>
      </c>
      <c r="P2943" s="18">
        <v>2319.9899999999998</v>
      </c>
      <c r="Q2943" s="17">
        <v>1</v>
      </c>
      <c r="R2943" s="18">
        <f t="shared" si="139"/>
        <v>2319.9899999999998</v>
      </c>
      <c r="S2943" s="19" t="str">
        <f t="shared" si="140"/>
        <v>Large</v>
      </c>
    </row>
    <row r="2944" spans="1:19" hidden="1" outlineLevel="2" x14ac:dyDescent="0.45">
      <c r="A2944" s="20">
        <v>71413</v>
      </c>
      <c r="B2944" s="21">
        <v>42516</v>
      </c>
      <c r="C2944" s="22" t="s">
        <v>354</v>
      </c>
      <c r="D2944" s="22" t="s">
        <v>212</v>
      </c>
      <c r="E2944" s="22" t="str">
        <f t="shared" si="138"/>
        <v>Eugene Ye</v>
      </c>
      <c r="F2944" s="22" t="s">
        <v>40</v>
      </c>
      <c r="G2944" s="22" t="s">
        <v>41</v>
      </c>
      <c r="H2944" s="22" t="s">
        <v>41</v>
      </c>
      <c r="I2944" s="22" t="s">
        <v>773</v>
      </c>
      <c r="J2944" s="22" t="s">
        <v>774</v>
      </c>
      <c r="K2944" s="22" t="s">
        <v>660</v>
      </c>
      <c r="L2944" s="22" t="s">
        <v>317</v>
      </c>
      <c r="M2944" s="22" t="s">
        <v>579</v>
      </c>
      <c r="N2944" s="22" t="s">
        <v>25</v>
      </c>
      <c r="O2944" s="23">
        <v>1481.94</v>
      </c>
      <c r="P2944" s="23">
        <v>2384.0700000000002</v>
      </c>
      <c r="Q2944" s="22">
        <v>1</v>
      </c>
      <c r="R2944" s="23">
        <f t="shared" si="139"/>
        <v>2384.0700000000002</v>
      </c>
      <c r="S2944" s="24" t="str">
        <f t="shared" si="140"/>
        <v>Large</v>
      </c>
    </row>
    <row r="2945" spans="1:19" hidden="1" outlineLevel="2" x14ac:dyDescent="0.45">
      <c r="A2945" s="15">
        <v>71424</v>
      </c>
      <c r="B2945" s="16">
        <v>42516</v>
      </c>
      <c r="C2945" s="17" t="s">
        <v>522</v>
      </c>
      <c r="D2945" s="17" t="s">
        <v>406</v>
      </c>
      <c r="E2945" s="17" t="str">
        <f t="shared" si="138"/>
        <v>Briana Diaz</v>
      </c>
      <c r="F2945" s="17" t="s">
        <v>35</v>
      </c>
      <c r="G2945" s="17" t="s">
        <v>19</v>
      </c>
      <c r="H2945" s="17" t="s">
        <v>19</v>
      </c>
      <c r="I2945" s="17" t="s">
        <v>802</v>
      </c>
      <c r="J2945" s="17" t="s">
        <v>803</v>
      </c>
      <c r="K2945" s="17" t="s">
        <v>660</v>
      </c>
      <c r="L2945" s="17" t="s">
        <v>317</v>
      </c>
      <c r="M2945" s="17" t="s">
        <v>579</v>
      </c>
      <c r="N2945" s="17" t="s">
        <v>25</v>
      </c>
      <c r="O2945" s="18">
        <v>1481.94</v>
      </c>
      <c r="P2945" s="18">
        <v>2384.0700000000002</v>
      </c>
      <c r="Q2945" s="17">
        <v>1</v>
      </c>
      <c r="R2945" s="18">
        <f t="shared" si="139"/>
        <v>2384.0700000000002</v>
      </c>
      <c r="S2945" s="19" t="str">
        <f t="shared" si="140"/>
        <v>Large</v>
      </c>
    </row>
    <row r="2946" spans="1:19" hidden="1" outlineLevel="2" x14ac:dyDescent="0.45">
      <c r="A2946" s="20">
        <v>71464</v>
      </c>
      <c r="B2946" s="21">
        <v>42517</v>
      </c>
      <c r="C2946" s="22" t="s">
        <v>491</v>
      </c>
      <c r="D2946" s="22" t="s">
        <v>191</v>
      </c>
      <c r="E2946" s="22" t="str">
        <f t="shared" si="138"/>
        <v>Rachel Gonzales</v>
      </c>
      <c r="F2946" s="22" t="s">
        <v>48</v>
      </c>
      <c r="G2946" s="22" t="s">
        <v>49</v>
      </c>
      <c r="H2946" s="22" t="s">
        <v>50</v>
      </c>
      <c r="I2946" s="22" t="s">
        <v>874</v>
      </c>
      <c r="J2946" s="22" t="s">
        <v>875</v>
      </c>
      <c r="K2946" s="22" t="s">
        <v>643</v>
      </c>
      <c r="L2946" s="22" t="s">
        <v>23</v>
      </c>
      <c r="M2946" s="22" t="s">
        <v>24</v>
      </c>
      <c r="N2946" s="22" t="s">
        <v>25</v>
      </c>
      <c r="O2946" s="23">
        <v>419.78</v>
      </c>
      <c r="P2946" s="23">
        <v>769.49</v>
      </c>
      <c r="Q2946" s="22">
        <v>1</v>
      </c>
      <c r="R2946" s="23">
        <f t="shared" si="139"/>
        <v>769.49</v>
      </c>
      <c r="S2946" s="24" t="str">
        <f t="shared" si="140"/>
        <v>Medium</v>
      </c>
    </row>
    <row r="2947" spans="1:19" hidden="1" outlineLevel="2" x14ac:dyDescent="0.45">
      <c r="A2947" s="15">
        <v>71477</v>
      </c>
      <c r="B2947" s="16">
        <v>42517</v>
      </c>
      <c r="C2947" s="17" t="s">
        <v>904</v>
      </c>
      <c r="D2947" s="17" t="s">
        <v>236</v>
      </c>
      <c r="E2947" s="17" t="str">
        <f t="shared" si="138"/>
        <v>Justin Taylor</v>
      </c>
      <c r="F2947" s="17" t="s">
        <v>48</v>
      </c>
      <c r="G2947" s="17" t="s">
        <v>49</v>
      </c>
      <c r="H2947" s="17" t="s">
        <v>50</v>
      </c>
      <c r="I2947" s="17" t="s">
        <v>697</v>
      </c>
      <c r="J2947" s="17" t="s">
        <v>698</v>
      </c>
      <c r="K2947" s="17" t="s">
        <v>660</v>
      </c>
      <c r="L2947" s="17" t="s">
        <v>317</v>
      </c>
      <c r="M2947" s="17" t="s">
        <v>579</v>
      </c>
      <c r="N2947" s="17" t="s">
        <v>25</v>
      </c>
      <c r="O2947" s="18">
        <v>1481.94</v>
      </c>
      <c r="P2947" s="18">
        <v>2384.0700000000002</v>
      </c>
      <c r="Q2947" s="17">
        <v>1</v>
      </c>
      <c r="R2947" s="18">
        <f t="shared" si="139"/>
        <v>2384.0700000000002</v>
      </c>
      <c r="S2947" s="19" t="str">
        <f t="shared" si="140"/>
        <v>Large</v>
      </c>
    </row>
    <row r="2948" spans="1:19" hidden="1" outlineLevel="2" x14ac:dyDescent="0.45">
      <c r="A2948" s="20">
        <v>71509</v>
      </c>
      <c r="B2948" s="21">
        <v>42518</v>
      </c>
      <c r="C2948" s="22" t="s">
        <v>179</v>
      </c>
      <c r="D2948" s="22" t="s">
        <v>731</v>
      </c>
      <c r="E2948" s="22" t="str">
        <f t="shared" si="138"/>
        <v>Tara Xie</v>
      </c>
      <c r="F2948" s="22" t="s">
        <v>40</v>
      </c>
      <c r="G2948" s="22" t="s">
        <v>41</v>
      </c>
      <c r="H2948" s="22" t="s">
        <v>41</v>
      </c>
      <c r="I2948" s="22" t="s">
        <v>412</v>
      </c>
      <c r="J2948" s="22" t="s">
        <v>413</v>
      </c>
      <c r="K2948" s="22" t="s">
        <v>341</v>
      </c>
      <c r="L2948" s="22" t="s">
        <v>23</v>
      </c>
      <c r="M2948" s="22" t="s">
        <v>24</v>
      </c>
      <c r="N2948" s="22" t="s">
        <v>25</v>
      </c>
      <c r="O2948" s="23">
        <v>1265.6199999999999</v>
      </c>
      <c r="P2948" s="23">
        <v>2319.9899999999998</v>
      </c>
      <c r="Q2948" s="22">
        <v>1</v>
      </c>
      <c r="R2948" s="23">
        <f t="shared" si="139"/>
        <v>2319.9899999999998</v>
      </c>
      <c r="S2948" s="24" t="str">
        <f t="shared" si="140"/>
        <v>Large</v>
      </c>
    </row>
    <row r="2949" spans="1:19" hidden="1" outlineLevel="2" x14ac:dyDescent="0.45">
      <c r="A2949" s="15">
        <v>71542</v>
      </c>
      <c r="B2949" s="16">
        <v>42518</v>
      </c>
      <c r="C2949" s="17" t="s">
        <v>1078</v>
      </c>
      <c r="D2949" s="17" t="s">
        <v>27</v>
      </c>
      <c r="E2949" s="17" t="str">
        <f t="shared" si="138"/>
        <v>Franklin Xu</v>
      </c>
      <c r="F2949" s="17" t="s">
        <v>148</v>
      </c>
      <c r="G2949" s="17" t="s">
        <v>82</v>
      </c>
      <c r="H2949" s="17" t="s">
        <v>82</v>
      </c>
      <c r="I2949" s="17" t="s">
        <v>697</v>
      </c>
      <c r="J2949" s="17" t="s">
        <v>698</v>
      </c>
      <c r="K2949" s="17" t="s">
        <v>660</v>
      </c>
      <c r="L2949" s="17" t="s">
        <v>317</v>
      </c>
      <c r="M2949" s="17" t="s">
        <v>579</v>
      </c>
      <c r="N2949" s="17" t="s">
        <v>25</v>
      </c>
      <c r="O2949" s="18">
        <v>1481.94</v>
      </c>
      <c r="P2949" s="18">
        <v>2384.0700000000002</v>
      </c>
      <c r="Q2949" s="17">
        <v>1</v>
      </c>
      <c r="R2949" s="18">
        <f t="shared" si="139"/>
        <v>2384.0700000000002</v>
      </c>
      <c r="S2949" s="19" t="str">
        <f t="shared" si="140"/>
        <v>Large</v>
      </c>
    </row>
    <row r="2950" spans="1:19" hidden="1" outlineLevel="2" x14ac:dyDescent="0.45">
      <c r="A2950" s="20">
        <v>71559</v>
      </c>
      <c r="B2950" s="21">
        <v>42519</v>
      </c>
      <c r="C2950" s="22" t="s">
        <v>407</v>
      </c>
      <c r="D2950" s="22" t="s">
        <v>398</v>
      </c>
      <c r="E2950" s="22" t="str">
        <f t="shared" si="138"/>
        <v>Ross Sai</v>
      </c>
      <c r="F2950" s="22" t="s">
        <v>35</v>
      </c>
      <c r="G2950" s="22" t="s">
        <v>19</v>
      </c>
      <c r="H2950" s="22" t="s">
        <v>19</v>
      </c>
      <c r="I2950" s="22" t="s">
        <v>349</v>
      </c>
      <c r="J2950" s="22" t="s">
        <v>350</v>
      </c>
      <c r="K2950" s="22" t="s">
        <v>309</v>
      </c>
      <c r="L2950" s="22" t="s">
        <v>45</v>
      </c>
      <c r="M2950" s="22" t="s">
        <v>32</v>
      </c>
      <c r="N2950" s="22" t="s">
        <v>25</v>
      </c>
      <c r="O2950" s="23">
        <v>1554.95</v>
      </c>
      <c r="P2950" s="23">
        <v>2443.35</v>
      </c>
      <c r="Q2950" s="22">
        <v>1</v>
      </c>
      <c r="R2950" s="23">
        <f t="shared" si="139"/>
        <v>2443.35</v>
      </c>
      <c r="S2950" s="24" t="str">
        <f t="shared" si="140"/>
        <v>Large</v>
      </c>
    </row>
    <row r="2951" spans="1:19" hidden="1" outlineLevel="2" x14ac:dyDescent="0.45">
      <c r="A2951" s="15">
        <v>71622</v>
      </c>
      <c r="B2951" s="16">
        <v>42519</v>
      </c>
      <c r="C2951" s="17" t="s">
        <v>342</v>
      </c>
      <c r="D2951" s="17" t="s">
        <v>432</v>
      </c>
      <c r="E2951" s="17" t="str">
        <f t="shared" si="138"/>
        <v>Geoffrey Subram</v>
      </c>
      <c r="F2951" s="17" t="s">
        <v>105</v>
      </c>
      <c r="G2951" s="17" t="s">
        <v>82</v>
      </c>
      <c r="H2951" s="17" t="s">
        <v>82</v>
      </c>
      <c r="I2951" s="17" t="s">
        <v>724</v>
      </c>
      <c r="J2951" s="17" t="s">
        <v>725</v>
      </c>
      <c r="K2951" s="17" t="s">
        <v>570</v>
      </c>
      <c r="L2951" s="17" t="s">
        <v>45</v>
      </c>
      <c r="M2951" s="17" t="s">
        <v>32</v>
      </c>
      <c r="N2951" s="17" t="s">
        <v>25</v>
      </c>
      <c r="O2951" s="18">
        <v>343.65</v>
      </c>
      <c r="P2951" s="18">
        <v>539.99</v>
      </c>
      <c r="Q2951" s="17">
        <v>1</v>
      </c>
      <c r="R2951" s="18">
        <f t="shared" si="139"/>
        <v>539.99</v>
      </c>
      <c r="S2951" s="19" t="str">
        <f t="shared" si="140"/>
        <v>Medium</v>
      </c>
    </row>
    <row r="2952" spans="1:19" hidden="1" outlineLevel="2" x14ac:dyDescent="0.45">
      <c r="A2952" s="20">
        <v>71631</v>
      </c>
      <c r="B2952" s="21">
        <v>42520</v>
      </c>
      <c r="C2952" s="22" t="s">
        <v>1079</v>
      </c>
      <c r="D2952" s="22" t="s">
        <v>1080</v>
      </c>
      <c r="E2952" s="22" t="str">
        <f t="shared" si="138"/>
        <v>Lolan Song</v>
      </c>
      <c r="F2952" s="22" t="s">
        <v>40</v>
      </c>
      <c r="G2952" s="22" t="s">
        <v>41</v>
      </c>
      <c r="H2952" s="22" t="s">
        <v>41</v>
      </c>
      <c r="I2952" s="22" t="s">
        <v>339</v>
      </c>
      <c r="J2952" s="22" t="s">
        <v>340</v>
      </c>
      <c r="K2952" s="22" t="s">
        <v>341</v>
      </c>
      <c r="L2952" s="22" t="s">
        <v>45</v>
      </c>
      <c r="M2952" s="22" t="s">
        <v>24</v>
      </c>
      <c r="N2952" s="22" t="s">
        <v>25</v>
      </c>
      <c r="O2952" s="23">
        <v>1251.98</v>
      </c>
      <c r="P2952" s="23">
        <v>2294.9899999999998</v>
      </c>
      <c r="Q2952" s="22">
        <v>1</v>
      </c>
      <c r="R2952" s="23">
        <f t="shared" si="139"/>
        <v>2294.9899999999998</v>
      </c>
      <c r="S2952" s="24" t="str">
        <f t="shared" si="140"/>
        <v>Large</v>
      </c>
    </row>
    <row r="2953" spans="1:19" hidden="1" outlineLevel="2" x14ac:dyDescent="0.45">
      <c r="A2953" s="15">
        <v>71665</v>
      </c>
      <c r="B2953" s="16">
        <v>42520</v>
      </c>
      <c r="C2953" s="17" t="s">
        <v>238</v>
      </c>
      <c r="D2953" s="17" t="s">
        <v>563</v>
      </c>
      <c r="E2953" s="17" t="str">
        <f t="shared" si="138"/>
        <v>George Srini</v>
      </c>
      <c r="F2953" s="17" t="s">
        <v>55</v>
      </c>
      <c r="G2953" s="17" t="s">
        <v>49</v>
      </c>
      <c r="H2953" s="17" t="s">
        <v>56</v>
      </c>
      <c r="I2953" s="17" t="s">
        <v>849</v>
      </c>
      <c r="J2953" s="17" t="s">
        <v>850</v>
      </c>
      <c r="K2953" s="17" t="s">
        <v>652</v>
      </c>
      <c r="L2953" s="17" t="s">
        <v>23</v>
      </c>
      <c r="M2953" s="17" t="s">
        <v>24</v>
      </c>
      <c r="N2953" s="17" t="s">
        <v>25</v>
      </c>
      <c r="O2953" s="18">
        <v>308.22000000000003</v>
      </c>
      <c r="P2953" s="18">
        <v>564.99</v>
      </c>
      <c r="Q2953" s="17">
        <v>1</v>
      </c>
      <c r="R2953" s="18">
        <f t="shared" si="139"/>
        <v>564.99</v>
      </c>
      <c r="S2953" s="19" t="str">
        <f t="shared" si="140"/>
        <v>Medium</v>
      </c>
    </row>
    <row r="2954" spans="1:19" hidden="1" outlineLevel="2" x14ac:dyDescent="0.45">
      <c r="A2954" s="20">
        <v>71666</v>
      </c>
      <c r="B2954" s="21">
        <v>42520</v>
      </c>
      <c r="C2954" s="22" t="s">
        <v>112</v>
      </c>
      <c r="D2954" s="22" t="s">
        <v>346</v>
      </c>
      <c r="E2954" s="22" t="str">
        <f t="shared" si="138"/>
        <v>Spencer Hughes</v>
      </c>
      <c r="F2954" s="22" t="s">
        <v>48</v>
      </c>
      <c r="G2954" s="22" t="s">
        <v>49</v>
      </c>
      <c r="H2954" s="22" t="s">
        <v>50</v>
      </c>
      <c r="I2954" s="22" t="s">
        <v>373</v>
      </c>
      <c r="J2954" s="22" t="s">
        <v>374</v>
      </c>
      <c r="K2954" s="22" t="s">
        <v>341</v>
      </c>
      <c r="L2954" s="22" t="s">
        <v>45</v>
      </c>
      <c r="M2954" s="22" t="s">
        <v>24</v>
      </c>
      <c r="N2954" s="22" t="s">
        <v>25</v>
      </c>
      <c r="O2954" s="23">
        <v>1251.98</v>
      </c>
      <c r="P2954" s="23">
        <v>2294.9899999999998</v>
      </c>
      <c r="Q2954" s="22">
        <v>1</v>
      </c>
      <c r="R2954" s="23">
        <f t="shared" si="139"/>
        <v>2294.9899999999998</v>
      </c>
      <c r="S2954" s="24" t="str">
        <f t="shared" si="140"/>
        <v>Large</v>
      </c>
    </row>
    <row r="2955" spans="1:19" hidden="1" outlineLevel="2" x14ac:dyDescent="0.45">
      <c r="A2955" s="15">
        <v>71676</v>
      </c>
      <c r="B2955" s="16">
        <v>42520</v>
      </c>
      <c r="C2955" s="17" t="s">
        <v>1081</v>
      </c>
      <c r="D2955" s="17" t="s">
        <v>360</v>
      </c>
      <c r="E2955" s="17" t="str">
        <f t="shared" si="138"/>
        <v>Alberto Serrano</v>
      </c>
      <c r="F2955" s="17" t="s">
        <v>69</v>
      </c>
      <c r="G2955" s="17" t="s">
        <v>19</v>
      </c>
      <c r="H2955" s="17" t="s">
        <v>19</v>
      </c>
      <c r="I2955" s="17" t="s">
        <v>339</v>
      </c>
      <c r="J2955" s="17" t="s">
        <v>340</v>
      </c>
      <c r="K2955" s="17" t="s">
        <v>341</v>
      </c>
      <c r="L2955" s="17" t="s">
        <v>45</v>
      </c>
      <c r="M2955" s="17" t="s">
        <v>24</v>
      </c>
      <c r="N2955" s="17" t="s">
        <v>25</v>
      </c>
      <c r="O2955" s="18">
        <v>1251.98</v>
      </c>
      <c r="P2955" s="18">
        <v>2294.9899999999998</v>
      </c>
      <c r="Q2955" s="17">
        <v>1</v>
      </c>
      <c r="R2955" s="18">
        <f t="shared" si="139"/>
        <v>2294.9899999999998</v>
      </c>
      <c r="S2955" s="19" t="str">
        <f t="shared" si="140"/>
        <v>Large</v>
      </c>
    </row>
    <row r="2956" spans="1:19" hidden="1" outlineLevel="2" x14ac:dyDescent="0.45">
      <c r="A2956" s="20">
        <v>71743</v>
      </c>
      <c r="B2956" s="21">
        <v>42521</v>
      </c>
      <c r="C2956" s="22" t="s">
        <v>535</v>
      </c>
      <c r="D2956" s="22" t="s">
        <v>481</v>
      </c>
      <c r="E2956" s="22" t="str">
        <f t="shared" si="138"/>
        <v>Kaitlyn Peterson</v>
      </c>
      <c r="F2956" s="22" t="s">
        <v>215</v>
      </c>
      <c r="G2956" s="22" t="s">
        <v>216</v>
      </c>
      <c r="H2956" s="22" t="s">
        <v>216</v>
      </c>
      <c r="I2956" s="22" t="s">
        <v>339</v>
      </c>
      <c r="J2956" s="22" t="s">
        <v>340</v>
      </c>
      <c r="K2956" s="22" t="s">
        <v>341</v>
      </c>
      <c r="L2956" s="22" t="s">
        <v>45</v>
      </c>
      <c r="M2956" s="22" t="s">
        <v>24</v>
      </c>
      <c r="N2956" s="22" t="s">
        <v>25</v>
      </c>
      <c r="O2956" s="23">
        <v>1251.98</v>
      </c>
      <c r="P2956" s="23">
        <v>2294.9899999999998</v>
      </c>
      <c r="Q2956" s="22">
        <v>1</v>
      </c>
      <c r="R2956" s="23">
        <f t="shared" si="139"/>
        <v>2294.9899999999998</v>
      </c>
      <c r="S2956" s="24" t="str">
        <f t="shared" si="140"/>
        <v>Large</v>
      </c>
    </row>
    <row r="2957" spans="1:19" hidden="1" outlineLevel="2" x14ac:dyDescent="0.45">
      <c r="A2957" s="15">
        <v>71983</v>
      </c>
      <c r="B2957" s="16">
        <v>42522</v>
      </c>
      <c r="C2957" s="17" t="s">
        <v>1001</v>
      </c>
      <c r="D2957" s="17" t="s">
        <v>406</v>
      </c>
      <c r="E2957" s="17" t="str">
        <f t="shared" si="138"/>
        <v>Joe Diaz</v>
      </c>
      <c r="F2957" s="17" t="s">
        <v>394</v>
      </c>
      <c r="G2957" s="17" t="s">
        <v>82</v>
      </c>
      <c r="H2957" s="17" t="s">
        <v>82</v>
      </c>
      <c r="I2957" s="17" t="s">
        <v>636</v>
      </c>
      <c r="J2957" s="17" t="s">
        <v>637</v>
      </c>
      <c r="K2957" s="17" t="s">
        <v>578</v>
      </c>
      <c r="L2957" s="17" t="s">
        <v>532</v>
      </c>
      <c r="M2957" s="17" t="s">
        <v>579</v>
      </c>
      <c r="N2957" s="17" t="s">
        <v>25</v>
      </c>
      <c r="O2957" s="18">
        <v>755.15</v>
      </c>
      <c r="P2957" s="18">
        <v>1214.8499999999999</v>
      </c>
      <c r="Q2957" s="17">
        <v>1</v>
      </c>
      <c r="R2957" s="18">
        <f t="shared" si="139"/>
        <v>1214.8499999999999</v>
      </c>
      <c r="S2957" s="19" t="str">
        <f t="shared" si="140"/>
        <v>Medium</v>
      </c>
    </row>
    <row r="2958" spans="1:19" hidden="1" outlineLevel="2" x14ac:dyDescent="0.45">
      <c r="A2958" s="20">
        <v>71984</v>
      </c>
      <c r="B2958" s="21">
        <v>42522</v>
      </c>
      <c r="C2958" s="22" t="s">
        <v>522</v>
      </c>
      <c r="D2958" s="22" t="s">
        <v>277</v>
      </c>
      <c r="E2958" s="22" t="str">
        <f t="shared" si="138"/>
        <v>Briana Ortega</v>
      </c>
      <c r="F2958" s="22" t="s">
        <v>35</v>
      </c>
      <c r="G2958" s="22" t="s">
        <v>19</v>
      </c>
      <c r="H2958" s="22" t="s">
        <v>19</v>
      </c>
      <c r="I2958" s="22" t="s">
        <v>653</v>
      </c>
      <c r="J2958" s="22" t="s">
        <v>654</v>
      </c>
      <c r="K2958" s="22" t="s">
        <v>570</v>
      </c>
      <c r="L2958" s="22" t="s">
        <v>45</v>
      </c>
      <c r="M2958" s="22" t="s">
        <v>32</v>
      </c>
      <c r="N2958" s="22" t="s">
        <v>25</v>
      </c>
      <c r="O2958" s="23">
        <v>343.65</v>
      </c>
      <c r="P2958" s="23">
        <v>539.99</v>
      </c>
      <c r="Q2958" s="22">
        <v>1</v>
      </c>
      <c r="R2958" s="23">
        <f t="shared" si="139"/>
        <v>539.99</v>
      </c>
      <c r="S2958" s="24" t="str">
        <f t="shared" si="140"/>
        <v>Medium</v>
      </c>
    </row>
    <row r="2959" spans="1:19" hidden="1" outlineLevel="2" x14ac:dyDescent="0.45">
      <c r="A2959" s="15">
        <v>71996</v>
      </c>
      <c r="B2959" s="16">
        <v>42522</v>
      </c>
      <c r="C2959" s="17" t="s">
        <v>348</v>
      </c>
      <c r="D2959" s="17" t="s">
        <v>107</v>
      </c>
      <c r="E2959" s="17" t="str">
        <f t="shared" si="138"/>
        <v>Jordan Turner</v>
      </c>
      <c r="F2959" s="17" t="s">
        <v>230</v>
      </c>
      <c r="G2959" s="17" t="s">
        <v>89</v>
      </c>
      <c r="H2959" s="17" t="s">
        <v>89</v>
      </c>
      <c r="I2959" s="17" t="s">
        <v>697</v>
      </c>
      <c r="J2959" s="17" t="s">
        <v>698</v>
      </c>
      <c r="K2959" s="17" t="s">
        <v>660</v>
      </c>
      <c r="L2959" s="17" t="s">
        <v>317</v>
      </c>
      <c r="M2959" s="17" t="s">
        <v>579</v>
      </c>
      <c r="N2959" s="17" t="s">
        <v>25</v>
      </c>
      <c r="O2959" s="18">
        <v>1481.94</v>
      </c>
      <c r="P2959" s="18">
        <v>2384.0700000000002</v>
      </c>
      <c r="Q2959" s="17">
        <v>1</v>
      </c>
      <c r="R2959" s="18">
        <f t="shared" si="139"/>
        <v>2384.0700000000002</v>
      </c>
      <c r="S2959" s="19" t="str">
        <f t="shared" si="140"/>
        <v>Large</v>
      </c>
    </row>
    <row r="2960" spans="1:19" hidden="1" outlineLevel="2" x14ac:dyDescent="0.45">
      <c r="A2960" s="20">
        <v>72048</v>
      </c>
      <c r="B2960" s="21">
        <v>42523</v>
      </c>
      <c r="C2960" s="22" t="s">
        <v>395</v>
      </c>
      <c r="D2960" s="22" t="s">
        <v>386</v>
      </c>
      <c r="E2960" s="22" t="str">
        <f t="shared" si="138"/>
        <v>Frank Hernandez</v>
      </c>
      <c r="F2960" s="22" t="s">
        <v>69</v>
      </c>
      <c r="G2960" s="22" t="s">
        <v>19</v>
      </c>
      <c r="H2960" s="22" t="s">
        <v>19</v>
      </c>
      <c r="I2960" s="22" t="s">
        <v>311</v>
      </c>
      <c r="J2960" s="22" t="s">
        <v>312</v>
      </c>
      <c r="K2960" s="22" t="s">
        <v>309</v>
      </c>
      <c r="L2960" s="22" t="s">
        <v>31</v>
      </c>
      <c r="M2960" s="22" t="s">
        <v>32</v>
      </c>
      <c r="N2960" s="22" t="s">
        <v>25</v>
      </c>
      <c r="O2960" s="23">
        <v>1554.95</v>
      </c>
      <c r="P2960" s="23">
        <v>2443.35</v>
      </c>
      <c r="Q2960" s="22">
        <v>1</v>
      </c>
      <c r="R2960" s="23">
        <f t="shared" si="139"/>
        <v>2443.35</v>
      </c>
      <c r="S2960" s="24" t="str">
        <f t="shared" si="140"/>
        <v>Large</v>
      </c>
    </row>
    <row r="2961" spans="1:19" hidden="1" outlineLevel="2" x14ac:dyDescent="0.45">
      <c r="A2961" s="15">
        <v>72051</v>
      </c>
      <c r="B2961" s="16">
        <v>42523</v>
      </c>
      <c r="C2961" s="17" t="s">
        <v>677</v>
      </c>
      <c r="D2961" s="17" t="s">
        <v>68</v>
      </c>
      <c r="E2961" s="17" t="str">
        <f t="shared" si="138"/>
        <v>Eduardo Martin</v>
      </c>
      <c r="F2961" s="17" t="s">
        <v>55</v>
      </c>
      <c r="G2961" s="17" t="s">
        <v>49</v>
      </c>
      <c r="H2961" s="17" t="s">
        <v>56</v>
      </c>
      <c r="I2961" s="17" t="s">
        <v>694</v>
      </c>
      <c r="J2961" s="17" t="s">
        <v>695</v>
      </c>
      <c r="K2961" s="17" t="s">
        <v>696</v>
      </c>
      <c r="L2961" s="17" t="s">
        <v>317</v>
      </c>
      <c r="M2961" s="17" t="s">
        <v>579</v>
      </c>
      <c r="N2961" s="17" t="s">
        <v>25</v>
      </c>
      <c r="O2961" s="18">
        <v>461.44</v>
      </c>
      <c r="P2961" s="18">
        <v>742.35</v>
      </c>
      <c r="Q2961" s="17">
        <v>1</v>
      </c>
      <c r="R2961" s="18">
        <f t="shared" si="139"/>
        <v>742.35</v>
      </c>
      <c r="S2961" s="19" t="str">
        <f t="shared" si="140"/>
        <v>Medium</v>
      </c>
    </row>
    <row r="2962" spans="1:19" hidden="1" outlineLevel="2" x14ac:dyDescent="0.45">
      <c r="A2962" s="20">
        <v>72059</v>
      </c>
      <c r="B2962" s="21">
        <v>42523</v>
      </c>
      <c r="C2962" s="22" t="s">
        <v>239</v>
      </c>
      <c r="D2962" s="22" t="s">
        <v>186</v>
      </c>
      <c r="E2962" s="22" t="str">
        <f t="shared" si="138"/>
        <v>Mindy Chande</v>
      </c>
      <c r="F2962" s="22" t="s">
        <v>18</v>
      </c>
      <c r="G2962" s="22" t="s">
        <v>19</v>
      </c>
      <c r="H2962" s="22" t="s">
        <v>19</v>
      </c>
      <c r="I2962" s="22" t="s">
        <v>653</v>
      </c>
      <c r="J2962" s="22" t="s">
        <v>654</v>
      </c>
      <c r="K2962" s="22" t="s">
        <v>570</v>
      </c>
      <c r="L2962" s="22" t="s">
        <v>45</v>
      </c>
      <c r="M2962" s="22" t="s">
        <v>32</v>
      </c>
      <c r="N2962" s="22" t="s">
        <v>25</v>
      </c>
      <c r="O2962" s="23">
        <v>343.65</v>
      </c>
      <c r="P2962" s="23">
        <v>539.99</v>
      </c>
      <c r="Q2962" s="22">
        <v>1</v>
      </c>
      <c r="R2962" s="23">
        <f t="shared" si="139"/>
        <v>539.99</v>
      </c>
      <c r="S2962" s="24" t="str">
        <f t="shared" si="140"/>
        <v>Medium</v>
      </c>
    </row>
    <row r="2963" spans="1:19" hidden="1" outlineLevel="2" x14ac:dyDescent="0.45">
      <c r="A2963" s="15">
        <v>72074</v>
      </c>
      <c r="B2963" s="16">
        <v>42524</v>
      </c>
      <c r="C2963" s="17" t="s">
        <v>537</v>
      </c>
      <c r="D2963" s="17" t="s">
        <v>740</v>
      </c>
      <c r="E2963" s="17" t="str">
        <f t="shared" si="138"/>
        <v>Alejandro Nara</v>
      </c>
      <c r="F2963" s="17" t="s">
        <v>105</v>
      </c>
      <c r="G2963" s="17" t="s">
        <v>82</v>
      </c>
      <c r="H2963" s="17" t="s">
        <v>82</v>
      </c>
      <c r="I2963" s="17" t="s">
        <v>412</v>
      </c>
      <c r="J2963" s="17" t="s">
        <v>413</v>
      </c>
      <c r="K2963" s="17" t="s">
        <v>341</v>
      </c>
      <c r="L2963" s="17" t="s">
        <v>23</v>
      </c>
      <c r="M2963" s="17" t="s">
        <v>24</v>
      </c>
      <c r="N2963" s="17" t="s">
        <v>25</v>
      </c>
      <c r="O2963" s="18">
        <v>1265.6199999999999</v>
      </c>
      <c r="P2963" s="18">
        <v>2319.9899999999998</v>
      </c>
      <c r="Q2963" s="17">
        <v>1</v>
      </c>
      <c r="R2963" s="18">
        <f t="shared" si="139"/>
        <v>2319.9899999999998</v>
      </c>
      <c r="S2963" s="19" t="str">
        <f t="shared" si="140"/>
        <v>Large</v>
      </c>
    </row>
    <row r="2964" spans="1:19" hidden="1" outlineLevel="2" x14ac:dyDescent="0.45">
      <c r="A2964" s="20">
        <v>72102</v>
      </c>
      <c r="B2964" s="21">
        <v>42524</v>
      </c>
      <c r="C2964" s="22" t="s">
        <v>958</v>
      </c>
      <c r="D2964" s="22" t="s">
        <v>140</v>
      </c>
      <c r="E2964" s="22" t="str">
        <f t="shared" si="138"/>
        <v>Clayton Lin</v>
      </c>
      <c r="F2964" s="22" t="s">
        <v>35</v>
      </c>
      <c r="G2964" s="22" t="s">
        <v>19</v>
      </c>
      <c r="H2964" s="22" t="s">
        <v>19</v>
      </c>
      <c r="I2964" s="22" t="s">
        <v>653</v>
      </c>
      <c r="J2964" s="22" t="s">
        <v>654</v>
      </c>
      <c r="K2964" s="22" t="s">
        <v>570</v>
      </c>
      <c r="L2964" s="22" t="s">
        <v>45</v>
      </c>
      <c r="M2964" s="22" t="s">
        <v>32</v>
      </c>
      <c r="N2964" s="22" t="s">
        <v>25</v>
      </c>
      <c r="O2964" s="23">
        <v>343.65</v>
      </c>
      <c r="P2964" s="23">
        <v>539.99</v>
      </c>
      <c r="Q2964" s="22">
        <v>1</v>
      </c>
      <c r="R2964" s="23">
        <f t="shared" si="139"/>
        <v>539.99</v>
      </c>
      <c r="S2964" s="24" t="str">
        <f t="shared" si="140"/>
        <v>Medium</v>
      </c>
    </row>
    <row r="2965" spans="1:19" hidden="1" outlineLevel="2" x14ac:dyDescent="0.45">
      <c r="A2965" s="15">
        <v>72104</v>
      </c>
      <c r="B2965" s="16">
        <v>42524</v>
      </c>
      <c r="C2965" s="17" t="s">
        <v>927</v>
      </c>
      <c r="D2965" s="17" t="s">
        <v>351</v>
      </c>
      <c r="E2965" s="17" t="str">
        <f t="shared" si="138"/>
        <v>Kaylee Allen</v>
      </c>
      <c r="F2965" s="17" t="s">
        <v>69</v>
      </c>
      <c r="G2965" s="17" t="s">
        <v>19</v>
      </c>
      <c r="H2965" s="17" t="s">
        <v>19</v>
      </c>
      <c r="I2965" s="17" t="s">
        <v>383</v>
      </c>
      <c r="J2965" s="17" t="s">
        <v>384</v>
      </c>
      <c r="K2965" s="17" t="s">
        <v>316</v>
      </c>
      <c r="L2965" s="17" t="s">
        <v>317</v>
      </c>
      <c r="M2965" s="17" t="s">
        <v>32</v>
      </c>
      <c r="N2965" s="17" t="s">
        <v>25</v>
      </c>
      <c r="O2965" s="18">
        <v>713.08</v>
      </c>
      <c r="P2965" s="18">
        <v>1120.49</v>
      </c>
      <c r="Q2965" s="17">
        <v>1</v>
      </c>
      <c r="R2965" s="18">
        <f t="shared" si="139"/>
        <v>1120.49</v>
      </c>
      <c r="S2965" s="19" t="str">
        <f t="shared" si="140"/>
        <v>Medium</v>
      </c>
    </row>
    <row r="2966" spans="1:19" hidden="1" outlineLevel="2" x14ac:dyDescent="0.45">
      <c r="A2966" s="20">
        <v>72124</v>
      </c>
      <c r="B2966" s="21">
        <v>42524</v>
      </c>
      <c r="C2966" s="22" t="s">
        <v>463</v>
      </c>
      <c r="D2966" s="22" t="s">
        <v>140</v>
      </c>
      <c r="E2966" s="22" t="str">
        <f t="shared" si="138"/>
        <v>Tamara Lin</v>
      </c>
      <c r="F2966" s="22" t="s">
        <v>88</v>
      </c>
      <c r="G2966" s="22" t="s">
        <v>89</v>
      </c>
      <c r="H2966" s="22" t="s">
        <v>89</v>
      </c>
      <c r="I2966" s="22" t="s">
        <v>653</v>
      </c>
      <c r="J2966" s="22" t="s">
        <v>654</v>
      </c>
      <c r="K2966" s="22" t="s">
        <v>570</v>
      </c>
      <c r="L2966" s="22" t="s">
        <v>45</v>
      </c>
      <c r="M2966" s="22" t="s">
        <v>32</v>
      </c>
      <c r="N2966" s="22" t="s">
        <v>25</v>
      </c>
      <c r="O2966" s="23">
        <v>343.65</v>
      </c>
      <c r="P2966" s="23">
        <v>539.99</v>
      </c>
      <c r="Q2966" s="22">
        <v>1</v>
      </c>
      <c r="R2966" s="23">
        <f t="shared" si="139"/>
        <v>539.99</v>
      </c>
      <c r="S2966" s="24" t="str">
        <f t="shared" si="140"/>
        <v>Medium</v>
      </c>
    </row>
    <row r="2967" spans="1:19" hidden="1" outlineLevel="2" x14ac:dyDescent="0.45">
      <c r="A2967" s="15">
        <v>72128</v>
      </c>
      <c r="B2967" s="16">
        <v>42524</v>
      </c>
      <c r="C2967" s="17" t="s">
        <v>1084</v>
      </c>
      <c r="D2967" s="17" t="s">
        <v>388</v>
      </c>
      <c r="E2967" s="17" t="str">
        <f t="shared" si="138"/>
        <v>Lindsey Shen</v>
      </c>
      <c r="F2967" s="17" t="s">
        <v>69</v>
      </c>
      <c r="G2967" s="17" t="s">
        <v>19</v>
      </c>
      <c r="H2967" s="17" t="s">
        <v>19</v>
      </c>
      <c r="I2967" s="17" t="s">
        <v>724</v>
      </c>
      <c r="J2967" s="17" t="s">
        <v>725</v>
      </c>
      <c r="K2967" s="17" t="s">
        <v>570</v>
      </c>
      <c r="L2967" s="17" t="s">
        <v>45</v>
      </c>
      <c r="M2967" s="17" t="s">
        <v>32</v>
      </c>
      <c r="N2967" s="17" t="s">
        <v>25</v>
      </c>
      <c r="O2967" s="18">
        <v>343.65</v>
      </c>
      <c r="P2967" s="18">
        <v>539.99</v>
      </c>
      <c r="Q2967" s="17">
        <v>1</v>
      </c>
      <c r="R2967" s="18">
        <f t="shared" si="139"/>
        <v>539.99</v>
      </c>
      <c r="S2967" s="19" t="str">
        <f t="shared" si="140"/>
        <v>Medium</v>
      </c>
    </row>
    <row r="2968" spans="1:19" hidden="1" outlineLevel="2" x14ac:dyDescent="0.45">
      <c r="A2968" s="20">
        <v>72129</v>
      </c>
      <c r="B2968" s="21">
        <v>42525</v>
      </c>
      <c r="C2968" s="22" t="s">
        <v>1049</v>
      </c>
      <c r="D2968" s="22" t="s">
        <v>102</v>
      </c>
      <c r="E2968" s="22" t="str">
        <f t="shared" si="138"/>
        <v>Brittney She</v>
      </c>
      <c r="F2968" s="22" t="s">
        <v>242</v>
      </c>
      <c r="G2968" s="22" t="s">
        <v>19</v>
      </c>
      <c r="H2968" s="22" t="s">
        <v>19</v>
      </c>
      <c r="I2968" s="22" t="s">
        <v>884</v>
      </c>
      <c r="J2968" s="22" t="s">
        <v>885</v>
      </c>
      <c r="K2968" s="22" t="s">
        <v>622</v>
      </c>
      <c r="L2968" s="22" t="s">
        <v>317</v>
      </c>
      <c r="M2968" s="22" t="s">
        <v>32</v>
      </c>
      <c r="N2968" s="22" t="s">
        <v>25</v>
      </c>
      <c r="O2968" s="23">
        <v>1082.51</v>
      </c>
      <c r="P2968" s="23">
        <v>1700.99</v>
      </c>
      <c r="Q2968" s="22">
        <v>1</v>
      </c>
      <c r="R2968" s="23">
        <f t="shared" si="139"/>
        <v>1700.99</v>
      </c>
      <c r="S2968" s="24" t="str">
        <f t="shared" si="140"/>
        <v>Large</v>
      </c>
    </row>
    <row r="2969" spans="1:19" hidden="1" outlineLevel="2" x14ac:dyDescent="0.45">
      <c r="A2969" s="15">
        <v>72144</v>
      </c>
      <c r="B2969" s="16">
        <v>42525</v>
      </c>
      <c r="C2969" s="17" t="s">
        <v>807</v>
      </c>
      <c r="D2969" s="17" t="s">
        <v>386</v>
      </c>
      <c r="E2969" s="17" t="str">
        <f t="shared" si="138"/>
        <v>Jerome Hernandez</v>
      </c>
      <c r="F2969" s="17" t="s">
        <v>81</v>
      </c>
      <c r="G2969" s="17" t="s">
        <v>82</v>
      </c>
      <c r="H2969" s="17" t="s">
        <v>82</v>
      </c>
      <c r="I2969" s="17" t="s">
        <v>852</v>
      </c>
      <c r="J2969" s="17" t="s">
        <v>853</v>
      </c>
      <c r="K2969" s="17" t="s">
        <v>652</v>
      </c>
      <c r="L2969" s="17" t="s">
        <v>45</v>
      </c>
      <c r="M2969" s="17" t="s">
        <v>24</v>
      </c>
      <c r="N2969" s="17" t="s">
        <v>25</v>
      </c>
      <c r="O2969" s="18">
        <v>294.58</v>
      </c>
      <c r="P2969" s="18">
        <v>539.99</v>
      </c>
      <c r="Q2969" s="17">
        <v>1</v>
      </c>
      <c r="R2969" s="18">
        <f t="shared" si="139"/>
        <v>539.99</v>
      </c>
      <c r="S2969" s="19" t="str">
        <f t="shared" si="140"/>
        <v>Medium</v>
      </c>
    </row>
    <row r="2970" spans="1:19" hidden="1" outlineLevel="2" x14ac:dyDescent="0.45">
      <c r="A2970" s="20">
        <v>72184</v>
      </c>
      <c r="B2970" s="21">
        <v>42525</v>
      </c>
      <c r="C2970" s="22" t="s">
        <v>873</v>
      </c>
      <c r="D2970" s="22" t="s">
        <v>900</v>
      </c>
      <c r="E2970" s="22" t="str">
        <f t="shared" si="138"/>
        <v>Brenda Arun</v>
      </c>
      <c r="F2970" s="22" t="s">
        <v>69</v>
      </c>
      <c r="G2970" s="22" t="s">
        <v>19</v>
      </c>
      <c r="H2970" s="22" t="s">
        <v>19</v>
      </c>
      <c r="I2970" s="22" t="s">
        <v>802</v>
      </c>
      <c r="J2970" s="22" t="s">
        <v>803</v>
      </c>
      <c r="K2970" s="22" t="s">
        <v>660</v>
      </c>
      <c r="L2970" s="22" t="s">
        <v>317</v>
      </c>
      <c r="M2970" s="22" t="s">
        <v>579</v>
      </c>
      <c r="N2970" s="22" t="s">
        <v>25</v>
      </c>
      <c r="O2970" s="23">
        <v>1481.94</v>
      </c>
      <c r="P2970" s="23">
        <v>2384.0700000000002</v>
      </c>
      <c r="Q2970" s="22">
        <v>1</v>
      </c>
      <c r="R2970" s="23">
        <f t="shared" si="139"/>
        <v>2384.0700000000002</v>
      </c>
      <c r="S2970" s="24" t="str">
        <f t="shared" si="140"/>
        <v>Large</v>
      </c>
    </row>
    <row r="2971" spans="1:19" hidden="1" outlineLevel="2" x14ac:dyDescent="0.45">
      <c r="A2971" s="15">
        <v>72252</v>
      </c>
      <c r="B2971" s="16">
        <v>42526</v>
      </c>
      <c r="C2971" s="17" t="s">
        <v>463</v>
      </c>
      <c r="D2971" s="17" t="s">
        <v>388</v>
      </c>
      <c r="E2971" s="17" t="str">
        <f t="shared" si="138"/>
        <v>Tamara Shen</v>
      </c>
      <c r="F2971" s="17" t="s">
        <v>69</v>
      </c>
      <c r="G2971" s="17" t="s">
        <v>19</v>
      </c>
      <c r="H2971" s="17" t="s">
        <v>19</v>
      </c>
      <c r="I2971" s="17" t="s">
        <v>881</v>
      </c>
      <c r="J2971" s="17" t="s">
        <v>882</v>
      </c>
      <c r="K2971" s="17" t="s">
        <v>622</v>
      </c>
      <c r="L2971" s="17" t="s">
        <v>317</v>
      </c>
      <c r="M2971" s="17" t="s">
        <v>32</v>
      </c>
      <c r="N2971" s="17" t="s">
        <v>25</v>
      </c>
      <c r="O2971" s="18">
        <v>1082.51</v>
      </c>
      <c r="P2971" s="18">
        <v>1700.99</v>
      </c>
      <c r="Q2971" s="17">
        <v>1</v>
      </c>
      <c r="R2971" s="18">
        <f t="shared" si="139"/>
        <v>1700.99</v>
      </c>
      <c r="S2971" s="19" t="str">
        <f t="shared" si="140"/>
        <v>Large</v>
      </c>
    </row>
    <row r="2972" spans="1:19" hidden="1" outlineLevel="2" x14ac:dyDescent="0.45">
      <c r="A2972" s="20">
        <v>72266</v>
      </c>
      <c r="B2972" s="21">
        <v>42526</v>
      </c>
      <c r="C2972" s="22" t="s">
        <v>870</v>
      </c>
      <c r="D2972" s="22" t="s">
        <v>816</v>
      </c>
      <c r="E2972" s="22" t="str">
        <f t="shared" si="138"/>
        <v>Elijah Campbell</v>
      </c>
      <c r="F2972" s="22" t="s">
        <v>171</v>
      </c>
      <c r="G2972" s="22" t="s">
        <v>82</v>
      </c>
      <c r="H2972" s="22" t="s">
        <v>82</v>
      </c>
      <c r="I2972" s="22" t="s">
        <v>568</v>
      </c>
      <c r="J2972" s="22" t="s">
        <v>569</v>
      </c>
      <c r="K2972" s="22" t="s">
        <v>570</v>
      </c>
      <c r="L2972" s="22" t="s">
        <v>45</v>
      </c>
      <c r="M2972" s="22" t="s">
        <v>32</v>
      </c>
      <c r="N2972" s="22" t="s">
        <v>25</v>
      </c>
      <c r="O2972" s="23">
        <v>343.65</v>
      </c>
      <c r="P2972" s="23">
        <v>539.99</v>
      </c>
      <c r="Q2972" s="22">
        <v>1</v>
      </c>
      <c r="R2972" s="23">
        <f t="shared" si="139"/>
        <v>539.99</v>
      </c>
      <c r="S2972" s="24" t="str">
        <f t="shared" si="140"/>
        <v>Medium</v>
      </c>
    </row>
    <row r="2973" spans="1:19" hidden="1" outlineLevel="2" x14ac:dyDescent="0.45">
      <c r="A2973" s="15">
        <v>72320</v>
      </c>
      <c r="B2973" s="16">
        <v>42527</v>
      </c>
      <c r="C2973" s="17" t="s">
        <v>986</v>
      </c>
      <c r="D2973" s="17" t="s">
        <v>66</v>
      </c>
      <c r="E2973" s="17" t="str">
        <f t="shared" si="138"/>
        <v>Tanya Romero</v>
      </c>
      <c r="F2973" s="17" t="s">
        <v>48</v>
      </c>
      <c r="G2973" s="17" t="s">
        <v>49</v>
      </c>
      <c r="H2973" s="17" t="s">
        <v>50</v>
      </c>
      <c r="I2973" s="17" t="s">
        <v>373</v>
      </c>
      <c r="J2973" s="17" t="s">
        <v>374</v>
      </c>
      <c r="K2973" s="17" t="s">
        <v>341</v>
      </c>
      <c r="L2973" s="17" t="s">
        <v>45</v>
      </c>
      <c r="M2973" s="17" t="s">
        <v>24</v>
      </c>
      <c r="N2973" s="17" t="s">
        <v>25</v>
      </c>
      <c r="O2973" s="18">
        <v>1251.98</v>
      </c>
      <c r="P2973" s="18">
        <v>2294.9899999999998</v>
      </c>
      <c r="Q2973" s="17">
        <v>1</v>
      </c>
      <c r="R2973" s="18">
        <f t="shared" si="139"/>
        <v>2294.9899999999998</v>
      </c>
      <c r="S2973" s="19" t="str">
        <f t="shared" si="140"/>
        <v>Large</v>
      </c>
    </row>
    <row r="2974" spans="1:19" hidden="1" outlineLevel="2" x14ac:dyDescent="0.45">
      <c r="A2974" s="20">
        <v>72329</v>
      </c>
      <c r="B2974" s="21">
        <v>42527</v>
      </c>
      <c r="C2974" s="22" t="s">
        <v>79</v>
      </c>
      <c r="D2974" s="22" t="s">
        <v>186</v>
      </c>
      <c r="E2974" s="22" t="str">
        <f t="shared" si="138"/>
        <v>Kelli Chande</v>
      </c>
      <c r="F2974" s="22" t="s">
        <v>69</v>
      </c>
      <c r="G2974" s="22" t="s">
        <v>19</v>
      </c>
      <c r="H2974" s="22" t="s">
        <v>19</v>
      </c>
      <c r="I2974" s="22" t="s">
        <v>881</v>
      </c>
      <c r="J2974" s="22" t="s">
        <v>882</v>
      </c>
      <c r="K2974" s="22" t="s">
        <v>622</v>
      </c>
      <c r="L2974" s="22" t="s">
        <v>317</v>
      </c>
      <c r="M2974" s="22" t="s">
        <v>32</v>
      </c>
      <c r="N2974" s="22" t="s">
        <v>25</v>
      </c>
      <c r="O2974" s="23">
        <v>1082.51</v>
      </c>
      <c r="P2974" s="23">
        <v>1700.99</v>
      </c>
      <c r="Q2974" s="22">
        <v>1</v>
      </c>
      <c r="R2974" s="23">
        <f t="shared" si="139"/>
        <v>1700.99</v>
      </c>
      <c r="S2974" s="24" t="str">
        <f t="shared" si="140"/>
        <v>Large</v>
      </c>
    </row>
    <row r="2975" spans="1:19" hidden="1" outlineLevel="2" x14ac:dyDescent="0.45">
      <c r="A2975" s="15">
        <v>72352</v>
      </c>
      <c r="B2975" s="16">
        <v>42527</v>
      </c>
      <c r="C2975" s="17" t="s">
        <v>1086</v>
      </c>
      <c r="D2975" s="17" t="s">
        <v>265</v>
      </c>
      <c r="E2975" s="17" t="str">
        <f t="shared" si="138"/>
        <v>Heidi Sanchez</v>
      </c>
      <c r="F2975" s="17" t="s">
        <v>40</v>
      </c>
      <c r="G2975" s="17" t="s">
        <v>41</v>
      </c>
      <c r="H2975" s="17" t="s">
        <v>41</v>
      </c>
      <c r="I2975" s="17" t="s">
        <v>568</v>
      </c>
      <c r="J2975" s="17" t="s">
        <v>569</v>
      </c>
      <c r="K2975" s="17" t="s">
        <v>570</v>
      </c>
      <c r="L2975" s="17" t="s">
        <v>45</v>
      </c>
      <c r="M2975" s="17" t="s">
        <v>32</v>
      </c>
      <c r="N2975" s="17" t="s">
        <v>25</v>
      </c>
      <c r="O2975" s="18">
        <v>343.65</v>
      </c>
      <c r="P2975" s="18">
        <v>539.99</v>
      </c>
      <c r="Q2975" s="17">
        <v>1</v>
      </c>
      <c r="R2975" s="18">
        <f t="shared" si="139"/>
        <v>539.99</v>
      </c>
      <c r="S2975" s="19" t="str">
        <f t="shared" si="140"/>
        <v>Medium</v>
      </c>
    </row>
    <row r="2976" spans="1:19" hidden="1" outlineLevel="2" x14ac:dyDescent="0.45">
      <c r="A2976" s="20">
        <v>72406</v>
      </c>
      <c r="B2976" s="21">
        <v>42528</v>
      </c>
      <c r="C2976" s="22" t="s">
        <v>838</v>
      </c>
      <c r="D2976" s="22" t="s">
        <v>488</v>
      </c>
      <c r="E2976" s="22" t="str">
        <f t="shared" si="138"/>
        <v>John Rodriguez</v>
      </c>
      <c r="F2976" s="22" t="s">
        <v>48</v>
      </c>
      <c r="G2976" s="22" t="s">
        <v>49</v>
      </c>
      <c r="H2976" s="22" t="s">
        <v>50</v>
      </c>
      <c r="I2976" s="22" t="s">
        <v>357</v>
      </c>
      <c r="J2976" s="22" t="s">
        <v>358</v>
      </c>
      <c r="K2976" s="22" t="s">
        <v>341</v>
      </c>
      <c r="L2976" s="22" t="s">
        <v>45</v>
      </c>
      <c r="M2976" s="22" t="s">
        <v>24</v>
      </c>
      <c r="N2976" s="22" t="s">
        <v>25</v>
      </c>
      <c r="O2976" s="23">
        <v>1251.98</v>
      </c>
      <c r="P2976" s="23">
        <v>2294.9899999999998</v>
      </c>
      <c r="Q2976" s="22">
        <v>1</v>
      </c>
      <c r="R2976" s="23">
        <f t="shared" si="139"/>
        <v>2294.9899999999998</v>
      </c>
      <c r="S2976" s="24" t="str">
        <f t="shared" si="140"/>
        <v>Large</v>
      </c>
    </row>
    <row r="2977" spans="1:19" hidden="1" outlineLevel="2" x14ac:dyDescent="0.45">
      <c r="A2977" s="15">
        <v>72409</v>
      </c>
      <c r="B2977" s="16">
        <v>42528</v>
      </c>
      <c r="C2977" s="17" t="s">
        <v>918</v>
      </c>
      <c r="D2977" s="17" t="s">
        <v>130</v>
      </c>
      <c r="E2977" s="17" t="str">
        <f t="shared" si="138"/>
        <v>Faith Butler</v>
      </c>
      <c r="F2977" s="17" t="s">
        <v>48</v>
      </c>
      <c r="G2977" s="17" t="s">
        <v>49</v>
      </c>
      <c r="H2977" s="17" t="s">
        <v>50</v>
      </c>
      <c r="I2977" s="17" t="s">
        <v>412</v>
      </c>
      <c r="J2977" s="17" t="s">
        <v>413</v>
      </c>
      <c r="K2977" s="17" t="s">
        <v>341</v>
      </c>
      <c r="L2977" s="17" t="s">
        <v>23</v>
      </c>
      <c r="M2977" s="17" t="s">
        <v>24</v>
      </c>
      <c r="N2977" s="17" t="s">
        <v>25</v>
      </c>
      <c r="O2977" s="18">
        <v>1265.6199999999999</v>
      </c>
      <c r="P2977" s="18">
        <v>2319.9899999999998</v>
      </c>
      <c r="Q2977" s="17">
        <v>1</v>
      </c>
      <c r="R2977" s="18">
        <f t="shared" si="139"/>
        <v>2319.9899999999998</v>
      </c>
      <c r="S2977" s="19" t="str">
        <f t="shared" si="140"/>
        <v>Large</v>
      </c>
    </row>
    <row r="2978" spans="1:19" hidden="1" outlineLevel="2" x14ac:dyDescent="0.45">
      <c r="A2978" s="20">
        <v>72418</v>
      </c>
      <c r="B2978" s="21">
        <v>42528</v>
      </c>
      <c r="C2978" s="22" t="s">
        <v>939</v>
      </c>
      <c r="D2978" s="22" t="s">
        <v>289</v>
      </c>
      <c r="E2978" s="22" t="str">
        <f t="shared" si="138"/>
        <v>Levi Mehta</v>
      </c>
      <c r="F2978" s="22" t="s">
        <v>69</v>
      </c>
      <c r="G2978" s="22" t="s">
        <v>19</v>
      </c>
      <c r="H2978" s="22" t="s">
        <v>19</v>
      </c>
      <c r="I2978" s="22" t="s">
        <v>412</v>
      </c>
      <c r="J2978" s="22" t="s">
        <v>413</v>
      </c>
      <c r="K2978" s="22" t="s">
        <v>341</v>
      </c>
      <c r="L2978" s="22" t="s">
        <v>23</v>
      </c>
      <c r="M2978" s="22" t="s">
        <v>24</v>
      </c>
      <c r="N2978" s="22" t="s">
        <v>25</v>
      </c>
      <c r="O2978" s="23">
        <v>1265.6199999999999</v>
      </c>
      <c r="P2978" s="23">
        <v>2319.9899999999998</v>
      </c>
      <c r="Q2978" s="22">
        <v>1</v>
      </c>
      <c r="R2978" s="23">
        <f t="shared" si="139"/>
        <v>2319.9899999999998</v>
      </c>
      <c r="S2978" s="24" t="str">
        <f t="shared" si="140"/>
        <v>Large</v>
      </c>
    </row>
    <row r="2979" spans="1:19" hidden="1" outlineLevel="2" x14ac:dyDescent="0.45">
      <c r="A2979" s="15">
        <v>72424</v>
      </c>
      <c r="B2979" s="16">
        <v>42528</v>
      </c>
      <c r="C2979" s="17" t="s">
        <v>126</v>
      </c>
      <c r="D2979" s="17" t="s">
        <v>68</v>
      </c>
      <c r="E2979" s="17" t="str">
        <f t="shared" si="138"/>
        <v>Zachary Martin</v>
      </c>
      <c r="F2979" s="17" t="s">
        <v>55</v>
      </c>
      <c r="G2979" s="17" t="s">
        <v>49</v>
      </c>
      <c r="H2979" s="17" t="s">
        <v>56</v>
      </c>
      <c r="I2979" s="17" t="s">
        <v>809</v>
      </c>
      <c r="J2979" s="17" t="s">
        <v>810</v>
      </c>
      <c r="K2979" s="17" t="s">
        <v>660</v>
      </c>
      <c r="L2979" s="17" t="s">
        <v>532</v>
      </c>
      <c r="M2979" s="17" t="s">
        <v>579</v>
      </c>
      <c r="N2979" s="17" t="s">
        <v>25</v>
      </c>
      <c r="O2979" s="18">
        <v>1481.94</v>
      </c>
      <c r="P2979" s="18">
        <v>2384.0700000000002</v>
      </c>
      <c r="Q2979" s="17">
        <v>1</v>
      </c>
      <c r="R2979" s="18">
        <f t="shared" si="139"/>
        <v>2384.0700000000002</v>
      </c>
      <c r="S2979" s="19" t="str">
        <f t="shared" si="140"/>
        <v>Large</v>
      </c>
    </row>
    <row r="2980" spans="1:19" hidden="1" outlineLevel="2" x14ac:dyDescent="0.45">
      <c r="A2980" s="20">
        <v>72483</v>
      </c>
      <c r="B2980" s="21">
        <v>42529</v>
      </c>
      <c r="C2980" s="22" t="s">
        <v>73</v>
      </c>
      <c r="D2980" s="22" t="s">
        <v>397</v>
      </c>
      <c r="E2980" s="22" t="str">
        <f t="shared" si="138"/>
        <v>Xavier Howard</v>
      </c>
      <c r="F2980" s="22" t="s">
        <v>94</v>
      </c>
      <c r="G2980" s="22" t="s">
        <v>49</v>
      </c>
      <c r="H2980" s="22" t="s">
        <v>56</v>
      </c>
      <c r="I2980" s="22" t="s">
        <v>365</v>
      </c>
      <c r="J2980" s="22" t="s">
        <v>366</v>
      </c>
      <c r="K2980" s="22" t="s">
        <v>341</v>
      </c>
      <c r="L2980" s="22" t="s">
        <v>23</v>
      </c>
      <c r="M2980" s="22" t="s">
        <v>24</v>
      </c>
      <c r="N2980" s="22" t="s">
        <v>25</v>
      </c>
      <c r="O2980" s="23">
        <v>1265.6199999999999</v>
      </c>
      <c r="P2980" s="23">
        <v>2319.9899999999998</v>
      </c>
      <c r="Q2980" s="22">
        <v>1</v>
      </c>
      <c r="R2980" s="23">
        <f t="shared" si="139"/>
        <v>2319.9899999999998</v>
      </c>
      <c r="S2980" s="24" t="str">
        <f t="shared" si="140"/>
        <v>Large</v>
      </c>
    </row>
    <row r="2981" spans="1:19" hidden="1" outlineLevel="2" x14ac:dyDescent="0.45">
      <c r="A2981" s="15">
        <v>72489</v>
      </c>
      <c r="B2981" s="16">
        <v>42529</v>
      </c>
      <c r="C2981" s="17" t="s">
        <v>718</v>
      </c>
      <c r="D2981" s="17" t="s">
        <v>136</v>
      </c>
      <c r="E2981" s="17" t="str">
        <f t="shared" si="138"/>
        <v>Jorge Sun</v>
      </c>
      <c r="F2981" s="17" t="s">
        <v>69</v>
      </c>
      <c r="G2981" s="17" t="s">
        <v>19</v>
      </c>
      <c r="H2981" s="17" t="s">
        <v>19</v>
      </c>
      <c r="I2981" s="17" t="s">
        <v>881</v>
      </c>
      <c r="J2981" s="17" t="s">
        <v>882</v>
      </c>
      <c r="K2981" s="17" t="s">
        <v>622</v>
      </c>
      <c r="L2981" s="17" t="s">
        <v>317</v>
      </c>
      <c r="M2981" s="17" t="s">
        <v>32</v>
      </c>
      <c r="N2981" s="17" t="s">
        <v>25</v>
      </c>
      <c r="O2981" s="18">
        <v>1082.51</v>
      </c>
      <c r="P2981" s="18">
        <v>1700.99</v>
      </c>
      <c r="Q2981" s="17">
        <v>1</v>
      </c>
      <c r="R2981" s="18">
        <f t="shared" si="139"/>
        <v>1700.99</v>
      </c>
      <c r="S2981" s="19" t="str">
        <f t="shared" si="140"/>
        <v>Large</v>
      </c>
    </row>
    <row r="2982" spans="1:19" hidden="1" outlineLevel="2" x14ac:dyDescent="0.45">
      <c r="A2982" s="20">
        <v>72556</v>
      </c>
      <c r="B2982" s="21">
        <v>42530</v>
      </c>
      <c r="C2982" s="22" t="s">
        <v>541</v>
      </c>
      <c r="D2982" s="22" t="s">
        <v>162</v>
      </c>
      <c r="E2982" s="22" t="str">
        <f t="shared" si="138"/>
        <v>Tina Martinez</v>
      </c>
      <c r="F2982" s="22" t="s">
        <v>69</v>
      </c>
      <c r="G2982" s="22" t="s">
        <v>19</v>
      </c>
      <c r="H2982" s="22" t="s">
        <v>19</v>
      </c>
      <c r="I2982" s="22" t="s">
        <v>426</v>
      </c>
      <c r="J2982" s="22" t="s">
        <v>427</v>
      </c>
      <c r="K2982" s="22" t="s">
        <v>316</v>
      </c>
      <c r="L2982" s="22" t="s">
        <v>317</v>
      </c>
      <c r="M2982" s="22" t="s">
        <v>32</v>
      </c>
      <c r="N2982" s="22" t="s">
        <v>25</v>
      </c>
      <c r="O2982" s="23">
        <v>713.08</v>
      </c>
      <c r="P2982" s="23">
        <v>1120.49</v>
      </c>
      <c r="Q2982" s="22">
        <v>1</v>
      </c>
      <c r="R2982" s="23">
        <f t="shared" si="139"/>
        <v>1120.49</v>
      </c>
      <c r="S2982" s="24" t="str">
        <f t="shared" si="140"/>
        <v>Medium</v>
      </c>
    </row>
    <row r="2983" spans="1:19" hidden="1" outlineLevel="2" x14ac:dyDescent="0.45">
      <c r="A2983" s="15">
        <v>72565</v>
      </c>
      <c r="B2983" s="16">
        <v>42530</v>
      </c>
      <c r="C2983" s="17" t="s">
        <v>97</v>
      </c>
      <c r="D2983" s="17" t="s">
        <v>98</v>
      </c>
      <c r="E2983" s="17" t="str">
        <f t="shared" si="138"/>
        <v>Gabrielle Hall</v>
      </c>
      <c r="F2983" s="17" t="s">
        <v>48</v>
      </c>
      <c r="G2983" s="17" t="s">
        <v>49</v>
      </c>
      <c r="H2983" s="17" t="s">
        <v>50</v>
      </c>
      <c r="I2983" s="17" t="s">
        <v>809</v>
      </c>
      <c r="J2983" s="17" t="s">
        <v>810</v>
      </c>
      <c r="K2983" s="17" t="s">
        <v>660</v>
      </c>
      <c r="L2983" s="17" t="s">
        <v>532</v>
      </c>
      <c r="M2983" s="17" t="s">
        <v>579</v>
      </c>
      <c r="N2983" s="17" t="s">
        <v>25</v>
      </c>
      <c r="O2983" s="18">
        <v>1481.94</v>
      </c>
      <c r="P2983" s="18">
        <v>2384.0700000000002</v>
      </c>
      <c r="Q2983" s="17">
        <v>1</v>
      </c>
      <c r="R2983" s="18">
        <f t="shared" si="139"/>
        <v>2384.0700000000002</v>
      </c>
      <c r="S2983" s="19" t="str">
        <f t="shared" si="140"/>
        <v>Large</v>
      </c>
    </row>
    <row r="2984" spans="1:19" hidden="1" outlineLevel="2" x14ac:dyDescent="0.45">
      <c r="A2984" s="20">
        <v>72572</v>
      </c>
      <c r="B2984" s="21">
        <v>42530</v>
      </c>
      <c r="C2984" s="22" t="s">
        <v>433</v>
      </c>
      <c r="D2984" s="22" t="s">
        <v>903</v>
      </c>
      <c r="E2984" s="22" t="str">
        <f t="shared" si="138"/>
        <v>Marcus King</v>
      </c>
      <c r="F2984" s="22" t="s">
        <v>48</v>
      </c>
      <c r="G2984" s="22" t="s">
        <v>49</v>
      </c>
      <c r="H2984" s="22" t="s">
        <v>50</v>
      </c>
      <c r="I2984" s="22" t="s">
        <v>426</v>
      </c>
      <c r="J2984" s="22" t="s">
        <v>427</v>
      </c>
      <c r="K2984" s="22" t="s">
        <v>316</v>
      </c>
      <c r="L2984" s="22" t="s">
        <v>317</v>
      </c>
      <c r="M2984" s="22" t="s">
        <v>32</v>
      </c>
      <c r="N2984" s="22" t="s">
        <v>25</v>
      </c>
      <c r="O2984" s="23">
        <v>713.08</v>
      </c>
      <c r="P2984" s="23">
        <v>1120.49</v>
      </c>
      <c r="Q2984" s="22">
        <v>1</v>
      </c>
      <c r="R2984" s="23">
        <f t="shared" si="139"/>
        <v>1120.49</v>
      </c>
      <c r="S2984" s="24" t="str">
        <f t="shared" si="140"/>
        <v>Medium</v>
      </c>
    </row>
    <row r="2985" spans="1:19" hidden="1" outlineLevel="2" x14ac:dyDescent="0.45">
      <c r="A2985" s="15">
        <v>72592</v>
      </c>
      <c r="B2985" s="16">
        <v>42531</v>
      </c>
      <c r="C2985" s="17" t="s">
        <v>814</v>
      </c>
      <c r="D2985" s="17" t="s">
        <v>111</v>
      </c>
      <c r="E2985" s="17" t="str">
        <f t="shared" si="138"/>
        <v>Dwayne Alvarez</v>
      </c>
      <c r="F2985" s="17" t="s">
        <v>88</v>
      </c>
      <c r="G2985" s="17" t="s">
        <v>89</v>
      </c>
      <c r="H2985" s="17" t="s">
        <v>89</v>
      </c>
      <c r="I2985" s="17" t="s">
        <v>412</v>
      </c>
      <c r="J2985" s="17" t="s">
        <v>413</v>
      </c>
      <c r="K2985" s="17" t="s">
        <v>341</v>
      </c>
      <c r="L2985" s="17" t="s">
        <v>23</v>
      </c>
      <c r="M2985" s="17" t="s">
        <v>24</v>
      </c>
      <c r="N2985" s="17" t="s">
        <v>25</v>
      </c>
      <c r="O2985" s="18">
        <v>1265.6199999999999</v>
      </c>
      <c r="P2985" s="18">
        <v>2319.9899999999998</v>
      </c>
      <c r="Q2985" s="17">
        <v>1</v>
      </c>
      <c r="R2985" s="18">
        <f t="shared" si="139"/>
        <v>2319.9899999999998</v>
      </c>
      <c r="S2985" s="19" t="str">
        <f t="shared" si="140"/>
        <v>Large</v>
      </c>
    </row>
    <row r="2986" spans="1:19" hidden="1" outlineLevel="2" x14ac:dyDescent="0.45">
      <c r="A2986" s="20">
        <v>72594</v>
      </c>
      <c r="B2986" s="21">
        <v>42531</v>
      </c>
      <c r="C2986" s="22" t="s">
        <v>65</v>
      </c>
      <c r="D2986" s="22" t="s">
        <v>400</v>
      </c>
      <c r="E2986" s="22" t="str">
        <f t="shared" si="138"/>
        <v>Renee Dominguez</v>
      </c>
      <c r="F2986" s="22" t="s">
        <v>105</v>
      </c>
      <c r="G2986" s="22" t="s">
        <v>82</v>
      </c>
      <c r="H2986" s="22" t="s">
        <v>82</v>
      </c>
      <c r="I2986" s="22" t="s">
        <v>365</v>
      </c>
      <c r="J2986" s="22" t="s">
        <v>366</v>
      </c>
      <c r="K2986" s="22" t="s">
        <v>341</v>
      </c>
      <c r="L2986" s="22" t="s">
        <v>23</v>
      </c>
      <c r="M2986" s="22" t="s">
        <v>24</v>
      </c>
      <c r="N2986" s="22" t="s">
        <v>25</v>
      </c>
      <c r="O2986" s="23">
        <v>1265.6199999999999</v>
      </c>
      <c r="P2986" s="23">
        <v>2319.9899999999998</v>
      </c>
      <c r="Q2986" s="22">
        <v>1</v>
      </c>
      <c r="R2986" s="23">
        <f t="shared" si="139"/>
        <v>2319.9899999999998</v>
      </c>
      <c r="S2986" s="24" t="str">
        <f t="shared" si="140"/>
        <v>Large</v>
      </c>
    </row>
    <row r="2987" spans="1:19" hidden="1" outlineLevel="2" x14ac:dyDescent="0.45">
      <c r="A2987" s="15">
        <v>72658</v>
      </c>
      <c r="B2987" s="16">
        <v>42532</v>
      </c>
      <c r="C2987" s="17" t="s">
        <v>978</v>
      </c>
      <c r="D2987" s="17" t="s">
        <v>252</v>
      </c>
      <c r="E2987" s="17" t="str">
        <f t="shared" si="138"/>
        <v>Terrance Gonzalez</v>
      </c>
      <c r="F2987" s="17" t="s">
        <v>81</v>
      </c>
      <c r="G2987" s="17" t="s">
        <v>82</v>
      </c>
      <c r="H2987" s="17" t="s">
        <v>82</v>
      </c>
      <c r="I2987" s="17" t="s">
        <v>339</v>
      </c>
      <c r="J2987" s="17" t="s">
        <v>340</v>
      </c>
      <c r="K2987" s="17" t="s">
        <v>341</v>
      </c>
      <c r="L2987" s="17" t="s">
        <v>45</v>
      </c>
      <c r="M2987" s="17" t="s">
        <v>24</v>
      </c>
      <c r="N2987" s="17" t="s">
        <v>25</v>
      </c>
      <c r="O2987" s="18">
        <v>1251.98</v>
      </c>
      <c r="P2987" s="18">
        <v>2294.9899999999998</v>
      </c>
      <c r="Q2987" s="17">
        <v>1</v>
      </c>
      <c r="R2987" s="18">
        <f t="shared" si="139"/>
        <v>2294.9899999999998</v>
      </c>
      <c r="S2987" s="19" t="str">
        <f t="shared" si="140"/>
        <v>Large</v>
      </c>
    </row>
    <row r="2988" spans="1:19" hidden="1" outlineLevel="2" x14ac:dyDescent="0.45">
      <c r="A2988" s="20">
        <v>72701</v>
      </c>
      <c r="B2988" s="21">
        <v>42532</v>
      </c>
      <c r="C2988" s="22" t="s">
        <v>137</v>
      </c>
      <c r="D2988" s="22" t="s">
        <v>248</v>
      </c>
      <c r="E2988" s="22" t="str">
        <f t="shared" si="138"/>
        <v>Shane Raman</v>
      </c>
      <c r="F2988" s="22" t="s">
        <v>69</v>
      </c>
      <c r="G2988" s="22" t="s">
        <v>19</v>
      </c>
      <c r="H2988" s="22" t="s">
        <v>19</v>
      </c>
      <c r="I2988" s="22" t="s">
        <v>339</v>
      </c>
      <c r="J2988" s="22" t="s">
        <v>340</v>
      </c>
      <c r="K2988" s="22" t="s">
        <v>341</v>
      </c>
      <c r="L2988" s="22" t="s">
        <v>45</v>
      </c>
      <c r="M2988" s="22" t="s">
        <v>24</v>
      </c>
      <c r="N2988" s="22" t="s">
        <v>25</v>
      </c>
      <c r="O2988" s="23">
        <v>1251.98</v>
      </c>
      <c r="P2988" s="23">
        <v>2294.9899999999998</v>
      </c>
      <c r="Q2988" s="22">
        <v>1</v>
      </c>
      <c r="R2988" s="23">
        <f t="shared" si="139"/>
        <v>2294.9899999999998</v>
      </c>
      <c r="S2988" s="24" t="str">
        <f t="shared" si="140"/>
        <v>Large</v>
      </c>
    </row>
    <row r="2989" spans="1:19" hidden="1" outlineLevel="2" x14ac:dyDescent="0.45">
      <c r="A2989" s="15">
        <v>72707</v>
      </c>
      <c r="B2989" s="16">
        <v>42532</v>
      </c>
      <c r="C2989" s="17" t="s">
        <v>467</v>
      </c>
      <c r="D2989" s="17" t="s">
        <v>640</v>
      </c>
      <c r="E2989" s="17" t="str">
        <f t="shared" si="138"/>
        <v>Bethany Shan</v>
      </c>
      <c r="F2989" s="17" t="s">
        <v>242</v>
      </c>
      <c r="G2989" s="17" t="s">
        <v>19</v>
      </c>
      <c r="H2989" s="17" t="s">
        <v>19</v>
      </c>
      <c r="I2989" s="17" t="s">
        <v>339</v>
      </c>
      <c r="J2989" s="17" t="s">
        <v>340</v>
      </c>
      <c r="K2989" s="17" t="s">
        <v>341</v>
      </c>
      <c r="L2989" s="17" t="s">
        <v>45</v>
      </c>
      <c r="M2989" s="17" t="s">
        <v>24</v>
      </c>
      <c r="N2989" s="17" t="s">
        <v>25</v>
      </c>
      <c r="O2989" s="18">
        <v>1251.98</v>
      </c>
      <c r="P2989" s="18">
        <v>2294.9899999999998</v>
      </c>
      <c r="Q2989" s="17">
        <v>1</v>
      </c>
      <c r="R2989" s="18">
        <f t="shared" si="139"/>
        <v>2294.9899999999998</v>
      </c>
      <c r="S2989" s="19" t="str">
        <f t="shared" si="140"/>
        <v>Large</v>
      </c>
    </row>
    <row r="2990" spans="1:19" hidden="1" outlineLevel="2" x14ac:dyDescent="0.45">
      <c r="A2990" s="20">
        <v>72725</v>
      </c>
      <c r="B2990" s="21">
        <v>42532</v>
      </c>
      <c r="C2990" s="22" t="s">
        <v>929</v>
      </c>
      <c r="D2990" s="22" t="s">
        <v>386</v>
      </c>
      <c r="E2990" s="22" t="str">
        <f t="shared" si="138"/>
        <v>Krista Hernandez</v>
      </c>
      <c r="F2990" s="22" t="s">
        <v>35</v>
      </c>
      <c r="G2990" s="22" t="s">
        <v>19</v>
      </c>
      <c r="H2990" s="22" t="s">
        <v>19</v>
      </c>
      <c r="I2990" s="22" t="s">
        <v>568</v>
      </c>
      <c r="J2990" s="22" t="s">
        <v>569</v>
      </c>
      <c r="K2990" s="22" t="s">
        <v>570</v>
      </c>
      <c r="L2990" s="22" t="s">
        <v>45</v>
      </c>
      <c r="M2990" s="22" t="s">
        <v>32</v>
      </c>
      <c r="N2990" s="22" t="s">
        <v>25</v>
      </c>
      <c r="O2990" s="23">
        <v>343.65</v>
      </c>
      <c r="P2990" s="23">
        <v>539.99</v>
      </c>
      <c r="Q2990" s="22">
        <v>1</v>
      </c>
      <c r="R2990" s="23">
        <f t="shared" si="139"/>
        <v>539.99</v>
      </c>
      <c r="S2990" s="24" t="str">
        <f t="shared" si="140"/>
        <v>Medium</v>
      </c>
    </row>
    <row r="2991" spans="1:19" hidden="1" outlineLevel="2" x14ac:dyDescent="0.45">
      <c r="A2991" s="15">
        <v>72778</v>
      </c>
      <c r="B2991" s="16">
        <v>42533</v>
      </c>
      <c r="C2991" s="17" t="s">
        <v>909</v>
      </c>
      <c r="D2991" s="17" t="s">
        <v>492</v>
      </c>
      <c r="E2991" s="17" t="str">
        <f t="shared" si="138"/>
        <v>Juan Reed</v>
      </c>
      <c r="F2991" s="17" t="s">
        <v>48</v>
      </c>
      <c r="G2991" s="17" t="s">
        <v>49</v>
      </c>
      <c r="H2991" s="17" t="s">
        <v>50</v>
      </c>
      <c r="I2991" s="17" t="s">
        <v>697</v>
      </c>
      <c r="J2991" s="17" t="s">
        <v>698</v>
      </c>
      <c r="K2991" s="17" t="s">
        <v>660</v>
      </c>
      <c r="L2991" s="17" t="s">
        <v>317</v>
      </c>
      <c r="M2991" s="17" t="s">
        <v>579</v>
      </c>
      <c r="N2991" s="17" t="s">
        <v>25</v>
      </c>
      <c r="O2991" s="18">
        <v>1481.94</v>
      </c>
      <c r="P2991" s="18">
        <v>2384.0700000000002</v>
      </c>
      <c r="Q2991" s="17">
        <v>1</v>
      </c>
      <c r="R2991" s="18">
        <f t="shared" si="139"/>
        <v>2384.0700000000002</v>
      </c>
      <c r="S2991" s="19" t="str">
        <f t="shared" si="140"/>
        <v>Large</v>
      </c>
    </row>
    <row r="2992" spans="1:19" hidden="1" outlineLevel="2" x14ac:dyDescent="0.45">
      <c r="A2992" s="20">
        <v>72796</v>
      </c>
      <c r="B2992" s="21">
        <v>42534</v>
      </c>
      <c r="C2992" s="22" t="s">
        <v>226</v>
      </c>
      <c r="D2992" s="22" t="s">
        <v>191</v>
      </c>
      <c r="E2992" s="22" t="str">
        <f t="shared" si="138"/>
        <v>Megan Gonzales</v>
      </c>
      <c r="F2992" s="22" t="s">
        <v>171</v>
      </c>
      <c r="G2992" s="22" t="s">
        <v>82</v>
      </c>
      <c r="H2992" s="22" t="s">
        <v>82</v>
      </c>
      <c r="I2992" s="22" t="s">
        <v>412</v>
      </c>
      <c r="J2992" s="22" t="s">
        <v>413</v>
      </c>
      <c r="K2992" s="22" t="s">
        <v>341</v>
      </c>
      <c r="L2992" s="22" t="s">
        <v>23</v>
      </c>
      <c r="M2992" s="22" t="s">
        <v>24</v>
      </c>
      <c r="N2992" s="22" t="s">
        <v>25</v>
      </c>
      <c r="O2992" s="23">
        <v>1265.6199999999999</v>
      </c>
      <c r="P2992" s="23">
        <v>2319.9899999999998</v>
      </c>
      <c r="Q2992" s="22">
        <v>1</v>
      </c>
      <c r="R2992" s="23">
        <f t="shared" si="139"/>
        <v>2319.9899999999998</v>
      </c>
      <c r="S2992" s="24" t="str">
        <f t="shared" si="140"/>
        <v>Large</v>
      </c>
    </row>
    <row r="2993" spans="1:19" hidden="1" outlineLevel="2" x14ac:dyDescent="0.45">
      <c r="A2993" s="15">
        <v>72819</v>
      </c>
      <c r="B2993" s="16">
        <v>42534</v>
      </c>
      <c r="C2993" s="17" t="s">
        <v>791</v>
      </c>
      <c r="D2993" s="17" t="s">
        <v>255</v>
      </c>
      <c r="E2993" s="17" t="str">
        <f t="shared" si="138"/>
        <v>Rafael Zhu</v>
      </c>
      <c r="F2993" s="17" t="s">
        <v>48</v>
      </c>
      <c r="G2993" s="17" t="s">
        <v>49</v>
      </c>
      <c r="H2993" s="17" t="s">
        <v>50</v>
      </c>
      <c r="I2993" s="17" t="s">
        <v>780</v>
      </c>
      <c r="J2993" s="17" t="s">
        <v>781</v>
      </c>
      <c r="K2993" s="17" t="s">
        <v>652</v>
      </c>
      <c r="L2993" s="17" t="s">
        <v>45</v>
      </c>
      <c r="M2993" s="17" t="s">
        <v>24</v>
      </c>
      <c r="N2993" s="17" t="s">
        <v>25</v>
      </c>
      <c r="O2993" s="18">
        <v>294.58</v>
      </c>
      <c r="P2993" s="18">
        <v>539.99</v>
      </c>
      <c r="Q2993" s="17">
        <v>1</v>
      </c>
      <c r="R2993" s="18">
        <f t="shared" si="139"/>
        <v>539.99</v>
      </c>
      <c r="S2993" s="19" t="str">
        <f t="shared" si="140"/>
        <v>Medium</v>
      </c>
    </row>
    <row r="2994" spans="1:19" hidden="1" outlineLevel="2" x14ac:dyDescent="0.45">
      <c r="A2994" s="20">
        <v>72835</v>
      </c>
      <c r="B2994" s="21">
        <v>42534</v>
      </c>
      <c r="C2994" s="22" t="s">
        <v>677</v>
      </c>
      <c r="D2994" s="22" t="s">
        <v>162</v>
      </c>
      <c r="E2994" s="22" t="str">
        <f t="shared" si="138"/>
        <v>Eduardo Martinez</v>
      </c>
      <c r="F2994" s="22" t="s">
        <v>48</v>
      </c>
      <c r="G2994" s="22" t="s">
        <v>49</v>
      </c>
      <c r="H2994" s="22" t="s">
        <v>50</v>
      </c>
      <c r="I2994" s="22" t="s">
        <v>568</v>
      </c>
      <c r="J2994" s="22" t="s">
        <v>569</v>
      </c>
      <c r="K2994" s="22" t="s">
        <v>570</v>
      </c>
      <c r="L2994" s="22" t="s">
        <v>45</v>
      </c>
      <c r="M2994" s="22" t="s">
        <v>32</v>
      </c>
      <c r="N2994" s="22" t="s">
        <v>25</v>
      </c>
      <c r="O2994" s="23">
        <v>343.65</v>
      </c>
      <c r="P2994" s="23">
        <v>539.99</v>
      </c>
      <c r="Q2994" s="22">
        <v>1</v>
      </c>
      <c r="R2994" s="23">
        <f t="shared" si="139"/>
        <v>539.99</v>
      </c>
      <c r="S2994" s="24" t="str">
        <f t="shared" si="140"/>
        <v>Medium</v>
      </c>
    </row>
    <row r="2995" spans="1:19" hidden="1" outlineLevel="2" x14ac:dyDescent="0.45">
      <c r="A2995" s="15">
        <v>72842</v>
      </c>
      <c r="B2995" s="16">
        <v>42534</v>
      </c>
      <c r="C2995" s="17" t="s">
        <v>204</v>
      </c>
      <c r="D2995" s="17" t="s">
        <v>66</v>
      </c>
      <c r="E2995" s="17" t="str">
        <f t="shared" si="138"/>
        <v>Jaime Romero</v>
      </c>
      <c r="F2995" s="17" t="s">
        <v>40</v>
      </c>
      <c r="G2995" s="17" t="s">
        <v>41</v>
      </c>
      <c r="H2995" s="17" t="s">
        <v>41</v>
      </c>
      <c r="I2995" s="17" t="s">
        <v>568</v>
      </c>
      <c r="J2995" s="17" t="s">
        <v>569</v>
      </c>
      <c r="K2995" s="17" t="s">
        <v>570</v>
      </c>
      <c r="L2995" s="17" t="s">
        <v>45</v>
      </c>
      <c r="M2995" s="17" t="s">
        <v>32</v>
      </c>
      <c r="N2995" s="17" t="s">
        <v>25</v>
      </c>
      <c r="O2995" s="18">
        <v>343.65</v>
      </c>
      <c r="P2995" s="18">
        <v>539.99</v>
      </c>
      <c r="Q2995" s="17">
        <v>1</v>
      </c>
      <c r="R2995" s="18">
        <f t="shared" si="139"/>
        <v>539.99</v>
      </c>
      <c r="S2995" s="19" t="str">
        <f t="shared" si="140"/>
        <v>Medium</v>
      </c>
    </row>
    <row r="2996" spans="1:19" hidden="1" outlineLevel="2" x14ac:dyDescent="0.45">
      <c r="A2996" s="20">
        <v>72940</v>
      </c>
      <c r="B2996" s="21">
        <v>42535</v>
      </c>
      <c r="C2996" s="22" t="s">
        <v>1066</v>
      </c>
      <c r="D2996" s="22" t="s">
        <v>138</v>
      </c>
      <c r="E2996" s="22" t="str">
        <f t="shared" si="138"/>
        <v>Derrick Schmidt</v>
      </c>
      <c r="F2996" s="22" t="s">
        <v>40</v>
      </c>
      <c r="G2996" s="22" t="s">
        <v>41</v>
      </c>
      <c r="H2996" s="22" t="s">
        <v>41</v>
      </c>
      <c r="I2996" s="22" t="s">
        <v>884</v>
      </c>
      <c r="J2996" s="22" t="s">
        <v>885</v>
      </c>
      <c r="K2996" s="22" t="s">
        <v>622</v>
      </c>
      <c r="L2996" s="22" t="s">
        <v>317</v>
      </c>
      <c r="M2996" s="22" t="s">
        <v>32</v>
      </c>
      <c r="N2996" s="22" t="s">
        <v>25</v>
      </c>
      <c r="O2996" s="23">
        <v>1082.51</v>
      </c>
      <c r="P2996" s="23">
        <v>1700.99</v>
      </c>
      <c r="Q2996" s="22">
        <v>1</v>
      </c>
      <c r="R2996" s="23">
        <f t="shared" si="139"/>
        <v>1700.99</v>
      </c>
      <c r="S2996" s="24" t="str">
        <f t="shared" si="140"/>
        <v>Large</v>
      </c>
    </row>
    <row r="2997" spans="1:19" hidden="1" outlineLevel="2" x14ac:dyDescent="0.45">
      <c r="A2997" s="15">
        <v>73010</v>
      </c>
      <c r="B2997" s="16">
        <v>42536</v>
      </c>
      <c r="C2997" s="17" t="s">
        <v>1087</v>
      </c>
      <c r="D2997" s="17" t="s">
        <v>1002</v>
      </c>
      <c r="E2997" s="17" t="str">
        <f t="shared" si="138"/>
        <v>Trinity Bell</v>
      </c>
      <c r="F2997" s="17" t="s">
        <v>302</v>
      </c>
      <c r="G2997" s="17" t="s">
        <v>89</v>
      </c>
      <c r="H2997" s="17" t="s">
        <v>89</v>
      </c>
      <c r="I2997" s="17" t="s">
        <v>896</v>
      </c>
      <c r="J2997" s="17" t="s">
        <v>897</v>
      </c>
      <c r="K2997" s="17" t="s">
        <v>696</v>
      </c>
      <c r="L2997" s="17" t="s">
        <v>317</v>
      </c>
      <c r="M2997" s="17" t="s">
        <v>579</v>
      </c>
      <c r="N2997" s="17" t="s">
        <v>25</v>
      </c>
      <c r="O2997" s="18">
        <v>461.44</v>
      </c>
      <c r="P2997" s="18">
        <v>742.35</v>
      </c>
      <c r="Q2997" s="17">
        <v>1</v>
      </c>
      <c r="R2997" s="18">
        <f t="shared" si="139"/>
        <v>742.35</v>
      </c>
      <c r="S2997" s="19" t="str">
        <f t="shared" si="140"/>
        <v>Medium</v>
      </c>
    </row>
    <row r="2998" spans="1:19" hidden="1" outlineLevel="2" x14ac:dyDescent="0.45">
      <c r="A2998" s="20">
        <v>73029</v>
      </c>
      <c r="B2998" s="21">
        <v>42536</v>
      </c>
      <c r="C2998" s="22" t="s">
        <v>1088</v>
      </c>
      <c r="D2998" s="22" t="s">
        <v>505</v>
      </c>
      <c r="E2998" s="22" t="str">
        <f t="shared" si="138"/>
        <v>Bryan Rivera</v>
      </c>
      <c r="F2998" s="22" t="s">
        <v>40</v>
      </c>
      <c r="G2998" s="22" t="s">
        <v>41</v>
      </c>
      <c r="H2998" s="22" t="s">
        <v>41</v>
      </c>
      <c r="I2998" s="22" t="s">
        <v>905</v>
      </c>
      <c r="J2998" s="22" t="s">
        <v>906</v>
      </c>
      <c r="K2998" s="22" t="s">
        <v>660</v>
      </c>
      <c r="L2998" s="22" t="s">
        <v>532</v>
      </c>
      <c r="M2998" s="22" t="s">
        <v>579</v>
      </c>
      <c r="N2998" s="22" t="s">
        <v>25</v>
      </c>
      <c r="O2998" s="23">
        <v>1481.94</v>
      </c>
      <c r="P2998" s="23">
        <v>2384.0700000000002</v>
      </c>
      <c r="Q2998" s="22">
        <v>1</v>
      </c>
      <c r="R2998" s="23">
        <f t="shared" si="139"/>
        <v>2384.0700000000002</v>
      </c>
      <c r="S2998" s="24" t="str">
        <f t="shared" si="140"/>
        <v>Large</v>
      </c>
    </row>
    <row r="2999" spans="1:19" hidden="1" outlineLevel="2" x14ac:dyDescent="0.45">
      <c r="A2999" s="15">
        <v>73042</v>
      </c>
      <c r="B2999" s="16">
        <v>42537</v>
      </c>
      <c r="C2999" s="17" t="s">
        <v>898</v>
      </c>
      <c r="D2999" s="17" t="s">
        <v>409</v>
      </c>
      <c r="E2999" s="17" t="str">
        <f t="shared" si="138"/>
        <v>Roy Torres</v>
      </c>
      <c r="F2999" s="17" t="s">
        <v>424</v>
      </c>
      <c r="G2999" s="17" t="s">
        <v>89</v>
      </c>
      <c r="H2999" s="17" t="s">
        <v>89</v>
      </c>
      <c r="I2999" s="17" t="s">
        <v>365</v>
      </c>
      <c r="J2999" s="17" t="s">
        <v>366</v>
      </c>
      <c r="K2999" s="17" t="s">
        <v>341</v>
      </c>
      <c r="L2999" s="17" t="s">
        <v>23</v>
      </c>
      <c r="M2999" s="17" t="s">
        <v>24</v>
      </c>
      <c r="N2999" s="17" t="s">
        <v>25</v>
      </c>
      <c r="O2999" s="18">
        <v>1265.6199999999999</v>
      </c>
      <c r="P2999" s="18">
        <v>2319.9899999999998</v>
      </c>
      <c r="Q2999" s="17">
        <v>1</v>
      </c>
      <c r="R2999" s="18">
        <f t="shared" si="139"/>
        <v>2319.9899999999998</v>
      </c>
      <c r="S2999" s="19" t="str">
        <f t="shared" si="140"/>
        <v>Large</v>
      </c>
    </row>
    <row r="3000" spans="1:19" hidden="1" outlineLevel="2" x14ac:dyDescent="0.45">
      <c r="A3000" s="20">
        <v>73043</v>
      </c>
      <c r="B3000" s="21">
        <v>42537</v>
      </c>
      <c r="C3000" s="22" t="s">
        <v>438</v>
      </c>
      <c r="D3000" s="22" t="s">
        <v>368</v>
      </c>
      <c r="E3000" s="22" t="str">
        <f t="shared" ref="E3000:E3034" si="141">CONCATENATE(C3000," ",D3000)</f>
        <v>Madison Hayes</v>
      </c>
      <c r="F3000" s="22" t="s">
        <v>230</v>
      </c>
      <c r="G3000" s="22" t="s">
        <v>89</v>
      </c>
      <c r="H3000" s="22" t="s">
        <v>89</v>
      </c>
      <c r="I3000" s="22" t="s">
        <v>874</v>
      </c>
      <c r="J3000" s="22" t="s">
        <v>875</v>
      </c>
      <c r="K3000" s="22" t="s">
        <v>643</v>
      </c>
      <c r="L3000" s="22" t="s">
        <v>23</v>
      </c>
      <c r="M3000" s="22" t="s">
        <v>24</v>
      </c>
      <c r="N3000" s="22" t="s">
        <v>25</v>
      </c>
      <c r="O3000" s="23">
        <v>419.78</v>
      </c>
      <c r="P3000" s="23">
        <v>769.49</v>
      </c>
      <c r="Q3000" s="22">
        <v>1</v>
      </c>
      <c r="R3000" s="23">
        <f t="shared" ref="R3000:R3034" si="142">P3000*Q3000</f>
        <v>769.49</v>
      </c>
      <c r="S3000" s="24" t="str">
        <f t="shared" ref="S3000:S3034" si="143">VLOOKUP(R3000,$T$2:$U$4,2,TRUE)</f>
        <v>Medium</v>
      </c>
    </row>
    <row r="3001" spans="1:19" hidden="1" outlineLevel="2" x14ac:dyDescent="0.45">
      <c r="A3001" s="15">
        <v>73088</v>
      </c>
      <c r="B3001" s="16">
        <v>42537</v>
      </c>
      <c r="C3001" s="17" t="s">
        <v>1052</v>
      </c>
      <c r="D3001" s="17" t="s">
        <v>91</v>
      </c>
      <c r="E3001" s="17" t="str">
        <f t="shared" si="141"/>
        <v>Connor Simmons</v>
      </c>
      <c r="F3001" s="17" t="s">
        <v>55</v>
      </c>
      <c r="G3001" s="17" t="s">
        <v>49</v>
      </c>
      <c r="H3001" s="17" t="s">
        <v>56</v>
      </c>
      <c r="I3001" s="17" t="s">
        <v>620</v>
      </c>
      <c r="J3001" s="17" t="s">
        <v>621</v>
      </c>
      <c r="K3001" s="17" t="s">
        <v>622</v>
      </c>
      <c r="L3001" s="17" t="s">
        <v>317</v>
      </c>
      <c r="M3001" s="17" t="s">
        <v>32</v>
      </c>
      <c r="N3001" s="17" t="s">
        <v>25</v>
      </c>
      <c r="O3001" s="18">
        <v>1082.51</v>
      </c>
      <c r="P3001" s="18">
        <v>1700.99</v>
      </c>
      <c r="Q3001" s="17">
        <v>1</v>
      </c>
      <c r="R3001" s="18">
        <f t="shared" si="142"/>
        <v>1700.99</v>
      </c>
      <c r="S3001" s="19" t="str">
        <f t="shared" si="143"/>
        <v>Large</v>
      </c>
    </row>
    <row r="3002" spans="1:19" hidden="1" outlineLevel="2" x14ac:dyDescent="0.45">
      <c r="A3002" s="20">
        <v>73090</v>
      </c>
      <c r="B3002" s="21">
        <v>42537</v>
      </c>
      <c r="C3002" s="22" t="s">
        <v>1020</v>
      </c>
      <c r="D3002" s="22" t="s">
        <v>263</v>
      </c>
      <c r="E3002" s="22" t="str">
        <f t="shared" si="141"/>
        <v>Desiree Gill</v>
      </c>
      <c r="F3002" s="22" t="s">
        <v>394</v>
      </c>
      <c r="G3002" s="22" t="s">
        <v>82</v>
      </c>
      <c r="H3002" s="22" t="s">
        <v>82</v>
      </c>
      <c r="I3002" s="22" t="s">
        <v>668</v>
      </c>
      <c r="J3002" s="22" t="s">
        <v>669</v>
      </c>
      <c r="K3002" s="22" t="s">
        <v>622</v>
      </c>
      <c r="L3002" s="22" t="s">
        <v>317</v>
      </c>
      <c r="M3002" s="22" t="s">
        <v>32</v>
      </c>
      <c r="N3002" s="22" t="s">
        <v>25</v>
      </c>
      <c r="O3002" s="23">
        <v>1082.51</v>
      </c>
      <c r="P3002" s="23">
        <v>1700.99</v>
      </c>
      <c r="Q3002" s="22">
        <v>1</v>
      </c>
      <c r="R3002" s="23">
        <f t="shared" si="142"/>
        <v>1700.99</v>
      </c>
      <c r="S3002" s="24" t="str">
        <f t="shared" si="143"/>
        <v>Large</v>
      </c>
    </row>
    <row r="3003" spans="1:19" hidden="1" outlineLevel="2" x14ac:dyDescent="0.45">
      <c r="A3003" s="15">
        <v>73091</v>
      </c>
      <c r="B3003" s="16">
        <v>42537</v>
      </c>
      <c r="C3003" s="17" t="s">
        <v>495</v>
      </c>
      <c r="D3003" s="17" t="s">
        <v>271</v>
      </c>
      <c r="E3003" s="17" t="str">
        <f t="shared" si="141"/>
        <v>Haley Young</v>
      </c>
      <c r="F3003" s="17" t="s">
        <v>230</v>
      </c>
      <c r="G3003" s="17" t="s">
        <v>89</v>
      </c>
      <c r="H3003" s="17" t="s">
        <v>89</v>
      </c>
      <c r="I3003" s="17" t="s">
        <v>314</v>
      </c>
      <c r="J3003" s="17" t="s">
        <v>315</v>
      </c>
      <c r="K3003" s="17" t="s">
        <v>316</v>
      </c>
      <c r="L3003" s="17" t="s">
        <v>317</v>
      </c>
      <c r="M3003" s="17" t="s">
        <v>32</v>
      </c>
      <c r="N3003" s="17" t="s">
        <v>25</v>
      </c>
      <c r="O3003" s="18">
        <v>713.08</v>
      </c>
      <c r="P3003" s="18">
        <v>1120.49</v>
      </c>
      <c r="Q3003" s="17">
        <v>1</v>
      </c>
      <c r="R3003" s="18">
        <f t="shared" si="142"/>
        <v>1120.49</v>
      </c>
      <c r="S3003" s="19" t="str">
        <f t="shared" si="143"/>
        <v>Medium</v>
      </c>
    </row>
    <row r="3004" spans="1:19" hidden="1" outlineLevel="2" x14ac:dyDescent="0.45">
      <c r="A3004" s="20">
        <v>73092</v>
      </c>
      <c r="B3004" s="21">
        <v>42537</v>
      </c>
      <c r="C3004" s="22" t="s">
        <v>408</v>
      </c>
      <c r="D3004" s="22" t="s">
        <v>60</v>
      </c>
      <c r="E3004" s="22" t="str">
        <f t="shared" si="141"/>
        <v>Rebekah Perez</v>
      </c>
      <c r="F3004" s="22" t="s">
        <v>171</v>
      </c>
      <c r="G3004" s="22" t="s">
        <v>82</v>
      </c>
      <c r="H3004" s="22" t="s">
        <v>82</v>
      </c>
      <c r="I3004" s="22" t="s">
        <v>485</v>
      </c>
      <c r="J3004" s="22" t="s">
        <v>486</v>
      </c>
      <c r="K3004" s="22" t="s">
        <v>316</v>
      </c>
      <c r="L3004" s="22" t="s">
        <v>317</v>
      </c>
      <c r="M3004" s="22" t="s">
        <v>32</v>
      </c>
      <c r="N3004" s="22" t="s">
        <v>25</v>
      </c>
      <c r="O3004" s="23">
        <v>713.08</v>
      </c>
      <c r="P3004" s="23">
        <v>1120.49</v>
      </c>
      <c r="Q3004" s="22">
        <v>1</v>
      </c>
      <c r="R3004" s="23">
        <f t="shared" si="142"/>
        <v>1120.49</v>
      </c>
      <c r="S3004" s="24" t="str">
        <f t="shared" si="143"/>
        <v>Medium</v>
      </c>
    </row>
    <row r="3005" spans="1:19" hidden="1" outlineLevel="2" x14ac:dyDescent="0.45">
      <c r="A3005" s="15">
        <v>73151</v>
      </c>
      <c r="B3005" s="16">
        <v>42538</v>
      </c>
      <c r="C3005" s="17" t="s">
        <v>419</v>
      </c>
      <c r="D3005" s="17" t="s">
        <v>80</v>
      </c>
      <c r="E3005" s="17" t="str">
        <f t="shared" si="141"/>
        <v>Luke Chen</v>
      </c>
      <c r="F3005" s="17" t="s">
        <v>48</v>
      </c>
      <c r="G3005" s="17" t="s">
        <v>49</v>
      </c>
      <c r="H3005" s="17" t="s">
        <v>50</v>
      </c>
      <c r="I3005" s="17" t="s">
        <v>365</v>
      </c>
      <c r="J3005" s="17" t="s">
        <v>366</v>
      </c>
      <c r="K3005" s="17" t="s">
        <v>341</v>
      </c>
      <c r="L3005" s="17" t="s">
        <v>23</v>
      </c>
      <c r="M3005" s="17" t="s">
        <v>24</v>
      </c>
      <c r="N3005" s="17" t="s">
        <v>25</v>
      </c>
      <c r="O3005" s="18">
        <v>1265.6199999999999</v>
      </c>
      <c r="P3005" s="18">
        <v>2319.9899999999998</v>
      </c>
      <c r="Q3005" s="17">
        <v>1</v>
      </c>
      <c r="R3005" s="18">
        <f t="shared" si="142"/>
        <v>2319.9899999999998</v>
      </c>
      <c r="S3005" s="19" t="str">
        <f t="shared" si="143"/>
        <v>Large</v>
      </c>
    </row>
    <row r="3006" spans="1:19" hidden="1" outlineLevel="2" x14ac:dyDescent="0.45">
      <c r="A3006" s="20">
        <v>73170</v>
      </c>
      <c r="B3006" s="21">
        <v>42538</v>
      </c>
      <c r="C3006" s="22" t="s">
        <v>226</v>
      </c>
      <c r="D3006" s="22" t="s">
        <v>481</v>
      </c>
      <c r="E3006" s="22" t="str">
        <f t="shared" si="141"/>
        <v>Megan Peterson</v>
      </c>
      <c r="F3006" s="22" t="s">
        <v>55</v>
      </c>
      <c r="G3006" s="22" t="s">
        <v>49</v>
      </c>
      <c r="H3006" s="22" t="s">
        <v>56</v>
      </c>
      <c r="I3006" s="22" t="s">
        <v>611</v>
      </c>
      <c r="J3006" s="22" t="s">
        <v>612</v>
      </c>
      <c r="K3006" s="22" t="s">
        <v>570</v>
      </c>
      <c r="L3006" s="22" t="s">
        <v>45</v>
      </c>
      <c r="M3006" s="22" t="s">
        <v>32</v>
      </c>
      <c r="N3006" s="22" t="s">
        <v>25</v>
      </c>
      <c r="O3006" s="23">
        <v>343.65</v>
      </c>
      <c r="P3006" s="23">
        <v>539.99</v>
      </c>
      <c r="Q3006" s="22">
        <v>1</v>
      </c>
      <c r="R3006" s="23">
        <f t="shared" si="142"/>
        <v>539.99</v>
      </c>
      <c r="S3006" s="24" t="str">
        <f t="shared" si="143"/>
        <v>Medium</v>
      </c>
    </row>
    <row r="3007" spans="1:19" hidden="1" outlineLevel="2" x14ac:dyDescent="0.45">
      <c r="A3007" s="15">
        <v>73175</v>
      </c>
      <c r="B3007" s="16">
        <v>42538</v>
      </c>
      <c r="C3007" s="17" t="s">
        <v>1000</v>
      </c>
      <c r="D3007" s="17" t="s">
        <v>972</v>
      </c>
      <c r="E3007" s="17" t="str">
        <f t="shared" si="141"/>
        <v>Carmen Kim</v>
      </c>
      <c r="F3007" s="17" t="s">
        <v>40</v>
      </c>
      <c r="G3007" s="17" t="s">
        <v>41</v>
      </c>
      <c r="H3007" s="17" t="s">
        <v>41</v>
      </c>
      <c r="I3007" s="17" t="s">
        <v>426</v>
      </c>
      <c r="J3007" s="17" t="s">
        <v>427</v>
      </c>
      <c r="K3007" s="17" t="s">
        <v>316</v>
      </c>
      <c r="L3007" s="17" t="s">
        <v>317</v>
      </c>
      <c r="M3007" s="17" t="s">
        <v>32</v>
      </c>
      <c r="N3007" s="17" t="s">
        <v>25</v>
      </c>
      <c r="O3007" s="18">
        <v>713.08</v>
      </c>
      <c r="P3007" s="18">
        <v>1120.49</v>
      </c>
      <c r="Q3007" s="17">
        <v>1</v>
      </c>
      <c r="R3007" s="18">
        <f t="shared" si="142"/>
        <v>1120.49</v>
      </c>
      <c r="S3007" s="19" t="str">
        <f t="shared" si="143"/>
        <v>Medium</v>
      </c>
    </row>
    <row r="3008" spans="1:19" hidden="1" outlineLevel="2" x14ac:dyDescent="0.45">
      <c r="A3008" s="20">
        <v>73176</v>
      </c>
      <c r="B3008" s="21">
        <v>42538</v>
      </c>
      <c r="C3008" s="22" t="s">
        <v>131</v>
      </c>
      <c r="D3008" s="22" t="s">
        <v>400</v>
      </c>
      <c r="E3008" s="22" t="str">
        <f t="shared" si="141"/>
        <v>Bruce Dominguez</v>
      </c>
      <c r="F3008" s="22" t="s">
        <v>171</v>
      </c>
      <c r="G3008" s="22" t="s">
        <v>82</v>
      </c>
      <c r="H3008" s="22" t="s">
        <v>82</v>
      </c>
      <c r="I3008" s="22" t="s">
        <v>426</v>
      </c>
      <c r="J3008" s="22" t="s">
        <v>427</v>
      </c>
      <c r="K3008" s="22" t="s">
        <v>316</v>
      </c>
      <c r="L3008" s="22" t="s">
        <v>317</v>
      </c>
      <c r="M3008" s="22" t="s">
        <v>32</v>
      </c>
      <c r="N3008" s="22" t="s">
        <v>25</v>
      </c>
      <c r="O3008" s="23">
        <v>713.08</v>
      </c>
      <c r="P3008" s="23">
        <v>1120.49</v>
      </c>
      <c r="Q3008" s="22">
        <v>1</v>
      </c>
      <c r="R3008" s="23">
        <f t="shared" si="142"/>
        <v>1120.49</v>
      </c>
      <c r="S3008" s="24" t="str">
        <f t="shared" si="143"/>
        <v>Medium</v>
      </c>
    </row>
    <row r="3009" spans="1:19" hidden="1" outlineLevel="2" x14ac:dyDescent="0.45">
      <c r="A3009" s="15">
        <v>73184</v>
      </c>
      <c r="B3009" s="16">
        <v>42539</v>
      </c>
      <c r="C3009" s="17" t="s">
        <v>231</v>
      </c>
      <c r="D3009" s="17" t="s">
        <v>736</v>
      </c>
      <c r="E3009" s="17" t="str">
        <f t="shared" si="141"/>
        <v>Timothy Parker</v>
      </c>
      <c r="F3009" s="17" t="s">
        <v>69</v>
      </c>
      <c r="G3009" s="17" t="s">
        <v>19</v>
      </c>
      <c r="H3009" s="17" t="s">
        <v>19</v>
      </c>
      <c r="I3009" s="17" t="s">
        <v>881</v>
      </c>
      <c r="J3009" s="17" t="s">
        <v>882</v>
      </c>
      <c r="K3009" s="17" t="s">
        <v>622</v>
      </c>
      <c r="L3009" s="17" t="s">
        <v>317</v>
      </c>
      <c r="M3009" s="17" t="s">
        <v>32</v>
      </c>
      <c r="N3009" s="17" t="s">
        <v>25</v>
      </c>
      <c r="O3009" s="18">
        <v>1082.51</v>
      </c>
      <c r="P3009" s="18">
        <v>1700.99</v>
      </c>
      <c r="Q3009" s="17">
        <v>1</v>
      </c>
      <c r="R3009" s="18">
        <f t="shared" si="142"/>
        <v>1700.99</v>
      </c>
      <c r="S3009" s="19" t="str">
        <f t="shared" si="143"/>
        <v>Large</v>
      </c>
    </row>
    <row r="3010" spans="1:19" hidden="1" outlineLevel="2" x14ac:dyDescent="0.45">
      <c r="A3010" s="20">
        <v>73191</v>
      </c>
      <c r="B3010" s="21">
        <v>42539</v>
      </c>
      <c r="C3010" s="22" t="s">
        <v>310</v>
      </c>
      <c r="D3010" s="22" t="s">
        <v>295</v>
      </c>
      <c r="E3010" s="22" t="str">
        <f t="shared" si="141"/>
        <v>Andres Nath</v>
      </c>
      <c r="F3010" s="22" t="s">
        <v>394</v>
      </c>
      <c r="G3010" s="22" t="s">
        <v>82</v>
      </c>
      <c r="H3010" s="22" t="s">
        <v>82</v>
      </c>
      <c r="I3010" s="22" t="s">
        <v>840</v>
      </c>
      <c r="J3010" s="22" t="s">
        <v>841</v>
      </c>
      <c r="K3010" s="22" t="s">
        <v>643</v>
      </c>
      <c r="L3010" s="22" t="s">
        <v>23</v>
      </c>
      <c r="M3010" s="22" t="s">
        <v>24</v>
      </c>
      <c r="N3010" s="22" t="s">
        <v>25</v>
      </c>
      <c r="O3010" s="23">
        <v>419.78</v>
      </c>
      <c r="P3010" s="23">
        <v>769.49</v>
      </c>
      <c r="Q3010" s="22">
        <v>1</v>
      </c>
      <c r="R3010" s="23">
        <f t="shared" si="142"/>
        <v>769.49</v>
      </c>
      <c r="S3010" s="24" t="str">
        <f t="shared" si="143"/>
        <v>Medium</v>
      </c>
    </row>
    <row r="3011" spans="1:19" hidden="1" outlineLevel="2" x14ac:dyDescent="0.45">
      <c r="A3011" s="15">
        <v>73226</v>
      </c>
      <c r="B3011" s="16">
        <v>42539</v>
      </c>
      <c r="C3011" s="17" t="s">
        <v>465</v>
      </c>
      <c r="D3011" s="17" t="s">
        <v>237</v>
      </c>
      <c r="E3011" s="17" t="str">
        <f t="shared" si="141"/>
        <v>Kristi Garcia</v>
      </c>
      <c r="F3011" s="17" t="s">
        <v>48</v>
      </c>
      <c r="G3011" s="17" t="s">
        <v>49</v>
      </c>
      <c r="H3011" s="17" t="s">
        <v>50</v>
      </c>
      <c r="I3011" s="17" t="s">
        <v>357</v>
      </c>
      <c r="J3011" s="17" t="s">
        <v>358</v>
      </c>
      <c r="K3011" s="17" t="s">
        <v>341</v>
      </c>
      <c r="L3011" s="17" t="s">
        <v>45</v>
      </c>
      <c r="M3011" s="17" t="s">
        <v>24</v>
      </c>
      <c r="N3011" s="17" t="s">
        <v>25</v>
      </c>
      <c r="O3011" s="18">
        <v>1251.98</v>
      </c>
      <c r="P3011" s="18">
        <v>2294.9899999999998</v>
      </c>
      <c r="Q3011" s="17">
        <v>1</v>
      </c>
      <c r="R3011" s="18">
        <f t="shared" si="142"/>
        <v>2294.9899999999998</v>
      </c>
      <c r="S3011" s="19" t="str">
        <f t="shared" si="143"/>
        <v>Large</v>
      </c>
    </row>
    <row r="3012" spans="1:19" hidden="1" outlineLevel="2" x14ac:dyDescent="0.45">
      <c r="A3012" s="20">
        <v>73227</v>
      </c>
      <c r="B3012" s="21">
        <v>42539</v>
      </c>
      <c r="C3012" s="22" t="s">
        <v>995</v>
      </c>
      <c r="D3012" s="22" t="s">
        <v>323</v>
      </c>
      <c r="E3012" s="22" t="str">
        <f t="shared" si="141"/>
        <v>Armando Blanco</v>
      </c>
      <c r="F3012" s="22" t="s">
        <v>215</v>
      </c>
      <c r="G3012" s="22" t="s">
        <v>216</v>
      </c>
      <c r="H3012" s="22" t="s">
        <v>216</v>
      </c>
      <c r="I3012" s="22" t="s">
        <v>352</v>
      </c>
      <c r="J3012" s="22" t="s">
        <v>353</v>
      </c>
      <c r="K3012" s="22" t="s">
        <v>341</v>
      </c>
      <c r="L3012" s="22" t="s">
        <v>23</v>
      </c>
      <c r="M3012" s="22" t="s">
        <v>24</v>
      </c>
      <c r="N3012" s="22" t="s">
        <v>25</v>
      </c>
      <c r="O3012" s="23">
        <v>1265.6199999999999</v>
      </c>
      <c r="P3012" s="23">
        <v>2319.9899999999998</v>
      </c>
      <c r="Q3012" s="22">
        <v>1</v>
      </c>
      <c r="R3012" s="23">
        <f t="shared" si="142"/>
        <v>2319.9899999999998</v>
      </c>
      <c r="S3012" s="24" t="str">
        <f t="shared" si="143"/>
        <v>Large</v>
      </c>
    </row>
    <row r="3013" spans="1:19" hidden="1" outlineLevel="2" x14ac:dyDescent="0.45">
      <c r="A3013" s="15">
        <v>73232</v>
      </c>
      <c r="B3013" s="16">
        <v>42539</v>
      </c>
      <c r="C3013" s="17" t="s">
        <v>433</v>
      </c>
      <c r="D3013" s="17" t="s">
        <v>477</v>
      </c>
      <c r="E3013" s="17" t="str">
        <f t="shared" si="141"/>
        <v>Marcus Russell</v>
      </c>
      <c r="F3013" s="17" t="s">
        <v>55</v>
      </c>
      <c r="G3013" s="17" t="s">
        <v>49</v>
      </c>
      <c r="H3013" s="17" t="s">
        <v>56</v>
      </c>
      <c r="I3013" s="17" t="s">
        <v>339</v>
      </c>
      <c r="J3013" s="17" t="s">
        <v>340</v>
      </c>
      <c r="K3013" s="17" t="s">
        <v>341</v>
      </c>
      <c r="L3013" s="17" t="s">
        <v>45</v>
      </c>
      <c r="M3013" s="17" t="s">
        <v>24</v>
      </c>
      <c r="N3013" s="17" t="s">
        <v>25</v>
      </c>
      <c r="O3013" s="18">
        <v>1251.98</v>
      </c>
      <c r="P3013" s="18">
        <v>2294.9899999999998</v>
      </c>
      <c r="Q3013" s="17">
        <v>1</v>
      </c>
      <c r="R3013" s="18">
        <f t="shared" si="142"/>
        <v>2294.9899999999998</v>
      </c>
      <c r="S3013" s="19" t="str">
        <f t="shared" si="143"/>
        <v>Large</v>
      </c>
    </row>
    <row r="3014" spans="1:19" hidden="1" outlineLevel="2" x14ac:dyDescent="0.45">
      <c r="A3014" s="20">
        <v>73304</v>
      </c>
      <c r="B3014" s="21">
        <v>42540</v>
      </c>
      <c r="C3014" s="22" t="s">
        <v>92</v>
      </c>
      <c r="D3014" s="22" t="s">
        <v>393</v>
      </c>
      <c r="E3014" s="22" t="str">
        <f t="shared" si="141"/>
        <v>Natalie Morris</v>
      </c>
      <c r="F3014" s="22" t="s">
        <v>48</v>
      </c>
      <c r="G3014" s="22" t="s">
        <v>49</v>
      </c>
      <c r="H3014" s="22" t="s">
        <v>50</v>
      </c>
      <c r="I3014" s="22" t="s">
        <v>412</v>
      </c>
      <c r="J3014" s="22" t="s">
        <v>413</v>
      </c>
      <c r="K3014" s="22" t="s">
        <v>341</v>
      </c>
      <c r="L3014" s="22" t="s">
        <v>23</v>
      </c>
      <c r="M3014" s="22" t="s">
        <v>24</v>
      </c>
      <c r="N3014" s="22" t="s">
        <v>25</v>
      </c>
      <c r="O3014" s="23">
        <v>1265.6199999999999</v>
      </c>
      <c r="P3014" s="23">
        <v>2319.9899999999998</v>
      </c>
      <c r="Q3014" s="22">
        <v>1</v>
      </c>
      <c r="R3014" s="23">
        <f t="shared" si="142"/>
        <v>2319.9899999999998</v>
      </c>
      <c r="S3014" s="24" t="str">
        <f t="shared" si="143"/>
        <v>Large</v>
      </c>
    </row>
    <row r="3015" spans="1:19" hidden="1" outlineLevel="2" x14ac:dyDescent="0.45">
      <c r="A3015" s="15">
        <v>73321</v>
      </c>
      <c r="B3015" s="16">
        <v>42540</v>
      </c>
      <c r="C3015" s="17" t="s">
        <v>797</v>
      </c>
      <c r="D3015" s="17" t="s">
        <v>237</v>
      </c>
      <c r="E3015" s="17" t="str">
        <f t="shared" si="141"/>
        <v>Ashley Garcia</v>
      </c>
      <c r="F3015" s="17" t="s">
        <v>48</v>
      </c>
      <c r="G3015" s="17" t="s">
        <v>49</v>
      </c>
      <c r="H3015" s="17" t="s">
        <v>50</v>
      </c>
      <c r="I3015" s="17" t="s">
        <v>620</v>
      </c>
      <c r="J3015" s="17" t="s">
        <v>621</v>
      </c>
      <c r="K3015" s="17" t="s">
        <v>622</v>
      </c>
      <c r="L3015" s="17" t="s">
        <v>317</v>
      </c>
      <c r="M3015" s="17" t="s">
        <v>32</v>
      </c>
      <c r="N3015" s="17" t="s">
        <v>25</v>
      </c>
      <c r="O3015" s="18">
        <v>1082.51</v>
      </c>
      <c r="P3015" s="18">
        <v>1700.99</v>
      </c>
      <c r="Q3015" s="17">
        <v>1</v>
      </c>
      <c r="R3015" s="18">
        <f t="shared" si="142"/>
        <v>1700.99</v>
      </c>
      <c r="S3015" s="19" t="str">
        <f t="shared" si="143"/>
        <v>Large</v>
      </c>
    </row>
    <row r="3016" spans="1:19" hidden="1" outlineLevel="2" x14ac:dyDescent="0.45">
      <c r="A3016" s="20">
        <v>73388</v>
      </c>
      <c r="B3016" s="21">
        <v>42541</v>
      </c>
      <c r="C3016" s="22" t="s">
        <v>282</v>
      </c>
      <c r="D3016" s="22" t="s">
        <v>269</v>
      </c>
      <c r="E3016" s="22" t="str">
        <f t="shared" si="141"/>
        <v>Jose Baker</v>
      </c>
      <c r="F3016" s="22" t="s">
        <v>18</v>
      </c>
      <c r="G3016" s="22" t="s">
        <v>19</v>
      </c>
      <c r="H3016" s="22" t="s">
        <v>19</v>
      </c>
      <c r="I3016" s="22" t="s">
        <v>668</v>
      </c>
      <c r="J3016" s="22" t="s">
        <v>669</v>
      </c>
      <c r="K3016" s="22" t="s">
        <v>622</v>
      </c>
      <c r="L3016" s="22" t="s">
        <v>317</v>
      </c>
      <c r="M3016" s="22" t="s">
        <v>32</v>
      </c>
      <c r="N3016" s="22" t="s">
        <v>25</v>
      </c>
      <c r="O3016" s="23">
        <v>1082.51</v>
      </c>
      <c r="P3016" s="23">
        <v>1700.99</v>
      </c>
      <c r="Q3016" s="22">
        <v>1</v>
      </c>
      <c r="R3016" s="23">
        <f t="shared" si="142"/>
        <v>1700.99</v>
      </c>
      <c r="S3016" s="24" t="str">
        <f t="shared" si="143"/>
        <v>Large</v>
      </c>
    </row>
    <row r="3017" spans="1:19" hidden="1" outlineLevel="2" x14ac:dyDescent="0.45">
      <c r="A3017" s="15">
        <v>73395</v>
      </c>
      <c r="B3017" s="16">
        <v>42541</v>
      </c>
      <c r="C3017" s="17" t="s">
        <v>939</v>
      </c>
      <c r="D3017" s="17" t="s">
        <v>398</v>
      </c>
      <c r="E3017" s="17" t="str">
        <f t="shared" si="141"/>
        <v>Levi Sai</v>
      </c>
      <c r="F3017" s="17" t="s">
        <v>35</v>
      </c>
      <c r="G3017" s="17" t="s">
        <v>19</v>
      </c>
      <c r="H3017" s="17" t="s">
        <v>19</v>
      </c>
      <c r="I3017" s="17" t="s">
        <v>365</v>
      </c>
      <c r="J3017" s="17" t="s">
        <v>366</v>
      </c>
      <c r="K3017" s="17" t="s">
        <v>341</v>
      </c>
      <c r="L3017" s="17" t="s">
        <v>23</v>
      </c>
      <c r="M3017" s="17" t="s">
        <v>24</v>
      </c>
      <c r="N3017" s="17" t="s">
        <v>25</v>
      </c>
      <c r="O3017" s="18">
        <v>1265.6199999999999</v>
      </c>
      <c r="P3017" s="18">
        <v>2319.9899999999998</v>
      </c>
      <c r="Q3017" s="17">
        <v>1</v>
      </c>
      <c r="R3017" s="18">
        <f t="shared" si="142"/>
        <v>2319.9899999999998</v>
      </c>
      <c r="S3017" s="19" t="str">
        <f t="shared" si="143"/>
        <v>Large</v>
      </c>
    </row>
    <row r="3018" spans="1:19" hidden="1" outlineLevel="2" x14ac:dyDescent="0.45">
      <c r="A3018" s="20">
        <v>73480</v>
      </c>
      <c r="B3018" s="21">
        <v>42542</v>
      </c>
      <c r="C3018" s="22" t="s">
        <v>948</v>
      </c>
      <c r="D3018" s="22" t="s">
        <v>214</v>
      </c>
      <c r="E3018" s="22" t="str">
        <f t="shared" si="141"/>
        <v>Melissa Jenkins</v>
      </c>
      <c r="F3018" s="22" t="s">
        <v>215</v>
      </c>
      <c r="G3018" s="22" t="s">
        <v>216</v>
      </c>
      <c r="H3018" s="22" t="s">
        <v>216</v>
      </c>
      <c r="I3018" s="22" t="s">
        <v>809</v>
      </c>
      <c r="J3018" s="22" t="s">
        <v>810</v>
      </c>
      <c r="K3018" s="22" t="s">
        <v>660</v>
      </c>
      <c r="L3018" s="22" t="s">
        <v>532</v>
      </c>
      <c r="M3018" s="22" t="s">
        <v>579</v>
      </c>
      <c r="N3018" s="22" t="s">
        <v>25</v>
      </c>
      <c r="O3018" s="23">
        <v>1481.94</v>
      </c>
      <c r="P3018" s="23">
        <v>2384.0700000000002</v>
      </c>
      <c r="Q3018" s="22">
        <v>1</v>
      </c>
      <c r="R3018" s="23">
        <f t="shared" si="142"/>
        <v>2384.0700000000002</v>
      </c>
      <c r="S3018" s="24" t="str">
        <f t="shared" si="143"/>
        <v>Large</v>
      </c>
    </row>
    <row r="3019" spans="1:19" hidden="1" outlineLevel="2" x14ac:dyDescent="0.45">
      <c r="A3019" s="15">
        <v>73494</v>
      </c>
      <c r="B3019" s="16">
        <v>42542</v>
      </c>
      <c r="C3019" s="17" t="s">
        <v>504</v>
      </c>
      <c r="D3019" s="17" t="s">
        <v>60</v>
      </c>
      <c r="E3019" s="17" t="str">
        <f t="shared" si="141"/>
        <v>Lydia Perez</v>
      </c>
      <c r="F3019" s="17" t="s">
        <v>171</v>
      </c>
      <c r="G3019" s="17" t="s">
        <v>82</v>
      </c>
      <c r="H3019" s="17" t="s">
        <v>82</v>
      </c>
      <c r="I3019" s="17" t="s">
        <v>611</v>
      </c>
      <c r="J3019" s="17" t="s">
        <v>612</v>
      </c>
      <c r="K3019" s="17" t="s">
        <v>570</v>
      </c>
      <c r="L3019" s="17" t="s">
        <v>45</v>
      </c>
      <c r="M3019" s="17" t="s">
        <v>32</v>
      </c>
      <c r="N3019" s="17" t="s">
        <v>25</v>
      </c>
      <c r="O3019" s="18">
        <v>343.65</v>
      </c>
      <c r="P3019" s="18">
        <v>539.99</v>
      </c>
      <c r="Q3019" s="17">
        <v>1</v>
      </c>
      <c r="R3019" s="18">
        <f t="shared" si="142"/>
        <v>539.99</v>
      </c>
      <c r="S3019" s="19" t="str">
        <f t="shared" si="143"/>
        <v>Medium</v>
      </c>
    </row>
    <row r="3020" spans="1:19" hidden="1" outlineLevel="2" x14ac:dyDescent="0.45">
      <c r="A3020" s="20">
        <v>73498</v>
      </c>
      <c r="B3020" s="21">
        <v>42542</v>
      </c>
      <c r="C3020" s="22" t="s">
        <v>238</v>
      </c>
      <c r="D3020" s="22" t="s">
        <v>252</v>
      </c>
      <c r="E3020" s="22" t="str">
        <f t="shared" si="141"/>
        <v>George Gonzalez</v>
      </c>
      <c r="F3020" s="22" t="s">
        <v>69</v>
      </c>
      <c r="G3020" s="22" t="s">
        <v>19</v>
      </c>
      <c r="H3020" s="22" t="s">
        <v>19</v>
      </c>
      <c r="I3020" s="22" t="s">
        <v>953</v>
      </c>
      <c r="J3020" s="22" t="s">
        <v>954</v>
      </c>
      <c r="K3020" s="22" t="s">
        <v>696</v>
      </c>
      <c r="L3020" s="22" t="s">
        <v>532</v>
      </c>
      <c r="M3020" s="22" t="s">
        <v>579</v>
      </c>
      <c r="N3020" s="22" t="s">
        <v>25</v>
      </c>
      <c r="O3020" s="23">
        <v>461.44</v>
      </c>
      <c r="P3020" s="23">
        <v>742.35</v>
      </c>
      <c r="Q3020" s="22">
        <v>1</v>
      </c>
      <c r="R3020" s="23">
        <f t="shared" si="142"/>
        <v>742.35</v>
      </c>
      <c r="S3020" s="24" t="str">
        <f t="shared" si="143"/>
        <v>Medium</v>
      </c>
    </row>
    <row r="3021" spans="1:19" hidden="1" outlineLevel="2" x14ac:dyDescent="0.45">
      <c r="A3021" s="15">
        <v>73508</v>
      </c>
      <c r="B3021" s="16">
        <v>42543</v>
      </c>
      <c r="C3021" s="17" t="s">
        <v>699</v>
      </c>
      <c r="D3021" s="17" t="s">
        <v>228</v>
      </c>
      <c r="E3021" s="17" t="str">
        <f t="shared" si="141"/>
        <v>Daisy Munoz</v>
      </c>
      <c r="F3021" s="17" t="s">
        <v>40</v>
      </c>
      <c r="G3021" s="17" t="s">
        <v>41</v>
      </c>
      <c r="H3021" s="17" t="s">
        <v>41</v>
      </c>
      <c r="I3021" s="17" t="s">
        <v>412</v>
      </c>
      <c r="J3021" s="17" t="s">
        <v>413</v>
      </c>
      <c r="K3021" s="17" t="s">
        <v>341</v>
      </c>
      <c r="L3021" s="17" t="s">
        <v>23</v>
      </c>
      <c r="M3021" s="17" t="s">
        <v>24</v>
      </c>
      <c r="N3021" s="17" t="s">
        <v>25</v>
      </c>
      <c r="O3021" s="18">
        <v>1265.6199999999999</v>
      </c>
      <c r="P3021" s="18">
        <v>2319.9899999999998</v>
      </c>
      <c r="Q3021" s="17">
        <v>1</v>
      </c>
      <c r="R3021" s="18">
        <f t="shared" si="142"/>
        <v>2319.9899999999998</v>
      </c>
      <c r="S3021" s="19" t="str">
        <f t="shared" si="143"/>
        <v>Large</v>
      </c>
    </row>
    <row r="3022" spans="1:19" hidden="1" outlineLevel="2" x14ac:dyDescent="0.45">
      <c r="A3022" s="20">
        <v>73631</v>
      </c>
      <c r="B3022" s="21">
        <v>42544</v>
      </c>
      <c r="C3022" s="22" t="s">
        <v>1001</v>
      </c>
      <c r="D3022" s="22" t="s">
        <v>1092</v>
      </c>
      <c r="E3022" s="22" t="str">
        <f t="shared" si="141"/>
        <v>Joe Belson</v>
      </c>
      <c r="F3022" s="22" t="s">
        <v>424</v>
      </c>
      <c r="G3022" s="22" t="s">
        <v>89</v>
      </c>
      <c r="H3022" s="22" t="s">
        <v>89</v>
      </c>
      <c r="I3022" s="22" t="s">
        <v>383</v>
      </c>
      <c r="J3022" s="22" t="s">
        <v>384</v>
      </c>
      <c r="K3022" s="22" t="s">
        <v>316</v>
      </c>
      <c r="L3022" s="22" t="s">
        <v>317</v>
      </c>
      <c r="M3022" s="22" t="s">
        <v>32</v>
      </c>
      <c r="N3022" s="22" t="s">
        <v>25</v>
      </c>
      <c r="O3022" s="23">
        <v>713.08</v>
      </c>
      <c r="P3022" s="23">
        <v>1120.49</v>
      </c>
      <c r="Q3022" s="22">
        <v>1</v>
      </c>
      <c r="R3022" s="23">
        <f t="shared" si="142"/>
        <v>1120.49</v>
      </c>
      <c r="S3022" s="24" t="str">
        <f t="shared" si="143"/>
        <v>Medium</v>
      </c>
    </row>
    <row r="3023" spans="1:19" hidden="1" outlineLevel="2" x14ac:dyDescent="0.45">
      <c r="A3023" s="15">
        <v>73723</v>
      </c>
      <c r="B3023" s="16">
        <v>42546</v>
      </c>
      <c r="C3023" s="17" t="s">
        <v>722</v>
      </c>
      <c r="D3023" s="17" t="s">
        <v>102</v>
      </c>
      <c r="E3023" s="17" t="str">
        <f t="shared" si="141"/>
        <v>Kurt She</v>
      </c>
      <c r="F3023" s="17" t="s">
        <v>40</v>
      </c>
      <c r="G3023" s="17" t="s">
        <v>41</v>
      </c>
      <c r="H3023" s="17" t="s">
        <v>41</v>
      </c>
      <c r="I3023" s="17" t="s">
        <v>326</v>
      </c>
      <c r="J3023" s="17" t="s">
        <v>327</v>
      </c>
      <c r="K3023" s="17" t="s">
        <v>309</v>
      </c>
      <c r="L3023" s="17" t="s">
        <v>45</v>
      </c>
      <c r="M3023" s="17" t="s">
        <v>32</v>
      </c>
      <c r="N3023" s="17" t="s">
        <v>25</v>
      </c>
      <c r="O3023" s="18">
        <v>1554.95</v>
      </c>
      <c r="P3023" s="18">
        <v>2443.35</v>
      </c>
      <c r="Q3023" s="17">
        <v>1</v>
      </c>
      <c r="R3023" s="18">
        <f t="shared" si="142"/>
        <v>2443.35</v>
      </c>
      <c r="S3023" s="19" t="str">
        <f t="shared" si="143"/>
        <v>Large</v>
      </c>
    </row>
    <row r="3024" spans="1:19" hidden="1" outlineLevel="2" x14ac:dyDescent="0.45">
      <c r="A3024" s="20">
        <v>73764</v>
      </c>
      <c r="B3024" s="21">
        <v>42546</v>
      </c>
      <c r="C3024" s="22" t="s">
        <v>898</v>
      </c>
      <c r="D3024" s="22" t="s">
        <v>248</v>
      </c>
      <c r="E3024" s="22" t="str">
        <f t="shared" si="141"/>
        <v>Roy Raman</v>
      </c>
      <c r="F3024" s="22" t="s">
        <v>69</v>
      </c>
      <c r="G3024" s="22" t="s">
        <v>19</v>
      </c>
      <c r="H3024" s="22" t="s">
        <v>19</v>
      </c>
      <c r="I3024" s="22" t="s">
        <v>373</v>
      </c>
      <c r="J3024" s="22" t="s">
        <v>374</v>
      </c>
      <c r="K3024" s="22" t="s">
        <v>341</v>
      </c>
      <c r="L3024" s="22" t="s">
        <v>45</v>
      </c>
      <c r="M3024" s="22" t="s">
        <v>24</v>
      </c>
      <c r="N3024" s="22" t="s">
        <v>25</v>
      </c>
      <c r="O3024" s="23">
        <v>1251.98</v>
      </c>
      <c r="P3024" s="23">
        <v>2294.9899999999998</v>
      </c>
      <c r="Q3024" s="22">
        <v>1</v>
      </c>
      <c r="R3024" s="23">
        <f t="shared" si="142"/>
        <v>2294.9899999999998</v>
      </c>
      <c r="S3024" s="24" t="str">
        <f t="shared" si="143"/>
        <v>Large</v>
      </c>
    </row>
    <row r="3025" spans="1:19" hidden="1" outlineLevel="2" x14ac:dyDescent="0.45">
      <c r="A3025" s="15">
        <v>73766</v>
      </c>
      <c r="B3025" s="16">
        <v>42546</v>
      </c>
      <c r="C3025" s="17" t="s">
        <v>106</v>
      </c>
      <c r="D3025" s="17" t="s">
        <v>767</v>
      </c>
      <c r="E3025" s="17" t="str">
        <f t="shared" si="141"/>
        <v>Fernando Thompson</v>
      </c>
      <c r="F3025" s="17" t="s">
        <v>69</v>
      </c>
      <c r="G3025" s="17" t="s">
        <v>19</v>
      </c>
      <c r="H3025" s="17" t="s">
        <v>19</v>
      </c>
      <c r="I3025" s="17" t="s">
        <v>357</v>
      </c>
      <c r="J3025" s="17" t="s">
        <v>358</v>
      </c>
      <c r="K3025" s="17" t="s">
        <v>341</v>
      </c>
      <c r="L3025" s="17" t="s">
        <v>45</v>
      </c>
      <c r="M3025" s="17" t="s">
        <v>24</v>
      </c>
      <c r="N3025" s="17" t="s">
        <v>25</v>
      </c>
      <c r="O3025" s="18">
        <v>1251.98</v>
      </c>
      <c r="P3025" s="18">
        <v>2294.9899999999998</v>
      </c>
      <c r="Q3025" s="17">
        <v>1</v>
      </c>
      <c r="R3025" s="18">
        <f t="shared" si="142"/>
        <v>2294.9899999999998</v>
      </c>
      <c r="S3025" s="19" t="str">
        <f t="shared" si="143"/>
        <v>Large</v>
      </c>
    </row>
    <row r="3026" spans="1:19" hidden="1" outlineLevel="2" x14ac:dyDescent="0.45">
      <c r="A3026" s="20">
        <v>73784</v>
      </c>
      <c r="B3026" s="21">
        <v>42546</v>
      </c>
      <c r="C3026" s="22" t="s">
        <v>918</v>
      </c>
      <c r="D3026" s="22" t="s">
        <v>293</v>
      </c>
      <c r="E3026" s="22" t="str">
        <f t="shared" si="141"/>
        <v>Faith Cook</v>
      </c>
      <c r="F3026" s="22" t="s">
        <v>18</v>
      </c>
      <c r="G3026" s="22" t="s">
        <v>19</v>
      </c>
      <c r="H3026" s="22" t="s">
        <v>19</v>
      </c>
      <c r="I3026" s="22" t="s">
        <v>697</v>
      </c>
      <c r="J3026" s="22" t="s">
        <v>698</v>
      </c>
      <c r="K3026" s="22" t="s">
        <v>660</v>
      </c>
      <c r="L3026" s="22" t="s">
        <v>317</v>
      </c>
      <c r="M3026" s="22" t="s">
        <v>579</v>
      </c>
      <c r="N3026" s="22" t="s">
        <v>25</v>
      </c>
      <c r="O3026" s="23">
        <v>1481.94</v>
      </c>
      <c r="P3026" s="23">
        <v>2384.0700000000002</v>
      </c>
      <c r="Q3026" s="22">
        <v>1</v>
      </c>
      <c r="R3026" s="23">
        <f t="shared" si="142"/>
        <v>2384.0700000000002</v>
      </c>
      <c r="S3026" s="24" t="str">
        <f t="shared" si="143"/>
        <v>Large</v>
      </c>
    </row>
    <row r="3027" spans="1:19" hidden="1" outlineLevel="2" x14ac:dyDescent="0.45">
      <c r="A3027" s="15">
        <v>73790</v>
      </c>
      <c r="B3027" s="16">
        <v>42547</v>
      </c>
      <c r="C3027" s="17" t="s">
        <v>711</v>
      </c>
      <c r="D3027" s="17" t="s">
        <v>406</v>
      </c>
      <c r="E3027" s="17" t="str">
        <f t="shared" si="141"/>
        <v>Teresa Diaz</v>
      </c>
      <c r="F3027" s="17" t="s">
        <v>40</v>
      </c>
      <c r="G3027" s="17" t="s">
        <v>41</v>
      </c>
      <c r="H3027" s="17" t="s">
        <v>41</v>
      </c>
      <c r="I3027" s="17" t="s">
        <v>1045</v>
      </c>
      <c r="J3027" s="17" t="s">
        <v>1046</v>
      </c>
      <c r="K3027" s="17" t="s">
        <v>643</v>
      </c>
      <c r="L3027" s="17" t="s">
        <v>23</v>
      </c>
      <c r="M3027" s="17" t="s">
        <v>24</v>
      </c>
      <c r="N3027" s="17" t="s">
        <v>25</v>
      </c>
      <c r="O3027" s="18">
        <v>419.78</v>
      </c>
      <c r="P3027" s="18">
        <v>769.49</v>
      </c>
      <c r="Q3027" s="17">
        <v>1</v>
      </c>
      <c r="R3027" s="18">
        <f t="shared" si="142"/>
        <v>769.49</v>
      </c>
      <c r="S3027" s="19" t="str">
        <f t="shared" si="143"/>
        <v>Medium</v>
      </c>
    </row>
    <row r="3028" spans="1:19" hidden="1" outlineLevel="2" x14ac:dyDescent="0.45">
      <c r="A3028" s="20">
        <v>73864</v>
      </c>
      <c r="B3028" s="21">
        <v>42547</v>
      </c>
      <c r="C3028" s="22" t="s">
        <v>782</v>
      </c>
      <c r="D3028" s="22" t="s">
        <v>281</v>
      </c>
      <c r="E3028" s="22" t="str">
        <f t="shared" si="141"/>
        <v>Marco Lopez</v>
      </c>
      <c r="F3028" s="22" t="s">
        <v>88</v>
      </c>
      <c r="G3028" s="22" t="s">
        <v>89</v>
      </c>
      <c r="H3028" s="22" t="s">
        <v>89</v>
      </c>
      <c r="I3028" s="22" t="s">
        <v>658</v>
      </c>
      <c r="J3028" s="22" t="s">
        <v>659</v>
      </c>
      <c r="K3028" s="22" t="s">
        <v>660</v>
      </c>
      <c r="L3028" s="22" t="s">
        <v>532</v>
      </c>
      <c r="M3028" s="22" t="s">
        <v>579</v>
      </c>
      <c r="N3028" s="22" t="s">
        <v>25</v>
      </c>
      <c r="O3028" s="23">
        <v>1481.94</v>
      </c>
      <c r="P3028" s="23">
        <v>2384.0700000000002</v>
      </c>
      <c r="Q3028" s="22">
        <v>1</v>
      </c>
      <c r="R3028" s="23">
        <f t="shared" si="142"/>
        <v>2384.0700000000002</v>
      </c>
      <c r="S3028" s="24" t="str">
        <f t="shared" si="143"/>
        <v>Large</v>
      </c>
    </row>
    <row r="3029" spans="1:19" hidden="1" outlineLevel="2" x14ac:dyDescent="0.45">
      <c r="A3029" s="15">
        <v>73914</v>
      </c>
      <c r="B3029" s="16">
        <v>42548</v>
      </c>
      <c r="C3029" s="17" t="s">
        <v>419</v>
      </c>
      <c r="D3029" s="17" t="s">
        <v>191</v>
      </c>
      <c r="E3029" s="17" t="str">
        <f t="shared" si="141"/>
        <v>Luke Gonzales</v>
      </c>
      <c r="F3029" s="17" t="s">
        <v>48</v>
      </c>
      <c r="G3029" s="17" t="s">
        <v>49</v>
      </c>
      <c r="H3029" s="17" t="s">
        <v>50</v>
      </c>
      <c r="I3029" s="17" t="s">
        <v>352</v>
      </c>
      <c r="J3029" s="17" t="s">
        <v>353</v>
      </c>
      <c r="K3029" s="17" t="s">
        <v>341</v>
      </c>
      <c r="L3029" s="17" t="s">
        <v>23</v>
      </c>
      <c r="M3029" s="17" t="s">
        <v>24</v>
      </c>
      <c r="N3029" s="17" t="s">
        <v>25</v>
      </c>
      <c r="O3029" s="18">
        <v>1265.6199999999999</v>
      </c>
      <c r="P3029" s="18">
        <v>2319.9899999999998</v>
      </c>
      <c r="Q3029" s="17">
        <v>1</v>
      </c>
      <c r="R3029" s="18">
        <f t="shared" si="142"/>
        <v>2319.9899999999998</v>
      </c>
      <c r="S3029" s="19" t="str">
        <f t="shared" si="143"/>
        <v>Large</v>
      </c>
    </row>
    <row r="3030" spans="1:19" hidden="1" outlineLevel="2" x14ac:dyDescent="0.45">
      <c r="A3030" s="20">
        <v>73937</v>
      </c>
      <c r="B3030" s="21">
        <v>42548</v>
      </c>
      <c r="C3030" s="22" t="s">
        <v>1093</v>
      </c>
      <c r="D3030" s="22" t="s">
        <v>476</v>
      </c>
      <c r="E3030" s="22" t="str">
        <f t="shared" si="141"/>
        <v>Preston Ray</v>
      </c>
      <c r="F3030" s="22" t="s">
        <v>105</v>
      </c>
      <c r="G3030" s="22" t="s">
        <v>82</v>
      </c>
      <c r="H3030" s="22" t="s">
        <v>82</v>
      </c>
      <c r="I3030" s="22" t="s">
        <v>653</v>
      </c>
      <c r="J3030" s="22" t="s">
        <v>654</v>
      </c>
      <c r="K3030" s="22" t="s">
        <v>570</v>
      </c>
      <c r="L3030" s="22" t="s">
        <v>45</v>
      </c>
      <c r="M3030" s="22" t="s">
        <v>32</v>
      </c>
      <c r="N3030" s="22" t="s">
        <v>25</v>
      </c>
      <c r="O3030" s="23">
        <v>343.65</v>
      </c>
      <c r="P3030" s="23">
        <v>539.99</v>
      </c>
      <c r="Q3030" s="22">
        <v>1</v>
      </c>
      <c r="R3030" s="23">
        <f t="shared" si="142"/>
        <v>539.99</v>
      </c>
      <c r="S3030" s="24" t="str">
        <f t="shared" si="143"/>
        <v>Medium</v>
      </c>
    </row>
    <row r="3031" spans="1:19" hidden="1" outlineLevel="2" x14ac:dyDescent="0.45">
      <c r="A3031" s="15">
        <v>73996</v>
      </c>
      <c r="B3031" s="16">
        <v>42549</v>
      </c>
      <c r="C3031" s="17" t="s">
        <v>909</v>
      </c>
      <c r="D3031" s="17" t="s">
        <v>86</v>
      </c>
      <c r="E3031" s="17" t="str">
        <f t="shared" si="141"/>
        <v>Juan Brooks</v>
      </c>
      <c r="F3031" s="17" t="s">
        <v>55</v>
      </c>
      <c r="G3031" s="17" t="s">
        <v>49</v>
      </c>
      <c r="H3031" s="17" t="s">
        <v>56</v>
      </c>
      <c r="I3031" s="17" t="s">
        <v>412</v>
      </c>
      <c r="J3031" s="17" t="s">
        <v>413</v>
      </c>
      <c r="K3031" s="17" t="s">
        <v>341</v>
      </c>
      <c r="L3031" s="17" t="s">
        <v>23</v>
      </c>
      <c r="M3031" s="17" t="s">
        <v>24</v>
      </c>
      <c r="N3031" s="17" t="s">
        <v>25</v>
      </c>
      <c r="O3031" s="18">
        <v>1265.6199999999999</v>
      </c>
      <c r="P3031" s="18">
        <v>2319.9899999999998</v>
      </c>
      <c r="Q3031" s="17">
        <v>1</v>
      </c>
      <c r="R3031" s="18">
        <f t="shared" si="142"/>
        <v>2319.9899999999998</v>
      </c>
      <c r="S3031" s="19" t="str">
        <f t="shared" si="143"/>
        <v>Large</v>
      </c>
    </row>
    <row r="3032" spans="1:19" hidden="1" outlineLevel="2" x14ac:dyDescent="0.45">
      <c r="A3032" s="20">
        <v>74016</v>
      </c>
      <c r="B3032" s="21">
        <v>42549</v>
      </c>
      <c r="C3032" s="22" t="s">
        <v>797</v>
      </c>
      <c r="D3032" s="22" t="s">
        <v>313</v>
      </c>
      <c r="E3032" s="22" t="str">
        <f t="shared" si="141"/>
        <v>Ashley Anderson</v>
      </c>
      <c r="F3032" s="22" t="s">
        <v>215</v>
      </c>
      <c r="G3032" s="22" t="s">
        <v>216</v>
      </c>
      <c r="H3032" s="22" t="s">
        <v>216</v>
      </c>
      <c r="I3032" s="22" t="s">
        <v>426</v>
      </c>
      <c r="J3032" s="22" t="s">
        <v>427</v>
      </c>
      <c r="K3032" s="22" t="s">
        <v>316</v>
      </c>
      <c r="L3032" s="22" t="s">
        <v>317</v>
      </c>
      <c r="M3032" s="22" t="s">
        <v>32</v>
      </c>
      <c r="N3032" s="22" t="s">
        <v>25</v>
      </c>
      <c r="O3032" s="23">
        <v>713.08</v>
      </c>
      <c r="P3032" s="23">
        <v>1120.49</v>
      </c>
      <c r="Q3032" s="22">
        <v>1</v>
      </c>
      <c r="R3032" s="23">
        <f t="shared" si="142"/>
        <v>1120.49</v>
      </c>
      <c r="S3032" s="24" t="str">
        <f t="shared" si="143"/>
        <v>Medium</v>
      </c>
    </row>
    <row r="3033" spans="1:19" hidden="1" outlineLevel="2" x14ac:dyDescent="0.45">
      <c r="A3033" s="15">
        <v>74093</v>
      </c>
      <c r="B3033" s="16">
        <v>42550</v>
      </c>
      <c r="C3033" s="17" t="s">
        <v>657</v>
      </c>
      <c r="D3033" s="17" t="s">
        <v>545</v>
      </c>
      <c r="E3033" s="17" t="str">
        <f t="shared" si="141"/>
        <v>Jenny Zheng</v>
      </c>
      <c r="F3033" s="17" t="s">
        <v>69</v>
      </c>
      <c r="G3033" s="17" t="s">
        <v>19</v>
      </c>
      <c r="H3033" s="17" t="s">
        <v>19</v>
      </c>
      <c r="I3033" s="17" t="s">
        <v>876</v>
      </c>
      <c r="J3033" s="17" t="s">
        <v>877</v>
      </c>
      <c r="K3033" s="17" t="s">
        <v>696</v>
      </c>
      <c r="L3033" s="17" t="s">
        <v>532</v>
      </c>
      <c r="M3033" s="17" t="s">
        <v>579</v>
      </c>
      <c r="N3033" s="17" t="s">
        <v>25</v>
      </c>
      <c r="O3033" s="18">
        <v>461.44</v>
      </c>
      <c r="P3033" s="18">
        <v>742.35</v>
      </c>
      <c r="Q3033" s="17">
        <v>1</v>
      </c>
      <c r="R3033" s="18">
        <f t="shared" si="142"/>
        <v>742.35</v>
      </c>
      <c r="S3033" s="19" t="str">
        <f t="shared" si="143"/>
        <v>Medium</v>
      </c>
    </row>
    <row r="3034" spans="1:19" hidden="1" outlineLevel="2" x14ac:dyDescent="0.45">
      <c r="A3034" s="20">
        <v>74107</v>
      </c>
      <c r="B3034" s="21">
        <v>42551</v>
      </c>
      <c r="C3034" s="22" t="s">
        <v>914</v>
      </c>
      <c r="D3034" s="22" t="s">
        <v>46</v>
      </c>
      <c r="E3034" s="22" t="str">
        <f t="shared" si="141"/>
        <v>Benjamin Jackson</v>
      </c>
      <c r="F3034" s="22" t="s">
        <v>394</v>
      </c>
      <c r="G3034" s="22" t="s">
        <v>82</v>
      </c>
      <c r="H3034" s="22" t="s">
        <v>82</v>
      </c>
      <c r="I3034" s="22" t="s">
        <v>352</v>
      </c>
      <c r="J3034" s="22" t="s">
        <v>353</v>
      </c>
      <c r="K3034" s="22" t="s">
        <v>341</v>
      </c>
      <c r="L3034" s="22" t="s">
        <v>23</v>
      </c>
      <c r="M3034" s="22" t="s">
        <v>24</v>
      </c>
      <c r="N3034" s="22" t="s">
        <v>25</v>
      </c>
      <c r="O3034" s="23">
        <v>1265.6199999999999</v>
      </c>
      <c r="P3034" s="23">
        <v>2319.9899999999998</v>
      </c>
      <c r="Q3034" s="22">
        <v>1</v>
      </c>
      <c r="R3034" s="23">
        <f t="shared" si="142"/>
        <v>2319.9899999999998</v>
      </c>
      <c r="S3034" s="24" t="str">
        <f t="shared" si="143"/>
        <v>Large</v>
      </c>
    </row>
    <row r="3035" spans="1:19" hidden="1" outlineLevel="1" collapsed="1" x14ac:dyDescent="0.45">
      <c r="A3035" s="20"/>
      <c r="B3035" s="21"/>
      <c r="C3035" s="22"/>
      <c r="D3035" s="22"/>
      <c r="E3035" s="22"/>
      <c r="F3035" s="22"/>
      <c r="G3035" s="22"/>
      <c r="H3035" s="22"/>
      <c r="I3035" s="22"/>
      <c r="J3035" s="22"/>
      <c r="K3035" s="22"/>
      <c r="L3035" s="22"/>
      <c r="M3035" s="22"/>
      <c r="N3035" s="29" t="s">
        <v>1102</v>
      </c>
      <c r="O3035" s="23"/>
      <c r="P3035" s="23"/>
      <c r="Q3035" s="22"/>
      <c r="R3035" s="23">
        <f>SUBTOTAL(9,R2104:R3034)</f>
        <v>1773906.1300000055</v>
      </c>
      <c r="S3035" s="24"/>
    </row>
    <row r="3036" spans="1:19" hidden="1" outlineLevel="2" x14ac:dyDescent="0.45">
      <c r="A3036" s="15">
        <v>51219</v>
      </c>
      <c r="B3036" s="16">
        <v>42188</v>
      </c>
      <c r="C3036" s="17" t="s">
        <v>448</v>
      </c>
      <c r="D3036" s="17" t="s">
        <v>100</v>
      </c>
      <c r="E3036" s="17" t="str">
        <f t="shared" ref="E3036:E3099" si="144">CONCATENATE(C3036," ",D3036)</f>
        <v>Jasmine Cox</v>
      </c>
      <c r="F3036" s="17" t="s">
        <v>48</v>
      </c>
      <c r="G3036" s="17" t="s">
        <v>49</v>
      </c>
      <c r="H3036" s="17" t="s">
        <v>50</v>
      </c>
      <c r="I3036" s="17" t="s">
        <v>584</v>
      </c>
      <c r="J3036" s="17" t="s">
        <v>585</v>
      </c>
      <c r="K3036" s="17" t="s">
        <v>586</v>
      </c>
      <c r="L3036" s="17" t="s">
        <v>45</v>
      </c>
      <c r="M3036" s="17" t="s">
        <v>587</v>
      </c>
      <c r="N3036" s="17" t="s">
        <v>588</v>
      </c>
      <c r="O3036" s="18">
        <v>9.16</v>
      </c>
      <c r="P3036" s="18">
        <v>24.49</v>
      </c>
      <c r="Q3036" s="17">
        <v>1</v>
      </c>
      <c r="R3036" s="18">
        <f t="shared" ref="R3036:R3099" si="145">P3036*Q3036</f>
        <v>24.49</v>
      </c>
      <c r="S3036" s="19" t="str">
        <f t="shared" ref="S3036:S3099" si="146">VLOOKUP(R3036,$T$2:$U$4,2,TRUE)</f>
        <v>Small</v>
      </c>
    </row>
    <row r="3037" spans="1:19" hidden="1" outlineLevel="2" x14ac:dyDescent="0.45">
      <c r="A3037" s="20">
        <v>51302</v>
      </c>
      <c r="B3037" s="21">
        <v>42194</v>
      </c>
      <c r="C3037" s="22" t="s">
        <v>619</v>
      </c>
      <c r="D3037" s="22" t="s">
        <v>47</v>
      </c>
      <c r="E3037" s="22" t="str">
        <f t="shared" si="144"/>
        <v>Colleen Li</v>
      </c>
      <c r="F3037" s="22" t="s">
        <v>88</v>
      </c>
      <c r="G3037" s="22" t="s">
        <v>89</v>
      </c>
      <c r="H3037" s="22" t="s">
        <v>89</v>
      </c>
      <c r="I3037" s="22" t="s">
        <v>623</v>
      </c>
      <c r="J3037" s="22" t="s">
        <v>624</v>
      </c>
      <c r="K3037" s="22" t="s">
        <v>625</v>
      </c>
      <c r="L3037" s="22" t="s">
        <v>317</v>
      </c>
      <c r="M3037" s="22" t="s">
        <v>626</v>
      </c>
      <c r="N3037" s="22" t="s">
        <v>588</v>
      </c>
      <c r="O3037" s="23">
        <v>41.57</v>
      </c>
      <c r="P3037" s="23">
        <v>53.99</v>
      </c>
      <c r="Q3037" s="22">
        <v>2</v>
      </c>
      <c r="R3037" s="23">
        <f t="shared" si="145"/>
        <v>107.98</v>
      </c>
      <c r="S3037" s="24" t="str">
        <f t="shared" si="146"/>
        <v>Small</v>
      </c>
    </row>
    <row r="3038" spans="1:19" hidden="1" outlineLevel="2" x14ac:dyDescent="0.45">
      <c r="A3038" s="15">
        <v>51311</v>
      </c>
      <c r="B3038" s="16">
        <v>42194</v>
      </c>
      <c r="C3038" s="17" t="s">
        <v>522</v>
      </c>
      <c r="D3038" s="17" t="s">
        <v>344</v>
      </c>
      <c r="E3038" s="17" t="str">
        <f t="shared" si="144"/>
        <v>Briana Ashe</v>
      </c>
      <c r="F3038" s="17" t="s">
        <v>242</v>
      </c>
      <c r="G3038" s="17" t="s">
        <v>19</v>
      </c>
      <c r="H3038" s="17" t="s">
        <v>19</v>
      </c>
      <c r="I3038" s="17" t="s">
        <v>627</v>
      </c>
      <c r="J3038" s="17" t="s">
        <v>628</v>
      </c>
      <c r="K3038" s="17" t="s">
        <v>625</v>
      </c>
      <c r="L3038" s="17" t="s">
        <v>317</v>
      </c>
      <c r="M3038" s="17" t="s">
        <v>626</v>
      </c>
      <c r="N3038" s="17" t="s">
        <v>588</v>
      </c>
      <c r="O3038" s="18">
        <v>41.57</v>
      </c>
      <c r="P3038" s="18">
        <v>53.99</v>
      </c>
      <c r="Q3038" s="17">
        <v>4</v>
      </c>
      <c r="R3038" s="18">
        <f t="shared" si="145"/>
        <v>215.96</v>
      </c>
      <c r="S3038" s="19" t="str">
        <f t="shared" si="146"/>
        <v>Small</v>
      </c>
    </row>
    <row r="3039" spans="1:19" hidden="1" outlineLevel="2" x14ac:dyDescent="0.45">
      <c r="A3039" s="20">
        <v>51311</v>
      </c>
      <c r="B3039" s="21">
        <v>42194</v>
      </c>
      <c r="C3039" s="22" t="s">
        <v>522</v>
      </c>
      <c r="D3039" s="22" t="s">
        <v>344</v>
      </c>
      <c r="E3039" s="22" t="str">
        <f t="shared" si="144"/>
        <v>Briana Ashe</v>
      </c>
      <c r="F3039" s="22" t="s">
        <v>242</v>
      </c>
      <c r="G3039" s="22" t="s">
        <v>19</v>
      </c>
      <c r="H3039" s="22" t="s">
        <v>19</v>
      </c>
      <c r="I3039" s="22" t="s">
        <v>629</v>
      </c>
      <c r="J3039" s="22" t="s">
        <v>630</v>
      </c>
      <c r="K3039" s="22" t="s">
        <v>631</v>
      </c>
      <c r="L3039" s="22" t="s">
        <v>632</v>
      </c>
      <c r="M3039" s="22" t="s">
        <v>633</v>
      </c>
      <c r="N3039" s="22" t="s">
        <v>588</v>
      </c>
      <c r="O3039" s="23">
        <v>6.92</v>
      </c>
      <c r="P3039" s="23">
        <v>8.99</v>
      </c>
      <c r="Q3039" s="22">
        <v>1</v>
      </c>
      <c r="R3039" s="23">
        <f t="shared" si="145"/>
        <v>8.99</v>
      </c>
      <c r="S3039" s="24" t="str">
        <f t="shared" si="146"/>
        <v>Small</v>
      </c>
    </row>
    <row r="3040" spans="1:19" hidden="1" outlineLevel="2" x14ac:dyDescent="0.45">
      <c r="A3040" s="15">
        <v>51340</v>
      </c>
      <c r="B3040" s="16">
        <v>42196</v>
      </c>
      <c r="C3040" s="17" t="s">
        <v>639</v>
      </c>
      <c r="D3040" s="17" t="s">
        <v>640</v>
      </c>
      <c r="E3040" s="17" t="str">
        <f t="shared" si="144"/>
        <v>Julie Shan</v>
      </c>
      <c r="F3040" s="17" t="s">
        <v>105</v>
      </c>
      <c r="G3040" s="17" t="s">
        <v>82</v>
      </c>
      <c r="H3040" s="17" t="s">
        <v>82</v>
      </c>
      <c r="I3040" s="17" t="s">
        <v>644</v>
      </c>
      <c r="J3040" s="17" t="s">
        <v>645</v>
      </c>
      <c r="K3040" s="17" t="s">
        <v>646</v>
      </c>
      <c r="L3040" s="17" t="s">
        <v>632</v>
      </c>
      <c r="M3040" s="17" t="s">
        <v>626</v>
      </c>
      <c r="N3040" s="17" t="s">
        <v>588</v>
      </c>
      <c r="O3040" s="18">
        <v>38.49</v>
      </c>
      <c r="P3040" s="18">
        <v>49.99</v>
      </c>
      <c r="Q3040" s="17">
        <v>1</v>
      </c>
      <c r="R3040" s="18">
        <f t="shared" si="145"/>
        <v>49.99</v>
      </c>
      <c r="S3040" s="19" t="str">
        <f t="shared" si="146"/>
        <v>Small</v>
      </c>
    </row>
    <row r="3041" spans="1:19" hidden="1" outlineLevel="2" x14ac:dyDescent="0.45">
      <c r="A3041" s="20">
        <v>51390</v>
      </c>
      <c r="B3041" s="21">
        <v>42198</v>
      </c>
      <c r="C3041" s="22" t="s">
        <v>464</v>
      </c>
      <c r="D3041" s="22" t="s">
        <v>488</v>
      </c>
      <c r="E3041" s="22" t="str">
        <f t="shared" si="144"/>
        <v>Deanna Rodriguez</v>
      </c>
      <c r="F3041" s="22" t="s">
        <v>40</v>
      </c>
      <c r="G3041" s="22" t="s">
        <v>41</v>
      </c>
      <c r="H3041" s="22" t="s">
        <v>41</v>
      </c>
      <c r="I3041" s="22" t="s">
        <v>655</v>
      </c>
      <c r="J3041" s="22" t="s">
        <v>656</v>
      </c>
      <c r="K3041" s="22" t="s">
        <v>586</v>
      </c>
      <c r="L3041" s="22" t="s">
        <v>45</v>
      </c>
      <c r="M3041" s="22" t="s">
        <v>587</v>
      </c>
      <c r="N3041" s="22" t="s">
        <v>588</v>
      </c>
      <c r="O3041" s="23">
        <v>9.16</v>
      </c>
      <c r="P3041" s="23">
        <v>24.49</v>
      </c>
      <c r="Q3041" s="22">
        <v>1</v>
      </c>
      <c r="R3041" s="23">
        <f t="shared" si="145"/>
        <v>24.49</v>
      </c>
      <c r="S3041" s="24" t="str">
        <f t="shared" si="146"/>
        <v>Small</v>
      </c>
    </row>
    <row r="3042" spans="1:19" hidden="1" outlineLevel="2" x14ac:dyDescent="0.45">
      <c r="A3042" s="15">
        <v>51435</v>
      </c>
      <c r="B3042" s="16">
        <v>42201</v>
      </c>
      <c r="C3042" s="17" t="s">
        <v>161</v>
      </c>
      <c r="D3042" s="17" t="s">
        <v>450</v>
      </c>
      <c r="E3042" s="17" t="str">
        <f t="shared" si="144"/>
        <v>Nathan Lewis</v>
      </c>
      <c r="F3042" s="17" t="s">
        <v>48</v>
      </c>
      <c r="G3042" s="17" t="s">
        <v>49</v>
      </c>
      <c r="H3042" s="17" t="s">
        <v>50</v>
      </c>
      <c r="I3042" s="17" t="s">
        <v>629</v>
      </c>
      <c r="J3042" s="17" t="s">
        <v>630</v>
      </c>
      <c r="K3042" s="17" t="s">
        <v>631</v>
      </c>
      <c r="L3042" s="17" t="s">
        <v>632</v>
      </c>
      <c r="M3042" s="17" t="s">
        <v>633</v>
      </c>
      <c r="N3042" s="17" t="s">
        <v>588</v>
      </c>
      <c r="O3042" s="18">
        <v>6.92</v>
      </c>
      <c r="P3042" s="18">
        <v>8.99</v>
      </c>
      <c r="Q3042" s="17">
        <v>1</v>
      </c>
      <c r="R3042" s="18">
        <f t="shared" si="145"/>
        <v>8.99</v>
      </c>
      <c r="S3042" s="19" t="str">
        <f t="shared" si="146"/>
        <v>Small</v>
      </c>
    </row>
    <row r="3043" spans="1:19" hidden="1" outlineLevel="2" x14ac:dyDescent="0.45">
      <c r="A3043" s="20">
        <v>51534</v>
      </c>
      <c r="B3043" s="21">
        <v>42208</v>
      </c>
      <c r="C3043" s="22" t="s">
        <v>610</v>
      </c>
      <c r="D3043" s="22" t="s">
        <v>291</v>
      </c>
      <c r="E3043" s="22" t="str">
        <f t="shared" si="144"/>
        <v>Jason Wright</v>
      </c>
      <c r="F3043" s="22" t="s">
        <v>48</v>
      </c>
      <c r="G3043" s="22" t="s">
        <v>49</v>
      </c>
      <c r="H3043" s="22" t="s">
        <v>50</v>
      </c>
      <c r="I3043" s="22" t="s">
        <v>672</v>
      </c>
      <c r="J3043" s="22" t="s">
        <v>673</v>
      </c>
      <c r="K3043" s="22" t="s">
        <v>625</v>
      </c>
      <c r="L3043" s="22" t="s">
        <v>317</v>
      </c>
      <c r="M3043" s="22" t="s">
        <v>626</v>
      </c>
      <c r="N3043" s="22" t="s">
        <v>588</v>
      </c>
      <c r="O3043" s="23">
        <v>41.57</v>
      </c>
      <c r="P3043" s="23">
        <v>53.99</v>
      </c>
      <c r="Q3043" s="22">
        <v>1</v>
      </c>
      <c r="R3043" s="23">
        <f t="shared" si="145"/>
        <v>53.99</v>
      </c>
      <c r="S3043" s="24" t="str">
        <f t="shared" si="146"/>
        <v>Small</v>
      </c>
    </row>
    <row r="3044" spans="1:19" hidden="1" outlineLevel="2" x14ac:dyDescent="0.45">
      <c r="A3044" s="15">
        <v>51571</v>
      </c>
      <c r="B3044" s="16">
        <v>42210</v>
      </c>
      <c r="C3044" s="17" t="s">
        <v>674</v>
      </c>
      <c r="D3044" s="17" t="s">
        <v>460</v>
      </c>
      <c r="E3044" s="17" t="str">
        <f t="shared" si="144"/>
        <v>Cheryl Sanz</v>
      </c>
      <c r="F3044" s="17" t="s">
        <v>35</v>
      </c>
      <c r="G3044" s="17" t="s">
        <v>19</v>
      </c>
      <c r="H3044" s="17" t="s">
        <v>19</v>
      </c>
      <c r="I3044" s="17" t="s">
        <v>627</v>
      </c>
      <c r="J3044" s="17" t="s">
        <v>628</v>
      </c>
      <c r="K3044" s="17" t="s">
        <v>625</v>
      </c>
      <c r="L3044" s="17" t="s">
        <v>317</v>
      </c>
      <c r="M3044" s="17" t="s">
        <v>626</v>
      </c>
      <c r="N3044" s="17" t="s">
        <v>588</v>
      </c>
      <c r="O3044" s="18">
        <v>41.57</v>
      </c>
      <c r="P3044" s="18">
        <v>53.99</v>
      </c>
      <c r="Q3044" s="17">
        <v>1</v>
      </c>
      <c r="R3044" s="18">
        <f t="shared" si="145"/>
        <v>53.99</v>
      </c>
      <c r="S3044" s="19" t="str">
        <f t="shared" si="146"/>
        <v>Small</v>
      </c>
    </row>
    <row r="3045" spans="1:19" hidden="1" outlineLevel="2" x14ac:dyDescent="0.45">
      <c r="A3045" s="20">
        <v>51578</v>
      </c>
      <c r="B3045" s="21">
        <v>42210</v>
      </c>
      <c r="C3045" s="22" t="s">
        <v>675</v>
      </c>
      <c r="D3045" s="22" t="s">
        <v>453</v>
      </c>
      <c r="E3045" s="22" t="str">
        <f t="shared" si="144"/>
        <v>Gilbert Pal</v>
      </c>
      <c r="F3045" s="22" t="s">
        <v>69</v>
      </c>
      <c r="G3045" s="22" t="s">
        <v>19</v>
      </c>
      <c r="H3045" s="22" t="s">
        <v>19</v>
      </c>
      <c r="I3045" s="22" t="s">
        <v>655</v>
      </c>
      <c r="J3045" s="22" t="s">
        <v>656</v>
      </c>
      <c r="K3045" s="22" t="s">
        <v>586</v>
      </c>
      <c r="L3045" s="22" t="s">
        <v>45</v>
      </c>
      <c r="M3045" s="22" t="s">
        <v>587</v>
      </c>
      <c r="N3045" s="22" t="s">
        <v>588</v>
      </c>
      <c r="O3045" s="23">
        <v>9.16</v>
      </c>
      <c r="P3045" s="23">
        <v>24.49</v>
      </c>
      <c r="Q3045" s="22">
        <v>4</v>
      </c>
      <c r="R3045" s="23">
        <f t="shared" si="145"/>
        <v>97.96</v>
      </c>
      <c r="S3045" s="24" t="str">
        <f t="shared" si="146"/>
        <v>Small</v>
      </c>
    </row>
    <row r="3046" spans="1:19" hidden="1" outlineLevel="2" x14ac:dyDescent="0.45">
      <c r="A3046" s="15">
        <v>51578</v>
      </c>
      <c r="B3046" s="16">
        <v>42210</v>
      </c>
      <c r="C3046" s="17" t="s">
        <v>675</v>
      </c>
      <c r="D3046" s="17" t="s">
        <v>453</v>
      </c>
      <c r="E3046" s="17" t="str">
        <f t="shared" si="144"/>
        <v>Gilbert Pal</v>
      </c>
      <c r="F3046" s="17" t="s">
        <v>69</v>
      </c>
      <c r="G3046" s="17" t="s">
        <v>19</v>
      </c>
      <c r="H3046" s="17" t="s">
        <v>19</v>
      </c>
      <c r="I3046" s="17" t="s">
        <v>672</v>
      </c>
      <c r="J3046" s="17" t="s">
        <v>673</v>
      </c>
      <c r="K3046" s="17" t="s">
        <v>625</v>
      </c>
      <c r="L3046" s="17" t="s">
        <v>317</v>
      </c>
      <c r="M3046" s="17" t="s">
        <v>626</v>
      </c>
      <c r="N3046" s="17" t="s">
        <v>588</v>
      </c>
      <c r="O3046" s="18">
        <v>41.57</v>
      </c>
      <c r="P3046" s="18">
        <v>53.99</v>
      </c>
      <c r="Q3046" s="17">
        <v>1</v>
      </c>
      <c r="R3046" s="18">
        <f t="shared" si="145"/>
        <v>53.99</v>
      </c>
      <c r="S3046" s="19" t="str">
        <f t="shared" si="146"/>
        <v>Small</v>
      </c>
    </row>
    <row r="3047" spans="1:19" hidden="1" outlineLevel="2" x14ac:dyDescent="0.45">
      <c r="A3047" s="20">
        <v>51586</v>
      </c>
      <c r="B3047" s="21">
        <v>42211</v>
      </c>
      <c r="C3047" s="22" t="s">
        <v>676</v>
      </c>
      <c r="D3047" s="22" t="s">
        <v>252</v>
      </c>
      <c r="E3047" s="22" t="str">
        <f t="shared" si="144"/>
        <v>Phillip Gonzalez</v>
      </c>
      <c r="F3047" s="22" t="s">
        <v>69</v>
      </c>
      <c r="G3047" s="22" t="s">
        <v>19</v>
      </c>
      <c r="H3047" s="22" t="s">
        <v>19</v>
      </c>
      <c r="I3047" s="22" t="s">
        <v>672</v>
      </c>
      <c r="J3047" s="22" t="s">
        <v>673</v>
      </c>
      <c r="K3047" s="22" t="s">
        <v>625</v>
      </c>
      <c r="L3047" s="22" t="s">
        <v>317</v>
      </c>
      <c r="M3047" s="22" t="s">
        <v>626</v>
      </c>
      <c r="N3047" s="22" t="s">
        <v>588</v>
      </c>
      <c r="O3047" s="23">
        <v>41.57</v>
      </c>
      <c r="P3047" s="23">
        <v>53.99</v>
      </c>
      <c r="Q3047" s="22">
        <v>4</v>
      </c>
      <c r="R3047" s="23">
        <f t="shared" si="145"/>
        <v>215.96</v>
      </c>
      <c r="S3047" s="24" t="str">
        <f t="shared" si="146"/>
        <v>Small</v>
      </c>
    </row>
    <row r="3048" spans="1:19" hidden="1" outlineLevel="2" x14ac:dyDescent="0.45">
      <c r="A3048" s="15">
        <v>51663</v>
      </c>
      <c r="B3048" s="16">
        <v>42215</v>
      </c>
      <c r="C3048" s="17" t="s">
        <v>678</v>
      </c>
      <c r="D3048" s="17" t="s">
        <v>406</v>
      </c>
      <c r="E3048" s="17" t="str">
        <f t="shared" si="144"/>
        <v>Darren Diaz</v>
      </c>
      <c r="F3048" s="17" t="s">
        <v>81</v>
      </c>
      <c r="G3048" s="17" t="s">
        <v>82</v>
      </c>
      <c r="H3048" s="17" t="s">
        <v>82</v>
      </c>
      <c r="I3048" s="17" t="s">
        <v>629</v>
      </c>
      <c r="J3048" s="17" t="s">
        <v>630</v>
      </c>
      <c r="K3048" s="17" t="s">
        <v>631</v>
      </c>
      <c r="L3048" s="17" t="s">
        <v>632</v>
      </c>
      <c r="M3048" s="17" t="s">
        <v>633</v>
      </c>
      <c r="N3048" s="17" t="s">
        <v>588</v>
      </c>
      <c r="O3048" s="18">
        <v>6.92</v>
      </c>
      <c r="P3048" s="18">
        <v>8.99</v>
      </c>
      <c r="Q3048" s="17">
        <v>1</v>
      </c>
      <c r="R3048" s="18">
        <f t="shared" si="145"/>
        <v>8.99</v>
      </c>
      <c r="S3048" s="19" t="str">
        <f t="shared" si="146"/>
        <v>Small</v>
      </c>
    </row>
    <row r="3049" spans="1:19" hidden="1" outlineLevel="2" x14ac:dyDescent="0.45">
      <c r="A3049" s="20">
        <v>51894</v>
      </c>
      <c r="B3049" s="21">
        <v>42217</v>
      </c>
      <c r="C3049" s="22" t="s">
        <v>679</v>
      </c>
      <c r="D3049" s="22" t="s">
        <v>129</v>
      </c>
      <c r="E3049" s="22" t="str">
        <f t="shared" si="144"/>
        <v>Seth Thomas</v>
      </c>
      <c r="F3049" s="22" t="s">
        <v>215</v>
      </c>
      <c r="G3049" s="22" t="s">
        <v>216</v>
      </c>
      <c r="H3049" s="22" t="s">
        <v>216</v>
      </c>
      <c r="I3049" s="22" t="s">
        <v>584</v>
      </c>
      <c r="J3049" s="22" t="s">
        <v>585</v>
      </c>
      <c r="K3049" s="22" t="s">
        <v>586</v>
      </c>
      <c r="L3049" s="22" t="s">
        <v>45</v>
      </c>
      <c r="M3049" s="22" t="s">
        <v>587</v>
      </c>
      <c r="N3049" s="22" t="s">
        <v>588</v>
      </c>
      <c r="O3049" s="23">
        <v>9.16</v>
      </c>
      <c r="P3049" s="23">
        <v>24.49</v>
      </c>
      <c r="Q3049" s="22">
        <v>1</v>
      </c>
      <c r="R3049" s="23">
        <f t="shared" si="145"/>
        <v>24.49</v>
      </c>
      <c r="S3049" s="24" t="str">
        <f t="shared" si="146"/>
        <v>Small</v>
      </c>
    </row>
    <row r="3050" spans="1:19" hidden="1" outlineLevel="2" x14ac:dyDescent="0.45">
      <c r="A3050" s="15">
        <v>51967</v>
      </c>
      <c r="B3050" s="16">
        <v>42219</v>
      </c>
      <c r="C3050" s="17" t="s">
        <v>539</v>
      </c>
      <c r="D3050" s="17" t="s">
        <v>124</v>
      </c>
      <c r="E3050" s="17" t="str">
        <f t="shared" si="144"/>
        <v>Nina Kumar</v>
      </c>
      <c r="F3050" s="17" t="s">
        <v>105</v>
      </c>
      <c r="G3050" s="17" t="s">
        <v>82</v>
      </c>
      <c r="H3050" s="17" t="s">
        <v>82</v>
      </c>
      <c r="I3050" s="17" t="s">
        <v>627</v>
      </c>
      <c r="J3050" s="17" t="s">
        <v>628</v>
      </c>
      <c r="K3050" s="17" t="s">
        <v>625</v>
      </c>
      <c r="L3050" s="17" t="s">
        <v>317</v>
      </c>
      <c r="M3050" s="17" t="s">
        <v>626</v>
      </c>
      <c r="N3050" s="17" t="s">
        <v>588</v>
      </c>
      <c r="O3050" s="18">
        <v>41.57</v>
      </c>
      <c r="P3050" s="18">
        <v>53.99</v>
      </c>
      <c r="Q3050" s="17">
        <v>2</v>
      </c>
      <c r="R3050" s="18">
        <f t="shared" si="145"/>
        <v>107.98</v>
      </c>
      <c r="S3050" s="19" t="str">
        <f t="shared" si="146"/>
        <v>Small</v>
      </c>
    </row>
    <row r="3051" spans="1:19" hidden="1" outlineLevel="2" x14ac:dyDescent="0.45">
      <c r="A3051" s="20">
        <v>51967</v>
      </c>
      <c r="B3051" s="21">
        <v>42219</v>
      </c>
      <c r="C3051" s="22" t="s">
        <v>539</v>
      </c>
      <c r="D3051" s="22" t="s">
        <v>124</v>
      </c>
      <c r="E3051" s="22" t="str">
        <f t="shared" si="144"/>
        <v>Nina Kumar</v>
      </c>
      <c r="F3051" s="22" t="s">
        <v>105</v>
      </c>
      <c r="G3051" s="22" t="s">
        <v>82</v>
      </c>
      <c r="H3051" s="22" t="s">
        <v>82</v>
      </c>
      <c r="I3051" s="22" t="s">
        <v>584</v>
      </c>
      <c r="J3051" s="22" t="s">
        <v>585</v>
      </c>
      <c r="K3051" s="22" t="s">
        <v>586</v>
      </c>
      <c r="L3051" s="22" t="s">
        <v>45</v>
      </c>
      <c r="M3051" s="22" t="s">
        <v>587</v>
      </c>
      <c r="N3051" s="22" t="s">
        <v>588</v>
      </c>
      <c r="O3051" s="23">
        <v>9.16</v>
      </c>
      <c r="P3051" s="23">
        <v>24.49</v>
      </c>
      <c r="Q3051" s="22">
        <v>1</v>
      </c>
      <c r="R3051" s="23">
        <f t="shared" si="145"/>
        <v>24.49</v>
      </c>
      <c r="S3051" s="24" t="str">
        <f t="shared" si="146"/>
        <v>Small</v>
      </c>
    </row>
    <row r="3052" spans="1:19" hidden="1" outlineLevel="2" x14ac:dyDescent="0.45">
      <c r="A3052" s="15">
        <v>51990</v>
      </c>
      <c r="B3052" s="16">
        <v>42219</v>
      </c>
      <c r="C3052" s="17" t="s">
        <v>689</v>
      </c>
      <c r="D3052" s="17" t="s">
        <v>152</v>
      </c>
      <c r="E3052" s="17" t="str">
        <f t="shared" si="144"/>
        <v>Caleb Flores</v>
      </c>
      <c r="F3052" s="17" t="s">
        <v>215</v>
      </c>
      <c r="G3052" s="17" t="s">
        <v>216</v>
      </c>
      <c r="H3052" s="17" t="s">
        <v>216</v>
      </c>
      <c r="I3052" s="17" t="s">
        <v>655</v>
      </c>
      <c r="J3052" s="17" t="s">
        <v>656</v>
      </c>
      <c r="K3052" s="17" t="s">
        <v>586</v>
      </c>
      <c r="L3052" s="17" t="s">
        <v>45</v>
      </c>
      <c r="M3052" s="17" t="s">
        <v>587</v>
      </c>
      <c r="N3052" s="17" t="s">
        <v>588</v>
      </c>
      <c r="O3052" s="18">
        <v>9.16</v>
      </c>
      <c r="P3052" s="18">
        <v>24.49</v>
      </c>
      <c r="Q3052" s="17">
        <v>1</v>
      </c>
      <c r="R3052" s="18">
        <f t="shared" si="145"/>
        <v>24.49</v>
      </c>
      <c r="S3052" s="19" t="str">
        <f t="shared" si="146"/>
        <v>Small</v>
      </c>
    </row>
    <row r="3053" spans="1:19" hidden="1" outlineLevel="2" x14ac:dyDescent="0.45">
      <c r="A3053" s="20">
        <v>52013</v>
      </c>
      <c r="B3053" s="21">
        <v>42219</v>
      </c>
      <c r="C3053" s="22" t="s">
        <v>693</v>
      </c>
      <c r="D3053" s="22" t="s">
        <v>152</v>
      </c>
      <c r="E3053" s="22" t="str">
        <f t="shared" si="144"/>
        <v>James Flores</v>
      </c>
      <c r="F3053" s="22" t="s">
        <v>105</v>
      </c>
      <c r="G3053" s="22" t="s">
        <v>82</v>
      </c>
      <c r="H3053" s="22" t="s">
        <v>82</v>
      </c>
      <c r="I3053" s="22" t="s">
        <v>629</v>
      </c>
      <c r="J3053" s="22" t="s">
        <v>630</v>
      </c>
      <c r="K3053" s="22" t="s">
        <v>631</v>
      </c>
      <c r="L3053" s="22" t="s">
        <v>632</v>
      </c>
      <c r="M3053" s="22" t="s">
        <v>633</v>
      </c>
      <c r="N3053" s="22" t="s">
        <v>588</v>
      </c>
      <c r="O3053" s="23">
        <v>6.92</v>
      </c>
      <c r="P3053" s="23">
        <v>8.99</v>
      </c>
      <c r="Q3053" s="22">
        <v>2</v>
      </c>
      <c r="R3053" s="23">
        <f t="shared" si="145"/>
        <v>17.98</v>
      </c>
      <c r="S3053" s="24" t="str">
        <f t="shared" si="146"/>
        <v>Small</v>
      </c>
    </row>
    <row r="3054" spans="1:19" hidden="1" outlineLevel="2" x14ac:dyDescent="0.45">
      <c r="A3054" s="15">
        <v>52033</v>
      </c>
      <c r="B3054" s="16">
        <v>42220</v>
      </c>
      <c r="C3054" s="17" t="s">
        <v>487</v>
      </c>
      <c r="D3054" s="17" t="s">
        <v>370</v>
      </c>
      <c r="E3054" s="17" t="str">
        <f t="shared" si="144"/>
        <v>Kendra Alonso</v>
      </c>
      <c r="F3054" s="17" t="s">
        <v>40</v>
      </c>
      <c r="G3054" s="17" t="s">
        <v>41</v>
      </c>
      <c r="H3054" s="17" t="s">
        <v>41</v>
      </c>
      <c r="I3054" s="17" t="s">
        <v>629</v>
      </c>
      <c r="J3054" s="17" t="s">
        <v>630</v>
      </c>
      <c r="K3054" s="17" t="s">
        <v>631</v>
      </c>
      <c r="L3054" s="17" t="s">
        <v>632</v>
      </c>
      <c r="M3054" s="17" t="s">
        <v>633</v>
      </c>
      <c r="N3054" s="17" t="s">
        <v>588</v>
      </c>
      <c r="O3054" s="18">
        <v>6.92</v>
      </c>
      <c r="P3054" s="18">
        <v>8.99</v>
      </c>
      <c r="Q3054" s="17">
        <v>1</v>
      </c>
      <c r="R3054" s="18">
        <f t="shared" si="145"/>
        <v>8.99</v>
      </c>
      <c r="S3054" s="19" t="str">
        <f t="shared" si="146"/>
        <v>Small</v>
      </c>
    </row>
    <row r="3055" spans="1:19" hidden="1" outlineLevel="2" x14ac:dyDescent="0.45">
      <c r="A3055" s="20">
        <v>52064</v>
      </c>
      <c r="B3055" s="21">
        <v>42220</v>
      </c>
      <c r="C3055" s="22" t="s">
        <v>699</v>
      </c>
      <c r="D3055" s="22" t="s">
        <v>390</v>
      </c>
      <c r="E3055" s="22" t="str">
        <f t="shared" si="144"/>
        <v>Daisy Carlson</v>
      </c>
      <c r="F3055" s="22" t="s">
        <v>171</v>
      </c>
      <c r="G3055" s="22" t="s">
        <v>82</v>
      </c>
      <c r="H3055" s="22" t="s">
        <v>82</v>
      </c>
      <c r="I3055" s="22" t="s">
        <v>702</v>
      </c>
      <c r="J3055" s="22" t="s">
        <v>703</v>
      </c>
      <c r="K3055" s="22" t="s">
        <v>646</v>
      </c>
      <c r="L3055" s="22" t="s">
        <v>632</v>
      </c>
      <c r="M3055" s="22" t="s">
        <v>626</v>
      </c>
      <c r="N3055" s="22" t="s">
        <v>588</v>
      </c>
      <c r="O3055" s="23">
        <v>38.49</v>
      </c>
      <c r="P3055" s="23">
        <v>49.99</v>
      </c>
      <c r="Q3055" s="22">
        <v>1</v>
      </c>
      <c r="R3055" s="23">
        <f t="shared" si="145"/>
        <v>49.99</v>
      </c>
      <c r="S3055" s="24" t="str">
        <f t="shared" si="146"/>
        <v>Small</v>
      </c>
    </row>
    <row r="3056" spans="1:19" hidden="1" outlineLevel="2" x14ac:dyDescent="0.45">
      <c r="A3056" s="15">
        <v>52199</v>
      </c>
      <c r="B3056" s="16">
        <v>42223</v>
      </c>
      <c r="C3056" s="17" t="s">
        <v>714</v>
      </c>
      <c r="D3056" s="17" t="s">
        <v>640</v>
      </c>
      <c r="E3056" s="17" t="str">
        <f t="shared" si="144"/>
        <v>Michele Shan</v>
      </c>
      <c r="F3056" s="17" t="s">
        <v>230</v>
      </c>
      <c r="G3056" s="17" t="s">
        <v>89</v>
      </c>
      <c r="H3056" s="17" t="s">
        <v>89</v>
      </c>
      <c r="I3056" s="17" t="s">
        <v>715</v>
      </c>
      <c r="J3056" s="17" t="s">
        <v>716</v>
      </c>
      <c r="K3056" s="17" t="s">
        <v>646</v>
      </c>
      <c r="L3056" s="17" t="s">
        <v>632</v>
      </c>
      <c r="M3056" s="17" t="s">
        <v>626</v>
      </c>
      <c r="N3056" s="17" t="s">
        <v>588</v>
      </c>
      <c r="O3056" s="18">
        <v>38.49</v>
      </c>
      <c r="P3056" s="18">
        <v>49.99</v>
      </c>
      <c r="Q3056" s="17">
        <v>2</v>
      </c>
      <c r="R3056" s="18">
        <f t="shared" si="145"/>
        <v>99.98</v>
      </c>
      <c r="S3056" s="19" t="str">
        <f t="shared" si="146"/>
        <v>Small</v>
      </c>
    </row>
    <row r="3057" spans="1:19" hidden="1" outlineLevel="2" x14ac:dyDescent="0.45">
      <c r="A3057" s="20">
        <v>52221</v>
      </c>
      <c r="B3057" s="21">
        <v>42224</v>
      </c>
      <c r="C3057" s="22" t="s">
        <v>718</v>
      </c>
      <c r="D3057" s="22" t="s">
        <v>267</v>
      </c>
      <c r="E3057" s="22" t="str">
        <f t="shared" si="144"/>
        <v>Jorge Huang</v>
      </c>
      <c r="F3057" s="22" t="s">
        <v>18</v>
      </c>
      <c r="G3057" s="22" t="s">
        <v>19</v>
      </c>
      <c r="H3057" s="22" t="s">
        <v>19</v>
      </c>
      <c r="I3057" s="22" t="s">
        <v>672</v>
      </c>
      <c r="J3057" s="22" t="s">
        <v>673</v>
      </c>
      <c r="K3057" s="22" t="s">
        <v>625</v>
      </c>
      <c r="L3057" s="22" t="s">
        <v>317</v>
      </c>
      <c r="M3057" s="22" t="s">
        <v>626</v>
      </c>
      <c r="N3057" s="22" t="s">
        <v>588</v>
      </c>
      <c r="O3057" s="23">
        <v>41.57</v>
      </c>
      <c r="P3057" s="23">
        <v>53.99</v>
      </c>
      <c r="Q3057" s="22">
        <v>1</v>
      </c>
      <c r="R3057" s="23">
        <f t="shared" si="145"/>
        <v>53.99</v>
      </c>
      <c r="S3057" s="24" t="str">
        <f t="shared" si="146"/>
        <v>Small</v>
      </c>
    </row>
    <row r="3058" spans="1:19" hidden="1" outlineLevel="2" x14ac:dyDescent="0.45">
      <c r="A3058" s="15">
        <v>52267</v>
      </c>
      <c r="B3058" s="16">
        <v>42224</v>
      </c>
      <c r="C3058" s="17" t="s">
        <v>723</v>
      </c>
      <c r="D3058" s="17" t="s">
        <v>250</v>
      </c>
      <c r="E3058" s="17" t="str">
        <f t="shared" si="144"/>
        <v>Austin Bryant</v>
      </c>
      <c r="F3058" s="17" t="s">
        <v>94</v>
      </c>
      <c r="G3058" s="17" t="s">
        <v>49</v>
      </c>
      <c r="H3058" s="17" t="s">
        <v>56</v>
      </c>
      <c r="I3058" s="17" t="s">
        <v>629</v>
      </c>
      <c r="J3058" s="17" t="s">
        <v>630</v>
      </c>
      <c r="K3058" s="17" t="s">
        <v>631</v>
      </c>
      <c r="L3058" s="17" t="s">
        <v>632</v>
      </c>
      <c r="M3058" s="17" t="s">
        <v>633</v>
      </c>
      <c r="N3058" s="17" t="s">
        <v>588</v>
      </c>
      <c r="O3058" s="18">
        <v>6.92</v>
      </c>
      <c r="P3058" s="18">
        <v>8.99</v>
      </c>
      <c r="Q3058" s="17">
        <v>1</v>
      </c>
      <c r="R3058" s="18">
        <f t="shared" si="145"/>
        <v>8.99</v>
      </c>
      <c r="S3058" s="19" t="str">
        <f t="shared" si="146"/>
        <v>Small</v>
      </c>
    </row>
    <row r="3059" spans="1:19" hidden="1" outlineLevel="2" x14ac:dyDescent="0.45">
      <c r="A3059" s="20">
        <v>52276</v>
      </c>
      <c r="B3059" s="21">
        <v>42224</v>
      </c>
      <c r="C3059" s="22" t="s">
        <v>33</v>
      </c>
      <c r="D3059" s="22" t="s">
        <v>186</v>
      </c>
      <c r="E3059" s="22" t="str">
        <f t="shared" si="144"/>
        <v>Misty Chande</v>
      </c>
      <c r="F3059" s="22" t="s">
        <v>230</v>
      </c>
      <c r="G3059" s="22" t="s">
        <v>89</v>
      </c>
      <c r="H3059" s="22" t="s">
        <v>89</v>
      </c>
      <c r="I3059" s="22" t="s">
        <v>726</v>
      </c>
      <c r="J3059" s="22" t="s">
        <v>727</v>
      </c>
      <c r="K3059" s="22" t="s">
        <v>625</v>
      </c>
      <c r="L3059" s="22" t="s">
        <v>317</v>
      </c>
      <c r="M3059" s="22" t="s">
        <v>626</v>
      </c>
      <c r="N3059" s="22" t="s">
        <v>588</v>
      </c>
      <c r="O3059" s="23">
        <v>41.57</v>
      </c>
      <c r="P3059" s="23">
        <v>53.99</v>
      </c>
      <c r="Q3059" s="22">
        <v>3</v>
      </c>
      <c r="R3059" s="23">
        <f t="shared" si="145"/>
        <v>161.97</v>
      </c>
      <c r="S3059" s="24" t="str">
        <f t="shared" si="146"/>
        <v>Small</v>
      </c>
    </row>
    <row r="3060" spans="1:19" hidden="1" outlineLevel="2" x14ac:dyDescent="0.45">
      <c r="A3060" s="15">
        <v>52276</v>
      </c>
      <c r="B3060" s="16">
        <v>42224</v>
      </c>
      <c r="C3060" s="17" t="s">
        <v>33</v>
      </c>
      <c r="D3060" s="17" t="s">
        <v>186</v>
      </c>
      <c r="E3060" s="17" t="str">
        <f t="shared" si="144"/>
        <v>Misty Chande</v>
      </c>
      <c r="F3060" s="17" t="s">
        <v>230</v>
      </c>
      <c r="G3060" s="17" t="s">
        <v>89</v>
      </c>
      <c r="H3060" s="17" t="s">
        <v>89</v>
      </c>
      <c r="I3060" s="17" t="s">
        <v>629</v>
      </c>
      <c r="J3060" s="17" t="s">
        <v>630</v>
      </c>
      <c r="K3060" s="17" t="s">
        <v>631</v>
      </c>
      <c r="L3060" s="17" t="s">
        <v>632</v>
      </c>
      <c r="M3060" s="17" t="s">
        <v>633</v>
      </c>
      <c r="N3060" s="17" t="s">
        <v>588</v>
      </c>
      <c r="O3060" s="18">
        <v>6.92</v>
      </c>
      <c r="P3060" s="18">
        <v>8.99</v>
      </c>
      <c r="Q3060" s="17">
        <v>1</v>
      </c>
      <c r="R3060" s="18">
        <f t="shared" si="145"/>
        <v>8.99</v>
      </c>
      <c r="S3060" s="19" t="str">
        <f t="shared" si="146"/>
        <v>Small</v>
      </c>
    </row>
    <row r="3061" spans="1:19" hidden="1" outlineLevel="2" x14ac:dyDescent="0.45">
      <c r="A3061" s="20">
        <v>52345</v>
      </c>
      <c r="B3061" s="21">
        <v>42226</v>
      </c>
      <c r="C3061" s="22" t="s">
        <v>227</v>
      </c>
      <c r="D3061" s="22" t="s">
        <v>205</v>
      </c>
      <c r="E3061" s="22" t="str">
        <f t="shared" si="144"/>
        <v>Gloria Gutierrez</v>
      </c>
      <c r="F3061" s="22" t="s">
        <v>94</v>
      </c>
      <c r="G3061" s="22" t="s">
        <v>49</v>
      </c>
      <c r="H3061" s="22" t="s">
        <v>56</v>
      </c>
      <c r="I3061" s="22" t="s">
        <v>629</v>
      </c>
      <c r="J3061" s="22" t="s">
        <v>630</v>
      </c>
      <c r="K3061" s="22" t="s">
        <v>631</v>
      </c>
      <c r="L3061" s="22" t="s">
        <v>632</v>
      </c>
      <c r="M3061" s="22" t="s">
        <v>633</v>
      </c>
      <c r="N3061" s="22" t="s">
        <v>588</v>
      </c>
      <c r="O3061" s="23">
        <v>6.92</v>
      </c>
      <c r="P3061" s="23">
        <v>8.99</v>
      </c>
      <c r="Q3061" s="22">
        <v>2</v>
      </c>
      <c r="R3061" s="23">
        <f t="shared" si="145"/>
        <v>17.98</v>
      </c>
      <c r="S3061" s="24" t="str">
        <f t="shared" si="146"/>
        <v>Small</v>
      </c>
    </row>
    <row r="3062" spans="1:19" hidden="1" outlineLevel="2" x14ac:dyDescent="0.45">
      <c r="A3062" s="15">
        <v>52364</v>
      </c>
      <c r="B3062" s="16">
        <v>42226</v>
      </c>
      <c r="C3062" s="17" t="s">
        <v>247</v>
      </c>
      <c r="D3062" s="17" t="s">
        <v>248</v>
      </c>
      <c r="E3062" s="17" t="str">
        <f t="shared" si="144"/>
        <v>Dominic Raman</v>
      </c>
      <c r="F3062" s="17" t="s">
        <v>105</v>
      </c>
      <c r="G3062" s="17" t="s">
        <v>82</v>
      </c>
      <c r="H3062" s="17" t="s">
        <v>82</v>
      </c>
      <c r="I3062" s="17" t="s">
        <v>629</v>
      </c>
      <c r="J3062" s="17" t="s">
        <v>630</v>
      </c>
      <c r="K3062" s="17" t="s">
        <v>631</v>
      </c>
      <c r="L3062" s="17" t="s">
        <v>632</v>
      </c>
      <c r="M3062" s="17" t="s">
        <v>633</v>
      </c>
      <c r="N3062" s="17" t="s">
        <v>588</v>
      </c>
      <c r="O3062" s="18">
        <v>6.92</v>
      </c>
      <c r="P3062" s="18">
        <v>8.99</v>
      </c>
      <c r="Q3062" s="17">
        <v>1</v>
      </c>
      <c r="R3062" s="18">
        <f t="shared" si="145"/>
        <v>8.99</v>
      </c>
      <c r="S3062" s="19" t="str">
        <f t="shared" si="146"/>
        <v>Small</v>
      </c>
    </row>
    <row r="3063" spans="1:19" hidden="1" outlineLevel="2" x14ac:dyDescent="0.45">
      <c r="A3063" s="20">
        <v>52443</v>
      </c>
      <c r="B3063" s="21">
        <v>42228</v>
      </c>
      <c r="C3063" s="22" t="s">
        <v>737</v>
      </c>
      <c r="D3063" s="22" t="s">
        <v>47</v>
      </c>
      <c r="E3063" s="22" t="str">
        <f t="shared" si="144"/>
        <v>Todd Li</v>
      </c>
      <c r="F3063" s="22" t="s">
        <v>48</v>
      </c>
      <c r="G3063" s="22" t="s">
        <v>49</v>
      </c>
      <c r="H3063" s="22" t="s">
        <v>50</v>
      </c>
      <c r="I3063" s="22" t="s">
        <v>738</v>
      </c>
      <c r="J3063" s="22" t="s">
        <v>739</v>
      </c>
      <c r="K3063" s="22" t="s">
        <v>646</v>
      </c>
      <c r="L3063" s="22" t="s">
        <v>632</v>
      </c>
      <c r="M3063" s="22" t="s">
        <v>626</v>
      </c>
      <c r="N3063" s="22" t="s">
        <v>588</v>
      </c>
      <c r="O3063" s="23">
        <v>38.49</v>
      </c>
      <c r="P3063" s="23">
        <v>49.99</v>
      </c>
      <c r="Q3063" s="22">
        <v>2</v>
      </c>
      <c r="R3063" s="23">
        <f t="shared" si="145"/>
        <v>99.98</v>
      </c>
      <c r="S3063" s="24" t="str">
        <f t="shared" si="146"/>
        <v>Small</v>
      </c>
    </row>
    <row r="3064" spans="1:19" hidden="1" outlineLevel="2" x14ac:dyDescent="0.45">
      <c r="A3064" s="15">
        <v>52443</v>
      </c>
      <c r="B3064" s="16">
        <v>42228</v>
      </c>
      <c r="C3064" s="17" t="s">
        <v>737</v>
      </c>
      <c r="D3064" s="17" t="s">
        <v>47</v>
      </c>
      <c r="E3064" s="17" t="str">
        <f t="shared" si="144"/>
        <v>Todd Li</v>
      </c>
      <c r="F3064" s="17" t="s">
        <v>48</v>
      </c>
      <c r="G3064" s="17" t="s">
        <v>49</v>
      </c>
      <c r="H3064" s="17" t="s">
        <v>50</v>
      </c>
      <c r="I3064" s="17" t="s">
        <v>629</v>
      </c>
      <c r="J3064" s="17" t="s">
        <v>630</v>
      </c>
      <c r="K3064" s="17" t="s">
        <v>631</v>
      </c>
      <c r="L3064" s="17" t="s">
        <v>632</v>
      </c>
      <c r="M3064" s="17" t="s">
        <v>633</v>
      </c>
      <c r="N3064" s="17" t="s">
        <v>588</v>
      </c>
      <c r="O3064" s="18">
        <v>6.92</v>
      </c>
      <c r="P3064" s="18">
        <v>8.99</v>
      </c>
      <c r="Q3064" s="17">
        <v>1</v>
      </c>
      <c r="R3064" s="18">
        <f t="shared" si="145"/>
        <v>8.99</v>
      </c>
      <c r="S3064" s="19" t="str">
        <f t="shared" si="146"/>
        <v>Small</v>
      </c>
    </row>
    <row r="3065" spans="1:19" hidden="1" outlineLevel="2" x14ac:dyDescent="0.45">
      <c r="A3065" s="20">
        <v>52488</v>
      </c>
      <c r="B3065" s="21">
        <v>42229</v>
      </c>
      <c r="C3065" s="22" t="s">
        <v>741</v>
      </c>
      <c r="D3065" s="22" t="s">
        <v>346</v>
      </c>
      <c r="E3065" s="22" t="str">
        <f t="shared" si="144"/>
        <v>Morgan Hughes</v>
      </c>
      <c r="F3065" s="22" t="s">
        <v>215</v>
      </c>
      <c r="G3065" s="22" t="s">
        <v>216</v>
      </c>
      <c r="H3065" s="22" t="s">
        <v>216</v>
      </c>
      <c r="I3065" s="22" t="s">
        <v>742</v>
      </c>
      <c r="J3065" s="22" t="s">
        <v>743</v>
      </c>
      <c r="K3065" s="22" t="s">
        <v>586</v>
      </c>
      <c r="L3065" s="22" t="s">
        <v>45</v>
      </c>
      <c r="M3065" s="22" t="s">
        <v>587</v>
      </c>
      <c r="N3065" s="22" t="s">
        <v>588</v>
      </c>
      <c r="O3065" s="23">
        <v>9.16</v>
      </c>
      <c r="P3065" s="23">
        <v>24.49</v>
      </c>
      <c r="Q3065" s="22">
        <v>2</v>
      </c>
      <c r="R3065" s="23">
        <f t="shared" si="145"/>
        <v>48.98</v>
      </c>
      <c r="S3065" s="24" t="str">
        <f t="shared" si="146"/>
        <v>Small</v>
      </c>
    </row>
    <row r="3066" spans="1:19" hidden="1" outlineLevel="2" x14ac:dyDescent="0.45">
      <c r="A3066" s="15">
        <v>52496</v>
      </c>
      <c r="B3066" s="16">
        <v>42229</v>
      </c>
      <c r="C3066" s="17" t="s">
        <v>531</v>
      </c>
      <c r="D3066" s="17" t="s">
        <v>744</v>
      </c>
      <c r="E3066" s="17" t="str">
        <f t="shared" si="144"/>
        <v>Nicole Williams</v>
      </c>
      <c r="F3066" s="17" t="s">
        <v>55</v>
      </c>
      <c r="G3066" s="17" t="s">
        <v>49</v>
      </c>
      <c r="H3066" s="17" t="s">
        <v>56</v>
      </c>
      <c r="I3066" s="17" t="s">
        <v>745</v>
      </c>
      <c r="J3066" s="17" t="s">
        <v>746</v>
      </c>
      <c r="K3066" s="17" t="s">
        <v>747</v>
      </c>
      <c r="L3066" s="17" t="s">
        <v>532</v>
      </c>
      <c r="M3066" s="17" t="s">
        <v>748</v>
      </c>
      <c r="N3066" s="17" t="s">
        <v>588</v>
      </c>
      <c r="O3066" s="18">
        <v>23.75</v>
      </c>
      <c r="P3066" s="18">
        <v>63.5</v>
      </c>
      <c r="Q3066" s="17">
        <v>1</v>
      </c>
      <c r="R3066" s="18">
        <f t="shared" si="145"/>
        <v>63.5</v>
      </c>
      <c r="S3066" s="19" t="str">
        <f t="shared" si="146"/>
        <v>Small</v>
      </c>
    </row>
    <row r="3067" spans="1:19" hidden="1" outlineLevel="2" x14ac:dyDescent="0.45">
      <c r="A3067" s="20">
        <v>52531</v>
      </c>
      <c r="B3067" s="21">
        <v>42230</v>
      </c>
      <c r="C3067" s="22" t="s">
        <v>749</v>
      </c>
      <c r="D3067" s="22" t="s">
        <v>102</v>
      </c>
      <c r="E3067" s="22" t="str">
        <f t="shared" si="144"/>
        <v>Katie She</v>
      </c>
      <c r="F3067" s="22" t="s">
        <v>69</v>
      </c>
      <c r="G3067" s="22" t="s">
        <v>19</v>
      </c>
      <c r="H3067" s="22" t="s">
        <v>19</v>
      </c>
      <c r="I3067" s="22" t="s">
        <v>726</v>
      </c>
      <c r="J3067" s="22" t="s">
        <v>727</v>
      </c>
      <c r="K3067" s="22" t="s">
        <v>625</v>
      </c>
      <c r="L3067" s="22" t="s">
        <v>317</v>
      </c>
      <c r="M3067" s="22" t="s">
        <v>626</v>
      </c>
      <c r="N3067" s="22" t="s">
        <v>588</v>
      </c>
      <c r="O3067" s="23">
        <v>41.57</v>
      </c>
      <c r="P3067" s="23">
        <v>53.99</v>
      </c>
      <c r="Q3067" s="22">
        <v>2</v>
      </c>
      <c r="R3067" s="23">
        <f t="shared" si="145"/>
        <v>107.98</v>
      </c>
      <c r="S3067" s="24" t="str">
        <f t="shared" si="146"/>
        <v>Small</v>
      </c>
    </row>
    <row r="3068" spans="1:19" hidden="1" outlineLevel="2" x14ac:dyDescent="0.45">
      <c r="A3068" s="15">
        <v>52531</v>
      </c>
      <c r="B3068" s="16">
        <v>42230</v>
      </c>
      <c r="C3068" s="17" t="s">
        <v>749</v>
      </c>
      <c r="D3068" s="17" t="s">
        <v>102</v>
      </c>
      <c r="E3068" s="17" t="str">
        <f t="shared" si="144"/>
        <v>Katie She</v>
      </c>
      <c r="F3068" s="17" t="s">
        <v>69</v>
      </c>
      <c r="G3068" s="17" t="s">
        <v>19</v>
      </c>
      <c r="H3068" s="17" t="s">
        <v>19</v>
      </c>
      <c r="I3068" s="17" t="s">
        <v>629</v>
      </c>
      <c r="J3068" s="17" t="s">
        <v>630</v>
      </c>
      <c r="K3068" s="17" t="s">
        <v>631</v>
      </c>
      <c r="L3068" s="17" t="s">
        <v>632</v>
      </c>
      <c r="M3068" s="17" t="s">
        <v>633</v>
      </c>
      <c r="N3068" s="17" t="s">
        <v>588</v>
      </c>
      <c r="O3068" s="18">
        <v>6.92</v>
      </c>
      <c r="P3068" s="18">
        <v>8.99</v>
      </c>
      <c r="Q3068" s="17">
        <v>1</v>
      </c>
      <c r="R3068" s="18">
        <f t="shared" si="145"/>
        <v>8.99</v>
      </c>
      <c r="S3068" s="19" t="str">
        <f t="shared" si="146"/>
        <v>Small</v>
      </c>
    </row>
    <row r="3069" spans="1:19" hidden="1" outlineLevel="2" x14ac:dyDescent="0.45">
      <c r="A3069" s="20">
        <v>52582</v>
      </c>
      <c r="B3069" s="21">
        <v>42231</v>
      </c>
      <c r="C3069" s="22" t="s">
        <v>405</v>
      </c>
      <c r="D3069" s="22" t="s">
        <v>265</v>
      </c>
      <c r="E3069" s="22" t="str">
        <f t="shared" si="144"/>
        <v>Marie Sanchez</v>
      </c>
      <c r="F3069" s="22" t="s">
        <v>69</v>
      </c>
      <c r="G3069" s="22" t="s">
        <v>19</v>
      </c>
      <c r="H3069" s="22" t="s">
        <v>19</v>
      </c>
      <c r="I3069" s="22" t="s">
        <v>623</v>
      </c>
      <c r="J3069" s="22" t="s">
        <v>624</v>
      </c>
      <c r="K3069" s="22" t="s">
        <v>625</v>
      </c>
      <c r="L3069" s="22" t="s">
        <v>317</v>
      </c>
      <c r="M3069" s="22" t="s">
        <v>626</v>
      </c>
      <c r="N3069" s="22" t="s">
        <v>588</v>
      </c>
      <c r="O3069" s="23">
        <v>41.57</v>
      </c>
      <c r="P3069" s="23">
        <v>53.99</v>
      </c>
      <c r="Q3069" s="22">
        <v>1</v>
      </c>
      <c r="R3069" s="23">
        <f t="shared" si="145"/>
        <v>53.99</v>
      </c>
      <c r="S3069" s="24" t="str">
        <f t="shared" si="146"/>
        <v>Small</v>
      </c>
    </row>
    <row r="3070" spans="1:19" hidden="1" outlineLevel="2" x14ac:dyDescent="0.45">
      <c r="A3070" s="15">
        <v>52607</v>
      </c>
      <c r="B3070" s="16">
        <v>42231</v>
      </c>
      <c r="C3070" s="17" t="s">
        <v>753</v>
      </c>
      <c r="D3070" s="17" t="s">
        <v>409</v>
      </c>
      <c r="E3070" s="17" t="str">
        <f t="shared" si="144"/>
        <v>Pedro Torres</v>
      </c>
      <c r="F3070" s="17" t="s">
        <v>215</v>
      </c>
      <c r="G3070" s="17" t="s">
        <v>216</v>
      </c>
      <c r="H3070" s="17" t="s">
        <v>216</v>
      </c>
      <c r="I3070" s="17" t="s">
        <v>584</v>
      </c>
      <c r="J3070" s="17" t="s">
        <v>585</v>
      </c>
      <c r="K3070" s="17" t="s">
        <v>586</v>
      </c>
      <c r="L3070" s="17" t="s">
        <v>45</v>
      </c>
      <c r="M3070" s="17" t="s">
        <v>587</v>
      </c>
      <c r="N3070" s="17" t="s">
        <v>588</v>
      </c>
      <c r="O3070" s="18">
        <v>9.16</v>
      </c>
      <c r="P3070" s="18">
        <v>24.49</v>
      </c>
      <c r="Q3070" s="17">
        <v>1</v>
      </c>
      <c r="R3070" s="18">
        <f t="shared" si="145"/>
        <v>24.49</v>
      </c>
      <c r="S3070" s="19" t="str">
        <f t="shared" si="146"/>
        <v>Small</v>
      </c>
    </row>
    <row r="3071" spans="1:19" hidden="1" outlineLevel="2" x14ac:dyDescent="0.45">
      <c r="A3071" s="20">
        <v>52659</v>
      </c>
      <c r="B3071" s="21">
        <v>42232</v>
      </c>
      <c r="C3071" s="22" t="s">
        <v>180</v>
      </c>
      <c r="D3071" s="22" t="s">
        <v>120</v>
      </c>
      <c r="E3071" s="22" t="str">
        <f t="shared" si="144"/>
        <v>Alvin Liu</v>
      </c>
      <c r="F3071" s="22" t="s">
        <v>159</v>
      </c>
      <c r="G3071" s="22" t="s">
        <v>89</v>
      </c>
      <c r="H3071" s="22" t="s">
        <v>89</v>
      </c>
      <c r="I3071" s="22" t="s">
        <v>629</v>
      </c>
      <c r="J3071" s="22" t="s">
        <v>630</v>
      </c>
      <c r="K3071" s="22" t="s">
        <v>631</v>
      </c>
      <c r="L3071" s="22" t="s">
        <v>632</v>
      </c>
      <c r="M3071" s="22" t="s">
        <v>633</v>
      </c>
      <c r="N3071" s="22" t="s">
        <v>588</v>
      </c>
      <c r="O3071" s="23">
        <v>6.92</v>
      </c>
      <c r="P3071" s="23">
        <v>8.99</v>
      </c>
      <c r="Q3071" s="22">
        <v>1</v>
      </c>
      <c r="R3071" s="23">
        <f t="shared" si="145"/>
        <v>8.99</v>
      </c>
      <c r="S3071" s="24" t="str">
        <f t="shared" si="146"/>
        <v>Small</v>
      </c>
    </row>
    <row r="3072" spans="1:19" hidden="1" outlineLevel="2" x14ac:dyDescent="0.45">
      <c r="A3072" s="15">
        <v>52713</v>
      </c>
      <c r="B3072" s="16">
        <v>42233</v>
      </c>
      <c r="C3072" s="17" t="s">
        <v>558</v>
      </c>
      <c r="D3072" s="17" t="s">
        <v>212</v>
      </c>
      <c r="E3072" s="17" t="str">
        <f t="shared" si="144"/>
        <v>Stacey Ye</v>
      </c>
      <c r="F3072" s="17" t="s">
        <v>40</v>
      </c>
      <c r="G3072" s="17" t="s">
        <v>41</v>
      </c>
      <c r="H3072" s="17" t="s">
        <v>41</v>
      </c>
      <c r="I3072" s="17" t="s">
        <v>629</v>
      </c>
      <c r="J3072" s="17" t="s">
        <v>630</v>
      </c>
      <c r="K3072" s="17" t="s">
        <v>631</v>
      </c>
      <c r="L3072" s="17" t="s">
        <v>632</v>
      </c>
      <c r="M3072" s="17" t="s">
        <v>633</v>
      </c>
      <c r="N3072" s="17" t="s">
        <v>588</v>
      </c>
      <c r="O3072" s="18">
        <v>6.92</v>
      </c>
      <c r="P3072" s="18">
        <v>8.99</v>
      </c>
      <c r="Q3072" s="17">
        <v>1</v>
      </c>
      <c r="R3072" s="18">
        <f t="shared" si="145"/>
        <v>8.99</v>
      </c>
      <c r="S3072" s="19" t="str">
        <f t="shared" si="146"/>
        <v>Small</v>
      </c>
    </row>
    <row r="3073" spans="1:19" hidden="1" outlineLevel="2" x14ac:dyDescent="0.45">
      <c r="A3073" s="20">
        <v>52732</v>
      </c>
      <c r="B3073" s="21">
        <v>42234</v>
      </c>
      <c r="C3073" s="22" t="s">
        <v>247</v>
      </c>
      <c r="D3073" s="22" t="s">
        <v>378</v>
      </c>
      <c r="E3073" s="22" t="str">
        <f t="shared" si="144"/>
        <v>Dominic Fernandez</v>
      </c>
      <c r="F3073" s="22" t="s">
        <v>40</v>
      </c>
      <c r="G3073" s="22" t="s">
        <v>41</v>
      </c>
      <c r="H3073" s="22" t="s">
        <v>41</v>
      </c>
      <c r="I3073" s="22" t="s">
        <v>742</v>
      </c>
      <c r="J3073" s="22" t="s">
        <v>743</v>
      </c>
      <c r="K3073" s="22" t="s">
        <v>586</v>
      </c>
      <c r="L3073" s="22" t="s">
        <v>45</v>
      </c>
      <c r="M3073" s="22" t="s">
        <v>587</v>
      </c>
      <c r="N3073" s="22" t="s">
        <v>588</v>
      </c>
      <c r="O3073" s="23">
        <v>9.16</v>
      </c>
      <c r="P3073" s="23">
        <v>24.49</v>
      </c>
      <c r="Q3073" s="22">
        <v>4</v>
      </c>
      <c r="R3073" s="23">
        <f t="shared" si="145"/>
        <v>97.96</v>
      </c>
      <c r="S3073" s="24" t="str">
        <f t="shared" si="146"/>
        <v>Small</v>
      </c>
    </row>
    <row r="3074" spans="1:19" hidden="1" outlineLevel="2" x14ac:dyDescent="0.45">
      <c r="A3074" s="15">
        <v>52762</v>
      </c>
      <c r="B3074" s="16">
        <v>42234</v>
      </c>
      <c r="C3074" s="17" t="s">
        <v>245</v>
      </c>
      <c r="D3074" s="17" t="s">
        <v>450</v>
      </c>
      <c r="E3074" s="17" t="str">
        <f t="shared" si="144"/>
        <v>Cameron Lewis</v>
      </c>
      <c r="F3074" s="17" t="s">
        <v>48</v>
      </c>
      <c r="G3074" s="17" t="s">
        <v>49</v>
      </c>
      <c r="H3074" s="17" t="s">
        <v>50</v>
      </c>
      <c r="I3074" s="17" t="s">
        <v>742</v>
      </c>
      <c r="J3074" s="17" t="s">
        <v>743</v>
      </c>
      <c r="K3074" s="17" t="s">
        <v>586</v>
      </c>
      <c r="L3074" s="17" t="s">
        <v>45</v>
      </c>
      <c r="M3074" s="17" t="s">
        <v>587</v>
      </c>
      <c r="N3074" s="17" t="s">
        <v>588</v>
      </c>
      <c r="O3074" s="18">
        <v>9.16</v>
      </c>
      <c r="P3074" s="18">
        <v>24.49</v>
      </c>
      <c r="Q3074" s="17">
        <v>2</v>
      </c>
      <c r="R3074" s="18">
        <f t="shared" si="145"/>
        <v>48.98</v>
      </c>
      <c r="S3074" s="19" t="str">
        <f t="shared" si="146"/>
        <v>Small</v>
      </c>
    </row>
    <row r="3075" spans="1:19" hidden="1" outlineLevel="2" x14ac:dyDescent="0.45">
      <c r="A3075" s="20">
        <v>52850</v>
      </c>
      <c r="B3075" s="21">
        <v>42236</v>
      </c>
      <c r="C3075" s="22" t="s">
        <v>741</v>
      </c>
      <c r="D3075" s="22" t="s">
        <v>428</v>
      </c>
      <c r="E3075" s="22" t="str">
        <f t="shared" si="144"/>
        <v>Morgan Smith</v>
      </c>
      <c r="F3075" s="22" t="s">
        <v>148</v>
      </c>
      <c r="G3075" s="22" t="s">
        <v>82</v>
      </c>
      <c r="H3075" s="22" t="s">
        <v>82</v>
      </c>
      <c r="I3075" s="22" t="s">
        <v>629</v>
      </c>
      <c r="J3075" s="22" t="s">
        <v>630</v>
      </c>
      <c r="K3075" s="22" t="s">
        <v>631</v>
      </c>
      <c r="L3075" s="22" t="s">
        <v>632</v>
      </c>
      <c r="M3075" s="22" t="s">
        <v>633</v>
      </c>
      <c r="N3075" s="22" t="s">
        <v>588</v>
      </c>
      <c r="O3075" s="23">
        <v>6.92</v>
      </c>
      <c r="P3075" s="23">
        <v>8.99</v>
      </c>
      <c r="Q3075" s="22">
        <v>2</v>
      </c>
      <c r="R3075" s="23">
        <f t="shared" si="145"/>
        <v>17.98</v>
      </c>
      <c r="S3075" s="24" t="str">
        <f t="shared" si="146"/>
        <v>Small</v>
      </c>
    </row>
    <row r="3076" spans="1:19" hidden="1" outlineLevel="2" x14ac:dyDescent="0.45">
      <c r="A3076" s="15">
        <v>52857</v>
      </c>
      <c r="B3076" s="16">
        <v>42236</v>
      </c>
      <c r="C3076" s="17" t="s">
        <v>538</v>
      </c>
      <c r="D3076" s="17" t="s">
        <v>74</v>
      </c>
      <c r="E3076" s="17" t="str">
        <f t="shared" si="144"/>
        <v>Tyler Lee</v>
      </c>
      <c r="F3076" s="17" t="s">
        <v>55</v>
      </c>
      <c r="G3076" s="17" t="s">
        <v>49</v>
      </c>
      <c r="H3076" s="17" t="s">
        <v>56</v>
      </c>
      <c r="I3076" s="17" t="s">
        <v>762</v>
      </c>
      <c r="J3076" s="17" t="s">
        <v>763</v>
      </c>
      <c r="K3076" s="17" t="s">
        <v>764</v>
      </c>
      <c r="L3076" s="17" t="s">
        <v>765</v>
      </c>
      <c r="M3076" s="17" t="s">
        <v>766</v>
      </c>
      <c r="N3076" s="17" t="s">
        <v>588</v>
      </c>
      <c r="O3076" s="18">
        <v>3.36</v>
      </c>
      <c r="P3076" s="18">
        <v>8.99</v>
      </c>
      <c r="Q3076" s="17">
        <v>4</v>
      </c>
      <c r="R3076" s="18">
        <f t="shared" si="145"/>
        <v>35.96</v>
      </c>
      <c r="S3076" s="19" t="str">
        <f t="shared" si="146"/>
        <v>Small</v>
      </c>
    </row>
    <row r="3077" spans="1:19" hidden="1" outlineLevel="2" x14ac:dyDescent="0.45">
      <c r="A3077" s="20">
        <v>52987</v>
      </c>
      <c r="B3077" s="21">
        <v>42239</v>
      </c>
      <c r="C3077" s="22" t="s">
        <v>771</v>
      </c>
      <c r="D3077" s="22" t="s">
        <v>265</v>
      </c>
      <c r="E3077" s="22" t="str">
        <f t="shared" si="144"/>
        <v>Meredith Sanchez</v>
      </c>
      <c r="F3077" s="22" t="s">
        <v>424</v>
      </c>
      <c r="G3077" s="22" t="s">
        <v>89</v>
      </c>
      <c r="H3077" s="22" t="s">
        <v>89</v>
      </c>
      <c r="I3077" s="22" t="s">
        <v>672</v>
      </c>
      <c r="J3077" s="22" t="s">
        <v>673</v>
      </c>
      <c r="K3077" s="22" t="s">
        <v>625</v>
      </c>
      <c r="L3077" s="22" t="s">
        <v>317</v>
      </c>
      <c r="M3077" s="22" t="s">
        <v>626</v>
      </c>
      <c r="N3077" s="22" t="s">
        <v>588</v>
      </c>
      <c r="O3077" s="23">
        <v>41.57</v>
      </c>
      <c r="P3077" s="23">
        <v>53.99</v>
      </c>
      <c r="Q3077" s="22">
        <v>1</v>
      </c>
      <c r="R3077" s="23">
        <f t="shared" si="145"/>
        <v>53.99</v>
      </c>
      <c r="S3077" s="24" t="str">
        <f t="shared" si="146"/>
        <v>Small</v>
      </c>
    </row>
    <row r="3078" spans="1:19" hidden="1" outlineLevel="2" x14ac:dyDescent="0.45">
      <c r="A3078" s="15">
        <v>52987</v>
      </c>
      <c r="B3078" s="16">
        <v>42239</v>
      </c>
      <c r="C3078" s="17" t="s">
        <v>771</v>
      </c>
      <c r="D3078" s="17" t="s">
        <v>265</v>
      </c>
      <c r="E3078" s="17" t="str">
        <f t="shared" si="144"/>
        <v>Meredith Sanchez</v>
      </c>
      <c r="F3078" s="17" t="s">
        <v>424</v>
      </c>
      <c r="G3078" s="17" t="s">
        <v>89</v>
      </c>
      <c r="H3078" s="17" t="s">
        <v>89</v>
      </c>
      <c r="I3078" s="17" t="s">
        <v>629</v>
      </c>
      <c r="J3078" s="17" t="s">
        <v>630</v>
      </c>
      <c r="K3078" s="17" t="s">
        <v>631</v>
      </c>
      <c r="L3078" s="17" t="s">
        <v>632</v>
      </c>
      <c r="M3078" s="17" t="s">
        <v>633</v>
      </c>
      <c r="N3078" s="17" t="s">
        <v>588</v>
      </c>
      <c r="O3078" s="18">
        <v>6.92</v>
      </c>
      <c r="P3078" s="18">
        <v>8.99</v>
      </c>
      <c r="Q3078" s="17">
        <v>2</v>
      </c>
      <c r="R3078" s="18">
        <f t="shared" si="145"/>
        <v>17.98</v>
      </c>
      <c r="S3078" s="19" t="str">
        <f t="shared" si="146"/>
        <v>Small</v>
      </c>
    </row>
    <row r="3079" spans="1:19" hidden="1" outlineLevel="2" x14ac:dyDescent="0.45">
      <c r="A3079" s="20">
        <v>53063</v>
      </c>
      <c r="B3079" s="21">
        <v>42240</v>
      </c>
      <c r="C3079" s="22" t="s">
        <v>772</v>
      </c>
      <c r="D3079" s="22" t="s">
        <v>492</v>
      </c>
      <c r="E3079" s="22" t="str">
        <f t="shared" si="144"/>
        <v>Paige Reed</v>
      </c>
      <c r="F3079" s="22" t="s">
        <v>215</v>
      </c>
      <c r="G3079" s="22" t="s">
        <v>216</v>
      </c>
      <c r="H3079" s="22" t="s">
        <v>216</v>
      </c>
      <c r="I3079" s="22" t="s">
        <v>715</v>
      </c>
      <c r="J3079" s="22" t="s">
        <v>716</v>
      </c>
      <c r="K3079" s="22" t="s">
        <v>646</v>
      </c>
      <c r="L3079" s="22" t="s">
        <v>632</v>
      </c>
      <c r="M3079" s="22" t="s">
        <v>626</v>
      </c>
      <c r="N3079" s="22" t="s">
        <v>588</v>
      </c>
      <c r="O3079" s="23">
        <v>38.49</v>
      </c>
      <c r="P3079" s="23">
        <v>49.99</v>
      </c>
      <c r="Q3079" s="22">
        <v>1</v>
      </c>
      <c r="R3079" s="23">
        <f t="shared" si="145"/>
        <v>49.99</v>
      </c>
      <c r="S3079" s="24" t="str">
        <f t="shared" si="146"/>
        <v>Small</v>
      </c>
    </row>
    <row r="3080" spans="1:19" hidden="1" outlineLevel="2" x14ac:dyDescent="0.45">
      <c r="A3080" s="15">
        <v>53143</v>
      </c>
      <c r="B3080" s="16">
        <v>42242</v>
      </c>
      <c r="C3080" s="17" t="s">
        <v>721</v>
      </c>
      <c r="D3080" s="17" t="s">
        <v>741</v>
      </c>
      <c r="E3080" s="17" t="str">
        <f t="shared" si="144"/>
        <v>Jada Morgan</v>
      </c>
      <c r="F3080" s="17" t="s">
        <v>215</v>
      </c>
      <c r="G3080" s="17" t="s">
        <v>216</v>
      </c>
      <c r="H3080" s="17" t="s">
        <v>216</v>
      </c>
      <c r="I3080" s="17" t="s">
        <v>644</v>
      </c>
      <c r="J3080" s="17" t="s">
        <v>645</v>
      </c>
      <c r="K3080" s="17" t="s">
        <v>646</v>
      </c>
      <c r="L3080" s="17" t="s">
        <v>632</v>
      </c>
      <c r="M3080" s="17" t="s">
        <v>626</v>
      </c>
      <c r="N3080" s="17" t="s">
        <v>588</v>
      </c>
      <c r="O3080" s="18">
        <v>38.49</v>
      </c>
      <c r="P3080" s="18">
        <v>49.99</v>
      </c>
      <c r="Q3080" s="17">
        <v>1</v>
      </c>
      <c r="R3080" s="18">
        <f t="shared" si="145"/>
        <v>49.99</v>
      </c>
      <c r="S3080" s="19" t="str">
        <f t="shared" si="146"/>
        <v>Small</v>
      </c>
    </row>
    <row r="3081" spans="1:19" hidden="1" outlineLevel="2" x14ac:dyDescent="0.45">
      <c r="A3081" s="20">
        <v>53143</v>
      </c>
      <c r="B3081" s="21">
        <v>42242</v>
      </c>
      <c r="C3081" s="22" t="s">
        <v>721</v>
      </c>
      <c r="D3081" s="22" t="s">
        <v>741</v>
      </c>
      <c r="E3081" s="22" t="str">
        <f t="shared" si="144"/>
        <v>Jada Morgan</v>
      </c>
      <c r="F3081" s="22" t="s">
        <v>215</v>
      </c>
      <c r="G3081" s="22" t="s">
        <v>216</v>
      </c>
      <c r="H3081" s="22" t="s">
        <v>216</v>
      </c>
      <c r="I3081" s="22" t="s">
        <v>776</v>
      </c>
      <c r="J3081" s="22" t="s">
        <v>777</v>
      </c>
      <c r="K3081" s="22" t="s">
        <v>764</v>
      </c>
      <c r="L3081" s="22" t="s">
        <v>765</v>
      </c>
      <c r="M3081" s="22" t="s">
        <v>766</v>
      </c>
      <c r="N3081" s="22" t="s">
        <v>588</v>
      </c>
      <c r="O3081" s="23">
        <v>3.36</v>
      </c>
      <c r="P3081" s="23">
        <v>8.99</v>
      </c>
      <c r="Q3081" s="22">
        <v>1</v>
      </c>
      <c r="R3081" s="23">
        <f t="shared" si="145"/>
        <v>8.99</v>
      </c>
      <c r="S3081" s="24" t="str">
        <f t="shared" si="146"/>
        <v>Small</v>
      </c>
    </row>
    <row r="3082" spans="1:19" hidden="1" outlineLevel="2" x14ac:dyDescent="0.45">
      <c r="A3082" s="15">
        <v>53327</v>
      </c>
      <c r="B3082" s="16">
        <v>42245</v>
      </c>
      <c r="C3082" s="17" t="s">
        <v>693</v>
      </c>
      <c r="D3082" s="17" t="s">
        <v>488</v>
      </c>
      <c r="E3082" s="17" t="str">
        <f t="shared" si="144"/>
        <v>James Rodriguez</v>
      </c>
      <c r="F3082" s="17" t="s">
        <v>48</v>
      </c>
      <c r="G3082" s="17" t="s">
        <v>49</v>
      </c>
      <c r="H3082" s="17" t="s">
        <v>50</v>
      </c>
      <c r="I3082" s="17" t="s">
        <v>762</v>
      </c>
      <c r="J3082" s="17" t="s">
        <v>763</v>
      </c>
      <c r="K3082" s="17" t="s">
        <v>764</v>
      </c>
      <c r="L3082" s="17" t="s">
        <v>765</v>
      </c>
      <c r="M3082" s="17" t="s">
        <v>766</v>
      </c>
      <c r="N3082" s="17" t="s">
        <v>588</v>
      </c>
      <c r="O3082" s="18">
        <v>3.36</v>
      </c>
      <c r="P3082" s="18">
        <v>8.99</v>
      </c>
      <c r="Q3082" s="17">
        <v>1</v>
      </c>
      <c r="R3082" s="18">
        <f t="shared" si="145"/>
        <v>8.99</v>
      </c>
      <c r="S3082" s="19" t="str">
        <f t="shared" si="146"/>
        <v>Small</v>
      </c>
    </row>
    <row r="3083" spans="1:19" hidden="1" outlineLevel="2" x14ac:dyDescent="0.45">
      <c r="A3083" s="20">
        <v>53391</v>
      </c>
      <c r="B3083" s="21">
        <v>42246</v>
      </c>
      <c r="C3083" s="22" t="s">
        <v>221</v>
      </c>
      <c r="D3083" s="22" t="s">
        <v>505</v>
      </c>
      <c r="E3083" s="22" t="str">
        <f t="shared" si="144"/>
        <v>Lucas Rivera</v>
      </c>
      <c r="F3083" s="22" t="s">
        <v>48</v>
      </c>
      <c r="G3083" s="22" t="s">
        <v>49</v>
      </c>
      <c r="H3083" s="22" t="s">
        <v>50</v>
      </c>
      <c r="I3083" s="22" t="s">
        <v>627</v>
      </c>
      <c r="J3083" s="22" t="s">
        <v>628</v>
      </c>
      <c r="K3083" s="22" t="s">
        <v>625</v>
      </c>
      <c r="L3083" s="22" t="s">
        <v>317</v>
      </c>
      <c r="M3083" s="22" t="s">
        <v>626</v>
      </c>
      <c r="N3083" s="22" t="s">
        <v>588</v>
      </c>
      <c r="O3083" s="23">
        <v>41.57</v>
      </c>
      <c r="P3083" s="23">
        <v>53.99</v>
      </c>
      <c r="Q3083" s="22">
        <v>2</v>
      </c>
      <c r="R3083" s="23">
        <f t="shared" si="145"/>
        <v>107.98</v>
      </c>
      <c r="S3083" s="24" t="str">
        <f t="shared" si="146"/>
        <v>Small</v>
      </c>
    </row>
    <row r="3084" spans="1:19" hidden="1" outlineLevel="2" x14ac:dyDescent="0.45">
      <c r="A3084" s="15">
        <v>53402</v>
      </c>
      <c r="B3084" s="16">
        <v>42247</v>
      </c>
      <c r="C3084" s="17" t="s">
        <v>785</v>
      </c>
      <c r="D3084" s="17" t="s">
        <v>346</v>
      </c>
      <c r="E3084" s="17" t="str">
        <f t="shared" si="144"/>
        <v>Melanie Hughes</v>
      </c>
      <c r="F3084" s="17" t="s">
        <v>94</v>
      </c>
      <c r="G3084" s="17" t="s">
        <v>49</v>
      </c>
      <c r="H3084" s="17" t="s">
        <v>56</v>
      </c>
      <c r="I3084" s="17" t="s">
        <v>702</v>
      </c>
      <c r="J3084" s="17" t="s">
        <v>703</v>
      </c>
      <c r="K3084" s="17" t="s">
        <v>646</v>
      </c>
      <c r="L3084" s="17" t="s">
        <v>632</v>
      </c>
      <c r="M3084" s="17" t="s">
        <v>626</v>
      </c>
      <c r="N3084" s="17" t="s">
        <v>588</v>
      </c>
      <c r="O3084" s="18">
        <v>38.49</v>
      </c>
      <c r="P3084" s="18">
        <v>49.99</v>
      </c>
      <c r="Q3084" s="17">
        <v>2</v>
      </c>
      <c r="R3084" s="18">
        <f t="shared" si="145"/>
        <v>99.98</v>
      </c>
      <c r="S3084" s="19" t="str">
        <f t="shared" si="146"/>
        <v>Small</v>
      </c>
    </row>
    <row r="3085" spans="1:19" hidden="1" outlineLevel="2" x14ac:dyDescent="0.45">
      <c r="A3085" s="20">
        <v>53446</v>
      </c>
      <c r="B3085" s="21">
        <v>42247</v>
      </c>
      <c r="C3085" s="22" t="s">
        <v>689</v>
      </c>
      <c r="D3085" s="22" t="s">
        <v>283</v>
      </c>
      <c r="E3085" s="22" t="str">
        <f t="shared" si="144"/>
        <v>Caleb Edwards</v>
      </c>
      <c r="F3085" s="22" t="s">
        <v>48</v>
      </c>
      <c r="G3085" s="22" t="s">
        <v>49</v>
      </c>
      <c r="H3085" s="22" t="s">
        <v>50</v>
      </c>
      <c r="I3085" s="22" t="s">
        <v>629</v>
      </c>
      <c r="J3085" s="22" t="s">
        <v>630</v>
      </c>
      <c r="K3085" s="22" t="s">
        <v>631</v>
      </c>
      <c r="L3085" s="22" t="s">
        <v>632</v>
      </c>
      <c r="M3085" s="22" t="s">
        <v>633</v>
      </c>
      <c r="N3085" s="22" t="s">
        <v>588</v>
      </c>
      <c r="O3085" s="23">
        <v>6.92</v>
      </c>
      <c r="P3085" s="23">
        <v>8.99</v>
      </c>
      <c r="Q3085" s="22">
        <v>3</v>
      </c>
      <c r="R3085" s="23">
        <f t="shared" si="145"/>
        <v>26.97</v>
      </c>
      <c r="S3085" s="24" t="str">
        <f t="shared" si="146"/>
        <v>Small</v>
      </c>
    </row>
    <row r="3086" spans="1:19" hidden="1" outlineLevel="2" x14ac:dyDescent="0.45">
      <c r="A3086" s="15">
        <v>53637</v>
      </c>
      <c r="B3086" s="16">
        <v>42248</v>
      </c>
      <c r="C3086" s="17" t="s">
        <v>787</v>
      </c>
      <c r="D3086" s="17" t="s">
        <v>525</v>
      </c>
      <c r="E3086" s="17" t="str">
        <f t="shared" si="144"/>
        <v>Madeline Evans</v>
      </c>
      <c r="F3086" s="17" t="s">
        <v>55</v>
      </c>
      <c r="G3086" s="17" t="s">
        <v>49</v>
      </c>
      <c r="H3086" s="17" t="s">
        <v>56</v>
      </c>
      <c r="I3086" s="17" t="s">
        <v>788</v>
      </c>
      <c r="J3086" s="17" t="s">
        <v>789</v>
      </c>
      <c r="K3086" s="17" t="s">
        <v>747</v>
      </c>
      <c r="L3086" s="17" t="s">
        <v>532</v>
      </c>
      <c r="M3086" s="17" t="s">
        <v>748</v>
      </c>
      <c r="N3086" s="17" t="s">
        <v>588</v>
      </c>
      <c r="O3086" s="18">
        <v>23.75</v>
      </c>
      <c r="P3086" s="18">
        <v>63.5</v>
      </c>
      <c r="Q3086" s="17">
        <v>1</v>
      </c>
      <c r="R3086" s="18">
        <f t="shared" si="145"/>
        <v>63.5</v>
      </c>
      <c r="S3086" s="19" t="str">
        <f t="shared" si="146"/>
        <v>Small</v>
      </c>
    </row>
    <row r="3087" spans="1:19" hidden="1" outlineLevel="2" x14ac:dyDescent="0.45">
      <c r="A3087" s="20">
        <v>53643</v>
      </c>
      <c r="B3087" s="21">
        <v>42248</v>
      </c>
      <c r="C3087" s="22" t="s">
        <v>90</v>
      </c>
      <c r="D3087" s="22" t="s">
        <v>481</v>
      </c>
      <c r="E3087" s="22" t="str">
        <f t="shared" si="144"/>
        <v>Brianna Peterson</v>
      </c>
      <c r="F3087" s="22" t="s">
        <v>94</v>
      </c>
      <c r="G3087" s="22" t="s">
        <v>49</v>
      </c>
      <c r="H3087" s="22" t="s">
        <v>56</v>
      </c>
      <c r="I3087" s="22" t="s">
        <v>584</v>
      </c>
      <c r="J3087" s="22" t="s">
        <v>585</v>
      </c>
      <c r="K3087" s="22" t="s">
        <v>586</v>
      </c>
      <c r="L3087" s="22" t="s">
        <v>45</v>
      </c>
      <c r="M3087" s="22" t="s">
        <v>587</v>
      </c>
      <c r="N3087" s="22" t="s">
        <v>588</v>
      </c>
      <c r="O3087" s="23">
        <v>9.16</v>
      </c>
      <c r="P3087" s="23">
        <v>24.49</v>
      </c>
      <c r="Q3087" s="22">
        <v>3</v>
      </c>
      <c r="R3087" s="23">
        <f t="shared" si="145"/>
        <v>73.47</v>
      </c>
      <c r="S3087" s="24" t="str">
        <f t="shared" si="146"/>
        <v>Small</v>
      </c>
    </row>
    <row r="3088" spans="1:19" hidden="1" outlineLevel="2" x14ac:dyDescent="0.45">
      <c r="A3088" s="15">
        <v>53792</v>
      </c>
      <c r="B3088" s="16">
        <v>42251</v>
      </c>
      <c r="C3088" s="17" t="s">
        <v>449</v>
      </c>
      <c r="D3088" s="17" t="s">
        <v>191</v>
      </c>
      <c r="E3088" s="17" t="str">
        <f t="shared" si="144"/>
        <v>Hannah Gonzales</v>
      </c>
      <c r="F3088" s="17" t="s">
        <v>55</v>
      </c>
      <c r="G3088" s="17" t="s">
        <v>49</v>
      </c>
      <c r="H3088" s="17" t="s">
        <v>56</v>
      </c>
      <c r="I3088" s="17" t="s">
        <v>795</v>
      </c>
      <c r="J3088" s="17" t="s">
        <v>796</v>
      </c>
      <c r="K3088" s="17" t="s">
        <v>747</v>
      </c>
      <c r="L3088" s="17" t="s">
        <v>532</v>
      </c>
      <c r="M3088" s="17" t="s">
        <v>748</v>
      </c>
      <c r="N3088" s="17" t="s">
        <v>588</v>
      </c>
      <c r="O3088" s="18">
        <v>23.75</v>
      </c>
      <c r="P3088" s="18">
        <v>63.5</v>
      </c>
      <c r="Q3088" s="17">
        <v>1</v>
      </c>
      <c r="R3088" s="18">
        <f t="shared" si="145"/>
        <v>63.5</v>
      </c>
      <c r="S3088" s="19" t="str">
        <f t="shared" si="146"/>
        <v>Small</v>
      </c>
    </row>
    <row r="3089" spans="1:19" hidden="1" outlineLevel="2" x14ac:dyDescent="0.45">
      <c r="A3089" s="20">
        <v>53815</v>
      </c>
      <c r="B3089" s="21">
        <v>42251</v>
      </c>
      <c r="C3089" s="22" t="s">
        <v>797</v>
      </c>
      <c r="D3089" s="22" t="s">
        <v>91</v>
      </c>
      <c r="E3089" s="22" t="str">
        <f t="shared" si="144"/>
        <v>Ashley Simmons</v>
      </c>
      <c r="F3089" s="22" t="s">
        <v>230</v>
      </c>
      <c r="G3089" s="22" t="s">
        <v>89</v>
      </c>
      <c r="H3089" s="22" t="s">
        <v>89</v>
      </c>
      <c r="I3089" s="22" t="s">
        <v>644</v>
      </c>
      <c r="J3089" s="22" t="s">
        <v>645</v>
      </c>
      <c r="K3089" s="22" t="s">
        <v>646</v>
      </c>
      <c r="L3089" s="22" t="s">
        <v>632</v>
      </c>
      <c r="M3089" s="22" t="s">
        <v>626</v>
      </c>
      <c r="N3089" s="22" t="s">
        <v>588</v>
      </c>
      <c r="O3089" s="23">
        <v>38.49</v>
      </c>
      <c r="P3089" s="23">
        <v>49.99</v>
      </c>
      <c r="Q3089" s="22">
        <v>2</v>
      </c>
      <c r="R3089" s="23">
        <f t="shared" si="145"/>
        <v>99.98</v>
      </c>
      <c r="S3089" s="24" t="str">
        <f t="shared" si="146"/>
        <v>Small</v>
      </c>
    </row>
    <row r="3090" spans="1:19" hidden="1" outlineLevel="2" x14ac:dyDescent="0.45">
      <c r="A3090" s="15">
        <v>53821</v>
      </c>
      <c r="B3090" s="16">
        <v>42251</v>
      </c>
      <c r="C3090" s="17" t="s">
        <v>112</v>
      </c>
      <c r="D3090" s="17" t="s">
        <v>406</v>
      </c>
      <c r="E3090" s="17" t="str">
        <f t="shared" si="144"/>
        <v>Spencer Diaz</v>
      </c>
      <c r="F3090" s="17" t="s">
        <v>94</v>
      </c>
      <c r="G3090" s="17" t="s">
        <v>49</v>
      </c>
      <c r="H3090" s="17" t="s">
        <v>56</v>
      </c>
      <c r="I3090" s="17" t="s">
        <v>798</v>
      </c>
      <c r="J3090" s="17" t="s">
        <v>799</v>
      </c>
      <c r="K3090" s="17" t="s">
        <v>800</v>
      </c>
      <c r="L3090" s="17" t="s">
        <v>45</v>
      </c>
      <c r="M3090" s="17" t="s">
        <v>801</v>
      </c>
      <c r="N3090" s="17" t="s">
        <v>588</v>
      </c>
      <c r="O3090" s="18">
        <v>26.18</v>
      </c>
      <c r="P3090" s="18">
        <v>69.989999999999995</v>
      </c>
      <c r="Q3090" s="17">
        <v>2</v>
      </c>
      <c r="R3090" s="18">
        <f t="shared" si="145"/>
        <v>139.97999999999999</v>
      </c>
      <c r="S3090" s="19" t="str">
        <f t="shared" si="146"/>
        <v>Small</v>
      </c>
    </row>
    <row r="3091" spans="1:19" hidden="1" outlineLevel="2" x14ac:dyDescent="0.45">
      <c r="A3091" s="20">
        <v>53850</v>
      </c>
      <c r="B3091" s="21">
        <v>42252</v>
      </c>
      <c r="C3091" s="22" t="s">
        <v>807</v>
      </c>
      <c r="D3091" s="22" t="s">
        <v>338</v>
      </c>
      <c r="E3091" s="22" t="str">
        <f t="shared" si="144"/>
        <v>Jerome Ruiz</v>
      </c>
      <c r="F3091" s="22" t="s">
        <v>81</v>
      </c>
      <c r="G3091" s="22" t="s">
        <v>82</v>
      </c>
      <c r="H3091" s="22" t="s">
        <v>82</v>
      </c>
      <c r="I3091" s="22" t="s">
        <v>715</v>
      </c>
      <c r="J3091" s="22" t="s">
        <v>716</v>
      </c>
      <c r="K3091" s="22" t="s">
        <v>646</v>
      </c>
      <c r="L3091" s="22" t="s">
        <v>632</v>
      </c>
      <c r="M3091" s="22" t="s">
        <v>626</v>
      </c>
      <c r="N3091" s="22" t="s">
        <v>588</v>
      </c>
      <c r="O3091" s="23">
        <v>38.49</v>
      </c>
      <c r="P3091" s="23">
        <v>49.99</v>
      </c>
      <c r="Q3091" s="22">
        <v>2</v>
      </c>
      <c r="R3091" s="23">
        <f t="shared" si="145"/>
        <v>99.98</v>
      </c>
      <c r="S3091" s="24" t="str">
        <f t="shared" si="146"/>
        <v>Small</v>
      </c>
    </row>
    <row r="3092" spans="1:19" hidden="1" outlineLevel="2" x14ac:dyDescent="0.45">
      <c r="A3092" s="15">
        <v>53850</v>
      </c>
      <c r="B3092" s="16">
        <v>42252</v>
      </c>
      <c r="C3092" s="17" t="s">
        <v>807</v>
      </c>
      <c r="D3092" s="17" t="s">
        <v>338</v>
      </c>
      <c r="E3092" s="17" t="str">
        <f t="shared" si="144"/>
        <v>Jerome Ruiz</v>
      </c>
      <c r="F3092" s="17" t="s">
        <v>81</v>
      </c>
      <c r="G3092" s="17" t="s">
        <v>82</v>
      </c>
      <c r="H3092" s="17" t="s">
        <v>82</v>
      </c>
      <c r="I3092" s="17" t="s">
        <v>629</v>
      </c>
      <c r="J3092" s="17" t="s">
        <v>630</v>
      </c>
      <c r="K3092" s="17" t="s">
        <v>631</v>
      </c>
      <c r="L3092" s="17" t="s">
        <v>632</v>
      </c>
      <c r="M3092" s="17" t="s">
        <v>633</v>
      </c>
      <c r="N3092" s="17" t="s">
        <v>588</v>
      </c>
      <c r="O3092" s="18">
        <v>6.92</v>
      </c>
      <c r="P3092" s="18">
        <v>8.99</v>
      </c>
      <c r="Q3092" s="17">
        <v>1</v>
      </c>
      <c r="R3092" s="18">
        <f t="shared" si="145"/>
        <v>8.99</v>
      </c>
      <c r="S3092" s="19" t="str">
        <f t="shared" si="146"/>
        <v>Small</v>
      </c>
    </row>
    <row r="3093" spans="1:19" hidden="1" outlineLevel="2" x14ac:dyDescent="0.45">
      <c r="A3093" s="20">
        <v>53892</v>
      </c>
      <c r="B3093" s="21">
        <v>42253</v>
      </c>
      <c r="C3093" s="22" t="s">
        <v>245</v>
      </c>
      <c r="D3093" s="22" t="s">
        <v>191</v>
      </c>
      <c r="E3093" s="22" t="str">
        <f t="shared" si="144"/>
        <v>Cameron Gonzales</v>
      </c>
      <c r="F3093" s="22" t="s">
        <v>215</v>
      </c>
      <c r="G3093" s="22" t="s">
        <v>216</v>
      </c>
      <c r="H3093" s="22" t="s">
        <v>216</v>
      </c>
      <c r="I3093" s="22" t="s">
        <v>811</v>
      </c>
      <c r="J3093" s="22" t="s">
        <v>812</v>
      </c>
      <c r="K3093" s="22" t="s">
        <v>800</v>
      </c>
      <c r="L3093" s="22" t="s">
        <v>45</v>
      </c>
      <c r="M3093" s="22" t="s">
        <v>801</v>
      </c>
      <c r="N3093" s="22" t="s">
        <v>588</v>
      </c>
      <c r="O3093" s="23">
        <v>26.18</v>
      </c>
      <c r="P3093" s="23">
        <v>69.989999999999995</v>
      </c>
      <c r="Q3093" s="22">
        <v>2</v>
      </c>
      <c r="R3093" s="23">
        <f t="shared" si="145"/>
        <v>139.97999999999999</v>
      </c>
      <c r="S3093" s="24" t="str">
        <f t="shared" si="146"/>
        <v>Small</v>
      </c>
    </row>
    <row r="3094" spans="1:19" hidden="1" outlineLevel="2" x14ac:dyDescent="0.45">
      <c r="A3094" s="15">
        <v>53895</v>
      </c>
      <c r="B3094" s="16">
        <v>42253</v>
      </c>
      <c r="C3094" s="17" t="s">
        <v>680</v>
      </c>
      <c r="D3094" s="17" t="s">
        <v>107</v>
      </c>
      <c r="E3094" s="17" t="str">
        <f t="shared" si="144"/>
        <v>Janet Turner</v>
      </c>
      <c r="F3094" s="17" t="s">
        <v>48</v>
      </c>
      <c r="G3094" s="17" t="s">
        <v>49</v>
      </c>
      <c r="H3094" s="17" t="s">
        <v>50</v>
      </c>
      <c r="I3094" s="17" t="s">
        <v>629</v>
      </c>
      <c r="J3094" s="17" t="s">
        <v>630</v>
      </c>
      <c r="K3094" s="17" t="s">
        <v>631</v>
      </c>
      <c r="L3094" s="17" t="s">
        <v>632</v>
      </c>
      <c r="M3094" s="17" t="s">
        <v>633</v>
      </c>
      <c r="N3094" s="17" t="s">
        <v>588</v>
      </c>
      <c r="O3094" s="18">
        <v>6.92</v>
      </c>
      <c r="P3094" s="18">
        <v>8.99</v>
      </c>
      <c r="Q3094" s="17">
        <v>2</v>
      </c>
      <c r="R3094" s="18">
        <f t="shared" si="145"/>
        <v>17.98</v>
      </c>
      <c r="S3094" s="19" t="str">
        <f t="shared" si="146"/>
        <v>Small</v>
      </c>
    </row>
    <row r="3095" spans="1:19" hidden="1" outlineLevel="2" x14ac:dyDescent="0.45">
      <c r="A3095" s="20">
        <v>53895</v>
      </c>
      <c r="B3095" s="21">
        <v>42253</v>
      </c>
      <c r="C3095" s="22" t="s">
        <v>680</v>
      </c>
      <c r="D3095" s="22" t="s">
        <v>107</v>
      </c>
      <c r="E3095" s="22" t="str">
        <f t="shared" si="144"/>
        <v>Janet Turner</v>
      </c>
      <c r="F3095" s="22" t="s">
        <v>48</v>
      </c>
      <c r="G3095" s="22" t="s">
        <v>49</v>
      </c>
      <c r="H3095" s="22" t="s">
        <v>50</v>
      </c>
      <c r="I3095" s="22" t="s">
        <v>715</v>
      </c>
      <c r="J3095" s="22" t="s">
        <v>716</v>
      </c>
      <c r="K3095" s="22" t="s">
        <v>646</v>
      </c>
      <c r="L3095" s="22" t="s">
        <v>632</v>
      </c>
      <c r="M3095" s="22" t="s">
        <v>626</v>
      </c>
      <c r="N3095" s="22" t="s">
        <v>588</v>
      </c>
      <c r="O3095" s="23">
        <v>38.49</v>
      </c>
      <c r="P3095" s="23">
        <v>49.99</v>
      </c>
      <c r="Q3095" s="22">
        <v>1</v>
      </c>
      <c r="R3095" s="23">
        <f t="shared" si="145"/>
        <v>49.99</v>
      </c>
      <c r="S3095" s="24" t="str">
        <f t="shared" si="146"/>
        <v>Small</v>
      </c>
    </row>
    <row r="3096" spans="1:19" hidden="1" outlineLevel="2" x14ac:dyDescent="0.45">
      <c r="A3096" s="15">
        <v>53908</v>
      </c>
      <c r="B3096" s="16">
        <v>42253</v>
      </c>
      <c r="C3096" s="17" t="s">
        <v>794</v>
      </c>
      <c r="D3096" s="17" t="s">
        <v>283</v>
      </c>
      <c r="E3096" s="17" t="str">
        <f t="shared" si="144"/>
        <v>Dalton Edwards</v>
      </c>
      <c r="F3096" s="17" t="s">
        <v>48</v>
      </c>
      <c r="G3096" s="17" t="s">
        <v>49</v>
      </c>
      <c r="H3096" s="17" t="s">
        <v>50</v>
      </c>
      <c r="I3096" s="17" t="s">
        <v>629</v>
      </c>
      <c r="J3096" s="17" t="s">
        <v>630</v>
      </c>
      <c r="K3096" s="17" t="s">
        <v>631</v>
      </c>
      <c r="L3096" s="17" t="s">
        <v>632</v>
      </c>
      <c r="M3096" s="17" t="s">
        <v>633</v>
      </c>
      <c r="N3096" s="17" t="s">
        <v>588</v>
      </c>
      <c r="O3096" s="18">
        <v>6.92</v>
      </c>
      <c r="P3096" s="18">
        <v>8.99</v>
      </c>
      <c r="Q3096" s="17">
        <v>4</v>
      </c>
      <c r="R3096" s="18">
        <f t="shared" si="145"/>
        <v>35.96</v>
      </c>
      <c r="S3096" s="19" t="str">
        <f t="shared" si="146"/>
        <v>Small</v>
      </c>
    </row>
    <row r="3097" spans="1:19" hidden="1" outlineLevel="2" x14ac:dyDescent="0.45">
      <c r="A3097" s="20">
        <v>53918</v>
      </c>
      <c r="B3097" s="21">
        <v>42253</v>
      </c>
      <c r="C3097" s="22" t="s">
        <v>200</v>
      </c>
      <c r="D3097" s="22" t="s">
        <v>218</v>
      </c>
      <c r="E3097" s="22" t="str">
        <f t="shared" si="144"/>
        <v>Brendan Deng</v>
      </c>
      <c r="F3097" s="22" t="s">
        <v>40</v>
      </c>
      <c r="G3097" s="22" t="s">
        <v>41</v>
      </c>
      <c r="H3097" s="22" t="s">
        <v>41</v>
      </c>
      <c r="I3097" s="22" t="s">
        <v>738</v>
      </c>
      <c r="J3097" s="22" t="s">
        <v>739</v>
      </c>
      <c r="K3097" s="22" t="s">
        <v>646</v>
      </c>
      <c r="L3097" s="22" t="s">
        <v>632</v>
      </c>
      <c r="M3097" s="22" t="s">
        <v>626</v>
      </c>
      <c r="N3097" s="22" t="s">
        <v>588</v>
      </c>
      <c r="O3097" s="23">
        <v>38.49</v>
      </c>
      <c r="P3097" s="23">
        <v>49.99</v>
      </c>
      <c r="Q3097" s="22">
        <v>3</v>
      </c>
      <c r="R3097" s="23">
        <f t="shared" si="145"/>
        <v>149.97</v>
      </c>
      <c r="S3097" s="24" t="str">
        <f t="shared" si="146"/>
        <v>Small</v>
      </c>
    </row>
    <row r="3098" spans="1:19" hidden="1" outlineLevel="2" x14ac:dyDescent="0.45">
      <c r="A3098" s="15">
        <v>53918</v>
      </c>
      <c r="B3098" s="16">
        <v>42253</v>
      </c>
      <c r="C3098" s="17" t="s">
        <v>200</v>
      </c>
      <c r="D3098" s="17" t="s">
        <v>218</v>
      </c>
      <c r="E3098" s="17" t="str">
        <f t="shared" si="144"/>
        <v>Brendan Deng</v>
      </c>
      <c r="F3098" s="17" t="s">
        <v>40</v>
      </c>
      <c r="G3098" s="17" t="s">
        <v>41</v>
      </c>
      <c r="H3098" s="17" t="s">
        <v>41</v>
      </c>
      <c r="I3098" s="17" t="s">
        <v>584</v>
      </c>
      <c r="J3098" s="17" t="s">
        <v>585</v>
      </c>
      <c r="K3098" s="17" t="s">
        <v>586</v>
      </c>
      <c r="L3098" s="17" t="s">
        <v>45</v>
      </c>
      <c r="M3098" s="17" t="s">
        <v>587</v>
      </c>
      <c r="N3098" s="17" t="s">
        <v>588</v>
      </c>
      <c r="O3098" s="18">
        <v>9.16</v>
      </c>
      <c r="P3098" s="18">
        <v>24.49</v>
      </c>
      <c r="Q3098" s="17">
        <v>1</v>
      </c>
      <c r="R3098" s="18">
        <f t="shared" si="145"/>
        <v>24.49</v>
      </c>
      <c r="S3098" s="19" t="str">
        <f t="shared" si="146"/>
        <v>Small</v>
      </c>
    </row>
    <row r="3099" spans="1:19" hidden="1" outlineLevel="2" x14ac:dyDescent="0.45">
      <c r="A3099" s="20">
        <v>53921</v>
      </c>
      <c r="B3099" s="21">
        <v>42254</v>
      </c>
      <c r="C3099" s="22" t="s">
        <v>487</v>
      </c>
      <c r="D3099" s="22" t="s">
        <v>228</v>
      </c>
      <c r="E3099" s="22" t="str">
        <f t="shared" si="144"/>
        <v>Kendra Munoz</v>
      </c>
      <c r="F3099" s="22" t="s">
        <v>35</v>
      </c>
      <c r="G3099" s="22" t="s">
        <v>19</v>
      </c>
      <c r="H3099" s="22" t="s">
        <v>19</v>
      </c>
      <c r="I3099" s="22" t="s">
        <v>627</v>
      </c>
      <c r="J3099" s="22" t="s">
        <v>628</v>
      </c>
      <c r="K3099" s="22" t="s">
        <v>625</v>
      </c>
      <c r="L3099" s="22" t="s">
        <v>317</v>
      </c>
      <c r="M3099" s="22" t="s">
        <v>626</v>
      </c>
      <c r="N3099" s="22" t="s">
        <v>588</v>
      </c>
      <c r="O3099" s="23">
        <v>41.57</v>
      </c>
      <c r="P3099" s="23">
        <v>53.99</v>
      </c>
      <c r="Q3099" s="22">
        <v>1</v>
      </c>
      <c r="R3099" s="23">
        <f t="shared" si="145"/>
        <v>53.99</v>
      </c>
      <c r="S3099" s="24" t="str">
        <f t="shared" si="146"/>
        <v>Small</v>
      </c>
    </row>
    <row r="3100" spans="1:19" hidden="1" outlineLevel="2" x14ac:dyDescent="0.45">
      <c r="A3100" s="15">
        <v>53922</v>
      </c>
      <c r="B3100" s="16">
        <v>42254</v>
      </c>
      <c r="C3100" s="17" t="s">
        <v>813</v>
      </c>
      <c r="D3100" s="17" t="s">
        <v>372</v>
      </c>
      <c r="E3100" s="17" t="str">
        <f t="shared" ref="E3100:E3163" si="147">CONCATENATE(C3100," ",D3100)</f>
        <v>Carlos Gray</v>
      </c>
      <c r="F3100" s="17" t="s">
        <v>48</v>
      </c>
      <c r="G3100" s="17" t="s">
        <v>49</v>
      </c>
      <c r="H3100" s="17" t="s">
        <v>50</v>
      </c>
      <c r="I3100" s="17" t="s">
        <v>742</v>
      </c>
      <c r="J3100" s="17" t="s">
        <v>743</v>
      </c>
      <c r="K3100" s="17" t="s">
        <v>586</v>
      </c>
      <c r="L3100" s="17" t="s">
        <v>45</v>
      </c>
      <c r="M3100" s="17" t="s">
        <v>587</v>
      </c>
      <c r="N3100" s="17" t="s">
        <v>588</v>
      </c>
      <c r="O3100" s="18">
        <v>9.16</v>
      </c>
      <c r="P3100" s="18">
        <v>24.49</v>
      </c>
      <c r="Q3100" s="17">
        <v>4</v>
      </c>
      <c r="R3100" s="18">
        <f t="shared" ref="R3100:R3163" si="148">P3100*Q3100</f>
        <v>97.96</v>
      </c>
      <c r="S3100" s="19" t="str">
        <f t="shared" ref="S3100:S3163" si="149">VLOOKUP(R3100,$T$2:$U$4,2,TRUE)</f>
        <v>Small</v>
      </c>
    </row>
    <row r="3101" spans="1:19" hidden="1" outlineLevel="2" x14ac:dyDescent="0.45">
      <c r="A3101" s="20">
        <v>53988</v>
      </c>
      <c r="B3101" s="21">
        <v>42255</v>
      </c>
      <c r="C3101" s="22" t="s">
        <v>815</v>
      </c>
      <c r="D3101" s="22" t="s">
        <v>347</v>
      </c>
      <c r="E3101" s="22" t="str">
        <f t="shared" si="147"/>
        <v>Glenn Zhao</v>
      </c>
      <c r="F3101" s="22" t="s">
        <v>69</v>
      </c>
      <c r="G3101" s="22" t="s">
        <v>19</v>
      </c>
      <c r="H3101" s="22" t="s">
        <v>19</v>
      </c>
      <c r="I3101" s="22" t="s">
        <v>715</v>
      </c>
      <c r="J3101" s="22" t="s">
        <v>716</v>
      </c>
      <c r="K3101" s="22" t="s">
        <v>646</v>
      </c>
      <c r="L3101" s="22" t="s">
        <v>632</v>
      </c>
      <c r="M3101" s="22" t="s">
        <v>626</v>
      </c>
      <c r="N3101" s="22" t="s">
        <v>588</v>
      </c>
      <c r="O3101" s="23">
        <v>38.49</v>
      </c>
      <c r="P3101" s="23">
        <v>49.99</v>
      </c>
      <c r="Q3101" s="22">
        <v>1</v>
      </c>
      <c r="R3101" s="23">
        <f t="shared" si="148"/>
        <v>49.99</v>
      </c>
      <c r="S3101" s="24" t="str">
        <f t="shared" si="149"/>
        <v>Small</v>
      </c>
    </row>
    <row r="3102" spans="1:19" hidden="1" outlineLevel="2" x14ac:dyDescent="0.45">
      <c r="A3102" s="15">
        <v>54025</v>
      </c>
      <c r="B3102" s="16">
        <v>42255</v>
      </c>
      <c r="C3102" s="17" t="s">
        <v>108</v>
      </c>
      <c r="D3102" s="17" t="s">
        <v>816</v>
      </c>
      <c r="E3102" s="17" t="str">
        <f t="shared" si="147"/>
        <v>Kevin Campbell</v>
      </c>
      <c r="F3102" s="17" t="s">
        <v>215</v>
      </c>
      <c r="G3102" s="17" t="s">
        <v>216</v>
      </c>
      <c r="H3102" s="17" t="s">
        <v>216</v>
      </c>
      <c r="I3102" s="17" t="s">
        <v>644</v>
      </c>
      <c r="J3102" s="17" t="s">
        <v>645</v>
      </c>
      <c r="K3102" s="17" t="s">
        <v>646</v>
      </c>
      <c r="L3102" s="17" t="s">
        <v>632</v>
      </c>
      <c r="M3102" s="17" t="s">
        <v>626</v>
      </c>
      <c r="N3102" s="17" t="s">
        <v>588</v>
      </c>
      <c r="O3102" s="18">
        <v>38.49</v>
      </c>
      <c r="P3102" s="18">
        <v>49.99</v>
      </c>
      <c r="Q3102" s="17">
        <v>1</v>
      </c>
      <c r="R3102" s="18">
        <f t="shared" si="148"/>
        <v>49.99</v>
      </c>
      <c r="S3102" s="19" t="str">
        <f t="shared" si="149"/>
        <v>Small</v>
      </c>
    </row>
    <row r="3103" spans="1:19" hidden="1" outlineLevel="2" x14ac:dyDescent="0.45">
      <c r="A3103" s="20">
        <v>54025</v>
      </c>
      <c r="B3103" s="21">
        <v>42255</v>
      </c>
      <c r="C3103" s="22" t="s">
        <v>108</v>
      </c>
      <c r="D3103" s="22" t="s">
        <v>816</v>
      </c>
      <c r="E3103" s="22" t="str">
        <f t="shared" si="147"/>
        <v>Kevin Campbell</v>
      </c>
      <c r="F3103" s="22" t="s">
        <v>215</v>
      </c>
      <c r="G3103" s="22" t="s">
        <v>216</v>
      </c>
      <c r="H3103" s="22" t="s">
        <v>216</v>
      </c>
      <c r="I3103" s="22" t="s">
        <v>742</v>
      </c>
      <c r="J3103" s="22" t="s">
        <v>743</v>
      </c>
      <c r="K3103" s="22" t="s">
        <v>586</v>
      </c>
      <c r="L3103" s="22" t="s">
        <v>45</v>
      </c>
      <c r="M3103" s="22" t="s">
        <v>587</v>
      </c>
      <c r="N3103" s="22" t="s">
        <v>588</v>
      </c>
      <c r="O3103" s="23">
        <v>9.16</v>
      </c>
      <c r="P3103" s="23">
        <v>24.49</v>
      </c>
      <c r="Q3103" s="22">
        <v>2</v>
      </c>
      <c r="R3103" s="23">
        <f t="shared" si="148"/>
        <v>48.98</v>
      </c>
      <c r="S3103" s="24" t="str">
        <f t="shared" si="149"/>
        <v>Small</v>
      </c>
    </row>
    <row r="3104" spans="1:19" hidden="1" outlineLevel="2" x14ac:dyDescent="0.45">
      <c r="A3104" s="15">
        <v>54094</v>
      </c>
      <c r="B3104" s="16">
        <v>42256</v>
      </c>
      <c r="C3104" s="17" t="s">
        <v>117</v>
      </c>
      <c r="D3104" s="17" t="s">
        <v>168</v>
      </c>
      <c r="E3104" s="17" t="str">
        <f t="shared" si="147"/>
        <v>Jaclyn Zhang</v>
      </c>
      <c r="F3104" s="17" t="s">
        <v>94</v>
      </c>
      <c r="G3104" s="17" t="s">
        <v>49</v>
      </c>
      <c r="H3104" s="17" t="s">
        <v>56</v>
      </c>
      <c r="I3104" s="17" t="s">
        <v>738</v>
      </c>
      <c r="J3104" s="17" t="s">
        <v>739</v>
      </c>
      <c r="K3104" s="17" t="s">
        <v>646</v>
      </c>
      <c r="L3104" s="17" t="s">
        <v>632</v>
      </c>
      <c r="M3104" s="17" t="s">
        <v>626</v>
      </c>
      <c r="N3104" s="17" t="s">
        <v>588</v>
      </c>
      <c r="O3104" s="18">
        <v>38.49</v>
      </c>
      <c r="P3104" s="18">
        <v>49.99</v>
      </c>
      <c r="Q3104" s="17">
        <v>1</v>
      </c>
      <c r="R3104" s="18">
        <f t="shared" si="148"/>
        <v>49.99</v>
      </c>
      <c r="S3104" s="19" t="str">
        <f t="shared" si="149"/>
        <v>Small</v>
      </c>
    </row>
    <row r="3105" spans="1:19" hidden="1" outlineLevel="2" x14ac:dyDescent="0.45">
      <c r="A3105" s="20">
        <v>54134</v>
      </c>
      <c r="B3105" s="21">
        <v>42257</v>
      </c>
      <c r="C3105" s="22" t="s">
        <v>822</v>
      </c>
      <c r="D3105" s="22" t="s">
        <v>355</v>
      </c>
      <c r="E3105" s="22" t="str">
        <f t="shared" si="147"/>
        <v>Cristina Beck</v>
      </c>
      <c r="F3105" s="22" t="s">
        <v>40</v>
      </c>
      <c r="G3105" s="22" t="s">
        <v>41</v>
      </c>
      <c r="H3105" s="22" t="s">
        <v>41</v>
      </c>
      <c r="I3105" s="22" t="s">
        <v>629</v>
      </c>
      <c r="J3105" s="22" t="s">
        <v>630</v>
      </c>
      <c r="K3105" s="22" t="s">
        <v>631</v>
      </c>
      <c r="L3105" s="22" t="s">
        <v>632</v>
      </c>
      <c r="M3105" s="22" t="s">
        <v>633</v>
      </c>
      <c r="N3105" s="22" t="s">
        <v>588</v>
      </c>
      <c r="O3105" s="23">
        <v>6.92</v>
      </c>
      <c r="P3105" s="23">
        <v>8.99</v>
      </c>
      <c r="Q3105" s="22">
        <v>1</v>
      </c>
      <c r="R3105" s="23">
        <f t="shared" si="148"/>
        <v>8.99</v>
      </c>
      <c r="S3105" s="24" t="str">
        <f t="shared" si="149"/>
        <v>Small</v>
      </c>
    </row>
    <row r="3106" spans="1:19" hidden="1" outlineLevel="2" x14ac:dyDescent="0.45">
      <c r="A3106" s="15">
        <v>54144</v>
      </c>
      <c r="B3106" s="16">
        <v>42257</v>
      </c>
      <c r="C3106" s="17" t="s">
        <v>284</v>
      </c>
      <c r="D3106" s="17" t="s">
        <v>481</v>
      </c>
      <c r="E3106" s="17" t="str">
        <f t="shared" si="147"/>
        <v>Mason Peterson</v>
      </c>
      <c r="F3106" s="17" t="s">
        <v>215</v>
      </c>
      <c r="G3106" s="17" t="s">
        <v>216</v>
      </c>
      <c r="H3106" s="17" t="s">
        <v>216</v>
      </c>
      <c r="I3106" s="17" t="s">
        <v>627</v>
      </c>
      <c r="J3106" s="17" t="s">
        <v>628</v>
      </c>
      <c r="K3106" s="17" t="s">
        <v>625</v>
      </c>
      <c r="L3106" s="17" t="s">
        <v>317</v>
      </c>
      <c r="M3106" s="17" t="s">
        <v>626</v>
      </c>
      <c r="N3106" s="17" t="s">
        <v>588</v>
      </c>
      <c r="O3106" s="18">
        <v>41.57</v>
      </c>
      <c r="P3106" s="18">
        <v>53.99</v>
      </c>
      <c r="Q3106" s="17">
        <v>2</v>
      </c>
      <c r="R3106" s="18">
        <f t="shared" si="148"/>
        <v>107.98</v>
      </c>
      <c r="S3106" s="19" t="str">
        <f t="shared" si="149"/>
        <v>Small</v>
      </c>
    </row>
    <row r="3107" spans="1:19" hidden="1" outlineLevel="2" x14ac:dyDescent="0.45">
      <c r="A3107" s="20">
        <v>54205</v>
      </c>
      <c r="B3107" s="21">
        <v>42259</v>
      </c>
      <c r="C3107" s="22" t="s">
        <v>610</v>
      </c>
      <c r="D3107" s="22" t="s">
        <v>113</v>
      </c>
      <c r="E3107" s="22" t="str">
        <f t="shared" si="147"/>
        <v>Jason Griffin</v>
      </c>
      <c r="F3107" s="22" t="s">
        <v>215</v>
      </c>
      <c r="G3107" s="22" t="s">
        <v>216</v>
      </c>
      <c r="H3107" s="22" t="s">
        <v>216</v>
      </c>
      <c r="I3107" s="22" t="s">
        <v>742</v>
      </c>
      <c r="J3107" s="22" t="s">
        <v>743</v>
      </c>
      <c r="K3107" s="22" t="s">
        <v>586</v>
      </c>
      <c r="L3107" s="22" t="s">
        <v>45</v>
      </c>
      <c r="M3107" s="22" t="s">
        <v>587</v>
      </c>
      <c r="N3107" s="22" t="s">
        <v>588</v>
      </c>
      <c r="O3107" s="23">
        <v>9.16</v>
      </c>
      <c r="P3107" s="23">
        <v>24.49</v>
      </c>
      <c r="Q3107" s="22">
        <v>1</v>
      </c>
      <c r="R3107" s="23">
        <f t="shared" si="148"/>
        <v>24.49</v>
      </c>
      <c r="S3107" s="24" t="str">
        <f t="shared" si="149"/>
        <v>Small</v>
      </c>
    </row>
    <row r="3108" spans="1:19" hidden="1" outlineLevel="2" x14ac:dyDescent="0.45">
      <c r="A3108" s="15">
        <v>54218</v>
      </c>
      <c r="B3108" s="16">
        <v>42259</v>
      </c>
      <c r="C3108" s="17" t="s">
        <v>115</v>
      </c>
      <c r="D3108" s="17" t="s">
        <v>91</v>
      </c>
      <c r="E3108" s="17" t="str">
        <f t="shared" si="147"/>
        <v>Jennifer Simmons</v>
      </c>
      <c r="F3108" s="17" t="s">
        <v>215</v>
      </c>
      <c r="G3108" s="17" t="s">
        <v>216</v>
      </c>
      <c r="H3108" s="17" t="s">
        <v>216</v>
      </c>
      <c r="I3108" s="17" t="s">
        <v>726</v>
      </c>
      <c r="J3108" s="17" t="s">
        <v>727</v>
      </c>
      <c r="K3108" s="17" t="s">
        <v>625</v>
      </c>
      <c r="L3108" s="17" t="s">
        <v>317</v>
      </c>
      <c r="M3108" s="17" t="s">
        <v>626</v>
      </c>
      <c r="N3108" s="17" t="s">
        <v>588</v>
      </c>
      <c r="O3108" s="18">
        <v>41.57</v>
      </c>
      <c r="P3108" s="18">
        <v>53.99</v>
      </c>
      <c r="Q3108" s="17">
        <v>2</v>
      </c>
      <c r="R3108" s="18">
        <f t="shared" si="148"/>
        <v>107.98</v>
      </c>
      <c r="S3108" s="19" t="str">
        <f t="shared" si="149"/>
        <v>Small</v>
      </c>
    </row>
    <row r="3109" spans="1:19" hidden="1" outlineLevel="2" x14ac:dyDescent="0.45">
      <c r="A3109" s="20">
        <v>54236</v>
      </c>
      <c r="B3109" s="21">
        <v>42259</v>
      </c>
      <c r="C3109" s="22" t="s">
        <v>452</v>
      </c>
      <c r="D3109" s="22" t="s">
        <v>168</v>
      </c>
      <c r="E3109" s="22" t="str">
        <f t="shared" si="147"/>
        <v>Lacey Zhang</v>
      </c>
      <c r="F3109" s="22" t="s">
        <v>18</v>
      </c>
      <c r="G3109" s="22" t="s">
        <v>19</v>
      </c>
      <c r="H3109" s="22" t="s">
        <v>19</v>
      </c>
      <c r="I3109" s="22" t="s">
        <v>655</v>
      </c>
      <c r="J3109" s="22" t="s">
        <v>656</v>
      </c>
      <c r="K3109" s="22" t="s">
        <v>586</v>
      </c>
      <c r="L3109" s="22" t="s">
        <v>45</v>
      </c>
      <c r="M3109" s="22" t="s">
        <v>587</v>
      </c>
      <c r="N3109" s="22" t="s">
        <v>588</v>
      </c>
      <c r="O3109" s="23">
        <v>9.16</v>
      </c>
      <c r="P3109" s="23">
        <v>24.49</v>
      </c>
      <c r="Q3109" s="22">
        <v>2</v>
      </c>
      <c r="R3109" s="23">
        <f t="shared" si="148"/>
        <v>48.98</v>
      </c>
      <c r="S3109" s="24" t="str">
        <f t="shared" si="149"/>
        <v>Small</v>
      </c>
    </row>
    <row r="3110" spans="1:19" hidden="1" outlineLevel="2" x14ac:dyDescent="0.45">
      <c r="A3110" s="15">
        <v>54278</v>
      </c>
      <c r="B3110" s="16">
        <v>42260</v>
      </c>
      <c r="C3110" s="17" t="s">
        <v>828</v>
      </c>
      <c r="D3110" s="17" t="s">
        <v>255</v>
      </c>
      <c r="E3110" s="17" t="str">
        <f t="shared" si="147"/>
        <v>Margaret Zhu</v>
      </c>
      <c r="F3110" s="17" t="s">
        <v>55</v>
      </c>
      <c r="G3110" s="17" t="s">
        <v>49</v>
      </c>
      <c r="H3110" s="17" t="s">
        <v>56</v>
      </c>
      <c r="I3110" s="17" t="s">
        <v>829</v>
      </c>
      <c r="J3110" s="17" t="s">
        <v>830</v>
      </c>
      <c r="K3110" s="17" t="s">
        <v>800</v>
      </c>
      <c r="L3110" s="17" t="s">
        <v>45</v>
      </c>
      <c r="M3110" s="17" t="s">
        <v>801</v>
      </c>
      <c r="N3110" s="17" t="s">
        <v>588</v>
      </c>
      <c r="O3110" s="18">
        <v>26.18</v>
      </c>
      <c r="P3110" s="18">
        <v>69.989999999999995</v>
      </c>
      <c r="Q3110" s="17">
        <v>1</v>
      </c>
      <c r="R3110" s="18">
        <f t="shared" si="148"/>
        <v>69.989999999999995</v>
      </c>
      <c r="S3110" s="19" t="str">
        <f t="shared" si="149"/>
        <v>Small</v>
      </c>
    </row>
    <row r="3111" spans="1:19" hidden="1" outlineLevel="2" x14ac:dyDescent="0.45">
      <c r="A3111" s="20">
        <v>54318</v>
      </c>
      <c r="B3111" s="21">
        <v>42261</v>
      </c>
      <c r="C3111" s="22" t="s">
        <v>464</v>
      </c>
      <c r="D3111" s="22" t="s">
        <v>60</v>
      </c>
      <c r="E3111" s="22" t="str">
        <f t="shared" si="147"/>
        <v>Deanna Perez</v>
      </c>
      <c r="F3111" s="22" t="s">
        <v>105</v>
      </c>
      <c r="G3111" s="22" t="s">
        <v>82</v>
      </c>
      <c r="H3111" s="22" t="s">
        <v>82</v>
      </c>
      <c r="I3111" s="22" t="s">
        <v>629</v>
      </c>
      <c r="J3111" s="22" t="s">
        <v>630</v>
      </c>
      <c r="K3111" s="22" t="s">
        <v>631</v>
      </c>
      <c r="L3111" s="22" t="s">
        <v>632</v>
      </c>
      <c r="M3111" s="22" t="s">
        <v>633</v>
      </c>
      <c r="N3111" s="22" t="s">
        <v>588</v>
      </c>
      <c r="O3111" s="23">
        <v>6.92</v>
      </c>
      <c r="P3111" s="23">
        <v>8.99</v>
      </c>
      <c r="Q3111" s="22">
        <v>1</v>
      </c>
      <c r="R3111" s="23">
        <f t="shared" si="148"/>
        <v>8.99</v>
      </c>
      <c r="S3111" s="24" t="str">
        <f t="shared" si="149"/>
        <v>Small</v>
      </c>
    </row>
    <row r="3112" spans="1:19" hidden="1" outlineLevel="2" x14ac:dyDescent="0.45">
      <c r="A3112" s="15">
        <v>54337</v>
      </c>
      <c r="B3112" s="16">
        <v>42261</v>
      </c>
      <c r="C3112" s="17" t="s">
        <v>251</v>
      </c>
      <c r="D3112" s="17" t="s">
        <v>688</v>
      </c>
      <c r="E3112" s="17" t="str">
        <f t="shared" si="147"/>
        <v>Allison Stewart</v>
      </c>
      <c r="F3112" s="17" t="s">
        <v>215</v>
      </c>
      <c r="G3112" s="17" t="s">
        <v>216</v>
      </c>
      <c r="H3112" s="17" t="s">
        <v>216</v>
      </c>
      <c r="I3112" s="17" t="s">
        <v>829</v>
      </c>
      <c r="J3112" s="17" t="s">
        <v>830</v>
      </c>
      <c r="K3112" s="17" t="s">
        <v>800</v>
      </c>
      <c r="L3112" s="17" t="s">
        <v>45</v>
      </c>
      <c r="M3112" s="17" t="s">
        <v>801</v>
      </c>
      <c r="N3112" s="17" t="s">
        <v>588</v>
      </c>
      <c r="O3112" s="18">
        <v>26.18</v>
      </c>
      <c r="P3112" s="18">
        <v>69.989999999999995</v>
      </c>
      <c r="Q3112" s="17">
        <v>1</v>
      </c>
      <c r="R3112" s="18">
        <f t="shared" si="148"/>
        <v>69.989999999999995</v>
      </c>
      <c r="S3112" s="19" t="str">
        <f t="shared" si="149"/>
        <v>Small</v>
      </c>
    </row>
    <row r="3113" spans="1:19" hidden="1" outlineLevel="2" x14ac:dyDescent="0.45">
      <c r="A3113" s="20">
        <v>54360</v>
      </c>
      <c r="B3113" s="21">
        <v>42261</v>
      </c>
      <c r="C3113" s="22" t="s">
        <v>833</v>
      </c>
      <c r="D3113" s="22" t="s">
        <v>104</v>
      </c>
      <c r="E3113" s="22" t="str">
        <f t="shared" si="147"/>
        <v>Roberto Rubio</v>
      </c>
      <c r="F3113" s="22" t="s">
        <v>296</v>
      </c>
      <c r="G3113" s="22" t="s">
        <v>89</v>
      </c>
      <c r="H3113" s="22" t="s">
        <v>89</v>
      </c>
      <c r="I3113" s="22" t="s">
        <v>629</v>
      </c>
      <c r="J3113" s="22" t="s">
        <v>630</v>
      </c>
      <c r="K3113" s="22" t="s">
        <v>631</v>
      </c>
      <c r="L3113" s="22" t="s">
        <v>632</v>
      </c>
      <c r="M3113" s="22" t="s">
        <v>633</v>
      </c>
      <c r="N3113" s="22" t="s">
        <v>588</v>
      </c>
      <c r="O3113" s="23">
        <v>6.92</v>
      </c>
      <c r="P3113" s="23">
        <v>8.99</v>
      </c>
      <c r="Q3113" s="22">
        <v>2</v>
      </c>
      <c r="R3113" s="23">
        <f t="shared" si="148"/>
        <v>17.98</v>
      </c>
      <c r="S3113" s="24" t="str">
        <f t="shared" si="149"/>
        <v>Small</v>
      </c>
    </row>
    <row r="3114" spans="1:19" hidden="1" outlineLevel="2" x14ac:dyDescent="0.45">
      <c r="A3114" s="15">
        <v>54413</v>
      </c>
      <c r="B3114" s="16">
        <v>42262</v>
      </c>
      <c r="C3114" s="17" t="s">
        <v>438</v>
      </c>
      <c r="D3114" s="17" t="s">
        <v>236</v>
      </c>
      <c r="E3114" s="17" t="str">
        <f t="shared" si="147"/>
        <v>Madison Taylor</v>
      </c>
      <c r="F3114" s="17" t="s">
        <v>215</v>
      </c>
      <c r="G3114" s="17" t="s">
        <v>216</v>
      </c>
      <c r="H3114" s="17" t="s">
        <v>216</v>
      </c>
      <c r="I3114" s="17" t="s">
        <v>776</v>
      </c>
      <c r="J3114" s="17" t="s">
        <v>777</v>
      </c>
      <c r="K3114" s="17" t="s">
        <v>764</v>
      </c>
      <c r="L3114" s="17" t="s">
        <v>765</v>
      </c>
      <c r="M3114" s="17" t="s">
        <v>766</v>
      </c>
      <c r="N3114" s="17" t="s">
        <v>588</v>
      </c>
      <c r="O3114" s="18">
        <v>3.36</v>
      </c>
      <c r="P3114" s="18">
        <v>8.99</v>
      </c>
      <c r="Q3114" s="17">
        <v>1</v>
      </c>
      <c r="R3114" s="18">
        <f t="shared" si="148"/>
        <v>8.99</v>
      </c>
      <c r="S3114" s="19" t="str">
        <f t="shared" si="149"/>
        <v>Small</v>
      </c>
    </row>
    <row r="3115" spans="1:19" hidden="1" outlineLevel="2" x14ac:dyDescent="0.45">
      <c r="A3115" s="20">
        <v>54498</v>
      </c>
      <c r="B3115" s="21">
        <v>42264</v>
      </c>
      <c r="C3115" s="22" t="s">
        <v>835</v>
      </c>
      <c r="D3115" s="22" t="s">
        <v>124</v>
      </c>
      <c r="E3115" s="22" t="str">
        <f t="shared" si="147"/>
        <v>Lindsay Kumar</v>
      </c>
      <c r="F3115" s="22" t="s">
        <v>48</v>
      </c>
      <c r="G3115" s="22" t="s">
        <v>49</v>
      </c>
      <c r="H3115" s="22" t="s">
        <v>50</v>
      </c>
      <c r="I3115" s="22" t="s">
        <v>623</v>
      </c>
      <c r="J3115" s="22" t="s">
        <v>624</v>
      </c>
      <c r="K3115" s="22" t="s">
        <v>625</v>
      </c>
      <c r="L3115" s="22" t="s">
        <v>317</v>
      </c>
      <c r="M3115" s="22" t="s">
        <v>626</v>
      </c>
      <c r="N3115" s="22" t="s">
        <v>588</v>
      </c>
      <c r="O3115" s="23">
        <v>41.57</v>
      </c>
      <c r="P3115" s="23">
        <v>53.99</v>
      </c>
      <c r="Q3115" s="22">
        <v>2</v>
      </c>
      <c r="R3115" s="23">
        <f t="shared" si="148"/>
        <v>107.98</v>
      </c>
      <c r="S3115" s="24" t="str">
        <f t="shared" si="149"/>
        <v>Small</v>
      </c>
    </row>
    <row r="3116" spans="1:19" hidden="1" outlineLevel="2" x14ac:dyDescent="0.45">
      <c r="A3116" s="15">
        <v>54502</v>
      </c>
      <c r="B3116" s="16">
        <v>42264</v>
      </c>
      <c r="C3116" s="17" t="s">
        <v>511</v>
      </c>
      <c r="D3116" s="17" t="s">
        <v>499</v>
      </c>
      <c r="E3116" s="17" t="str">
        <f t="shared" si="147"/>
        <v>Omar Cai</v>
      </c>
      <c r="F3116" s="17" t="s">
        <v>836</v>
      </c>
      <c r="G3116" s="17" t="s">
        <v>89</v>
      </c>
      <c r="H3116" s="17" t="s">
        <v>89</v>
      </c>
      <c r="I3116" s="17" t="s">
        <v>629</v>
      </c>
      <c r="J3116" s="17" t="s">
        <v>630</v>
      </c>
      <c r="K3116" s="17" t="s">
        <v>631</v>
      </c>
      <c r="L3116" s="17" t="s">
        <v>632</v>
      </c>
      <c r="M3116" s="17" t="s">
        <v>633</v>
      </c>
      <c r="N3116" s="17" t="s">
        <v>588</v>
      </c>
      <c r="O3116" s="18">
        <v>6.92</v>
      </c>
      <c r="P3116" s="18">
        <v>8.99</v>
      </c>
      <c r="Q3116" s="17">
        <v>1</v>
      </c>
      <c r="R3116" s="18">
        <f t="shared" si="148"/>
        <v>8.99</v>
      </c>
      <c r="S3116" s="19" t="str">
        <f t="shared" si="149"/>
        <v>Small</v>
      </c>
    </row>
    <row r="3117" spans="1:19" hidden="1" outlineLevel="2" x14ac:dyDescent="0.45">
      <c r="A3117" s="20">
        <v>54528</v>
      </c>
      <c r="B3117" s="21">
        <v>42265</v>
      </c>
      <c r="C3117" s="22" t="s">
        <v>619</v>
      </c>
      <c r="D3117" s="22" t="s">
        <v>731</v>
      </c>
      <c r="E3117" s="22" t="str">
        <f t="shared" si="147"/>
        <v>Colleen Xie</v>
      </c>
      <c r="F3117" s="22" t="s">
        <v>40</v>
      </c>
      <c r="G3117" s="22" t="s">
        <v>41</v>
      </c>
      <c r="H3117" s="22" t="s">
        <v>41</v>
      </c>
      <c r="I3117" s="22" t="s">
        <v>702</v>
      </c>
      <c r="J3117" s="22" t="s">
        <v>703</v>
      </c>
      <c r="K3117" s="22" t="s">
        <v>646</v>
      </c>
      <c r="L3117" s="22" t="s">
        <v>632</v>
      </c>
      <c r="M3117" s="22" t="s">
        <v>626</v>
      </c>
      <c r="N3117" s="22" t="s">
        <v>588</v>
      </c>
      <c r="O3117" s="23">
        <v>38.49</v>
      </c>
      <c r="P3117" s="23">
        <v>49.99</v>
      </c>
      <c r="Q3117" s="22">
        <v>1</v>
      </c>
      <c r="R3117" s="23">
        <f t="shared" si="148"/>
        <v>49.99</v>
      </c>
      <c r="S3117" s="24" t="str">
        <f t="shared" si="149"/>
        <v>Small</v>
      </c>
    </row>
    <row r="3118" spans="1:19" hidden="1" outlineLevel="2" x14ac:dyDescent="0.45">
      <c r="A3118" s="15">
        <v>54607</v>
      </c>
      <c r="B3118" s="16">
        <v>42266</v>
      </c>
      <c r="C3118" s="17" t="s">
        <v>838</v>
      </c>
      <c r="D3118" s="17" t="s">
        <v>765</v>
      </c>
      <c r="E3118" s="17" t="str">
        <f t="shared" si="147"/>
        <v>John White</v>
      </c>
      <c r="F3118" s="17" t="s">
        <v>94</v>
      </c>
      <c r="G3118" s="17" t="s">
        <v>49</v>
      </c>
      <c r="H3118" s="17" t="s">
        <v>56</v>
      </c>
      <c r="I3118" s="17" t="s">
        <v>738</v>
      </c>
      <c r="J3118" s="17" t="s">
        <v>739</v>
      </c>
      <c r="K3118" s="17" t="s">
        <v>646</v>
      </c>
      <c r="L3118" s="17" t="s">
        <v>632</v>
      </c>
      <c r="M3118" s="17" t="s">
        <v>626</v>
      </c>
      <c r="N3118" s="17" t="s">
        <v>588</v>
      </c>
      <c r="O3118" s="18">
        <v>38.49</v>
      </c>
      <c r="P3118" s="18">
        <v>49.99</v>
      </c>
      <c r="Q3118" s="17">
        <v>2</v>
      </c>
      <c r="R3118" s="18">
        <f t="shared" si="148"/>
        <v>99.98</v>
      </c>
      <c r="S3118" s="19" t="str">
        <f t="shared" si="149"/>
        <v>Small</v>
      </c>
    </row>
    <row r="3119" spans="1:19" hidden="1" outlineLevel="2" x14ac:dyDescent="0.45">
      <c r="A3119" s="20">
        <v>54607</v>
      </c>
      <c r="B3119" s="21">
        <v>42266</v>
      </c>
      <c r="C3119" s="22" t="s">
        <v>838</v>
      </c>
      <c r="D3119" s="22" t="s">
        <v>765</v>
      </c>
      <c r="E3119" s="22" t="str">
        <f t="shared" si="147"/>
        <v>John White</v>
      </c>
      <c r="F3119" s="22" t="s">
        <v>94</v>
      </c>
      <c r="G3119" s="22" t="s">
        <v>49</v>
      </c>
      <c r="H3119" s="22" t="s">
        <v>56</v>
      </c>
      <c r="I3119" s="22" t="s">
        <v>584</v>
      </c>
      <c r="J3119" s="22" t="s">
        <v>585</v>
      </c>
      <c r="K3119" s="22" t="s">
        <v>586</v>
      </c>
      <c r="L3119" s="22" t="s">
        <v>45</v>
      </c>
      <c r="M3119" s="22" t="s">
        <v>587</v>
      </c>
      <c r="N3119" s="22" t="s">
        <v>588</v>
      </c>
      <c r="O3119" s="23">
        <v>9.16</v>
      </c>
      <c r="P3119" s="23">
        <v>24.49</v>
      </c>
      <c r="Q3119" s="22">
        <v>1</v>
      </c>
      <c r="R3119" s="23">
        <f t="shared" si="148"/>
        <v>24.49</v>
      </c>
      <c r="S3119" s="24" t="str">
        <f t="shared" si="149"/>
        <v>Small</v>
      </c>
    </row>
    <row r="3120" spans="1:19" hidden="1" outlineLevel="2" x14ac:dyDescent="0.45">
      <c r="A3120" s="15">
        <v>54614</v>
      </c>
      <c r="B3120" s="16">
        <v>42266</v>
      </c>
      <c r="C3120" s="17" t="s">
        <v>129</v>
      </c>
      <c r="D3120" s="17" t="s">
        <v>113</v>
      </c>
      <c r="E3120" s="17" t="str">
        <f t="shared" si="147"/>
        <v>Thomas Griffin</v>
      </c>
      <c r="F3120" s="17" t="s">
        <v>215</v>
      </c>
      <c r="G3120" s="17" t="s">
        <v>216</v>
      </c>
      <c r="H3120" s="17" t="s">
        <v>216</v>
      </c>
      <c r="I3120" s="17" t="s">
        <v>584</v>
      </c>
      <c r="J3120" s="17" t="s">
        <v>585</v>
      </c>
      <c r="K3120" s="17" t="s">
        <v>586</v>
      </c>
      <c r="L3120" s="17" t="s">
        <v>45</v>
      </c>
      <c r="M3120" s="17" t="s">
        <v>587</v>
      </c>
      <c r="N3120" s="17" t="s">
        <v>588</v>
      </c>
      <c r="O3120" s="18">
        <v>9.16</v>
      </c>
      <c r="P3120" s="18">
        <v>24.49</v>
      </c>
      <c r="Q3120" s="17">
        <v>4</v>
      </c>
      <c r="R3120" s="18">
        <f t="shared" si="148"/>
        <v>97.96</v>
      </c>
      <c r="S3120" s="19" t="str">
        <f t="shared" si="149"/>
        <v>Small</v>
      </c>
    </row>
    <row r="3121" spans="1:19" hidden="1" outlineLevel="2" x14ac:dyDescent="0.45">
      <c r="A3121" s="20">
        <v>54756</v>
      </c>
      <c r="B3121" s="21">
        <v>42268</v>
      </c>
      <c r="C3121" s="22" t="s">
        <v>839</v>
      </c>
      <c r="D3121" s="22" t="s">
        <v>191</v>
      </c>
      <c r="E3121" s="22" t="str">
        <f t="shared" si="147"/>
        <v>Gabriel Gonzales</v>
      </c>
      <c r="F3121" s="22" t="s">
        <v>48</v>
      </c>
      <c r="G3121" s="22" t="s">
        <v>49</v>
      </c>
      <c r="H3121" s="22" t="s">
        <v>50</v>
      </c>
      <c r="I3121" s="22" t="s">
        <v>811</v>
      </c>
      <c r="J3121" s="22" t="s">
        <v>812</v>
      </c>
      <c r="K3121" s="22" t="s">
        <v>800</v>
      </c>
      <c r="L3121" s="22" t="s">
        <v>45</v>
      </c>
      <c r="M3121" s="22" t="s">
        <v>801</v>
      </c>
      <c r="N3121" s="22" t="s">
        <v>588</v>
      </c>
      <c r="O3121" s="23">
        <v>26.18</v>
      </c>
      <c r="P3121" s="23">
        <v>69.989999999999995</v>
      </c>
      <c r="Q3121" s="22">
        <v>2</v>
      </c>
      <c r="R3121" s="23">
        <f t="shared" si="148"/>
        <v>139.97999999999999</v>
      </c>
      <c r="S3121" s="24" t="str">
        <f t="shared" si="149"/>
        <v>Small</v>
      </c>
    </row>
    <row r="3122" spans="1:19" hidden="1" outlineLevel="2" x14ac:dyDescent="0.45">
      <c r="A3122" s="15">
        <v>54780</v>
      </c>
      <c r="B3122" s="16">
        <v>42269</v>
      </c>
      <c r="C3122" s="17" t="s">
        <v>741</v>
      </c>
      <c r="D3122" s="17" t="s">
        <v>477</v>
      </c>
      <c r="E3122" s="17" t="str">
        <f t="shared" si="147"/>
        <v>Morgan Russell</v>
      </c>
      <c r="F3122" s="17" t="s">
        <v>48</v>
      </c>
      <c r="G3122" s="17" t="s">
        <v>49</v>
      </c>
      <c r="H3122" s="17" t="s">
        <v>50</v>
      </c>
      <c r="I3122" s="17" t="s">
        <v>672</v>
      </c>
      <c r="J3122" s="17" t="s">
        <v>673</v>
      </c>
      <c r="K3122" s="17" t="s">
        <v>625</v>
      </c>
      <c r="L3122" s="17" t="s">
        <v>317</v>
      </c>
      <c r="M3122" s="17" t="s">
        <v>626</v>
      </c>
      <c r="N3122" s="17" t="s">
        <v>588</v>
      </c>
      <c r="O3122" s="18">
        <v>41.57</v>
      </c>
      <c r="P3122" s="18">
        <v>53.99</v>
      </c>
      <c r="Q3122" s="17">
        <v>1</v>
      </c>
      <c r="R3122" s="18">
        <f t="shared" si="148"/>
        <v>53.99</v>
      </c>
      <c r="S3122" s="19" t="str">
        <f t="shared" si="149"/>
        <v>Small</v>
      </c>
    </row>
    <row r="3123" spans="1:19" hidden="1" outlineLevel="2" x14ac:dyDescent="0.45">
      <c r="A3123" s="20">
        <v>54936</v>
      </c>
      <c r="B3123" s="21">
        <v>42272</v>
      </c>
      <c r="C3123" s="22" t="s">
        <v>845</v>
      </c>
      <c r="D3123" s="22" t="s">
        <v>111</v>
      </c>
      <c r="E3123" s="22" t="str">
        <f t="shared" si="147"/>
        <v>Rodney Alvarez</v>
      </c>
      <c r="F3123" s="22" t="s">
        <v>242</v>
      </c>
      <c r="G3123" s="22" t="s">
        <v>19</v>
      </c>
      <c r="H3123" s="22" t="s">
        <v>19</v>
      </c>
      <c r="I3123" s="22" t="s">
        <v>629</v>
      </c>
      <c r="J3123" s="22" t="s">
        <v>630</v>
      </c>
      <c r="K3123" s="22" t="s">
        <v>631</v>
      </c>
      <c r="L3123" s="22" t="s">
        <v>632</v>
      </c>
      <c r="M3123" s="22" t="s">
        <v>633</v>
      </c>
      <c r="N3123" s="22" t="s">
        <v>588</v>
      </c>
      <c r="O3123" s="23">
        <v>6.92</v>
      </c>
      <c r="P3123" s="23">
        <v>8.99</v>
      </c>
      <c r="Q3123" s="22">
        <v>1</v>
      </c>
      <c r="R3123" s="23">
        <f t="shared" si="148"/>
        <v>8.99</v>
      </c>
      <c r="S3123" s="24" t="str">
        <f t="shared" si="149"/>
        <v>Small</v>
      </c>
    </row>
    <row r="3124" spans="1:19" hidden="1" outlineLevel="2" x14ac:dyDescent="0.45">
      <c r="A3124" s="15">
        <v>54943</v>
      </c>
      <c r="B3124" s="16">
        <v>42272</v>
      </c>
      <c r="C3124" s="17" t="s">
        <v>846</v>
      </c>
      <c r="D3124" s="17" t="s">
        <v>744</v>
      </c>
      <c r="E3124" s="17" t="str">
        <f t="shared" si="147"/>
        <v>Matthew Williams</v>
      </c>
      <c r="F3124" s="17" t="s">
        <v>94</v>
      </c>
      <c r="G3124" s="17" t="s">
        <v>49</v>
      </c>
      <c r="H3124" s="17" t="s">
        <v>56</v>
      </c>
      <c r="I3124" s="17" t="s">
        <v>776</v>
      </c>
      <c r="J3124" s="17" t="s">
        <v>777</v>
      </c>
      <c r="K3124" s="17" t="s">
        <v>764</v>
      </c>
      <c r="L3124" s="17" t="s">
        <v>765</v>
      </c>
      <c r="M3124" s="17" t="s">
        <v>766</v>
      </c>
      <c r="N3124" s="17" t="s">
        <v>588</v>
      </c>
      <c r="O3124" s="18">
        <v>3.36</v>
      </c>
      <c r="P3124" s="18">
        <v>8.99</v>
      </c>
      <c r="Q3124" s="17">
        <v>3</v>
      </c>
      <c r="R3124" s="18">
        <f t="shared" si="148"/>
        <v>26.97</v>
      </c>
      <c r="S3124" s="19" t="str">
        <f t="shared" si="149"/>
        <v>Small</v>
      </c>
    </row>
    <row r="3125" spans="1:19" hidden="1" outlineLevel="2" x14ac:dyDescent="0.45">
      <c r="A3125" s="20">
        <v>54951</v>
      </c>
      <c r="B3125" s="21">
        <v>42272</v>
      </c>
      <c r="C3125" s="22" t="s">
        <v>847</v>
      </c>
      <c r="D3125" s="22" t="s">
        <v>393</v>
      </c>
      <c r="E3125" s="22" t="str">
        <f t="shared" si="147"/>
        <v>Shelby Morris</v>
      </c>
      <c r="F3125" s="22" t="s">
        <v>94</v>
      </c>
      <c r="G3125" s="22" t="s">
        <v>49</v>
      </c>
      <c r="H3125" s="22" t="s">
        <v>56</v>
      </c>
      <c r="I3125" s="22" t="s">
        <v>776</v>
      </c>
      <c r="J3125" s="22" t="s">
        <v>777</v>
      </c>
      <c r="K3125" s="22" t="s">
        <v>764</v>
      </c>
      <c r="L3125" s="22" t="s">
        <v>765</v>
      </c>
      <c r="M3125" s="22" t="s">
        <v>766</v>
      </c>
      <c r="N3125" s="22" t="s">
        <v>588</v>
      </c>
      <c r="O3125" s="23">
        <v>3.36</v>
      </c>
      <c r="P3125" s="23">
        <v>8.99</v>
      </c>
      <c r="Q3125" s="22">
        <v>3</v>
      </c>
      <c r="R3125" s="23">
        <f t="shared" si="148"/>
        <v>26.97</v>
      </c>
      <c r="S3125" s="24" t="str">
        <f t="shared" si="149"/>
        <v>Small</v>
      </c>
    </row>
    <row r="3126" spans="1:19" hidden="1" outlineLevel="2" x14ac:dyDescent="0.45">
      <c r="A3126" s="15">
        <v>55016</v>
      </c>
      <c r="B3126" s="16">
        <v>42273</v>
      </c>
      <c r="C3126" s="17" t="s">
        <v>418</v>
      </c>
      <c r="D3126" s="17" t="s">
        <v>851</v>
      </c>
      <c r="E3126" s="17" t="str">
        <f t="shared" si="147"/>
        <v>Amanda Phillips</v>
      </c>
      <c r="F3126" s="17" t="s">
        <v>48</v>
      </c>
      <c r="G3126" s="17" t="s">
        <v>49</v>
      </c>
      <c r="H3126" s="17" t="s">
        <v>50</v>
      </c>
      <c r="I3126" s="17" t="s">
        <v>584</v>
      </c>
      <c r="J3126" s="17" t="s">
        <v>585</v>
      </c>
      <c r="K3126" s="17" t="s">
        <v>586</v>
      </c>
      <c r="L3126" s="17" t="s">
        <v>45</v>
      </c>
      <c r="M3126" s="17" t="s">
        <v>587</v>
      </c>
      <c r="N3126" s="17" t="s">
        <v>588</v>
      </c>
      <c r="O3126" s="18">
        <v>9.16</v>
      </c>
      <c r="P3126" s="18">
        <v>24.49</v>
      </c>
      <c r="Q3126" s="17">
        <v>1</v>
      </c>
      <c r="R3126" s="18">
        <f t="shared" si="148"/>
        <v>24.49</v>
      </c>
      <c r="S3126" s="19" t="str">
        <f t="shared" si="149"/>
        <v>Small</v>
      </c>
    </row>
    <row r="3127" spans="1:19" hidden="1" outlineLevel="2" x14ac:dyDescent="0.45">
      <c r="A3127" s="20">
        <v>55016</v>
      </c>
      <c r="B3127" s="21">
        <v>42273</v>
      </c>
      <c r="C3127" s="22" t="s">
        <v>418</v>
      </c>
      <c r="D3127" s="22" t="s">
        <v>851</v>
      </c>
      <c r="E3127" s="22" t="str">
        <f t="shared" si="147"/>
        <v>Amanda Phillips</v>
      </c>
      <c r="F3127" s="22" t="s">
        <v>48</v>
      </c>
      <c r="G3127" s="22" t="s">
        <v>49</v>
      </c>
      <c r="H3127" s="22" t="s">
        <v>50</v>
      </c>
      <c r="I3127" s="22" t="s">
        <v>738</v>
      </c>
      <c r="J3127" s="22" t="s">
        <v>739</v>
      </c>
      <c r="K3127" s="22" t="s">
        <v>646</v>
      </c>
      <c r="L3127" s="22" t="s">
        <v>632</v>
      </c>
      <c r="M3127" s="22" t="s">
        <v>626</v>
      </c>
      <c r="N3127" s="22" t="s">
        <v>588</v>
      </c>
      <c r="O3127" s="23">
        <v>38.49</v>
      </c>
      <c r="P3127" s="23">
        <v>49.99</v>
      </c>
      <c r="Q3127" s="22">
        <v>2</v>
      </c>
      <c r="R3127" s="23">
        <f t="shared" si="148"/>
        <v>99.98</v>
      </c>
      <c r="S3127" s="24" t="str">
        <f t="shared" si="149"/>
        <v>Small</v>
      </c>
    </row>
    <row r="3128" spans="1:19" hidden="1" outlineLevel="2" x14ac:dyDescent="0.45">
      <c r="A3128" s="15">
        <v>55135</v>
      </c>
      <c r="B3128" s="16">
        <v>42275</v>
      </c>
      <c r="C3128" s="17" t="s">
        <v>772</v>
      </c>
      <c r="D3128" s="17" t="s">
        <v>100</v>
      </c>
      <c r="E3128" s="17" t="str">
        <f t="shared" si="147"/>
        <v>Paige Cox</v>
      </c>
      <c r="F3128" s="17" t="s">
        <v>48</v>
      </c>
      <c r="G3128" s="17" t="s">
        <v>49</v>
      </c>
      <c r="H3128" s="17" t="s">
        <v>50</v>
      </c>
      <c r="I3128" s="17" t="s">
        <v>762</v>
      </c>
      <c r="J3128" s="17" t="s">
        <v>763</v>
      </c>
      <c r="K3128" s="17" t="s">
        <v>764</v>
      </c>
      <c r="L3128" s="17" t="s">
        <v>765</v>
      </c>
      <c r="M3128" s="17" t="s">
        <v>766</v>
      </c>
      <c r="N3128" s="17" t="s">
        <v>588</v>
      </c>
      <c r="O3128" s="18">
        <v>3.36</v>
      </c>
      <c r="P3128" s="18">
        <v>8.99</v>
      </c>
      <c r="Q3128" s="17">
        <v>2</v>
      </c>
      <c r="R3128" s="18">
        <f t="shared" si="148"/>
        <v>17.98</v>
      </c>
      <c r="S3128" s="19" t="str">
        <f t="shared" si="149"/>
        <v>Small</v>
      </c>
    </row>
    <row r="3129" spans="1:19" hidden="1" outlineLevel="2" x14ac:dyDescent="0.45">
      <c r="A3129" s="20">
        <v>55338</v>
      </c>
      <c r="B3129" s="21">
        <v>42278</v>
      </c>
      <c r="C3129" s="22" t="s">
        <v>508</v>
      </c>
      <c r="D3129" s="22" t="s">
        <v>409</v>
      </c>
      <c r="E3129" s="22" t="str">
        <f t="shared" si="147"/>
        <v>Naomi Torres</v>
      </c>
      <c r="F3129" s="22" t="s">
        <v>69</v>
      </c>
      <c r="G3129" s="22" t="s">
        <v>19</v>
      </c>
      <c r="H3129" s="22" t="s">
        <v>19</v>
      </c>
      <c r="I3129" s="22" t="s">
        <v>702</v>
      </c>
      <c r="J3129" s="22" t="s">
        <v>703</v>
      </c>
      <c r="K3129" s="22" t="s">
        <v>646</v>
      </c>
      <c r="L3129" s="22" t="s">
        <v>632</v>
      </c>
      <c r="M3129" s="22" t="s">
        <v>626</v>
      </c>
      <c r="N3129" s="22" t="s">
        <v>588</v>
      </c>
      <c r="O3129" s="23">
        <v>38.49</v>
      </c>
      <c r="P3129" s="23">
        <v>49.99</v>
      </c>
      <c r="Q3129" s="22">
        <v>2</v>
      </c>
      <c r="R3129" s="23">
        <f t="shared" si="148"/>
        <v>99.98</v>
      </c>
      <c r="S3129" s="24" t="str">
        <f t="shared" si="149"/>
        <v>Small</v>
      </c>
    </row>
    <row r="3130" spans="1:19" hidden="1" outlineLevel="2" x14ac:dyDescent="0.45">
      <c r="A3130" s="15">
        <v>55425</v>
      </c>
      <c r="B3130" s="16">
        <v>42279</v>
      </c>
      <c r="C3130" s="17" t="s">
        <v>857</v>
      </c>
      <c r="D3130" s="17" t="s">
        <v>501</v>
      </c>
      <c r="E3130" s="17" t="str">
        <f t="shared" si="147"/>
        <v>Orlando Ramos</v>
      </c>
      <c r="F3130" s="17" t="s">
        <v>40</v>
      </c>
      <c r="G3130" s="17" t="s">
        <v>41</v>
      </c>
      <c r="H3130" s="17" t="s">
        <v>41</v>
      </c>
      <c r="I3130" s="17" t="s">
        <v>584</v>
      </c>
      <c r="J3130" s="17" t="s">
        <v>585</v>
      </c>
      <c r="K3130" s="17" t="s">
        <v>586</v>
      </c>
      <c r="L3130" s="17" t="s">
        <v>45</v>
      </c>
      <c r="M3130" s="17" t="s">
        <v>587</v>
      </c>
      <c r="N3130" s="17" t="s">
        <v>588</v>
      </c>
      <c r="O3130" s="18">
        <v>9.16</v>
      </c>
      <c r="P3130" s="18">
        <v>24.49</v>
      </c>
      <c r="Q3130" s="17">
        <v>1</v>
      </c>
      <c r="R3130" s="18">
        <f t="shared" si="148"/>
        <v>24.49</v>
      </c>
      <c r="S3130" s="19" t="str">
        <f t="shared" si="149"/>
        <v>Small</v>
      </c>
    </row>
    <row r="3131" spans="1:19" hidden="1" outlineLevel="2" x14ac:dyDescent="0.45">
      <c r="A3131" s="20">
        <v>55449</v>
      </c>
      <c r="B3131" s="21">
        <v>42279</v>
      </c>
      <c r="C3131" s="22" t="s">
        <v>575</v>
      </c>
      <c r="D3131" s="22" t="s">
        <v>228</v>
      </c>
      <c r="E3131" s="22" t="str">
        <f t="shared" si="147"/>
        <v>Audrey Munoz</v>
      </c>
      <c r="F3131" s="22" t="s">
        <v>18</v>
      </c>
      <c r="G3131" s="22" t="s">
        <v>19</v>
      </c>
      <c r="H3131" s="22" t="s">
        <v>19</v>
      </c>
      <c r="I3131" s="22" t="s">
        <v>655</v>
      </c>
      <c r="J3131" s="22" t="s">
        <v>656</v>
      </c>
      <c r="K3131" s="22" t="s">
        <v>586</v>
      </c>
      <c r="L3131" s="22" t="s">
        <v>45</v>
      </c>
      <c r="M3131" s="22" t="s">
        <v>587</v>
      </c>
      <c r="N3131" s="22" t="s">
        <v>588</v>
      </c>
      <c r="O3131" s="23">
        <v>9.16</v>
      </c>
      <c r="P3131" s="23">
        <v>24.49</v>
      </c>
      <c r="Q3131" s="22">
        <v>1</v>
      </c>
      <c r="R3131" s="23">
        <f t="shared" si="148"/>
        <v>24.49</v>
      </c>
      <c r="S3131" s="24" t="str">
        <f t="shared" si="149"/>
        <v>Small</v>
      </c>
    </row>
    <row r="3132" spans="1:19" hidden="1" outlineLevel="2" x14ac:dyDescent="0.45">
      <c r="A3132" s="15">
        <v>55451</v>
      </c>
      <c r="B3132" s="16">
        <v>42280</v>
      </c>
      <c r="C3132" s="17" t="s">
        <v>837</v>
      </c>
      <c r="D3132" s="17" t="s">
        <v>740</v>
      </c>
      <c r="E3132" s="17" t="str">
        <f t="shared" si="147"/>
        <v>Kelsey Nara</v>
      </c>
      <c r="F3132" s="17" t="s">
        <v>69</v>
      </c>
      <c r="G3132" s="17" t="s">
        <v>19</v>
      </c>
      <c r="H3132" s="17" t="s">
        <v>19</v>
      </c>
      <c r="I3132" s="17" t="s">
        <v>702</v>
      </c>
      <c r="J3132" s="17" t="s">
        <v>703</v>
      </c>
      <c r="K3132" s="17" t="s">
        <v>646</v>
      </c>
      <c r="L3132" s="17" t="s">
        <v>632</v>
      </c>
      <c r="M3132" s="17" t="s">
        <v>626</v>
      </c>
      <c r="N3132" s="17" t="s">
        <v>588</v>
      </c>
      <c r="O3132" s="18">
        <v>38.49</v>
      </c>
      <c r="P3132" s="18">
        <v>49.99</v>
      </c>
      <c r="Q3132" s="17">
        <v>1</v>
      </c>
      <c r="R3132" s="18">
        <f t="shared" si="148"/>
        <v>49.99</v>
      </c>
      <c r="S3132" s="19" t="str">
        <f t="shared" si="149"/>
        <v>Small</v>
      </c>
    </row>
    <row r="3133" spans="1:19" hidden="1" outlineLevel="2" x14ac:dyDescent="0.45">
      <c r="A3133" s="20">
        <v>55510</v>
      </c>
      <c r="B3133" s="21">
        <v>42281</v>
      </c>
      <c r="C3133" s="22" t="s">
        <v>101</v>
      </c>
      <c r="D3133" s="22" t="s">
        <v>164</v>
      </c>
      <c r="E3133" s="22" t="str">
        <f t="shared" si="147"/>
        <v>Willie Wang</v>
      </c>
      <c r="F3133" s="22" t="s">
        <v>35</v>
      </c>
      <c r="G3133" s="22" t="s">
        <v>19</v>
      </c>
      <c r="H3133" s="22" t="s">
        <v>19</v>
      </c>
      <c r="I3133" s="22" t="s">
        <v>629</v>
      </c>
      <c r="J3133" s="22" t="s">
        <v>630</v>
      </c>
      <c r="K3133" s="22" t="s">
        <v>631</v>
      </c>
      <c r="L3133" s="22" t="s">
        <v>632</v>
      </c>
      <c r="M3133" s="22" t="s">
        <v>633</v>
      </c>
      <c r="N3133" s="22" t="s">
        <v>588</v>
      </c>
      <c r="O3133" s="23">
        <v>6.92</v>
      </c>
      <c r="P3133" s="23">
        <v>8.99</v>
      </c>
      <c r="Q3133" s="22">
        <v>3</v>
      </c>
      <c r="R3133" s="23">
        <f t="shared" si="148"/>
        <v>26.97</v>
      </c>
      <c r="S3133" s="24" t="str">
        <f t="shared" si="149"/>
        <v>Small</v>
      </c>
    </row>
    <row r="3134" spans="1:19" hidden="1" outlineLevel="2" x14ac:dyDescent="0.45">
      <c r="A3134" s="15">
        <v>55665</v>
      </c>
      <c r="B3134" s="16">
        <v>42283</v>
      </c>
      <c r="C3134" s="17" t="s">
        <v>866</v>
      </c>
      <c r="D3134" s="17" t="s">
        <v>388</v>
      </c>
      <c r="E3134" s="17" t="str">
        <f t="shared" si="147"/>
        <v>Priscilla Shen</v>
      </c>
      <c r="F3134" s="17" t="s">
        <v>35</v>
      </c>
      <c r="G3134" s="17" t="s">
        <v>19</v>
      </c>
      <c r="H3134" s="17" t="s">
        <v>19</v>
      </c>
      <c r="I3134" s="17" t="s">
        <v>742</v>
      </c>
      <c r="J3134" s="17" t="s">
        <v>743</v>
      </c>
      <c r="K3134" s="17" t="s">
        <v>586</v>
      </c>
      <c r="L3134" s="17" t="s">
        <v>45</v>
      </c>
      <c r="M3134" s="17" t="s">
        <v>587</v>
      </c>
      <c r="N3134" s="17" t="s">
        <v>588</v>
      </c>
      <c r="O3134" s="18">
        <v>9.16</v>
      </c>
      <c r="P3134" s="18">
        <v>24.49</v>
      </c>
      <c r="Q3134" s="17">
        <v>1</v>
      </c>
      <c r="R3134" s="18">
        <f t="shared" si="148"/>
        <v>24.49</v>
      </c>
      <c r="S3134" s="19" t="str">
        <f t="shared" si="149"/>
        <v>Small</v>
      </c>
    </row>
    <row r="3135" spans="1:19" hidden="1" outlineLevel="2" x14ac:dyDescent="0.45">
      <c r="A3135" s="20">
        <v>55706</v>
      </c>
      <c r="B3135" s="21">
        <v>42284</v>
      </c>
      <c r="C3135" s="22" t="s">
        <v>97</v>
      </c>
      <c r="D3135" s="22" t="s">
        <v>122</v>
      </c>
      <c r="E3135" s="22" t="str">
        <f t="shared" si="147"/>
        <v>Gabrielle Green</v>
      </c>
      <c r="F3135" s="22" t="s">
        <v>215</v>
      </c>
      <c r="G3135" s="22" t="s">
        <v>216</v>
      </c>
      <c r="H3135" s="22" t="s">
        <v>216</v>
      </c>
      <c r="I3135" s="22" t="s">
        <v>742</v>
      </c>
      <c r="J3135" s="22" t="s">
        <v>743</v>
      </c>
      <c r="K3135" s="22" t="s">
        <v>586</v>
      </c>
      <c r="L3135" s="22" t="s">
        <v>45</v>
      </c>
      <c r="M3135" s="22" t="s">
        <v>587</v>
      </c>
      <c r="N3135" s="22" t="s">
        <v>588</v>
      </c>
      <c r="O3135" s="23">
        <v>9.16</v>
      </c>
      <c r="P3135" s="23">
        <v>24.49</v>
      </c>
      <c r="Q3135" s="22">
        <v>1</v>
      </c>
      <c r="R3135" s="23">
        <f t="shared" si="148"/>
        <v>24.49</v>
      </c>
      <c r="S3135" s="24" t="str">
        <f t="shared" si="149"/>
        <v>Small</v>
      </c>
    </row>
    <row r="3136" spans="1:19" hidden="1" outlineLevel="2" x14ac:dyDescent="0.45">
      <c r="A3136" s="15">
        <v>55814</v>
      </c>
      <c r="B3136" s="16">
        <v>42286</v>
      </c>
      <c r="C3136" s="17" t="s">
        <v>558</v>
      </c>
      <c r="D3136" s="17" t="s">
        <v>47</v>
      </c>
      <c r="E3136" s="17" t="str">
        <f t="shared" si="147"/>
        <v>Stacey Li</v>
      </c>
      <c r="F3136" s="17" t="s">
        <v>18</v>
      </c>
      <c r="G3136" s="17" t="s">
        <v>19</v>
      </c>
      <c r="H3136" s="17" t="s">
        <v>19</v>
      </c>
      <c r="I3136" s="17" t="s">
        <v>672</v>
      </c>
      <c r="J3136" s="17" t="s">
        <v>673</v>
      </c>
      <c r="K3136" s="17" t="s">
        <v>625</v>
      </c>
      <c r="L3136" s="17" t="s">
        <v>317</v>
      </c>
      <c r="M3136" s="17" t="s">
        <v>626</v>
      </c>
      <c r="N3136" s="17" t="s">
        <v>588</v>
      </c>
      <c r="O3136" s="18">
        <v>41.57</v>
      </c>
      <c r="P3136" s="18">
        <v>53.99</v>
      </c>
      <c r="Q3136" s="17">
        <v>1</v>
      </c>
      <c r="R3136" s="18">
        <f t="shared" si="148"/>
        <v>53.99</v>
      </c>
      <c r="S3136" s="19" t="str">
        <f t="shared" si="149"/>
        <v>Small</v>
      </c>
    </row>
    <row r="3137" spans="1:19" hidden="1" outlineLevel="2" x14ac:dyDescent="0.45">
      <c r="A3137" s="20">
        <v>55826</v>
      </c>
      <c r="B3137" s="21">
        <v>42286</v>
      </c>
      <c r="C3137" s="22" t="s">
        <v>869</v>
      </c>
      <c r="D3137" s="22" t="s">
        <v>437</v>
      </c>
      <c r="E3137" s="22" t="str">
        <f t="shared" si="147"/>
        <v>Hailey Patterson</v>
      </c>
      <c r="F3137" s="22" t="s">
        <v>215</v>
      </c>
      <c r="G3137" s="22" t="s">
        <v>216</v>
      </c>
      <c r="H3137" s="22" t="s">
        <v>216</v>
      </c>
      <c r="I3137" s="22" t="s">
        <v>726</v>
      </c>
      <c r="J3137" s="22" t="s">
        <v>727</v>
      </c>
      <c r="K3137" s="22" t="s">
        <v>625</v>
      </c>
      <c r="L3137" s="22" t="s">
        <v>317</v>
      </c>
      <c r="M3137" s="22" t="s">
        <v>626</v>
      </c>
      <c r="N3137" s="22" t="s">
        <v>588</v>
      </c>
      <c r="O3137" s="23">
        <v>41.57</v>
      </c>
      <c r="P3137" s="23">
        <v>53.99</v>
      </c>
      <c r="Q3137" s="22">
        <v>1</v>
      </c>
      <c r="R3137" s="23">
        <f t="shared" si="148"/>
        <v>53.99</v>
      </c>
      <c r="S3137" s="24" t="str">
        <f t="shared" si="149"/>
        <v>Small</v>
      </c>
    </row>
    <row r="3138" spans="1:19" hidden="1" outlineLevel="2" x14ac:dyDescent="0.45">
      <c r="A3138" s="15">
        <v>55881</v>
      </c>
      <c r="B3138" s="16">
        <v>42287</v>
      </c>
      <c r="C3138" s="17" t="s">
        <v>870</v>
      </c>
      <c r="D3138" s="17" t="s">
        <v>351</v>
      </c>
      <c r="E3138" s="17" t="str">
        <f t="shared" si="147"/>
        <v>Elijah Allen</v>
      </c>
      <c r="F3138" s="17" t="s">
        <v>55</v>
      </c>
      <c r="G3138" s="17" t="s">
        <v>49</v>
      </c>
      <c r="H3138" s="17" t="s">
        <v>56</v>
      </c>
      <c r="I3138" s="17" t="s">
        <v>584</v>
      </c>
      <c r="J3138" s="17" t="s">
        <v>585</v>
      </c>
      <c r="K3138" s="17" t="s">
        <v>586</v>
      </c>
      <c r="L3138" s="17" t="s">
        <v>45</v>
      </c>
      <c r="M3138" s="17" t="s">
        <v>587</v>
      </c>
      <c r="N3138" s="17" t="s">
        <v>588</v>
      </c>
      <c r="O3138" s="18">
        <v>9.16</v>
      </c>
      <c r="P3138" s="18">
        <v>24.49</v>
      </c>
      <c r="Q3138" s="17">
        <v>2</v>
      </c>
      <c r="R3138" s="18">
        <f t="shared" si="148"/>
        <v>48.98</v>
      </c>
      <c r="S3138" s="19" t="str">
        <f t="shared" si="149"/>
        <v>Small</v>
      </c>
    </row>
    <row r="3139" spans="1:19" hidden="1" outlineLevel="2" x14ac:dyDescent="0.45">
      <c r="A3139" s="20">
        <v>55939</v>
      </c>
      <c r="B3139" s="21">
        <v>42288</v>
      </c>
      <c r="C3139" s="22" t="s">
        <v>723</v>
      </c>
      <c r="D3139" s="22" t="s">
        <v>91</v>
      </c>
      <c r="E3139" s="22" t="str">
        <f t="shared" si="147"/>
        <v>Austin Simmons</v>
      </c>
      <c r="F3139" s="22" t="s">
        <v>48</v>
      </c>
      <c r="G3139" s="22" t="s">
        <v>49</v>
      </c>
      <c r="H3139" s="22" t="s">
        <v>50</v>
      </c>
      <c r="I3139" s="22" t="s">
        <v>623</v>
      </c>
      <c r="J3139" s="22" t="s">
        <v>624</v>
      </c>
      <c r="K3139" s="22" t="s">
        <v>625</v>
      </c>
      <c r="L3139" s="22" t="s">
        <v>317</v>
      </c>
      <c r="M3139" s="22" t="s">
        <v>626</v>
      </c>
      <c r="N3139" s="22" t="s">
        <v>588</v>
      </c>
      <c r="O3139" s="23">
        <v>41.57</v>
      </c>
      <c r="P3139" s="23">
        <v>53.99</v>
      </c>
      <c r="Q3139" s="22">
        <v>3</v>
      </c>
      <c r="R3139" s="23">
        <f t="shared" si="148"/>
        <v>161.97</v>
      </c>
      <c r="S3139" s="24" t="str">
        <f t="shared" si="149"/>
        <v>Small</v>
      </c>
    </row>
    <row r="3140" spans="1:19" hidden="1" outlineLevel="2" x14ac:dyDescent="0.45">
      <c r="A3140" s="15">
        <v>55939</v>
      </c>
      <c r="B3140" s="16">
        <v>42288</v>
      </c>
      <c r="C3140" s="17" t="s">
        <v>723</v>
      </c>
      <c r="D3140" s="17" t="s">
        <v>91</v>
      </c>
      <c r="E3140" s="17" t="str">
        <f t="shared" si="147"/>
        <v>Austin Simmons</v>
      </c>
      <c r="F3140" s="17" t="s">
        <v>48</v>
      </c>
      <c r="G3140" s="17" t="s">
        <v>49</v>
      </c>
      <c r="H3140" s="17" t="s">
        <v>50</v>
      </c>
      <c r="I3140" s="17" t="s">
        <v>798</v>
      </c>
      <c r="J3140" s="17" t="s">
        <v>799</v>
      </c>
      <c r="K3140" s="17" t="s">
        <v>800</v>
      </c>
      <c r="L3140" s="17" t="s">
        <v>45</v>
      </c>
      <c r="M3140" s="17" t="s">
        <v>801</v>
      </c>
      <c r="N3140" s="17" t="s">
        <v>588</v>
      </c>
      <c r="O3140" s="18">
        <v>26.18</v>
      </c>
      <c r="P3140" s="18">
        <v>69.989999999999995</v>
      </c>
      <c r="Q3140" s="17">
        <v>1</v>
      </c>
      <c r="R3140" s="18">
        <f t="shared" si="148"/>
        <v>69.989999999999995</v>
      </c>
      <c r="S3140" s="19" t="str">
        <f t="shared" si="149"/>
        <v>Small</v>
      </c>
    </row>
    <row r="3141" spans="1:19" hidden="1" outlineLevel="2" x14ac:dyDescent="0.45">
      <c r="A3141" s="20">
        <v>56010</v>
      </c>
      <c r="B3141" s="21">
        <v>42289</v>
      </c>
      <c r="C3141" s="22" t="s">
        <v>503</v>
      </c>
      <c r="D3141" s="22" t="s">
        <v>472</v>
      </c>
      <c r="E3141" s="22" t="str">
        <f t="shared" si="147"/>
        <v>Kara Anand</v>
      </c>
      <c r="F3141" s="22" t="s">
        <v>18</v>
      </c>
      <c r="G3141" s="22" t="s">
        <v>19</v>
      </c>
      <c r="H3141" s="22" t="s">
        <v>19</v>
      </c>
      <c r="I3141" s="22" t="s">
        <v>795</v>
      </c>
      <c r="J3141" s="22" t="s">
        <v>796</v>
      </c>
      <c r="K3141" s="22" t="s">
        <v>747</v>
      </c>
      <c r="L3141" s="22" t="s">
        <v>532</v>
      </c>
      <c r="M3141" s="22" t="s">
        <v>748</v>
      </c>
      <c r="N3141" s="22" t="s">
        <v>588</v>
      </c>
      <c r="O3141" s="23">
        <v>23.75</v>
      </c>
      <c r="P3141" s="23">
        <v>63.5</v>
      </c>
      <c r="Q3141" s="22">
        <v>1</v>
      </c>
      <c r="R3141" s="23">
        <f t="shared" si="148"/>
        <v>63.5</v>
      </c>
      <c r="S3141" s="24" t="str">
        <f t="shared" si="149"/>
        <v>Small</v>
      </c>
    </row>
    <row r="3142" spans="1:19" hidden="1" outlineLevel="2" x14ac:dyDescent="0.45">
      <c r="A3142" s="15">
        <v>56024</v>
      </c>
      <c r="B3142" s="16">
        <v>42290</v>
      </c>
      <c r="C3142" s="17" t="s">
        <v>873</v>
      </c>
      <c r="D3142" s="17" t="s">
        <v>176</v>
      </c>
      <c r="E3142" s="17" t="str">
        <f t="shared" si="147"/>
        <v>Brenda Madan</v>
      </c>
      <c r="F3142" s="17" t="s">
        <v>35</v>
      </c>
      <c r="G3142" s="17" t="s">
        <v>19</v>
      </c>
      <c r="H3142" s="17" t="s">
        <v>19</v>
      </c>
      <c r="I3142" s="17" t="s">
        <v>623</v>
      </c>
      <c r="J3142" s="17" t="s">
        <v>624</v>
      </c>
      <c r="K3142" s="17" t="s">
        <v>625</v>
      </c>
      <c r="L3142" s="17" t="s">
        <v>317</v>
      </c>
      <c r="M3142" s="17" t="s">
        <v>626</v>
      </c>
      <c r="N3142" s="17" t="s">
        <v>588</v>
      </c>
      <c r="O3142" s="18">
        <v>41.57</v>
      </c>
      <c r="P3142" s="18">
        <v>53.99</v>
      </c>
      <c r="Q3142" s="17">
        <v>1</v>
      </c>
      <c r="R3142" s="18">
        <f t="shared" si="148"/>
        <v>53.99</v>
      </c>
      <c r="S3142" s="19" t="str">
        <f t="shared" si="149"/>
        <v>Small</v>
      </c>
    </row>
    <row r="3143" spans="1:19" hidden="1" outlineLevel="2" x14ac:dyDescent="0.45">
      <c r="A3143" s="20">
        <v>56074</v>
      </c>
      <c r="B3143" s="21">
        <v>42291</v>
      </c>
      <c r="C3143" s="22" t="s">
        <v>73</v>
      </c>
      <c r="D3143" s="22" t="s">
        <v>100</v>
      </c>
      <c r="E3143" s="22" t="str">
        <f t="shared" si="147"/>
        <v>Xavier Cox</v>
      </c>
      <c r="F3143" s="22" t="s">
        <v>55</v>
      </c>
      <c r="G3143" s="22" t="s">
        <v>49</v>
      </c>
      <c r="H3143" s="22" t="s">
        <v>56</v>
      </c>
      <c r="I3143" s="22" t="s">
        <v>715</v>
      </c>
      <c r="J3143" s="22" t="s">
        <v>716</v>
      </c>
      <c r="K3143" s="22" t="s">
        <v>646</v>
      </c>
      <c r="L3143" s="22" t="s">
        <v>632</v>
      </c>
      <c r="M3143" s="22" t="s">
        <v>626</v>
      </c>
      <c r="N3143" s="22" t="s">
        <v>588</v>
      </c>
      <c r="O3143" s="23">
        <v>38.49</v>
      </c>
      <c r="P3143" s="23">
        <v>49.99</v>
      </c>
      <c r="Q3143" s="22">
        <v>2</v>
      </c>
      <c r="R3143" s="23">
        <f t="shared" si="148"/>
        <v>99.98</v>
      </c>
      <c r="S3143" s="24" t="str">
        <f t="shared" si="149"/>
        <v>Small</v>
      </c>
    </row>
    <row r="3144" spans="1:19" hidden="1" outlineLevel="2" x14ac:dyDescent="0.45">
      <c r="A3144" s="15">
        <v>56115</v>
      </c>
      <c r="B3144" s="16">
        <v>42291</v>
      </c>
      <c r="C3144" s="17" t="s">
        <v>831</v>
      </c>
      <c r="D3144" s="17" t="s">
        <v>402</v>
      </c>
      <c r="E3144" s="17" t="str">
        <f t="shared" si="147"/>
        <v>Molly Prasad</v>
      </c>
      <c r="F3144" s="17" t="s">
        <v>215</v>
      </c>
      <c r="G3144" s="17" t="s">
        <v>216</v>
      </c>
      <c r="H3144" s="17" t="s">
        <v>216</v>
      </c>
      <c r="I3144" s="17" t="s">
        <v>629</v>
      </c>
      <c r="J3144" s="17" t="s">
        <v>630</v>
      </c>
      <c r="K3144" s="17" t="s">
        <v>631</v>
      </c>
      <c r="L3144" s="17" t="s">
        <v>632</v>
      </c>
      <c r="M3144" s="17" t="s">
        <v>633</v>
      </c>
      <c r="N3144" s="17" t="s">
        <v>588</v>
      </c>
      <c r="O3144" s="18">
        <v>6.92</v>
      </c>
      <c r="P3144" s="18">
        <v>8.99</v>
      </c>
      <c r="Q3144" s="17">
        <v>1</v>
      </c>
      <c r="R3144" s="18">
        <f t="shared" si="148"/>
        <v>8.99</v>
      </c>
      <c r="S3144" s="19" t="str">
        <f t="shared" si="149"/>
        <v>Small</v>
      </c>
    </row>
    <row r="3145" spans="1:19" hidden="1" outlineLevel="2" x14ac:dyDescent="0.45">
      <c r="A3145" s="20">
        <v>56118</v>
      </c>
      <c r="B3145" s="21">
        <v>42291</v>
      </c>
      <c r="C3145" s="22" t="s">
        <v>103</v>
      </c>
      <c r="D3145" s="22" t="s">
        <v>220</v>
      </c>
      <c r="E3145" s="22" t="str">
        <f t="shared" si="147"/>
        <v>Anne Moreno</v>
      </c>
      <c r="F3145" s="22" t="s">
        <v>48</v>
      </c>
      <c r="G3145" s="22" t="s">
        <v>49</v>
      </c>
      <c r="H3145" s="22" t="s">
        <v>50</v>
      </c>
      <c r="I3145" s="22" t="s">
        <v>644</v>
      </c>
      <c r="J3145" s="22" t="s">
        <v>645</v>
      </c>
      <c r="K3145" s="22" t="s">
        <v>646</v>
      </c>
      <c r="L3145" s="22" t="s">
        <v>632</v>
      </c>
      <c r="M3145" s="22" t="s">
        <v>626</v>
      </c>
      <c r="N3145" s="22" t="s">
        <v>588</v>
      </c>
      <c r="O3145" s="23">
        <v>38.49</v>
      </c>
      <c r="P3145" s="23">
        <v>49.99</v>
      </c>
      <c r="Q3145" s="22">
        <v>3</v>
      </c>
      <c r="R3145" s="23">
        <f t="shared" si="148"/>
        <v>149.97</v>
      </c>
      <c r="S3145" s="24" t="str">
        <f t="shared" si="149"/>
        <v>Small</v>
      </c>
    </row>
    <row r="3146" spans="1:19" hidden="1" outlineLevel="2" x14ac:dyDescent="0.45">
      <c r="A3146" s="15">
        <v>56135</v>
      </c>
      <c r="B3146" s="16">
        <v>42292</v>
      </c>
      <c r="C3146" s="17" t="s">
        <v>364</v>
      </c>
      <c r="D3146" s="17" t="s">
        <v>125</v>
      </c>
      <c r="E3146" s="17" t="str">
        <f t="shared" si="147"/>
        <v>Jacqueline Perry</v>
      </c>
      <c r="F3146" s="17" t="s">
        <v>48</v>
      </c>
      <c r="G3146" s="17" t="s">
        <v>49</v>
      </c>
      <c r="H3146" s="17" t="s">
        <v>50</v>
      </c>
      <c r="I3146" s="17" t="s">
        <v>629</v>
      </c>
      <c r="J3146" s="17" t="s">
        <v>630</v>
      </c>
      <c r="K3146" s="17" t="s">
        <v>631</v>
      </c>
      <c r="L3146" s="17" t="s">
        <v>632</v>
      </c>
      <c r="M3146" s="17" t="s">
        <v>633</v>
      </c>
      <c r="N3146" s="17" t="s">
        <v>588</v>
      </c>
      <c r="O3146" s="18">
        <v>6.92</v>
      </c>
      <c r="P3146" s="18">
        <v>8.99</v>
      </c>
      <c r="Q3146" s="17">
        <v>1</v>
      </c>
      <c r="R3146" s="18">
        <f t="shared" si="148"/>
        <v>8.99</v>
      </c>
      <c r="S3146" s="19" t="str">
        <f t="shared" si="149"/>
        <v>Small</v>
      </c>
    </row>
    <row r="3147" spans="1:19" hidden="1" outlineLevel="2" x14ac:dyDescent="0.45">
      <c r="A3147" s="20">
        <v>56135</v>
      </c>
      <c r="B3147" s="21">
        <v>42292</v>
      </c>
      <c r="C3147" s="22" t="s">
        <v>364</v>
      </c>
      <c r="D3147" s="22" t="s">
        <v>125</v>
      </c>
      <c r="E3147" s="22" t="str">
        <f t="shared" si="147"/>
        <v>Jacqueline Perry</v>
      </c>
      <c r="F3147" s="22" t="s">
        <v>48</v>
      </c>
      <c r="G3147" s="22" t="s">
        <v>49</v>
      </c>
      <c r="H3147" s="22" t="s">
        <v>50</v>
      </c>
      <c r="I3147" s="22" t="s">
        <v>627</v>
      </c>
      <c r="J3147" s="22" t="s">
        <v>628</v>
      </c>
      <c r="K3147" s="22" t="s">
        <v>625</v>
      </c>
      <c r="L3147" s="22" t="s">
        <v>317</v>
      </c>
      <c r="M3147" s="22" t="s">
        <v>626</v>
      </c>
      <c r="N3147" s="22" t="s">
        <v>588</v>
      </c>
      <c r="O3147" s="23">
        <v>41.57</v>
      </c>
      <c r="P3147" s="23">
        <v>53.99</v>
      </c>
      <c r="Q3147" s="22">
        <v>2</v>
      </c>
      <c r="R3147" s="23">
        <f t="shared" si="148"/>
        <v>107.98</v>
      </c>
      <c r="S3147" s="24" t="str">
        <f t="shared" si="149"/>
        <v>Small</v>
      </c>
    </row>
    <row r="3148" spans="1:19" hidden="1" outlineLevel="2" x14ac:dyDescent="0.45">
      <c r="A3148" s="15">
        <v>56136</v>
      </c>
      <c r="B3148" s="16">
        <v>42292</v>
      </c>
      <c r="C3148" s="17" t="s">
        <v>878</v>
      </c>
      <c r="D3148" s="17" t="s">
        <v>269</v>
      </c>
      <c r="E3148" s="17" t="str">
        <f t="shared" si="147"/>
        <v>Savannah Baker</v>
      </c>
      <c r="F3148" s="17" t="s">
        <v>48</v>
      </c>
      <c r="G3148" s="17" t="s">
        <v>49</v>
      </c>
      <c r="H3148" s="17" t="s">
        <v>50</v>
      </c>
      <c r="I3148" s="17" t="s">
        <v>629</v>
      </c>
      <c r="J3148" s="17" t="s">
        <v>630</v>
      </c>
      <c r="K3148" s="17" t="s">
        <v>631</v>
      </c>
      <c r="L3148" s="17" t="s">
        <v>632</v>
      </c>
      <c r="M3148" s="17" t="s">
        <v>633</v>
      </c>
      <c r="N3148" s="17" t="s">
        <v>588</v>
      </c>
      <c r="O3148" s="18">
        <v>6.92</v>
      </c>
      <c r="P3148" s="18">
        <v>8.99</v>
      </c>
      <c r="Q3148" s="17">
        <v>2</v>
      </c>
      <c r="R3148" s="18">
        <f t="shared" si="148"/>
        <v>17.98</v>
      </c>
      <c r="S3148" s="19" t="str">
        <f t="shared" si="149"/>
        <v>Small</v>
      </c>
    </row>
    <row r="3149" spans="1:19" hidden="1" outlineLevel="2" x14ac:dyDescent="0.45">
      <c r="A3149" s="20">
        <v>56136</v>
      </c>
      <c r="B3149" s="21">
        <v>42292</v>
      </c>
      <c r="C3149" s="22" t="s">
        <v>878</v>
      </c>
      <c r="D3149" s="22" t="s">
        <v>269</v>
      </c>
      <c r="E3149" s="22" t="str">
        <f t="shared" si="147"/>
        <v>Savannah Baker</v>
      </c>
      <c r="F3149" s="22" t="s">
        <v>48</v>
      </c>
      <c r="G3149" s="22" t="s">
        <v>49</v>
      </c>
      <c r="H3149" s="22" t="s">
        <v>50</v>
      </c>
      <c r="I3149" s="22" t="s">
        <v>623</v>
      </c>
      <c r="J3149" s="22" t="s">
        <v>624</v>
      </c>
      <c r="K3149" s="22" t="s">
        <v>625</v>
      </c>
      <c r="L3149" s="22" t="s">
        <v>317</v>
      </c>
      <c r="M3149" s="22" t="s">
        <v>626</v>
      </c>
      <c r="N3149" s="22" t="s">
        <v>588</v>
      </c>
      <c r="O3149" s="23">
        <v>41.57</v>
      </c>
      <c r="P3149" s="23">
        <v>53.99</v>
      </c>
      <c r="Q3149" s="22">
        <v>4</v>
      </c>
      <c r="R3149" s="23">
        <f t="shared" si="148"/>
        <v>215.96</v>
      </c>
      <c r="S3149" s="24" t="str">
        <f t="shared" si="149"/>
        <v>Small</v>
      </c>
    </row>
    <row r="3150" spans="1:19" hidden="1" outlineLevel="2" x14ac:dyDescent="0.45">
      <c r="A3150" s="15">
        <v>56160</v>
      </c>
      <c r="B3150" s="16">
        <v>42292</v>
      </c>
      <c r="C3150" s="17" t="s">
        <v>879</v>
      </c>
      <c r="D3150" s="17" t="s">
        <v>386</v>
      </c>
      <c r="E3150" s="17" t="str">
        <f t="shared" si="147"/>
        <v>Lori Hernandez</v>
      </c>
      <c r="F3150" s="17" t="s">
        <v>40</v>
      </c>
      <c r="G3150" s="17" t="s">
        <v>41</v>
      </c>
      <c r="H3150" s="17" t="s">
        <v>41</v>
      </c>
      <c r="I3150" s="17" t="s">
        <v>745</v>
      </c>
      <c r="J3150" s="17" t="s">
        <v>746</v>
      </c>
      <c r="K3150" s="17" t="s">
        <v>747</v>
      </c>
      <c r="L3150" s="17" t="s">
        <v>532</v>
      </c>
      <c r="M3150" s="17" t="s">
        <v>748</v>
      </c>
      <c r="N3150" s="17" t="s">
        <v>588</v>
      </c>
      <c r="O3150" s="18">
        <v>23.75</v>
      </c>
      <c r="P3150" s="18">
        <v>63.5</v>
      </c>
      <c r="Q3150" s="17">
        <v>4</v>
      </c>
      <c r="R3150" s="18">
        <f t="shared" si="148"/>
        <v>254</v>
      </c>
      <c r="S3150" s="19" t="str">
        <f t="shared" si="149"/>
        <v>Small</v>
      </c>
    </row>
    <row r="3151" spans="1:19" hidden="1" outlineLevel="2" x14ac:dyDescent="0.45">
      <c r="A3151" s="20">
        <v>56171</v>
      </c>
      <c r="B3151" s="21">
        <v>42292</v>
      </c>
      <c r="C3151" s="22" t="s">
        <v>880</v>
      </c>
      <c r="D3151" s="22" t="s">
        <v>400</v>
      </c>
      <c r="E3151" s="22" t="str">
        <f t="shared" si="147"/>
        <v>Felicia Dominguez</v>
      </c>
      <c r="F3151" s="22" t="s">
        <v>40</v>
      </c>
      <c r="G3151" s="22" t="s">
        <v>41</v>
      </c>
      <c r="H3151" s="22" t="s">
        <v>41</v>
      </c>
      <c r="I3151" s="22" t="s">
        <v>627</v>
      </c>
      <c r="J3151" s="22" t="s">
        <v>628</v>
      </c>
      <c r="K3151" s="22" t="s">
        <v>625</v>
      </c>
      <c r="L3151" s="22" t="s">
        <v>317</v>
      </c>
      <c r="M3151" s="22" t="s">
        <v>626</v>
      </c>
      <c r="N3151" s="22" t="s">
        <v>588</v>
      </c>
      <c r="O3151" s="23">
        <v>41.57</v>
      </c>
      <c r="P3151" s="23">
        <v>53.99</v>
      </c>
      <c r="Q3151" s="22">
        <v>2</v>
      </c>
      <c r="R3151" s="23">
        <f t="shared" si="148"/>
        <v>107.98</v>
      </c>
      <c r="S3151" s="24" t="str">
        <f t="shared" si="149"/>
        <v>Small</v>
      </c>
    </row>
    <row r="3152" spans="1:19" hidden="1" outlineLevel="2" x14ac:dyDescent="0.45">
      <c r="A3152" s="15">
        <v>56276</v>
      </c>
      <c r="B3152" s="16">
        <v>42295</v>
      </c>
      <c r="C3152" s="17" t="s">
        <v>540</v>
      </c>
      <c r="D3152" s="17" t="s">
        <v>147</v>
      </c>
      <c r="E3152" s="17" t="str">
        <f t="shared" si="147"/>
        <v>Yolanda Raje</v>
      </c>
      <c r="F3152" s="17" t="s">
        <v>40</v>
      </c>
      <c r="G3152" s="17" t="s">
        <v>41</v>
      </c>
      <c r="H3152" s="17" t="s">
        <v>41</v>
      </c>
      <c r="I3152" s="17" t="s">
        <v>627</v>
      </c>
      <c r="J3152" s="17" t="s">
        <v>628</v>
      </c>
      <c r="K3152" s="17" t="s">
        <v>625</v>
      </c>
      <c r="L3152" s="17" t="s">
        <v>317</v>
      </c>
      <c r="M3152" s="17" t="s">
        <v>626</v>
      </c>
      <c r="N3152" s="17" t="s">
        <v>588</v>
      </c>
      <c r="O3152" s="18">
        <v>41.57</v>
      </c>
      <c r="P3152" s="18">
        <v>53.99</v>
      </c>
      <c r="Q3152" s="17">
        <v>1</v>
      </c>
      <c r="R3152" s="18">
        <f t="shared" si="148"/>
        <v>53.99</v>
      </c>
      <c r="S3152" s="19" t="str">
        <f t="shared" si="149"/>
        <v>Small</v>
      </c>
    </row>
    <row r="3153" spans="1:19" hidden="1" outlineLevel="2" x14ac:dyDescent="0.45">
      <c r="A3153" s="20">
        <v>56276</v>
      </c>
      <c r="B3153" s="21">
        <v>42295</v>
      </c>
      <c r="C3153" s="22" t="s">
        <v>540</v>
      </c>
      <c r="D3153" s="22" t="s">
        <v>147</v>
      </c>
      <c r="E3153" s="22" t="str">
        <f t="shared" si="147"/>
        <v>Yolanda Raje</v>
      </c>
      <c r="F3153" s="22" t="s">
        <v>40</v>
      </c>
      <c r="G3153" s="22" t="s">
        <v>41</v>
      </c>
      <c r="H3153" s="22" t="s">
        <v>41</v>
      </c>
      <c r="I3153" s="22" t="s">
        <v>629</v>
      </c>
      <c r="J3153" s="22" t="s">
        <v>630</v>
      </c>
      <c r="K3153" s="22" t="s">
        <v>631</v>
      </c>
      <c r="L3153" s="22" t="s">
        <v>632</v>
      </c>
      <c r="M3153" s="22" t="s">
        <v>633</v>
      </c>
      <c r="N3153" s="22" t="s">
        <v>588</v>
      </c>
      <c r="O3153" s="23">
        <v>6.92</v>
      </c>
      <c r="P3153" s="23">
        <v>8.99</v>
      </c>
      <c r="Q3153" s="22">
        <v>1</v>
      </c>
      <c r="R3153" s="23">
        <f t="shared" si="148"/>
        <v>8.99</v>
      </c>
      <c r="S3153" s="24" t="str">
        <f t="shared" si="149"/>
        <v>Small</v>
      </c>
    </row>
    <row r="3154" spans="1:19" hidden="1" outlineLevel="2" x14ac:dyDescent="0.45">
      <c r="A3154" s="15">
        <v>56309</v>
      </c>
      <c r="B3154" s="16">
        <v>42295</v>
      </c>
      <c r="C3154" s="17" t="s">
        <v>883</v>
      </c>
      <c r="D3154" s="17" t="s">
        <v>186</v>
      </c>
      <c r="E3154" s="17" t="str">
        <f t="shared" si="147"/>
        <v>Damien Chande</v>
      </c>
      <c r="F3154" s="17" t="s">
        <v>424</v>
      </c>
      <c r="G3154" s="17" t="s">
        <v>89</v>
      </c>
      <c r="H3154" s="17" t="s">
        <v>89</v>
      </c>
      <c r="I3154" s="17" t="s">
        <v>776</v>
      </c>
      <c r="J3154" s="17" t="s">
        <v>777</v>
      </c>
      <c r="K3154" s="17" t="s">
        <v>764</v>
      </c>
      <c r="L3154" s="17" t="s">
        <v>765</v>
      </c>
      <c r="M3154" s="17" t="s">
        <v>766</v>
      </c>
      <c r="N3154" s="17" t="s">
        <v>588</v>
      </c>
      <c r="O3154" s="18">
        <v>3.36</v>
      </c>
      <c r="P3154" s="18">
        <v>8.99</v>
      </c>
      <c r="Q3154" s="17">
        <v>1</v>
      </c>
      <c r="R3154" s="18">
        <f t="shared" si="148"/>
        <v>8.99</v>
      </c>
      <c r="S3154" s="19" t="str">
        <f t="shared" si="149"/>
        <v>Small</v>
      </c>
    </row>
    <row r="3155" spans="1:19" hidden="1" outlineLevel="2" x14ac:dyDescent="0.45">
      <c r="A3155" s="20">
        <v>56455</v>
      </c>
      <c r="B3155" s="21">
        <v>42298</v>
      </c>
      <c r="C3155" s="22" t="s">
        <v>46</v>
      </c>
      <c r="D3155" s="22" t="s">
        <v>191</v>
      </c>
      <c r="E3155" s="22" t="str">
        <f t="shared" si="147"/>
        <v>Jackson Gonzales</v>
      </c>
      <c r="F3155" s="22" t="s">
        <v>48</v>
      </c>
      <c r="G3155" s="22" t="s">
        <v>49</v>
      </c>
      <c r="H3155" s="22" t="s">
        <v>50</v>
      </c>
      <c r="I3155" s="22" t="s">
        <v>811</v>
      </c>
      <c r="J3155" s="22" t="s">
        <v>812</v>
      </c>
      <c r="K3155" s="22" t="s">
        <v>800</v>
      </c>
      <c r="L3155" s="22" t="s">
        <v>45</v>
      </c>
      <c r="M3155" s="22" t="s">
        <v>801</v>
      </c>
      <c r="N3155" s="22" t="s">
        <v>588</v>
      </c>
      <c r="O3155" s="23">
        <v>26.18</v>
      </c>
      <c r="P3155" s="23">
        <v>69.989999999999995</v>
      </c>
      <c r="Q3155" s="22">
        <v>2</v>
      </c>
      <c r="R3155" s="23">
        <f t="shared" si="148"/>
        <v>139.97999999999999</v>
      </c>
      <c r="S3155" s="24" t="str">
        <f t="shared" si="149"/>
        <v>Small</v>
      </c>
    </row>
    <row r="3156" spans="1:19" hidden="1" outlineLevel="2" x14ac:dyDescent="0.45">
      <c r="A3156" s="15">
        <v>56455</v>
      </c>
      <c r="B3156" s="16">
        <v>42298</v>
      </c>
      <c r="C3156" s="17" t="s">
        <v>46</v>
      </c>
      <c r="D3156" s="17" t="s">
        <v>191</v>
      </c>
      <c r="E3156" s="17" t="str">
        <f t="shared" si="147"/>
        <v>Jackson Gonzales</v>
      </c>
      <c r="F3156" s="17" t="s">
        <v>48</v>
      </c>
      <c r="G3156" s="17" t="s">
        <v>49</v>
      </c>
      <c r="H3156" s="17" t="s">
        <v>50</v>
      </c>
      <c r="I3156" s="17" t="s">
        <v>776</v>
      </c>
      <c r="J3156" s="17" t="s">
        <v>777</v>
      </c>
      <c r="K3156" s="17" t="s">
        <v>764</v>
      </c>
      <c r="L3156" s="17" t="s">
        <v>765</v>
      </c>
      <c r="M3156" s="17" t="s">
        <v>766</v>
      </c>
      <c r="N3156" s="17" t="s">
        <v>588</v>
      </c>
      <c r="O3156" s="18">
        <v>3.36</v>
      </c>
      <c r="P3156" s="18">
        <v>8.99</v>
      </c>
      <c r="Q3156" s="17">
        <v>2</v>
      </c>
      <c r="R3156" s="18">
        <f t="shared" si="148"/>
        <v>17.98</v>
      </c>
      <c r="S3156" s="19" t="str">
        <f t="shared" si="149"/>
        <v>Small</v>
      </c>
    </row>
    <row r="3157" spans="1:19" hidden="1" outlineLevel="2" x14ac:dyDescent="0.45">
      <c r="A3157" s="20">
        <v>56473</v>
      </c>
      <c r="B3157" s="21">
        <v>42298</v>
      </c>
      <c r="C3157" s="22" t="s">
        <v>887</v>
      </c>
      <c r="D3157" s="22" t="s">
        <v>386</v>
      </c>
      <c r="E3157" s="22" t="str">
        <f t="shared" si="147"/>
        <v>Melody Hernandez</v>
      </c>
      <c r="F3157" s="22" t="s">
        <v>35</v>
      </c>
      <c r="G3157" s="22" t="s">
        <v>19</v>
      </c>
      <c r="H3157" s="22" t="s">
        <v>19</v>
      </c>
      <c r="I3157" s="22" t="s">
        <v>627</v>
      </c>
      <c r="J3157" s="22" t="s">
        <v>628</v>
      </c>
      <c r="K3157" s="22" t="s">
        <v>625</v>
      </c>
      <c r="L3157" s="22" t="s">
        <v>317</v>
      </c>
      <c r="M3157" s="22" t="s">
        <v>626</v>
      </c>
      <c r="N3157" s="22" t="s">
        <v>588</v>
      </c>
      <c r="O3157" s="23">
        <v>41.57</v>
      </c>
      <c r="P3157" s="23">
        <v>53.99</v>
      </c>
      <c r="Q3157" s="22">
        <v>1</v>
      </c>
      <c r="R3157" s="23">
        <f t="shared" si="148"/>
        <v>53.99</v>
      </c>
      <c r="S3157" s="24" t="str">
        <f t="shared" si="149"/>
        <v>Small</v>
      </c>
    </row>
    <row r="3158" spans="1:19" hidden="1" outlineLevel="2" x14ac:dyDescent="0.45">
      <c r="A3158" s="15">
        <v>56479</v>
      </c>
      <c r="B3158" s="16">
        <v>42298</v>
      </c>
      <c r="C3158" s="17" t="s">
        <v>495</v>
      </c>
      <c r="D3158" s="17" t="s">
        <v>55</v>
      </c>
      <c r="E3158" s="17" t="str">
        <f t="shared" si="147"/>
        <v>Haley Washington</v>
      </c>
      <c r="F3158" s="17" t="s">
        <v>40</v>
      </c>
      <c r="G3158" s="17" t="s">
        <v>41</v>
      </c>
      <c r="H3158" s="17" t="s">
        <v>41</v>
      </c>
      <c r="I3158" s="17" t="s">
        <v>627</v>
      </c>
      <c r="J3158" s="17" t="s">
        <v>628</v>
      </c>
      <c r="K3158" s="17" t="s">
        <v>625</v>
      </c>
      <c r="L3158" s="17" t="s">
        <v>317</v>
      </c>
      <c r="M3158" s="17" t="s">
        <v>626</v>
      </c>
      <c r="N3158" s="17" t="s">
        <v>588</v>
      </c>
      <c r="O3158" s="18">
        <v>41.57</v>
      </c>
      <c r="P3158" s="18">
        <v>53.99</v>
      </c>
      <c r="Q3158" s="17">
        <v>1</v>
      </c>
      <c r="R3158" s="18">
        <f t="shared" si="148"/>
        <v>53.99</v>
      </c>
      <c r="S3158" s="19" t="str">
        <f t="shared" si="149"/>
        <v>Small</v>
      </c>
    </row>
    <row r="3159" spans="1:19" hidden="1" outlineLevel="2" x14ac:dyDescent="0.45">
      <c r="A3159" s="20">
        <v>56479</v>
      </c>
      <c r="B3159" s="21">
        <v>42298</v>
      </c>
      <c r="C3159" s="22" t="s">
        <v>495</v>
      </c>
      <c r="D3159" s="22" t="s">
        <v>55</v>
      </c>
      <c r="E3159" s="22" t="str">
        <f t="shared" si="147"/>
        <v>Haley Washington</v>
      </c>
      <c r="F3159" s="22" t="s">
        <v>40</v>
      </c>
      <c r="G3159" s="22" t="s">
        <v>41</v>
      </c>
      <c r="H3159" s="22" t="s">
        <v>41</v>
      </c>
      <c r="I3159" s="22" t="s">
        <v>584</v>
      </c>
      <c r="J3159" s="22" t="s">
        <v>585</v>
      </c>
      <c r="K3159" s="22" t="s">
        <v>586</v>
      </c>
      <c r="L3159" s="22" t="s">
        <v>45</v>
      </c>
      <c r="M3159" s="22" t="s">
        <v>587</v>
      </c>
      <c r="N3159" s="22" t="s">
        <v>588</v>
      </c>
      <c r="O3159" s="23">
        <v>9.16</v>
      </c>
      <c r="P3159" s="23">
        <v>24.49</v>
      </c>
      <c r="Q3159" s="22">
        <v>2</v>
      </c>
      <c r="R3159" s="23">
        <f t="shared" si="148"/>
        <v>48.98</v>
      </c>
      <c r="S3159" s="24" t="str">
        <f t="shared" si="149"/>
        <v>Small</v>
      </c>
    </row>
    <row r="3160" spans="1:19" hidden="1" outlineLevel="2" x14ac:dyDescent="0.45">
      <c r="A3160" s="15">
        <v>56620</v>
      </c>
      <c r="B3160" s="16">
        <v>42301</v>
      </c>
      <c r="C3160" s="17" t="s">
        <v>197</v>
      </c>
      <c r="D3160" s="17" t="s">
        <v>196</v>
      </c>
      <c r="E3160" s="17" t="str">
        <f t="shared" si="147"/>
        <v>Eric Sharma</v>
      </c>
      <c r="F3160" s="17" t="s">
        <v>48</v>
      </c>
      <c r="G3160" s="17" t="s">
        <v>49</v>
      </c>
      <c r="H3160" s="17" t="s">
        <v>50</v>
      </c>
      <c r="I3160" s="17" t="s">
        <v>798</v>
      </c>
      <c r="J3160" s="17" t="s">
        <v>799</v>
      </c>
      <c r="K3160" s="17" t="s">
        <v>800</v>
      </c>
      <c r="L3160" s="17" t="s">
        <v>45</v>
      </c>
      <c r="M3160" s="17" t="s">
        <v>801</v>
      </c>
      <c r="N3160" s="17" t="s">
        <v>588</v>
      </c>
      <c r="O3160" s="18">
        <v>26.18</v>
      </c>
      <c r="P3160" s="18">
        <v>69.989999999999995</v>
      </c>
      <c r="Q3160" s="17">
        <v>2</v>
      </c>
      <c r="R3160" s="18">
        <f t="shared" si="148"/>
        <v>139.97999999999999</v>
      </c>
      <c r="S3160" s="19" t="str">
        <f t="shared" si="149"/>
        <v>Small</v>
      </c>
    </row>
    <row r="3161" spans="1:19" hidden="1" outlineLevel="2" x14ac:dyDescent="0.45">
      <c r="A3161" s="20">
        <v>56668</v>
      </c>
      <c r="B3161" s="21">
        <v>42302</v>
      </c>
      <c r="C3161" s="22" t="s">
        <v>638</v>
      </c>
      <c r="D3161" s="22" t="s">
        <v>432</v>
      </c>
      <c r="E3161" s="22" t="str">
        <f t="shared" si="147"/>
        <v>Cesar Subram</v>
      </c>
      <c r="F3161" s="22" t="s">
        <v>40</v>
      </c>
      <c r="G3161" s="22" t="s">
        <v>41</v>
      </c>
      <c r="H3161" s="22" t="s">
        <v>41</v>
      </c>
      <c r="I3161" s="22" t="s">
        <v>629</v>
      </c>
      <c r="J3161" s="22" t="s">
        <v>630</v>
      </c>
      <c r="K3161" s="22" t="s">
        <v>631</v>
      </c>
      <c r="L3161" s="22" t="s">
        <v>632</v>
      </c>
      <c r="M3161" s="22" t="s">
        <v>633</v>
      </c>
      <c r="N3161" s="22" t="s">
        <v>588</v>
      </c>
      <c r="O3161" s="23">
        <v>6.92</v>
      </c>
      <c r="P3161" s="23">
        <v>8.99</v>
      </c>
      <c r="Q3161" s="22">
        <v>2</v>
      </c>
      <c r="R3161" s="23">
        <f t="shared" si="148"/>
        <v>17.98</v>
      </c>
      <c r="S3161" s="24" t="str">
        <f t="shared" si="149"/>
        <v>Small</v>
      </c>
    </row>
    <row r="3162" spans="1:19" hidden="1" outlineLevel="2" x14ac:dyDescent="0.45">
      <c r="A3162" s="15">
        <v>56754</v>
      </c>
      <c r="B3162" s="16">
        <v>42303</v>
      </c>
      <c r="C3162" s="17" t="s">
        <v>893</v>
      </c>
      <c r="D3162" s="17" t="s">
        <v>693</v>
      </c>
      <c r="E3162" s="17" t="str">
        <f t="shared" si="147"/>
        <v>Patrick James</v>
      </c>
      <c r="F3162" s="17" t="s">
        <v>55</v>
      </c>
      <c r="G3162" s="17" t="s">
        <v>49</v>
      </c>
      <c r="H3162" s="17" t="s">
        <v>56</v>
      </c>
      <c r="I3162" s="17" t="s">
        <v>715</v>
      </c>
      <c r="J3162" s="17" t="s">
        <v>716</v>
      </c>
      <c r="K3162" s="17" t="s">
        <v>646</v>
      </c>
      <c r="L3162" s="17" t="s">
        <v>632</v>
      </c>
      <c r="M3162" s="17" t="s">
        <v>626</v>
      </c>
      <c r="N3162" s="17" t="s">
        <v>588</v>
      </c>
      <c r="O3162" s="18">
        <v>38.49</v>
      </c>
      <c r="P3162" s="18">
        <v>49.99</v>
      </c>
      <c r="Q3162" s="17">
        <v>1</v>
      </c>
      <c r="R3162" s="18">
        <f t="shared" si="148"/>
        <v>49.99</v>
      </c>
      <c r="S3162" s="19" t="str">
        <f t="shared" si="149"/>
        <v>Small</v>
      </c>
    </row>
    <row r="3163" spans="1:19" hidden="1" outlineLevel="2" x14ac:dyDescent="0.45">
      <c r="A3163" s="20">
        <v>56765</v>
      </c>
      <c r="B3163" s="21">
        <v>42304</v>
      </c>
      <c r="C3163" s="22" t="s">
        <v>129</v>
      </c>
      <c r="D3163" s="22" t="s">
        <v>488</v>
      </c>
      <c r="E3163" s="22" t="str">
        <f t="shared" si="147"/>
        <v>Thomas Rodriguez</v>
      </c>
      <c r="F3163" s="22" t="s">
        <v>48</v>
      </c>
      <c r="G3163" s="22" t="s">
        <v>49</v>
      </c>
      <c r="H3163" s="22" t="s">
        <v>50</v>
      </c>
      <c r="I3163" s="22" t="s">
        <v>644</v>
      </c>
      <c r="J3163" s="22" t="s">
        <v>645</v>
      </c>
      <c r="K3163" s="22" t="s">
        <v>646</v>
      </c>
      <c r="L3163" s="22" t="s">
        <v>632</v>
      </c>
      <c r="M3163" s="22" t="s">
        <v>626</v>
      </c>
      <c r="N3163" s="22" t="s">
        <v>588</v>
      </c>
      <c r="O3163" s="23">
        <v>38.49</v>
      </c>
      <c r="P3163" s="23">
        <v>49.99</v>
      </c>
      <c r="Q3163" s="22">
        <v>1</v>
      </c>
      <c r="R3163" s="23">
        <f t="shared" si="148"/>
        <v>49.99</v>
      </c>
      <c r="S3163" s="24" t="str">
        <f t="shared" si="149"/>
        <v>Small</v>
      </c>
    </row>
    <row r="3164" spans="1:19" hidden="1" outlineLevel="2" x14ac:dyDescent="0.45">
      <c r="A3164" s="15">
        <v>56765</v>
      </c>
      <c r="B3164" s="16">
        <v>42304</v>
      </c>
      <c r="C3164" s="17" t="s">
        <v>129</v>
      </c>
      <c r="D3164" s="17" t="s">
        <v>488</v>
      </c>
      <c r="E3164" s="17" t="str">
        <f t="shared" ref="E3164:E3227" si="150">CONCATENATE(C3164," ",D3164)</f>
        <v>Thomas Rodriguez</v>
      </c>
      <c r="F3164" s="17" t="s">
        <v>48</v>
      </c>
      <c r="G3164" s="17" t="s">
        <v>49</v>
      </c>
      <c r="H3164" s="17" t="s">
        <v>50</v>
      </c>
      <c r="I3164" s="17" t="s">
        <v>629</v>
      </c>
      <c r="J3164" s="17" t="s">
        <v>630</v>
      </c>
      <c r="K3164" s="17" t="s">
        <v>631</v>
      </c>
      <c r="L3164" s="17" t="s">
        <v>632</v>
      </c>
      <c r="M3164" s="17" t="s">
        <v>633</v>
      </c>
      <c r="N3164" s="17" t="s">
        <v>588</v>
      </c>
      <c r="O3164" s="18">
        <v>6.92</v>
      </c>
      <c r="P3164" s="18">
        <v>8.99</v>
      </c>
      <c r="Q3164" s="17">
        <v>2</v>
      </c>
      <c r="R3164" s="18">
        <f t="shared" ref="R3164:R3227" si="151">P3164*Q3164</f>
        <v>17.98</v>
      </c>
      <c r="S3164" s="19" t="str">
        <f t="shared" ref="S3164:S3227" si="152">VLOOKUP(R3164,$T$2:$U$4,2,TRUE)</f>
        <v>Small</v>
      </c>
    </row>
    <row r="3165" spans="1:19" hidden="1" outlineLevel="2" x14ac:dyDescent="0.45">
      <c r="A3165" s="20">
        <v>56777</v>
      </c>
      <c r="B3165" s="21">
        <v>42304</v>
      </c>
      <c r="C3165" s="22" t="s">
        <v>59</v>
      </c>
      <c r="D3165" s="22" t="s">
        <v>205</v>
      </c>
      <c r="E3165" s="22" t="str">
        <f t="shared" si="150"/>
        <v>Arthur Gutierrez</v>
      </c>
      <c r="F3165" s="22" t="s">
        <v>40</v>
      </c>
      <c r="G3165" s="22" t="s">
        <v>41</v>
      </c>
      <c r="H3165" s="22" t="s">
        <v>41</v>
      </c>
      <c r="I3165" s="22" t="s">
        <v>584</v>
      </c>
      <c r="J3165" s="22" t="s">
        <v>585</v>
      </c>
      <c r="K3165" s="22" t="s">
        <v>586</v>
      </c>
      <c r="L3165" s="22" t="s">
        <v>45</v>
      </c>
      <c r="M3165" s="22" t="s">
        <v>587</v>
      </c>
      <c r="N3165" s="22" t="s">
        <v>588</v>
      </c>
      <c r="O3165" s="23">
        <v>9.16</v>
      </c>
      <c r="P3165" s="23">
        <v>24.49</v>
      </c>
      <c r="Q3165" s="22">
        <v>1</v>
      </c>
      <c r="R3165" s="23">
        <f t="shared" si="151"/>
        <v>24.49</v>
      </c>
      <c r="S3165" s="24" t="str">
        <f t="shared" si="152"/>
        <v>Small</v>
      </c>
    </row>
    <row r="3166" spans="1:19" hidden="1" outlineLevel="2" x14ac:dyDescent="0.45">
      <c r="A3166" s="15">
        <v>56803</v>
      </c>
      <c r="B3166" s="16">
        <v>42305</v>
      </c>
      <c r="C3166" s="17" t="s">
        <v>860</v>
      </c>
      <c r="D3166" s="17" t="s">
        <v>91</v>
      </c>
      <c r="E3166" s="17" t="str">
        <f t="shared" si="150"/>
        <v>Isabel Simmons</v>
      </c>
      <c r="F3166" s="17" t="s">
        <v>18</v>
      </c>
      <c r="G3166" s="17" t="s">
        <v>19</v>
      </c>
      <c r="H3166" s="17" t="s">
        <v>19</v>
      </c>
      <c r="I3166" s="17" t="s">
        <v>726</v>
      </c>
      <c r="J3166" s="17" t="s">
        <v>727</v>
      </c>
      <c r="K3166" s="17" t="s">
        <v>625</v>
      </c>
      <c r="L3166" s="17" t="s">
        <v>317</v>
      </c>
      <c r="M3166" s="17" t="s">
        <v>626</v>
      </c>
      <c r="N3166" s="17" t="s">
        <v>588</v>
      </c>
      <c r="O3166" s="18">
        <v>41.57</v>
      </c>
      <c r="P3166" s="18">
        <v>53.99</v>
      </c>
      <c r="Q3166" s="17">
        <v>1</v>
      </c>
      <c r="R3166" s="18">
        <f t="shared" si="151"/>
        <v>53.99</v>
      </c>
      <c r="S3166" s="19" t="str">
        <f t="shared" si="152"/>
        <v>Small</v>
      </c>
    </row>
    <row r="3167" spans="1:19" hidden="1" outlineLevel="2" x14ac:dyDescent="0.45">
      <c r="A3167" s="20">
        <v>56803</v>
      </c>
      <c r="B3167" s="21">
        <v>42305</v>
      </c>
      <c r="C3167" s="22" t="s">
        <v>860</v>
      </c>
      <c r="D3167" s="22" t="s">
        <v>91</v>
      </c>
      <c r="E3167" s="22" t="str">
        <f t="shared" si="150"/>
        <v>Isabel Simmons</v>
      </c>
      <c r="F3167" s="22" t="s">
        <v>18</v>
      </c>
      <c r="G3167" s="22" t="s">
        <v>19</v>
      </c>
      <c r="H3167" s="22" t="s">
        <v>19</v>
      </c>
      <c r="I3167" s="22" t="s">
        <v>798</v>
      </c>
      <c r="J3167" s="22" t="s">
        <v>799</v>
      </c>
      <c r="K3167" s="22" t="s">
        <v>800</v>
      </c>
      <c r="L3167" s="22" t="s">
        <v>45</v>
      </c>
      <c r="M3167" s="22" t="s">
        <v>801</v>
      </c>
      <c r="N3167" s="22" t="s">
        <v>588</v>
      </c>
      <c r="O3167" s="23">
        <v>26.18</v>
      </c>
      <c r="P3167" s="23">
        <v>69.989999999999995</v>
      </c>
      <c r="Q3167" s="22">
        <v>3</v>
      </c>
      <c r="R3167" s="23">
        <f t="shared" si="151"/>
        <v>209.96999999999997</v>
      </c>
      <c r="S3167" s="24" t="str">
        <f t="shared" si="152"/>
        <v>Small</v>
      </c>
    </row>
    <row r="3168" spans="1:19" hidden="1" outlineLevel="2" x14ac:dyDescent="0.45">
      <c r="A3168" s="15">
        <v>56829</v>
      </c>
      <c r="B3168" s="16">
        <v>42305</v>
      </c>
      <c r="C3168" s="17" t="s">
        <v>898</v>
      </c>
      <c r="D3168" s="17" t="s">
        <v>378</v>
      </c>
      <c r="E3168" s="17" t="str">
        <f t="shared" si="150"/>
        <v>Roy Fernandez</v>
      </c>
      <c r="F3168" s="17" t="s">
        <v>40</v>
      </c>
      <c r="G3168" s="17" t="s">
        <v>41</v>
      </c>
      <c r="H3168" s="17" t="s">
        <v>41</v>
      </c>
      <c r="I3168" s="17" t="s">
        <v>715</v>
      </c>
      <c r="J3168" s="17" t="s">
        <v>716</v>
      </c>
      <c r="K3168" s="17" t="s">
        <v>646</v>
      </c>
      <c r="L3168" s="17" t="s">
        <v>632</v>
      </c>
      <c r="M3168" s="17" t="s">
        <v>626</v>
      </c>
      <c r="N3168" s="17" t="s">
        <v>588</v>
      </c>
      <c r="O3168" s="18">
        <v>38.49</v>
      </c>
      <c r="P3168" s="18">
        <v>49.99</v>
      </c>
      <c r="Q3168" s="17">
        <v>1</v>
      </c>
      <c r="R3168" s="18">
        <f t="shared" si="151"/>
        <v>49.99</v>
      </c>
      <c r="S3168" s="19" t="str">
        <f t="shared" si="152"/>
        <v>Small</v>
      </c>
    </row>
    <row r="3169" spans="1:19" hidden="1" outlineLevel="2" x14ac:dyDescent="0.45">
      <c r="A3169" s="20">
        <v>56849</v>
      </c>
      <c r="B3169" s="21">
        <v>42305</v>
      </c>
      <c r="C3169" s="22" t="s">
        <v>899</v>
      </c>
      <c r="D3169" s="22" t="s">
        <v>900</v>
      </c>
      <c r="E3169" s="22" t="str">
        <f t="shared" si="150"/>
        <v>Clifford Arun</v>
      </c>
      <c r="F3169" s="22" t="s">
        <v>171</v>
      </c>
      <c r="G3169" s="22" t="s">
        <v>82</v>
      </c>
      <c r="H3169" s="22" t="s">
        <v>82</v>
      </c>
      <c r="I3169" s="22" t="s">
        <v>702</v>
      </c>
      <c r="J3169" s="22" t="s">
        <v>703</v>
      </c>
      <c r="K3169" s="22" t="s">
        <v>646</v>
      </c>
      <c r="L3169" s="22" t="s">
        <v>632</v>
      </c>
      <c r="M3169" s="22" t="s">
        <v>626</v>
      </c>
      <c r="N3169" s="22" t="s">
        <v>588</v>
      </c>
      <c r="O3169" s="23">
        <v>38.49</v>
      </c>
      <c r="P3169" s="23">
        <v>49.99</v>
      </c>
      <c r="Q3169" s="22">
        <v>1</v>
      </c>
      <c r="R3169" s="23">
        <f t="shared" si="151"/>
        <v>49.99</v>
      </c>
      <c r="S3169" s="24" t="str">
        <f t="shared" si="152"/>
        <v>Small</v>
      </c>
    </row>
    <row r="3170" spans="1:19" hidden="1" outlineLevel="2" x14ac:dyDescent="0.45">
      <c r="A3170" s="15">
        <v>56849</v>
      </c>
      <c r="B3170" s="16">
        <v>42305</v>
      </c>
      <c r="C3170" s="17" t="s">
        <v>899</v>
      </c>
      <c r="D3170" s="17" t="s">
        <v>900</v>
      </c>
      <c r="E3170" s="17" t="str">
        <f t="shared" si="150"/>
        <v>Clifford Arun</v>
      </c>
      <c r="F3170" s="17" t="s">
        <v>171</v>
      </c>
      <c r="G3170" s="17" t="s">
        <v>82</v>
      </c>
      <c r="H3170" s="17" t="s">
        <v>82</v>
      </c>
      <c r="I3170" s="17" t="s">
        <v>742</v>
      </c>
      <c r="J3170" s="17" t="s">
        <v>743</v>
      </c>
      <c r="K3170" s="17" t="s">
        <v>586</v>
      </c>
      <c r="L3170" s="17" t="s">
        <v>45</v>
      </c>
      <c r="M3170" s="17" t="s">
        <v>587</v>
      </c>
      <c r="N3170" s="17" t="s">
        <v>588</v>
      </c>
      <c r="O3170" s="18">
        <v>9.16</v>
      </c>
      <c r="P3170" s="18">
        <v>24.49</v>
      </c>
      <c r="Q3170" s="17">
        <v>2</v>
      </c>
      <c r="R3170" s="18">
        <f t="shared" si="151"/>
        <v>48.98</v>
      </c>
      <c r="S3170" s="19" t="str">
        <f t="shared" si="152"/>
        <v>Small</v>
      </c>
    </row>
    <row r="3171" spans="1:19" hidden="1" outlineLevel="2" x14ac:dyDescent="0.45">
      <c r="A3171" s="20">
        <v>56862</v>
      </c>
      <c r="B3171" s="21">
        <v>42306</v>
      </c>
      <c r="C3171" s="22" t="s">
        <v>901</v>
      </c>
      <c r="D3171" s="22" t="s">
        <v>214</v>
      </c>
      <c r="E3171" s="22" t="str">
        <f t="shared" si="150"/>
        <v>Alexandra Jenkins</v>
      </c>
      <c r="F3171" s="22" t="s">
        <v>215</v>
      </c>
      <c r="G3171" s="22" t="s">
        <v>216</v>
      </c>
      <c r="H3171" s="22" t="s">
        <v>216</v>
      </c>
      <c r="I3171" s="22" t="s">
        <v>644</v>
      </c>
      <c r="J3171" s="22" t="s">
        <v>645</v>
      </c>
      <c r="K3171" s="22" t="s">
        <v>646</v>
      </c>
      <c r="L3171" s="22" t="s">
        <v>632</v>
      </c>
      <c r="M3171" s="22" t="s">
        <v>626</v>
      </c>
      <c r="N3171" s="22" t="s">
        <v>588</v>
      </c>
      <c r="O3171" s="23">
        <v>38.49</v>
      </c>
      <c r="P3171" s="23">
        <v>49.99</v>
      </c>
      <c r="Q3171" s="22">
        <v>1</v>
      </c>
      <c r="R3171" s="23">
        <f t="shared" si="151"/>
        <v>49.99</v>
      </c>
      <c r="S3171" s="24" t="str">
        <f t="shared" si="152"/>
        <v>Small</v>
      </c>
    </row>
    <row r="3172" spans="1:19" hidden="1" outlineLevel="2" x14ac:dyDescent="0.45">
      <c r="A3172" s="15">
        <v>56932</v>
      </c>
      <c r="B3172" s="16">
        <v>42307</v>
      </c>
      <c r="C3172" s="17" t="s">
        <v>405</v>
      </c>
      <c r="D3172" s="17" t="s">
        <v>281</v>
      </c>
      <c r="E3172" s="17" t="str">
        <f t="shared" si="150"/>
        <v>Marie Lopez</v>
      </c>
      <c r="F3172" s="17" t="s">
        <v>40</v>
      </c>
      <c r="G3172" s="17" t="s">
        <v>41</v>
      </c>
      <c r="H3172" s="17" t="s">
        <v>41</v>
      </c>
      <c r="I3172" s="17" t="s">
        <v>644</v>
      </c>
      <c r="J3172" s="17" t="s">
        <v>645</v>
      </c>
      <c r="K3172" s="17" t="s">
        <v>646</v>
      </c>
      <c r="L3172" s="17" t="s">
        <v>632</v>
      </c>
      <c r="M3172" s="17" t="s">
        <v>626</v>
      </c>
      <c r="N3172" s="17" t="s">
        <v>588</v>
      </c>
      <c r="O3172" s="18">
        <v>38.49</v>
      </c>
      <c r="P3172" s="18">
        <v>49.99</v>
      </c>
      <c r="Q3172" s="17">
        <v>2</v>
      </c>
      <c r="R3172" s="18">
        <f t="shared" si="151"/>
        <v>99.98</v>
      </c>
      <c r="S3172" s="19" t="str">
        <f t="shared" si="152"/>
        <v>Small</v>
      </c>
    </row>
    <row r="3173" spans="1:19" hidden="1" outlineLevel="2" x14ac:dyDescent="0.45">
      <c r="A3173" s="20">
        <v>56972</v>
      </c>
      <c r="B3173" s="21">
        <v>42308</v>
      </c>
      <c r="C3173" s="22" t="s">
        <v>907</v>
      </c>
      <c r="D3173" s="22" t="s">
        <v>306</v>
      </c>
      <c r="E3173" s="22" t="str">
        <f t="shared" si="150"/>
        <v>Isabella Harris</v>
      </c>
      <c r="F3173" s="22" t="s">
        <v>215</v>
      </c>
      <c r="G3173" s="22" t="s">
        <v>216</v>
      </c>
      <c r="H3173" s="22" t="s">
        <v>216</v>
      </c>
      <c r="I3173" s="22" t="s">
        <v>702</v>
      </c>
      <c r="J3173" s="22" t="s">
        <v>703</v>
      </c>
      <c r="K3173" s="22" t="s">
        <v>646</v>
      </c>
      <c r="L3173" s="22" t="s">
        <v>632</v>
      </c>
      <c r="M3173" s="22" t="s">
        <v>626</v>
      </c>
      <c r="N3173" s="22" t="s">
        <v>588</v>
      </c>
      <c r="O3173" s="23">
        <v>38.49</v>
      </c>
      <c r="P3173" s="23">
        <v>49.99</v>
      </c>
      <c r="Q3173" s="22">
        <v>2</v>
      </c>
      <c r="R3173" s="23">
        <f t="shared" si="151"/>
        <v>99.98</v>
      </c>
      <c r="S3173" s="24" t="str">
        <f t="shared" si="152"/>
        <v>Small</v>
      </c>
    </row>
    <row r="3174" spans="1:19" hidden="1" outlineLevel="2" x14ac:dyDescent="0.45">
      <c r="A3174" s="15">
        <v>57010</v>
      </c>
      <c r="B3174" s="16">
        <v>42308</v>
      </c>
      <c r="C3174" s="17" t="s">
        <v>351</v>
      </c>
      <c r="D3174" s="17" t="s">
        <v>237</v>
      </c>
      <c r="E3174" s="17" t="str">
        <f t="shared" si="150"/>
        <v>Allen Garcia</v>
      </c>
      <c r="F3174" s="17" t="s">
        <v>105</v>
      </c>
      <c r="G3174" s="17" t="s">
        <v>82</v>
      </c>
      <c r="H3174" s="17" t="s">
        <v>82</v>
      </c>
      <c r="I3174" s="17" t="s">
        <v>629</v>
      </c>
      <c r="J3174" s="17" t="s">
        <v>630</v>
      </c>
      <c r="K3174" s="17" t="s">
        <v>631</v>
      </c>
      <c r="L3174" s="17" t="s">
        <v>632</v>
      </c>
      <c r="M3174" s="17" t="s">
        <v>633</v>
      </c>
      <c r="N3174" s="17" t="s">
        <v>588</v>
      </c>
      <c r="O3174" s="18">
        <v>6.92</v>
      </c>
      <c r="P3174" s="18">
        <v>8.99</v>
      </c>
      <c r="Q3174" s="17">
        <v>3</v>
      </c>
      <c r="R3174" s="18">
        <f t="shared" si="151"/>
        <v>26.97</v>
      </c>
      <c r="S3174" s="19" t="str">
        <f t="shared" si="152"/>
        <v>Small</v>
      </c>
    </row>
    <row r="3175" spans="1:19" hidden="1" outlineLevel="2" x14ac:dyDescent="0.45">
      <c r="A3175" s="20">
        <v>57010</v>
      </c>
      <c r="B3175" s="21">
        <v>42308</v>
      </c>
      <c r="C3175" s="22" t="s">
        <v>351</v>
      </c>
      <c r="D3175" s="22" t="s">
        <v>237</v>
      </c>
      <c r="E3175" s="22" t="str">
        <f t="shared" si="150"/>
        <v>Allen Garcia</v>
      </c>
      <c r="F3175" s="22" t="s">
        <v>105</v>
      </c>
      <c r="G3175" s="22" t="s">
        <v>82</v>
      </c>
      <c r="H3175" s="22" t="s">
        <v>82</v>
      </c>
      <c r="I3175" s="22" t="s">
        <v>644</v>
      </c>
      <c r="J3175" s="22" t="s">
        <v>645</v>
      </c>
      <c r="K3175" s="22" t="s">
        <v>646</v>
      </c>
      <c r="L3175" s="22" t="s">
        <v>632</v>
      </c>
      <c r="M3175" s="22" t="s">
        <v>626</v>
      </c>
      <c r="N3175" s="22" t="s">
        <v>588</v>
      </c>
      <c r="O3175" s="23">
        <v>38.49</v>
      </c>
      <c r="P3175" s="23">
        <v>49.99</v>
      </c>
      <c r="Q3175" s="22">
        <v>2</v>
      </c>
      <c r="R3175" s="23">
        <f t="shared" si="151"/>
        <v>99.98</v>
      </c>
      <c r="S3175" s="24" t="str">
        <f t="shared" si="152"/>
        <v>Small</v>
      </c>
    </row>
    <row r="3176" spans="1:19" hidden="1" outlineLevel="2" x14ac:dyDescent="0.45">
      <c r="A3176" s="15">
        <v>57199</v>
      </c>
      <c r="B3176" s="16">
        <v>42309</v>
      </c>
      <c r="C3176" s="17" t="s">
        <v>243</v>
      </c>
      <c r="D3176" s="17" t="s">
        <v>271</v>
      </c>
      <c r="E3176" s="17" t="str">
        <f t="shared" si="150"/>
        <v>Sierra Young</v>
      </c>
      <c r="F3176" s="17" t="s">
        <v>215</v>
      </c>
      <c r="G3176" s="17" t="s">
        <v>216</v>
      </c>
      <c r="H3176" s="17" t="s">
        <v>216</v>
      </c>
      <c r="I3176" s="17" t="s">
        <v>629</v>
      </c>
      <c r="J3176" s="17" t="s">
        <v>630</v>
      </c>
      <c r="K3176" s="17" t="s">
        <v>631</v>
      </c>
      <c r="L3176" s="17" t="s">
        <v>632</v>
      </c>
      <c r="M3176" s="17" t="s">
        <v>633</v>
      </c>
      <c r="N3176" s="17" t="s">
        <v>588</v>
      </c>
      <c r="O3176" s="18">
        <v>6.92</v>
      </c>
      <c r="P3176" s="18">
        <v>8.99</v>
      </c>
      <c r="Q3176" s="17">
        <v>1</v>
      </c>
      <c r="R3176" s="18">
        <f t="shared" si="151"/>
        <v>8.99</v>
      </c>
      <c r="S3176" s="19" t="str">
        <f t="shared" si="152"/>
        <v>Small</v>
      </c>
    </row>
    <row r="3177" spans="1:19" hidden="1" outlineLevel="2" x14ac:dyDescent="0.45">
      <c r="A3177" s="20">
        <v>57211</v>
      </c>
      <c r="B3177" s="21">
        <v>42309</v>
      </c>
      <c r="C3177" s="22" t="s">
        <v>421</v>
      </c>
      <c r="D3177" s="22" t="s">
        <v>416</v>
      </c>
      <c r="E3177" s="22" t="str">
        <f t="shared" si="150"/>
        <v>Micah He</v>
      </c>
      <c r="F3177" s="22" t="s">
        <v>215</v>
      </c>
      <c r="G3177" s="22" t="s">
        <v>216</v>
      </c>
      <c r="H3177" s="22" t="s">
        <v>216</v>
      </c>
      <c r="I3177" s="22" t="s">
        <v>798</v>
      </c>
      <c r="J3177" s="22" t="s">
        <v>799</v>
      </c>
      <c r="K3177" s="22" t="s">
        <v>800</v>
      </c>
      <c r="L3177" s="22" t="s">
        <v>45</v>
      </c>
      <c r="M3177" s="22" t="s">
        <v>801</v>
      </c>
      <c r="N3177" s="22" t="s">
        <v>588</v>
      </c>
      <c r="O3177" s="23">
        <v>26.18</v>
      </c>
      <c r="P3177" s="23">
        <v>69.989999999999995</v>
      </c>
      <c r="Q3177" s="22">
        <v>2</v>
      </c>
      <c r="R3177" s="23">
        <f t="shared" si="151"/>
        <v>139.97999999999999</v>
      </c>
      <c r="S3177" s="24" t="str">
        <f t="shared" si="152"/>
        <v>Small</v>
      </c>
    </row>
    <row r="3178" spans="1:19" hidden="1" outlineLevel="2" x14ac:dyDescent="0.45">
      <c r="A3178" s="15">
        <v>57327</v>
      </c>
      <c r="B3178" s="16">
        <v>42311</v>
      </c>
      <c r="C3178" s="17" t="s">
        <v>679</v>
      </c>
      <c r="D3178" s="17" t="s">
        <v>125</v>
      </c>
      <c r="E3178" s="17" t="str">
        <f t="shared" si="150"/>
        <v>Seth Perry</v>
      </c>
      <c r="F3178" s="17" t="s">
        <v>48</v>
      </c>
      <c r="G3178" s="17" t="s">
        <v>49</v>
      </c>
      <c r="H3178" s="17" t="s">
        <v>50</v>
      </c>
      <c r="I3178" s="17" t="s">
        <v>795</v>
      </c>
      <c r="J3178" s="17" t="s">
        <v>796</v>
      </c>
      <c r="K3178" s="17" t="s">
        <v>747</v>
      </c>
      <c r="L3178" s="17" t="s">
        <v>532</v>
      </c>
      <c r="M3178" s="17" t="s">
        <v>748</v>
      </c>
      <c r="N3178" s="17" t="s">
        <v>588</v>
      </c>
      <c r="O3178" s="18">
        <v>23.75</v>
      </c>
      <c r="P3178" s="18">
        <v>63.5</v>
      </c>
      <c r="Q3178" s="17">
        <v>4</v>
      </c>
      <c r="R3178" s="18">
        <f t="shared" si="151"/>
        <v>254</v>
      </c>
      <c r="S3178" s="19" t="str">
        <f t="shared" si="152"/>
        <v>Small</v>
      </c>
    </row>
    <row r="3179" spans="1:19" hidden="1" outlineLevel="2" x14ac:dyDescent="0.45">
      <c r="A3179" s="20">
        <v>57360</v>
      </c>
      <c r="B3179" s="21">
        <v>42311</v>
      </c>
      <c r="C3179" s="22" t="s">
        <v>180</v>
      </c>
      <c r="D3179" s="22" t="s">
        <v>453</v>
      </c>
      <c r="E3179" s="22" t="str">
        <f t="shared" si="150"/>
        <v>Alvin Pal</v>
      </c>
      <c r="F3179" s="22" t="s">
        <v>69</v>
      </c>
      <c r="G3179" s="22" t="s">
        <v>19</v>
      </c>
      <c r="H3179" s="22" t="s">
        <v>19</v>
      </c>
      <c r="I3179" s="22" t="s">
        <v>623</v>
      </c>
      <c r="J3179" s="22" t="s">
        <v>624</v>
      </c>
      <c r="K3179" s="22" t="s">
        <v>625</v>
      </c>
      <c r="L3179" s="22" t="s">
        <v>317</v>
      </c>
      <c r="M3179" s="22" t="s">
        <v>626</v>
      </c>
      <c r="N3179" s="22" t="s">
        <v>588</v>
      </c>
      <c r="O3179" s="23">
        <v>41.57</v>
      </c>
      <c r="P3179" s="23">
        <v>53.99</v>
      </c>
      <c r="Q3179" s="22">
        <v>1</v>
      </c>
      <c r="R3179" s="23">
        <f t="shared" si="151"/>
        <v>53.99</v>
      </c>
      <c r="S3179" s="24" t="str">
        <f t="shared" si="152"/>
        <v>Small</v>
      </c>
    </row>
    <row r="3180" spans="1:19" hidden="1" outlineLevel="2" x14ac:dyDescent="0.45">
      <c r="A3180" s="15">
        <v>57360</v>
      </c>
      <c r="B3180" s="16">
        <v>42311</v>
      </c>
      <c r="C3180" s="17" t="s">
        <v>180</v>
      </c>
      <c r="D3180" s="17" t="s">
        <v>453</v>
      </c>
      <c r="E3180" s="17" t="str">
        <f t="shared" si="150"/>
        <v>Alvin Pal</v>
      </c>
      <c r="F3180" s="17" t="s">
        <v>69</v>
      </c>
      <c r="G3180" s="17" t="s">
        <v>19</v>
      </c>
      <c r="H3180" s="17" t="s">
        <v>19</v>
      </c>
      <c r="I3180" s="17" t="s">
        <v>629</v>
      </c>
      <c r="J3180" s="17" t="s">
        <v>630</v>
      </c>
      <c r="K3180" s="17" t="s">
        <v>631</v>
      </c>
      <c r="L3180" s="17" t="s">
        <v>632</v>
      </c>
      <c r="M3180" s="17" t="s">
        <v>633</v>
      </c>
      <c r="N3180" s="17" t="s">
        <v>588</v>
      </c>
      <c r="O3180" s="18">
        <v>6.92</v>
      </c>
      <c r="P3180" s="18">
        <v>8.99</v>
      </c>
      <c r="Q3180" s="17">
        <v>4</v>
      </c>
      <c r="R3180" s="18">
        <f t="shared" si="151"/>
        <v>35.96</v>
      </c>
      <c r="S3180" s="19" t="str">
        <f t="shared" si="152"/>
        <v>Small</v>
      </c>
    </row>
    <row r="3181" spans="1:19" hidden="1" outlineLevel="2" x14ac:dyDescent="0.45">
      <c r="A3181" s="20">
        <v>57462</v>
      </c>
      <c r="B3181" s="21">
        <v>42313</v>
      </c>
      <c r="C3181" s="22" t="s">
        <v>913</v>
      </c>
      <c r="D3181" s="22" t="s">
        <v>494</v>
      </c>
      <c r="E3181" s="22" t="str">
        <f t="shared" si="150"/>
        <v>Oscar Alexander</v>
      </c>
      <c r="F3181" s="22" t="s">
        <v>55</v>
      </c>
      <c r="G3181" s="22" t="s">
        <v>49</v>
      </c>
      <c r="H3181" s="22" t="s">
        <v>56</v>
      </c>
      <c r="I3181" s="22" t="s">
        <v>702</v>
      </c>
      <c r="J3181" s="22" t="s">
        <v>703</v>
      </c>
      <c r="K3181" s="22" t="s">
        <v>646</v>
      </c>
      <c r="L3181" s="22" t="s">
        <v>632</v>
      </c>
      <c r="M3181" s="22" t="s">
        <v>626</v>
      </c>
      <c r="N3181" s="22" t="s">
        <v>588</v>
      </c>
      <c r="O3181" s="23">
        <v>38.49</v>
      </c>
      <c r="P3181" s="23">
        <v>49.99</v>
      </c>
      <c r="Q3181" s="22">
        <v>2</v>
      </c>
      <c r="R3181" s="23">
        <f t="shared" si="151"/>
        <v>99.98</v>
      </c>
      <c r="S3181" s="24" t="str">
        <f t="shared" si="152"/>
        <v>Small</v>
      </c>
    </row>
    <row r="3182" spans="1:19" hidden="1" outlineLevel="2" x14ac:dyDescent="0.45">
      <c r="A3182" s="15">
        <v>57465</v>
      </c>
      <c r="B3182" s="16">
        <v>42313</v>
      </c>
      <c r="C3182" s="17" t="s">
        <v>914</v>
      </c>
      <c r="D3182" s="17" t="s">
        <v>236</v>
      </c>
      <c r="E3182" s="17" t="str">
        <f t="shared" si="150"/>
        <v>Benjamin Taylor</v>
      </c>
      <c r="F3182" s="17" t="s">
        <v>48</v>
      </c>
      <c r="G3182" s="17" t="s">
        <v>49</v>
      </c>
      <c r="H3182" s="17" t="s">
        <v>50</v>
      </c>
      <c r="I3182" s="17" t="s">
        <v>629</v>
      </c>
      <c r="J3182" s="17" t="s">
        <v>630</v>
      </c>
      <c r="K3182" s="17" t="s">
        <v>631</v>
      </c>
      <c r="L3182" s="17" t="s">
        <v>632</v>
      </c>
      <c r="M3182" s="17" t="s">
        <v>633</v>
      </c>
      <c r="N3182" s="17" t="s">
        <v>588</v>
      </c>
      <c r="O3182" s="18">
        <v>6.92</v>
      </c>
      <c r="P3182" s="18">
        <v>8.99</v>
      </c>
      <c r="Q3182" s="17">
        <v>1</v>
      </c>
      <c r="R3182" s="18">
        <f t="shared" si="151"/>
        <v>8.99</v>
      </c>
      <c r="S3182" s="19" t="str">
        <f t="shared" si="152"/>
        <v>Small</v>
      </c>
    </row>
    <row r="3183" spans="1:19" hidden="1" outlineLevel="2" x14ac:dyDescent="0.45">
      <c r="A3183" s="20">
        <v>57508</v>
      </c>
      <c r="B3183" s="21">
        <v>42314</v>
      </c>
      <c r="C3183" s="22" t="s">
        <v>354</v>
      </c>
      <c r="D3183" s="22" t="s">
        <v>168</v>
      </c>
      <c r="E3183" s="22" t="str">
        <f t="shared" si="150"/>
        <v>Eugene Zhang</v>
      </c>
      <c r="F3183" s="22" t="s">
        <v>424</v>
      </c>
      <c r="G3183" s="22" t="s">
        <v>89</v>
      </c>
      <c r="H3183" s="22" t="s">
        <v>89</v>
      </c>
      <c r="I3183" s="22" t="s">
        <v>742</v>
      </c>
      <c r="J3183" s="22" t="s">
        <v>743</v>
      </c>
      <c r="K3183" s="22" t="s">
        <v>586</v>
      </c>
      <c r="L3183" s="22" t="s">
        <v>45</v>
      </c>
      <c r="M3183" s="22" t="s">
        <v>587</v>
      </c>
      <c r="N3183" s="22" t="s">
        <v>588</v>
      </c>
      <c r="O3183" s="23">
        <v>9.16</v>
      </c>
      <c r="P3183" s="23">
        <v>24.49</v>
      </c>
      <c r="Q3183" s="22">
        <v>2</v>
      </c>
      <c r="R3183" s="23">
        <f t="shared" si="151"/>
        <v>48.98</v>
      </c>
      <c r="S3183" s="24" t="str">
        <f t="shared" si="152"/>
        <v>Small</v>
      </c>
    </row>
    <row r="3184" spans="1:19" hidden="1" outlineLevel="2" x14ac:dyDescent="0.45">
      <c r="A3184" s="15">
        <v>57700</v>
      </c>
      <c r="B3184" s="16">
        <v>42318</v>
      </c>
      <c r="C3184" s="17" t="s">
        <v>917</v>
      </c>
      <c r="D3184" s="17" t="s">
        <v>168</v>
      </c>
      <c r="E3184" s="17" t="str">
        <f t="shared" si="150"/>
        <v>Valerie Zhang</v>
      </c>
      <c r="F3184" s="17" t="s">
        <v>148</v>
      </c>
      <c r="G3184" s="17" t="s">
        <v>82</v>
      </c>
      <c r="H3184" s="17" t="s">
        <v>82</v>
      </c>
      <c r="I3184" s="17" t="s">
        <v>629</v>
      </c>
      <c r="J3184" s="17" t="s">
        <v>630</v>
      </c>
      <c r="K3184" s="17" t="s">
        <v>631</v>
      </c>
      <c r="L3184" s="17" t="s">
        <v>632</v>
      </c>
      <c r="M3184" s="17" t="s">
        <v>633</v>
      </c>
      <c r="N3184" s="17" t="s">
        <v>588</v>
      </c>
      <c r="O3184" s="18">
        <v>6.92</v>
      </c>
      <c r="P3184" s="18">
        <v>8.99</v>
      </c>
      <c r="Q3184" s="17">
        <v>1</v>
      </c>
      <c r="R3184" s="18">
        <f t="shared" si="151"/>
        <v>8.99</v>
      </c>
      <c r="S3184" s="19" t="str">
        <f t="shared" si="152"/>
        <v>Small</v>
      </c>
    </row>
    <row r="3185" spans="1:19" hidden="1" outlineLevel="2" x14ac:dyDescent="0.45">
      <c r="A3185" s="20">
        <v>57809</v>
      </c>
      <c r="B3185" s="21">
        <v>42320</v>
      </c>
      <c r="C3185" s="22" t="s">
        <v>448</v>
      </c>
      <c r="D3185" s="22" t="s">
        <v>767</v>
      </c>
      <c r="E3185" s="22" t="str">
        <f t="shared" si="150"/>
        <v>Jasmine Thompson</v>
      </c>
      <c r="F3185" s="22" t="s">
        <v>48</v>
      </c>
      <c r="G3185" s="22" t="s">
        <v>49</v>
      </c>
      <c r="H3185" s="22" t="s">
        <v>50</v>
      </c>
      <c r="I3185" s="22" t="s">
        <v>811</v>
      </c>
      <c r="J3185" s="22" t="s">
        <v>812</v>
      </c>
      <c r="K3185" s="22" t="s">
        <v>800</v>
      </c>
      <c r="L3185" s="22" t="s">
        <v>45</v>
      </c>
      <c r="M3185" s="22" t="s">
        <v>801</v>
      </c>
      <c r="N3185" s="22" t="s">
        <v>588</v>
      </c>
      <c r="O3185" s="23">
        <v>26.18</v>
      </c>
      <c r="P3185" s="23">
        <v>69.989999999999995</v>
      </c>
      <c r="Q3185" s="22">
        <v>1</v>
      </c>
      <c r="R3185" s="23">
        <f t="shared" si="151"/>
        <v>69.989999999999995</v>
      </c>
      <c r="S3185" s="24" t="str">
        <f t="shared" si="152"/>
        <v>Small</v>
      </c>
    </row>
    <row r="3186" spans="1:19" hidden="1" outlineLevel="2" x14ac:dyDescent="0.45">
      <c r="A3186" s="15">
        <v>57809</v>
      </c>
      <c r="B3186" s="16">
        <v>42320</v>
      </c>
      <c r="C3186" s="17" t="s">
        <v>448</v>
      </c>
      <c r="D3186" s="17" t="s">
        <v>767</v>
      </c>
      <c r="E3186" s="17" t="str">
        <f t="shared" si="150"/>
        <v>Jasmine Thompson</v>
      </c>
      <c r="F3186" s="17" t="s">
        <v>48</v>
      </c>
      <c r="G3186" s="17" t="s">
        <v>49</v>
      </c>
      <c r="H3186" s="17" t="s">
        <v>50</v>
      </c>
      <c r="I3186" s="17" t="s">
        <v>762</v>
      </c>
      <c r="J3186" s="17" t="s">
        <v>763</v>
      </c>
      <c r="K3186" s="17" t="s">
        <v>764</v>
      </c>
      <c r="L3186" s="17" t="s">
        <v>765</v>
      </c>
      <c r="M3186" s="17" t="s">
        <v>766</v>
      </c>
      <c r="N3186" s="17" t="s">
        <v>588</v>
      </c>
      <c r="O3186" s="18">
        <v>3.36</v>
      </c>
      <c r="P3186" s="18">
        <v>8.99</v>
      </c>
      <c r="Q3186" s="17">
        <v>4</v>
      </c>
      <c r="R3186" s="18">
        <f t="shared" si="151"/>
        <v>35.96</v>
      </c>
      <c r="S3186" s="19" t="str">
        <f t="shared" si="152"/>
        <v>Small</v>
      </c>
    </row>
    <row r="3187" spans="1:19" hidden="1" outlineLevel="2" x14ac:dyDescent="0.45">
      <c r="A3187" s="20">
        <v>57897</v>
      </c>
      <c r="B3187" s="21">
        <v>42321</v>
      </c>
      <c r="C3187" s="22" t="s">
        <v>204</v>
      </c>
      <c r="D3187" s="22" t="s">
        <v>453</v>
      </c>
      <c r="E3187" s="22" t="str">
        <f t="shared" si="150"/>
        <v>Jaime Pal</v>
      </c>
      <c r="F3187" s="22" t="s">
        <v>48</v>
      </c>
      <c r="G3187" s="22" t="s">
        <v>49</v>
      </c>
      <c r="H3187" s="22" t="s">
        <v>50</v>
      </c>
      <c r="I3187" s="22" t="s">
        <v>629</v>
      </c>
      <c r="J3187" s="22" t="s">
        <v>630</v>
      </c>
      <c r="K3187" s="22" t="s">
        <v>631</v>
      </c>
      <c r="L3187" s="22" t="s">
        <v>632</v>
      </c>
      <c r="M3187" s="22" t="s">
        <v>633</v>
      </c>
      <c r="N3187" s="22" t="s">
        <v>588</v>
      </c>
      <c r="O3187" s="23">
        <v>6.92</v>
      </c>
      <c r="P3187" s="23">
        <v>8.99</v>
      </c>
      <c r="Q3187" s="22">
        <v>1</v>
      </c>
      <c r="R3187" s="23">
        <f t="shared" si="151"/>
        <v>8.99</v>
      </c>
      <c r="S3187" s="24" t="str">
        <f t="shared" si="152"/>
        <v>Small</v>
      </c>
    </row>
    <row r="3188" spans="1:19" hidden="1" outlineLevel="2" x14ac:dyDescent="0.45">
      <c r="A3188" s="15">
        <v>57907</v>
      </c>
      <c r="B3188" s="16">
        <v>42322</v>
      </c>
      <c r="C3188" s="17" t="s">
        <v>845</v>
      </c>
      <c r="D3188" s="17" t="s">
        <v>460</v>
      </c>
      <c r="E3188" s="17" t="str">
        <f t="shared" si="150"/>
        <v>Rodney Sanz</v>
      </c>
      <c r="F3188" s="17" t="s">
        <v>18</v>
      </c>
      <c r="G3188" s="17" t="s">
        <v>19</v>
      </c>
      <c r="H3188" s="17" t="s">
        <v>19</v>
      </c>
      <c r="I3188" s="17" t="s">
        <v>629</v>
      </c>
      <c r="J3188" s="17" t="s">
        <v>630</v>
      </c>
      <c r="K3188" s="17" t="s">
        <v>631</v>
      </c>
      <c r="L3188" s="17" t="s">
        <v>632</v>
      </c>
      <c r="M3188" s="17" t="s">
        <v>633</v>
      </c>
      <c r="N3188" s="17" t="s">
        <v>588</v>
      </c>
      <c r="O3188" s="18">
        <v>6.92</v>
      </c>
      <c r="P3188" s="18">
        <v>8.99</v>
      </c>
      <c r="Q3188" s="17">
        <v>1</v>
      </c>
      <c r="R3188" s="18">
        <f t="shared" si="151"/>
        <v>8.99</v>
      </c>
      <c r="S3188" s="19" t="str">
        <f t="shared" si="152"/>
        <v>Small</v>
      </c>
    </row>
    <row r="3189" spans="1:19" hidden="1" outlineLevel="2" x14ac:dyDescent="0.45">
      <c r="A3189" s="20">
        <v>57925</v>
      </c>
      <c r="B3189" s="21">
        <v>42322</v>
      </c>
      <c r="C3189" s="22" t="s">
        <v>330</v>
      </c>
      <c r="D3189" s="22" t="s">
        <v>453</v>
      </c>
      <c r="E3189" s="22" t="str">
        <f t="shared" si="150"/>
        <v>Edwin Pal</v>
      </c>
      <c r="F3189" s="22" t="s">
        <v>274</v>
      </c>
      <c r="G3189" s="22" t="s">
        <v>89</v>
      </c>
      <c r="H3189" s="22" t="s">
        <v>89</v>
      </c>
      <c r="I3189" s="22" t="s">
        <v>829</v>
      </c>
      <c r="J3189" s="22" t="s">
        <v>830</v>
      </c>
      <c r="K3189" s="22" t="s">
        <v>800</v>
      </c>
      <c r="L3189" s="22" t="s">
        <v>45</v>
      </c>
      <c r="M3189" s="22" t="s">
        <v>801</v>
      </c>
      <c r="N3189" s="22" t="s">
        <v>588</v>
      </c>
      <c r="O3189" s="23">
        <v>26.18</v>
      </c>
      <c r="P3189" s="23">
        <v>69.989999999999995</v>
      </c>
      <c r="Q3189" s="22">
        <v>2</v>
      </c>
      <c r="R3189" s="23">
        <f t="shared" si="151"/>
        <v>139.97999999999999</v>
      </c>
      <c r="S3189" s="24" t="str">
        <f t="shared" si="152"/>
        <v>Small</v>
      </c>
    </row>
    <row r="3190" spans="1:19" hidden="1" outlineLevel="2" x14ac:dyDescent="0.45">
      <c r="A3190" s="15">
        <v>57925</v>
      </c>
      <c r="B3190" s="16">
        <v>42322</v>
      </c>
      <c r="C3190" s="17" t="s">
        <v>330</v>
      </c>
      <c r="D3190" s="17" t="s">
        <v>453</v>
      </c>
      <c r="E3190" s="17" t="str">
        <f t="shared" si="150"/>
        <v>Edwin Pal</v>
      </c>
      <c r="F3190" s="17" t="s">
        <v>274</v>
      </c>
      <c r="G3190" s="17" t="s">
        <v>89</v>
      </c>
      <c r="H3190" s="17" t="s">
        <v>89</v>
      </c>
      <c r="I3190" s="17" t="s">
        <v>715</v>
      </c>
      <c r="J3190" s="17" t="s">
        <v>716</v>
      </c>
      <c r="K3190" s="17" t="s">
        <v>646</v>
      </c>
      <c r="L3190" s="17" t="s">
        <v>632</v>
      </c>
      <c r="M3190" s="17" t="s">
        <v>626</v>
      </c>
      <c r="N3190" s="17" t="s">
        <v>588</v>
      </c>
      <c r="O3190" s="18">
        <v>38.49</v>
      </c>
      <c r="P3190" s="18">
        <v>49.99</v>
      </c>
      <c r="Q3190" s="17">
        <v>1</v>
      </c>
      <c r="R3190" s="18">
        <f t="shared" si="151"/>
        <v>49.99</v>
      </c>
      <c r="S3190" s="19" t="str">
        <f t="shared" si="152"/>
        <v>Small</v>
      </c>
    </row>
    <row r="3191" spans="1:19" hidden="1" outlineLevel="2" x14ac:dyDescent="0.45">
      <c r="A3191" s="20">
        <v>57994</v>
      </c>
      <c r="B3191" s="21">
        <v>42323</v>
      </c>
      <c r="C3191" s="22" t="s">
        <v>922</v>
      </c>
      <c r="D3191" s="22" t="s">
        <v>460</v>
      </c>
      <c r="E3191" s="22" t="str">
        <f t="shared" si="150"/>
        <v>Leslie Sanz</v>
      </c>
      <c r="F3191" s="22" t="s">
        <v>55</v>
      </c>
      <c r="G3191" s="22" t="s">
        <v>49</v>
      </c>
      <c r="H3191" s="22" t="s">
        <v>56</v>
      </c>
      <c r="I3191" s="22" t="s">
        <v>655</v>
      </c>
      <c r="J3191" s="22" t="s">
        <v>656</v>
      </c>
      <c r="K3191" s="22" t="s">
        <v>586</v>
      </c>
      <c r="L3191" s="22" t="s">
        <v>45</v>
      </c>
      <c r="M3191" s="22" t="s">
        <v>587</v>
      </c>
      <c r="N3191" s="22" t="s">
        <v>588</v>
      </c>
      <c r="O3191" s="23">
        <v>9.16</v>
      </c>
      <c r="P3191" s="23">
        <v>24.49</v>
      </c>
      <c r="Q3191" s="22">
        <v>1</v>
      </c>
      <c r="R3191" s="23">
        <f t="shared" si="151"/>
        <v>24.49</v>
      </c>
      <c r="S3191" s="24" t="str">
        <f t="shared" si="152"/>
        <v>Small</v>
      </c>
    </row>
    <row r="3192" spans="1:19" hidden="1" outlineLevel="2" x14ac:dyDescent="0.45">
      <c r="A3192" s="15">
        <v>57999</v>
      </c>
      <c r="B3192" s="16">
        <v>42323</v>
      </c>
      <c r="C3192" s="17" t="s">
        <v>839</v>
      </c>
      <c r="D3192" s="17" t="s">
        <v>269</v>
      </c>
      <c r="E3192" s="17" t="str">
        <f t="shared" si="150"/>
        <v>Gabriel Baker</v>
      </c>
      <c r="F3192" s="17" t="s">
        <v>94</v>
      </c>
      <c r="G3192" s="17" t="s">
        <v>49</v>
      </c>
      <c r="H3192" s="17" t="s">
        <v>56</v>
      </c>
      <c r="I3192" s="17" t="s">
        <v>672</v>
      </c>
      <c r="J3192" s="17" t="s">
        <v>673</v>
      </c>
      <c r="K3192" s="17" t="s">
        <v>625</v>
      </c>
      <c r="L3192" s="17" t="s">
        <v>317</v>
      </c>
      <c r="M3192" s="17" t="s">
        <v>626</v>
      </c>
      <c r="N3192" s="17" t="s">
        <v>588</v>
      </c>
      <c r="O3192" s="18">
        <v>41.57</v>
      </c>
      <c r="P3192" s="18">
        <v>53.99</v>
      </c>
      <c r="Q3192" s="17">
        <v>3</v>
      </c>
      <c r="R3192" s="18">
        <f t="shared" si="151"/>
        <v>161.97</v>
      </c>
      <c r="S3192" s="19" t="str">
        <f t="shared" si="152"/>
        <v>Small</v>
      </c>
    </row>
    <row r="3193" spans="1:19" hidden="1" outlineLevel="2" x14ac:dyDescent="0.45">
      <c r="A3193" s="20">
        <v>57999</v>
      </c>
      <c r="B3193" s="21">
        <v>42323</v>
      </c>
      <c r="C3193" s="22" t="s">
        <v>839</v>
      </c>
      <c r="D3193" s="22" t="s">
        <v>269</v>
      </c>
      <c r="E3193" s="22" t="str">
        <f t="shared" si="150"/>
        <v>Gabriel Baker</v>
      </c>
      <c r="F3193" s="22" t="s">
        <v>94</v>
      </c>
      <c r="G3193" s="22" t="s">
        <v>49</v>
      </c>
      <c r="H3193" s="22" t="s">
        <v>56</v>
      </c>
      <c r="I3193" s="22" t="s">
        <v>811</v>
      </c>
      <c r="J3193" s="22" t="s">
        <v>812</v>
      </c>
      <c r="K3193" s="22" t="s">
        <v>800</v>
      </c>
      <c r="L3193" s="22" t="s">
        <v>45</v>
      </c>
      <c r="M3193" s="22" t="s">
        <v>801</v>
      </c>
      <c r="N3193" s="22" t="s">
        <v>588</v>
      </c>
      <c r="O3193" s="23">
        <v>26.18</v>
      </c>
      <c r="P3193" s="23">
        <v>69.989999999999995</v>
      </c>
      <c r="Q3193" s="22">
        <v>1</v>
      </c>
      <c r="R3193" s="23">
        <f t="shared" si="151"/>
        <v>69.989999999999995</v>
      </c>
      <c r="S3193" s="24" t="str">
        <f t="shared" si="152"/>
        <v>Small</v>
      </c>
    </row>
    <row r="3194" spans="1:19" hidden="1" outlineLevel="2" x14ac:dyDescent="0.45">
      <c r="A3194" s="15">
        <v>58030</v>
      </c>
      <c r="B3194" s="16">
        <v>42324</v>
      </c>
      <c r="C3194" s="17" t="s">
        <v>923</v>
      </c>
      <c r="D3194" s="17" t="s">
        <v>557</v>
      </c>
      <c r="E3194" s="17" t="str">
        <f t="shared" si="150"/>
        <v>Hector Gomez</v>
      </c>
      <c r="F3194" s="17" t="s">
        <v>18</v>
      </c>
      <c r="G3194" s="17" t="s">
        <v>19</v>
      </c>
      <c r="H3194" s="17" t="s">
        <v>19</v>
      </c>
      <c r="I3194" s="17" t="s">
        <v>715</v>
      </c>
      <c r="J3194" s="17" t="s">
        <v>716</v>
      </c>
      <c r="K3194" s="17" t="s">
        <v>646</v>
      </c>
      <c r="L3194" s="17" t="s">
        <v>632</v>
      </c>
      <c r="M3194" s="17" t="s">
        <v>626</v>
      </c>
      <c r="N3194" s="17" t="s">
        <v>588</v>
      </c>
      <c r="O3194" s="18">
        <v>38.49</v>
      </c>
      <c r="P3194" s="18">
        <v>49.99</v>
      </c>
      <c r="Q3194" s="17">
        <v>1</v>
      </c>
      <c r="R3194" s="18">
        <f t="shared" si="151"/>
        <v>49.99</v>
      </c>
      <c r="S3194" s="19" t="str">
        <f t="shared" si="152"/>
        <v>Small</v>
      </c>
    </row>
    <row r="3195" spans="1:19" hidden="1" outlineLevel="2" x14ac:dyDescent="0.45">
      <c r="A3195" s="20">
        <v>58125</v>
      </c>
      <c r="B3195" s="21">
        <v>42325</v>
      </c>
      <c r="C3195" s="22" t="s">
        <v>192</v>
      </c>
      <c r="D3195" s="22" t="s">
        <v>116</v>
      </c>
      <c r="E3195" s="22" t="str">
        <f t="shared" si="150"/>
        <v>Jocelyn Barnes</v>
      </c>
      <c r="F3195" s="22" t="s">
        <v>48</v>
      </c>
      <c r="G3195" s="22" t="s">
        <v>49</v>
      </c>
      <c r="H3195" s="22" t="s">
        <v>50</v>
      </c>
      <c r="I3195" s="22" t="s">
        <v>629</v>
      </c>
      <c r="J3195" s="22" t="s">
        <v>630</v>
      </c>
      <c r="K3195" s="22" t="s">
        <v>631</v>
      </c>
      <c r="L3195" s="22" t="s">
        <v>632</v>
      </c>
      <c r="M3195" s="22" t="s">
        <v>633</v>
      </c>
      <c r="N3195" s="22" t="s">
        <v>588</v>
      </c>
      <c r="O3195" s="23">
        <v>6.92</v>
      </c>
      <c r="P3195" s="23">
        <v>8.99</v>
      </c>
      <c r="Q3195" s="22">
        <v>2</v>
      </c>
      <c r="R3195" s="23">
        <f t="shared" si="151"/>
        <v>17.98</v>
      </c>
      <c r="S3195" s="24" t="str">
        <f t="shared" si="152"/>
        <v>Small</v>
      </c>
    </row>
    <row r="3196" spans="1:19" hidden="1" outlineLevel="2" x14ac:dyDescent="0.45">
      <c r="A3196" s="15">
        <v>58128</v>
      </c>
      <c r="B3196" s="16">
        <v>42325</v>
      </c>
      <c r="C3196" s="17" t="s">
        <v>925</v>
      </c>
      <c r="D3196" s="17" t="s">
        <v>926</v>
      </c>
      <c r="E3196" s="17" t="str">
        <f t="shared" si="150"/>
        <v>Rachael Chandra</v>
      </c>
      <c r="F3196" s="17" t="s">
        <v>148</v>
      </c>
      <c r="G3196" s="17" t="s">
        <v>82</v>
      </c>
      <c r="H3196" s="17" t="s">
        <v>82</v>
      </c>
      <c r="I3196" s="17" t="s">
        <v>715</v>
      </c>
      <c r="J3196" s="17" t="s">
        <v>716</v>
      </c>
      <c r="K3196" s="17" t="s">
        <v>646</v>
      </c>
      <c r="L3196" s="17" t="s">
        <v>632</v>
      </c>
      <c r="M3196" s="17" t="s">
        <v>626</v>
      </c>
      <c r="N3196" s="17" t="s">
        <v>588</v>
      </c>
      <c r="O3196" s="18">
        <v>38.49</v>
      </c>
      <c r="P3196" s="18">
        <v>49.99</v>
      </c>
      <c r="Q3196" s="17">
        <v>3</v>
      </c>
      <c r="R3196" s="18">
        <f t="shared" si="151"/>
        <v>149.97</v>
      </c>
      <c r="S3196" s="19" t="str">
        <f t="shared" si="152"/>
        <v>Small</v>
      </c>
    </row>
    <row r="3197" spans="1:19" hidden="1" outlineLevel="2" x14ac:dyDescent="0.45">
      <c r="A3197" s="20">
        <v>58192</v>
      </c>
      <c r="B3197" s="21">
        <v>42327</v>
      </c>
      <c r="C3197" s="22" t="s">
        <v>157</v>
      </c>
      <c r="D3197" s="22" t="s">
        <v>488</v>
      </c>
      <c r="E3197" s="22" t="str">
        <f t="shared" si="150"/>
        <v>Francisco Rodriguez</v>
      </c>
      <c r="F3197" s="22" t="s">
        <v>18</v>
      </c>
      <c r="G3197" s="22" t="s">
        <v>19</v>
      </c>
      <c r="H3197" s="22" t="s">
        <v>19</v>
      </c>
      <c r="I3197" s="22" t="s">
        <v>672</v>
      </c>
      <c r="J3197" s="22" t="s">
        <v>673</v>
      </c>
      <c r="K3197" s="22" t="s">
        <v>625</v>
      </c>
      <c r="L3197" s="22" t="s">
        <v>317</v>
      </c>
      <c r="M3197" s="22" t="s">
        <v>626</v>
      </c>
      <c r="N3197" s="22" t="s">
        <v>588</v>
      </c>
      <c r="O3197" s="23">
        <v>41.57</v>
      </c>
      <c r="P3197" s="23">
        <v>53.99</v>
      </c>
      <c r="Q3197" s="22">
        <v>1</v>
      </c>
      <c r="R3197" s="23">
        <f t="shared" si="151"/>
        <v>53.99</v>
      </c>
      <c r="S3197" s="24" t="str">
        <f t="shared" si="152"/>
        <v>Small</v>
      </c>
    </row>
    <row r="3198" spans="1:19" hidden="1" outlineLevel="2" x14ac:dyDescent="0.45">
      <c r="A3198" s="15">
        <v>58216</v>
      </c>
      <c r="B3198" s="16">
        <v>42327</v>
      </c>
      <c r="C3198" s="17" t="s">
        <v>290</v>
      </c>
      <c r="D3198" s="17" t="s">
        <v>60</v>
      </c>
      <c r="E3198" s="17" t="str">
        <f t="shared" si="150"/>
        <v>Sophia Perez</v>
      </c>
      <c r="F3198" s="17" t="s">
        <v>48</v>
      </c>
      <c r="G3198" s="17" t="s">
        <v>49</v>
      </c>
      <c r="H3198" s="17" t="s">
        <v>50</v>
      </c>
      <c r="I3198" s="17" t="s">
        <v>829</v>
      </c>
      <c r="J3198" s="17" t="s">
        <v>830</v>
      </c>
      <c r="K3198" s="17" t="s">
        <v>800</v>
      </c>
      <c r="L3198" s="17" t="s">
        <v>45</v>
      </c>
      <c r="M3198" s="17" t="s">
        <v>801</v>
      </c>
      <c r="N3198" s="17" t="s">
        <v>588</v>
      </c>
      <c r="O3198" s="18">
        <v>26.18</v>
      </c>
      <c r="P3198" s="18">
        <v>69.989999999999995</v>
      </c>
      <c r="Q3198" s="17">
        <v>4</v>
      </c>
      <c r="R3198" s="18">
        <f t="shared" si="151"/>
        <v>279.95999999999998</v>
      </c>
      <c r="S3198" s="19" t="str">
        <f t="shared" si="152"/>
        <v>Small</v>
      </c>
    </row>
    <row r="3199" spans="1:19" hidden="1" outlineLevel="2" x14ac:dyDescent="0.45">
      <c r="A3199" s="20">
        <v>58294</v>
      </c>
      <c r="B3199" s="21">
        <v>42329</v>
      </c>
      <c r="C3199" s="22" t="s">
        <v>928</v>
      </c>
      <c r="D3199" s="22" t="s">
        <v>17</v>
      </c>
      <c r="E3199" s="22" t="str">
        <f t="shared" si="150"/>
        <v>Ramon Lu</v>
      </c>
      <c r="F3199" s="22" t="s">
        <v>18</v>
      </c>
      <c r="G3199" s="22" t="s">
        <v>19</v>
      </c>
      <c r="H3199" s="22" t="s">
        <v>19</v>
      </c>
      <c r="I3199" s="22" t="s">
        <v>629</v>
      </c>
      <c r="J3199" s="22" t="s">
        <v>630</v>
      </c>
      <c r="K3199" s="22" t="s">
        <v>631</v>
      </c>
      <c r="L3199" s="22" t="s">
        <v>632</v>
      </c>
      <c r="M3199" s="22" t="s">
        <v>633</v>
      </c>
      <c r="N3199" s="22" t="s">
        <v>588</v>
      </c>
      <c r="O3199" s="23">
        <v>6.92</v>
      </c>
      <c r="P3199" s="23">
        <v>8.99</v>
      </c>
      <c r="Q3199" s="22">
        <v>1</v>
      </c>
      <c r="R3199" s="23">
        <f t="shared" si="151"/>
        <v>8.99</v>
      </c>
      <c r="S3199" s="24" t="str">
        <f t="shared" si="152"/>
        <v>Small</v>
      </c>
    </row>
    <row r="3200" spans="1:19" hidden="1" outlineLevel="2" x14ac:dyDescent="0.45">
      <c r="A3200" s="15">
        <v>58365</v>
      </c>
      <c r="B3200" s="16">
        <v>42330</v>
      </c>
      <c r="C3200" s="17" t="s">
        <v>106</v>
      </c>
      <c r="D3200" s="17" t="s">
        <v>116</v>
      </c>
      <c r="E3200" s="17" t="str">
        <f t="shared" si="150"/>
        <v>Fernando Barnes</v>
      </c>
      <c r="F3200" s="17" t="s">
        <v>215</v>
      </c>
      <c r="G3200" s="17" t="s">
        <v>216</v>
      </c>
      <c r="H3200" s="17" t="s">
        <v>216</v>
      </c>
      <c r="I3200" s="17" t="s">
        <v>742</v>
      </c>
      <c r="J3200" s="17" t="s">
        <v>743</v>
      </c>
      <c r="K3200" s="17" t="s">
        <v>586</v>
      </c>
      <c r="L3200" s="17" t="s">
        <v>45</v>
      </c>
      <c r="M3200" s="17" t="s">
        <v>587</v>
      </c>
      <c r="N3200" s="17" t="s">
        <v>588</v>
      </c>
      <c r="O3200" s="18">
        <v>9.16</v>
      </c>
      <c r="P3200" s="18">
        <v>24.49</v>
      </c>
      <c r="Q3200" s="17">
        <v>1</v>
      </c>
      <c r="R3200" s="18">
        <f t="shared" si="151"/>
        <v>24.49</v>
      </c>
      <c r="S3200" s="19" t="str">
        <f t="shared" si="152"/>
        <v>Small</v>
      </c>
    </row>
    <row r="3201" spans="1:19" hidden="1" outlineLevel="2" x14ac:dyDescent="0.45">
      <c r="A3201" s="20">
        <v>58384</v>
      </c>
      <c r="B3201" s="21">
        <v>42330</v>
      </c>
      <c r="C3201" s="22" t="s">
        <v>825</v>
      </c>
      <c r="D3201" s="22" t="s">
        <v>640</v>
      </c>
      <c r="E3201" s="22" t="str">
        <f t="shared" si="150"/>
        <v>Ashlee Shan</v>
      </c>
      <c r="F3201" s="22" t="s">
        <v>81</v>
      </c>
      <c r="G3201" s="22" t="s">
        <v>82</v>
      </c>
      <c r="H3201" s="22" t="s">
        <v>82</v>
      </c>
      <c r="I3201" s="22" t="s">
        <v>745</v>
      </c>
      <c r="J3201" s="22" t="s">
        <v>746</v>
      </c>
      <c r="K3201" s="22" t="s">
        <v>747</v>
      </c>
      <c r="L3201" s="22" t="s">
        <v>532</v>
      </c>
      <c r="M3201" s="22" t="s">
        <v>748</v>
      </c>
      <c r="N3201" s="22" t="s">
        <v>588</v>
      </c>
      <c r="O3201" s="23">
        <v>23.75</v>
      </c>
      <c r="P3201" s="23">
        <v>63.5</v>
      </c>
      <c r="Q3201" s="22">
        <v>4</v>
      </c>
      <c r="R3201" s="23">
        <f t="shared" si="151"/>
        <v>254</v>
      </c>
      <c r="S3201" s="24" t="str">
        <f t="shared" si="152"/>
        <v>Small</v>
      </c>
    </row>
    <row r="3202" spans="1:19" hidden="1" outlineLevel="2" x14ac:dyDescent="0.45">
      <c r="A3202" s="15">
        <v>58399</v>
      </c>
      <c r="B3202" s="16">
        <v>42330</v>
      </c>
      <c r="C3202" s="17" t="s">
        <v>931</v>
      </c>
      <c r="D3202" s="17" t="s">
        <v>277</v>
      </c>
      <c r="E3202" s="17" t="str">
        <f t="shared" si="150"/>
        <v>Danny Ortega</v>
      </c>
      <c r="F3202" s="17" t="s">
        <v>242</v>
      </c>
      <c r="G3202" s="17" t="s">
        <v>19</v>
      </c>
      <c r="H3202" s="17" t="s">
        <v>19</v>
      </c>
      <c r="I3202" s="17" t="s">
        <v>629</v>
      </c>
      <c r="J3202" s="17" t="s">
        <v>630</v>
      </c>
      <c r="K3202" s="17" t="s">
        <v>631</v>
      </c>
      <c r="L3202" s="17" t="s">
        <v>632</v>
      </c>
      <c r="M3202" s="17" t="s">
        <v>633</v>
      </c>
      <c r="N3202" s="17" t="s">
        <v>588</v>
      </c>
      <c r="O3202" s="18">
        <v>6.92</v>
      </c>
      <c r="P3202" s="18">
        <v>8.99</v>
      </c>
      <c r="Q3202" s="17">
        <v>1</v>
      </c>
      <c r="R3202" s="18">
        <f t="shared" si="151"/>
        <v>8.99</v>
      </c>
      <c r="S3202" s="19" t="str">
        <f t="shared" si="152"/>
        <v>Small</v>
      </c>
    </row>
    <row r="3203" spans="1:19" hidden="1" outlineLevel="2" x14ac:dyDescent="0.45">
      <c r="A3203" s="20">
        <v>58399</v>
      </c>
      <c r="B3203" s="21">
        <v>42330</v>
      </c>
      <c r="C3203" s="22" t="s">
        <v>931</v>
      </c>
      <c r="D3203" s="22" t="s">
        <v>277</v>
      </c>
      <c r="E3203" s="22" t="str">
        <f t="shared" si="150"/>
        <v>Danny Ortega</v>
      </c>
      <c r="F3203" s="22" t="s">
        <v>242</v>
      </c>
      <c r="G3203" s="22" t="s">
        <v>19</v>
      </c>
      <c r="H3203" s="22" t="s">
        <v>19</v>
      </c>
      <c r="I3203" s="22" t="s">
        <v>672</v>
      </c>
      <c r="J3203" s="22" t="s">
        <v>673</v>
      </c>
      <c r="K3203" s="22" t="s">
        <v>625</v>
      </c>
      <c r="L3203" s="22" t="s">
        <v>317</v>
      </c>
      <c r="M3203" s="22" t="s">
        <v>626</v>
      </c>
      <c r="N3203" s="22" t="s">
        <v>588</v>
      </c>
      <c r="O3203" s="23">
        <v>41.57</v>
      </c>
      <c r="P3203" s="23">
        <v>53.99</v>
      </c>
      <c r="Q3203" s="22">
        <v>1</v>
      </c>
      <c r="R3203" s="23">
        <f t="shared" si="151"/>
        <v>53.99</v>
      </c>
      <c r="S3203" s="24" t="str">
        <f t="shared" si="152"/>
        <v>Small</v>
      </c>
    </row>
    <row r="3204" spans="1:19" hidden="1" outlineLevel="2" x14ac:dyDescent="0.45">
      <c r="A3204" s="15">
        <v>58509</v>
      </c>
      <c r="B3204" s="16">
        <v>42332</v>
      </c>
      <c r="C3204" s="17" t="s">
        <v>714</v>
      </c>
      <c r="D3204" s="17" t="s">
        <v>402</v>
      </c>
      <c r="E3204" s="17" t="str">
        <f t="shared" si="150"/>
        <v>Michele Prasad</v>
      </c>
      <c r="F3204" s="17" t="s">
        <v>296</v>
      </c>
      <c r="G3204" s="17" t="s">
        <v>89</v>
      </c>
      <c r="H3204" s="17" t="s">
        <v>89</v>
      </c>
      <c r="I3204" s="17" t="s">
        <v>629</v>
      </c>
      <c r="J3204" s="17" t="s">
        <v>630</v>
      </c>
      <c r="K3204" s="17" t="s">
        <v>631</v>
      </c>
      <c r="L3204" s="17" t="s">
        <v>632</v>
      </c>
      <c r="M3204" s="17" t="s">
        <v>633</v>
      </c>
      <c r="N3204" s="17" t="s">
        <v>588</v>
      </c>
      <c r="O3204" s="18">
        <v>6.92</v>
      </c>
      <c r="P3204" s="18">
        <v>8.99</v>
      </c>
      <c r="Q3204" s="17">
        <v>2</v>
      </c>
      <c r="R3204" s="18">
        <f t="shared" si="151"/>
        <v>17.98</v>
      </c>
      <c r="S3204" s="19" t="str">
        <f t="shared" si="152"/>
        <v>Small</v>
      </c>
    </row>
    <row r="3205" spans="1:19" hidden="1" outlineLevel="2" x14ac:dyDescent="0.45">
      <c r="A3205" s="20">
        <v>58536</v>
      </c>
      <c r="B3205" s="21">
        <v>42332</v>
      </c>
      <c r="C3205" s="22" t="s">
        <v>863</v>
      </c>
      <c r="D3205" s="22" t="s">
        <v>347</v>
      </c>
      <c r="E3205" s="22" t="str">
        <f t="shared" si="150"/>
        <v>Jessie Zhao</v>
      </c>
      <c r="F3205" s="22" t="s">
        <v>35</v>
      </c>
      <c r="G3205" s="22" t="s">
        <v>19</v>
      </c>
      <c r="H3205" s="22" t="s">
        <v>19</v>
      </c>
      <c r="I3205" s="22" t="s">
        <v>726</v>
      </c>
      <c r="J3205" s="22" t="s">
        <v>727</v>
      </c>
      <c r="K3205" s="22" t="s">
        <v>625</v>
      </c>
      <c r="L3205" s="22" t="s">
        <v>317</v>
      </c>
      <c r="M3205" s="22" t="s">
        <v>626</v>
      </c>
      <c r="N3205" s="22" t="s">
        <v>588</v>
      </c>
      <c r="O3205" s="23">
        <v>41.57</v>
      </c>
      <c r="P3205" s="23">
        <v>53.99</v>
      </c>
      <c r="Q3205" s="22">
        <v>4</v>
      </c>
      <c r="R3205" s="23">
        <f t="shared" si="151"/>
        <v>215.96</v>
      </c>
      <c r="S3205" s="24" t="str">
        <f t="shared" si="152"/>
        <v>Small</v>
      </c>
    </row>
    <row r="3206" spans="1:19" hidden="1" outlineLevel="2" x14ac:dyDescent="0.45">
      <c r="A3206" s="15">
        <v>58536</v>
      </c>
      <c r="B3206" s="16">
        <v>42332</v>
      </c>
      <c r="C3206" s="17" t="s">
        <v>863</v>
      </c>
      <c r="D3206" s="17" t="s">
        <v>347</v>
      </c>
      <c r="E3206" s="17" t="str">
        <f t="shared" si="150"/>
        <v>Jessie Zhao</v>
      </c>
      <c r="F3206" s="17" t="s">
        <v>35</v>
      </c>
      <c r="G3206" s="17" t="s">
        <v>19</v>
      </c>
      <c r="H3206" s="17" t="s">
        <v>19</v>
      </c>
      <c r="I3206" s="17" t="s">
        <v>629</v>
      </c>
      <c r="J3206" s="17" t="s">
        <v>630</v>
      </c>
      <c r="K3206" s="17" t="s">
        <v>631</v>
      </c>
      <c r="L3206" s="17" t="s">
        <v>632</v>
      </c>
      <c r="M3206" s="17" t="s">
        <v>633</v>
      </c>
      <c r="N3206" s="17" t="s">
        <v>588</v>
      </c>
      <c r="O3206" s="18">
        <v>6.92</v>
      </c>
      <c r="P3206" s="18">
        <v>8.99</v>
      </c>
      <c r="Q3206" s="17">
        <v>1</v>
      </c>
      <c r="R3206" s="18">
        <f t="shared" si="151"/>
        <v>8.99</v>
      </c>
      <c r="S3206" s="19" t="str">
        <f t="shared" si="152"/>
        <v>Small</v>
      </c>
    </row>
    <row r="3207" spans="1:19" hidden="1" outlineLevel="2" x14ac:dyDescent="0.45">
      <c r="A3207" s="20">
        <v>58567</v>
      </c>
      <c r="B3207" s="21">
        <v>42333</v>
      </c>
      <c r="C3207" s="22" t="s">
        <v>846</v>
      </c>
      <c r="D3207" s="22" t="s">
        <v>129</v>
      </c>
      <c r="E3207" s="22" t="str">
        <f t="shared" si="150"/>
        <v>Matthew Thomas</v>
      </c>
      <c r="F3207" s="22" t="s">
        <v>215</v>
      </c>
      <c r="G3207" s="22" t="s">
        <v>216</v>
      </c>
      <c r="H3207" s="22" t="s">
        <v>216</v>
      </c>
      <c r="I3207" s="22" t="s">
        <v>742</v>
      </c>
      <c r="J3207" s="22" t="s">
        <v>743</v>
      </c>
      <c r="K3207" s="22" t="s">
        <v>586</v>
      </c>
      <c r="L3207" s="22" t="s">
        <v>45</v>
      </c>
      <c r="M3207" s="22" t="s">
        <v>587</v>
      </c>
      <c r="N3207" s="22" t="s">
        <v>588</v>
      </c>
      <c r="O3207" s="23">
        <v>9.16</v>
      </c>
      <c r="P3207" s="23">
        <v>24.49</v>
      </c>
      <c r="Q3207" s="22">
        <v>3</v>
      </c>
      <c r="R3207" s="23">
        <f t="shared" si="151"/>
        <v>73.47</v>
      </c>
      <c r="S3207" s="24" t="str">
        <f t="shared" si="152"/>
        <v>Small</v>
      </c>
    </row>
    <row r="3208" spans="1:19" hidden="1" outlineLevel="2" x14ac:dyDescent="0.45">
      <c r="A3208" s="15">
        <v>58613</v>
      </c>
      <c r="B3208" s="16">
        <v>42334</v>
      </c>
      <c r="C3208" s="17" t="s">
        <v>741</v>
      </c>
      <c r="D3208" s="17" t="s">
        <v>363</v>
      </c>
      <c r="E3208" s="17" t="str">
        <f t="shared" si="150"/>
        <v>Morgan Price</v>
      </c>
      <c r="F3208" s="17" t="s">
        <v>230</v>
      </c>
      <c r="G3208" s="17" t="s">
        <v>89</v>
      </c>
      <c r="H3208" s="17" t="s">
        <v>89</v>
      </c>
      <c r="I3208" s="17" t="s">
        <v>655</v>
      </c>
      <c r="J3208" s="17" t="s">
        <v>656</v>
      </c>
      <c r="K3208" s="17" t="s">
        <v>586</v>
      </c>
      <c r="L3208" s="17" t="s">
        <v>45</v>
      </c>
      <c r="M3208" s="17" t="s">
        <v>587</v>
      </c>
      <c r="N3208" s="17" t="s">
        <v>588</v>
      </c>
      <c r="O3208" s="18">
        <v>9.16</v>
      </c>
      <c r="P3208" s="18">
        <v>24.49</v>
      </c>
      <c r="Q3208" s="17">
        <v>1</v>
      </c>
      <c r="R3208" s="18">
        <f t="shared" si="151"/>
        <v>24.49</v>
      </c>
      <c r="S3208" s="19" t="str">
        <f t="shared" si="152"/>
        <v>Small</v>
      </c>
    </row>
    <row r="3209" spans="1:19" hidden="1" outlineLevel="2" x14ac:dyDescent="0.45">
      <c r="A3209" s="20">
        <v>58656</v>
      </c>
      <c r="B3209" s="21">
        <v>42335</v>
      </c>
      <c r="C3209" s="22" t="s">
        <v>775</v>
      </c>
      <c r="D3209" s="22" t="s">
        <v>102</v>
      </c>
      <c r="E3209" s="22" t="str">
        <f t="shared" si="150"/>
        <v>Kenneth She</v>
      </c>
      <c r="F3209" s="22" t="s">
        <v>215</v>
      </c>
      <c r="G3209" s="22" t="s">
        <v>216</v>
      </c>
      <c r="H3209" s="22" t="s">
        <v>216</v>
      </c>
      <c r="I3209" s="22" t="s">
        <v>715</v>
      </c>
      <c r="J3209" s="22" t="s">
        <v>716</v>
      </c>
      <c r="K3209" s="22" t="s">
        <v>646</v>
      </c>
      <c r="L3209" s="22" t="s">
        <v>632</v>
      </c>
      <c r="M3209" s="22" t="s">
        <v>626</v>
      </c>
      <c r="N3209" s="22" t="s">
        <v>588</v>
      </c>
      <c r="O3209" s="23">
        <v>38.49</v>
      </c>
      <c r="P3209" s="23">
        <v>49.99</v>
      </c>
      <c r="Q3209" s="22">
        <v>4</v>
      </c>
      <c r="R3209" s="23">
        <f t="shared" si="151"/>
        <v>199.96</v>
      </c>
      <c r="S3209" s="24" t="str">
        <f t="shared" si="152"/>
        <v>Small</v>
      </c>
    </row>
    <row r="3210" spans="1:19" hidden="1" outlineLevel="2" x14ac:dyDescent="0.45">
      <c r="A3210" s="15">
        <v>58656</v>
      </c>
      <c r="B3210" s="16">
        <v>42335</v>
      </c>
      <c r="C3210" s="17" t="s">
        <v>775</v>
      </c>
      <c r="D3210" s="17" t="s">
        <v>102</v>
      </c>
      <c r="E3210" s="17" t="str">
        <f t="shared" si="150"/>
        <v>Kenneth She</v>
      </c>
      <c r="F3210" s="17" t="s">
        <v>215</v>
      </c>
      <c r="G3210" s="17" t="s">
        <v>216</v>
      </c>
      <c r="H3210" s="17" t="s">
        <v>216</v>
      </c>
      <c r="I3210" s="17" t="s">
        <v>742</v>
      </c>
      <c r="J3210" s="17" t="s">
        <v>743</v>
      </c>
      <c r="K3210" s="17" t="s">
        <v>586</v>
      </c>
      <c r="L3210" s="17" t="s">
        <v>45</v>
      </c>
      <c r="M3210" s="17" t="s">
        <v>587</v>
      </c>
      <c r="N3210" s="17" t="s">
        <v>588</v>
      </c>
      <c r="O3210" s="18">
        <v>9.16</v>
      </c>
      <c r="P3210" s="18">
        <v>24.49</v>
      </c>
      <c r="Q3210" s="17">
        <v>2</v>
      </c>
      <c r="R3210" s="18">
        <f t="shared" si="151"/>
        <v>48.98</v>
      </c>
      <c r="S3210" s="19" t="str">
        <f t="shared" si="152"/>
        <v>Small</v>
      </c>
    </row>
    <row r="3211" spans="1:19" hidden="1" outlineLevel="2" x14ac:dyDescent="0.45">
      <c r="A3211" s="20">
        <v>58705</v>
      </c>
      <c r="B3211" s="21">
        <v>42336</v>
      </c>
      <c r="C3211" s="22" t="s">
        <v>938</v>
      </c>
      <c r="D3211" s="22" t="s">
        <v>220</v>
      </c>
      <c r="E3211" s="22" t="str">
        <f t="shared" si="150"/>
        <v>Albert Moreno</v>
      </c>
      <c r="F3211" s="22" t="s">
        <v>40</v>
      </c>
      <c r="G3211" s="22" t="s">
        <v>41</v>
      </c>
      <c r="H3211" s="22" t="s">
        <v>41</v>
      </c>
      <c r="I3211" s="22" t="s">
        <v>738</v>
      </c>
      <c r="J3211" s="22" t="s">
        <v>739</v>
      </c>
      <c r="K3211" s="22" t="s">
        <v>646</v>
      </c>
      <c r="L3211" s="22" t="s">
        <v>632</v>
      </c>
      <c r="M3211" s="22" t="s">
        <v>626</v>
      </c>
      <c r="N3211" s="22" t="s">
        <v>588</v>
      </c>
      <c r="O3211" s="23">
        <v>38.49</v>
      </c>
      <c r="P3211" s="23">
        <v>49.99</v>
      </c>
      <c r="Q3211" s="22">
        <v>1</v>
      </c>
      <c r="R3211" s="23">
        <f t="shared" si="151"/>
        <v>49.99</v>
      </c>
      <c r="S3211" s="24" t="str">
        <f t="shared" si="152"/>
        <v>Small</v>
      </c>
    </row>
    <row r="3212" spans="1:19" hidden="1" outlineLevel="2" x14ac:dyDescent="0.45">
      <c r="A3212" s="15">
        <v>58725</v>
      </c>
      <c r="B3212" s="16">
        <v>42336</v>
      </c>
      <c r="C3212" s="17" t="s">
        <v>254</v>
      </c>
      <c r="D3212" s="17" t="s">
        <v>940</v>
      </c>
      <c r="E3212" s="17" t="str">
        <f t="shared" si="150"/>
        <v>Ernest Harrison</v>
      </c>
      <c r="F3212" s="17" t="s">
        <v>55</v>
      </c>
      <c r="G3212" s="17" t="s">
        <v>49</v>
      </c>
      <c r="H3212" s="17" t="s">
        <v>56</v>
      </c>
      <c r="I3212" s="17" t="s">
        <v>742</v>
      </c>
      <c r="J3212" s="17" t="s">
        <v>743</v>
      </c>
      <c r="K3212" s="17" t="s">
        <v>586</v>
      </c>
      <c r="L3212" s="17" t="s">
        <v>45</v>
      </c>
      <c r="M3212" s="17" t="s">
        <v>587</v>
      </c>
      <c r="N3212" s="17" t="s">
        <v>588</v>
      </c>
      <c r="O3212" s="18">
        <v>9.16</v>
      </c>
      <c r="P3212" s="18">
        <v>24.49</v>
      </c>
      <c r="Q3212" s="17">
        <v>1</v>
      </c>
      <c r="R3212" s="18">
        <f t="shared" si="151"/>
        <v>24.49</v>
      </c>
      <c r="S3212" s="19" t="str">
        <f t="shared" si="152"/>
        <v>Small</v>
      </c>
    </row>
    <row r="3213" spans="1:19" hidden="1" outlineLevel="2" x14ac:dyDescent="0.45">
      <c r="A3213" s="20">
        <v>58807</v>
      </c>
      <c r="B3213" s="21">
        <v>42337</v>
      </c>
      <c r="C3213" s="22" t="s">
        <v>474</v>
      </c>
      <c r="D3213" s="22" t="s">
        <v>162</v>
      </c>
      <c r="E3213" s="22" t="str">
        <f t="shared" si="150"/>
        <v>Andrew Martinez</v>
      </c>
      <c r="F3213" s="22" t="s">
        <v>215</v>
      </c>
      <c r="G3213" s="22" t="s">
        <v>216</v>
      </c>
      <c r="H3213" s="22" t="s">
        <v>216</v>
      </c>
      <c r="I3213" s="22" t="s">
        <v>629</v>
      </c>
      <c r="J3213" s="22" t="s">
        <v>630</v>
      </c>
      <c r="K3213" s="22" t="s">
        <v>631</v>
      </c>
      <c r="L3213" s="22" t="s">
        <v>632</v>
      </c>
      <c r="M3213" s="22" t="s">
        <v>633</v>
      </c>
      <c r="N3213" s="22" t="s">
        <v>588</v>
      </c>
      <c r="O3213" s="23">
        <v>6.92</v>
      </c>
      <c r="P3213" s="23">
        <v>8.99</v>
      </c>
      <c r="Q3213" s="22">
        <v>3</v>
      </c>
      <c r="R3213" s="23">
        <f t="shared" si="151"/>
        <v>26.97</v>
      </c>
      <c r="S3213" s="24" t="str">
        <f t="shared" si="152"/>
        <v>Small</v>
      </c>
    </row>
    <row r="3214" spans="1:19" hidden="1" outlineLevel="2" x14ac:dyDescent="0.45">
      <c r="A3214" s="15">
        <v>58858</v>
      </c>
      <c r="B3214" s="16">
        <v>42338</v>
      </c>
      <c r="C3214" s="17" t="s">
        <v>794</v>
      </c>
      <c r="D3214" s="17" t="s">
        <v>553</v>
      </c>
      <c r="E3214" s="17" t="str">
        <f t="shared" si="150"/>
        <v>Dalton Long</v>
      </c>
      <c r="F3214" s="17" t="s">
        <v>48</v>
      </c>
      <c r="G3214" s="17" t="s">
        <v>49</v>
      </c>
      <c r="H3214" s="17" t="s">
        <v>50</v>
      </c>
      <c r="I3214" s="17" t="s">
        <v>644</v>
      </c>
      <c r="J3214" s="17" t="s">
        <v>645</v>
      </c>
      <c r="K3214" s="17" t="s">
        <v>646</v>
      </c>
      <c r="L3214" s="17" t="s">
        <v>632</v>
      </c>
      <c r="M3214" s="17" t="s">
        <v>626</v>
      </c>
      <c r="N3214" s="17" t="s">
        <v>588</v>
      </c>
      <c r="O3214" s="18">
        <v>38.49</v>
      </c>
      <c r="P3214" s="18">
        <v>49.99</v>
      </c>
      <c r="Q3214" s="17">
        <v>2</v>
      </c>
      <c r="R3214" s="18">
        <f t="shared" si="151"/>
        <v>99.98</v>
      </c>
      <c r="S3214" s="19" t="str">
        <f t="shared" si="152"/>
        <v>Small</v>
      </c>
    </row>
    <row r="3215" spans="1:19" hidden="1" outlineLevel="2" x14ac:dyDescent="0.45">
      <c r="A3215" s="20">
        <v>58858</v>
      </c>
      <c r="B3215" s="21">
        <v>42338</v>
      </c>
      <c r="C3215" s="22" t="s">
        <v>794</v>
      </c>
      <c r="D3215" s="22" t="s">
        <v>553</v>
      </c>
      <c r="E3215" s="22" t="str">
        <f t="shared" si="150"/>
        <v>Dalton Long</v>
      </c>
      <c r="F3215" s="22" t="s">
        <v>48</v>
      </c>
      <c r="G3215" s="22" t="s">
        <v>49</v>
      </c>
      <c r="H3215" s="22" t="s">
        <v>50</v>
      </c>
      <c r="I3215" s="22" t="s">
        <v>762</v>
      </c>
      <c r="J3215" s="22" t="s">
        <v>763</v>
      </c>
      <c r="K3215" s="22" t="s">
        <v>764</v>
      </c>
      <c r="L3215" s="22" t="s">
        <v>765</v>
      </c>
      <c r="M3215" s="22" t="s">
        <v>766</v>
      </c>
      <c r="N3215" s="22" t="s">
        <v>588</v>
      </c>
      <c r="O3215" s="23">
        <v>3.36</v>
      </c>
      <c r="P3215" s="23">
        <v>8.99</v>
      </c>
      <c r="Q3215" s="22">
        <v>3</v>
      </c>
      <c r="R3215" s="23">
        <f t="shared" si="151"/>
        <v>26.97</v>
      </c>
      <c r="S3215" s="24" t="str">
        <f t="shared" si="152"/>
        <v>Small</v>
      </c>
    </row>
    <row r="3216" spans="1:19" hidden="1" outlineLevel="2" x14ac:dyDescent="0.45">
      <c r="A3216" s="15">
        <v>59082</v>
      </c>
      <c r="B3216" s="16">
        <v>42339</v>
      </c>
      <c r="C3216" s="17" t="s">
        <v>260</v>
      </c>
      <c r="D3216" s="17" t="s">
        <v>281</v>
      </c>
      <c r="E3216" s="17" t="str">
        <f t="shared" si="150"/>
        <v>Brandy Lopez</v>
      </c>
      <c r="F3216" s="17" t="s">
        <v>69</v>
      </c>
      <c r="G3216" s="17" t="s">
        <v>19</v>
      </c>
      <c r="H3216" s="17" t="s">
        <v>19</v>
      </c>
      <c r="I3216" s="17" t="s">
        <v>627</v>
      </c>
      <c r="J3216" s="17" t="s">
        <v>628</v>
      </c>
      <c r="K3216" s="17" t="s">
        <v>625</v>
      </c>
      <c r="L3216" s="17" t="s">
        <v>317</v>
      </c>
      <c r="M3216" s="17" t="s">
        <v>626</v>
      </c>
      <c r="N3216" s="17" t="s">
        <v>588</v>
      </c>
      <c r="O3216" s="18">
        <v>41.57</v>
      </c>
      <c r="P3216" s="18">
        <v>53.99</v>
      </c>
      <c r="Q3216" s="17">
        <v>2</v>
      </c>
      <c r="R3216" s="18">
        <f t="shared" si="151"/>
        <v>107.98</v>
      </c>
      <c r="S3216" s="19" t="str">
        <f t="shared" si="152"/>
        <v>Small</v>
      </c>
    </row>
    <row r="3217" spans="1:19" hidden="1" outlineLevel="2" x14ac:dyDescent="0.45">
      <c r="A3217" s="20">
        <v>59115</v>
      </c>
      <c r="B3217" s="21">
        <v>42339</v>
      </c>
      <c r="C3217" s="22" t="s">
        <v>941</v>
      </c>
      <c r="D3217" s="22" t="s">
        <v>91</v>
      </c>
      <c r="E3217" s="22" t="str">
        <f t="shared" si="150"/>
        <v>Caroline Simmons</v>
      </c>
      <c r="F3217" s="22" t="s">
        <v>48</v>
      </c>
      <c r="G3217" s="22" t="s">
        <v>49</v>
      </c>
      <c r="H3217" s="22" t="s">
        <v>50</v>
      </c>
      <c r="I3217" s="22" t="s">
        <v>655</v>
      </c>
      <c r="J3217" s="22" t="s">
        <v>656</v>
      </c>
      <c r="K3217" s="22" t="s">
        <v>586</v>
      </c>
      <c r="L3217" s="22" t="s">
        <v>45</v>
      </c>
      <c r="M3217" s="22" t="s">
        <v>587</v>
      </c>
      <c r="N3217" s="22" t="s">
        <v>588</v>
      </c>
      <c r="O3217" s="23">
        <v>9.16</v>
      </c>
      <c r="P3217" s="23">
        <v>24.49</v>
      </c>
      <c r="Q3217" s="22">
        <v>1</v>
      </c>
      <c r="R3217" s="23">
        <f t="shared" si="151"/>
        <v>24.49</v>
      </c>
      <c r="S3217" s="24" t="str">
        <f t="shared" si="152"/>
        <v>Small</v>
      </c>
    </row>
    <row r="3218" spans="1:19" hidden="1" outlineLevel="2" x14ac:dyDescent="0.45">
      <c r="A3218" s="15">
        <v>59152</v>
      </c>
      <c r="B3218" s="16">
        <v>42340</v>
      </c>
      <c r="C3218" s="17" t="s">
        <v>299</v>
      </c>
      <c r="D3218" s="17" t="s">
        <v>232</v>
      </c>
      <c r="E3218" s="17" t="str">
        <f t="shared" si="150"/>
        <v>Isaiah Scott</v>
      </c>
      <c r="F3218" s="17" t="s">
        <v>48</v>
      </c>
      <c r="G3218" s="17" t="s">
        <v>49</v>
      </c>
      <c r="H3218" s="17" t="s">
        <v>50</v>
      </c>
      <c r="I3218" s="17" t="s">
        <v>715</v>
      </c>
      <c r="J3218" s="17" t="s">
        <v>716</v>
      </c>
      <c r="K3218" s="17" t="s">
        <v>646</v>
      </c>
      <c r="L3218" s="17" t="s">
        <v>632</v>
      </c>
      <c r="M3218" s="17" t="s">
        <v>626</v>
      </c>
      <c r="N3218" s="17" t="s">
        <v>588</v>
      </c>
      <c r="O3218" s="18">
        <v>38.49</v>
      </c>
      <c r="P3218" s="18">
        <v>49.99</v>
      </c>
      <c r="Q3218" s="17">
        <v>1</v>
      </c>
      <c r="R3218" s="18">
        <f t="shared" si="151"/>
        <v>49.99</v>
      </c>
      <c r="S3218" s="19" t="str">
        <f t="shared" si="152"/>
        <v>Small</v>
      </c>
    </row>
    <row r="3219" spans="1:19" hidden="1" outlineLevel="2" x14ac:dyDescent="0.45">
      <c r="A3219" s="20">
        <v>59236</v>
      </c>
      <c r="B3219" s="21">
        <v>42341</v>
      </c>
      <c r="C3219" s="22" t="s">
        <v>446</v>
      </c>
      <c r="D3219" s="22" t="s">
        <v>557</v>
      </c>
      <c r="E3219" s="22" t="str">
        <f t="shared" si="150"/>
        <v>Casey Gomez</v>
      </c>
      <c r="F3219" s="22" t="s">
        <v>81</v>
      </c>
      <c r="G3219" s="22" t="s">
        <v>82</v>
      </c>
      <c r="H3219" s="22" t="s">
        <v>82</v>
      </c>
      <c r="I3219" s="22" t="s">
        <v>627</v>
      </c>
      <c r="J3219" s="22" t="s">
        <v>628</v>
      </c>
      <c r="K3219" s="22" t="s">
        <v>625</v>
      </c>
      <c r="L3219" s="22" t="s">
        <v>317</v>
      </c>
      <c r="M3219" s="22" t="s">
        <v>626</v>
      </c>
      <c r="N3219" s="22" t="s">
        <v>588</v>
      </c>
      <c r="O3219" s="23">
        <v>41.57</v>
      </c>
      <c r="P3219" s="23">
        <v>53.99</v>
      </c>
      <c r="Q3219" s="22">
        <v>1</v>
      </c>
      <c r="R3219" s="23">
        <f t="shared" si="151"/>
        <v>53.99</v>
      </c>
      <c r="S3219" s="24" t="str">
        <f t="shared" si="152"/>
        <v>Small</v>
      </c>
    </row>
    <row r="3220" spans="1:19" hidden="1" outlineLevel="2" x14ac:dyDescent="0.45">
      <c r="A3220" s="15">
        <v>59278</v>
      </c>
      <c r="B3220" s="16">
        <v>42342</v>
      </c>
      <c r="C3220" s="17" t="s">
        <v>202</v>
      </c>
      <c r="D3220" s="17" t="s">
        <v>289</v>
      </c>
      <c r="E3220" s="17" t="str">
        <f t="shared" si="150"/>
        <v>Regina Mehta</v>
      </c>
      <c r="F3220" s="17" t="s">
        <v>69</v>
      </c>
      <c r="G3220" s="17" t="s">
        <v>19</v>
      </c>
      <c r="H3220" s="17" t="s">
        <v>19</v>
      </c>
      <c r="I3220" s="17" t="s">
        <v>726</v>
      </c>
      <c r="J3220" s="17" t="s">
        <v>727</v>
      </c>
      <c r="K3220" s="17" t="s">
        <v>625</v>
      </c>
      <c r="L3220" s="17" t="s">
        <v>317</v>
      </c>
      <c r="M3220" s="17" t="s">
        <v>626</v>
      </c>
      <c r="N3220" s="17" t="s">
        <v>588</v>
      </c>
      <c r="O3220" s="18">
        <v>41.57</v>
      </c>
      <c r="P3220" s="18">
        <v>53.99</v>
      </c>
      <c r="Q3220" s="17">
        <v>1</v>
      </c>
      <c r="R3220" s="18">
        <f t="shared" si="151"/>
        <v>53.99</v>
      </c>
      <c r="S3220" s="19" t="str">
        <f t="shared" si="152"/>
        <v>Small</v>
      </c>
    </row>
    <row r="3221" spans="1:19" hidden="1" outlineLevel="2" x14ac:dyDescent="0.45">
      <c r="A3221" s="20">
        <v>59319</v>
      </c>
      <c r="B3221" s="21">
        <v>42342</v>
      </c>
      <c r="C3221" s="22" t="s">
        <v>480</v>
      </c>
      <c r="D3221" s="22" t="s">
        <v>553</v>
      </c>
      <c r="E3221" s="22" t="str">
        <f t="shared" si="150"/>
        <v>Destiny Long</v>
      </c>
      <c r="F3221" s="22" t="s">
        <v>48</v>
      </c>
      <c r="G3221" s="22" t="s">
        <v>49</v>
      </c>
      <c r="H3221" s="22" t="s">
        <v>50</v>
      </c>
      <c r="I3221" s="22" t="s">
        <v>776</v>
      </c>
      <c r="J3221" s="22" t="s">
        <v>777</v>
      </c>
      <c r="K3221" s="22" t="s">
        <v>764</v>
      </c>
      <c r="L3221" s="22" t="s">
        <v>765</v>
      </c>
      <c r="M3221" s="22" t="s">
        <v>766</v>
      </c>
      <c r="N3221" s="22" t="s">
        <v>588</v>
      </c>
      <c r="O3221" s="23">
        <v>3.36</v>
      </c>
      <c r="P3221" s="23">
        <v>8.99</v>
      </c>
      <c r="Q3221" s="22">
        <v>2</v>
      </c>
      <c r="R3221" s="23">
        <f t="shared" si="151"/>
        <v>17.98</v>
      </c>
      <c r="S3221" s="24" t="str">
        <f t="shared" si="152"/>
        <v>Small</v>
      </c>
    </row>
    <row r="3222" spans="1:19" hidden="1" outlineLevel="2" x14ac:dyDescent="0.45">
      <c r="A3222" s="15">
        <v>59352</v>
      </c>
      <c r="B3222" s="16">
        <v>42343</v>
      </c>
      <c r="C3222" s="17" t="s">
        <v>942</v>
      </c>
      <c r="D3222" s="17" t="s">
        <v>398</v>
      </c>
      <c r="E3222" s="17" t="str">
        <f t="shared" si="150"/>
        <v>Johnathan Sai</v>
      </c>
      <c r="F3222" s="17" t="s">
        <v>48</v>
      </c>
      <c r="G3222" s="17" t="s">
        <v>49</v>
      </c>
      <c r="H3222" s="17" t="s">
        <v>50</v>
      </c>
      <c r="I3222" s="17" t="s">
        <v>644</v>
      </c>
      <c r="J3222" s="17" t="s">
        <v>645</v>
      </c>
      <c r="K3222" s="17" t="s">
        <v>646</v>
      </c>
      <c r="L3222" s="17" t="s">
        <v>632</v>
      </c>
      <c r="M3222" s="17" t="s">
        <v>626</v>
      </c>
      <c r="N3222" s="17" t="s">
        <v>588</v>
      </c>
      <c r="O3222" s="18">
        <v>38.49</v>
      </c>
      <c r="P3222" s="18">
        <v>49.99</v>
      </c>
      <c r="Q3222" s="17">
        <v>2</v>
      </c>
      <c r="R3222" s="18">
        <f t="shared" si="151"/>
        <v>99.98</v>
      </c>
      <c r="S3222" s="19" t="str">
        <f t="shared" si="152"/>
        <v>Small</v>
      </c>
    </row>
    <row r="3223" spans="1:19" hidden="1" outlineLevel="2" x14ac:dyDescent="0.45">
      <c r="A3223" s="20">
        <v>59502</v>
      </c>
      <c r="B3223" s="21">
        <v>42345</v>
      </c>
      <c r="C3223" s="22" t="s">
        <v>419</v>
      </c>
      <c r="D3223" s="22" t="s">
        <v>456</v>
      </c>
      <c r="E3223" s="22" t="str">
        <f t="shared" si="150"/>
        <v>Luke Nelson</v>
      </c>
      <c r="F3223" s="22" t="s">
        <v>40</v>
      </c>
      <c r="G3223" s="22" t="s">
        <v>41</v>
      </c>
      <c r="H3223" s="22" t="s">
        <v>41</v>
      </c>
      <c r="I3223" s="22" t="s">
        <v>672</v>
      </c>
      <c r="J3223" s="22" t="s">
        <v>673</v>
      </c>
      <c r="K3223" s="22" t="s">
        <v>625</v>
      </c>
      <c r="L3223" s="22" t="s">
        <v>317</v>
      </c>
      <c r="M3223" s="22" t="s">
        <v>626</v>
      </c>
      <c r="N3223" s="22" t="s">
        <v>588</v>
      </c>
      <c r="O3223" s="23">
        <v>41.57</v>
      </c>
      <c r="P3223" s="23">
        <v>53.99</v>
      </c>
      <c r="Q3223" s="22">
        <v>1</v>
      </c>
      <c r="R3223" s="23">
        <f t="shared" si="151"/>
        <v>53.99</v>
      </c>
      <c r="S3223" s="24" t="str">
        <f t="shared" si="152"/>
        <v>Small</v>
      </c>
    </row>
    <row r="3224" spans="1:19" hidden="1" outlineLevel="2" x14ac:dyDescent="0.45">
      <c r="A3224" s="15">
        <v>59523</v>
      </c>
      <c r="B3224" s="16">
        <v>42345</v>
      </c>
      <c r="C3224" s="17" t="s">
        <v>151</v>
      </c>
      <c r="D3224" s="17" t="s">
        <v>944</v>
      </c>
      <c r="E3224" s="17" t="str">
        <f t="shared" si="150"/>
        <v>Aaron McDonald</v>
      </c>
      <c r="F3224" s="17" t="s">
        <v>215</v>
      </c>
      <c r="G3224" s="17" t="s">
        <v>216</v>
      </c>
      <c r="H3224" s="17" t="s">
        <v>216</v>
      </c>
      <c r="I3224" s="17" t="s">
        <v>829</v>
      </c>
      <c r="J3224" s="17" t="s">
        <v>830</v>
      </c>
      <c r="K3224" s="17" t="s">
        <v>800</v>
      </c>
      <c r="L3224" s="17" t="s">
        <v>45</v>
      </c>
      <c r="M3224" s="17" t="s">
        <v>801</v>
      </c>
      <c r="N3224" s="17" t="s">
        <v>588</v>
      </c>
      <c r="O3224" s="18">
        <v>26.18</v>
      </c>
      <c r="P3224" s="18">
        <v>69.989999999999995</v>
      </c>
      <c r="Q3224" s="17">
        <v>1</v>
      </c>
      <c r="R3224" s="18">
        <f t="shared" si="151"/>
        <v>69.989999999999995</v>
      </c>
      <c r="S3224" s="19" t="str">
        <f t="shared" si="152"/>
        <v>Small</v>
      </c>
    </row>
    <row r="3225" spans="1:19" hidden="1" outlineLevel="2" x14ac:dyDescent="0.45">
      <c r="A3225" s="20">
        <v>59523</v>
      </c>
      <c r="B3225" s="21">
        <v>42345</v>
      </c>
      <c r="C3225" s="22" t="s">
        <v>151</v>
      </c>
      <c r="D3225" s="22" t="s">
        <v>944</v>
      </c>
      <c r="E3225" s="22" t="str">
        <f t="shared" si="150"/>
        <v>Aaron McDonald</v>
      </c>
      <c r="F3225" s="22" t="s">
        <v>215</v>
      </c>
      <c r="G3225" s="22" t="s">
        <v>216</v>
      </c>
      <c r="H3225" s="22" t="s">
        <v>216</v>
      </c>
      <c r="I3225" s="22" t="s">
        <v>715</v>
      </c>
      <c r="J3225" s="22" t="s">
        <v>716</v>
      </c>
      <c r="K3225" s="22" t="s">
        <v>646</v>
      </c>
      <c r="L3225" s="22" t="s">
        <v>632</v>
      </c>
      <c r="M3225" s="22" t="s">
        <v>626</v>
      </c>
      <c r="N3225" s="22" t="s">
        <v>588</v>
      </c>
      <c r="O3225" s="23">
        <v>38.49</v>
      </c>
      <c r="P3225" s="23">
        <v>49.99</v>
      </c>
      <c r="Q3225" s="22">
        <v>1</v>
      </c>
      <c r="R3225" s="23">
        <f t="shared" si="151"/>
        <v>49.99</v>
      </c>
      <c r="S3225" s="24" t="str">
        <f t="shared" si="152"/>
        <v>Small</v>
      </c>
    </row>
    <row r="3226" spans="1:19" hidden="1" outlineLevel="2" x14ac:dyDescent="0.45">
      <c r="A3226" s="15">
        <v>59558</v>
      </c>
      <c r="B3226" s="16">
        <v>42345</v>
      </c>
      <c r="C3226" s="17" t="s">
        <v>945</v>
      </c>
      <c r="D3226" s="17" t="s">
        <v>176</v>
      </c>
      <c r="E3226" s="17" t="str">
        <f t="shared" si="150"/>
        <v>Candace Madan</v>
      </c>
      <c r="F3226" s="17" t="s">
        <v>18</v>
      </c>
      <c r="G3226" s="17" t="s">
        <v>19</v>
      </c>
      <c r="H3226" s="17" t="s">
        <v>19</v>
      </c>
      <c r="I3226" s="17" t="s">
        <v>742</v>
      </c>
      <c r="J3226" s="17" t="s">
        <v>743</v>
      </c>
      <c r="K3226" s="17" t="s">
        <v>586</v>
      </c>
      <c r="L3226" s="17" t="s">
        <v>45</v>
      </c>
      <c r="M3226" s="17" t="s">
        <v>587</v>
      </c>
      <c r="N3226" s="17" t="s">
        <v>588</v>
      </c>
      <c r="O3226" s="18">
        <v>9.16</v>
      </c>
      <c r="P3226" s="18">
        <v>24.49</v>
      </c>
      <c r="Q3226" s="17">
        <v>2</v>
      </c>
      <c r="R3226" s="18">
        <f t="shared" si="151"/>
        <v>48.98</v>
      </c>
      <c r="S3226" s="19" t="str">
        <f t="shared" si="152"/>
        <v>Small</v>
      </c>
    </row>
    <row r="3227" spans="1:19" hidden="1" outlineLevel="2" x14ac:dyDescent="0.45">
      <c r="A3227" s="20">
        <v>59566</v>
      </c>
      <c r="B3227" s="21">
        <v>42345</v>
      </c>
      <c r="C3227" s="22" t="s">
        <v>946</v>
      </c>
      <c r="D3227" s="22" t="s">
        <v>759</v>
      </c>
      <c r="E3227" s="22" t="str">
        <f t="shared" si="150"/>
        <v>Jake Zhou</v>
      </c>
      <c r="F3227" s="22" t="s">
        <v>48</v>
      </c>
      <c r="G3227" s="22" t="s">
        <v>49</v>
      </c>
      <c r="H3227" s="22" t="s">
        <v>50</v>
      </c>
      <c r="I3227" s="22" t="s">
        <v>644</v>
      </c>
      <c r="J3227" s="22" t="s">
        <v>645</v>
      </c>
      <c r="K3227" s="22" t="s">
        <v>646</v>
      </c>
      <c r="L3227" s="22" t="s">
        <v>632</v>
      </c>
      <c r="M3227" s="22" t="s">
        <v>626</v>
      </c>
      <c r="N3227" s="22" t="s">
        <v>588</v>
      </c>
      <c r="O3227" s="23">
        <v>38.49</v>
      </c>
      <c r="P3227" s="23">
        <v>49.99</v>
      </c>
      <c r="Q3227" s="22">
        <v>4</v>
      </c>
      <c r="R3227" s="23">
        <f t="shared" si="151"/>
        <v>199.96</v>
      </c>
      <c r="S3227" s="24" t="str">
        <f t="shared" si="152"/>
        <v>Small</v>
      </c>
    </row>
    <row r="3228" spans="1:19" hidden="1" outlineLevel="2" x14ac:dyDescent="0.45">
      <c r="A3228" s="15">
        <v>59566</v>
      </c>
      <c r="B3228" s="16">
        <v>42345</v>
      </c>
      <c r="C3228" s="17" t="s">
        <v>946</v>
      </c>
      <c r="D3228" s="17" t="s">
        <v>759</v>
      </c>
      <c r="E3228" s="17" t="str">
        <f t="shared" ref="E3228:E3291" si="153">CONCATENATE(C3228," ",D3228)</f>
        <v>Jake Zhou</v>
      </c>
      <c r="F3228" s="17" t="s">
        <v>48</v>
      </c>
      <c r="G3228" s="17" t="s">
        <v>49</v>
      </c>
      <c r="H3228" s="17" t="s">
        <v>50</v>
      </c>
      <c r="I3228" s="17" t="s">
        <v>629</v>
      </c>
      <c r="J3228" s="17" t="s">
        <v>630</v>
      </c>
      <c r="K3228" s="17" t="s">
        <v>631</v>
      </c>
      <c r="L3228" s="17" t="s">
        <v>632</v>
      </c>
      <c r="M3228" s="17" t="s">
        <v>633</v>
      </c>
      <c r="N3228" s="17" t="s">
        <v>588</v>
      </c>
      <c r="O3228" s="18">
        <v>6.92</v>
      </c>
      <c r="P3228" s="18">
        <v>8.99</v>
      </c>
      <c r="Q3228" s="17">
        <v>2</v>
      </c>
      <c r="R3228" s="18">
        <f t="shared" ref="R3228:R3291" si="154">P3228*Q3228</f>
        <v>17.98</v>
      </c>
      <c r="S3228" s="19" t="str">
        <f t="shared" ref="S3228:S3291" si="155">VLOOKUP(R3228,$T$2:$U$4,2,TRUE)</f>
        <v>Small</v>
      </c>
    </row>
    <row r="3229" spans="1:19" hidden="1" outlineLevel="2" x14ac:dyDescent="0.45">
      <c r="A3229" s="20">
        <v>59768</v>
      </c>
      <c r="B3229" s="21">
        <v>42349</v>
      </c>
      <c r="C3229" s="22" t="s">
        <v>115</v>
      </c>
      <c r="D3229" s="22" t="s">
        <v>693</v>
      </c>
      <c r="E3229" s="22" t="str">
        <f t="shared" si="153"/>
        <v>Jennifer James</v>
      </c>
      <c r="F3229" s="22" t="s">
        <v>94</v>
      </c>
      <c r="G3229" s="22" t="s">
        <v>49</v>
      </c>
      <c r="H3229" s="22" t="s">
        <v>56</v>
      </c>
      <c r="I3229" s="22" t="s">
        <v>745</v>
      </c>
      <c r="J3229" s="22" t="s">
        <v>746</v>
      </c>
      <c r="K3229" s="22" t="s">
        <v>747</v>
      </c>
      <c r="L3229" s="22" t="s">
        <v>532</v>
      </c>
      <c r="M3229" s="22" t="s">
        <v>748</v>
      </c>
      <c r="N3229" s="22" t="s">
        <v>588</v>
      </c>
      <c r="O3229" s="23">
        <v>23.75</v>
      </c>
      <c r="P3229" s="23">
        <v>63.5</v>
      </c>
      <c r="Q3229" s="22">
        <v>1</v>
      </c>
      <c r="R3229" s="23">
        <f t="shared" si="154"/>
        <v>63.5</v>
      </c>
      <c r="S3229" s="24" t="str">
        <f t="shared" si="155"/>
        <v>Small</v>
      </c>
    </row>
    <row r="3230" spans="1:19" hidden="1" outlineLevel="2" x14ac:dyDescent="0.45">
      <c r="A3230" s="15">
        <v>59812</v>
      </c>
      <c r="B3230" s="16">
        <v>42349</v>
      </c>
      <c r="C3230" s="17" t="s">
        <v>464</v>
      </c>
      <c r="D3230" s="17" t="s">
        <v>955</v>
      </c>
      <c r="E3230" s="17" t="str">
        <f t="shared" si="153"/>
        <v>Deanna Weber</v>
      </c>
      <c r="F3230" s="17" t="s">
        <v>18</v>
      </c>
      <c r="G3230" s="17" t="s">
        <v>19</v>
      </c>
      <c r="H3230" s="17" t="s">
        <v>19</v>
      </c>
      <c r="I3230" s="17" t="s">
        <v>629</v>
      </c>
      <c r="J3230" s="17" t="s">
        <v>630</v>
      </c>
      <c r="K3230" s="17" t="s">
        <v>631</v>
      </c>
      <c r="L3230" s="17" t="s">
        <v>632</v>
      </c>
      <c r="M3230" s="17" t="s">
        <v>633</v>
      </c>
      <c r="N3230" s="17" t="s">
        <v>588</v>
      </c>
      <c r="O3230" s="18">
        <v>6.92</v>
      </c>
      <c r="P3230" s="18">
        <v>8.99</v>
      </c>
      <c r="Q3230" s="17">
        <v>2</v>
      </c>
      <c r="R3230" s="18">
        <f t="shared" si="154"/>
        <v>17.98</v>
      </c>
      <c r="S3230" s="19" t="str">
        <f t="shared" si="155"/>
        <v>Small</v>
      </c>
    </row>
    <row r="3231" spans="1:19" hidden="1" outlineLevel="2" x14ac:dyDescent="0.45">
      <c r="A3231" s="20">
        <v>59838</v>
      </c>
      <c r="B3231" s="21">
        <v>42350</v>
      </c>
      <c r="C3231" s="22" t="s">
        <v>211</v>
      </c>
      <c r="D3231" s="22" t="s">
        <v>47</v>
      </c>
      <c r="E3231" s="22" t="str">
        <f t="shared" si="153"/>
        <v>Claudia Li</v>
      </c>
      <c r="F3231" s="22" t="s">
        <v>956</v>
      </c>
      <c r="G3231" s="22" t="s">
        <v>82</v>
      </c>
      <c r="H3231" s="22" t="s">
        <v>82</v>
      </c>
      <c r="I3231" s="22" t="s">
        <v>629</v>
      </c>
      <c r="J3231" s="22" t="s">
        <v>630</v>
      </c>
      <c r="K3231" s="22" t="s">
        <v>631</v>
      </c>
      <c r="L3231" s="22" t="s">
        <v>632</v>
      </c>
      <c r="M3231" s="22" t="s">
        <v>633</v>
      </c>
      <c r="N3231" s="22" t="s">
        <v>588</v>
      </c>
      <c r="O3231" s="23">
        <v>6.92</v>
      </c>
      <c r="P3231" s="23">
        <v>8.99</v>
      </c>
      <c r="Q3231" s="22">
        <v>2</v>
      </c>
      <c r="R3231" s="23">
        <f t="shared" si="154"/>
        <v>17.98</v>
      </c>
      <c r="S3231" s="24" t="str">
        <f t="shared" si="155"/>
        <v>Small</v>
      </c>
    </row>
    <row r="3232" spans="1:19" hidden="1" outlineLevel="2" x14ac:dyDescent="0.45">
      <c r="A3232" s="15">
        <v>59861</v>
      </c>
      <c r="B3232" s="16">
        <v>42350</v>
      </c>
      <c r="C3232" s="17" t="s">
        <v>957</v>
      </c>
      <c r="D3232" s="17" t="s">
        <v>355</v>
      </c>
      <c r="E3232" s="17" t="str">
        <f t="shared" si="153"/>
        <v>Carly Beck</v>
      </c>
      <c r="F3232" s="17" t="s">
        <v>417</v>
      </c>
      <c r="G3232" s="17" t="s">
        <v>89</v>
      </c>
      <c r="H3232" s="17" t="s">
        <v>89</v>
      </c>
      <c r="I3232" s="17" t="s">
        <v>644</v>
      </c>
      <c r="J3232" s="17" t="s">
        <v>645</v>
      </c>
      <c r="K3232" s="17" t="s">
        <v>646</v>
      </c>
      <c r="L3232" s="17" t="s">
        <v>632</v>
      </c>
      <c r="M3232" s="17" t="s">
        <v>626</v>
      </c>
      <c r="N3232" s="17" t="s">
        <v>588</v>
      </c>
      <c r="O3232" s="18">
        <v>38.49</v>
      </c>
      <c r="P3232" s="18">
        <v>49.99</v>
      </c>
      <c r="Q3232" s="17">
        <v>2</v>
      </c>
      <c r="R3232" s="18">
        <f t="shared" si="154"/>
        <v>99.98</v>
      </c>
      <c r="S3232" s="19" t="str">
        <f t="shared" si="155"/>
        <v>Small</v>
      </c>
    </row>
    <row r="3233" spans="1:19" hidden="1" outlineLevel="2" x14ac:dyDescent="0.45">
      <c r="A3233" s="20">
        <v>59958</v>
      </c>
      <c r="B3233" s="21">
        <v>42351</v>
      </c>
      <c r="C3233" s="22" t="s">
        <v>898</v>
      </c>
      <c r="D3233" s="22" t="s">
        <v>104</v>
      </c>
      <c r="E3233" s="22" t="str">
        <f t="shared" si="153"/>
        <v>Roy Rubio</v>
      </c>
      <c r="F3233" s="22" t="s">
        <v>230</v>
      </c>
      <c r="G3233" s="22" t="s">
        <v>89</v>
      </c>
      <c r="H3233" s="22" t="s">
        <v>89</v>
      </c>
      <c r="I3233" s="22" t="s">
        <v>629</v>
      </c>
      <c r="J3233" s="22" t="s">
        <v>630</v>
      </c>
      <c r="K3233" s="22" t="s">
        <v>631</v>
      </c>
      <c r="L3233" s="22" t="s">
        <v>632</v>
      </c>
      <c r="M3233" s="22" t="s">
        <v>633</v>
      </c>
      <c r="N3233" s="22" t="s">
        <v>588</v>
      </c>
      <c r="O3233" s="23">
        <v>6.92</v>
      </c>
      <c r="P3233" s="23">
        <v>8.99</v>
      </c>
      <c r="Q3233" s="22">
        <v>1</v>
      </c>
      <c r="R3233" s="23">
        <f t="shared" si="154"/>
        <v>8.99</v>
      </c>
      <c r="S3233" s="24" t="str">
        <f t="shared" si="155"/>
        <v>Small</v>
      </c>
    </row>
    <row r="3234" spans="1:19" hidden="1" outlineLevel="2" x14ac:dyDescent="0.45">
      <c r="A3234" s="15">
        <v>59984</v>
      </c>
      <c r="B3234" s="16">
        <v>42352</v>
      </c>
      <c r="C3234" s="17" t="s">
        <v>887</v>
      </c>
      <c r="D3234" s="17" t="s">
        <v>406</v>
      </c>
      <c r="E3234" s="17" t="str">
        <f t="shared" si="153"/>
        <v>Melody Diaz</v>
      </c>
      <c r="F3234" s="17" t="s">
        <v>159</v>
      </c>
      <c r="G3234" s="17" t="s">
        <v>89</v>
      </c>
      <c r="H3234" s="17" t="s">
        <v>89</v>
      </c>
      <c r="I3234" s="17" t="s">
        <v>629</v>
      </c>
      <c r="J3234" s="17" t="s">
        <v>630</v>
      </c>
      <c r="K3234" s="17" t="s">
        <v>631</v>
      </c>
      <c r="L3234" s="17" t="s">
        <v>632</v>
      </c>
      <c r="M3234" s="17" t="s">
        <v>633</v>
      </c>
      <c r="N3234" s="17" t="s">
        <v>588</v>
      </c>
      <c r="O3234" s="18">
        <v>6.92</v>
      </c>
      <c r="P3234" s="18">
        <v>8.99</v>
      </c>
      <c r="Q3234" s="17">
        <v>1</v>
      </c>
      <c r="R3234" s="18">
        <f t="shared" si="154"/>
        <v>8.99</v>
      </c>
      <c r="S3234" s="19" t="str">
        <f t="shared" si="155"/>
        <v>Small</v>
      </c>
    </row>
    <row r="3235" spans="1:19" hidden="1" outlineLevel="2" x14ac:dyDescent="0.45">
      <c r="A3235" s="20">
        <v>60165</v>
      </c>
      <c r="B3235" s="21">
        <v>42354</v>
      </c>
      <c r="C3235" s="22" t="s">
        <v>963</v>
      </c>
      <c r="D3235" s="22" t="s">
        <v>370</v>
      </c>
      <c r="E3235" s="22" t="str">
        <f t="shared" si="153"/>
        <v>Meghan Alonso</v>
      </c>
      <c r="F3235" s="22" t="s">
        <v>69</v>
      </c>
      <c r="G3235" s="22" t="s">
        <v>19</v>
      </c>
      <c r="H3235" s="22" t="s">
        <v>19</v>
      </c>
      <c r="I3235" s="22" t="s">
        <v>672</v>
      </c>
      <c r="J3235" s="22" t="s">
        <v>673</v>
      </c>
      <c r="K3235" s="22" t="s">
        <v>625</v>
      </c>
      <c r="L3235" s="22" t="s">
        <v>317</v>
      </c>
      <c r="M3235" s="22" t="s">
        <v>626</v>
      </c>
      <c r="N3235" s="22" t="s">
        <v>588</v>
      </c>
      <c r="O3235" s="23">
        <v>41.57</v>
      </c>
      <c r="P3235" s="23">
        <v>53.99</v>
      </c>
      <c r="Q3235" s="22">
        <v>3</v>
      </c>
      <c r="R3235" s="23">
        <f t="shared" si="154"/>
        <v>161.97</v>
      </c>
      <c r="S3235" s="24" t="str">
        <f t="shared" si="155"/>
        <v>Small</v>
      </c>
    </row>
    <row r="3236" spans="1:19" hidden="1" outlineLevel="2" x14ac:dyDescent="0.45">
      <c r="A3236" s="15">
        <v>60196</v>
      </c>
      <c r="B3236" s="16">
        <v>42355</v>
      </c>
      <c r="C3236" s="17" t="s">
        <v>115</v>
      </c>
      <c r="D3236" s="17" t="s">
        <v>494</v>
      </c>
      <c r="E3236" s="17" t="str">
        <f t="shared" si="153"/>
        <v>Jennifer Alexander</v>
      </c>
      <c r="F3236" s="17" t="s">
        <v>48</v>
      </c>
      <c r="G3236" s="17" t="s">
        <v>49</v>
      </c>
      <c r="H3236" s="17" t="s">
        <v>50</v>
      </c>
      <c r="I3236" s="17" t="s">
        <v>627</v>
      </c>
      <c r="J3236" s="17" t="s">
        <v>628</v>
      </c>
      <c r="K3236" s="17" t="s">
        <v>625</v>
      </c>
      <c r="L3236" s="17" t="s">
        <v>317</v>
      </c>
      <c r="M3236" s="17" t="s">
        <v>626</v>
      </c>
      <c r="N3236" s="17" t="s">
        <v>588</v>
      </c>
      <c r="O3236" s="18">
        <v>41.57</v>
      </c>
      <c r="P3236" s="18">
        <v>53.99</v>
      </c>
      <c r="Q3236" s="17">
        <v>1</v>
      </c>
      <c r="R3236" s="18">
        <f t="shared" si="154"/>
        <v>53.99</v>
      </c>
      <c r="S3236" s="19" t="str">
        <f t="shared" si="155"/>
        <v>Small</v>
      </c>
    </row>
    <row r="3237" spans="1:19" hidden="1" outlineLevel="2" x14ac:dyDescent="0.45">
      <c r="A3237" s="20">
        <v>60196</v>
      </c>
      <c r="B3237" s="21">
        <v>42355</v>
      </c>
      <c r="C3237" s="22" t="s">
        <v>115</v>
      </c>
      <c r="D3237" s="22" t="s">
        <v>494</v>
      </c>
      <c r="E3237" s="22" t="str">
        <f t="shared" si="153"/>
        <v>Jennifer Alexander</v>
      </c>
      <c r="F3237" s="22" t="s">
        <v>48</v>
      </c>
      <c r="G3237" s="22" t="s">
        <v>49</v>
      </c>
      <c r="H3237" s="22" t="s">
        <v>50</v>
      </c>
      <c r="I3237" s="22" t="s">
        <v>629</v>
      </c>
      <c r="J3237" s="22" t="s">
        <v>630</v>
      </c>
      <c r="K3237" s="22" t="s">
        <v>631</v>
      </c>
      <c r="L3237" s="22" t="s">
        <v>632</v>
      </c>
      <c r="M3237" s="22" t="s">
        <v>633</v>
      </c>
      <c r="N3237" s="22" t="s">
        <v>588</v>
      </c>
      <c r="O3237" s="23">
        <v>6.92</v>
      </c>
      <c r="P3237" s="23">
        <v>8.99</v>
      </c>
      <c r="Q3237" s="22">
        <v>2</v>
      </c>
      <c r="R3237" s="23">
        <f t="shared" si="154"/>
        <v>17.98</v>
      </c>
      <c r="S3237" s="24" t="str">
        <f t="shared" si="155"/>
        <v>Small</v>
      </c>
    </row>
    <row r="3238" spans="1:19" hidden="1" outlineLevel="2" x14ac:dyDescent="0.45">
      <c r="A3238" s="15">
        <v>60350</v>
      </c>
      <c r="B3238" s="16">
        <v>42357</v>
      </c>
      <c r="C3238" s="17" t="s">
        <v>675</v>
      </c>
      <c r="D3238" s="17" t="s">
        <v>102</v>
      </c>
      <c r="E3238" s="17" t="str">
        <f t="shared" si="153"/>
        <v>Gilbert She</v>
      </c>
      <c r="F3238" s="17" t="s">
        <v>40</v>
      </c>
      <c r="G3238" s="17" t="s">
        <v>41</v>
      </c>
      <c r="H3238" s="17" t="s">
        <v>41</v>
      </c>
      <c r="I3238" s="17" t="s">
        <v>742</v>
      </c>
      <c r="J3238" s="17" t="s">
        <v>743</v>
      </c>
      <c r="K3238" s="17" t="s">
        <v>586</v>
      </c>
      <c r="L3238" s="17" t="s">
        <v>45</v>
      </c>
      <c r="M3238" s="17" t="s">
        <v>587</v>
      </c>
      <c r="N3238" s="17" t="s">
        <v>588</v>
      </c>
      <c r="O3238" s="18">
        <v>9.16</v>
      </c>
      <c r="P3238" s="18">
        <v>24.49</v>
      </c>
      <c r="Q3238" s="17">
        <v>2</v>
      </c>
      <c r="R3238" s="18">
        <f t="shared" si="154"/>
        <v>48.98</v>
      </c>
      <c r="S3238" s="19" t="str">
        <f t="shared" si="155"/>
        <v>Small</v>
      </c>
    </row>
    <row r="3239" spans="1:19" hidden="1" outlineLevel="2" x14ac:dyDescent="0.45">
      <c r="A3239" s="20">
        <v>60513</v>
      </c>
      <c r="B3239" s="21">
        <v>42359</v>
      </c>
      <c r="C3239" s="22" t="s">
        <v>967</v>
      </c>
      <c r="D3239" s="22" t="s">
        <v>283</v>
      </c>
      <c r="E3239" s="22" t="str">
        <f t="shared" si="153"/>
        <v>Jesse Edwards</v>
      </c>
      <c r="F3239" s="22" t="s">
        <v>55</v>
      </c>
      <c r="G3239" s="22" t="s">
        <v>49</v>
      </c>
      <c r="H3239" s="22" t="s">
        <v>56</v>
      </c>
      <c r="I3239" s="22" t="s">
        <v>644</v>
      </c>
      <c r="J3239" s="22" t="s">
        <v>645</v>
      </c>
      <c r="K3239" s="22" t="s">
        <v>646</v>
      </c>
      <c r="L3239" s="22" t="s">
        <v>632</v>
      </c>
      <c r="M3239" s="22" t="s">
        <v>626</v>
      </c>
      <c r="N3239" s="22" t="s">
        <v>588</v>
      </c>
      <c r="O3239" s="23">
        <v>38.49</v>
      </c>
      <c r="P3239" s="23">
        <v>49.99</v>
      </c>
      <c r="Q3239" s="22">
        <v>2</v>
      </c>
      <c r="R3239" s="23">
        <f t="shared" si="154"/>
        <v>99.98</v>
      </c>
      <c r="S3239" s="24" t="str">
        <f t="shared" si="155"/>
        <v>Small</v>
      </c>
    </row>
    <row r="3240" spans="1:19" hidden="1" outlineLevel="2" x14ac:dyDescent="0.45">
      <c r="A3240" s="15">
        <v>60519</v>
      </c>
      <c r="B3240" s="16">
        <v>42360</v>
      </c>
      <c r="C3240" s="17" t="s">
        <v>513</v>
      </c>
      <c r="D3240" s="17" t="s">
        <v>372</v>
      </c>
      <c r="E3240" s="17" t="str">
        <f t="shared" si="153"/>
        <v>Chase Gray</v>
      </c>
      <c r="F3240" s="17" t="s">
        <v>424</v>
      </c>
      <c r="G3240" s="17" t="s">
        <v>89</v>
      </c>
      <c r="H3240" s="17" t="s">
        <v>89</v>
      </c>
      <c r="I3240" s="17" t="s">
        <v>629</v>
      </c>
      <c r="J3240" s="17" t="s">
        <v>630</v>
      </c>
      <c r="K3240" s="17" t="s">
        <v>631</v>
      </c>
      <c r="L3240" s="17" t="s">
        <v>632</v>
      </c>
      <c r="M3240" s="17" t="s">
        <v>633</v>
      </c>
      <c r="N3240" s="17" t="s">
        <v>588</v>
      </c>
      <c r="O3240" s="18">
        <v>6.92</v>
      </c>
      <c r="P3240" s="18">
        <v>8.99</v>
      </c>
      <c r="Q3240" s="17">
        <v>3</v>
      </c>
      <c r="R3240" s="18">
        <f t="shared" si="154"/>
        <v>26.97</v>
      </c>
      <c r="S3240" s="19" t="str">
        <f t="shared" si="155"/>
        <v>Small</v>
      </c>
    </row>
    <row r="3241" spans="1:19" hidden="1" outlineLevel="2" x14ac:dyDescent="0.45">
      <c r="A3241" s="20">
        <v>60556</v>
      </c>
      <c r="B3241" s="21">
        <v>42360</v>
      </c>
      <c r="C3241" s="22" t="s">
        <v>911</v>
      </c>
      <c r="D3241" s="22" t="s">
        <v>492</v>
      </c>
      <c r="E3241" s="22" t="str">
        <f t="shared" si="153"/>
        <v>Angela Reed</v>
      </c>
      <c r="F3241" s="22" t="s">
        <v>55</v>
      </c>
      <c r="G3241" s="22" t="s">
        <v>49</v>
      </c>
      <c r="H3241" s="22" t="s">
        <v>56</v>
      </c>
      <c r="I3241" s="22" t="s">
        <v>702</v>
      </c>
      <c r="J3241" s="22" t="s">
        <v>703</v>
      </c>
      <c r="K3241" s="22" t="s">
        <v>646</v>
      </c>
      <c r="L3241" s="22" t="s">
        <v>632</v>
      </c>
      <c r="M3241" s="22" t="s">
        <v>626</v>
      </c>
      <c r="N3241" s="22" t="s">
        <v>588</v>
      </c>
      <c r="O3241" s="23">
        <v>38.49</v>
      </c>
      <c r="P3241" s="23">
        <v>49.99</v>
      </c>
      <c r="Q3241" s="22">
        <v>1</v>
      </c>
      <c r="R3241" s="23">
        <f t="shared" si="154"/>
        <v>49.99</v>
      </c>
      <c r="S3241" s="24" t="str">
        <f t="shared" si="155"/>
        <v>Small</v>
      </c>
    </row>
    <row r="3242" spans="1:19" hidden="1" outlineLevel="2" x14ac:dyDescent="0.45">
      <c r="A3242" s="15">
        <v>60556</v>
      </c>
      <c r="B3242" s="16">
        <v>42360</v>
      </c>
      <c r="C3242" s="17" t="s">
        <v>911</v>
      </c>
      <c r="D3242" s="17" t="s">
        <v>492</v>
      </c>
      <c r="E3242" s="17" t="str">
        <f t="shared" si="153"/>
        <v>Angela Reed</v>
      </c>
      <c r="F3242" s="17" t="s">
        <v>55</v>
      </c>
      <c r="G3242" s="17" t="s">
        <v>49</v>
      </c>
      <c r="H3242" s="17" t="s">
        <v>56</v>
      </c>
      <c r="I3242" s="17" t="s">
        <v>629</v>
      </c>
      <c r="J3242" s="17" t="s">
        <v>630</v>
      </c>
      <c r="K3242" s="17" t="s">
        <v>631</v>
      </c>
      <c r="L3242" s="17" t="s">
        <v>632</v>
      </c>
      <c r="M3242" s="17" t="s">
        <v>633</v>
      </c>
      <c r="N3242" s="17" t="s">
        <v>588</v>
      </c>
      <c r="O3242" s="18">
        <v>6.92</v>
      </c>
      <c r="P3242" s="18">
        <v>8.99</v>
      </c>
      <c r="Q3242" s="17">
        <v>1</v>
      </c>
      <c r="R3242" s="18">
        <f t="shared" si="154"/>
        <v>8.99</v>
      </c>
      <c r="S3242" s="19" t="str">
        <f t="shared" si="155"/>
        <v>Small</v>
      </c>
    </row>
    <row r="3243" spans="1:19" hidden="1" outlineLevel="2" x14ac:dyDescent="0.45">
      <c r="A3243" s="20">
        <v>60564</v>
      </c>
      <c r="B3243" s="21">
        <v>42361</v>
      </c>
      <c r="C3243" s="22" t="s">
        <v>165</v>
      </c>
      <c r="D3243" s="22" t="s">
        <v>210</v>
      </c>
      <c r="E3243" s="22" t="str">
        <f t="shared" si="153"/>
        <v>Chloe Richardson</v>
      </c>
      <c r="F3243" s="22" t="s">
        <v>94</v>
      </c>
      <c r="G3243" s="22" t="s">
        <v>49</v>
      </c>
      <c r="H3243" s="22" t="s">
        <v>56</v>
      </c>
      <c r="I3243" s="22" t="s">
        <v>715</v>
      </c>
      <c r="J3243" s="22" t="s">
        <v>716</v>
      </c>
      <c r="K3243" s="22" t="s">
        <v>646</v>
      </c>
      <c r="L3243" s="22" t="s">
        <v>632</v>
      </c>
      <c r="M3243" s="22" t="s">
        <v>626</v>
      </c>
      <c r="N3243" s="22" t="s">
        <v>588</v>
      </c>
      <c r="O3243" s="23">
        <v>38.49</v>
      </c>
      <c r="P3243" s="23">
        <v>49.99</v>
      </c>
      <c r="Q3243" s="22">
        <v>2</v>
      </c>
      <c r="R3243" s="23">
        <f t="shared" si="154"/>
        <v>99.98</v>
      </c>
      <c r="S3243" s="24" t="str">
        <f t="shared" si="155"/>
        <v>Small</v>
      </c>
    </row>
    <row r="3244" spans="1:19" hidden="1" outlineLevel="2" x14ac:dyDescent="0.45">
      <c r="A3244" s="15">
        <v>60572</v>
      </c>
      <c r="B3244" s="16">
        <v>42361</v>
      </c>
      <c r="C3244" s="17" t="s">
        <v>958</v>
      </c>
      <c r="D3244" s="17" t="s">
        <v>472</v>
      </c>
      <c r="E3244" s="17" t="str">
        <f t="shared" si="153"/>
        <v>Clayton Anand</v>
      </c>
      <c r="F3244" s="17" t="s">
        <v>40</v>
      </c>
      <c r="G3244" s="17" t="s">
        <v>41</v>
      </c>
      <c r="H3244" s="17" t="s">
        <v>41</v>
      </c>
      <c r="I3244" s="17" t="s">
        <v>629</v>
      </c>
      <c r="J3244" s="17" t="s">
        <v>630</v>
      </c>
      <c r="K3244" s="17" t="s">
        <v>631</v>
      </c>
      <c r="L3244" s="17" t="s">
        <v>632</v>
      </c>
      <c r="M3244" s="17" t="s">
        <v>633</v>
      </c>
      <c r="N3244" s="17" t="s">
        <v>588</v>
      </c>
      <c r="O3244" s="18">
        <v>6.92</v>
      </c>
      <c r="P3244" s="18">
        <v>8.99</v>
      </c>
      <c r="Q3244" s="17">
        <v>1</v>
      </c>
      <c r="R3244" s="18">
        <f t="shared" si="154"/>
        <v>8.99</v>
      </c>
      <c r="S3244" s="19" t="str">
        <f t="shared" si="155"/>
        <v>Small</v>
      </c>
    </row>
    <row r="3245" spans="1:19" hidden="1" outlineLevel="2" x14ac:dyDescent="0.45">
      <c r="A3245" s="20">
        <v>60627</v>
      </c>
      <c r="B3245" s="21">
        <v>42361</v>
      </c>
      <c r="C3245" s="22" t="s">
        <v>282</v>
      </c>
      <c r="D3245" s="22" t="s">
        <v>130</v>
      </c>
      <c r="E3245" s="22" t="str">
        <f t="shared" si="153"/>
        <v>Jose Butler</v>
      </c>
      <c r="F3245" s="22" t="s">
        <v>35</v>
      </c>
      <c r="G3245" s="22" t="s">
        <v>19</v>
      </c>
      <c r="H3245" s="22" t="s">
        <v>19</v>
      </c>
      <c r="I3245" s="22" t="s">
        <v>655</v>
      </c>
      <c r="J3245" s="22" t="s">
        <v>656</v>
      </c>
      <c r="K3245" s="22" t="s">
        <v>586</v>
      </c>
      <c r="L3245" s="22" t="s">
        <v>45</v>
      </c>
      <c r="M3245" s="22" t="s">
        <v>587</v>
      </c>
      <c r="N3245" s="22" t="s">
        <v>588</v>
      </c>
      <c r="O3245" s="23">
        <v>9.16</v>
      </c>
      <c r="P3245" s="23">
        <v>24.49</v>
      </c>
      <c r="Q3245" s="22">
        <v>4</v>
      </c>
      <c r="R3245" s="23">
        <f t="shared" si="154"/>
        <v>97.96</v>
      </c>
      <c r="S3245" s="24" t="str">
        <f t="shared" si="155"/>
        <v>Small</v>
      </c>
    </row>
    <row r="3246" spans="1:19" hidden="1" outlineLevel="2" x14ac:dyDescent="0.45">
      <c r="A3246" s="15">
        <v>60649</v>
      </c>
      <c r="B3246" s="16">
        <v>42362</v>
      </c>
      <c r="C3246" s="17" t="s">
        <v>143</v>
      </c>
      <c r="D3246" s="17" t="s">
        <v>400</v>
      </c>
      <c r="E3246" s="17" t="str">
        <f t="shared" si="153"/>
        <v>Kari Dominguez</v>
      </c>
      <c r="F3246" s="17" t="s">
        <v>394</v>
      </c>
      <c r="G3246" s="17" t="s">
        <v>82</v>
      </c>
      <c r="H3246" s="17" t="s">
        <v>82</v>
      </c>
      <c r="I3246" s="17" t="s">
        <v>726</v>
      </c>
      <c r="J3246" s="17" t="s">
        <v>727</v>
      </c>
      <c r="K3246" s="17" t="s">
        <v>625</v>
      </c>
      <c r="L3246" s="17" t="s">
        <v>317</v>
      </c>
      <c r="M3246" s="17" t="s">
        <v>626</v>
      </c>
      <c r="N3246" s="17" t="s">
        <v>588</v>
      </c>
      <c r="O3246" s="18">
        <v>41.57</v>
      </c>
      <c r="P3246" s="18">
        <v>53.99</v>
      </c>
      <c r="Q3246" s="17">
        <v>3</v>
      </c>
      <c r="R3246" s="18">
        <f t="shared" si="154"/>
        <v>161.97</v>
      </c>
      <c r="S3246" s="19" t="str">
        <f t="shared" si="155"/>
        <v>Small</v>
      </c>
    </row>
    <row r="3247" spans="1:19" hidden="1" outlineLevel="2" x14ac:dyDescent="0.45">
      <c r="A3247" s="20">
        <v>60715</v>
      </c>
      <c r="B3247" s="21">
        <v>42363</v>
      </c>
      <c r="C3247" s="22" t="s">
        <v>236</v>
      </c>
      <c r="D3247" s="22" t="s">
        <v>437</v>
      </c>
      <c r="E3247" s="22" t="str">
        <f t="shared" si="153"/>
        <v>Taylor Patterson</v>
      </c>
      <c r="F3247" s="22" t="s">
        <v>215</v>
      </c>
      <c r="G3247" s="22" t="s">
        <v>216</v>
      </c>
      <c r="H3247" s="22" t="s">
        <v>216</v>
      </c>
      <c r="I3247" s="22" t="s">
        <v>629</v>
      </c>
      <c r="J3247" s="22" t="s">
        <v>630</v>
      </c>
      <c r="K3247" s="22" t="s">
        <v>631</v>
      </c>
      <c r="L3247" s="22" t="s">
        <v>632</v>
      </c>
      <c r="M3247" s="22" t="s">
        <v>633</v>
      </c>
      <c r="N3247" s="22" t="s">
        <v>588</v>
      </c>
      <c r="O3247" s="23">
        <v>6.92</v>
      </c>
      <c r="P3247" s="23">
        <v>8.99</v>
      </c>
      <c r="Q3247" s="22">
        <v>1</v>
      </c>
      <c r="R3247" s="23">
        <f t="shared" si="154"/>
        <v>8.99</v>
      </c>
      <c r="S3247" s="24" t="str">
        <f t="shared" si="155"/>
        <v>Small</v>
      </c>
    </row>
    <row r="3248" spans="1:19" hidden="1" outlineLevel="2" x14ac:dyDescent="0.45">
      <c r="A3248" s="15">
        <v>60719</v>
      </c>
      <c r="B3248" s="16">
        <v>42363</v>
      </c>
      <c r="C3248" s="17" t="s">
        <v>399</v>
      </c>
      <c r="D3248" s="17" t="s">
        <v>501</v>
      </c>
      <c r="E3248" s="17" t="str">
        <f t="shared" si="153"/>
        <v>Micheal Ramos</v>
      </c>
      <c r="F3248" s="17" t="s">
        <v>159</v>
      </c>
      <c r="G3248" s="17" t="s">
        <v>89</v>
      </c>
      <c r="H3248" s="17" t="s">
        <v>89</v>
      </c>
      <c r="I3248" s="17" t="s">
        <v>798</v>
      </c>
      <c r="J3248" s="17" t="s">
        <v>799</v>
      </c>
      <c r="K3248" s="17" t="s">
        <v>800</v>
      </c>
      <c r="L3248" s="17" t="s">
        <v>45</v>
      </c>
      <c r="M3248" s="17" t="s">
        <v>801</v>
      </c>
      <c r="N3248" s="17" t="s">
        <v>588</v>
      </c>
      <c r="O3248" s="18">
        <v>26.18</v>
      </c>
      <c r="P3248" s="18">
        <v>69.989999999999995</v>
      </c>
      <c r="Q3248" s="17">
        <v>1</v>
      </c>
      <c r="R3248" s="18">
        <f t="shared" si="154"/>
        <v>69.989999999999995</v>
      </c>
      <c r="S3248" s="19" t="str">
        <f t="shared" si="155"/>
        <v>Small</v>
      </c>
    </row>
    <row r="3249" spans="1:19" hidden="1" outlineLevel="2" x14ac:dyDescent="0.45">
      <c r="A3249" s="20">
        <v>60719</v>
      </c>
      <c r="B3249" s="21">
        <v>42363</v>
      </c>
      <c r="C3249" s="22" t="s">
        <v>399</v>
      </c>
      <c r="D3249" s="22" t="s">
        <v>501</v>
      </c>
      <c r="E3249" s="22" t="str">
        <f t="shared" si="153"/>
        <v>Micheal Ramos</v>
      </c>
      <c r="F3249" s="22" t="s">
        <v>159</v>
      </c>
      <c r="G3249" s="22" t="s">
        <v>89</v>
      </c>
      <c r="H3249" s="22" t="s">
        <v>89</v>
      </c>
      <c r="I3249" s="22" t="s">
        <v>672</v>
      </c>
      <c r="J3249" s="22" t="s">
        <v>673</v>
      </c>
      <c r="K3249" s="22" t="s">
        <v>625</v>
      </c>
      <c r="L3249" s="22" t="s">
        <v>317</v>
      </c>
      <c r="M3249" s="22" t="s">
        <v>626</v>
      </c>
      <c r="N3249" s="22" t="s">
        <v>588</v>
      </c>
      <c r="O3249" s="23">
        <v>41.57</v>
      </c>
      <c r="P3249" s="23">
        <v>53.99</v>
      </c>
      <c r="Q3249" s="22">
        <v>2</v>
      </c>
      <c r="R3249" s="23">
        <f t="shared" si="154"/>
        <v>107.98</v>
      </c>
      <c r="S3249" s="24" t="str">
        <f t="shared" si="155"/>
        <v>Small</v>
      </c>
    </row>
    <row r="3250" spans="1:19" hidden="1" outlineLevel="2" x14ac:dyDescent="0.45">
      <c r="A3250" s="15">
        <v>60719</v>
      </c>
      <c r="B3250" s="16">
        <v>42363</v>
      </c>
      <c r="C3250" s="17" t="s">
        <v>399</v>
      </c>
      <c r="D3250" s="17" t="s">
        <v>501</v>
      </c>
      <c r="E3250" s="17" t="str">
        <f t="shared" si="153"/>
        <v>Micheal Ramos</v>
      </c>
      <c r="F3250" s="17" t="s">
        <v>159</v>
      </c>
      <c r="G3250" s="17" t="s">
        <v>89</v>
      </c>
      <c r="H3250" s="17" t="s">
        <v>89</v>
      </c>
      <c r="I3250" s="17" t="s">
        <v>629</v>
      </c>
      <c r="J3250" s="17" t="s">
        <v>630</v>
      </c>
      <c r="K3250" s="17" t="s">
        <v>631</v>
      </c>
      <c r="L3250" s="17" t="s">
        <v>632</v>
      </c>
      <c r="M3250" s="17" t="s">
        <v>633</v>
      </c>
      <c r="N3250" s="17" t="s">
        <v>588</v>
      </c>
      <c r="O3250" s="18">
        <v>6.92</v>
      </c>
      <c r="P3250" s="18">
        <v>8.99</v>
      </c>
      <c r="Q3250" s="17">
        <v>2</v>
      </c>
      <c r="R3250" s="18">
        <f t="shared" si="154"/>
        <v>17.98</v>
      </c>
      <c r="S3250" s="19" t="str">
        <f t="shared" si="155"/>
        <v>Small</v>
      </c>
    </row>
    <row r="3251" spans="1:19" hidden="1" outlineLevel="2" x14ac:dyDescent="0.45">
      <c r="A3251" s="20">
        <v>60749</v>
      </c>
      <c r="B3251" s="21">
        <v>42363</v>
      </c>
      <c r="C3251" s="22" t="s">
        <v>99</v>
      </c>
      <c r="D3251" s="22" t="s">
        <v>372</v>
      </c>
      <c r="E3251" s="22" t="str">
        <f t="shared" si="153"/>
        <v>Michelle Gray</v>
      </c>
      <c r="F3251" s="22" t="s">
        <v>48</v>
      </c>
      <c r="G3251" s="22" t="s">
        <v>49</v>
      </c>
      <c r="H3251" s="22" t="s">
        <v>50</v>
      </c>
      <c r="I3251" s="22" t="s">
        <v>629</v>
      </c>
      <c r="J3251" s="22" t="s">
        <v>630</v>
      </c>
      <c r="K3251" s="22" t="s">
        <v>631</v>
      </c>
      <c r="L3251" s="22" t="s">
        <v>632</v>
      </c>
      <c r="M3251" s="22" t="s">
        <v>633</v>
      </c>
      <c r="N3251" s="22" t="s">
        <v>588</v>
      </c>
      <c r="O3251" s="23">
        <v>6.92</v>
      </c>
      <c r="P3251" s="23">
        <v>8.99</v>
      </c>
      <c r="Q3251" s="22">
        <v>2</v>
      </c>
      <c r="R3251" s="23">
        <f t="shared" si="154"/>
        <v>17.98</v>
      </c>
      <c r="S3251" s="24" t="str">
        <f t="shared" si="155"/>
        <v>Small</v>
      </c>
    </row>
    <row r="3252" spans="1:19" hidden="1" outlineLevel="2" x14ac:dyDescent="0.45">
      <c r="A3252" s="15">
        <v>60774</v>
      </c>
      <c r="B3252" s="16">
        <v>42364</v>
      </c>
      <c r="C3252" s="17" t="s">
        <v>699</v>
      </c>
      <c r="D3252" s="17" t="s">
        <v>386</v>
      </c>
      <c r="E3252" s="17" t="str">
        <f t="shared" si="153"/>
        <v>Daisy Hernandez</v>
      </c>
      <c r="F3252" s="17" t="s">
        <v>105</v>
      </c>
      <c r="G3252" s="17" t="s">
        <v>82</v>
      </c>
      <c r="H3252" s="17" t="s">
        <v>82</v>
      </c>
      <c r="I3252" s="17" t="s">
        <v>715</v>
      </c>
      <c r="J3252" s="17" t="s">
        <v>716</v>
      </c>
      <c r="K3252" s="17" t="s">
        <v>646</v>
      </c>
      <c r="L3252" s="17" t="s">
        <v>632</v>
      </c>
      <c r="M3252" s="17" t="s">
        <v>626</v>
      </c>
      <c r="N3252" s="17" t="s">
        <v>588</v>
      </c>
      <c r="O3252" s="18">
        <v>38.49</v>
      </c>
      <c r="P3252" s="18">
        <v>49.99</v>
      </c>
      <c r="Q3252" s="17">
        <v>4</v>
      </c>
      <c r="R3252" s="18">
        <f t="shared" si="154"/>
        <v>199.96</v>
      </c>
      <c r="S3252" s="19" t="str">
        <f t="shared" si="155"/>
        <v>Small</v>
      </c>
    </row>
    <row r="3253" spans="1:19" hidden="1" outlineLevel="2" x14ac:dyDescent="0.45">
      <c r="A3253" s="20">
        <v>60774</v>
      </c>
      <c r="B3253" s="21">
        <v>42364</v>
      </c>
      <c r="C3253" s="22" t="s">
        <v>699</v>
      </c>
      <c r="D3253" s="22" t="s">
        <v>386</v>
      </c>
      <c r="E3253" s="22" t="str">
        <f t="shared" si="153"/>
        <v>Daisy Hernandez</v>
      </c>
      <c r="F3253" s="22" t="s">
        <v>105</v>
      </c>
      <c r="G3253" s="22" t="s">
        <v>82</v>
      </c>
      <c r="H3253" s="22" t="s">
        <v>82</v>
      </c>
      <c r="I3253" s="22" t="s">
        <v>629</v>
      </c>
      <c r="J3253" s="22" t="s">
        <v>630</v>
      </c>
      <c r="K3253" s="22" t="s">
        <v>631</v>
      </c>
      <c r="L3253" s="22" t="s">
        <v>632</v>
      </c>
      <c r="M3253" s="22" t="s">
        <v>633</v>
      </c>
      <c r="N3253" s="22" t="s">
        <v>588</v>
      </c>
      <c r="O3253" s="23">
        <v>6.92</v>
      </c>
      <c r="P3253" s="23">
        <v>8.99</v>
      </c>
      <c r="Q3253" s="22">
        <v>2</v>
      </c>
      <c r="R3253" s="23">
        <f t="shared" si="154"/>
        <v>17.98</v>
      </c>
      <c r="S3253" s="24" t="str">
        <f t="shared" si="155"/>
        <v>Small</v>
      </c>
    </row>
    <row r="3254" spans="1:19" hidden="1" outlineLevel="2" x14ac:dyDescent="0.45">
      <c r="A3254" s="15">
        <v>60887</v>
      </c>
      <c r="B3254" s="16">
        <v>42365</v>
      </c>
      <c r="C3254" s="17" t="s">
        <v>474</v>
      </c>
      <c r="D3254" s="17" t="s">
        <v>971</v>
      </c>
      <c r="E3254" s="17" t="str">
        <f t="shared" si="153"/>
        <v>Andrew Wedge</v>
      </c>
      <c r="F3254" s="17" t="s">
        <v>215</v>
      </c>
      <c r="G3254" s="17" t="s">
        <v>216</v>
      </c>
      <c r="H3254" s="17" t="s">
        <v>216</v>
      </c>
      <c r="I3254" s="17" t="s">
        <v>776</v>
      </c>
      <c r="J3254" s="17" t="s">
        <v>777</v>
      </c>
      <c r="K3254" s="17" t="s">
        <v>764</v>
      </c>
      <c r="L3254" s="17" t="s">
        <v>765</v>
      </c>
      <c r="M3254" s="17" t="s">
        <v>766</v>
      </c>
      <c r="N3254" s="17" t="s">
        <v>588</v>
      </c>
      <c r="O3254" s="18">
        <v>3.36</v>
      </c>
      <c r="P3254" s="18">
        <v>8.99</v>
      </c>
      <c r="Q3254" s="17">
        <v>3</v>
      </c>
      <c r="R3254" s="18">
        <f t="shared" si="154"/>
        <v>26.97</v>
      </c>
      <c r="S3254" s="19" t="str">
        <f t="shared" si="155"/>
        <v>Small</v>
      </c>
    </row>
    <row r="3255" spans="1:19" hidden="1" outlineLevel="2" x14ac:dyDescent="0.45">
      <c r="A3255" s="20">
        <v>61087</v>
      </c>
      <c r="B3255" s="21">
        <v>42368</v>
      </c>
      <c r="C3255" s="22" t="s">
        <v>973</v>
      </c>
      <c r="D3255" s="22" t="s">
        <v>693</v>
      </c>
      <c r="E3255" s="22" t="str">
        <f t="shared" si="153"/>
        <v>Catherine James</v>
      </c>
      <c r="F3255" s="22" t="s">
        <v>55</v>
      </c>
      <c r="G3255" s="22" t="s">
        <v>49</v>
      </c>
      <c r="H3255" s="22" t="s">
        <v>56</v>
      </c>
      <c r="I3255" s="22" t="s">
        <v>738</v>
      </c>
      <c r="J3255" s="22" t="s">
        <v>739</v>
      </c>
      <c r="K3255" s="22" t="s">
        <v>646</v>
      </c>
      <c r="L3255" s="22" t="s">
        <v>632</v>
      </c>
      <c r="M3255" s="22" t="s">
        <v>626</v>
      </c>
      <c r="N3255" s="22" t="s">
        <v>588</v>
      </c>
      <c r="O3255" s="23">
        <v>38.49</v>
      </c>
      <c r="P3255" s="23">
        <v>49.99</v>
      </c>
      <c r="Q3255" s="22">
        <v>1</v>
      </c>
      <c r="R3255" s="23">
        <f t="shared" si="154"/>
        <v>49.99</v>
      </c>
      <c r="S3255" s="24" t="str">
        <f t="shared" si="155"/>
        <v>Small</v>
      </c>
    </row>
    <row r="3256" spans="1:19" hidden="1" outlineLevel="2" x14ac:dyDescent="0.45">
      <c r="A3256" s="15">
        <v>61155</v>
      </c>
      <c r="B3256" s="16">
        <v>42369</v>
      </c>
      <c r="C3256" s="17" t="s">
        <v>779</v>
      </c>
      <c r="D3256" s="17" t="s">
        <v>276</v>
      </c>
      <c r="E3256" s="17" t="str">
        <f t="shared" si="153"/>
        <v>Devin Coleman</v>
      </c>
      <c r="F3256" s="17" t="s">
        <v>48</v>
      </c>
      <c r="G3256" s="17" t="s">
        <v>49</v>
      </c>
      <c r="H3256" s="17" t="s">
        <v>50</v>
      </c>
      <c r="I3256" s="17" t="s">
        <v>584</v>
      </c>
      <c r="J3256" s="17" t="s">
        <v>585</v>
      </c>
      <c r="K3256" s="17" t="s">
        <v>586</v>
      </c>
      <c r="L3256" s="17" t="s">
        <v>45</v>
      </c>
      <c r="M3256" s="17" t="s">
        <v>587</v>
      </c>
      <c r="N3256" s="17" t="s">
        <v>588</v>
      </c>
      <c r="O3256" s="18">
        <v>9.16</v>
      </c>
      <c r="P3256" s="18">
        <v>24.49</v>
      </c>
      <c r="Q3256" s="17">
        <v>1</v>
      </c>
      <c r="R3256" s="18">
        <f t="shared" si="154"/>
        <v>24.49</v>
      </c>
      <c r="S3256" s="19" t="str">
        <f t="shared" si="155"/>
        <v>Small</v>
      </c>
    </row>
    <row r="3257" spans="1:19" hidden="1" outlineLevel="2" x14ac:dyDescent="0.45">
      <c r="A3257" s="20">
        <v>61298</v>
      </c>
      <c r="B3257" s="21">
        <v>42370</v>
      </c>
      <c r="C3257" s="22" t="s">
        <v>974</v>
      </c>
      <c r="D3257" s="22" t="s">
        <v>741</v>
      </c>
      <c r="E3257" s="22" t="str">
        <f t="shared" si="153"/>
        <v>Arianna Morgan</v>
      </c>
      <c r="F3257" s="22" t="s">
        <v>40</v>
      </c>
      <c r="G3257" s="22" t="s">
        <v>41</v>
      </c>
      <c r="H3257" s="22" t="s">
        <v>41</v>
      </c>
      <c r="I3257" s="22" t="s">
        <v>629</v>
      </c>
      <c r="J3257" s="22" t="s">
        <v>630</v>
      </c>
      <c r="K3257" s="22" t="s">
        <v>631</v>
      </c>
      <c r="L3257" s="22" t="s">
        <v>632</v>
      </c>
      <c r="M3257" s="22" t="s">
        <v>633</v>
      </c>
      <c r="N3257" s="22" t="s">
        <v>588</v>
      </c>
      <c r="O3257" s="23">
        <v>6.92</v>
      </c>
      <c r="P3257" s="23">
        <v>8.99</v>
      </c>
      <c r="Q3257" s="22">
        <v>2</v>
      </c>
      <c r="R3257" s="23">
        <f t="shared" si="154"/>
        <v>17.98</v>
      </c>
      <c r="S3257" s="24" t="str">
        <f t="shared" si="155"/>
        <v>Small</v>
      </c>
    </row>
    <row r="3258" spans="1:19" hidden="1" outlineLevel="2" x14ac:dyDescent="0.45">
      <c r="A3258" s="15">
        <v>61315</v>
      </c>
      <c r="B3258" s="16">
        <v>42371</v>
      </c>
      <c r="C3258" s="17" t="s">
        <v>975</v>
      </c>
      <c r="D3258" s="17" t="s">
        <v>158</v>
      </c>
      <c r="E3258" s="17" t="str">
        <f t="shared" si="153"/>
        <v>Adriana Sara</v>
      </c>
      <c r="F3258" s="17" t="s">
        <v>69</v>
      </c>
      <c r="G3258" s="17" t="s">
        <v>19</v>
      </c>
      <c r="H3258" s="17" t="s">
        <v>19</v>
      </c>
      <c r="I3258" s="17" t="s">
        <v>726</v>
      </c>
      <c r="J3258" s="17" t="s">
        <v>727</v>
      </c>
      <c r="K3258" s="17" t="s">
        <v>625</v>
      </c>
      <c r="L3258" s="17" t="s">
        <v>317</v>
      </c>
      <c r="M3258" s="17" t="s">
        <v>626</v>
      </c>
      <c r="N3258" s="17" t="s">
        <v>588</v>
      </c>
      <c r="O3258" s="18">
        <v>41.57</v>
      </c>
      <c r="P3258" s="18">
        <v>53.99</v>
      </c>
      <c r="Q3258" s="17">
        <v>1</v>
      </c>
      <c r="R3258" s="18">
        <f t="shared" si="154"/>
        <v>53.99</v>
      </c>
      <c r="S3258" s="19" t="str">
        <f t="shared" si="155"/>
        <v>Small</v>
      </c>
    </row>
    <row r="3259" spans="1:19" hidden="1" outlineLevel="2" x14ac:dyDescent="0.45">
      <c r="A3259" s="20">
        <v>61315</v>
      </c>
      <c r="B3259" s="21">
        <v>42371</v>
      </c>
      <c r="C3259" s="22" t="s">
        <v>975</v>
      </c>
      <c r="D3259" s="22" t="s">
        <v>158</v>
      </c>
      <c r="E3259" s="22" t="str">
        <f t="shared" si="153"/>
        <v>Adriana Sara</v>
      </c>
      <c r="F3259" s="22" t="s">
        <v>69</v>
      </c>
      <c r="G3259" s="22" t="s">
        <v>19</v>
      </c>
      <c r="H3259" s="22" t="s">
        <v>19</v>
      </c>
      <c r="I3259" s="22" t="s">
        <v>629</v>
      </c>
      <c r="J3259" s="22" t="s">
        <v>630</v>
      </c>
      <c r="K3259" s="22" t="s">
        <v>631</v>
      </c>
      <c r="L3259" s="22" t="s">
        <v>632</v>
      </c>
      <c r="M3259" s="22" t="s">
        <v>633</v>
      </c>
      <c r="N3259" s="22" t="s">
        <v>588</v>
      </c>
      <c r="O3259" s="23">
        <v>6.92</v>
      </c>
      <c r="P3259" s="23">
        <v>8.99</v>
      </c>
      <c r="Q3259" s="22">
        <v>4</v>
      </c>
      <c r="R3259" s="23">
        <f t="shared" si="154"/>
        <v>35.96</v>
      </c>
      <c r="S3259" s="24" t="str">
        <f t="shared" si="155"/>
        <v>Small</v>
      </c>
    </row>
    <row r="3260" spans="1:19" hidden="1" outlineLevel="2" x14ac:dyDescent="0.45">
      <c r="A3260" s="15">
        <v>61321</v>
      </c>
      <c r="B3260" s="16">
        <v>42371</v>
      </c>
      <c r="C3260" s="17" t="s">
        <v>65</v>
      </c>
      <c r="D3260" s="17" t="s">
        <v>460</v>
      </c>
      <c r="E3260" s="17" t="str">
        <f t="shared" si="153"/>
        <v>Renee Sanz</v>
      </c>
      <c r="F3260" s="17" t="s">
        <v>35</v>
      </c>
      <c r="G3260" s="17" t="s">
        <v>19</v>
      </c>
      <c r="H3260" s="17" t="s">
        <v>19</v>
      </c>
      <c r="I3260" s="17" t="s">
        <v>715</v>
      </c>
      <c r="J3260" s="17" t="s">
        <v>716</v>
      </c>
      <c r="K3260" s="17" t="s">
        <v>646</v>
      </c>
      <c r="L3260" s="17" t="s">
        <v>632</v>
      </c>
      <c r="M3260" s="17" t="s">
        <v>626</v>
      </c>
      <c r="N3260" s="17" t="s">
        <v>588</v>
      </c>
      <c r="O3260" s="18">
        <v>38.49</v>
      </c>
      <c r="P3260" s="18">
        <v>49.99</v>
      </c>
      <c r="Q3260" s="17">
        <v>4</v>
      </c>
      <c r="R3260" s="18">
        <f t="shared" si="154"/>
        <v>199.96</v>
      </c>
      <c r="S3260" s="19" t="str">
        <f t="shared" si="155"/>
        <v>Small</v>
      </c>
    </row>
    <row r="3261" spans="1:19" hidden="1" outlineLevel="2" x14ac:dyDescent="0.45">
      <c r="A3261" s="20">
        <v>61321</v>
      </c>
      <c r="B3261" s="21">
        <v>42371</v>
      </c>
      <c r="C3261" s="22" t="s">
        <v>65</v>
      </c>
      <c r="D3261" s="22" t="s">
        <v>460</v>
      </c>
      <c r="E3261" s="22" t="str">
        <f t="shared" si="153"/>
        <v>Renee Sanz</v>
      </c>
      <c r="F3261" s="22" t="s">
        <v>35</v>
      </c>
      <c r="G3261" s="22" t="s">
        <v>19</v>
      </c>
      <c r="H3261" s="22" t="s">
        <v>19</v>
      </c>
      <c r="I3261" s="22" t="s">
        <v>655</v>
      </c>
      <c r="J3261" s="22" t="s">
        <v>656</v>
      </c>
      <c r="K3261" s="22" t="s">
        <v>586</v>
      </c>
      <c r="L3261" s="22" t="s">
        <v>45</v>
      </c>
      <c r="M3261" s="22" t="s">
        <v>587</v>
      </c>
      <c r="N3261" s="22" t="s">
        <v>588</v>
      </c>
      <c r="O3261" s="23">
        <v>9.16</v>
      </c>
      <c r="P3261" s="23">
        <v>24.49</v>
      </c>
      <c r="Q3261" s="22">
        <v>1</v>
      </c>
      <c r="R3261" s="23">
        <f t="shared" si="154"/>
        <v>24.49</v>
      </c>
      <c r="S3261" s="24" t="str">
        <f t="shared" si="155"/>
        <v>Small</v>
      </c>
    </row>
    <row r="3262" spans="1:19" hidden="1" outlineLevel="2" x14ac:dyDescent="0.45">
      <c r="A3262" s="15">
        <v>61377</v>
      </c>
      <c r="B3262" s="16">
        <v>42372</v>
      </c>
      <c r="C3262" s="17" t="s">
        <v>260</v>
      </c>
      <c r="D3262" s="17" t="s">
        <v>281</v>
      </c>
      <c r="E3262" s="17" t="str">
        <f t="shared" si="153"/>
        <v>Brandy Lopez</v>
      </c>
      <c r="F3262" s="17" t="s">
        <v>69</v>
      </c>
      <c r="G3262" s="17" t="s">
        <v>19</v>
      </c>
      <c r="H3262" s="17" t="s">
        <v>19</v>
      </c>
      <c r="I3262" s="17" t="s">
        <v>629</v>
      </c>
      <c r="J3262" s="17" t="s">
        <v>630</v>
      </c>
      <c r="K3262" s="17" t="s">
        <v>631</v>
      </c>
      <c r="L3262" s="17" t="s">
        <v>632</v>
      </c>
      <c r="M3262" s="17" t="s">
        <v>633</v>
      </c>
      <c r="N3262" s="17" t="s">
        <v>588</v>
      </c>
      <c r="O3262" s="18">
        <v>6.92</v>
      </c>
      <c r="P3262" s="18">
        <v>8.99</v>
      </c>
      <c r="Q3262" s="17">
        <v>4</v>
      </c>
      <c r="R3262" s="18">
        <f t="shared" si="154"/>
        <v>35.96</v>
      </c>
      <c r="S3262" s="19" t="str">
        <f t="shared" si="155"/>
        <v>Small</v>
      </c>
    </row>
    <row r="3263" spans="1:19" hidden="1" outlineLevel="2" x14ac:dyDescent="0.45">
      <c r="A3263" s="20">
        <v>61387</v>
      </c>
      <c r="B3263" s="21">
        <v>42372</v>
      </c>
      <c r="C3263" s="22" t="s">
        <v>867</v>
      </c>
      <c r="D3263" s="22" t="s">
        <v>122</v>
      </c>
      <c r="E3263" s="22" t="str">
        <f t="shared" si="153"/>
        <v>Jeremiah Green</v>
      </c>
      <c r="F3263" s="22" t="s">
        <v>48</v>
      </c>
      <c r="G3263" s="22" t="s">
        <v>49</v>
      </c>
      <c r="H3263" s="22" t="s">
        <v>50</v>
      </c>
      <c r="I3263" s="22" t="s">
        <v>629</v>
      </c>
      <c r="J3263" s="22" t="s">
        <v>630</v>
      </c>
      <c r="K3263" s="22" t="s">
        <v>631</v>
      </c>
      <c r="L3263" s="22" t="s">
        <v>632</v>
      </c>
      <c r="M3263" s="22" t="s">
        <v>633</v>
      </c>
      <c r="N3263" s="22" t="s">
        <v>588</v>
      </c>
      <c r="O3263" s="23">
        <v>6.92</v>
      </c>
      <c r="P3263" s="23">
        <v>8.99</v>
      </c>
      <c r="Q3263" s="22">
        <v>1</v>
      </c>
      <c r="R3263" s="23">
        <f t="shared" si="154"/>
        <v>8.99</v>
      </c>
      <c r="S3263" s="24" t="str">
        <f t="shared" si="155"/>
        <v>Small</v>
      </c>
    </row>
    <row r="3264" spans="1:19" hidden="1" outlineLevel="2" x14ac:dyDescent="0.45">
      <c r="A3264" s="15">
        <v>61435</v>
      </c>
      <c r="B3264" s="16">
        <v>42373</v>
      </c>
      <c r="C3264" s="17" t="s">
        <v>977</v>
      </c>
      <c r="D3264" s="17" t="s">
        <v>102</v>
      </c>
      <c r="E3264" s="17" t="str">
        <f t="shared" si="153"/>
        <v>Alicia She</v>
      </c>
      <c r="F3264" s="17" t="s">
        <v>35</v>
      </c>
      <c r="G3264" s="17" t="s">
        <v>19</v>
      </c>
      <c r="H3264" s="17" t="s">
        <v>19</v>
      </c>
      <c r="I3264" s="17" t="s">
        <v>623</v>
      </c>
      <c r="J3264" s="17" t="s">
        <v>624</v>
      </c>
      <c r="K3264" s="17" t="s">
        <v>625</v>
      </c>
      <c r="L3264" s="17" t="s">
        <v>317</v>
      </c>
      <c r="M3264" s="17" t="s">
        <v>626</v>
      </c>
      <c r="N3264" s="17" t="s">
        <v>588</v>
      </c>
      <c r="O3264" s="18">
        <v>41.57</v>
      </c>
      <c r="P3264" s="18">
        <v>53.99</v>
      </c>
      <c r="Q3264" s="17">
        <v>2</v>
      </c>
      <c r="R3264" s="18">
        <f t="shared" si="154"/>
        <v>107.98</v>
      </c>
      <c r="S3264" s="19" t="str">
        <f t="shared" si="155"/>
        <v>Small</v>
      </c>
    </row>
    <row r="3265" spans="1:19" hidden="1" outlineLevel="2" x14ac:dyDescent="0.45">
      <c r="A3265" s="20">
        <v>61435</v>
      </c>
      <c r="B3265" s="21">
        <v>42373</v>
      </c>
      <c r="C3265" s="22" t="s">
        <v>977</v>
      </c>
      <c r="D3265" s="22" t="s">
        <v>102</v>
      </c>
      <c r="E3265" s="22" t="str">
        <f t="shared" si="153"/>
        <v>Alicia She</v>
      </c>
      <c r="F3265" s="22" t="s">
        <v>35</v>
      </c>
      <c r="G3265" s="22" t="s">
        <v>19</v>
      </c>
      <c r="H3265" s="22" t="s">
        <v>19</v>
      </c>
      <c r="I3265" s="22" t="s">
        <v>629</v>
      </c>
      <c r="J3265" s="22" t="s">
        <v>630</v>
      </c>
      <c r="K3265" s="22" t="s">
        <v>631</v>
      </c>
      <c r="L3265" s="22" t="s">
        <v>632</v>
      </c>
      <c r="M3265" s="22" t="s">
        <v>633</v>
      </c>
      <c r="N3265" s="22" t="s">
        <v>588</v>
      </c>
      <c r="O3265" s="23">
        <v>6.92</v>
      </c>
      <c r="P3265" s="23">
        <v>8.99</v>
      </c>
      <c r="Q3265" s="22">
        <v>1</v>
      </c>
      <c r="R3265" s="23">
        <f t="shared" si="154"/>
        <v>8.99</v>
      </c>
      <c r="S3265" s="24" t="str">
        <f t="shared" si="155"/>
        <v>Small</v>
      </c>
    </row>
    <row r="3266" spans="1:19" hidden="1" outlineLevel="2" x14ac:dyDescent="0.45">
      <c r="A3266" s="15">
        <v>61460</v>
      </c>
      <c r="B3266" s="16">
        <v>42373</v>
      </c>
      <c r="C3266" s="17" t="s">
        <v>537</v>
      </c>
      <c r="D3266" s="17" t="s">
        <v>388</v>
      </c>
      <c r="E3266" s="17" t="str">
        <f t="shared" si="153"/>
        <v>Alejandro Shen</v>
      </c>
      <c r="F3266" s="17" t="s">
        <v>230</v>
      </c>
      <c r="G3266" s="17" t="s">
        <v>89</v>
      </c>
      <c r="H3266" s="17" t="s">
        <v>89</v>
      </c>
      <c r="I3266" s="17" t="s">
        <v>795</v>
      </c>
      <c r="J3266" s="17" t="s">
        <v>796</v>
      </c>
      <c r="K3266" s="17" t="s">
        <v>747</v>
      </c>
      <c r="L3266" s="17" t="s">
        <v>532</v>
      </c>
      <c r="M3266" s="17" t="s">
        <v>748</v>
      </c>
      <c r="N3266" s="17" t="s">
        <v>588</v>
      </c>
      <c r="O3266" s="18">
        <v>23.75</v>
      </c>
      <c r="P3266" s="18">
        <v>63.5</v>
      </c>
      <c r="Q3266" s="17">
        <v>4</v>
      </c>
      <c r="R3266" s="18">
        <f t="shared" si="154"/>
        <v>254</v>
      </c>
      <c r="S3266" s="19" t="str">
        <f t="shared" si="155"/>
        <v>Small</v>
      </c>
    </row>
    <row r="3267" spans="1:19" hidden="1" outlineLevel="2" x14ac:dyDescent="0.45">
      <c r="A3267" s="20">
        <v>61487</v>
      </c>
      <c r="B3267" s="21">
        <v>42374</v>
      </c>
      <c r="C3267" s="22" t="s">
        <v>978</v>
      </c>
      <c r="D3267" s="22" t="s">
        <v>281</v>
      </c>
      <c r="E3267" s="22" t="str">
        <f t="shared" si="153"/>
        <v>Terrance Lopez</v>
      </c>
      <c r="F3267" s="22" t="s">
        <v>69</v>
      </c>
      <c r="G3267" s="22" t="s">
        <v>19</v>
      </c>
      <c r="H3267" s="22" t="s">
        <v>19</v>
      </c>
      <c r="I3267" s="22" t="s">
        <v>644</v>
      </c>
      <c r="J3267" s="22" t="s">
        <v>645</v>
      </c>
      <c r="K3267" s="22" t="s">
        <v>646</v>
      </c>
      <c r="L3267" s="22" t="s">
        <v>632</v>
      </c>
      <c r="M3267" s="22" t="s">
        <v>626</v>
      </c>
      <c r="N3267" s="22" t="s">
        <v>588</v>
      </c>
      <c r="O3267" s="23">
        <v>38.49</v>
      </c>
      <c r="P3267" s="23">
        <v>49.99</v>
      </c>
      <c r="Q3267" s="22">
        <v>1</v>
      </c>
      <c r="R3267" s="23">
        <f t="shared" si="154"/>
        <v>49.99</v>
      </c>
      <c r="S3267" s="24" t="str">
        <f t="shared" si="155"/>
        <v>Small</v>
      </c>
    </row>
    <row r="3268" spans="1:19" hidden="1" outlineLevel="2" x14ac:dyDescent="0.45">
      <c r="A3268" s="15">
        <v>61540</v>
      </c>
      <c r="B3268" s="16">
        <v>42375</v>
      </c>
      <c r="C3268" s="17" t="s">
        <v>537</v>
      </c>
      <c r="D3268" s="17" t="s">
        <v>156</v>
      </c>
      <c r="E3268" s="17" t="str">
        <f t="shared" si="153"/>
        <v>Alejandro Yang</v>
      </c>
      <c r="F3268" s="17" t="s">
        <v>69</v>
      </c>
      <c r="G3268" s="17" t="s">
        <v>19</v>
      </c>
      <c r="H3268" s="17" t="s">
        <v>19</v>
      </c>
      <c r="I3268" s="17" t="s">
        <v>745</v>
      </c>
      <c r="J3268" s="17" t="s">
        <v>746</v>
      </c>
      <c r="K3268" s="17" t="s">
        <v>747</v>
      </c>
      <c r="L3268" s="17" t="s">
        <v>532</v>
      </c>
      <c r="M3268" s="17" t="s">
        <v>748</v>
      </c>
      <c r="N3268" s="17" t="s">
        <v>588</v>
      </c>
      <c r="O3268" s="18">
        <v>23.75</v>
      </c>
      <c r="P3268" s="18">
        <v>63.5</v>
      </c>
      <c r="Q3268" s="17">
        <v>1</v>
      </c>
      <c r="R3268" s="18">
        <f t="shared" si="154"/>
        <v>63.5</v>
      </c>
      <c r="S3268" s="19" t="str">
        <f t="shared" si="155"/>
        <v>Small</v>
      </c>
    </row>
    <row r="3269" spans="1:19" hidden="1" outlineLevel="2" x14ac:dyDescent="0.45">
      <c r="A3269" s="20">
        <v>61578</v>
      </c>
      <c r="B3269" s="21">
        <v>42375</v>
      </c>
      <c r="C3269" s="22" t="s">
        <v>638</v>
      </c>
      <c r="D3269" s="22" t="s">
        <v>563</v>
      </c>
      <c r="E3269" s="22" t="str">
        <f t="shared" si="153"/>
        <v>Cesar Srini</v>
      </c>
      <c r="F3269" s="22" t="s">
        <v>40</v>
      </c>
      <c r="G3269" s="22" t="s">
        <v>41</v>
      </c>
      <c r="H3269" s="22" t="s">
        <v>41</v>
      </c>
      <c r="I3269" s="22" t="s">
        <v>726</v>
      </c>
      <c r="J3269" s="22" t="s">
        <v>727</v>
      </c>
      <c r="K3269" s="22" t="s">
        <v>625</v>
      </c>
      <c r="L3269" s="22" t="s">
        <v>317</v>
      </c>
      <c r="M3269" s="22" t="s">
        <v>626</v>
      </c>
      <c r="N3269" s="22" t="s">
        <v>588</v>
      </c>
      <c r="O3269" s="23">
        <v>41.57</v>
      </c>
      <c r="P3269" s="23">
        <v>53.99</v>
      </c>
      <c r="Q3269" s="22">
        <v>1</v>
      </c>
      <c r="R3269" s="23">
        <f t="shared" si="154"/>
        <v>53.99</v>
      </c>
      <c r="S3269" s="24" t="str">
        <f t="shared" si="155"/>
        <v>Small</v>
      </c>
    </row>
    <row r="3270" spans="1:19" hidden="1" outlineLevel="2" x14ac:dyDescent="0.45">
      <c r="A3270" s="15">
        <v>61642</v>
      </c>
      <c r="B3270" s="16">
        <v>42376</v>
      </c>
      <c r="C3270" s="17" t="s">
        <v>75</v>
      </c>
      <c r="D3270" s="17" t="s">
        <v>244</v>
      </c>
      <c r="E3270" s="17" t="str">
        <f t="shared" si="153"/>
        <v>Jeremy Roberts</v>
      </c>
      <c r="F3270" s="17" t="s">
        <v>55</v>
      </c>
      <c r="G3270" s="17" t="s">
        <v>49</v>
      </c>
      <c r="H3270" s="17" t="s">
        <v>56</v>
      </c>
      <c r="I3270" s="17" t="s">
        <v>795</v>
      </c>
      <c r="J3270" s="17" t="s">
        <v>796</v>
      </c>
      <c r="K3270" s="17" t="s">
        <v>747</v>
      </c>
      <c r="L3270" s="17" t="s">
        <v>532</v>
      </c>
      <c r="M3270" s="17" t="s">
        <v>748</v>
      </c>
      <c r="N3270" s="17" t="s">
        <v>588</v>
      </c>
      <c r="O3270" s="18">
        <v>23.75</v>
      </c>
      <c r="P3270" s="18">
        <v>63.5</v>
      </c>
      <c r="Q3270" s="17">
        <v>1</v>
      </c>
      <c r="R3270" s="18">
        <f t="shared" si="154"/>
        <v>63.5</v>
      </c>
      <c r="S3270" s="19" t="str">
        <f t="shared" si="155"/>
        <v>Small</v>
      </c>
    </row>
    <row r="3271" spans="1:19" hidden="1" outlineLevel="2" x14ac:dyDescent="0.45">
      <c r="A3271" s="20">
        <v>61709</v>
      </c>
      <c r="B3271" s="21">
        <v>42377</v>
      </c>
      <c r="C3271" s="22" t="s">
        <v>201</v>
      </c>
      <c r="D3271" s="22" t="s">
        <v>640</v>
      </c>
      <c r="E3271" s="22" t="str">
        <f t="shared" si="153"/>
        <v>Latoya Shan</v>
      </c>
      <c r="F3271" s="22" t="s">
        <v>424</v>
      </c>
      <c r="G3271" s="22" t="s">
        <v>89</v>
      </c>
      <c r="H3271" s="22" t="s">
        <v>89</v>
      </c>
      <c r="I3271" s="22" t="s">
        <v>742</v>
      </c>
      <c r="J3271" s="22" t="s">
        <v>743</v>
      </c>
      <c r="K3271" s="22" t="s">
        <v>586</v>
      </c>
      <c r="L3271" s="22" t="s">
        <v>45</v>
      </c>
      <c r="M3271" s="22" t="s">
        <v>587</v>
      </c>
      <c r="N3271" s="22" t="s">
        <v>588</v>
      </c>
      <c r="O3271" s="23">
        <v>9.16</v>
      </c>
      <c r="P3271" s="23">
        <v>24.49</v>
      </c>
      <c r="Q3271" s="22">
        <v>1</v>
      </c>
      <c r="R3271" s="23">
        <f t="shared" si="154"/>
        <v>24.49</v>
      </c>
      <c r="S3271" s="24" t="str">
        <f t="shared" si="155"/>
        <v>Small</v>
      </c>
    </row>
    <row r="3272" spans="1:19" hidden="1" outlineLevel="2" x14ac:dyDescent="0.45">
      <c r="A3272" s="15">
        <v>61747</v>
      </c>
      <c r="B3272" s="16">
        <v>42378</v>
      </c>
      <c r="C3272" s="17" t="s">
        <v>713</v>
      </c>
      <c r="D3272" s="17" t="s">
        <v>102</v>
      </c>
      <c r="E3272" s="17" t="str">
        <f t="shared" si="153"/>
        <v>Dustin She</v>
      </c>
      <c r="F3272" s="17" t="s">
        <v>55</v>
      </c>
      <c r="G3272" s="17" t="s">
        <v>49</v>
      </c>
      <c r="H3272" s="17" t="s">
        <v>56</v>
      </c>
      <c r="I3272" s="17" t="s">
        <v>798</v>
      </c>
      <c r="J3272" s="17" t="s">
        <v>799</v>
      </c>
      <c r="K3272" s="17" t="s">
        <v>800</v>
      </c>
      <c r="L3272" s="17" t="s">
        <v>45</v>
      </c>
      <c r="M3272" s="17" t="s">
        <v>801</v>
      </c>
      <c r="N3272" s="17" t="s">
        <v>588</v>
      </c>
      <c r="O3272" s="18">
        <v>26.18</v>
      </c>
      <c r="P3272" s="18">
        <v>69.989999999999995</v>
      </c>
      <c r="Q3272" s="17">
        <v>2</v>
      </c>
      <c r="R3272" s="18">
        <f t="shared" si="154"/>
        <v>139.97999999999999</v>
      </c>
      <c r="S3272" s="19" t="str">
        <f t="shared" si="155"/>
        <v>Small</v>
      </c>
    </row>
    <row r="3273" spans="1:19" hidden="1" outlineLevel="2" x14ac:dyDescent="0.45">
      <c r="A3273" s="20">
        <v>61747</v>
      </c>
      <c r="B3273" s="21">
        <v>42378</v>
      </c>
      <c r="C3273" s="22" t="s">
        <v>713</v>
      </c>
      <c r="D3273" s="22" t="s">
        <v>102</v>
      </c>
      <c r="E3273" s="22" t="str">
        <f t="shared" si="153"/>
        <v>Dustin She</v>
      </c>
      <c r="F3273" s="22" t="s">
        <v>55</v>
      </c>
      <c r="G3273" s="22" t="s">
        <v>49</v>
      </c>
      <c r="H3273" s="22" t="s">
        <v>56</v>
      </c>
      <c r="I3273" s="22" t="s">
        <v>672</v>
      </c>
      <c r="J3273" s="22" t="s">
        <v>673</v>
      </c>
      <c r="K3273" s="22" t="s">
        <v>625</v>
      </c>
      <c r="L3273" s="22" t="s">
        <v>317</v>
      </c>
      <c r="M3273" s="22" t="s">
        <v>626</v>
      </c>
      <c r="N3273" s="22" t="s">
        <v>588</v>
      </c>
      <c r="O3273" s="23">
        <v>41.57</v>
      </c>
      <c r="P3273" s="23">
        <v>53.99</v>
      </c>
      <c r="Q3273" s="22">
        <v>1</v>
      </c>
      <c r="R3273" s="23">
        <f t="shared" si="154"/>
        <v>53.99</v>
      </c>
      <c r="S3273" s="24" t="str">
        <f t="shared" si="155"/>
        <v>Small</v>
      </c>
    </row>
    <row r="3274" spans="1:19" hidden="1" outlineLevel="2" x14ac:dyDescent="0.45">
      <c r="A3274" s="15">
        <v>61763</v>
      </c>
      <c r="B3274" s="16">
        <v>42378</v>
      </c>
      <c r="C3274" s="17" t="s">
        <v>985</v>
      </c>
      <c r="D3274" s="17" t="s">
        <v>269</v>
      </c>
      <c r="E3274" s="17" t="str">
        <f t="shared" si="153"/>
        <v>Mackenzie Baker</v>
      </c>
      <c r="F3274" s="17" t="s">
        <v>40</v>
      </c>
      <c r="G3274" s="17" t="s">
        <v>41</v>
      </c>
      <c r="H3274" s="17" t="s">
        <v>41</v>
      </c>
      <c r="I3274" s="17" t="s">
        <v>629</v>
      </c>
      <c r="J3274" s="17" t="s">
        <v>630</v>
      </c>
      <c r="K3274" s="17" t="s">
        <v>631</v>
      </c>
      <c r="L3274" s="17" t="s">
        <v>632</v>
      </c>
      <c r="M3274" s="17" t="s">
        <v>633</v>
      </c>
      <c r="N3274" s="17" t="s">
        <v>588</v>
      </c>
      <c r="O3274" s="18">
        <v>6.92</v>
      </c>
      <c r="P3274" s="18">
        <v>8.99</v>
      </c>
      <c r="Q3274" s="17">
        <v>1</v>
      </c>
      <c r="R3274" s="18">
        <f t="shared" si="154"/>
        <v>8.99</v>
      </c>
      <c r="S3274" s="19" t="str">
        <f t="shared" si="155"/>
        <v>Small</v>
      </c>
    </row>
    <row r="3275" spans="1:19" hidden="1" outlineLevel="2" x14ac:dyDescent="0.45">
      <c r="A3275" s="20">
        <v>61772</v>
      </c>
      <c r="B3275" s="21">
        <v>42378</v>
      </c>
      <c r="C3275" s="22" t="s">
        <v>986</v>
      </c>
      <c r="D3275" s="22" t="s">
        <v>228</v>
      </c>
      <c r="E3275" s="22" t="str">
        <f t="shared" si="153"/>
        <v>Tanya Munoz</v>
      </c>
      <c r="F3275" s="22" t="s">
        <v>69</v>
      </c>
      <c r="G3275" s="22" t="s">
        <v>19</v>
      </c>
      <c r="H3275" s="22" t="s">
        <v>19</v>
      </c>
      <c r="I3275" s="22" t="s">
        <v>672</v>
      </c>
      <c r="J3275" s="22" t="s">
        <v>673</v>
      </c>
      <c r="K3275" s="22" t="s">
        <v>625</v>
      </c>
      <c r="L3275" s="22" t="s">
        <v>317</v>
      </c>
      <c r="M3275" s="22" t="s">
        <v>626</v>
      </c>
      <c r="N3275" s="22" t="s">
        <v>588</v>
      </c>
      <c r="O3275" s="23">
        <v>41.57</v>
      </c>
      <c r="P3275" s="23">
        <v>53.99</v>
      </c>
      <c r="Q3275" s="22">
        <v>1</v>
      </c>
      <c r="R3275" s="23">
        <f t="shared" si="154"/>
        <v>53.99</v>
      </c>
      <c r="S3275" s="24" t="str">
        <f t="shared" si="155"/>
        <v>Small</v>
      </c>
    </row>
    <row r="3276" spans="1:19" hidden="1" outlineLevel="2" x14ac:dyDescent="0.45">
      <c r="A3276" s="15">
        <v>61809</v>
      </c>
      <c r="B3276" s="16">
        <v>42379</v>
      </c>
      <c r="C3276" s="17" t="s">
        <v>987</v>
      </c>
      <c r="D3276" s="17" t="s">
        <v>406</v>
      </c>
      <c r="E3276" s="17" t="str">
        <f t="shared" si="153"/>
        <v>Angelica Diaz</v>
      </c>
      <c r="F3276" s="17" t="s">
        <v>55</v>
      </c>
      <c r="G3276" s="17" t="s">
        <v>49</v>
      </c>
      <c r="H3276" s="17" t="s">
        <v>56</v>
      </c>
      <c r="I3276" s="17" t="s">
        <v>762</v>
      </c>
      <c r="J3276" s="17" t="s">
        <v>763</v>
      </c>
      <c r="K3276" s="17" t="s">
        <v>764</v>
      </c>
      <c r="L3276" s="17" t="s">
        <v>765</v>
      </c>
      <c r="M3276" s="17" t="s">
        <v>766</v>
      </c>
      <c r="N3276" s="17" t="s">
        <v>588</v>
      </c>
      <c r="O3276" s="18">
        <v>3.36</v>
      </c>
      <c r="P3276" s="18">
        <v>8.99</v>
      </c>
      <c r="Q3276" s="17">
        <v>1</v>
      </c>
      <c r="R3276" s="18">
        <f t="shared" si="154"/>
        <v>8.99</v>
      </c>
      <c r="S3276" s="19" t="str">
        <f t="shared" si="155"/>
        <v>Small</v>
      </c>
    </row>
    <row r="3277" spans="1:19" hidden="1" outlineLevel="2" x14ac:dyDescent="0.45">
      <c r="A3277" s="20">
        <v>61809</v>
      </c>
      <c r="B3277" s="21">
        <v>42379</v>
      </c>
      <c r="C3277" s="22" t="s">
        <v>987</v>
      </c>
      <c r="D3277" s="22" t="s">
        <v>406</v>
      </c>
      <c r="E3277" s="22" t="str">
        <f t="shared" si="153"/>
        <v>Angelica Diaz</v>
      </c>
      <c r="F3277" s="22" t="s">
        <v>55</v>
      </c>
      <c r="G3277" s="22" t="s">
        <v>49</v>
      </c>
      <c r="H3277" s="22" t="s">
        <v>56</v>
      </c>
      <c r="I3277" s="22" t="s">
        <v>644</v>
      </c>
      <c r="J3277" s="22" t="s">
        <v>645</v>
      </c>
      <c r="K3277" s="22" t="s">
        <v>646</v>
      </c>
      <c r="L3277" s="22" t="s">
        <v>632</v>
      </c>
      <c r="M3277" s="22" t="s">
        <v>626</v>
      </c>
      <c r="N3277" s="22" t="s">
        <v>588</v>
      </c>
      <c r="O3277" s="23">
        <v>38.49</v>
      </c>
      <c r="P3277" s="23">
        <v>49.99</v>
      </c>
      <c r="Q3277" s="22">
        <v>1</v>
      </c>
      <c r="R3277" s="23">
        <f t="shared" si="154"/>
        <v>49.99</v>
      </c>
      <c r="S3277" s="24" t="str">
        <f t="shared" si="155"/>
        <v>Small</v>
      </c>
    </row>
    <row r="3278" spans="1:19" hidden="1" outlineLevel="2" x14ac:dyDescent="0.45">
      <c r="A3278" s="15">
        <v>61821</v>
      </c>
      <c r="B3278" s="16">
        <v>42379</v>
      </c>
      <c r="C3278" s="17" t="s">
        <v>167</v>
      </c>
      <c r="D3278" s="17" t="s">
        <v>347</v>
      </c>
      <c r="E3278" s="17" t="str">
        <f t="shared" si="153"/>
        <v>Amy Zhao</v>
      </c>
      <c r="F3278" s="17" t="s">
        <v>40</v>
      </c>
      <c r="G3278" s="17" t="s">
        <v>41</v>
      </c>
      <c r="H3278" s="17" t="s">
        <v>41</v>
      </c>
      <c r="I3278" s="17" t="s">
        <v>738</v>
      </c>
      <c r="J3278" s="17" t="s">
        <v>739</v>
      </c>
      <c r="K3278" s="17" t="s">
        <v>646</v>
      </c>
      <c r="L3278" s="17" t="s">
        <v>632</v>
      </c>
      <c r="M3278" s="17" t="s">
        <v>626</v>
      </c>
      <c r="N3278" s="17" t="s">
        <v>588</v>
      </c>
      <c r="O3278" s="18">
        <v>38.49</v>
      </c>
      <c r="P3278" s="18">
        <v>49.99</v>
      </c>
      <c r="Q3278" s="17">
        <v>1</v>
      </c>
      <c r="R3278" s="18">
        <f t="shared" si="154"/>
        <v>49.99</v>
      </c>
      <c r="S3278" s="19" t="str">
        <f t="shared" si="155"/>
        <v>Small</v>
      </c>
    </row>
    <row r="3279" spans="1:19" hidden="1" outlineLevel="2" x14ac:dyDescent="0.45">
      <c r="A3279" s="20">
        <v>61853</v>
      </c>
      <c r="B3279" s="21">
        <v>42379</v>
      </c>
      <c r="C3279" s="22" t="s">
        <v>294</v>
      </c>
      <c r="D3279" s="22" t="s">
        <v>17</v>
      </c>
      <c r="E3279" s="22" t="str">
        <f t="shared" si="153"/>
        <v>Alisha Lu</v>
      </c>
      <c r="F3279" s="22" t="s">
        <v>274</v>
      </c>
      <c r="G3279" s="22" t="s">
        <v>89</v>
      </c>
      <c r="H3279" s="22" t="s">
        <v>89</v>
      </c>
      <c r="I3279" s="22" t="s">
        <v>738</v>
      </c>
      <c r="J3279" s="22" t="s">
        <v>739</v>
      </c>
      <c r="K3279" s="22" t="s">
        <v>646</v>
      </c>
      <c r="L3279" s="22" t="s">
        <v>632</v>
      </c>
      <c r="M3279" s="22" t="s">
        <v>626</v>
      </c>
      <c r="N3279" s="22" t="s">
        <v>588</v>
      </c>
      <c r="O3279" s="23">
        <v>38.49</v>
      </c>
      <c r="P3279" s="23">
        <v>49.99</v>
      </c>
      <c r="Q3279" s="22">
        <v>1</v>
      </c>
      <c r="R3279" s="23">
        <f t="shared" si="154"/>
        <v>49.99</v>
      </c>
      <c r="S3279" s="24" t="str">
        <f t="shared" si="155"/>
        <v>Small</v>
      </c>
    </row>
    <row r="3280" spans="1:19" hidden="1" outlineLevel="2" x14ac:dyDescent="0.45">
      <c r="A3280" s="15">
        <v>61853</v>
      </c>
      <c r="B3280" s="16">
        <v>42379</v>
      </c>
      <c r="C3280" s="17" t="s">
        <v>294</v>
      </c>
      <c r="D3280" s="17" t="s">
        <v>17</v>
      </c>
      <c r="E3280" s="17" t="str">
        <f t="shared" si="153"/>
        <v>Alisha Lu</v>
      </c>
      <c r="F3280" s="17" t="s">
        <v>274</v>
      </c>
      <c r="G3280" s="17" t="s">
        <v>89</v>
      </c>
      <c r="H3280" s="17" t="s">
        <v>89</v>
      </c>
      <c r="I3280" s="17" t="s">
        <v>629</v>
      </c>
      <c r="J3280" s="17" t="s">
        <v>630</v>
      </c>
      <c r="K3280" s="17" t="s">
        <v>631</v>
      </c>
      <c r="L3280" s="17" t="s">
        <v>632</v>
      </c>
      <c r="M3280" s="17" t="s">
        <v>633</v>
      </c>
      <c r="N3280" s="17" t="s">
        <v>588</v>
      </c>
      <c r="O3280" s="18">
        <v>6.92</v>
      </c>
      <c r="P3280" s="18">
        <v>8.99</v>
      </c>
      <c r="Q3280" s="17">
        <v>1</v>
      </c>
      <c r="R3280" s="18">
        <f t="shared" si="154"/>
        <v>8.99</v>
      </c>
      <c r="S3280" s="19" t="str">
        <f t="shared" si="155"/>
        <v>Small</v>
      </c>
    </row>
    <row r="3281" spans="1:19" hidden="1" outlineLevel="2" x14ac:dyDescent="0.45">
      <c r="A3281" s="20">
        <v>61920</v>
      </c>
      <c r="B3281" s="21">
        <v>42380</v>
      </c>
      <c r="C3281" s="22" t="s">
        <v>945</v>
      </c>
      <c r="D3281" s="22" t="s">
        <v>248</v>
      </c>
      <c r="E3281" s="22" t="str">
        <f t="shared" si="153"/>
        <v>Candace Raman</v>
      </c>
      <c r="F3281" s="22" t="s">
        <v>35</v>
      </c>
      <c r="G3281" s="22" t="s">
        <v>19</v>
      </c>
      <c r="H3281" s="22" t="s">
        <v>19</v>
      </c>
      <c r="I3281" s="22" t="s">
        <v>726</v>
      </c>
      <c r="J3281" s="22" t="s">
        <v>727</v>
      </c>
      <c r="K3281" s="22" t="s">
        <v>625</v>
      </c>
      <c r="L3281" s="22" t="s">
        <v>317</v>
      </c>
      <c r="M3281" s="22" t="s">
        <v>626</v>
      </c>
      <c r="N3281" s="22" t="s">
        <v>588</v>
      </c>
      <c r="O3281" s="23">
        <v>41.57</v>
      </c>
      <c r="P3281" s="23">
        <v>53.99</v>
      </c>
      <c r="Q3281" s="22">
        <v>4</v>
      </c>
      <c r="R3281" s="23">
        <f t="shared" si="154"/>
        <v>215.96</v>
      </c>
      <c r="S3281" s="24" t="str">
        <f t="shared" si="155"/>
        <v>Small</v>
      </c>
    </row>
    <row r="3282" spans="1:19" hidden="1" outlineLevel="2" x14ac:dyDescent="0.45">
      <c r="A3282" s="15">
        <v>61920</v>
      </c>
      <c r="B3282" s="16">
        <v>42380</v>
      </c>
      <c r="C3282" s="17" t="s">
        <v>945</v>
      </c>
      <c r="D3282" s="17" t="s">
        <v>248</v>
      </c>
      <c r="E3282" s="17" t="str">
        <f t="shared" si="153"/>
        <v>Candace Raman</v>
      </c>
      <c r="F3282" s="17" t="s">
        <v>35</v>
      </c>
      <c r="G3282" s="17" t="s">
        <v>19</v>
      </c>
      <c r="H3282" s="17" t="s">
        <v>19</v>
      </c>
      <c r="I3282" s="17" t="s">
        <v>629</v>
      </c>
      <c r="J3282" s="17" t="s">
        <v>630</v>
      </c>
      <c r="K3282" s="17" t="s">
        <v>631</v>
      </c>
      <c r="L3282" s="17" t="s">
        <v>632</v>
      </c>
      <c r="M3282" s="17" t="s">
        <v>633</v>
      </c>
      <c r="N3282" s="17" t="s">
        <v>588</v>
      </c>
      <c r="O3282" s="18">
        <v>6.92</v>
      </c>
      <c r="P3282" s="18">
        <v>8.99</v>
      </c>
      <c r="Q3282" s="17">
        <v>2</v>
      </c>
      <c r="R3282" s="18">
        <f t="shared" si="154"/>
        <v>17.98</v>
      </c>
      <c r="S3282" s="19" t="str">
        <f t="shared" si="155"/>
        <v>Small</v>
      </c>
    </row>
    <row r="3283" spans="1:19" hidden="1" outlineLevel="2" x14ac:dyDescent="0.45">
      <c r="A3283" s="20">
        <v>62001</v>
      </c>
      <c r="B3283" s="21">
        <v>42382</v>
      </c>
      <c r="C3283" s="22" t="s">
        <v>915</v>
      </c>
      <c r="D3283" s="22" t="s">
        <v>210</v>
      </c>
      <c r="E3283" s="22" t="str">
        <f t="shared" si="153"/>
        <v>Lauren Richardson</v>
      </c>
      <c r="F3283" s="22" t="s">
        <v>215</v>
      </c>
      <c r="G3283" s="22" t="s">
        <v>216</v>
      </c>
      <c r="H3283" s="22" t="s">
        <v>216</v>
      </c>
      <c r="I3283" s="22" t="s">
        <v>829</v>
      </c>
      <c r="J3283" s="22" t="s">
        <v>830</v>
      </c>
      <c r="K3283" s="22" t="s">
        <v>800</v>
      </c>
      <c r="L3283" s="22" t="s">
        <v>45</v>
      </c>
      <c r="M3283" s="22" t="s">
        <v>801</v>
      </c>
      <c r="N3283" s="22" t="s">
        <v>588</v>
      </c>
      <c r="O3283" s="23">
        <v>26.18</v>
      </c>
      <c r="P3283" s="23">
        <v>69.989999999999995</v>
      </c>
      <c r="Q3283" s="22">
        <v>2</v>
      </c>
      <c r="R3283" s="23">
        <f t="shared" si="154"/>
        <v>139.97999999999999</v>
      </c>
      <c r="S3283" s="24" t="str">
        <f t="shared" si="155"/>
        <v>Small</v>
      </c>
    </row>
    <row r="3284" spans="1:19" hidden="1" outlineLevel="2" x14ac:dyDescent="0.45">
      <c r="A3284" s="15">
        <v>62046</v>
      </c>
      <c r="B3284" s="16">
        <v>42383</v>
      </c>
      <c r="C3284" s="17" t="s">
        <v>870</v>
      </c>
      <c r="D3284" s="17" t="s">
        <v>736</v>
      </c>
      <c r="E3284" s="17" t="str">
        <f t="shared" si="153"/>
        <v>Elijah Parker</v>
      </c>
      <c r="F3284" s="17" t="s">
        <v>48</v>
      </c>
      <c r="G3284" s="17" t="s">
        <v>49</v>
      </c>
      <c r="H3284" s="17" t="s">
        <v>50</v>
      </c>
      <c r="I3284" s="17" t="s">
        <v>798</v>
      </c>
      <c r="J3284" s="17" t="s">
        <v>799</v>
      </c>
      <c r="K3284" s="17" t="s">
        <v>800</v>
      </c>
      <c r="L3284" s="17" t="s">
        <v>45</v>
      </c>
      <c r="M3284" s="17" t="s">
        <v>801</v>
      </c>
      <c r="N3284" s="17" t="s">
        <v>588</v>
      </c>
      <c r="O3284" s="18">
        <v>26.18</v>
      </c>
      <c r="P3284" s="18">
        <v>69.989999999999995</v>
      </c>
      <c r="Q3284" s="17">
        <v>3</v>
      </c>
      <c r="R3284" s="18">
        <f t="shared" si="154"/>
        <v>209.96999999999997</v>
      </c>
      <c r="S3284" s="19" t="str">
        <f t="shared" si="155"/>
        <v>Small</v>
      </c>
    </row>
    <row r="3285" spans="1:19" hidden="1" outlineLevel="2" x14ac:dyDescent="0.45">
      <c r="A3285" s="20">
        <v>62046</v>
      </c>
      <c r="B3285" s="21">
        <v>42383</v>
      </c>
      <c r="C3285" s="22" t="s">
        <v>870</v>
      </c>
      <c r="D3285" s="22" t="s">
        <v>736</v>
      </c>
      <c r="E3285" s="22" t="str">
        <f t="shared" si="153"/>
        <v>Elijah Parker</v>
      </c>
      <c r="F3285" s="22" t="s">
        <v>48</v>
      </c>
      <c r="G3285" s="22" t="s">
        <v>49</v>
      </c>
      <c r="H3285" s="22" t="s">
        <v>50</v>
      </c>
      <c r="I3285" s="22" t="s">
        <v>623</v>
      </c>
      <c r="J3285" s="22" t="s">
        <v>624</v>
      </c>
      <c r="K3285" s="22" t="s">
        <v>625</v>
      </c>
      <c r="L3285" s="22" t="s">
        <v>317</v>
      </c>
      <c r="M3285" s="22" t="s">
        <v>626</v>
      </c>
      <c r="N3285" s="22" t="s">
        <v>588</v>
      </c>
      <c r="O3285" s="23">
        <v>41.57</v>
      </c>
      <c r="P3285" s="23">
        <v>53.99</v>
      </c>
      <c r="Q3285" s="22">
        <v>1</v>
      </c>
      <c r="R3285" s="23">
        <f t="shared" si="154"/>
        <v>53.99</v>
      </c>
      <c r="S3285" s="24" t="str">
        <f t="shared" si="155"/>
        <v>Small</v>
      </c>
    </row>
    <row r="3286" spans="1:19" hidden="1" outlineLevel="2" x14ac:dyDescent="0.45">
      <c r="A3286" s="15">
        <v>62087</v>
      </c>
      <c r="B3286" s="16">
        <v>42383</v>
      </c>
      <c r="C3286" s="17" t="s">
        <v>634</v>
      </c>
      <c r="D3286" s="17" t="s">
        <v>158</v>
      </c>
      <c r="E3286" s="17" t="str">
        <f t="shared" si="153"/>
        <v>Troy Sara</v>
      </c>
      <c r="F3286" s="17" t="s">
        <v>18</v>
      </c>
      <c r="G3286" s="17" t="s">
        <v>19</v>
      </c>
      <c r="H3286" s="17" t="s">
        <v>19</v>
      </c>
      <c r="I3286" s="17" t="s">
        <v>742</v>
      </c>
      <c r="J3286" s="17" t="s">
        <v>743</v>
      </c>
      <c r="K3286" s="17" t="s">
        <v>586</v>
      </c>
      <c r="L3286" s="17" t="s">
        <v>45</v>
      </c>
      <c r="M3286" s="17" t="s">
        <v>587</v>
      </c>
      <c r="N3286" s="17" t="s">
        <v>588</v>
      </c>
      <c r="O3286" s="18">
        <v>9.16</v>
      </c>
      <c r="P3286" s="18">
        <v>24.49</v>
      </c>
      <c r="Q3286" s="17">
        <v>1</v>
      </c>
      <c r="R3286" s="18">
        <f t="shared" si="154"/>
        <v>24.49</v>
      </c>
      <c r="S3286" s="19" t="str">
        <f t="shared" si="155"/>
        <v>Small</v>
      </c>
    </row>
    <row r="3287" spans="1:19" hidden="1" outlineLevel="2" x14ac:dyDescent="0.45">
      <c r="A3287" s="20">
        <v>62087</v>
      </c>
      <c r="B3287" s="21">
        <v>42383</v>
      </c>
      <c r="C3287" s="22" t="s">
        <v>634</v>
      </c>
      <c r="D3287" s="22" t="s">
        <v>158</v>
      </c>
      <c r="E3287" s="22" t="str">
        <f t="shared" si="153"/>
        <v>Troy Sara</v>
      </c>
      <c r="F3287" s="22" t="s">
        <v>18</v>
      </c>
      <c r="G3287" s="22" t="s">
        <v>19</v>
      </c>
      <c r="H3287" s="22" t="s">
        <v>19</v>
      </c>
      <c r="I3287" s="22" t="s">
        <v>715</v>
      </c>
      <c r="J3287" s="22" t="s">
        <v>716</v>
      </c>
      <c r="K3287" s="22" t="s">
        <v>646</v>
      </c>
      <c r="L3287" s="22" t="s">
        <v>632</v>
      </c>
      <c r="M3287" s="22" t="s">
        <v>626</v>
      </c>
      <c r="N3287" s="22" t="s">
        <v>588</v>
      </c>
      <c r="O3287" s="23">
        <v>38.49</v>
      </c>
      <c r="P3287" s="23">
        <v>49.99</v>
      </c>
      <c r="Q3287" s="22">
        <v>1</v>
      </c>
      <c r="R3287" s="23">
        <f t="shared" si="154"/>
        <v>49.99</v>
      </c>
      <c r="S3287" s="24" t="str">
        <f t="shared" si="155"/>
        <v>Small</v>
      </c>
    </row>
    <row r="3288" spans="1:19" hidden="1" outlineLevel="2" x14ac:dyDescent="0.45">
      <c r="A3288" s="15">
        <v>62232</v>
      </c>
      <c r="B3288" s="16">
        <v>42385</v>
      </c>
      <c r="C3288" s="17" t="s">
        <v>991</v>
      </c>
      <c r="D3288" s="17" t="s">
        <v>27</v>
      </c>
      <c r="E3288" s="17" t="str">
        <f t="shared" si="153"/>
        <v>Karl Xu</v>
      </c>
      <c r="F3288" s="17" t="s">
        <v>35</v>
      </c>
      <c r="G3288" s="17" t="s">
        <v>19</v>
      </c>
      <c r="H3288" s="17" t="s">
        <v>19</v>
      </c>
      <c r="I3288" s="17" t="s">
        <v>788</v>
      </c>
      <c r="J3288" s="17" t="s">
        <v>789</v>
      </c>
      <c r="K3288" s="17" t="s">
        <v>747</v>
      </c>
      <c r="L3288" s="17" t="s">
        <v>532</v>
      </c>
      <c r="M3288" s="17" t="s">
        <v>748</v>
      </c>
      <c r="N3288" s="17" t="s">
        <v>588</v>
      </c>
      <c r="O3288" s="18">
        <v>23.75</v>
      </c>
      <c r="P3288" s="18">
        <v>63.5</v>
      </c>
      <c r="Q3288" s="17">
        <v>1</v>
      </c>
      <c r="R3288" s="18">
        <f t="shared" si="154"/>
        <v>63.5</v>
      </c>
      <c r="S3288" s="19" t="str">
        <f t="shared" si="155"/>
        <v>Small</v>
      </c>
    </row>
    <row r="3289" spans="1:19" hidden="1" outlineLevel="2" x14ac:dyDescent="0.45">
      <c r="A3289" s="20">
        <v>62293</v>
      </c>
      <c r="B3289" s="21">
        <v>42387</v>
      </c>
      <c r="C3289" s="22" t="s">
        <v>500</v>
      </c>
      <c r="D3289" s="22" t="s">
        <v>402</v>
      </c>
      <c r="E3289" s="22" t="str">
        <f t="shared" si="153"/>
        <v>Virginia Prasad</v>
      </c>
      <c r="F3289" s="22" t="s">
        <v>40</v>
      </c>
      <c r="G3289" s="22" t="s">
        <v>41</v>
      </c>
      <c r="H3289" s="22" t="s">
        <v>41</v>
      </c>
      <c r="I3289" s="22" t="s">
        <v>715</v>
      </c>
      <c r="J3289" s="22" t="s">
        <v>716</v>
      </c>
      <c r="K3289" s="22" t="s">
        <v>646</v>
      </c>
      <c r="L3289" s="22" t="s">
        <v>632</v>
      </c>
      <c r="M3289" s="22" t="s">
        <v>626</v>
      </c>
      <c r="N3289" s="22" t="s">
        <v>588</v>
      </c>
      <c r="O3289" s="23">
        <v>38.49</v>
      </c>
      <c r="P3289" s="23">
        <v>49.99</v>
      </c>
      <c r="Q3289" s="22">
        <v>3</v>
      </c>
      <c r="R3289" s="23">
        <f t="shared" si="154"/>
        <v>149.97</v>
      </c>
      <c r="S3289" s="24" t="str">
        <f t="shared" si="155"/>
        <v>Small</v>
      </c>
    </row>
    <row r="3290" spans="1:19" hidden="1" outlineLevel="2" x14ac:dyDescent="0.45">
      <c r="A3290" s="15">
        <v>62445</v>
      </c>
      <c r="B3290" s="16">
        <v>42389</v>
      </c>
      <c r="C3290" s="17" t="s">
        <v>998</v>
      </c>
      <c r="D3290" s="17" t="s">
        <v>125</v>
      </c>
      <c r="E3290" s="17" t="str">
        <f t="shared" si="153"/>
        <v>Aidan Perry</v>
      </c>
      <c r="F3290" s="17" t="s">
        <v>94</v>
      </c>
      <c r="G3290" s="17" t="s">
        <v>49</v>
      </c>
      <c r="H3290" s="17" t="s">
        <v>56</v>
      </c>
      <c r="I3290" s="17" t="s">
        <v>644</v>
      </c>
      <c r="J3290" s="17" t="s">
        <v>645</v>
      </c>
      <c r="K3290" s="17" t="s">
        <v>646</v>
      </c>
      <c r="L3290" s="17" t="s">
        <v>632</v>
      </c>
      <c r="M3290" s="17" t="s">
        <v>626</v>
      </c>
      <c r="N3290" s="17" t="s">
        <v>588</v>
      </c>
      <c r="O3290" s="18">
        <v>38.49</v>
      </c>
      <c r="P3290" s="18">
        <v>49.99</v>
      </c>
      <c r="Q3290" s="17">
        <v>3</v>
      </c>
      <c r="R3290" s="18">
        <f t="shared" si="154"/>
        <v>149.97</v>
      </c>
      <c r="S3290" s="19" t="str">
        <f t="shared" si="155"/>
        <v>Small</v>
      </c>
    </row>
    <row r="3291" spans="1:19" hidden="1" outlineLevel="2" x14ac:dyDescent="0.45">
      <c r="A3291" s="20">
        <v>62472</v>
      </c>
      <c r="B3291" s="21">
        <v>42390</v>
      </c>
      <c r="C3291" s="22" t="s">
        <v>475</v>
      </c>
      <c r="D3291" s="22" t="s">
        <v>261</v>
      </c>
      <c r="E3291" s="22" t="str">
        <f t="shared" si="153"/>
        <v>Bobby Saunders</v>
      </c>
      <c r="F3291" s="22" t="s">
        <v>69</v>
      </c>
      <c r="G3291" s="22" t="s">
        <v>19</v>
      </c>
      <c r="H3291" s="22" t="s">
        <v>19</v>
      </c>
      <c r="I3291" s="22" t="s">
        <v>795</v>
      </c>
      <c r="J3291" s="22" t="s">
        <v>796</v>
      </c>
      <c r="K3291" s="22" t="s">
        <v>747</v>
      </c>
      <c r="L3291" s="22" t="s">
        <v>532</v>
      </c>
      <c r="M3291" s="22" t="s">
        <v>748</v>
      </c>
      <c r="N3291" s="22" t="s">
        <v>588</v>
      </c>
      <c r="O3291" s="23">
        <v>23.75</v>
      </c>
      <c r="P3291" s="23">
        <v>63.5</v>
      </c>
      <c r="Q3291" s="22">
        <v>4</v>
      </c>
      <c r="R3291" s="23">
        <f t="shared" si="154"/>
        <v>254</v>
      </c>
      <c r="S3291" s="24" t="str">
        <f t="shared" si="155"/>
        <v>Small</v>
      </c>
    </row>
    <row r="3292" spans="1:19" hidden="1" outlineLevel="2" x14ac:dyDescent="0.45">
      <c r="A3292" s="15">
        <v>62488</v>
      </c>
      <c r="B3292" s="16">
        <v>42390</v>
      </c>
      <c r="C3292" s="17" t="s">
        <v>461</v>
      </c>
      <c r="D3292" s="17" t="s">
        <v>445</v>
      </c>
      <c r="E3292" s="17" t="str">
        <f t="shared" ref="E3292:E3355" si="156">CONCATENATE(C3292," ",D3292)</f>
        <v>Charles Cooper</v>
      </c>
      <c r="F3292" s="17" t="s">
        <v>48</v>
      </c>
      <c r="G3292" s="17" t="s">
        <v>49</v>
      </c>
      <c r="H3292" s="17" t="s">
        <v>50</v>
      </c>
      <c r="I3292" s="17" t="s">
        <v>627</v>
      </c>
      <c r="J3292" s="17" t="s">
        <v>628</v>
      </c>
      <c r="K3292" s="17" t="s">
        <v>625</v>
      </c>
      <c r="L3292" s="17" t="s">
        <v>317</v>
      </c>
      <c r="M3292" s="17" t="s">
        <v>626</v>
      </c>
      <c r="N3292" s="17" t="s">
        <v>588</v>
      </c>
      <c r="O3292" s="18">
        <v>41.57</v>
      </c>
      <c r="P3292" s="18">
        <v>53.99</v>
      </c>
      <c r="Q3292" s="17">
        <v>1</v>
      </c>
      <c r="R3292" s="18">
        <f t="shared" ref="R3292:R3355" si="157">P3292*Q3292</f>
        <v>53.99</v>
      </c>
      <c r="S3292" s="19" t="str">
        <f t="shared" ref="S3292:S3355" si="158">VLOOKUP(R3292,$T$2:$U$4,2,TRUE)</f>
        <v>Small</v>
      </c>
    </row>
    <row r="3293" spans="1:19" hidden="1" outlineLevel="2" x14ac:dyDescent="0.45">
      <c r="A3293" s="20">
        <v>62492</v>
      </c>
      <c r="B3293" s="21">
        <v>42390</v>
      </c>
      <c r="C3293" s="22" t="s">
        <v>92</v>
      </c>
      <c r="D3293" s="22" t="s">
        <v>232</v>
      </c>
      <c r="E3293" s="22" t="str">
        <f t="shared" si="156"/>
        <v>Natalie Scott</v>
      </c>
      <c r="F3293" s="22" t="s">
        <v>48</v>
      </c>
      <c r="G3293" s="22" t="s">
        <v>49</v>
      </c>
      <c r="H3293" s="22" t="s">
        <v>50</v>
      </c>
      <c r="I3293" s="22" t="s">
        <v>811</v>
      </c>
      <c r="J3293" s="22" t="s">
        <v>812</v>
      </c>
      <c r="K3293" s="22" t="s">
        <v>800</v>
      </c>
      <c r="L3293" s="22" t="s">
        <v>45</v>
      </c>
      <c r="M3293" s="22" t="s">
        <v>801</v>
      </c>
      <c r="N3293" s="22" t="s">
        <v>588</v>
      </c>
      <c r="O3293" s="23">
        <v>26.18</v>
      </c>
      <c r="P3293" s="23">
        <v>69.989999999999995</v>
      </c>
      <c r="Q3293" s="22">
        <v>1</v>
      </c>
      <c r="R3293" s="23">
        <f t="shared" si="157"/>
        <v>69.989999999999995</v>
      </c>
      <c r="S3293" s="24" t="str">
        <f t="shared" si="158"/>
        <v>Small</v>
      </c>
    </row>
    <row r="3294" spans="1:19" hidden="1" outlineLevel="2" x14ac:dyDescent="0.45">
      <c r="A3294" s="15">
        <v>62524</v>
      </c>
      <c r="B3294" s="16">
        <v>42390</v>
      </c>
      <c r="C3294" s="17" t="s">
        <v>541</v>
      </c>
      <c r="D3294" s="17" t="s">
        <v>378</v>
      </c>
      <c r="E3294" s="17" t="str">
        <f t="shared" si="156"/>
        <v>Tina Fernandez</v>
      </c>
      <c r="F3294" s="17" t="s">
        <v>48</v>
      </c>
      <c r="G3294" s="17" t="s">
        <v>49</v>
      </c>
      <c r="H3294" s="17" t="s">
        <v>50</v>
      </c>
      <c r="I3294" s="17" t="s">
        <v>629</v>
      </c>
      <c r="J3294" s="17" t="s">
        <v>630</v>
      </c>
      <c r="K3294" s="17" t="s">
        <v>631</v>
      </c>
      <c r="L3294" s="17" t="s">
        <v>632</v>
      </c>
      <c r="M3294" s="17" t="s">
        <v>633</v>
      </c>
      <c r="N3294" s="17" t="s">
        <v>588</v>
      </c>
      <c r="O3294" s="18">
        <v>6.92</v>
      </c>
      <c r="P3294" s="18">
        <v>8.99</v>
      </c>
      <c r="Q3294" s="17">
        <v>1</v>
      </c>
      <c r="R3294" s="18">
        <f t="shared" si="157"/>
        <v>8.99</v>
      </c>
      <c r="S3294" s="19" t="str">
        <f t="shared" si="158"/>
        <v>Small</v>
      </c>
    </row>
    <row r="3295" spans="1:19" hidden="1" outlineLevel="2" x14ac:dyDescent="0.45">
      <c r="A3295" s="20">
        <v>62530</v>
      </c>
      <c r="B3295" s="21">
        <v>42390</v>
      </c>
      <c r="C3295" s="22" t="s">
        <v>483</v>
      </c>
      <c r="D3295" s="22" t="s">
        <v>237</v>
      </c>
      <c r="E3295" s="22" t="str">
        <f t="shared" si="156"/>
        <v>Sarah Garcia</v>
      </c>
      <c r="F3295" s="22" t="s">
        <v>69</v>
      </c>
      <c r="G3295" s="22" t="s">
        <v>19</v>
      </c>
      <c r="H3295" s="22" t="s">
        <v>19</v>
      </c>
      <c r="I3295" s="22" t="s">
        <v>672</v>
      </c>
      <c r="J3295" s="22" t="s">
        <v>673</v>
      </c>
      <c r="K3295" s="22" t="s">
        <v>625</v>
      </c>
      <c r="L3295" s="22" t="s">
        <v>317</v>
      </c>
      <c r="M3295" s="22" t="s">
        <v>626</v>
      </c>
      <c r="N3295" s="22" t="s">
        <v>588</v>
      </c>
      <c r="O3295" s="23">
        <v>41.57</v>
      </c>
      <c r="P3295" s="23">
        <v>53.99</v>
      </c>
      <c r="Q3295" s="22">
        <v>2</v>
      </c>
      <c r="R3295" s="23">
        <f t="shared" si="157"/>
        <v>107.98</v>
      </c>
      <c r="S3295" s="24" t="str">
        <f t="shared" si="158"/>
        <v>Small</v>
      </c>
    </row>
    <row r="3296" spans="1:19" hidden="1" outlineLevel="2" x14ac:dyDescent="0.45">
      <c r="A3296" s="15">
        <v>62570</v>
      </c>
      <c r="B3296" s="16">
        <v>42391</v>
      </c>
      <c r="C3296" s="17" t="s">
        <v>741</v>
      </c>
      <c r="D3296" s="17" t="s">
        <v>60</v>
      </c>
      <c r="E3296" s="17" t="str">
        <f t="shared" si="156"/>
        <v>Morgan Perez</v>
      </c>
      <c r="F3296" s="17" t="s">
        <v>48</v>
      </c>
      <c r="G3296" s="17" t="s">
        <v>49</v>
      </c>
      <c r="H3296" s="17" t="s">
        <v>50</v>
      </c>
      <c r="I3296" s="17" t="s">
        <v>726</v>
      </c>
      <c r="J3296" s="17" t="s">
        <v>727</v>
      </c>
      <c r="K3296" s="17" t="s">
        <v>625</v>
      </c>
      <c r="L3296" s="17" t="s">
        <v>317</v>
      </c>
      <c r="M3296" s="17" t="s">
        <v>626</v>
      </c>
      <c r="N3296" s="17" t="s">
        <v>588</v>
      </c>
      <c r="O3296" s="18">
        <v>41.57</v>
      </c>
      <c r="P3296" s="18">
        <v>53.99</v>
      </c>
      <c r="Q3296" s="17">
        <v>1</v>
      </c>
      <c r="R3296" s="18">
        <f t="shared" si="157"/>
        <v>53.99</v>
      </c>
      <c r="S3296" s="19" t="str">
        <f t="shared" si="158"/>
        <v>Small</v>
      </c>
    </row>
    <row r="3297" spans="1:19" hidden="1" outlineLevel="2" x14ac:dyDescent="0.45">
      <c r="A3297" s="20">
        <v>62735</v>
      </c>
      <c r="B3297" s="21">
        <v>42394</v>
      </c>
      <c r="C3297" s="22" t="s">
        <v>967</v>
      </c>
      <c r="D3297" s="22" t="s">
        <v>232</v>
      </c>
      <c r="E3297" s="22" t="str">
        <f t="shared" si="156"/>
        <v>Jesse Scott</v>
      </c>
      <c r="F3297" s="22" t="s">
        <v>55</v>
      </c>
      <c r="G3297" s="22" t="s">
        <v>49</v>
      </c>
      <c r="H3297" s="22" t="s">
        <v>56</v>
      </c>
      <c r="I3297" s="22" t="s">
        <v>644</v>
      </c>
      <c r="J3297" s="22" t="s">
        <v>645</v>
      </c>
      <c r="K3297" s="22" t="s">
        <v>646</v>
      </c>
      <c r="L3297" s="22" t="s">
        <v>632</v>
      </c>
      <c r="M3297" s="22" t="s">
        <v>626</v>
      </c>
      <c r="N3297" s="22" t="s">
        <v>588</v>
      </c>
      <c r="O3297" s="23">
        <v>38.49</v>
      </c>
      <c r="P3297" s="23">
        <v>49.99</v>
      </c>
      <c r="Q3297" s="22">
        <v>2</v>
      </c>
      <c r="R3297" s="23">
        <f t="shared" si="157"/>
        <v>99.98</v>
      </c>
      <c r="S3297" s="24" t="str">
        <f t="shared" si="158"/>
        <v>Small</v>
      </c>
    </row>
    <row r="3298" spans="1:19" hidden="1" outlineLevel="2" x14ac:dyDescent="0.45">
      <c r="A3298" s="15">
        <v>62735</v>
      </c>
      <c r="B3298" s="16">
        <v>42394</v>
      </c>
      <c r="C3298" s="17" t="s">
        <v>967</v>
      </c>
      <c r="D3298" s="17" t="s">
        <v>232</v>
      </c>
      <c r="E3298" s="17" t="str">
        <f t="shared" si="156"/>
        <v>Jesse Scott</v>
      </c>
      <c r="F3298" s="17" t="s">
        <v>55</v>
      </c>
      <c r="G3298" s="17" t="s">
        <v>49</v>
      </c>
      <c r="H3298" s="17" t="s">
        <v>56</v>
      </c>
      <c r="I3298" s="17" t="s">
        <v>762</v>
      </c>
      <c r="J3298" s="17" t="s">
        <v>763</v>
      </c>
      <c r="K3298" s="17" t="s">
        <v>764</v>
      </c>
      <c r="L3298" s="17" t="s">
        <v>765</v>
      </c>
      <c r="M3298" s="17" t="s">
        <v>766</v>
      </c>
      <c r="N3298" s="17" t="s">
        <v>588</v>
      </c>
      <c r="O3298" s="18">
        <v>3.36</v>
      </c>
      <c r="P3298" s="18">
        <v>8.99</v>
      </c>
      <c r="Q3298" s="17">
        <v>1</v>
      </c>
      <c r="R3298" s="18">
        <f t="shared" si="157"/>
        <v>8.99</v>
      </c>
      <c r="S3298" s="19" t="str">
        <f t="shared" si="158"/>
        <v>Small</v>
      </c>
    </row>
    <row r="3299" spans="1:19" hidden="1" outlineLevel="2" x14ac:dyDescent="0.45">
      <c r="A3299" s="20">
        <v>62756</v>
      </c>
      <c r="B3299" s="21">
        <v>42395</v>
      </c>
      <c r="C3299" s="22" t="s">
        <v>898</v>
      </c>
      <c r="D3299" s="22" t="s">
        <v>111</v>
      </c>
      <c r="E3299" s="22" t="str">
        <f t="shared" si="156"/>
        <v>Roy Alvarez</v>
      </c>
      <c r="F3299" s="22" t="s">
        <v>18</v>
      </c>
      <c r="G3299" s="22" t="s">
        <v>19</v>
      </c>
      <c r="H3299" s="22" t="s">
        <v>19</v>
      </c>
      <c r="I3299" s="22" t="s">
        <v>726</v>
      </c>
      <c r="J3299" s="22" t="s">
        <v>727</v>
      </c>
      <c r="K3299" s="22" t="s">
        <v>625</v>
      </c>
      <c r="L3299" s="22" t="s">
        <v>317</v>
      </c>
      <c r="M3299" s="22" t="s">
        <v>626</v>
      </c>
      <c r="N3299" s="22" t="s">
        <v>588</v>
      </c>
      <c r="O3299" s="23">
        <v>41.57</v>
      </c>
      <c r="P3299" s="23">
        <v>53.99</v>
      </c>
      <c r="Q3299" s="22">
        <v>3</v>
      </c>
      <c r="R3299" s="23">
        <f t="shared" si="157"/>
        <v>161.97</v>
      </c>
      <c r="S3299" s="24" t="str">
        <f t="shared" si="158"/>
        <v>Small</v>
      </c>
    </row>
    <row r="3300" spans="1:19" hidden="1" outlineLevel="2" x14ac:dyDescent="0.45">
      <c r="A3300" s="15">
        <v>62781</v>
      </c>
      <c r="B3300" s="16">
        <v>42395</v>
      </c>
      <c r="C3300" s="17" t="s">
        <v>35</v>
      </c>
      <c r="D3300" s="17" t="s">
        <v>129</v>
      </c>
      <c r="E3300" s="17" t="str">
        <f t="shared" si="156"/>
        <v>Victoria Thomas</v>
      </c>
      <c r="F3300" s="17" t="s">
        <v>215</v>
      </c>
      <c r="G3300" s="17" t="s">
        <v>216</v>
      </c>
      <c r="H3300" s="17" t="s">
        <v>216</v>
      </c>
      <c r="I3300" s="17" t="s">
        <v>788</v>
      </c>
      <c r="J3300" s="17" t="s">
        <v>789</v>
      </c>
      <c r="K3300" s="17" t="s">
        <v>747</v>
      </c>
      <c r="L3300" s="17" t="s">
        <v>532</v>
      </c>
      <c r="M3300" s="17" t="s">
        <v>748</v>
      </c>
      <c r="N3300" s="17" t="s">
        <v>588</v>
      </c>
      <c r="O3300" s="18">
        <v>23.75</v>
      </c>
      <c r="P3300" s="18">
        <v>63.5</v>
      </c>
      <c r="Q3300" s="17">
        <v>1</v>
      </c>
      <c r="R3300" s="18">
        <f t="shared" si="157"/>
        <v>63.5</v>
      </c>
      <c r="S3300" s="19" t="str">
        <f t="shared" si="158"/>
        <v>Small</v>
      </c>
    </row>
    <row r="3301" spans="1:19" hidden="1" outlineLevel="2" x14ac:dyDescent="0.45">
      <c r="A3301" s="20">
        <v>62808</v>
      </c>
      <c r="B3301" s="21">
        <v>42395</v>
      </c>
      <c r="C3301" s="22" t="s">
        <v>965</v>
      </c>
      <c r="D3301" s="22" t="s">
        <v>68</v>
      </c>
      <c r="E3301" s="22" t="str">
        <f t="shared" si="156"/>
        <v>Diane Martin</v>
      </c>
      <c r="F3301" s="22" t="s">
        <v>35</v>
      </c>
      <c r="G3301" s="22" t="s">
        <v>19</v>
      </c>
      <c r="H3301" s="22" t="s">
        <v>19</v>
      </c>
      <c r="I3301" s="22" t="s">
        <v>795</v>
      </c>
      <c r="J3301" s="22" t="s">
        <v>796</v>
      </c>
      <c r="K3301" s="22" t="s">
        <v>747</v>
      </c>
      <c r="L3301" s="22" t="s">
        <v>532</v>
      </c>
      <c r="M3301" s="22" t="s">
        <v>748</v>
      </c>
      <c r="N3301" s="22" t="s">
        <v>588</v>
      </c>
      <c r="O3301" s="23">
        <v>23.75</v>
      </c>
      <c r="P3301" s="23">
        <v>63.5</v>
      </c>
      <c r="Q3301" s="22">
        <v>1</v>
      </c>
      <c r="R3301" s="23">
        <f t="shared" si="157"/>
        <v>63.5</v>
      </c>
      <c r="S3301" s="24" t="str">
        <f t="shared" si="158"/>
        <v>Small</v>
      </c>
    </row>
    <row r="3302" spans="1:19" hidden="1" outlineLevel="2" x14ac:dyDescent="0.45">
      <c r="A3302" s="15">
        <v>62938</v>
      </c>
      <c r="B3302" s="16">
        <v>42397</v>
      </c>
      <c r="C3302" s="17" t="s">
        <v>871</v>
      </c>
      <c r="D3302" s="17" t="s">
        <v>1005</v>
      </c>
      <c r="E3302" s="17" t="str">
        <f t="shared" si="156"/>
        <v>Katherine Mitchell</v>
      </c>
      <c r="F3302" s="17" t="s">
        <v>55</v>
      </c>
      <c r="G3302" s="17" t="s">
        <v>49</v>
      </c>
      <c r="H3302" s="17" t="s">
        <v>56</v>
      </c>
      <c r="I3302" s="17" t="s">
        <v>629</v>
      </c>
      <c r="J3302" s="17" t="s">
        <v>630</v>
      </c>
      <c r="K3302" s="17" t="s">
        <v>631</v>
      </c>
      <c r="L3302" s="17" t="s">
        <v>632</v>
      </c>
      <c r="M3302" s="17" t="s">
        <v>633</v>
      </c>
      <c r="N3302" s="17" t="s">
        <v>588</v>
      </c>
      <c r="O3302" s="18">
        <v>6.92</v>
      </c>
      <c r="P3302" s="18">
        <v>8.99</v>
      </c>
      <c r="Q3302" s="17">
        <v>1</v>
      </c>
      <c r="R3302" s="18">
        <f t="shared" si="157"/>
        <v>8.99</v>
      </c>
      <c r="S3302" s="19" t="str">
        <f t="shared" si="158"/>
        <v>Small</v>
      </c>
    </row>
    <row r="3303" spans="1:19" hidden="1" outlineLevel="2" x14ac:dyDescent="0.45">
      <c r="A3303" s="20">
        <v>62949</v>
      </c>
      <c r="B3303" s="21">
        <v>42398</v>
      </c>
      <c r="C3303" s="22" t="s">
        <v>420</v>
      </c>
      <c r="D3303" s="22" t="s">
        <v>895</v>
      </c>
      <c r="E3303" s="22" t="str">
        <f t="shared" si="156"/>
        <v>Krystal Zimmerman</v>
      </c>
      <c r="F3303" s="22" t="s">
        <v>35</v>
      </c>
      <c r="G3303" s="22" t="s">
        <v>19</v>
      </c>
      <c r="H3303" s="22" t="s">
        <v>19</v>
      </c>
      <c r="I3303" s="22" t="s">
        <v>715</v>
      </c>
      <c r="J3303" s="22" t="s">
        <v>716</v>
      </c>
      <c r="K3303" s="22" t="s">
        <v>646</v>
      </c>
      <c r="L3303" s="22" t="s">
        <v>632</v>
      </c>
      <c r="M3303" s="22" t="s">
        <v>626</v>
      </c>
      <c r="N3303" s="22" t="s">
        <v>588</v>
      </c>
      <c r="O3303" s="23">
        <v>38.49</v>
      </c>
      <c r="P3303" s="23">
        <v>49.99</v>
      </c>
      <c r="Q3303" s="22">
        <v>1</v>
      </c>
      <c r="R3303" s="23">
        <f t="shared" si="157"/>
        <v>49.99</v>
      </c>
      <c r="S3303" s="24" t="str">
        <f t="shared" si="158"/>
        <v>Small</v>
      </c>
    </row>
    <row r="3304" spans="1:19" hidden="1" outlineLevel="2" x14ac:dyDescent="0.45">
      <c r="A3304" s="15">
        <v>62963</v>
      </c>
      <c r="B3304" s="16">
        <v>42398</v>
      </c>
      <c r="C3304" s="17" t="s">
        <v>952</v>
      </c>
      <c r="D3304" s="17" t="s">
        <v>214</v>
      </c>
      <c r="E3304" s="17" t="str">
        <f t="shared" si="156"/>
        <v>Sydney Jenkins</v>
      </c>
      <c r="F3304" s="17" t="s">
        <v>48</v>
      </c>
      <c r="G3304" s="17" t="s">
        <v>49</v>
      </c>
      <c r="H3304" s="17" t="s">
        <v>50</v>
      </c>
      <c r="I3304" s="17" t="s">
        <v>672</v>
      </c>
      <c r="J3304" s="17" t="s">
        <v>673</v>
      </c>
      <c r="K3304" s="17" t="s">
        <v>625</v>
      </c>
      <c r="L3304" s="17" t="s">
        <v>317</v>
      </c>
      <c r="M3304" s="17" t="s">
        <v>626</v>
      </c>
      <c r="N3304" s="17" t="s">
        <v>588</v>
      </c>
      <c r="O3304" s="18">
        <v>41.57</v>
      </c>
      <c r="P3304" s="18">
        <v>53.99</v>
      </c>
      <c r="Q3304" s="17">
        <v>1</v>
      </c>
      <c r="R3304" s="18">
        <f t="shared" si="157"/>
        <v>53.99</v>
      </c>
      <c r="S3304" s="19" t="str">
        <f t="shared" si="158"/>
        <v>Small</v>
      </c>
    </row>
    <row r="3305" spans="1:19" hidden="1" outlineLevel="2" x14ac:dyDescent="0.45">
      <c r="A3305" s="20">
        <v>62984</v>
      </c>
      <c r="B3305" s="21">
        <v>42398</v>
      </c>
      <c r="C3305" s="22" t="s">
        <v>891</v>
      </c>
      <c r="D3305" s="22" t="s">
        <v>265</v>
      </c>
      <c r="E3305" s="22" t="str">
        <f t="shared" si="156"/>
        <v>Miguel Sanchez</v>
      </c>
      <c r="F3305" s="22" t="s">
        <v>48</v>
      </c>
      <c r="G3305" s="22" t="s">
        <v>49</v>
      </c>
      <c r="H3305" s="22" t="s">
        <v>50</v>
      </c>
      <c r="I3305" s="22" t="s">
        <v>702</v>
      </c>
      <c r="J3305" s="22" t="s">
        <v>703</v>
      </c>
      <c r="K3305" s="22" t="s">
        <v>646</v>
      </c>
      <c r="L3305" s="22" t="s">
        <v>632</v>
      </c>
      <c r="M3305" s="22" t="s">
        <v>626</v>
      </c>
      <c r="N3305" s="22" t="s">
        <v>588</v>
      </c>
      <c r="O3305" s="23">
        <v>38.49</v>
      </c>
      <c r="P3305" s="23">
        <v>49.99</v>
      </c>
      <c r="Q3305" s="22">
        <v>2</v>
      </c>
      <c r="R3305" s="23">
        <f t="shared" si="157"/>
        <v>99.98</v>
      </c>
      <c r="S3305" s="24" t="str">
        <f t="shared" si="158"/>
        <v>Small</v>
      </c>
    </row>
    <row r="3306" spans="1:19" hidden="1" outlineLevel="2" x14ac:dyDescent="0.45">
      <c r="A3306" s="15">
        <v>62984</v>
      </c>
      <c r="B3306" s="16">
        <v>42398</v>
      </c>
      <c r="C3306" s="17" t="s">
        <v>891</v>
      </c>
      <c r="D3306" s="17" t="s">
        <v>265</v>
      </c>
      <c r="E3306" s="17" t="str">
        <f t="shared" si="156"/>
        <v>Miguel Sanchez</v>
      </c>
      <c r="F3306" s="17" t="s">
        <v>48</v>
      </c>
      <c r="G3306" s="17" t="s">
        <v>49</v>
      </c>
      <c r="H3306" s="17" t="s">
        <v>50</v>
      </c>
      <c r="I3306" s="17" t="s">
        <v>762</v>
      </c>
      <c r="J3306" s="17" t="s">
        <v>763</v>
      </c>
      <c r="K3306" s="17" t="s">
        <v>764</v>
      </c>
      <c r="L3306" s="17" t="s">
        <v>765</v>
      </c>
      <c r="M3306" s="17" t="s">
        <v>766</v>
      </c>
      <c r="N3306" s="17" t="s">
        <v>588</v>
      </c>
      <c r="O3306" s="18">
        <v>3.36</v>
      </c>
      <c r="P3306" s="18">
        <v>8.99</v>
      </c>
      <c r="Q3306" s="17">
        <v>4</v>
      </c>
      <c r="R3306" s="18">
        <f t="shared" si="157"/>
        <v>35.96</v>
      </c>
      <c r="S3306" s="19" t="str">
        <f t="shared" si="158"/>
        <v>Small</v>
      </c>
    </row>
    <row r="3307" spans="1:19" hidden="1" outlineLevel="2" x14ac:dyDescent="0.45">
      <c r="A3307" s="20">
        <v>63013</v>
      </c>
      <c r="B3307" s="21">
        <v>42399</v>
      </c>
      <c r="C3307" s="22" t="s">
        <v>872</v>
      </c>
      <c r="D3307" s="22" t="s">
        <v>532</v>
      </c>
      <c r="E3307" s="22" t="str">
        <f t="shared" si="156"/>
        <v>Richard Blue</v>
      </c>
      <c r="F3307" s="22" t="s">
        <v>18</v>
      </c>
      <c r="G3307" s="22" t="s">
        <v>19</v>
      </c>
      <c r="H3307" s="22" t="s">
        <v>19</v>
      </c>
      <c r="I3307" s="22" t="s">
        <v>742</v>
      </c>
      <c r="J3307" s="22" t="s">
        <v>743</v>
      </c>
      <c r="K3307" s="22" t="s">
        <v>586</v>
      </c>
      <c r="L3307" s="22" t="s">
        <v>45</v>
      </c>
      <c r="M3307" s="22" t="s">
        <v>587</v>
      </c>
      <c r="N3307" s="22" t="s">
        <v>588</v>
      </c>
      <c r="O3307" s="23">
        <v>9.16</v>
      </c>
      <c r="P3307" s="23">
        <v>24.49</v>
      </c>
      <c r="Q3307" s="22">
        <v>2</v>
      </c>
      <c r="R3307" s="23">
        <f t="shared" si="157"/>
        <v>48.98</v>
      </c>
      <c r="S3307" s="24" t="str">
        <f t="shared" si="158"/>
        <v>Small</v>
      </c>
    </row>
    <row r="3308" spans="1:19" hidden="1" outlineLevel="2" x14ac:dyDescent="0.45">
      <c r="A3308" s="15">
        <v>63069</v>
      </c>
      <c r="B3308" s="16">
        <v>42400</v>
      </c>
      <c r="C3308" s="17" t="s">
        <v>975</v>
      </c>
      <c r="D3308" s="17" t="s">
        <v>176</v>
      </c>
      <c r="E3308" s="17" t="str">
        <f t="shared" si="156"/>
        <v>Adriana Madan</v>
      </c>
      <c r="F3308" s="17" t="s">
        <v>81</v>
      </c>
      <c r="G3308" s="17" t="s">
        <v>82</v>
      </c>
      <c r="H3308" s="17" t="s">
        <v>82</v>
      </c>
      <c r="I3308" s="17" t="s">
        <v>623</v>
      </c>
      <c r="J3308" s="17" t="s">
        <v>624</v>
      </c>
      <c r="K3308" s="17" t="s">
        <v>625</v>
      </c>
      <c r="L3308" s="17" t="s">
        <v>317</v>
      </c>
      <c r="M3308" s="17" t="s">
        <v>626</v>
      </c>
      <c r="N3308" s="17" t="s">
        <v>588</v>
      </c>
      <c r="O3308" s="18">
        <v>41.57</v>
      </c>
      <c r="P3308" s="18">
        <v>53.99</v>
      </c>
      <c r="Q3308" s="17">
        <v>2</v>
      </c>
      <c r="R3308" s="18">
        <f t="shared" si="157"/>
        <v>107.98</v>
      </c>
      <c r="S3308" s="19" t="str">
        <f t="shared" si="158"/>
        <v>Small</v>
      </c>
    </row>
    <row r="3309" spans="1:19" hidden="1" outlineLevel="2" x14ac:dyDescent="0.45">
      <c r="A3309" s="20">
        <v>63080</v>
      </c>
      <c r="B3309" s="21">
        <v>42400</v>
      </c>
      <c r="C3309" s="22" t="s">
        <v>1006</v>
      </c>
      <c r="D3309" s="22" t="s">
        <v>293</v>
      </c>
      <c r="E3309" s="22" t="str">
        <f t="shared" si="156"/>
        <v>Angel Cook</v>
      </c>
      <c r="F3309" s="22" t="s">
        <v>94</v>
      </c>
      <c r="G3309" s="22" t="s">
        <v>49</v>
      </c>
      <c r="H3309" s="22" t="s">
        <v>56</v>
      </c>
      <c r="I3309" s="22" t="s">
        <v>629</v>
      </c>
      <c r="J3309" s="22" t="s">
        <v>630</v>
      </c>
      <c r="K3309" s="22" t="s">
        <v>631</v>
      </c>
      <c r="L3309" s="22" t="s">
        <v>632</v>
      </c>
      <c r="M3309" s="22" t="s">
        <v>633</v>
      </c>
      <c r="N3309" s="22" t="s">
        <v>588</v>
      </c>
      <c r="O3309" s="23">
        <v>6.92</v>
      </c>
      <c r="P3309" s="23">
        <v>8.99</v>
      </c>
      <c r="Q3309" s="22">
        <v>2</v>
      </c>
      <c r="R3309" s="23">
        <f t="shared" si="157"/>
        <v>17.98</v>
      </c>
      <c r="S3309" s="24" t="str">
        <f t="shared" si="158"/>
        <v>Small</v>
      </c>
    </row>
    <row r="3310" spans="1:19" hidden="1" outlineLevel="2" x14ac:dyDescent="0.45">
      <c r="A3310" s="15">
        <v>63100</v>
      </c>
      <c r="B3310" s="16">
        <v>42400</v>
      </c>
      <c r="C3310" s="17" t="s">
        <v>741</v>
      </c>
      <c r="D3310" s="17" t="s">
        <v>439</v>
      </c>
      <c r="E3310" s="17" t="str">
        <f t="shared" si="156"/>
        <v>Morgan Wilson</v>
      </c>
      <c r="F3310" s="17" t="s">
        <v>148</v>
      </c>
      <c r="G3310" s="17" t="s">
        <v>82</v>
      </c>
      <c r="H3310" s="17" t="s">
        <v>82</v>
      </c>
      <c r="I3310" s="17" t="s">
        <v>584</v>
      </c>
      <c r="J3310" s="17" t="s">
        <v>585</v>
      </c>
      <c r="K3310" s="17" t="s">
        <v>586</v>
      </c>
      <c r="L3310" s="17" t="s">
        <v>45</v>
      </c>
      <c r="M3310" s="17" t="s">
        <v>587</v>
      </c>
      <c r="N3310" s="17" t="s">
        <v>588</v>
      </c>
      <c r="O3310" s="18">
        <v>9.16</v>
      </c>
      <c r="P3310" s="18">
        <v>24.49</v>
      </c>
      <c r="Q3310" s="17">
        <v>4</v>
      </c>
      <c r="R3310" s="18">
        <f t="shared" si="157"/>
        <v>97.96</v>
      </c>
      <c r="S3310" s="19" t="str">
        <f t="shared" si="158"/>
        <v>Small</v>
      </c>
    </row>
    <row r="3311" spans="1:19" hidden="1" outlineLevel="2" x14ac:dyDescent="0.45">
      <c r="A3311" s="20">
        <v>63322</v>
      </c>
      <c r="B3311" s="21">
        <v>42401</v>
      </c>
      <c r="C3311" s="22" t="s">
        <v>155</v>
      </c>
      <c r="D3311" s="22" t="s">
        <v>80</v>
      </c>
      <c r="E3311" s="22" t="str">
        <f t="shared" si="156"/>
        <v>Heather Chen</v>
      </c>
      <c r="F3311" s="22" t="s">
        <v>159</v>
      </c>
      <c r="G3311" s="22" t="s">
        <v>89</v>
      </c>
      <c r="H3311" s="22" t="s">
        <v>89</v>
      </c>
      <c r="I3311" s="22" t="s">
        <v>726</v>
      </c>
      <c r="J3311" s="22" t="s">
        <v>727</v>
      </c>
      <c r="K3311" s="22" t="s">
        <v>625</v>
      </c>
      <c r="L3311" s="22" t="s">
        <v>317</v>
      </c>
      <c r="M3311" s="22" t="s">
        <v>626</v>
      </c>
      <c r="N3311" s="22" t="s">
        <v>588</v>
      </c>
      <c r="O3311" s="23">
        <v>41.57</v>
      </c>
      <c r="P3311" s="23">
        <v>53.99</v>
      </c>
      <c r="Q3311" s="22">
        <v>1</v>
      </c>
      <c r="R3311" s="23">
        <f t="shared" si="157"/>
        <v>53.99</v>
      </c>
      <c r="S3311" s="24" t="str">
        <f t="shared" si="158"/>
        <v>Small</v>
      </c>
    </row>
    <row r="3312" spans="1:19" hidden="1" outlineLevel="2" x14ac:dyDescent="0.45">
      <c r="A3312" s="15">
        <v>63332</v>
      </c>
      <c r="B3312" s="16">
        <v>42401</v>
      </c>
      <c r="C3312" s="17" t="s">
        <v>343</v>
      </c>
      <c r="D3312" s="17" t="s">
        <v>323</v>
      </c>
      <c r="E3312" s="17" t="str">
        <f t="shared" si="156"/>
        <v>Joanna Blanco</v>
      </c>
      <c r="F3312" s="17" t="s">
        <v>635</v>
      </c>
      <c r="G3312" s="17" t="s">
        <v>89</v>
      </c>
      <c r="H3312" s="17" t="s">
        <v>89</v>
      </c>
      <c r="I3312" s="17" t="s">
        <v>627</v>
      </c>
      <c r="J3312" s="17" t="s">
        <v>628</v>
      </c>
      <c r="K3312" s="17" t="s">
        <v>625</v>
      </c>
      <c r="L3312" s="17" t="s">
        <v>317</v>
      </c>
      <c r="M3312" s="17" t="s">
        <v>626</v>
      </c>
      <c r="N3312" s="17" t="s">
        <v>588</v>
      </c>
      <c r="O3312" s="18">
        <v>41.57</v>
      </c>
      <c r="P3312" s="18">
        <v>53.99</v>
      </c>
      <c r="Q3312" s="17">
        <v>2</v>
      </c>
      <c r="R3312" s="18">
        <f t="shared" si="157"/>
        <v>107.98</v>
      </c>
      <c r="S3312" s="19" t="str">
        <f t="shared" si="158"/>
        <v>Small</v>
      </c>
    </row>
    <row r="3313" spans="1:19" hidden="1" outlineLevel="2" x14ac:dyDescent="0.45">
      <c r="A3313" s="20">
        <v>63332</v>
      </c>
      <c r="B3313" s="21">
        <v>42401</v>
      </c>
      <c r="C3313" s="22" t="s">
        <v>343</v>
      </c>
      <c r="D3313" s="22" t="s">
        <v>323</v>
      </c>
      <c r="E3313" s="22" t="str">
        <f t="shared" si="156"/>
        <v>Joanna Blanco</v>
      </c>
      <c r="F3313" s="22" t="s">
        <v>635</v>
      </c>
      <c r="G3313" s="22" t="s">
        <v>89</v>
      </c>
      <c r="H3313" s="22" t="s">
        <v>89</v>
      </c>
      <c r="I3313" s="22" t="s">
        <v>629</v>
      </c>
      <c r="J3313" s="22" t="s">
        <v>630</v>
      </c>
      <c r="K3313" s="22" t="s">
        <v>631</v>
      </c>
      <c r="L3313" s="22" t="s">
        <v>632</v>
      </c>
      <c r="M3313" s="22" t="s">
        <v>633</v>
      </c>
      <c r="N3313" s="22" t="s">
        <v>588</v>
      </c>
      <c r="O3313" s="23">
        <v>6.92</v>
      </c>
      <c r="P3313" s="23">
        <v>8.99</v>
      </c>
      <c r="Q3313" s="22">
        <v>1</v>
      </c>
      <c r="R3313" s="23">
        <f t="shared" si="157"/>
        <v>8.99</v>
      </c>
      <c r="S3313" s="24" t="str">
        <f t="shared" si="158"/>
        <v>Small</v>
      </c>
    </row>
    <row r="3314" spans="1:19" hidden="1" outlineLevel="2" x14ac:dyDescent="0.45">
      <c r="A3314" s="15">
        <v>63379</v>
      </c>
      <c r="B3314" s="16">
        <v>42402</v>
      </c>
      <c r="C3314" s="17" t="s">
        <v>846</v>
      </c>
      <c r="D3314" s="17" t="s">
        <v>162</v>
      </c>
      <c r="E3314" s="17" t="str">
        <f t="shared" si="156"/>
        <v>Matthew Martinez</v>
      </c>
      <c r="F3314" s="17" t="s">
        <v>215</v>
      </c>
      <c r="G3314" s="17" t="s">
        <v>216</v>
      </c>
      <c r="H3314" s="17" t="s">
        <v>216</v>
      </c>
      <c r="I3314" s="17" t="s">
        <v>584</v>
      </c>
      <c r="J3314" s="17" t="s">
        <v>585</v>
      </c>
      <c r="K3314" s="17" t="s">
        <v>586</v>
      </c>
      <c r="L3314" s="17" t="s">
        <v>45</v>
      </c>
      <c r="M3314" s="17" t="s">
        <v>587</v>
      </c>
      <c r="N3314" s="17" t="s">
        <v>588</v>
      </c>
      <c r="O3314" s="18">
        <v>9.16</v>
      </c>
      <c r="P3314" s="18">
        <v>24.49</v>
      </c>
      <c r="Q3314" s="17">
        <v>1</v>
      </c>
      <c r="R3314" s="18">
        <f t="shared" si="157"/>
        <v>24.49</v>
      </c>
      <c r="S3314" s="19" t="str">
        <f t="shared" si="158"/>
        <v>Small</v>
      </c>
    </row>
    <row r="3315" spans="1:19" hidden="1" outlineLevel="2" x14ac:dyDescent="0.45">
      <c r="A3315" s="20">
        <v>63379</v>
      </c>
      <c r="B3315" s="21">
        <v>42402</v>
      </c>
      <c r="C3315" s="22" t="s">
        <v>846</v>
      </c>
      <c r="D3315" s="22" t="s">
        <v>162</v>
      </c>
      <c r="E3315" s="22" t="str">
        <f t="shared" si="156"/>
        <v>Matthew Martinez</v>
      </c>
      <c r="F3315" s="22" t="s">
        <v>215</v>
      </c>
      <c r="G3315" s="22" t="s">
        <v>216</v>
      </c>
      <c r="H3315" s="22" t="s">
        <v>216</v>
      </c>
      <c r="I3315" s="22" t="s">
        <v>829</v>
      </c>
      <c r="J3315" s="22" t="s">
        <v>830</v>
      </c>
      <c r="K3315" s="22" t="s">
        <v>800</v>
      </c>
      <c r="L3315" s="22" t="s">
        <v>45</v>
      </c>
      <c r="M3315" s="22" t="s">
        <v>801</v>
      </c>
      <c r="N3315" s="22" t="s">
        <v>588</v>
      </c>
      <c r="O3315" s="23">
        <v>26.18</v>
      </c>
      <c r="P3315" s="23">
        <v>69.989999999999995</v>
      </c>
      <c r="Q3315" s="22">
        <v>2</v>
      </c>
      <c r="R3315" s="23">
        <f t="shared" si="157"/>
        <v>139.97999999999999</v>
      </c>
      <c r="S3315" s="24" t="str">
        <f t="shared" si="158"/>
        <v>Small</v>
      </c>
    </row>
    <row r="3316" spans="1:19" hidden="1" outlineLevel="2" x14ac:dyDescent="0.45">
      <c r="A3316" s="15">
        <v>63380</v>
      </c>
      <c r="B3316" s="16">
        <v>42402</v>
      </c>
      <c r="C3316" s="17" t="s">
        <v>689</v>
      </c>
      <c r="D3316" s="17" t="s">
        <v>903</v>
      </c>
      <c r="E3316" s="17" t="str">
        <f t="shared" si="156"/>
        <v>Caleb King</v>
      </c>
      <c r="F3316" s="17" t="s">
        <v>215</v>
      </c>
      <c r="G3316" s="17" t="s">
        <v>216</v>
      </c>
      <c r="H3316" s="17" t="s">
        <v>216</v>
      </c>
      <c r="I3316" s="17" t="s">
        <v>829</v>
      </c>
      <c r="J3316" s="17" t="s">
        <v>830</v>
      </c>
      <c r="K3316" s="17" t="s">
        <v>800</v>
      </c>
      <c r="L3316" s="17" t="s">
        <v>45</v>
      </c>
      <c r="M3316" s="17" t="s">
        <v>801</v>
      </c>
      <c r="N3316" s="17" t="s">
        <v>588</v>
      </c>
      <c r="O3316" s="18">
        <v>26.18</v>
      </c>
      <c r="P3316" s="18">
        <v>69.989999999999995</v>
      </c>
      <c r="Q3316" s="17">
        <v>2</v>
      </c>
      <c r="R3316" s="18">
        <f t="shared" si="157"/>
        <v>139.97999999999999</v>
      </c>
      <c r="S3316" s="19" t="str">
        <f t="shared" si="158"/>
        <v>Small</v>
      </c>
    </row>
    <row r="3317" spans="1:19" hidden="1" outlineLevel="2" x14ac:dyDescent="0.45">
      <c r="A3317" s="20">
        <v>63380</v>
      </c>
      <c r="B3317" s="21">
        <v>42402</v>
      </c>
      <c r="C3317" s="22" t="s">
        <v>689</v>
      </c>
      <c r="D3317" s="22" t="s">
        <v>903</v>
      </c>
      <c r="E3317" s="22" t="str">
        <f t="shared" si="156"/>
        <v>Caleb King</v>
      </c>
      <c r="F3317" s="22" t="s">
        <v>215</v>
      </c>
      <c r="G3317" s="22" t="s">
        <v>216</v>
      </c>
      <c r="H3317" s="22" t="s">
        <v>216</v>
      </c>
      <c r="I3317" s="22" t="s">
        <v>629</v>
      </c>
      <c r="J3317" s="22" t="s">
        <v>630</v>
      </c>
      <c r="K3317" s="22" t="s">
        <v>631</v>
      </c>
      <c r="L3317" s="22" t="s">
        <v>632</v>
      </c>
      <c r="M3317" s="22" t="s">
        <v>633</v>
      </c>
      <c r="N3317" s="22" t="s">
        <v>588</v>
      </c>
      <c r="O3317" s="23">
        <v>6.92</v>
      </c>
      <c r="P3317" s="23">
        <v>8.99</v>
      </c>
      <c r="Q3317" s="22">
        <v>1</v>
      </c>
      <c r="R3317" s="23">
        <f t="shared" si="157"/>
        <v>8.99</v>
      </c>
      <c r="S3317" s="24" t="str">
        <f t="shared" si="158"/>
        <v>Small</v>
      </c>
    </row>
    <row r="3318" spans="1:19" hidden="1" outlineLevel="2" x14ac:dyDescent="0.45">
      <c r="A3318" s="15">
        <v>63404</v>
      </c>
      <c r="B3318" s="16">
        <v>42402</v>
      </c>
      <c r="C3318" s="17" t="s">
        <v>245</v>
      </c>
      <c r="D3318" s="17" t="s">
        <v>250</v>
      </c>
      <c r="E3318" s="17" t="str">
        <f t="shared" si="156"/>
        <v>Cameron Bryant</v>
      </c>
      <c r="F3318" s="17" t="s">
        <v>55</v>
      </c>
      <c r="G3318" s="17" t="s">
        <v>49</v>
      </c>
      <c r="H3318" s="17" t="s">
        <v>56</v>
      </c>
      <c r="I3318" s="17" t="s">
        <v>627</v>
      </c>
      <c r="J3318" s="17" t="s">
        <v>628</v>
      </c>
      <c r="K3318" s="17" t="s">
        <v>625</v>
      </c>
      <c r="L3318" s="17" t="s">
        <v>317</v>
      </c>
      <c r="M3318" s="17" t="s">
        <v>626</v>
      </c>
      <c r="N3318" s="17" t="s">
        <v>588</v>
      </c>
      <c r="O3318" s="18">
        <v>41.57</v>
      </c>
      <c r="P3318" s="18">
        <v>53.99</v>
      </c>
      <c r="Q3318" s="17">
        <v>2</v>
      </c>
      <c r="R3318" s="18">
        <f t="shared" si="157"/>
        <v>107.98</v>
      </c>
      <c r="S3318" s="19" t="str">
        <f t="shared" si="158"/>
        <v>Small</v>
      </c>
    </row>
    <row r="3319" spans="1:19" hidden="1" outlineLevel="2" x14ac:dyDescent="0.45">
      <c r="A3319" s="20">
        <v>63564</v>
      </c>
      <c r="B3319" s="21">
        <v>42405</v>
      </c>
      <c r="C3319" s="22" t="s">
        <v>165</v>
      </c>
      <c r="D3319" s="22" t="s">
        <v>816</v>
      </c>
      <c r="E3319" s="22" t="str">
        <f t="shared" si="156"/>
        <v>Chloe Campbell</v>
      </c>
      <c r="F3319" s="22" t="s">
        <v>215</v>
      </c>
      <c r="G3319" s="22" t="s">
        <v>216</v>
      </c>
      <c r="H3319" s="22" t="s">
        <v>216</v>
      </c>
      <c r="I3319" s="22" t="s">
        <v>627</v>
      </c>
      <c r="J3319" s="22" t="s">
        <v>628</v>
      </c>
      <c r="K3319" s="22" t="s">
        <v>625</v>
      </c>
      <c r="L3319" s="22" t="s">
        <v>317</v>
      </c>
      <c r="M3319" s="22" t="s">
        <v>626</v>
      </c>
      <c r="N3319" s="22" t="s">
        <v>588</v>
      </c>
      <c r="O3319" s="23">
        <v>41.57</v>
      </c>
      <c r="P3319" s="23">
        <v>53.99</v>
      </c>
      <c r="Q3319" s="22">
        <v>3</v>
      </c>
      <c r="R3319" s="23">
        <f t="shared" si="157"/>
        <v>161.97</v>
      </c>
      <c r="S3319" s="24" t="str">
        <f t="shared" si="158"/>
        <v>Small</v>
      </c>
    </row>
    <row r="3320" spans="1:19" hidden="1" outlineLevel="2" x14ac:dyDescent="0.45">
      <c r="A3320" s="15">
        <v>63605</v>
      </c>
      <c r="B3320" s="16">
        <v>42405</v>
      </c>
      <c r="C3320" s="17" t="s">
        <v>59</v>
      </c>
      <c r="D3320" s="17" t="s">
        <v>926</v>
      </c>
      <c r="E3320" s="17" t="str">
        <f t="shared" si="156"/>
        <v>Arthur Chandra</v>
      </c>
      <c r="F3320" s="17" t="s">
        <v>69</v>
      </c>
      <c r="G3320" s="17" t="s">
        <v>19</v>
      </c>
      <c r="H3320" s="17" t="s">
        <v>19</v>
      </c>
      <c r="I3320" s="17" t="s">
        <v>629</v>
      </c>
      <c r="J3320" s="17" t="s">
        <v>630</v>
      </c>
      <c r="K3320" s="17" t="s">
        <v>631</v>
      </c>
      <c r="L3320" s="17" t="s">
        <v>632</v>
      </c>
      <c r="M3320" s="17" t="s">
        <v>633</v>
      </c>
      <c r="N3320" s="17" t="s">
        <v>588</v>
      </c>
      <c r="O3320" s="18">
        <v>6.92</v>
      </c>
      <c r="P3320" s="18">
        <v>8.99</v>
      </c>
      <c r="Q3320" s="17">
        <v>2</v>
      </c>
      <c r="R3320" s="18">
        <f t="shared" si="157"/>
        <v>17.98</v>
      </c>
      <c r="S3320" s="19" t="str">
        <f t="shared" si="158"/>
        <v>Small</v>
      </c>
    </row>
    <row r="3321" spans="1:19" hidden="1" outlineLevel="2" x14ac:dyDescent="0.45">
      <c r="A3321" s="20">
        <v>63605</v>
      </c>
      <c r="B3321" s="21">
        <v>42405</v>
      </c>
      <c r="C3321" s="22" t="s">
        <v>59</v>
      </c>
      <c r="D3321" s="22" t="s">
        <v>926</v>
      </c>
      <c r="E3321" s="22" t="str">
        <f t="shared" si="156"/>
        <v>Arthur Chandra</v>
      </c>
      <c r="F3321" s="22" t="s">
        <v>69</v>
      </c>
      <c r="G3321" s="22" t="s">
        <v>19</v>
      </c>
      <c r="H3321" s="22" t="s">
        <v>19</v>
      </c>
      <c r="I3321" s="22" t="s">
        <v>702</v>
      </c>
      <c r="J3321" s="22" t="s">
        <v>703</v>
      </c>
      <c r="K3321" s="22" t="s">
        <v>646</v>
      </c>
      <c r="L3321" s="22" t="s">
        <v>632</v>
      </c>
      <c r="M3321" s="22" t="s">
        <v>626</v>
      </c>
      <c r="N3321" s="22" t="s">
        <v>588</v>
      </c>
      <c r="O3321" s="23">
        <v>38.49</v>
      </c>
      <c r="P3321" s="23">
        <v>49.99</v>
      </c>
      <c r="Q3321" s="22">
        <v>2</v>
      </c>
      <c r="R3321" s="23">
        <f t="shared" si="157"/>
        <v>99.98</v>
      </c>
      <c r="S3321" s="24" t="str">
        <f t="shared" si="158"/>
        <v>Small</v>
      </c>
    </row>
    <row r="3322" spans="1:19" hidden="1" outlineLevel="2" x14ac:dyDescent="0.45">
      <c r="A3322" s="15">
        <v>63626</v>
      </c>
      <c r="B3322" s="16">
        <v>42406</v>
      </c>
      <c r="C3322" s="17" t="s">
        <v>182</v>
      </c>
      <c r="D3322" s="17" t="s">
        <v>113</v>
      </c>
      <c r="E3322" s="17" t="str">
        <f t="shared" si="156"/>
        <v>Noah Griffin</v>
      </c>
      <c r="F3322" s="17" t="s">
        <v>35</v>
      </c>
      <c r="G3322" s="17" t="s">
        <v>19</v>
      </c>
      <c r="H3322" s="17" t="s">
        <v>19</v>
      </c>
      <c r="I3322" s="17" t="s">
        <v>715</v>
      </c>
      <c r="J3322" s="17" t="s">
        <v>716</v>
      </c>
      <c r="K3322" s="17" t="s">
        <v>646</v>
      </c>
      <c r="L3322" s="17" t="s">
        <v>632</v>
      </c>
      <c r="M3322" s="17" t="s">
        <v>626</v>
      </c>
      <c r="N3322" s="17" t="s">
        <v>588</v>
      </c>
      <c r="O3322" s="18">
        <v>38.49</v>
      </c>
      <c r="P3322" s="18">
        <v>49.99</v>
      </c>
      <c r="Q3322" s="17">
        <v>1</v>
      </c>
      <c r="R3322" s="18">
        <f t="shared" si="157"/>
        <v>49.99</v>
      </c>
      <c r="S3322" s="19" t="str">
        <f t="shared" si="158"/>
        <v>Small</v>
      </c>
    </row>
    <row r="3323" spans="1:19" hidden="1" outlineLevel="2" x14ac:dyDescent="0.45">
      <c r="A3323" s="20">
        <v>63626</v>
      </c>
      <c r="B3323" s="21">
        <v>42406</v>
      </c>
      <c r="C3323" s="22" t="s">
        <v>182</v>
      </c>
      <c r="D3323" s="22" t="s">
        <v>113</v>
      </c>
      <c r="E3323" s="22" t="str">
        <f t="shared" si="156"/>
        <v>Noah Griffin</v>
      </c>
      <c r="F3323" s="22" t="s">
        <v>35</v>
      </c>
      <c r="G3323" s="22" t="s">
        <v>19</v>
      </c>
      <c r="H3323" s="22" t="s">
        <v>19</v>
      </c>
      <c r="I3323" s="22" t="s">
        <v>629</v>
      </c>
      <c r="J3323" s="22" t="s">
        <v>630</v>
      </c>
      <c r="K3323" s="22" t="s">
        <v>631</v>
      </c>
      <c r="L3323" s="22" t="s">
        <v>632</v>
      </c>
      <c r="M3323" s="22" t="s">
        <v>633</v>
      </c>
      <c r="N3323" s="22" t="s">
        <v>588</v>
      </c>
      <c r="O3323" s="23">
        <v>6.92</v>
      </c>
      <c r="P3323" s="23">
        <v>8.99</v>
      </c>
      <c r="Q3323" s="22">
        <v>1</v>
      </c>
      <c r="R3323" s="23">
        <f t="shared" si="157"/>
        <v>8.99</v>
      </c>
      <c r="S3323" s="24" t="str">
        <f t="shared" si="158"/>
        <v>Small</v>
      </c>
    </row>
    <row r="3324" spans="1:19" hidden="1" outlineLevel="2" x14ac:dyDescent="0.45">
      <c r="A3324" s="15">
        <v>63659</v>
      </c>
      <c r="B3324" s="16">
        <v>42406</v>
      </c>
      <c r="C3324" s="17" t="s">
        <v>999</v>
      </c>
      <c r="D3324" s="17" t="s">
        <v>241</v>
      </c>
      <c r="E3324" s="17" t="str">
        <f t="shared" si="156"/>
        <v>Harold Kapoor</v>
      </c>
      <c r="F3324" s="17" t="s">
        <v>171</v>
      </c>
      <c r="G3324" s="17" t="s">
        <v>82</v>
      </c>
      <c r="H3324" s="17" t="s">
        <v>82</v>
      </c>
      <c r="I3324" s="17" t="s">
        <v>623</v>
      </c>
      <c r="J3324" s="17" t="s">
        <v>624</v>
      </c>
      <c r="K3324" s="17" t="s">
        <v>625</v>
      </c>
      <c r="L3324" s="17" t="s">
        <v>317</v>
      </c>
      <c r="M3324" s="17" t="s">
        <v>626</v>
      </c>
      <c r="N3324" s="17" t="s">
        <v>588</v>
      </c>
      <c r="O3324" s="18">
        <v>41.57</v>
      </c>
      <c r="P3324" s="18">
        <v>53.99</v>
      </c>
      <c r="Q3324" s="17">
        <v>4</v>
      </c>
      <c r="R3324" s="18">
        <f t="shared" si="157"/>
        <v>215.96</v>
      </c>
      <c r="S3324" s="19" t="str">
        <f t="shared" si="158"/>
        <v>Small</v>
      </c>
    </row>
    <row r="3325" spans="1:19" hidden="1" outlineLevel="2" x14ac:dyDescent="0.45">
      <c r="A3325" s="20">
        <v>63677</v>
      </c>
      <c r="B3325" s="21">
        <v>42406</v>
      </c>
      <c r="C3325" s="22" t="s">
        <v>330</v>
      </c>
      <c r="D3325" s="22" t="s">
        <v>27</v>
      </c>
      <c r="E3325" s="22" t="str">
        <f t="shared" si="156"/>
        <v>Edwin Xu</v>
      </c>
      <c r="F3325" s="22" t="s">
        <v>69</v>
      </c>
      <c r="G3325" s="22" t="s">
        <v>19</v>
      </c>
      <c r="H3325" s="22" t="s">
        <v>19</v>
      </c>
      <c r="I3325" s="22" t="s">
        <v>623</v>
      </c>
      <c r="J3325" s="22" t="s">
        <v>624</v>
      </c>
      <c r="K3325" s="22" t="s">
        <v>625</v>
      </c>
      <c r="L3325" s="22" t="s">
        <v>317</v>
      </c>
      <c r="M3325" s="22" t="s">
        <v>626</v>
      </c>
      <c r="N3325" s="22" t="s">
        <v>588</v>
      </c>
      <c r="O3325" s="23">
        <v>41.57</v>
      </c>
      <c r="P3325" s="23">
        <v>53.99</v>
      </c>
      <c r="Q3325" s="22">
        <v>3</v>
      </c>
      <c r="R3325" s="23">
        <f t="shared" si="157"/>
        <v>161.97</v>
      </c>
      <c r="S3325" s="24" t="str">
        <f t="shared" si="158"/>
        <v>Small</v>
      </c>
    </row>
    <row r="3326" spans="1:19" hidden="1" outlineLevel="2" x14ac:dyDescent="0.45">
      <c r="A3326" s="15">
        <v>63700</v>
      </c>
      <c r="B3326" s="16">
        <v>42407</v>
      </c>
      <c r="C3326" s="17" t="s">
        <v>894</v>
      </c>
      <c r="D3326" s="17" t="s">
        <v>496</v>
      </c>
      <c r="E3326" s="17" t="str">
        <f t="shared" si="156"/>
        <v>Christy Luo</v>
      </c>
      <c r="F3326" s="17" t="s">
        <v>40</v>
      </c>
      <c r="G3326" s="17" t="s">
        <v>41</v>
      </c>
      <c r="H3326" s="17" t="s">
        <v>41</v>
      </c>
      <c r="I3326" s="17" t="s">
        <v>629</v>
      </c>
      <c r="J3326" s="17" t="s">
        <v>630</v>
      </c>
      <c r="K3326" s="17" t="s">
        <v>631</v>
      </c>
      <c r="L3326" s="17" t="s">
        <v>632</v>
      </c>
      <c r="M3326" s="17" t="s">
        <v>633</v>
      </c>
      <c r="N3326" s="17" t="s">
        <v>588</v>
      </c>
      <c r="O3326" s="18">
        <v>6.92</v>
      </c>
      <c r="P3326" s="18">
        <v>8.99</v>
      </c>
      <c r="Q3326" s="17">
        <v>1</v>
      </c>
      <c r="R3326" s="18">
        <f t="shared" si="157"/>
        <v>8.99</v>
      </c>
      <c r="S3326" s="19" t="str">
        <f t="shared" si="158"/>
        <v>Small</v>
      </c>
    </row>
    <row r="3327" spans="1:19" hidden="1" outlineLevel="2" x14ac:dyDescent="0.45">
      <c r="A3327" s="20">
        <v>63700</v>
      </c>
      <c r="B3327" s="21">
        <v>42407</v>
      </c>
      <c r="C3327" s="22" t="s">
        <v>894</v>
      </c>
      <c r="D3327" s="22" t="s">
        <v>496</v>
      </c>
      <c r="E3327" s="22" t="str">
        <f t="shared" si="156"/>
        <v>Christy Luo</v>
      </c>
      <c r="F3327" s="22" t="s">
        <v>40</v>
      </c>
      <c r="G3327" s="22" t="s">
        <v>41</v>
      </c>
      <c r="H3327" s="22" t="s">
        <v>41</v>
      </c>
      <c r="I3327" s="22" t="s">
        <v>715</v>
      </c>
      <c r="J3327" s="22" t="s">
        <v>716</v>
      </c>
      <c r="K3327" s="22" t="s">
        <v>646</v>
      </c>
      <c r="L3327" s="22" t="s">
        <v>632</v>
      </c>
      <c r="M3327" s="22" t="s">
        <v>626</v>
      </c>
      <c r="N3327" s="22" t="s">
        <v>588</v>
      </c>
      <c r="O3327" s="23">
        <v>38.49</v>
      </c>
      <c r="P3327" s="23">
        <v>49.99</v>
      </c>
      <c r="Q3327" s="22">
        <v>2</v>
      </c>
      <c r="R3327" s="23">
        <f t="shared" si="157"/>
        <v>99.98</v>
      </c>
      <c r="S3327" s="24" t="str">
        <f t="shared" si="158"/>
        <v>Small</v>
      </c>
    </row>
    <row r="3328" spans="1:19" hidden="1" outlineLevel="2" x14ac:dyDescent="0.45">
      <c r="A3328" s="15">
        <v>63892</v>
      </c>
      <c r="B3328" s="16">
        <v>42410</v>
      </c>
      <c r="C3328" s="17" t="s">
        <v>827</v>
      </c>
      <c r="D3328" s="17" t="s">
        <v>428</v>
      </c>
      <c r="E3328" s="17" t="str">
        <f t="shared" si="156"/>
        <v>Christian Smith</v>
      </c>
      <c r="F3328" s="17" t="s">
        <v>69</v>
      </c>
      <c r="G3328" s="17" t="s">
        <v>19</v>
      </c>
      <c r="H3328" s="17" t="s">
        <v>19</v>
      </c>
      <c r="I3328" s="17" t="s">
        <v>795</v>
      </c>
      <c r="J3328" s="17" t="s">
        <v>796</v>
      </c>
      <c r="K3328" s="17" t="s">
        <v>747</v>
      </c>
      <c r="L3328" s="17" t="s">
        <v>532</v>
      </c>
      <c r="M3328" s="17" t="s">
        <v>748</v>
      </c>
      <c r="N3328" s="17" t="s">
        <v>588</v>
      </c>
      <c r="O3328" s="18">
        <v>23.75</v>
      </c>
      <c r="P3328" s="18">
        <v>63.5</v>
      </c>
      <c r="Q3328" s="17">
        <v>1</v>
      </c>
      <c r="R3328" s="18">
        <f t="shared" si="157"/>
        <v>63.5</v>
      </c>
      <c r="S3328" s="19" t="str">
        <f t="shared" si="158"/>
        <v>Small</v>
      </c>
    </row>
    <row r="3329" spans="1:19" hidden="1" outlineLevel="2" x14ac:dyDescent="0.45">
      <c r="A3329" s="20">
        <v>63921</v>
      </c>
      <c r="B3329" s="21">
        <v>42410</v>
      </c>
      <c r="C3329" s="22" t="s">
        <v>188</v>
      </c>
      <c r="D3329" s="22" t="s">
        <v>160</v>
      </c>
      <c r="E3329" s="22" t="str">
        <f t="shared" si="156"/>
        <v>Edward Foster</v>
      </c>
      <c r="F3329" s="22" t="s">
        <v>215</v>
      </c>
      <c r="G3329" s="22" t="s">
        <v>216</v>
      </c>
      <c r="H3329" s="22" t="s">
        <v>216</v>
      </c>
      <c r="I3329" s="22" t="s">
        <v>715</v>
      </c>
      <c r="J3329" s="22" t="s">
        <v>716</v>
      </c>
      <c r="K3329" s="22" t="s">
        <v>646</v>
      </c>
      <c r="L3329" s="22" t="s">
        <v>632</v>
      </c>
      <c r="M3329" s="22" t="s">
        <v>626</v>
      </c>
      <c r="N3329" s="22" t="s">
        <v>588</v>
      </c>
      <c r="O3329" s="23">
        <v>38.49</v>
      </c>
      <c r="P3329" s="23">
        <v>49.99</v>
      </c>
      <c r="Q3329" s="22">
        <v>3</v>
      </c>
      <c r="R3329" s="23">
        <f t="shared" si="157"/>
        <v>149.97</v>
      </c>
      <c r="S3329" s="24" t="str">
        <f t="shared" si="158"/>
        <v>Small</v>
      </c>
    </row>
    <row r="3330" spans="1:19" hidden="1" outlineLevel="2" x14ac:dyDescent="0.45">
      <c r="A3330" s="15">
        <v>63921</v>
      </c>
      <c r="B3330" s="16">
        <v>42410</v>
      </c>
      <c r="C3330" s="17" t="s">
        <v>188</v>
      </c>
      <c r="D3330" s="17" t="s">
        <v>160</v>
      </c>
      <c r="E3330" s="17" t="str">
        <f t="shared" si="156"/>
        <v>Edward Foster</v>
      </c>
      <c r="F3330" s="17" t="s">
        <v>215</v>
      </c>
      <c r="G3330" s="17" t="s">
        <v>216</v>
      </c>
      <c r="H3330" s="17" t="s">
        <v>216</v>
      </c>
      <c r="I3330" s="17" t="s">
        <v>629</v>
      </c>
      <c r="J3330" s="17" t="s">
        <v>630</v>
      </c>
      <c r="K3330" s="17" t="s">
        <v>631</v>
      </c>
      <c r="L3330" s="17" t="s">
        <v>632</v>
      </c>
      <c r="M3330" s="17" t="s">
        <v>633</v>
      </c>
      <c r="N3330" s="17" t="s">
        <v>588</v>
      </c>
      <c r="O3330" s="18">
        <v>6.92</v>
      </c>
      <c r="P3330" s="18">
        <v>8.99</v>
      </c>
      <c r="Q3330" s="17">
        <v>1</v>
      </c>
      <c r="R3330" s="18">
        <f t="shared" si="157"/>
        <v>8.99</v>
      </c>
      <c r="S3330" s="19" t="str">
        <f t="shared" si="158"/>
        <v>Small</v>
      </c>
    </row>
    <row r="3331" spans="1:19" hidden="1" outlineLevel="2" x14ac:dyDescent="0.45">
      <c r="A3331" s="20">
        <v>63941</v>
      </c>
      <c r="B3331" s="21">
        <v>42410</v>
      </c>
      <c r="C3331" s="22" t="s">
        <v>73</v>
      </c>
      <c r="D3331" s="22" t="s">
        <v>688</v>
      </c>
      <c r="E3331" s="22" t="str">
        <f t="shared" si="156"/>
        <v>Xavier Stewart</v>
      </c>
      <c r="F3331" s="22" t="s">
        <v>55</v>
      </c>
      <c r="G3331" s="22" t="s">
        <v>49</v>
      </c>
      <c r="H3331" s="22" t="s">
        <v>56</v>
      </c>
      <c r="I3331" s="22" t="s">
        <v>629</v>
      </c>
      <c r="J3331" s="22" t="s">
        <v>630</v>
      </c>
      <c r="K3331" s="22" t="s">
        <v>631</v>
      </c>
      <c r="L3331" s="22" t="s">
        <v>632</v>
      </c>
      <c r="M3331" s="22" t="s">
        <v>633</v>
      </c>
      <c r="N3331" s="22" t="s">
        <v>588</v>
      </c>
      <c r="O3331" s="23">
        <v>6.92</v>
      </c>
      <c r="P3331" s="23">
        <v>8.99</v>
      </c>
      <c r="Q3331" s="22">
        <v>1</v>
      </c>
      <c r="R3331" s="23">
        <f t="shared" si="157"/>
        <v>8.99</v>
      </c>
      <c r="S3331" s="24" t="str">
        <f t="shared" si="158"/>
        <v>Small</v>
      </c>
    </row>
    <row r="3332" spans="1:19" hidden="1" outlineLevel="2" x14ac:dyDescent="0.45">
      <c r="A3332" s="15">
        <v>63958</v>
      </c>
      <c r="B3332" s="16">
        <v>42411</v>
      </c>
      <c r="C3332" s="17" t="s">
        <v>421</v>
      </c>
      <c r="D3332" s="17" t="s">
        <v>27</v>
      </c>
      <c r="E3332" s="17" t="str">
        <f t="shared" si="156"/>
        <v>Micah Xu</v>
      </c>
      <c r="F3332" s="17" t="s">
        <v>159</v>
      </c>
      <c r="G3332" s="17" t="s">
        <v>89</v>
      </c>
      <c r="H3332" s="17" t="s">
        <v>89</v>
      </c>
      <c r="I3332" s="17" t="s">
        <v>629</v>
      </c>
      <c r="J3332" s="17" t="s">
        <v>630</v>
      </c>
      <c r="K3332" s="17" t="s">
        <v>631</v>
      </c>
      <c r="L3332" s="17" t="s">
        <v>632</v>
      </c>
      <c r="M3332" s="17" t="s">
        <v>633</v>
      </c>
      <c r="N3332" s="17" t="s">
        <v>588</v>
      </c>
      <c r="O3332" s="18">
        <v>6.92</v>
      </c>
      <c r="P3332" s="18">
        <v>8.99</v>
      </c>
      <c r="Q3332" s="17">
        <v>3</v>
      </c>
      <c r="R3332" s="18">
        <f t="shared" si="157"/>
        <v>26.97</v>
      </c>
      <c r="S3332" s="19" t="str">
        <f t="shared" si="158"/>
        <v>Small</v>
      </c>
    </row>
    <row r="3333" spans="1:19" hidden="1" outlineLevel="2" x14ac:dyDescent="0.45">
      <c r="A3333" s="20">
        <v>63994</v>
      </c>
      <c r="B3333" s="21">
        <v>42411</v>
      </c>
      <c r="C3333" s="22" t="s">
        <v>822</v>
      </c>
      <c r="D3333" s="22" t="s">
        <v>175</v>
      </c>
      <c r="E3333" s="22" t="str">
        <f t="shared" si="156"/>
        <v>Cristina Lal</v>
      </c>
      <c r="F3333" s="22" t="s">
        <v>69</v>
      </c>
      <c r="G3333" s="22" t="s">
        <v>19</v>
      </c>
      <c r="H3333" s="22" t="s">
        <v>19</v>
      </c>
      <c r="I3333" s="22" t="s">
        <v>655</v>
      </c>
      <c r="J3333" s="22" t="s">
        <v>656</v>
      </c>
      <c r="K3333" s="22" t="s">
        <v>586</v>
      </c>
      <c r="L3333" s="22" t="s">
        <v>45</v>
      </c>
      <c r="M3333" s="22" t="s">
        <v>587</v>
      </c>
      <c r="N3333" s="22" t="s">
        <v>588</v>
      </c>
      <c r="O3333" s="23">
        <v>9.16</v>
      </c>
      <c r="P3333" s="23">
        <v>24.49</v>
      </c>
      <c r="Q3333" s="22">
        <v>1</v>
      </c>
      <c r="R3333" s="23">
        <f t="shared" si="157"/>
        <v>24.49</v>
      </c>
      <c r="S3333" s="24" t="str">
        <f t="shared" si="158"/>
        <v>Small</v>
      </c>
    </row>
    <row r="3334" spans="1:19" hidden="1" outlineLevel="2" x14ac:dyDescent="0.45">
      <c r="A3334" s="15">
        <v>63994</v>
      </c>
      <c r="B3334" s="16">
        <v>42411</v>
      </c>
      <c r="C3334" s="17" t="s">
        <v>822</v>
      </c>
      <c r="D3334" s="17" t="s">
        <v>175</v>
      </c>
      <c r="E3334" s="17" t="str">
        <f t="shared" si="156"/>
        <v>Cristina Lal</v>
      </c>
      <c r="F3334" s="17" t="s">
        <v>69</v>
      </c>
      <c r="G3334" s="17" t="s">
        <v>19</v>
      </c>
      <c r="H3334" s="17" t="s">
        <v>19</v>
      </c>
      <c r="I3334" s="17" t="s">
        <v>726</v>
      </c>
      <c r="J3334" s="17" t="s">
        <v>727</v>
      </c>
      <c r="K3334" s="17" t="s">
        <v>625</v>
      </c>
      <c r="L3334" s="17" t="s">
        <v>317</v>
      </c>
      <c r="M3334" s="17" t="s">
        <v>626</v>
      </c>
      <c r="N3334" s="17" t="s">
        <v>588</v>
      </c>
      <c r="O3334" s="18">
        <v>41.57</v>
      </c>
      <c r="P3334" s="18">
        <v>53.99</v>
      </c>
      <c r="Q3334" s="17">
        <v>1</v>
      </c>
      <c r="R3334" s="18">
        <f t="shared" si="157"/>
        <v>53.99</v>
      </c>
      <c r="S3334" s="19" t="str">
        <f t="shared" si="158"/>
        <v>Small</v>
      </c>
    </row>
    <row r="3335" spans="1:19" hidden="1" outlineLevel="2" x14ac:dyDescent="0.45">
      <c r="A3335" s="20">
        <v>63996</v>
      </c>
      <c r="B3335" s="21">
        <v>42412</v>
      </c>
      <c r="C3335" s="22" t="s">
        <v>807</v>
      </c>
      <c r="D3335" s="22" t="s">
        <v>329</v>
      </c>
      <c r="E3335" s="22" t="str">
        <f t="shared" si="156"/>
        <v>Jerome Suarez</v>
      </c>
      <c r="F3335" s="22" t="s">
        <v>18</v>
      </c>
      <c r="G3335" s="22" t="s">
        <v>19</v>
      </c>
      <c r="H3335" s="22" t="s">
        <v>19</v>
      </c>
      <c r="I3335" s="22" t="s">
        <v>629</v>
      </c>
      <c r="J3335" s="22" t="s">
        <v>630</v>
      </c>
      <c r="K3335" s="22" t="s">
        <v>631</v>
      </c>
      <c r="L3335" s="22" t="s">
        <v>632</v>
      </c>
      <c r="M3335" s="22" t="s">
        <v>633</v>
      </c>
      <c r="N3335" s="22" t="s">
        <v>588</v>
      </c>
      <c r="O3335" s="23">
        <v>6.92</v>
      </c>
      <c r="P3335" s="23">
        <v>8.99</v>
      </c>
      <c r="Q3335" s="22">
        <v>2</v>
      </c>
      <c r="R3335" s="23">
        <f t="shared" si="157"/>
        <v>17.98</v>
      </c>
      <c r="S3335" s="24" t="str">
        <f t="shared" si="158"/>
        <v>Small</v>
      </c>
    </row>
    <row r="3336" spans="1:19" hidden="1" outlineLevel="2" x14ac:dyDescent="0.45">
      <c r="A3336" s="15">
        <v>63996</v>
      </c>
      <c r="B3336" s="16">
        <v>42412</v>
      </c>
      <c r="C3336" s="17" t="s">
        <v>807</v>
      </c>
      <c r="D3336" s="17" t="s">
        <v>329</v>
      </c>
      <c r="E3336" s="17" t="str">
        <f t="shared" si="156"/>
        <v>Jerome Suarez</v>
      </c>
      <c r="F3336" s="17" t="s">
        <v>18</v>
      </c>
      <c r="G3336" s="17" t="s">
        <v>19</v>
      </c>
      <c r="H3336" s="17" t="s">
        <v>19</v>
      </c>
      <c r="I3336" s="17" t="s">
        <v>726</v>
      </c>
      <c r="J3336" s="17" t="s">
        <v>727</v>
      </c>
      <c r="K3336" s="17" t="s">
        <v>625</v>
      </c>
      <c r="L3336" s="17" t="s">
        <v>317</v>
      </c>
      <c r="M3336" s="17" t="s">
        <v>626</v>
      </c>
      <c r="N3336" s="17" t="s">
        <v>588</v>
      </c>
      <c r="O3336" s="18">
        <v>41.57</v>
      </c>
      <c r="P3336" s="18">
        <v>53.99</v>
      </c>
      <c r="Q3336" s="17">
        <v>1</v>
      </c>
      <c r="R3336" s="18">
        <f t="shared" si="157"/>
        <v>53.99</v>
      </c>
      <c r="S3336" s="19" t="str">
        <f t="shared" si="158"/>
        <v>Small</v>
      </c>
    </row>
    <row r="3337" spans="1:19" hidden="1" outlineLevel="2" x14ac:dyDescent="0.45">
      <c r="A3337" s="20">
        <v>64019</v>
      </c>
      <c r="B3337" s="21">
        <v>42412</v>
      </c>
      <c r="C3337" s="22" t="s">
        <v>115</v>
      </c>
      <c r="D3337" s="22" t="s">
        <v>98</v>
      </c>
      <c r="E3337" s="22" t="str">
        <f t="shared" si="156"/>
        <v>Jennifer Hall</v>
      </c>
      <c r="F3337" s="22" t="s">
        <v>94</v>
      </c>
      <c r="G3337" s="22" t="s">
        <v>49</v>
      </c>
      <c r="H3337" s="22" t="s">
        <v>56</v>
      </c>
      <c r="I3337" s="22" t="s">
        <v>726</v>
      </c>
      <c r="J3337" s="22" t="s">
        <v>727</v>
      </c>
      <c r="K3337" s="22" t="s">
        <v>625</v>
      </c>
      <c r="L3337" s="22" t="s">
        <v>317</v>
      </c>
      <c r="M3337" s="22" t="s">
        <v>626</v>
      </c>
      <c r="N3337" s="22" t="s">
        <v>588</v>
      </c>
      <c r="O3337" s="23">
        <v>41.57</v>
      </c>
      <c r="P3337" s="23">
        <v>53.99</v>
      </c>
      <c r="Q3337" s="22">
        <v>1</v>
      </c>
      <c r="R3337" s="23">
        <f t="shared" si="157"/>
        <v>53.99</v>
      </c>
      <c r="S3337" s="24" t="str">
        <f t="shared" si="158"/>
        <v>Small</v>
      </c>
    </row>
    <row r="3338" spans="1:19" hidden="1" outlineLevel="2" x14ac:dyDescent="0.45">
      <c r="A3338" s="15">
        <v>64050</v>
      </c>
      <c r="B3338" s="16">
        <v>42412</v>
      </c>
      <c r="C3338" s="17" t="s">
        <v>863</v>
      </c>
      <c r="D3338" s="17" t="s">
        <v>416</v>
      </c>
      <c r="E3338" s="17" t="str">
        <f t="shared" si="156"/>
        <v>Jessie He</v>
      </c>
      <c r="F3338" s="17" t="s">
        <v>35</v>
      </c>
      <c r="G3338" s="17" t="s">
        <v>19</v>
      </c>
      <c r="H3338" s="17" t="s">
        <v>19</v>
      </c>
      <c r="I3338" s="17" t="s">
        <v>623</v>
      </c>
      <c r="J3338" s="17" t="s">
        <v>624</v>
      </c>
      <c r="K3338" s="17" t="s">
        <v>625</v>
      </c>
      <c r="L3338" s="17" t="s">
        <v>317</v>
      </c>
      <c r="M3338" s="17" t="s">
        <v>626</v>
      </c>
      <c r="N3338" s="17" t="s">
        <v>588</v>
      </c>
      <c r="O3338" s="18">
        <v>41.57</v>
      </c>
      <c r="P3338" s="18">
        <v>53.99</v>
      </c>
      <c r="Q3338" s="17">
        <v>4</v>
      </c>
      <c r="R3338" s="18">
        <f t="shared" si="157"/>
        <v>215.96</v>
      </c>
      <c r="S3338" s="19" t="str">
        <f t="shared" si="158"/>
        <v>Small</v>
      </c>
    </row>
    <row r="3339" spans="1:19" hidden="1" outlineLevel="2" x14ac:dyDescent="0.45">
      <c r="A3339" s="20">
        <v>64090</v>
      </c>
      <c r="B3339" s="21">
        <v>42413</v>
      </c>
      <c r="C3339" s="22" t="s">
        <v>115</v>
      </c>
      <c r="D3339" s="22" t="s">
        <v>439</v>
      </c>
      <c r="E3339" s="22" t="str">
        <f t="shared" si="156"/>
        <v>Jennifer Wilson</v>
      </c>
      <c r="F3339" s="22" t="s">
        <v>48</v>
      </c>
      <c r="G3339" s="22" t="s">
        <v>49</v>
      </c>
      <c r="H3339" s="22" t="s">
        <v>50</v>
      </c>
      <c r="I3339" s="22" t="s">
        <v>629</v>
      </c>
      <c r="J3339" s="22" t="s">
        <v>630</v>
      </c>
      <c r="K3339" s="22" t="s">
        <v>631</v>
      </c>
      <c r="L3339" s="22" t="s">
        <v>632</v>
      </c>
      <c r="M3339" s="22" t="s">
        <v>633</v>
      </c>
      <c r="N3339" s="22" t="s">
        <v>588</v>
      </c>
      <c r="O3339" s="23">
        <v>6.92</v>
      </c>
      <c r="P3339" s="23">
        <v>8.99</v>
      </c>
      <c r="Q3339" s="22">
        <v>1</v>
      </c>
      <c r="R3339" s="23">
        <f t="shared" si="157"/>
        <v>8.99</v>
      </c>
      <c r="S3339" s="24" t="str">
        <f t="shared" si="158"/>
        <v>Small</v>
      </c>
    </row>
    <row r="3340" spans="1:19" hidden="1" outlineLevel="2" x14ac:dyDescent="0.45">
      <c r="A3340" s="15">
        <v>64090</v>
      </c>
      <c r="B3340" s="16">
        <v>42413</v>
      </c>
      <c r="C3340" s="17" t="s">
        <v>115</v>
      </c>
      <c r="D3340" s="17" t="s">
        <v>439</v>
      </c>
      <c r="E3340" s="17" t="str">
        <f t="shared" si="156"/>
        <v>Jennifer Wilson</v>
      </c>
      <c r="F3340" s="17" t="s">
        <v>48</v>
      </c>
      <c r="G3340" s="17" t="s">
        <v>49</v>
      </c>
      <c r="H3340" s="17" t="s">
        <v>50</v>
      </c>
      <c r="I3340" s="17" t="s">
        <v>644</v>
      </c>
      <c r="J3340" s="17" t="s">
        <v>645</v>
      </c>
      <c r="K3340" s="17" t="s">
        <v>646</v>
      </c>
      <c r="L3340" s="17" t="s">
        <v>632</v>
      </c>
      <c r="M3340" s="17" t="s">
        <v>626</v>
      </c>
      <c r="N3340" s="17" t="s">
        <v>588</v>
      </c>
      <c r="O3340" s="18">
        <v>38.49</v>
      </c>
      <c r="P3340" s="18">
        <v>49.99</v>
      </c>
      <c r="Q3340" s="17">
        <v>2</v>
      </c>
      <c r="R3340" s="18">
        <f t="shared" si="157"/>
        <v>99.98</v>
      </c>
      <c r="S3340" s="19" t="str">
        <f t="shared" si="158"/>
        <v>Small</v>
      </c>
    </row>
    <row r="3341" spans="1:19" hidden="1" outlineLevel="2" x14ac:dyDescent="0.45">
      <c r="A3341" s="20">
        <v>64157</v>
      </c>
      <c r="B3341" s="21">
        <v>42414</v>
      </c>
      <c r="C3341" s="22" t="s">
        <v>418</v>
      </c>
      <c r="D3341" s="22" t="s">
        <v>113</v>
      </c>
      <c r="E3341" s="22" t="str">
        <f t="shared" si="156"/>
        <v>Amanda Griffin</v>
      </c>
      <c r="F3341" s="22" t="s">
        <v>48</v>
      </c>
      <c r="G3341" s="22" t="s">
        <v>49</v>
      </c>
      <c r="H3341" s="22" t="s">
        <v>50</v>
      </c>
      <c r="I3341" s="22" t="s">
        <v>655</v>
      </c>
      <c r="J3341" s="22" t="s">
        <v>656</v>
      </c>
      <c r="K3341" s="22" t="s">
        <v>586</v>
      </c>
      <c r="L3341" s="22" t="s">
        <v>45</v>
      </c>
      <c r="M3341" s="22" t="s">
        <v>587</v>
      </c>
      <c r="N3341" s="22" t="s">
        <v>588</v>
      </c>
      <c r="O3341" s="23">
        <v>9.16</v>
      </c>
      <c r="P3341" s="23">
        <v>24.49</v>
      </c>
      <c r="Q3341" s="22">
        <v>2</v>
      </c>
      <c r="R3341" s="23">
        <f t="shared" si="157"/>
        <v>48.98</v>
      </c>
      <c r="S3341" s="24" t="str">
        <f t="shared" si="158"/>
        <v>Small</v>
      </c>
    </row>
    <row r="3342" spans="1:19" hidden="1" outlineLevel="2" x14ac:dyDescent="0.45">
      <c r="A3342" s="15">
        <v>64171</v>
      </c>
      <c r="B3342" s="16">
        <v>42414</v>
      </c>
      <c r="C3342" s="17" t="s">
        <v>1018</v>
      </c>
      <c r="D3342" s="17" t="s">
        <v>396</v>
      </c>
      <c r="E3342" s="17" t="str">
        <f t="shared" si="156"/>
        <v>Adrienne Vazquez</v>
      </c>
      <c r="F3342" s="17" t="s">
        <v>55</v>
      </c>
      <c r="G3342" s="17" t="s">
        <v>49</v>
      </c>
      <c r="H3342" s="17" t="s">
        <v>56</v>
      </c>
      <c r="I3342" s="17" t="s">
        <v>715</v>
      </c>
      <c r="J3342" s="17" t="s">
        <v>716</v>
      </c>
      <c r="K3342" s="17" t="s">
        <v>646</v>
      </c>
      <c r="L3342" s="17" t="s">
        <v>632</v>
      </c>
      <c r="M3342" s="17" t="s">
        <v>626</v>
      </c>
      <c r="N3342" s="17" t="s">
        <v>588</v>
      </c>
      <c r="O3342" s="18">
        <v>38.49</v>
      </c>
      <c r="P3342" s="18">
        <v>49.99</v>
      </c>
      <c r="Q3342" s="17">
        <v>1</v>
      </c>
      <c r="R3342" s="18">
        <f t="shared" si="157"/>
        <v>49.99</v>
      </c>
      <c r="S3342" s="19" t="str">
        <f t="shared" si="158"/>
        <v>Small</v>
      </c>
    </row>
    <row r="3343" spans="1:19" hidden="1" outlineLevel="2" x14ac:dyDescent="0.45">
      <c r="A3343" s="20">
        <v>64200</v>
      </c>
      <c r="B3343" s="21">
        <v>42415</v>
      </c>
      <c r="C3343" s="22" t="s">
        <v>890</v>
      </c>
      <c r="D3343" s="22" t="s">
        <v>858</v>
      </c>
      <c r="E3343" s="22" t="str">
        <f t="shared" si="156"/>
        <v>Nicolas Yuan</v>
      </c>
      <c r="F3343" s="22" t="s">
        <v>48</v>
      </c>
      <c r="G3343" s="22" t="s">
        <v>49</v>
      </c>
      <c r="H3343" s="22" t="s">
        <v>50</v>
      </c>
      <c r="I3343" s="22" t="s">
        <v>811</v>
      </c>
      <c r="J3343" s="22" t="s">
        <v>812</v>
      </c>
      <c r="K3343" s="22" t="s">
        <v>800</v>
      </c>
      <c r="L3343" s="22" t="s">
        <v>45</v>
      </c>
      <c r="M3343" s="22" t="s">
        <v>801</v>
      </c>
      <c r="N3343" s="22" t="s">
        <v>588</v>
      </c>
      <c r="O3343" s="23">
        <v>26.18</v>
      </c>
      <c r="P3343" s="23">
        <v>69.989999999999995</v>
      </c>
      <c r="Q3343" s="22">
        <v>4</v>
      </c>
      <c r="R3343" s="23">
        <f t="shared" si="157"/>
        <v>279.95999999999998</v>
      </c>
      <c r="S3343" s="24" t="str">
        <f t="shared" si="158"/>
        <v>Small</v>
      </c>
    </row>
    <row r="3344" spans="1:19" hidden="1" outlineLevel="2" x14ac:dyDescent="0.45">
      <c r="A3344" s="15">
        <v>64200</v>
      </c>
      <c r="B3344" s="16">
        <v>42415</v>
      </c>
      <c r="C3344" s="17" t="s">
        <v>890</v>
      </c>
      <c r="D3344" s="17" t="s">
        <v>858</v>
      </c>
      <c r="E3344" s="17" t="str">
        <f t="shared" si="156"/>
        <v>Nicolas Yuan</v>
      </c>
      <c r="F3344" s="17" t="s">
        <v>48</v>
      </c>
      <c r="G3344" s="17" t="s">
        <v>49</v>
      </c>
      <c r="H3344" s="17" t="s">
        <v>50</v>
      </c>
      <c r="I3344" s="17" t="s">
        <v>629</v>
      </c>
      <c r="J3344" s="17" t="s">
        <v>630</v>
      </c>
      <c r="K3344" s="17" t="s">
        <v>631</v>
      </c>
      <c r="L3344" s="17" t="s">
        <v>632</v>
      </c>
      <c r="M3344" s="17" t="s">
        <v>633</v>
      </c>
      <c r="N3344" s="17" t="s">
        <v>588</v>
      </c>
      <c r="O3344" s="18">
        <v>6.92</v>
      </c>
      <c r="P3344" s="18">
        <v>8.99</v>
      </c>
      <c r="Q3344" s="17">
        <v>3</v>
      </c>
      <c r="R3344" s="18">
        <f t="shared" si="157"/>
        <v>26.97</v>
      </c>
      <c r="S3344" s="19" t="str">
        <f t="shared" si="158"/>
        <v>Small</v>
      </c>
    </row>
    <row r="3345" spans="1:19" hidden="1" outlineLevel="2" x14ac:dyDescent="0.45">
      <c r="A3345" s="20">
        <v>64318</v>
      </c>
      <c r="B3345" s="21">
        <v>42417</v>
      </c>
      <c r="C3345" s="22" t="s">
        <v>151</v>
      </c>
      <c r="D3345" s="22" t="s">
        <v>1005</v>
      </c>
      <c r="E3345" s="22" t="str">
        <f t="shared" si="156"/>
        <v>Aaron Mitchell</v>
      </c>
      <c r="F3345" s="22" t="s">
        <v>94</v>
      </c>
      <c r="G3345" s="22" t="s">
        <v>49</v>
      </c>
      <c r="H3345" s="22" t="s">
        <v>56</v>
      </c>
      <c r="I3345" s="22" t="s">
        <v>655</v>
      </c>
      <c r="J3345" s="22" t="s">
        <v>656</v>
      </c>
      <c r="K3345" s="22" t="s">
        <v>586</v>
      </c>
      <c r="L3345" s="22" t="s">
        <v>45</v>
      </c>
      <c r="M3345" s="22" t="s">
        <v>587</v>
      </c>
      <c r="N3345" s="22" t="s">
        <v>588</v>
      </c>
      <c r="O3345" s="23">
        <v>9.16</v>
      </c>
      <c r="P3345" s="23">
        <v>24.49</v>
      </c>
      <c r="Q3345" s="22">
        <v>2</v>
      </c>
      <c r="R3345" s="23">
        <f t="shared" si="157"/>
        <v>48.98</v>
      </c>
      <c r="S3345" s="24" t="str">
        <f t="shared" si="158"/>
        <v>Small</v>
      </c>
    </row>
    <row r="3346" spans="1:19" hidden="1" outlineLevel="2" x14ac:dyDescent="0.45">
      <c r="A3346" s="15">
        <v>64384</v>
      </c>
      <c r="B3346" s="16">
        <v>42418</v>
      </c>
      <c r="C3346" s="17" t="s">
        <v>819</v>
      </c>
      <c r="D3346" s="17" t="s">
        <v>740</v>
      </c>
      <c r="E3346" s="17" t="str">
        <f t="shared" si="156"/>
        <v>Ricardo Nara</v>
      </c>
      <c r="F3346" s="17" t="s">
        <v>69</v>
      </c>
      <c r="G3346" s="17" t="s">
        <v>19</v>
      </c>
      <c r="H3346" s="17" t="s">
        <v>19</v>
      </c>
      <c r="I3346" s="17" t="s">
        <v>742</v>
      </c>
      <c r="J3346" s="17" t="s">
        <v>743</v>
      </c>
      <c r="K3346" s="17" t="s">
        <v>586</v>
      </c>
      <c r="L3346" s="17" t="s">
        <v>45</v>
      </c>
      <c r="M3346" s="17" t="s">
        <v>587</v>
      </c>
      <c r="N3346" s="17" t="s">
        <v>588</v>
      </c>
      <c r="O3346" s="18">
        <v>9.16</v>
      </c>
      <c r="P3346" s="18">
        <v>24.49</v>
      </c>
      <c r="Q3346" s="17">
        <v>1</v>
      </c>
      <c r="R3346" s="18">
        <f t="shared" si="157"/>
        <v>24.49</v>
      </c>
      <c r="S3346" s="19" t="str">
        <f t="shared" si="158"/>
        <v>Small</v>
      </c>
    </row>
    <row r="3347" spans="1:19" hidden="1" outlineLevel="2" x14ac:dyDescent="0.45">
      <c r="A3347" s="20">
        <v>64468</v>
      </c>
      <c r="B3347" s="21">
        <v>42419</v>
      </c>
      <c r="C3347" s="22" t="s">
        <v>1024</v>
      </c>
      <c r="D3347" s="22" t="s">
        <v>338</v>
      </c>
      <c r="E3347" s="22" t="str">
        <f t="shared" si="156"/>
        <v>Stacy Ruiz</v>
      </c>
      <c r="F3347" s="22" t="s">
        <v>40</v>
      </c>
      <c r="G3347" s="22" t="s">
        <v>41</v>
      </c>
      <c r="H3347" s="22" t="s">
        <v>41</v>
      </c>
      <c r="I3347" s="22" t="s">
        <v>776</v>
      </c>
      <c r="J3347" s="22" t="s">
        <v>777</v>
      </c>
      <c r="K3347" s="22" t="s">
        <v>764</v>
      </c>
      <c r="L3347" s="22" t="s">
        <v>765</v>
      </c>
      <c r="M3347" s="22" t="s">
        <v>766</v>
      </c>
      <c r="N3347" s="22" t="s">
        <v>588</v>
      </c>
      <c r="O3347" s="23">
        <v>3.36</v>
      </c>
      <c r="P3347" s="23">
        <v>8.99</v>
      </c>
      <c r="Q3347" s="22">
        <v>3</v>
      </c>
      <c r="R3347" s="23">
        <f t="shared" si="157"/>
        <v>26.97</v>
      </c>
      <c r="S3347" s="24" t="str">
        <f t="shared" si="158"/>
        <v>Small</v>
      </c>
    </row>
    <row r="3348" spans="1:19" hidden="1" outlineLevel="2" x14ac:dyDescent="0.45">
      <c r="A3348" s="15">
        <v>64513</v>
      </c>
      <c r="B3348" s="16">
        <v>42419</v>
      </c>
      <c r="C3348" s="17" t="s">
        <v>967</v>
      </c>
      <c r="D3348" s="17" t="s">
        <v>736</v>
      </c>
      <c r="E3348" s="17" t="str">
        <f t="shared" si="156"/>
        <v>Jesse Parker</v>
      </c>
      <c r="F3348" s="17" t="s">
        <v>48</v>
      </c>
      <c r="G3348" s="17" t="s">
        <v>49</v>
      </c>
      <c r="H3348" s="17" t="s">
        <v>50</v>
      </c>
      <c r="I3348" s="17" t="s">
        <v>629</v>
      </c>
      <c r="J3348" s="17" t="s">
        <v>630</v>
      </c>
      <c r="K3348" s="17" t="s">
        <v>631</v>
      </c>
      <c r="L3348" s="17" t="s">
        <v>632</v>
      </c>
      <c r="M3348" s="17" t="s">
        <v>633</v>
      </c>
      <c r="N3348" s="17" t="s">
        <v>588</v>
      </c>
      <c r="O3348" s="18">
        <v>6.92</v>
      </c>
      <c r="P3348" s="18">
        <v>8.99</v>
      </c>
      <c r="Q3348" s="17">
        <v>2</v>
      </c>
      <c r="R3348" s="18">
        <f t="shared" si="157"/>
        <v>17.98</v>
      </c>
      <c r="S3348" s="19" t="str">
        <f t="shared" si="158"/>
        <v>Small</v>
      </c>
    </row>
    <row r="3349" spans="1:19" hidden="1" outlineLevel="2" x14ac:dyDescent="0.45">
      <c r="A3349" s="20">
        <v>64583</v>
      </c>
      <c r="B3349" s="21">
        <v>42420</v>
      </c>
      <c r="C3349" s="22" t="s">
        <v>1025</v>
      </c>
      <c r="D3349" s="22" t="s">
        <v>407</v>
      </c>
      <c r="E3349" s="22" t="str">
        <f t="shared" si="156"/>
        <v>Emily Ross</v>
      </c>
      <c r="F3349" s="22" t="s">
        <v>94</v>
      </c>
      <c r="G3349" s="22" t="s">
        <v>49</v>
      </c>
      <c r="H3349" s="22" t="s">
        <v>56</v>
      </c>
      <c r="I3349" s="22" t="s">
        <v>629</v>
      </c>
      <c r="J3349" s="22" t="s">
        <v>630</v>
      </c>
      <c r="K3349" s="22" t="s">
        <v>631</v>
      </c>
      <c r="L3349" s="22" t="s">
        <v>632</v>
      </c>
      <c r="M3349" s="22" t="s">
        <v>633</v>
      </c>
      <c r="N3349" s="22" t="s">
        <v>588</v>
      </c>
      <c r="O3349" s="23">
        <v>6.92</v>
      </c>
      <c r="P3349" s="23">
        <v>8.99</v>
      </c>
      <c r="Q3349" s="22">
        <v>1</v>
      </c>
      <c r="R3349" s="23">
        <f t="shared" si="157"/>
        <v>8.99</v>
      </c>
      <c r="S3349" s="24" t="str">
        <f t="shared" si="158"/>
        <v>Small</v>
      </c>
    </row>
    <row r="3350" spans="1:19" hidden="1" outlineLevel="2" x14ac:dyDescent="0.45">
      <c r="A3350" s="15">
        <v>64586</v>
      </c>
      <c r="B3350" s="16">
        <v>42420</v>
      </c>
      <c r="C3350" s="17" t="s">
        <v>331</v>
      </c>
      <c r="D3350" s="17" t="s">
        <v>553</v>
      </c>
      <c r="E3350" s="17" t="str">
        <f t="shared" si="156"/>
        <v>Grace Long</v>
      </c>
      <c r="F3350" s="17" t="s">
        <v>55</v>
      </c>
      <c r="G3350" s="17" t="s">
        <v>49</v>
      </c>
      <c r="H3350" s="17" t="s">
        <v>56</v>
      </c>
      <c r="I3350" s="17" t="s">
        <v>584</v>
      </c>
      <c r="J3350" s="17" t="s">
        <v>585</v>
      </c>
      <c r="K3350" s="17" t="s">
        <v>586</v>
      </c>
      <c r="L3350" s="17" t="s">
        <v>45</v>
      </c>
      <c r="M3350" s="17" t="s">
        <v>587</v>
      </c>
      <c r="N3350" s="17" t="s">
        <v>588</v>
      </c>
      <c r="O3350" s="18">
        <v>9.16</v>
      </c>
      <c r="P3350" s="18">
        <v>24.49</v>
      </c>
      <c r="Q3350" s="17">
        <v>1</v>
      </c>
      <c r="R3350" s="18">
        <f t="shared" si="157"/>
        <v>24.49</v>
      </c>
      <c r="S3350" s="19" t="str">
        <f t="shared" si="158"/>
        <v>Small</v>
      </c>
    </row>
    <row r="3351" spans="1:19" hidden="1" outlineLevel="2" x14ac:dyDescent="0.45">
      <c r="A3351" s="20">
        <v>64621</v>
      </c>
      <c r="B3351" s="21">
        <v>42421</v>
      </c>
      <c r="C3351" s="22" t="s">
        <v>447</v>
      </c>
      <c r="D3351" s="22" t="s">
        <v>181</v>
      </c>
      <c r="E3351" s="22" t="str">
        <f t="shared" si="156"/>
        <v>Alan Hu</v>
      </c>
      <c r="F3351" s="22" t="s">
        <v>1026</v>
      </c>
      <c r="G3351" s="22" t="s">
        <v>49</v>
      </c>
      <c r="H3351" s="22" t="s">
        <v>1027</v>
      </c>
      <c r="I3351" s="22" t="s">
        <v>672</v>
      </c>
      <c r="J3351" s="22" t="s">
        <v>673</v>
      </c>
      <c r="K3351" s="22" t="s">
        <v>625</v>
      </c>
      <c r="L3351" s="22" t="s">
        <v>317</v>
      </c>
      <c r="M3351" s="22" t="s">
        <v>626</v>
      </c>
      <c r="N3351" s="22" t="s">
        <v>588</v>
      </c>
      <c r="O3351" s="23">
        <v>41.57</v>
      </c>
      <c r="P3351" s="23">
        <v>53.99</v>
      </c>
      <c r="Q3351" s="22">
        <v>2</v>
      </c>
      <c r="R3351" s="23">
        <f t="shared" si="157"/>
        <v>107.98</v>
      </c>
      <c r="S3351" s="24" t="str">
        <f t="shared" si="158"/>
        <v>Small</v>
      </c>
    </row>
    <row r="3352" spans="1:19" hidden="1" outlineLevel="2" x14ac:dyDescent="0.45">
      <c r="A3352" s="15">
        <v>64636</v>
      </c>
      <c r="B3352" s="16">
        <v>42421</v>
      </c>
      <c r="C3352" s="17" t="s">
        <v>115</v>
      </c>
      <c r="D3352" s="17" t="s">
        <v>86</v>
      </c>
      <c r="E3352" s="17" t="str">
        <f t="shared" si="156"/>
        <v>Jennifer Brooks</v>
      </c>
      <c r="F3352" s="17" t="s">
        <v>215</v>
      </c>
      <c r="G3352" s="17" t="s">
        <v>216</v>
      </c>
      <c r="H3352" s="17" t="s">
        <v>216</v>
      </c>
      <c r="I3352" s="17" t="s">
        <v>829</v>
      </c>
      <c r="J3352" s="17" t="s">
        <v>830</v>
      </c>
      <c r="K3352" s="17" t="s">
        <v>800</v>
      </c>
      <c r="L3352" s="17" t="s">
        <v>45</v>
      </c>
      <c r="M3352" s="17" t="s">
        <v>801</v>
      </c>
      <c r="N3352" s="17" t="s">
        <v>588</v>
      </c>
      <c r="O3352" s="18">
        <v>26.18</v>
      </c>
      <c r="P3352" s="18">
        <v>69.989999999999995</v>
      </c>
      <c r="Q3352" s="17">
        <v>2</v>
      </c>
      <c r="R3352" s="18">
        <f t="shared" si="157"/>
        <v>139.97999999999999</v>
      </c>
      <c r="S3352" s="19" t="str">
        <f t="shared" si="158"/>
        <v>Small</v>
      </c>
    </row>
    <row r="3353" spans="1:19" hidden="1" outlineLevel="2" x14ac:dyDescent="0.45">
      <c r="A3353" s="20">
        <v>64650</v>
      </c>
      <c r="B3353" s="21">
        <v>42421</v>
      </c>
      <c r="C3353" s="22" t="s">
        <v>331</v>
      </c>
      <c r="D3353" s="22" t="s">
        <v>439</v>
      </c>
      <c r="E3353" s="22" t="str">
        <f t="shared" si="156"/>
        <v>Grace Wilson</v>
      </c>
      <c r="F3353" s="22" t="s">
        <v>215</v>
      </c>
      <c r="G3353" s="22" t="s">
        <v>216</v>
      </c>
      <c r="H3353" s="22" t="s">
        <v>216</v>
      </c>
      <c r="I3353" s="22" t="s">
        <v>742</v>
      </c>
      <c r="J3353" s="22" t="s">
        <v>743</v>
      </c>
      <c r="K3353" s="22" t="s">
        <v>586</v>
      </c>
      <c r="L3353" s="22" t="s">
        <v>45</v>
      </c>
      <c r="M3353" s="22" t="s">
        <v>587</v>
      </c>
      <c r="N3353" s="22" t="s">
        <v>588</v>
      </c>
      <c r="O3353" s="23">
        <v>9.16</v>
      </c>
      <c r="P3353" s="23">
        <v>24.49</v>
      </c>
      <c r="Q3353" s="22">
        <v>1</v>
      </c>
      <c r="R3353" s="23">
        <f t="shared" si="157"/>
        <v>24.49</v>
      </c>
      <c r="S3353" s="24" t="str">
        <f t="shared" si="158"/>
        <v>Small</v>
      </c>
    </row>
    <row r="3354" spans="1:19" hidden="1" outlineLevel="2" x14ac:dyDescent="0.45">
      <c r="A3354" s="15">
        <v>64718</v>
      </c>
      <c r="B3354" s="16">
        <v>42422</v>
      </c>
      <c r="C3354" s="17" t="s">
        <v>541</v>
      </c>
      <c r="D3354" s="17" t="s">
        <v>128</v>
      </c>
      <c r="E3354" s="17" t="str">
        <f t="shared" si="156"/>
        <v>Tina Malhotra</v>
      </c>
      <c r="F3354" s="17" t="s">
        <v>35</v>
      </c>
      <c r="G3354" s="17" t="s">
        <v>19</v>
      </c>
      <c r="H3354" s="17" t="s">
        <v>19</v>
      </c>
      <c r="I3354" s="17" t="s">
        <v>655</v>
      </c>
      <c r="J3354" s="17" t="s">
        <v>656</v>
      </c>
      <c r="K3354" s="17" t="s">
        <v>586</v>
      </c>
      <c r="L3354" s="17" t="s">
        <v>45</v>
      </c>
      <c r="M3354" s="17" t="s">
        <v>587</v>
      </c>
      <c r="N3354" s="17" t="s">
        <v>588</v>
      </c>
      <c r="O3354" s="18">
        <v>9.16</v>
      </c>
      <c r="P3354" s="18">
        <v>24.49</v>
      </c>
      <c r="Q3354" s="17">
        <v>3</v>
      </c>
      <c r="R3354" s="18">
        <f t="shared" si="157"/>
        <v>73.47</v>
      </c>
      <c r="S3354" s="19" t="str">
        <f t="shared" si="158"/>
        <v>Small</v>
      </c>
    </row>
    <row r="3355" spans="1:19" hidden="1" outlineLevel="2" x14ac:dyDescent="0.45">
      <c r="A3355" s="20">
        <v>64752</v>
      </c>
      <c r="B3355" s="21">
        <v>42423</v>
      </c>
      <c r="C3355" s="22" t="s">
        <v>151</v>
      </c>
      <c r="D3355" s="22" t="s">
        <v>386</v>
      </c>
      <c r="E3355" s="22" t="str">
        <f t="shared" si="156"/>
        <v>Aaron Hernandez</v>
      </c>
      <c r="F3355" s="22" t="s">
        <v>48</v>
      </c>
      <c r="G3355" s="22" t="s">
        <v>49</v>
      </c>
      <c r="H3355" s="22" t="s">
        <v>50</v>
      </c>
      <c r="I3355" s="22" t="s">
        <v>584</v>
      </c>
      <c r="J3355" s="22" t="s">
        <v>585</v>
      </c>
      <c r="K3355" s="22" t="s">
        <v>586</v>
      </c>
      <c r="L3355" s="22" t="s">
        <v>45</v>
      </c>
      <c r="M3355" s="22" t="s">
        <v>587</v>
      </c>
      <c r="N3355" s="22" t="s">
        <v>588</v>
      </c>
      <c r="O3355" s="23">
        <v>9.16</v>
      </c>
      <c r="P3355" s="23">
        <v>24.49</v>
      </c>
      <c r="Q3355" s="22">
        <v>1</v>
      </c>
      <c r="R3355" s="23">
        <f t="shared" si="157"/>
        <v>24.49</v>
      </c>
      <c r="S3355" s="24" t="str">
        <f t="shared" si="158"/>
        <v>Small</v>
      </c>
    </row>
    <row r="3356" spans="1:19" hidden="1" outlineLevel="2" x14ac:dyDescent="0.45">
      <c r="A3356" s="15">
        <v>64752</v>
      </c>
      <c r="B3356" s="16">
        <v>42423</v>
      </c>
      <c r="C3356" s="17" t="s">
        <v>151</v>
      </c>
      <c r="D3356" s="17" t="s">
        <v>386</v>
      </c>
      <c r="E3356" s="17" t="str">
        <f t="shared" ref="E3356:E3419" si="159">CONCATENATE(C3356," ",D3356)</f>
        <v>Aaron Hernandez</v>
      </c>
      <c r="F3356" s="17" t="s">
        <v>48</v>
      </c>
      <c r="G3356" s="17" t="s">
        <v>49</v>
      </c>
      <c r="H3356" s="17" t="s">
        <v>50</v>
      </c>
      <c r="I3356" s="17" t="s">
        <v>798</v>
      </c>
      <c r="J3356" s="17" t="s">
        <v>799</v>
      </c>
      <c r="K3356" s="17" t="s">
        <v>800</v>
      </c>
      <c r="L3356" s="17" t="s">
        <v>45</v>
      </c>
      <c r="M3356" s="17" t="s">
        <v>801</v>
      </c>
      <c r="N3356" s="17" t="s">
        <v>588</v>
      </c>
      <c r="O3356" s="18">
        <v>26.18</v>
      </c>
      <c r="P3356" s="18">
        <v>69.989999999999995</v>
      </c>
      <c r="Q3356" s="17">
        <v>1</v>
      </c>
      <c r="R3356" s="18">
        <f t="shared" ref="R3356:R3419" si="160">P3356*Q3356</f>
        <v>69.989999999999995</v>
      </c>
      <c r="S3356" s="19" t="str">
        <f t="shared" ref="S3356:S3419" si="161">VLOOKUP(R3356,$T$2:$U$4,2,TRUE)</f>
        <v>Small</v>
      </c>
    </row>
    <row r="3357" spans="1:19" hidden="1" outlineLevel="2" x14ac:dyDescent="0.45">
      <c r="A3357" s="20">
        <v>64860</v>
      </c>
      <c r="B3357" s="21">
        <v>42425</v>
      </c>
      <c r="C3357" s="22" t="s">
        <v>457</v>
      </c>
      <c r="D3357" s="22" t="s">
        <v>27</v>
      </c>
      <c r="E3357" s="22" t="str">
        <f t="shared" si="159"/>
        <v>Tonya Xu</v>
      </c>
      <c r="F3357" s="22" t="s">
        <v>35</v>
      </c>
      <c r="G3357" s="22" t="s">
        <v>19</v>
      </c>
      <c r="H3357" s="22" t="s">
        <v>19</v>
      </c>
      <c r="I3357" s="22" t="s">
        <v>629</v>
      </c>
      <c r="J3357" s="22" t="s">
        <v>630</v>
      </c>
      <c r="K3357" s="22" t="s">
        <v>631</v>
      </c>
      <c r="L3357" s="22" t="s">
        <v>632</v>
      </c>
      <c r="M3357" s="22" t="s">
        <v>633</v>
      </c>
      <c r="N3357" s="22" t="s">
        <v>588</v>
      </c>
      <c r="O3357" s="23">
        <v>6.92</v>
      </c>
      <c r="P3357" s="23">
        <v>8.99</v>
      </c>
      <c r="Q3357" s="22">
        <v>1</v>
      </c>
      <c r="R3357" s="23">
        <f t="shared" si="160"/>
        <v>8.99</v>
      </c>
      <c r="S3357" s="24" t="str">
        <f t="shared" si="161"/>
        <v>Small</v>
      </c>
    </row>
    <row r="3358" spans="1:19" hidden="1" outlineLevel="2" x14ac:dyDescent="0.45">
      <c r="A3358" s="15">
        <v>64893</v>
      </c>
      <c r="B3358" s="16">
        <v>42425</v>
      </c>
      <c r="C3358" s="17" t="s">
        <v>549</v>
      </c>
      <c r="D3358" s="17" t="s">
        <v>68</v>
      </c>
      <c r="E3358" s="17" t="str">
        <f t="shared" si="159"/>
        <v>Gary Martin</v>
      </c>
      <c r="F3358" s="17" t="s">
        <v>159</v>
      </c>
      <c r="G3358" s="17" t="s">
        <v>89</v>
      </c>
      <c r="H3358" s="17" t="s">
        <v>89</v>
      </c>
      <c r="I3358" s="17" t="s">
        <v>702</v>
      </c>
      <c r="J3358" s="17" t="s">
        <v>703</v>
      </c>
      <c r="K3358" s="17" t="s">
        <v>646</v>
      </c>
      <c r="L3358" s="17" t="s">
        <v>632</v>
      </c>
      <c r="M3358" s="17" t="s">
        <v>626</v>
      </c>
      <c r="N3358" s="17" t="s">
        <v>588</v>
      </c>
      <c r="O3358" s="18">
        <v>38.49</v>
      </c>
      <c r="P3358" s="18">
        <v>49.99</v>
      </c>
      <c r="Q3358" s="17">
        <v>1</v>
      </c>
      <c r="R3358" s="18">
        <f t="shared" si="160"/>
        <v>49.99</v>
      </c>
      <c r="S3358" s="19" t="str">
        <f t="shared" si="161"/>
        <v>Small</v>
      </c>
    </row>
    <row r="3359" spans="1:19" hidden="1" outlineLevel="2" x14ac:dyDescent="0.45">
      <c r="A3359" s="20">
        <v>64921</v>
      </c>
      <c r="B3359" s="21">
        <v>42426</v>
      </c>
      <c r="C3359" s="22" t="s">
        <v>808</v>
      </c>
      <c r="D3359" s="22" t="s">
        <v>1029</v>
      </c>
      <c r="E3359" s="22" t="str">
        <f t="shared" si="159"/>
        <v>Philip Moyer</v>
      </c>
      <c r="F3359" s="22" t="s">
        <v>40</v>
      </c>
      <c r="G3359" s="22" t="s">
        <v>41</v>
      </c>
      <c r="H3359" s="22" t="s">
        <v>41</v>
      </c>
      <c r="I3359" s="22" t="s">
        <v>644</v>
      </c>
      <c r="J3359" s="22" t="s">
        <v>645</v>
      </c>
      <c r="K3359" s="22" t="s">
        <v>646</v>
      </c>
      <c r="L3359" s="22" t="s">
        <v>632</v>
      </c>
      <c r="M3359" s="22" t="s">
        <v>626</v>
      </c>
      <c r="N3359" s="22" t="s">
        <v>588</v>
      </c>
      <c r="O3359" s="23">
        <v>38.49</v>
      </c>
      <c r="P3359" s="23">
        <v>49.99</v>
      </c>
      <c r="Q3359" s="22">
        <v>1</v>
      </c>
      <c r="R3359" s="23">
        <f t="shared" si="160"/>
        <v>49.99</v>
      </c>
      <c r="S3359" s="24" t="str">
        <f t="shared" si="161"/>
        <v>Small</v>
      </c>
    </row>
    <row r="3360" spans="1:19" hidden="1" outlineLevel="2" x14ac:dyDescent="0.45">
      <c r="A3360" s="15">
        <v>65033</v>
      </c>
      <c r="B3360" s="16">
        <v>42428</v>
      </c>
      <c r="C3360" s="17" t="s">
        <v>634</v>
      </c>
      <c r="D3360" s="17" t="s">
        <v>563</v>
      </c>
      <c r="E3360" s="17" t="str">
        <f t="shared" si="159"/>
        <v>Troy Srini</v>
      </c>
      <c r="F3360" s="17" t="s">
        <v>148</v>
      </c>
      <c r="G3360" s="17" t="s">
        <v>82</v>
      </c>
      <c r="H3360" s="17" t="s">
        <v>82</v>
      </c>
      <c r="I3360" s="17" t="s">
        <v>629</v>
      </c>
      <c r="J3360" s="17" t="s">
        <v>630</v>
      </c>
      <c r="K3360" s="17" t="s">
        <v>631</v>
      </c>
      <c r="L3360" s="17" t="s">
        <v>632</v>
      </c>
      <c r="M3360" s="17" t="s">
        <v>633</v>
      </c>
      <c r="N3360" s="17" t="s">
        <v>588</v>
      </c>
      <c r="O3360" s="18">
        <v>6.92</v>
      </c>
      <c r="P3360" s="18">
        <v>8.99</v>
      </c>
      <c r="Q3360" s="17">
        <v>1</v>
      </c>
      <c r="R3360" s="18">
        <f t="shared" si="160"/>
        <v>8.99</v>
      </c>
      <c r="S3360" s="19" t="str">
        <f t="shared" si="161"/>
        <v>Small</v>
      </c>
    </row>
    <row r="3361" spans="1:19" hidden="1" outlineLevel="2" x14ac:dyDescent="0.45">
      <c r="A3361" s="20">
        <v>65070</v>
      </c>
      <c r="B3361" s="21">
        <v>42428</v>
      </c>
      <c r="C3361" s="22" t="s">
        <v>894</v>
      </c>
      <c r="D3361" s="22" t="s">
        <v>212</v>
      </c>
      <c r="E3361" s="22" t="str">
        <f t="shared" si="159"/>
        <v>Christy Ye</v>
      </c>
      <c r="F3361" s="22" t="s">
        <v>69</v>
      </c>
      <c r="G3361" s="22" t="s">
        <v>19</v>
      </c>
      <c r="H3361" s="22" t="s">
        <v>19</v>
      </c>
      <c r="I3361" s="22" t="s">
        <v>627</v>
      </c>
      <c r="J3361" s="22" t="s">
        <v>628</v>
      </c>
      <c r="K3361" s="22" t="s">
        <v>625</v>
      </c>
      <c r="L3361" s="22" t="s">
        <v>317</v>
      </c>
      <c r="M3361" s="22" t="s">
        <v>626</v>
      </c>
      <c r="N3361" s="22" t="s">
        <v>588</v>
      </c>
      <c r="O3361" s="23">
        <v>41.57</v>
      </c>
      <c r="P3361" s="23">
        <v>53.99</v>
      </c>
      <c r="Q3361" s="22">
        <v>4</v>
      </c>
      <c r="R3361" s="23">
        <f t="shared" si="160"/>
        <v>215.96</v>
      </c>
      <c r="S3361" s="24" t="str">
        <f t="shared" si="161"/>
        <v>Small</v>
      </c>
    </row>
    <row r="3362" spans="1:19" hidden="1" outlineLevel="2" x14ac:dyDescent="0.45">
      <c r="A3362" s="15">
        <v>65070</v>
      </c>
      <c r="B3362" s="16">
        <v>42428</v>
      </c>
      <c r="C3362" s="17" t="s">
        <v>894</v>
      </c>
      <c r="D3362" s="17" t="s">
        <v>212</v>
      </c>
      <c r="E3362" s="17" t="str">
        <f t="shared" si="159"/>
        <v>Christy Ye</v>
      </c>
      <c r="F3362" s="17" t="s">
        <v>69</v>
      </c>
      <c r="G3362" s="17" t="s">
        <v>19</v>
      </c>
      <c r="H3362" s="17" t="s">
        <v>19</v>
      </c>
      <c r="I3362" s="17" t="s">
        <v>629</v>
      </c>
      <c r="J3362" s="17" t="s">
        <v>630</v>
      </c>
      <c r="K3362" s="17" t="s">
        <v>631</v>
      </c>
      <c r="L3362" s="17" t="s">
        <v>632</v>
      </c>
      <c r="M3362" s="17" t="s">
        <v>633</v>
      </c>
      <c r="N3362" s="17" t="s">
        <v>588</v>
      </c>
      <c r="O3362" s="18">
        <v>6.92</v>
      </c>
      <c r="P3362" s="18">
        <v>8.99</v>
      </c>
      <c r="Q3362" s="17">
        <v>1</v>
      </c>
      <c r="R3362" s="18">
        <f t="shared" si="160"/>
        <v>8.99</v>
      </c>
      <c r="S3362" s="19" t="str">
        <f t="shared" si="161"/>
        <v>Small</v>
      </c>
    </row>
    <row r="3363" spans="1:19" hidden="1" outlineLevel="2" x14ac:dyDescent="0.45">
      <c r="A3363" s="20">
        <v>65149</v>
      </c>
      <c r="B3363" s="21">
        <v>42429</v>
      </c>
      <c r="C3363" s="22" t="s">
        <v>887</v>
      </c>
      <c r="D3363" s="22" t="s">
        <v>66</v>
      </c>
      <c r="E3363" s="22" t="str">
        <f t="shared" si="159"/>
        <v>Melody Romero</v>
      </c>
      <c r="F3363" s="22" t="s">
        <v>394</v>
      </c>
      <c r="G3363" s="22" t="s">
        <v>82</v>
      </c>
      <c r="H3363" s="22" t="s">
        <v>82</v>
      </c>
      <c r="I3363" s="22" t="s">
        <v>629</v>
      </c>
      <c r="J3363" s="22" t="s">
        <v>630</v>
      </c>
      <c r="K3363" s="22" t="s">
        <v>631</v>
      </c>
      <c r="L3363" s="22" t="s">
        <v>632</v>
      </c>
      <c r="M3363" s="22" t="s">
        <v>633</v>
      </c>
      <c r="N3363" s="22" t="s">
        <v>588</v>
      </c>
      <c r="O3363" s="23">
        <v>6.92</v>
      </c>
      <c r="P3363" s="23">
        <v>8.99</v>
      </c>
      <c r="Q3363" s="22">
        <v>2</v>
      </c>
      <c r="R3363" s="23">
        <f t="shared" si="160"/>
        <v>17.98</v>
      </c>
      <c r="S3363" s="24" t="str">
        <f t="shared" si="161"/>
        <v>Small</v>
      </c>
    </row>
    <row r="3364" spans="1:19" hidden="1" outlineLevel="2" x14ac:dyDescent="0.45">
      <c r="A3364" s="15">
        <v>65345</v>
      </c>
      <c r="B3364" s="16">
        <v>42430</v>
      </c>
      <c r="C3364" s="17" t="s">
        <v>348</v>
      </c>
      <c r="D3364" s="17" t="s">
        <v>346</v>
      </c>
      <c r="E3364" s="17" t="str">
        <f t="shared" si="159"/>
        <v>Jordan Hughes</v>
      </c>
      <c r="F3364" s="17" t="s">
        <v>55</v>
      </c>
      <c r="G3364" s="17" t="s">
        <v>49</v>
      </c>
      <c r="H3364" s="17" t="s">
        <v>56</v>
      </c>
      <c r="I3364" s="17" t="s">
        <v>655</v>
      </c>
      <c r="J3364" s="17" t="s">
        <v>656</v>
      </c>
      <c r="K3364" s="17" t="s">
        <v>586</v>
      </c>
      <c r="L3364" s="17" t="s">
        <v>45</v>
      </c>
      <c r="M3364" s="17" t="s">
        <v>587</v>
      </c>
      <c r="N3364" s="17" t="s">
        <v>588</v>
      </c>
      <c r="O3364" s="18">
        <v>9.16</v>
      </c>
      <c r="P3364" s="18">
        <v>24.49</v>
      </c>
      <c r="Q3364" s="17">
        <v>2</v>
      </c>
      <c r="R3364" s="18">
        <f t="shared" si="160"/>
        <v>48.98</v>
      </c>
      <c r="S3364" s="19" t="str">
        <f t="shared" si="161"/>
        <v>Small</v>
      </c>
    </row>
    <row r="3365" spans="1:19" hidden="1" outlineLevel="2" x14ac:dyDescent="0.45">
      <c r="A3365" s="20">
        <v>65382</v>
      </c>
      <c r="B3365" s="21">
        <v>42430</v>
      </c>
      <c r="C3365" s="22" t="s">
        <v>887</v>
      </c>
      <c r="D3365" s="22" t="s">
        <v>329</v>
      </c>
      <c r="E3365" s="22" t="str">
        <f t="shared" si="159"/>
        <v>Melody Suarez</v>
      </c>
      <c r="F3365" s="22" t="s">
        <v>18</v>
      </c>
      <c r="G3365" s="22" t="s">
        <v>19</v>
      </c>
      <c r="H3365" s="22" t="s">
        <v>19</v>
      </c>
      <c r="I3365" s="22" t="s">
        <v>584</v>
      </c>
      <c r="J3365" s="22" t="s">
        <v>585</v>
      </c>
      <c r="K3365" s="22" t="s">
        <v>586</v>
      </c>
      <c r="L3365" s="22" t="s">
        <v>45</v>
      </c>
      <c r="M3365" s="22" t="s">
        <v>587</v>
      </c>
      <c r="N3365" s="22" t="s">
        <v>588</v>
      </c>
      <c r="O3365" s="23">
        <v>9.16</v>
      </c>
      <c r="P3365" s="23">
        <v>24.49</v>
      </c>
      <c r="Q3365" s="22">
        <v>2</v>
      </c>
      <c r="R3365" s="23">
        <f t="shared" si="160"/>
        <v>48.98</v>
      </c>
      <c r="S3365" s="24" t="str">
        <f t="shared" si="161"/>
        <v>Small</v>
      </c>
    </row>
    <row r="3366" spans="1:19" hidden="1" outlineLevel="2" x14ac:dyDescent="0.45">
      <c r="A3366" s="15">
        <v>65391</v>
      </c>
      <c r="B3366" s="16">
        <v>42430</v>
      </c>
      <c r="C3366" s="17" t="s">
        <v>354</v>
      </c>
      <c r="D3366" s="17" t="s">
        <v>521</v>
      </c>
      <c r="E3366" s="17" t="str">
        <f t="shared" si="159"/>
        <v>Eugene Zeng</v>
      </c>
      <c r="F3366" s="17" t="s">
        <v>81</v>
      </c>
      <c r="G3366" s="17" t="s">
        <v>82</v>
      </c>
      <c r="H3366" s="17" t="s">
        <v>82</v>
      </c>
      <c r="I3366" s="17" t="s">
        <v>584</v>
      </c>
      <c r="J3366" s="17" t="s">
        <v>585</v>
      </c>
      <c r="K3366" s="17" t="s">
        <v>586</v>
      </c>
      <c r="L3366" s="17" t="s">
        <v>45</v>
      </c>
      <c r="M3366" s="17" t="s">
        <v>587</v>
      </c>
      <c r="N3366" s="17" t="s">
        <v>588</v>
      </c>
      <c r="O3366" s="18">
        <v>9.16</v>
      </c>
      <c r="P3366" s="18">
        <v>24.49</v>
      </c>
      <c r="Q3366" s="17">
        <v>2</v>
      </c>
      <c r="R3366" s="18">
        <f t="shared" si="160"/>
        <v>48.98</v>
      </c>
      <c r="S3366" s="19" t="str">
        <f t="shared" si="161"/>
        <v>Small</v>
      </c>
    </row>
    <row r="3367" spans="1:19" hidden="1" outlineLevel="2" x14ac:dyDescent="0.45">
      <c r="A3367" s="20">
        <v>65514</v>
      </c>
      <c r="B3367" s="21">
        <v>42433</v>
      </c>
      <c r="C3367" s="22" t="s">
        <v>857</v>
      </c>
      <c r="D3367" s="22" t="s">
        <v>557</v>
      </c>
      <c r="E3367" s="22" t="str">
        <f t="shared" si="159"/>
        <v>Orlando Gomez</v>
      </c>
      <c r="F3367" s="22" t="s">
        <v>55</v>
      </c>
      <c r="G3367" s="22" t="s">
        <v>49</v>
      </c>
      <c r="H3367" s="22" t="s">
        <v>56</v>
      </c>
      <c r="I3367" s="22" t="s">
        <v>584</v>
      </c>
      <c r="J3367" s="22" t="s">
        <v>585</v>
      </c>
      <c r="K3367" s="22" t="s">
        <v>586</v>
      </c>
      <c r="L3367" s="22" t="s">
        <v>45</v>
      </c>
      <c r="M3367" s="22" t="s">
        <v>587</v>
      </c>
      <c r="N3367" s="22" t="s">
        <v>588</v>
      </c>
      <c r="O3367" s="23">
        <v>9.16</v>
      </c>
      <c r="P3367" s="23">
        <v>24.49</v>
      </c>
      <c r="Q3367" s="22">
        <v>2</v>
      </c>
      <c r="R3367" s="23">
        <f t="shared" si="160"/>
        <v>48.98</v>
      </c>
      <c r="S3367" s="24" t="str">
        <f t="shared" si="161"/>
        <v>Small</v>
      </c>
    </row>
    <row r="3368" spans="1:19" hidden="1" outlineLevel="2" x14ac:dyDescent="0.45">
      <c r="A3368" s="15">
        <v>65520</v>
      </c>
      <c r="B3368" s="16">
        <v>42433</v>
      </c>
      <c r="C3368" s="17" t="s">
        <v>305</v>
      </c>
      <c r="D3368" s="17" t="s">
        <v>1031</v>
      </c>
      <c r="E3368" s="17" t="str">
        <f t="shared" si="159"/>
        <v>Daniel Davis</v>
      </c>
      <c r="F3368" s="17" t="s">
        <v>215</v>
      </c>
      <c r="G3368" s="17" t="s">
        <v>216</v>
      </c>
      <c r="H3368" s="17" t="s">
        <v>216</v>
      </c>
      <c r="I3368" s="17" t="s">
        <v>629</v>
      </c>
      <c r="J3368" s="17" t="s">
        <v>630</v>
      </c>
      <c r="K3368" s="17" t="s">
        <v>631</v>
      </c>
      <c r="L3368" s="17" t="s">
        <v>632</v>
      </c>
      <c r="M3368" s="17" t="s">
        <v>633</v>
      </c>
      <c r="N3368" s="17" t="s">
        <v>588</v>
      </c>
      <c r="O3368" s="18">
        <v>6.92</v>
      </c>
      <c r="P3368" s="18">
        <v>8.99</v>
      </c>
      <c r="Q3368" s="17">
        <v>2</v>
      </c>
      <c r="R3368" s="18">
        <f t="shared" si="160"/>
        <v>17.98</v>
      </c>
      <c r="S3368" s="19" t="str">
        <f t="shared" si="161"/>
        <v>Small</v>
      </c>
    </row>
    <row r="3369" spans="1:19" hidden="1" outlineLevel="2" x14ac:dyDescent="0.45">
      <c r="A3369" s="20">
        <v>65532</v>
      </c>
      <c r="B3369" s="21">
        <v>42433</v>
      </c>
      <c r="C3369" s="22" t="s">
        <v>865</v>
      </c>
      <c r="D3369" s="22" t="s">
        <v>68</v>
      </c>
      <c r="E3369" s="22" t="str">
        <f t="shared" si="159"/>
        <v>Carolyn Martin</v>
      </c>
      <c r="F3369" s="22" t="s">
        <v>40</v>
      </c>
      <c r="G3369" s="22" t="s">
        <v>41</v>
      </c>
      <c r="H3369" s="22" t="s">
        <v>41</v>
      </c>
      <c r="I3369" s="22" t="s">
        <v>629</v>
      </c>
      <c r="J3369" s="22" t="s">
        <v>630</v>
      </c>
      <c r="K3369" s="22" t="s">
        <v>631</v>
      </c>
      <c r="L3369" s="22" t="s">
        <v>632</v>
      </c>
      <c r="M3369" s="22" t="s">
        <v>633</v>
      </c>
      <c r="N3369" s="22" t="s">
        <v>588</v>
      </c>
      <c r="O3369" s="23">
        <v>6.92</v>
      </c>
      <c r="P3369" s="23">
        <v>8.99</v>
      </c>
      <c r="Q3369" s="22">
        <v>3</v>
      </c>
      <c r="R3369" s="23">
        <f t="shared" si="160"/>
        <v>26.97</v>
      </c>
      <c r="S3369" s="24" t="str">
        <f t="shared" si="161"/>
        <v>Small</v>
      </c>
    </row>
    <row r="3370" spans="1:19" hidden="1" outlineLevel="2" x14ac:dyDescent="0.45">
      <c r="A3370" s="15">
        <v>65539</v>
      </c>
      <c r="B3370" s="16">
        <v>42433</v>
      </c>
      <c r="C3370" s="17" t="s">
        <v>1032</v>
      </c>
      <c r="D3370" s="17" t="s">
        <v>175</v>
      </c>
      <c r="E3370" s="17" t="str">
        <f t="shared" si="159"/>
        <v>Kyle Lal</v>
      </c>
      <c r="F3370" s="17" t="s">
        <v>215</v>
      </c>
      <c r="G3370" s="17" t="s">
        <v>216</v>
      </c>
      <c r="H3370" s="17" t="s">
        <v>216</v>
      </c>
      <c r="I3370" s="17" t="s">
        <v>702</v>
      </c>
      <c r="J3370" s="17" t="s">
        <v>703</v>
      </c>
      <c r="K3370" s="17" t="s">
        <v>646</v>
      </c>
      <c r="L3370" s="17" t="s">
        <v>632</v>
      </c>
      <c r="M3370" s="17" t="s">
        <v>626</v>
      </c>
      <c r="N3370" s="17" t="s">
        <v>588</v>
      </c>
      <c r="O3370" s="18">
        <v>38.49</v>
      </c>
      <c r="P3370" s="18">
        <v>49.99</v>
      </c>
      <c r="Q3370" s="17">
        <v>1</v>
      </c>
      <c r="R3370" s="18">
        <f t="shared" si="160"/>
        <v>49.99</v>
      </c>
      <c r="S3370" s="19" t="str">
        <f t="shared" si="161"/>
        <v>Small</v>
      </c>
    </row>
    <row r="3371" spans="1:19" hidden="1" outlineLevel="2" x14ac:dyDescent="0.45">
      <c r="A3371" s="20">
        <v>65626</v>
      </c>
      <c r="B3371" s="21">
        <v>42434</v>
      </c>
      <c r="C3371" s="22" t="s">
        <v>169</v>
      </c>
      <c r="D3371" s="22" t="s">
        <v>277</v>
      </c>
      <c r="E3371" s="22" t="str">
        <f t="shared" si="159"/>
        <v>Lance Ortega</v>
      </c>
      <c r="F3371" s="22" t="s">
        <v>35</v>
      </c>
      <c r="G3371" s="22" t="s">
        <v>19</v>
      </c>
      <c r="H3371" s="22" t="s">
        <v>19</v>
      </c>
      <c r="I3371" s="22" t="s">
        <v>672</v>
      </c>
      <c r="J3371" s="22" t="s">
        <v>673</v>
      </c>
      <c r="K3371" s="22" t="s">
        <v>625</v>
      </c>
      <c r="L3371" s="22" t="s">
        <v>317</v>
      </c>
      <c r="M3371" s="22" t="s">
        <v>626</v>
      </c>
      <c r="N3371" s="22" t="s">
        <v>588</v>
      </c>
      <c r="O3371" s="23">
        <v>41.57</v>
      </c>
      <c r="P3371" s="23">
        <v>53.99</v>
      </c>
      <c r="Q3371" s="22">
        <v>2</v>
      </c>
      <c r="R3371" s="23">
        <f t="shared" si="160"/>
        <v>107.98</v>
      </c>
      <c r="S3371" s="24" t="str">
        <f t="shared" si="161"/>
        <v>Small</v>
      </c>
    </row>
    <row r="3372" spans="1:19" hidden="1" outlineLevel="2" x14ac:dyDescent="0.45">
      <c r="A3372" s="15">
        <v>65657</v>
      </c>
      <c r="B3372" s="16">
        <v>42435</v>
      </c>
      <c r="C3372" s="17" t="s">
        <v>779</v>
      </c>
      <c r="D3372" s="17" t="s">
        <v>114</v>
      </c>
      <c r="E3372" s="17" t="str">
        <f t="shared" si="159"/>
        <v>Devin Watson</v>
      </c>
      <c r="F3372" s="17" t="s">
        <v>215</v>
      </c>
      <c r="G3372" s="17" t="s">
        <v>216</v>
      </c>
      <c r="H3372" s="17" t="s">
        <v>216</v>
      </c>
      <c r="I3372" s="17" t="s">
        <v>623</v>
      </c>
      <c r="J3372" s="17" t="s">
        <v>624</v>
      </c>
      <c r="K3372" s="17" t="s">
        <v>625</v>
      </c>
      <c r="L3372" s="17" t="s">
        <v>317</v>
      </c>
      <c r="M3372" s="17" t="s">
        <v>626</v>
      </c>
      <c r="N3372" s="17" t="s">
        <v>588</v>
      </c>
      <c r="O3372" s="18">
        <v>41.57</v>
      </c>
      <c r="P3372" s="18">
        <v>53.99</v>
      </c>
      <c r="Q3372" s="17">
        <v>3</v>
      </c>
      <c r="R3372" s="18">
        <f t="shared" si="160"/>
        <v>161.97</v>
      </c>
      <c r="S3372" s="19" t="str">
        <f t="shared" si="161"/>
        <v>Small</v>
      </c>
    </row>
    <row r="3373" spans="1:19" hidden="1" outlineLevel="2" x14ac:dyDescent="0.45">
      <c r="A3373" s="20">
        <v>65703</v>
      </c>
      <c r="B3373" s="21">
        <v>42436</v>
      </c>
      <c r="C3373" s="22" t="s">
        <v>233</v>
      </c>
      <c r="D3373" s="22" t="s">
        <v>370</v>
      </c>
      <c r="E3373" s="22" t="str">
        <f t="shared" si="159"/>
        <v>Andy Alonso</v>
      </c>
      <c r="F3373" s="22" t="s">
        <v>55</v>
      </c>
      <c r="G3373" s="22" t="s">
        <v>49</v>
      </c>
      <c r="H3373" s="22" t="s">
        <v>56</v>
      </c>
      <c r="I3373" s="22" t="s">
        <v>762</v>
      </c>
      <c r="J3373" s="22" t="s">
        <v>763</v>
      </c>
      <c r="K3373" s="22" t="s">
        <v>764</v>
      </c>
      <c r="L3373" s="22" t="s">
        <v>765</v>
      </c>
      <c r="M3373" s="22" t="s">
        <v>766</v>
      </c>
      <c r="N3373" s="22" t="s">
        <v>588</v>
      </c>
      <c r="O3373" s="23">
        <v>3.36</v>
      </c>
      <c r="P3373" s="23">
        <v>8.99</v>
      </c>
      <c r="Q3373" s="22">
        <v>1</v>
      </c>
      <c r="R3373" s="23">
        <f t="shared" si="160"/>
        <v>8.99</v>
      </c>
      <c r="S3373" s="24" t="str">
        <f t="shared" si="161"/>
        <v>Small</v>
      </c>
    </row>
    <row r="3374" spans="1:19" hidden="1" outlineLevel="2" x14ac:dyDescent="0.45">
      <c r="A3374" s="15">
        <v>65719</v>
      </c>
      <c r="B3374" s="16">
        <v>42436</v>
      </c>
      <c r="C3374" s="17" t="s">
        <v>957</v>
      </c>
      <c r="D3374" s="17" t="s">
        <v>356</v>
      </c>
      <c r="E3374" s="17" t="str">
        <f t="shared" si="159"/>
        <v>Carly Andersen</v>
      </c>
      <c r="F3374" s="17" t="s">
        <v>996</v>
      </c>
      <c r="G3374" s="17" t="s">
        <v>89</v>
      </c>
      <c r="H3374" s="17" t="s">
        <v>89</v>
      </c>
      <c r="I3374" s="17" t="s">
        <v>738</v>
      </c>
      <c r="J3374" s="17" t="s">
        <v>739</v>
      </c>
      <c r="K3374" s="17" t="s">
        <v>646</v>
      </c>
      <c r="L3374" s="17" t="s">
        <v>632</v>
      </c>
      <c r="M3374" s="17" t="s">
        <v>626</v>
      </c>
      <c r="N3374" s="17" t="s">
        <v>588</v>
      </c>
      <c r="O3374" s="18">
        <v>38.49</v>
      </c>
      <c r="P3374" s="18">
        <v>49.99</v>
      </c>
      <c r="Q3374" s="17">
        <v>3</v>
      </c>
      <c r="R3374" s="18">
        <f t="shared" si="160"/>
        <v>149.97</v>
      </c>
      <c r="S3374" s="19" t="str">
        <f t="shared" si="161"/>
        <v>Small</v>
      </c>
    </row>
    <row r="3375" spans="1:19" hidden="1" outlineLevel="2" x14ac:dyDescent="0.45">
      <c r="A3375" s="20">
        <v>65737</v>
      </c>
      <c r="B3375" s="21">
        <v>42436</v>
      </c>
      <c r="C3375" s="22" t="s">
        <v>461</v>
      </c>
      <c r="D3375" s="22" t="s">
        <v>720</v>
      </c>
      <c r="E3375" s="22" t="str">
        <f t="shared" si="159"/>
        <v>Charles Clark</v>
      </c>
      <c r="F3375" s="22" t="s">
        <v>48</v>
      </c>
      <c r="G3375" s="22" t="s">
        <v>49</v>
      </c>
      <c r="H3375" s="22" t="s">
        <v>50</v>
      </c>
      <c r="I3375" s="22" t="s">
        <v>742</v>
      </c>
      <c r="J3375" s="22" t="s">
        <v>743</v>
      </c>
      <c r="K3375" s="22" t="s">
        <v>586</v>
      </c>
      <c r="L3375" s="22" t="s">
        <v>45</v>
      </c>
      <c r="M3375" s="22" t="s">
        <v>587</v>
      </c>
      <c r="N3375" s="22" t="s">
        <v>588</v>
      </c>
      <c r="O3375" s="23">
        <v>9.16</v>
      </c>
      <c r="P3375" s="23">
        <v>24.49</v>
      </c>
      <c r="Q3375" s="22">
        <v>1</v>
      </c>
      <c r="R3375" s="23">
        <f t="shared" si="160"/>
        <v>24.49</v>
      </c>
      <c r="S3375" s="24" t="str">
        <f t="shared" si="161"/>
        <v>Small</v>
      </c>
    </row>
    <row r="3376" spans="1:19" hidden="1" outlineLevel="2" x14ac:dyDescent="0.45">
      <c r="A3376" s="15">
        <v>65738</v>
      </c>
      <c r="B3376" s="16">
        <v>42436</v>
      </c>
      <c r="C3376" s="17" t="s">
        <v>827</v>
      </c>
      <c r="D3376" s="17" t="s">
        <v>246</v>
      </c>
      <c r="E3376" s="17" t="str">
        <f t="shared" si="159"/>
        <v>Christian Moore</v>
      </c>
      <c r="F3376" s="17" t="s">
        <v>48</v>
      </c>
      <c r="G3376" s="17" t="s">
        <v>49</v>
      </c>
      <c r="H3376" s="17" t="s">
        <v>50</v>
      </c>
      <c r="I3376" s="17" t="s">
        <v>644</v>
      </c>
      <c r="J3376" s="17" t="s">
        <v>645</v>
      </c>
      <c r="K3376" s="17" t="s">
        <v>646</v>
      </c>
      <c r="L3376" s="17" t="s">
        <v>632</v>
      </c>
      <c r="M3376" s="17" t="s">
        <v>626</v>
      </c>
      <c r="N3376" s="17" t="s">
        <v>588</v>
      </c>
      <c r="O3376" s="18">
        <v>38.49</v>
      </c>
      <c r="P3376" s="18">
        <v>49.99</v>
      </c>
      <c r="Q3376" s="17">
        <v>4</v>
      </c>
      <c r="R3376" s="18">
        <f t="shared" si="160"/>
        <v>199.96</v>
      </c>
      <c r="S3376" s="19" t="str">
        <f t="shared" si="161"/>
        <v>Small</v>
      </c>
    </row>
    <row r="3377" spans="1:19" hidden="1" outlineLevel="2" x14ac:dyDescent="0.45">
      <c r="A3377" s="20">
        <v>65745</v>
      </c>
      <c r="B3377" s="21">
        <v>42436</v>
      </c>
      <c r="C3377" s="22" t="s">
        <v>1034</v>
      </c>
      <c r="D3377" s="22" t="s">
        <v>1035</v>
      </c>
      <c r="E3377" s="22" t="str">
        <f t="shared" si="159"/>
        <v>Jimmy Travers</v>
      </c>
      <c r="F3377" s="22" t="s">
        <v>18</v>
      </c>
      <c r="G3377" s="22" t="s">
        <v>19</v>
      </c>
      <c r="H3377" s="22" t="s">
        <v>19</v>
      </c>
      <c r="I3377" s="22" t="s">
        <v>726</v>
      </c>
      <c r="J3377" s="22" t="s">
        <v>727</v>
      </c>
      <c r="K3377" s="22" t="s">
        <v>625</v>
      </c>
      <c r="L3377" s="22" t="s">
        <v>317</v>
      </c>
      <c r="M3377" s="22" t="s">
        <v>626</v>
      </c>
      <c r="N3377" s="22" t="s">
        <v>588</v>
      </c>
      <c r="O3377" s="23">
        <v>41.57</v>
      </c>
      <c r="P3377" s="23">
        <v>53.99</v>
      </c>
      <c r="Q3377" s="22">
        <v>3</v>
      </c>
      <c r="R3377" s="23">
        <f t="shared" si="160"/>
        <v>161.97</v>
      </c>
      <c r="S3377" s="24" t="str">
        <f t="shared" si="161"/>
        <v>Small</v>
      </c>
    </row>
    <row r="3378" spans="1:19" hidden="1" outlineLevel="2" x14ac:dyDescent="0.45">
      <c r="A3378" s="15">
        <v>65777</v>
      </c>
      <c r="B3378" s="16">
        <v>42437</v>
      </c>
      <c r="C3378" s="17" t="s">
        <v>87</v>
      </c>
      <c r="D3378" s="17" t="s">
        <v>289</v>
      </c>
      <c r="E3378" s="17" t="str">
        <f t="shared" si="159"/>
        <v>Mayra Mehta</v>
      </c>
      <c r="F3378" s="17" t="s">
        <v>69</v>
      </c>
      <c r="G3378" s="17" t="s">
        <v>19</v>
      </c>
      <c r="H3378" s="17" t="s">
        <v>19</v>
      </c>
      <c r="I3378" s="17" t="s">
        <v>623</v>
      </c>
      <c r="J3378" s="17" t="s">
        <v>624</v>
      </c>
      <c r="K3378" s="17" t="s">
        <v>625</v>
      </c>
      <c r="L3378" s="17" t="s">
        <v>317</v>
      </c>
      <c r="M3378" s="17" t="s">
        <v>626</v>
      </c>
      <c r="N3378" s="17" t="s">
        <v>588</v>
      </c>
      <c r="O3378" s="18">
        <v>41.57</v>
      </c>
      <c r="P3378" s="18">
        <v>53.99</v>
      </c>
      <c r="Q3378" s="17">
        <v>1</v>
      </c>
      <c r="R3378" s="18">
        <f t="shared" si="160"/>
        <v>53.99</v>
      </c>
      <c r="S3378" s="19" t="str">
        <f t="shared" si="161"/>
        <v>Small</v>
      </c>
    </row>
    <row r="3379" spans="1:19" hidden="1" outlineLevel="2" x14ac:dyDescent="0.45">
      <c r="A3379" s="20">
        <v>65780</v>
      </c>
      <c r="B3379" s="21">
        <v>42437</v>
      </c>
      <c r="C3379" s="22" t="s">
        <v>65</v>
      </c>
      <c r="D3379" s="22" t="s">
        <v>370</v>
      </c>
      <c r="E3379" s="22" t="str">
        <f t="shared" si="159"/>
        <v>Renee Alonso</v>
      </c>
      <c r="F3379" s="22" t="s">
        <v>69</v>
      </c>
      <c r="G3379" s="22" t="s">
        <v>19</v>
      </c>
      <c r="H3379" s="22" t="s">
        <v>19</v>
      </c>
      <c r="I3379" s="22" t="s">
        <v>627</v>
      </c>
      <c r="J3379" s="22" t="s">
        <v>628</v>
      </c>
      <c r="K3379" s="22" t="s">
        <v>625</v>
      </c>
      <c r="L3379" s="22" t="s">
        <v>317</v>
      </c>
      <c r="M3379" s="22" t="s">
        <v>626</v>
      </c>
      <c r="N3379" s="22" t="s">
        <v>588</v>
      </c>
      <c r="O3379" s="23">
        <v>41.57</v>
      </c>
      <c r="P3379" s="23">
        <v>53.99</v>
      </c>
      <c r="Q3379" s="22">
        <v>1</v>
      </c>
      <c r="R3379" s="23">
        <f t="shared" si="160"/>
        <v>53.99</v>
      </c>
      <c r="S3379" s="24" t="str">
        <f t="shared" si="161"/>
        <v>Small</v>
      </c>
    </row>
    <row r="3380" spans="1:19" hidden="1" outlineLevel="2" x14ac:dyDescent="0.45">
      <c r="A3380" s="15">
        <v>65870</v>
      </c>
      <c r="B3380" s="16">
        <v>42438</v>
      </c>
      <c r="C3380" s="17" t="s">
        <v>1036</v>
      </c>
      <c r="D3380" s="17" t="s">
        <v>289</v>
      </c>
      <c r="E3380" s="17" t="str">
        <f t="shared" si="159"/>
        <v>Henry Mehta</v>
      </c>
      <c r="F3380" s="17" t="s">
        <v>48</v>
      </c>
      <c r="G3380" s="17" t="s">
        <v>49</v>
      </c>
      <c r="H3380" s="17" t="s">
        <v>50</v>
      </c>
      <c r="I3380" s="17" t="s">
        <v>655</v>
      </c>
      <c r="J3380" s="17" t="s">
        <v>656</v>
      </c>
      <c r="K3380" s="17" t="s">
        <v>586</v>
      </c>
      <c r="L3380" s="17" t="s">
        <v>45</v>
      </c>
      <c r="M3380" s="17" t="s">
        <v>587</v>
      </c>
      <c r="N3380" s="17" t="s">
        <v>588</v>
      </c>
      <c r="O3380" s="18">
        <v>9.16</v>
      </c>
      <c r="P3380" s="18">
        <v>24.49</v>
      </c>
      <c r="Q3380" s="17">
        <v>2</v>
      </c>
      <c r="R3380" s="18">
        <f t="shared" si="160"/>
        <v>48.98</v>
      </c>
      <c r="S3380" s="19" t="str">
        <f t="shared" si="161"/>
        <v>Small</v>
      </c>
    </row>
    <row r="3381" spans="1:19" hidden="1" outlineLevel="2" x14ac:dyDescent="0.45">
      <c r="A3381" s="20">
        <v>65880</v>
      </c>
      <c r="B3381" s="21">
        <v>42439</v>
      </c>
      <c r="C3381" s="22" t="s">
        <v>123</v>
      </c>
      <c r="D3381" s="22" t="s">
        <v>388</v>
      </c>
      <c r="E3381" s="22" t="str">
        <f t="shared" si="159"/>
        <v>Chad Shen</v>
      </c>
      <c r="F3381" s="22" t="s">
        <v>424</v>
      </c>
      <c r="G3381" s="22" t="s">
        <v>89</v>
      </c>
      <c r="H3381" s="22" t="s">
        <v>89</v>
      </c>
      <c r="I3381" s="22" t="s">
        <v>627</v>
      </c>
      <c r="J3381" s="22" t="s">
        <v>628</v>
      </c>
      <c r="K3381" s="22" t="s">
        <v>625</v>
      </c>
      <c r="L3381" s="22" t="s">
        <v>317</v>
      </c>
      <c r="M3381" s="22" t="s">
        <v>626</v>
      </c>
      <c r="N3381" s="22" t="s">
        <v>588</v>
      </c>
      <c r="O3381" s="23">
        <v>41.57</v>
      </c>
      <c r="P3381" s="23">
        <v>53.99</v>
      </c>
      <c r="Q3381" s="22">
        <v>1</v>
      </c>
      <c r="R3381" s="23">
        <f t="shared" si="160"/>
        <v>53.99</v>
      </c>
      <c r="S3381" s="24" t="str">
        <f t="shared" si="161"/>
        <v>Small</v>
      </c>
    </row>
    <row r="3382" spans="1:19" hidden="1" outlineLevel="2" x14ac:dyDescent="0.45">
      <c r="A3382" s="15">
        <v>65900</v>
      </c>
      <c r="B3382" s="16">
        <v>42439</v>
      </c>
      <c r="C3382" s="17" t="s">
        <v>92</v>
      </c>
      <c r="D3382" s="17" t="s">
        <v>407</v>
      </c>
      <c r="E3382" s="17" t="str">
        <f t="shared" si="159"/>
        <v>Natalie Ross</v>
      </c>
      <c r="F3382" s="17" t="s">
        <v>215</v>
      </c>
      <c r="G3382" s="17" t="s">
        <v>216</v>
      </c>
      <c r="H3382" s="17" t="s">
        <v>216</v>
      </c>
      <c r="I3382" s="17" t="s">
        <v>798</v>
      </c>
      <c r="J3382" s="17" t="s">
        <v>799</v>
      </c>
      <c r="K3382" s="17" t="s">
        <v>800</v>
      </c>
      <c r="L3382" s="17" t="s">
        <v>45</v>
      </c>
      <c r="M3382" s="17" t="s">
        <v>801</v>
      </c>
      <c r="N3382" s="17" t="s">
        <v>588</v>
      </c>
      <c r="O3382" s="18">
        <v>26.18</v>
      </c>
      <c r="P3382" s="18">
        <v>69.989999999999995</v>
      </c>
      <c r="Q3382" s="17">
        <v>4</v>
      </c>
      <c r="R3382" s="18">
        <f t="shared" si="160"/>
        <v>279.95999999999998</v>
      </c>
      <c r="S3382" s="19" t="str">
        <f t="shared" si="161"/>
        <v>Small</v>
      </c>
    </row>
    <row r="3383" spans="1:19" hidden="1" outlineLevel="2" x14ac:dyDescent="0.45">
      <c r="A3383" s="20">
        <v>65900</v>
      </c>
      <c r="B3383" s="21">
        <v>42439</v>
      </c>
      <c r="C3383" s="22" t="s">
        <v>92</v>
      </c>
      <c r="D3383" s="22" t="s">
        <v>407</v>
      </c>
      <c r="E3383" s="22" t="str">
        <f t="shared" si="159"/>
        <v>Natalie Ross</v>
      </c>
      <c r="F3383" s="22" t="s">
        <v>215</v>
      </c>
      <c r="G3383" s="22" t="s">
        <v>216</v>
      </c>
      <c r="H3383" s="22" t="s">
        <v>216</v>
      </c>
      <c r="I3383" s="22" t="s">
        <v>702</v>
      </c>
      <c r="J3383" s="22" t="s">
        <v>703</v>
      </c>
      <c r="K3383" s="22" t="s">
        <v>646</v>
      </c>
      <c r="L3383" s="22" t="s">
        <v>632</v>
      </c>
      <c r="M3383" s="22" t="s">
        <v>626</v>
      </c>
      <c r="N3383" s="22" t="s">
        <v>588</v>
      </c>
      <c r="O3383" s="23">
        <v>38.49</v>
      </c>
      <c r="P3383" s="23">
        <v>49.99</v>
      </c>
      <c r="Q3383" s="22">
        <v>4</v>
      </c>
      <c r="R3383" s="23">
        <f t="shared" si="160"/>
        <v>199.96</v>
      </c>
      <c r="S3383" s="24" t="str">
        <f t="shared" si="161"/>
        <v>Small</v>
      </c>
    </row>
    <row r="3384" spans="1:19" hidden="1" outlineLevel="2" x14ac:dyDescent="0.45">
      <c r="A3384" s="15">
        <v>65902</v>
      </c>
      <c r="B3384" s="16">
        <v>42439</v>
      </c>
      <c r="C3384" s="17" t="s">
        <v>221</v>
      </c>
      <c r="D3384" s="17" t="s">
        <v>688</v>
      </c>
      <c r="E3384" s="17" t="str">
        <f t="shared" si="159"/>
        <v>Lucas Stewart</v>
      </c>
      <c r="F3384" s="17" t="s">
        <v>215</v>
      </c>
      <c r="G3384" s="17" t="s">
        <v>216</v>
      </c>
      <c r="H3384" s="17" t="s">
        <v>216</v>
      </c>
      <c r="I3384" s="17" t="s">
        <v>726</v>
      </c>
      <c r="J3384" s="17" t="s">
        <v>727</v>
      </c>
      <c r="K3384" s="17" t="s">
        <v>625</v>
      </c>
      <c r="L3384" s="17" t="s">
        <v>317</v>
      </c>
      <c r="M3384" s="17" t="s">
        <v>626</v>
      </c>
      <c r="N3384" s="17" t="s">
        <v>588</v>
      </c>
      <c r="O3384" s="18">
        <v>41.57</v>
      </c>
      <c r="P3384" s="18">
        <v>53.99</v>
      </c>
      <c r="Q3384" s="17">
        <v>1</v>
      </c>
      <c r="R3384" s="18">
        <f t="shared" si="160"/>
        <v>53.99</v>
      </c>
      <c r="S3384" s="19" t="str">
        <f t="shared" si="161"/>
        <v>Small</v>
      </c>
    </row>
    <row r="3385" spans="1:19" hidden="1" outlineLevel="2" x14ac:dyDescent="0.45">
      <c r="A3385" s="20">
        <v>65959</v>
      </c>
      <c r="B3385" s="21">
        <v>42440</v>
      </c>
      <c r="C3385" s="22" t="s">
        <v>839</v>
      </c>
      <c r="D3385" s="22" t="s">
        <v>124</v>
      </c>
      <c r="E3385" s="22" t="str">
        <f t="shared" si="159"/>
        <v>Gabriel Kumar</v>
      </c>
      <c r="F3385" s="22" t="s">
        <v>302</v>
      </c>
      <c r="G3385" s="22" t="s">
        <v>89</v>
      </c>
      <c r="H3385" s="22" t="s">
        <v>89</v>
      </c>
      <c r="I3385" s="22" t="s">
        <v>629</v>
      </c>
      <c r="J3385" s="22" t="s">
        <v>630</v>
      </c>
      <c r="K3385" s="22" t="s">
        <v>631</v>
      </c>
      <c r="L3385" s="22" t="s">
        <v>632</v>
      </c>
      <c r="M3385" s="22" t="s">
        <v>633</v>
      </c>
      <c r="N3385" s="22" t="s">
        <v>588</v>
      </c>
      <c r="O3385" s="23">
        <v>6.92</v>
      </c>
      <c r="P3385" s="23">
        <v>8.99</v>
      </c>
      <c r="Q3385" s="22">
        <v>1</v>
      </c>
      <c r="R3385" s="23">
        <f t="shared" si="160"/>
        <v>8.99</v>
      </c>
      <c r="S3385" s="24" t="str">
        <f t="shared" si="161"/>
        <v>Small</v>
      </c>
    </row>
    <row r="3386" spans="1:19" hidden="1" outlineLevel="2" x14ac:dyDescent="0.45">
      <c r="A3386" s="15">
        <v>66024</v>
      </c>
      <c r="B3386" s="16">
        <v>42441</v>
      </c>
      <c r="C3386" s="17" t="s">
        <v>502</v>
      </c>
      <c r="D3386" s="17" t="s">
        <v>273</v>
      </c>
      <c r="E3386" s="17" t="str">
        <f t="shared" si="159"/>
        <v>Terrence Tang</v>
      </c>
      <c r="F3386" s="17" t="s">
        <v>69</v>
      </c>
      <c r="G3386" s="17" t="s">
        <v>19</v>
      </c>
      <c r="H3386" s="17" t="s">
        <v>19</v>
      </c>
      <c r="I3386" s="17" t="s">
        <v>584</v>
      </c>
      <c r="J3386" s="17" t="s">
        <v>585</v>
      </c>
      <c r="K3386" s="17" t="s">
        <v>586</v>
      </c>
      <c r="L3386" s="17" t="s">
        <v>45</v>
      </c>
      <c r="M3386" s="17" t="s">
        <v>587</v>
      </c>
      <c r="N3386" s="17" t="s">
        <v>588</v>
      </c>
      <c r="O3386" s="18">
        <v>9.16</v>
      </c>
      <c r="P3386" s="18">
        <v>24.49</v>
      </c>
      <c r="Q3386" s="17">
        <v>1</v>
      </c>
      <c r="R3386" s="18">
        <f t="shared" si="160"/>
        <v>24.49</v>
      </c>
      <c r="S3386" s="19" t="str">
        <f t="shared" si="161"/>
        <v>Small</v>
      </c>
    </row>
    <row r="3387" spans="1:19" hidden="1" outlineLevel="2" x14ac:dyDescent="0.45">
      <c r="A3387" s="20">
        <v>66050</v>
      </c>
      <c r="B3387" s="21">
        <v>42441</v>
      </c>
      <c r="C3387" s="22" t="s">
        <v>524</v>
      </c>
      <c r="D3387" s="22" t="s">
        <v>525</v>
      </c>
      <c r="E3387" s="22" t="str">
        <f t="shared" si="159"/>
        <v>Blake Evans</v>
      </c>
      <c r="F3387" s="22" t="s">
        <v>48</v>
      </c>
      <c r="G3387" s="22" t="s">
        <v>49</v>
      </c>
      <c r="H3387" s="22" t="s">
        <v>50</v>
      </c>
      <c r="I3387" s="22" t="s">
        <v>644</v>
      </c>
      <c r="J3387" s="22" t="s">
        <v>645</v>
      </c>
      <c r="K3387" s="22" t="s">
        <v>646</v>
      </c>
      <c r="L3387" s="22" t="s">
        <v>632</v>
      </c>
      <c r="M3387" s="22" t="s">
        <v>626</v>
      </c>
      <c r="N3387" s="22" t="s">
        <v>588</v>
      </c>
      <c r="O3387" s="23">
        <v>38.49</v>
      </c>
      <c r="P3387" s="23">
        <v>49.99</v>
      </c>
      <c r="Q3387" s="22">
        <v>2</v>
      </c>
      <c r="R3387" s="23">
        <f t="shared" si="160"/>
        <v>99.98</v>
      </c>
      <c r="S3387" s="24" t="str">
        <f t="shared" si="161"/>
        <v>Small</v>
      </c>
    </row>
    <row r="3388" spans="1:19" hidden="1" outlineLevel="2" x14ac:dyDescent="0.45">
      <c r="A3388" s="15">
        <v>66066</v>
      </c>
      <c r="B3388" s="16">
        <v>42441</v>
      </c>
      <c r="C3388" s="17" t="s">
        <v>872</v>
      </c>
      <c r="D3388" s="17" t="s">
        <v>152</v>
      </c>
      <c r="E3388" s="17" t="str">
        <f t="shared" si="159"/>
        <v>Richard Flores</v>
      </c>
      <c r="F3388" s="17" t="s">
        <v>48</v>
      </c>
      <c r="G3388" s="17" t="s">
        <v>49</v>
      </c>
      <c r="H3388" s="17" t="s">
        <v>50</v>
      </c>
      <c r="I3388" s="17" t="s">
        <v>629</v>
      </c>
      <c r="J3388" s="17" t="s">
        <v>630</v>
      </c>
      <c r="K3388" s="17" t="s">
        <v>631</v>
      </c>
      <c r="L3388" s="17" t="s">
        <v>632</v>
      </c>
      <c r="M3388" s="17" t="s">
        <v>633</v>
      </c>
      <c r="N3388" s="17" t="s">
        <v>588</v>
      </c>
      <c r="O3388" s="18">
        <v>6.92</v>
      </c>
      <c r="P3388" s="18">
        <v>8.99</v>
      </c>
      <c r="Q3388" s="17">
        <v>4</v>
      </c>
      <c r="R3388" s="18">
        <f t="shared" si="160"/>
        <v>35.96</v>
      </c>
      <c r="S3388" s="19" t="str">
        <f t="shared" si="161"/>
        <v>Small</v>
      </c>
    </row>
    <row r="3389" spans="1:19" hidden="1" outlineLevel="2" x14ac:dyDescent="0.45">
      <c r="A3389" s="20">
        <v>66078</v>
      </c>
      <c r="B3389" s="21">
        <v>42441</v>
      </c>
      <c r="C3389" s="22" t="s">
        <v>749</v>
      </c>
      <c r="D3389" s="22" t="s">
        <v>124</v>
      </c>
      <c r="E3389" s="22" t="str">
        <f t="shared" si="159"/>
        <v>Katie Kumar</v>
      </c>
      <c r="F3389" s="22" t="s">
        <v>69</v>
      </c>
      <c r="G3389" s="22" t="s">
        <v>19</v>
      </c>
      <c r="H3389" s="22" t="s">
        <v>19</v>
      </c>
      <c r="I3389" s="22" t="s">
        <v>742</v>
      </c>
      <c r="J3389" s="22" t="s">
        <v>743</v>
      </c>
      <c r="K3389" s="22" t="s">
        <v>586</v>
      </c>
      <c r="L3389" s="22" t="s">
        <v>45</v>
      </c>
      <c r="M3389" s="22" t="s">
        <v>587</v>
      </c>
      <c r="N3389" s="22" t="s">
        <v>588</v>
      </c>
      <c r="O3389" s="23">
        <v>9.16</v>
      </c>
      <c r="P3389" s="23">
        <v>24.49</v>
      </c>
      <c r="Q3389" s="22">
        <v>3</v>
      </c>
      <c r="R3389" s="23">
        <f t="shared" si="160"/>
        <v>73.47</v>
      </c>
      <c r="S3389" s="24" t="str">
        <f t="shared" si="161"/>
        <v>Small</v>
      </c>
    </row>
    <row r="3390" spans="1:19" hidden="1" outlineLevel="2" x14ac:dyDescent="0.45">
      <c r="A3390" s="15">
        <v>66078</v>
      </c>
      <c r="B3390" s="16">
        <v>42441</v>
      </c>
      <c r="C3390" s="17" t="s">
        <v>749</v>
      </c>
      <c r="D3390" s="17" t="s">
        <v>124</v>
      </c>
      <c r="E3390" s="17" t="str">
        <f t="shared" si="159"/>
        <v>Katie Kumar</v>
      </c>
      <c r="F3390" s="17" t="s">
        <v>69</v>
      </c>
      <c r="G3390" s="17" t="s">
        <v>19</v>
      </c>
      <c r="H3390" s="17" t="s">
        <v>19</v>
      </c>
      <c r="I3390" s="17" t="s">
        <v>627</v>
      </c>
      <c r="J3390" s="17" t="s">
        <v>628</v>
      </c>
      <c r="K3390" s="17" t="s">
        <v>625</v>
      </c>
      <c r="L3390" s="17" t="s">
        <v>317</v>
      </c>
      <c r="M3390" s="17" t="s">
        <v>626</v>
      </c>
      <c r="N3390" s="17" t="s">
        <v>588</v>
      </c>
      <c r="O3390" s="18">
        <v>41.57</v>
      </c>
      <c r="P3390" s="18">
        <v>53.99</v>
      </c>
      <c r="Q3390" s="17">
        <v>1</v>
      </c>
      <c r="R3390" s="18">
        <f t="shared" si="160"/>
        <v>53.99</v>
      </c>
      <c r="S3390" s="19" t="str">
        <f t="shared" si="161"/>
        <v>Small</v>
      </c>
    </row>
    <row r="3391" spans="1:19" hidden="1" outlineLevel="2" x14ac:dyDescent="0.45">
      <c r="A3391" s="20">
        <v>66084</v>
      </c>
      <c r="B3391" s="21">
        <v>42442</v>
      </c>
      <c r="C3391" s="22" t="s">
        <v>1038</v>
      </c>
      <c r="D3391" s="22" t="s">
        <v>66</v>
      </c>
      <c r="E3391" s="22" t="str">
        <f t="shared" si="159"/>
        <v>Raquel Romero</v>
      </c>
      <c r="F3391" s="22" t="s">
        <v>18</v>
      </c>
      <c r="G3391" s="22" t="s">
        <v>19</v>
      </c>
      <c r="H3391" s="22" t="s">
        <v>19</v>
      </c>
      <c r="I3391" s="22" t="s">
        <v>627</v>
      </c>
      <c r="J3391" s="22" t="s">
        <v>628</v>
      </c>
      <c r="K3391" s="22" t="s">
        <v>625</v>
      </c>
      <c r="L3391" s="22" t="s">
        <v>317</v>
      </c>
      <c r="M3391" s="22" t="s">
        <v>626</v>
      </c>
      <c r="N3391" s="22" t="s">
        <v>588</v>
      </c>
      <c r="O3391" s="23">
        <v>41.57</v>
      </c>
      <c r="P3391" s="23">
        <v>53.99</v>
      </c>
      <c r="Q3391" s="22">
        <v>4</v>
      </c>
      <c r="R3391" s="23">
        <f t="shared" si="160"/>
        <v>215.96</v>
      </c>
      <c r="S3391" s="24" t="str">
        <f t="shared" si="161"/>
        <v>Small</v>
      </c>
    </row>
    <row r="3392" spans="1:19" hidden="1" outlineLevel="2" x14ac:dyDescent="0.45">
      <c r="A3392" s="15">
        <v>66099</v>
      </c>
      <c r="B3392" s="16">
        <v>42442</v>
      </c>
      <c r="C3392" s="17" t="s">
        <v>115</v>
      </c>
      <c r="D3392" s="17" t="s">
        <v>91</v>
      </c>
      <c r="E3392" s="17" t="str">
        <f t="shared" si="159"/>
        <v>Jennifer Simmons</v>
      </c>
      <c r="F3392" s="17" t="s">
        <v>215</v>
      </c>
      <c r="G3392" s="17" t="s">
        <v>216</v>
      </c>
      <c r="H3392" s="17" t="s">
        <v>216</v>
      </c>
      <c r="I3392" s="17" t="s">
        <v>715</v>
      </c>
      <c r="J3392" s="17" t="s">
        <v>716</v>
      </c>
      <c r="K3392" s="17" t="s">
        <v>646</v>
      </c>
      <c r="L3392" s="17" t="s">
        <v>632</v>
      </c>
      <c r="M3392" s="17" t="s">
        <v>626</v>
      </c>
      <c r="N3392" s="17" t="s">
        <v>588</v>
      </c>
      <c r="O3392" s="18">
        <v>38.49</v>
      </c>
      <c r="P3392" s="18">
        <v>49.99</v>
      </c>
      <c r="Q3392" s="17">
        <v>3</v>
      </c>
      <c r="R3392" s="18">
        <f t="shared" si="160"/>
        <v>149.97</v>
      </c>
      <c r="S3392" s="19" t="str">
        <f t="shared" si="161"/>
        <v>Small</v>
      </c>
    </row>
    <row r="3393" spans="1:19" hidden="1" outlineLevel="2" x14ac:dyDescent="0.45">
      <c r="A3393" s="20">
        <v>66099</v>
      </c>
      <c r="B3393" s="21">
        <v>42442</v>
      </c>
      <c r="C3393" s="22" t="s">
        <v>115</v>
      </c>
      <c r="D3393" s="22" t="s">
        <v>91</v>
      </c>
      <c r="E3393" s="22" t="str">
        <f t="shared" si="159"/>
        <v>Jennifer Simmons</v>
      </c>
      <c r="F3393" s="22" t="s">
        <v>215</v>
      </c>
      <c r="G3393" s="22" t="s">
        <v>216</v>
      </c>
      <c r="H3393" s="22" t="s">
        <v>216</v>
      </c>
      <c r="I3393" s="22" t="s">
        <v>629</v>
      </c>
      <c r="J3393" s="22" t="s">
        <v>630</v>
      </c>
      <c r="K3393" s="22" t="s">
        <v>631</v>
      </c>
      <c r="L3393" s="22" t="s">
        <v>632</v>
      </c>
      <c r="M3393" s="22" t="s">
        <v>633</v>
      </c>
      <c r="N3393" s="22" t="s">
        <v>588</v>
      </c>
      <c r="O3393" s="23">
        <v>6.92</v>
      </c>
      <c r="P3393" s="23">
        <v>8.99</v>
      </c>
      <c r="Q3393" s="22">
        <v>4</v>
      </c>
      <c r="R3393" s="23">
        <f t="shared" si="160"/>
        <v>35.96</v>
      </c>
      <c r="S3393" s="24" t="str">
        <f t="shared" si="161"/>
        <v>Small</v>
      </c>
    </row>
    <row r="3394" spans="1:19" hidden="1" outlineLevel="2" x14ac:dyDescent="0.45">
      <c r="A3394" s="15">
        <v>66116</v>
      </c>
      <c r="B3394" s="16">
        <v>42442</v>
      </c>
      <c r="C3394" s="17" t="s">
        <v>121</v>
      </c>
      <c r="D3394" s="17" t="s">
        <v>250</v>
      </c>
      <c r="E3394" s="17" t="str">
        <f t="shared" si="159"/>
        <v>Jonathan Bryant</v>
      </c>
      <c r="F3394" s="17" t="s">
        <v>302</v>
      </c>
      <c r="G3394" s="17" t="s">
        <v>89</v>
      </c>
      <c r="H3394" s="17" t="s">
        <v>89</v>
      </c>
      <c r="I3394" s="17" t="s">
        <v>629</v>
      </c>
      <c r="J3394" s="17" t="s">
        <v>630</v>
      </c>
      <c r="K3394" s="17" t="s">
        <v>631</v>
      </c>
      <c r="L3394" s="17" t="s">
        <v>632</v>
      </c>
      <c r="M3394" s="17" t="s">
        <v>633</v>
      </c>
      <c r="N3394" s="17" t="s">
        <v>588</v>
      </c>
      <c r="O3394" s="18">
        <v>6.92</v>
      </c>
      <c r="P3394" s="18">
        <v>8.99</v>
      </c>
      <c r="Q3394" s="17">
        <v>1</v>
      </c>
      <c r="R3394" s="18">
        <f t="shared" si="160"/>
        <v>8.99</v>
      </c>
      <c r="S3394" s="19" t="str">
        <f t="shared" si="161"/>
        <v>Small</v>
      </c>
    </row>
    <row r="3395" spans="1:19" hidden="1" outlineLevel="2" x14ac:dyDescent="0.45">
      <c r="A3395" s="20">
        <v>66265</v>
      </c>
      <c r="B3395" s="21">
        <v>42445</v>
      </c>
      <c r="C3395" s="22" t="s">
        <v>899</v>
      </c>
      <c r="D3395" s="22" t="s">
        <v>402</v>
      </c>
      <c r="E3395" s="22" t="str">
        <f t="shared" si="159"/>
        <v>Clifford Prasad</v>
      </c>
      <c r="F3395" s="22" t="s">
        <v>712</v>
      </c>
      <c r="G3395" s="22" t="s">
        <v>19</v>
      </c>
      <c r="H3395" s="22" t="s">
        <v>19</v>
      </c>
      <c r="I3395" s="22" t="s">
        <v>742</v>
      </c>
      <c r="J3395" s="22" t="s">
        <v>743</v>
      </c>
      <c r="K3395" s="22" t="s">
        <v>586</v>
      </c>
      <c r="L3395" s="22" t="s">
        <v>45</v>
      </c>
      <c r="M3395" s="22" t="s">
        <v>587</v>
      </c>
      <c r="N3395" s="22" t="s">
        <v>588</v>
      </c>
      <c r="O3395" s="23">
        <v>9.16</v>
      </c>
      <c r="P3395" s="23">
        <v>24.49</v>
      </c>
      <c r="Q3395" s="22">
        <v>1</v>
      </c>
      <c r="R3395" s="23">
        <f t="shared" si="160"/>
        <v>24.49</v>
      </c>
      <c r="S3395" s="24" t="str">
        <f t="shared" si="161"/>
        <v>Small</v>
      </c>
    </row>
    <row r="3396" spans="1:19" hidden="1" outlineLevel="2" x14ac:dyDescent="0.45">
      <c r="A3396" s="15">
        <v>66338</v>
      </c>
      <c r="B3396" s="16">
        <v>42446</v>
      </c>
      <c r="C3396" s="17" t="s">
        <v>878</v>
      </c>
      <c r="D3396" s="17" t="s">
        <v>741</v>
      </c>
      <c r="E3396" s="17" t="str">
        <f t="shared" si="159"/>
        <v>Savannah Morgan</v>
      </c>
      <c r="F3396" s="17" t="s">
        <v>48</v>
      </c>
      <c r="G3396" s="17" t="s">
        <v>49</v>
      </c>
      <c r="H3396" s="17" t="s">
        <v>50</v>
      </c>
      <c r="I3396" s="17" t="s">
        <v>584</v>
      </c>
      <c r="J3396" s="17" t="s">
        <v>585</v>
      </c>
      <c r="K3396" s="17" t="s">
        <v>586</v>
      </c>
      <c r="L3396" s="17" t="s">
        <v>45</v>
      </c>
      <c r="M3396" s="17" t="s">
        <v>587</v>
      </c>
      <c r="N3396" s="17" t="s">
        <v>588</v>
      </c>
      <c r="O3396" s="18">
        <v>9.16</v>
      </c>
      <c r="P3396" s="18">
        <v>24.49</v>
      </c>
      <c r="Q3396" s="17">
        <v>1</v>
      </c>
      <c r="R3396" s="18">
        <f t="shared" si="160"/>
        <v>24.49</v>
      </c>
      <c r="S3396" s="19" t="str">
        <f t="shared" si="161"/>
        <v>Small</v>
      </c>
    </row>
    <row r="3397" spans="1:19" hidden="1" outlineLevel="2" x14ac:dyDescent="0.45">
      <c r="A3397" s="20">
        <v>66382</v>
      </c>
      <c r="B3397" s="21">
        <v>42447</v>
      </c>
      <c r="C3397" s="22" t="s">
        <v>72</v>
      </c>
      <c r="D3397" s="22" t="s">
        <v>248</v>
      </c>
      <c r="E3397" s="22" t="str">
        <f t="shared" si="159"/>
        <v>Joel Raman</v>
      </c>
      <c r="F3397" s="22" t="s">
        <v>40</v>
      </c>
      <c r="G3397" s="22" t="s">
        <v>41</v>
      </c>
      <c r="H3397" s="22" t="s">
        <v>41</v>
      </c>
      <c r="I3397" s="22" t="s">
        <v>644</v>
      </c>
      <c r="J3397" s="22" t="s">
        <v>645</v>
      </c>
      <c r="K3397" s="22" t="s">
        <v>646</v>
      </c>
      <c r="L3397" s="22" t="s">
        <v>632</v>
      </c>
      <c r="M3397" s="22" t="s">
        <v>626</v>
      </c>
      <c r="N3397" s="22" t="s">
        <v>588</v>
      </c>
      <c r="O3397" s="23">
        <v>38.49</v>
      </c>
      <c r="P3397" s="23">
        <v>49.99</v>
      </c>
      <c r="Q3397" s="22">
        <v>2</v>
      </c>
      <c r="R3397" s="23">
        <f t="shared" si="160"/>
        <v>99.98</v>
      </c>
      <c r="S3397" s="24" t="str">
        <f t="shared" si="161"/>
        <v>Small</v>
      </c>
    </row>
    <row r="3398" spans="1:19" hidden="1" outlineLevel="2" x14ac:dyDescent="0.45">
      <c r="A3398" s="15">
        <v>66391</v>
      </c>
      <c r="B3398" s="16">
        <v>42447</v>
      </c>
      <c r="C3398" s="17" t="s">
        <v>741</v>
      </c>
      <c r="D3398" s="17" t="s">
        <v>291</v>
      </c>
      <c r="E3398" s="17" t="str">
        <f t="shared" si="159"/>
        <v>Morgan Wright</v>
      </c>
      <c r="F3398" s="17" t="s">
        <v>55</v>
      </c>
      <c r="G3398" s="17" t="s">
        <v>49</v>
      </c>
      <c r="H3398" s="17" t="s">
        <v>56</v>
      </c>
      <c r="I3398" s="17" t="s">
        <v>702</v>
      </c>
      <c r="J3398" s="17" t="s">
        <v>703</v>
      </c>
      <c r="K3398" s="17" t="s">
        <v>646</v>
      </c>
      <c r="L3398" s="17" t="s">
        <v>632</v>
      </c>
      <c r="M3398" s="17" t="s">
        <v>626</v>
      </c>
      <c r="N3398" s="17" t="s">
        <v>588</v>
      </c>
      <c r="O3398" s="18">
        <v>38.49</v>
      </c>
      <c r="P3398" s="18">
        <v>49.99</v>
      </c>
      <c r="Q3398" s="17">
        <v>1</v>
      </c>
      <c r="R3398" s="18">
        <f t="shared" si="160"/>
        <v>49.99</v>
      </c>
      <c r="S3398" s="19" t="str">
        <f t="shared" si="161"/>
        <v>Small</v>
      </c>
    </row>
    <row r="3399" spans="1:19" hidden="1" outlineLevel="2" x14ac:dyDescent="0.45">
      <c r="A3399" s="20">
        <v>66391</v>
      </c>
      <c r="B3399" s="21">
        <v>42447</v>
      </c>
      <c r="C3399" s="22" t="s">
        <v>741</v>
      </c>
      <c r="D3399" s="22" t="s">
        <v>291</v>
      </c>
      <c r="E3399" s="22" t="str">
        <f t="shared" si="159"/>
        <v>Morgan Wright</v>
      </c>
      <c r="F3399" s="22" t="s">
        <v>55</v>
      </c>
      <c r="G3399" s="22" t="s">
        <v>49</v>
      </c>
      <c r="H3399" s="22" t="s">
        <v>56</v>
      </c>
      <c r="I3399" s="22" t="s">
        <v>811</v>
      </c>
      <c r="J3399" s="22" t="s">
        <v>812</v>
      </c>
      <c r="K3399" s="22" t="s">
        <v>800</v>
      </c>
      <c r="L3399" s="22" t="s">
        <v>45</v>
      </c>
      <c r="M3399" s="22" t="s">
        <v>801</v>
      </c>
      <c r="N3399" s="22" t="s">
        <v>588</v>
      </c>
      <c r="O3399" s="23">
        <v>26.18</v>
      </c>
      <c r="P3399" s="23">
        <v>69.989999999999995</v>
      </c>
      <c r="Q3399" s="22">
        <v>1</v>
      </c>
      <c r="R3399" s="23">
        <f t="shared" si="160"/>
        <v>69.989999999999995</v>
      </c>
      <c r="S3399" s="24" t="str">
        <f t="shared" si="161"/>
        <v>Small</v>
      </c>
    </row>
    <row r="3400" spans="1:19" hidden="1" outlineLevel="2" x14ac:dyDescent="0.45">
      <c r="A3400" s="15">
        <v>66440</v>
      </c>
      <c r="B3400" s="16">
        <v>42448</v>
      </c>
      <c r="C3400" s="17" t="s">
        <v>59</v>
      </c>
      <c r="D3400" s="17" t="s">
        <v>241</v>
      </c>
      <c r="E3400" s="17" t="str">
        <f t="shared" si="159"/>
        <v>Arthur Kapoor</v>
      </c>
      <c r="F3400" s="17" t="s">
        <v>69</v>
      </c>
      <c r="G3400" s="17" t="s">
        <v>19</v>
      </c>
      <c r="H3400" s="17" t="s">
        <v>19</v>
      </c>
      <c r="I3400" s="17" t="s">
        <v>629</v>
      </c>
      <c r="J3400" s="17" t="s">
        <v>630</v>
      </c>
      <c r="K3400" s="17" t="s">
        <v>631</v>
      </c>
      <c r="L3400" s="17" t="s">
        <v>632</v>
      </c>
      <c r="M3400" s="17" t="s">
        <v>633</v>
      </c>
      <c r="N3400" s="17" t="s">
        <v>588</v>
      </c>
      <c r="O3400" s="18">
        <v>6.92</v>
      </c>
      <c r="P3400" s="18">
        <v>8.99</v>
      </c>
      <c r="Q3400" s="17">
        <v>1</v>
      </c>
      <c r="R3400" s="18">
        <f t="shared" si="160"/>
        <v>8.99</v>
      </c>
      <c r="S3400" s="19" t="str">
        <f t="shared" si="161"/>
        <v>Small</v>
      </c>
    </row>
    <row r="3401" spans="1:19" hidden="1" outlineLevel="2" x14ac:dyDescent="0.45">
      <c r="A3401" s="20">
        <v>66490</v>
      </c>
      <c r="B3401" s="21">
        <v>42448</v>
      </c>
      <c r="C3401" s="22" t="s">
        <v>117</v>
      </c>
      <c r="D3401" s="22" t="s">
        <v>47</v>
      </c>
      <c r="E3401" s="22" t="str">
        <f t="shared" si="159"/>
        <v>Jaclyn Li</v>
      </c>
      <c r="F3401" s="22" t="s">
        <v>69</v>
      </c>
      <c r="G3401" s="22" t="s">
        <v>19</v>
      </c>
      <c r="H3401" s="22" t="s">
        <v>19</v>
      </c>
      <c r="I3401" s="22" t="s">
        <v>584</v>
      </c>
      <c r="J3401" s="22" t="s">
        <v>585</v>
      </c>
      <c r="K3401" s="22" t="s">
        <v>586</v>
      </c>
      <c r="L3401" s="22" t="s">
        <v>45</v>
      </c>
      <c r="M3401" s="22" t="s">
        <v>587</v>
      </c>
      <c r="N3401" s="22" t="s">
        <v>588</v>
      </c>
      <c r="O3401" s="23">
        <v>9.16</v>
      </c>
      <c r="P3401" s="23">
        <v>24.49</v>
      </c>
      <c r="Q3401" s="22">
        <v>1</v>
      </c>
      <c r="R3401" s="23">
        <f t="shared" si="160"/>
        <v>24.49</v>
      </c>
      <c r="S3401" s="24" t="str">
        <f t="shared" si="161"/>
        <v>Small</v>
      </c>
    </row>
    <row r="3402" spans="1:19" hidden="1" outlineLevel="2" x14ac:dyDescent="0.45">
      <c r="A3402" s="15">
        <v>66535</v>
      </c>
      <c r="B3402" s="16">
        <v>42449</v>
      </c>
      <c r="C3402" s="17" t="s">
        <v>331</v>
      </c>
      <c r="D3402" s="17" t="s">
        <v>236</v>
      </c>
      <c r="E3402" s="17" t="str">
        <f t="shared" si="159"/>
        <v>Grace Taylor</v>
      </c>
      <c r="F3402" s="17" t="s">
        <v>40</v>
      </c>
      <c r="G3402" s="17" t="s">
        <v>41</v>
      </c>
      <c r="H3402" s="17" t="s">
        <v>41</v>
      </c>
      <c r="I3402" s="17" t="s">
        <v>795</v>
      </c>
      <c r="J3402" s="17" t="s">
        <v>796</v>
      </c>
      <c r="K3402" s="17" t="s">
        <v>747</v>
      </c>
      <c r="L3402" s="17" t="s">
        <v>532</v>
      </c>
      <c r="M3402" s="17" t="s">
        <v>748</v>
      </c>
      <c r="N3402" s="17" t="s">
        <v>588</v>
      </c>
      <c r="O3402" s="18">
        <v>23.75</v>
      </c>
      <c r="P3402" s="18">
        <v>63.5</v>
      </c>
      <c r="Q3402" s="17">
        <v>2</v>
      </c>
      <c r="R3402" s="18">
        <f t="shared" si="160"/>
        <v>127</v>
      </c>
      <c r="S3402" s="19" t="str">
        <f t="shared" si="161"/>
        <v>Small</v>
      </c>
    </row>
    <row r="3403" spans="1:19" hidden="1" outlineLevel="2" x14ac:dyDescent="0.45">
      <c r="A3403" s="20">
        <v>66538</v>
      </c>
      <c r="B3403" s="21">
        <v>42449</v>
      </c>
      <c r="C3403" s="22" t="s">
        <v>769</v>
      </c>
      <c r="D3403" s="22" t="s">
        <v>955</v>
      </c>
      <c r="E3403" s="22" t="str">
        <f t="shared" si="159"/>
        <v>Stanley Weber</v>
      </c>
      <c r="F3403" s="22" t="s">
        <v>40</v>
      </c>
      <c r="G3403" s="22" t="s">
        <v>41</v>
      </c>
      <c r="H3403" s="22" t="s">
        <v>41</v>
      </c>
      <c r="I3403" s="22" t="s">
        <v>742</v>
      </c>
      <c r="J3403" s="22" t="s">
        <v>743</v>
      </c>
      <c r="K3403" s="22" t="s">
        <v>586</v>
      </c>
      <c r="L3403" s="22" t="s">
        <v>45</v>
      </c>
      <c r="M3403" s="22" t="s">
        <v>587</v>
      </c>
      <c r="N3403" s="22" t="s">
        <v>588</v>
      </c>
      <c r="O3403" s="23">
        <v>9.16</v>
      </c>
      <c r="P3403" s="23">
        <v>24.49</v>
      </c>
      <c r="Q3403" s="22">
        <v>4</v>
      </c>
      <c r="R3403" s="23">
        <f t="shared" si="160"/>
        <v>97.96</v>
      </c>
      <c r="S3403" s="24" t="str">
        <f t="shared" si="161"/>
        <v>Small</v>
      </c>
    </row>
    <row r="3404" spans="1:19" hidden="1" outlineLevel="2" x14ac:dyDescent="0.45">
      <c r="A3404" s="15">
        <v>66609</v>
      </c>
      <c r="B3404" s="16">
        <v>42450</v>
      </c>
      <c r="C3404" s="17" t="s">
        <v>1041</v>
      </c>
      <c r="D3404" s="17" t="s">
        <v>731</v>
      </c>
      <c r="E3404" s="17" t="str">
        <f t="shared" si="159"/>
        <v>Kristin Xie</v>
      </c>
      <c r="F3404" s="17" t="s">
        <v>270</v>
      </c>
      <c r="G3404" s="17" t="s">
        <v>89</v>
      </c>
      <c r="H3404" s="17" t="s">
        <v>89</v>
      </c>
      <c r="I3404" s="17" t="s">
        <v>644</v>
      </c>
      <c r="J3404" s="17" t="s">
        <v>645</v>
      </c>
      <c r="K3404" s="17" t="s">
        <v>646</v>
      </c>
      <c r="L3404" s="17" t="s">
        <v>632</v>
      </c>
      <c r="M3404" s="17" t="s">
        <v>626</v>
      </c>
      <c r="N3404" s="17" t="s">
        <v>588</v>
      </c>
      <c r="O3404" s="18">
        <v>38.49</v>
      </c>
      <c r="P3404" s="18">
        <v>49.99</v>
      </c>
      <c r="Q3404" s="17">
        <v>1</v>
      </c>
      <c r="R3404" s="18">
        <f t="shared" si="160"/>
        <v>49.99</v>
      </c>
      <c r="S3404" s="19" t="str">
        <f t="shared" si="161"/>
        <v>Small</v>
      </c>
    </row>
    <row r="3405" spans="1:19" hidden="1" outlineLevel="2" x14ac:dyDescent="0.45">
      <c r="A3405" s="20">
        <v>66679</v>
      </c>
      <c r="B3405" s="21">
        <v>42451</v>
      </c>
      <c r="C3405" s="22" t="s">
        <v>989</v>
      </c>
      <c r="D3405" s="22" t="s">
        <v>545</v>
      </c>
      <c r="E3405" s="22" t="str">
        <f t="shared" si="159"/>
        <v>Mandy Zheng</v>
      </c>
      <c r="F3405" s="22" t="s">
        <v>40</v>
      </c>
      <c r="G3405" s="22" t="s">
        <v>41</v>
      </c>
      <c r="H3405" s="22" t="s">
        <v>41</v>
      </c>
      <c r="I3405" s="22" t="s">
        <v>738</v>
      </c>
      <c r="J3405" s="22" t="s">
        <v>739</v>
      </c>
      <c r="K3405" s="22" t="s">
        <v>646</v>
      </c>
      <c r="L3405" s="22" t="s">
        <v>632</v>
      </c>
      <c r="M3405" s="22" t="s">
        <v>626</v>
      </c>
      <c r="N3405" s="22" t="s">
        <v>588</v>
      </c>
      <c r="O3405" s="23">
        <v>38.49</v>
      </c>
      <c r="P3405" s="23">
        <v>49.99</v>
      </c>
      <c r="Q3405" s="22">
        <v>1</v>
      </c>
      <c r="R3405" s="23">
        <f t="shared" si="160"/>
        <v>49.99</v>
      </c>
      <c r="S3405" s="24" t="str">
        <f t="shared" si="161"/>
        <v>Small</v>
      </c>
    </row>
    <row r="3406" spans="1:19" hidden="1" outlineLevel="2" x14ac:dyDescent="0.45">
      <c r="A3406" s="15">
        <v>66709</v>
      </c>
      <c r="B3406" s="16">
        <v>42452</v>
      </c>
      <c r="C3406" s="17" t="s">
        <v>292</v>
      </c>
      <c r="D3406" s="17" t="s">
        <v>244</v>
      </c>
      <c r="E3406" s="17" t="str">
        <f t="shared" si="159"/>
        <v>Karen Roberts</v>
      </c>
      <c r="F3406" s="17" t="s">
        <v>105</v>
      </c>
      <c r="G3406" s="17" t="s">
        <v>82</v>
      </c>
      <c r="H3406" s="17" t="s">
        <v>82</v>
      </c>
      <c r="I3406" s="17" t="s">
        <v>702</v>
      </c>
      <c r="J3406" s="17" t="s">
        <v>703</v>
      </c>
      <c r="K3406" s="17" t="s">
        <v>646</v>
      </c>
      <c r="L3406" s="17" t="s">
        <v>632</v>
      </c>
      <c r="M3406" s="17" t="s">
        <v>626</v>
      </c>
      <c r="N3406" s="17" t="s">
        <v>588</v>
      </c>
      <c r="O3406" s="18">
        <v>38.49</v>
      </c>
      <c r="P3406" s="18">
        <v>49.99</v>
      </c>
      <c r="Q3406" s="17">
        <v>1</v>
      </c>
      <c r="R3406" s="18">
        <f t="shared" si="160"/>
        <v>49.99</v>
      </c>
      <c r="S3406" s="19" t="str">
        <f t="shared" si="161"/>
        <v>Small</v>
      </c>
    </row>
    <row r="3407" spans="1:19" hidden="1" outlineLevel="2" x14ac:dyDescent="0.45">
      <c r="A3407" s="20">
        <v>66743</v>
      </c>
      <c r="B3407" s="21">
        <v>42452</v>
      </c>
      <c r="C3407" s="22" t="s">
        <v>201</v>
      </c>
      <c r="D3407" s="22" t="s">
        <v>183</v>
      </c>
      <c r="E3407" s="22" t="str">
        <f t="shared" si="159"/>
        <v>Latoya Jai</v>
      </c>
      <c r="F3407" s="22" t="s">
        <v>18</v>
      </c>
      <c r="G3407" s="22" t="s">
        <v>19</v>
      </c>
      <c r="H3407" s="22" t="s">
        <v>19</v>
      </c>
      <c r="I3407" s="22" t="s">
        <v>627</v>
      </c>
      <c r="J3407" s="22" t="s">
        <v>628</v>
      </c>
      <c r="K3407" s="22" t="s">
        <v>625</v>
      </c>
      <c r="L3407" s="22" t="s">
        <v>317</v>
      </c>
      <c r="M3407" s="22" t="s">
        <v>626</v>
      </c>
      <c r="N3407" s="22" t="s">
        <v>588</v>
      </c>
      <c r="O3407" s="23">
        <v>41.57</v>
      </c>
      <c r="P3407" s="23">
        <v>53.99</v>
      </c>
      <c r="Q3407" s="22">
        <v>1</v>
      </c>
      <c r="R3407" s="23">
        <f t="shared" si="160"/>
        <v>53.99</v>
      </c>
      <c r="S3407" s="24" t="str">
        <f t="shared" si="161"/>
        <v>Small</v>
      </c>
    </row>
    <row r="3408" spans="1:19" hidden="1" outlineLevel="2" x14ac:dyDescent="0.45">
      <c r="A3408" s="15">
        <v>66834</v>
      </c>
      <c r="B3408" s="16">
        <v>42454</v>
      </c>
      <c r="C3408" s="17" t="s">
        <v>410</v>
      </c>
      <c r="D3408" s="17" t="s">
        <v>372</v>
      </c>
      <c r="E3408" s="17" t="str">
        <f t="shared" si="159"/>
        <v>Brooke Gray</v>
      </c>
      <c r="F3408" s="17" t="s">
        <v>18</v>
      </c>
      <c r="G3408" s="17" t="s">
        <v>19</v>
      </c>
      <c r="H3408" s="17" t="s">
        <v>19</v>
      </c>
      <c r="I3408" s="17" t="s">
        <v>629</v>
      </c>
      <c r="J3408" s="17" t="s">
        <v>630</v>
      </c>
      <c r="K3408" s="17" t="s">
        <v>631</v>
      </c>
      <c r="L3408" s="17" t="s">
        <v>632</v>
      </c>
      <c r="M3408" s="17" t="s">
        <v>633</v>
      </c>
      <c r="N3408" s="17" t="s">
        <v>588</v>
      </c>
      <c r="O3408" s="18">
        <v>6.92</v>
      </c>
      <c r="P3408" s="18">
        <v>8.99</v>
      </c>
      <c r="Q3408" s="17">
        <v>4</v>
      </c>
      <c r="R3408" s="18">
        <f t="shared" si="160"/>
        <v>35.96</v>
      </c>
      <c r="S3408" s="19" t="str">
        <f t="shared" si="161"/>
        <v>Small</v>
      </c>
    </row>
    <row r="3409" spans="1:19" hidden="1" outlineLevel="2" x14ac:dyDescent="0.45">
      <c r="A3409" s="20">
        <v>66834</v>
      </c>
      <c r="B3409" s="21">
        <v>42454</v>
      </c>
      <c r="C3409" s="22" t="s">
        <v>410</v>
      </c>
      <c r="D3409" s="22" t="s">
        <v>372</v>
      </c>
      <c r="E3409" s="22" t="str">
        <f t="shared" si="159"/>
        <v>Brooke Gray</v>
      </c>
      <c r="F3409" s="22" t="s">
        <v>18</v>
      </c>
      <c r="G3409" s="22" t="s">
        <v>19</v>
      </c>
      <c r="H3409" s="22" t="s">
        <v>19</v>
      </c>
      <c r="I3409" s="22" t="s">
        <v>811</v>
      </c>
      <c r="J3409" s="22" t="s">
        <v>812</v>
      </c>
      <c r="K3409" s="22" t="s">
        <v>800</v>
      </c>
      <c r="L3409" s="22" t="s">
        <v>45</v>
      </c>
      <c r="M3409" s="22" t="s">
        <v>801</v>
      </c>
      <c r="N3409" s="22" t="s">
        <v>588</v>
      </c>
      <c r="O3409" s="23">
        <v>26.18</v>
      </c>
      <c r="P3409" s="23">
        <v>69.989999999999995</v>
      </c>
      <c r="Q3409" s="22">
        <v>1</v>
      </c>
      <c r="R3409" s="23">
        <f t="shared" si="160"/>
        <v>69.989999999999995</v>
      </c>
      <c r="S3409" s="24" t="str">
        <f t="shared" si="161"/>
        <v>Small</v>
      </c>
    </row>
    <row r="3410" spans="1:19" hidden="1" outlineLevel="2" x14ac:dyDescent="0.45">
      <c r="A3410" s="15">
        <v>66914</v>
      </c>
      <c r="B3410" s="16">
        <v>42455</v>
      </c>
      <c r="C3410" s="17" t="s">
        <v>1042</v>
      </c>
      <c r="D3410" s="17" t="s">
        <v>501</v>
      </c>
      <c r="E3410" s="17" t="str">
        <f t="shared" si="159"/>
        <v>Neil Ramos</v>
      </c>
      <c r="F3410" s="17" t="s">
        <v>836</v>
      </c>
      <c r="G3410" s="17" t="s">
        <v>89</v>
      </c>
      <c r="H3410" s="17" t="s">
        <v>89</v>
      </c>
      <c r="I3410" s="17" t="s">
        <v>795</v>
      </c>
      <c r="J3410" s="17" t="s">
        <v>796</v>
      </c>
      <c r="K3410" s="17" t="s">
        <v>747</v>
      </c>
      <c r="L3410" s="17" t="s">
        <v>532</v>
      </c>
      <c r="M3410" s="17" t="s">
        <v>748</v>
      </c>
      <c r="N3410" s="17" t="s">
        <v>588</v>
      </c>
      <c r="O3410" s="18">
        <v>23.75</v>
      </c>
      <c r="P3410" s="18">
        <v>63.5</v>
      </c>
      <c r="Q3410" s="17">
        <v>1</v>
      </c>
      <c r="R3410" s="18">
        <f t="shared" si="160"/>
        <v>63.5</v>
      </c>
      <c r="S3410" s="19" t="str">
        <f t="shared" si="161"/>
        <v>Small</v>
      </c>
    </row>
    <row r="3411" spans="1:19" hidden="1" outlineLevel="2" x14ac:dyDescent="0.45">
      <c r="A3411" s="20">
        <v>66925</v>
      </c>
      <c r="B3411" s="21">
        <v>42455</v>
      </c>
      <c r="C3411" s="22" t="s">
        <v>832</v>
      </c>
      <c r="D3411" s="22" t="s">
        <v>740</v>
      </c>
      <c r="E3411" s="22" t="str">
        <f t="shared" si="159"/>
        <v>Karla Nara</v>
      </c>
      <c r="F3411" s="22" t="s">
        <v>69</v>
      </c>
      <c r="G3411" s="22" t="s">
        <v>19</v>
      </c>
      <c r="H3411" s="22" t="s">
        <v>19</v>
      </c>
      <c r="I3411" s="22" t="s">
        <v>726</v>
      </c>
      <c r="J3411" s="22" t="s">
        <v>727</v>
      </c>
      <c r="K3411" s="22" t="s">
        <v>625</v>
      </c>
      <c r="L3411" s="22" t="s">
        <v>317</v>
      </c>
      <c r="M3411" s="22" t="s">
        <v>626</v>
      </c>
      <c r="N3411" s="22" t="s">
        <v>588</v>
      </c>
      <c r="O3411" s="23">
        <v>41.57</v>
      </c>
      <c r="P3411" s="23">
        <v>53.99</v>
      </c>
      <c r="Q3411" s="22">
        <v>2</v>
      </c>
      <c r="R3411" s="23">
        <f t="shared" si="160"/>
        <v>107.98</v>
      </c>
      <c r="S3411" s="24" t="str">
        <f t="shared" si="161"/>
        <v>Small</v>
      </c>
    </row>
    <row r="3412" spans="1:19" hidden="1" outlineLevel="2" x14ac:dyDescent="0.45">
      <c r="A3412" s="15">
        <v>67107</v>
      </c>
      <c r="B3412" s="16">
        <v>42458</v>
      </c>
      <c r="C3412" s="17" t="s">
        <v>1025</v>
      </c>
      <c r="D3412" s="17" t="s">
        <v>984</v>
      </c>
      <c r="E3412" s="17" t="str">
        <f t="shared" si="159"/>
        <v>Emily Bennett</v>
      </c>
      <c r="F3412" s="17" t="s">
        <v>48</v>
      </c>
      <c r="G3412" s="17" t="s">
        <v>49</v>
      </c>
      <c r="H3412" s="17" t="s">
        <v>50</v>
      </c>
      <c r="I3412" s="17" t="s">
        <v>798</v>
      </c>
      <c r="J3412" s="17" t="s">
        <v>799</v>
      </c>
      <c r="K3412" s="17" t="s">
        <v>800</v>
      </c>
      <c r="L3412" s="17" t="s">
        <v>45</v>
      </c>
      <c r="M3412" s="17" t="s">
        <v>801</v>
      </c>
      <c r="N3412" s="17" t="s">
        <v>588</v>
      </c>
      <c r="O3412" s="18">
        <v>26.18</v>
      </c>
      <c r="P3412" s="18">
        <v>69.989999999999995</v>
      </c>
      <c r="Q3412" s="17">
        <v>1</v>
      </c>
      <c r="R3412" s="18">
        <f t="shared" si="160"/>
        <v>69.989999999999995</v>
      </c>
      <c r="S3412" s="19" t="str">
        <f t="shared" si="161"/>
        <v>Small</v>
      </c>
    </row>
    <row r="3413" spans="1:19" hidden="1" outlineLevel="2" x14ac:dyDescent="0.45">
      <c r="A3413" s="20">
        <v>67116</v>
      </c>
      <c r="B3413" s="21">
        <v>42458</v>
      </c>
      <c r="C3413" s="22" t="s">
        <v>678</v>
      </c>
      <c r="D3413" s="22" t="s">
        <v>955</v>
      </c>
      <c r="E3413" s="22" t="str">
        <f t="shared" si="159"/>
        <v>Darren Weber</v>
      </c>
      <c r="F3413" s="22" t="s">
        <v>105</v>
      </c>
      <c r="G3413" s="22" t="s">
        <v>82</v>
      </c>
      <c r="H3413" s="22" t="s">
        <v>82</v>
      </c>
      <c r="I3413" s="22" t="s">
        <v>629</v>
      </c>
      <c r="J3413" s="22" t="s">
        <v>630</v>
      </c>
      <c r="K3413" s="22" t="s">
        <v>631</v>
      </c>
      <c r="L3413" s="22" t="s">
        <v>632</v>
      </c>
      <c r="M3413" s="22" t="s">
        <v>633</v>
      </c>
      <c r="N3413" s="22" t="s">
        <v>588</v>
      </c>
      <c r="O3413" s="23">
        <v>6.92</v>
      </c>
      <c r="P3413" s="23">
        <v>8.99</v>
      </c>
      <c r="Q3413" s="22">
        <v>1</v>
      </c>
      <c r="R3413" s="23">
        <f t="shared" si="160"/>
        <v>8.99</v>
      </c>
      <c r="S3413" s="24" t="str">
        <f t="shared" si="161"/>
        <v>Small</v>
      </c>
    </row>
    <row r="3414" spans="1:19" hidden="1" outlineLevel="2" x14ac:dyDescent="0.45">
      <c r="A3414" s="15">
        <v>67139</v>
      </c>
      <c r="B3414" s="16">
        <v>42458</v>
      </c>
      <c r="C3414" s="17" t="s">
        <v>229</v>
      </c>
      <c r="D3414" s="17" t="s">
        <v>175</v>
      </c>
      <c r="E3414" s="17" t="str">
        <f t="shared" si="159"/>
        <v>Maurice Lal</v>
      </c>
      <c r="F3414" s="17" t="s">
        <v>230</v>
      </c>
      <c r="G3414" s="17" t="s">
        <v>89</v>
      </c>
      <c r="H3414" s="17" t="s">
        <v>89</v>
      </c>
      <c r="I3414" s="17" t="s">
        <v>629</v>
      </c>
      <c r="J3414" s="17" t="s">
        <v>630</v>
      </c>
      <c r="K3414" s="17" t="s">
        <v>631</v>
      </c>
      <c r="L3414" s="17" t="s">
        <v>632</v>
      </c>
      <c r="M3414" s="17" t="s">
        <v>633</v>
      </c>
      <c r="N3414" s="17" t="s">
        <v>588</v>
      </c>
      <c r="O3414" s="18">
        <v>6.92</v>
      </c>
      <c r="P3414" s="18">
        <v>8.99</v>
      </c>
      <c r="Q3414" s="17">
        <v>1</v>
      </c>
      <c r="R3414" s="18">
        <f t="shared" si="160"/>
        <v>8.99</v>
      </c>
      <c r="S3414" s="19" t="str">
        <f t="shared" si="161"/>
        <v>Small</v>
      </c>
    </row>
    <row r="3415" spans="1:19" hidden="1" outlineLevel="2" x14ac:dyDescent="0.45">
      <c r="A3415" s="20">
        <v>67140</v>
      </c>
      <c r="B3415" s="21">
        <v>42458</v>
      </c>
      <c r="C3415" s="22" t="s">
        <v>979</v>
      </c>
      <c r="D3415" s="22" t="s">
        <v>273</v>
      </c>
      <c r="E3415" s="22" t="str">
        <f t="shared" si="159"/>
        <v>Bonnie Tang</v>
      </c>
      <c r="F3415" s="22" t="s">
        <v>40</v>
      </c>
      <c r="G3415" s="22" t="s">
        <v>41</v>
      </c>
      <c r="H3415" s="22" t="s">
        <v>41</v>
      </c>
      <c r="I3415" s="22" t="s">
        <v>742</v>
      </c>
      <c r="J3415" s="22" t="s">
        <v>743</v>
      </c>
      <c r="K3415" s="22" t="s">
        <v>586</v>
      </c>
      <c r="L3415" s="22" t="s">
        <v>45</v>
      </c>
      <c r="M3415" s="22" t="s">
        <v>587</v>
      </c>
      <c r="N3415" s="22" t="s">
        <v>588</v>
      </c>
      <c r="O3415" s="23">
        <v>9.16</v>
      </c>
      <c r="P3415" s="23">
        <v>24.49</v>
      </c>
      <c r="Q3415" s="22">
        <v>1</v>
      </c>
      <c r="R3415" s="23">
        <f t="shared" si="160"/>
        <v>24.49</v>
      </c>
      <c r="S3415" s="24" t="str">
        <f t="shared" si="161"/>
        <v>Small</v>
      </c>
    </row>
    <row r="3416" spans="1:19" hidden="1" outlineLevel="2" x14ac:dyDescent="0.45">
      <c r="A3416" s="15">
        <v>67215</v>
      </c>
      <c r="B3416" s="16">
        <v>42460</v>
      </c>
      <c r="C3416" s="17" t="s">
        <v>861</v>
      </c>
      <c r="D3416" s="17" t="s">
        <v>370</v>
      </c>
      <c r="E3416" s="17" t="str">
        <f t="shared" si="159"/>
        <v>Carrie Alonso</v>
      </c>
      <c r="F3416" s="17" t="s">
        <v>424</v>
      </c>
      <c r="G3416" s="17" t="s">
        <v>89</v>
      </c>
      <c r="H3416" s="17" t="s">
        <v>89</v>
      </c>
      <c r="I3416" s="17" t="s">
        <v>738</v>
      </c>
      <c r="J3416" s="17" t="s">
        <v>739</v>
      </c>
      <c r="K3416" s="17" t="s">
        <v>646</v>
      </c>
      <c r="L3416" s="17" t="s">
        <v>632</v>
      </c>
      <c r="M3416" s="17" t="s">
        <v>626</v>
      </c>
      <c r="N3416" s="17" t="s">
        <v>588</v>
      </c>
      <c r="O3416" s="18">
        <v>38.49</v>
      </c>
      <c r="P3416" s="18">
        <v>49.99</v>
      </c>
      <c r="Q3416" s="17">
        <v>1</v>
      </c>
      <c r="R3416" s="18">
        <f t="shared" si="160"/>
        <v>49.99</v>
      </c>
      <c r="S3416" s="19" t="str">
        <f t="shared" si="161"/>
        <v>Small</v>
      </c>
    </row>
    <row r="3417" spans="1:19" hidden="1" outlineLevel="2" x14ac:dyDescent="0.45">
      <c r="A3417" s="20">
        <v>67215</v>
      </c>
      <c r="B3417" s="21">
        <v>42460</v>
      </c>
      <c r="C3417" s="22" t="s">
        <v>861</v>
      </c>
      <c r="D3417" s="22" t="s">
        <v>370</v>
      </c>
      <c r="E3417" s="22" t="str">
        <f t="shared" si="159"/>
        <v>Carrie Alonso</v>
      </c>
      <c r="F3417" s="22" t="s">
        <v>424</v>
      </c>
      <c r="G3417" s="22" t="s">
        <v>89</v>
      </c>
      <c r="H3417" s="22" t="s">
        <v>89</v>
      </c>
      <c r="I3417" s="22" t="s">
        <v>776</v>
      </c>
      <c r="J3417" s="22" t="s">
        <v>777</v>
      </c>
      <c r="K3417" s="22" t="s">
        <v>764</v>
      </c>
      <c r="L3417" s="22" t="s">
        <v>765</v>
      </c>
      <c r="M3417" s="22" t="s">
        <v>766</v>
      </c>
      <c r="N3417" s="22" t="s">
        <v>588</v>
      </c>
      <c r="O3417" s="23">
        <v>3.36</v>
      </c>
      <c r="P3417" s="23">
        <v>8.99</v>
      </c>
      <c r="Q3417" s="22">
        <v>2</v>
      </c>
      <c r="R3417" s="23">
        <f t="shared" si="160"/>
        <v>17.98</v>
      </c>
      <c r="S3417" s="24" t="str">
        <f t="shared" si="161"/>
        <v>Small</v>
      </c>
    </row>
    <row r="3418" spans="1:19" hidden="1" outlineLevel="2" x14ac:dyDescent="0.45">
      <c r="A3418" s="15">
        <v>67226</v>
      </c>
      <c r="B3418" s="16">
        <v>42460</v>
      </c>
      <c r="C3418" s="17" t="s">
        <v>68</v>
      </c>
      <c r="D3418" s="17" t="s">
        <v>490</v>
      </c>
      <c r="E3418" s="17" t="str">
        <f t="shared" si="159"/>
        <v>Martin Patel</v>
      </c>
      <c r="F3418" s="17" t="s">
        <v>48</v>
      </c>
      <c r="G3418" s="17" t="s">
        <v>49</v>
      </c>
      <c r="H3418" s="17" t="s">
        <v>50</v>
      </c>
      <c r="I3418" s="17" t="s">
        <v>829</v>
      </c>
      <c r="J3418" s="17" t="s">
        <v>830</v>
      </c>
      <c r="K3418" s="17" t="s">
        <v>800</v>
      </c>
      <c r="L3418" s="17" t="s">
        <v>45</v>
      </c>
      <c r="M3418" s="17" t="s">
        <v>801</v>
      </c>
      <c r="N3418" s="17" t="s">
        <v>588</v>
      </c>
      <c r="O3418" s="18">
        <v>26.18</v>
      </c>
      <c r="P3418" s="18">
        <v>69.989999999999995</v>
      </c>
      <c r="Q3418" s="17">
        <v>1</v>
      </c>
      <c r="R3418" s="18">
        <f t="shared" si="160"/>
        <v>69.989999999999995</v>
      </c>
      <c r="S3418" s="19" t="str">
        <f t="shared" si="161"/>
        <v>Small</v>
      </c>
    </row>
    <row r="3419" spans="1:19" hidden="1" outlineLevel="2" x14ac:dyDescent="0.45">
      <c r="A3419" s="20">
        <v>67491</v>
      </c>
      <c r="B3419" s="21">
        <v>42463</v>
      </c>
      <c r="C3419" s="22" t="s">
        <v>792</v>
      </c>
      <c r="D3419" s="22" t="s">
        <v>116</v>
      </c>
      <c r="E3419" s="22" t="str">
        <f t="shared" si="159"/>
        <v>Alexia Barnes</v>
      </c>
      <c r="F3419" s="22" t="s">
        <v>69</v>
      </c>
      <c r="G3419" s="22" t="s">
        <v>19</v>
      </c>
      <c r="H3419" s="22" t="s">
        <v>19</v>
      </c>
      <c r="I3419" s="22" t="s">
        <v>584</v>
      </c>
      <c r="J3419" s="22" t="s">
        <v>585</v>
      </c>
      <c r="K3419" s="22" t="s">
        <v>586</v>
      </c>
      <c r="L3419" s="22" t="s">
        <v>45</v>
      </c>
      <c r="M3419" s="22" t="s">
        <v>587</v>
      </c>
      <c r="N3419" s="22" t="s">
        <v>588</v>
      </c>
      <c r="O3419" s="23">
        <v>9.16</v>
      </c>
      <c r="P3419" s="23">
        <v>24.49</v>
      </c>
      <c r="Q3419" s="22">
        <v>1</v>
      </c>
      <c r="R3419" s="23">
        <f t="shared" si="160"/>
        <v>24.49</v>
      </c>
      <c r="S3419" s="24" t="str">
        <f t="shared" si="161"/>
        <v>Small</v>
      </c>
    </row>
    <row r="3420" spans="1:19" hidden="1" outlineLevel="2" x14ac:dyDescent="0.45">
      <c r="A3420" s="15">
        <v>67517</v>
      </c>
      <c r="B3420" s="16">
        <v>42463</v>
      </c>
      <c r="C3420" s="17" t="s">
        <v>121</v>
      </c>
      <c r="D3420" s="17" t="s">
        <v>291</v>
      </c>
      <c r="E3420" s="17" t="str">
        <f t="shared" ref="E3420:E3483" si="162">CONCATENATE(C3420," ",D3420)</f>
        <v>Jonathan Wright</v>
      </c>
      <c r="F3420" s="17" t="s">
        <v>48</v>
      </c>
      <c r="G3420" s="17" t="s">
        <v>49</v>
      </c>
      <c r="H3420" s="17" t="s">
        <v>50</v>
      </c>
      <c r="I3420" s="17" t="s">
        <v>655</v>
      </c>
      <c r="J3420" s="17" t="s">
        <v>656</v>
      </c>
      <c r="K3420" s="17" t="s">
        <v>586</v>
      </c>
      <c r="L3420" s="17" t="s">
        <v>45</v>
      </c>
      <c r="M3420" s="17" t="s">
        <v>587</v>
      </c>
      <c r="N3420" s="17" t="s">
        <v>588</v>
      </c>
      <c r="O3420" s="18">
        <v>9.16</v>
      </c>
      <c r="P3420" s="18">
        <v>24.49</v>
      </c>
      <c r="Q3420" s="17">
        <v>1</v>
      </c>
      <c r="R3420" s="18">
        <f t="shared" ref="R3420:R3483" si="163">P3420*Q3420</f>
        <v>24.49</v>
      </c>
      <c r="S3420" s="19" t="str">
        <f t="shared" ref="S3420:S3483" si="164">VLOOKUP(R3420,$T$2:$U$4,2,TRUE)</f>
        <v>Small</v>
      </c>
    </row>
    <row r="3421" spans="1:19" hidden="1" outlineLevel="2" x14ac:dyDescent="0.45">
      <c r="A3421" s="20">
        <v>67544</v>
      </c>
      <c r="B3421" s="21">
        <v>42463</v>
      </c>
      <c r="C3421" s="22" t="s">
        <v>90</v>
      </c>
      <c r="D3421" s="22" t="s">
        <v>488</v>
      </c>
      <c r="E3421" s="22" t="str">
        <f t="shared" si="162"/>
        <v>Brianna Rodriguez</v>
      </c>
      <c r="F3421" s="22" t="s">
        <v>215</v>
      </c>
      <c r="G3421" s="22" t="s">
        <v>216</v>
      </c>
      <c r="H3421" s="22" t="s">
        <v>216</v>
      </c>
      <c r="I3421" s="22" t="s">
        <v>629</v>
      </c>
      <c r="J3421" s="22" t="s">
        <v>630</v>
      </c>
      <c r="K3421" s="22" t="s">
        <v>631</v>
      </c>
      <c r="L3421" s="22" t="s">
        <v>632</v>
      </c>
      <c r="M3421" s="22" t="s">
        <v>633</v>
      </c>
      <c r="N3421" s="22" t="s">
        <v>588</v>
      </c>
      <c r="O3421" s="23">
        <v>6.92</v>
      </c>
      <c r="P3421" s="23">
        <v>8.99</v>
      </c>
      <c r="Q3421" s="22">
        <v>1</v>
      </c>
      <c r="R3421" s="23">
        <f t="shared" si="163"/>
        <v>8.99</v>
      </c>
      <c r="S3421" s="24" t="str">
        <f t="shared" si="164"/>
        <v>Small</v>
      </c>
    </row>
    <row r="3422" spans="1:19" hidden="1" outlineLevel="2" x14ac:dyDescent="0.45">
      <c r="A3422" s="15">
        <v>67545</v>
      </c>
      <c r="B3422" s="16">
        <v>42463</v>
      </c>
      <c r="C3422" s="17" t="s">
        <v>974</v>
      </c>
      <c r="D3422" s="17" t="s">
        <v>406</v>
      </c>
      <c r="E3422" s="17" t="str">
        <f t="shared" si="162"/>
        <v>Arianna Diaz</v>
      </c>
      <c r="F3422" s="17" t="s">
        <v>48</v>
      </c>
      <c r="G3422" s="17" t="s">
        <v>49</v>
      </c>
      <c r="H3422" s="17" t="s">
        <v>50</v>
      </c>
      <c r="I3422" s="17" t="s">
        <v>798</v>
      </c>
      <c r="J3422" s="17" t="s">
        <v>799</v>
      </c>
      <c r="K3422" s="17" t="s">
        <v>800</v>
      </c>
      <c r="L3422" s="17" t="s">
        <v>45</v>
      </c>
      <c r="M3422" s="17" t="s">
        <v>801</v>
      </c>
      <c r="N3422" s="17" t="s">
        <v>588</v>
      </c>
      <c r="O3422" s="18">
        <v>26.18</v>
      </c>
      <c r="P3422" s="18">
        <v>69.989999999999995</v>
      </c>
      <c r="Q3422" s="17">
        <v>1</v>
      </c>
      <c r="R3422" s="18">
        <f t="shared" si="163"/>
        <v>69.989999999999995</v>
      </c>
      <c r="S3422" s="19" t="str">
        <f t="shared" si="164"/>
        <v>Small</v>
      </c>
    </row>
    <row r="3423" spans="1:19" hidden="1" outlineLevel="2" x14ac:dyDescent="0.45">
      <c r="A3423" s="20">
        <v>67642</v>
      </c>
      <c r="B3423" s="21">
        <v>42464</v>
      </c>
      <c r="C3423" s="22" t="s">
        <v>856</v>
      </c>
      <c r="D3423" s="22" t="s">
        <v>720</v>
      </c>
      <c r="E3423" s="22" t="str">
        <f t="shared" si="162"/>
        <v>Logan Clark</v>
      </c>
      <c r="F3423" s="22" t="s">
        <v>230</v>
      </c>
      <c r="G3423" s="22" t="s">
        <v>89</v>
      </c>
      <c r="H3423" s="22" t="s">
        <v>89</v>
      </c>
      <c r="I3423" s="22" t="s">
        <v>715</v>
      </c>
      <c r="J3423" s="22" t="s">
        <v>716</v>
      </c>
      <c r="K3423" s="22" t="s">
        <v>646</v>
      </c>
      <c r="L3423" s="22" t="s">
        <v>632</v>
      </c>
      <c r="M3423" s="22" t="s">
        <v>626</v>
      </c>
      <c r="N3423" s="22" t="s">
        <v>588</v>
      </c>
      <c r="O3423" s="23">
        <v>38.49</v>
      </c>
      <c r="P3423" s="23">
        <v>49.99</v>
      </c>
      <c r="Q3423" s="22">
        <v>3</v>
      </c>
      <c r="R3423" s="23">
        <f t="shared" si="163"/>
        <v>149.97</v>
      </c>
      <c r="S3423" s="24" t="str">
        <f t="shared" si="164"/>
        <v>Small</v>
      </c>
    </row>
    <row r="3424" spans="1:19" hidden="1" outlineLevel="2" x14ac:dyDescent="0.45">
      <c r="A3424" s="15">
        <v>67678</v>
      </c>
      <c r="B3424" s="16">
        <v>42465</v>
      </c>
      <c r="C3424" s="17" t="s">
        <v>1047</v>
      </c>
      <c r="D3424" s="17" t="s">
        <v>517</v>
      </c>
      <c r="E3424" s="17" t="str">
        <f t="shared" si="162"/>
        <v>Nuan Ma</v>
      </c>
      <c r="F3424" s="17" t="s">
        <v>171</v>
      </c>
      <c r="G3424" s="17" t="s">
        <v>82</v>
      </c>
      <c r="H3424" s="17" t="s">
        <v>82</v>
      </c>
      <c r="I3424" s="17" t="s">
        <v>623</v>
      </c>
      <c r="J3424" s="17" t="s">
        <v>624</v>
      </c>
      <c r="K3424" s="17" t="s">
        <v>625</v>
      </c>
      <c r="L3424" s="17" t="s">
        <v>317</v>
      </c>
      <c r="M3424" s="17" t="s">
        <v>626</v>
      </c>
      <c r="N3424" s="17" t="s">
        <v>588</v>
      </c>
      <c r="O3424" s="18">
        <v>41.57</v>
      </c>
      <c r="P3424" s="18">
        <v>53.99</v>
      </c>
      <c r="Q3424" s="17">
        <v>1</v>
      </c>
      <c r="R3424" s="18">
        <f t="shared" si="163"/>
        <v>53.99</v>
      </c>
      <c r="S3424" s="19" t="str">
        <f t="shared" si="164"/>
        <v>Small</v>
      </c>
    </row>
    <row r="3425" spans="1:19" hidden="1" outlineLevel="2" x14ac:dyDescent="0.45">
      <c r="A3425" s="20">
        <v>67699</v>
      </c>
      <c r="B3425" s="21">
        <v>42466</v>
      </c>
      <c r="C3425" s="22" t="s">
        <v>369</v>
      </c>
      <c r="D3425" s="22" t="s">
        <v>501</v>
      </c>
      <c r="E3425" s="22" t="str">
        <f t="shared" si="162"/>
        <v>Eddie Ramos</v>
      </c>
      <c r="F3425" s="22" t="s">
        <v>18</v>
      </c>
      <c r="G3425" s="22" t="s">
        <v>19</v>
      </c>
      <c r="H3425" s="22" t="s">
        <v>19</v>
      </c>
      <c r="I3425" s="22" t="s">
        <v>762</v>
      </c>
      <c r="J3425" s="22" t="s">
        <v>763</v>
      </c>
      <c r="K3425" s="22" t="s">
        <v>764</v>
      </c>
      <c r="L3425" s="22" t="s">
        <v>765</v>
      </c>
      <c r="M3425" s="22" t="s">
        <v>766</v>
      </c>
      <c r="N3425" s="22" t="s">
        <v>588</v>
      </c>
      <c r="O3425" s="23">
        <v>3.36</v>
      </c>
      <c r="P3425" s="23">
        <v>8.99</v>
      </c>
      <c r="Q3425" s="22">
        <v>1</v>
      </c>
      <c r="R3425" s="23">
        <f t="shared" si="163"/>
        <v>8.99</v>
      </c>
      <c r="S3425" s="24" t="str">
        <f t="shared" si="164"/>
        <v>Small</v>
      </c>
    </row>
    <row r="3426" spans="1:19" hidden="1" outlineLevel="2" x14ac:dyDescent="0.45">
      <c r="A3426" s="15">
        <v>67699</v>
      </c>
      <c r="B3426" s="16">
        <v>42466</v>
      </c>
      <c r="C3426" s="17" t="s">
        <v>369</v>
      </c>
      <c r="D3426" s="17" t="s">
        <v>501</v>
      </c>
      <c r="E3426" s="17" t="str">
        <f t="shared" si="162"/>
        <v>Eddie Ramos</v>
      </c>
      <c r="F3426" s="17" t="s">
        <v>18</v>
      </c>
      <c r="G3426" s="17" t="s">
        <v>19</v>
      </c>
      <c r="H3426" s="17" t="s">
        <v>19</v>
      </c>
      <c r="I3426" s="17" t="s">
        <v>798</v>
      </c>
      <c r="J3426" s="17" t="s">
        <v>799</v>
      </c>
      <c r="K3426" s="17" t="s">
        <v>800</v>
      </c>
      <c r="L3426" s="17" t="s">
        <v>45</v>
      </c>
      <c r="M3426" s="17" t="s">
        <v>801</v>
      </c>
      <c r="N3426" s="17" t="s">
        <v>588</v>
      </c>
      <c r="O3426" s="18">
        <v>26.18</v>
      </c>
      <c r="P3426" s="18">
        <v>69.989999999999995</v>
      </c>
      <c r="Q3426" s="17">
        <v>1</v>
      </c>
      <c r="R3426" s="18">
        <f t="shared" si="163"/>
        <v>69.989999999999995</v>
      </c>
      <c r="S3426" s="19" t="str">
        <f t="shared" si="164"/>
        <v>Small</v>
      </c>
    </row>
    <row r="3427" spans="1:19" hidden="1" outlineLevel="2" x14ac:dyDescent="0.45">
      <c r="A3427" s="20">
        <v>67708</v>
      </c>
      <c r="B3427" s="21">
        <v>42466</v>
      </c>
      <c r="C3427" s="22" t="s">
        <v>251</v>
      </c>
      <c r="D3427" s="22" t="s">
        <v>736</v>
      </c>
      <c r="E3427" s="22" t="str">
        <f t="shared" si="162"/>
        <v>Allison Parker</v>
      </c>
      <c r="F3427" s="22" t="s">
        <v>48</v>
      </c>
      <c r="G3427" s="22" t="s">
        <v>49</v>
      </c>
      <c r="H3427" s="22" t="s">
        <v>50</v>
      </c>
      <c r="I3427" s="22" t="s">
        <v>742</v>
      </c>
      <c r="J3427" s="22" t="s">
        <v>743</v>
      </c>
      <c r="K3427" s="22" t="s">
        <v>586</v>
      </c>
      <c r="L3427" s="22" t="s">
        <v>45</v>
      </c>
      <c r="M3427" s="22" t="s">
        <v>587</v>
      </c>
      <c r="N3427" s="22" t="s">
        <v>588</v>
      </c>
      <c r="O3427" s="23">
        <v>9.16</v>
      </c>
      <c r="P3427" s="23">
        <v>24.49</v>
      </c>
      <c r="Q3427" s="22">
        <v>3</v>
      </c>
      <c r="R3427" s="23">
        <f t="shared" si="163"/>
        <v>73.47</v>
      </c>
      <c r="S3427" s="24" t="str">
        <f t="shared" si="164"/>
        <v>Small</v>
      </c>
    </row>
    <row r="3428" spans="1:19" hidden="1" outlineLevel="2" x14ac:dyDescent="0.45">
      <c r="A3428" s="15">
        <v>67742</v>
      </c>
      <c r="B3428" s="16">
        <v>42466</v>
      </c>
      <c r="C3428" s="17" t="s">
        <v>418</v>
      </c>
      <c r="D3428" s="17" t="s">
        <v>214</v>
      </c>
      <c r="E3428" s="17" t="str">
        <f t="shared" si="162"/>
        <v>Amanda Jenkins</v>
      </c>
      <c r="F3428" s="17" t="s">
        <v>18</v>
      </c>
      <c r="G3428" s="17" t="s">
        <v>19</v>
      </c>
      <c r="H3428" s="17" t="s">
        <v>19</v>
      </c>
      <c r="I3428" s="17" t="s">
        <v>655</v>
      </c>
      <c r="J3428" s="17" t="s">
        <v>656</v>
      </c>
      <c r="K3428" s="17" t="s">
        <v>586</v>
      </c>
      <c r="L3428" s="17" t="s">
        <v>45</v>
      </c>
      <c r="M3428" s="17" t="s">
        <v>587</v>
      </c>
      <c r="N3428" s="17" t="s">
        <v>588</v>
      </c>
      <c r="O3428" s="18">
        <v>9.16</v>
      </c>
      <c r="P3428" s="18">
        <v>24.49</v>
      </c>
      <c r="Q3428" s="17">
        <v>1</v>
      </c>
      <c r="R3428" s="18">
        <f t="shared" si="163"/>
        <v>24.49</v>
      </c>
      <c r="S3428" s="19" t="str">
        <f t="shared" si="164"/>
        <v>Small</v>
      </c>
    </row>
    <row r="3429" spans="1:19" hidden="1" outlineLevel="2" x14ac:dyDescent="0.45">
      <c r="A3429" s="20">
        <v>67857</v>
      </c>
      <c r="B3429" s="21">
        <v>42468</v>
      </c>
      <c r="C3429" s="22" t="s">
        <v>741</v>
      </c>
      <c r="D3429" s="22" t="s">
        <v>494</v>
      </c>
      <c r="E3429" s="22" t="str">
        <f t="shared" si="162"/>
        <v>Morgan Alexander</v>
      </c>
      <c r="F3429" s="22" t="s">
        <v>55</v>
      </c>
      <c r="G3429" s="22" t="s">
        <v>49</v>
      </c>
      <c r="H3429" s="22" t="s">
        <v>56</v>
      </c>
      <c r="I3429" s="22" t="s">
        <v>629</v>
      </c>
      <c r="J3429" s="22" t="s">
        <v>630</v>
      </c>
      <c r="K3429" s="22" t="s">
        <v>631</v>
      </c>
      <c r="L3429" s="22" t="s">
        <v>632</v>
      </c>
      <c r="M3429" s="22" t="s">
        <v>633</v>
      </c>
      <c r="N3429" s="22" t="s">
        <v>588</v>
      </c>
      <c r="O3429" s="23">
        <v>6.92</v>
      </c>
      <c r="P3429" s="23">
        <v>8.99</v>
      </c>
      <c r="Q3429" s="22">
        <v>4</v>
      </c>
      <c r="R3429" s="23">
        <f t="shared" si="163"/>
        <v>35.96</v>
      </c>
      <c r="S3429" s="24" t="str">
        <f t="shared" si="164"/>
        <v>Small</v>
      </c>
    </row>
    <row r="3430" spans="1:19" hidden="1" outlineLevel="2" x14ac:dyDescent="0.45">
      <c r="A3430" s="15">
        <v>67857</v>
      </c>
      <c r="B3430" s="16">
        <v>42468</v>
      </c>
      <c r="C3430" s="17" t="s">
        <v>741</v>
      </c>
      <c r="D3430" s="17" t="s">
        <v>494</v>
      </c>
      <c r="E3430" s="17" t="str">
        <f t="shared" si="162"/>
        <v>Morgan Alexander</v>
      </c>
      <c r="F3430" s="17" t="s">
        <v>55</v>
      </c>
      <c r="G3430" s="17" t="s">
        <v>49</v>
      </c>
      <c r="H3430" s="17" t="s">
        <v>56</v>
      </c>
      <c r="I3430" s="17" t="s">
        <v>726</v>
      </c>
      <c r="J3430" s="17" t="s">
        <v>727</v>
      </c>
      <c r="K3430" s="17" t="s">
        <v>625</v>
      </c>
      <c r="L3430" s="17" t="s">
        <v>317</v>
      </c>
      <c r="M3430" s="17" t="s">
        <v>626</v>
      </c>
      <c r="N3430" s="17" t="s">
        <v>588</v>
      </c>
      <c r="O3430" s="18">
        <v>41.57</v>
      </c>
      <c r="P3430" s="18">
        <v>53.99</v>
      </c>
      <c r="Q3430" s="17">
        <v>4</v>
      </c>
      <c r="R3430" s="18">
        <f t="shared" si="163"/>
        <v>215.96</v>
      </c>
      <c r="S3430" s="19" t="str">
        <f t="shared" si="164"/>
        <v>Small</v>
      </c>
    </row>
    <row r="3431" spans="1:19" hidden="1" outlineLevel="2" x14ac:dyDescent="0.45">
      <c r="A3431" s="20">
        <v>67918</v>
      </c>
      <c r="B3431" s="21">
        <v>42469</v>
      </c>
      <c r="C3431" s="22" t="s">
        <v>755</v>
      </c>
      <c r="D3431" s="22" t="s">
        <v>136</v>
      </c>
      <c r="E3431" s="22" t="str">
        <f t="shared" si="162"/>
        <v>Arturo Sun</v>
      </c>
      <c r="F3431" s="22" t="s">
        <v>215</v>
      </c>
      <c r="G3431" s="22" t="s">
        <v>216</v>
      </c>
      <c r="H3431" s="22" t="s">
        <v>216</v>
      </c>
      <c r="I3431" s="22" t="s">
        <v>584</v>
      </c>
      <c r="J3431" s="22" t="s">
        <v>585</v>
      </c>
      <c r="K3431" s="22" t="s">
        <v>586</v>
      </c>
      <c r="L3431" s="22" t="s">
        <v>45</v>
      </c>
      <c r="M3431" s="22" t="s">
        <v>587</v>
      </c>
      <c r="N3431" s="22" t="s">
        <v>588</v>
      </c>
      <c r="O3431" s="23">
        <v>9.16</v>
      </c>
      <c r="P3431" s="23">
        <v>24.49</v>
      </c>
      <c r="Q3431" s="22">
        <v>3</v>
      </c>
      <c r="R3431" s="23">
        <f t="shared" si="163"/>
        <v>73.47</v>
      </c>
      <c r="S3431" s="24" t="str">
        <f t="shared" si="164"/>
        <v>Small</v>
      </c>
    </row>
    <row r="3432" spans="1:19" hidden="1" outlineLevel="2" x14ac:dyDescent="0.45">
      <c r="A3432" s="15">
        <v>67928</v>
      </c>
      <c r="B3432" s="16">
        <v>42469</v>
      </c>
      <c r="C3432" s="17" t="s">
        <v>515</v>
      </c>
      <c r="D3432" s="17" t="s">
        <v>912</v>
      </c>
      <c r="E3432" s="17" t="str">
        <f t="shared" si="162"/>
        <v>Kelly Wood</v>
      </c>
      <c r="F3432" s="17" t="s">
        <v>424</v>
      </c>
      <c r="G3432" s="17" t="s">
        <v>89</v>
      </c>
      <c r="H3432" s="17" t="s">
        <v>89</v>
      </c>
      <c r="I3432" s="17" t="s">
        <v>629</v>
      </c>
      <c r="J3432" s="17" t="s">
        <v>630</v>
      </c>
      <c r="K3432" s="17" t="s">
        <v>631</v>
      </c>
      <c r="L3432" s="17" t="s">
        <v>632</v>
      </c>
      <c r="M3432" s="17" t="s">
        <v>633</v>
      </c>
      <c r="N3432" s="17" t="s">
        <v>588</v>
      </c>
      <c r="O3432" s="18">
        <v>6.92</v>
      </c>
      <c r="P3432" s="18">
        <v>8.99</v>
      </c>
      <c r="Q3432" s="17">
        <v>1</v>
      </c>
      <c r="R3432" s="18">
        <f t="shared" si="163"/>
        <v>8.99</v>
      </c>
      <c r="S3432" s="19" t="str">
        <f t="shared" si="164"/>
        <v>Small</v>
      </c>
    </row>
    <row r="3433" spans="1:19" hidden="1" outlineLevel="2" x14ac:dyDescent="0.45">
      <c r="A3433" s="20">
        <v>67928</v>
      </c>
      <c r="B3433" s="21">
        <v>42469</v>
      </c>
      <c r="C3433" s="22" t="s">
        <v>515</v>
      </c>
      <c r="D3433" s="22" t="s">
        <v>912</v>
      </c>
      <c r="E3433" s="22" t="str">
        <f t="shared" si="162"/>
        <v>Kelly Wood</v>
      </c>
      <c r="F3433" s="22" t="s">
        <v>424</v>
      </c>
      <c r="G3433" s="22" t="s">
        <v>89</v>
      </c>
      <c r="H3433" s="22" t="s">
        <v>89</v>
      </c>
      <c r="I3433" s="22" t="s">
        <v>798</v>
      </c>
      <c r="J3433" s="22" t="s">
        <v>799</v>
      </c>
      <c r="K3433" s="22" t="s">
        <v>800</v>
      </c>
      <c r="L3433" s="22" t="s">
        <v>45</v>
      </c>
      <c r="M3433" s="22" t="s">
        <v>801</v>
      </c>
      <c r="N3433" s="22" t="s">
        <v>588</v>
      </c>
      <c r="O3433" s="23">
        <v>26.18</v>
      </c>
      <c r="P3433" s="23">
        <v>69.989999999999995</v>
      </c>
      <c r="Q3433" s="22">
        <v>4</v>
      </c>
      <c r="R3433" s="23">
        <f t="shared" si="163"/>
        <v>279.95999999999998</v>
      </c>
      <c r="S3433" s="24" t="str">
        <f t="shared" si="164"/>
        <v>Small</v>
      </c>
    </row>
    <row r="3434" spans="1:19" hidden="1" outlineLevel="2" x14ac:dyDescent="0.45">
      <c r="A3434" s="15">
        <v>67947</v>
      </c>
      <c r="B3434" s="16">
        <v>42469</v>
      </c>
      <c r="C3434" s="17" t="s">
        <v>741</v>
      </c>
      <c r="D3434" s="17" t="s">
        <v>100</v>
      </c>
      <c r="E3434" s="17" t="str">
        <f t="shared" si="162"/>
        <v>Morgan Cox</v>
      </c>
      <c r="F3434" s="17" t="s">
        <v>48</v>
      </c>
      <c r="G3434" s="17" t="s">
        <v>49</v>
      </c>
      <c r="H3434" s="17" t="s">
        <v>50</v>
      </c>
      <c r="I3434" s="17" t="s">
        <v>726</v>
      </c>
      <c r="J3434" s="17" t="s">
        <v>727</v>
      </c>
      <c r="K3434" s="17" t="s">
        <v>625</v>
      </c>
      <c r="L3434" s="17" t="s">
        <v>317</v>
      </c>
      <c r="M3434" s="17" t="s">
        <v>626</v>
      </c>
      <c r="N3434" s="17" t="s">
        <v>588</v>
      </c>
      <c r="O3434" s="18">
        <v>41.57</v>
      </c>
      <c r="P3434" s="18">
        <v>53.99</v>
      </c>
      <c r="Q3434" s="17">
        <v>4</v>
      </c>
      <c r="R3434" s="18">
        <f t="shared" si="163"/>
        <v>215.96</v>
      </c>
      <c r="S3434" s="19" t="str">
        <f t="shared" si="164"/>
        <v>Small</v>
      </c>
    </row>
    <row r="3435" spans="1:19" hidden="1" outlineLevel="2" x14ac:dyDescent="0.45">
      <c r="A3435" s="20">
        <v>67982</v>
      </c>
      <c r="B3435" s="21">
        <v>42470</v>
      </c>
      <c r="C3435" s="22" t="s">
        <v>72</v>
      </c>
      <c r="D3435" s="22" t="s">
        <v>194</v>
      </c>
      <c r="E3435" s="22" t="str">
        <f t="shared" si="162"/>
        <v>Joel Rana</v>
      </c>
      <c r="F3435" s="22" t="s">
        <v>48</v>
      </c>
      <c r="G3435" s="22" t="s">
        <v>49</v>
      </c>
      <c r="H3435" s="22" t="s">
        <v>50</v>
      </c>
      <c r="I3435" s="22" t="s">
        <v>742</v>
      </c>
      <c r="J3435" s="22" t="s">
        <v>743</v>
      </c>
      <c r="K3435" s="22" t="s">
        <v>586</v>
      </c>
      <c r="L3435" s="22" t="s">
        <v>45</v>
      </c>
      <c r="M3435" s="22" t="s">
        <v>587</v>
      </c>
      <c r="N3435" s="22" t="s">
        <v>588</v>
      </c>
      <c r="O3435" s="23">
        <v>9.16</v>
      </c>
      <c r="P3435" s="23">
        <v>24.49</v>
      </c>
      <c r="Q3435" s="22">
        <v>1</v>
      </c>
      <c r="R3435" s="23">
        <f t="shared" si="163"/>
        <v>24.49</v>
      </c>
      <c r="S3435" s="24" t="str">
        <f t="shared" si="164"/>
        <v>Small</v>
      </c>
    </row>
    <row r="3436" spans="1:19" hidden="1" outlineLevel="2" x14ac:dyDescent="0.45">
      <c r="A3436" s="15">
        <v>68024</v>
      </c>
      <c r="B3436" s="16">
        <v>42470</v>
      </c>
      <c r="C3436" s="17" t="s">
        <v>1051</v>
      </c>
      <c r="D3436" s="17" t="s">
        <v>488</v>
      </c>
      <c r="E3436" s="17" t="str">
        <f t="shared" si="162"/>
        <v>Manuel Rodriguez</v>
      </c>
      <c r="F3436" s="17" t="s">
        <v>40</v>
      </c>
      <c r="G3436" s="17" t="s">
        <v>41</v>
      </c>
      <c r="H3436" s="17" t="s">
        <v>41</v>
      </c>
      <c r="I3436" s="17" t="s">
        <v>702</v>
      </c>
      <c r="J3436" s="17" t="s">
        <v>703</v>
      </c>
      <c r="K3436" s="17" t="s">
        <v>646</v>
      </c>
      <c r="L3436" s="17" t="s">
        <v>632</v>
      </c>
      <c r="M3436" s="17" t="s">
        <v>626</v>
      </c>
      <c r="N3436" s="17" t="s">
        <v>588</v>
      </c>
      <c r="O3436" s="18">
        <v>38.49</v>
      </c>
      <c r="P3436" s="18">
        <v>49.99</v>
      </c>
      <c r="Q3436" s="17">
        <v>2</v>
      </c>
      <c r="R3436" s="18">
        <f t="shared" si="163"/>
        <v>99.98</v>
      </c>
      <c r="S3436" s="19" t="str">
        <f t="shared" si="164"/>
        <v>Small</v>
      </c>
    </row>
    <row r="3437" spans="1:19" hidden="1" outlineLevel="2" x14ac:dyDescent="0.45">
      <c r="A3437" s="20">
        <v>68090</v>
      </c>
      <c r="B3437" s="21">
        <v>42472</v>
      </c>
      <c r="C3437" s="22" t="s">
        <v>443</v>
      </c>
      <c r="D3437" s="22" t="s">
        <v>293</v>
      </c>
      <c r="E3437" s="22" t="str">
        <f t="shared" si="162"/>
        <v>Sean Cook</v>
      </c>
      <c r="F3437" s="22" t="s">
        <v>48</v>
      </c>
      <c r="G3437" s="22" t="s">
        <v>49</v>
      </c>
      <c r="H3437" s="22" t="s">
        <v>50</v>
      </c>
      <c r="I3437" s="22" t="s">
        <v>715</v>
      </c>
      <c r="J3437" s="22" t="s">
        <v>716</v>
      </c>
      <c r="K3437" s="22" t="s">
        <v>646</v>
      </c>
      <c r="L3437" s="22" t="s">
        <v>632</v>
      </c>
      <c r="M3437" s="22" t="s">
        <v>626</v>
      </c>
      <c r="N3437" s="22" t="s">
        <v>588</v>
      </c>
      <c r="O3437" s="23">
        <v>38.49</v>
      </c>
      <c r="P3437" s="23">
        <v>49.99</v>
      </c>
      <c r="Q3437" s="22">
        <v>3</v>
      </c>
      <c r="R3437" s="23">
        <f t="shared" si="163"/>
        <v>149.97</v>
      </c>
      <c r="S3437" s="24" t="str">
        <f t="shared" si="164"/>
        <v>Small</v>
      </c>
    </row>
    <row r="3438" spans="1:19" hidden="1" outlineLevel="2" x14ac:dyDescent="0.45">
      <c r="A3438" s="15">
        <v>68183</v>
      </c>
      <c r="B3438" s="16">
        <v>42473</v>
      </c>
      <c r="C3438" s="17" t="s">
        <v>821</v>
      </c>
      <c r="D3438" s="17" t="s">
        <v>248</v>
      </c>
      <c r="E3438" s="17" t="str">
        <f t="shared" si="162"/>
        <v>Whitney Raman</v>
      </c>
      <c r="F3438" s="17" t="s">
        <v>171</v>
      </c>
      <c r="G3438" s="17" t="s">
        <v>82</v>
      </c>
      <c r="H3438" s="17" t="s">
        <v>82</v>
      </c>
      <c r="I3438" s="17" t="s">
        <v>629</v>
      </c>
      <c r="J3438" s="17" t="s">
        <v>630</v>
      </c>
      <c r="K3438" s="17" t="s">
        <v>631</v>
      </c>
      <c r="L3438" s="17" t="s">
        <v>632</v>
      </c>
      <c r="M3438" s="17" t="s">
        <v>633</v>
      </c>
      <c r="N3438" s="17" t="s">
        <v>588</v>
      </c>
      <c r="O3438" s="18">
        <v>6.92</v>
      </c>
      <c r="P3438" s="18">
        <v>8.99</v>
      </c>
      <c r="Q3438" s="17">
        <v>2</v>
      </c>
      <c r="R3438" s="18">
        <f t="shared" si="163"/>
        <v>17.98</v>
      </c>
      <c r="S3438" s="19" t="str">
        <f t="shared" si="164"/>
        <v>Small</v>
      </c>
    </row>
    <row r="3439" spans="1:19" hidden="1" outlineLevel="2" x14ac:dyDescent="0.45">
      <c r="A3439" s="20">
        <v>68321</v>
      </c>
      <c r="B3439" s="21">
        <v>42475</v>
      </c>
      <c r="C3439" s="22" t="s">
        <v>131</v>
      </c>
      <c r="D3439" s="22" t="s">
        <v>409</v>
      </c>
      <c r="E3439" s="22" t="str">
        <f t="shared" si="162"/>
        <v>Bruce Torres</v>
      </c>
      <c r="F3439" s="22" t="s">
        <v>417</v>
      </c>
      <c r="G3439" s="22" t="s">
        <v>89</v>
      </c>
      <c r="H3439" s="22" t="s">
        <v>89</v>
      </c>
      <c r="I3439" s="22" t="s">
        <v>629</v>
      </c>
      <c r="J3439" s="22" t="s">
        <v>630</v>
      </c>
      <c r="K3439" s="22" t="s">
        <v>631</v>
      </c>
      <c r="L3439" s="22" t="s">
        <v>632</v>
      </c>
      <c r="M3439" s="22" t="s">
        <v>633</v>
      </c>
      <c r="N3439" s="22" t="s">
        <v>588</v>
      </c>
      <c r="O3439" s="23">
        <v>6.92</v>
      </c>
      <c r="P3439" s="23">
        <v>8.99</v>
      </c>
      <c r="Q3439" s="22">
        <v>1</v>
      </c>
      <c r="R3439" s="23">
        <f t="shared" si="163"/>
        <v>8.99</v>
      </c>
      <c r="S3439" s="24" t="str">
        <f t="shared" si="164"/>
        <v>Small</v>
      </c>
    </row>
    <row r="3440" spans="1:19" hidden="1" outlineLevel="2" x14ac:dyDescent="0.45">
      <c r="A3440" s="15">
        <v>68401</v>
      </c>
      <c r="B3440" s="16">
        <v>42476</v>
      </c>
      <c r="C3440" s="17" t="s">
        <v>857</v>
      </c>
      <c r="D3440" s="17" t="s">
        <v>344</v>
      </c>
      <c r="E3440" s="17" t="str">
        <f t="shared" si="162"/>
        <v>Orlando Ashe</v>
      </c>
      <c r="F3440" s="17" t="s">
        <v>35</v>
      </c>
      <c r="G3440" s="17" t="s">
        <v>19</v>
      </c>
      <c r="H3440" s="17" t="s">
        <v>19</v>
      </c>
      <c r="I3440" s="17" t="s">
        <v>726</v>
      </c>
      <c r="J3440" s="17" t="s">
        <v>727</v>
      </c>
      <c r="K3440" s="17" t="s">
        <v>625</v>
      </c>
      <c r="L3440" s="17" t="s">
        <v>317</v>
      </c>
      <c r="M3440" s="17" t="s">
        <v>626</v>
      </c>
      <c r="N3440" s="17" t="s">
        <v>588</v>
      </c>
      <c r="O3440" s="18">
        <v>41.57</v>
      </c>
      <c r="P3440" s="18">
        <v>53.99</v>
      </c>
      <c r="Q3440" s="17">
        <v>2</v>
      </c>
      <c r="R3440" s="18">
        <f t="shared" si="163"/>
        <v>107.98</v>
      </c>
      <c r="S3440" s="19" t="str">
        <f t="shared" si="164"/>
        <v>Small</v>
      </c>
    </row>
    <row r="3441" spans="1:19" hidden="1" outlineLevel="2" x14ac:dyDescent="0.45">
      <c r="A3441" s="20">
        <v>68407</v>
      </c>
      <c r="B3441" s="21">
        <v>42477</v>
      </c>
      <c r="C3441" s="22" t="s">
        <v>188</v>
      </c>
      <c r="D3441" s="22" t="s">
        <v>283</v>
      </c>
      <c r="E3441" s="22" t="str">
        <f t="shared" si="162"/>
        <v>Edward Edwards</v>
      </c>
      <c r="F3441" s="22" t="s">
        <v>40</v>
      </c>
      <c r="G3441" s="22" t="s">
        <v>41</v>
      </c>
      <c r="H3441" s="22" t="s">
        <v>41</v>
      </c>
      <c r="I3441" s="22" t="s">
        <v>776</v>
      </c>
      <c r="J3441" s="22" t="s">
        <v>777</v>
      </c>
      <c r="K3441" s="22" t="s">
        <v>764</v>
      </c>
      <c r="L3441" s="22" t="s">
        <v>765</v>
      </c>
      <c r="M3441" s="22" t="s">
        <v>766</v>
      </c>
      <c r="N3441" s="22" t="s">
        <v>588</v>
      </c>
      <c r="O3441" s="23">
        <v>3.36</v>
      </c>
      <c r="P3441" s="23">
        <v>8.99</v>
      </c>
      <c r="Q3441" s="22">
        <v>1</v>
      </c>
      <c r="R3441" s="23">
        <f t="shared" si="163"/>
        <v>8.99</v>
      </c>
      <c r="S3441" s="24" t="str">
        <f t="shared" si="164"/>
        <v>Small</v>
      </c>
    </row>
    <row r="3442" spans="1:19" hidden="1" outlineLevel="2" x14ac:dyDescent="0.45">
      <c r="A3442" s="15">
        <v>68441</v>
      </c>
      <c r="B3442" s="16">
        <v>42477</v>
      </c>
      <c r="C3442" s="17" t="s">
        <v>376</v>
      </c>
      <c r="D3442" s="17" t="s">
        <v>102</v>
      </c>
      <c r="E3442" s="17" t="str">
        <f t="shared" si="162"/>
        <v>Kate She</v>
      </c>
      <c r="F3442" s="17" t="s">
        <v>48</v>
      </c>
      <c r="G3442" s="17" t="s">
        <v>49</v>
      </c>
      <c r="H3442" s="17" t="s">
        <v>50</v>
      </c>
      <c r="I3442" s="17" t="s">
        <v>795</v>
      </c>
      <c r="J3442" s="17" t="s">
        <v>796</v>
      </c>
      <c r="K3442" s="17" t="s">
        <v>747</v>
      </c>
      <c r="L3442" s="17" t="s">
        <v>532</v>
      </c>
      <c r="M3442" s="17" t="s">
        <v>748</v>
      </c>
      <c r="N3442" s="17" t="s">
        <v>588</v>
      </c>
      <c r="O3442" s="18">
        <v>23.75</v>
      </c>
      <c r="P3442" s="18">
        <v>63.5</v>
      </c>
      <c r="Q3442" s="17">
        <v>2</v>
      </c>
      <c r="R3442" s="18">
        <f t="shared" si="163"/>
        <v>127</v>
      </c>
      <c r="S3442" s="19" t="str">
        <f t="shared" si="164"/>
        <v>Small</v>
      </c>
    </row>
    <row r="3443" spans="1:19" hidden="1" outlineLevel="2" x14ac:dyDescent="0.45">
      <c r="A3443" s="20">
        <v>68474</v>
      </c>
      <c r="B3443" s="21">
        <v>42478</v>
      </c>
      <c r="C3443" s="22" t="s">
        <v>482</v>
      </c>
      <c r="D3443" s="22" t="s">
        <v>496</v>
      </c>
      <c r="E3443" s="22" t="str">
        <f t="shared" si="162"/>
        <v>Roger Luo</v>
      </c>
      <c r="F3443" s="22" t="s">
        <v>69</v>
      </c>
      <c r="G3443" s="22" t="s">
        <v>19</v>
      </c>
      <c r="H3443" s="22" t="s">
        <v>19</v>
      </c>
      <c r="I3443" s="22" t="s">
        <v>655</v>
      </c>
      <c r="J3443" s="22" t="s">
        <v>656</v>
      </c>
      <c r="K3443" s="22" t="s">
        <v>586</v>
      </c>
      <c r="L3443" s="22" t="s">
        <v>45</v>
      </c>
      <c r="M3443" s="22" t="s">
        <v>587</v>
      </c>
      <c r="N3443" s="22" t="s">
        <v>588</v>
      </c>
      <c r="O3443" s="23">
        <v>9.16</v>
      </c>
      <c r="P3443" s="23">
        <v>24.49</v>
      </c>
      <c r="Q3443" s="22">
        <v>3</v>
      </c>
      <c r="R3443" s="23">
        <f t="shared" si="163"/>
        <v>73.47</v>
      </c>
      <c r="S3443" s="24" t="str">
        <f t="shared" si="164"/>
        <v>Small</v>
      </c>
    </row>
    <row r="3444" spans="1:19" hidden="1" outlineLevel="2" x14ac:dyDescent="0.45">
      <c r="A3444" s="15">
        <v>68491</v>
      </c>
      <c r="B3444" s="16">
        <v>42478</v>
      </c>
      <c r="C3444" s="17" t="s">
        <v>299</v>
      </c>
      <c r="D3444" s="17" t="s">
        <v>372</v>
      </c>
      <c r="E3444" s="17" t="str">
        <f t="shared" si="162"/>
        <v>Isaiah Gray</v>
      </c>
      <c r="F3444" s="17" t="s">
        <v>48</v>
      </c>
      <c r="G3444" s="17" t="s">
        <v>49</v>
      </c>
      <c r="H3444" s="17" t="s">
        <v>50</v>
      </c>
      <c r="I3444" s="17" t="s">
        <v>788</v>
      </c>
      <c r="J3444" s="17" t="s">
        <v>789</v>
      </c>
      <c r="K3444" s="17" t="s">
        <v>747</v>
      </c>
      <c r="L3444" s="17" t="s">
        <v>532</v>
      </c>
      <c r="M3444" s="17" t="s">
        <v>748</v>
      </c>
      <c r="N3444" s="17" t="s">
        <v>588</v>
      </c>
      <c r="O3444" s="18">
        <v>23.75</v>
      </c>
      <c r="P3444" s="18">
        <v>63.5</v>
      </c>
      <c r="Q3444" s="17">
        <v>4</v>
      </c>
      <c r="R3444" s="18">
        <f t="shared" si="163"/>
        <v>254</v>
      </c>
      <c r="S3444" s="19" t="str">
        <f t="shared" si="164"/>
        <v>Small</v>
      </c>
    </row>
    <row r="3445" spans="1:19" hidden="1" outlineLevel="2" x14ac:dyDescent="0.45">
      <c r="A3445" s="20">
        <v>68597</v>
      </c>
      <c r="B3445" s="21">
        <v>42479</v>
      </c>
      <c r="C3445" s="22" t="s">
        <v>195</v>
      </c>
      <c r="D3445" s="22" t="s">
        <v>124</v>
      </c>
      <c r="E3445" s="22" t="str">
        <f t="shared" si="162"/>
        <v>Jack Kumar</v>
      </c>
      <c r="F3445" s="22" t="s">
        <v>55</v>
      </c>
      <c r="G3445" s="22" t="s">
        <v>49</v>
      </c>
      <c r="H3445" s="22" t="s">
        <v>56</v>
      </c>
      <c r="I3445" s="22" t="s">
        <v>788</v>
      </c>
      <c r="J3445" s="22" t="s">
        <v>789</v>
      </c>
      <c r="K3445" s="22" t="s">
        <v>747</v>
      </c>
      <c r="L3445" s="22" t="s">
        <v>532</v>
      </c>
      <c r="M3445" s="22" t="s">
        <v>748</v>
      </c>
      <c r="N3445" s="22" t="s">
        <v>588</v>
      </c>
      <c r="O3445" s="23">
        <v>23.75</v>
      </c>
      <c r="P3445" s="23">
        <v>63.5</v>
      </c>
      <c r="Q3445" s="22">
        <v>2</v>
      </c>
      <c r="R3445" s="23">
        <f t="shared" si="163"/>
        <v>127</v>
      </c>
      <c r="S3445" s="24" t="str">
        <f t="shared" si="164"/>
        <v>Small</v>
      </c>
    </row>
    <row r="3446" spans="1:19" hidden="1" outlineLevel="2" x14ac:dyDescent="0.45">
      <c r="A3446" s="15">
        <v>68745</v>
      </c>
      <c r="B3446" s="16">
        <v>42482</v>
      </c>
      <c r="C3446" s="17" t="s">
        <v>1056</v>
      </c>
      <c r="D3446" s="17" t="s">
        <v>194</v>
      </c>
      <c r="E3446" s="17" t="str">
        <f t="shared" si="162"/>
        <v>Evelyn Rana</v>
      </c>
      <c r="F3446" s="17" t="s">
        <v>69</v>
      </c>
      <c r="G3446" s="17" t="s">
        <v>19</v>
      </c>
      <c r="H3446" s="17" t="s">
        <v>19</v>
      </c>
      <c r="I3446" s="17" t="s">
        <v>655</v>
      </c>
      <c r="J3446" s="17" t="s">
        <v>656</v>
      </c>
      <c r="K3446" s="17" t="s">
        <v>586</v>
      </c>
      <c r="L3446" s="17" t="s">
        <v>45</v>
      </c>
      <c r="M3446" s="17" t="s">
        <v>587</v>
      </c>
      <c r="N3446" s="17" t="s">
        <v>588</v>
      </c>
      <c r="O3446" s="18">
        <v>9.16</v>
      </c>
      <c r="P3446" s="18">
        <v>24.49</v>
      </c>
      <c r="Q3446" s="17">
        <v>4</v>
      </c>
      <c r="R3446" s="18">
        <f t="shared" si="163"/>
        <v>97.96</v>
      </c>
      <c r="S3446" s="19" t="str">
        <f t="shared" si="164"/>
        <v>Small</v>
      </c>
    </row>
    <row r="3447" spans="1:19" hidden="1" outlineLevel="2" x14ac:dyDescent="0.45">
      <c r="A3447" s="20">
        <v>68752</v>
      </c>
      <c r="B3447" s="21">
        <v>42482</v>
      </c>
      <c r="C3447" s="22" t="s">
        <v>680</v>
      </c>
      <c r="D3447" s="22" t="s">
        <v>66</v>
      </c>
      <c r="E3447" s="22" t="str">
        <f t="shared" si="162"/>
        <v>Janet Romero</v>
      </c>
      <c r="F3447" s="22" t="s">
        <v>48</v>
      </c>
      <c r="G3447" s="22" t="s">
        <v>49</v>
      </c>
      <c r="H3447" s="22" t="s">
        <v>50</v>
      </c>
      <c r="I3447" s="22" t="s">
        <v>584</v>
      </c>
      <c r="J3447" s="22" t="s">
        <v>585</v>
      </c>
      <c r="K3447" s="22" t="s">
        <v>586</v>
      </c>
      <c r="L3447" s="22" t="s">
        <v>45</v>
      </c>
      <c r="M3447" s="22" t="s">
        <v>587</v>
      </c>
      <c r="N3447" s="22" t="s">
        <v>588</v>
      </c>
      <c r="O3447" s="23">
        <v>9.16</v>
      </c>
      <c r="P3447" s="23">
        <v>24.49</v>
      </c>
      <c r="Q3447" s="22">
        <v>2</v>
      </c>
      <c r="R3447" s="23">
        <f t="shared" si="163"/>
        <v>48.98</v>
      </c>
      <c r="S3447" s="24" t="str">
        <f t="shared" si="164"/>
        <v>Small</v>
      </c>
    </row>
    <row r="3448" spans="1:19" hidden="1" outlineLevel="2" x14ac:dyDescent="0.45">
      <c r="A3448" s="15">
        <v>68755</v>
      </c>
      <c r="B3448" s="16">
        <v>42482</v>
      </c>
      <c r="C3448" s="17" t="s">
        <v>1057</v>
      </c>
      <c r="D3448" s="17" t="s">
        <v>162</v>
      </c>
      <c r="E3448" s="17" t="str">
        <f t="shared" si="162"/>
        <v>Ronald Martinez</v>
      </c>
      <c r="F3448" s="17" t="s">
        <v>94</v>
      </c>
      <c r="G3448" s="17" t="s">
        <v>49</v>
      </c>
      <c r="H3448" s="17" t="s">
        <v>56</v>
      </c>
      <c r="I3448" s="17" t="s">
        <v>629</v>
      </c>
      <c r="J3448" s="17" t="s">
        <v>630</v>
      </c>
      <c r="K3448" s="17" t="s">
        <v>631</v>
      </c>
      <c r="L3448" s="17" t="s">
        <v>632</v>
      </c>
      <c r="M3448" s="17" t="s">
        <v>633</v>
      </c>
      <c r="N3448" s="17" t="s">
        <v>588</v>
      </c>
      <c r="O3448" s="18">
        <v>6.92</v>
      </c>
      <c r="P3448" s="18">
        <v>8.99</v>
      </c>
      <c r="Q3448" s="17">
        <v>2</v>
      </c>
      <c r="R3448" s="18">
        <f t="shared" si="163"/>
        <v>17.98</v>
      </c>
      <c r="S3448" s="19" t="str">
        <f t="shared" si="164"/>
        <v>Small</v>
      </c>
    </row>
    <row r="3449" spans="1:19" hidden="1" outlineLevel="2" x14ac:dyDescent="0.45">
      <c r="A3449" s="20">
        <v>68791</v>
      </c>
      <c r="B3449" s="21">
        <v>42482</v>
      </c>
      <c r="C3449" s="22" t="s">
        <v>127</v>
      </c>
      <c r="D3449" s="22" t="s">
        <v>104</v>
      </c>
      <c r="E3449" s="22" t="str">
        <f t="shared" si="162"/>
        <v>Jay Rubio</v>
      </c>
      <c r="F3449" s="22" t="s">
        <v>18</v>
      </c>
      <c r="G3449" s="22" t="s">
        <v>19</v>
      </c>
      <c r="H3449" s="22" t="s">
        <v>19</v>
      </c>
      <c r="I3449" s="22" t="s">
        <v>795</v>
      </c>
      <c r="J3449" s="22" t="s">
        <v>796</v>
      </c>
      <c r="K3449" s="22" t="s">
        <v>747</v>
      </c>
      <c r="L3449" s="22" t="s">
        <v>532</v>
      </c>
      <c r="M3449" s="22" t="s">
        <v>748</v>
      </c>
      <c r="N3449" s="22" t="s">
        <v>588</v>
      </c>
      <c r="O3449" s="23">
        <v>23.75</v>
      </c>
      <c r="P3449" s="23">
        <v>63.5</v>
      </c>
      <c r="Q3449" s="22">
        <v>1</v>
      </c>
      <c r="R3449" s="23">
        <f t="shared" si="163"/>
        <v>63.5</v>
      </c>
      <c r="S3449" s="24" t="str">
        <f t="shared" si="164"/>
        <v>Small</v>
      </c>
    </row>
    <row r="3450" spans="1:19" hidden="1" outlineLevel="2" x14ac:dyDescent="0.45">
      <c r="A3450" s="15">
        <v>68805</v>
      </c>
      <c r="B3450" s="16">
        <v>42482</v>
      </c>
      <c r="C3450" s="17" t="s">
        <v>448</v>
      </c>
      <c r="D3450" s="17" t="s">
        <v>688</v>
      </c>
      <c r="E3450" s="17" t="str">
        <f t="shared" si="162"/>
        <v>Jasmine Stewart</v>
      </c>
      <c r="F3450" s="17" t="s">
        <v>148</v>
      </c>
      <c r="G3450" s="17" t="s">
        <v>82</v>
      </c>
      <c r="H3450" s="17" t="s">
        <v>82</v>
      </c>
      <c r="I3450" s="17" t="s">
        <v>629</v>
      </c>
      <c r="J3450" s="17" t="s">
        <v>630</v>
      </c>
      <c r="K3450" s="17" t="s">
        <v>631</v>
      </c>
      <c r="L3450" s="17" t="s">
        <v>632</v>
      </c>
      <c r="M3450" s="17" t="s">
        <v>633</v>
      </c>
      <c r="N3450" s="17" t="s">
        <v>588</v>
      </c>
      <c r="O3450" s="18">
        <v>6.92</v>
      </c>
      <c r="P3450" s="18">
        <v>8.99</v>
      </c>
      <c r="Q3450" s="17">
        <v>2</v>
      </c>
      <c r="R3450" s="18">
        <f t="shared" si="163"/>
        <v>17.98</v>
      </c>
      <c r="S3450" s="19" t="str">
        <f t="shared" si="164"/>
        <v>Small</v>
      </c>
    </row>
    <row r="3451" spans="1:19" hidden="1" outlineLevel="2" x14ac:dyDescent="0.45">
      <c r="A3451" s="20">
        <v>68819</v>
      </c>
      <c r="B3451" s="21">
        <v>42483</v>
      </c>
      <c r="C3451" s="22" t="s">
        <v>446</v>
      </c>
      <c r="D3451" s="22" t="s">
        <v>27</v>
      </c>
      <c r="E3451" s="22" t="str">
        <f t="shared" si="162"/>
        <v>Casey Xu</v>
      </c>
      <c r="F3451" s="22" t="s">
        <v>69</v>
      </c>
      <c r="G3451" s="22" t="s">
        <v>19</v>
      </c>
      <c r="H3451" s="22" t="s">
        <v>19</v>
      </c>
      <c r="I3451" s="22" t="s">
        <v>776</v>
      </c>
      <c r="J3451" s="22" t="s">
        <v>777</v>
      </c>
      <c r="K3451" s="22" t="s">
        <v>764</v>
      </c>
      <c r="L3451" s="22" t="s">
        <v>765</v>
      </c>
      <c r="M3451" s="22" t="s">
        <v>766</v>
      </c>
      <c r="N3451" s="22" t="s">
        <v>588</v>
      </c>
      <c r="O3451" s="23">
        <v>3.36</v>
      </c>
      <c r="P3451" s="23">
        <v>8.99</v>
      </c>
      <c r="Q3451" s="22">
        <v>1</v>
      </c>
      <c r="R3451" s="23">
        <f t="shared" si="163"/>
        <v>8.99</v>
      </c>
      <c r="S3451" s="24" t="str">
        <f t="shared" si="164"/>
        <v>Small</v>
      </c>
    </row>
    <row r="3452" spans="1:19" hidden="1" outlineLevel="2" x14ac:dyDescent="0.45">
      <c r="A3452" s="15">
        <v>68839</v>
      </c>
      <c r="B3452" s="16">
        <v>42483</v>
      </c>
      <c r="C3452" s="17" t="s">
        <v>157</v>
      </c>
      <c r="D3452" s="17" t="s">
        <v>194</v>
      </c>
      <c r="E3452" s="17" t="str">
        <f t="shared" si="162"/>
        <v>Francisco Rana</v>
      </c>
      <c r="F3452" s="17" t="s">
        <v>55</v>
      </c>
      <c r="G3452" s="17" t="s">
        <v>49</v>
      </c>
      <c r="H3452" s="17" t="s">
        <v>56</v>
      </c>
      <c r="I3452" s="17" t="s">
        <v>811</v>
      </c>
      <c r="J3452" s="17" t="s">
        <v>812</v>
      </c>
      <c r="K3452" s="17" t="s">
        <v>800</v>
      </c>
      <c r="L3452" s="17" t="s">
        <v>45</v>
      </c>
      <c r="M3452" s="17" t="s">
        <v>801</v>
      </c>
      <c r="N3452" s="17" t="s">
        <v>588</v>
      </c>
      <c r="O3452" s="18">
        <v>26.18</v>
      </c>
      <c r="P3452" s="18">
        <v>69.989999999999995</v>
      </c>
      <c r="Q3452" s="17">
        <v>2</v>
      </c>
      <c r="R3452" s="18">
        <f t="shared" si="163"/>
        <v>139.97999999999999</v>
      </c>
      <c r="S3452" s="19" t="str">
        <f t="shared" si="164"/>
        <v>Small</v>
      </c>
    </row>
    <row r="3453" spans="1:19" hidden="1" outlineLevel="2" x14ac:dyDescent="0.45">
      <c r="A3453" s="20">
        <v>68839</v>
      </c>
      <c r="B3453" s="21">
        <v>42483</v>
      </c>
      <c r="C3453" s="22" t="s">
        <v>157</v>
      </c>
      <c r="D3453" s="22" t="s">
        <v>194</v>
      </c>
      <c r="E3453" s="22" t="str">
        <f t="shared" si="162"/>
        <v>Francisco Rana</v>
      </c>
      <c r="F3453" s="22" t="s">
        <v>55</v>
      </c>
      <c r="G3453" s="22" t="s">
        <v>49</v>
      </c>
      <c r="H3453" s="22" t="s">
        <v>56</v>
      </c>
      <c r="I3453" s="22" t="s">
        <v>629</v>
      </c>
      <c r="J3453" s="22" t="s">
        <v>630</v>
      </c>
      <c r="K3453" s="22" t="s">
        <v>631</v>
      </c>
      <c r="L3453" s="22" t="s">
        <v>632</v>
      </c>
      <c r="M3453" s="22" t="s">
        <v>633</v>
      </c>
      <c r="N3453" s="22" t="s">
        <v>588</v>
      </c>
      <c r="O3453" s="23">
        <v>6.92</v>
      </c>
      <c r="P3453" s="23">
        <v>8.99</v>
      </c>
      <c r="Q3453" s="22">
        <v>1</v>
      </c>
      <c r="R3453" s="23">
        <f t="shared" si="163"/>
        <v>8.99</v>
      </c>
      <c r="S3453" s="24" t="str">
        <f t="shared" si="164"/>
        <v>Small</v>
      </c>
    </row>
    <row r="3454" spans="1:19" hidden="1" outlineLevel="2" x14ac:dyDescent="0.45">
      <c r="A3454" s="15">
        <v>68967</v>
      </c>
      <c r="B3454" s="16">
        <v>42485</v>
      </c>
      <c r="C3454" s="17" t="s">
        <v>260</v>
      </c>
      <c r="D3454" s="17" t="s">
        <v>926</v>
      </c>
      <c r="E3454" s="17" t="str">
        <f t="shared" si="162"/>
        <v>Brandy Chandra</v>
      </c>
      <c r="F3454" s="17" t="s">
        <v>215</v>
      </c>
      <c r="G3454" s="17" t="s">
        <v>216</v>
      </c>
      <c r="H3454" s="17" t="s">
        <v>216</v>
      </c>
      <c r="I3454" s="17" t="s">
        <v>742</v>
      </c>
      <c r="J3454" s="17" t="s">
        <v>743</v>
      </c>
      <c r="K3454" s="17" t="s">
        <v>586</v>
      </c>
      <c r="L3454" s="17" t="s">
        <v>45</v>
      </c>
      <c r="M3454" s="17" t="s">
        <v>587</v>
      </c>
      <c r="N3454" s="17" t="s">
        <v>588</v>
      </c>
      <c r="O3454" s="18">
        <v>9.16</v>
      </c>
      <c r="P3454" s="18">
        <v>24.49</v>
      </c>
      <c r="Q3454" s="17">
        <v>1</v>
      </c>
      <c r="R3454" s="18">
        <f t="shared" si="163"/>
        <v>24.49</v>
      </c>
      <c r="S3454" s="19" t="str">
        <f t="shared" si="164"/>
        <v>Small</v>
      </c>
    </row>
    <row r="3455" spans="1:19" hidden="1" outlineLevel="2" x14ac:dyDescent="0.45">
      <c r="A3455" s="20">
        <v>68975</v>
      </c>
      <c r="B3455" s="21">
        <v>42485</v>
      </c>
      <c r="C3455" s="22" t="s">
        <v>282</v>
      </c>
      <c r="D3455" s="22" t="s">
        <v>156</v>
      </c>
      <c r="E3455" s="22" t="str">
        <f t="shared" si="162"/>
        <v>Jose Yang</v>
      </c>
      <c r="F3455" s="22" t="s">
        <v>48</v>
      </c>
      <c r="G3455" s="22" t="s">
        <v>49</v>
      </c>
      <c r="H3455" s="22" t="s">
        <v>50</v>
      </c>
      <c r="I3455" s="22" t="s">
        <v>829</v>
      </c>
      <c r="J3455" s="22" t="s">
        <v>830</v>
      </c>
      <c r="K3455" s="22" t="s">
        <v>800</v>
      </c>
      <c r="L3455" s="22" t="s">
        <v>45</v>
      </c>
      <c r="M3455" s="22" t="s">
        <v>801</v>
      </c>
      <c r="N3455" s="22" t="s">
        <v>588</v>
      </c>
      <c r="O3455" s="23">
        <v>26.18</v>
      </c>
      <c r="P3455" s="23">
        <v>69.989999999999995</v>
      </c>
      <c r="Q3455" s="22">
        <v>1</v>
      </c>
      <c r="R3455" s="23">
        <f t="shared" si="163"/>
        <v>69.989999999999995</v>
      </c>
      <c r="S3455" s="24" t="str">
        <f t="shared" si="164"/>
        <v>Small</v>
      </c>
    </row>
    <row r="3456" spans="1:19" hidden="1" outlineLevel="2" x14ac:dyDescent="0.45">
      <c r="A3456" s="15">
        <v>68995</v>
      </c>
      <c r="B3456" s="16">
        <v>42485</v>
      </c>
      <c r="C3456" s="17" t="s">
        <v>108</v>
      </c>
      <c r="D3456" s="17" t="s">
        <v>271</v>
      </c>
      <c r="E3456" s="17" t="str">
        <f t="shared" si="162"/>
        <v>Kevin Young</v>
      </c>
      <c r="F3456" s="17" t="s">
        <v>48</v>
      </c>
      <c r="G3456" s="17" t="s">
        <v>49</v>
      </c>
      <c r="H3456" s="17" t="s">
        <v>50</v>
      </c>
      <c r="I3456" s="17" t="s">
        <v>629</v>
      </c>
      <c r="J3456" s="17" t="s">
        <v>630</v>
      </c>
      <c r="K3456" s="17" t="s">
        <v>631</v>
      </c>
      <c r="L3456" s="17" t="s">
        <v>632</v>
      </c>
      <c r="M3456" s="17" t="s">
        <v>633</v>
      </c>
      <c r="N3456" s="17" t="s">
        <v>588</v>
      </c>
      <c r="O3456" s="18">
        <v>6.92</v>
      </c>
      <c r="P3456" s="18">
        <v>8.99</v>
      </c>
      <c r="Q3456" s="17">
        <v>2</v>
      </c>
      <c r="R3456" s="18">
        <f t="shared" si="163"/>
        <v>17.98</v>
      </c>
      <c r="S3456" s="19" t="str">
        <f t="shared" si="164"/>
        <v>Small</v>
      </c>
    </row>
    <row r="3457" spans="1:19" hidden="1" outlineLevel="2" x14ac:dyDescent="0.45">
      <c r="A3457" s="20">
        <v>69026</v>
      </c>
      <c r="B3457" s="21">
        <v>42485</v>
      </c>
      <c r="C3457" s="22" t="s">
        <v>519</v>
      </c>
      <c r="D3457" s="22" t="s">
        <v>640</v>
      </c>
      <c r="E3457" s="22" t="str">
        <f t="shared" si="162"/>
        <v>Shawna Shan</v>
      </c>
      <c r="F3457" s="22" t="s">
        <v>69</v>
      </c>
      <c r="G3457" s="22" t="s">
        <v>19</v>
      </c>
      <c r="H3457" s="22" t="s">
        <v>19</v>
      </c>
      <c r="I3457" s="22" t="s">
        <v>623</v>
      </c>
      <c r="J3457" s="22" t="s">
        <v>624</v>
      </c>
      <c r="K3457" s="22" t="s">
        <v>625</v>
      </c>
      <c r="L3457" s="22" t="s">
        <v>317</v>
      </c>
      <c r="M3457" s="22" t="s">
        <v>626</v>
      </c>
      <c r="N3457" s="22" t="s">
        <v>588</v>
      </c>
      <c r="O3457" s="23">
        <v>41.57</v>
      </c>
      <c r="P3457" s="23">
        <v>53.99</v>
      </c>
      <c r="Q3457" s="22">
        <v>1</v>
      </c>
      <c r="R3457" s="23">
        <f t="shared" si="163"/>
        <v>53.99</v>
      </c>
      <c r="S3457" s="24" t="str">
        <f t="shared" si="164"/>
        <v>Small</v>
      </c>
    </row>
    <row r="3458" spans="1:19" hidden="1" outlineLevel="2" x14ac:dyDescent="0.45">
      <c r="A3458" s="15">
        <v>69026</v>
      </c>
      <c r="B3458" s="16">
        <v>42485</v>
      </c>
      <c r="C3458" s="17" t="s">
        <v>519</v>
      </c>
      <c r="D3458" s="17" t="s">
        <v>640</v>
      </c>
      <c r="E3458" s="17" t="str">
        <f t="shared" si="162"/>
        <v>Shawna Shan</v>
      </c>
      <c r="F3458" s="17" t="s">
        <v>69</v>
      </c>
      <c r="G3458" s="17" t="s">
        <v>19</v>
      </c>
      <c r="H3458" s="17" t="s">
        <v>19</v>
      </c>
      <c r="I3458" s="17" t="s">
        <v>655</v>
      </c>
      <c r="J3458" s="17" t="s">
        <v>656</v>
      </c>
      <c r="K3458" s="17" t="s">
        <v>586</v>
      </c>
      <c r="L3458" s="17" t="s">
        <v>45</v>
      </c>
      <c r="M3458" s="17" t="s">
        <v>587</v>
      </c>
      <c r="N3458" s="17" t="s">
        <v>588</v>
      </c>
      <c r="O3458" s="18">
        <v>9.16</v>
      </c>
      <c r="P3458" s="18">
        <v>24.49</v>
      </c>
      <c r="Q3458" s="17">
        <v>2</v>
      </c>
      <c r="R3458" s="18">
        <f t="shared" si="163"/>
        <v>48.98</v>
      </c>
      <c r="S3458" s="19" t="str">
        <f t="shared" si="164"/>
        <v>Small</v>
      </c>
    </row>
    <row r="3459" spans="1:19" hidden="1" outlineLevel="2" x14ac:dyDescent="0.45">
      <c r="A3459" s="20">
        <v>69042</v>
      </c>
      <c r="B3459" s="21">
        <v>42486</v>
      </c>
      <c r="C3459" s="22" t="s">
        <v>779</v>
      </c>
      <c r="D3459" s="22" t="s">
        <v>411</v>
      </c>
      <c r="E3459" s="22" t="str">
        <f t="shared" si="162"/>
        <v>Devin Ward</v>
      </c>
      <c r="F3459" s="22" t="s">
        <v>215</v>
      </c>
      <c r="G3459" s="22" t="s">
        <v>216</v>
      </c>
      <c r="H3459" s="22" t="s">
        <v>216</v>
      </c>
      <c r="I3459" s="22" t="s">
        <v>629</v>
      </c>
      <c r="J3459" s="22" t="s">
        <v>630</v>
      </c>
      <c r="K3459" s="22" t="s">
        <v>631</v>
      </c>
      <c r="L3459" s="22" t="s">
        <v>632</v>
      </c>
      <c r="M3459" s="22" t="s">
        <v>633</v>
      </c>
      <c r="N3459" s="22" t="s">
        <v>588</v>
      </c>
      <c r="O3459" s="23">
        <v>6.92</v>
      </c>
      <c r="P3459" s="23">
        <v>8.99</v>
      </c>
      <c r="Q3459" s="22">
        <v>1</v>
      </c>
      <c r="R3459" s="23">
        <f t="shared" si="163"/>
        <v>8.99</v>
      </c>
      <c r="S3459" s="24" t="str">
        <f t="shared" si="164"/>
        <v>Small</v>
      </c>
    </row>
    <row r="3460" spans="1:19" hidden="1" outlineLevel="2" x14ac:dyDescent="0.45">
      <c r="A3460" s="15">
        <v>69045</v>
      </c>
      <c r="B3460" s="16">
        <v>42486</v>
      </c>
      <c r="C3460" s="17" t="s">
        <v>190</v>
      </c>
      <c r="D3460" s="17" t="s">
        <v>196</v>
      </c>
      <c r="E3460" s="17" t="str">
        <f t="shared" si="162"/>
        <v>Samuel Sharma</v>
      </c>
      <c r="F3460" s="17" t="s">
        <v>215</v>
      </c>
      <c r="G3460" s="17" t="s">
        <v>216</v>
      </c>
      <c r="H3460" s="17" t="s">
        <v>216</v>
      </c>
      <c r="I3460" s="17" t="s">
        <v>798</v>
      </c>
      <c r="J3460" s="17" t="s">
        <v>799</v>
      </c>
      <c r="K3460" s="17" t="s">
        <v>800</v>
      </c>
      <c r="L3460" s="17" t="s">
        <v>45</v>
      </c>
      <c r="M3460" s="17" t="s">
        <v>801</v>
      </c>
      <c r="N3460" s="17" t="s">
        <v>588</v>
      </c>
      <c r="O3460" s="18">
        <v>26.18</v>
      </c>
      <c r="P3460" s="18">
        <v>69.989999999999995</v>
      </c>
      <c r="Q3460" s="17">
        <v>1</v>
      </c>
      <c r="R3460" s="18">
        <f t="shared" si="163"/>
        <v>69.989999999999995</v>
      </c>
      <c r="S3460" s="19" t="str">
        <f t="shared" si="164"/>
        <v>Small</v>
      </c>
    </row>
    <row r="3461" spans="1:19" hidden="1" outlineLevel="2" x14ac:dyDescent="0.45">
      <c r="A3461" s="20">
        <v>69045</v>
      </c>
      <c r="B3461" s="21">
        <v>42486</v>
      </c>
      <c r="C3461" s="22" t="s">
        <v>190</v>
      </c>
      <c r="D3461" s="22" t="s">
        <v>196</v>
      </c>
      <c r="E3461" s="22" t="str">
        <f t="shared" si="162"/>
        <v>Samuel Sharma</v>
      </c>
      <c r="F3461" s="22" t="s">
        <v>215</v>
      </c>
      <c r="G3461" s="22" t="s">
        <v>216</v>
      </c>
      <c r="H3461" s="22" t="s">
        <v>216</v>
      </c>
      <c r="I3461" s="22" t="s">
        <v>715</v>
      </c>
      <c r="J3461" s="22" t="s">
        <v>716</v>
      </c>
      <c r="K3461" s="22" t="s">
        <v>646</v>
      </c>
      <c r="L3461" s="22" t="s">
        <v>632</v>
      </c>
      <c r="M3461" s="22" t="s">
        <v>626</v>
      </c>
      <c r="N3461" s="22" t="s">
        <v>588</v>
      </c>
      <c r="O3461" s="23">
        <v>38.49</v>
      </c>
      <c r="P3461" s="23">
        <v>49.99</v>
      </c>
      <c r="Q3461" s="22">
        <v>2</v>
      </c>
      <c r="R3461" s="23">
        <f t="shared" si="163"/>
        <v>99.98</v>
      </c>
      <c r="S3461" s="24" t="str">
        <f t="shared" si="164"/>
        <v>Small</v>
      </c>
    </row>
    <row r="3462" spans="1:19" hidden="1" outlineLevel="2" x14ac:dyDescent="0.45">
      <c r="A3462" s="15">
        <v>69069</v>
      </c>
      <c r="B3462" s="16">
        <v>42486</v>
      </c>
      <c r="C3462" s="17" t="s">
        <v>556</v>
      </c>
      <c r="D3462" s="17" t="s">
        <v>820</v>
      </c>
      <c r="E3462" s="17" t="str">
        <f t="shared" si="162"/>
        <v>Sandra Guo</v>
      </c>
      <c r="F3462" s="17" t="s">
        <v>35</v>
      </c>
      <c r="G3462" s="17" t="s">
        <v>19</v>
      </c>
      <c r="H3462" s="17" t="s">
        <v>19</v>
      </c>
      <c r="I3462" s="17" t="s">
        <v>715</v>
      </c>
      <c r="J3462" s="17" t="s">
        <v>716</v>
      </c>
      <c r="K3462" s="17" t="s">
        <v>646</v>
      </c>
      <c r="L3462" s="17" t="s">
        <v>632</v>
      </c>
      <c r="M3462" s="17" t="s">
        <v>626</v>
      </c>
      <c r="N3462" s="17" t="s">
        <v>588</v>
      </c>
      <c r="O3462" s="18">
        <v>38.49</v>
      </c>
      <c r="P3462" s="18">
        <v>49.99</v>
      </c>
      <c r="Q3462" s="17">
        <v>1</v>
      </c>
      <c r="R3462" s="18">
        <f t="shared" si="163"/>
        <v>49.99</v>
      </c>
      <c r="S3462" s="19" t="str">
        <f t="shared" si="164"/>
        <v>Small</v>
      </c>
    </row>
    <row r="3463" spans="1:19" hidden="1" outlineLevel="2" x14ac:dyDescent="0.45">
      <c r="A3463" s="20">
        <v>69069</v>
      </c>
      <c r="B3463" s="21">
        <v>42486</v>
      </c>
      <c r="C3463" s="22" t="s">
        <v>556</v>
      </c>
      <c r="D3463" s="22" t="s">
        <v>820</v>
      </c>
      <c r="E3463" s="22" t="str">
        <f t="shared" si="162"/>
        <v>Sandra Guo</v>
      </c>
      <c r="F3463" s="22" t="s">
        <v>35</v>
      </c>
      <c r="G3463" s="22" t="s">
        <v>19</v>
      </c>
      <c r="H3463" s="22" t="s">
        <v>19</v>
      </c>
      <c r="I3463" s="22" t="s">
        <v>629</v>
      </c>
      <c r="J3463" s="22" t="s">
        <v>630</v>
      </c>
      <c r="K3463" s="22" t="s">
        <v>631</v>
      </c>
      <c r="L3463" s="22" t="s">
        <v>632</v>
      </c>
      <c r="M3463" s="22" t="s">
        <v>633</v>
      </c>
      <c r="N3463" s="22" t="s">
        <v>588</v>
      </c>
      <c r="O3463" s="23">
        <v>6.92</v>
      </c>
      <c r="P3463" s="23">
        <v>8.99</v>
      </c>
      <c r="Q3463" s="22">
        <v>1</v>
      </c>
      <c r="R3463" s="23">
        <f t="shared" si="163"/>
        <v>8.99</v>
      </c>
      <c r="S3463" s="24" t="str">
        <f t="shared" si="164"/>
        <v>Small</v>
      </c>
    </row>
    <row r="3464" spans="1:19" hidden="1" outlineLevel="2" x14ac:dyDescent="0.45">
      <c r="A3464" s="15">
        <v>69158</v>
      </c>
      <c r="B3464" s="16">
        <v>42487</v>
      </c>
      <c r="C3464" s="17" t="s">
        <v>1060</v>
      </c>
      <c r="D3464" s="17" t="s">
        <v>472</v>
      </c>
      <c r="E3464" s="17" t="str">
        <f t="shared" si="162"/>
        <v>Leonard Anand</v>
      </c>
      <c r="F3464" s="17" t="s">
        <v>69</v>
      </c>
      <c r="G3464" s="17" t="s">
        <v>19</v>
      </c>
      <c r="H3464" s="17" t="s">
        <v>19</v>
      </c>
      <c r="I3464" s="17" t="s">
        <v>584</v>
      </c>
      <c r="J3464" s="17" t="s">
        <v>585</v>
      </c>
      <c r="K3464" s="17" t="s">
        <v>586</v>
      </c>
      <c r="L3464" s="17" t="s">
        <v>45</v>
      </c>
      <c r="M3464" s="17" t="s">
        <v>587</v>
      </c>
      <c r="N3464" s="17" t="s">
        <v>588</v>
      </c>
      <c r="O3464" s="18">
        <v>9.16</v>
      </c>
      <c r="P3464" s="18">
        <v>24.49</v>
      </c>
      <c r="Q3464" s="17">
        <v>4</v>
      </c>
      <c r="R3464" s="18">
        <f t="shared" si="163"/>
        <v>97.96</v>
      </c>
      <c r="S3464" s="19" t="str">
        <f t="shared" si="164"/>
        <v>Small</v>
      </c>
    </row>
    <row r="3465" spans="1:19" hidden="1" outlineLevel="2" x14ac:dyDescent="0.45">
      <c r="A3465" s="20">
        <v>69158</v>
      </c>
      <c r="B3465" s="21">
        <v>42487</v>
      </c>
      <c r="C3465" s="22" t="s">
        <v>1060</v>
      </c>
      <c r="D3465" s="22" t="s">
        <v>472</v>
      </c>
      <c r="E3465" s="22" t="str">
        <f t="shared" si="162"/>
        <v>Leonard Anand</v>
      </c>
      <c r="F3465" s="22" t="s">
        <v>69</v>
      </c>
      <c r="G3465" s="22" t="s">
        <v>19</v>
      </c>
      <c r="H3465" s="22" t="s">
        <v>19</v>
      </c>
      <c r="I3465" s="22" t="s">
        <v>726</v>
      </c>
      <c r="J3465" s="22" t="s">
        <v>727</v>
      </c>
      <c r="K3465" s="22" t="s">
        <v>625</v>
      </c>
      <c r="L3465" s="22" t="s">
        <v>317</v>
      </c>
      <c r="M3465" s="22" t="s">
        <v>626</v>
      </c>
      <c r="N3465" s="22" t="s">
        <v>588</v>
      </c>
      <c r="O3465" s="23">
        <v>41.57</v>
      </c>
      <c r="P3465" s="23">
        <v>53.99</v>
      </c>
      <c r="Q3465" s="22">
        <v>1</v>
      </c>
      <c r="R3465" s="23">
        <f t="shared" si="163"/>
        <v>53.99</v>
      </c>
      <c r="S3465" s="24" t="str">
        <f t="shared" si="164"/>
        <v>Small</v>
      </c>
    </row>
    <row r="3466" spans="1:19" hidden="1" outlineLevel="2" x14ac:dyDescent="0.45">
      <c r="A3466" s="15">
        <v>69170</v>
      </c>
      <c r="B3466" s="16">
        <v>42488</v>
      </c>
      <c r="C3466" s="17" t="s">
        <v>786</v>
      </c>
      <c r="D3466" s="17" t="s">
        <v>955</v>
      </c>
      <c r="E3466" s="17" t="str">
        <f t="shared" si="162"/>
        <v>Cory Weber</v>
      </c>
      <c r="F3466" s="17" t="s">
        <v>69</v>
      </c>
      <c r="G3466" s="17" t="s">
        <v>19</v>
      </c>
      <c r="H3466" s="17" t="s">
        <v>19</v>
      </c>
      <c r="I3466" s="17" t="s">
        <v>738</v>
      </c>
      <c r="J3466" s="17" t="s">
        <v>739</v>
      </c>
      <c r="K3466" s="17" t="s">
        <v>646</v>
      </c>
      <c r="L3466" s="17" t="s">
        <v>632</v>
      </c>
      <c r="M3466" s="17" t="s">
        <v>626</v>
      </c>
      <c r="N3466" s="17" t="s">
        <v>588</v>
      </c>
      <c r="O3466" s="18">
        <v>38.49</v>
      </c>
      <c r="P3466" s="18">
        <v>49.99</v>
      </c>
      <c r="Q3466" s="17">
        <v>4</v>
      </c>
      <c r="R3466" s="18">
        <f t="shared" si="163"/>
        <v>199.96</v>
      </c>
      <c r="S3466" s="19" t="str">
        <f t="shared" si="164"/>
        <v>Small</v>
      </c>
    </row>
    <row r="3467" spans="1:19" hidden="1" outlineLevel="2" x14ac:dyDescent="0.45">
      <c r="A3467" s="20">
        <v>69198</v>
      </c>
      <c r="B3467" s="21">
        <v>42488</v>
      </c>
      <c r="C3467" s="22" t="s">
        <v>1061</v>
      </c>
      <c r="D3467" s="22" t="s">
        <v>140</v>
      </c>
      <c r="E3467" s="22" t="str">
        <f t="shared" si="162"/>
        <v>Jon Lin</v>
      </c>
      <c r="F3467" s="22" t="s">
        <v>956</v>
      </c>
      <c r="G3467" s="22" t="s">
        <v>82</v>
      </c>
      <c r="H3467" s="22" t="s">
        <v>82</v>
      </c>
      <c r="I3467" s="22" t="s">
        <v>629</v>
      </c>
      <c r="J3467" s="22" t="s">
        <v>630</v>
      </c>
      <c r="K3467" s="22" t="s">
        <v>631</v>
      </c>
      <c r="L3467" s="22" t="s">
        <v>632</v>
      </c>
      <c r="M3467" s="22" t="s">
        <v>633</v>
      </c>
      <c r="N3467" s="22" t="s">
        <v>588</v>
      </c>
      <c r="O3467" s="23">
        <v>6.92</v>
      </c>
      <c r="P3467" s="23">
        <v>8.99</v>
      </c>
      <c r="Q3467" s="22">
        <v>2</v>
      </c>
      <c r="R3467" s="23">
        <f t="shared" si="163"/>
        <v>17.98</v>
      </c>
      <c r="S3467" s="24" t="str">
        <f t="shared" si="164"/>
        <v>Small</v>
      </c>
    </row>
    <row r="3468" spans="1:19" hidden="1" outlineLevel="2" x14ac:dyDescent="0.45">
      <c r="A3468" s="15">
        <v>69209</v>
      </c>
      <c r="B3468" s="16">
        <v>42488</v>
      </c>
      <c r="C3468" s="17" t="s">
        <v>226</v>
      </c>
      <c r="D3468" s="17" t="s">
        <v>214</v>
      </c>
      <c r="E3468" s="17" t="str">
        <f t="shared" si="162"/>
        <v>Megan Jenkins</v>
      </c>
      <c r="F3468" s="17" t="s">
        <v>215</v>
      </c>
      <c r="G3468" s="17" t="s">
        <v>216</v>
      </c>
      <c r="H3468" s="17" t="s">
        <v>216</v>
      </c>
      <c r="I3468" s="17" t="s">
        <v>655</v>
      </c>
      <c r="J3468" s="17" t="s">
        <v>656</v>
      </c>
      <c r="K3468" s="17" t="s">
        <v>586</v>
      </c>
      <c r="L3468" s="17" t="s">
        <v>45</v>
      </c>
      <c r="M3468" s="17" t="s">
        <v>587</v>
      </c>
      <c r="N3468" s="17" t="s">
        <v>588</v>
      </c>
      <c r="O3468" s="18">
        <v>9.16</v>
      </c>
      <c r="P3468" s="18">
        <v>24.49</v>
      </c>
      <c r="Q3468" s="17">
        <v>2</v>
      </c>
      <c r="R3468" s="18">
        <f t="shared" si="163"/>
        <v>48.98</v>
      </c>
      <c r="S3468" s="19" t="str">
        <f t="shared" si="164"/>
        <v>Small</v>
      </c>
    </row>
    <row r="3469" spans="1:19" hidden="1" outlineLevel="2" x14ac:dyDescent="0.45">
      <c r="A3469" s="20">
        <v>69221</v>
      </c>
      <c r="B3469" s="21">
        <v>42488</v>
      </c>
      <c r="C3469" s="22" t="s">
        <v>1061</v>
      </c>
      <c r="D3469" s="22" t="s">
        <v>120</v>
      </c>
      <c r="E3469" s="22" t="str">
        <f t="shared" si="162"/>
        <v>Jon Liu</v>
      </c>
      <c r="F3469" s="22" t="s">
        <v>81</v>
      </c>
      <c r="G3469" s="22" t="s">
        <v>82</v>
      </c>
      <c r="H3469" s="22" t="s">
        <v>82</v>
      </c>
      <c r="I3469" s="22" t="s">
        <v>623</v>
      </c>
      <c r="J3469" s="22" t="s">
        <v>624</v>
      </c>
      <c r="K3469" s="22" t="s">
        <v>625</v>
      </c>
      <c r="L3469" s="22" t="s">
        <v>317</v>
      </c>
      <c r="M3469" s="22" t="s">
        <v>626</v>
      </c>
      <c r="N3469" s="22" t="s">
        <v>588</v>
      </c>
      <c r="O3469" s="23">
        <v>41.57</v>
      </c>
      <c r="P3469" s="23">
        <v>53.99</v>
      </c>
      <c r="Q3469" s="22">
        <v>1</v>
      </c>
      <c r="R3469" s="23">
        <f t="shared" si="163"/>
        <v>53.99</v>
      </c>
      <c r="S3469" s="24" t="str">
        <f t="shared" si="164"/>
        <v>Small</v>
      </c>
    </row>
    <row r="3470" spans="1:19" hidden="1" outlineLevel="2" x14ac:dyDescent="0.45">
      <c r="A3470" s="15">
        <v>69245</v>
      </c>
      <c r="B3470" s="16">
        <v>42489</v>
      </c>
      <c r="C3470" s="17" t="s">
        <v>538</v>
      </c>
      <c r="D3470" s="17" t="s">
        <v>319</v>
      </c>
      <c r="E3470" s="17" t="str">
        <f t="shared" si="162"/>
        <v>Tyler Johnson</v>
      </c>
      <c r="F3470" s="17" t="s">
        <v>48</v>
      </c>
      <c r="G3470" s="17" t="s">
        <v>49</v>
      </c>
      <c r="H3470" s="17" t="s">
        <v>50</v>
      </c>
      <c r="I3470" s="17" t="s">
        <v>629</v>
      </c>
      <c r="J3470" s="17" t="s">
        <v>630</v>
      </c>
      <c r="K3470" s="17" t="s">
        <v>631</v>
      </c>
      <c r="L3470" s="17" t="s">
        <v>632</v>
      </c>
      <c r="M3470" s="17" t="s">
        <v>633</v>
      </c>
      <c r="N3470" s="17" t="s">
        <v>588</v>
      </c>
      <c r="O3470" s="18">
        <v>6.92</v>
      </c>
      <c r="P3470" s="18">
        <v>8.99</v>
      </c>
      <c r="Q3470" s="17">
        <v>2</v>
      </c>
      <c r="R3470" s="18">
        <f t="shared" si="163"/>
        <v>17.98</v>
      </c>
      <c r="S3470" s="19" t="str">
        <f t="shared" si="164"/>
        <v>Small</v>
      </c>
    </row>
    <row r="3471" spans="1:19" hidden="1" outlineLevel="2" x14ac:dyDescent="0.45">
      <c r="A3471" s="20">
        <v>69269</v>
      </c>
      <c r="B3471" s="21">
        <v>42489</v>
      </c>
      <c r="C3471" s="22" t="s">
        <v>902</v>
      </c>
      <c r="D3471" s="22" t="s">
        <v>222</v>
      </c>
      <c r="E3471" s="22" t="str">
        <f t="shared" si="162"/>
        <v>Christina Murphy</v>
      </c>
      <c r="F3471" s="22" t="s">
        <v>55</v>
      </c>
      <c r="G3471" s="22" t="s">
        <v>49</v>
      </c>
      <c r="H3471" s="22" t="s">
        <v>56</v>
      </c>
      <c r="I3471" s="22" t="s">
        <v>811</v>
      </c>
      <c r="J3471" s="22" t="s">
        <v>812</v>
      </c>
      <c r="K3471" s="22" t="s">
        <v>800</v>
      </c>
      <c r="L3471" s="22" t="s">
        <v>45</v>
      </c>
      <c r="M3471" s="22" t="s">
        <v>801</v>
      </c>
      <c r="N3471" s="22" t="s">
        <v>588</v>
      </c>
      <c r="O3471" s="23">
        <v>26.18</v>
      </c>
      <c r="P3471" s="23">
        <v>69.989999999999995</v>
      </c>
      <c r="Q3471" s="22">
        <v>2</v>
      </c>
      <c r="R3471" s="23">
        <f t="shared" si="163"/>
        <v>139.97999999999999</v>
      </c>
      <c r="S3471" s="24" t="str">
        <f t="shared" si="164"/>
        <v>Small</v>
      </c>
    </row>
    <row r="3472" spans="1:19" hidden="1" outlineLevel="2" x14ac:dyDescent="0.45">
      <c r="A3472" s="15">
        <v>69300</v>
      </c>
      <c r="B3472" s="16">
        <v>42489</v>
      </c>
      <c r="C3472" s="17" t="s">
        <v>444</v>
      </c>
      <c r="D3472" s="17" t="s">
        <v>1062</v>
      </c>
      <c r="E3472" s="17" t="str">
        <f t="shared" si="162"/>
        <v>Barry Kovár</v>
      </c>
      <c r="F3472" s="17" t="s">
        <v>69</v>
      </c>
      <c r="G3472" s="17" t="s">
        <v>19</v>
      </c>
      <c r="H3472" s="17" t="s">
        <v>19</v>
      </c>
      <c r="I3472" s="17" t="s">
        <v>776</v>
      </c>
      <c r="J3472" s="17" t="s">
        <v>777</v>
      </c>
      <c r="K3472" s="17" t="s">
        <v>764</v>
      </c>
      <c r="L3472" s="17" t="s">
        <v>765</v>
      </c>
      <c r="M3472" s="17" t="s">
        <v>766</v>
      </c>
      <c r="N3472" s="17" t="s">
        <v>588</v>
      </c>
      <c r="O3472" s="18">
        <v>3.36</v>
      </c>
      <c r="P3472" s="18">
        <v>8.99</v>
      </c>
      <c r="Q3472" s="17">
        <v>1</v>
      </c>
      <c r="R3472" s="18">
        <f t="shared" si="163"/>
        <v>8.99</v>
      </c>
      <c r="S3472" s="19" t="str">
        <f t="shared" si="164"/>
        <v>Small</v>
      </c>
    </row>
    <row r="3473" spans="1:19" hidden="1" outlineLevel="2" x14ac:dyDescent="0.45">
      <c r="A3473" s="20">
        <v>69378</v>
      </c>
      <c r="B3473" s="21">
        <v>42490</v>
      </c>
      <c r="C3473" s="22" t="s">
        <v>1064</v>
      </c>
      <c r="D3473" s="22" t="s">
        <v>381</v>
      </c>
      <c r="E3473" s="22" t="str">
        <f t="shared" si="162"/>
        <v>Marshall Wu</v>
      </c>
      <c r="F3473" s="22" t="s">
        <v>35</v>
      </c>
      <c r="G3473" s="22" t="s">
        <v>19</v>
      </c>
      <c r="H3473" s="22" t="s">
        <v>19</v>
      </c>
      <c r="I3473" s="22" t="s">
        <v>762</v>
      </c>
      <c r="J3473" s="22" t="s">
        <v>763</v>
      </c>
      <c r="K3473" s="22" t="s">
        <v>764</v>
      </c>
      <c r="L3473" s="22" t="s">
        <v>765</v>
      </c>
      <c r="M3473" s="22" t="s">
        <v>766</v>
      </c>
      <c r="N3473" s="22" t="s">
        <v>588</v>
      </c>
      <c r="O3473" s="23">
        <v>3.36</v>
      </c>
      <c r="P3473" s="23">
        <v>8.99</v>
      </c>
      <c r="Q3473" s="22">
        <v>1</v>
      </c>
      <c r="R3473" s="23">
        <f t="shared" si="163"/>
        <v>8.99</v>
      </c>
      <c r="S3473" s="24" t="str">
        <f t="shared" si="164"/>
        <v>Small</v>
      </c>
    </row>
    <row r="3474" spans="1:19" hidden="1" outlineLevel="2" x14ac:dyDescent="0.45">
      <c r="A3474" s="15">
        <v>69644</v>
      </c>
      <c r="B3474" s="16">
        <v>42491</v>
      </c>
      <c r="C3474" s="17" t="s">
        <v>90</v>
      </c>
      <c r="D3474" s="17" t="s">
        <v>604</v>
      </c>
      <c r="E3474" s="17" t="str">
        <f t="shared" si="162"/>
        <v>Brianna Jones</v>
      </c>
      <c r="F3474" s="17" t="s">
        <v>40</v>
      </c>
      <c r="G3474" s="17" t="s">
        <v>41</v>
      </c>
      <c r="H3474" s="17" t="s">
        <v>41</v>
      </c>
      <c r="I3474" s="17" t="s">
        <v>738</v>
      </c>
      <c r="J3474" s="17" t="s">
        <v>739</v>
      </c>
      <c r="K3474" s="17" t="s">
        <v>646</v>
      </c>
      <c r="L3474" s="17" t="s">
        <v>632</v>
      </c>
      <c r="M3474" s="17" t="s">
        <v>626</v>
      </c>
      <c r="N3474" s="17" t="s">
        <v>588</v>
      </c>
      <c r="O3474" s="18">
        <v>38.49</v>
      </c>
      <c r="P3474" s="18">
        <v>49.99</v>
      </c>
      <c r="Q3474" s="17">
        <v>1</v>
      </c>
      <c r="R3474" s="18">
        <f t="shared" si="163"/>
        <v>49.99</v>
      </c>
      <c r="S3474" s="19" t="str">
        <f t="shared" si="164"/>
        <v>Small</v>
      </c>
    </row>
    <row r="3475" spans="1:19" hidden="1" outlineLevel="2" x14ac:dyDescent="0.45">
      <c r="A3475" s="20">
        <v>69644</v>
      </c>
      <c r="B3475" s="21">
        <v>42491</v>
      </c>
      <c r="C3475" s="22" t="s">
        <v>90</v>
      </c>
      <c r="D3475" s="22" t="s">
        <v>604</v>
      </c>
      <c r="E3475" s="22" t="str">
        <f t="shared" si="162"/>
        <v>Brianna Jones</v>
      </c>
      <c r="F3475" s="22" t="s">
        <v>40</v>
      </c>
      <c r="G3475" s="22" t="s">
        <v>41</v>
      </c>
      <c r="H3475" s="22" t="s">
        <v>41</v>
      </c>
      <c r="I3475" s="22" t="s">
        <v>629</v>
      </c>
      <c r="J3475" s="22" t="s">
        <v>630</v>
      </c>
      <c r="K3475" s="22" t="s">
        <v>631</v>
      </c>
      <c r="L3475" s="22" t="s">
        <v>632</v>
      </c>
      <c r="M3475" s="22" t="s">
        <v>633</v>
      </c>
      <c r="N3475" s="22" t="s">
        <v>588</v>
      </c>
      <c r="O3475" s="23">
        <v>6.92</v>
      </c>
      <c r="P3475" s="23">
        <v>8.99</v>
      </c>
      <c r="Q3475" s="22">
        <v>1</v>
      </c>
      <c r="R3475" s="23">
        <f t="shared" si="163"/>
        <v>8.99</v>
      </c>
      <c r="S3475" s="24" t="str">
        <f t="shared" si="164"/>
        <v>Small</v>
      </c>
    </row>
    <row r="3476" spans="1:19" hidden="1" outlineLevel="2" x14ac:dyDescent="0.45">
      <c r="A3476" s="15">
        <v>69789</v>
      </c>
      <c r="B3476" s="16">
        <v>42493</v>
      </c>
      <c r="C3476" s="17" t="s">
        <v>1066</v>
      </c>
      <c r="D3476" s="17" t="s">
        <v>390</v>
      </c>
      <c r="E3476" s="17" t="str">
        <f t="shared" si="162"/>
        <v>Derrick Carlson</v>
      </c>
      <c r="F3476" s="17" t="s">
        <v>40</v>
      </c>
      <c r="G3476" s="17" t="s">
        <v>41</v>
      </c>
      <c r="H3476" s="17" t="s">
        <v>41</v>
      </c>
      <c r="I3476" s="17" t="s">
        <v>795</v>
      </c>
      <c r="J3476" s="17" t="s">
        <v>796</v>
      </c>
      <c r="K3476" s="17" t="s">
        <v>747</v>
      </c>
      <c r="L3476" s="17" t="s">
        <v>532</v>
      </c>
      <c r="M3476" s="17" t="s">
        <v>748</v>
      </c>
      <c r="N3476" s="17" t="s">
        <v>588</v>
      </c>
      <c r="O3476" s="18">
        <v>23.75</v>
      </c>
      <c r="P3476" s="18">
        <v>63.5</v>
      </c>
      <c r="Q3476" s="17">
        <v>2</v>
      </c>
      <c r="R3476" s="18">
        <f t="shared" si="163"/>
        <v>127</v>
      </c>
      <c r="S3476" s="19" t="str">
        <f t="shared" si="164"/>
        <v>Small</v>
      </c>
    </row>
    <row r="3477" spans="1:19" hidden="1" outlineLevel="2" x14ac:dyDescent="0.45">
      <c r="A3477" s="20">
        <v>69871</v>
      </c>
      <c r="B3477" s="21">
        <v>42495</v>
      </c>
      <c r="C3477" s="22" t="s">
        <v>1000</v>
      </c>
      <c r="D3477" s="22" t="s">
        <v>158</v>
      </c>
      <c r="E3477" s="22" t="str">
        <f t="shared" si="162"/>
        <v>Carmen Sara</v>
      </c>
      <c r="F3477" s="22" t="s">
        <v>69</v>
      </c>
      <c r="G3477" s="22" t="s">
        <v>19</v>
      </c>
      <c r="H3477" s="22" t="s">
        <v>19</v>
      </c>
      <c r="I3477" s="22" t="s">
        <v>738</v>
      </c>
      <c r="J3477" s="22" t="s">
        <v>739</v>
      </c>
      <c r="K3477" s="22" t="s">
        <v>646</v>
      </c>
      <c r="L3477" s="22" t="s">
        <v>632</v>
      </c>
      <c r="M3477" s="22" t="s">
        <v>626</v>
      </c>
      <c r="N3477" s="22" t="s">
        <v>588</v>
      </c>
      <c r="O3477" s="23">
        <v>38.49</v>
      </c>
      <c r="P3477" s="23">
        <v>49.99</v>
      </c>
      <c r="Q3477" s="22">
        <v>3</v>
      </c>
      <c r="R3477" s="23">
        <f t="shared" si="163"/>
        <v>149.97</v>
      </c>
      <c r="S3477" s="24" t="str">
        <f t="shared" si="164"/>
        <v>Small</v>
      </c>
    </row>
    <row r="3478" spans="1:19" hidden="1" outlineLevel="2" x14ac:dyDescent="0.45">
      <c r="A3478" s="15">
        <v>69871</v>
      </c>
      <c r="B3478" s="16">
        <v>42495</v>
      </c>
      <c r="C3478" s="17" t="s">
        <v>1000</v>
      </c>
      <c r="D3478" s="17" t="s">
        <v>158</v>
      </c>
      <c r="E3478" s="17" t="str">
        <f t="shared" si="162"/>
        <v>Carmen Sara</v>
      </c>
      <c r="F3478" s="17" t="s">
        <v>69</v>
      </c>
      <c r="G3478" s="17" t="s">
        <v>19</v>
      </c>
      <c r="H3478" s="17" t="s">
        <v>19</v>
      </c>
      <c r="I3478" s="17" t="s">
        <v>629</v>
      </c>
      <c r="J3478" s="17" t="s">
        <v>630</v>
      </c>
      <c r="K3478" s="17" t="s">
        <v>631</v>
      </c>
      <c r="L3478" s="17" t="s">
        <v>632</v>
      </c>
      <c r="M3478" s="17" t="s">
        <v>633</v>
      </c>
      <c r="N3478" s="17" t="s">
        <v>588</v>
      </c>
      <c r="O3478" s="18">
        <v>6.92</v>
      </c>
      <c r="P3478" s="18">
        <v>8.99</v>
      </c>
      <c r="Q3478" s="17">
        <v>2</v>
      </c>
      <c r="R3478" s="18">
        <f t="shared" si="163"/>
        <v>17.98</v>
      </c>
      <c r="S3478" s="19" t="str">
        <f t="shared" si="164"/>
        <v>Small</v>
      </c>
    </row>
    <row r="3479" spans="1:19" hidden="1" outlineLevel="2" x14ac:dyDescent="0.45">
      <c r="A3479" s="20">
        <v>69964</v>
      </c>
      <c r="B3479" s="21">
        <v>42496</v>
      </c>
      <c r="C3479" s="22" t="s">
        <v>54</v>
      </c>
      <c r="D3479" s="22" t="s">
        <v>924</v>
      </c>
      <c r="E3479" s="22" t="str">
        <f t="shared" si="162"/>
        <v>Bailey Ramirez</v>
      </c>
      <c r="F3479" s="22" t="s">
        <v>48</v>
      </c>
      <c r="G3479" s="22" t="s">
        <v>49</v>
      </c>
      <c r="H3479" s="22" t="s">
        <v>50</v>
      </c>
      <c r="I3479" s="22" t="s">
        <v>702</v>
      </c>
      <c r="J3479" s="22" t="s">
        <v>703</v>
      </c>
      <c r="K3479" s="22" t="s">
        <v>646</v>
      </c>
      <c r="L3479" s="22" t="s">
        <v>632</v>
      </c>
      <c r="M3479" s="22" t="s">
        <v>626</v>
      </c>
      <c r="N3479" s="22" t="s">
        <v>588</v>
      </c>
      <c r="O3479" s="23">
        <v>38.49</v>
      </c>
      <c r="P3479" s="23">
        <v>49.99</v>
      </c>
      <c r="Q3479" s="22">
        <v>4</v>
      </c>
      <c r="R3479" s="23">
        <f t="shared" si="163"/>
        <v>199.96</v>
      </c>
      <c r="S3479" s="24" t="str">
        <f t="shared" si="164"/>
        <v>Small</v>
      </c>
    </row>
    <row r="3480" spans="1:19" hidden="1" outlineLevel="2" x14ac:dyDescent="0.45">
      <c r="A3480" s="15">
        <v>69979</v>
      </c>
      <c r="B3480" s="16">
        <v>42496</v>
      </c>
      <c r="C3480" s="17" t="s">
        <v>190</v>
      </c>
      <c r="D3480" s="17" t="s">
        <v>68</v>
      </c>
      <c r="E3480" s="17" t="str">
        <f t="shared" si="162"/>
        <v>Samuel Martin</v>
      </c>
      <c r="F3480" s="17" t="s">
        <v>215</v>
      </c>
      <c r="G3480" s="17" t="s">
        <v>216</v>
      </c>
      <c r="H3480" s="17" t="s">
        <v>216</v>
      </c>
      <c r="I3480" s="17" t="s">
        <v>788</v>
      </c>
      <c r="J3480" s="17" t="s">
        <v>789</v>
      </c>
      <c r="K3480" s="17" t="s">
        <v>747</v>
      </c>
      <c r="L3480" s="17" t="s">
        <v>532</v>
      </c>
      <c r="M3480" s="17" t="s">
        <v>748</v>
      </c>
      <c r="N3480" s="17" t="s">
        <v>588</v>
      </c>
      <c r="O3480" s="18">
        <v>23.75</v>
      </c>
      <c r="P3480" s="18">
        <v>63.5</v>
      </c>
      <c r="Q3480" s="17">
        <v>2</v>
      </c>
      <c r="R3480" s="18">
        <f t="shared" si="163"/>
        <v>127</v>
      </c>
      <c r="S3480" s="19" t="str">
        <f t="shared" si="164"/>
        <v>Small</v>
      </c>
    </row>
    <row r="3481" spans="1:19" hidden="1" outlineLevel="2" x14ac:dyDescent="0.45">
      <c r="A3481" s="20">
        <v>69986</v>
      </c>
      <c r="B3481" s="21">
        <v>42496</v>
      </c>
      <c r="C3481" s="22" t="s">
        <v>679</v>
      </c>
      <c r="D3481" s="22" t="s">
        <v>393</v>
      </c>
      <c r="E3481" s="22" t="str">
        <f t="shared" si="162"/>
        <v>Seth Morris</v>
      </c>
      <c r="F3481" s="22" t="s">
        <v>215</v>
      </c>
      <c r="G3481" s="22" t="s">
        <v>216</v>
      </c>
      <c r="H3481" s="22" t="s">
        <v>216</v>
      </c>
      <c r="I3481" s="22" t="s">
        <v>655</v>
      </c>
      <c r="J3481" s="22" t="s">
        <v>656</v>
      </c>
      <c r="K3481" s="22" t="s">
        <v>586</v>
      </c>
      <c r="L3481" s="22" t="s">
        <v>45</v>
      </c>
      <c r="M3481" s="22" t="s">
        <v>587</v>
      </c>
      <c r="N3481" s="22" t="s">
        <v>588</v>
      </c>
      <c r="O3481" s="23">
        <v>9.16</v>
      </c>
      <c r="P3481" s="23">
        <v>24.49</v>
      </c>
      <c r="Q3481" s="22">
        <v>1</v>
      </c>
      <c r="R3481" s="23">
        <f t="shared" si="163"/>
        <v>24.49</v>
      </c>
      <c r="S3481" s="24" t="str">
        <f t="shared" si="164"/>
        <v>Small</v>
      </c>
    </row>
    <row r="3482" spans="1:19" hidden="1" outlineLevel="2" x14ac:dyDescent="0.45">
      <c r="A3482" s="15">
        <v>69995</v>
      </c>
      <c r="B3482" s="16">
        <v>42496</v>
      </c>
      <c r="C3482" s="17" t="s">
        <v>59</v>
      </c>
      <c r="D3482" s="17" t="s">
        <v>55</v>
      </c>
      <c r="E3482" s="17" t="str">
        <f t="shared" si="162"/>
        <v>Arthur Washington</v>
      </c>
      <c r="F3482" s="17" t="s">
        <v>48</v>
      </c>
      <c r="G3482" s="17" t="s">
        <v>49</v>
      </c>
      <c r="H3482" s="17" t="s">
        <v>50</v>
      </c>
      <c r="I3482" s="17" t="s">
        <v>715</v>
      </c>
      <c r="J3482" s="17" t="s">
        <v>716</v>
      </c>
      <c r="K3482" s="17" t="s">
        <v>646</v>
      </c>
      <c r="L3482" s="17" t="s">
        <v>632</v>
      </c>
      <c r="M3482" s="17" t="s">
        <v>626</v>
      </c>
      <c r="N3482" s="17" t="s">
        <v>588</v>
      </c>
      <c r="O3482" s="18">
        <v>38.49</v>
      </c>
      <c r="P3482" s="18">
        <v>49.99</v>
      </c>
      <c r="Q3482" s="17">
        <v>3</v>
      </c>
      <c r="R3482" s="18">
        <f t="shared" si="163"/>
        <v>149.97</v>
      </c>
      <c r="S3482" s="19" t="str">
        <f t="shared" si="164"/>
        <v>Small</v>
      </c>
    </row>
    <row r="3483" spans="1:19" hidden="1" outlineLevel="2" x14ac:dyDescent="0.45">
      <c r="A3483" s="20">
        <v>70061</v>
      </c>
      <c r="B3483" s="21">
        <v>42497</v>
      </c>
      <c r="C3483" s="22" t="s">
        <v>872</v>
      </c>
      <c r="D3483" s="22" t="s">
        <v>130</v>
      </c>
      <c r="E3483" s="22" t="str">
        <f t="shared" si="162"/>
        <v>Richard Butler</v>
      </c>
      <c r="F3483" s="22" t="s">
        <v>48</v>
      </c>
      <c r="G3483" s="22" t="s">
        <v>49</v>
      </c>
      <c r="H3483" s="22" t="s">
        <v>50</v>
      </c>
      <c r="I3483" s="22" t="s">
        <v>788</v>
      </c>
      <c r="J3483" s="22" t="s">
        <v>789</v>
      </c>
      <c r="K3483" s="22" t="s">
        <v>747</v>
      </c>
      <c r="L3483" s="22" t="s">
        <v>532</v>
      </c>
      <c r="M3483" s="22" t="s">
        <v>748</v>
      </c>
      <c r="N3483" s="22" t="s">
        <v>588</v>
      </c>
      <c r="O3483" s="23">
        <v>23.75</v>
      </c>
      <c r="P3483" s="23">
        <v>63.5</v>
      </c>
      <c r="Q3483" s="22">
        <v>1</v>
      </c>
      <c r="R3483" s="23">
        <f t="shared" si="163"/>
        <v>63.5</v>
      </c>
      <c r="S3483" s="24" t="str">
        <f t="shared" si="164"/>
        <v>Small</v>
      </c>
    </row>
    <row r="3484" spans="1:19" hidden="1" outlineLevel="2" x14ac:dyDescent="0.45">
      <c r="A3484" s="15">
        <v>70100</v>
      </c>
      <c r="B3484" s="16">
        <v>42498</v>
      </c>
      <c r="C3484" s="17" t="s">
        <v>952</v>
      </c>
      <c r="D3484" s="17" t="s">
        <v>98</v>
      </c>
      <c r="E3484" s="17" t="str">
        <f t="shared" ref="E3484:E3547" si="165">CONCATENATE(C3484," ",D3484)</f>
        <v>Sydney Hall</v>
      </c>
      <c r="F3484" s="17" t="s">
        <v>55</v>
      </c>
      <c r="G3484" s="17" t="s">
        <v>49</v>
      </c>
      <c r="H3484" s="17" t="s">
        <v>56</v>
      </c>
      <c r="I3484" s="17" t="s">
        <v>629</v>
      </c>
      <c r="J3484" s="17" t="s">
        <v>630</v>
      </c>
      <c r="K3484" s="17" t="s">
        <v>631</v>
      </c>
      <c r="L3484" s="17" t="s">
        <v>632</v>
      </c>
      <c r="M3484" s="17" t="s">
        <v>633</v>
      </c>
      <c r="N3484" s="17" t="s">
        <v>588</v>
      </c>
      <c r="O3484" s="18">
        <v>6.92</v>
      </c>
      <c r="P3484" s="18">
        <v>8.99</v>
      </c>
      <c r="Q3484" s="17">
        <v>4</v>
      </c>
      <c r="R3484" s="18">
        <f t="shared" ref="R3484:R3547" si="166">P3484*Q3484</f>
        <v>35.96</v>
      </c>
      <c r="S3484" s="19" t="str">
        <f t="shared" ref="S3484:S3547" si="167">VLOOKUP(R3484,$T$2:$U$4,2,TRUE)</f>
        <v>Small</v>
      </c>
    </row>
    <row r="3485" spans="1:19" hidden="1" outlineLevel="2" x14ac:dyDescent="0.45">
      <c r="A3485" s="20">
        <v>70153</v>
      </c>
      <c r="B3485" s="21">
        <v>42498</v>
      </c>
      <c r="C3485" s="22" t="s">
        <v>911</v>
      </c>
      <c r="D3485" s="22" t="s">
        <v>214</v>
      </c>
      <c r="E3485" s="22" t="str">
        <f t="shared" si="165"/>
        <v>Angela Jenkins</v>
      </c>
      <c r="F3485" s="22" t="s">
        <v>35</v>
      </c>
      <c r="G3485" s="22" t="s">
        <v>19</v>
      </c>
      <c r="H3485" s="22" t="s">
        <v>19</v>
      </c>
      <c r="I3485" s="22" t="s">
        <v>742</v>
      </c>
      <c r="J3485" s="22" t="s">
        <v>743</v>
      </c>
      <c r="K3485" s="22" t="s">
        <v>586</v>
      </c>
      <c r="L3485" s="22" t="s">
        <v>45</v>
      </c>
      <c r="M3485" s="22" t="s">
        <v>587</v>
      </c>
      <c r="N3485" s="22" t="s">
        <v>588</v>
      </c>
      <c r="O3485" s="23">
        <v>9.16</v>
      </c>
      <c r="P3485" s="23">
        <v>24.49</v>
      </c>
      <c r="Q3485" s="22">
        <v>1</v>
      </c>
      <c r="R3485" s="23">
        <f t="shared" si="166"/>
        <v>24.49</v>
      </c>
      <c r="S3485" s="24" t="str">
        <f t="shared" si="167"/>
        <v>Small</v>
      </c>
    </row>
    <row r="3486" spans="1:19" hidden="1" outlineLevel="2" x14ac:dyDescent="0.45">
      <c r="A3486" s="15">
        <v>70187</v>
      </c>
      <c r="B3486" s="16">
        <v>42499</v>
      </c>
      <c r="C3486" s="17" t="s">
        <v>46</v>
      </c>
      <c r="D3486" s="17" t="s">
        <v>351</v>
      </c>
      <c r="E3486" s="17" t="str">
        <f t="shared" si="165"/>
        <v>Jackson Allen</v>
      </c>
      <c r="F3486" s="17" t="s">
        <v>55</v>
      </c>
      <c r="G3486" s="17" t="s">
        <v>49</v>
      </c>
      <c r="H3486" s="17" t="s">
        <v>56</v>
      </c>
      <c r="I3486" s="17" t="s">
        <v>798</v>
      </c>
      <c r="J3486" s="17" t="s">
        <v>799</v>
      </c>
      <c r="K3486" s="17" t="s">
        <v>800</v>
      </c>
      <c r="L3486" s="17" t="s">
        <v>45</v>
      </c>
      <c r="M3486" s="17" t="s">
        <v>801</v>
      </c>
      <c r="N3486" s="17" t="s">
        <v>588</v>
      </c>
      <c r="O3486" s="18">
        <v>26.18</v>
      </c>
      <c r="P3486" s="18">
        <v>69.989999999999995</v>
      </c>
      <c r="Q3486" s="17">
        <v>3</v>
      </c>
      <c r="R3486" s="18">
        <f t="shared" si="166"/>
        <v>209.96999999999997</v>
      </c>
      <c r="S3486" s="19" t="str">
        <f t="shared" si="167"/>
        <v>Small</v>
      </c>
    </row>
    <row r="3487" spans="1:19" hidden="1" outlineLevel="2" x14ac:dyDescent="0.45">
      <c r="A3487" s="20">
        <v>70187</v>
      </c>
      <c r="B3487" s="21">
        <v>42499</v>
      </c>
      <c r="C3487" s="22" t="s">
        <v>46</v>
      </c>
      <c r="D3487" s="22" t="s">
        <v>351</v>
      </c>
      <c r="E3487" s="22" t="str">
        <f t="shared" si="165"/>
        <v>Jackson Allen</v>
      </c>
      <c r="F3487" s="22" t="s">
        <v>55</v>
      </c>
      <c r="G3487" s="22" t="s">
        <v>49</v>
      </c>
      <c r="H3487" s="22" t="s">
        <v>56</v>
      </c>
      <c r="I3487" s="22" t="s">
        <v>627</v>
      </c>
      <c r="J3487" s="22" t="s">
        <v>628</v>
      </c>
      <c r="K3487" s="22" t="s">
        <v>625</v>
      </c>
      <c r="L3487" s="22" t="s">
        <v>317</v>
      </c>
      <c r="M3487" s="22" t="s">
        <v>626</v>
      </c>
      <c r="N3487" s="22" t="s">
        <v>588</v>
      </c>
      <c r="O3487" s="23">
        <v>41.57</v>
      </c>
      <c r="P3487" s="23">
        <v>53.99</v>
      </c>
      <c r="Q3487" s="22">
        <v>1</v>
      </c>
      <c r="R3487" s="23">
        <f t="shared" si="166"/>
        <v>53.99</v>
      </c>
      <c r="S3487" s="24" t="str">
        <f t="shared" si="167"/>
        <v>Small</v>
      </c>
    </row>
    <row r="3488" spans="1:19" hidden="1" outlineLevel="2" x14ac:dyDescent="0.45">
      <c r="A3488" s="15">
        <v>70204</v>
      </c>
      <c r="B3488" s="16">
        <v>42499</v>
      </c>
      <c r="C3488" s="17" t="s">
        <v>1068</v>
      </c>
      <c r="D3488" s="17" t="s">
        <v>416</v>
      </c>
      <c r="E3488" s="17" t="str">
        <f t="shared" si="165"/>
        <v>Candice He</v>
      </c>
      <c r="F3488" s="17" t="s">
        <v>81</v>
      </c>
      <c r="G3488" s="17" t="s">
        <v>82</v>
      </c>
      <c r="H3488" s="17" t="s">
        <v>82</v>
      </c>
      <c r="I3488" s="17" t="s">
        <v>629</v>
      </c>
      <c r="J3488" s="17" t="s">
        <v>630</v>
      </c>
      <c r="K3488" s="17" t="s">
        <v>631</v>
      </c>
      <c r="L3488" s="17" t="s">
        <v>632</v>
      </c>
      <c r="M3488" s="17" t="s">
        <v>633</v>
      </c>
      <c r="N3488" s="17" t="s">
        <v>588</v>
      </c>
      <c r="O3488" s="18">
        <v>6.92</v>
      </c>
      <c r="P3488" s="18">
        <v>8.99</v>
      </c>
      <c r="Q3488" s="17">
        <v>2</v>
      </c>
      <c r="R3488" s="18">
        <f t="shared" si="166"/>
        <v>17.98</v>
      </c>
      <c r="S3488" s="19" t="str">
        <f t="shared" si="167"/>
        <v>Small</v>
      </c>
    </row>
    <row r="3489" spans="1:19" hidden="1" outlineLevel="2" x14ac:dyDescent="0.45">
      <c r="A3489" s="20">
        <v>70223</v>
      </c>
      <c r="B3489" s="21">
        <v>42499</v>
      </c>
      <c r="C3489" s="22" t="s">
        <v>1069</v>
      </c>
      <c r="D3489" s="22" t="s">
        <v>241</v>
      </c>
      <c r="E3489" s="22" t="str">
        <f t="shared" si="165"/>
        <v>Jermaine Kapoor</v>
      </c>
      <c r="F3489" s="22" t="s">
        <v>40</v>
      </c>
      <c r="G3489" s="22" t="s">
        <v>41</v>
      </c>
      <c r="H3489" s="22" t="s">
        <v>41</v>
      </c>
      <c r="I3489" s="22" t="s">
        <v>742</v>
      </c>
      <c r="J3489" s="22" t="s">
        <v>743</v>
      </c>
      <c r="K3489" s="22" t="s">
        <v>586</v>
      </c>
      <c r="L3489" s="22" t="s">
        <v>45</v>
      </c>
      <c r="M3489" s="22" t="s">
        <v>587</v>
      </c>
      <c r="N3489" s="22" t="s">
        <v>588</v>
      </c>
      <c r="O3489" s="23">
        <v>9.16</v>
      </c>
      <c r="P3489" s="23">
        <v>24.49</v>
      </c>
      <c r="Q3489" s="22">
        <v>1</v>
      </c>
      <c r="R3489" s="23">
        <f t="shared" si="166"/>
        <v>24.49</v>
      </c>
      <c r="S3489" s="24" t="str">
        <f t="shared" si="167"/>
        <v>Small</v>
      </c>
    </row>
    <row r="3490" spans="1:19" hidden="1" outlineLevel="2" x14ac:dyDescent="0.45">
      <c r="A3490" s="15">
        <v>70269</v>
      </c>
      <c r="B3490" s="16">
        <v>42500</v>
      </c>
      <c r="C3490" s="17" t="s">
        <v>813</v>
      </c>
      <c r="D3490" s="17" t="s">
        <v>300</v>
      </c>
      <c r="E3490" s="17" t="str">
        <f t="shared" si="165"/>
        <v>Carlos Hill</v>
      </c>
      <c r="F3490" s="17" t="s">
        <v>215</v>
      </c>
      <c r="G3490" s="17" t="s">
        <v>216</v>
      </c>
      <c r="H3490" s="17" t="s">
        <v>216</v>
      </c>
      <c r="I3490" s="17" t="s">
        <v>629</v>
      </c>
      <c r="J3490" s="17" t="s">
        <v>630</v>
      </c>
      <c r="K3490" s="17" t="s">
        <v>631</v>
      </c>
      <c r="L3490" s="17" t="s">
        <v>632</v>
      </c>
      <c r="M3490" s="17" t="s">
        <v>633</v>
      </c>
      <c r="N3490" s="17" t="s">
        <v>588</v>
      </c>
      <c r="O3490" s="18">
        <v>6.92</v>
      </c>
      <c r="P3490" s="18">
        <v>8.99</v>
      </c>
      <c r="Q3490" s="17">
        <v>2</v>
      </c>
      <c r="R3490" s="18">
        <f t="shared" si="166"/>
        <v>17.98</v>
      </c>
      <c r="S3490" s="19" t="str">
        <f t="shared" si="167"/>
        <v>Small</v>
      </c>
    </row>
    <row r="3491" spans="1:19" hidden="1" outlineLevel="2" x14ac:dyDescent="0.45">
      <c r="A3491" s="20">
        <v>70438</v>
      </c>
      <c r="B3491" s="21">
        <v>42502</v>
      </c>
      <c r="C3491" s="22" t="s">
        <v>85</v>
      </c>
      <c r="D3491" s="22" t="s">
        <v>346</v>
      </c>
      <c r="E3491" s="22" t="str">
        <f t="shared" si="165"/>
        <v>Alexandria Hughes</v>
      </c>
      <c r="F3491" s="22" t="s">
        <v>94</v>
      </c>
      <c r="G3491" s="22" t="s">
        <v>49</v>
      </c>
      <c r="H3491" s="22" t="s">
        <v>56</v>
      </c>
      <c r="I3491" s="22" t="s">
        <v>629</v>
      </c>
      <c r="J3491" s="22" t="s">
        <v>630</v>
      </c>
      <c r="K3491" s="22" t="s">
        <v>631</v>
      </c>
      <c r="L3491" s="22" t="s">
        <v>632</v>
      </c>
      <c r="M3491" s="22" t="s">
        <v>633</v>
      </c>
      <c r="N3491" s="22" t="s">
        <v>588</v>
      </c>
      <c r="O3491" s="23">
        <v>6.92</v>
      </c>
      <c r="P3491" s="23">
        <v>8.99</v>
      </c>
      <c r="Q3491" s="22">
        <v>2</v>
      </c>
      <c r="R3491" s="23">
        <f t="shared" si="166"/>
        <v>17.98</v>
      </c>
      <c r="S3491" s="24" t="str">
        <f t="shared" si="167"/>
        <v>Small</v>
      </c>
    </row>
    <row r="3492" spans="1:19" hidden="1" outlineLevel="2" x14ac:dyDescent="0.45">
      <c r="A3492" s="15">
        <v>70530</v>
      </c>
      <c r="B3492" s="16">
        <v>42504</v>
      </c>
      <c r="C3492" s="17" t="s">
        <v>139</v>
      </c>
      <c r="D3492" s="17" t="s">
        <v>39</v>
      </c>
      <c r="E3492" s="17" t="str">
        <f t="shared" si="165"/>
        <v>Bianca Liang</v>
      </c>
      <c r="F3492" s="17" t="s">
        <v>296</v>
      </c>
      <c r="G3492" s="17" t="s">
        <v>89</v>
      </c>
      <c r="H3492" s="17" t="s">
        <v>89</v>
      </c>
      <c r="I3492" s="17" t="s">
        <v>644</v>
      </c>
      <c r="J3492" s="17" t="s">
        <v>645</v>
      </c>
      <c r="K3492" s="17" t="s">
        <v>646</v>
      </c>
      <c r="L3492" s="17" t="s">
        <v>632</v>
      </c>
      <c r="M3492" s="17" t="s">
        <v>626</v>
      </c>
      <c r="N3492" s="17" t="s">
        <v>588</v>
      </c>
      <c r="O3492" s="18">
        <v>38.49</v>
      </c>
      <c r="P3492" s="18">
        <v>49.99</v>
      </c>
      <c r="Q3492" s="17">
        <v>1</v>
      </c>
      <c r="R3492" s="18">
        <f t="shared" si="166"/>
        <v>49.99</v>
      </c>
      <c r="S3492" s="19" t="str">
        <f t="shared" si="167"/>
        <v>Small</v>
      </c>
    </row>
    <row r="3493" spans="1:19" hidden="1" outlineLevel="2" x14ac:dyDescent="0.45">
      <c r="A3493" s="20">
        <v>70530</v>
      </c>
      <c r="B3493" s="21">
        <v>42504</v>
      </c>
      <c r="C3493" s="22" t="s">
        <v>139</v>
      </c>
      <c r="D3493" s="22" t="s">
        <v>39</v>
      </c>
      <c r="E3493" s="22" t="str">
        <f t="shared" si="165"/>
        <v>Bianca Liang</v>
      </c>
      <c r="F3493" s="22" t="s">
        <v>296</v>
      </c>
      <c r="G3493" s="22" t="s">
        <v>89</v>
      </c>
      <c r="H3493" s="22" t="s">
        <v>89</v>
      </c>
      <c r="I3493" s="22" t="s">
        <v>629</v>
      </c>
      <c r="J3493" s="22" t="s">
        <v>630</v>
      </c>
      <c r="K3493" s="22" t="s">
        <v>631</v>
      </c>
      <c r="L3493" s="22" t="s">
        <v>632</v>
      </c>
      <c r="M3493" s="22" t="s">
        <v>633</v>
      </c>
      <c r="N3493" s="22" t="s">
        <v>588</v>
      </c>
      <c r="O3493" s="23">
        <v>6.92</v>
      </c>
      <c r="P3493" s="23">
        <v>8.99</v>
      </c>
      <c r="Q3493" s="22">
        <v>1</v>
      </c>
      <c r="R3493" s="23">
        <f t="shared" si="166"/>
        <v>8.99</v>
      </c>
      <c r="S3493" s="24" t="str">
        <f t="shared" si="167"/>
        <v>Small</v>
      </c>
    </row>
    <row r="3494" spans="1:19" hidden="1" outlineLevel="2" x14ac:dyDescent="0.45">
      <c r="A3494" s="15">
        <v>70531</v>
      </c>
      <c r="B3494" s="16">
        <v>42504</v>
      </c>
      <c r="C3494" s="17" t="s">
        <v>535</v>
      </c>
      <c r="D3494" s="17" t="s">
        <v>130</v>
      </c>
      <c r="E3494" s="17" t="str">
        <f t="shared" si="165"/>
        <v>Kaitlyn Butler</v>
      </c>
      <c r="F3494" s="17" t="s">
        <v>81</v>
      </c>
      <c r="G3494" s="17" t="s">
        <v>82</v>
      </c>
      <c r="H3494" s="17" t="s">
        <v>82</v>
      </c>
      <c r="I3494" s="17" t="s">
        <v>623</v>
      </c>
      <c r="J3494" s="17" t="s">
        <v>624</v>
      </c>
      <c r="K3494" s="17" t="s">
        <v>625</v>
      </c>
      <c r="L3494" s="17" t="s">
        <v>317</v>
      </c>
      <c r="M3494" s="17" t="s">
        <v>626</v>
      </c>
      <c r="N3494" s="17" t="s">
        <v>588</v>
      </c>
      <c r="O3494" s="18">
        <v>41.57</v>
      </c>
      <c r="P3494" s="18">
        <v>53.99</v>
      </c>
      <c r="Q3494" s="17">
        <v>1</v>
      </c>
      <c r="R3494" s="18">
        <f t="shared" si="166"/>
        <v>53.99</v>
      </c>
      <c r="S3494" s="19" t="str">
        <f t="shared" si="167"/>
        <v>Small</v>
      </c>
    </row>
    <row r="3495" spans="1:19" hidden="1" outlineLevel="2" x14ac:dyDescent="0.45">
      <c r="A3495" s="20">
        <v>70863</v>
      </c>
      <c r="B3495" s="21">
        <v>42508</v>
      </c>
      <c r="C3495" s="22" t="s">
        <v>914</v>
      </c>
      <c r="D3495" s="22" t="s">
        <v>237</v>
      </c>
      <c r="E3495" s="22" t="str">
        <f t="shared" si="165"/>
        <v>Benjamin Garcia</v>
      </c>
      <c r="F3495" s="22" t="s">
        <v>215</v>
      </c>
      <c r="G3495" s="22" t="s">
        <v>216</v>
      </c>
      <c r="H3495" s="22" t="s">
        <v>216</v>
      </c>
      <c r="I3495" s="22" t="s">
        <v>644</v>
      </c>
      <c r="J3495" s="22" t="s">
        <v>645</v>
      </c>
      <c r="K3495" s="22" t="s">
        <v>646</v>
      </c>
      <c r="L3495" s="22" t="s">
        <v>632</v>
      </c>
      <c r="M3495" s="22" t="s">
        <v>626</v>
      </c>
      <c r="N3495" s="22" t="s">
        <v>588</v>
      </c>
      <c r="O3495" s="23">
        <v>38.49</v>
      </c>
      <c r="P3495" s="23">
        <v>49.99</v>
      </c>
      <c r="Q3495" s="22">
        <v>2</v>
      </c>
      <c r="R3495" s="23">
        <f t="shared" si="166"/>
        <v>99.98</v>
      </c>
      <c r="S3495" s="24" t="str">
        <f t="shared" si="167"/>
        <v>Small</v>
      </c>
    </row>
    <row r="3496" spans="1:19" hidden="1" outlineLevel="2" x14ac:dyDescent="0.45">
      <c r="A3496" s="15">
        <v>70878</v>
      </c>
      <c r="B3496" s="16">
        <v>42509</v>
      </c>
      <c r="C3496" s="17" t="s">
        <v>1001</v>
      </c>
      <c r="D3496" s="17" t="s">
        <v>265</v>
      </c>
      <c r="E3496" s="17" t="str">
        <f t="shared" si="165"/>
        <v>Joe Sanchez</v>
      </c>
      <c r="F3496" s="17" t="s">
        <v>171</v>
      </c>
      <c r="G3496" s="17" t="s">
        <v>82</v>
      </c>
      <c r="H3496" s="17" t="s">
        <v>82</v>
      </c>
      <c r="I3496" s="17" t="s">
        <v>795</v>
      </c>
      <c r="J3496" s="17" t="s">
        <v>796</v>
      </c>
      <c r="K3496" s="17" t="s">
        <v>747</v>
      </c>
      <c r="L3496" s="17" t="s">
        <v>532</v>
      </c>
      <c r="M3496" s="17" t="s">
        <v>748</v>
      </c>
      <c r="N3496" s="17" t="s">
        <v>588</v>
      </c>
      <c r="O3496" s="18">
        <v>23.75</v>
      </c>
      <c r="P3496" s="18">
        <v>63.5</v>
      </c>
      <c r="Q3496" s="17">
        <v>1</v>
      </c>
      <c r="R3496" s="18">
        <f t="shared" si="166"/>
        <v>63.5</v>
      </c>
      <c r="S3496" s="19" t="str">
        <f t="shared" si="167"/>
        <v>Small</v>
      </c>
    </row>
    <row r="3497" spans="1:19" hidden="1" outlineLevel="2" x14ac:dyDescent="0.45">
      <c r="A3497" s="20">
        <v>71005</v>
      </c>
      <c r="B3497" s="21">
        <v>42510</v>
      </c>
      <c r="C3497" s="22" t="s">
        <v>449</v>
      </c>
      <c r="D3497" s="22" t="s">
        <v>162</v>
      </c>
      <c r="E3497" s="22" t="str">
        <f t="shared" si="165"/>
        <v>Hannah Martinez</v>
      </c>
      <c r="F3497" s="22" t="s">
        <v>215</v>
      </c>
      <c r="G3497" s="22" t="s">
        <v>216</v>
      </c>
      <c r="H3497" s="22" t="s">
        <v>216</v>
      </c>
      <c r="I3497" s="22" t="s">
        <v>702</v>
      </c>
      <c r="J3497" s="22" t="s">
        <v>703</v>
      </c>
      <c r="K3497" s="22" t="s">
        <v>646</v>
      </c>
      <c r="L3497" s="22" t="s">
        <v>632</v>
      </c>
      <c r="M3497" s="22" t="s">
        <v>626</v>
      </c>
      <c r="N3497" s="22" t="s">
        <v>588</v>
      </c>
      <c r="O3497" s="23">
        <v>38.49</v>
      </c>
      <c r="P3497" s="23">
        <v>49.99</v>
      </c>
      <c r="Q3497" s="22">
        <v>3</v>
      </c>
      <c r="R3497" s="23">
        <f t="shared" si="166"/>
        <v>149.97</v>
      </c>
      <c r="S3497" s="24" t="str">
        <f t="shared" si="167"/>
        <v>Small</v>
      </c>
    </row>
    <row r="3498" spans="1:19" hidden="1" outlineLevel="2" x14ac:dyDescent="0.45">
      <c r="A3498" s="15">
        <v>71024</v>
      </c>
      <c r="B3498" s="16">
        <v>42511</v>
      </c>
      <c r="C3498" s="17" t="s">
        <v>322</v>
      </c>
      <c r="D3498" s="17" t="s">
        <v>170</v>
      </c>
      <c r="E3498" s="17" t="str">
        <f t="shared" si="165"/>
        <v>Larry Jimenez</v>
      </c>
      <c r="F3498" s="17" t="s">
        <v>956</v>
      </c>
      <c r="G3498" s="17" t="s">
        <v>82</v>
      </c>
      <c r="H3498" s="17" t="s">
        <v>82</v>
      </c>
      <c r="I3498" s="17" t="s">
        <v>629</v>
      </c>
      <c r="J3498" s="17" t="s">
        <v>630</v>
      </c>
      <c r="K3498" s="17" t="s">
        <v>631</v>
      </c>
      <c r="L3498" s="17" t="s">
        <v>632</v>
      </c>
      <c r="M3498" s="17" t="s">
        <v>633</v>
      </c>
      <c r="N3498" s="17" t="s">
        <v>588</v>
      </c>
      <c r="O3498" s="18">
        <v>6.92</v>
      </c>
      <c r="P3498" s="18">
        <v>8.99</v>
      </c>
      <c r="Q3498" s="17">
        <v>1</v>
      </c>
      <c r="R3498" s="18">
        <f t="shared" si="166"/>
        <v>8.99</v>
      </c>
      <c r="S3498" s="19" t="str">
        <f t="shared" si="167"/>
        <v>Small</v>
      </c>
    </row>
    <row r="3499" spans="1:19" hidden="1" outlineLevel="2" x14ac:dyDescent="0.45">
      <c r="A3499" s="20">
        <v>71025</v>
      </c>
      <c r="B3499" s="21">
        <v>42511</v>
      </c>
      <c r="C3499" s="22" t="s">
        <v>506</v>
      </c>
      <c r="D3499" s="22" t="s">
        <v>409</v>
      </c>
      <c r="E3499" s="22" t="str">
        <f t="shared" si="165"/>
        <v>Kellie Torres</v>
      </c>
      <c r="F3499" s="22" t="s">
        <v>242</v>
      </c>
      <c r="G3499" s="22" t="s">
        <v>19</v>
      </c>
      <c r="H3499" s="22" t="s">
        <v>19</v>
      </c>
      <c r="I3499" s="22" t="s">
        <v>672</v>
      </c>
      <c r="J3499" s="22" t="s">
        <v>673</v>
      </c>
      <c r="K3499" s="22" t="s">
        <v>625</v>
      </c>
      <c r="L3499" s="22" t="s">
        <v>317</v>
      </c>
      <c r="M3499" s="22" t="s">
        <v>626</v>
      </c>
      <c r="N3499" s="22" t="s">
        <v>588</v>
      </c>
      <c r="O3499" s="23">
        <v>41.57</v>
      </c>
      <c r="P3499" s="23">
        <v>53.99</v>
      </c>
      <c r="Q3499" s="22">
        <v>1</v>
      </c>
      <c r="R3499" s="23">
        <f t="shared" si="166"/>
        <v>53.99</v>
      </c>
      <c r="S3499" s="24" t="str">
        <f t="shared" si="167"/>
        <v>Small</v>
      </c>
    </row>
    <row r="3500" spans="1:19" hidden="1" outlineLevel="2" x14ac:dyDescent="0.45">
      <c r="A3500" s="15">
        <v>71058</v>
      </c>
      <c r="B3500" s="16">
        <v>42511</v>
      </c>
      <c r="C3500" s="17" t="s">
        <v>677</v>
      </c>
      <c r="D3500" s="17" t="s">
        <v>222</v>
      </c>
      <c r="E3500" s="17" t="str">
        <f t="shared" si="165"/>
        <v>Eduardo Murphy</v>
      </c>
      <c r="F3500" s="17" t="s">
        <v>215</v>
      </c>
      <c r="G3500" s="17" t="s">
        <v>216</v>
      </c>
      <c r="H3500" s="17" t="s">
        <v>216</v>
      </c>
      <c r="I3500" s="17" t="s">
        <v>584</v>
      </c>
      <c r="J3500" s="17" t="s">
        <v>585</v>
      </c>
      <c r="K3500" s="17" t="s">
        <v>586</v>
      </c>
      <c r="L3500" s="17" t="s">
        <v>45</v>
      </c>
      <c r="M3500" s="17" t="s">
        <v>587</v>
      </c>
      <c r="N3500" s="17" t="s">
        <v>588</v>
      </c>
      <c r="O3500" s="18">
        <v>9.16</v>
      </c>
      <c r="P3500" s="18">
        <v>24.49</v>
      </c>
      <c r="Q3500" s="17">
        <v>1</v>
      </c>
      <c r="R3500" s="18">
        <f t="shared" si="166"/>
        <v>24.49</v>
      </c>
      <c r="S3500" s="19" t="str">
        <f t="shared" si="167"/>
        <v>Small</v>
      </c>
    </row>
    <row r="3501" spans="1:19" hidden="1" outlineLevel="2" x14ac:dyDescent="0.45">
      <c r="A3501" s="20">
        <v>71138</v>
      </c>
      <c r="B3501" s="21">
        <v>42512</v>
      </c>
      <c r="C3501" s="22" t="s">
        <v>75</v>
      </c>
      <c r="D3501" s="22" t="s">
        <v>222</v>
      </c>
      <c r="E3501" s="22" t="str">
        <f t="shared" si="165"/>
        <v>Jeremy Murphy</v>
      </c>
      <c r="F3501" s="22" t="s">
        <v>48</v>
      </c>
      <c r="G3501" s="22" t="s">
        <v>49</v>
      </c>
      <c r="H3501" s="22" t="s">
        <v>50</v>
      </c>
      <c r="I3501" s="22" t="s">
        <v>742</v>
      </c>
      <c r="J3501" s="22" t="s">
        <v>743</v>
      </c>
      <c r="K3501" s="22" t="s">
        <v>586</v>
      </c>
      <c r="L3501" s="22" t="s">
        <v>45</v>
      </c>
      <c r="M3501" s="22" t="s">
        <v>587</v>
      </c>
      <c r="N3501" s="22" t="s">
        <v>588</v>
      </c>
      <c r="O3501" s="23">
        <v>9.16</v>
      </c>
      <c r="P3501" s="23">
        <v>24.49</v>
      </c>
      <c r="Q3501" s="22">
        <v>1</v>
      </c>
      <c r="R3501" s="23">
        <f t="shared" si="166"/>
        <v>24.49</v>
      </c>
      <c r="S3501" s="24" t="str">
        <f t="shared" si="167"/>
        <v>Small</v>
      </c>
    </row>
    <row r="3502" spans="1:19" hidden="1" outlineLevel="2" x14ac:dyDescent="0.45">
      <c r="A3502" s="15">
        <v>71201</v>
      </c>
      <c r="B3502" s="16">
        <v>42513</v>
      </c>
      <c r="C3502" s="17" t="s">
        <v>531</v>
      </c>
      <c r="D3502" s="17" t="s">
        <v>55</v>
      </c>
      <c r="E3502" s="17" t="str">
        <f t="shared" si="165"/>
        <v>Nicole Washington</v>
      </c>
      <c r="F3502" s="17" t="s">
        <v>48</v>
      </c>
      <c r="G3502" s="17" t="s">
        <v>49</v>
      </c>
      <c r="H3502" s="17" t="s">
        <v>50</v>
      </c>
      <c r="I3502" s="17" t="s">
        <v>623</v>
      </c>
      <c r="J3502" s="17" t="s">
        <v>624</v>
      </c>
      <c r="K3502" s="17" t="s">
        <v>625</v>
      </c>
      <c r="L3502" s="17" t="s">
        <v>317</v>
      </c>
      <c r="M3502" s="17" t="s">
        <v>626</v>
      </c>
      <c r="N3502" s="17" t="s">
        <v>588</v>
      </c>
      <c r="O3502" s="18">
        <v>41.57</v>
      </c>
      <c r="P3502" s="18">
        <v>53.99</v>
      </c>
      <c r="Q3502" s="17">
        <v>1</v>
      </c>
      <c r="R3502" s="18">
        <f t="shared" si="166"/>
        <v>53.99</v>
      </c>
      <c r="S3502" s="19" t="str">
        <f t="shared" si="167"/>
        <v>Small</v>
      </c>
    </row>
    <row r="3503" spans="1:19" hidden="1" outlineLevel="2" x14ac:dyDescent="0.45">
      <c r="A3503" s="20">
        <v>71215</v>
      </c>
      <c r="B3503" s="21">
        <v>42513</v>
      </c>
      <c r="C3503" s="22" t="s">
        <v>425</v>
      </c>
      <c r="D3503" s="22" t="s">
        <v>111</v>
      </c>
      <c r="E3503" s="22" t="str">
        <f t="shared" si="165"/>
        <v>Ebony Alvarez</v>
      </c>
      <c r="F3503" s="22" t="s">
        <v>40</v>
      </c>
      <c r="G3503" s="22" t="s">
        <v>41</v>
      </c>
      <c r="H3503" s="22" t="s">
        <v>41</v>
      </c>
      <c r="I3503" s="22" t="s">
        <v>788</v>
      </c>
      <c r="J3503" s="22" t="s">
        <v>789</v>
      </c>
      <c r="K3503" s="22" t="s">
        <v>747</v>
      </c>
      <c r="L3503" s="22" t="s">
        <v>532</v>
      </c>
      <c r="M3503" s="22" t="s">
        <v>748</v>
      </c>
      <c r="N3503" s="22" t="s">
        <v>588</v>
      </c>
      <c r="O3503" s="23">
        <v>23.75</v>
      </c>
      <c r="P3503" s="23">
        <v>63.5</v>
      </c>
      <c r="Q3503" s="22">
        <v>2</v>
      </c>
      <c r="R3503" s="23">
        <f t="shared" si="166"/>
        <v>127</v>
      </c>
      <c r="S3503" s="24" t="str">
        <f t="shared" si="167"/>
        <v>Small</v>
      </c>
    </row>
    <row r="3504" spans="1:19" hidden="1" outlineLevel="2" x14ac:dyDescent="0.45">
      <c r="A3504" s="15">
        <v>71326</v>
      </c>
      <c r="B3504" s="16">
        <v>42515</v>
      </c>
      <c r="C3504" s="17" t="s">
        <v>1076</v>
      </c>
      <c r="D3504" s="17" t="s">
        <v>744</v>
      </c>
      <c r="E3504" s="17" t="str">
        <f t="shared" si="165"/>
        <v>Hunter Williams</v>
      </c>
      <c r="F3504" s="17" t="s">
        <v>94</v>
      </c>
      <c r="G3504" s="17" t="s">
        <v>49</v>
      </c>
      <c r="H3504" s="17" t="s">
        <v>56</v>
      </c>
      <c r="I3504" s="17" t="s">
        <v>738</v>
      </c>
      <c r="J3504" s="17" t="s">
        <v>739</v>
      </c>
      <c r="K3504" s="17" t="s">
        <v>646</v>
      </c>
      <c r="L3504" s="17" t="s">
        <v>632</v>
      </c>
      <c r="M3504" s="17" t="s">
        <v>626</v>
      </c>
      <c r="N3504" s="17" t="s">
        <v>588</v>
      </c>
      <c r="O3504" s="18">
        <v>38.49</v>
      </c>
      <c r="P3504" s="18">
        <v>49.99</v>
      </c>
      <c r="Q3504" s="17">
        <v>2</v>
      </c>
      <c r="R3504" s="18">
        <f t="shared" si="166"/>
        <v>99.98</v>
      </c>
      <c r="S3504" s="19" t="str">
        <f t="shared" si="167"/>
        <v>Small</v>
      </c>
    </row>
    <row r="3505" spans="1:19" hidden="1" outlineLevel="2" x14ac:dyDescent="0.45">
      <c r="A3505" s="20">
        <v>71326</v>
      </c>
      <c r="B3505" s="21">
        <v>42515</v>
      </c>
      <c r="C3505" s="22" t="s">
        <v>1076</v>
      </c>
      <c r="D3505" s="22" t="s">
        <v>744</v>
      </c>
      <c r="E3505" s="22" t="str">
        <f t="shared" si="165"/>
        <v>Hunter Williams</v>
      </c>
      <c r="F3505" s="22" t="s">
        <v>94</v>
      </c>
      <c r="G3505" s="22" t="s">
        <v>49</v>
      </c>
      <c r="H3505" s="22" t="s">
        <v>56</v>
      </c>
      <c r="I3505" s="22" t="s">
        <v>584</v>
      </c>
      <c r="J3505" s="22" t="s">
        <v>585</v>
      </c>
      <c r="K3505" s="22" t="s">
        <v>586</v>
      </c>
      <c r="L3505" s="22" t="s">
        <v>45</v>
      </c>
      <c r="M3505" s="22" t="s">
        <v>587</v>
      </c>
      <c r="N3505" s="22" t="s">
        <v>588</v>
      </c>
      <c r="O3505" s="23">
        <v>9.16</v>
      </c>
      <c r="P3505" s="23">
        <v>24.49</v>
      </c>
      <c r="Q3505" s="22">
        <v>1</v>
      </c>
      <c r="R3505" s="23">
        <f t="shared" si="166"/>
        <v>24.49</v>
      </c>
      <c r="S3505" s="24" t="str">
        <f t="shared" si="167"/>
        <v>Small</v>
      </c>
    </row>
    <row r="3506" spans="1:19" hidden="1" outlineLevel="2" x14ac:dyDescent="0.45">
      <c r="A3506" s="15">
        <v>71362</v>
      </c>
      <c r="B3506" s="16">
        <v>42516</v>
      </c>
      <c r="C3506" s="17" t="s">
        <v>675</v>
      </c>
      <c r="D3506" s="17" t="s">
        <v>255</v>
      </c>
      <c r="E3506" s="17" t="str">
        <f t="shared" si="165"/>
        <v>Gilbert Zhu</v>
      </c>
      <c r="F3506" s="17" t="s">
        <v>35</v>
      </c>
      <c r="G3506" s="17" t="s">
        <v>19</v>
      </c>
      <c r="H3506" s="17" t="s">
        <v>19</v>
      </c>
      <c r="I3506" s="17" t="s">
        <v>629</v>
      </c>
      <c r="J3506" s="17" t="s">
        <v>630</v>
      </c>
      <c r="K3506" s="17" t="s">
        <v>631</v>
      </c>
      <c r="L3506" s="17" t="s">
        <v>632</v>
      </c>
      <c r="M3506" s="17" t="s">
        <v>633</v>
      </c>
      <c r="N3506" s="17" t="s">
        <v>588</v>
      </c>
      <c r="O3506" s="18">
        <v>6.92</v>
      </c>
      <c r="P3506" s="18">
        <v>8.99</v>
      </c>
      <c r="Q3506" s="17">
        <v>2</v>
      </c>
      <c r="R3506" s="18">
        <f t="shared" si="166"/>
        <v>17.98</v>
      </c>
      <c r="S3506" s="19" t="str">
        <f t="shared" si="167"/>
        <v>Small</v>
      </c>
    </row>
    <row r="3507" spans="1:19" hidden="1" outlineLevel="2" x14ac:dyDescent="0.45">
      <c r="A3507" s="20">
        <v>71401</v>
      </c>
      <c r="B3507" s="21">
        <v>42516</v>
      </c>
      <c r="C3507" s="22" t="s">
        <v>209</v>
      </c>
      <c r="D3507" s="22" t="s">
        <v>74</v>
      </c>
      <c r="E3507" s="22" t="str">
        <f t="shared" si="165"/>
        <v>Ian Lee</v>
      </c>
      <c r="F3507" s="22" t="s">
        <v>215</v>
      </c>
      <c r="G3507" s="22" t="s">
        <v>216</v>
      </c>
      <c r="H3507" s="22" t="s">
        <v>216</v>
      </c>
      <c r="I3507" s="22" t="s">
        <v>795</v>
      </c>
      <c r="J3507" s="22" t="s">
        <v>796</v>
      </c>
      <c r="K3507" s="22" t="s">
        <v>747</v>
      </c>
      <c r="L3507" s="22" t="s">
        <v>532</v>
      </c>
      <c r="M3507" s="22" t="s">
        <v>748</v>
      </c>
      <c r="N3507" s="22" t="s">
        <v>588</v>
      </c>
      <c r="O3507" s="23">
        <v>23.75</v>
      </c>
      <c r="P3507" s="23">
        <v>63.5</v>
      </c>
      <c r="Q3507" s="22">
        <v>1</v>
      </c>
      <c r="R3507" s="23">
        <f t="shared" si="166"/>
        <v>63.5</v>
      </c>
      <c r="S3507" s="24" t="str">
        <f t="shared" si="167"/>
        <v>Small</v>
      </c>
    </row>
    <row r="3508" spans="1:19" hidden="1" outlineLevel="2" x14ac:dyDescent="0.45">
      <c r="A3508" s="15">
        <v>71424</v>
      </c>
      <c r="B3508" s="16">
        <v>42516</v>
      </c>
      <c r="C3508" s="17" t="s">
        <v>522</v>
      </c>
      <c r="D3508" s="17" t="s">
        <v>406</v>
      </c>
      <c r="E3508" s="17" t="str">
        <f t="shared" si="165"/>
        <v>Briana Diaz</v>
      </c>
      <c r="F3508" s="17" t="s">
        <v>35</v>
      </c>
      <c r="G3508" s="17" t="s">
        <v>19</v>
      </c>
      <c r="H3508" s="17" t="s">
        <v>19</v>
      </c>
      <c r="I3508" s="17" t="s">
        <v>629</v>
      </c>
      <c r="J3508" s="17" t="s">
        <v>630</v>
      </c>
      <c r="K3508" s="17" t="s">
        <v>631</v>
      </c>
      <c r="L3508" s="17" t="s">
        <v>632</v>
      </c>
      <c r="M3508" s="17" t="s">
        <v>633</v>
      </c>
      <c r="N3508" s="17" t="s">
        <v>588</v>
      </c>
      <c r="O3508" s="18">
        <v>6.92</v>
      </c>
      <c r="P3508" s="18">
        <v>8.99</v>
      </c>
      <c r="Q3508" s="17">
        <v>1</v>
      </c>
      <c r="R3508" s="18">
        <f t="shared" si="166"/>
        <v>8.99</v>
      </c>
      <c r="S3508" s="19" t="str">
        <f t="shared" si="167"/>
        <v>Small</v>
      </c>
    </row>
    <row r="3509" spans="1:19" hidden="1" outlineLevel="2" x14ac:dyDescent="0.45">
      <c r="A3509" s="20">
        <v>71464</v>
      </c>
      <c r="B3509" s="21">
        <v>42517</v>
      </c>
      <c r="C3509" s="22" t="s">
        <v>491</v>
      </c>
      <c r="D3509" s="22" t="s">
        <v>191</v>
      </c>
      <c r="E3509" s="22" t="str">
        <f t="shared" si="165"/>
        <v>Rachel Gonzales</v>
      </c>
      <c r="F3509" s="22" t="s">
        <v>48</v>
      </c>
      <c r="G3509" s="22" t="s">
        <v>49</v>
      </c>
      <c r="H3509" s="22" t="s">
        <v>50</v>
      </c>
      <c r="I3509" s="22" t="s">
        <v>811</v>
      </c>
      <c r="J3509" s="22" t="s">
        <v>812</v>
      </c>
      <c r="K3509" s="22" t="s">
        <v>800</v>
      </c>
      <c r="L3509" s="22" t="s">
        <v>45</v>
      </c>
      <c r="M3509" s="22" t="s">
        <v>801</v>
      </c>
      <c r="N3509" s="22" t="s">
        <v>588</v>
      </c>
      <c r="O3509" s="23">
        <v>26.18</v>
      </c>
      <c r="P3509" s="23">
        <v>69.989999999999995</v>
      </c>
      <c r="Q3509" s="22">
        <v>3</v>
      </c>
      <c r="R3509" s="23">
        <f t="shared" si="166"/>
        <v>209.96999999999997</v>
      </c>
      <c r="S3509" s="24" t="str">
        <f t="shared" si="167"/>
        <v>Small</v>
      </c>
    </row>
    <row r="3510" spans="1:19" hidden="1" outlineLevel="2" x14ac:dyDescent="0.45">
      <c r="A3510" s="15">
        <v>71509</v>
      </c>
      <c r="B3510" s="16">
        <v>42518</v>
      </c>
      <c r="C3510" s="17" t="s">
        <v>179</v>
      </c>
      <c r="D3510" s="17" t="s">
        <v>731</v>
      </c>
      <c r="E3510" s="17" t="str">
        <f t="shared" si="165"/>
        <v>Tara Xie</v>
      </c>
      <c r="F3510" s="17" t="s">
        <v>40</v>
      </c>
      <c r="G3510" s="17" t="s">
        <v>41</v>
      </c>
      <c r="H3510" s="17" t="s">
        <v>41</v>
      </c>
      <c r="I3510" s="17" t="s">
        <v>715</v>
      </c>
      <c r="J3510" s="17" t="s">
        <v>716</v>
      </c>
      <c r="K3510" s="17" t="s">
        <v>646</v>
      </c>
      <c r="L3510" s="17" t="s">
        <v>632</v>
      </c>
      <c r="M3510" s="17" t="s">
        <v>626</v>
      </c>
      <c r="N3510" s="17" t="s">
        <v>588</v>
      </c>
      <c r="O3510" s="18">
        <v>38.49</v>
      </c>
      <c r="P3510" s="18">
        <v>49.99</v>
      </c>
      <c r="Q3510" s="17">
        <v>2</v>
      </c>
      <c r="R3510" s="18">
        <f t="shared" si="166"/>
        <v>99.98</v>
      </c>
      <c r="S3510" s="19" t="str">
        <f t="shared" si="167"/>
        <v>Small</v>
      </c>
    </row>
    <row r="3511" spans="1:19" hidden="1" outlineLevel="2" x14ac:dyDescent="0.45">
      <c r="A3511" s="20">
        <v>71663</v>
      </c>
      <c r="B3511" s="21">
        <v>42520</v>
      </c>
      <c r="C3511" s="22" t="s">
        <v>1051</v>
      </c>
      <c r="D3511" s="22" t="s">
        <v>241</v>
      </c>
      <c r="E3511" s="22" t="str">
        <f t="shared" si="165"/>
        <v>Manuel Kapoor</v>
      </c>
      <c r="F3511" s="22" t="s">
        <v>171</v>
      </c>
      <c r="G3511" s="22" t="s">
        <v>82</v>
      </c>
      <c r="H3511" s="22" t="s">
        <v>82</v>
      </c>
      <c r="I3511" s="22" t="s">
        <v>629</v>
      </c>
      <c r="J3511" s="22" t="s">
        <v>630</v>
      </c>
      <c r="K3511" s="22" t="s">
        <v>631</v>
      </c>
      <c r="L3511" s="22" t="s">
        <v>632</v>
      </c>
      <c r="M3511" s="22" t="s">
        <v>633</v>
      </c>
      <c r="N3511" s="22" t="s">
        <v>588</v>
      </c>
      <c r="O3511" s="23">
        <v>6.92</v>
      </c>
      <c r="P3511" s="23">
        <v>8.99</v>
      </c>
      <c r="Q3511" s="22">
        <v>4</v>
      </c>
      <c r="R3511" s="23">
        <f t="shared" si="166"/>
        <v>35.96</v>
      </c>
      <c r="S3511" s="24" t="str">
        <f t="shared" si="167"/>
        <v>Small</v>
      </c>
    </row>
    <row r="3512" spans="1:19" hidden="1" outlineLevel="2" x14ac:dyDescent="0.45">
      <c r="A3512" s="15">
        <v>71957</v>
      </c>
      <c r="B3512" s="16">
        <v>42522</v>
      </c>
      <c r="C3512" s="17" t="s">
        <v>458</v>
      </c>
      <c r="D3512" s="17" t="s">
        <v>263</v>
      </c>
      <c r="E3512" s="17" t="str">
        <f t="shared" si="165"/>
        <v>Theodore Gill</v>
      </c>
      <c r="F3512" s="17" t="s">
        <v>18</v>
      </c>
      <c r="G3512" s="17" t="s">
        <v>19</v>
      </c>
      <c r="H3512" s="17" t="s">
        <v>19</v>
      </c>
      <c r="I3512" s="17" t="s">
        <v>629</v>
      </c>
      <c r="J3512" s="17" t="s">
        <v>630</v>
      </c>
      <c r="K3512" s="17" t="s">
        <v>631</v>
      </c>
      <c r="L3512" s="17" t="s">
        <v>632</v>
      </c>
      <c r="M3512" s="17" t="s">
        <v>633</v>
      </c>
      <c r="N3512" s="17" t="s">
        <v>588</v>
      </c>
      <c r="O3512" s="18">
        <v>6.92</v>
      </c>
      <c r="P3512" s="18">
        <v>8.99</v>
      </c>
      <c r="Q3512" s="17">
        <v>1</v>
      </c>
      <c r="R3512" s="18">
        <f t="shared" si="166"/>
        <v>8.99</v>
      </c>
      <c r="S3512" s="19" t="str">
        <f t="shared" si="167"/>
        <v>Small</v>
      </c>
    </row>
    <row r="3513" spans="1:19" hidden="1" outlineLevel="2" x14ac:dyDescent="0.45">
      <c r="A3513" s="20">
        <v>71977</v>
      </c>
      <c r="B3513" s="21">
        <v>42522</v>
      </c>
      <c r="C3513" s="22" t="s">
        <v>511</v>
      </c>
      <c r="D3513" s="22" t="s">
        <v>168</v>
      </c>
      <c r="E3513" s="22" t="str">
        <f t="shared" si="165"/>
        <v>Omar Zhang</v>
      </c>
      <c r="F3513" s="22" t="s">
        <v>55</v>
      </c>
      <c r="G3513" s="22" t="s">
        <v>49</v>
      </c>
      <c r="H3513" s="22" t="s">
        <v>56</v>
      </c>
      <c r="I3513" s="22" t="s">
        <v>655</v>
      </c>
      <c r="J3513" s="22" t="s">
        <v>656</v>
      </c>
      <c r="K3513" s="22" t="s">
        <v>586</v>
      </c>
      <c r="L3513" s="22" t="s">
        <v>45</v>
      </c>
      <c r="M3513" s="22" t="s">
        <v>587</v>
      </c>
      <c r="N3513" s="22" t="s">
        <v>588</v>
      </c>
      <c r="O3513" s="23">
        <v>9.16</v>
      </c>
      <c r="P3513" s="23">
        <v>24.49</v>
      </c>
      <c r="Q3513" s="22">
        <v>3</v>
      </c>
      <c r="R3513" s="23">
        <f t="shared" si="166"/>
        <v>73.47</v>
      </c>
      <c r="S3513" s="24" t="str">
        <f t="shared" si="167"/>
        <v>Small</v>
      </c>
    </row>
    <row r="3514" spans="1:19" hidden="1" outlineLevel="2" x14ac:dyDescent="0.45">
      <c r="A3514" s="15">
        <v>71983</v>
      </c>
      <c r="B3514" s="16">
        <v>42522</v>
      </c>
      <c r="C3514" s="17" t="s">
        <v>1001</v>
      </c>
      <c r="D3514" s="17" t="s">
        <v>406</v>
      </c>
      <c r="E3514" s="17" t="str">
        <f t="shared" si="165"/>
        <v>Joe Diaz</v>
      </c>
      <c r="F3514" s="17" t="s">
        <v>394</v>
      </c>
      <c r="G3514" s="17" t="s">
        <v>82</v>
      </c>
      <c r="H3514" s="17" t="s">
        <v>82</v>
      </c>
      <c r="I3514" s="17" t="s">
        <v>672</v>
      </c>
      <c r="J3514" s="17" t="s">
        <v>673</v>
      </c>
      <c r="K3514" s="17" t="s">
        <v>625</v>
      </c>
      <c r="L3514" s="17" t="s">
        <v>317</v>
      </c>
      <c r="M3514" s="17" t="s">
        <v>626</v>
      </c>
      <c r="N3514" s="17" t="s">
        <v>588</v>
      </c>
      <c r="O3514" s="18">
        <v>41.57</v>
      </c>
      <c r="P3514" s="18">
        <v>53.99</v>
      </c>
      <c r="Q3514" s="17">
        <v>1</v>
      </c>
      <c r="R3514" s="18">
        <f t="shared" si="166"/>
        <v>53.99</v>
      </c>
      <c r="S3514" s="19" t="str">
        <f t="shared" si="167"/>
        <v>Small</v>
      </c>
    </row>
    <row r="3515" spans="1:19" hidden="1" outlineLevel="2" x14ac:dyDescent="0.45">
      <c r="A3515" s="20">
        <v>71996</v>
      </c>
      <c r="B3515" s="21">
        <v>42522</v>
      </c>
      <c r="C3515" s="22" t="s">
        <v>348</v>
      </c>
      <c r="D3515" s="22" t="s">
        <v>107</v>
      </c>
      <c r="E3515" s="22" t="str">
        <f t="shared" si="165"/>
        <v>Jordan Turner</v>
      </c>
      <c r="F3515" s="22" t="s">
        <v>230</v>
      </c>
      <c r="G3515" s="22" t="s">
        <v>89</v>
      </c>
      <c r="H3515" s="22" t="s">
        <v>89</v>
      </c>
      <c r="I3515" s="22" t="s">
        <v>629</v>
      </c>
      <c r="J3515" s="22" t="s">
        <v>630</v>
      </c>
      <c r="K3515" s="22" t="s">
        <v>631</v>
      </c>
      <c r="L3515" s="22" t="s">
        <v>632</v>
      </c>
      <c r="M3515" s="22" t="s">
        <v>633</v>
      </c>
      <c r="N3515" s="22" t="s">
        <v>588</v>
      </c>
      <c r="O3515" s="23">
        <v>6.92</v>
      </c>
      <c r="P3515" s="23">
        <v>8.99</v>
      </c>
      <c r="Q3515" s="22">
        <v>2</v>
      </c>
      <c r="R3515" s="23">
        <f t="shared" si="166"/>
        <v>17.98</v>
      </c>
      <c r="S3515" s="24" t="str">
        <f t="shared" si="167"/>
        <v>Small</v>
      </c>
    </row>
    <row r="3516" spans="1:19" hidden="1" outlineLevel="2" x14ac:dyDescent="0.45">
      <c r="A3516" s="15">
        <v>72020</v>
      </c>
      <c r="B3516" s="16">
        <v>42523</v>
      </c>
      <c r="C3516" s="17" t="s">
        <v>197</v>
      </c>
      <c r="D3516" s="17" t="s">
        <v>276</v>
      </c>
      <c r="E3516" s="17" t="str">
        <f t="shared" si="165"/>
        <v>Eric Coleman</v>
      </c>
      <c r="F3516" s="17" t="s">
        <v>94</v>
      </c>
      <c r="G3516" s="17" t="s">
        <v>49</v>
      </c>
      <c r="H3516" s="17" t="s">
        <v>56</v>
      </c>
      <c r="I3516" s="17" t="s">
        <v>798</v>
      </c>
      <c r="J3516" s="17" t="s">
        <v>799</v>
      </c>
      <c r="K3516" s="17" t="s">
        <v>800</v>
      </c>
      <c r="L3516" s="17" t="s">
        <v>45</v>
      </c>
      <c r="M3516" s="17" t="s">
        <v>801</v>
      </c>
      <c r="N3516" s="17" t="s">
        <v>588</v>
      </c>
      <c r="O3516" s="18">
        <v>26.18</v>
      </c>
      <c r="P3516" s="18">
        <v>69.989999999999995</v>
      </c>
      <c r="Q3516" s="17">
        <v>1</v>
      </c>
      <c r="R3516" s="18">
        <f t="shared" si="166"/>
        <v>69.989999999999995</v>
      </c>
      <c r="S3516" s="19" t="str">
        <f t="shared" si="167"/>
        <v>Small</v>
      </c>
    </row>
    <row r="3517" spans="1:19" hidden="1" outlineLevel="2" x14ac:dyDescent="0.45">
      <c r="A3517" s="20">
        <v>72022</v>
      </c>
      <c r="B3517" s="21">
        <v>42523</v>
      </c>
      <c r="C3517" s="22" t="s">
        <v>871</v>
      </c>
      <c r="D3517" s="22" t="s">
        <v>351</v>
      </c>
      <c r="E3517" s="22" t="str">
        <f t="shared" si="165"/>
        <v>Katherine Allen</v>
      </c>
      <c r="F3517" s="22" t="s">
        <v>55</v>
      </c>
      <c r="G3517" s="22" t="s">
        <v>49</v>
      </c>
      <c r="H3517" s="22" t="s">
        <v>56</v>
      </c>
      <c r="I3517" s="22" t="s">
        <v>738</v>
      </c>
      <c r="J3517" s="22" t="s">
        <v>739</v>
      </c>
      <c r="K3517" s="22" t="s">
        <v>646</v>
      </c>
      <c r="L3517" s="22" t="s">
        <v>632</v>
      </c>
      <c r="M3517" s="22" t="s">
        <v>626</v>
      </c>
      <c r="N3517" s="22" t="s">
        <v>588</v>
      </c>
      <c r="O3517" s="23">
        <v>38.49</v>
      </c>
      <c r="P3517" s="23">
        <v>49.99</v>
      </c>
      <c r="Q3517" s="22">
        <v>1</v>
      </c>
      <c r="R3517" s="23">
        <f t="shared" si="166"/>
        <v>49.99</v>
      </c>
      <c r="S3517" s="24" t="str">
        <f t="shared" si="167"/>
        <v>Small</v>
      </c>
    </row>
    <row r="3518" spans="1:19" hidden="1" outlineLevel="2" x14ac:dyDescent="0.45">
      <c r="A3518" s="15">
        <v>72026</v>
      </c>
      <c r="B3518" s="16">
        <v>42523</v>
      </c>
      <c r="C3518" s="17" t="s">
        <v>976</v>
      </c>
      <c r="D3518" s="17" t="s">
        <v>130</v>
      </c>
      <c r="E3518" s="17" t="str">
        <f t="shared" si="165"/>
        <v>Cassidy Butler</v>
      </c>
      <c r="F3518" s="17" t="s">
        <v>215</v>
      </c>
      <c r="G3518" s="17" t="s">
        <v>216</v>
      </c>
      <c r="H3518" s="17" t="s">
        <v>216</v>
      </c>
      <c r="I3518" s="17" t="s">
        <v>738</v>
      </c>
      <c r="J3518" s="17" t="s">
        <v>739</v>
      </c>
      <c r="K3518" s="17" t="s">
        <v>646</v>
      </c>
      <c r="L3518" s="17" t="s">
        <v>632</v>
      </c>
      <c r="M3518" s="17" t="s">
        <v>626</v>
      </c>
      <c r="N3518" s="17" t="s">
        <v>588</v>
      </c>
      <c r="O3518" s="18">
        <v>38.49</v>
      </c>
      <c r="P3518" s="18">
        <v>49.99</v>
      </c>
      <c r="Q3518" s="17">
        <v>1</v>
      </c>
      <c r="R3518" s="18">
        <f t="shared" si="166"/>
        <v>49.99</v>
      </c>
      <c r="S3518" s="19" t="str">
        <f t="shared" si="167"/>
        <v>Small</v>
      </c>
    </row>
    <row r="3519" spans="1:19" hidden="1" outlineLevel="2" x14ac:dyDescent="0.45">
      <c r="A3519" s="20">
        <v>72026</v>
      </c>
      <c r="B3519" s="21">
        <v>42523</v>
      </c>
      <c r="C3519" s="22" t="s">
        <v>976</v>
      </c>
      <c r="D3519" s="22" t="s">
        <v>130</v>
      </c>
      <c r="E3519" s="22" t="str">
        <f t="shared" si="165"/>
        <v>Cassidy Butler</v>
      </c>
      <c r="F3519" s="22" t="s">
        <v>215</v>
      </c>
      <c r="G3519" s="22" t="s">
        <v>216</v>
      </c>
      <c r="H3519" s="22" t="s">
        <v>216</v>
      </c>
      <c r="I3519" s="22" t="s">
        <v>655</v>
      </c>
      <c r="J3519" s="22" t="s">
        <v>656</v>
      </c>
      <c r="K3519" s="22" t="s">
        <v>586</v>
      </c>
      <c r="L3519" s="22" t="s">
        <v>45</v>
      </c>
      <c r="M3519" s="22" t="s">
        <v>587</v>
      </c>
      <c r="N3519" s="22" t="s">
        <v>588</v>
      </c>
      <c r="O3519" s="23">
        <v>9.16</v>
      </c>
      <c r="P3519" s="23">
        <v>24.49</v>
      </c>
      <c r="Q3519" s="22">
        <v>1</v>
      </c>
      <c r="R3519" s="23">
        <f t="shared" si="166"/>
        <v>24.49</v>
      </c>
      <c r="S3519" s="24" t="str">
        <f t="shared" si="167"/>
        <v>Small</v>
      </c>
    </row>
    <row r="3520" spans="1:19" hidden="1" outlineLevel="2" x14ac:dyDescent="0.45">
      <c r="A3520" s="15">
        <v>72051</v>
      </c>
      <c r="B3520" s="16">
        <v>42523</v>
      </c>
      <c r="C3520" s="17" t="s">
        <v>677</v>
      </c>
      <c r="D3520" s="17" t="s">
        <v>68</v>
      </c>
      <c r="E3520" s="17" t="str">
        <f t="shared" si="165"/>
        <v>Eduardo Martin</v>
      </c>
      <c r="F3520" s="17" t="s">
        <v>55</v>
      </c>
      <c r="G3520" s="17" t="s">
        <v>49</v>
      </c>
      <c r="H3520" s="17" t="s">
        <v>56</v>
      </c>
      <c r="I3520" s="17" t="s">
        <v>738</v>
      </c>
      <c r="J3520" s="17" t="s">
        <v>739</v>
      </c>
      <c r="K3520" s="17" t="s">
        <v>646</v>
      </c>
      <c r="L3520" s="17" t="s">
        <v>632</v>
      </c>
      <c r="M3520" s="17" t="s">
        <v>626</v>
      </c>
      <c r="N3520" s="17" t="s">
        <v>588</v>
      </c>
      <c r="O3520" s="18">
        <v>38.49</v>
      </c>
      <c r="P3520" s="18">
        <v>49.99</v>
      </c>
      <c r="Q3520" s="17">
        <v>2</v>
      </c>
      <c r="R3520" s="18">
        <f t="shared" si="166"/>
        <v>99.98</v>
      </c>
      <c r="S3520" s="19" t="str">
        <f t="shared" si="167"/>
        <v>Small</v>
      </c>
    </row>
    <row r="3521" spans="1:19" hidden="1" outlineLevel="2" x14ac:dyDescent="0.45">
      <c r="A3521" s="20">
        <v>72059</v>
      </c>
      <c r="B3521" s="21">
        <v>42523</v>
      </c>
      <c r="C3521" s="22" t="s">
        <v>239</v>
      </c>
      <c r="D3521" s="22" t="s">
        <v>186</v>
      </c>
      <c r="E3521" s="22" t="str">
        <f t="shared" si="165"/>
        <v>Mindy Chande</v>
      </c>
      <c r="F3521" s="22" t="s">
        <v>18</v>
      </c>
      <c r="G3521" s="22" t="s">
        <v>19</v>
      </c>
      <c r="H3521" s="22" t="s">
        <v>19</v>
      </c>
      <c r="I3521" s="22" t="s">
        <v>629</v>
      </c>
      <c r="J3521" s="22" t="s">
        <v>630</v>
      </c>
      <c r="K3521" s="22" t="s">
        <v>631</v>
      </c>
      <c r="L3521" s="22" t="s">
        <v>632</v>
      </c>
      <c r="M3521" s="22" t="s">
        <v>633</v>
      </c>
      <c r="N3521" s="22" t="s">
        <v>588</v>
      </c>
      <c r="O3521" s="23">
        <v>6.92</v>
      </c>
      <c r="P3521" s="23">
        <v>8.99</v>
      </c>
      <c r="Q3521" s="22">
        <v>2</v>
      </c>
      <c r="R3521" s="23">
        <f t="shared" si="166"/>
        <v>17.98</v>
      </c>
      <c r="S3521" s="24" t="str">
        <f t="shared" si="167"/>
        <v>Small</v>
      </c>
    </row>
    <row r="3522" spans="1:19" hidden="1" outlineLevel="2" x14ac:dyDescent="0.45">
      <c r="A3522" s="15">
        <v>72074</v>
      </c>
      <c r="B3522" s="16">
        <v>42524</v>
      </c>
      <c r="C3522" s="17" t="s">
        <v>537</v>
      </c>
      <c r="D3522" s="17" t="s">
        <v>740</v>
      </c>
      <c r="E3522" s="17" t="str">
        <f t="shared" si="165"/>
        <v>Alejandro Nara</v>
      </c>
      <c r="F3522" s="17" t="s">
        <v>105</v>
      </c>
      <c r="G3522" s="17" t="s">
        <v>82</v>
      </c>
      <c r="H3522" s="17" t="s">
        <v>82</v>
      </c>
      <c r="I3522" s="17" t="s">
        <v>629</v>
      </c>
      <c r="J3522" s="17" t="s">
        <v>630</v>
      </c>
      <c r="K3522" s="17" t="s">
        <v>631</v>
      </c>
      <c r="L3522" s="17" t="s">
        <v>632</v>
      </c>
      <c r="M3522" s="17" t="s">
        <v>633</v>
      </c>
      <c r="N3522" s="17" t="s">
        <v>588</v>
      </c>
      <c r="O3522" s="18">
        <v>6.92</v>
      </c>
      <c r="P3522" s="18">
        <v>8.99</v>
      </c>
      <c r="Q3522" s="17">
        <v>1</v>
      </c>
      <c r="R3522" s="18">
        <f t="shared" si="166"/>
        <v>8.99</v>
      </c>
      <c r="S3522" s="19" t="str">
        <f t="shared" si="167"/>
        <v>Small</v>
      </c>
    </row>
    <row r="3523" spans="1:19" hidden="1" outlineLevel="2" x14ac:dyDescent="0.45">
      <c r="A3523" s="20">
        <v>72082</v>
      </c>
      <c r="B3523" s="21">
        <v>42524</v>
      </c>
      <c r="C3523" s="22" t="s">
        <v>112</v>
      </c>
      <c r="D3523" s="22" t="s">
        <v>76</v>
      </c>
      <c r="E3523" s="22" t="str">
        <f t="shared" si="165"/>
        <v>Spencer Powell</v>
      </c>
      <c r="F3523" s="22" t="s">
        <v>215</v>
      </c>
      <c r="G3523" s="22" t="s">
        <v>216</v>
      </c>
      <c r="H3523" s="22" t="s">
        <v>216</v>
      </c>
      <c r="I3523" s="22" t="s">
        <v>627</v>
      </c>
      <c r="J3523" s="22" t="s">
        <v>628</v>
      </c>
      <c r="K3523" s="22" t="s">
        <v>625</v>
      </c>
      <c r="L3523" s="22" t="s">
        <v>317</v>
      </c>
      <c r="M3523" s="22" t="s">
        <v>626</v>
      </c>
      <c r="N3523" s="22" t="s">
        <v>588</v>
      </c>
      <c r="O3523" s="23">
        <v>41.57</v>
      </c>
      <c r="P3523" s="23">
        <v>53.99</v>
      </c>
      <c r="Q3523" s="22">
        <v>3</v>
      </c>
      <c r="R3523" s="23">
        <f t="shared" si="166"/>
        <v>161.97</v>
      </c>
      <c r="S3523" s="24" t="str">
        <f t="shared" si="167"/>
        <v>Small</v>
      </c>
    </row>
    <row r="3524" spans="1:19" hidden="1" outlineLevel="2" x14ac:dyDescent="0.45">
      <c r="A3524" s="15">
        <v>72082</v>
      </c>
      <c r="B3524" s="16">
        <v>42524</v>
      </c>
      <c r="C3524" s="17" t="s">
        <v>112</v>
      </c>
      <c r="D3524" s="17" t="s">
        <v>76</v>
      </c>
      <c r="E3524" s="17" t="str">
        <f t="shared" si="165"/>
        <v>Spencer Powell</v>
      </c>
      <c r="F3524" s="17" t="s">
        <v>215</v>
      </c>
      <c r="G3524" s="17" t="s">
        <v>216</v>
      </c>
      <c r="H3524" s="17" t="s">
        <v>216</v>
      </c>
      <c r="I3524" s="17" t="s">
        <v>629</v>
      </c>
      <c r="J3524" s="17" t="s">
        <v>630</v>
      </c>
      <c r="K3524" s="17" t="s">
        <v>631</v>
      </c>
      <c r="L3524" s="17" t="s">
        <v>632</v>
      </c>
      <c r="M3524" s="17" t="s">
        <v>633</v>
      </c>
      <c r="N3524" s="17" t="s">
        <v>588</v>
      </c>
      <c r="O3524" s="18">
        <v>6.92</v>
      </c>
      <c r="P3524" s="18">
        <v>8.99</v>
      </c>
      <c r="Q3524" s="17">
        <v>2</v>
      </c>
      <c r="R3524" s="18">
        <f t="shared" si="166"/>
        <v>17.98</v>
      </c>
      <c r="S3524" s="19" t="str">
        <f t="shared" si="167"/>
        <v>Small</v>
      </c>
    </row>
    <row r="3525" spans="1:19" hidden="1" outlineLevel="2" x14ac:dyDescent="0.45">
      <c r="A3525" s="20">
        <v>72124</v>
      </c>
      <c r="B3525" s="21">
        <v>42524</v>
      </c>
      <c r="C3525" s="22" t="s">
        <v>463</v>
      </c>
      <c r="D3525" s="22" t="s">
        <v>140</v>
      </c>
      <c r="E3525" s="22" t="str">
        <f t="shared" si="165"/>
        <v>Tamara Lin</v>
      </c>
      <c r="F3525" s="22" t="s">
        <v>88</v>
      </c>
      <c r="G3525" s="22" t="s">
        <v>89</v>
      </c>
      <c r="H3525" s="22" t="s">
        <v>89</v>
      </c>
      <c r="I3525" s="22" t="s">
        <v>795</v>
      </c>
      <c r="J3525" s="22" t="s">
        <v>796</v>
      </c>
      <c r="K3525" s="22" t="s">
        <v>747</v>
      </c>
      <c r="L3525" s="22" t="s">
        <v>532</v>
      </c>
      <c r="M3525" s="22" t="s">
        <v>748</v>
      </c>
      <c r="N3525" s="22" t="s">
        <v>588</v>
      </c>
      <c r="O3525" s="23">
        <v>23.75</v>
      </c>
      <c r="P3525" s="23">
        <v>63.5</v>
      </c>
      <c r="Q3525" s="22">
        <v>2</v>
      </c>
      <c r="R3525" s="23">
        <f t="shared" si="166"/>
        <v>127</v>
      </c>
      <c r="S3525" s="24" t="str">
        <f t="shared" si="167"/>
        <v>Small</v>
      </c>
    </row>
    <row r="3526" spans="1:19" hidden="1" outlineLevel="2" x14ac:dyDescent="0.45">
      <c r="A3526" s="15">
        <v>72128</v>
      </c>
      <c r="B3526" s="16">
        <v>42524</v>
      </c>
      <c r="C3526" s="17" t="s">
        <v>1084</v>
      </c>
      <c r="D3526" s="17" t="s">
        <v>388</v>
      </c>
      <c r="E3526" s="17" t="str">
        <f t="shared" si="165"/>
        <v>Lindsey Shen</v>
      </c>
      <c r="F3526" s="17" t="s">
        <v>69</v>
      </c>
      <c r="G3526" s="17" t="s">
        <v>19</v>
      </c>
      <c r="H3526" s="17" t="s">
        <v>19</v>
      </c>
      <c r="I3526" s="17" t="s">
        <v>742</v>
      </c>
      <c r="J3526" s="17" t="s">
        <v>743</v>
      </c>
      <c r="K3526" s="17" t="s">
        <v>586</v>
      </c>
      <c r="L3526" s="17" t="s">
        <v>45</v>
      </c>
      <c r="M3526" s="17" t="s">
        <v>587</v>
      </c>
      <c r="N3526" s="17" t="s">
        <v>588</v>
      </c>
      <c r="O3526" s="18">
        <v>9.16</v>
      </c>
      <c r="P3526" s="18">
        <v>24.49</v>
      </c>
      <c r="Q3526" s="17">
        <v>2</v>
      </c>
      <c r="R3526" s="18">
        <f t="shared" si="166"/>
        <v>48.98</v>
      </c>
      <c r="S3526" s="19" t="str">
        <f t="shared" si="167"/>
        <v>Small</v>
      </c>
    </row>
    <row r="3527" spans="1:19" hidden="1" outlineLevel="2" x14ac:dyDescent="0.45">
      <c r="A3527" s="20">
        <v>72129</v>
      </c>
      <c r="B3527" s="21">
        <v>42525</v>
      </c>
      <c r="C3527" s="22" t="s">
        <v>1049</v>
      </c>
      <c r="D3527" s="22" t="s">
        <v>102</v>
      </c>
      <c r="E3527" s="22" t="str">
        <f t="shared" si="165"/>
        <v>Brittney She</v>
      </c>
      <c r="F3527" s="22" t="s">
        <v>242</v>
      </c>
      <c r="G3527" s="22" t="s">
        <v>19</v>
      </c>
      <c r="H3527" s="22" t="s">
        <v>19</v>
      </c>
      <c r="I3527" s="22" t="s">
        <v>623</v>
      </c>
      <c r="J3527" s="22" t="s">
        <v>624</v>
      </c>
      <c r="K3527" s="22" t="s">
        <v>625</v>
      </c>
      <c r="L3527" s="22" t="s">
        <v>317</v>
      </c>
      <c r="M3527" s="22" t="s">
        <v>626</v>
      </c>
      <c r="N3527" s="22" t="s">
        <v>588</v>
      </c>
      <c r="O3527" s="23">
        <v>41.57</v>
      </c>
      <c r="P3527" s="23">
        <v>53.99</v>
      </c>
      <c r="Q3527" s="22">
        <v>2</v>
      </c>
      <c r="R3527" s="23">
        <f t="shared" si="166"/>
        <v>107.98</v>
      </c>
      <c r="S3527" s="24" t="str">
        <f t="shared" si="167"/>
        <v>Small</v>
      </c>
    </row>
    <row r="3528" spans="1:19" hidden="1" outlineLevel="2" x14ac:dyDescent="0.45">
      <c r="A3528" s="15">
        <v>72208</v>
      </c>
      <c r="B3528" s="16">
        <v>42526</v>
      </c>
      <c r="C3528" s="17" t="s">
        <v>1085</v>
      </c>
      <c r="D3528" s="17" t="s">
        <v>116</v>
      </c>
      <c r="E3528" s="17" t="str">
        <f t="shared" si="165"/>
        <v>Brittany Barnes</v>
      </c>
      <c r="F3528" s="17" t="s">
        <v>215</v>
      </c>
      <c r="G3528" s="17" t="s">
        <v>216</v>
      </c>
      <c r="H3528" s="17" t="s">
        <v>216</v>
      </c>
      <c r="I3528" s="17" t="s">
        <v>629</v>
      </c>
      <c r="J3528" s="17" t="s">
        <v>630</v>
      </c>
      <c r="K3528" s="17" t="s">
        <v>631</v>
      </c>
      <c r="L3528" s="17" t="s">
        <v>632</v>
      </c>
      <c r="M3528" s="17" t="s">
        <v>633</v>
      </c>
      <c r="N3528" s="17" t="s">
        <v>588</v>
      </c>
      <c r="O3528" s="18">
        <v>6.92</v>
      </c>
      <c r="P3528" s="18">
        <v>8.99</v>
      </c>
      <c r="Q3528" s="17">
        <v>4</v>
      </c>
      <c r="R3528" s="18">
        <f t="shared" si="166"/>
        <v>35.96</v>
      </c>
      <c r="S3528" s="19" t="str">
        <f t="shared" si="167"/>
        <v>Small</v>
      </c>
    </row>
    <row r="3529" spans="1:19" hidden="1" outlineLevel="2" x14ac:dyDescent="0.45">
      <c r="A3529" s="20">
        <v>72216</v>
      </c>
      <c r="B3529" s="21">
        <v>42526</v>
      </c>
      <c r="C3529" s="22" t="s">
        <v>419</v>
      </c>
      <c r="D3529" s="22" t="s">
        <v>244</v>
      </c>
      <c r="E3529" s="22" t="str">
        <f t="shared" si="165"/>
        <v>Luke Roberts</v>
      </c>
      <c r="F3529" s="22" t="s">
        <v>94</v>
      </c>
      <c r="G3529" s="22" t="s">
        <v>49</v>
      </c>
      <c r="H3529" s="22" t="s">
        <v>56</v>
      </c>
      <c r="I3529" s="22" t="s">
        <v>629</v>
      </c>
      <c r="J3529" s="22" t="s">
        <v>630</v>
      </c>
      <c r="K3529" s="22" t="s">
        <v>631</v>
      </c>
      <c r="L3529" s="22" t="s">
        <v>632</v>
      </c>
      <c r="M3529" s="22" t="s">
        <v>633</v>
      </c>
      <c r="N3529" s="22" t="s">
        <v>588</v>
      </c>
      <c r="O3529" s="23">
        <v>6.92</v>
      </c>
      <c r="P3529" s="23">
        <v>8.99</v>
      </c>
      <c r="Q3529" s="22">
        <v>1</v>
      </c>
      <c r="R3529" s="23">
        <f t="shared" si="166"/>
        <v>8.99</v>
      </c>
      <c r="S3529" s="24" t="str">
        <f t="shared" si="167"/>
        <v>Small</v>
      </c>
    </row>
    <row r="3530" spans="1:19" hidden="1" outlineLevel="2" x14ac:dyDescent="0.45">
      <c r="A3530" s="15">
        <v>72320</v>
      </c>
      <c r="B3530" s="16">
        <v>42527</v>
      </c>
      <c r="C3530" s="17" t="s">
        <v>986</v>
      </c>
      <c r="D3530" s="17" t="s">
        <v>66</v>
      </c>
      <c r="E3530" s="17" t="str">
        <f t="shared" si="165"/>
        <v>Tanya Romero</v>
      </c>
      <c r="F3530" s="17" t="s">
        <v>48</v>
      </c>
      <c r="G3530" s="17" t="s">
        <v>49</v>
      </c>
      <c r="H3530" s="17" t="s">
        <v>50</v>
      </c>
      <c r="I3530" s="17" t="s">
        <v>629</v>
      </c>
      <c r="J3530" s="17" t="s">
        <v>630</v>
      </c>
      <c r="K3530" s="17" t="s">
        <v>631</v>
      </c>
      <c r="L3530" s="17" t="s">
        <v>632</v>
      </c>
      <c r="M3530" s="17" t="s">
        <v>633</v>
      </c>
      <c r="N3530" s="17" t="s">
        <v>588</v>
      </c>
      <c r="O3530" s="18">
        <v>6.92</v>
      </c>
      <c r="P3530" s="18">
        <v>8.99</v>
      </c>
      <c r="Q3530" s="17">
        <v>1</v>
      </c>
      <c r="R3530" s="18">
        <f t="shared" si="166"/>
        <v>8.99</v>
      </c>
      <c r="S3530" s="19" t="str">
        <f t="shared" si="167"/>
        <v>Small</v>
      </c>
    </row>
    <row r="3531" spans="1:19" hidden="1" outlineLevel="2" x14ac:dyDescent="0.45">
      <c r="A3531" s="20">
        <v>72406</v>
      </c>
      <c r="B3531" s="21">
        <v>42528</v>
      </c>
      <c r="C3531" s="22" t="s">
        <v>838</v>
      </c>
      <c r="D3531" s="22" t="s">
        <v>488</v>
      </c>
      <c r="E3531" s="22" t="str">
        <f t="shared" si="165"/>
        <v>John Rodriguez</v>
      </c>
      <c r="F3531" s="22" t="s">
        <v>48</v>
      </c>
      <c r="G3531" s="22" t="s">
        <v>49</v>
      </c>
      <c r="H3531" s="22" t="s">
        <v>50</v>
      </c>
      <c r="I3531" s="22" t="s">
        <v>715</v>
      </c>
      <c r="J3531" s="22" t="s">
        <v>716</v>
      </c>
      <c r="K3531" s="22" t="s">
        <v>646</v>
      </c>
      <c r="L3531" s="22" t="s">
        <v>632</v>
      </c>
      <c r="M3531" s="22" t="s">
        <v>626</v>
      </c>
      <c r="N3531" s="22" t="s">
        <v>588</v>
      </c>
      <c r="O3531" s="23">
        <v>38.49</v>
      </c>
      <c r="P3531" s="23">
        <v>49.99</v>
      </c>
      <c r="Q3531" s="22">
        <v>1</v>
      </c>
      <c r="R3531" s="23">
        <f t="shared" si="166"/>
        <v>49.99</v>
      </c>
      <c r="S3531" s="24" t="str">
        <f t="shared" si="167"/>
        <v>Small</v>
      </c>
    </row>
    <row r="3532" spans="1:19" hidden="1" outlineLevel="2" x14ac:dyDescent="0.45">
      <c r="A3532" s="15">
        <v>72489</v>
      </c>
      <c r="B3532" s="16">
        <v>42529</v>
      </c>
      <c r="C3532" s="17" t="s">
        <v>718</v>
      </c>
      <c r="D3532" s="17" t="s">
        <v>136</v>
      </c>
      <c r="E3532" s="17" t="str">
        <f t="shared" si="165"/>
        <v>Jorge Sun</v>
      </c>
      <c r="F3532" s="17" t="s">
        <v>69</v>
      </c>
      <c r="G3532" s="17" t="s">
        <v>19</v>
      </c>
      <c r="H3532" s="17" t="s">
        <v>19</v>
      </c>
      <c r="I3532" s="17" t="s">
        <v>742</v>
      </c>
      <c r="J3532" s="17" t="s">
        <v>743</v>
      </c>
      <c r="K3532" s="17" t="s">
        <v>586</v>
      </c>
      <c r="L3532" s="17" t="s">
        <v>45</v>
      </c>
      <c r="M3532" s="17" t="s">
        <v>587</v>
      </c>
      <c r="N3532" s="17" t="s">
        <v>588</v>
      </c>
      <c r="O3532" s="18">
        <v>9.16</v>
      </c>
      <c r="P3532" s="18">
        <v>24.49</v>
      </c>
      <c r="Q3532" s="17">
        <v>1</v>
      </c>
      <c r="R3532" s="18">
        <f t="shared" si="166"/>
        <v>24.49</v>
      </c>
      <c r="S3532" s="19" t="str">
        <f t="shared" si="167"/>
        <v>Small</v>
      </c>
    </row>
    <row r="3533" spans="1:19" hidden="1" outlineLevel="2" x14ac:dyDescent="0.45">
      <c r="A3533" s="20">
        <v>72556</v>
      </c>
      <c r="B3533" s="21">
        <v>42530</v>
      </c>
      <c r="C3533" s="22" t="s">
        <v>541</v>
      </c>
      <c r="D3533" s="22" t="s">
        <v>162</v>
      </c>
      <c r="E3533" s="22" t="str">
        <f t="shared" si="165"/>
        <v>Tina Martinez</v>
      </c>
      <c r="F3533" s="22" t="s">
        <v>69</v>
      </c>
      <c r="G3533" s="22" t="s">
        <v>19</v>
      </c>
      <c r="H3533" s="22" t="s">
        <v>19</v>
      </c>
      <c r="I3533" s="22" t="s">
        <v>584</v>
      </c>
      <c r="J3533" s="22" t="s">
        <v>585</v>
      </c>
      <c r="K3533" s="22" t="s">
        <v>586</v>
      </c>
      <c r="L3533" s="22" t="s">
        <v>45</v>
      </c>
      <c r="M3533" s="22" t="s">
        <v>587</v>
      </c>
      <c r="N3533" s="22" t="s">
        <v>588</v>
      </c>
      <c r="O3533" s="23">
        <v>9.16</v>
      </c>
      <c r="P3533" s="23">
        <v>24.49</v>
      </c>
      <c r="Q3533" s="22">
        <v>1</v>
      </c>
      <c r="R3533" s="23">
        <f t="shared" si="166"/>
        <v>24.49</v>
      </c>
      <c r="S3533" s="24" t="str">
        <f t="shared" si="167"/>
        <v>Small</v>
      </c>
    </row>
    <row r="3534" spans="1:19" hidden="1" outlineLevel="2" x14ac:dyDescent="0.45">
      <c r="A3534" s="15">
        <v>72572</v>
      </c>
      <c r="B3534" s="16">
        <v>42530</v>
      </c>
      <c r="C3534" s="17" t="s">
        <v>433</v>
      </c>
      <c r="D3534" s="17" t="s">
        <v>903</v>
      </c>
      <c r="E3534" s="17" t="str">
        <f t="shared" si="165"/>
        <v>Marcus King</v>
      </c>
      <c r="F3534" s="17" t="s">
        <v>48</v>
      </c>
      <c r="G3534" s="17" t="s">
        <v>49</v>
      </c>
      <c r="H3534" s="17" t="s">
        <v>50</v>
      </c>
      <c r="I3534" s="17" t="s">
        <v>702</v>
      </c>
      <c r="J3534" s="17" t="s">
        <v>703</v>
      </c>
      <c r="K3534" s="17" t="s">
        <v>646</v>
      </c>
      <c r="L3534" s="17" t="s">
        <v>632</v>
      </c>
      <c r="M3534" s="17" t="s">
        <v>626</v>
      </c>
      <c r="N3534" s="17" t="s">
        <v>588</v>
      </c>
      <c r="O3534" s="18">
        <v>38.49</v>
      </c>
      <c r="P3534" s="18">
        <v>49.99</v>
      </c>
      <c r="Q3534" s="17">
        <v>1</v>
      </c>
      <c r="R3534" s="18">
        <f t="shared" si="166"/>
        <v>49.99</v>
      </c>
      <c r="S3534" s="19" t="str">
        <f t="shared" si="167"/>
        <v>Small</v>
      </c>
    </row>
    <row r="3535" spans="1:19" hidden="1" outlineLevel="2" x14ac:dyDescent="0.45">
      <c r="A3535" s="20">
        <v>72586</v>
      </c>
      <c r="B3535" s="21">
        <v>42531</v>
      </c>
      <c r="C3535" s="22" t="s">
        <v>149</v>
      </c>
      <c r="D3535" s="22" t="s">
        <v>80</v>
      </c>
      <c r="E3535" s="22" t="str">
        <f t="shared" si="165"/>
        <v>Louis Chen</v>
      </c>
      <c r="F3535" s="22" t="s">
        <v>69</v>
      </c>
      <c r="G3535" s="22" t="s">
        <v>19</v>
      </c>
      <c r="H3535" s="22" t="s">
        <v>19</v>
      </c>
      <c r="I3535" s="22" t="s">
        <v>672</v>
      </c>
      <c r="J3535" s="22" t="s">
        <v>673</v>
      </c>
      <c r="K3535" s="22" t="s">
        <v>625</v>
      </c>
      <c r="L3535" s="22" t="s">
        <v>317</v>
      </c>
      <c r="M3535" s="22" t="s">
        <v>626</v>
      </c>
      <c r="N3535" s="22" t="s">
        <v>588</v>
      </c>
      <c r="O3535" s="23">
        <v>41.57</v>
      </c>
      <c r="P3535" s="23">
        <v>53.99</v>
      </c>
      <c r="Q3535" s="22">
        <v>1</v>
      </c>
      <c r="R3535" s="23">
        <f t="shared" si="166"/>
        <v>53.99</v>
      </c>
      <c r="S3535" s="24" t="str">
        <f t="shared" si="167"/>
        <v>Small</v>
      </c>
    </row>
    <row r="3536" spans="1:19" hidden="1" outlineLevel="2" x14ac:dyDescent="0.45">
      <c r="A3536" s="15">
        <v>72594</v>
      </c>
      <c r="B3536" s="16">
        <v>42531</v>
      </c>
      <c r="C3536" s="17" t="s">
        <v>65</v>
      </c>
      <c r="D3536" s="17" t="s">
        <v>400</v>
      </c>
      <c r="E3536" s="17" t="str">
        <f t="shared" si="165"/>
        <v>Renee Dominguez</v>
      </c>
      <c r="F3536" s="17" t="s">
        <v>105</v>
      </c>
      <c r="G3536" s="17" t="s">
        <v>82</v>
      </c>
      <c r="H3536" s="17" t="s">
        <v>82</v>
      </c>
      <c r="I3536" s="17" t="s">
        <v>629</v>
      </c>
      <c r="J3536" s="17" t="s">
        <v>630</v>
      </c>
      <c r="K3536" s="17" t="s">
        <v>631</v>
      </c>
      <c r="L3536" s="17" t="s">
        <v>632</v>
      </c>
      <c r="M3536" s="17" t="s">
        <v>633</v>
      </c>
      <c r="N3536" s="17" t="s">
        <v>588</v>
      </c>
      <c r="O3536" s="18">
        <v>6.92</v>
      </c>
      <c r="P3536" s="18">
        <v>8.99</v>
      </c>
      <c r="Q3536" s="17">
        <v>2</v>
      </c>
      <c r="R3536" s="18">
        <f t="shared" si="166"/>
        <v>17.98</v>
      </c>
      <c r="S3536" s="19" t="str">
        <f t="shared" si="167"/>
        <v>Small</v>
      </c>
    </row>
    <row r="3537" spans="1:19" hidden="1" outlineLevel="2" x14ac:dyDescent="0.45">
      <c r="A3537" s="20">
        <v>72668</v>
      </c>
      <c r="B3537" s="21">
        <v>42532</v>
      </c>
      <c r="C3537" s="22" t="s">
        <v>385</v>
      </c>
      <c r="D3537" s="22" t="s">
        <v>114</v>
      </c>
      <c r="E3537" s="22" t="str">
        <f t="shared" si="165"/>
        <v>Joan Watson</v>
      </c>
      <c r="F3537" s="22" t="s">
        <v>48</v>
      </c>
      <c r="G3537" s="22" t="s">
        <v>49</v>
      </c>
      <c r="H3537" s="22" t="s">
        <v>50</v>
      </c>
      <c r="I3537" s="22" t="s">
        <v>726</v>
      </c>
      <c r="J3537" s="22" t="s">
        <v>727</v>
      </c>
      <c r="K3537" s="22" t="s">
        <v>625</v>
      </c>
      <c r="L3537" s="22" t="s">
        <v>317</v>
      </c>
      <c r="M3537" s="22" t="s">
        <v>626</v>
      </c>
      <c r="N3537" s="22" t="s">
        <v>588</v>
      </c>
      <c r="O3537" s="23">
        <v>41.57</v>
      </c>
      <c r="P3537" s="23">
        <v>53.99</v>
      </c>
      <c r="Q3537" s="22">
        <v>2</v>
      </c>
      <c r="R3537" s="23">
        <f t="shared" si="166"/>
        <v>107.98</v>
      </c>
      <c r="S3537" s="24" t="str">
        <f t="shared" si="167"/>
        <v>Small</v>
      </c>
    </row>
    <row r="3538" spans="1:19" hidden="1" outlineLevel="2" x14ac:dyDescent="0.45">
      <c r="A3538" s="15">
        <v>72668</v>
      </c>
      <c r="B3538" s="16">
        <v>42532</v>
      </c>
      <c r="C3538" s="17" t="s">
        <v>385</v>
      </c>
      <c r="D3538" s="17" t="s">
        <v>114</v>
      </c>
      <c r="E3538" s="17" t="str">
        <f t="shared" si="165"/>
        <v>Joan Watson</v>
      </c>
      <c r="F3538" s="17" t="s">
        <v>48</v>
      </c>
      <c r="G3538" s="17" t="s">
        <v>49</v>
      </c>
      <c r="H3538" s="17" t="s">
        <v>50</v>
      </c>
      <c r="I3538" s="17" t="s">
        <v>655</v>
      </c>
      <c r="J3538" s="17" t="s">
        <v>656</v>
      </c>
      <c r="K3538" s="17" t="s">
        <v>586</v>
      </c>
      <c r="L3538" s="17" t="s">
        <v>45</v>
      </c>
      <c r="M3538" s="17" t="s">
        <v>587</v>
      </c>
      <c r="N3538" s="17" t="s">
        <v>588</v>
      </c>
      <c r="O3538" s="18">
        <v>9.16</v>
      </c>
      <c r="P3538" s="18">
        <v>24.49</v>
      </c>
      <c r="Q3538" s="17">
        <v>4</v>
      </c>
      <c r="R3538" s="18">
        <f t="shared" si="166"/>
        <v>97.96</v>
      </c>
      <c r="S3538" s="19" t="str">
        <f t="shared" si="167"/>
        <v>Small</v>
      </c>
    </row>
    <row r="3539" spans="1:19" hidden="1" outlineLevel="2" x14ac:dyDescent="0.45">
      <c r="A3539" s="20">
        <v>72725</v>
      </c>
      <c r="B3539" s="21">
        <v>42532</v>
      </c>
      <c r="C3539" s="22" t="s">
        <v>929</v>
      </c>
      <c r="D3539" s="22" t="s">
        <v>386</v>
      </c>
      <c r="E3539" s="22" t="str">
        <f t="shared" si="165"/>
        <v>Krista Hernandez</v>
      </c>
      <c r="F3539" s="22" t="s">
        <v>35</v>
      </c>
      <c r="G3539" s="22" t="s">
        <v>19</v>
      </c>
      <c r="H3539" s="22" t="s">
        <v>19</v>
      </c>
      <c r="I3539" s="22" t="s">
        <v>629</v>
      </c>
      <c r="J3539" s="22" t="s">
        <v>630</v>
      </c>
      <c r="K3539" s="22" t="s">
        <v>631</v>
      </c>
      <c r="L3539" s="22" t="s">
        <v>632</v>
      </c>
      <c r="M3539" s="22" t="s">
        <v>633</v>
      </c>
      <c r="N3539" s="22" t="s">
        <v>588</v>
      </c>
      <c r="O3539" s="23">
        <v>6.92</v>
      </c>
      <c r="P3539" s="23">
        <v>8.99</v>
      </c>
      <c r="Q3539" s="22">
        <v>2</v>
      </c>
      <c r="R3539" s="23">
        <f t="shared" si="166"/>
        <v>17.98</v>
      </c>
      <c r="S3539" s="24" t="str">
        <f t="shared" si="167"/>
        <v>Small</v>
      </c>
    </row>
    <row r="3540" spans="1:19" hidden="1" outlineLevel="2" x14ac:dyDescent="0.45">
      <c r="A3540" s="15">
        <v>72725</v>
      </c>
      <c r="B3540" s="16">
        <v>42532</v>
      </c>
      <c r="C3540" s="17" t="s">
        <v>929</v>
      </c>
      <c r="D3540" s="17" t="s">
        <v>386</v>
      </c>
      <c r="E3540" s="17" t="str">
        <f t="shared" si="165"/>
        <v>Krista Hernandez</v>
      </c>
      <c r="F3540" s="17" t="s">
        <v>35</v>
      </c>
      <c r="G3540" s="17" t="s">
        <v>19</v>
      </c>
      <c r="H3540" s="17" t="s">
        <v>19</v>
      </c>
      <c r="I3540" s="17" t="s">
        <v>726</v>
      </c>
      <c r="J3540" s="17" t="s">
        <v>727</v>
      </c>
      <c r="K3540" s="17" t="s">
        <v>625</v>
      </c>
      <c r="L3540" s="17" t="s">
        <v>317</v>
      </c>
      <c r="M3540" s="17" t="s">
        <v>626</v>
      </c>
      <c r="N3540" s="17" t="s">
        <v>588</v>
      </c>
      <c r="O3540" s="18">
        <v>41.57</v>
      </c>
      <c r="P3540" s="18">
        <v>53.99</v>
      </c>
      <c r="Q3540" s="17">
        <v>1</v>
      </c>
      <c r="R3540" s="18">
        <f t="shared" si="166"/>
        <v>53.99</v>
      </c>
      <c r="S3540" s="19" t="str">
        <f t="shared" si="167"/>
        <v>Small</v>
      </c>
    </row>
    <row r="3541" spans="1:19" hidden="1" outlineLevel="2" x14ac:dyDescent="0.45">
      <c r="A3541" s="20">
        <v>72882</v>
      </c>
      <c r="B3541" s="21">
        <v>42535</v>
      </c>
      <c r="C3541" s="22" t="s">
        <v>962</v>
      </c>
      <c r="D3541" s="22" t="s">
        <v>250</v>
      </c>
      <c r="E3541" s="22" t="str">
        <f t="shared" si="165"/>
        <v>Miranda Bryant</v>
      </c>
      <c r="F3541" s="22" t="s">
        <v>55</v>
      </c>
      <c r="G3541" s="22" t="s">
        <v>49</v>
      </c>
      <c r="H3541" s="22" t="s">
        <v>56</v>
      </c>
      <c r="I3541" s="22" t="s">
        <v>742</v>
      </c>
      <c r="J3541" s="22" t="s">
        <v>743</v>
      </c>
      <c r="K3541" s="22" t="s">
        <v>586</v>
      </c>
      <c r="L3541" s="22" t="s">
        <v>45</v>
      </c>
      <c r="M3541" s="22" t="s">
        <v>587</v>
      </c>
      <c r="N3541" s="22" t="s">
        <v>588</v>
      </c>
      <c r="O3541" s="23">
        <v>9.16</v>
      </c>
      <c r="P3541" s="23">
        <v>24.49</v>
      </c>
      <c r="Q3541" s="22">
        <v>1</v>
      </c>
      <c r="R3541" s="23">
        <f t="shared" si="166"/>
        <v>24.49</v>
      </c>
      <c r="S3541" s="24" t="str">
        <f t="shared" si="167"/>
        <v>Small</v>
      </c>
    </row>
    <row r="3542" spans="1:19" hidden="1" outlineLevel="2" x14ac:dyDescent="0.45">
      <c r="A3542" s="15">
        <v>72940</v>
      </c>
      <c r="B3542" s="16">
        <v>42535</v>
      </c>
      <c r="C3542" s="17" t="s">
        <v>1066</v>
      </c>
      <c r="D3542" s="17" t="s">
        <v>138</v>
      </c>
      <c r="E3542" s="17" t="str">
        <f t="shared" si="165"/>
        <v>Derrick Schmidt</v>
      </c>
      <c r="F3542" s="17" t="s">
        <v>40</v>
      </c>
      <c r="G3542" s="17" t="s">
        <v>41</v>
      </c>
      <c r="H3542" s="17" t="s">
        <v>41</v>
      </c>
      <c r="I3542" s="17" t="s">
        <v>644</v>
      </c>
      <c r="J3542" s="17" t="s">
        <v>645</v>
      </c>
      <c r="K3542" s="17" t="s">
        <v>646</v>
      </c>
      <c r="L3542" s="17" t="s">
        <v>632</v>
      </c>
      <c r="M3542" s="17" t="s">
        <v>626</v>
      </c>
      <c r="N3542" s="17" t="s">
        <v>588</v>
      </c>
      <c r="O3542" s="18">
        <v>38.49</v>
      </c>
      <c r="P3542" s="18">
        <v>49.99</v>
      </c>
      <c r="Q3542" s="17">
        <v>4</v>
      </c>
      <c r="R3542" s="18">
        <f t="shared" si="166"/>
        <v>199.96</v>
      </c>
      <c r="S3542" s="19" t="str">
        <f t="shared" si="167"/>
        <v>Small</v>
      </c>
    </row>
    <row r="3543" spans="1:19" hidden="1" outlineLevel="2" x14ac:dyDescent="0.45">
      <c r="A3543" s="20">
        <v>73029</v>
      </c>
      <c r="B3543" s="21">
        <v>42536</v>
      </c>
      <c r="C3543" s="22" t="s">
        <v>1088</v>
      </c>
      <c r="D3543" s="22" t="s">
        <v>505</v>
      </c>
      <c r="E3543" s="22" t="str">
        <f t="shared" si="165"/>
        <v>Bryan Rivera</v>
      </c>
      <c r="F3543" s="22" t="s">
        <v>40</v>
      </c>
      <c r="G3543" s="22" t="s">
        <v>41</v>
      </c>
      <c r="H3543" s="22" t="s">
        <v>41</v>
      </c>
      <c r="I3543" s="22" t="s">
        <v>776</v>
      </c>
      <c r="J3543" s="22" t="s">
        <v>777</v>
      </c>
      <c r="K3543" s="22" t="s">
        <v>764</v>
      </c>
      <c r="L3543" s="22" t="s">
        <v>765</v>
      </c>
      <c r="M3543" s="22" t="s">
        <v>766</v>
      </c>
      <c r="N3543" s="22" t="s">
        <v>588</v>
      </c>
      <c r="O3543" s="23">
        <v>3.36</v>
      </c>
      <c r="P3543" s="23">
        <v>8.99</v>
      </c>
      <c r="Q3543" s="22">
        <v>2</v>
      </c>
      <c r="R3543" s="23">
        <f t="shared" si="166"/>
        <v>17.98</v>
      </c>
      <c r="S3543" s="24" t="str">
        <f t="shared" si="167"/>
        <v>Small</v>
      </c>
    </row>
    <row r="3544" spans="1:19" hidden="1" outlineLevel="2" x14ac:dyDescent="0.45">
      <c r="A3544" s="15">
        <v>73043</v>
      </c>
      <c r="B3544" s="16">
        <v>42537</v>
      </c>
      <c r="C3544" s="17" t="s">
        <v>438</v>
      </c>
      <c r="D3544" s="17" t="s">
        <v>368</v>
      </c>
      <c r="E3544" s="17" t="str">
        <f t="shared" si="165"/>
        <v>Madison Hayes</v>
      </c>
      <c r="F3544" s="17" t="s">
        <v>230</v>
      </c>
      <c r="G3544" s="17" t="s">
        <v>89</v>
      </c>
      <c r="H3544" s="17" t="s">
        <v>89</v>
      </c>
      <c r="I3544" s="17" t="s">
        <v>629</v>
      </c>
      <c r="J3544" s="17" t="s">
        <v>630</v>
      </c>
      <c r="K3544" s="17" t="s">
        <v>631</v>
      </c>
      <c r="L3544" s="17" t="s">
        <v>632</v>
      </c>
      <c r="M3544" s="17" t="s">
        <v>633</v>
      </c>
      <c r="N3544" s="17" t="s">
        <v>588</v>
      </c>
      <c r="O3544" s="18">
        <v>6.92</v>
      </c>
      <c r="P3544" s="18">
        <v>8.99</v>
      </c>
      <c r="Q3544" s="17">
        <v>3</v>
      </c>
      <c r="R3544" s="18">
        <f t="shared" si="166"/>
        <v>26.97</v>
      </c>
      <c r="S3544" s="19" t="str">
        <f t="shared" si="167"/>
        <v>Small</v>
      </c>
    </row>
    <row r="3545" spans="1:19" hidden="1" outlineLevel="2" x14ac:dyDescent="0.45">
      <c r="A3545" s="20">
        <v>73043</v>
      </c>
      <c r="B3545" s="21">
        <v>42537</v>
      </c>
      <c r="C3545" s="22" t="s">
        <v>438</v>
      </c>
      <c r="D3545" s="22" t="s">
        <v>368</v>
      </c>
      <c r="E3545" s="22" t="str">
        <f t="shared" si="165"/>
        <v>Madison Hayes</v>
      </c>
      <c r="F3545" s="22" t="s">
        <v>230</v>
      </c>
      <c r="G3545" s="22" t="s">
        <v>89</v>
      </c>
      <c r="H3545" s="22" t="s">
        <v>89</v>
      </c>
      <c r="I3545" s="22" t="s">
        <v>702</v>
      </c>
      <c r="J3545" s="22" t="s">
        <v>703</v>
      </c>
      <c r="K3545" s="22" t="s">
        <v>646</v>
      </c>
      <c r="L3545" s="22" t="s">
        <v>632</v>
      </c>
      <c r="M3545" s="22" t="s">
        <v>626</v>
      </c>
      <c r="N3545" s="22" t="s">
        <v>588</v>
      </c>
      <c r="O3545" s="23">
        <v>38.49</v>
      </c>
      <c r="P3545" s="23">
        <v>49.99</v>
      </c>
      <c r="Q3545" s="22">
        <v>3</v>
      </c>
      <c r="R3545" s="23">
        <f t="shared" si="166"/>
        <v>149.97</v>
      </c>
      <c r="S3545" s="24" t="str">
        <f t="shared" si="167"/>
        <v>Small</v>
      </c>
    </row>
    <row r="3546" spans="1:19" hidden="1" outlineLevel="2" x14ac:dyDescent="0.45">
      <c r="A3546" s="15">
        <v>73043</v>
      </c>
      <c r="B3546" s="16">
        <v>42537</v>
      </c>
      <c r="C3546" s="17" t="s">
        <v>438</v>
      </c>
      <c r="D3546" s="17" t="s">
        <v>368</v>
      </c>
      <c r="E3546" s="17" t="str">
        <f t="shared" si="165"/>
        <v>Madison Hayes</v>
      </c>
      <c r="F3546" s="17" t="s">
        <v>230</v>
      </c>
      <c r="G3546" s="17" t="s">
        <v>89</v>
      </c>
      <c r="H3546" s="17" t="s">
        <v>89</v>
      </c>
      <c r="I3546" s="17" t="s">
        <v>811</v>
      </c>
      <c r="J3546" s="17" t="s">
        <v>812</v>
      </c>
      <c r="K3546" s="17" t="s">
        <v>800</v>
      </c>
      <c r="L3546" s="17" t="s">
        <v>45</v>
      </c>
      <c r="M3546" s="17" t="s">
        <v>801</v>
      </c>
      <c r="N3546" s="17" t="s">
        <v>588</v>
      </c>
      <c r="O3546" s="18">
        <v>26.18</v>
      </c>
      <c r="P3546" s="18">
        <v>69.989999999999995</v>
      </c>
      <c r="Q3546" s="17">
        <v>1</v>
      </c>
      <c r="R3546" s="18">
        <f t="shared" si="166"/>
        <v>69.989999999999995</v>
      </c>
      <c r="S3546" s="19" t="str">
        <f t="shared" si="167"/>
        <v>Small</v>
      </c>
    </row>
    <row r="3547" spans="1:19" hidden="1" outlineLevel="2" x14ac:dyDescent="0.45">
      <c r="A3547" s="20">
        <v>73088</v>
      </c>
      <c r="B3547" s="21">
        <v>42537</v>
      </c>
      <c r="C3547" s="22" t="s">
        <v>1052</v>
      </c>
      <c r="D3547" s="22" t="s">
        <v>91</v>
      </c>
      <c r="E3547" s="22" t="str">
        <f t="shared" si="165"/>
        <v>Connor Simmons</v>
      </c>
      <c r="F3547" s="22" t="s">
        <v>55</v>
      </c>
      <c r="G3547" s="22" t="s">
        <v>49</v>
      </c>
      <c r="H3547" s="22" t="s">
        <v>56</v>
      </c>
      <c r="I3547" s="22" t="s">
        <v>738</v>
      </c>
      <c r="J3547" s="22" t="s">
        <v>739</v>
      </c>
      <c r="K3547" s="22" t="s">
        <v>646</v>
      </c>
      <c r="L3547" s="22" t="s">
        <v>632</v>
      </c>
      <c r="M3547" s="22" t="s">
        <v>626</v>
      </c>
      <c r="N3547" s="22" t="s">
        <v>588</v>
      </c>
      <c r="O3547" s="23">
        <v>38.49</v>
      </c>
      <c r="P3547" s="23">
        <v>49.99</v>
      </c>
      <c r="Q3547" s="22">
        <v>1</v>
      </c>
      <c r="R3547" s="23">
        <f t="shared" si="166"/>
        <v>49.99</v>
      </c>
      <c r="S3547" s="24" t="str">
        <f t="shared" si="167"/>
        <v>Small</v>
      </c>
    </row>
    <row r="3548" spans="1:19" hidden="1" outlineLevel="2" x14ac:dyDescent="0.45">
      <c r="A3548" s="15">
        <v>73092</v>
      </c>
      <c r="B3548" s="16">
        <v>42537</v>
      </c>
      <c r="C3548" s="17" t="s">
        <v>408</v>
      </c>
      <c r="D3548" s="17" t="s">
        <v>60</v>
      </c>
      <c r="E3548" s="17" t="str">
        <f t="shared" ref="E3548:E3572" si="168">CONCATENATE(C3548," ",D3548)</f>
        <v>Rebekah Perez</v>
      </c>
      <c r="F3548" s="17" t="s">
        <v>171</v>
      </c>
      <c r="G3548" s="17" t="s">
        <v>82</v>
      </c>
      <c r="H3548" s="17" t="s">
        <v>82</v>
      </c>
      <c r="I3548" s="17" t="s">
        <v>623</v>
      </c>
      <c r="J3548" s="17" t="s">
        <v>624</v>
      </c>
      <c r="K3548" s="17" t="s">
        <v>625</v>
      </c>
      <c r="L3548" s="17" t="s">
        <v>317</v>
      </c>
      <c r="M3548" s="17" t="s">
        <v>626</v>
      </c>
      <c r="N3548" s="17" t="s">
        <v>588</v>
      </c>
      <c r="O3548" s="18">
        <v>41.57</v>
      </c>
      <c r="P3548" s="18">
        <v>53.99</v>
      </c>
      <c r="Q3548" s="17">
        <v>1</v>
      </c>
      <c r="R3548" s="18">
        <f t="shared" ref="R3548:R3572" si="169">P3548*Q3548</f>
        <v>53.99</v>
      </c>
      <c r="S3548" s="19" t="str">
        <f t="shared" ref="S3548:S3572" si="170">VLOOKUP(R3548,$T$2:$U$4,2,TRUE)</f>
        <v>Small</v>
      </c>
    </row>
    <row r="3549" spans="1:19" hidden="1" outlineLevel="2" x14ac:dyDescent="0.45">
      <c r="A3549" s="20">
        <v>73170</v>
      </c>
      <c r="B3549" s="21">
        <v>42538</v>
      </c>
      <c r="C3549" s="22" t="s">
        <v>226</v>
      </c>
      <c r="D3549" s="22" t="s">
        <v>481</v>
      </c>
      <c r="E3549" s="22" t="str">
        <f t="shared" si="168"/>
        <v>Megan Peterson</v>
      </c>
      <c r="F3549" s="22" t="s">
        <v>55</v>
      </c>
      <c r="G3549" s="22" t="s">
        <v>49</v>
      </c>
      <c r="H3549" s="22" t="s">
        <v>56</v>
      </c>
      <c r="I3549" s="22" t="s">
        <v>629</v>
      </c>
      <c r="J3549" s="22" t="s">
        <v>630</v>
      </c>
      <c r="K3549" s="22" t="s">
        <v>631</v>
      </c>
      <c r="L3549" s="22" t="s">
        <v>632</v>
      </c>
      <c r="M3549" s="22" t="s">
        <v>633</v>
      </c>
      <c r="N3549" s="22" t="s">
        <v>588</v>
      </c>
      <c r="O3549" s="23">
        <v>6.92</v>
      </c>
      <c r="P3549" s="23">
        <v>8.99</v>
      </c>
      <c r="Q3549" s="22">
        <v>1</v>
      </c>
      <c r="R3549" s="23">
        <f t="shared" si="169"/>
        <v>8.99</v>
      </c>
      <c r="S3549" s="24" t="str">
        <f t="shared" si="170"/>
        <v>Small</v>
      </c>
    </row>
    <row r="3550" spans="1:19" hidden="1" outlineLevel="2" x14ac:dyDescent="0.45">
      <c r="A3550" s="15">
        <v>73175</v>
      </c>
      <c r="B3550" s="16">
        <v>42538</v>
      </c>
      <c r="C3550" s="17" t="s">
        <v>1000</v>
      </c>
      <c r="D3550" s="17" t="s">
        <v>972</v>
      </c>
      <c r="E3550" s="17" t="str">
        <f t="shared" si="168"/>
        <v>Carmen Kim</v>
      </c>
      <c r="F3550" s="17" t="s">
        <v>40</v>
      </c>
      <c r="G3550" s="17" t="s">
        <v>41</v>
      </c>
      <c r="H3550" s="17" t="s">
        <v>41</v>
      </c>
      <c r="I3550" s="17" t="s">
        <v>726</v>
      </c>
      <c r="J3550" s="17" t="s">
        <v>727</v>
      </c>
      <c r="K3550" s="17" t="s">
        <v>625</v>
      </c>
      <c r="L3550" s="17" t="s">
        <v>317</v>
      </c>
      <c r="M3550" s="17" t="s">
        <v>626</v>
      </c>
      <c r="N3550" s="17" t="s">
        <v>588</v>
      </c>
      <c r="O3550" s="18">
        <v>41.57</v>
      </c>
      <c r="P3550" s="18">
        <v>53.99</v>
      </c>
      <c r="Q3550" s="17">
        <v>2</v>
      </c>
      <c r="R3550" s="18">
        <f t="shared" si="169"/>
        <v>107.98</v>
      </c>
      <c r="S3550" s="19" t="str">
        <f t="shared" si="170"/>
        <v>Small</v>
      </c>
    </row>
    <row r="3551" spans="1:19" hidden="1" outlineLevel="2" x14ac:dyDescent="0.45">
      <c r="A3551" s="20">
        <v>73208</v>
      </c>
      <c r="B3551" s="21">
        <v>42539</v>
      </c>
      <c r="C3551" s="22" t="s">
        <v>166</v>
      </c>
      <c r="D3551" s="22" t="s">
        <v>39</v>
      </c>
      <c r="E3551" s="22" t="str">
        <f t="shared" si="168"/>
        <v>Trisha Liang</v>
      </c>
      <c r="F3551" s="22" t="s">
        <v>48</v>
      </c>
      <c r="G3551" s="22" t="s">
        <v>49</v>
      </c>
      <c r="H3551" s="22" t="s">
        <v>50</v>
      </c>
      <c r="I3551" s="22" t="s">
        <v>629</v>
      </c>
      <c r="J3551" s="22" t="s">
        <v>630</v>
      </c>
      <c r="K3551" s="22" t="s">
        <v>631</v>
      </c>
      <c r="L3551" s="22" t="s">
        <v>632</v>
      </c>
      <c r="M3551" s="22" t="s">
        <v>633</v>
      </c>
      <c r="N3551" s="22" t="s">
        <v>588</v>
      </c>
      <c r="O3551" s="23">
        <v>6.92</v>
      </c>
      <c r="P3551" s="23">
        <v>8.99</v>
      </c>
      <c r="Q3551" s="22">
        <v>2</v>
      </c>
      <c r="R3551" s="23">
        <f t="shared" si="169"/>
        <v>17.98</v>
      </c>
      <c r="S3551" s="24" t="str">
        <f t="shared" si="170"/>
        <v>Small</v>
      </c>
    </row>
    <row r="3552" spans="1:19" hidden="1" outlineLevel="2" x14ac:dyDescent="0.45">
      <c r="A3552" s="15">
        <v>73226</v>
      </c>
      <c r="B3552" s="16">
        <v>42539</v>
      </c>
      <c r="C3552" s="17" t="s">
        <v>465</v>
      </c>
      <c r="D3552" s="17" t="s">
        <v>237</v>
      </c>
      <c r="E3552" s="17" t="str">
        <f t="shared" si="168"/>
        <v>Kristi Garcia</v>
      </c>
      <c r="F3552" s="17" t="s">
        <v>48</v>
      </c>
      <c r="G3552" s="17" t="s">
        <v>49</v>
      </c>
      <c r="H3552" s="17" t="s">
        <v>50</v>
      </c>
      <c r="I3552" s="17" t="s">
        <v>629</v>
      </c>
      <c r="J3552" s="17" t="s">
        <v>630</v>
      </c>
      <c r="K3552" s="17" t="s">
        <v>631</v>
      </c>
      <c r="L3552" s="17" t="s">
        <v>632</v>
      </c>
      <c r="M3552" s="17" t="s">
        <v>633</v>
      </c>
      <c r="N3552" s="17" t="s">
        <v>588</v>
      </c>
      <c r="O3552" s="18">
        <v>6.92</v>
      </c>
      <c r="P3552" s="18">
        <v>8.99</v>
      </c>
      <c r="Q3552" s="17">
        <v>1</v>
      </c>
      <c r="R3552" s="18">
        <f t="shared" si="169"/>
        <v>8.99</v>
      </c>
      <c r="S3552" s="19" t="str">
        <f t="shared" si="170"/>
        <v>Small</v>
      </c>
    </row>
    <row r="3553" spans="1:19" hidden="1" outlineLevel="2" x14ac:dyDescent="0.45">
      <c r="A3553" s="20">
        <v>73227</v>
      </c>
      <c r="B3553" s="21">
        <v>42539</v>
      </c>
      <c r="C3553" s="22" t="s">
        <v>995</v>
      </c>
      <c r="D3553" s="22" t="s">
        <v>323</v>
      </c>
      <c r="E3553" s="22" t="str">
        <f t="shared" si="168"/>
        <v>Armando Blanco</v>
      </c>
      <c r="F3553" s="22" t="s">
        <v>215</v>
      </c>
      <c r="G3553" s="22" t="s">
        <v>216</v>
      </c>
      <c r="H3553" s="22" t="s">
        <v>216</v>
      </c>
      <c r="I3553" s="22" t="s">
        <v>629</v>
      </c>
      <c r="J3553" s="22" t="s">
        <v>630</v>
      </c>
      <c r="K3553" s="22" t="s">
        <v>631</v>
      </c>
      <c r="L3553" s="22" t="s">
        <v>632</v>
      </c>
      <c r="M3553" s="22" t="s">
        <v>633</v>
      </c>
      <c r="N3553" s="22" t="s">
        <v>588</v>
      </c>
      <c r="O3553" s="23">
        <v>6.92</v>
      </c>
      <c r="P3553" s="23">
        <v>8.99</v>
      </c>
      <c r="Q3553" s="22">
        <v>4</v>
      </c>
      <c r="R3553" s="23">
        <f t="shared" si="169"/>
        <v>35.96</v>
      </c>
      <c r="S3553" s="24" t="str">
        <f t="shared" si="170"/>
        <v>Small</v>
      </c>
    </row>
    <row r="3554" spans="1:19" hidden="1" outlineLevel="2" x14ac:dyDescent="0.45">
      <c r="A3554" s="15">
        <v>73227</v>
      </c>
      <c r="B3554" s="16">
        <v>42539</v>
      </c>
      <c r="C3554" s="17" t="s">
        <v>995</v>
      </c>
      <c r="D3554" s="17" t="s">
        <v>323</v>
      </c>
      <c r="E3554" s="17" t="str">
        <f t="shared" si="168"/>
        <v>Armando Blanco</v>
      </c>
      <c r="F3554" s="17" t="s">
        <v>215</v>
      </c>
      <c r="G3554" s="17" t="s">
        <v>216</v>
      </c>
      <c r="H3554" s="17" t="s">
        <v>216</v>
      </c>
      <c r="I3554" s="17" t="s">
        <v>627</v>
      </c>
      <c r="J3554" s="17" t="s">
        <v>628</v>
      </c>
      <c r="K3554" s="17" t="s">
        <v>625</v>
      </c>
      <c r="L3554" s="17" t="s">
        <v>317</v>
      </c>
      <c r="M3554" s="17" t="s">
        <v>626</v>
      </c>
      <c r="N3554" s="17" t="s">
        <v>588</v>
      </c>
      <c r="O3554" s="18">
        <v>41.57</v>
      </c>
      <c r="P3554" s="18">
        <v>53.99</v>
      </c>
      <c r="Q3554" s="17">
        <v>2</v>
      </c>
      <c r="R3554" s="18">
        <f t="shared" si="169"/>
        <v>107.98</v>
      </c>
      <c r="S3554" s="19" t="str">
        <f t="shared" si="170"/>
        <v>Small</v>
      </c>
    </row>
    <row r="3555" spans="1:19" hidden="1" outlineLevel="2" x14ac:dyDescent="0.45">
      <c r="A3555" s="20">
        <v>73321</v>
      </c>
      <c r="B3555" s="21">
        <v>42540</v>
      </c>
      <c r="C3555" s="22" t="s">
        <v>797</v>
      </c>
      <c r="D3555" s="22" t="s">
        <v>237</v>
      </c>
      <c r="E3555" s="22" t="str">
        <f t="shared" si="168"/>
        <v>Ashley Garcia</v>
      </c>
      <c r="F3555" s="22" t="s">
        <v>48</v>
      </c>
      <c r="G3555" s="22" t="s">
        <v>49</v>
      </c>
      <c r="H3555" s="22" t="s">
        <v>50</v>
      </c>
      <c r="I3555" s="22" t="s">
        <v>629</v>
      </c>
      <c r="J3555" s="22" t="s">
        <v>630</v>
      </c>
      <c r="K3555" s="22" t="s">
        <v>631</v>
      </c>
      <c r="L3555" s="22" t="s">
        <v>632</v>
      </c>
      <c r="M3555" s="22" t="s">
        <v>633</v>
      </c>
      <c r="N3555" s="22" t="s">
        <v>588</v>
      </c>
      <c r="O3555" s="23">
        <v>6.92</v>
      </c>
      <c r="P3555" s="23">
        <v>8.99</v>
      </c>
      <c r="Q3555" s="22">
        <v>1</v>
      </c>
      <c r="R3555" s="23">
        <f t="shared" si="169"/>
        <v>8.99</v>
      </c>
      <c r="S3555" s="24" t="str">
        <f t="shared" si="170"/>
        <v>Small</v>
      </c>
    </row>
    <row r="3556" spans="1:19" hidden="1" outlineLevel="2" x14ac:dyDescent="0.45">
      <c r="A3556" s="15">
        <v>73321</v>
      </c>
      <c r="B3556" s="16">
        <v>42540</v>
      </c>
      <c r="C3556" s="17" t="s">
        <v>797</v>
      </c>
      <c r="D3556" s="17" t="s">
        <v>237</v>
      </c>
      <c r="E3556" s="17" t="str">
        <f t="shared" si="168"/>
        <v>Ashley Garcia</v>
      </c>
      <c r="F3556" s="17" t="s">
        <v>48</v>
      </c>
      <c r="G3556" s="17" t="s">
        <v>49</v>
      </c>
      <c r="H3556" s="17" t="s">
        <v>50</v>
      </c>
      <c r="I3556" s="17" t="s">
        <v>672</v>
      </c>
      <c r="J3556" s="17" t="s">
        <v>673</v>
      </c>
      <c r="K3556" s="17" t="s">
        <v>625</v>
      </c>
      <c r="L3556" s="17" t="s">
        <v>317</v>
      </c>
      <c r="M3556" s="17" t="s">
        <v>626</v>
      </c>
      <c r="N3556" s="17" t="s">
        <v>588</v>
      </c>
      <c r="O3556" s="18">
        <v>41.57</v>
      </c>
      <c r="P3556" s="18">
        <v>53.99</v>
      </c>
      <c r="Q3556" s="17">
        <v>2</v>
      </c>
      <c r="R3556" s="18">
        <f t="shared" si="169"/>
        <v>107.98</v>
      </c>
      <c r="S3556" s="19" t="str">
        <f t="shared" si="170"/>
        <v>Small</v>
      </c>
    </row>
    <row r="3557" spans="1:19" hidden="1" outlineLevel="2" x14ac:dyDescent="0.45">
      <c r="A3557" s="20">
        <v>73437</v>
      </c>
      <c r="B3557" s="21">
        <v>42542</v>
      </c>
      <c r="C3557" s="22" t="s">
        <v>106</v>
      </c>
      <c r="D3557" s="22" t="s">
        <v>116</v>
      </c>
      <c r="E3557" s="22" t="str">
        <f t="shared" si="168"/>
        <v>Fernando Barnes</v>
      </c>
      <c r="F3557" s="22" t="s">
        <v>215</v>
      </c>
      <c r="G3557" s="22" t="s">
        <v>216</v>
      </c>
      <c r="H3557" s="22" t="s">
        <v>216</v>
      </c>
      <c r="I3557" s="22" t="s">
        <v>672</v>
      </c>
      <c r="J3557" s="22" t="s">
        <v>673</v>
      </c>
      <c r="K3557" s="22" t="s">
        <v>625</v>
      </c>
      <c r="L3557" s="22" t="s">
        <v>317</v>
      </c>
      <c r="M3557" s="22" t="s">
        <v>626</v>
      </c>
      <c r="N3557" s="22" t="s">
        <v>588</v>
      </c>
      <c r="O3557" s="23">
        <v>41.57</v>
      </c>
      <c r="P3557" s="23">
        <v>53.99</v>
      </c>
      <c r="Q3557" s="22">
        <v>2</v>
      </c>
      <c r="R3557" s="23">
        <f t="shared" si="169"/>
        <v>107.98</v>
      </c>
      <c r="S3557" s="24" t="str">
        <f t="shared" si="170"/>
        <v>Small</v>
      </c>
    </row>
    <row r="3558" spans="1:19" hidden="1" outlineLevel="2" x14ac:dyDescent="0.45">
      <c r="A3558" s="15">
        <v>73519</v>
      </c>
      <c r="B3558" s="16">
        <v>42543</v>
      </c>
      <c r="C3558" s="17" t="s">
        <v>552</v>
      </c>
      <c r="D3558" s="17" t="s">
        <v>407</v>
      </c>
      <c r="E3558" s="17" t="str">
        <f t="shared" si="168"/>
        <v>Antonio Ross</v>
      </c>
      <c r="F3558" s="17" t="s">
        <v>215</v>
      </c>
      <c r="G3558" s="17" t="s">
        <v>216</v>
      </c>
      <c r="H3558" s="17" t="s">
        <v>216</v>
      </c>
      <c r="I3558" s="17" t="s">
        <v>629</v>
      </c>
      <c r="J3558" s="17" t="s">
        <v>630</v>
      </c>
      <c r="K3558" s="17" t="s">
        <v>631</v>
      </c>
      <c r="L3558" s="17" t="s">
        <v>632</v>
      </c>
      <c r="M3558" s="17" t="s">
        <v>633</v>
      </c>
      <c r="N3558" s="17" t="s">
        <v>588</v>
      </c>
      <c r="O3558" s="18">
        <v>6.92</v>
      </c>
      <c r="P3558" s="18">
        <v>8.99</v>
      </c>
      <c r="Q3558" s="17">
        <v>2</v>
      </c>
      <c r="R3558" s="18">
        <f t="shared" si="169"/>
        <v>17.98</v>
      </c>
      <c r="S3558" s="19" t="str">
        <f t="shared" si="170"/>
        <v>Small</v>
      </c>
    </row>
    <row r="3559" spans="1:19" hidden="1" outlineLevel="2" x14ac:dyDescent="0.45">
      <c r="A3559" s="20">
        <v>73531</v>
      </c>
      <c r="B3559" s="21">
        <v>42543</v>
      </c>
      <c r="C3559" s="22" t="s">
        <v>914</v>
      </c>
      <c r="D3559" s="22" t="s">
        <v>55</v>
      </c>
      <c r="E3559" s="22" t="str">
        <f t="shared" si="168"/>
        <v>Benjamin Washington</v>
      </c>
      <c r="F3559" s="22" t="s">
        <v>94</v>
      </c>
      <c r="G3559" s="22" t="s">
        <v>49</v>
      </c>
      <c r="H3559" s="22" t="s">
        <v>56</v>
      </c>
      <c r="I3559" s="22" t="s">
        <v>829</v>
      </c>
      <c r="J3559" s="22" t="s">
        <v>830</v>
      </c>
      <c r="K3559" s="22" t="s">
        <v>800</v>
      </c>
      <c r="L3559" s="22" t="s">
        <v>45</v>
      </c>
      <c r="M3559" s="22" t="s">
        <v>801</v>
      </c>
      <c r="N3559" s="22" t="s">
        <v>588</v>
      </c>
      <c r="O3559" s="23">
        <v>26.18</v>
      </c>
      <c r="P3559" s="23">
        <v>69.989999999999995</v>
      </c>
      <c r="Q3559" s="22">
        <v>2</v>
      </c>
      <c r="R3559" s="23">
        <f t="shared" si="169"/>
        <v>139.97999999999999</v>
      </c>
      <c r="S3559" s="24" t="str">
        <f t="shared" si="170"/>
        <v>Small</v>
      </c>
    </row>
    <row r="3560" spans="1:19" hidden="1" outlineLevel="2" x14ac:dyDescent="0.45">
      <c r="A3560" s="15">
        <v>73538</v>
      </c>
      <c r="B3560" s="16">
        <v>42543</v>
      </c>
      <c r="C3560" s="17" t="s">
        <v>480</v>
      </c>
      <c r="D3560" s="17" t="s">
        <v>293</v>
      </c>
      <c r="E3560" s="17" t="str">
        <f t="shared" si="168"/>
        <v>Destiny Cook</v>
      </c>
      <c r="F3560" s="17" t="s">
        <v>94</v>
      </c>
      <c r="G3560" s="17" t="s">
        <v>49</v>
      </c>
      <c r="H3560" s="17" t="s">
        <v>56</v>
      </c>
      <c r="I3560" s="17" t="s">
        <v>644</v>
      </c>
      <c r="J3560" s="17" t="s">
        <v>645</v>
      </c>
      <c r="K3560" s="17" t="s">
        <v>646</v>
      </c>
      <c r="L3560" s="17" t="s">
        <v>632</v>
      </c>
      <c r="M3560" s="17" t="s">
        <v>626</v>
      </c>
      <c r="N3560" s="17" t="s">
        <v>588</v>
      </c>
      <c r="O3560" s="18">
        <v>38.49</v>
      </c>
      <c r="P3560" s="18">
        <v>49.99</v>
      </c>
      <c r="Q3560" s="17">
        <v>2</v>
      </c>
      <c r="R3560" s="18">
        <f t="shared" si="169"/>
        <v>99.98</v>
      </c>
      <c r="S3560" s="19" t="str">
        <f t="shared" si="170"/>
        <v>Small</v>
      </c>
    </row>
    <row r="3561" spans="1:19" hidden="1" outlineLevel="2" x14ac:dyDescent="0.45">
      <c r="A3561" s="20">
        <v>73538</v>
      </c>
      <c r="B3561" s="21">
        <v>42543</v>
      </c>
      <c r="C3561" s="22" t="s">
        <v>480</v>
      </c>
      <c r="D3561" s="22" t="s">
        <v>293</v>
      </c>
      <c r="E3561" s="22" t="str">
        <f t="shared" si="168"/>
        <v>Destiny Cook</v>
      </c>
      <c r="F3561" s="22" t="s">
        <v>94</v>
      </c>
      <c r="G3561" s="22" t="s">
        <v>49</v>
      </c>
      <c r="H3561" s="22" t="s">
        <v>56</v>
      </c>
      <c r="I3561" s="22" t="s">
        <v>584</v>
      </c>
      <c r="J3561" s="22" t="s">
        <v>585</v>
      </c>
      <c r="K3561" s="22" t="s">
        <v>586</v>
      </c>
      <c r="L3561" s="22" t="s">
        <v>45</v>
      </c>
      <c r="M3561" s="22" t="s">
        <v>587</v>
      </c>
      <c r="N3561" s="22" t="s">
        <v>588</v>
      </c>
      <c r="O3561" s="23">
        <v>9.16</v>
      </c>
      <c r="P3561" s="23">
        <v>24.49</v>
      </c>
      <c r="Q3561" s="22">
        <v>4</v>
      </c>
      <c r="R3561" s="23">
        <f t="shared" si="169"/>
        <v>97.96</v>
      </c>
      <c r="S3561" s="24" t="str">
        <f t="shared" si="170"/>
        <v>Small</v>
      </c>
    </row>
    <row r="3562" spans="1:19" hidden="1" outlineLevel="2" x14ac:dyDescent="0.45">
      <c r="A3562" s="15">
        <v>73598</v>
      </c>
      <c r="B3562" s="16">
        <v>42544</v>
      </c>
      <c r="C3562" s="17" t="s">
        <v>1082</v>
      </c>
      <c r="D3562" s="17" t="s">
        <v>1091</v>
      </c>
      <c r="E3562" s="17" t="str">
        <f t="shared" si="168"/>
        <v>William Sotelo</v>
      </c>
      <c r="F3562" s="17" t="s">
        <v>55</v>
      </c>
      <c r="G3562" s="17" t="s">
        <v>49</v>
      </c>
      <c r="H3562" s="17" t="s">
        <v>56</v>
      </c>
      <c r="I3562" s="17" t="s">
        <v>829</v>
      </c>
      <c r="J3562" s="17" t="s">
        <v>830</v>
      </c>
      <c r="K3562" s="17" t="s">
        <v>800</v>
      </c>
      <c r="L3562" s="17" t="s">
        <v>45</v>
      </c>
      <c r="M3562" s="17" t="s">
        <v>801</v>
      </c>
      <c r="N3562" s="17" t="s">
        <v>588</v>
      </c>
      <c r="O3562" s="18">
        <v>26.18</v>
      </c>
      <c r="P3562" s="18">
        <v>69.989999999999995</v>
      </c>
      <c r="Q3562" s="17">
        <v>1</v>
      </c>
      <c r="R3562" s="18">
        <f t="shared" si="169"/>
        <v>69.989999999999995</v>
      </c>
      <c r="S3562" s="19" t="str">
        <f t="shared" si="170"/>
        <v>Small</v>
      </c>
    </row>
    <row r="3563" spans="1:19" hidden="1" outlineLevel="2" x14ac:dyDescent="0.45">
      <c r="A3563" s="20">
        <v>73602</v>
      </c>
      <c r="B3563" s="21">
        <v>42544</v>
      </c>
      <c r="C3563" s="22" t="s">
        <v>495</v>
      </c>
      <c r="D3563" s="22" t="s">
        <v>393</v>
      </c>
      <c r="E3563" s="22" t="str">
        <f t="shared" si="168"/>
        <v>Haley Morris</v>
      </c>
      <c r="F3563" s="22" t="s">
        <v>215</v>
      </c>
      <c r="G3563" s="22" t="s">
        <v>216</v>
      </c>
      <c r="H3563" s="22" t="s">
        <v>216</v>
      </c>
      <c r="I3563" s="22" t="s">
        <v>776</v>
      </c>
      <c r="J3563" s="22" t="s">
        <v>777</v>
      </c>
      <c r="K3563" s="22" t="s">
        <v>764</v>
      </c>
      <c r="L3563" s="22" t="s">
        <v>765</v>
      </c>
      <c r="M3563" s="22" t="s">
        <v>766</v>
      </c>
      <c r="N3563" s="22" t="s">
        <v>588</v>
      </c>
      <c r="O3563" s="23">
        <v>3.36</v>
      </c>
      <c r="P3563" s="23">
        <v>8.99</v>
      </c>
      <c r="Q3563" s="22">
        <v>3</v>
      </c>
      <c r="R3563" s="23">
        <f t="shared" si="169"/>
        <v>26.97</v>
      </c>
      <c r="S3563" s="24" t="str">
        <f t="shared" si="170"/>
        <v>Small</v>
      </c>
    </row>
    <row r="3564" spans="1:19" hidden="1" outlineLevel="2" x14ac:dyDescent="0.45">
      <c r="A3564" s="15">
        <v>73647</v>
      </c>
      <c r="B3564" s="16">
        <v>42545</v>
      </c>
      <c r="C3564" s="17" t="s">
        <v>414</v>
      </c>
      <c r="D3564" s="17" t="s">
        <v>432</v>
      </c>
      <c r="E3564" s="17" t="str">
        <f t="shared" si="168"/>
        <v>Ivan Subram</v>
      </c>
      <c r="F3564" s="17" t="s">
        <v>242</v>
      </c>
      <c r="G3564" s="17" t="s">
        <v>19</v>
      </c>
      <c r="H3564" s="17" t="s">
        <v>19</v>
      </c>
      <c r="I3564" s="17" t="s">
        <v>829</v>
      </c>
      <c r="J3564" s="17" t="s">
        <v>830</v>
      </c>
      <c r="K3564" s="17" t="s">
        <v>800</v>
      </c>
      <c r="L3564" s="17" t="s">
        <v>45</v>
      </c>
      <c r="M3564" s="17" t="s">
        <v>801</v>
      </c>
      <c r="N3564" s="17" t="s">
        <v>588</v>
      </c>
      <c r="O3564" s="18">
        <v>26.18</v>
      </c>
      <c r="P3564" s="18">
        <v>69.989999999999995</v>
      </c>
      <c r="Q3564" s="17">
        <v>1</v>
      </c>
      <c r="R3564" s="18">
        <f t="shared" si="169"/>
        <v>69.989999999999995</v>
      </c>
      <c r="S3564" s="19" t="str">
        <f t="shared" si="170"/>
        <v>Small</v>
      </c>
    </row>
    <row r="3565" spans="1:19" hidden="1" outlineLevel="2" x14ac:dyDescent="0.45">
      <c r="A3565" s="20">
        <v>73647</v>
      </c>
      <c r="B3565" s="21">
        <v>42545</v>
      </c>
      <c r="C3565" s="22" t="s">
        <v>414</v>
      </c>
      <c r="D3565" s="22" t="s">
        <v>432</v>
      </c>
      <c r="E3565" s="22" t="str">
        <f t="shared" si="168"/>
        <v>Ivan Subram</v>
      </c>
      <c r="F3565" s="22" t="s">
        <v>242</v>
      </c>
      <c r="G3565" s="22" t="s">
        <v>19</v>
      </c>
      <c r="H3565" s="22" t="s">
        <v>19</v>
      </c>
      <c r="I3565" s="22" t="s">
        <v>776</v>
      </c>
      <c r="J3565" s="22" t="s">
        <v>777</v>
      </c>
      <c r="K3565" s="22" t="s">
        <v>764</v>
      </c>
      <c r="L3565" s="22" t="s">
        <v>765</v>
      </c>
      <c r="M3565" s="22" t="s">
        <v>766</v>
      </c>
      <c r="N3565" s="22" t="s">
        <v>588</v>
      </c>
      <c r="O3565" s="23">
        <v>3.36</v>
      </c>
      <c r="P3565" s="23">
        <v>8.99</v>
      </c>
      <c r="Q3565" s="22">
        <v>1</v>
      </c>
      <c r="R3565" s="23">
        <f t="shared" si="169"/>
        <v>8.99</v>
      </c>
      <c r="S3565" s="24" t="str">
        <f t="shared" si="170"/>
        <v>Small</v>
      </c>
    </row>
    <row r="3566" spans="1:19" hidden="1" outlineLevel="2" x14ac:dyDescent="0.45">
      <c r="A3566" s="15">
        <v>73790</v>
      </c>
      <c r="B3566" s="16">
        <v>42547</v>
      </c>
      <c r="C3566" s="17" t="s">
        <v>711</v>
      </c>
      <c r="D3566" s="17" t="s">
        <v>406</v>
      </c>
      <c r="E3566" s="17" t="str">
        <f t="shared" si="168"/>
        <v>Teresa Diaz</v>
      </c>
      <c r="F3566" s="17" t="s">
        <v>40</v>
      </c>
      <c r="G3566" s="17" t="s">
        <v>41</v>
      </c>
      <c r="H3566" s="17" t="s">
        <v>41</v>
      </c>
      <c r="I3566" s="17" t="s">
        <v>829</v>
      </c>
      <c r="J3566" s="17" t="s">
        <v>830</v>
      </c>
      <c r="K3566" s="17" t="s">
        <v>800</v>
      </c>
      <c r="L3566" s="17" t="s">
        <v>45</v>
      </c>
      <c r="M3566" s="17" t="s">
        <v>801</v>
      </c>
      <c r="N3566" s="17" t="s">
        <v>588</v>
      </c>
      <c r="O3566" s="18">
        <v>26.18</v>
      </c>
      <c r="P3566" s="18">
        <v>69.989999999999995</v>
      </c>
      <c r="Q3566" s="17">
        <v>3</v>
      </c>
      <c r="R3566" s="18">
        <f t="shared" si="169"/>
        <v>209.96999999999997</v>
      </c>
      <c r="S3566" s="19" t="str">
        <f t="shared" si="170"/>
        <v>Small</v>
      </c>
    </row>
    <row r="3567" spans="1:19" hidden="1" outlineLevel="2" x14ac:dyDescent="0.45">
      <c r="A3567" s="20">
        <v>73790</v>
      </c>
      <c r="B3567" s="21">
        <v>42547</v>
      </c>
      <c r="C3567" s="22" t="s">
        <v>711</v>
      </c>
      <c r="D3567" s="22" t="s">
        <v>406</v>
      </c>
      <c r="E3567" s="22" t="str">
        <f t="shared" si="168"/>
        <v>Teresa Diaz</v>
      </c>
      <c r="F3567" s="22" t="s">
        <v>40</v>
      </c>
      <c r="G3567" s="22" t="s">
        <v>41</v>
      </c>
      <c r="H3567" s="22" t="s">
        <v>41</v>
      </c>
      <c r="I3567" s="22" t="s">
        <v>644</v>
      </c>
      <c r="J3567" s="22" t="s">
        <v>645</v>
      </c>
      <c r="K3567" s="22" t="s">
        <v>646</v>
      </c>
      <c r="L3567" s="22" t="s">
        <v>632</v>
      </c>
      <c r="M3567" s="22" t="s">
        <v>626</v>
      </c>
      <c r="N3567" s="22" t="s">
        <v>588</v>
      </c>
      <c r="O3567" s="23">
        <v>38.49</v>
      </c>
      <c r="P3567" s="23">
        <v>49.99</v>
      </c>
      <c r="Q3567" s="22">
        <v>3</v>
      </c>
      <c r="R3567" s="23">
        <f t="shared" si="169"/>
        <v>149.97</v>
      </c>
      <c r="S3567" s="24" t="str">
        <f t="shared" si="170"/>
        <v>Small</v>
      </c>
    </row>
    <row r="3568" spans="1:19" hidden="1" outlineLevel="2" x14ac:dyDescent="0.45">
      <c r="A3568" s="15">
        <v>73811</v>
      </c>
      <c r="B3568" s="16">
        <v>42547</v>
      </c>
      <c r="C3568" s="17" t="s">
        <v>721</v>
      </c>
      <c r="D3568" s="17" t="s">
        <v>741</v>
      </c>
      <c r="E3568" s="17" t="str">
        <f t="shared" si="168"/>
        <v>Jada Morgan</v>
      </c>
      <c r="F3568" s="17" t="s">
        <v>215</v>
      </c>
      <c r="G3568" s="17" t="s">
        <v>216</v>
      </c>
      <c r="H3568" s="17" t="s">
        <v>216</v>
      </c>
      <c r="I3568" s="17" t="s">
        <v>795</v>
      </c>
      <c r="J3568" s="17" t="s">
        <v>796</v>
      </c>
      <c r="K3568" s="17" t="s">
        <v>747</v>
      </c>
      <c r="L3568" s="17" t="s">
        <v>532</v>
      </c>
      <c r="M3568" s="17" t="s">
        <v>748</v>
      </c>
      <c r="N3568" s="17" t="s">
        <v>588</v>
      </c>
      <c r="O3568" s="18">
        <v>23.75</v>
      </c>
      <c r="P3568" s="18">
        <v>63.5</v>
      </c>
      <c r="Q3568" s="17">
        <v>1</v>
      </c>
      <c r="R3568" s="18">
        <f t="shared" si="169"/>
        <v>63.5</v>
      </c>
      <c r="S3568" s="19" t="str">
        <f t="shared" si="170"/>
        <v>Small</v>
      </c>
    </row>
    <row r="3569" spans="1:19" hidden="1" outlineLevel="2" x14ac:dyDescent="0.45">
      <c r="A3569" s="20">
        <v>73832</v>
      </c>
      <c r="B3569" s="21">
        <v>42547</v>
      </c>
      <c r="C3569" s="22" t="s">
        <v>408</v>
      </c>
      <c r="D3569" s="22" t="s">
        <v>402</v>
      </c>
      <c r="E3569" s="22" t="str">
        <f t="shared" si="168"/>
        <v>Rebekah Prasad</v>
      </c>
      <c r="F3569" s="22" t="s">
        <v>40</v>
      </c>
      <c r="G3569" s="22" t="s">
        <v>41</v>
      </c>
      <c r="H3569" s="22" t="s">
        <v>41</v>
      </c>
      <c r="I3569" s="22" t="s">
        <v>629</v>
      </c>
      <c r="J3569" s="22" t="s">
        <v>630</v>
      </c>
      <c r="K3569" s="22" t="s">
        <v>631</v>
      </c>
      <c r="L3569" s="22" t="s">
        <v>632</v>
      </c>
      <c r="M3569" s="22" t="s">
        <v>633</v>
      </c>
      <c r="N3569" s="22" t="s">
        <v>588</v>
      </c>
      <c r="O3569" s="23">
        <v>6.92</v>
      </c>
      <c r="P3569" s="23">
        <v>8.99</v>
      </c>
      <c r="Q3569" s="22">
        <v>1</v>
      </c>
      <c r="R3569" s="23">
        <f t="shared" si="169"/>
        <v>8.99</v>
      </c>
      <c r="S3569" s="24" t="str">
        <f t="shared" si="170"/>
        <v>Small</v>
      </c>
    </row>
    <row r="3570" spans="1:19" hidden="1" outlineLevel="2" x14ac:dyDescent="0.45">
      <c r="A3570" s="15">
        <v>73937</v>
      </c>
      <c r="B3570" s="16">
        <v>42548</v>
      </c>
      <c r="C3570" s="17" t="s">
        <v>1093</v>
      </c>
      <c r="D3570" s="17" t="s">
        <v>476</v>
      </c>
      <c r="E3570" s="17" t="str">
        <f t="shared" si="168"/>
        <v>Preston Ray</v>
      </c>
      <c r="F3570" s="17" t="s">
        <v>105</v>
      </c>
      <c r="G3570" s="17" t="s">
        <v>82</v>
      </c>
      <c r="H3570" s="17" t="s">
        <v>82</v>
      </c>
      <c r="I3570" s="17" t="s">
        <v>629</v>
      </c>
      <c r="J3570" s="17" t="s">
        <v>630</v>
      </c>
      <c r="K3570" s="17" t="s">
        <v>631</v>
      </c>
      <c r="L3570" s="17" t="s">
        <v>632</v>
      </c>
      <c r="M3570" s="17" t="s">
        <v>633</v>
      </c>
      <c r="N3570" s="17" t="s">
        <v>588</v>
      </c>
      <c r="O3570" s="18">
        <v>6.92</v>
      </c>
      <c r="P3570" s="18">
        <v>8.99</v>
      </c>
      <c r="Q3570" s="17">
        <v>1</v>
      </c>
      <c r="R3570" s="18">
        <f t="shared" si="169"/>
        <v>8.99</v>
      </c>
      <c r="S3570" s="19" t="str">
        <f t="shared" si="170"/>
        <v>Small</v>
      </c>
    </row>
    <row r="3571" spans="1:19" hidden="1" outlineLevel="2" x14ac:dyDescent="0.45">
      <c r="A3571" s="20">
        <v>74016</v>
      </c>
      <c r="B3571" s="21">
        <v>42549</v>
      </c>
      <c r="C3571" s="22" t="s">
        <v>797</v>
      </c>
      <c r="D3571" s="22" t="s">
        <v>313</v>
      </c>
      <c r="E3571" s="22" t="str">
        <f t="shared" si="168"/>
        <v>Ashley Anderson</v>
      </c>
      <c r="F3571" s="22" t="s">
        <v>215</v>
      </c>
      <c r="G3571" s="22" t="s">
        <v>216</v>
      </c>
      <c r="H3571" s="22" t="s">
        <v>216</v>
      </c>
      <c r="I3571" s="22" t="s">
        <v>715</v>
      </c>
      <c r="J3571" s="22" t="s">
        <v>716</v>
      </c>
      <c r="K3571" s="22" t="s">
        <v>646</v>
      </c>
      <c r="L3571" s="22" t="s">
        <v>632</v>
      </c>
      <c r="M3571" s="22" t="s">
        <v>626</v>
      </c>
      <c r="N3571" s="22" t="s">
        <v>588</v>
      </c>
      <c r="O3571" s="23">
        <v>38.49</v>
      </c>
      <c r="P3571" s="23">
        <v>49.99</v>
      </c>
      <c r="Q3571" s="22">
        <v>2</v>
      </c>
      <c r="R3571" s="23">
        <f t="shared" si="169"/>
        <v>99.98</v>
      </c>
      <c r="S3571" s="24" t="str">
        <f t="shared" si="170"/>
        <v>Small</v>
      </c>
    </row>
    <row r="3572" spans="1:19" hidden="1" outlineLevel="2" x14ac:dyDescent="0.45">
      <c r="A3572" s="6">
        <v>74114</v>
      </c>
      <c r="B3572" s="7">
        <v>42551</v>
      </c>
      <c r="C3572" s="8" t="s">
        <v>693</v>
      </c>
      <c r="D3572" s="8" t="s">
        <v>346</v>
      </c>
      <c r="E3572" s="8" t="str">
        <f t="shared" si="168"/>
        <v>James Hughes</v>
      </c>
      <c r="F3572" s="8" t="s">
        <v>55</v>
      </c>
      <c r="G3572" s="8" t="s">
        <v>49</v>
      </c>
      <c r="H3572" s="8" t="s">
        <v>56</v>
      </c>
      <c r="I3572" s="8" t="s">
        <v>629</v>
      </c>
      <c r="J3572" s="8" t="s">
        <v>630</v>
      </c>
      <c r="K3572" s="8" t="s">
        <v>631</v>
      </c>
      <c r="L3572" s="8" t="s">
        <v>632</v>
      </c>
      <c r="M3572" s="8" t="s">
        <v>633</v>
      </c>
      <c r="N3572" s="8" t="s">
        <v>588</v>
      </c>
      <c r="O3572" s="9">
        <v>6.92</v>
      </c>
      <c r="P3572" s="9">
        <v>8.99</v>
      </c>
      <c r="Q3572" s="8">
        <v>1</v>
      </c>
      <c r="R3572" s="9">
        <f t="shared" si="169"/>
        <v>8.99</v>
      </c>
      <c r="S3572" s="10" t="str">
        <f t="shared" si="170"/>
        <v>Small</v>
      </c>
    </row>
    <row r="3573" spans="1:19" hidden="1" outlineLevel="1" collapsed="1" x14ac:dyDescent="0.45">
      <c r="A3573" s="25"/>
      <c r="B3573" s="26"/>
      <c r="C3573" s="25"/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30" t="s">
        <v>1103</v>
      </c>
      <c r="O3573" s="27"/>
      <c r="P3573" s="27"/>
      <c r="Q3573" s="25"/>
      <c r="R3573" s="27">
        <f>SUBTOTAL(9,R3036:R3572)</f>
        <v>35299.890000000123</v>
      </c>
      <c r="S3573" s="25"/>
    </row>
    <row r="3574" spans="1:19" collapsed="1" x14ac:dyDescent="0.45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30" t="s">
        <v>1100</v>
      </c>
      <c r="O3574" s="27"/>
      <c r="P3574" s="27"/>
      <c r="Q3574" s="25"/>
      <c r="R3574" s="27">
        <f>SUBTOTAL(9,R2:R3572)</f>
        <v>1882564.2300000004</v>
      </c>
      <c r="S3574" s="25"/>
    </row>
    <row r="3577" spans="1:19" x14ac:dyDescent="0.45">
      <c r="A3577" s="53" t="s">
        <v>12</v>
      </c>
      <c r="B3577" s="12" t="s">
        <v>1094</v>
      </c>
    </row>
    <row r="3578" spans="1:19" x14ac:dyDescent="0.45">
      <c r="A3578" s="38" t="s">
        <v>574</v>
      </c>
      <c r="B3578" s="31">
        <v>73358.210000000661</v>
      </c>
    </row>
    <row r="3579" spans="1:19" x14ac:dyDescent="0.45">
      <c r="A3579" s="54" t="s">
        <v>25</v>
      </c>
      <c r="B3579" s="32">
        <v>1773906.1300000055</v>
      </c>
    </row>
    <row r="3580" spans="1:19" x14ac:dyDescent="0.45">
      <c r="A3580" s="55" t="s">
        <v>588</v>
      </c>
      <c r="B3580" s="33">
        <v>35299.890000000123</v>
      </c>
    </row>
    <row r="3581" spans="1:19" x14ac:dyDescent="0.45">
      <c r="A3581" s="30" t="s">
        <v>1100</v>
      </c>
      <c r="B3581" s="27">
        <v>1882564.2300000004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588"/>
  <sheetViews>
    <sheetView topLeftCell="A3577" workbookViewId="0">
      <selection activeCell="A3581" sqref="A3581:B3588"/>
    </sheetView>
  </sheetViews>
  <sheetFormatPr defaultRowHeight="14.25" outlineLevelRow="2" x14ac:dyDescent="0.45"/>
  <cols>
    <col min="1" max="1" width="17.265625" customWidth="1"/>
    <col min="2" max="2" width="12.3984375" customWidth="1"/>
    <col min="3" max="3" width="12.265625" customWidth="1"/>
    <col min="4" max="4" width="12.73046875" bestFit="1" customWidth="1"/>
    <col min="5" max="5" width="12.73046875" customWidth="1"/>
    <col min="6" max="6" width="20.265625" bestFit="1" customWidth="1"/>
    <col min="7" max="8" width="15.3984375" bestFit="1" customWidth="1"/>
    <col min="9" max="9" width="17.265625" customWidth="1"/>
    <col min="10" max="10" width="28.265625" bestFit="1" customWidth="1"/>
    <col min="11" max="11" width="25.1328125" bestFit="1" customWidth="1"/>
    <col min="12" max="12" width="7.86328125" customWidth="1"/>
    <col min="13" max="13" width="20.86328125" customWidth="1"/>
    <col min="14" max="14" width="17.86328125" customWidth="1"/>
    <col min="15" max="15" width="14.86328125" style="2" customWidth="1"/>
    <col min="16" max="16" width="11.3984375" style="2" customWidth="1"/>
    <col min="17" max="17" width="11.3984375" customWidth="1"/>
    <col min="18" max="18" width="12.73046875" customWidth="1"/>
    <col min="19" max="19" width="16.1328125" customWidth="1"/>
    <col min="20" max="20" width="7.59765625" bestFit="1" customWidth="1"/>
  </cols>
  <sheetData>
    <row r="1" spans="1:21" s="3" customFormat="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1095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3" t="s">
        <v>13</v>
      </c>
      <c r="P1" s="13" t="s">
        <v>14</v>
      </c>
      <c r="Q1" s="12" t="s">
        <v>15</v>
      </c>
      <c r="R1" s="12" t="s">
        <v>1094</v>
      </c>
      <c r="S1" s="14" t="s">
        <v>1096</v>
      </c>
    </row>
    <row r="2" spans="1:21" hidden="1" outlineLevel="2" x14ac:dyDescent="0.45">
      <c r="A2" s="15">
        <v>43705</v>
      </c>
      <c r="B2" s="16">
        <v>41457</v>
      </c>
      <c r="C2" s="17" t="s">
        <v>16</v>
      </c>
      <c r="D2" s="17" t="s">
        <v>17</v>
      </c>
      <c r="E2" s="17" t="str">
        <f t="shared" ref="E2:E65" si="0">CONCATENATE(C2," ",D2)</f>
        <v>Curtis Lu</v>
      </c>
      <c r="F2" s="17" t="s">
        <v>18</v>
      </c>
      <c r="G2" s="17" t="s">
        <v>19</v>
      </c>
      <c r="H2" s="17" t="s">
        <v>19</v>
      </c>
      <c r="I2" s="17" t="s">
        <v>20</v>
      </c>
      <c r="J2" s="17" t="s">
        <v>21</v>
      </c>
      <c r="K2" s="17" t="s">
        <v>22</v>
      </c>
      <c r="L2" s="17" t="s">
        <v>23</v>
      </c>
      <c r="M2" s="17" t="s">
        <v>24</v>
      </c>
      <c r="N2" s="17" t="s">
        <v>25</v>
      </c>
      <c r="O2" s="18">
        <v>1912.15</v>
      </c>
      <c r="P2" s="18">
        <v>3399.99</v>
      </c>
      <c r="Q2" s="17">
        <v>1</v>
      </c>
      <c r="R2" s="18">
        <f t="shared" ref="R2:R65" si="1">P2*Q2</f>
        <v>3399.99</v>
      </c>
      <c r="S2" s="19" t="str">
        <f t="shared" ref="S2:S65" si="2">VLOOKUP(R2,$T$2:$U$4,2,TRUE)</f>
        <v>Large</v>
      </c>
      <c r="T2" s="5">
        <v>0</v>
      </c>
      <c r="U2" t="s">
        <v>1099</v>
      </c>
    </row>
    <row r="3" spans="1:21" hidden="1" outlineLevel="2" x14ac:dyDescent="0.45">
      <c r="A3" s="20">
        <v>43709</v>
      </c>
      <c r="B3" s="21">
        <v>41458</v>
      </c>
      <c r="C3" s="22" t="s">
        <v>26</v>
      </c>
      <c r="D3" s="22" t="s">
        <v>27</v>
      </c>
      <c r="E3" s="22" t="str">
        <f t="shared" si="0"/>
        <v>Martha Xu</v>
      </c>
      <c r="F3" s="22" t="s">
        <v>18</v>
      </c>
      <c r="G3" s="22" t="s">
        <v>19</v>
      </c>
      <c r="H3" s="22" t="s">
        <v>19</v>
      </c>
      <c r="I3" s="22" t="s">
        <v>28</v>
      </c>
      <c r="J3" s="22" t="s">
        <v>29</v>
      </c>
      <c r="K3" s="22" t="s">
        <v>30</v>
      </c>
      <c r="L3" s="22" t="s">
        <v>31</v>
      </c>
      <c r="M3" s="22" t="s">
        <v>32</v>
      </c>
      <c r="N3" s="22" t="s">
        <v>25</v>
      </c>
      <c r="O3" s="23">
        <v>2171.29</v>
      </c>
      <c r="P3" s="23">
        <v>3578.27</v>
      </c>
      <c r="Q3" s="22">
        <v>1</v>
      </c>
      <c r="R3" s="23">
        <f t="shared" si="1"/>
        <v>3578.27</v>
      </c>
      <c r="S3" s="24" t="str">
        <f t="shared" si="2"/>
        <v>Large</v>
      </c>
      <c r="T3" s="5">
        <v>500</v>
      </c>
      <c r="U3" t="s">
        <v>1098</v>
      </c>
    </row>
    <row r="4" spans="1:21" hidden="1" outlineLevel="2" x14ac:dyDescent="0.45">
      <c r="A4" s="15">
        <v>43724</v>
      </c>
      <c r="B4" s="16">
        <v>41462</v>
      </c>
      <c r="C4" s="17" t="s">
        <v>33</v>
      </c>
      <c r="D4" s="17" t="s">
        <v>34</v>
      </c>
      <c r="E4" s="17" t="str">
        <f t="shared" si="0"/>
        <v>Misty Raji</v>
      </c>
      <c r="F4" s="17" t="s">
        <v>35</v>
      </c>
      <c r="G4" s="17" t="s">
        <v>19</v>
      </c>
      <c r="H4" s="17" t="s">
        <v>19</v>
      </c>
      <c r="I4" s="17" t="s">
        <v>36</v>
      </c>
      <c r="J4" s="17" t="s">
        <v>37</v>
      </c>
      <c r="K4" s="17" t="s">
        <v>30</v>
      </c>
      <c r="L4" s="17" t="s">
        <v>31</v>
      </c>
      <c r="M4" s="17" t="s">
        <v>32</v>
      </c>
      <c r="N4" s="17" t="s">
        <v>25</v>
      </c>
      <c r="O4" s="18">
        <v>2171.29</v>
      </c>
      <c r="P4" s="18">
        <v>3578.27</v>
      </c>
      <c r="Q4" s="17">
        <v>1</v>
      </c>
      <c r="R4" s="18">
        <f t="shared" si="1"/>
        <v>3578.27</v>
      </c>
      <c r="S4" s="19" t="str">
        <f t="shared" si="2"/>
        <v>Large</v>
      </c>
      <c r="T4" s="5">
        <v>1501</v>
      </c>
      <c r="U4" t="s">
        <v>1097</v>
      </c>
    </row>
    <row r="5" spans="1:21" hidden="1" outlineLevel="2" x14ac:dyDescent="0.45">
      <c r="A5" s="20">
        <v>43773</v>
      </c>
      <c r="B5" s="21">
        <v>41474</v>
      </c>
      <c r="C5" s="22" t="s">
        <v>59</v>
      </c>
      <c r="D5" s="22" t="s">
        <v>60</v>
      </c>
      <c r="E5" s="22" t="str">
        <f t="shared" si="0"/>
        <v>Arthur Perez</v>
      </c>
      <c r="F5" s="22" t="s">
        <v>35</v>
      </c>
      <c r="G5" s="22" t="s">
        <v>19</v>
      </c>
      <c r="H5" s="22" t="s">
        <v>19</v>
      </c>
      <c r="I5" s="22" t="s">
        <v>61</v>
      </c>
      <c r="J5" s="22" t="s">
        <v>62</v>
      </c>
      <c r="K5" s="22" t="s">
        <v>30</v>
      </c>
      <c r="L5" s="22" t="s">
        <v>31</v>
      </c>
      <c r="M5" s="22" t="s">
        <v>32</v>
      </c>
      <c r="N5" s="22" t="s">
        <v>25</v>
      </c>
      <c r="O5" s="23">
        <v>2171.29</v>
      </c>
      <c r="P5" s="23">
        <v>3578.27</v>
      </c>
      <c r="Q5" s="22">
        <v>1</v>
      </c>
      <c r="R5" s="23">
        <f t="shared" si="1"/>
        <v>3578.27</v>
      </c>
      <c r="S5" s="24" t="str">
        <f t="shared" si="2"/>
        <v>Large</v>
      </c>
    </row>
    <row r="6" spans="1:21" hidden="1" outlineLevel="2" x14ac:dyDescent="0.45">
      <c r="A6" s="15">
        <v>43952</v>
      </c>
      <c r="B6" s="16">
        <v>41493</v>
      </c>
      <c r="C6" s="17" t="s">
        <v>65</v>
      </c>
      <c r="D6" s="17" t="s">
        <v>66</v>
      </c>
      <c r="E6" s="17" t="str">
        <f t="shared" si="0"/>
        <v>Renee Romero</v>
      </c>
      <c r="F6" s="17" t="s">
        <v>35</v>
      </c>
      <c r="G6" s="17" t="s">
        <v>19</v>
      </c>
      <c r="H6" s="17" t="s">
        <v>19</v>
      </c>
      <c r="I6" s="17" t="s">
        <v>57</v>
      </c>
      <c r="J6" s="17" t="s">
        <v>58</v>
      </c>
      <c r="K6" s="17" t="s">
        <v>30</v>
      </c>
      <c r="L6" s="17" t="s">
        <v>31</v>
      </c>
      <c r="M6" s="17" t="s">
        <v>32</v>
      </c>
      <c r="N6" s="17" t="s">
        <v>25</v>
      </c>
      <c r="O6" s="18">
        <v>2171.29</v>
      </c>
      <c r="P6" s="18">
        <v>3578.27</v>
      </c>
      <c r="Q6" s="17">
        <v>1</v>
      </c>
      <c r="R6" s="18">
        <f t="shared" si="1"/>
        <v>3578.27</v>
      </c>
      <c r="S6" s="19" t="str">
        <f t="shared" si="2"/>
        <v>Large</v>
      </c>
    </row>
    <row r="7" spans="1:21" hidden="1" outlineLevel="2" x14ac:dyDescent="0.45">
      <c r="A7" s="20">
        <v>43966</v>
      </c>
      <c r="B7" s="21">
        <v>41496</v>
      </c>
      <c r="C7" s="22" t="s">
        <v>67</v>
      </c>
      <c r="D7" s="22" t="s">
        <v>68</v>
      </c>
      <c r="E7" s="22" t="str">
        <f t="shared" si="0"/>
        <v>Marc Martin</v>
      </c>
      <c r="F7" s="22" t="s">
        <v>69</v>
      </c>
      <c r="G7" s="22" t="s">
        <v>19</v>
      </c>
      <c r="H7" s="22" t="s">
        <v>19</v>
      </c>
      <c r="I7" s="22" t="s">
        <v>70</v>
      </c>
      <c r="J7" s="22" t="s">
        <v>71</v>
      </c>
      <c r="K7" s="22" t="s">
        <v>22</v>
      </c>
      <c r="L7" s="22" t="s">
        <v>23</v>
      </c>
      <c r="M7" s="22" t="s">
        <v>24</v>
      </c>
      <c r="N7" s="22" t="s">
        <v>25</v>
      </c>
      <c r="O7" s="23">
        <v>1912.15</v>
      </c>
      <c r="P7" s="23">
        <v>3399.99</v>
      </c>
      <c r="Q7" s="22">
        <v>1</v>
      </c>
      <c r="R7" s="23">
        <f t="shared" si="1"/>
        <v>3399.99</v>
      </c>
      <c r="S7" s="24" t="str">
        <f t="shared" si="2"/>
        <v>Large</v>
      </c>
    </row>
    <row r="8" spans="1:21" hidden="1" outlineLevel="2" x14ac:dyDescent="0.45">
      <c r="A8" s="15">
        <v>43970</v>
      </c>
      <c r="B8" s="16">
        <v>41497</v>
      </c>
      <c r="C8" s="17" t="s">
        <v>72</v>
      </c>
      <c r="D8" s="17" t="s">
        <v>60</v>
      </c>
      <c r="E8" s="17" t="str">
        <f t="shared" si="0"/>
        <v>Joel Perez</v>
      </c>
      <c r="F8" s="17" t="s">
        <v>35</v>
      </c>
      <c r="G8" s="17" t="s">
        <v>19</v>
      </c>
      <c r="H8" s="17" t="s">
        <v>19</v>
      </c>
      <c r="I8" s="17" t="s">
        <v>36</v>
      </c>
      <c r="J8" s="17" t="s">
        <v>37</v>
      </c>
      <c r="K8" s="17" t="s">
        <v>30</v>
      </c>
      <c r="L8" s="17" t="s">
        <v>31</v>
      </c>
      <c r="M8" s="17" t="s">
        <v>32</v>
      </c>
      <c r="N8" s="17" t="s">
        <v>25</v>
      </c>
      <c r="O8" s="18">
        <v>2171.29</v>
      </c>
      <c r="P8" s="18">
        <v>3578.27</v>
      </c>
      <c r="Q8" s="17">
        <v>1</v>
      </c>
      <c r="R8" s="18">
        <f t="shared" si="1"/>
        <v>3578.27</v>
      </c>
      <c r="S8" s="19" t="str">
        <f t="shared" si="2"/>
        <v>Large</v>
      </c>
    </row>
    <row r="9" spans="1:21" hidden="1" outlineLevel="2" x14ac:dyDescent="0.45">
      <c r="A9" s="20">
        <v>43980</v>
      </c>
      <c r="B9" s="21">
        <v>41499</v>
      </c>
      <c r="C9" s="22" t="s">
        <v>75</v>
      </c>
      <c r="D9" s="22" t="s">
        <v>76</v>
      </c>
      <c r="E9" s="22" t="str">
        <f t="shared" si="0"/>
        <v>Jeremy Powell</v>
      </c>
      <c r="F9" s="22" t="s">
        <v>35</v>
      </c>
      <c r="G9" s="22" t="s">
        <v>19</v>
      </c>
      <c r="H9" s="22" t="s">
        <v>19</v>
      </c>
      <c r="I9" s="22" t="s">
        <v>77</v>
      </c>
      <c r="J9" s="22" t="s">
        <v>78</v>
      </c>
      <c r="K9" s="22" t="s">
        <v>22</v>
      </c>
      <c r="L9" s="22" t="s">
        <v>45</v>
      </c>
      <c r="M9" s="22" t="s">
        <v>24</v>
      </c>
      <c r="N9" s="22" t="s">
        <v>25</v>
      </c>
      <c r="O9" s="23">
        <v>1898.09</v>
      </c>
      <c r="P9" s="23">
        <v>3374.99</v>
      </c>
      <c r="Q9" s="22">
        <v>1</v>
      </c>
      <c r="R9" s="23">
        <f t="shared" si="1"/>
        <v>3374.99</v>
      </c>
      <c r="S9" s="24" t="str">
        <f t="shared" si="2"/>
        <v>Large</v>
      </c>
    </row>
    <row r="10" spans="1:21" hidden="1" outlineLevel="2" x14ac:dyDescent="0.45">
      <c r="A10" s="15">
        <v>44137</v>
      </c>
      <c r="B10" s="16">
        <v>41518</v>
      </c>
      <c r="C10" s="17" t="s">
        <v>99</v>
      </c>
      <c r="D10" s="17" t="s">
        <v>100</v>
      </c>
      <c r="E10" s="17" t="str">
        <f t="shared" si="0"/>
        <v>Michelle Cox</v>
      </c>
      <c r="F10" s="17" t="s">
        <v>35</v>
      </c>
      <c r="G10" s="17" t="s">
        <v>19</v>
      </c>
      <c r="H10" s="17" t="s">
        <v>19</v>
      </c>
      <c r="I10" s="17" t="s">
        <v>61</v>
      </c>
      <c r="J10" s="17" t="s">
        <v>62</v>
      </c>
      <c r="K10" s="17" t="s">
        <v>30</v>
      </c>
      <c r="L10" s="17" t="s">
        <v>31</v>
      </c>
      <c r="M10" s="17" t="s">
        <v>32</v>
      </c>
      <c r="N10" s="17" t="s">
        <v>25</v>
      </c>
      <c r="O10" s="18">
        <v>2171.29</v>
      </c>
      <c r="P10" s="18">
        <v>3578.27</v>
      </c>
      <c r="Q10" s="17">
        <v>1</v>
      </c>
      <c r="R10" s="18">
        <f t="shared" si="1"/>
        <v>3578.27</v>
      </c>
      <c r="S10" s="19" t="str">
        <f t="shared" si="2"/>
        <v>Large</v>
      </c>
    </row>
    <row r="11" spans="1:21" hidden="1" outlineLevel="2" x14ac:dyDescent="0.45">
      <c r="A11" s="20">
        <v>44157</v>
      </c>
      <c r="B11" s="21">
        <v>41521</v>
      </c>
      <c r="C11" s="22" t="s">
        <v>101</v>
      </c>
      <c r="D11" s="22" t="s">
        <v>102</v>
      </c>
      <c r="E11" s="22" t="str">
        <f t="shared" si="0"/>
        <v>Willie She</v>
      </c>
      <c r="F11" s="22" t="s">
        <v>69</v>
      </c>
      <c r="G11" s="22" t="s">
        <v>19</v>
      </c>
      <c r="H11" s="22" t="s">
        <v>19</v>
      </c>
      <c r="I11" s="22" t="s">
        <v>61</v>
      </c>
      <c r="J11" s="22" t="s">
        <v>62</v>
      </c>
      <c r="K11" s="22" t="s">
        <v>30</v>
      </c>
      <c r="L11" s="22" t="s">
        <v>31</v>
      </c>
      <c r="M11" s="22" t="s">
        <v>32</v>
      </c>
      <c r="N11" s="22" t="s">
        <v>25</v>
      </c>
      <c r="O11" s="23">
        <v>2171.29</v>
      </c>
      <c r="P11" s="23">
        <v>3578.27</v>
      </c>
      <c r="Q11" s="22">
        <v>1</v>
      </c>
      <c r="R11" s="23">
        <f t="shared" si="1"/>
        <v>3578.27</v>
      </c>
      <c r="S11" s="24" t="str">
        <f t="shared" si="2"/>
        <v>Large</v>
      </c>
    </row>
    <row r="12" spans="1:21" hidden="1" outlineLevel="2" x14ac:dyDescent="0.45">
      <c r="A12" s="15">
        <v>44165</v>
      </c>
      <c r="B12" s="16">
        <v>41523</v>
      </c>
      <c r="C12" s="17" t="s">
        <v>38</v>
      </c>
      <c r="D12" s="17" t="s">
        <v>80</v>
      </c>
      <c r="E12" s="17" t="str">
        <f t="shared" si="0"/>
        <v>Cedric Chen</v>
      </c>
      <c r="F12" s="17" t="s">
        <v>18</v>
      </c>
      <c r="G12" s="17" t="s">
        <v>19</v>
      </c>
      <c r="H12" s="17" t="s">
        <v>19</v>
      </c>
      <c r="I12" s="17" t="s">
        <v>28</v>
      </c>
      <c r="J12" s="17" t="s">
        <v>29</v>
      </c>
      <c r="K12" s="17" t="s">
        <v>30</v>
      </c>
      <c r="L12" s="17" t="s">
        <v>31</v>
      </c>
      <c r="M12" s="17" t="s">
        <v>32</v>
      </c>
      <c r="N12" s="17" t="s">
        <v>25</v>
      </c>
      <c r="O12" s="18">
        <v>2171.29</v>
      </c>
      <c r="P12" s="18">
        <v>3578.27</v>
      </c>
      <c r="Q12" s="17">
        <v>1</v>
      </c>
      <c r="R12" s="18">
        <f t="shared" si="1"/>
        <v>3578.27</v>
      </c>
      <c r="S12" s="19" t="str">
        <f t="shared" si="2"/>
        <v>Large</v>
      </c>
    </row>
    <row r="13" spans="1:21" hidden="1" outlineLevel="2" x14ac:dyDescent="0.45">
      <c r="A13" s="20">
        <v>44174</v>
      </c>
      <c r="B13" s="21">
        <v>41525</v>
      </c>
      <c r="C13" s="22" t="s">
        <v>63</v>
      </c>
      <c r="D13" s="22" t="s">
        <v>114</v>
      </c>
      <c r="E13" s="22" t="str">
        <f t="shared" si="0"/>
        <v>Maria Watson</v>
      </c>
      <c r="F13" s="22" t="s">
        <v>18</v>
      </c>
      <c r="G13" s="22" t="s">
        <v>19</v>
      </c>
      <c r="H13" s="22" t="s">
        <v>19</v>
      </c>
      <c r="I13" s="22" t="s">
        <v>36</v>
      </c>
      <c r="J13" s="22" t="s">
        <v>37</v>
      </c>
      <c r="K13" s="22" t="s">
        <v>30</v>
      </c>
      <c r="L13" s="22" t="s">
        <v>31</v>
      </c>
      <c r="M13" s="22" t="s">
        <v>32</v>
      </c>
      <c r="N13" s="22" t="s">
        <v>25</v>
      </c>
      <c r="O13" s="23">
        <v>2171.29</v>
      </c>
      <c r="P13" s="23">
        <v>3578.27</v>
      </c>
      <c r="Q13" s="22">
        <v>1</v>
      </c>
      <c r="R13" s="23">
        <f t="shared" si="1"/>
        <v>3578.27</v>
      </c>
      <c r="S13" s="24" t="str">
        <f t="shared" si="2"/>
        <v>Large</v>
      </c>
    </row>
    <row r="14" spans="1:21" hidden="1" outlineLevel="2" x14ac:dyDescent="0.45">
      <c r="A14" s="15">
        <v>44182</v>
      </c>
      <c r="B14" s="16">
        <v>41526</v>
      </c>
      <c r="C14" s="17" t="s">
        <v>117</v>
      </c>
      <c r="D14" s="17" t="s">
        <v>118</v>
      </c>
      <c r="E14" s="17" t="str">
        <f t="shared" si="0"/>
        <v>Jaclyn Ferrier</v>
      </c>
      <c r="F14" s="17" t="s">
        <v>35</v>
      </c>
      <c r="G14" s="17" t="s">
        <v>19</v>
      </c>
      <c r="H14" s="17" t="s">
        <v>19</v>
      </c>
      <c r="I14" s="17" t="s">
        <v>51</v>
      </c>
      <c r="J14" s="17" t="s">
        <v>52</v>
      </c>
      <c r="K14" s="17" t="s">
        <v>30</v>
      </c>
      <c r="L14" s="17" t="s">
        <v>31</v>
      </c>
      <c r="M14" s="17" t="s">
        <v>32</v>
      </c>
      <c r="N14" s="17" t="s">
        <v>25</v>
      </c>
      <c r="O14" s="18">
        <v>2171.29</v>
      </c>
      <c r="P14" s="18">
        <v>3578.27</v>
      </c>
      <c r="Q14" s="17">
        <v>1</v>
      </c>
      <c r="R14" s="18">
        <f t="shared" si="1"/>
        <v>3578.27</v>
      </c>
      <c r="S14" s="19" t="str">
        <f t="shared" si="2"/>
        <v>Large</v>
      </c>
    </row>
    <row r="15" spans="1:21" hidden="1" outlineLevel="2" x14ac:dyDescent="0.45">
      <c r="A15" s="20">
        <v>44214</v>
      </c>
      <c r="B15" s="21">
        <v>41535</v>
      </c>
      <c r="C15" s="22" t="s">
        <v>121</v>
      </c>
      <c r="D15" s="22" t="s">
        <v>122</v>
      </c>
      <c r="E15" s="22" t="str">
        <f t="shared" si="0"/>
        <v>Jonathan Green</v>
      </c>
      <c r="F15" s="22" t="s">
        <v>69</v>
      </c>
      <c r="G15" s="22" t="s">
        <v>19</v>
      </c>
      <c r="H15" s="22" t="s">
        <v>19</v>
      </c>
      <c r="I15" s="22" t="s">
        <v>36</v>
      </c>
      <c r="J15" s="22" t="s">
        <v>37</v>
      </c>
      <c r="K15" s="22" t="s">
        <v>30</v>
      </c>
      <c r="L15" s="22" t="s">
        <v>31</v>
      </c>
      <c r="M15" s="22" t="s">
        <v>32</v>
      </c>
      <c r="N15" s="22" t="s">
        <v>25</v>
      </c>
      <c r="O15" s="23">
        <v>2171.29</v>
      </c>
      <c r="P15" s="23">
        <v>3578.27</v>
      </c>
      <c r="Q15" s="22">
        <v>1</v>
      </c>
      <c r="R15" s="23">
        <f t="shared" si="1"/>
        <v>3578.27</v>
      </c>
      <c r="S15" s="24" t="str">
        <f t="shared" si="2"/>
        <v>Large</v>
      </c>
    </row>
    <row r="16" spans="1:21" hidden="1" outlineLevel="2" x14ac:dyDescent="0.45">
      <c r="A16" s="15">
        <v>44325</v>
      </c>
      <c r="B16" s="16">
        <v>41549</v>
      </c>
      <c r="C16" s="17" t="s">
        <v>123</v>
      </c>
      <c r="D16" s="17" t="s">
        <v>124</v>
      </c>
      <c r="E16" s="17" t="str">
        <f t="shared" si="0"/>
        <v>Chad Kumar</v>
      </c>
      <c r="F16" s="17" t="s">
        <v>69</v>
      </c>
      <c r="G16" s="17" t="s">
        <v>19</v>
      </c>
      <c r="H16" s="17" t="s">
        <v>19</v>
      </c>
      <c r="I16" s="17" t="s">
        <v>77</v>
      </c>
      <c r="J16" s="17" t="s">
        <v>78</v>
      </c>
      <c r="K16" s="17" t="s">
        <v>22</v>
      </c>
      <c r="L16" s="17" t="s">
        <v>45</v>
      </c>
      <c r="M16" s="17" t="s">
        <v>24</v>
      </c>
      <c r="N16" s="17" t="s">
        <v>25</v>
      </c>
      <c r="O16" s="18">
        <v>1898.09</v>
      </c>
      <c r="P16" s="18">
        <v>3374.99</v>
      </c>
      <c r="Q16" s="17">
        <v>1</v>
      </c>
      <c r="R16" s="18">
        <f t="shared" si="1"/>
        <v>3374.99</v>
      </c>
      <c r="S16" s="19" t="str">
        <f t="shared" si="2"/>
        <v>Large</v>
      </c>
    </row>
    <row r="17" spans="1:19" hidden="1" outlineLevel="2" x14ac:dyDescent="0.45">
      <c r="A17" s="20">
        <v>44326</v>
      </c>
      <c r="B17" s="21">
        <v>41549</v>
      </c>
      <c r="C17" s="22" t="s">
        <v>63</v>
      </c>
      <c r="D17" s="22" t="s">
        <v>125</v>
      </c>
      <c r="E17" s="22" t="str">
        <f t="shared" si="0"/>
        <v>Maria Perry</v>
      </c>
      <c r="F17" s="22" t="s">
        <v>69</v>
      </c>
      <c r="G17" s="22" t="s">
        <v>19</v>
      </c>
      <c r="H17" s="22" t="s">
        <v>19</v>
      </c>
      <c r="I17" s="22" t="s">
        <v>57</v>
      </c>
      <c r="J17" s="22" t="s">
        <v>58</v>
      </c>
      <c r="K17" s="22" t="s">
        <v>30</v>
      </c>
      <c r="L17" s="22" t="s">
        <v>31</v>
      </c>
      <c r="M17" s="22" t="s">
        <v>32</v>
      </c>
      <c r="N17" s="22" t="s">
        <v>25</v>
      </c>
      <c r="O17" s="23">
        <v>2171.29</v>
      </c>
      <c r="P17" s="23">
        <v>3578.27</v>
      </c>
      <c r="Q17" s="22">
        <v>1</v>
      </c>
      <c r="R17" s="23">
        <f t="shared" si="1"/>
        <v>3578.27</v>
      </c>
      <c r="S17" s="24" t="str">
        <f t="shared" si="2"/>
        <v>Large</v>
      </c>
    </row>
    <row r="18" spans="1:19" hidden="1" outlineLevel="2" x14ac:dyDescent="0.45">
      <c r="A18" s="15">
        <v>44469</v>
      </c>
      <c r="B18" s="16">
        <v>41576</v>
      </c>
      <c r="C18" s="17" t="s">
        <v>135</v>
      </c>
      <c r="D18" s="17" t="s">
        <v>136</v>
      </c>
      <c r="E18" s="17" t="str">
        <f t="shared" si="0"/>
        <v>Leah Sun</v>
      </c>
      <c r="F18" s="17" t="s">
        <v>35</v>
      </c>
      <c r="G18" s="17" t="s">
        <v>19</v>
      </c>
      <c r="H18" s="17" t="s">
        <v>19</v>
      </c>
      <c r="I18" s="17" t="s">
        <v>61</v>
      </c>
      <c r="J18" s="17" t="s">
        <v>62</v>
      </c>
      <c r="K18" s="17" t="s">
        <v>30</v>
      </c>
      <c r="L18" s="17" t="s">
        <v>31</v>
      </c>
      <c r="M18" s="17" t="s">
        <v>32</v>
      </c>
      <c r="N18" s="17" t="s">
        <v>25</v>
      </c>
      <c r="O18" s="18">
        <v>2171.29</v>
      </c>
      <c r="P18" s="18">
        <v>3578.27</v>
      </c>
      <c r="Q18" s="17">
        <v>1</v>
      </c>
      <c r="R18" s="18">
        <f t="shared" si="1"/>
        <v>3578.27</v>
      </c>
      <c r="S18" s="19" t="str">
        <f t="shared" si="2"/>
        <v>Large</v>
      </c>
    </row>
    <row r="19" spans="1:19" hidden="1" outlineLevel="2" x14ac:dyDescent="0.45">
      <c r="A19" s="20">
        <v>44477</v>
      </c>
      <c r="B19" s="21">
        <v>41577</v>
      </c>
      <c r="C19" s="22" t="s">
        <v>137</v>
      </c>
      <c r="D19" s="22" t="s">
        <v>138</v>
      </c>
      <c r="E19" s="22" t="str">
        <f t="shared" si="0"/>
        <v>Shane Schmidt</v>
      </c>
      <c r="F19" s="22" t="s">
        <v>69</v>
      </c>
      <c r="G19" s="22" t="s">
        <v>19</v>
      </c>
      <c r="H19" s="22" t="s">
        <v>19</v>
      </c>
      <c r="I19" s="22" t="s">
        <v>51</v>
      </c>
      <c r="J19" s="22" t="s">
        <v>52</v>
      </c>
      <c r="K19" s="22" t="s">
        <v>30</v>
      </c>
      <c r="L19" s="22" t="s">
        <v>31</v>
      </c>
      <c r="M19" s="22" t="s">
        <v>32</v>
      </c>
      <c r="N19" s="22" t="s">
        <v>25</v>
      </c>
      <c r="O19" s="23">
        <v>2171.29</v>
      </c>
      <c r="P19" s="23">
        <v>3578.27</v>
      </c>
      <c r="Q19" s="22">
        <v>1</v>
      </c>
      <c r="R19" s="23">
        <f t="shared" si="1"/>
        <v>3578.27</v>
      </c>
      <c r="S19" s="24" t="str">
        <f t="shared" si="2"/>
        <v>Large</v>
      </c>
    </row>
    <row r="20" spans="1:19" hidden="1" outlineLevel="2" x14ac:dyDescent="0.45">
      <c r="A20" s="15">
        <v>44574</v>
      </c>
      <c r="B20" s="16">
        <v>41579</v>
      </c>
      <c r="C20" s="17" t="s">
        <v>139</v>
      </c>
      <c r="D20" s="17" t="s">
        <v>140</v>
      </c>
      <c r="E20" s="17" t="str">
        <f t="shared" si="0"/>
        <v>Bianca Lin</v>
      </c>
      <c r="F20" s="17" t="s">
        <v>69</v>
      </c>
      <c r="G20" s="17" t="s">
        <v>19</v>
      </c>
      <c r="H20" s="17" t="s">
        <v>19</v>
      </c>
      <c r="I20" s="17" t="s">
        <v>141</v>
      </c>
      <c r="J20" s="17" t="s">
        <v>142</v>
      </c>
      <c r="K20" s="17" t="s">
        <v>22</v>
      </c>
      <c r="L20" s="17" t="s">
        <v>45</v>
      </c>
      <c r="M20" s="17" t="s">
        <v>24</v>
      </c>
      <c r="N20" s="17" t="s">
        <v>25</v>
      </c>
      <c r="O20" s="18">
        <v>1898.09</v>
      </c>
      <c r="P20" s="18">
        <v>3374.99</v>
      </c>
      <c r="Q20" s="17">
        <v>1</v>
      </c>
      <c r="R20" s="18">
        <f t="shared" si="1"/>
        <v>3374.99</v>
      </c>
      <c r="S20" s="19" t="str">
        <f t="shared" si="2"/>
        <v>Large</v>
      </c>
    </row>
    <row r="21" spans="1:19" hidden="1" outlineLevel="2" x14ac:dyDescent="0.45">
      <c r="A21" s="20">
        <v>44581</v>
      </c>
      <c r="B21" s="21">
        <v>41581</v>
      </c>
      <c r="C21" s="22" t="s">
        <v>143</v>
      </c>
      <c r="D21" s="22" t="s">
        <v>111</v>
      </c>
      <c r="E21" s="22" t="str">
        <f t="shared" si="0"/>
        <v>Kari Alvarez</v>
      </c>
      <c r="F21" s="22" t="s">
        <v>69</v>
      </c>
      <c r="G21" s="22" t="s">
        <v>19</v>
      </c>
      <c r="H21" s="22" t="s">
        <v>19</v>
      </c>
      <c r="I21" s="22" t="s">
        <v>144</v>
      </c>
      <c r="J21" s="22" t="s">
        <v>145</v>
      </c>
      <c r="K21" s="22" t="s">
        <v>22</v>
      </c>
      <c r="L21" s="22" t="s">
        <v>45</v>
      </c>
      <c r="M21" s="22" t="s">
        <v>24</v>
      </c>
      <c r="N21" s="22" t="s">
        <v>25</v>
      </c>
      <c r="O21" s="23">
        <v>1898.09</v>
      </c>
      <c r="P21" s="23">
        <v>3374.99</v>
      </c>
      <c r="Q21" s="22">
        <v>1</v>
      </c>
      <c r="R21" s="23">
        <f t="shared" si="1"/>
        <v>3374.99</v>
      </c>
      <c r="S21" s="24" t="str">
        <f t="shared" si="2"/>
        <v>Large</v>
      </c>
    </row>
    <row r="22" spans="1:19" hidden="1" outlineLevel="2" x14ac:dyDescent="0.45">
      <c r="A22" s="15">
        <v>44633</v>
      </c>
      <c r="B22" s="16">
        <v>41589</v>
      </c>
      <c r="C22" s="17" t="s">
        <v>149</v>
      </c>
      <c r="D22" s="17" t="s">
        <v>124</v>
      </c>
      <c r="E22" s="17" t="str">
        <f t="shared" si="0"/>
        <v>Louis Kumar</v>
      </c>
      <c r="F22" s="17" t="s">
        <v>69</v>
      </c>
      <c r="G22" s="17" t="s">
        <v>19</v>
      </c>
      <c r="H22" s="17" t="s">
        <v>19</v>
      </c>
      <c r="I22" s="17" t="s">
        <v>51</v>
      </c>
      <c r="J22" s="17" t="s">
        <v>52</v>
      </c>
      <c r="K22" s="17" t="s">
        <v>30</v>
      </c>
      <c r="L22" s="17" t="s">
        <v>31</v>
      </c>
      <c r="M22" s="17" t="s">
        <v>32</v>
      </c>
      <c r="N22" s="17" t="s">
        <v>25</v>
      </c>
      <c r="O22" s="18">
        <v>2171.29</v>
      </c>
      <c r="P22" s="18">
        <v>3578.27</v>
      </c>
      <c r="Q22" s="17">
        <v>1</v>
      </c>
      <c r="R22" s="18">
        <f t="shared" si="1"/>
        <v>3578.27</v>
      </c>
      <c r="S22" s="19" t="str">
        <f t="shared" si="2"/>
        <v>Large</v>
      </c>
    </row>
    <row r="23" spans="1:19" hidden="1" outlineLevel="2" x14ac:dyDescent="0.45">
      <c r="A23" s="20">
        <v>44656</v>
      </c>
      <c r="B23" s="21">
        <v>41592</v>
      </c>
      <c r="C23" s="22" t="s">
        <v>155</v>
      </c>
      <c r="D23" s="22" t="s">
        <v>156</v>
      </c>
      <c r="E23" s="22" t="str">
        <f t="shared" si="0"/>
        <v>Heather Yang</v>
      </c>
      <c r="F23" s="22" t="s">
        <v>18</v>
      </c>
      <c r="G23" s="22" t="s">
        <v>19</v>
      </c>
      <c r="H23" s="22" t="s">
        <v>19</v>
      </c>
      <c r="I23" s="22" t="s">
        <v>36</v>
      </c>
      <c r="J23" s="22" t="s">
        <v>37</v>
      </c>
      <c r="K23" s="22" t="s">
        <v>30</v>
      </c>
      <c r="L23" s="22" t="s">
        <v>31</v>
      </c>
      <c r="M23" s="22" t="s">
        <v>32</v>
      </c>
      <c r="N23" s="22" t="s">
        <v>25</v>
      </c>
      <c r="O23" s="23">
        <v>2171.29</v>
      </c>
      <c r="P23" s="23">
        <v>3578.27</v>
      </c>
      <c r="Q23" s="22">
        <v>1</v>
      </c>
      <c r="R23" s="23">
        <f t="shared" si="1"/>
        <v>3578.27</v>
      </c>
      <c r="S23" s="24" t="str">
        <f t="shared" si="2"/>
        <v>Large</v>
      </c>
    </row>
    <row r="24" spans="1:19" hidden="1" outlineLevel="2" x14ac:dyDescent="0.45">
      <c r="A24" s="15">
        <v>44712</v>
      </c>
      <c r="B24" s="16">
        <v>41603</v>
      </c>
      <c r="C24" s="17" t="s">
        <v>163</v>
      </c>
      <c r="D24" s="17" t="s">
        <v>164</v>
      </c>
      <c r="E24" s="17" t="str">
        <f t="shared" si="0"/>
        <v>Crystal Wang</v>
      </c>
      <c r="F24" s="17" t="s">
        <v>18</v>
      </c>
      <c r="G24" s="17" t="s">
        <v>19</v>
      </c>
      <c r="H24" s="17" t="s">
        <v>19</v>
      </c>
      <c r="I24" s="17" t="s">
        <v>144</v>
      </c>
      <c r="J24" s="17" t="s">
        <v>145</v>
      </c>
      <c r="K24" s="17" t="s">
        <v>22</v>
      </c>
      <c r="L24" s="17" t="s">
        <v>45</v>
      </c>
      <c r="M24" s="17" t="s">
        <v>24</v>
      </c>
      <c r="N24" s="17" t="s">
        <v>25</v>
      </c>
      <c r="O24" s="18">
        <v>1898.09</v>
      </c>
      <c r="P24" s="18">
        <v>3374.99</v>
      </c>
      <c r="Q24" s="17">
        <v>1</v>
      </c>
      <c r="R24" s="18">
        <f t="shared" si="1"/>
        <v>3374.99</v>
      </c>
      <c r="S24" s="19" t="str">
        <f t="shared" si="2"/>
        <v>Large</v>
      </c>
    </row>
    <row r="25" spans="1:19" hidden="1" outlineLevel="2" x14ac:dyDescent="0.45">
      <c r="A25" s="20">
        <v>44806</v>
      </c>
      <c r="B25" s="21">
        <v>41609</v>
      </c>
      <c r="C25" s="22" t="s">
        <v>131</v>
      </c>
      <c r="D25" s="22" t="s">
        <v>162</v>
      </c>
      <c r="E25" s="22" t="str">
        <f t="shared" si="0"/>
        <v>Bruce Martinez</v>
      </c>
      <c r="F25" s="22" t="s">
        <v>35</v>
      </c>
      <c r="G25" s="22" t="s">
        <v>19</v>
      </c>
      <c r="H25" s="22" t="s">
        <v>19</v>
      </c>
      <c r="I25" s="22" t="s">
        <v>36</v>
      </c>
      <c r="J25" s="22" t="s">
        <v>37</v>
      </c>
      <c r="K25" s="22" t="s">
        <v>30</v>
      </c>
      <c r="L25" s="22" t="s">
        <v>31</v>
      </c>
      <c r="M25" s="22" t="s">
        <v>32</v>
      </c>
      <c r="N25" s="22" t="s">
        <v>25</v>
      </c>
      <c r="O25" s="23">
        <v>2171.29</v>
      </c>
      <c r="P25" s="23">
        <v>3578.27</v>
      </c>
      <c r="Q25" s="22">
        <v>1</v>
      </c>
      <c r="R25" s="23">
        <f t="shared" si="1"/>
        <v>3578.27</v>
      </c>
      <c r="S25" s="24" t="str">
        <f t="shared" si="2"/>
        <v>Large</v>
      </c>
    </row>
    <row r="26" spans="1:19" hidden="1" outlineLevel="2" x14ac:dyDescent="0.45">
      <c r="A26" s="15">
        <v>44883</v>
      </c>
      <c r="B26" s="16">
        <v>41619</v>
      </c>
      <c r="C26" s="17" t="s">
        <v>166</v>
      </c>
      <c r="D26" s="17" t="s">
        <v>47</v>
      </c>
      <c r="E26" s="17" t="str">
        <f t="shared" si="0"/>
        <v>Trisha Li</v>
      </c>
      <c r="F26" s="17" t="s">
        <v>69</v>
      </c>
      <c r="G26" s="17" t="s">
        <v>19</v>
      </c>
      <c r="H26" s="17" t="s">
        <v>19</v>
      </c>
      <c r="I26" s="17" t="s">
        <v>61</v>
      </c>
      <c r="J26" s="17" t="s">
        <v>62</v>
      </c>
      <c r="K26" s="17" t="s">
        <v>30</v>
      </c>
      <c r="L26" s="17" t="s">
        <v>31</v>
      </c>
      <c r="M26" s="17" t="s">
        <v>32</v>
      </c>
      <c r="N26" s="17" t="s">
        <v>25</v>
      </c>
      <c r="O26" s="18">
        <v>2171.29</v>
      </c>
      <c r="P26" s="18">
        <v>3578.27</v>
      </c>
      <c r="Q26" s="17">
        <v>1</v>
      </c>
      <c r="R26" s="18">
        <f t="shared" si="1"/>
        <v>3578.27</v>
      </c>
      <c r="S26" s="19" t="str">
        <f t="shared" si="2"/>
        <v>Large</v>
      </c>
    </row>
    <row r="27" spans="1:19" hidden="1" outlineLevel="2" x14ac:dyDescent="0.45">
      <c r="A27" s="20">
        <v>44898</v>
      </c>
      <c r="B27" s="21">
        <v>41621</v>
      </c>
      <c r="C27" s="22" t="s">
        <v>167</v>
      </c>
      <c r="D27" s="22" t="s">
        <v>168</v>
      </c>
      <c r="E27" s="22" t="str">
        <f t="shared" si="0"/>
        <v>Amy Zhang</v>
      </c>
      <c r="F27" s="22" t="s">
        <v>69</v>
      </c>
      <c r="G27" s="22" t="s">
        <v>19</v>
      </c>
      <c r="H27" s="22" t="s">
        <v>19</v>
      </c>
      <c r="I27" s="22" t="s">
        <v>51</v>
      </c>
      <c r="J27" s="22" t="s">
        <v>52</v>
      </c>
      <c r="K27" s="22" t="s">
        <v>30</v>
      </c>
      <c r="L27" s="22" t="s">
        <v>31</v>
      </c>
      <c r="M27" s="22" t="s">
        <v>32</v>
      </c>
      <c r="N27" s="22" t="s">
        <v>25</v>
      </c>
      <c r="O27" s="23">
        <v>2171.29</v>
      </c>
      <c r="P27" s="23">
        <v>3578.27</v>
      </c>
      <c r="Q27" s="22">
        <v>1</v>
      </c>
      <c r="R27" s="23">
        <f t="shared" si="1"/>
        <v>3578.27</v>
      </c>
      <c r="S27" s="24" t="str">
        <f t="shared" si="2"/>
        <v>Large</v>
      </c>
    </row>
    <row r="28" spans="1:19" hidden="1" outlineLevel="2" x14ac:dyDescent="0.45">
      <c r="A28" s="15">
        <v>44922</v>
      </c>
      <c r="B28" s="16">
        <v>41624</v>
      </c>
      <c r="C28" s="17" t="s">
        <v>174</v>
      </c>
      <c r="D28" s="17" t="s">
        <v>175</v>
      </c>
      <c r="E28" s="17" t="str">
        <f t="shared" si="0"/>
        <v>Terry Lal</v>
      </c>
      <c r="F28" s="17" t="s">
        <v>18</v>
      </c>
      <c r="G28" s="17" t="s">
        <v>19</v>
      </c>
      <c r="H28" s="17" t="s">
        <v>19</v>
      </c>
      <c r="I28" s="17" t="s">
        <v>61</v>
      </c>
      <c r="J28" s="17" t="s">
        <v>62</v>
      </c>
      <c r="K28" s="17" t="s">
        <v>30</v>
      </c>
      <c r="L28" s="17" t="s">
        <v>31</v>
      </c>
      <c r="M28" s="17" t="s">
        <v>32</v>
      </c>
      <c r="N28" s="17" t="s">
        <v>25</v>
      </c>
      <c r="O28" s="18">
        <v>2171.29</v>
      </c>
      <c r="P28" s="18">
        <v>3578.27</v>
      </c>
      <c r="Q28" s="17">
        <v>1</v>
      </c>
      <c r="R28" s="18">
        <f t="shared" si="1"/>
        <v>3578.27</v>
      </c>
      <c r="S28" s="19" t="str">
        <f t="shared" si="2"/>
        <v>Large</v>
      </c>
    </row>
    <row r="29" spans="1:19" hidden="1" outlineLevel="2" x14ac:dyDescent="0.45">
      <c r="A29" s="20">
        <v>44926</v>
      </c>
      <c r="B29" s="21">
        <v>41625</v>
      </c>
      <c r="C29" s="22" t="s">
        <v>157</v>
      </c>
      <c r="D29" s="22" t="s">
        <v>176</v>
      </c>
      <c r="E29" s="22" t="str">
        <f t="shared" si="0"/>
        <v>Francisco Madan</v>
      </c>
      <c r="F29" s="22" t="s">
        <v>18</v>
      </c>
      <c r="G29" s="22" t="s">
        <v>19</v>
      </c>
      <c r="H29" s="22" t="s">
        <v>19</v>
      </c>
      <c r="I29" s="22" t="s">
        <v>177</v>
      </c>
      <c r="J29" s="22" t="s">
        <v>178</v>
      </c>
      <c r="K29" s="22" t="s">
        <v>44</v>
      </c>
      <c r="L29" s="22" t="s">
        <v>31</v>
      </c>
      <c r="M29" s="22" t="s">
        <v>32</v>
      </c>
      <c r="N29" s="22" t="s">
        <v>25</v>
      </c>
      <c r="O29" s="23">
        <v>486.71</v>
      </c>
      <c r="P29" s="23">
        <v>699.1</v>
      </c>
      <c r="Q29" s="22">
        <v>1</v>
      </c>
      <c r="R29" s="23">
        <f t="shared" si="1"/>
        <v>699.1</v>
      </c>
      <c r="S29" s="24" t="str">
        <f t="shared" si="2"/>
        <v>Medium</v>
      </c>
    </row>
    <row r="30" spans="1:19" hidden="1" outlineLevel="2" x14ac:dyDescent="0.45">
      <c r="A30" s="15">
        <v>44941</v>
      </c>
      <c r="B30" s="16">
        <v>41627</v>
      </c>
      <c r="C30" s="17" t="s">
        <v>179</v>
      </c>
      <c r="D30" s="17" t="s">
        <v>175</v>
      </c>
      <c r="E30" s="17" t="str">
        <f t="shared" si="0"/>
        <v>Tara Lal</v>
      </c>
      <c r="F30" s="17" t="s">
        <v>69</v>
      </c>
      <c r="G30" s="17" t="s">
        <v>19</v>
      </c>
      <c r="H30" s="17" t="s">
        <v>19</v>
      </c>
      <c r="I30" s="17" t="s">
        <v>51</v>
      </c>
      <c r="J30" s="17" t="s">
        <v>52</v>
      </c>
      <c r="K30" s="17" t="s">
        <v>30</v>
      </c>
      <c r="L30" s="17" t="s">
        <v>31</v>
      </c>
      <c r="M30" s="17" t="s">
        <v>32</v>
      </c>
      <c r="N30" s="17" t="s">
        <v>25</v>
      </c>
      <c r="O30" s="18">
        <v>2171.29</v>
      </c>
      <c r="P30" s="18">
        <v>3578.27</v>
      </c>
      <c r="Q30" s="17">
        <v>1</v>
      </c>
      <c r="R30" s="18">
        <f t="shared" si="1"/>
        <v>3578.27</v>
      </c>
      <c r="S30" s="19" t="str">
        <f t="shared" si="2"/>
        <v>Large</v>
      </c>
    </row>
    <row r="31" spans="1:19" hidden="1" outlineLevel="2" x14ac:dyDescent="0.45">
      <c r="A31" s="20">
        <v>44956</v>
      </c>
      <c r="B31" s="21">
        <v>41628</v>
      </c>
      <c r="C31" s="22" t="s">
        <v>180</v>
      </c>
      <c r="D31" s="22" t="s">
        <v>181</v>
      </c>
      <c r="E31" s="22" t="str">
        <f t="shared" si="0"/>
        <v>Alvin Hu</v>
      </c>
      <c r="F31" s="22" t="s">
        <v>35</v>
      </c>
      <c r="G31" s="22" t="s">
        <v>19</v>
      </c>
      <c r="H31" s="22" t="s">
        <v>19</v>
      </c>
      <c r="I31" s="22" t="s">
        <v>77</v>
      </c>
      <c r="J31" s="22" t="s">
        <v>78</v>
      </c>
      <c r="K31" s="22" t="s">
        <v>22</v>
      </c>
      <c r="L31" s="22" t="s">
        <v>45</v>
      </c>
      <c r="M31" s="22" t="s">
        <v>24</v>
      </c>
      <c r="N31" s="22" t="s">
        <v>25</v>
      </c>
      <c r="O31" s="23">
        <v>1898.09</v>
      </c>
      <c r="P31" s="23">
        <v>3374.99</v>
      </c>
      <c r="Q31" s="22">
        <v>1</v>
      </c>
      <c r="R31" s="23">
        <f t="shared" si="1"/>
        <v>3374.99</v>
      </c>
      <c r="S31" s="24" t="str">
        <f t="shared" si="2"/>
        <v>Large</v>
      </c>
    </row>
    <row r="32" spans="1:19" hidden="1" outlineLevel="2" x14ac:dyDescent="0.45">
      <c r="A32" s="15">
        <v>44991</v>
      </c>
      <c r="B32" s="16">
        <v>41633</v>
      </c>
      <c r="C32" s="17" t="s">
        <v>117</v>
      </c>
      <c r="D32" s="17" t="s">
        <v>186</v>
      </c>
      <c r="E32" s="17" t="str">
        <f t="shared" si="0"/>
        <v>Jaclyn Chande</v>
      </c>
      <c r="F32" s="17" t="s">
        <v>69</v>
      </c>
      <c r="G32" s="17" t="s">
        <v>19</v>
      </c>
      <c r="H32" s="17" t="s">
        <v>19</v>
      </c>
      <c r="I32" s="17" t="s">
        <v>61</v>
      </c>
      <c r="J32" s="17" t="s">
        <v>62</v>
      </c>
      <c r="K32" s="17" t="s">
        <v>30</v>
      </c>
      <c r="L32" s="17" t="s">
        <v>31</v>
      </c>
      <c r="M32" s="17" t="s">
        <v>32</v>
      </c>
      <c r="N32" s="17" t="s">
        <v>25</v>
      </c>
      <c r="O32" s="18">
        <v>2171.29</v>
      </c>
      <c r="P32" s="18">
        <v>3578.27</v>
      </c>
      <c r="Q32" s="17">
        <v>1</v>
      </c>
      <c r="R32" s="18">
        <f t="shared" si="1"/>
        <v>3578.27</v>
      </c>
      <c r="S32" s="19" t="str">
        <f t="shared" si="2"/>
        <v>Large</v>
      </c>
    </row>
    <row r="33" spans="1:19" hidden="1" outlineLevel="2" x14ac:dyDescent="0.45">
      <c r="A33" s="20">
        <v>44992</v>
      </c>
      <c r="B33" s="21">
        <v>41633</v>
      </c>
      <c r="C33" s="22" t="s">
        <v>187</v>
      </c>
      <c r="D33" s="22" t="s">
        <v>132</v>
      </c>
      <c r="E33" s="22" t="str">
        <f t="shared" si="0"/>
        <v>Toni Suri</v>
      </c>
      <c r="F33" s="22" t="s">
        <v>69</v>
      </c>
      <c r="G33" s="22" t="s">
        <v>19</v>
      </c>
      <c r="H33" s="22" t="s">
        <v>19</v>
      </c>
      <c r="I33" s="22" t="s">
        <v>36</v>
      </c>
      <c r="J33" s="22" t="s">
        <v>37</v>
      </c>
      <c r="K33" s="22" t="s">
        <v>30</v>
      </c>
      <c r="L33" s="22" t="s">
        <v>31</v>
      </c>
      <c r="M33" s="22" t="s">
        <v>32</v>
      </c>
      <c r="N33" s="22" t="s">
        <v>25</v>
      </c>
      <c r="O33" s="23">
        <v>2171.29</v>
      </c>
      <c r="P33" s="23">
        <v>3578.27</v>
      </c>
      <c r="Q33" s="22">
        <v>1</v>
      </c>
      <c r="R33" s="23">
        <f t="shared" si="1"/>
        <v>3578.27</v>
      </c>
      <c r="S33" s="24" t="str">
        <f t="shared" si="2"/>
        <v>Large</v>
      </c>
    </row>
    <row r="34" spans="1:19" hidden="1" outlineLevel="2" x14ac:dyDescent="0.45">
      <c r="A34" s="15">
        <v>44993</v>
      </c>
      <c r="B34" s="16">
        <v>41633</v>
      </c>
      <c r="C34" s="17" t="s">
        <v>188</v>
      </c>
      <c r="D34" s="17" t="s">
        <v>189</v>
      </c>
      <c r="E34" s="17" t="str">
        <f t="shared" si="0"/>
        <v>Edward Miller</v>
      </c>
      <c r="F34" s="17" t="s">
        <v>18</v>
      </c>
      <c r="G34" s="17" t="s">
        <v>19</v>
      </c>
      <c r="H34" s="17" t="s">
        <v>19</v>
      </c>
      <c r="I34" s="17" t="s">
        <v>172</v>
      </c>
      <c r="J34" s="17" t="s">
        <v>173</v>
      </c>
      <c r="K34" s="17" t="s">
        <v>22</v>
      </c>
      <c r="L34" s="17" t="s">
        <v>45</v>
      </c>
      <c r="M34" s="17" t="s">
        <v>24</v>
      </c>
      <c r="N34" s="17" t="s">
        <v>25</v>
      </c>
      <c r="O34" s="18">
        <v>1898.09</v>
      </c>
      <c r="P34" s="18">
        <v>3374.99</v>
      </c>
      <c r="Q34" s="17">
        <v>1</v>
      </c>
      <c r="R34" s="18">
        <f t="shared" si="1"/>
        <v>3374.99</v>
      </c>
      <c r="S34" s="19" t="str">
        <f t="shared" si="2"/>
        <v>Large</v>
      </c>
    </row>
    <row r="35" spans="1:19" hidden="1" outlineLevel="2" x14ac:dyDescent="0.45">
      <c r="A35" s="20">
        <v>45157</v>
      </c>
      <c r="B35" s="21">
        <v>41653</v>
      </c>
      <c r="C35" s="22" t="s">
        <v>201</v>
      </c>
      <c r="D35" s="22" t="s">
        <v>102</v>
      </c>
      <c r="E35" s="22" t="str">
        <f t="shared" si="0"/>
        <v>Latoya She</v>
      </c>
      <c r="F35" s="22" t="s">
        <v>69</v>
      </c>
      <c r="G35" s="22" t="s">
        <v>19</v>
      </c>
      <c r="H35" s="22" t="s">
        <v>19</v>
      </c>
      <c r="I35" s="22" t="s">
        <v>20</v>
      </c>
      <c r="J35" s="22" t="s">
        <v>21</v>
      </c>
      <c r="K35" s="22" t="s">
        <v>22</v>
      </c>
      <c r="L35" s="22" t="s">
        <v>23</v>
      </c>
      <c r="M35" s="22" t="s">
        <v>24</v>
      </c>
      <c r="N35" s="22" t="s">
        <v>25</v>
      </c>
      <c r="O35" s="23">
        <v>1912.15</v>
      </c>
      <c r="P35" s="23">
        <v>3399.99</v>
      </c>
      <c r="Q35" s="22">
        <v>1</v>
      </c>
      <c r="R35" s="23">
        <f t="shared" si="1"/>
        <v>3399.99</v>
      </c>
      <c r="S35" s="24" t="str">
        <f t="shared" si="2"/>
        <v>Large</v>
      </c>
    </row>
    <row r="36" spans="1:19" hidden="1" outlineLevel="2" x14ac:dyDescent="0.45">
      <c r="A36" s="15">
        <v>45179</v>
      </c>
      <c r="B36" s="16">
        <v>41656</v>
      </c>
      <c r="C36" s="17" t="s">
        <v>204</v>
      </c>
      <c r="D36" s="17" t="s">
        <v>205</v>
      </c>
      <c r="E36" s="17" t="str">
        <f t="shared" si="0"/>
        <v>Jaime Gutierrez</v>
      </c>
      <c r="F36" s="17" t="s">
        <v>69</v>
      </c>
      <c r="G36" s="17" t="s">
        <v>19</v>
      </c>
      <c r="H36" s="17" t="s">
        <v>19</v>
      </c>
      <c r="I36" s="17" t="s">
        <v>77</v>
      </c>
      <c r="J36" s="17" t="s">
        <v>78</v>
      </c>
      <c r="K36" s="17" t="s">
        <v>22</v>
      </c>
      <c r="L36" s="17" t="s">
        <v>45</v>
      </c>
      <c r="M36" s="17" t="s">
        <v>24</v>
      </c>
      <c r="N36" s="17" t="s">
        <v>25</v>
      </c>
      <c r="O36" s="18">
        <v>1898.09</v>
      </c>
      <c r="P36" s="18">
        <v>3374.99</v>
      </c>
      <c r="Q36" s="17">
        <v>1</v>
      </c>
      <c r="R36" s="18">
        <f t="shared" si="1"/>
        <v>3374.99</v>
      </c>
      <c r="S36" s="19" t="str">
        <f t="shared" si="2"/>
        <v>Large</v>
      </c>
    </row>
    <row r="37" spans="1:19" hidden="1" outlineLevel="2" x14ac:dyDescent="0.45">
      <c r="A37" s="20">
        <v>45444</v>
      </c>
      <c r="B37" s="21">
        <v>41685</v>
      </c>
      <c r="C37" s="22" t="s">
        <v>211</v>
      </c>
      <c r="D37" s="22" t="s">
        <v>212</v>
      </c>
      <c r="E37" s="22" t="str">
        <f t="shared" si="0"/>
        <v>Claudia Ye</v>
      </c>
      <c r="F37" s="22" t="s">
        <v>69</v>
      </c>
      <c r="G37" s="22" t="s">
        <v>19</v>
      </c>
      <c r="H37" s="22" t="s">
        <v>19</v>
      </c>
      <c r="I37" s="22" t="s">
        <v>51</v>
      </c>
      <c r="J37" s="22" t="s">
        <v>52</v>
      </c>
      <c r="K37" s="22" t="s">
        <v>30</v>
      </c>
      <c r="L37" s="22" t="s">
        <v>31</v>
      </c>
      <c r="M37" s="22" t="s">
        <v>32</v>
      </c>
      <c r="N37" s="22" t="s">
        <v>25</v>
      </c>
      <c r="O37" s="23">
        <v>2171.29</v>
      </c>
      <c r="P37" s="23">
        <v>3578.27</v>
      </c>
      <c r="Q37" s="22">
        <v>1</v>
      </c>
      <c r="R37" s="23">
        <f t="shared" si="1"/>
        <v>3578.27</v>
      </c>
      <c r="S37" s="24" t="str">
        <f t="shared" si="2"/>
        <v>Large</v>
      </c>
    </row>
    <row r="38" spans="1:19" hidden="1" outlineLevel="2" x14ac:dyDescent="0.45">
      <c r="A38" s="15">
        <v>45479</v>
      </c>
      <c r="B38" s="16">
        <v>41693</v>
      </c>
      <c r="C38" s="17" t="s">
        <v>217</v>
      </c>
      <c r="D38" s="17" t="s">
        <v>218</v>
      </c>
      <c r="E38" s="17" t="str">
        <f t="shared" si="0"/>
        <v>Sheena Deng</v>
      </c>
      <c r="F38" s="17" t="s">
        <v>69</v>
      </c>
      <c r="G38" s="17" t="s">
        <v>19</v>
      </c>
      <c r="H38" s="17" t="s">
        <v>19</v>
      </c>
      <c r="I38" s="17" t="s">
        <v>28</v>
      </c>
      <c r="J38" s="17" t="s">
        <v>29</v>
      </c>
      <c r="K38" s="17" t="s">
        <v>30</v>
      </c>
      <c r="L38" s="17" t="s">
        <v>31</v>
      </c>
      <c r="M38" s="17" t="s">
        <v>32</v>
      </c>
      <c r="N38" s="17" t="s">
        <v>25</v>
      </c>
      <c r="O38" s="18">
        <v>2171.29</v>
      </c>
      <c r="P38" s="18">
        <v>3578.27</v>
      </c>
      <c r="Q38" s="17">
        <v>1</v>
      </c>
      <c r="R38" s="18">
        <f t="shared" si="1"/>
        <v>3578.27</v>
      </c>
      <c r="S38" s="19" t="str">
        <f t="shared" si="2"/>
        <v>Large</v>
      </c>
    </row>
    <row r="39" spans="1:19" hidden="1" outlineLevel="2" x14ac:dyDescent="0.45">
      <c r="A39" s="20">
        <v>45481</v>
      </c>
      <c r="B39" s="21">
        <v>41693</v>
      </c>
      <c r="C39" s="22" t="s">
        <v>219</v>
      </c>
      <c r="D39" s="22" t="s">
        <v>220</v>
      </c>
      <c r="E39" s="22" t="str">
        <f t="shared" si="0"/>
        <v>Robin Moreno</v>
      </c>
      <c r="F39" s="22" t="s">
        <v>35</v>
      </c>
      <c r="G39" s="22" t="s">
        <v>19</v>
      </c>
      <c r="H39" s="22" t="s">
        <v>19</v>
      </c>
      <c r="I39" s="22" t="s">
        <v>28</v>
      </c>
      <c r="J39" s="22" t="s">
        <v>29</v>
      </c>
      <c r="K39" s="22" t="s">
        <v>30</v>
      </c>
      <c r="L39" s="22" t="s">
        <v>31</v>
      </c>
      <c r="M39" s="22" t="s">
        <v>32</v>
      </c>
      <c r="N39" s="22" t="s">
        <v>25</v>
      </c>
      <c r="O39" s="23">
        <v>2171.29</v>
      </c>
      <c r="P39" s="23">
        <v>3578.27</v>
      </c>
      <c r="Q39" s="22">
        <v>1</v>
      </c>
      <c r="R39" s="23">
        <f t="shared" si="1"/>
        <v>3578.27</v>
      </c>
      <c r="S39" s="24" t="str">
        <f t="shared" si="2"/>
        <v>Large</v>
      </c>
    </row>
    <row r="40" spans="1:19" hidden="1" outlineLevel="2" x14ac:dyDescent="0.45">
      <c r="A40" s="15">
        <v>45681</v>
      </c>
      <c r="B40" s="16">
        <v>41714</v>
      </c>
      <c r="C40" s="17" t="s">
        <v>227</v>
      </c>
      <c r="D40" s="17" t="s">
        <v>228</v>
      </c>
      <c r="E40" s="17" t="str">
        <f t="shared" si="0"/>
        <v>Gloria Munoz</v>
      </c>
      <c r="F40" s="17" t="s">
        <v>69</v>
      </c>
      <c r="G40" s="17" t="s">
        <v>19</v>
      </c>
      <c r="H40" s="17" t="s">
        <v>19</v>
      </c>
      <c r="I40" s="17" t="s">
        <v>61</v>
      </c>
      <c r="J40" s="17" t="s">
        <v>62</v>
      </c>
      <c r="K40" s="17" t="s">
        <v>30</v>
      </c>
      <c r="L40" s="17" t="s">
        <v>31</v>
      </c>
      <c r="M40" s="17" t="s">
        <v>32</v>
      </c>
      <c r="N40" s="17" t="s">
        <v>25</v>
      </c>
      <c r="O40" s="18">
        <v>2171.29</v>
      </c>
      <c r="P40" s="18">
        <v>3578.27</v>
      </c>
      <c r="Q40" s="17">
        <v>1</v>
      </c>
      <c r="R40" s="18">
        <f t="shared" si="1"/>
        <v>3578.27</v>
      </c>
      <c r="S40" s="19" t="str">
        <f t="shared" si="2"/>
        <v>Large</v>
      </c>
    </row>
    <row r="41" spans="1:19" hidden="1" outlineLevel="2" x14ac:dyDescent="0.45">
      <c r="A41" s="20">
        <v>45743</v>
      </c>
      <c r="B41" s="21">
        <v>41723</v>
      </c>
      <c r="C41" s="22" t="s">
        <v>231</v>
      </c>
      <c r="D41" s="22" t="s">
        <v>232</v>
      </c>
      <c r="E41" s="22" t="str">
        <f t="shared" si="0"/>
        <v>Timothy Scott</v>
      </c>
      <c r="F41" s="22" t="s">
        <v>69</v>
      </c>
      <c r="G41" s="22" t="s">
        <v>19</v>
      </c>
      <c r="H41" s="22" t="s">
        <v>19</v>
      </c>
      <c r="I41" s="22" t="s">
        <v>28</v>
      </c>
      <c r="J41" s="22" t="s">
        <v>29</v>
      </c>
      <c r="K41" s="22" t="s">
        <v>30</v>
      </c>
      <c r="L41" s="22" t="s">
        <v>31</v>
      </c>
      <c r="M41" s="22" t="s">
        <v>32</v>
      </c>
      <c r="N41" s="22" t="s">
        <v>25</v>
      </c>
      <c r="O41" s="23">
        <v>2171.29</v>
      </c>
      <c r="P41" s="23">
        <v>3578.27</v>
      </c>
      <c r="Q41" s="22">
        <v>1</v>
      </c>
      <c r="R41" s="23">
        <f t="shared" si="1"/>
        <v>3578.27</v>
      </c>
      <c r="S41" s="24" t="str">
        <f t="shared" si="2"/>
        <v>Large</v>
      </c>
    </row>
    <row r="42" spans="1:19" hidden="1" outlineLevel="2" x14ac:dyDescent="0.45">
      <c r="A42" s="15">
        <v>45819</v>
      </c>
      <c r="B42" s="16">
        <v>41730</v>
      </c>
      <c r="C42" s="17" t="s">
        <v>238</v>
      </c>
      <c r="D42" s="17" t="s">
        <v>237</v>
      </c>
      <c r="E42" s="17" t="str">
        <f t="shared" si="0"/>
        <v>George Garcia</v>
      </c>
      <c r="F42" s="17" t="s">
        <v>35</v>
      </c>
      <c r="G42" s="17" t="s">
        <v>19</v>
      </c>
      <c r="H42" s="17" t="s">
        <v>19</v>
      </c>
      <c r="I42" s="17" t="s">
        <v>57</v>
      </c>
      <c r="J42" s="17" t="s">
        <v>58</v>
      </c>
      <c r="K42" s="17" t="s">
        <v>30</v>
      </c>
      <c r="L42" s="17" t="s">
        <v>31</v>
      </c>
      <c r="M42" s="17" t="s">
        <v>32</v>
      </c>
      <c r="N42" s="17" t="s">
        <v>25</v>
      </c>
      <c r="O42" s="18">
        <v>2171.29</v>
      </c>
      <c r="P42" s="18">
        <v>3578.27</v>
      </c>
      <c r="Q42" s="17">
        <v>1</v>
      </c>
      <c r="R42" s="18">
        <f t="shared" si="1"/>
        <v>3578.27</v>
      </c>
      <c r="S42" s="19" t="str">
        <f t="shared" si="2"/>
        <v>Large</v>
      </c>
    </row>
    <row r="43" spans="1:19" hidden="1" outlineLevel="2" x14ac:dyDescent="0.45">
      <c r="A43" s="20">
        <v>45822</v>
      </c>
      <c r="B43" s="21">
        <v>41731</v>
      </c>
      <c r="C43" s="22" t="s">
        <v>239</v>
      </c>
      <c r="D43" s="22" t="s">
        <v>27</v>
      </c>
      <c r="E43" s="22" t="str">
        <f t="shared" si="0"/>
        <v>Mindy Xu</v>
      </c>
      <c r="F43" s="22" t="s">
        <v>18</v>
      </c>
      <c r="G43" s="22" t="s">
        <v>19</v>
      </c>
      <c r="H43" s="22" t="s">
        <v>19</v>
      </c>
      <c r="I43" s="22" t="s">
        <v>57</v>
      </c>
      <c r="J43" s="22" t="s">
        <v>58</v>
      </c>
      <c r="K43" s="22" t="s">
        <v>30</v>
      </c>
      <c r="L43" s="22" t="s">
        <v>31</v>
      </c>
      <c r="M43" s="22" t="s">
        <v>32</v>
      </c>
      <c r="N43" s="22" t="s">
        <v>25</v>
      </c>
      <c r="O43" s="23">
        <v>2171.29</v>
      </c>
      <c r="P43" s="23">
        <v>3578.27</v>
      </c>
      <c r="Q43" s="22">
        <v>1</v>
      </c>
      <c r="R43" s="23">
        <f t="shared" si="1"/>
        <v>3578.27</v>
      </c>
      <c r="S43" s="24" t="str">
        <f t="shared" si="2"/>
        <v>Large</v>
      </c>
    </row>
    <row r="44" spans="1:19" hidden="1" outlineLevel="2" x14ac:dyDescent="0.45">
      <c r="A44" s="15">
        <v>45823</v>
      </c>
      <c r="B44" s="16">
        <v>41731</v>
      </c>
      <c r="C44" s="17" t="s">
        <v>240</v>
      </c>
      <c r="D44" s="17" t="s">
        <v>241</v>
      </c>
      <c r="E44" s="17" t="str">
        <f t="shared" si="0"/>
        <v>Veronica Kapoor</v>
      </c>
      <c r="F44" s="17" t="s">
        <v>242</v>
      </c>
      <c r="G44" s="17" t="s">
        <v>19</v>
      </c>
      <c r="H44" s="17" t="s">
        <v>19</v>
      </c>
      <c r="I44" s="17" t="s">
        <v>36</v>
      </c>
      <c r="J44" s="17" t="s">
        <v>37</v>
      </c>
      <c r="K44" s="17" t="s">
        <v>30</v>
      </c>
      <c r="L44" s="17" t="s">
        <v>31</v>
      </c>
      <c r="M44" s="17" t="s">
        <v>32</v>
      </c>
      <c r="N44" s="17" t="s">
        <v>25</v>
      </c>
      <c r="O44" s="18">
        <v>2171.29</v>
      </c>
      <c r="P44" s="18">
        <v>3578.27</v>
      </c>
      <c r="Q44" s="17">
        <v>1</v>
      </c>
      <c r="R44" s="18">
        <f t="shared" si="1"/>
        <v>3578.27</v>
      </c>
      <c r="S44" s="19" t="str">
        <f t="shared" si="2"/>
        <v>Large</v>
      </c>
    </row>
    <row r="45" spans="1:19" hidden="1" outlineLevel="2" x14ac:dyDescent="0.45">
      <c r="A45" s="20">
        <v>45906</v>
      </c>
      <c r="B45" s="21">
        <v>41744</v>
      </c>
      <c r="C45" s="22" t="s">
        <v>254</v>
      </c>
      <c r="D45" s="22" t="s">
        <v>255</v>
      </c>
      <c r="E45" s="22" t="str">
        <f t="shared" si="0"/>
        <v>Ernest Zhu</v>
      </c>
      <c r="F45" s="22" t="s">
        <v>69</v>
      </c>
      <c r="G45" s="22" t="s">
        <v>19</v>
      </c>
      <c r="H45" s="22" t="s">
        <v>19</v>
      </c>
      <c r="I45" s="22" t="s">
        <v>57</v>
      </c>
      <c r="J45" s="22" t="s">
        <v>58</v>
      </c>
      <c r="K45" s="22" t="s">
        <v>30</v>
      </c>
      <c r="L45" s="22" t="s">
        <v>31</v>
      </c>
      <c r="M45" s="22" t="s">
        <v>32</v>
      </c>
      <c r="N45" s="22" t="s">
        <v>25</v>
      </c>
      <c r="O45" s="23">
        <v>2171.29</v>
      </c>
      <c r="P45" s="23">
        <v>3578.27</v>
      </c>
      <c r="Q45" s="22">
        <v>1</v>
      </c>
      <c r="R45" s="23">
        <f t="shared" si="1"/>
        <v>3578.27</v>
      </c>
      <c r="S45" s="24" t="str">
        <f t="shared" si="2"/>
        <v>Large</v>
      </c>
    </row>
    <row r="46" spans="1:19" hidden="1" outlineLevel="2" x14ac:dyDescent="0.45">
      <c r="A46" s="15">
        <v>45931</v>
      </c>
      <c r="B46" s="16">
        <v>41747</v>
      </c>
      <c r="C46" s="17" t="s">
        <v>258</v>
      </c>
      <c r="D46" s="17" t="s">
        <v>124</v>
      </c>
      <c r="E46" s="17" t="str">
        <f t="shared" si="0"/>
        <v>Tasha Kumar</v>
      </c>
      <c r="F46" s="17" t="s">
        <v>69</v>
      </c>
      <c r="G46" s="17" t="s">
        <v>19</v>
      </c>
      <c r="H46" s="17" t="s">
        <v>19</v>
      </c>
      <c r="I46" s="17" t="s">
        <v>51</v>
      </c>
      <c r="J46" s="17" t="s">
        <v>52</v>
      </c>
      <c r="K46" s="17" t="s">
        <v>30</v>
      </c>
      <c r="L46" s="17" t="s">
        <v>31</v>
      </c>
      <c r="M46" s="17" t="s">
        <v>32</v>
      </c>
      <c r="N46" s="17" t="s">
        <v>25</v>
      </c>
      <c r="O46" s="18">
        <v>2171.29</v>
      </c>
      <c r="P46" s="18">
        <v>3578.27</v>
      </c>
      <c r="Q46" s="17">
        <v>1</v>
      </c>
      <c r="R46" s="18">
        <f t="shared" si="1"/>
        <v>3578.27</v>
      </c>
      <c r="S46" s="19" t="str">
        <f t="shared" si="2"/>
        <v>Large</v>
      </c>
    </row>
    <row r="47" spans="1:19" hidden="1" outlineLevel="2" x14ac:dyDescent="0.45">
      <c r="A47" s="20">
        <v>45946</v>
      </c>
      <c r="B47" s="21">
        <v>41749</v>
      </c>
      <c r="C47" s="22" t="s">
        <v>259</v>
      </c>
      <c r="D47" s="22" t="s">
        <v>194</v>
      </c>
      <c r="E47" s="22" t="str">
        <f t="shared" si="0"/>
        <v>Meagan Rana</v>
      </c>
      <c r="F47" s="22" t="s">
        <v>69</v>
      </c>
      <c r="G47" s="22" t="s">
        <v>19</v>
      </c>
      <c r="H47" s="22" t="s">
        <v>19</v>
      </c>
      <c r="I47" s="22" t="s">
        <v>172</v>
      </c>
      <c r="J47" s="22" t="s">
        <v>173</v>
      </c>
      <c r="K47" s="22" t="s">
        <v>22</v>
      </c>
      <c r="L47" s="22" t="s">
        <v>45</v>
      </c>
      <c r="M47" s="22" t="s">
        <v>24</v>
      </c>
      <c r="N47" s="22" t="s">
        <v>25</v>
      </c>
      <c r="O47" s="23">
        <v>1898.09</v>
      </c>
      <c r="P47" s="23">
        <v>3374.99</v>
      </c>
      <c r="Q47" s="22">
        <v>1</v>
      </c>
      <c r="R47" s="23">
        <f t="shared" si="1"/>
        <v>3374.99</v>
      </c>
      <c r="S47" s="24" t="str">
        <f t="shared" si="2"/>
        <v>Large</v>
      </c>
    </row>
    <row r="48" spans="1:19" hidden="1" outlineLevel="2" x14ac:dyDescent="0.45">
      <c r="A48" s="15">
        <v>45966</v>
      </c>
      <c r="B48" s="16">
        <v>41752</v>
      </c>
      <c r="C48" s="17" t="s">
        <v>260</v>
      </c>
      <c r="D48" s="17" t="s">
        <v>261</v>
      </c>
      <c r="E48" s="17" t="str">
        <f t="shared" si="0"/>
        <v>Brandy Saunders</v>
      </c>
      <c r="F48" s="17" t="s">
        <v>69</v>
      </c>
      <c r="G48" s="17" t="s">
        <v>19</v>
      </c>
      <c r="H48" s="17" t="s">
        <v>19</v>
      </c>
      <c r="I48" s="17" t="s">
        <v>133</v>
      </c>
      <c r="J48" s="17" t="s">
        <v>134</v>
      </c>
      <c r="K48" s="17" t="s">
        <v>22</v>
      </c>
      <c r="L48" s="17" t="s">
        <v>23</v>
      </c>
      <c r="M48" s="17" t="s">
        <v>24</v>
      </c>
      <c r="N48" s="17" t="s">
        <v>25</v>
      </c>
      <c r="O48" s="18">
        <v>1912.15</v>
      </c>
      <c r="P48" s="18">
        <v>3399.99</v>
      </c>
      <c r="Q48" s="17">
        <v>1</v>
      </c>
      <c r="R48" s="18">
        <f t="shared" si="1"/>
        <v>3399.99</v>
      </c>
      <c r="S48" s="19" t="str">
        <f t="shared" si="2"/>
        <v>Large</v>
      </c>
    </row>
    <row r="49" spans="1:19" hidden="1" outlineLevel="2" x14ac:dyDescent="0.45">
      <c r="A49" s="20">
        <v>45982</v>
      </c>
      <c r="B49" s="21">
        <v>41755</v>
      </c>
      <c r="C49" s="22" t="s">
        <v>262</v>
      </c>
      <c r="D49" s="22" t="s">
        <v>263</v>
      </c>
      <c r="E49" s="22" t="str">
        <f t="shared" si="0"/>
        <v>Kristine Gill</v>
      </c>
      <c r="F49" s="22" t="s">
        <v>242</v>
      </c>
      <c r="G49" s="22" t="s">
        <v>19</v>
      </c>
      <c r="H49" s="22" t="s">
        <v>19</v>
      </c>
      <c r="I49" s="22" t="s">
        <v>51</v>
      </c>
      <c r="J49" s="22" t="s">
        <v>52</v>
      </c>
      <c r="K49" s="22" t="s">
        <v>30</v>
      </c>
      <c r="L49" s="22" t="s">
        <v>31</v>
      </c>
      <c r="M49" s="22" t="s">
        <v>32</v>
      </c>
      <c r="N49" s="22" t="s">
        <v>25</v>
      </c>
      <c r="O49" s="23">
        <v>2171.29</v>
      </c>
      <c r="P49" s="23">
        <v>3578.27</v>
      </c>
      <c r="Q49" s="22">
        <v>1</v>
      </c>
      <c r="R49" s="23">
        <f t="shared" si="1"/>
        <v>3578.27</v>
      </c>
      <c r="S49" s="24" t="str">
        <f t="shared" si="2"/>
        <v>Large</v>
      </c>
    </row>
    <row r="50" spans="1:19" hidden="1" outlineLevel="2" x14ac:dyDescent="0.45">
      <c r="A50" s="15">
        <v>46534</v>
      </c>
      <c r="B50" s="16">
        <v>41811</v>
      </c>
      <c r="C50" s="17" t="s">
        <v>35</v>
      </c>
      <c r="D50" s="17" t="s">
        <v>293</v>
      </c>
      <c r="E50" s="17" t="str">
        <f t="shared" si="0"/>
        <v>Victoria Cook</v>
      </c>
      <c r="F50" s="17" t="s">
        <v>69</v>
      </c>
      <c r="G50" s="17" t="s">
        <v>19</v>
      </c>
      <c r="H50" s="17" t="s">
        <v>19</v>
      </c>
      <c r="I50" s="17" t="s">
        <v>57</v>
      </c>
      <c r="J50" s="17" t="s">
        <v>58</v>
      </c>
      <c r="K50" s="17" t="s">
        <v>30</v>
      </c>
      <c r="L50" s="17" t="s">
        <v>31</v>
      </c>
      <c r="M50" s="17" t="s">
        <v>32</v>
      </c>
      <c r="N50" s="17" t="s">
        <v>25</v>
      </c>
      <c r="O50" s="18">
        <v>2171.29</v>
      </c>
      <c r="P50" s="18">
        <v>3578.27</v>
      </c>
      <c r="Q50" s="17">
        <v>1</v>
      </c>
      <c r="R50" s="18">
        <f t="shared" si="1"/>
        <v>3578.27</v>
      </c>
      <c r="S50" s="19" t="str">
        <f t="shared" si="2"/>
        <v>Large</v>
      </c>
    </row>
    <row r="51" spans="1:19" hidden="1" outlineLevel="2" x14ac:dyDescent="0.45">
      <c r="A51" s="20">
        <v>46556</v>
      </c>
      <c r="B51" s="21">
        <v>41813</v>
      </c>
      <c r="C51" s="22" t="s">
        <v>297</v>
      </c>
      <c r="D51" s="22" t="s">
        <v>298</v>
      </c>
      <c r="E51" s="22" t="str">
        <f t="shared" si="0"/>
        <v>Christine Stone</v>
      </c>
      <c r="F51" s="22" t="s">
        <v>18</v>
      </c>
      <c r="G51" s="22" t="s">
        <v>19</v>
      </c>
      <c r="H51" s="22" t="s">
        <v>19</v>
      </c>
      <c r="I51" s="22" t="s">
        <v>198</v>
      </c>
      <c r="J51" s="22" t="s">
        <v>199</v>
      </c>
      <c r="K51" s="22" t="s">
        <v>44</v>
      </c>
      <c r="L51" s="22" t="s">
        <v>31</v>
      </c>
      <c r="M51" s="22" t="s">
        <v>32</v>
      </c>
      <c r="N51" s="22" t="s">
        <v>25</v>
      </c>
      <c r="O51" s="23">
        <v>486.71</v>
      </c>
      <c r="P51" s="23">
        <v>699.1</v>
      </c>
      <c r="Q51" s="22">
        <v>1</v>
      </c>
      <c r="R51" s="23">
        <f t="shared" si="1"/>
        <v>699.1</v>
      </c>
      <c r="S51" s="24" t="str">
        <f t="shared" si="2"/>
        <v>Medium</v>
      </c>
    </row>
    <row r="52" spans="1:19" hidden="1" outlineLevel="2" x14ac:dyDescent="0.45">
      <c r="A52" s="15">
        <v>46766</v>
      </c>
      <c r="B52" s="16">
        <v>41831</v>
      </c>
      <c r="C52" s="17" t="s">
        <v>322</v>
      </c>
      <c r="D52" s="17" t="s">
        <v>323</v>
      </c>
      <c r="E52" s="17" t="str">
        <f t="shared" si="0"/>
        <v>Larry Blanco</v>
      </c>
      <c r="F52" s="17" t="s">
        <v>35</v>
      </c>
      <c r="G52" s="17" t="s">
        <v>19</v>
      </c>
      <c r="H52" s="17" t="s">
        <v>19</v>
      </c>
      <c r="I52" s="17" t="s">
        <v>324</v>
      </c>
      <c r="J52" s="17" t="s">
        <v>325</v>
      </c>
      <c r="K52" s="17" t="s">
        <v>309</v>
      </c>
      <c r="L52" s="17" t="s">
        <v>31</v>
      </c>
      <c r="M52" s="17" t="s">
        <v>32</v>
      </c>
      <c r="N52" s="17" t="s">
        <v>25</v>
      </c>
      <c r="O52" s="18">
        <v>1518.79</v>
      </c>
      <c r="P52" s="18">
        <v>2443.35</v>
      </c>
      <c r="Q52" s="17">
        <v>1</v>
      </c>
      <c r="R52" s="18">
        <f t="shared" si="1"/>
        <v>2443.35</v>
      </c>
      <c r="S52" s="19" t="str">
        <f t="shared" si="2"/>
        <v>Large</v>
      </c>
    </row>
    <row r="53" spans="1:19" hidden="1" outlineLevel="2" x14ac:dyDescent="0.45">
      <c r="A53" s="20">
        <v>46844</v>
      </c>
      <c r="B53" s="21">
        <v>41840</v>
      </c>
      <c r="C53" s="22" t="s">
        <v>227</v>
      </c>
      <c r="D53" s="22" t="s">
        <v>338</v>
      </c>
      <c r="E53" s="22" t="str">
        <f t="shared" si="0"/>
        <v>Gloria Ruiz</v>
      </c>
      <c r="F53" s="22" t="s">
        <v>69</v>
      </c>
      <c r="G53" s="22" t="s">
        <v>19</v>
      </c>
      <c r="H53" s="22" t="s">
        <v>19</v>
      </c>
      <c r="I53" s="22" t="s">
        <v>339</v>
      </c>
      <c r="J53" s="22" t="s">
        <v>340</v>
      </c>
      <c r="K53" s="22" t="s">
        <v>341</v>
      </c>
      <c r="L53" s="22" t="s">
        <v>45</v>
      </c>
      <c r="M53" s="22" t="s">
        <v>24</v>
      </c>
      <c r="N53" s="22" t="s">
        <v>25</v>
      </c>
      <c r="O53" s="23">
        <v>1251.98</v>
      </c>
      <c r="P53" s="23">
        <v>2049.1</v>
      </c>
      <c r="Q53" s="22">
        <v>1</v>
      </c>
      <c r="R53" s="23">
        <f t="shared" si="1"/>
        <v>2049.1</v>
      </c>
      <c r="S53" s="24" t="str">
        <f t="shared" si="2"/>
        <v>Large</v>
      </c>
    </row>
    <row r="54" spans="1:19" hidden="1" outlineLevel="2" x14ac:dyDescent="0.45">
      <c r="A54" s="15">
        <v>46854</v>
      </c>
      <c r="B54" s="16">
        <v>41841</v>
      </c>
      <c r="C54" s="17" t="s">
        <v>343</v>
      </c>
      <c r="D54" s="17" t="s">
        <v>344</v>
      </c>
      <c r="E54" s="17" t="str">
        <f t="shared" si="0"/>
        <v>Joanna Ashe</v>
      </c>
      <c r="F54" s="17" t="s">
        <v>69</v>
      </c>
      <c r="G54" s="17" t="s">
        <v>19</v>
      </c>
      <c r="H54" s="17" t="s">
        <v>19</v>
      </c>
      <c r="I54" s="17" t="s">
        <v>326</v>
      </c>
      <c r="J54" s="17" t="s">
        <v>327</v>
      </c>
      <c r="K54" s="17" t="s">
        <v>309</v>
      </c>
      <c r="L54" s="17" t="s">
        <v>45</v>
      </c>
      <c r="M54" s="17" t="s">
        <v>32</v>
      </c>
      <c r="N54" s="17" t="s">
        <v>25</v>
      </c>
      <c r="O54" s="18">
        <v>1554.95</v>
      </c>
      <c r="P54" s="18">
        <v>2181.56</v>
      </c>
      <c r="Q54" s="17">
        <v>1</v>
      </c>
      <c r="R54" s="18">
        <f t="shared" si="1"/>
        <v>2181.56</v>
      </c>
      <c r="S54" s="19" t="str">
        <f t="shared" si="2"/>
        <v>Large</v>
      </c>
    </row>
    <row r="55" spans="1:19" hidden="1" outlineLevel="2" x14ac:dyDescent="0.45">
      <c r="A55" s="20">
        <v>46909</v>
      </c>
      <c r="B55" s="21">
        <v>41849</v>
      </c>
      <c r="C55" s="22" t="s">
        <v>354</v>
      </c>
      <c r="D55" s="22" t="s">
        <v>102</v>
      </c>
      <c r="E55" s="22" t="str">
        <f t="shared" si="0"/>
        <v>Eugene She</v>
      </c>
      <c r="F55" s="22" t="s">
        <v>18</v>
      </c>
      <c r="G55" s="22" t="s">
        <v>19</v>
      </c>
      <c r="H55" s="22" t="s">
        <v>19</v>
      </c>
      <c r="I55" s="22" t="s">
        <v>332</v>
      </c>
      <c r="J55" s="22" t="s">
        <v>333</v>
      </c>
      <c r="K55" s="22" t="s">
        <v>309</v>
      </c>
      <c r="L55" s="22" t="s">
        <v>45</v>
      </c>
      <c r="M55" s="22" t="s">
        <v>32</v>
      </c>
      <c r="N55" s="22" t="s">
        <v>25</v>
      </c>
      <c r="O55" s="23">
        <v>1554.95</v>
      </c>
      <c r="P55" s="23">
        <v>2181.56</v>
      </c>
      <c r="Q55" s="22">
        <v>1</v>
      </c>
      <c r="R55" s="23">
        <f t="shared" si="1"/>
        <v>2181.56</v>
      </c>
      <c r="S55" s="24" t="str">
        <f t="shared" si="2"/>
        <v>Large</v>
      </c>
    </row>
    <row r="56" spans="1:19" hidden="1" outlineLevel="2" x14ac:dyDescent="0.45">
      <c r="A56" s="15">
        <v>47128</v>
      </c>
      <c r="B56" s="16">
        <v>41858</v>
      </c>
      <c r="C56" s="17" t="s">
        <v>227</v>
      </c>
      <c r="D56" s="17" t="s">
        <v>360</v>
      </c>
      <c r="E56" s="17" t="str">
        <f t="shared" si="0"/>
        <v>Gloria Serrano</v>
      </c>
      <c r="F56" s="17" t="s">
        <v>69</v>
      </c>
      <c r="G56" s="17" t="s">
        <v>19</v>
      </c>
      <c r="H56" s="17" t="s">
        <v>19</v>
      </c>
      <c r="I56" s="17" t="s">
        <v>320</v>
      </c>
      <c r="J56" s="17" t="s">
        <v>321</v>
      </c>
      <c r="K56" s="17" t="s">
        <v>309</v>
      </c>
      <c r="L56" s="17" t="s">
        <v>31</v>
      </c>
      <c r="M56" s="17" t="s">
        <v>32</v>
      </c>
      <c r="N56" s="17" t="s">
        <v>25</v>
      </c>
      <c r="O56" s="18">
        <v>1518.79</v>
      </c>
      <c r="P56" s="18">
        <v>2443.35</v>
      </c>
      <c r="Q56" s="17">
        <v>1</v>
      </c>
      <c r="R56" s="18">
        <f t="shared" si="1"/>
        <v>2443.35</v>
      </c>
      <c r="S56" s="19" t="str">
        <f t="shared" si="2"/>
        <v>Large</v>
      </c>
    </row>
    <row r="57" spans="1:19" hidden="1" outlineLevel="2" x14ac:dyDescent="0.45">
      <c r="A57" s="20">
        <v>47145</v>
      </c>
      <c r="B57" s="21">
        <v>41860</v>
      </c>
      <c r="C57" s="22" t="s">
        <v>361</v>
      </c>
      <c r="D57" s="22" t="s">
        <v>329</v>
      </c>
      <c r="E57" s="22" t="str">
        <f t="shared" si="0"/>
        <v>Lawrence Suarez</v>
      </c>
      <c r="F57" s="22" t="s">
        <v>35</v>
      </c>
      <c r="G57" s="22" t="s">
        <v>19</v>
      </c>
      <c r="H57" s="22" t="s">
        <v>19</v>
      </c>
      <c r="I57" s="22" t="s">
        <v>95</v>
      </c>
      <c r="J57" s="22" t="s">
        <v>96</v>
      </c>
      <c r="K57" s="22" t="s">
        <v>44</v>
      </c>
      <c r="L57" s="22" t="s">
        <v>45</v>
      </c>
      <c r="M57" s="22" t="s">
        <v>32</v>
      </c>
      <c r="N57" s="22" t="s">
        <v>25</v>
      </c>
      <c r="O57" s="23">
        <v>486.71</v>
      </c>
      <c r="P57" s="23">
        <v>782.99</v>
      </c>
      <c r="Q57" s="22">
        <v>1</v>
      </c>
      <c r="R57" s="23">
        <f t="shared" si="1"/>
        <v>782.99</v>
      </c>
      <c r="S57" s="24" t="str">
        <f t="shared" si="2"/>
        <v>Medium</v>
      </c>
    </row>
    <row r="58" spans="1:19" hidden="1" outlineLevel="2" x14ac:dyDescent="0.45">
      <c r="A58" s="15">
        <v>47279</v>
      </c>
      <c r="B58" s="16">
        <v>41875</v>
      </c>
      <c r="C58" s="17" t="s">
        <v>238</v>
      </c>
      <c r="D58" s="17" t="s">
        <v>265</v>
      </c>
      <c r="E58" s="17" t="str">
        <f t="shared" si="0"/>
        <v>George Sanchez</v>
      </c>
      <c r="F58" s="17" t="s">
        <v>69</v>
      </c>
      <c r="G58" s="17" t="s">
        <v>19</v>
      </c>
      <c r="H58" s="17" t="s">
        <v>19</v>
      </c>
      <c r="I58" s="17" t="s">
        <v>373</v>
      </c>
      <c r="J58" s="17" t="s">
        <v>374</v>
      </c>
      <c r="K58" s="17" t="s">
        <v>341</v>
      </c>
      <c r="L58" s="17" t="s">
        <v>45</v>
      </c>
      <c r="M58" s="17" t="s">
        <v>24</v>
      </c>
      <c r="N58" s="17" t="s">
        <v>25</v>
      </c>
      <c r="O58" s="18">
        <v>1251.98</v>
      </c>
      <c r="P58" s="18">
        <v>2049.1</v>
      </c>
      <c r="Q58" s="17">
        <v>1</v>
      </c>
      <c r="R58" s="18">
        <f t="shared" si="1"/>
        <v>2049.1</v>
      </c>
      <c r="S58" s="19" t="str">
        <f t="shared" si="2"/>
        <v>Large</v>
      </c>
    </row>
    <row r="59" spans="1:19" hidden="1" outlineLevel="2" x14ac:dyDescent="0.45">
      <c r="A59" s="20">
        <v>47314</v>
      </c>
      <c r="B59" s="21">
        <v>41878</v>
      </c>
      <c r="C59" s="22" t="s">
        <v>375</v>
      </c>
      <c r="D59" s="22" t="s">
        <v>298</v>
      </c>
      <c r="E59" s="22" t="str">
        <f t="shared" si="0"/>
        <v>Colin Stone</v>
      </c>
      <c r="F59" s="22" t="s">
        <v>35</v>
      </c>
      <c r="G59" s="22" t="s">
        <v>19</v>
      </c>
      <c r="H59" s="22" t="s">
        <v>19</v>
      </c>
      <c r="I59" s="22" t="s">
        <v>373</v>
      </c>
      <c r="J59" s="22" t="s">
        <v>374</v>
      </c>
      <c r="K59" s="22" t="s">
        <v>341</v>
      </c>
      <c r="L59" s="22" t="s">
        <v>45</v>
      </c>
      <c r="M59" s="22" t="s">
        <v>24</v>
      </c>
      <c r="N59" s="22" t="s">
        <v>25</v>
      </c>
      <c r="O59" s="23">
        <v>1251.98</v>
      </c>
      <c r="P59" s="23">
        <v>2049.1</v>
      </c>
      <c r="Q59" s="22">
        <v>1</v>
      </c>
      <c r="R59" s="23">
        <f t="shared" si="1"/>
        <v>2049.1</v>
      </c>
      <c r="S59" s="24" t="str">
        <f t="shared" si="2"/>
        <v>Large</v>
      </c>
    </row>
    <row r="60" spans="1:19" hidden="1" outlineLevel="2" x14ac:dyDescent="0.45">
      <c r="A60" s="15">
        <v>47334</v>
      </c>
      <c r="B60" s="16">
        <v>41881</v>
      </c>
      <c r="C60" s="17" t="s">
        <v>376</v>
      </c>
      <c r="D60" s="17" t="s">
        <v>175</v>
      </c>
      <c r="E60" s="17" t="str">
        <f t="shared" si="0"/>
        <v>Kate Lal</v>
      </c>
      <c r="F60" s="17" t="s">
        <v>69</v>
      </c>
      <c r="G60" s="17" t="s">
        <v>19</v>
      </c>
      <c r="H60" s="17" t="s">
        <v>19</v>
      </c>
      <c r="I60" s="17" t="s">
        <v>324</v>
      </c>
      <c r="J60" s="17" t="s">
        <v>325</v>
      </c>
      <c r="K60" s="17" t="s">
        <v>309</v>
      </c>
      <c r="L60" s="17" t="s">
        <v>31</v>
      </c>
      <c r="M60" s="17" t="s">
        <v>32</v>
      </c>
      <c r="N60" s="17" t="s">
        <v>25</v>
      </c>
      <c r="O60" s="18">
        <v>1518.79</v>
      </c>
      <c r="P60" s="18">
        <v>2443.35</v>
      </c>
      <c r="Q60" s="17">
        <v>1</v>
      </c>
      <c r="R60" s="18">
        <f t="shared" si="1"/>
        <v>2443.35</v>
      </c>
      <c r="S60" s="19" t="str">
        <f t="shared" si="2"/>
        <v>Large</v>
      </c>
    </row>
    <row r="61" spans="1:19" hidden="1" outlineLevel="2" x14ac:dyDescent="0.45">
      <c r="A61" s="20">
        <v>47335</v>
      </c>
      <c r="B61" s="21">
        <v>41881</v>
      </c>
      <c r="C61" s="22" t="s">
        <v>377</v>
      </c>
      <c r="D61" s="22" t="s">
        <v>378</v>
      </c>
      <c r="E61" s="22" t="str">
        <f t="shared" si="0"/>
        <v>Kristina Fernandez</v>
      </c>
      <c r="F61" s="22" t="s">
        <v>35</v>
      </c>
      <c r="G61" s="22" t="s">
        <v>19</v>
      </c>
      <c r="H61" s="22" t="s">
        <v>19</v>
      </c>
      <c r="I61" s="22" t="s">
        <v>365</v>
      </c>
      <c r="J61" s="22" t="s">
        <v>366</v>
      </c>
      <c r="K61" s="22" t="s">
        <v>341</v>
      </c>
      <c r="L61" s="22" t="s">
        <v>23</v>
      </c>
      <c r="M61" s="22" t="s">
        <v>24</v>
      </c>
      <c r="N61" s="22" t="s">
        <v>25</v>
      </c>
      <c r="O61" s="23">
        <v>1265.6199999999999</v>
      </c>
      <c r="P61" s="23">
        <v>2071.42</v>
      </c>
      <c r="Q61" s="22">
        <v>1</v>
      </c>
      <c r="R61" s="23">
        <f t="shared" si="1"/>
        <v>2071.42</v>
      </c>
      <c r="S61" s="24" t="str">
        <f t="shared" si="2"/>
        <v>Large</v>
      </c>
    </row>
    <row r="62" spans="1:19" hidden="1" outlineLevel="2" x14ac:dyDescent="0.45">
      <c r="A62" s="15">
        <v>47345</v>
      </c>
      <c r="B62" s="16">
        <v>41882</v>
      </c>
      <c r="C62" s="17" t="s">
        <v>379</v>
      </c>
      <c r="D62" s="17" t="s">
        <v>277</v>
      </c>
      <c r="E62" s="17" t="str">
        <f t="shared" si="0"/>
        <v>Tyrone Ortega</v>
      </c>
      <c r="F62" s="17" t="s">
        <v>69</v>
      </c>
      <c r="G62" s="17" t="s">
        <v>19</v>
      </c>
      <c r="H62" s="17" t="s">
        <v>19</v>
      </c>
      <c r="I62" s="17" t="s">
        <v>365</v>
      </c>
      <c r="J62" s="17" t="s">
        <v>366</v>
      </c>
      <c r="K62" s="17" t="s">
        <v>341</v>
      </c>
      <c r="L62" s="17" t="s">
        <v>23</v>
      </c>
      <c r="M62" s="17" t="s">
        <v>24</v>
      </c>
      <c r="N62" s="17" t="s">
        <v>25</v>
      </c>
      <c r="O62" s="18">
        <v>1265.6199999999999</v>
      </c>
      <c r="P62" s="18">
        <v>2071.42</v>
      </c>
      <c r="Q62" s="17">
        <v>1</v>
      </c>
      <c r="R62" s="18">
        <f t="shared" si="1"/>
        <v>2071.42</v>
      </c>
      <c r="S62" s="19" t="str">
        <f t="shared" si="2"/>
        <v>Large</v>
      </c>
    </row>
    <row r="63" spans="1:19" hidden="1" outlineLevel="2" x14ac:dyDescent="0.45">
      <c r="A63" s="20">
        <v>47508</v>
      </c>
      <c r="B63" s="21">
        <v>41891</v>
      </c>
      <c r="C63" s="22" t="s">
        <v>385</v>
      </c>
      <c r="D63" s="22" t="s">
        <v>386</v>
      </c>
      <c r="E63" s="22" t="str">
        <f t="shared" si="0"/>
        <v>Joan Hernandez</v>
      </c>
      <c r="F63" s="22" t="s">
        <v>69</v>
      </c>
      <c r="G63" s="22" t="s">
        <v>19</v>
      </c>
      <c r="H63" s="22" t="s">
        <v>19</v>
      </c>
      <c r="I63" s="22" t="s">
        <v>307</v>
      </c>
      <c r="J63" s="22" t="s">
        <v>308</v>
      </c>
      <c r="K63" s="22" t="s">
        <v>309</v>
      </c>
      <c r="L63" s="22" t="s">
        <v>31</v>
      </c>
      <c r="M63" s="22" t="s">
        <v>32</v>
      </c>
      <c r="N63" s="22" t="s">
        <v>25</v>
      </c>
      <c r="O63" s="23">
        <v>1518.79</v>
      </c>
      <c r="P63" s="23">
        <v>2443.35</v>
      </c>
      <c r="Q63" s="22">
        <v>1</v>
      </c>
      <c r="R63" s="23">
        <f t="shared" si="1"/>
        <v>2443.35</v>
      </c>
      <c r="S63" s="24" t="str">
        <f t="shared" si="2"/>
        <v>Large</v>
      </c>
    </row>
    <row r="64" spans="1:19" hidden="1" outlineLevel="2" x14ac:dyDescent="0.45">
      <c r="A64" s="15">
        <v>47509</v>
      </c>
      <c r="B64" s="16">
        <v>41891</v>
      </c>
      <c r="C64" s="17" t="s">
        <v>387</v>
      </c>
      <c r="D64" s="17" t="s">
        <v>388</v>
      </c>
      <c r="E64" s="17" t="str">
        <f t="shared" si="0"/>
        <v>Kathryn Shen</v>
      </c>
      <c r="F64" s="17" t="s">
        <v>69</v>
      </c>
      <c r="G64" s="17" t="s">
        <v>19</v>
      </c>
      <c r="H64" s="17" t="s">
        <v>19</v>
      </c>
      <c r="I64" s="17" t="s">
        <v>320</v>
      </c>
      <c r="J64" s="17" t="s">
        <v>321</v>
      </c>
      <c r="K64" s="17" t="s">
        <v>309</v>
      </c>
      <c r="L64" s="17" t="s">
        <v>31</v>
      </c>
      <c r="M64" s="17" t="s">
        <v>32</v>
      </c>
      <c r="N64" s="17" t="s">
        <v>25</v>
      </c>
      <c r="O64" s="18">
        <v>1518.79</v>
      </c>
      <c r="P64" s="18">
        <v>2443.35</v>
      </c>
      <c r="Q64" s="17">
        <v>1</v>
      </c>
      <c r="R64" s="18">
        <f t="shared" si="1"/>
        <v>2443.35</v>
      </c>
      <c r="S64" s="19" t="str">
        <f t="shared" si="2"/>
        <v>Large</v>
      </c>
    </row>
    <row r="65" spans="1:19" hidden="1" outlineLevel="2" x14ac:dyDescent="0.45">
      <c r="A65" s="20">
        <v>47533</v>
      </c>
      <c r="B65" s="21">
        <v>41894</v>
      </c>
      <c r="C65" s="22" t="s">
        <v>389</v>
      </c>
      <c r="D65" s="22" t="s">
        <v>390</v>
      </c>
      <c r="E65" s="22" t="str">
        <f t="shared" si="0"/>
        <v>Jill Carlson</v>
      </c>
      <c r="F65" s="22" t="s">
        <v>69</v>
      </c>
      <c r="G65" s="22" t="s">
        <v>19</v>
      </c>
      <c r="H65" s="22" t="s">
        <v>19</v>
      </c>
      <c r="I65" s="22" t="s">
        <v>311</v>
      </c>
      <c r="J65" s="22" t="s">
        <v>312</v>
      </c>
      <c r="K65" s="22" t="s">
        <v>309</v>
      </c>
      <c r="L65" s="22" t="s">
        <v>31</v>
      </c>
      <c r="M65" s="22" t="s">
        <v>32</v>
      </c>
      <c r="N65" s="22" t="s">
        <v>25</v>
      </c>
      <c r="O65" s="23">
        <v>1554.95</v>
      </c>
      <c r="P65" s="23">
        <v>2181.56</v>
      </c>
      <c r="Q65" s="22">
        <v>1</v>
      </c>
      <c r="R65" s="23">
        <f t="shared" si="1"/>
        <v>2181.56</v>
      </c>
      <c r="S65" s="24" t="str">
        <f t="shared" si="2"/>
        <v>Large</v>
      </c>
    </row>
    <row r="66" spans="1:19" hidden="1" outlineLevel="2" x14ac:dyDescent="0.45">
      <c r="A66" s="15">
        <v>47636</v>
      </c>
      <c r="B66" s="16">
        <v>41908</v>
      </c>
      <c r="C66" s="17" t="s">
        <v>399</v>
      </c>
      <c r="D66" s="17" t="s">
        <v>400</v>
      </c>
      <c r="E66" s="17" t="str">
        <f t="shared" ref="E66:E129" si="3">CONCATENATE(C66," ",D66)</f>
        <v>Micheal Dominguez</v>
      </c>
      <c r="F66" s="17" t="s">
        <v>35</v>
      </c>
      <c r="G66" s="17" t="s">
        <v>19</v>
      </c>
      <c r="H66" s="17" t="s">
        <v>19</v>
      </c>
      <c r="I66" s="17" t="s">
        <v>153</v>
      </c>
      <c r="J66" s="17" t="s">
        <v>154</v>
      </c>
      <c r="K66" s="17" t="s">
        <v>44</v>
      </c>
      <c r="L66" s="17" t="s">
        <v>31</v>
      </c>
      <c r="M66" s="17" t="s">
        <v>32</v>
      </c>
      <c r="N66" s="17" t="s">
        <v>25</v>
      </c>
      <c r="O66" s="18">
        <v>486.71</v>
      </c>
      <c r="P66" s="18">
        <v>782.99</v>
      </c>
      <c r="Q66" s="17">
        <v>1</v>
      </c>
      <c r="R66" s="18">
        <f t="shared" ref="R66:R129" si="4">P66*Q66</f>
        <v>782.99</v>
      </c>
      <c r="S66" s="19" t="str">
        <f t="shared" ref="S66:S129" si="5">VLOOKUP(R66,$T$2:$U$4,2,TRUE)</f>
        <v>Medium</v>
      </c>
    </row>
    <row r="67" spans="1:19" hidden="1" outlineLevel="2" x14ac:dyDescent="0.45">
      <c r="A67" s="20">
        <v>47776</v>
      </c>
      <c r="B67" s="21">
        <v>41919</v>
      </c>
      <c r="C67" s="22" t="s">
        <v>410</v>
      </c>
      <c r="D67" s="22" t="s">
        <v>411</v>
      </c>
      <c r="E67" s="22" t="str">
        <f t="shared" si="3"/>
        <v>Brooke Ward</v>
      </c>
      <c r="F67" s="22" t="s">
        <v>18</v>
      </c>
      <c r="G67" s="22" t="s">
        <v>19</v>
      </c>
      <c r="H67" s="22" t="s">
        <v>19</v>
      </c>
      <c r="I67" s="22" t="s">
        <v>412</v>
      </c>
      <c r="J67" s="22" t="s">
        <v>413</v>
      </c>
      <c r="K67" s="22" t="s">
        <v>341</v>
      </c>
      <c r="L67" s="22" t="s">
        <v>23</v>
      </c>
      <c r="M67" s="22" t="s">
        <v>24</v>
      </c>
      <c r="N67" s="22" t="s">
        <v>25</v>
      </c>
      <c r="O67" s="23">
        <v>1265.6199999999999</v>
      </c>
      <c r="P67" s="23">
        <v>2071.42</v>
      </c>
      <c r="Q67" s="22">
        <v>1</v>
      </c>
      <c r="R67" s="23">
        <f t="shared" si="4"/>
        <v>2071.42</v>
      </c>
      <c r="S67" s="24" t="str">
        <f t="shared" si="5"/>
        <v>Large</v>
      </c>
    </row>
    <row r="68" spans="1:19" hidden="1" outlineLevel="2" x14ac:dyDescent="0.45">
      <c r="A68" s="15">
        <v>47782</v>
      </c>
      <c r="B68" s="16">
        <v>41920</v>
      </c>
      <c r="C68" s="17" t="s">
        <v>414</v>
      </c>
      <c r="D68" s="17" t="s">
        <v>378</v>
      </c>
      <c r="E68" s="17" t="str">
        <f t="shared" si="3"/>
        <v>Ivan Fernandez</v>
      </c>
      <c r="F68" s="17" t="s">
        <v>35</v>
      </c>
      <c r="G68" s="17" t="s">
        <v>19</v>
      </c>
      <c r="H68" s="17" t="s">
        <v>19</v>
      </c>
      <c r="I68" s="17" t="s">
        <v>349</v>
      </c>
      <c r="J68" s="17" t="s">
        <v>350</v>
      </c>
      <c r="K68" s="17" t="s">
        <v>309</v>
      </c>
      <c r="L68" s="17" t="s">
        <v>45</v>
      </c>
      <c r="M68" s="17" t="s">
        <v>32</v>
      </c>
      <c r="N68" s="17" t="s">
        <v>25</v>
      </c>
      <c r="O68" s="18">
        <v>1554.95</v>
      </c>
      <c r="P68" s="18">
        <v>2181.56</v>
      </c>
      <c r="Q68" s="17">
        <v>1</v>
      </c>
      <c r="R68" s="18">
        <f t="shared" si="4"/>
        <v>2181.56</v>
      </c>
      <c r="S68" s="19" t="str">
        <f t="shared" si="5"/>
        <v>Large</v>
      </c>
    </row>
    <row r="69" spans="1:19" hidden="1" outlineLevel="2" x14ac:dyDescent="0.45">
      <c r="A69" s="20">
        <v>47869</v>
      </c>
      <c r="B69" s="21">
        <v>41931</v>
      </c>
      <c r="C69" s="22" t="s">
        <v>59</v>
      </c>
      <c r="D69" s="22" t="s">
        <v>132</v>
      </c>
      <c r="E69" s="22" t="str">
        <f t="shared" si="3"/>
        <v>Arthur Suri</v>
      </c>
      <c r="F69" s="22" t="s">
        <v>69</v>
      </c>
      <c r="G69" s="22" t="s">
        <v>19</v>
      </c>
      <c r="H69" s="22" t="s">
        <v>19</v>
      </c>
      <c r="I69" s="22" t="s">
        <v>198</v>
      </c>
      <c r="J69" s="22" t="s">
        <v>199</v>
      </c>
      <c r="K69" s="22" t="s">
        <v>44</v>
      </c>
      <c r="L69" s="22" t="s">
        <v>31</v>
      </c>
      <c r="M69" s="22" t="s">
        <v>32</v>
      </c>
      <c r="N69" s="22" t="s">
        <v>25</v>
      </c>
      <c r="O69" s="23">
        <v>486.71</v>
      </c>
      <c r="P69" s="23">
        <v>782.99</v>
      </c>
      <c r="Q69" s="22">
        <v>1</v>
      </c>
      <c r="R69" s="23">
        <f t="shared" si="4"/>
        <v>782.99</v>
      </c>
      <c r="S69" s="24" t="str">
        <f t="shared" si="5"/>
        <v>Medium</v>
      </c>
    </row>
    <row r="70" spans="1:19" hidden="1" outlineLevel="2" x14ac:dyDescent="0.45">
      <c r="A70" s="15">
        <v>47887</v>
      </c>
      <c r="B70" s="16">
        <v>41933</v>
      </c>
      <c r="C70" s="17" t="s">
        <v>420</v>
      </c>
      <c r="D70" s="17" t="s">
        <v>181</v>
      </c>
      <c r="E70" s="17" t="str">
        <f t="shared" si="3"/>
        <v>Krystal Hu</v>
      </c>
      <c r="F70" s="17" t="s">
        <v>69</v>
      </c>
      <c r="G70" s="17" t="s">
        <v>19</v>
      </c>
      <c r="H70" s="17" t="s">
        <v>19</v>
      </c>
      <c r="I70" s="17" t="s">
        <v>365</v>
      </c>
      <c r="J70" s="17" t="s">
        <v>366</v>
      </c>
      <c r="K70" s="17" t="s">
        <v>341</v>
      </c>
      <c r="L70" s="17" t="s">
        <v>23</v>
      </c>
      <c r="M70" s="17" t="s">
        <v>24</v>
      </c>
      <c r="N70" s="17" t="s">
        <v>25</v>
      </c>
      <c r="O70" s="18">
        <v>1265.6199999999999</v>
      </c>
      <c r="P70" s="18">
        <v>2071.42</v>
      </c>
      <c r="Q70" s="17">
        <v>1</v>
      </c>
      <c r="R70" s="18">
        <f t="shared" si="4"/>
        <v>2071.42</v>
      </c>
      <c r="S70" s="19" t="str">
        <f t="shared" si="5"/>
        <v>Large</v>
      </c>
    </row>
    <row r="71" spans="1:19" hidden="1" outlineLevel="2" x14ac:dyDescent="0.45">
      <c r="A71" s="20">
        <v>47907</v>
      </c>
      <c r="B71" s="21">
        <v>41936</v>
      </c>
      <c r="C71" s="22" t="s">
        <v>345</v>
      </c>
      <c r="D71" s="22" t="s">
        <v>116</v>
      </c>
      <c r="E71" s="22" t="str">
        <f t="shared" si="3"/>
        <v>Julia Barnes</v>
      </c>
      <c r="F71" s="22" t="s">
        <v>35</v>
      </c>
      <c r="G71" s="22" t="s">
        <v>19</v>
      </c>
      <c r="H71" s="22" t="s">
        <v>19</v>
      </c>
      <c r="I71" s="22" t="s">
        <v>324</v>
      </c>
      <c r="J71" s="22" t="s">
        <v>325</v>
      </c>
      <c r="K71" s="22" t="s">
        <v>309</v>
      </c>
      <c r="L71" s="22" t="s">
        <v>31</v>
      </c>
      <c r="M71" s="22" t="s">
        <v>32</v>
      </c>
      <c r="N71" s="22" t="s">
        <v>25</v>
      </c>
      <c r="O71" s="23">
        <v>1518.79</v>
      </c>
      <c r="P71" s="23">
        <v>2443.35</v>
      </c>
      <c r="Q71" s="22">
        <v>1</v>
      </c>
      <c r="R71" s="23">
        <f t="shared" si="4"/>
        <v>2443.35</v>
      </c>
      <c r="S71" s="24" t="str">
        <f t="shared" si="5"/>
        <v>Large</v>
      </c>
    </row>
    <row r="72" spans="1:19" hidden="1" outlineLevel="2" x14ac:dyDescent="0.45">
      <c r="A72" s="15">
        <v>47925</v>
      </c>
      <c r="B72" s="16">
        <v>41938</v>
      </c>
      <c r="C72" s="17" t="s">
        <v>425</v>
      </c>
      <c r="D72" s="17" t="s">
        <v>60</v>
      </c>
      <c r="E72" s="17" t="str">
        <f t="shared" si="3"/>
        <v>Ebony Perez</v>
      </c>
      <c r="F72" s="17" t="s">
        <v>69</v>
      </c>
      <c r="G72" s="17" t="s">
        <v>19</v>
      </c>
      <c r="H72" s="17" t="s">
        <v>19</v>
      </c>
      <c r="I72" s="17" t="s">
        <v>426</v>
      </c>
      <c r="J72" s="17" t="s">
        <v>427</v>
      </c>
      <c r="K72" s="17" t="s">
        <v>316</v>
      </c>
      <c r="L72" s="17" t="s">
        <v>317</v>
      </c>
      <c r="M72" s="17" t="s">
        <v>32</v>
      </c>
      <c r="N72" s="17" t="s">
        <v>25</v>
      </c>
      <c r="O72" s="18">
        <v>713.08</v>
      </c>
      <c r="P72" s="18">
        <v>1000.44</v>
      </c>
      <c r="Q72" s="17">
        <v>1</v>
      </c>
      <c r="R72" s="18">
        <f t="shared" si="4"/>
        <v>1000.44</v>
      </c>
      <c r="S72" s="19" t="str">
        <f t="shared" si="5"/>
        <v>Medium</v>
      </c>
    </row>
    <row r="73" spans="1:19" hidden="1" outlineLevel="2" x14ac:dyDescent="0.45">
      <c r="A73" s="20">
        <v>48268</v>
      </c>
      <c r="B73" s="21">
        <v>41971</v>
      </c>
      <c r="C73" s="22" t="s">
        <v>440</v>
      </c>
      <c r="D73" s="22" t="s">
        <v>388</v>
      </c>
      <c r="E73" s="22" t="str">
        <f t="shared" si="3"/>
        <v>Kelvin Shen</v>
      </c>
      <c r="F73" s="22" t="s">
        <v>69</v>
      </c>
      <c r="G73" s="22" t="s">
        <v>19</v>
      </c>
      <c r="H73" s="22" t="s">
        <v>19</v>
      </c>
      <c r="I73" s="22" t="s">
        <v>307</v>
      </c>
      <c r="J73" s="22" t="s">
        <v>308</v>
      </c>
      <c r="K73" s="22" t="s">
        <v>309</v>
      </c>
      <c r="L73" s="22" t="s">
        <v>31</v>
      </c>
      <c r="M73" s="22" t="s">
        <v>32</v>
      </c>
      <c r="N73" s="22" t="s">
        <v>25</v>
      </c>
      <c r="O73" s="23">
        <v>1518.79</v>
      </c>
      <c r="P73" s="23">
        <v>2443.35</v>
      </c>
      <c r="Q73" s="22">
        <v>1</v>
      </c>
      <c r="R73" s="23">
        <f t="shared" si="4"/>
        <v>2443.35</v>
      </c>
      <c r="S73" s="24" t="str">
        <f t="shared" si="5"/>
        <v>Large</v>
      </c>
    </row>
    <row r="74" spans="1:19" hidden="1" outlineLevel="2" x14ac:dyDescent="0.45">
      <c r="A74" s="15">
        <v>48449</v>
      </c>
      <c r="B74" s="16">
        <v>41978</v>
      </c>
      <c r="C74" s="17" t="s">
        <v>444</v>
      </c>
      <c r="D74" s="17" t="s">
        <v>398</v>
      </c>
      <c r="E74" s="17" t="str">
        <f t="shared" si="3"/>
        <v>Barry Sai</v>
      </c>
      <c r="F74" s="17" t="s">
        <v>69</v>
      </c>
      <c r="G74" s="17" t="s">
        <v>19</v>
      </c>
      <c r="H74" s="17" t="s">
        <v>19</v>
      </c>
      <c r="I74" s="17" t="s">
        <v>307</v>
      </c>
      <c r="J74" s="17" t="s">
        <v>308</v>
      </c>
      <c r="K74" s="17" t="s">
        <v>309</v>
      </c>
      <c r="L74" s="17" t="s">
        <v>31</v>
      </c>
      <c r="M74" s="17" t="s">
        <v>32</v>
      </c>
      <c r="N74" s="17" t="s">
        <v>25</v>
      </c>
      <c r="O74" s="18">
        <v>1518.79</v>
      </c>
      <c r="P74" s="18">
        <v>2443.35</v>
      </c>
      <c r="Q74" s="17">
        <v>1</v>
      </c>
      <c r="R74" s="18">
        <f t="shared" si="4"/>
        <v>2443.35</v>
      </c>
      <c r="S74" s="19" t="str">
        <f t="shared" si="5"/>
        <v>Large</v>
      </c>
    </row>
    <row r="75" spans="1:19" hidden="1" outlineLevel="2" x14ac:dyDescent="0.45">
      <c r="A75" s="20">
        <v>48499</v>
      </c>
      <c r="B75" s="21">
        <v>41983</v>
      </c>
      <c r="C75" s="22" t="s">
        <v>446</v>
      </c>
      <c r="D75" s="22" t="s">
        <v>396</v>
      </c>
      <c r="E75" s="22" t="str">
        <f t="shared" si="3"/>
        <v>Casey Vazquez</v>
      </c>
      <c r="F75" s="22" t="s">
        <v>69</v>
      </c>
      <c r="G75" s="22" t="s">
        <v>19</v>
      </c>
      <c r="H75" s="22" t="s">
        <v>19</v>
      </c>
      <c r="I75" s="22" t="s">
        <v>339</v>
      </c>
      <c r="J75" s="22" t="s">
        <v>340</v>
      </c>
      <c r="K75" s="22" t="s">
        <v>341</v>
      </c>
      <c r="L75" s="22" t="s">
        <v>45</v>
      </c>
      <c r="M75" s="22" t="s">
        <v>24</v>
      </c>
      <c r="N75" s="22" t="s">
        <v>25</v>
      </c>
      <c r="O75" s="23">
        <v>1251.98</v>
      </c>
      <c r="P75" s="23">
        <v>2049.1</v>
      </c>
      <c r="Q75" s="22">
        <v>1</v>
      </c>
      <c r="R75" s="23">
        <f t="shared" si="4"/>
        <v>2049.1</v>
      </c>
      <c r="S75" s="24" t="str">
        <f t="shared" si="5"/>
        <v>Large</v>
      </c>
    </row>
    <row r="76" spans="1:19" hidden="1" outlineLevel="2" x14ac:dyDescent="0.45">
      <c r="A76" s="15">
        <v>48560</v>
      </c>
      <c r="B76" s="16">
        <v>41987</v>
      </c>
      <c r="C76" s="17" t="s">
        <v>449</v>
      </c>
      <c r="D76" s="17" t="s">
        <v>450</v>
      </c>
      <c r="E76" s="17" t="str">
        <f t="shared" si="3"/>
        <v>Hannah Lewis</v>
      </c>
      <c r="F76" s="17" t="s">
        <v>35</v>
      </c>
      <c r="G76" s="17" t="s">
        <v>19</v>
      </c>
      <c r="H76" s="17" t="s">
        <v>19</v>
      </c>
      <c r="I76" s="17" t="s">
        <v>198</v>
      </c>
      <c r="J76" s="17" t="s">
        <v>199</v>
      </c>
      <c r="K76" s="17" t="s">
        <v>44</v>
      </c>
      <c r="L76" s="17" t="s">
        <v>31</v>
      </c>
      <c r="M76" s="17" t="s">
        <v>32</v>
      </c>
      <c r="N76" s="17" t="s">
        <v>25</v>
      </c>
      <c r="O76" s="18">
        <v>486.71</v>
      </c>
      <c r="P76" s="18">
        <v>782.99</v>
      </c>
      <c r="Q76" s="17">
        <v>1</v>
      </c>
      <c r="R76" s="18">
        <f t="shared" si="4"/>
        <v>782.99</v>
      </c>
      <c r="S76" s="19" t="str">
        <f t="shared" si="5"/>
        <v>Medium</v>
      </c>
    </row>
    <row r="77" spans="1:19" hidden="1" outlineLevel="2" x14ac:dyDescent="0.45">
      <c r="A77" s="20">
        <v>48577</v>
      </c>
      <c r="B77" s="21">
        <v>41989</v>
      </c>
      <c r="C77" s="22" t="s">
        <v>452</v>
      </c>
      <c r="D77" s="22" t="s">
        <v>453</v>
      </c>
      <c r="E77" s="22" t="str">
        <f t="shared" si="3"/>
        <v>Lacey Pal</v>
      </c>
      <c r="F77" s="22" t="s">
        <v>18</v>
      </c>
      <c r="G77" s="22" t="s">
        <v>19</v>
      </c>
      <c r="H77" s="22" t="s">
        <v>19</v>
      </c>
      <c r="I77" s="22" t="s">
        <v>303</v>
      </c>
      <c r="J77" s="22" t="s">
        <v>304</v>
      </c>
      <c r="K77" s="22" t="s">
        <v>44</v>
      </c>
      <c r="L77" s="22" t="s">
        <v>45</v>
      </c>
      <c r="M77" s="22" t="s">
        <v>32</v>
      </c>
      <c r="N77" s="22" t="s">
        <v>25</v>
      </c>
      <c r="O77" s="23">
        <v>486.71</v>
      </c>
      <c r="P77" s="23">
        <v>782.99</v>
      </c>
      <c r="Q77" s="22">
        <v>1</v>
      </c>
      <c r="R77" s="23">
        <f t="shared" si="4"/>
        <v>782.99</v>
      </c>
      <c r="S77" s="24" t="str">
        <f t="shared" si="5"/>
        <v>Medium</v>
      </c>
    </row>
    <row r="78" spans="1:19" hidden="1" outlineLevel="2" x14ac:dyDescent="0.45">
      <c r="A78" s="15">
        <v>48612</v>
      </c>
      <c r="B78" s="16">
        <v>41992</v>
      </c>
      <c r="C78" s="17" t="s">
        <v>455</v>
      </c>
      <c r="D78" s="17" t="s">
        <v>456</v>
      </c>
      <c r="E78" s="17" t="str">
        <f t="shared" si="3"/>
        <v>Carol Nelson</v>
      </c>
      <c r="F78" s="17" t="s">
        <v>35</v>
      </c>
      <c r="G78" s="17" t="s">
        <v>19</v>
      </c>
      <c r="H78" s="17" t="s">
        <v>19</v>
      </c>
      <c r="I78" s="17" t="s">
        <v>412</v>
      </c>
      <c r="J78" s="17" t="s">
        <v>413</v>
      </c>
      <c r="K78" s="17" t="s">
        <v>341</v>
      </c>
      <c r="L78" s="17" t="s">
        <v>23</v>
      </c>
      <c r="M78" s="17" t="s">
        <v>24</v>
      </c>
      <c r="N78" s="17" t="s">
        <v>25</v>
      </c>
      <c r="O78" s="18">
        <v>1265.6199999999999</v>
      </c>
      <c r="P78" s="18">
        <v>2071.42</v>
      </c>
      <c r="Q78" s="17">
        <v>1</v>
      </c>
      <c r="R78" s="18">
        <f t="shared" si="4"/>
        <v>2071.42</v>
      </c>
      <c r="S78" s="19" t="str">
        <f t="shared" si="5"/>
        <v>Large</v>
      </c>
    </row>
    <row r="79" spans="1:19" hidden="1" outlineLevel="2" x14ac:dyDescent="0.45">
      <c r="A79" s="20">
        <v>48619</v>
      </c>
      <c r="B79" s="21">
        <v>41993</v>
      </c>
      <c r="C79" s="22" t="s">
        <v>457</v>
      </c>
      <c r="D79" s="22" t="s">
        <v>124</v>
      </c>
      <c r="E79" s="22" t="str">
        <f t="shared" si="3"/>
        <v>Tonya Kumar</v>
      </c>
      <c r="F79" s="22" t="s">
        <v>18</v>
      </c>
      <c r="G79" s="22" t="s">
        <v>19</v>
      </c>
      <c r="H79" s="22" t="s">
        <v>19</v>
      </c>
      <c r="I79" s="22" t="s">
        <v>324</v>
      </c>
      <c r="J79" s="22" t="s">
        <v>325</v>
      </c>
      <c r="K79" s="22" t="s">
        <v>309</v>
      </c>
      <c r="L79" s="22" t="s">
        <v>31</v>
      </c>
      <c r="M79" s="22" t="s">
        <v>32</v>
      </c>
      <c r="N79" s="22" t="s">
        <v>25</v>
      </c>
      <c r="O79" s="23">
        <v>1518.79</v>
      </c>
      <c r="P79" s="23">
        <v>2443.35</v>
      </c>
      <c r="Q79" s="22">
        <v>1</v>
      </c>
      <c r="R79" s="23">
        <f t="shared" si="4"/>
        <v>2443.35</v>
      </c>
      <c r="S79" s="24" t="str">
        <f t="shared" si="5"/>
        <v>Large</v>
      </c>
    </row>
    <row r="80" spans="1:19" hidden="1" outlineLevel="2" x14ac:dyDescent="0.45">
      <c r="A80" s="15">
        <v>48691</v>
      </c>
      <c r="B80" s="16">
        <v>42000</v>
      </c>
      <c r="C80" s="17" t="s">
        <v>382</v>
      </c>
      <c r="D80" s="17" t="s">
        <v>460</v>
      </c>
      <c r="E80" s="17" t="str">
        <f t="shared" si="3"/>
        <v>Jamie Sanz</v>
      </c>
      <c r="F80" s="17" t="s">
        <v>69</v>
      </c>
      <c r="G80" s="17" t="s">
        <v>19</v>
      </c>
      <c r="H80" s="17" t="s">
        <v>19</v>
      </c>
      <c r="I80" s="17" t="s">
        <v>95</v>
      </c>
      <c r="J80" s="17" t="s">
        <v>96</v>
      </c>
      <c r="K80" s="17" t="s">
        <v>44</v>
      </c>
      <c r="L80" s="17" t="s">
        <v>45</v>
      </c>
      <c r="M80" s="17" t="s">
        <v>32</v>
      </c>
      <c r="N80" s="17" t="s">
        <v>25</v>
      </c>
      <c r="O80" s="18">
        <v>486.71</v>
      </c>
      <c r="P80" s="18">
        <v>782.99</v>
      </c>
      <c r="Q80" s="17">
        <v>1</v>
      </c>
      <c r="R80" s="18">
        <f t="shared" si="4"/>
        <v>782.99</v>
      </c>
      <c r="S80" s="19" t="str">
        <f t="shared" si="5"/>
        <v>Medium</v>
      </c>
    </row>
    <row r="81" spans="1:19" hidden="1" outlineLevel="2" x14ac:dyDescent="0.45">
      <c r="A81" s="20">
        <v>48728</v>
      </c>
      <c r="B81" s="21">
        <v>42004</v>
      </c>
      <c r="C81" s="22" t="s">
        <v>449</v>
      </c>
      <c r="D81" s="22" t="s">
        <v>130</v>
      </c>
      <c r="E81" s="22" t="str">
        <f t="shared" si="3"/>
        <v>Hannah Butler</v>
      </c>
      <c r="F81" s="22" t="s">
        <v>69</v>
      </c>
      <c r="G81" s="22" t="s">
        <v>19</v>
      </c>
      <c r="H81" s="22" t="s">
        <v>19</v>
      </c>
      <c r="I81" s="22" t="s">
        <v>352</v>
      </c>
      <c r="J81" s="22" t="s">
        <v>353</v>
      </c>
      <c r="K81" s="22" t="s">
        <v>341</v>
      </c>
      <c r="L81" s="22" t="s">
        <v>23</v>
      </c>
      <c r="M81" s="22" t="s">
        <v>24</v>
      </c>
      <c r="N81" s="22" t="s">
        <v>25</v>
      </c>
      <c r="O81" s="23">
        <v>1265.6199999999999</v>
      </c>
      <c r="P81" s="23">
        <v>2071.42</v>
      </c>
      <c r="Q81" s="22">
        <v>1</v>
      </c>
      <c r="R81" s="23">
        <f t="shared" si="4"/>
        <v>2071.42</v>
      </c>
      <c r="S81" s="24" t="str">
        <f t="shared" si="5"/>
        <v>Large</v>
      </c>
    </row>
    <row r="82" spans="1:19" hidden="1" outlineLevel="2" x14ac:dyDescent="0.45">
      <c r="A82" s="15">
        <v>48810</v>
      </c>
      <c r="B82" s="16">
        <v>42006</v>
      </c>
      <c r="C82" s="17" t="s">
        <v>465</v>
      </c>
      <c r="D82" s="17" t="s">
        <v>220</v>
      </c>
      <c r="E82" s="17" t="str">
        <f t="shared" si="3"/>
        <v>Kristi Moreno</v>
      </c>
      <c r="F82" s="17" t="s">
        <v>69</v>
      </c>
      <c r="G82" s="17" t="s">
        <v>19</v>
      </c>
      <c r="H82" s="17" t="s">
        <v>19</v>
      </c>
      <c r="I82" s="17" t="s">
        <v>324</v>
      </c>
      <c r="J82" s="17" t="s">
        <v>325</v>
      </c>
      <c r="K82" s="17" t="s">
        <v>309</v>
      </c>
      <c r="L82" s="17" t="s">
        <v>31</v>
      </c>
      <c r="M82" s="17" t="s">
        <v>32</v>
      </c>
      <c r="N82" s="17" t="s">
        <v>25</v>
      </c>
      <c r="O82" s="18">
        <v>1518.79</v>
      </c>
      <c r="P82" s="18">
        <v>2443.35</v>
      </c>
      <c r="Q82" s="17">
        <v>1</v>
      </c>
      <c r="R82" s="18">
        <f t="shared" si="4"/>
        <v>2443.35</v>
      </c>
      <c r="S82" s="19" t="str">
        <f t="shared" si="5"/>
        <v>Large</v>
      </c>
    </row>
    <row r="83" spans="1:19" hidden="1" outlineLevel="2" x14ac:dyDescent="0.45">
      <c r="A83" s="20">
        <v>48833</v>
      </c>
      <c r="B83" s="21">
        <v>42009</v>
      </c>
      <c r="C83" s="22" t="s">
        <v>466</v>
      </c>
      <c r="D83" s="22" t="s">
        <v>220</v>
      </c>
      <c r="E83" s="22" t="str">
        <f t="shared" si="3"/>
        <v>Monique Moreno</v>
      </c>
      <c r="F83" s="22" t="s">
        <v>35</v>
      </c>
      <c r="G83" s="22" t="s">
        <v>19</v>
      </c>
      <c r="H83" s="22" t="s">
        <v>19</v>
      </c>
      <c r="I83" s="22" t="s">
        <v>334</v>
      </c>
      <c r="J83" s="22" t="s">
        <v>335</v>
      </c>
      <c r="K83" s="22" t="s">
        <v>309</v>
      </c>
      <c r="L83" s="22" t="s">
        <v>45</v>
      </c>
      <c r="M83" s="22" t="s">
        <v>32</v>
      </c>
      <c r="N83" s="22" t="s">
        <v>25</v>
      </c>
      <c r="O83" s="23">
        <v>1554.95</v>
      </c>
      <c r="P83" s="23">
        <v>2181.56</v>
      </c>
      <c r="Q83" s="22">
        <v>1</v>
      </c>
      <c r="R83" s="23">
        <f t="shared" si="4"/>
        <v>2181.56</v>
      </c>
      <c r="S83" s="24" t="str">
        <f t="shared" si="5"/>
        <v>Large</v>
      </c>
    </row>
    <row r="84" spans="1:19" hidden="1" outlineLevel="2" x14ac:dyDescent="0.45">
      <c r="A84" s="15">
        <v>48857</v>
      </c>
      <c r="B84" s="16">
        <v>42012</v>
      </c>
      <c r="C84" s="17" t="s">
        <v>131</v>
      </c>
      <c r="D84" s="17" t="s">
        <v>220</v>
      </c>
      <c r="E84" s="17" t="str">
        <f t="shared" si="3"/>
        <v>Bruce Moreno</v>
      </c>
      <c r="F84" s="17" t="s">
        <v>35</v>
      </c>
      <c r="G84" s="17" t="s">
        <v>19</v>
      </c>
      <c r="H84" s="17" t="s">
        <v>19</v>
      </c>
      <c r="I84" s="17" t="s">
        <v>83</v>
      </c>
      <c r="J84" s="17" t="s">
        <v>84</v>
      </c>
      <c r="K84" s="17" t="s">
        <v>44</v>
      </c>
      <c r="L84" s="17" t="s">
        <v>45</v>
      </c>
      <c r="M84" s="17" t="s">
        <v>32</v>
      </c>
      <c r="N84" s="17" t="s">
        <v>25</v>
      </c>
      <c r="O84" s="18">
        <v>486.71</v>
      </c>
      <c r="P84" s="18">
        <v>782.99</v>
      </c>
      <c r="Q84" s="17">
        <v>1</v>
      </c>
      <c r="R84" s="18">
        <f t="shared" si="4"/>
        <v>782.99</v>
      </c>
      <c r="S84" s="19" t="str">
        <f t="shared" si="5"/>
        <v>Medium</v>
      </c>
    </row>
    <row r="85" spans="1:19" hidden="1" outlineLevel="2" x14ac:dyDescent="0.45">
      <c r="A85" s="20">
        <v>48869</v>
      </c>
      <c r="B85" s="21">
        <v>42014</v>
      </c>
      <c r="C85" s="22" t="s">
        <v>468</v>
      </c>
      <c r="D85" s="22" t="s">
        <v>228</v>
      </c>
      <c r="E85" s="22" t="str">
        <f t="shared" si="3"/>
        <v>Alfredo Munoz</v>
      </c>
      <c r="F85" s="22" t="s">
        <v>35</v>
      </c>
      <c r="G85" s="22" t="s">
        <v>19</v>
      </c>
      <c r="H85" s="22" t="s">
        <v>19</v>
      </c>
      <c r="I85" s="22" t="s">
        <v>311</v>
      </c>
      <c r="J85" s="22" t="s">
        <v>312</v>
      </c>
      <c r="K85" s="22" t="s">
        <v>309</v>
      </c>
      <c r="L85" s="22" t="s">
        <v>31</v>
      </c>
      <c r="M85" s="22" t="s">
        <v>32</v>
      </c>
      <c r="N85" s="22" t="s">
        <v>25</v>
      </c>
      <c r="O85" s="23">
        <v>1554.95</v>
      </c>
      <c r="P85" s="23">
        <v>2181.56</v>
      </c>
      <c r="Q85" s="22">
        <v>1</v>
      </c>
      <c r="R85" s="23">
        <f t="shared" si="4"/>
        <v>2181.56</v>
      </c>
      <c r="S85" s="24" t="str">
        <f t="shared" si="5"/>
        <v>Large</v>
      </c>
    </row>
    <row r="86" spans="1:19" hidden="1" outlineLevel="2" x14ac:dyDescent="0.45">
      <c r="A86" s="15">
        <v>48955</v>
      </c>
      <c r="B86" s="16">
        <v>42024</v>
      </c>
      <c r="C86" s="17" t="s">
        <v>354</v>
      </c>
      <c r="D86" s="17" t="s">
        <v>416</v>
      </c>
      <c r="E86" s="17" t="str">
        <f t="shared" si="3"/>
        <v>Eugene He</v>
      </c>
      <c r="F86" s="17" t="s">
        <v>18</v>
      </c>
      <c r="G86" s="17" t="s">
        <v>19</v>
      </c>
      <c r="H86" s="17" t="s">
        <v>19</v>
      </c>
      <c r="I86" s="17" t="s">
        <v>339</v>
      </c>
      <c r="J86" s="17" t="s">
        <v>340</v>
      </c>
      <c r="K86" s="17" t="s">
        <v>341</v>
      </c>
      <c r="L86" s="17" t="s">
        <v>45</v>
      </c>
      <c r="M86" s="17" t="s">
        <v>24</v>
      </c>
      <c r="N86" s="17" t="s">
        <v>25</v>
      </c>
      <c r="O86" s="18">
        <v>1251.98</v>
      </c>
      <c r="P86" s="18">
        <v>2049.1</v>
      </c>
      <c r="Q86" s="17">
        <v>1</v>
      </c>
      <c r="R86" s="18">
        <f t="shared" si="4"/>
        <v>2049.1</v>
      </c>
      <c r="S86" s="19" t="str">
        <f t="shared" si="5"/>
        <v>Large</v>
      </c>
    </row>
    <row r="87" spans="1:19" hidden="1" outlineLevel="2" x14ac:dyDescent="0.45">
      <c r="A87" s="20">
        <v>49207</v>
      </c>
      <c r="B87" s="21">
        <v>42039</v>
      </c>
      <c r="C87" s="22" t="s">
        <v>348</v>
      </c>
      <c r="D87" s="22" t="s">
        <v>244</v>
      </c>
      <c r="E87" s="22" t="str">
        <f t="shared" si="3"/>
        <v>Jordan Roberts</v>
      </c>
      <c r="F87" s="22" t="s">
        <v>18</v>
      </c>
      <c r="G87" s="22" t="s">
        <v>19</v>
      </c>
      <c r="H87" s="22" t="s">
        <v>19</v>
      </c>
      <c r="I87" s="22" t="s">
        <v>324</v>
      </c>
      <c r="J87" s="22" t="s">
        <v>325</v>
      </c>
      <c r="K87" s="22" t="s">
        <v>309</v>
      </c>
      <c r="L87" s="22" t="s">
        <v>31</v>
      </c>
      <c r="M87" s="22" t="s">
        <v>32</v>
      </c>
      <c r="N87" s="22" t="s">
        <v>25</v>
      </c>
      <c r="O87" s="23">
        <v>1518.79</v>
      </c>
      <c r="P87" s="23">
        <v>2443.35</v>
      </c>
      <c r="Q87" s="22">
        <v>1</v>
      </c>
      <c r="R87" s="23">
        <f t="shared" si="4"/>
        <v>2443.35</v>
      </c>
      <c r="S87" s="24" t="str">
        <f t="shared" si="5"/>
        <v>Large</v>
      </c>
    </row>
    <row r="88" spans="1:19" hidden="1" outlineLevel="2" x14ac:dyDescent="0.45">
      <c r="A88" s="15">
        <v>49214</v>
      </c>
      <c r="B88" s="16">
        <v>42039</v>
      </c>
      <c r="C88" s="17" t="s">
        <v>475</v>
      </c>
      <c r="D88" s="17" t="s">
        <v>476</v>
      </c>
      <c r="E88" s="17" t="str">
        <f t="shared" si="3"/>
        <v>Bobby Ray</v>
      </c>
      <c r="F88" s="17" t="s">
        <v>69</v>
      </c>
      <c r="G88" s="17" t="s">
        <v>19</v>
      </c>
      <c r="H88" s="17" t="s">
        <v>19</v>
      </c>
      <c r="I88" s="17" t="s">
        <v>332</v>
      </c>
      <c r="J88" s="17" t="s">
        <v>333</v>
      </c>
      <c r="K88" s="17" t="s">
        <v>309</v>
      </c>
      <c r="L88" s="17" t="s">
        <v>45</v>
      </c>
      <c r="M88" s="17" t="s">
        <v>32</v>
      </c>
      <c r="N88" s="17" t="s">
        <v>25</v>
      </c>
      <c r="O88" s="18">
        <v>1554.95</v>
      </c>
      <c r="P88" s="18">
        <v>2181.56</v>
      </c>
      <c r="Q88" s="17">
        <v>1</v>
      </c>
      <c r="R88" s="18">
        <f t="shared" si="4"/>
        <v>2181.56</v>
      </c>
      <c r="S88" s="19" t="str">
        <f t="shared" si="5"/>
        <v>Large</v>
      </c>
    </row>
    <row r="89" spans="1:19" hidden="1" outlineLevel="2" x14ac:dyDescent="0.45">
      <c r="A89" s="20">
        <v>49239</v>
      </c>
      <c r="B89" s="21">
        <v>42042</v>
      </c>
      <c r="C89" s="22" t="s">
        <v>482</v>
      </c>
      <c r="D89" s="22" t="s">
        <v>388</v>
      </c>
      <c r="E89" s="22" t="str">
        <f t="shared" si="3"/>
        <v>Roger Shen</v>
      </c>
      <c r="F89" s="22" t="s">
        <v>69</v>
      </c>
      <c r="G89" s="22" t="s">
        <v>19</v>
      </c>
      <c r="H89" s="22" t="s">
        <v>19</v>
      </c>
      <c r="I89" s="22" t="s">
        <v>352</v>
      </c>
      <c r="J89" s="22" t="s">
        <v>353</v>
      </c>
      <c r="K89" s="22" t="s">
        <v>341</v>
      </c>
      <c r="L89" s="22" t="s">
        <v>23</v>
      </c>
      <c r="M89" s="22" t="s">
        <v>24</v>
      </c>
      <c r="N89" s="22" t="s">
        <v>25</v>
      </c>
      <c r="O89" s="23">
        <v>1265.6199999999999</v>
      </c>
      <c r="P89" s="23">
        <v>2071.42</v>
      </c>
      <c r="Q89" s="22">
        <v>1</v>
      </c>
      <c r="R89" s="23">
        <f t="shared" si="4"/>
        <v>2071.42</v>
      </c>
      <c r="S89" s="24" t="str">
        <f t="shared" si="5"/>
        <v>Large</v>
      </c>
    </row>
    <row r="90" spans="1:19" hidden="1" outlineLevel="2" x14ac:dyDescent="0.45">
      <c r="A90" s="15">
        <v>49365</v>
      </c>
      <c r="B90" s="16">
        <v>42055</v>
      </c>
      <c r="C90" s="17" t="s">
        <v>487</v>
      </c>
      <c r="D90" s="17" t="s">
        <v>228</v>
      </c>
      <c r="E90" s="17" t="str">
        <f t="shared" si="3"/>
        <v>Kendra Munoz</v>
      </c>
      <c r="F90" s="17" t="s">
        <v>35</v>
      </c>
      <c r="G90" s="17" t="s">
        <v>19</v>
      </c>
      <c r="H90" s="17" t="s">
        <v>19</v>
      </c>
      <c r="I90" s="17" t="s">
        <v>320</v>
      </c>
      <c r="J90" s="17" t="s">
        <v>321</v>
      </c>
      <c r="K90" s="17" t="s">
        <v>309</v>
      </c>
      <c r="L90" s="17" t="s">
        <v>31</v>
      </c>
      <c r="M90" s="17" t="s">
        <v>32</v>
      </c>
      <c r="N90" s="17" t="s">
        <v>25</v>
      </c>
      <c r="O90" s="18">
        <v>1518.79</v>
      </c>
      <c r="P90" s="18">
        <v>2443.35</v>
      </c>
      <c r="Q90" s="17">
        <v>1</v>
      </c>
      <c r="R90" s="18">
        <f t="shared" si="4"/>
        <v>2443.35</v>
      </c>
      <c r="S90" s="19" t="str">
        <f t="shared" si="5"/>
        <v>Large</v>
      </c>
    </row>
    <row r="91" spans="1:19" hidden="1" outlineLevel="2" x14ac:dyDescent="0.45">
      <c r="A91" s="20">
        <v>49557</v>
      </c>
      <c r="B91" s="21">
        <v>42064</v>
      </c>
      <c r="C91" s="22" t="s">
        <v>489</v>
      </c>
      <c r="D91" s="22" t="s">
        <v>490</v>
      </c>
      <c r="E91" s="22" t="str">
        <f t="shared" si="3"/>
        <v>Summer Patel</v>
      </c>
      <c r="F91" s="22" t="s">
        <v>69</v>
      </c>
      <c r="G91" s="22" t="s">
        <v>19</v>
      </c>
      <c r="H91" s="22" t="s">
        <v>19</v>
      </c>
      <c r="I91" s="22" t="s">
        <v>303</v>
      </c>
      <c r="J91" s="22" t="s">
        <v>304</v>
      </c>
      <c r="K91" s="22" t="s">
        <v>44</v>
      </c>
      <c r="L91" s="22" t="s">
        <v>45</v>
      </c>
      <c r="M91" s="22" t="s">
        <v>32</v>
      </c>
      <c r="N91" s="22" t="s">
        <v>25</v>
      </c>
      <c r="O91" s="23">
        <v>486.71</v>
      </c>
      <c r="P91" s="23">
        <v>782.99</v>
      </c>
      <c r="Q91" s="22">
        <v>1</v>
      </c>
      <c r="R91" s="23">
        <f t="shared" si="4"/>
        <v>782.99</v>
      </c>
      <c r="S91" s="24" t="str">
        <f t="shared" si="5"/>
        <v>Medium</v>
      </c>
    </row>
    <row r="92" spans="1:19" hidden="1" outlineLevel="2" x14ac:dyDescent="0.45">
      <c r="A92" s="15">
        <v>49654</v>
      </c>
      <c r="B92" s="16">
        <v>42075</v>
      </c>
      <c r="C92" s="17" t="s">
        <v>463</v>
      </c>
      <c r="D92" s="17" t="s">
        <v>102</v>
      </c>
      <c r="E92" s="17" t="str">
        <f t="shared" si="3"/>
        <v>Tamara She</v>
      </c>
      <c r="F92" s="17" t="s">
        <v>69</v>
      </c>
      <c r="G92" s="17" t="s">
        <v>19</v>
      </c>
      <c r="H92" s="17" t="s">
        <v>19</v>
      </c>
      <c r="I92" s="17" t="s">
        <v>339</v>
      </c>
      <c r="J92" s="17" t="s">
        <v>340</v>
      </c>
      <c r="K92" s="17" t="s">
        <v>341</v>
      </c>
      <c r="L92" s="17" t="s">
        <v>45</v>
      </c>
      <c r="M92" s="17" t="s">
        <v>24</v>
      </c>
      <c r="N92" s="17" t="s">
        <v>25</v>
      </c>
      <c r="O92" s="18">
        <v>1251.98</v>
      </c>
      <c r="P92" s="18">
        <v>2049.1</v>
      </c>
      <c r="Q92" s="17">
        <v>1</v>
      </c>
      <c r="R92" s="18">
        <f t="shared" si="4"/>
        <v>2049.1</v>
      </c>
      <c r="S92" s="19" t="str">
        <f t="shared" si="5"/>
        <v>Large</v>
      </c>
    </row>
    <row r="93" spans="1:19" hidden="1" outlineLevel="2" x14ac:dyDescent="0.45">
      <c r="A93" s="20">
        <v>49667</v>
      </c>
      <c r="B93" s="21">
        <v>42076</v>
      </c>
      <c r="C93" s="22" t="s">
        <v>101</v>
      </c>
      <c r="D93" s="22" t="s">
        <v>497</v>
      </c>
      <c r="E93" s="22" t="str">
        <f t="shared" si="3"/>
        <v>Willie Rai</v>
      </c>
      <c r="F93" s="22" t="s">
        <v>18</v>
      </c>
      <c r="G93" s="22" t="s">
        <v>19</v>
      </c>
      <c r="H93" s="22" t="s">
        <v>19</v>
      </c>
      <c r="I93" s="22" t="s">
        <v>352</v>
      </c>
      <c r="J93" s="22" t="s">
        <v>353</v>
      </c>
      <c r="K93" s="22" t="s">
        <v>341</v>
      </c>
      <c r="L93" s="22" t="s">
        <v>23</v>
      </c>
      <c r="M93" s="22" t="s">
        <v>24</v>
      </c>
      <c r="N93" s="22" t="s">
        <v>25</v>
      </c>
      <c r="O93" s="23">
        <v>1265.6199999999999</v>
      </c>
      <c r="P93" s="23">
        <v>2071.42</v>
      </c>
      <c r="Q93" s="22">
        <v>1</v>
      </c>
      <c r="R93" s="23">
        <f t="shared" si="4"/>
        <v>2071.42</v>
      </c>
      <c r="S93" s="24" t="str">
        <f t="shared" si="5"/>
        <v>Large</v>
      </c>
    </row>
    <row r="94" spans="1:19" hidden="1" outlineLevel="2" x14ac:dyDescent="0.45">
      <c r="A94" s="15">
        <v>49710</v>
      </c>
      <c r="B94" s="16">
        <v>42081</v>
      </c>
      <c r="C94" s="17" t="s">
        <v>405</v>
      </c>
      <c r="D94" s="17" t="s">
        <v>501</v>
      </c>
      <c r="E94" s="17" t="str">
        <f t="shared" si="3"/>
        <v>Marie Ramos</v>
      </c>
      <c r="F94" s="17" t="s">
        <v>69</v>
      </c>
      <c r="G94" s="17" t="s">
        <v>19</v>
      </c>
      <c r="H94" s="17" t="s">
        <v>19</v>
      </c>
      <c r="I94" s="17" t="s">
        <v>373</v>
      </c>
      <c r="J94" s="17" t="s">
        <v>374</v>
      </c>
      <c r="K94" s="17" t="s">
        <v>341</v>
      </c>
      <c r="L94" s="17" t="s">
        <v>45</v>
      </c>
      <c r="M94" s="17" t="s">
        <v>24</v>
      </c>
      <c r="N94" s="17" t="s">
        <v>25</v>
      </c>
      <c r="O94" s="18">
        <v>1251.98</v>
      </c>
      <c r="P94" s="18">
        <v>2049.1</v>
      </c>
      <c r="Q94" s="17">
        <v>1</v>
      </c>
      <c r="R94" s="18">
        <f t="shared" si="4"/>
        <v>2049.1</v>
      </c>
      <c r="S94" s="19" t="str">
        <f t="shared" si="5"/>
        <v>Large</v>
      </c>
    </row>
    <row r="95" spans="1:19" hidden="1" outlineLevel="2" x14ac:dyDescent="0.45">
      <c r="A95" s="20">
        <v>49732</v>
      </c>
      <c r="B95" s="21">
        <v>42083</v>
      </c>
      <c r="C95" s="22" t="s">
        <v>504</v>
      </c>
      <c r="D95" s="22" t="s">
        <v>378</v>
      </c>
      <c r="E95" s="22" t="str">
        <f t="shared" si="3"/>
        <v>Lydia Fernandez</v>
      </c>
      <c r="F95" s="22" t="s">
        <v>69</v>
      </c>
      <c r="G95" s="22" t="s">
        <v>19</v>
      </c>
      <c r="H95" s="22" t="s">
        <v>19</v>
      </c>
      <c r="I95" s="22" t="s">
        <v>365</v>
      </c>
      <c r="J95" s="22" t="s">
        <v>366</v>
      </c>
      <c r="K95" s="22" t="s">
        <v>341</v>
      </c>
      <c r="L95" s="22" t="s">
        <v>23</v>
      </c>
      <c r="M95" s="22" t="s">
        <v>24</v>
      </c>
      <c r="N95" s="22" t="s">
        <v>25</v>
      </c>
      <c r="O95" s="23">
        <v>1265.6199999999999</v>
      </c>
      <c r="P95" s="23">
        <v>2071.42</v>
      </c>
      <c r="Q95" s="22">
        <v>1</v>
      </c>
      <c r="R95" s="23">
        <f t="shared" si="4"/>
        <v>2071.42</v>
      </c>
      <c r="S95" s="24" t="str">
        <f t="shared" si="5"/>
        <v>Large</v>
      </c>
    </row>
    <row r="96" spans="1:19" hidden="1" outlineLevel="2" x14ac:dyDescent="0.45">
      <c r="A96" s="15">
        <v>49750</v>
      </c>
      <c r="B96" s="16">
        <v>42085</v>
      </c>
      <c r="C96" s="17" t="s">
        <v>53</v>
      </c>
      <c r="D96" s="17" t="s">
        <v>505</v>
      </c>
      <c r="E96" s="17" t="str">
        <f t="shared" si="3"/>
        <v>Evan Rivera</v>
      </c>
      <c r="F96" s="17" t="s">
        <v>35</v>
      </c>
      <c r="G96" s="17" t="s">
        <v>19</v>
      </c>
      <c r="H96" s="17" t="s">
        <v>19</v>
      </c>
      <c r="I96" s="17" t="s">
        <v>177</v>
      </c>
      <c r="J96" s="17" t="s">
        <v>178</v>
      </c>
      <c r="K96" s="17" t="s">
        <v>44</v>
      </c>
      <c r="L96" s="17" t="s">
        <v>31</v>
      </c>
      <c r="M96" s="17" t="s">
        <v>32</v>
      </c>
      <c r="N96" s="17" t="s">
        <v>25</v>
      </c>
      <c r="O96" s="18">
        <v>486.71</v>
      </c>
      <c r="P96" s="18">
        <v>782.99</v>
      </c>
      <c r="Q96" s="17">
        <v>1</v>
      </c>
      <c r="R96" s="18">
        <f t="shared" si="4"/>
        <v>782.99</v>
      </c>
      <c r="S96" s="19" t="str">
        <f t="shared" si="5"/>
        <v>Medium</v>
      </c>
    </row>
    <row r="97" spans="1:19" hidden="1" outlineLevel="2" x14ac:dyDescent="0.45">
      <c r="A97" s="20">
        <v>49753</v>
      </c>
      <c r="B97" s="21">
        <v>42086</v>
      </c>
      <c r="C97" s="22" t="s">
        <v>59</v>
      </c>
      <c r="D97" s="22" t="s">
        <v>402</v>
      </c>
      <c r="E97" s="22" t="str">
        <f t="shared" si="3"/>
        <v>Arthur Prasad</v>
      </c>
      <c r="F97" s="22" t="s">
        <v>242</v>
      </c>
      <c r="G97" s="22" t="s">
        <v>19</v>
      </c>
      <c r="H97" s="22" t="s">
        <v>19</v>
      </c>
      <c r="I97" s="22" t="s">
        <v>339</v>
      </c>
      <c r="J97" s="22" t="s">
        <v>340</v>
      </c>
      <c r="K97" s="22" t="s">
        <v>341</v>
      </c>
      <c r="L97" s="22" t="s">
        <v>45</v>
      </c>
      <c r="M97" s="22" t="s">
        <v>24</v>
      </c>
      <c r="N97" s="22" t="s">
        <v>25</v>
      </c>
      <c r="O97" s="23">
        <v>1251.98</v>
      </c>
      <c r="P97" s="23">
        <v>2049.1</v>
      </c>
      <c r="Q97" s="22">
        <v>1</v>
      </c>
      <c r="R97" s="23">
        <f t="shared" si="4"/>
        <v>2049.1</v>
      </c>
      <c r="S97" s="24" t="str">
        <f t="shared" si="5"/>
        <v>Large</v>
      </c>
    </row>
    <row r="98" spans="1:19" hidden="1" outlineLevel="2" x14ac:dyDescent="0.45">
      <c r="A98" s="15">
        <v>49763</v>
      </c>
      <c r="B98" s="16">
        <v>42088</v>
      </c>
      <c r="C98" s="17" t="s">
        <v>507</v>
      </c>
      <c r="D98" s="17" t="s">
        <v>102</v>
      </c>
      <c r="E98" s="17" t="str">
        <f t="shared" si="3"/>
        <v>Jerry She</v>
      </c>
      <c r="F98" s="17" t="s">
        <v>18</v>
      </c>
      <c r="G98" s="17" t="s">
        <v>19</v>
      </c>
      <c r="H98" s="17" t="s">
        <v>19</v>
      </c>
      <c r="I98" s="17" t="s">
        <v>365</v>
      </c>
      <c r="J98" s="17" t="s">
        <v>366</v>
      </c>
      <c r="K98" s="17" t="s">
        <v>341</v>
      </c>
      <c r="L98" s="17" t="s">
        <v>23</v>
      </c>
      <c r="M98" s="17" t="s">
        <v>24</v>
      </c>
      <c r="N98" s="17" t="s">
        <v>25</v>
      </c>
      <c r="O98" s="18">
        <v>1265.6199999999999</v>
      </c>
      <c r="P98" s="18">
        <v>2071.42</v>
      </c>
      <c r="Q98" s="17">
        <v>1</v>
      </c>
      <c r="R98" s="18">
        <f t="shared" si="4"/>
        <v>2071.42</v>
      </c>
      <c r="S98" s="19" t="str">
        <f t="shared" si="5"/>
        <v>Large</v>
      </c>
    </row>
    <row r="99" spans="1:19" hidden="1" outlineLevel="2" x14ac:dyDescent="0.45">
      <c r="A99" s="20">
        <v>49787</v>
      </c>
      <c r="B99" s="21">
        <v>42091</v>
      </c>
      <c r="C99" s="22" t="s">
        <v>508</v>
      </c>
      <c r="D99" s="22" t="s">
        <v>501</v>
      </c>
      <c r="E99" s="22" t="str">
        <f t="shared" si="3"/>
        <v>Naomi Ramos</v>
      </c>
      <c r="F99" s="22" t="s">
        <v>35</v>
      </c>
      <c r="G99" s="22" t="s">
        <v>19</v>
      </c>
      <c r="H99" s="22" t="s">
        <v>19</v>
      </c>
      <c r="I99" s="22" t="s">
        <v>320</v>
      </c>
      <c r="J99" s="22" t="s">
        <v>321</v>
      </c>
      <c r="K99" s="22" t="s">
        <v>309</v>
      </c>
      <c r="L99" s="22" t="s">
        <v>31</v>
      </c>
      <c r="M99" s="22" t="s">
        <v>32</v>
      </c>
      <c r="N99" s="22" t="s">
        <v>25</v>
      </c>
      <c r="O99" s="23">
        <v>1518.79</v>
      </c>
      <c r="P99" s="23">
        <v>2443.35</v>
      </c>
      <c r="Q99" s="22">
        <v>1</v>
      </c>
      <c r="R99" s="23">
        <f t="shared" si="4"/>
        <v>2443.35</v>
      </c>
      <c r="S99" s="24" t="str">
        <f t="shared" si="5"/>
        <v>Large</v>
      </c>
    </row>
    <row r="100" spans="1:19" hidden="1" outlineLevel="2" x14ac:dyDescent="0.45">
      <c r="A100" s="15">
        <v>49799</v>
      </c>
      <c r="B100" s="16">
        <v>42092</v>
      </c>
      <c r="C100" s="17" t="s">
        <v>509</v>
      </c>
      <c r="D100" s="17" t="s">
        <v>432</v>
      </c>
      <c r="E100" s="17" t="str">
        <f t="shared" si="3"/>
        <v>Raymond Subram</v>
      </c>
      <c r="F100" s="17" t="s">
        <v>35</v>
      </c>
      <c r="G100" s="17" t="s">
        <v>19</v>
      </c>
      <c r="H100" s="17" t="s">
        <v>19</v>
      </c>
      <c r="I100" s="17" t="s">
        <v>326</v>
      </c>
      <c r="J100" s="17" t="s">
        <v>327</v>
      </c>
      <c r="K100" s="17" t="s">
        <v>309</v>
      </c>
      <c r="L100" s="17" t="s">
        <v>45</v>
      </c>
      <c r="M100" s="17" t="s">
        <v>32</v>
      </c>
      <c r="N100" s="17" t="s">
        <v>25</v>
      </c>
      <c r="O100" s="18">
        <v>1554.95</v>
      </c>
      <c r="P100" s="18">
        <v>2181.56</v>
      </c>
      <c r="Q100" s="17">
        <v>1</v>
      </c>
      <c r="R100" s="18">
        <f t="shared" si="4"/>
        <v>2181.56</v>
      </c>
      <c r="S100" s="19" t="str">
        <f t="shared" si="5"/>
        <v>Large</v>
      </c>
    </row>
    <row r="101" spans="1:19" hidden="1" outlineLevel="2" x14ac:dyDescent="0.45">
      <c r="A101" s="20">
        <v>49800</v>
      </c>
      <c r="B101" s="21">
        <v>42092</v>
      </c>
      <c r="C101" s="22" t="s">
        <v>510</v>
      </c>
      <c r="D101" s="22" t="s">
        <v>248</v>
      </c>
      <c r="E101" s="22" t="str">
        <f t="shared" si="3"/>
        <v>César Raman</v>
      </c>
      <c r="F101" s="22" t="s">
        <v>69</v>
      </c>
      <c r="G101" s="22" t="s">
        <v>19</v>
      </c>
      <c r="H101" s="22" t="s">
        <v>19</v>
      </c>
      <c r="I101" s="22" t="s">
        <v>326</v>
      </c>
      <c r="J101" s="22" t="s">
        <v>327</v>
      </c>
      <c r="K101" s="22" t="s">
        <v>309</v>
      </c>
      <c r="L101" s="22" t="s">
        <v>45</v>
      </c>
      <c r="M101" s="22" t="s">
        <v>32</v>
      </c>
      <c r="N101" s="22" t="s">
        <v>25</v>
      </c>
      <c r="O101" s="23">
        <v>1554.95</v>
      </c>
      <c r="P101" s="23">
        <v>2181.56</v>
      </c>
      <c r="Q101" s="22">
        <v>1</v>
      </c>
      <c r="R101" s="23">
        <f t="shared" si="4"/>
        <v>2181.56</v>
      </c>
      <c r="S101" s="24" t="str">
        <f t="shared" si="5"/>
        <v>Large</v>
      </c>
    </row>
    <row r="102" spans="1:19" hidden="1" outlineLevel="2" x14ac:dyDescent="0.45">
      <c r="A102" s="15">
        <v>49808</v>
      </c>
      <c r="B102" s="16">
        <v>42093</v>
      </c>
      <c r="C102" s="17" t="s">
        <v>511</v>
      </c>
      <c r="D102" s="17" t="s">
        <v>295</v>
      </c>
      <c r="E102" s="17" t="str">
        <f t="shared" si="3"/>
        <v>Omar Nath</v>
      </c>
      <c r="F102" s="17" t="s">
        <v>18</v>
      </c>
      <c r="G102" s="17" t="s">
        <v>19</v>
      </c>
      <c r="H102" s="17" t="s">
        <v>19</v>
      </c>
      <c r="I102" s="17" t="s">
        <v>352</v>
      </c>
      <c r="J102" s="17" t="s">
        <v>353</v>
      </c>
      <c r="K102" s="17" t="s">
        <v>341</v>
      </c>
      <c r="L102" s="17" t="s">
        <v>23</v>
      </c>
      <c r="M102" s="17" t="s">
        <v>24</v>
      </c>
      <c r="N102" s="17" t="s">
        <v>25</v>
      </c>
      <c r="O102" s="18">
        <v>1265.6199999999999</v>
      </c>
      <c r="P102" s="18">
        <v>2071.42</v>
      </c>
      <c r="Q102" s="17">
        <v>1</v>
      </c>
      <c r="R102" s="18">
        <f t="shared" si="4"/>
        <v>2071.42</v>
      </c>
      <c r="S102" s="19" t="str">
        <f t="shared" si="5"/>
        <v>Large</v>
      </c>
    </row>
    <row r="103" spans="1:19" hidden="1" outlineLevel="2" x14ac:dyDescent="0.45">
      <c r="A103" s="20">
        <v>49915</v>
      </c>
      <c r="B103" s="21">
        <v>42096</v>
      </c>
      <c r="C103" s="22" t="s">
        <v>440</v>
      </c>
      <c r="D103" s="22" t="s">
        <v>164</v>
      </c>
      <c r="E103" s="22" t="str">
        <f t="shared" si="3"/>
        <v>Kelvin Wang</v>
      </c>
      <c r="F103" s="22" t="s">
        <v>69</v>
      </c>
      <c r="G103" s="22" t="s">
        <v>19</v>
      </c>
      <c r="H103" s="22" t="s">
        <v>19</v>
      </c>
      <c r="I103" s="22" t="s">
        <v>352</v>
      </c>
      <c r="J103" s="22" t="s">
        <v>353</v>
      </c>
      <c r="K103" s="22" t="s">
        <v>341</v>
      </c>
      <c r="L103" s="22" t="s">
        <v>23</v>
      </c>
      <c r="M103" s="22" t="s">
        <v>24</v>
      </c>
      <c r="N103" s="22" t="s">
        <v>25</v>
      </c>
      <c r="O103" s="23">
        <v>1265.6199999999999</v>
      </c>
      <c r="P103" s="23">
        <v>2071.42</v>
      </c>
      <c r="Q103" s="22">
        <v>1</v>
      </c>
      <c r="R103" s="23">
        <f t="shared" si="4"/>
        <v>2071.42</v>
      </c>
      <c r="S103" s="24" t="str">
        <f t="shared" si="5"/>
        <v>Large</v>
      </c>
    </row>
    <row r="104" spans="1:19" hidden="1" outlineLevel="2" x14ac:dyDescent="0.45">
      <c r="A104" s="15">
        <v>49954</v>
      </c>
      <c r="B104" s="16">
        <v>42101</v>
      </c>
      <c r="C104" s="17" t="s">
        <v>464</v>
      </c>
      <c r="D104" s="17" t="s">
        <v>360</v>
      </c>
      <c r="E104" s="17" t="str">
        <f t="shared" si="3"/>
        <v>Deanna Serrano</v>
      </c>
      <c r="F104" s="17" t="s">
        <v>18</v>
      </c>
      <c r="G104" s="17" t="s">
        <v>19</v>
      </c>
      <c r="H104" s="17" t="s">
        <v>19</v>
      </c>
      <c r="I104" s="17" t="s">
        <v>357</v>
      </c>
      <c r="J104" s="17" t="s">
        <v>358</v>
      </c>
      <c r="K104" s="17" t="s">
        <v>341</v>
      </c>
      <c r="L104" s="17" t="s">
        <v>45</v>
      </c>
      <c r="M104" s="17" t="s">
        <v>24</v>
      </c>
      <c r="N104" s="17" t="s">
        <v>25</v>
      </c>
      <c r="O104" s="18">
        <v>1251.98</v>
      </c>
      <c r="P104" s="18">
        <v>2049.1</v>
      </c>
      <c r="Q104" s="17">
        <v>1</v>
      </c>
      <c r="R104" s="18">
        <f t="shared" si="4"/>
        <v>2049.1</v>
      </c>
      <c r="S104" s="19" t="str">
        <f t="shared" si="5"/>
        <v>Large</v>
      </c>
    </row>
    <row r="105" spans="1:19" hidden="1" outlineLevel="2" x14ac:dyDescent="0.45">
      <c r="A105" s="20">
        <v>49984</v>
      </c>
      <c r="B105" s="21">
        <v>42103</v>
      </c>
      <c r="C105" s="22" t="s">
        <v>509</v>
      </c>
      <c r="D105" s="22" t="s">
        <v>194</v>
      </c>
      <c r="E105" s="22" t="str">
        <f t="shared" si="3"/>
        <v>Raymond Rana</v>
      </c>
      <c r="F105" s="22" t="s">
        <v>69</v>
      </c>
      <c r="G105" s="22" t="s">
        <v>19</v>
      </c>
      <c r="H105" s="22" t="s">
        <v>19</v>
      </c>
      <c r="I105" s="22" t="s">
        <v>383</v>
      </c>
      <c r="J105" s="22" t="s">
        <v>384</v>
      </c>
      <c r="K105" s="22" t="s">
        <v>316</v>
      </c>
      <c r="L105" s="22" t="s">
        <v>317</v>
      </c>
      <c r="M105" s="22" t="s">
        <v>32</v>
      </c>
      <c r="N105" s="22" t="s">
        <v>25</v>
      </c>
      <c r="O105" s="23">
        <v>713.08</v>
      </c>
      <c r="P105" s="23">
        <v>1000.44</v>
      </c>
      <c r="Q105" s="22">
        <v>1</v>
      </c>
      <c r="R105" s="23">
        <f t="shared" si="4"/>
        <v>1000.44</v>
      </c>
      <c r="S105" s="24" t="str">
        <f t="shared" si="5"/>
        <v>Medium</v>
      </c>
    </row>
    <row r="106" spans="1:19" hidden="1" outlineLevel="2" x14ac:dyDescent="0.45">
      <c r="A106" s="15">
        <v>49989</v>
      </c>
      <c r="B106" s="16">
        <v>42104</v>
      </c>
      <c r="C106" s="17" t="s">
        <v>482</v>
      </c>
      <c r="D106" s="17" t="s">
        <v>517</v>
      </c>
      <c r="E106" s="17" t="str">
        <f t="shared" si="3"/>
        <v>Roger Ma</v>
      </c>
      <c r="F106" s="17" t="s">
        <v>69</v>
      </c>
      <c r="G106" s="17" t="s">
        <v>19</v>
      </c>
      <c r="H106" s="17" t="s">
        <v>19</v>
      </c>
      <c r="I106" s="17" t="s">
        <v>339</v>
      </c>
      <c r="J106" s="17" t="s">
        <v>340</v>
      </c>
      <c r="K106" s="17" t="s">
        <v>341</v>
      </c>
      <c r="L106" s="17" t="s">
        <v>45</v>
      </c>
      <c r="M106" s="17" t="s">
        <v>24</v>
      </c>
      <c r="N106" s="17" t="s">
        <v>25</v>
      </c>
      <c r="O106" s="18">
        <v>1251.98</v>
      </c>
      <c r="P106" s="18">
        <v>2049.1</v>
      </c>
      <c r="Q106" s="17">
        <v>1</v>
      </c>
      <c r="R106" s="18">
        <f t="shared" si="4"/>
        <v>2049.1</v>
      </c>
      <c r="S106" s="19" t="str">
        <f t="shared" si="5"/>
        <v>Large</v>
      </c>
    </row>
    <row r="107" spans="1:19" hidden="1" outlineLevel="2" x14ac:dyDescent="0.45">
      <c r="A107" s="20">
        <v>50026</v>
      </c>
      <c r="B107" s="21">
        <v>42107</v>
      </c>
      <c r="C107" s="22" t="s">
        <v>519</v>
      </c>
      <c r="D107" s="22" t="s">
        <v>45</v>
      </c>
      <c r="E107" s="22" t="str">
        <f t="shared" si="3"/>
        <v>Shawna Black</v>
      </c>
      <c r="F107" s="22" t="s">
        <v>69</v>
      </c>
      <c r="G107" s="22" t="s">
        <v>19</v>
      </c>
      <c r="H107" s="22" t="s">
        <v>19</v>
      </c>
      <c r="I107" s="22" t="s">
        <v>365</v>
      </c>
      <c r="J107" s="22" t="s">
        <v>366</v>
      </c>
      <c r="K107" s="22" t="s">
        <v>341</v>
      </c>
      <c r="L107" s="22" t="s">
        <v>23</v>
      </c>
      <c r="M107" s="22" t="s">
        <v>24</v>
      </c>
      <c r="N107" s="22" t="s">
        <v>25</v>
      </c>
      <c r="O107" s="23">
        <v>1265.6199999999999</v>
      </c>
      <c r="P107" s="23">
        <v>2071.42</v>
      </c>
      <c r="Q107" s="22">
        <v>1</v>
      </c>
      <c r="R107" s="23">
        <f t="shared" si="4"/>
        <v>2071.42</v>
      </c>
      <c r="S107" s="24" t="str">
        <f t="shared" si="5"/>
        <v>Large</v>
      </c>
    </row>
    <row r="108" spans="1:19" hidden="1" outlineLevel="2" x14ac:dyDescent="0.45">
      <c r="A108" s="15">
        <v>50045</v>
      </c>
      <c r="B108" s="16">
        <v>42109</v>
      </c>
      <c r="C108" s="17" t="s">
        <v>520</v>
      </c>
      <c r="D108" s="17" t="s">
        <v>521</v>
      </c>
      <c r="E108" s="17" t="str">
        <f t="shared" si="3"/>
        <v>Erica Zeng</v>
      </c>
      <c r="F108" s="17" t="s">
        <v>35</v>
      </c>
      <c r="G108" s="17" t="s">
        <v>19</v>
      </c>
      <c r="H108" s="17" t="s">
        <v>19</v>
      </c>
      <c r="I108" s="17" t="s">
        <v>198</v>
      </c>
      <c r="J108" s="17" t="s">
        <v>199</v>
      </c>
      <c r="K108" s="17" t="s">
        <v>44</v>
      </c>
      <c r="L108" s="17" t="s">
        <v>31</v>
      </c>
      <c r="M108" s="17" t="s">
        <v>32</v>
      </c>
      <c r="N108" s="17" t="s">
        <v>25</v>
      </c>
      <c r="O108" s="18">
        <v>486.71</v>
      </c>
      <c r="P108" s="18">
        <v>782.99</v>
      </c>
      <c r="Q108" s="17">
        <v>1</v>
      </c>
      <c r="R108" s="18">
        <f t="shared" si="4"/>
        <v>782.99</v>
      </c>
      <c r="S108" s="19" t="str">
        <f t="shared" si="5"/>
        <v>Medium</v>
      </c>
    </row>
    <row r="109" spans="1:19" hidden="1" outlineLevel="2" x14ac:dyDescent="0.45">
      <c r="A109" s="20">
        <v>50105</v>
      </c>
      <c r="B109" s="21">
        <v>42116</v>
      </c>
      <c r="C109" s="22" t="s">
        <v>527</v>
      </c>
      <c r="D109" s="22" t="s">
        <v>528</v>
      </c>
      <c r="E109" s="22" t="str">
        <f t="shared" si="3"/>
        <v>Randy Gao</v>
      </c>
      <c r="F109" s="22" t="s">
        <v>69</v>
      </c>
      <c r="G109" s="22" t="s">
        <v>19</v>
      </c>
      <c r="H109" s="22" t="s">
        <v>19</v>
      </c>
      <c r="I109" s="22" t="s">
        <v>403</v>
      </c>
      <c r="J109" s="22" t="s">
        <v>404</v>
      </c>
      <c r="K109" s="22" t="s">
        <v>316</v>
      </c>
      <c r="L109" s="22" t="s">
        <v>317</v>
      </c>
      <c r="M109" s="22" t="s">
        <v>32</v>
      </c>
      <c r="N109" s="22" t="s">
        <v>25</v>
      </c>
      <c r="O109" s="23">
        <v>713.08</v>
      </c>
      <c r="P109" s="23">
        <v>1000.44</v>
      </c>
      <c r="Q109" s="22">
        <v>1</v>
      </c>
      <c r="R109" s="23">
        <f t="shared" si="4"/>
        <v>1000.44</v>
      </c>
      <c r="S109" s="24" t="str">
        <f t="shared" si="5"/>
        <v>Medium</v>
      </c>
    </row>
    <row r="110" spans="1:19" hidden="1" outlineLevel="2" x14ac:dyDescent="0.45">
      <c r="A110" s="15">
        <v>50126</v>
      </c>
      <c r="B110" s="16">
        <v>42118</v>
      </c>
      <c r="C110" s="17" t="s">
        <v>272</v>
      </c>
      <c r="D110" s="17" t="s">
        <v>124</v>
      </c>
      <c r="E110" s="17" t="str">
        <f t="shared" si="3"/>
        <v>Derek Kumar</v>
      </c>
      <c r="F110" s="17" t="s">
        <v>69</v>
      </c>
      <c r="G110" s="17" t="s">
        <v>19</v>
      </c>
      <c r="H110" s="17" t="s">
        <v>19</v>
      </c>
      <c r="I110" s="17" t="s">
        <v>365</v>
      </c>
      <c r="J110" s="17" t="s">
        <v>366</v>
      </c>
      <c r="K110" s="17" t="s">
        <v>341</v>
      </c>
      <c r="L110" s="17" t="s">
        <v>23</v>
      </c>
      <c r="M110" s="17" t="s">
        <v>24</v>
      </c>
      <c r="N110" s="17" t="s">
        <v>25</v>
      </c>
      <c r="O110" s="18">
        <v>1265.6199999999999</v>
      </c>
      <c r="P110" s="18">
        <v>2071.42</v>
      </c>
      <c r="Q110" s="17">
        <v>1</v>
      </c>
      <c r="R110" s="18">
        <f t="shared" si="4"/>
        <v>2071.42</v>
      </c>
      <c r="S110" s="19" t="str">
        <f t="shared" si="5"/>
        <v>Large</v>
      </c>
    </row>
    <row r="111" spans="1:19" hidden="1" outlineLevel="2" x14ac:dyDescent="0.45">
      <c r="A111" s="20">
        <v>50135</v>
      </c>
      <c r="B111" s="21">
        <v>42119</v>
      </c>
      <c r="C111" s="22" t="s">
        <v>204</v>
      </c>
      <c r="D111" s="22" t="s">
        <v>34</v>
      </c>
      <c r="E111" s="22" t="str">
        <f t="shared" si="3"/>
        <v>Jaime Raji</v>
      </c>
      <c r="F111" s="22" t="s">
        <v>69</v>
      </c>
      <c r="G111" s="22" t="s">
        <v>19</v>
      </c>
      <c r="H111" s="22" t="s">
        <v>19</v>
      </c>
      <c r="I111" s="22" t="s">
        <v>352</v>
      </c>
      <c r="J111" s="22" t="s">
        <v>353</v>
      </c>
      <c r="K111" s="22" t="s">
        <v>341</v>
      </c>
      <c r="L111" s="22" t="s">
        <v>23</v>
      </c>
      <c r="M111" s="22" t="s">
        <v>24</v>
      </c>
      <c r="N111" s="22" t="s">
        <v>25</v>
      </c>
      <c r="O111" s="23">
        <v>1265.6199999999999</v>
      </c>
      <c r="P111" s="23">
        <v>2071.42</v>
      </c>
      <c r="Q111" s="22">
        <v>1</v>
      </c>
      <c r="R111" s="23">
        <f t="shared" si="4"/>
        <v>2071.42</v>
      </c>
      <c r="S111" s="24" t="str">
        <f t="shared" si="5"/>
        <v>Large</v>
      </c>
    </row>
    <row r="112" spans="1:19" hidden="1" outlineLevel="2" x14ac:dyDescent="0.45">
      <c r="A112" s="15">
        <v>50157</v>
      </c>
      <c r="B112" s="16">
        <v>42121</v>
      </c>
      <c r="C112" s="17" t="s">
        <v>200</v>
      </c>
      <c r="D112" s="17" t="s">
        <v>356</v>
      </c>
      <c r="E112" s="17" t="str">
        <f t="shared" si="3"/>
        <v>Brendan Andersen</v>
      </c>
      <c r="F112" s="17" t="s">
        <v>35</v>
      </c>
      <c r="G112" s="17" t="s">
        <v>19</v>
      </c>
      <c r="H112" s="17" t="s">
        <v>19</v>
      </c>
      <c r="I112" s="17" t="s">
        <v>365</v>
      </c>
      <c r="J112" s="17" t="s">
        <v>366</v>
      </c>
      <c r="K112" s="17" t="s">
        <v>341</v>
      </c>
      <c r="L112" s="17" t="s">
        <v>23</v>
      </c>
      <c r="M112" s="17" t="s">
        <v>24</v>
      </c>
      <c r="N112" s="17" t="s">
        <v>25</v>
      </c>
      <c r="O112" s="18">
        <v>1265.6199999999999</v>
      </c>
      <c r="P112" s="18">
        <v>2071.42</v>
      </c>
      <c r="Q112" s="17">
        <v>1</v>
      </c>
      <c r="R112" s="18">
        <f t="shared" si="4"/>
        <v>2071.42</v>
      </c>
      <c r="S112" s="19" t="str">
        <f t="shared" si="5"/>
        <v>Large</v>
      </c>
    </row>
    <row r="113" spans="1:19" hidden="1" outlineLevel="2" x14ac:dyDescent="0.45">
      <c r="A113" s="20">
        <v>50335</v>
      </c>
      <c r="B113" s="21">
        <v>42125</v>
      </c>
      <c r="C113" s="22" t="s">
        <v>534</v>
      </c>
      <c r="D113" s="22" t="s">
        <v>252</v>
      </c>
      <c r="E113" s="22" t="str">
        <f t="shared" si="3"/>
        <v>Edgar Gonzalez</v>
      </c>
      <c r="F113" s="22" t="s">
        <v>35</v>
      </c>
      <c r="G113" s="22" t="s">
        <v>19</v>
      </c>
      <c r="H113" s="22" t="s">
        <v>19</v>
      </c>
      <c r="I113" s="22" t="s">
        <v>365</v>
      </c>
      <c r="J113" s="22" t="s">
        <v>366</v>
      </c>
      <c r="K113" s="22" t="s">
        <v>341</v>
      </c>
      <c r="L113" s="22" t="s">
        <v>23</v>
      </c>
      <c r="M113" s="22" t="s">
        <v>24</v>
      </c>
      <c r="N113" s="22" t="s">
        <v>25</v>
      </c>
      <c r="O113" s="23">
        <v>1265.6199999999999</v>
      </c>
      <c r="P113" s="23">
        <v>2071.42</v>
      </c>
      <c r="Q113" s="22">
        <v>1</v>
      </c>
      <c r="R113" s="23">
        <f t="shared" si="4"/>
        <v>2071.42</v>
      </c>
      <c r="S113" s="24" t="str">
        <f t="shared" si="5"/>
        <v>Large</v>
      </c>
    </row>
    <row r="114" spans="1:19" hidden="1" outlineLevel="2" x14ac:dyDescent="0.45">
      <c r="A114" s="15">
        <v>50356</v>
      </c>
      <c r="B114" s="16">
        <v>42127</v>
      </c>
      <c r="C114" s="17" t="s">
        <v>536</v>
      </c>
      <c r="D114" s="17" t="s">
        <v>400</v>
      </c>
      <c r="E114" s="17" t="str">
        <f t="shared" si="3"/>
        <v>Josue Dominguez</v>
      </c>
      <c r="F114" s="17" t="s">
        <v>35</v>
      </c>
      <c r="G114" s="17" t="s">
        <v>19</v>
      </c>
      <c r="H114" s="17" t="s">
        <v>19</v>
      </c>
      <c r="I114" s="17" t="s">
        <v>352</v>
      </c>
      <c r="J114" s="17" t="s">
        <v>353</v>
      </c>
      <c r="K114" s="17" t="s">
        <v>341</v>
      </c>
      <c r="L114" s="17" t="s">
        <v>23</v>
      </c>
      <c r="M114" s="17" t="s">
        <v>24</v>
      </c>
      <c r="N114" s="17" t="s">
        <v>25</v>
      </c>
      <c r="O114" s="18">
        <v>1265.6199999999999</v>
      </c>
      <c r="P114" s="18">
        <v>2071.42</v>
      </c>
      <c r="Q114" s="17">
        <v>1</v>
      </c>
      <c r="R114" s="18">
        <f t="shared" si="4"/>
        <v>2071.42</v>
      </c>
      <c r="S114" s="19" t="str">
        <f t="shared" si="5"/>
        <v>Large</v>
      </c>
    </row>
    <row r="115" spans="1:19" hidden="1" outlineLevel="2" x14ac:dyDescent="0.45">
      <c r="A115" s="20">
        <v>50500</v>
      </c>
      <c r="B115" s="21">
        <v>42140</v>
      </c>
      <c r="C115" s="22" t="s">
        <v>541</v>
      </c>
      <c r="D115" s="22" t="s">
        <v>398</v>
      </c>
      <c r="E115" s="22" t="str">
        <f t="shared" si="3"/>
        <v>Tina Sai</v>
      </c>
      <c r="F115" s="22" t="s">
        <v>69</v>
      </c>
      <c r="G115" s="22" t="s">
        <v>19</v>
      </c>
      <c r="H115" s="22" t="s">
        <v>19</v>
      </c>
      <c r="I115" s="22" t="s">
        <v>352</v>
      </c>
      <c r="J115" s="22" t="s">
        <v>353</v>
      </c>
      <c r="K115" s="22" t="s">
        <v>341</v>
      </c>
      <c r="L115" s="22" t="s">
        <v>23</v>
      </c>
      <c r="M115" s="22" t="s">
        <v>24</v>
      </c>
      <c r="N115" s="22" t="s">
        <v>25</v>
      </c>
      <c r="O115" s="23">
        <v>1265.6199999999999</v>
      </c>
      <c r="P115" s="23">
        <v>2071.42</v>
      </c>
      <c r="Q115" s="22">
        <v>1</v>
      </c>
      <c r="R115" s="23">
        <f t="shared" si="4"/>
        <v>2071.42</v>
      </c>
      <c r="S115" s="24" t="str">
        <f t="shared" si="5"/>
        <v>Large</v>
      </c>
    </row>
    <row r="116" spans="1:19" hidden="1" outlineLevel="2" x14ac:dyDescent="0.45">
      <c r="A116" s="15">
        <v>50508</v>
      </c>
      <c r="B116" s="16">
        <v>42141</v>
      </c>
      <c r="C116" s="17" t="s">
        <v>157</v>
      </c>
      <c r="D116" s="17" t="s">
        <v>488</v>
      </c>
      <c r="E116" s="17" t="str">
        <f t="shared" si="3"/>
        <v>Francisco Rodriguez</v>
      </c>
      <c r="F116" s="17" t="s">
        <v>18</v>
      </c>
      <c r="G116" s="17" t="s">
        <v>19</v>
      </c>
      <c r="H116" s="17" t="s">
        <v>19</v>
      </c>
      <c r="I116" s="17" t="s">
        <v>334</v>
      </c>
      <c r="J116" s="17" t="s">
        <v>335</v>
      </c>
      <c r="K116" s="17" t="s">
        <v>309</v>
      </c>
      <c r="L116" s="17" t="s">
        <v>45</v>
      </c>
      <c r="M116" s="17" t="s">
        <v>32</v>
      </c>
      <c r="N116" s="17" t="s">
        <v>25</v>
      </c>
      <c r="O116" s="18">
        <v>1554.95</v>
      </c>
      <c r="P116" s="18">
        <v>2181.56</v>
      </c>
      <c r="Q116" s="17">
        <v>1</v>
      </c>
      <c r="R116" s="18">
        <f t="shared" si="4"/>
        <v>2181.56</v>
      </c>
      <c r="S116" s="19" t="str">
        <f t="shared" si="5"/>
        <v>Large</v>
      </c>
    </row>
    <row r="117" spans="1:19" hidden="1" outlineLevel="2" x14ac:dyDescent="0.45">
      <c r="A117" s="20">
        <v>50537</v>
      </c>
      <c r="B117" s="21">
        <v>42145</v>
      </c>
      <c r="C117" s="22" t="s">
        <v>143</v>
      </c>
      <c r="D117" s="22" t="s">
        <v>460</v>
      </c>
      <c r="E117" s="22" t="str">
        <f t="shared" si="3"/>
        <v>Kari Sanz</v>
      </c>
      <c r="F117" s="22" t="s">
        <v>69</v>
      </c>
      <c r="G117" s="22" t="s">
        <v>19</v>
      </c>
      <c r="H117" s="22" t="s">
        <v>19</v>
      </c>
      <c r="I117" s="22" t="s">
        <v>42</v>
      </c>
      <c r="J117" s="22" t="s">
        <v>43</v>
      </c>
      <c r="K117" s="22" t="s">
        <v>44</v>
      </c>
      <c r="L117" s="22" t="s">
        <v>45</v>
      </c>
      <c r="M117" s="22" t="s">
        <v>32</v>
      </c>
      <c r="N117" s="22" t="s">
        <v>25</v>
      </c>
      <c r="O117" s="23">
        <v>486.71</v>
      </c>
      <c r="P117" s="23">
        <v>782.99</v>
      </c>
      <c r="Q117" s="22">
        <v>1</v>
      </c>
      <c r="R117" s="23">
        <f t="shared" si="4"/>
        <v>782.99</v>
      </c>
      <c r="S117" s="24" t="str">
        <f t="shared" si="5"/>
        <v>Medium</v>
      </c>
    </row>
    <row r="118" spans="1:19" hidden="1" outlineLevel="2" x14ac:dyDescent="0.45">
      <c r="A118" s="15">
        <v>50614</v>
      </c>
      <c r="B118" s="16">
        <v>42152</v>
      </c>
      <c r="C118" s="17" t="s">
        <v>103</v>
      </c>
      <c r="D118" s="17" t="s">
        <v>263</v>
      </c>
      <c r="E118" s="17" t="str">
        <f t="shared" si="3"/>
        <v>Anne Gill</v>
      </c>
      <c r="F118" s="17" t="s">
        <v>69</v>
      </c>
      <c r="G118" s="17" t="s">
        <v>19</v>
      </c>
      <c r="H118" s="17" t="s">
        <v>19</v>
      </c>
      <c r="I118" s="17" t="s">
        <v>83</v>
      </c>
      <c r="J118" s="17" t="s">
        <v>84</v>
      </c>
      <c r="K118" s="17" t="s">
        <v>44</v>
      </c>
      <c r="L118" s="17" t="s">
        <v>45</v>
      </c>
      <c r="M118" s="17" t="s">
        <v>32</v>
      </c>
      <c r="N118" s="17" t="s">
        <v>25</v>
      </c>
      <c r="O118" s="18">
        <v>486.71</v>
      </c>
      <c r="P118" s="18">
        <v>782.99</v>
      </c>
      <c r="Q118" s="17">
        <v>1</v>
      </c>
      <c r="R118" s="18">
        <f t="shared" si="4"/>
        <v>782.99</v>
      </c>
      <c r="S118" s="19" t="str">
        <f t="shared" si="5"/>
        <v>Medium</v>
      </c>
    </row>
    <row r="119" spans="1:19" hidden="1" outlineLevel="2" x14ac:dyDescent="0.45">
      <c r="A119" s="20">
        <v>50638</v>
      </c>
      <c r="B119" s="21">
        <v>42154</v>
      </c>
      <c r="C119" s="22" t="s">
        <v>257</v>
      </c>
      <c r="D119" s="22" t="s">
        <v>545</v>
      </c>
      <c r="E119" s="22" t="str">
        <f t="shared" si="3"/>
        <v>Aimee Zheng</v>
      </c>
      <c r="F119" s="22" t="s">
        <v>18</v>
      </c>
      <c r="G119" s="22" t="s">
        <v>19</v>
      </c>
      <c r="H119" s="22" t="s">
        <v>19</v>
      </c>
      <c r="I119" s="22" t="s">
        <v>311</v>
      </c>
      <c r="J119" s="22" t="s">
        <v>312</v>
      </c>
      <c r="K119" s="22" t="s">
        <v>309</v>
      </c>
      <c r="L119" s="22" t="s">
        <v>31</v>
      </c>
      <c r="M119" s="22" t="s">
        <v>32</v>
      </c>
      <c r="N119" s="22" t="s">
        <v>25</v>
      </c>
      <c r="O119" s="23">
        <v>1554.95</v>
      </c>
      <c r="P119" s="23">
        <v>2181.56</v>
      </c>
      <c r="Q119" s="22">
        <v>1</v>
      </c>
      <c r="R119" s="23">
        <f t="shared" si="4"/>
        <v>2181.56</v>
      </c>
      <c r="S119" s="24" t="str">
        <f t="shared" si="5"/>
        <v>Large</v>
      </c>
    </row>
    <row r="120" spans="1:19" hidden="1" outlineLevel="2" x14ac:dyDescent="0.45">
      <c r="A120" s="15">
        <v>50656</v>
      </c>
      <c r="B120" s="16">
        <v>42155</v>
      </c>
      <c r="C120" s="17" t="s">
        <v>546</v>
      </c>
      <c r="D120" s="17" t="s">
        <v>445</v>
      </c>
      <c r="E120" s="17" t="str">
        <f t="shared" si="3"/>
        <v>Alex Cooper</v>
      </c>
      <c r="F120" s="17" t="s">
        <v>35</v>
      </c>
      <c r="G120" s="17" t="s">
        <v>19</v>
      </c>
      <c r="H120" s="17" t="s">
        <v>19</v>
      </c>
      <c r="I120" s="17" t="s">
        <v>441</v>
      </c>
      <c r="J120" s="17" t="s">
        <v>442</v>
      </c>
      <c r="K120" s="17" t="s">
        <v>44</v>
      </c>
      <c r="L120" s="17" t="s">
        <v>45</v>
      </c>
      <c r="M120" s="17" t="s">
        <v>32</v>
      </c>
      <c r="N120" s="17" t="s">
        <v>25</v>
      </c>
      <c r="O120" s="18">
        <v>486.71</v>
      </c>
      <c r="P120" s="18">
        <v>782.99</v>
      </c>
      <c r="Q120" s="17">
        <v>1</v>
      </c>
      <c r="R120" s="18">
        <f t="shared" si="4"/>
        <v>782.99</v>
      </c>
      <c r="S120" s="19" t="str">
        <f t="shared" si="5"/>
        <v>Medium</v>
      </c>
    </row>
    <row r="121" spans="1:19" hidden="1" outlineLevel="2" x14ac:dyDescent="0.45">
      <c r="A121" s="20">
        <v>50657</v>
      </c>
      <c r="B121" s="21">
        <v>42155</v>
      </c>
      <c r="C121" s="22" t="s">
        <v>547</v>
      </c>
      <c r="D121" s="22" t="s">
        <v>548</v>
      </c>
      <c r="E121" s="22" t="str">
        <f t="shared" si="3"/>
        <v>Brandi Jiménez</v>
      </c>
      <c r="F121" s="22" t="s">
        <v>69</v>
      </c>
      <c r="G121" s="22" t="s">
        <v>19</v>
      </c>
      <c r="H121" s="22" t="s">
        <v>19</v>
      </c>
      <c r="I121" s="22" t="s">
        <v>324</v>
      </c>
      <c r="J121" s="22" t="s">
        <v>325</v>
      </c>
      <c r="K121" s="22" t="s">
        <v>309</v>
      </c>
      <c r="L121" s="22" t="s">
        <v>31</v>
      </c>
      <c r="M121" s="22" t="s">
        <v>32</v>
      </c>
      <c r="N121" s="22" t="s">
        <v>25</v>
      </c>
      <c r="O121" s="23">
        <v>1518.79</v>
      </c>
      <c r="P121" s="23">
        <v>2443.35</v>
      </c>
      <c r="Q121" s="22">
        <v>1</v>
      </c>
      <c r="R121" s="23">
        <f t="shared" si="4"/>
        <v>2443.35</v>
      </c>
      <c r="S121" s="24" t="str">
        <f t="shared" si="5"/>
        <v>Large</v>
      </c>
    </row>
    <row r="122" spans="1:19" hidden="1" outlineLevel="2" x14ac:dyDescent="0.45">
      <c r="A122" s="15">
        <v>50770</v>
      </c>
      <c r="B122" s="16">
        <v>42156</v>
      </c>
      <c r="C122" s="17" t="s">
        <v>179</v>
      </c>
      <c r="D122" s="17" t="s">
        <v>356</v>
      </c>
      <c r="E122" s="17" t="str">
        <f t="shared" si="3"/>
        <v>Tara Andersen</v>
      </c>
      <c r="F122" s="17" t="s">
        <v>35</v>
      </c>
      <c r="G122" s="17" t="s">
        <v>19</v>
      </c>
      <c r="H122" s="17" t="s">
        <v>19</v>
      </c>
      <c r="I122" s="17" t="s">
        <v>332</v>
      </c>
      <c r="J122" s="17" t="s">
        <v>333</v>
      </c>
      <c r="K122" s="17" t="s">
        <v>309</v>
      </c>
      <c r="L122" s="17" t="s">
        <v>45</v>
      </c>
      <c r="M122" s="17" t="s">
        <v>32</v>
      </c>
      <c r="N122" s="17" t="s">
        <v>25</v>
      </c>
      <c r="O122" s="18">
        <v>1554.95</v>
      </c>
      <c r="P122" s="18">
        <v>2181.56</v>
      </c>
      <c r="Q122" s="17">
        <v>1</v>
      </c>
      <c r="R122" s="18">
        <f t="shared" si="4"/>
        <v>2181.56</v>
      </c>
      <c r="S122" s="19" t="str">
        <f t="shared" si="5"/>
        <v>Large</v>
      </c>
    </row>
    <row r="123" spans="1:19" hidden="1" outlineLevel="2" x14ac:dyDescent="0.45">
      <c r="A123" s="20">
        <v>50833</v>
      </c>
      <c r="B123" s="21">
        <v>42162</v>
      </c>
      <c r="C123" s="22" t="s">
        <v>163</v>
      </c>
      <c r="D123" s="22" t="s">
        <v>27</v>
      </c>
      <c r="E123" s="22" t="str">
        <f t="shared" si="3"/>
        <v>Crystal Xu</v>
      </c>
      <c r="F123" s="22" t="s">
        <v>69</v>
      </c>
      <c r="G123" s="22" t="s">
        <v>19</v>
      </c>
      <c r="H123" s="22" t="s">
        <v>19</v>
      </c>
      <c r="I123" s="22" t="s">
        <v>352</v>
      </c>
      <c r="J123" s="22" t="s">
        <v>353</v>
      </c>
      <c r="K123" s="22" t="s">
        <v>341</v>
      </c>
      <c r="L123" s="22" t="s">
        <v>23</v>
      </c>
      <c r="M123" s="22" t="s">
        <v>24</v>
      </c>
      <c r="N123" s="22" t="s">
        <v>25</v>
      </c>
      <c r="O123" s="23">
        <v>1265.6199999999999</v>
      </c>
      <c r="P123" s="23">
        <v>2071.42</v>
      </c>
      <c r="Q123" s="22">
        <v>1</v>
      </c>
      <c r="R123" s="23">
        <f t="shared" si="4"/>
        <v>2071.42</v>
      </c>
      <c r="S123" s="24" t="str">
        <f t="shared" si="5"/>
        <v>Large</v>
      </c>
    </row>
    <row r="124" spans="1:19" hidden="1" outlineLevel="2" x14ac:dyDescent="0.45">
      <c r="A124" s="15">
        <v>50924</v>
      </c>
      <c r="B124" s="16">
        <v>42170</v>
      </c>
      <c r="C124" s="17" t="s">
        <v>556</v>
      </c>
      <c r="D124" s="17" t="s">
        <v>255</v>
      </c>
      <c r="E124" s="17" t="str">
        <f t="shared" si="3"/>
        <v>Sandra Zhu</v>
      </c>
      <c r="F124" s="17" t="s">
        <v>69</v>
      </c>
      <c r="G124" s="17" t="s">
        <v>19</v>
      </c>
      <c r="H124" s="17" t="s">
        <v>19</v>
      </c>
      <c r="I124" s="17" t="s">
        <v>365</v>
      </c>
      <c r="J124" s="17" t="s">
        <v>366</v>
      </c>
      <c r="K124" s="17" t="s">
        <v>341</v>
      </c>
      <c r="L124" s="17" t="s">
        <v>23</v>
      </c>
      <c r="M124" s="17" t="s">
        <v>24</v>
      </c>
      <c r="N124" s="17" t="s">
        <v>25</v>
      </c>
      <c r="O124" s="18">
        <v>1265.6199999999999</v>
      </c>
      <c r="P124" s="18">
        <v>2071.42</v>
      </c>
      <c r="Q124" s="17">
        <v>1</v>
      </c>
      <c r="R124" s="18">
        <f t="shared" si="4"/>
        <v>2071.42</v>
      </c>
      <c r="S124" s="19" t="str">
        <f t="shared" si="5"/>
        <v>Large</v>
      </c>
    </row>
    <row r="125" spans="1:19" hidden="1" outlineLevel="2" x14ac:dyDescent="0.45">
      <c r="A125" s="20">
        <v>50992</v>
      </c>
      <c r="B125" s="21">
        <v>42176</v>
      </c>
      <c r="C125" s="22" t="s">
        <v>561</v>
      </c>
      <c r="D125" s="22" t="s">
        <v>528</v>
      </c>
      <c r="E125" s="22" t="str">
        <f t="shared" si="3"/>
        <v>Susan Gao</v>
      </c>
      <c r="F125" s="22" t="s">
        <v>242</v>
      </c>
      <c r="G125" s="22" t="s">
        <v>19</v>
      </c>
      <c r="H125" s="22" t="s">
        <v>19</v>
      </c>
      <c r="I125" s="22" t="s">
        <v>441</v>
      </c>
      <c r="J125" s="22" t="s">
        <v>442</v>
      </c>
      <c r="K125" s="22" t="s">
        <v>44</v>
      </c>
      <c r="L125" s="22" t="s">
        <v>45</v>
      </c>
      <c r="M125" s="22" t="s">
        <v>32</v>
      </c>
      <c r="N125" s="22" t="s">
        <v>25</v>
      </c>
      <c r="O125" s="23">
        <v>486.71</v>
      </c>
      <c r="P125" s="23">
        <v>782.99</v>
      </c>
      <c r="Q125" s="22">
        <v>1</v>
      </c>
      <c r="R125" s="23">
        <f t="shared" si="4"/>
        <v>782.99</v>
      </c>
      <c r="S125" s="24" t="str">
        <f t="shared" si="5"/>
        <v>Medium</v>
      </c>
    </row>
    <row r="126" spans="1:19" hidden="1" outlineLevel="2" x14ac:dyDescent="0.45">
      <c r="A126" s="15">
        <v>51028</v>
      </c>
      <c r="B126" s="16">
        <v>42180</v>
      </c>
      <c r="C126" s="17" t="s">
        <v>564</v>
      </c>
      <c r="D126" s="17" t="s">
        <v>136</v>
      </c>
      <c r="E126" s="17" t="str">
        <f t="shared" si="3"/>
        <v>Suzanne Sun</v>
      </c>
      <c r="F126" s="17" t="s">
        <v>18</v>
      </c>
      <c r="G126" s="17" t="s">
        <v>19</v>
      </c>
      <c r="H126" s="17" t="s">
        <v>19</v>
      </c>
      <c r="I126" s="17" t="s">
        <v>334</v>
      </c>
      <c r="J126" s="17" t="s">
        <v>335</v>
      </c>
      <c r="K126" s="17" t="s">
        <v>309</v>
      </c>
      <c r="L126" s="17" t="s">
        <v>45</v>
      </c>
      <c r="M126" s="17" t="s">
        <v>32</v>
      </c>
      <c r="N126" s="17" t="s">
        <v>25</v>
      </c>
      <c r="O126" s="18">
        <v>1554.95</v>
      </c>
      <c r="P126" s="18">
        <v>2181.56</v>
      </c>
      <c r="Q126" s="17">
        <v>1</v>
      </c>
      <c r="R126" s="18">
        <f t="shared" si="4"/>
        <v>2181.56</v>
      </c>
      <c r="S126" s="19" t="str">
        <f t="shared" si="5"/>
        <v>Large</v>
      </c>
    </row>
    <row r="127" spans="1:19" hidden="1" outlineLevel="2" x14ac:dyDescent="0.45">
      <c r="A127" s="20">
        <v>51311</v>
      </c>
      <c r="B127" s="21">
        <v>42194</v>
      </c>
      <c r="C127" s="22" t="s">
        <v>522</v>
      </c>
      <c r="D127" s="22" t="s">
        <v>344</v>
      </c>
      <c r="E127" s="22" t="str">
        <f t="shared" si="3"/>
        <v>Briana Ashe</v>
      </c>
      <c r="F127" s="22" t="s">
        <v>242</v>
      </c>
      <c r="G127" s="22" t="s">
        <v>19</v>
      </c>
      <c r="H127" s="22" t="s">
        <v>19</v>
      </c>
      <c r="I127" s="22" t="s">
        <v>620</v>
      </c>
      <c r="J127" s="22" t="s">
        <v>621</v>
      </c>
      <c r="K127" s="22" t="s">
        <v>622</v>
      </c>
      <c r="L127" s="22" t="s">
        <v>317</v>
      </c>
      <c r="M127" s="22" t="s">
        <v>32</v>
      </c>
      <c r="N127" s="22" t="s">
        <v>25</v>
      </c>
      <c r="O127" s="23">
        <v>1082.51</v>
      </c>
      <c r="P127" s="23">
        <v>1700.99</v>
      </c>
      <c r="Q127" s="22">
        <v>1</v>
      </c>
      <c r="R127" s="23">
        <f t="shared" si="4"/>
        <v>1700.99</v>
      </c>
      <c r="S127" s="24" t="str">
        <f t="shared" si="5"/>
        <v>Large</v>
      </c>
    </row>
    <row r="128" spans="1:19" hidden="1" outlineLevel="2" x14ac:dyDescent="0.45">
      <c r="A128" s="15">
        <v>51311</v>
      </c>
      <c r="B128" s="16">
        <v>42194</v>
      </c>
      <c r="C128" s="17" t="s">
        <v>522</v>
      </c>
      <c r="D128" s="17" t="s">
        <v>344</v>
      </c>
      <c r="E128" s="17" t="str">
        <f t="shared" si="3"/>
        <v>Briana Ashe</v>
      </c>
      <c r="F128" s="17" t="s">
        <v>242</v>
      </c>
      <c r="G128" s="17" t="s">
        <v>19</v>
      </c>
      <c r="H128" s="17" t="s">
        <v>19</v>
      </c>
      <c r="I128" s="17" t="s">
        <v>627</v>
      </c>
      <c r="J128" s="17" t="s">
        <v>628</v>
      </c>
      <c r="K128" s="17" t="s">
        <v>625</v>
      </c>
      <c r="L128" s="17" t="s">
        <v>317</v>
      </c>
      <c r="M128" s="17" t="s">
        <v>626</v>
      </c>
      <c r="N128" s="17" t="s">
        <v>588</v>
      </c>
      <c r="O128" s="18">
        <v>41.57</v>
      </c>
      <c r="P128" s="18">
        <v>53.99</v>
      </c>
      <c r="Q128" s="17">
        <v>4</v>
      </c>
      <c r="R128" s="18">
        <f t="shared" si="4"/>
        <v>215.96</v>
      </c>
      <c r="S128" s="19" t="str">
        <f t="shared" si="5"/>
        <v>Small</v>
      </c>
    </row>
    <row r="129" spans="1:19" hidden="1" outlineLevel="2" x14ac:dyDescent="0.45">
      <c r="A129" s="20">
        <v>51311</v>
      </c>
      <c r="B129" s="21">
        <v>42194</v>
      </c>
      <c r="C129" s="22" t="s">
        <v>522</v>
      </c>
      <c r="D129" s="22" t="s">
        <v>344</v>
      </c>
      <c r="E129" s="22" t="str">
        <f t="shared" si="3"/>
        <v>Briana Ashe</v>
      </c>
      <c r="F129" s="22" t="s">
        <v>242</v>
      </c>
      <c r="G129" s="22" t="s">
        <v>19</v>
      </c>
      <c r="H129" s="22" t="s">
        <v>19</v>
      </c>
      <c r="I129" s="22" t="s">
        <v>629</v>
      </c>
      <c r="J129" s="22" t="s">
        <v>630</v>
      </c>
      <c r="K129" s="22" t="s">
        <v>631</v>
      </c>
      <c r="L129" s="22" t="s">
        <v>632</v>
      </c>
      <c r="M129" s="22" t="s">
        <v>633</v>
      </c>
      <c r="N129" s="22" t="s">
        <v>588</v>
      </c>
      <c r="O129" s="23">
        <v>6.92</v>
      </c>
      <c r="P129" s="23">
        <v>8.99</v>
      </c>
      <c r="Q129" s="22">
        <v>1</v>
      </c>
      <c r="R129" s="23">
        <f t="shared" si="4"/>
        <v>8.99</v>
      </c>
      <c r="S129" s="24" t="str">
        <f t="shared" si="5"/>
        <v>Small</v>
      </c>
    </row>
    <row r="130" spans="1:19" hidden="1" outlineLevel="2" x14ac:dyDescent="0.45">
      <c r="A130" s="15">
        <v>51336</v>
      </c>
      <c r="B130" s="16">
        <v>42196</v>
      </c>
      <c r="C130" s="17" t="s">
        <v>638</v>
      </c>
      <c r="D130" s="17" t="s">
        <v>398</v>
      </c>
      <c r="E130" s="17" t="str">
        <f t="shared" ref="E130:E193" si="6">CONCATENATE(C130," ",D130)</f>
        <v>Cesar Sai</v>
      </c>
      <c r="F130" s="17" t="s">
        <v>69</v>
      </c>
      <c r="G130" s="17" t="s">
        <v>19</v>
      </c>
      <c r="H130" s="17" t="s">
        <v>19</v>
      </c>
      <c r="I130" s="17" t="s">
        <v>326</v>
      </c>
      <c r="J130" s="17" t="s">
        <v>327</v>
      </c>
      <c r="K130" s="17" t="s">
        <v>309</v>
      </c>
      <c r="L130" s="17" t="s">
        <v>45</v>
      </c>
      <c r="M130" s="17" t="s">
        <v>32</v>
      </c>
      <c r="N130" s="17" t="s">
        <v>25</v>
      </c>
      <c r="O130" s="18">
        <v>1554.95</v>
      </c>
      <c r="P130" s="18">
        <v>2443.35</v>
      </c>
      <c r="Q130" s="17">
        <v>1</v>
      </c>
      <c r="R130" s="18">
        <f t="shared" ref="R130:R193" si="7">P130*Q130</f>
        <v>2443.35</v>
      </c>
      <c r="S130" s="19" t="str">
        <f t="shared" ref="S130:S193" si="8">VLOOKUP(R130,$T$2:$U$4,2,TRUE)</f>
        <v>Large</v>
      </c>
    </row>
    <row r="131" spans="1:19" hidden="1" outlineLevel="2" x14ac:dyDescent="0.45">
      <c r="A131" s="20">
        <v>51336</v>
      </c>
      <c r="B131" s="21">
        <v>42196</v>
      </c>
      <c r="C131" s="22" t="s">
        <v>638</v>
      </c>
      <c r="D131" s="22" t="s">
        <v>398</v>
      </c>
      <c r="E131" s="22" t="str">
        <f t="shared" si="6"/>
        <v>Cesar Sai</v>
      </c>
      <c r="F131" s="22" t="s">
        <v>69</v>
      </c>
      <c r="G131" s="22" t="s">
        <v>19</v>
      </c>
      <c r="H131" s="22" t="s">
        <v>19</v>
      </c>
      <c r="I131" s="22" t="s">
        <v>596</v>
      </c>
      <c r="J131" s="22" t="s">
        <v>597</v>
      </c>
      <c r="K131" s="22" t="s">
        <v>597</v>
      </c>
      <c r="L131" s="22"/>
      <c r="M131" s="22" t="s">
        <v>573</v>
      </c>
      <c r="N131" s="22" t="s">
        <v>574</v>
      </c>
      <c r="O131" s="23">
        <v>12.19</v>
      </c>
      <c r="P131" s="23">
        <v>32.6</v>
      </c>
      <c r="Q131" s="22">
        <v>3</v>
      </c>
      <c r="R131" s="23">
        <f t="shared" si="7"/>
        <v>97.800000000000011</v>
      </c>
      <c r="S131" s="24" t="str">
        <f t="shared" si="8"/>
        <v>Small</v>
      </c>
    </row>
    <row r="132" spans="1:19" hidden="1" outlineLevel="2" x14ac:dyDescent="0.45">
      <c r="A132" s="15">
        <v>51336</v>
      </c>
      <c r="B132" s="16">
        <v>42196</v>
      </c>
      <c r="C132" s="17" t="s">
        <v>638</v>
      </c>
      <c r="D132" s="17" t="s">
        <v>398</v>
      </c>
      <c r="E132" s="17" t="str">
        <f t="shared" si="6"/>
        <v>Cesar Sai</v>
      </c>
      <c r="F132" s="17" t="s">
        <v>69</v>
      </c>
      <c r="G132" s="17" t="s">
        <v>19</v>
      </c>
      <c r="H132" s="17" t="s">
        <v>19</v>
      </c>
      <c r="I132" s="17" t="s">
        <v>594</v>
      </c>
      <c r="J132" s="17" t="s">
        <v>595</v>
      </c>
      <c r="K132" s="17" t="s">
        <v>595</v>
      </c>
      <c r="L132" s="17"/>
      <c r="M132" s="17" t="s">
        <v>573</v>
      </c>
      <c r="N132" s="17" t="s">
        <v>574</v>
      </c>
      <c r="O132" s="18">
        <v>1.49</v>
      </c>
      <c r="P132" s="18">
        <v>3.99</v>
      </c>
      <c r="Q132" s="17">
        <v>2</v>
      </c>
      <c r="R132" s="18">
        <f t="shared" si="7"/>
        <v>7.98</v>
      </c>
      <c r="S132" s="19" t="str">
        <f t="shared" si="8"/>
        <v>Small</v>
      </c>
    </row>
    <row r="133" spans="1:19" hidden="1" outlineLevel="2" x14ac:dyDescent="0.45">
      <c r="A133" s="20">
        <v>51571</v>
      </c>
      <c r="B133" s="21">
        <v>42210</v>
      </c>
      <c r="C133" s="22" t="s">
        <v>674</v>
      </c>
      <c r="D133" s="22" t="s">
        <v>460</v>
      </c>
      <c r="E133" s="22" t="str">
        <f t="shared" si="6"/>
        <v>Cheryl Sanz</v>
      </c>
      <c r="F133" s="22" t="s">
        <v>35</v>
      </c>
      <c r="G133" s="22" t="s">
        <v>19</v>
      </c>
      <c r="H133" s="22" t="s">
        <v>19</v>
      </c>
      <c r="I133" s="22" t="s">
        <v>576</v>
      </c>
      <c r="J133" s="22" t="s">
        <v>577</v>
      </c>
      <c r="K133" s="22" t="s">
        <v>578</v>
      </c>
      <c r="L133" s="22" t="s">
        <v>532</v>
      </c>
      <c r="M133" s="22" t="s">
        <v>579</v>
      </c>
      <c r="N133" s="22" t="s">
        <v>25</v>
      </c>
      <c r="O133" s="23">
        <v>755.15</v>
      </c>
      <c r="P133" s="23">
        <v>1214.8499999999999</v>
      </c>
      <c r="Q133" s="22">
        <v>1</v>
      </c>
      <c r="R133" s="23">
        <f t="shared" si="7"/>
        <v>1214.8499999999999</v>
      </c>
      <c r="S133" s="24" t="str">
        <f t="shared" si="8"/>
        <v>Medium</v>
      </c>
    </row>
    <row r="134" spans="1:19" hidden="1" outlineLevel="2" x14ac:dyDescent="0.45">
      <c r="A134" s="15">
        <v>51571</v>
      </c>
      <c r="B134" s="16">
        <v>42210</v>
      </c>
      <c r="C134" s="17" t="s">
        <v>674</v>
      </c>
      <c r="D134" s="17" t="s">
        <v>460</v>
      </c>
      <c r="E134" s="17" t="str">
        <f t="shared" si="6"/>
        <v>Cheryl Sanz</v>
      </c>
      <c r="F134" s="17" t="s">
        <v>35</v>
      </c>
      <c r="G134" s="17" t="s">
        <v>19</v>
      </c>
      <c r="H134" s="17" t="s">
        <v>19</v>
      </c>
      <c r="I134" s="17" t="s">
        <v>627</v>
      </c>
      <c r="J134" s="17" t="s">
        <v>628</v>
      </c>
      <c r="K134" s="17" t="s">
        <v>625</v>
      </c>
      <c r="L134" s="17" t="s">
        <v>317</v>
      </c>
      <c r="M134" s="17" t="s">
        <v>626</v>
      </c>
      <c r="N134" s="17" t="s">
        <v>588</v>
      </c>
      <c r="O134" s="18">
        <v>41.57</v>
      </c>
      <c r="P134" s="18">
        <v>53.99</v>
      </c>
      <c r="Q134" s="17">
        <v>1</v>
      </c>
      <c r="R134" s="18">
        <f t="shared" si="7"/>
        <v>53.99</v>
      </c>
      <c r="S134" s="19" t="str">
        <f t="shared" si="8"/>
        <v>Small</v>
      </c>
    </row>
    <row r="135" spans="1:19" hidden="1" outlineLevel="2" x14ac:dyDescent="0.45">
      <c r="A135" s="20">
        <v>51578</v>
      </c>
      <c r="B135" s="21">
        <v>42210</v>
      </c>
      <c r="C135" s="22" t="s">
        <v>675</v>
      </c>
      <c r="D135" s="22" t="s">
        <v>453</v>
      </c>
      <c r="E135" s="22" t="str">
        <f t="shared" si="6"/>
        <v>Gilbert Pal</v>
      </c>
      <c r="F135" s="22" t="s">
        <v>69</v>
      </c>
      <c r="G135" s="22" t="s">
        <v>19</v>
      </c>
      <c r="H135" s="22" t="s">
        <v>19</v>
      </c>
      <c r="I135" s="22" t="s">
        <v>655</v>
      </c>
      <c r="J135" s="22" t="s">
        <v>656</v>
      </c>
      <c r="K135" s="22" t="s">
        <v>586</v>
      </c>
      <c r="L135" s="22" t="s">
        <v>45</v>
      </c>
      <c r="M135" s="22" t="s">
        <v>587</v>
      </c>
      <c r="N135" s="22" t="s">
        <v>588</v>
      </c>
      <c r="O135" s="23">
        <v>9.16</v>
      </c>
      <c r="P135" s="23">
        <v>24.49</v>
      </c>
      <c r="Q135" s="22">
        <v>4</v>
      </c>
      <c r="R135" s="23">
        <f t="shared" si="7"/>
        <v>97.96</v>
      </c>
      <c r="S135" s="24" t="str">
        <f t="shared" si="8"/>
        <v>Small</v>
      </c>
    </row>
    <row r="136" spans="1:19" hidden="1" outlineLevel="2" x14ac:dyDescent="0.45">
      <c r="A136" s="15">
        <v>51578</v>
      </c>
      <c r="B136" s="16">
        <v>42210</v>
      </c>
      <c r="C136" s="17" t="s">
        <v>675</v>
      </c>
      <c r="D136" s="17" t="s">
        <v>453</v>
      </c>
      <c r="E136" s="17" t="str">
        <f t="shared" si="6"/>
        <v>Gilbert Pal</v>
      </c>
      <c r="F136" s="17" t="s">
        <v>69</v>
      </c>
      <c r="G136" s="17" t="s">
        <v>19</v>
      </c>
      <c r="H136" s="17" t="s">
        <v>19</v>
      </c>
      <c r="I136" s="17" t="s">
        <v>594</v>
      </c>
      <c r="J136" s="17" t="s">
        <v>595</v>
      </c>
      <c r="K136" s="17" t="s">
        <v>595</v>
      </c>
      <c r="L136" s="17"/>
      <c r="M136" s="17" t="s">
        <v>573</v>
      </c>
      <c r="N136" s="17" t="s">
        <v>574</v>
      </c>
      <c r="O136" s="18">
        <v>1.49</v>
      </c>
      <c r="P136" s="18">
        <v>3.99</v>
      </c>
      <c r="Q136" s="17">
        <v>4</v>
      </c>
      <c r="R136" s="18">
        <f t="shared" si="7"/>
        <v>15.96</v>
      </c>
      <c r="S136" s="19" t="str">
        <f t="shared" si="8"/>
        <v>Small</v>
      </c>
    </row>
    <row r="137" spans="1:19" hidden="1" outlineLevel="2" x14ac:dyDescent="0.45">
      <c r="A137" s="20">
        <v>51578</v>
      </c>
      <c r="B137" s="21">
        <v>42210</v>
      </c>
      <c r="C137" s="22" t="s">
        <v>675</v>
      </c>
      <c r="D137" s="22" t="s">
        <v>453</v>
      </c>
      <c r="E137" s="22" t="str">
        <f t="shared" si="6"/>
        <v>Gilbert Pal</v>
      </c>
      <c r="F137" s="22" t="s">
        <v>69</v>
      </c>
      <c r="G137" s="22" t="s">
        <v>19</v>
      </c>
      <c r="H137" s="22" t="s">
        <v>19</v>
      </c>
      <c r="I137" s="22" t="s">
        <v>571</v>
      </c>
      <c r="J137" s="22" t="s">
        <v>572</v>
      </c>
      <c r="K137" s="22" t="s">
        <v>572</v>
      </c>
      <c r="L137" s="22"/>
      <c r="M137" s="22" t="s">
        <v>573</v>
      </c>
      <c r="N137" s="22" t="s">
        <v>574</v>
      </c>
      <c r="O137" s="23">
        <v>8.0399999999999991</v>
      </c>
      <c r="P137" s="23">
        <v>21.49</v>
      </c>
      <c r="Q137" s="22">
        <v>2</v>
      </c>
      <c r="R137" s="23">
        <f t="shared" si="7"/>
        <v>42.98</v>
      </c>
      <c r="S137" s="24" t="str">
        <f t="shared" si="8"/>
        <v>Small</v>
      </c>
    </row>
    <row r="138" spans="1:19" hidden="1" outlineLevel="2" x14ac:dyDescent="0.45">
      <c r="A138" s="15">
        <v>51578</v>
      </c>
      <c r="B138" s="16">
        <v>42210</v>
      </c>
      <c r="C138" s="17" t="s">
        <v>675</v>
      </c>
      <c r="D138" s="17" t="s">
        <v>453</v>
      </c>
      <c r="E138" s="17" t="str">
        <f t="shared" si="6"/>
        <v>Gilbert Pal</v>
      </c>
      <c r="F138" s="17" t="s">
        <v>69</v>
      </c>
      <c r="G138" s="17" t="s">
        <v>19</v>
      </c>
      <c r="H138" s="17" t="s">
        <v>19</v>
      </c>
      <c r="I138" s="17" t="s">
        <v>672</v>
      </c>
      <c r="J138" s="17" t="s">
        <v>673</v>
      </c>
      <c r="K138" s="17" t="s">
        <v>625</v>
      </c>
      <c r="L138" s="17" t="s">
        <v>317</v>
      </c>
      <c r="M138" s="17" t="s">
        <v>626</v>
      </c>
      <c r="N138" s="17" t="s">
        <v>588</v>
      </c>
      <c r="O138" s="18">
        <v>41.57</v>
      </c>
      <c r="P138" s="18">
        <v>53.99</v>
      </c>
      <c r="Q138" s="17">
        <v>1</v>
      </c>
      <c r="R138" s="18">
        <f t="shared" si="7"/>
        <v>53.99</v>
      </c>
      <c r="S138" s="19" t="str">
        <f t="shared" si="8"/>
        <v>Small</v>
      </c>
    </row>
    <row r="139" spans="1:19" hidden="1" outlineLevel="2" x14ac:dyDescent="0.45">
      <c r="A139" s="20">
        <v>51578</v>
      </c>
      <c r="B139" s="21">
        <v>42210</v>
      </c>
      <c r="C139" s="22" t="s">
        <v>675</v>
      </c>
      <c r="D139" s="22" t="s">
        <v>453</v>
      </c>
      <c r="E139" s="22" t="str">
        <f t="shared" si="6"/>
        <v>Gilbert Pal</v>
      </c>
      <c r="F139" s="22" t="s">
        <v>69</v>
      </c>
      <c r="G139" s="22" t="s">
        <v>19</v>
      </c>
      <c r="H139" s="22" t="s">
        <v>19</v>
      </c>
      <c r="I139" s="22" t="s">
        <v>653</v>
      </c>
      <c r="J139" s="22" t="s">
        <v>654</v>
      </c>
      <c r="K139" s="22" t="s">
        <v>570</v>
      </c>
      <c r="L139" s="22" t="s">
        <v>45</v>
      </c>
      <c r="M139" s="22" t="s">
        <v>32</v>
      </c>
      <c r="N139" s="22" t="s">
        <v>25</v>
      </c>
      <c r="O139" s="23">
        <v>343.65</v>
      </c>
      <c r="P139" s="23">
        <v>539.99</v>
      </c>
      <c r="Q139" s="22">
        <v>1</v>
      </c>
      <c r="R139" s="23">
        <f t="shared" si="7"/>
        <v>539.99</v>
      </c>
      <c r="S139" s="24" t="str">
        <f t="shared" si="8"/>
        <v>Medium</v>
      </c>
    </row>
    <row r="140" spans="1:19" hidden="1" outlineLevel="2" x14ac:dyDescent="0.45">
      <c r="A140" s="15">
        <v>51586</v>
      </c>
      <c r="B140" s="16">
        <v>42211</v>
      </c>
      <c r="C140" s="17" t="s">
        <v>676</v>
      </c>
      <c r="D140" s="17" t="s">
        <v>252</v>
      </c>
      <c r="E140" s="17" t="str">
        <f t="shared" si="6"/>
        <v>Phillip Gonzalez</v>
      </c>
      <c r="F140" s="17" t="s">
        <v>69</v>
      </c>
      <c r="G140" s="17" t="s">
        <v>19</v>
      </c>
      <c r="H140" s="17" t="s">
        <v>19</v>
      </c>
      <c r="I140" s="17" t="s">
        <v>672</v>
      </c>
      <c r="J140" s="17" t="s">
        <v>673</v>
      </c>
      <c r="K140" s="17" t="s">
        <v>625</v>
      </c>
      <c r="L140" s="17" t="s">
        <v>317</v>
      </c>
      <c r="M140" s="17" t="s">
        <v>626</v>
      </c>
      <c r="N140" s="17" t="s">
        <v>588</v>
      </c>
      <c r="O140" s="18">
        <v>41.57</v>
      </c>
      <c r="P140" s="18">
        <v>53.99</v>
      </c>
      <c r="Q140" s="17">
        <v>4</v>
      </c>
      <c r="R140" s="18">
        <f t="shared" si="7"/>
        <v>215.96</v>
      </c>
      <c r="S140" s="19" t="str">
        <f t="shared" si="8"/>
        <v>Small</v>
      </c>
    </row>
    <row r="141" spans="1:19" hidden="1" outlineLevel="2" x14ac:dyDescent="0.45">
      <c r="A141" s="20">
        <v>51586</v>
      </c>
      <c r="B141" s="21">
        <v>42211</v>
      </c>
      <c r="C141" s="22" t="s">
        <v>676</v>
      </c>
      <c r="D141" s="22" t="s">
        <v>252</v>
      </c>
      <c r="E141" s="22" t="str">
        <f t="shared" si="6"/>
        <v>Phillip Gonzalez</v>
      </c>
      <c r="F141" s="22" t="s">
        <v>69</v>
      </c>
      <c r="G141" s="22" t="s">
        <v>19</v>
      </c>
      <c r="H141" s="22" t="s">
        <v>19</v>
      </c>
      <c r="I141" s="22" t="s">
        <v>616</v>
      </c>
      <c r="J141" s="22" t="s">
        <v>617</v>
      </c>
      <c r="K141" s="22" t="s">
        <v>618</v>
      </c>
      <c r="L141" s="22"/>
      <c r="M141" s="22" t="s">
        <v>615</v>
      </c>
      <c r="N141" s="22" t="s">
        <v>574</v>
      </c>
      <c r="O141" s="23">
        <v>1.87</v>
      </c>
      <c r="P141" s="23">
        <v>4.99</v>
      </c>
      <c r="Q141" s="22">
        <v>1</v>
      </c>
      <c r="R141" s="23">
        <f t="shared" si="7"/>
        <v>4.99</v>
      </c>
      <c r="S141" s="24" t="str">
        <f t="shared" si="8"/>
        <v>Small</v>
      </c>
    </row>
    <row r="142" spans="1:19" hidden="1" outlineLevel="2" x14ac:dyDescent="0.45">
      <c r="A142" s="15">
        <v>51586</v>
      </c>
      <c r="B142" s="16">
        <v>42211</v>
      </c>
      <c r="C142" s="17" t="s">
        <v>676</v>
      </c>
      <c r="D142" s="17" t="s">
        <v>252</v>
      </c>
      <c r="E142" s="17" t="str">
        <f t="shared" si="6"/>
        <v>Phillip Gonzalez</v>
      </c>
      <c r="F142" s="17" t="s">
        <v>69</v>
      </c>
      <c r="G142" s="17" t="s">
        <v>19</v>
      </c>
      <c r="H142" s="17" t="s">
        <v>19</v>
      </c>
      <c r="I142" s="17" t="s">
        <v>334</v>
      </c>
      <c r="J142" s="17" t="s">
        <v>335</v>
      </c>
      <c r="K142" s="17" t="s">
        <v>309</v>
      </c>
      <c r="L142" s="17" t="s">
        <v>45</v>
      </c>
      <c r="M142" s="17" t="s">
        <v>32</v>
      </c>
      <c r="N142" s="17" t="s">
        <v>25</v>
      </c>
      <c r="O142" s="18">
        <v>1554.95</v>
      </c>
      <c r="P142" s="18">
        <v>2443.35</v>
      </c>
      <c r="Q142" s="17">
        <v>1</v>
      </c>
      <c r="R142" s="18">
        <f t="shared" si="7"/>
        <v>2443.35</v>
      </c>
      <c r="S142" s="19" t="str">
        <f t="shared" si="8"/>
        <v>Large</v>
      </c>
    </row>
    <row r="143" spans="1:19" hidden="1" outlineLevel="2" x14ac:dyDescent="0.45">
      <c r="A143" s="20">
        <v>51586</v>
      </c>
      <c r="B143" s="21">
        <v>42211</v>
      </c>
      <c r="C143" s="22" t="s">
        <v>676</v>
      </c>
      <c r="D143" s="22" t="s">
        <v>252</v>
      </c>
      <c r="E143" s="22" t="str">
        <f t="shared" si="6"/>
        <v>Phillip Gonzalez</v>
      </c>
      <c r="F143" s="22" t="s">
        <v>69</v>
      </c>
      <c r="G143" s="22" t="s">
        <v>19</v>
      </c>
      <c r="H143" s="22" t="s">
        <v>19</v>
      </c>
      <c r="I143" s="22" t="s">
        <v>613</v>
      </c>
      <c r="J143" s="22" t="s">
        <v>614</v>
      </c>
      <c r="K143" s="22" t="s">
        <v>614</v>
      </c>
      <c r="L143" s="22"/>
      <c r="M143" s="22" t="s">
        <v>615</v>
      </c>
      <c r="N143" s="22" t="s">
        <v>574</v>
      </c>
      <c r="O143" s="23">
        <v>3.36</v>
      </c>
      <c r="P143" s="23">
        <v>8.99</v>
      </c>
      <c r="Q143" s="22">
        <v>1</v>
      </c>
      <c r="R143" s="23">
        <f t="shared" si="7"/>
        <v>8.99</v>
      </c>
      <c r="S143" s="24" t="str">
        <f t="shared" si="8"/>
        <v>Small</v>
      </c>
    </row>
    <row r="144" spans="1:19" hidden="1" outlineLevel="2" x14ac:dyDescent="0.45">
      <c r="A144" s="15">
        <v>51636</v>
      </c>
      <c r="B144" s="16">
        <v>42214</v>
      </c>
      <c r="C144" s="17" t="s">
        <v>677</v>
      </c>
      <c r="D144" s="17" t="s">
        <v>306</v>
      </c>
      <c r="E144" s="17" t="str">
        <f t="shared" si="6"/>
        <v>Eduardo Harris</v>
      </c>
      <c r="F144" s="17" t="s">
        <v>18</v>
      </c>
      <c r="G144" s="17" t="s">
        <v>19</v>
      </c>
      <c r="H144" s="17" t="s">
        <v>19</v>
      </c>
      <c r="I144" s="17" t="s">
        <v>332</v>
      </c>
      <c r="J144" s="17" t="s">
        <v>333</v>
      </c>
      <c r="K144" s="17" t="s">
        <v>309</v>
      </c>
      <c r="L144" s="17" t="s">
        <v>45</v>
      </c>
      <c r="M144" s="17" t="s">
        <v>32</v>
      </c>
      <c r="N144" s="17" t="s">
        <v>25</v>
      </c>
      <c r="O144" s="18">
        <v>1554.95</v>
      </c>
      <c r="P144" s="18">
        <v>2443.35</v>
      </c>
      <c r="Q144" s="17">
        <v>1</v>
      </c>
      <c r="R144" s="18">
        <f t="shared" si="7"/>
        <v>2443.35</v>
      </c>
      <c r="S144" s="19" t="str">
        <f t="shared" si="8"/>
        <v>Large</v>
      </c>
    </row>
    <row r="145" spans="1:19" hidden="1" outlineLevel="2" x14ac:dyDescent="0.45">
      <c r="A145" s="20">
        <v>51636</v>
      </c>
      <c r="B145" s="21">
        <v>42214</v>
      </c>
      <c r="C145" s="22" t="s">
        <v>677</v>
      </c>
      <c r="D145" s="22" t="s">
        <v>306</v>
      </c>
      <c r="E145" s="22" t="str">
        <f t="shared" si="6"/>
        <v>Eduardo Harris</v>
      </c>
      <c r="F145" s="22" t="s">
        <v>18</v>
      </c>
      <c r="G145" s="22" t="s">
        <v>19</v>
      </c>
      <c r="H145" s="22" t="s">
        <v>19</v>
      </c>
      <c r="I145" s="22" t="s">
        <v>613</v>
      </c>
      <c r="J145" s="22" t="s">
        <v>614</v>
      </c>
      <c r="K145" s="22" t="s">
        <v>614</v>
      </c>
      <c r="L145" s="22"/>
      <c r="M145" s="22" t="s">
        <v>615</v>
      </c>
      <c r="N145" s="22" t="s">
        <v>574</v>
      </c>
      <c r="O145" s="23">
        <v>3.36</v>
      </c>
      <c r="P145" s="23">
        <v>8.99</v>
      </c>
      <c r="Q145" s="22">
        <v>1</v>
      </c>
      <c r="R145" s="23">
        <f t="shared" si="7"/>
        <v>8.99</v>
      </c>
      <c r="S145" s="24" t="str">
        <f t="shared" si="8"/>
        <v>Small</v>
      </c>
    </row>
    <row r="146" spans="1:19" hidden="1" outlineLevel="2" x14ac:dyDescent="0.45">
      <c r="A146" s="15">
        <v>52119</v>
      </c>
      <c r="B146" s="16">
        <v>42222</v>
      </c>
      <c r="C146" s="17" t="s">
        <v>711</v>
      </c>
      <c r="D146" s="17" t="s">
        <v>370</v>
      </c>
      <c r="E146" s="17" t="str">
        <f t="shared" si="6"/>
        <v>Teresa Alonso</v>
      </c>
      <c r="F146" s="17" t="s">
        <v>35</v>
      </c>
      <c r="G146" s="17" t="s">
        <v>19</v>
      </c>
      <c r="H146" s="17" t="s">
        <v>19</v>
      </c>
      <c r="I146" s="17" t="s">
        <v>594</v>
      </c>
      <c r="J146" s="17" t="s">
        <v>595</v>
      </c>
      <c r="K146" s="17" t="s">
        <v>595</v>
      </c>
      <c r="L146" s="17"/>
      <c r="M146" s="17" t="s">
        <v>573</v>
      </c>
      <c r="N146" s="17" t="s">
        <v>574</v>
      </c>
      <c r="O146" s="18">
        <v>1.49</v>
      </c>
      <c r="P146" s="18">
        <v>3.99</v>
      </c>
      <c r="Q146" s="17">
        <v>1</v>
      </c>
      <c r="R146" s="18">
        <f t="shared" si="7"/>
        <v>3.99</v>
      </c>
      <c r="S146" s="19" t="str">
        <f t="shared" si="8"/>
        <v>Small</v>
      </c>
    </row>
    <row r="147" spans="1:19" hidden="1" outlineLevel="2" x14ac:dyDescent="0.45">
      <c r="A147" s="20">
        <v>52156</v>
      </c>
      <c r="B147" s="21">
        <v>42223</v>
      </c>
      <c r="C147" s="22" t="s">
        <v>565</v>
      </c>
      <c r="D147" s="22" t="s">
        <v>265</v>
      </c>
      <c r="E147" s="22" t="str">
        <f t="shared" si="6"/>
        <v>Denise Sanchez</v>
      </c>
      <c r="F147" s="22" t="s">
        <v>712</v>
      </c>
      <c r="G147" s="22" t="s">
        <v>19</v>
      </c>
      <c r="H147" s="22" t="s">
        <v>19</v>
      </c>
      <c r="I147" s="22" t="s">
        <v>334</v>
      </c>
      <c r="J147" s="22" t="s">
        <v>335</v>
      </c>
      <c r="K147" s="22" t="s">
        <v>309</v>
      </c>
      <c r="L147" s="22" t="s">
        <v>45</v>
      </c>
      <c r="M147" s="22" t="s">
        <v>32</v>
      </c>
      <c r="N147" s="22" t="s">
        <v>25</v>
      </c>
      <c r="O147" s="23">
        <v>1554.95</v>
      </c>
      <c r="P147" s="23">
        <v>2443.35</v>
      </c>
      <c r="Q147" s="22">
        <v>1</v>
      </c>
      <c r="R147" s="23">
        <f t="shared" si="7"/>
        <v>2443.35</v>
      </c>
      <c r="S147" s="24" t="str">
        <f t="shared" si="8"/>
        <v>Large</v>
      </c>
    </row>
    <row r="148" spans="1:19" hidden="1" outlineLevel="2" x14ac:dyDescent="0.45">
      <c r="A148" s="15">
        <v>52156</v>
      </c>
      <c r="B148" s="16">
        <v>42223</v>
      </c>
      <c r="C148" s="17" t="s">
        <v>565</v>
      </c>
      <c r="D148" s="17" t="s">
        <v>265</v>
      </c>
      <c r="E148" s="17" t="str">
        <f t="shared" si="6"/>
        <v>Denise Sanchez</v>
      </c>
      <c r="F148" s="17" t="s">
        <v>712</v>
      </c>
      <c r="G148" s="17" t="s">
        <v>19</v>
      </c>
      <c r="H148" s="17" t="s">
        <v>19</v>
      </c>
      <c r="I148" s="17" t="s">
        <v>616</v>
      </c>
      <c r="J148" s="17" t="s">
        <v>617</v>
      </c>
      <c r="K148" s="17" t="s">
        <v>618</v>
      </c>
      <c r="L148" s="17"/>
      <c r="M148" s="17" t="s">
        <v>615</v>
      </c>
      <c r="N148" s="17" t="s">
        <v>574</v>
      </c>
      <c r="O148" s="18">
        <v>1.87</v>
      </c>
      <c r="P148" s="18">
        <v>4.99</v>
      </c>
      <c r="Q148" s="17">
        <v>1</v>
      </c>
      <c r="R148" s="18">
        <f t="shared" si="7"/>
        <v>4.99</v>
      </c>
      <c r="S148" s="19" t="str">
        <f t="shared" si="8"/>
        <v>Small</v>
      </c>
    </row>
    <row r="149" spans="1:19" hidden="1" outlineLevel="2" x14ac:dyDescent="0.45">
      <c r="A149" s="20">
        <v>52156</v>
      </c>
      <c r="B149" s="21">
        <v>42223</v>
      </c>
      <c r="C149" s="22" t="s">
        <v>565</v>
      </c>
      <c r="D149" s="22" t="s">
        <v>265</v>
      </c>
      <c r="E149" s="22" t="str">
        <f t="shared" si="6"/>
        <v>Denise Sanchez</v>
      </c>
      <c r="F149" s="22" t="s">
        <v>712</v>
      </c>
      <c r="G149" s="22" t="s">
        <v>19</v>
      </c>
      <c r="H149" s="22" t="s">
        <v>19</v>
      </c>
      <c r="I149" s="22" t="s">
        <v>613</v>
      </c>
      <c r="J149" s="22" t="s">
        <v>614</v>
      </c>
      <c r="K149" s="22" t="s">
        <v>614</v>
      </c>
      <c r="L149" s="22"/>
      <c r="M149" s="22" t="s">
        <v>615</v>
      </c>
      <c r="N149" s="22" t="s">
        <v>574</v>
      </c>
      <c r="O149" s="23">
        <v>3.36</v>
      </c>
      <c r="P149" s="23">
        <v>8.99</v>
      </c>
      <c r="Q149" s="22">
        <v>1</v>
      </c>
      <c r="R149" s="23">
        <f t="shared" si="7"/>
        <v>8.99</v>
      </c>
      <c r="S149" s="24" t="str">
        <f t="shared" si="8"/>
        <v>Small</v>
      </c>
    </row>
    <row r="150" spans="1:19" hidden="1" outlineLevel="2" x14ac:dyDescent="0.45">
      <c r="A150" s="15">
        <v>52156</v>
      </c>
      <c r="B150" s="16">
        <v>42223</v>
      </c>
      <c r="C150" s="17" t="s">
        <v>565</v>
      </c>
      <c r="D150" s="17" t="s">
        <v>265</v>
      </c>
      <c r="E150" s="17" t="str">
        <f t="shared" si="6"/>
        <v>Denise Sanchez</v>
      </c>
      <c r="F150" s="17" t="s">
        <v>712</v>
      </c>
      <c r="G150" s="17" t="s">
        <v>19</v>
      </c>
      <c r="H150" s="17" t="s">
        <v>19</v>
      </c>
      <c r="I150" s="17" t="s">
        <v>599</v>
      </c>
      <c r="J150" s="17" t="s">
        <v>600</v>
      </c>
      <c r="K150" s="17" t="s">
        <v>601</v>
      </c>
      <c r="L150" s="17" t="s">
        <v>23</v>
      </c>
      <c r="M150" s="17" t="s">
        <v>602</v>
      </c>
      <c r="N150" s="17" t="s">
        <v>574</v>
      </c>
      <c r="O150" s="18">
        <v>20.57</v>
      </c>
      <c r="P150" s="18">
        <v>54.99</v>
      </c>
      <c r="Q150" s="17">
        <v>3</v>
      </c>
      <c r="R150" s="18">
        <f t="shared" si="7"/>
        <v>164.97</v>
      </c>
      <c r="S150" s="19" t="str">
        <f t="shared" si="8"/>
        <v>Small</v>
      </c>
    </row>
    <row r="151" spans="1:19" hidden="1" outlineLevel="2" x14ac:dyDescent="0.45">
      <c r="A151" s="20">
        <v>52221</v>
      </c>
      <c r="B151" s="21">
        <v>42224</v>
      </c>
      <c r="C151" s="22" t="s">
        <v>718</v>
      </c>
      <c r="D151" s="22" t="s">
        <v>267</v>
      </c>
      <c r="E151" s="22" t="str">
        <f t="shared" si="6"/>
        <v>Jorge Huang</v>
      </c>
      <c r="F151" s="22" t="s">
        <v>18</v>
      </c>
      <c r="G151" s="22" t="s">
        <v>19</v>
      </c>
      <c r="H151" s="22" t="s">
        <v>19</v>
      </c>
      <c r="I151" s="22" t="s">
        <v>672</v>
      </c>
      <c r="J151" s="22" t="s">
        <v>673</v>
      </c>
      <c r="K151" s="22" t="s">
        <v>625</v>
      </c>
      <c r="L151" s="22" t="s">
        <v>317</v>
      </c>
      <c r="M151" s="22" t="s">
        <v>626</v>
      </c>
      <c r="N151" s="22" t="s">
        <v>588</v>
      </c>
      <c r="O151" s="23">
        <v>41.57</v>
      </c>
      <c r="P151" s="23">
        <v>53.99</v>
      </c>
      <c r="Q151" s="22">
        <v>1</v>
      </c>
      <c r="R151" s="23">
        <f t="shared" si="7"/>
        <v>53.99</v>
      </c>
      <c r="S151" s="24" t="str">
        <f t="shared" si="8"/>
        <v>Small</v>
      </c>
    </row>
    <row r="152" spans="1:19" hidden="1" outlineLevel="2" x14ac:dyDescent="0.45">
      <c r="A152" s="15">
        <v>52287</v>
      </c>
      <c r="B152" s="16">
        <v>42225</v>
      </c>
      <c r="C152" s="17" t="s">
        <v>728</v>
      </c>
      <c r="D152" s="17" t="s">
        <v>68</v>
      </c>
      <c r="E152" s="17" t="str">
        <f t="shared" si="6"/>
        <v>Gerald Martin</v>
      </c>
      <c r="F152" s="17" t="s">
        <v>69</v>
      </c>
      <c r="G152" s="17" t="s">
        <v>19</v>
      </c>
      <c r="H152" s="17" t="s">
        <v>19</v>
      </c>
      <c r="I152" s="17" t="s">
        <v>666</v>
      </c>
      <c r="J152" s="17" t="s">
        <v>667</v>
      </c>
      <c r="K152" s="17" t="s">
        <v>667</v>
      </c>
      <c r="L152" s="17"/>
      <c r="M152" s="17" t="s">
        <v>573</v>
      </c>
      <c r="N152" s="17" t="s">
        <v>574</v>
      </c>
      <c r="O152" s="18">
        <v>9.35</v>
      </c>
      <c r="P152" s="18">
        <v>24.99</v>
      </c>
      <c r="Q152" s="17">
        <v>2</v>
      </c>
      <c r="R152" s="18">
        <f t="shared" si="7"/>
        <v>49.98</v>
      </c>
      <c r="S152" s="19" t="str">
        <f t="shared" si="8"/>
        <v>Small</v>
      </c>
    </row>
    <row r="153" spans="1:19" hidden="1" outlineLevel="2" x14ac:dyDescent="0.45">
      <c r="A153" s="20">
        <v>52287</v>
      </c>
      <c r="B153" s="21">
        <v>42225</v>
      </c>
      <c r="C153" s="22" t="s">
        <v>728</v>
      </c>
      <c r="D153" s="22" t="s">
        <v>68</v>
      </c>
      <c r="E153" s="22" t="str">
        <f t="shared" si="6"/>
        <v>Gerald Martin</v>
      </c>
      <c r="F153" s="22" t="s">
        <v>69</v>
      </c>
      <c r="G153" s="22" t="s">
        <v>19</v>
      </c>
      <c r="H153" s="22" t="s">
        <v>19</v>
      </c>
      <c r="I153" s="22" t="s">
        <v>594</v>
      </c>
      <c r="J153" s="22" t="s">
        <v>595</v>
      </c>
      <c r="K153" s="22" t="s">
        <v>595</v>
      </c>
      <c r="L153" s="22"/>
      <c r="M153" s="22" t="s">
        <v>573</v>
      </c>
      <c r="N153" s="22" t="s">
        <v>574</v>
      </c>
      <c r="O153" s="23">
        <v>1.49</v>
      </c>
      <c r="P153" s="23">
        <v>3.99</v>
      </c>
      <c r="Q153" s="22">
        <v>1</v>
      </c>
      <c r="R153" s="23">
        <f t="shared" si="7"/>
        <v>3.99</v>
      </c>
      <c r="S153" s="24" t="str">
        <f t="shared" si="8"/>
        <v>Small</v>
      </c>
    </row>
    <row r="154" spans="1:19" hidden="1" outlineLevel="2" x14ac:dyDescent="0.45">
      <c r="A154" s="15">
        <v>52287</v>
      </c>
      <c r="B154" s="16">
        <v>42225</v>
      </c>
      <c r="C154" s="17" t="s">
        <v>728</v>
      </c>
      <c r="D154" s="17" t="s">
        <v>68</v>
      </c>
      <c r="E154" s="17" t="str">
        <f t="shared" si="6"/>
        <v>Gerald Martin</v>
      </c>
      <c r="F154" s="17" t="s">
        <v>69</v>
      </c>
      <c r="G154" s="17" t="s">
        <v>19</v>
      </c>
      <c r="H154" s="17" t="s">
        <v>19</v>
      </c>
      <c r="I154" s="17" t="s">
        <v>663</v>
      </c>
      <c r="J154" s="17" t="s">
        <v>664</v>
      </c>
      <c r="K154" s="17" t="s">
        <v>665</v>
      </c>
      <c r="L154" s="17"/>
      <c r="M154" s="17" t="s">
        <v>573</v>
      </c>
      <c r="N154" s="17" t="s">
        <v>574</v>
      </c>
      <c r="O154" s="18">
        <v>0.86</v>
      </c>
      <c r="P154" s="18">
        <v>2.29</v>
      </c>
      <c r="Q154" s="17">
        <v>3</v>
      </c>
      <c r="R154" s="18">
        <f t="shared" si="7"/>
        <v>6.87</v>
      </c>
      <c r="S154" s="19" t="str">
        <f t="shared" si="8"/>
        <v>Small</v>
      </c>
    </row>
    <row r="155" spans="1:19" hidden="1" outlineLevel="2" x14ac:dyDescent="0.45">
      <c r="A155" s="20">
        <v>52328</v>
      </c>
      <c r="B155" s="21">
        <v>42225</v>
      </c>
      <c r="C155" s="22" t="s">
        <v>431</v>
      </c>
      <c r="D155" s="22" t="s">
        <v>731</v>
      </c>
      <c r="E155" s="22" t="str">
        <f t="shared" si="6"/>
        <v>Wayne Xie</v>
      </c>
      <c r="F155" s="22" t="s">
        <v>35</v>
      </c>
      <c r="G155" s="22" t="s">
        <v>19</v>
      </c>
      <c r="H155" s="22" t="s">
        <v>19</v>
      </c>
      <c r="I155" s="22" t="s">
        <v>311</v>
      </c>
      <c r="J155" s="22" t="s">
        <v>312</v>
      </c>
      <c r="K155" s="22" t="s">
        <v>309</v>
      </c>
      <c r="L155" s="22" t="s">
        <v>31</v>
      </c>
      <c r="M155" s="22" t="s">
        <v>32</v>
      </c>
      <c r="N155" s="22" t="s">
        <v>25</v>
      </c>
      <c r="O155" s="23">
        <v>1554.95</v>
      </c>
      <c r="P155" s="23">
        <v>2443.35</v>
      </c>
      <c r="Q155" s="22">
        <v>1</v>
      </c>
      <c r="R155" s="23">
        <f t="shared" si="7"/>
        <v>2443.35</v>
      </c>
      <c r="S155" s="24" t="str">
        <f t="shared" si="8"/>
        <v>Large</v>
      </c>
    </row>
    <row r="156" spans="1:19" hidden="1" outlineLevel="2" x14ac:dyDescent="0.45">
      <c r="A156" s="15">
        <v>52328</v>
      </c>
      <c r="B156" s="16">
        <v>42225</v>
      </c>
      <c r="C156" s="17" t="s">
        <v>431</v>
      </c>
      <c r="D156" s="17" t="s">
        <v>731</v>
      </c>
      <c r="E156" s="17" t="str">
        <f t="shared" si="6"/>
        <v>Wayne Xie</v>
      </c>
      <c r="F156" s="17" t="s">
        <v>35</v>
      </c>
      <c r="G156" s="17" t="s">
        <v>19</v>
      </c>
      <c r="H156" s="17" t="s">
        <v>19</v>
      </c>
      <c r="I156" s="17" t="s">
        <v>707</v>
      </c>
      <c r="J156" s="17" t="s">
        <v>708</v>
      </c>
      <c r="K156" s="17" t="s">
        <v>709</v>
      </c>
      <c r="L156" s="17"/>
      <c r="M156" s="17" t="s">
        <v>710</v>
      </c>
      <c r="N156" s="17" t="s">
        <v>574</v>
      </c>
      <c r="O156" s="18">
        <v>2.97</v>
      </c>
      <c r="P156" s="18">
        <v>7.95</v>
      </c>
      <c r="Q156" s="17">
        <v>1</v>
      </c>
      <c r="R156" s="18">
        <f t="shared" si="7"/>
        <v>7.95</v>
      </c>
      <c r="S156" s="19" t="str">
        <f t="shared" si="8"/>
        <v>Small</v>
      </c>
    </row>
    <row r="157" spans="1:19" hidden="1" outlineLevel="2" x14ac:dyDescent="0.45">
      <c r="A157" s="20">
        <v>52366</v>
      </c>
      <c r="B157" s="21">
        <v>42227</v>
      </c>
      <c r="C157" s="22" t="s">
        <v>282</v>
      </c>
      <c r="D157" s="22" t="s">
        <v>390</v>
      </c>
      <c r="E157" s="22" t="str">
        <f t="shared" si="6"/>
        <v>Jose Carlson</v>
      </c>
      <c r="F157" s="22" t="s">
        <v>35</v>
      </c>
      <c r="G157" s="22" t="s">
        <v>19</v>
      </c>
      <c r="H157" s="22" t="s">
        <v>19</v>
      </c>
      <c r="I157" s="22" t="s">
        <v>594</v>
      </c>
      <c r="J157" s="22" t="s">
        <v>595</v>
      </c>
      <c r="K157" s="22" t="s">
        <v>595</v>
      </c>
      <c r="L157" s="22"/>
      <c r="M157" s="22" t="s">
        <v>573</v>
      </c>
      <c r="N157" s="22" t="s">
        <v>574</v>
      </c>
      <c r="O157" s="23">
        <v>1.49</v>
      </c>
      <c r="P157" s="23">
        <v>3.99</v>
      </c>
      <c r="Q157" s="22">
        <v>1</v>
      </c>
      <c r="R157" s="23">
        <f t="shared" si="7"/>
        <v>3.99</v>
      </c>
      <c r="S157" s="24" t="str">
        <f t="shared" si="8"/>
        <v>Small</v>
      </c>
    </row>
    <row r="158" spans="1:19" hidden="1" outlineLevel="2" x14ac:dyDescent="0.45">
      <c r="A158" s="15">
        <v>52366</v>
      </c>
      <c r="B158" s="16">
        <v>42227</v>
      </c>
      <c r="C158" s="17" t="s">
        <v>282</v>
      </c>
      <c r="D158" s="17" t="s">
        <v>390</v>
      </c>
      <c r="E158" s="17" t="str">
        <f t="shared" si="6"/>
        <v>Jose Carlson</v>
      </c>
      <c r="F158" s="17" t="s">
        <v>35</v>
      </c>
      <c r="G158" s="17" t="s">
        <v>19</v>
      </c>
      <c r="H158" s="17" t="s">
        <v>19</v>
      </c>
      <c r="I158" s="17" t="s">
        <v>571</v>
      </c>
      <c r="J158" s="17" t="s">
        <v>572</v>
      </c>
      <c r="K158" s="17" t="s">
        <v>572</v>
      </c>
      <c r="L158" s="17"/>
      <c r="M158" s="17" t="s">
        <v>573</v>
      </c>
      <c r="N158" s="17" t="s">
        <v>574</v>
      </c>
      <c r="O158" s="18">
        <v>8.0399999999999991</v>
      </c>
      <c r="P158" s="18">
        <v>21.49</v>
      </c>
      <c r="Q158" s="17">
        <v>1</v>
      </c>
      <c r="R158" s="18">
        <f t="shared" si="7"/>
        <v>21.49</v>
      </c>
      <c r="S158" s="19" t="str">
        <f t="shared" si="8"/>
        <v>Small</v>
      </c>
    </row>
    <row r="159" spans="1:19" hidden="1" outlineLevel="2" x14ac:dyDescent="0.45">
      <c r="A159" s="20">
        <v>52366</v>
      </c>
      <c r="B159" s="21">
        <v>42227</v>
      </c>
      <c r="C159" s="22" t="s">
        <v>282</v>
      </c>
      <c r="D159" s="22" t="s">
        <v>390</v>
      </c>
      <c r="E159" s="22" t="str">
        <f t="shared" si="6"/>
        <v>Jose Carlson</v>
      </c>
      <c r="F159" s="22" t="s">
        <v>35</v>
      </c>
      <c r="G159" s="22" t="s">
        <v>19</v>
      </c>
      <c r="H159" s="22" t="s">
        <v>19</v>
      </c>
      <c r="I159" s="22" t="s">
        <v>661</v>
      </c>
      <c r="J159" s="22" t="s">
        <v>662</v>
      </c>
      <c r="K159" s="22" t="s">
        <v>591</v>
      </c>
      <c r="L159" s="22" t="s">
        <v>31</v>
      </c>
      <c r="M159" s="22" t="s">
        <v>592</v>
      </c>
      <c r="N159" s="22" t="s">
        <v>574</v>
      </c>
      <c r="O159" s="23">
        <v>13.09</v>
      </c>
      <c r="P159" s="23">
        <v>34.99</v>
      </c>
      <c r="Q159" s="22">
        <v>2</v>
      </c>
      <c r="R159" s="23">
        <f t="shared" si="7"/>
        <v>69.98</v>
      </c>
      <c r="S159" s="24" t="str">
        <f t="shared" si="8"/>
        <v>Small</v>
      </c>
    </row>
    <row r="160" spans="1:19" hidden="1" outlineLevel="2" x14ac:dyDescent="0.45">
      <c r="A160" s="15">
        <v>52414</v>
      </c>
      <c r="B160" s="16">
        <v>42228</v>
      </c>
      <c r="C160" s="17" t="s">
        <v>733</v>
      </c>
      <c r="D160" s="17" t="s">
        <v>68</v>
      </c>
      <c r="E160" s="17" t="str">
        <f t="shared" si="6"/>
        <v>Ricky Martin</v>
      </c>
      <c r="F160" s="17" t="s">
        <v>18</v>
      </c>
      <c r="G160" s="17" t="s">
        <v>19</v>
      </c>
      <c r="H160" s="17" t="s">
        <v>19</v>
      </c>
      <c r="I160" s="17" t="s">
        <v>596</v>
      </c>
      <c r="J160" s="17" t="s">
        <v>597</v>
      </c>
      <c r="K160" s="17" t="s">
        <v>597</v>
      </c>
      <c r="L160" s="17"/>
      <c r="M160" s="17" t="s">
        <v>573</v>
      </c>
      <c r="N160" s="17" t="s">
        <v>574</v>
      </c>
      <c r="O160" s="18">
        <v>12.19</v>
      </c>
      <c r="P160" s="18">
        <v>32.6</v>
      </c>
      <c r="Q160" s="17">
        <v>1</v>
      </c>
      <c r="R160" s="18">
        <f t="shared" si="7"/>
        <v>32.6</v>
      </c>
      <c r="S160" s="19" t="str">
        <f t="shared" si="8"/>
        <v>Small</v>
      </c>
    </row>
    <row r="161" spans="1:19" hidden="1" outlineLevel="2" x14ac:dyDescent="0.45">
      <c r="A161" s="20">
        <v>52414</v>
      </c>
      <c r="B161" s="21">
        <v>42228</v>
      </c>
      <c r="C161" s="22" t="s">
        <v>733</v>
      </c>
      <c r="D161" s="22" t="s">
        <v>68</v>
      </c>
      <c r="E161" s="22" t="str">
        <f t="shared" si="6"/>
        <v>Ricky Martin</v>
      </c>
      <c r="F161" s="22" t="s">
        <v>18</v>
      </c>
      <c r="G161" s="22" t="s">
        <v>19</v>
      </c>
      <c r="H161" s="22" t="s">
        <v>19</v>
      </c>
      <c r="I161" s="22" t="s">
        <v>594</v>
      </c>
      <c r="J161" s="22" t="s">
        <v>595</v>
      </c>
      <c r="K161" s="22" t="s">
        <v>595</v>
      </c>
      <c r="L161" s="22"/>
      <c r="M161" s="22" t="s">
        <v>573</v>
      </c>
      <c r="N161" s="22" t="s">
        <v>574</v>
      </c>
      <c r="O161" s="23">
        <v>1.49</v>
      </c>
      <c r="P161" s="23">
        <v>3.99</v>
      </c>
      <c r="Q161" s="22">
        <v>2</v>
      </c>
      <c r="R161" s="23">
        <f t="shared" si="7"/>
        <v>7.98</v>
      </c>
      <c r="S161" s="24" t="str">
        <f t="shared" si="8"/>
        <v>Small</v>
      </c>
    </row>
    <row r="162" spans="1:19" hidden="1" outlineLevel="2" x14ac:dyDescent="0.45">
      <c r="A162" s="15">
        <v>52414</v>
      </c>
      <c r="B162" s="16">
        <v>42228</v>
      </c>
      <c r="C162" s="17" t="s">
        <v>733</v>
      </c>
      <c r="D162" s="17" t="s">
        <v>68</v>
      </c>
      <c r="E162" s="17" t="str">
        <f t="shared" si="6"/>
        <v>Ricky Martin</v>
      </c>
      <c r="F162" s="17" t="s">
        <v>18</v>
      </c>
      <c r="G162" s="17" t="s">
        <v>19</v>
      </c>
      <c r="H162" s="17" t="s">
        <v>19</v>
      </c>
      <c r="I162" s="17" t="s">
        <v>608</v>
      </c>
      <c r="J162" s="17" t="s">
        <v>609</v>
      </c>
      <c r="K162" s="17" t="s">
        <v>591</v>
      </c>
      <c r="L162" s="17" t="s">
        <v>532</v>
      </c>
      <c r="M162" s="17" t="s">
        <v>592</v>
      </c>
      <c r="N162" s="17" t="s">
        <v>574</v>
      </c>
      <c r="O162" s="18">
        <v>13.09</v>
      </c>
      <c r="P162" s="18">
        <v>34.99</v>
      </c>
      <c r="Q162" s="17">
        <v>3</v>
      </c>
      <c r="R162" s="18">
        <f t="shared" si="7"/>
        <v>104.97</v>
      </c>
      <c r="S162" s="19" t="str">
        <f t="shared" si="8"/>
        <v>Small</v>
      </c>
    </row>
    <row r="163" spans="1:19" hidden="1" outlineLevel="2" x14ac:dyDescent="0.45">
      <c r="A163" s="20">
        <v>52468</v>
      </c>
      <c r="B163" s="21">
        <v>42228</v>
      </c>
      <c r="C163" s="22" t="s">
        <v>459</v>
      </c>
      <c r="D163" s="22" t="s">
        <v>740</v>
      </c>
      <c r="E163" s="22" t="str">
        <f t="shared" si="6"/>
        <v>Tony Nara</v>
      </c>
      <c r="F163" s="22" t="s">
        <v>18</v>
      </c>
      <c r="G163" s="22" t="s">
        <v>19</v>
      </c>
      <c r="H163" s="22" t="s">
        <v>19</v>
      </c>
      <c r="I163" s="22" t="s">
        <v>326</v>
      </c>
      <c r="J163" s="22" t="s">
        <v>327</v>
      </c>
      <c r="K163" s="22" t="s">
        <v>309</v>
      </c>
      <c r="L163" s="22" t="s">
        <v>45</v>
      </c>
      <c r="M163" s="22" t="s">
        <v>32</v>
      </c>
      <c r="N163" s="22" t="s">
        <v>25</v>
      </c>
      <c r="O163" s="23">
        <v>1554.95</v>
      </c>
      <c r="P163" s="23">
        <v>2443.35</v>
      </c>
      <c r="Q163" s="22">
        <v>1</v>
      </c>
      <c r="R163" s="23">
        <f t="shared" si="7"/>
        <v>2443.35</v>
      </c>
      <c r="S163" s="24" t="str">
        <f t="shared" si="8"/>
        <v>Large</v>
      </c>
    </row>
    <row r="164" spans="1:19" hidden="1" outlineLevel="2" x14ac:dyDescent="0.45">
      <c r="A164" s="15">
        <v>52468</v>
      </c>
      <c r="B164" s="16">
        <v>42228</v>
      </c>
      <c r="C164" s="17" t="s">
        <v>459</v>
      </c>
      <c r="D164" s="17" t="s">
        <v>740</v>
      </c>
      <c r="E164" s="17" t="str">
        <f t="shared" si="6"/>
        <v>Tony Nara</v>
      </c>
      <c r="F164" s="17" t="s">
        <v>18</v>
      </c>
      <c r="G164" s="17" t="s">
        <v>19</v>
      </c>
      <c r="H164" s="17" t="s">
        <v>19</v>
      </c>
      <c r="I164" s="17" t="s">
        <v>616</v>
      </c>
      <c r="J164" s="17" t="s">
        <v>617</v>
      </c>
      <c r="K164" s="17" t="s">
        <v>618</v>
      </c>
      <c r="L164" s="17"/>
      <c r="M164" s="17" t="s">
        <v>615</v>
      </c>
      <c r="N164" s="17" t="s">
        <v>574</v>
      </c>
      <c r="O164" s="18">
        <v>1.87</v>
      </c>
      <c r="P164" s="18">
        <v>4.99</v>
      </c>
      <c r="Q164" s="17">
        <v>3</v>
      </c>
      <c r="R164" s="18">
        <f t="shared" si="7"/>
        <v>14.97</v>
      </c>
      <c r="S164" s="19" t="str">
        <f t="shared" si="8"/>
        <v>Small</v>
      </c>
    </row>
    <row r="165" spans="1:19" hidden="1" outlineLevel="2" x14ac:dyDescent="0.45">
      <c r="A165" s="20">
        <v>52468</v>
      </c>
      <c r="B165" s="21">
        <v>42228</v>
      </c>
      <c r="C165" s="22" t="s">
        <v>459</v>
      </c>
      <c r="D165" s="22" t="s">
        <v>740</v>
      </c>
      <c r="E165" s="22" t="str">
        <f t="shared" si="6"/>
        <v>Tony Nara</v>
      </c>
      <c r="F165" s="22" t="s">
        <v>18</v>
      </c>
      <c r="G165" s="22" t="s">
        <v>19</v>
      </c>
      <c r="H165" s="22" t="s">
        <v>19</v>
      </c>
      <c r="I165" s="22" t="s">
        <v>613</v>
      </c>
      <c r="J165" s="22" t="s">
        <v>614</v>
      </c>
      <c r="K165" s="22" t="s">
        <v>614</v>
      </c>
      <c r="L165" s="22"/>
      <c r="M165" s="22" t="s">
        <v>615</v>
      </c>
      <c r="N165" s="22" t="s">
        <v>574</v>
      </c>
      <c r="O165" s="23">
        <v>3.36</v>
      </c>
      <c r="P165" s="23">
        <v>8.99</v>
      </c>
      <c r="Q165" s="22">
        <v>1</v>
      </c>
      <c r="R165" s="23">
        <f t="shared" si="7"/>
        <v>8.99</v>
      </c>
      <c r="S165" s="24" t="str">
        <f t="shared" si="8"/>
        <v>Small</v>
      </c>
    </row>
    <row r="166" spans="1:19" hidden="1" outlineLevel="2" x14ac:dyDescent="0.45">
      <c r="A166" s="15">
        <v>52468</v>
      </c>
      <c r="B166" s="16">
        <v>42228</v>
      </c>
      <c r="C166" s="17" t="s">
        <v>459</v>
      </c>
      <c r="D166" s="17" t="s">
        <v>740</v>
      </c>
      <c r="E166" s="17" t="str">
        <f t="shared" si="6"/>
        <v>Tony Nara</v>
      </c>
      <c r="F166" s="17" t="s">
        <v>18</v>
      </c>
      <c r="G166" s="17" t="s">
        <v>19</v>
      </c>
      <c r="H166" s="17" t="s">
        <v>19</v>
      </c>
      <c r="I166" s="17" t="s">
        <v>599</v>
      </c>
      <c r="J166" s="17" t="s">
        <v>600</v>
      </c>
      <c r="K166" s="17" t="s">
        <v>601</v>
      </c>
      <c r="L166" s="17" t="s">
        <v>23</v>
      </c>
      <c r="M166" s="17" t="s">
        <v>602</v>
      </c>
      <c r="N166" s="17" t="s">
        <v>574</v>
      </c>
      <c r="O166" s="18">
        <v>20.57</v>
      </c>
      <c r="P166" s="18">
        <v>54.99</v>
      </c>
      <c r="Q166" s="17">
        <v>1</v>
      </c>
      <c r="R166" s="18">
        <f t="shared" si="7"/>
        <v>54.99</v>
      </c>
      <c r="S166" s="19" t="str">
        <f t="shared" si="8"/>
        <v>Small</v>
      </c>
    </row>
    <row r="167" spans="1:19" hidden="1" outlineLevel="2" x14ac:dyDescent="0.45">
      <c r="A167" s="20">
        <v>52531</v>
      </c>
      <c r="B167" s="21">
        <v>42230</v>
      </c>
      <c r="C167" s="22" t="s">
        <v>749</v>
      </c>
      <c r="D167" s="22" t="s">
        <v>102</v>
      </c>
      <c r="E167" s="22" t="str">
        <f t="shared" si="6"/>
        <v>Katie She</v>
      </c>
      <c r="F167" s="22" t="s">
        <v>69</v>
      </c>
      <c r="G167" s="22" t="s">
        <v>19</v>
      </c>
      <c r="H167" s="22" t="s">
        <v>19</v>
      </c>
      <c r="I167" s="22" t="s">
        <v>594</v>
      </c>
      <c r="J167" s="22" t="s">
        <v>595</v>
      </c>
      <c r="K167" s="22" t="s">
        <v>595</v>
      </c>
      <c r="L167" s="22"/>
      <c r="M167" s="22" t="s">
        <v>573</v>
      </c>
      <c r="N167" s="22" t="s">
        <v>574</v>
      </c>
      <c r="O167" s="23">
        <v>1.49</v>
      </c>
      <c r="P167" s="23">
        <v>3.99</v>
      </c>
      <c r="Q167" s="22">
        <v>1</v>
      </c>
      <c r="R167" s="23">
        <f t="shared" si="7"/>
        <v>3.99</v>
      </c>
      <c r="S167" s="24" t="str">
        <f t="shared" si="8"/>
        <v>Small</v>
      </c>
    </row>
    <row r="168" spans="1:19" hidden="1" outlineLevel="2" x14ac:dyDescent="0.45">
      <c r="A168" s="15">
        <v>52531</v>
      </c>
      <c r="B168" s="16">
        <v>42230</v>
      </c>
      <c r="C168" s="17" t="s">
        <v>749</v>
      </c>
      <c r="D168" s="17" t="s">
        <v>102</v>
      </c>
      <c r="E168" s="17" t="str">
        <f t="shared" si="6"/>
        <v>Katie She</v>
      </c>
      <c r="F168" s="17" t="s">
        <v>69</v>
      </c>
      <c r="G168" s="17" t="s">
        <v>19</v>
      </c>
      <c r="H168" s="17" t="s">
        <v>19</v>
      </c>
      <c r="I168" s="17" t="s">
        <v>726</v>
      </c>
      <c r="J168" s="17" t="s">
        <v>727</v>
      </c>
      <c r="K168" s="17" t="s">
        <v>625</v>
      </c>
      <c r="L168" s="17" t="s">
        <v>317</v>
      </c>
      <c r="M168" s="17" t="s">
        <v>626</v>
      </c>
      <c r="N168" s="17" t="s">
        <v>588</v>
      </c>
      <c r="O168" s="18">
        <v>41.57</v>
      </c>
      <c r="P168" s="18">
        <v>53.99</v>
      </c>
      <c r="Q168" s="17">
        <v>2</v>
      </c>
      <c r="R168" s="18">
        <f t="shared" si="7"/>
        <v>107.98</v>
      </c>
      <c r="S168" s="19" t="str">
        <f t="shared" si="8"/>
        <v>Small</v>
      </c>
    </row>
    <row r="169" spans="1:19" hidden="1" outlineLevel="2" x14ac:dyDescent="0.45">
      <c r="A169" s="20">
        <v>52531</v>
      </c>
      <c r="B169" s="21">
        <v>42230</v>
      </c>
      <c r="C169" s="22" t="s">
        <v>749</v>
      </c>
      <c r="D169" s="22" t="s">
        <v>102</v>
      </c>
      <c r="E169" s="22" t="str">
        <f t="shared" si="6"/>
        <v>Katie She</v>
      </c>
      <c r="F169" s="22" t="s">
        <v>69</v>
      </c>
      <c r="G169" s="22" t="s">
        <v>19</v>
      </c>
      <c r="H169" s="22" t="s">
        <v>19</v>
      </c>
      <c r="I169" s="22" t="s">
        <v>629</v>
      </c>
      <c r="J169" s="22" t="s">
        <v>630</v>
      </c>
      <c r="K169" s="22" t="s">
        <v>631</v>
      </c>
      <c r="L169" s="22" t="s">
        <v>632</v>
      </c>
      <c r="M169" s="22" t="s">
        <v>633</v>
      </c>
      <c r="N169" s="22" t="s">
        <v>588</v>
      </c>
      <c r="O169" s="23">
        <v>6.92</v>
      </c>
      <c r="P169" s="23">
        <v>8.99</v>
      </c>
      <c r="Q169" s="22">
        <v>1</v>
      </c>
      <c r="R169" s="23">
        <f t="shared" si="7"/>
        <v>8.99</v>
      </c>
      <c r="S169" s="24" t="str">
        <f t="shared" si="8"/>
        <v>Small</v>
      </c>
    </row>
    <row r="170" spans="1:19" hidden="1" outlineLevel="2" x14ac:dyDescent="0.45">
      <c r="A170" s="15">
        <v>52579</v>
      </c>
      <c r="B170" s="16">
        <v>42231</v>
      </c>
      <c r="C170" s="17" t="s">
        <v>750</v>
      </c>
      <c r="D170" s="17" t="s">
        <v>104</v>
      </c>
      <c r="E170" s="17" t="str">
        <f t="shared" si="6"/>
        <v>Mallory Rubio</v>
      </c>
      <c r="F170" s="17" t="s">
        <v>69</v>
      </c>
      <c r="G170" s="17" t="s">
        <v>19</v>
      </c>
      <c r="H170" s="17" t="s">
        <v>19</v>
      </c>
      <c r="I170" s="17" t="s">
        <v>705</v>
      </c>
      <c r="J170" s="17" t="s">
        <v>706</v>
      </c>
      <c r="K170" s="17" t="s">
        <v>706</v>
      </c>
      <c r="L170" s="17"/>
      <c r="M170" s="17" t="s">
        <v>573</v>
      </c>
      <c r="N170" s="17" t="s">
        <v>574</v>
      </c>
      <c r="O170" s="18">
        <v>9.35</v>
      </c>
      <c r="P170" s="18">
        <v>24.99</v>
      </c>
      <c r="Q170" s="17">
        <v>2</v>
      </c>
      <c r="R170" s="18">
        <f t="shared" si="7"/>
        <v>49.98</v>
      </c>
      <c r="S170" s="19" t="str">
        <f t="shared" si="8"/>
        <v>Small</v>
      </c>
    </row>
    <row r="171" spans="1:19" hidden="1" outlineLevel="2" x14ac:dyDescent="0.45">
      <c r="A171" s="20">
        <v>52579</v>
      </c>
      <c r="B171" s="21">
        <v>42231</v>
      </c>
      <c r="C171" s="22" t="s">
        <v>750</v>
      </c>
      <c r="D171" s="22" t="s">
        <v>104</v>
      </c>
      <c r="E171" s="22" t="str">
        <f t="shared" si="6"/>
        <v>Mallory Rubio</v>
      </c>
      <c r="F171" s="22" t="s">
        <v>69</v>
      </c>
      <c r="G171" s="22" t="s">
        <v>19</v>
      </c>
      <c r="H171" s="22" t="s">
        <v>19</v>
      </c>
      <c r="I171" s="22" t="s">
        <v>683</v>
      </c>
      <c r="J171" s="22" t="s">
        <v>684</v>
      </c>
      <c r="K171" s="22" t="s">
        <v>684</v>
      </c>
      <c r="L171" s="22"/>
      <c r="M171" s="22" t="s">
        <v>573</v>
      </c>
      <c r="N171" s="22" t="s">
        <v>574</v>
      </c>
      <c r="O171" s="23">
        <v>1.87</v>
      </c>
      <c r="P171" s="23">
        <v>4.99</v>
      </c>
      <c r="Q171" s="22">
        <v>2</v>
      </c>
      <c r="R171" s="23">
        <f t="shared" si="7"/>
        <v>9.98</v>
      </c>
      <c r="S171" s="24" t="str">
        <f t="shared" si="8"/>
        <v>Small</v>
      </c>
    </row>
    <row r="172" spans="1:19" hidden="1" outlineLevel="2" x14ac:dyDescent="0.45">
      <c r="A172" s="15">
        <v>52582</v>
      </c>
      <c r="B172" s="16">
        <v>42231</v>
      </c>
      <c r="C172" s="17" t="s">
        <v>405</v>
      </c>
      <c r="D172" s="17" t="s">
        <v>265</v>
      </c>
      <c r="E172" s="17" t="str">
        <f t="shared" si="6"/>
        <v>Marie Sanchez</v>
      </c>
      <c r="F172" s="17" t="s">
        <v>69</v>
      </c>
      <c r="G172" s="17" t="s">
        <v>19</v>
      </c>
      <c r="H172" s="17" t="s">
        <v>19</v>
      </c>
      <c r="I172" s="17" t="s">
        <v>616</v>
      </c>
      <c r="J172" s="17" t="s">
        <v>617</v>
      </c>
      <c r="K172" s="17" t="s">
        <v>618</v>
      </c>
      <c r="L172" s="17"/>
      <c r="M172" s="17" t="s">
        <v>615</v>
      </c>
      <c r="N172" s="17" t="s">
        <v>574</v>
      </c>
      <c r="O172" s="18">
        <v>1.87</v>
      </c>
      <c r="P172" s="18">
        <v>4.99</v>
      </c>
      <c r="Q172" s="17">
        <v>3</v>
      </c>
      <c r="R172" s="18">
        <f t="shared" si="7"/>
        <v>14.97</v>
      </c>
      <c r="S172" s="19" t="str">
        <f t="shared" si="8"/>
        <v>Small</v>
      </c>
    </row>
    <row r="173" spans="1:19" hidden="1" outlineLevel="2" x14ac:dyDescent="0.45">
      <c r="A173" s="20">
        <v>52582</v>
      </c>
      <c r="B173" s="21">
        <v>42231</v>
      </c>
      <c r="C173" s="22" t="s">
        <v>405</v>
      </c>
      <c r="D173" s="22" t="s">
        <v>265</v>
      </c>
      <c r="E173" s="22" t="str">
        <f t="shared" si="6"/>
        <v>Marie Sanchez</v>
      </c>
      <c r="F173" s="22" t="s">
        <v>69</v>
      </c>
      <c r="G173" s="22" t="s">
        <v>19</v>
      </c>
      <c r="H173" s="22" t="s">
        <v>19</v>
      </c>
      <c r="I173" s="22" t="s">
        <v>623</v>
      </c>
      <c r="J173" s="22" t="s">
        <v>624</v>
      </c>
      <c r="K173" s="22" t="s">
        <v>625</v>
      </c>
      <c r="L173" s="22" t="s">
        <v>317</v>
      </c>
      <c r="M173" s="22" t="s">
        <v>626</v>
      </c>
      <c r="N173" s="22" t="s">
        <v>588</v>
      </c>
      <c r="O173" s="23">
        <v>41.57</v>
      </c>
      <c r="P173" s="23">
        <v>53.99</v>
      </c>
      <c r="Q173" s="22">
        <v>1</v>
      </c>
      <c r="R173" s="23">
        <f t="shared" si="7"/>
        <v>53.99</v>
      </c>
      <c r="S173" s="24" t="str">
        <f t="shared" si="8"/>
        <v>Small</v>
      </c>
    </row>
    <row r="174" spans="1:19" hidden="1" outlineLevel="2" x14ac:dyDescent="0.45">
      <c r="A174" s="15">
        <v>52582</v>
      </c>
      <c r="B174" s="16">
        <v>42231</v>
      </c>
      <c r="C174" s="17" t="s">
        <v>405</v>
      </c>
      <c r="D174" s="17" t="s">
        <v>265</v>
      </c>
      <c r="E174" s="17" t="str">
        <f t="shared" si="6"/>
        <v>Marie Sanchez</v>
      </c>
      <c r="F174" s="17" t="s">
        <v>69</v>
      </c>
      <c r="G174" s="17" t="s">
        <v>19</v>
      </c>
      <c r="H174" s="17" t="s">
        <v>19</v>
      </c>
      <c r="I174" s="17" t="s">
        <v>605</v>
      </c>
      <c r="J174" s="17" t="s">
        <v>606</v>
      </c>
      <c r="K174" s="17" t="s">
        <v>606</v>
      </c>
      <c r="L174" s="17"/>
      <c r="M174" s="17" t="s">
        <v>607</v>
      </c>
      <c r="N174" s="17" t="s">
        <v>574</v>
      </c>
      <c r="O174" s="18">
        <v>8.2200000000000006</v>
      </c>
      <c r="P174" s="18">
        <v>21.98</v>
      </c>
      <c r="Q174" s="17">
        <v>2</v>
      </c>
      <c r="R174" s="18">
        <f t="shared" si="7"/>
        <v>43.96</v>
      </c>
      <c r="S174" s="19" t="str">
        <f t="shared" si="8"/>
        <v>Small</v>
      </c>
    </row>
    <row r="175" spans="1:19" hidden="1" outlineLevel="2" x14ac:dyDescent="0.45">
      <c r="A175" s="20">
        <v>52582</v>
      </c>
      <c r="B175" s="21">
        <v>42231</v>
      </c>
      <c r="C175" s="22" t="s">
        <v>405</v>
      </c>
      <c r="D175" s="22" t="s">
        <v>265</v>
      </c>
      <c r="E175" s="22" t="str">
        <f t="shared" si="6"/>
        <v>Marie Sanchez</v>
      </c>
      <c r="F175" s="22" t="s">
        <v>69</v>
      </c>
      <c r="G175" s="22" t="s">
        <v>19</v>
      </c>
      <c r="H175" s="22" t="s">
        <v>19</v>
      </c>
      <c r="I175" s="22" t="s">
        <v>648</v>
      </c>
      <c r="J175" s="22" t="s">
        <v>649</v>
      </c>
      <c r="K175" s="22" t="s">
        <v>649</v>
      </c>
      <c r="L175" s="22"/>
      <c r="M175" s="22" t="s">
        <v>615</v>
      </c>
      <c r="N175" s="22" t="s">
        <v>574</v>
      </c>
      <c r="O175" s="23">
        <v>3.74</v>
      </c>
      <c r="P175" s="23">
        <v>9.99</v>
      </c>
      <c r="Q175" s="22">
        <v>1</v>
      </c>
      <c r="R175" s="23">
        <f t="shared" si="7"/>
        <v>9.99</v>
      </c>
      <c r="S175" s="24" t="str">
        <f t="shared" si="8"/>
        <v>Small</v>
      </c>
    </row>
    <row r="176" spans="1:19" hidden="1" outlineLevel="2" x14ac:dyDescent="0.45">
      <c r="A176" s="15">
        <v>52670</v>
      </c>
      <c r="B176" s="16">
        <v>42233</v>
      </c>
      <c r="C176" s="17" t="s">
        <v>758</v>
      </c>
      <c r="D176" s="17" t="s">
        <v>263</v>
      </c>
      <c r="E176" s="17" t="str">
        <f t="shared" si="6"/>
        <v>Byron Gill</v>
      </c>
      <c r="F176" s="17" t="s">
        <v>242</v>
      </c>
      <c r="G176" s="17" t="s">
        <v>19</v>
      </c>
      <c r="H176" s="17" t="s">
        <v>19</v>
      </c>
      <c r="I176" s="17" t="s">
        <v>326</v>
      </c>
      <c r="J176" s="17" t="s">
        <v>327</v>
      </c>
      <c r="K176" s="17" t="s">
        <v>309</v>
      </c>
      <c r="L176" s="17" t="s">
        <v>45</v>
      </c>
      <c r="M176" s="17" t="s">
        <v>32</v>
      </c>
      <c r="N176" s="17" t="s">
        <v>25</v>
      </c>
      <c r="O176" s="18">
        <v>1554.95</v>
      </c>
      <c r="P176" s="18">
        <v>2443.35</v>
      </c>
      <c r="Q176" s="17">
        <v>1</v>
      </c>
      <c r="R176" s="18">
        <f t="shared" si="7"/>
        <v>2443.35</v>
      </c>
      <c r="S176" s="19" t="str">
        <f t="shared" si="8"/>
        <v>Large</v>
      </c>
    </row>
    <row r="177" spans="1:19" hidden="1" outlineLevel="2" x14ac:dyDescent="0.45">
      <c r="A177" s="20">
        <v>52670</v>
      </c>
      <c r="B177" s="21">
        <v>42233</v>
      </c>
      <c r="C177" s="22" t="s">
        <v>758</v>
      </c>
      <c r="D177" s="22" t="s">
        <v>263</v>
      </c>
      <c r="E177" s="22" t="str">
        <f t="shared" si="6"/>
        <v>Byron Gill</v>
      </c>
      <c r="F177" s="22" t="s">
        <v>242</v>
      </c>
      <c r="G177" s="22" t="s">
        <v>19</v>
      </c>
      <c r="H177" s="22" t="s">
        <v>19</v>
      </c>
      <c r="I177" s="22" t="s">
        <v>589</v>
      </c>
      <c r="J177" s="22" t="s">
        <v>590</v>
      </c>
      <c r="K177" s="22" t="s">
        <v>591</v>
      </c>
      <c r="L177" s="22" t="s">
        <v>45</v>
      </c>
      <c r="M177" s="22" t="s">
        <v>592</v>
      </c>
      <c r="N177" s="22" t="s">
        <v>574</v>
      </c>
      <c r="O177" s="23">
        <v>13.09</v>
      </c>
      <c r="P177" s="23">
        <v>34.99</v>
      </c>
      <c r="Q177" s="22">
        <v>3</v>
      </c>
      <c r="R177" s="23">
        <f t="shared" si="7"/>
        <v>104.97</v>
      </c>
      <c r="S177" s="24" t="str">
        <f t="shared" si="8"/>
        <v>Small</v>
      </c>
    </row>
    <row r="178" spans="1:19" hidden="1" outlineLevel="2" x14ac:dyDescent="0.45">
      <c r="A178" s="15">
        <v>52720</v>
      </c>
      <c r="B178" s="16">
        <v>42233</v>
      </c>
      <c r="C178" s="17" t="s">
        <v>755</v>
      </c>
      <c r="D178" s="17" t="s">
        <v>759</v>
      </c>
      <c r="E178" s="17" t="str">
        <f t="shared" si="6"/>
        <v>Arturo Zhou</v>
      </c>
      <c r="F178" s="17" t="s">
        <v>35</v>
      </c>
      <c r="G178" s="17" t="s">
        <v>19</v>
      </c>
      <c r="H178" s="17" t="s">
        <v>19</v>
      </c>
      <c r="I178" s="17" t="s">
        <v>611</v>
      </c>
      <c r="J178" s="17" t="s">
        <v>612</v>
      </c>
      <c r="K178" s="17" t="s">
        <v>570</v>
      </c>
      <c r="L178" s="17" t="s">
        <v>45</v>
      </c>
      <c r="M178" s="17" t="s">
        <v>32</v>
      </c>
      <c r="N178" s="17" t="s">
        <v>25</v>
      </c>
      <c r="O178" s="18">
        <v>343.65</v>
      </c>
      <c r="P178" s="18">
        <v>539.99</v>
      </c>
      <c r="Q178" s="17">
        <v>1</v>
      </c>
      <c r="R178" s="18">
        <f t="shared" si="7"/>
        <v>539.99</v>
      </c>
      <c r="S178" s="19" t="str">
        <f t="shared" si="8"/>
        <v>Medium</v>
      </c>
    </row>
    <row r="179" spans="1:19" hidden="1" outlineLevel="2" x14ac:dyDescent="0.45">
      <c r="A179" s="20">
        <v>52720</v>
      </c>
      <c r="B179" s="21">
        <v>42233</v>
      </c>
      <c r="C179" s="22" t="s">
        <v>755</v>
      </c>
      <c r="D179" s="22" t="s">
        <v>759</v>
      </c>
      <c r="E179" s="22" t="str">
        <f t="shared" si="6"/>
        <v>Arturo Zhou</v>
      </c>
      <c r="F179" s="22" t="s">
        <v>35</v>
      </c>
      <c r="G179" s="22" t="s">
        <v>19</v>
      </c>
      <c r="H179" s="22" t="s">
        <v>19</v>
      </c>
      <c r="I179" s="22" t="s">
        <v>608</v>
      </c>
      <c r="J179" s="22" t="s">
        <v>609</v>
      </c>
      <c r="K179" s="22" t="s">
        <v>591</v>
      </c>
      <c r="L179" s="22" t="s">
        <v>532</v>
      </c>
      <c r="M179" s="22" t="s">
        <v>592</v>
      </c>
      <c r="N179" s="22" t="s">
        <v>574</v>
      </c>
      <c r="O179" s="23">
        <v>13.09</v>
      </c>
      <c r="P179" s="23">
        <v>34.99</v>
      </c>
      <c r="Q179" s="22">
        <v>2</v>
      </c>
      <c r="R179" s="23">
        <f t="shared" si="7"/>
        <v>69.98</v>
      </c>
      <c r="S179" s="24" t="str">
        <f t="shared" si="8"/>
        <v>Small</v>
      </c>
    </row>
    <row r="180" spans="1:19" hidden="1" outlineLevel="2" x14ac:dyDescent="0.45">
      <c r="A180" s="15">
        <v>52764</v>
      </c>
      <c r="B180" s="16">
        <v>42234</v>
      </c>
      <c r="C180" s="17" t="s">
        <v>161</v>
      </c>
      <c r="D180" s="17" t="s">
        <v>246</v>
      </c>
      <c r="E180" s="17" t="str">
        <f t="shared" si="6"/>
        <v>Nathan Moore</v>
      </c>
      <c r="F180" s="17" t="s">
        <v>712</v>
      </c>
      <c r="G180" s="17" t="s">
        <v>19</v>
      </c>
      <c r="H180" s="17" t="s">
        <v>19</v>
      </c>
      <c r="I180" s="17" t="s">
        <v>760</v>
      </c>
      <c r="J180" s="17" t="s">
        <v>761</v>
      </c>
      <c r="K180" s="17" t="s">
        <v>660</v>
      </c>
      <c r="L180" s="17" t="s">
        <v>317</v>
      </c>
      <c r="M180" s="17" t="s">
        <v>579</v>
      </c>
      <c r="N180" s="17" t="s">
        <v>25</v>
      </c>
      <c r="O180" s="18">
        <v>1481.94</v>
      </c>
      <c r="P180" s="18">
        <v>2384.0700000000002</v>
      </c>
      <c r="Q180" s="17">
        <v>1</v>
      </c>
      <c r="R180" s="18">
        <f t="shared" si="7"/>
        <v>2384.0700000000002</v>
      </c>
      <c r="S180" s="19" t="str">
        <f t="shared" si="8"/>
        <v>Large</v>
      </c>
    </row>
    <row r="181" spans="1:19" hidden="1" outlineLevel="2" x14ac:dyDescent="0.45">
      <c r="A181" s="20">
        <v>53008</v>
      </c>
      <c r="B181" s="21">
        <v>42240</v>
      </c>
      <c r="C181" s="22" t="s">
        <v>704</v>
      </c>
      <c r="D181" s="22" t="s">
        <v>47</v>
      </c>
      <c r="E181" s="22" t="str">
        <f t="shared" si="6"/>
        <v>Dawn Li</v>
      </c>
      <c r="F181" s="22" t="s">
        <v>69</v>
      </c>
      <c r="G181" s="22" t="s">
        <v>19</v>
      </c>
      <c r="H181" s="22" t="s">
        <v>19</v>
      </c>
      <c r="I181" s="22" t="s">
        <v>707</v>
      </c>
      <c r="J181" s="22" t="s">
        <v>708</v>
      </c>
      <c r="K181" s="22" t="s">
        <v>709</v>
      </c>
      <c r="L181" s="22"/>
      <c r="M181" s="22" t="s">
        <v>710</v>
      </c>
      <c r="N181" s="22" t="s">
        <v>574</v>
      </c>
      <c r="O181" s="23">
        <v>2.97</v>
      </c>
      <c r="P181" s="23">
        <v>7.95</v>
      </c>
      <c r="Q181" s="22">
        <v>2</v>
      </c>
      <c r="R181" s="23">
        <f t="shared" si="7"/>
        <v>15.9</v>
      </c>
      <c r="S181" s="24" t="str">
        <f t="shared" si="8"/>
        <v>Small</v>
      </c>
    </row>
    <row r="182" spans="1:19" hidden="1" outlineLevel="2" x14ac:dyDescent="0.45">
      <c r="A182" s="15">
        <v>53008</v>
      </c>
      <c r="B182" s="16">
        <v>42240</v>
      </c>
      <c r="C182" s="17" t="s">
        <v>704</v>
      </c>
      <c r="D182" s="17" t="s">
        <v>47</v>
      </c>
      <c r="E182" s="17" t="str">
        <f t="shared" si="6"/>
        <v>Dawn Li</v>
      </c>
      <c r="F182" s="17" t="s">
        <v>69</v>
      </c>
      <c r="G182" s="17" t="s">
        <v>19</v>
      </c>
      <c r="H182" s="17" t="s">
        <v>19</v>
      </c>
      <c r="I182" s="17" t="s">
        <v>705</v>
      </c>
      <c r="J182" s="17" t="s">
        <v>706</v>
      </c>
      <c r="K182" s="17" t="s">
        <v>706</v>
      </c>
      <c r="L182" s="17"/>
      <c r="M182" s="17" t="s">
        <v>573</v>
      </c>
      <c r="N182" s="17" t="s">
        <v>574</v>
      </c>
      <c r="O182" s="18">
        <v>9.35</v>
      </c>
      <c r="P182" s="18">
        <v>24.99</v>
      </c>
      <c r="Q182" s="17">
        <v>2</v>
      </c>
      <c r="R182" s="18">
        <f t="shared" si="7"/>
        <v>49.98</v>
      </c>
      <c r="S182" s="19" t="str">
        <f t="shared" si="8"/>
        <v>Small</v>
      </c>
    </row>
    <row r="183" spans="1:19" hidden="1" outlineLevel="2" x14ac:dyDescent="0.45">
      <c r="A183" s="20">
        <v>53008</v>
      </c>
      <c r="B183" s="21">
        <v>42240</v>
      </c>
      <c r="C183" s="22" t="s">
        <v>704</v>
      </c>
      <c r="D183" s="22" t="s">
        <v>47</v>
      </c>
      <c r="E183" s="22" t="str">
        <f t="shared" si="6"/>
        <v>Dawn Li</v>
      </c>
      <c r="F183" s="22" t="s">
        <v>69</v>
      </c>
      <c r="G183" s="22" t="s">
        <v>19</v>
      </c>
      <c r="H183" s="22" t="s">
        <v>19</v>
      </c>
      <c r="I183" s="22" t="s">
        <v>683</v>
      </c>
      <c r="J183" s="22" t="s">
        <v>684</v>
      </c>
      <c r="K183" s="22" t="s">
        <v>684</v>
      </c>
      <c r="L183" s="22"/>
      <c r="M183" s="22" t="s">
        <v>573</v>
      </c>
      <c r="N183" s="22" t="s">
        <v>574</v>
      </c>
      <c r="O183" s="23">
        <v>1.87</v>
      </c>
      <c r="P183" s="23">
        <v>4.99</v>
      </c>
      <c r="Q183" s="22">
        <v>1</v>
      </c>
      <c r="R183" s="23">
        <f t="shared" si="7"/>
        <v>4.99</v>
      </c>
      <c r="S183" s="24" t="str">
        <f t="shared" si="8"/>
        <v>Small</v>
      </c>
    </row>
    <row r="184" spans="1:19" hidden="1" outlineLevel="2" x14ac:dyDescent="0.45">
      <c r="A184" s="15">
        <v>53008</v>
      </c>
      <c r="B184" s="16">
        <v>42240</v>
      </c>
      <c r="C184" s="17" t="s">
        <v>704</v>
      </c>
      <c r="D184" s="17" t="s">
        <v>47</v>
      </c>
      <c r="E184" s="17" t="str">
        <f t="shared" si="6"/>
        <v>Dawn Li</v>
      </c>
      <c r="F184" s="17" t="s">
        <v>69</v>
      </c>
      <c r="G184" s="17" t="s">
        <v>19</v>
      </c>
      <c r="H184" s="17" t="s">
        <v>19</v>
      </c>
      <c r="I184" s="17" t="s">
        <v>663</v>
      </c>
      <c r="J184" s="17" t="s">
        <v>664</v>
      </c>
      <c r="K184" s="17" t="s">
        <v>665</v>
      </c>
      <c r="L184" s="17"/>
      <c r="M184" s="17" t="s">
        <v>573</v>
      </c>
      <c r="N184" s="17" t="s">
        <v>574</v>
      </c>
      <c r="O184" s="18">
        <v>0.86</v>
      </c>
      <c r="P184" s="18">
        <v>2.29</v>
      </c>
      <c r="Q184" s="17">
        <v>1</v>
      </c>
      <c r="R184" s="18">
        <f t="shared" si="7"/>
        <v>2.29</v>
      </c>
      <c r="S184" s="19" t="str">
        <f t="shared" si="8"/>
        <v>Small</v>
      </c>
    </row>
    <row r="185" spans="1:19" hidden="1" outlineLevel="2" x14ac:dyDescent="0.45">
      <c r="A185" s="20">
        <v>53174</v>
      </c>
      <c r="B185" s="21">
        <v>42242</v>
      </c>
      <c r="C185" s="22" t="s">
        <v>250</v>
      </c>
      <c r="D185" s="22" t="s">
        <v>241</v>
      </c>
      <c r="E185" s="22" t="str">
        <f t="shared" si="6"/>
        <v>Bryant Kapoor</v>
      </c>
      <c r="F185" s="22" t="s">
        <v>69</v>
      </c>
      <c r="G185" s="22" t="s">
        <v>19</v>
      </c>
      <c r="H185" s="22" t="s">
        <v>19</v>
      </c>
      <c r="I185" s="22" t="s">
        <v>594</v>
      </c>
      <c r="J185" s="22" t="s">
        <v>595</v>
      </c>
      <c r="K185" s="22" t="s">
        <v>595</v>
      </c>
      <c r="L185" s="22"/>
      <c r="M185" s="22" t="s">
        <v>573</v>
      </c>
      <c r="N185" s="22" t="s">
        <v>574</v>
      </c>
      <c r="O185" s="23">
        <v>1.49</v>
      </c>
      <c r="P185" s="23">
        <v>3.99</v>
      </c>
      <c r="Q185" s="22">
        <v>3</v>
      </c>
      <c r="R185" s="23">
        <f t="shared" si="7"/>
        <v>11.97</v>
      </c>
      <c r="S185" s="24" t="str">
        <f t="shared" si="8"/>
        <v>Small</v>
      </c>
    </row>
    <row r="186" spans="1:19" hidden="1" outlineLevel="2" x14ac:dyDescent="0.45">
      <c r="A186" s="15">
        <v>53174</v>
      </c>
      <c r="B186" s="16">
        <v>42242</v>
      </c>
      <c r="C186" s="17" t="s">
        <v>250</v>
      </c>
      <c r="D186" s="17" t="s">
        <v>241</v>
      </c>
      <c r="E186" s="17" t="str">
        <f t="shared" si="6"/>
        <v>Bryant Kapoor</v>
      </c>
      <c r="F186" s="17" t="s">
        <v>69</v>
      </c>
      <c r="G186" s="17" t="s">
        <v>19</v>
      </c>
      <c r="H186" s="17" t="s">
        <v>19</v>
      </c>
      <c r="I186" s="17" t="s">
        <v>666</v>
      </c>
      <c r="J186" s="17" t="s">
        <v>667</v>
      </c>
      <c r="K186" s="17" t="s">
        <v>667</v>
      </c>
      <c r="L186" s="17"/>
      <c r="M186" s="17" t="s">
        <v>573</v>
      </c>
      <c r="N186" s="17" t="s">
        <v>574</v>
      </c>
      <c r="O186" s="18">
        <v>9.35</v>
      </c>
      <c r="P186" s="18">
        <v>24.99</v>
      </c>
      <c r="Q186" s="17">
        <v>2</v>
      </c>
      <c r="R186" s="18">
        <f t="shared" si="7"/>
        <v>49.98</v>
      </c>
      <c r="S186" s="19" t="str">
        <f t="shared" si="8"/>
        <v>Small</v>
      </c>
    </row>
    <row r="187" spans="1:19" hidden="1" outlineLevel="2" x14ac:dyDescent="0.45">
      <c r="A187" s="20">
        <v>53174</v>
      </c>
      <c r="B187" s="21">
        <v>42242</v>
      </c>
      <c r="C187" s="22" t="s">
        <v>250</v>
      </c>
      <c r="D187" s="22" t="s">
        <v>241</v>
      </c>
      <c r="E187" s="22" t="str">
        <f t="shared" si="6"/>
        <v>Bryant Kapoor</v>
      </c>
      <c r="F187" s="22" t="s">
        <v>69</v>
      </c>
      <c r="G187" s="22" t="s">
        <v>19</v>
      </c>
      <c r="H187" s="22" t="s">
        <v>19</v>
      </c>
      <c r="I187" s="22" t="s">
        <v>668</v>
      </c>
      <c r="J187" s="22" t="s">
        <v>669</v>
      </c>
      <c r="K187" s="22" t="s">
        <v>622</v>
      </c>
      <c r="L187" s="22" t="s">
        <v>317</v>
      </c>
      <c r="M187" s="22" t="s">
        <v>32</v>
      </c>
      <c r="N187" s="22" t="s">
        <v>25</v>
      </c>
      <c r="O187" s="23">
        <v>1082.51</v>
      </c>
      <c r="P187" s="23">
        <v>1700.99</v>
      </c>
      <c r="Q187" s="22">
        <v>1</v>
      </c>
      <c r="R187" s="23">
        <f t="shared" si="7"/>
        <v>1700.99</v>
      </c>
      <c r="S187" s="24" t="str">
        <f t="shared" si="8"/>
        <v>Large</v>
      </c>
    </row>
    <row r="188" spans="1:19" hidden="1" outlineLevel="2" x14ac:dyDescent="0.45">
      <c r="A188" s="15">
        <v>53353</v>
      </c>
      <c r="B188" s="16">
        <v>42246</v>
      </c>
      <c r="C188" s="17" t="s">
        <v>782</v>
      </c>
      <c r="D188" s="17" t="s">
        <v>176</v>
      </c>
      <c r="E188" s="17" t="str">
        <f t="shared" si="6"/>
        <v>Marco Madan</v>
      </c>
      <c r="F188" s="17" t="s">
        <v>242</v>
      </c>
      <c r="G188" s="17" t="s">
        <v>19</v>
      </c>
      <c r="H188" s="17" t="s">
        <v>19</v>
      </c>
      <c r="I188" s="17" t="s">
        <v>571</v>
      </c>
      <c r="J188" s="17" t="s">
        <v>572</v>
      </c>
      <c r="K188" s="17" t="s">
        <v>572</v>
      </c>
      <c r="L188" s="17"/>
      <c r="M188" s="17" t="s">
        <v>573</v>
      </c>
      <c r="N188" s="17" t="s">
        <v>574</v>
      </c>
      <c r="O188" s="18">
        <v>8.0399999999999991</v>
      </c>
      <c r="P188" s="18">
        <v>21.49</v>
      </c>
      <c r="Q188" s="17">
        <v>1</v>
      </c>
      <c r="R188" s="18">
        <f t="shared" si="7"/>
        <v>21.49</v>
      </c>
      <c r="S188" s="19" t="str">
        <f t="shared" si="8"/>
        <v>Small</v>
      </c>
    </row>
    <row r="189" spans="1:19" hidden="1" outlineLevel="2" x14ac:dyDescent="0.45">
      <c r="A189" s="20">
        <v>53353</v>
      </c>
      <c r="B189" s="21">
        <v>42246</v>
      </c>
      <c r="C189" s="22" t="s">
        <v>782</v>
      </c>
      <c r="D189" s="22" t="s">
        <v>176</v>
      </c>
      <c r="E189" s="22" t="str">
        <f t="shared" si="6"/>
        <v>Marco Madan</v>
      </c>
      <c r="F189" s="22" t="s">
        <v>242</v>
      </c>
      <c r="G189" s="22" t="s">
        <v>19</v>
      </c>
      <c r="H189" s="22" t="s">
        <v>19</v>
      </c>
      <c r="I189" s="22" t="s">
        <v>594</v>
      </c>
      <c r="J189" s="22" t="s">
        <v>595</v>
      </c>
      <c r="K189" s="22" t="s">
        <v>595</v>
      </c>
      <c r="L189" s="22"/>
      <c r="M189" s="22" t="s">
        <v>573</v>
      </c>
      <c r="N189" s="22" t="s">
        <v>574</v>
      </c>
      <c r="O189" s="23">
        <v>1.49</v>
      </c>
      <c r="P189" s="23">
        <v>3.99</v>
      </c>
      <c r="Q189" s="22">
        <v>2</v>
      </c>
      <c r="R189" s="23">
        <f t="shared" si="7"/>
        <v>7.98</v>
      </c>
      <c r="S189" s="24" t="str">
        <f t="shared" si="8"/>
        <v>Small</v>
      </c>
    </row>
    <row r="190" spans="1:19" hidden="1" outlineLevel="2" x14ac:dyDescent="0.45">
      <c r="A190" s="15">
        <v>53353</v>
      </c>
      <c r="B190" s="16">
        <v>42246</v>
      </c>
      <c r="C190" s="17" t="s">
        <v>782</v>
      </c>
      <c r="D190" s="17" t="s">
        <v>176</v>
      </c>
      <c r="E190" s="17" t="str">
        <f t="shared" si="6"/>
        <v>Marco Madan</v>
      </c>
      <c r="F190" s="17" t="s">
        <v>242</v>
      </c>
      <c r="G190" s="17" t="s">
        <v>19</v>
      </c>
      <c r="H190" s="17" t="s">
        <v>19</v>
      </c>
      <c r="I190" s="17" t="s">
        <v>663</v>
      </c>
      <c r="J190" s="17" t="s">
        <v>664</v>
      </c>
      <c r="K190" s="17" t="s">
        <v>665</v>
      </c>
      <c r="L190" s="17"/>
      <c r="M190" s="17" t="s">
        <v>573</v>
      </c>
      <c r="N190" s="17" t="s">
        <v>574</v>
      </c>
      <c r="O190" s="18">
        <v>0.86</v>
      </c>
      <c r="P190" s="18">
        <v>2.29</v>
      </c>
      <c r="Q190" s="17">
        <v>2</v>
      </c>
      <c r="R190" s="18">
        <f t="shared" si="7"/>
        <v>4.58</v>
      </c>
      <c r="S190" s="19" t="str">
        <f t="shared" si="8"/>
        <v>Small</v>
      </c>
    </row>
    <row r="191" spans="1:19" hidden="1" outlineLevel="2" x14ac:dyDescent="0.45">
      <c r="A191" s="20">
        <v>53354</v>
      </c>
      <c r="B191" s="21">
        <v>42246</v>
      </c>
      <c r="C191" s="22" t="s">
        <v>564</v>
      </c>
      <c r="D191" s="22" t="s">
        <v>168</v>
      </c>
      <c r="E191" s="22" t="str">
        <f t="shared" si="6"/>
        <v>Suzanne Zhang</v>
      </c>
      <c r="F191" s="22" t="s">
        <v>242</v>
      </c>
      <c r="G191" s="22" t="s">
        <v>19</v>
      </c>
      <c r="H191" s="22" t="s">
        <v>19</v>
      </c>
      <c r="I191" s="22" t="s">
        <v>589</v>
      </c>
      <c r="J191" s="22" t="s">
        <v>590</v>
      </c>
      <c r="K191" s="22" t="s">
        <v>591</v>
      </c>
      <c r="L191" s="22" t="s">
        <v>45</v>
      </c>
      <c r="M191" s="22" t="s">
        <v>592</v>
      </c>
      <c r="N191" s="22" t="s">
        <v>574</v>
      </c>
      <c r="O191" s="23">
        <v>13.09</v>
      </c>
      <c r="P191" s="23">
        <v>34.99</v>
      </c>
      <c r="Q191" s="22">
        <v>2</v>
      </c>
      <c r="R191" s="23">
        <f t="shared" si="7"/>
        <v>69.98</v>
      </c>
      <c r="S191" s="24" t="str">
        <f t="shared" si="8"/>
        <v>Small</v>
      </c>
    </row>
    <row r="192" spans="1:19" hidden="1" outlineLevel="2" x14ac:dyDescent="0.45">
      <c r="A192" s="15">
        <v>53354</v>
      </c>
      <c r="B192" s="16">
        <v>42246</v>
      </c>
      <c r="C192" s="17" t="s">
        <v>564</v>
      </c>
      <c r="D192" s="17" t="s">
        <v>168</v>
      </c>
      <c r="E192" s="17" t="str">
        <f t="shared" si="6"/>
        <v>Suzanne Zhang</v>
      </c>
      <c r="F192" s="17" t="s">
        <v>242</v>
      </c>
      <c r="G192" s="17" t="s">
        <v>19</v>
      </c>
      <c r="H192" s="17" t="s">
        <v>19</v>
      </c>
      <c r="I192" s="17" t="s">
        <v>616</v>
      </c>
      <c r="J192" s="17" t="s">
        <v>617</v>
      </c>
      <c r="K192" s="17" t="s">
        <v>618</v>
      </c>
      <c r="L192" s="17"/>
      <c r="M192" s="17" t="s">
        <v>615</v>
      </c>
      <c r="N192" s="17" t="s">
        <v>574</v>
      </c>
      <c r="O192" s="18">
        <v>1.87</v>
      </c>
      <c r="P192" s="18">
        <v>4.99</v>
      </c>
      <c r="Q192" s="17">
        <v>1</v>
      </c>
      <c r="R192" s="18">
        <f t="shared" si="7"/>
        <v>4.99</v>
      </c>
      <c r="S192" s="19" t="str">
        <f t="shared" si="8"/>
        <v>Small</v>
      </c>
    </row>
    <row r="193" spans="1:19" hidden="1" outlineLevel="2" x14ac:dyDescent="0.45">
      <c r="A193" s="20">
        <v>53671</v>
      </c>
      <c r="B193" s="21">
        <v>42249</v>
      </c>
      <c r="C193" s="22" t="s">
        <v>790</v>
      </c>
      <c r="D193" s="22" t="s">
        <v>289</v>
      </c>
      <c r="E193" s="22" t="str">
        <f t="shared" si="6"/>
        <v>Carla Mehta</v>
      </c>
      <c r="F193" s="22" t="s">
        <v>18</v>
      </c>
      <c r="G193" s="22" t="s">
        <v>19</v>
      </c>
      <c r="H193" s="22" t="s">
        <v>19</v>
      </c>
      <c r="I193" s="22" t="s">
        <v>686</v>
      </c>
      <c r="J193" s="22" t="s">
        <v>687</v>
      </c>
      <c r="K193" s="22" t="s">
        <v>687</v>
      </c>
      <c r="L193" s="22"/>
      <c r="M193" s="22" t="s">
        <v>573</v>
      </c>
      <c r="N193" s="22" t="s">
        <v>574</v>
      </c>
      <c r="O193" s="23">
        <v>13.09</v>
      </c>
      <c r="P193" s="23">
        <v>35</v>
      </c>
      <c r="Q193" s="22">
        <v>1</v>
      </c>
      <c r="R193" s="23">
        <f t="shared" si="7"/>
        <v>35</v>
      </c>
      <c r="S193" s="24" t="str">
        <f t="shared" si="8"/>
        <v>Small</v>
      </c>
    </row>
    <row r="194" spans="1:19" hidden="1" outlineLevel="2" x14ac:dyDescent="0.45">
      <c r="A194" s="15">
        <v>53671</v>
      </c>
      <c r="B194" s="16">
        <v>42249</v>
      </c>
      <c r="C194" s="17" t="s">
        <v>790</v>
      </c>
      <c r="D194" s="17" t="s">
        <v>289</v>
      </c>
      <c r="E194" s="17" t="str">
        <f t="shared" ref="E194:E257" si="9">CONCATENATE(C194," ",D194)</f>
        <v>Carla Mehta</v>
      </c>
      <c r="F194" s="17" t="s">
        <v>18</v>
      </c>
      <c r="G194" s="17" t="s">
        <v>19</v>
      </c>
      <c r="H194" s="17" t="s">
        <v>19</v>
      </c>
      <c r="I194" s="17" t="s">
        <v>683</v>
      </c>
      <c r="J194" s="17" t="s">
        <v>684</v>
      </c>
      <c r="K194" s="17" t="s">
        <v>684</v>
      </c>
      <c r="L194" s="17"/>
      <c r="M194" s="17" t="s">
        <v>573</v>
      </c>
      <c r="N194" s="17" t="s">
        <v>574</v>
      </c>
      <c r="O194" s="18">
        <v>1.87</v>
      </c>
      <c r="P194" s="18">
        <v>4.99</v>
      </c>
      <c r="Q194" s="17">
        <v>1</v>
      </c>
      <c r="R194" s="18">
        <f t="shared" ref="R194:R257" si="10">P194*Q194</f>
        <v>4.99</v>
      </c>
      <c r="S194" s="19" t="str">
        <f t="shared" ref="S194:S257" si="11">VLOOKUP(R194,$T$2:$U$4,2,TRUE)</f>
        <v>Small</v>
      </c>
    </row>
    <row r="195" spans="1:19" hidden="1" outlineLevel="2" x14ac:dyDescent="0.45">
      <c r="A195" s="20">
        <v>53674</v>
      </c>
      <c r="B195" s="21">
        <v>42249</v>
      </c>
      <c r="C195" s="22" t="s">
        <v>791</v>
      </c>
      <c r="D195" s="22" t="s">
        <v>528</v>
      </c>
      <c r="E195" s="22" t="str">
        <f t="shared" si="9"/>
        <v>Rafael Gao</v>
      </c>
      <c r="F195" s="22" t="s">
        <v>18</v>
      </c>
      <c r="G195" s="22" t="s">
        <v>19</v>
      </c>
      <c r="H195" s="22" t="s">
        <v>19</v>
      </c>
      <c r="I195" s="22" t="s">
        <v>663</v>
      </c>
      <c r="J195" s="22" t="s">
        <v>664</v>
      </c>
      <c r="K195" s="22" t="s">
        <v>665</v>
      </c>
      <c r="L195" s="22"/>
      <c r="M195" s="22" t="s">
        <v>573</v>
      </c>
      <c r="N195" s="22" t="s">
        <v>574</v>
      </c>
      <c r="O195" s="23">
        <v>0.86</v>
      </c>
      <c r="P195" s="23">
        <v>2.29</v>
      </c>
      <c r="Q195" s="22">
        <v>4</v>
      </c>
      <c r="R195" s="23">
        <f t="shared" si="10"/>
        <v>9.16</v>
      </c>
      <c r="S195" s="24" t="str">
        <f t="shared" si="11"/>
        <v>Small</v>
      </c>
    </row>
    <row r="196" spans="1:19" hidden="1" outlineLevel="2" x14ac:dyDescent="0.45">
      <c r="A196" s="15">
        <v>53724</v>
      </c>
      <c r="B196" s="16">
        <v>42250</v>
      </c>
      <c r="C196" s="17" t="s">
        <v>793</v>
      </c>
      <c r="D196" s="17" t="s">
        <v>237</v>
      </c>
      <c r="E196" s="17" t="str">
        <f t="shared" si="9"/>
        <v>Chelsea Garcia</v>
      </c>
      <c r="F196" s="17" t="s">
        <v>18</v>
      </c>
      <c r="G196" s="17" t="s">
        <v>19</v>
      </c>
      <c r="H196" s="17" t="s">
        <v>19</v>
      </c>
      <c r="I196" s="17" t="s">
        <v>663</v>
      </c>
      <c r="J196" s="17" t="s">
        <v>664</v>
      </c>
      <c r="K196" s="17" t="s">
        <v>665</v>
      </c>
      <c r="L196" s="17"/>
      <c r="M196" s="17" t="s">
        <v>573</v>
      </c>
      <c r="N196" s="17" t="s">
        <v>574</v>
      </c>
      <c r="O196" s="18">
        <v>0.86</v>
      </c>
      <c r="P196" s="18">
        <v>2.29</v>
      </c>
      <c r="Q196" s="17">
        <v>4</v>
      </c>
      <c r="R196" s="18">
        <f t="shared" si="10"/>
        <v>9.16</v>
      </c>
      <c r="S196" s="19" t="str">
        <f t="shared" si="11"/>
        <v>Small</v>
      </c>
    </row>
    <row r="197" spans="1:19" hidden="1" outlineLevel="2" x14ac:dyDescent="0.45">
      <c r="A197" s="20">
        <v>53724</v>
      </c>
      <c r="B197" s="21">
        <v>42250</v>
      </c>
      <c r="C197" s="22" t="s">
        <v>793</v>
      </c>
      <c r="D197" s="22" t="s">
        <v>237</v>
      </c>
      <c r="E197" s="22" t="str">
        <f t="shared" si="9"/>
        <v>Chelsea Garcia</v>
      </c>
      <c r="F197" s="22" t="s">
        <v>18</v>
      </c>
      <c r="G197" s="22" t="s">
        <v>19</v>
      </c>
      <c r="H197" s="22" t="s">
        <v>19</v>
      </c>
      <c r="I197" s="22" t="s">
        <v>686</v>
      </c>
      <c r="J197" s="22" t="s">
        <v>687</v>
      </c>
      <c r="K197" s="22" t="s">
        <v>687</v>
      </c>
      <c r="L197" s="22"/>
      <c r="M197" s="22" t="s">
        <v>573</v>
      </c>
      <c r="N197" s="22" t="s">
        <v>574</v>
      </c>
      <c r="O197" s="23">
        <v>13.09</v>
      </c>
      <c r="P197" s="23">
        <v>35</v>
      </c>
      <c r="Q197" s="22">
        <v>1</v>
      </c>
      <c r="R197" s="23">
        <f t="shared" si="10"/>
        <v>35</v>
      </c>
      <c r="S197" s="24" t="str">
        <f t="shared" si="11"/>
        <v>Small</v>
      </c>
    </row>
    <row r="198" spans="1:19" hidden="1" outlineLevel="2" x14ac:dyDescent="0.45">
      <c r="A198" s="15">
        <v>53724</v>
      </c>
      <c r="B198" s="16">
        <v>42250</v>
      </c>
      <c r="C198" s="17" t="s">
        <v>793</v>
      </c>
      <c r="D198" s="17" t="s">
        <v>237</v>
      </c>
      <c r="E198" s="17" t="str">
        <f t="shared" si="9"/>
        <v>Chelsea Garcia</v>
      </c>
      <c r="F198" s="17" t="s">
        <v>18</v>
      </c>
      <c r="G198" s="17" t="s">
        <v>19</v>
      </c>
      <c r="H198" s="17" t="s">
        <v>19</v>
      </c>
      <c r="I198" s="17" t="s">
        <v>683</v>
      </c>
      <c r="J198" s="17" t="s">
        <v>684</v>
      </c>
      <c r="K198" s="17" t="s">
        <v>684</v>
      </c>
      <c r="L198" s="17"/>
      <c r="M198" s="17" t="s">
        <v>573</v>
      </c>
      <c r="N198" s="17" t="s">
        <v>574</v>
      </c>
      <c r="O198" s="18">
        <v>1.87</v>
      </c>
      <c r="P198" s="18">
        <v>4.99</v>
      </c>
      <c r="Q198" s="17">
        <v>1</v>
      </c>
      <c r="R198" s="18">
        <f t="shared" si="10"/>
        <v>4.99</v>
      </c>
      <c r="S198" s="19" t="str">
        <f t="shared" si="11"/>
        <v>Small</v>
      </c>
    </row>
    <row r="199" spans="1:19" hidden="1" outlineLevel="2" x14ac:dyDescent="0.45">
      <c r="A199" s="20">
        <v>53777</v>
      </c>
      <c r="B199" s="21">
        <v>42251</v>
      </c>
      <c r="C199" s="22" t="s">
        <v>794</v>
      </c>
      <c r="D199" s="22" t="s">
        <v>64</v>
      </c>
      <c r="E199" s="22" t="str">
        <f t="shared" si="9"/>
        <v>Dalton Henderson</v>
      </c>
      <c r="F199" s="22" t="s">
        <v>69</v>
      </c>
      <c r="G199" s="22" t="s">
        <v>19</v>
      </c>
      <c r="H199" s="22" t="s">
        <v>19</v>
      </c>
      <c r="I199" s="22" t="s">
        <v>683</v>
      </c>
      <c r="J199" s="22" t="s">
        <v>684</v>
      </c>
      <c r="K199" s="22" t="s">
        <v>684</v>
      </c>
      <c r="L199" s="22"/>
      <c r="M199" s="22" t="s">
        <v>573</v>
      </c>
      <c r="N199" s="22" t="s">
        <v>574</v>
      </c>
      <c r="O199" s="23">
        <v>1.87</v>
      </c>
      <c r="P199" s="23">
        <v>4.99</v>
      </c>
      <c r="Q199" s="22">
        <v>3</v>
      </c>
      <c r="R199" s="23">
        <f t="shared" si="10"/>
        <v>14.97</v>
      </c>
      <c r="S199" s="24" t="str">
        <f t="shared" si="11"/>
        <v>Small</v>
      </c>
    </row>
    <row r="200" spans="1:19" hidden="1" outlineLevel="2" x14ac:dyDescent="0.45">
      <c r="A200" s="15">
        <v>53866</v>
      </c>
      <c r="B200" s="16">
        <v>42252</v>
      </c>
      <c r="C200" s="17" t="s">
        <v>808</v>
      </c>
      <c r="D200" s="17" t="s">
        <v>390</v>
      </c>
      <c r="E200" s="17" t="str">
        <f t="shared" si="9"/>
        <v>Philip Carlson</v>
      </c>
      <c r="F200" s="17" t="s">
        <v>69</v>
      </c>
      <c r="G200" s="17" t="s">
        <v>19</v>
      </c>
      <c r="H200" s="17" t="s">
        <v>19</v>
      </c>
      <c r="I200" s="17" t="s">
        <v>412</v>
      </c>
      <c r="J200" s="17" t="s">
        <v>413</v>
      </c>
      <c r="K200" s="17" t="s">
        <v>341</v>
      </c>
      <c r="L200" s="17" t="s">
        <v>23</v>
      </c>
      <c r="M200" s="17" t="s">
        <v>24</v>
      </c>
      <c r="N200" s="17" t="s">
        <v>25</v>
      </c>
      <c r="O200" s="18">
        <v>1265.6199999999999</v>
      </c>
      <c r="P200" s="18">
        <v>2319.9899999999998</v>
      </c>
      <c r="Q200" s="17">
        <v>1</v>
      </c>
      <c r="R200" s="18">
        <f t="shared" si="10"/>
        <v>2319.9899999999998</v>
      </c>
      <c r="S200" s="19" t="str">
        <f t="shared" si="11"/>
        <v>Large</v>
      </c>
    </row>
    <row r="201" spans="1:19" hidden="1" outlineLevel="2" x14ac:dyDescent="0.45">
      <c r="A201" s="20">
        <v>53866</v>
      </c>
      <c r="B201" s="21">
        <v>42252</v>
      </c>
      <c r="C201" s="22" t="s">
        <v>808</v>
      </c>
      <c r="D201" s="22" t="s">
        <v>390</v>
      </c>
      <c r="E201" s="22" t="str">
        <f t="shared" si="9"/>
        <v>Philip Carlson</v>
      </c>
      <c r="F201" s="22" t="s">
        <v>69</v>
      </c>
      <c r="G201" s="22" t="s">
        <v>19</v>
      </c>
      <c r="H201" s="22" t="s">
        <v>19</v>
      </c>
      <c r="I201" s="22" t="s">
        <v>616</v>
      </c>
      <c r="J201" s="22" t="s">
        <v>617</v>
      </c>
      <c r="K201" s="22" t="s">
        <v>618</v>
      </c>
      <c r="L201" s="22"/>
      <c r="M201" s="22" t="s">
        <v>615</v>
      </c>
      <c r="N201" s="22" t="s">
        <v>574</v>
      </c>
      <c r="O201" s="23">
        <v>1.87</v>
      </c>
      <c r="P201" s="23">
        <v>4.99</v>
      </c>
      <c r="Q201" s="22">
        <v>1</v>
      </c>
      <c r="R201" s="23">
        <f t="shared" si="10"/>
        <v>4.99</v>
      </c>
      <c r="S201" s="24" t="str">
        <f t="shared" si="11"/>
        <v>Small</v>
      </c>
    </row>
    <row r="202" spans="1:19" hidden="1" outlineLevel="2" x14ac:dyDescent="0.45">
      <c r="A202" s="15">
        <v>53866</v>
      </c>
      <c r="B202" s="16">
        <v>42252</v>
      </c>
      <c r="C202" s="17" t="s">
        <v>808</v>
      </c>
      <c r="D202" s="17" t="s">
        <v>390</v>
      </c>
      <c r="E202" s="17" t="str">
        <f t="shared" si="9"/>
        <v>Philip Carlson</v>
      </c>
      <c r="F202" s="17" t="s">
        <v>69</v>
      </c>
      <c r="G202" s="17" t="s">
        <v>19</v>
      </c>
      <c r="H202" s="17" t="s">
        <v>19</v>
      </c>
      <c r="I202" s="17" t="s">
        <v>648</v>
      </c>
      <c r="J202" s="17" t="s">
        <v>649</v>
      </c>
      <c r="K202" s="17" t="s">
        <v>649</v>
      </c>
      <c r="L202" s="17"/>
      <c r="M202" s="17" t="s">
        <v>615</v>
      </c>
      <c r="N202" s="17" t="s">
        <v>574</v>
      </c>
      <c r="O202" s="18">
        <v>3.74</v>
      </c>
      <c r="P202" s="18">
        <v>9.99</v>
      </c>
      <c r="Q202" s="17">
        <v>1</v>
      </c>
      <c r="R202" s="18">
        <f t="shared" si="10"/>
        <v>9.99</v>
      </c>
      <c r="S202" s="19" t="str">
        <f t="shared" si="11"/>
        <v>Small</v>
      </c>
    </row>
    <row r="203" spans="1:19" hidden="1" outlineLevel="2" x14ac:dyDescent="0.45">
      <c r="A203" s="20">
        <v>53866</v>
      </c>
      <c r="B203" s="21">
        <v>42252</v>
      </c>
      <c r="C203" s="22" t="s">
        <v>808</v>
      </c>
      <c r="D203" s="22" t="s">
        <v>390</v>
      </c>
      <c r="E203" s="22" t="str">
        <f t="shared" si="9"/>
        <v>Philip Carlson</v>
      </c>
      <c r="F203" s="22" t="s">
        <v>69</v>
      </c>
      <c r="G203" s="22" t="s">
        <v>19</v>
      </c>
      <c r="H203" s="22" t="s">
        <v>19</v>
      </c>
      <c r="I203" s="22" t="s">
        <v>589</v>
      </c>
      <c r="J203" s="22" t="s">
        <v>590</v>
      </c>
      <c r="K203" s="22" t="s">
        <v>591</v>
      </c>
      <c r="L203" s="22" t="s">
        <v>45</v>
      </c>
      <c r="M203" s="22" t="s">
        <v>592</v>
      </c>
      <c r="N203" s="22" t="s">
        <v>574</v>
      </c>
      <c r="O203" s="23">
        <v>13.09</v>
      </c>
      <c r="P203" s="23">
        <v>34.99</v>
      </c>
      <c r="Q203" s="22">
        <v>1</v>
      </c>
      <c r="R203" s="23">
        <f t="shared" si="10"/>
        <v>34.99</v>
      </c>
      <c r="S203" s="24" t="str">
        <f t="shared" si="11"/>
        <v>Small</v>
      </c>
    </row>
    <row r="204" spans="1:19" hidden="1" outlineLevel="2" x14ac:dyDescent="0.45">
      <c r="A204" s="15">
        <v>53921</v>
      </c>
      <c r="B204" s="16">
        <v>42254</v>
      </c>
      <c r="C204" s="17" t="s">
        <v>487</v>
      </c>
      <c r="D204" s="17" t="s">
        <v>228</v>
      </c>
      <c r="E204" s="17" t="str">
        <f t="shared" si="9"/>
        <v>Kendra Munoz</v>
      </c>
      <c r="F204" s="17" t="s">
        <v>35</v>
      </c>
      <c r="G204" s="17" t="s">
        <v>19</v>
      </c>
      <c r="H204" s="17" t="s">
        <v>19</v>
      </c>
      <c r="I204" s="17" t="s">
        <v>485</v>
      </c>
      <c r="J204" s="17" t="s">
        <v>486</v>
      </c>
      <c r="K204" s="17" t="s">
        <v>316</v>
      </c>
      <c r="L204" s="17" t="s">
        <v>317</v>
      </c>
      <c r="M204" s="17" t="s">
        <v>32</v>
      </c>
      <c r="N204" s="17" t="s">
        <v>25</v>
      </c>
      <c r="O204" s="18">
        <v>713.08</v>
      </c>
      <c r="P204" s="18">
        <v>1120.49</v>
      </c>
      <c r="Q204" s="17">
        <v>1</v>
      </c>
      <c r="R204" s="18">
        <f t="shared" si="10"/>
        <v>1120.49</v>
      </c>
      <c r="S204" s="19" t="str">
        <f t="shared" si="11"/>
        <v>Medium</v>
      </c>
    </row>
    <row r="205" spans="1:19" hidden="1" outlineLevel="2" x14ac:dyDescent="0.45">
      <c r="A205" s="20">
        <v>53921</v>
      </c>
      <c r="B205" s="21">
        <v>42254</v>
      </c>
      <c r="C205" s="22" t="s">
        <v>487</v>
      </c>
      <c r="D205" s="22" t="s">
        <v>228</v>
      </c>
      <c r="E205" s="22" t="str">
        <f t="shared" si="9"/>
        <v>Kendra Munoz</v>
      </c>
      <c r="F205" s="22" t="s">
        <v>35</v>
      </c>
      <c r="G205" s="22" t="s">
        <v>19</v>
      </c>
      <c r="H205" s="22" t="s">
        <v>19</v>
      </c>
      <c r="I205" s="22" t="s">
        <v>627</v>
      </c>
      <c r="J205" s="22" t="s">
        <v>628</v>
      </c>
      <c r="K205" s="22" t="s">
        <v>625</v>
      </c>
      <c r="L205" s="22" t="s">
        <v>317</v>
      </c>
      <c r="M205" s="22" t="s">
        <v>626</v>
      </c>
      <c r="N205" s="22" t="s">
        <v>588</v>
      </c>
      <c r="O205" s="23">
        <v>41.57</v>
      </c>
      <c r="P205" s="23">
        <v>53.99</v>
      </c>
      <c r="Q205" s="22">
        <v>1</v>
      </c>
      <c r="R205" s="23">
        <f t="shared" si="10"/>
        <v>53.99</v>
      </c>
      <c r="S205" s="24" t="str">
        <f t="shared" si="11"/>
        <v>Small</v>
      </c>
    </row>
    <row r="206" spans="1:19" hidden="1" outlineLevel="2" x14ac:dyDescent="0.45">
      <c r="A206" s="15">
        <v>53929</v>
      </c>
      <c r="B206" s="16">
        <v>42254</v>
      </c>
      <c r="C206" s="17" t="s">
        <v>549</v>
      </c>
      <c r="D206" s="17" t="s">
        <v>406</v>
      </c>
      <c r="E206" s="17" t="str">
        <f t="shared" si="9"/>
        <v>Gary Diaz</v>
      </c>
      <c r="F206" s="17" t="s">
        <v>69</v>
      </c>
      <c r="G206" s="17" t="s">
        <v>19</v>
      </c>
      <c r="H206" s="17" t="s">
        <v>19</v>
      </c>
      <c r="I206" s="17" t="s">
        <v>594</v>
      </c>
      <c r="J206" s="17" t="s">
        <v>595</v>
      </c>
      <c r="K206" s="17" t="s">
        <v>595</v>
      </c>
      <c r="L206" s="17"/>
      <c r="M206" s="17" t="s">
        <v>573</v>
      </c>
      <c r="N206" s="17" t="s">
        <v>574</v>
      </c>
      <c r="O206" s="18">
        <v>1.49</v>
      </c>
      <c r="P206" s="18">
        <v>3.99</v>
      </c>
      <c r="Q206" s="17">
        <v>1</v>
      </c>
      <c r="R206" s="18">
        <f t="shared" si="10"/>
        <v>3.99</v>
      </c>
      <c r="S206" s="19" t="str">
        <f t="shared" si="11"/>
        <v>Small</v>
      </c>
    </row>
    <row r="207" spans="1:19" hidden="1" outlineLevel="2" x14ac:dyDescent="0.45">
      <c r="A207" s="20">
        <v>53929</v>
      </c>
      <c r="B207" s="21">
        <v>42254</v>
      </c>
      <c r="C207" s="22" t="s">
        <v>549</v>
      </c>
      <c r="D207" s="22" t="s">
        <v>406</v>
      </c>
      <c r="E207" s="22" t="str">
        <f t="shared" si="9"/>
        <v>Gary Diaz</v>
      </c>
      <c r="F207" s="22" t="s">
        <v>69</v>
      </c>
      <c r="G207" s="22" t="s">
        <v>19</v>
      </c>
      <c r="H207" s="22" t="s">
        <v>19</v>
      </c>
      <c r="I207" s="22" t="s">
        <v>589</v>
      </c>
      <c r="J207" s="22" t="s">
        <v>590</v>
      </c>
      <c r="K207" s="22" t="s">
        <v>591</v>
      </c>
      <c r="L207" s="22" t="s">
        <v>45</v>
      </c>
      <c r="M207" s="22" t="s">
        <v>592</v>
      </c>
      <c r="N207" s="22" t="s">
        <v>574</v>
      </c>
      <c r="O207" s="23">
        <v>13.09</v>
      </c>
      <c r="P207" s="23">
        <v>34.99</v>
      </c>
      <c r="Q207" s="22">
        <v>2</v>
      </c>
      <c r="R207" s="23">
        <f t="shared" si="10"/>
        <v>69.98</v>
      </c>
      <c r="S207" s="24" t="str">
        <f t="shared" si="11"/>
        <v>Small</v>
      </c>
    </row>
    <row r="208" spans="1:19" hidden="1" outlineLevel="2" x14ac:dyDescent="0.45">
      <c r="A208" s="15">
        <v>53977</v>
      </c>
      <c r="B208" s="16">
        <v>42255</v>
      </c>
      <c r="C208" s="17" t="s">
        <v>814</v>
      </c>
      <c r="D208" s="17" t="s">
        <v>277</v>
      </c>
      <c r="E208" s="17" t="str">
        <f t="shared" si="9"/>
        <v>Dwayne Ortega</v>
      </c>
      <c r="F208" s="17" t="s">
        <v>35</v>
      </c>
      <c r="G208" s="17" t="s">
        <v>19</v>
      </c>
      <c r="H208" s="17" t="s">
        <v>19</v>
      </c>
      <c r="I208" s="17" t="s">
        <v>589</v>
      </c>
      <c r="J208" s="17" t="s">
        <v>590</v>
      </c>
      <c r="K208" s="17" t="s">
        <v>591</v>
      </c>
      <c r="L208" s="17" t="s">
        <v>45</v>
      </c>
      <c r="M208" s="17" t="s">
        <v>592</v>
      </c>
      <c r="N208" s="17" t="s">
        <v>574</v>
      </c>
      <c r="O208" s="18">
        <v>13.09</v>
      </c>
      <c r="P208" s="18">
        <v>34.99</v>
      </c>
      <c r="Q208" s="17">
        <v>2</v>
      </c>
      <c r="R208" s="18">
        <f t="shared" si="10"/>
        <v>69.98</v>
      </c>
      <c r="S208" s="19" t="str">
        <f t="shared" si="11"/>
        <v>Small</v>
      </c>
    </row>
    <row r="209" spans="1:19" hidden="1" outlineLevel="2" x14ac:dyDescent="0.45">
      <c r="A209" s="20">
        <v>53977</v>
      </c>
      <c r="B209" s="21">
        <v>42255</v>
      </c>
      <c r="C209" s="22" t="s">
        <v>814</v>
      </c>
      <c r="D209" s="22" t="s">
        <v>277</v>
      </c>
      <c r="E209" s="22" t="str">
        <f t="shared" si="9"/>
        <v>Dwayne Ortega</v>
      </c>
      <c r="F209" s="22" t="s">
        <v>35</v>
      </c>
      <c r="G209" s="22" t="s">
        <v>19</v>
      </c>
      <c r="H209" s="22" t="s">
        <v>19</v>
      </c>
      <c r="I209" s="22" t="s">
        <v>403</v>
      </c>
      <c r="J209" s="22" t="s">
        <v>404</v>
      </c>
      <c r="K209" s="22" t="s">
        <v>316</v>
      </c>
      <c r="L209" s="22" t="s">
        <v>317</v>
      </c>
      <c r="M209" s="22" t="s">
        <v>32</v>
      </c>
      <c r="N209" s="22" t="s">
        <v>25</v>
      </c>
      <c r="O209" s="23">
        <v>713.08</v>
      </c>
      <c r="P209" s="23">
        <v>1120.49</v>
      </c>
      <c r="Q209" s="22">
        <v>1</v>
      </c>
      <c r="R209" s="23">
        <f t="shared" si="10"/>
        <v>1120.49</v>
      </c>
      <c r="S209" s="24" t="str">
        <f t="shared" si="11"/>
        <v>Medium</v>
      </c>
    </row>
    <row r="210" spans="1:19" hidden="1" outlineLevel="2" x14ac:dyDescent="0.45">
      <c r="A210" s="15">
        <v>53988</v>
      </c>
      <c r="B210" s="16">
        <v>42255</v>
      </c>
      <c r="C210" s="17" t="s">
        <v>815</v>
      </c>
      <c r="D210" s="17" t="s">
        <v>347</v>
      </c>
      <c r="E210" s="17" t="str">
        <f t="shared" si="9"/>
        <v>Glenn Zhao</v>
      </c>
      <c r="F210" s="17" t="s">
        <v>69</v>
      </c>
      <c r="G210" s="17" t="s">
        <v>19</v>
      </c>
      <c r="H210" s="17" t="s">
        <v>19</v>
      </c>
      <c r="I210" s="17" t="s">
        <v>715</v>
      </c>
      <c r="J210" s="17" t="s">
        <v>716</v>
      </c>
      <c r="K210" s="17" t="s">
        <v>646</v>
      </c>
      <c r="L210" s="17" t="s">
        <v>632</v>
      </c>
      <c r="M210" s="17" t="s">
        <v>626</v>
      </c>
      <c r="N210" s="17" t="s">
        <v>588</v>
      </c>
      <c r="O210" s="18">
        <v>38.49</v>
      </c>
      <c r="P210" s="18">
        <v>49.99</v>
      </c>
      <c r="Q210" s="17">
        <v>1</v>
      </c>
      <c r="R210" s="18">
        <f t="shared" si="10"/>
        <v>49.99</v>
      </c>
      <c r="S210" s="19" t="str">
        <f t="shared" si="11"/>
        <v>Small</v>
      </c>
    </row>
    <row r="211" spans="1:19" hidden="1" outlineLevel="2" x14ac:dyDescent="0.45">
      <c r="A211" s="20">
        <v>54096</v>
      </c>
      <c r="B211" s="21">
        <v>42256</v>
      </c>
      <c r="C211" s="22" t="s">
        <v>452</v>
      </c>
      <c r="D211" s="22" t="s">
        <v>820</v>
      </c>
      <c r="E211" s="22" t="str">
        <f t="shared" si="9"/>
        <v>Lacey Guo</v>
      </c>
      <c r="F211" s="22" t="s">
        <v>69</v>
      </c>
      <c r="G211" s="22" t="s">
        <v>19</v>
      </c>
      <c r="H211" s="22" t="s">
        <v>19</v>
      </c>
      <c r="I211" s="22" t="s">
        <v>326</v>
      </c>
      <c r="J211" s="22" t="s">
        <v>327</v>
      </c>
      <c r="K211" s="22" t="s">
        <v>309</v>
      </c>
      <c r="L211" s="22" t="s">
        <v>45</v>
      </c>
      <c r="M211" s="22" t="s">
        <v>32</v>
      </c>
      <c r="N211" s="22" t="s">
        <v>25</v>
      </c>
      <c r="O211" s="23">
        <v>1554.95</v>
      </c>
      <c r="P211" s="23">
        <v>2443.35</v>
      </c>
      <c r="Q211" s="22">
        <v>1</v>
      </c>
      <c r="R211" s="23">
        <f t="shared" si="10"/>
        <v>2443.35</v>
      </c>
      <c r="S211" s="24" t="str">
        <f t="shared" si="11"/>
        <v>Large</v>
      </c>
    </row>
    <row r="212" spans="1:19" hidden="1" outlineLevel="2" x14ac:dyDescent="0.45">
      <c r="A212" s="15">
        <v>54096</v>
      </c>
      <c r="B212" s="16">
        <v>42256</v>
      </c>
      <c r="C212" s="17" t="s">
        <v>452</v>
      </c>
      <c r="D212" s="17" t="s">
        <v>820</v>
      </c>
      <c r="E212" s="17" t="str">
        <f t="shared" si="9"/>
        <v>Lacey Guo</v>
      </c>
      <c r="F212" s="17" t="s">
        <v>69</v>
      </c>
      <c r="G212" s="17" t="s">
        <v>19</v>
      </c>
      <c r="H212" s="17" t="s">
        <v>19</v>
      </c>
      <c r="I212" s="17" t="s">
        <v>616</v>
      </c>
      <c r="J212" s="17" t="s">
        <v>617</v>
      </c>
      <c r="K212" s="17" t="s">
        <v>618</v>
      </c>
      <c r="L212" s="17"/>
      <c r="M212" s="17" t="s">
        <v>615</v>
      </c>
      <c r="N212" s="17" t="s">
        <v>574</v>
      </c>
      <c r="O212" s="18">
        <v>1.87</v>
      </c>
      <c r="P212" s="18">
        <v>4.99</v>
      </c>
      <c r="Q212" s="17">
        <v>3</v>
      </c>
      <c r="R212" s="18">
        <f t="shared" si="10"/>
        <v>14.97</v>
      </c>
      <c r="S212" s="19" t="str">
        <f t="shared" si="11"/>
        <v>Small</v>
      </c>
    </row>
    <row r="213" spans="1:19" hidden="1" outlineLevel="2" x14ac:dyDescent="0.45">
      <c r="A213" s="20">
        <v>54096</v>
      </c>
      <c r="B213" s="21">
        <v>42256</v>
      </c>
      <c r="C213" s="22" t="s">
        <v>452</v>
      </c>
      <c r="D213" s="22" t="s">
        <v>820</v>
      </c>
      <c r="E213" s="22" t="str">
        <f t="shared" si="9"/>
        <v>Lacey Guo</v>
      </c>
      <c r="F213" s="22" t="s">
        <v>69</v>
      </c>
      <c r="G213" s="22" t="s">
        <v>19</v>
      </c>
      <c r="H213" s="22" t="s">
        <v>19</v>
      </c>
      <c r="I213" s="22" t="s">
        <v>613</v>
      </c>
      <c r="J213" s="22" t="s">
        <v>614</v>
      </c>
      <c r="K213" s="22" t="s">
        <v>614</v>
      </c>
      <c r="L213" s="22"/>
      <c r="M213" s="22" t="s">
        <v>615</v>
      </c>
      <c r="N213" s="22" t="s">
        <v>574</v>
      </c>
      <c r="O213" s="23">
        <v>3.36</v>
      </c>
      <c r="P213" s="23">
        <v>8.99</v>
      </c>
      <c r="Q213" s="22">
        <v>1</v>
      </c>
      <c r="R213" s="23">
        <f t="shared" si="10"/>
        <v>8.99</v>
      </c>
      <c r="S213" s="24" t="str">
        <f t="shared" si="11"/>
        <v>Small</v>
      </c>
    </row>
    <row r="214" spans="1:19" hidden="1" outlineLevel="2" x14ac:dyDescent="0.45">
      <c r="A214" s="15">
        <v>54096</v>
      </c>
      <c r="B214" s="16">
        <v>42256</v>
      </c>
      <c r="C214" s="17" t="s">
        <v>452</v>
      </c>
      <c r="D214" s="17" t="s">
        <v>820</v>
      </c>
      <c r="E214" s="17" t="str">
        <f t="shared" si="9"/>
        <v>Lacey Guo</v>
      </c>
      <c r="F214" s="17" t="s">
        <v>69</v>
      </c>
      <c r="G214" s="17" t="s">
        <v>19</v>
      </c>
      <c r="H214" s="17" t="s">
        <v>19</v>
      </c>
      <c r="I214" s="17" t="s">
        <v>608</v>
      </c>
      <c r="J214" s="17" t="s">
        <v>609</v>
      </c>
      <c r="K214" s="17" t="s">
        <v>591</v>
      </c>
      <c r="L214" s="17" t="s">
        <v>532</v>
      </c>
      <c r="M214" s="17" t="s">
        <v>592</v>
      </c>
      <c r="N214" s="17" t="s">
        <v>574</v>
      </c>
      <c r="O214" s="18">
        <v>13.09</v>
      </c>
      <c r="P214" s="18">
        <v>34.99</v>
      </c>
      <c r="Q214" s="17">
        <v>4</v>
      </c>
      <c r="R214" s="18">
        <f t="shared" si="10"/>
        <v>139.96</v>
      </c>
      <c r="S214" s="19" t="str">
        <f t="shared" si="11"/>
        <v>Small</v>
      </c>
    </row>
    <row r="215" spans="1:19" hidden="1" outlineLevel="2" x14ac:dyDescent="0.45">
      <c r="A215" s="20">
        <v>54108</v>
      </c>
      <c r="B215" s="21">
        <v>42257</v>
      </c>
      <c r="C215" s="22" t="s">
        <v>821</v>
      </c>
      <c r="D215" s="22" t="s">
        <v>60</v>
      </c>
      <c r="E215" s="22" t="str">
        <f t="shared" si="9"/>
        <v>Whitney Perez</v>
      </c>
      <c r="F215" s="22" t="s">
        <v>69</v>
      </c>
      <c r="G215" s="22" t="s">
        <v>19</v>
      </c>
      <c r="H215" s="22" t="s">
        <v>19</v>
      </c>
      <c r="I215" s="22" t="s">
        <v>589</v>
      </c>
      <c r="J215" s="22" t="s">
        <v>590</v>
      </c>
      <c r="K215" s="22" t="s">
        <v>591</v>
      </c>
      <c r="L215" s="22" t="s">
        <v>45</v>
      </c>
      <c r="M215" s="22" t="s">
        <v>592</v>
      </c>
      <c r="N215" s="22" t="s">
        <v>574</v>
      </c>
      <c r="O215" s="23">
        <v>13.09</v>
      </c>
      <c r="P215" s="23">
        <v>34.99</v>
      </c>
      <c r="Q215" s="22">
        <v>1</v>
      </c>
      <c r="R215" s="23">
        <f t="shared" si="10"/>
        <v>34.99</v>
      </c>
      <c r="S215" s="24" t="str">
        <f t="shared" si="11"/>
        <v>Small</v>
      </c>
    </row>
    <row r="216" spans="1:19" hidden="1" outlineLevel="2" x14ac:dyDescent="0.45">
      <c r="A216" s="15">
        <v>54108</v>
      </c>
      <c r="B216" s="16">
        <v>42257</v>
      </c>
      <c r="C216" s="17" t="s">
        <v>821</v>
      </c>
      <c r="D216" s="17" t="s">
        <v>60</v>
      </c>
      <c r="E216" s="17" t="str">
        <f t="shared" si="9"/>
        <v>Whitney Perez</v>
      </c>
      <c r="F216" s="17" t="s">
        <v>69</v>
      </c>
      <c r="G216" s="17" t="s">
        <v>19</v>
      </c>
      <c r="H216" s="17" t="s">
        <v>19</v>
      </c>
      <c r="I216" s="17" t="s">
        <v>596</v>
      </c>
      <c r="J216" s="17" t="s">
        <v>597</v>
      </c>
      <c r="K216" s="17" t="s">
        <v>597</v>
      </c>
      <c r="L216" s="17"/>
      <c r="M216" s="17" t="s">
        <v>573</v>
      </c>
      <c r="N216" s="17" t="s">
        <v>574</v>
      </c>
      <c r="O216" s="18">
        <v>12.19</v>
      </c>
      <c r="P216" s="18">
        <v>32.6</v>
      </c>
      <c r="Q216" s="17">
        <v>1</v>
      </c>
      <c r="R216" s="18">
        <f t="shared" si="10"/>
        <v>32.6</v>
      </c>
      <c r="S216" s="19" t="str">
        <f t="shared" si="11"/>
        <v>Small</v>
      </c>
    </row>
    <row r="217" spans="1:19" hidden="1" outlineLevel="2" x14ac:dyDescent="0.45">
      <c r="A217" s="20">
        <v>54139</v>
      </c>
      <c r="B217" s="21">
        <v>42257</v>
      </c>
      <c r="C217" s="22" t="s">
        <v>421</v>
      </c>
      <c r="D217" s="22" t="s">
        <v>347</v>
      </c>
      <c r="E217" s="22" t="str">
        <f t="shared" si="9"/>
        <v>Micah Zhao</v>
      </c>
      <c r="F217" s="22" t="s">
        <v>69</v>
      </c>
      <c r="G217" s="22" t="s">
        <v>19</v>
      </c>
      <c r="H217" s="22" t="s">
        <v>19</v>
      </c>
      <c r="I217" s="22" t="s">
        <v>596</v>
      </c>
      <c r="J217" s="22" t="s">
        <v>597</v>
      </c>
      <c r="K217" s="22" t="s">
        <v>597</v>
      </c>
      <c r="L217" s="22"/>
      <c r="M217" s="22" t="s">
        <v>573</v>
      </c>
      <c r="N217" s="22" t="s">
        <v>574</v>
      </c>
      <c r="O217" s="23">
        <v>12.19</v>
      </c>
      <c r="P217" s="23">
        <v>32.6</v>
      </c>
      <c r="Q217" s="22">
        <v>1</v>
      </c>
      <c r="R217" s="23">
        <f t="shared" si="10"/>
        <v>32.6</v>
      </c>
      <c r="S217" s="24" t="str">
        <f t="shared" si="11"/>
        <v>Small</v>
      </c>
    </row>
    <row r="218" spans="1:19" hidden="1" outlineLevel="2" x14ac:dyDescent="0.45">
      <c r="A218" s="15">
        <v>54139</v>
      </c>
      <c r="B218" s="16">
        <v>42257</v>
      </c>
      <c r="C218" s="17" t="s">
        <v>421</v>
      </c>
      <c r="D218" s="17" t="s">
        <v>347</v>
      </c>
      <c r="E218" s="17" t="str">
        <f t="shared" si="9"/>
        <v>Micah Zhao</v>
      </c>
      <c r="F218" s="17" t="s">
        <v>69</v>
      </c>
      <c r="G218" s="17" t="s">
        <v>19</v>
      </c>
      <c r="H218" s="17" t="s">
        <v>19</v>
      </c>
      <c r="I218" s="17" t="s">
        <v>663</v>
      </c>
      <c r="J218" s="17" t="s">
        <v>664</v>
      </c>
      <c r="K218" s="17" t="s">
        <v>665</v>
      </c>
      <c r="L218" s="17"/>
      <c r="M218" s="17" t="s">
        <v>573</v>
      </c>
      <c r="N218" s="17" t="s">
        <v>574</v>
      </c>
      <c r="O218" s="18">
        <v>0.86</v>
      </c>
      <c r="P218" s="18">
        <v>2.29</v>
      </c>
      <c r="Q218" s="17">
        <v>2</v>
      </c>
      <c r="R218" s="18">
        <f t="shared" si="10"/>
        <v>4.58</v>
      </c>
      <c r="S218" s="19" t="str">
        <f t="shared" si="11"/>
        <v>Small</v>
      </c>
    </row>
    <row r="219" spans="1:19" hidden="1" outlineLevel="2" x14ac:dyDescent="0.45">
      <c r="A219" s="20">
        <v>54139</v>
      </c>
      <c r="B219" s="21">
        <v>42257</v>
      </c>
      <c r="C219" s="22" t="s">
        <v>421</v>
      </c>
      <c r="D219" s="22" t="s">
        <v>347</v>
      </c>
      <c r="E219" s="22" t="str">
        <f t="shared" si="9"/>
        <v>Micah Zhao</v>
      </c>
      <c r="F219" s="22" t="s">
        <v>69</v>
      </c>
      <c r="G219" s="22" t="s">
        <v>19</v>
      </c>
      <c r="H219" s="22" t="s">
        <v>19</v>
      </c>
      <c r="I219" s="22" t="s">
        <v>332</v>
      </c>
      <c r="J219" s="22" t="s">
        <v>333</v>
      </c>
      <c r="K219" s="22" t="s">
        <v>309</v>
      </c>
      <c r="L219" s="22" t="s">
        <v>45</v>
      </c>
      <c r="M219" s="22" t="s">
        <v>32</v>
      </c>
      <c r="N219" s="22" t="s">
        <v>25</v>
      </c>
      <c r="O219" s="23">
        <v>1554.95</v>
      </c>
      <c r="P219" s="23">
        <v>2443.35</v>
      </c>
      <c r="Q219" s="22">
        <v>1</v>
      </c>
      <c r="R219" s="23">
        <f t="shared" si="10"/>
        <v>2443.35</v>
      </c>
      <c r="S219" s="24" t="str">
        <f t="shared" si="11"/>
        <v>Large</v>
      </c>
    </row>
    <row r="220" spans="1:19" hidden="1" outlineLevel="2" x14ac:dyDescent="0.45">
      <c r="A220" s="15">
        <v>54200</v>
      </c>
      <c r="B220" s="16">
        <v>42259</v>
      </c>
      <c r="C220" s="17" t="s">
        <v>825</v>
      </c>
      <c r="D220" s="17" t="s">
        <v>356</v>
      </c>
      <c r="E220" s="17" t="str">
        <f t="shared" si="9"/>
        <v>Ashlee Andersen</v>
      </c>
      <c r="F220" s="17" t="s">
        <v>18</v>
      </c>
      <c r="G220" s="17" t="s">
        <v>19</v>
      </c>
      <c r="H220" s="17" t="s">
        <v>19</v>
      </c>
      <c r="I220" s="17" t="s">
        <v>616</v>
      </c>
      <c r="J220" s="17" t="s">
        <v>617</v>
      </c>
      <c r="K220" s="17" t="s">
        <v>618</v>
      </c>
      <c r="L220" s="17"/>
      <c r="M220" s="17" t="s">
        <v>615</v>
      </c>
      <c r="N220" s="17" t="s">
        <v>574</v>
      </c>
      <c r="O220" s="18">
        <v>1.87</v>
      </c>
      <c r="P220" s="18">
        <v>4.99</v>
      </c>
      <c r="Q220" s="17">
        <v>1</v>
      </c>
      <c r="R220" s="18">
        <f t="shared" si="10"/>
        <v>4.99</v>
      </c>
      <c r="S220" s="19" t="str">
        <f t="shared" si="11"/>
        <v>Small</v>
      </c>
    </row>
    <row r="221" spans="1:19" hidden="1" outlineLevel="2" x14ac:dyDescent="0.45">
      <c r="A221" s="20">
        <v>54200</v>
      </c>
      <c r="B221" s="21">
        <v>42259</v>
      </c>
      <c r="C221" s="22" t="s">
        <v>825</v>
      </c>
      <c r="D221" s="22" t="s">
        <v>356</v>
      </c>
      <c r="E221" s="22" t="str">
        <f t="shared" si="9"/>
        <v>Ashlee Andersen</v>
      </c>
      <c r="F221" s="22" t="s">
        <v>18</v>
      </c>
      <c r="G221" s="22" t="s">
        <v>19</v>
      </c>
      <c r="H221" s="22" t="s">
        <v>19</v>
      </c>
      <c r="I221" s="22" t="s">
        <v>648</v>
      </c>
      <c r="J221" s="22" t="s">
        <v>649</v>
      </c>
      <c r="K221" s="22" t="s">
        <v>649</v>
      </c>
      <c r="L221" s="22"/>
      <c r="M221" s="22" t="s">
        <v>615</v>
      </c>
      <c r="N221" s="22" t="s">
        <v>574</v>
      </c>
      <c r="O221" s="23">
        <v>3.74</v>
      </c>
      <c r="P221" s="23">
        <v>9.99</v>
      </c>
      <c r="Q221" s="22">
        <v>1</v>
      </c>
      <c r="R221" s="23">
        <f t="shared" si="10"/>
        <v>9.99</v>
      </c>
      <c r="S221" s="24" t="str">
        <f t="shared" si="11"/>
        <v>Small</v>
      </c>
    </row>
    <row r="222" spans="1:19" hidden="1" outlineLevel="2" x14ac:dyDescent="0.45">
      <c r="A222" s="15">
        <v>54236</v>
      </c>
      <c r="B222" s="16">
        <v>42259</v>
      </c>
      <c r="C222" s="17" t="s">
        <v>452</v>
      </c>
      <c r="D222" s="17" t="s">
        <v>168</v>
      </c>
      <c r="E222" s="17" t="str">
        <f t="shared" si="9"/>
        <v>Lacey Zhang</v>
      </c>
      <c r="F222" s="17" t="s">
        <v>18</v>
      </c>
      <c r="G222" s="17" t="s">
        <v>19</v>
      </c>
      <c r="H222" s="17" t="s">
        <v>19</v>
      </c>
      <c r="I222" s="17" t="s">
        <v>668</v>
      </c>
      <c r="J222" s="17" t="s">
        <v>669</v>
      </c>
      <c r="K222" s="17" t="s">
        <v>622</v>
      </c>
      <c r="L222" s="17" t="s">
        <v>317</v>
      </c>
      <c r="M222" s="17" t="s">
        <v>32</v>
      </c>
      <c r="N222" s="17" t="s">
        <v>25</v>
      </c>
      <c r="O222" s="18">
        <v>1082.51</v>
      </c>
      <c r="P222" s="18">
        <v>1700.99</v>
      </c>
      <c r="Q222" s="17">
        <v>1</v>
      </c>
      <c r="R222" s="18">
        <f t="shared" si="10"/>
        <v>1700.99</v>
      </c>
      <c r="S222" s="19" t="str">
        <f t="shared" si="11"/>
        <v>Large</v>
      </c>
    </row>
    <row r="223" spans="1:19" hidden="1" outlineLevel="2" x14ac:dyDescent="0.45">
      <c r="A223" s="20">
        <v>54236</v>
      </c>
      <c r="B223" s="21">
        <v>42259</v>
      </c>
      <c r="C223" s="22" t="s">
        <v>452</v>
      </c>
      <c r="D223" s="22" t="s">
        <v>168</v>
      </c>
      <c r="E223" s="22" t="str">
        <f t="shared" si="9"/>
        <v>Lacey Zhang</v>
      </c>
      <c r="F223" s="22" t="s">
        <v>18</v>
      </c>
      <c r="G223" s="22" t="s">
        <v>19</v>
      </c>
      <c r="H223" s="22" t="s">
        <v>19</v>
      </c>
      <c r="I223" s="22" t="s">
        <v>589</v>
      </c>
      <c r="J223" s="22" t="s">
        <v>590</v>
      </c>
      <c r="K223" s="22" t="s">
        <v>591</v>
      </c>
      <c r="L223" s="22" t="s">
        <v>45</v>
      </c>
      <c r="M223" s="22" t="s">
        <v>592</v>
      </c>
      <c r="N223" s="22" t="s">
        <v>574</v>
      </c>
      <c r="O223" s="23">
        <v>13.09</v>
      </c>
      <c r="P223" s="23">
        <v>34.99</v>
      </c>
      <c r="Q223" s="22">
        <v>2</v>
      </c>
      <c r="R223" s="23">
        <f t="shared" si="10"/>
        <v>69.98</v>
      </c>
      <c r="S223" s="24" t="str">
        <f t="shared" si="11"/>
        <v>Small</v>
      </c>
    </row>
    <row r="224" spans="1:19" hidden="1" outlineLevel="2" x14ac:dyDescent="0.45">
      <c r="A224" s="15">
        <v>54236</v>
      </c>
      <c r="B224" s="16">
        <v>42259</v>
      </c>
      <c r="C224" s="17" t="s">
        <v>452</v>
      </c>
      <c r="D224" s="17" t="s">
        <v>168</v>
      </c>
      <c r="E224" s="17" t="str">
        <f t="shared" si="9"/>
        <v>Lacey Zhang</v>
      </c>
      <c r="F224" s="17" t="s">
        <v>18</v>
      </c>
      <c r="G224" s="17" t="s">
        <v>19</v>
      </c>
      <c r="H224" s="17" t="s">
        <v>19</v>
      </c>
      <c r="I224" s="17" t="s">
        <v>655</v>
      </c>
      <c r="J224" s="17" t="s">
        <v>656</v>
      </c>
      <c r="K224" s="17" t="s">
        <v>586</v>
      </c>
      <c r="L224" s="17" t="s">
        <v>45</v>
      </c>
      <c r="M224" s="17" t="s">
        <v>587</v>
      </c>
      <c r="N224" s="17" t="s">
        <v>588</v>
      </c>
      <c r="O224" s="18">
        <v>9.16</v>
      </c>
      <c r="P224" s="18">
        <v>24.49</v>
      </c>
      <c r="Q224" s="17">
        <v>2</v>
      </c>
      <c r="R224" s="18">
        <f t="shared" si="10"/>
        <v>48.98</v>
      </c>
      <c r="S224" s="19" t="str">
        <f t="shared" si="11"/>
        <v>Small</v>
      </c>
    </row>
    <row r="225" spans="1:19" hidden="1" outlineLevel="2" x14ac:dyDescent="0.45">
      <c r="A225" s="20">
        <v>54324</v>
      </c>
      <c r="B225" s="21">
        <v>42261</v>
      </c>
      <c r="C225" s="22" t="s">
        <v>832</v>
      </c>
      <c r="D225" s="22" t="s">
        <v>147</v>
      </c>
      <c r="E225" s="22" t="str">
        <f t="shared" si="9"/>
        <v>Karla Raje</v>
      </c>
      <c r="F225" s="22" t="s">
        <v>18</v>
      </c>
      <c r="G225" s="22" t="s">
        <v>19</v>
      </c>
      <c r="H225" s="22" t="s">
        <v>19</v>
      </c>
      <c r="I225" s="22" t="s">
        <v>580</v>
      </c>
      <c r="J225" s="22" t="s">
        <v>581</v>
      </c>
      <c r="K225" s="22" t="s">
        <v>581</v>
      </c>
      <c r="L225" s="22"/>
      <c r="M225" s="22" t="s">
        <v>573</v>
      </c>
      <c r="N225" s="22" t="s">
        <v>574</v>
      </c>
      <c r="O225" s="23">
        <v>1.87</v>
      </c>
      <c r="P225" s="23">
        <v>4.99</v>
      </c>
      <c r="Q225" s="22">
        <v>1</v>
      </c>
      <c r="R225" s="23">
        <f t="shared" si="10"/>
        <v>4.99</v>
      </c>
      <c r="S225" s="24" t="str">
        <f t="shared" si="11"/>
        <v>Small</v>
      </c>
    </row>
    <row r="226" spans="1:19" hidden="1" outlineLevel="2" x14ac:dyDescent="0.45">
      <c r="A226" s="15">
        <v>54324</v>
      </c>
      <c r="B226" s="16">
        <v>42261</v>
      </c>
      <c r="C226" s="17" t="s">
        <v>832</v>
      </c>
      <c r="D226" s="17" t="s">
        <v>147</v>
      </c>
      <c r="E226" s="17" t="str">
        <f t="shared" si="9"/>
        <v>Karla Raje</v>
      </c>
      <c r="F226" s="17" t="s">
        <v>18</v>
      </c>
      <c r="G226" s="17" t="s">
        <v>19</v>
      </c>
      <c r="H226" s="17" t="s">
        <v>19</v>
      </c>
      <c r="I226" s="17" t="s">
        <v>663</v>
      </c>
      <c r="J226" s="17" t="s">
        <v>664</v>
      </c>
      <c r="K226" s="17" t="s">
        <v>665</v>
      </c>
      <c r="L226" s="17"/>
      <c r="M226" s="17" t="s">
        <v>573</v>
      </c>
      <c r="N226" s="17" t="s">
        <v>574</v>
      </c>
      <c r="O226" s="18">
        <v>0.86</v>
      </c>
      <c r="P226" s="18">
        <v>2.29</v>
      </c>
      <c r="Q226" s="17">
        <v>2</v>
      </c>
      <c r="R226" s="18">
        <f t="shared" si="10"/>
        <v>4.58</v>
      </c>
      <c r="S226" s="19" t="str">
        <f t="shared" si="11"/>
        <v>Small</v>
      </c>
    </row>
    <row r="227" spans="1:19" hidden="1" outlineLevel="2" x14ac:dyDescent="0.45">
      <c r="A227" s="20">
        <v>54384</v>
      </c>
      <c r="B227" s="21">
        <v>42262</v>
      </c>
      <c r="C227" s="22" t="s">
        <v>431</v>
      </c>
      <c r="D227" s="22" t="s">
        <v>453</v>
      </c>
      <c r="E227" s="22" t="str">
        <f t="shared" si="9"/>
        <v>Wayne Pal</v>
      </c>
      <c r="F227" s="22" t="s">
        <v>35</v>
      </c>
      <c r="G227" s="22" t="s">
        <v>19</v>
      </c>
      <c r="H227" s="22" t="s">
        <v>19</v>
      </c>
      <c r="I227" s="22" t="s">
        <v>707</v>
      </c>
      <c r="J227" s="22" t="s">
        <v>708</v>
      </c>
      <c r="K227" s="22" t="s">
        <v>709</v>
      </c>
      <c r="L227" s="22"/>
      <c r="M227" s="22" t="s">
        <v>710</v>
      </c>
      <c r="N227" s="22" t="s">
        <v>574</v>
      </c>
      <c r="O227" s="23">
        <v>2.97</v>
      </c>
      <c r="P227" s="23">
        <v>7.95</v>
      </c>
      <c r="Q227" s="22">
        <v>4</v>
      </c>
      <c r="R227" s="23">
        <f t="shared" si="10"/>
        <v>31.8</v>
      </c>
      <c r="S227" s="24" t="str">
        <f t="shared" si="11"/>
        <v>Small</v>
      </c>
    </row>
    <row r="228" spans="1:19" hidden="1" outlineLevel="2" x14ac:dyDescent="0.45">
      <c r="A228" s="15">
        <v>54384</v>
      </c>
      <c r="B228" s="16">
        <v>42262</v>
      </c>
      <c r="C228" s="17" t="s">
        <v>431</v>
      </c>
      <c r="D228" s="17" t="s">
        <v>453</v>
      </c>
      <c r="E228" s="17" t="str">
        <f t="shared" si="9"/>
        <v>Wayne Pal</v>
      </c>
      <c r="F228" s="17" t="s">
        <v>35</v>
      </c>
      <c r="G228" s="17" t="s">
        <v>19</v>
      </c>
      <c r="H228" s="17" t="s">
        <v>19</v>
      </c>
      <c r="I228" s="17" t="s">
        <v>616</v>
      </c>
      <c r="J228" s="17" t="s">
        <v>617</v>
      </c>
      <c r="K228" s="17" t="s">
        <v>618</v>
      </c>
      <c r="L228" s="17"/>
      <c r="M228" s="17" t="s">
        <v>615</v>
      </c>
      <c r="N228" s="17" t="s">
        <v>574</v>
      </c>
      <c r="O228" s="18">
        <v>1.87</v>
      </c>
      <c r="P228" s="18">
        <v>4.99</v>
      </c>
      <c r="Q228" s="17">
        <v>1</v>
      </c>
      <c r="R228" s="18">
        <f t="shared" si="10"/>
        <v>4.99</v>
      </c>
      <c r="S228" s="19" t="str">
        <f t="shared" si="11"/>
        <v>Small</v>
      </c>
    </row>
    <row r="229" spans="1:19" hidden="1" outlineLevel="2" x14ac:dyDescent="0.45">
      <c r="A229" s="20">
        <v>54772</v>
      </c>
      <c r="B229" s="21">
        <v>42269</v>
      </c>
      <c r="C229" s="22" t="s">
        <v>843</v>
      </c>
      <c r="D229" s="22" t="s">
        <v>844</v>
      </c>
      <c r="E229" s="22" t="str">
        <f t="shared" si="9"/>
        <v>Cassie Sutton</v>
      </c>
      <c r="F229" s="22" t="s">
        <v>18</v>
      </c>
      <c r="G229" s="22" t="s">
        <v>19</v>
      </c>
      <c r="H229" s="22" t="s">
        <v>19</v>
      </c>
      <c r="I229" s="22" t="s">
        <v>596</v>
      </c>
      <c r="J229" s="22" t="s">
        <v>597</v>
      </c>
      <c r="K229" s="22" t="s">
        <v>597</v>
      </c>
      <c r="L229" s="22"/>
      <c r="M229" s="22" t="s">
        <v>573</v>
      </c>
      <c r="N229" s="22" t="s">
        <v>574</v>
      </c>
      <c r="O229" s="23">
        <v>12.19</v>
      </c>
      <c r="P229" s="23">
        <v>32.6</v>
      </c>
      <c r="Q229" s="22">
        <v>1</v>
      </c>
      <c r="R229" s="23">
        <f t="shared" si="10"/>
        <v>32.6</v>
      </c>
      <c r="S229" s="24" t="str">
        <f t="shared" si="11"/>
        <v>Small</v>
      </c>
    </row>
    <row r="230" spans="1:19" hidden="1" outlineLevel="2" x14ac:dyDescent="0.45">
      <c r="A230" s="15">
        <v>54772</v>
      </c>
      <c r="B230" s="16">
        <v>42269</v>
      </c>
      <c r="C230" s="17" t="s">
        <v>843</v>
      </c>
      <c r="D230" s="17" t="s">
        <v>844</v>
      </c>
      <c r="E230" s="17" t="str">
        <f t="shared" si="9"/>
        <v>Cassie Sutton</v>
      </c>
      <c r="F230" s="17" t="s">
        <v>18</v>
      </c>
      <c r="G230" s="17" t="s">
        <v>19</v>
      </c>
      <c r="H230" s="17" t="s">
        <v>19</v>
      </c>
      <c r="I230" s="17" t="s">
        <v>663</v>
      </c>
      <c r="J230" s="17" t="s">
        <v>664</v>
      </c>
      <c r="K230" s="17" t="s">
        <v>665</v>
      </c>
      <c r="L230" s="17"/>
      <c r="M230" s="17" t="s">
        <v>573</v>
      </c>
      <c r="N230" s="17" t="s">
        <v>574</v>
      </c>
      <c r="O230" s="18">
        <v>0.86</v>
      </c>
      <c r="P230" s="18">
        <v>2.29</v>
      </c>
      <c r="Q230" s="17">
        <v>2</v>
      </c>
      <c r="R230" s="18">
        <f t="shared" si="10"/>
        <v>4.58</v>
      </c>
      <c r="S230" s="19" t="str">
        <f t="shared" si="11"/>
        <v>Small</v>
      </c>
    </row>
    <row r="231" spans="1:19" hidden="1" outlineLevel="2" x14ac:dyDescent="0.45">
      <c r="A231" s="20">
        <v>54936</v>
      </c>
      <c r="B231" s="21">
        <v>42272</v>
      </c>
      <c r="C231" s="22" t="s">
        <v>845</v>
      </c>
      <c r="D231" s="22" t="s">
        <v>111</v>
      </c>
      <c r="E231" s="22" t="str">
        <f t="shared" si="9"/>
        <v>Rodney Alvarez</v>
      </c>
      <c r="F231" s="22" t="s">
        <v>242</v>
      </c>
      <c r="G231" s="22" t="s">
        <v>19</v>
      </c>
      <c r="H231" s="22" t="s">
        <v>19</v>
      </c>
      <c r="I231" s="22" t="s">
        <v>629</v>
      </c>
      <c r="J231" s="22" t="s">
        <v>630</v>
      </c>
      <c r="K231" s="22" t="s">
        <v>631</v>
      </c>
      <c r="L231" s="22" t="s">
        <v>632</v>
      </c>
      <c r="M231" s="22" t="s">
        <v>633</v>
      </c>
      <c r="N231" s="22" t="s">
        <v>588</v>
      </c>
      <c r="O231" s="23">
        <v>6.92</v>
      </c>
      <c r="P231" s="23">
        <v>8.99</v>
      </c>
      <c r="Q231" s="22">
        <v>1</v>
      </c>
      <c r="R231" s="23">
        <f t="shared" si="10"/>
        <v>8.99</v>
      </c>
      <c r="S231" s="24" t="str">
        <f t="shared" si="11"/>
        <v>Small</v>
      </c>
    </row>
    <row r="232" spans="1:19" hidden="1" outlineLevel="2" x14ac:dyDescent="0.45">
      <c r="A232" s="15">
        <v>54936</v>
      </c>
      <c r="B232" s="16">
        <v>42272</v>
      </c>
      <c r="C232" s="17" t="s">
        <v>845</v>
      </c>
      <c r="D232" s="17" t="s">
        <v>111</v>
      </c>
      <c r="E232" s="17" t="str">
        <f t="shared" si="9"/>
        <v>Rodney Alvarez</v>
      </c>
      <c r="F232" s="17" t="s">
        <v>242</v>
      </c>
      <c r="G232" s="17" t="s">
        <v>19</v>
      </c>
      <c r="H232" s="17" t="s">
        <v>19</v>
      </c>
      <c r="I232" s="17" t="s">
        <v>616</v>
      </c>
      <c r="J232" s="17" t="s">
        <v>617</v>
      </c>
      <c r="K232" s="17" t="s">
        <v>618</v>
      </c>
      <c r="L232" s="17"/>
      <c r="M232" s="17" t="s">
        <v>615</v>
      </c>
      <c r="N232" s="17" t="s">
        <v>574</v>
      </c>
      <c r="O232" s="18">
        <v>1.87</v>
      </c>
      <c r="P232" s="18">
        <v>4.99</v>
      </c>
      <c r="Q232" s="17">
        <v>3</v>
      </c>
      <c r="R232" s="18">
        <f t="shared" si="10"/>
        <v>14.97</v>
      </c>
      <c r="S232" s="19" t="str">
        <f t="shared" si="11"/>
        <v>Small</v>
      </c>
    </row>
    <row r="233" spans="1:19" hidden="1" outlineLevel="2" x14ac:dyDescent="0.45">
      <c r="A233" s="20">
        <v>54972</v>
      </c>
      <c r="B233" s="21">
        <v>42272</v>
      </c>
      <c r="C233" s="22" t="s">
        <v>678</v>
      </c>
      <c r="D233" s="22" t="s">
        <v>386</v>
      </c>
      <c r="E233" s="22" t="str">
        <f t="shared" si="9"/>
        <v>Darren Hernandez</v>
      </c>
      <c r="F233" s="22" t="s">
        <v>35</v>
      </c>
      <c r="G233" s="22" t="s">
        <v>19</v>
      </c>
      <c r="H233" s="22" t="s">
        <v>19</v>
      </c>
      <c r="I233" s="22" t="s">
        <v>334</v>
      </c>
      <c r="J233" s="22" t="s">
        <v>335</v>
      </c>
      <c r="K233" s="22" t="s">
        <v>309</v>
      </c>
      <c r="L233" s="22" t="s">
        <v>45</v>
      </c>
      <c r="M233" s="22" t="s">
        <v>32</v>
      </c>
      <c r="N233" s="22" t="s">
        <v>25</v>
      </c>
      <c r="O233" s="23">
        <v>1554.95</v>
      </c>
      <c r="P233" s="23">
        <v>2443.35</v>
      </c>
      <c r="Q233" s="22">
        <v>1</v>
      </c>
      <c r="R233" s="23">
        <f t="shared" si="10"/>
        <v>2443.35</v>
      </c>
      <c r="S233" s="24" t="str">
        <f t="shared" si="11"/>
        <v>Large</v>
      </c>
    </row>
    <row r="234" spans="1:19" hidden="1" outlineLevel="2" x14ac:dyDescent="0.45">
      <c r="A234" s="15">
        <v>54972</v>
      </c>
      <c r="B234" s="16">
        <v>42272</v>
      </c>
      <c r="C234" s="17" t="s">
        <v>678</v>
      </c>
      <c r="D234" s="17" t="s">
        <v>386</v>
      </c>
      <c r="E234" s="17" t="str">
        <f t="shared" si="9"/>
        <v>Darren Hernandez</v>
      </c>
      <c r="F234" s="17" t="s">
        <v>35</v>
      </c>
      <c r="G234" s="17" t="s">
        <v>19</v>
      </c>
      <c r="H234" s="17" t="s">
        <v>19</v>
      </c>
      <c r="I234" s="17" t="s">
        <v>613</v>
      </c>
      <c r="J234" s="17" t="s">
        <v>614</v>
      </c>
      <c r="K234" s="17" t="s">
        <v>614</v>
      </c>
      <c r="L234" s="17"/>
      <c r="M234" s="17" t="s">
        <v>615</v>
      </c>
      <c r="N234" s="17" t="s">
        <v>574</v>
      </c>
      <c r="O234" s="18">
        <v>3.36</v>
      </c>
      <c r="P234" s="18">
        <v>8.99</v>
      </c>
      <c r="Q234" s="17">
        <v>2</v>
      </c>
      <c r="R234" s="18">
        <f t="shared" si="10"/>
        <v>17.98</v>
      </c>
      <c r="S234" s="19" t="str">
        <f t="shared" si="11"/>
        <v>Small</v>
      </c>
    </row>
    <row r="235" spans="1:19" hidden="1" outlineLevel="2" x14ac:dyDescent="0.45">
      <c r="A235" s="20">
        <v>54972</v>
      </c>
      <c r="B235" s="21">
        <v>42272</v>
      </c>
      <c r="C235" s="22" t="s">
        <v>678</v>
      </c>
      <c r="D235" s="22" t="s">
        <v>386</v>
      </c>
      <c r="E235" s="22" t="str">
        <f t="shared" si="9"/>
        <v>Darren Hernandez</v>
      </c>
      <c r="F235" s="22" t="s">
        <v>35</v>
      </c>
      <c r="G235" s="22" t="s">
        <v>19</v>
      </c>
      <c r="H235" s="22" t="s">
        <v>19</v>
      </c>
      <c r="I235" s="22" t="s">
        <v>616</v>
      </c>
      <c r="J235" s="22" t="s">
        <v>617</v>
      </c>
      <c r="K235" s="22" t="s">
        <v>618</v>
      </c>
      <c r="L235" s="22"/>
      <c r="M235" s="22" t="s">
        <v>615</v>
      </c>
      <c r="N235" s="22" t="s">
        <v>574</v>
      </c>
      <c r="O235" s="23">
        <v>1.87</v>
      </c>
      <c r="P235" s="23">
        <v>4.99</v>
      </c>
      <c r="Q235" s="22">
        <v>1</v>
      </c>
      <c r="R235" s="23">
        <f t="shared" si="10"/>
        <v>4.99</v>
      </c>
      <c r="S235" s="24" t="str">
        <f t="shared" si="11"/>
        <v>Small</v>
      </c>
    </row>
    <row r="236" spans="1:19" hidden="1" outlineLevel="2" x14ac:dyDescent="0.45">
      <c r="A236" s="15">
        <v>54972</v>
      </c>
      <c r="B236" s="16">
        <v>42272</v>
      </c>
      <c r="C236" s="17" t="s">
        <v>678</v>
      </c>
      <c r="D236" s="17" t="s">
        <v>386</v>
      </c>
      <c r="E236" s="17" t="str">
        <f t="shared" si="9"/>
        <v>Darren Hernandez</v>
      </c>
      <c r="F236" s="17" t="s">
        <v>35</v>
      </c>
      <c r="G236" s="17" t="s">
        <v>19</v>
      </c>
      <c r="H236" s="17" t="s">
        <v>19</v>
      </c>
      <c r="I236" s="17" t="s">
        <v>599</v>
      </c>
      <c r="J236" s="17" t="s">
        <v>600</v>
      </c>
      <c r="K236" s="17" t="s">
        <v>601</v>
      </c>
      <c r="L236" s="17" t="s">
        <v>23</v>
      </c>
      <c r="M236" s="17" t="s">
        <v>602</v>
      </c>
      <c r="N236" s="17" t="s">
        <v>574</v>
      </c>
      <c r="O236" s="18">
        <v>20.57</v>
      </c>
      <c r="P236" s="18">
        <v>54.99</v>
      </c>
      <c r="Q236" s="17">
        <v>1</v>
      </c>
      <c r="R236" s="18">
        <f t="shared" si="10"/>
        <v>54.99</v>
      </c>
      <c r="S236" s="19" t="str">
        <f t="shared" si="11"/>
        <v>Small</v>
      </c>
    </row>
    <row r="237" spans="1:19" hidden="1" outlineLevel="2" x14ac:dyDescent="0.45">
      <c r="A237" s="20">
        <v>54972</v>
      </c>
      <c r="B237" s="21">
        <v>42272</v>
      </c>
      <c r="C237" s="22" t="s">
        <v>678</v>
      </c>
      <c r="D237" s="22" t="s">
        <v>386</v>
      </c>
      <c r="E237" s="22" t="str">
        <f t="shared" si="9"/>
        <v>Darren Hernandez</v>
      </c>
      <c r="F237" s="22" t="s">
        <v>35</v>
      </c>
      <c r="G237" s="22" t="s">
        <v>19</v>
      </c>
      <c r="H237" s="22" t="s">
        <v>19</v>
      </c>
      <c r="I237" s="22" t="s">
        <v>707</v>
      </c>
      <c r="J237" s="22" t="s">
        <v>708</v>
      </c>
      <c r="K237" s="22" t="s">
        <v>709</v>
      </c>
      <c r="L237" s="22"/>
      <c r="M237" s="22" t="s">
        <v>710</v>
      </c>
      <c r="N237" s="22" t="s">
        <v>574</v>
      </c>
      <c r="O237" s="23">
        <v>2.97</v>
      </c>
      <c r="P237" s="23">
        <v>7.95</v>
      </c>
      <c r="Q237" s="22">
        <v>1</v>
      </c>
      <c r="R237" s="23">
        <f t="shared" si="10"/>
        <v>7.95</v>
      </c>
      <c r="S237" s="24" t="str">
        <f t="shared" si="11"/>
        <v>Small</v>
      </c>
    </row>
    <row r="238" spans="1:19" hidden="1" outlineLevel="2" x14ac:dyDescent="0.45">
      <c r="A238" s="15">
        <v>54979</v>
      </c>
      <c r="B238" s="16">
        <v>42273</v>
      </c>
      <c r="C238" s="17" t="s">
        <v>224</v>
      </c>
      <c r="D238" s="17" t="s">
        <v>386</v>
      </c>
      <c r="E238" s="17" t="str">
        <f t="shared" si="9"/>
        <v>Isaac Hernandez</v>
      </c>
      <c r="F238" s="17" t="s">
        <v>69</v>
      </c>
      <c r="G238" s="17" t="s">
        <v>19</v>
      </c>
      <c r="H238" s="17" t="s">
        <v>19</v>
      </c>
      <c r="I238" s="17" t="s">
        <v>683</v>
      </c>
      <c r="J238" s="17" t="s">
        <v>684</v>
      </c>
      <c r="K238" s="17" t="s">
        <v>684</v>
      </c>
      <c r="L238" s="17"/>
      <c r="M238" s="17" t="s">
        <v>573</v>
      </c>
      <c r="N238" s="17" t="s">
        <v>574</v>
      </c>
      <c r="O238" s="18">
        <v>1.87</v>
      </c>
      <c r="P238" s="18">
        <v>4.99</v>
      </c>
      <c r="Q238" s="17">
        <v>1</v>
      </c>
      <c r="R238" s="18">
        <f t="shared" si="10"/>
        <v>4.99</v>
      </c>
      <c r="S238" s="19" t="str">
        <f t="shared" si="11"/>
        <v>Small</v>
      </c>
    </row>
    <row r="239" spans="1:19" hidden="1" outlineLevel="2" x14ac:dyDescent="0.45">
      <c r="A239" s="20">
        <v>54979</v>
      </c>
      <c r="B239" s="21">
        <v>42273</v>
      </c>
      <c r="C239" s="22" t="s">
        <v>224</v>
      </c>
      <c r="D239" s="22" t="s">
        <v>386</v>
      </c>
      <c r="E239" s="22" t="str">
        <f t="shared" si="9"/>
        <v>Isaac Hernandez</v>
      </c>
      <c r="F239" s="22" t="s">
        <v>69</v>
      </c>
      <c r="G239" s="22" t="s">
        <v>19</v>
      </c>
      <c r="H239" s="22" t="s">
        <v>19</v>
      </c>
      <c r="I239" s="22" t="s">
        <v>605</v>
      </c>
      <c r="J239" s="22" t="s">
        <v>606</v>
      </c>
      <c r="K239" s="22" t="s">
        <v>606</v>
      </c>
      <c r="L239" s="22"/>
      <c r="M239" s="22" t="s">
        <v>607</v>
      </c>
      <c r="N239" s="22" t="s">
        <v>574</v>
      </c>
      <c r="O239" s="23">
        <v>8.2200000000000006</v>
      </c>
      <c r="P239" s="23">
        <v>21.98</v>
      </c>
      <c r="Q239" s="22">
        <v>1</v>
      </c>
      <c r="R239" s="23">
        <f t="shared" si="10"/>
        <v>21.98</v>
      </c>
      <c r="S239" s="24" t="str">
        <f t="shared" si="11"/>
        <v>Small</v>
      </c>
    </row>
    <row r="240" spans="1:19" hidden="1" outlineLevel="2" x14ac:dyDescent="0.45">
      <c r="A240" s="15">
        <v>55338</v>
      </c>
      <c r="B240" s="16">
        <v>42278</v>
      </c>
      <c r="C240" s="17" t="s">
        <v>508</v>
      </c>
      <c r="D240" s="17" t="s">
        <v>409</v>
      </c>
      <c r="E240" s="17" t="str">
        <f t="shared" si="9"/>
        <v>Naomi Torres</v>
      </c>
      <c r="F240" s="17" t="s">
        <v>69</v>
      </c>
      <c r="G240" s="17" t="s">
        <v>19</v>
      </c>
      <c r="H240" s="17" t="s">
        <v>19</v>
      </c>
      <c r="I240" s="17" t="s">
        <v>702</v>
      </c>
      <c r="J240" s="17" t="s">
        <v>703</v>
      </c>
      <c r="K240" s="17" t="s">
        <v>646</v>
      </c>
      <c r="L240" s="17" t="s">
        <v>632</v>
      </c>
      <c r="M240" s="17" t="s">
        <v>626</v>
      </c>
      <c r="N240" s="17" t="s">
        <v>588</v>
      </c>
      <c r="O240" s="18">
        <v>38.49</v>
      </c>
      <c r="P240" s="18">
        <v>49.99</v>
      </c>
      <c r="Q240" s="17">
        <v>2</v>
      </c>
      <c r="R240" s="18">
        <f t="shared" si="10"/>
        <v>99.98</v>
      </c>
      <c r="S240" s="19" t="str">
        <f t="shared" si="11"/>
        <v>Small</v>
      </c>
    </row>
    <row r="241" spans="1:19" hidden="1" outlineLevel="2" x14ac:dyDescent="0.45">
      <c r="A241" s="20">
        <v>55446</v>
      </c>
      <c r="B241" s="21">
        <v>42279</v>
      </c>
      <c r="C241" s="22" t="s">
        <v>452</v>
      </c>
      <c r="D241" s="22" t="s">
        <v>858</v>
      </c>
      <c r="E241" s="22" t="str">
        <f t="shared" si="9"/>
        <v>Lacey Yuan</v>
      </c>
      <c r="F241" s="22" t="s">
        <v>69</v>
      </c>
      <c r="G241" s="22" t="s">
        <v>19</v>
      </c>
      <c r="H241" s="22" t="s">
        <v>19</v>
      </c>
      <c r="I241" s="22" t="s">
        <v>357</v>
      </c>
      <c r="J241" s="22" t="s">
        <v>358</v>
      </c>
      <c r="K241" s="22" t="s">
        <v>341</v>
      </c>
      <c r="L241" s="22" t="s">
        <v>45</v>
      </c>
      <c r="M241" s="22" t="s">
        <v>24</v>
      </c>
      <c r="N241" s="22" t="s">
        <v>25</v>
      </c>
      <c r="O241" s="23">
        <v>1251.98</v>
      </c>
      <c r="P241" s="23">
        <v>2294.9899999999998</v>
      </c>
      <c r="Q241" s="22">
        <v>1</v>
      </c>
      <c r="R241" s="23">
        <f t="shared" si="10"/>
        <v>2294.9899999999998</v>
      </c>
      <c r="S241" s="24" t="str">
        <f t="shared" si="11"/>
        <v>Large</v>
      </c>
    </row>
    <row r="242" spans="1:19" hidden="1" outlineLevel="2" x14ac:dyDescent="0.45">
      <c r="A242" s="15">
        <v>55446</v>
      </c>
      <c r="B242" s="16">
        <v>42279</v>
      </c>
      <c r="C242" s="17" t="s">
        <v>452</v>
      </c>
      <c r="D242" s="17" t="s">
        <v>858</v>
      </c>
      <c r="E242" s="17" t="str">
        <f t="shared" si="9"/>
        <v>Lacey Yuan</v>
      </c>
      <c r="F242" s="17" t="s">
        <v>69</v>
      </c>
      <c r="G242" s="17" t="s">
        <v>19</v>
      </c>
      <c r="H242" s="17" t="s">
        <v>19</v>
      </c>
      <c r="I242" s="17" t="s">
        <v>661</v>
      </c>
      <c r="J242" s="17" t="s">
        <v>662</v>
      </c>
      <c r="K242" s="17" t="s">
        <v>591</v>
      </c>
      <c r="L242" s="17" t="s">
        <v>31</v>
      </c>
      <c r="M242" s="17" t="s">
        <v>592</v>
      </c>
      <c r="N242" s="17" t="s">
        <v>574</v>
      </c>
      <c r="O242" s="18">
        <v>13.09</v>
      </c>
      <c r="P242" s="18">
        <v>34.99</v>
      </c>
      <c r="Q242" s="17">
        <v>2</v>
      </c>
      <c r="R242" s="18">
        <f t="shared" si="10"/>
        <v>69.98</v>
      </c>
      <c r="S242" s="19" t="str">
        <f t="shared" si="11"/>
        <v>Small</v>
      </c>
    </row>
    <row r="243" spans="1:19" hidden="1" outlineLevel="2" x14ac:dyDescent="0.45">
      <c r="A243" s="20">
        <v>55449</v>
      </c>
      <c r="B243" s="21">
        <v>42279</v>
      </c>
      <c r="C243" s="22" t="s">
        <v>575</v>
      </c>
      <c r="D243" s="22" t="s">
        <v>228</v>
      </c>
      <c r="E243" s="22" t="str">
        <f t="shared" si="9"/>
        <v>Audrey Munoz</v>
      </c>
      <c r="F243" s="22" t="s">
        <v>18</v>
      </c>
      <c r="G243" s="22" t="s">
        <v>19</v>
      </c>
      <c r="H243" s="22" t="s">
        <v>19</v>
      </c>
      <c r="I243" s="22" t="s">
        <v>412</v>
      </c>
      <c r="J243" s="22" t="s">
        <v>413</v>
      </c>
      <c r="K243" s="22" t="s">
        <v>341</v>
      </c>
      <c r="L243" s="22" t="s">
        <v>23</v>
      </c>
      <c r="M243" s="22" t="s">
        <v>24</v>
      </c>
      <c r="N243" s="22" t="s">
        <v>25</v>
      </c>
      <c r="O243" s="23">
        <v>1265.6199999999999</v>
      </c>
      <c r="P243" s="23">
        <v>2319.9899999999998</v>
      </c>
      <c r="Q243" s="22">
        <v>1</v>
      </c>
      <c r="R243" s="23">
        <f t="shared" si="10"/>
        <v>2319.9899999999998</v>
      </c>
      <c r="S243" s="24" t="str">
        <f t="shared" si="11"/>
        <v>Large</v>
      </c>
    </row>
    <row r="244" spans="1:19" hidden="1" outlineLevel="2" x14ac:dyDescent="0.45">
      <c r="A244" s="15">
        <v>55449</v>
      </c>
      <c r="B244" s="16">
        <v>42279</v>
      </c>
      <c r="C244" s="17" t="s">
        <v>575</v>
      </c>
      <c r="D244" s="17" t="s">
        <v>228</v>
      </c>
      <c r="E244" s="17" t="str">
        <f t="shared" si="9"/>
        <v>Audrey Munoz</v>
      </c>
      <c r="F244" s="17" t="s">
        <v>18</v>
      </c>
      <c r="G244" s="17" t="s">
        <v>19</v>
      </c>
      <c r="H244" s="17" t="s">
        <v>19</v>
      </c>
      <c r="I244" s="17" t="s">
        <v>599</v>
      </c>
      <c r="J244" s="17" t="s">
        <v>600</v>
      </c>
      <c r="K244" s="17" t="s">
        <v>601</v>
      </c>
      <c r="L244" s="17" t="s">
        <v>23</v>
      </c>
      <c r="M244" s="17" t="s">
        <v>602</v>
      </c>
      <c r="N244" s="17" t="s">
        <v>574</v>
      </c>
      <c r="O244" s="18">
        <v>20.57</v>
      </c>
      <c r="P244" s="18">
        <v>54.99</v>
      </c>
      <c r="Q244" s="17">
        <v>1</v>
      </c>
      <c r="R244" s="18">
        <f t="shared" si="10"/>
        <v>54.99</v>
      </c>
      <c r="S244" s="19" t="str">
        <f t="shared" si="11"/>
        <v>Small</v>
      </c>
    </row>
    <row r="245" spans="1:19" hidden="1" outlineLevel="2" x14ac:dyDescent="0.45">
      <c r="A245" s="20">
        <v>55449</v>
      </c>
      <c r="B245" s="21">
        <v>42279</v>
      </c>
      <c r="C245" s="22" t="s">
        <v>575</v>
      </c>
      <c r="D245" s="22" t="s">
        <v>228</v>
      </c>
      <c r="E245" s="22" t="str">
        <f t="shared" si="9"/>
        <v>Audrey Munoz</v>
      </c>
      <c r="F245" s="22" t="s">
        <v>18</v>
      </c>
      <c r="G245" s="22" t="s">
        <v>19</v>
      </c>
      <c r="H245" s="22" t="s">
        <v>19</v>
      </c>
      <c r="I245" s="22" t="s">
        <v>655</v>
      </c>
      <c r="J245" s="22" t="s">
        <v>656</v>
      </c>
      <c r="K245" s="22" t="s">
        <v>586</v>
      </c>
      <c r="L245" s="22" t="s">
        <v>45</v>
      </c>
      <c r="M245" s="22" t="s">
        <v>587</v>
      </c>
      <c r="N245" s="22" t="s">
        <v>588</v>
      </c>
      <c r="O245" s="23">
        <v>9.16</v>
      </c>
      <c r="P245" s="23">
        <v>24.49</v>
      </c>
      <c r="Q245" s="22">
        <v>1</v>
      </c>
      <c r="R245" s="23">
        <f t="shared" si="10"/>
        <v>24.49</v>
      </c>
      <c r="S245" s="24" t="str">
        <f t="shared" si="11"/>
        <v>Small</v>
      </c>
    </row>
    <row r="246" spans="1:19" hidden="1" outlineLevel="2" x14ac:dyDescent="0.45">
      <c r="A246" s="15">
        <v>55451</v>
      </c>
      <c r="B246" s="16">
        <v>42280</v>
      </c>
      <c r="C246" s="17" t="s">
        <v>837</v>
      </c>
      <c r="D246" s="17" t="s">
        <v>740</v>
      </c>
      <c r="E246" s="17" t="str">
        <f t="shared" si="9"/>
        <v>Kelsey Nara</v>
      </c>
      <c r="F246" s="17" t="s">
        <v>69</v>
      </c>
      <c r="G246" s="17" t="s">
        <v>19</v>
      </c>
      <c r="H246" s="17" t="s">
        <v>19</v>
      </c>
      <c r="I246" s="17" t="s">
        <v>403</v>
      </c>
      <c r="J246" s="17" t="s">
        <v>404</v>
      </c>
      <c r="K246" s="17" t="s">
        <v>316</v>
      </c>
      <c r="L246" s="17" t="s">
        <v>317</v>
      </c>
      <c r="M246" s="17" t="s">
        <v>32</v>
      </c>
      <c r="N246" s="17" t="s">
        <v>25</v>
      </c>
      <c r="O246" s="18">
        <v>713.08</v>
      </c>
      <c r="P246" s="18">
        <v>1120.49</v>
      </c>
      <c r="Q246" s="17">
        <v>1</v>
      </c>
      <c r="R246" s="18">
        <f t="shared" si="10"/>
        <v>1120.49</v>
      </c>
      <c r="S246" s="19" t="str">
        <f t="shared" si="11"/>
        <v>Medium</v>
      </c>
    </row>
    <row r="247" spans="1:19" hidden="1" outlineLevel="2" x14ac:dyDescent="0.45">
      <c r="A247" s="20">
        <v>55451</v>
      </c>
      <c r="B247" s="21">
        <v>42280</v>
      </c>
      <c r="C247" s="22" t="s">
        <v>837</v>
      </c>
      <c r="D247" s="22" t="s">
        <v>740</v>
      </c>
      <c r="E247" s="22" t="str">
        <f t="shared" si="9"/>
        <v>Kelsey Nara</v>
      </c>
      <c r="F247" s="22" t="s">
        <v>69</v>
      </c>
      <c r="G247" s="22" t="s">
        <v>19</v>
      </c>
      <c r="H247" s="22" t="s">
        <v>19</v>
      </c>
      <c r="I247" s="22" t="s">
        <v>666</v>
      </c>
      <c r="J247" s="22" t="s">
        <v>667</v>
      </c>
      <c r="K247" s="22" t="s">
        <v>667</v>
      </c>
      <c r="L247" s="22"/>
      <c r="M247" s="22" t="s">
        <v>573</v>
      </c>
      <c r="N247" s="22" t="s">
        <v>574</v>
      </c>
      <c r="O247" s="23">
        <v>9.35</v>
      </c>
      <c r="P247" s="23">
        <v>24.99</v>
      </c>
      <c r="Q247" s="22">
        <v>1</v>
      </c>
      <c r="R247" s="23">
        <f t="shared" si="10"/>
        <v>24.99</v>
      </c>
      <c r="S247" s="24" t="str">
        <f t="shared" si="11"/>
        <v>Small</v>
      </c>
    </row>
    <row r="248" spans="1:19" hidden="1" outlineLevel="2" x14ac:dyDescent="0.45">
      <c r="A248" s="15">
        <v>55451</v>
      </c>
      <c r="B248" s="16">
        <v>42280</v>
      </c>
      <c r="C248" s="17" t="s">
        <v>837</v>
      </c>
      <c r="D248" s="17" t="s">
        <v>740</v>
      </c>
      <c r="E248" s="17" t="str">
        <f t="shared" si="9"/>
        <v>Kelsey Nara</v>
      </c>
      <c r="F248" s="17" t="s">
        <v>69</v>
      </c>
      <c r="G248" s="17" t="s">
        <v>19</v>
      </c>
      <c r="H248" s="17" t="s">
        <v>19</v>
      </c>
      <c r="I248" s="17" t="s">
        <v>702</v>
      </c>
      <c r="J248" s="17" t="s">
        <v>703</v>
      </c>
      <c r="K248" s="17" t="s">
        <v>646</v>
      </c>
      <c r="L248" s="17" t="s">
        <v>632</v>
      </c>
      <c r="M248" s="17" t="s">
        <v>626</v>
      </c>
      <c r="N248" s="17" t="s">
        <v>588</v>
      </c>
      <c r="O248" s="18">
        <v>38.49</v>
      </c>
      <c r="P248" s="18">
        <v>49.99</v>
      </c>
      <c r="Q248" s="17">
        <v>1</v>
      </c>
      <c r="R248" s="18">
        <f t="shared" si="10"/>
        <v>49.99</v>
      </c>
      <c r="S248" s="19" t="str">
        <f t="shared" si="11"/>
        <v>Small</v>
      </c>
    </row>
    <row r="249" spans="1:19" hidden="1" outlineLevel="2" x14ac:dyDescent="0.45">
      <c r="A249" s="20">
        <v>55495</v>
      </c>
      <c r="B249" s="21">
        <v>42280</v>
      </c>
      <c r="C249" s="22" t="s">
        <v>859</v>
      </c>
      <c r="D249" s="22" t="s">
        <v>104</v>
      </c>
      <c r="E249" s="22" t="str">
        <f t="shared" si="9"/>
        <v>Sabrina Rubio</v>
      </c>
      <c r="F249" s="22" t="s">
        <v>35</v>
      </c>
      <c r="G249" s="22" t="s">
        <v>19</v>
      </c>
      <c r="H249" s="22" t="s">
        <v>19</v>
      </c>
      <c r="I249" s="22" t="s">
        <v>568</v>
      </c>
      <c r="J249" s="22" t="s">
        <v>569</v>
      </c>
      <c r="K249" s="22" t="s">
        <v>570</v>
      </c>
      <c r="L249" s="22" t="s">
        <v>45</v>
      </c>
      <c r="M249" s="22" t="s">
        <v>32</v>
      </c>
      <c r="N249" s="22" t="s">
        <v>25</v>
      </c>
      <c r="O249" s="23">
        <v>343.65</v>
      </c>
      <c r="P249" s="23">
        <v>539.99</v>
      </c>
      <c r="Q249" s="22">
        <v>1</v>
      </c>
      <c r="R249" s="23">
        <f t="shared" si="10"/>
        <v>539.99</v>
      </c>
      <c r="S249" s="24" t="str">
        <f t="shared" si="11"/>
        <v>Medium</v>
      </c>
    </row>
    <row r="250" spans="1:19" hidden="1" outlineLevel="2" x14ac:dyDescent="0.45">
      <c r="A250" s="15">
        <v>55495</v>
      </c>
      <c r="B250" s="16">
        <v>42280</v>
      </c>
      <c r="C250" s="17" t="s">
        <v>859</v>
      </c>
      <c r="D250" s="17" t="s">
        <v>104</v>
      </c>
      <c r="E250" s="17" t="str">
        <f t="shared" si="9"/>
        <v>Sabrina Rubio</v>
      </c>
      <c r="F250" s="17" t="s">
        <v>35</v>
      </c>
      <c r="G250" s="17" t="s">
        <v>19</v>
      </c>
      <c r="H250" s="17" t="s">
        <v>19</v>
      </c>
      <c r="I250" s="17" t="s">
        <v>589</v>
      </c>
      <c r="J250" s="17" t="s">
        <v>590</v>
      </c>
      <c r="K250" s="17" t="s">
        <v>591</v>
      </c>
      <c r="L250" s="17" t="s">
        <v>45</v>
      </c>
      <c r="M250" s="17" t="s">
        <v>592</v>
      </c>
      <c r="N250" s="17" t="s">
        <v>574</v>
      </c>
      <c r="O250" s="18">
        <v>13.09</v>
      </c>
      <c r="P250" s="18">
        <v>34.99</v>
      </c>
      <c r="Q250" s="17">
        <v>1</v>
      </c>
      <c r="R250" s="18">
        <f t="shared" si="10"/>
        <v>34.99</v>
      </c>
      <c r="S250" s="19" t="str">
        <f t="shared" si="11"/>
        <v>Small</v>
      </c>
    </row>
    <row r="251" spans="1:19" hidden="1" outlineLevel="2" x14ac:dyDescent="0.45">
      <c r="A251" s="20">
        <v>55510</v>
      </c>
      <c r="B251" s="21">
        <v>42281</v>
      </c>
      <c r="C251" s="22" t="s">
        <v>101</v>
      </c>
      <c r="D251" s="22" t="s">
        <v>164</v>
      </c>
      <c r="E251" s="22" t="str">
        <f t="shared" si="9"/>
        <v>Willie Wang</v>
      </c>
      <c r="F251" s="22" t="s">
        <v>35</v>
      </c>
      <c r="G251" s="22" t="s">
        <v>19</v>
      </c>
      <c r="H251" s="22" t="s">
        <v>19</v>
      </c>
      <c r="I251" s="22" t="s">
        <v>648</v>
      </c>
      <c r="J251" s="22" t="s">
        <v>649</v>
      </c>
      <c r="K251" s="22" t="s">
        <v>649</v>
      </c>
      <c r="L251" s="22"/>
      <c r="M251" s="22" t="s">
        <v>615</v>
      </c>
      <c r="N251" s="22" t="s">
        <v>574</v>
      </c>
      <c r="O251" s="23">
        <v>3.74</v>
      </c>
      <c r="P251" s="23">
        <v>9.99</v>
      </c>
      <c r="Q251" s="22">
        <v>1</v>
      </c>
      <c r="R251" s="23">
        <f t="shared" si="10"/>
        <v>9.99</v>
      </c>
      <c r="S251" s="24" t="str">
        <f t="shared" si="11"/>
        <v>Small</v>
      </c>
    </row>
    <row r="252" spans="1:19" hidden="1" outlineLevel="2" x14ac:dyDescent="0.45">
      <c r="A252" s="15">
        <v>55510</v>
      </c>
      <c r="B252" s="16">
        <v>42281</v>
      </c>
      <c r="C252" s="17" t="s">
        <v>101</v>
      </c>
      <c r="D252" s="17" t="s">
        <v>164</v>
      </c>
      <c r="E252" s="17" t="str">
        <f t="shared" si="9"/>
        <v>Willie Wang</v>
      </c>
      <c r="F252" s="17" t="s">
        <v>35</v>
      </c>
      <c r="G252" s="17" t="s">
        <v>19</v>
      </c>
      <c r="H252" s="17" t="s">
        <v>19</v>
      </c>
      <c r="I252" s="17" t="s">
        <v>629</v>
      </c>
      <c r="J252" s="17" t="s">
        <v>630</v>
      </c>
      <c r="K252" s="17" t="s">
        <v>631</v>
      </c>
      <c r="L252" s="17" t="s">
        <v>632</v>
      </c>
      <c r="M252" s="17" t="s">
        <v>633</v>
      </c>
      <c r="N252" s="17" t="s">
        <v>588</v>
      </c>
      <c r="O252" s="18">
        <v>6.92</v>
      </c>
      <c r="P252" s="18">
        <v>8.99</v>
      </c>
      <c r="Q252" s="17">
        <v>3</v>
      </c>
      <c r="R252" s="18">
        <f t="shared" si="10"/>
        <v>26.97</v>
      </c>
      <c r="S252" s="19" t="str">
        <f t="shared" si="11"/>
        <v>Small</v>
      </c>
    </row>
    <row r="253" spans="1:19" hidden="1" outlineLevel="2" x14ac:dyDescent="0.45">
      <c r="A253" s="20">
        <v>55510</v>
      </c>
      <c r="B253" s="21">
        <v>42281</v>
      </c>
      <c r="C253" s="22" t="s">
        <v>101</v>
      </c>
      <c r="D253" s="22" t="s">
        <v>164</v>
      </c>
      <c r="E253" s="22" t="str">
        <f t="shared" si="9"/>
        <v>Willie Wang</v>
      </c>
      <c r="F253" s="22" t="s">
        <v>35</v>
      </c>
      <c r="G253" s="22" t="s">
        <v>19</v>
      </c>
      <c r="H253" s="22" t="s">
        <v>19</v>
      </c>
      <c r="I253" s="22" t="s">
        <v>616</v>
      </c>
      <c r="J253" s="22" t="s">
        <v>617</v>
      </c>
      <c r="K253" s="22" t="s">
        <v>618</v>
      </c>
      <c r="L253" s="22"/>
      <c r="M253" s="22" t="s">
        <v>615</v>
      </c>
      <c r="N253" s="22" t="s">
        <v>574</v>
      </c>
      <c r="O253" s="23">
        <v>1.87</v>
      </c>
      <c r="P253" s="23">
        <v>4.99</v>
      </c>
      <c r="Q253" s="22">
        <v>1</v>
      </c>
      <c r="R253" s="23">
        <f t="shared" si="10"/>
        <v>4.99</v>
      </c>
      <c r="S253" s="24" t="str">
        <f t="shared" si="11"/>
        <v>Small</v>
      </c>
    </row>
    <row r="254" spans="1:19" hidden="1" outlineLevel="2" x14ac:dyDescent="0.45">
      <c r="A254" s="15">
        <v>55511</v>
      </c>
      <c r="B254" s="16">
        <v>42281</v>
      </c>
      <c r="C254" s="17" t="s">
        <v>359</v>
      </c>
      <c r="D254" s="17" t="s">
        <v>347</v>
      </c>
      <c r="E254" s="17" t="str">
        <f t="shared" si="9"/>
        <v>Kristen Zhao</v>
      </c>
      <c r="F254" s="17" t="s">
        <v>69</v>
      </c>
      <c r="G254" s="17" t="s">
        <v>19</v>
      </c>
      <c r="H254" s="17" t="s">
        <v>19</v>
      </c>
      <c r="I254" s="17" t="s">
        <v>707</v>
      </c>
      <c r="J254" s="17" t="s">
        <v>708</v>
      </c>
      <c r="K254" s="17" t="s">
        <v>709</v>
      </c>
      <c r="L254" s="17"/>
      <c r="M254" s="17" t="s">
        <v>710</v>
      </c>
      <c r="N254" s="17" t="s">
        <v>574</v>
      </c>
      <c r="O254" s="18">
        <v>2.97</v>
      </c>
      <c r="P254" s="18">
        <v>7.95</v>
      </c>
      <c r="Q254" s="17">
        <v>2</v>
      </c>
      <c r="R254" s="18">
        <f t="shared" si="10"/>
        <v>15.9</v>
      </c>
      <c r="S254" s="19" t="str">
        <f t="shared" si="11"/>
        <v>Small</v>
      </c>
    </row>
    <row r="255" spans="1:19" hidden="1" outlineLevel="2" x14ac:dyDescent="0.45">
      <c r="A255" s="20">
        <v>55665</v>
      </c>
      <c r="B255" s="21">
        <v>42283</v>
      </c>
      <c r="C255" s="22" t="s">
        <v>866</v>
      </c>
      <c r="D255" s="22" t="s">
        <v>388</v>
      </c>
      <c r="E255" s="22" t="str">
        <f t="shared" si="9"/>
        <v>Priscilla Shen</v>
      </c>
      <c r="F255" s="22" t="s">
        <v>35</v>
      </c>
      <c r="G255" s="22" t="s">
        <v>19</v>
      </c>
      <c r="H255" s="22" t="s">
        <v>19</v>
      </c>
      <c r="I255" s="22" t="s">
        <v>611</v>
      </c>
      <c r="J255" s="22" t="s">
        <v>612</v>
      </c>
      <c r="K255" s="22" t="s">
        <v>570</v>
      </c>
      <c r="L255" s="22" t="s">
        <v>45</v>
      </c>
      <c r="M255" s="22" t="s">
        <v>32</v>
      </c>
      <c r="N255" s="22" t="s">
        <v>25</v>
      </c>
      <c r="O255" s="23">
        <v>343.65</v>
      </c>
      <c r="P255" s="23">
        <v>539.99</v>
      </c>
      <c r="Q255" s="22">
        <v>1</v>
      </c>
      <c r="R255" s="23">
        <f t="shared" si="10"/>
        <v>539.99</v>
      </c>
      <c r="S255" s="24" t="str">
        <f t="shared" si="11"/>
        <v>Medium</v>
      </c>
    </row>
    <row r="256" spans="1:19" hidden="1" outlineLevel="2" x14ac:dyDescent="0.45">
      <c r="A256" s="15">
        <v>55665</v>
      </c>
      <c r="B256" s="16">
        <v>42283</v>
      </c>
      <c r="C256" s="17" t="s">
        <v>866</v>
      </c>
      <c r="D256" s="17" t="s">
        <v>388</v>
      </c>
      <c r="E256" s="17" t="str">
        <f t="shared" si="9"/>
        <v>Priscilla Shen</v>
      </c>
      <c r="F256" s="17" t="s">
        <v>35</v>
      </c>
      <c r="G256" s="17" t="s">
        <v>19</v>
      </c>
      <c r="H256" s="17" t="s">
        <v>19</v>
      </c>
      <c r="I256" s="17" t="s">
        <v>742</v>
      </c>
      <c r="J256" s="17" t="s">
        <v>743</v>
      </c>
      <c r="K256" s="17" t="s">
        <v>586</v>
      </c>
      <c r="L256" s="17" t="s">
        <v>45</v>
      </c>
      <c r="M256" s="17" t="s">
        <v>587</v>
      </c>
      <c r="N256" s="17" t="s">
        <v>588</v>
      </c>
      <c r="O256" s="18">
        <v>9.16</v>
      </c>
      <c r="P256" s="18">
        <v>24.49</v>
      </c>
      <c r="Q256" s="17">
        <v>1</v>
      </c>
      <c r="R256" s="18">
        <f t="shared" si="10"/>
        <v>24.49</v>
      </c>
      <c r="S256" s="19" t="str">
        <f t="shared" si="11"/>
        <v>Small</v>
      </c>
    </row>
    <row r="257" spans="1:19" hidden="1" outlineLevel="2" x14ac:dyDescent="0.45">
      <c r="A257" s="20">
        <v>55665</v>
      </c>
      <c r="B257" s="21">
        <v>42283</v>
      </c>
      <c r="C257" s="22" t="s">
        <v>866</v>
      </c>
      <c r="D257" s="22" t="s">
        <v>388</v>
      </c>
      <c r="E257" s="22" t="str">
        <f t="shared" si="9"/>
        <v>Priscilla Shen</v>
      </c>
      <c r="F257" s="22" t="s">
        <v>35</v>
      </c>
      <c r="G257" s="22" t="s">
        <v>19</v>
      </c>
      <c r="H257" s="22" t="s">
        <v>19</v>
      </c>
      <c r="I257" s="22" t="s">
        <v>571</v>
      </c>
      <c r="J257" s="22" t="s">
        <v>572</v>
      </c>
      <c r="K257" s="22" t="s">
        <v>572</v>
      </c>
      <c r="L257" s="22"/>
      <c r="M257" s="22" t="s">
        <v>573</v>
      </c>
      <c r="N257" s="22" t="s">
        <v>574</v>
      </c>
      <c r="O257" s="23">
        <v>8.0399999999999991</v>
      </c>
      <c r="P257" s="23">
        <v>21.49</v>
      </c>
      <c r="Q257" s="22">
        <v>1</v>
      </c>
      <c r="R257" s="23">
        <f t="shared" si="10"/>
        <v>21.49</v>
      </c>
      <c r="S257" s="24" t="str">
        <f t="shared" si="11"/>
        <v>Small</v>
      </c>
    </row>
    <row r="258" spans="1:19" hidden="1" outlineLevel="2" x14ac:dyDescent="0.45">
      <c r="A258" s="15">
        <v>55665</v>
      </c>
      <c r="B258" s="16">
        <v>42283</v>
      </c>
      <c r="C258" s="17" t="s">
        <v>866</v>
      </c>
      <c r="D258" s="17" t="s">
        <v>388</v>
      </c>
      <c r="E258" s="17" t="str">
        <f t="shared" ref="E258:E321" si="12">CONCATENATE(C258," ",D258)</f>
        <v>Priscilla Shen</v>
      </c>
      <c r="F258" s="17" t="s">
        <v>35</v>
      </c>
      <c r="G258" s="17" t="s">
        <v>19</v>
      </c>
      <c r="H258" s="17" t="s">
        <v>19</v>
      </c>
      <c r="I258" s="17" t="s">
        <v>594</v>
      </c>
      <c r="J258" s="17" t="s">
        <v>595</v>
      </c>
      <c r="K258" s="17" t="s">
        <v>595</v>
      </c>
      <c r="L258" s="17"/>
      <c r="M258" s="17" t="s">
        <v>573</v>
      </c>
      <c r="N258" s="17" t="s">
        <v>574</v>
      </c>
      <c r="O258" s="18">
        <v>1.49</v>
      </c>
      <c r="P258" s="18">
        <v>3.99</v>
      </c>
      <c r="Q258" s="17">
        <v>2</v>
      </c>
      <c r="R258" s="18">
        <f t="shared" ref="R258:R321" si="13">P258*Q258</f>
        <v>7.98</v>
      </c>
      <c r="S258" s="19" t="str">
        <f t="shared" ref="S258:S321" si="14">VLOOKUP(R258,$T$2:$U$4,2,TRUE)</f>
        <v>Small</v>
      </c>
    </row>
    <row r="259" spans="1:19" hidden="1" outlineLevel="2" x14ac:dyDescent="0.45">
      <c r="A259" s="20">
        <v>55667</v>
      </c>
      <c r="B259" s="21">
        <v>42283</v>
      </c>
      <c r="C259" s="22" t="s">
        <v>238</v>
      </c>
      <c r="D259" s="22" t="s">
        <v>265</v>
      </c>
      <c r="E259" s="22" t="str">
        <f t="shared" si="12"/>
        <v>George Sanchez</v>
      </c>
      <c r="F259" s="22" t="s">
        <v>69</v>
      </c>
      <c r="G259" s="22" t="s">
        <v>19</v>
      </c>
      <c r="H259" s="22" t="s">
        <v>19</v>
      </c>
      <c r="I259" s="22" t="s">
        <v>357</v>
      </c>
      <c r="J259" s="22" t="s">
        <v>358</v>
      </c>
      <c r="K259" s="22" t="s">
        <v>341</v>
      </c>
      <c r="L259" s="22" t="s">
        <v>45</v>
      </c>
      <c r="M259" s="22" t="s">
        <v>24</v>
      </c>
      <c r="N259" s="22" t="s">
        <v>25</v>
      </c>
      <c r="O259" s="23">
        <v>1251.98</v>
      </c>
      <c r="P259" s="23">
        <v>2294.9899999999998</v>
      </c>
      <c r="Q259" s="22">
        <v>1</v>
      </c>
      <c r="R259" s="23">
        <f t="shared" si="13"/>
        <v>2294.9899999999998</v>
      </c>
      <c r="S259" s="24" t="str">
        <f t="shared" si="14"/>
        <v>Large</v>
      </c>
    </row>
    <row r="260" spans="1:19" hidden="1" outlineLevel="2" x14ac:dyDescent="0.45">
      <c r="A260" s="15">
        <v>55667</v>
      </c>
      <c r="B260" s="16">
        <v>42283</v>
      </c>
      <c r="C260" s="17" t="s">
        <v>238</v>
      </c>
      <c r="D260" s="17" t="s">
        <v>265</v>
      </c>
      <c r="E260" s="17" t="str">
        <f t="shared" si="12"/>
        <v>George Sanchez</v>
      </c>
      <c r="F260" s="17" t="s">
        <v>69</v>
      </c>
      <c r="G260" s="17" t="s">
        <v>19</v>
      </c>
      <c r="H260" s="17" t="s">
        <v>19</v>
      </c>
      <c r="I260" s="17" t="s">
        <v>686</v>
      </c>
      <c r="J260" s="17" t="s">
        <v>687</v>
      </c>
      <c r="K260" s="17" t="s">
        <v>687</v>
      </c>
      <c r="L260" s="17"/>
      <c r="M260" s="17" t="s">
        <v>573</v>
      </c>
      <c r="N260" s="17" t="s">
        <v>574</v>
      </c>
      <c r="O260" s="18">
        <v>13.09</v>
      </c>
      <c r="P260" s="18">
        <v>35</v>
      </c>
      <c r="Q260" s="17">
        <v>3</v>
      </c>
      <c r="R260" s="18">
        <f t="shared" si="13"/>
        <v>105</v>
      </c>
      <c r="S260" s="19" t="str">
        <f t="shared" si="14"/>
        <v>Small</v>
      </c>
    </row>
    <row r="261" spans="1:19" hidden="1" outlineLevel="2" x14ac:dyDescent="0.45">
      <c r="A261" s="20">
        <v>55667</v>
      </c>
      <c r="B261" s="21">
        <v>42283</v>
      </c>
      <c r="C261" s="22" t="s">
        <v>238</v>
      </c>
      <c r="D261" s="22" t="s">
        <v>265</v>
      </c>
      <c r="E261" s="22" t="str">
        <f t="shared" si="12"/>
        <v>George Sanchez</v>
      </c>
      <c r="F261" s="22" t="s">
        <v>69</v>
      </c>
      <c r="G261" s="22" t="s">
        <v>19</v>
      </c>
      <c r="H261" s="22" t="s">
        <v>19</v>
      </c>
      <c r="I261" s="22" t="s">
        <v>683</v>
      </c>
      <c r="J261" s="22" t="s">
        <v>684</v>
      </c>
      <c r="K261" s="22" t="s">
        <v>684</v>
      </c>
      <c r="L261" s="22"/>
      <c r="M261" s="22" t="s">
        <v>573</v>
      </c>
      <c r="N261" s="22" t="s">
        <v>574</v>
      </c>
      <c r="O261" s="23">
        <v>1.87</v>
      </c>
      <c r="P261" s="23">
        <v>4.99</v>
      </c>
      <c r="Q261" s="22">
        <v>1</v>
      </c>
      <c r="R261" s="23">
        <f t="shared" si="13"/>
        <v>4.99</v>
      </c>
      <c r="S261" s="24" t="str">
        <f t="shared" si="14"/>
        <v>Small</v>
      </c>
    </row>
    <row r="262" spans="1:19" hidden="1" outlineLevel="2" x14ac:dyDescent="0.45">
      <c r="A262" s="15">
        <v>55667</v>
      </c>
      <c r="B262" s="16">
        <v>42283</v>
      </c>
      <c r="C262" s="17" t="s">
        <v>238</v>
      </c>
      <c r="D262" s="17" t="s">
        <v>265</v>
      </c>
      <c r="E262" s="17" t="str">
        <f t="shared" si="12"/>
        <v>George Sanchez</v>
      </c>
      <c r="F262" s="17" t="s">
        <v>69</v>
      </c>
      <c r="G262" s="17" t="s">
        <v>19</v>
      </c>
      <c r="H262" s="17" t="s">
        <v>19</v>
      </c>
      <c r="I262" s="17" t="s">
        <v>608</v>
      </c>
      <c r="J262" s="17" t="s">
        <v>609</v>
      </c>
      <c r="K262" s="17" t="s">
        <v>591</v>
      </c>
      <c r="L262" s="17" t="s">
        <v>532</v>
      </c>
      <c r="M262" s="17" t="s">
        <v>592</v>
      </c>
      <c r="N262" s="17" t="s">
        <v>574</v>
      </c>
      <c r="O262" s="18">
        <v>13.09</v>
      </c>
      <c r="P262" s="18">
        <v>34.99</v>
      </c>
      <c r="Q262" s="17">
        <v>3</v>
      </c>
      <c r="R262" s="18">
        <f t="shared" si="13"/>
        <v>104.97</v>
      </c>
      <c r="S262" s="19" t="str">
        <f t="shared" si="14"/>
        <v>Small</v>
      </c>
    </row>
    <row r="263" spans="1:19" hidden="1" outlineLevel="2" x14ac:dyDescent="0.45">
      <c r="A263" s="20">
        <v>55814</v>
      </c>
      <c r="B263" s="21">
        <v>42286</v>
      </c>
      <c r="C263" s="22" t="s">
        <v>558</v>
      </c>
      <c r="D263" s="22" t="s">
        <v>47</v>
      </c>
      <c r="E263" s="22" t="str">
        <f t="shared" si="12"/>
        <v>Stacey Li</v>
      </c>
      <c r="F263" s="22" t="s">
        <v>18</v>
      </c>
      <c r="G263" s="22" t="s">
        <v>19</v>
      </c>
      <c r="H263" s="22" t="s">
        <v>19</v>
      </c>
      <c r="I263" s="22" t="s">
        <v>823</v>
      </c>
      <c r="J263" s="22" t="s">
        <v>824</v>
      </c>
      <c r="K263" s="22" t="s">
        <v>578</v>
      </c>
      <c r="L263" s="22" t="s">
        <v>532</v>
      </c>
      <c r="M263" s="22" t="s">
        <v>579</v>
      </c>
      <c r="N263" s="22" t="s">
        <v>25</v>
      </c>
      <c r="O263" s="23">
        <v>755.15</v>
      </c>
      <c r="P263" s="23">
        <v>1214.8499999999999</v>
      </c>
      <c r="Q263" s="22">
        <v>1</v>
      </c>
      <c r="R263" s="23">
        <f t="shared" si="13"/>
        <v>1214.8499999999999</v>
      </c>
      <c r="S263" s="24" t="str">
        <f t="shared" si="14"/>
        <v>Medium</v>
      </c>
    </row>
    <row r="264" spans="1:19" hidden="1" outlineLevel="2" x14ac:dyDescent="0.45">
      <c r="A264" s="15">
        <v>55814</v>
      </c>
      <c r="B264" s="16">
        <v>42286</v>
      </c>
      <c r="C264" s="17" t="s">
        <v>558</v>
      </c>
      <c r="D264" s="17" t="s">
        <v>47</v>
      </c>
      <c r="E264" s="17" t="str">
        <f t="shared" si="12"/>
        <v>Stacey Li</v>
      </c>
      <c r="F264" s="17" t="s">
        <v>18</v>
      </c>
      <c r="G264" s="17" t="s">
        <v>19</v>
      </c>
      <c r="H264" s="17" t="s">
        <v>19</v>
      </c>
      <c r="I264" s="17" t="s">
        <v>589</v>
      </c>
      <c r="J264" s="17" t="s">
        <v>590</v>
      </c>
      <c r="K264" s="17" t="s">
        <v>591</v>
      </c>
      <c r="L264" s="17" t="s">
        <v>45</v>
      </c>
      <c r="M264" s="17" t="s">
        <v>592</v>
      </c>
      <c r="N264" s="17" t="s">
        <v>574</v>
      </c>
      <c r="O264" s="18">
        <v>13.09</v>
      </c>
      <c r="P264" s="18">
        <v>34.99</v>
      </c>
      <c r="Q264" s="17">
        <v>1</v>
      </c>
      <c r="R264" s="18">
        <f t="shared" si="13"/>
        <v>34.99</v>
      </c>
      <c r="S264" s="19" t="str">
        <f t="shared" si="14"/>
        <v>Small</v>
      </c>
    </row>
    <row r="265" spans="1:19" hidden="1" outlineLevel="2" x14ac:dyDescent="0.45">
      <c r="A265" s="20">
        <v>55814</v>
      </c>
      <c r="B265" s="21">
        <v>42286</v>
      </c>
      <c r="C265" s="22" t="s">
        <v>558</v>
      </c>
      <c r="D265" s="22" t="s">
        <v>47</v>
      </c>
      <c r="E265" s="22" t="str">
        <f t="shared" si="12"/>
        <v>Stacey Li</v>
      </c>
      <c r="F265" s="22" t="s">
        <v>18</v>
      </c>
      <c r="G265" s="22" t="s">
        <v>19</v>
      </c>
      <c r="H265" s="22" t="s">
        <v>19</v>
      </c>
      <c r="I265" s="22" t="s">
        <v>672</v>
      </c>
      <c r="J265" s="22" t="s">
        <v>673</v>
      </c>
      <c r="K265" s="22" t="s">
        <v>625</v>
      </c>
      <c r="L265" s="22" t="s">
        <v>317</v>
      </c>
      <c r="M265" s="22" t="s">
        <v>626</v>
      </c>
      <c r="N265" s="22" t="s">
        <v>588</v>
      </c>
      <c r="O265" s="23">
        <v>41.57</v>
      </c>
      <c r="P265" s="23">
        <v>53.99</v>
      </c>
      <c r="Q265" s="22">
        <v>1</v>
      </c>
      <c r="R265" s="23">
        <f t="shared" si="13"/>
        <v>53.99</v>
      </c>
      <c r="S265" s="24" t="str">
        <f t="shared" si="14"/>
        <v>Small</v>
      </c>
    </row>
    <row r="266" spans="1:19" hidden="1" outlineLevel="2" x14ac:dyDescent="0.45">
      <c r="A266" s="15">
        <v>55821</v>
      </c>
      <c r="B266" s="16">
        <v>42286</v>
      </c>
      <c r="C266" s="17" t="s">
        <v>868</v>
      </c>
      <c r="D266" s="17" t="s">
        <v>118</v>
      </c>
      <c r="E266" s="17" t="str">
        <f t="shared" si="12"/>
        <v>Linda Ferrier</v>
      </c>
      <c r="F266" s="17" t="s">
        <v>18</v>
      </c>
      <c r="G266" s="17" t="s">
        <v>19</v>
      </c>
      <c r="H266" s="17" t="s">
        <v>19</v>
      </c>
      <c r="I266" s="17" t="s">
        <v>589</v>
      </c>
      <c r="J266" s="17" t="s">
        <v>590</v>
      </c>
      <c r="K266" s="17" t="s">
        <v>591</v>
      </c>
      <c r="L266" s="17" t="s">
        <v>45</v>
      </c>
      <c r="M266" s="17" t="s">
        <v>592</v>
      </c>
      <c r="N266" s="17" t="s">
        <v>574</v>
      </c>
      <c r="O266" s="18">
        <v>13.09</v>
      </c>
      <c r="P266" s="18">
        <v>34.99</v>
      </c>
      <c r="Q266" s="17">
        <v>2</v>
      </c>
      <c r="R266" s="18">
        <f t="shared" si="13"/>
        <v>69.98</v>
      </c>
      <c r="S266" s="19" t="str">
        <f t="shared" si="14"/>
        <v>Small</v>
      </c>
    </row>
    <row r="267" spans="1:19" hidden="1" outlineLevel="2" x14ac:dyDescent="0.45">
      <c r="A267" s="20">
        <v>55873</v>
      </c>
      <c r="B267" s="21">
        <v>42287</v>
      </c>
      <c r="C267" s="22" t="s">
        <v>512</v>
      </c>
      <c r="D267" s="22" t="s">
        <v>490</v>
      </c>
      <c r="E267" s="22" t="str">
        <f t="shared" si="12"/>
        <v>Janelle Patel</v>
      </c>
      <c r="F267" s="22" t="s">
        <v>35</v>
      </c>
      <c r="G267" s="22" t="s">
        <v>19</v>
      </c>
      <c r="H267" s="22" t="s">
        <v>19</v>
      </c>
      <c r="I267" s="22" t="s">
        <v>648</v>
      </c>
      <c r="J267" s="22" t="s">
        <v>649</v>
      </c>
      <c r="K267" s="22" t="s">
        <v>649</v>
      </c>
      <c r="L267" s="22"/>
      <c r="M267" s="22" t="s">
        <v>615</v>
      </c>
      <c r="N267" s="22" t="s">
        <v>574</v>
      </c>
      <c r="O267" s="23">
        <v>3.74</v>
      </c>
      <c r="P267" s="23">
        <v>9.99</v>
      </c>
      <c r="Q267" s="22">
        <v>1</v>
      </c>
      <c r="R267" s="23">
        <f t="shared" si="13"/>
        <v>9.99</v>
      </c>
      <c r="S267" s="24" t="str">
        <f t="shared" si="14"/>
        <v>Small</v>
      </c>
    </row>
    <row r="268" spans="1:19" hidden="1" outlineLevel="2" x14ac:dyDescent="0.45">
      <c r="A268" s="15">
        <v>55873</v>
      </c>
      <c r="B268" s="16">
        <v>42287</v>
      </c>
      <c r="C268" s="17" t="s">
        <v>512</v>
      </c>
      <c r="D268" s="17" t="s">
        <v>490</v>
      </c>
      <c r="E268" s="17" t="str">
        <f t="shared" si="12"/>
        <v>Janelle Patel</v>
      </c>
      <c r="F268" s="17" t="s">
        <v>35</v>
      </c>
      <c r="G268" s="17" t="s">
        <v>19</v>
      </c>
      <c r="H268" s="17" t="s">
        <v>19</v>
      </c>
      <c r="I268" s="17" t="s">
        <v>616</v>
      </c>
      <c r="J268" s="17" t="s">
        <v>617</v>
      </c>
      <c r="K268" s="17" t="s">
        <v>618</v>
      </c>
      <c r="L268" s="17"/>
      <c r="M268" s="17" t="s">
        <v>615</v>
      </c>
      <c r="N268" s="17" t="s">
        <v>574</v>
      </c>
      <c r="O268" s="18">
        <v>1.87</v>
      </c>
      <c r="P268" s="18">
        <v>4.99</v>
      </c>
      <c r="Q268" s="17">
        <v>1</v>
      </c>
      <c r="R268" s="18">
        <f t="shared" si="13"/>
        <v>4.99</v>
      </c>
      <c r="S268" s="19" t="str">
        <f t="shared" si="14"/>
        <v>Small</v>
      </c>
    </row>
    <row r="269" spans="1:19" hidden="1" outlineLevel="2" x14ac:dyDescent="0.45">
      <c r="A269" s="20">
        <v>55873</v>
      </c>
      <c r="B269" s="21">
        <v>42287</v>
      </c>
      <c r="C269" s="22" t="s">
        <v>512</v>
      </c>
      <c r="D269" s="22" t="s">
        <v>490</v>
      </c>
      <c r="E269" s="22" t="str">
        <f t="shared" si="12"/>
        <v>Janelle Patel</v>
      </c>
      <c r="F269" s="22" t="s">
        <v>35</v>
      </c>
      <c r="G269" s="22" t="s">
        <v>19</v>
      </c>
      <c r="H269" s="22" t="s">
        <v>19</v>
      </c>
      <c r="I269" s="22" t="s">
        <v>663</v>
      </c>
      <c r="J269" s="22" t="s">
        <v>664</v>
      </c>
      <c r="K269" s="22" t="s">
        <v>665</v>
      </c>
      <c r="L269" s="22"/>
      <c r="M269" s="22" t="s">
        <v>573</v>
      </c>
      <c r="N269" s="22" t="s">
        <v>574</v>
      </c>
      <c r="O269" s="23">
        <v>0.86</v>
      </c>
      <c r="P269" s="23">
        <v>2.29</v>
      </c>
      <c r="Q269" s="22">
        <v>2</v>
      </c>
      <c r="R269" s="23">
        <f t="shared" si="13"/>
        <v>4.58</v>
      </c>
      <c r="S269" s="24" t="str">
        <f t="shared" si="14"/>
        <v>Small</v>
      </c>
    </row>
    <row r="270" spans="1:19" hidden="1" outlineLevel="2" x14ac:dyDescent="0.45">
      <c r="A270" s="15">
        <v>56009</v>
      </c>
      <c r="B270" s="16">
        <v>42289</v>
      </c>
      <c r="C270" s="17" t="s">
        <v>857</v>
      </c>
      <c r="D270" s="17" t="s">
        <v>360</v>
      </c>
      <c r="E270" s="17" t="str">
        <f t="shared" si="12"/>
        <v>Orlando Serrano</v>
      </c>
      <c r="F270" s="17" t="s">
        <v>69</v>
      </c>
      <c r="G270" s="17" t="s">
        <v>19</v>
      </c>
      <c r="H270" s="17" t="s">
        <v>19</v>
      </c>
      <c r="I270" s="17" t="s">
        <v>311</v>
      </c>
      <c r="J270" s="17" t="s">
        <v>312</v>
      </c>
      <c r="K270" s="17" t="s">
        <v>309</v>
      </c>
      <c r="L270" s="17" t="s">
        <v>31</v>
      </c>
      <c r="M270" s="17" t="s">
        <v>32</v>
      </c>
      <c r="N270" s="17" t="s">
        <v>25</v>
      </c>
      <c r="O270" s="18">
        <v>1554.95</v>
      </c>
      <c r="P270" s="18">
        <v>2443.35</v>
      </c>
      <c r="Q270" s="17">
        <v>1</v>
      </c>
      <c r="R270" s="18">
        <f t="shared" si="13"/>
        <v>2443.35</v>
      </c>
      <c r="S270" s="19" t="str">
        <f t="shared" si="14"/>
        <v>Large</v>
      </c>
    </row>
    <row r="271" spans="1:19" hidden="1" outlineLevel="2" x14ac:dyDescent="0.45">
      <c r="A271" s="20">
        <v>56010</v>
      </c>
      <c r="B271" s="21">
        <v>42289</v>
      </c>
      <c r="C271" s="22" t="s">
        <v>503</v>
      </c>
      <c r="D271" s="22" t="s">
        <v>472</v>
      </c>
      <c r="E271" s="22" t="str">
        <f t="shared" si="12"/>
        <v>Kara Anand</v>
      </c>
      <c r="F271" s="22" t="s">
        <v>18</v>
      </c>
      <c r="G271" s="22" t="s">
        <v>19</v>
      </c>
      <c r="H271" s="22" t="s">
        <v>19</v>
      </c>
      <c r="I271" s="22" t="s">
        <v>357</v>
      </c>
      <c r="J271" s="22" t="s">
        <v>358</v>
      </c>
      <c r="K271" s="22" t="s">
        <v>341</v>
      </c>
      <c r="L271" s="22" t="s">
        <v>45</v>
      </c>
      <c r="M271" s="22" t="s">
        <v>24</v>
      </c>
      <c r="N271" s="22" t="s">
        <v>25</v>
      </c>
      <c r="O271" s="23">
        <v>1251.98</v>
      </c>
      <c r="P271" s="23">
        <v>2294.9899999999998</v>
      </c>
      <c r="Q271" s="22">
        <v>1</v>
      </c>
      <c r="R271" s="23">
        <f t="shared" si="13"/>
        <v>2294.9899999999998</v>
      </c>
      <c r="S271" s="24" t="str">
        <f t="shared" si="14"/>
        <v>Large</v>
      </c>
    </row>
    <row r="272" spans="1:19" hidden="1" outlineLevel="2" x14ac:dyDescent="0.45">
      <c r="A272" s="15">
        <v>56010</v>
      </c>
      <c r="B272" s="16">
        <v>42289</v>
      </c>
      <c r="C272" s="17" t="s">
        <v>503</v>
      </c>
      <c r="D272" s="17" t="s">
        <v>472</v>
      </c>
      <c r="E272" s="17" t="str">
        <f t="shared" si="12"/>
        <v>Kara Anand</v>
      </c>
      <c r="F272" s="17" t="s">
        <v>18</v>
      </c>
      <c r="G272" s="17" t="s">
        <v>19</v>
      </c>
      <c r="H272" s="17" t="s">
        <v>19</v>
      </c>
      <c r="I272" s="17" t="s">
        <v>605</v>
      </c>
      <c r="J272" s="17" t="s">
        <v>606</v>
      </c>
      <c r="K272" s="17" t="s">
        <v>606</v>
      </c>
      <c r="L272" s="17"/>
      <c r="M272" s="17" t="s">
        <v>607</v>
      </c>
      <c r="N272" s="17" t="s">
        <v>574</v>
      </c>
      <c r="O272" s="18">
        <v>8.2200000000000006</v>
      </c>
      <c r="P272" s="18">
        <v>21.98</v>
      </c>
      <c r="Q272" s="17">
        <v>3</v>
      </c>
      <c r="R272" s="18">
        <f t="shared" si="13"/>
        <v>65.94</v>
      </c>
      <c r="S272" s="19" t="str">
        <f t="shared" si="14"/>
        <v>Small</v>
      </c>
    </row>
    <row r="273" spans="1:19" hidden="1" outlineLevel="2" x14ac:dyDescent="0.45">
      <c r="A273" s="20">
        <v>56010</v>
      </c>
      <c r="B273" s="21">
        <v>42289</v>
      </c>
      <c r="C273" s="22" t="s">
        <v>503</v>
      </c>
      <c r="D273" s="22" t="s">
        <v>472</v>
      </c>
      <c r="E273" s="22" t="str">
        <f t="shared" si="12"/>
        <v>Kara Anand</v>
      </c>
      <c r="F273" s="22" t="s">
        <v>18</v>
      </c>
      <c r="G273" s="22" t="s">
        <v>19</v>
      </c>
      <c r="H273" s="22" t="s">
        <v>19</v>
      </c>
      <c r="I273" s="22" t="s">
        <v>795</v>
      </c>
      <c r="J273" s="22" t="s">
        <v>796</v>
      </c>
      <c r="K273" s="22" t="s">
        <v>747</v>
      </c>
      <c r="L273" s="22" t="s">
        <v>532</v>
      </c>
      <c r="M273" s="22" t="s">
        <v>748</v>
      </c>
      <c r="N273" s="22" t="s">
        <v>588</v>
      </c>
      <c r="O273" s="23">
        <v>23.75</v>
      </c>
      <c r="P273" s="23">
        <v>63.5</v>
      </c>
      <c r="Q273" s="22">
        <v>1</v>
      </c>
      <c r="R273" s="23">
        <f t="shared" si="13"/>
        <v>63.5</v>
      </c>
      <c r="S273" s="24" t="str">
        <f t="shared" si="14"/>
        <v>Small</v>
      </c>
    </row>
    <row r="274" spans="1:19" hidden="1" outlineLevel="2" x14ac:dyDescent="0.45">
      <c r="A274" s="15">
        <v>56024</v>
      </c>
      <c r="B274" s="16">
        <v>42290</v>
      </c>
      <c r="C274" s="17" t="s">
        <v>873</v>
      </c>
      <c r="D274" s="17" t="s">
        <v>176</v>
      </c>
      <c r="E274" s="17" t="str">
        <f t="shared" si="12"/>
        <v>Brenda Madan</v>
      </c>
      <c r="F274" s="17" t="s">
        <v>35</v>
      </c>
      <c r="G274" s="17" t="s">
        <v>19</v>
      </c>
      <c r="H274" s="17" t="s">
        <v>19</v>
      </c>
      <c r="I274" s="17" t="s">
        <v>661</v>
      </c>
      <c r="J274" s="17" t="s">
        <v>662</v>
      </c>
      <c r="K274" s="17" t="s">
        <v>591</v>
      </c>
      <c r="L274" s="17" t="s">
        <v>31</v>
      </c>
      <c r="M274" s="17" t="s">
        <v>592</v>
      </c>
      <c r="N274" s="17" t="s">
        <v>574</v>
      </c>
      <c r="O274" s="18">
        <v>13.09</v>
      </c>
      <c r="P274" s="18">
        <v>34.99</v>
      </c>
      <c r="Q274" s="17">
        <v>1</v>
      </c>
      <c r="R274" s="18">
        <f t="shared" si="13"/>
        <v>34.99</v>
      </c>
      <c r="S274" s="19" t="str">
        <f t="shared" si="14"/>
        <v>Small</v>
      </c>
    </row>
    <row r="275" spans="1:19" hidden="1" outlineLevel="2" x14ac:dyDescent="0.45">
      <c r="A275" s="20">
        <v>56024</v>
      </c>
      <c r="B275" s="21">
        <v>42290</v>
      </c>
      <c r="C275" s="22" t="s">
        <v>873</v>
      </c>
      <c r="D275" s="22" t="s">
        <v>176</v>
      </c>
      <c r="E275" s="22" t="str">
        <f t="shared" si="12"/>
        <v>Brenda Madan</v>
      </c>
      <c r="F275" s="22" t="s">
        <v>35</v>
      </c>
      <c r="G275" s="22" t="s">
        <v>19</v>
      </c>
      <c r="H275" s="22" t="s">
        <v>19</v>
      </c>
      <c r="I275" s="22" t="s">
        <v>623</v>
      </c>
      <c r="J275" s="22" t="s">
        <v>624</v>
      </c>
      <c r="K275" s="22" t="s">
        <v>625</v>
      </c>
      <c r="L275" s="22" t="s">
        <v>317</v>
      </c>
      <c r="M275" s="22" t="s">
        <v>626</v>
      </c>
      <c r="N275" s="22" t="s">
        <v>588</v>
      </c>
      <c r="O275" s="23">
        <v>41.57</v>
      </c>
      <c r="P275" s="23">
        <v>53.99</v>
      </c>
      <c r="Q275" s="22">
        <v>1</v>
      </c>
      <c r="R275" s="23">
        <f t="shared" si="13"/>
        <v>53.99</v>
      </c>
      <c r="S275" s="24" t="str">
        <f t="shared" si="14"/>
        <v>Small</v>
      </c>
    </row>
    <row r="276" spans="1:19" hidden="1" outlineLevel="2" x14ac:dyDescent="0.45">
      <c r="A276" s="15">
        <v>56323</v>
      </c>
      <c r="B276" s="16">
        <v>42295</v>
      </c>
      <c r="C276" s="17" t="s">
        <v>447</v>
      </c>
      <c r="D276" s="17" t="s">
        <v>267</v>
      </c>
      <c r="E276" s="17" t="str">
        <f t="shared" si="12"/>
        <v>Alan Huang</v>
      </c>
      <c r="F276" s="17" t="s">
        <v>18</v>
      </c>
      <c r="G276" s="17" t="s">
        <v>19</v>
      </c>
      <c r="H276" s="17" t="s">
        <v>19</v>
      </c>
      <c r="I276" s="17" t="s">
        <v>352</v>
      </c>
      <c r="J276" s="17" t="s">
        <v>353</v>
      </c>
      <c r="K276" s="17" t="s">
        <v>341</v>
      </c>
      <c r="L276" s="17" t="s">
        <v>23</v>
      </c>
      <c r="M276" s="17" t="s">
        <v>24</v>
      </c>
      <c r="N276" s="17" t="s">
        <v>25</v>
      </c>
      <c r="O276" s="18">
        <v>1265.6199999999999</v>
      </c>
      <c r="P276" s="18">
        <v>2319.9899999999998</v>
      </c>
      <c r="Q276" s="17">
        <v>1</v>
      </c>
      <c r="R276" s="18">
        <f t="shared" si="13"/>
        <v>2319.9899999999998</v>
      </c>
      <c r="S276" s="19" t="str">
        <f t="shared" si="14"/>
        <v>Large</v>
      </c>
    </row>
    <row r="277" spans="1:19" hidden="1" outlineLevel="2" x14ac:dyDescent="0.45">
      <c r="A277" s="20">
        <v>56342</v>
      </c>
      <c r="B277" s="21">
        <v>42296</v>
      </c>
      <c r="C277" s="22" t="s">
        <v>886</v>
      </c>
      <c r="D277" s="22" t="s">
        <v>563</v>
      </c>
      <c r="E277" s="22" t="str">
        <f t="shared" si="12"/>
        <v>Kristopher Srini</v>
      </c>
      <c r="F277" s="22" t="s">
        <v>242</v>
      </c>
      <c r="G277" s="22" t="s">
        <v>19</v>
      </c>
      <c r="H277" s="22" t="s">
        <v>19</v>
      </c>
      <c r="I277" s="22" t="s">
        <v>580</v>
      </c>
      <c r="J277" s="22" t="s">
        <v>581</v>
      </c>
      <c r="K277" s="22" t="s">
        <v>581</v>
      </c>
      <c r="L277" s="22"/>
      <c r="M277" s="22" t="s">
        <v>573</v>
      </c>
      <c r="N277" s="22" t="s">
        <v>574</v>
      </c>
      <c r="O277" s="23">
        <v>1.87</v>
      </c>
      <c r="P277" s="23">
        <v>4.99</v>
      </c>
      <c r="Q277" s="22">
        <v>1</v>
      </c>
      <c r="R277" s="23">
        <f t="shared" si="13"/>
        <v>4.99</v>
      </c>
      <c r="S277" s="24" t="str">
        <f t="shared" si="14"/>
        <v>Small</v>
      </c>
    </row>
    <row r="278" spans="1:19" hidden="1" outlineLevel="2" x14ac:dyDescent="0.45">
      <c r="A278" s="15">
        <v>56342</v>
      </c>
      <c r="B278" s="16">
        <v>42296</v>
      </c>
      <c r="C278" s="17" t="s">
        <v>886</v>
      </c>
      <c r="D278" s="17" t="s">
        <v>563</v>
      </c>
      <c r="E278" s="17" t="str">
        <f t="shared" si="12"/>
        <v>Kristopher Srini</v>
      </c>
      <c r="F278" s="17" t="s">
        <v>242</v>
      </c>
      <c r="G278" s="17" t="s">
        <v>19</v>
      </c>
      <c r="H278" s="17" t="s">
        <v>19</v>
      </c>
      <c r="I278" s="17" t="s">
        <v>589</v>
      </c>
      <c r="J278" s="17" t="s">
        <v>590</v>
      </c>
      <c r="K278" s="17" t="s">
        <v>591</v>
      </c>
      <c r="L278" s="17" t="s">
        <v>45</v>
      </c>
      <c r="M278" s="17" t="s">
        <v>592</v>
      </c>
      <c r="N278" s="17" t="s">
        <v>574</v>
      </c>
      <c r="O278" s="18">
        <v>13.09</v>
      </c>
      <c r="P278" s="18">
        <v>34.99</v>
      </c>
      <c r="Q278" s="17">
        <v>2</v>
      </c>
      <c r="R278" s="18">
        <f t="shared" si="13"/>
        <v>69.98</v>
      </c>
      <c r="S278" s="19" t="str">
        <f t="shared" si="14"/>
        <v>Small</v>
      </c>
    </row>
    <row r="279" spans="1:19" hidden="1" outlineLevel="2" x14ac:dyDescent="0.45">
      <c r="A279" s="20">
        <v>56366</v>
      </c>
      <c r="B279" s="21">
        <v>42296</v>
      </c>
      <c r="C279" s="22" t="s">
        <v>714</v>
      </c>
      <c r="D279" s="22" t="s">
        <v>124</v>
      </c>
      <c r="E279" s="22" t="str">
        <f t="shared" si="12"/>
        <v>Michele Kumar</v>
      </c>
      <c r="F279" s="22" t="s">
        <v>69</v>
      </c>
      <c r="G279" s="22" t="s">
        <v>19</v>
      </c>
      <c r="H279" s="22" t="s">
        <v>19</v>
      </c>
      <c r="I279" s="22" t="s">
        <v>616</v>
      </c>
      <c r="J279" s="22" t="s">
        <v>617</v>
      </c>
      <c r="K279" s="22" t="s">
        <v>618</v>
      </c>
      <c r="L279" s="22"/>
      <c r="M279" s="22" t="s">
        <v>615</v>
      </c>
      <c r="N279" s="22" t="s">
        <v>574</v>
      </c>
      <c r="O279" s="23">
        <v>1.87</v>
      </c>
      <c r="P279" s="23">
        <v>4.99</v>
      </c>
      <c r="Q279" s="22">
        <v>3</v>
      </c>
      <c r="R279" s="23">
        <f t="shared" si="13"/>
        <v>14.97</v>
      </c>
      <c r="S279" s="24" t="str">
        <f t="shared" si="14"/>
        <v>Small</v>
      </c>
    </row>
    <row r="280" spans="1:19" hidden="1" outlineLevel="2" x14ac:dyDescent="0.45">
      <c r="A280" s="15">
        <v>56366</v>
      </c>
      <c r="B280" s="16">
        <v>42296</v>
      </c>
      <c r="C280" s="17" t="s">
        <v>714</v>
      </c>
      <c r="D280" s="17" t="s">
        <v>124</v>
      </c>
      <c r="E280" s="17" t="str">
        <f t="shared" si="12"/>
        <v>Michele Kumar</v>
      </c>
      <c r="F280" s="17" t="s">
        <v>69</v>
      </c>
      <c r="G280" s="17" t="s">
        <v>19</v>
      </c>
      <c r="H280" s="17" t="s">
        <v>19</v>
      </c>
      <c r="I280" s="17" t="s">
        <v>881</v>
      </c>
      <c r="J280" s="17" t="s">
        <v>882</v>
      </c>
      <c r="K280" s="17" t="s">
        <v>622</v>
      </c>
      <c r="L280" s="17" t="s">
        <v>317</v>
      </c>
      <c r="M280" s="17" t="s">
        <v>32</v>
      </c>
      <c r="N280" s="17" t="s">
        <v>25</v>
      </c>
      <c r="O280" s="18">
        <v>1082.51</v>
      </c>
      <c r="P280" s="18">
        <v>1700.99</v>
      </c>
      <c r="Q280" s="17">
        <v>1</v>
      </c>
      <c r="R280" s="18">
        <f t="shared" si="13"/>
        <v>1700.99</v>
      </c>
      <c r="S280" s="19" t="str">
        <f t="shared" si="14"/>
        <v>Large</v>
      </c>
    </row>
    <row r="281" spans="1:19" hidden="1" outlineLevel="2" x14ac:dyDescent="0.45">
      <c r="A281" s="20">
        <v>56366</v>
      </c>
      <c r="B281" s="21">
        <v>42296</v>
      </c>
      <c r="C281" s="22" t="s">
        <v>714</v>
      </c>
      <c r="D281" s="22" t="s">
        <v>124</v>
      </c>
      <c r="E281" s="22" t="str">
        <f t="shared" si="12"/>
        <v>Michele Kumar</v>
      </c>
      <c r="F281" s="22" t="s">
        <v>69</v>
      </c>
      <c r="G281" s="22" t="s">
        <v>19</v>
      </c>
      <c r="H281" s="22" t="s">
        <v>19</v>
      </c>
      <c r="I281" s="22" t="s">
        <v>613</v>
      </c>
      <c r="J281" s="22" t="s">
        <v>614</v>
      </c>
      <c r="K281" s="22" t="s">
        <v>614</v>
      </c>
      <c r="L281" s="22"/>
      <c r="M281" s="22" t="s">
        <v>615</v>
      </c>
      <c r="N281" s="22" t="s">
        <v>574</v>
      </c>
      <c r="O281" s="23">
        <v>3.36</v>
      </c>
      <c r="P281" s="23">
        <v>8.99</v>
      </c>
      <c r="Q281" s="22">
        <v>1</v>
      </c>
      <c r="R281" s="23">
        <f t="shared" si="13"/>
        <v>8.99</v>
      </c>
      <c r="S281" s="24" t="str">
        <f t="shared" si="14"/>
        <v>Small</v>
      </c>
    </row>
    <row r="282" spans="1:19" hidden="1" outlineLevel="2" x14ac:dyDescent="0.45">
      <c r="A282" s="15">
        <v>56435</v>
      </c>
      <c r="B282" s="16">
        <v>42298</v>
      </c>
      <c r="C282" s="17" t="s">
        <v>121</v>
      </c>
      <c r="D282" s="17" t="s">
        <v>477</v>
      </c>
      <c r="E282" s="17" t="str">
        <f t="shared" si="12"/>
        <v>Jonathan Russell</v>
      </c>
      <c r="F282" s="17" t="s">
        <v>712</v>
      </c>
      <c r="G282" s="17" t="s">
        <v>19</v>
      </c>
      <c r="H282" s="17" t="s">
        <v>19</v>
      </c>
      <c r="I282" s="17" t="s">
        <v>686</v>
      </c>
      <c r="J282" s="17" t="s">
        <v>687</v>
      </c>
      <c r="K282" s="17" t="s">
        <v>687</v>
      </c>
      <c r="L282" s="17"/>
      <c r="M282" s="17" t="s">
        <v>573</v>
      </c>
      <c r="N282" s="17" t="s">
        <v>574</v>
      </c>
      <c r="O282" s="18">
        <v>13.09</v>
      </c>
      <c r="P282" s="18">
        <v>35</v>
      </c>
      <c r="Q282" s="17">
        <v>4</v>
      </c>
      <c r="R282" s="18">
        <f t="shared" si="13"/>
        <v>140</v>
      </c>
      <c r="S282" s="19" t="str">
        <f t="shared" si="14"/>
        <v>Small</v>
      </c>
    </row>
    <row r="283" spans="1:19" hidden="1" outlineLevel="2" x14ac:dyDescent="0.45">
      <c r="A283" s="20">
        <v>56435</v>
      </c>
      <c r="B283" s="21">
        <v>42298</v>
      </c>
      <c r="C283" s="22" t="s">
        <v>121</v>
      </c>
      <c r="D283" s="22" t="s">
        <v>477</v>
      </c>
      <c r="E283" s="22" t="str">
        <f t="shared" si="12"/>
        <v>Jonathan Russell</v>
      </c>
      <c r="F283" s="22" t="s">
        <v>712</v>
      </c>
      <c r="G283" s="22" t="s">
        <v>19</v>
      </c>
      <c r="H283" s="22" t="s">
        <v>19</v>
      </c>
      <c r="I283" s="22" t="s">
        <v>683</v>
      </c>
      <c r="J283" s="22" t="s">
        <v>684</v>
      </c>
      <c r="K283" s="22" t="s">
        <v>684</v>
      </c>
      <c r="L283" s="22"/>
      <c r="M283" s="22" t="s">
        <v>573</v>
      </c>
      <c r="N283" s="22" t="s">
        <v>574</v>
      </c>
      <c r="O283" s="23">
        <v>1.87</v>
      </c>
      <c r="P283" s="23">
        <v>4.99</v>
      </c>
      <c r="Q283" s="22">
        <v>1</v>
      </c>
      <c r="R283" s="23">
        <f t="shared" si="13"/>
        <v>4.99</v>
      </c>
      <c r="S283" s="24" t="str">
        <f t="shared" si="14"/>
        <v>Small</v>
      </c>
    </row>
    <row r="284" spans="1:19" hidden="1" outlineLevel="2" x14ac:dyDescent="0.45">
      <c r="A284" s="15">
        <v>56435</v>
      </c>
      <c r="B284" s="16">
        <v>42298</v>
      </c>
      <c r="C284" s="17" t="s">
        <v>121</v>
      </c>
      <c r="D284" s="17" t="s">
        <v>477</v>
      </c>
      <c r="E284" s="17" t="str">
        <f t="shared" si="12"/>
        <v>Jonathan Russell</v>
      </c>
      <c r="F284" s="17" t="s">
        <v>712</v>
      </c>
      <c r="G284" s="17" t="s">
        <v>19</v>
      </c>
      <c r="H284" s="17" t="s">
        <v>19</v>
      </c>
      <c r="I284" s="17" t="s">
        <v>661</v>
      </c>
      <c r="J284" s="17" t="s">
        <v>662</v>
      </c>
      <c r="K284" s="17" t="s">
        <v>591</v>
      </c>
      <c r="L284" s="17" t="s">
        <v>31</v>
      </c>
      <c r="M284" s="17" t="s">
        <v>592</v>
      </c>
      <c r="N284" s="17" t="s">
        <v>574</v>
      </c>
      <c r="O284" s="18">
        <v>13.09</v>
      </c>
      <c r="P284" s="18">
        <v>34.99</v>
      </c>
      <c r="Q284" s="17">
        <v>4</v>
      </c>
      <c r="R284" s="18">
        <f t="shared" si="13"/>
        <v>139.96</v>
      </c>
      <c r="S284" s="19" t="str">
        <f t="shared" si="14"/>
        <v>Small</v>
      </c>
    </row>
    <row r="285" spans="1:19" hidden="1" outlineLevel="2" x14ac:dyDescent="0.45">
      <c r="A285" s="20">
        <v>56473</v>
      </c>
      <c r="B285" s="21">
        <v>42298</v>
      </c>
      <c r="C285" s="22" t="s">
        <v>887</v>
      </c>
      <c r="D285" s="22" t="s">
        <v>386</v>
      </c>
      <c r="E285" s="22" t="str">
        <f t="shared" si="12"/>
        <v>Melody Hernandez</v>
      </c>
      <c r="F285" s="22" t="s">
        <v>35</v>
      </c>
      <c r="G285" s="22" t="s">
        <v>19</v>
      </c>
      <c r="H285" s="22" t="s">
        <v>19</v>
      </c>
      <c r="I285" s="22" t="s">
        <v>571</v>
      </c>
      <c r="J285" s="22" t="s">
        <v>572</v>
      </c>
      <c r="K285" s="22" t="s">
        <v>572</v>
      </c>
      <c r="L285" s="22"/>
      <c r="M285" s="22" t="s">
        <v>573</v>
      </c>
      <c r="N285" s="22" t="s">
        <v>574</v>
      </c>
      <c r="O285" s="23">
        <v>8.0399999999999991</v>
      </c>
      <c r="P285" s="23">
        <v>21.49</v>
      </c>
      <c r="Q285" s="22">
        <v>2</v>
      </c>
      <c r="R285" s="23">
        <f t="shared" si="13"/>
        <v>42.98</v>
      </c>
      <c r="S285" s="24" t="str">
        <f t="shared" si="14"/>
        <v>Small</v>
      </c>
    </row>
    <row r="286" spans="1:19" hidden="1" outlineLevel="2" x14ac:dyDescent="0.45">
      <c r="A286" s="15">
        <v>56473</v>
      </c>
      <c r="B286" s="16">
        <v>42298</v>
      </c>
      <c r="C286" s="17" t="s">
        <v>887</v>
      </c>
      <c r="D286" s="17" t="s">
        <v>386</v>
      </c>
      <c r="E286" s="17" t="str">
        <f t="shared" si="12"/>
        <v>Melody Hernandez</v>
      </c>
      <c r="F286" s="17" t="s">
        <v>35</v>
      </c>
      <c r="G286" s="17" t="s">
        <v>19</v>
      </c>
      <c r="H286" s="17" t="s">
        <v>19</v>
      </c>
      <c r="I286" s="17" t="s">
        <v>627</v>
      </c>
      <c r="J286" s="17" t="s">
        <v>628</v>
      </c>
      <c r="K286" s="17" t="s">
        <v>625</v>
      </c>
      <c r="L286" s="17" t="s">
        <v>317</v>
      </c>
      <c r="M286" s="17" t="s">
        <v>626</v>
      </c>
      <c r="N286" s="17" t="s">
        <v>588</v>
      </c>
      <c r="O286" s="18">
        <v>41.57</v>
      </c>
      <c r="P286" s="18">
        <v>53.99</v>
      </c>
      <c r="Q286" s="17">
        <v>1</v>
      </c>
      <c r="R286" s="18">
        <f t="shared" si="13"/>
        <v>53.99</v>
      </c>
      <c r="S286" s="19" t="str">
        <f t="shared" si="14"/>
        <v>Small</v>
      </c>
    </row>
    <row r="287" spans="1:19" hidden="1" outlineLevel="2" x14ac:dyDescent="0.45">
      <c r="A287" s="20">
        <v>56473</v>
      </c>
      <c r="B287" s="21">
        <v>42298</v>
      </c>
      <c r="C287" s="22" t="s">
        <v>887</v>
      </c>
      <c r="D287" s="22" t="s">
        <v>386</v>
      </c>
      <c r="E287" s="22" t="str">
        <f t="shared" si="12"/>
        <v>Melody Hernandez</v>
      </c>
      <c r="F287" s="22" t="s">
        <v>35</v>
      </c>
      <c r="G287" s="22" t="s">
        <v>19</v>
      </c>
      <c r="H287" s="22" t="s">
        <v>19</v>
      </c>
      <c r="I287" s="22" t="s">
        <v>724</v>
      </c>
      <c r="J287" s="22" t="s">
        <v>725</v>
      </c>
      <c r="K287" s="22" t="s">
        <v>570</v>
      </c>
      <c r="L287" s="22" t="s">
        <v>45</v>
      </c>
      <c r="M287" s="22" t="s">
        <v>32</v>
      </c>
      <c r="N287" s="22" t="s">
        <v>25</v>
      </c>
      <c r="O287" s="23">
        <v>343.65</v>
      </c>
      <c r="P287" s="23">
        <v>539.99</v>
      </c>
      <c r="Q287" s="22">
        <v>1</v>
      </c>
      <c r="R287" s="23">
        <f t="shared" si="13"/>
        <v>539.99</v>
      </c>
      <c r="S287" s="24" t="str">
        <f t="shared" si="14"/>
        <v>Medium</v>
      </c>
    </row>
    <row r="288" spans="1:19" hidden="1" outlineLevel="2" x14ac:dyDescent="0.45">
      <c r="A288" s="15">
        <v>56473</v>
      </c>
      <c r="B288" s="16">
        <v>42298</v>
      </c>
      <c r="C288" s="17" t="s">
        <v>887</v>
      </c>
      <c r="D288" s="17" t="s">
        <v>386</v>
      </c>
      <c r="E288" s="17" t="str">
        <f t="shared" si="12"/>
        <v>Melody Hernandez</v>
      </c>
      <c r="F288" s="17" t="s">
        <v>35</v>
      </c>
      <c r="G288" s="17" t="s">
        <v>19</v>
      </c>
      <c r="H288" s="17" t="s">
        <v>19</v>
      </c>
      <c r="I288" s="17" t="s">
        <v>594</v>
      </c>
      <c r="J288" s="17" t="s">
        <v>595</v>
      </c>
      <c r="K288" s="17" t="s">
        <v>595</v>
      </c>
      <c r="L288" s="17"/>
      <c r="M288" s="17" t="s">
        <v>573</v>
      </c>
      <c r="N288" s="17" t="s">
        <v>574</v>
      </c>
      <c r="O288" s="18">
        <v>1.49</v>
      </c>
      <c r="P288" s="18">
        <v>3.99</v>
      </c>
      <c r="Q288" s="17">
        <v>3</v>
      </c>
      <c r="R288" s="18">
        <f t="shared" si="13"/>
        <v>11.97</v>
      </c>
      <c r="S288" s="19" t="str">
        <f t="shared" si="14"/>
        <v>Small</v>
      </c>
    </row>
    <row r="289" spans="1:19" hidden="1" outlineLevel="2" x14ac:dyDescent="0.45">
      <c r="A289" s="20">
        <v>56640</v>
      </c>
      <c r="B289" s="21">
        <v>42301</v>
      </c>
      <c r="C289" s="22" t="s">
        <v>371</v>
      </c>
      <c r="D289" s="22" t="s">
        <v>210</v>
      </c>
      <c r="E289" s="22" t="str">
        <f t="shared" si="12"/>
        <v>Katelyn Richardson</v>
      </c>
      <c r="F289" s="22" t="s">
        <v>35</v>
      </c>
      <c r="G289" s="22" t="s">
        <v>19</v>
      </c>
      <c r="H289" s="22" t="s">
        <v>19</v>
      </c>
      <c r="I289" s="22" t="s">
        <v>616</v>
      </c>
      <c r="J289" s="22" t="s">
        <v>617</v>
      </c>
      <c r="K289" s="22" t="s">
        <v>618</v>
      </c>
      <c r="L289" s="22"/>
      <c r="M289" s="22" t="s">
        <v>615</v>
      </c>
      <c r="N289" s="22" t="s">
        <v>574</v>
      </c>
      <c r="O289" s="23">
        <v>1.87</v>
      </c>
      <c r="P289" s="23">
        <v>4.99</v>
      </c>
      <c r="Q289" s="22">
        <v>1</v>
      </c>
      <c r="R289" s="23">
        <f t="shared" si="13"/>
        <v>4.99</v>
      </c>
      <c r="S289" s="24" t="str">
        <f t="shared" si="14"/>
        <v>Small</v>
      </c>
    </row>
    <row r="290" spans="1:19" hidden="1" outlineLevel="2" x14ac:dyDescent="0.45">
      <c r="A290" s="15">
        <v>56640</v>
      </c>
      <c r="B290" s="16">
        <v>42301</v>
      </c>
      <c r="C290" s="17" t="s">
        <v>371</v>
      </c>
      <c r="D290" s="17" t="s">
        <v>210</v>
      </c>
      <c r="E290" s="17" t="str">
        <f t="shared" si="12"/>
        <v>Katelyn Richardson</v>
      </c>
      <c r="F290" s="17" t="s">
        <v>35</v>
      </c>
      <c r="G290" s="17" t="s">
        <v>19</v>
      </c>
      <c r="H290" s="17" t="s">
        <v>19</v>
      </c>
      <c r="I290" s="17" t="s">
        <v>311</v>
      </c>
      <c r="J290" s="17" t="s">
        <v>312</v>
      </c>
      <c r="K290" s="17" t="s">
        <v>309</v>
      </c>
      <c r="L290" s="17" t="s">
        <v>31</v>
      </c>
      <c r="M290" s="17" t="s">
        <v>32</v>
      </c>
      <c r="N290" s="17" t="s">
        <v>25</v>
      </c>
      <c r="O290" s="18">
        <v>1554.95</v>
      </c>
      <c r="P290" s="18">
        <v>2443.35</v>
      </c>
      <c r="Q290" s="17">
        <v>1</v>
      </c>
      <c r="R290" s="18">
        <f t="shared" si="13"/>
        <v>2443.35</v>
      </c>
      <c r="S290" s="19" t="str">
        <f t="shared" si="14"/>
        <v>Large</v>
      </c>
    </row>
    <row r="291" spans="1:19" hidden="1" outlineLevel="2" x14ac:dyDescent="0.45">
      <c r="A291" s="20">
        <v>56640</v>
      </c>
      <c r="B291" s="21">
        <v>42301</v>
      </c>
      <c r="C291" s="22" t="s">
        <v>371</v>
      </c>
      <c r="D291" s="22" t="s">
        <v>210</v>
      </c>
      <c r="E291" s="22" t="str">
        <f t="shared" si="12"/>
        <v>Katelyn Richardson</v>
      </c>
      <c r="F291" s="22" t="s">
        <v>35</v>
      </c>
      <c r="G291" s="22" t="s">
        <v>19</v>
      </c>
      <c r="H291" s="22" t="s">
        <v>19</v>
      </c>
      <c r="I291" s="22" t="s">
        <v>613</v>
      </c>
      <c r="J291" s="22" t="s">
        <v>614</v>
      </c>
      <c r="K291" s="22" t="s">
        <v>614</v>
      </c>
      <c r="L291" s="22"/>
      <c r="M291" s="22" t="s">
        <v>615</v>
      </c>
      <c r="N291" s="22" t="s">
        <v>574</v>
      </c>
      <c r="O291" s="23">
        <v>3.36</v>
      </c>
      <c r="P291" s="23">
        <v>8.99</v>
      </c>
      <c r="Q291" s="22">
        <v>1</v>
      </c>
      <c r="R291" s="23">
        <f t="shared" si="13"/>
        <v>8.99</v>
      </c>
      <c r="S291" s="24" t="str">
        <f t="shared" si="14"/>
        <v>Small</v>
      </c>
    </row>
    <row r="292" spans="1:19" hidden="1" outlineLevel="2" x14ac:dyDescent="0.45">
      <c r="A292" s="15">
        <v>56700</v>
      </c>
      <c r="B292" s="16">
        <v>42303</v>
      </c>
      <c r="C292" s="17" t="s">
        <v>892</v>
      </c>
      <c r="D292" s="17" t="s">
        <v>731</v>
      </c>
      <c r="E292" s="17" t="str">
        <f t="shared" si="12"/>
        <v>Drew Xie</v>
      </c>
      <c r="F292" s="17" t="s">
        <v>18</v>
      </c>
      <c r="G292" s="17" t="s">
        <v>19</v>
      </c>
      <c r="H292" s="17" t="s">
        <v>19</v>
      </c>
      <c r="I292" s="17" t="s">
        <v>571</v>
      </c>
      <c r="J292" s="17" t="s">
        <v>572</v>
      </c>
      <c r="K292" s="17" t="s">
        <v>572</v>
      </c>
      <c r="L292" s="17"/>
      <c r="M292" s="17" t="s">
        <v>573</v>
      </c>
      <c r="N292" s="17" t="s">
        <v>574</v>
      </c>
      <c r="O292" s="18">
        <v>8.0399999999999991</v>
      </c>
      <c r="P292" s="18">
        <v>21.49</v>
      </c>
      <c r="Q292" s="17">
        <v>1</v>
      </c>
      <c r="R292" s="18">
        <f t="shared" si="13"/>
        <v>21.49</v>
      </c>
      <c r="S292" s="19" t="str">
        <f t="shared" si="14"/>
        <v>Small</v>
      </c>
    </row>
    <row r="293" spans="1:19" hidden="1" outlineLevel="2" x14ac:dyDescent="0.45">
      <c r="A293" s="20">
        <v>56700</v>
      </c>
      <c r="B293" s="21">
        <v>42303</v>
      </c>
      <c r="C293" s="22" t="s">
        <v>892</v>
      </c>
      <c r="D293" s="22" t="s">
        <v>731</v>
      </c>
      <c r="E293" s="22" t="str">
        <f t="shared" si="12"/>
        <v>Drew Xie</v>
      </c>
      <c r="F293" s="22" t="s">
        <v>18</v>
      </c>
      <c r="G293" s="22" t="s">
        <v>19</v>
      </c>
      <c r="H293" s="22" t="s">
        <v>19</v>
      </c>
      <c r="I293" s="22" t="s">
        <v>594</v>
      </c>
      <c r="J293" s="22" t="s">
        <v>595</v>
      </c>
      <c r="K293" s="22" t="s">
        <v>595</v>
      </c>
      <c r="L293" s="22"/>
      <c r="M293" s="22" t="s">
        <v>573</v>
      </c>
      <c r="N293" s="22" t="s">
        <v>574</v>
      </c>
      <c r="O293" s="23">
        <v>1.49</v>
      </c>
      <c r="P293" s="23">
        <v>3.99</v>
      </c>
      <c r="Q293" s="22">
        <v>1</v>
      </c>
      <c r="R293" s="23">
        <f t="shared" si="13"/>
        <v>3.99</v>
      </c>
      <c r="S293" s="24" t="str">
        <f t="shared" si="14"/>
        <v>Small</v>
      </c>
    </row>
    <row r="294" spans="1:19" hidden="1" outlineLevel="2" x14ac:dyDescent="0.45">
      <c r="A294" s="15">
        <v>56700</v>
      </c>
      <c r="B294" s="16">
        <v>42303</v>
      </c>
      <c r="C294" s="17" t="s">
        <v>892</v>
      </c>
      <c r="D294" s="17" t="s">
        <v>731</v>
      </c>
      <c r="E294" s="17" t="str">
        <f t="shared" si="12"/>
        <v>Drew Xie</v>
      </c>
      <c r="F294" s="17" t="s">
        <v>18</v>
      </c>
      <c r="G294" s="17" t="s">
        <v>19</v>
      </c>
      <c r="H294" s="17" t="s">
        <v>19</v>
      </c>
      <c r="I294" s="17" t="s">
        <v>663</v>
      </c>
      <c r="J294" s="17" t="s">
        <v>664</v>
      </c>
      <c r="K294" s="17" t="s">
        <v>665</v>
      </c>
      <c r="L294" s="17"/>
      <c r="M294" s="17" t="s">
        <v>573</v>
      </c>
      <c r="N294" s="17" t="s">
        <v>574</v>
      </c>
      <c r="O294" s="18">
        <v>0.86</v>
      </c>
      <c r="P294" s="18">
        <v>2.29</v>
      </c>
      <c r="Q294" s="17">
        <v>1</v>
      </c>
      <c r="R294" s="18">
        <f t="shared" si="13"/>
        <v>2.29</v>
      </c>
      <c r="S294" s="19" t="str">
        <f t="shared" si="14"/>
        <v>Small</v>
      </c>
    </row>
    <row r="295" spans="1:19" hidden="1" outlineLevel="2" x14ac:dyDescent="0.45">
      <c r="A295" s="20">
        <v>56704</v>
      </c>
      <c r="B295" s="21">
        <v>42303</v>
      </c>
      <c r="C295" s="22" t="s">
        <v>782</v>
      </c>
      <c r="D295" s="22" t="s">
        <v>158</v>
      </c>
      <c r="E295" s="22" t="str">
        <f t="shared" si="12"/>
        <v>Marco Sara</v>
      </c>
      <c r="F295" s="22" t="s">
        <v>35</v>
      </c>
      <c r="G295" s="22" t="s">
        <v>19</v>
      </c>
      <c r="H295" s="22" t="s">
        <v>19</v>
      </c>
      <c r="I295" s="22" t="s">
        <v>663</v>
      </c>
      <c r="J295" s="22" t="s">
        <v>664</v>
      </c>
      <c r="K295" s="22" t="s">
        <v>665</v>
      </c>
      <c r="L295" s="22"/>
      <c r="M295" s="22" t="s">
        <v>573</v>
      </c>
      <c r="N295" s="22" t="s">
        <v>574</v>
      </c>
      <c r="O295" s="23">
        <v>0.86</v>
      </c>
      <c r="P295" s="23">
        <v>2.29</v>
      </c>
      <c r="Q295" s="22">
        <v>1</v>
      </c>
      <c r="R295" s="23">
        <f t="shared" si="13"/>
        <v>2.29</v>
      </c>
      <c r="S295" s="24" t="str">
        <f t="shared" si="14"/>
        <v>Small</v>
      </c>
    </row>
    <row r="296" spans="1:19" hidden="1" outlineLevel="2" x14ac:dyDescent="0.45">
      <c r="A296" s="15">
        <v>56751</v>
      </c>
      <c r="B296" s="16">
        <v>42303</v>
      </c>
      <c r="C296" s="17" t="s">
        <v>38</v>
      </c>
      <c r="D296" s="17" t="s">
        <v>120</v>
      </c>
      <c r="E296" s="17" t="str">
        <f t="shared" si="12"/>
        <v>Cedric Liu</v>
      </c>
      <c r="F296" s="17" t="s">
        <v>69</v>
      </c>
      <c r="G296" s="17" t="s">
        <v>19</v>
      </c>
      <c r="H296" s="17" t="s">
        <v>19</v>
      </c>
      <c r="I296" s="17" t="s">
        <v>357</v>
      </c>
      <c r="J296" s="17" t="s">
        <v>358</v>
      </c>
      <c r="K296" s="17" t="s">
        <v>341</v>
      </c>
      <c r="L296" s="17" t="s">
        <v>45</v>
      </c>
      <c r="M296" s="17" t="s">
        <v>24</v>
      </c>
      <c r="N296" s="17" t="s">
        <v>25</v>
      </c>
      <c r="O296" s="18">
        <v>1251.98</v>
      </c>
      <c r="P296" s="18">
        <v>2294.9899999999998</v>
      </c>
      <c r="Q296" s="17">
        <v>1</v>
      </c>
      <c r="R296" s="18">
        <f t="shared" si="13"/>
        <v>2294.9899999999998</v>
      </c>
      <c r="S296" s="19" t="str">
        <f t="shared" si="14"/>
        <v>Large</v>
      </c>
    </row>
    <row r="297" spans="1:19" hidden="1" outlineLevel="2" x14ac:dyDescent="0.45">
      <c r="A297" s="20">
        <v>56757</v>
      </c>
      <c r="B297" s="21">
        <v>42304</v>
      </c>
      <c r="C297" s="22" t="s">
        <v>559</v>
      </c>
      <c r="D297" s="22" t="s">
        <v>858</v>
      </c>
      <c r="E297" s="22" t="str">
        <f t="shared" si="12"/>
        <v>Grant Yuan</v>
      </c>
      <c r="F297" s="22" t="s">
        <v>69</v>
      </c>
      <c r="G297" s="22" t="s">
        <v>19</v>
      </c>
      <c r="H297" s="22" t="s">
        <v>19</v>
      </c>
      <c r="I297" s="22" t="s">
        <v>314</v>
      </c>
      <c r="J297" s="22" t="s">
        <v>315</v>
      </c>
      <c r="K297" s="22" t="s">
        <v>316</v>
      </c>
      <c r="L297" s="22" t="s">
        <v>317</v>
      </c>
      <c r="M297" s="22" t="s">
        <v>32</v>
      </c>
      <c r="N297" s="22" t="s">
        <v>25</v>
      </c>
      <c r="O297" s="23">
        <v>713.08</v>
      </c>
      <c r="P297" s="23">
        <v>1120.49</v>
      </c>
      <c r="Q297" s="22">
        <v>1</v>
      </c>
      <c r="R297" s="23">
        <f t="shared" si="13"/>
        <v>1120.49</v>
      </c>
      <c r="S297" s="24" t="str">
        <f t="shared" si="14"/>
        <v>Medium</v>
      </c>
    </row>
    <row r="298" spans="1:19" hidden="1" outlineLevel="2" x14ac:dyDescent="0.45">
      <c r="A298" s="15">
        <v>56757</v>
      </c>
      <c r="B298" s="16">
        <v>42304</v>
      </c>
      <c r="C298" s="17" t="s">
        <v>559</v>
      </c>
      <c r="D298" s="17" t="s">
        <v>858</v>
      </c>
      <c r="E298" s="17" t="str">
        <f t="shared" si="12"/>
        <v>Grant Yuan</v>
      </c>
      <c r="F298" s="17" t="s">
        <v>69</v>
      </c>
      <c r="G298" s="17" t="s">
        <v>19</v>
      </c>
      <c r="H298" s="17" t="s">
        <v>19</v>
      </c>
      <c r="I298" s="17" t="s">
        <v>666</v>
      </c>
      <c r="J298" s="17" t="s">
        <v>667</v>
      </c>
      <c r="K298" s="17" t="s">
        <v>667</v>
      </c>
      <c r="L298" s="17"/>
      <c r="M298" s="17" t="s">
        <v>573</v>
      </c>
      <c r="N298" s="17" t="s">
        <v>574</v>
      </c>
      <c r="O298" s="18">
        <v>9.35</v>
      </c>
      <c r="P298" s="18">
        <v>24.99</v>
      </c>
      <c r="Q298" s="17">
        <v>1</v>
      </c>
      <c r="R298" s="18">
        <f t="shared" si="13"/>
        <v>24.99</v>
      </c>
      <c r="S298" s="19" t="str">
        <f t="shared" si="14"/>
        <v>Small</v>
      </c>
    </row>
    <row r="299" spans="1:19" hidden="1" outlineLevel="2" x14ac:dyDescent="0.45">
      <c r="A299" s="20">
        <v>56757</v>
      </c>
      <c r="B299" s="21">
        <v>42304</v>
      </c>
      <c r="C299" s="22" t="s">
        <v>559</v>
      </c>
      <c r="D299" s="22" t="s">
        <v>858</v>
      </c>
      <c r="E299" s="22" t="str">
        <f t="shared" si="12"/>
        <v>Grant Yuan</v>
      </c>
      <c r="F299" s="22" t="s">
        <v>69</v>
      </c>
      <c r="G299" s="22" t="s">
        <v>19</v>
      </c>
      <c r="H299" s="22" t="s">
        <v>19</v>
      </c>
      <c r="I299" s="22" t="s">
        <v>594</v>
      </c>
      <c r="J299" s="22" t="s">
        <v>595</v>
      </c>
      <c r="K299" s="22" t="s">
        <v>595</v>
      </c>
      <c r="L299" s="22"/>
      <c r="M299" s="22" t="s">
        <v>573</v>
      </c>
      <c r="N299" s="22" t="s">
        <v>574</v>
      </c>
      <c r="O299" s="23">
        <v>1.49</v>
      </c>
      <c r="P299" s="23">
        <v>3.99</v>
      </c>
      <c r="Q299" s="22">
        <v>1</v>
      </c>
      <c r="R299" s="23">
        <f t="shared" si="13"/>
        <v>3.99</v>
      </c>
      <c r="S299" s="24" t="str">
        <f t="shared" si="14"/>
        <v>Small</v>
      </c>
    </row>
    <row r="300" spans="1:19" hidden="1" outlineLevel="2" x14ac:dyDescent="0.45">
      <c r="A300" s="15">
        <v>56803</v>
      </c>
      <c r="B300" s="16">
        <v>42305</v>
      </c>
      <c r="C300" s="17" t="s">
        <v>860</v>
      </c>
      <c r="D300" s="17" t="s">
        <v>91</v>
      </c>
      <c r="E300" s="17" t="str">
        <f t="shared" si="12"/>
        <v>Isabel Simmons</v>
      </c>
      <c r="F300" s="17" t="s">
        <v>18</v>
      </c>
      <c r="G300" s="17" t="s">
        <v>19</v>
      </c>
      <c r="H300" s="17" t="s">
        <v>19</v>
      </c>
      <c r="I300" s="17" t="s">
        <v>726</v>
      </c>
      <c r="J300" s="17" t="s">
        <v>727</v>
      </c>
      <c r="K300" s="17" t="s">
        <v>625</v>
      </c>
      <c r="L300" s="17" t="s">
        <v>317</v>
      </c>
      <c r="M300" s="17" t="s">
        <v>626</v>
      </c>
      <c r="N300" s="17" t="s">
        <v>588</v>
      </c>
      <c r="O300" s="18">
        <v>41.57</v>
      </c>
      <c r="P300" s="18">
        <v>53.99</v>
      </c>
      <c r="Q300" s="17">
        <v>1</v>
      </c>
      <c r="R300" s="18">
        <f t="shared" si="13"/>
        <v>53.99</v>
      </c>
      <c r="S300" s="19" t="str">
        <f t="shared" si="14"/>
        <v>Small</v>
      </c>
    </row>
    <row r="301" spans="1:19" hidden="1" outlineLevel="2" x14ac:dyDescent="0.45">
      <c r="A301" s="20">
        <v>56803</v>
      </c>
      <c r="B301" s="21">
        <v>42305</v>
      </c>
      <c r="C301" s="22" t="s">
        <v>860</v>
      </c>
      <c r="D301" s="22" t="s">
        <v>91</v>
      </c>
      <c r="E301" s="22" t="str">
        <f t="shared" si="12"/>
        <v>Isabel Simmons</v>
      </c>
      <c r="F301" s="22" t="s">
        <v>18</v>
      </c>
      <c r="G301" s="22" t="s">
        <v>19</v>
      </c>
      <c r="H301" s="22" t="s">
        <v>19</v>
      </c>
      <c r="I301" s="22" t="s">
        <v>798</v>
      </c>
      <c r="J301" s="22" t="s">
        <v>799</v>
      </c>
      <c r="K301" s="22" t="s">
        <v>800</v>
      </c>
      <c r="L301" s="22" t="s">
        <v>45</v>
      </c>
      <c r="M301" s="22" t="s">
        <v>801</v>
      </c>
      <c r="N301" s="22" t="s">
        <v>588</v>
      </c>
      <c r="O301" s="23">
        <v>26.18</v>
      </c>
      <c r="P301" s="23">
        <v>69.989999999999995</v>
      </c>
      <c r="Q301" s="22">
        <v>3</v>
      </c>
      <c r="R301" s="23">
        <f t="shared" si="13"/>
        <v>209.96999999999997</v>
      </c>
      <c r="S301" s="24" t="str">
        <f t="shared" si="14"/>
        <v>Small</v>
      </c>
    </row>
    <row r="302" spans="1:19" hidden="1" outlineLevel="2" x14ac:dyDescent="0.45">
      <c r="A302" s="15">
        <v>56915</v>
      </c>
      <c r="B302" s="16">
        <v>42307</v>
      </c>
      <c r="C302" s="17" t="s">
        <v>904</v>
      </c>
      <c r="D302" s="17" t="s">
        <v>47</v>
      </c>
      <c r="E302" s="17" t="str">
        <f t="shared" si="12"/>
        <v>Justin Li</v>
      </c>
      <c r="F302" s="17" t="s">
        <v>69</v>
      </c>
      <c r="G302" s="17" t="s">
        <v>19</v>
      </c>
      <c r="H302" s="17" t="s">
        <v>19</v>
      </c>
      <c r="I302" s="17" t="s">
        <v>596</v>
      </c>
      <c r="J302" s="17" t="s">
        <v>597</v>
      </c>
      <c r="K302" s="17" t="s">
        <v>597</v>
      </c>
      <c r="L302" s="17"/>
      <c r="M302" s="17" t="s">
        <v>573</v>
      </c>
      <c r="N302" s="17" t="s">
        <v>574</v>
      </c>
      <c r="O302" s="18">
        <v>12.19</v>
      </c>
      <c r="P302" s="18">
        <v>32.6</v>
      </c>
      <c r="Q302" s="17">
        <v>2</v>
      </c>
      <c r="R302" s="18">
        <f t="shared" si="13"/>
        <v>65.2</v>
      </c>
      <c r="S302" s="19" t="str">
        <f t="shared" si="14"/>
        <v>Small</v>
      </c>
    </row>
    <row r="303" spans="1:19" hidden="1" outlineLevel="2" x14ac:dyDescent="0.45">
      <c r="A303" s="20">
        <v>57000</v>
      </c>
      <c r="B303" s="21">
        <v>42308</v>
      </c>
      <c r="C303" s="22" t="s">
        <v>908</v>
      </c>
      <c r="D303" s="22" t="s">
        <v>390</v>
      </c>
      <c r="E303" s="22" t="str">
        <f t="shared" si="12"/>
        <v>Francis Carlson</v>
      </c>
      <c r="F303" s="22" t="s">
        <v>69</v>
      </c>
      <c r="G303" s="22" t="s">
        <v>19</v>
      </c>
      <c r="H303" s="22" t="s">
        <v>19</v>
      </c>
      <c r="I303" s="22" t="s">
        <v>594</v>
      </c>
      <c r="J303" s="22" t="s">
        <v>595</v>
      </c>
      <c r="K303" s="22" t="s">
        <v>595</v>
      </c>
      <c r="L303" s="22"/>
      <c r="M303" s="22" t="s">
        <v>573</v>
      </c>
      <c r="N303" s="22" t="s">
        <v>574</v>
      </c>
      <c r="O303" s="23">
        <v>1.49</v>
      </c>
      <c r="P303" s="23">
        <v>3.99</v>
      </c>
      <c r="Q303" s="22">
        <v>1</v>
      </c>
      <c r="R303" s="23">
        <f t="shared" si="13"/>
        <v>3.99</v>
      </c>
      <c r="S303" s="24" t="str">
        <f t="shared" si="14"/>
        <v>Small</v>
      </c>
    </row>
    <row r="304" spans="1:19" hidden="1" outlineLevel="2" x14ac:dyDescent="0.45">
      <c r="A304" s="15">
        <v>57000</v>
      </c>
      <c r="B304" s="16">
        <v>42308</v>
      </c>
      <c r="C304" s="17" t="s">
        <v>908</v>
      </c>
      <c r="D304" s="17" t="s">
        <v>390</v>
      </c>
      <c r="E304" s="17" t="str">
        <f t="shared" si="12"/>
        <v>Francis Carlson</v>
      </c>
      <c r="F304" s="17" t="s">
        <v>69</v>
      </c>
      <c r="G304" s="17" t="s">
        <v>19</v>
      </c>
      <c r="H304" s="17" t="s">
        <v>19</v>
      </c>
      <c r="I304" s="17" t="s">
        <v>663</v>
      </c>
      <c r="J304" s="17" t="s">
        <v>664</v>
      </c>
      <c r="K304" s="17" t="s">
        <v>665</v>
      </c>
      <c r="L304" s="17"/>
      <c r="M304" s="17" t="s">
        <v>573</v>
      </c>
      <c r="N304" s="17" t="s">
        <v>574</v>
      </c>
      <c r="O304" s="18">
        <v>0.86</v>
      </c>
      <c r="P304" s="18">
        <v>2.29</v>
      </c>
      <c r="Q304" s="17">
        <v>2</v>
      </c>
      <c r="R304" s="18">
        <f t="shared" si="13"/>
        <v>4.58</v>
      </c>
      <c r="S304" s="19" t="str">
        <f t="shared" si="14"/>
        <v>Small</v>
      </c>
    </row>
    <row r="305" spans="1:19" hidden="1" outlineLevel="2" x14ac:dyDescent="0.45">
      <c r="A305" s="20">
        <v>57000</v>
      </c>
      <c r="B305" s="21">
        <v>42308</v>
      </c>
      <c r="C305" s="22" t="s">
        <v>908</v>
      </c>
      <c r="D305" s="22" t="s">
        <v>390</v>
      </c>
      <c r="E305" s="22" t="str">
        <f t="shared" si="12"/>
        <v>Francis Carlson</v>
      </c>
      <c r="F305" s="22" t="s">
        <v>69</v>
      </c>
      <c r="G305" s="22" t="s">
        <v>19</v>
      </c>
      <c r="H305" s="22" t="s">
        <v>19</v>
      </c>
      <c r="I305" s="22" t="s">
        <v>571</v>
      </c>
      <c r="J305" s="22" t="s">
        <v>572</v>
      </c>
      <c r="K305" s="22" t="s">
        <v>572</v>
      </c>
      <c r="L305" s="22"/>
      <c r="M305" s="22" t="s">
        <v>573</v>
      </c>
      <c r="N305" s="22" t="s">
        <v>574</v>
      </c>
      <c r="O305" s="23">
        <v>8.0399999999999991</v>
      </c>
      <c r="P305" s="23">
        <v>21.49</v>
      </c>
      <c r="Q305" s="22">
        <v>1</v>
      </c>
      <c r="R305" s="23">
        <f t="shared" si="13"/>
        <v>21.49</v>
      </c>
      <c r="S305" s="24" t="str">
        <f t="shared" si="14"/>
        <v>Small</v>
      </c>
    </row>
    <row r="306" spans="1:19" hidden="1" outlineLevel="2" x14ac:dyDescent="0.45">
      <c r="A306" s="15">
        <v>57000</v>
      </c>
      <c r="B306" s="16">
        <v>42308</v>
      </c>
      <c r="C306" s="17" t="s">
        <v>908</v>
      </c>
      <c r="D306" s="17" t="s">
        <v>390</v>
      </c>
      <c r="E306" s="17" t="str">
        <f t="shared" si="12"/>
        <v>Francis Carlson</v>
      </c>
      <c r="F306" s="17" t="s">
        <v>69</v>
      </c>
      <c r="G306" s="17" t="s">
        <v>19</v>
      </c>
      <c r="H306" s="17" t="s">
        <v>19</v>
      </c>
      <c r="I306" s="17" t="s">
        <v>568</v>
      </c>
      <c r="J306" s="17" t="s">
        <v>569</v>
      </c>
      <c r="K306" s="17" t="s">
        <v>570</v>
      </c>
      <c r="L306" s="17" t="s">
        <v>45</v>
      </c>
      <c r="M306" s="17" t="s">
        <v>32</v>
      </c>
      <c r="N306" s="17" t="s">
        <v>25</v>
      </c>
      <c r="O306" s="18">
        <v>343.65</v>
      </c>
      <c r="P306" s="18">
        <v>539.99</v>
      </c>
      <c r="Q306" s="17">
        <v>1</v>
      </c>
      <c r="R306" s="18">
        <f t="shared" si="13"/>
        <v>539.99</v>
      </c>
      <c r="S306" s="19" t="str">
        <f t="shared" si="14"/>
        <v>Medium</v>
      </c>
    </row>
    <row r="307" spans="1:19" hidden="1" outlineLevel="2" x14ac:dyDescent="0.45">
      <c r="A307" s="20">
        <v>57357</v>
      </c>
      <c r="B307" s="21">
        <v>42311</v>
      </c>
      <c r="C307" s="22" t="s">
        <v>848</v>
      </c>
      <c r="D307" s="22" t="s">
        <v>400</v>
      </c>
      <c r="E307" s="22" t="str">
        <f t="shared" si="12"/>
        <v>Joy Dominguez</v>
      </c>
      <c r="F307" s="22" t="s">
        <v>35</v>
      </c>
      <c r="G307" s="22" t="s">
        <v>19</v>
      </c>
      <c r="H307" s="22" t="s">
        <v>19</v>
      </c>
      <c r="I307" s="22" t="s">
        <v>568</v>
      </c>
      <c r="J307" s="22" t="s">
        <v>569</v>
      </c>
      <c r="K307" s="22" t="s">
        <v>570</v>
      </c>
      <c r="L307" s="22" t="s">
        <v>45</v>
      </c>
      <c r="M307" s="22" t="s">
        <v>32</v>
      </c>
      <c r="N307" s="22" t="s">
        <v>25</v>
      </c>
      <c r="O307" s="23">
        <v>343.65</v>
      </c>
      <c r="P307" s="23">
        <v>539.99</v>
      </c>
      <c r="Q307" s="22">
        <v>1</v>
      </c>
      <c r="R307" s="23">
        <f t="shared" si="13"/>
        <v>539.99</v>
      </c>
      <c r="S307" s="24" t="str">
        <f t="shared" si="14"/>
        <v>Medium</v>
      </c>
    </row>
    <row r="308" spans="1:19" hidden="1" outlineLevel="2" x14ac:dyDescent="0.45">
      <c r="A308" s="15">
        <v>57357</v>
      </c>
      <c r="B308" s="16">
        <v>42311</v>
      </c>
      <c r="C308" s="17" t="s">
        <v>848</v>
      </c>
      <c r="D308" s="17" t="s">
        <v>400</v>
      </c>
      <c r="E308" s="17" t="str">
        <f t="shared" si="12"/>
        <v>Joy Dominguez</v>
      </c>
      <c r="F308" s="17" t="s">
        <v>35</v>
      </c>
      <c r="G308" s="17" t="s">
        <v>19</v>
      </c>
      <c r="H308" s="17" t="s">
        <v>19</v>
      </c>
      <c r="I308" s="17" t="s">
        <v>661</v>
      </c>
      <c r="J308" s="17" t="s">
        <v>662</v>
      </c>
      <c r="K308" s="17" t="s">
        <v>591</v>
      </c>
      <c r="L308" s="17" t="s">
        <v>31</v>
      </c>
      <c r="M308" s="17" t="s">
        <v>592</v>
      </c>
      <c r="N308" s="17" t="s">
        <v>574</v>
      </c>
      <c r="O308" s="18">
        <v>13.09</v>
      </c>
      <c r="P308" s="18">
        <v>34.99</v>
      </c>
      <c r="Q308" s="17">
        <v>1</v>
      </c>
      <c r="R308" s="18">
        <f t="shared" si="13"/>
        <v>34.99</v>
      </c>
      <c r="S308" s="19" t="str">
        <f t="shared" si="14"/>
        <v>Small</v>
      </c>
    </row>
    <row r="309" spans="1:19" hidden="1" outlineLevel="2" x14ac:dyDescent="0.45">
      <c r="A309" s="20">
        <v>57360</v>
      </c>
      <c r="B309" s="21">
        <v>42311</v>
      </c>
      <c r="C309" s="22" t="s">
        <v>180</v>
      </c>
      <c r="D309" s="22" t="s">
        <v>453</v>
      </c>
      <c r="E309" s="22" t="str">
        <f t="shared" si="12"/>
        <v>Alvin Pal</v>
      </c>
      <c r="F309" s="22" t="s">
        <v>69</v>
      </c>
      <c r="G309" s="22" t="s">
        <v>19</v>
      </c>
      <c r="H309" s="22" t="s">
        <v>19</v>
      </c>
      <c r="I309" s="22" t="s">
        <v>773</v>
      </c>
      <c r="J309" s="22" t="s">
        <v>774</v>
      </c>
      <c r="K309" s="22" t="s">
        <v>660</v>
      </c>
      <c r="L309" s="22" t="s">
        <v>317</v>
      </c>
      <c r="M309" s="22" t="s">
        <v>579</v>
      </c>
      <c r="N309" s="22" t="s">
        <v>25</v>
      </c>
      <c r="O309" s="23">
        <v>1481.94</v>
      </c>
      <c r="P309" s="23">
        <v>2384.0700000000002</v>
      </c>
      <c r="Q309" s="22">
        <v>1</v>
      </c>
      <c r="R309" s="23">
        <f t="shared" si="13"/>
        <v>2384.0700000000002</v>
      </c>
      <c r="S309" s="24" t="str">
        <f t="shared" si="14"/>
        <v>Large</v>
      </c>
    </row>
    <row r="310" spans="1:19" hidden="1" outlineLevel="2" x14ac:dyDescent="0.45">
      <c r="A310" s="15">
        <v>57360</v>
      </c>
      <c r="B310" s="16">
        <v>42311</v>
      </c>
      <c r="C310" s="17" t="s">
        <v>180</v>
      </c>
      <c r="D310" s="17" t="s">
        <v>453</v>
      </c>
      <c r="E310" s="17" t="str">
        <f t="shared" si="12"/>
        <v>Alvin Pal</v>
      </c>
      <c r="F310" s="17" t="s">
        <v>69</v>
      </c>
      <c r="G310" s="17" t="s">
        <v>19</v>
      </c>
      <c r="H310" s="17" t="s">
        <v>19</v>
      </c>
      <c r="I310" s="17" t="s">
        <v>623</v>
      </c>
      <c r="J310" s="17" t="s">
        <v>624</v>
      </c>
      <c r="K310" s="17" t="s">
        <v>625</v>
      </c>
      <c r="L310" s="17" t="s">
        <v>317</v>
      </c>
      <c r="M310" s="17" t="s">
        <v>626</v>
      </c>
      <c r="N310" s="17" t="s">
        <v>588</v>
      </c>
      <c r="O310" s="18">
        <v>41.57</v>
      </c>
      <c r="P310" s="18">
        <v>53.99</v>
      </c>
      <c r="Q310" s="17">
        <v>1</v>
      </c>
      <c r="R310" s="18">
        <f t="shared" si="13"/>
        <v>53.99</v>
      </c>
      <c r="S310" s="19" t="str">
        <f t="shared" si="14"/>
        <v>Small</v>
      </c>
    </row>
    <row r="311" spans="1:19" hidden="1" outlineLevel="2" x14ac:dyDescent="0.45">
      <c r="A311" s="20">
        <v>57360</v>
      </c>
      <c r="B311" s="21">
        <v>42311</v>
      </c>
      <c r="C311" s="22" t="s">
        <v>180</v>
      </c>
      <c r="D311" s="22" t="s">
        <v>453</v>
      </c>
      <c r="E311" s="22" t="str">
        <f t="shared" si="12"/>
        <v>Alvin Pal</v>
      </c>
      <c r="F311" s="22" t="s">
        <v>69</v>
      </c>
      <c r="G311" s="22" t="s">
        <v>19</v>
      </c>
      <c r="H311" s="22" t="s">
        <v>19</v>
      </c>
      <c r="I311" s="22" t="s">
        <v>629</v>
      </c>
      <c r="J311" s="22" t="s">
        <v>630</v>
      </c>
      <c r="K311" s="22" t="s">
        <v>631</v>
      </c>
      <c r="L311" s="22" t="s">
        <v>632</v>
      </c>
      <c r="M311" s="22" t="s">
        <v>633</v>
      </c>
      <c r="N311" s="22" t="s">
        <v>588</v>
      </c>
      <c r="O311" s="23">
        <v>6.92</v>
      </c>
      <c r="P311" s="23">
        <v>8.99</v>
      </c>
      <c r="Q311" s="22">
        <v>4</v>
      </c>
      <c r="R311" s="23">
        <f t="shared" si="13"/>
        <v>35.96</v>
      </c>
      <c r="S311" s="24" t="str">
        <f t="shared" si="14"/>
        <v>Small</v>
      </c>
    </row>
    <row r="312" spans="1:19" hidden="1" outlineLevel="2" x14ac:dyDescent="0.45">
      <c r="A312" s="15">
        <v>57434</v>
      </c>
      <c r="B312" s="16">
        <v>42313</v>
      </c>
      <c r="C312" s="17" t="s">
        <v>238</v>
      </c>
      <c r="D312" s="17" t="s">
        <v>203</v>
      </c>
      <c r="E312" s="17" t="str">
        <f t="shared" si="12"/>
        <v>George Vance</v>
      </c>
      <c r="F312" s="17" t="s">
        <v>69</v>
      </c>
      <c r="G312" s="17" t="s">
        <v>19</v>
      </c>
      <c r="H312" s="17" t="s">
        <v>19</v>
      </c>
      <c r="I312" s="17" t="s">
        <v>663</v>
      </c>
      <c r="J312" s="17" t="s">
        <v>664</v>
      </c>
      <c r="K312" s="17" t="s">
        <v>665</v>
      </c>
      <c r="L312" s="17"/>
      <c r="M312" s="17" t="s">
        <v>573</v>
      </c>
      <c r="N312" s="17" t="s">
        <v>574</v>
      </c>
      <c r="O312" s="18">
        <v>0.86</v>
      </c>
      <c r="P312" s="18">
        <v>2.29</v>
      </c>
      <c r="Q312" s="17">
        <v>1</v>
      </c>
      <c r="R312" s="18">
        <f t="shared" si="13"/>
        <v>2.29</v>
      </c>
      <c r="S312" s="19" t="str">
        <f t="shared" si="14"/>
        <v>Small</v>
      </c>
    </row>
    <row r="313" spans="1:19" hidden="1" outlineLevel="2" x14ac:dyDescent="0.45">
      <c r="A313" s="20">
        <v>57625</v>
      </c>
      <c r="B313" s="21">
        <v>42316</v>
      </c>
      <c r="C313" s="22" t="s">
        <v>452</v>
      </c>
      <c r="D313" s="22" t="s">
        <v>181</v>
      </c>
      <c r="E313" s="22" t="str">
        <f t="shared" si="12"/>
        <v>Lacey Hu</v>
      </c>
      <c r="F313" s="22" t="s">
        <v>35</v>
      </c>
      <c r="G313" s="22" t="s">
        <v>19</v>
      </c>
      <c r="H313" s="22" t="s">
        <v>19</v>
      </c>
      <c r="I313" s="22" t="s">
        <v>332</v>
      </c>
      <c r="J313" s="22" t="s">
        <v>333</v>
      </c>
      <c r="K313" s="22" t="s">
        <v>309</v>
      </c>
      <c r="L313" s="22" t="s">
        <v>45</v>
      </c>
      <c r="M313" s="22" t="s">
        <v>32</v>
      </c>
      <c r="N313" s="22" t="s">
        <v>25</v>
      </c>
      <c r="O313" s="23">
        <v>1554.95</v>
      </c>
      <c r="P313" s="23">
        <v>2443.35</v>
      </c>
      <c r="Q313" s="22">
        <v>1</v>
      </c>
      <c r="R313" s="23">
        <f t="shared" si="13"/>
        <v>2443.35</v>
      </c>
      <c r="S313" s="24" t="str">
        <f t="shared" si="14"/>
        <v>Large</v>
      </c>
    </row>
    <row r="314" spans="1:19" hidden="1" outlineLevel="2" x14ac:dyDescent="0.45">
      <c r="A314" s="15">
        <v>57695</v>
      </c>
      <c r="B314" s="16">
        <v>42318</v>
      </c>
      <c r="C314" s="17" t="s">
        <v>916</v>
      </c>
      <c r="D314" s="17" t="s">
        <v>237</v>
      </c>
      <c r="E314" s="17" t="str">
        <f t="shared" si="12"/>
        <v>Frederick Garcia</v>
      </c>
      <c r="F314" s="17" t="s">
        <v>69</v>
      </c>
      <c r="G314" s="17" t="s">
        <v>19</v>
      </c>
      <c r="H314" s="17" t="s">
        <v>19</v>
      </c>
      <c r="I314" s="17" t="s">
        <v>605</v>
      </c>
      <c r="J314" s="17" t="s">
        <v>606</v>
      </c>
      <c r="K314" s="17" t="s">
        <v>606</v>
      </c>
      <c r="L314" s="17"/>
      <c r="M314" s="17" t="s">
        <v>607</v>
      </c>
      <c r="N314" s="17" t="s">
        <v>574</v>
      </c>
      <c r="O314" s="18">
        <v>8.2200000000000006</v>
      </c>
      <c r="P314" s="18">
        <v>21.98</v>
      </c>
      <c r="Q314" s="17">
        <v>3</v>
      </c>
      <c r="R314" s="18">
        <f t="shared" si="13"/>
        <v>65.94</v>
      </c>
      <c r="S314" s="19" t="str">
        <f t="shared" si="14"/>
        <v>Small</v>
      </c>
    </row>
    <row r="315" spans="1:19" hidden="1" outlineLevel="2" x14ac:dyDescent="0.45">
      <c r="A315" s="20">
        <v>57695</v>
      </c>
      <c r="B315" s="21">
        <v>42318</v>
      </c>
      <c r="C315" s="22" t="s">
        <v>916</v>
      </c>
      <c r="D315" s="22" t="s">
        <v>237</v>
      </c>
      <c r="E315" s="22" t="str">
        <f t="shared" si="12"/>
        <v>Frederick Garcia</v>
      </c>
      <c r="F315" s="22" t="s">
        <v>69</v>
      </c>
      <c r="G315" s="22" t="s">
        <v>19</v>
      </c>
      <c r="H315" s="22" t="s">
        <v>19</v>
      </c>
      <c r="I315" s="22" t="s">
        <v>663</v>
      </c>
      <c r="J315" s="22" t="s">
        <v>664</v>
      </c>
      <c r="K315" s="22" t="s">
        <v>665</v>
      </c>
      <c r="L315" s="22"/>
      <c r="M315" s="22" t="s">
        <v>573</v>
      </c>
      <c r="N315" s="22" t="s">
        <v>574</v>
      </c>
      <c r="O315" s="23">
        <v>0.86</v>
      </c>
      <c r="P315" s="23">
        <v>2.29</v>
      </c>
      <c r="Q315" s="22">
        <v>2</v>
      </c>
      <c r="R315" s="23">
        <f t="shared" si="13"/>
        <v>4.58</v>
      </c>
      <c r="S315" s="24" t="str">
        <f t="shared" si="14"/>
        <v>Small</v>
      </c>
    </row>
    <row r="316" spans="1:19" hidden="1" outlineLevel="2" x14ac:dyDescent="0.45">
      <c r="A316" s="15">
        <v>57907</v>
      </c>
      <c r="B316" s="16">
        <v>42322</v>
      </c>
      <c r="C316" s="17" t="s">
        <v>845</v>
      </c>
      <c r="D316" s="17" t="s">
        <v>460</v>
      </c>
      <c r="E316" s="17" t="str">
        <f t="shared" si="12"/>
        <v>Rodney Sanz</v>
      </c>
      <c r="F316" s="17" t="s">
        <v>18</v>
      </c>
      <c r="G316" s="17" t="s">
        <v>19</v>
      </c>
      <c r="H316" s="17" t="s">
        <v>19</v>
      </c>
      <c r="I316" s="17" t="s">
        <v>613</v>
      </c>
      <c r="J316" s="17" t="s">
        <v>614</v>
      </c>
      <c r="K316" s="17" t="s">
        <v>614</v>
      </c>
      <c r="L316" s="17"/>
      <c r="M316" s="17" t="s">
        <v>615</v>
      </c>
      <c r="N316" s="17" t="s">
        <v>574</v>
      </c>
      <c r="O316" s="18">
        <v>3.36</v>
      </c>
      <c r="P316" s="18">
        <v>8.99</v>
      </c>
      <c r="Q316" s="17">
        <v>1</v>
      </c>
      <c r="R316" s="18">
        <f t="shared" si="13"/>
        <v>8.99</v>
      </c>
      <c r="S316" s="19" t="str">
        <f t="shared" si="14"/>
        <v>Small</v>
      </c>
    </row>
    <row r="317" spans="1:19" hidden="1" outlineLevel="2" x14ac:dyDescent="0.45">
      <c r="A317" s="20">
        <v>57907</v>
      </c>
      <c r="B317" s="21">
        <v>42322</v>
      </c>
      <c r="C317" s="22" t="s">
        <v>845</v>
      </c>
      <c r="D317" s="22" t="s">
        <v>460</v>
      </c>
      <c r="E317" s="22" t="str">
        <f t="shared" si="12"/>
        <v>Rodney Sanz</v>
      </c>
      <c r="F317" s="22" t="s">
        <v>18</v>
      </c>
      <c r="G317" s="22" t="s">
        <v>19</v>
      </c>
      <c r="H317" s="22" t="s">
        <v>19</v>
      </c>
      <c r="I317" s="22" t="s">
        <v>616</v>
      </c>
      <c r="J317" s="22" t="s">
        <v>617</v>
      </c>
      <c r="K317" s="22" t="s">
        <v>618</v>
      </c>
      <c r="L317" s="22"/>
      <c r="M317" s="22" t="s">
        <v>615</v>
      </c>
      <c r="N317" s="22" t="s">
        <v>574</v>
      </c>
      <c r="O317" s="23">
        <v>1.87</v>
      </c>
      <c r="P317" s="23">
        <v>4.99</v>
      </c>
      <c r="Q317" s="22">
        <v>1</v>
      </c>
      <c r="R317" s="23">
        <f t="shared" si="13"/>
        <v>4.99</v>
      </c>
      <c r="S317" s="24" t="str">
        <f t="shared" si="14"/>
        <v>Small</v>
      </c>
    </row>
    <row r="318" spans="1:19" hidden="1" outlineLevel="2" x14ac:dyDescent="0.45">
      <c r="A318" s="15">
        <v>57907</v>
      </c>
      <c r="B318" s="16">
        <v>42322</v>
      </c>
      <c r="C318" s="17" t="s">
        <v>845</v>
      </c>
      <c r="D318" s="17" t="s">
        <v>460</v>
      </c>
      <c r="E318" s="17" t="str">
        <f t="shared" si="12"/>
        <v>Rodney Sanz</v>
      </c>
      <c r="F318" s="17" t="s">
        <v>18</v>
      </c>
      <c r="G318" s="17" t="s">
        <v>19</v>
      </c>
      <c r="H318" s="17" t="s">
        <v>19</v>
      </c>
      <c r="I318" s="17" t="s">
        <v>629</v>
      </c>
      <c r="J318" s="17" t="s">
        <v>630</v>
      </c>
      <c r="K318" s="17" t="s">
        <v>631</v>
      </c>
      <c r="L318" s="17" t="s">
        <v>632</v>
      </c>
      <c r="M318" s="17" t="s">
        <v>633</v>
      </c>
      <c r="N318" s="17" t="s">
        <v>588</v>
      </c>
      <c r="O318" s="18">
        <v>6.92</v>
      </c>
      <c r="P318" s="18">
        <v>8.99</v>
      </c>
      <c r="Q318" s="17">
        <v>1</v>
      </c>
      <c r="R318" s="18">
        <f t="shared" si="13"/>
        <v>8.99</v>
      </c>
      <c r="S318" s="19" t="str">
        <f t="shared" si="14"/>
        <v>Small</v>
      </c>
    </row>
    <row r="319" spans="1:19" hidden="1" outlineLevel="2" x14ac:dyDescent="0.45">
      <c r="A319" s="20">
        <v>58030</v>
      </c>
      <c r="B319" s="21">
        <v>42324</v>
      </c>
      <c r="C319" s="22" t="s">
        <v>923</v>
      </c>
      <c r="D319" s="22" t="s">
        <v>557</v>
      </c>
      <c r="E319" s="22" t="str">
        <f t="shared" si="12"/>
        <v>Hector Gomez</v>
      </c>
      <c r="F319" s="22" t="s">
        <v>18</v>
      </c>
      <c r="G319" s="22" t="s">
        <v>19</v>
      </c>
      <c r="H319" s="22" t="s">
        <v>19</v>
      </c>
      <c r="I319" s="22" t="s">
        <v>715</v>
      </c>
      <c r="J319" s="22" t="s">
        <v>716</v>
      </c>
      <c r="K319" s="22" t="s">
        <v>646</v>
      </c>
      <c r="L319" s="22" t="s">
        <v>632</v>
      </c>
      <c r="M319" s="22" t="s">
        <v>626</v>
      </c>
      <c r="N319" s="22" t="s">
        <v>588</v>
      </c>
      <c r="O319" s="23">
        <v>38.49</v>
      </c>
      <c r="P319" s="23">
        <v>49.99</v>
      </c>
      <c r="Q319" s="22">
        <v>1</v>
      </c>
      <c r="R319" s="23">
        <f t="shared" si="13"/>
        <v>49.99</v>
      </c>
      <c r="S319" s="24" t="str">
        <f t="shared" si="14"/>
        <v>Small</v>
      </c>
    </row>
    <row r="320" spans="1:19" hidden="1" outlineLevel="2" x14ac:dyDescent="0.45">
      <c r="A320" s="15">
        <v>58192</v>
      </c>
      <c r="B320" s="16">
        <v>42327</v>
      </c>
      <c r="C320" s="17" t="s">
        <v>157</v>
      </c>
      <c r="D320" s="17" t="s">
        <v>488</v>
      </c>
      <c r="E320" s="17" t="str">
        <f t="shared" si="12"/>
        <v>Francisco Rodriguez</v>
      </c>
      <c r="F320" s="17" t="s">
        <v>18</v>
      </c>
      <c r="G320" s="17" t="s">
        <v>19</v>
      </c>
      <c r="H320" s="17" t="s">
        <v>19</v>
      </c>
      <c r="I320" s="17" t="s">
        <v>661</v>
      </c>
      <c r="J320" s="17" t="s">
        <v>662</v>
      </c>
      <c r="K320" s="17" t="s">
        <v>591</v>
      </c>
      <c r="L320" s="17" t="s">
        <v>31</v>
      </c>
      <c r="M320" s="17" t="s">
        <v>592</v>
      </c>
      <c r="N320" s="17" t="s">
        <v>574</v>
      </c>
      <c r="O320" s="18">
        <v>13.09</v>
      </c>
      <c r="P320" s="18">
        <v>34.99</v>
      </c>
      <c r="Q320" s="17">
        <v>1</v>
      </c>
      <c r="R320" s="18">
        <f t="shared" si="13"/>
        <v>34.99</v>
      </c>
      <c r="S320" s="19" t="str">
        <f t="shared" si="14"/>
        <v>Small</v>
      </c>
    </row>
    <row r="321" spans="1:19" hidden="1" outlineLevel="2" x14ac:dyDescent="0.45">
      <c r="A321" s="20">
        <v>58192</v>
      </c>
      <c r="B321" s="21">
        <v>42327</v>
      </c>
      <c r="C321" s="22" t="s">
        <v>157</v>
      </c>
      <c r="D321" s="22" t="s">
        <v>488</v>
      </c>
      <c r="E321" s="22" t="str">
        <f t="shared" si="12"/>
        <v>Francisco Rodriguez</v>
      </c>
      <c r="F321" s="22" t="s">
        <v>18</v>
      </c>
      <c r="G321" s="22" t="s">
        <v>19</v>
      </c>
      <c r="H321" s="22" t="s">
        <v>19</v>
      </c>
      <c r="I321" s="22" t="s">
        <v>672</v>
      </c>
      <c r="J321" s="22" t="s">
        <v>673</v>
      </c>
      <c r="K321" s="22" t="s">
        <v>625</v>
      </c>
      <c r="L321" s="22" t="s">
        <v>317</v>
      </c>
      <c r="M321" s="22" t="s">
        <v>626</v>
      </c>
      <c r="N321" s="22" t="s">
        <v>588</v>
      </c>
      <c r="O321" s="23">
        <v>41.57</v>
      </c>
      <c r="P321" s="23">
        <v>53.99</v>
      </c>
      <c r="Q321" s="22">
        <v>1</v>
      </c>
      <c r="R321" s="23">
        <f t="shared" si="13"/>
        <v>53.99</v>
      </c>
      <c r="S321" s="24" t="str">
        <f t="shared" si="14"/>
        <v>Small</v>
      </c>
    </row>
    <row r="322" spans="1:19" hidden="1" outlineLevel="2" x14ac:dyDescent="0.45">
      <c r="A322" s="15">
        <v>58192</v>
      </c>
      <c r="B322" s="16">
        <v>42327</v>
      </c>
      <c r="C322" s="17" t="s">
        <v>157</v>
      </c>
      <c r="D322" s="17" t="s">
        <v>488</v>
      </c>
      <c r="E322" s="17" t="str">
        <f t="shared" ref="E322:E385" si="15">CONCATENATE(C322," ",D322)</f>
        <v>Francisco Rodriguez</v>
      </c>
      <c r="F322" s="17" t="s">
        <v>18</v>
      </c>
      <c r="G322" s="17" t="s">
        <v>19</v>
      </c>
      <c r="H322" s="17" t="s">
        <v>19</v>
      </c>
      <c r="I322" s="17" t="s">
        <v>426</v>
      </c>
      <c r="J322" s="17" t="s">
        <v>427</v>
      </c>
      <c r="K322" s="17" t="s">
        <v>316</v>
      </c>
      <c r="L322" s="17" t="s">
        <v>317</v>
      </c>
      <c r="M322" s="17" t="s">
        <v>32</v>
      </c>
      <c r="N322" s="17" t="s">
        <v>25</v>
      </c>
      <c r="O322" s="18">
        <v>713.08</v>
      </c>
      <c r="P322" s="18">
        <v>1120.49</v>
      </c>
      <c r="Q322" s="17">
        <v>1</v>
      </c>
      <c r="R322" s="18">
        <f t="shared" ref="R322:R385" si="16">P322*Q322</f>
        <v>1120.49</v>
      </c>
      <c r="S322" s="19" t="str">
        <f t="shared" ref="S322:S385" si="17">VLOOKUP(R322,$T$2:$U$4,2,TRUE)</f>
        <v>Medium</v>
      </c>
    </row>
    <row r="323" spans="1:19" hidden="1" outlineLevel="2" x14ac:dyDescent="0.45">
      <c r="A323" s="20">
        <v>58197</v>
      </c>
      <c r="B323" s="21">
        <v>42327</v>
      </c>
      <c r="C323" s="22" t="s">
        <v>534</v>
      </c>
      <c r="D323" s="22" t="s">
        <v>281</v>
      </c>
      <c r="E323" s="22" t="str">
        <f t="shared" si="15"/>
        <v>Edgar Lopez</v>
      </c>
      <c r="F323" s="22" t="s">
        <v>18</v>
      </c>
      <c r="G323" s="22" t="s">
        <v>19</v>
      </c>
      <c r="H323" s="22" t="s">
        <v>19</v>
      </c>
      <c r="I323" s="22" t="s">
        <v>661</v>
      </c>
      <c r="J323" s="22" t="s">
        <v>662</v>
      </c>
      <c r="K323" s="22" t="s">
        <v>591</v>
      </c>
      <c r="L323" s="22" t="s">
        <v>31</v>
      </c>
      <c r="M323" s="22" t="s">
        <v>592</v>
      </c>
      <c r="N323" s="22" t="s">
        <v>574</v>
      </c>
      <c r="O323" s="23">
        <v>13.09</v>
      </c>
      <c r="P323" s="23">
        <v>34.99</v>
      </c>
      <c r="Q323" s="22">
        <v>2</v>
      </c>
      <c r="R323" s="23">
        <f t="shared" si="16"/>
        <v>69.98</v>
      </c>
      <c r="S323" s="24" t="str">
        <f t="shared" si="17"/>
        <v>Small</v>
      </c>
    </row>
    <row r="324" spans="1:19" hidden="1" outlineLevel="2" x14ac:dyDescent="0.45">
      <c r="A324" s="15">
        <v>58197</v>
      </c>
      <c r="B324" s="16">
        <v>42327</v>
      </c>
      <c r="C324" s="17" t="s">
        <v>534</v>
      </c>
      <c r="D324" s="17" t="s">
        <v>281</v>
      </c>
      <c r="E324" s="17" t="str">
        <f t="shared" si="15"/>
        <v>Edgar Lopez</v>
      </c>
      <c r="F324" s="17" t="s">
        <v>18</v>
      </c>
      <c r="G324" s="17" t="s">
        <v>19</v>
      </c>
      <c r="H324" s="17" t="s">
        <v>19</v>
      </c>
      <c r="I324" s="17" t="s">
        <v>605</v>
      </c>
      <c r="J324" s="17" t="s">
        <v>606</v>
      </c>
      <c r="K324" s="17" t="s">
        <v>606</v>
      </c>
      <c r="L324" s="17"/>
      <c r="M324" s="17" t="s">
        <v>607</v>
      </c>
      <c r="N324" s="17" t="s">
        <v>574</v>
      </c>
      <c r="O324" s="18">
        <v>8.2200000000000006</v>
      </c>
      <c r="P324" s="18">
        <v>21.98</v>
      </c>
      <c r="Q324" s="17">
        <v>1</v>
      </c>
      <c r="R324" s="18">
        <f t="shared" si="16"/>
        <v>21.98</v>
      </c>
      <c r="S324" s="19" t="str">
        <f t="shared" si="17"/>
        <v>Small</v>
      </c>
    </row>
    <row r="325" spans="1:19" hidden="1" outlineLevel="2" x14ac:dyDescent="0.45">
      <c r="A325" s="20">
        <v>58294</v>
      </c>
      <c r="B325" s="21">
        <v>42329</v>
      </c>
      <c r="C325" s="22" t="s">
        <v>928</v>
      </c>
      <c r="D325" s="22" t="s">
        <v>17</v>
      </c>
      <c r="E325" s="22" t="str">
        <f t="shared" si="15"/>
        <v>Ramon Lu</v>
      </c>
      <c r="F325" s="22" t="s">
        <v>18</v>
      </c>
      <c r="G325" s="22" t="s">
        <v>19</v>
      </c>
      <c r="H325" s="22" t="s">
        <v>19</v>
      </c>
      <c r="I325" s="22" t="s">
        <v>605</v>
      </c>
      <c r="J325" s="22" t="s">
        <v>606</v>
      </c>
      <c r="K325" s="22" t="s">
        <v>606</v>
      </c>
      <c r="L325" s="22"/>
      <c r="M325" s="22" t="s">
        <v>607</v>
      </c>
      <c r="N325" s="22" t="s">
        <v>574</v>
      </c>
      <c r="O325" s="23">
        <v>8.2200000000000006</v>
      </c>
      <c r="P325" s="23">
        <v>21.98</v>
      </c>
      <c r="Q325" s="22">
        <v>1</v>
      </c>
      <c r="R325" s="23">
        <f t="shared" si="16"/>
        <v>21.98</v>
      </c>
      <c r="S325" s="24" t="str">
        <f t="shared" si="17"/>
        <v>Small</v>
      </c>
    </row>
    <row r="326" spans="1:19" hidden="1" outlineLevel="2" x14ac:dyDescent="0.45">
      <c r="A326" s="15">
        <v>58294</v>
      </c>
      <c r="B326" s="16">
        <v>42329</v>
      </c>
      <c r="C326" s="17" t="s">
        <v>928</v>
      </c>
      <c r="D326" s="17" t="s">
        <v>17</v>
      </c>
      <c r="E326" s="17" t="str">
        <f t="shared" si="15"/>
        <v>Ramon Lu</v>
      </c>
      <c r="F326" s="17" t="s">
        <v>18</v>
      </c>
      <c r="G326" s="17" t="s">
        <v>19</v>
      </c>
      <c r="H326" s="17" t="s">
        <v>19</v>
      </c>
      <c r="I326" s="17" t="s">
        <v>629</v>
      </c>
      <c r="J326" s="17" t="s">
        <v>630</v>
      </c>
      <c r="K326" s="17" t="s">
        <v>631</v>
      </c>
      <c r="L326" s="17" t="s">
        <v>632</v>
      </c>
      <c r="M326" s="17" t="s">
        <v>633</v>
      </c>
      <c r="N326" s="17" t="s">
        <v>588</v>
      </c>
      <c r="O326" s="18">
        <v>6.92</v>
      </c>
      <c r="P326" s="18">
        <v>8.99</v>
      </c>
      <c r="Q326" s="17">
        <v>1</v>
      </c>
      <c r="R326" s="18">
        <f t="shared" si="16"/>
        <v>8.99</v>
      </c>
      <c r="S326" s="19" t="str">
        <f t="shared" si="17"/>
        <v>Small</v>
      </c>
    </row>
    <row r="327" spans="1:19" hidden="1" outlineLevel="2" x14ac:dyDescent="0.45">
      <c r="A327" s="20">
        <v>58399</v>
      </c>
      <c r="B327" s="21">
        <v>42330</v>
      </c>
      <c r="C327" s="22" t="s">
        <v>931</v>
      </c>
      <c r="D327" s="22" t="s">
        <v>277</v>
      </c>
      <c r="E327" s="22" t="str">
        <f t="shared" si="15"/>
        <v>Danny Ortega</v>
      </c>
      <c r="F327" s="22" t="s">
        <v>242</v>
      </c>
      <c r="G327" s="22" t="s">
        <v>19</v>
      </c>
      <c r="H327" s="22" t="s">
        <v>19</v>
      </c>
      <c r="I327" s="22" t="s">
        <v>629</v>
      </c>
      <c r="J327" s="22" t="s">
        <v>630</v>
      </c>
      <c r="K327" s="22" t="s">
        <v>631</v>
      </c>
      <c r="L327" s="22" t="s">
        <v>632</v>
      </c>
      <c r="M327" s="22" t="s">
        <v>633</v>
      </c>
      <c r="N327" s="22" t="s">
        <v>588</v>
      </c>
      <c r="O327" s="23">
        <v>6.92</v>
      </c>
      <c r="P327" s="23">
        <v>8.99</v>
      </c>
      <c r="Q327" s="22">
        <v>1</v>
      </c>
      <c r="R327" s="23">
        <f t="shared" si="16"/>
        <v>8.99</v>
      </c>
      <c r="S327" s="24" t="str">
        <f t="shared" si="17"/>
        <v>Small</v>
      </c>
    </row>
    <row r="328" spans="1:19" hidden="1" outlineLevel="2" x14ac:dyDescent="0.45">
      <c r="A328" s="15">
        <v>58399</v>
      </c>
      <c r="B328" s="16">
        <v>42330</v>
      </c>
      <c r="C328" s="17" t="s">
        <v>931</v>
      </c>
      <c r="D328" s="17" t="s">
        <v>277</v>
      </c>
      <c r="E328" s="17" t="str">
        <f t="shared" si="15"/>
        <v>Danny Ortega</v>
      </c>
      <c r="F328" s="17" t="s">
        <v>242</v>
      </c>
      <c r="G328" s="17" t="s">
        <v>19</v>
      </c>
      <c r="H328" s="17" t="s">
        <v>19</v>
      </c>
      <c r="I328" s="17" t="s">
        <v>672</v>
      </c>
      <c r="J328" s="17" t="s">
        <v>673</v>
      </c>
      <c r="K328" s="17" t="s">
        <v>625</v>
      </c>
      <c r="L328" s="17" t="s">
        <v>317</v>
      </c>
      <c r="M328" s="17" t="s">
        <v>626</v>
      </c>
      <c r="N328" s="17" t="s">
        <v>588</v>
      </c>
      <c r="O328" s="18">
        <v>41.57</v>
      </c>
      <c r="P328" s="18">
        <v>53.99</v>
      </c>
      <c r="Q328" s="17">
        <v>1</v>
      </c>
      <c r="R328" s="18">
        <f t="shared" si="16"/>
        <v>53.99</v>
      </c>
      <c r="S328" s="19" t="str">
        <f t="shared" si="17"/>
        <v>Small</v>
      </c>
    </row>
    <row r="329" spans="1:19" hidden="1" outlineLevel="2" x14ac:dyDescent="0.45">
      <c r="A329" s="20">
        <v>58399</v>
      </c>
      <c r="B329" s="21">
        <v>42330</v>
      </c>
      <c r="C329" s="22" t="s">
        <v>931</v>
      </c>
      <c r="D329" s="22" t="s">
        <v>277</v>
      </c>
      <c r="E329" s="22" t="str">
        <f t="shared" si="15"/>
        <v>Danny Ortega</v>
      </c>
      <c r="F329" s="22" t="s">
        <v>242</v>
      </c>
      <c r="G329" s="22" t="s">
        <v>19</v>
      </c>
      <c r="H329" s="22" t="s">
        <v>19</v>
      </c>
      <c r="I329" s="22" t="s">
        <v>349</v>
      </c>
      <c r="J329" s="22" t="s">
        <v>350</v>
      </c>
      <c r="K329" s="22" t="s">
        <v>309</v>
      </c>
      <c r="L329" s="22" t="s">
        <v>45</v>
      </c>
      <c r="M329" s="22" t="s">
        <v>32</v>
      </c>
      <c r="N329" s="22" t="s">
        <v>25</v>
      </c>
      <c r="O329" s="23">
        <v>1554.95</v>
      </c>
      <c r="P329" s="23">
        <v>2443.35</v>
      </c>
      <c r="Q329" s="22">
        <v>1</v>
      </c>
      <c r="R329" s="23">
        <f t="shared" si="16"/>
        <v>2443.35</v>
      </c>
      <c r="S329" s="24" t="str">
        <f t="shared" si="17"/>
        <v>Large</v>
      </c>
    </row>
    <row r="330" spans="1:19" hidden="1" outlineLevel="2" x14ac:dyDescent="0.45">
      <c r="A330" s="15">
        <v>58399</v>
      </c>
      <c r="B330" s="16">
        <v>42330</v>
      </c>
      <c r="C330" s="17" t="s">
        <v>931</v>
      </c>
      <c r="D330" s="17" t="s">
        <v>277</v>
      </c>
      <c r="E330" s="17" t="str">
        <f t="shared" si="15"/>
        <v>Danny Ortega</v>
      </c>
      <c r="F330" s="17" t="s">
        <v>242</v>
      </c>
      <c r="G330" s="17" t="s">
        <v>19</v>
      </c>
      <c r="H330" s="17" t="s">
        <v>19</v>
      </c>
      <c r="I330" s="17" t="s">
        <v>616</v>
      </c>
      <c r="J330" s="17" t="s">
        <v>617</v>
      </c>
      <c r="K330" s="17" t="s">
        <v>618</v>
      </c>
      <c r="L330" s="17"/>
      <c r="M330" s="17" t="s">
        <v>615</v>
      </c>
      <c r="N330" s="17" t="s">
        <v>574</v>
      </c>
      <c r="O330" s="18">
        <v>1.87</v>
      </c>
      <c r="P330" s="18">
        <v>4.99</v>
      </c>
      <c r="Q330" s="17">
        <v>1</v>
      </c>
      <c r="R330" s="18">
        <f t="shared" si="16"/>
        <v>4.99</v>
      </c>
      <c r="S330" s="19" t="str">
        <f t="shared" si="17"/>
        <v>Small</v>
      </c>
    </row>
    <row r="331" spans="1:19" hidden="1" outlineLevel="2" x14ac:dyDescent="0.45">
      <c r="A331" s="20">
        <v>58399</v>
      </c>
      <c r="B331" s="21">
        <v>42330</v>
      </c>
      <c r="C331" s="22" t="s">
        <v>931</v>
      </c>
      <c r="D331" s="22" t="s">
        <v>277</v>
      </c>
      <c r="E331" s="22" t="str">
        <f t="shared" si="15"/>
        <v>Danny Ortega</v>
      </c>
      <c r="F331" s="22" t="s">
        <v>242</v>
      </c>
      <c r="G331" s="22" t="s">
        <v>19</v>
      </c>
      <c r="H331" s="22" t="s">
        <v>19</v>
      </c>
      <c r="I331" s="22" t="s">
        <v>613</v>
      </c>
      <c r="J331" s="22" t="s">
        <v>614</v>
      </c>
      <c r="K331" s="22" t="s">
        <v>614</v>
      </c>
      <c r="L331" s="22"/>
      <c r="M331" s="22" t="s">
        <v>615</v>
      </c>
      <c r="N331" s="22" t="s">
        <v>574</v>
      </c>
      <c r="O331" s="23">
        <v>3.36</v>
      </c>
      <c r="P331" s="23">
        <v>8.99</v>
      </c>
      <c r="Q331" s="22">
        <v>2</v>
      </c>
      <c r="R331" s="23">
        <f t="shared" si="16"/>
        <v>17.98</v>
      </c>
      <c r="S331" s="24" t="str">
        <f t="shared" si="17"/>
        <v>Small</v>
      </c>
    </row>
    <row r="332" spans="1:19" hidden="1" outlineLevel="2" x14ac:dyDescent="0.45">
      <c r="A332" s="15">
        <v>58480</v>
      </c>
      <c r="B332" s="16">
        <v>42332</v>
      </c>
      <c r="C332" s="17" t="s">
        <v>936</v>
      </c>
      <c r="D332" s="17" t="s">
        <v>147</v>
      </c>
      <c r="E332" s="17" t="str">
        <f t="shared" si="15"/>
        <v>Jodi Raje</v>
      </c>
      <c r="F332" s="17" t="s">
        <v>18</v>
      </c>
      <c r="G332" s="17" t="s">
        <v>19</v>
      </c>
      <c r="H332" s="17" t="s">
        <v>19</v>
      </c>
      <c r="I332" s="17" t="s">
        <v>594</v>
      </c>
      <c r="J332" s="17" t="s">
        <v>595</v>
      </c>
      <c r="K332" s="17" t="s">
        <v>595</v>
      </c>
      <c r="L332" s="17"/>
      <c r="M332" s="17" t="s">
        <v>573</v>
      </c>
      <c r="N332" s="17" t="s">
        <v>574</v>
      </c>
      <c r="O332" s="18">
        <v>1.49</v>
      </c>
      <c r="P332" s="18">
        <v>3.99</v>
      </c>
      <c r="Q332" s="17">
        <v>2</v>
      </c>
      <c r="R332" s="18">
        <f t="shared" si="16"/>
        <v>7.98</v>
      </c>
      <c r="S332" s="19" t="str">
        <f t="shared" si="17"/>
        <v>Small</v>
      </c>
    </row>
    <row r="333" spans="1:19" hidden="1" outlineLevel="2" x14ac:dyDescent="0.45">
      <c r="A333" s="20">
        <v>58480</v>
      </c>
      <c r="B333" s="21">
        <v>42332</v>
      </c>
      <c r="C333" s="22" t="s">
        <v>936</v>
      </c>
      <c r="D333" s="22" t="s">
        <v>147</v>
      </c>
      <c r="E333" s="22" t="str">
        <f t="shared" si="15"/>
        <v>Jodi Raje</v>
      </c>
      <c r="F333" s="22" t="s">
        <v>18</v>
      </c>
      <c r="G333" s="22" t="s">
        <v>19</v>
      </c>
      <c r="H333" s="22" t="s">
        <v>19</v>
      </c>
      <c r="I333" s="22" t="s">
        <v>571</v>
      </c>
      <c r="J333" s="22" t="s">
        <v>572</v>
      </c>
      <c r="K333" s="22" t="s">
        <v>572</v>
      </c>
      <c r="L333" s="22"/>
      <c r="M333" s="22" t="s">
        <v>573</v>
      </c>
      <c r="N333" s="22" t="s">
        <v>574</v>
      </c>
      <c r="O333" s="23">
        <v>8.0399999999999991</v>
      </c>
      <c r="P333" s="23">
        <v>21.49</v>
      </c>
      <c r="Q333" s="22">
        <v>1</v>
      </c>
      <c r="R333" s="23">
        <f t="shared" si="16"/>
        <v>21.49</v>
      </c>
      <c r="S333" s="24" t="str">
        <f t="shared" si="17"/>
        <v>Small</v>
      </c>
    </row>
    <row r="334" spans="1:19" hidden="1" outlineLevel="2" x14ac:dyDescent="0.45">
      <c r="A334" s="15">
        <v>58536</v>
      </c>
      <c r="B334" s="16">
        <v>42332</v>
      </c>
      <c r="C334" s="17" t="s">
        <v>863</v>
      </c>
      <c r="D334" s="17" t="s">
        <v>347</v>
      </c>
      <c r="E334" s="17" t="str">
        <f t="shared" si="15"/>
        <v>Jessie Zhao</v>
      </c>
      <c r="F334" s="17" t="s">
        <v>35</v>
      </c>
      <c r="G334" s="17" t="s">
        <v>19</v>
      </c>
      <c r="H334" s="17" t="s">
        <v>19</v>
      </c>
      <c r="I334" s="17" t="s">
        <v>373</v>
      </c>
      <c r="J334" s="17" t="s">
        <v>374</v>
      </c>
      <c r="K334" s="17" t="s">
        <v>341</v>
      </c>
      <c r="L334" s="17" t="s">
        <v>45</v>
      </c>
      <c r="M334" s="17" t="s">
        <v>24</v>
      </c>
      <c r="N334" s="17" t="s">
        <v>25</v>
      </c>
      <c r="O334" s="18">
        <v>1251.98</v>
      </c>
      <c r="P334" s="18">
        <v>2294.9899999999998</v>
      </c>
      <c r="Q334" s="17">
        <v>1</v>
      </c>
      <c r="R334" s="18">
        <f t="shared" si="16"/>
        <v>2294.9899999999998</v>
      </c>
      <c r="S334" s="19" t="str">
        <f t="shared" si="17"/>
        <v>Large</v>
      </c>
    </row>
    <row r="335" spans="1:19" hidden="1" outlineLevel="2" x14ac:dyDescent="0.45">
      <c r="A335" s="20">
        <v>58536</v>
      </c>
      <c r="B335" s="21">
        <v>42332</v>
      </c>
      <c r="C335" s="22" t="s">
        <v>863</v>
      </c>
      <c r="D335" s="22" t="s">
        <v>347</v>
      </c>
      <c r="E335" s="22" t="str">
        <f t="shared" si="15"/>
        <v>Jessie Zhao</v>
      </c>
      <c r="F335" s="22" t="s">
        <v>35</v>
      </c>
      <c r="G335" s="22" t="s">
        <v>19</v>
      </c>
      <c r="H335" s="22" t="s">
        <v>19</v>
      </c>
      <c r="I335" s="22" t="s">
        <v>599</v>
      </c>
      <c r="J335" s="22" t="s">
        <v>600</v>
      </c>
      <c r="K335" s="22" t="s">
        <v>601</v>
      </c>
      <c r="L335" s="22" t="s">
        <v>23</v>
      </c>
      <c r="M335" s="22" t="s">
        <v>602</v>
      </c>
      <c r="N335" s="22" t="s">
        <v>574</v>
      </c>
      <c r="O335" s="23">
        <v>20.57</v>
      </c>
      <c r="P335" s="23">
        <v>54.99</v>
      </c>
      <c r="Q335" s="22">
        <v>1</v>
      </c>
      <c r="R335" s="23">
        <f t="shared" si="16"/>
        <v>54.99</v>
      </c>
      <c r="S335" s="24" t="str">
        <f t="shared" si="17"/>
        <v>Small</v>
      </c>
    </row>
    <row r="336" spans="1:19" hidden="1" outlineLevel="2" x14ac:dyDescent="0.45">
      <c r="A336" s="15">
        <v>58536</v>
      </c>
      <c r="B336" s="16">
        <v>42332</v>
      </c>
      <c r="C336" s="17" t="s">
        <v>863</v>
      </c>
      <c r="D336" s="17" t="s">
        <v>347</v>
      </c>
      <c r="E336" s="17" t="str">
        <f t="shared" si="15"/>
        <v>Jessie Zhao</v>
      </c>
      <c r="F336" s="17" t="s">
        <v>35</v>
      </c>
      <c r="G336" s="17" t="s">
        <v>19</v>
      </c>
      <c r="H336" s="17" t="s">
        <v>19</v>
      </c>
      <c r="I336" s="17" t="s">
        <v>726</v>
      </c>
      <c r="J336" s="17" t="s">
        <v>727</v>
      </c>
      <c r="K336" s="17" t="s">
        <v>625</v>
      </c>
      <c r="L336" s="17" t="s">
        <v>317</v>
      </c>
      <c r="M336" s="17" t="s">
        <v>626</v>
      </c>
      <c r="N336" s="17" t="s">
        <v>588</v>
      </c>
      <c r="O336" s="18">
        <v>41.57</v>
      </c>
      <c r="P336" s="18">
        <v>53.99</v>
      </c>
      <c r="Q336" s="17">
        <v>4</v>
      </c>
      <c r="R336" s="18">
        <f t="shared" si="16"/>
        <v>215.96</v>
      </c>
      <c r="S336" s="19" t="str">
        <f t="shared" si="17"/>
        <v>Small</v>
      </c>
    </row>
    <row r="337" spans="1:19" hidden="1" outlineLevel="2" x14ac:dyDescent="0.45">
      <c r="A337" s="20">
        <v>58536</v>
      </c>
      <c r="B337" s="21">
        <v>42332</v>
      </c>
      <c r="C337" s="22" t="s">
        <v>863</v>
      </c>
      <c r="D337" s="22" t="s">
        <v>347</v>
      </c>
      <c r="E337" s="22" t="str">
        <f t="shared" si="15"/>
        <v>Jessie Zhao</v>
      </c>
      <c r="F337" s="22" t="s">
        <v>35</v>
      </c>
      <c r="G337" s="22" t="s">
        <v>19</v>
      </c>
      <c r="H337" s="22" t="s">
        <v>19</v>
      </c>
      <c r="I337" s="22" t="s">
        <v>629</v>
      </c>
      <c r="J337" s="22" t="s">
        <v>630</v>
      </c>
      <c r="K337" s="22" t="s">
        <v>631</v>
      </c>
      <c r="L337" s="22" t="s">
        <v>632</v>
      </c>
      <c r="M337" s="22" t="s">
        <v>633</v>
      </c>
      <c r="N337" s="22" t="s">
        <v>588</v>
      </c>
      <c r="O337" s="23">
        <v>6.92</v>
      </c>
      <c r="P337" s="23">
        <v>8.99</v>
      </c>
      <c r="Q337" s="22">
        <v>1</v>
      </c>
      <c r="R337" s="23">
        <f t="shared" si="16"/>
        <v>8.99</v>
      </c>
      <c r="S337" s="24" t="str">
        <f t="shared" si="17"/>
        <v>Small</v>
      </c>
    </row>
    <row r="338" spans="1:19" hidden="1" outlineLevel="2" x14ac:dyDescent="0.45">
      <c r="A338" s="15">
        <v>58717</v>
      </c>
      <c r="B338" s="16">
        <v>42336</v>
      </c>
      <c r="C338" s="17" t="s">
        <v>939</v>
      </c>
      <c r="D338" s="17" t="s">
        <v>900</v>
      </c>
      <c r="E338" s="17" t="str">
        <f t="shared" si="15"/>
        <v>Levi Arun</v>
      </c>
      <c r="F338" s="17" t="s">
        <v>242</v>
      </c>
      <c r="G338" s="17" t="s">
        <v>19</v>
      </c>
      <c r="H338" s="17" t="s">
        <v>19</v>
      </c>
      <c r="I338" s="17" t="s">
        <v>613</v>
      </c>
      <c r="J338" s="17" t="s">
        <v>614</v>
      </c>
      <c r="K338" s="17" t="s">
        <v>614</v>
      </c>
      <c r="L338" s="17"/>
      <c r="M338" s="17" t="s">
        <v>615</v>
      </c>
      <c r="N338" s="17" t="s">
        <v>574</v>
      </c>
      <c r="O338" s="18">
        <v>3.36</v>
      </c>
      <c r="P338" s="18">
        <v>8.99</v>
      </c>
      <c r="Q338" s="17">
        <v>3</v>
      </c>
      <c r="R338" s="18">
        <f t="shared" si="16"/>
        <v>26.97</v>
      </c>
      <c r="S338" s="19" t="str">
        <f t="shared" si="17"/>
        <v>Small</v>
      </c>
    </row>
    <row r="339" spans="1:19" hidden="1" outlineLevel="2" x14ac:dyDescent="0.45">
      <c r="A339" s="20">
        <v>58819</v>
      </c>
      <c r="B339" s="21">
        <v>42337</v>
      </c>
      <c r="C339" s="22" t="s">
        <v>259</v>
      </c>
      <c r="D339" s="22" t="s">
        <v>402</v>
      </c>
      <c r="E339" s="22" t="str">
        <f t="shared" si="15"/>
        <v>Meagan Prasad</v>
      </c>
      <c r="F339" s="22" t="s">
        <v>69</v>
      </c>
      <c r="G339" s="22" t="s">
        <v>19</v>
      </c>
      <c r="H339" s="22" t="s">
        <v>19</v>
      </c>
      <c r="I339" s="22" t="s">
        <v>596</v>
      </c>
      <c r="J339" s="22" t="s">
        <v>597</v>
      </c>
      <c r="K339" s="22" t="s">
        <v>597</v>
      </c>
      <c r="L339" s="22"/>
      <c r="M339" s="22" t="s">
        <v>573</v>
      </c>
      <c r="N339" s="22" t="s">
        <v>574</v>
      </c>
      <c r="O339" s="23">
        <v>12.19</v>
      </c>
      <c r="P339" s="23">
        <v>32.6</v>
      </c>
      <c r="Q339" s="22">
        <v>3</v>
      </c>
      <c r="R339" s="23">
        <f t="shared" si="16"/>
        <v>97.800000000000011</v>
      </c>
      <c r="S339" s="24" t="str">
        <f t="shared" si="17"/>
        <v>Small</v>
      </c>
    </row>
    <row r="340" spans="1:19" hidden="1" outlineLevel="2" x14ac:dyDescent="0.45">
      <c r="A340" s="15">
        <v>58819</v>
      </c>
      <c r="B340" s="16">
        <v>42337</v>
      </c>
      <c r="C340" s="17" t="s">
        <v>259</v>
      </c>
      <c r="D340" s="17" t="s">
        <v>402</v>
      </c>
      <c r="E340" s="17" t="str">
        <f t="shared" si="15"/>
        <v>Meagan Prasad</v>
      </c>
      <c r="F340" s="17" t="s">
        <v>69</v>
      </c>
      <c r="G340" s="17" t="s">
        <v>19</v>
      </c>
      <c r="H340" s="17" t="s">
        <v>19</v>
      </c>
      <c r="I340" s="17" t="s">
        <v>332</v>
      </c>
      <c r="J340" s="17" t="s">
        <v>333</v>
      </c>
      <c r="K340" s="17" t="s">
        <v>309</v>
      </c>
      <c r="L340" s="17" t="s">
        <v>45</v>
      </c>
      <c r="M340" s="17" t="s">
        <v>32</v>
      </c>
      <c r="N340" s="17" t="s">
        <v>25</v>
      </c>
      <c r="O340" s="18">
        <v>1554.95</v>
      </c>
      <c r="P340" s="18">
        <v>2443.35</v>
      </c>
      <c r="Q340" s="17">
        <v>1</v>
      </c>
      <c r="R340" s="18">
        <f t="shared" si="16"/>
        <v>2443.35</v>
      </c>
      <c r="S340" s="19" t="str">
        <f t="shared" si="17"/>
        <v>Large</v>
      </c>
    </row>
    <row r="341" spans="1:19" hidden="1" outlineLevel="2" x14ac:dyDescent="0.45">
      <c r="A341" s="20">
        <v>59082</v>
      </c>
      <c r="B341" s="21">
        <v>42339</v>
      </c>
      <c r="C341" s="22" t="s">
        <v>260</v>
      </c>
      <c r="D341" s="22" t="s">
        <v>281</v>
      </c>
      <c r="E341" s="22" t="str">
        <f t="shared" si="15"/>
        <v>Brandy Lopez</v>
      </c>
      <c r="F341" s="22" t="s">
        <v>69</v>
      </c>
      <c r="G341" s="22" t="s">
        <v>19</v>
      </c>
      <c r="H341" s="22" t="s">
        <v>19</v>
      </c>
      <c r="I341" s="22" t="s">
        <v>605</v>
      </c>
      <c r="J341" s="22" t="s">
        <v>606</v>
      </c>
      <c r="K341" s="22" t="s">
        <v>606</v>
      </c>
      <c r="L341" s="22"/>
      <c r="M341" s="22" t="s">
        <v>607</v>
      </c>
      <c r="N341" s="22" t="s">
        <v>574</v>
      </c>
      <c r="O341" s="23">
        <v>8.2200000000000006</v>
      </c>
      <c r="P341" s="23">
        <v>21.98</v>
      </c>
      <c r="Q341" s="22">
        <v>3</v>
      </c>
      <c r="R341" s="23">
        <f t="shared" si="16"/>
        <v>65.94</v>
      </c>
      <c r="S341" s="24" t="str">
        <f t="shared" si="17"/>
        <v>Small</v>
      </c>
    </row>
    <row r="342" spans="1:19" hidden="1" outlineLevel="2" x14ac:dyDescent="0.45">
      <c r="A342" s="15">
        <v>59082</v>
      </c>
      <c r="B342" s="16">
        <v>42339</v>
      </c>
      <c r="C342" s="17" t="s">
        <v>260</v>
      </c>
      <c r="D342" s="17" t="s">
        <v>281</v>
      </c>
      <c r="E342" s="17" t="str">
        <f t="shared" si="15"/>
        <v>Brandy Lopez</v>
      </c>
      <c r="F342" s="17" t="s">
        <v>69</v>
      </c>
      <c r="G342" s="17" t="s">
        <v>19</v>
      </c>
      <c r="H342" s="17" t="s">
        <v>19</v>
      </c>
      <c r="I342" s="17" t="s">
        <v>648</v>
      </c>
      <c r="J342" s="17" t="s">
        <v>649</v>
      </c>
      <c r="K342" s="17" t="s">
        <v>649</v>
      </c>
      <c r="L342" s="17"/>
      <c r="M342" s="17" t="s">
        <v>615</v>
      </c>
      <c r="N342" s="17" t="s">
        <v>574</v>
      </c>
      <c r="O342" s="18">
        <v>3.74</v>
      </c>
      <c r="P342" s="18">
        <v>9.99</v>
      </c>
      <c r="Q342" s="17">
        <v>2</v>
      </c>
      <c r="R342" s="18">
        <f t="shared" si="16"/>
        <v>19.98</v>
      </c>
      <c r="S342" s="19" t="str">
        <f t="shared" si="17"/>
        <v>Small</v>
      </c>
    </row>
    <row r="343" spans="1:19" hidden="1" outlineLevel="2" x14ac:dyDescent="0.45">
      <c r="A343" s="20">
        <v>59082</v>
      </c>
      <c r="B343" s="21">
        <v>42339</v>
      </c>
      <c r="C343" s="22" t="s">
        <v>260</v>
      </c>
      <c r="D343" s="22" t="s">
        <v>281</v>
      </c>
      <c r="E343" s="22" t="str">
        <f t="shared" si="15"/>
        <v>Brandy Lopez</v>
      </c>
      <c r="F343" s="22" t="s">
        <v>69</v>
      </c>
      <c r="G343" s="22" t="s">
        <v>19</v>
      </c>
      <c r="H343" s="22" t="s">
        <v>19</v>
      </c>
      <c r="I343" s="22" t="s">
        <v>616</v>
      </c>
      <c r="J343" s="22" t="s">
        <v>617</v>
      </c>
      <c r="K343" s="22" t="s">
        <v>618</v>
      </c>
      <c r="L343" s="22"/>
      <c r="M343" s="22" t="s">
        <v>615</v>
      </c>
      <c r="N343" s="22" t="s">
        <v>574</v>
      </c>
      <c r="O343" s="23">
        <v>1.87</v>
      </c>
      <c r="P343" s="23">
        <v>4.99</v>
      </c>
      <c r="Q343" s="22">
        <v>2</v>
      </c>
      <c r="R343" s="23">
        <f t="shared" si="16"/>
        <v>9.98</v>
      </c>
      <c r="S343" s="24" t="str">
        <f t="shared" si="17"/>
        <v>Small</v>
      </c>
    </row>
    <row r="344" spans="1:19" hidden="1" outlineLevel="2" x14ac:dyDescent="0.45">
      <c r="A344" s="15">
        <v>59082</v>
      </c>
      <c r="B344" s="16">
        <v>42339</v>
      </c>
      <c r="C344" s="17" t="s">
        <v>260</v>
      </c>
      <c r="D344" s="17" t="s">
        <v>281</v>
      </c>
      <c r="E344" s="17" t="str">
        <f t="shared" si="15"/>
        <v>Brandy Lopez</v>
      </c>
      <c r="F344" s="17" t="s">
        <v>69</v>
      </c>
      <c r="G344" s="17" t="s">
        <v>19</v>
      </c>
      <c r="H344" s="17" t="s">
        <v>19</v>
      </c>
      <c r="I344" s="17" t="s">
        <v>627</v>
      </c>
      <c r="J344" s="17" t="s">
        <v>628</v>
      </c>
      <c r="K344" s="17" t="s">
        <v>625</v>
      </c>
      <c r="L344" s="17" t="s">
        <v>317</v>
      </c>
      <c r="M344" s="17" t="s">
        <v>626</v>
      </c>
      <c r="N344" s="17" t="s">
        <v>588</v>
      </c>
      <c r="O344" s="18">
        <v>41.57</v>
      </c>
      <c r="P344" s="18">
        <v>53.99</v>
      </c>
      <c r="Q344" s="17">
        <v>2</v>
      </c>
      <c r="R344" s="18">
        <f t="shared" si="16"/>
        <v>107.98</v>
      </c>
      <c r="S344" s="19" t="str">
        <f t="shared" si="17"/>
        <v>Small</v>
      </c>
    </row>
    <row r="345" spans="1:19" hidden="1" outlineLevel="2" x14ac:dyDescent="0.45">
      <c r="A345" s="20">
        <v>59121</v>
      </c>
      <c r="B345" s="21">
        <v>42339</v>
      </c>
      <c r="C345" s="22" t="s">
        <v>867</v>
      </c>
      <c r="D345" s="22" t="s">
        <v>372</v>
      </c>
      <c r="E345" s="22" t="str">
        <f t="shared" si="15"/>
        <v>Jeremiah Gray</v>
      </c>
      <c r="F345" s="22" t="s">
        <v>35</v>
      </c>
      <c r="G345" s="22" t="s">
        <v>19</v>
      </c>
      <c r="H345" s="22" t="s">
        <v>19</v>
      </c>
      <c r="I345" s="22" t="s">
        <v>668</v>
      </c>
      <c r="J345" s="22" t="s">
        <v>669</v>
      </c>
      <c r="K345" s="22" t="s">
        <v>622</v>
      </c>
      <c r="L345" s="22" t="s">
        <v>317</v>
      </c>
      <c r="M345" s="22" t="s">
        <v>32</v>
      </c>
      <c r="N345" s="22" t="s">
        <v>25</v>
      </c>
      <c r="O345" s="23">
        <v>1082.51</v>
      </c>
      <c r="P345" s="23">
        <v>1700.99</v>
      </c>
      <c r="Q345" s="22">
        <v>1</v>
      </c>
      <c r="R345" s="23">
        <f t="shared" si="16"/>
        <v>1700.99</v>
      </c>
      <c r="S345" s="24" t="str">
        <f t="shared" si="17"/>
        <v>Large</v>
      </c>
    </row>
    <row r="346" spans="1:19" hidden="1" outlineLevel="2" x14ac:dyDescent="0.45">
      <c r="A346" s="15">
        <v>59122</v>
      </c>
      <c r="B346" s="16">
        <v>42339</v>
      </c>
      <c r="C346" s="17" t="s">
        <v>509</v>
      </c>
      <c r="D346" s="17" t="s">
        <v>59</v>
      </c>
      <c r="E346" s="17" t="str">
        <f t="shared" si="15"/>
        <v>Raymond Arthur</v>
      </c>
      <c r="F346" s="17" t="s">
        <v>35</v>
      </c>
      <c r="G346" s="17" t="s">
        <v>19</v>
      </c>
      <c r="H346" s="17" t="s">
        <v>19</v>
      </c>
      <c r="I346" s="17" t="s">
        <v>608</v>
      </c>
      <c r="J346" s="17" t="s">
        <v>609</v>
      </c>
      <c r="K346" s="17" t="s">
        <v>591</v>
      </c>
      <c r="L346" s="17" t="s">
        <v>532</v>
      </c>
      <c r="M346" s="17" t="s">
        <v>592</v>
      </c>
      <c r="N346" s="17" t="s">
        <v>574</v>
      </c>
      <c r="O346" s="18">
        <v>13.09</v>
      </c>
      <c r="P346" s="18">
        <v>34.99</v>
      </c>
      <c r="Q346" s="17">
        <v>1</v>
      </c>
      <c r="R346" s="18">
        <f t="shared" si="16"/>
        <v>34.99</v>
      </c>
      <c r="S346" s="19" t="str">
        <f t="shared" si="17"/>
        <v>Small</v>
      </c>
    </row>
    <row r="347" spans="1:19" hidden="1" outlineLevel="2" x14ac:dyDescent="0.45">
      <c r="A347" s="20">
        <v>59122</v>
      </c>
      <c r="B347" s="21">
        <v>42339</v>
      </c>
      <c r="C347" s="22" t="s">
        <v>509</v>
      </c>
      <c r="D347" s="22" t="s">
        <v>59</v>
      </c>
      <c r="E347" s="22" t="str">
        <f t="shared" si="15"/>
        <v>Raymond Arthur</v>
      </c>
      <c r="F347" s="22" t="s">
        <v>35</v>
      </c>
      <c r="G347" s="22" t="s">
        <v>19</v>
      </c>
      <c r="H347" s="22" t="s">
        <v>19</v>
      </c>
      <c r="I347" s="22" t="s">
        <v>349</v>
      </c>
      <c r="J347" s="22" t="s">
        <v>350</v>
      </c>
      <c r="K347" s="22" t="s">
        <v>309</v>
      </c>
      <c r="L347" s="22" t="s">
        <v>45</v>
      </c>
      <c r="M347" s="22" t="s">
        <v>32</v>
      </c>
      <c r="N347" s="22" t="s">
        <v>25</v>
      </c>
      <c r="O347" s="23">
        <v>1554.95</v>
      </c>
      <c r="P347" s="23">
        <v>2443.35</v>
      </c>
      <c r="Q347" s="22">
        <v>1</v>
      </c>
      <c r="R347" s="23">
        <f t="shared" si="16"/>
        <v>2443.35</v>
      </c>
      <c r="S347" s="24" t="str">
        <f t="shared" si="17"/>
        <v>Large</v>
      </c>
    </row>
    <row r="348" spans="1:19" hidden="1" outlineLevel="2" x14ac:dyDescent="0.45">
      <c r="A348" s="15">
        <v>59122</v>
      </c>
      <c r="B348" s="16">
        <v>42339</v>
      </c>
      <c r="C348" s="17" t="s">
        <v>509</v>
      </c>
      <c r="D348" s="17" t="s">
        <v>59</v>
      </c>
      <c r="E348" s="17" t="str">
        <f t="shared" si="15"/>
        <v>Raymond Arthur</v>
      </c>
      <c r="F348" s="17" t="s">
        <v>35</v>
      </c>
      <c r="G348" s="17" t="s">
        <v>19</v>
      </c>
      <c r="H348" s="17" t="s">
        <v>19</v>
      </c>
      <c r="I348" s="17" t="s">
        <v>594</v>
      </c>
      <c r="J348" s="17" t="s">
        <v>595</v>
      </c>
      <c r="K348" s="17" t="s">
        <v>595</v>
      </c>
      <c r="L348" s="17"/>
      <c r="M348" s="17" t="s">
        <v>573</v>
      </c>
      <c r="N348" s="17" t="s">
        <v>574</v>
      </c>
      <c r="O348" s="18">
        <v>1.49</v>
      </c>
      <c r="P348" s="18">
        <v>3.99</v>
      </c>
      <c r="Q348" s="17">
        <v>2</v>
      </c>
      <c r="R348" s="18">
        <f t="shared" si="16"/>
        <v>7.98</v>
      </c>
      <c r="S348" s="19" t="str">
        <f t="shared" si="17"/>
        <v>Small</v>
      </c>
    </row>
    <row r="349" spans="1:19" hidden="1" outlineLevel="2" x14ac:dyDescent="0.45">
      <c r="A349" s="20">
        <v>59122</v>
      </c>
      <c r="B349" s="21">
        <v>42339</v>
      </c>
      <c r="C349" s="22" t="s">
        <v>509</v>
      </c>
      <c r="D349" s="22" t="s">
        <v>59</v>
      </c>
      <c r="E349" s="22" t="str">
        <f t="shared" si="15"/>
        <v>Raymond Arthur</v>
      </c>
      <c r="F349" s="22" t="s">
        <v>35</v>
      </c>
      <c r="G349" s="22" t="s">
        <v>19</v>
      </c>
      <c r="H349" s="22" t="s">
        <v>19</v>
      </c>
      <c r="I349" s="22" t="s">
        <v>596</v>
      </c>
      <c r="J349" s="22" t="s">
        <v>597</v>
      </c>
      <c r="K349" s="22" t="s">
        <v>597</v>
      </c>
      <c r="L349" s="22"/>
      <c r="M349" s="22" t="s">
        <v>573</v>
      </c>
      <c r="N349" s="22" t="s">
        <v>574</v>
      </c>
      <c r="O349" s="23">
        <v>12.19</v>
      </c>
      <c r="P349" s="23">
        <v>32.6</v>
      </c>
      <c r="Q349" s="22">
        <v>2</v>
      </c>
      <c r="R349" s="23">
        <f t="shared" si="16"/>
        <v>65.2</v>
      </c>
      <c r="S349" s="24" t="str">
        <f t="shared" si="17"/>
        <v>Small</v>
      </c>
    </row>
    <row r="350" spans="1:19" hidden="1" outlineLevel="2" x14ac:dyDescent="0.45">
      <c r="A350" s="15">
        <v>59278</v>
      </c>
      <c r="B350" s="16">
        <v>42342</v>
      </c>
      <c r="C350" s="17" t="s">
        <v>202</v>
      </c>
      <c r="D350" s="17" t="s">
        <v>289</v>
      </c>
      <c r="E350" s="17" t="str">
        <f t="shared" si="15"/>
        <v>Regina Mehta</v>
      </c>
      <c r="F350" s="17" t="s">
        <v>69</v>
      </c>
      <c r="G350" s="17" t="s">
        <v>19</v>
      </c>
      <c r="H350" s="17" t="s">
        <v>19</v>
      </c>
      <c r="I350" s="17" t="s">
        <v>726</v>
      </c>
      <c r="J350" s="17" t="s">
        <v>727</v>
      </c>
      <c r="K350" s="17" t="s">
        <v>625</v>
      </c>
      <c r="L350" s="17" t="s">
        <v>317</v>
      </c>
      <c r="M350" s="17" t="s">
        <v>626</v>
      </c>
      <c r="N350" s="17" t="s">
        <v>588</v>
      </c>
      <c r="O350" s="18">
        <v>41.57</v>
      </c>
      <c r="P350" s="18">
        <v>53.99</v>
      </c>
      <c r="Q350" s="17">
        <v>1</v>
      </c>
      <c r="R350" s="18">
        <f t="shared" si="16"/>
        <v>53.99</v>
      </c>
      <c r="S350" s="19" t="str">
        <f t="shared" si="17"/>
        <v>Small</v>
      </c>
    </row>
    <row r="351" spans="1:19" hidden="1" outlineLevel="2" x14ac:dyDescent="0.45">
      <c r="A351" s="20">
        <v>59558</v>
      </c>
      <c r="B351" s="21">
        <v>42345</v>
      </c>
      <c r="C351" s="22" t="s">
        <v>945</v>
      </c>
      <c r="D351" s="22" t="s">
        <v>176</v>
      </c>
      <c r="E351" s="22" t="str">
        <f t="shared" si="15"/>
        <v>Candace Madan</v>
      </c>
      <c r="F351" s="22" t="s">
        <v>18</v>
      </c>
      <c r="G351" s="22" t="s">
        <v>19</v>
      </c>
      <c r="H351" s="22" t="s">
        <v>19</v>
      </c>
      <c r="I351" s="22" t="s">
        <v>742</v>
      </c>
      <c r="J351" s="22" t="s">
        <v>743</v>
      </c>
      <c r="K351" s="22" t="s">
        <v>586</v>
      </c>
      <c r="L351" s="22" t="s">
        <v>45</v>
      </c>
      <c r="M351" s="22" t="s">
        <v>587</v>
      </c>
      <c r="N351" s="22" t="s">
        <v>588</v>
      </c>
      <c r="O351" s="23">
        <v>9.16</v>
      </c>
      <c r="P351" s="23">
        <v>24.49</v>
      </c>
      <c r="Q351" s="22">
        <v>2</v>
      </c>
      <c r="R351" s="23">
        <f t="shared" si="16"/>
        <v>48.98</v>
      </c>
      <c r="S351" s="24" t="str">
        <f t="shared" si="17"/>
        <v>Small</v>
      </c>
    </row>
    <row r="352" spans="1:19" hidden="1" outlineLevel="2" x14ac:dyDescent="0.45">
      <c r="A352" s="15">
        <v>59558</v>
      </c>
      <c r="B352" s="16">
        <v>42345</v>
      </c>
      <c r="C352" s="17" t="s">
        <v>945</v>
      </c>
      <c r="D352" s="17" t="s">
        <v>176</v>
      </c>
      <c r="E352" s="17" t="str">
        <f t="shared" si="15"/>
        <v>Candace Madan</v>
      </c>
      <c r="F352" s="17" t="s">
        <v>18</v>
      </c>
      <c r="G352" s="17" t="s">
        <v>19</v>
      </c>
      <c r="H352" s="17" t="s">
        <v>19</v>
      </c>
      <c r="I352" s="17" t="s">
        <v>653</v>
      </c>
      <c r="J352" s="17" t="s">
        <v>654</v>
      </c>
      <c r="K352" s="17" t="s">
        <v>570</v>
      </c>
      <c r="L352" s="17" t="s">
        <v>45</v>
      </c>
      <c r="M352" s="17" t="s">
        <v>32</v>
      </c>
      <c r="N352" s="17" t="s">
        <v>25</v>
      </c>
      <c r="O352" s="18">
        <v>343.65</v>
      </c>
      <c r="P352" s="18">
        <v>539.99</v>
      </c>
      <c r="Q352" s="17">
        <v>1</v>
      </c>
      <c r="R352" s="18">
        <f t="shared" si="16"/>
        <v>539.99</v>
      </c>
      <c r="S352" s="19" t="str">
        <f t="shared" si="17"/>
        <v>Medium</v>
      </c>
    </row>
    <row r="353" spans="1:19" hidden="1" outlineLevel="2" x14ac:dyDescent="0.45">
      <c r="A353" s="20">
        <v>59659</v>
      </c>
      <c r="B353" s="21">
        <v>42347</v>
      </c>
      <c r="C353" s="22" t="s">
        <v>948</v>
      </c>
      <c r="D353" s="22" t="s">
        <v>741</v>
      </c>
      <c r="E353" s="22" t="str">
        <f t="shared" si="15"/>
        <v>Melissa Morgan</v>
      </c>
      <c r="F353" s="22" t="s">
        <v>69</v>
      </c>
      <c r="G353" s="22" t="s">
        <v>19</v>
      </c>
      <c r="H353" s="22" t="s">
        <v>19</v>
      </c>
      <c r="I353" s="22" t="s">
        <v>613</v>
      </c>
      <c r="J353" s="22" t="s">
        <v>614</v>
      </c>
      <c r="K353" s="22" t="s">
        <v>614</v>
      </c>
      <c r="L353" s="22"/>
      <c r="M353" s="22" t="s">
        <v>615</v>
      </c>
      <c r="N353" s="22" t="s">
        <v>574</v>
      </c>
      <c r="O353" s="23">
        <v>3.36</v>
      </c>
      <c r="P353" s="23">
        <v>8.99</v>
      </c>
      <c r="Q353" s="22">
        <v>2</v>
      </c>
      <c r="R353" s="23">
        <f t="shared" si="16"/>
        <v>17.98</v>
      </c>
      <c r="S353" s="24" t="str">
        <f t="shared" si="17"/>
        <v>Small</v>
      </c>
    </row>
    <row r="354" spans="1:19" hidden="1" outlineLevel="2" x14ac:dyDescent="0.45">
      <c r="A354" s="15">
        <v>59659</v>
      </c>
      <c r="B354" s="16">
        <v>42347</v>
      </c>
      <c r="C354" s="17" t="s">
        <v>948</v>
      </c>
      <c r="D354" s="17" t="s">
        <v>741</v>
      </c>
      <c r="E354" s="17" t="str">
        <f t="shared" si="15"/>
        <v>Melissa Morgan</v>
      </c>
      <c r="F354" s="17" t="s">
        <v>69</v>
      </c>
      <c r="G354" s="17" t="s">
        <v>19</v>
      </c>
      <c r="H354" s="17" t="s">
        <v>19</v>
      </c>
      <c r="I354" s="17" t="s">
        <v>616</v>
      </c>
      <c r="J354" s="17" t="s">
        <v>617</v>
      </c>
      <c r="K354" s="17" t="s">
        <v>618</v>
      </c>
      <c r="L354" s="17"/>
      <c r="M354" s="17" t="s">
        <v>615</v>
      </c>
      <c r="N354" s="17" t="s">
        <v>574</v>
      </c>
      <c r="O354" s="18">
        <v>1.87</v>
      </c>
      <c r="P354" s="18">
        <v>4.99</v>
      </c>
      <c r="Q354" s="17">
        <v>2</v>
      </c>
      <c r="R354" s="18">
        <f t="shared" si="16"/>
        <v>9.98</v>
      </c>
      <c r="S354" s="19" t="str">
        <f t="shared" si="17"/>
        <v>Small</v>
      </c>
    </row>
    <row r="355" spans="1:19" hidden="1" outlineLevel="2" x14ac:dyDescent="0.45">
      <c r="A355" s="20">
        <v>59692</v>
      </c>
      <c r="B355" s="21">
        <v>42347</v>
      </c>
      <c r="C355" s="22" t="s">
        <v>949</v>
      </c>
      <c r="D355" s="22" t="s">
        <v>265</v>
      </c>
      <c r="E355" s="22" t="str">
        <f t="shared" si="15"/>
        <v>Abby Sanchez</v>
      </c>
      <c r="F355" s="22" t="s">
        <v>69</v>
      </c>
      <c r="G355" s="22" t="s">
        <v>19</v>
      </c>
      <c r="H355" s="22" t="s">
        <v>19</v>
      </c>
      <c r="I355" s="22" t="s">
        <v>334</v>
      </c>
      <c r="J355" s="22" t="s">
        <v>335</v>
      </c>
      <c r="K355" s="22" t="s">
        <v>309</v>
      </c>
      <c r="L355" s="22" t="s">
        <v>45</v>
      </c>
      <c r="M355" s="22" t="s">
        <v>32</v>
      </c>
      <c r="N355" s="22" t="s">
        <v>25</v>
      </c>
      <c r="O355" s="23">
        <v>1554.95</v>
      </c>
      <c r="P355" s="23">
        <v>2443.35</v>
      </c>
      <c r="Q355" s="22">
        <v>1</v>
      </c>
      <c r="R355" s="23">
        <f t="shared" si="16"/>
        <v>2443.35</v>
      </c>
      <c r="S355" s="24" t="str">
        <f t="shared" si="17"/>
        <v>Large</v>
      </c>
    </row>
    <row r="356" spans="1:19" hidden="1" outlineLevel="2" x14ac:dyDescent="0.45">
      <c r="A356" s="15">
        <v>59707</v>
      </c>
      <c r="B356" s="16">
        <v>42347</v>
      </c>
      <c r="C356" s="17" t="s">
        <v>950</v>
      </c>
      <c r="D356" s="17" t="s">
        <v>164</v>
      </c>
      <c r="E356" s="17" t="str">
        <f t="shared" si="15"/>
        <v>Autumn Wang</v>
      </c>
      <c r="F356" s="17" t="s">
        <v>18</v>
      </c>
      <c r="G356" s="17" t="s">
        <v>19</v>
      </c>
      <c r="H356" s="17" t="s">
        <v>19</v>
      </c>
      <c r="I356" s="17" t="s">
        <v>613</v>
      </c>
      <c r="J356" s="17" t="s">
        <v>614</v>
      </c>
      <c r="K356" s="17" t="s">
        <v>614</v>
      </c>
      <c r="L356" s="17"/>
      <c r="M356" s="17" t="s">
        <v>615</v>
      </c>
      <c r="N356" s="17" t="s">
        <v>574</v>
      </c>
      <c r="O356" s="18">
        <v>3.36</v>
      </c>
      <c r="P356" s="18">
        <v>8.99</v>
      </c>
      <c r="Q356" s="17">
        <v>2</v>
      </c>
      <c r="R356" s="18">
        <f t="shared" si="16"/>
        <v>17.98</v>
      </c>
      <c r="S356" s="19" t="str">
        <f t="shared" si="17"/>
        <v>Small</v>
      </c>
    </row>
    <row r="357" spans="1:19" hidden="1" outlineLevel="2" x14ac:dyDescent="0.45">
      <c r="A357" s="20">
        <v>59707</v>
      </c>
      <c r="B357" s="21">
        <v>42347</v>
      </c>
      <c r="C357" s="22" t="s">
        <v>950</v>
      </c>
      <c r="D357" s="22" t="s">
        <v>164</v>
      </c>
      <c r="E357" s="22" t="str">
        <f t="shared" si="15"/>
        <v>Autumn Wang</v>
      </c>
      <c r="F357" s="22" t="s">
        <v>18</v>
      </c>
      <c r="G357" s="22" t="s">
        <v>19</v>
      </c>
      <c r="H357" s="22" t="s">
        <v>19</v>
      </c>
      <c r="I357" s="22" t="s">
        <v>823</v>
      </c>
      <c r="J357" s="22" t="s">
        <v>824</v>
      </c>
      <c r="K357" s="22" t="s">
        <v>578</v>
      </c>
      <c r="L357" s="22" t="s">
        <v>532</v>
      </c>
      <c r="M357" s="22" t="s">
        <v>579</v>
      </c>
      <c r="N357" s="22" t="s">
        <v>25</v>
      </c>
      <c r="O357" s="23">
        <v>755.15</v>
      </c>
      <c r="P357" s="23">
        <v>1214.8499999999999</v>
      </c>
      <c r="Q357" s="22">
        <v>1</v>
      </c>
      <c r="R357" s="23">
        <f t="shared" si="16"/>
        <v>1214.8499999999999</v>
      </c>
      <c r="S357" s="24" t="str">
        <f t="shared" si="17"/>
        <v>Medium</v>
      </c>
    </row>
    <row r="358" spans="1:19" hidden="1" outlineLevel="2" x14ac:dyDescent="0.45">
      <c r="A358" s="15">
        <v>59812</v>
      </c>
      <c r="B358" s="16">
        <v>42349</v>
      </c>
      <c r="C358" s="17" t="s">
        <v>464</v>
      </c>
      <c r="D358" s="17" t="s">
        <v>955</v>
      </c>
      <c r="E358" s="17" t="str">
        <f t="shared" si="15"/>
        <v>Deanna Weber</v>
      </c>
      <c r="F358" s="17" t="s">
        <v>18</v>
      </c>
      <c r="G358" s="17" t="s">
        <v>19</v>
      </c>
      <c r="H358" s="17" t="s">
        <v>19</v>
      </c>
      <c r="I358" s="17" t="s">
        <v>629</v>
      </c>
      <c r="J358" s="17" t="s">
        <v>630</v>
      </c>
      <c r="K358" s="17" t="s">
        <v>631</v>
      </c>
      <c r="L358" s="17" t="s">
        <v>632</v>
      </c>
      <c r="M358" s="17" t="s">
        <v>633</v>
      </c>
      <c r="N358" s="17" t="s">
        <v>588</v>
      </c>
      <c r="O358" s="18">
        <v>6.92</v>
      </c>
      <c r="P358" s="18">
        <v>8.99</v>
      </c>
      <c r="Q358" s="17">
        <v>2</v>
      </c>
      <c r="R358" s="18">
        <f t="shared" si="16"/>
        <v>17.98</v>
      </c>
      <c r="S358" s="19" t="str">
        <f t="shared" si="17"/>
        <v>Small</v>
      </c>
    </row>
    <row r="359" spans="1:19" hidden="1" outlineLevel="2" x14ac:dyDescent="0.45">
      <c r="A359" s="20">
        <v>59812</v>
      </c>
      <c r="B359" s="21">
        <v>42349</v>
      </c>
      <c r="C359" s="22" t="s">
        <v>464</v>
      </c>
      <c r="D359" s="22" t="s">
        <v>955</v>
      </c>
      <c r="E359" s="22" t="str">
        <f t="shared" si="15"/>
        <v>Deanna Weber</v>
      </c>
      <c r="F359" s="22" t="s">
        <v>18</v>
      </c>
      <c r="G359" s="22" t="s">
        <v>19</v>
      </c>
      <c r="H359" s="22" t="s">
        <v>19</v>
      </c>
      <c r="I359" s="22" t="s">
        <v>881</v>
      </c>
      <c r="J359" s="22" t="s">
        <v>882</v>
      </c>
      <c r="K359" s="22" t="s">
        <v>622</v>
      </c>
      <c r="L359" s="22" t="s">
        <v>317</v>
      </c>
      <c r="M359" s="22" t="s">
        <v>32</v>
      </c>
      <c r="N359" s="22" t="s">
        <v>25</v>
      </c>
      <c r="O359" s="23">
        <v>1082.51</v>
      </c>
      <c r="P359" s="23">
        <v>1700.99</v>
      </c>
      <c r="Q359" s="22">
        <v>1</v>
      </c>
      <c r="R359" s="23">
        <f t="shared" si="16"/>
        <v>1700.99</v>
      </c>
      <c r="S359" s="24" t="str">
        <f t="shared" si="17"/>
        <v>Large</v>
      </c>
    </row>
    <row r="360" spans="1:19" hidden="1" outlineLevel="2" x14ac:dyDescent="0.45">
      <c r="A360" s="15">
        <v>59960</v>
      </c>
      <c r="B360" s="16">
        <v>42351</v>
      </c>
      <c r="C360" s="17" t="s">
        <v>958</v>
      </c>
      <c r="D360" s="17" t="s">
        <v>218</v>
      </c>
      <c r="E360" s="17" t="str">
        <f t="shared" si="15"/>
        <v>Clayton Deng</v>
      </c>
      <c r="F360" s="17" t="s">
        <v>69</v>
      </c>
      <c r="G360" s="17" t="s">
        <v>19</v>
      </c>
      <c r="H360" s="17" t="s">
        <v>19</v>
      </c>
      <c r="I360" s="17" t="s">
        <v>596</v>
      </c>
      <c r="J360" s="17" t="s">
        <v>597</v>
      </c>
      <c r="K360" s="17" t="s">
        <v>597</v>
      </c>
      <c r="L360" s="17"/>
      <c r="M360" s="17" t="s">
        <v>573</v>
      </c>
      <c r="N360" s="17" t="s">
        <v>574</v>
      </c>
      <c r="O360" s="18">
        <v>12.19</v>
      </c>
      <c r="P360" s="18">
        <v>32.6</v>
      </c>
      <c r="Q360" s="17">
        <v>2</v>
      </c>
      <c r="R360" s="18">
        <f t="shared" si="16"/>
        <v>65.2</v>
      </c>
      <c r="S360" s="19" t="str">
        <f t="shared" si="17"/>
        <v>Small</v>
      </c>
    </row>
    <row r="361" spans="1:19" hidden="1" outlineLevel="2" x14ac:dyDescent="0.45">
      <c r="A361" s="20">
        <v>59960</v>
      </c>
      <c r="B361" s="21">
        <v>42351</v>
      </c>
      <c r="C361" s="22" t="s">
        <v>958</v>
      </c>
      <c r="D361" s="22" t="s">
        <v>218</v>
      </c>
      <c r="E361" s="22" t="str">
        <f t="shared" si="15"/>
        <v>Clayton Deng</v>
      </c>
      <c r="F361" s="22" t="s">
        <v>69</v>
      </c>
      <c r="G361" s="22" t="s">
        <v>19</v>
      </c>
      <c r="H361" s="22" t="s">
        <v>19</v>
      </c>
      <c r="I361" s="22" t="s">
        <v>594</v>
      </c>
      <c r="J361" s="22" t="s">
        <v>595</v>
      </c>
      <c r="K361" s="22" t="s">
        <v>595</v>
      </c>
      <c r="L361" s="22"/>
      <c r="M361" s="22" t="s">
        <v>573</v>
      </c>
      <c r="N361" s="22" t="s">
        <v>574</v>
      </c>
      <c r="O361" s="23">
        <v>1.49</v>
      </c>
      <c r="P361" s="23">
        <v>3.99</v>
      </c>
      <c r="Q361" s="22">
        <v>1</v>
      </c>
      <c r="R361" s="23">
        <f t="shared" si="16"/>
        <v>3.99</v>
      </c>
      <c r="S361" s="24" t="str">
        <f t="shared" si="17"/>
        <v>Small</v>
      </c>
    </row>
    <row r="362" spans="1:19" hidden="1" outlineLevel="2" x14ac:dyDescent="0.45">
      <c r="A362" s="15">
        <v>59960</v>
      </c>
      <c r="B362" s="16">
        <v>42351</v>
      </c>
      <c r="C362" s="17" t="s">
        <v>958</v>
      </c>
      <c r="D362" s="17" t="s">
        <v>218</v>
      </c>
      <c r="E362" s="17" t="str">
        <f t="shared" si="15"/>
        <v>Clayton Deng</v>
      </c>
      <c r="F362" s="17" t="s">
        <v>69</v>
      </c>
      <c r="G362" s="17" t="s">
        <v>19</v>
      </c>
      <c r="H362" s="17" t="s">
        <v>19</v>
      </c>
      <c r="I362" s="17" t="s">
        <v>326</v>
      </c>
      <c r="J362" s="17" t="s">
        <v>327</v>
      </c>
      <c r="K362" s="17" t="s">
        <v>309</v>
      </c>
      <c r="L362" s="17" t="s">
        <v>45</v>
      </c>
      <c r="M362" s="17" t="s">
        <v>32</v>
      </c>
      <c r="N362" s="17" t="s">
        <v>25</v>
      </c>
      <c r="O362" s="18">
        <v>1554.95</v>
      </c>
      <c r="P362" s="18">
        <v>2443.35</v>
      </c>
      <c r="Q362" s="17">
        <v>1</v>
      </c>
      <c r="R362" s="18">
        <f t="shared" si="16"/>
        <v>2443.35</v>
      </c>
      <c r="S362" s="19" t="str">
        <f t="shared" si="17"/>
        <v>Large</v>
      </c>
    </row>
    <row r="363" spans="1:19" hidden="1" outlineLevel="2" x14ac:dyDescent="0.45">
      <c r="A363" s="20">
        <v>59960</v>
      </c>
      <c r="B363" s="21">
        <v>42351</v>
      </c>
      <c r="C363" s="22" t="s">
        <v>958</v>
      </c>
      <c r="D363" s="22" t="s">
        <v>218</v>
      </c>
      <c r="E363" s="22" t="str">
        <f t="shared" si="15"/>
        <v>Clayton Deng</v>
      </c>
      <c r="F363" s="22" t="s">
        <v>69</v>
      </c>
      <c r="G363" s="22" t="s">
        <v>19</v>
      </c>
      <c r="H363" s="22" t="s">
        <v>19</v>
      </c>
      <c r="I363" s="22" t="s">
        <v>589</v>
      </c>
      <c r="J363" s="22" t="s">
        <v>590</v>
      </c>
      <c r="K363" s="22" t="s">
        <v>591</v>
      </c>
      <c r="L363" s="22" t="s">
        <v>45</v>
      </c>
      <c r="M363" s="22" t="s">
        <v>592</v>
      </c>
      <c r="N363" s="22" t="s">
        <v>574</v>
      </c>
      <c r="O363" s="23">
        <v>13.09</v>
      </c>
      <c r="P363" s="23">
        <v>34.99</v>
      </c>
      <c r="Q363" s="22">
        <v>1</v>
      </c>
      <c r="R363" s="23">
        <f t="shared" si="16"/>
        <v>34.99</v>
      </c>
      <c r="S363" s="24" t="str">
        <f t="shared" si="17"/>
        <v>Small</v>
      </c>
    </row>
    <row r="364" spans="1:19" hidden="1" outlineLevel="2" x14ac:dyDescent="0.45">
      <c r="A364" s="15">
        <v>60025</v>
      </c>
      <c r="B364" s="16">
        <v>42352</v>
      </c>
      <c r="C364" s="17" t="s">
        <v>468</v>
      </c>
      <c r="D364" s="17" t="s">
        <v>329</v>
      </c>
      <c r="E364" s="17" t="str">
        <f t="shared" si="15"/>
        <v>Alfredo Suarez</v>
      </c>
      <c r="F364" s="17" t="s">
        <v>18</v>
      </c>
      <c r="G364" s="17" t="s">
        <v>19</v>
      </c>
      <c r="H364" s="17" t="s">
        <v>19</v>
      </c>
      <c r="I364" s="17" t="s">
        <v>881</v>
      </c>
      <c r="J364" s="17" t="s">
        <v>882</v>
      </c>
      <c r="K364" s="17" t="s">
        <v>622</v>
      </c>
      <c r="L364" s="17" t="s">
        <v>317</v>
      </c>
      <c r="M364" s="17" t="s">
        <v>32</v>
      </c>
      <c r="N364" s="17" t="s">
        <v>25</v>
      </c>
      <c r="O364" s="18">
        <v>1082.51</v>
      </c>
      <c r="P364" s="18">
        <v>1700.99</v>
      </c>
      <c r="Q364" s="17">
        <v>1</v>
      </c>
      <c r="R364" s="18">
        <f t="shared" si="16"/>
        <v>1700.99</v>
      </c>
      <c r="S364" s="19" t="str">
        <f t="shared" si="17"/>
        <v>Large</v>
      </c>
    </row>
    <row r="365" spans="1:19" hidden="1" outlineLevel="2" x14ac:dyDescent="0.45">
      <c r="A365" s="20">
        <v>60025</v>
      </c>
      <c r="B365" s="21">
        <v>42352</v>
      </c>
      <c r="C365" s="22" t="s">
        <v>468</v>
      </c>
      <c r="D365" s="22" t="s">
        <v>329</v>
      </c>
      <c r="E365" s="22" t="str">
        <f t="shared" si="15"/>
        <v>Alfredo Suarez</v>
      </c>
      <c r="F365" s="22" t="s">
        <v>18</v>
      </c>
      <c r="G365" s="22" t="s">
        <v>19</v>
      </c>
      <c r="H365" s="22" t="s">
        <v>19</v>
      </c>
      <c r="I365" s="22" t="s">
        <v>608</v>
      </c>
      <c r="J365" s="22" t="s">
        <v>609</v>
      </c>
      <c r="K365" s="22" t="s">
        <v>591</v>
      </c>
      <c r="L365" s="22" t="s">
        <v>532</v>
      </c>
      <c r="M365" s="22" t="s">
        <v>592</v>
      </c>
      <c r="N365" s="22" t="s">
        <v>574</v>
      </c>
      <c r="O365" s="23">
        <v>13.09</v>
      </c>
      <c r="P365" s="23">
        <v>34.99</v>
      </c>
      <c r="Q365" s="22">
        <v>1</v>
      </c>
      <c r="R365" s="23">
        <f t="shared" si="16"/>
        <v>34.99</v>
      </c>
      <c r="S365" s="24" t="str">
        <f t="shared" si="17"/>
        <v>Small</v>
      </c>
    </row>
    <row r="366" spans="1:19" hidden="1" outlineLevel="2" x14ac:dyDescent="0.45">
      <c r="A366" s="15">
        <v>60042</v>
      </c>
      <c r="B366" s="16">
        <v>42352</v>
      </c>
      <c r="C366" s="17" t="s">
        <v>135</v>
      </c>
      <c r="D366" s="17" t="s">
        <v>212</v>
      </c>
      <c r="E366" s="17" t="str">
        <f t="shared" si="15"/>
        <v>Leah Ye</v>
      </c>
      <c r="F366" s="17" t="s">
        <v>35</v>
      </c>
      <c r="G366" s="17" t="s">
        <v>19</v>
      </c>
      <c r="H366" s="17" t="s">
        <v>19</v>
      </c>
      <c r="I366" s="17" t="s">
        <v>658</v>
      </c>
      <c r="J366" s="17" t="s">
        <v>659</v>
      </c>
      <c r="K366" s="17" t="s">
        <v>660</v>
      </c>
      <c r="L366" s="17" t="s">
        <v>532</v>
      </c>
      <c r="M366" s="17" t="s">
        <v>579</v>
      </c>
      <c r="N366" s="17" t="s">
        <v>25</v>
      </c>
      <c r="O366" s="18">
        <v>1481.94</v>
      </c>
      <c r="P366" s="18">
        <v>2384.0700000000002</v>
      </c>
      <c r="Q366" s="17">
        <v>1</v>
      </c>
      <c r="R366" s="18">
        <f t="shared" si="16"/>
        <v>2384.0700000000002</v>
      </c>
      <c r="S366" s="19" t="str">
        <f t="shared" si="17"/>
        <v>Large</v>
      </c>
    </row>
    <row r="367" spans="1:19" hidden="1" outlineLevel="2" x14ac:dyDescent="0.45">
      <c r="A367" s="20">
        <v>60042</v>
      </c>
      <c r="B367" s="21">
        <v>42352</v>
      </c>
      <c r="C367" s="22" t="s">
        <v>135</v>
      </c>
      <c r="D367" s="22" t="s">
        <v>212</v>
      </c>
      <c r="E367" s="22" t="str">
        <f t="shared" si="15"/>
        <v>Leah Ye</v>
      </c>
      <c r="F367" s="22" t="s">
        <v>35</v>
      </c>
      <c r="G367" s="22" t="s">
        <v>19</v>
      </c>
      <c r="H367" s="22" t="s">
        <v>19</v>
      </c>
      <c r="I367" s="22" t="s">
        <v>661</v>
      </c>
      <c r="J367" s="22" t="s">
        <v>662</v>
      </c>
      <c r="K367" s="22" t="s">
        <v>591</v>
      </c>
      <c r="L367" s="22" t="s">
        <v>31</v>
      </c>
      <c r="M367" s="22" t="s">
        <v>592</v>
      </c>
      <c r="N367" s="22" t="s">
        <v>574</v>
      </c>
      <c r="O367" s="23">
        <v>13.09</v>
      </c>
      <c r="P367" s="23">
        <v>34.99</v>
      </c>
      <c r="Q367" s="22">
        <v>2</v>
      </c>
      <c r="R367" s="23">
        <f t="shared" si="16"/>
        <v>69.98</v>
      </c>
      <c r="S367" s="24" t="str">
        <f t="shared" si="17"/>
        <v>Small</v>
      </c>
    </row>
    <row r="368" spans="1:19" hidden="1" outlineLevel="2" x14ac:dyDescent="0.45">
      <c r="A368" s="15">
        <v>60049</v>
      </c>
      <c r="B368" s="16">
        <v>42353</v>
      </c>
      <c r="C368" s="17" t="s">
        <v>960</v>
      </c>
      <c r="D368" s="17" t="s">
        <v>368</v>
      </c>
      <c r="E368" s="17" t="str">
        <f t="shared" si="15"/>
        <v>Alexis Hayes</v>
      </c>
      <c r="F368" s="17" t="s">
        <v>35</v>
      </c>
      <c r="G368" s="17" t="s">
        <v>19</v>
      </c>
      <c r="H368" s="17" t="s">
        <v>19</v>
      </c>
      <c r="I368" s="17" t="s">
        <v>705</v>
      </c>
      <c r="J368" s="17" t="s">
        <v>706</v>
      </c>
      <c r="K368" s="17" t="s">
        <v>706</v>
      </c>
      <c r="L368" s="17"/>
      <c r="M368" s="17" t="s">
        <v>573</v>
      </c>
      <c r="N368" s="17" t="s">
        <v>574</v>
      </c>
      <c r="O368" s="18">
        <v>9.35</v>
      </c>
      <c r="P368" s="18">
        <v>24.99</v>
      </c>
      <c r="Q368" s="17">
        <v>1</v>
      </c>
      <c r="R368" s="18">
        <f t="shared" si="16"/>
        <v>24.99</v>
      </c>
      <c r="S368" s="19" t="str">
        <f t="shared" si="17"/>
        <v>Small</v>
      </c>
    </row>
    <row r="369" spans="1:19" hidden="1" outlineLevel="2" x14ac:dyDescent="0.45">
      <c r="A369" s="20">
        <v>60049</v>
      </c>
      <c r="B369" s="21">
        <v>42353</v>
      </c>
      <c r="C369" s="22" t="s">
        <v>960</v>
      </c>
      <c r="D369" s="22" t="s">
        <v>368</v>
      </c>
      <c r="E369" s="22" t="str">
        <f t="shared" si="15"/>
        <v>Alexis Hayes</v>
      </c>
      <c r="F369" s="22" t="s">
        <v>35</v>
      </c>
      <c r="G369" s="22" t="s">
        <v>19</v>
      </c>
      <c r="H369" s="22" t="s">
        <v>19</v>
      </c>
      <c r="I369" s="22" t="s">
        <v>663</v>
      </c>
      <c r="J369" s="22" t="s">
        <v>664</v>
      </c>
      <c r="K369" s="22" t="s">
        <v>665</v>
      </c>
      <c r="L369" s="22"/>
      <c r="M369" s="22" t="s">
        <v>573</v>
      </c>
      <c r="N369" s="22" t="s">
        <v>574</v>
      </c>
      <c r="O369" s="23">
        <v>0.86</v>
      </c>
      <c r="P369" s="23">
        <v>2.29</v>
      </c>
      <c r="Q369" s="22">
        <v>2</v>
      </c>
      <c r="R369" s="23">
        <f t="shared" si="16"/>
        <v>4.58</v>
      </c>
      <c r="S369" s="24" t="str">
        <f t="shared" si="17"/>
        <v>Small</v>
      </c>
    </row>
    <row r="370" spans="1:19" hidden="1" outlineLevel="2" x14ac:dyDescent="0.45">
      <c r="A370" s="15">
        <v>60104</v>
      </c>
      <c r="B370" s="16">
        <v>42353</v>
      </c>
      <c r="C370" s="17" t="s">
        <v>342</v>
      </c>
      <c r="D370" s="17" t="s">
        <v>378</v>
      </c>
      <c r="E370" s="17" t="str">
        <f t="shared" si="15"/>
        <v>Geoffrey Fernandez</v>
      </c>
      <c r="F370" s="17" t="s">
        <v>69</v>
      </c>
      <c r="G370" s="17" t="s">
        <v>19</v>
      </c>
      <c r="H370" s="17" t="s">
        <v>19</v>
      </c>
      <c r="I370" s="17" t="s">
        <v>326</v>
      </c>
      <c r="J370" s="17" t="s">
        <v>327</v>
      </c>
      <c r="K370" s="17" t="s">
        <v>309</v>
      </c>
      <c r="L370" s="17" t="s">
        <v>45</v>
      </c>
      <c r="M370" s="17" t="s">
        <v>32</v>
      </c>
      <c r="N370" s="17" t="s">
        <v>25</v>
      </c>
      <c r="O370" s="18">
        <v>1554.95</v>
      </c>
      <c r="P370" s="18">
        <v>2443.35</v>
      </c>
      <c r="Q370" s="17">
        <v>1</v>
      </c>
      <c r="R370" s="18">
        <f t="shared" si="16"/>
        <v>2443.35</v>
      </c>
      <c r="S370" s="19" t="str">
        <f t="shared" si="17"/>
        <v>Large</v>
      </c>
    </row>
    <row r="371" spans="1:19" hidden="1" outlineLevel="2" x14ac:dyDescent="0.45">
      <c r="A371" s="20">
        <v>60104</v>
      </c>
      <c r="B371" s="21">
        <v>42353</v>
      </c>
      <c r="C371" s="22" t="s">
        <v>342</v>
      </c>
      <c r="D371" s="22" t="s">
        <v>378</v>
      </c>
      <c r="E371" s="22" t="str">
        <f t="shared" si="15"/>
        <v>Geoffrey Fernandez</v>
      </c>
      <c r="F371" s="22" t="s">
        <v>69</v>
      </c>
      <c r="G371" s="22" t="s">
        <v>19</v>
      </c>
      <c r="H371" s="22" t="s">
        <v>19</v>
      </c>
      <c r="I371" s="22" t="s">
        <v>596</v>
      </c>
      <c r="J371" s="22" t="s">
        <v>597</v>
      </c>
      <c r="K371" s="22" t="s">
        <v>597</v>
      </c>
      <c r="L371" s="22"/>
      <c r="M371" s="22" t="s">
        <v>573</v>
      </c>
      <c r="N371" s="22" t="s">
        <v>574</v>
      </c>
      <c r="O371" s="23">
        <v>12.19</v>
      </c>
      <c r="P371" s="23">
        <v>32.6</v>
      </c>
      <c r="Q371" s="22">
        <v>1</v>
      </c>
      <c r="R371" s="23">
        <f t="shared" si="16"/>
        <v>32.6</v>
      </c>
      <c r="S371" s="24" t="str">
        <f t="shared" si="17"/>
        <v>Small</v>
      </c>
    </row>
    <row r="372" spans="1:19" hidden="1" outlineLevel="2" x14ac:dyDescent="0.45">
      <c r="A372" s="15">
        <v>60165</v>
      </c>
      <c r="B372" s="16">
        <v>42354</v>
      </c>
      <c r="C372" s="17" t="s">
        <v>963</v>
      </c>
      <c r="D372" s="17" t="s">
        <v>370</v>
      </c>
      <c r="E372" s="17" t="str">
        <f t="shared" si="15"/>
        <v>Meghan Alonso</v>
      </c>
      <c r="F372" s="17" t="s">
        <v>69</v>
      </c>
      <c r="G372" s="17" t="s">
        <v>19</v>
      </c>
      <c r="H372" s="17" t="s">
        <v>19</v>
      </c>
      <c r="I372" s="17" t="s">
        <v>485</v>
      </c>
      <c r="J372" s="17" t="s">
        <v>486</v>
      </c>
      <c r="K372" s="17" t="s">
        <v>316</v>
      </c>
      <c r="L372" s="17" t="s">
        <v>317</v>
      </c>
      <c r="M372" s="17" t="s">
        <v>32</v>
      </c>
      <c r="N372" s="17" t="s">
        <v>25</v>
      </c>
      <c r="O372" s="18">
        <v>713.08</v>
      </c>
      <c r="P372" s="18">
        <v>1120.49</v>
      </c>
      <c r="Q372" s="17">
        <v>1</v>
      </c>
      <c r="R372" s="18">
        <f t="shared" si="16"/>
        <v>1120.49</v>
      </c>
      <c r="S372" s="19" t="str">
        <f t="shared" si="17"/>
        <v>Medium</v>
      </c>
    </row>
    <row r="373" spans="1:19" hidden="1" outlineLevel="2" x14ac:dyDescent="0.45">
      <c r="A373" s="20">
        <v>60165</v>
      </c>
      <c r="B373" s="21">
        <v>42354</v>
      </c>
      <c r="C373" s="22" t="s">
        <v>963</v>
      </c>
      <c r="D373" s="22" t="s">
        <v>370</v>
      </c>
      <c r="E373" s="22" t="str">
        <f t="shared" si="15"/>
        <v>Meghan Alonso</v>
      </c>
      <c r="F373" s="22" t="s">
        <v>69</v>
      </c>
      <c r="G373" s="22" t="s">
        <v>19</v>
      </c>
      <c r="H373" s="22" t="s">
        <v>19</v>
      </c>
      <c r="I373" s="22" t="s">
        <v>672</v>
      </c>
      <c r="J373" s="22" t="s">
        <v>673</v>
      </c>
      <c r="K373" s="22" t="s">
        <v>625</v>
      </c>
      <c r="L373" s="22" t="s">
        <v>317</v>
      </c>
      <c r="M373" s="22" t="s">
        <v>626</v>
      </c>
      <c r="N373" s="22" t="s">
        <v>588</v>
      </c>
      <c r="O373" s="23">
        <v>41.57</v>
      </c>
      <c r="P373" s="23">
        <v>53.99</v>
      </c>
      <c r="Q373" s="22">
        <v>3</v>
      </c>
      <c r="R373" s="23">
        <f t="shared" si="16"/>
        <v>161.97</v>
      </c>
      <c r="S373" s="24" t="str">
        <f t="shared" si="17"/>
        <v>Small</v>
      </c>
    </row>
    <row r="374" spans="1:19" hidden="1" outlineLevel="2" x14ac:dyDescent="0.45">
      <c r="A374" s="15">
        <v>60331</v>
      </c>
      <c r="B374" s="16">
        <v>42357</v>
      </c>
      <c r="C374" s="17" t="s">
        <v>965</v>
      </c>
      <c r="D374" s="17" t="s">
        <v>396</v>
      </c>
      <c r="E374" s="17" t="str">
        <f t="shared" si="15"/>
        <v>Diane Vazquez</v>
      </c>
      <c r="F374" s="17" t="s">
        <v>35</v>
      </c>
      <c r="G374" s="17" t="s">
        <v>19</v>
      </c>
      <c r="H374" s="17" t="s">
        <v>19</v>
      </c>
      <c r="I374" s="17" t="s">
        <v>594</v>
      </c>
      <c r="J374" s="17" t="s">
        <v>595</v>
      </c>
      <c r="K374" s="17" t="s">
        <v>595</v>
      </c>
      <c r="L374" s="17"/>
      <c r="M374" s="17" t="s">
        <v>573</v>
      </c>
      <c r="N374" s="17" t="s">
        <v>574</v>
      </c>
      <c r="O374" s="18">
        <v>1.49</v>
      </c>
      <c r="P374" s="18">
        <v>3.99</v>
      </c>
      <c r="Q374" s="17">
        <v>2</v>
      </c>
      <c r="R374" s="18">
        <f t="shared" si="16"/>
        <v>7.98</v>
      </c>
      <c r="S374" s="19" t="str">
        <f t="shared" si="17"/>
        <v>Small</v>
      </c>
    </row>
    <row r="375" spans="1:19" hidden="1" outlineLevel="2" x14ac:dyDescent="0.45">
      <c r="A375" s="20">
        <v>60331</v>
      </c>
      <c r="B375" s="21">
        <v>42357</v>
      </c>
      <c r="C375" s="22" t="s">
        <v>965</v>
      </c>
      <c r="D375" s="22" t="s">
        <v>396</v>
      </c>
      <c r="E375" s="22" t="str">
        <f t="shared" si="15"/>
        <v>Diane Vazquez</v>
      </c>
      <c r="F375" s="22" t="s">
        <v>35</v>
      </c>
      <c r="G375" s="22" t="s">
        <v>19</v>
      </c>
      <c r="H375" s="22" t="s">
        <v>19</v>
      </c>
      <c r="I375" s="22" t="s">
        <v>663</v>
      </c>
      <c r="J375" s="22" t="s">
        <v>664</v>
      </c>
      <c r="K375" s="22" t="s">
        <v>665</v>
      </c>
      <c r="L375" s="22"/>
      <c r="M375" s="22" t="s">
        <v>573</v>
      </c>
      <c r="N375" s="22" t="s">
        <v>574</v>
      </c>
      <c r="O375" s="23">
        <v>0.86</v>
      </c>
      <c r="P375" s="23">
        <v>2.29</v>
      </c>
      <c r="Q375" s="22">
        <v>1</v>
      </c>
      <c r="R375" s="23">
        <f t="shared" si="16"/>
        <v>2.29</v>
      </c>
      <c r="S375" s="24" t="str">
        <f t="shared" si="17"/>
        <v>Small</v>
      </c>
    </row>
    <row r="376" spans="1:19" hidden="1" outlineLevel="2" x14ac:dyDescent="0.45">
      <c r="A376" s="15">
        <v>60331</v>
      </c>
      <c r="B376" s="16">
        <v>42357</v>
      </c>
      <c r="C376" s="17" t="s">
        <v>965</v>
      </c>
      <c r="D376" s="17" t="s">
        <v>396</v>
      </c>
      <c r="E376" s="17" t="str">
        <f t="shared" si="15"/>
        <v>Diane Vazquez</v>
      </c>
      <c r="F376" s="17" t="s">
        <v>35</v>
      </c>
      <c r="G376" s="17" t="s">
        <v>19</v>
      </c>
      <c r="H376" s="17" t="s">
        <v>19</v>
      </c>
      <c r="I376" s="17" t="s">
        <v>804</v>
      </c>
      <c r="J376" s="17" t="s">
        <v>805</v>
      </c>
      <c r="K376" s="17" t="s">
        <v>805</v>
      </c>
      <c r="L376" s="17"/>
      <c r="M376" s="17" t="s">
        <v>806</v>
      </c>
      <c r="N376" s="17" t="s">
        <v>574</v>
      </c>
      <c r="O376" s="18">
        <v>59.47</v>
      </c>
      <c r="P376" s="18">
        <v>159</v>
      </c>
      <c r="Q376" s="17">
        <v>2</v>
      </c>
      <c r="R376" s="18">
        <f t="shared" si="16"/>
        <v>318</v>
      </c>
      <c r="S376" s="19" t="str">
        <f t="shared" si="17"/>
        <v>Small</v>
      </c>
    </row>
    <row r="377" spans="1:19" hidden="1" outlineLevel="2" x14ac:dyDescent="0.45">
      <c r="A377" s="20">
        <v>60368</v>
      </c>
      <c r="B377" s="21">
        <v>42357</v>
      </c>
      <c r="C377" s="22" t="s">
        <v>909</v>
      </c>
      <c r="D377" s="22" t="s">
        <v>396</v>
      </c>
      <c r="E377" s="22" t="str">
        <f t="shared" si="15"/>
        <v>Juan Vazquez</v>
      </c>
      <c r="F377" s="22" t="s">
        <v>35</v>
      </c>
      <c r="G377" s="22" t="s">
        <v>19</v>
      </c>
      <c r="H377" s="22" t="s">
        <v>19</v>
      </c>
      <c r="I377" s="22" t="s">
        <v>616</v>
      </c>
      <c r="J377" s="22" t="s">
        <v>617</v>
      </c>
      <c r="K377" s="22" t="s">
        <v>618</v>
      </c>
      <c r="L377" s="22"/>
      <c r="M377" s="22" t="s">
        <v>615</v>
      </c>
      <c r="N377" s="22" t="s">
        <v>574</v>
      </c>
      <c r="O377" s="23">
        <v>1.87</v>
      </c>
      <c r="P377" s="23">
        <v>4.99</v>
      </c>
      <c r="Q377" s="22">
        <v>1</v>
      </c>
      <c r="R377" s="23">
        <f t="shared" si="16"/>
        <v>4.99</v>
      </c>
      <c r="S377" s="24" t="str">
        <f t="shared" si="17"/>
        <v>Small</v>
      </c>
    </row>
    <row r="378" spans="1:19" hidden="1" outlineLevel="2" x14ac:dyDescent="0.45">
      <c r="A378" s="15">
        <v>60368</v>
      </c>
      <c r="B378" s="16">
        <v>42357</v>
      </c>
      <c r="C378" s="17" t="s">
        <v>909</v>
      </c>
      <c r="D378" s="17" t="s">
        <v>396</v>
      </c>
      <c r="E378" s="17" t="str">
        <f t="shared" si="15"/>
        <v>Juan Vazquez</v>
      </c>
      <c r="F378" s="17" t="s">
        <v>35</v>
      </c>
      <c r="G378" s="17" t="s">
        <v>19</v>
      </c>
      <c r="H378" s="17" t="s">
        <v>19</v>
      </c>
      <c r="I378" s="17" t="s">
        <v>653</v>
      </c>
      <c r="J378" s="17" t="s">
        <v>654</v>
      </c>
      <c r="K378" s="17" t="s">
        <v>570</v>
      </c>
      <c r="L378" s="17" t="s">
        <v>45</v>
      </c>
      <c r="M378" s="17" t="s">
        <v>32</v>
      </c>
      <c r="N378" s="17" t="s">
        <v>25</v>
      </c>
      <c r="O378" s="18">
        <v>343.65</v>
      </c>
      <c r="P378" s="18">
        <v>539.99</v>
      </c>
      <c r="Q378" s="17">
        <v>1</v>
      </c>
      <c r="R378" s="18">
        <f t="shared" si="16"/>
        <v>539.99</v>
      </c>
      <c r="S378" s="19" t="str">
        <f t="shared" si="17"/>
        <v>Medium</v>
      </c>
    </row>
    <row r="379" spans="1:19" hidden="1" outlineLevel="2" x14ac:dyDescent="0.45">
      <c r="A379" s="20">
        <v>60368</v>
      </c>
      <c r="B379" s="21">
        <v>42357</v>
      </c>
      <c r="C379" s="22" t="s">
        <v>909</v>
      </c>
      <c r="D379" s="22" t="s">
        <v>396</v>
      </c>
      <c r="E379" s="22" t="str">
        <f t="shared" si="15"/>
        <v>Juan Vazquez</v>
      </c>
      <c r="F379" s="22" t="s">
        <v>35</v>
      </c>
      <c r="G379" s="22" t="s">
        <v>19</v>
      </c>
      <c r="H379" s="22" t="s">
        <v>19</v>
      </c>
      <c r="I379" s="22" t="s">
        <v>613</v>
      </c>
      <c r="J379" s="22" t="s">
        <v>614</v>
      </c>
      <c r="K379" s="22" t="s">
        <v>614</v>
      </c>
      <c r="L379" s="22"/>
      <c r="M379" s="22" t="s">
        <v>615</v>
      </c>
      <c r="N379" s="22" t="s">
        <v>574</v>
      </c>
      <c r="O379" s="23">
        <v>3.36</v>
      </c>
      <c r="P379" s="23">
        <v>8.99</v>
      </c>
      <c r="Q379" s="22">
        <v>1</v>
      </c>
      <c r="R379" s="23">
        <f t="shared" si="16"/>
        <v>8.99</v>
      </c>
      <c r="S379" s="24" t="str">
        <f t="shared" si="17"/>
        <v>Small</v>
      </c>
    </row>
    <row r="380" spans="1:19" hidden="1" outlineLevel="2" x14ac:dyDescent="0.45">
      <c r="A380" s="15">
        <v>60612</v>
      </c>
      <c r="B380" s="16">
        <v>42361</v>
      </c>
      <c r="C380" s="17" t="s">
        <v>139</v>
      </c>
      <c r="D380" s="17" t="s">
        <v>140</v>
      </c>
      <c r="E380" s="17" t="str">
        <f t="shared" si="15"/>
        <v>Bianca Lin</v>
      </c>
      <c r="F380" s="17" t="s">
        <v>69</v>
      </c>
      <c r="G380" s="17" t="s">
        <v>19</v>
      </c>
      <c r="H380" s="17" t="s">
        <v>19</v>
      </c>
      <c r="I380" s="17" t="s">
        <v>905</v>
      </c>
      <c r="J380" s="17" t="s">
        <v>906</v>
      </c>
      <c r="K380" s="17" t="s">
        <v>660</v>
      </c>
      <c r="L380" s="17" t="s">
        <v>532</v>
      </c>
      <c r="M380" s="17" t="s">
        <v>579</v>
      </c>
      <c r="N380" s="17" t="s">
        <v>25</v>
      </c>
      <c r="O380" s="18">
        <v>1481.94</v>
      </c>
      <c r="P380" s="18">
        <v>2384.0700000000002</v>
      </c>
      <c r="Q380" s="17">
        <v>1</v>
      </c>
      <c r="R380" s="18">
        <f t="shared" si="16"/>
        <v>2384.0700000000002</v>
      </c>
      <c r="S380" s="19" t="str">
        <f t="shared" si="17"/>
        <v>Large</v>
      </c>
    </row>
    <row r="381" spans="1:19" hidden="1" outlineLevel="2" x14ac:dyDescent="0.45">
      <c r="A381" s="20">
        <v>60612</v>
      </c>
      <c r="B381" s="21">
        <v>42361</v>
      </c>
      <c r="C381" s="22" t="s">
        <v>139</v>
      </c>
      <c r="D381" s="22" t="s">
        <v>140</v>
      </c>
      <c r="E381" s="22" t="str">
        <f t="shared" si="15"/>
        <v>Bianca Lin</v>
      </c>
      <c r="F381" s="22" t="s">
        <v>69</v>
      </c>
      <c r="G381" s="22" t="s">
        <v>19</v>
      </c>
      <c r="H381" s="22" t="s">
        <v>19</v>
      </c>
      <c r="I381" s="22" t="s">
        <v>608</v>
      </c>
      <c r="J381" s="22" t="s">
        <v>609</v>
      </c>
      <c r="K381" s="22" t="s">
        <v>591</v>
      </c>
      <c r="L381" s="22" t="s">
        <v>532</v>
      </c>
      <c r="M381" s="22" t="s">
        <v>592</v>
      </c>
      <c r="N381" s="22" t="s">
        <v>574</v>
      </c>
      <c r="O381" s="23">
        <v>13.09</v>
      </c>
      <c r="P381" s="23">
        <v>34.99</v>
      </c>
      <c r="Q381" s="22">
        <v>1</v>
      </c>
      <c r="R381" s="23">
        <f t="shared" si="16"/>
        <v>34.99</v>
      </c>
      <c r="S381" s="24" t="str">
        <f t="shared" si="17"/>
        <v>Small</v>
      </c>
    </row>
    <row r="382" spans="1:19" hidden="1" outlineLevel="2" x14ac:dyDescent="0.45">
      <c r="A382" s="15">
        <v>60627</v>
      </c>
      <c r="B382" s="16">
        <v>42361</v>
      </c>
      <c r="C382" s="17" t="s">
        <v>282</v>
      </c>
      <c r="D382" s="17" t="s">
        <v>130</v>
      </c>
      <c r="E382" s="17" t="str">
        <f t="shared" si="15"/>
        <v>Jose Butler</v>
      </c>
      <c r="F382" s="17" t="s">
        <v>35</v>
      </c>
      <c r="G382" s="17" t="s">
        <v>19</v>
      </c>
      <c r="H382" s="17" t="s">
        <v>19</v>
      </c>
      <c r="I382" s="17" t="s">
        <v>613</v>
      </c>
      <c r="J382" s="17" t="s">
        <v>614</v>
      </c>
      <c r="K382" s="17" t="s">
        <v>614</v>
      </c>
      <c r="L382" s="17"/>
      <c r="M382" s="17" t="s">
        <v>615</v>
      </c>
      <c r="N382" s="17" t="s">
        <v>574</v>
      </c>
      <c r="O382" s="18">
        <v>3.36</v>
      </c>
      <c r="P382" s="18">
        <v>8.99</v>
      </c>
      <c r="Q382" s="17">
        <v>1</v>
      </c>
      <c r="R382" s="18">
        <f t="shared" si="16"/>
        <v>8.99</v>
      </c>
      <c r="S382" s="19" t="str">
        <f t="shared" si="17"/>
        <v>Small</v>
      </c>
    </row>
    <row r="383" spans="1:19" hidden="1" outlineLevel="2" x14ac:dyDescent="0.45">
      <c r="A383" s="20">
        <v>60627</v>
      </c>
      <c r="B383" s="21">
        <v>42361</v>
      </c>
      <c r="C383" s="22" t="s">
        <v>282</v>
      </c>
      <c r="D383" s="22" t="s">
        <v>130</v>
      </c>
      <c r="E383" s="22" t="str">
        <f t="shared" si="15"/>
        <v>Jose Butler</v>
      </c>
      <c r="F383" s="22" t="s">
        <v>35</v>
      </c>
      <c r="G383" s="22" t="s">
        <v>19</v>
      </c>
      <c r="H383" s="22" t="s">
        <v>19</v>
      </c>
      <c r="I383" s="22" t="s">
        <v>655</v>
      </c>
      <c r="J383" s="22" t="s">
        <v>656</v>
      </c>
      <c r="K383" s="22" t="s">
        <v>586</v>
      </c>
      <c r="L383" s="22" t="s">
        <v>45</v>
      </c>
      <c r="M383" s="22" t="s">
        <v>587</v>
      </c>
      <c r="N383" s="22" t="s">
        <v>588</v>
      </c>
      <c r="O383" s="23">
        <v>9.16</v>
      </c>
      <c r="P383" s="23">
        <v>24.49</v>
      </c>
      <c r="Q383" s="22">
        <v>4</v>
      </c>
      <c r="R383" s="23">
        <f t="shared" si="16"/>
        <v>97.96</v>
      </c>
      <c r="S383" s="24" t="str">
        <f t="shared" si="17"/>
        <v>Small</v>
      </c>
    </row>
    <row r="384" spans="1:19" hidden="1" outlineLevel="2" x14ac:dyDescent="0.45">
      <c r="A384" s="15">
        <v>60627</v>
      </c>
      <c r="B384" s="16">
        <v>42361</v>
      </c>
      <c r="C384" s="17" t="s">
        <v>282</v>
      </c>
      <c r="D384" s="17" t="s">
        <v>130</v>
      </c>
      <c r="E384" s="17" t="str">
        <f t="shared" si="15"/>
        <v>Jose Butler</v>
      </c>
      <c r="F384" s="17" t="s">
        <v>35</v>
      </c>
      <c r="G384" s="17" t="s">
        <v>19</v>
      </c>
      <c r="H384" s="17" t="s">
        <v>19</v>
      </c>
      <c r="I384" s="17" t="s">
        <v>616</v>
      </c>
      <c r="J384" s="17" t="s">
        <v>617</v>
      </c>
      <c r="K384" s="17" t="s">
        <v>618</v>
      </c>
      <c r="L384" s="17"/>
      <c r="M384" s="17" t="s">
        <v>615</v>
      </c>
      <c r="N384" s="17" t="s">
        <v>574</v>
      </c>
      <c r="O384" s="18">
        <v>1.87</v>
      </c>
      <c r="P384" s="18">
        <v>4.99</v>
      </c>
      <c r="Q384" s="17">
        <v>1</v>
      </c>
      <c r="R384" s="18">
        <f t="shared" si="16"/>
        <v>4.99</v>
      </c>
      <c r="S384" s="19" t="str">
        <f t="shared" si="17"/>
        <v>Small</v>
      </c>
    </row>
    <row r="385" spans="1:19" hidden="1" outlineLevel="2" x14ac:dyDescent="0.45">
      <c r="A385" s="20">
        <v>60627</v>
      </c>
      <c r="B385" s="21">
        <v>42361</v>
      </c>
      <c r="C385" s="22" t="s">
        <v>282</v>
      </c>
      <c r="D385" s="22" t="s">
        <v>130</v>
      </c>
      <c r="E385" s="22" t="str">
        <f t="shared" si="15"/>
        <v>Jose Butler</v>
      </c>
      <c r="F385" s="22" t="s">
        <v>35</v>
      </c>
      <c r="G385" s="22" t="s">
        <v>19</v>
      </c>
      <c r="H385" s="22" t="s">
        <v>19</v>
      </c>
      <c r="I385" s="22" t="s">
        <v>783</v>
      </c>
      <c r="J385" s="22" t="s">
        <v>784</v>
      </c>
      <c r="K385" s="22" t="s">
        <v>696</v>
      </c>
      <c r="L385" s="22" t="s">
        <v>317</v>
      </c>
      <c r="M385" s="22" t="s">
        <v>579</v>
      </c>
      <c r="N385" s="22" t="s">
        <v>25</v>
      </c>
      <c r="O385" s="23">
        <v>461.44</v>
      </c>
      <c r="P385" s="23">
        <v>742.35</v>
      </c>
      <c r="Q385" s="22">
        <v>1</v>
      </c>
      <c r="R385" s="23">
        <f t="shared" si="16"/>
        <v>742.35</v>
      </c>
      <c r="S385" s="24" t="str">
        <f t="shared" si="17"/>
        <v>Medium</v>
      </c>
    </row>
    <row r="386" spans="1:19" hidden="1" outlineLevel="2" x14ac:dyDescent="0.45">
      <c r="A386" s="15">
        <v>60627</v>
      </c>
      <c r="B386" s="16">
        <v>42361</v>
      </c>
      <c r="C386" s="17" t="s">
        <v>282</v>
      </c>
      <c r="D386" s="17" t="s">
        <v>130</v>
      </c>
      <c r="E386" s="17" t="str">
        <f t="shared" ref="E386:E449" si="18">CONCATENATE(C386," ",D386)</f>
        <v>Jose Butler</v>
      </c>
      <c r="F386" s="17" t="s">
        <v>35</v>
      </c>
      <c r="G386" s="17" t="s">
        <v>19</v>
      </c>
      <c r="H386" s="17" t="s">
        <v>19</v>
      </c>
      <c r="I386" s="17" t="s">
        <v>608</v>
      </c>
      <c r="J386" s="17" t="s">
        <v>609</v>
      </c>
      <c r="K386" s="17" t="s">
        <v>591</v>
      </c>
      <c r="L386" s="17" t="s">
        <v>532</v>
      </c>
      <c r="M386" s="17" t="s">
        <v>592</v>
      </c>
      <c r="N386" s="17" t="s">
        <v>574</v>
      </c>
      <c r="O386" s="18">
        <v>13.09</v>
      </c>
      <c r="P386" s="18">
        <v>34.99</v>
      </c>
      <c r="Q386" s="17">
        <v>2</v>
      </c>
      <c r="R386" s="18">
        <f t="shared" ref="R386:R449" si="19">P386*Q386</f>
        <v>69.98</v>
      </c>
      <c r="S386" s="19" t="str">
        <f t="shared" ref="S386:S449" si="20">VLOOKUP(R386,$T$2:$U$4,2,TRUE)</f>
        <v>Small</v>
      </c>
    </row>
    <row r="387" spans="1:19" hidden="1" outlineLevel="2" x14ac:dyDescent="0.45">
      <c r="A387" s="20">
        <v>60686</v>
      </c>
      <c r="B387" s="21">
        <v>42362</v>
      </c>
      <c r="C387" s="22" t="s">
        <v>680</v>
      </c>
      <c r="D387" s="22" t="s">
        <v>968</v>
      </c>
      <c r="E387" s="22" t="str">
        <f t="shared" si="18"/>
        <v>Janet Browning</v>
      </c>
      <c r="F387" s="22" t="s">
        <v>35</v>
      </c>
      <c r="G387" s="22" t="s">
        <v>19</v>
      </c>
      <c r="H387" s="22" t="s">
        <v>19</v>
      </c>
      <c r="I387" s="22" t="s">
        <v>599</v>
      </c>
      <c r="J387" s="22" t="s">
        <v>600</v>
      </c>
      <c r="K387" s="22" t="s">
        <v>601</v>
      </c>
      <c r="L387" s="22" t="s">
        <v>23</v>
      </c>
      <c r="M387" s="22" t="s">
        <v>602</v>
      </c>
      <c r="N387" s="22" t="s">
        <v>574</v>
      </c>
      <c r="O387" s="23">
        <v>20.57</v>
      </c>
      <c r="P387" s="23">
        <v>54.99</v>
      </c>
      <c r="Q387" s="22">
        <v>2</v>
      </c>
      <c r="R387" s="23">
        <f t="shared" si="19"/>
        <v>109.98</v>
      </c>
      <c r="S387" s="24" t="str">
        <f t="shared" si="20"/>
        <v>Small</v>
      </c>
    </row>
    <row r="388" spans="1:19" hidden="1" outlineLevel="2" x14ac:dyDescent="0.45">
      <c r="A388" s="15">
        <v>60686</v>
      </c>
      <c r="B388" s="16">
        <v>42362</v>
      </c>
      <c r="C388" s="17" t="s">
        <v>680</v>
      </c>
      <c r="D388" s="17" t="s">
        <v>968</v>
      </c>
      <c r="E388" s="17" t="str">
        <f t="shared" si="18"/>
        <v>Janet Browning</v>
      </c>
      <c r="F388" s="17" t="s">
        <v>35</v>
      </c>
      <c r="G388" s="17" t="s">
        <v>19</v>
      </c>
      <c r="H388" s="17" t="s">
        <v>19</v>
      </c>
      <c r="I388" s="17" t="s">
        <v>613</v>
      </c>
      <c r="J388" s="17" t="s">
        <v>614</v>
      </c>
      <c r="K388" s="17" t="s">
        <v>614</v>
      </c>
      <c r="L388" s="17"/>
      <c r="M388" s="17" t="s">
        <v>615</v>
      </c>
      <c r="N388" s="17" t="s">
        <v>574</v>
      </c>
      <c r="O388" s="18">
        <v>3.36</v>
      </c>
      <c r="P388" s="18">
        <v>8.99</v>
      </c>
      <c r="Q388" s="17">
        <v>1</v>
      </c>
      <c r="R388" s="18">
        <f t="shared" si="19"/>
        <v>8.99</v>
      </c>
      <c r="S388" s="19" t="str">
        <f t="shared" si="20"/>
        <v>Small</v>
      </c>
    </row>
    <row r="389" spans="1:19" hidden="1" outlineLevel="2" x14ac:dyDescent="0.45">
      <c r="A389" s="20">
        <v>60686</v>
      </c>
      <c r="B389" s="21">
        <v>42362</v>
      </c>
      <c r="C389" s="22" t="s">
        <v>680</v>
      </c>
      <c r="D389" s="22" t="s">
        <v>968</v>
      </c>
      <c r="E389" s="22" t="str">
        <f t="shared" si="18"/>
        <v>Janet Browning</v>
      </c>
      <c r="F389" s="22" t="s">
        <v>35</v>
      </c>
      <c r="G389" s="22" t="s">
        <v>19</v>
      </c>
      <c r="H389" s="22" t="s">
        <v>19</v>
      </c>
      <c r="I389" s="22" t="s">
        <v>326</v>
      </c>
      <c r="J389" s="22" t="s">
        <v>327</v>
      </c>
      <c r="K389" s="22" t="s">
        <v>309</v>
      </c>
      <c r="L389" s="22" t="s">
        <v>45</v>
      </c>
      <c r="M389" s="22" t="s">
        <v>32</v>
      </c>
      <c r="N389" s="22" t="s">
        <v>25</v>
      </c>
      <c r="O389" s="23">
        <v>1554.95</v>
      </c>
      <c r="P389" s="23">
        <v>2443.35</v>
      </c>
      <c r="Q389" s="22">
        <v>1</v>
      </c>
      <c r="R389" s="23">
        <f t="shared" si="19"/>
        <v>2443.35</v>
      </c>
      <c r="S389" s="24" t="str">
        <f t="shared" si="20"/>
        <v>Large</v>
      </c>
    </row>
    <row r="390" spans="1:19" hidden="1" outlineLevel="2" x14ac:dyDescent="0.45">
      <c r="A390" s="15">
        <v>60686</v>
      </c>
      <c r="B390" s="16">
        <v>42362</v>
      </c>
      <c r="C390" s="17" t="s">
        <v>680</v>
      </c>
      <c r="D390" s="17" t="s">
        <v>968</v>
      </c>
      <c r="E390" s="17" t="str">
        <f t="shared" si="18"/>
        <v>Janet Browning</v>
      </c>
      <c r="F390" s="17" t="s">
        <v>35</v>
      </c>
      <c r="G390" s="17" t="s">
        <v>19</v>
      </c>
      <c r="H390" s="17" t="s">
        <v>19</v>
      </c>
      <c r="I390" s="17" t="s">
        <v>616</v>
      </c>
      <c r="J390" s="17" t="s">
        <v>617</v>
      </c>
      <c r="K390" s="17" t="s">
        <v>618</v>
      </c>
      <c r="L390" s="17"/>
      <c r="M390" s="17" t="s">
        <v>615</v>
      </c>
      <c r="N390" s="17" t="s">
        <v>574</v>
      </c>
      <c r="O390" s="18">
        <v>1.87</v>
      </c>
      <c r="P390" s="18">
        <v>4.99</v>
      </c>
      <c r="Q390" s="17">
        <v>1</v>
      </c>
      <c r="R390" s="18">
        <f t="shared" si="19"/>
        <v>4.99</v>
      </c>
      <c r="S390" s="19" t="str">
        <f t="shared" si="20"/>
        <v>Small</v>
      </c>
    </row>
    <row r="391" spans="1:19" hidden="1" outlineLevel="2" x14ac:dyDescent="0.45">
      <c r="A391" s="20">
        <v>60746</v>
      </c>
      <c r="B391" s="21">
        <v>42363</v>
      </c>
      <c r="C391" s="22" t="s">
        <v>464</v>
      </c>
      <c r="D391" s="22" t="s">
        <v>490</v>
      </c>
      <c r="E391" s="22" t="str">
        <f t="shared" si="18"/>
        <v>Deanna Patel</v>
      </c>
      <c r="F391" s="22" t="s">
        <v>69</v>
      </c>
      <c r="G391" s="22" t="s">
        <v>19</v>
      </c>
      <c r="H391" s="22" t="s">
        <v>19</v>
      </c>
      <c r="I391" s="22" t="s">
        <v>568</v>
      </c>
      <c r="J391" s="22" t="s">
        <v>569</v>
      </c>
      <c r="K391" s="22" t="s">
        <v>570</v>
      </c>
      <c r="L391" s="22" t="s">
        <v>45</v>
      </c>
      <c r="M391" s="22" t="s">
        <v>32</v>
      </c>
      <c r="N391" s="22" t="s">
        <v>25</v>
      </c>
      <c r="O391" s="23">
        <v>343.65</v>
      </c>
      <c r="P391" s="23">
        <v>539.99</v>
      </c>
      <c r="Q391" s="22">
        <v>1</v>
      </c>
      <c r="R391" s="23">
        <f t="shared" si="19"/>
        <v>539.99</v>
      </c>
      <c r="S391" s="24" t="str">
        <f t="shared" si="20"/>
        <v>Medium</v>
      </c>
    </row>
    <row r="392" spans="1:19" hidden="1" outlineLevel="2" x14ac:dyDescent="0.45">
      <c r="A392" s="15">
        <v>60816</v>
      </c>
      <c r="B392" s="16">
        <v>42364</v>
      </c>
      <c r="C392" s="17" t="s">
        <v>878</v>
      </c>
      <c r="D392" s="17" t="s">
        <v>232</v>
      </c>
      <c r="E392" s="17" t="str">
        <f t="shared" si="18"/>
        <v>Savannah Scott</v>
      </c>
      <c r="F392" s="17" t="s">
        <v>712</v>
      </c>
      <c r="G392" s="17" t="s">
        <v>19</v>
      </c>
      <c r="H392" s="17" t="s">
        <v>19</v>
      </c>
      <c r="I392" s="17" t="s">
        <v>608</v>
      </c>
      <c r="J392" s="17" t="s">
        <v>609</v>
      </c>
      <c r="K392" s="17" t="s">
        <v>591</v>
      </c>
      <c r="L392" s="17" t="s">
        <v>532</v>
      </c>
      <c r="M392" s="17" t="s">
        <v>592</v>
      </c>
      <c r="N392" s="17" t="s">
        <v>574</v>
      </c>
      <c r="O392" s="18">
        <v>13.09</v>
      </c>
      <c r="P392" s="18">
        <v>34.99</v>
      </c>
      <c r="Q392" s="17">
        <v>1</v>
      </c>
      <c r="R392" s="18">
        <f t="shared" si="19"/>
        <v>34.99</v>
      </c>
      <c r="S392" s="19" t="str">
        <f t="shared" si="20"/>
        <v>Small</v>
      </c>
    </row>
    <row r="393" spans="1:19" hidden="1" outlineLevel="2" x14ac:dyDescent="0.45">
      <c r="A393" s="20">
        <v>60816</v>
      </c>
      <c r="B393" s="21">
        <v>42364</v>
      </c>
      <c r="C393" s="22" t="s">
        <v>878</v>
      </c>
      <c r="D393" s="22" t="s">
        <v>232</v>
      </c>
      <c r="E393" s="22" t="str">
        <f t="shared" si="18"/>
        <v>Savannah Scott</v>
      </c>
      <c r="F393" s="22" t="s">
        <v>712</v>
      </c>
      <c r="G393" s="22" t="s">
        <v>19</v>
      </c>
      <c r="H393" s="22" t="s">
        <v>19</v>
      </c>
      <c r="I393" s="22" t="s">
        <v>314</v>
      </c>
      <c r="J393" s="22" t="s">
        <v>315</v>
      </c>
      <c r="K393" s="22" t="s">
        <v>316</v>
      </c>
      <c r="L393" s="22" t="s">
        <v>317</v>
      </c>
      <c r="M393" s="22" t="s">
        <v>32</v>
      </c>
      <c r="N393" s="22" t="s">
        <v>25</v>
      </c>
      <c r="O393" s="23">
        <v>713.08</v>
      </c>
      <c r="P393" s="23">
        <v>1120.49</v>
      </c>
      <c r="Q393" s="22">
        <v>1</v>
      </c>
      <c r="R393" s="23">
        <f t="shared" si="19"/>
        <v>1120.49</v>
      </c>
      <c r="S393" s="24" t="str">
        <f t="shared" si="20"/>
        <v>Medium</v>
      </c>
    </row>
    <row r="394" spans="1:19" hidden="1" outlineLevel="2" x14ac:dyDescent="0.45">
      <c r="A394" s="15">
        <v>61081</v>
      </c>
      <c r="B394" s="16">
        <v>42368</v>
      </c>
      <c r="C394" s="17" t="s">
        <v>143</v>
      </c>
      <c r="D394" s="17" t="s">
        <v>972</v>
      </c>
      <c r="E394" s="17" t="str">
        <f t="shared" si="18"/>
        <v>Kari Kim</v>
      </c>
      <c r="F394" s="17" t="s">
        <v>69</v>
      </c>
      <c r="G394" s="17" t="s">
        <v>19</v>
      </c>
      <c r="H394" s="17" t="s">
        <v>19</v>
      </c>
      <c r="I394" s="17" t="s">
        <v>658</v>
      </c>
      <c r="J394" s="17" t="s">
        <v>659</v>
      </c>
      <c r="K394" s="17" t="s">
        <v>660</v>
      </c>
      <c r="L394" s="17" t="s">
        <v>532</v>
      </c>
      <c r="M394" s="17" t="s">
        <v>579</v>
      </c>
      <c r="N394" s="17" t="s">
        <v>25</v>
      </c>
      <c r="O394" s="18">
        <v>1481.94</v>
      </c>
      <c r="P394" s="18">
        <v>2384.0700000000002</v>
      </c>
      <c r="Q394" s="17">
        <v>1</v>
      </c>
      <c r="R394" s="18">
        <f t="shared" si="19"/>
        <v>2384.0700000000002</v>
      </c>
      <c r="S394" s="19" t="str">
        <f t="shared" si="20"/>
        <v>Large</v>
      </c>
    </row>
    <row r="395" spans="1:19" hidden="1" outlineLevel="2" x14ac:dyDescent="0.45">
      <c r="A395" s="20">
        <v>61081</v>
      </c>
      <c r="B395" s="21">
        <v>42368</v>
      </c>
      <c r="C395" s="22" t="s">
        <v>143</v>
      </c>
      <c r="D395" s="22" t="s">
        <v>972</v>
      </c>
      <c r="E395" s="22" t="str">
        <f t="shared" si="18"/>
        <v>Kari Kim</v>
      </c>
      <c r="F395" s="22" t="s">
        <v>69</v>
      </c>
      <c r="G395" s="22" t="s">
        <v>19</v>
      </c>
      <c r="H395" s="22" t="s">
        <v>19</v>
      </c>
      <c r="I395" s="22" t="s">
        <v>613</v>
      </c>
      <c r="J395" s="22" t="s">
        <v>614</v>
      </c>
      <c r="K395" s="22" t="s">
        <v>614</v>
      </c>
      <c r="L395" s="22"/>
      <c r="M395" s="22" t="s">
        <v>615</v>
      </c>
      <c r="N395" s="22" t="s">
        <v>574</v>
      </c>
      <c r="O395" s="23">
        <v>3.36</v>
      </c>
      <c r="P395" s="23">
        <v>8.99</v>
      </c>
      <c r="Q395" s="22">
        <v>1</v>
      </c>
      <c r="R395" s="23">
        <f t="shared" si="19"/>
        <v>8.99</v>
      </c>
      <c r="S395" s="24" t="str">
        <f t="shared" si="20"/>
        <v>Small</v>
      </c>
    </row>
    <row r="396" spans="1:19" hidden="1" outlineLevel="2" x14ac:dyDescent="0.45">
      <c r="A396" s="15">
        <v>61270</v>
      </c>
      <c r="B396" s="16">
        <v>42370</v>
      </c>
      <c r="C396" s="17" t="s">
        <v>54</v>
      </c>
      <c r="D396" s="17" t="s">
        <v>409</v>
      </c>
      <c r="E396" s="17" t="str">
        <f t="shared" si="18"/>
        <v>Bailey Torres</v>
      </c>
      <c r="F396" s="17" t="s">
        <v>35</v>
      </c>
      <c r="G396" s="17" t="s">
        <v>19</v>
      </c>
      <c r="H396" s="17" t="s">
        <v>19</v>
      </c>
      <c r="I396" s="17" t="s">
        <v>605</v>
      </c>
      <c r="J396" s="17" t="s">
        <v>606</v>
      </c>
      <c r="K396" s="17" t="s">
        <v>606</v>
      </c>
      <c r="L396" s="17"/>
      <c r="M396" s="17" t="s">
        <v>607</v>
      </c>
      <c r="N396" s="17" t="s">
        <v>574</v>
      </c>
      <c r="O396" s="18">
        <v>8.2200000000000006</v>
      </c>
      <c r="P396" s="18">
        <v>21.98</v>
      </c>
      <c r="Q396" s="17">
        <v>4</v>
      </c>
      <c r="R396" s="18">
        <f t="shared" si="19"/>
        <v>87.92</v>
      </c>
      <c r="S396" s="19" t="str">
        <f t="shared" si="20"/>
        <v>Small</v>
      </c>
    </row>
    <row r="397" spans="1:19" hidden="1" outlineLevel="2" x14ac:dyDescent="0.45">
      <c r="A397" s="20">
        <v>61272</v>
      </c>
      <c r="B397" s="21">
        <v>42370</v>
      </c>
      <c r="C397" s="22" t="s">
        <v>894</v>
      </c>
      <c r="D397" s="22" t="s">
        <v>39</v>
      </c>
      <c r="E397" s="22" t="str">
        <f t="shared" si="18"/>
        <v>Christy Liang</v>
      </c>
      <c r="F397" s="22" t="s">
        <v>242</v>
      </c>
      <c r="G397" s="22" t="s">
        <v>19</v>
      </c>
      <c r="H397" s="22" t="s">
        <v>19</v>
      </c>
      <c r="I397" s="22" t="s">
        <v>683</v>
      </c>
      <c r="J397" s="22" t="s">
        <v>684</v>
      </c>
      <c r="K397" s="22" t="s">
        <v>684</v>
      </c>
      <c r="L397" s="22"/>
      <c r="M397" s="22" t="s">
        <v>573</v>
      </c>
      <c r="N397" s="22" t="s">
        <v>574</v>
      </c>
      <c r="O397" s="23">
        <v>1.87</v>
      </c>
      <c r="P397" s="23">
        <v>4.99</v>
      </c>
      <c r="Q397" s="22">
        <v>2</v>
      </c>
      <c r="R397" s="23">
        <f t="shared" si="19"/>
        <v>9.98</v>
      </c>
      <c r="S397" s="24" t="str">
        <f t="shared" si="20"/>
        <v>Small</v>
      </c>
    </row>
    <row r="398" spans="1:19" hidden="1" outlineLevel="2" x14ac:dyDescent="0.45">
      <c r="A398" s="15">
        <v>61272</v>
      </c>
      <c r="B398" s="16">
        <v>42370</v>
      </c>
      <c r="C398" s="17" t="s">
        <v>894</v>
      </c>
      <c r="D398" s="17" t="s">
        <v>39</v>
      </c>
      <c r="E398" s="17" t="str">
        <f t="shared" si="18"/>
        <v>Christy Liang</v>
      </c>
      <c r="F398" s="17" t="s">
        <v>242</v>
      </c>
      <c r="G398" s="17" t="s">
        <v>19</v>
      </c>
      <c r="H398" s="17" t="s">
        <v>19</v>
      </c>
      <c r="I398" s="17" t="s">
        <v>663</v>
      </c>
      <c r="J398" s="17" t="s">
        <v>664</v>
      </c>
      <c r="K398" s="17" t="s">
        <v>665</v>
      </c>
      <c r="L398" s="17"/>
      <c r="M398" s="17" t="s">
        <v>573</v>
      </c>
      <c r="N398" s="17" t="s">
        <v>574</v>
      </c>
      <c r="O398" s="18">
        <v>0.86</v>
      </c>
      <c r="P398" s="18">
        <v>2.29</v>
      </c>
      <c r="Q398" s="17">
        <v>1</v>
      </c>
      <c r="R398" s="18">
        <f t="shared" si="19"/>
        <v>2.29</v>
      </c>
      <c r="S398" s="19" t="str">
        <f t="shared" si="20"/>
        <v>Small</v>
      </c>
    </row>
    <row r="399" spans="1:19" hidden="1" outlineLevel="2" x14ac:dyDescent="0.45">
      <c r="A399" s="20">
        <v>61315</v>
      </c>
      <c r="B399" s="21">
        <v>42371</v>
      </c>
      <c r="C399" s="22" t="s">
        <v>975</v>
      </c>
      <c r="D399" s="22" t="s">
        <v>158</v>
      </c>
      <c r="E399" s="22" t="str">
        <f t="shared" si="18"/>
        <v>Adriana Sara</v>
      </c>
      <c r="F399" s="22" t="s">
        <v>69</v>
      </c>
      <c r="G399" s="22" t="s">
        <v>19</v>
      </c>
      <c r="H399" s="22" t="s">
        <v>19</v>
      </c>
      <c r="I399" s="22" t="s">
        <v>608</v>
      </c>
      <c r="J399" s="22" t="s">
        <v>609</v>
      </c>
      <c r="K399" s="22" t="s">
        <v>591</v>
      </c>
      <c r="L399" s="22" t="s">
        <v>532</v>
      </c>
      <c r="M399" s="22" t="s">
        <v>592</v>
      </c>
      <c r="N399" s="22" t="s">
        <v>574</v>
      </c>
      <c r="O399" s="23">
        <v>13.09</v>
      </c>
      <c r="P399" s="23">
        <v>34.99</v>
      </c>
      <c r="Q399" s="22">
        <v>1</v>
      </c>
      <c r="R399" s="23">
        <f t="shared" si="19"/>
        <v>34.99</v>
      </c>
      <c r="S399" s="24" t="str">
        <f t="shared" si="20"/>
        <v>Small</v>
      </c>
    </row>
    <row r="400" spans="1:19" hidden="1" outlineLevel="2" x14ac:dyDescent="0.45">
      <c r="A400" s="15">
        <v>61315</v>
      </c>
      <c r="B400" s="16">
        <v>42371</v>
      </c>
      <c r="C400" s="17" t="s">
        <v>975</v>
      </c>
      <c r="D400" s="17" t="s">
        <v>158</v>
      </c>
      <c r="E400" s="17" t="str">
        <f t="shared" si="18"/>
        <v>Adriana Sara</v>
      </c>
      <c r="F400" s="17" t="s">
        <v>69</v>
      </c>
      <c r="G400" s="17" t="s">
        <v>19</v>
      </c>
      <c r="H400" s="17" t="s">
        <v>19</v>
      </c>
      <c r="I400" s="17" t="s">
        <v>726</v>
      </c>
      <c r="J400" s="17" t="s">
        <v>727</v>
      </c>
      <c r="K400" s="17" t="s">
        <v>625</v>
      </c>
      <c r="L400" s="17" t="s">
        <v>317</v>
      </c>
      <c r="M400" s="17" t="s">
        <v>626</v>
      </c>
      <c r="N400" s="17" t="s">
        <v>588</v>
      </c>
      <c r="O400" s="18">
        <v>41.57</v>
      </c>
      <c r="P400" s="18">
        <v>53.99</v>
      </c>
      <c r="Q400" s="17">
        <v>1</v>
      </c>
      <c r="R400" s="18">
        <f t="shared" si="19"/>
        <v>53.99</v>
      </c>
      <c r="S400" s="19" t="str">
        <f t="shared" si="20"/>
        <v>Small</v>
      </c>
    </row>
    <row r="401" spans="1:19" hidden="1" outlineLevel="2" x14ac:dyDescent="0.45">
      <c r="A401" s="20">
        <v>61315</v>
      </c>
      <c r="B401" s="21">
        <v>42371</v>
      </c>
      <c r="C401" s="22" t="s">
        <v>975</v>
      </c>
      <c r="D401" s="22" t="s">
        <v>158</v>
      </c>
      <c r="E401" s="22" t="str">
        <f t="shared" si="18"/>
        <v>Adriana Sara</v>
      </c>
      <c r="F401" s="22" t="s">
        <v>69</v>
      </c>
      <c r="G401" s="22" t="s">
        <v>19</v>
      </c>
      <c r="H401" s="22" t="s">
        <v>19</v>
      </c>
      <c r="I401" s="22" t="s">
        <v>594</v>
      </c>
      <c r="J401" s="22" t="s">
        <v>595</v>
      </c>
      <c r="K401" s="22" t="s">
        <v>595</v>
      </c>
      <c r="L401" s="22"/>
      <c r="M401" s="22" t="s">
        <v>573</v>
      </c>
      <c r="N401" s="22" t="s">
        <v>574</v>
      </c>
      <c r="O401" s="23">
        <v>1.49</v>
      </c>
      <c r="P401" s="23">
        <v>3.99</v>
      </c>
      <c r="Q401" s="22">
        <v>2</v>
      </c>
      <c r="R401" s="23">
        <f t="shared" si="19"/>
        <v>7.98</v>
      </c>
      <c r="S401" s="24" t="str">
        <f t="shared" si="20"/>
        <v>Small</v>
      </c>
    </row>
    <row r="402" spans="1:19" hidden="1" outlineLevel="2" x14ac:dyDescent="0.45">
      <c r="A402" s="15">
        <v>61315</v>
      </c>
      <c r="B402" s="16">
        <v>42371</v>
      </c>
      <c r="C402" s="17" t="s">
        <v>975</v>
      </c>
      <c r="D402" s="17" t="s">
        <v>158</v>
      </c>
      <c r="E402" s="17" t="str">
        <f t="shared" si="18"/>
        <v>Adriana Sara</v>
      </c>
      <c r="F402" s="17" t="s">
        <v>69</v>
      </c>
      <c r="G402" s="17" t="s">
        <v>19</v>
      </c>
      <c r="H402" s="17" t="s">
        <v>19</v>
      </c>
      <c r="I402" s="17" t="s">
        <v>666</v>
      </c>
      <c r="J402" s="17" t="s">
        <v>667</v>
      </c>
      <c r="K402" s="17" t="s">
        <v>667</v>
      </c>
      <c r="L402" s="17"/>
      <c r="M402" s="17" t="s">
        <v>573</v>
      </c>
      <c r="N402" s="17" t="s">
        <v>574</v>
      </c>
      <c r="O402" s="18">
        <v>9.35</v>
      </c>
      <c r="P402" s="18">
        <v>24.99</v>
      </c>
      <c r="Q402" s="17">
        <v>1</v>
      </c>
      <c r="R402" s="18">
        <f t="shared" si="19"/>
        <v>24.99</v>
      </c>
      <c r="S402" s="19" t="str">
        <f t="shared" si="20"/>
        <v>Small</v>
      </c>
    </row>
    <row r="403" spans="1:19" hidden="1" outlineLevel="2" x14ac:dyDescent="0.45">
      <c r="A403" s="20">
        <v>61315</v>
      </c>
      <c r="B403" s="21">
        <v>42371</v>
      </c>
      <c r="C403" s="22" t="s">
        <v>975</v>
      </c>
      <c r="D403" s="22" t="s">
        <v>158</v>
      </c>
      <c r="E403" s="22" t="str">
        <f t="shared" si="18"/>
        <v>Adriana Sara</v>
      </c>
      <c r="F403" s="22" t="s">
        <v>69</v>
      </c>
      <c r="G403" s="22" t="s">
        <v>19</v>
      </c>
      <c r="H403" s="22" t="s">
        <v>19</v>
      </c>
      <c r="I403" s="22" t="s">
        <v>629</v>
      </c>
      <c r="J403" s="22" t="s">
        <v>630</v>
      </c>
      <c r="K403" s="22" t="s">
        <v>631</v>
      </c>
      <c r="L403" s="22" t="s">
        <v>632</v>
      </c>
      <c r="M403" s="22" t="s">
        <v>633</v>
      </c>
      <c r="N403" s="22" t="s">
        <v>588</v>
      </c>
      <c r="O403" s="23">
        <v>6.92</v>
      </c>
      <c r="P403" s="23">
        <v>8.99</v>
      </c>
      <c r="Q403" s="22">
        <v>4</v>
      </c>
      <c r="R403" s="23">
        <f t="shared" si="19"/>
        <v>35.96</v>
      </c>
      <c r="S403" s="24" t="str">
        <f t="shared" si="20"/>
        <v>Small</v>
      </c>
    </row>
    <row r="404" spans="1:19" hidden="1" outlineLevel="2" x14ac:dyDescent="0.45">
      <c r="A404" s="15">
        <v>61321</v>
      </c>
      <c r="B404" s="16">
        <v>42371</v>
      </c>
      <c r="C404" s="17" t="s">
        <v>65</v>
      </c>
      <c r="D404" s="17" t="s">
        <v>460</v>
      </c>
      <c r="E404" s="17" t="str">
        <f t="shared" si="18"/>
        <v>Renee Sanz</v>
      </c>
      <c r="F404" s="17" t="s">
        <v>35</v>
      </c>
      <c r="G404" s="17" t="s">
        <v>19</v>
      </c>
      <c r="H404" s="17" t="s">
        <v>19</v>
      </c>
      <c r="I404" s="17" t="s">
        <v>715</v>
      </c>
      <c r="J404" s="17" t="s">
        <v>716</v>
      </c>
      <c r="K404" s="17" t="s">
        <v>646</v>
      </c>
      <c r="L404" s="17" t="s">
        <v>632</v>
      </c>
      <c r="M404" s="17" t="s">
        <v>626</v>
      </c>
      <c r="N404" s="17" t="s">
        <v>588</v>
      </c>
      <c r="O404" s="18">
        <v>38.49</v>
      </c>
      <c r="P404" s="18">
        <v>49.99</v>
      </c>
      <c r="Q404" s="17">
        <v>4</v>
      </c>
      <c r="R404" s="18">
        <f t="shared" si="19"/>
        <v>199.96</v>
      </c>
      <c r="S404" s="19" t="str">
        <f t="shared" si="20"/>
        <v>Small</v>
      </c>
    </row>
    <row r="405" spans="1:19" hidden="1" outlineLevel="2" x14ac:dyDescent="0.45">
      <c r="A405" s="20">
        <v>61321</v>
      </c>
      <c r="B405" s="21">
        <v>42371</v>
      </c>
      <c r="C405" s="22" t="s">
        <v>65</v>
      </c>
      <c r="D405" s="22" t="s">
        <v>460</v>
      </c>
      <c r="E405" s="22" t="str">
        <f t="shared" si="18"/>
        <v>Renee Sanz</v>
      </c>
      <c r="F405" s="22" t="s">
        <v>35</v>
      </c>
      <c r="G405" s="22" t="s">
        <v>19</v>
      </c>
      <c r="H405" s="22" t="s">
        <v>19</v>
      </c>
      <c r="I405" s="22" t="s">
        <v>655</v>
      </c>
      <c r="J405" s="22" t="s">
        <v>656</v>
      </c>
      <c r="K405" s="22" t="s">
        <v>586</v>
      </c>
      <c r="L405" s="22" t="s">
        <v>45</v>
      </c>
      <c r="M405" s="22" t="s">
        <v>587</v>
      </c>
      <c r="N405" s="22" t="s">
        <v>588</v>
      </c>
      <c r="O405" s="23">
        <v>9.16</v>
      </c>
      <c r="P405" s="23">
        <v>24.49</v>
      </c>
      <c r="Q405" s="22">
        <v>1</v>
      </c>
      <c r="R405" s="23">
        <f t="shared" si="19"/>
        <v>24.49</v>
      </c>
      <c r="S405" s="24" t="str">
        <f t="shared" si="20"/>
        <v>Small</v>
      </c>
    </row>
    <row r="406" spans="1:19" hidden="1" outlineLevel="2" x14ac:dyDescent="0.45">
      <c r="A406" s="15">
        <v>61375</v>
      </c>
      <c r="B406" s="16">
        <v>42372</v>
      </c>
      <c r="C406" s="17" t="s">
        <v>452</v>
      </c>
      <c r="D406" s="17" t="s">
        <v>156</v>
      </c>
      <c r="E406" s="17" t="str">
        <f t="shared" si="18"/>
        <v>Lacey Yang</v>
      </c>
      <c r="F406" s="17" t="s">
        <v>69</v>
      </c>
      <c r="G406" s="17" t="s">
        <v>19</v>
      </c>
      <c r="H406" s="17" t="s">
        <v>19</v>
      </c>
      <c r="I406" s="17" t="s">
        <v>589</v>
      </c>
      <c r="J406" s="17" t="s">
        <v>590</v>
      </c>
      <c r="K406" s="17" t="s">
        <v>591</v>
      </c>
      <c r="L406" s="17" t="s">
        <v>45</v>
      </c>
      <c r="M406" s="17" t="s">
        <v>592</v>
      </c>
      <c r="N406" s="17" t="s">
        <v>574</v>
      </c>
      <c r="O406" s="18">
        <v>13.09</v>
      </c>
      <c r="P406" s="18">
        <v>34.99</v>
      </c>
      <c r="Q406" s="17">
        <v>2</v>
      </c>
      <c r="R406" s="18">
        <f t="shared" si="19"/>
        <v>69.98</v>
      </c>
      <c r="S406" s="19" t="str">
        <f t="shared" si="20"/>
        <v>Small</v>
      </c>
    </row>
    <row r="407" spans="1:19" hidden="1" outlineLevel="2" x14ac:dyDescent="0.45">
      <c r="A407" s="20">
        <v>61377</v>
      </c>
      <c r="B407" s="21">
        <v>42372</v>
      </c>
      <c r="C407" s="22" t="s">
        <v>260</v>
      </c>
      <c r="D407" s="22" t="s">
        <v>281</v>
      </c>
      <c r="E407" s="22" t="str">
        <f t="shared" si="18"/>
        <v>Brandy Lopez</v>
      </c>
      <c r="F407" s="22" t="s">
        <v>69</v>
      </c>
      <c r="G407" s="22" t="s">
        <v>19</v>
      </c>
      <c r="H407" s="22" t="s">
        <v>19</v>
      </c>
      <c r="I407" s="22" t="s">
        <v>629</v>
      </c>
      <c r="J407" s="22" t="s">
        <v>630</v>
      </c>
      <c r="K407" s="22" t="s">
        <v>631</v>
      </c>
      <c r="L407" s="22" t="s">
        <v>632</v>
      </c>
      <c r="M407" s="22" t="s">
        <v>633</v>
      </c>
      <c r="N407" s="22" t="s">
        <v>588</v>
      </c>
      <c r="O407" s="23">
        <v>6.92</v>
      </c>
      <c r="P407" s="23">
        <v>8.99</v>
      </c>
      <c r="Q407" s="22">
        <v>4</v>
      </c>
      <c r="R407" s="23">
        <f t="shared" si="19"/>
        <v>35.96</v>
      </c>
      <c r="S407" s="24" t="str">
        <f t="shared" si="20"/>
        <v>Small</v>
      </c>
    </row>
    <row r="408" spans="1:19" hidden="1" outlineLevel="2" x14ac:dyDescent="0.45">
      <c r="A408" s="15">
        <v>61435</v>
      </c>
      <c r="B408" s="16">
        <v>42373</v>
      </c>
      <c r="C408" s="17" t="s">
        <v>977</v>
      </c>
      <c r="D408" s="17" t="s">
        <v>102</v>
      </c>
      <c r="E408" s="17" t="str">
        <f t="shared" si="18"/>
        <v>Alicia She</v>
      </c>
      <c r="F408" s="17" t="s">
        <v>35</v>
      </c>
      <c r="G408" s="17" t="s">
        <v>19</v>
      </c>
      <c r="H408" s="17" t="s">
        <v>19</v>
      </c>
      <c r="I408" s="17" t="s">
        <v>623</v>
      </c>
      <c r="J408" s="17" t="s">
        <v>624</v>
      </c>
      <c r="K408" s="17" t="s">
        <v>625</v>
      </c>
      <c r="L408" s="17" t="s">
        <v>317</v>
      </c>
      <c r="M408" s="17" t="s">
        <v>626</v>
      </c>
      <c r="N408" s="17" t="s">
        <v>588</v>
      </c>
      <c r="O408" s="18">
        <v>41.57</v>
      </c>
      <c r="P408" s="18">
        <v>53.99</v>
      </c>
      <c r="Q408" s="17">
        <v>2</v>
      </c>
      <c r="R408" s="18">
        <f t="shared" si="19"/>
        <v>107.98</v>
      </c>
      <c r="S408" s="19" t="str">
        <f t="shared" si="20"/>
        <v>Small</v>
      </c>
    </row>
    <row r="409" spans="1:19" hidden="1" outlineLevel="2" x14ac:dyDescent="0.45">
      <c r="A409" s="20">
        <v>61435</v>
      </c>
      <c r="B409" s="21">
        <v>42373</v>
      </c>
      <c r="C409" s="22" t="s">
        <v>977</v>
      </c>
      <c r="D409" s="22" t="s">
        <v>102</v>
      </c>
      <c r="E409" s="22" t="str">
        <f t="shared" si="18"/>
        <v>Alicia She</v>
      </c>
      <c r="F409" s="22" t="s">
        <v>35</v>
      </c>
      <c r="G409" s="22" t="s">
        <v>19</v>
      </c>
      <c r="H409" s="22" t="s">
        <v>19</v>
      </c>
      <c r="I409" s="22" t="s">
        <v>629</v>
      </c>
      <c r="J409" s="22" t="s">
        <v>630</v>
      </c>
      <c r="K409" s="22" t="s">
        <v>631</v>
      </c>
      <c r="L409" s="22" t="s">
        <v>632</v>
      </c>
      <c r="M409" s="22" t="s">
        <v>633</v>
      </c>
      <c r="N409" s="22" t="s">
        <v>588</v>
      </c>
      <c r="O409" s="23">
        <v>6.92</v>
      </c>
      <c r="P409" s="23">
        <v>8.99</v>
      </c>
      <c r="Q409" s="22">
        <v>1</v>
      </c>
      <c r="R409" s="23">
        <f t="shared" si="19"/>
        <v>8.99</v>
      </c>
      <c r="S409" s="24" t="str">
        <f t="shared" si="20"/>
        <v>Small</v>
      </c>
    </row>
    <row r="410" spans="1:19" hidden="1" outlineLevel="2" x14ac:dyDescent="0.45">
      <c r="A410" s="15">
        <v>61487</v>
      </c>
      <c r="B410" s="16">
        <v>42374</v>
      </c>
      <c r="C410" s="17" t="s">
        <v>978</v>
      </c>
      <c r="D410" s="17" t="s">
        <v>281</v>
      </c>
      <c r="E410" s="17" t="str">
        <f t="shared" si="18"/>
        <v>Terrance Lopez</v>
      </c>
      <c r="F410" s="17" t="s">
        <v>69</v>
      </c>
      <c r="G410" s="17" t="s">
        <v>19</v>
      </c>
      <c r="H410" s="17" t="s">
        <v>19</v>
      </c>
      <c r="I410" s="17" t="s">
        <v>644</v>
      </c>
      <c r="J410" s="17" t="s">
        <v>645</v>
      </c>
      <c r="K410" s="17" t="s">
        <v>646</v>
      </c>
      <c r="L410" s="17" t="s">
        <v>632</v>
      </c>
      <c r="M410" s="17" t="s">
        <v>626</v>
      </c>
      <c r="N410" s="17" t="s">
        <v>588</v>
      </c>
      <c r="O410" s="18">
        <v>38.49</v>
      </c>
      <c r="P410" s="18">
        <v>49.99</v>
      </c>
      <c r="Q410" s="17">
        <v>1</v>
      </c>
      <c r="R410" s="18">
        <f t="shared" si="19"/>
        <v>49.99</v>
      </c>
      <c r="S410" s="19" t="str">
        <f t="shared" si="20"/>
        <v>Small</v>
      </c>
    </row>
    <row r="411" spans="1:19" hidden="1" outlineLevel="2" x14ac:dyDescent="0.45">
      <c r="A411" s="20">
        <v>61540</v>
      </c>
      <c r="B411" s="21">
        <v>42375</v>
      </c>
      <c r="C411" s="22" t="s">
        <v>537</v>
      </c>
      <c r="D411" s="22" t="s">
        <v>156</v>
      </c>
      <c r="E411" s="22" t="str">
        <f t="shared" si="18"/>
        <v>Alejandro Yang</v>
      </c>
      <c r="F411" s="22" t="s">
        <v>69</v>
      </c>
      <c r="G411" s="22" t="s">
        <v>19</v>
      </c>
      <c r="H411" s="22" t="s">
        <v>19</v>
      </c>
      <c r="I411" s="22" t="s">
        <v>745</v>
      </c>
      <c r="J411" s="22" t="s">
        <v>746</v>
      </c>
      <c r="K411" s="22" t="s">
        <v>747</v>
      </c>
      <c r="L411" s="22" t="s">
        <v>532</v>
      </c>
      <c r="M411" s="22" t="s">
        <v>748</v>
      </c>
      <c r="N411" s="22" t="s">
        <v>588</v>
      </c>
      <c r="O411" s="23">
        <v>23.75</v>
      </c>
      <c r="P411" s="23">
        <v>63.5</v>
      </c>
      <c r="Q411" s="22">
        <v>1</v>
      </c>
      <c r="R411" s="23">
        <f t="shared" si="19"/>
        <v>63.5</v>
      </c>
      <c r="S411" s="24" t="str">
        <f t="shared" si="20"/>
        <v>Small</v>
      </c>
    </row>
    <row r="412" spans="1:19" hidden="1" outlineLevel="2" x14ac:dyDescent="0.45">
      <c r="A412" s="15">
        <v>61540</v>
      </c>
      <c r="B412" s="16">
        <v>42375</v>
      </c>
      <c r="C412" s="17" t="s">
        <v>537</v>
      </c>
      <c r="D412" s="17" t="s">
        <v>156</v>
      </c>
      <c r="E412" s="17" t="str">
        <f t="shared" si="18"/>
        <v>Alejandro Yang</v>
      </c>
      <c r="F412" s="17" t="s">
        <v>69</v>
      </c>
      <c r="G412" s="17" t="s">
        <v>19</v>
      </c>
      <c r="H412" s="17" t="s">
        <v>19</v>
      </c>
      <c r="I412" s="17" t="s">
        <v>605</v>
      </c>
      <c r="J412" s="17" t="s">
        <v>606</v>
      </c>
      <c r="K412" s="17" t="s">
        <v>606</v>
      </c>
      <c r="L412" s="17"/>
      <c r="M412" s="17" t="s">
        <v>607</v>
      </c>
      <c r="N412" s="17" t="s">
        <v>574</v>
      </c>
      <c r="O412" s="18">
        <v>8.2200000000000006</v>
      </c>
      <c r="P412" s="18">
        <v>21.98</v>
      </c>
      <c r="Q412" s="17">
        <v>4</v>
      </c>
      <c r="R412" s="18">
        <f t="shared" si="19"/>
        <v>87.92</v>
      </c>
      <c r="S412" s="19" t="str">
        <f t="shared" si="20"/>
        <v>Small</v>
      </c>
    </row>
    <row r="413" spans="1:19" hidden="1" outlineLevel="2" x14ac:dyDescent="0.45">
      <c r="A413" s="20">
        <v>61540</v>
      </c>
      <c r="B413" s="21">
        <v>42375</v>
      </c>
      <c r="C413" s="22" t="s">
        <v>537</v>
      </c>
      <c r="D413" s="22" t="s">
        <v>156</v>
      </c>
      <c r="E413" s="22" t="str">
        <f t="shared" si="18"/>
        <v>Alejandro Yang</v>
      </c>
      <c r="F413" s="22" t="s">
        <v>69</v>
      </c>
      <c r="G413" s="22" t="s">
        <v>19</v>
      </c>
      <c r="H413" s="22" t="s">
        <v>19</v>
      </c>
      <c r="I413" s="22" t="s">
        <v>648</v>
      </c>
      <c r="J413" s="22" t="s">
        <v>649</v>
      </c>
      <c r="K413" s="22" t="s">
        <v>649</v>
      </c>
      <c r="L413" s="22"/>
      <c r="M413" s="22" t="s">
        <v>615</v>
      </c>
      <c r="N413" s="22" t="s">
        <v>574</v>
      </c>
      <c r="O413" s="23">
        <v>3.74</v>
      </c>
      <c r="P413" s="23">
        <v>9.99</v>
      </c>
      <c r="Q413" s="22">
        <v>1</v>
      </c>
      <c r="R413" s="23">
        <f t="shared" si="19"/>
        <v>9.99</v>
      </c>
      <c r="S413" s="24" t="str">
        <f t="shared" si="20"/>
        <v>Small</v>
      </c>
    </row>
    <row r="414" spans="1:19" hidden="1" outlineLevel="2" x14ac:dyDescent="0.45">
      <c r="A414" s="15">
        <v>61540</v>
      </c>
      <c r="B414" s="16">
        <v>42375</v>
      </c>
      <c r="C414" s="17" t="s">
        <v>537</v>
      </c>
      <c r="D414" s="17" t="s">
        <v>156</v>
      </c>
      <c r="E414" s="17" t="str">
        <f t="shared" si="18"/>
        <v>Alejandro Yang</v>
      </c>
      <c r="F414" s="17" t="s">
        <v>69</v>
      </c>
      <c r="G414" s="17" t="s">
        <v>19</v>
      </c>
      <c r="H414" s="17" t="s">
        <v>19</v>
      </c>
      <c r="I414" s="17" t="s">
        <v>616</v>
      </c>
      <c r="J414" s="17" t="s">
        <v>617</v>
      </c>
      <c r="K414" s="17" t="s">
        <v>618</v>
      </c>
      <c r="L414" s="17"/>
      <c r="M414" s="17" t="s">
        <v>615</v>
      </c>
      <c r="N414" s="17" t="s">
        <v>574</v>
      </c>
      <c r="O414" s="18">
        <v>1.87</v>
      </c>
      <c r="P414" s="18">
        <v>4.99</v>
      </c>
      <c r="Q414" s="17">
        <v>3</v>
      </c>
      <c r="R414" s="18">
        <f t="shared" si="19"/>
        <v>14.97</v>
      </c>
      <c r="S414" s="19" t="str">
        <f t="shared" si="20"/>
        <v>Small</v>
      </c>
    </row>
    <row r="415" spans="1:19" hidden="1" outlineLevel="2" x14ac:dyDescent="0.45">
      <c r="A415" s="20">
        <v>61639</v>
      </c>
      <c r="B415" s="21">
        <v>42376</v>
      </c>
      <c r="C415" s="22" t="s">
        <v>375</v>
      </c>
      <c r="D415" s="22" t="s">
        <v>156</v>
      </c>
      <c r="E415" s="22" t="str">
        <f t="shared" si="18"/>
        <v>Colin Yang</v>
      </c>
      <c r="F415" s="22" t="s">
        <v>35</v>
      </c>
      <c r="G415" s="22" t="s">
        <v>19</v>
      </c>
      <c r="H415" s="22" t="s">
        <v>19</v>
      </c>
      <c r="I415" s="22" t="s">
        <v>311</v>
      </c>
      <c r="J415" s="22" t="s">
        <v>312</v>
      </c>
      <c r="K415" s="22" t="s">
        <v>309</v>
      </c>
      <c r="L415" s="22" t="s">
        <v>31</v>
      </c>
      <c r="M415" s="22" t="s">
        <v>32</v>
      </c>
      <c r="N415" s="22" t="s">
        <v>25</v>
      </c>
      <c r="O415" s="23">
        <v>1554.95</v>
      </c>
      <c r="P415" s="23">
        <v>2443.35</v>
      </c>
      <c r="Q415" s="22">
        <v>1</v>
      </c>
      <c r="R415" s="23">
        <f t="shared" si="19"/>
        <v>2443.35</v>
      </c>
      <c r="S415" s="24" t="str">
        <f t="shared" si="20"/>
        <v>Large</v>
      </c>
    </row>
    <row r="416" spans="1:19" hidden="1" outlineLevel="2" x14ac:dyDescent="0.45">
      <c r="A416" s="15">
        <v>61639</v>
      </c>
      <c r="B416" s="16">
        <v>42376</v>
      </c>
      <c r="C416" s="17" t="s">
        <v>375</v>
      </c>
      <c r="D416" s="17" t="s">
        <v>156</v>
      </c>
      <c r="E416" s="17" t="str">
        <f t="shared" si="18"/>
        <v>Colin Yang</v>
      </c>
      <c r="F416" s="17" t="s">
        <v>35</v>
      </c>
      <c r="G416" s="17" t="s">
        <v>19</v>
      </c>
      <c r="H416" s="17" t="s">
        <v>19</v>
      </c>
      <c r="I416" s="17" t="s">
        <v>594</v>
      </c>
      <c r="J416" s="17" t="s">
        <v>595</v>
      </c>
      <c r="K416" s="17" t="s">
        <v>595</v>
      </c>
      <c r="L416" s="17"/>
      <c r="M416" s="17" t="s">
        <v>573</v>
      </c>
      <c r="N416" s="17" t="s">
        <v>574</v>
      </c>
      <c r="O416" s="18">
        <v>1.49</v>
      </c>
      <c r="P416" s="18">
        <v>3.99</v>
      </c>
      <c r="Q416" s="17">
        <v>1</v>
      </c>
      <c r="R416" s="18">
        <f t="shared" si="19"/>
        <v>3.99</v>
      </c>
      <c r="S416" s="19" t="str">
        <f t="shared" si="20"/>
        <v>Small</v>
      </c>
    </row>
    <row r="417" spans="1:19" hidden="1" outlineLevel="2" x14ac:dyDescent="0.45">
      <c r="A417" s="20">
        <v>61639</v>
      </c>
      <c r="B417" s="21">
        <v>42376</v>
      </c>
      <c r="C417" s="22" t="s">
        <v>375</v>
      </c>
      <c r="D417" s="22" t="s">
        <v>156</v>
      </c>
      <c r="E417" s="22" t="str">
        <f t="shared" si="18"/>
        <v>Colin Yang</v>
      </c>
      <c r="F417" s="22" t="s">
        <v>35</v>
      </c>
      <c r="G417" s="22" t="s">
        <v>19</v>
      </c>
      <c r="H417" s="22" t="s">
        <v>19</v>
      </c>
      <c r="I417" s="22" t="s">
        <v>596</v>
      </c>
      <c r="J417" s="22" t="s">
        <v>597</v>
      </c>
      <c r="K417" s="22" t="s">
        <v>597</v>
      </c>
      <c r="L417" s="22"/>
      <c r="M417" s="22" t="s">
        <v>573</v>
      </c>
      <c r="N417" s="22" t="s">
        <v>574</v>
      </c>
      <c r="O417" s="23">
        <v>12.19</v>
      </c>
      <c r="P417" s="23">
        <v>32.6</v>
      </c>
      <c r="Q417" s="22">
        <v>4</v>
      </c>
      <c r="R417" s="23">
        <f t="shared" si="19"/>
        <v>130.4</v>
      </c>
      <c r="S417" s="24" t="str">
        <f t="shared" si="20"/>
        <v>Small</v>
      </c>
    </row>
    <row r="418" spans="1:19" hidden="1" outlineLevel="2" x14ac:dyDescent="0.45">
      <c r="A418" s="15">
        <v>61639</v>
      </c>
      <c r="B418" s="16">
        <v>42376</v>
      </c>
      <c r="C418" s="17" t="s">
        <v>375</v>
      </c>
      <c r="D418" s="17" t="s">
        <v>156</v>
      </c>
      <c r="E418" s="17" t="str">
        <f t="shared" si="18"/>
        <v>Colin Yang</v>
      </c>
      <c r="F418" s="17" t="s">
        <v>35</v>
      </c>
      <c r="G418" s="17" t="s">
        <v>19</v>
      </c>
      <c r="H418" s="17" t="s">
        <v>19</v>
      </c>
      <c r="I418" s="17" t="s">
        <v>663</v>
      </c>
      <c r="J418" s="17" t="s">
        <v>664</v>
      </c>
      <c r="K418" s="17" t="s">
        <v>665</v>
      </c>
      <c r="L418" s="17"/>
      <c r="M418" s="17" t="s">
        <v>573</v>
      </c>
      <c r="N418" s="17" t="s">
        <v>574</v>
      </c>
      <c r="O418" s="18">
        <v>0.86</v>
      </c>
      <c r="P418" s="18">
        <v>2.29</v>
      </c>
      <c r="Q418" s="17">
        <v>1</v>
      </c>
      <c r="R418" s="18">
        <f t="shared" si="19"/>
        <v>2.29</v>
      </c>
      <c r="S418" s="19" t="str">
        <f t="shared" si="20"/>
        <v>Small</v>
      </c>
    </row>
    <row r="419" spans="1:19" hidden="1" outlineLevel="2" x14ac:dyDescent="0.45">
      <c r="A419" s="20">
        <v>61662</v>
      </c>
      <c r="B419" s="21">
        <v>42377</v>
      </c>
      <c r="C419" s="22" t="s">
        <v>958</v>
      </c>
      <c r="D419" s="22" t="s">
        <v>27</v>
      </c>
      <c r="E419" s="22" t="str">
        <f t="shared" si="18"/>
        <v>Clayton Xu</v>
      </c>
      <c r="F419" s="22" t="s">
        <v>69</v>
      </c>
      <c r="G419" s="22" t="s">
        <v>19</v>
      </c>
      <c r="H419" s="22" t="s">
        <v>19</v>
      </c>
      <c r="I419" s="22" t="s">
        <v>589</v>
      </c>
      <c r="J419" s="22" t="s">
        <v>590</v>
      </c>
      <c r="K419" s="22" t="s">
        <v>591</v>
      </c>
      <c r="L419" s="22" t="s">
        <v>45</v>
      </c>
      <c r="M419" s="22" t="s">
        <v>592</v>
      </c>
      <c r="N419" s="22" t="s">
        <v>574</v>
      </c>
      <c r="O419" s="23">
        <v>13.09</v>
      </c>
      <c r="P419" s="23">
        <v>34.99</v>
      </c>
      <c r="Q419" s="22">
        <v>2</v>
      </c>
      <c r="R419" s="23">
        <f t="shared" si="19"/>
        <v>69.98</v>
      </c>
      <c r="S419" s="24" t="str">
        <f t="shared" si="20"/>
        <v>Small</v>
      </c>
    </row>
    <row r="420" spans="1:19" hidden="1" outlineLevel="2" x14ac:dyDescent="0.45">
      <c r="A420" s="15">
        <v>61662</v>
      </c>
      <c r="B420" s="16">
        <v>42377</v>
      </c>
      <c r="C420" s="17" t="s">
        <v>958</v>
      </c>
      <c r="D420" s="17" t="s">
        <v>27</v>
      </c>
      <c r="E420" s="17" t="str">
        <f t="shared" si="18"/>
        <v>Clayton Xu</v>
      </c>
      <c r="F420" s="17" t="s">
        <v>69</v>
      </c>
      <c r="G420" s="17" t="s">
        <v>19</v>
      </c>
      <c r="H420" s="17" t="s">
        <v>19</v>
      </c>
      <c r="I420" s="17" t="s">
        <v>616</v>
      </c>
      <c r="J420" s="17" t="s">
        <v>617</v>
      </c>
      <c r="K420" s="17" t="s">
        <v>618</v>
      </c>
      <c r="L420" s="17"/>
      <c r="M420" s="17" t="s">
        <v>615</v>
      </c>
      <c r="N420" s="17" t="s">
        <v>574</v>
      </c>
      <c r="O420" s="18">
        <v>1.87</v>
      </c>
      <c r="P420" s="18">
        <v>4.99</v>
      </c>
      <c r="Q420" s="17">
        <v>1</v>
      </c>
      <c r="R420" s="18">
        <f t="shared" si="19"/>
        <v>4.99</v>
      </c>
      <c r="S420" s="19" t="str">
        <f t="shared" si="20"/>
        <v>Small</v>
      </c>
    </row>
    <row r="421" spans="1:19" hidden="1" outlineLevel="2" x14ac:dyDescent="0.45">
      <c r="A421" s="20">
        <v>61662</v>
      </c>
      <c r="B421" s="21">
        <v>42377</v>
      </c>
      <c r="C421" s="22" t="s">
        <v>958</v>
      </c>
      <c r="D421" s="22" t="s">
        <v>27</v>
      </c>
      <c r="E421" s="22" t="str">
        <f t="shared" si="18"/>
        <v>Clayton Xu</v>
      </c>
      <c r="F421" s="22" t="s">
        <v>69</v>
      </c>
      <c r="G421" s="22" t="s">
        <v>19</v>
      </c>
      <c r="H421" s="22" t="s">
        <v>19</v>
      </c>
      <c r="I421" s="22" t="s">
        <v>648</v>
      </c>
      <c r="J421" s="22" t="s">
        <v>649</v>
      </c>
      <c r="K421" s="22" t="s">
        <v>649</v>
      </c>
      <c r="L421" s="22"/>
      <c r="M421" s="22" t="s">
        <v>615</v>
      </c>
      <c r="N421" s="22" t="s">
        <v>574</v>
      </c>
      <c r="O421" s="23">
        <v>3.74</v>
      </c>
      <c r="P421" s="23">
        <v>9.99</v>
      </c>
      <c r="Q421" s="22">
        <v>1</v>
      </c>
      <c r="R421" s="23">
        <f t="shared" si="19"/>
        <v>9.99</v>
      </c>
      <c r="S421" s="24" t="str">
        <f t="shared" si="20"/>
        <v>Small</v>
      </c>
    </row>
    <row r="422" spans="1:19" hidden="1" outlineLevel="2" x14ac:dyDescent="0.45">
      <c r="A422" s="15">
        <v>61772</v>
      </c>
      <c r="B422" s="16">
        <v>42378</v>
      </c>
      <c r="C422" s="17" t="s">
        <v>986</v>
      </c>
      <c r="D422" s="17" t="s">
        <v>228</v>
      </c>
      <c r="E422" s="17" t="str">
        <f t="shared" si="18"/>
        <v>Tanya Munoz</v>
      </c>
      <c r="F422" s="17" t="s">
        <v>69</v>
      </c>
      <c r="G422" s="17" t="s">
        <v>19</v>
      </c>
      <c r="H422" s="17" t="s">
        <v>19</v>
      </c>
      <c r="I422" s="17" t="s">
        <v>884</v>
      </c>
      <c r="J422" s="17" t="s">
        <v>885</v>
      </c>
      <c r="K422" s="17" t="s">
        <v>622</v>
      </c>
      <c r="L422" s="17" t="s">
        <v>317</v>
      </c>
      <c r="M422" s="17" t="s">
        <v>32</v>
      </c>
      <c r="N422" s="17" t="s">
        <v>25</v>
      </c>
      <c r="O422" s="18">
        <v>1082.51</v>
      </c>
      <c r="P422" s="18">
        <v>1700.99</v>
      </c>
      <c r="Q422" s="17">
        <v>1</v>
      </c>
      <c r="R422" s="18">
        <f t="shared" si="19"/>
        <v>1700.99</v>
      </c>
      <c r="S422" s="19" t="str">
        <f t="shared" si="20"/>
        <v>Large</v>
      </c>
    </row>
    <row r="423" spans="1:19" hidden="1" outlineLevel="2" x14ac:dyDescent="0.45">
      <c r="A423" s="20">
        <v>61772</v>
      </c>
      <c r="B423" s="21">
        <v>42378</v>
      </c>
      <c r="C423" s="22" t="s">
        <v>986</v>
      </c>
      <c r="D423" s="22" t="s">
        <v>228</v>
      </c>
      <c r="E423" s="22" t="str">
        <f t="shared" si="18"/>
        <v>Tanya Munoz</v>
      </c>
      <c r="F423" s="22" t="s">
        <v>69</v>
      </c>
      <c r="G423" s="22" t="s">
        <v>19</v>
      </c>
      <c r="H423" s="22" t="s">
        <v>19</v>
      </c>
      <c r="I423" s="22" t="s">
        <v>616</v>
      </c>
      <c r="J423" s="22" t="s">
        <v>617</v>
      </c>
      <c r="K423" s="22" t="s">
        <v>618</v>
      </c>
      <c r="L423" s="22"/>
      <c r="M423" s="22" t="s">
        <v>615</v>
      </c>
      <c r="N423" s="22" t="s">
        <v>574</v>
      </c>
      <c r="O423" s="23">
        <v>1.87</v>
      </c>
      <c r="P423" s="23">
        <v>4.99</v>
      </c>
      <c r="Q423" s="22">
        <v>1</v>
      </c>
      <c r="R423" s="23">
        <f t="shared" si="19"/>
        <v>4.99</v>
      </c>
      <c r="S423" s="24" t="str">
        <f t="shared" si="20"/>
        <v>Small</v>
      </c>
    </row>
    <row r="424" spans="1:19" hidden="1" outlineLevel="2" x14ac:dyDescent="0.45">
      <c r="A424" s="15">
        <v>61772</v>
      </c>
      <c r="B424" s="16">
        <v>42378</v>
      </c>
      <c r="C424" s="17" t="s">
        <v>986</v>
      </c>
      <c r="D424" s="17" t="s">
        <v>228</v>
      </c>
      <c r="E424" s="17" t="str">
        <f t="shared" si="18"/>
        <v>Tanya Munoz</v>
      </c>
      <c r="F424" s="17" t="s">
        <v>69</v>
      </c>
      <c r="G424" s="17" t="s">
        <v>19</v>
      </c>
      <c r="H424" s="17" t="s">
        <v>19</v>
      </c>
      <c r="I424" s="17" t="s">
        <v>613</v>
      </c>
      <c r="J424" s="17" t="s">
        <v>614</v>
      </c>
      <c r="K424" s="17" t="s">
        <v>614</v>
      </c>
      <c r="L424" s="17"/>
      <c r="M424" s="17" t="s">
        <v>615</v>
      </c>
      <c r="N424" s="17" t="s">
        <v>574</v>
      </c>
      <c r="O424" s="18">
        <v>3.36</v>
      </c>
      <c r="P424" s="18">
        <v>8.99</v>
      </c>
      <c r="Q424" s="17">
        <v>2</v>
      </c>
      <c r="R424" s="18">
        <f t="shared" si="19"/>
        <v>17.98</v>
      </c>
      <c r="S424" s="19" t="str">
        <f t="shared" si="20"/>
        <v>Small</v>
      </c>
    </row>
    <row r="425" spans="1:19" hidden="1" outlineLevel="2" x14ac:dyDescent="0.45">
      <c r="A425" s="20">
        <v>61772</v>
      </c>
      <c r="B425" s="21">
        <v>42378</v>
      </c>
      <c r="C425" s="22" t="s">
        <v>986</v>
      </c>
      <c r="D425" s="22" t="s">
        <v>228</v>
      </c>
      <c r="E425" s="22" t="str">
        <f t="shared" si="18"/>
        <v>Tanya Munoz</v>
      </c>
      <c r="F425" s="22" t="s">
        <v>69</v>
      </c>
      <c r="G425" s="22" t="s">
        <v>19</v>
      </c>
      <c r="H425" s="22" t="s">
        <v>19</v>
      </c>
      <c r="I425" s="22" t="s">
        <v>672</v>
      </c>
      <c r="J425" s="22" t="s">
        <v>673</v>
      </c>
      <c r="K425" s="22" t="s">
        <v>625</v>
      </c>
      <c r="L425" s="22" t="s">
        <v>317</v>
      </c>
      <c r="M425" s="22" t="s">
        <v>626</v>
      </c>
      <c r="N425" s="22" t="s">
        <v>588</v>
      </c>
      <c r="O425" s="23">
        <v>41.57</v>
      </c>
      <c r="P425" s="23">
        <v>53.99</v>
      </c>
      <c r="Q425" s="22">
        <v>1</v>
      </c>
      <c r="R425" s="23">
        <f t="shared" si="19"/>
        <v>53.99</v>
      </c>
      <c r="S425" s="24" t="str">
        <f t="shared" si="20"/>
        <v>Small</v>
      </c>
    </row>
    <row r="426" spans="1:19" hidden="1" outlineLevel="2" x14ac:dyDescent="0.45">
      <c r="A426" s="15">
        <v>61920</v>
      </c>
      <c r="B426" s="16">
        <v>42380</v>
      </c>
      <c r="C426" s="17" t="s">
        <v>945</v>
      </c>
      <c r="D426" s="17" t="s">
        <v>248</v>
      </c>
      <c r="E426" s="17" t="str">
        <f t="shared" si="18"/>
        <v>Candace Raman</v>
      </c>
      <c r="F426" s="17" t="s">
        <v>35</v>
      </c>
      <c r="G426" s="17" t="s">
        <v>19</v>
      </c>
      <c r="H426" s="17" t="s">
        <v>19</v>
      </c>
      <c r="I426" s="17" t="s">
        <v>658</v>
      </c>
      <c r="J426" s="17" t="s">
        <v>659</v>
      </c>
      <c r="K426" s="17" t="s">
        <v>660</v>
      </c>
      <c r="L426" s="17" t="s">
        <v>532</v>
      </c>
      <c r="M426" s="17" t="s">
        <v>579</v>
      </c>
      <c r="N426" s="17" t="s">
        <v>25</v>
      </c>
      <c r="O426" s="18">
        <v>1481.94</v>
      </c>
      <c r="P426" s="18">
        <v>2384.0700000000002</v>
      </c>
      <c r="Q426" s="17">
        <v>1</v>
      </c>
      <c r="R426" s="18">
        <f t="shared" si="19"/>
        <v>2384.0700000000002</v>
      </c>
      <c r="S426" s="19" t="str">
        <f t="shared" si="20"/>
        <v>Large</v>
      </c>
    </row>
    <row r="427" spans="1:19" hidden="1" outlineLevel="2" x14ac:dyDescent="0.45">
      <c r="A427" s="20">
        <v>61920</v>
      </c>
      <c r="B427" s="21">
        <v>42380</v>
      </c>
      <c r="C427" s="22" t="s">
        <v>945</v>
      </c>
      <c r="D427" s="22" t="s">
        <v>248</v>
      </c>
      <c r="E427" s="22" t="str">
        <f t="shared" si="18"/>
        <v>Candace Raman</v>
      </c>
      <c r="F427" s="22" t="s">
        <v>35</v>
      </c>
      <c r="G427" s="22" t="s">
        <v>19</v>
      </c>
      <c r="H427" s="22" t="s">
        <v>19</v>
      </c>
      <c r="I427" s="22" t="s">
        <v>613</v>
      </c>
      <c r="J427" s="22" t="s">
        <v>614</v>
      </c>
      <c r="K427" s="22" t="s">
        <v>614</v>
      </c>
      <c r="L427" s="22"/>
      <c r="M427" s="22" t="s">
        <v>615</v>
      </c>
      <c r="N427" s="22" t="s">
        <v>574</v>
      </c>
      <c r="O427" s="23">
        <v>3.36</v>
      </c>
      <c r="P427" s="23">
        <v>8.99</v>
      </c>
      <c r="Q427" s="22">
        <v>3</v>
      </c>
      <c r="R427" s="23">
        <f t="shared" si="19"/>
        <v>26.97</v>
      </c>
      <c r="S427" s="24" t="str">
        <f t="shared" si="20"/>
        <v>Small</v>
      </c>
    </row>
    <row r="428" spans="1:19" hidden="1" outlineLevel="2" x14ac:dyDescent="0.45">
      <c r="A428" s="15">
        <v>61920</v>
      </c>
      <c r="B428" s="16">
        <v>42380</v>
      </c>
      <c r="C428" s="17" t="s">
        <v>945</v>
      </c>
      <c r="D428" s="17" t="s">
        <v>248</v>
      </c>
      <c r="E428" s="17" t="str">
        <f t="shared" si="18"/>
        <v>Candace Raman</v>
      </c>
      <c r="F428" s="17" t="s">
        <v>35</v>
      </c>
      <c r="G428" s="17" t="s">
        <v>19</v>
      </c>
      <c r="H428" s="17" t="s">
        <v>19</v>
      </c>
      <c r="I428" s="17" t="s">
        <v>616</v>
      </c>
      <c r="J428" s="17" t="s">
        <v>617</v>
      </c>
      <c r="K428" s="17" t="s">
        <v>618</v>
      </c>
      <c r="L428" s="17"/>
      <c r="M428" s="17" t="s">
        <v>615</v>
      </c>
      <c r="N428" s="17" t="s">
        <v>574</v>
      </c>
      <c r="O428" s="18">
        <v>1.87</v>
      </c>
      <c r="P428" s="18">
        <v>4.99</v>
      </c>
      <c r="Q428" s="17">
        <v>1</v>
      </c>
      <c r="R428" s="18">
        <f t="shared" si="19"/>
        <v>4.99</v>
      </c>
      <c r="S428" s="19" t="str">
        <f t="shared" si="20"/>
        <v>Small</v>
      </c>
    </row>
    <row r="429" spans="1:19" hidden="1" outlineLevel="2" x14ac:dyDescent="0.45">
      <c r="A429" s="20">
        <v>61920</v>
      </c>
      <c r="B429" s="21">
        <v>42380</v>
      </c>
      <c r="C429" s="22" t="s">
        <v>945</v>
      </c>
      <c r="D429" s="22" t="s">
        <v>248</v>
      </c>
      <c r="E429" s="22" t="str">
        <f t="shared" si="18"/>
        <v>Candace Raman</v>
      </c>
      <c r="F429" s="22" t="s">
        <v>35</v>
      </c>
      <c r="G429" s="22" t="s">
        <v>19</v>
      </c>
      <c r="H429" s="22" t="s">
        <v>19</v>
      </c>
      <c r="I429" s="22" t="s">
        <v>726</v>
      </c>
      <c r="J429" s="22" t="s">
        <v>727</v>
      </c>
      <c r="K429" s="22" t="s">
        <v>625</v>
      </c>
      <c r="L429" s="22" t="s">
        <v>317</v>
      </c>
      <c r="M429" s="22" t="s">
        <v>626</v>
      </c>
      <c r="N429" s="22" t="s">
        <v>588</v>
      </c>
      <c r="O429" s="23">
        <v>41.57</v>
      </c>
      <c r="P429" s="23">
        <v>53.99</v>
      </c>
      <c r="Q429" s="22">
        <v>4</v>
      </c>
      <c r="R429" s="23">
        <f t="shared" si="19"/>
        <v>215.96</v>
      </c>
      <c r="S429" s="24" t="str">
        <f t="shared" si="20"/>
        <v>Small</v>
      </c>
    </row>
    <row r="430" spans="1:19" hidden="1" outlineLevel="2" x14ac:dyDescent="0.45">
      <c r="A430" s="15">
        <v>61920</v>
      </c>
      <c r="B430" s="16">
        <v>42380</v>
      </c>
      <c r="C430" s="17" t="s">
        <v>945</v>
      </c>
      <c r="D430" s="17" t="s">
        <v>248</v>
      </c>
      <c r="E430" s="17" t="str">
        <f t="shared" si="18"/>
        <v>Candace Raman</v>
      </c>
      <c r="F430" s="17" t="s">
        <v>35</v>
      </c>
      <c r="G430" s="17" t="s">
        <v>19</v>
      </c>
      <c r="H430" s="17" t="s">
        <v>19</v>
      </c>
      <c r="I430" s="17" t="s">
        <v>629</v>
      </c>
      <c r="J430" s="17" t="s">
        <v>630</v>
      </c>
      <c r="K430" s="17" t="s">
        <v>631</v>
      </c>
      <c r="L430" s="17" t="s">
        <v>632</v>
      </c>
      <c r="M430" s="17" t="s">
        <v>633</v>
      </c>
      <c r="N430" s="17" t="s">
        <v>588</v>
      </c>
      <c r="O430" s="18">
        <v>6.92</v>
      </c>
      <c r="P430" s="18">
        <v>8.99</v>
      </c>
      <c r="Q430" s="17">
        <v>2</v>
      </c>
      <c r="R430" s="18">
        <f t="shared" si="19"/>
        <v>17.98</v>
      </c>
      <c r="S430" s="19" t="str">
        <f t="shared" si="20"/>
        <v>Small</v>
      </c>
    </row>
    <row r="431" spans="1:19" hidden="1" outlineLevel="2" x14ac:dyDescent="0.45">
      <c r="A431" s="20">
        <v>61974</v>
      </c>
      <c r="B431" s="21">
        <v>42382</v>
      </c>
      <c r="C431" s="22" t="s">
        <v>718</v>
      </c>
      <c r="D431" s="22" t="s">
        <v>347</v>
      </c>
      <c r="E431" s="22" t="str">
        <f t="shared" si="18"/>
        <v>Jorge Zhao</v>
      </c>
      <c r="F431" s="22" t="s">
        <v>69</v>
      </c>
      <c r="G431" s="22" t="s">
        <v>19</v>
      </c>
      <c r="H431" s="22" t="s">
        <v>19</v>
      </c>
      <c r="I431" s="22" t="s">
        <v>608</v>
      </c>
      <c r="J431" s="22" t="s">
        <v>609</v>
      </c>
      <c r="K431" s="22" t="s">
        <v>591</v>
      </c>
      <c r="L431" s="22" t="s">
        <v>532</v>
      </c>
      <c r="M431" s="22" t="s">
        <v>592</v>
      </c>
      <c r="N431" s="22" t="s">
        <v>574</v>
      </c>
      <c r="O431" s="23">
        <v>13.09</v>
      </c>
      <c r="P431" s="23">
        <v>34.99</v>
      </c>
      <c r="Q431" s="22">
        <v>1</v>
      </c>
      <c r="R431" s="23">
        <f t="shared" si="19"/>
        <v>34.99</v>
      </c>
      <c r="S431" s="24" t="str">
        <f t="shared" si="20"/>
        <v>Small</v>
      </c>
    </row>
    <row r="432" spans="1:19" hidden="1" outlineLevel="2" x14ac:dyDescent="0.45">
      <c r="A432" s="15">
        <v>61974</v>
      </c>
      <c r="B432" s="16">
        <v>42382</v>
      </c>
      <c r="C432" s="17" t="s">
        <v>718</v>
      </c>
      <c r="D432" s="17" t="s">
        <v>347</v>
      </c>
      <c r="E432" s="17" t="str">
        <f t="shared" si="18"/>
        <v>Jorge Zhao</v>
      </c>
      <c r="F432" s="17" t="s">
        <v>69</v>
      </c>
      <c r="G432" s="17" t="s">
        <v>19</v>
      </c>
      <c r="H432" s="17" t="s">
        <v>19</v>
      </c>
      <c r="I432" s="17" t="s">
        <v>681</v>
      </c>
      <c r="J432" s="17" t="s">
        <v>682</v>
      </c>
      <c r="K432" s="17" t="s">
        <v>682</v>
      </c>
      <c r="L432" s="17"/>
      <c r="M432" s="17" t="s">
        <v>573</v>
      </c>
      <c r="N432" s="17" t="s">
        <v>574</v>
      </c>
      <c r="O432" s="18">
        <v>11.22</v>
      </c>
      <c r="P432" s="18">
        <v>29.99</v>
      </c>
      <c r="Q432" s="17">
        <v>2</v>
      </c>
      <c r="R432" s="18">
        <f t="shared" si="19"/>
        <v>59.98</v>
      </c>
      <c r="S432" s="19" t="str">
        <f t="shared" si="20"/>
        <v>Small</v>
      </c>
    </row>
    <row r="433" spans="1:19" hidden="1" outlineLevel="2" x14ac:dyDescent="0.45">
      <c r="A433" s="20">
        <v>61974</v>
      </c>
      <c r="B433" s="21">
        <v>42382</v>
      </c>
      <c r="C433" s="22" t="s">
        <v>718</v>
      </c>
      <c r="D433" s="22" t="s">
        <v>347</v>
      </c>
      <c r="E433" s="22" t="str">
        <f t="shared" si="18"/>
        <v>Jorge Zhao</v>
      </c>
      <c r="F433" s="22" t="s">
        <v>69</v>
      </c>
      <c r="G433" s="22" t="s">
        <v>19</v>
      </c>
      <c r="H433" s="22" t="s">
        <v>19</v>
      </c>
      <c r="I433" s="22" t="s">
        <v>683</v>
      </c>
      <c r="J433" s="22" t="s">
        <v>684</v>
      </c>
      <c r="K433" s="22" t="s">
        <v>684</v>
      </c>
      <c r="L433" s="22"/>
      <c r="M433" s="22" t="s">
        <v>573</v>
      </c>
      <c r="N433" s="22" t="s">
        <v>574</v>
      </c>
      <c r="O433" s="23">
        <v>1.87</v>
      </c>
      <c r="P433" s="23">
        <v>4.99</v>
      </c>
      <c r="Q433" s="22">
        <v>1</v>
      </c>
      <c r="R433" s="23">
        <f t="shared" si="19"/>
        <v>4.99</v>
      </c>
      <c r="S433" s="24" t="str">
        <f t="shared" si="20"/>
        <v>Small</v>
      </c>
    </row>
    <row r="434" spans="1:19" hidden="1" outlineLevel="2" x14ac:dyDescent="0.45">
      <c r="A434" s="15">
        <v>62087</v>
      </c>
      <c r="B434" s="16">
        <v>42383</v>
      </c>
      <c r="C434" s="17" t="s">
        <v>634</v>
      </c>
      <c r="D434" s="17" t="s">
        <v>158</v>
      </c>
      <c r="E434" s="17" t="str">
        <f t="shared" si="18"/>
        <v>Troy Sara</v>
      </c>
      <c r="F434" s="17" t="s">
        <v>18</v>
      </c>
      <c r="G434" s="17" t="s">
        <v>19</v>
      </c>
      <c r="H434" s="17" t="s">
        <v>19</v>
      </c>
      <c r="I434" s="17" t="s">
        <v>594</v>
      </c>
      <c r="J434" s="17" t="s">
        <v>595</v>
      </c>
      <c r="K434" s="17" t="s">
        <v>595</v>
      </c>
      <c r="L434" s="17"/>
      <c r="M434" s="17" t="s">
        <v>573</v>
      </c>
      <c r="N434" s="17" t="s">
        <v>574</v>
      </c>
      <c r="O434" s="18">
        <v>1.49</v>
      </c>
      <c r="P434" s="18">
        <v>3.99</v>
      </c>
      <c r="Q434" s="17">
        <v>3</v>
      </c>
      <c r="R434" s="18">
        <f t="shared" si="19"/>
        <v>11.97</v>
      </c>
      <c r="S434" s="19" t="str">
        <f t="shared" si="20"/>
        <v>Small</v>
      </c>
    </row>
    <row r="435" spans="1:19" hidden="1" outlineLevel="2" x14ac:dyDescent="0.45">
      <c r="A435" s="20">
        <v>62087</v>
      </c>
      <c r="B435" s="21">
        <v>42383</v>
      </c>
      <c r="C435" s="22" t="s">
        <v>634</v>
      </c>
      <c r="D435" s="22" t="s">
        <v>158</v>
      </c>
      <c r="E435" s="22" t="str">
        <f t="shared" si="18"/>
        <v>Troy Sara</v>
      </c>
      <c r="F435" s="22" t="s">
        <v>18</v>
      </c>
      <c r="G435" s="22" t="s">
        <v>19</v>
      </c>
      <c r="H435" s="22" t="s">
        <v>19</v>
      </c>
      <c r="I435" s="22" t="s">
        <v>571</v>
      </c>
      <c r="J435" s="22" t="s">
        <v>572</v>
      </c>
      <c r="K435" s="22" t="s">
        <v>572</v>
      </c>
      <c r="L435" s="22"/>
      <c r="M435" s="22" t="s">
        <v>573</v>
      </c>
      <c r="N435" s="22" t="s">
        <v>574</v>
      </c>
      <c r="O435" s="23">
        <v>8.0399999999999991</v>
      </c>
      <c r="P435" s="23">
        <v>21.49</v>
      </c>
      <c r="Q435" s="22">
        <v>1</v>
      </c>
      <c r="R435" s="23">
        <f t="shared" si="19"/>
        <v>21.49</v>
      </c>
      <c r="S435" s="24" t="str">
        <f t="shared" si="20"/>
        <v>Small</v>
      </c>
    </row>
    <row r="436" spans="1:19" hidden="1" outlineLevel="2" x14ac:dyDescent="0.45">
      <c r="A436" s="15">
        <v>62087</v>
      </c>
      <c r="B436" s="16">
        <v>42383</v>
      </c>
      <c r="C436" s="17" t="s">
        <v>634</v>
      </c>
      <c r="D436" s="17" t="s">
        <v>158</v>
      </c>
      <c r="E436" s="17" t="str">
        <f t="shared" si="18"/>
        <v>Troy Sara</v>
      </c>
      <c r="F436" s="17" t="s">
        <v>18</v>
      </c>
      <c r="G436" s="17" t="s">
        <v>19</v>
      </c>
      <c r="H436" s="17" t="s">
        <v>19</v>
      </c>
      <c r="I436" s="17" t="s">
        <v>742</v>
      </c>
      <c r="J436" s="17" t="s">
        <v>743</v>
      </c>
      <c r="K436" s="17" t="s">
        <v>586</v>
      </c>
      <c r="L436" s="17" t="s">
        <v>45</v>
      </c>
      <c r="M436" s="17" t="s">
        <v>587</v>
      </c>
      <c r="N436" s="17" t="s">
        <v>588</v>
      </c>
      <c r="O436" s="18">
        <v>9.16</v>
      </c>
      <c r="P436" s="18">
        <v>24.49</v>
      </c>
      <c r="Q436" s="17">
        <v>1</v>
      </c>
      <c r="R436" s="18">
        <f t="shared" si="19"/>
        <v>24.49</v>
      </c>
      <c r="S436" s="19" t="str">
        <f t="shared" si="20"/>
        <v>Small</v>
      </c>
    </row>
    <row r="437" spans="1:19" hidden="1" outlineLevel="2" x14ac:dyDescent="0.45">
      <c r="A437" s="20">
        <v>62087</v>
      </c>
      <c r="B437" s="21">
        <v>42383</v>
      </c>
      <c r="C437" s="22" t="s">
        <v>634</v>
      </c>
      <c r="D437" s="22" t="s">
        <v>158</v>
      </c>
      <c r="E437" s="22" t="str">
        <f t="shared" si="18"/>
        <v>Troy Sara</v>
      </c>
      <c r="F437" s="22" t="s">
        <v>18</v>
      </c>
      <c r="G437" s="22" t="s">
        <v>19</v>
      </c>
      <c r="H437" s="22" t="s">
        <v>19</v>
      </c>
      <c r="I437" s="22" t="s">
        <v>715</v>
      </c>
      <c r="J437" s="22" t="s">
        <v>716</v>
      </c>
      <c r="K437" s="22" t="s">
        <v>646</v>
      </c>
      <c r="L437" s="22" t="s">
        <v>632</v>
      </c>
      <c r="M437" s="22" t="s">
        <v>626</v>
      </c>
      <c r="N437" s="22" t="s">
        <v>588</v>
      </c>
      <c r="O437" s="23">
        <v>38.49</v>
      </c>
      <c r="P437" s="23">
        <v>49.99</v>
      </c>
      <c r="Q437" s="22">
        <v>1</v>
      </c>
      <c r="R437" s="23">
        <f t="shared" si="19"/>
        <v>49.99</v>
      </c>
      <c r="S437" s="24" t="str">
        <f t="shared" si="20"/>
        <v>Small</v>
      </c>
    </row>
    <row r="438" spans="1:19" hidden="1" outlineLevel="2" x14ac:dyDescent="0.45">
      <c r="A438" s="15">
        <v>62087</v>
      </c>
      <c r="B438" s="16">
        <v>42383</v>
      </c>
      <c r="C438" s="17" t="s">
        <v>634</v>
      </c>
      <c r="D438" s="17" t="s">
        <v>158</v>
      </c>
      <c r="E438" s="17" t="str">
        <f t="shared" si="18"/>
        <v>Troy Sara</v>
      </c>
      <c r="F438" s="17" t="s">
        <v>18</v>
      </c>
      <c r="G438" s="17" t="s">
        <v>19</v>
      </c>
      <c r="H438" s="17" t="s">
        <v>19</v>
      </c>
      <c r="I438" s="17" t="s">
        <v>568</v>
      </c>
      <c r="J438" s="17" t="s">
        <v>569</v>
      </c>
      <c r="K438" s="17" t="s">
        <v>570</v>
      </c>
      <c r="L438" s="17" t="s">
        <v>45</v>
      </c>
      <c r="M438" s="17" t="s">
        <v>32</v>
      </c>
      <c r="N438" s="17" t="s">
        <v>25</v>
      </c>
      <c r="O438" s="18">
        <v>343.65</v>
      </c>
      <c r="P438" s="18">
        <v>539.99</v>
      </c>
      <c r="Q438" s="17">
        <v>1</v>
      </c>
      <c r="R438" s="18">
        <f t="shared" si="19"/>
        <v>539.99</v>
      </c>
      <c r="S438" s="19" t="str">
        <f t="shared" si="20"/>
        <v>Medium</v>
      </c>
    </row>
    <row r="439" spans="1:19" hidden="1" outlineLevel="2" x14ac:dyDescent="0.45">
      <c r="A439" s="20">
        <v>62232</v>
      </c>
      <c r="B439" s="21">
        <v>42385</v>
      </c>
      <c r="C439" s="22" t="s">
        <v>991</v>
      </c>
      <c r="D439" s="22" t="s">
        <v>27</v>
      </c>
      <c r="E439" s="22" t="str">
        <f t="shared" si="18"/>
        <v>Karl Xu</v>
      </c>
      <c r="F439" s="22" t="s">
        <v>35</v>
      </c>
      <c r="G439" s="22" t="s">
        <v>19</v>
      </c>
      <c r="H439" s="22" t="s">
        <v>19</v>
      </c>
      <c r="I439" s="22" t="s">
        <v>724</v>
      </c>
      <c r="J439" s="22" t="s">
        <v>725</v>
      </c>
      <c r="K439" s="22" t="s">
        <v>570</v>
      </c>
      <c r="L439" s="22" t="s">
        <v>45</v>
      </c>
      <c r="M439" s="22" t="s">
        <v>32</v>
      </c>
      <c r="N439" s="22" t="s">
        <v>25</v>
      </c>
      <c r="O439" s="23">
        <v>343.65</v>
      </c>
      <c r="P439" s="23">
        <v>539.99</v>
      </c>
      <c r="Q439" s="22">
        <v>1</v>
      </c>
      <c r="R439" s="23">
        <f t="shared" si="19"/>
        <v>539.99</v>
      </c>
      <c r="S439" s="24" t="str">
        <f t="shared" si="20"/>
        <v>Medium</v>
      </c>
    </row>
    <row r="440" spans="1:19" hidden="1" outlineLevel="2" x14ac:dyDescent="0.45">
      <c r="A440" s="15">
        <v>62232</v>
      </c>
      <c r="B440" s="16">
        <v>42385</v>
      </c>
      <c r="C440" s="17" t="s">
        <v>991</v>
      </c>
      <c r="D440" s="17" t="s">
        <v>27</v>
      </c>
      <c r="E440" s="17" t="str">
        <f t="shared" si="18"/>
        <v>Karl Xu</v>
      </c>
      <c r="F440" s="17" t="s">
        <v>35</v>
      </c>
      <c r="G440" s="17" t="s">
        <v>19</v>
      </c>
      <c r="H440" s="17" t="s">
        <v>19</v>
      </c>
      <c r="I440" s="17" t="s">
        <v>613</v>
      </c>
      <c r="J440" s="17" t="s">
        <v>614</v>
      </c>
      <c r="K440" s="17" t="s">
        <v>614</v>
      </c>
      <c r="L440" s="17"/>
      <c r="M440" s="17" t="s">
        <v>615</v>
      </c>
      <c r="N440" s="17" t="s">
        <v>574</v>
      </c>
      <c r="O440" s="18">
        <v>3.36</v>
      </c>
      <c r="P440" s="18">
        <v>8.99</v>
      </c>
      <c r="Q440" s="17">
        <v>2</v>
      </c>
      <c r="R440" s="18">
        <f t="shared" si="19"/>
        <v>17.98</v>
      </c>
      <c r="S440" s="19" t="str">
        <f t="shared" si="20"/>
        <v>Small</v>
      </c>
    </row>
    <row r="441" spans="1:19" hidden="1" outlineLevel="2" x14ac:dyDescent="0.45">
      <c r="A441" s="20">
        <v>62232</v>
      </c>
      <c r="B441" s="21">
        <v>42385</v>
      </c>
      <c r="C441" s="22" t="s">
        <v>991</v>
      </c>
      <c r="D441" s="22" t="s">
        <v>27</v>
      </c>
      <c r="E441" s="22" t="str">
        <f t="shared" si="18"/>
        <v>Karl Xu</v>
      </c>
      <c r="F441" s="22" t="s">
        <v>35</v>
      </c>
      <c r="G441" s="22" t="s">
        <v>19</v>
      </c>
      <c r="H441" s="22" t="s">
        <v>19</v>
      </c>
      <c r="I441" s="22" t="s">
        <v>616</v>
      </c>
      <c r="J441" s="22" t="s">
        <v>617</v>
      </c>
      <c r="K441" s="22" t="s">
        <v>618</v>
      </c>
      <c r="L441" s="22"/>
      <c r="M441" s="22" t="s">
        <v>615</v>
      </c>
      <c r="N441" s="22" t="s">
        <v>574</v>
      </c>
      <c r="O441" s="23">
        <v>1.87</v>
      </c>
      <c r="P441" s="23">
        <v>4.99</v>
      </c>
      <c r="Q441" s="22">
        <v>1</v>
      </c>
      <c r="R441" s="23">
        <f t="shared" si="19"/>
        <v>4.99</v>
      </c>
      <c r="S441" s="24" t="str">
        <f t="shared" si="20"/>
        <v>Small</v>
      </c>
    </row>
    <row r="442" spans="1:19" hidden="1" outlineLevel="2" x14ac:dyDescent="0.45">
      <c r="A442" s="15">
        <v>62232</v>
      </c>
      <c r="B442" s="16">
        <v>42385</v>
      </c>
      <c r="C442" s="17" t="s">
        <v>991</v>
      </c>
      <c r="D442" s="17" t="s">
        <v>27</v>
      </c>
      <c r="E442" s="17" t="str">
        <f t="shared" si="18"/>
        <v>Karl Xu</v>
      </c>
      <c r="F442" s="17" t="s">
        <v>35</v>
      </c>
      <c r="G442" s="17" t="s">
        <v>19</v>
      </c>
      <c r="H442" s="17" t="s">
        <v>19</v>
      </c>
      <c r="I442" s="17" t="s">
        <v>788</v>
      </c>
      <c r="J442" s="17" t="s">
        <v>789</v>
      </c>
      <c r="K442" s="17" t="s">
        <v>747</v>
      </c>
      <c r="L442" s="17" t="s">
        <v>532</v>
      </c>
      <c r="M442" s="17" t="s">
        <v>748</v>
      </c>
      <c r="N442" s="17" t="s">
        <v>588</v>
      </c>
      <c r="O442" s="18">
        <v>23.75</v>
      </c>
      <c r="P442" s="18">
        <v>63.5</v>
      </c>
      <c r="Q442" s="17">
        <v>1</v>
      </c>
      <c r="R442" s="18">
        <f t="shared" si="19"/>
        <v>63.5</v>
      </c>
      <c r="S442" s="19" t="str">
        <f t="shared" si="20"/>
        <v>Small</v>
      </c>
    </row>
    <row r="443" spans="1:19" hidden="1" outlineLevel="2" x14ac:dyDescent="0.45">
      <c r="A443" s="20">
        <v>62472</v>
      </c>
      <c r="B443" s="21">
        <v>42390</v>
      </c>
      <c r="C443" s="22" t="s">
        <v>475</v>
      </c>
      <c r="D443" s="22" t="s">
        <v>261</v>
      </c>
      <c r="E443" s="22" t="str">
        <f t="shared" si="18"/>
        <v>Bobby Saunders</v>
      </c>
      <c r="F443" s="22" t="s">
        <v>69</v>
      </c>
      <c r="G443" s="22" t="s">
        <v>19</v>
      </c>
      <c r="H443" s="22" t="s">
        <v>19</v>
      </c>
      <c r="I443" s="22" t="s">
        <v>795</v>
      </c>
      <c r="J443" s="22" t="s">
        <v>796</v>
      </c>
      <c r="K443" s="22" t="s">
        <v>747</v>
      </c>
      <c r="L443" s="22" t="s">
        <v>532</v>
      </c>
      <c r="M443" s="22" t="s">
        <v>748</v>
      </c>
      <c r="N443" s="22" t="s">
        <v>588</v>
      </c>
      <c r="O443" s="23">
        <v>23.75</v>
      </c>
      <c r="P443" s="23">
        <v>63.5</v>
      </c>
      <c r="Q443" s="22">
        <v>4</v>
      </c>
      <c r="R443" s="23">
        <f t="shared" si="19"/>
        <v>254</v>
      </c>
      <c r="S443" s="24" t="str">
        <f t="shared" si="20"/>
        <v>Small</v>
      </c>
    </row>
    <row r="444" spans="1:19" hidden="1" outlineLevel="2" x14ac:dyDescent="0.45">
      <c r="A444" s="15">
        <v>62472</v>
      </c>
      <c r="B444" s="16">
        <v>42390</v>
      </c>
      <c r="C444" s="17" t="s">
        <v>475</v>
      </c>
      <c r="D444" s="17" t="s">
        <v>261</v>
      </c>
      <c r="E444" s="17" t="str">
        <f t="shared" si="18"/>
        <v>Bobby Saunders</v>
      </c>
      <c r="F444" s="17" t="s">
        <v>69</v>
      </c>
      <c r="G444" s="17" t="s">
        <v>19</v>
      </c>
      <c r="H444" s="17" t="s">
        <v>19</v>
      </c>
      <c r="I444" s="17" t="s">
        <v>605</v>
      </c>
      <c r="J444" s="17" t="s">
        <v>606</v>
      </c>
      <c r="K444" s="17" t="s">
        <v>606</v>
      </c>
      <c r="L444" s="17"/>
      <c r="M444" s="17" t="s">
        <v>607</v>
      </c>
      <c r="N444" s="17" t="s">
        <v>574</v>
      </c>
      <c r="O444" s="18">
        <v>8.2200000000000006</v>
      </c>
      <c r="P444" s="18">
        <v>21.98</v>
      </c>
      <c r="Q444" s="17">
        <v>2</v>
      </c>
      <c r="R444" s="18">
        <f t="shared" si="19"/>
        <v>43.96</v>
      </c>
      <c r="S444" s="19" t="str">
        <f t="shared" si="20"/>
        <v>Small</v>
      </c>
    </row>
    <row r="445" spans="1:19" hidden="1" outlineLevel="2" x14ac:dyDescent="0.45">
      <c r="A445" s="20">
        <v>62472</v>
      </c>
      <c r="B445" s="21">
        <v>42390</v>
      </c>
      <c r="C445" s="22" t="s">
        <v>475</v>
      </c>
      <c r="D445" s="22" t="s">
        <v>261</v>
      </c>
      <c r="E445" s="22" t="str">
        <f t="shared" si="18"/>
        <v>Bobby Saunders</v>
      </c>
      <c r="F445" s="22" t="s">
        <v>69</v>
      </c>
      <c r="G445" s="22" t="s">
        <v>19</v>
      </c>
      <c r="H445" s="22" t="s">
        <v>19</v>
      </c>
      <c r="I445" s="22" t="s">
        <v>686</v>
      </c>
      <c r="J445" s="22" t="s">
        <v>687</v>
      </c>
      <c r="K445" s="22" t="s">
        <v>687</v>
      </c>
      <c r="L445" s="22"/>
      <c r="M445" s="22" t="s">
        <v>573</v>
      </c>
      <c r="N445" s="22" t="s">
        <v>574</v>
      </c>
      <c r="O445" s="23">
        <v>13.09</v>
      </c>
      <c r="P445" s="23">
        <v>35</v>
      </c>
      <c r="Q445" s="22">
        <v>2</v>
      </c>
      <c r="R445" s="23">
        <f t="shared" si="19"/>
        <v>70</v>
      </c>
      <c r="S445" s="24" t="str">
        <f t="shared" si="20"/>
        <v>Small</v>
      </c>
    </row>
    <row r="446" spans="1:19" hidden="1" outlineLevel="2" x14ac:dyDescent="0.45">
      <c r="A446" s="15">
        <v>62477</v>
      </c>
      <c r="B446" s="16">
        <v>42390</v>
      </c>
      <c r="C446" s="17" t="s">
        <v>985</v>
      </c>
      <c r="D446" s="17" t="s">
        <v>741</v>
      </c>
      <c r="E446" s="17" t="str">
        <f t="shared" si="18"/>
        <v>Mackenzie Morgan</v>
      </c>
      <c r="F446" s="17" t="s">
        <v>69</v>
      </c>
      <c r="G446" s="17" t="s">
        <v>19</v>
      </c>
      <c r="H446" s="17" t="s">
        <v>19</v>
      </c>
      <c r="I446" s="17" t="s">
        <v>596</v>
      </c>
      <c r="J446" s="17" t="s">
        <v>597</v>
      </c>
      <c r="K446" s="17" t="s">
        <v>597</v>
      </c>
      <c r="L446" s="17"/>
      <c r="M446" s="17" t="s">
        <v>573</v>
      </c>
      <c r="N446" s="17" t="s">
        <v>574</v>
      </c>
      <c r="O446" s="18">
        <v>12.19</v>
      </c>
      <c r="P446" s="18">
        <v>32.6</v>
      </c>
      <c r="Q446" s="17">
        <v>1</v>
      </c>
      <c r="R446" s="18">
        <f t="shared" si="19"/>
        <v>32.6</v>
      </c>
      <c r="S446" s="19" t="str">
        <f t="shared" si="20"/>
        <v>Small</v>
      </c>
    </row>
    <row r="447" spans="1:19" hidden="1" outlineLevel="2" x14ac:dyDescent="0.45">
      <c r="A447" s="20">
        <v>62477</v>
      </c>
      <c r="B447" s="21">
        <v>42390</v>
      </c>
      <c r="C447" s="22" t="s">
        <v>985</v>
      </c>
      <c r="D447" s="22" t="s">
        <v>741</v>
      </c>
      <c r="E447" s="22" t="str">
        <f t="shared" si="18"/>
        <v>Mackenzie Morgan</v>
      </c>
      <c r="F447" s="22" t="s">
        <v>69</v>
      </c>
      <c r="G447" s="22" t="s">
        <v>19</v>
      </c>
      <c r="H447" s="22" t="s">
        <v>19</v>
      </c>
      <c r="I447" s="22" t="s">
        <v>594</v>
      </c>
      <c r="J447" s="22" t="s">
        <v>595</v>
      </c>
      <c r="K447" s="22" t="s">
        <v>595</v>
      </c>
      <c r="L447" s="22"/>
      <c r="M447" s="22" t="s">
        <v>573</v>
      </c>
      <c r="N447" s="22" t="s">
        <v>574</v>
      </c>
      <c r="O447" s="23">
        <v>1.49</v>
      </c>
      <c r="P447" s="23">
        <v>3.99</v>
      </c>
      <c r="Q447" s="22">
        <v>2</v>
      </c>
      <c r="R447" s="23">
        <f t="shared" si="19"/>
        <v>7.98</v>
      </c>
      <c r="S447" s="24" t="str">
        <f t="shared" si="20"/>
        <v>Small</v>
      </c>
    </row>
    <row r="448" spans="1:19" hidden="1" outlineLevel="2" x14ac:dyDescent="0.45">
      <c r="A448" s="15">
        <v>62530</v>
      </c>
      <c r="B448" s="16">
        <v>42390</v>
      </c>
      <c r="C448" s="17" t="s">
        <v>483</v>
      </c>
      <c r="D448" s="17" t="s">
        <v>237</v>
      </c>
      <c r="E448" s="17" t="str">
        <f t="shared" si="18"/>
        <v>Sarah Garcia</v>
      </c>
      <c r="F448" s="17" t="s">
        <v>69</v>
      </c>
      <c r="G448" s="17" t="s">
        <v>19</v>
      </c>
      <c r="H448" s="17" t="s">
        <v>19</v>
      </c>
      <c r="I448" s="17" t="s">
        <v>672</v>
      </c>
      <c r="J448" s="17" t="s">
        <v>673</v>
      </c>
      <c r="K448" s="17" t="s">
        <v>625</v>
      </c>
      <c r="L448" s="17" t="s">
        <v>317</v>
      </c>
      <c r="M448" s="17" t="s">
        <v>626</v>
      </c>
      <c r="N448" s="17" t="s">
        <v>588</v>
      </c>
      <c r="O448" s="18">
        <v>41.57</v>
      </c>
      <c r="P448" s="18">
        <v>53.99</v>
      </c>
      <c r="Q448" s="17">
        <v>2</v>
      </c>
      <c r="R448" s="18">
        <f t="shared" si="19"/>
        <v>107.98</v>
      </c>
      <c r="S448" s="19" t="str">
        <f t="shared" si="20"/>
        <v>Small</v>
      </c>
    </row>
    <row r="449" spans="1:19" hidden="1" outlineLevel="2" x14ac:dyDescent="0.45">
      <c r="A449" s="20">
        <v>62530</v>
      </c>
      <c r="B449" s="21">
        <v>42390</v>
      </c>
      <c r="C449" s="22" t="s">
        <v>483</v>
      </c>
      <c r="D449" s="22" t="s">
        <v>237</v>
      </c>
      <c r="E449" s="22" t="str">
        <f t="shared" si="18"/>
        <v>Sarah Garcia</v>
      </c>
      <c r="F449" s="22" t="s">
        <v>69</v>
      </c>
      <c r="G449" s="22" t="s">
        <v>19</v>
      </c>
      <c r="H449" s="22" t="s">
        <v>19</v>
      </c>
      <c r="I449" s="22" t="s">
        <v>905</v>
      </c>
      <c r="J449" s="22" t="s">
        <v>906</v>
      </c>
      <c r="K449" s="22" t="s">
        <v>660</v>
      </c>
      <c r="L449" s="22" t="s">
        <v>532</v>
      </c>
      <c r="M449" s="22" t="s">
        <v>579</v>
      </c>
      <c r="N449" s="22" t="s">
        <v>25</v>
      </c>
      <c r="O449" s="23">
        <v>1481.94</v>
      </c>
      <c r="P449" s="23">
        <v>2384.0700000000002</v>
      </c>
      <c r="Q449" s="22">
        <v>1</v>
      </c>
      <c r="R449" s="23">
        <f t="shared" si="19"/>
        <v>2384.0700000000002</v>
      </c>
      <c r="S449" s="24" t="str">
        <f t="shared" si="20"/>
        <v>Large</v>
      </c>
    </row>
    <row r="450" spans="1:19" hidden="1" outlineLevel="2" x14ac:dyDescent="0.45">
      <c r="A450" s="15">
        <v>62622</v>
      </c>
      <c r="B450" s="16">
        <v>42392</v>
      </c>
      <c r="C450" s="17" t="s">
        <v>1001</v>
      </c>
      <c r="D450" s="17" t="s">
        <v>432</v>
      </c>
      <c r="E450" s="17" t="str">
        <f t="shared" ref="E450:E513" si="21">CONCATENATE(C450," ",D450)</f>
        <v>Joe Subram</v>
      </c>
      <c r="F450" s="17" t="s">
        <v>69</v>
      </c>
      <c r="G450" s="17" t="s">
        <v>19</v>
      </c>
      <c r="H450" s="17" t="s">
        <v>19</v>
      </c>
      <c r="I450" s="17" t="s">
        <v>373</v>
      </c>
      <c r="J450" s="17" t="s">
        <v>374</v>
      </c>
      <c r="K450" s="17" t="s">
        <v>341</v>
      </c>
      <c r="L450" s="17" t="s">
        <v>45</v>
      </c>
      <c r="M450" s="17" t="s">
        <v>24</v>
      </c>
      <c r="N450" s="17" t="s">
        <v>25</v>
      </c>
      <c r="O450" s="18">
        <v>1251.98</v>
      </c>
      <c r="P450" s="18">
        <v>2294.9899999999998</v>
      </c>
      <c r="Q450" s="17">
        <v>1</v>
      </c>
      <c r="R450" s="18">
        <f t="shared" ref="R450:R513" si="22">P450*Q450</f>
        <v>2294.9899999999998</v>
      </c>
      <c r="S450" s="19" t="str">
        <f t="shared" ref="S450:S513" si="23">VLOOKUP(R450,$T$2:$U$4,2,TRUE)</f>
        <v>Large</v>
      </c>
    </row>
    <row r="451" spans="1:19" hidden="1" outlineLevel="2" x14ac:dyDescent="0.45">
      <c r="A451" s="20">
        <v>62622</v>
      </c>
      <c r="B451" s="21">
        <v>42392</v>
      </c>
      <c r="C451" s="22" t="s">
        <v>1001</v>
      </c>
      <c r="D451" s="22" t="s">
        <v>432</v>
      </c>
      <c r="E451" s="22" t="str">
        <f t="shared" si="21"/>
        <v>Joe Subram</v>
      </c>
      <c r="F451" s="22" t="s">
        <v>69</v>
      </c>
      <c r="G451" s="22" t="s">
        <v>19</v>
      </c>
      <c r="H451" s="22" t="s">
        <v>19</v>
      </c>
      <c r="I451" s="22" t="s">
        <v>686</v>
      </c>
      <c r="J451" s="22" t="s">
        <v>687</v>
      </c>
      <c r="K451" s="22" t="s">
        <v>687</v>
      </c>
      <c r="L451" s="22"/>
      <c r="M451" s="22" t="s">
        <v>573</v>
      </c>
      <c r="N451" s="22" t="s">
        <v>574</v>
      </c>
      <c r="O451" s="23">
        <v>13.09</v>
      </c>
      <c r="P451" s="23">
        <v>35</v>
      </c>
      <c r="Q451" s="22">
        <v>1</v>
      </c>
      <c r="R451" s="23">
        <f t="shared" si="22"/>
        <v>35</v>
      </c>
      <c r="S451" s="24" t="str">
        <f t="shared" si="23"/>
        <v>Small</v>
      </c>
    </row>
    <row r="452" spans="1:19" hidden="1" outlineLevel="2" x14ac:dyDescent="0.45">
      <c r="A452" s="15">
        <v>62622</v>
      </c>
      <c r="B452" s="16">
        <v>42392</v>
      </c>
      <c r="C452" s="17" t="s">
        <v>1001</v>
      </c>
      <c r="D452" s="17" t="s">
        <v>432</v>
      </c>
      <c r="E452" s="17" t="str">
        <f t="shared" si="21"/>
        <v>Joe Subram</v>
      </c>
      <c r="F452" s="17" t="s">
        <v>69</v>
      </c>
      <c r="G452" s="17" t="s">
        <v>19</v>
      </c>
      <c r="H452" s="17" t="s">
        <v>19</v>
      </c>
      <c r="I452" s="17" t="s">
        <v>683</v>
      </c>
      <c r="J452" s="17" t="s">
        <v>684</v>
      </c>
      <c r="K452" s="17" t="s">
        <v>684</v>
      </c>
      <c r="L452" s="17"/>
      <c r="M452" s="17" t="s">
        <v>573</v>
      </c>
      <c r="N452" s="17" t="s">
        <v>574</v>
      </c>
      <c r="O452" s="18">
        <v>1.87</v>
      </c>
      <c r="P452" s="18">
        <v>4.99</v>
      </c>
      <c r="Q452" s="17">
        <v>2</v>
      </c>
      <c r="R452" s="18">
        <f t="shared" si="22"/>
        <v>9.98</v>
      </c>
      <c r="S452" s="19" t="str">
        <f t="shared" si="23"/>
        <v>Small</v>
      </c>
    </row>
    <row r="453" spans="1:19" hidden="1" outlineLevel="2" x14ac:dyDescent="0.45">
      <c r="A453" s="20">
        <v>62622</v>
      </c>
      <c r="B453" s="21">
        <v>42392</v>
      </c>
      <c r="C453" s="22" t="s">
        <v>1001</v>
      </c>
      <c r="D453" s="22" t="s">
        <v>432</v>
      </c>
      <c r="E453" s="22" t="str">
        <f t="shared" si="21"/>
        <v>Joe Subram</v>
      </c>
      <c r="F453" s="22" t="s">
        <v>69</v>
      </c>
      <c r="G453" s="22" t="s">
        <v>19</v>
      </c>
      <c r="H453" s="22" t="s">
        <v>19</v>
      </c>
      <c r="I453" s="22" t="s">
        <v>661</v>
      </c>
      <c r="J453" s="22" t="s">
        <v>662</v>
      </c>
      <c r="K453" s="22" t="s">
        <v>591</v>
      </c>
      <c r="L453" s="22" t="s">
        <v>31</v>
      </c>
      <c r="M453" s="22" t="s">
        <v>592</v>
      </c>
      <c r="N453" s="22" t="s">
        <v>574</v>
      </c>
      <c r="O453" s="23">
        <v>13.09</v>
      </c>
      <c r="P453" s="23">
        <v>34.99</v>
      </c>
      <c r="Q453" s="22">
        <v>1</v>
      </c>
      <c r="R453" s="23">
        <f t="shared" si="22"/>
        <v>34.99</v>
      </c>
      <c r="S453" s="24" t="str">
        <f t="shared" si="23"/>
        <v>Small</v>
      </c>
    </row>
    <row r="454" spans="1:19" hidden="1" outlineLevel="2" x14ac:dyDescent="0.45">
      <c r="A454" s="15">
        <v>62752</v>
      </c>
      <c r="B454" s="16">
        <v>42395</v>
      </c>
      <c r="C454" s="17" t="s">
        <v>342</v>
      </c>
      <c r="D454" s="17" t="s">
        <v>176</v>
      </c>
      <c r="E454" s="17" t="str">
        <f t="shared" si="21"/>
        <v>Geoffrey Madan</v>
      </c>
      <c r="F454" s="17" t="s">
        <v>69</v>
      </c>
      <c r="G454" s="17" t="s">
        <v>19</v>
      </c>
      <c r="H454" s="17" t="s">
        <v>19</v>
      </c>
      <c r="I454" s="17" t="s">
        <v>666</v>
      </c>
      <c r="J454" s="17" t="s">
        <v>667</v>
      </c>
      <c r="K454" s="17" t="s">
        <v>667</v>
      </c>
      <c r="L454" s="17"/>
      <c r="M454" s="17" t="s">
        <v>573</v>
      </c>
      <c r="N454" s="17" t="s">
        <v>574</v>
      </c>
      <c r="O454" s="18">
        <v>9.35</v>
      </c>
      <c r="P454" s="18">
        <v>24.99</v>
      </c>
      <c r="Q454" s="17">
        <v>4</v>
      </c>
      <c r="R454" s="18">
        <f t="shared" si="22"/>
        <v>99.96</v>
      </c>
      <c r="S454" s="19" t="str">
        <f t="shared" si="23"/>
        <v>Small</v>
      </c>
    </row>
    <row r="455" spans="1:19" hidden="1" outlineLevel="2" x14ac:dyDescent="0.45">
      <c r="A455" s="20">
        <v>62752</v>
      </c>
      <c r="B455" s="21">
        <v>42395</v>
      </c>
      <c r="C455" s="22" t="s">
        <v>342</v>
      </c>
      <c r="D455" s="22" t="s">
        <v>176</v>
      </c>
      <c r="E455" s="22" t="str">
        <f t="shared" si="21"/>
        <v>Geoffrey Madan</v>
      </c>
      <c r="F455" s="22" t="s">
        <v>69</v>
      </c>
      <c r="G455" s="22" t="s">
        <v>19</v>
      </c>
      <c r="H455" s="22" t="s">
        <v>19</v>
      </c>
      <c r="I455" s="22" t="s">
        <v>594</v>
      </c>
      <c r="J455" s="22" t="s">
        <v>595</v>
      </c>
      <c r="K455" s="22" t="s">
        <v>595</v>
      </c>
      <c r="L455" s="22"/>
      <c r="M455" s="22" t="s">
        <v>573</v>
      </c>
      <c r="N455" s="22" t="s">
        <v>574</v>
      </c>
      <c r="O455" s="23">
        <v>1.49</v>
      </c>
      <c r="P455" s="23">
        <v>3.99</v>
      </c>
      <c r="Q455" s="22">
        <v>1</v>
      </c>
      <c r="R455" s="23">
        <f t="shared" si="22"/>
        <v>3.99</v>
      </c>
      <c r="S455" s="24" t="str">
        <f t="shared" si="23"/>
        <v>Small</v>
      </c>
    </row>
    <row r="456" spans="1:19" hidden="1" outlineLevel="2" x14ac:dyDescent="0.45">
      <c r="A456" s="15">
        <v>62756</v>
      </c>
      <c r="B456" s="16">
        <v>42395</v>
      </c>
      <c r="C456" s="17" t="s">
        <v>898</v>
      </c>
      <c r="D456" s="17" t="s">
        <v>111</v>
      </c>
      <c r="E456" s="17" t="str">
        <f t="shared" si="21"/>
        <v>Roy Alvarez</v>
      </c>
      <c r="F456" s="17" t="s">
        <v>18</v>
      </c>
      <c r="G456" s="17" t="s">
        <v>19</v>
      </c>
      <c r="H456" s="17" t="s">
        <v>19</v>
      </c>
      <c r="I456" s="17" t="s">
        <v>605</v>
      </c>
      <c r="J456" s="17" t="s">
        <v>606</v>
      </c>
      <c r="K456" s="17" t="s">
        <v>606</v>
      </c>
      <c r="L456" s="17"/>
      <c r="M456" s="17" t="s">
        <v>607</v>
      </c>
      <c r="N456" s="17" t="s">
        <v>574</v>
      </c>
      <c r="O456" s="18">
        <v>8.2200000000000006</v>
      </c>
      <c r="P456" s="18">
        <v>21.98</v>
      </c>
      <c r="Q456" s="17">
        <v>3</v>
      </c>
      <c r="R456" s="18">
        <f t="shared" si="22"/>
        <v>65.94</v>
      </c>
      <c r="S456" s="19" t="str">
        <f t="shared" si="23"/>
        <v>Small</v>
      </c>
    </row>
    <row r="457" spans="1:19" hidden="1" outlineLevel="2" x14ac:dyDescent="0.45">
      <c r="A457" s="20">
        <v>62756</v>
      </c>
      <c r="B457" s="21">
        <v>42395</v>
      </c>
      <c r="C457" s="22" t="s">
        <v>898</v>
      </c>
      <c r="D457" s="22" t="s">
        <v>111</v>
      </c>
      <c r="E457" s="22" t="str">
        <f t="shared" si="21"/>
        <v>Roy Alvarez</v>
      </c>
      <c r="F457" s="22" t="s">
        <v>18</v>
      </c>
      <c r="G457" s="22" t="s">
        <v>19</v>
      </c>
      <c r="H457" s="22" t="s">
        <v>19</v>
      </c>
      <c r="I457" s="22" t="s">
        <v>726</v>
      </c>
      <c r="J457" s="22" t="s">
        <v>727</v>
      </c>
      <c r="K457" s="22" t="s">
        <v>625</v>
      </c>
      <c r="L457" s="22" t="s">
        <v>317</v>
      </c>
      <c r="M457" s="22" t="s">
        <v>626</v>
      </c>
      <c r="N457" s="22" t="s">
        <v>588</v>
      </c>
      <c r="O457" s="23">
        <v>41.57</v>
      </c>
      <c r="P457" s="23">
        <v>53.99</v>
      </c>
      <c r="Q457" s="22">
        <v>3</v>
      </c>
      <c r="R457" s="23">
        <f t="shared" si="22"/>
        <v>161.97</v>
      </c>
      <c r="S457" s="24" t="str">
        <f t="shared" si="23"/>
        <v>Small</v>
      </c>
    </row>
    <row r="458" spans="1:19" hidden="1" outlineLevel="2" x14ac:dyDescent="0.45">
      <c r="A458" s="15">
        <v>62760</v>
      </c>
      <c r="B458" s="16">
        <v>42395</v>
      </c>
      <c r="C458" s="17" t="s">
        <v>375</v>
      </c>
      <c r="D458" s="17" t="s">
        <v>218</v>
      </c>
      <c r="E458" s="17" t="str">
        <f t="shared" si="21"/>
        <v>Colin Deng</v>
      </c>
      <c r="F458" s="17" t="s">
        <v>18</v>
      </c>
      <c r="G458" s="17" t="s">
        <v>19</v>
      </c>
      <c r="H458" s="17" t="s">
        <v>19</v>
      </c>
      <c r="I458" s="17" t="s">
        <v>663</v>
      </c>
      <c r="J458" s="17" t="s">
        <v>664</v>
      </c>
      <c r="K458" s="17" t="s">
        <v>665</v>
      </c>
      <c r="L458" s="17"/>
      <c r="M458" s="17" t="s">
        <v>573</v>
      </c>
      <c r="N458" s="17" t="s">
        <v>574</v>
      </c>
      <c r="O458" s="18">
        <v>0.86</v>
      </c>
      <c r="P458" s="18">
        <v>2.29</v>
      </c>
      <c r="Q458" s="17">
        <v>1</v>
      </c>
      <c r="R458" s="18">
        <f t="shared" si="22"/>
        <v>2.29</v>
      </c>
      <c r="S458" s="19" t="str">
        <f t="shared" si="23"/>
        <v>Small</v>
      </c>
    </row>
    <row r="459" spans="1:19" hidden="1" outlineLevel="2" x14ac:dyDescent="0.45">
      <c r="A459" s="20">
        <v>62808</v>
      </c>
      <c r="B459" s="21">
        <v>42395</v>
      </c>
      <c r="C459" s="22" t="s">
        <v>965</v>
      </c>
      <c r="D459" s="22" t="s">
        <v>68</v>
      </c>
      <c r="E459" s="22" t="str">
        <f t="shared" si="21"/>
        <v>Diane Martin</v>
      </c>
      <c r="F459" s="22" t="s">
        <v>35</v>
      </c>
      <c r="G459" s="22" t="s">
        <v>19</v>
      </c>
      <c r="H459" s="22" t="s">
        <v>19</v>
      </c>
      <c r="I459" s="22" t="s">
        <v>795</v>
      </c>
      <c r="J459" s="22" t="s">
        <v>796</v>
      </c>
      <c r="K459" s="22" t="s">
        <v>747</v>
      </c>
      <c r="L459" s="22" t="s">
        <v>532</v>
      </c>
      <c r="M459" s="22" t="s">
        <v>748</v>
      </c>
      <c r="N459" s="22" t="s">
        <v>588</v>
      </c>
      <c r="O459" s="23">
        <v>23.75</v>
      </c>
      <c r="P459" s="23">
        <v>63.5</v>
      </c>
      <c r="Q459" s="22">
        <v>1</v>
      </c>
      <c r="R459" s="23">
        <f t="shared" si="22"/>
        <v>63.5</v>
      </c>
      <c r="S459" s="24" t="str">
        <f t="shared" si="23"/>
        <v>Small</v>
      </c>
    </row>
    <row r="460" spans="1:19" hidden="1" outlineLevel="2" x14ac:dyDescent="0.45">
      <c r="A460" s="15">
        <v>62808</v>
      </c>
      <c r="B460" s="16">
        <v>42395</v>
      </c>
      <c r="C460" s="17" t="s">
        <v>965</v>
      </c>
      <c r="D460" s="17" t="s">
        <v>68</v>
      </c>
      <c r="E460" s="17" t="str">
        <f t="shared" si="21"/>
        <v>Diane Martin</v>
      </c>
      <c r="F460" s="17" t="s">
        <v>35</v>
      </c>
      <c r="G460" s="17" t="s">
        <v>19</v>
      </c>
      <c r="H460" s="17" t="s">
        <v>19</v>
      </c>
      <c r="I460" s="17" t="s">
        <v>605</v>
      </c>
      <c r="J460" s="17" t="s">
        <v>606</v>
      </c>
      <c r="K460" s="17" t="s">
        <v>606</v>
      </c>
      <c r="L460" s="17"/>
      <c r="M460" s="17" t="s">
        <v>607</v>
      </c>
      <c r="N460" s="17" t="s">
        <v>574</v>
      </c>
      <c r="O460" s="18">
        <v>8.2200000000000006</v>
      </c>
      <c r="P460" s="18">
        <v>21.98</v>
      </c>
      <c r="Q460" s="17">
        <v>1</v>
      </c>
      <c r="R460" s="18">
        <f t="shared" si="22"/>
        <v>21.98</v>
      </c>
      <c r="S460" s="19" t="str">
        <f t="shared" si="23"/>
        <v>Small</v>
      </c>
    </row>
    <row r="461" spans="1:19" hidden="1" outlineLevel="2" x14ac:dyDescent="0.45">
      <c r="A461" s="20">
        <v>62808</v>
      </c>
      <c r="B461" s="21">
        <v>42395</v>
      </c>
      <c r="C461" s="22" t="s">
        <v>965</v>
      </c>
      <c r="D461" s="22" t="s">
        <v>68</v>
      </c>
      <c r="E461" s="22" t="str">
        <f t="shared" si="21"/>
        <v>Diane Martin</v>
      </c>
      <c r="F461" s="22" t="s">
        <v>35</v>
      </c>
      <c r="G461" s="22" t="s">
        <v>19</v>
      </c>
      <c r="H461" s="22" t="s">
        <v>19</v>
      </c>
      <c r="I461" s="22" t="s">
        <v>352</v>
      </c>
      <c r="J461" s="22" t="s">
        <v>353</v>
      </c>
      <c r="K461" s="22" t="s">
        <v>341</v>
      </c>
      <c r="L461" s="22" t="s">
        <v>23</v>
      </c>
      <c r="M461" s="22" t="s">
        <v>24</v>
      </c>
      <c r="N461" s="22" t="s">
        <v>25</v>
      </c>
      <c r="O461" s="23">
        <v>1265.6199999999999</v>
      </c>
      <c r="P461" s="23">
        <v>2319.9899999999998</v>
      </c>
      <c r="Q461" s="22">
        <v>1</v>
      </c>
      <c r="R461" s="23">
        <f t="shared" si="22"/>
        <v>2319.9899999999998</v>
      </c>
      <c r="S461" s="24" t="str">
        <f t="shared" si="23"/>
        <v>Large</v>
      </c>
    </row>
    <row r="462" spans="1:19" hidden="1" outlineLevel="2" x14ac:dyDescent="0.45">
      <c r="A462" s="15">
        <v>62949</v>
      </c>
      <c r="B462" s="16">
        <v>42398</v>
      </c>
      <c r="C462" s="17" t="s">
        <v>420</v>
      </c>
      <c r="D462" s="17" t="s">
        <v>895</v>
      </c>
      <c r="E462" s="17" t="str">
        <f t="shared" si="21"/>
        <v>Krystal Zimmerman</v>
      </c>
      <c r="F462" s="17" t="s">
        <v>35</v>
      </c>
      <c r="G462" s="17" t="s">
        <v>19</v>
      </c>
      <c r="H462" s="17" t="s">
        <v>19</v>
      </c>
      <c r="I462" s="17" t="s">
        <v>715</v>
      </c>
      <c r="J462" s="17" t="s">
        <v>716</v>
      </c>
      <c r="K462" s="17" t="s">
        <v>646</v>
      </c>
      <c r="L462" s="17" t="s">
        <v>632</v>
      </c>
      <c r="M462" s="17" t="s">
        <v>626</v>
      </c>
      <c r="N462" s="17" t="s">
        <v>588</v>
      </c>
      <c r="O462" s="18">
        <v>38.49</v>
      </c>
      <c r="P462" s="18">
        <v>49.99</v>
      </c>
      <c r="Q462" s="17">
        <v>1</v>
      </c>
      <c r="R462" s="18">
        <f t="shared" si="22"/>
        <v>49.99</v>
      </c>
      <c r="S462" s="19" t="str">
        <f t="shared" si="23"/>
        <v>Small</v>
      </c>
    </row>
    <row r="463" spans="1:19" hidden="1" outlineLevel="2" x14ac:dyDescent="0.45">
      <c r="A463" s="20">
        <v>63004</v>
      </c>
      <c r="B463" s="21">
        <v>42399</v>
      </c>
      <c r="C463" s="22" t="s">
        <v>711</v>
      </c>
      <c r="D463" s="22" t="s">
        <v>370</v>
      </c>
      <c r="E463" s="22" t="str">
        <f t="shared" si="21"/>
        <v>Teresa Alonso</v>
      </c>
      <c r="F463" s="22" t="s">
        <v>35</v>
      </c>
      <c r="G463" s="22" t="s">
        <v>19</v>
      </c>
      <c r="H463" s="22" t="s">
        <v>19</v>
      </c>
      <c r="I463" s="22" t="s">
        <v>705</v>
      </c>
      <c r="J463" s="22" t="s">
        <v>706</v>
      </c>
      <c r="K463" s="22" t="s">
        <v>706</v>
      </c>
      <c r="L463" s="22"/>
      <c r="M463" s="22" t="s">
        <v>573</v>
      </c>
      <c r="N463" s="22" t="s">
        <v>574</v>
      </c>
      <c r="O463" s="23">
        <v>9.35</v>
      </c>
      <c r="P463" s="23">
        <v>24.99</v>
      </c>
      <c r="Q463" s="22">
        <v>1</v>
      </c>
      <c r="R463" s="23">
        <f t="shared" si="22"/>
        <v>24.99</v>
      </c>
      <c r="S463" s="24" t="str">
        <f t="shared" si="23"/>
        <v>Small</v>
      </c>
    </row>
    <row r="464" spans="1:19" hidden="1" outlineLevel="2" x14ac:dyDescent="0.45">
      <c r="A464" s="15">
        <v>63008</v>
      </c>
      <c r="B464" s="16">
        <v>42399</v>
      </c>
      <c r="C464" s="17" t="s">
        <v>493</v>
      </c>
      <c r="D464" s="17" t="s">
        <v>66</v>
      </c>
      <c r="E464" s="17" t="str">
        <f t="shared" si="21"/>
        <v>Kathleen Romero</v>
      </c>
      <c r="F464" s="17" t="s">
        <v>35</v>
      </c>
      <c r="G464" s="17" t="s">
        <v>19</v>
      </c>
      <c r="H464" s="17" t="s">
        <v>19</v>
      </c>
      <c r="I464" s="17" t="s">
        <v>666</v>
      </c>
      <c r="J464" s="17" t="s">
        <v>667</v>
      </c>
      <c r="K464" s="17" t="s">
        <v>667</v>
      </c>
      <c r="L464" s="17"/>
      <c r="M464" s="17" t="s">
        <v>573</v>
      </c>
      <c r="N464" s="17" t="s">
        <v>574</v>
      </c>
      <c r="O464" s="18">
        <v>9.35</v>
      </c>
      <c r="P464" s="18">
        <v>24.99</v>
      </c>
      <c r="Q464" s="17">
        <v>1</v>
      </c>
      <c r="R464" s="18">
        <f t="shared" si="22"/>
        <v>24.99</v>
      </c>
      <c r="S464" s="19" t="str">
        <f t="shared" si="23"/>
        <v>Small</v>
      </c>
    </row>
    <row r="465" spans="1:19" hidden="1" outlineLevel="2" x14ac:dyDescent="0.45">
      <c r="A465" s="20">
        <v>63013</v>
      </c>
      <c r="B465" s="21">
        <v>42399</v>
      </c>
      <c r="C465" s="22" t="s">
        <v>872</v>
      </c>
      <c r="D465" s="22" t="s">
        <v>532</v>
      </c>
      <c r="E465" s="22" t="str">
        <f t="shared" si="21"/>
        <v>Richard Blue</v>
      </c>
      <c r="F465" s="22" t="s">
        <v>18</v>
      </c>
      <c r="G465" s="22" t="s">
        <v>19</v>
      </c>
      <c r="H465" s="22" t="s">
        <v>19</v>
      </c>
      <c r="I465" s="22" t="s">
        <v>742</v>
      </c>
      <c r="J465" s="22" t="s">
        <v>743</v>
      </c>
      <c r="K465" s="22" t="s">
        <v>586</v>
      </c>
      <c r="L465" s="22" t="s">
        <v>45</v>
      </c>
      <c r="M465" s="22" t="s">
        <v>587</v>
      </c>
      <c r="N465" s="22" t="s">
        <v>588</v>
      </c>
      <c r="O465" s="23">
        <v>9.16</v>
      </c>
      <c r="P465" s="23">
        <v>24.49</v>
      </c>
      <c r="Q465" s="22">
        <v>2</v>
      </c>
      <c r="R465" s="23">
        <f t="shared" si="22"/>
        <v>48.98</v>
      </c>
      <c r="S465" s="24" t="str">
        <f t="shared" si="23"/>
        <v>Small</v>
      </c>
    </row>
    <row r="466" spans="1:19" hidden="1" outlineLevel="2" x14ac:dyDescent="0.45">
      <c r="A466" s="15">
        <v>63059</v>
      </c>
      <c r="B466" s="16">
        <v>42399</v>
      </c>
      <c r="C466" s="17" t="s">
        <v>471</v>
      </c>
      <c r="D466" s="17" t="s">
        <v>175</v>
      </c>
      <c r="E466" s="17" t="str">
        <f t="shared" si="21"/>
        <v>Corey Lal</v>
      </c>
      <c r="F466" s="17" t="s">
        <v>69</v>
      </c>
      <c r="G466" s="17" t="s">
        <v>19</v>
      </c>
      <c r="H466" s="17" t="s">
        <v>19</v>
      </c>
      <c r="I466" s="17" t="s">
        <v>571</v>
      </c>
      <c r="J466" s="17" t="s">
        <v>572</v>
      </c>
      <c r="K466" s="17" t="s">
        <v>572</v>
      </c>
      <c r="L466" s="17"/>
      <c r="M466" s="17" t="s">
        <v>573</v>
      </c>
      <c r="N466" s="17" t="s">
        <v>574</v>
      </c>
      <c r="O466" s="18">
        <v>8.0399999999999991</v>
      </c>
      <c r="P466" s="18">
        <v>21.49</v>
      </c>
      <c r="Q466" s="17">
        <v>2</v>
      </c>
      <c r="R466" s="18">
        <f t="shared" si="22"/>
        <v>42.98</v>
      </c>
      <c r="S466" s="19" t="str">
        <f t="shared" si="23"/>
        <v>Small</v>
      </c>
    </row>
    <row r="467" spans="1:19" hidden="1" outlineLevel="2" x14ac:dyDescent="0.45">
      <c r="A467" s="20">
        <v>63059</v>
      </c>
      <c r="B467" s="21">
        <v>42399</v>
      </c>
      <c r="C467" s="22" t="s">
        <v>471</v>
      </c>
      <c r="D467" s="22" t="s">
        <v>175</v>
      </c>
      <c r="E467" s="22" t="str">
        <f t="shared" si="21"/>
        <v>Corey Lal</v>
      </c>
      <c r="F467" s="22" t="s">
        <v>69</v>
      </c>
      <c r="G467" s="22" t="s">
        <v>19</v>
      </c>
      <c r="H467" s="22" t="s">
        <v>19</v>
      </c>
      <c r="I467" s="22" t="s">
        <v>594</v>
      </c>
      <c r="J467" s="22" t="s">
        <v>595</v>
      </c>
      <c r="K467" s="22" t="s">
        <v>595</v>
      </c>
      <c r="L467" s="22"/>
      <c r="M467" s="22" t="s">
        <v>573</v>
      </c>
      <c r="N467" s="22" t="s">
        <v>574</v>
      </c>
      <c r="O467" s="23">
        <v>1.49</v>
      </c>
      <c r="P467" s="23">
        <v>3.99</v>
      </c>
      <c r="Q467" s="22">
        <v>3</v>
      </c>
      <c r="R467" s="23">
        <f t="shared" si="22"/>
        <v>11.97</v>
      </c>
      <c r="S467" s="24" t="str">
        <f t="shared" si="23"/>
        <v>Small</v>
      </c>
    </row>
    <row r="468" spans="1:19" hidden="1" outlineLevel="2" x14ac:dyDescent="0.45">
      <c r="A468" s="15">
        <v>63059</v>
      </c>
      <c r="B468" s="16">
        <v>42399</v>
      </c>
      <c r="C468" s="17" t="s">
        <v>471</v>
      </c>
      <c r="D468" s="17" t="s">
        <v>175</v>
      </c>
      <c r="E468" s="17" t="str">
        <f t="shared" si="21"/>
        <v>Corey Lal</v>
      </c>
      <c r="F468" s="17" t="s">
        <v>69</v>
      </c>
      <c r="G468" s="17" t="s">
        <v>19</v>
      </c>
      <c r="H468" s="17" t="s">
        <v>19</v>
      </c>
      <c r="I468" s="17" t="s">
        <v>724</v>
      </c>
      <c r="J468" s="17" t="s">
        <v>725</v>
      </c>
      <c r="K468" s="17" t="s">
        <v>570</v>
      </c>
      <c r="L468" s="17" t="s">
        <v>45</v>
      </c>
      <c r="M468" s="17" t="s">
        <v>32</v>
      </c>
      <c r="N468" s="17" t="s">
        <v>25</v>
      </c>
      <c r="O468" s="18">
        <v>343.65</v>
      </c>
      <c r="P468" s="18">
        <v>539.99</v>
      </c>
      <c r="Q468" s="17">
        <v>1</v>
      </c>
      <c r="R468" s="18">
        <f t="shared" si="22"/>
        <v>539.99</v>
      </c>
      <c r="S468" s="19" t="str">
        <f t="shared" si="23"/>
        <v>Medium</v>
      </c>
    </row>
    <row r="469" spans="1:19" hidden="1" outlineLevel="2" x14ac:dyDescent="0.45">
      <c r="A469" s="20">
        <v>63059</v>
      </c>
      <c r="B469" s="21">
        <v>42399</v>
      </c>
      <c r="C469" s="22" t="s">
        <v>471</v>
      </c>
      <c r="D469" s="22" t="s">
        <v>175</v>
      </c>
      <c r="E469" s="22" t="str">
        <f t="shared" si="21"/>
        <v>Corey Lal</v>
      </c>
      <c r="F469" s="22" t="s">
        <v>69</v>
      </c>
      <c r="G469" s="22" t="s">
        <v>19</v>
      </c>
      <c r="H469" s="22" t="s">
        <v>19</v>
      </c>
      <c r="I469" s="22" t="s">
        <v>804</v>
      </c>
      <c r="J469" s="22" t="s">
        <v>805</v>
      </c>
      <c r="K469" s="22" t="s">
        <v>805</v>
      </c>
      <c r="L469" s="22"/>
      <c r="M469" s="22" t="s">
        <v>806</v>
      </c>
      <c r="N469" s="22" t="s">
        <v>574</v>
      </c>
      <c r="O469" s="23">
        <v>59.47</v>
      </c>
      <c r="P469" s="23">
        <v>159</v>
      </c>
      <c r="Q469" s="22">
        <v>1</v>
      </c>
      <c r="R469" s="23">
        <f t="shared" si="22"/>
        <v>159</v>
      </c>
      <c r="S469" s="24" t="str">
        <f t="shared" si="23"/>
        <v>Small</v>
      </c>
    </row>
    <row r="470" spans="1:19" hidden="1" outlineLevel="2" x14ac:dyDescent="0.45">
      <c r="A470" s="15">
        <v>63107</v>
      </c>
      <c r="B470" s="16">
        <v>42400</v>
      </c>
      <c r="C470" s="17" t="s">
        <v>262</v>
      </c>
      <c r="D470" s="17" t="s">
        <v>205</v>
      </c>
      <c r="E470" s="17" t="str">
        <f t="shared" si="21"/>
        <v>Kristine Gutierrez</v>
      </c>
      <c r="F470" s="17" t="s">
        <v>69</v>
      </c>
      <c r="G470" s="17" t="s">
        <v>19</v>
      </c>
      <c r="H470" s="17" t="s">
        <v>19</v>
      </c>
      <c r="I470" s="17" t="s">
        <v>485</v>
      </c>
      <c r="J470" s="17" t="s">
        <v>486</v>
      </c>
      <c r="K470" s="17" t="s">
        <v>316</v>
      </c>
      <c r="L470" s="17" t="s">
        <v>317</v>
      </c>
      <c r="M470" s="17" t="s">
        <v>32</v>
      </c>
      <c r="N470" s="17" t="s">
        <v>25</v>
      </c>
      <c r="O470" s="18">
        <v>713.08</v>
      </c>
      <c r="P470" s="18">
        <v>1120.49</v>
      </c>
      <c r="Q470" s="17">
        <v>1</v>
      </c>
      <c r="R470" s="18">
        <f t="shared" si="22"/>
        <v>1120.49</v>
      </c>
      <c r="S470" s="19" t="str">
        <f t="shared" si="23"/>
        <v>Medium</v>
      </c>
    </row>
    <row r="471" spans="1:19" hidden="1" outlineLevel="2" x14ac:dyDescent="0.45">
      <c r="A471" s="20">
        <v>63107</v>
      </c>
      <c r="B471" s="21">
        <v>42400</v>
      </c>
      <c r="C471" s="22" t="s">
        <v>262</v>
      </c>
      <c r="D471" s="22" t="s">
        <v>205</v>
      </c>
      <c r="E471" s="22" t="str">
        <f t="shared" si="21"/>
        <v>Kristine Gutierrez</v>
      </c>
      <c r="F471" s="22" t="s">
        <v>69</v>
      </c>
      <c r="G471" s="22" t="s">
        <v>19</v>
      </c>
      <c r="H471" s="22" t="s">
        <v>19</v>
      </c>
      <c r="I471" s="22" t="s">
        <v>589</v>
      </c>
      <c r="J471" s="22" t="s">
        <v>590</v>
      </c>
      <c r="K471" s="22" t="s">
        <v>591</v>
      </c>
      <c r="L471" s="22" t="s">
        <v>45</v>
      </c>
      <c r="M471" s="22" t="s">
        <v>592</v>
      </c>
      <c r="N471" s="22" t="s">
        <v>574</v>
      </c>
      <c r="O471" s="23">
        <v>13.09</v>
      </c>
      <c r="P471" s="23">
        <v>34.99</v>
      </c>
      <c r="Q471" s="22">
        <v>1</v>
      </c>
      <c r="R471" s="23">
        <f t="shared" si="22"/>
        <v>34.99</v>
      </c>
      <c r="S471" s="24" t="str">
        <f t="shared" si="23"/>
        <v>Small</v>
      </c>
    </row>
    <row r="472" spans="1:19" hidden="1" outlineLevel="2" x14ac:dyDescent="0.45">
      <c r="A472" s="15">
        <v>63501</v>
      </c>
      <c r="B472" s="16">
        <v>42404</v>
      </c>
      <c r="C472" s="17" t="s">
        <v>463</v>
      </c>
      <c r="D472" s="17" t="s">
        <v>1008</v>
      </c>
      <c r="E472" s="17" t="str">
        <f t="shared" si="21"/>
        <v>Tamara Johnston</v>
      </c>
      <c r="F472" s="17" t="s">
        <v>69</v>
      </c>
      <c r="G472" s="17" t="s">
        <v>19</v>
      </c>
      <c r="H472" s="17" t="s">
        <v>19</v>
      </c>
      <c r="I472" s="17" t="s">
        <v>663</v>
      </c>
      <c r="J472" s="17" t="s">
        <v>664</v>
      </c>
      <c r="K472" s="17" t="s">
        <v>665</v>
      </c>
      <c r="L472" s="17"/>
      <c r="M472" s="17" t="s">
        <v>573</v>
      </c>
      <c r="N472" s="17" t="s">
        <v>574</v>
      </c>
      <c r="O472" s="18">
        <v>0.86</v>
      </c>
      <c r="P472" s="18">
        <v>2.29</v>
      </c>
      <c r="Q472" s="17">
        <v>4</v>
      </c>
      <c r="R472" s="18">
        <f t="shared" si="22"/>
        <v>9.16</v>
      </c>
      <c r="S472" s="19" t="str">
        <f t="shared" si="23"/>
        <v>Small</v>
      </c>
    </row>
    <row r="473" spans="1:19" hidden="1" outlineLevel="2" x14ac:dyDescent="0.45">
      <c r="A473" s="20">
        <v>63501</v>
      </c>
      <c r="B473" s="21">
        <v>42404</v>
      </c>
      <c r="C473" s="22" t="s">
        <v>463</v>
      </c>
      <c r="D473" s="22" t="s">
        <v>1008</v>
      </c>
      <c r="E473" s="22" t="str">
        <f t="shared" si="21"/>
        <v>Tamara Johnston</v>
      </c>
      <c r="F473" s="22" t="s">
        <v>69</v>
      </c>
      <c r="G473" s="22" t="s">
        <v>19</v>
      </c>
      <c r="H473" s="22" t="s">
        <v>19</v>
      </c>
      <c r="I473" s="22" t="s">
        <v>804</v>
      </c>
      <c r="J473" s="22" t="s">
        <v>805</v>
      </c>
      <c r="K473" s="22" t="s">
        <v>805</v>
      </c>
      <c r="L473" s="22"/>
      <c r="M473" s="22" t="s">
        <v>806</v>
      </c>
      <c r="N473" s="22" t="s">
        <v>574</v>
      </c>
      <c r="O473" s="23">
        <v>59.47</v>
      </c>
      <c r="P473" s="23">
        <v>159</v>
      </c>
      <c r="Q473" s="22">
        <v>1</v>
      </c>
      <c r="R473" s="23">
        <f t="shared" si="22"/>
        <v>159</v>
      </c>
      <c r="S473" s="24" t="str">
        <f t="shared" si="23"/>
        <v>Small</v>
      </c>
    </row>
    <row r="474" spans="1:19" hidden="1" outlineLevel="2" x14ac:dyDescent="0.45">
      <c r="A474" s="15">
        <v>63605</v>
      </c>
      <c r="B474" s="16">
        <v>42405</v>
      </c>
      <c r="C474" s="17" t="s">
        <v>59</v>
      </c>
      <c r="D474" s="17" t="s">
        <v>926</v>
      </c>
      <c r="E474" s="17" t="str">
        <f t="shared" si="21"/>
        <v>Arthur Chandra</v>
      </c>
      <c r="F474" s="17" t="s">
        <v>69</v>
      </c>
      <c r="G474" s="17" t="s">
        <v>19</v>
      </c>
      <c r="H474" s="17" t="s">
        <v>19</v>
      </c>
      <c r="I474" s="17" t="s">
        <v>357</v>
      </c>
      <c r="J474" s="17" t="s">
        <v>358</v>
      </c>
      <c r="K474" s="17" t="s">
        <v>341</v>
      </c>
      <c r="L474" s="17" t="s">
        <v>45</v>
      </c>
      <c r="M474" s="17" t="s">
        <v>24</v>
      </c>
      <c r="N474" s="17" t="s">
        <v>25</v>
      </c>
      <c r="O474" s="18">
        <v>1251.98</v>
      </c>
      <c r="P474" s="18">
        <v>2294.9899999999998</v>
      </c>
      <c r="Q474" s="17">
        <v>1</v>
      </c>
      <c r="R474" s="18">
        <f t="shared" si="22"/>
        <v>2294.9899999999998</v>
      </c>
      <c r="S474" s="19" t="str">
        <f t="shared" si="23"/>
        <v>Large</v>
      </c>
    </row>
    <row r="475" spans="1:19" hidden="1" outlineLevel="2" x14ac:dyDescent="0.45">
      <c r="A475" s="20">
        <v>63605</v>
      </c>
      <c r="B475" s="21">
        <v>42405</v>
      </c>
      <c r="C475" s="22" t="s">
        <v>59</v>
      </c>
      <c r="D475" s="22" t="s">
        <v>926</v>
      </c>
      <c r="E475" s="22" t="str">
        <f t="shared" si="21"/>
        <v>Arthur Chandra</v>
      </c>
      <c r="F475" s="22" t="s">
        <v>69</v>
      </c>
      <c r="G475" s="22" t="s">
        <v>19</v>
      </c>
      <c r="H475" s="22" t="s">
        <v>19</v>
      </c>
      <c r="I475" s="22" t="s">
        <v>648</v>
      </c>
      <c r="J475" s="22" t="s">
        <v>649</v>
      </c>
      <c r="K475" s="22" t="s">
        <v>649</v>
      </c>
      <c r="L475" s="22"/>
      <c r="M475" s="22" t="s">
        <v>615</v>
      </c>
      <c r="N475" s="22" t="s">
        <v>574</v>
      </c>
      <c r="O475" s="23">
        <v>3.74</v>
      </c>
      <c r="P475" s="23">
        <v>9.99</v>
      </c>
      <c r="Q475" s="22">
        <v>1</v>
      </c>
      <c r="R475" s="23">
        <f t="shared" si="22"/>
        <v>9.99</v>
      </c>
      <c r="S475" s="24" t="str">
        <f t="shared" si="23"/>
        <v>Small</v>
      </c>
    </row>
    <row r="476" spans="1:19" hidden="1" outlineLevel="2" x14ac:dyDescent="0.45">
      <c r="A476" s="15">
        <v>63605</v>
      </c>
      <c r="B476" s="16">
        <v>42405</v>
      </c>
      <c r="C476" s="17" t="s">
        <v>59</v>
      </c>
      <c r="D476" s="17" t="s">
        <v>926</v>
      </c>
      <c r="E476" s="17" t="str">
        <f t="shared" si="21"/>
        <v>Arthur Chandra</v>
      </c>
      <c r="F476" s="17" t="s">
        <v>69</v>
      </c>
      <c r="G476" s="17" t="s">
        <v>19</v>
      </c>
      <c r="H476" s="17" t="s">
        <v>19</v>
      </c>
      <c r="I476" s="17" t="s">
        <v>616</v>
      </c>
      <c r="J476" s="17" t="s">
        <v>617</v>
      </c>
      <c r="K476" s="17" t="s">
        <v>618</v>
      </c>
      <c r="L476" s="17"/>
      <c r="M476" s="17" t="s">
        <v>615</v>
      </c>
      <c r="N476" s="17" t="s">
        <v>574</v>
      </c>
      <c r="O476" s="18">
        <v>1.87</v>
      </c>
      <c r="P476" s="18">
        <v>4.99</v>
      </c>
      <c r="Q476" s="17">
        <v>1</v>
      </c>
      <c r="R476" s="18">
        <f t="shared" si="22"/>
        <v>4.99</v>
      </c>
      <c r="S476" s="19" t="str">
        <f t="shared" si="23"/>
        <v>Small</v>
      </c>
    </row>
    <row r="477" spans="1:19" hidden="1" outlineLevel="2" x14ac:dyDescent="0.45">
      <c r="A477" s="20">
        <v>63605</v>
      </c>
      <c r="B477" s="21">
        <v>42405</v>
      </c>
      <c r="C477" s="22" t="s">
        <v>59</v>
      </c>
      <c r="D477" s="22" t="s">
        <v>926</v>
      </c>
      <c r="E477" s="22" t="str">
        <f t="shared" si="21"/>
        <v>Arthur Chandra</v>
      </c>
      <c r="F477" s="22" t="s">
        <v>69</v>
      </c>
      <c r="G477" s="22" t="s">
        <v>19</v>
      </c>
      <c r="H477" s="22" t="s">
        <v>19</v>
      </c>
      <c r="I477" s="22" t="s">
        <v>629</v>
      </c>
      <c r="J477" s="22" t="s">
        <v>630</v>
      </c>
      <c r="K477" s="22" t="s">
        <v>631</v>
      </c>
      <c r="L477" s="22" t="s">
        <v>632</v>
      </c>
      <c r="M477" s="22" t="s">
        <v>633</v>
      </c>
      <c r="N477" s="22" t="s">
        <v>588</v>
      </c>
      <c r="O477" s="23">
        <v>6.92</v>
      </c>
      <c r="P477" s="23">
        <v>8.99</v>
      </c>
      <c r="Q477" s="22">
        <v>2</v>
      </c>
      <c r="R477" s="23">
        <f t="shared" si="22"/>
        <v>17.98</v>
      </c>
      <c r="S477" s="24" t="str">
        <f t="shared" si="23"/>
        <v>Small</v>
      </c>
    </row>
    <row r="478" spans="1:19" hidden="1" outlineLevel="2" x14ac:dyDescent="0.45">
      <c r="A478" s="15">
        <v>63605</v>
      </c>
      <c r="B478" s="16">
        <v>42405</v>
      </c>
      <c r="C478" s="17" t="s">
        <v>59</v>
      </c>
      <c r="D478" s="17" t="s">
        <v>926</v>
      </c>
      <c r="E478" s="17" t="str">
        <f t="shared" si="21"/>
        <v>Arthur Chandra</v>
      </c>
      <c r="F478" s="17" t="s">
        <v>69</v>
      </c>
      <c r="G478" s="17" t="s">
        <v>19</v>
      </c>
      <c r="H478" s="17" t="s">
        <v>19</v>
      </c>
      <c r="I478" s="17" t="s">
        <v>702</v>
      </c>
      <c r="J478" s="17" t="s">
        <v>703</v>
      </c>
      <c r="K478" s="17" t="s">
        <v>646</v>
      </c>
      <c r="L478" s="17" t="s">
        <v>632</v>
      </c>
      <c r="M478" s="17" t="s">
        <v>626</v>
      </c>
      <c r="N478" s="17" t="s">
        <v>588</v>
      </c>
      <c r="O478" s="18">
        <v>38.49</v>
      </c>
      <c r="P478" s="18">
        <v>49.99</v>
      </c>
      <c r="Q478" s="17">
        <v>2</v>
      </c>
      <c r="R478" s="18">
        <f t="shared" si="22"/>
        <v>99.98</v>
      </c>
      <c r="S478" s="19" t="str">
        <f t="shared" si="23"/>
        <v>Small</v>
      </c>
    </row>
    <row r="479" spans="1:19" hidden="1" outlineLevel="2" x14ac:dyDescent="0.45">
      <c r="A479" s="20">
        <v>63626</v>
      </c>
      <c r="B479" s="21">
        <v>42406</v>
      </c>
      <c r="C479" s="22" t="s">
        <v>182</v>
      </c>
      <c r="D479" s="22" t="s">
        <v>113</v>
      </c>
      <c r="E479" s="22" t="str">
        <f t="shared" si="21"/>
        <v>Noah Griffin</v>
      </c>
      <c r="F479" s="22" t="s">
        <v>35</v>
      </c>
      <c r="G479" s="22" t="s">
        <v>19</v>
      </c>
      <c r="H479" s="22" t="s">
        <v>19</v>
      </c>
      <c r="I479" s="22" t="s">
        <v>648</v>
      </c>
      <c r="J479" s="22" t="s">
        <v>649</v>
      </c>
      <c r="K479" s="22" t="s">
        <v>649</v>
      </c>
      <c r="L479" s="22"/>
      <c r="M479" s="22" t="s">
        <v>615</v>
      </c>
      <c r="N479" s="22" t="s">
        <v>574</v>
      </c>
      <c r="O479" s="23">
        <v>3.74</v>
      </c>
      <c r="P479" s="23">
        <v>9.99</v>
      </c>
      <c r="Q479" s="22">
        <v>2</v>
      </c>
      <c r="R479" s="23">
        <f t="shared" si="22"/>
        <v>19.98</v>
      </c>
      <c r="S479" s="24" t="str">
        <f t="shared" si="23"/>
        <v>Small</v>
      </c>
    </row>
    <row r="480" spans="1:19" hidden="1" outlineLevel="2" x14ac:dyDescent="0.45">
      <c r="A480" s="15">
        <v>63626</v>
      </c>
      <c r="B480" s="16">
        <v>42406</v>
      </c>
      <c r="C480" s="17" t="s">
        <v>182</v>
      </c>
      <c r="D480" s="17" t="s">
        <v>113</v>
      </c>
      <c r="E480" s="17" t="str">
        <f t="shared" si="21"/>
        <v>Noah Griffin</v>
      </c>
      <c r="F480" s="17" t="s">
        <v>35</v>
      </c>
      <c r="G480" s="17" t="s">
        <v>19</v>
      </c>
      <c r="H480" s="17" t="s">
        <v>19</v>
      </c>
      <c r="I480" s="17" t="s">
        <v>616</v>
      </c>
      <c r="J480" s="17" t="s">
        <v>617</v>
      </c>
      <c r="K480" s="17" t="s">
        <v>618</v>
      </c>
      <c r="L480" s="17"/>
      <c r="M480" s="17" t="s">
        <v>615</v>
      </c>
      <c r="N480" s="17" t="s">
        <v>574</v>
      </c>
      <c r="O480" s="18">
        <v>1.87</v>
      </c>
      <c r="P480" s="18">
        <v>4.99</v>
      </c>
      <c r="Q480" s="17">
        <v>2</v>
      </c>
      <c r="R480" s="18">
        <f t="shared" si="22"/>
        <v>9.98</v>
      </c>
      <c r="S480" s="19" t="str">
        <f t="shared" si="23"/>
        <v>Small</v>
      </c>
    </row>
    <row r="481" spans="1:19" hidden="1" outlineLevel="2" x14ac:dyDescent="0.45">
      <c r="A481" s="20">
        <v>63626</v>
      </c>
      <c r="B481" s="21">
        <v>42406</v>
      </c>
      <c r="C481" s="22" t="s">
        <v>182</v>
      </c>
      <c r="D481" s="22" t="s">
        <v>113</v>
      </c>
      <c r="E481" s="22" t="str">
        <f t="shared" si="21"/>
        <v>Noah Griffin</v>
      </c>
      <c r="F481" s="22" t="s">
        <v>35</v>
      </c>
      <c r="G481" s="22" t="s">
        <v>19</v>
      </c>
      <c r="H481" s="22" t="s">
        <v>19</v>
      </c>
      <c r="I481" s="22" t="s">
        <v>715</v>
      </c>
      <c r="J481" s="22" t="s">
        <v>716</v>
      </c>
      <c r="K481" s="22" t="s">
        <v>646</v>
      </c>
      <c r="L481" s="22" t="s">
        <v>632</v>
      </c>
      <c r="M481" s="22" t="s">
        <v>626</v>
      </c>
      <c r="N481" s="22" t="s">
        <v>588</v>
      </c>
      <c r="O481" s="23">
        <v>38.49</v>
      </c>
      <c r="P481" s="23">
        <v>49.99</v>
      </c>
      <c r="Q481" s="22">
        <v>1</v>
      </c>
      <c r="R481" s="23">
        <f t="shared" si="22"/>
        <v>49.99</v>
      </c>
      <c r="S481" s="24" t="str">
        <f t="shared" si="23"/>
        <v>Small</v>
      </c>
    </row>
    <row r="482" spans="1:19" hidden="1" outlineLevel="2" x14ac:dyDescent="0.45">
      <c r="A482" s="15">
        <v>63626</v>
      </c>
      <c r="B482" s="16">
        <v>42406</v>
      </c>
      <c r="C482" s="17" t="s">
        <v>182</v>
      </c>
      <c r="D482" s="17" t="s">
        <v>113</v>
      </c>
      <c r="E482" s="17" t="str">
        <f t="shared" si="21"/>
        <v>Noah Griffin</v>
      </c>
      <c r="F482" s="17" t="s">
        <v>35</v>
      </c>
      <c r="G482" s="17" t="s">
        <v>19</v>
      </c>
      <c r="H482" s="17" t="s">
        <v>19</v>
      </c>
      <c r="I482" s="17" t="s">
        <v>629</v>
      </c>
      <c r="J482" s="17" t="s">
        <v>630</v>
      </c>
      <c r="K482" s="17" t="s">
        <v>631</v>
      </c>
      <c r="L482" s="17" t="s">
        <v>632</v>
      </c>
      <c r="M482" s="17" t="s">
        <v>633</v>
      </c>
      <c r="N482" s="17" t="s">
        <v>588</v>
      </c>
      <c r="O482" s="18">
        <v>6.92</v>
      </c>
      <c r="P482" s="18">
        <v>8.99</v>
      </c>
      <c r="Q482" s="17">
        <v>1</v>
      </c>
      <c r="R482" s="18">
        <f t="shared" si="22"/>
        <v>8.99</v>
      </c>
      <c r="S482" s="19" t="str">
        <f t="shared" si="23"/>
        <v>Small</v>
      </c>
    </row>
    <row r="483" spans="1:19" hidden="1" outlineLevel="2" x14ac:dyDescent="0.45">
      <c r="A483" s="20">
        <v>63677</v>
      </c>
      <c r="B483" s="21">
        <v>42406</v>
      </c>
      <c r="C483" s="22" t="s">
        <v>330</v>
      </c>
      <c r="D483" s="22" t="s">
        <v>27</v>
      </c>
      <c r="E483" s="22" t="str">
        <f t="shared" si="21"/>
        <v>Edwin Xu</v>
      </c>
      <c r="F483" s="22" t="s">
        <v>69</v>
      </c>
      <c r="G483" s="22" t="s">
        <v>19</v>
      </c>
      <c r="H483" s="22" t="s">
        <v>19</v>
      </c>
      <c r="I483" s="22" t="s">
        <v>314</v>
      </c>
      <c r="J483" s="22" t="s">
        <v>315</v>
      </c>
      <c r="K483" s="22" t="s">
        <v>316</v>
      </c>
      <c r="L483" s="22" t="s">
        <v>317</v>
      </c>
      <c r="M483" s="22" t="s">
        <v>32</v>
      </c>
      <c r="N483" s="22" t="s">
        <v>25</v>
      </c>
      <c r="O483" s="23">
        <v>713.08</v>
      </c>
      <c r="P483" s="23">
        <v>1120.49</v>
      </c>
      <c r="Q483" s="22">
        <v>1</v>
      </c>
      <c r="R483" s="23">
        <f t="shared" si="22"/>
        <v>1120.49</v>
      </c>
      <c r="S483" s="24" t="str">
        <f t="shared" si="23"/>
        <v>Medium</v>
      </c>
    </row>
    <row r="484" spans="1:19" hidden="1" outlineLevel="2" x14ac:dyDescent="0.45">
      <c r="A484" s="15">
        <v>63677</v>
      </c>
      <c r="B484" s="16">
        <v>42406</v>
      </c>
      <c r="C484" s="17" t="s">
        <v>330</v>
      </c>
      <c r="D484" s="17" t="s">
        <v>27</v>
      </c>
      <c r="E484" s="17" t="str">
        <f t="shared" si="21"/>
        <v>Edwin Xu</v>
      </c>
      <c r="F484" s="17" t="s">
        <v>69</v>
      </c>
      <c r="G484" s="17" t="s">
        <v>19</v>
      </c>
      <c r="H484" s="17" t="s">
        <v>19</v>
      </c>
      <c r="I484" s="17" t="s">
        <v>623</v>
      </c>
      <c r="J484" s="17" t="s">
        <v>624</v>
      </c>
      <c r="K484" s="17" t="s">
        <v>625</v>
      </c>
      <c r="L484" s="17" t="s">
        <v>317</v>
      </c>
      <c r="M484" s="17" t="s">
        <v>626</v>
      </c>
      <c r="N484" s="17" t="s">
        <v>588</v>
      </c>
      <c r="O484" s="18">
        <v>41.57</v>
      </c>
      <c r="P484" s="18">
        <v>53.99</v>
      </c>
      <c r="Q484" s="17">
        <v>3</v>
      </c>
      <c r="R484" s="18">
        <f t="shared" si="22"/>
        <v>161.97</v>
      </c>
      <c r="S484" s="19" t="str">
        <f t="shared" si="23"/>
        <v>Small</v>
      </c>
    </row>
    <row r="485" spans="1:19" hidden="1" outlineLevel="2" x14ac:dyDescent="0.45">
      <c r="A485" s="20">
        <v>63678</v>
      </c>
      <c r="B485" s="21">
        <v>42406</v>
      </c>
      <c r="C485" s="22" t="s">
        <v>845</v>
      </c>
      <c r="D485" s="22" t="s">
        <v>205</v>
      </c>
      <c r="E485" s="22" t="str">
        <f t="shared" si="21"/>
        <v>Rodney Gutierrez</v>
      </c>
      <c r="F485" s="22" t="s">
        <v>69</v>
      </c>
      <c r="G485" s="22" t="s">
        <v>19</v>
      </c>
      <c r="H485" s="22" t="s">
        <v>19</v>
      </c>
      <c r="I485" s="22" t="s">
        <v>311</v>
      </c>
      <c r="J485" s="22" t="s">
        <v>312</v>
      </c>
      <c r="K485" s="22" t="s">
        <v>309</v>
      </c>
      <c r="L485" s="22" t="s">
        <v>31</v>
      </c>
      <c r="M485" s="22" t="s">
        <v>32</v>
      </c>
      <c r="N485" s="22" t="s">
        <v>25</v>
      </c>
      <c r="O485" s="23">
        <v>1554.95</v>
      </c>
      <c r="P485" s="23">
        <v>2443.35</v>
      </c>
      <c r="Q485" s="22">
        <v>1</v>
      </c>
      <c r="R485" s="23">
        <f t="shared" si="22"/>
        <v>2443.35</v>
      </c>
      <c r="S485" s="24" t="str">
        <f t="shared" si="23"/>
        <v>Large</v>
      </c>
    </row>
    <row r="486" spans="1:19" hidden="1" outlineLevel="2" x14ac:dyDescent="0.45">
      <c r="A486" s="15">
        <v>63678</v>
      </c>
      <c r="B486" s="16">
        <v>42406</v>
      </c>
      <c r="C486" s="17" t="s">
        <v>845</v>
      </c>
      <c r="D486" s="17" t="s">
        <v>205</v>
      </c>
      <c r="E486" s="17" t="str">
        <f t="shared" si="21"/>
        <v>Rodney Gutierrez</v>
      </c>
      <c r="F486" s="17" t="s">
        <v>69</v>
      </c>
      <c r="G486" s="17" t="s">
        <v>19</v>
      </c>
      <c r="H486" s="17" t="s">
        <v>19</v>
      </c>
      <c r="I486" s="17" t="s">
        <v>661</v>
      </c>
      <c r="J486" s="17" t="s">
        <v>662</v>
      </c>
      <c r="K486" s="17" t="s">
        <v>591</v>
      </c>
      <c r="L486" s="17" t="s">
        <v>31</v>
      </c>
      <c r="M486" s="17" t="s">
        <v>592</v>
      </c>
      <c r="N486" s="17" t="s">
        <v>574</v>
      </c>
      <c r="O486" s="18">
        <v>13.09</v>
      </c>
      <c r="P486" s="18">
        <v>34.99</v>
      </c>
      <c r="Q486" s="17">
        <v>4</v>
      </c>
      <c r="R486" s="18">
        <f t="shared" si="22"/>
        <v>139.96</v>
      </c>
      <c r="S486" s="19" t="str">
        <f t="shared" si="23"/>
        <v>Small</v>
      </c>
    </row>
    <row r="487" spans="1:19" hidden="1" outlineLevel="2" x14ac:dyDescent="0.45">
      <c r="A487" s="20">
        <v>63754</v>
      </c>
      <c r="B487" s="21">
        <v>42407</v>
      </c>
      <c r="C487" s="22" t="s">
        <v>755</v>
      </c>
      <c r="D487" s="22" t="s">
        <v>34</v>
      </c>
      <c r="E487" s="22" t="str">
        <f t="shared" si="21"/>
        <v>Arturo Raji</v>
      </c>
      <c r="F487" s="22" t="s">
        <v>242</v>
      </c>
      <c r="G487" s="22" t="s">
        <v>19</v>
      </c>
      <c r="H487" s="22" t="s">
        <v>19</v>
      </c>
      <c r="I487" s="22" t="s">
        <v>611</v>
      </c>
      <c r="J487" s="22" t="s">
        <v>612</v>
      </c>
      <c r="K487" s="22" t="s">
        <v>570</v>
      </c>
      <c r="L487" s="22" t="s">
        <v>45</v>
      </c>
      <c r="M487" s="22" t="s">
        <v>32</v>
      </c>
      <c r="N487" s="22" t="s">
        <v>25</v>
      </c>
      <c r="O487" s="23">
        <v>343.65</v>
      </c>
      <c r="P487" s="23">
        <v>539.99</v>
      </c>
      <c r="Q487" s="22">
        <v>1</v>
      </c>
      <c r="R487" s="23">
        <f t="shared" si="22"/>
        <v>539.99</v>
      </c>
      <c r="S487" s="24" t="str">
        <f t="shared" si="23"/>
        <v>Medium</v>
      </c>
    </row>
    <row r="488" spans="1:19" hidden="1" outlineLevel="2" x14ac:dyDescent="0.45">
      <c r="A488" s="15">
        <v>63754</v>
      </c>
      <c r="B488" s="16">
        <v>42407</v>
      </c>
      <c r="C488" s="17" t="s">
        <v>755</v>
      </c>
      <c r="D488" s="17" t="s">
        <v>34</v>
      </c>
      <c r="E488" s="17" t="str">
        <f t="shared" si="21"/>
        <v>Arturo Raji</v>
      </c>
      <c r="F488" s="17" t="s">
        <v>242</v>
      </c>
      <c r="G488" s="17" t="s">
        <v>19</v>
      </c>
      <c r="H488" s="17" t="s">
        <v>19</v>
      </c>
      <c r="I488" s="17" t="s">
        <v>589</v>
      </c>
      <c r="J488" s="17" t="s">
        <v>590</v>
      </c>
      <c r="K488" s="17" t="s">
        <v>591</v>
      </c>
      <c r="L488" s="17" t="s">
        <v>45</v>
      </c>
      <c r="M488" s="17" t="s">
        <v>592</v>
      </c>
      <c r="N488" s="17" t="s">
        <v>574</v>
      </c>
      <c r="O488" s="18">
        <v>13.09</v>
      </c>
      <c r="P488" s="18">
        <v>34.99</v>
      </c>
      <c r="Q488" s="17">
        <v>1</v>
      </c>
      <c r="R488" s="18">
        <f t="shared" si="22"/>
        <v>34.99</v>
      </c>
      <c r="S488" s="19" t="str">
        <f t="shared" si="23"/>
        <v>Small</v>
      </c>
    </row>
    <row r="489" spans="1:19" hidden="1" outlineLevel="2" x14ac:dyDescent="0.45">
      <c r="A489" s="20">
        <v>63817</v>
      </c>
      <c r="B489" s="21">
        <v>42408</v>
      </c>
      <c r="C489" s="22" t="s">
        <v>1010</v>
      </c>
      <c r="D489" s="22" t="s">
        <v>287</v>
      </c>
      <c r="E489" s="22" t="str">
        <f t="shared" si="21"/>
        <v>Dorothy Robinson</v>
      </c>
      <c r="F489" s="22" t="s">
        <v>35</v>
      </c>
      <c r="G489" s="22" t="s">
        <v>19</v>
      </c>
      <c r="H489" s="22" t="s">
        <v>19</v>
      </c>
      <c r="I489" s="22" t="s">
        <v>658</v>
      </c>
      <c r="J489" s="22" t="s">
        <v>659</v>
      </c>
      <c r="K489" s="22" t="s">
        <v>660</v>
      </c>
      <c r="L489" s="22" t="s">
        <v>532</v>
      </c>
      <c r="M489" s="22" t="s">
        <v>579</v>
      </c>
      <c r="N489" s="22" t="s">
        <v>25</v>
      </c>
      <c r="O489" s="23">
        <v>1481.94</v>
      </c>
      <c r="P489" s="23">
        <v>2384.0700000000002</v>
      </c>
      <c r="Q489" s="22">
        <v>1</v>
      </c>
      <c r="R489" s="23">
        <f t="shared" si="22"/>
        <v>2384.0700000000002</v>
      </c>
      <c r="S489" s="24" t="str">
        <f t="shared" si="23"/>
        <v>Large</v>
      </c>
    </row>
    <row r="490" spans="1:19" hidden="1" outlineLevel="2" x14ac:dyDescent="0.45">
      <c r="A490" s="15">
        <v>63817</v>
      </c>
      <c r="B490" s="16">
        <v>42408</v>
      </c>
      <c r="C490" s="17" t="s">
        <v>1010</v>
      </c>
      <c r="D490" s="17" t="s">
        <v>287</v>
      </c>
      <c r="E490" s="17" t="str">
        <f t="shared" si="21"/>
        <v>Dorothy Robinson</v>
      </c>
      <c r="F490" s="17" t="s">
        <v>35</v>
      </c>
      <c r="G490" s="17" t="s">
        <v>19</v>
      </c>
      <c r="H490" s="17" t="s">
        <v>19</v>
      </c>
      <c r="I490" s="17" t="s">
        <v>613</v>
      </c>
      <c r="J490" s="17" t="s">
        <v>614</v>
      </c>
      <c r="K490" s="17" t="s">
        <v>614</v>
      </c>
      <c r="L490" s="17"/>
      <c r="M490" s="17" t="s">
        <v>615</v>
      </c>
      <c r="N490" s="17" t="s">
        <v>574</v>
      </c>
      <c r="O490" s="18">
        <v>3.36</v>
      </c>
      <c r="P490" s="18">
        <v>8.99</v>
      </c>
      <c r="Q490" s="17">
        <v>4</v>
      </c>
      <c r="R490" s="18">
        <f t="shared" si="22"/>
        <v>35.96</v>
      </c>
      <c r="S490" s="19" t="str">
        <f t="shared" si="23"/>
        <v>Small</v>
      </c>
    </row>
    <row r="491" spans="1:19" hidden="1" outlineLevel="2" x14ac:dyDescent="0.45">
      <c r="A491" s="20">
        <v>63817</v>
      </c>
      <c r="B491" s="21">
        <v>42408</v>
      </c>
      <c r="C491" s="22" t="s">
        <v>1010</v>
      </c>
      <c r="D491" s="22" t="s">
        <v>287</v>
      </c>
      <c r="E491" s="22" t="str">
        <f t="shared" si="21"/>
        <v>Dorothy Robinson</v>
      </c>
      <c r="F491" s="22" t="s">
        <v>35</v>
      </c>
      <c r="G491" s="22" t="s">
        <v>19</v>
      </c>
      <c r="H491" s="22" t="s">
        <v>19</v>
      </c>
      <c r="I491" s="22" t="s">
        <v>616</v>
      </c>
      <c r="J491" s="22" t="s">
        <v>617</v>
      </c>
      <c r="K491" s="22" t="s">
        <v>618</v>
      </c>
      <c r="L491" s="22"/>
      <c r="M491" s="22" t="s">
        <v>615</v>
      </c>
      <c r="N491" s="22" t="s">
        <v>574</v>
      </c>
      <c r="O491" s="23">
        <v>1.87</v>
      </c>
      <c r="P491" s="23">
        <v>4.99</v>
      </c>
      <c r="Q491" s="22">
        <v>1</v>
      </c>
      <c r="R491" s="23">
        <f t="shared" si="22"/>
        <v>4.99</v>
      </c>
      <c r="S491" s="24" t="str">
        <f t="shared" si="23"/>
        <v>Small</v>
      </c>
    </row>
    <row r="492" spans="1:19" hidden="1" outlineLevel="2" x14ac:dyDescent="0.45">
      <c r="A492" s="15">
        <v>63866</v>
      </c>
      <c r="B492" s="16">
        <v>42409</v>
      </c>
      <c r="C492" s="17" t="s">
        <v>717</v>
      </c>
      <c r="D492" s="17" t="s">
        <v>27</v>
      </c>
      <c r="E492" s="17" t="str">
        <f t="shared" si="21"/>
        <v>Calvin Xu</v>
      </c>
      <c r="F492" s="17" t="s">
        <v>242</v>
      </c>
      <c r="G492" s="17" t="s">
        <v>19</v>
      </c>
      <c r="H492" s="17" t="s">
        <v>19</v>
      </c>
      <c r="I492" s="17" t="s">
        <v>613</v>
      </c>
      <c r="J492" s="17" t="s">
        <v>614</v>
      </c>
      <c r="K492" s="17" t="s">
        <v>614</v>
      </c>
      <c r="L492" s="17"/>
      <c r="M492" s="17" t="s">
        <v>615</v>
      </c>
      <c r="N492" s="17" t="s">
        <v>574</v>
      </c>
      <c r="O492" s="18">
        <v>3.36</v>
      </c>
      <c r="P492" s="18">
        <v>8.99</v>
      </c>
      <c r="Q492" s="17">
        <v>1</v>
      </c>
      <c r="R492" s="18">
        <f t="shared" si="22"/>
        <v>8.99</v>
      </c>
      <c r="S492" s="19" t="str">
        <f t="shared" si="23"/>
        <v>Small</v>
      </c>
    </row>
    <row r="493" spans="1:19" hidden="1" outlineLevel="2" x14ac:dyDescent="0.45">
      <c r="A493" s="20">
        <v>63866</v>
      </c>
      <c r="B493" s="21">
        <v>42409</v>
      </c>
      <c r="C493" s="22" t="s">
        <v>717</v>
      </c>
      <c r="D493" s="22" t="s">
        <v>27</v>
      </c>
      <c r="E493" s="22" t="str">
        <f t="shared" si="21"/>
        <v>Calvin Xu</v>
      </c>
      <c r="F493" s="22" t="s">
        <v>242</v>
      </c>
      <c r="G493" s="22" t="s">
        <v>19</v>
      </c>
      <c r="H493" s="22" t="s">
        <v>19</v>
      </c>
      <c r="I493" s="22" t="s">
        <v>616</v>
      </c>
      <c r="J493" s="22" t="s">
        <v>617</v>
      </c>
      <c r="K493" s="22" t="s">
        <v>618</v>
      </c>
      <c r="L493" s="22"/>
      <c r="M493" s="22" t="s">
        <v>615</v>
      </c>
      <c r="N493" s="22" t="s">
        <v>574</v>
      </c>
      <c r="O493" s="23">
        <v>1.87</v>
      </c>
      <c r="P493" s="23">
        <v>4.99</v>
      </c>
      <c r="Q493" s="22">
        <v>2</v>
      </c>
      <c r="R493" s="23">
        <f t="shared" si="22"/>
        <v>9.98</v>
      </c>
      <c r="S493" s="24" t="str">
        <f t="shared" si="23"/>
        <v>Small</v>
      </c>
    </row>
    <row r="494" spans="1:19" hidden="1" outlineLevel="2" x14ac:dyDescent="0.45">
      <c r="A494" s="15">
        <v>63866</v>
      </c>
      <c r="B494" s="16">
        <v>42409</v>
      </c>
      <c r="C494" s="17" t="s">
        <v>717</v>
      </c>
      <c r="D494" s="17" t="s">
        <v>27</v>
      </c>
      <c r="E494" s="17" t="str">
        <f t="shared" si="21"/>
        <v>Calvin Xu</v>
      </c>
      <c r="F494" s="17" t="s">
        <v>242</v>
      </c>
      <c r="G494" s="17" t="s">
        <v>19</v>
      </c>
      <c r="H494" s="17" t="s">
        <v>19</v>
      </c>
      <c r="I494" s="17" t="s">
        <v>724</v>
      </c>
      <c r="J494" s="17" t="s">
        <v>725</v>
      </c>
      <c r="K494" s="17" t="s">
        <v>570</v>
      </c>
      <c r="L494" s="17" t="s">
        <v>45</v>
      </c>
      <c r="M494" s="17" t="s">
        <v>32</v>
      </c>
      <c r="N494" s="17" t="s">
        <v>25</v>
      </c>
      <c r="O494" s="18">
        <v>343.65</v>
      </c>
      <c r="P494" s="18">
        <v>539.99</v>
      </c>
      <c r="Q494" s="17">
        <v>1</v>
      </c>
      <c r="R494" s="18">
        <f t="shared" si="22"/>
        <v>539.99</v>
      </c>
      <c r="S494" s="19" t="str">
        <f t="shared" si="23"/>
        <v>Medium</v>
      </c>
    </row>
    <row r="495" spans="1:19" hidden="1" outlineLevel="2" x14ac:dyDescent="0.45">
      <c r="A495" s="20">
        <v>63868</v>
      </c>
      <c r="B495" s="21">
        <v>42409</v>
      </c>
      <c r="C495" s="22" t="s">
        <v>1011</v>
      </c>
      <c r="D495" s="22" t="s">
        <v>557</v>
      </c>
      <c r="E495" s="22" t="str">
        <f t="shared" si="21"/>
        <v>Sheila Gomez</v>
      </c>
      <c r="F495" s="22" t="s">
        <v>69</v>
      </c>
      <c r="G495" s="22" t="s">
        <v>19</v>
      </c>
      <c r="H495" s="22" t="s">
        <v>19</v>
      </c>
      <c r="I495" s="22" t="s">
        <v>613</v>
      </c>
      <c r="J495" s="22" t="s">
        <v>614</v>
      </c>
      <c r="K495" s="22" t="s">
        <v>614</v>
      </c>
      <c r="L495" s="22"/>
      <c r="M495" s="22" t="s">
        <v>615</v>
      </c>
      <c r="N495" s="22" t="s">
        <v>574</v>
      </c>
      <c r="O495" s="23">
        <v>3.36</v>
      </c>
      <c r="P495" s="23">
        <v>8.99</v>
      </c>
      <c r="Q495" s="22">
        <v>1</v>
      </c>
      <c r="R495" s="23">
        <f t="shared" si="22"/>
        <v>8.99</v>
      </c>
      <c r="S495" s="24" t="str">
        <f t="shared" si="23"/>
        <v>Small</v>
      </c>
    </row>
    <row r="496" spans="1:19" hidden="1" outlineLevel="2" x14ac:dyDescent="0.45">
      <c r="A496" s="15">
        <v>63868</v>
      </c>
      <c r="B496" s="16">
        <v>42409</v>
      </c>
      <c r="C496" s="17" t="s">
        <v>1011</v>
      </c>
      <c r="D496" s="17" t="s">
        <v>557</v>
      </c>
      <c r="E496" s="17" t="str">
        <f t="shared" si="21"/>
        <v>Sheila Gomez</v>
      </c>
      <c r="F496" s="17" t="s">
        <v>69</v>
      </c>
      <c r="G496" s="17" t="s">
        <v>19</v>
      </c>
      <c r="H496" s="17" t="s">
        <v>19</v>
      </c>
      <c r="I496" s="17" t="s">
        <v>616</v>
      </c>
      <c r="J496" s="17" t="s">
        <v>617</v>
      </c>
      <c r="K496" s="17" t="s">
        <v>618</v>
      </c>
      <c r="L496" s="17"/>
      <c r="M496" s="17" t="s">
        <v>615</v>
      </c>
      <c r="N496" s="17" t="s">
        <v>574</v>
      </c>
      <c r="O496" s="18">
        <v>1.87</v>
      </c>
      <c r="P496" s="18">
        <v>4.99</v>
      </c>
      <c r="Q496" s="17">
        <v>1</v>
      </c>
      <c r="R496" s="18">
        <f t="shared" si="22"/>
        <v>4.99</v>
      </c>
      <c r="S496" s="19" t="str">
        <f t="shared" si="23"/>
        <v>Small</v>
      </c>
    </row>
    <row r="497" spans="1:19" hidden="1" outlineLevel="2" x14ac:dyDescent="0.45">
      <c r="A497" s="20">
        <v>63868</v>
      </c>
      <c r="B497" s="21">
        <v>42409</v>
      </c>
      <c r="C497" s="22" t="s">
        <v>1011</v>
      </c>
      <c r="D497" s="22" t="s">
        <v>557</v>
      </c>
      <c r="E497" s="22" t="str">
        <f t="shared" si="21"/>
        <v>Sheila Gomez</v>
      </c>
      <c r="F497" s="22" t="s">
        <v>69</v>
      </c>
      <c r="G497" s="22" t="s">
        <v>19</v>
      </c>
      <c r="H497" s="22" t="s">
        <v>19</v>
      </c>
      <c r="I497" s="22" t="s">
        <v>661</v>
      </c>
      <c r="J497" s="22" t="s">
        <v>662</v>
      </c>
      <c r="K497" s="22" t="s">
        <v>591</v>
      </c>
      <c r="L497" s="22" t="s">
        <v>31</v>
      </c>
      <c r="M497" s="22" t="s">
        <v>592</v>
      </c>
      <c r="N497" s="22" t="s">
        <v>574</v>
      </c>
      <c r="O497" s="23">
        <v>13.09</v>
      </c>
      <c r="P497" s="23">
        <v>34.99</v>
      </c>
      <c r="Q497" s="22">
        <v>1</v>
      </c>
      <c r="R497" s="23">
        <f t="shared" si="22"/>
        <v>34.99</v>
      </c>
      <c r="S497" s="24" t="str">
        <f t="shared" si="23"/>
        <v>Small</v>
      </c>
    </row>
    <row r="498" spans="1:19" hidden="1" outlineLevel="2" x14ac:dyDescent="0.45">
      <c r="A498" s="15">
        <v>63868</v>
      </c>
      <c r="B498" s="16">
        <v>42409</v>
      </c>
      <c r="C498" s="17" t="s">
        <v>1011</v>
      </c>
      <c r="D498" s="17" t="s">
        <v>557</v>
      </c>
      <c r="E498" s="17" t="str">
        <f t="shared" si="21"/>
        <v>Sheila Gomez</v>
      </c>
      <c r="F498" s="17" t="s">
        <v>69</v>
      </c>
      <c r="G498" s="17" t="s">
        <v>19</v>
      </c>
      <c r="H498" s="17" t="s">
        <v>19</v>
      </c>
      <c r="I498" s="17" t="s">
        <v>326</v>
      </c>
      <c r="J498" s="17" t="s">
        <v>327</v>
      </c>
      <c r="K498" s="17" t="s">
        <v>309</v>
      </c>
      <c r="L498" s="17" t="s">
        <v>45</v>
      </c>
      <c r="M498" s="17" t="s">
        <v>32</v>
      </c>
      <c r="N498" s="17" t="s">
        <v>25</v>
      </c>
      <c r="O498" s="18">
        <v>1554.95</v>
      </c>
      <c r="P498" s="18">
        <v>2443.35</v>
      </c>
      <c r="Q498" s="17">
        <v>1</v>
      </c>
      <c r="R498" s="18">
        <f t="shared" si="22"/>
        <v>2443.35</v>
      </c>
      <c r="S498" s="19" t="str">
        <f t="shared" si="23"/>
        <v>Large</v>
      </c>
    </row>
    <row r="499" spans="1:19" hidden="1" outlineLevel="2" x14ac:dyDescent="0.45">
      <c r="A499" s="20">
        <v>63892</v>
      </c>
      <c r="B499" s="21">
        <v>42410</v>
      </c>
      <c r="C499" s="22" t="s">
        <v>827</v>
      </c>
      <c r="D499" s="22" t="s">
        <v>428</v>
      </c>
      <c r="E499" s="22" t="str">
        <f t="shared" si="21"/>
        <v>Christian Smith</v>
      </c>
      <c r="F499" s="22" t="s">
        <v>69</v>
      </c>
      <c r="G499" s="22" t="s">
        <v>19</v>
      </c>
      <c r="H499" s="22" t="s">
        <v>19</v>
      </c>
      <c r="I499" s="22" t="s">
        <v>795</v>
      </c>
      <c r="J499" s="22" t="s">
        <v>796</v>
      </c>
      <c r="K499" s="22" t="s">
        <v>747</v>
      </c>
      <c r="L499" s="22" t="s">
        <v>532</v>
      </c>
      <c r="M499" s="22" t="s">
        <v>748</v>
      </c>
      <c r="N499" s="22" t="s">
        <v>588</v>
      </c>
      <c r="O499" s="23">
        <v>23.75</v>
      </c>
      <c r="P499" s="23">
        <v>63.5</v>
      </c>
      <c r="Q499" s="22">
        <v>1</v>
      </c>
      <c r="R499" s="23">
        <f t="shared" si="22"/>
        <v>63.5</v>
      </c>
      <c r="S499" s="24" t="str">
        <f t="shared" si="23"/>
        <v>Small</v>
      </c>
    </row>
    <row r="500" spans="1:19" hidden="1" outlineLevel="2" x14ac:dyDescent="0.45">
      <c r="A500" s="15">
        <v>63892</v>
      </c>
      <c r="B500" s="16">
        <v>42410</v>
      </c>
      <c r="C500" s="17" t="s">
        <v>827</v>
      </c>
      <c r="D500" s="17" t="s">
        <v>428</v>
      </c>
      <c r="E500" s="17" t="str">
        <f t="shared" si="21"/>
        <v>Christian Smith</v>
      </c>
      <c r="F500" s="17" t="s">
        <v>69</v>
      </c>
      <c r="G500" s="17" t="s">
        <v>19</v>
      </c>
      <c r="H500" s="17" t="s">
        <v>19</v>
      </c>
      <c r="I500" s="17" t="s">
        <v>599</v>
      </c>
      <c r="J500" s="17" t="s">
        <v>600</v>
      </c>
      <c r="K500" s="17" t="s">
        <v>601</v>
      </c>
      <c r="L500" s="17" t="s">
        <v>23</v>
      </c>
      <c r="M500" s="17" t="s">
        <v>602</v>
      </c>
      <c r="N500" s="17" t="s">
        <v>574</v>
      </c>
      <c r="O500" s="18">
        <v>20.57</v>
      </c>
      <c r="P500" s="18">
        <v>54.99</v>
      </c>
      <c r="Q500" s="17">
        <v>2</v>
      </c>
      <c r="R500" s="18">
        <f t="shared" si="22"/>
        <v>109.98</v>
      </c>
      <c r="S500" s="19" t="str">
        <f t="shared" si="23"/>
        <v>Small</v>
      </c>
    </row>
    <row r="501" spans="1:19" hidden="1" outlineLevel="2" x14ac:dyDescent="0.45">
      <c r="A501" s="20">
        <v>63934</v>
      </c>
      <c r="B501" s="21">
        <v>42410</v>
      </c>
      <c r="C501" s="22" t="s">
        <v>59</v>
      </c>
      <c r="D501" s="22" t="s">
        <v>248</v>
      </c>
      <c r="E501" s="22" t="str">
        <f t="shared" si="21"/>
        <v>Arthur Raman</v>
      </c>
      <c r="F501" s="22" t="s">
        <v>35</v>
      </c>
      <c r="G501" s="22" t="s">
        <v>19</v>
      </c>
      <c r="H501" s="22" t="s">
        <v>19</v>
      </c>
      <c r="I501" s="22" t="s">
        <v>653</v>
      </c>
      <c r="J501" s="22" t="s">
        <v>654</v>
      </c>
      <c r="K501" s="22" t="s">
        <v>570</v>
      </c>
      <c r="L501" s="22" t="s">
        <v>45</v>
      </c>
      <c r="M501" s="22" t="s">
        <v>32</v>
      </c>
      <c r="N501" s="22" t="s">
        <v>25</v>
      </c>
      <c r="O501" s="23">
        <v>343.65</v>
      </c>
      <c r="P501" s="23">
        <v>539.99</v>
      </c>
      <c r="Q501" s="22">
        <v>1</v>
      </c>
      <c r="R501" s="23">
        <f t="shared" si="22"/>
        <v>539.99</v>
      </c>
      <c r="S501" s="24" t="str">
        <f t="shared" si="23"/>
        <v>Medium</v>
      </c>
    </row>
    <row r="502" spans="1:19" hidden="1" outlineLevel="2" x14ac:dyDescent="0.45">
      <c r="A502" s="15">
        <v>63951</v>
      </c>
      <c r="B502" s="16">
        <v>42411</v>
      </c>
      <c r="C502" s="17" t="s">
        <v>1012</v>
      </c>
      <c r="D502" s="17" t="s">
        <v>252</v>
      </c>
      <c r="E502" s="17" t="str">
        <f t="shared" si="21"/>
        <v>Tabitha Gonzalez</v>
      </c>
      <c r="F502" s="17" t="s">
        <v>69</v>
      </c>
      <c r="G502" s="17" t="s">
        <v>19</v>
      </c>
      <c r="H502" s="17" t="s">
        <v>19</v>
      </c>
      <c r="I502" s="17" t="s">
        <v>683</v>
      </c>
      <c r="J502" s="17" t="s">
        <v>684</v>
      </c>
      <c r="K502" s="17" t="s">
        <v>684</v>
      </c>
      <c r="L502" s="17"/>
      <c r="M502" s="17" t="s">
        <v>573</v>
      </c>
      <c r="N502" s="17" t="s">
        <v>574</v>
      </c>
      <c r="O502" s="18">
        <v>1.87</v>
      </c>
      <c r="P502" s="18">
        <v>4.99</v>
      </c>
      <c r="Q502" s="17">
        <v>1</v>
      </c>
      <c r="R502" s="18">
        <f t="shared" si="22"/>
        <v>4.99</v>
      </c>
      <c r="S502" s="19" t="str">
        <f t="shared" si="23"/>
        <v>Small</v>
      </c>
    </row>
    <row r="503" spans="1:19" hidden="1" outlineLevel="2" x14ac:dyDescent="0.45">
      <c r="A503" s="20">
        <v>63951</v>
      </c>
      <c r="B503" s="21">
        <v>42411</v>
      </c>
      <c r="C503" s="22" t="s">
        <v>1012</v>
      </c>
      <c r="D503" s="22" t="s">
        <v>252</v>
      </c>
      <c r="E503" s="22" t="str">
        <f t="shared" si="21"/>
        <v>Tabitha Gonzalez</v>
      </c>
      <c r="F503" s="22" t="s">
        <v>69</v>
      </c>
      <c r="G503" s="22" t="s">
        <v>19</v>
      </c>
      <c r="H503" s="22" t="s">
        <v>19</v>
      </c>
      <c r="I503" s="22" t="s">
        <v>661</v>
      </c>
      <c r="J503" s="22" t="s">
        <v>662</v>
      </c>
      <c r="K503" s="22" t="s">
        <v>591</v>
      </c>
      <c r="L503" s="22" t="s">
        <v>31</v>
      </c>
      <c r="M503" s="22" t="s">
        <v>592</v>
      </c>
      <c r="N503" s="22" t="s">
        <v>574</v>
      </c>
      <c r="O503" s="23">
        <v>13.09</v>
      </c>
      <c r="P503" s="23">
        <v>34.99</v>
      </c>
      <c r="Q503" s="22">
        <v>2</v>
      </c>
      <c r="R503" s="23">
        <f t="shared" si="22"/>
        <v>69.98</v>
      </c>
      <c r="S503" s="24" t="str">
        <f t="shared" si="23"/>
        <v>Small</v>
      </c>
    </row>
    <row r="504" spans="1:19" hidden="1" outlineLevel="2" x14ac:dyDescent="0.45">
      <c r="A504" s="15">
        <v>63993</v>
      </c>
      <c r="B504" s="16">
        <v>42411</v>
      </c>
      <c r="C504" s="17" t="s">
        <v>771</v>
      </c>
      <c r="D504" s="17" t="s">
        <v>66</v>
      </c>
      <c r="E504" s="17" t="str">
        <f t="shared" si="21"/>
        <v>Meredith Romero</v>
      </c>
      <c r="F504" s="17" t="s">
        <v>69</v>
      </c>
      <c r="G504" s="17" t="s">
        <v>19</v>
      </c>
      <c r="H504" s="17" t="s">
        <v>19</v>
      </c>
      <c r="I504" s="17" t="s">
        <v>1014</v>
      </c>
      <c r="J504" s="17" t="s">
        <v>1015</v>
      </c>
      <c r="K504" s="17" t="s">
        <v>696</v>
      </c>
      <c r="L504" s="17" t="s">
        <v>532</v>
      </c>
      <c r="M504" s="17" t="s">
        <v>579</v>
      </c>
      <c r="N504" s="17" t="s">
        <v>25</v>
      </c>
      <c r="O504" s="18">
        <v>461.44</v>
      </c>
      <c r="P504" s="18">
        <v>742.35</v>
      </c>
      <c r="Q504" s="17">
        <v>1</v>
      </c>
      <c r="R504" s="18">
        <f t="shared" si="22"/>
        <v>742.35</v>
      </c>
      <c r="S504" s="19" t="str">
        <f t="shared" si="23"/>
        <v>Medium</v>
      </c>
    </row>
    <row r="505" spans="1:19" hidden="1" outlineLevel="2" x14ac:dyDescent="0.45">
      <c r="A505" s="20">
        <v>63994</v>
      </c>
      <c r="B505" s="21">
        <v>42411</v>
      </c>
      <c r="C505" s="22" t="s">
        <v>822</v>
      </c>
      <c r="D505" s="22" t="s">
        <v>175</v>
      </c>
      <c r="E505" s="22" t="str">
        <f t="shared" si="21"/>
        <v>Cristina Lal</v>
      </c>
      <c r="F505" s="22" t="s">
        <v>69</v>
      </c>
      <c r="G505" s="22" t="s">
        <v>19</v>
      </c>
      <c r="H505" s="22" t="s">
        <v>19</v>
      </c>
      <c r="I505" s="22" t="s">
        <v>641</v>
      </c>
      <c r="J505" s="22" t="s">
        <v>642</v>
      </c>
      <c r="K505" s="22" t="s">
        <v>643</v>
      </c>
      <c r="L505" s="22" t="s">
        <v>23</v>
      </c>
      <c r="M505" s="22" t="s">
        <v>24</v>
      </c>
      <c r="N505" s="22" t="s">
        <v>25</v>
      </c>
      <c r="O505" s="23">
        <v>419.78</v>
      </c>
      <c r="P505" s="23">
        <v>769.49</v>
      </c>
      <c r="Q505" s="22">
        <v>1</v>
      </c>
      <c r="R505" s="23">
        <f t="shared" si="22"/>
        <v>769.49</v>
      </c>
      <c r="S505" s="24" t="str">
        <f t="shared" si="23"/>
        <v>Medium</v>
      </c>
    </row>
    <row r="506" spans="1:19" hidden="1" outlineLevel="2" x14ac:dyDescent="0.45">
      <c r="A506" s="15">
        <v>63994</v>
      </c>
      <c r="B506" s="16">
        <v>42411</v>
      </c>
      <c r="C506" s="17" t="s">
        <v>822</v>
      </c>
      <c r="D506" s="17" t="s">
        <v>175</v>
      </c>
      <c r="E506" s="17" t="str">
        <f t="shared" si="21"/>
        <v>Cristina Lal</v>
      </c>
      <c r="F506" s="17" t="s">
        <v>69</v>
      </c>
      <c r="G506" s="17" t="s">
        <v>19</v>
      </c>
      <c r="H506" s="17" t="s">
        <v>19</v>
      </c>
      <c r="I506" s="17" t="s">
        <v>655</v>
      </c>
      <c r="J506" s="17" t="s">
        <v>656</v>
      </c>
      <c r="K506" s="17" t="s">
        <v>586</v>
      </c>
      <c r="L506" s="17" t="s">
        <v>45</v>
      </c>
      <c r="M506" s="17" t="s">
        <v>587</v>
      </c>
      <c r="N506" s="17" t="s">
        <v>588</v>
      </c>
      <c r="O506" s="18">
        <v>9.16</v>
      </c>
      <c r="P506" s="18">
        <v>24.49</v>
      </c>
      <c r="Q506" s="17">
        <v>1</v>
      </c>
      <c r="R506" s="18">
        <f t="shared" si="22"/>
        <v>24.49</v>
      </c>
      <c r="S506" s="19" t="str">
        <f t="shared" si="23"/>
        <v>Small</v>
      </c>
    </row>
    <row r="507" spans="1:19" hidden="1" outlineLevel="2" x14ac:dyDescent="0.45">
      <c r="A507" s="20">
        <v>63994</v>
      </c>
      <c r="B507" s="21">
        <v>42411</v>
      </c>
      <c r="C507" s="22" t="s">
        <v>822</v>
      </c>
      <c r="D507" s="22" t="s">
        <v>175</v>
      </c>
      <c r="E507" s="22" t="str">
        <f t="shared" si="21"/>
        <v>Cristina Lal</v>
      </c>
      <c r="F507" s="22" t="s">
        <v>69</v>
      </c>
      <c r="G507" s="22" t="s">
        <v>19</v>
      </c>
      <c r="H507" s="22" t="s">
        <v>19</v>
      </c>
      <c r="I507" s="22" t="s">
        <v>726</v>
      </c>
      <c r="J507" s="22" t="s">
        <v>727</v>
      </c>
      <c r="K507" s="22" t="s">
        <v>625</v>
      </c>
      <c r="L507" s="22" t="s">
        <v>317</v>
      </c>
      <c r="M507" s="22" t="s">
        <v>626</v>
      </c>
      <c r="N507" s="22" t="s">
        <v>588</v>
      </c>
      <c r="O507" s="23">
        <v>41.57</v>
      </c>
      <c r="P507" s="23">
        <v>53.99</v>
      </c>
      <c r="Q507" s="22">
        <v>1</v>
      </c>
      <c r="R507" s="23">
        <f t="shared" si="22"/>
        <v>53.99</v>
      </c>
      <c r="S507" s="24" t="str">
        <f t="shared" si="23"/>
        <v>Small</v>
      </c>
    </row>
    <row r="508" spans="1:19" hidden="1" outlineLevel="2" x14ac:dyDescent="0.45">
      <c r="A508" s="15">
        <v>63994</v>
      </c>
      <c r="B508" s="16">
        <v>42411</v>
      </c>
      <c r="C508" s="17" t="s">
        <v>822</v>
      </c>
      <c r="D508" s="17" t="s">
        <v>175</v>
      </c>
      <c r="E508" s="17" t="str">
        <f t="shared" si="21"/>
        <v>Cristina Lal</v>
      </c>
      <c r="F508" s="17" t="s">
        <v>69</v>
      </c>
      <c r="G508" s="17" t="s">
        <v>19</v>
      </c>
      <c r="H508" s="17" t="s">
        <v>19</v>
      </c>
      <c r="I508" s="17" t="s">
        <v>616</v>
      </c>
      <c r="J508" s="17" t="s">
        <v>617</v>
      </c>
      <c r="K508" s="17" t="s">
        <v>618</v>
      </c>
      <c r="L508" s="17"/>
      <c r="M508" s="17" t="s">
        <v>615</v>
      </c>
      <c r="N508" s="17" t="s">
        <v>574</v>
      </c>
      <c r="O508" s="18">
        <v>1.87</v>
      </c>
      <c r="P508" s="18">
        <v>4.99</v>
      </c>
      <c r="Q508" s="17">
        <v>1</v>
      </c>
      <c r="R508" s="18">
        <f t="shared" si="22"/>
        <v>4.99</v>
      </c>
      <c r="S508" s="19" t="str">
        <f t="shared" si="23"/>
        <v>Small</v>
      </c>
    </row>
    <row r="509" spans="1:19" hidden="1" outlineLevel="2" x14ac:dyDescent="0.45">
      <c r="A509" s="20">
        <v>63994</v>
      </c>
      <c r="B509" s="21">
        <v>42411</v>
      </c>
      <c r="C509" s="22" t="s">
        <v>822</v>
      </c>
      <c r="D509" s="22" t="s">
        <v>175</v>
      </c>
      <c r="E509" s="22" t="str">
        <f t="shared" si="21"/>
        <v>Cristina Lal</v>
      </c>
      <c r="F509" s="22" t="s">
        <v>69</v>
      </c>
      <c r="G509" s="22" t="s">
        <v>19</v>
      </c>
      <c r="H509" s="22" t="s">
        <v>19</v>
      </c>
      <c r="I509" s="22" t="s">
        <v>648</v>
      </c>
      <c r="J509" s="22" t="s">
        <v>649</v>
      </c>
      <c r="K509" s="22" t="s">
        <v>649</v>
      </c>
      <c r="L509" s="22"/>
      <c r="M509" s="22" t="s">
        <v>615</v>
      </c>
      <c r="N509" s="22" t="s">
        <v>574</v>
      </c>
      <c r="O509" s="23">
        <v>3.74</v>
      </c>
      <c r="P509" s="23">
        <v>9.99</v>
      </c>
      <c r="Q509" s="22">
        <v>4</v>
      </c>
      <c r="R509" s="23">
        <f t="shared" si="22"/>
        <v>39.96</v>
      </c>
      <c r="S509" s="24" t="str">
        <f t="shared" si="23"/>
        <v>Small</v>
      </c>
    </row>
    <row r="510" spans="1:19" hidden="1" outlineLevel="2" x14ac:dyDescent="0.45">
      <c r="A510" s="15">
        <v>63996</v>
      </c>
      <c r="B510" s="16">
        <v>42412</v>
      </c>
      <c r="C510" s="17" t="s">
        <v>807</v>
      </c>
      <c r="D510" s="17" t="s">
        <v>329</v>
      </c>
      <c r="E510" s="17" t="str">
        <f t="shared" si="21"/>
        <v>Jerome Suarez</v>
      </c>
      <c r="F510" s="17" t="s">
        <v>18</v>
      </c>
      <c r="G510" s="17" t="s">
        <v>19</v>
      </c>
      <c r="H510" s="17" t="s">
        <v>19</v>
      </c>
      <c r="I510" s="17" t="s">
        <v>349</v>
      </c>
      <c r="J510" s="17" t="s">
        <v>350</v>
      </c>
      <c r="K510" s="17" t="s">
        <v>309</v>
      </c>
      <c r="L510" s="17" t="s">
        <v>45</v>
      </c>
      <c r="M510" s="17" t="s">
        <v>32</v>
      </c>
      <c r="N510" s="17" t="s">
        <v>25</v>
      </c>
      <c r="O510" s="18">
        <v>1554.95</v>
      </c>
      <c r="P510" s="18">
        <v>2443.35</v>
      </c>
      <c r="Q510" s="17">
        <v>1</v>
      </c>
      <c r="R510" s="18">
        <f t="shared" si="22"/>
        <v>2443.35</v>
      </c>
      <c r="S510" s="19" t="str">
        <f t="shared" si="23"/>
        <v>Large</v>
      </c>
    </row>
    <row r="511" spans="1:19" hidden="1" outlineLevel="2" x14ac:dyDescent="0.45">
      <c r="A511" s="20">
        <v>63996</v>
      </c>
      <c r="B511" s="21">
        <v>42412</v>
      </c>
      <c r="C511" s="22" t="s">
        <v>807</v>
      </c>
      <c r="D511" s="22" t="s">
        <v>329</v>
      </c>
      <c r="E511" s="22" t="str">
        <f t="shared" si="21"/>
        <v>Jerome Suarez</v>
      </c>
      <c r="F511" s="22" t="s">
        <v>18</v>
      </c>
      <c r="G511" s="22" t="s">
        <v>19</v>
      </c>
      <c r="H511" s="22" t="s">
        <v>19</v>
      </c>
      <c r="I511" s="22" t="s">
        <v>599</v>
      </c>
      <c r="J511" s="22" t="s">
        <v>600</v>
      </c>
      <c r="K511" s="22" t="s">
        <v>601</v>
      </c>
      <c r="L511" s="22" t="s">
        <v>23</v>
      </c>
      <c r="M511" s="22" t="s">
        <v>602</v>
      </c>
      <c r="N511" s="22" t="s">
        <v>574</v>
      </c>
      <c r="O511" s="23">
        <v>20.57</v>
      </c>
      <c r="P511" s="23">
        <v>54.99</v>
      </c>
      <c r="Q511" s="22">
        <v>2</v>
      </c>
      <c r="R511" s="23">
        <f t="shared" si="22"/>
        <v>109.98</v>
      </c>
      <c r="S511" s="24" t="str">
        <f t="shared" si="23"/>
        <v>Small</v>
      </c>
    </row>
    <row r="512" spans="1:19" hidden="1" outlineLevel="2" x14ac:dyDescent="0.45">
      <c r="A512" s="15">
        <v>63996</v>
      </c>
      <c r="B512" s="16">
        <v>42412</v>
      </c>
      <c r="C512" s="17" t="s">
        <v>807</v>
      </c>
      <c r="D512" s="17" t="s">
        <v>329</v>
      </c>
      <c r="E512" s="17" t="str">
        <f t="shared" si="21"/>
        <v>Jerome Suarez</v>
      </c>
      <c r="F512" s="17" t="s">
        <v>18</v>
      </c>
      <c r="G512" s="17" t="s">
        <v>19</v>
      </c>
      <c r="H512" s="17" t="s">
        <v>19</v>
      </c>
      <c r="I512" s="17" t="s">
        <v>629</v>
      </c>
      <c r="J512" s="17" t="s">
        <v>630</v>
      </c>
      <c r="K512" s="17" t="s">
        <v>631</v>
      </c>
      <c r="L512" s="17" t="s">
        <v>632</v>
      </c>
      <c r="M512" s="17" t="s">
        <v>633</v>
      </c>
      <c r="N512" s="17" t="s">
        <v>588</v>
      </c>
      <c r="O512" s="18">
        <v>6.92</v>
      </c>
      <c r="P512" s="18">
        <v>8.99</v>
      </c>
      <c r="Q512" s="17">
        <v>2</v>
      </c>
      <c r="R512" s="18">
        <f t="shared" si="22"/>
        <v>17.98</v>
      </c>
      <c r="S512" s="19" t="str">
        <f t="shared" si="23"/>
        <v>Small</v>
      </c>
    </row>
    <row r="513" spans="1:19" hidden="1" outlineLevel="2" x14ac:dyDescent="0.45">
      <c r="A513" s="20">
        <v>63996</v>
      </c>
      <c r="B513" s="21">
        <v>42412</v>
      </c>
      <c r="C513" s="22" t="s">
        <v>807</v>
      </c>
      <c r="D513" s="22" t="s">
        <v>329</v>
      </c>
      <c r="E513" s="22" t="str">
        <f t="shared" si="21"/>
        <v>Jerome Suarez</v>
      </c>
      <c r="F513" s="22" t="s">
        <v>18</v>
      </c>
      <c r="G513" s="22" t="s">
        <v>19</v>
      </c>
      <c r="H513" s="22" t="s">
        <v>19</v>
      </c>
      <c r="I513" s="22" t="s">
        <v>726</v>
      </c>
      <c r="J513" s="22" t="s">
        <v>727</v>
      </c>
      <c r="K513" s="22" t="s">
        <v>625</v>
      </c>
      <c r="L513" s="22" t="s">
        <v>317</v>
      </c>
      <c r="M513" s="22" t="s">
        <v>626</v>
      </c>
      <c r="N513" s="22" t="s">
        <v>588</v>
      </c>
      <c r="O513" s="23">
        <v>41.57</v>
      </c>
      <c r="P513" s="23">
        <v>53.99</v>
      </c>
      <c r="Q513" s="22">
        <v>1</v>
      </c>
      <c r="R513" s="23">
        <f t="shared" si="22"/>
        <v>53.99</v>
      </c>
      <c r="S513" s="24" t="str">
        <f t="shared" si="23"/>
        <v>Small</v>
      </c>
    </row>
    <row r="514" spans="1:19" hidden="1" outlineLevel="2" x14ac:dyDescent="0.45">
      <c r="A514" s="15">
        <v>64050</v>
      </c>
      <c r="B514" s="16">
        <v>42412</v>
      </c>
      <c r="C514" s="17" t="s">
        <v>863</v>
      </c>
      <c r="D514" s="17" t="s">
        <v>416</v>
      </c>
      <c r="E514" s="17" t="str">
        <f t="shared" ref="E514:E577" si="24">CONCATENATE(C514," ",D514)</f>
        <v>Jessie He</v>
      </c>
      <c r="F514" s="17" t="s">
        <v>35</v>
      </c>
      <c r="G514" s="17" t="s">
        <v>19</v>
      </c>
      <c r="H514" s="17" t="s">
        <v>19</v>
      </c>
      <c r="I514" s="17" t="s">
        <v>694</v>
      </c>
      <c r="J514" s="17" t="s">
        <v>695</v>
      </c>
      <c r="K514" s="17" t="s">
        <v>696</v>
      </c>
      <c r="L514" s="17" t="s">
        <v>317</v>
      </c>
      <c r="M514" s="17" t="s">
        <v>579</v>
      </c>
      <c r="N514" s="17" t="s">
        <v>25</v>
      </c>
      <c r="O514" s="18">
        <v>461.44</v>
      </c>
      <c r="P514" s="18">
        <v>742.35</v>
      </c>
      <c r="Q514" s="17">
        <v>1</v>
      </c>
      <c r="R514" s="18">
        <f t="shared" ref="R514:R577" si="25">P514*Q514</f>
        <v>742.35</v>
      </c>
      <c r="S514" s="19" t="str">
        <f t="shared" ref="S514:S577" si="26">VLOOKUP(R514,$T$2:$U$4,2,TRUE)</f>
        <v>Medium</v>
      </c>
    </row>
    <row r="515" spans="1:19" hidden="1" outlineLevel="2" x14ac:dyDescent="0.45">
      <c r="A515" s="20">
        <v>64050</v>
      </c>
      <c r="B515" s="21">
        <v>42412</v>
      </c>
      <c r="C515" s="22" t="s">
        <v>863</v>
      </c>
      <c r="D515" s="22" t="s">
        <v>416</v>
      </c>
      <c r="E515" s="22" t="str">
        <f t="shared" si="24"/>
        <v>Jessie He</v>
      </c>
      <c r="F515" s="22" t="s">
        <v>35</v>
      </c>
      <c r="G515" s="22" t="s">
        <v>19</v>
      </c>
      <c r="H515" s="22" t="s">
        <v>19</v>
      </c>
      <c r="I515" s="22" t="s">
        <v>623</v>
      </c>
      <c r="J515" s="22" t="s">
        <v>624</v>
      </c>
      <c r="K515" s="22" t="s">
        <v>625</v>
      </c>
      <c r="L515" s="22" t="s">
        <v>317</v>
      </c>
      <c r="M515" s="22" t="s">
        <v>626</v>
      </c>
      <c r="N515" s="22" t="s">
        <v>588</v>
      </c>
      <c r="O515" s="23">
        <v>41.57</v>
      </c>
      <c r="P515" s="23">
        <v>53.99</v>
      </c>
      <c r="Q515" s="22">
        <v>4</v>
      </c>
      <c r="R515" s="23">
        <f t="shared" si="25"/>
        <v>215.96</v>
      </c>
      <c r="S515" s="24" t="str">
        <f t="shared" si="26"/>
        <v>Small</v>
      </c>
    </row>
    <row r="516" spans="1:19" hidden="1" outlineLevel="2" x14ac:dyDescent="0.45">
      <c r="A516" s="15">
        <v>64106</v>
      </c>
      <c r="B516" s="16">
        <v>42413</v>
      </c>
      <c r="C516" s="17" t="s">
        <v>733</v>
      </c>
      <c r="D516" s="17" t="s">
        <v>370</v>
      </c>
      <c r="E516" s="17" t="str">
        <f t="shared" si="24"/>
        <v>Ricky Alonso</v>
      </c>
      <c r="F516" s="17" t="s">
        <v>35</v>
      </c>
      <c r="G516" s="17" t="s">
        <v>19</v>
      </c>
      <c r="H516" s="17" t="s">
        <v>19</v>
      </c>
      <c r="I516" s="17" t="s">
        <v>412</v>
      </c>
      <c r="J516" s="17" t="s">
        <v>413</v>
      </c>
      <c r="K516" s="17" t="s">
        <v>341</v>
      </c>
      <c r="L516" s="17" t="s">
        <v>23</v>
      </c>
      <c r="M516" s="17" t="s">
        <v>24</v>
      </c>
      <c r="N516" s="17" t="s">
        <v>25</v>
      </c>
      <c r="O516" s="18">
        <v>1265.6199999999999</v>
      </c>
      <c r="P516" s="18">
        <v>2319.9899999999998</v>
      </c>
      <c r="Q516" s="17">
        <v>1</v>
      </c>
      <c r="R516" s="18">
        <f t="shared" si="25"/>
        <v>2319.9899999999998</v>
      </c>
      <c r="S516" s="19" t="str">
        <f t="shared" si="26"/>
        <v>Large</v>
      </c>
    </row>
    <row r="517" spans="1:19" hidden="1" outlineLevel="2" x14ac:dyDescent="0.45">
      <c r="A517" s="20">
        <v>64108</v>
      </c>
      <c r="B517" s="21">
        <v>42413</v>
      </c>
      <c r="C517" s="22" t="s">
        <v>444</v>
      </c>
      <c r="D517" s="22" t="s">
        <v>158</v>
      </c>
      <c r="E517" s="22" t="str">
        <f t="shared" si="24"/>
        <v>Barry Sara</v>
      </c>
      <c r="F517" s="22" t="s">
        <v>18</v>
      </c>
      <c r="G517" s="22" t="s">
        <v>19</v>
      </c>
      <c r="H517" s="22" t="s">
        <v>19</v>
      </c>
      <c r="I517" s="22" t="s">
        <v>686</v>
      </c>
      <c r="J517" s="22" t="s">
        <v>687</v>
      </c>
      <c r="K517" s="22" t="s">
        <v>687</v>
      </c>
      <c r="L517" s="22"/>
      <c r="M517" s="22" t="s">
        <v>573</v>
      </c>
      <c r="N517" s="22" t="s">
        <v>574</v>
      </c>
      <c r="O517" s="23">
        <v>13.09</v>
      </c>
      <c r="P517" s="23">
        <v>35</v>
      </c>
      <c r="Q517" s="22">
        <v>2</v>
      </c>
      <c r="R517" s="23">
        <f t="shared" si="25"/>
        <v>70</v>
      </c>
      <c r="S517" s="24" t="str">
        <f t="shared" si="26"/>
        <v>Small</v>
      </c>
    </row>
    <row r="518" spans="1:19" hidden="1" outlineLevel="2" x14ac:dyDescent="0.45">
      <c r="A518" s="15">
        <v>64108</v>
      </c>
      <c r="B518" s="16">
        <v>42413</v>
      </c>
      <c r="C518" s="17" t="s">
        <v>444</v>
      </c>
      <c r="D518" s="17" t="s">
        <v>158</v>
      </c>
      <c r="E518" s="17" t="str">
        <f t="shared" si="24"/>
        <v>Barry Sara</v>
      </c>
      <c r="F518" s="17" t="s">
        <v>18</v>
      </c>
      <c r="G518" s="17" t="s">
        <v>19</v>
      </c>
      <c r="H518" s="17" t="s">
        <v>19</v>
      </c>
      <c r="I518" s="17" t="s">
        <v>683</v>
      </c>
      <c r="J518" s="17" t="s">
        <v>684</v>
      </c>
      <c r="K518" s="17" t="s">
        <v>684</v>
      </c>
      <c r="L518" s="17"/>
      <c r="M518" s="17" t="s">
        <v>573</v>
      </c>
      <c r="N518" s="17" t="s">
        <v>574</v>
      </c>
      <c r="O518" s="18">
        <v>1.87</v>
      </c>
      <c r="P518" s="18">
        <v>4.99</v>
      </c>
      <c r="Q518" s="17">
        <v>1</v>
      </c>
      <c r="R518" s="18">
        <f t="shared" si="25"/>
        <v>4.99</v>
      </c>
      <c r="S518" s="19" t="str">
        <f t="shared" si="26"/>
        <v>Small</v>
      </c>
    </row>
    <row r="519" spans="1:19" hidden="1" outlineLevel="2" x14ac:dyDescent="0.45">
      <c r="A519" s="20">
        <v>64108</v>
      </c>
      <c r="B519" s="21">
        <v>42413</v>
      </c>
      <c r="C519" s="22" t="s">
        <v>444</v>
      </c>
      <c r="D519" s="22" t="s">
        <v>158</v>
      </c>
      <c r="E519" s="22" t="str">
        <f t="shared" si="24"/>
        <v>Barry Sara</v>
      </c>
      <c r="F519" s="22" t="s">
        <v>18</v>
      </c>
      <c r="G519" s="22" t="s">
        <v>19</v>
      </c>
      <c r="H519" s="22" t="s">
        <v>19</v>
      </c>
      <c r="I519" s="22" t="s">
        <v>589</v>
      </c>
      <c r="J519" s="22" t="s">
        <v>590</v>
      </c>
      <c r="K519" s="22" t="s">
        <v>591</v>
      </c>
      <c r="L519" s="22" t="s">
        <v>45</v>
      </c>
      <c r="M519" s="22" t="s">
        <v>592</v>
      </c>
      <c r="N519" s="22" t="s">
        <v>574</v>
      </c>
      <c r="O519" s="23">
        <v>13.09</v>
      </c>
      <c r="P519" s="23">
        <v>34.99</v>
      </c>
      <c r="Q519" s="22">
        <v>2</v>
      </c>
      <c r="R519" s="23">
        <f t="shared" si="25"/>
        <v>69.98</v>
      </c>
      <c r="S519" s="24" t="str">
        <f t="shared" si="26"/>
        <v>Small</v>
      </c>
    </row>
    <row r="520" spans="1:19" hidden="1" outlineLevel="2" x14ac:dyDescent="0.45">
      <c r="A520" s="15">
        <v>64108</v>
      </c>
      <c r="B520" s="16">
        <v>42413</v>
      </c>
      <c r="C520" s="17" t="s">
        <v>444</v>
      </c>
      <c r="D520" s="17" t="s">
        <v>158</v>
      </c>
      <c r="E520" s="17" t="str">
        <f t="shared" si="24"/>
        <v>Barry Sara</v>
      </c>
      <c r="F520" s="17" t="s">
        <v>18</v>
      </c>
      <c r="G520" s="17" t="s">
        <v>19</v>
      </c>
      <c r="H520" s="17" t="s">
        <v>19</v>
      </c>
      <c r="I520" s="17" t="s">
        <v>352</v>
      </c>
      <c r="J520" s="17" t="s">
        <v>353</v>
      </c>
      <c r="K520" s="17" t="s">
        <v>341</v>
      </c>
      <c r="L520" s="17" t="s">
        <v>23</v>
      </c>
      <c r="M520" s="17" t="s">
        <v>24</v>
      </c>
      <c r="N520" s="17" t="s">
        <v>25</v>
      </c>
      <c r="O520" s="18">
        <v>1265.6199999999999</v>
      </c>
      <c r="P520" s="18">
        <v>2319.9899999999998</v>
      </c>
      <c r="Q520" s="17">
        <v>1</v>
      </c>
      <c r="R520" s="18">
        <f t="shared" si="25"/>
        <v>2319.9899999999998</v>
      </c>
      <c r="S520" s="19" t="str">
        <f t="shared" si="26"/>
        <v>Large</v>
      </c>
    </row>
    <row r="521" spans="1:19" hidden="1" outlineLevel="2" x14ac:dyDescent="0.45">
      <c r="A521" s="20">
        <v>64118</v>
      </c>
      <c r="B521" s="21">
        <v>42414</v>
      </c>
      <c r="C521" s="22" t="s">
        <v>500</v>
      </c>
      <c r="D521" s="22" t="s">
        <v>237</v>
      </c>
      <c r="E521" s="22" t="str">
        <f t="shared" si="24"/>
        <v>Virginia Garcia</v>
      </c>
      <c r="F521" s="22" t="s">
        <v>35</v>
      </c>
      <c r="G521" s="22" t="s">
        <v>19</v>
      </c>
      <c r="H521" s="22" t="s">
        <v>19</v>
      </c>
      <c r="I521" s="22" t="s">
        <v>683</v>
      </c>
      <c r="J521" s="22" t="s">
        <v>684</v>
      </c>
      <c r="K521" s="22" t="s">
        <v>684</v>
      </c>
      <c r="L521" s="22"/>
      <c r="M521" s="22" t="s">
        <v>573</v>
      </c>
      <c r="N521" s="22" t="s">
        <v>574</v>
      </c>
      <c r="O521" s="23">
        <v>1.87</v>
      </c>
      <c r="P521" s="23">
        <v>4.99</v>
      </c>
      <c r="Q521" s="22">
        <v>4</v>
      </c>
      <c r="R521" s="23">
        <f t="shared" si="25"/>
        <v>19.96</v>
      </c>
      <c r="S521" s="24" t="str">
        <f t="shared" si="26"/>
        <v>Small</v>
      </c>
    </row>
    <row r="522" spans="1:19" hidden="1" outlineLevel="2" x14ac:dyDescent="0.45">
      <c r="A522" s="15">
        <v>64118</v>
      </c>
      <c r="B522" s="16">
        <v>42414</v>
      </c>
      <c r="C522" s="17" t="s">
        <v>500</v>
      </c>
      <c r="D522" s="17" t="s">
        <v>237</v>
      </c>
      <c r="E522" s="17" t="str">
        <f t="shared" si="24"/>
        <v>Virginia Garcia</v>
      </c>
      <c r="F522" s="17" t="s">
        <v>35</v>
      </c>
      <c r="G522" s="17" t="s">
        <v>19</v>
      </c>
      <c r="H522" s="17" t="s">
        <v>19</v>
      </c>
      <c r="I522" s="17" t="s">
        <v>605</v>
      </c>
      <c r="J522" s="17" t="s">
        <v>606</v>
      </c>
      <c r="K522" s="17" t="s">
        <v>606</v>
      </c>
      <c r="L522" s="17"/>
      <c r="M522" s="17" t="s">
        <v>607</v>
      </c>
      <c r="N522" s="17" t="s">
        <v>574</v>
      </c>
      <c r="O522" s="18">
        <v>8.2200000000000006</v>
      </c>
      <c r="P522" s="18">
        <v>21.98</v>
      </c>
      <c r="Q522" s="17">
        <v>1</v>
      </c>
      <c r="R522" s="18">
        <f t="shared" si="25"/>
        <v>21.98</v>
      </c>
      <c r="S522" s="19" t="str">
        <f t="shared" si="26"/>
        <v>Small</v>
      </c>
    </row>
    <row r="523" spans="1:19" hidden="1" outlineLevel="2" x14ac:dyDescent="0.45">
      <c r="A523" s="20">
        <v>64162</v>
      </c>
      <c r="B523" s="21">
        <v>42414</v>
      </c>
      <c r="C523" s="22" t="s">
        <v>297</v>
      </c>
      <c r="D523" s="22" t="s">
        <v>496</v>
      </c>
      <c r="E523" s="22" t="str">
        <f t="shared" si="24"/>
        <v>Christine Luo</v>
      </c>
      <c r="F523" s="22" t="s">
        <v>18</v>
      </c>
      <c r="G523" s="22" t="s">
        <v>19</v>
      </c>
      <c r="H523" s="22" t="s">
        <v>19</v>
      </c>
      <c r="I523" s="22" t="s">
        <v>653</v>
      </c>
      <c r="J523" s="22" t="s">
        <v>654</v>
      </c>
      <c r="K523" s="22" t="s">
        <v>570</v>
      </c>
      <c r="L523" s="22" t="s">
        <v>45</v>
      </c>
      <c r="M523" s="22" t="s">
        <v>32</v>
      </c>
      <c r="N523" s="22" t="s">
        <v>25</v>
      </c>
      <c r="O523" s="23">
        <v>343.65</v>
      </c>
      <c r="P523" s="23">
        <v>539.99</v>
      </c>
      <c r="Q523" s="22">
        <v>1</v>
      </c>
      <c r="R523" s="23">
        <f t="shared" si="25"/>
        <v>539.99</v>
      </c>
      <c r="S523" s="24" t="str">
        <f t="shared" si="26"/>
        <v>Medium</v>
      </c>
    </row>
    <row r="524" spans="1:19" hidden="1" outlineLevel="2" x14ac:dyDescent="0.45">
      <c r="A524" s="15">
        <v>64162</v>
      </c>
      <c r="B524" s="16">
        <v>42414</v>
      </c>
      <c r="C524" s="17" t="s">
        <v>297</v>
      </c>
      <c r="D524" s="17" t="s">
        <v>496</v>
      </c>
      <c r="E524" s="17" t="str">
        <f t="shared" si="24"/>
        <v>Christine Luo</v>
      </c>
      <c r="F524" s="17" t="s">
        <v>18</v>
      </c>
      <c r="G524" s="17" t="s">
        <v>19</v>
      </c>
      <c r="H524" s="17" t="s">
        <v>19</v>
      </c>
      <c r="I524" s="17" t="s">
        <v>589</v>
      </c>
      <c r="J524" s="17" t="s">
        <v>590</v>
      </c>
      <c r="K524" s="17" t="s">
        <v>591</v>
      </c>
      <c r="L524" s="17" t="s">
        <v>45</v>
      </c>
      <c r="M524" s="17" t="s">
        <v>592</v>
      </c>
      <c r="N524" s="17" t="s">
        <v>574</v>
      </c>
      <c r="O524" s="18">
        <v>13.09</v>
      </c>
      <c r="P524" s="18">
        <v>34.99</v>
      </c>
      <c r="Q524" s="17">
        <v>1</v>
      </c>
      <c r="R524" s="18">
        <f t="shared" si="25"/>
        <v>34.99</v>
      </c>
      <c r="S524" s="19" t="str">
        <f t="shared" si="26"/>
        <v>Small</v>
      </c>
    </row>
    <row r="525" spans="1:19" hidden="1" outlineLevel="2" x14ac:dyDescent="0.45">
      <c r="A525" s="20">
        <v>64245</v>
      </c>
      <c r="B525" s="21">
        <v>42416</v>
      </c>
      <c r="C525" s="22" t="s">
        <v>1020</v>
      </c>
      <c r="D525" s="22" t="s">
        <v>111</v>
      </c>
      <c r="E525" s="22" t="str">
        <f t="shared" si="24"/>
        <v>Desiree Alvarez</v>
      </c>
      <c r="F525" s="22" t="s">
        <v>18</v>
      </c>
      <c r="G525" s="22" t="s">
        <v>19</v>
      </c>
      <c r="H525" s="22" t="s">
        <v>19</v>
      </c>
      <c r="I525" s="22" t="s">
        <v>705</v>
      </c>
      <c r="J525" s="22" t="s">
        <v>706</v>
      </c>
      <c r="K525" s="22" t="s">
        <v>706</v>
      </c>
      <c r="L525" s="22"/>
      <c r="M525" s="22" t="s">
        <v>573</v>
      </c>
      <c r="N525" s="22" t="s">
        <v>574</v>
      </c>
      <c r="O525" s="23">
        <v>9.35</v>
      </c>
      <c r="P525" s="23">
        <v>24.99</v>
      </c>
      <c r="Q525" s="22">
        <v>1</v>
      </c>
      <c r="R525" s="23">
        <f t="shared" si="25"/>
        <v>24.99</v>
      </c>
      <c r="S525" s="24" t="str">
        <f t="shared" si="26"/>
        <v>Small</v>
      </c>
    </row>
    <row r="526" spans="1:19" hidden="1" outlineLevel="2" x14ac:dyDescent="0.45">
      <c r="A526" s="15">
        <v>64245</v>
      </c>
      <c r="B526" s="16">
        <v>42416</v>
      </c>
      <c r="C526" s="17" t="s">
        <v>1020</v>
      </c>
      <c r="D526" s="17" t="s">
        <v>111</v>
      </c>
      <c r="E526" s="17" t="str">
        <f t="shared" si="24"/>
        <v>Desiree Alvarez</v>
      </c>
      <c r="F526" s="17" t="s">
        <v>18</v>
      </c>
      <c r="G526" s="17" t="s">
        <v>19</v>
      </c>
      <c r="H526" s="17" t="s">
        <v>19</v>
      </c>
      <c r="I526" s="17" t="s">
        <v>683</v>
      </c>
      <c r="J526" s="17" t="s">
        <v>684</v>
      </c>
      <c r="K526" s="17" t="s">
        <v>684</v>
      </c>
      <c r="L526" s="17"/>
      <c r="M526" s="17" t="s">
        <v>573</v>
      </c>
      <c r="N526" s="17" t="s">
        <v>574</v>
      </c>
      <c r="O526" s="18">
        <v>1.87</v>
      </c>
      <c r="P526" s="18">
        <v>4.99</v>
      </c>
      <c r="Q526" s="17">
        <v>3</v>
      </c>
      <c r="R526" s="18">
        <f t="shared" si="25"/>
        <v>14.97</v>
      </c>
      <c r="S526" s="19" t="str">
        <f t="shared" si="26"/>
        <v>Small</v>
      </c>
    </row>
    <row r="527" spans="1:19" hidden="1" outlineLevel="2" x14ac:dyDescent="0.45">
      <c r="A527" s="20">
        <v>64245</v>
      </c>
      <c r="B527" s="21">
        <v>42416</v>
      </c>
      <c r="C527" s="22" t="s">
        <v>1020</v>
      </c>
      <c r="D527" s="22" t="s">
        <v>111</v>
      </c>
      <c r="E527" s="22" t="str">
        <f t="shared" si="24"/>
        <v>Desiree Alvarez</v>
      </c>
      <c r="F527" s="22" t="s">
        <v>18</v>
      </c>
      <c r="G527" s="22" t="s">
        <v>19</v>
      </c>
      <c r="H527" s="22" t="s">
        <v>19</v>
      </c>
      <c r="I527" s="22" t="s">
        <v>661</v>
      </c>
      <c r="J527" s="22" t="s">
        <v>662</v>
      </c>
      <c r="K527" s="22" t="s">
        <v>591</v>
      </c>
      <c r="L527" s="22" t="s">
        <v>31</v>
      </c>
      <c r="M527" s="22" t="s">
        <v>592</v>
      </c>
      <c r="N527" s="22" t="s">
        <v>574</v>
      </c>
      <c r="O527" s="23">
        <v>13.09</v>
      </c>
      <c r="P527" s="23">
        <v>34.99</v>
      </c>
      <c r="Q527" s="22">
        <v>2</v>
      </c>
      <c r="R527" s="23">
        <f t="shared" si="25"/>
        <v>69.98</v>
      </c>
      <c r="S527" s="24" t="str">
        <f t="shared" si="26"/>
        <v>Small</v>
      </c>
    </row>
    <row r="528" spans="1:19" hidden="1" outlineLevel="2" x14ac:dyDescent="0.45">
      <c r="A528" s="15">
        <v>64297</v>
      </c>
      <c r="B528" s="16">
        <v>42417</v>
      </c>
      <c r="C528" s="17" t="s">
        <v>431</v>
      </c>
      <c r="D528" s="17" t="s">
        <v>124</v>
      </c>
      <c r="E528" s="17" t="str">
        <f t="shared" si="24"/>
        <v>Wayne Kumar</v>
      </c>
      <c r="F528" s="17" t="s">
        <v>18</v>
      </c>
      <c r="G528" s="17" t="s">
        <v>19</v>
      </c>
      <c r="H528" s="17" t="s">
        <v>19</v>
      </c>
      <c r="I528" s="17" t="s">
        <v>334</v>
      </c>
      <c r="J528" s="17" t="s">
        <v>335</v>
      </c>
      <c r="K528" s="17" t="s">
        <v>309</v>
      </c>
      <c r="L528" s="17" t="s">
        <v>45</v>
      </c>
      <c r="M528" s="17" t="s">
        <v>32</v>
      </c>
      <c r="N528" s="17" t="s">
        <v>25</v>
      </c>
      <c r="O528" s="18">
        <v>1554.95</v>
      </c>
      <c r="P528" s="18">
        <v>2443.35</v>
      </c>
      <c r="Q528" s="17">
        <v>1</v>
      </c>
      <c r="R528" s="18">
        <f t="shared" si="25"/>
        <v>2443.35</v>
      </c>
      <c r="S528" s="19" t="str">
        <f t="shared" si="26"/>
        <v>Large</v>
      </c>
    </row>
    <row r="529" spans="1:19" hidden="1" outlineLevel="2" x14ac:dyDescent="0.45">
      <c r="A529" s="20">
        <v>64297</v>
      </c>
      <c r="B529" s="21">
        <v>42417</v>
      </c>
      <c r="C529" s="22" t="s">
        <v>431</v>
      </c>
      <c r="D529" s="22" t="s">
        <v>124</v>
      </c>
      <c r="E529" s="22" t="str">
        <f t="shared" si="24"/>
        <v>Wayne Kumar</v>
      </c>
      <c r="F529" s="22" t="s">
        <v>18</v>
      </c>
      <c r="G529" s="22" t="s">
        <v>19</v>
      </c>
      <c r="H529" s="22" t="s">
        <v>19</v>
      </c>
      <c r="I529" s="22" t="s">
        <v>589</v>
      </c>
      <c r="J529" s="22" t="s">
        <v>590</v>
      </c>
      <c r="K529" s="22" t="s">
        <v>591</v>
      </c>
      <c r="L529" s="22" t="s">
        <v>45</v>
      </c>
      <c r="M529" s="22" t="s">
        <v>592</v>
      </c>
      <c r="N529" s="22" t="s">
        <v>574</v>
      </c>
      <c r="O529" s="23">
        <v>13.09</v>
      </c>
      <c r="P529" s="23">
        <v>34.99</v>
      </c>
      <c r="Q529" s="22">
        <v>2</v>
      </c>
      <c r="R529" s="23">
        <f t="shared" si="25"/>
        <v>69.98</v>
      </c>
      <c r="S529" s="24" t="str">
        <f t="shared" si="26"/>
        <v>Small</v>
      </c>
    </row>
    <row r="530" spans="1:19" hidden="1" outlineLevel="2" x14ac:dyDescent="0.45">
      <c r="A530" s="15">
        <v>64297</v>
      </c>
      <c r="B530" s="16">
        <v>42417</v>
      </c>
      <c r="C530" s="17" t="s">
        <v>431</v>
      </c>
      <c r="D530" s="17" t="s">
        <v>124</v>
      </c>
      <c r="E530" s="17" t="str">
        <f t="shared" si="24"/>
        <v>Wayne Kumar</v>
      </c>
      <c r="F530" s="17" t="s">
        <v>18</v>
      </c>
      <c r="G530" s="17" t="s">
        <v>19</v>
      </c>
      <c r="H530" s="17" t="s">
        <v>19</v>
      </c>
      <c r="I530" s="17" t="s">
        <v>616</v>
      </c>
      <c r="J530" s="17" t="s">
        <v>617</v>
      </c>
      <c r="K530" s="17" t="s">
        <v>618</v>
      </c>
      <c r="L530" s="17"/>
      <c r="M530" s="17" t="s">
        <v>615</v>
      </c>
      <c r="N530" s="17" t="s">
        <v>574</v>
      </c>
      <c r="O530" s="18">
        <v>1.87</v>
      </c>
      <c r="P530" s="18">
        <v>4.99</v>
      </c>
      <c r="Q530" s="17">
        <v>2</v>
      </c>
      <c r="R530" s="18">
        <f t="shared" si="25"/>
        <v>9.98</v>
      </c>
      <c r="S530" s="19" t="str">
        <f t="shared" si="26"/>
        <v>Small</v>
      </c>
    </row>
    <row r="531" spans="1:19" hidden="1" outlineLevel="2" x14ac:dyDescent="0.45">
      <c r="A531" s="20">
        <v>64297</v>
      </c>
      <c r="B531" s="21">
        <v>42417</v>
      </c>
      <c r="C531" s="22" t="s">
        <v>431</v>
      </c>
      <c r="D531" s="22" t="s">
        <v>124</v>
      </c>
      <c r="E531" s="22" t="str">
        <f t="shared" si="24"/>
        <v>Wayne Kumar</v>
      </c>
      <c r="F531" s="22" t="s">
        <v>18</v>
      </c>
      <c r="G531" s="22" t="s">
        <v>19</v>
      </c>
      <c r="H531" s="22" t="s">
        <v>19</v>
      </c>
      <c r="I531" s="22" t="s">
        <v>613</v>
      </c>
      <c r="J531" s="22" t="s">
        <v>614</v>
      </c>
      <c r="K531" s="22" t="s">
        <v>614</v>
      </c>
      <c r="L531" s="22"/>
      <c r="M531" s="22" t="s">
        <v>615</v>
      </c>
      <c r="N531" s="22" t="s">
        <v>574</v>
      </c>
      <c r="O531" s="23">
        <v>3.36</v>
      </c>
      <c r="P531" s="23">
        <v>8.99</v>
      </c>
      <c r="Q531" s="22">
        <v>2</v>
      </c>
      <c r="R531" s="23">
        <f t="shared" si="25"/>
        <v>17.98</v>
      </c>
      <c r="S531" s="24" t="str">
        <f t="shared" si="26"/>
        <v>Small</v>
      </c>
    </row>
    <row r="532" spans="1:19" hidden="1" outlineLevel="2" x14ac:dyDescent="0.45">
      <c r="A532" s="15">
        <v>64380</v>
      </c>
      <c r="B532" s="16">
        <v>42418</v>
      </c>
      <c r="C532" s="17" t="s">
        <v>253</v>
      </c>
      <c r="D532" s="17" t="s">
        <v>295</v>
      </c>
      <c r="E532" s="17" t="str">
        <f t="shared" si="24"/>
        <v>Keith Nath</v>
      </c>
      <c r="F532" s="17" t="s">
        <v>69</v>
      </c>
      <c r="G532" s="17" t="s">
        <v>19</v>
      </c>
      <c r="H532" s="17" t="s">
        <v>19</v>
      </c>
      <c r="I532" s="17" t="s">
        <v>594</v>
      </c>
      <c r="J532" s="17" t="s">
        <v>595</v>
      </c>
      <c r="K532" s="17" t="s">
        <v>595</v>
      </c>
      <c r="L532" s="17"/>
      <c r="M532" s="17" t="s">
        <v>573</v>
      </c>
      <c r="N532" s="17" t="s">
        <v>574</v>
      </c>
      <c r="O532" s="18">
        <v>1.49</v>
      </c>
      <c r="P532" s="18">
        <v>3.99</v>
      </c>
      <c r="Q532" s="17">
        <v>1</v>
      </c>
      <c r="R532" s="18">
        <f t="shared" si="25"/>
        <v>3.99</v>
      </c>
      <c r="S532" s="19" t="str">
        <f t="shared" si="26"/>
        <v>Small</v>
      </c>
    </row>
    <row r="533" spans="1:19" hidden="1" outlineLevel="2" x14ac:dyDescent="0.45">
      <c r="A533" s="20">
        <v>64380</v>
      </c>
      <c r="B533" s="21">
        <v>42418</v>
      </c>
      <c r="C533" s="22" t="s">
        <v>253</v>
      </c>
      <c r="D533" s="22" t="s">
        <v>295</v>
      </c>
      <c r="E533" s="22" t="str">
        <f t="shared" si="24"/>
        <v>Keith Nath</v>
      </c>
      <c r="F533" s="22" t="s">
        <v>69</v>
      </c>
      <c r="G533" s="22" t="s">
        <v>19</v>
      </c>
      <c r="H533" s="22" t="s">
        <v>19</v>
      </c>
      <c r="I533" s="22" t="s">
        <v>571</v>
      </c>
      <c r="J533" s="22" t="s">
        <v>572</v>
      </c>
      <c r="K533" s="22" t="s">
        <v>572</v>
      </c>
      <c r="L533" s="22"/>
      <c r="M533" s="22" t="s">
        <v>573</v>
      </c>
      <c r="N533" s="22" t="s">
        <v>574</v>
      </c>
      <c r="O533" s="23">
        <v>8.0399999999999991</v>
      </c>
      <c r="P533" s="23">
        <v>21.49</v>
      </c>
      <c r="Q533" s="22">
        <v>2</v>
      </c>
      <c r="R533" s="23">
        <f t="shared" si="25"/>
        <v>42.98</v>
      </c>
      <c r="S533" s="24" t="str">
        <f t="shared" si="26"/>
        <v>Small</v>
      </c>
    </row>
    <row r="534" spans="1:19" hidden="1" outlineLevel="2" x14ac:dyDescent="0.45">
      <c r="A534" s="15">
        <v>64384</v>
      </c>
      <c r="B534" s="16">
        <v>42418</v>
      </c>
      <c r="C534" s="17" t="s">
        <v>819</v>
      </c>
      <c r="D534" s="17" t="s">
        <v>740</v>
      </c>
      <c r="E534" s="17" t="str">
        <f t="shared" si="24"/>
        <v>Ricardo Nara</v>
      </c>
      <c r="F534" s="17" t="s">
        <v>69</v>
      </c>
      <c r="G534" s="17" t="s">
        <v>19</v>
      </c>
      <c r="H534" s="17" t="s">
        <v>19</v>
      </c>
      <c r="I534" s="17" t="s">
        <v>580</v>
      </c>
      <c r="J534" s="17" t="s">
        <v>581</v>
      </c>
      <c r="K534" s="17" t="s">
        <v>581</v>
      </c>
      <c r="L534" s="17"/>
      <c r="M534" s="17" t="s">
        <v>573</v>
      </c>
      <c r="N534" s="17" t="s">
        <v>574</v>
      </c>
      <c r="O534" s="18">
        <v>1.87</v>
      </c>
      <c r="P534" s="18">
        <v>4.99</v>
      </c>
      <c r="Q534" s="17">
        <v>1</v>
      </c>
      <c r="R534" s="18">
        <f t="shared" si="25"/>
        <v>4.99</v>
      </c>
      <c r="S534" s="19" t="str">
        <f t="shared" si="26"/>
        <v>Small</v>
      </c>
    </row>
    <row r="535" spans="1:19" hidden="1" outlineLevel="2" x14ac:dyDescent="0.45">
      <c r="A535" s="20">
        <v>64384</v>
      </c>
      <c r="B535" s="21">
        <v>42418</v>
      </c>
      <c r="C535" s="22" t="s">
        <v>819</v>
      </c>
      <c r="D535" s="22" t="s">
        <v>740</v>
      </c>
      <c r="E535" s="22" t="str">
        <f t="shared" si="24"/>
        <v>Ricardo Nara</v>
      </c>
      <c r="F535" s="22" t="s">
        <v>69</v>
      </c>
      <c r="G535" s="22" t="s">
        <v>19</v>
      </c>
      <c r="H535" s="22" t="s">
        <v>19</v>
      </c>
      <c r="I535" s="22" t="s">
        <v>608</v>
      </c>
      <c r="J535" s="22" t="s">
        <v>609</v>
      </c>
      <c r="K535" s="22" t="s">
        <v>591</v>
      </c>
      <c r="L535" s="22" t="s">
        <v>532</v>
      </c>
      <c r="M535" s="22" t="s">
        <v>592</v>
      </c>
      <c r="N535" s="22" t="s">
        <v>574</v>
      </c>
      <c r="O535" s="23">
        <v>13.09</v>
      </c>
      <c r="P535" s="23">
        <v>34.99</v>
      </c>
      <c r="Q535" s="22">
        <v>1</v>
      </c>
      <c r="R535" s="23">
        <f t="shared" si="25"/>
        <v>34.99</v>
      </c>
      <c r="S535" s="24" t="str">
        <f t="shared" si="26"/>
        <v>Small</v>
      </c>
    </row>
    <row r="536" spans="1:19" hidden="1" outlineLevel="2" x14ac:dyDescent="0.45">
      <c r="A536" s="15">
        <v>64384</v>
      </c>
      <c r="B536" s="16">
        <v>42418</v>
      </c>
      <c r="C536" s="17" t="s">
        <v>819</v>
      </c>
      <c r="D536" s="17" t="s">
        <v>740</v>
      </c>
      <c r="E536" s="17" t="str">
        <f t="shared" si="24"/>
        <v>Ricardo Nara</v>
      </c>
      <c r="F536" s="17" t="s">
        <v>69</v>
      </c>
      <c r="G536" s="17" t="s">
        <v>19</v>
      </c>
      <c r="H536" s="17" t="s">
        <v>19</v>
      </c>
      <c r="I536" s="17" t="s">
        <v>742</v>
      </c>
      <c r="J536" s="17" t="s">
        <v>743</v>
      </c>
      <c r="K536" s="17" t="s">
        <v>586</v>
      </c>
      <c r="L536" s="17" t="s">
        <v>45</v>
      </c>
      <c r="M536" s="17" t="s">
        <v>587</v>
      </c>
      <c r="N536" s="17" t="s">
        <v>588</v>
      </c>
      <c r="O536" s="18">
        <v>9.16</v>
      </c>
      <c r="P536" s="18">
        <v>24.49</v>
      </c>
      <c r="Q536" s="17">
        <v>1</v>
      </c>
      <c r="R536" s="18">
        <f t="shared" si="25"/>
        <v>24.49</v>
      </c>
      <c r="S536" s="19" t="str">
        <f t="shared" si="26"/>
        <v>Small</v>
      </c>
    </row>
    <row r="537" spans="1:19" hidden="1" outlineLevel="2" x14ac:dyDescent="0.45">
      <c r="A537" s="20">
        <v>64526</v>
      </c>
      <c r="B537" s="21">
        <v>42420</v>
      </c>
      <c r="C537" s="22" t="s">
        <v>544</v>
      </c>
      <c r="D537" s="22" t="s">
        <v>203</v>
      </c>
      <c r="E537" s="22" t="str">
        <f t="shared" si="24"/>
        <v>Jillian Vance</v>
      </c>
      <c r="F537" s="22" t="s">
        <v>69</v>
      </c>
      <c r="G537" s="22" t="s">
        <v>19</v>
      </c>
      <c r="H537" s="22" t="s">
        <v>19</v>
      </c>
      <c r="I537" s="22" t="s">
        <v>690</v>
      </c>
      <c r="J537" s="22" t="s">
        <v>691</v>
      </c>
      <c r="K537" s="22" t="s">
        <v>691</v>
      </c>
      <c r="L537" s="22"/>
      <c r="M537" s="22" t="s">
        <v>692</v>
      </c>
      <c r="N537" s="22" t="s">
        <v>574</v>
      </c>
      <c r="O537" s="23">
        <v>44.88</v>
      </c>
      <c r="P537" s="23">
        <v>120</v>
      </c>
      <c r="Q537" s="22">
        <v>1</v>
      </c>
      <c r="R537" s="23">
        <f t="shared" si="25"/>
        <v>120</v>
      </c>
      <c r="S537" s="24" t="str">
        <f t="shared" si="26"/>
        <v>Small</v>
      </c>
    </row>
    <row r="538" spans="1:19" hidden="1" outlineLevel="2" x14ac:dyDescent="0.45">
      <c r="A538" s="15">
        <v>64526</v>
      </c>
      <c r="B538" s="16">
        <v>42420</v>
      </c>
      <c r="C538" s="17" t="s">
        <v>544</v>
      </c>
      <c r="D538" s="17" t="s">
        <v>203</v>
      </c>
      <c r="E538" s="17" t="str">
        <f t="shared" si="24"/>
        <v>Jillian Vance</v>
      </c>
      <c r="F538" s="17" t="s">
        <v>69</v>
      </c>
      <c r="G538" s="17" t="s">
        <v>19</v>
      </c>
      <c r="H538" s="17" t="s">
        <v>19</v>
      </c>
      <c r="I538" s="17" t="s">
        <v>594</v>
      </c>
      <c r="J538" s="17" t="s">
        <v>595</v>
      </c>
      <c r="K538" s="17" t="s">
        <v>595</v>
      </c>
      <c r="L538" s="17"/>
      <c r="M538" s="17" t="s">
        <v>573</v>
      </c>
      <c r="N538" s="17" t="s">
        <v>574</v>
      </c>
      <c r="O538" s="18">
        <v>1.49</v>
      </c>
      <c r="P538" s="18">
        <v>3.99</v>
      </c>
      <c r="Q538" s="17">
        <v>1</v>
      </c>
      <c r="R538" s="18">
        <f t="shared" si="25"/>
        <v>3.99</v>
      </c>
      <c r="S538" s="19" t="str">
        <f t="shared" si="26"/>
        <v>Small</v>
      </c>
    </row>
    <row r="539" spans="1:19" hidden="1" outlineLevel="2" x14ac:dyDescent="0.45">
      <c r="A539" s="20">
        <v>64526</v>
      </c>
      <c r="B539" s="21">
        <v>42420</v>
      </c>
      <c r="C539" s="22" t="s">
        <v>544</v>
      </c>
      <c r="D539" s="22" t="s">
        <v>203</v>
      </c>
      <c r="E539" s="22" t="str">
        <f t="shared" si="24"/>
        <v>Jillian Vance</v>
      </c>
      <c r="F539" s="22" t="s">
        <v>69</v>
      </c>
      <c r="G539" s="22" t="s">
        <v>19</v>
      </c>
      <c r="H539" s="22" t="s">
        <v>19</v>
      </c>
      <c r="I539" s="22" t="s">
        <v>666</v>
      </c>
      <c r="J539" s="22" t="s">
        <v>667</v>
      </c>
      <c r="K539" s="22" t="s">
        <v>667</v>
      </c>
      <c r="L539" s="22"/>
      <c r="M539" s="22" t="s">
        <v>573</v>
      </c>
      <c r="N539" s="22" t="s">
        <v>574</v>
      </c>
      <c r="O539" s="23">
        <v>9.35</v>
      </c>
      <c r="P539" s="23">
        <v>24.99</v>
      </c>
      <c r="Q539" s="22">
        <v>2</v>
      </c>
      <c r="R539" s="23">
        <f t="shared" si="25"/>
        <v>49.98</v>
      </c>
      <c r="S539" s="24" t="str">
        <f t="shared" si="26"/>
        <v>Small</v>
      </c>
    </row>
    <row r="540" spans="1:19" hidden="1" outlineLevel="2" x14ac:dyDescent="0.45">
      <c r="A540" s="15">
        <v>64599</v>
      </c>
      <c r="B540" s="16">
        <v>42420</v>
      </c>
      <c r="C540" s="17" t="s">
        <v>161</v>
      </c>
      <c r="D540" s="17" t="s">
        <v>164</v>
      </c>
      <c r="E540" s="17" t="str">
        <f t="shared" si="24"/>
        <v>Nathan Wang</v>
      </c>
      <c r="F540" s="17" t="s">
        <v>35</v>
      </c>
      <c r="G540" s="17" t="s">
        <v>19</v>
      </c>
      <c r="H540" s="17" t="s">
        <v>19</v>
      </c>
      <c r="I540" s="17" t="s">
        <v>357</v>
      </c>
      <c r="J540" s="17" t="s">
        <v>358</v>
      </c>
      <c r="K540" s="17" t="s">
        <v>341</v>
      </c>
      <c r="L540" s="17" t="s">
        <v>45</v>
      </c>
      <c r="M540" s="17" t="s">
        <v>24</v>
      </c>
      <c r="N540" s="17" t="s">
        <v>25</v>
      </c>
      <c r="O540" s="18">
        <v>1251.98</v>
      </c>
      <c r="P540" s="18">
        <v>2294.9899999999998</v>
      </c>
      <c r="Q540" s="17">
        <v>1</v>
      </c>
      <c r="R540" s="18">
        <f t="shared" si="25"/>
        <v>2294.9899999999998</v>
      </c>
      <c r="S540" s="19" t="str">
        <f t="shared" si="26"/>
        <v>Large</v>
      </c>
    </row>
    <row r="541" spans="1:19" hidden="1" outlineLevel="2" x14ac:dyDescent="0.45">
      <c r="A541" s="20">
        <v>64599</v>
      </c>
      <c r="B541" s="21">
        <v>42420</v>
      </c>
      <c r="C541" s="22" t="s">
        <v>161</v>
      </c>
      <c r="D541" s="22" t="s">
        <v>164</v>
      </c>
      <c r="E541" s="22" t="str">
        <f t="shared" si="24"/>
        <v>Nathan Wang</v>
      </c>
      <c r="F541" s="22" t="s">
        <v>35</v>
      </c>
      <c r="G541" s="22" t="s">
        <v>19</v>
      </c>
      <c r="H541" s="22" t="s">
        <v>19</v>
      </c>
      <c r="I541" s="22" t="s">
        <v>648</v>
      </c>
      <c r="J541" s="22" t="s">
        <v>649</v>
      </c>
      <c r="K541" s="22" t="s">
        <v>649</v>
      </c>
      <c r="L541" s="22"/>
      <c r="M541" s="22" t="s">
        <v>615</v>
      </c>
      <c r="N541" s="22" t="s">
        <v>574</v>
      </c>
      <c r="O541" s="23">
        <v>3.74</v>
      </c>
      <c r="P541" s="23">
        <v>9.99</v>
      </c>
      <c r="Q541" s="22">
        <v>1</v>
      </c>
      <c r="R541" s="23">
        <f t="shared" si="25"/>
        <v>9.99</v>
      </c>
      <c r="S541" s="24" t="str">
        <f t="shared" si="26"/>
        <v>Small</v>
      </c>
    </row>
    <row r="542" spans="1:19" hidden="1" outlineLevel="2" x14ac:dyDescent="0.45">
      <c r="A542" s="15">
        <v>64599</v>
      </c>
      <c r="B542" s="16">
        <v>42420</v>
      </c>
      <c r="C542" s="17" t="s">
        <v>161</v>
      </c>
      <c r="D542" s="17" t="s">
        <v>164</v>
      </c>
      <c r="E542" s="17" t="str">
        <f t="shared" si="24"/>
        <v>Nathan Wang</v>
      </c>
      <c r="F542" s="17" t="s">
        <v>35</v>
      </c>
      <c r="G542" s="17" t="s">
        <v>19</v>
      </c>
      <c r="H542" s="17" t="s">
        <v>19</v>
      </c>
      <c r="I542" s="17" t="s">
        <v>608</v>
      </c>
      <c r="J542" s="17" t="s">
        <v>609</v>
      </c>
      <c r="K542" s="17" t="s">
        <v>591</v>
      </c>
      <c r="L542" s="17" t="s">
        <v>532</v>
      </c>
      <c r="M542" s="17" t="s">
        <v>592</v>
      </c>
      <c r="N542" s="17" t="s">
        <v>574</v>
      </c>
      <c r="O542" s="18">
        <v>13.09</v>
      </c>
      <c r="P542" s="18">
        <v>34.99</v>
      </c>
      <c r="Q542" s="17">
        <v>1</v>
      </c>
      <c r="R542" s="18">
        <f t="shared" si="25"/>
        <v>34.99</v>
      </c>
      <c r="S542" s="19" t="str">
        <f t="shared" si="26"/>
        <v>Small</v>
      </c>
    </row>
    <row r="543" spans="1:19" hidden="1" outlineLevel="2" x14ac:dyDescent="0.45">
      <c r="A543" s="20">
        <v>64683</v>
      </c>
      <c r="B543" s="21">
        <v>42422</v>
      </c>
      <c r="C543" s="22" t="s">
        <v>559</v>
      </c>
      <c r="D543" s="22" t="s">
        <v>273</v>
      </c>
      <c r="E543" s="22" t="str">
        <f t="shared" si="24"/>
        <v>Grant Tang</v>
      </c>
      <c r="F543" s="22" t="s">
        <v>69</v>
      </c>
      <c r="G543" s="22" t="s">
        <v>19</v>
      </c>
      <c r="H543" s="22" t="s">
        <v>19</v>
      </c>
      <c r="I543" s="22" t="s">
        <v>707</v>
      </c>
      <c r="J543" s="22" t="s">
        <v>708</v>
      </c>
      <c r="K543" s="22" t="s">
        <v>709</v>
      </c>
      <c r="L543" s="22"/>
      <c r="M543" s="22" t="s">
        <v>710</v>
      </c>
      <c r="N543" s="22" t="s">
        <v>574</v>
      </c>
      <c r="O543" s="23">
        <v>2.97</v>
      </c>
      <c r="P543" s="23">
        <v>7.95</v>
      </c>
      <c r="Q543" s="22">
        <v>4</v>
      </c>
      <c r="R543" s="23">
        <f t="shared" si="25"/>
        <v>31.8</v>
      </c>
      <c r="S543" s="24" t="str">
        <f t="shared" si="26"/>
        <v>Small</v>
      </c>
    </row>
    <row r="544" spans="1:19" hidden="1" outlineLevel="2" x14ac:dyDescent="0.45">
      <c r="A544" s="15">
        <v>64718</v>
      </c>
      <c r="B544" s="16">
        <v>42422</v>
      </c>
      <c r="C544" s="17" t="s">
        <v>541</v>
      </c>
      <c r="D544" s="17" t="s">
        <v>128</v>
      </c>
      <c r="E544" s="17" t="str">
        <f t="shared" si="24"/>
        <v>Tina Malhotra</v>
      </c>
      <c r="F544" s="17" t="s">
        <v>35</v>
      </c>
      <c r="G544" s="17" t="s">
        <v>19</v>
      </c>
      <c r="H544" s="17" t="s">
        <v>19</v>
      </c>
      <c r="I544" s="17" t="s">
        <v>655</v>
      </c>
      <c r="J544" s="17" t="s">
        <v>656</v>
      </c>
      <c r="K544" s="17" t="s">
        <v>586</v>
      </c>
      <c r="L544" s="17" t="s">
        <v>45</v>
      </c>
      <c r="M544" s="17" t="s">
        <v>587</v>
      </c>
      <c r="N544" s="17" t="s">
        <v>588</v>
      </c>
      <c r="O544" s="18">
        <v>9.16</v>
      </c>
      <c r="P544" s="18">
        <v>24.49</v>
      </c>
      <c r="Q544" s="17">
        <v>3</v>
      </c>
      <c r="R544" s="18">
        <f t="shared" si="25"/>
        <v>73.47</v>
      </c>
      <c r="S544" s="19" t="str">
        <f t="shared" si="26"/>
        <v>Small</v>
      </c>
    </row>
    <row r="545" spans="1:19" hidden="1" outlineLevel="2" x14ac:dyDescent="0.45">
      <c r="A545" s="20">
        <v>64718</v>
      </c>
      <c r="B545" s="21">
        <v>42422</v>
      </c>
      <c r="C545" s="22" t="s">
        <v>541</v>
      </c>
      <c r="D545" s="22" t="s">
        <v>128</v>
      </c>
      <c r="E545" s="22" t="str">
        <f t="shared" si="24"/>
        <v>Tina Malhotra</v>
      </c>
      <c r="F545" s="22" t="s">
        <v>35</v>
      </c>
      <c r="G545" s="22" t="s">
        <v>19</v>
      </c>
      <c r="H545" s="22" t="s">
        <v>19</v>
      </c>
      <c r="I545" s="22" t="s">
        <v>724</v>
      </c>
      <c r="J545" s="22" t="s">
        <v>725</v>
      </c>
      <c r="K545" s="22" t="s">
        <v>570</v>
      </c>
      <c r="L545" s="22" t="s">
        <v>45</v>
      </c>
      <c r="M545" s="22" t="s">
        <v>32</v>
      </c>
      <c r="N545" s="22" t="s">
        <v>25</v>
      </c>
      <c r="O545" s="23">
        <v>343.65</v>
      </c>
      <c r="P545" s="23">
        <v>539.99</v>
      </c>
      <c r="Q545" s="22">
        <v>1</v>
      </c>
      <c r="R545" s="23">
        <f t="shared" si="25"/>
        <v>539.99</v>
      </c>
      <c r="S545" s="24" t="str">
        <f t="shared" si="26"/>
        <v>Medium</v>
      </c>
    </row>
    <row r="546" spans="1:19" hidden="1" outlineLevel="2" x14ac:dyDescent="0.45">
      <c r="A546" s="15">
        <v>64718</v>
      </c>
      <c r="B546" s="16">
        <v>42422</v>
      </c>
      <c r="C546" s="17" t="s">
        <v>541</v>
      </c>
      <c r="D546" s="17" t="s">
        <v>128</v>
      </c>
      <c r="E546" s="17" t="str">
        <f t="shared" si="24"/>
        <v>Tina Malhotra</v>
      </c>
      <c r="F546" s="17" t="s">
        <v>35</v>
      </c>
      <c r="G546" s="17" t="s">
        <v>19</v>
      </c>
      <c r="H546" s="17" t="s">
        <v>19</v>
      </c>
      <c r="I546" s="17" t="s">
        <v>661</v>
      </c>
      <c r="J546" s="17" t="s">
        <v>662</v>
      </c>
      <c r="K546" s="17" t="s">
        <v>591</v>
      </c>
      <c r="L546" s="17" t="s">
        <v>31</v>
      </c>
      <c r="M546" s="17" t="s">
        <v>592</v>
      </c>
      <c r="N546" s="17" t="s">
        <v>574</v>
      </c>
      <c r="O546" s="18">
        <v>13.09</v>
      </c>
      <c r="P546" s="18">
        <v>34.99</v>
      </c>
      <c r="Q546" s="17">
        <v>2</v>
      </c>
      <c r="R546" s="18">
        <f t="shared" si="25"/>
        <v>69.98</v>
      </c>
      <c r="S546" s="19" t="str">
        <f t="shared" si="26"/>
        <v>Small</v>
      </c>
    </row>
    <row r="547" spans="1:19" hidden="1" outlineLevel="2" x14ac:dyDescent="0.45">
      <c r="A547" s="20">
        <v>64738</v>
      </c>
      <c r="B547" s="21">
        <v>42423</v>
      </c>
      <c r="C547" s="22" t="s">
        <v>758</v>
      </c>
      <c r="D547" s="22" t="s">
        <v>396</v>
      </c>
      <c r="E547" s="22" t="str">
        <f t="shared" si="24"/>
        <v>Byron Vazquez</v>
      </c>
      <c r="F547" s="22" t="s">
        <v>69</v>
      </c>
      <c r="G547" s="22" t="s">
        <v>19</v>
      </c>
      <c r="H547" s="22" t="s">
        <v>19</v>
      </c>
      <c r="I547" s="22" t="s">
        <v>705</v>
      </c>
      <c r="J547" s="22" t="s">
        <v>706</v>
      </c>
      <c r="K547" s="22" t="s">
        <v>706</v>
      </c>
      <c r="L547" s="22"/>
      <c r="M547" s="22" t="s">
        <v>573</v>
      </c>
      <c r="N547" s="22" t="s">
        <v>574</v>
      </c>
      <c r="O547" s="23">
        <v>9.35</v>
      </c>
      <c r="P547" s="23">
        <v>24.99</v>
      </c>
      <c r="Q547" s="22">
        <v>3</v>
      </c>
      <c r="R547" s="23">
        <f t="shared" si="25"/>
        <v>74.97</v>
      </c>
      <c r="S547" s="24" t="str">
        <f t="shared" si="26"/>
        <v>Small</v>
      </c>
    </row>
    <row r="548" spans="1:19" hidden="1" outlineLevel="2" x14ac:dyDescent="0.45">
      <c r="A548" s="15">
        <v>64775</v>
      </c>
      <c r="B548" s="16">
        <v>42423</v>
      </c>
      <c r="C548" s="17" t="s">
        <v>564</v>
      </c>
      <c r="D548" s="17" t="s">
        <v>255</v>
      </c>
      <c r="E548" s="17" t="str">
        <f t="shared" si="24"/>
        <v>Suzanne Zhu</v>
      </c>
      <c r="F548" s="17" t="s">
        <v>69</v>
      </c>
      <c r="G548" s="17" t="s">
        <v>19</v>
      </c>
      <c r="H548" s="17" t="s">
        <v>19</v>
      </c>
      <c r="I548" s="17" t="s">
        <v>426</v>
      </c>
      <c r="J548" s="17" t="s">
        <v>427</v>
      </c>
      <c r="K548" s="17" t="s">
        <v>316</v>
      </c>
      <c r="L548" s="17" t="s">
        <v>317</v>
      </c>
      <c r="M548" s="17" t="s">
        <v>32</v>
      </c>
      <c r="N548" s="17" t="s">
        <v>25</v>
      </c>
      <c r="O548" s="18">
        <v>713.08</v>
      </c>
      <c r="P548" s="18">
        <v>1120.49</v>
      </c>
      <c r="Q548" s="17">
        <v>1</v>
      </c>
      <c r="R548" s="18">
        <f t="shared" si="25"/>
        <v>1120.49</v>
      </c>
      <c r="S548" s="19" t="str">
        <f t="shared" si="26"/>
        <v>Medium</v>
      </c>
    </row>
    <row r="549" spans="1:19" hidden="1" outlineLevel="2" x14ac:dyDescent="0.45">
      <c r="A549" s="20">
        <v>64775</v>
      </c>
      <c r="B549" s="21">
        <v>42423</v>
      </c>
      <c r="C549" s="22" t="s">
        <v>564</v>
      </c>
      <c r="D549" s="22" t="s">
        <v>255</v>
      </c>
      <c r="E549" s="22" t="str">
        <f t="shared" si="24"/>
        <v>Suzanne Zhu</v>
      </c>
      <c r="F549" s="22" t="s">
        <v>69</v>
      </c>
      <c r="G549" s="22" t="s">
        <v>19</v>
      </c>
      <c r="H549" s="22" t="s">
        <v>19</v>
      </c>
      <c r="I549" s="22" t="s">
        <v>589</v>
      </c>
      <c r="J549" s="22" t="s">
        <v>590</v>
      </c>
      <c r="K549" s="22" t="s">
        <v>591</v>
      </c>
      <c r="L549" s="22" t="s">
        <v>45</v>
      </c>
      <c r="M549" s="22" t="s">
        <v>592</v>
      </c>
      <c r="N549" s="22" t="s">
        <v>574</v>
      </c>
      <c r="O549" s="23">
        <v>13.09</v>
      </c>
      <c r="P549" s="23">
        <v>34.99</v>
      </c>
      <c r="Q549" s="22">
        <v>2</v>
      </c>
      <c r="R549" s="23">
        <f t="shared" si="25"/>
        <v>69.98</v>
      </c>
      <c r="S549" s="24" t="str">
        <f t="shared" si="26"/>
        <v>Small</v>
      </c>
    </row>
    <row r="550" spans="1:19" hidden="1" outlineLevel="2" x14ac:dyDescent="0.45">
      <c r="A550" s="15">
        <v>64860</v>
      </c>
      <c r="B550" s="16">
        <v>42425</v>
      </c>
      <c r="C550" s="17" t="s">
        <v>457</v>
      </c>
      <c r="D550" s="17" t="s">
        <v>27</v>
      </c>
      <c r="E550" s="17" t="str">
        <f t="shared" si="24"/>
        <v>Tonya Xu</v>
      </c>
      <c r="F550" s="17" t="s">
        <v>35</v>
      </c>
      <c r="G550" s="17" t="s">
        <v>19</v>
      </c>
      <c r="H550" s="17" t="s">
        <v>19</v>
      </c>
      <c r="I550" s="17" t="s">
        <v>629</v>
      </c>
      <c r="J550" s="17" t="s">
        <v>630</v>
      </c>
      <c r="K550" s="17" t="s">
        <v>631</v>
      </c>
      <c r="L550" s="17" t="s">
        <v>632</v>
      </c>
      <c r="M550" s="17" t="s">
        <v>633</v>
      </c>
      <c r="N550" s="17" t="s">
        <v>588</v>
      </c>
      <c r="O550" s="18">
        <v>6.92</v>
      </c>
      <c r="P550" s="18">
        <v>8.99</v>
      </c>
      <c r="Q550" s="17">
        <v>1</v>
      </c>
      <c r="R550" s="18">
        <f t="shared" si="25"/>
        <v>8.99</v>
      </c>
      <c r="S550" s="19" t="str">
        <f t="shared" si="26"/>
        <v>Small</v>
      </c>
    </row>
    <row r="551" spans="1:19" hidden="1" outlineLevel="2" x14ac:dyDescent="0.45">
      <c r="A551" s="20">
        <v>65070</v>
      </c>
      <c r="B551" s="21">
        <v>42428</v>
      </c>
      <c r="C551" s="22" t="s">
        <v>894</v>
      </c>
      <c r="D551" s="22" t="s">
        <v>212</v>
      </c>
      <c r="E551" s="22" t="str">
        <f t="shared" si="24"/>
        <v>Christy Ye</v>
      </c>
      <c r="F551" s="22" t="s">
        <v>69</v>
      </c>
      <c r="G551" s="22" t="s">
        <v>19</v>
      </c>
      <c r="H551" s="22" t="s">
        <v>19</v>
      </c>
      <c r="I551" s="22" t="s">
        <v>683</v>
      </c>
      <c r="J551" s="22" t="s">
        <v>684</v>
      </c>
      <c r="K551" s="22" t="s">
        <v>684</v>
      </c>
      <c r="L551" s="22"/>
      <c r="M551" s="22" t="s">
        <v>573</v>
      </c>
      <c r="N551" s="22" t="s">
        <v>574</v>
      </c>
      <c r="O551" s="23">
        <v>1.87</v>
      </c>
      <c r="P551" s="23">
        <v>4.99</v>
      </c>
      <c r="Q551" s="22">
        <v>4</v>
      </c>
      <c r="R551" s="23">
        <f t="shared" si="25"/>
        <v>19.96</v>
      </c>
      <c r="S551" s="24" t="str">
        <f t="shared" si="26"/>
        <v>Small</v>
      </c>
    </row>
    <row r="552" spans="1:19" hidden="1" outlineLevel="2" x14ac:dyDescent="0.45">
      <c r="A552" s="15">
        <v>65070</v>
      </c>
      <c r="B552" s="16">
        <v>42428</v>
      </c>
      <c r="C552" s="17" t="s">
        <v>894</v>
      </c>
      <c r="D552" s="17" t="s">
        <v>212</v>
      </c>
      <c r="E552" s="17" t="str">
        <f t="shared" si="24"/>
        <v>Christy Ye</v>
      </c>
      <c r="F552" s="17" t="s">
        <v>69</v>
      </c>
      <c r="G552" s="17" t="s">
        <v>19</v>
      </c>
      <c r="H552" s="17" t="s">
        <v>19</v>
      </c>
      <c r="I552" s="17" t="s">
        <v>627</v>
      </c>
      <c r="J552" s="17" t="s">
        <v>628</v>
      </c>
      <c r="K552" s="17" t="s">
        <v>625</v>
      </c>
      <c r="L552" s="17" t="s">
        <v>317</v>
      </c>
      <c r="M552" s="17" t="s">
        <v>626</v>
      </c>
      <c r="N552" s="17" t="s">
        <v>588</v>
      </c>
      <c r="O552" s="18">
        <v>41.57</v>
      </c>
      <c r="P552" s="18">
        <v>53.99</v>
      </c>
      <c r="Q552" s="17">
        <v>4</v>
      </c>
      <c r="R552" s="18">
        <f t="shared" si="25"/>
        <v>215.96</v>
      </c>
      <c r="S552" s="19" t="str">
        <f t="shared" si="26"/>
        <v>Small</v>
      </c>
    </row>
    <row r="553" spans="1:19" hidden="1" outlineLevel="2" x14ac:dyDescent="0.45">
      <c r="A553" s="20">
        <v>65070</v>
      </c>
      <c r="B553" s="21">
        <v>42428</v>
      </c>
      <c r="C553" s="22" t="s">
        <v>894</v>
      </c>
      <c r="D553" s="22" t="s">
        <v>212</v>
      </c>
      <c r="E553" s="22" t="str">
        <f t="shared" si="24"/>
        <v>Christy Ye</v>
      </c>
      <c r="F553" s="22" t="s">
        <v>69</v>
      </c>
      <c r="G553" s="22" t="s">
        <v>19</v>
      </c>
      <c r="H553" s="22" t="s">
        <v>19</v>
      </c>
      <c r="I553" s="22" t="s">
        <v>629</v>
      </c>
      <c r="J553" s="22" t="s">
        <v>630</v>
      </c>
      <c r="K553" s="22" t="s">
        <v>631</v>
      </c>
      <c r="L553" s="22" t="s">
        <v>632</v>
      </c>
      <c r="M553" s="22" t="s">
        <v>633</v>
      </c>
      <c r="N553" s="22" t="s">
        <v>588</v>
      </c>
      <c r="O553" s="23">
        <v>6.92</v>
      </c>
      <c r="P553" s="23">
        <v>8.99</v>
      </c>
      <c r="Q553" s="22">
        <v>1</v>
      </c>
      <c r="R553" s="23">
        <f t="shared" si="25"/>
        <v>8.99</v>
      </c>
      <c r="S553" s="24" t="str">
        <f t="shared" si="26"/>
        <v>Small</v>
      </c>
    </row>
    <row r="554" spans="1:19" hidden="1" outlineLevel="2" x14ac:dyDescent="0.45">
      <c r="A554" s="15">
        <v>65070</v>
      </c>
      <c r="B554" s="16">
        <v>42428</v>
      </c>
      <c r="C554" s="17" t="s">
        <v>894</v>
      </c>
      <c r="D554" s="17" t="s">
        <v>212</v>
      </c>
      <c r="E554" s="17" t="str">
        <f t="shared" si="24"/>
        <v>Christy Ye</v>
      </c>
      <c r="F554" s="17" t="s">
        <v>69</v>
      </c>
      <c r="G554" s="17" t="s">
        <v>19</v>
      </c>
      <c r="H554" s="17" t="s">
        <v>19</v>
      </c>
      <c r="I554" s="17" t="s">
        <v>352</v>
      </c>
      <c r="J554" s="17" t="s">
        <v>353</v>
      </c>
      <c r="K554" s="17" t="s">
        <v>341</v>
      </c>
      <c r="L554" s="17" t="s">
        <v>23</v>
      </c>
      <c r="M554" s="17" t="s">
        <v>24</v>
      </c>
      <c r="N554" s="17" t="s">
        <v>25</v>
      </c>
      <c r="O554" s="18">
        <v>1265.6199999999999</v>
      </c>
      <c r="P554" s="18">
        <v>2319.9899999999998</v>
      </c>
      <c r="Q554" s="17">
        <v>1</v>
      </c>
      <c r="R554" s="18">
        <f t="shared" si="25"/>
        <v>2319.9899999999998</v>
      </c>
      <c r="S554" s="19" t="str">
        <f t="shared" si="26"/>
        <v>Large</v>
      </c>
    </row>
    <row r="555" spans="1:19" hidden="1" outlineLevel="2" x14ac:dyDescent="0.45">
      <c r="A555" s="20">
        <v>65070</v>
      </c>
      <c r="B555" s="21">
        <v>42428</v>
      </c>
      <c r="C555" s="22" t="s">
        <v>894</v>
      </c>
      <c r="D555" s="22" t="s">
        <v>212</v>
      </c>
      <c r="E555" s="22" t="str">
        <f t="shared" si="24"/>
        <v>Christy Ye</v>
      </c>
      <c r="F555" s="22" t="s">
        <v>69</v>
      </c>
      <c r="G555" s="22" t="s">
        <v>19</v>
      </c>
      <c r="H555" s="22" t="s">
        <v>19</v>
      </c>
      <c r="I555" s="22" t="s">
        <v>661</v>
      </c>
      <c r="J555" s="22" t="s">
        <v>662</v>
      </c>
      <c r="K555" s="22" t="s">
        <v>591</v>
      </c>
      <c r="L555" s="22" t="s">
        <v>31</v>
      </c>
      <c r="M555" s="22" t="s">
        <v>592</v>
      </c>
      <c r="N555" s="22" t="s">
        <v>574</v>
      </c>
      <c r="O555" s="23">
        <v>13.09</v>
      </c>
      <c r="P555" s="23">
        <v>34.99</v>
      </c>
      <c r="Q555" s="22">
        <v>1</v>
      </c>
      <c r="R555" s="23">
        <f t="shared" si="25"/>
        <v>34.99</v>
      </c>
      <c r="S555" s="24" t="str">
        <f t="shared" si="26"/>
        <v>Small</v>
      </c>
    </row>
    <row r="556" spans="1:19" hidden="1" outlineLevel="2" x14ac:dyDescent="0.45">
      <c r="A556" s="15">
        <v>65070</v>
      </c>
      <c r="B556" s="16">
        <v>42428</v>
      </c>
      <c r="C556" s="17" t="s">
        <v>894</v>
      </c>
      <c r="D556" s="17" t="s">
        <v>212</v>
      </c>
      <c r="E556" s="17" t="str">
        <f t="shared" si="24"/>
        <v>Christy Ye</v>
      </c>
      <c r="F556" s="17" t="s">
        <v>69</v>
      </c>
      <c r="G556" s="17" t="s">
        <v>19</v>
      </c>
      <c r="H556" s="17" t="s">
        <v>19</v>
      </c>
      <c r="I556" s="17" t="s">
        <v>686</v>
      </c>
      <c r="J556" s="17" t="s">
        <v>687</v>
      </c>
      <c r="K556" s="17" t="s">
        <v>687</v>
      </c>
      <c r="L556" s="17"/>
      <c r="M556" s="17" t="s">
        <v>573</v>
      </c>
      <c r="N556" s="17" t="s">
        <v>574</v>
      </c>
      <c r="O556" s="18">
        <v>13.09</v>
      </c>
      <c r="P556" s="18">
        <v>35</v>
      </c>
      <c r="Q556" s="17">
        <v>4</v>
      </c>
      <c r="R556" s="18">
        <f t="shared" si="25"/>
        <v>140</v>
      </c>
      <c r="S556" s="19" t="str">
        <f t="shared" si="26"/>
        <v>Small</v>
      </c>
    </row>
    <row r="557" spans="1:19" hidden="1" outlineLevel="2" x14ac:dyDescent="0.45">
      <c r="A557" s="20">
        <v>65087</v>
      </c>
      <c r="B557" s="21">
        <v>42428</v>
      </c>
      <c r="C557" s="22" t="s">
        <v>223</v>
      </c>
      <c r="D557" s="22" t="s">
        <v>111</v>
      </c>
      <c r="E557" s="22" t="str">
        <f t="shared" si="24"/>
        <v>Max Alvarez</v>
      </c>
      <c r="F557" s="22" t="s">
        <v>35</v>
      </c>
      <c r="G557" s="22" t="s">
        <v>19</v>
      </c>
      <c r="H557" s="22" t="s">
        <v>19</v>
      </c>
      <c r="I557" s="22" t="s">
        <v>658</v>
      </c>
      <c r="J557" s="22" t="s">
        <v>659</v>
      </c>
      <c r="K557" s="22" t="s">
        <v>660</v>
      </c>
      <c r="L557" s="22" t="s">
        <v>532</v>
      </c>
      <c r="M557" s="22" t="s">
        <v>579</v>
      </c>
      <c r="N557" s="22" t="s">
        <v>25</v>
      </c>
      <c r="O557" s="23">
        <v>1481.94</v>
      </c>
      <c r="P557" s="23">
        <v>2384.0700000000002</v>
      </c>
      <c r="Q557" s="22">
        <v>1</v>
      </c>
      <c r="R557" s="23">
        <f t="shared" si="25"/>
        <v>2384.0700000000002</v>
      </c>
      <c r="S557" s="24" t="str">
        <f t="shared" si="26"/>
        <v>Large</v>
      </c>
    </row>
    <row r="558" spans="1:19" hidden="1" outlineLevel="2" x14ac:dyDescent="0.45">
      <c r="A558" s="15">
        <v>65087</v>
      </c>
      <c r="B558" s="16">
        <v>42428</v>
      </c>
      <c r="C558" s="17" t="s">
        <v>223</v>
      </c>
      <c r="D558" s="17" t="s">
        <v>111</v>
      </c>
      <c r="E558" s="17" t="str">
        <f t="shared" si="24"/>
        <v>Max Alvarez</v>
      </c>
      <c r="F558" s="17" t="s">
        <v>35</v>
      </c>
      <c r="G558" s="17" t="s">
        <v>19</v>
      </c>
      <c r="H558" s="17" t="s">
        <v>19</v>
      </c>
      <c r="I558" s="17" t="s">
        <v>616</v>
      </c>
      <c r="J558" s="17" t="s">
        <v>617</v>
      </c>
      <c r="K558" s="17" t="s">
        <v>618</v>
      </c>
      <c r="L558" s="17"/>
      <c r="M558" s="17" t="s">
        <v>615</v>
      </c>
      <c r="N558" s="17" t="s">
        <v>574</v>
      </c>
      <c r="O558" s="18">
        <v>1.87</v>
      </c>
      <c r="P558" s="18">
        <v>4.99</v>
      </c>
      <c r="Q558" s="17">
        <v>1</v>
      </c>
      <c r="R558" s="18">
        <f t="shared" si="25"/>
        <v>4.99</v>
      </c>
      <c r="S558" s="19" t="str">
        <f t="shared" si="26"/>
        <v>Small</v>
      </c>
    </row>
    <row r="559" spans="1:19" hidden="1" outlineLevel="2" x14ac:dyDescent="0.45">
      <c r="A559" s="20">
        <v>65087</v>
      </c>
      <c r="B559" s="21">
        <v>42428</v>
      </c>
      <c r="C559" s="22" t="s">
        <v>223</v>
      </c>
      <c r="D559" s="22" t="s">
        <v>111</v>
      </c>
      <c r="E559" s="22" t="str">
        <f t="shared" si="24"/>
        <v>Max Alvarez</v>
      </c>
      <c r="F559" s="22" t="s">
        <v>35</v>
      </c>
      <c r="G559" s="22" t="s">
        <v>19</v>
      </c>
      <c r="H559" s="22" t="s">
        <v>19</v>
      </c>
      <c r="I559" s="22" t="s">
        <v>613</v>
      </c>
      <c r="J559" s="22" t="s">
        <v>614</v>
      </c>
      <c r="K559" s="22" t="s">
        <v>614</v>
      </c>
      <c r="L559" s="22"/>
      <c r="M559" s="22" t="s">
        <v>615</v>
      </c>
      <c r="N559" s="22" t="s">
        <v>574</v>
      </c>
      <c r="O559" s="23">
        <v>3.36</v>
      </c>
      <c r="P559" s="23">
        <v>8.99</v>
      </c>
      <c r="Q559" s="22">
        <v>2</v>
      </c>
      <c r="R559" s="23">
        <f t="shared" si="25"/>
        <v>17.98</v>
      </c>
      <c r="S559" s="24" t="str">
        <f t="shared" si="26"/>
        <v>Small</v>
      </c>
    </row>
    <row r="560" spans="1:19" hidden="1" outlineLevel="2" x14ac:dyDescent="0.45">
      <c r="A560" s="15">
        <v>65087</v>
      </c>
      <c r="B560" s="16">
        <v>42428</v>
      </c>
      <c r="C560" s="17" t="s">
        <v>223</v>
      </c>
      <c r="D560" s="17" t="s">
        <v>111</v>
      </c>
      <c r="E560" s="17" t="str">
        <f t="shared" si="24"/>
        <v>Max Alvarez</v>
      </c>
      <c r="F560" s="17" t="s">
        <v>35</v>
      </c>
      <c r="G560" s="17" t="s">
        <v>19</v>
      </c>
      <c r="H560" s="17" t="s">
        <v>19</v>
      </c>
      <c r="I560" s="17" t="s">
        <v>599</v>
      </c>
      <c r="J560" s="17" t="s">
        <v>600</v>
      </c>
      <c r="K560" s="17" t="s">
        <v>601</v>
      </c>
      <c r="L560" s="17" t="s">
        <v>23</v>
      </c>
      <c r="M560" s="17" t="s">
        <v>602</v>
      </c>
      <c r="N560" s="17" t="s">
        <v>574</v>
      </c>
      <c r="O560" s="18">
        <v>20.57</v>
      </c>
      <c r="P560" s="18">
        <v>54.99</v>
      </c>
      <c r="Q560" s="17">
        <v>1</v>
      </c>
      <c r="R560" s="18">
        <f t="shared" si="25"/>
        <v>54.99</v>
      </c>
      <c r="S560" s="19" t="str">
        <f t="shared" si="26"/>
        <v>Small</v>
      </c>
    </row>
    <row r="561" spans="1:19" hidden="1" outlineLevel="2" x14ac:dyDescent="0.45">
      <c r="A561" s="20">
        <v>65093</v>
      </c>
      <c r="B561" s="21">
        <v>42429</v>
      </c>
      <c r="C561" s="22" t="s">
        <v>899</v>
      </c>
      <c r="D561" s="22" t="s">
        <v>162</v>
      </c>
      <c r="E561" s="22" t="str">
        <f t="shared" si="24"/>
        <v>Clifford Martinez</v>
      </c>
      <c r="F561" s="22" t="s">
        <v>18</v>
      </c>
      <c r="G561" s="22" t="s">
        <v>19</v>
      </c>
      <c r="H561" s="22" t="s">
        <v>19</v>
      </c>
      <c r="I561" s="22" t="s">
        <v>580</v>
      </c>
      <c r="J561" s="22" t="s">
        <v>581</v>
      </c>
      <c r="K561" s="22" t="s">
        <v>581</v>
      </c>
      <c r="L561" s="22"/>
      <c r="M561" s="22" t="s">
        <v>573</v>
      </c>
      <c r="N561" s="22" t="s">
        <v>574</v>
      </c>
      <c r="O561" s="23">
        <v>1.87</v>
      </c>
      <c r="P561" s="23">
        <v>4.99</v>
      </c>
      <c r="Q561" s="22">
        <v>2</v>
      </c>
      <c r="R561" s="23">
        <f t="shared" si="25"/>
        <v>9.98</v>
      </c>
      <c r="S561" s="24" t="str">
        <f t="shared" si="26"/>
        <v>Small</v>
      </c>
    </row>
    <row r="562" spans="1:19" hidden="1" outlineLevel="2" x14ac:dyDescent="0.45">
      <c r="A562" s="15">
        <v>65093</v>
      </c>
      <c r="B562" s="16">
        <v>42429</v>
      </c>
      <c r="C562" s="17" t="s">
        <v>899</v>
      </c>
      <c r="D562" s="17" t="s">
        <v>162</v>
      </c>
      <c r="E562" s="17" t="str">
        <f t="shared" si="24"/>
        <v>Clifford Martinez</v>
      </c>
      <c r="F562" s="17" t="s">
        <v>18</v>
      </c>
      <c r="G562" s="17" t="s">
        <v>19</v>
      </c>
      <c r="H562" s="17" t="s">
        <v>19</v>
      </c>
      <c r="I562" s="17" t="s">
        <v>589</v>
      </c>
      <c r="J562" s="17" t="s">
        <v>590</v>
      </c>
      <c r="K562" s="17" t="s">
        <v>591</v>
      </c>
      <c r="L562" s="17" t="s">
        <v>45</v>
      </c>
      <c r="M562" s="17" t="s">
        <v>592</v>
      </c>
      <c r="N562" s="17" t="s">
        <v>574</v>
      </c>
      <c r="O562" s="18">
        <v>13.09</v>
      </c>
      <c r="P562" s="18">
        <v>34.99</v>
      </c>
      <c r="Q562" s="17">
        <v>3</v>
      </c>
      <c r="R562" s="18">
        <f t="shared" si="25"/>
        <v>104.97</v>
      </c>
      <c r="S562" s="19" t="str">
        <f t="shared" si="26"/>
        <v>Small</v>
      </c>
    </row>
    <row r="563" spans="1:19" hidden="1" outlineLevel="2" x14ac:dyDescent="0.45">
      <c r="A563" s="20">
        <v>65331</v>
      </c>
      <c r="B563" s="21">
        <v>42430</v>
      </c>
      <c r="C563" s="22" t="s">
        <v>722</v>
      </c>
      <c r="D563" s="22" t="s">
        <v>729</v>
      </c>
      <c r="E563" s="22" t="str">
        <f t="shared" si="24"/>
        <v>Kurt Chavez</v>
      </c>
      <c r="F563" s="22" t="s">
        <v>69</v>
      </c>
      <c r="G563" s="22" t="s">
        <v>19</v>
      </c>
      <c r="H563" s="22" t="s">
        <v>19</v>
      </c>
      <c r="I563" s="22" t="s">
        <v>605</v>
      </c>
      <c r="J563" s="22" t="s">
        <v>606</v>
      </c>
      <c r="K563" s="22" t="s">
        <v>606</v>
      </c>
      <c r="L563" s="22"/>
      <c r="M563" s="22" t="s">
        <v>607</v>
      </c>
      <c r="N563" s="22" t="s">
        <v>574</v>
      </c>
      <c r="O563" s="23">
        <v>8.2200000000000006</v>
      </c>
      <c r="P563" s="23">
        <v>21.98</v>
      </c>
      <c r="Q563" s="22">
        <v>1</v>
      </c>
      <c r="R563" s="23">
        <f t="shared" si="25"/>
        <v>21.98</v>
      </c>
      <c r="S563" s="24" t="str">
        <f t="shared" si="26"/>
        <v>Small</v>
      </c>
    </row>
    <row r="564" spans="1:19" hidden="1" outlineLevel="2" x14ac:dyDescent="0.45">
      <c r="A564" s="15">
        <v>65331</v>
      </c>
      <c r="B564" s="16">
        <v>42430</v>
      </c>
      <c r="C564" s="17" t="s">
        <v>722</v>
      </c>
      <c r="D564" s="17" t="s">
        <v>729</v>
      </c>
      <c r="E564" s="17" t="str">
        <f t="shared" si="24"/>
        <v>Kurt Chavez</v>
      </c>
      <c r="F564" s="17" t="s">
        <v>69</v>
      </c>
      <c r="G564" s="17" t="s">
        <v>19</v>
      </c>
      <c r="H564" s="17" t="s">
        <v>19</v>
      </c>
      <c r="I564" s="17" t="s">
        <v>589</v>
      </c>
      <c r="J564" s="17" t="s">
        <v>590</v>
      </c>
      <c r="K564" s="17" t="s">
        <v>591</v>
      </c>
      <c r="L564" s="17" t="s">
        <v>45</v>
      </c>
      <c r="M564" s="17" t="s">
        <v>592</v>
      </c>
      <c r="N564" s="17" t="s">
        <v>574</v>
      </c>
      <c r="O564" s="18">
        <v>13.09</v>
      </c>
      <c r="P564" s="18">
        <v>34.99</v>
      </c>
      <c r="Q564" s="17">
        <v>2</v>
      </c>
      <c r="R564" s="18">
        <f t="shared" si="25"/>
        <v>69.98</v>
      </c>
      <c r="S564" s="19" t="str">
        <f t="shared" si="26"/>
        <v>Small</v>
      </c>
    </row>
    <row r="565" spans="1:19" hidden="1" outlineLevel="2" x14ac:dyDescent="0.45">
      <c r="A565" s="20">
        <v>65382</v>
      </c>
      <c r="B565" s="21">
        <v>42430</v>
      </c>
      <c r="C565" s="22" t="s">
        <v>887</v>
      </c>
      <c r="D565" s="22" t="s">
        <v>329</v>
      </c>
      <c r="E565" s="22" t="str">
        <f t="shared" si="24"/>
        <v>Melody Suarez</v>
      </c>
      <c r="F565" s="22" t="s">
        <v>18</v>
      </c>
      <c r="G565" s="22" t="s">
        <v>19</v>
      </c>
      <c r="H565" s="22" t="s">
        <v>19</v>
      </c>
      <c r="I565" s="22" t="s">
        <v>648</v>
      </c>
      <c r="J565" s="22" t="s">
        <v>649</v>
      </c>
      <c r="K565" s="22" t="s">
        <v>649</v>
      </c>
      <c r="L565" s="22"/>
      <c r="M565" s="22" t="s">
        <v>615</v>
      </c>
      <c r="N565" s="22" t="s">
        <v>574</v>
      </c>
      <c r="O565" s="23">
        <v>3.74</v>
      </c>
      <c r="P565" s="23">
        <v>9.99</v>
      </c>
      <c r="Q565" s="22">
        <v>3</v>
      </c>
      <c r="R565" s="23">
        <f t="shared" si="25"/>
        <v>29.97</v>
      </c>
      <c r="S565" s="24" t="str">
        <f t="shared" si="26"/>
        <v>Small</v>
      </c>
    </row>
    <row r="566" spans="1:19" hidden="1" outlineLevel="2" x14ac:dyDescent="0.45">
      <c r="A566" s="15">
        <v>65382</v>
      </c>
      <c r="B566" s="16">
        <v>42430</v>
      </c>
      <c r="C566" s="17" t="s">
        <v>887</v>
      </c>
      <c r="D566" s="17" t="s">
        <v>329</v>
      </c>
      <c r="E566" s="17" t="str">
        <f t="shared" si="24"/>
        <v>Melody Suarez</v>
      </c>
      <c r="F566" s="17" t="s">
        <v>18</v>
      </c>
      <c r="G566" s="17" t="s">
        <v>19</v>
      </c>
      <c r="H566" s="17" t="s">
        <v>19</v>
      </c>
      <c r="I566" s="17" t="s">
        <v>584</v>
      </c>
      <c r="J566" s="17" t="s">
        <v>585</v>
      </c>
      <c r="K566" s="17" t="s">
        <v>586</v>
      </c>
      <c r="L566" s="17" t="s">
        <v>45</v>
      </c>
      <c r="M566" s="17" t="s">
        <v>587</v>
      </c>
      <c r="N566" s="17" t="s">
        <v>588</v>
      </c>
      <c r="O566" s="18">
        <v>9.16</v>
      </c>
      <c r="P566" s="18">
        <v>24.49</v>
      </c>
      <c r="Q566" s="17">
        <v>2</v>
      </c>
      <c r="R566" s="18">
        <f t="shared" si="25"/>
        <v>48.98</v>
      </c>
      <c r="S566" s="19" t="str">
        <f t="shared" si="26"/>
        <v>Small</v>
      </c>
    </row>
    <row r="567" spans="1:19" hidden="1" outlineLevel="2" x14ac:dyDescent="0.45">
      <c r="A567" s="20">
        <v>65382</v>
      </c>
      <c r="B567" s="21">
        <v>42430</v>
      </c>
      <c r="C567" s="22" t="s">
        <v>887</v>
      </c>
      <c r="D567" s="22" t="s">
        <v>329</v>
      </c>
      <c r="E567" s="22" t="str">
        <f t="shared" si="24"/>
        <v>Melody Suarez</v>
      </c>
      <c r="F567" s="22" t="s">
        <v>18</v>
      </c>
      <c r="G567" s="22" t="s">
        <v>19</v>
      </c>
      <c r="H567" s="22" t="s">
        <v>19</v>
      </c>
      <c r="I567" s="22" t="s">
        <v>661</v>
      </c>
      <c r="J567" s="22" t="s">
        <v>662</v>
      </c>
      <c r="K567" s="22" t="s">
        <v>591</v>
      </c>
      <c r="L567" s="22" t="s">
        <v>31</v>
      </c>
      <c r="M567" s="22" t="s">
        <v>592</v>
      </c>
      <c r="N567" s="22" t="s">
        <v>574</v>
      </c>
      <c r="O567" s="23">
        <v>13.09</v>
      </c>
      <c r="P567" s="23">
        <v>34.99</v>
      </c>
      <c r="Q567" s="22">
        <v>1</v>
      </c>
      <c r="R567" s="23">
        <f t="shared" si="25"/>
        <v>34.99</v>
      </c>
      <c r="S567" s="24" t="str">
        <f t="shared" si="26"/>
        <v>Small</v>
      </c>
    </row>
    <row r="568" spans="1:19" hidden="1" outlineLevel="2" x14ac:dyDescent="0.45">
      <c r="A568" s="15">
        <v>65382</v>
      </c>
      <c r="B568" s="16">
        <v>42430</v>
      </c>
      <c r="C568" s="17" t="s">
        <v>887</v>
      </c>
      <c r="D568" s="17" t="s">
        <v>329</v>
      </c>
      <c r="E568" s="17" t="str">
        <f t="shared" si="24"/>
        <v>Melody Suarez</v>
      </c>
      <c r="F568" s="17" t="s">
        <v>18</v>
      </c>
      <c r="G568" s="17" t="s">
        <v>19</v>
      </c>
      <c r="H568" s="17" t="s">
        <v>19</v>
      </c>
      <c r="I568" s="17" t="s">
        <v>365</v>
      </c>
      <c r="J568" s="17" t="s">
        <v>366</v>
      </c>
      <c r="K568" s="17" t="s">
        <v>341</v>
      </c>
      <c r="L568" s="17" t="s">
        <v>23</v>
      </c>
      <c r="M568" s="17" t="s">
        <v>24</v>
      </c>
      <c r="N568" s="17" t="s">
        <v>25</v>
      </c>
      <c r="O568" s="18">
        <v>1265.6199999999999</v>
      </c>
      <c r="P568" s="18">
        <v>2319.9899999999998</v>
      </c>
      <c r="Q568" s="17">
        <v>1</v>
      </c>
      <c r="R568" s="18">
        <f t="shared" si="25"/>
        <v>2319.9899999999998</v>
      </c>
      <c r="S568" s="19" t="str">
        <f t="shared" si="26"/>
        <v>Large</v>
      </c>
    </row>
    <row r="569" spans="1:19" hidden="1" outlineLevel="2" x14ac:dyDescent="0.45">
      <c r="A569" s="20">
        <v>65382</v>
      </c>
      <c r="B569" s="21">
        <v>42430</v>
      </c>
      <c r="C569" s="22" t="s">
        <v>887</v>
      </c>
      <c r="D569" s="22" t="s">
        <v>329</v>
      </c>
      <c r="E569" s="22" t="str">
        <f t="shared" si="24"/>
        <v>Melody Suarez</v>
      </c>
      <c r="F569" s="22" t="s">
        <v>18</v>
      </c>
      <c r="G569" s="22" t="s">
        <v>19</v>
      </c>
      <c r="H569" s="22" t="s">
        <v>19</v>
      </c>
      <c r="I569" s="22" t="s">
        <v>616</v>
      </c>
      <c r="J569" s="22" t="s">
        <v>617</v>
      </c>
      <c r="K569" s="22" t="s">
        <v>618</v>
      </c>
      <c r="L569" s="22"/>
      <c r="M569" s="22" t="s">
        <v>615</v>
      </c>
      <c r="N569" s="22" t="s">
        <v>574</v>
      </c>
      <c r="O569" s="23">
        <v>1.87</v>
      </c>
      <c r="P569" s="23">
        <v>4.99</v>
      </c>
      <c r="Q569" s="22">
        <v>2</v>
      </c>
      <c r="R569" s="23">
        <f t="shared" si="25"/>
        <v>9.98</v>
      </c>
      <c r="S569" s="24" t="str">
        <f t="shared" si="26"/>
        <v>Small</v>
      </c>
    </row>
    <row r="570" spans="1:19" hidden="1" outlineLevel="2" x14ac:dyDescent="0.45">
      <c r="A570" s="15">
        <v>65626</v>
      </c>
      <c r="B570" s="16">
        <v>42434</v>
      </c>
      <c r="C570" s="17" t="s">
        <v>169</v>
      </c>
      <c r="D570" s="17" t="s">
        <v>277</v>
      </c>
      <c r="E570" s="17" t="str">
        <f t="shared" si="24"/>
        <v>Lance Ortega</v>
      </c>
      <c r="F570" s="17" t="s">
        <v>35</v>
      </c>
      <c r="G570" s="17" t="s">
        <v>19</v>
      </c>
      <c r="H570" s="17" t="s">
        <v>19</v>
      </c>
      <c r="I570" s="17" t="s">
        <v>760</v>
      </c>
      <c r="J570" s="17" t="s">
        <v>761</v>
      </c>
      <c r="K570" s="17" t="s">
        <v>660</v>
      </c>
      <c r="L570" s="17" t="s">
        <v>317</v>
      </c>
      <c r="M570" s="17" t="s">
        <v>579</v>
      </c>
      <c r="N570" s="17" t="s">
        <v>25</v>
      </c>
      <c r="O570" s="18">
        <v>1481.94</v>
      </c>
      <c r="P570" s="18">
        <v>2384.0700000000002</v>
      </c>
      <c r="Q570" s="17">
        <v>1</v>
      </c>
      <c r="R570" s="18">
        <f t="shared" si="25"/>
        <v>2384.0700000000002</v>
      </c>
      <c r="S570" s="19" t="str">
        <f t="shared" si="26"/>
        <v>Large</v>
      </c>
    </row>
    <row r="571" spans="1:19" hidden="1" outlineLevel="2" x14ac:dyDescent="0.45">
      <c r="A571" s="20">
        <v>65626</v>
      </c>
      <c r="B571" s="21">
        <v>42434</v>
      </c>
      <c r="C571" s="22" t="s">
        <v>169</v>
      </c>
      <c r="D571" s="22" t="s">
        <v>277</v>
      </c>
      <c r="E571" s="22" t="str">
        <f t="shared" si="24"/>
        <v>Lance Ortega</v>
      </c>
      <c r="F571" s="22" t="s">
        <v>35</v>
      </c>
      <c r="G571" s="22" t="s">
        <v>19</v>
      </c>
      <c r="H571" s="22" t="s">
        <v>19</v>
      </c>
      <c r="I571" s="22" t="s">
        <v>672</v>
      </c>
      <c r="J571" s="22" t="s">
        <v>673</v>
      </c>
      <c r="K571" s="22" t="s">
        <v>625</v>
      </c>
      <c r="L571" s="22" t="s">
        <v>317</v>
      </c>
      <c r="M571" s="22" t="s">
        <v>626</v>
      </c>
      <c r="N571" s="22" t="s">
        <v>588</v>
      </c>
      <c r="O571" s="23">
        <v>41.57</v>
      </c>
      <c r="P571" s="23">
        <v>53.99</v>
      </c>
      <c r="Q571" s="22">
        <v>2</v>
      </c>
      <c r="R571" s="23">
        <f t="shared" si="25"/>
        <v>107.98</v>
      </c>
      <c r="S571" s="24" t="str">
        <f t="shared" si="26"/>
        <v>Small</v>
      </c>
    </row>
    <row r="572" spans="1:19" hidden="1" outlineLevel="2" x14ac:dyDescent="0.45">
      <c r="A572" s="15">
        <v>65668</v>
      </c>
      <c r="B572" s="16">
        <v>42435</v>
      </c>
      <c r="C572" s="17" t="s">
        <v>167</v>
      </c>
      <c r="D572" s="17" t="s">
        <v>521</v>
      </c>
      <c r="E572" s="17" t="str">
        <f t="shared" si="24"/>
        <v>Amy Zeng</v>
      </c>
      <c r="F572" s="17" t="s">
        <v>18</v>
      </c>
      <c r="G572" s="17" t="s">
        <v>19</v>
      </c>
      <c r="H572" s="17" t="s">
        <v>19</v>
      </c>
      <c r="I572" s="17" t="s">
        <v>661</v>
      </c>
      <c r="J572" s="17" t="s">
        <v>662</v>
      </c>
      <c r="K572" s="17" t="s">
        <v>591</v>
      </c>
      <c r="L572" s="17" t="s">
        <v>31</v>
      </c>
      <c r="M572" s="17" t="s">
        <v>592</v>
      </c>
      <c r="N572" s="17" t="s">
        <v>574</v>
      </c>
      <c r="O572" s="18">
        <v>13.09</v>
      </c>
      <c r="P572" s="18">
        <v>34.99</v>
      </c>
      <c r="Q572" s="17">
        <v>2</v>
      </c>
      <c r="R572" s="18">
        <f t="shared" si="25"/>
        <v>69.98</v>
      </c>
      <c r="S572" s="19" t="str">
        <f t="shared" si="26"/>
        <v>Small</v>
      </c>
    </row>
    <row r="573" spans="1:19" hidden="1" outlineLevel="2" x14ac:dyDescent="0.45">
      <c r="A573" s="20">
        <v>65668</v>
      </c>
      <c r="B573" s="21">
        <v>42435</v>
      </c>
      <c r="C573" s="22" t="s">
        <v>167</v>
      </c>
      <c r="D573" s="22" t="s">
        <v>521</v>
      </c>
      <c r="E573" s="22" t="str">
        <f t="shared" si="24"/>
        <v>Amy Zeng</v>
      </c>
      <c r="F573" s="22" t="s">
        <v>18</v>
      </c>
      <c r="G573" s="22" t="s">
        <v>19</v>
      </c>
      <c r="H573" s="22" t="s">
        <v>19</v>
      </c>
      <c r="I573" s="22" t="s">
        <v>568</v>
      </c>
      <c r="J573" s="22" t="s">
        <v>569</v>
      </c>
      <c r="K573" s="22" t="s">
        <v>570</v>
      </c>
      <c r="L573" s="22" t="s">
        <v>45</v>
      </c>
      <c r="M573" s="22" t="s">
        <v>32</v>
      </c>
      <c r="N573" s="22" t="s">
        <v>25</v>
      </c>
      <c r="O573" s="23">
        <v>343.65</v>
      </c>
      <c r="P573" s="23">
        <v>539.99</v>
      </c>
      <c r="Q573" s="22">
        <v>1</v>
      </c>
      <c r="R573" s="23">
        <f t="shared" si="25"/>
        <v>539.99</v>
      </c>
      <c r="S573" s="24" t="str">
        <f t="shared" si="26"/>
        <v>Medium</v>
      </c>
    </row>
    <row r="574" spans="1:19" hidden="1" outlineLevel="2" x14ac:dyDescent="0.45">
      <c r="A574" s="15">
        <v>65672</v>
      </c>
      <c r="B574" s="16">
        <v>42435</v>
      </c>
      <c r="C574" s="17" t="s">
        <v>262</v>
      </c>
      <c r="D574" s="17" t="s">
        <v>386</v>
      </c>
      <c r="E574" s="17" t="str">
        <f t="shared" si="24"/>
        <v>Kristine Hernandez</v>
      </c>
      <c r="F574" s="17" t="s">
        <v>69</v>
      </c>
      <c r="G574" s="17" t="s">
        <v>19</v>
      </c>
      <c r="H574" s="17" t="s">
        <v>19</v>
      </c>
      <c r="I574" s="17" t="s">
        <v>365</v>
      </c>
      <c r="J574" s="17" t="s">
        <v>366</v>
      </c>
      <c r="K574" s="17" t="s">
        <v>341</v>
      </c>
      <c r="L574" s="17" t="s">
        <v>23</v>
      </c>
      <c r="M574" s="17" t="s">
        <v>24</v>
      </c>
      <c r="N574" s="17" t="s">
        <v>25</v>
      </c>
      <c r="O574" s="18">
        <v>1265.6199999999999</v>
      </c>
      <c r="P574" s="18">
        <v>2319.9899999999998</v>
      </c>
      <c r="Q574" s="17">
        <v>1</v>
      </c>
      <c r="R574" s="18">
        <f t="shared" si="25"/>
        <v>2319.9899999999998</v>
      </c>
      <c r="S574" s="19" t="str">
        <f t="shared" si="26"/>
        <v>Large</v>
      </c>
    </row>
    <row r="575" spans="1:19" hidden="1" outlineLevel="2" x14ac:dyDescent="0.45">
      <c r="A575" s="20">
        <v>65672</v>
      </c>
      <c r="B575" s="21">
        <v>42435</v>
      </c>
      <c r="C575" s="22" t="s">
        <v>262</v>
      </c>
      <c r="D575" s="22" t="s">
        <v>386</v>
      </c>
      <c r="E575" s="22" t="str">
        <f t="shared" si="24"/>
        <v>Kristine Hernandez</v>
      </c>
      <c r="F575" s="22" t="s">
        <v>69</v>
      </c>
      <c r="G575" s="22" t="s">
        <v>19</v>
      </c>
      <c r="H575" s="22" t="s">
        <v>19</v>
      </c>
      <c r="I575" s="22" t="s">
        <v>599</v>
      </c>
      <c r="J575" s="22" t="s">
        <v>600</v>
      </c>
      <c r="K575" s="22" t="s">
        <v>601</v>
      </c>
      <c r="L575" s="22" t="s">
        <v>23</v>
      </c>
      <c r="M575" s="22" t="s">
        <v>602</v>
      </c>
      <c r="N575" s="22" t="s">
        <v>574</v>
      </c>
      <c r="O575" s="23">
        <v>20.57</v>
      </c>
      <c r="P575" s="23">
        <v>54.99</v>
      </c>
      <c r="Q575" s="22">
        <v>2</v>
      </c>
      <c r="R575" s="23">
        <f t="shared" si="25"/>
        <v>109.98</v>
      </c>
      <c r="S575" s="24" t="str">
        <f t="shared" si="26"/>
        <v>Small</v>
      </c>
    </row>
    <row r="576" spans="1:19" hidden="1" outlineLevel="2" x14ac:dyDescent="0.45">
      <c r="A576" s="15">
        <v>65745</v>
      </c>
      <c r="B576" s="16">
        <v>42436</v>
      </c>
      <c r="C576" s="17" t="s">
        <v>1034</v>
      </c>
      <c r="D576" s="17" t="s">
        <v>1035</v>
      </c>
      <c r="E576" s="17" t="str">
        <f t="shared" si="24"/>
        <v>Jimmy Travers</v>
      </c>
      <c r="F576" s="17" t="s">
        <v>18</v>
      </c>
      <c r="G576" s="17" t="s">
        <v>19</v>
      </c>
      <c r="H576" s="17" t="s">
        <v>19</v>
      </c>
      <c r="I576" s="17" t="s">
        <v>905</v>
      </c>
      <c r="J576" s="17" t="s">
        <v>906</v>
      </c>
      <c r="K576" s="17" t="s">
        <v>660</v>
      </c>
      <c r="L576" s="17" t="s">
        <v>532</v>
      </c>
      <c r="M576" s="17" t="s">
        <v>579</v>
      </c>
      <c r="N576" s="17" t="s">
        <v>25</v>
      </c>
      <c r="O576" s="18">
        <v>1481.94</v>
      </c>
      <c r="P576" s="18">
        <v>2384.0700000000002</v>
      </c>
      <c r="Q576" s="17">
        <v>1</v>
      </c>
      <c r="R576" s="18">
        <f t="shared" si="25"/>
        <v>2384.0700000000002</v>
      </c>
      <c r="S576" s="19" t="str">
        <f t="shared" si="26"/>
        <v>Large</v>
      </c>
    </row>
    <row r="577" spans="1:19" hidden="1" outlineLevel="2" x14ac:dyDescent="0.45">
      <c r="A577" s="20">
        <v>65745</v>
      </c>
      <c r="B577" s="21">
        <v>42436</v>
      </c>
      <c r="C577" s="22" t="s">
        <v>1034</v>
      </c>
      <c r="D577" s="22" t="s">
        <v>1035</v>
      </c>
      <c r="E577" s="22" t="str">
        <f t="shared" si="24"/>
        <v>Jimmy Travers</v>
      </c>
      <c r="F577" s="22" t="s">
        <v>18</v>
      </c>
      <c r="G577" s="22" t="s">
        <v>19</v>
      </c>
      <c r="H577" s="22" t="s">
        <v>19</v>
      </c>
      <c r="I577" s="22" t="s">
        <v>726</v>
      </c>
      <c r="J577" s="22" t="s">
        <v>727</v>
      </c>
      <c r="K577" s="22" t="s">
        <v>625</v>
      </c>
      <c r="L577" s="22" t="s">
        <v>317</v>
      </c>
      <c r="M577" s="22" t="s">
        <v>626</v>
      </c>
      <c r="N577" s="22" t="s">
        <v>588</v>
      </c>
      <c r="O577" s="23">
        <v>41.57</v>
      </c>
      <c r="P577" s="23">
        <v>53.99</v>
      </c>
      <c r="Q577" s="22">
        <v>3</v>
      </c>
      <c r="R577" s="23">
        <f t="shared" si="25"/>
        <v>161.97</v>
      </c>
      <c r="S577" s="24" t="str">
        <f t="shared" si="26"/>
        <v>Small</v>
      </c>
    </row>
    <row r="578" spans="1:19" hidden="1" outlineLevel="2" x14ac:dyDescent="0.45">
      <c r="A578" s="15">
        <v>65777</v>
      </c>
      <c r="B578" s="16">
        <v>42437</v>
      </c>
      <c r="C578" s="17" t="s">
        <v>87</v>
      </c>
      <c r="D578" s="17" t="s">
        <v>289</v>
      </c>
      <c r="E578" s="17" t="str">
        <f t="shared" ref="E578:E641" si="27">CONCATENATE(C578," ",D578)</f>
        <v>Mayra Mehta</v>
      </c>
      <c r="F578" s="17" t="s">
        <v>69</v>
      </c>
      <c r="G578" s="17" t="s">
        <v>19</v>
      </c>
      <c r="H578" s="17" t="s">
        <v>19</v>
      </c>
      <c r="I578" s="17" t="s">
        <v>623</v>
      </c>
      <c r="J578" s="17" t="s">
        <v>624</v>
      </c>
      <c r="K578" s="17" t="s">
        <v>625</v>
      </c>
      <c r="L578" s="17" t="s">
        <v>317</v>
      </c>
      <c r="M578" s="17" t="s">
        <v>626</v>
      </c>
      <c r="N578" s="17" t="s">
        <v>588</v>
      </c>
      <c r="O578" s="18">
        <v>41.57</v>
      </c>
      <c r="P578" s="18">
        <v>53.99</v>
      </c>
      <c r="Q578" s="17">
        <v>1</v>
      </c>
      <c r="R578" s="18">
        <f t="shared" ref="R578:R641" si="28">P578*Q578</f>
        <v>53.99</v>
      </c>
      <c r="S578" s="19" t="str">
        <f t="shared" ref="S578:S641" si="29">VLOOKUP(R578,$T$2:$U$4,2,TRUE)</f>
        <v>Small</v>
      </c>
    </row>
    <row r="579" spans="1:19" hidden="1" outlineLevel="2" x14ac:dyDescent="0.45">
      <c r="A579" s="20">
        <v>65777</v>
      </c>
      <c r="B579" s="21">
        <v>42437</v>
      </c>
      <c r="C579" s="22" t="s">
        <v>87</v>
      </c>
      <c r="D579" s="22" t="s">
        <v>289</v>
      </c>
      <c r="E579" s="22" t="str">
        <f t="shared" si="27"/>
        <v>Mayra Mehta</v>
      </c>
      <c r="F579" s="22" t="s">
        <v>69</v>
      </c>
      <c r="G579" s="22" t="s">
        <v>19</v>
      </c>
      <c r="H579" s="22" t="s">
        <v>19</v>
      </c>
      <c r="I579" s="22" t="s">
        <v>352</v>
      </c>
      <c r="J579" s="22" t="s">
        <v>353</v>
      </c>
      <c r="K579" s="22" t="s">
        <v>341</v>
      </c>
      <c r="L579" s="22" t="s">
        <v>23</v>
      </c>
      <c r="M579" s="22" t="s">
        <v>24</v>
      </c>
      <c r="N579" s="22" t="s">
        <v>25</v>
      </c>
      <c r="O579" s="23">
        <v>1265.6199999999999</v>
      </c>
      <c r="P579" s="23">
        <v>2319.9899999999998</v>
      </c>
      <c r="Q579" s="22">
        <v>1</v>
      </c>
      <c r="R579" s="23">
        <f t="shared" si="28"/>
        <v>2319.9899999999998</v>
      </c>
      <c r="S579" s="24" t="str">
        <f t="shared" si="29"/>
        <v>Large</v>
      </c>
    </row>
    <row r="580" spans="1:19" hidden="1" outlineLevel="2" x14ac:dyDescent="0.45">
      <c r="A580" s="15">
        <v>65777</v>
      </c>
      <c r="B580" s="16">
        <v>42437</v>
      </c>
      <c r="C580" s="17" t="s">
        <v>87</v>
      </c>
      <c r="D580" s="17" t="s">
        <v>289</v>
      </c>
      <c r="E580" s="17" t="str">
        <f t="shared" si="27"/>
        <v>Mayra Mehta</v>
      </c>
      <c r="F580" s="17" t="s">
        <v>69</v>
      </c>
      <c r="G580" s="17" t="s">
        <v>19</v>
      </c>
      <c r="H580" s="17" t="s">
        <v>19</v>
      </c>
      <c r="I580" s="17" t="s">
        <v>605</v>
      </c>
      <c r="J580" s="17" t="s">
        <v>606</v>
      </c>
      <c r="K580" s="17" t="s">
        <v>606</v>
      </c>
      <c r="L580" s="17"/>
      <c r="M580" s="17" t="s">
        <v>607</v>
      </c>
      <c r="N580" s="17" t="s">
        <v>574</v>
      </c>
      <c r="O580" s="18">
        <v>8.2200000000000006</v>
      </c>
      <c r="P580" s="18">
        <v>21.98</v>
      </c>
      <c r="Q580" s="17">
        <v>1</v>
      </c>
      <c r="R580" s="18">
        <f t="shared" si="28"/>
        <v>21.98</v>
      </c>
      <c r="S580" s="19" t="str">
        <f t="shared" si="29"/>
        <v>Small</v>
      </c>
    </row>
    <row r="581" spans="1:19" hidden="1" outlineLevel="2" x14ac:dyDescent="0.45">
      <c r="A581" s="20">
        <v>65780</v>
      </c>
      <c r="B581" s="21">
        <v>42437</v>
      </c>
      <c r="C581" s="22" t="s">
        <v>65</v>
      </c>
      <c r="D581" s="22" t="s">
        <v>370</v>
      </c>
      <c r="E581" s="22" t="str">
        <f t="shared" si="27"/>
        <v>Renee Alonso</v>
      </c>
      <c r="F581" s="22" t="s">
        <v>69</v>
      </c>
      <c r="G581" s="22" t="s">
        <v>19</v>
      </c>
      <c r="H581" s="22" t="s">
        <v>19</v>
      </c>
      <c r="I581" s="22" t="s">
        <v>627</v>
      </c>
      <c r="J581" s="22" t="s">
        <v>628</v>
      </c>
      <c r="K581" s="22" t="s">
        <v>625</v>
      </c>
      <c r="L581" s="22" t="s">
        <v>317</v>
      </c>
      <c r="M581" s="22" t="s">
        <v>626</v>
      </c>
      <c r="N581" s="22" t="s">
        <v>588</v>
      </c>
      <c r="O581" s="23">
        <v>41.57</v>
      </c>
      <c r="P581" s="23">
        <v>53.99</v>
      </c>
      <c r="Q581" s="22">
        <v>1</v>
      </c>
      <c r="R581" s="23">
        <f t="shared" si="28"/>
        <v>53.99</v>
      </c>
      <c r="S581" s="24" t="str">
        <f t="shared" si="29"/>
        <v>Small</v>
      </c>
    </row>
    <row r="582" spans="1:19" hidden="1" outlineLevel="2" x14ac:dyDescent="0.45">
      <c r="A582" s="15">
        <v>65780</v>
      </c>
      <c r="B582" s="16">
        <v>42437</v>
      </c>
      <c r="C582" s="17" t="s">
        <v>65</v>
      </c>
      <c r="D582" s="17" t="s">
        <v>370</v>
      </c>
      <c r="E582" s="17" t="str">
        <f t="shared" si="27"/>
        <v>Renee Alonso</v>
      </c>
      <c r="F582" s="17" t="s">
        <v>69</v>
      </c>
      <c r="G582" s="17" t="s">
        <v>19</v>
      </c>
      <c r="H582" s="17" t="s">
        <v>19</v>
      </c>
      <c r="I582" s="17" t="s">
        <v>616</v>
      </c>
      <c r="J582" s="17" t="s">
        <v>617</v>
      </c>
      <c r="K582" s="17" t="s">
        <v>618</v>
      </c>
      <c r="L582" s="17"/>
      <c r="M582" s="17" t="s">
        <v>615</v>
      </c>
      <c r="N582" s="17" t="s">
        <v>574</v>
      </c>
      <c r="O582" s="18">
        <v>1.87</v>
      </c>
      <c r="P582" s="18">
        <v>4.99</v>
      </c>
      <c r="Q582" s="17">
        <v>3</v>
      </c>
      <c r="R582" s="18">
        <f t="shared" si="28"/>
        <v>14.97</v>
      </c>
      <c r="S582" s="19" t="str">
        <f t="shared" si="29"/>
        <v>Small</v>
      </c>
    </row>
    <row r="583" spans="1:19" hidden="1" outlineLevel="2" x14ac:dyDescent="0.45">
      <c r="A583" s="20">
        <v>65780</v>
      </c>
      <c r="B583" s="21">
        <v>42437</v>
      </c>
      <c r="C583" s="22" t="s">
        <v>65</v>
      </c>
      <c r="D583" s="22" t="s">
        <v>370</v>
      </c>
      <c r="E583" s="22" t="str">
        <f t="shared" si="27"/>
        <v>Renee Alonso</v>
      </c>
      <c r="F583" s="22" t="s">
        <v>69</v>
      </c>
      <c r="G583" s="22" t="s">
        <v>19</v>
      </c>
      <c r="H583" s="22" t="s">
        <v>19</v>
      </c>
      <c r="I583" s="22" t="s">
        <v>613</v>
      </c>
      <c r="J583" s="22" t="s">
        <v>614</v>
      </c>
      <c r="K583" s="22" t="s">
        <v>614</v>
      </c>
      <c r="L583" s="22"/>
      <c r="M583" s="22" t="s">
        <v>615</v>
      </c>
      <c r="N583" s="22" t="s">
        <v>574</v>
      </c>
      <c r="O583" s="23">
        <v>3.36</v>
      </c>
      <c r="P583" s="23">
        <v>8.99</v>
      </c>
      <c r="Q583" s="22">
        <v>1</v>
      </c>
      <c r="R583" s="23">
        <f t="shared" si="28"/>
        <v>8.99</v>
      </c>
      <c r="S583" s="24" t="str">
        <f t="shared" si="29"/>
        <v>Small</v>
      </c>
    </row>
    <row r="584" spans="1:19" hidden="1" outlineLevel="2" x14ac:dyDescent="0.45">
      <c r="A584" s="15">
        <v>65780</v>
      </c>
      <c r="B584" s="16">
        <v>42437</v>
      </c>
      <c r="C584" s="17" t="s">
        <v>65</v>
      </c>
      <c r="D584" s="17" t="s">
        <v>370</v>
      </c>
      <c r="E584" s="17" t="str">
        <f t="shared" si="27"/>
        <v>Renee Alonso</v>
      </c>
      <c r="F584" s="17" t="s">
        <v>69</v>
      </c>
      <c r="G584" s="17" t="s">
        <v>19</v>
      </c>
      <c r="H584" s="17" t="s">
        <v>19</v>
      </c>
      <c r="I584" s="17" t="s">
        <v>611</v>
      </c>
      <c r="J584" s="17" t="s">
        <v>612</v>
      </c>
      <c r="K584" s="17" t="s">
        <v>570</v>
      </c>
      <c r="L584" s="17" t="s">
        <v>45</v>
      </c>
      <c r="M584" s="17" t="s">
        <v>32</v>
      </c>
      <c r="N584" s="17" t="s">
        <v>25</v>
      </c>
      <c r="O584" s="18">
        <v>343.65</v>
      </c>
      <c r="P584" s="18">
        <v>539.99</v>
      </c>
      <c r="Q584" s="17">
        <v>1</v>
      </c>
      <c r="R584" s="18">
        <f t="shared" si="28"/>
        <v>539.99</v>
      </c>
      <c r="S584" s="19" t="str">
        <f t="shared" si="29"/>
        <v>Medium</v>
      </c>
    </row>
    <row r="585" spans="1:19" hidden="1" outlineLevel="2" x14ac:dyDescent="0.45">
      <c r="A585" s="20">
        <v>65854</v>
      </c>
      <c r="B585" s="21">
        <v>42438</v>
      </c>
      <c r="C585" s="22" t="s">
        <v>200</v>
      </c>
      <c r="D585" s="22" t="s">
        <v>356</v>
      </c>
      <c r="E585" s="22" t="str">
        <f t="shared" si="27"/>
        <v>Brendan Andersen</v>
      </c>
      <c r="F585" s="22" t="s">
        <v>35</v>
      </c>
      <c r="G585" s="22" t="s">
        <v>19</v>
      </c>
      <c r="H585" s="22" t="s">
        <v>19</v>
      </c>
      <c r="I585" s="22" t="s">
        <v>365</v>
      </c>
      <c r="J585" s="22" t="s">
        <v>366</v>
      </c>
      <c r="K585" s="22" t="s">
        <v>341</v>
      </c>
      <c r="L585" s="22" t="s">
        <v>23</v>
      </c>
      <c r="M585" s="22" t="s">
        <v>24</v>
      </c>
      <c r="N585" s="22" t="s">
        <v>25</v>
      </c>
      <c r="O585" s="23">
        <v>1265.6199999999999</v>
      </c>
      <c r="P585" s="23">
        <v>2319.9899999999998</v>
      </c>
      <c r="Q585" s="22">
        <v>1</v>
      </c>
      <c r="R585" s="23">
        <f t="shared" si="28"/>
        <v>2319.9899999999998</v>
      </c>
      <c r="S585" s="24" t="str">
        <f t="shared" si="29"/>
        <v>Large</v>
      </c>
    </row>
    <row r="586" spans="1:19" hidden="1" outlineLevel="2" x14ac:dyDescent="0.45">
      <c r="A586" s="15">
        <v>65854</v>
      </c>
      <c r="B586" s="16">
        <v>42438</v>
      </c>
      <c r="C586" s="17" t="s">
        <v>200</v>
      </c>
      <c r="D586" s="17" t="s">
        <v>356</v>
      </c>
      <c r="E586" s="17" t="str">
        <f t="shared" si="27"/>
        <v>Brendan Andersen</v>
      </c>
      <c r="F586" s="17" t="s">
        <v>35</v>
      </c>
      <c r="G586" s="17" t="s">
        <v>19</v>
      </c>
      <c r="H586" s="17" t="s">
        <v>19</v>
      </c>
      <c r="I586" s="17" t="s">
        <v>648</v>
      </c>
      <c r="J586" s="17" t="s">
        <v>649</v>
      </c>
      <c r="K586" s="17" t="s">
        <v>649</v>
      </c>
      <c r="L586" s="17"/>
      <c r="M586" s="17" t="s">
        <v>615</v>
      </c>
      <c r="N586" s="17" t="s">
        <v>574</v>
      </c>
      <c r="O586" s="18">
        <v>3.74</v>
      </c>
      <c r="P586" s="18">
        <v>9.99</v>
      </c>
      <c r="Q586" s="17">
        <v>1</v>
      </c>
      <c r="R586" s="18">
        <f t="shared" si="28"/>
        <v>9.99</v>
      </c>
      <c r="S586" s="19" t="str">
        <f t="shared" si="29"/>
        <v>Small</v>
      </c>
    </row>
    <row r="587" spans="1:19" hidden="1" outlineLevel="2" x14ac:dyDescent="0.45">
      <c r="A587" s="20">
        <v>65854</v>
      </c>
      <c r="B587" s="21">
        <v>42438</v>
      </c>
      <c r="C587" s="22" t="s">
        <v>200</v>
      </c>
      <c r="D587" s="22" t="s">
        <v>356</v>
      </c>
      <c r="E587" s="22" t="str">
        <f t="shared" si="27"/>
        <v>Brendan Andersen</v>
      </c>
      <c r="F587" s="22" t="s">
        <v>35</v>
      </c>
      <c r="G587" s="22" t="s">
        <v>19</v>
      </c>
      <c r="H587" s="22" t="s">
        <v>19</v>
      </c>
      <c r="I587" s="22" t="s">
        <v>616</v>
      </c>
      <c r="J587" s="22" t="s">
        <v>617</v>
      </c>
      <c r="K587" s="22" t="s">
        <v>618</v>
      </c>
      <c r="L587" s="22"/>
      <c r="M587" s="22" t="s">
        <v>615</v>
      </c>
      <c r="N587" s="22" t="s">
        <v>574</v>
      </c>
      <c r="O587" s="23">
        <v>1.87</v>
      </c>
      <c r="P587" s="23">
        <v>4.99</v>
      </c>
      <c r="Q587" s="22">
        <v>1</v>
      </c>
      <c r="R587" s="23">
        <f t="shared" si="28"/>
        <v>4.99</v>
      </c>
      <c r="S587" s="24" t="str">
        <f t="shared" si="29"/>
        <v>Small</v>
      </c>
    </row>
    <row r="588" spans="1:19" hidden="1" outlineLevel="2" x14ac:dyDescent="0.45">
      <c r="A588" s="15">
        <v>66024</v>
      </c>
      <c r="B588" s="16">
        <v>42441</v>
      </c>
      <c r="C588" s="17" t="s">
        <v>502</v>
      </c>
      <c r="D588" s="17" t="s">
        <v>273</v>
      </c>
      <c r="E588" s="17" t="str">
        <f t="shared" si="27"/>
        <v>Terrence Tang</v>
      </c>
      <c r="F588" s="17" t="s">
        <v>69</v>
      </c>
      <c r="G588" s="17" t="s">
        <v>19</v>
      </c>
      <c r="H588" s="17" t="s">
        <v>19</v>
      </c>
      <c r="I588" s="17" t="s">
        <v>594</v>
      </c>
      <c r="J588" s="17" t="s">
        <v>595</v>
      </c>
      <c r="K588" s="17" t="s">
        <v>595</v>
      </c>
      <c r="L588" s="17"/>
      <c r="M588" s="17" t="s">
        <v>573</v>
      </c>
      <c r="N588" s="17" t="s">
        <v>574</v>
      </c>
      <c r="O588" s="18">
        <v>1.49</v>
      </c>
      <c r="P588" s="18">
        <v>3.99</v>
      </c>
      <c r="Q588" s="17">
        <v>2</v>
      </c>
      <c r="R588" s="18">
        <f t="shared" si="28"/>
        <v>7.98</v>
      </c>
      <c r="S588" s="19" t="str">
        <f t="shared" si="29"/>
        <v>Small</v>
      </c>
    </row>
    <row r="589" spans="1:19" hidden="1" outlineLevel="2" x14ac:dyDescent="0.45">
      <c r="A589" s="20">
        <v>66024</v>
      </c>
      <c r="B589" s="21">
        <v>42441</v>
      </c>
      <c r="C589" s="22" t="s">
        <v>502</v>
      </c>
      <c r="D589" s="22" t="s">
        <v>273</v>
      </c>
      <c r="E589" s="22" t="str">
        <f t="shared" si="27"/>
        <v>Terrence Tang</v>
      </c>
      <c r="F589" s="22" t="s">
        <v>69</v>
      </c>
      <c r="G589" s="22" t="s">
        <v>19</v>
      </c>
      <c r="H589" s="22" t="s">
        <v>19</v>
      </c>
      <c r="I589" s="22" t="s">
        <v>661</v>
      </c>
      <c r="J589" s="22" t="s">
        <v>662</v>
      </c>
      <c r="K589" s="22" t="s">
        <v>591</v>
      </c>
      <c r="L589" s="22" t="s">
        <v>31</v>
      </c>
      <c r="M589" s="22" t="s">
        <v>592</v>
      </c>
      <c r="N589" s="22" t="s">
        <v>574</v>
      </c>
      <c r="O589" s="23">
        <v>13.09</v>
      </c>
      <c r="P589" s="23">
        <v>34.99</v>
      </c>
      <c r="Q589" s="22">
        <v>1</v>
      </c>
      <c r="R589" s="23">
        <f t="shared" si="28"/>
        <v>34.99</v>
      </c>
      <c r="S589" s="24" t="str">
        <f t="shared" si="29"/>
        <v>Small</v>
      </c>
    </row>
    <row r="590" spans="1:19" hidden="1" outlineLevel="2" x14ac:dyDescent="0.45">
      <c r="A590" s="15">
        <v>66024</v>
      </c>
      <c r="B590" s="16">
        <v>42441</v>
      </c>
      <c r="C590" s="17" t="s">
        <v>502</v>
      </c>
      <c r="D590" s="17" t="s">
        <v>273</v>
      </c>
      <c r="E590" s="17" t="str">
        <f t="shared" si="27"/>
        <v>Terrence Tang</v>
      </c>
      <c r="F590" s="17" t="s">
        <v>69</v>
      </c>
      <c r="G590" s="17" t="s">
        <v>19</v>
      </c>
      <c r="H590" s="17" t="s">
        <v>19</v>
      </c>
      <c r="I590" s="17" t="s">
        <v>584</v>
      </c>
      <c r="J590" s="17" t="s">
        <v>585</v>
      </c>
      <c r="K590" s="17" t="s">
        <v>586</v>
      </c>
      <c r="L590" s="17" t="s">
        <v>45</v>
      </c>
      <c r="M590" s="17" t="s">
        <v>587</v>
      </c>
      <c r="N590" s="17" t="s">
        <v>588</v>
      </c>
      <c r="O590" s="18">
        <v>9.16</v>
      </c>
      <c r="P590" s="18">
        <v>24.49</v>
      </c>
      <c r="Q590" s="17">
        <v>1</v>
      </c>
      <c r="R590" s="18">
        <f t="shared" si="28"/>
        <v>24.49</v>
      </c>
      <c r="S590" s="19" t="str">
        <f t="shared" si="29"/>
        <v>Small</v>
      </c>
    </row>
    <row r="591" spans="1:19" hidden="1" outlineLevel="2" x14ac:dyDescent="0.45">
      <c r="A591" s="20">
        <v>66024</v>
      </c>
      <c r="B591" s="21">
        <v>42441</v>
      </c>
      <c r="C591" s="22" t="s">
        <v>502</v>
      </c>
      <c r="D591" s="22" t="s">
        <v>273</v>
      </c>
      <c r="E591" s="22" t="str">
        <f t="shared" si="27"/>
        <v>Terrence Tang</v>
      </c>
      <c r="F591" s="22" t="s">
        <v>69</v>
      </c>
      <c r="G591" s="22" t="s">
        <v>19</v>
      </c>
      <c r="H591" s="22" t="s">
        <v>19</v>
      </c>
      <c r="I591" s="22" t="s">
        <v>666</v>
      </c>
      <c r="J591" s="22" t="s">
        <v>667</v>
      </c>
      <c r="K591" s="22" t="s">
        <v>667</v>
      </c>
      <c r="L591" s="22"/>
      <c r="M591" s="22" t="s">
        <v>573</v>
      </c>
      <c r="N591" s="22" t="s">
        <v>574</v>
      </c>
      <c r="O591" s="23">
        <v>9.35</v>
      </c>
      <c r="P591" s="23">
        <v>24.99</v>
      </c>
      <c r="Q591" s="22">
        <v>2</v>
      </c>
      <c r="R591" s="23">
        <f t="shared" si="28"/>
        <v>49.98</v>
      </c>
      <c r="S591" s="24" t="str">
        <f t="shared" si="29"/>
        <v>Small</v>
      </c>
    </row>
    <row r="592" spans="1:19" hidden="1" outlineLevel="2" x14ac:dyDescent="0.45">
      <c r="A592" s="15">
        <v>66078</v>
      </c>
      <c r="B592" s="16">
        <v>42441</v>
      </c>
      <c r="C592" s="17" t="s">
        <v>749</v>
      </c>
      <c r="D592" s="17" t="s">
        <v>124</v>
      </c>
      <c r="E592" s="17" t="str">
        <f t="shared" si="27"/>
        <v>Katie Kumar</v>
      </c>
      <c r="F592" s="17" t="s">
        <v>69</v>
      </c>
      <c r="G592" s="17" t="s">
        <v>19</v>
      </c>
      <c r="H592" s="17" t="s">
        <v>19</v>
      </c>
      <c r="I592" s="17" t="s">
        <v>697</v>
      </c>
      <c r="J592" s="17" t="s">
        <v>698</v>
      </c>
      <c r="K592" s="17" t="s">
        <v>660</v>
      </c>
      <c r="L592" s="17" t="s">
        <v>317</v>
      </c>
      <c r="M592" s="17" t="s">
        <v>579</v>
      </c>
      <c r="N592" s="17" t="s">
        <v>25</v>
      </c>
      <c r="O592" s="18">
        <v>1481.94</v>
      </c>
      <c r="P592" s="18">
        <v>2384.0700000000002</v>
      </c>
      <c r="Q592" s="17">
        <v>1</v>
      </c>
      <c r="R592" s="18">
        <f t="shared" si="28"/>
        <v>2384.0700000000002</v>
      </c>
      <c r="S592" s="19" t="str">
        <f t="shared" si="29"/>
        <v>Large</v>
      </c>
    </row>
    <row r="593" spans="1:19" hidden="1" outlineLevel="2" x14ac:dyDescent="0.45">
      <c r="A593" s="20">
        <v>66078</v>
      </c>
      <c r="B593" s="21">
        <v>42441</v>
      </c>
      <c r="C593" s="22" t="s">
        <v>749</v>
      </c>
      <c r="D593" s="22" t="s">
        <v>124</v>
      </c>
      <c r="E593" s="22" t="str">
        <f t="shared" si="27"/>
        <v>Katie Kumar</v>
      </c>
      <c r="F593" s="22" t="s">
        <v>69</v>
      </c>
      <c r="G593" s="22" t="s">
        <v>19</v>
      </c>
      <c r="H593" s="22" t="s">
        <v>19</v>
      </c>
      <c r="I593" s="22" t="s">
        <v>582</v>
      </c>
      <c r="J593" s="22" t="s">
        <v>583</v>
      </c>
      <c r="K593" s="22" t="s">
        <v>583</v>
      </c>
      <c r="L593" s="22"/>
      <c r="M593" s="22" t="s">
        <v>573</v>
      </c>
      <c r="N593" s="22" t="s">
        <v>574</v>
      </c>
      <c r="O593" s="23">
        <v>10.84</v>
      </c>
      <c r="P593" s="23">
        <v>28.99</v>
      </c>
      <c r="Q593" s="22">
        <v>2</v>
      </c>
      <c r="R593" s="23">
        <f t="shared" si="28"/>
        <v>57.98</v>
      </c>
      <c r="S593" s="24" t="str">
        <f t="shared" si="29"/>
        <v>Small</v>
      </c>
    </row>
    <row r="594" spans="1:19" hidden="1" outlineLevel="2" x14ac:dyDescent="0.45">
      <c r="A594" s="15">
        <v>66078</v>
      </c>
      <c r="B594" s="16">
        <v>42441</v>
      </c>
      <c r="C594" s="17" t="s">
        <v>749</v>
      </c>
      <c r="D594" s="17" t="s">
        <v>124</v>
      </c>
      <c r="E594" s="17" t="str">
        <f t="shared" si="27"/>
        <v>Katie Kumar</v>
      </c>
      <c r="F594" s="17" t="s">
        <v>69</v>
      </c>
      <c r="G594" s="17" t="s">
        <v>19</v>
      </c>
      <c r="H594" s="17" t="s">
        <v>19</v>
      </c>
      <c r="I594" s="17" t="s">
        <v>580</v>
      </c>
      <c r="J594" s="17" t="s">
        <v>581</v>
      </c>
      <c r="K594" s="17" t="s">
        <v>581</v>
      </c>
      <c r="L594" s="17"/>
      <c r="M594" s="17" t="s">
        <v>573</v>
      </c>
      <c r="N594" s="17" t="s">
        <v>574</v>
      </c>
      <c r="O594" s="18">
        <v>1.87</v>
      </c>
      <c r="P594" s="18">
        <v>4.99</v>
      </c>
      <c r="Q594" s="17">
        <v>3</v>
      </c>
      <c r="R594" s="18">
        <f t="shared" si="28"/>
        <v>14.97</v>
      </c>
      <c r="S594" s="19" t="str">
        <f t="shared" si="29"/>
        <v>Small</v>
      </c>
    </row>
    <row r="595" spans="1:19" hidden="1" outlineLevel="2" x14ac:dyDescent="0.45">
      <c r="A595" s="20">
        <v>66078</v>
      </c>
      <c r="B595" s="21">
        <v>42441</v>
      </c>
      <c r="C595" s="22" t="s">
        <v>749</v>
      </c>
      <c r="D595" s="22" t="s">
        <v>124</v>
      </c>
      <c r="E595" s="22" t="str">
        <f t="shared" si="27"/>
        <v>Katie Kumar</v>
      </c>
      <c r="F595" s="22" t="s">
        <v>69</v>
      </c>
      <c r="G595" s="22" t="s">
        <v>19</v>
      </c>
      <c r="H595" s="22" t="s">
        <v>19</v>
      </c>
      <c r="I595" s="22" t="s">
        <v>742</v>
      </c>
      <c r="J595" s="22" t="s">
        <v>743</v>
      </c>
      <c r="K595" s="22" t="s">
        <v>586</v>
      </c>
      <c r="L595" s="22" t="s">
        <v>45</v>
      </c>
      <c r="M595" s="22" t="s">
        <v>587</v>
      </c>
      <c r="N595" s="22" t="s">
        <v>588</v>
      </c>
      <c r="O595" s="23">
        <v>9.16</v>
      </c>
      <c r="P595" s="23">
        <v>24.49</v>
      </c>
      <c r="Q595" s="22">
        <v>3</v>
      </c>
      <c r="R595" s="23">
        <f t="shared" si="28"/>
        <v>73.47</v>
      </c>
      <c r="S595" s="24" t="str">
        <f t="shared" si="29"/>
        <v>Small</v>
      </c>
    </row>
    <row r="596" spans="1:19" hidden="1" outlineLevel="2" x14ac:dyDescent="0.45">
      <c r="A596" s="15">
        <v>66078</v>
      </c>
      <c r="B596" s="16">
        <v>42441</v>
      </c>
      <c r="C596" s="17" t="s">
        <v>749</v>
      </c>
      <c r="D596" s="17" t="s">
        <v>124</v>
      </c>
      <c r="E596" s="17" t="str">
        <f t="shared" si="27"/>
        <v>Katie Kumar</v>
      </c>
      <c r="F596" s="17" t="s">
        <v>69</v>
      </c>
      <c r="G596" s="17" t="s">
        <v>19</v>
      </c>
      <c r="H596" s="17" t="s">
        <v>19</v>
      </c>
      <c r="I596" s="17" t="s">
        <v>627</v>
      </c>
      <c r="J596" s="17" t="s">
        <v>628</v>
      </c>
      <c r="K596" s="17" t="s">
        <v>625</v>
      </c>
      <c r="L596" s="17" t="s">
        <v>317</v>
      </c>
      <c r="M596" s="17" t="s">
        <v>626</v>
      </c>
      <c r="N596" s="17" t="s">
        <v>588</v>
      </c>
      <c r="O596" s="18">
        <v>41.57</v>
      </c>
      <c r="P596" s="18">
        <v>53.99</v>
      </c>
      <c r="Q596" s="17">
        <v>1</v>
      </c>
      <c r="R596" s="18">
        <f t="shared" si="28"/>
        <v>53.99</v>
      </c>
      <c r="S596" s="19" t="str">
        <f t="shared" si="29"/>
        <v>Small</v>
      </c>
    </row>
    <row r="597" spans="1:19" hidden="1" outlineLevel="2" x14ac:dyDescent="0.45">
      <c r="A597" s="20">
        <v>66084</v>
      </c>
      <c r="B597" s="21">
        <v>42442</v>
      </c>
      <c r="C597" s="22" t="s">
        <v>1038</v>
      </c>
      <c r="D597" s="22" t="s">
        <v>66</v>
      </c>
      <c r="E597" s="22" t="str">
        <f t="shared" si="27"/>
        <v>Raquel Romero</v>
      </c>
      <c r="F597" s="22" t="s">
        <v>18</v>
      </c>
      <c r="G597" s="22" t="s">
        <v>19</v>
      </c>
      <c r="H597" s="22" t="s">
        <v>19</v>
      </c>
      <c r="I597" s="22" t="s">
        <v>616</v>
      </c>
      <c r="J597" s="22" t="s">
        <v>617</v>
      </c>
      <c r="K597" s="22" t="s">
        <v>618</v>
      </c>
      <c r="L597" s="22"/>
      <c r="M597" s="22" t="s">
        <v>615</v>
      </c>
      <c r="N597" s="22" t="s">
        <v>574</v>
      </c>
      <c r="O597" s="23">
        <v>1.87</v>
      </c>
      <c r="P597" s="23">
        <v>4.99</v>
      </c>
      <c r="Q597" s="22">
        <v>3</v>
      </c>
      <c r="R597" s="23">
        <f t="shared" si="28"/>
        <v>14.97</v>
      </c>
      <c r="S597" s="24" t="str">
        <f t="shared" si="29"/>
        <v>Small</v>
      </c>
    </row>
    <row r="598" spans="1:19" hidden="1" outlineLevel="2" x14ac:dyDescent="0.45">
      <c r="A598" s="15">
        <v>66084</v>
      </c>
      <c r="B598" s="16">
        <v>42442</v>
      </c>
      <c r="C598" s="17" t="s">
        <v>1038</v>
      </c>
      <c r="D598" s="17" t="s">
        <v>66</v>
      </c>
      <c r="E598" s="17" t="str">
        <f t="shared" si="27"/>
        <v>Raquel Romero</v>
      </c>
      <c r="F598" s="17" t="s">
        <v>18</v>
      </c>
      <c r="G598" s="17" t="s">
        <v>19</v>
      </c>
      <c r="H598" s="17" t="s">
        <v>19</v>
      </c>
      <c r="I598" s="17" t="s">
        <v>627</v>
      </c>
      <c r="J598" s="17" t="s">
        <v>628</v>
      </c>
      <c r="K598" s="17" t="s">
        <v>625</v>
      </c>
      <c r="L598" s="17" t="s">
        <v>317</v>
      </c>
      <c r="M598" s="17" t="s">
        <v>626</v>
      </c>
      <c r="N598" s="17" t="s">
        <v>588</v>
      </c>
      <c r="O598" s="18">
        <v>41.57</v>
      </c>
      <c r="P598" s="18">
        <v>53.99</v>
      </c>
      <c r="Q598" s="17">
        <v>4</v>
      </c>
      <c r="R598" s="18">
        <f t="shared" si="28"/>
        <v>215.96</v>
      </c>
      <c r="S598" s="19" t="str">
        <f t="shared" si="29"/>
        <v>Small</v>
      </c>
    </row>
    <row r="599" spans="1:19" hidden="1" outlineLevel="2" x14ac:dyDescent="0.45">
      <c r="A599" s="20">
        <v>66087</v>
      </c>
      <c r="B599" s="21">
        <v>42442</v>
      </c>
      <c r="C599" s="22" t="s">
        <v>433</v>
      </c>
      <c r="D599" s="22" t="s">
        <v>55</v>
      </c>
      <c r="E599" s="22" t="str">
        <f t="shared" si="27"/>
        <v>Marcus Washington</v>
      </c>
      <c r="F599" s="22" t="s">
        <v>18</v>
      </c>
      <c r="G599" s="22" t="s">
        <v>19</v>
      </c>
      <c r="H599" s="22" t="s">
        <v>19</v>
      </c>
      <c r="I599" s="22" t="s">
        <v>594</v>
      </c>
      <c r="J599" s="22" t="s">
        <v>595</v>
      </c>
      <c r="K599" s="22" t="s">
        <v>595</v>
      </c>
      <c r="L599" s="22"/>
      <c r="M599" s="22" t="s">
        <v>573</v>
      </c>
      <c r="N599" s="22" t="s">
        <v>574</v>
      </c>
      <c r="O599" s="23">
        <v>1.49</v>
      </c>
      <c r="P599" s="23">
        <v>3.99</v>
      </c>
      <c r="Q599" s="22">
        <v>1</v>
      </c>
      <c r="R599" s="23">
        <f t="shared" si="28"/>
        <v>3.99</v>
      </c>
      <c r="S599" s="24" t="str">
        <f t="shared" si="29"/>
        <v>Small</v>
      </c>
    </row>
    <row r="600" spans="1:19" hidden="1" outlineLevel="2" x14ac:dyDescent="0.45">
      <c r="A600" s="15">
        <v>66087</v>
      </c>
      <c r="B600" s="16">
        <v>42442</v>
      </c>
      <c r="C600" s="17" t="s">
        <v>433</v>
      </c>
      <c r="D600" s="17" t="s">
        <v>55</v>
      </c>
      <c r="E600" s="17" t="str">
        <f t="shared" si="27"/>
        <v>Marcus Washington</v>
      </c>
      <c r="F600" s="17" t="s">
        <v>18</v>
      </c>
      <c r="G600" s="17" t="s">
        <v>19</v>
      </c>
      <c r="H600" s="17" t="s">
        <v>19</v>
      </c>
      <c r="I600" s="17" t="s">
        <v>663</v>
      </c>
      <c r="J600" s="17" t="s">
        <v>664</v>
      </c>
      <c r="K600" s="17" t="s">
        <v>665</v>
      </c>
      <c r="L600" s="17"/>
      <c r="M600" s="17" t="s">
        <v>573</v>
      </c>
      <c r="N600" s="17" t="s">
        <v>574</v>
      </c>
      <c r="O600" s="18">
        <v>0.86</v>
      </c>
      <c r="P600" s="18">
        <v>2.29</v>
      </c>
      <c r="Q600" s="17">
        <v>1</v>
      </c>
      <c r="R600" s="18">
        <f t="shared" si="28"/>
        <v>2.29</v>
      </c>
      <c r="S600" s="19" t="str">
        <f t="shared" si="29"/>
        <v>Small</v>
      </c>
    </row>
    <row r="601" spans="1:19" hidden="1" outlineLevel="2" x14ac:dyDescent="0.45">
      <c r="A601" s="20">
        <v>66263</v>
      </c>
      <c r="B601" s="21">
        <v>42445</v>
      </c>
      <c r="C601" s="22" t="s">
        <v>1020</v>
      </c>
      <c r="D601" s="22" t="s">
        <v>66</v>
      </c>
      <c r="E601" s="22" t="str">
        <f t="shared" si="27"/>
        <v>Desiree Romero</v>
      </c>
      <c r="F601" s="22" t="s">
        <v>35</v>
      </c>
      <c r="G601" s="22" t="s">
        <v>19</v>
      </c>
      <c r="H601" s="22" t="s">
        <v>19</v>
      </c>
      <c r="I601" s="22" t="s">
        <v>681</v>
      </c>
      <c r="J601" s="22" t="s">
        <v>682</v>
      </c>
      <c r="K601" s="22" t="s">
        <v>682</v>
      </c>
      <c r="L601" s="22"/>
      <c r="M601" s="22" t="s">
        <v>573</v>
      </c>
      <c r="N601" s="22" t="s">
        <v>574</v>
      </c>
      <c r="O601" s="23">
        <v>11.22</v>
      </c>
      <c r="P601" s="23">
        <v>29.99</v>
      </c>
      <c r="Q601" s="22">
        <v>1</v>
      </c>
      <c r="R601" s="23">
        <f t="shared" si="28"/>
        <v>29.99</v>
      </c>
      <c r="S601" s="24" t="str">
        <f t="shared" si="29"/>
        <v>Small</v>
      </c>
    </row>
    <row r="602" spans="1:19" hidden="1" outlineLevel="2" x14ac:dyDescent="0.45">
      <c r="A602" s="15">
        <v>66263</v>
      </c>
      <c r="B602" s="16">
        <v>42445</v>
      </c>
      <c r="C602" s="17" t="s">
        <v>1020</v>
      </c>
      <c r="D602" s="17" t="s">
        <v>66</v>
      </c>
      <c r="E602" s="17" t="str">
        <f t="shared" si="27"/>
        <v>Desiree Romero</v>
      </c>
      <c r="F602" s="17" t="s">
        <v>35</v>
      </c>
      <c r="G602" s="17" t="s">
        <v>19</v>
      </c>
      <c r="H602" s="17" t="s">
        <v>19</v>
      </c>
      <c r="I602" s="17" t="s">
        <v>663</v>
      </c>
      <c r="J602" s="17" t="s">
        <v>664</v>
      </c>
      <c r="K602" s="17" t="s">
        <v>665</v>
      </c>
      <c r="L602" s="17"/>
      <c r="M602" s="17" t="s">
        <v>573</v>
      </c>
      <c r="N602" s="17" t="s">
        <v>574</v>
      </c>
      <c r="O602" s="18">
        <v>0.86</v>
      </c>
      <c r="P602" s="18">
        <v>2.29</v>
      </c>
      <c r="Q602" s="17">
        <v>2</v>
      </c>
      <c r="R602" s="18">
        <f t="shared" si="28"/>
        <v>4.58</v>
      </c>
      <c r="S602" s="19" t="str">
        <f t="shared" si="29"/>
        <v>Small</v>
      </c>
    </row>
    <row r="603" spans="1:19" hidden="1" outlineLevel="2" x14ac:dyDescent="0.45">
      <c r="A603" s="20">
        <v>66265</v>
      </c>
      <c r="B603" s="21">
        <v>42445</v>
      </c>
      <c r="C603" s="22" t="s">
        <v>899</v>
      </c>
      <c r="D603" s="22" t="s">
        <v>402</v>
      </c>
      <c r="E603" s="22" t="str">
        <f t="shared" si="27"/>
        <v>Clifford Prasad</v>
      </c>
      <c r="F603" s="22" t="s">
        <v>712</v>
      </c>
      <c r="G603" s="22" t="s">
        <v>19</v>
      </c>
      <c r="H603" s="22" t="s">
        <v>19</v>
      </c>
      <c r="I603" s="22" t="s">
        <v>616</v>
      </c>
      <c r="J603" s="22" t="s">
        <v>617</v>
      </c>
      <c r="K603" s="22" t="s">
        <v>618</v>
      </c>
      <c r="L603" s="22"/>
      <c r="M603" s="22" t="s">
        <v>615</v>
      </c>
      <c r="N603" s="22" t="s">
        <v>574</v>
      </c>
      <c r="O603" s="23">
        <v>1.87</v>
      </c>
      <c r="P603" s="23">
        <v>4.99</v>
      </c>
      <c r="Q603" s="22">
        <v>1</v>
      </c>
      <c r="R603" s="23">
        <f t="shared" si="28"/>
        <v>4.99</v>
      </c>
      <c r="S603" s="24" t="str">
        <f t="shared" si="29"/>
        <v>Small</v>
      </c>
    </row>
    <row r="604" spans="1:19" hidden="1" outlineLevel="2" x14ac:dyDescent="0.45">
      <c r="A604" s="15">
        <v>66265</v>
      </c>
      <c r="B604" s="16">
        <v>42445</v>
      </c>
      <c r="C604" s="17" t="s">
        <v>899</v>
      </c>
      <c r="D604" s="17" t="s">
        <v>402</v>
      </c>
      <c r="E604" s="17" t="str">
        <f t="shared" si="27"/>
        <v>Clifford Prasad</v>
      </c>
      <c r="F604" s="17" t="s">
        <v>712</v>
      </c>
      <c r="G604" s="17" t="s">
        <v>19</v>
      </c>
      <c r="H604" s="17" t="s">
        <v>19</v>
      </c>
      <c r="I604" s="17" t="s">
        <v>742</v>
      </c>
      <c r="J604" s="17" t="s">
        <v>743</v>
      </c>
      <c r="K604" s="17" t="s">
        <v>586</v>
      </c>
      <c r="L604" s="17" t="s">
        <v>45</v>
      </c>
      <c r="M604" s="17" t="s">
        <v>587</v>
      </c>
      <c r="N604" s="17" t="s">
        <v>588</v>
      </c>
      <c r="O604" s="18">
        <v>9.16</v>
      </c>
      <c r="P604" s="18">
        <v>24.49</v>
      </c>
      <c r="Q604" s="17">
        <v>1</v>
      </c>
      <c r="R604" s="18">
        <f t="shared" si="28"/>
        <v>24.49</v>
      </c>
      <c r="S604" s="19" t="str">
        <f t="shared" si="29"/>
        <v>Small</v>
      </c>
    </row>
    <row r="605" spans="1:19" hidden="1" outlineLevel="2" x14ac:dyDescent="0.45">
      <c r="A605" s="20">
        <v>66265</v>
      </c>
      <c r="B605" s="21">
        <v>42445</v>
      </c>
      <c r="C605" s="22" t="s">
        <v>899</v>
      </c>
      <c r="D605" s="22" t="s">
        <v>402</v>
      </c>
      <c r="E605" s="22" t="str">
        <f t="shared" si="27"/>
        <v>Clifford Prasad</v>
      </c>
      <c r="F605" s="22" t="s">
        <v>712</v>
      </c>
      <c r="G605" s="22" t="s">
        <v>19</v>
      </c>
      <c r="H605" s="22" t="s">
        <v>19</v>
      </c>
      <c r="I605" s="22" t="s">
        <v>648</v>
      </c>
      <c r="J605" s="22" t="s">
        <v>649</v>
      </c>
      <c r="K605" s="22" t="s">
        <v>649</v>
      </c>
      <c r="L605" s="22"/>
      <c r="M605" s="22" t="s">
        <v>615</v>
      </c>
      <c r="N605" s="22" t="s">
        <v>574</v>
      </c>
      <c r="O605" s="23">
        <v>3.74</v>
      </c>
      <c r="P605" s="23">
        <v>9.99</v>
      </c>
      <c r="Q605" s="22">
        <v>1</v>
      </c>
      <c r="R605" s="23">
        <f t="shared" si="28"/>
        <v>9.99</v>
      </c>
      <c r="S605" s="24" t="str">
        <f t="shared" si="29"/>
        <v>Small</v>
      </c>
    </row>
    <row r="606" spans="1:19" hidden="1" outlineLevel="2" x14ac:dyDescent="0.45">
      <c r="A606" s="15">
        <v>66266</v>
      </c>
      <c r="B606" s="16">
        <v>42445</v>
      </c>
      <c r="C606" s="17" t="s">
        <v>737</v>
      </c>
      <c r="D606" s="17" t="s">
        <v>17</v>
      </c>
      <c r="E606" s="17" t="str">
        <f t="shared" si="27"/>
        <v>Todd Lu</v>
      </c>
      <c r="F606" s="17" t="s">
        <v>35</v>
      </c>
      <c r="G606" s="17" t="s">
        <v>19</v>
      </c>
      <c r="H606" s="17" t="s">
        <v>19</v>
      </c>
      <c r="I606" s="17" t="s">
        <v>616</v>
      </c>
      <c r="J606" s="17" t="s">
        <v>617</v>
      </c>
      <c r="K606" s="17" t="s">
        <v>618</v>
      </c>
      <c r="L606" s="17"/>
      <c r="M606" s="17" t="s">
        <v>615</v>
      </c>
      <c r="N606" s="17" t="s">
        <v>574</v>
      </c>
      <c r="O606" s="18">
        <v>1.87</v>
      </c>
      <c r="P606" s="18">
        <v>4.99</v>
      </c>
      <c r="Q606" s="17">
        <v>1</v>
      </c>
      <c r="R606" s="18">
        <f t="shared" si="28"/>
        <v>4.99</v>
      </c>
      <c r="S606" s="19" t="str">
        <f t="shared" si="29"/>
        <v>Small</v>
      </c>
    </row>
    <row r="607" spans="1:19" hidden="1" outlineLevel="2" x14ac:dyDescent="0.45">
      <c r="A607" s="20">
        <v>66266</v>
      </c>
      <c r="B607" s="21">
        <v>42445</v>
      </c>
      <c r="C607" s="22" t="s">
        <v>737</v>
      </c>
      <c r="D607" s="22" t="s">
        <v>17</v>
      </c>
      <c r="E607" s="22" t="str">
        <f t="shared" si="27"/>
        <v>Todd Lu</v>
      </c>
      <c r="F607" s="22" t="s">
        <v>35</v>
      </c>
      <c r="G607" s="22" t="s">
        <v>19</v>
      </c>
      <c r="H607" s="22" t="s">
        <v>19</v>
      </c>
      <c r="I607" s="22" t="s">
        <v>648</v>
      </c>
      <c r="J607" s="22" t="s">
        <v>649</v>
      </c>
      <c r="K607" s="22" t="s">
        <v>649</v>
      </c>
      <c r="L607" s="22"/>
      <c r="M607" s="22" t="s">
        <v>615</v>
      </c>
      <c r="N607" s="22" t="s">
        <v>574</v>
      </c>
      <c r="O607" s="23">
        <v>3.74</v>
      </c>
      <c r="P607" s="23">
        <v>9.99</v>
      </c>
      <c r="Q607" s="22">
        <v>3</v>
      </c>
      <c r="R607" s="23">
        <f t="shared" si="28"/>
        <v>29.97</v>
      </c>
      <c r="S607" s="24" t="str">
        <f t="shared" si="29"/>
        <v>Small</v>
      </c>
    </row>
    <row r="608" spans="1:19" hidden="1" outlineLevel="2" x14ac:dyDescent="0.45">
      <c r="A608" s="15">
        <v>66378</v>
      </c>
      <c r="B608" s="16">
        <v>42447</v>
      </c>
      <c r="C608" s="17" t="s">
        <v>382</v>
      </c>
      <c r="D608" s="17" t="s">
        <v>347</v>
      </c>
      <c r="E608" s="17" t="str">
        <f t="shared" si="27"/>
        <v>Jamie Zhao</v>
      </c>
      <c r="F608" s="17" t="s">
        <v>18</v>
      </c>
      <c r="G608" s="17" t="s">
        <v>19</v>
      </c>
      <c r="H608" s="17" t="s">
        <v>19</v>
      </c>
      <c r="I608" s="17" t="s">
        <v>596</v>
      </c>
      <c r="J608" s="17" t="s">
        <v>597</v>
      </c>
      <c r="K608" s="17" t="s">
        <v>597</v>
      </c>
      <c r="L608" s="17"/>
      <c r="M608" s="17" t="s">
        <v>573</v>
      </c>
      <c r="N608" s="17" t="s">
        <v>574</v>
      </c>
      <c r="O608" s="18">
        <v>12.19</v>
      </c>
      <c r="P608" s="18">
        <v>32.6</v>
      </c>
      <c r="Q608" s="17">
        <v>2</v>
      </c>
      <c r="R608" s="18">
        <f t="shared" si="28"/>
        <v>65.2</v>
      </c>
      <c r="S608" s="19" t="str">
        <f t="shared" si="29"/>
        <v>Small</v>
      </c>
    </row>
    <row r="609" spans="1:19" hidden="1" outlineLevel="2" x14ac:dyDescent="0.45">
      <c r="A609" s="20">
        <v>66378</v>
      </c>
      <c r="B609" s="21">
        <v>42447</v>
      </c>
      <c r="C609" s="22" t="s">
        <v>382</v>
      </c>
      <c r="D609" s="22" t="s">
        <v>347</v>
      </c>
      <c r="E609" s="22" t="str">
        <f t="shared" si="27"/>
        <v>Jamie Zhao</v>
      </c>
      <c r="F609" s="22" t="s">
        <v>18</v>
      </c>
      <c r="G609" s="22" t="s">
        <v>19</v>
      </c>
      <c r="H609" s="22" t="s">
        <v>19</v>
      </c>
      <c r="I609" s="22" t="s">
        <v>663</v>
      </c>
      <c r="J609" s="22" t="s">
        <v>664</v>
      </c>
      <c r="K609" s="22" t="s">
        <v>665</v>
      </c>
      <c r="L609" s="22"/>
      <c r="M609" s="22" t="s">
        <v>573</v>
      </c>
      <c r="N609" s="22" t="s">
        <v>574</v>
      </c>
      <c r="O609" s="23">
        <v>0.86</v>
      </c>
      <c r="P609" s="23">
        <v>2.29</v>
      </c>
      <c r="Q609" s="22">
        <v>1</v>
      </c>
      <c r="R609" s="23">
        <f t="shared" si="28"/>
        <v>2.29</v>
      </c>
      <c r="S609" s="24" t="str">
        <f t="shared" si="29"/>
        <v>Small</v>
      </c>
    </row>
    <row r="610" spans="1:19" hidden="1" outlineLevel="2" x14ac:dyDescent="0.45">
      <c r="A610" s="15">
        <v>66440</v>
      </c>
      <c r="B610" s="16">
        <v>42448</v>
      </c>
      <c r="C610" s="17" t="s">
        <v>59</v>
      </c>
      <c r="D610" s="17" t="s">
        <v>241</v>
      </c>
      <c r="E610" s="17" t="str">
        <f t="shared" si="27"/>
        <v>Arthur Kapoor</v>
      </c>
      <c r="F610" s="17" t="s">
        <v>69</v>
      </c>
      <c r="G610" s="17" t="s">
        <v>19</v>
      </c>
      <c r="H610" s="17" t="s">
        <v>19</v>
      </c>
      <c r="I610" s="17" t="s">
        <v>616</v>
      </c>
      <c r="J610" s="17" t="s">
        <v>617</v>
      </c>
      <c r="K610" s="17" t="s">
        <v>618</v>
      </c>
      <c r="L610" s="17"/>
      <c r="M610" s="17" t="s">
        <v>615</v>
      </c>
      <c r="N610" s="17" t="s">
        <v>574</v>
      </c>
      <c r="O610" s="18">
        <v>1.87</v>
      </c>
      <c r="P610" s="18">
        <v>4.99</v>
      </c>
      <c r="Q610" s="17">
        <v>2</v>
      </c>
      <c r="R610" s="18">
        <f t="shared" si="28"/>
        <v>9.98</v>
      </c>
      <c r="S610" s="19" t="str">
        <f t="shared" si="29"/>
        <v>Small</v>
      </c>
    </row>
    <row r="611" spans="1:19" hidden="1" outlineLevel="2" x14ac:dyDescent="0.45">
      <c r="A611" s="20">
        <v>66440</v>
      </c>
      <c r="B611" s="21">
        <v>42448</v>
      </c>
      <c r="C611" s="22" t="s">
        <v>59</v>
      </c>
      <c r="D611" s="22" t="s">
        <v>241</v>
      </c>
      <c r="E611" s="22" t="str">
        <f t="shared" si="27"/>
        <v>Arthur Kapoor</v>
      </c>
      <c r="F611" s="22" t="s">
        <v>69</v>
      </c>
      <c r="G611" s="22" t="s">
        <v>19</v>
      </c>
      <c r="H611" s="22" t="s">
        <v>19</v>
      </c>
      <c r="I611" s="22" t="s">
        <v>629</v>
      </c>
      <c r="J611" s="22" t="s">
        <v>630</v>
      </c>
      <c r="K611" s="22" t="s">
        <v>631</v>
      </c>
      <c r="L611" s="22" t="s">
        <v>632</v>
      </c>
      <c r="M611" s="22" t="s">
        <v>633</v>
      </c>
      <c r="N611" s="22" t="s">
        <v>588</v>
      </c>
      <c r="O611" s="23">
        <v>6.92</v>
      </c>
      <c r="P611" s="23">
        <v>8.99</v>
      </c>
      <c r="Q611" s="22">
        <v>1</v>
      </c>
      <c r="R611" s="23">
        <f t="shared" si="28"/>
        <v>8.99</v>
      </c>
      <c r="S611" s="24" t="str">
        <f t="shared" si="29"/>
        <v>Small</v>
      </c>
    </row>
    <row r="612" spans="1:19" hidden="1" outlineLevel="2" x14ac:dyDescent="0.45">
      <c r="A612" s="15">
        <v>66440</v>
      </c>
      <c r="B612" s="16">
        <v>42448</v>
      </c>
      <c r="C612" s="17" t="s">
        <v>59</v>
      </c>
      <c r="D612" s="17" t="s">
        <v>241</v>
      </c>
      <c r="E612" s="17" t="str">
        <f t="shared" si="27"/>
        <v>Arthur Kapoor</v>
      </c>
      <c r="F612" s="17" t="s">
        <v>69</v>
      </c>
      <c r="G612" s="17" t="s">
        <v>19</v>
      </c>
      <c r="H612" s="17" t="s">
        <v>19</v>
      </c>
      <c r="I612" s="17" t="s">
        <v>648</v>
      </c>
      <c r="J612" s="17" t="s">
        <v>649</v>
      </c>
      <c r="K612" s="17" t="s">
        <v>649</v>
      </c>
      <c r="L612" s="17"/>
      <c r="M612" s="17" t="s">
        <v>615</v>
      </c>
      <c r="N612" s="17" t="s">
        <v>574</v>
      </c>
      <c r="O612" s="18">
        <v>3.74</v>
      </c>
      <c r="P612" s="18">
        <v>9.99</v>
      </c>
      <c r="Q612" s="17">
        <v>2</v>
      </c>
      <c r="R612" s="18">
        <f t="shared" si="28"/>
        <v>19.98</v>
      </c>
      <c r="S612" s="19" t="str">
        <f t="shared" si="29"/>
        <v>Small</v>
      </c>
    </row>
    <row r="613" spans="1:19" hidden="1" outlineLevel="2" x14ac:dyDescent="0.45">
      <c r="A613" s="20">
        <v>66441</v>
      </c>
      <c r="B613" s="21">
        <v>42448</v>
      </c>
      <c r="C613" s="22" t="s">
        <v>155</v>
      </c>
      <c r="D613" s="22" t="s">
        <v>140</v>
      </c>
      <c r="E613" s="22" t="str">
        <f t="shared" si="27"/>
        <v>Heather Lin</v>
      </c>
      <c r="F613" s="22" t="s">
        <v>69</v>
      </c>
      <c r="G613" s="22" t="s">
        <v>19</v>
      </c>
      <c r="H613" s="22" t="s">
        <v>19</v>
      </c>
      <c r="I613" s="22" t="s">
        <v>661</v>
      </c>
      <c r="J613" s="22" t="s">
        <v>662</v>
      </c>
      <c r="K613" s="22" t="s">
        <v>591</v>
      </c>
      <c r="L613" s="22" t="s">
        <v>31</v>
      </c>
      <c r="M613" s="22" t="s">
        <v>592</v>
      </c>
      <c r="N613" s="22" t="s">
        <v>574</v>
      </c>
      <c r="O613" s="23">
        <v>13.09</v>
      </c>
      <c r="P613" s="23">
        <v>34.99</v>
      </c>
      <c r="Q613" s="22">
        <v>2</v>
      </c>
      <c r="R613" s="23">
        <f t="shared" si="28"/>
        <v>69.98</v>
      </c>
      <c r="S613" s="24" t="str">
        <f t="shared" si="29"/>
        <v>Small</v>
      </c>
    </row>
    <row r="614" spans="1:19" hidden="1" outlineLevel="2" x14ac:dyDescent="0.45">
      <c r="A614" s="15">
        <v>66486</v>
      </c>
      <c r="B614" s="16">
        <v>42448</v>
      </c>
      <c r="C614" s="17" t="s">
        <v>435</v>
      </c>
      <c r="D614" s="17" t="s">
        <v>47</v>
      </c>
      <c r="E614" s="17" t="str">
        <f t="shared" si="27"/>
        <v>Warren Li</v>
      </c>
      <c r="F614" s="17" t="s">
        <v>69</v>
      </c>
      <c r="G614" s="17" t="s">
        <v>19</v>
      </c>
      <c r="H614" s="17" t="s">
        <v>19</v>
      </c>
      <c r="I614" s="17" t="s">
        <v>568</v>
      </c>
      <c r="J614" s="17" t="s">
        <v>569</v>
      </c>
      <c r="K614" s="17" t="s">
        <v>570</v>
      </c>
      <c r="L614" s="17" t="s">
        <v>45</v>
      </c>
      <c r="M614" s="17" t="s">
        <v>32</v>
      </c>
      <c r="N614" s="17" t="s">
        <v>25</v>
      </c>
      <c r="O614" s="18">
        <v>343.65</v>
      </c>
      <c r="P614" s="18">
        <v>539.99</v>
      </c>
      <c r="Q614" s="17">
        <v>1</v>
      </c>
      <c r="R614" s="18">
        <f t="shared" si="28"/>
        <v>539.99</v>
      </c>
      <c r="S614" s="19" t="str">
        <f t="shared" si="29"/>
        <v>Medium</v>
      </c>
    </row>
    <row r="615" spans="1:19" hidden="1" outlineLevel="2" x14ac:dyDescent="0.45">
      <c r="A615" s="20">
        <v>66486</v>
      </c>
      <c r="B615" s="21">
        <v>42448</v>
      </c>
      <c r="C615" s="22" t="s">
        <v>435</v>
      </c>
      <c r="D615" s="22" t="s">
        <v>47</v>
      </c>
      <c r="E615" s="22" t="str">
        <f t="shared" si="27"/>
        <v>Warren Li</v>
      </c>
      <c r="F615" s="22" t="s">
        <v>69</v>
      </c>
      <c r="G615" s="22" t="s">
        <v>19</v>
      </c>
      <c r="H615" s="22" t="s">
        <v>19</v>
      </c>
      <c r="I615" s="22" t="s">
        <v>571</v>
      </c>
      <c r="J615" s="22" t="s">
        <v>572</v>
      </c>
      <c r="K615" s="22" t="s">
        <v>572</v>
      </c>
      <c r="L615" s="22"/>
      <c r="M615" s="22" t="s">
        <v>573</v>
      </c>
      <c r="N615" s="22" t="s">
        <v>574</v>
      </c>
      <c r="O615" s="23">
        <v>8.0399999999999991</v>
      </c>
      <c r="P615" s="23">
        <v>21.49</v>
      </c>
      <c r="Q615" s="22">
        <v>1</v>
      </c>
      <c r="R615" s="23">
        <f t="shared" si="28"/>
        <v>21.49</v>
      </c>
      <c r="S615" s="24" t="str">
        <f t="shared" si="29"/>
        <v>Small</v>
      </c>
    </row>
    <row r="616" spans="1:19" hidden="1" outlineLevel="2" x14ac:dyDescent="0.45">
      <c r="A616" s="15">
        <v>66486</v>
      </c>
      <c r="B616" s="16">
        <v>42448</v>
      </c>
      <c r="C616" s="17" t="s">
        <v>435</v>
      </c>
      <c r="D616" s="17" t="s">
        <v>47</v>
      </c>
      <c r="E616" s="17" t="str">
        <f t="shared" si="27"/>
        <v>Warren Li</v>
      </c>
      <c r="F616" s="17" t="s">
        <v>69</v>
      </c>
      <c r="G616" s="17" t="s">
        <v>19</v>
      </c>
      <c r="H616" s="17" t="s">
        <v>19</v>
      </c>
      <c r="I616" s="17" t="s">
        <v>663</v>
      </c>
      <c r="J616" s="17" t="s">
        <v>664</v>
      </c>
      <c r="K616" s="17" t="s">
        <v>665</v>
      </c>
      <c r="L616" s="17"/>
      <c r="M616" s="17" t="s">
        <v>573</v>
      </c>
      <c r="N616" s="17" t="s">
        <v>574</v>
      </c>
      <c r="O616" s="18">
        <v>0.86</v>
      </c>
      <c r="P616" s="18">
        <v>2.29</v>
      </c>
      <c r="Q616" s="17">
        <v>4</v>
      </c>
      <c r="R616" s="18">
        <f t="shared" si="28"/>
        <v>9.16</v>
      </c>
      <c r="S616" s="19" t="str">
        <f t="shared" si="29"/>
        <v>Small</v>
      </c>
    </row>
    <row r="617" spans="1:19" hidden="1" outlineLevel="2" x14ac:dyDescent="0.45">
      <c r="A617" s="20">
        <v>66490</v>
      </c>
      <c r="B617" s="21">
        <v>42448</v>
      </c>
      <c r="C617" s="22" t="s">
        <v>117</v>
      </c>
      <c r="D617" s="22" t="s">
        <v>47</v>
      </c>
      <c r="E617" s="22" t="str">
        <f t="shared" si="27"/>
        <v>Jaclyn Li</v>
      </c>
      <c r="F617" s="22" t="s">
        <v>69</v>
      </c>
      <c r="G617" s="22" t="s">
        <v>19</v>
      </c>
      <c r="H617" s="22" t="s">
        <v>19</v>
      </c>
      <c r="I617" s="22" t="s">
        <v>584</v>
      </c>
      <c r="J617" s="22" t="s">
        <v>585</v>
      </c>
      <c r="K617" s="22" t="s">
        <v>586</v>
      </c>
      <c r="L617" s="22" t="s">
        <v>45</v>
      </c>
      <c r="M617" s="22" t="s">
        <v>587</v>
      </c>
      <c r="N617" s="22" t="s">
        <v>588</v>
      </c>
      <c r="O617" s="23">
        <v>9.16</v>
      </c>
      <c r="P617" s="23">
        <v>24.49</v>
      </c>
      <c r="Q617" s="22">
        <v>1</v>
      </c>
      <c r="R617" s="23">
        <f t="shared" si="28"/>
        <v>24.49</v>
      </c>
      <c r="S617" s="24" t="str">
        <f t="shared" si="29"/>
        <v>Small</v>
      </c>
    </row>
    <row r="618" spans="1:19" hidden="1" outlineLevel="2" x14ac:dyDescent="0.45">
      <c r="A618" s="15">
        <v>66490</v>
      </c>
      <c r="B618" s="16">
        <v>42448</v>
      </c>
      <c r="C618" s="17" t="s">
        <v>117</v>
      </c>
      <c r="D618" s="17" t="s">
        <v>47</v>
      </c>
      <c r="E618" s="17" t="str">
        <f t="shared" si="27"/>
        <v>Jaclyn Li</v>
      </c>
      <c r="F618" s="17" t="s">
        <v>69</v>
      </c>
      <c r="G618" s="17" t="s">
        <v>19</v>
      </c>
      <c r="H618" s="17" t="s">
        <v>19</v>
      </c>
      <c r="I618" s="17" t="s">
        <v>311</v>
      </c>
      <c r="J618" s="17" t="s">
        <v>312</v>
      </c>
      <c r="K618" s="17" t="s">
        <v>309</v>
      </c>
      <c r="L618" s="17" t="s">
        <v>31</v>
      </c>
      <c r="M618" s="17" t="s">
        <v>32</v>
      </c>
      <c r="N618" s="17" t="s">
        <v>25</v>
      </c>
      <c r="O618" s="18">
        <v>1554.95</v>
      </c>
      <c r="P618" s="18">
        <v>2443.35</v>
      </c>
      <c r="Q618" s="17">
        <v>1</v>
      </c>
      <c r="R618" s="18">
        <f t="shared" si="28"/>
        <v>2443.35</v>
      </c>
      <c r="S618" s="19" t="str">
        <f t="shared" si="29"/>
        <v>Large</v>
      </c>
    </row>
    <row r="619" spans="1:19" hidden="1" outlineLevel="2" x14ac:dyDescent="0.45">
      <c r="A619" s="20">
        <v>66490</v>
      </c>
      <c r="B619" s="21">
        <v>42448</v>
      </c>
      <c r="C619" s="22" t="s">
        <v>117</v>
      </c>
      <c r="D619" s="22" t="s">
        <v>47</v>
      </c>
      <c r="E619" s="22" t="str">
        <f t="shared" si="27"/>
        <v>Jaclyn Li</v>
      </c>
      <c r="F619" s="22" t="s">
        <v>69</v>
      </c>
      <c r="G619" s="22" t="s">
        <v>19</v>
      </c>
      <c r="H619" s="22" t="s">
        <v>19</v>
      </c>
      <c r="I619" s="22" t="s">
        <v>589</v>
      </c>
      <c r="J619" s="22" t="s">
        <v>590</v>
      </c>
      <c r="K619" s="22" t="s">
        <v>591</v>
      </c>
      <c r="L619" s="22" t="s">
        <v>45</v>
      </c>
      <c r="M619" s="22" t="s">
        <v>592</v>
      </c>
      <c r="N619" s="22" t="s">
        <v>574</v>
      </c>
      <c r="O619" s="23">
        <v>13.09</v>
      </c>
      <c r="P619" s="23">
        <v>34.99</v>
      </c>
      <c r="Q619" s="22">
        <v>1</v>
      </c>
      <c r="R619" s="23">
        <f t="shared" si="28"/>
        <v>34.99</v>
      </c>
      <c r="S619" s="24" t="str">
        <f t="shared" si="29"/>
        <v>Small</v>
      </c>
    </row>
    <row r="620" spans="1:19" hidden="1" outlineLevel="2" x14ac:dyDescent="0.45">
      <c r="A620" s="15">
        <v>66509</v>
      </c>
      <c r="B620" s="16">
        <v>42449</v>
      </c>
      <c r="C620" s="17" t="s">
        <v>166</v>
      </c>
      <c r="D620" s="17" t="s">
        <v>499</v>
      </c>
      <c r="E620" s="17" t="str">
        <f t="shared" si="27"/>
        <v>Trisha Cai</v>
      </c>
      <c r="F620" s="17" t="s">
        <v>69</v>
      </c>
      <c r="G620" s="17" t="s">
        <v>19</v>
      </c>
      <c r="H620" s="17" t="s">
        <v>19</v>
      </c>
      <c r="I620" s="17" t="s">
        <v>681</v>
      </c>
      <c r="J620" s="17" t="s">
        <v>682</v>
      </c>
      <c r="K620" s="17" t="s">
        <v>682</v>
      </c>
      <c r="L620" s="17"/>
      <c r="M620" s="17" t="s">
        <v>573</v>
      </c>
      <c r="N620" s="17" t="s">
        <v>574</v>
      </c>
      <c r="O620" s="18">
        <v>11.22</v>
      </c>
      <c r="P620" s="18">
        <v>29.99</v>
      </c>
      <c r="Q620" s="17">
        <v>1</v>
      </c>
      <c r="R620" s="18">
        <f t="shared" si="28"/>
        <v>29.99</v>
      </c>
      <c r="S620" s="19" t="str">
        <f t="shared" si="29"/>
        <v>Small</v>
      </c>
    </row>
    <row r="621" spans="1:19" hidden="1" outlineLevel="2" x14ac:dyDescent="0.45">
      <c r="A621" s="20">
        <v>66548</v>
      </c>
      <c r="B621" s="21">
        <v>42449</v>
      </c>
      <c r="C621" s="22" t="s">
        <v>753</v>
      </c>
      <c r="D621" s="22" t="s">
        <v>128</v>
      </c>
      <c r="E621" s="22" t="str">
        <f t="shared" si="27"/>
        <v>Pedro Malhotra</v>
      </c>
      <c r="F621" s="22" t="s">
        <v>18</v>
      </c>
      <c r="G621" s="22" t="s">
        <v>19</v>
      </c>
      <c r="H621" s="22" t="s">
        <v>19</v>
      </c>
      <c r="I621" s="22" t="s">
        <v>349</v>
      </c>
      <c r="J621" s="22" t="s">
        <v>350</v>
      </c>
      <c r="K621" s="22" t="s">
        <v>309</v>
      </c>
      <c r="L621" s="22" t="s">
        <v>45</v>
      </c>
      <c r="M621" s="22" t="s">
        <v>32</v>
      </c>
      <c r="N621" s="22" t="s">
        <v>25</v>
      </c>
      <c r="O621" s="23">
        <v>1554.95</v>
      </c>
      <c r="P621" s="23">
        <v>2443.35</v>
      </c>
      <c r="Q621" s="22">
        <v>1</v>
      </c>
      <c r="R621" s="23">
        <f t="shared" si="28"/>
        <v>2443.35</v>
      </c>
      <c r="S621" s="24" t="str">
        <f t="shared" si="29"/>
        <v>Large</v>
      </c>
    </row>
    <row r="622" spans="1:19" hidden="1" outlineLevel="2" x14ac:dyDescent="0.45">
      <c r="A622" s="15">
        <v>66548</v>
      </c>
      <c r="B622" s="16">
        <v>42449</v>
      </c>
      <c r="C622" s="17" t="s">
        <v>753</v>
      </c>
      <c r="D622" s="17" t="s">
        <v>128</v>
      </c>
      <c r="E622" s="17" t="str">
        <f t="shared" si="27"/>
        <v>Pedro Malhotra</v>
      </c>
      <c r="F622" s="17" t="s">
        <v>18</v>
      </c>
      <c r="G622" s="17" t="s">
        <v>19</v>
      </c>
      <c r="H622" s="17" t="s">
        <v>19</v>
      </c>
      <c r="I622" s="17" t="s">
        <v>613</v>
      </c>
      <c r="J622" s="17" t="s">
        <v>614</v>
      </c>
      <c r="K622" s="17" t="s">
        <v>614</v>
      </c>
      <c r="L622" s="17"/>
      <c r="M622" s="17" t="s">
        <v>615</v>
      </c>
      <c r="N622" s="17" t="s">
        <v>574</v>
      </c>
      <c r="O622" s="18">
        <v>3.36</v>
      </c>
      <c r="P622" s="18">
        <v>8.99</v>
      </c>
      <c r="Q622" s="17">
        <v>1</v>
      </c>
      <c r="R622" s="18">
        <f t="shared" si="28"/>
        <v>8.99</v>
      </c>
      <c r="S622" s="19" t="str">
        <f t="shared" si="29"/>
        <v>Small</v>
      </c>
    </row>
    <row r="623" spans="1:19" hidden="1" outlineLevel="2" x14ac:dyDescent="0.45">
      <c r="A623" s="20">
        <v>66548</v>
      </c>
      <c r="B623" s="21">
        <v>42449</v>
      </c>
      <c r="C623" s="22" t="s">
        <v>753</v>
      </c>
      <c r="D623" s="22" t="s">
        <v>128</v>
      </c>
      <c r="E623" s="22" t="str">
        <f t="shared" si="27"/>
        <v>Pedro Malhotra</v>
      </c>
      <c r="F623" s="22" t="s">
        <v>18</v>
      </c>
      <c r="G623" s="22" t="s">
        <v>19</v>
      </c>
      <c r="H623" s="22" t="s">
        <v>19</v>
      </c>
      <c r="I623" s="22" t="s">
        <v>616</v>
      </c>
      <c r="J623" s="22" t="s">
        <v>617</v>
      </c>
      <c r="K623" s="22" t="s">
        <v>618</v>
      </c>
      <c r="L623" s="22"/>
      <c r="M623" s="22" t="s">
        <v>615</v>
      </c>
      <c r="N623" s="22" t="s">
        <v>574</v>
      </c>
      <c r="O623" s="23">
        <v>1.87</v>
      </c>
      <c r="P623" s="23">
        <v>4.99</v>
      </c>
      <c r="Q623" s="22">
        <v>2</v>
      </c>
      <c r="R623" s="23">
        <f t="shared" si="28"/>
        <v>9.98</v>
      </c>
      <c r="S623" s="24" t="str">
        <f t="shared" si="29"/>
        <v>Small</v>
      </c>
    </row>
    <row r="624" spans="1:19" hidden="1" outlineLevel="2" x14ac:dyDescent="0.45">
      <c r="A624" s="15">
        <v>66573</v>
      </c>
      <c r="B624" s="16">
        <v>42450</v>
      </c>
      <c r="C624" s="17" t="s">
        <v>988</v>
      </c>
      <c r="D624" s="17" t="s">
        <v>406</v>
      </c>
      <c r="E624" s="17" t="str">
        <f t="shared" si="27"/>
        <v>Dana Diaz</v>
      </c>
      <c r="F624" s="17" t="s">
        <v>18</v>
      </c>
      <c r="G624" s="17" t="s">
        <v>19</v>
      </c>
      <c r="H624" s="17" t="s">
        <v>19</v>
      </c>
      <c r="I624" s="17" t="s">
        <v>594</v>
      </c>
      <c r="J624" s="17" t="s">
        <v>595</v>
      </c>
      <c r="K624" s="17" t="s">
        <v>595</v>
      </c>
      <c r="L624" s="17"/>
      <c r="M624" s="17" t="s">
        <v>573</v>
      </c>
      <c r="N624" s="17" t="s">
        <v>574</v>
      </c>
      <c r="O624" s="18">
        <v>1.49</v>
      </c>
      <c r="P624" s="18">
        <v>3.99</v>
      </c>
      <c r="Q624" s="17">
        <v>1</v>
      </c>
      <c r="R624" s="18">
        <f t="shared" si="28"/>
        <v>3.99</v>
      </c>
      <c r="S624" s="19" t="str">
        <f t="shared" si="29"/>
        <v>Small</v>
      </c>
    </row>
    <row r="625" spans="1:19" hidden="1" outlineLevel="2" x14ac:dyDescent="0.45">
      <c r="A625" s="20">
        <v>66573</v>
      </c>
      <c r="B625" s="21">
        <v>42450</v>
      </c>
      <c r="C625" s="22" t="s">
        <v>988</v>
      </c>
      <c r="D625" s="22" t="s">
        <v>406</v>
      </c>
      <c r="E625" s="22" t="str">
        <f t="shared" si="27"/>
        <v>Dana Diaz</v>
      </c>
      <c r="F625" s="22" t="s">
        <v>18</v>
      </c>
      <c r="G625" s="22" t="s">
        <v>19</v>
      </c>
      <c r="H625" s="22" t="s">
        <v>19</v>
      </c>
      <c r="I625" s="22" t="s">
        <v>804</v>
      </c>
      <c r="J625" s="22" t="s">
        <v>805</v>
      </c>
      <c r="K625" s="22" t="s">
        <v>805</v>
      </c>
      <c r="L625" s="22"/>
      <c r="M625" s="22" t="s">
        <v>806</v>
      </c>
      <c r="N625" s="22" t="s">
        <v>574</v>
      </c>
      <c r="O625" s="23">
        <v>59.47</v>
      </c>
      <c r="P625" s="23">
        <v>159</v>
      </c>
      <c r="Q625" s="22">
        <v>4</v>
      </c>
      <c r="R625" s="23">
        <f t="shared" si="28"/>
        <v>636</v>
      </c>
      <c r="S625" s="24" t="str">
        <f t="shared" si="29"/>
        <v>Medium</v>
      </c>
    </row>
    <row r="626" spans="1:19" hidden="1" outlineLevel="2" x14ac:dyDescent="0.45">
      <c r="A626" s="15">
        <v>66575</v>
      </c>
      <c r="B626" s="16">
        <v>42450</v>
      </c>
      <c r="C626" s="17" t="s">
        <v>554</v>
      </c>
      <c r="D626" s="17" t="s">
        <v>409</v>
      </c>
      <c r="E626" s="17" t="str">
        <f t="shared" si="27"/>
        <v>Jacquelyn Torres</v>
      </c>
      <c r="F626" s="17" t="s">
        <v>69</v>
      </c>
      <c r="G626" s="17" t="s">
        <v>19</v>
      </c>
      <c r="H626" s="17" t="s">
        <v>19</v>
      </c>
      <c r="I626" s="17" t="s">
        <v>594</v>
      </c>
      <c r="J626" s="17" t="s">
        <v>595</v>
      </c>
      <c r="K626" s="17" t="s">
        <v>595</v>
      </c>
      <c r="L626" s="17"/>
      <c r="M626" s="17" t="s">
        <v>573</v>
      </c>
      <c r="N626" s="17" t="s">
        <v>574</v>
      </c>
      <c r="O626" s="18">
        <v>1.49</v>
      </c>
      <c r="P626" s="18">
        <v>3.99</v>
      </c>
      <c r="Q626" s="17">
        <v>4</v>
      </c>
      <c r="R626" s="18">
        <f t="shared" si="28"/>
        <v>15.96</v>
      </c>
      <c r="S626" s="19" t="str">
        <f t="shared" si="29"/>
        <v>Small</v>
      </c>
    </row>
    <row r="627" spans="1:19" hidden="1" outlineLevel="2" x14ac:dyDescent="0.45">
      <c r="A627" s="20">
        <v>66575</v>
      </c>
      <c r="B627" s="21">
        <v>42450</v>
      </c>
      <c r="C627" s="22" t="s">
        <v>554</v>
      </c>
      <c r="D627" s="22" t="s">
        <v>409</v>
      </c>
      <c r="E627" s="22" t="str">
        <f t="shared" si="27"/>
        <v>Jacquelyn Torres</v>
      </c>
      <c r="F627" s="22" t="s">
        <v>69</v>
      </c>
      <c r="G627" s="22" t="s">
        <v>19</v>
      </c>
      <c r="H627" s="22" t="s">
        <v>19</v>
      </c>
      <c r="I627" s="22" t="s">
        <v>663</v>
      </c>
      <c r="J627" s="22" t="s">
        <v>664</v>
      </c>
      <c r="K627" s="22" t="s">
        <v>665</v>
      </c>
      <c r="L627" s="22"/>
      <c r="M627" s="22" t="s">
        <v>573</v>
      </c>
      <c r="N627" s="22" t="s">
        <v>574</v>
      </c>
      <c r="O627" s="23">
        <v>0.86</v>
      </c>
      <c r="P627" s="23">
        <v>2.29</v>
      </c>
      <c r="Q627" s="22">
        <v>2</v>
      </c>
      <c r="R627" s="23">
        <f t="shared" si="28"/>
        <v>4.58</v>
      </c>
      <c r="S627" s="24" t="str">
        <f t="shared" si="29"/>
        <v>Small</v>
      </c>
    </row>
    <row r="628" spans="1:19" hidden="1" outlineLevel="2" x14ac:dyDescent="0.45">
      <c r="A628" s="15">
        <v>66743</v>
      </c>
      <c r="B628" s="16">
        <v>42452</v>
      </c>
      <c r="C628" s="17" t="s">
        <v>201</v>
      </c>
      <c r="D628" s="17" t="s">
        <v>183</v>
      </c>
      <c r="E628" s="17" t="str">
        <f t="shared" si="27"/>
        <v>Latoya Jai</v>
      </c>
      <c r="F628" s="17" t="s">
        <v>18</v>
      </c>
      <c r="G628" s="17" t="s">
        <v>19</v>
      </c>
      <c r="H628" s="17" t="s">
        <v>19</v>
      </c>
      <c r="I628" s="17" t="s">
        <v>881</v>
      </c>
      <c r="J628" s="17" t="s">
        <v>882</v>
      </c>
      <c r="K628" s="17" t="s">
        <v>622</v>
      </c>
      <c r="L628" s="17" t="s">
        <v>317</v>
      </c>
      <c r="M628" s="17" t="s">
        <v>32</v>
      </c>
      <c r="N628" s="17" t="s">
        <v>25</v>
      </c>
      <c r="O628" s="18">
        <v>1082.51</v>
      </c>
      <c r="P628" s="18">
        <v>1700.99</v>
      </c>
      <c r="Q628" s="17">
        <v>1</v>
      </c>
      <c r="R628" s="18">
        <f t="shared" si="28"/>
        <v>1700.99</v>
      </c>
      <c r="S628" s="19" t="str">
        <f t="shared" si="29"/>
        <v>Large</v>
      </c>
    </row>
    <row r="629" spans="1:19" hidden="1" outlineLevel="2" x14ac:dyDescent="0.45">
      <c r="A629" s="20">
        <v>66743</v>
      </c>
      <c r="B629" s="21">
        <v>42452</v>
      </c>
      <c r="C629" s="22" t="s">
        <v>201</v>
      </c>
      <c r="D629" s="22" t="s">
        <v>183</v>
      </c>
      <c r="E629" s="22" t="str">
        <f t="shared" si="27"/>
        <v>Latoya Jai</v>
      </c>
      <c r="F629" s="22" t="s">
        <v>18</v>
      </c>
      <c r="G629" s="22" t="s">
        <v>19</v>
      </c>
      <c r="H629" s="22" t="s">
        <v>19</v>
      </c>
      <c r="I629" s="22" t="s">
        <v>627</v>
      </c>
      <c r="J629" s="22" t="s">
        <v>628</v>
      </c>
      <c r="K629" s="22" t="s">
        <v>625</v>
      </c>
      <c r="L629" s="22" t="s">
        <v>317</v>
      </c>
      <c r="M629" s="22" t="s">
        <v>626</v>
      </c>
      <c r="N629" s="22" t="s">
        <v>588</v>
      </c>
      <c r="O629" s="23">
        <v>41.57</v>
      </c>
      <c r="P629" s="23">
        <v>53.99</v>
      </c>
      <c r="Q629" s="22">
        <v>1</v>
      </c>
      <c r="R629" s="23">
        <f t="shared" si="28"/>
        <v>53.99</v>
      </c>
      <c r="S629" s="24" t="str">
        <f t="shared" si="29"/>
        <v>Small</v>
      </c>
    </row>
    <row r="630" spans="1:19" hidden="1" outlineLevel="2" x14ac:dyDescent="0.45">
      <c r="A630" s="15">
        <v>66827</v>
      </c>
      <c r="B630" s="16">
        <v>42453</v>
      </c>
      <c r="C630" s="17" t="s">
        <v>38</v>
      </c>
      <c r="D630" s="17" t="s">
        <v>120</v>
      </c>
      <c r="E630" s="17" t="str">
        <f t="shared" si="27"/>
        <v>Cedric Liu</v>
      </c>
      <c r="F630" s="17" t="s">
        <v>69</v>
      </c>
      <c r="G630" s="17" t="s">
        <v>19</v>
      </c>
      <c r="H630" s="17" t="s">
        <v>19</v>
      </c>
      <c r="I630" s="17" t="s">
        <v>802</v>
      </c>
      <c r="J630" s="17" t="s">
        <v>803</v>
      </c>
      <c r="K630" s="17" t="s">
        <v>660</v>
      </c>
      <c r="L630" s="17" t="s">
        <v>317</v>
      </c>
      <c r="M630" s="17" t="s">
        <v>579</v>
      </c>
      <c r="N630" s="17" t="s">
        <v>25</v>
      </c>
      <c r="O630" s="18">
        <v>1481.94</v>
      </c>
      <c r="P630" s="18">
        <v>2384.0700000000002</v>
      </c>
      <c r="Q630" s="17">
        <v>1</v>
      </c>
      <c r="R630" s="18">
        <f t="shared" si="28"/>
        <v>2384.0700000000002</v>
      </c>
      <c r="S630" s="19" t="str">
        <f t="shared" si="29"/>
        <v>Large</v>
      </c>
    </row>
    <row r="631" spans="1:19" hidden="1" outlineLevel="2" x14ac:dyDescent="0.45">
      <c r="A631" s="20">
        <v>66827</v>
      </c>
      <c r="B631" s="21">
        <v>42453</v>
      </c>
      <c r="C631" s="22" t="s">
        <v>38</v>
      </c>
      <c r="D631" s="22" t="s">
        <v>120</v>
      </c>
      <c r="E631" s="22" t="str">
        <f t="shared" si="27"/>
        <v>Cedric Liu</v>
      </c>
      <c r="F631" s="22" t="s">
        <v>69</v>
      </c>
      <c r="G631" s="22" t="s">
        <v>19</v>
      </c>
      <c r="H631" s="22" t="s">
        <v>19</v>
      </c>
      <c r="I631" s="22" t="s">
        <v>608</v>
      </c>
      <c r="J631" s="22" t="s">
        <v>609</v>
      </c>
      <c r="K631" s="22" t="s">
        <v>591</v>
      </c>
      <c r="L631" s="22" t="s">
        <v>532</v>
      </c>
      <c r="M631" s="22" t="s">
        <v>592</v>
      </c>
      <c r="N631" s="22" t="s">
        <v>574</v>
      </c>
      <c r="O631" s="23">
        <v>13.09</v>
      </c>
      <c r="P631" s="23">
        <v>34.99</v>
      </c>
      <c r="Q631" s="22">
        <v>4</v>
      </c>
      <c r="R631" s="23">
        <f t="shared" si="28"/>
        <v>139.96</v>
      </c>
      <c r="S631" s="24" t="str">
        <f t="shared" si="29"/>
        <v>Small</v>
      </c>
    </row>
    <row r="632" spans="1:19" hidden="1" outlineLevel="2" x14ac:dyDescent="0.45">
      <c r="A632" s="15">
        <v>66834</v>
      </c>
      <c r="B632" s="16">
        <v>42454</v>
      </c>
      <c r="C632" s="17" t="s">
        <v>410</v>
      </c>
      <c r="D632" s="17" t="s">
        <v>372</v>
      </c>
      <c r="E632" s="17" t="str">
        <f t="shared" si="27"/>
        <v>Brooke Gray</v>
      </c>
      <c r="F632" s="17" t="s">
        <v>18</v>
      </c>
      <c r="G632" s="17" t="s">
        <v>19</v>
      </c>
      <c r="H632" s="17" t="s">
        <v>19</v>
      </c>
      <c r="I632" s="17" t="s">
        <v>629</v>
      </c>
      <c r="J632" s="17" t="s">
        <v>630</v>
      </c>
      <c r="K632" s="17" t="s">
        <v>631</v>
      </c>
      <c r="L632" s="17" t="s">
        <v>632</v>
      </c>
      <c r="M632" s="17" t="s">
        <v>633</v>
      </c>
      <c r="N632" s="17" t="s">
        <v>588</v>
      </c>
      <c r="O632" s="18">
        <v>6.92</v>
      </c>
      <c r="P632" s="18">
        <v>8.99</v>
      </c>
      <c r="Q632" s="17">
        <v>4</v>
      </c>
      <c r="R632" s="18">
        <f t="shared" si="28"/>
        <v>35.96</v>
      </c>
      <c r="S632" s="19" t="str">
        <f t="shared" si="29"/>
        <v>Small</v>
      </c>
    </row>
    <row r="633" spans="1:19" hidden="1" outlineLevel="2" x14ac:dyDescent="0.45">
      <c r="A633" s="20">
        <v>66834</v>
      </c>
      <c r="B633" s="21">
        <v>42454</v>
      </c>
      <c r="C633" s="22" t="s">
        <v>410</v>
      </c>
      <c r="D633" s="22" t="s">
        <v>372</v>
      </c>
      <c r="E633" s="22" t="str">
        <f t="shared" si="27"/>
        <v>Brooke Gray</v>
      </c>
      <c r="F633" s="22" t="s">
        <v>18</v>
      </c>
      <c r="G633" s="22" t="s">
        <v>19</v>
      </c>
      <c r="H633" s="22" t="s">
        <v>19</v>
      </c>
      <c r="I633" s="22" t="s">
        <v>811</v>
      </c>
      <c r="J633" s="22" t="s">
        <v>812</v>
      </c>
      <c r="K633" s="22" t="s">
        <v>800</v>
      </c>
      <c r="L633" s="22" t="s">
        <v>45</v>
      </c>
      <c r="M633" s="22" t="s">
        <v>801</v>
      </c>
      <c r="N633" s="22" t="s">
        <v>588</v>
      </c>
      <c r="O633" s="23">
        <v>26.18</v>
      </c>
      <c r="P633" s="23">
        <v>69.989999999999995</v>
      </c>
      <c r="Q633" s="22">
        <v>1</v>
      </c>
      <c r="R633" s="23">
        <f t="shared" si="28"/>
        <v>69.989999999999995</v>
      </c>
      <c r="S633" s="24" t="str">
        <f t="shared" si="29"/>
        <v>Small</v>
      </c>
    </row>
    <row r="634" spans="1:19" hidden="1" outlineLevel="2" x14ac:dyDescent="0.45">
      <c r="A634" s="15">
        <v>66924</v>
      </c>
      <c r="B634" s="16">
        <v>42455</v>
      </c>
      <c r="C634" s="17" t="s">
        <v>1043</v>
      </c>
      <c r="D634" s="17" t="s">
        <v>132</v>
      </c>
      <c r="E634" s="17" t="str">
        <f t="shared" si="27"/>
        <v>Patricia Suri</v>
      </c>
      <c r="F634" s="17" t="s">
        <v>69</v>
      </c>
      <c r="G634" s="17" t="s">
        <v>19</v>
      </c>
      <c r="H634" s="17" t="s">
        <v>19</v>
      </c>
      <c r="I634" s="17" t="s">
        <v>881</v>
      </c>
      <c r="J634" s="17" t="s">
        <v>882</v>
      </c>
      <c r="K634" s="17" t="s">
        <v>622</v>
      </c>
      <c r="L634" s="17" t="s">
        <v>317</v>
      </c>
      <c r="M634" s="17" t="s">
        <v>32</v>
      </c>
      <c r="N634" s="17" t="s">
        <v>25</v>
      </c>
      <c r="O634" s="18">
        <v>1082.51</v>
      </c>
      <c r="P634" s="18">
        <v>1700.99</v>
      </c>
      <c r="Q634" s="17">
        <v>1</v>
      </c>
      <c r="R634" s="18">
        <f t="shared" si="28"/>
        <v>1700.99</v>
      </c>
      <c r="S634" s="19" t="str">
        <f t="shared" si="29"/>
        <v>Large</v>
      </c>
    </row>
    <row r="635" spans="1:19" hidden="1" outlineLevel="2" x14ac:dyDescent="0.45">
      <c r="A635" s="20">
        <v>66925</v>
      </c>
      <c r="B635" s="21">
        <v>42455</v>
      </c>
      <c r="C635" s="22" t="s">
        <v>832</v>
      </c>
      <c r="D635" s="22" t="s">
        <v>740</v>
      </c>
      <c r="E635" s="22" t="str">
        <f t="shared" si="27"/>
        <v>Karla Nara</v>
      </c>
      <c r="F635" s="22" t="s">
        <v>69</v>
      </c>
      <c r="G635" s="22" t="s">
        <v>19</v>
      </c>
      <c r="H635" s="22" t="s">
        <v>19</v>
      </c>
      <c r="I635" s="22" t="s">
        <v>485</v>
      </c>
      <c r="J635" s="22" t="s">
        <v>486</v>
      </c>
      <c r="K635" s="22" t="s">
        <v>316</v>
      </c>
      <c r="L635" s="22" t="s">
        <v>317</v>
      </c>
      <c r="M635" s="22" t="s">
        <v>32</v>
      </c>
      <c r="N635" s="22" t="s">
        <v>25</v>
      </c>
      <c r="O635" s="23">
        <v>713.08</v>
      </c>
      <c r="P635" s="23">
        <v>1120.49</v>
      </c>
      <c r="Q635" s="22">
        <v>1</v>
      </c>
      <c r="R635" s="23">
        <f t="shared" si="28"/>
        <v>1120.49</v>
      </c>
      <c r="S635" s="24" t="str">
        <f t="shared" si="29"/>
        <v>Medium</v>
      </c>
    </row>
    <row r="636" spans="1:19" hidden="1" outlineLevel="2" x14ac:dyDescent="0.45">
      <c r="A636" s="15">
        <v>66925</v>
      </c>
      <c r="B636" s="16">
        <v>42455</v>
      </c>
      <c r="C636" s="17" t="s">
        <v>832</v>
      </c>
      <c r="D636" s="17" t="s">
        <v>740</v>
      </c>
      <c r="E636" s="17" t="str">
        <f t="shared" si="27"/>
        <v>Karla Nara</v>
      </c>
      <c r="F636" s="17" t="s">
        <v>69</v>
      </c>
      <c r="G636" s="17" t="s">
        <v>19</v>
      </c>
      <c r="H636" s="17" t="s">
        <v>19</v>
      </c>
      <c r="I636" s="17" t="s">
        <v>726</v>
      </c>
      <c r="J636" s="17" t="s">
        <v>727</v>
      </c>
      <c r="K636" s="17" t="s">
        <v>625</v>
      </c>
      <c r="L636" s="17" t="s">
        <v>317</v>
      </c>
      <c r="M636" s="17" t="s">
        <v>626</v>
      </c>
      <c r="N636" s="17" t="s">
        <v>588</v>
      </c>
      <c r="O636" s="18">
        <v>41.57</v>
      </c>
      <c r="P636" s="18">
        <v>53.99</v>
      </c>
      <c r="Q636" s="17">
        <v>2</v>
      </c>
      <c r="R636" s="18">
        <f t="shared" si="28"/>
        <v>107.98</v>
      </c>
      <c r="S636" s="19" t="str">
        <f t="shared" si="29"/>
        <v>Small</v>
      </c>
    </row>
    <row r="637" spans="1:19" hidden="1" outlineLevel="2" x14ac:dyDescent="0.45">
      <c r="A637" s="20">
        <v>67075</v>
      </c>
      <c r="B637" s="21">
        <v>42457</v>
      </c>
      <c r="C637" s="22" t="s">
        <v>275</v>
      </c>
      <c r="D637" s="22" t="s">
        <v>210</v>
      </c>
      <c r="E637" s="22" t="str">
        <f t="shared" si="27"/>
        <v>Abigail Richardson</v>
      </c>
      <c r="F637" s="22" t="s">
        <v>35</v>
      </c>
      <c r="G637" s="22" t="s">
        <v>19</v>
      </c>
      <c r="H637" s="22" t="s">
        <v>19</v>
      </c>
      <c r="I637" s="22" t="s">
        <v>339</v>
      </c>
      <c r="J637" s="22" t="s">
        <v>340</v>
      </c>
      <c r="K637" s="22" t="s">
        <v>341</v>
      </c>
      <c r="L637" s="22" t="s">
        <v>45</v>
      </c>
      <c r="M637" s="22" t="s">
        <v>24</v>
      </c>
      <c r="N637" s="22" t="s">
        <v>25</v>
      </c>
      <c r="O637" s="23">
        <v>1251.98</v>
      </c>
      <c r="P637" s="23">
        <v>2294.9899999999998</v>
      </c>
      <c r="Q637" s="22">
        <v>1</v>
      </c>
      <c r="R637" s="23">
        <f t="shared" si="28"/>
        <v>2294.9899999999998</v>
      </c>
      <c r="S637" s="24" t="str">
        <f t="shared" si="29"/>
        <v>Large</v>
      </c>
    </row>
    <row r="638" spans="1:19" hidden="1" outlineLevel="2" x14ac:dyDescent="0.45">
      <c r="A638" s="15">
        <v>67075</v>
      </c>
      <c r="B638" s="16">
        <v>42457</v>
      </c>
      <c r="C638" s="17" t="s">
        <v>275</v>
      </c>
      <c r="D638" s="17" t="s">
        <v>210</v>
      </c>
      <c r="E638" s="17" t="str">
        <f t="shared" si="27"/>
        <v>Abigail Richardson</v>
      </c>
      <c r="F638" s="17" t="s">
        <v>35</v>
      </c>
      <c r="G638" s="17" t="s">
        <v>19</v>
      </c>
      <c r="H638" s="17" t="s">
        <v>19</v>
      </c>
      <c r="I638" s="17" t="s">
        <v>686</v>
      </c>
      <c r="J638" s="17" t="s">
        <v>687</v>
      </c>
      <c r="K638" s="17" t="s">
        <v>687</v>
      </c>
      <c r="L638" s="17"/>
      <c r="M638" s="17" t="s">
        <v>573</v>
      </c>
      <c r="N638" s="17" t="s">
        <v>574</v>
      </c>
      <c r="O638" s="18">
        <v>13.09</v>
      </c>
      <c r="P638" s="18">
        <v>35</v>
      </c>
      <c r="Q638" s="17">
        <v>1</v>
      </c>
      <c r="R638" s="18">
        <f t="shared" si="28"/>
        <v>35</v>
      </c>
      <c r="S638" s="19" t="str">
        <f t="shared" si="29"/>
        <v>Small</v>
      </c>
    </row>
    <row r="639" spans="1:19" hidden="1" outlineLevel="2" x14ac:dyDescent="0.45">
      <c r="A639" s="20">
        <v>67075</v>
      </c>
      <c r="B639" s="21">
        <v>42457</v>
      </c>
      <c r="C639" s="22" t="s">
        <v>275</v>
      </c>
      <c r="D639" s="22" t="s">
        <v>210</v>
      </c>
      <c r="E639" s="22" t="str">
        <f t="shared" si="27"/>
        <v>Abigail Richardson</v>
      </c>
      <c r="F639" s="22" t="s">
        <v>35</v>
      </c>
      <c r="G639" s="22" t="s">
        <v>19</v>
      </c>
      <c r="H639" s="22" t="s">
        <v>19</v>
      </c>
      <c r="I639" s="22" t="s">
        <v>683</v>
      </c>
      <c r="J639" s="22" t="s">
        <v>684</v>
      </c>
      <c r="K639" s="22" t="s">
        <v>684</v>
      </c>
      <c r="L639" s="22"/>
      <c r="M639" s="22" t="s">
        <v>573</v>
      </c>
      <c r="N639" s="22" t="s">
        <v>574</v>
      </c>
      <c r="O639" s="23">
        <v>1.87</v>
      </c>
      <c r="P639" s="23">
        <v>4.99</v>
      </c>
      <c r="Q639" s="22">
        <v>1</v>
      </c>
      <c r="R639" s="23">
        <f t="shared" si="28"/>
        <v>4.99</v>
      </c>
      <c r="S639" s="24" t="str">
        <f t="shared" si="29"/>
        <v>Small</v>
      </c>
    </row>
    <row r="640" spans="1:19" hidden="1" outlineLevel="2" x14ac:dyDescent="0.45">
      <c r="A640" s="15">
        <v>67075</v>
      </c>
      <c r="B640" s="16">
        <v>42457</v>
      </c>
      <c r="C640" s="17" t="s">
        <v>275</v>
      </c>
      <c r="D640" s="17" t="s">
        <v>210</v>
      </c>
      <c r="E640" s="17" t="str">
        <f t="shared" si="27"/>
        <v>Abigail Richardson</v>
      </c>
      <c r="F640" s="17" t="s">
        <v>35</v>
      </c>
      <c r="G640" s="17" t="s">
        <v>19</v>
      </c>
      <c r="H640" s="17" t="s">
        <v>19</v>
      </c>
      <c r="I640" s="17" t="s">
        <v>589</v>
      </c>
      <c r="J640" s="17" t="s">
        <v>590</v>
      </c>
      <c r="K640" s="17" t="s">
        <v>591</v>
      </c>
      <c r="L640" s="17" t="s">
        <v>45</v>
      </c>
      <c r="M640" s="17" t="s">
        <v>592</v>
      </c>
      <c r="N640" s="17" t="s">
        <v>574</v>
      </c>
      <c r="O640" s="18">
        <v>13.09</v>
      </c>
      <c r="P640" s="18">
        <v>34.99</v>
      </c>
      <c r="Q640" s="17">
        <v>1</v>
      </c>
      <c r="R640" s="18">
        <f t="shared" si="28"/>
        <v>34.99</v>
      </c>
      <c r="S640" s="19" t="str">
        <f t="shared" si="29"/>
        <v>Small</v>
      </c>
    </row>
    <row r="641" spans="1:19" hidden="1" outlineLevel="2" x14ac:dyDescent="0.45">
      <c r="A641" s="20">
        <v>67086</v>
      </c>
      <c r="B641" s="21">
        <v>42458</v>
      </c>
      <c r="C641" s="22" t="s">
        <v>1044</v>
      </c>
      <c r="D641" s="22" t="s">
        <v>138</v>
      </c>
      <c r="E641" s="22" t="str">
        <f t="shared" si="27"/>
        <v>Kaitlin Schmidt</v>
      </c>
      <c r="F641" s="22" t="s">
        <v>35</v>
      </c>
      <c r="G641" s="22" t="s">
        <v>19</v>
      </c>
      <c r="H641" s="22" t="s">
        <v>19</v>
      </c>
      <c r="I641" s="22" t="s">
        <v>594</v>
      </c>
      <c r="J641" s="22" t="s">
        <v>595</v>
      </c>
      <c r="K641" s="22" t="s">
        <v>595</v>
      </c>
      <c r="L641" s="22"/>
      <c r="M641" s="22" t="s">
        <v>573</v>
      </c>
      <c r="N641" s="22" t="s">
        <v>574</v>
      </c>
      <c r="O641" s="23">
        <v>1.49</v>
      </c>
      <c r="P641" s="23">
        <v>3.99</v>
      </c>
      <c r="Q641" s="22">
        <v>1</v>
      </c>
      <c r="R641" s="23">
        <f t="shared" si="28"/>
        <v>3.99</v>
      </c>
      <c r="S641" s="24" t="str">
        <f t="shared" si="29"/>
        <v>Small</v>
      </c>
    </row>
    <row r="642" spans="1:19" hidden="1" outlineLevel="2" x14ac:dyDescent="0.45">
      <c r="A642" s="15">
        <v>67086</v>
      </c>
      <c r="B642" s="16">
        <v>42458</v>
      </c>
      <c r="C642" s="17" t="s">
        <v>1044</v>
      </c>
      <c r="D642" s="17" t="s">
        <v>138</v>
      </c>
      <c r="E642" s="17" t="str">
        <f t="shared" ref="E642:E705" si="30">CONCATENATE(C642," ",D642)</f>
        <v>Kaitlin Schmidt</v>
      </c>
      <c r="F642" s="17" t="s">
        <v>35</v>
      </c>
      <c r="G642" s="17" t="s">
        <v>19</v>
      </c>
      <c r="H642" s="17" t="s">
        <v>19</v>
      </c>
      <c r="I642" s="17" t="s">
        <v>608</v>
      </c>
      <c r="J642" s="17" t="s">
        <v>609</v>
      </c>
      <c r="K642" s="17" t="s">
        <v>591</v>
      </c>
      <c r="L642" s="17" t="s">
        <v>532</v>
      </c>
      <c r="M642" s="17" t="s">
        <v>592</v>
      </c>
      <c r="N642" s="17" t="s">
        <v>574</v>
      </c>
      <c r="O642" s="18">
        <v>13.09</v>
      </c>
      <c r="P642" s="18">
        <v>34.99</v>
      </c>
      <c r="Q642" s="17">
        <v>2</v>
      </c>
      <c r="R642" s="18">
        <f t="shared" ref="R642:R705" si="31">P642*Q642</f>
        <v>69.98</v>
      </c>
      <c r="S642" s="19" t="str">
        <f t="shared" ref="S642:S705" si="32">VLOOKUP(R642,$T$2:$U$4,2,TRUE)</f>
        <v>Small</v>
      </c>
    </row>
    <row r="643" spans="1:19" hidden="1" outlineLevel="2" x14ac:dyDescent="0.45">
      <c r="A643" s="20">
        <v>67248</v>
      </c>
      <c r="B643" s="21">
        <v>42460</v>
      </c>
      <c r="C643" s="22" t="s">
        <v>1001</v>
      </c>
      <c r="D643" s="22" t="s">
        <v>68</v>
      </c>
      <c r="E643" s="22" t="str">
        <f t="shared" si="30"/>
        <v>Joe Martin</v>
      </c>
      <c r="F643" s="22" t="s">
        <v>69</v>
      </c>
      <c r="G643" s="22" t="s">
        <v>19</v>
      </c>
      <c r="H643" s="22" t="s">
        <v>19</v>
      </c>
      <c r="I643" s="22" t="s">
        <v>683</v>
      </c>
      <c r="J643" s="22" t="s">
        <v>684</v>
      </c>
      <c r="K643" s="22" t="s">
        <v>684</v>
      </c>
      <c r="L643" s="22"/>
      <c r="M643" s="22" t="s">
        <v>573</v>
      </c>
      <c r="N643" s="22" t="s">
        <v>574</v>
      </c>
      <c r="O643" s="23">
        <v>1.87</v>
      </c>
      <c r="P643" s="23">
        <v>4.99</v>
      </c>
      <c r="Q643" s="22">
        <v>3</v>
      </c>
      <c r="R643" s="23">
        <f t="shared" si="31"/>
        <v>14.97</v>
      </c>
      <c r="S643" s="24" t="str">
        <f t="shared" si="32"/>
        <v>Small</v>
      </c>
    </row>
    <row r="644" spans="1:19" hidden="1" outlineLevel="2" x14ac:dyDescent="0.45">
      <c r="A644" s="15">
        <v>67248</v>
      </c>
      <c r="B644" s="16">
        <v>42460</v>
      </c>
      <c r="C644" s="17" t="s">
        <v>1001</v>
      </c>
      <c r="D644" s="17" t="s">
        <v>68</v>
      </c>
      <c r="E644" s="17" t="str">
        <f t="shared" si="30"/>
        <v>Joe Martin</v>
      </c>
      <c r="F644" s="17" t="s">
        <v>69</v>
      </c>
      <c r="G644" s="17" t="s">
        <v>19</v>
      </c>
      <c r="H644" s="17" t="s">
        <v>19</v>
      </c>
      <c r="I644" s="17" t="s">
        <v>686</v>
      </c>
      <c r="J644" s="17" t="s">
        <v>687</v>
      </c>
      <c r="K644" s="17" t="s">
        <v>687</v>
      </c>
      <c r="L644" s="17"/>
      <c r="M644" s="17" t="s">
        <v>573</v>
      </c>
      <c r="N644" s="17" t="s">
        <v>574</v>
      </c>
      <c r="O644" s="18">
        <v>13.09</v>
      </c>
      <c r="P644" s="18">
        <v>35</v>
      </c>
      <c r="Q644" s="17">
        <v>1</v>
      </c>
      <c r="R644" s="18">
        <f t="shared" si="31"/>
        <v>35</v>
      </c>
      <c r="S644" s="19" t="str">
        <f t="shared" si="32"/>
        <v>Small</v>
      </c>
    </row>
    <row r="645" spans="1:19" hidden="1" outlineLevel="2" x14ac:dyDescent="0.45">
      <c r="A645" s="20">
        <v>67248</v>
      </c>
      <c r="B645" s="21">
        <v>42460</v>
      </c>
      <c r="C645" s="22" t="s">
        <v>1001</v>
      </c>
      <c r="D645" s="22" t="s">
        <v>68</v>
      </c>
      <c r="E645" s="22" t="str">
        <f t="shared" si="30"/>
        <v>Joe Martin</v>
      </c>
      <c r="F645" s="22" t="s">
        <v>69</v>
      </c>
      <c r="G645" s="22" t="s">
        <v>19</v>
      </c>
      <c r="H645" s="22" t="s">
        <v>19</v>
      </c>
      <c r="I645" s="22" t="s">
        <v>608</v>
      </c>
      <c r="J645" s="22" t="s">
        <v>609</v>
      </c>
      <c r="K645" s="22" t="s">
        <v>591</v>
      </c>
      <c r="L645" s="22" t="s">
        <v>532</v>
      </c>
      <c r="M645" s="22" t="s">
        <v>592</v>
      </c>
      <c r="N645" s="22" t="s">
        <v>574</v>
      </c>
      <c r="O645" s="23">
        <v>13.09</v>
      </c>
      <c r="P645" s="23">
        <v>34.99</v>
      </c>
      <c r="Q645" s="22">
        <v>3</v>
      </c>
      <c r="R645" s="23">
        <f t="shared" si="31"/>
        <v>104.97</v>
      </c>
      <c r="S645" s="24" t="str">
        <f t="shared" si="32"/>
        <v>Small</v>
      </c>
    </row>
    <row r="646" spans="1:19" hidden="1" outlineLevel="2" x14ac:dyDescent="0.45">
      <c r="A646" s="15">
        <v>67248</v>
      </c>
      <c r="B646" s="16">
        <v>42460</v>
      </c>
      <c r="C646" s="17" t="s">
        <v>1001</v>
      </c>
      <c r="D646" s="17" t="s">
        <v>68</v>
      </c>
      <c r="E646" s="17" t="str">
        <f t="shared" si="30"/>
        <v>Joe Martin</v>
      </c>
      <c r="F646" s="17" t="s">
        <v>69</v>
      </c>
      <c r="G646" s="17" t="s">
        <v>19</v>
      </c>
      <c r="H646" s="17" t="s">
        <v>19</v>
      </c>
      <c r="I646" s="17" t="s">
        <v>365</v>
      </c>
      <c r="J646" s="17" t="s">
        <v>366</v>
      </c>
      <c r="K646" s="17" t="s">
        <v>341</v>
      </c>
      <c r="L646" s="17" t="s">
        <v>23</v>
      </c>
      <c r="M646" s="17" t="s">
        <v>24</v>
      </c>
      <c r="N646" s="17" t="s">
        <v>25</v>
      </c>
      <c r="O646" s="18">
        <v>1265.6199999999999</v>
      </c>
      <c r="P646" s="18">
        <v>2319.9899999999998</v>
      </c>
      <c r="Q646" s="17">
        <v>1</v>
      </c>
      <c r="R646" s="18">
        <f t="shared" si="31"/>
        <v>2319.9899999999998</v>
      </c>
      <c r="S646" s="19" t="str">
        <f t="shared" si="32"/>
        <v>Large</v>
      </c>
    </row>
    <row r="647" spans="1:19" hidden="1" outlineLevel="2" x14ac:dyDescent="0.45">
      <c r="A647" s="20">
        <v>67416</v>
      </c>
      <c r="B647" s="21">
        <v>42461</v>
      </c>
      <c r="C647" s="22" t="s">
        <v>821</v>
      </c>
      <c r="D647" s="22" t="s">
        <v>194</v>
      </c>
      <c r="E647" s="22" t="str">
        <f t="shared" si="30"/>
        <v>Whitney Rana</v>
      </c>
      <c r="F647" s="22" t="s">
        <v>35</v>
      </c>
      <c r="G647" s="22" t="s">
        <v>19</v>
      </c>
      <c r="H647" s="22" t="s">
        <v>19</v>
      </c>
      <c r="I647" s="22" t="s">
        <v>888</v>
      </c>
      <c r="J647" s="22" t="s">
        <v>889</v>
      </c>
      <c r="K647" s="22" t="s">
        <v>660</v>
      </c>
      <c r="L647" s="22" t="s">
        <v>532</v>
      </c>
      <c r="M647" s="22" t="s">
        <v>579</v>
      </c>
      <c r="N647" s="22" t="s">
        <v>25</v>
      </c>
      <c r="O647" s="23">
        <v>1481.94</v>
      </c>
      <c r="P647" s="23">
        <v>2384.0700000000002</v>
      </c>
      <c r="Q647" s="22">
        <v>1</v>
      </c>
      <c r="R647" s="23">
        <f t="shared" si="31"/>
        <v>2384.0700000000002</v>
      </c>
      <c r="S647" s="24" t="str">
        <f t="shared" si="32"/>
        <v>Large</v>
      </c>
    </row>
    <row r="648" spans="1:19" hidden="1" outlineLevel="2" x14ac:dyDescent="0.45">
      <c r="A648" s="15">
        <v>67416</v>
      </c>
      <c r="B648" s="16">
        <v>42461</v>
      </c>
      <c r="C648" s="17" t="s">
        <v>821</v>
      </c>
      <c r="D648" s="17" t="s">
        <v>194</v>
      </c>
      <c r="E648" s="17" t="str">
        <f t="shared" si="30"/>
        <v>Whitney Rana</v>
      </c>
      <c r="F648" s="17" t="s">
        <v>35</v>
      </c>
      <c r="G648" s="17" t="s">
        <v>19</v>
      </c>
      <c r="H648" s="17" t="s">
        <v>19</v>
      </c>
      <c r="I648" s="17" t="s">
        <v>613</v>
      </c>
      <c r="J648" s="17" t="s">
        <v>614</v>
      </c>
      <c r="K648" s="17" t="s">
        <v>614</v>
      </c>
      <c r="L648" s="17"/>
      <c r="M648" s="17" t="s">
        <v>615</v>
      </c>
      <c r="N648" s="17" t="s">
        <v>574</v>
      </c>
      <c r="O648" s="18">
        <v>3.36</v>
      </c>
      <c r="P648" s="18">
        <v>8.99</v>
      </c>
      <c r="Q648" s="17">
        <v>1</v>
      </c>
      <c r="R648" s="18">
        <f t="shared" si="31"/>
        <v>8.99</v>
      </c>
      <c r="S648" s="19" t="str">
        <f t="shared" si="32"/>
        <v>Small</v>
      </c>
    </row>
    <row r="649" spans="1:19" hidden="1" outlineLevel="2" x14ac:dyDescent="0.45">
      <c r="A649" s="20">
        <v>67463</v>
      </c>
      <c r="B649" s="21">
        <v>42462</v>
      </c>
      <c r="C649" s="22" t="s">
        <v>931</v>
      </c>
      <c r="D649" s="22" t="s">
        <v>396</v>
      </c>
      <c r="E649" s="22" t="str">
        <f t="shared" si="30"/>
        <v>Danny Vazquez</v>
      </c>
      <c r="F649" s="22" t="s">
        <v>18</v>
      </c>
      <c r="G649" s="22" t="s">
        <v>19</v>
      </c>
      <c r="H649" s="22" t="s">
        <v>19</v>
      </c>
      <c r="I649" s="22" t="s">
        <v>485</v>
      </c>
      <c r="J649" s="22" t="s">
        <v>486</v>
      </c>
      <c r="K649" s="22" t="s">
        <v>316</v>
      </c>
      <c r="L649" s="22" t="s">
        <v>317</v>
      </c>
      <c r="M649" s="22" t="s">
        <v>32</v>
      </c>
      <c r="N649" s="22" t="s">
        <v>25</v>
      </c>
      <c r="O649" s="23">
        <v>713.08</v>
      </c>
      <c r="P649" s="23">
        <v>1120.49</v>
      </c>
      <c r="Q649" s="22">
        <v>1</v>
      </c>
      <c r="R649" s="23">
        <f t="shared" si="31"/>
        <v>1120.49</v>
      </c>
      <c r="S649" s="24" t="str">
        <f t="shared" si="32"/>
        <v>Medium</v>
      </c>
    </row>
    <row r="650" spans="1:19" hidden="1" outlineLevel="2" x14ac:dyDescent="0.45">
      <c r="A650" s="15">
        <v>67485</v>
      </c>
      <c r="B650" s="16">
        <v>42463</v>
      </c>
      <c r="C650" s="17" t="s">
        <v>1005</v>
      </c>
      <c r="D650" s="17" t="s">
        <v>213</v>
      </c>
      <c r="E650" s="17" t="str">
        <f t="shared" si="30"/>
        <v>Mitchell Carson</v>
      </c>
      <c r="F650" s="17" t="s">
        <v>35</v>
      </c>
      <c r="G650" s="17" t="s">
        <v>19</v>
      </c>
      <c r="H650" s="17" t="s">
        <v>19</v>
      </c>
      <c r="I650" s="17" t="s">
        <v>705</v>
      </c>
      <c r="J650" s="17" t="s">
        <v>706</v>
      </c>
      <c r="K650" s="17" t="s">
        <v>706</v>
      </c>
      <c r="L650" s="17"/>
      <c r="M650" s="17" t="s">
        <v>573</v>
      </c>
      <c r="N650" s="17" t="s">
        <v>574</v>
      </c>
      <c r="O650" s="18">
        <v>9.35</v>
      </c>
      <c r="P650" s="18">
        <v>24.99</v>
      </c>
      <c r="Q650" s="17">
        <v>2</v>
      </c>
      <c r="R650" s="18">
        <f t="shared" si="31"/>
        <v>49.98</v>
      </c>
      <c r="S650" s="19" t="str">
        <f t="shared" si="32"/>
        <v>Small</v>
      </c>
    </row>
    <row r="651" spans="1:19" hidden="1" outlineLevel="2" x14ac:dyDescent="0.45">
      <c r="A651" s="20">
        <v>67485</v>
      </c>
      <c r="B651" s="21">
        <v>42463</v>
      </c>
      <c r="C651" s="22" t="s">
        <v>1005</v>
      </c>
      <c r="D651" s="22" t="s">
        <v>213</v>
      </c>
      <c r="E651" s="22" t="str">
        <f t="shared" si="30"/>
        <v>Mitchell Carson</v>
      </c>
      <c r="F651" s="22" t="s">
        <v>35</v>
      </c>
      <c r="G651" s="22" t="s">
        <v>19</v>
      </c>
      <c r="H651" s="22" t="s">
        <v>19</v>
      </c>
      <c r="I651" s="22" t="s">
        <v>683</v>
      </c>
      <c r="J651" s="22" t="s">
        <v>684</v>
      </c>
      <c r="K651" s="22" t="s">
        <v>684</v>
      </c>
      <c r="L651" s="22"/>
      <c r="M651" s="22" t="s">
        <v>573</v>
      </c>
      <c r="N651" s="22" t="s">
        <v>574</v>
      </c>
      <c r="O651" s="23">
        <v>1.87</v>
      </c>
      <c r="P651" s="23">
        <v>4.99</v>
      </c>
      <c r="Q651" s="22">
        <v>2</v>
      </c>
      <c r="R651" s="23">
        <f t="shared" si="31"/>
        <v>9.98</v>
      </c>
      <c r="S651" s="24" t="str">
        <f t="shared" si="32"/>
        <v>Small</v>
      </c>
    </row>
    <row r="652" spans="1:19" hidden="1" outlineLevel="2" x14ac:dyDescent="0.45">
      <c r="A652" s="15">
        <v>67485</v>
      </c>
      <c r="B652" s="16">
        <v>42463</v>
      </c>
      <c r="C652" s="17" t="s">
        <v>1005</v>
      </c>
      <c r="D652" s="17" t="s">
        <v>213</v>
      </c>
      <c r="E652" s="17" t="str">
        <f t="shared" si="30"/>
        <v>Mitchell Carson</v>
      </c>
      <c r="F652" s="17" t="s">
        <v>35</v>
      </c>
      <c r="G652" s="17" t="s">
        <v>19</v>
      </c>
      <c r="H652" s="17" t="s">
        <v>19</v>
      </c>
      <c r="I652" s="17" t="s">
        <v>663</v>
      </c>
      <c r="J652" s="17" t="s">
        <v>664</v>
      </c>
      <c r="K652" s="17" t="s">
        <v>665</v>
      </c>
      <c r="L652" s="17"/>
      <c r="M652" s="17" t="s">
        <v>573</v>
      </c>
      <c r="N652" s="17" t="s">
        <v>574</v>
      </c>
      <c r="O652" s="18">
        <v>0.86</v>
      </c>
      <c r="P652" s="18">
        <v>2.29</v>
      </c>
      <c r="Q652" s="17">
        <v>1</v>
      </c>
      <c r="R652" s="18">
        <f t="shared" si="31"/>
        <v>2.29</v>
      </c>
      <c r="S652" s="19" t="str">
        <f t="shared" si="32"/>
        <v>Small</v>
      </c>
    </row>
    <row r="653" spans="1:19" hidden="1" outlineLevel="2" x14ac:dyDescent="0.45">
      <c r="A653" s="20">
        <v>67485</v>
      </c>
      <c r="B653" s="21">
        <v>42463</v>
      </c>
      <c r="C653" s="22" t="s">
        <v>1005</v>
      </c>
      <c r="D653" s="22" t="s">
        <v>213</v>
      </c>
      <c r="E653" s="22" t="str">
        <f t="shared" si="30"/>
        <v>Mitchell Carson</v>
      </c>
      <c r="F653" s="22" t="s">
        <v>35</v>
      </c>
      <c r="G653" s="22" t="s">
        <v>19</v>
      </c>
      <c r="H653" s="22" t="s">
        <v>19</v>
      </c>
      <c r="I653" s="22" t="s">
        <v>707</v>
      </c>
      <c r="J653" s="22" t="s">
        <v>708</v>
      </c>
      <c r="K653" s="22" t="s">
        <v>709</v>
      </c>
      <c r="L653" s="22"/>
      <c r="M653" s="22" t="s">
        <v>710</v>
      </c>
      <c r="N653" s="22" t="s">
        <v>574</v>
      </c>
      <c r="O653" s="23">
        <v>2.97</v>
      </c>
      <c r="P653" s="23">
        <v>7.95</v>
      </c>
      <c r="Q653" s="22">
        <v>1</v>
      </c>
      <c r="R653" s="23">
        <f t="shared" si="31"/>
        <v>7.95</v>
      </c>
      <c r="S653" s="24" t="str">
        <f t="shared" si="32"/>
        <v>Small</v>
      </c>
    </row>
    <row r="654" spans="1:19" hidden="1" outlineLevel="2" x14ac:dyDescent="0.45">
      <c r="A654" s="15">
        <v>67488</v>
      </c>
      <c r="B654" s="16">
        <v>42463</v>
      </c>
      <c r="C654" s="17" t="s">
        <v>446</v>
      </c>
      <c r="D654" s="17" t="s">
        <v>218</v>
      </c>
      <c r="E654" s="17" t="str">
        <f t="shared" si="30"/>
        <v>Casey Deng</v>
      </c>
      <c r="F654" s="17" t="s">
        <v>18</v>
      </c>
      <c r="G654" s="17" t="s">
        <v>19</v>
      </c>
      <c r="H654" s="17" t="s">
        <v>19</v>
      </c>
      <c r="I654" s="17" t="s">
        <v>683</v>
      </c>
      <c r="J654" s="17" t="s">
        <v>684</v>
      </c>
      <c r="K654" s="17" t="s">
        <v>684</v>
      </c>
      <c r="L654" s="17"/>
      <c r="M654" s="17" t="s">
        <v>573</v>
      </c>
      <c r="N654" s="17" t="s">
        <v>574</v>
      </c>
      <c r="O654" s="18">
        <v>1.87</v>
      </c>
      <c r="P654" s="18">
        <v>4.99</v>
      </c>
      <c r="Q654" s="17">
        <v>2</v>
      </c>
      <c r="R654" s="18">
        <f t="shared" si="31"/>
        <v>9.98</v>
      </c>
      <c r="S654" s="19" t="str">
        <f t="shared" si="32"/>
        <v>Small</v>
      </c>
    </row>
    <row r="655" spans="1:19" hidden="1" outlineLevel="2" x14ac:dyDescent="0.45">
      <c r="A655" s="20">
        <v>67488</v>
      </c>
      <c r="B655" s="21">
        <v>42463</v>
      </c>
      <c r="C655" s="22" t="s">
        <v>446</v>
      </c>
      <c r="D655" s="22" t="s">
        <v>218</v>
      </c>
      <c r="E655" s="22" t="str">
        <f t="shared" si="30"/>
        <v>Casey Deng</v>
      </c>
      <c r="F655" s="22" t="s">
        <v>18</v>
      </c>
      <c r="G655" s="22" t="s">
        <v>19</v>
      </c>
      <c r="H655" s="22" t="s">
        <v>19</v>
      </c>
      <c r="I655" s="22" t="s">
        <v>686</v>
      </c>
      <c r="J655" s="22" t="s">
        <v>687</v>
      </c>
      <c r="K655" s="22" t="s">
        <v>687</v>
      </c>
      <c r="L655" s="22"/>
      <c r="M655" s="22" t="s">
        <v>573</v>
      </c>
      <c r="N655" s="22" t="s">
        <v>574</v>
      </c>
      <c r="O655" s="23">
        <v>13.09</v>
      </c>
      <c r="P655" s="23">
        <v>35</v>
      </c>
      <c r="Q655" s="22">
        <v>4</v>
      </c>
      <c r="R655" s="23">
        <f t="shared" si="31"/>
        <v>140</v>
      </c>
      <c r="S655" s="24" t="str">
        <f t="shared" si="32"/>
        <v>Small</v>
      </c>
    </row>
    <row r="656" spans="1:19" hidden="1" outlineLevel="2" x14ac:dyDescent="0.45">
      <c r="A656" s="15">
        <v>67488</v>
      </c>
      <c r="B656" s="16">
        <v>42463</v>
      </c>
      <c r="C656" s="17" t="s">
        <v>446</v>
      </c>
      <c r="D656" s="17" t="s">
        <v>218</v>
      </c>
      <c r="E656" s="17" t="str">
        <f t="shared" si="30"/>
        <v>Casey Deng</v>
      </c>
      <c r="F656" s="17" t="s">
        <v>18</v>
      </c>
      <c r="G656" s="17" t="s">
        <v>19</v>
      </c>
      <c r="H656" s="17" t="s">
        <v>19</v>
      </c>
      <c r="I656" s="17" t="s">
        <v>663</v>
      </c>
      <c r="J656" s="17" t="s">
        <v>664</v>
      </c>
      <c r="K656" s="17" t="s">
        <v>665</v>
      </c>
      <c r="L656" s="17"/>
      <c r="M656" s="17" t="s">
        <v>573</v>
      </c>
      <c r="N656" s="17" t="s">
        <v>574</v>
      </c>
      <c r="O656" s="18">
        <v>0.86</v>
      </c>
      <c r="P656" s="18">
        <v>2.29</v>
      </c>
      <c r="Q656" s="17">
        <v>2</v>
      </c>
      <c r="R656" s="18">
        <f t="shared" si="31"/>
        <v>4.58</v>
      </c>
      <c r="S656" s="19" t="str">
        <f t="shared" si="32"/>
        <v>Small</v>
      </c>
    </row>
    <row r="657" spans="1:19" hidden="1" outlineLevel="2" x14ac:dyDescent="0.45">
      <c r="A657" s="20">
        <v>67491</v>
      </c>
      <c r="B657" s="21">
        <v>42463</v>
      </c>
      <c r="C657" s="22" t="s">
        <v>792</v>
      </c>
      <c r="D657" s="22" t="s">
        <v>116</v>
      </c>
      <c r="E657" s="22" t="str">
        <f t="shared" si="30"/>
        <v>Alexia Barnes</v>
      </c>
      <c r="F657" s="22" t="s">
        <v>69</v>
      </c>
      <c r="G657" s="22" t="s">
        <v>19</v>
      </c>
      <c r="H657" s="22" t="s">
        <v>19</v>
      </c>
      <c r="I657" s="22" t="s">
        <v>589</v>
      </c>
      <c r="J657" s="22" t="s">
        <v>590</v>
      </c>
      <c r="K657" s="22" t="s">
        <v>591</v>
      </c>
      <c r="L657" s="22" t="s">
        <v>45</v>
      </c>
      <c r="M657" s="22" t="s">
        <v>592</v>
      </c>
      <c r="N657" s="22" t="s">
        <v>574</v>
      </c>
      <c r="O657" s="23">
        <v>13.09</v>
      </c>
      <c r="P657" s="23">
        <v>34.99</v>
      </c>
      <c r="Q657" s="22">
        <v>3</v>
      </c>
      <c r="R657" s="23">
        <f t="shared" si="31"/>
        <v>104.97</v>
      </c>
      <c r="S657" s="24" t="str">
        <f t="shared" si="32"/>
        <v>Small</v>
      </c>
    </row>
    <row r="658" spans="1:19" hidden="1" outlineLevel="2" x14ac:dyDescent="0.45">
      <c r="A658" s="15">
        <v>67491</v>
      </c>
      <c r="B658" s="16">
        <v>42463</v>
      </c>
      <c r="C658" s="17" t="s">
        <v>792</v>
      </c>
      <c r="D658" s="17" t="s">
        <v>116</v>
      </c>
      <c r="E658" s="17" t="str">
        <f t="shared" si="30"/>
        <v>Alexia Barnes</v>
      </c>
      <c r="F658" s="17" t="s">
        <v>69</v>
      </c>
      <c r="G658" s="17" t="s">
        <v>19</v>
      </c>
      <c r="H658" s="17" t="s">
        <v>19</v>
      </c>
      <c r="I658" s="17" t="s">
        <v>584</v>
      </c>
      <c r="J658" s="17" t="s">
        <v>585</v>
      </c>
      <c r="K658" s="17" t="s">
        <v>586</v>
      </c>
      <c r="L658" s="17" t="s">
        <v>45</v>
      </c>
      <c r="M658" s="17" t="s">
        <v>587</v>
      </c>
      <c r="N658" s="17" t="s">
        <v>588</v>
      </c>
      <c r="O658" s="18">
        <v>9.16</v>
      </c>
      <c r="P658" s="18">
        <v>24.49</v>
      </c>
      <c r="Q658" s="17">
        <v>1</v>
      </c>
      <c r="R658" s="18">
        <f t="shared" si="31"/>
        <v>24.49</v>
      </c>
      <c r="S658" s="19" t="str">
        <f t="shared" si="32"/>
        <v>Small</v>
      </c>
    </row>
    <row r="659" spans="1:19" hidden="1" outlineLevel="2" x14ac:dyDescent="0.45">
      <c r="A659" s="20">
        <v>67495</v>
      </c>
      <c r="B659" s="21">
        <v>42463</v>
      </c>
      <c r="C659" s="22" t="s">
        <v>137</v>
      </c>
      <c r="D659" s="22" t="s">
        <v>378</v>
      </c>
      <c r="E659" s="22" t="str">
        <f t="shared" si="30"/>
        <v>Shane Fernandez</v>
      </c>
      <c r="F659" s="22" t="s">
        <v>35</v>
      </c>
      <c r="G659" s="22" t="s">
        <v>19</v>
      </c>
      <c r="H659" s="22" t="s">
        <v>19</v>
      </c>
      <c r="I659" s="22" t="s">
        <v>599</v>
      </c>
      <c r="J659" s="22" t="s">
        <v>600</v>
      </c>
      <c r="K659" s="22" t="s">
        <v>601</v>
      </c>
      <c r="L659" s="22" t="s">
        <v>23</v>
      </c>
      <c r="M659" s="22" t="s">
        <v>602</v>
      </c>
      <c r="N659" s="22" t="s">
        <v>574</v>
      </c>
      <c r="O659" s="23">
        <v>20.57</v>
      </c>
      <c r="P659" s="23">
        <v>54.99</v>
      </c>
      <c r="Q659" s="22">
        <v>2</v>
      </c>
      <c r="R659" s="23">
        <f t="shared" si="31"/>
        <v>109.98</v>
      </c>
      <c r="S659" s="24" t="str">
        <f t="shared" si="32"/>
        <v>Small</v>
      </c>
    </row>
    <row r="660" spans="1:19" hidden="1" outlineLevel="2" x14ac:dyDescent="0.45">
      <c r="A660" s="15">
        <v>67628</v>
      </c>
      <c r="B660" s="16">
        <v>42464</v>
      </c>
      <c r="C660" s="17" t="s">
        <v>679</v>
      </c>
      <c r="D660" s="17" t="s">
        <v>222</v>
      </c>
      <c r="E660" s="17" t="str">
        <f t="shared" si="30"/>
        <v>Seth Murphy</v>
      </c>
      <c r="F660" s="17" t="s">
        <v>35</v>
      </c>
      <c r="G660" s="17" t="s">
        <v>19</v>
      </c>
      <c r="H660" s="17" t="s">
        <v>19</v>
      </c>
      <c r="I660" s="17" t="s">
        <v>611</v>
      </c>
      <c r="J660" s="17" t="s">
        <v>612</v>
      </c>
      <c r="K660" s="17" t="s">
        <v>570</v>
      </c>
      <c r="L660" s="17" t="s">
        <v>45</v>
      </c>
      <c r="M660" s="17" t="s">
        <v>32</v>
      </c>
      <c r="N660" s="17" t="s">
        <v>25</v>
      </c>
      <c r="O660" s="18">
        <v>343.65</v>
      </c>
      <c r="P660" s="18">
        <v>539.99</v>
      </c>
      <c r="Q660" s="17">
        <v>1</v>
      </c>
      <c r="R660" s="18">
        <f t="shared" si="31"/>
        <v>539.99</v>
      </c>
      <c r="S660" s="19" t="str">
        <f t="shared" si="32"/>
        <v>Medium</v>
      </c>
    </row>
    <row r="661" spans="1:19" hidden="1" outlineLevel="2" x14ac:dyDescent="0.45">
      <c r="A661" s="20">
        <v>67643</v>
      </c>
      <c r="B661" s="21">
        <v>42464</v>
      </c>
      <c r="C661" s="22" t="s">
        <v>1024</v>
      </c>
      <c r="D661" s="22" t="s">
        <v>423</v>
      </c>
      <c r="E661" s="22" t="str">
        <f t="shared" si="30"/>
        <v>Stacy Navarro</v>
      </c>
      <c r="F661" s="22" t="s">
        <v>18</v>
      </c>
      <c r="G661" s="22" t="s">
        <v>19</v>
      </c>
      <c r="H661" s="22" t="s">
        <v>19</v>
      </c>
      <c r="I661" s="22" t="s">
        <v>658</v>
      </c>
      <c r="J661" s="22" t="s">
        <v>659</v>
      </c>
      <c r="K661" s="22" t="s">
        <v>660</v>
      </c>
      <c r="L661" s="22" t="s">
        <v>532</v>
      </c>
      <c r="M661" s="22" t="s">
        <v>579</v>
      </c>
      <c r="N661" s="22" t="s">
        <v>25</v>
      </c>
      <c r="O661" s="23">
        <v>1481.94</v>
      </c>
      <c r="P661" s="23">
        <v>2384.0700000000002</v>
      </c>
      <c r="Q661" s="22">
        <v>1</v>
      </c>
      <c r="R661" s="23">
        <f t="shared" si="31"/>
        <v>2384.0700000000002</v>
      </c>
      <c r="S661" s="24" t="str">
        <f t="shared" si="32"/>
        <v>Large</v>
      </c>
    </row>
    <row r="662" spans="1:19" hidden="1" outlineLevel="2" x14ac:dyDescent="0.45">
      <c r="A662" s="15">
        <v>67643</v>
      </c>
      <c r="B662" s="16">
        <v>42464</v>
      </c>
      <c r="C662" s="17" t="s">
        <v>1024</v>
      </c>
      <c r="D662" s="17" t="s">
        <v>423</v>
      </c>
      <c r="E662" s="17" t="str">
        <f t="shared" si="30"/>
        <v>Stacy Navarro</v>
      </c>
      <c r="F662" s="17" t="s">
        <v>18</v>
      </c>
      <c r="G662" s="17" t="s">
        <v>19</v>
      </c>
      <c r="H662" s="17" t="s">
        <v>19</v>
      </c>
      <c r="I662" s="17" t="s">
        <v>661</v>
      </c>
      <c r="J662" s="17" t="s">
        <v>662</v>
      </c>
      <c r="K662" s="17" t="s">
        <v>591</v>
      </c>
      <c r="L662" s="17" t="s">
        <v>31</v>
      </c>
      <c r="M662" s="17" t="s">
        <v>592</v>
      </c>
      <c r="N662" s="17" t="s">
        <v>574</v>
      </c>
      <c r="O662" s="18">
        <v>13.09</v>
      </c>
      <c r="P662" s="18">
        <v>34.99</v>
      </c>
      <c r="Q662" s="17">
        <v>1</v>
      </c>
      <c r="R662" s="18">
        <f t="shared" si="31"/>
        <v>34.99</v>
      </c>
      <c r="S662" s="19" t="str">
        <f t="shared" si="32"/>
        <v>Small</v>
      </c>
    </row>
    <row r="663" spans="1:19" hidden="1" outlineLevel="2" x14ac:dyDescent="0.45">
      <c r="A663" s="20">
        <v>67699</v>
      </c>
      <c r="B663" s="21">
        <v>42466</v>
      </c>
      <c r="C663" s="22" t="s">
        <v>369</v>
      </c>
      <c r="D663" s="22" t="s">
        <v>501</v>
      </c>
      <c r="E663" s="22" t="str">
        <f t="shared" si="30"/>
        <v>Eddie Ramos</v>
      </c>
      <c r="F663" s="22" t="s">
        <v>18</v>
      </c>
      <c r="G663" s="22" t="s">
        <v>19</v>
      </c>
      <c r="H663" s="22" t="s">
        <v>19</v>
      </c>
      <c r="I663" s="22" t="s">
        <v>762</v>
      </c>
      <c r="J663" s="22" t="s">
        <v>763</v>
      </c>
      <c r="K663" s="22" t="s">
        <v>764</v>
      </c>
      <c r="L663" s="22" t="s">
        <v>765</v>
      </c>
      <c r="M663" s="22" t="s">
        <v>766</v>
      </c>
      <c r="N663" s="22" t="s">
        <v>588</v>
      </c>
      <c r="O663" s="23">
        <v>3.36</v>
      </c>
      <c r="P663" s="23">
        <v>8.99</v>
      </c>
      <c r="Q663" s="22">
        <v>1</v>
      </c>
      <c r="R663" s="23">
        <f t="shared" si="31"/>
        <v>8.99</v>
      </c>
      <c r="S663" s="24" t="str">
        <f t="shared" si="32"/>
        <v>Small</v>
      </c>
    </row>
    <row r="664" spans="1:19" hidden="1" outlineLevel="2" x14ac:dyDescent="0.45">
      <c r="A664" s="15">
        <v>67699</v>
      </c>
      <c r="B664" s="16">
        <v>42466</v>
      </c>
      <c r="C664" s="17" t="s">
        <v>369</v>
      </c>
      <c r="D664" s="17" t="s">
        <v>501</v>
      </c>
      <c r="E664" s="17" t="str">
        <f t="shared" si="30"/>
        <v>Eddie Ramos</v>
      </c>
      <c r="F664" s="17" t="s">
        <v>18</v>
      </c>
      <c r="G664" s="17" t="s">
        <v>19</v>
      </c>
      <c r="H664" s="17" t="s">
        <v>19</v>
      </c>
      <c r="I664" s="17" t="s">
        <v>798</v>
      </c>
      <c r="J664" s="17" t="s">
        <v>799</v>
      </c>
      <c r="K664" s="17" t="s">
        <v>800</v>
      </c>
      <c r="L664" s="17" t="s">
        <v>45</v>
      </c>
      <c r="M664" s="17" t="s">
        <v>801</v>
      </c>
      <c r="N664" s="17" t="s">
        <v>588</v>
      </c>
      <c r="O664" s="18">
        <v>26.18</v>
      </c>
      <c r="P664" s="18">
        <v>69.989999999999995</v>
      </c>
      <c r="Q664" s="17">
        <v>1</v>
      </c>
      <c r="R664" s="18">
        <f t="shared" si="31"/>
        <v>69.989999999999995</v>
      </c>
      <c r="S664" s="19" t="str">
        <f t="shared" si="32"/>
        <v>Small</v>
      </c>
    </row>
    <row r="665" spans="1:19" hidden="1" outlineLevel="2" x14ac:dyDescent="0.45">
      <c r="A665" s="20">
        <v>67742</v>
      </c>
      <c r="B665" s="21">
        <v>42466</v>
      </c>
      <c r="C665" s="22" t="s">
        <v>418</v>
      </c>
      <c r="D665" s="22" t="s">
        <v>214</v>
      </c>
      <c r="E665" s="22" t="str">
        <f t="shared" si="30"/>
        <v>Amanda Jenkins</v>
      </c>
      <c r="F665" s="22" t="s">
        <v>18</v>
      </c>
      <c r="G665" s="22" t="s">
        <v>19</v>
      </c>
      <c r="H665" s="22" t="s">
        <v>19</v>
      </c>
      <c r="I665" s="22" t="s">
        <v>365</v>
      </c>
      <c r="J665" s="22" t="s">
        <v>366</v>
      </c>
      <c r="K665" s="22" t="s">
        <v>341</v>
      </c>
      <c r="L665" s="22" t="s">
        <v>23</v>
      </c>
      <c r="M665" s="22" t="s">
        <v>24</v>
      </c>
      <c r="N665" s="22" t="s">
        <v>25</v>
      </c>
      <c r="O665" s="23">
        <v>1265.6199999999999</v>
      </c>
      <c r="P665" s="23">
        <v>2319.9899999999998</v>
      </c>
      <c r="Q665" s="22">
        <v>1</v>
      </c>
      <c r="R665" s="23">
        <f t="shared" si="31"/>
        <v>2319.9899999999998</v>
      </c>
      <c r="S665" s="24" t="str">
        <f t="shared" si="32"/>
        <v>Large</v>
      </c>
    </row>
    <row r="666" spans="1:19" hidden="1" outlineLevel="2" x14ac:dyDescent="0.45">
      <c r="A666" s="15">
        <v>67742</v>
      </c>
      <c r="B666" s="16">
        <v>42466</v>
      </c>
      <c r="C666" s="17" t="s">
        <v>418</v>
      </c>
      <c r="D666" s="17" t="s">
        <v>214</v>
      </c>
      <c r="E666" s="17" t="str">
        <f t="shared" si="30"/>
        <v>Amanda Jenkins</v>
      </c>
      <c r="F666" s="17" t="s">
        <v>18</v>
      </c>
      <c r="G666" s="17" t="s">
        <v>19</v>
      </c>
      <c r="H666" s="17" t="s">
        <v>19</v>
      </c>
      <c r="I666" s="17" t="s">
        <v>686</v>
      </c>
      <c r="J666" s="17" t="s">
        <v>687</v>
      </c>
      <c r="K666" s="17" t="s">
        <v>687</v>
      </c>
      <c r="L666" s="17"/>
      <c r="M666" s="17" t="s">
        <v>573</v>
      </c>
      <c r="N666" s="17" t="s">
        <v>574</v>
      </c>
      <c r="O666" s="18">
        <v>13.09</v>
      </c>
      <c r="P666" s="18">
        <v>35</v>
      </c>
      <c r="Q666" s="17">
        <v>2</v>
      </c>
      <c r="R666" s="18">
        <f t="shared" si="31"/>
        <v>70</v>
      </c>
      <c r="S666" s="19" t="str">
        <f t="shared" si="32"/>
        <v>Small</v>
      </c>
    </row>
    <row r="667" spans="1:19" hidden="1" outlineLevel="2" x14ac:dyDescent="0.45">
      <c r="A667" s="20">
        <v>67742</v>
      </c>
      <c r="B667" s="21">
        <v>42466</v>
      </c>
      <c r="C667" s="22" t="s">
        <v>418</v>
      </c>
      <c r="D667" s="22" t="s">
        <v>214</v>
      </c>
      <c r="E667" s="22" t="str">
        <f t="shared" si="30"/>
        <v>Amanda Jenkins</v>
      </c>
      <c r="F667" s="22" t="s">
        <v>18</v>
      </c>
      <c r="G667" s="22" t="s">
        <v>19</v>
      </c>
      <c r="H667" s="22" t="s">
        <v>19</v>
      </c>
      <c r="I667" s="22" t="s">
        <v>683</v>
      </c>
      <c r="J667" s="22" t="s">
        <v>684</v>
      </c>
      <c r="K667" s="22" t="s">
        <v>684</v>
      </c>
      <c r="L667" s="22"/>
      <c r="M667" s="22" t="s">
        <v>573</v>
      </c>
      <c r="N667" s="22" t="s">
        <v>574</v>
      </c>
      <c r="O667" s="23">
        <v>1.87</v>
      </c>
      <c r="P667" s="23">
        <v>4.99</v>
      </c>
      <c r="Q667" s="22">
        <v>1</v>
      </c>
      <c r="R667" s="23">
        <f t="shared" si="31"/>
        <v>4.99</v>
      </c>
      <c r="S667" s="24" t="str">
        <f t="shared" si="32"/>
        <v>Small</v>
      </c>
    </row>
    <row r="668" spans="1:19" hidden="1" outlineLevel="2" x14ac:dyDescent="0.45">
      <c r="A668" s="15">
        <v>67742</v>
      </c>
      <c r="B668" s="16">
        <v>42466</v>
      </c>
      <c r="C668" s="17" t="s">
        <v>418</v>
      </c>
      <c r="D668" s="17" t="s">
        <v>214</v>
      </c>
      <c r="E668" s="17" t="str">
        <f t="shared" si="30"/>
        <v>Amanda Jenkins</v>
      </c>
      <c r="F668" s="17" t="s">
        <v>18</v>
      </c>
      <c r="G668" s="17" t="s">
        <v>19</v>
      </c>
      <c r="H668" s="17" t="s">
        <v>19</v>
      </c>
      <c r="I668" s="17" t="s">
        <v>655</v>
      </c>
      <c r="J668" s="17" t="s">
        <v>656</v>
      </c>
      <c r="K668" s="17" t="s">
        <v>586</v>
      </c>
      <c r="L668" s="17" t="s">
        <v>45</v>
      </c>
      <c r="M668" s="17" t="s">
        <v>587</v>
      </c>
      <c r="N668" s="17" t="s">
        <v>588</v>
      </c>
      <c r="O668" s="18">
        <v>9.16</v>
      </c>
      <c r="P668" s="18">
        <v>24.49</v>
      </c>
      <c r="Q668" s="17">
        <v>1</v>
      </c>
      <c r="R668" s="18">
        <f t="shared" si="31"/>
        <v>24.49</v>
      </c>
      <c r="S668" s="19" t="str">
        <f t="shared" si="32"/>
        <v>Small</v>
      </c>
    </row>
    <row r="669" spans="1:19" hidden="1" outlineLevel="2" x14ac:dyDescent="0.45">
      <c r="A669" s="20">
        <v>67742</v>
      </c>
      <c r="B669" s="21">
        <v>42466</v>
      </c>
      <c r="C669" s="22" t="s">
        <v>418</v>
      </c>
      <c r="D669" s="22" t="s">
        <v>214</v>
      </c>
      <c r="E669" s="22" t="str">
        <f t="shared" si="30"/>
        <v>Amanda Jenkins</v>
      </c>
      <c r="F669" s="22" t="s">
        <v>18</v>
      </c>
      <c r="G669" s="22" t="s">
        <v>19</v>
      </c>
      <c r="H669" s="22" t="s">
        <v>19</v>
      </c>
      <c r="I669" s="22" t="s">
        <v>589</v>
      </c>
      <c r="J669" s="22" t="s">
        <v>590</v>
      </c>
      <c r="K669" s="22" t="s">
        <v>591</v>
      </c>
      <c r="L669" s="22" t="s">
        <v>45</v>
      </c>
      <c r="M669" s="22" t="s">
        <v>592</v>
      </c>
      <c r="N669" s="22" t="s">
        <v>574</v>
      </c>
      <c r="O669" s="23">
        <v>13.09</v>
      </c>
      <c r="P669" s="23">
        <v>34.99</v>
      </c>
      <c r="Q669" s="22">
        <v>1</v>
      </c>
      <c r="R669" s="23">
        <f t="shared" si="31"/>
        <v>34.99</v>
      </c>
      <c r="S669" s="24" t="str">
        <f t="shared" si="32"/>
        <v>Small</v>
      </c>
    </row>
    <row r="670" spans="1:19" hidden="1" outlineLevel="2" x14ac:dyDescent="0.45">
      <c r="A670" s="15">
        <v>67773</v>
      </c>
      <c r="B670" s="16">
        <v>42467</v>
      </c>
      <c r="C670" s="17" t="s">
        <v>361</v>
      </c>
      <c r="D670" s="17" t="s">
        <v>263</v>
      </c>
      <c r="E670" s="17" t="str">
        <f t="shared" si="30"/>
        <v>Lawrence Gill</v>
      </c>
      <c r="F670" s="17" t="s">
        <v>69</v>
      </c>
      <c r="G670" s="17" t="s">
        <v>19</v>
      </c>
      <c r="H670" s="17" t="s">
        <v>19</v>
      </c>
      <c r="I670" s="17" t="s">
        <v>613</v>
      </c>
      <c r="J670" s="17" t="s">
        <v>614</v>
      </c>
      <c r="K670" s="17" t="s">
        <v>614</v>
      </c>
      <c r="L670" s="17"/>
      <c r="M670" s="17" t="s">
        <v>615</v>
      </c>
      <c r="N670" s="17" t="s">
        <v>574</v>
      </c>
      <c r="O670" s="18">
        <v>3.36</v>
      </c>
      <c r="P670" s="18">
        <v>8.99</v>
      </c>
      <c r="Q670" s="17">
        <v>1</v>
      </c>
      <c r="R670" s="18">
        <f t="shared" si="31"/>
        <v>8.99</v>
      </c>
      <c r="S670" s="19" t="str">
        <f t="shared" si="32"/>
        <v>Small</v>
      </c>
    </row>
    <row r="671" spans="1:19" hidden="1" outlineLevel="2" x14ac:dyDescent="0.45">
      <c r="A671" s="20">
        <v>67773</v>
      </c>
      <c r="B671" s="21">
        <v>42467</v>
      </c>
      <c r="C671" s="22" t="s">
        <v>361</v>
      </c>
      <c r="D671" s="22" t="s">
        <v>263</v>
      </c>
      <c r="E671" s="22" t="str">
        <f t="shared" si="30"/>
        <v>Lawrence Gill</v>
      </c>
      <c r="F671" s="22" t="s">
        <v>69</v>
      </c>
      <c r="G671" s="22" t="s">
        <v>19</v>
      </c>
      <c r="H671" s="22" t="s">
        <v>19</v>
      </c>
      <c r="I671" s="22" t="s">
        <v>616</v>
      </c>
      <c r="J671" s="22" t="s">
        <v>617</v>
      </c>
      <c r="K671" s="22" t="s">
        <v>618</v>
      </c>
      <c r="L671" s="22"/>
      <c r="M671" s="22" t="s">
        <v>615</v>
      </c>
      <c r="N671" s="22" t="s">
        <v>574</v>
      </c>
      <c r="O671" s="23">
        <v>1.87</v>
      </c>
      <c r="P671" s="23">
        <v>4.99</v>
      </c>
      <c r="Q671" s="22">
        <v>2</v>
      </c>
      <c r="R671" s="23">
        <f t="shared" si="31"/>
        <v>9.98</v>
      </c>
      <c r="S671" s="24" t="str">
        <f t="shared" si="32"/>
        <v>Small</v>
      </c>
    </row>
    <row r="672" spans="1:19" hidden="1" outlineLevel="2" x14ac:dyDescent="0.45">
      <c r="A672" s="15">
        <v>67971</v>
      </c>
      <c r="B672" s="16">
        <v>42470</v>
      </c>
      <c r="C672" s="17" t="s">
        <v>1033</v>
      </c>
      <c r="D672" s="17" t="s">
        <v>370</v>
      </c>
      <c r="E672" s="17" t="str">
        <f t="shared" si="30"/>
        <v>Natasha Alonso</v>
      </c>
      <c r="F672" s="17" t="s">
        <v>18</v>
      </c>
      <c r="G672" s="17" t="s">
        <v>19</v>
      </c>
      <c r="H672" s="17" t="s">
        <v>19</v>
      </c>
      <c r="I672" s="17" t="s">
        <v>648</v>
      </c>
      <c r="J672" s="17" t="s">
        <v>649</v>
      </c>
      <c r="K672" s="17" t="s">
        <v>649</v>
      </c>
      <c r="L672" s="17"/>
      <c r="M672" s="17" t="s">
        <v>615</v>
      </c>
      <c r="N672" s="17" t="s">
        <v>574</v>
      </c>
      <c r="O672" s="18">
        <v>3.74</v>
      </c>
      <c r="P672" s="18">
        <v>9.99</v>
      </c>
      <c r="Q672" s="17">
        <v>2</v>
      </c>
      <c r="R672" s="18">
        <f t="shared" si="31"/>
        <v>19.98</v>
      </c>
      <c r="S672" s="19" t="str">
        <f t="shared" si="32"/>
        <v>Small</v>
      </c>
    </row>
    <row r="673" spans="1:19" hidden="1" outlineLevel="2" x14ac:dyDescent="0.45">
      <c r="A673" s="20">
        <v>67971</v>
      </c>
      <c r="B673" s="21">
        <v>42470</v>
      </c>
      <c r="C673" s="22" t="s">
        <v>1033</v>
      </c>
      <c r="D673" s="22" t="s">
        <v>370</v>
      </c>
      <c r="E673" s="22" t="str">
        <f t="shared" si="30"/>
        <v>Natasha Alonso</v>
      </c>
      <c r="F673" s="22" t="s">
        <v>18</v>
      </c>
      <c r="G673" s="22" t="s">
        <v>19</v>
      </c>
      <c r="H673" s="22" t="s">
        <v>19</v>
      </c>
      <c r="I673" s="22" t="s">
        <v>616</v>
      </c>
      <c r="J673" s="22" t="s">
        <v>617</v>
      </c>
      <c r="K673" s="22" t="s">
        <v>618</v>
      </c>
      <c r="L673" s="22"/>
      <c r="M673" s="22" t="s">
        <v>615</v>
      </c>
      <c r="N673" s="22" t="s">
        <v>574</v>
      </c>
      <c r="O673" s="23">
        <v>1.87</v>
      </c>
      <c r="P673" s="23">
        <v>4.99</v>
      </c>
      <c r="Q673" s="22">
        <v>2</v>
      </c>
      <c r="R673" s="23">
        <f t="shared" si="31"/>
        <v>9.98</v>
      </c>
      <c r="S673" s="24" t="str">
        <f t="shared" si="32"/>
        <v>Small</v>
      </c>
    </row>
    <row r="674" spans="1:19" hidden="1" outlineLevel="2" x14ac:dyDescent="0.45">
      <c r="A674" s="15">
        <v>68092</v>
      </c>
      <c r="B674" s="16">
        <v>42472</v>
      </c>
      <c r="C674" s="17" t="s">
        <v>562</v>
      </c>
      <c r="D674" s="17" t="s">
        <v>740</v>
      </c>
      <c r="E674" s="17" t="str">
        <f t="shared" si="30"/>
        <v>Barbara Nara</v>
      </c>
      <c r="F674" s="17" t="s">
        <v>35</v>
      </c>
      <c r="G674" s="17" t="s">
        <v>19</v>
      </c>
      <c r="H674" s="17" t="s">
        <v>19</v>
      </c>
      <c r="I674" s="17" t="s">
        <v>683</v>
      </c>
      <c r="J674" s="17" t="s">
        <v>684</v>
      </c>
      <c r="K674" s="17" t="s">
        <v>684</v>
      </c>
      <c r="L674" s="17"/>
      <c r="M674" s="17" t="s">
        <v>573</v>
      </c>
      <c r="N674" s="17" t="s">
        <v>574</v>
      </c>
      <c r="O674" s="18">
        <v>1.87</v>
      </c>
      <c r="P674" s="18">
        <v>4.99</v>
      </c>
      <c r="Q674" s="17">
        <v>1</v>
      </c>
      <c r="R674" s="18">
        <f t="shared" si="31"/>
        <v>4.99</v>
      </c>
      <c r="S674" s="19" t="str">
        <f t="shared" si="32"/>
        <v>Small</v>
      </c>
    </row>
    <row r="675" spans="1:19" hidden="1" outlineLevel="2" x14ac:dyDescent="0.45">
      <c r="A675" s="20">
        <v>68092</v>
      </c>
      <c r="B675" s="21">
        <v>42472</v>
      </c>
      <c r="C675" s="22" t="s">
        <v>562</v>
      </c>
      <c r="D675" s="22" t="s">
        <v>740</v>
      </c>
      <c r="E675" s="22" t="str">
        <f t="shared" si="30"/>
        <v>Barbara Nara</v>
      </c>
      <c r="F675" s="22" t="s">
        <v>35</v>
      </c>
      <c r="G675" s="22" t="s">
        <v>19</v>
      </c>
      <c r="H675" s="22" t="s">
        <v>19</v>
      </c>
      <c r="I675" s="22" t="s">
        <v>705</v>
      </c>
      <c r="J675" s="22" t="s">
        <v>706</v>
      </c>
      <c r="K675" s="22" t="s">
        <v>706</v>
      </c>
      <c r="L675" s="22"/>
      <c r="M675" s="22" t="s">
        <v>573</v>
      </c>
      <c r="N675" s="22" t="s">
        <v>574</v>
      </c>
      <c r="O675" s="23">
        <v>9.35</v>
      </c>
      <c r="P675" s="23">
        <v>24.99</v>
      </c>
      <c r="Q675" s="22">
        <v>1</v>
      </c>
      <c r="R675" s="23">
        <f t="shared" si="31"/>
        <v>24.99</v>
      </c>
      <c r="S675" s="24" t="str">
        <f t="shared" si="32"/>
        <v>Small</v>
      </c>
    </row>
    <row r="676" spans="1:19" hidden="1" outlineLevel="2" x14ac:dyDescent="0.45">
      <c r="A676" s="15">
        <v>68156</v>
      </c>
      <c r="B676" s="16">
        <v>42473</v>
      </c>
      <c r="C676" s="17" t="s">
        <v>791</v>
      </c>
      <c r="D676" s="17" t="s">
        <v>356</v>
      </c>
      <c r="E676" s="17" t="str">
        <f t="shared" si="30"/>
        <v>Rafael Andersen</v>
      </c>
      <c r="F676" s="17" t="s">
        <v>242</v>
      </c>
      <c r="G676" s="17" t="s">
        <v>19</v>
      </c>
      <c r="H676" s="17" t="s">
        <v>19</v>
      </c>
      <c r="I676" s="17" t="s">
        <v>594</v>
      </c>
      <c r="J676" s="17" t="s">
        <v>595</v>
      </c>
      <c r="K676" s="17" t="s">
        <v>595</v>
      </c>
      <c r="L676" s="17"/>
      <c r="M676" s="17" t="s">
        <v>573</v>
      </c>
      <c r="N676" s="17" t="s">
        <v>574</v>
      </c>
      <c r="O676" s="18">
        <v>1.49</v>
      </c>
      <c r="P676" s="18">
        <v>3.99</v>
      </c>
      <c r="Q676" s="17">
        <v>1</v>
      </c>
      <c r="R676" s="18">
        <f t="shared" si="31"/>
        <v>3.99</v>
      </c>
      <c r="S676" s="19" t="str">
        <f t="shared" si="32"/>
        <v>Small</v>
      </c>
    </row>
    <row r="677" spans="1:19" hidden="1" outlineLevel="2" x14ac:dyDescent="0.45">
      <c r="A677" s="20">
        <v>68156</v>
      </c>
      <c r="B677" s="21">
        <v>42473</v>
      </c>
      <c r="C677" s="22" t="s">
        <v>791</v>
      </c>
      <c r="D677" s="22" t="s">
        <v>356</v>
      </c>
      <c r="E677" s="22" t="str">
        <f t="shared" si="30"/>
        <v>Rafael Andersen</v>
      </c>
      <c r="F677" s="22" t="s">
        <v>242</v>
      </c>
      <c r="G677" s="22" t="s">
        <v>19</v>
      </c>
      <c r="H677" s="22" t="s">
        <v>19</v>
      </c>
      <c r="I677" s="22" t="s">
        <v>608</v>
      </c>
      <c r="J677" s="22" t="s">
        <v>609</v>
      </c>
      <c r="K677" s="22" t="s">
        <v>591</v>
      </c>
      <c r="L677" s="22" t="s">
        <v>532</v>
      </c>
      <c r="M677" s="22" t="s">
        <v>592</v>
      </c>
      <c r="N677" s="22" t="s">
        <v>574</v>
      </c>
      <c r="O677" s="23">
        <v>13.09</v>
      </c>
      <c r="P677" s="23">
        <v>34.99</v>
      </c>
      <c r="Q677" s="22">
        <v>1</v>
      </c>
      <c r="R677" s="23">
        <f t="shared" si="31"/>
        <v>34.99</v>
      </c>
      <c r="S677" s="24" t="str">
        <f t="shared" si="32"/>
        <v>Small</v>
      </c>
    </row>
    <row r="678" spans="1:19" hidden="1" outlineLevel="2" x14ac:dyDescent="0.45">
      <c r="A678" s="15">
        <v>68201</v>
      </c>
      <c r="B678" s="16">
        <v>42474</v>
      </c>
      <c r="C678" s="17" t="s">
        <v>522</v>
      </c>
      <c r="D678" s="17" t="s">
        <v>228</v>
      </c>
      <c r="E678" s="17" t="str">
        <f t="shared" si="30"/>
        <v>Briana Munoz</v>
      </c>
      <c r="F678" s="17" t="s">
        <v>35</v>
      </c>
      <c r="G678" s="17" t="s">
        <v>19</v>
      </c>
      <c r="H678" s="17" t="s">
        <v>19</v>
      </c>
      <c r="I678" s="17" t="s">
        <v>616</v>
      </c>
      <c r="J678" s="17" t="s">
        <v>617</v>
      </c>
      <c r="K678" s="17" t="s">
        <v>618</v>
      </c>
      <c r="L678" s="17"/>
      <c r="M678" s="17" t="s">
        <v>615</v>
      </c>
      <c r="N678" s="17" t="s">
        <v>574</v>
      </c>
      <c r="O678" s="18">
        <v>1.87</v>
      </c>
      <c r="P678" s="18">
        <v>4.99</v>
      </c>
      <c r="Q678" s="17">
        <v>2</v>
      </c>
      <c r="R678" s="18">
        <f t="shared" si="31"/>
        <v>9.98</v>
      </c>
      <c r="S678" s="19" t="str">
        <f t="shared" si="32"/>
        <v>Small</v>
      </c>
    </row>
    <row r="679" spans="1:19" hidden="1" outlineLevel="2" x14ac:dyDescent="0.45">
      <c r="A679" s="20">
        <v>68383</v>
      </c>
      <c r="B679" s="21">
        <v>42476</v>
      </c>
      <c r="C679" s="22" t="s">
        <v>898</v>
      </c>
      <c r="D679" s="22" t="s">
        <v>237</v>
      </c>
      <c r="E679" s="22" t="str">
        <f t="shared" si="30"/>
        <v>Roy Garcia</v>
      </c>
      <c r="F679" s="22" t="s">
        <v>69</v>
      </c>
      <c r="G679" s="22" t="s">
        <v>19</v>
      </c>
      <c r="H679" s="22" t="s">
        <v>19</v>
      </c>
      <c r="I679" s="22" t="s">
        <v>357</v>
      </c>
      <c r="J679" s="22" t="s">
        <v>358</v>
      </c>
      <c r="K679" s="22" t="s">
        <v>341</v>
      </c>
      <c r="L679" s="22" t="s">
        <v>45</v>
      </c>
      <c r="M679" s="22" t="s">
        <v>24</v>
      </c>
      <c r="N679" s="22" t="s">
        <v>25</v>
      </c>
      <c r="O679" s="23">
        <v>1251.98</v>
      </c>
      <c r="P679" s="23">
        <v>2294.9899999999998</v>
      </c>
      <c r="Q679" s="22">
        <v>1</v>
      </c>
      <c r="R679" s="23">
        <f t="shared" si="31"/>
        <v>2294.9899999999998</v>
      </c>
      <c r="S679" s="24" t="str">
        <f t="shared" si="32"/>
        <v>Large</v>
      </c>
    </row>
    <row r="680" spans="1:19" hidden="1" outlineLevel="2" x14ac:dyDescent="0.45">
      <c r="A680" s="15">
        <v>68383</v>
      </c>
      <c r="B680" s="16">
        <v>42476</v>
      </c>
      <c r="C680" s="17" t="s">
        <v>898</v>
      </c>
      <c r="D680" s="17" t="s">
        <v>237</v>
      </c>
      <c r="E680" s="17" t="str">
        <f t="shared" si="30"/>
        <v>Roy Garcia</v>
      </c>
      <c r="F680" s="17" t="s">
        <v>69</v>
      </c>
      <c r="G680" s="17" t="s">
        <v>19</v>
      </c>
      <c r="H680" s="17" t="s">
        <v>19</v>
      </c>
      <c r="I680" s="17" t="s">
        <v>648</v>
      </c>
      <c r="J680" s="17" t="s">
        <v>649</v>
      </c>
      <c r="K680" s="17" t="s">
        <v>649</v>
      </c>
      <c r="L680" s="17"/>
      <c r="M680" s="17" t="s">
        <v>615</v>
      </c>
      <c r="N680" s="17" t="s">
        <v>574</v>
      </c>
      <c r="O680" s="18">
        <v>3.74</v>
      </c>
      <c r="P680" s="18">
        <v>9.99</v>
      </c>
      <c r="Q680" s="17">
        <v>2</v>
      </c>
      <c r="R680" s="18">
        <f t="shared" si="31"/>
        <v>19.98</v>
      </c>
      <c r="S680" s="19" t="str">
        <f t="shared" si="32"/>
        <v>Small</v>
      </c>
    </row>
    <row r="681" spans="1:19" hidden="1" outlineLevel="2" x14ac:dyDescent="0.45">
      <c r="A681" s="20">
        <v>68383</v>
      </c>
      <c r="B681" s="21">
        <v>42476</v>
      </c>
      <c r="C681" s="22" t="s">
        <v>898</v>
      </c>
      <c r="D681" s="22" t="s">
        <v>237</v>
      </c>
      <c r="E681" s="22" t="str">
        <f t="shared" si="30"/>
        <v>Roy Garcia</v>
      </c>
      <c r="F681" s="22" t="s">
        <v>69</v>
      </c>
      <c r="G681" s="22" t="s">
        <v>19</v>
      </c>
      <c r="H681" s="22" t="s">
        <v>19</v>
      </c>
      <c r="I681" s="22" t="s">
        <v>616</v>
      </c>
      <c r="J681" s="22" t="s">
        <v>617</v>
      </c>
      <c r="K681" s="22" t="s">
        <v>618</v>
      </c>
      <c r="L681" s="22"/>
      <c r="M681" s="22" t="s">
        <v>615</v>
      </c>
      <c r="N681" s="22" t="s">
        <v>574</v>
      </c>
      <c r="O681" s="23">
        <v>1.87</v>
      </c>
      <c r="P681" s="23">
        <v>4.99</v>
      </c>
      <c r="Q681" s="22">
        <v>1</v>
      </c>
      <c r="R681" s="23">
        <f t="shared" si="31"/>
        <v>4.99</v>
      </c>
      <c r="S681" s="24" t="str">
        <f t="shared" si="32"/>
        <v>Small</v>
      </c>
    </row>
    <row r="682" spans="1:19" hidden="1" outlineLevel="2" x14ac:dyDescent="0.45">
      <c r="A682" s="15">
        <v>68383</v>
      </c>
      <c r="B682" s="16">
        <v>42476</v>
      </c>
      <c r="C682" s="17" t="s">
        <v>898</v>
      </c>
      <c r="D682" s="17" t="s">
        <v>237</v>
      </c>
      <c r="E682" s="17" t="str">
        <f t="shared" si="30"/>
        <v>Roy Garcia</v>
      </c>
      <c r="F682" s="17" t="s">
        <v>69</v>
      </c>
      <c r="G682" s="17" t="s">
        <v>19</v>
      </c>
      <c r="H682" s="17" t="s">
        <v>19</v>
      </c>
      <c r="I682" s="17" t="s">
        <v>707</v>
      </c>
      <c r="J682" s="17" t="s">
        <v>708</v>
      </c>
      <c r="K682" s="17" t="s">
        <v>709</v>
      </c>
      <c r="L682" s="17"/>
      <c r="M682" s="17" t="s">
        <v>710</v>
      </c>
      <c r="N682" s="17" t="s">
        <v>574</v>
      </c>
      <c r="O682" s="18">
        <v>2.97</v>
      </c>
      <c r="P682" s="18">
        <v>7.95</v>
      </c>
      <c r="Q682" s="17">
        <v>1</v>
      </c>
      <c r="R682" s="18">
        <f t="shared" si="31"/>
        <v>7.95</v>
      </c>
      <c r="S682" s="19" t="str">
        <f t="shared" si="32"/>
        <v>Small</v>
      </c>
    </row>
    <row r="683" spans="1:19" hidden="1" outlineLevel="2" x14ac:dyDescent="0.45">
      <c r="A683" s="20">
        <v>68396</v>
      </c>
      <c r="B683" s="21">
        <v>42476</v>
      </c>
      <c r="C683" s="22" t="s">
        <v>119</v>
      </c>
      <c r="D683" s="22" t="s">
        <v>164</v>
      </c>
      <c r="E683" s="22" t="str">
        <f t="shared" si="30"/>
        <v>Shannon Wang</v>
      </c>
      <c r="F683" s="22" t="s">
        <v>35</v>
      </c>
      <c r="G683" s="22" t="s">
        <v>19</v>
      </c>
      <c r="H683" s="22" t="s">
        <v>19</v>
      </c>
      <c r="I683" s="22" t="s">
        <v>1053</v>
      </c>
      <c r="J683" s="22" t="s">
        <v>1054</v>
      </c>
      <c r="K683" s="22" t="s">
        <v>696</v>
      </c>
      <c r="L683" s="22" t="s">
        <v>317</v>
      </c>
      <c r="M683" s="22" t="s">
        <v>579</v>
      </c>
      <c r="N683" s="22" t="s">
        <v>25</v>
      </c>
      <c r="O683" s="23">
        <v>461.44</v>
      </c>
      <c r="P683" s="23">
        <v>742.35</v>
      </c>
      <c r="Q683" s="22">
        <v>1</v>
      </c>
      <c r="R683" s="23">
        <f t="shared" si="31"/>
        <v>742.35</v>
      </c>
      <c r="S683" s="24" t="str">
        <f t="shared" si="32"/>
        <v>Medium</v>
      </c>
    </row>
    <row r="684" spans="1:19" hidden="1" outlineLevel="2" x14ac:dyDescent="0.45">
      <c r="A684" s="15">
        <v>68401</v>
      </c>
      <c r="B684" s="16">
        <v>42476</v>
      </c>
      <c r="C684" s="17" t="s">
        <v>857</v>
      </c>
      <c r="D684" s="17" t="s">
        <v>344</v>
      </c>
      <c r="E684" s="17" t="str">
        <f t="shared" si="30"/>
        <v>Orlando Ashe</v>
      </c>
      <c r="F684" s="17" t="s">
        <v>35</v>
      </c>
      <c r="G684" s="17" t="s">
        <v>19</v>
      </c>
      <c r="H684" s="17" t="s">
        <v>19</v>
      </c>
      <c r="I684" s="17" t="s">
        <v>773</v>
      </c>
      <c r="J684" s="17" t="s">
        <v>774</v>
      </c>
      <c r="K684" s="17" t="s">
        <v>660</v>
      </c>
      <c r="L684" s="17" t="s">
        <v>317</v>
      </c>
      <c r="M684" s="17" t="s">
        <v>579</v>
      </c>
      <c r="N684" s="17" t="s">
        <v>25</v>
      </c>
      <c r="O684" s="18">
        <v>1481.94</v>
      </c>
      <c r="P684" s="18">
        <v>2384.0700000000002</v>
      </c>
      <c r="Q684" s="17">
        <v>1</v>
      </c>
      <c r="R684" s="18">
        <f t="shared" si="31"/>
        <v>2384.0700000000002</v>
      </c>
      <c r="S684" s="19" t="str">
        <f t="shared" si="32"/>
        <v>Large</v>
      </c>
    </row>
    <row r="685" spans="1:19" hidden="1" outlineLevel="2" x14ac:dyDescent="0.45">
      <c r="A685" s="20">
        <v>68401</v>
      </c>
      <c r="B685" s="21">
        <v>42476</v>
      </c>
      <c r="C685" s="22" t="s">
        <v>857</v>
      </c>
      <c r="D685" s="22" t="s">
        <v>344</v>
      </c>
      <c r="E685" s="22" t="str">
        <f t="shared" si="30"/>
        <v>Orlando Ashe</v>
      </c>
      <c r="F685" s="22" t="s">
        <v>35</v>
      </c>
      <c r="G685" s="22" t="s">
        <v>19</v>
      </c>
      <c r="H685" s="22" t="s">
        <v>19</v>
      </c>
      <c r="I685" s="22" t="s">
        <v>589</v>
      </c>
      <c r="J685" s="22" t="s">
        <v>590</v>
      </c>
      <c r="K685" s="22" t="s">
        <v>591</v>
      </c>
      <c r="L685" s="22" t="s">
        <v>45</v>
      </c>
      <c r="M685" s="22" t="s">
        <v>592</v>
      </c>
      <c r="N685" s="22" t="s">
        <v>574</v>
      </c>
      <c r="O685" s="23">
        <v>13.09</v>
      </c>
      <c r="P685" s="23">
        <v>34.99</v>
      </c>
      <c r="Q685" s="22">
        <v>2</v>
      </c>
      <c r="R685" s="23">
        <f t="shared" si="31"/>
        <v>69.98</v>
      </c>
      <c r="S685" s="24" t="str">
        <f t="shared" si="32"/>
        <v>Small</v>
      </c>
    </row>
    <row r="686" spans="1:19" hidden="1" outlineLevel="2" x14ac:dyDescent="0.45">
      <c r="A686" s="15">
        <v>68401</v>
      </c>
      <c r="B686" s="16">
        <v>42476</v>
      </c>
      <c r="C686" s="17" t="s">
        <v>857</v>
      </c>
      <c r="D686" s="17" t="s">
        <v>344</v>
      </c>
      <c r="E686" s="17" t="str">
        <f t="shared" si="30"/>
        <v>Orlando Ashe</v>
      </c>
      <c r="F686" s="17" t="s">
        <v>35</v>
      </c>
      <c r="G686" s="17" t="s">
        <v>19</v>
      </c>
      <c r="H686" s="17" t="s">
        <v>19</v>
      </c>
      <c r="I686" s="17" t="s">
        <v>726</v>
      </c>
      <c r="J686" s="17" t="s">
        <v>727</v>
      </c>
      <c r="K686" s="17" t="s">
        <v>625</v>
      </c>
      <c r="L686" s="17" t="s">
        <v>317</v>
      </c>
      <c r="M686" s="17" t="s">
        <v>626</v>
      </c>
      <c r="N686" s="17" t="s">
        <v>588</v>
      </c>
      <c r="O686" s="18">
        <v>41.57</v>
      </c>
      <c r="P686" s="18">
        <v>53.99</v>
      </c>
      <c r="Q686" s="17">
        <v>2</v>
      </c>
      <c r="R686" s="18">
        <f t="shared" si="31"/>
        <v>107.98</v>
      </c>
      <c r="S686" s="19" t="str">
        <f t="shared" si="32"/>
        <v>Small</v>
      </c>
    </row>
    <row r="687" spans="1:19" hidden="1" outlineLevel="2" x14ac:dyDescent="0.45">
      <c r="A687" s="20">
        <v>68446</v>
      </c>
      <c r="B687" s="21">
        <v>42477</v>
      </c>
      <c r="C687" s="22" t="s">
        <v>470</v>
      </c>
      <c r="D687" s="22" t="s">
        <v>111</v>
      </c>
      <c r="E687" s="22" t="str">
        <f t="shared" si="30"/>
        <v>Randall Alvarez</v>
      </c>
      <c r="F687" s="22" t="s">
        <v>69</v>
      </c>
      <c r="G687" s="22" t="s">
        <v>19</v>
      </c>
      <c r="H687" s="22" t="s">
        <v>19</v>
      </c>
      <c r="I687" s="22" t="s">
        <v>383</v>
      </c>
      <c r="J687" s="22" t="s">
        <v>384</v>
      </c>
      <c r="K687" s="22" t="s">
        <v>316</v>
      </c>
      <c r="L687" s="22" t="s">
        <v>317</v>
      </c>
      <c r="M687" s="22" t="s">
        <v>32</v>
      </c>
      <c r="N687" s="22" t="s">
        <v>25</v>
      </c>
      <c r="O687" s="23">
        <v>713.08</v>
      </c>
      <c r="P687" s="23">
        <v>1120.49</v>
      </c>
      <c r="Q687" s="22">
        <v>1</v>
      </c>
      <c r="R687" s="23">
        <f t="shared" si="31"/>
        <v>1120.49</v>
      </c>
      <c r="S687" s="24" t="str">
        <f t="shared" si="32"/>
        <v>Medium</v>
      </c>
    </row>
    <row r="688" spans="1:19" hidden="1" outlineLevel="2" x14ac:dyDescent="0.45">
      <c r="A688" s="15">
        <v>68446</v>
      </c>
      <c r="B688" s="16">
        <v>42477</v>
      </c>
      <c r="C688" s="17" t="s">
        <v>470</v>
      </c>
      <c r="D688" s="17" t="s">
        <v>111</v>
      </c>
      <c r="E688" s="17" t="str">
        <f t="shared" si="30"/>
        <v>Randall Alvarez</v>
      </c>
      <c r="F688" s="17" t="s">
        <v>69</v>
      </c>
      <c r="G688" s="17" t="s">
        <v>19</v>
      </c>
      <c r="H688" s="17" t="s">
        <v>19</v>
      </c>
      <c r="I688" s="17" t="s">
        <v>589</v>
      </c>
      <c r="J688" s="17" t="s">
        <v>590</v>
      </c>
      <c r="K688" s="17" t="s">
        <v>591</v>
      </c>
      <c r="L688" s="17" t="s">
        <v>45</v>
      </c>
      <c r="M688" s="17" t="s">
        <v>592</v>
      </c>
      <c r="N688" s="17" t="s">
        <v>574</v>
      </c>
      <c r="O688" s="18">
        <v>13.09</v>
      </c>
      <c r="P688" s="18">
        <v>34.99</v>
      </c>
      <c r="Q688" s="17">
        <v>2</v>
      </c>
      <c r="R688" s="18">
        <f t="shared" si="31"/>
        <v>69.98</v>
      </c>
      <c r="S688" s="19" t="str">
        <f t="shared" si="32"/>
        <v>Small</v>
      </c>
    </row>
    <row r="689" spans="1:19" hidden="1" outlineLevel="2" x14ac:dyDescent="0.45">
      <c r="A689" s="20">
        <v>68474</v>
      </c>
      <c r="B689" s="21">
        <v>42478</v>
      </c>
      <c r="C689" s="22" t="s">
        <v>482</v>
      </c>
      <c r="D689" s="22" t="s">
        <v>496</v>
      </c>
      <c r="E689" s="22" t="str">
        <f t="shared" si="30"/>
        <v>Roger Luo</v>
      </c>
      <c r="F689" s="22" t="s">
        <v>69</v>
      </c>
      <c r="G689" s="22" t="s">
        <v>19</v>
      </c>
      <c r="H689" s="22" t="s">
        <v>19</v>
      </c>
      <c r="I689" s="22" t="s">
        <v>655</v>
      </c>
      <c r="J689" s="22" t="s">
        <v>656</v>
      </c>
      <c r="K689" s="22" t="s">
        <v>586</v>
      </c>
      <c r="L689" s="22" t="s">
        <v>45</v>
      </c>
      <c r="M689" s="22" t="s">
        <v>587</v>
      </c>
      <c r="N689" s="22" t="s">
        <v>588</v>
      </c>
      <c r="O689" s="23">
        <v>9.16</v>
      </c>
      <c r="P689" s="23">
        <v>24.49</v>
      </c>
      <c r="Q689" s="22">
        <v>3</v>
      </c>
      <c r="R689" s="23">
        <f t="shared" si="31"/>
        <v>73.47</v>
      </c>
      <c r="S689" s="24" t="str">
        <f t="shared" si="32"/>
        <v>Small</v>
      </c>
    </row>
    <row r="690" spans="1:19" hidden="1" outlineLevel="2" x14ac:dyDescent="0.45">
      <c r="A690" s="15">
        <v>68474</v>
      </c>
      <c r="B690" s="16">
        <v>42478</v>
      </c>
      <c r="C690" s="17" t="s">
        <v>482</v>
      </c>
      <c r="D690" s="17" t="s">
        <v>496</v>
      </c>
      <c r="E690" s="17" t="str">
        <f t="shared" si="30"/>
        <v>Roger Luo</v>
      </c>
      <c r="F690" s="17" t="s">
        <v>69</v>
      </c>
      <c r="G690" s="17" t="s">
        <v>19</v>
      </c>
      <c r="H690" s="17" t="s">
        <v>19</v>
      </c>
      <c r="I690" s="17" t="s">
        <v>605</v>
      </c>
      <c r="J690" s="17" t="s">
        <v>606</v>
      </c>
      <c r="K690" s="17" t="s">
        <v>606</v>
      </c>
      <c r="L690" s="17"/>
      <c r="M690" s="17" t="s">
        <v>607</v>
      </c>
      <c r="N690" s="17" t="s">
        <v>574</v>
      </c>
      <c r="O690" s="18">
        <v>8.2200000000000006</v>
      </c>
      <c r="P690" s="18">
        <v>21.98</v>
      </c>
      <c r="Q690" s="17">
        <v>3</v>
      </c>
      <c r="R690" s="18">
        <f t="shared" si="31"/>
        <v>65.94</v>
      </c>
      <c r="S690" s="19" t="str">
        <f t="shared" si="32"/>
        <v>Small</v>
      </c>
    </row>
    <row r="691" spans="1:19" hidden="1" outlineLevel="2" x14ac:dyDescent="0.45">
      <c r="A691" s="20">
        <v>68477</v>
      </c>
      <c r="B691" s="21">
        <v>42478</v>
      </c>
      <c r="C691" s="22" t="s">
        <v>693</v>
      </c>
      <c r="D691" s="22" t="s">
        <v>168</v>
      </c>
      <c r="E691" s="22" t="str">
        <f t="shared" si="30"/>
        <v>James Zhang</v>
      </c>
      <c r="F691" s="22" t="s">
        <v>35</v>
      </c>
      <c r="G691" s="22" t="s">
        <v>19</v>
      </c>
      <c r="H691" s="22" t="s">
        <v>19</v>
      </c>
      <c r="I691" s="22" t="s">
        <v>580</v>
      </c>
      <c r="J691" s="22" t="s">
        <v>581</v>
      </c>
      <c r="K691" s="22" t="s">
        <v>581</v>
      </c>
      <c r="L691" s="22"/>
      <c r="M691" s="22" t="s">
        <v>573</v>
      </c>
      <c r="N691" s="22" t="s">
        <v>574</v>
      </c>
      <c r="O691" s="23">
        <v>1.87</v>
      </c>
      <c r="P691" s="23">
        <v>4.99</v>
      </c>
      <c r="Q691" s="22">
        <v>1</v>
      </c>
      <c r="R691" s="23">
        <f t="shared" si="31"/>
        <v>4.99</v>
      </c>
      <c r="S691" s="24" t="str">
        <f t="shared" si="32"/>
        <v>Small</v>
      </c>
    </row>
    <row r="692" spans="1:19" hidden="1" outlineLevel="2" x14ac:dyDescent="0.45">
      <c r="A692" s="15">
        <v>68477</v>
      </c>
      <c r="B692" s="16">
        <v>42478</v>
      </c>
      <c r="C692" s="17" t="s">
        <v>693</v>
      </c>
      <c r="D692" s="17" t="s">
        <v>168</v>
      </c>
      <c r="E692" s="17" t="str">
        <f t="shared" si="30"/>
        <v>James Zhang</v>
      </c>
      <c r="F692" s="17" t="s">
        <v>35</v>
      </c>
      <c r="G692" s="17" t="s">
        <v>19</v>
      </c>
      <c r="H692" s="17" t="s">
        <v>19</v>
      </c>
      <c r="I692" s="17" t="s">
        <v>663</v>
      </c>
      <c r="J692" s="17" t="s">
        <v>664</v>
      </c>
      <c r="K692" s="17" t="s">
        <v>665</v>
      </c>
      <c r="L692" s="17"/>
      <c r="M692" s="17" t="s">
        <v>573</v>
      </c>
      <c r="N692" s="17" t="s">
        <v>574</v>
      </c>
      <c r="O692" s="18">
        <v>0.86</v>
      </c>
      <c r="P692" s="18">
        <v>2.29</v>
      </c>
      <c r="Q692" s="17">
        <v>2</v>
      </c>
      <c r="R692" s="18">
        <f t="shared" si="31"/>
        <v>4.58</v>
      </c>
      <c r="S692" s="19" t="str">
        <f t="shared" si="32"/>
        <v>Small</v>
      </c>
    </row>
    <row r="693" spans="1:19" hidden="1" outlineLevel="2" x14ac:dyDescent="0.45">
      <c r="A693" s="20">
        <v>68607</v>
      </c>
      <c r="B693" s="21">
        <v>42479</v>
      </c>
      <c r="C693" s="22" t="s">
        <v>377</v>
      </c>
      <c r="D693" s="22" t="s">
        <v>378</v>
      </c>
      <c r="E693" s="22" t="str">
        <f t="shared" si="30"/>
        <v>Kristina Fernandez</v>
      </c>
      <c r="F693" s="22" t="s">
        <v>35</v>
      </c>
      <c r="G693" s="22" t="s">
        <v>19</v>
      </c>
      <c r="H693" s="22" t="s">
        <v>19</v>
      </c>
      <c r="I693" s="22" t="s">
        <v>993</v>
      </c>
      <c r="J693" s="22" t="s">
        <v>994</v>
      </c>
      <c r="K693" s="22" t="s">
        <v>652</v>
      </c>
      <c r="L693" s="22" t="s">
        <v>23</v>
      </c>
      <c r="M693" s="22" t="s">
        <v>24</v>
      </c>
      <c r="N693" s="22" t="s">
        <v>25</v>
      </c>
      <c r="O693" s="23">
        <v>308.22000000000003</v>
      </c>
      <c r="P693" s="23">
        <v>564.99</v>
      </c>
      <c r="Q693" s="22">
        <v>1</v>
      </c>
      <c r="R693" s="23">
        <f t="shared" si="31"/>
        <v>564.99</v>
      </c>
      <c r="S693" s="24" t="str">
        <f t="shared" si="32"/>
        <v>Medium</v>
      </c>
    </row>
    <row r="694" spans="1:19" hidden="1" outlineLevel="2" x14ac:dyDescent="0.45">
      <c r="A694" s="15">
        <v>68607</v>
      </c>
      <c r="B694" s="16">
        <v>42479</v>
      </c>
      <c r="C694" s="17" t="s">
        <v>377</v>
      </c>
      <c r="D694" s="17" t="s">
        <v>378</v>
      </c>
      <c r="E694" s="17" t="str">
        <f t="shared" si="30"/>
        <v>Kristina Fernandez</v>
      </c>
      <c r="F694" s="17" t="s">
        <v>35</v>
      </c>
      <c r="G694" s="17" t="s">
        <v>19</v>
      </c>
      <c r="H694" s="17" t="s">
        <v>19</v>
      </c>
      <c r="I694" s="17" t="s">
        <v>648</v>
      </c>
      <c r="J694" s="17" t="s">
        <v>649</v>
      </c>
      <c r="K694" s="17" t="s">
        <v>649</v>
      </c>
      <c r="L694" s="17"/>
      <c r="M694" s="17" t="s">
        <v>615</v>
      </c>
      <c r="N694" s="17" t="s">
        <v>574</v>
      </c>
      <c r="O694" s="18">
        <v>3.74</v>
      </c>
      <c r="P694" s="18">
        <v>9.99</v>
      </c>
      <c r="Q694" s="17">
        <v>1</v>
      </c>
      <c r="R694" s="18">
        <f t="shared" si="31"/>
        <v>9.99</v>
      </c>
      <c r="S694" s="19" t="str">
        <f t="shared" si="32"/>
        <v>Small</v>
      </c>
    </row>
    <row r="695" spans="1:19" hidden="1" outlineLevel="2" x14ac:dyDescent="0.45">
      <c r="A695" s="20">
        <v>68627</v>
      </c>
      <c r="B695" s="21">
        <v>42480</v>
      </c>
      <c r="C695" s="22" t="s">
        <v>813</v>
      </c>
      <c r="D695" s="22" t="s">
        <v>1055</v>
      </c>
      <c r="E695" s="22" t="str">
        <f t="shared" si="30"/>
        <v>Carlos Short</v>
      </c>
      <c r="F695" s="22" t="s">
        <v>18</v>
      </c>
      <c r="G695" s="22" t="s">
        <v>19</v>
      </c>
      <c r="H695" s="22" t="s">
        <v>19</v>
      </c>
      <c r="I695" s="22" t="s">
        <v>571</v>
      </c>
      <c r="J695" s="22" t="s">
        <v>572</v>
      </c>
      <c r="K695" s="22" t="s">
        <v>572</v>
      </c>
      <c r="L695" s="22"/>
      <c r="M695" s="22" t="s">
        <v>573</v>
      </c>
      <c r="N695" s="22" t="s">
        <v>574</v>
      </c>
      <c r="O695" s="23">
        <v>8.0399999999999991</v>
      </c>
      <c r="P695" s="23">
        <v>21.49</v>
      </c>
      <c r="Q695" s="22">
        <v>2</v>
      </c>
      <c r="R695" s="23">
        <f t="shared" si="31"/>
        <v>42.98</v>
      </c>
      <c r="S695" s="24" t="str">
        <f t="shared" si="32"/>
        <v>Small</v>
      </c>
    </row>
    <row r="696" spans="1:19" hidden="1" outlineLevel="2" x14ac:dyDescent="0.45">
      <c r="A696" s="15">
        <v>68627</v>
      </c>
      <c r="B696" s="16">
        <v>42480</v>
      </c>
      <c r="C696" s="17" t="s">
        <v>813</v>
      </c>
      <c r="D696" s="17" t="s">
        <v>1055</v>
      </c>
      <c r="E696" s="17" t="str">
        <f t="shared" si="30"/>
        <v>Carlos Short</v>
      </c>
      <c r="F696" s="17" t="s">
        <v>18</v>
      </c>
      <c r="G696" s="17" t="s">
        <v>19</v>
      </c>
      <c r="H696" s="17" t="s">
        <v>19</v>
      </c>
      <c r="I696" s="17" t="s">
        <v>594</v>
      </c>
      <c r="J696" s="17" t="s">
        <v>595</v>
      </c>
      <c r="K696" s="17" t="s">
        <v>595</v>
      </c>
      <c r="L696" s="17"/>
      <c r="M696" s="17" t="s">
        <v>573</v>
      </c>
      <c r="N696" s="17" t="s">
        <v>574</v>
      </c>
      <c r="O696" s="18">
        <v>1.49</v>
      </c>
      <c r="P696" s="18">
        <v>3.99</v>
      </c>
      <c r="Q696" s="17">
        <v>1</v>
      </c>
      <c r="R696" s="18">
        <f t="shared" si="31"/>
        <v>3.99</v>
      </c>
      <c r="S696" s="19" t="str">
        <f t="shared" si="32"/>
        <v>Small</v>
      </c>
    </row>
    <row r="697" spans="1:19" hidden="1" outlineLevel="2" x14ac:dyDescent="0.45">
      <c r="A697" s="20">
        <v>68627</v>
      </c>
      <c r="B697" s="21">
        <v>42480</v>
      </c>
      <c r="C697" s="22" t="s">
        <v>813</v>
      </c>
      <c r="D697" s="22" t="s">
        <v>1055</v>
      </c>
      <c r="E697" s="22" t="str">
        <f t="shared" si="30"/>
        <v>Carlos Short</v>
      </c>
      <c r="F697" s="22" t="s">
        <v>18</v>
      </c>
      <c r="G697" s="22" t="s">
        <v>19</v>
      </c>
      <c r="H697" s="22" t="s">
        <v>19</v>
      </c>
      <c r="I697" s="22" t="s">
        <v>661</v>
      </c>
      <c r="J697" s="22" t="s">
        <v>662</v>
      </c>
      <c r="K697" s="22" t="s">
        <v>591</v>
      </c>
      <c r="L697" s="22" t="s">
        <v>31</v>
      </c>
      <c r="M697" s="22" t="s">
        <v>592</v>
      </c>
      <c r="N697" s="22" t="s">
        <v>574</v>
      </c>
      <c r="O697" s="23">
        <v>13.09</v>
      </c>
      <c r="P697" s="23">
        <v>34.99</v>
      </c>
      <c r="Q697" s="22">
        <v>1</v>
      </c>
      <c r="R697" s="23">
        <f t="shared" si="31"/>
        <v>34.99</v>
      </c>
      <c r="S697" s="24" t="str">
        <f t="shared" si="32"/>
        <v>Small</v>
      </c>
    </row>
    <row r="698" spans="1:19" hidden="1" outlineLevel="2" x14ac:dyDescent="0.45">
      <c r="A698" s="15">
        <v>68666</v>
      </c>
      <c r="B698" s="16">
        <v>42480</v>
      </c>
      <c r="C698" s="17" t="s">
        <v>699</v>
      </c>
      <c r="D698" s="17" t="s">
        <v>396</v>
      </c>
      <c r="E698" s="17" t="str">
        <f t="shared" si="30"/>
        <v>Daisy Vazquez</v>
      </c>
      <c r="F698" s="17" t="s">
        <v>35</v>
      </c>
      <c r="G698" s="17" t="s">
        <v>19</v>
      </c>
      <c r="H698" s="17" t="s">
        <v>19</v>
      </c>
      <c r="I698" s="17" t="s">
        <v>724</v>
      </c>
      <c r="J698" s="17" t="s">
        <v>725</v>
      </c>
      <c r="K698" s="17" t="s">
        <v>570</v>
      </c>
      <c r="L698" s="17" t="s">
        <v>45</v>
      </c>
      <c r="M698" s="17" t="s">
        <v>32</v>
      </c>
      <c r="N698" s="17" t="s">
        <v>25</v>
      </c>
      <c r="O698" s="18">
        <v>343.65</v>
      </c>
      <c r="P698" s="18">
        <v>539.99</v>
      </c>
      <c r="Q698" s="17">
        <v>1</v>
      </c>
      <c r="R698" s="18">
        <f t="shared" si="31"/>
        <v>539.99</v>
      </c>
      <c r="S698" s="19" t="str">
        <f t="shared" si="32"/>
        <v>Medium</v>
      </c>
    </row>
    <row r="699" spans="1:19" hidden="1" outlineLevel="2" x14ac:dyDescent="0.45">
      <c r="A699" s="20">
        <v>68666</v>
      </c>
      <c r="B699" s="21">
        <v>42480</v>
      </c>
      <c r="C699" s="22" t="s">
        <v>699</v>
      </c>
      <c r="D699" s="22" t="s">
        <v>396</v>
      </c>
      <c r="E699" s="22" t="str">
        <f t="shared" si="30"/>
        <v>Daisy Vazquez</v>
      </c>
      <c r="F699" s="22" t="s">
        <v>35</v>
      </c>
      <c r="G699" s="22" t="s">
        <v>19</v>
      </c>
      <c r="H699" s="22" t="s">
        <v>19</v>
      </c>
      <c r="I699" s="22" t="s">
        <v>613</v>
      </c>
      <c r="J699" s="22" t="s">
        <v>614</v>
      </c>
      <c r="K699" s="22" t="s">
        <v>614</v>
      </c>
      <c r="L699" s="22"/>
      <c r="M699" s="22" t="s">
        <v>615</v>
      </c>
      <c r="N699" s="22" t="s">
        <v>574</v>
      </c>
      <c r="O699" s="23">
        <v>3.36</v>
      </c>
      <c r="P699" s="23">
        <v>8.99</v>
      </c>
      <c r="Q699" s="22">
        <v>1</v>
      </c>
      <c r="R699" s="23">
        <f t="shared" si="31"/>
        <v>8.99</v>
      </c>
      <c r="S699" s="24" t="str">
        <f t="shared" si="32"/>
        <v>Small</v>
      </c>
    </row>
    <row r="700" spans="1:19" hidden="1" outlineLevel="2" x14ac:dyDescent="0.45">
      <c r="A700" s="15">
        <v>68666</v>
      </c>
      <c r="B700" s="16">
        <v>42480</v>
      </c>
      <c r="C700" s="17" t="s">
        <v>699</v>
      </c>
      <c r="D700" s="17" t="s">
        <v>396</v>
      </c>
      <c r="E700" s="17" t="str">
        <f t="shared" si="30"/>
        <v>Daisy Vazquez</v>
      </c>
      <c r="F700" s="17" t="s">
        <v>35</v>
      </c>
      <c r="G700" s="17" t="s">
        <v>19</v>
      </c>
      <c r="H700" s="17" t="s">
        <v>19</v>
      </c>
      <c r="I700" s="17" t="s">
        <v>616</v>
      </c>
      <c r="J700" s="17" t="s">
        <v>617</v>
      </c>
      <c r="K700" s="17" t="s">
        <v>618</v>
      </c>
      <c r="L700" s="17"/>
      <c r="M700" s="17" t="s">
        <v>615</v>
      </c>
      <c r="N700" s="17" t="s">
        <v>574</v>
      </c>
      <c r="O700" s="18">
        <v>1.87</v>
      </c>
      <c r="P700" s="18">
        <v>4.99</v>
      </c>
      <c r="Q700" s="17">
        <v>1</v>
      </c>
      <c r="R700" s="18">
        <f t="shared" si="31"/>
        <v>4.99</v>
      </c>
      <c r="S700" s="19" t="str">
        <f t="shared" si="32"/>
        <v>Small</v>
      </c>
    </row>
    <row r="701" spans="1:19" hidden="1" outlineLevel="2" x14ac:dyDescent="0.45">
      <c r="A701" s="20">
        <v>68666</v>
      </c>
      <c r="B701" s="21">
        <v>42480</v>
      </c>
      <c r="C701" s="22" t="s">
        <v>699</v>
      </c>
      <c r="D701" s="22" t="s">
        <v>396</v>
      </c>
      <c r="E701" s="22" t="str">
        <f t="shared" si="30"/>
        <v>Daisy Vazquez</v>
      </c>
      <c r="F701" s="22" t="s">
        <v>35</v>
      </c>
      <c r="G701" s="22" t="s">
        <v>19</v>
      </c>
      <c r="H701" s="22" t="s">
        <v>19</v>
      </c>
      <c r="I701" s="22" t="s">
        <v>661</v>
      </c>
      <c r="J701" s="22" t="s">
        <v>662</v>
      </c>
      <c r="K701" s="22" t="s">
        <v>591</v>
      </c>
      <c r="L701" s="22" t="s">
        <v>31</v>
      </c>
      <c r="M701" s="22" t="s">
        <v>592</v>
      </c>
      <c r="N701" s="22" t="s">
        <v>574</v>
      </c>
      <c r="O701" s="23">
        <v>13.09</v>
      </c>
      <c r="P701" s="23">
        <v>34.99</v>
      </c>
      <c r="Q701" s="22">
        <v>2</v>
      </c>
      <c r="R701" s="23">
        <f t="shared" si="31"/>
        <v>69.98</v>
      </c>
      <c r="S701" s="24" t="str">
        <f t="shared" si="32"/>
        <v>Small</v>
      </c>
    </row>
    <row r="702" spans="1:19" hidden="1" outlineLevel="2" x14ac:dyDescent="0.45">
      <c r="A702" s="15">
        <v>68745</v>
      </c>
      <c r="B702" s="16">
        <v>42482</v>
      </c>
      <c r="C702" s="17" t="s">
        <v>1056</v>
      </c>
      <c r="D702" s="17" t="s">
        <v>194</v>
      </c>
      <c r="E702" s="17" t="str">
        <f t="shared" si="30"/>
        <v>Evelyn Rana</v>
      </c>
      <c r="F702" s="17" t="s">
        <v>69</v>
      </c>
      <c r="G702" s="17" t="s">
        <v>19</v>
      </c>
      <c r="H702" s="17" t="s">
        <v>19</v>
      </c>
      <c r="I702" s="17" t="s">
        <v>589</v>
      </c>
      <c r="J702" s="17" t="s">
        <v>590</v>
      </c>
      <c r="K702" s="17" t="s">
        <v>591</v>
      </c>
      <c r="L702" s="17" t="s">
        <v>45</v>
      </c>
      <c r="M702" s="17" t="s">
        <v>592</v>
      </c>
      <c r="N702" s="17" t="s">
        <v>574</v>
      </c>
      <c r="O702" s="18">
        <v>13.09</v>
      </c>
      <c r="P702" s="18">
        <v>34.99</v>
      </c>
      <c r="Q702" s="17">
        <v>1</v>
      </c>
      <c r="R702" s="18">
        <f t="shared" si="31"/>
        <v>34.99</v>
      </c>
      <c r="S702" s="19" t="str">
        <f t="shared" si="32"/>
        <v>Small</v>
      </c>
    </row>
    <row r="703" spans="1:19" hidden="1" outlineLevel="2" x14ac:dyDescent="0.45">
      <c r="A703" s="20">
        <v>68745</v>
      </c>
      <c r="B703" s="21">
        <v>42482</v>
      </c>
      <c r="C703" s="22" t="s">
        <v>1056</v>
      </c>
      <c r="D703" s="22" t="s">
        <v>194</v>
      </c>
      <c r="E703" s="22" t="str">
        <f t="shared" si="30"/>
        <v>Evelyn Rana</v>
      </c>
      <c r="F703" s="22" t="s">
        <v>69</v>
      </c>
      <c r="G703" s="22" t="s">
        <v>19</v>
      </c>
      <c r="H703" s="22" t="s">
        <v>19</v>
      </c>
      <c r="I703" s="22" t="s">
        <v>655</v>
      </c>
      <c r="J703" s="22" t="s">
        <v>656</v>
      </c>
      <c r="K703" s="22" t="s">
        <v>586</v>
      </c>
      <c r="L703" s="22" t="s">
        <v>45</v>
      </c>
      <c r="M703" s="22" t="s">
        <v>587</v>
      </c>
      <c r="N703" s="22" t="s">
        <v>588</v>
      </c>
      <c r="O703" s="23">
        <v>9.16</v>
      </c>
      <c r="P703" s="23">
        <v>24.49</v>
      </c>
      <c r="Q703" s="22">
        <v>4</v>
      </c>
      <c r="R703" s="23">
        <f t="shared" si="31"/>
        <v>97.96</v>
      </c>
      <c r="S703" s="24" t="str">
        <f t="shared" si="32"/>
        <v>Small</v>
      </c>
    </row>
    <row r="704" spans="1:19" hidden="1" outlineLevel="2" x14ac:dyDescent="0.45">
      <c r="A704" s="15">
        <v>68791</v>
      </c>
      <c r="B704" s="16">
        <v>42482</v>
      </c>
      <c r="C704" s="17" t="s">
        <v>127</v>
      </c>
      <c r="D704" s="17" t="s">
        <v>104</v>
      </c>
      <c r="E704" s="17" t="str">
        <f t="shared" si="30"/>
        <v>Jay Rubio</v>
      </c>
      <c r="F704" s="17" t="s">
        <v>18</v>
      </c>
      <c r="G704" s="17" t="s">
        <v>19</v>
      </c>
      <c r="H704" s="17" t="s">
        <v>19</v>
      </c>
      <c r="I704" s="17" t="s">
        <v>357</v>
      </c>
      <c r="J704" s="17" t="s">
        <v>358</v>
      </c>
      <c r="K704" s="17" t="s">
        <v>341</v>
      </c>
      <c r="L704" s="17" t="s">
        <v>45</v>
      </c>
      <c r="M704" s="17" t="s">
        <v>24</v>
      </c>
      <c r="N704" s="17" t="s">
        <v>25</v>
      </c>
      <c r="O704" s="18">
        <v>1251.98</v>
      </c>
      <c r="P704" s="18">
        <v>2294.9899999999998</v>
      </c>
      <c r="Q704" s="17">
        <v>1</v>
      </c>
      <c r="R704" s="18">
        <f t="shared" si="31"/>
        <v>2294.9899999999998</v>
      </c>
      <c r="S704" s="19" t="str">
        <f t="shared" si="32"/>
        <v>Large</v>
      </c>
    </row>
    <row r="705" spans="1:19" hidden="1" outlineLevel="2" x14ac:dyDescent="0.45">
      <c r="A705" s="20">
        <v>68791</v>
      </c>
      <c r="B705" s="21">
        <v>42482</v>
      </c>
      <c r="C705" s="22" t="s">
        <v>127</v>
      </c>
      <c r="D705" s="22" t="s">
        <v>104</v>
      </c>
      <c r="E705" s="22" t="str">
        <f t="shared" si="30"/>
        <v>Jay Rubio</v>
      </c>
      <c r="F705" s="22" t="s">
        <v>18</v>
      </c>
      <c r="G705" s="22" t="s">
        <v>19</v>
      </c>
      <c r="H705" s="22" t="s">
        <v>19</v>
      </c>
      <c r="I705" s="22" t="s">
        <v>648</v>
      </c>
      <c r="J705" s="22" t="s">
        <v>649</v>
      </c>
      <c r="K705" s="22" t="s">
        <v>649</v>
      </c>
      <c r="L705" s="22"/>
      <c r="M705" s="22" t="s">
        <v>615</v>
      </c>
      <c r="N705" s="22" t="s">
        <v>574</v>
      </c>
      <c r="O705" s="23">
        <v>3.74</v>
      </c>
      <c r="P705" s="23">
        <v>9.99</v>
      </c>
      <c r="Q705" s="22">
        <v>3</v>
      </c>
      <c r="R705" s="23">
        <f t="shared" si="31"/>
        <v>29.97</v>
      </c>
      <c r="S705" s="24" t="str">
        <f t="shared" si="32"/>
        <v>Small</v>
      </c>
    </row>
    <row r="706" spans="1:19" hidden="1" outlineLevel="2" x14ac:dyDescent="0.45">
      <c r="A706" s="15">
        <v>68791</v>
      </c>
      <c r="B706" s="16">
        <v>42482</v>
      </c>
      <c r="C706" s="17" t="s">
        <v>127</v>
      </c>
      <c r="D706" s="17" t="s">
        <v>104</v>
      </c>
      <c r="E706" s="17" t="str">
        <f t="shared" ref="E706:E769" si="33">CONCATENATE(C706," ",D706)</f>
        <v>Jay Rubio</v>
      </c>
      <c r="F706" s="17" t="s">
        <v>18</v>
      </c>
      <c r="G706" s="17" t="s">
        <v>19</v>
      </c>
      <c r="H706" s="17" t="s">
        <v>19</v>
      </c>
      <c r="I706" s="17" t="s">
        <v>616</v>
      </c>
      <c r="J706" s="17" t="s">
        <v>617</v>
      </c>
      <c r="K706" s="17" t="s">
        <v>618</v>
      </c>
      <c r="L706" s="17"/>
      <c r="M706" s="17" t="s">
        <v>615</v>
      </c>
      <c r="N706" s="17" t="s">
        <v>574</v>
      </c>
      <c r="O706" s="18">
        <v>1.87</v>
      </c>
      <c r="P706" s="18">
        <v>4.99</v>
      </c>
      <c r="Q706" s="17">
        <v>1</v>
      </c>
      <c r="R706" s="18">
        <f t="shared" ref="R706:R769" si="34">P706*Q706</f>
        <v>4.99</v>
      </c>
      <c r="S706" s="19" t="str">
        <f t="shared" ref="S706:S769" si="35">VLOOKUP(R706,$T$2:$U$4,2,TRUE)</f>
        <v>Small</v>
      </c>
    </row>
    <row r="707" spans="1:19" hidden="1" outlineLevel="2" x14ac:dyDescent="0.45">
      <c r="A707" s="20">
        <v>68791</v>
      </c>
      <c r="B707" s="21">
        <v>42482</v>
      </c>
      <c r="C707" s="22" t="s">
        <v>127</v>
      </c>
      <c r="D707" s="22" t="s">
        <v>104</v>
      </c>
      <c r="E707" s="22" t="str">
        <f t="shared" si="33"/>
        <v>Jay Rubio</v>
      </c>
      <c r="F707" s="22" t="s">
        <v>18</v>
      </c>
      <c r="G707" s="22" t="s">
        <v>19</v>
      </c>
      <c r="H707" s="22" t="s">
        <v>19</v>
      </c>
      <c r="I707" s="22" t="s">
        <v>795</v>
      </c>
      <c r="J707" s="22" t="s">
        <v>796</v>
      </c>
      <c r="K707" s="22" t="s">
        <v>747</v>
      </c>
      <c r="L707" s="22" t="s">
        <v>532</v>
      </c>
      <c r="M707" s="22" t="s">
        <v>748</v>
      </c>
      <c r="N707" s="22" t="s">
        <v>588</v>
      </c>
      <c r="O707" s="23">
        <v>23.75</v>
      </c>
      <c r="P707" s="23">
        <v>63.5</v>
      </c>
      <c r="Q707" s="22">
        <v>1</v>
      </c>
      <c r="R707" s="23">
        <f t="shared" si="34"/>
        <v>63.5</v>
      </c>
      <c r="S707" s="24" t="str">
        <f t="shared" si="35"/>
        <v>Small</v>
      </c>
    </row>
    <row r="708" spans="1:19" hidden="1" outlineLevel="2" x14ac:dyDescent="0.45">
      <c r="A708" s="15">
        <v>68813</v>
      </c>
      <c r="B708" s="16">
        <v>42483</v>
      </c>
      <c r="C708" s="17" t="s">
        <v>863</v>
      </c>
      <c r="D708" s="17" t="s">
        <v>499</v>
      </c>
      <c r="E708" s="17" t="str">
        <f t="shared" si="33"/>
        <v>Jessie Cai</v>
      </c>
      <c r="F708" s="17" t="s">
        <v>69</v>
      </c>
      <c r="G708" s="17" t="s">
        <v>19</v>
      </c>
      <c r="H708" s="17" t="s">
        <v>19</v>
      </c>
      <c r="I708" s="17" t="s">
        <v>608</v>
      </c>
      <c r="J708" s="17" t="s">
        <v>609</v>
      </c>
      <c r="K708" s="17" t="s">
        <v>591</v>
      </c>
      <c r="L708" s="17" t="s">
        <v>532</v>
      </c>
      <c r="M708" s="17" t="s">
        <v>592</v>
      </c>
      <c r="N708" s="17" t="s">
        <v>574</v>
      </c>
      <c r="O708" s="18">
        <v>13.09</v>
      </c>
      <c r="P708" s="18">
        <v>34.99</v>
      </c>
      <c r="Q708" s="17">
        <v>1</v>
      </c>
      <c r="R708" s="18">
        <f t="shared" si="34"/>
        <v>34.99</v>
      </c>
      <c r="S708" s="19" t="str">
        <f t="shared" si="35"/>
        <v>Small</v>
      </c>
    </row>
    <row r="709" spans="1:19" hidden="1" outlineLevel="2" x14ac:dyDescent="0.45">
      <c r="A709" s="20">
        <v>68813</v>
      </c>
      <c r="B709" s="21">
        <v>42483</v>
      </c>
      <c r="C709" s="22" t="s">
        <v>863</v>
      </c>
      <c r="D709" s="22" t="s">
        <v>499</v>
      </c>
      <c r="E709" s="22" t="str">
        <f t="shared" si="33"/>
        <v>Jessie Cai</v>
      </c>
      <c r="F709" s="22" t="s">
        <v>69</v>
      </c>
      <c r="G709" s="22" t="s">
        <v>19</v>
      </c>
      <c r="H709" s="22" t="s">
        <v>19</v>
      </c>
      <c r="I709" s="22" t="s">
        <v>683</v>
      </c>
      <c r="J709" s="22" t="s">
        <v>684</v>
      </c>
      <c r="K709" s="22" t="s">
        <v>684</v>
      </c>
      <c r="L709" s="22"/>
      <c r="M709" s="22" t="s">
        <v>573</v>
      </c>
      <c r="N709" s="22" t="s">
        <v>574</v>
      </c>
      <c r="O709" s="23">
        <v>1.87</v>
      </c>
      <c r="P709" s="23">
        <v>4.99</v>
      </c>
      <c r="Q709" s="22">
        <v>1</v>
      </c>
      <c r="R709" s="23">
        <f t="shared" si="34"/>
        <v>4.99</v>
      </c>
      <c r="S709" s="24" t="str">
        <f t="shared" si="35"/>
        <v>Small</v>
      </c>
    </row>
    <row r="710" spans="1:19" hidden="1" outlineLevel="2" x14ac:dyDescent="0.45">
      <c r="A710" s="15">
        <v>68813</v>
      </c>
      <c r="B710" s="16">
        <v>42483</v>
      </c>
      <c r="C710" s="17" t="s">
        <v>863</v>
      </c>
      <c r="D710" s="17" t="s">
        <v>499</v>
      </c>
      <c r="E710" s="17" t="str">
        <f t="shared" si="33"/>
        <v>Jessie Cai</v>
      </c>
      <c r="F710" s="17" t="s">
        <v>69</v>
      </c>
      <c r="G710" s="17" t="s">
        <v>19</v>
      </c>
      <c r="H710" s="17" t="s">
        <v>19</v>
      </c>
      <c r="I710" s="17" t="s">
        <v>705</v>
      </c>
      <c r="J710" s="17" t="s">
        <v>706</v>
      </c>
      <c r="K710" s="17" t="s">
        <v>706</v>
      </c>
      <c r="L710" s="17"/>
      <c r="M710" s="17" t="s">
        <v>573</v>
      </c>
      <c r="N710" s="17" t="s">
        <v>574</v>
      </c>
      <c r="O710" s="18">
        <v>9.35</v>
      </c>
      <c r="P710" s="18">
        <v>24.99</v>
      </c>
      <c r="Q710" s="17">
        <v>1</v>
      </c>
      <c r="R710" s="18">
        <f t="shared" si="34"/>
        <v>24.99</v>
      </c>
      <c r="S710" s="19" t="str">
        <f t="shared" si="35"/>
        <v>Small</v>
      </c>
    </row>
    <row r="711" spans="1:19" hidden="1" outlineLevel="2" x14ac:dyDescent="0.45">
      <c r="A711" s="20">
        <v>68817</v>
      </c>
      <c r="B711" s="21">
        <v>42483</v>
      </c>
      <c r="C711" s="22" t="s">
        <v>465</v>
      </c>
      <c r="D711" s="22" t="s">
        <v>396</v>
      </c>
      <c r="E711" s="22" t="str">
        <f t="shared" si="33"/>
        <v>Kristi Vazquez</v>
      </c>
      <c r="F711" s="22" t="s">
        <v>35</v>
      </c>
      <c r="G711" s="22" t="s">
        <v>19</v>
      </c>
      <c r="H711" s="22" t="s">
        <v>19</v>
      </c>
      <c r="I711" s="22" t="s">
        <v>616</v>
      </c>
      <c r="J711" s="22" t="s">
        <v>617</v>
      </c>
      <c r="K711" s="22" t="s">
        <v>618</v>
      </c>
      <c r="L711" s="22"/>
      <c r="M711" s="22" t="s">
        <v>615</v>
      </c>
      <c r="N711" s="22" t="s">
        <v>574</v>
      </c>
      <c r="O711" s="23">
        <v>1.87</v>
      </c>
      <c r="P711" s="23">
        <v>4.99</v>
      </c>
      <c r="Q711" s="22">
        <v>2</v>
      </c>
      <c r="R711" s="23">
        <f t="shared" si="34"/>
        <v>9.98</v>
      </c>
      <c r="S711" s="24" t="str">
        <f t="shared" si="35"/>
        <v>Small</v>
      </c>
    </row>
    <row r="712" spans="1:19" hidden="1" outlineLevel="2" x14ac:dyDescent="0.45">
      <c r="A712" s="15">
        <v>68817</v>
      </c>
      <c r="B712" s="16">
        <v>42483</v>
      </c>
      <c r="C712" s="17" t="s">
        <v>465</v>
      </c>
      <c r="D712" s="17" t="s">
        <v>396</v>
      </c>
      <c r="E712" s="17" t="str">
        <f t="shared" si="33"/>
        <v>Kristi Vazquez</v>
      </c>
      <c r="F712" s="17" t="s">
        <v>35</v>
      </c>
      <c r="G712" s="17" t="s">
        <v>19</v>
      </c>
      <c r="H712" s="17" t="s">
        <v>19</v>
      </c>
      <c r="I712" s="17" t="s">
        <v>608</v>
      </c>
      <c r="J712" s="17" t="s">
        <v>609</v>
      </c>
      <c r="K712" s="17" t="s">
        <v>591</v>
      </c>
      <c r="L712" s="17" t="s">
        <v>532</v>
      </c>
      <c r="M712" s="17" t="s">
        <v>592</v>
      </c>
      <c r="N712" s="17" t="s">
        <v>574</v>
      </c>
      <c r="O712" s="18">
        <v>13.09</v>
      </c>
      <c r="P712" s="18">
        <v>34.99</v>
      </c>
      <c r="Q712" s="17">
        <v>3</v>
      </c>
      <c r="R712" s="18">
        <f t="shared" si="34"/>
        <v>104.97</v>
      </c>
      <c r="S712" s="19" t="str">
        <f t="shared" si="35"/>
        <v>Small</v>
      </c>
    </row>
    <row r="713" spans="1:19" hidden="1" outlineLevel="2" x14ac:dyDescent="0.45">
      <c r="A713" s="20">
        <v>68819</v>
      </c>
      <c r="B713" s="21">
        <v>42483</v>
      </c>
      <c r="C713" s="22" t="s">
        <v>446</v>
      </c>
      <c r="D713" s="22" t="s">
        <v>27</v>
      </c>
      <c r="E713" s="22" t="str">
        <f t="shared" si="33"/>
        <v>Casey Xu</v>
      </c>
      <c r="F713" s="22" t="s">
        <v>69</v>
      </c>
      <c r="G713" s="22" t="s">
        <v>19</v>
      </c>
      <c r="H713" s="22" t="s">
        <v>19</v>
      </c>
      <c r="I713" s="22" t="s">
        <v>616</v>
      </c>
      <c r="J713" s="22" t="s">
        <v>617</v>
      </c>
      <c r="K713" s="22" t="s">
        <v>618</v>
      </c>
      <c r="L713" s="22"/>
      <c r="M713" s="22" t="s">
        <v>615</v>
      </c>
      <c r="N713" s="22" t="s">
        <v>574</v>
      </c>
      <c r="O713" s="23">
        <v>1.87</v>
      </c>
      <c r="P713" s="23">
        <v>4.99</v>
      </c>
      <c r="Q713" s="22">
        <v>1</v>
      </c>
      <c r="R713" s="23">
        <f t="shared" si="34"/>
        <v>4.99</v>
      </c>
      <c r="S713" s="24" t="str">
        <f t="shared" si="35"/>
        <v>Small</v>
      </c>
    </row>
    <row r="714" spans="1:19" hidden="1" outlineLevel="2" x14ac:dyDescent="0.45">
      <c r="A714" s="15">
        <v>68819</v>
      </c>
      <c r="B714" s="16">
        <v>42483</v>
      </c>
      <c r="C714" s="17" t="s">
        <v>446</v>
      </c>
      <c r="D714" s="17" t="s">
        <v>27</v>
      </c>
      <c r="E714" s="17" t="str">
        <f t="shared" si="33"/>
        <v>Casey Xu</v>
      </c>
      <c r="F714" s="17" t="s">
        <v>69</v>
      </c>
      <c r="G714" s="17" t="s">
        <v>19</v>
      </c>
      <c r="H714" s="17" t="s">
        <v>19</v>
      </c>
      <c r="I714" s="17" t="s">
        <v>613</v>
      </c>
      <c r="J714" s="17" t="s">
        <v>614</v>
      </c>
      <c r="K714" s="17" t="s">
        <v>614</v>
      </c>
      <c r="L714" s="17"/>
      <c r="M714" s="17" t="s">
        <v>615</v>
      </c>
      <c r="N714" s="17" t="s">
        <v>574</v>
      </c>
      <c r="O714" s="18">
        <v>3.36</v>
      </c>
      <c r="P714" s="18">
        <v>8.99</v>
      </c>
      <c r="Q714" s="17">
        <v>2</v>
      </c>
      <c r="R714" s="18">
        <f t="shared" si="34"/>
        <v>17.98</v>
      </c>
      <c r="S714" s="19" t="str">
        <f t="shared" si="35"/>
        <v>Small</v>
      </c>
    </row>
    <row r="715" spans="1:19" hidden="1" outlineLevel="2" x14ac:dyDescent="0.45">
      <c r="A715" s="20">
        <v>68819</v>
      </c>
      <c r="B715" s="21">
        <v>42483</v>
      </c>
      <c r="C715" s="22" t="s">
        <v>446</v>
      </c>
      <c r="D715" s="22" t="s">
        <v>27</v>
      </c>
      <c r="E715" s="22" t="str">
        <f t="shared" si="33"/>
        <v>Casey Xu</v>
      </c>
      <c r="F715" s="22" t="s">
        <v>69</v>
      </c>
      <c r="G715" s="22" t="s">
        <v>19</v>
      </c>
      <c r="H715" s="22" t="s">
        <v>19</v>
      </c>
      <c r="I715" s="22" t="s">
        <v>599</v>
      </c>
      <c r="J715" s="22" t="s">
        <v>600</v>
      </c>
      <c r="K715" s="22" t="s">
        <v>601</v>
      </c>
      <c r="L715" s="22" t="s">
        <v>23</v>
      </c>
      <c r="M715" s="22" t="s">
        <v>602</v>
      </c>
      <c r="N715" s="22" t="s">
        <v>574</v>
      </c>
      <c r="O715" s="23">
        <v>20.57</v>
      </c>
      <c r="P715" s="23">
        <v>54.99</v>
      </c>
      <c r="Q715" s="22">
        <v>1</v>
      </c>
      <c r="R715" s="23">
        <f t="shared" si="34"/>
        <v>54.99</v>
      </c>
      <c r="S715" s="24" t="str">
        <f t="shared" si="35"/>
        <v>Small</v>
      </c>
    </row>
    <row r="716" spans="1:19" hidden="1" outlineLevel="2" x14ac:dyDescent="0.45">
      <c r="A716" s="15">
        <v>68819</v>
      </c>
      <c r="B716" s="16">
        <v>42483</v>
      </c>
      <c r="C716" s="17" t="s">
        <v>446</v>
      </c>
      <c r="D716" s="17" t="s">
        <v>27</v>
      </c>
      <c r="E716" s="17" t="str">
        <f t="shared" si="33"/>
        <v>Casey Xu</v>
      </c>
      <c r="F716" s="17" t="s">
        <v>69</v>
      </c>
      <c r="G716" s="17" t="s">
        <v>19</v>
      </c>
      <c r="H716" s="17" t="s">
        <v>19</v>
      </c>
      <c r="I716" s="17" t="s">
        <v>776</v>
      </c>
      <c r="J716" s="17" t="s">
        <v>777</v>
      </c>
      <c r="K716" s="17" t="s">
        <v>764</v>
      </c>
      <c r="L716" s="17" t="s">
        <v>765</v>
      </c>
      <c r="M716" s="17" t="s">
        <v>766</v>
      </c>
      <c r="N716" s="17" t="s">
        <v>588</v>
      </c>
      <c r="O716" s="18">
        <v>3.36</v>
      </c>
      <c r="P716" s="18">
        <v>8.99</v>
      </c>
      <c r="Q716" s="17">
        <v>1</v>
      </c>
      <c r="R716" s="18">
        <f t="shared" si="34"/>
        <v>8.99</v>
      </c>
      <c r="S716" s="19" t="str">
        <f t="shared" si="35"/>
        <v>Small</v>
      </c>
    </row>
    <row r="717" spans="1:19" hidden="1" outlineLevel="2" x14ac:dyDescent="0.45">
      <c r="A717" s="20">
        <v>68870</v>
      </c>
      <c r="B717" s="21">
        <v>42483</v>
      </c>
      <c r="C717" s="22" t="s">
        <v>174</v>
      </c>
      <c r="D717" s="22" t="s">
        <v>34</v>
      </c>
      <c r="E717" s="22" t="str">
        <f t="shared" si="33"/>
        <v>Terry Raji</v>
      </c>
      <c r="F717" s="22" t="s">
        <v>35</v>
      </c>
      <c r="G717" s="22" t="s">
        <v>19</v>
      </c>
      <c r="H717" s="22" t="s">
        <v>19</v>
      </c>
      <c r="I717" s="22" t="s">
        <v>352</v>
      </c>
      <c r="J717" s="22" t="s">
        <v>353</v>
      </c>
      <c r="K717" s="22" t="s">
        <v>341</v>
      </c>
      <c r="L717" s="22" t="s">
        <v>23</v>
      </c>
      <c r="M717" s="22" t="s">
        <v>24</v>
      </c>
      <c r="N717" s="22" t="s">
        <v>25</v>
      </c>
      <c r="O717" s="23">
        <v>1265.6199999999999</v>
      </c>
      <c r="P717" s="23">
        <v>2319.9899999999998</v>
      </c>
      <c r="Q717" s="22">
        <v>1</v>
      </c>
      <c r="R717" s="23">
        <f t="shared" si="34"/>
        <v>2319.9899999999998</v>
      </c>
      <c r="S717" s="24" t="str">
        <f t="shared" si="35"/>
        <v>Large</v>
      </c>
    </row>
    <row r="718" spans="1:19" hidden="1" outlineLevel="2" x14ac:dyDescent="0.45">
      <c r="A718" s="15">
        <v>68960</v>
      </c>
      <c r="B718" s="16">
        <v>42485</v>
      </c>
      <c r="C718" s="17" t="s">
        <v>251</v>
      </c>
      <c r="D718" s="17" t="s">
        <v>481</v>
      </c>
      <c r="E718" s="17" t="str">
        <f t="shared" si="33"/>
        <v>Allison Peterson</v>
      </c>
      <c r="F718" s="17" t="s">
        <v>18</v>
      </c>
      <c r="G718" s="17" t="s">
        <v>19</v>
      </c>
      <c r="H718" s="17" t="s">
        <v>19</v>
      </c>
      <c r="I718" s="17" t="s">
        <v>571</v>
      </c>
      <c r="J718" s="17" t="s">
        <v>572</v>
      </c>
      <c r="K718" s="17" t="s">
        <v>572</v>
      </c>
      <c r="L718" s="17"/>
      <c r="M718" s="17" t="s">
        <v>573</v>
      </c>
      <c r="N718" s="17" t="s">
        <v>574</v>
      </c>
      <c r="O718" s="18">
        <v>8.0399999999999991</v>
      </c>
      <c r="P718" s="18">
        <v>21.49</v>
      </c>
      <c r="Q718" s="17">
        <v>1</v>
      </c>
      <c r="R718" s="18">
        <f t="shared" si="34"/>
        <v>21.49</v>
      </c>
      <c r="S718" s="19" t="str">
        <f t="shared" si="35"/>
        <v>Small</v>
      </c>
    </row>
    <row r="719" spans="1:19" hidden="1" outlineLevel="2" x14ac:dyDescent="0.45">
      <c r="A719" s="20">
        <v>68960</v>
      </c>
      <c r="B719" s="21">
        <v>42485</v>
      </c>
      <c r="C719" s="22" t="s">
        <v>251</v>
      </c>
      <c r="D719" s="22" t="s">
        <v>481</v>
      </c>
      <c r="E719" s="22" t="str">
        <f t="shared" si="33"/>
        <v>Allison Peterson</v>
      </c>
      <c r="F719" s="22" t="s">
        <v>18</v>
      </c>
      <c r="G719" s="22" t="s">
        <v>19</v>
      </c>
      <c r="H719" s="22" t="s">
        <v>19</v>
      </c>
      <c r="I719" s="22" t="s">
        <v>594</v>
      </c>
      <c r="J719" s="22" t="s">
        <v>595</v>
      </c>
      <c r="K719" s="22" t="s">
        <v>595</v>
      </c>
      <c r="L719" s="22"/>
      <c r="M719" s="22" t="s">
        <v>573</v>
      </c>
      <c r="N719" s="22" t="s">
        <v>574</v>
      </c>
      <c r="O719" s="23">
        <v>1.49</v>
      </c>
      <c r="P719" s="23">
        <v>3.99</v>
      </c>
      <c r="Q719" s="22">
        <v>2</v>
      </c>
      <c r="R719" s="23">
        <f t="shared" si="34"/>
        <v>7.98</v>
      </c>
      <c r="S719" s="24" t="str">
        <f t="shared" si="35"/>
        <v>Small</v>
      </c>
    </row>
    <row r="720" spans="1:19" hidden="1" outlineLevel="2" x14ac:dyDescent="0.45">
      <c r="A720" s="15">
        <v>68960</v>
      </c>
      <c r="B720" s="16">
        <v>42485</v>
      </c>
      <c r="C720" s="17" t="s">
        <v>251</v>
      </c>
      <c r="D720" s="17" t="s">
        <v>481</v>
      </c>
      <c r="E720" s="17" t="str">
        <f t="shared" si="33"/>
        <v>Allison Peterson</v>
      </c>
      <c r="F720" s="17" t="s">
        <v>18</v>
      </c>
      <c r="G720" s="17" t="s">
        <v>19</v>
      </c>
      <c r="H720" s="17" t="s">
        <v>19</v>
      </c>
      <c r="I720" s="17" t="s">
        <v>661</v>
      </c>
      <c r="J720" s="17" t="s">
        <v>662</v>
      </c>
      <c r="K720" s="17" t="s">
        <v>591</v>
      </c>
      <c r="L720" s="17" t="s">
        <v>31</v>
      </c>
      <c r="M720" s="17" t="s">
        <v>592</v>
      </c>
      <c r="N720" s="17" t="s">
        <v>574</v>
      </c>
      <c r="O720" s="18">
        <v>13.09</v>
      </c>
      <c r="P720" s="18">
        <v>34.99</v>
      </c>
      <c r="Q720" s="17">
        <v>2</v>
      </c>
      <c r="R720" s="18">
        <f t="shared" si="34"/>
        <v>69.98</v>
      </c>
      <c r="S720" s="19" t="str">
        <f t="shared" si="35"/>
        <v>Small</v>
      </c>
    </row>
    <row r="721" spans="1:19" hidden="1" outlineLevel="2" x14ac:dyDescent="0.45">
      <c r="A721" s="20">
        <v>69004</v>
      </c>
      <c r="B721" s="21">
        <v>42485</v>
      </c>
      <c r="C721" s="22" t="s">
        <v>807</v>
      </c>
      <c r="D721" s="22" t="s">
        <v>501</v>
      </c>
      <c r="E721" s="22" t="str">
        <f t="shared" si="33"/>
        <v>Jerome Ramos</v>
      </c>
      <c r="F721" s="22" t="s">
        <v>35</v>
      </c>
      <c r="G721" s="22" t="s">
        <v>19</v>
      </c>
      <c r="H721" s="22" t="s">
        <v>19</v>
      </c>
      <c r="I721" s="22" t="s">
        <v>724</v>
      </c>
      <c r="J721" s="22" t="s">
        <v>725</v>
      </c>
      <c r="K721" s="22" t="s">
        <v>570</v>
      </c>
      <c r="L721" s="22" t="s">
        <v>45</v>
      </c>
      <c r="M721" s="22" t="s">
        <v>32</v>
      </c>
      <c r="N721" s="22" t="s">
        <v>25</v>
      </c>
      <c r="O721" s="23">
        <v>343.65</v>
      </c>
      <c r="P721" s="23">
        <v>539.99</v>
      </c>
      <c r="Q721" s="22">
        <v>1</v>
      </c>
      <c r="R721" s="23">
        <f t="shared" si="34"/>
        <v>539.99</v>
      </c>
      <c r="S721" s="24" t="str">
        <f t="shared" si="35"/>
        <v>Medium</v>
      </c>
    </row>
    <row r="722" spans="1:19" hidden="1" outlineLevel="2" x14ac:dyDescent="0.45">
      <c r="A722" s="15">
        <v>69004</v>
      </c>
      <c r="B722" s="16">
        <v>42485</v>
      </c>
      <c r="C722" s="17" t="s">
        <v>807</v>
      </c>
      <c r="D722" s="17" t="s">
        <v>501</v>
      </c>
      <c r="E722" s="17" t="str">
        <f t="shared" si="33"/>
        <v>Jerome Ramos</v>
      </c>
      <c r="F722" s="17" t="s">
        <v>35</v>
      </c>
      <c r="G722" s="17" t="s">
        <v>19</v>
      </c>
      <c r="H722" s="17" t="s">
        <v>19</v>
      </c>
      <c r="I722" s="17" t="s">
        <v>661</v>
      </c>
      <c r="J722" s="17" t="s">
        <v>662</v>
      </c>
      <c r="K722" s="17" t="s">
        <v>591</v>
      </c>
      <c r="L722" s="17" t="s">
        <v>31</v>
      </c>
      <c r="M722" s="17" t="s">
        <v>592</v>
      </c>
      <c r="N722" s="17" t="s">
        <v>574</v>
      </c>
      <c r="O722" s="18">
        <v>13.09</v>
      </c>
      <c r="P722" s="18">
        <v>34.99</v>
      </c>
      <c r="Q722" s="17">
        <v>3</v>
      </c>
      <c r="R722" s="18">
        <f t="shared" si="34"/>
        <v>104.97</v>
      </c>
      <c r="S722" s="19" t="str">
        <f t="shared" si="35"/>
        <v>Small</v>
      </c>
    </row>
    <row r="723" spans="1:19" hidden="1" outlineLevel="2" x14ac:dyDescent="0.45">
      <c r="A723" s="20">
        <v>69004</v>
      </c>
      <c r="B723" s="21">
        <v>42485</v>
      </c>
      <c r="C723" s="22" t="s">
        <v>807</v>
      </c>
      <c r="D723" s="22" t="s">
        <v>501</v>
      </c>
      <c r="E723" s="22" t="str">
        <f t="shared" si="33"/>
        <v>Jerome Ramos</v>
      </c>
      <c r="F723" s="22" t="s">
        <v>35</v>
      </c>
      <c r="G723" s="22" t="s">
        <v>19</v>
      </c>
      <c r="H723" s="22" t="s">
        <v>19</v>
      </c>
      <c r="I723" s="22" t="s">
        <v>616</v>
      </c>
      <c r="J723" s="22" t="s">
        <v>617</v>
      </c>
      <c r="K723" s="22" t="s">
        <v>618</v>
      </c>
      <c r="L723" s="22"/>
      <c r="M723" s="22" t="s">
        <v>615</v>
      </c>
      <c r="N723" s="22" t="s">
        <v>574</v>
      </c>
      <c r="O723" s="23">
        <v>1.87</v>
      </c>
      <c r="P723" s="23">
        <v>4.99</v>
      </c>
      <c r="Q723" s="22">
        <v>2</v>
      </c>
      <c r="R723" s="23">
        <f t="shared" si="34"/>
        <v>9.98</v>
      </c>
      <c r="S723" s="24" t="str">
        <f t="shared" si="35"/>
        <v>Small</v>
      </c>
    </row>
    <row r="724" spans="1:19" hidden="1" outlineLevel="2" x14ac:dyDescent="0.45">
      <c r="A724" s="15">
        <v>69004</v>
      </c>
      <c r="B724" s="16">
        <v>42485</v>
      </c>
      <c r="C724" s="17" t="s">
        <v>807</v>
      </c>
      <c r="D724" s="17" t="s">
        <v>501</v>
      </c>
      <c r="E724" s="17" t="str">
        <f t="shared" si="33"/>
        <v>Jerome Ramos</v>
      </c>
      <c r="F724" s="17" t="s">
        <v>35</v>
      </c>
      <c r="G724" s="17" t="s">
        <v>19</v>
      </c>
      <c r="H724" s="17" t="s">
        <v>19</v>
      </c>
      <c r="I724" s="17" t="s">
        <v>613</v>
      </c>
      <c r="J724" s="17" t="s">
        <v>614</v>
      </c>
      <c r="K724" s="17" t="s">
        <v>614</v>
      </c>
      <c r="L724" s="17"/>
      <c r="M724" s="17" t="s">
        <v>615</v>
      </c>
      <c r="N724" s="17" t="s">
        <v>574</v>
      </c>
      <c r="O724" s="18">
        <v>3.36</v>
      </c>
      <c r="P724" s="18">
        <v>8.99</v>
      </c>
      <c r="Q724" s="17">
        <v>1</v>
      </c>
      <c r="R724" s="18">
        <f t="shared" si="34"/>
        <v>8.99</v>
      </c>
      <c r="S724" s="19" t="str">
        <f t="shared" si="35"/>
        <v>Small</v>
      </c>
    </row>
    <row r="725" spans="1:19" hidden="1" outlineLevel="2" x14ac:dyDescent="0.45">
      <c r="A725" s="20">
        <v>69026</v>
      </c>
      <c r="B725" s="21">
        <v>42485</v>
      </c>
      <c r="C725" s="22" t="s">
        <v>519</v>
      </c>
      <c r="D725" s="22" t="s">
        <v>640</v>
      </c>
      <c r="E725" s="22" t="str">
        <f t="shared" si="33"/>
        <v>Shawna Shan</v>
      </c>
      <c r="F725" s="22" t="s">
        <v>69</v>
      </c>
      <c r="G725" s="22" t="s">
        <v>19</v>
      </c>
      <c r="H725" s="22" t="s">
        <v>19</v>
      </c>
      <c r="I725" s="22" t="s">
        <v>760</v>
      </c>
      <c r="J725" s="22" t="s">
        <v>761</v>
      </c>
      <c r="K725" s="22" t="s">
        <v>660</v>
      </c>
      <c r="L725" s="22" t="s">
        <v>317</v>
      </c>
      <c r="M725" s="22" t="s">
        <v>579</v>
      </c>
      <c r="N725" s="22" t="s">
        <v>25</v>
      </c>
      <c r="O725" s="23">
        <v>1481.94</v>
      </c>
      <c r="P725" s="23">
        <v>2384.0700000000002</v>
      </c>
      <c r="Q725" s="22">
        <v>1</v>
      </c>
      <c r="R725" s="23">
        <f t="shared" si="34"/>
        <v>2384.0700000000002</v>
      </c>
      <c r="S725" s="24" t="str">
        <f t="shared" si="35"/>
        <v>Large</v>
      </c>
    </row>
    <row r="726" spans="1:19" hidden="1" outlineLevel="2" x14ac:dyDescent="0.45">
      <c r="A726" s="15">
        <v>69026</v>
      </c>
      <c r="B726" s="16">
        <v>42485</v>
      </c>
      <c r="C726" s="17" t="s">
        <v>519</v>
      </c>
      <c r="D726" s="17" t="s">
        <v>640</v>
      </c>
      <c r="E726" s="17" t="str">
        <f t="shared" si="33"/>
        <v>Shawna Shan</v>
      </c>
      <c r="F726" s="17" t="s">
        <v>69</v>
      </c>
      <c r="G726" s="17" t="s">
        <v>19</v>
      </c>
      <c r="H726" s="17" t="s">
        <v>19</v>
      </c>
      <c r="I726" s="17" t="s">
        <v>623</v>
      </c>
      <c r="J726" s="17" t="s">
        <v>624</v>
      </c>
      <c r="K726" s="17" t="s">
        <v>625</v>
      </c>
      <c r="L726" s="17" t="s">
        <v>317</v>
      </c>
      <c r="M726" s="17" t="s">
        <v>626</v>
      </c>
      <c r="N726" s="17" t="s">
        <v>588</v>
      </c>
      <c r="O726" s="18">
        <v>41.57</v>
      </c>
      <c r="P726" s="18">
        <v>53.99</v>
      </c>
      <c r="Q726" s="17">
        <v>1</v>
      </c>
      <c r="R726" s="18">
        <f t="shared" si="34"/>
        <v>53.99</v>
      </c>
      <c r="S726" s="19" t="str">
        <f t="shared" si="35"/>
        <v>Small</v>
      </c>
    </row>
    <row r="727" spans="1:19" hidden="1" outlineLevel="2" x14ac:dyDescent="0.45">
      <c r="A727" s="20">
        <v>69026</v>
      </c>
      <c r="B727" s="21">
        <v>42485</v>
      </c>
      <c r="C727" s="22" t="s">
        <v>519</v>
      </c>
      <c r="D727" s="22" t="s">
        <v>640</v>
      </c>
      <c r="E727" s="22" t="str">
        <f t="shared" si="33"/>
        <v>Shawna Shan</v>
      </c>
      <c r="F727" s="22" t="s">
        <v>69</v>
      </c>
      <c r="G727" s="22" t="s">
        <v>19</v>
      </c>
      <c r="H727" s="22" t="s">
        <v>19</v>
      </c>
      <c r="I727" s="22" t="s">
        <v>655</v>
      </c>
      <c r="J727" s="22" t="s">
        <v>656</v>
      </c>
      <c r="K727" s="22" t="s">
        <v>586</v>
      </c>
      <c r="L727" s="22" t="s">
        <v>45</v>
      </c>
      <c r="M727" s="22" t="s">
        <v>587</v>
      </c>
      <c r="N727" s="22" t="s">
        <v>588</v>
      </c>
      <c r="O727" s="23">
        <v>9.16</v>
      </c>
      <c r="P727" s="23">
        <v>24.49</v>
      </c>
      <c r="Q727" s="22">
        <v>2</v>
      </c>
      <c r="R727" s="23">
        <f t="shared" si="34"/>
        <v>48.98</v>
      </c>
      <c r="S727" s="24" t="str">
        <f t="shared" si="35"/>
        <v>Small</v>
      </c>
    </row>
    <row r="728" spans="1:19" hidden="1" outlineLevel="2" x14ac:dyDescent="0.45">
      <c r="A728" s="15">
        <v>69067</v>
      </c>
      <c r="B728" s="16">
        <v>42486</v>
      </c>
      <c r="C728" s="17" t="s">
        <v>1005</v>
      </c>
      <c r="D728" s="17" t="s">
        <v>858</v>
      </c>
      <c r="E728" s="17" t="str">
        <f t="shared" si="33"/>
        <v>Mitchell Yuan</v>
      </c>
      <c r="F728" s="17" t="s">
        <v>18</v>
      </c>
      <c r="G728" s="17" t="s">
        <v>19</v>
      </c>
      <c r="H728" s="17" t="s">
        <v>19</v>
      </c>
      <c r="I728" s="17" t="s">
        <v>403</v>
      </c>
      <c r="J728" s="17" t="s">
        <v>404</v>
      </c>
      <c r="K728" s="17" t="s">
        <v>316</v>
      </c>
      <c r="L728" s="17" t="s">
        <v>317</v>
      </c>
      <c r="M728" s="17" t="s">
        <v>32</v>
      </c>
      <c r="N728" s="17" t="s">
        <v>25</v>
      </c>
      <c r="O728" s="18">
        <v>713.08</v>
      </c>
      <c r="P728" s="18">
        <v>1120.49</v>
      </c>
      <c r="Q728" s="17">
        <v>1</v>
      </c>
      <c r="R728" s="18">
        <f t="shared" si="34"/>
        <v>1120.49</v>
      </c>
      <c r="S728" s="19" t="str">
        <f t="shared" si="35"/>
        <v>Medium</v>
      </c>
    </row>
    <row r="729" spans="1:19" hidden="1" outlineLevel="2" x14ac:dyDescent="0.45">
      <c r="A729" s="20">
        <v>69067</v>
      </c>
      <c r="B729" s="21">
        <v>42486</v>
      </c>
      <c r="C729" s="22" t="s">
        <v>1005</v>
      </c>
      <c r="D729" s="22" t="s">
        <v>858</v>
      </c>
      <c r="E729" s="22" t="str">
        <f t="shared" si="33"/>
        <v>Mitchell Yuan</v>
      </c>
      <c r="F729" s="22" t="s">
        <v>18</v>
      </c>
      <c r="G729" s="22" t="s">
        <v>19</v>
      </c>
      <c r="H729" s="22" t="s">
        <v>19</v>
      </c>
      <c r="I729" s="22" t="s">
        <v>661</v>
      </c>
      <c r="J729" s="22" t="s">
        <v>662</v>
      </c>
      <c r="K729" s="22" t="s">
        <v>591</v>
      </c>
      <c r="L729" s="22" t="s">
        <v>31</v>
      </c>
      <c r="M729" s="22" t="s">
        <v>592</v>
      </c>
      <c r="N729" s="22" t="s">
        <v>574</v>
      </c>
      <c r="O729" s="23">
        <v>13.09</v>
      </c>
      <c r="P729" s="23">
        <v>34.99</v>
      </c>
      <c r="Q729" s="22">
        <v>2</v>
      </c>
      <c r="R729" s="23">
        <f t="shared" si="34"/>
        <v>69.98</v>
      </c>
      <c r="S729" s="24" t="str">
        <f t="shared" si="35"/>
        <v>Small</v>
      </c>
    </row>
    <row r="730" spans="1:19" hidden="1" outlineLevel="2" x14ac:dyDescent="0.45">
      <c r="A730" s="15">
        <v>69069</v>
      </c>
      <c r="B730" s="16">
        <v>42486</v>
      </c>
      <c r="C730" s="17" t="s">
        <v>556</v>
      </c>
      <c r="D730" s="17" t="s">
        <v>820</v>
      </c>
      <c r="E730" s="17" t="str">
        <f t="shared" si="33"/>
        <v>Sandra Guo</v>
      </c>
      <c r="F730" s="17" t="s">
        <v>35</v>
      </c>
      <c r="G730" s="17" t="s">
        <v>19</v>
      </c>
      <c r="H730" s="17" t="s">
        <v>19</v>
      </c>
      <c r="I730" s="17" t="s">
        <v>715</v>
      </c>
      <c r="J730" s="17" t="s">
        <v>716</v>
      </c>
      <c r="K730" s="17" t="s">
        <v>646</v>
      </c>
      <c r="L730" s="17" t="s">
        <v>632</v>
      </c>
      <c r="M730" s="17" t="s">
        <v>626</v>
      </c>
      <c r="N730" s="17" t="s">
        <v>588</v>
      </c>
      <c r="O730" s="18">
        <v>38.49</v>
      </c>
      <c r="P730" s="18">
        <v>49.99</v>
      </c>
      <c r="Q730" s="17">
        <v>1</v>
      </c>
      <c r="R730" s="18">
        <f t="shared" si="34"/>
        <v>49.99</v>
      </c>
      <c r="S730" s="19" t="str">
        <f t="shared" si="35"/>
        <v>Small</v>
      </c>
    </row>
    <row r="731" spans="1:19" hidden="1" outlineLevel="2" x14ac:dyDescent="0.45">
      <c r="A731" s="20">
        <v>69069</v>
      </c>
      <c r="B731" s="21">
        <v>42486</v>
      </c>
      <c r="C731" s="22" t="s">
        <v>556</v>
      </c>
      <c r="D731" s="22" t="s">
        <v>820</v>
      </c>
      <c r="E731" s="22" t="str">
        <f t="shared" si="33"/>
        <v>Sandra Guo</v>
      </c>
      <c r="F731" s="22" t="s">
        <v>35</v>
      </c>
      <c r="G731" s="22" t="s">
        <v>19</v>
      </c>
      <c r="H731" s="22" t="s">
        <v>19</v>
      </c>
      <c r="I731" s="22" t="s">
        <v>629</v>
      </c>
      <c r="J731" s="22" t="s">
        <v>630</v>
      </c>
      <c r="K731" s="22" t="s">
        <v>631</v>
      </c>
      <c r="L731" s="22" t="s">
        <v>632</v>
      </c>
      <c r="M731" s="22" t="s">
        <v>633</v>
      </c>
      <c r="N731" s="22" t="s">
        <v>588</v>
      </c>
      <c r="O731" s="23">
        <v>6.92</v>
      </c>
      <c r="P731" s="23">
        <v>8.99</v>
      </c>
      <c r="Q731" s="22">
        <v>1</v>
      </c>
      <c r="R731" s="23">
        <f t="shared" si="34"/>
        <v>8.99</v>
      </c>
      <c r="S731" s="24" t="str">
        <f t="shared" si="35"/>
        <v>Small</v>
      </c>
    </row>
    <row r="732" spans="1:19" hidden="1" outlineLevel="2" x14ac:dyDescent="0.45">
      <c r="A732" s="15">
        <v>69069</v>
      </c>
      <c r="B732" s="16">
        <v>42486</v>
      </c>
      <c r="C732" s="17" t="s">
        <v>556</v>
      </c>
      <c r="D732" s="17" t="s">
        <v>820</v>
      </c>
      <c r="E732" s="17" t="str">
        <f t="shared" si="33"/>
        <v>Sandra Guo</v>
      </c>
      <c r="F732" s="17" t="s">
        <v>35</v>
      </c>
      <c r="G732" s="17" t="s">
        <v>19</v>
      </c>
      <c r="H732" s="17" t="s">
        <v>19</v>
      </c>
      <c r="I732" s="17" t="s">
        <v>884</v>
      </c>
      <c r="J732" s="17" t="s">
        <v>885</v>
      </c>
      <c r="K732" s="17" t="s">
        <v>622</v>
      </c>
      <c r="L732" s="17" t="s">
        <v>317</v>
      </c>
      <c r="M732" s="17" t="s">
        <v>32</v>
      </c>
      <c r="N732" s="17" t="s">
        <v>25</v>
      </c>
      <c r="O732" s="18">
        <v>1082.51</v>
      </c>
      <c r="P732" s="18">
        <v>1700.99</v>
      </c>
      <c r="Q732" s="17">
        <v>1</v>
      </c>
      <c r="R732" s="18">
        <f t="shared" si="34"/>
        <v>1700.99</v>
      </c>
      <c r="S732" s="19" t="str">
        <f t="shared" si="35"/>
        <v>Large</v>
      </c>
    </row>
    <row r="733" spans="1:19" hidden="1" outlineLevel="2" x14ac:dyDescent="0.45">
      <c r="A733" s="20">
        <v>69070</v>
      </c>
      <c r="B733" s="21">
        <v>42486</v>
      </c>
      <c r="C733" s="22" t="s">
        <v>379</v>
      </c>
      <c r="D733" s="22" t="s">
        <v>423</v>
      </c>
      <c r="E733" s="22" t="str">
        <f t="shared" si="33"/>
        <v>Tyrone Navarro</v>
      </c>
      <c r="F733" s="22" t="s">
        <v>18</v>
      </c>
      <c r="G733" s="22" t="s">
        <v>19</v>
      </c>
      <c r="H733" s="22" t="s">
        <v>19</v>
      </c>
      <c r="I733" s="22" t="s">
        <v>571</v>
      </c>
      <c r="J733" s="22" t="s">
        <v>572</v>
      </c>
      <c r="K733" s="22" t="s">
        <v>572</v>
      </c>
      <c r="L733" s="22"/>
      <c r="M733" s="22" t="s">
        <v>573</v>
      </c>
      <c r="N733" s="22" t="s">
        <v>574</v>
      </c>
      <c r="O733" s="23">
        <v>8.0399999999999991</v>
      </c>
      <c r="P733" s="23">
        <v>21.49</v>
      </c>
      <c r="Q733" s="22">
        <v>2</v>
      </c>
      <c r="R733" s="23">
        <f t="shared" si="34"/>
        <v>42.98</v>
      </c>
      <c r="S733" s="24" t="str">
        <f t="shared" si="35"/>
        <v>Small</v>
      </c>
    </row>
    <row r="734" spans="1:19" hidden="1" outlineLevel="2" x14ac:dyDescent="0.45">
      <c r="A734" s="15">
        <v>69070</v>
      </c>
      <c r="B734" s="16">
        <v>42486</v>
      </c>
      <c r="C734" s="17" t="s">
        <v>379</v>
      </c>
      <c r="D734" s="17" t="s">
        <v>423</v>
      </c>
      <c r="E734" s="17" t="str">
        <f t="shared" si="33"/>
        <v>Tyrone Navarro</v>
      </c>
      <c r="F734" s="17" t="s">
        <v>18</v>
      </c>
      <c r="G734" s="17" t="s">
        <v>19</v>
      </c>
      <c r="H734" s="17" t="s">
        <v>19</v>
      </c>
      <c r="I734" s="17" t="s">
        <v>663</v>
      </c>
      <c r="J734" s="17" t="s">
        <v>664</v>
      </c>
      <c r="K734" s="17" t="s">
        <v>665</v>
      </c>
      <c r="L734" s="17"/>
      <c r="M734" s="17" t="s">
        <v>573</v>
      </c>
      <c r="N734" s="17" t="s">
        <v>574</v>
      </c>
      <c r="O734" s="18">
        <v>0.86</v>
      </c>
      <c r="P734" s="18">
        <v>2.29</v>
      </c>
      <c r="Q734" s="17">
        <v>2</v>
      </c>
      <c r="R734" s="18">
        <f t="shared" si="34"/>
        <v>4.58</v>
      </c>
      <c r="S734" s="19" t="str">
        <f t="shared" si="35"/>
        <v>Small</v>
      </c>
    </row>
    <row r="735" spans="1:19" hidden="1" outlineLevel="2" x14ac:dyDescent="0.45">
      <c r="A735" s="20">
        <v>69070</v>
      </c>
      <c r="B735" s="21">
        <v>42486</v>
      </c>
      <c r="C735" s="22" t="s">
        <v>379</v>
      </c>
      <c r="D735" s="22" t="s">
        <v>423</v>
      </c>
      <c r="E735" s="22" t="str">
        <f t="shared" si="33"/>
        <v>Tyrone Navarro</v>
      </c>
      <c r="F735" s="22" t="s">
        <v>18</v>
      </c>
      <c r="G735" s="22" t="s">
        <v>19</v>
      </c>
      <c r="H735" s="22" t="s">
        <v>19</v>
      </c>
      <c r="I735" s="22" t="s">
        <v>724</v>
      </c>
      <c r="J735" s="22" t="s">
        <v>725</v>
      </c>
      <c r="K735" s="22" t="s">
        <v>570</v>
      </c>
      <c r="L735" s="22" t="s">
        <v>45</v>
      </c>
      <c r="M735" s="22" t="s">
        <v>32</v>
      </c>
      <c r="N735" s="22" t="s">
        <v>25</v>
      </c>
      <c r="O735" s="23">
        <v>343.65</v>
      </c>
      <c r="P735" s="23">
        <v>539.99</v>
      </c>
      <c r="Q735" s="22">
        <v>1</v>
      </c>
      <c r="R735" s="23">
        <f t="shared" si="34"/>
        <v>539.99</v>
      </c>
      <c r="S735" s="24" t="str">
        <f t="shared" si="35"/>
        <v>Medium</v>
      </c>
    </row>
    <row r="736" spans="1:19" hidden="1" outlineLevel="2" x14ac:dyDescent="0.45">
      <c r="A736" s="15">
        <v>69091</v>
      </c>
      <c r="B736" s="16">
        <v>42487</v>
      </c>
      <c r="C736" s="17" t="s">
        <v>790</v>
      </c>
      <c r="D736" s="17" t="s">
        <v>265</v>
      </c>
      <c r="E736" s="17" t="str">
        <f t="shared" si="33"/>
        <v>Carla Sanchez</v>
      </c>
      <c r="F736" s="17" t="s">
        <v>69</v>
      </c>
      <c r="G736" s="17" t="s">
        <v>19</v>
      </c>
      <c r="H736" s="17" t="s">
        <v>19</v>
      </c>
      <c r="I736" s="17" t="s">
        <v>605</v>
      </c>
      <c r="J736" s="17" t="s">
        <v>606</v>
      </c>
      <c r="K736" s="17" t="s">
        <v>606</v>
      </c>
      <c r="L736" s="17"/>
      <c r="M736" s="17" t="s">
        <v>607</v>
      </c>
      <c r="N736" s="17" t="s">
        <v>574</v>
      </c>
      <c r="O736" s="18">
        <v>8.2200000000000006</v>
      </c>
      <c r="P736" s="18">
        <v>21.98</v>
      </c>
      <c r="Q736" s="17">
        <v>1</v>
      </c>
      <c r="R736" s="18">
        <f t="shared" si="34"/>
        <v>21.98</v>
      </c>
      <c r="S736" s="19" t="str">
        <f t="shared" si="35"/>
        <v>Small</v>
      </c>
    </row>
    <row r="737" spans="1:19" hidden="1" outlineLevel="2" x14ac:dyDescent="0.45">
      <c r="A737" s="20">
        <v>69093</v>
      </c>
      <c r="B737" s="21">
        <v>42487</v>
      </c>
      <c r="C737" s="22" t="s">
        <v>873</v>
      </c>
      <c r="D737" s="22" t="s">
        <v>298</v>
      </c>
      <c r="E737" s="22" t="str">
        <f t="shared" si="33"/>
        <v>Brenda Stone</v>
      </c>
      <c r="F737" s="22" t="s">
        <v>69</v>
      </c>
      <c r="G737" s="22" t="s">
        <v>19</v>
      </c>
      <c r="H737" s="22" t="s">
        <v>19</v>
      </c>
      <c r="I737" s="22" t="s">
        <v>594</v>
      </c>
      <c r="J737" s="22" t="s">
        <v>595</v>
      </c>
      <c r="K737" s="22" t="s">
        <v>595</v>
      </c>
      <c r="L737" s="22"/>
      <c r="M737" s="22" t="s">
        <v>573</v>
      </c>
      <c r="N737" s="22" t="s">
        <v>574</v>
      </c>
      <c r="O737" s="23">
        <v>1.49</v>
      </c>
      <c r="P737" s="23">
        <v>3.99</v>
      </c>
      <c r="Q737" s="22">
        <v>2</v>
      </c>
      <c r="R737" s="23">
        <f t="shared" si="34"/>
        <v>7.98</v>
      </c>
      <c r="S737" s="24" t="str">
        <f t="shared" si="35"/>
        <v>Small</v>
      </c>
    </row>
    <row r="738" spans="1:19" hidden="1" outlineLevel="2" x14ac:dyDescent="0.45">
      <c r="A738" s="15">
        <v>69093</v>
      </c>
      <c r="B738" s="16">
        <v>42487</v>
      </c>
      <c r="C738" s="17" t="s">
        <v>873</v>
      </c>
      <c r="D738" s="17" t="s">
        <v>298</v>
      </c>
      <c r="E738" s="17" t="str">
        <f t="shared" si="33"/>
        <v>Brenda Stone</v>
      </c>
      <c r="F738" s="17" t="s">
        <v>69</v>
      </c>
      <c r="G738" s="17" t="s">
        <v>19</v>
      </c>
      <c r="H738" s="17" t="s">
        <v>19</v>
      </c>
      <c r="I738" s="17" t="s">
        <v>663</v>
      </c>
      <c r="J738" s="17" t="s">
        <v>664</v>
      </c>
      <c r="K738" s="17" t="s">
        <v>665</v>
      </c>
      <c r="L738" s="17"/>
      <c r="M738" s="17" t="s">
        <v>573</v>
      </c>
      <c r="N738" s="17" t="s">
        <v>574</v>
      </c>
      <c r="O738" s="18">
        <v>0.86</v>
      </c>
      <c r="P738" s="18">
        <v>2.29</v>
      </c>
      <c r="Q738" s="17">
        <v>1</v>
      </c>
      <c r="R738" s="18">
        <f t="shared" si="34"/>
        <v>2.29</v>
      </c>
      <c r="S738" s="19" t="str">
        <f t="shared" si="35"/>
        <v>Small</v>
      </c>
    </row>
    <row r="739" spans="1:19" hidden="1" outlineLevel="2" x14ac:dyDescent="0.45">
      <c r="A739" s="20">
        <v>69093</v>
      </c>
      <c r="B739" s="21">
        <v>42487</v>
      </c>
      <c r="C739" s="22" t="s">
        <v>873</v>
      </c>
      <c r="D739" s="22" t="s">
        <v>298</v>
      </c>
      <c r="E739" s="22" t="str">
        <f t="shared" si="33"/>
        <v>Brenda Stone</v>
      </c>
      <c r="F739" s="22" t="s">
        <v>69</v>
      </c>
      <c r="G739" s="22" t="s">
        <v>19</v>
      </c>
      <c r="H739" s="22" t="s">
        <v>19</v>
      </c>
      <c r="I739" s="22" t="s">
        <v>707</v>
      </c>
      <c r="J739" s="22" t="s">
        <v>708</v>
      </c>
      <c r="K739" s="22" t="s">
        <v>709</v>
      </c>
      <c r="L739" s="22"/>
      <c r="M739" s="22" t="s">
        <v>710</v>
      </c>
      <c r="N739" s="22" t="s">
        <v>574</v>
      </c>
      <c r="O739" s="23">
        <v>2.97</v>
      </c>
      <c r="P739" s="23">
        <v>7.95</v>
      </c>
      <c r="Q739" s="22">
        <v>1</v>
      </c>
      <c r="R739" s="23">
        <f t="shared" si="34"/>
        <v>7.95</v>
      </c>
      <c r="S739" s="24" t="str">
        <f t="shared" si="35"/>
        <v>Small</v>
      </c>
    </row>
    <row r="740" spans="1:19" hidden="1" outlineLevel="2" x14ac:dyDescent="0.45">
      <c r="A740" s="15">
        <v>69158</v>
      </c>
      <c r="B740" s="16">
        <v>42487</v>
      </c>
      <c r="C740" s="17" t="s">
        <v>1060</v>
      </c>
      <c r="D740" s="17" t="s">
        <v>472</v>
      </c>
      <c r="E740" s="17" t="str">
        <f t="shared" si="33"/>
        <v>Leonard Anand</v>
      </c>
      <c r="F740" s="17" t="s">
        <v>69</v>
      </c>
      <c r="G740" s="17" t="s">
        <v>19</v>
      </c>
      <c r="H740" s="17" t="s">
        <v>19</v>
      </c>
      <c r="I740" s="17" t="s">
        <v>582</v>
      </c>
      <c r="J740" s="17" t="s">
        <v>583</v>
      </c>
      <c r="K740" s="17" t="s">
        <v>583</v>
      </c>
      <c r="L740" s="17"/>
      <c r="M740" s="17" t="s">
        <v>573</v>
      </c>
      <c r="N740" s="17" t="s">
        <v>574</v>
      </c>
      <c r="O740" s="18">
        <v>10.84</v>
      </c>
      <c r="P740" s="18">
        <v>28.99</v>
      </c>
      <c r="Q740" s="17">
        <v>2</v>
      </c>
      <c r="R740" s="18">
        <f t="shared" si="34"/>
        <v>57.98</v>
      </c>
      <c r="S740" s="19" t="str">
        <f t="shared" si="35"/>
        <v>Small</v>
      </c>
    </row>
    <row r="741" spans="1:19" hidden="1" outlineLevel="2" x14ac:dyDescent="0.45">
      <c r="A741" s="20">
        <v>69158</v>
      </c>
      <c r="B741" s="21">
        <v>42487</v>
      </c>
      <c r="C741" s="22" t="s">
        <v>1060</v>
      </c>
      <c r="D741" s="22" t="s">
        <v>472</v>
      </c>
      <c r="E741" s="22" t="str">
        <f t="shared" si="33"/>
        <v>Leonard Anand</v>
      </c>
      <c r="F741" s="22" t="s">
        <v>69</v>
      </c>
      <c r="G741" s="22" t="s">
        <v>19</v>
      </c>
      <c r="H741" s="22" t="s">
        <v>19</v>
      </c>
      <c r="I741" s="22" t="s">
        <v>584</v>
      </c>
      <c r="J741" s="22" t="s">
        <v>585</v>
      </c>
      <c r="K741" s="22" t="s">
        <v>586</v>
      </c>
      <c r="L741" s="22" t="s">
        <v>45</v>
      </c>
      <c r="M741" s="22" t="s">
        <v>587</v>
      </c>
      <c r="N741" s="22" t="s">
        <v>588</v>
      </c>
      <c r="O741" s="23">
        <v>9.16</v>
      </c>
      <c r="P741" s="23">
        <v>24.49</v>
      </c>
      <c r="Q741" s="22">
        <v>4</v>
      </c>
      <c r="R741" s="23">
        <f t="shared" si="34"/>
        <v>97.96</v>
      </c>
      <c r="S741" s="24" t="str">
        <f t="shared" si="35"/>
        <v>Small</v>
      </c>
    </row>
    <row r="742" spans="1:19" hidden="1" outlineLevel="2" x14ac:dyDescent="0.45">
      <c r="A742" s="15">
        <v>69158</v>
      </c>
      <c r="B742" s="16">
        <v>42487</v>
      </c>
      <c r="C742" s="17" t="s">
        <v>1060</v>
      </c>
      <c r="D742" s="17" t="s">
        <v>472</v>
      </c>
      <c r="E742" s="17" t="str">
        <f t="shared" si="33"/>
        <v>Leonard Anand</v>
      </c>
      <c r="F742" s="17" t="s">
        <v>69</v>
      </c>
      <c r="G742" s="17" t="s">
        <v>19</v>
      </c>
      <c r="H742" s="17" t="s">
        <v>19</v>
      </c>
      <c r="I742" s="17" t="s">
        <v>726</v>
      </c>
      <c r="J742" s="17" t="s">
        <v>727</v>
      </c>
      <c r="K742" s="17" t="s">
        <v>625</v>
      </c>
      <c r="L742" s="17" t="s">
        <v>317</v>
      </c>
      <c r="M742" s="17" t="s">
        <v>626</v>
      </c>
      <c r="N742" s="17" t="s">
        <v>588</v>
      </c>
      <c r="O742" s="18">
        <v>41.57</v>
      </c>
      <c r="P742" s="18">
        <v>53.99</v>
      </c>
      <c r="Q742" s="17">
        <v>1</v>
      </c>
      <c r="R742" s="18">
        <f t="shared" si="34"/>
        <v>53.99</v>
      </c>
      <c r="S742" s="19" t="str">
        <f t="shared" si="35"/>
        <v>Small</v>
      </c>
    </row>
    <row r="743" spans="1:19" hidden="1" outlineLevel="2" x14ac:dyDescent="0.45">
      <c r="A743" s="20">
        <v>69158</v>
      </c>
      <c r="B743" s="21">
        <v>42487</v>
      </c>
      <c r="C743" s="22" t="s">
        <v>1060</v>
      </c>
      <c r="D743" s="22" t="s">
        <v>472</v>
      </c>
      <c r="E743" s="22" t="str">
        <f t="shared" si="33"/>
        <v>Leonard Anand</v>
      </c>
      <c r="F743" s="22" t="s">
        <v>69</v>
      </c>
      <c r="G743" s="22" t="s">
        <v>19</v>
      </c>
      <c r="H743" s="22" t="s">
        <v>19</v>
      </c>
      <c r="I743" s="22" t="s">
        <v>589</v>
      </c>
      <c r="J743" s="22" t="s">
        <v>590</v>
      </c>
      <c r="K743" s="22" t="s">
        <v>591</v>
      </c>
      <c r="L743" s="22" t="s">
        <v>45</v>
      </c>
      <c r="M743" s="22" t="s">
        <v>592</v>
      </c>
      <c r="N743" s="22" t="s">
        <v>574</v>
      </c>
      <c r="O743" s="23">
        <v>13.09</v>
      </c>
      <c r="P743" s="23">
        <v>34.99</v>
      </c>
      <c r="Q743" s="22">
        <v>3</v>
      </c>
      <c r="R743" s="23">
        <f t="shared" si="34"/>
        <v>104.97</v>
      </c>
      <c r="S743" s="24" t="str">
        <f t="shared" si="35"/>
        <v>Small</v>
      </c>
    </row>
    <row r="744" spans="1:19" hidden="1" outlineLevel="2" x14ac:dyDescent="0.45">
      <c r="A744" s="15">
        <v>69158</v>
      </c>
      <c r="B744" s="16">
        <v>42487</v>
      </c>
      <c r="C744" s="17" t="s">
        <v>1060</v>
      </c>
      <c r="D744" s="17" t="s">
        <v>472</v>
      </c>
      <c r="E744" s="17" t="str">
        <f t="shared" si="33"/>
        <v>Leonard Anand</v>
      </c>
      <c r="F744" s="17" t="s">
        <v>69</v>
      </c>
      <c r="G744" s="17" t="s">
        <v>19</v>
      </c>
      <c r="H744" s="17" t="s">
        <v>19</v>
      </c>
      <c r="I744" s="17" t="s">
        <v>1053</v>
      </c>
      <c r="J744" s="17" t="s">
        <v>1054</v>
      </c>
      <c r="K744" s="17" t="s">
        <v>696</v>
      </c>
      <c r="L744" s="17" t="s">
        <v>317</v>
      </c>
      <c r="M744" s="17" t="s">
        <v>579</v>
      </c>
      <c r="N744" s="17" t="s">
        <v>25</v>
      </c>
      <c r="O744" s="18">
        <v>461.44</v>
      </c>
      <c r="P744" s="18">
        <v>742.35</v>
      </c>
      <c r="Q744" s="17">
        <v>1</v>
      </c>
      <c r="R744" s="18">
        <f t="shared" si="34"/>
        <v>742.35</v>
      </c>
      <c r="S744" s="19" t="str">
        <f t="shared" si="35"/>
        <v>Medium</v>
      </c>
    </row>
    <row r="745" spans="1:19" hidden="1" outlineLevel="2" x14ac:dyDescent="0.45">
      <c r="A745" s="20">
        <v>69158</v>
      </c>
      <c r="B745" s="21">
        <v>42487</v>
      </c>
      <c r="C745" s="22" t="s">
        <v>1060</v>
      </c>
      <c r="D745" s="22" t="s">
        <v>472</v>
      </c>
      <c r="E745" s="22" t="str">
        <f t="shared" si="33"/>
        <v>Leonard Anand</v>
      </c>
      <c r="F745" s="22" t="s">
        <v>69</v>
      </c>
      <c r="G745" s="22" t="s">
        <v>19</v>
      </c>
      <c r="H745" s="22" t="s">
        <v>19</v>
      </c>
      <c r="I745" s="22" t="s">
        <v>580</v>
      </c>
      <c r="J745" s="22" t="s">
        <v>581</v>
      </c>
      <c r="K745" s="22" t="s">
        <v>581</v>
      </c>
      <c r="L745" s="22"/>
      <c r="M745" s="22" t="s">
        <v>573</v>
      </c>
      <c r="N745" s="22" t="s">
        <v>574</v>
      </c>
      <c r="O745" s="23">
        <v>1.87</v>
      </c>
      <c r="P745" s="23">
        <v>4.99</v>
      </c>
      <c r="Q745" s="22">
        <v>1</v>
      </c>
      <c r="R745" s="23">
        <f t="shared" si="34"/>
        <v>4.99</v>
      </c>
      <c r="S745" s="24" t="str">
        <f t="shared" si="35"/>
        <v>Small</v>
      </c>
    </row>
    <row r="746" spans="1:19" hidden="1" outlineLevel="2" x14ac:dyDescent="0.45">
      <c r="A746" s="15">
        <v>69170</v>
      </c>
      <c r="B746" s="16">
        <v>42488</v>
      </c>
      <c r="C746" s="17" t="s">
        <v>786</v>
      </c>
      <c r="D746" s="17" t="s">
        <v>955</v>
      </c>
      <c r="E746" s="17" t="str">
        <f t="shared" si="33"/>
        <v>Cory Weber</v>
      </c>
      <c r="F746" s="17" t="s">
        <v>69</v>
      </c>
      <c r="G746" s="17" t="s">
        <v>19</v>
      </c>
      <c r="H746" s="17" t="s">
        <v>19</v>
      </c>
      <c r="I746" s="17" t="s">
        <v>738</v>
      </c>
      <c r="J746" s="17" t="s">
        <v>739</v>
      </c>
      <c r="K746" s="17" t="s">
        <v>646</v>
      </c>
      <c r="L746" s="17" t="s">
        <v>632</v>
      </c>
      <c r="M746" s="17" t="s">
        <v>626</v>
      </c>
      <c r="N746" s="17" t="s">
        <v>588</v>
      </c>
      <c r="O746" s="18">
        <v>38.49</v>
      </c>
      <c r="P746" s="18">
        <v>49.99</v>
      </c>
      <c r="Q746" s="17">
        <v>4</v>
      </c>
      <c r="R746" s="18">
        <f t="shared" si="34"/>
        <v>199.96</v>
      </c>
      <c r="S746" s="19" t="str">
        <f t="shared" si="35"/>
        <v>Small</v>
      </c>
    </row>
    <row r="747" spans="1:19" hidden="1" outlineLevel="2" x14ac:dyDescent="0.45">
      <c r="A747" s="20">
        <v>69300</v>
      </c>
      <c r="B747" s="21">
        <v>42489</v>
      </c>
      <c r="C747" s="22" t="s">
        <v>444</v>
      </c>
      <c r="D747" s="22" t="s">
        <v>1062</v>
      </c>
      <c r="E747" s="22" t="str">
        <f t="shared" si="33"/>
        <v>Barry Kovár</v>
      </c>
      <c r="F747" s="22" t="s">
        <v>69</v>
      </c>
      <c r="G747" s="22" t="s">
        <v>19</v>
      </c>
      <c r="H747" s="22" t="s">
        <v>19</v>
      </c>
      <c r="I747" s="22" t="s">
        <v>311</v>
      </c>
      <c r="J747" s="22" t="s">
        <v>312</v>
      </c>
      <c r="K747" s="22" t="s">
        <v>309</v>
      </c>
      <c r="L747" s="22" t="s">
        <v>31</v>
      </c>
      <c r="M747" s="22" t="s">
        <v>32</v>
      </c>
      <c r="N747" s="22" t="s">
        <v>25</v>
      </c>
      <c r="O747" s="23">
        <v>1554.95</v>
      </c>
      <c r="P747" s="23">
        <v>2443.35</v>
      </c>
      <c r="Q747" s="22">
        <v>1</v>
      </c>
      <c r="R747" s="23">
        <f t="shared" si="34"/>
        <v>2443.35</v>
      </c>
      <c r="S747" s="24" t="str">
        <f t="shared" si="35"/>
        <v>Large</v>
      </c>
    </row>
    <row r="748" spans="1:19" hidden="1" outlineLevel="2" x14ac:dyDescent="0.45">
      <c r="A748" s="15">
        <v>69300</v>
      </c>
      <c r="B748" s="16">
        <v>42489</v>
      </c>
      <c r="C748" s="17" t="s">
        <v>444</v>
      </c>
      <c r="D748" s="17" t="s">
        <v>1062</v>
      </c>
      <c r="E748" s="17" t="str">
        <f t="shared" si="33"/>
        <v>Barry Kovár</v>
      </c>
      <c r="F748" s="17" t="s">
        <v>69</v>
      </c>
      <c r="G748" s="17" t="s">
        <v>19</v>
      </c>
      <c r="H748" s="17" t="s">
        <v>19</v>
      </c>
      <c r="I748" s="17" t="s">
        <v>596</v>
      </c>
      <c r="J748" s="17" t="s">
        <v>597</v>
      </c>
      <c r="K748" s="17" t="s">
        <v>597</v>
      </c>
      <c r="L748" s="17"/>
      <c r="M748" s="17" t="s">
        <v>573</v>
      </c>
      <c r="N748" s="17" t="s">
        <v>574</v>
      </c>
      <c r="O748" s="18">
        <v>12.19</v>
      </c>
      <c r="P748" s="18">
        <v>32.6</v>
      </c>
      <c r="Q748" s="17">
        <v>2</v>
      </c>
      <c r="R748" s="18">
        <f t="shared" si="34"/>
        <v>65.2</v>
      </c>
      <c r="S748" s="19" t="str">
        <f t="shared" si="35"/>
        <v>Small</v>
      </c>
    </row>
    <row r="749" spans="1:19" hidden="1" outlineLevel="2" x14ac:dyDescent="0.45">
      <c r="A749" s="20">
        <v>69300</v>
      </c>
      <c r="B749" s="21">
        <v>42489</v>
      </c>
      <c r="C749" s="22" t="s">
        <v>444</v>
      </c>
      <c r="D749" s="22" t="s">
        <v>1062</v>
      </c>
      <c r="E749" s="22" t="str">
        <f t="shared" si="33"/>
        <v>Barry Kovár</v>
      </c>
      <c r="F749" s="22" t="s">
        <v>69</v>
      </c>
      <c r="G749" s="22" t="s">
        <v>19</v>
      </c>
      <c r="H749" s="22" t="s">
        <v>19</v>
      </c>
      <c r="I749" s="22" t="s">
        <v>594</v>
      </c>
      <c r="J749" s="22" t="s">
        <v>595</v>
      </c>
      <c r="K749" s="22" t="s">
        <v>595</v>
      </c>
      <c r="L749" s="22"/>
      <c r="M749" s="22" t="s">
        <v>573</v>
      </c>
      <c r="N749" s="22" t="s">
        <v>574</v>
      </c>
      <c r="O749" s="23">
        <v>1.49</v>
      </c>
      <c r="P749" s="23">
        <v>3.99</v>
      </c>
      <c r="Q749" s="22">
        <v>1</v>
      </c>
      <c r="R749" s="23">
        <f t="shared" si="34"/>
        <v>3.99</v>
      </c>
      <c r="S749" s="24" t="str">
        <f t="shared" si="35"/>
        <v>Small</v>
      </c>
    </row>
    <row r="750" spans="1:19" hidden="1" outlineLevel="2" x14ac:dyDescent="0.45">
      <c r="A750" s="15">
        <v>69300</v>
      </c>
      <c r="B750" s="16">
        <v>42489</v>
      </c>
      <c r="C750" s="17" t="s">
        <v>444</v>
      </c>
      <c r="D750" s="17" t="s">
        <v>1062</v>
      </c>
      <c r="E750" s="17" t="str">
        <f t="shared" si="33"/>
        <v>Barry Kovár</v>
      </c>
      <c r="F750" s="17" t="s">
        <v>69</v>
      </c>
      <c r="G750" s="17" t="s">
        <v>19</v>
      </c>
      <c r="H750" s="17" t="s">
        <v>19</v>
      </c>
      <c r="I750" s="17" t="s">
        <v>661</v>
      </c>
      <c r="J750" s="17" t="s">
        <v>662</v>
      </c>
      <c r="K750" s="17" t="s">
        <v>591</v>
      </c>
      <c r="L750" s="17" t="s">
        <v>31</v>
      </c>
      <c r="M750" s="17" t="s">
        <v>592</v>
      </c>
      <c r="N750" s="17" t="s">
        <v>574</v>
      </c>
      <c r="O750" s="18">
        <v>13.09</v>
      </c>
      <c r="P750" s="18">
        <v>34.99</v>
      </c>
      <c r="Q750" s="17">
        <v>4</v>
      </c>
      <c r="R750" s="18">
        <f t="shared" si="34"/>
        <v>139.96</v>
      </c>
      <c r="S750" s="19" t="str">
        <f t="shared" si="35"/>
        <v>Small</v>
      </c>
    </row>
    <row r="751" spans="1:19" hidden="1" outlineLevel="2" x14ac:dyDescent="0.45">
      <c r="A751" s="20">
        <v>69300</v>
      </c>
      <c r="B751" s="21">
        <v>42489</v>
      </c>
      <c r="C751" s="22" t="s">
        <v>444</v>
      </c>
      <c r="D751" s="22" t="s">
        <v>1062</v>
      </c>
      <c r="E751" s="22" t="str">
        <f t="shared" si="33"/>
        <v>Barry Kovár</v>
      </c>
      <c r="F751" s="22" t="s">
        <v>69</v>
      </c>
      <c r="G751" s="22" t="s">
        <v>19</v>
      </c>
      <c r="H751" s="22" t="s">
        <v>19</v>
      </c>
      <c r="I751" s="22" t="s">
        <v>776</v>
      </c>
      <c r="J751" s="22" t="s">
        <v>777</v>
      </c>
      <c r="K751" s="22" t="s">
        <v>764</v>
      </c>
      <c r="L751" s="22" t="s">
        <v>765</v>
      </c>
      <c r="M751" s="22" t="s">
        <v>766</v>
      </c>
      <c r="N751" s="22" t="s">
        <v>588</v>
      </c>
      <c r="O751" s="23">
        <v>3.36</v>
      </c>
      <c r="P751" s="23">
        <v>8.99</v>
      </c>
      <c r="Q751" s="22">
        <v>1</v>
      </c>
      <c r="R751" s="23">
        <f t="shared" si="34"/>
        <v>8.99</v>
      </c>
      <c r="S751" s="24" t="str">
        <f t="shared" si="35"/>
        <v>Small</v>
      </c>
    </row>
    <row r="752" spans="1:19" hidden="1" outlineLevel="2" x14ac:dyDescent="0.45">
      <c r="A752" s="15">
        <v>69378</v>
      </c>
      <c r="B752" s="16">
        <v>42490</v>
      </c>
      <c r="C752" s="17" t="s">
        <v>1064</v>
      </c>
      <c r="D752" s="17" t="s">
        <v>381</v>
      </c>
      <c r="E752" s="17" t="str">
        <f t="shared" si="33"/>
        <v>Marshall Wu</v>
      </c>
      <c r="F752" s="17" t="s">
        <v>35</v>
      </c>
      <c r="G752" s="17" t="s">
        <v>19</v>
      </c>
      <c r="H752" s="17" t="s">
        <v>19</v>
      </c>
      <c r="I752" s="17" t="s">
        <v>762</v>
      </c>
      <c r="J752" s="17" t="s">
        <v>763</v>
      </c>
      <c r="K752" s="17" t="s">
        <v>764</v>
      </c>
      <c r="L752" s="17" t="s">
        <v>765</v>
      </c>
      <c r="M752" s="17" t="s">
        <v>766</v>
      </c>
      <c r="N752" s="17" t="s">
        <v>588</v>
      </c>
      <c r="O752" s="18">
        <v>3.36</v>
      </c>
      <c r="P752" s="18">
        <v>8.99</v>
      </c>
      <c r="Q752" s="17">
        <v>1</v>
      </c>
      <c r="R752" s="18">
        <f t="shared" si="34"/>
        <v>8.99</v>
      </c>
      <c r="S752" s="19" t="str">
        <f t="shared" si="35"/>
        <v>Small</v>
      </c>
    </row>
    <row r="753" spans="1:19" hidden="1" outlineLevel="2" x14ac:dyDescent="0.45">
      <c r="A753" s="20">
        <v>69378</v>
      </c>
      <c r="B753" s="21">
        <v>42490</v>
      </c>
      <c r="C753" s="22" t="s">
        <v>1064</v>
      </c>
      <c r="D753" s="22" t="s">
        <v>381</v>
      </c>
      <c r="E753" s="22" t="str">
        <f t="shared" si="33"/>
        <v>Marshall Wu</v>
      </c>
      <c r="F753" s="22" t="s">
        <v>35</v>
      </c>
      <c r="G753" s="22" t="s">
        <v>19</v>
      </c>
      <c r="H753" s="22" t="s">
        <v>19</v>
      </c>
      <c r="I753" s="22" t="s">
        <v>412</v>
      </c>
      <c r="J753" s="22" t="s">
        <v>413</v>
      </c>
      <c r="K753" s="22" t="s">
        <v>341</v>
      </c>
      <c r="L753" s="22" t="s">
        <v>23</v>
      </c>
      <c r="M753" s="22" t="s">
        <v>24</v>
      </c>
      <c r="N753" s="22" t="s">
        <v>25</v>
      </c>
      <c r="O753" s="23">
        <v>1265.6199999999999</v>
      </c>
      <c r="P753" s="23">
        <v>2319.9899999999998</v>
      </c>
      <c r="Q753" s="22">
        <v>1</v>
      </c>
      <c r="R753" s="23">
        <f t="shared" si="34"/>
        <v>2319.9899999999998</v>
      </c>
      <c r="S753" s="24" t="str">
        <f t="shared" si="35"/>
        <v>Large</v>
      </c>
    </row>
    <row r="754" spans="1:19" hidden="1" outlineLevel="2" x14ac:dyDescent="0.45">
      <c r="A754" s="15">
        <v>69378</v>
      </c>
      <c r="B754" s="16">
        <v>42490</v>
      </c>
      <c r="C754" s="17" t="s">
        <v>1064</v>
      </c>
      <c r="D754" s="17" t="s">
        <v>381</v>
      </c>
      <c r="E754" s="17" t="str">
        <f t="shared" si="33"/>
        <v>Marshall Wu</v>
      </c>
      <c r="F754" s="17" t="s">
        <v>35</v>
      </c>
      <c r="G754" s="17" t="s">
        <v>19</v>
      </c>
      <c r="H754" s="17" t="s">
        <v>19</v>
      </c>
      <c r="I754" s="17" t="s">
        <v>683</v>
      </c>
      <c r="J754" s="17" t="s">
        <v>684</v>
      </c>
      <c r="K754" s="17" t="s">
        <v>684</v>
      </c>
      <c r="L754" s="17"/>
      <c r="M754" s="17" t="s">
        <v>573</v>
      </c>
      <c r="N754" s="17" t="s">
        <v>574</v>
      </c>
      <c r="O754" s="18">
        <v>1.87</v>
      </c>
      <c r="P754" s="18">
        <v>4.99</v>
      </c>
      <c r="Q754" s="17">
        <v>1</v>
      </c>
      <c r="R754" s="18">
        <f t="shared" si="34"/>
        <v>4.99</v>
      </c>
      <c r="S754" s="19" t="str">
        <f t="shared" si="35"/>
        <v>Small</v>
      </c>
    </row>
    <row r="755" spans="1:19" hidden="1" outlineLevel="2" x14ac:dyDescent="0.45">
      <c r="A755" s="20">
        <v>69378</v>
      </c>
      <c r="B755" s="21">
        <v>42490</v>
      </c>
      <c r="C755" s="22" t="s">
        <v>1064</v>
      </c>
      <c r="D755" s="22" t="s">
        <v>381</v>
      </c>
      <c r="E755" s="22" t="str">
        <f t="shared" si="33"/>
        <v>Marshall Wu</v>
      </c>
      <c r="F755" s="22" t="s">
        <v>35</v>
      </c>
      <c r="G755" s="22" t="s">
        <v>19</v>
      </c>
      <c r="H755" s="22" t="s">
        <v>19</v>
      </c>
      <c r="I755" s="22" t="s">
        <v>686</v>
      </c>
      <c r="J755" s="22" t="s">
        <v>687</v>
      </c>
      <c r="K755" s="22" t="s">
        <v>687</v>
      </c>
      <c r="L755" s="22"/>
      <c r="M755" s="22" t="s">
        <v>573</v>
      </c>
      <c r="N755" s="22" t="s">
        <v>574</v>
      </c>
      <c r="O755" s="23">
        <v>13.09</v>
      </c>
      <c r="P755" s="23">
        <v>35</v>
      </c>
      <c r="Q755" s="22">
        <v>2</v>
      </c>
      <c r="R755" s="23">
        <f t="shared" si="34"/>
        <v>70</v>
      </c>
      <c r="S755" s="24" t="str">
        <f t="shared" si="35"/>
        <v>Small</v>
      </c>
    </row>
    <row r="756" spans="1:19" hidden="1" outlineLevel="2" x14ac:dyDescent="0.45">
      <c r="A756" s="15">
        <v>69378</v>
      </c>
      <c r="B756" s="16">
        <v>42490</v>
      </c>
      <c r="C756" s="17" t="s">
        <v>1064</v>
      </c>
      <c r="D756" s="17" t="s">
        <v>381</v>
      </c>
      <c r="E756" s="17" t="str">
        <f t="shared" si="33"/>
        <v>Marshall Wu</v>
      </c>
      <c r="F756" s="17" t="s">
        <v>35</v>
      </c>
      <c r="G756" s="17" t="s">
        <v>19</v>
      </c>
      <c r="H756" s="17" t="s">
        <v>19</v>
      </c>
      <c r="I756" s="17" t="s">
        <v>605</v>
      </c>
      <c r="J756" s="17" t="s">
        <v>606</v>
      </c>
      <c r="K756" s="17" t="s">
        <v>606</v>
      </c>
      <c r="L756" s="17"/>
      <c r="M756" s="17" t="s">
        <v>607</v>
      </c>
      <c r="N756" s="17" t="s">
        <v>574</v>
      </c>
      <c r="O756" s="18">
        <v>8.2200000000000006</v>
      </c>
      <c r="P756" s="18">
        <v>21.98</v>
      </c>
      <c r="Q756" s="17">
        <v>2</v>
      </c>
      <c r="R756" s="18">
        <f t="shared" si="34"/>
        <v>43.96</v>
      </c>
      <c r="S756" s="19" t="str">
        <f t="shared" si="35"/>
        <v>Small</v>
      </c>
    </row>
    <row r="757" spans="1:19" hidden="1" outlineLevel="2" x14ac:dyDescent="0.45">
      <c r="A757" s="20">
        <v>69567</v>
      </c>
      <c r="B757" s="21">
        <v>42491</v>
      </c>
      <c r="C757" s="22" t="s">
        <v>294</v>
      </c>
      <c r="D757" s="22" t="s">
        <v>27</v>
      </c>
      <c r="E757" s="22" t="str">
        <f t="shared" si="33"/>
        <v>Alisha Xu</v>
      </c>
      <c r="F757" s="22" t="s">
        <v>35</v>
      </c>
      <c r="G757" s="22" t="s">
        <v>19</v>
      </c>
      <c r="H757" s="22" t="s">
        <v>19</v>
      </c>
      <c r="I757" s="22" t="s">
        <v>705</v>
      </c>
      <c r="J757" s="22" t="s">
        <v>706</v>
      </c>
      <c r="K757" s="22" t="s">
        <v>706</v>
      </c>
      <c r="L757" s="22"/>
      <c r="M757" s="22" t="s">
        <v>573</v>
      </c>
      <c r="N757" s="22" t="s">
        <v>574</v>
      </c>
      <c r="O757" s="23">
        <v>9.35</v>
      </c>
      <c r="P757" s="23">
        <v>24.99</v>
      </c>
      <c r="Q757" s="22">
        <v>3</v>
      </c>
      <c r="R757" s="23">
        <f t="shared" si="34"/>
        <v>74.97</v>
      </c>
      <c r="S757" s="24" t="str">
        <f t="shared" si="35"/>
        <v>Small</v>
      </c>
    </row>
    <row r="758" spans="1:19" hidden="1" outlineLevel="2" x14ac:dyDescent="0.45">
      <c r="A758" s="15">
        <v>69567</v>
      </c>
      <c r="B758" s="16">
        <v>42491</v>
      </c>
      <c r="C758" s="17" t="s">
        <v>294</v>
      </c>
      <c r="D758" s="17" t="s">
        <v>27</v>
      </c>
      <c r="E758" s="17" t="str">
        <f t="shared" si="33"/>
        <v>Alisha Xu</v>
      </c>
      <c r="F758" s="17" t="s">
        <v>35</v>
      </c>
      <c r="G758" s="17" t="s">
        <v>19</v>
      </c>
      <c r="H758" s="17" t="s">
        <v>19</v>
      </c>
      <c r="I758" s="17" t="s">
        <v>663</v>
      </c>
      <c r="J758" s="17" t="s">
        <v>664</v>
      </c>
      <c r="K758" s="17" t="s">
        <v>665</v>
      </c>
      <c r="L758" s="17"/>
      <c r="M758" s="17" t="s">
        <v>573</v>
      </c>
      <c r="N758" s="17" t="s">
        <v>574</v>
      </c>
      <c r="O758" s="18">
        <v>0.86</v>
      </c>
      <c r="P758" s="18">
        <v>2.29</v>
      </c>
      <c r="Q758" s="17">
        <v>2</v>
      </c>
      <c r="R758" s="18">
        <f t="shared" si="34"/>
        <v>4.58</v>
      </c>
      <c r="S758" s="19" t="str">
        <f t="shared" si="35"/>
        <v>Small</v>
      </c>
    </row>
    <row r="759" spans="1:19" hidden="1" outlineLevel="2" x14ac:dyDescent="0.45">
      <c r="A759" s="20">
        <v>69664</v>
      </c>
      <c r="B759" s="21">
        <v>42492</v>
      </c>
      <c r="C759" s="22" t="s">
        <v>166</v>
      </c>
      <c r="D759" s="22" t="s">
        <v>499</v>
      </c>
      <c r="E759" s="22" t="str">
        <f t="shared" si="33"/>
        <v>Trisha Cai</v>
      </c>
      <c r="F759" s="22" t="s">
        <v>69</v>
      </c>
      <c r="G759" s="22" t="s">
        <v>19</v>
      </c>
      <c r="H759" s="22" t="s">
        <v>19</v>
      </c>
      <c r="I759" s="22" t="s">
        <v>608</v>
      </c>
      <c r="J759" s="22" t="s">
        <v>609</v>
      </c>
      <c r="K759" s="22" t="s">
        <v>591</v>
      </c>
      <c r="L759" s="22" t="s">
        <v>532</v>
      </c>
      <c r="M759" s="22" t="s">
        <v>592</v>
      </c>
      <c r="N759" s="22" t="s">
        <v>574</v>
      </c>
      <c r="O759" s="23">
        <v>13.09</v>
      </c>
      <c r="P759" s="23">
        <v>34.99</v>
      </c>
      <c r="Q759" s="22">
        <v>2</v>
      </c>
      <c r="R759" s="23">
        <f t="shared" si="34"/>
        <v>69.98</v>
      </c>
      <c r="S759" s="24" t="str">
        <f t="shared" si="35"/>
        <v>Small</v>
      </c>
    </row>
    <row r="760" spans="1:19" hidden="1" outlineLevel="2" x14ac:dyDescent="0.45">
      <c r="A760" s="15">
        <v>69726</v>
      </c>
      <c r="B760" s="16">
        <v>42493</v>
      </c>
      <c r="C760" s="17" t="s">
        <v>1049</v>
      </c>
      <c r="D760" s="17" t="s">
        <v>39</v>
      </c>
      <c r="E760" s="17" t="str">
        <f t="shared" si="33"/>
        <v>Brittney Liang</v>
      </c>
      <c r="F760" s="17" t="s">
        <v>242</v>
      </c>
      <c r="G760" s="17" t="s">
        <v>19</v>
      </c>
      <c r="H760" s="17" t="s">
        <v>19</v>
      </c>
      <c r="I760" s="17" t="s">
        <v>594</v>
      </c>
      <c r="J760" s="17" t="s">
        <v>595</v>
      </c>
      <c r="K760" s="17" t="s">
        <v>595</v>
      </c>
      <c r="L760" s="17"/>
      <c r="M760" s="17" t="s">
        <v>573</v>
      </c>
      <c r="N760" s="17" t="s">
        <v>574</v>
      </c>
      <c r="O760" s="18">
        <v>1.49</v>
      </c>
      <c r="P760" s="18">
        <v>3.99</v>
      </c>
      <c r="Q760" s="17">
        <v>4</v>
      </c>
      <c r="R760" s="18">
        <f t="shared" si="34"/>
        <v>15.96</v>
      </c>
      <c r="S760" s="19" t="str">
        <f t="shared" si="35"/>
        <v>Small</v>
      </c>
    </row>
    <row r="761" spans="1:19" hidden="1" outlineLevel="2" x14ac:dyDescent="0.45">
      <c r="A761" s="20">
        <v>69726</v>
      </c>
      <c r="B761" s="21">
        <v>42493</v>
      </c>
      <c r="C761" s="22" t="s">
        <v>1049</v>
      </c>
      <c r="D761" s="22" t="s">
        <v>39</v>
      </c>
      <c r="E761" s="22" t="str">
        <f t="shared" si="33"/>
        <v>Brittney Liang</v>
      </c>
      <c r="F761" s="22" t="s">
        <v>242</v>
      </c>
      <c r="G761" s="22" t="s">
        <v>19</v>
      </c>
      <c r="H761" s="22" t="s">
        <v>19</v>
      </c>
      <c r="I761" s="22" t="s">
        <v>663</v>
      </c>
      <c r="J761" s="22" t="s">
        <v>664</v>
      </c>
      <c r="K761" s="22" t="s">
        <v>665</v>
      </c>
      <c r="L761" s="22"/>
      <c r="M761" s="22" t="s">
        <v>573</v>
      </c>
      <c r="N761" s="22" t="s">
        <v>574</v>
      </c>
      <c r="O761" s="23">
        <v>0.86</v>
      </c>
      <c r="P761" s="23">
        <v>2.29</v>
      </c>
      <c r="Q761" s="22">
        <v>1</v>
      </c>
      <c r="R761" s="23">
        <f t="shared" si="34"/>
        <v>2.29</v>
      </c>
      <c r="S761" s="24" t="str">
        <f t="shared" si="35"/>
        <v>Small</v>
      </c>
    </row>
    <row r="762" spans="1:19" hidden="1" outlineLevel="2" x14ac:dyDescent="0.45">
      <c r="A762" s="15">
        <v>69728</v>
      </c>
      <c r="B762" s="16">
        <v>42493</v>
      </c>
      <c r="C762" s="17" t="s">
        <v>74</v>
      </c>
      <c r="D762" s="17" t="s">
        <v>1065</v>
      </c>
      <c r="E762" s="17" t="str">
        <f t="shared" si="33"/>
        <v>Lee Oliver</v>
      </c>
      <c r="F762" s="17" t="s">
        <v>69</v>
      </c>
      <c r="G762" s="17" t="s">
        <v>19</v>
      </c>
      <c r="H762" s="17" t="s">
        <v>19</v>
      </c>
      <c r="I762" s="17" t="s">
        <v>616</v>
      </c>
      <c r="J762" s="17" t="s">
        <v>617</v>
      </c>
      <c r="K762" s="17" t="s">
        <v>618</v>
      </c>
      <c r="L762" s="17"/>
      <c r="M762" s="17" t="s">
        <v>615</v>
      </c>
      <c r="N762" s="17" t="s">
        <v>574</v>
      </c>
      <c r="O762" s="18">
        <v>1.87</v>
      </c>
      <c r="P762" s="18">
        <v>4.99</v>
      </c>
      <c r="Q762" s="17">
        <v>1</v>
      </c>
      <c r="R762" s="18">
        <f t="shared" si="34"/>
        <v>4.99</v>
      </c>
      <c r="S762" s="19" t="str">
        <f t="shared" si="35"/>
        <v>Small</v>
      </c>
    </row>
    <row r="763" spans="1:19" hidden="1" outlineLevel="2" x14ac:dyDescent="0.45">
      <c r="A763" s="20">
        <v>69728</v>
      </c>
      <c r="B763" s="21">
        <v>42493</v>
      </c>
      <c r="C763" s="22" t="s">
        <v>74</v>
      </c>
      <c r="D763" s="22" t="s">
        <v>1065</v>
      </c>
      <c r="E763" s="22" t="str">
        <f t="shared" si="33"/>
        <v>Lee Oliver</v>
      </c>
      <c r="F763" s="22" t="s">
        <v>69</v>
      </c>
      <c r="G763" s="22" t="s">
        <v>19</v>
      </c>
      <c r="H763" s="22" t="s">
        <v>19</v>
      </c>
      <c r="I763" s="22" t="s">
        <v>648</v>
      </c>
      <c r="J763" s="22" t="s">
        <v>649</v>
      </c>
      <c r="K763" s="22" t="s">
        <v>649</v>
      </c>
      <c r="L763" s="22"/>
      <c r="M763" s="22" t="s">
        <v>615</v>
      </c>
      <c r="N763" s="22" t="s">
        <v>574</v>
      </c>
      <c r="O763" s="23">
        <v>3.74</v>
      </c>
      <c r="P763" s="23">
        <v>9.99</v>
      </c>
      <c r="Q763" s="22">
        <v>1</v>
      </c>
      <c r="R763" s="23">
        <f t="shared" si="34"/>
        <v>9.99</v>
      </c>
      <c r="S763" s="24" t="str">
        <f t="shared" si="35"/>
        <v>Small</v>
      </c>
    </row>
    <row r="764" spans="1:19" hidden="1" outlineLevel="2" x14ac:dyDescent="0.45">
      <c r="A764" s="15">
        <v>69728</v>
      </c>
      <c r="B764" s="16">
        <v>42493</v>
      </c>
      <c r="C764" s="17" t="s">
        <v>74</v>
      </c>
      <c r="D764" s="17" t="s">
        <v>1065</v>
      </c>
      <c r="E764" s="17" t="str">
        <f t="shared" si="33"/>
        <v>Lee Oliver</v>
      </c>
      <c r="F764" s="17" t="s">
        <v>69</v>
      </c>
      <c r="G764" s="17" t="s">
        <v>19</v>
      </c>
      <c r="H764" s="17" t="s">
        <v>19</v>
      </c>
      <c r="I764" s="17" t="s">
        <v>599</v>
      </c>
      <c r="J764" s="17" t="s">
        <v>600</v>
      </c>
      <c r="K764" s="17" t="s">
        <v>601</v>
      </c>
      <c r="L764" s="17" t="s">
        <v>23</v>
      </c>
      <c r="M764" s="17" t="s">
        <v>602</v>
      </c>
      <c r="N764" s="17" t="s">
        <v>574</v>
      </c>
      <c r="O764" s="18">
        <v>20.57</v>
      </c>
      <c r="P764" s="18">
        <v>54.99</v>
      </c>
      <c r="Q764" s="17">
        <v>1</v>
      </c>
      <c r="R764" s="18">
        <f t="shared" si="34"/>
        <v>54.99</v>
      </c>
      <c r="S764" s="19" t="str">
        <f t="shared" si="35"/>
        <v>Small</v>
      </c>
    </row>
    <row r="765" spans="1:19" hidden="1" outlineLevel="2" x14ac:dyDescent="0.45">
      <c r="A765" s="20">
        <v>69871</v>
      </c>
      <c r="B765" s="21">
        <v>42495</v>
      </c>
      <c r="C765" s="22" t="s">
        <v>1000</v>
      </c>
      <c r="D765" s="22" t="s">
        <v>158</v>
      </c>
      <c r="E765" s="22" t="str">
        <f t="shared" si="33"/>
        <v>Carmen Sara</v>
      </c>
      <c r="F765" s="22" t="s">
        <v>69</v>
      </c>
      <c r="G765" s="22" t="s">
        <v>19</v>
      </c>
      <c r="H765" s="22" t="s">
        <v>19</v>
      </c>
      <c r="I765" s="22" t="s">
        <v>738</v>
      </c>
      <c r="J765" s="22" t="s">
        <v>739</v>
      </c>
      <c r="K765" s="22" t="s">
        <v>646</v>
      </c>
      <c r="L765" s="22" t="s">
        <v>632</v>
      </c>
      <c r="M765" s="22" t="s">
        <v>626</v>
      </c>
      <c r="N765" s="22" t="s">
        <v>588</v>
      </c>
      <c r="O765" s="23">
        <v>38.49</v>
      </c>
      <c r="P765" s="23">
        <v>49.99</v>
      </c>
      <c r="Q765" s="22">
        <v>3</v>
      </c>
      <c r="R765" s="23">
        <f t="shared" si="34"/>
        <v>149.97</v>
      </c>
      <c r="S765" s="24" t="str">
        <f t="shared" si="35"/>
        <v>Small</v>
      </c>
    </row>
    <row r="766" spans="1:19" hidden="1" outlineLevel="2" x14ac:dyDescent="0.45">
      <c r="A766" s="15">
        <v>69871</v>
      </c>
      <c r="B766" s="16">
        <v>42495</v>
      </c>
      <c r="C766" s="17" t="s">
        <v>1000</v>
      </c>
      <c r="D766" s="17" t="s">
        <v>158</v>
      </c>
      <c r="E766" s="17" t="str">
        <f t="shared" si="33"/>
        <v>Carmen Sara</v>
      </c>
      <c r="F766" s="17" t="s">
        <v>69</v>
      </c>
      <c r="G766" s="17" t="s">
        <v>19</v>
      </c>
      <c r="H766" s="17" t="s">
        <v>19</v>
      </c>
      <c r="I766" s="17" t="s">
        <v>629</v>
      </c>
      <c r="J766" s="17" t="s">
        <v>630</v>
      </c>
      <c r="K766" s="17" t="s">
        <v>631</v>
      </c>
      <c r="L766" s="17" t="s">
        <v>632</v>
      </c>
      <c r="M766" s="17" t="s">
        <v>633</v>
      </c>
      <c r="N766" s="17" t="s">
        <v>588</v>
      </c>
      <c r="O766" s="18">
        <v>6.92</v>
      </c>
      <c r="P766" s="18">
        <v>8.99</v>
      </c>
      <c r="Q766" s="17">
        <v>2</v>
      </c>
      <c r="R766" s="18">
        <f t="shared" si="34"/>
        <v>17.98</v>
      </c>
      <c r="S766" s="19" t="str">
        <f t="shared" si="35"/>
        <v>Small</v>
      </c>
    </row>
    <row r="767" spans="1:19" hidden="1" outlineLevel="2" x14ac:dyDescent="0.45">
      <c r="A767" s="20">
        <v>70021</v>
      </c>
      <c r="B767" s="21">
        <v>42497</v>
      </c>
      <c r="C767" s="22" t="s">
        <v>857</v>
      </c>
      <c r="D767" s="22" t="s">
        <v>460</v>
      </c>
      <c r="E767" s="22" t="str">
        <f t="shared" si="33"/>
        <v>Orlando Sanz</v>
      </c>
      <c r="F767" s="22" t="s">
        <v>242</v>
      </c>
      <c r="G767" s="22" t="s">
        <v>19</v>
      </c>
      <c r="H767" s="22" t="s">
        <v>19</v>
      </c>
      <c r="I767" s="22" t="s">
        <v>666</v>
      </c>
      <c r="J767" s="22" t="s">
        <v>667</v>
      </c>
      <c r="K767" s="22" t="s">
        <v>667</v>
      </c>
      <c r="L767" s="22"/>
      <c r="M767" s="22" t="s">
        <v>573</v>
      </c>
      <c r="N767" s="22" t="s">
        <v>574</v>
      </c>
      <c r="O767" s="23">
        <v>9.35</v>
      </c>
      <c r="P767" s="23">
        <v>24.99</v>
      </c>
      <c r="Q767" s="22">
        <v>2</v>
      </c>
      <c r="R767" s="23">
        <f t="shared" si="34"/>
        <v>49.98</v>
      </c>
      <c r="S767" s="24" t="str">
        <f t="shared" si="35"/>
        <v>Small</v>
      </c>
    </row>
    <row r="768" spans="1:19" hidden="1" outlineLevel="2" x14ac:dyDescent="0.45">
      <c r="A768" s="15">
        <v>70072</v>
      </c>
      <c r="B768" s="16">
        <v>42497</v>
      </c>
      <c r="C768" s="17" t="s">
        <v>598</v>
      </c>
      <c r="D768" s="17" t="s">
        <v>381</v>
      </c>
      <c r="E768" s="17" t="str">
        <f t="shared" si="33"/>
        <v>Clarence Wu</v>
      </c>
      <c r="F768" s="17" t="s">
        <v>69</v>
      </c>
      <c r="G768" s="17" t="s">
        <v>19</v>
      </c>
      <c r="H768" s="17" t="s">
        <v>19</v>
      </c>
      <c r="I768" s="17" t="s">
        <v>888</v>
      </c>
      <c r="J768" s="17" t="s">
        <v>889</v>
      </c>
      <c r="K768" s="17" t="s">
        <v>660</v>
      </c>
      <c r="L768" s="17" t="s">
        <v>532</v>
      </c>
      <c r="M768" s="17" t="s">
        <v>579</v>
      </c>
      <c r="N768" s="17" t="s">
        <v>25</v>
      </c>
      <c r="O768" s="18">
        <v>1481.94</v>
      </c>
      <c r="P768" s="18">
        <v>2384.0700000000002</v>
      </c>
      <c r="Q768" s="17">
        <v>1</v>
      </c>
      <c r="R768" s="18">
        <f t="shared" si="34"/>
        <v>2384.0700000000002</v>
      </c>
      <c r="S768" s="19" t="str">
        <f t="shared" si="35"/>
        <v>Large</v>
      </c>
    </row>
    <row r="769" spans="1:19" hidden="1" outlineLevel="2" x14ac:dyDescent="0.45">
      <c r="A769" s="20">
        <v>70072</v>
      </c>
      <c r="B769" s="21">
        <v>42497</v>
      </c>
      <c r="C769" s="22" t="s">
        <v>598</v>
      </c>
      <c r="D769" s="22" t="s">
        <v>381</v>
      </c>
      <c r="E769" s="22" t="str">
        <f t="shared" si="33"/>
        <v>Clarence Wu</v>
      </c>
      <c r="F769" s="22" t="s">
        <v>69</v>
      </c>
      <c r="G769" s="22" t="s">
        <v>19</v>
      </c>
      <c r="H769" s="22" t="s">
        <v>19</v>
      </c>
      <c r="I769" s="22" t="s">
        <v>589</v>
      </c>
      <c r="J769" s="22" t="s">
        <v>590</v>
      </c>
      <c r="K769" s="22" t="s">
        <v>591</v>
      </c>
      <c r="L769" s="22" t="s">
        <v>45</v>
      </c>
      <c r="M769" s="22" t="s">
        <v>592</v>
      </c>
      <c r="N769" s="22" t="s">
        <v>574</v>
      </c>
      <c r="O769" s="23">
        <v>13.09</v>
      </c>
      <c r="P769" s="23">
        <v>34.99</v>
      </c>
      <c r="Q769" s="22">
        <v>1</v>
      </c>
      <c r="R769" s="23">
        <f t="shared" si="34"/>
        <v>34.99</v>
      </c>
      <c r="S769" s="24" t="str">
        <f t="shared" si="35"/>
        <v>Small</v>
      </c>
    </row>
    <row r="770" spans="1:19" hidden="1" outlineLevel="2" x14ac:dyDescent="0.45">
      <c r="A770" s="15">
        <v>70072</v>
      </c>
      <c r="B770" s="16">
        <v>42497</v>
      </c>
      <c r="C770" s="17" t="s">
        <v>598</v>
      </c>
      <c r="D770" s="17" t="s">
        <v>381</v>
      </c>
      <c r="E770" s="17" t="str">
        <f t="shared" ref="E770:E833" si="36">CONCATENATE(C770," ",D770)</f>
        <v>Clarence Wu</v>
      </c>
      <c r="F770" s="17" t="s">
        <v>69</v>
      </c>
      <c r="G770" s="17" t="s">
        <v>19</v>
      </c>
      <c r="H770" s="17" t="s">
        <v>19</v>
      </c>
      <c r="I770" s="17" t="s">
        <v>616</v>
      </c>
      <c r="J770" s="17" t="s">
        <v>617</v>
      </c>
      <c r="K770" s="17" t="s">
        <v>618</v>
      </c>
      <c r="L770" s="17"/>
      <c r="M770" s="17" t="s">
        <v>615</v>
      </c>
      <c r="N770" s="17" t="s">
        <v>574</v>
      </c>
      <c r="O770" s="18">
        <v>1.87</v>
      </c>
      <c r="P770" s="18">
        <v>4.99</v>
      </c>
      <c r="Q770" s="17">
        <v>1</v>
      </c>
      <c r="R770" s="18">
        <f t="shared" ref="R770:R833" si="37">P770*Q770</f>
        <v>4.99</v>
      </c>
      <c r="S770" s="19" t="str">
        <f t="shared" ref="S770:S833" si="38">VLOOKUP(R770,$T$2:$U$4,2,TRUE)</f>
        <v>Small</v>
      </c>
    </row>
    <row r="771" spans="1:19" hidden="1" outlineLevel="2" x14ac:dyDescent="0.45">
      <c r="A771" s="20">
        <v>70072</v>
      </c>
      <c r="B771" s="21">
        <v>42497</v>
      </c>
      <c r="C771" s="22" t="s">
        <v>598</v>
      </c>
      <c r="D771" s="22" t="s">
        <v>381</v>
      </c>
      <c r="E771" s="22" t="str">
        <f t="shared" si="36"/>
        <v>Clarence Wu</v>
      </c>
      <c r="F771" s="22" t="s">
        <v>69</v>
      </c>
      <c r="G771" s="22" t="s">
        <v>19</v>
      </c>
      <c r="H771" s="22" t="s">
        <v>19</v>
      </c>
      <c r="I771" s="22" t="s">
        <v>613</v>
      </c>
      <c r="J771" s="22" t="s">
        <v>614</v>
      </c>
      <c r="K771" s="22" t="s">
        <v>614</v>
      </c>
      <c r="L771" s="22"/>
      <c r="M771" s="22" t="s">
        <v>615</v>
      </c>
      <c r="N771" s="22" t="s">
        <v>574</v>
      </c>
      <c r="O771" s="23">
        <v>3.36</v>
      </c>
      <c r="P771" s="23">
        <v>8.99</v>
      </c>
      <c r="Q771" s="22">
        <v>2</v>
      </c>
      <c r="R771" s="23">
        <f t="shared" si="37"/>
        <v>17.98</v>
      </c>
      <c r="S771" s="24" t="str">
        <f t="shared" si="38"/>
        <v>Small</v>
      </c>
    </row>
    <row r="772" spans="1:19" hidden="1" outlineLevel="2" x14ac:dyDescent="0.45">
      <c r="A772" s="15">
        <v>70153</v>
      </c>
      <c r="B772" s="16">
        <v>42498</v>
      </c>
      <c r="C772" s="17" t="s">
        <v>911</v>
      </c>
      <c r="D772" s="17" t="s">
        <v>214</v>
      </c>
      <c r="E772" s="17" t="str">
        <f t="shared" si="36"/>
        <v>Angela Jenkins</v>
      </c>
      <c r="F772" s="17" t="s">
        <v>35</v>
      </c>
      <c r="G772" s="17" t="s">
        <v>19</v>
      </c>
      <c r="H772" s="17" t="s">
        <v>19</v>
      </c>
      <c r="I772" s="17" t="s">
        <v>365</v>
      </c>
      <c r="J772" s="17" t="s">
        <v>366</v>
      </c>
      <c r="K772" s="17" t="s">
        <v>341</v>
      </c>
      <c r="L772" s="17" t="s">
        <v>23</v>
      </c>
      <c r="M772" s="17" t="s">
        <v>24</v>
      </c>
      <c r="N772" s="17" t="s">
        <v>25</v>
      </c>
      <c r="O772" s="18">
        <v>1265.6199999999999</v>
      </c>
      <c r="P772" s="18">
        <v>2319.9899999999998</v>
      </c>
      <c r="Q772" s="17">
        <v>1</v>
      </c>
      <c r="R772" s="18">
        <f t="shared" si="37"/>
        <v>2319.9899999999998</v>
      </c>
      <c r="S772" s="19" t="str">
        <f t="shared" si="38"/>
        <v>Large</v>
      </c>
    </row>
    <row r="773" spans="1:19" hidden="1" outlineLevel="2" x14ac:dyDescent="0.45">
      <c r="A773" s="20">
        <v>70153</v>
      </c>
      <c r="B773" s="21">
        <v>42498</v>
      </c>
      <c r="C773" s="22" t="s">
        <v>911</v>
      </c>
      <c r="D773" s="22" t="s">
        <v>214</v>
      </c>
      <c r="E773" s="22" t="str">
        <f t="shared" si="36"/>
        <v>Angela Jenkins</v>
      </c>
      <c r="F773" s="22" t="s">
        <v>35</v>
      </c>
      <c r="G773" s="22" t="s">
        <v>19</v>
      </c>
      <c r="H773" s="22" t="s">
        <v>19</v>
      </c>
      <c r="I773" s="22" t="s">
        <v>742</v>
      </c>
      <c r="J773" s="22" t="s">
        <v>743</v>
      </c>
      <c r="K773" s="22" t="s">
        <v>586</v>
      </c>
      <c r="L773" s="22" t="s">
        <v>45</v>
      </c>
      <c r="M773" s="22" t="s">
        <v>587</v>
      </c>
      <c r="N773" s="22" t="s">
        <v>588</v>
      </c>
      <c r="O773" s="23">
        <v>9.16</v>
      </c>
      <c r="P773" s="23">
        <v>24.49</v>
      </c>
      <c r="Q773" s="22">
        <v>1</v>
      </c>
      <c r="R773" s="23">
        <f t="shared" si="37"/>
        <v>24.49</v>
      </c>
      <c r="S773" s="24" t="str">
        <f t="shared" si="38"/>
        <v>Small</v>
      </c>
    </row>
    <row r="774" spans="1:19" hidden="1" outlineLevel="2" x14ac:dyDescent="0.45">
      <c r="A774" s="15">
        <v>70153</v>
      </c>
      <c r="B774" s="16">
        <v>42498</v>
      </c>
      <c r="C774" s="17" t="s">
        <v>911</v>
      </c>
      <c r="D774" s="17" t="s">
        <v>214</v>
      </c>
      <c r="E774" s="17" t="str">
        <f t="shared" si="36"/>
        <v>Angela Jenkins</v>
      </c>
      <c r="F774" s="17" t="s">
        <v>35</v>
      </c>
      <c r="G774" s="17" t="s">
        <v>19</v>
      </c>
      <c r="H774" s="17" t="s">
        <v>19</v>
      </c>
      <c r="I774" s="17" t="s">
        <v>599</v>
      </c>
      <c r="J774" s="17" t="s">
        <v>600</v>
      </c>
      <c r="K774" s="17" t="s">
        <v>601</v>
      </c>
      <c r="L774" s="17" t="s">
        <v>23</v>
      </c>
      <c r="M774" s="17" t="s">
        <v>602</v>
      </c>
      <c r="N774" s="17" t="s">
        <v>574</v>
      </c>
      <c r="O774" s="18">
        <v>20.57</v>
      </c>
      <c r="P774" s="18">
        <v>54.99</v>
      </c>
      <c r="Q774" s="17">
        <v>2</v>
      </c>
      <c r="R774" s="18">
        <f t="shared" si="37"/>
        <v>109.98</v>
      </c>
      <c r="S774" s="19" t="str">
        <f t="shared" si="38"/>
        <v>Small</v>
      </c>
    </row>
    <row r="775" spans="1:19" hidden="1" outlineLevel="2" x14ac:dyDescent="0.45">
      <c r="A775" s="20">
        <v>70360</v>
      </c>
      <c r="B775" s="21">
        <v>42501</v>
      </c>
      <c r="C775" s="22" t="s">
        <v>1052</v>
      </c>
      <c r="D775" s="22" t="s">
        <v>152</v>
      </c>
      <c r="E775" s="22" t="str">
        <f t="shared" si="36"/>
        <v>Connor Flores</v>
      </c>
      <c r="F775" s="22" t="s">
        <v>35</v>
      </c>
      <c r="G775" s="22" t="s">
        <v>19</v>
      </c>
      <c r="H775" s="22" t="s">
        <v>19</v>
      </c>
      <c r="I775" s="22" t="s">
        <v>352</v>
      </c>
      <c r="J775" s="22" t="s">
        <v>353</v>
      </c>
      <c r="K775" s="22" t="s">
        <v>341</v>
      </c>
      <c r="L775" s="22" t="s">
        <v>23</v>
      </c>
      <c r="M775" s="22" t="s">
        <v>24</v>
      </c>
      <c r="N775" s="22" t="s">
        <v>25</v>
      </c>
      <c r="O775" s="23">
        <v>1265.6199999999999</v>
      </c>
      <c r="P775" s="23">
        <v>2319.9899999999998</v>
      </c>
      <c r="Q775" s="22">
        <v>1</v>
      </c>
      <c r="R775" s="23">
        <f t="shared" si="37"/>
        <v>2319.9899999999998</v>
      </c>
      <c r="S775" s="24" t="str">
        <f t="shared" si="38"/>
        <v>Large</v>
      </c>
    </row>
    <row r="776" spans="1:19" hidden="1" outlineLevel="2" x14ac:dyDescent="0.45">
      <c r="A776" s="15">
        <v>70360</v>
      </c>
      <c r="B776" s="16">
        <v>42501</v>
      </c>
      <c r="C776" s="17" t="s">
        <v>1052</v>
      </c>
      <c r="D776" s="17" t="s">
        <v>152</v>
      </c>
      <c r="E776" s="17" t="str">
        <f t="shared" si="36"/>
        <v>Connor Flores</v>
      </c>
      <c r="F776" s="17" t="s">
        <v>35</v>
      </c>
      <c r="G776" s="17" t="s">
        <v>19</v>
      </c>
      <c r="H776" s="17" t="s">
        <v>19</v>
      </c>
      <c r="I776" s="17" t="s">
        <v>661</v>
      </c>
      <c r="J776" s="17" t="s">
        <v>662</v>
      </c>
      <c r="K776" s="17" t="s">
        <v>591</v>
      </c>
      <c r="L776" s="17" t="s">
        <v>31</v>
      </c>
      <c r="M776" s="17" t="s">
        <v>592</v>
      </c>
      <c r="N776" s="17" t="s">
        <v>574</v>
      </c>
      <c r="O776" s="18">
        <v>13.09</v>
      </c>
      <c r="P776" s="18">
        <v>34.99</v>
      </c>
      <c r="Q776" s="17">
        <v>1</v>
      </c>
      <c r="R776" s="18">
        <f t="shared" si="37"/>
        <v>34.99</v>
      </c>
      <c r="S776" s="19" t="str">
        <f t="shared" si="38"/>
        <v>Small</v>
      </c>
    </row>
    <row r="777" spans="1:19" hidden="1" outlineLevel="2" x14ac:dyDescent="0.45">
      <c r="A777" s="20">
        <v>70382</v>
      </c>
      <c r="B777" s="21">
        <v>42502</v>
      </c>
      <c r="C777" s="22" t="s">
        <v>782</v>
      </c>
      <c r="D777" s="22" t="s">
        <v>203</v>
      </c>
      <c r="E777" s="22" t="str">
        <f t="shared" si="36"/>
        <v>Marco Vance</v>
      </c>
      <c r="F777" s="22" t="s">
        <v>18</v>
      </c>
      <c r="G777" s="22" t="s">
        <v>19</v>
      </c>
      <c r="H777" s="22" t="s">
        <v>19</v>
      </c>
      <c r="I777" s="22" t="s">
        <v>599</v>
      </c>
      <c r="J777" s="22" t="s">
        <v>600</v>
      </c>
      <c r="K777" s="22" t="s">
        <v>601</v>
      </c>
      <c r="L777" s="22" t="s">
        <v>23</v>
      </c>
      <c r="M777" s="22" t="s">
        <v>602</v>
      </c>
      <c r="N777" s="22" t="s">
        <v>574</v>
      </c>
      <c r="O777" s="23">
        <v>20.57</v>
      </c>
      <c r="P777" s="23">
        <v>54.99</v>
      </c>
      <c r="Q777" s="22">
        <v>1</v>
      </c>
      <c r="R777" s="23">
        <f t="shared" si="37"/>
        <v>54.99</v>
      </c>
      <c r="S777" s="24" t="str">
        <f t="shared" si="38"/>
        <v>Small</v>
      </c>
    </row>
    <row r="778" spans="1:19" hidden="1" outlineLevel="2" x14ac:dyDescent="0.45">
      <c r="A778" s="15">
        <v>70382</v>
      </c>
      <c r="B778" s="16">
        <v>42502</v>
      </c>
      <c r="C778" s="17" t="s">
        <v>782</v>
      </c>
      <c r="D778" s="17" t="s">
        <v>203</v>
      </c>
      <c r="E778" s="17" t="str">
        <f t="shared" si="36"/>
        <v>Marco Vance</v>
      </c>
      <c r="F778" s="17" t="s">
        <v>18</v>
      </c>
      <c r="G778" s="17" t="s">
        <v>19</v>
      </c>
      <c r="H778" s="17" t="s">
        <v>19</v>
      </c>
      <c r="I778" s="17" t="s">
        <v>707</v>
      </c>
      <c r="J778" s="17" t="s">
        <v>708</v>
      </c>
      <c r="K778" s="17" t="s">
        <v>709</v>
      </c>
      <c r="L778" s="17"/>
      <c r="M778" s="17" t="s">
        <v>710</v>
      </c>
      <c r="N778" s="17" t="s">
        <v>574</v>
      </c>
      <c r="O778" s="18">
        <v>2.97</v>
      </c>
      <c r="P778" s="18">
        <v>7.95</v>
      </c>
      <c r="Q778" s="17">
        <v>1</v>
      </c>
      <c r="R778" s="18">
        <f t="shared" si="37"/>
        <v>7.95</v>
      </c>
      <c r="S778" s="19" t="str">
        <f t="shared" si="38"/>
        <v>Small</v>
      </c>
    </row>
    <row r="779" spans="1:19" hidden="1" outlineLevel="2" x14ac:dyDescent="0.45">
      <c r="A779" s="20">
        <v>70806</v>
      </c>
      <c r="B779" s="21">
        <v>42507</v>
      </c>
      <c r="C779" s="22" t="s">
        <v>1048</v>
      </c>
      <c r="D779" s="22" t="s">
        <v>386</v>
      </c>
      <c r="E779" s="22" t="str">
        <f t="shared" si="36"/>
        <v>Javier Hernandez</v>
      </c>
      <c r="F779" s="22" t="s">
        <v>69</v>
      </c>
      <c r="G779" s="22" t="s">
        <v>19</v>
      </c>
      <c r="H779" s="22" t="s">
        <v>19</v>
      </c>
      <c r="I779" s="22" t="s">
        <v>373</v>
      </c>
      <c r="J779" s="22" t="s">
        <v>374</v>
      </c>
      <c r="K779" s="22" t="s">
        <v>341</v>
      </c>
      <c r="L779" s="22" t="s">
        <v>45</v>
      </c>
      <c r="M779" s="22" t="s">
        <v>24</v>
      </c>
      <c r="N779" s="22" t="s">
        <v>25</v>
      </c>
      <c r="O779" s="23">
        <v>1251.98</v>
      </c>
      <c r="P779" s="23">
        <v>2294.9899999999998</v>
      </c>
      <c r="Q779" s="22">
        <v>1</v>
      </c>
      <c r="R779" s="23">
        <f t="shared" si="37"/>
        <v>2294.9899999999998</v>
      </c>
      <c r="S779" s="24" t="str">
        <f t="shared" si="38"/>
        <v>Large</v>
      </c>
    </row>
    <row r="780" spans="1:19" hidden="1" outlineLevel="2" x14ac:dyDescent="0.45">
      <c r="A780" s="15">
        <v>70877</v>
      </c>
      <c r="B780" s="16">
        <v>42509</v>
      </c>
      <c r="C780" s="17" t="s">
        <v>435</v>
      </c>
      <c r="D780" s="17" t="s">
        <v>17</v>
      </c>
      <c r="E780" s="17" t="str">
        <f t="shared" si="36"/>
        <v>Warren Lu</v>
      </c>
      <c r="F780" s="17" t="s">
        <v>69</v>
      </c>
      <c r="G780" s="17" t="s">
        <v>19</v>
      </c>
      <c r="H780" s="17" t="s">
        <v>19</v>
      </c>
      <c r="I780" s="17" t="s">
        <v>580</v>
      </c>
      <c r="J780" s="17" t="s">
        <v>581</v>
      </c>
      <c r="K780" s="17" t="s">
        <v>581</v>
      </c>
      <c r="L780" s="17"/>
      <c r="M780" s="17" t="s">
        <v>573</v>
      </c>
      <c r="N780" s="17" t="s">
        <v>574</v>
      </c>
      <c r="O780" s="18">
        <v>1.87</v>
      </c>
      <c r="P780" s="18">
        <v>4.99</v>
      </c>
      <c r="Q780" s="17">
        <v>2</v>
      </c>
      <c r="R780" s="18">
        <f t="shared" si="37"/>
        <v>9.98</v>
      </c>
      <c r="S780" s="19" t="str">
        <f t="shared" si="38"/>
        <v>Small</v>
      </c>
    </row>
    <row r="781" spans="1:19" hidden="1" outlineLevel="2" x14ac:dyDescent="0.45">
      <c r="A781" s="20">
        <v>70877</v>
      </c>
      <c r="B781" s="21">
        <v>42509</v>
      </c>
      <c r="C781" s="22" t="s">
        <v>435</v>
      </c>
      <c r="D781" s="22" t="s">
        <v>17</v>
      </c>
      <c r="E781" s="22" t="str">
        <f t="shared" si="36"/>
        <v>Warren Lu</v>
      </c>
      <c r="F781" s="22" t="s">
        <v>69</v>
      </c>
      <c r="G781" s="22" t="s">
        <v>19</v>
      </c>
      <c r="H781" s="22" t="s">
        <v>19</v>
      </c>
      <c r="I781" s="22" t="s">
        <v>663</v>
      </c>
      <c r="J781" s="22" t="s">
        <v>664</v>
      </c>
      <c r="K781" s="22" t="s">
        <v>665</v>
      </c>
      <c r="L781" s="22"/>
      <c r="M781" s="22" t="s">
        <v>573</v>
      </c>
      <c r="N781" s="22" t="s">
        <v>574</v>
      </c>
      <c r="O781" s="23">
        <v>0.86</v>
      </c>
      <c r="P781" s="23">
        <v>2.29</v>
      </c>
      <c r="Q781" s="22">
        <v>2</v>
      </c>
      <c r="R781" s="23">
        <f t="shared" si="37"/>
        <v>4.58</v>
      </c>
      <c r="S781" s="24" t="str">
        <f t="shared" si="38"/>
        <v>Small</v>
      </c>
    </row>
    <row r="782" spans="1:19" hidden="1" outlineLevel="2" x14ac:dyDescent="0.45">
      <c r="A782" s="15">
        <v>70920</v>
      </c>
      <c r="B782" s="16">
        <v>42509</v>
      </c>
      <c r="C782" s="17" t="s">
        <v>714</v>
      </c>
      <c r="D782" s="17" t="s">
        <v>218</v>
      </c>
      <c r="E782" s="17" t="str">
        <f t="shared" si="36"/>
        <v>Michele Deng</v>
      </c>
      <c r="F782" s="17" t="s">
        <v>69</v>
      </c>
      <c r="G782" s="17" t="s">
        <v>19</v>
      </c>
      <c r="H782" s="17" t="s">
        <v>19</v>
      </c>
      <c r="I782" s="17" t="s">
        <v>334</v>
      </c>
      <c r="J782" s="17" t="s">
        <v>335</v>
      </c>
      <c r="K782" s="17" t="s">
        <v>309</v>
      </c>
      <c r="L782" s="17" t="s">
        <v>45</v>
      </c>
      <c r="M782" s="17" t="s">
        <v>32</v>
      </c>
      <c r="N782" s="17" t="s">
        <v>25</v>
      </c>
      <c r="O782" s="18">
        <v>1554.95</v>
      </c>
      <c r="P782" s="18">
        <v>2443.35</v>
      </c>
      <c r="Q782" s="17">
        <v>1</v>
      </c>
      <c r="R782" s="18">
        <f t="shared" si="37"/>
        <v>2443.35</v>
      </c>
      <c r="S782" s="19" t="str">
        <f t="shared" si="38"/>
        <v>Large</v>
      </c>
    </row>
    <row r="783" spans="1:19" hidden="1" outlineLevel="2" x14ac:dyDescent="0.45">
      <c r="A783" s="20">
        <v>70920</v>
      </c>
      <c r="B783" s="21">
        <v>42509</v>
      </c>
      <c r="C783" s="22" t="s">
        <v>714</v>
      </c>
      <c r="D783" s="22" t="s">
        <v>218</v>
      </c>
      <c r="E783" s="22" t="str">
        <f t="shared" si="36"/>
        <v>Michele Deng</v>
      </c>
      <c r="F783" s="22" t="s">
        <v>69</v>
      </c>
      <c r="G783" s="22" t="s">
        <v>19</v>
      </c>
      <c r="H783" s="22" t="s">
        <v>19</v>
      </c>
      <c r="I783" s="22" t="s">
        <v>596</v>
      </c>
      <c r="J783" s="22" t="s">
        <v>597</v>
      </c>
      <c r="K783" s="22" t="s">
        <v>597</v>
      </c>
      <c r="L783" s="22"/>
      <c r="M783" s="22" t="s">
        <v>573</v>
      </c>
      <c r="N783" s="22" t="s">
        <v>574</v>
      </c>
      <c r="O783" s="23">
        <v>12.19</v>
      </c>
      <c r="P783" s="23">
        <v>32.6</v>
      </c>
      <c r="Q783" s="22">
        <v>2</v>
      </c>
      <c r="R783" s="23">
        <f t="shared" si="37"/>
        <v>65.2</v>
      </c>
      <c r="S783" s="24" t="str">
        <f t="shared" si="38"/>
        <v>Small</v>
      </c>
    </row>
    <row r="784" spans="1:19" hidden="1" outlineLevel="2" x14ac:dyDescent="0.45">
      <c r="A784" s="15">
        <v>70920</v>
      </c>
      <c r="B784" s="16">
        <v>42509</v>
      </c>
      <c r="C784" s="17" t="s">
        <v>714</v>
      </c>
      <c r="D784" s="17" t="s">
        <v>218</v>
      </c>
      <c r="E784" s="17" t="str">
        <f t="shared" si="36"/>
        <v>Michele Deng</v>
      </c>
      <c r="F784" s="17" t="s">
        <v>69</v>
      </c>
      <c r="G784" s="17" t="s">
        <v>19</v>
      </c>
      <c r="H784" s="17" t="s">
        <v>19</v>
      </c>
      <c r="I784" s="17" t="s">
        <v>663</v>
      </c>
      <c r="J784" s="17" t="s">
        <v>664</v>
      </c>
      <c r="K784" s="17" t="s">
        <v>665</v>
      </c>
      <c r="L784" s="17"/>
      <c r="M784" s="17" t="s">
        <v>573</v>
      </c>
      <c r="N784" s="17" t="s">
        <v>574</v>
      </c>
      <c r="O784" s="18">
        <v>0.86</v>
      </c>
      <c r="P784" s="18">
        <v>2.29</v>
      </c>
      <c r="Q784" s="17">
        <v>2</v>
      </c>
      <c r="R784" s="18">
        <f t="shared" si="37"/>
        <v>4.58</v>
      </c>
      <c r="S784" s="19" t="str">
        <f t="shared" si="38"/>
        <v>Small</v>
      </c>
    </row>
    <row r="785" spans="1:19" hidden="1" outlineLevel="2" x14ac:dyDescent="0.45">
      <c r="A785" s="20">
        <v>70936</v>
      </c>
      <c r="B785" s="21">
        <v>42509</v>
      </c>
      <c r="C785" s="22" t="s">
        <v>771</v>
      </c>
      <c r="D785" s="22" t="s">
        <v>432</v>
      </c>
      <c r="E785" s="22" t="str">
        <f t="shared" si="36"/>
        <v>Meredith Subram</v>
      </c>
      <c r="F785" s="22" t="s">
        <v>69</v>
      </c>
      <c r="G785" s="22" t="s">
        <v>19</v>
      </c>
      <c r="H785" s="22" t="s">
        <v>19</v>
      </c>
      <c r="I785" s="22" t="s">
        <v>636</v>
      </c>
      <c r="J785" s="22" t="s">
        <v>637</v>
      </c>
      <c r="K785" s="22" t="s">
        <v>578</v>
      </c>
      <c r="L785" s="22" t="s">
        <v>532</v>
      </c>
      <c r="M785" s="22" t="s">
        <v>579</v>
      </c>
      <c r="N785" s="22" t="s">
        <v>25</v>
      </c>
      <c r="O785" s="23">
        <v>755.15</v>
      </c>
      <c r="P785" s="23">
        <v>1214.8499999999999</v>
      </c>
      <c r="Q785" s="22">
        <v>1</v>
      </c>
      <c r="R785" s="23">
        <f t="shared" si="37"/>
        <v>1214.8499999999999</v>
      </c>
      <c r="S785" s="24" t="str">
        <f t="shared" si="38"/>
        <v>Medium</v>
      </c>
    </row>
    <row r="786" spans="1:19" hidden="1" outlineLevel="2" x14ac:dyDescent="0.45">
      <c r="A786" s="15">
        <v>70936</v>
      </c>
      <c r="B786" s="16">
        <v>42509</v>
      </c>
      <c r="C786" s="17" t="s">
        <v>771</v>
      </c>
      <c r="D786" s="17" t="s">
        <v>432</v>
      </c>
      <c r="E786" s="17" t="str">
        <f t="shared" si="36"/>
        <v>Meredith Subram</v>
      </c>
      <c r="F786" s="17" t="s">
        <v>69</v>
      </c>
      <c r="G786" s="17" t="s">
        <v>19</v>
      </c>
      <c r="H786" s="17" t="s">
        <v>19</v>
      </c>
      <c r="I786" s="17" t="s">
        <v>661</v>
      </c>
      <c r="J786" s="17" t="s">
        <v>662</v>
      </c>
      <c r="K786" s="17" t="s">
        <v>591</v>
      </c>
      <c r="L786" s="17" t="s">
        <v>31</v>
      </c>
      <c r="M786" s="17" t="s">
        <v>592</v>
      </c>
      <c r="N786" s="17" t="s">
        <v>574</v>
      </c>
      <c r="O786" s="18">
        <v>13.09</v>
      </c>
      <c r="P786" s="18">
        <v>34.99</v>
      </c>
      <c r="Q786" s="17">
        <v>1</v>
      </c>
      <c r="R786" s="18">
        <f t="shared" si="37"/>
        <v>34.99</v>
      </c>
      <c r="S786" s="19" t="str">
        <f t="shared" si="38"/>
        <v>Small</v>
      </c>
    </row>
    <row r="787" spans="1:19" hidden="1" outlineLevel="2" x14ac:dyDescent="0.45">
      <c r="A787" s="20">
        <v>71025</v>
      </c>
      <c r="B787" s="21">
        <v>42511</v>
      </c>
      <c r="C787" s="22" t="s">
        <v>506</v>
      </c>
      <c r="D787" s="22" t="s">
        <v>409</v>
      </c>
      <c r="E787" s="22" t="str">
        <f t="shared" si="36"/>
        <v>Kellie Torres</v>
      </c>
      <c r="F787" s="22" t="s">
        <v>242</v>
      </c>
      <c r="G787" s="22" t="s">
        <v>19</v>
      </c>
      <c r="H787" s="22" t="s">
        <v>19</v>
      </c>
      <c r="I787" s="22" t="s">
        <v>672</v>
      </c>
      <c r="J787" s="22" t="s">
        <v>673</v>
      </c>
      <c r="K787" s="22" t="s">
        <v>625</v>
      </c>
      <c r="L787" s="22" t="s">
        <v>317</v>
      </c>
      <c r="M787" s="22" t="s">
        <v>626</v>
      </c>
      <c r="N787" s="22" t="s">
        <v>588</v>
      </c>
      <c r="O787" s="23">
        <v>41.57</v>
      </c>
      <c r="P787" s="23">
        <v>53.99</v>
      </c>
      <c r="Q787" s="22">
        <v>1</v>
      </c>
      <c r="R787" s="23">
        <f t="shared" si="37"/>
        <v>53.99</v>
      </c>
      <c r="S787" s="24" t="str">
        <f t="shared" si="38"/>
        <v>Small</v>
      </c>
    </row>
    <row r="788" spans="1:19" hidden="1" outlineLevel="2" x14ac:dyDescent="0.45">
      <c r="A788" s="15">
        <v>71025</v>
      </c>
      <c r="B788" s="16">
        <v>42511</v>
      </c>
      <c r="C788" s="17" t="s">
        <v>506</v>
      </c>
      <c r="D788" s="17" t="s">
        <v>409</v>
      </c>
      <c r="E788" s="17" t="str">
        <f t="shared" si="36"/>
        <v>Kellie Torres</v>
      </c>
      <c r="F788" s="17" t="s">
        <v>242</v>
      </c>
      <c r="G788" s="17" t="s">
        <v>19</v>
      </c>
      <c r="H788" s="17" t="s">
        <v>19</v>
      </c>
      <c r="I788" s="17" t="s">
        <v>605</v>
      </c>
      <c r="J788" s="17" t="s">
        <v>606</v>
      </c>
      <c r="K788" s="17" t="s">
        <v>606</v>
      </c>
      <c r="L788" s="17"/>
      <c r="M788" s="17" t="s">
        <v>607</v>
      </c>
      <c r="N788" s="17" t="s">
        <v>574</v>
      </c>
      <c r="O788" s="18">
        <v>8.2200000000000006</v>
      </c>
      <c r="P788" s="18">
        <v>21.98</v>
      </c>
      <c r="Q788" s="17">
        <v>1</v>
      </c>
      <c r="R788" s="18">
        <f t="shared" si="37"/>
        <v>21.98</v>
      </c>
      <c r="S788" s="19" t="str">
        <f t="shared" si="38"/>
        <v>Small</v>
      </c>
    </row>
    <row r="789" spans="1:19" hidden="1" outlineLevel="2" x14ac:dyDescent="0.45">
      <c r="A789" s="20">
        <v>71133</v>
      </c>
      <c r="B789" s="21">
        <v>42512</v>
      </c>
      <c r="C789" s="22" t="s">
        <v>479</v>
      </c>
      <c r="D789" s="22" t="s">
        <v>124</v>
      </c>
      <c r="E789" s="22" t="str">
        <f t="shared" si="36"/>
        <v>Bridget Kumar</v>
      </c>
      <c r="F789" s="22" t="s">
        <v>69</v>
      </c>
      <c r="G789" s="22" t="s">
        <v>19</v>
      </c>
      <c r="H789" s="22" t="s">
        <v>19</v>
      </c>
      <c r="I789" s="22" t="s">
        <v>412</v>
      </c>
      <c r="J789" s="22" t="s">
        <v>413</v>
      </c>
      <c r="K789" s="22" t="s">
        <v>341</v>
      </c>
      <c r="L789" s="22" t="s">
        <v>23</v>
      </c>
      <c r="M789" s="22" t="s">
        <v>24</v>
      </c>
      <c r="N789" s="22" t="s">
        <v>25</v>
      </c>
      <c r="O789" s="23">
        <v>1265.6199999999999</v>
      </c>
      <c r="P789" s="23">
        <v>2319.9899999999998</v>
      </c>
      <c r="Q789" s="22">
        <v>1</v>
      </c>
      <c r="R789" s="23">
        <f t="shared" si="37"/>
        <v>2319.9899999999998</v>
      </c>
      <c r="S789" s="24" t="str">
        <f t="shared" si="38"/>
        <v>Large</v>
      </c>
    </row>
    <row r="790" spans="1:19" hidden="1" outlineLevel="2" x14ac:dyDescent="0.45">
      <c r="A790" s="15">
        <v>71133</v>
      </c>
      <c r="B790" s="16">
        <v>42512</v>
      </c>
      <c r="C790" s="17" t="s">
        <v>479</v>
      </c>
      <c r="D790" s="17" t="s">
        <v>124</v>
      </c>
      <c r="E790" s="17" t="str">
        <f t="shared" si="36"/>
        <v>Bridget Kumar</v>
      </c>
      <c r="F790" s="17" t="s">
        <v>69</v>
      </c>
      <c r="G790" s="17" t="s">
        <v>19</v>
      </c>
      <c r="H790" s="17" t="s">
        <v>19</v>
      </c>
      <c r="I790" s="17" t="s">
        <v>686</v>
      </c>
      <c r="J790" s="17" t="s">
        <v>687</v>
      </c>
      <c r="K790" s="17" t="s">
        <v>687</v>
      </c>
      <c r="L790" s="17"/>
      <c r="M790" s="17" t="s">
        <v>573</v>
      </c>
      <c r="N790" s="17" t="s">
        <v>574</v>
      </c>
      <c r="O790" s="18">
        <v>13.09</v>
      </c>
      <c r="P790" s="18">
        <v>35</v>
      </c>
      <c r="Q790" s="17">
        <v>1</v>
      </c>
      <c r="R790" s="18">
        <f t="shared" si="37"/>
        <v>35</v>
      </c>
      <c r="S790" s="19" t="str">
        <f t="shared" si="38"/>
        <v>Small</v>
      </c>
    </row>
    <row r="791" spans="1:19" hidden="1" outlineLevel="2" x14ac:dyDescent="0.45">
      <c r="A791" s="20">
        <v>71133</v>
      </c>
      <c r="B791" s="21">
        <v>42512</v>
      </c>
      <c r="C791" s="22" t="s">
        <v>479</v>
      </c>
      <c r="D791" s="22" t="s">
        <v>124</v>
      </c>
      <c r="E791" s="22" t="str">
        <f t="shared" si="36"/>
        <v>Bridget Kumar</v>
      </c>
      <c r="F791" s="22" t="s">
        <v>69</v>
      </c>
      <c r="G791" s="22" t="s">
        <v>19</v>
      </c>
      <c r="H791" s="22" t="s">
        <v>19</v>
      </c>
      <c r="I791" s="22" t="s">
        <v>683</v>
      </c>
      <c r="J791" s="22" t="s">
        <v>684</v>
      </c>
      <c r="K791" s="22" t="s">
        <v>684</v>
      </c>
      <c r="L791" s="22"/>
      <c r="M791" s="22" t="s">
        <v>573</v>
      </c>
      <c r="N791" s="22" t="s">
        <v>574</v>
      </c>
      <c r="O791" s="23">
        <v>1.87</v>
      </c>
      <c r="P791" s="23">
        <v>4.99</v>
      </c>
      <c r="Q791" s="22">
        <v>1</v>
      </c>
      <c r="R791" s="23">
        <f t="shared" si="37"/>
        <v>4.99</v>
      </c>
      <c r="S791" s="24" t="str">
        <f t="shared" si="38"/>
        <v>Small</v>
      </c>
    </row>
    <row r="792" spans="1:19" hidden="1" outlineLevel="2" x14ac:dyDescent="0.45">
      <c r="A792" s="15">
        <v>71133</v>
      </c>
      <c r="B792" s="16">
        <v>42512</v>
      </c>
      <c r="C792" s="17" t="s">
        <v>479</v>
      </c>
      <c r="D792" s="17" t="s">
        <v>124</v>
      </c>
      <c r="E792" s="17" t="str">
        <f t="shared" si="36"/>
        <v>Bridget Kumar</v>
      </c>
      <c r="F792" s="17" t="s">
        <v>69</v>
      </c>
      <c r="G792" s="17" t="s">
        <v>19</v>
      </c>
      <c r="H792" s="17" t="s">
        <v>19</v>
      </c>
      <c r="I792" s="17" t="s">
        <v>589</v>
      </c>
      <c r="J792" s="17" t="s">
        <v>590</v>
      </c>
      <c r="K792" s="17" t="s">
        <v>591</v>
      </c>
      <c r="L792" s="17" t="s">
        <v>45</v>
      </c>
      <c r="M792" s="17" t="s">
        <v>592</v>
      </c>
      <c r="N792" s="17" t="s">
        <v>574</v>
      </c>
      <c r="O792" s="18">
        <v>13.09</v>
      </c>
      <c r="P792" s="18">
        <v>34.99</v>
      </c>
      <c r="Q792" s="17">
        <v>1</v>
      </c>
      <c r="R792" s="18">
        <f t="shared" si="37"/>
        <v>34.99</v>
      </c>
      <c r="S792" s="19" t="str">
        <f t="shared" si="38"/>
        <v>Small</v>
      </c>
    </row>
    <row r="793" spans="1:19" hidden="1" outlineLevel="2" x14ac:dyDescent="0.45">
      <c r="A793" s="20">
        <v>71157</v>
      </c>
      <c r="B793" s="21">
        <v>42513</v>
      </c>
      <c r="C793" s="22" t="s">
        <v>343</v>
      </c>
      <c r="D793" s="22" t="s">
        <v>263</v>
      </c>
      <c r="E793" s="22" t="str">
        <f t="shared" si="36"/>
        <v>Joanna Gill</v>
      </c>
      <c r="F793" s="22" t="s">
        <v>69</v>
      </c>
      <c r="G793" s="22" t="s">
        <v>19</v>
      </c>
      <c r="H793" s="22" t="s">
        <v>19</v>
      </c>
      <c r="I793" s="22" t="s">
        <v>594</v>
      </c>
      <c r="J793" s="22" t="s">
        <v>595</v>
      </c>
      <c r="K793" s="22" t="s">
        <v>595</v>
      </c>
      <c r="L793" s="22"/>
      <c r="M793" s="22" t="s">
        <v>573</v>
      </c>
      <c r="N793" s="22" t="s">
        <v>574</v>
      </c>
      <c r="O793" s="23">
        <v>1.49</v>
      </c>
      <c r="P793" s="23">
        <v>3.99</v>
      </c>
      <c r="Q793" s="22">
        <v>1</v>
      </c>
      <c r="R793" s="23">
        <f t="shared" si="37"/>
        <v>3.99</v>
      </c>
      <c r="S793" s="24" t="str">
        <f t="shared" si="38"/>
        <v>Small</v>
      </c>
    </row>
    <row r="794" spans="1:19" hidden="1" outlineLevel="2" x14ac:dyDescent="0.45">
      <c r="A794" s="15">
        <v>71157</v>
      </c>
      <c r="B794" s="16">
        <v>42513</v>
      </c>
      <c r="C794" s="17" t="s">
        <v>343</v>
      </c>
      <c r="D794" s="17" t="s">
        <v>263</v>
      </c>
      <c r="E794" s="17" t="str">
        <f t="shared" si="36"/>
        <v>Joanna Gill</v>
      </c>
      <c r="F794" s="17" t="s">
        <v>69</v>
      </c>
      <c r="G794" s="17" t="s">
        <v>19</v>
      </c>
      <c r="H794" s="17" t="s">
        <v>19</v>
      </c>
      <c r="I794" s="17" t="s">
        <v>661</v>
      </c>
      <c r="J794" s="17" t="s">
        <v>662</v>
      </c>
      <c r="K794" s="17" t="s">
        <v>591</v>
      </c>
      <c r="L794" s="17" t="s">
        <v>31</v>
      </c>
      <c r="M794" s="17" t="s">
        <v>592</v>
      </c>
      <c r="N794" s="17" t="s">
        <v>574</v>
      </c>
      <c r="O794" s="18">
        <v>13.09</v>
      </c>
      <c r="P794" s="18">
        <v>34.99</v>
      </c>
      <c r="Q794" s="17">
        <v>2</v>
      </c>
      <c r="R794" s="18">
        <f t="shared" si="37"/>
        <v>69.98</v>
      </c>
      <c r="S794" s="19" t="str">
        <f t="shared" si="38"/>
        <v>Small</v>
      </c>
    </row>
    <row r="795" spans="1:19" hidden="1" outlineLevel="2" x14ac:dyDescent="0.45">
      <c r="A795" s="20">
        <v>71288</v>
      </c>
      <c r="B795" s="21">
        <v>42515</v>
      </c>
      <c r="C795" s="22" t="s">
        <v>477</v>
      </c>
      <c r="D795" s="22" t="s">
        <v>218</v>
      </c>
      <c r="E795" s="22" t="str">
        <f t="shared" si="36"/>
        <v>Russell Deng</v>
      </c>
      <c r="F795" s="22" t="s">
        <v>69</v>
      </c>
      <c r="G795" s="22" t="s">
        <v>19</v>
      </c>
      <c r="H795" s="22" t="s">
        <v>19</v>
      </c>
      <c r="I795" s="22" t="s">
        <v>616</v>
      </c>
      <c r="J795" s="22" t="s">
        <v>617</v>
      </c>
      <c r="K795" s="22" t="s">
        <v>618</v>
      </c>
      <c r="L795" s="22"/>
      <c r="M795" s="22" t="s">
        <v>615</v>
      </c>
      <c r="N795" s="22" t="s">
        <v>574</v>
      </c>
      <c r="O795" s="23">
        <v>1.87</v>
      </c>
      <c r="P795" s="23">
        <v>4.99</v>
      </c>
      <c r="Q795" s="22">
        <v>3</v>
      </c>
      <c r="R795" s="23">
        <f t="shared" si="37"/>
        <v>14.97</v>
      </c>
      <c r="S795" s="24" t="str">
        <f t="shared" si="38"/>
        <v>Small</v>
      </c>
    </row>
    <row r="796" spans="1:19" hidden="1" outlineLevel="2" x14ac:dyDescent="0.45">
      <c r="A796" s="15">
        <v>71288</v>
      </c>
      <c r="B796" s="16">
        <v>42515</v>
      </c>
      <c r="C796" s="17" t="s">
        <v>477</v>
      </c>
      <c r="D796" s="17" t="s">
        <v>218</v>
      </c>
      <c r="E796" s="17" t="str">
        <f t="shared" si="36"/>
        <v>Russell Deng</v>
      </c>
      <c r="F796" s="17" t="s">
        <v>69</v>
      </c>
      <c r="G796" s="17" t="s">
        <v>19</v>
      </c>
      <c r="H796" s="17" t="s">
        <v>19</v>
      </c>
      <c r="I796" s="17" t="s">
        <v>599</v>
      </c>
      <c r="J796" s="17" t="s">
        <v>600</v>
      </c>
      <c r="K796" s="17" t="s">
        <v>601</v>
      </c>
      <c r="L796" s="17" t="s">
        <v>23</v>
      </c>
      <c r="M796" s="17" t="s">
        <v>602</v>
      </c>
      <c r="N796" s="17" t="s">
        <v>574</v>
      </c>
      <c r="O796" s="18">
        <v>20.57</v>
      </c>
      <c r="P796" s="18">
        <v>54.99</v>
      </c>
      <c r="Q796" s="17">
        <v>1</v>
      </c>
      <c r="R796" s="18">
        <f t="shared" si="37"/>
        <v>54.99</v>
      </c>
      <c r="S796" s="19" t="str">
        <f t="shared" si="38"/>
        <v>Small</v>
      </c>
    </row>
    <row r="797" spans="1:19" hidden="1" outlineLevel="2" x14ac:dyDescent="0.45">
      <c r="A797" s="20">
        <v>71288</v>
      </c>
      <c r="B797" s="21">
        <v>42515</v>
      </c>
      <c r="C797" s="22" t="s">
        <v>477</v>
      </c>
      <c r="D797" s="22" t="s">
        <v>218</v>
      </c>
      <c r="E797" s="22" t="str">
        <f t="shared" si="36"/>
        <v>Russell Deng</v>
      </c>
      <c r="F797" s="22" t="s">
        <v>69</v>
      </c>
      <c r="G797" s="22" t="s">
        <v>19</v>
      </c>
      <c r="H797" s="22" t="s">
        <v>19</v>
      </c>
      <c r="I797" s="22" t="s">
        <v>707</v>
      </c>
      <c r="J797" s="22" t="s">
        <v>708</v>
      </c>
      <c r="K797" s="22" t="s">
        <v>709</v>
      </c>
      <c r="L797" s="22"/>
      <c r="M797" s="22" t="s">
        <v>710</v>
      </c>
      <c r="N797" s="22" t="s">
        <v>574</v>
      </c>
      <c r="O797" s="23">
        <v>2.97</v>
      </c>
      <c r="P797" s="23">
        <v>7.95</v>
      </c>
      <c r="Q797" s="22">
        <v>1</v>
      </c>
      <c r="R797" s="23">
        <f t="shared" si="37"/>
        <v>7.95</v>
      </c>
      <c r="S797" s="24" t="str">
        <f t="shared" si="38"/>
        <v>Small</v>
      </c>
    </row>
    <row r="798" spans="1:19" hidden="1" outlineLevel="2" x14ac:dyDescent="0.45">
      <c r="A798" s="15">
        <v>71362</v>
      </c>
      <c r="B798" s="16">
        <v>42516</v>
      </c>
      <c r="C798" s="17" t="s">
        <v>675</v>
      </c>
      <c r="D798" s="17" t="s">
        <v>255</v>
      </c>
      <c r="E798" s="17" t="str">
        <f t="shared" si="36"/>
        <v>Gilbert Zhu</v>
      </c>
      <c r="F798" s="17" t="s">
        <v>35</v>
      </c>
      <c r="G798" s="17" t="s">
        <v>19</v>
      </c>
      <c r="H798" s="17" t="s">
        <v>19</v>
      </c>
      <c r="I798" s="17" t="s">
        <v>629</v>
      </c>
      <c r="J798" s="17" t="s">
        <v>630</v>
      </c>
      <c r="K798" s="17" t="s">
        <v>631</v>
      </c>
      <c r="L798" s="17" t="s">
        <v>632</v>
      </c>
      <c r="M798" s="17" t="s">
        <v>633</v>
      </c>
      <c r="N798" s="17" t="s">
        <v>588</v>
      </c>
      <c r="O798" s="18">
        <v>6.92</v>
      </c>
      <c r="P798" s="18">
        <v>8.99</v>
      </c>
      <c r="Q798" s="17">
        <v>2</v>
      </c>
      <c r="R798" s="18">
        <f t="shared" si="37"/>
        <v>17.98</v>
      </c>
      <c r="S798" s="19" t="str">
        <f t="shared" si="38"/>
        <v>Small</v>
      </c>
    </row>
    <row r="799" spans="1:19" hidden="1" outlineLevel="2" x14ac:dyDescent="0.45">
      <c r="A799" s="20">
        <v>71424</v>
      </c>
      <c r="B799" s="21">
        <v>42516</v>
      </c>
      <c r="C799" s="22" t="s">
        <v>522</v>
      </c>
      <c r="D799" s="22" t="s">
        <v>406</v>
      </c>
      <c r="E799" s="22" t="str">
        <f t="shared" si="36"/>
        <v>Briana Diaz</v>
      </c>
      <c r="F799" s="22" t="s">
        <v>35</v>
      </c>
      <c r="G799" s="22" t="s">
        <v>19</v>
      </c>
      <c r="H799" s="22" t="s">
        <v>19</v>
      </c>
      <c r="I799" s="22" t="s">
        <v>802</v>
      </c>
      <c r="J799" s="22" t="s">
        <v>803</v>
      </c>
      <c r="K799" s="22" t="s">
        <v>660</v>
      </c>
      <c r="L799" s="22" t="s">
        <v>317</v>
      </c>
      <c r="M799" s="22" t="s">
        <v>579</v>
      </c>
      <c r="N799" s="22" t="s">
        <v>25</v>
      </c>
      <c r="O799" s="23">
        <v>1481.94</v>
      </c>
      <c r="P799" s="23">
        <v>2384.0700000000002</v>
      </c>
      <c r="Q799" s="22">
        <v>1</v>
      </c>
      <c r="R799" s="23">
        <f t="shared" si="37"/>
        <v>2384.0700000000002</v>
      </c>
      <c r="S799" s="24" t="str">
        <f t="shared" si="38"/>
        <v>Large</v>
      </c>
    </row>
    <row r="800" spans="1:19" hidden="1" outlineLevel="2" x14ac:dyDescent="0.45">
      <c r="A800" s="15">
        <v>71424</v>
      </c>
      <c r="B800" s="16">
        <v>42516</v>
      </c>
      <c r="C800" s="17" t="s">
        <v>522</v>
      </c>
      <c r="D800" s="17" t="s">
        <v>406</v>
      </c>
      <c r="E800" s="17" t="str">
        <f t="shared" si="36"/>
        <v>Briana Diaz</v>
      </c>
      <c r="F800" s="17" t="s">
        <v>35</v>
      </c>
      <c r="G800" s="17" t="s">
        <v>19</v>
      </c>
      <c r="H800" s="17" t="s">
        <v>19</v>
      </c>
      <c r="I800" s="17" t="s">
        <v>629</v>
      </c>
      <c r="J800" s="17" t="s">
        <v>630</v>
      </c>
      <c r="K800" s="17" t="s">
        <v>631</v>
      </c>
      <c r="L800" s="17" t="s">
        <v>632</v>
      </c>
      <c r="M800" s="17" t="s">
        <v>633</v>
      </c>
      <c r="N800" s="17" t="s">
        <v>588</v>
      </c>
      <c r="O800" s="18">
        <v>6.92</v>
      </c>
      <c r="P800" s="18">
        <v>8.99</v>
      </c>
      <c r="Q800" s="17">
        <v>1</v>
      </c>
      <c r="R800" s="18">
        <f t="shared" si="37"/>
        <v>8.99</v>
      </c>
      <c r="S800" s="19" t="str">
        <f t="shared" si="38"/>
        <v>Small</v>
      </c>
    </row>
    <row r="801" spans="1:19" hidden="1" outlineLevel="2" x14ac:dyDescent="0.45">
      <c r="A801" s="20">
        <v>71559</v>
      </c>
      <c r="B801" s="21">
        <v>42519</v>
      </c>
      <c r="C801" s="22" t="s">
        <v>407</v>
      </c>
      <c r="D801" s="22" t="s">
        <v>398</v>
      </c>
      <c r="E801" s="22" t="str">
        <f t="shared" si="36"/>
        <v>Ross Sai</v>
      </c>
      <c r="F801" s="22" t="s">
        <v>35</v>
      </c>
      <c r="G801" s="22" t="s">
        <v>19</v>
      </c>
      <c r="H801" s="22" t="s">
        <v>19</v>
      </c>
      <c r="I801" s="22" t="s">
        <v>349</v>
      </c>
      <c r="J801" s="22" t="s">
        <v>350</v>
      </c>
      <c r="K801" s="22" t="s">
        <v>309</v>
      </c>
      <c r="L801" s="22" t="s">
        <v>45</v>
      </c>
      <c r="M801" s="22" t="s">
        <v>32</v>
      </c>
      <c r="N801" s="22" t="s">
        <v>25</v>
      </c>
      <c r="O801" s="23">
        <v>1554.95</v>
      </c>
      <c r="P801" s="23">
        <v>2443.35</v>
      </c>
      <c r="Q801" s="22">
        <v>1</v>
      </c>
      <c r="R801" s="23">
        <f t="shared" si="37"/>
        <v>2443.35</v>
      </c>
      <c r="S801" s="24" t="str">
        <f t="shared" si="38"/>
        <v>Large</v>
      </c>
    </row>
    <row r="802" spans="1:19" hidden="1" outlineLevel="2" x14ac:dyDescent="0.45">
      <c r="A802" s="15">
        <v>71559</v>
      </c>
      <c r="B802" s="16">
        <v>42519</v>
      </c>
      <c r="C802" s="17" t="s">
        <v>407</v>
      </c>
      <c r="D802" s="17" t="s">
        <v>398</v>
      </c>
      <c r="E802" s="17" t="str">
        <f t="shared" si="36"/>
        <v>Ross Sai</v>
      </c>
      <c r="F802" s="17" t="s">
        <v>35</v>
      </c>
      <c r="G802" s="17" t="s">
        <v>19</v>
      </c>
      <c r="H802" s="17" t="s">
        <v>19</v>
      </c>
      <c r="I802" s="17" t="s">
        <v>589</v>
      </c>
      <c r="J802" s="17" t="s">
        <v>590</v>
      </c>
      <c r="K802" s="17" t="s">
        <v>591</v>
      </c>
      <c r="L802" s="17" t="s">
        <v>45</v>
      </c>
      <c r="M802" s="17" t="s">
        <v>592</v>
      </c>
      <c r="N802" s="17" t="s">
        <v>574</v>
      </c>
      <c r="O802" s="18">
        <v>13.09</v>
      </c>
      <c r="P802" s="18">
        <v>34.99</v>
      </c>
      <c r="Q802" s="17">
        <v>4</v>
      </c>
      <c r="R802" s="18">
        <f t="shared" si="37"/>
        <v>139.96</v>
      </c>
      <c r="S802" s="19" t="str">
        <f t="shared" si="38"/>
        <v>Small</v>
      </c>
    </row>
    <row r="803" spans="1:19" hidden="1" outlineLevel="2" x14ac:dyDescent="0.45">
      <c r="A803" s="20">
        <v>71676</v>
      </c>
      <c r="B803" s="21">
        <v>42520</v>
      </c>
      <c r="C803" s="22" t="s">
        <v>1081</v>
      </c>
      <c r="D803" s="22" t="s">
        <v>360</v>
      </c>
      <c r="E803" s="22" t="str">
        <f t="shared" si="36"/>
        <v>Alberto Serrano</v>
      </c>
      <c r="F803" s="22" t="s">
        <v>69</v>
      </c>
      <c r="G803" s="22" t="s">
        <v>19</v>
      </c>
      <c r="H803" s="22" t="s">
        <v>19</v>
      </c>
      <c r="I803" s="22" t="s">
        <v>339</v>
      </c>
      <c r="J803" s="22" t="s">
        <v>340</v>
      </c>
      <c r="K803" s="22" t="s">
        <v>341</v>
      </c>
      <c r="L803" s="22" t="s">
        <v>45</v>
      </c>
      <c r="M803" s="22" t="s">
        <v>24</v>
      </c>
      <c r="N803" s="22" t="s">
        <v>25</v>
      </c>
      <c r="O803" s="23">
        <v>1251.98</v>
      </c>
      <c r="P803" s="23">
        <v>2294.9899999999998</v>
      </c>
      <c r="Q803" s="22">
        <v>1</v>
      </c>
      <c r="R803" s="23">
        <f t="shared" si="37"/>
        <v>2294.9899999999998</v>
      </c>
      <c r="S803" s="24" t="str">
        <f t="shared" si="38"/>
        <v>Large</v>
      </c>
    </row>
    <row r="804" spans="1:19" hidden="1" outlineLevel="2" x14ac:dyDescent="0.45">
      <c r="A804" s="15">
        <v>71676</v>
      </c>
      <c r="B804" s="16">
        <v>42520</v>
      </c>
      <c r="C804" s="17" t="s">
        <v>1081</v>
      </c>
      <c r="D804" s="17" t="s">
        <v>360</v>
      </c>
      <c r="E804" s="17" t="str">
        <f t="shared" si="36"/>
        <v>Alberto Serrano</v>
      </c>
      <c r="F804" s="17" t="s">
        <v>69</v>
      </c>
      <c r="G804" s="17" t="s">
        <v>19</v>
      </c>
      <c r="H804" s="17" t="s">
        <v>19</v>
      </c>
      <c r="I804" s="17" t="s">
        <v>599</v>
      </c>
      <c r="J804" s="17" t="s">
        <v>600</v>
      </c>
      <c r="K804" s="17" t="s">
        <v>601</v>
      </c>
      <c r="L804" s="17" t="s">
        <v>23</v>
      </c>
      <c r="M804" s="17" t="s">
        <v>602</v>
      </c>
      <c r="N804" s="17" t="s">
        <v>574</v>
      </c>
      <c r="O804" s="18">
        <v>20.57</v>
      </c>
      <c r="P804" s="18">
        <v>54.99</v>
      </c>
      <c r="Q804" s="17">
        <v>1</v>
      </c>
      <c r="R804" s="18">
        <f t="shared" si="37"/>
        <v>54.99</v>
      </c>
      <c r="S804" s="19" t="str">
        <f t="shared" si="38"/>
        <v>Small</v>
      </c>
    </row>
    <row r="805" spans="1:19" hidden="1" outlineLevel="2" x14ac:dyDescent="0.45">
      <c r="A805" s="20">
        <v>71957</v>
      </c>
      <c r="B805" s="21">
        <v>42522</v>
      </c>
      <c r="C805" s="22" t="s">
        <v>458</v>
      </c>
      <c r="D805" s="22" t="s">
        <v>263</v>
      </c>
      <c r="E805" s="22" t="str">
        <f t="shared" si="36"/>
        <v>Theodore Gill</v>
      </c>
      <c r="F805" s="22" t="s">
        <v>18</v>
      </c>
      <c r="G805" s="22" t="s">
        <v>19</v>
      </c>
      <c r="H805" s="22" t="s">
        <v>19</v>
      </c>
      <c r="I805" s="22" t="s">
        <v>629</v>
      </c>
      <c r="J805" s="22" t="s">
        <v>630</v>
      </c>
      <c r="K805" s="22" t="s">
        <v>631</v>
      </c>
      <c r="L805" s="22" t="s">
        <v>632</v>
      </c>
      <c r="M805" s="22" t="s">
        <v>633</v>
      </c>
      <c r="N805" s="22" t="s">
        <v>588</v>
      </c>
      <c r="O805" s="23">
        <v>6.92</v>
      </c>
      <c r="P805" s="23">
        <v>8.99</v>
      </c>
      <c r="Q805" s="22">
        <v>1</v>
      </c>
      <c r="R805" s="23">
        <f t="shared" si="37"/>
        <v>8.99</v>
      </c>
      <c r="S805" s="24" t="str">
        <f t="shared" si="38"/>
        <v>Small</v>
      </c>
    </row>
    <row r="806" spans="1:19" hidden="1" outlineLevel="2" x14ac:dyDescent="0.45">
      <c r="A806" s="15">
        <v>71984</v>
      </c>
      <c r="B806" s="16">
        <v>42522</v>
      </c>
      <c r="C806" s="17" t="s">
        <v>522</v>
      </c>
      <c r="D806" s="17" t="s">
        <v>277</v>
      </c>
      <c r="E806" s="17" t="str">
        <f t="shared" si="36"/>
        <v>Briana Ortega</v>
      </c>
      <c r="F806" s="17" t="s">
        <v>35</v>
      </c>
      <c r="G806" s="17" t="s">
        <v>19</v>
      </c>
      <c r="H806" s="17" t="s">
        <v>19</v>
      </c>
      <c r="I806" s="17" t="s">
        <v>653</v>
      </c>
      <c r="J806" s="17" t="s">
        <v>654</v>
      </c>
      <c r="K806" s="17" t="s">
        <v>570</v>
      </c>
      <c r="L806" s="17" t="s">
        <v>45</v>
      </c>
      <c r="M806" s="17" t="s">
        <v>32</v>
      </c>
      <c r="N806" s="17" t="s">
        <v>25</v>
      </c>
      <c r="O806" s="18">
        <v>343.65</v>
      </c>
      <c r="P806" s="18">
        <v>539.99</v>
      </c>
      <c r="Q806" s="17">
        <v>1</v>
      </c>
      <c r="R806" s="18">
        <f t="shared" si="37"/>
        <v>539.99</v>
      </c>
      <c r="S806" s="19" t="str">
        <f t="shared" si="38"/>
        <v>Medium</v>
      </c>
    </row>
    <row r="807" spans="1:19" hidden="1" outlineLevel="2" x14ac:dyDescent="0.45">
      <c r="A807" s="20">
        <v>71984</v>
      </c>
      <c r="B807" s="21">
        <v>42522</v>
      </c>
      <c r="C807" s="22" t="s">
        <v>522</v>
      </c>
      <c r="D807" s="22" t="s">
        <v>277</v>
      </c>
      <c r="E807" s="22" t="str">
        <f t="shared" si="36"/>
        <v>Briana Ortega</v>
      </c>
      <c r="F807" s="22" t="s">
        <v>35</v>
      </c>
      <c r="G807" s="22" t="s">
        <v>19</v>
      </c>
      <c r="H807" s="22" t="s">
        <v>19</v>
      </c>
      <c r="I807" s="22" t="s">
        <v>571</v>
      </c>
      <c r="J807" s="22" t="s">
        <v>572</v>
      </c>
      <c r="K807" s="22" t="s">
        <v>572</v>
      </c>
      <c r="L807" s="22"/>
      <c r="M807" s="22" t="s">
        <v>573</v>
      </c>
      <c r="N807" s="22" t="s">
        <v>574</v>
      </c>
      <c r="O807" s="23">
        <v>8.0399999999999991</v>
      </c>
      <c r="P807" s="23">
        <v>21.49</v>
      </c>
      <c r="Q807" s="22">
        <v>1</v>
      </c>
      <c r="R807" s="23">
        <f t="shared" si="37"/>
        <v>21.49</v>
      </c>
      <c r="S807" s="24" t="str">
        <f t="shared" si="38"/>
        <v>Small</v>
      </c>
    </row>
    <row r="808" spans="1:19" hidden="1" outlineLevel="2" x14ac:dyDescent="0.45">
      <c r="A808" s="15">
        <v>71984</v>
      </c>
      <c r="B808" s="16">
        <v>42522</v>
      </c>
      <c r="C808" s="17" t="s">
        <v>522</v>
      </c>
      <c r="D808" s="17" t="s">
        <v>277</v>
      </c>
      <c r="E808" s="17" t="str">
        <f t="shared" si="36"/>
        <v>Briana Ortega</v>
      </c>
      <c r="F808" s="17" t="s">
        <v>35</v>
      </c>
      <c r="G808" s="17" t="s">
        <v>19</v>
      </c>
      <c r="H808" s="17" t="s">
        <v>19</v>
      </c>
      <c r="I808" s="17" t="s">
        <v>594</v>
      </c>
      <c r="J808" s="17" t="s">
        <v>595</v>
      </c>
      <c r="K808" s="17" t="s">
        <v>595</v>
      </c>
      <c r="L808" s="17"/>
      <c r="M808" s="17" t="s">
        <v>573</v>
      </c>
      <c r="N808" s="17" t="s">
        <v>574</v>
      </c>
      <c r="O808" s="18">
        <v>1.49</v>
      </c>
      <c r="P808" s="18">
        <v>3.99</v>
      </c>
      <c r="Q808" s="17">
        <v>1</v>
      </c>
      <c r="R808" s="18">
        <f t="shared" si="37"/>
        <v>3.99</v>
      </c>
      <c r="S808" s="19" t="str">
        <f t="shared" si="38"/>
        <v>Small</v>
      </c>
    </row>
    <row r="809" spans="1:19" hidden="1" outlineLevel="2" x14ac:dyDescent="0.45">
      <c r="A809" s="20">
        <v>71984</v>
      </c>
      <c r="B809" s="21">
        <v>42522</v>
      </c>
      <c r="C809" s="22" t="s">
        <v>522</v>
      </c>
      <c r="D809" s="22" t="s">
        <v>277</v>
      </c>
      <c r="E809" s="22" t="str">
        <f t="shared" si="36"/>
        <v>Briana Ortega</v>
      </c>
      <c r="F809" s="22" t="s">
        <v>35</v>
      </c>
      <c r="G809" s="22" t="s">
        <v>19</v>
      </c>
      <c r="H809" s="22" t="s">
        <v>19</v>
      </c>
      <c r="I809" s="22" t="s">
        <v>663</v>
      </c>
      <c r="J809" s="22" t="s">
        <v>664</v>
      </c>
      <c r="K809" s="22" t="s">
        <v>665</v>
      </c>
      <c r="L809" s="22"/>
      <c r="M809" s="22" t="s">
        <v>573</v>
      </c>
      <c r="N809" s="22" t="s">
        <v>574</v>
      </c>
      <c r="O809" s="23">
        <v>0.86</v>
      </c>
      <c r="P809" s="23">
        <v>2.29</v>
      </c>
      <c r="Q809" s="22">
        <v>1</v>
      </c>
      <c r="R809" s="23">
        <f t="shared" si="37"/>
        <v>2.29</v>
      </c>
      <c r="S809" s="24" t="str">
        <f t="shared" si="38"/>
        <v>Small</v>
      </c>
    </row>
    <row r="810" spans="1:19" hidden="1" outlineLevel="2" x14ac:dyDescent="0.45">
      <c r="A810" s="15">
        <v>72048</v>
      </c>
      <c r="B810" s="16">
        <v>42523</v>
      </c>
      <c r="C810" s="17" t="s">
        <v>395</v>
      </c>
      <c r="D810" s="17" t="s">
        <v>386</v>
      </c>
      <c r="E810" s="17" t="str">
        <f t="shared" si="36"/>
        <v>Frank Hernandez</v>
      </c>
      <c r="F810" s="17" t="s">
        <v>69</v>
      </c>
      <c r="G810" s="17" t="s">
        <v>19</v>
      </c>
      <c r="H810" s="17" t="s">
        <v>19</v>
      </c>
      <c r="I810" s="17" t="s">
        <v>311</v>
      </c>
      <c r="J810" s="17" t="s">
        <v>312</v>
      </c>
      <c r="K810" s="17" t="s">
        <v>309</v>
      </c>
      <c r="L810" s="17" t="s">
        <v>31</v>
      </c>
      <c r="M810" s="17" t="s">
        <v>32</v>
      </c>
      <c r="N810" s="17" t="s">
        <v>25</v>
      </c>
      <c r="O810" s="18">
        <v>1554.95</v>
      </c>
      <c r="P810" s="18">
        <v>2443.35</v>
      </c>
      <c r="Q810" s="17">
        <v>1</v>
      </c>
      <c r="R810" s="18">
        <f t="shared" si="37"/>
        <v>2443.35</v>
      </c>
      <c r="S810" s="19" t="str">
        <f t="shared" si="38"/>
        <v>Large</v>
      </c>
    </row>
    <row r="811" spans="1:19" hidden="1" outlineLevel="2" x14ac:dyDescent="0.45">
      <c r="A811" s="20">
        <v>72048</v>
      </c>
      <c r="B811" s="21">
        <v>42523</v>
      </c>
      <c r="C811" s="22" t="s">
        <v>395</v>
      </c>
      <c r="D811" s="22" t="s">
        <v>386</v>
      </c>
      <c r="E811" s="22" t="str">
        <f t="shared" si="36"/>
        <v>Frank Hernandez</v>
      </c>
      <c r="F811" s="22" t="s">
        <v>69</v>
      </c>
      <c r="G811" s="22" t="s">
        <v>19</v>
      </c>
      <c r="H811" s="22" t="s">
        <v>19</v>
      </c>
      <c r="I811" s="22" t="s">
        <v>596</v>
      </c>
      <c r="J811" s="22" t="s">
        <v>597</v>
      </c>
      <c r="K811" s="22" t="s">
        <v>597</v>
      </c>
      <c r="L811" s="22"/>
      <c r="M811" s="22" t="s">
        <v>573</v>
      </c>
      <c r="N811" s="22" t="s">
        <v>574</v>
      </c>
      <c r="O811" s="23">
        <v>12.19</v>
      </c>
      <c r="P811" s="23">
        <v>32.6</v>
      </c>
      <c r="Q811" s="22">
        <v>1</v>
      </c>
      <c r="R811" s="23">
        <f t="shared" si="37"/>
        <v>32.6</v>
      </c>
      <c r="S811" s="24" t="str">
        <f t="shared" si="38"/>
        <v>Small</v>
      </c>
    </row>
    <row r="812" spans="1:19" hidden="1" outlineLevel="2" x14ac:dyDescent="0.45">
      <c r="A812" s="15">
        <v>72048</v>
      </c>
      <c r="B812" s="16">
        <v>42523</v>
      </c>
      <c r="C812" s="17" t="s">
        <v>395</v>
      </c>
      <c r="D812" s="17" t="s">
        <v>386</v>
      </c>
      <c r="E812" s="17" t="str">
        <f t="shared" si="36"/>
        <v>Frank Hernandez</v>
      </c>
      <c r="F812" s="17" t="s">
        <v>69</v>
      </c>
      <c r="G812" s="17" t="s">
        <v>19</v>
      </c>
      <c r="H812" s="17" t="s">
        <v>19</v>
      </c>
      <c r="I812" s="17" t="s">
        <v>594</v>
      </c>
      <c r="J812" s="17" t="s">
        <v>595</v>
      </c>
      <c r="K812" s="17" t="s">
        <v>595</v>
      </c>
      <c r="L812" s="17"/>
      <c r="M812" s="17" t="s">
        <v>573</v>
      </c>
      <c r="N812" s="17" t="s">
        <v>574</v>
      </c>
      <c r="O812" s="18">
        <v>1.49</v>
      </c>
      <c r="P812" s="18">
        <v>3.99</v>
      </c>
      <c r="Q812" s="17">
        <v>2</v>
      </c>
      <c r="R812" s="18">
        <f t="shared" si="37"/>
        <v>7.98</v>
      </c>
      <c r="S812" s="19" t="str">
        <f t="shared" si="38"/>
        <v>Small</v>
      </c>
    </row>
    <row r="813" spans="1:19" hidden="1" outlineLevel="2" x14ac:dyDescent="0.45">
      <c r="A813" s="20">
        <v>72059</v>
      </c>
      <c r="B813" s="21">
        <v>42523</v>
      </c>
      <c r="C813" s="22" t="s">
        <v>239</v>
      </c>
      <c r="D813" s="22" t="s">
        <v>186</v>
      </c>
      <c r="E813" s="22" t="str">
        <f t="shared" si="36"/>
        <v>Mindy Chande</v>
      </c>
      <c r="F813" s="22" t="s">
        <v>18</v>
      </c>
      <c r="G813" s="22" t="s">
        <v>19</v>
      </c>
      <c r="H813" s="22" t="s">
        <v>19</v>
      </c>
      <c r="I813" s="22" t="s">
        <v>653</v>
      </c>
      <c r="J813" s="22" t="s">
        <v>654</v>
      </c>
      <c r="K813" s="22" t="s">
        <v>570</v>
      </c>
      <c r="L813" s="22" t="s">
        <v>45</v>
      </c>
      <c r="M813" s="22" t="s">
        <v>32</v>
      </c>
      <c r="N813" s="22" t="s">
        <v>25</v>
      </c>
      <c r="O813" s="23">
        <v>343.65</v>
      </c>
      <c r="P813" s="23">
        <v>539.99</v>
      </c>
      <c r="Q813" s="22">
        <v>1</v>
      </c>
      <c r="R813" s="23">
        <f t="shared" si="37"/>
        <v>539.99</v>
      </c>
      <c r="S813" s="24" t="str">
        <f t="shared" si="38"/>
        <v>Medium</v>
      </c>
    </row>
    <row r="814" spans="1:19" hidden="1" outlineLevel="2" x14ac:dyDescent="0.45">
      <c r="A814" s="15">
        <v>72059</v>
      </c>
      <c r="B814" s="16">
        <v>42523</v>
      </c>
      <c r="C814" s="17" t="s">
        <v>239</v>
      </c>
      <c r="D814" s="17" t="s">
        <v>186</v>
      </c>
      <c r="E814" s="17" t="str">
        <f t="shared" si="36"/>
        <v>Mindy Chande</v>
      </c>
      <c r="F814" s="17" t="s">
        <v>18</v>
      </c>
      <c r="G814" s="17" t="s">
        <v>19</v>
      </c>
      <c r="H814" s="17" t="s">
        <v>19</v>
      </c>
      <c r="I814" s="17" t="s">
        <v>616</v>
      </c>
      <c r="J814" s="17" t="s">
        <v>617</v>
      </c>
      <c r="K814" s="17" t="s">
        <v>618</v>
      </c>
      <c r="L814" s="17"/>
      <c r="M814" s="17" t="s">
        <v>615</v>
      </c>
      <c r="N814" s="17" t="s">
        <v>574</v>
      </c>
      <c r="O814" s="18">
        <v>1.87</v>
      </c>
      <c r="P814" s="18">
        <v>4.99</v>
      </c>
      <c r="Q814" s="17">
        <v>1</v>
      </c>
      <c r="R814" s="18">
        <f t="shared" si="37"/>
        <v>4.99</v>
      </c>
      <c r="S814" s="19" t="str">
        <f t="shared" si="38"/>
        <v>Small</v>
      </c>
    </row>
    <row r="815" spans="1:19" hidden="1" outlineLevel="2" x14ac:dyDescent="0.45">
      <c r="A815" s="20">
        <v>72059</v>
      </c>
      <c r="B815" s="21">
        <v>42523</v>
      </c>
      <c r="C815" s="22" t="s">
        <v>239</v>
      </c>
      <c r="D815" s="22" t="s">
        <v>186</v>
      </c>
      <c r="E815" s="22" t="str">
        <f t="shared" si="36"/>
        <v>Mindy Chande</v>
      </c>
      <c r="F815" s="22" t="s">
        <v>18</v>
      </c>
      <c r="G815" s="22" t="s">
        <v>19</v>
      </c>
      <c r="H815" s="22" t="s">
        <v>19</v>
      </c>
      <c r="I815" s="22" t="s">
        <v>613</v>
      </c>
      <c r="J815" s="22" t="s">
        <v>614</v>
      </c>
      <c r="K815" s="22" t="s">
        <v>614</v>
      </c>
      <c r="L815" s="22"/>
      <c r="M815" s="22" t="s">
        <v>615</v>
      </c>
      <c r="N815" s="22" t="s">
        <v>574</v>
      </c>
      <c r="O815" s="23">
        <v>3.36</v>
      </c>
      <c r="P815" s="23">
        <v>8.99</v>
      </c>
      <c r="Q815" s="22">
        <v>3</v>
      </c>
      <c r="R815" s="23">
        <f t="shared" si="37"/>
        <v>26.97</v>
      </c>
      <c r="S815" s="24" t="str">
        <f t="shared" si="38"/>
        <v>Small</v>
      </c>
    </row>
    <row r="816" spans="1:19" hidden="1" outlineLevel="2" x14ac:dyDescent="0.45">
      <c r="A816" s="15">
        <v>72059</v>
      </c>
      <c r="B816" s="16">
        <v>42523</v>
      </c>
      <c r="C816" s="17" t="s">
        <v>239</v>
      </c>
      <c r="D816" s="17" t="s">
        <v>186</v>
      </c>
      <c r="E816" s="17" t="str">
        <f t="shared" si="36"/>
        <v>Mindy Chande</v>
      </c>
      <c r="F816" s="17" t="s">
        <v>18</v>
      </c>
      <c r="G816" s="17" t="s">
        <v>19</v>
      </c>
      <c r="H816" s="17" t="s">
        <v>19</v>
      </c>
      <c r="I816" s="17" t="s">
        <v>629</v>
      </c>
      <c r="J816" s="17" t="s">
        <v>630</v>
      </c>
      <c r="K816" s="17" t="s">
        <v>631</v>
      </c>
      <c r="L816" s="17" t="s">
        <v>632</v>
      </c>
      <c r="M816" s="17" t="s">
        <v>633</v>
      </c>
      <c r="N816" s="17" t="s">
        <v>588</v>
      </c>
      <c r="O816" s="18">
        <v>6.92</v>
      </c>
      <c r="P816" s="18">
        <v>8.99</v>
      </c>
      <c r="Q816" s="17">
        <v>2</v>
      </c>
      <c r="R816" s="18">
        <f t="shared" si="37"/>
        <v>17.98</v>
      </c>
      <c r="S816" s="19" t="str">
        <f t="shared" si="38"/>
        <v>Small</v>
      </c>
    </row>
    <row r="817" spans="1:19" hidden="1" outlineLevel="2" x14ac:dyDescent="0.45">
      <c r="A817" s="20">
        <v>72065</v>
      </c>
      <c r="B817" s="21">
        <v>42524</v>
      </c>
      <c r="C817" s="22" t="s">
        <v>1083</v>
      </c>
      <c r="D817" s="22" t="s">
        <v>432</v>
      </c>
      <c r="E817" s="22" t="str">
        <f t="shared" si="36"/>
        <v>Cassandra Subram</v>
      </c>
      <c r="F817" s="22" t="s">
        <v>242</v>
      </c>
      <c r="G817" s="22" t="s">
        <v>19</v>
      </c>
      <c r="H817" s="22" t="s">
        <v>19</v>
      </c>
      <c r="I817" s="22" t="s">
        <v>681</v>
      </c>
      <c r="J817" s="22" t="s">
        <v>682</v>
      </c>
      <c r="K817" s="22" t="s">
        <v>682</v>
      </c>
      <c r="L817" s="22"/>
      <c r="M817" s="22" t="s">
        <v>573</v>
      </c>
      <c r="N817" s="22" t="s">
        <v>574</v>
      </c>
      <c r="O817" s="23">
        <v>11.22</v>
      </c>
      <c r="P817" s="23">
        <v>29.99</v>
      </c>
      <c r="Q817" s="22">
        <v>3</v>
      </c>
      <c r="R817" s="23">
        <f t="shared" si="37"/>
        <v>89.97</v>
      </c>
      <c r="S817" s="24" t="str">
        <f t="shared" si="38"/>
        <v>Small</v>
      </c>
    </row>
    <row r="818" spans="1:19" hidden="1" outlineLevel="2" x14ac:dyDescent="0.45">
      <c r="A818" s="15">
        <v>72065</v>
      </c>
      <c r="B818" s="16">
        <v>42524</v>
      </c>
      <c r="C818" s="17" t="s">
        <v>1083</v>
      </c>
      <c r="D818" s="17" t="s">
        <v>432</v>
      </c>
      <c r="E818" s="17" t="str">
        <f t="shared" si="36"/>
        <v>Cassandra Subram</v>
      </c>
      <c r="F818" s="17" t="s">
        <v>242</v>
      </c>
      <c r="G818" s="17" t="s">
        <v>19</v>
      </c>
      <c r="H818" s="17" t="s">
        <v>19</v>
      </c>
      <c r="I818" s="17" t="s">
        <v>683</v>
      </c>
      <c r="J818" s="17" t="s">
        <v>684</v>
      </c>
      <c r="K818" s="17" t="s">
        <v>684</v>
      </c>
      <c r="L818" s="17"/>
      <c r="M818" s="17" t="s">
        <v>573</v>
      </c>
      <c r="N818" s="17" t="s">
        <v>574</v>
      </c>
      <c r="O818" s="18">
        <v>1.87</v>
      </c>
      <c r="P818" s="18">
        <v>4.99</v>
      </c>
      <c r="Q818" s="17">
        <v>1</v>
      </c>
      <c r="R818" s="18">
        <f t="shared" si="37"/>
        <v>4.99</v>
      </c>
      <c r="S818" s="19" t="str">
        <f t="shared" si="38"/>
        <v>Small</v>
      </c>
    </row>
    <row r="819" spans="1:19" hidden="1" outlineLevel="2" x14ac:dyDescent="0.45">
      <c r="A819" s="20">
        <v>72065</v>
      </c>
      <c r="B819" s="21">
        <v>42524</v>
      </c>
      <c r="C819" s="22" t="s">
        <v>1083</v>
      </c>
      <c r="D819" s="22" t="s">
        <v>432</v>
      </c>
      <c r="E819" s="22" t="str">
        <f t="shared" si="36"/>
        <v>Cassandra Subram</v>
      </c>
      <c r="F819" s="22" t="s">
        <v>242</v>
      </c>
      <c r="G819" s="22" t="s">
        <v>19</v>
      </c>
      <c r="H819" s="22" t="s">
        <v>19</v>
      </c>
      <c r="I819" s="22" t="s">
        <v>663</v>
      </c>
      <c r="J819" s="22" t="s">
        <v>664</v>
      </c>
      <c r="K819" s="22" t="s">
        <v>665</v>
      </c>
      <c r="L819" s="22"/>
      <c r="M819" s="22" t="s">
        <v>573</v>
      </c>
      <c r="N819" s="22" t="s">
        <v>574</v>
      </c>
      <c r="O819" s="23">
        <v>0.86</v>
      </c>
      <c r="P819" s="23">
        <v>2.29</v>
      </c>
      <c r="Q819" s="22">
        <v>1</v>
      </c>
      <c r="R819" s="23">
        <f t="shared" si="37"/>
        <v>2.29</v>
      </c>
      <c r="S819" s="24" t="str">
        <f t="shared" si="38"/>
        <v>Small</v>
      </c>
    </row>
    <row r="820" spans="1:19" hidden="1" outlineLevel="2" x14ac:dyDescent="0.45">
      <c r="A820" s="15">
        <v>72102</v>
      </c>
      <c r="B820" s="16">
        <v>42524</v>
      </c>
      <c r="C820" s="17" t="s">
        <v>958</v>
      </c>
      <c r="D820" s="17" t="s">
        <v>140</v>
      </c>
      <c r="E820" s="17" t="str">
        <f t="shared" si="36"/>
        <v>Clayton Lin</v>
      </c>
      <c r="F820" s="17" t="s">
        <v>35</v>
      </c>
      <c r="G820" s="17" t="s">
        <v>19</v>
      </c>
      <c r="H820" s="17" t="s">
        <v>19</v>
      </c>
      <c r="I820" s="17" t="s">
        <v>653</v>
      </c>
      <c r="J820" s="17" t="s">
        <v>654</v>
      </c>
      <c r="K820" s="17" t="s">
        <v>570</v>
      </c>
      <c r="L820" s="17" t="s">
        <v>45</v>
      </c>
      <c r="M820" s="17" t="s">
        <v>32</v>
      </c>
      <c r="N820" s="17" t="s">
        <v>25</v>
      </c>
      <c r="O820" s="18">
        <v>343.65</v>
      </c>
      <c r="P820" s="18">
        <v>539.99</v>
      </c>
      <c r="Q820" s="17">
        <v>1</v>
      </c>
      <c r="R820" s="18">
        <f t="shared" si="37"/>
        <v>539.99</v>
      </c>
      <c r="S820" s="19" t="str">
        <f t="shared" si="38"/>
        <v>Medium</v>
      </c>
    </row>
    <row r="821" spans="1:19" hidden="1" outlineLevel="2" x14ac:dyDescent="0.45">
      <c r="A821" s="20">
        <v>72102</v>
      </c>
      <c r="B821" s="21">
        <v>42524</v>
      </c>
      <c r="C821" s="22" t="s">
        <v>958</v>
      </c>
      <c r="D821" s="22" t="s">
        <v>140</v>
      </c>
      <c r="E821" s="22" t="str">
        <f t="shared" si="36"/>
        <v>Clayton Lin</v>
      </c>
      <c r="F821" s="22" t="s">
        <v>35</v>
      </c>
      <c r="G821" s="22" t="s">
        <v>19</v>
      </c>
      <c r="H821" s="22" t="s">
        <v>19</v>
      </c>
      <c r="I821" s="22" t="s">
        <v>616</v>
      </c>
      <c r="J821" s="22" t="s">
        <v>617</v>
      </c>
      <c r="K821" s="22" t="s">
        <v>618</v>
      </c>
      <c r="L821" s="22"/>
      <c r="M821" s="22" t="s">
        <v>615</v>
      </c>
      <c r="N821" s="22" t="s">
        <v>574</v>
      </c>
      <c r="O821" s="23">
        <v>1.87</v>
      </c>
      <c r="P821" s="23">
        <v>4.99</v>
      </c>
      <c r="Q821" s="22">
        <v>2</v>
      </c>
      <c r="R821" s="23">
        <f t="shared" si="37"/>
        <v>9.98</v>
      </c>
      <c r="S821" s="24" t="str">
        <f t="shared" si="38"/>
        <v>Small</v>
      </c>
    </row>
    <row r="822" spans="1:19" hidden="1" outlineLevel="2" x14ac:dyDescent="0.45">
      <c r="A822" s="15">
        <v>72102</v>
      </c>
      <c r="B822" s="16">
        <v>42524</v>
      </c>
      <c r="C822" s="17" t="s">
        <v>958</v>
      </c>
      <c r="D822" s="17" t="s">
        <v>140</v>
      </c>
      <c r="E822" s="17" t="str">
        <f t="shared" si="36"/>
        <v>Clayton Lin</v>
      </c>
      <c r="F822" s="17" t="s">
        <v>35</v>
      </c>
      <c r="G822" s="17" t="s">
        <v>19</v>
      </c>
      <c r="H822" s="17" t="s">
        <v>19</v>
      </c>
      <c r="I822" s="17" t="s">
        <v>613</v>
      </c>
      <c r="J822" s="17" t="s">
        <v>614</v>
      </c>
      <c r="K822" s="17" t="s">
        <v>614</v>
      </c>
      <c r="L822" s="17"/>
      <c r="M822" s="17" t="s">
        <v>615</v>
      </c>
      <c r="N822" s="17" t="s">
        <v>574</v>
      </c>
      <c r="O822" s="18">
        <v>3.36</v>
      </c>
      <c r="P822" s="18">
        <v>8.99</v>
      </c>
      <c r="Q822" s="17">
        <v>3</v>
      </c>
      <c r="R822" s="18">
        <f t="shared" si="37"/>
        <v>26.97</v>
      </c>
      <c r="S822" s="19" t="str">
        <f t="shared" si="38"/>
        <v>Small</v>
      </c>
    </row>
    <row r="823" spans="1:19" hidden="1" outlineLevel="2" x14ac:dyDescent="0.45">
      <c r="A823" s="20">
        <v>72102</v>
      </c>
      <c r="B823" s="21">
        <v>42524</v>
      </c>
      <c r="C823" s="22" t="s">
        <v>958</v>
      </c>
      <c r="D823" s="22" t="s">
        <v>140</v>
      </c>
      <c r="E823" s="22" t="str">
        <f t="shared" si="36"/>
        <v>Clayton Lin</v>
      </c>
      <c r="F823" s="22" t="s">
        <v>35</v>
      </c>
      <c r="G823" s="22" t="s">
        <v>19</v>
      </c>
      <c r="H823" s="22" t="s">
        <v>19</v>
      </c>
      <c r="I823" s="22" t="s">
        <v>707</v>
      </c>
      <c r="J823" s="22" t="s">
        <v>708</v>
      </c>
      <c r="K823" s="22" t="s">
        <v>709</v>
      </c>
      <c r="L823" s="22"/>
      <c r="M823" s="22" t="s">
        <v>710</v>
      </c>
      <c r="N823" s="22" t="s">
        <v>574</v>
      </c>
      <c r="O823" s="23">
        <v>2.97</v>
      </c>
      <c r="P823" s="23">
        <v>7.95</v>
      </c>
      <c r="Q823" s="22">
        <v>2</v>
      </c>
      <c r="R823" s="23">
        <f t="shared" si="37"/>
        <v>15.9</v>
      </c>
      <c r="S823" s="24" t="str">
        <f t="shared" si="38"/>
        <v>Small</v>
      </c>
    </row>
    <row r="824" spans="1:19" hidden="1" outlineLevel="2" x14ac:dyDescent="0.45">
      <c r="A824" s="15">
        <v>72104</v>
      </c>
      <c r="B824" s="16">
        <v>42524</v>
      </c>
      <c r="C824" s="17" t="s">
        <v>927</v>
      </c>
      <c r="D824" s="17" t="s">
        <v>351</v>
      </c>
      <c r="E824" s="17" t="str">
        <f t="shared" si="36"/>
        <v>Kaylee Allen</v>
      </c>
      <c r="F824" s="17" t="s">
        <v>69</v>
      </c>
      <c r="G824" s="17" t="s">
        <v>19</v>
      </c>
      <c r="H824" s="17" t="s">
        <v>19</v>
      </c>
      <c r="I824" s="17" t="s">
        <v>608</v>
      </c>
      <c r="J824" s="17" t="s">
        <v>609</v>
      </c>
      <c r="K824" s="17" t="s">
        <v>591</v>
      </c>
      <c r="L824" s="17" t="s">
        <v>532</v>
      </c>
      <c r="M824" s="17" t="s">
        <v>592</v>
      </c>
      <c r="N824" s="17" t="s">
        <v>574</v>
      </c>
      <c r="O824" s="18">
        <v>13.09</v>
      </c>
      <c r="P824" s="18">
        <v>34.99</v>
      </c>
      <c r="Q824" s="17">
        <v>2</v>
      </c>
      <c r="R824" s="18">
        <f t="shared" si="37"/>
        <v>69.98</v>
      </c>
      <c r="S824" s="19" t="str">
        <f t="shared" si="38"/>
        <v>Small</v>
      </c>
    </row>
    <row r="825" spans="1:19" hidden="1" outlineLevel="2" x14ac:dyDescent="0.45">
      <c r="A825" s="20">
        <v>72104</v>
      </c>
      <c r="B825" s="21">
        <v>42524</v>
      </c>
      <c r="C825" s="22" t="s">
        <v>927</v>
      </c>
      <c r="D825" s="22" t="s">
        <v>351</v>
      </c>
      <c r="E825" s="22" t="str">
        <f t="shared" si="36"/>
        <v>Kaylee Allen</v>
      </c>
      <c r="F825" s="22" t="s">
        <v>69</v>
      </c>
      <c r="G825" s="22" t="s">
        <v>19</v>
      </c>
      <c r="H825" s="22" t="s">
        <v>19</v>
      </c>
      <c r="I825" s="22" t="s">
        <v>383</v>
      </c>
      <c r="J825" s="22" t="s">
        <v>384</v>
      </c>
      <c r="K825" s="22" t="s">
        <v>316</v>
      </c>
      <c r="L825" s="22" t="s">
        <v>317</v>
      </c>
      <c r="M825" s="22" t="s">
        <v>32</v>
      </c>
      <c r="N825" s="22" t="s">
        <v>25</v>
      </c>
      <c r="O825" s="23">
        <v>713.08</v>
      </c>
      <c r="P825" s="23">
        <v>1120.49</v>
      </c>
      <c r="Q825" s="22">
        <v>1</v>
      </c>
      <c r="R825" s="23">
        <f t="shared" si="37"/>
        <v>1120.49</v>
      </c>
      <c r="S825" s="24" t="str">
        <f t="shared" si="38"/>
        <v>Medium</v>
      </c>
    </row>
    <row r="826" spans="1:19" hidden="1" outlineLevel="2" x14ac:dyDescent="0.45">
      <c r="A826" s="15">
        <v>72128</v>
      </c>
      <c r="B826" s="16">
        <v>42524</v>
      </c>
      <c r="C826" s="17" t="s">
        <v>1084</v>
      </c>
      <c r="D826" s="17" t="s">
        <v>388</v>
      </c>
      <c r="E826" s="17" t="str">
        <f t="shared" si="36"/>
        <v>Lindsey Shen</v>
      </c>
      <c r="F826" s="17" t="s">
        <v>69</v>
      </c>
      <c r="G826" s="17" t="s">
        <v>19</v>
      </c>
      <c r="H826" s="17" t="s">
        <v>19</v>
      </c>
      <c r="I826" s="17" t="s">
        <v>724</v>
      </c>
      <c r="J826" s="17" t="s">
        <v>725</v>
      </c>
      <c r="K826" s="17" t="s">
        <v>570</v>
      </c>
      <c r="L826" s="17" t="s">
        <v>45</v>
      </c>
      <c r="M826" s="17" t="s">
        <v>32</v>
      </c>
      <c r="N826" s="17" t="s">
        <v>25</v>
      </c>
      <c r="O826" s="18">
        <v>343.65</v>
      </c>
      <c r="P826" s="18">
        <v>539.99</v>
      </c>
      <c r="Q826" s="17">
        <v>1</v>
      </c>
      <c r="R826" s="18">
        <f t="shared" si="37"/>
        <v>539.99</v>
      </c>
      <c r="S826" s="19" t="str">
        <f t="shared" si="38"/>
        <v>Medium</v>
      </c>
    </row>
    <row r="827" spans="1:19" hidden="1" outlineLevel="2" x14ac:dyDescent="0.45">
      <c r="A827" s="20">
        <v>72128</v>
      </c>
      <c r="B827" s="21">
        <v>42524</v>
      </c>
      <c r="C827" s="22" t="s">
        <v>1084</v>
      </c>
      <c r="D827" s="22" t="s">
        <v>388</v>
      </c>
      <c r="E827" s="22" t="str">
        <f t="shared" si="36"/>
        <v>Lindsey Shen</v>
      </c>
      <c r="F827" s="22" t="s">
        <v>69</v>
      </c>
      <c r="G827" s="22" t="s">
        <v>19</v>
      </c>
      <c r="H827" s="22" t="s">
        <v>19</v>
      </c>
      <c r="I827" s="22" t="s">
        <v>613</v>
      </c>
      <c r="J827" s="22" t="s">
        <v>614</v>
      </c>
      <c r="K827" s="22" t="s">
        <v>614</v>
      </c>
      <c r="L827" s="22"/>
      <c r="M827" s="22" t="s">
        <v>615</v>
      </c>
      <c r="N827" s="22" t="s">
        <v>574</v>
      </c>
      <c r="O827" s="23">
        <v>3.36</v>
      </c>
      <c r="P827" s="23">
        <v>8.99</v>
      </c>
      <c r="Q827" s="22">
        <v>2</v>
      </c>
      <c r="R827" s="23">
        <f t="shared" si="37"/>
        <v>17.98</v>
      </c>
      <c r="S827" s="24" t="str">
        <f t="shared" si="38"/>
        <v>Small</v>
      </c>
    </row>
    <row r="828" spans="1:19" hidden="1" outlineLevel="2" x14ac:dyDescent="0.45">
      <c r="A828" s="15">
        <v>72128</v>
      </c>
      <c r="B828" s="16">
        <v>42524</v>
      </c>
      <c r="C828" s="17" t="s">
        <v>1084</v>
      </c>
      <c r="D828" s="17" t="s">
        <v>388</v>
      </c>
      <c r="E828" s="17" t="str">
        <f t="shared" si="36"/>
        <v>Lindsey Shen</v>
      </c>
      <c r="F828" s="17" t="s">
        <v>69</v>
      </c>
      <c r="G828" s="17" t="s">
        <v>19</v>
      </c>
      <c r="H828" s="17" t="s">
        <v>19</v>
      </c>
      <c r="I828" s="17" t="s">
        <v>616</v>
      </c>
      <c r="J828" s="17" t="s">
        <v>617</v>
      </c>
      <c r="K828" s="17" t="s">
        <v>618</v>
      </c>
      <c r="L828" s="17"/>
      <c r="M828" s="17" t="s">
        <v>615</v>
      </c>
      <c r="N828" s="17" t="s">
        <v>574</v>
      </c>
      <c r="O828" s="18">
        <v>1.87</v>
      </c>
      <c r="P828" s="18">
        <v>4.99</v>
      </c>
      <c r="Q828" s="17">
        <v>2</v>
      </c>
      <c r="R828" s="18">
        <f t="shared" si="37"/>
        <v>9.98</v>
      </c>
      <c r="S828" s="19" t="str">
        <f t="shared" si="38"/>
        <v>Small</v>
      </c>
    </row>
    <row r="829" spans="1:19" hidden="1" outlineLevel="2" x14ac:dyDescent="0.45">
      <c r="A829" s="20">
        <v>72128</v>
      </c>
      <c r="B829" s="21">
        <v>42524</v>
      </c>
      <c r="C829" s="22" t="s">
        <v>1084</v>
      </c>
      <c r="D829" s="22" t="s">
        <v>388</v>
      </c>
      <c r="E829" s="22" t="str">
        <f t="shared" si="36"/>
        <v>Lindsey Shen</v>
      </c>
      <c r="F829" s="22" t="s">
        <v>69</v>
      </c>
      <c r="G829" s="22" t="s">
        <v>19</v>
      </c>
      <c r="H829" s="22" t="s">
        <v>19</v>
      </c>
      <c r="I829" s="22" t="s">
        <v>608</v>
      </c>
      <c r="J829" s="22" t="s">
        <v>609</v>
      </c>
      <c r="K829" s="22" t="s">
        <v>591</v>
      </c>
      <c r="L829" s="22" t="s">
        <v>532</v>
      </c>
      <c r="M829" s="22" t="s">
        <v>592</v>
      </c>
      <c r="N829" s="22" t="s">
        <v>574</v>
      </c>
      <c r="O829" s="23">
        <v>13.09</v>
      </c>
      <c r="P829" s="23">
        <v>34.99</v>
      </c>
      <c r="Q829" s="22">
        <v>2</v>
      </c>
      <c r="R829" s="23">
        <f t="shared" si="37"/>
        <v>69.98</v>
      </c>
      <c r="S829" s="24" t="str">
        <f t="shared" si="38"/>
        <v>Small</v>
      </c>
    </row>
    <row r="830" spans="1:19" hidden="1" outlineLevel="2" x14ac:dyDescent="0.45">
      <c r="A830" s="15">
        <v>72128</v>
      </c>
      <c r="B830" s="16">
        <v>42524</v>
      </c>
      <c r="C830" s="17" t="s">
        <v>1084</v>
      </c>
      <c r="D830" s="17" t="s">
        <v>388</v>
      </c>
      <c r="E830" s="17" t="str">
        <f t="shared" si="36"/>
        <v>Lindsey Shen</v>
      </c>
      <c r="F830" s="17" t="s">
        <v>69</v>
      </c>
      <c r="G830" s="17" t="s">
        <v>19</v>
      </c>
      <c r="H830" s="17" t="s">
        <v>19</v>
      </c>
      <c r="I830" s="17" t="s">
        <v>742</v>
      </c>
      <c r="J830" s="17" t="s">
        <v>743</v>
      </c>
      <c r="K830" s="17" t="s">
        <v>586</v>
      </c>
      <c r="L830" s="17" t="s">
        <v>45</v>
      </c>
      <c r="M830" s="17" t="s">
        <v>587</v>
      </c>
      <c r="N830" s="17" t="s">
        <v>588</v>
      </c>
      <c r="O830" s="18">
        <v>9.16</v>
      </c>
      <c r="P830" s="18">
        <v>24.49</v>
      </c>
      <c r="Q830" s="17">
        <v>2</v>
      </c>
      <c r="R830" s="18">
        <f t="shared" si="37"/>
        <v>48.98</v>
      </c>
      <c r="S830" s="19" t="str">
        <f t="shared" si="38"/>
        <v>Small</v>
      </c>
    </row>
    <row r="831" spans="1:19" hidden="1" outlineLevel="2" x14ac:dyDescent="0.45">
      <c r="A831" s="20">
        <v>72129</v>
      </c>
      <c r="B831" s="21">
        <v>42525</v>
      </c>
      <c r="C831" s="22" t="s">
        <v>1049</v>
      </c>
      <c r="D831" s="22" t="s">
        <v>102</v>
      </c>
      <c r="E831" s="22" t="str">
        <f t="shared" si="36"/>
        <v>Brittney She</v>
      </c>
      <c r="F831" s="22" t="s">
        <v>242</v>
      </c>
      <c r="G831" s="22" t="s">
        <v>19</v>
      </c>
      <c r="H831" s="22" t="s">
        <v>19</v>
      </c>
      <c r="I831" s="22" t="s">
        <v>884</v>
      </c>
      <c r="J831" s="22" t="s">
        <v>885</v>
      </c>
      <c r="K831" s="22" t="s">
        <v>622</v>
      </c>
      <c r="L831" s="22" t="s">
        <v>317</v>
      </c>
      <c r="M831" s="22" t="s">
        <v>32</v>
      </c>
      <c r="N831" s="22" t="s">
        <v>25</v>
      </c>
      <c r="O831" s="23">
        <v>1082.51</v>
      </c>
      <c r="P831" s="23">
        <v>1700.99</v>
      </c>
      <c r="Q831" s="22">
        <v>1</v>
      </c>
      <c r="R831" s="23">
        <f t="shared" si="37"/>
        <v>1700.99</v>
      </c>
      <c r="S831" s="24" t="str">
        <f t="shared" si="38"/>
        <v>Large</v>
      </c>
    </row>
    <row r="832" spans="1:19" hidden="1" outlineLevel="2" x14ac:dyDescent="0.45">
      <c r="A832" s="15">
        <v>72129</v>
      </c>
      <c r="B832" s="16">
        <v>42525</v>
      </c>
      <c r="C832" s="17" t="s">
        <v>1049</v>
      </c>
      <c r="D832" s="17" t="s">
        <v>102</v>
      </c>
      <c r="E832" s="17" t="str">
        <f t="shared" si="36"/>
        <v>Brittney She</v>
      </c>
      <c r="F832" s="17" t="s">
        <v>242</v>
      </c>
      <c r="G832" s="17" t="s">
        <v>19</v>
      </c>
      <c r="H832" s="17" t="s">
        <v>19</v>
      </c>
      <c r="I832" s="17" t="s">
        <v>608</v>
      </c>
      <c r="J832" s="17" t="s">
        <v>609</v>
      </c>
      <c r="K832" s="17" t="s">
        <v>591</v>
      </c>
      <c r="L832" s="17" t="s">
        <v>532</v>
      </c>
      <c r="M832" s="17" t="s">
        <v>592</v>
      </c>
      <c r="N832" s="17" t="s">
        <v>574</v>
      </c>
      <c r="O832" s="18">
        <v>13.09</v>
      </c>
      <c r="P832" s="18">
        <v>34.99</v>
      </c>
      <c r="Q832" s="17">
        <v>1</v>
      </c>
      <c r="R832" s="18">
        <f t="shared" si="37"/>
        <v>34.99</v>
      </c>
      <c r="S832" s="19" t="str">
        <f t="shared" si="38"/>
        <v>Small</v>
      </c>
    </row>
    <row r="833" spans="1:19" hidden="1" outlineLevel="2" x14ac:dyDescent="0.45">
      <c r="A833" s="20">
        <v>72129</v>
      </c>
      <c r="B833" s="21">
        <v>42525</v>
      </c>
      <c r="C833" s="22" t="s">
        <v>1049</v>
      </c>
      <c r="D833" s="22" t="s">
        <v>102</v>
      </c>
      <c r="E833" s="22" t="str">
        <f t="shared" si="36"/>
        <v>Brittney She</v>
      </c>
      <c r="F833" s="22" t="s">
        <v>242</v>
      </c>
      <c r="G833" s="22" t="s">
        <v>19</v>
      </c>
      <c r="H833" s="22" t="s">
        <v>19</v>
      </c>
      <c r="I833" s="22" t="s">
        <v>623</v>
      </c>
      <c r="J833" s="22" t="s">
        <v>624</v>
      </c>
      <c r="K833" s="22" t="s">
        <v>625</v>
      </c>
      <c r="L833" s="22" t="s">
        <v>317</v>
      </c>
      <c r="M833" s="22" t="s">
        <v>626</v>
      </c>
      <c r="N833" s="22" t="s">
        <v>588</v>
      </c>
      <c r="O833" s="23">
        <v>41.57</v>
      </c>
      <c r="P833" s="23">
        <v>53.99</v>
      </c>
      <c r="Q833" s="22">
        <v>2</v>
      </c>
      <c r="R833" s="23">
        <f t="shared" si="37"/>
        <v>107.98</v>
      </c>
      <c r="S833" s="24" t="str">
        <f t="shared" si="38"/>
        <v>Small</v>
      </c>
    </row>
    <row r="834" spans="1:19" hidden="1" outlineLevel="2" x14ac:dyDescent="0.45">
      <c r="A834" s="15">
        <v>72132</v>
      </c>
      <c r="B834" s="16">
        <v>42525</v>
      </c>
      <c r="C834" s="17" t="s">
        <v>440</v>
      </c>
      <c r="D834" s="17" t="s">
        <v>347</v>
      </c>
      <c r="E834" s="17" t="str">
        <f t="shared" ref="E834:E890" si="39">CONCATENATE(C834," ",D834)</f>
        <v>Kelvin Zhao</v>
      </c>
      <c r="F834" s="17" t="s">
        <v>35</v>
      </c>
      <c r="G834" s="17" t="s">
        <v>19</v>
      </c>
      <c r="H834" s="17" t="s">
        <v>19</v>
      </c>
      <c r="I834" s="17" t="s">
        <v>683</v>
      </c>
      <c r="J834" s="17" t="s">
        <v>684</v>
      </c>
      <c r="K834" s="17" t="s">
        <v>684</v>
      </c>
      <c r="L834" s="17"/>
      <c r="M834" s="17" t="s">
        <v>573</v>
      </c>
      <c r="N834" s="17" t="s">
        <v>574</v>
      </c>
      <c r="O834" s="18">
        <v>1.87</v>
      </c>
      <c r="P834" s="18">
        <v>4.99</v>
      </c>
      <c r="Q834" s="17">
        <v>1</v>
      </c>
      <c r="R834" s="18">
        <f t="shared" ref="R834:R890" si="40">P834*Q834</f>
        <v>4.99</v>
      </c>
      <c r="S834" s="19" t="str">
        <f t="shared" ref="S834:S890" si="41">VLOOKUP(R834,$T$2:$U$4,2,TRUE)</f>
        <v>Small</v>
      </c>
    </row>
    <row r="835" spans="1:19" hidden="1" outlineLevel="2" x14ac:dyDescent="0.45">
      <c r="A835" s="20">
        <v>72132</v>
      </c>
      <c r="B835" s="21">
        <v>42525</v>
      </c>
      <c r="C835" s="22" t="s">
        <v>440</v>
      </c>
      <c r="D835" s="22" t="s">
        <v>347</v>
      </c>
      <c r="E835" s="22" t="str">
        <f t="shared" si="39"/>
        <v>Kelvin Zhao</v>
      </c>
      <c r="F835" s="22" t="s">
        <v>35</v>
      </c>
      <c r="G835" s="22" t="s">
        <v>19</v>
      </c>
      <c r="H835" s="22" t="s">
        <v>19</v>
      </c>
      <c r="I835" s="22" t="s">
        <v>663</v>
      </c>
      <c r="J835" s="22" t="s">
        <v>664</v>
      </c>
      <c r="K835" s="22" t="s">
        <v>665</v>
      </c>
      <c r="L835" s="22"/>
      <c r="M835" s="22" t="s">
        <v>573</v>
      </c>
      <c r="N835" s="22" t="s">
        <v>574</v>
      </c>
      <c r="O835" s="23">
        <v>0.86</v>
      </c>
      <c r="P835" s="23">
        <v>2.29</v>
      </c>
      <c r="Q835" s="22">
        <v>2</v>
      </c>
      <c r="R835" s="23">
        <f t="shared" si="40"/>
        <v>4.58</v>
      </c>
      <c r="S835" s="24" t="str">
        <f t="shared" si="41"/>
        <v>Small</v>
      </c>
    </row>
    <row r="836" spans="1:19" hidden="1" outlineLevel="2" x14ac:dyDescent="0.45">
      <c r="A836" s="15">
        <v>72184</v>
      </c>
      <c r="B836" s="16">
        <v>42525</v>
      </c>
      <c r="C836" s="17" t="s">
        <v>873</v>
      </c>
      <c r="D836" s="17" t="s">
        <v>900</v>
      </c>
      <c r="E836" s="17" t="str">
        <f t="shared" si="39"/>
        <v>Brenda Arun</v>
      </c>
      <c r="F836" s="17" t="s">
        <v>69</v>
      </c>
      <c r="G836" s="17" t="s">
        <v>19</v>
      </c>
      <c r="H836" s="17" t="s">
        <v>19</v>
      </c>
      <c r="I836" s="17" t="s">
        <v>802</v>
      </c>
      <c r="J836" s="17" t="s">
        <v>803</v>
      </c>
      <c r="K836" s="17" t="s">
        <v>660</v>
      </c>
      <c r="L836" s="17" t="s">
        <v>317</v>
      </c>
      <c r="M836" s="17" t="s">
        <v>579</v>
      </c>
      <c r="N836" s="17" t="s">
        <v>25</v>
      </c>
      <c r="O836" s="18">
        <v>1481.94</v>
      </c>
      <c r="P836" s="18">
        <v>2384.0700000000002</v>
      </c>
      <c r="Q836" s="17">
        <v>1</v>
      </c>
      <c r="R836" s="18">
        <f t="shared" si="40"/>
        <v>2384.0700000000002</v>
      </c>
      <c r="S836" s="19" t="str">
        <f t="shared" si="41"/>
        <v>Large</v>
      </c>
    </row>
    <row r="837" spans="1:19" hidden="1" outlineLevel="2" x14ac:dyDescent="0.45">
      <c r="A837" s="20">
        <v>72252</v>
      </c>
      <c r="B837" s="21">
        <v>42526</v>
      </c>
      <c r="C837" s="22" t="s">
        <v>463</v>
      </c>
      <c r="D837" s="22" t="s">
        <v>388</v>
      </c>
      <c r="E837" s="22" t="str">
        <f t="shared" si="39"/>
        <v>Tamara Shen</v>
      </c>
      <c r="F837" s="22" t="s">
        <v>69</v>
      </c>
      <c r="G837" s="22" t="s">
        <v>19</v>
      </c>
      <c r="H837" s="22" t="s">
        <v>19</v>
      </c>
      <c r="I837" s="22" t="s">
        <v>599</v>
      </c>
      <c r="J837" s="22" t="s">
        <v>600</v>
      </c>
      <c r="K837" s="22" t="s">
        <v>601</v>
      </c>
      <c r="L837" s="22" t="s">
        <v>23</v>
      </c>
      <c r="M837" s="22" t="s">
        <v>602</v>
      </c>
      <c r="N837" s="22" t="s">
        <v>574</v>
      </c>
      <c r="O837" s="23">
        <v>20.57</v>
      </c>
      <c r="P837" s="23">
        <v>54.99</v>
      </c>
      <c r="Q837" s="22">
        <v>4</v>
      </c>
      <c r="R837" s="23">
        <f t="shared" si="40"/>
        <v>219.96</v>
      </c>
      <c r="S837" s="24" t="str">
        <f t="shared" si="41"/>
        <v>Small</v>
      </c>
    </row>
    <row r="838" spans="1:19" hidden="1" outlineLevel="2" x14ac:dyDescent="0.45">
      <c r="A838" s="15">
        <v>72252</v>
      </c>
      <c r="B838" s="16">
        <v>42526</v>
      </c>
      <c r="C838" s="17" t="s">
        <v>463</v>
      </c>
      <c r="D838" s="17" t="s">
        <v>388</v>
      </c>
      <c r="E838" s="17" t="str">
        <f t="shared" si="39"/>
        <v>Tamara Shen</v>
      </c>
      <c r="F838" s="17" t="s">
        <v>69</v>
      </c>
      <c r="G838" s="17" t="s">
        <v>19</v>
      </c>
      <c r="H838" s="17" t="s">
        <v>19</v>
      </c>
      <c r="I838" s="17" t="s">
        <v>613</v>
      </c>
      <c r="J838" s="17" t="s">
        <v>614</v>
      </c>
      <c r="K838" s="17" t="s">
        <v>614</v>
      </c>
      <c r="L838" s="17"/>
      <c r="M838" s="17" t="s">
        <v>615</v>
      </c>
      <c r="N838" s="17" t="s">
        <v>574</v>
      </c>
      <c r="O838" s="18">
        <v>3.36</v>
      </c>
      <c r="P838" s="18">
        <v>8.99</v>
      </c>
      <c r="Q838" s="17">
        <v>3</v>
      </c>
      <c r="R838" s="18">
        <f t="shared" si="40"/>
        <v>26.97</v>
      </c>
      <c r="S838" s="19" t="str">
        <f t="shared" si="41"/>
        <v>Small</v>
      </c>
    </row>
    <row r="839" spans="1:19" hidden="1" outlineLevel="2" x14ac:dyDescent="0.45">
      <c r="A839" s="20">
        <v>72252</v>
      </c>
      <c r="B839" s="21">
        <v>42526</v>
      </c>
      <c r="C839" s="22" t="s">
        <v>463</v>
      </c>
      <c r="D839" s="22" t="s">
        <v>388</v>
      </c>
      <c r="E839" s="22" t="str">
        <f t="shared" si="39"/>
        <v>Tamara Shen</v>
      </c>
      <c r="F839" s="22" t="s">
        <v>69</v>
      </c>
      <c r="G839" s="22" t="s">
        <v>19</v>
      </c>
      <c r="H839" s="22" t="s">
        <v>19</v>
      </c>
      <c r="I839" s="22" t="s">
        <v>881</v>
      </c>
      <c r="J839" s="22" t="s">
        <v>882</v>
      </c>
      <c r="K839" s="22" t="s">
        <v>622</v>
      </c>
      <c r="L839" s="22" t="s">
        <v>317</v>
      </c>
      <c r="M839" s="22" t="s">
        <v>32</v>
      </c>
      <c r="N839" s="22" t="s">
        <v>25</v>
      </c>
      <c r="O839" s="23">
        <v>1082.51</v>
      </c>
      <c r="P839" s="23">
        <v>1700.99</v>
      </c>
      <c r="Q839" s="22">
        <v>1</v>
      </c>
      <c r="R839" s="23">
        <f t="shared" si="40"/>
        <v>1700.99</v>
      </c>
      <c r="S839" s="24" t="str">
        <f t="shared" si="41"/>
        <v>Large</v>
      </c>
    </row>
    <row r="840" spans="1:19" hidden="1" outlineLevel="2" x14ac:dyDescent="0.45">
      <c r="A840" s="15">
        <v>72252</v>
      </c>
      <c r="B840" s="16">
        <v>42526</v>
      </c>
      <c r="C840" s="17" t="s">
        <v>463</v>
      </c>
      <c r="D840" s="17" t="s">
        <v>388</v>
      </c>
      <c r="E840" s="17" t="str">
        <f t="shared" si="39"/>
        <v>Tamara Shen</v>
      </c>
      <c r="F840" s="17" t="s">
        <v>69</v>
      </c>
      <c r="G840" s="17" t="s">
        <v>19</v>
      </c>
      <c r="H840" s="17" t="s">
        <v>19</v>
      </c>
      <c r="I840" s="17" t="s">
        <v>616</v>
      </c>
      <c r="J840" s="17" t="s">
        <v>617</v>
      </c>
      <c r="K840" s="17" t="s">
        <v>618</v>
      </c>
      <c r="L840" s="17"/>
      <c r="M840" s="17" t="s">
        <v>615</v>
      </c>
      <c r="N840" s="17" t="s">
        <v>574</v>
      </c>
      <c r="O840" s="18">
        <v>1.87</v>
      </c>
      <c r="P840" s="18">
        <v>4.99</v>
      </c>
      <c r="Q840" s="17">
        <v>1</v>
      </c>
      <c r="R840" s="18">
        <f t="shared" si="40"/>
        <v>4.99</v>
      </c>
      <c r="S840" s="19" t="str">
        <f t="shared" si="41"/>
        <v>Small</v>
      </c>
    </row>
    <row r="841" spans="1:19" hidden="1" outlineLevel="2" x14ac:dyDescent="0.45">
      <c r="A841" s="20">
        <v>72329</v>
      </c>
      <c r="B841" s="21">
        <v>42527</v>
      </c>
      <c r="C841" s="22" t="s">
        <v>79</v>
      </c>
      <c r="D841" s="22" t="s">
        <v>186</v>
      </c>
      <c r="E841" s="22" t="str">
        <f t="shared" si="39"/>
        <v>Kelli Chande</v>
      </c>
      <c r="F841" s="22" t="s">
        <v>69</v>
      </c>
      <c r="G841" s="22" t="s">
        <v>19</v>
      </c>
      <c r="H841" s="22" t="s">
        <v>19</v>
      </c>
      <c r="I841" s="22" t="s">
        <v>881</v>
      </c>
      <c r="J841" s="22" t="s">
        <v>882</v>
      </c>
      <c r="K841" s="22" t="s">
        <v>622</v>
      </c>
      <c r="L841" s="22" t="s">
        <v>317</v>
      </c>
      <c r="M841" s="22" t="s">
        <v>32</v>
      </c>
      <c r="N841" s="22" t="s">
        <v>25</v>
      </c>
      <c r="O841" s="23">
        <v>1082.51</v>
      </c>
      <c r="P841" s="23">
        <v>1700.99</v>
      </c>
      <c r="Q841" s="22">
        <v>1</v>
      </c>
      <c r="R841" s="23">
        <f t="shared" si="40"/>
        <v>1700.99</v>
      </c>
      <c r="S841" s="24" t="str">
        <f t="shared" si="41"/>
        <v>Large</v>
      </c>
    </row>
    <row r="842" spans="1:19" hidden="1" outlineLevel="2" x14ac:dyDescent="0.45">
      <c r="A842" s="15">
        <v>72329</v>
      </c>
      <c r="B842" s="16">
        <v>42527</v>
      </c>
      <c r="C842" s="17" t="s">
        <v>79</v>
      </c>
      <c r="D842" s="17" t="s">
        <v>186</v>
      </c>
      <c r="E842" s="17" t="str">
        <f t="shared" si="39"/>
        <v>Kelli Chande</v>
      </c>
      <c r="F842" s="17" t="s">
        <v>69</v>
      </c>
      <c r="G842" s="17" t="s">
        <v>19</v>
      </c>
      <c r="H842" s="17" t="s">
        <v>19</v>
      </c>
      <c r="I842" s="17" t="s">
        <v>589</v>
      </c>
      <c r="J842" s="17" t="s">
        <v>590</v>
      </c>
      <c r="K842" s="17" t="s">
        <v>591</v>
      </c>
      <c r="L842" s="17" t="s">
        <v>45</v>
      </c>
      <c r="M842" s="17" t="s">
        <v>592</v>
      </c>
      <c r="N842" s="17" t="s">
        <v>574</v>
      </c>
      <c r="O842" s="18">
        <v>13.09</v>
      </c>
      <c r="P842" s="18">
        <v>34.99</v>
      </c>
      <c r="Q842" s="17">
        <v>2</v>
      </c>
      <c r="R842" s="18">
        <f t="shared" si="40"/>
        <v>69.98</v>
      </c>
      <c r="S842" s="19" t="str">
        <f t="shared" si="41"/>
        <v>Small</v>
      </c>
    </row>
    <row r="843" spans="1:19" hidden="1" outlineLevel="2" x14ac:dyDescent="0.45">
      <c r="A843" s="20">
        <v>72418</v>
      </c>
      <c r="B843" s="21">
        <v>42528</v>
      </c>
      <c r="C843" s="22" t="s">
        <v>939</v>
      </c>
      <c r="D843" s="22" t="s">
        <v>289</v>
      </c>
      <c r="E843" s="22" t="str">
        <f t="shared" si="39"/>
        <v>Levi Mehta</v>
      </c>
      <c r="F843" s="22" t="s">
        <v>69</v>
      </c>
      <c r="G843" s="22" t="s">
        <v>19</v>
      </c>
      <c r="H843" s="22" t="s">
        <v>19</v>
      </c>
      <c r="I843" s="22" t="s">
        <v>412</v>
      </c>
      <c r="J843" s="22" t="s">
        <v>413</v>
      </c>
      <c r="K843" s="22" t="s">
        <v>341</v>
      </c>
      <c r="L843" s="22" t="s">
        <v>23</v>
      </c>
      <c r="M843" s="22" t="s">
        <v>24</v>
      </c>
      <c r="N843" s="22" t="s">
        <v>25</v>
      </c>
      <c r="O843" s="23">
        <v>1265.6199999999999</v>
      </c>
      <c r="P843" s="23">
        <v>2319.9899999999998</v>
      </c>
      <c r="Q843" s="22">
        <v>1</v>
      </c>
      <c r="R843" s="23">
        <f t="shared" si="40"/>
        <v>2319.9899999999998</v>
      </c>
      <c r="S843" s="24" t="str">
        <f t="shared" si="41"/>
        <v>Large</v>
      </c>
    </row>
    <row r="844" spans="1:19" hidden="1" outlineLevel="2" x14ac:dyDescent="0.45">
      <c r="A844" s="15">
        <v>72489</v>
      </c>
      <c r="B844" s="16">
        <v>42529</v>
      </c>
      <c r="C844" s="17" t="s">
        <v>718</v>
      </c>
      <c r="D844" s="17" t="s">
        <v>136</v>
      </c>
      <c r="E844" s="17" t="str">
        <f t="shared" si="39"/>
        <v>Jorge Sun</v>
      </c>
      <c r="F844" s="17" t="s">
        <v>69</v>
      </c>
      <c r="G844" s="17" t="s">
        <v>19</v>
      </c>
      <c r="H844" s="17" t="s">
        <v>19</v>
      </c>
      <c r="I844" s="17" t="s">
        <v>881</v>
      </c>
      <c r="J844" s="17" t="s">
        <v>882</v>
      </c>
      <c r="K844" s="17" t="s">
        <v>622</v>
      </c>
      <c r="L844" s="17" t="s">
        <v>317</v>
      </c>
      <c r="M844" s="17" t="s">
        <v>32</v>
      </c>
      <c r="N844" s="17" t="s">
        <v>25</v>
      </c>
      <c r="O844" s="18">
        <v>1082.51</v>
      </c>
      <c r="P844" s="18">
        <v>1700.99</v>
      </c>
      <c r="Q844" s="17">
        <v>1</v>
      </c>
      <c r="R844" s="18">
        <f t="shared" si="40"/>
        <v>1700.99</v>
      </c>
      <c r="S844" s="19" t="str">
        <f t="shared" si="41"/>
        <v>Large</v>
      </c>
    </row>
    <row r="845" spans="1:19" hidden="1" outlineLevel="2" x14ac:dyDescent="0.45">
      <c r="A845" s="20">
        <v>72489</v>
      </c>
      <c r="B845" s="21">
        <v>42529</v>
      </c>
      <c r="C845" s="22" t="s">
        <v>718</v>
      </c>
      <c r="D845" s="22" t="s">
        <v>136</v>
      </c>
      <c r="E845" s="22" t="str">
        <f t="shared" si="39"/>
        <v>Jorge Sun</v>
      </c>
      <c r="F845" s="22" t="s">
        <v>69</v>
      </c>
      <c r="G845" s="22" t="s">
        <v>19</v>
      </c>
      <c r="H845" s="22" t="s">
        <v>19</v>
      </c>
      <c r="I845" s="22" t="s">
        <v>608</v>
      </c>
      <c r="J845" s="22" t="s">
        <v>609</v>
      </c>
      <c r="K845" s="22" t="s">
        <v>591</v>
      </c>
      <c r="L845" s="22" t="s">
        <v>532</v>
      </c>
      <c r="M845" s="22" t="s">
        <v>592</v>
      </c>
      <c r="N845" s="22" t="s">
        <v>574</v>
      </c>
      <c r="O845" s="23">
        <v>13.09</v>
      </c>
      <c r="P845" s="23">
        <v>34.99</v>
      </c>
      <c r="Q845" s="22">
        <v>1</v>
      </c>
      <c r="R845" s="23">
        <f t="shared" si="40"/>
        <v>34.99</v>
      </c>
      <c r="S845" s="24" t="str">
        <f t="shared" si="41"/>
        <v>Small</v>
      </c>
    </row>
    <row r="846" spans="1:19" hidden="1" outlineLevel="2" x14ac:dyDescent="0.45">
      <c r="A846" s="15">
        <v>72489</v>
      </c>
      <c r="B846" s="16">
        <v>42529</v>
      </c>
      <c r="C846" s="17" t="s">
        <v>718</v>
      </c>
      <c r="D846" s="17" t="s">
        <v>136</v>
      </c>
      <c r="E846" s="17" t="str">
        <f t="shared" si="39"/>
        <v>Jorge Sun</v>
      </c>
      <c r="F846" s="17" t="s">
        <v>69</v>
      </c>
      <c r="G846" s="17" t="s">
        <v>19</v>
      </c>
      <c r="H846" s="17" t="s">
        <v>19</v>
      </c>
      <c r="I846" s="17" t="s">
        <v>742</v>
      </c>
      <c r="J846" s="17" t="s">
        <v>743</v>
      </c>
      <c r="K846" s="17" t="s">
        <v>586</v>
      </c>
      <c r="L846" s="17" t="s">
        <v>45</v>
      </c>
      <c r="M846" s="17" t="s">
        <v>587</v>
      </c>
      <c r="N846" s="17" t="s">
        <v>588</v>
      </c>
      <c r="O846" s="18">
        <v>9.16</v>
      </c>
      <c r="P846" s="18">
        <v>24.49</v>
      </c>
      <c r="Q846" s="17">
        <v>1</v>
      </c>
      <c r="R846" s="18">
        <f t="shared" si="40"/>
        <v>24.49</v>
      </c>
      <c r="S846" s="19" t="str">
        <f t="shared" si="41"/>
        <v>Small</v>
      </c>
    </row>
    <row r="847" spans="1:19" hidden="1" outlineLevel="2" x14ac:dyDescent="0.45">
      <c r="A847" s="20">
        <v>72556</v>
      </c>
      <c r="B847" s="21">
        <v>42530</v>
      </c>
      <c r="C847" s="22" t="s">
        <v>541</v>
      </c>
      <c r="D847" s="22" t="s">
        <v>162</v>
      </c>
      <c r="E847" s="22" t="str">
        <f t="shared" si="39"/>
        <v>Tina Martinez</v>
      </c>
      <c r="F847" s="22" t="s">
        <v>69</v>
      </c>
      <c r="G847" s="22" t="s">
        <v>19</v>
      </c>
      <c r="H847" s="22" t="s">
        <v>19</v>
      </c>
      <c r="I847" s="22" t="s">
        <v>426</v>
      </c>
      <c r="J847" s="22" t="s">
        <v>427</v>
      </c>
      <c r="K847" s="22" t="s">
        <v>316</v>
      </c>
      <c r="L847" s="22" t="s">
        <v>317</v>
      </c>
      <c r="M847" s="22" t="s">
        <v>32</v>
      </c>
      <c r="N847" s="22" t="s">
        <v>25</v>
      </c>
      <c r="O847" s="23">
        <v>713.08</v>
      </c>
      <c r="P847" s="23">
        <v>1120.49</v>
      </c>
      <c r="Q847" s="22">
        <v>1</v>
      </c>
      <c r="R847" s="23">
        <f t="shared" si="40"/>
        <v>1120.49</v>
      </c>
      <c r="S847" s="24" t="str">
        <f t="shared" si="41"/>
        <v>Medium</v>
      </c>
    </row>
    <row r="848" spans="1:19" hidden="1" outlineLevel="2" x14ac:dyDescent="0.45">
      <c r="A848" s="15">
        <v>72556</v>
      </c>
      <c r="B848" s="16">
        <v>42530</v>
      </c>
      <c r="C848" s="17" t="s">
        <v>541</v>
      </c>
      <c r="D848" s="17" t="s">
        <v>162</v>
      </c>
      <c r="E848" s="17" t="str">
        <f t="shared" si="39"/>
        <v>Tina Martinez</v>
      </c>
      <c r="F848" s="17" t="s">
        <v>69</v>
      </c>
      <c r="G848" s="17" t="s">
        <v>19</v>
      </c>
      <c r="H848" s="17" t="s">
        <v>19</v>
      </c>
      <c r="I848" s="17" t="s">
        <v>666</v>
      </c>
      <c r="J848" s="17" t="s">
        <v>667</v>
      </c>
      <c r="K848" s="17" t="s">
        <v>667</v>
      </c>
      <c r="L848" s="17"/>
      <c r="M848" s="17" t="s">
        <v>573</v>
      </c>
      <c r="N848" s="17" t="s">
        <v>574</v>
      </c>
      <c r="O848" s="18">
        <v>9.35</v>
      </c>
      <c r="P848" s="18">
        <v>24.99</v>
      </c>
      <c r="Q848" s="17">
        <v>4</v>
      </c>
      <c r="R848" s="18">
        <f t="shared" si="40"/>
        <v>99.96</v>
      </c>
      <c r="S848" s="19" t="str">
        <f t="shared" si="41"/>
        <v>Small</v>
      </c>
    </row>
    <row r="849" spans="1:19" hidden="1" outlineLevel="2" x14ac:dyDescent="0.45">
      <c r="A849" s="20">
        <v>72556</v>
      </c>
      <c r="B849" s="21">
        <v>42530</v>
      </c>
      <c r="C849" s="22" t="s">
        <v>541</v>
      </c>
      <c r="D849" s="22" t="s">
        <v>162</v>
      </c>
      <c r="E849" s="22" t="str">
        <f t="shared" si="39"/>
        <v>Tina Martinez</v>
      </c>
      <c r="F849" s="22" t="s">
        <v>69</v>
      </c>
      <c r="G849" s="22" t="s">
        <v>19</v>
      </c>
      <c r="H849" s="22" t="s">
        <v>19</v>
      </c>
      <c r="I849" s="22" t="s">
        <v>584</v>
      </c>
      <c r="J849" s="22" t="s">
        <v>585</v>
      </c>
      <c r="K849" s="22" t="s">
        <v>586</v>
      </c>
      <c r="L849" s="22" t="s">
        <v>45</v>
      </c>
      <c r="M849" s="22" t="s">
        <v>587</v>
      </c>
      <c r="N849" s="22" t="s">
        <v>588</v>
      </c>
      <c r="O849" s="23">
        <v>9.16</v>
      </c>
      <c r="P849" s="23">
        <v>24.49</v>
      </c>
      <c r="Q849" s="22">
        <v>1</v>
      </c>
      <c r="R849" s="23">
        <f t="shared" si="40"/>
        <v>24.49</v>
      </c>
      <c r="S849" s="24" t="str">
        <f t="shared" si="41"/>
        <v>Small</v>
      </c>
    </row>
    <row r="850" spans="1:19" hidden="1" outlineLevel="2" x14ac:dyDescent="0.45">
      <c r="A850" s="15">
        <v>72586</v>
      </c>
      <c r="B850" s="16">
        <v>42531</v>
      </c>
      <c r="C850" s="17" t="s">
        <v>149</v>
      </c>
      <c r="D850" s="17" t="s">
        <v>80</v>
      </c>
      <c r="E850" s="17" t="str">
        <f t="shared" si="39"/>
        <v>Louis Chen</v>
      </c>
      <c r="F850" s="17" t="s">
        <v>69</v>
      </c>
      <c r="G850" s="17" t="s">
        <v>19</v>
      </c>
      <c r="H850" s="17" t="s">
        <v>19</v>
      </c>
      <c r="I850" s="17" t="s">
        <v>672</v>
      </c>
      <c r="J850" s="17" t="s">
        <v>673</v>
      </c>
      <c r="K850" s="17" t="s">
        <v>625</v>
      </c>
      <c r="L850" s="17" t="s">
        <v>317</v>
      </c>
      <c r="M850" s="17" t="s">
        <v>626</v>
      </c>
      <c r="N850" s="17" t="s">
        <v>588</v>
      </c>
      <c r="O850" s="18">
        <v>41.57</v>
      </c>
      <c r="P850" s="18">
        <v>53.99</v>
      </c>
      <c r="Q850" s="17">
        <v>1</v>
      </c>
      <c r="R850" s="18">
        <f t="shared" si="40"/>
        <v>53.99</v>
      </c>
      <c r="S850" s="19" t="str">
        <f t="shared" si="41"/>
        <v>Small</v>
      </c>
    </row>
    <row r="851" spans="1:19" hidden="1" outlineLevel="2" x14ac:dyDescent="0.45">
      <c r="A851" s="20">
        <v>72701</v>
      </c>
      <c r="B851" s="21">
        <v>42532</v>
      </c>
      <c r="C851" s="22" t="s">
        <v>137</v>
      </c>
      <c r="D851" s="22" t="s">
        <v>248</v>
      </c>
      <c r="E851" s="22" t="str">
        <f t="shared" si="39"/>
        <v>Shane Raman</v>
      </c>
      <c r="F851" s="22" t="s">
        <v>69</v>
      </c>
      <c r="G851" s="22" t="s">
        <v>19</v>
      </c>
      <c r="H851" s="22" t="s">
        <v>19</v>
      </c>
      <c r="I851" s="22" t="s">
        <v>339</v>
      </c>
      <c r="J851" s="22" t="s">
        <v>340</v>
      </c>
      <c r="K851" s="22" t="s">
        <v>341</v>
      </c>
      <c r="L851" s="22" t="s">
        <v>45</v>
      </c>
      <c r="M851" s="22" t="s">
        <v>24</v>
      </c>
      <c r="N851" s="22" t="s">
        <v>25</v>
      </c>
      <c r="O851" s="23">
        <v>1251.98</v>
      </c>
      <c r="P851" s="23">
        <v>2294.9899999999998</v>
      </c>
      <c r="Q851" s="22">
        <v>1</v>
      </c>
      <c r="R851" s="23">
        <f t="shared" si="40"/>
        <v>2294.9899999999998</v>
      </c>
      <c r="S851" s="24" t="str">
        <f t="shared" si="41"/>
        <v>Large</v>
      </c>
    </row>
    <row r="852" spans="1:19" hidden="1" outlineLevel="2" x14ac:dyDescent="0.45">
      <c r="A852" s="15">
        <v>72701</v>
      </c>
      <c r="B852" s="16">
        <v>42532</v>
      </c>
      <c r="C852" s="17" t="s">
        <v>137</v>
      </c>
      <c r="D852" s="17" t="s">
        <v>248</v>
      </c>
      <c r="E852" s="17" t="str">
        <f t="shared" si="39"/>
        <v>Shane Raman</v>
      </c>
      <c r="F852" s="17" t="s">
        <v>69</v>
      </c>
      <c r="G852" s="17" t="s">
        <v>19</v>
      </c>
      <c r="H852" s="17" t="s">
        <v>19</v>
      </c>
      <c r="I852" s="17" t="s">
        <v>661</v>
      </c>
      <c r="J852" s="17" t="s">
        <v>662</v>
      </c>
      <c r="K852" s="17" t="s">
        <v>591</v>
      </c>
      <c r="L852" s="17" t="s">
        <v>31</v>
      </c>
      <c r="M852" s="17" t="s">
        <v>592</v>
      </c>
      <c r="N852" s="17" t="s">
        <v>574</v>
      </c>
      <c r="O852" s="18">
        <v>13.09</v>
      </c>
      <c r="P852" s="18">
        <v>34.99</v>
      </c>
      <c r="Q852" s="17">
        <v>2</v>
      </c>
      <c r="R852" s="18">
        <f t="shared" si="40"/>
        <v>69.98</v>
      </c>
      <c r="S852" s="19" t="str">
        <f t="shared" si="41"/>
        <v>Small</v>
      </c>
    </row>
    <row r="853" spans="1:19" hidden="1" outlineLevel="2" x14ac:dyDescent="0.45">
      <c r="A853" s="20">
        <v>72707</v>
      </c>
      <c r="B853" s="21">
        <v>42532</v>
      </c>
      <c r="C853" s="22" t="s">
        <v>467</v>
      </c>
      <c r="D853" s="22" t="s">
        <v>640</v>
      </c>
      <c r="E853" s="22" t="str">
        <f t="shared" si="39"/>
        <v>Bethany Shan</v>
      </c>
      <c r="F853" s="22" t="s">
        <v>242</v>
      </c>
      <c r="G853" s="22" t="s">
        <v>19</v>
      </c>
      <c r="H853" s="22" t="s">
        <v>19</v>
      </c>
      <c r="I853" s="22" t="s">
        <v>339</v>
      </c>
      <c r="J853" s="22" t="s">
        <v>340</v>
      </c>
      <c r="K853" s="22" t="s">
        <v>341</v>
      </c>
      <c r="L853" s="22" t="s">
        <v>45</v>
      </c>
      <c r="M853" s="22" t="s">
        <v>24</v>
      </c>
      <c r="N853" s="22" t="s">
        <v>25</v>
      </c>
      <c r="O853" s="23">
        <v>1251.98</v>
      </c>
      <c r="P853" s="23">
        <v>2294.9899999999998</v>
      </c>
      <c r="Q853" s="22">
        <v>1</v>
      </c>
      <c r="R853" s="23">
        <f t="shared" si="40"/>
        <v>2294.9899999999998</v>
      </c>
      <c r="S853" s="24" t="str">
        <f t="shared" si="41"/>
        <v>Large</v>
      </c>
    </row>
    <row r="854" spans="1:19" hidden="1" outlineLevel="2" x14ac:dyDescent="0.45">
      <c r="A854" s="15">
        <v>72707</v>
      </c>
      <c r="B854" s="16">
        <v>42532</v>
      </c>
      <c r="C854" s="17" t="s">
        <v>467</v>
      </c>
      <c r="D854" s="17" t="s">
        <v>640</v>
      </c>
      <c r="E854" s="17" t="str">
        <f t="shared" si="39"/>
        <v>Bethany Shan</v>
      </c>
      <c r="F854" s="17" t="s">
        <v>242</v>
      </c>
      <c r="G854" s="17" t="s">
        <v>19</v>
      </c>
      <c r="H854" s="17" t="s">
        <v>19</v>
      </c>
      <c r="I854" s="17" t="s">
        <v>599</v>
      </c>
      <c r="J854" s="17" t="s">
        <v>600</v>
      </c>
      <c r="K854" s="17" t="s">
        <v>601</v>
      </c>
      <c r="L854" s="17" t="s">
        <v>23</v>
      </c>
      <c r="M854" s="17" t="s">
        <v>602</v>
      </c>
      <c r="N854" s="17" t="s">
        <v>574</v>
      </c>
      <c r="O854" s="18">
        <v>20.57</v>
      </c>
      <c r="P854" s="18">
        <v>54.99</v>
      </c>
      <c r="Q854" s="17">
        <v>1</v>
      </c>
      <c r="R854" s="18">
        <f t="shared" si="40"/>
        <v>54.99</v>
      </c>
      <c r="S854" s="19" t="str">
        <f t="shared" si="41"/>
        <v>Small</v>
      </c>
    </row>
    <row r="855" spans="1:19" hidden="1" outlineLevel="2" x14ac:dyDescent="0.45">
      <c r="A855" s="20">
        <v>72725</v>
      </c>
      <c r="B855" s="21">
        <v>42532</v>
      </c>
      <c r="C855" s="22" t="s">
        <v>929</v>
      </c>
      <c r="D855" s="22" t="s">
        <v>386</v>
      </c>
      <c r="E855" s="22" t="str">
        <f t="shared" si="39"/>
        <v>Krista Hernandez</v>
      </c>
      <c r="F855" s="22" t="s">
        <v>35</v>
      </c>
      <c r="G855" s="22" t="s">
        <v>19</v>
      </c>
      <c r="H855" s="22" t="s">
        <v>19</v>
      </c>
      <c r="I855" s="22" t="s">
        <v>613</v>
      </c>
      <c r="J855" s="22" t="s">
        <v>614</v>
      </c>
      <c r="K855" s="22" t="s">
        <v>614</v>
      </c>
      <c r="L855" s="22"/>
      <c r="M855" s="22" t="s">
        <v>615</v>
      </c>
      <c r="N855" s="22" t="s">
        <v>574</v>
      </c>
      <c r="O855" s="23">
        <v>3.36</v>
      </c>
      <c r="P855" s="23">
        <v>8.99</v>
      </c>
      <c r="Q855" s="22">
        <v>2</v>
      </c>
      <c r="R855" s="23">
        <f t="shared" si="40"/>
        <v>17.98</v>
      </c>
      <c r="S855" s="24" t="str">
        <f t="shared" si="41"/>
        <v>Small</v>
      </c>
    </row>
    <row r="856" spans="1:19" hidden="1" outlineLevel="2" x14ac:dyDescent="0.45">
      <c r="A856" s="15">
        <v>72725</v>
      </c>
      <c r="B856" s="16">
        <v>42532</v>
      </c>
      <c r="C856" s="17" t="s">
        <v>929</v>
      </c>
      <c r="D856" s="17" t="s">
        <v>386</v>
      </c>
      <c r="E856" s="17" t="str">
        <f t="shared" si="39"/>
        <v>Krista Hernandez</v>
      </c>
      <c r="F856" s="17" t="s">
        <v>35</v>
      </c>
      <c r="G856" s="17" t="s">
        <v>19</v>
      </c>
      <c r="H856" s="17" t="s">
        <v>19</v>
      </c>
      <c r="I856" s="17" t="s">
        <v>629</v>
      </c>
      <c r="J856" s="17" t="s">
        <v>630</v>
      </c>
      <c r="K856" s="17" t="s">
        <v>631</v>
      </c>
      <c r="L856" s="17" t="s">
        <v>632</v>
      </c>
      <c r="M856" s="17" t="s">
        <v>633</v>
      </c>
      <c r="N856" s="17" t="s">
        <v>588</v>
      </c>
      <c r="O856" s="18">
        <v>6.92</v>
      </c>
      <c r="P856" s="18">
        <v>8.99</v>
      </c>
      <c r="Q856" s="17">
        <v>2</v>
      </c>
      <c r="R856" s="18">
        <f t="shared" si="40"/>
        <v>17.98</v>
      </c>
      <c r="S856" s="19" t="str">
        <f t="shared" si="41"/>
        <v>Small</v>
      </c>
    </row>
    <row r="857" spans="1:19" hidden="1" outlineLevel="2" x14ac:dyDescent="0.45">
      <c r="A857" s="20">
        <v>72725</v>
      </c>
      <c r="B857" s="21">
        <v>42532</v>
      </c>
      <c r="C857" s="22" t="s">
        <v>929</v>
      </c>
      <c r="D857" s="22" t="s">
        <v>386</v>
      </c>
      <c r="E857" s="22" t="str">
        <f t="shared" si="39"/>
        <v>Krista Hernandez</v>
      </c>
      <c r="F857" s="22" t="s">
        <v>35</v>
      </c>
      <c r="G857" s="22" t="s">
        <v>19</v>
      </c>
      <c r="H857" s="22" t="s">
        <v>19</v>
      </c>
      <c r="I857" s="22" t="s">
        <v>568</v>
      </c>
      <c r="J857" s="22" t="s">
        <v>569</v>
      </c>
      <c r="K857" s="22" t="s">
        <v>570</v>
      </c>
      <c r="L857" s="22" t="s">
        <v>45</v>
      </c>
      <c r="M857" s="22" t="s">
        <v>32</v>
      </c>
      <c r="N857" s="22" t="s">
        <v>25</v>
      </c>
      <c r="O857" s="23">
        <v>343.65</v>
      </c>
      <c r="P857" s="23">
        <v>539.99</v>
      </c>
      <c r="Q857" s="22">
        <v>1</v>
      </c>
      <c r="R857" s="23">
        <f t="shared" si="40"/>
        <v>539.99</v>
      </c>
      <c r="S857" s="24" t="str">
        <f t="shared" si="41"/>
        <v>Medium</v>
      </c>
    </row>
    <row r="858" spans="1:19" hidden="1" outlineLevel="2" x14ac:dyDescent="0.45">
      <c r="A858" s="15">
        <v>72725</v>
      </c>
      <c r="B858" s="16">
        <v>42532</v>
      </c>
      <c r="C858" s="17" t="s">
        <v>929</v>
      </c>
      <c r="D858" s="17" t="s">
        <v>386</v>
      </c>
      <c r="E858" s="17" t="str">
        <f t="shared" si="39"/>
        <v>Krista Hernandez</v>
      </c>
      <c r="F858" s="17" t="s">
        <v>35</v>
      </c>
      <c r="G858" s="17" t="s">
        <v>19</v>
      </c>
      <c r="H858" s="17" t="s">
        <v>19</v>
      </c>
      <c r="I858" s="17" t="s">
        <v>726</v>
      </c>
      <c r="J858" s="17" t="s">
        <v>727</v>
      </c>
      <c r="K858" s="17" t="s">
        <v>625</v>
      </c>
      <c r="L858" s="17" t="s">
        <v>317</v>
      </c>
      <c r="M858" s="17" t="s">
        <v>626</v>
      </c>
      <c r="N858" s="17" t="s">
        <v>588</v>
      </c>
      <c r="O858" s="18">
        <v>41.57</v>
      </c>
      <c r="P858" s="18">
        <v>53.99</v>
      </c>
      <c r="Q858" s="17">
        <v>1</v>
      </c>
      <c r="R858" s="18">
        <f t="shared" si="40"/>
        <v>53.99</v>
      </c>
      <c r="S858" s="19" t="str">
        <f t="shared" si="41"/>
        <v>Small</v>
      </c>
    </row>
    <row r="859" spans="1:19" hidden="1" outlineLevel="2" x14ac:dyDescent="0.45">
      <c r="A859" s="20">
        <v>72725</v>
      </c>
      <c r="B859" s="21">
        <v>42532</v>
      </c>
      <c r="C859" s="22" t="s">
        <v>929</v>
      </c>
      <c r="D859" s="22" t="s">
        <v>386</v>
      </c>
      <c r="E859" s="22" t="str">
        <f t="shared" si="39"/>
        <v>Krista Hernandez</v>
      </c>
      <c r="F859" s="22" t="s">
        <v>35</v>
      </c>
      <c r="G859" s="22" t="s">
        <v>19</v>
      </c>
      <c r="H859" s="22" t="s">
        <v>19</v>
      </c>
      <c r="I859" s="22" t="s">
        <v>616</v>
      </c>
      <c r="J859" s="22" t="s">
        <v>617</v>
      </c>
      <c r="K859" s="22" t="s">
        <v>618</v>
      </c>
      <c r="L859" s="22"/>
      <c r="M859" s="22" t="s">
        <v>615</v>
      </c>
      <c r="N859" s="22" t="s">
        <v>574</v>
      </c>
      <c r="O859" s="23">
        <v>1.87</v>
      </c>
      <c r="P859" s="23">
        <v>4.99</v>
      </c>
      <c r="Q859" s="22">
        <v>2</v>
      </c>
      <c r="R859" s="23">
        <f t="shared" si="40"/>
        <v>9.98</v>
      </c>
      <c r="S859" s="24" t="str">
        <f t="shared" si="41"/>
        <v>Small</v>
      </c>
    </row>
    <row r="860" spans="1:19" hidden="1" outlineLevel="2" x14ac:dyDescent="0.45">
      <c r="A860" s="15">
        <v>72861</v>
      </c>
      <c r="B860" s="16">
        <v>42535</v>
      </c>
      <c r="C860" s="17" t="s">
        <v>1034</v>
      </c>
      <c r="D860" s="17" t="s">
        <v>323</v>
      </c>
      <c r="E860" s="17" t="str">
        <f t="shared" si="39"/>
        <v>Jimmy Blanco</v>
      </c>
      <c r="F860" s="17" t="s">
        <v>712</v>
      </c>
      <c r="G860" s="17" t="s">
        <v>19</v>
      </c>
      <c r="H860" s="17" t="s">
        <v>19</v>
      </c>
      <c r="I860" s="17" t="s">
        <v>589</v>
      </c>
      <c r="J860" s="17" t="s">
        <v>590</v>
      </c>
      <c r="K860" s="17" t="s">
        <v>591</v>
      </c>
      <c r="L860" s="17" t="s">
        <v>45</v>
      </c>
      <c r="M860" s="17" t="s">
        <v>592</v>
      </c>
      <c r="N860" s="17" t="s">
        <v>574</v>
      </c>
      <c r="O860" s="18">
        <v>13.09</v>
      </c>
      <c r="P860" s="18">
        <v>34.99</v>
      </c>
      <c r="Q860" s="17">
        <v>1</v>
      </c>
      <c r="R860" s="18">
        <f t="shared" si="40"/>
        <v>34.99</v>
      </c>
      <c r="S860" s="19" t="str">
        <f t="shared" si="41"/>
        <v>Small</v>
      </c>
    </row>
    <row r="861" spans="1:19" hidden="1" outlineLevel="2" x14ac:dyDescent="0.45">
      <c r="A861" s="20">
        <v>73103</v>
      </c>
      <c r="B861" s="21">
        <v>42538</v>
      </c>
      <c r="C861" s="22" t="s">
        <v>859</v>
      </c>
      <c r="D861" s="22" t="s">
        <v>460</v>
      </c>
      <c r="E861" s="22" t="str">
        <f t="shared" si="39"/>
        <v>Sabrina Sanz</v>
      </c>
      <c r="F861" s="22" t="s">
        <v>18</v>
      </c>
      <c r="G861" s="22" t="s">
        <v>19</v>
      </c>
      <c r="H861" s="22" t="s">
        <v>19</v>
      </c>
      <c r="I861" s="22" t="s">
        <v>683</v>
      </c>
      <c r="J861" s="22" t="s">
        <v>684</v>
      </c>
      <c r="K861" s="22" t="s">
        <v>684</v>
      </c>
      <c r="L861" s="22"/>
      <c r="M861" s="22" t="s">
        <v>573</v>
      </c>
      <c r="N861" s="22" t="s">
        <v>574</v>
      </c>
      <c r="O861" s="23">
        <v>1.87</v>
      </c>
      <c r="P861" s="23">
        <v>4.99</v>
      </c>
      <c r="Q861" s="22">
        <v>1</v>
      </c>
      <c r="R861" s="23">
        <f t="shared" si="40"/>
        <v>4.99</v>
      </c>
      <c r="S861" s="24" t="str">
        <f t="shared" si="41"/>
        <v>Small</v>
      </c>
    </row>
    <row r="862" spans="1:19" hidden="1" outlineLevel="2" x14ac:dyDescent="0.45">
      <c r="A862" s="15">
        <v>73103</v>
      </c>
      <c r="B862" s="16">
        <v>42538</v>
      </c>
      <c r="C862" s="17" t="s">
        <v>859</v>
      </c>
      <c r="D862" s="17" t="s">
        <v>460</v>
      </c>
      <c r="E862" s="17" t="str">
        <f t="shared" si="39"/>
        <v>Sabrina Sanz</v>
      </c>
      <c r="F862" s="17" t="s">
        <v>18</v>
      </c>
      <c r="G862" s="17" t="s">
        <v>19</v>
      </c>
      <c r="H862" s="17" t="s">
        <v>19</v>
      </c>
      <c r="I862" s="17" t="s">
        <v>663</v>
      </c>
      <c r="J862" s="17" t="s">
        <v>664</v>
      </c>
      <c r="K862" s="17" t="s">
        <v>665</v>
      </c>
      <c r="L862" s="17"/>
      <c r="M862" s="17" t="s">
        <v>573</v>
      </c>
      <c r="N862" s="17" t="s">
        <v>574</v>
      </c>
      <c r="O862" s="18">
        <v>0.86</v>
      </c>
      <c r="P862" s="18">
        <v>2.29</v>
      </c>
      <c r="Q862" s="17">
        <v>1</v>
      </c>
      <c r="R862" s="18">
        <f t="shared" si="40"/>
        <v>2.29</v>
      </c>
      <c r="S862" s="19" t="str">
        <f t="shared" si="41"/>
        <v>Small</v>
      </c>
    </row>
    <row r="863" spans="1:19" hidden="1" outlineLevel="2" x14ac:dyDescent="0.45">
      <c r="A863" s="20">
        <v>73103</v>
      </c>
      <c r="B863" s="21">
        <v>42538</v>
      </c>
      <c r="C863" s="22" t="s">
        <v>859</v>
      </c>
      <c r="D863" s="22" t="s">
        <v>460</v>
      </c>
      <c r="E863" s="22" t="str">
        <f t="shared" si="39"/>
        <v>Sabrina Sanz</v>
      </c>
      <c r="F863" s="22" t="s">
        <v>18</v>
      </c>
      <c r="G863" s="22" t="s">
        <v>19</v>
      </c>
      <c r="H863" s="22" t="s">
        <v>19</v>
      </c>
      <c r="I863" s="22" t="s">
        <v>686</v>
      </c>
      <c r="J863" s="22" t="s">
        <v>687</v>
      </c>
      <c r="K863" s="22" t="s">
        <v>687</v>
      </c>
      <c r="L863" s="22"/>
      <c r="M863" s="22" t="s">
        <v>573</v>
      </c>
      <c r="N863" s="22" t="s">
        <v>574</v>
      </c>
      <c r="O863" s="23">
        <v>13.09</v>
      </c>
      <c r="P863" s="23">
        <v>35</v>
      </c>
      <c r="Q863" s="22">
        <v>1</v>
      </c>
      <c r="R863" s="23">
        <f t="shared" si="40"/>
        <v>35</v>
      </c>
      <c r="S863" s="24" t="str">
        <f t="shared" si="41"/>
        <v>Small</v>
      </c>
    </row>
    <row r="864" spans="1:19" hidden="1" outlineLevel="2" x14ac:dyDescent="0.45">
      <c r="A864" s="15">
        <v>73105</v>
      </c>
      <c r="B864" s="16">
        <v>42538</v>
      </c>
      <c r="C864" s="17" t="s">
        <v>1071</v>
      </c>
      <c r="D864" s="17" t="s">
        <v>497</v>
      </c>
      <c r="E864" s="17" t="str">
        <f t="shared" si="39"/>
        <v>Shaun Rai</v>
      </c>
      <c r="F864" s="17" t="s">
        <v>69</v>
      </c>
      <c r="G864" s="17" t="s">
        <v>19</v>
      </c>
      <c r="H864" s="17" t="s">
        <v>19</v>
      </c>
      <c r="I864" s="17" t="s">
        <v>663</v>
      </c>
      <c r="J864" s="17" t="s">
        <v>664</v>
      </c>
      <c r="K864" s="17" t="s">
        <v>665</v>
      </c>
      <c r="L864" s="17"/>
      <c r="M864" s="17" t="s">
        <v>573</v>
      </c>
      <c r="N864" s="17" t="s">
        <v>574</v>
      </c>
      <c r="O864" s="18">
        <v>0.86</v>
      </c>
      <c r="P864" s="18">
        <v>2.29</v>
      </c>
      <c r="Q864" s="17">
        <v>4</v>
      </c>
      <c r="R864" s="18">
        <f t="shared" si="40"/>
        <v>9.16</v>
      </c>
      <c r="S864" s="19" t="str">
        <f t="shared" si="41"/>
        <v>Small</v>
      </c>
    </row>
    <row r="865" spans="1:19" hidden="1" outlineLevel="2" x14ac:dyDescent="0.45">
      <c r="A865" s="20">
        <v>73105</v>
      </c>
      <c r="B865" s="21">
        <v>42538</v>
      </c>
      <c r="C865" s="22" t="s">
        <v>1071</v>
      </c>
      <c r="D865" s="22" t="s">
        <v>497</v>
      </c>
      <c r="E865" s="22" t="str">
        <f t="shared" si="39"/>
        <v>Shaun Rai</v>
      </c>
      <c r="F865" s="22" t="s">
        <v>69</v>
      </c>
      <c r="G865" s="22" t="s">
        <v>19</v>
      </c>
      <c r="H865" s="22" t="s">
        <v>19</v>
      </c>
      <c r="I865" s="22" t="s">
        <v>571</v>
      </c>
      <c r="J865" s="22" t="s">
        <v>572</v>
      </c>
      <c r="K865" s="22" t="s">
        <v>572</v>
      </c>
      <c r="L865" s="22"/>
      <c r="M865" s="22" t="s">
        <v>573</v>
      </c>
      <c r="N865" s="22" t="s">
        <v>574</v>
      </c>
      <c r="O865" s="23">
        <v>8.0399999999999991</v>
      </c>
      <c r="P865" s="23">
        <v>21.49</v>
      </c>
      <c r="Q865" s="22">
        <v>1</v>
      </c>
      <c r="R865" s="23">
        <f t="shared" si="40"/>
        <v>21.49</v>
      </c>
      <c r="S865" s="24" t="str">
        <f t="shared" si="41"/>
        <v>Small</v>
      </c>
    </row>
    <row r="866" spans="1:19" hidden="1" outlineLevel="2" x14ac:dyDescent="0.45">
      <c r="A866" s="15">
        <v>73106</v>
      </c>
      <c r="B866" s="16">
        <v>42538</v>
      </c>
      <c r="C866" s="17" t="s">
        <v>1089</v>
      </c>
      <c r="D866" s="17" t="s">
        <v>147</v>
      </c>
      <c r="E866" s="17" t="str">
        <f t="shared" si="39"/>
        <v>Donna Raje</v>
      </c>
      <c r="F866" s="17" t="s">
        <v>69</v>
      </c>
      <c r="G866" s="17" t="s">
        <v>19</v>
      </c>
      <c r="H866" s="17" t="s">
        <v>19</v>
      </c>
      <c r="I866" s="17" t="s">
        <v>571</v>
      </c>
      <c r="J866" s="17" t="s">
        <v>572</v>
      </c>
      <c r="K866" s="17" t="s">
        <v>572</v>
      </c>
      <c r="L866" s="17"/>
      <c r="M866" s="17" t="s">
        <v>573</v>
      </c>
      <c r="N866" s="17" t="s">
        <v>574</v>
      </c>
      <c r="O866" s="18">
        <v>8.0399999999999991</v>
      </c>
      <c r="P866" s="18">
        <v>21.49</v>
      </c>
      <c r="Q866" s="17">
        <v>4</v>
      </c>
      <c r="R866" s="18">
        <f t="shared" si="40"/>
        <v>85.96</v>
      </c>
      <c r="S866" s="19" t="str">
        <f t="shared" si="41"/>
        <v>Small</v>
      </c>
    </row>
    <row r="867" spans="1:19" hidden="1" outlineLevel="2" x14ac:dyDescent="0.45">
      <c r="A867" s="20">
        <v>73106</v>
      </c>
      <c r="B867" s="21">
        <v>42538</v>
      </c>
      <c r="C867" s="22" t="s">
        <v>1089</v>
      </c>
      <c r="D867" s="22" t="s">
        <v>147</v>
      </c>
      <c r="E867" s="22" t="str">
        <f t="shared" si="39"/>
        <v>Donna Raje</v>
      </c>
      <c r="F867" s="22" t="s">
        <v>69</v>
      </c>
      <c r="G867" s="22" t="s">
        <v>19</v>
      </c>
      <c r="H867" s="22" t="s">
        <v>19</v>
      </c>
      <c r="I867" s="22" t="s">
        <v>663</v>
      </c>
      <c r="J867" s="22" t="s">
        <v>664</v>
      </c>
      <c r="K867" s="22" t="s">
        <v>665</v>
      </c>
      <c r="L867" s="22"/>
      <c r="M867" s="22" t="s">
        <v>573</v>
      </c>
      <c r="N867" s="22" t="s">
        <v>574</v>
      </c>
      <c r="O867" s="23">
        <v>0.86</v>
      </c>
      <c r="P867" s="23">
        <v>2.29</v>
      </c>
      <c r="Q867" s="22">
        <v>1</v>
      </c>
      <c r="R867" s="23">
        <f t="shared" si="40"/>
        <v>2.29</v>
      </c>
      <c r="S867" s="24" t="str">
        <f t="shared" si="41"/>
        <v>Small</v>
      </c>
    </row>
    <row r="868" spans="1:19" hidden="1" outlineLevel="2" x14ac:dyDescent="0.45">
      <c r="A868" s="15">
        <v>73184</v>
      </c>
      <c r="B868" s="16">
        <v>42539</v>
      </c>
      <c r="C868" s="17" t="s">
        <v>231</v>
      </c>
      <c r="D868" s="17" t="s">
        <v>736</v>
      </c>
      <c r="E868" s="17" t="str">
        <f t="shared" si="39"/>
        <v>Timothy Parker</v>
      </c>
      <c r="F868" s="17" t="s">
        <v>69</v>
      </c>
      <c r="G868" s="17" t="s">
        <v>19</v>
      </c>
      <c r="H868" s="17" t="s">
        <v>19</v>
      </c>
      <c r="I868" s="17" t="s">
        <v>881</v>
      </c>
      <c r="J868" s="17" t="s">
        <v>882</v>
      </c>
      <c r="K868" s="17" t="s">
        <v>622</v>
      </c>
      <c r="L868" s="17" t="s">
        <v>317</v>
      </c>
      <c r="M868" s="17" t="s">
        <v>32</v>
      </c>
      <c r="N868" s="17" t="s">
        <v>25</v>
      </c>
      <c r="O868" s="18">
        <v>1082.51</v>
      </c>
      <c r="P868" s="18">
        <v>1700.99</v>
      </c>
      <c r="Q868" s="17">
        <v>1</v>
      </c>
      <c r="R868" s="18">
        <f t="shared" si="40"/>
        <v>1700.99</v>
      </c>
      <c r="S868" s="19" t="str">
        <f t="shared" si="41"/>
        <v>Large</v>
      </c>
    </row>
    <row r="869" spans="1:19" hidden="1" outlineLevel="2" x14ac:dyDescent="0.45">
      <c r="A869" s="20">
        <v>73388</v>
      </c>
      <c r="B869" s="21">
        <v>42541</v>
      </c>
      <c r="C869" s="22" t="s">
        <v>282</v>
      </c>
      <c r="D869" s="22" t="s">
        <v>269</v>
      </c>
      <c r="E869" s="22" t="str">
        <f t="shared" si="39"/>
        <v>Jose Baker</v>
      </c>
      <c r="F869" s="22" t="s">
        <v>18</v>
      </c>
      <c r="G869" s="22" t="s">
        <v>19</v>
      </c>
      <c r="H869" s="22" t="s">
        <v>19</v>
      </c>
      <c r="I869" s="22" t="s">
        <v>668</v>
      </c>
      <c r="J869" s="22" t="s">
        <v>669</v>
      </c>
      <c r="K869" s="22" t="s">
        <v>622</v>
      </c>
      <c r="L869" s="22" t="s">
        <v>317</v>
      </c>
      <c r="M869" s="22" t="s">
        <v>32</v>
      </c>
      <c r="N869" s="22" t="s">
        <v>25</v>
      </c>
      <c r="O869" s="23">
        <v>1082.51</v>
      </c>
      <c r="P869" s="23">
        <v>1700.99</v>
      </c>
      <c r="Q869" s="22">
        <v>1</v>
      </c>
      <c r="R869" s="23">
        <f t="shared" si="40"/>
        <v>1700.99</v>
      </c>
      <c r="S869" s="24" t="str">
        <f t="shared" si="41"/>
        <v>Large</v>
      </c>
    </row>
    <row r="870" spans="1:19" hidden="1" outlineLevel="2" x14ac:dyDescent="0.45">
      <c r="A870" s="15">
        <v>73388</v>
      </c>
      <c r="B870" s="16">
        <v>42541</v>
      </c>
      <c r="C870" s="17" t="s">
        <v>282</v>
      </c>
      <c r="D870" s="17" t="s">
        <v>269</v>
      </c>
      <c r="E870" s="17" t="str">
        <f t="shared" si="39"/>
        <v>Jose Baker</v>
      </c>
      <c r="F870" s="17" t="s">
        <v>18</v>
      </c>
      <c r="G870" s="17" t="s">
        <v>19</v>
      </c>
      <c r="H870" s="17" t="s">
        <v>19</v>
      </c>
      <c r="I870" s="17" t="s">
        <v>608</v>
      </c>
      <c r="J870" s="17" t="s">
        <v>609</v>
      </c>
      <c r="K870" s="17" t="s">
        <v>591</v>
      </c>
      <c r="L870" s="17" t="s">
        <v>532</v>
      </c>
      <c r="M870" s="17" t="s">
        <v>592</v>
      </c>
      <c r="N870" s="17" t="s">
        <v>574</v>
      </c>
      <c r="O870" s="18">
        <v>13.09</v>
      </c>
      <c r="P870" s="18">
        <v>34.99</v>
      </c>
      <c r="Q870" s="17">
        <v>1</v>
      </c>
      <c r="R870" s="18">
        <f t="shared" si="40"/>
        <v>34.99</v>
      </c>
      <c r="S870" s="19" t="str">
        <f t="shared" si="41"/>
        <v>Small</v>
      </c>
    </row>
    <row r="871" spans="1:19" hidden="1" outlineLevel="2" x14ac:dyDescent="0.45">
      <c r="A871" s="20">
        <v>73395</v>
      </c>
      <c r="B871" s="21">
        <v>42541</v>
      </c>
      <c r="C871" s="22" t="s">
        <v>939</v>
      </c>
      <c r="D871" s="22" t="s">
        <v>398</v>
      </c>
      <c r="E871" s="22" t="str">
        <f t="shared" si="39"/>
        <v>Levi Sai</v>
      </c>
      <c r="F871" s="22" t="s">
        <v>35</v>
      </c>
      <c r="G871" s="22" t="s">
        <v>19</v>
      </c>
      <c r="H871" s="22" t="s">
        <v>19</v>
      </c>
      <c r="I871" s="22" t="s">
        <v>365</v>
      </c>
      <c r="J871" s="22" t="s">
        <v>366</v>
      </c>
      <c r="K871" s="22" t="s">
        <v>341</v>
      </c>
      <c r="L871" s="22" t="s">
        <v>23</v>
      </c>
      <c r="M871" s="22" t="s">
        <v>24</v>
      </c>
      <c r="N871" s="22" t="s">
        <v>25</v>
      </c>
      <c r="O871" s="23">
        <v>1265.6199999999999</v>
      </c>
      <c r="P871" s="23">
        <v>2319.9899999999998</v>
      </c>
      <c r="Q871" s="22">
        <v>1</v>
      </c>
      <c r="R871" s="23">
        <f t="shared" si="40"/>
        <v>2319.9899999999998</v>
      </c>
      <c r="S871" s="24" t="str">
        <f t="shared" si="41"/>
        <v>Large</v>
      </c>
    </row>
    <row r="872" spans="1:19" hidden="1" outlineLevel="2" x14ac:dyDescent="0.45">
      <c r="A872" s="15">
        <v>73498</v>
      </c>
      <c r="B872" s="16">
        <v>42542</v>
      </c>
      <c r="C872" s="17" t="s">
        <v>238</v>
      </c>
      <c r="D872" s="17" t="s">
        <v>252</v>
      </c>
      <c r="E872" s="17" t="str">
        <f t="shared" si="39"/>
        <v>George Gonzalez</v>
      </c>
      <c r="F872" s="17" t="s">
        <v>69</v>
      </c>
      <c r="G872" s="17" t="s">
        <v>19</v>
      </c>
      <c r="H872" s="17" t="s">
        <v>19</v>
      </c>
      <c r="I872" s="17" t="s">
        <v>953</v>
      </c>
      <c r="J872" s="17" t="s">
        <v>954</v>
      </c>
      <c r="K872" s="17" t="s">
        <v>696</v>
      </c>
      <c r="L872" s="17" t="s">
        <v>532</v>
      </c>
      <c r="M872" s="17" t="s">
        <v>579</v>
      </c>
      <c r="N872" s="17" t="s">
        <v>25</v>
      </c>
      <c r="O872" s="18">
        <v>461.44</v>
      </c>
      <c r="P872" s="18">
        <v>742.35</v>
      </c>
      <c r="Q872" s="17">
        <v>1</v>
      </c>
      <c r="R872" s="18">
        <f t="shared" si="40"/>
        <v>742.35</v>
      </c>
      <c r="S872" s="19" t="str">
        <f t="shared" si="41"/>
        <v>Medium</v>
      </c>
    </row>
    <row r="873" spans="1:19" hidden="1" outlineLevel="2" x14ac:dyDescent="0.45">
      <c r="A873" s="20">
        <v>73498</v>
      </c>
      <c r="B873" s="21">
        <v>42542</v>
      </c>
      <c r="C873" s="22" t="s">
        <v>238</v>
      </c>
      <c r="D873" s="22" t="s">
        <v>252</v>
      </c>
      <c r="E873" s="22" t="str">
        <f t="shared" si="39"/>
        <v>George Gonzalez</v>
      </c>
      <c r="F873" s="22" t="s">
        <v>69</v>
      </c>
      <c r="G873" s="22" t="s">
        <v>19</v>
      </c>
      <c r="H873" s="22" t="s">
        <v>19</v>
      </c>
      <c r="I873" s="22" t="s">
        <v>608</v>
      </c>
      <c r="J873" s="22" t="s">
        <v>609</v>
      </c>
      <c r="K873" s="22" t="s">
        <v>591</v>
      </c>
      <c r="L873" s="22" t="s">
        <v>532</v>
      </c>
      <c r="M873" s="22" t="s">
        <v>592</v>
      </c>
      <c r="N873" s="22" t="s">
        <v>574</v>
      </c>
      <c r="O873" s="23">
        <v>13.09</v>
      </c>
      <c r="P873" s="23">
        <v>34.99</v>
      </c>
      <c r="Q873" s="22">
        <v>1</v>
      </c>
      <c r="R873" s="23">
        <f t="shared" si="40"/>
        <v>34.99</v>
      </c>
      <c r="S873" s="24" t="str">
        <f t="shared" si="41"/>
        <v>Small</v>
      </c>
    </row>
    <row r="874" spans="1:19" hidden="1" outlineLevel="2" x14ac:dyDescent="0.45">
      <c r="A874" s="15">
        <v>73647</v>
      </c>
      <c r="B874" s="16">
        <v>42545</v>
      </c>
      <c r="C874" s="17" t="s">
        <v>414</v>
      </c>
      <c r="D874" s="17" t="s">
        <v>432</v>
      </c>
      <c r="E874" s="17" t="str">
        <f t="shared" si="39"/>
        <v>Ivan Subram</v>
      </c>
      <c r="F874" s="17" t="s">
        <v>242</v>
      </c>
      <c r="G874" s="17" t="s">
        <v>19</v>
      </c>
      <c r="H874" s="17" t="s">
        <v>19</v>
      </c>
      <c r="I874" s="17" t="s">
        <v>829</v>
      </c>
      <c r="J874" s="17" t="s">
        <v>830</v>
      </c>
      <c r="K874" s="17" t="s">
        <v>800</v>
      </c>
      <c r="L874" s="17" t="s">
        <v>45</v>
      </c>
      <c r="M874" s="17" t="s">
        <v>801</v>
      </c>
      <c r="N874" s="17" t="s">
        <v>588</v>
      </c>
      <c r="O874" s="18">
        <v>26.18</v>
      </c>
      <c r="P874" s="18">
        <v>69.989999999999995</v>
      </c>
      <c r="Q874" s="17">
        <v>1</v>
      </c>
      <c r="R874" s="18">
        <f t="shared" si="40"/>
        <v>69.989999999999995</v>
      </c>
      <c r="S874" s="19" t="str">
        <f t="shared" si="41"/>
        <v>Small</v>
      </c>
    </row>
    <row r="875" spans="1:19" hidden="1" outlineLevel="2" x14ac:dyDescent="0.45">
      <c r="A875" s="20">
        <v>73647</v>
      </c>
      <c r="B875" s="21">
        <v>42545</v>
      </c>
      <c r="C875" s="22" t="s">
        <v>414</v>
      </c>
      <c r="D875" s="22" t="s">
        <v>432</v>
      </c>
      <c r="E875" s="22" t="str">
        <f t="shared" si="39"/>
        <v>Ivan Subram</v>
      </c>
      <c r="F875" s="22" t="s">
        <v>242</v>
      </c>
      <c r="G875" s="22" t="s">
        <v>19</v>
      </c>
      <c r="H875" s="22" t="s">
        <v>19</v>
      </c>
      <c r="I875" s="22" t="s">
        <v>776</v>
      </c>
      <c r="J875" s="22" t="s">
        <v>777</v>
      </c>
      <c r="K875" s="22" t="s">
        <v>764</v>
      </c>
      <c r="L875" s="22" t="s">
        <v>765</v>
      </c>
      <c r="M875" s="22" t="s">
        <v>766</v>
      </c>
      <c r="N875" s="22" t="s">
        <v>588</v>
      </c>
      <c r="O875" s="23">
        <v>3.36</v>
      </c>
      <c r="P875" s="23">
        <v>8.99</v>
      </c>
      <c r="Q875" s="22">
        <v>1</v>
      </c>
      <c r="R875" s="23">
        <f t="shared" si="40"/>
        <v>8.99</v>
      </c>
      <c r="S875" s="24" t="str">
        <f t="shared" si="41"/>
        <v>Small</v>
      </c>
    </row>
    <row r="876" spans="1:19" hidden="1" outlineLevel="2" x14ac:dyDescent="0.45">
      <c r="A876" s="15">
        <v>73717</v>
      </c>
      <c r="B876" s="16">
        <v>42546</v>
      </c>
      <c r="C876" s="17" t="s">
        <v>67</v>
      </c>
      <c r="D876" s="17" t="s">
        <v>423</v>
      </c>
      <c r="E876" s="17" t="str">
        <f t="shared" si="39"/>
        <v>Marc Navarro</v>
      </c>
      <c r="F876" s="17" t="s">
        <v>69</v>
      </c>
      <c r="G876" s="17" t="s">
        <v>19</v>
      </c>
      <c r="H876" s="17" t="s">
        <v>19</v>
      </c>
      <c r="I876" s="17" t="s">
        <v>594</v>
      </c>
      <c r="J876" s="17" t="s">
        <v>595</v>
      </c>
      <c r="K876" s="17" t="s">
        <v>595</v>
      </c>
      <c r="L876" s="17"/>
      <c r="M876" s="17" t="s">
        <v>573</v>
      </c>
      <c r="N876" s="17" t="s">
        <v>574</v>
      </c>
      <c r="O876" s="18">
        <v>1.49</v>
      </c>
      <c r="P876" s="18">
        <v>3.99</v>
      </c>
      <c r="Q876" s="17">
        <v>1</v>
      </c>
      <c r="R876" s="18">
        <f t="shared" si="40"/>
        <v>3.99</v>
      </c>
      <c r="S876" s="19" t="str">
        <f t="shared" si="41"/>
        <v>Small</v>
      </c>
    </row>
    <row r="877" spans="1:19" hidden="1" outlineLevel="2" x14ac:dyDescent="0.45">
      <c r="A877" s="20">
        <v>73717</v>
      </c>
      <c r="B877" s="21">
        <v>42546</v>
      </c>
      <c r="C877" s="22" t="s">
        <v>67</v>
      </c>
      <c r="D877" s="22" t="s">
        <v>423</v>
      </c>
      <c r="E877" s="22" t="str">
        <f t="shared" si="39"/>
        <v>Marc Navarro</v>
      </c>
      <c r="F877" s="22" t="s">
        <v>69</v>
      </c>
      <c r="G877" s="22" t="s">
        <v>19</v>
      </c>
      <c r="H877" s="22" t="s">
        <v>19</v>
      </c>
      <c r="I877" s="22" t="s">
        <v>666</v>
      </c>
      <c r="J877" s="22" t="s">
        <v>667</v>
      </c>
      <c r="K877" s="22" t="s">
        <v>667</v>
      </c>
      <c r="L877" s="22"/>
      <c r="M877" s="22" t="s">
        <v>573</v>
      </c>
      <c r="N877" s="22" t="s">
        <v>574</v>
      </c>
      <c r="O877" s="23">
        <v>9.35</v>
      </c>
      <c r="P877" s="23">
        <v>24.99</v>
      </c>
      <c r="Q877" s="22">
        <v>4</v>
      </c>
      <c r="R877" s="23">
        <f t="shared" si="40"/>
        <v>99.96</v>
      </c>
      <c r="S877" s="24" t="str">
        <f t="shared" si="41"/>
        <v>Small</v>
      </c>
    </row>
    <row r="878" spans="1:19" hidden="1" outlineLevel="2" x14ac:dyDescent="0.45">
      <c r="A878" s="15">
        <v>73717</v>
      </c>
      <c r="B878" s="16">
        <v>42546</v>
      </c>
      <c r="C878" s="17" t="s">
        <v>67</v>
      </c>
      <c r="D878" s="17" t="s">
        <v>423</v>
      </c>
      <c r="E878" s="17" t="str">
        <f t="shared" si="39"/>
        <v>Marc Navarro</v>
      </c>
      <c r="F878" s="17" t="s">
        <v>69</v>
      </c>
      <c r="G878" s="17" t="s">
        <v>19</v>
      </c>
      <c r="H878" s="17" t="s">
        <v>19</v>
      </c>
      <c r="I878" s="17" t="s">
        <v>663</v>
      </c>
      <c r="J878" s="17" t="s">
        <v>664</v>
      </c>
      <c r="K878" s="17" t="s">
        <v>665</v>
      </c>
      <c r="L878" s="17"/>
      <c r="M878" s="17" t="s">
        <v>573</v>
      </c>
      <c r="N878" s="17" t="s">
        <v>574</v>
      </c>
      <c r="O878" s="18">
        <v>0.86</v>
      </c>
      <c r="P878" s="18">
        <v>2.29</v>
      </c>
      <c r="Q878" s="17">
        <v>1</v>
      </c>
      <c r="R878" s="18">
        <f t="shared" si="40"/>
        <v>2.29</v>
      </c>
      <c r="S878" s="19" t="str">
        <f t="shared" si="41"/>
        <v>Small</v>
      </c>
    </row>
    <row r="879" spans="1:19" hidden="1" outlineLevel="2" x14ac:dyDescent="0.45">
      <c r="A879" s="20">
        <v>73764</v>
      </c>
      <c r="B879" s="21">
        <v>42546</v>
      </c>
      <c r="C879" s="22" t="s">
        <v>898</v>
      </c>
      <c r="D879" s="22" t="s">
        <v>248</v>
      </c>
      <c r="E879" s="22" t="str">
        <f t="shared" si="39"/>
        <v>Roy Raman</v>
      </c>
      <c r="F879" s="22" t="s">
        <v>69</v>
      </c>
      <c r="G879" s="22" t="s">
        <v>19</v>
      </c>
      <c r="H879" s="22" t="s">
        <v>19</v>
      </c>
      <c r="I879" s="22" t="s">
        <v>589</v>
      </c>
      <c r="J879" s="22" t="s">
        <v>590</v>
      </c>
      <c r="K879" s="22" t="s">
        <v>591</v>
      </c>
      <c r="L879" s="22" t="s">
        <v>45</v>
      </c>
      <c r="M879" s="22" t="s">
        <v>592</v>
      </c>
      <c r="N879" s="22" t="s">
        <v>574</v>
      </c>
      <c r="O879" s="23">
        <v>13.09</v>
      </c>
      <c r="P879" s="23">
        <v>34.99</v>
      </c>
      <c r="Q879" s="22">
        <v>4</v>
      </c>
      <c r="R879" s="23">
        <f t="shared" si="40"/>
        <v>139.96</v>
      </c>
      <c r="S879" s="24" t="str">
        <f t="shared" si="41"/>
        <v>Small</v>
      </c>
    </row>
    <row r="880" spans="1:19" hidden="1" outlineLevel="2" x14ac:dyDescent="0.45">
      <c r="A880" s="15">
        <v>73764</v>
      </c>
      <c r="B880" s="16">
        <v>42546</v>
      </c>
      <c r="C880" s="17" t="s">
        <v>898</v>
      </c>
      <c r="D880" s="17" t="s">
        <v>248</v>
      </c>
      <c r="E880" s="17" t="str">
        <f t="shared" si="39"/>
        <v>Roy Raman</v>
      </c>
      <c r="F880" s="17" t="s">
        <v>69</v>
      </c>
      <c r="G880" s="17" t="s">
        <v>19</v>
      </c>
      <c r="H880" s="17" t="s">
        <v>19</v>
      </c>
      <c r="I880" s="17" t="s">
        <v>373</v>
      </c>
      <c r="J880" s="17" t="s">
        <v>374</v>
      </c>
      <c r="K880" s="17" t="s">
        <v>341</v>
      </c>
      <c r="L880" s="17" t="s">
        <v>45</v>
      </c>
      <c r="M880" s="17" t="s">
        <v>24</v>
      </c>
      <c r="N880" s="17" t="s">
        <v>25</v>
      </c>
      <c r="O880" s="18">
        <v>1251.98</v>
      </c>
      <c r="P880" s="18">
        <v>2294.9899999999998</v>
      </c>
      <c r="Q880" s="17">
        <v>1</v>
      </c>
      <c r="R880" s="18">
        <f t="shared" si="40"/>
        <v>2294.9899999999998</v>
      </c>
      <c r="S880" s="19" t="str">
        <f t="shared" si="41"/>
        <v>Large</v>
      </c>
    </row>
    <row r="881" spans="1:19" hidden="1" outlineLevel="2" x14ac:dyDescent="0.45">
      <c r="A881" s="20">
        <v>73764</v>
      </c>
      <c r="B881" s="21">
        <v>42546</v>
      </c>
      <c r="C881" s="22" t="s">
        <v>898</v>
      </c>
      <c r="D881" s="22" t="s">
        <v>248</v>
      </c>
      <c r="E881" s="22" t="str">
        <f t="shared" si="39"/>
        <v>Roy Raman</v>
      </c>
      <c r="F881" s="22" t="s">
        <v>69</v>
      </c>
      <c r="G881" s="22" t="s">
        <v>19</v>
      </c>
      <c r="H881" s="22" t="s">
        <v>19</v>
      </c>
      <c r="I881" s="22" t="s">
        <v>648</v>
      </c>
      <c r="J881" s="22" t="s">
        <v>649</v>
      </c>
      <c r="K881" s="22" t="s">
        <v>649</v>
      </c>
      <c r="L881" s="22"/>
      <c r="M881" s="22" t="s">
        <v>615</v>
      </c>
      <c r="N881" s="22" t="s">
        <v>574</v>
      </c>
      <c r="O881" s="23">
        <v>3.74</v>
      </c>
      <c r="P881" s="23">
        <v>9.99</v>
      </c>
      <c r="Q881" s="22">
        <v>3</v>
      </c>
      <c r="R881" s="23">
        <f t="shared" si="40"/>
        <v>29.97</v>
      </c>
      <c r="S881" s="24" t="str">
        <f t="shared" si="41"/>
        <v>Small</v>
      </c>
    </row>
    <row r="882" spans="1:19" hidden="1" outlineLevel="2" x14ac:dyDescent="0.45">
      <c r="A882" s="15">
        <v>73766</v>
      </c>
      <c r="B882" s="16">
        <v>42546</v>
      </c>
      <c r="C882" s="17" t="s">
        <v>106</v>
      </c>
      <c r="D882" s="17" t="s">
        <v>767</v>
      </c>
      <c r="E882" s="17" t="str">
        <f t="shared" si="39"/>
        <v>Fernando Thompson</v>
      </c>
      <c r="F882" s="17" t="s">
        <v>69</v>
      </c>
      <c r="G882" s="17" t="s">
        <v>19</v>
      </c>
      <c r="H882" s="17" t="s">
        <v>19</v>
      </c>
      <c r="I882" s="17" t="s">
        <v>357</v>
      </c>
      <c r="J882" s="17" t="s">
        <v>358</v>
      </c>
      <c r="K882" s="17" t="s">
        <v>341</v>
      </c>
      <c r="L882" s="17" t="s">
        <v>45</v>
      </c>
      <c r="M882" s="17" t="s">
        <v>24</v>
      </c>
      <c r="N882" s="17" t="s">
        <v>25</v>
      </c>
      <c r="O882" s="18">
        <v>1251.98</v>
      </c>
      <c r="P882" s="18">
        <v>2294.9899999999998</v>
      </c>
      <c r="Q882" s="17">
        <v>1</v>
      </c>
      <c r="R882" s="18">
        <f t="shared" si="40"/>
        <v>2294.9899999999998</v>
      </c>
      <c r="S882" s="19" t="str">
        <f t="shared" si="41"/>
        <v>Large</v>
      </c>
    </row>
    <row r="883" spans="1:19" hidden="1" outlineLevel="2" x14ac:dyDescent="0.45">
      <c r="A883" s="20">
        <v>73766</v>
      </c>
      <c r="B883" s="21">
        <v>42546</v>
      </c>
      <c r="C883" s="22" t="s">
        <v>106</v>
      </c>
      <c r="D883" s="22" t="s">
        <v>767</v>
      </c>
      <c r="E883" s="22" t="str">
        <f t="shared" si="39"/>
        <v>Fernando Thompson</v>
      </c>
      <c r="F883" s="22" t="s">
        <v>69</v>
      </c>
      <c r="G883" s="22" t="s">
        <v>19</v>
      </c>
      <c r="H883" s="22" t="s">
        <v>19</v>
      </c>
      <c r="I883" s="22" t="s">
        <v>605</v>
      </c>
      <c r="J883" s="22" t="s">
        <v>606</v>
      </c>
      <c r="K883" s="22" t="s">
        <v>606</v>
      </c>
      <c r="L883" s="22"/>
      <c r="M883" s="22" t="s">
        <v>607</v>
      </c>
      <c r="N883" s="22" t="s">
        <v>574</v>
      </c>
      <c r="O883" s="23">
        <v>8.2200000000000006</v>
      </c>
      <c r="P883" s="23">
        <v>21.98</v>
      </c>
      <c r="Q883" s="22">
        <v>2</v>
      </c>
      <c r="R883" s="23">
        <f t="shared" si="40"/>
        <v>43.96</v>
      </c>
      <c r="S883" s="24" t="str">
        <f t="shared" si="41"/>
        <v>Small</v>
      </c>
    </row>
    <row r="884" spans="1:19" hidden="1" outlineLevel="2" x14ac:dyDescent="0.45">
      <c r="A884" s="15">
        <v>73766</v>
      </c>
      <c r="B884" s="16">
        <v>42546</v>
      </c>
      <c r="C884" s="17" t="s">
        <v>106</v>
      </c>
      <c r="D884" s="17" t="s">
        <v>767</v>
      </c>
      <c r="E884" s="17" t="str">
        <f t="shared" si="39"/>
        <v>Fernando Thompson</v>
      </c>
      <c r="F884" s="17" t="s">
        <v>69</v>
      </c>
      <c r="G884" s="17" t="s">
        <v>19</v>
      </c>
      <c r="H884" s="17" t="s">
        <v>19</v>
      </c>
      <c r="I884" s="17" t="s">
        <v>707</v>
      </c>
      <c r="J884" s="17" t="s">
        <v>708</v>
      </c>
      <c r="K884" s="17" t="s">
        <v>709</v>
      </c>
      <c r="L884" s="17"/>
      <c r="M884" s="17" t="s">
        <v>710</v>
      </c>
      <c r="N884" s="17" t="s">
        <v>574</v>
      </c>
      <c r="O884" s="18">
        <v>2.97</v>
      </c>
      <c r="P884" s="18">
        <v>7.95</v>
      </c>
      <c r="Q884" s="17">
        <v>4</v>
      </c>
      <c r="R884" s="18">
        <f t="shared" si="40"/>
        <v>31.8</v>
      </c>
      <c r="S884" s="19" t="str">
        <f t="shared" si="41"/>
        <v>Small</v>
      </c>
    </row>
    <row r="885" spans="1:19" hidden="1" outlineLevel="2" x14ac:dyDescent="0.45">
      <c r="A885" s="20">
        <v>73784</v>
      </c>
      <c r="B885" s="21">
        <v>42546</v>
      </c>
      <c r="C885" s="22" t="s">
        <v>918</v>
      </c>
      <c r="D885" s="22" t="s">
        <v>293</v>
      </c>
      <c r="E885" s="22" t="str">
        <f t="shared" si="39"/>
        <v>Faith Cook</v>
      </c>
      <c r="F885" s="22" t="s">
        <v>18</v>
      </c>
      <c r="G885" s="22" t="s">
        <v>19</v>
      </c>
      <c r="H885" s="22" t="s">
        <v>19</v>
      </c>
      <c r="I885" s="22" t="s">
        <v>697</v>
      </c>
      <c r="J885" s="22" t="s">
        <v>698</v>
      </c>
      <c r="K885" s="22" t="s">
        <v>660</v>
      </c>
      <c r="L885" s="22" t="s">
        <v>317</v>
      </c>
      <c r="M885" s="22" t="s">
        <v>579</v>
      </c>
      <c r="N885" s="22" t="s">
        <v>25</v>
      </c>
      <c r="O885" s="23">
        <v>1481.94</v>
      </c>
      <c r="P885" s="23">
        <v>2384.0700000000002</v>
      </c>
      <c r="Q885" s="22">
        <v>1</v>
      </c>
      <c r="R885" s="23">
        <f t="shared" si="40"/>
        <v>2384.0700000000002</v>
      </c>
      <c r="S885" s="24" t="str">
        <f t="shared" si="41"/>
        <v>Large</v>
      </c>
    </row>
    <row r="886" spans="1:19" hidden="1" outlineLevel="2" x14ac:dyDescent="0.45">
      <c r="A886" s="15">
        <v>73793</v>
      </c>
      <c r="B886" s="16">
        <v>42547</v>
      </c>
      <c r="C886" s="17" t="s">
        <v>556</v>
      </c>
      <c r="D886" s="17" t="s">
        <v>545</v>
      </c>
      <c r="E886" s="17" t="str">
        <f t="shared" si="39"/>
        <v>Sandra Zheng</v>
      </c>
      <c r="F886" s="17" t="s">
        <v>69</v>
      </c>
      <c r="G886" s="17" t="s">
        <v>19</v>
      </c>
      <c r="H886" s="17" t="s">
        <v>19</v>
      </c>
      <c r="I886" s="17" t="s">
        <v>594</v>
      </c>
      <c r="J886" s="17" t="s">
        <v>595</v>
      </c>
      <c r="K886" s="17" t="s">
        <v>595</v>
      </c>
      <c r="L886" s="17"/>
      <c r="M886" s="17" t="s">
        <v>573</v>
      </c>
      <c r="N886" s="17" t="s">
        <v>574</v>
      </c>
      <c r="O886" s="18">
        <v>1.49</v>
      </c>
      <c r="P886" s="18">
        <v>3.99</v>
      </c>
      <c r="Q886" s="17">
        <v>1</v>
      </c>
      <c r="R886" s="18">
        <f t="shared" si="40"/>
        <v>3.99</v>
      </c>
      <c r="S886" s="19" t="str">
        <f t="shared" si="41"/>
        <v>Small</v>
      </c>
    </row>
    <row r="887" spans="1:19" hidden="1" outlineLevel="2" x14ac:dyDescent="0.45">
      <c r="A887" s="20">
        <v>73793</v>
      </c>
      <c r="B887" s="21">
        <v>42547</v>
      </c>
      <c r="C887" s="22" t="s">
        <v>556</v>
      </c>
      <c r="D887" s="22" t="s">
        <v>545</v>
      </c>
      <c r="E887" s="22" t="str">
        <f t="shared" si="39"/>
        <v>Sandra Zheng</v>
      </c>
      <c r="F887" s="22" t="s">
        <v>69</v>
      </c>
      <c r="G887" s="22" t="s">
        <v>19</v>
      </c>
      <c r="H887" s="22" t="s">
        <v>19</v>
      </c>
      <c r="I887" s="22" t="s">
        <v>666</v>
      </c>
      <c r="J887" s="22" t="s">
        <v>667</v>
      </c>
      <c r="K887" s="22" t="s">
        <v>667</v>
      </c>
      <c r="L887" s="22"/>
      <c r="M887" s="22" t="s">
        <v>573</v>
      </c>
      <c r="N887" s="22" t="s">
        <v>574</v>
      </c>
      <c r="O887" s="23">
        <v>9.35</v>
      </c>
      <c r="P887" s="23">
        <v>24.99</v>
      </c>
      <c r="Q887" s="22">
        <v>1</v>
      </c>
      <c r="R887" s="23">
        <f t="shared" si="40"/>
        <v>24.99</v>
      </c>
      <c r="S887" s="24" t="str">
        <f t="shared" si="41"/>
        <v>Small</v>
      </c>
    </row>
    <row r="888" spans="1:19" hidden="1" outlineLevel="2" x14ac:dyDescent="0.45">
      <c r="A888" s="15">
        <v>73870</v>
      </c>
      <c r="B888" s="16">
        <v>42548</v>
      </c>
      <c r="C888" s="17" t="s">
        <v>354</v>
      </c>
      <c r="D888" s="17" t="s">
        <v>39</v>
      </c>
      <c r="E888" s="17" t="str">
        <f t="shared" si="39"/>
        <v>Eugene Liang</v>
      </c>
      <c r="F888" s="17" t="s">
        <v>242</v>
      </c>
      <c r="G888" s="17" t="s">
        <v>19</v>
      </c>
      <c r="H888" s="17" t="s">
        <v>19</v>
      </c>
      <c r="I888" s="17" t="s">
        <v>705</v>
      </c>
      <c r="J888" s="17" t="s">
        <v>706</v>
      </c>
      <c r="K888" s="17" t="s">
        <v>706</v>
      </c>
      <c r="L888" s="17"/>
      <c r="M888" s="17" t="s">
        <v>573</v>
      </c>
      <c r="N888" s="17" t="s">
        <v>574</v>
      </c>
      <c r="O888" s="18">
        <v>9.35</v>
      </c>
      <c r="P888" s="18">
        <v>24.99</v>
      </c>
      <c r="Q888" s="17">
        <v>4</v>
      </c>
      <c r="R888" s="18">
        <f t="shared" si="40"/>
        <v>99.96</v>
      </c>
      <c r="S888" s="19" t="str">
        <f t="shared" si="41"/>
        <v>Small</v>
      </c>
    </row>
    <row r="889" spans="1:19" hidden="1" outlineLevel="2" x14ac:dyDescent="0.45">
      <c r="A889" s="20">
        <v>73870</v>
      </c>
      <c r="B889" s="21">
        <v>42548</v>
      </c>
      <c r="C889" s="22" t="s">
        <v>354</v>
      </c>
      <c r="D889" s="22" t="s">
        <v>39</v>
      </c>
      <c r="E889" s="22" t="str">
        <f t="shared" si="39"/>
        <v>Eugene Liang</v>
      </c>
      <c r="F889" s="22" t="s">
        <v>242</v>
      </c>
      <c r="G889" s="22" t="s">
        <v>19</v>
      </c>
      <c r="H889" s="22" t="s">
        <v>19</v>
      </c>
      <c r="I889" s="22" t="s">
        <v>663</v>
      </c>
      <c r="J889" s="22" t="s">
        <v>664</v>
      </c>
      <c r="K889" s="22" t="s">
        <v>665</v>
      </c>
      <c r="L889" s="22"/>
      <c r="M889" s="22" t="s">
        <v>573</v>
      </c>
      <c r="N889" s="22" t="s">
        <v>574</v>
      </c>
      <c r="O889" s="23">
        <v>0.86</v>
      </c>
      <c r="P889" s="23">
        <v>2.29</v>
      </c>
      <c r="Q889" s="22">
        <v>3</v>
      </c>
      <c r="R889" s="23">
        <f t="shared" si="40"/>
        <v>6.87</v>
      </c>
      <c r="S889" s="24" t="str">
        <f t="shared" si="41"/>
        <v>Small</v>
      </c>
    </row>
    <row r="890" spans="1:19" hidden="1" outlineLevel="2" x14ac:dyDescent="0.45">
      <c r="A890" s="15">
        <v>74093</v>
      </c>
      <c r="B890" s="16">
        <v>42550</v>
      </c>
      <c r="C890" s="17" t="s">
        <v>657</v>
      </c>
      <c r="D890" s="17" t="s">
        <v>545</v>
      </c>
      <c r="E890" s="17" t="str">
        <f t="shared" si="39"/>
        <v>Jenny Zheng</v>
      </c>
      <c r="F890" s="17" t="s">
        <v>69</v>
      </c>
      <c r="G890" s="17" t="s">
        <v>19</v>
      </c>
      <c r="H890" s="17" t="s">
        <v>19</v>
      </c>
      <c r="I890" s="17" t="s">
        <v>876</v>
      </c>
      <c r="J890" s="17" t="s">
        <v>877</v>
      </c>
      <c r="K890" s="17" t="s">
        <v>696</v>
      </c>
      <c r="L890" s="17" t="s">
        <v>532</v>
      </c>
      <c r="M890" s="17" t="s">
        <v>579</v>
      </c>
      <c r="N890" s="17" t="s">
        <v>25</v>
      </c>
      <c r="O890" s="18">
        <v>461.44</v>
      </c>
      <c r="P890" s="18">
        <v>742.35</v>
      </c>
      <c r="Q890" s="17">
        <v>1</v>
      </c>
      <c r="R890" s="18">
        <f t="shared" si="40"/>
        <v>742.35</v>
      </c>
      <c r="S890" s="19" t="str">
        <f t="shared" si="41"/>
        <v>Medium</v>
      </c>
    </row>
    <row r="891" spans="1:19" outlineLevel="1" collapsed="1" x14ac:dyDescent="0.45">
      <c r="A891" s="15"/>
      <c r="B891" s="16"/>
      <c r="C891" s="17"/>
      <c r="D891" s="17"/>
      <c r="E891" s="17"/>
      <c r="F891" s="17"/>
      <c r="G891" s="28" t="s">
        <v>1104</v>
      </c>
      <c r="H891" s="17"/>
      <c r="I891" s="17"/>
      <c r="J891" s="17"/>
      <c r="K891" s="17"/>
      <c r="L891" s="17"/>
      <c r="M891" s="17"/>
      <c r="N891" s="17"/>
      <c r="O891" s="18"/>
      <c r="P891" s="18"/>
      <c r="Q891" s="17"/>
      <c r="R891" s="18">
        <f>SUBTOTAL(9,R2:R890)</f>
        <v>621376.06999999064</v>
      </c>
      <c r="S891" s="19"/>
    </row>
    <row r="892" spans="1:19" hidden="1" outlineLevel="2" x14ac:dyDescent="0.45">
      <c r="A892" s="20">
        <v>45450</v>
      </c>
      <c r="B892" s="21">
        <v>41687</v>
      </c>
      <c r="C892" s="22" t="s">
        <v>213</v>
      </c>
      <c r="D892" s="22" t="s">
        <v>214</v>
      </c>
      <c r="E892" s="22" t="str">
        <f t="shared" ref="E892:E955" si="42">CONCATENATE(C892," ",D892)</f>
        <v>Carson Jenkins</v>
      </c>
      <c r="F892" s="22" t="s">
        <v>215</v>
      </c>
      <c r="G892" s="22" t="s">
        <v>216</v>
      </c>
      <c r="H892" s="22" t="s">
        <v>216</v>
      </c>
      <c r="I892" s="22" t="s">
        <v>57</v>
      </c>
      <c r="J892" s="22" t="s">
        <v>58</v>
      </c>
      <c r="K892" s="22" t="s">
        <v>30</v>
      </c>
      <c r="L892" s="22" t="s">
        <v>31</v>
      </c>
      <c r="M892" s="22" t="s">
        <v>32</v>
      </c>
      <c r="N892" s="22" t="s">
        <v>25</v>
      </c>
      <c r="O892" s="23">
        <v>2171.29</v>
      </c>
      <c r="P892" s="23">
        <v>3578.27</v>
      </c>
      <c r="Q892" s="22">
        <v>1</v>
      </c>
      <c r="R892" s="23">
        <f t="shared" ref="R892:R955" si="43">P892*Q892</f>
        <v>3578.27</v>
      </c>
      <c r="S892" s="24" t="str">
        <f t="shared" ref="S892:S955" si="44">VLOOKUP(R892,$T$2:$U$4,2,TRUE)</f>
        <v>Large</v>
      </c>
    </row>
    <row r="893" spans="1:19" hidden="1" outlineLevel="2" x14ac:dyDescent="0.45">
      <c r="A893" s="15">
        <v>45582</v>
      </c>
      <c r="B893" s="16">
        <v>41699</v>
      </c>
      <c r="C893" s="17" t="s">
        <v>221</v>
      </c>
      <c r="D893" s="17" t="s">
        <v>222</v>
      </c>
      <c r="E893" s="17" t="str">
        <f t="shared" si="42"/>
        <v>Lucas Murphy</v>
      </c>
      <c r="F893" s="17" t="s">
        <v>215</v>
      </c>
      <c r="G893" s="17" t="s">
        <v>216</v>
      </c>
      <c r="H893" s="17" t="s">
        <v>216</v>
      </c>
      <c r="I893" s="17" t="s">
        <v>57</v>
      </c>
      <c r="J893" s="17" t="s">
        <v>58</v>
      </c>
      <c r="K893" s="17" t="s">
        <v>30</v>
      </c>
      <c r="L893" s="17" t="s">
        <v>31</v>
      </c>
      <c r="M893" s="17" t="s">
        <v>32</v>
      </c>
      <c r="N893" s="17" t="s">
        <v>25</v>
      </c>
      <c r="O893" s="18">
        <v>2171.29</v>
      </c>
      <c r="P893" s="18">
        <v>3578.27</v>
      </c>
      <c r="Q893" s="17">
        <v>1</v>
      </c>
      <c r="R893" s="18">
        <f t="shared" si="43"/>
        <v>3578.27</v>
      </c>
      <c r="S893" s="19" t="str">
        <f t="shared" si="44"/>
        <v>Large</v>
      </c>
    </row>
    <row r="894" spans="1:19" hidden="1" outlineLevel="2" x14ac:dyDescent="0.45">
      <c r="A894" s="20">
        <v>45614</v>
      </c>
      <c r="B894" s="21">
        <v>41704</v>
      </c>
      <c r="C894" s="22" t="s">
        <v>224</v>
      </c>
      <c r="D894" s="22" t="s">
        <v>86</v>
      </c>
      <c r="E894" s="22" t="str">
        <f t="shared" si="42"/>
        <v>Isaac Brooks</v>
      </c>
      <c r="F894" s="22" t="s">
        <v>215</v>
      </c>
      <c r="G894" s="22" t="s">
        <v>216</v>
      </c>
      <c r="H894" s="22" t="s">
        <v>216</v>
      </c>
      <c r="I894" s="22" t="s">
        <v>57</v>
      </c>
      <c r="J894" s="22" t="s">
        <v>58</v>
      </c>
      <c r="K894" s="22" t="s">
        <v>30</v>
      </c>
      <c r="L894" s="22" t="s">
        <v>31</v>
      </c>
      <c r="M894" s="22" t="s">
        <v>32</v>
      </c>
      <c r="N894" s="22" t="s">
        <v>25</v>
      </c>
      <c r="O894" s="23">
        <v>2171.29</v>
      </c>
      <c r="P894" s="23">
        <v>3578.27</v>
      </c>
      <c r="Q894" s="22">
        <v>1</v>
      </c>
      <c r="R894" s="23">
        <f t="shared" si="43"/>
        <v>3578.27</v>
      </c>
      <c r="S894" s="24" t="str">
        <f t="shared" si="44"/>
        <v>Large</v>
      </c>
    </row>
    <row r="895" spans="1:19" hidden="1" outlineLevel="2" x14ac:dyDescent="0.45">
      <c r="A895" s="15">
        <v>45881</v>
      </c>
      <c r="B895" s="16">
        <v>41741</v>
      </c>
      <c r="C895" s="17" t="s">
        <v>249</v>
      </c>
      <c r="D895" s="17" t="s">
        <v>250</v>
      </c>
      <c r="E895" s="17" t="str">
        <f t="shared" si="42"/>
        <v>Isabelle Bryant</v>
      </c>
      <c r="F895" s="17" t="s">
        <v>215</v>
      </c>
      <c r="G895" s="17" t="s">
        <v>216</v>
      </c>
      <c r="H895" s="17" t="s">
        <v>216</v>
      </c>
      <c r="I895" s="17" t="s">
        <v>51</v>
      </c>
      <c r="J895" s="17" t="s">
        <v>52</v>
      </c>
      <c r="K895" s="17" t="s">
        <v>30</v>
      </c>
      <c r="L895" s="17" t="s">
        <v>31</v>
      </c>
      <c r="M895" s="17" t="s">
        <v>32</v>
      </c>
      <c r="N895" s="17" t="s">
        <v>25</v>
      </c>
      <c r="O895" s="18">
        <v>2171.29</v>
      </c>
      <c r="P895" s="18">
        <v>3578.27</v>
      </c>
      <c r="Q895" s="17">
        <v>1</v>
      </c>
      <c r="R895" s="18">
        <f t="shared" si="43"/>
        <v>3578.27</v>
      </c>
      <c r="S895" s="19" t="str">
        <f t="shared" si="44"/>
        <v>Large</v>
      </c>
    </row>
    <row r="896" spans="1:19" hidden="1" outlineLevel="2" x14ac:dyDescent="0.45">
      <c r="A896" s="20">
        <v>45912</v>
      </c>
      <c r="B896" s="21">
        <v>41745</v>
      </c>
      <c r="C896" s="22" t="s">
        <v>256</v>
      </c>
      <c r="D896" s="22" t="s">
        <v>55</v>
      </c>
      <c r="E896" s="22" t="str">
        <f t="shared" si="42"/>
        <v>Vanessa Washington</v>
      </c>
      <c r="F896" s="22" t="s">
        <v>215</v>
      </c>
      <c r="G896" s="22" t="s">
        <v>216</v>
      </c>
      <c r="H896" s="22" t="s">
        <v>216</v>
      </c>
      <c r="I896" s="22" t="s">
        <v>57</v>
      </c>
      <c r="J896" s="22" t="s">
        <v>58</v>
      </c>
      <c r="K896" s="22" t="s">
        <v>30</v>
      </c>
      <c r="L896" s="22" t="s">
        <v>31</v>
      </c>
      <c r="M896" s="22" t="s">
        <v>32</v>
      </c>
      <c r="N896" s="22" t="s">
        <v>25</v>
      </c>
      <c r="O896" s="23">
        <v>2171.29</v>
      </c>
      <c r="P896" s="23">
        <v>3578.27</v>
      </c>
      <c r="Q896" s="22">
        <v>1</v>
      </c>
      <c r="R896" s="23">
        <f t="shared" si="43"/>
        <v>3578.27</v>
      </c>
      <c r="S896" s="24" t="str">
        <f t="shared" si="44"/>
        <v>Large</v>
      </c>
    </row>
    <row r="897" spans="1:19" hidden="1" outlineLevel="2" x14ac:dyDescent="0.45">
      <c r="A897" s="15">
        <v>46240</v>
      </c>
      <c r="B897" s="16">
        <v>41777</v>
      </c>
      <c r="C897" s="17" t="s">
        <v>275</v>
      </c>
      <c r="D897" s="17" t="s">
        <v>276</v>
      </c>
      <c r="E897" s="17" t="str">
        <f t="shared" si="42"/>
        <v>Abigail Coleman</v>
      </c>
      <c r="F897" s="17" t="s">
        <v>215</v>
      </c>
      <c r="G897" s="17" t="s">
        <v>216</v>
      </c>
      <c r="H897" s="17" t="s">
        <v>216</v>
      </c>
      <c r="I897" s="17" t="s">
        <v>61</v>
      </c>
      <c r="J897" s="17" t="s">
        <v>62</v>
      </c>
      <c r="K897" s="17" t="s">
        <v>30</v>
      </c>
      <c r="L897" s="17" t="s">
        <v>31</v>
      </c>
      <c r="M897" s="17" t="s">
        <v>32</v>
      </c>
      <c r="N897" s="17" t="s">
        <v>25</v>
      </c>
      <c r="O897" s="18">
        <v>2171.29</v>
      </c>
      <c r="P897" s="18">
        <v>3578.27</v>
      </c>
      <c r="Q897" s="17">
        <v>1</v>
      </c>
      <c r="R897" s="18">
        <f t="shared" si="43"/>
        <v>3578.27</v>
      </c>
      <c r="S897" s="19" t="str">
        <f t="shared" si="44"/>
        <v>Large</v>
      </c>
    </row>
    <row r="898" spans="1:19" hidden="1" outlineLevel="2" x14ac:dyDescent="0.45">
      <c r="A898" s="20">
        <v>46794</v>
      </c>
      <c r="B898" s="21">
        <v>41834</v>
      </c>
      <c r="C898" s="22" t="s">
        <v>290</v>
      </c>
      <c r="D898" s="22" t="s">
        <v>122</v>
      </c>
      <c r="E898" s="22" t="str">
        <f t="shared" si="42"/>
        <v>Sophia Green</v>
      </c>
      <c r="F898" s="22" t="s">
        <v>215</v>
      </c>
      <c r="G898" s="22" t="s">
        <v>216</v>
      </c>
      <c r="H898" s="22" t="s">
        <v>216</v>
      </c>
      <c r="I898" s="22" t="s">
        <v>334</v>
      </c>
      <c r="J898" s="22" t="s">
        <v>335</v>
      </c>
      <c r="K898" s="22" t="s">
        <v>309</v>
      </c>
      <c r="L898" s="22" t="s">
        <v>45</v>
      </c>
      <c r="M898" s="22" t="s">
        <v>32</v>
      </c>
      <c r="N898" s="22" t="s">
        <v>25</v>
      </c>
      <c r="O898" s="23">
        <v>1554.95</v>
      </c>
      <c r="P898" s="23">
        <v>2181.56</v>
      </c>
      <c r="Q898" s="22">
        <v>1</v>
      </c>
      <c r="R898" s="23">
        <f t="shared" si="43"/>
        <v>2181.56</v>
      </c>
      <c r="S898" s="24" t="str">
        <f t="shared" si="44"/>
        <v>Large</v>
      </c>
    </row>
    <row r="899" spans="1:19" hidden="1" outlineLevel="2" x14ac:dyDescent="0.45">
      <c r="A899" s="15">
        <v>46878</v>
      </c>
      <c r="B899" s="16">
        <v>41845</v>
      </c>
      <c r="C899" s="17" t="s">
        <v>345</v>
      </c>
      <c r="D899" s="17" t="s">
        <v>346</v>
      </c>
      <c r="E899" s="17" t="str">
        <f t="shared" si="42"/>
        <v>Julia Hughes</v>
      </c>
      <c r="F899" s="17" t="s">
        <v>215</v>
      </c>
      <c r="G899" s="17" t="s">
        <v>216</v>
      </c>
      <c r="H899" s="17" t="s">
        <v>216</v>
      </c>
      <c r="I899" s="17" t="s">
        <v>324</v>
      </c>
      <c r="J899" s="17" t="s">
        <v>325</v>
      </c>
      <c r="K899" s="17" t="s">
        <v>309</v>
      </c>
      <c r="L899" s="17" t="s">
        <v>31</v>
      </c>
      <c r="M899" s="17" t="s">
        <v>32</v>
      </c>
      <c r="N899" s="17" t="s">
        <v>25</v>
      </c>
      <c r="O899" s="18">
        <v>1518.79</v>
      </c>
      <c r="P899" s="18">
        <v>2443.35</v>
      </c>
      <c r="Q899" s="17">
        <v>1</v>
      </c>
      <c r="R899" s="18">
        <f t="shared" si="43"/>
        <v>2443.35</v>
      </c>
      <c r="S899" s="19" t="str">
        <f t="shared" si="44"/>
        <v>Large</v>
      </c>
    </row>
    <row r="900" spans="1:19" hidden="1" outlineLevel="2" x14ac:dyDescent="0.45">
      <c r="A900" s="20">
        <v>46886</v>
      </c>
      <c r="B900" s="21">
        <v>41846</v>
      </c>
      <c r="C900" s="22" t="s">
        <v>348</v>
      </c>
      <c r="D900" s="22" t="s">
        <v>225</v>
      </c>
      <c r="E900" s="22" t="str">
        <f t="shared" si="42"/>
        <v>Jordan Carter</v>
      </c>
      <c r="F900" s="22" t="s">
        <v>215</v>
      </c>
      <c r="G900" s="22" t="s">
        <v>216</v>
      </c>
      <c r="H900" s="22" t="s">
        <v>216</v>
      </c>
      <c r="I900" s="22" t="s">
        <v>349</v>
      </c>
      <c r="J900" s="22" t="s">
        <v>350</v>
      </c>
      <c r="K900" s="22" t="s">
        <v>309</v>
      </c>
      <c r="L900" s="22" t="s">
        <v>45</v>
      </c>
      <c r="M900" s="22" t="s">
        <v>32</v>
      </c>
      <c r="N900" s="22" t="s">
        <v>25</v>
      </c>
      <c r="O900" s="23">
        <v>1554.95</v>
      </c>
      <c r="P900" s="23">
        <v>2181.56</v>
      </c>
      <c r="Q900" s="22">
        <v>1</v>
      </c>
      <c r="R900" s="23">
        <f t="shared" si="43"/>
        <v>2181.56</v>
      </c>
      <c r="S900" s="24" t="str">
        <f t="shared" si="44"/>
        <v>Large</v>
      </c>
    </row>
    <row r="901" spans="1:19" hidden="1" outlineLevel="2" x14ac:dyDescent="0.45">
      <c r="A901" s="15">
        <v>47111</v>
      </c>
      <c r="B901" s="16">
        <v>41857</v>
      </c>
      <c r="C901" s="17" t="s">
        <v>359</v>
      </c>
      <c r="D901" s="17" t="s">
        <v>267</v>
      </c>
      <c r="E901" s="17" t="str">
        <f t="shared" si="42"/>
        <v>Kristen Huang</v>
      </c>
      <c r="F901" s="17" t="s">
        <v>215</v>
      </c>
      <c r="G901" s="17" t="s">
        <v>216</v>
      </c>
      <c r="H901" s="17" t="s">
        <v>216</v>
      </c>
      <c r="I901" s="17" t="s">
        <v>324</v>
      </c>
      <c r="J901" s="17" t="s">
        <v>325</v>
      </c>
      <c r="K901" s="17" t="s">
        <v>309</v>
      </c>
      <c r="L901" s="17" t="s">
        <v>31</v>
      </c>
      <c r="M901" s="17" t="s">
        <v>32</v>
      </c>
      <c r="N901" s="17" t="s">
        <v>25</v>
      </c>
      <c r="O901" s="18">
        <v>1518.79</v>
      </c>
      <c r="P901" s="18">
        <v>2443.35</v>
      </c>
      <c r="Q901" s="17">
        <v>1</v>
      </c>
      <c r="R901" s="18">
        <f t="shared" si="43"/>
        <v>2443.35</v>
      </c>
      <c r="S901" s="19" t="str">
        <f t="shared" si="44"/>
        <v>Large</v>
      </c>
    </row>
    <row r="902" spans="1:19" hidden="1" outlineLevel="2" x14ac:dyDescent="0.45">
      <c r="A902" s="20">
        <v>47190</v>
      </c>
      <c r="B902" s="21">
        <v>41866</v>
      </c>
      <c r="C902" s="22" t="s">
        <v>362</v>
      </c>
      <c r="D902" s="22" t="s">
        <v>363</v>
      </c>
      <c r="E902" s="22" t="str">
        <f t="shared" si="42"/>
        <v>Stephanie Price</v>
      </c>
      <c r="F902" s="22" t="s">
        <v>215</v>
      </c>
      <c r="G902" s="22" t="s">
        <v>216</v>
      </c>
      <c r="H902" s="22" t="s">
        <v>216</v>
      </c>
      <c r="I902" s="22" t="s">
        <v>324</v>
      </c>
      <c r="J902" s="22" t="s">
        <v>325</v>
      </c>
      <c r="K902" s="22" t="s">
        <v>309</v>
      </c>
      <c r="L902" s="22" t="s">
        <v>31</v>
      </c>
      <c r="M902" s="22" t="s">
        <v>32</v>
      </c>
      <c r="N902" s="22" t="s">
        <v>25</v>
      </c>
      <c r="O902" s="23">
        <v>1518.79</v>
      </c>
      <c r="P902" s="23">
        <v>2443.35</v>
      </c>
      <c r="Q902" s="22">
        <v>1</v>
      </c>
      <c r="R902" s="23">
        <f t="shared" si="43"/>
        <v>2443.35</v>
      </c>
      <c r="S902" s="24" t="str">
        <f t="shared" si="44"/>
        <v>Large</v>
      </c>
    </row>
    <row r="903" spans="1:19" hidden="1" outlineLevel="2" x14ac:dyDescent="0.45">
      <c r="A903" s="15">
        <v>47893</v>
      </c>
      <c r="B903" s="16">
        <v>41934</v>
      </c>
      <c r="C903" s="17" t="s">
        <v>75</v>
      </c>
      <c r="D903" s="17" t="s">
        <v>363</v>
      </c>
      <c r="E903" s="17" t="str">
        <f t="shared" si="42"/>
        <v>Jeremy Price</v>
      </c>
      <c r="F903" s="17" t="s">
        <v>215</v>
      </c>
      <c r="G903" s="17" t="s">
        <v>216</v>
      </c>
      <c r="H903" s="17" t="s">
        <v>216</v>
      </c>
      <c r="I903" s="17" t="s">
        <v>311</v>
      </c>
      <c r="J903" s="17" t="s">
        <v>312</v>
      </c>
      <c r="K903" s="17" t="s">
        <v>309</v>
      </c>
      <c r="L903" s="17" t="s">
        <v>31</v>
      </c>
      <c r="M903" s="17" t="s">
        <v>32</v>
      </c>
      <c r="N903" s="17" t="s">
        <v>25</v>
      </c>
      <c r="O903" s="18">
        <v>1554.95</v>
      </c>
      <c r="P903" s="18">
        <v>2181.56</v>
      </c>
      <c r="Q903" s="17">
        <v>1</v>
      </c>
      <c r="R903" s="18">
        <f t="shared" si="43"/>
        <v>2181.56</v>
      </c>
      <c r="S903" s="19" t="str">
        <f t="shared" si="44"/>
        <v>Large</v>
      </c>
    </row>
    <row r="904" spans="1:19" hidden="1" outlineLevel="2" x14ac:dyDescent="0.45">
      <c r="A904" s="20">
        <v>48456</v>
      </c>
      <c r="B904" s="21">
        <v>41979</v>
      </c>
      <c r="C904" s="22" t="s">
        <v>231</v>
      </c>
      <c r="D904" s="22" t="s">
        <v>445</v>
      </c>
      <c r="E904" s="22" t="str">
        <f t="shared" si="42"/>
        <v>Timothy Cooper</v>
      </c>
      <c r="F904" s="22" t="s">
        <v>215</v>
      </c>
      <c r="G904" s="22" t="s">
        <v>216</v>
      </c>
      <c r="H904" s="22" t="s">
        <v>216</v>
      </c>
      <c r="I904" s="22" t="s">
        <v>357</v>
      </c>
      <c r="J904" s="22" t="s">
        <v>358</v>
      </c>
      <c r="K904" s="22" t="s">
        <v>341</v>
      </c>
      <c r="L904" s="22" t="s">
        <v>45</v>
      </c>
      <c r="M904" s="22" t="s">
        <v>24</v>
      </c>
      <c r="N904" s="22" t="s">
        <v>25</v>
      </c>
      <c r="O904" s="23">
        <v>1251.98</v>
      </c>
      <c r="P904" s="23">
        <v>2049.1</v>
      </c>
      <c r="Q904" s="22">
        <v>1</v>
      </c>
      <c r="R904" s="23">
        <f t="shared" si="43"/>
        <v>2049.1</v>
      </c>
      <c r="S904" s="24" t="str">
        <f t="shared" si="44"/>
        <v>Large</v>
      </c>
    </row>
    <row r="905" spans="1:19" hidden="1" outlineLevel="2" x14ac:dyDescent="0.45">
      <c r="A905" s="15">
        <v>48924</v>
      </c>
      <c r="B905" s="16">
        <v>42020</v>
      </c>
      <c r="C905" s="17" t="s">
        <v>469</v>
      </c>
      <c r="D905" s="17" t="s">
        <v>130</v>
      </c>
      <c r="E905" s="17" t="str">
        <f t="shared" si="42"/>
        <v>Ana Butler</v>
      </c>
      <c r="F905" s="17" t="s">
        <v>215</v>
      </c>
      <c r="G905" s="17" t="s">
        <v>216</v>
      </c>
      <c r="H905" s="17" t="s">
        <v>216</v>
      </c>
      <c r="I905" s="17" t="s">
        <v>320</v>
      </c>
      <c r="J905" s="17" t="s">
        <v>321</v>
      </c>
      <c r="K905" s="17" t="s">
        <v>309</v>
      </c>
      <c r="L905" s="17" t="s">
        <v>31</v>
      </c>
      <c r="M905" s="17" t="s">
        <v>32</v>
      </c>
      <c r="N905" s="17" t="s">
        <v>25</v>
      </c>
      <c r="O905" s="18">
        <v>1518.79</v>
      </c>
      <c r="P905" s="18">
        <v>2443.35</v>
      </c>
      <c r="Q905" s="17">
        <v>1</v>
      </c>
      <c r="R905" s="18">
        <f t="shared" si="43"/>
        <v>2443.35</v>
      </c>
      <c r="S905" s="19" t="str">
        <f t="shared" si="44"/>
        <v>Large</v>
      </c>
    </row>
    <row r="906" spans="1:19" hidden="1" outlineLevel="2" x14ac:dyDescent="0.45">
      <c r="A906" s="20">
        <v>49633</v>
      </c>
      <c r="B906" s="21">
        <v>42073</v>
      </c>
      <c r="C906" s="22" t="s">
        <v>495</v>
      </c>
      <c r="D906" s="22" t="s">
        <v>91</v>
      </c>
      <c r="E906" s="22" t="str">
        <f t="shared" si="42"/>
        <v>Haley Simmons</v>
      </c>
      <c r="F906" s="22" t="s">
        <v>215</v>
      </c>
      <c r="G906" s="22" t="s">
        <v>216</v>
      </c>
      <c r="H906" s="22" t="s">
        <v>216</v>
      </c>
      <c r="I906" s="22" t="s">
        <v>334</v>
      </c>
      <c r="J906" s="22" t="s">
        <v>335</v>
      </c>
      <c r="K906" s="22" t="s">
        <v>309</v>
      </c>
      <c r="L906" s="22" t="s">
        <v>45</v>
      </c>
      <c r="M906" s="22" t="s">
        <v>32</v>
      </c>
      <c r="N906" s="22" t="s">
        <v>25</v>
      </c>
      <c r="O906" s="23">
        <v>1554.95</v>
      </c>
      <c r="P906" s="23">
        <v>2181.56</v>
      </c>
      <c r="Q906" s="22">
        <v>1</v>
      </c>
      <c r="R906" s="23">
        <f t="shared" si="43"/>
        <v>2181.56</v>
      </c>
      <c r="S906" s="24" t="str">
        <f t="shared" si="44"/>
        <v>Large</v>
      </c>
    </row>
    <row r="907" spans="1:19" hidden="1" outlineLevel="2" x14ac:dyDescent="0.45">
      <c r="A907" s="15">
        <v>50343</v>
      </c>
      <c r="B907" s="16">
        <v>42126</v>
      </c>
      <c r="C907" s="17" t="s">
        <v>535</v>
      </c>
      <c r="D907" s="17" t="s">
        <v>237</v>
      </c>
      <c r="E907" s="17" t="str">
        <f t="shared" si="42"/>
        <v>Kaitlyn Garcia</v>
      </c>
      <c r="F907" s="17" t="s">
        <v>215</v>
      </c>
      <c r="G907" s="17" t="s">
        <v>216</v>
      </c>
      <c r="H907" s="17" t="s">
        <v>216</v>
      </c>
      <c r="I907" s="17" t="s">
        <v>349</v>
      </c>
      <c r="J907" s="17" t="s">
        <v>350</v>
      </c>
      <c r="K907" s="17" t="s">
        <v>309</v>
      </c>
      <c r="L907" s="17" t="s">
        <v>45</v>
      </c>
      <c r="M907" s="17" t="s">
        <v>32</v>
      </c>
      <c r="N907" s="17" t="s">
        <v>25</v>
      </c>
      <c r="O907" s="18">
        <v>1554.95</v>
      </c>
      <c r="P907" s="18">
        <v>2181.56</v>
      </c>
      <c r="Q907" s="17">
        <v>1</v>
      </c>
      <c r="R907" s="18">
        <f t="shared" si="43"/>
        <v>2181.56</v>
      </c>
      <c r="S907" s="19" t="str">
        <f t="shared" si="44"/>
        <v>Large</v>
      </c>
    </row>
    <row r="908" spans="1:19" hidden="1" outlineLevel="2" x14ac:dyDescent="0.45">
      <c r="A908" s="20">
        <v>51894</v>
      </c>
      <c r="B908" s="21">
        <v>42217</v>
      </c>
      <c r="C908" s="22" t="s">
        <v>679</v>
      </c>
      <c r="D908" s="22" t="s">
        <v>129</v>
      </c>
      <c r="E908" s="22" t="str">
        <f t="shared" si="42"/>
        <v>Seth Thomas</v>
      </c>
      <c r="F908" s="22" t="s">
        <v>215</v>
      </c>
      <c r="G908" s="22" t="s">
        <v>216</v>
      </c>
      <c r="H908" s="22" t="s">
        <v>216</v>
      </c>
      <c r="I908" s="22" t="s">
        <v>584</v>
      </c>
      <c r="J908" s="22" t="s">
        <v>585</v>
      </c>
      <c r="K908" s="22" t="s">
        <v>586</v>
      </c>
      <c r="L908" s="22" t="s">
        <v>45</v>
      </c>
      <c r="M908" s="22" t="s">
        <v>587</v>
      </c>
      <c r="N908" s="22" t="s">
        <v>588</v>
      </c>
      <c r="O908" s="23">
        <v>9.16</v>
      </c>
      <c r="P908" s="23">
        <v>24.49</v>
      </c>
      <c r="Q908" s="22">
        <v>1</v>
      </c>
      <c r="R908" s="23">
        <f t="shared" si="43"/>
        <v>24.49</v>
      </c>
      <c r="S908" s="24" t="str">
        <f t="shared" si="44"/>
        <v>Small</v>
      </c>
    </row>
    <row r="909" spans="1:19" hidden="1" outlineLevel="2" x14ac:dyDescent="0.45">
      <c r="A909" s="15">
        <v>51894</v>
      </c>
      <c r="B909" s="16">
        <v>42217</v>
      </c>
      <c r="C909" s="17" t="s">
        <v>679</v>
      </c>
      <c r="D909" s="17" t="s">
        <v>129</v>
      </c>
      <c r="E909" s="17" t="str">
        <f t="shared" si="42"/>
        <v>Seth Thomas</v>
      </c>
      <c r="F909" s="17" t="s">
        <v>215</v>
      </c>
      <c r="G909" s="17" t="s">
        <v>216</v>
      </c>
      <c r="H909" s="17" t="s">
        <v>216</v>
      </c>
      <c r="I909" s="17" t="s">
        <v>596</v>
      </c>
      <c r="J909" s="17" t="s">
        <v>597</v>
      </c>
      <c r="K909" s="17" t="s">
        <v>597</v>
      </c>
      <c r="L909" s="17"/>
      <c r="M909" s="17" t="s">
        <v>573</v>
      </c>
      <c r="N909" s="17" t="s">
        <v>574</v>
      </c>
      <c r="O909" s="18">
        <v>12.19</v>
      </c>
      <c r="P909" s="18">
        <v>32.6</v>
      </c>
      <c r="Q909" s="17">
        <v>1</v>
      </c>
      <c r="R909" s="18">
        <f t="shared" si="43"/>
        <v>32.6</v>
      </c>
      <c r="S909" s="19" t="str">
        <f t="shared" si="44"/>
        <v>Small</v>
      </c>
    </row>
    <row r="910" spans="1:19" hidden="1" outlineLevel="2" x14ac:dyDescent="0.45">
      <c r="A910" s="20">
        <v>51894</v>
      </c>
      <c r="B910" s="21">
        <v>42217</v>
      </c>
      <c r="C910" s="22" t="s">
        <v>679</v>
      </c>
      <c r="D910" s="22" t="s">
        <v>129</v>
      </c>
      <c r="E910" s="22" t="str">
        <f t="shared" si="42"/>
        <v>Seth Thomas</v>
      </c>
      <c r="F910" s="22" t="s">
        <v>215</v>
      </c>
      <c r="G910" s="22" t="s">
        <v>216</v>
      </c>
      <c r="H910" s="22" t="s">
        <v>216</v>
      </c>
      <c r="I910" s="22" t="s">
        <v>594</v>
      </c>
      <c r="J910" s="22" t="s">
        <v>595</v>
      </c>
      <c r="K910" s="22" t="s">
        <v>595</v>
      </c>
      <c r="L910" s="22"/>
      <c r="M910" s="22" t="s">
        <v>573</v>
      </c>
      <c r="N910" s="22" t="s">
        <v>574</v>
      </c>
      <c r="O910" s="23">
        <v>1.49</v>
      </c>
      <c r="P910" s="23">
        <v>3.99</v>
      </c>
      <c r="Q910" s="22">
        <v>4</v>
      </c>
      <c r="R910" s="23">
        <f t="shared" si="43"/>
        <v>15.96</v>
      </c>
      <c r="S910" s="24" t="str">
        <f t="shared" si="44"/>
        <v>Small</v>
      </c>
    </row>
    <row r="911" spans="1:19" hidden="1" outlineLevel="2" x14ac:dyDescent="0.45">
      <c r="A911" s="15">
        <v>51894</v>
      </c>
      <c r="B911" s="16">
        <v>42217</v>
      </c>
      <c r="C911" s="17" t="s">
        <v>679</v>
      </c>
      <c r="D911" s="17" t="s">
        <v>129</v>
      </c>
      <c r="E911" s="17" t="str">
        <f t="shared" si="42"/>
        <v>Seth Thomas</v>
      </c>
      <c r="F911" s="17" t="s">
        <v>215</v>
      </c>
      <c r="G911" s="17" t="s">
        <v>216</v>
      </c>
      <c r="H911" s="17" t="s">
        <v>216</v>
      </c>
      <c r="I911" s="17" t="s">
        <v>589</v>
      </c>
      <c r="J911" s="17" t="s">
        <v>590</v>
      </c>
      <c r="K911" s="17" t="s">
        <v>591</v>
      </c>
      <c r="L911" s="17" t="s">
        <v>45</v>
      </c>
      <c r="M911" s="17" t="s">
        <v>592</v>
      </c>
      <c r="N911" s="17" t="s">
        <v>574</v>
      </c>
      <c r="O911" s="18">
        <v>13.09</v>
      </c>
      <c r="P911" s="18">
        <v>34.99</v>
      </c>
      <c r="Q911" s="17">
        <v>1</v>
      </c>
      <c r="R911" s="18">
        <f t="shared" si="43"/>
        <v>34.99</v>
      </c>
      <c r="S911" s="19" t="str">
        <f t="shared" si="44"/>
        <v>Small</v>
      </c>
    </row>
    <row r="912" spans="1:19" hidden="1" outlineLevel="2" x14ac:dyDescent="0.45">
      <c r="A912" s="20">
        <v>51957</v>
      </c>
      <c r="B912" s="21">
        <v>42218</v>
      </c>
      <c r="C912" s="22" t="s">
        <v>685</v>
      </c>
      <c r="D912" s="22" t="s">
        <v>86</v>
      </c>
      <c r="E912" s="22" t="str">
        <f t="shared" si="42"/>
        <v>Bryce Brooks</v>
      </c>
      <c r="F912" s="22" t="s">
        <v>215</v>
      </c>
      <c r="G912" s="22" t="s">
        <v>216</v>
      </c>
      <c r="H912" s="22" t="s">
        <v>216</v>
      </c>
      <c r="I912" s="22" t="s">
        <v>686</v>
      </c>
      <c r="J912" s="22" t="s">
        <v>687</v>
      </c>
      <c r="K912" s="22" t="s">
        <v>687</v>
      </c>
      <c r="L912" s="22"/>
      <c r="M912" s="22" t="s">
        <v>573</v>
      </c>
      <c r="N912" s="22" t="s">
        <v>574</v>
      </c>
      <c r="O912" s="23">
        <v>13.09</v>
      </c>
      <c r="P912" s="23">
        <v>35</v>
      </c>
      <c r="Q912" s="22">
        <v>1</v>
      </c>
      <c r="R912" s="23">
        <f t="shared" si="43"/>
        <v>35</v>
      </c>
      <c r="S912" s="24" t="str">
        <f t="shared" si="44"/>
        <v>Small</v>
      </c>
    </row>
    <row r="913" spans="1:19" hidden="1" outlineLevel="2" x14ac:dyDescent="0.45">
      <c r="A913" s="15">
        <v>51957</v>
      </c>
      <c r="B913" s="16">
        <v>42218</v>
      </c>
      <c r="C913" s="17" t="s">
        <v>685</v>
      </c>
      <c r="D913" s="17" t="s">
        <v>86</v>
      </c>
      <c r="E913" s="17" t="str">
        <f t="shared" si="42"/>
        <v>Bryce Brooks</v>
      </c>
      <c r="F913" s="17" t="s">
        <v>215</v>
      </c>
      <c r="G913" s="17" t="s">
        <v>216</v>
      </c>
      <c r="H913" s="17" t="s">
        <v>216</v>
      </c>
      <c r="I913" s="17" t="s">
        <v>683</v>
      </c>
      <c r="J913" s="17" t="s">
        <v>684</v>
      </c>
      <c r="K913" s="17" t="s">
        <v>684</v>
      </c>
      <c r="L913" s="17"/>
      <c r="M913" s="17" t="s">
        <v>573</v>
      </c>
      <c r="N913" s="17" t="s">
        <v>574</v>
      </c>
      <c r="O913" s="18">
        <v>1.87</v>
      </c>
      <c r="P913" s="18">
        <v>4.99</v>
      </c>
      <c r="Q913" s="17">
        <v>4</v>
      </c>
      <c r="R913" s="18">
        <f t="shared" si="43"/>
        <v>19.96</v>
      </c>
      <c r="S913" s="19" t="str">
        <f t="shared" si="44"/>
        <v>Small</v>
      </c>
    </row>
    <row r="914" spans="1:19" hidden="1" outlineLevel="2" x14ac:dyDescent="0.45">
      <c r="A914" s="20">
        <v>51957</v>
      </c>
      <c r="B914" s="21">
        <v>42218</v>
      </c>
      <c r="C914" s="22" t="s">
        <v>685</v>
      </c>
      <c r="D914" s="22" t="s">
        <v>86</v>
      </c>
      <c r="E914" s="22" t="str">
        <f t="shared" si="42"/>
        <v>Bryce Brooks</v>
      </c>
      <c r="F914" s="22" t="s">
        <v>215</v>
      </c>
      <c r="G914" s="22" t="s">
        <v>216</v>
      </c>
      <c r="H914" s="22" t="s">
        <v>216</v>
      </c>
      <c r="I914" s="22" t="s">
        <v>661</v>
      </c>
      <c r="J914" s="22" t="s">
        <v>662</v>
      </c>
      <c r="K914" s="22" t="s">
        <v>591</v>
      </c>
      <c r="L914" s="22" t="s">
        <v>31</v>
      </c>
      <c r="M914" s="22" t="s">
        <v>592</v>
      </c>
      <c r="N914" s="22" t="s">
        <v>574</v>
      </c>
      <c r="O914" s="23">
        <v>13.09</v>
      </c>
      <c r="P914" s="23">
        <v>34.99</v>
      </c>
      <c r="Q914" s="22">
        <v>2</v>
      </c>
      <c r="R914" s="23">
        <f t="shared" si="43"/>
        <v>69.98</v>
      </c>
      <c r="S914" s="24" t="str">
        <f t="shared" si="44"/>
        <v>Small</v>
      </c>
    </row>
    <row r="915" spans="1:19" hidden="1" outlineLevel="2" x14ac:dyDescent="0.45">
      <c r="A915" s="15">
        <v>51987</v>
      </c>
      <c r="B915" s="16">
        <v>42219</v>
      </c>
      <c r="C915" s="17" t="s">
        <v>318</v>
      </c>
      <c r="D915" s="17" t="s">
        <v>688</v>
      </c>
      <c r="E915" s="17" t="str">
        <f t="shared" si="42"/>
        <v>Jessica Stewart</v>
      </c>
      <c r="F915" s="17" t="s">
        <v>215</v>
      </c>
      <c r="G915" s="17" t="s">
        <v>216</v>
      </c>
      <c r="H915" s="17" t="s">
        <v>216</v>
      </c>
      <c r="I915" s="17" t="s">
        <v>648</v>
      </c>
      <c r="J915" s="17" t="s">
        <v>649</v>
      </c>
      <c r="K915" s="17" t="s">
        <v>649</v>
      </c>
      <c r="L915" s="17"/>
      <c r="M915" s="17" t="s">
        <v>615</v>
      </c>
      <c r="N915" s="17" t="s">
        <v>574</v>
      </c>
      <c r="O915" s="18">
        <v>3.74</v>
      </c>
      <c r="P915" s="18">
        <v>9.99</v>
      </c>
      <c r="Q915" s="17">
        <v>1</v>
      </c>
      <c r="R915" s="18">
        <f t="shared" si="43"/>
        <v>9.99</v>
      </c>
      <c r="S915" s="19" t="str">
        <f t="shared" si="44"/>
        <v>Small</v>
      </c>
    </row>
    <row r="916" spans="1:19" hidden="1" outlineLevel="2" x14ac:dyDescent="0.45">
      <c r="A916" s="20">
        <v>51990</v>
      </c>
      <c r="B916" s="21">
        <v>42219</v>
      </c>
      <c r="C916" s="22" t="s">
        <v>689</v>
      </c>
      <c r="D916" s="22" t="s">
        <v>152</v>
      </c>
      <c r="E916" s="22" t="str">
        <f t="shared" si="42"/>
        <v>Caleb Flores</v>
      </c>
      <c r="F916" s="22" t="s">
        <v>215</v>
      </c>
      <c r="G916" s="22" t="s">
        <v>216</v>
      </c>
      <c r="H916" s="22" t="s">
        <v>216</v>
      </c>
      <c r="I916" s="22" t="s">
        <v>648</v>
      </c>
      <c r="J916" s="22" t="s">
        <v>649</v>
      </c>
      <c r="K916" s="22" t="s">
        <v>649</v>
      </c>
      <c r="L916" s="22"/>
      <c r="M916" s="22" t="s">
        <v>615</v>
      </c>
      <c r="N916" s="22" t="s">
        <v>574</v>
      </c>
      <c r="O916" s="23">
        <v>3.74</v>
      </c>
      <c r="P916" s="23">
        <v>9.99</v>
      </c>
      <c r="Q916" s="22">
        <v>3</v>
      </c>
      <c r="R916" s="23">
        <f t="shared" si="43"/>
        <v>29.97</v>
      </c>
      <c r="S916" s="24" t="str">
        <f t="shared" si="44"/>
        <v>Small</v>
      </c>
    </row>
    <row r="917" spans="1:19" hidden="1" outlineLevel="2" x14ac:dyDescent="0.45">
      <c r="A917" s="15">
        <v>51990</v>
      </c>
      <c r="B917" s="16">
        <v>42219</v>
      </c>
      <c r="C917" s="17" t="s">
        <v>689</v>
      </c>
      <c r="D917" s="17" t="s">
        <v>152</v>
      </c>
      <c r="E917" s="17" t="str">
        <f t="shared" si="42"/>
        <v>Caleb Flores</v>
      </c>
      <c r="F917" s="17" t="s">
        <v>215</v>
      </c>
      <c r="G917" s="17" t="s">
        <v>216</v>
      </c>
      <c r="H917" s="17" t="s">
        <v>216</v>
      </c>
      <c r="I917" s="17" t="s">
        <v>616</v>
      </c>
      <c r="J917" s="17" t="s">
        <v>617</v>
      </c>
      <c r="K917" s="17" t="s">
        <v>618</v>
      </c>
      <c r="L917" s="17"/>
      <c r="M917" s="17" t="s">
        <v>615</v>
      </c>
      <c r="N917" s="17" t="s">
        <v>574</v>
      </c>
      <c r="O917" s="18">
        <v>1.87</v>
      </c>
      <c r="P917" s="18">
        <v>4.99</v>
      </c>
      <c r="Q917" s="17">
        <v>2</v>
      </c>
      <c r="R917" s="18">
        <f t="shared" si="43"/>
        <v>9.98</v>
      </c>
      <c r="S917" s="19" t="str">
        <f t="shared" si="44"/>
        <v>Small</v>
      </c>
    </row>
    <row r="918" spans="1:19" hidden="1" outlineLevel="2" x14ac:dyDescent="0.45">
      <c r="A918" s="20">
        <v>51990</v>
      </c>
      <c r="B918" s="21">
        <v>42219</v>
      </c>
      <c r="C918" s="22" t="s">
        <v>689</v>
      </c>
      <c r="D918" s="22" t="s">
        <v>152</v>
      </c>
      <c r="E918" s="22" t="str">
        <f t="shared" si="42"/>
        <v>Caleb Flores</v>
      </c>
      <c r="F918" s="22" t="s">
        <v>215</v>
      </c>
      <c r="G918" s="22" t="s">
        <v>216</v>
      </c>
      <c r="H918" s="22" t="s">
        <v>216</v>
      </c>
      <c r="I918" s="22" t="s">
        <v>690</v>
      </c>
      <c r="J918" s="22" t="s">
        <v>691</v>
      </c>
      <c r="K918" s="22" t="s">
        <v>691</v>
      </c>
      <c r="L918" s="22"/>
      <c r="M918" s="22" t="s">
        <v>692</v>
      </c>
      <c r="N918" s="22" t="s">
        <v>574</v>
      </c>
      <c r="O918" s="23">
        <v>44.88</v>
      </c>
      <c r="P918" s="23">
        <v>120</v>
      </c>
      <c r="Q918" s="22">
        <v>2</v>
      </c>
      <c r="R918" s="23">
        <f t="shared" si="43"/>
        <v>240</v>
      </c>
      <c r="S918" s="24" t="str">
        <f t="shared" si="44"/>
        <v>Small</v>
      </c>
    </row>
    <row r="919" spans="1:19" hidden="1" outlineLevel="2" x14ac:dyDescent="0.45">
      <c r="A919" s="15">
        <v>51990</v>
      </c>
      <c r="B919" s="16">
        <v>42219</v>
      </c>
      <c r="C919" s="17" t="s">
        <v>689</v>
      </c>
      <c r="D919" s="17" t="s">
        <v>152</v>
      </c>
      <c r="E919" s="17" t="str">
        <f t="shared" si="42"/>
        <v>Caleb Flores</v>
      </c>
      <c r="F919" s="17" t="s">
        <v>215</v>
      </c>
      <c r="G919" s="17" t="s">
        <v>216</v>
      </c>
      <c r="H919" s="17" t="s">
        <v>216</v>
      </c>
      <c r="I919" s="17" t="s">
        <v>655</v>
      </c>
      <c r="J919" s="17" t="s">
        <v>656</v>
      </c>
      <c r="K919" s="17" t="s">
        <v>586</v>
      </c>
      <c r="L919" s="17" t="s">
        <v>45</v>
      </c>
      <c r="M919" s="17" t="s">
        <v>587</v>
      </c>
      <c r="N919" s="17" t="s">
        <v>588</v>
      </c>
      <c r="O919" s="18">
        <v>9.16</v>
      </c>
      <c r="P919" s="18">
        <v>24.49</v>
      </c>
      <c r="Q919" s="17">
        <v>1</v>
      </c>
      <c r="R919" s="18">
        <f t="shared" si="43"/>
        <v>24.49</v>
      </c>
      <c r="S919" s="19" t="str">
        <f t="shared" si="44"/>
        <v>Small</v>
      </c>
    </row>
    <row r="920" spans="1:19" hidden="1" outlineLevel="2" x14ac:dyDescent="0.45">
      <c r="A920" s="20">
        <v>52129</v>
      </c>
      <c r="B920" s="21">
        <v>42222</v>
      </c>
      <c r="C920" s="22" t="s">
        <v>90</v>
      </c>
      <c r="D920" s="22" t="s">
        <v>236</v>
      </c>
      <c r="E920" s="22" t="str">
        <f t="shared" si="42"/>
        <v>Brianna Taylor</v>
      </c>
      <c r="F920" s="22" t="s">
        <v>215</v>
      </c>
      <c r="G920" s="22" t="s">
        <v>216</v>
      </c>
      <c r="H920" s="22" t="s">
        <v>216</v>
      </c>
      <c r="I920" s="22" t="s">
        <v>683</v>
      </c>
      <c r="J920" s="22" t="s">
        <v>684</v>
      </c>
      <c r="K920" s="22" t="s">
        <v>684</v>
      </c>
      <c r="L920" s="22"/>
      <c r="M920" s="22" t="s">
        <v>573</v>
      </c>
      <c r="N920" s="22" t="s">
        <v>574</v>
      </c>
      <c r="O920" s="23">
        <v>1.87</v>
      </c>
      <c r="P920" s="23">
        <v>4.99</v>
      </c>
      <c r="Q920" s="22">
        <v>4</v>
      </c>
      <c r="R920" s="23">
        <f t="shared" si="43"/>
        <v>19.96</v>
      </c>
      <c r="S920" s="24" t="str">
        <f t="shared" si="44"/>
        <v>Small</v>
      </c>
    </row>
    <row r="921" spans="1:19" hidden="1" outlineLevel="2" x14ac:dyDescent="0.45">
      <c r="A921" s="15">
        <v>52129</v>
      </c>
      <c r="B921" s="16">
        <v>42222</v>
      </c>
      <c r="C921" s="17" t="s">
        <v>90</v>
      </c>
      <c r="D921" s="17" t="s">
        <v>236</v>
      </c>
      <c r="E921" s="17" t="str">
        <f t="shared" si="42"/>
        <v>Brianna Taylor</v>
      </c>
      <c r="F921" s="17" t="s">
        <v>215</v>
      </c>
      <c r="G921" s="17" t="s">
        <v>216</v>
      </c>
      <c r="H921" s="17" t="s">
        <v>216</v>
      </c>
      <c r="I921" s="17" t="s">
        <v>705</v>
      </c>
      <c r="J921" s="17" t="s">
        <v>706</v>
      </c>
      <c r="K921" s="17" t="s">
        <v>706</v>
      </c>
      <c r="L921" s="17"/>
      <c r="M921" s="17" t="s">
        <v>573</v>
      </c>
      <c r="N921" s="17" t="s">
        <v>574</v>
      </c>
      <c r="O921" s="18">
        <v>9.35</v>
      </c>
      <c r="P921" s="18">
        <v>24.99</v>
      </c>
      <c r="Q921" s="17">
        <v>1</v>
      </c>
      <c r="R921" s="18">
        <f t="shared" si="43"/>
        <v>24.99</v>
      </c>
      <c r="S921" s="19" t="str">
        <f t="shared" si="44"/>
        <v>Small</v>
      </c>
    </row>
    <row r="922" spans="1:19" hidden="1" outlineLevel="2" x14ac:dyDescent="0.45">
      <c r="A922" s="20">
        <v>52129</v>
      </c>
      <c r="B922" s="21">
        <v>42222</v>
      </c>
      <c r="C922" s="22" t="s">
        <v>90</v>
      </c>
      <c r="D922" s="22" t="s">
        <v>236</v>
      </c>
      <c r="E922" s="22" t="str">
        <f t="shared" si="42"/>
        <v>Brianna Taylor</v>
      </c>
      <c r="F922" s="22" t="s">
        <v>215</v>
      </c>
      <c r="G922" s="22" t="s">
        <v>216</v>
      </c>
      <c r="H922" s="22" t="s">
        <v>216</v>
      </c>
      <c r="I922" s="22" t="s">
        <v>605</v>
      </c>
      <c r="J922" s="22" t="s">
        <v>606</v>
      </c>
      <c r="K922" s="22" t="s">
        <v>606</v>
      </c>
      <c r="L922" s="22"/>
      <c r="M922" s="22" t="s">
        <v>607</v>
      </c>
      <c r="N922" s="22" t="s">
        <v>574</v>
      </c>
      <c r="O922" s="23">
        <v>8.2200000000000006</v>
      </c>
      <c r="P922" s="23">
        <v>21.98</v>
      </c>
      <c r="Q922" s="22">
        <v>2</v>
      </c>
      <c r="R922" s="23">
        <f t="shared" si="43"/>
        <v>43.96</v>
      </c>
      <c r="S922" s="24" t="str">
        <f t="shared" si="44"/>
        <v>Small</v>
      </c>
    </row>
    <row r="923" spans="1:19" hidden="1" outlineLevel="2" x14ac:dyDescent="0.45">
      <c r="A923" s="15">
        <v>52488</v>
      </c>
      <c r="B923" s="16">
        <v>42229</v>
      </c>
      <c r="C923" s="17" t="s">
        <v>741</v>
      </c>
      <c r="D923" s="17" t="s">
        <v>346</v>
      </c>
      <c r="E923" s="17" t="str">
        <f t="shared" si="42"/>
        <v>Morgan Hughes</v>
      </c>
      <c r="F923" s="17" t="s">
        <v>215</v>
      </c>
      <c r="G923" s="17" t="s">
        <v>216</v>
      </c>
      <c r="H923" s="17" t="s">
        <v>216</v>
      </c>
      <c r="I923" s="17" t="s">
        <v>742</v>
      </c>
      <c r="J923" s="17" t="s">
        <v>743</v>
      </c>
      <c r="K923" s="17" t="s">
        <v>586</v>
      </c>
      <c r="L923" s="17" t="s">
        <v>45</v>
      </c>
      <c r="M923" s="17" t="s">
        <v>587</v>
      </c>
      <c r="N923" s="17" t="s">
        <v>588</v>
      </c>
      <c r="O923" s="18">
        <v>9.16</v>
      </c>
      <c r="P923" s="18">
        <v>24.49</v>
      </c>
      <c r="Q923" s="17">
        <v>2</v>
      </c>
      <c r="R923" s="18">
        <f t="shared" si="43"/>
        <v>48.98</v>
      </c>
      <c r="S923" s="19" t="str">
        <f t="shared" si="44"/>
        <v>Small</v>
      </c>
    </row>
    <row r="924" spans="1:19" hidden="1" outlineLevel="2" x14ac:dyDescent="0.45">
      <c r="A924" s="20">
        <v>52488</v>
      </c>
      <c r="B924" s="21">
        <v>42229</v>
      </c>
      <c r="C924" s="22" t="s">
        <v>741</v>
      </c>
      <c r="D924" s="22" t="s">
        <v>346</v>
      </c>
      <c r="E924" s="22" t="str">
        <f t="shared" si="42"/>
        <v>Morgan Hughes</v>
      </c>
      <c r="F924" s="22" t="s">
        <v>215</v>
      </c>
      <c r="G924" s="22" t="s">
        <v>216</v>
      </c>
      <c r="H924" s="22" t="s">
        <v>216</v>
      </c>
      <c r="I924" s="22" t="s">
        <v>705</v>
      </c>
      <c r="J924" s="22" t="s">
        <v>706</v>
      </c>
      <c r="K924" s="22" t="s">
        <v>706</v>
      </c>
      <c r="L924" s="22"/>
      <c r="M924" s="22" t="s">
        <v>573</v>
      </c>
      <c r="N924" s="22" t="s">
        <v>574</v>
      </c>
      <c r="O924" s="23">
        <v>9.35</v>
      </c>
      <c r="P924" s="23">
        <v>24.99</v>
      </c>
      <c r="Q924" s="22">
        <v>4</v>
      </c>
      <c r="R924" s="23">
        <f t="shared" si="43"/>
        <v>99.96</v>
      </c>
      <c r="S924" s="24" t="str">
        <f t="shared" si="44"/>
        <v>Small</v>
      </c>
    </row>
    <row r="925" spans="1:19" hidden="1" outlineLevel="2" x14ac:dyDescent="0.45">
      <c r="A925" s="15">
        <v>52607</v>
      </c>
      <c r="B925" s="16">
        <v>42231</v>
      </c>
      <c r="C925" s="17" t="s">
        <v>753</v>
      </c>
      <c r="D925" s="17" t="s">
        <v>409</v>
      </c>
      <c r="E925" s="17" t="str">
        <f t="shared" si="42"/>
        <v>Pedro Torres</v>
      </c>
      <c r="F925" s="17" t="s">
        <v>215</v>
      </c>
      <c r="G925" s="17" t="s">
        <v>216</v>
      </c>
      <c r="H925" s="17" t="s">
        <v>216</v>
      </c>
      <c r="I925" s="17" t="s">
        <v>605</v>
      </c>
      <c r="J925" s="17" t="s">
        <v>606</v>
      </c>
      <c r="K925" s="17" t="s">
        <v>606</v>
      </c>
      <c r="L925" s="17"/>
      <c r="M925" s="17" t="s">
        <v>607</v>
      </c>
      <c r="N925" s="17" t="s">
        <v>574</v>
      </c>
      <c r="O925" s="18">
        <v>8.2200000000000006</v>
      </c>
      <c r="P925" s="18">
        <v>21.98</v>
      </c>
      <c r="Q925" s="17">
        <v>1</v>
      </c>
      <c r="R925" s="18">
        <f t="shared" si="43"/>
        <v>21.98</v>
      </c>
      <c r="S925" s="19" t="str">
        <f t="shared" si="44"/>
        <v>Small</v>
      </c>
    </row>
    <row r="926" spans="1:19" hidden="1" outlineLevel="2" x14ac:dyDescent="0.45">
      <c r="A926" s="20">
        <v>52607</v>
      </c>
      <c r="B926" s="21">
        <v>42231</v>
      </c>
      <c r="C926" s="22" t="s">
        <v>753</v>
      </c>
      <c r="D926" s="22" t="s">
        <v>409</v>
      </c>
      <c r="E926" s="22" t="str">
        <f t="shared" si="42"/>
        <v>Pedro Torres</v>
      </c>
      <c r="F926" s="22" t="s">
        <v>215</v>
      </c>
      <c r="G926" s="22" t="s">
        <v>216</v>
      </c>
      <c r="H926" s="22" t="s">
        <v>216</v>
      </c>
      <c r="I926" s="22" t="s">
        <v>661</v>
      </c>
      <c r="J926" s="22" t="s">
        <v>662</v>
      </c>
      <c r="K926" s="22" t="s">
        <v>591</v>
      </c>
      <c r="L926" s="22" t="s">
        <v>31</v>
      </c>
      <c r="M926" s="22" t="s">
        <v>592</v>
      </c>
      <c r="N926" s="22" t="s">
        <v>574</v>
      </c>
      <c r="O926" s="23">
        <v>13.09</v>
      </c>
      <c r="P926" s="23">
        <v>34.99</v>
      </c>
      <c r="Q926" s="22">
        <v>1</v>
      </c>
      <c r="R926" s="23">
        <f t="shared" si="43"/>
        <v>34.99</v>
      </c>
      <c r="S926" s="24" t="str">
        <f t="shared" si="44"/>
        <v>Small</v>
      </c>
    </row>
    <row r="927" spans="1:19" hidden="1" outlineLevel="2" x14ac:dyDescent="0.45">
      <c r="A927" s="15">
        <v>52607</v>
      </c>
      <c r="B927" s="16">
        <v>42231</v>
      </c>
      <c r="C927" s="17" t="s">
        <v>753</v>
      </c>
      <c r="D927" s="17" t="s">
        <v>409</v>
      </c>
      <c r="E927" s="17" t="str">
        <f t="shared" si="42"/>
        <v>Pedro Torres</v>
      </c>
      <c r="F927" s="17" t="s">
        <v>215</v>
      </c>
      <c r="G927" s="17" t="s">
        <v>216</v>
      </c>
      <c r="H927" s="17" t="s">
        <v>216</v>
      </c>
      <c r="I927" s="17" t="s">
        <v>584</v>
      </c>
      <c r="J927" s="17" t="s">
        <v>585</v>
      </c>
      <c r="K927" s="17" t="s">
        <v>586</v>
      </c>
      <c r="L927" s="17" t="s">
        <v>45</v>
      </c>
      <c r="M927" s="17" t="s">
        <v>587</v>
      </c>
      <c r="N927" s="17" t="s">
        <v>588</v>
      </c>
      <c r="O927" s="18">
        <v>9.16</v>
      </c>
      <c r="P927" s="18">
        <v>24.49</v>
      </c>
      <c r="Q927" s="17">
        <v>1</v>
      </c>
      <c r="R927" s="18">
        <f t="shared" si="43"/>
        <v>24.49</v>
      </c>
      <c r="S927" s="19" t="str">
        <f t="shared" si="44"/>
        <v>Small</v>
      </c>
    </row>
    <row r="928" spans="1:19" hidden="1" outlineLevel="2" x14ac:dyDescent="0.45">
      <c r="A928" s="20">
        <v>52715</v>
      </c>
      <c r="B928" s="21">
        <v>42233</v>
      </c>
      <c r="C928" s="22" t="s">
        <v>165</v>
      </c>
      <c r="D928" s="22" t="s">
        <v>189</v>
      </c>
      <c r="E928" s="22" t="str">
        <f t="shared" si="42"/>
        <v>Chloe Miller</v>
      </c>
      <c r="F928" s="22" t="s">
        <v>215</v>
      </c>
      <c r="G928" s="22" t="s">
        <v>216</v>
      </c>
      <c r="H928" s="22" t="s">
        <v>216</v>
      </c>
      <c r="I928" s="22" t="s">
        <v>326</v>
      </c>
      <c r="J928" s="22" t="s">
        <v>327</v>
      </c>
      <c r="K928" s="22" t="s">
        <v>309</v>
      </c>
      <c r="L928" s="22" t="s">
        <v>45</v>
      </c>
      <c r="M928" s="22" t="s">
        <v>32</v>
      </c>
      <c r="N928" s="22" t="s">
        <v>25</v>
      </c>
      <c r="O928" s="23">
        <v>1554.95</v>
      </c>
      <c r="P928" s="23">
        <v>2443.35</v>
      </c>
      <c r="Q928" s="22">
        <v>1</v>
      </c>
      <c r="R928" s="23">
        <f t="shared" si="43"/>
        <v>2443.35</v>
      </c>
      <c r="S928" s="24" t="str">
        <f t="shared" si="44"/>
        <v>Large</v>
      </c>
    </row>
    <row r="929" spans="1:19" hidden="1" outlineLevel="2" x14ac:dyDescent="0.45">
      <c r="A929" s="15">
        <v>52715</v>
      </c>
      <c r="B929" s="16">
        <v>42233</v>
      </c>
      <c r="C929" s="17" t="s">
        <v>165</v>
      </c>
      <c r="D929" s="17" t="s">
        <v>189</v>
      </c>
      <c r="E929" s="17" t="str">
        <f t="shared" si="42"/>
        <v>Chloe Miller</v>
      </c>
      <c r="F929" s="17" t="s">
        <v>215</v>
      </c>
      <c r="G929" s="17" t="s">
        <v>216</v>
      </c>
      <c r="H929" s="17" t="s">
        <v>216</v>
      </c>
      <c r="I929" s="17" t="s">
        <v>596</v>
      </c>
      <c r="J929" s="17" t="s">
        <v>597</v>
      </c>
      <c r="K929" s="17" t="s">
        <v>597</v>
      </c>
      <c r="L929" s="17"/>
      <c r="M929" s="17" t="s">
        <v>573</v>
      </c>
      <c r="N929" s="17" t="s">
        <v>574</v>
      </c>
      <c r="O929" s="18">
        <v>12.19</v>
      </c>
      <c r="P929" s="18">
        <v>32.6</v>
      </c>
      <c r="Q929" s="17">
        <v>2</v>
      </c>
      <c r="R929" s="18">
        <f t="shared" si="43"/>
        <v>65.2</v>
      </c>
      <c r="S929" s="19" t="str">
        <f t="shared" si="44"/>
        <v>Small</v>
      </c>
    </row>
    <row r="930" spans="1:19" hidden="1" outlineLevel="2" x14ac:dyDescent="0.45">
      <c r="A930" s="20">
        <v>52715</v>
      </c>
      <c r="B930" s="21">
        <v>42233</v>
      </c>
      <c r="C930" s="22" t="s">
        <v>165</v>
      </c>
      <c r="D930" s="22" t="s">
        <v>189</v>
      </c>
      <c r="E930" s="22" t="str">
        <f t="shared" si="42"/>
        <v>Chloe Miller</v>
      </c>
      <c r="F930" s="22" t="s">
        <v>215</v>
      </c>
      <c r="G930" s="22" t="s">
        <v>216</v>
      </c>
      <c r="H930" s="22" t="s">
        <v>216</v>
      </c>
      <c r="I930" s="22" t="s">
        <v>663</v>
      </c>
      <c r="J930" s="22" t="s">
        <v>664</v>
      </c>
      <c r="K930" s="22" t="s">
        <v>665</v>
      </c>
      <c r="L930" s="22"/>
      <c r="M930" s="22" t="s">
        <v>573</v>
      </c>
      <c r="N930" s="22" t="s">
        <v>574</v>
      </c>
      <c r="O930" s="23">
        <v>0.86</v>
      </c>
      <c r="P930" s="23">
        <v>2.29</v>
      </c>
      <c r="Q930" s="22">
        <v>1</v>
      </c>
      <c r="R930" s="23">
        <f t="shared" si="43"/>
        <v>2.29</v>
      </c>
      <c r="S930" s="24" t="str">
        <f t="shared" si="44"/>
        <v>Small</v>
      </c>
    </row>
    <row r="931" spans="1:19" hidden="1" outlineLevel="2" x14ac:dyDescent="0.45">
      <c r="A931" s="15">
        <v>53063</v>
      </c>
      <c r="B931" s="16">
        <v>42240</v>
      </c>
      <c r="C931" s="17" t="s">
        <v>772</v>
      </c>
      <c r="D931" s="17" t="s">
        <v>492</v>
      </c>
      <c r="E931" s="17" t="str">
        <f t="shared" si="42"/>
        <v>Paige Reed</v>
      </c>
      <c r="F931" s="17" t="s">
        <v>215</v>
      </c>
      <c r="G931" s="17" t="s">
        <v>216</v>
      </c>
      <c r="H931" s="17" t="s">
        <v>216</v>
      </c>
      <c r="I931" s="17" t="s">
        <v>773</v>
      </c>
      <c r="J931" s="17" t="s">
        <v>774</v>
      </c>
      <c r="K931" s="17" t="s">
        <v>660</v>
      </c>
      <c r="L931" s="17" t="s">
        <v>317</v>
      </c>
      <c r="M931" s="17" t="s">
        <v>579</v>
      </c>
      <c r="N931" s="17" t="s">
        <v>25</v>
      </c>
      <c r="O931" s="18">
        <v>1481.94</v>
      </c>
      <c r="P931" s="18">
        <v>2384.0700000000002</v>
      </c>
      <c r="Q931" s="17">
        <v>1</v>
      </c>
      <c r="R931" s="18">
        <f t="shared" si="43"/>
        <v>2384.0700000000002</v>
      </c>
      <c r="S931" s="19" t="str">
        <f t="shared" si="44"/>
        <v>Large</v>
      </c>
    </row>
    <row r="932" spans="1:19" hidden="1" outlineLevel="2" x14ac:dyDescent="0.45">
      <c r="A932" s="20">
        <v>53063</v>
      </c>
      <c r="B932" s="21">
        <v>42240</v>
      </c>
      <c r="C932" s="22" t="s">
        <v>772</v>
      </c>
      <c r="D932" s="22" t="s">
        <v>492</v>
      </c>
      <c r="E932" s="22" t="str">
        <f t="shared" si="42"/>
        <v>Paige Reed</v>
      </c>
      <c r="F932" s="22" t="s">
        <v>215</v>
      </c>
      <c r="G932" s="22" t="s">
        <v>216</v>
      </c>
      <c r="H932" s="22" t="s">
        <v>216</v>
      </c>
      <c r="I932" s="22" t="s">
        <v>661</v>
      </c>
      <c r="J932" s="22" t="s">
        <v>662</v>
      </c>
      <c r="K932" s="22" t="s">
        <v>591</v>
      </c>
      <c r="L932" s="22" t="s">
        <v>31</v>
      </c>
      <c r="M932" s="22" t="s">
        <v>592</v>
      </c>
      <c r="N932" s="22" t="s">
        <v>574</v>
      </c>
      <c r="O932" s="23">
        <v>13.09</v>
      </c>
      <c r="P932" s="23">
        <v>34.99</v>
      </c>
      <c r="Q932" s="22">
        <v>3</v>
      </c>
      <c r="R932" s="23">
        <f t="shared" si="43"/>
        <v>104.97</v>
      </c>
      <c r="S932" s="24" t="str">
        <f t="shared" si="44"/>
        <v>Small</v>
      </c>
    </row>
    <row r="933" spans="1:19" hidden="1" outlineLevel="2" x14ac:dyDescent="0.45">
      <c r="A933" s="15">
        <v>53063</v>
      </c>
      <c r="B933" s="16">
        <v>42240</v>
      </c>
      <c r="C933" s="17" t="s">
        <v>772</v>
      </c>
      <c r="D933" s="17" t="s">
        <v>492</v>
      </c>
      <c r="E933" s="17" t="str">
        <f t="shared" si="42"/>
        <v>Paige Reed</v>
      </c>
      <c r="F933" s="17" t="s">
        <v>215</v>
      </c>
      <c r="G933" s="17" t="s">
        <v>216</v>
      </c>
      <c r="H933" s="17" t="s">
        <v>216</v>
      </c>
      <c r="I933" s="17" t="s">
        <v>715</v>
      </c>
      <c r="J933" s="17" t="s">
        <v>716</v>
      </c>
      <c r="K933" s="17" t="s">
        <v>646</v>
      </c>
      <c r="L933" s="17" t="s">
        <v>632</v>
      </c>
      <c r="M933" s="17" t="s">
        <v>626</v>
      </c>
      <c r="N933" s="17" t="s">
        <v>588</v>
      </c>
      <c r="O933" s="18">
        <v>38.49</v>
      </c>
      <c r="P933" s="18">
        <v>49.99</v>
      </c>
      <c r="Q933" s="17">
        <v>1</v>
      </c>
      <c r="R933" s="18">
        <f t="shared" si="43"/>
        <v>49.99</v>
      </c>
      <c r="S933" s="19" t="str">
        <f t="shared" si="44"/>
        <v>Small</v>
      </c>
    </row>
    <row r="934" spans="1:19" hidden="1" outlineLevel="2" x14ac:dyDescent="0.45">
      <c r="A934" s="20">
        <v>53129</v>
      </c>
      <c r="B934" s="21">
        <v>42241</v>
      </c>
      <c r="C934" s="22" t="s">
        <v>121</v>
      </c>
      <c r="D934" s="22" t="s">
        <v>76</v>
      </c>
      <c r="E934" s="22" t="str">
        <f t="shared" si="42"/>
        <v>Jonathan Powell</v>
      </c>
      <c r="F934" s="22" t="s">
        <v>215</v>
      </c>
      <c r="G934" s="22" t="s">
        <v>216</v>
      </c>
      <c r="H934" s="22" t="s">
        <v>216</v>
      </c>
      <c r="I934" s="22" t="s">
        <v>485</v>
      </c>
      <c r="J934" s="22" t="s">
        <v>486</v>
      </c>
      <c r="K934" s="22" t="s">
        <v>316</v>
      </c>
      <c r="L934" s="22" t="s">
        <v>317</v>
      </c>
      <c r="M934" s="22" t="s">
        <v>32</v>
      </c>
      <c r="N934" s="22" t="s">
        <v>25</v>
      </c>
      <c r="O934" s="23">
        <v>713.08</v>
      </c>
      <c r="P934" s="23">
        <v>1120.49</v>
      </c>
      <c r="Q934" s="22">
        <v>1</v>
      </c>
      <c r="R934" s="23">
        <f t="shared" si="43"/>
        <v>1120.49</v>
      </c>
      <c r="S934" s="24" t="str">
        <f t="shared" si="44"/>
        <v>Medium</v>
      </c>
    </row>
    <row r="935" spans="1:19" hidden="1" outlineLevel="2" x14ac:dyDescent="0.45">
      <c r="A935" s="15">
        <v>53129</v>
      </c>
      <c r="B935" s="16">
        <v>42241</v>
      </c>
      <c r="C935" s="17" t="s">
        <v>121</v>
      </c>
      <c r="D935" s="17" t="s">
        <v>76</v>
      </c>
      <c r="E935" s="17" t="str">
        <f t="shared" si="42"/>
        <v>Jonathan Powell</v>
      </c>
      <c r="F935" s="17" t="s">
        <v>215</v>
      </c>
      <c r="G935" s="17" t="s">
        <v>216</v>
      </c>
      <c r="H935" s="17" t="s">
        <v>216</v>
      </c>
      <c r="I935" s="17" t="s">
        <v>613</v>
      </c>
      <c r="J935" s="17" t="s">
        <v>614</v>
      </c>
      <c r="K935" s="17" t="s">
        <v>614</v>
      </c>
      <c r="L935" s="17"/>
      <c r="M935" s="17" t="s">
        <v>615</v>
      </c>
      <c r="N935" s="17" t="s">
        <v>574</v>
      </c>
      <c r="O935" s="18">
        <v>3.36</v>
      </c>
      <c r="P935" s="18">
        <v>8.99</v>
      </c>
      <c r="Q935" s="17">
        <v>1</v>
      </c>
      <c r="R935" s="18">
        <f t="shared" si="43"/>
        <v>8.99</v>
      </c>
      <c r="S935" s="19" t="str">
        <f t="shared" si="44"/>
        <v>Small</v>
      </c>
    </row>
    <row r="936" spans="1:19" hidden="1" outlineLevel="2" x14ac:dyDescent="0.45">
      <c r="A936" s="20">
        <v>53129</v>
      </c>
      <c r="B936" s="21">
        <v>42241</v>
      </c>
      <c r="C936" s="22" t="s">
        <v>121</v>
      </c>
      <c r="D936" s="22" t="s">
        <v>76</v>
      </c>
      <c r="E936" s="22" t="str">
        <f t="shared" si="42"/>
        <v>Jonathan Powell</v>
      </c>
      <c r="F936" s="22" t="s">
        <v>215</v>
      </c>
      <c r="G936" s="22" t="s">
        <v>216</v>
      </c>
      <c r="H936" s="22" t="s">
        <v>216</v>
      </c>
      <c r="I936" s="22" t="s">
        <v>616</v>
      </c>
      <c r="J936" s="22" t="s">
        <v>617</v>
      </c>
      <c r="K936" s="22" t="s">
        <v>618</v>
      </c>
      <c r="L936" s="22"/>
      <c r="M936" s="22" t="s">
        <v>615</v>
      </c>
      <c r="N936" s="22" t="s">
        <v>574</v>
      </c>
      <c r="O936" s="23">
        <v>1.87</v>
      </c>
      <c r="P936" s="23">
        <v>4.99</v>
      </c>
      <c r="Q936" s="22">
        <v>3</v>
      </c>
      <c r="R936" s="23">
        <f t="shared" si="43"/>
        <v>14.97</v>
      </c>
      <c r="S936" s="24" t="str">
        <f t="shared" si="44"/>
        <v>Small</v>
      </c>
    </row>
    <row r="937" spans="1:19" hidden="1" outlineLevel="2" x14ac:dyDescent="0.45">
      <c r="A937" s="15">
        <v>53143</v>
      </c>
      <c r="B937" s="16">
        <v>42242</v>
      </c>
      <c r="C937" s="17" t="s">
        <v>721</v>
      </c>
      <c r="D937" s="17" t="s">
        <v>741</v>
      </c>
      <c r="E937" s="17" t="str">
        <f t="shared" si="42"/>
        <v>Jada Morgan</v>
      </c>
      <c r="F937" s="17" t="s">
        <v>215</v>
      </c>
      <c r="G937" s="17" t="s">
        <v>216</v>
      </c>
      <c r="H937" s="17" t="s">
        <v>216</v>
      </c>
      <c r="I937" s="17" t="s">
        <v>594</v>
      </c>
      <c r="J937" s="17" t="s">
        <v>595</v>
      </c>
      <c r="K937" s="17" t="s">
        <v>595</v>
      </c>
      <c r="L937" s="17"/>
      <c r="M937" s="17" t="s">
        <v>573</v>
      </c>
      <c r="N937" s="17" t="s">
        <v>574</v>
      </c>
      <c r="O937" s="18">
        <v>1.49</v>
      </c>
      <c r="P937" s="18">
        <v>3.99</v>
      </c>
      <c r="Q937" s="17">
        <v>3</v>
      </c>
      <c r="R937" s="18">
        <f t="shared" si="43"/>
        <v>11.97</v>
      </c>
      <c r="S937" s="19" t="str">
        <f t="shared" si="44"/>
        <v>Small</v>
      </c>
    </row>
    <row r="938" spans="1:19" hidden="1" outlineLevel="2" x14ac:dyDescent="0.45">
      <c r="A938" s="20">
        <v>53143</v>
      </c>
      <c r="B938" s="21">
        <v>42242</v>
      </c>
      <c r="C938" s="22" t="s">
        <v>721</v>
      </c>
      <c r="D938" s="22" t="s">
        <v>741</v>
      </c>
      <c r="E938" s="22" t="str">
        <f t="shared" si="42"/>
        <v>Jada Morgan</v>
      </c>
      <c r="F938" s="22" t="s">
        <v>215</v>
      </c>
      <c r="G938" s="22" t="s">
        <v>216</v>
      </c>
      <c r="H938" s="22" t="s">
        <v>216</v>
      </c>
      <c r="I938" s="22" t="s">
        <v>644</v>
      </c>
      <c r="J938" s="22" t="s">
        <v>645</v>
      </c>
      <c r="K938" s="22" t="s">
        <v>646</v>
      </c>
      <c r="L938" s="22" t="s">
        <v>632</v>
      </c>
      <c r="M938" s="22" t="s">
        <v>626</v>
      </c>
      <c r="N938" s="22" t="s">
        <v>588</v>
      </c>
      <c r="O938" s="23">
        <v>38.49</v>
      </c>
      <c r="P938" s="23">
        <v>49.99</v>
      </c>
      <c r="Q938" s="22">
        <v>1</v>
      </c>
      <c r="R938" s="23">
        <f t="shared" si="43"/>
        <v>49.99</v>
      </c>
      <c r="S938" s="24" t="str">
        <f t="shared" si="44"/>
        <v>Small</v>
      </c>
    </row>
    <row r="939" spans="1:19" hidden="1" outlineLevel="2" x14ac:dyDescent="0.45">
      <c r="A939" s="15">
        <v>53143</v>
      </c>
      <c r="B939" s="16">
        <v>42242</v>
      </c>
      <c r="C939" s="17" t="s">
        <v>721</v>
      </c>
      <c r="D939" s="17" t="s">
        <v>741</v>
      </c>
      <c r="E939" s="17" t="str">
        <f t="shared" si="42"/>
        <v>Jada Morgan</v>
      </c>
      <c r="F939" s="17" t="s">
        <v>215</v>
      </c>
      <c r="G939" s="17" t="s">
        <v>216</v>
      </c>
      <c r="H939" s="17" t="s">
        <v>216</v>
      </c>
      <c r="I939" s="17" t="s">
        <v>776</v>
      </c>
      <c r="J939" s="17" t="s">
        <v>777</v>
      </c>
      <c r="K939" s="17" t="s">
        <v>764</v>
      </c>
      <c r="L939" s="17" t="s">
        <v>765</v>
      </c>
      <c r="M939" s="17" t="s">
        <v>766</v>
      </c>
      <c r="N939" s="17" t="s">
        <v>588</v>
      </c>
      <c r="O939" s="18">
        <v>3.36</v>
      </c>
      <c r="P939" s="18">
        <v>8.99</v>
      </c>
      <c r="Q939" s="17">
        <v>1</v>
      </c>
      <c r="R939" s="18">
        <f t="shared" si="43"/>
        <v>8.99</v>
      </c>
      <c r="S939" s="19" t="str">
        <f t="shared" si="44"/>
        <v>Small</v>
      </c>
    </row>
    <row r="940" spans="1:19" hidden="1" outlineLevel="2" x14ac:dyDescent="0.45">
      <c r="A940" s="20">
        <v>53203</v>
      </c>
      <c r="B940" s="21">
        <v>42243</v>
      </c>
      <c r="C940" s="22" t="s">
        <v>779</v>
      </c>
      <c r="D940" s="22" t="s">
        <v>152</v>
      </c>
      <c r="E940" s="22" t="str">
        <f t="shared" si="42"/>
        <v>Devin Flores</v>
      </c>
      <c r="F940" s="22" t="s">
        <v>215</v>
      </c>
      <c r="G940" s="22" t="s">
        <v>216</v>
      </c>
      <c r="H940" s="22" t="s">
        <v>216</v>
      </c>
      <c r="I940" s="22" t="s">
        <v>594</v>
      </c>
      <c r="J940" s="22" t="s">
        <v>595</v>
      </c>
      <c r="K940" s="22" t="s">
        <v>595</v>
      </c>
      <c r="L940" s="22"/>
      <c r="M940" s="22" t="s">
        <v>573</v>
      </c>
      <c r="N940" s="22" t="s">
        <v>574</v>
      </c>
      <c r="O940" s="23">
        <v>1.49</v>
      </c>
      <c r="P940" s="23">
        <v>3.99</v>
      </c>
      <c r="Q940" s="22">
        <v>1</v>
      </c>
      <c r="R940" s="23">
        <f t="shared" si="43"/>
        <v>3.99</v>
      </c>
      <c r="S940" s="24" t="str">
        <f t="shared" si="44"/>
        <v>Small</v>
      </c>
    </row>
    <row r="941" spans="1:19" hidden="1" outlineLevel="2" x14ac:dyDescent="0.45">
      <c r="A941" s="15">
        <v>53203</v>
      </c>
      <c r="B941" s="16">
        <v>42243</v>
      </c>
      <c r="C941" s="17" t="s">
        <v>779</v>
      </c>
      <c r="D941" s="17" t="s">
        <v>152</v>
      </c>
      <c r="E941" s="17" t="str">
        <f t="shared" si="42"/>
        <v>Devin Flores</v>
      </c>
      <c r="F941" s="17" t="s">
        <v>215</v>
      </c>
      <c r="G941" s="17" t="s">
        <v>216</v>
      </c>
      <c r="H941" s="17" t="s">
        <v>216</v>
      </c>
      <c r="I941" s="17" t="s">
        <v>596</v>
      </c>
      <c r="J941" s="17" t="s">
        <v>597</v>
      </c>
      <c r="K941" s="17" t="s">
        <v>597</v>
      </c>
      <c r="L941" s="17"/>
      <c r="M941" s="17" t="s">
        <v>573</v>
      </c>
      <c r="N941" s="17" t="s">
        <v>574</v>
      </c>
      <c r="O941" s="18">
        <v>12.19</v>
      </c>
      <c r="P941" s="18">
        <v>32.6</v>
      </c>
      <c r="Q941" s="17">
        <v>1</v>
      </c>
      <c r="R941" s="18">
        <f t="shared" si="43"/>
        <v>32.6</v>
      </c>
      <c r="S941" s="19" t="str">
        <f t="shared" si="44"/>
        <v>Small</v>
      </c>
    </row>
    <row r="942" spans="1:19" hidden="1" outlineLevel="2" x14ac:dyDescent="0.45">
      <c r="A942" s="20">
        <v>53203</v>
      </c>
      <c r="B942" s="21">
        <v>42243</v>
      </c>
      <c r="C942" s="22" t="s">
        <v>779</v>
      </c>
      <c r="D942" s="22" t="s">
        <v>152</v>
      </c>
      <c r="E942" s="22" t="str">
        <f t="shared" si="42"/>
        <v>Devin Flores</v>
      </c>
      <c r="F942" s="22" t="s">
        <v>215</v>
      </c>
      <c r="G942" s="22" t="s">
        <v>216</v>
      </c>
      <c r="H942" s="22" t="s">
        <v>216</v>
      </c>
      <c r="I942" s="22" t="s">
        <v>661</v>
      </c>
      <c r="J942" s="22" t="s">
        <v>662</v>
      </c>
      <c r="K942" s="22" t="s">
        <v>591</v>
      </c>
      <c r="L942" s="22" t="s">
        <v>31</v>
      </c>
      <c r="M942" s="22" t="s">
        <v>592</v>
      </c>
      <c r="N942" s="22" t="s">
        <v>574</v>
      </c>
      <c r="O942" s="23">
        <v>13.09</v>
      </c>
      <c r="P942" s="23">
        <v>34.99</v>
      </c>
      <c r="Q942" s="22">
        <v>1</v>
      </c>
      <c r="R942" s="23">
        <f t="shared" si="43"/>
        <v>34.99</v>
      </c>
      <c r="S942" s="24" t="str">
        <f t="shared" si="44"/>
        <v>Small</v>
      </c>
    </row>
    <row r="943" spans="1:19" hidden="1" outlineLevel="2" x14ac:dyDescent="0.45">
      <c r="A943" s="15">
        <v>53684</v>
      </c>
      <c r="B943" s="16">
        <v>42249</v>
      </c>
      <c r="C943" s="17" t="s">
        <v>677</v>
      </c>
      <c r="D943" s="17" t="s">
        <v>437</v>
      </c>
      <c r="E943" s="17" t="str">
        <f t="shared" si="42"/>
        <v>Eduardo Patterson</v>
      </c>
      <c r="F943" s="17" t="s">
        <v>215</v>
      </c>
      <c r="G943" s="17" t="s">
        <v>216</v>
      </c>
      <c r="H943" s="17" t="s">
        <v>216</v>
      </c>
      <c r="I943" s="17" t="s">
        <v>683</v>
      </c>
      <c r="J943" s="17" t="s">
        <v>684</v>
      </c>
      <c r="K943" s="17" t="s">
        <v>684</v>
      </c>
      <c r="L943" s="17"/>
      <c r="M943" s="17" t="s">
        <v>573</v>
      </c>
      <c r="N943" s="17" t="s">
        <v>574</v>
      </c>
      <c r="O943" s="18">
        <v>1.87</v>
      </c>
      <c r="P943" s="18">
        <v>4.99</v>
      </c>
      <c r="Q943" s="17">
        <v>2</v>
      </c>
      <c r="R943" s="18">
        <f t="shared" si="43"/>
        <v>9.98</v>
      </c>
      <c r="S943" s="19" t="str">
        <f t="shared" si="44"/>
        <v>Small</v>
      </c>
    </row>
    <row r="944" spans="1:19" hidden="1" outlineLevel="2" x14ac:dyDescent="0.45">
      <c r="A944" s="20">
        <v>53684</v>
      </c>
      <c r="B944" s="21">
        <v>42249</v>
      </c>
      <c r="C944" s="22" t="s">
        <v>677</v>
      </c>
      <c r="D944" s="22" t="s">
        <v>437</v>
      </c>
      <c r="E944" s="22" t="str">
        <f t="shared" si="42"/>
        <v>Eduardo Patterson</v>
      </c>
      <c r="F944" s="22" t="s">
        <v>215</v>
      </c>
      <c r="G944" s="22" t="s">
        <v>216</v>
      </c>
      <c r="H944" s="22" t="s">
        <v>216</v>
      </c>
      <c r="I944" s="22" t="s">
        <v>681</v>
      </c>
      <c r="J944" s="22" t="s">
        <v>682</v>
      </c>
      <c r="K944" s="22" t="s">
        <v>682</v>
      </c>
      <c r="L944" s="22"/>
      <c r="M944" s="22" t="s">
        <v>573</v>
      </c>
      <c r="N944" s="22" t="s">
        <v>574</v>
      </c>
      <c r="O944" s="23">
        <v>11.22</v>
      </c>
      <c r="P944" s="23">
        <v>29.99</v>
      </c>
      <c r="Q944" s="22">
        <v>2</v>
      </c>
      <c r="R944" s="23">
        <f t="shared" si="43"/>
        <v>59.98</v>
      </c>
      <c r="S944" s="24" t="str">
        <f t="shared" si="44"/>
        <v>Small</v>
      </c>
    </row>
    <row r="945" spans="1:19" hidden="1" outlineLevel="2" x14ac:dyDescent="0.45">
      <c r="A945" s="15">
        <v>53684</v>
      </c>
      <c r="B945" s="16">
        <v>42249</v>
      </c>
      <c r="C945" s="17" t="s">
        <v>677</v>
      </c>
      <c r="D945" s="17" t="s">
        <v>437</v>
      </c>
      <c r="E945" s="17" t="str">
        <f t="shared" si="42"/>
        <v>Eduardo Patterson</v>
      </c>
      <c r="F945" s="17" t="s">
        <v>215</v>
      </c>
      <c r="G945" s="17" t="s">
        <v>216</v>
      </c>
      <c r="H945" s="17" t="s">
        <v>216</v>
      </c>
      <c r="I945" s="17" t="s">
        <v>661</v>
      </c>
      <c r="J945" s="17" t="s">
        <v>662</v>
      </c>
      <c r="K945" s="17" t="s">
        <v>591</v>
      </c>
      <c r="L945" s="17" t="s">
        <v>31</v>
      </c>
      <c r="M945" s="17" t="s">
        <v>592</v>
      </c>
      <c r="N945" s="17" t="s">
        <v>574</v>
      </c>
      <c r="O945" s="18">
        <v>13.09</v>
      </c>
      <c r="P945" s="18">
        <v>34.99</v>
      </c>
      <c r="Q945" s="17">
        <v>1</v>
      </c>
      <c r="R945" s="18">
        <f t="shared" si="43"/>
        <v>34.99</v>
      </c>
      <c r="S945" s="19" t="str">
        <f t="shared" si="44"/>
        <v>Small</v>
      </c>
    </row>
    <row r="946" spans="1:19" hidden="1" outlineLevel="2" x14ac:dyDescent="0.45">
      <c r="A946" s="20">
        <v>53835</v>
      </c>
      <c r="B946" s="21">
        <v>42252</v>
      </c>
      <c r="C946" s="22" t="s">
        <v>106</v>
      </c>
      <c r="D946" s="22" t="s">
        <v>116</v>
      </c>
      <c r="E946" s="22" t="str">
        <f t="shared" si="42"/>
        <v>Fernando Barnes</v>
      </c>
      <c r="F946" s="22" t="s">
        <v>215</v>
      </c>
      <c r="G946" s="22" t="s">
        <v>216</v>
      </c>
      <c r="H946" s="22" t="s">
        <v>216</v>
      </c>
      <c r="I946" s="22" t="s">
        <v>594</v>
      </c>
      <c r="J946" s="22" t="s">
        <v>595</v>
      </c>
      <c r="K946" s="22" t="s">
        <v>595</v>
      </c>
      <c r="L946" s="22"/>
      <c r="M946" s="22" t="s">
        <v>573</v>
      </c>
      <c r="N946" s="22" t="s">
        <v>574</v>
      </c>
      <c r="O946" s="23">
        <v>1.49</v>
      </c>
      <c r="P946" s="23">
        <v>3.99</v>
      </c>
      <c r="Q946" s="22">
        <v>3</v>
      </c>
      <c r="R946" s="23">
        <f t="shared" si="43"/>
        <v>11.97</v>
      </c>
      <c r="S946" s="24" t="str">
        <f t="shared" si="44"/>
        <v>Small</v>
      </c>
    </row>
    <row r="947" spans="1:19" hidden="1" outlineLevel="2" x14ac:dyDescent="0.45">
      <c r="A947" s="15">
        <v>53835</v>
      </c>
      <c r="B947" s="16">
        <v>42252</v>
      </c>
      <c r="C947" s="17" t="s">
        <v>106</v>
      </c>
      <c r="D947" s="17" t="s">
        <v>116</v>
      </c>
      <c r="E947" s="17" t="str">
        <f t="shared" si="42"/>
        <v>Fernando Barnes</v>
      </c>
      <c r="F947" s="17" t="s">
        <v>215</v>
      </c>
      <c r="G947" s="17" t="s">
        <v>216</v>
      </c>
      <c r="H947" s="17" t="s">
        <v>216</v>
      </c>
      <c r="I947" s="17" t="s">
        <v>596</v>
      </c>
      <c r="J947" s="17" t="s">
        <v>597</v>
      </c>
      <c r="K947" s="17" t="s">
        <v>597</v>
      </c>
      <c r="L947" s="17"/>
      <c r="M947" s="17" t="s">
        <v>573</v>
      </c>
      <c r="N947" s="17" t="s">
        <v>574</v>
      </c>
      <c r="O947" s="18">
        <v>12.19</v>
      </c>
      <c r="P947" s="18">
        <v>32.6</v>
      </c>
      <c r="Q947" s="17">
        <v>1</v>
      </c>
      <c r="R947" s="18">
        <f t="shared" si="43"/>
        <v>32.6</v>
      </c>
      <c r="S947" s="19" t="str">
        <f t="shared" si="44"/>
        <v>Small</v>
      </c>
    </row>
    <row r="948" spans="1:19" hidden="1" outlineLevel="2" x14ac:dyDescent="0.45">
      <c r="A948" s="20">
        <v>53835</v>
      </c>
      <c r="B948" s="21">
        <v>42252</v>
      </c>
      <c r="C948" s="22" t="s">
        <v>106</v>
      </c>
      <c r="D948" s="22" t="s">
        <v>116</v>
      </c>
      <c r="E948" s="22" t="str">
        <f t="shared" si="42"/>
        <v>Fernando Barnes</v>
      </c>
      <c r="F948" s="22" t="s">
        <v>215</v>
      </c>
      <c r="G948" s="22" t="s">
        <v>216</v>
      </c>
      <c r="H948" s="22" t="s">
        <v>216</v>
      </c>
      <c r="I948" s="22" t="s">
        <v>599</v>
      </c>
      <c r="J948" s="22" t="s">
        <v>600</v>
      </c>
      <c r="K948" s="22" t="s">
        <v>601</v>
      </c>
      <c r="L948" s="22" t="s">
        <v>23</v>
      </c>
      <c r="M948" s="22" t="s">
        <v>602</v>
      </c>
      <c r="N948" s="22" t="s">
        <v>574</v>
      </c>
      <c r="O948" s="23">
        <v>20.57</v>
      </c>
      <c r="P948" s="23">
        <v>54.99</v>
      </c>
      <c r="Q948" s="22">
        <v>1</v>
      </c>
      <c r="R948" s="23">
        <f t="shared" si="43"/>
        <v>54.99</v>
      </c>
      <c r="S948" s="24" t="str">
        <f t="shared" si="44"/>
        <v>Small</v>
      </c>
    </row>
    <row r="949" spans="1:19" hidden="1" outlineLevel="2" x14ac:dyDescent="0.45">
      <c r="A949" s="15">
        <v>53838</v>
      </c>
      <c r="B949" s="16">
        <v>42252</v>
      </c>
      <c r="C949" s="17" t="s">
        <v>469</v>
      </c>
      <c r="D949" s="17" t="s">
        <v>125</v>
      </c>
      <c r="E949" s="17" t="str">
        <f t="shared" si="42"/>
        <v>Ana Perry</v>
      </c>
      <c r="F949" s="17" t="s">
        <v>215</v>
      </c>
      <c r="G949" s="17" t="s">
        <v>216</v>
      </c>
      <c r="H949" s="17" t="s">
        <v>216</v>
      </c>
      <c r="I949" s="17" t="s">
        <v>681</v>
      </c>
      <c r="J949" s="17" t="s">
        <v>682</v>
      </c>
      <c r="K949" s="17" t="s">
        <v>682</v>
      </c>
      <c r="L949" s="17"/>
      <c r="M949" s="17" t="s">
        <v>573</v>
      </c>
      <c r="N949" s="17" t="s">
        <v>574</v>
      </c>
      <c r="O949" s="18">
        <v>11.22</v>
      </c>
      <c r="P949" s="18">
        <v>29.99</v>
      </c>
      <c r="Q949" s="17">
        <v>1</v>
      </c>
      <c r="R949" s="18">
        <f t="shared" si="43"/>
        <v>29.99</v>
      </c>
      <c r="S949" s="19" t="str">
        <f t="shared" si="44"/>
        <v>Small</v>
      </c>
    </row>
    <row r="950" spans="1:19" hidden="1" outlineLevel="2" x14ac:dyDescent="0.45">
      <c r="A950" s="20">
        <v>53838</v>
      </c>
      <c r="B950" s="21">
        <v>42252</v>
      </c>
      <c r="C950" s="22" t="s">
        <v>469</v>
      </c>
      <c r="D950" s="22" t="s">
        <v>125</v>
      </c>
      <c r="E950" s="22" t="str">
        <f t="shared" si="42"/>
        <v>Ana Perry</v>
      </c>
      <c r="F950" s="22" t="s">
        <v>215</v>
      </c>
      <c r="G950" s="22" t="s">
        <v>216</v>
      </c>
      <c r="H950" s="22" t="s">
        <v>216</v>
      </c>
      <c r="I950" s="22" t="s">
        <v>683</v>
      </c>
      <c r="J950" s="22" t="s">
        <v>684</v>
      </c>
      <c r="K950" s="22" t="s">
        <v>684</v>
      </c>
      <c r="L950" s="22"/>
      <c r="M950" s="22" t="s">
        <v>573</v>
      </c>
      <c r="N950" s="22" t="s">
        <v>574</v>
      </c>
      <c r="O950" s="23">
        <v>1.87</v>
      </c>
      <c r="P950" s="23">
        <v>4.99</v>
      </c>
      <c r="Q950" s="22">
        <v>1</v>
      </c>
      <c r="R950" s="23">
        <f t="shared" si="43"/>
        <v>4.99</v>
      </c>
      <c r="S950" s="24" t="str">
        <f t="shared" si="44"/>
        <v>Small</v>
      </c>
    </row>
    <row r="951" spans="1:19" hidden="1" outlineLevel="2" x14ac:dyDescent="0.45">
      <c r="A951" s="15">
        <v>53838</v>
      </c>
      <c r="B951" s="16">
        <v>42252</v>
      </c>
      <c r="C951" s="17" t="s">
        <v>469</v>
      </c>
      <c r="D951" s="17" t="s">
        <v>125</v>
      </c>
      <c r="E951" s="17" t="str">
        <f t="shared" si="42"/>
        <v>Ana Perry</v>
      </c>
      <c r="F951" s="17" t="s">
        <v>215</v>
      </c>
      <c r="G951" s="17" t="s">
        <v>216</v>
      </c>
      <c r="H951" s="17" t="s">
        <v>216</v>
      </c>
      <c r="I951" s="17" t="s">
        <v>804</v>
      </c>
      <c r="J951" s="17" t="s">
        <v>805</v>
      </c>
      <c r="K951" s="17" t="s">
        <v>805</v>
      </c>
      <c r="L951" s="17"/>
      <c r="M951" s="17" t="s">
        <v>806</v>
      </c>
      <c r="N951" s="17" t="s">
        <v>574</v>
      </c>
      <c r="O951" s="18">
        <v>59.47</v>
      </c>
      <c r="P951" s="18">
        <v>159</v>
      </c>
      <c r="Q951" s="17">
        <v>1</v>
      </c>
      <c r="R951" s="18">
        <f t="shared" si="43"/>
        <v>159</v>
      </c>
      <c r="S951" s="19" t="str">
        <f t="shared" si="44"/>
        <v>Small</v>
      </c>
    </row>
    <row r="952" spans="1:19" hidden="1" outlineLevel="2" x14ac:dyDescent="0.45">
      <c r="A952" s="20">
        <v>53892</v>
      </c>
      <c r="B952" s="21">
        <v>42253</v>
      </c>
      <c r="C952" s="22" t="s">
        <v>245</v>
      </c>
      <c r="D952" s="22" t="s">
        <v>191</v>
      </c>
      <c r="E952" s="22" t="str">
        <f t="shared" si="42"/>
        <v>Cameron Gonzales</v>
      </c>
      <c r="F952" s="22" t="s">
        <v>215</v>
      </c>
      <c r="G952" s="22" t="s">
        <v>216</v>
      </c>
      <c r="H952" s="22" t="s">
        <v>216</v>
      </c>
      <c r="I952" s="22" t="s">
        <v>811</v>
      </c>
      <c r="J952" s="22" t="s">
        <v>812</v>
      </c>
      <c r="K952" s="22" t="s">
        <v>800</v>
      </c>
      <c r="L952" s="22" t="s">
        <v>45</v>
      </c>
      <c r="M952" s="22" t="s">
        <v>801</v>
      </c>
      <c r="N952" s="22" t="s">
        <v>588</v>
      </c>
      <c r="O952" s="23">
        <v>26.18</v>
      </c>
      <c r="P952" s="23">
        <v>69.989999999999995</v>
      </c>
      <c r="Q952" s="22">
        <v>2</v>
      </c>
      <c r="R952" s="23">
        <f t="shared" si="43"/>
        <v>139.97999999999999</v>
      </c>
      <c r="S952" s="24" t="str">
        <f t="shared" si="44"/>
        <v>Small</v>
      </c>
    </row>
    <row r="953" spans="1:19" hidden="1" outlineLevel="2" x14ac:dyDescent="0.45">
      <c r="A953" s="15">
        <v>54025</v>
      </c>
      <c r="B953" s="16">
        <v>42255</v>
      </c>
      <c r="C953" s="17" t="s">
        <v>108</v>
      </c>
      <c r="D953" s="17" t="s">
        <v>816</v>
      </c>
      <c r="E953" s="17" t="str">
        <f t="shared" si="42"/>
        <v>Kevin Campbell</v>
      </c>
      <c r="F953" s="17" t="s">
        <v>215</v>
      </c>
      <c r="G953" s="17" t="s">
        <v>216</v>
      </c>
      <c r="H953" s="17" t="s">
        <v>216</v>
      </c>
      <c r="I953" s="17" t="s">
        <v>339</v>
      </c>
      <c r="J953" s="17" t="s">
        <v>340</v>
      </c>
      <c r="K953" s="17" t="s">
        <v>341</v>
      </c>
      <c r="L953" s="17" t="s">
        <v>45</v>
      </c>
      <c r="M953" s="17" t="s">
        <v>24</v>
      </c>
      <c r="N953" s="17" t="s">
        <v>25</v>
      </c>
      <c r="O953" s="18">
        <v>1251.98</v>
      </c>
      <c r="P953" s="18">
        <v>2294.9899999999998</v>
      </c>
      <c r="Q953" s="17">
        <v>1</v>
      </c>
      <c r="R953" s="18">
        <f t="shared" si="43"/>
        <v>2294.9899999999998</v>
      </c>
      <c r="S953" s="19" t="str">
        <f t="shared" si="44"/>
        <v>Large</v>
      </c>
    </row>
    <row r="954" spans="1:19" hidden="1" outlineLevel="2" x14ac:dyDescent="0.45">
      <c r="A954" s="20">
        <v>54025</v>
      </c>
      <c r="B954" s="21">
        <v>42255</v>
      </c>
      <c r="C954" s="22" t="s">
        <v>108</v>
      </c>
      <c r="D954" s="22" t="s">
        <v>816</v>
      </c>
      <c r="E954" s="22" t="str">
        <f t="shared" si="42"/>
        <v>Kevin Campbell</v>
      </c>
      <c r="F954" s="22" t="s">
        <v>215</v>
      </c>
      <c r="G954" s="22" t="s">
        <v>216</v>
      </c>
      <c r="H954" s="22" t="s">
        <v>216</v>
      </c>
      <c r="I954" s="22" t="s">
        <v>661</v>
      </c>
      <c r="J954" s="22" t="s">
        <v>662</v>
      </c>
      <c r="K954" s="22" t="s">
        <v>591</v>
      </c>
      <c r="L954" s="22" t="s">
        <v>31</v>
      </c>
      <c r="M954" s="22" t="s">
        <v>592</v>
      </c>
      <c r="N954" s="22" t="s">
        <v>574</v>
      </c>
      <c r="O954" s="23">
        <v>13.09</v>
      </c>
      <c r="P954" s="23">
        <v>34.99</v>
      </c>
      <c r="Q954" s="22">
        <v>1</v>
      </c>
      <c r="R954" s="23">
        <f t="shared" si="43"/>
        <v>34.99</v>
      </c>
      <c r="S954" s="24" t="str">
        <f t="shared" si="44"/>
        <v>Small</v>
      </c>
    </row>
    <row r="955" spans="1:19" hidden="1" outlineLevel="2" x14ac:dyDescent="0.45">
      <c r="A955" s="15">
        <v>54025</v>
      </c>
      <c r="B955" s="16">
        <v>42255</v>
      </c>
      <c r="C955" s="17" t="s">
        <v>108</v>
      </c>
      <c r="D955" s="17" t="s">
        <v>816</v>
      </c>
      <c r="E955" s="17" t="str">
        <f t="shared" si="42"/>
        <v>Kevin Campbell</v>
      </c>
      <c r="F955" s="17" t="s">
        <v>215</v>
      </c>
      <c r="G955" s="17" t="s">
        <v>216</v>
      </c>
      <c r="H955" s="17" t="s">
        <v>216</v>
      </c>
      <c r="I955" s="17" t="s">
        <v>644</v>
      </c>
      <c r="J955" s="17" t="s">
        <v>645</v>
      </c>
      <c r="K955" s="17" t="s">
        <v>646</v>
      </c>
      <c r="L955" s="17" t="s">
        <v>632</v>
      </c>
      <c r="M955" s="17" t="s">
        <v>626</v>
      </c>
      <c r="N955" s="17" t="s">
        <v>588</v>
      </c>
      <c r="O955" s="18">
        <v>38.49</v>
      </c>
      <c r="P955" s="18">
        <v>49.99</v>
      </c>
      <c r="Q955" s="17">
        <v>1</v>
      </c>
      <c r="R955" s="18">
        <f t="shared" si="43"/>
        <v>49.99</v>
      </c>
      <c r="S955" s="19" t="str">
        <f t="shared" si="44"/>
        <v>Small</v>
      </c>
    </row>
    <row r="956" spans="1:19" hidden="1" outlineLevel="2" x14ac:dyDescent="0.45">
      <c r="A956" s="20">
        <v>54025</v>
      </c>
      <c r="B956" s="21">
        <v>42255</v>
      </c>
      <c r="C956" s="22" t="s">
        <v>108</v>
      </c>
      <c r="D956" s="22" t="s">
        <v>816</v>
      </c>
      <c r="E956" s="22" t="str">
        <f t="shared" ref="E956:E1019" si="45">CONCATENATE(C956," ",D956)</f>
        <v>Kevin Campbell</v>
      </c>
      <c r="F956" s="22" t="s">
        <v>215</v>
      </c>
      <c r="G956" s="22" t="s">
        <v>216</v>
      </c>
      <c r="H956" s="22" t="s">
        <v>216</v>
      </c>
      <c r="I956" s="22" t="s">
        <v>742</v>
      </c>
      <c r="J956" s="22" t="s">
        <v>743</v>
      </c>
      <c r="K956" s="22" t="s">
        <v>586</v>
      </c>
      <c r="L956" s="22" t="s">
        <v>45</v>
      </c>
      <c r="M956" s="22" t="s">
        <v>587</v>
      </c>
      <c r="N956" s="22" t="s">
        <v>588</v>
      </c>
      <c r="O956" s="23">
        <v>9.16</v>
      </c>
      <c r="P956" s="23">
        <v>24.49</v>
      </c>
      <c r="Q956" s="22">
        <v>2</v>
      </c>
      <c r="R956" s="23">
        <f t="shared" ref="R956:R1019" si="46">P956*Q956</f>
        <v>48.98</v>
      </c>
      <c r="S956" s="24" t="str">
        <f t="shared" ref="S956:S1019" si="47">VLOOKUP(R956,$T$2:$U$4,2,TRUE)</f>
        <v>Small</v>
      </c>
    </row>
    <row r="957" spans="1:19" hidden="1" outlineLevel="2" x14ac:dyDescent="0.45">
      <c r="A957" s="15">
        <v>54144</v>
      </c>
      <c r="B957" s="16">
        <v>42257</v>
      </c>
      <c r="C957" s="17" t="s">
        <v>284</v>
      </c>
      <c r="D957" s="17" t="s">
        <v>481</v>
      </c>
      <c r="E957" s="17" t="str">
        <f t="shared" si="45"/>
        <v>Mason Peterson</v>
      </c>
      <c r="F957" s="17" t="s">
        <v>215</v>
      </c>
      <c r="G957" s="17" t="s">
        <v>216</v>
      </c>
      <c r="H957" s="17" t="s">
        <v>216</v>
      </c>
      <c r="I957" s="17" t="s">
        <v>627</v>
      </c>
      <c r="J957" s="17" t="s">
        <v>628</v>
      </c>
      <c r="K957" s="17" t="s">
        <v>625</v>
      </c>
      <c r="L957" s="17" t="s">
        <v>317</v>
      </c>
      <c r="M957" s="17" t="s">
        <v>626</v>
      </c>
      <c r="N957" s="17" t="s">
        <v>588</v>
      </c>
      <c r="O957" s="18">
        <v>41.57</v>
      </c>
      <c r="P957" s="18">
        <v>53.99</v>
      </c>
      <c r="Q957" s="17">
        <v>2</v>
      </c>
      <c r="R957" s="18">
        <f t="shared" si="46"/>
        <v>107.98</v>
      </c>
      <c r="S957" s="19" t="str">
        <f t="shared" si="47"/>
        <v>Small</v>
      </c>
    </row>
    <row r="958" spans="1:19" hidden="1" outlineLevel="2" x14ac:dyDescent="0.45">
      <c r="A958" s="20">
        <v>54144</v>
      </c>
      <c r="B958" s="21">
        <v>42257</v>
      </c>
      <c r="C958" s="22" t="s">
        <v>284</v>
      </c>
      <c r="D958" s="22" t="s">
        <v>481</v>
      </c>
      <c r="E958" s="22" t="str">
        <f t="shared" si="45"/>
        <v>Mason Peterson</v>
      </c>
      <c r="F958" s="22" t="s">
        <v>215</v>
      </c>
      <c r="G958" s="22" t="s">
        <v>216</v>
      </c>
      <c r="H958" s="22" t="s">
        <v>216</v>
      </c>
      <c r="I958" s="22" t="s">
        <v>383</v>
      </c>
      <c r="J958" s="22" t="s">
        <v>384</v>
      </c>
      <c r="K958" s="22" t="s">
        <v>316</v>
      </c>
      <c r="L958" s="22" t="s">
        <v>317</v>
      </c>
      <c r="M958" s="22" t="s">
        <v>32</v>
      </c>
      <c r="N958" s="22" t="s">
        <v>25</v>
      </c>
      <c r="O958" s="23">
        <v>713.08</v>
      </c>
      <c r="P958" s="23">
        <v>1120.49</v>
      </c>
      <c r="Q958" s="22">
        <v>1</v>
      </c>
      <c r="R958" s="23">
        <f t="shared" si="46"/>
        <v>1120.49</v>
      </c>
      <c r="S958" s="24" t="str">
        <f t="shared" si="47"/>
        <v>Medium</v>
      </c>
    </row>
    <row r="959" spans="1:19" hidden="1" outlineLevel="2" x14ac:dyDescent="0.45">
      <c r="A959" s="15">
        <v>54205</v>
      </c>
      <c r="B959" s="16">
        <v>42259</v>
      </c>
      <c r="C959" s="17" t="s">
        <v>610</v>
      </c>
      <c r="D959" s="17" t="s">
        <v>113</v>
      </c>
      <c r="E959" s="17" t="str">
        <f t="shared" si="45"/>
        <v>Jason Griffin</v>
      </c>
      <c r="F959" s="17" t="s">
        <v>215</v>
      </c>
      <c r="G959" s="17" t="s">
        <v>216</v>
      </c>
      <c r="H959" s="17" t="s">
        <v>216</v>
      </c>
      <c r="I959" s="17" t="s">
        <v>608</v>
      </c>
      <c r="J959" s="17" t="s">
        <v>609</v>
      </c>
      <c r="K959" s="17" t="s">
        <v>591</v>
      </c>
      <c r="L959" s="17" t="s">
        <v>532</v>
      </c>
      <c r="M959" s="17" t="s">
        <v>592</v>
      </c>
      <c r="N959" s="17" t="s">
        <v>574</v>
      </c>
      <c r="O959" s="18">
        <v>13.09</v>
      </c>
      <c r="P959" s="18">
        <v>34.99</v>
      </c>
      <c r="Q959" s="17">
        <v>1</v>
      </c>
      <c r="R959" s="18">
        <f t="shared" si="46"/>
        <v>34.99</v>
      </c>
      <c r="S959" s="19" t="str">
        <f t="shared" si="47"/>
        <v>Small</v>
      </c>
    </row>
    <row r="960" spans="1:19" hidden="1" outlineLevel="2" x14ac:dyDescent="0.45">
      <c r="A960" s="20">
        <v>54205</v>
      </c>
      <c r="B960" s="21">
        <v>42259</v>
      </c>
      <c r="C960" s="22" t="s">
        <v>610</v>
      </c>
      <c r="D960" s="22" t="s">
        <v>113</v>
      </c>
      <c r="E960" s="22" t="str">
        <f t="shared" si="45"/>
        <v>Jason Griffin</v>
      </c>
      <c r="F960" s="22" t="s">
        <v>215</v>
      </c>
      <c r="G960" s="22" t="s">
        <v>216</v>
      </c>
      <c r="H960" s="22" t="s">
        <v>216</v>
      </c>
      <c r="I960" s="22" t="s">
        <v>742</v>
      </c>
      <c r="J960" s="22" t="s">
        <v>743</v>
      </c>
      <c r="K960" s="22" t="s">
        <v>586</v>
      </c>
      <c r="L960" s="22" t="s">
        <v>45</v>
      </c>
      <c r="M960" s="22" t="s">
        <v>587</v>
      </c>
      <c r="N960" s="22" t="s">
        <v>588</v>
      </c>
      <c r="O960" s="23">
        <v>9.16</v>
      </c>
      <c r="P960" s="23">
        <v>24.49</v>
      </c>
      <c r="Q960" s="22">
        <v>1</v>
      </c>
      <c r="R960" s="23">
        <f t="shared" si="46"/>
        <v>24.49</v>
      </c>
      <c r="S960" s="24" t="str">
        <f t="shared" si="47"/>
        <v>Small</v>
      </c>
    </row>
    <row r="961" spans="1:19" hidden="1" outlineLevel="2" x14ac:dyDescent="0.45">
      <c r="A961" s="15">
        <v>54218</v>
      </c>
      <c r="B961" s="16">
        <v>42259</v>
      </c>
      <c r="C961" s="17" t="s">
        <v>115</v>
      </c>
      <c r="D961" s="17" t="s">
        <v>91</v>
      </c>
      <c r="E961" s="17" t="str">
        <f t="shared" si="45"/>
        <v>Jennifer Simmons</v>
      </c>
      <c r="F961" s="17" t="s">
        <v>215</v>
      </c>
      <c r="G961" s="17" t="s">
        <v>216</v>
      </c>
      <c r="H961" s="17" t="s">
        <v>216</v>
      </c>
      <c r="I961" s="17" t="s">
        <v>726</v>
      </c>
      <c r="J961" s="17" t="s">
        <v>727</v>
      </c>
      <c r="K961" s="17" t="s">
        <v>625</v>
      </c>
      <c r="L961" s="17" t="s">
        <v>317</v>
      </c>
      <c r="M961" s="17" t="s">
        <v>626</v>
      </c>
      <c r="N961" s="17" t="s">
        <v>588</v>
      </c>
      <c r="O961" s="18">
        <v>41.57</v>
      </c>
      <c r="P961" s="18">
        <v>53.99</v>
      </c>
      <c r="Q961" s="17">
        <v>2</v>
      </c>
      <c r="R961" s="18">
        <f t="shared" si="46"/>
        <v>107.98</v>
      </c>
      <c r="S961" s="19" t="str">
        <f t="shared" si="47"/>
        <v>Small</v>
      </c>
    </row>
    <row r="962" spans="1:19" hidden="1" outlineLevel="2" x14ac:dyDescent="0.45">
      <c r="A962" s="20">
        <v>54218</v>
      </c>
      <c r="B962" s="21">
        <v>42259</v>
      </c>
      <c r="C962" s="22" t="s">
        <v>115</v>
      </c>
      <c r="D962" s="22" t="s">
        <v>91</v>
      </c>
      <c r="E962" s="22" t="str">
        <f t="shared" si="45"/>
        <v>Jennifer Simmons</v>
      </c>
      <c r="F962" s="22" t="s">
        <v>215</v>
      </c>
      <c r="G962" s="22" t="s">
        <v>216</v>
      </c>
      <c r="H962" s="22" t="s">
        <v>216</v>
      </c>
      <c r="I962" s="22" t="s">
        <v>589</v>
      </c>
      <c r="J962" s="22" t="s">
        <v>590</v>
      </c>
      <c r="K962" s="22" t="s">
        <v>591</v>
      </c>
      <c r="L962" s="22" t="s">
        <v>45</v>
      </c>
      <c r="M962" s="22" t="s">
        <v>592</v>
      </c>
      <c r="N962" s="22" t="s">
        <v>574</v>
      </c>
      <c r="O962" s="23">
        <v>13.09</v>
      </c>
      <c r="P962" s="23">
        <v>34.99</v>
      </c>
      <c r="Q962" s="22">
        <v>1</v>
      </c>
      <c r="R962" s="23">
        <f t="shared" si="46"/>
        <v>34.99</v>
      </c>
      <c r="S962" s="24" t="str">
        <f t="shared" si="47"/>
        <v>Small</v>
      </c>
    </row>
    <row r="963" spans="1:19" hidden="1" outlineLevel="2" x14ac:dyDescent="0.45">
      <c r="A963" s="15">
        <v>54218</v>
      </c>
      <c r="B963" s="16">
        <v>42259</v>
      </c>
      <c r="C963" s="17" t="s">
        <v>115</v>
      </c>
      <c r="D963" s="17" t="s">
        <v>91</v>
      </c>
      <c r="E963" s="17" t="str">
        <f t="shared" si="45"/>
        <v>Jennifer Simmons</v>
      </c>
      <c r="F963" s="17" t="s">
        <v>215</v>
      </c>
      <c r="G963" s="17" t="s">
        <v>216</v>
      </c>
      <c r="H963" s="17" t="s">
        <v>216</v>
      </c>
      <c r="I963" s="17" t="s">
        <v>648</v>
      </c>
      <c r="J963" s="17" t="s">
        <v>649</v>
      </c>
      <c r="K963" s="17" t="s">
        <v>649</v>
      </c>
      <c r="L963" s="17"/>
      <c r="M963" s="17" t="s">
        <v>615</v>
      </c>
      <c r="N963" s="17" t="s">
        <v>574</v>
      </c>
      <c r="O963" s="18">
        <v>3.74</v>
      </c>
      <c r="P963" s="18">
        <v>9.99</v>
      </c>
      <c r="Q963" s="17">
        <v>3</v>
      </c>
      <c r="R963" s="18">
        <f t="shared" si="46"/>
        <v>29.97</v>
      </c>
      <c r="S963" s="19" t="str">
        <f t="shared" si="47"/>
        <v>Small</v>
      </c>
    </row>
    <row r="964" spans="1:19" hidden="1" outlineLevel="2" x14ac:dyDescent="0.45">
      <c r="A964" s="20">
        <v>54218</v>
      </c>
      <c r="B964" s="21">
        <v>42259</v>
      </c>
      <c r="C964" s="22" t="s">
        <v>115</v>
      </c>
      <c r="D964" s="22" t="s">
        <v>91</v>
      </c>
      <c r="E964" s="22" t="str">
        <f t="shared" si="45"/>
        <v>Jennifer Simmons</v>
      </c>
      <c r="F964" s="22" t="s">
        <v>215</v>
      </c>
      <c r="G964" s="22" t="s">
        <v>216</v>
      </c>
      <c r="H964" s="22" t="s">
        <v>216</v>
      </c>
      <c r="I964" s="22" t="s">
        <v>616</v>
      </c>
      <c r="J964" s="22" t="s">
        <v>617</v>
      </c>
      <c r="K964" s="22" t="s">
        <v>618</v>
      </c>
      <c r="L964" s="22"/>
      <c r="M964" s="22" t="s">
        <v>615</v>
      </c>
      <c r="N964" s="22" t="s">
        <v>574</v>
      </c>
      <c r="O964" s="23">
        <v>1.87</v>
      </c>
      <c r="P964" s="23">
        <v>4.99</v>
      </c>
      <c r="Q964" s="22">
        <v>4</v>
      </c>
      <c r="R964" s="23">
        <f t="shared" si="46"/>
        <v>19.96</v>
      </c>
      <c r="S964" s="24" t="str">
        <f t="shared" si="47"/>
        <v>Small</v>
      </c>
    </row>
    <row r="965" spans="1:19" hidden="1" outlineLevel="2" x14ac:dyDescent="0.45">
      <c r="A965" s="15">
        <v>54223</v>
      </c>
      <c r="B965" s="16">
        <v>42259</v>
      </c>
      <c r="C965" s="17" t="s">
        <v>693</v>
      </c>
      <c r="D965" s="17" t="s">
        <v>456</v>
      </c>
      <c r="E965" s="17" t="str">
        <f t="shared" si="45"/>
        <v>James Nelson</v>
      </c>
      <c r="F965" s="17" t="s">
        <v>215</v>
      </c>
      <c r="G965" s="17" t="s">
        <v>216</v>
      </c>
      <c r="H965" s="17" t="s">
        <v>216</v>
      </c>
      <c r="I965" s="17" t="s">
        <v>683</v>
      </c>
      <c r="J965" s="17" t="s">
        <v>684</v>
      </c>
      <c r="K965" s="17" t="s">
        <v>684</v>
      </c>
      <c r="L965" s="17"/>
      <c r="M965" s="17" t="s">
        <v>573</v>
      </c>
      <c r="N965" s="17" t="s">
        <v>574</v>
      </c>
      <c r="O965" s="18">
        <v>1.87</v>
      </c>
      <c r="P965" s="18">
        <v>4.99</v>
      </c>
      <c r="Q965" s="17">
        <v>3</v>
      </c>
      <c r="R965" s="18">
        <f t="shared" si="46"/>
        <v>14.97</v>
      </c>
      <c r="S965" s="19" t="str">
        <f t="shared" si="47"/>
        <v>Small</v>
      </c>
    </row>
    <row r="966" spans="1:19" hidden="1" outlineLevel="2" x14ac:dyDescent="0.45">
      <c r="A966" s="20">
        <v>54223</v>
      </c>
      <c r="B966" s="21">
        <v>42259</v>
      </c>
      <c r="C966" s="22" t="s">
        <v>693</v>
      </c>
      <c r="D966" s="22" t="s">
        <v>456</v>
      </c>
      <c r="E966" s="22" t="str">
        <f t="shared" si="45"/>
        <v>James Nelson</v>
      </c>
      <c r="F966" s="22" t="s">
        <v>215</v>
      </c>
      <c r="G966" s="22" t="s">
        <v>216</v>
      </c>
      <c r="H966" s="22" t="s">
        <v>216</v>
      </c>
      <c r="I966" s="22" t="s">
        <v>663</v>
      </c>
      <c r="J966" s="22" t="s">
        <v>664</v>
      </c>
      <c r="K966" s="22" t="s">
        <v>665</v>
      </c>
      <c r="L966" s="22"/>
      <c r="M966" s="22" t="s">
        <v>573</v>
      </c>
      <c r="N966" s="22" t="s">
        <v>574</v>
      </c>
      <c r="O966" s="23">
        <v>0.86</v>
      </c>
      <c r="P966" s="23">
        <v>2.29</v>
      </c>
      <c r="Q966" s="22">
        <v>1</v>
      </c>
      <c r="R966" s="23">
        <f t="shared" si="46"/>
        <v>2.29</v>
      </c>
      <c r="S966" s="24" t="str">
        <f t="shared" si="47"/>
        <v>Small</v>
      </c>
    </row>
    <row r="967" spans="1:19" hidden="1" outlineLevel="2" x14ac:dyDescent="0.45">
      <c r="A967" s="15">
        <v>54273</v>
      </c>
      <c r="B967" s="16">
        <v>42260</v>
      </c>
      <c r="C967" s="17" t="s">
        <v>121</v>
      </c>
      <c r="D967" s="17" t="s">
        <v>237</v>
      </c>
      <c r="E967" s="17" t="str">
        <f t="shared" si="45"/>
        <v>Jonathan Garcia</v>
      </c>
      <c r="F967" s="17" t="s">
        <v>215</v>
      </c>
      <c r="G967" s="17" t="s">
        <v>216</v>
      </c>
      <c r="H967" s="17" t="s">
        <v>216</v>
      </c>
      <c r="I967" s="17" t="s">
        <v>681</v>
      </c>
      <c r="J967" s="17" t="s">
        <v>682</v>
      </c>
      <c r="K967" s="17" t="s">
        <v>682</v>
      </c>
      <c r="L967" s="17"/>
      <c r="M967" s="17" t="s">
        <v>573</v>
      </c>
      <c r="N967" s="17" t="s">
        <v>574</v>
      </c>
      <c r="O967" s="18">
        <v>11.22</v>
      </c>
      <c r="P967" s="18">
        <v>29.99</v>
      </c>
      <c r="Q967" s="17">
        <v>2</v>
      </c>
      <c r="R967" s="18">
        <f t="shared" si="46"/>
        <v>59.98</v>
      </c>
      <c r="S967" s="19" t="str">
        <f t="shared" si="47"/>
        <v>Small</v>
      </c>
    </row>
    <row r="968" spans="1:19" hidden="1" outlineLevel="2" x14ac:dyDescent="0.45">
      <c r="A968" s="20">
        <v>54285</v>
      </c>
      <c r="B968" s="21">
        <v>42260</v>
      </c>
      <c r="C968" s="22" t="s">
        <v>772</v>
      </c>
      <c r="D968" s="22" t="s">
        <v>191</v>
      </c>
      <c r="E968" s="22" t="str">
        <f t="shared" si="45"/>
        <v>Paige Gonzales</v>
      </c>
      <c r="F968" s="22" t="s">
        <v>215</v>
      </c>
      <c r="G968" s="22" t="s">
        <v>216</v>
      </c>
      <c r="H968" s="22" t="s">
        <v>216</v>
      </c>
      <c r="I968" s="22" t="s">
        <v>683</v>
      </c>
      <c r="J968" s="22" t="s">
        <v>684</v>
      </c>
      <c r="K968" s="22" t="s">
        <v>684</v>
      </c>
      <c r="L968" s="22"/>
      <c r="M968" s="22" t="s">
        <v>573</v>
      </c>
      <c r="N968" s="22" t="s">
        <v>574</v>
      </c>
      <c r="O968" s="23">
        <v>1.87</v>
      </c>
      <c r="P968" s="23">
        <v>4.99</v>
      </c>
      <c r="Q968" s="22">
        <v>3</v>
      </c>
      <c r="R968" s="23">
        <f t="shared" si="46"/>
        <v>14.97</v>
      </c>
      <c r="S968" s="24" t="str">
        <f t="shared" si="47"/>
        <v>Small</v>
      </c>
    </row>
    <row r="969" spans="1:19" hidden="1" outlineLevel="2" x14ac:dyDescent="0.45">
      <c r="A969" s="15">
        <v>54285</v>
      </c>
      <c r="B969" s="16">
        <v>42260</v>
      </c>
      <c r="C969" s="17" t="s">
        <v>772</v>
      </c>
      <c r="D969" s="17" t="s">
        <v>191</v>
      </c>
      <c r="E969" s="17" t="str">
        <f t="shared" si="45"/>
        <v>Paige Gonzales</v>
      </c>
      <c r="F969" s="17" t="s">
        <v>215</v>
      </c>
      <c r="G969" s="17" t="s">
        <v>216</v>
      </c>
      <c r="H969" s="17" t="s">
        <v>216</v>
      </c>
      <c r="I969" s="17" t="s">
        <v>608</v>
      </c>
      <c r="J969" s="17" t="s">
        <v>609</v>
      </c>
      <c r="K969" s="17" t="s">
        <v>591</v>
      </c>
      <c r="L969" s="17" t="s">
        <v>532</v>
      </c>
      <c r="M969" s="17" t="s">
        <v>592</v>
      </c>
      <c r="N969" s="17" t="s">
        <v>574</v>
      </c>
      <c r="O969" s="18">
        <v>13.09</v>
      </c>
      <c r="P969" s="18">
        <v>34.99</v>
      </c>
      <c r="Q969" s="17">
        <v>2</v>
      </c>
      <c r="R969" s="18">
        <f t="shared" si="46"/>
        <v>69.98</v>
      </c>
      <c r="S969" s="19" t="str">
        <f t="shared" si="47"/>
        <v>Small</v>
      </c>
    </row>
    <row r="970" spans="1:19" hidden="1" outlineLevel="2" x14ac:dyDescent="0.45">
      <c r="A970" s="20">
        <v>54337</v>
      </c>
      <c r="B970" s="21">
        <v>42261</v>
      </c>
      <c r="C970" s="22" t="s">
        <v>251</v>
      </c>
      <c r="D970" s="22" t="s">
        <v>688</v>
      </c>
      <c r="E970" s="22" t="str">
        <f t="shared" si="45"/>
        <v>Allison Stewart</v>
      </c>
      <c r="F970" s="22" t="s">
        <v>215</v>
      </c>
      <c r="G970" s="22" t="s">
        <v>216</v>
      </c>
      <c r="H970" s="22" t="s">
        <v>216</v>
      </c>
      <c r="I970" s="22" t="s">
        <v>829</v>
      </c>
      <c r="J970" s="22" t="s">
        <v>830</v>
      </c>
      <c r="K970" s="22" t="s">
        <v>800</v>
      </c>
      <c r="L970" s="22" t="s">
        <v>45</v>
      </c>
      <c r="M970" s="22" t="s">
        <v>801</v>
      </c>
      <c r="N970" s="22" t="s">
        <v>588</v>
      </c>
      <c r="O970" s="23">
        <v>26.18</v>
      </c>
      <c r="P970" s="23">
        <v>69.989999999999995</v>
      </c>
      <c r="Q970" s="22">
        <v>1</v>
      </c>
      <c r="R970" s="23">
        <f t="shared" si="46"/>
        <v>69.989999999999995</v>
      </c>
      <c r="S970" s="24" t="str">
        <f t="shared" si="47"/>
        <v>Small</v>
      </c>
    </row>
    <row r="971" spans="1:19" hidden="1" outlineLevel="2" x14ac:dyDescent="0.45">
      <c r="A971" s="15">
        <v>54413</v>
      </c>
      <c r="B971" s="16">
        <v>42262</v>
      </c>
      <c r="C971" s="17" t="s">
        <v>438</v>
      </c>
      <c r="D971" s="17" t="s">
        <v>236</v>
      </c>
      <c r="E971" s="17" t="str">
        <f t="shared" si="45"/>
        <v>Madison Taylor</v>
      </c>
      <c r="F971" s="17" t="s">
        <v>215</v>
      </c>
      <c r="G971" s="17" t="s">
        <v>216</v>
      </c>
      <c r="H971" s="17" t="s">
        <v>216</v>
      </c>
      <c r="I971" s="17" t="s">
        <v>776</v>
      </c>
      <c r="J971" s="17" t="s">
        <v>777</v>
      </c>
      <c r="K971" s="17" t="s">
        <v>764</v>
      </c>
      <c r="L971" s="17" t="s">
        <v>765</v>
      </c>
      <c r="M971" s="17" t="s">
        <v>766</v>
      </c>
      <c r="N971" s="17" t="s">
        <v>588</v>
      </c>
      <c r="O971" s="18">
        <v>3.36</v>
      </c>
      <c r="P971" s="18">
        <v>8.99</v>
      </c>
      <c r="Q971" s="17">
        <v>1</v>
      </c>
      <c r="R971" s="18">
        <f t="shared" si="46"/>
        <v>8.99</v>
      </c>
      <c r="S971" s="19" t="str">
        <f t="shared" si="47"/>
        <v>Small</v>
      </c>
    </row>
    <row r="972" spans="1:19" hidden="1" outlineLevel="2" x14ac:dyDescent="0.45">
      <c r="A972" s="20">
        <v>54413</v>
      </c>
      <c r="B972" s="21">
        <v>42262</v>
      </c>
      <c r="C972" s="22" t="s">
        <v>438</v>
      </c>
      <c r="D972" s="22" t="s">
        <v>236</v>
      </c>
      <c r="E972" s="22" t="str">
        <f t="shared" si="45"/>
        <v>Madison Taylor</v>
      </c>
      <c r="F972" s="22" t="s">
        <v>215</v>
      </c>
      <c r="G972" s="22" t="s">
        <v>216</v>
      </c>
      <c r="H972" s="22" t="s">
        <v>216</v>
      </c>
      <c r="I972" s="22" t="s">
        <v>686</v>
      </c>
      <c r="J972" s="22" t="s">
        <v>687</v>
      </c>
      <c r="K972" s="22" t="s">
        <v>687</v>
      </c>
      <c r="L972" s="22"/>
      <c r="M972" s="22" t="s">
        <v>573</v>
      </c>
      <c r="N972" s="22" t="s">
        <v>574</v>
      </c>
      <c r="O972" s="23">
        <v>13.09</v>
      </c>
      <c r="P972" s="23">
        <v>35</v>
      </c>
      <c r="Q972" s="22">
        <v>2</v>
      </c>
      <c r="R972" s="23">
        <f t="shared" si="46"/>
        <v>70</v>
      </c>
      <c r="S972" s="24" t="str">
        <f t="shared" si="47"/>
        <v>Small</v>
      </c>
    </row>
    <row r="973" spans="1:19" hidden="1" outlineLevel="2" x14ac:dyDescent="0.45">
      <c r="A973" s="15">
        <v>54413</v>
      </c>
      <c r="B973" s="16">
        <v>42262</v>
      </c>
      <c r="C973" s="17" t="s">
        <v>438</v>
      </c>
      <c r="D973" s="17" t="s">
        <v>236</v>
      </c>
      <c r="E973" s="17" t="str">
        <f t="shared" si="45"/>
        <v>Madison Taylor</v>
      </c>
      <c r="F973" s="17" t="s">
        <v>215</v>
      </c>
      <c r="G973" s="17" t="s">
        <v>216</v>
      </c>
      <c r="H973" s="17" t="s">
        <v>216</v>
      </c>
      <c r="I973" s="17" t="s">
        <v>683</v>
      </c>
      <c r="J973" s="17" t="s">
        <v>684</v>
      </c>
      <c r="K973" s="17" t="s">
        <v>684</v>
      </c>
      <c r="L973" s="17"/>
      <c r="M973" s="17" t="s">
        <v>573</v>
      </c>
      <c r="N973" s="17" t="s">
        <v>574</v>
      </c>
      <c r="O973" s="18">
        <v>1.87</v>
      </c>
      <c r="P973" s="18">
        <v>4.99</v>
      </c>
      <c r="Q973" s="17">
        <v>2</v>
      </c>
      <c r="R973" s="18">
        <f t="shared" si="46"/>
        <v>9.98</v>
      </c>
      <c r="S973" s="19" t="str">
        <f t="shared" si="47"/>
        <v>Small</v>
      </c>
    </row>
    <row r="974" spans="1:19" hidden="1" outlineLevel="2" x14ac:dyDescent="0.45">
      <c r="A974" s="20">
        <v>54491</v>
      </c>
      <c r="B974" s="21">
        <v>42264</v>
      </c>
      <c r="C974" s="22" t="s">
        <v>689</v>
      </c>
      <c r="D974" s="22" t="s">
        <v>152</v>
      </c>
      <c r="E974" s="22" t="str">
        <f t="shared" si="45"/>
        <v>Caleb Flores</v>
      </c>
      <c r="F974" s="22" t="s">
        <v>215</v>
      </c>
      <c r="G974" s="22" t="s">
        <v>216</v>
      </c>
      <c r="H974" s="22" t="s">
        <v>216</v>
      </c>
      <c r="I974" s="22" t="s">
        <v>616</v>
      </c>
      <c r="J974" s="22" t="s">
        <v>617</v>
      </c>
      <c r="K974" s="22" t="s">
        <v>618</v>
      </c>
      <c r="L974" s="22"/>
      <c r="M974" s="22" t="s">
        <v>615</v>
      </c>
      <c r="N974" s="22" t="s">
        <v>574</v>
      </c>
      <c r="O974" s="23">
        <v>1.87</v>
      </c>
      <c r="P974" s="23">
        <v>4.99</v>
      </c>
      <c r="Q974" s="22">
        <v>2</v>
      </c>
      <c r="R974" s="23">
        <f t="shared" si="46"/>
        <v>9.98</v>
      </c>
      <c r="S974" s="24" t="str">
        <f t="shared" si="47"/>
        <v>Small</v>
      </c>
    </row>
    <row r="975" spans="1:19" hidden="1" outlineLevel="2" x14ac:dyDescent="0.45">
      <c r="A975" s="15">
        <v>54491</v>
      </c>
      <c r="B975" s="16">
        <v>42264</v>
      </c>
      <c r="C975" s="17" t="s">
        <v>689</v>
      </c>
      <c r="D975" s="17" t="s">
        <v>152</v>
      </c>
      <c r="E975" s="17" t="str">
        <f t="shared" si="45"/>
        <v>Caleb Flores</v>
      </c>
      <c r="F975" s="17" t="s">
        <v>215</v>
      </c>
      <c r="G975" s="17" t="s">
        <v>216</v>
      </c>
      <c r="H975" s="17" t="s">
        <v>216</v>
      </c>
      <c r="I975" s="17" t="s">
        <v>707</v>
      </c>
      <c r="J975" s="17" t="s">
        <v>708</v>
      </c>
      <c r="K975" s="17" t="s">
        <v>709</v>
      </c>
      <c r="L975" s="17"/>
      <c r="M975" s="17" t="s">
        <v>710</v>
      </c>
      <c r="N975" s="17" t="s">
        <v>574</v>
      </c>
      <c r="O975" s="18">
        <v>2.97</v>
      </c>
      <c r="P975" s="18">
        <v>7.95</v>
      </c>
      <c r="Q975" s="17">
        <v>4</v>
      </c>
      <c r="R975" s="18">
        <f t="shared" si="46"/>
        <v>31.8</v>
      </c>
      <c r="S975" s="19" t="str">
        <f t="shared" si="47"/>
        <v>Small</v>
      </c>
    </row>
    <row r="976" spans="1:19" hidden="1" outlineLevel="2" x14ac:dyDescent="0.45">
      <c r="A976" s="20">
        <v>54612</v>
      </c>
      <c r="B976" s="21">
        <v>42266</v>
      </c>
      <c r="C976" s="22" t="s">
        <v>389</v>
      </c>
      <c r="D976" s="22" t="s">
        <v>68</v>
      </c>
      <c r="E976" s="22" t="str">
        <f t="shared" si="45"/>
        <v>Jill Martin</v>
      </c>
      <c r="F976" s="22" t="s">
        <v>215</v>
      </c>
      <c r="G976" s="22" t="s">
        <v>216</v>
      </c>
      <c r="H976" s="22" t="s">
        <v>216</v>
      </c>
      <c r="I976" s="22" t="s">
        <v>683</v>
      </c>
      <c r="J976" s="22" t="s">
        <v>684</v>
      </c>
      <c r="K976" s="22" t="s">
        <v>684</v>
      </c>
      <c r="L976" s="22"/>
      <c r="M976" s="22" t="s">
        <v>573</v>
      </c>
      <c r="N976" s="22" t="s">
        <v>574</v>
      </c>
      <c r="O976" s="23">
        <v>1.87</v>
      </c>
      <c r="P976" s="23">
        <v>4.99</v>
      </c>
      <c r="Q976" s="22">
        <v>2</v>
      </c>
      <c r="R976" s="23">
        <f t="shared" si="46"/>
        <v>9.98</v>
      </c>
      <c r="S976" s="24" t="str">
        <f t="shared" si="47"/>
        <v>Small</v>
      </c>
    </row>
    <row r="977" spans="1:19" hidden="1" outlineLevel="2" x14ac:dyDescent="0.45">
      <c r="A977" s="15">
        <v>54612</v>
      </c>
      <c r="B977" s="16">
        <v>42266</v>
      </c>
      <c r="C977" s="17" t="s">
        <v>389</v>
      </c>
      <c r="D977" s="17" t="s">
        <v>68</v>
      </c>
      <c r="E977" s="17" t="str">
        <f t="shared" si="45"/>
        <v>Jill Martin</v>
      </c>
      <c r="F977" s="17" t="s">
        <v>215</v>
      </c>
      <c r="G977" s="17" t="s">
        <v>216</v>
      </c>
      <c r="H977" s="17" t="s">
        <v>216</v>
      </c>
      <c r="I977" s="17" t="s">
        <v>681</v>
      </c>
      <c r="J977" s="17" t="s">
        <v>682</v>
      </c>
      <c r="K977" s="17" t="s">
        <v>682</v>
      </c>
      <c r="L977" s="17"/>
      <c r="M977" s="17" t="s">
        <v>573</v>
      </c>
      <c r="N977" s="17" t="s">
        <v>574</v>
      </c>
      <c r="O977" s="18">
        <v>11.22</v>
      </c>
      <c r="P977" s="18">
        <v>29.99</v>
      </c>
      <c r="Q977" s="17">
        <v>1</v>
      </c>
      <c r="R977" s="18">
        <f t="shared" si="46"/>
        <v>29.99</v>
      </c>
      <c r="S977" s="19" t="str">
        <f t="shared" si="47"/>
        <v>Small</v>
      </c>
    </row>
    <row r="978" spans="1:19" hidden="1" outlineLevel="2" x14ac:dyDescent="0.45">
      <c r="A978" s="20">
        <v>54612</v>
      </c>
      <c r="B978" s="21">
        <v>42266</v>
      </c>
      <c r="C978" s="22" t="s">
        <v>389</v>
      </c>
      <c r="D978" s="22" t="s">
        <v>68</v>
      </c>
      <c r="E978" s="22" t="str">
        <f t="shared" si="45"/>
        <v>Jill Martin</v>
      </c>
      <c r="F978" s="22" t="s">
        <v>215</v>
      </c>
      <c r="G978" s="22" t="s">
        <v>216</v>
      </c>
      <c r="H978" s="22" t="s">
        <v>216</v>
      </c>
      <c r="I978" s="22" t="s">
        <v>589</v>
      </c>
      <c r="J978" s="22" t="s">
        <v>590</v>
      </c>
      <c r="K978" s="22" t="s">
        <v>591</v>
      </c>
      <c r="L978" s="22" t="s">
        <v>45</v>
      </c>
      <c r="M978" s="22" t="s">
        <v>592</v>
      </c>
      <c r="N978" s="22" t="s">
        <v>574</v>
      </c>
      <c r="O978" s="23">
        <v>13.09</v>
      </c>
      <c r="P978" s="23">
        <v>34.99</v>
      </c>
      <c r="Q978" s="22">
        <v>1</v>
      </c>
      <c r="R978" s="23">
        <f t="shared" si="46"/>
        <v>34.99</v>
      </c>
      <c r="S978" s="24" t="str">
        <f t="shared" si="47"/>
        <v>Small</v>
      </c>
    </row>
    <row r="979" spans="1:19" hidden="1" outlineLevel="2" x14ac:dyDescent="0.45">
      <c r="A979" s="15">
        <v>54614</v>
      </c>
      <c r="B979" s="16">
        <v>42266</v>
      </c>
      <c r="C979" s="17" t="s">
        <v>129</v>
      </c>
      <c r="D979" s="17" t="s">
        <v>113</v>
      </c>
      <c r="E979" s="17" t="str">
        <f t="shared" si="45"/>
        <v>Thomas Griffin</v>
      </c>
      <c r="F979" s="17" t="s">
        <v>215</v>
      </c>
      <c r="G979" s="17" t="s">
        <v>216</v>
      </c>
      <c r="H979" s="17" t="s">
        <v>216</v>
      </c>
      <c r="I979" s="17" t="s">
        <v>608</v>
      </c>
      <c r="J979" s="17" t="s">
        <v>609</v>
      </c>
      <c r="K979" s="17" t="s">
        <v>591</v>
      </c>
      <c r="L979" s="17" t="s">
        <v>532</v>
      </c>
      <c r="M979" s="17" t="s">
        <v>592</v>
      </c>
      <c r="N979" s="17" t="s">
        <v>574</v>
      </c>
      <c r="O979" s="18">
        <v>13.09</v>
      </c>
      <c r="P979" s="18">
        <v>34.99</v>
      </c>
      <c r="Q979" s="17">
        <v>1</v>
      </c>
      <c r="R979" s="18">
        <f t="shared" si="46"/>
        <v>34.99</v>
      </c>
      <c r="S979" s="19" t="str">
        <f t="shared" si="47"/>
        <v>Small</v>
      </c>
    </row>
    <row r="980" spans="1:19" hidden="1" outlineLevel="2" x14ac:dyDescent="0.45">
      <c r="A980" s="20">
        <v>54614</v>
      </c>
      <c r="B980" s="21">
        <v>42266</v>
      </c>
      <c r="C980" s="22" t="s">
        <v>129</v>
      </c>
      <c r="D980" s="22" t="s">
        <v>113</v>
      </c>
      <c r="E980" s="22" t="str">
        <f t="shared" si="45"/>
        <v>Thomas Griffin</v>
      </c>
      <c r="F980" s="22" t="s">
        <v>215</v>
      </c>
      <c r="G980" s="22" t="s">
        <v>216</v>
      </c>
      <c r="H980" s="22" t="s">
        <v>216</v>
      </c>
      <c r="I980" s="22" t="s">
        <v>584</v>
      </c>
      <c r="J980" s="22" t="s">
        <v>585</v>
      </c>
      <c r="K980" s="22" t="s">
        <v>586</v>
      </c>
      <c r="L980" s="22" t="s">
        <v>45</v>
      </c>
      <c r="M980" s="22" t="s">
        <v>587</v>
      </c>
      <c r="N980" s="22" t="s">
        <v>588</v>
      </c>
      <c r="O980" s="23">
        <v>9.16</v>
      </c>
      <c r="P980" s="23">
        <v>24.49</v>
      </c>
      <c r="Q980" s="22">
        <v>4</v>
      </c>
      <c r="R980" s="23">
        <f t="shared" si="46"/>
        <v>97.96</v>
      </c>
      <c r="S980" s="24" t="str">
        <f t="shared" si="47"/>
        <v>Small</v>
      </c>
    </row>
    <row r="981" spans="1:19" hidden="1" outlineLevel="2" x14ac:dyDescent="0.45">
      <c r="A981" s="15">
        <v>54614</v>
      </c>
      <c r="B981" s="16">
        <v>42266</v>
      </c>
      <c r="C981" s="17" t="s">
        <v>129</v>
      </c>
      <c r="D981" s="17" t="s">
        <v>113</v>
      </c>
      <c r="E981" s="17" t="str">
        <f t="shared" si="45"/>
        <v>Thomas Griffin</v>
      </c>
      <c r="F981" s="17" t="s">
        <v>215</v>
      </c>
      <c r="G981" s="17" t="s">
        <v>216</v>
      </c>
      <c r="H981" s="17" t="s">
        <v>216</v>
      </c>
      <c r="I981" s="17" t="s">
        <v>683</v>
      </c>
      <c r="J981" s="17" t="s">
        <v>684</v>
      </c>
      <c r="K981" s="17" t="s">
        <v>684</v>
      </c>
      <c r="L981" s="17"/>
      <c r="M981" s="17" t="s">
        <v>573</v>
      </c>
      <c r="N981" s="17" t="s">
        <v>574</v>
      </c>
      <c r="O981" s="18">
        <v>1.87</v>
      </c>
      <c r="P981" s="18">
        <v>4.99</v>
      </c>
      <c r="Q981" s="17">
        <v>1</v>
      </c>
      <c r="R981" s="18">
        <f t="shared" si="46"/>
        <v>4.99</v>
      </c>
      <c r="S981" s="19" t="str">
        <f t="shared" si="47"/>
        <v>Small</v>
      </c>
    </row>
    <row r="982" spans="1:19" hidden="1" outlineLevel="2" x14ac:dyDescent="0.45">
      <c r="A982" s="20">
        <v>54614</v>
      </c>
      <c r="B982" s="21">
        <v>42266</v>
      </c>
      <c r="C982" s="22" t="s">
        <v>129</v>
      </c>
      <c r="D982" s="22" t="s">
        <v>113</v>
      </c>
      <c r="E982" s="22" t="str">
        <f t="shared" si="45"/>
        <v>Thomas Griffin</v>
      </c>
      <c r="F982" s="22" t="s">
        <v>215</v>
      </c>
      <c r="G982" s="22" t="s">
        <v>216</v>
      </c>
      <c r="H982" s="22" t="s">
        <v>216</v>
      </c>
      <c r="I982" s="22" t="s">
        <v>681</v>
      </c>
      <c r="J982" s="22" t="s">
        <v>682</v>
      </c>
      <c r="K982" s="22" t="s">
        <v>682</v>
      </c>
      <c r="L982" s="22"/>
      <c r="M982" s="22" t="s">
        <v>573</v>
      </c>
      <c r="N982" s="22" t="s">
        <v>574</v>
      </c>
      <c r="O982" s="23">
        <v>11.22</v>
      </c>
      <c r="P982" s="23">
        <v>29.99</v>
      </c>
      <c r="Q982" s="22">
        <v>1</v>
      </c>
      <c r="R982" s="23">
        <f t="shared" si="46"/>
        <v>29.99</v>
      </c>
      <c r="S982" s="24" t="str">
        <f t="shared" si="47"/>
        <v>Small</v>
      </c>
    </row>
    <row r="983" spans="1:19" hidden="1" outlineLevel="2" x14ac:dyDescent="0.45">
      <c r="A983" s="15">
        <v>55157</v>
      </c>
      <c r="B983" s="16">
        <v>42276</v>
      </c>
      <c r="C983" s="17" t="s">
        <v>856</v>
      </c>
      <c r="D983" s="17" t="s">
        <v>276</v>
      </c>
      <c r="E983" s="17" t="str">
        <f t="shared" si="45"/>
        <v>Logan Coleman</v>
      </c>
      <c r="F983" s="17" t="s">
        <v>215</v>
      </c>
      <c r="G983" s="17" t="s">
        <v>216</v>
      </c>
      <c r="H983" s="17" t="s">
        <v>216</v>
      </c>
      <c r="I983" s="17" t="s">
        <v>608</v>
      </c>
      <c r="J983" s="17" t="s">
        <v>609</v>
      </c>
      <c r="K983" s="17" t="s">
        <v>591</v>
      </c>
      <c r="L983" s="17" t="s">
        <v>532</v>
      </c>
      <c r="M983" s="17" t="s">
        <v>592</v>
      </c>
      <c r="N983" s="17" t="s">
        <v>574</v>
      </c>
      <c r="O983" s="18">
        <v>13.09</v>
      </c>
      <c r="P983" s="18">
        <v>34.99</v>
      </c>
      <c r="Q983" s="17">
        <v>1</v>
      </c>
      <c r="R983" s="18">
        <f t="shared" si="46"/>
        <v>34.99</v>
      </c>
      <c r="S983" s="19" t="str">
        <f t="shared" si="47"/>
        <v>Small</v>
      </c>
    </row>
    <row r="984" spans="1:19" hidden="1" outlineLevel="2" x14ac:dyDescent="0.45">
      <c r="A984" s="20">
        <v>55157</v>
      </c>
      <c r="B984" s="21">
        <v>42276</v>
      </c>
      <c r="C984" s="22" t="s">
        <v>856</v>
      </c>
      <c r="D984" s="22" t="s">
        <v>276</v>
      </c>
      <c r="E984" s="22" t="str">
        <f t="shared" si="45"/>
        <v>Logan Coleman</v>
      </c>
      <c r="F984" s="22" t="s">
        <v>215</v>
      </c>
      <c r="G984" s="22" t="s">
        <v>216</v>
      </c>
      <c r="H984" s="22" t="s">
        <v>216</v>
      </c>
      <c r="I984" s="22" t="s">
        <v>683</v>
      </c>
      <c r="J984" s="22" t="s">
        <v>684</v>
      </c>
      <c r="K984" s="22" t="s">
        <v>684</v>
      </c>
      <c r="L984" s="22"/>
      <c r="M984" s="22" t="s">
        <v>573</v>
      </c>
      <c r="N984" s="22" t="s">
        <v>574</v>
      </c>
      <c r="O984" s="23">
        <v>1.87</v>
      </c>
      <c r="P984" s="23">
        <v>4.99</v>
      </c>
      <c r="Q984" s="22">
        <v>1</v>
      </c>
      <c r="R984" s="23">
        <f t="shared" si="46"/>
        <v>4.99</v>
      </c>
      <c r="S984" s="24" t="str">
        <f t="shared" si="47"/>
        <v>Small</v>
      </c>
    </row>
    <row r="985" spans="1:19" hidden="1" outlineLevel="2" x14ac:dyDescent="0.45">
      <c r="A985" s="15">
        <v>55157</v>
      </c>
      <c r="B985" s="16">
        <v>42276</v>
      </c>
      <c r="C985" s="17" t="s">
        <v>856</v>
      </c>
      <c r="D985" s="17" t="s">
        <v>276</v>
      </c>
      <c r="E985" s="17" t="str">
        <f t="shared" si="45"/>
        <v>Logan Coleman</v>
      </c>
      <c r="F985" s="17" t="s">
        <v>215</v>
      </c>
      <c r="G985" s="17" t="s">
        <v>216</v>
      </c>
      <c r="H985" s="17" t="s">
        <v>216</v>
      </c>
      <c r="I985" s="17" t="s">
        <v>681</v>
      </c>
      <c r="J985" s="17" t="s">
        <v>682</v>
      </c>
      <c r="K985" s="17" t="s">
        <v>682</v>
      </c>
      <c r="L985" s="17"/>
      <c r="M985" s="17" t="s">
        <v>573</v>
      </c>
      <c r="N985" s="17" t="s">
        <v>574</v>
      </c>
      <c r="O985" s="18">
        <v>11.22</v>
      </c>
      <c r="P985" s="18">
        <v>29.99</v>
      </c>
      <c r="Q985" s="17">
        <v>1</v>
      </c>
      <c r="R985" s="18">
        <f t="shared" si="46"/>
        <v>29.99</v>
      </c>
      <c r="S985" s="19" t="str">
        <f t="shared" si="47"/>
        <v>Small</v>
      </c>
    </row>
    <row r="986" spans="1:19" hidden="1" outlineLevel="2" x14ac:dyDescent="0.45">
      <c r="A986" s="20">
        <v>55657</v>
      </c>
      <c r="B986" s="21">
        <v>42283</v>
      </c>
      <c r="C986" s="22" t="s">
        <v>264</v>
      </c>
      <c r="D986" s="22" t="s">
        <v>74</v>
      </c>
      <c r="E986" s="22" t="str">
        <f t="shared" si="45"/>
        <v>Emma Lee</v>
      </c>
      <c r="F986" s="22" t="s">
        <v>215</v>
      </c>
      <c r="G986" s="22" t="s">
        <v>216</v>
      </c>
      <c r="H986" s="22" t="s">
        <v>216</v>
      </c>
      <c r="I986" s="22" t="s">
        <v>605</v>
      </c>
      <c r="J986" s="22" t="s">
        <v>606</v>
      </c>
      <c r="K986" s="22" t="s">
        <v>606</v>
      </c>
      <c r="L986" s="22"/>
      <c r="M986" s="22" t="s">
        <v>607</v>
      </c>
      <c r="N986" s="22" t="s">
        <v>574</v>
      </c>
      <c r="O986" s="23">
        <v>8.2200000000000006</v>
      </c>
      <c r="P986" s="23">
        <v>21.98</v>
      </c>
      <c r="Q986" s="22">
        <v>1</v>
      </c>
      <c r="R986" s="23">
        <f t="shared" si="46"/>
        <v>21.98</v>
      </c>
      <c r="S986" s="24" t="str">
        <f t="shared" si="47"/>
        <v>Small</v>
      </c>
    </row>
    <row r="987" spans="1:19" hidden="1" outlineLevel="2" x14ac:dyDescent="0.45">
      <c r="A987" s="15">
        <v>55657</v>
      </c>
      <c r="B987" s="16">
        <v>42283</v>
      </c>
      <c r="C987" s="17" t="s">
        <v>264</v>
      </c>
      <c r="D987" s="17" t="s">
        <v>74</v>
      </c>
      <c r="E987" s="17" t="str">
        <f t="shared" si="45"/>
        <v>Emma Lee</v>
      </c>
      <c r="F987" s="17" t="s">
        <v>215</v>
      </c>
      <c r="G987" s="17" t="s">
        <v>216</v>
      </c>
      <c r="H987" s="17" t="s">
        <v>216</v>
      </c>
      <c r="I987" s="17" t="s">
        <v>608</v>
      </c>
      <c r="J987" s="17" t="s">
        <v>609</v>
      </c>
      <c r="K987" s="17" t="s">
        <v>591</v>
      </c>
      <c r="L987" s="17" t="s">
        <v>532</v>
      </c>
      <c r="M987" s="17" t="s">
        <v>592</v>
      </c>
      <c r="N987" s="17" t="s">
        <v>574</v>
      </c>
      <c r="O987" s="18">
        <v>13.09</v>
      </c>
      <c r="P987" s="18">
        <v>34.99</v>
      </c>
      <c r="Q987" s="17">
        <v>1</v>
      </c>
      <c r="R987" s="18">
        <f t="shared" si="46"/>
        <v>34.99</v>
      </c>
      <c r="S987" s="19" t="str">
        <f t="shared" si="47"/>
        <v>Small</v>
      </c>
    </row>
    <row r="988" spans="1:19" hidden="1" outlineLevel="2" x14ac:dyDescent="0.45">
      <c r="A988" s="20">
        <v>55706</v>
      </c>
      <c r="B988" s="21">
        <v>42284</v>
      </c>
      <c r="C988" s="22" t="s">
        <v>97</v>
      </c>
      <c r="D988" s="22" t="s">
        <v>122</v>
      </c>
      <c r="E988" s="22" t="str">
        <f t="shared" si="45"/>
        <v>Gabrielle Green</v>
      </c>
      <c r="F988" s="22" t="s">
        <v>215</v>
      </c>
      <c r="G988" s="22" t="s">
        <v>216</v>
      </c>
      <c r="H988" s="22" t="s">
        <v>216</v>
      </c>
      <c r="I988" s="22" t="s">
        <v>683</v>
      </c>
      <c r="J988" s="22" t="s">
        <v>684</v>
      </c>
      <c r="K988" s="22" t="s">
        <v>684</v>
      </c>
      <c r="L988" s="22"/>
      <c r="M988" s="22" t="s">
        <v>573</v>
      </c>
      <c r="N988" s="22" t="s">
        <v>574</v>
      </c>
      <c r="O988" s="23">
        <v>1.87</v>
      </c>
      <c r="P988" s="23">
        <v>4.99</v>
      </c>
      <c r="Q988" s="22">
        <v>1</v>
      </c>
      <c r="R988" s="23">
        <f t="shared" si="46"/>
        <v>4.99</v>
      </c>
      <c r="S988" s="24" t="str">
        <f t="shared" si="47"/>
        <v>Small</v>
      </c>
    </row>
    <row r="989" spans="1:19" hidden="1" outlineLevel="2" x14ac:dyDescent="0.45">
      <c r="A989" s="15">
        <v>55706</v>
      </c>
      <c r="B989" s="16">
        <v>42284</v>
      </c>
      <c r="C989" s="17" t="s">
        <v>97</v>
      </c>
      <c r="D989" s="17" t="s">
        <v>122</v>
      </c>
      <c r="E989" s="17" t="str">
        <f t="shared" si="45"/>
        <v>Gabrielle Green</v>
      </c>
      <c r="F989" s="17" t="s">
        <v>215</v>
      </c>
      <c r="G989" s="17" t="s">
        <v>216</v>
      </c>
      <c r="H989" s="17" t="s">
        <v>216</v>
      </c>
      <c r="I989" s="17" t="s">
        <v>608</v>
      </c>
      <c r="J989" s="17" t="s">
        <v>609</v>
      </c>
      <c r="K989" s="17" t="s">
        <v>591</v>
      </c>
      <c r="L989" s="17" t="s">
        <v>532</v>
      </c>
      <c r="M989" s="17" t="s">
        <v>592</v>
      </c>
      <c r="N989" s="17" t="s">
        <v>574</v>
      </c>
      <c r="O989" s="18">
        <v>13.09</v>
      </c>
      <c r="P989" s="18">
        <v>34.99</v>
      </c>
      <c r="Q989" s="17">
        <v>2</v>
      </c>
      <c r="R989" s="18">
        <f t="shared" si="46"/>
        <v>69.98</v>
      </c>
      <c r="S989" s="19" t="str">
        <f t="shared" si="47"/>
        <v>Small</v>
      </c>
    </row>
    <row r="990" spans="1:19" hidden="1" outlineLevel="2" x14ac:dyDescent="0.45">
      <c r="A990" s="20">
        <v>55706</v>
      </c>
      <c r="B990" s="21">
        <v>42284</v>
      </c>
      <c r="C990" s="22" t="s">
        <v>97</v>
      </c>
      <c r="D990" s="22" t="s">
        <v>122</v>
      </c>
      <c r="E990" s="22" t="str">
        <f t="shared" si="45"/>
        <v>Gabrielle Green</v>
      </c>
      <c r="F990" s="22" t="s">
        <v>215</v>
      </c>
      <c r="G990" s="22" t="s">
        <v>216</v>
      </c>
      <c r="H990" s="22" t="s">
        <v>216</v>
      </c>
      <c r="I990" s="22" t="s">
        <v>742</v>
      </c>
      <c r="J990" s="22" t="s">
        <v>743</v>
      </c>
      <c r="K990" s="22" t="s">
        <v>586</v>
      </c>
      <c r="L990" s="22" t="s">
        <v>45</v>
      </c>
      <c r="M990" s="22" t="s">
        <v>587</v>
      </c>
      <c r="N990" s="22" t="s">
        <v>588</v>
      </c>
      <c r="O990" s="23">
        <v>9.16</v>
      </c>
      <c r="P990" s="23">
        <v>24.49</v>
      </c>
      <c r="Q990" s="22">
        <v>1</v>
      </c>
      <c r="R990" s="23">
        <f t="shared" si="46"/>
        <v>24.49</v>
      </c>
      <c r="S990" s="24" t="str">
        <f t="shared" si="47"/>
        <v>Small</v>
      </c>
    </row>
    <row r="991" spans="1:19" hidden="1" outlineLevel="2" x14ac:dyDescent="0.45">
      <c r="A991" s="15">
        <v>55759</v>
      </c>
      <c r="B991" s="16">
        <v>42285</v>
      </c>
      <c r="C991" s="17" t="s">
        <v>867</v>
      </c>
      <c r="D991" s="17" t="s">
        <v>693</v>
      </c>
      <c r="E991" s="17" t="str">
        <f t="shared" si="45"/>
        <v>Jeremiah James</v>
      </c>
      <c r="F991" s="17" t="s">
        <v>215</v>
      </c>
      <c r="G991" s="17" t="s">
        <v>216</v>
      </c>
      <c r="H991" s="17" t="s">
        <v>216</v>
      </c>
      <c r="I991" s="17" t="s">
        <v>681</v>
      </c>
      <c r="J991" s="17" t="s">
        <v>682</v>
      </c>
      <c r="K991" s="17" t="s">
        <v>682</v>
      </c>
      <c r="L991" s="17"/>
      <c r="M991" s="17" t="s">
        <v>573</v>
      </c>
      <c r="N991" s="17" t="s">
        <v>574</v>
      </c>
      <c r="O991" s="18">
        <v>11.22</v>
      </c>
      <c r="P991" s="18">
        <v>29.99</v>
      </c>
      <c r="Q991" s="17">
        <v>2</v>
      </c>
      <c r="R991" s="18">
        <f t="shared" si="46"/>
        <v>59.98</v>
      </c>
      <c r="S991" s="19" t="str">
        <f t="shared" si="47"/>
        <v>Small</v>
      </c>
    </row>
    <row r="992" spans="1:19" hidden="1" outlineLevel="2" x14ac:dyDescent="0.45">
      <c r="A992" s="20">
        <v>55759</v>
      </c>
      <c r="B992" s="21">
        <v>42285</v>
      </c>
      <c r="C992" s="22" t="s">
        <v>867</v>
      </c>
      <c r="D992" s="22" t="s">
        <v>693</v>
      </c>
      <c r="E992" s="22" t="str">
        <f t="shared" si="45"/>
        <v>Jeremiah James</v>
      </c>
      <c r="F992" s="22" t="s">
        <v>215</v>
      </c>
      <c r="G992" s="22" t="s">
        <v>216</v>
      </c>
      <c r="H992" s="22" t="s">
        <v>216</v>
      </c>
      <c r="I992" s="22" t="s">
        <v>661</v>
      </c>
      <c r="J992" s="22" t="s">
        <v>662</v>
      </c>
      <c r="K992" s="22" t="s">
        <v>591</v>
      </c>
      <c r="L992" s="22" t="s">
        <v>31</v>
      </c>
      <c r="M992" s="22" t="s">
        <v>592</v>
      </c>
      <c r="N992" s="22" t="s">
        <v>574</v>
      </c>
      <c r="O992" s="23">
        <v>13.09</v>
      </c>
      <c r="P992" s="23">
        <v>34.99</v>
      </c>
      <c r="Q992" s="22">
        <v>1</v>
      </c>
      <c r="R992" s="23">
        <f t="shared" si="46"/>
        <v>34.99</v>
      </c>
      <c r="S992" s="24" t="str">
        <f t="shared" si="47"/>
        <v>Small</v>
      </c>
    </row>
    <row r="993" spans="1:19" hidden="1" outlineLevel="2" x14ac:dyDescent="0.45">
      <c r="A993" s="15">
        <v>55759</v>
      </c>
      <c r="B993" s="16">
        <v>42285</v>
      </c>
      <c r="C993" s="17" t="s">
        <v>867</v>
      </c>
      <c r="D993" s="17" t="s">
        <v>693</v>
      </c>
      <c r="E993" s="17" t="str">
        <f t="shared" si="45"/>
        <v>Jeremiah James</v>
      </c>
      <c r="F993" s="17" t="s">
        <v>215</v>
      </c>
      <c r="G993" s="17" t="s">
        <v>216</v>
      </c>
      <c r="H993" s="17" t="s">
        <v>216</v>
      </c>
      <c r="I993" s="17" t="s">
        <v>683</v>
      </c>
      <c r="J993" s="17" t="s">
        <v>684</v>
      </c>
      <c r="K993" s="17" t="s">
        <v>684</v>
      </c>
      <c r="L993" s="17"/>
      <c r="M993" s="17" t="s">
        <v>573</v>
      </c>
      <c r="N993" s="17" t="s">
        <v>574</v>
      </c>
      <c r="O993" s="18">
        <v>1.87</v>
      </c>
      <c r="P993" s="18">
        <v>4.99</v>
      </c>
      <c r="Q993" s="17">
        <v>2</v>
      </c>
      <c r="R993" s="18">
        <f t="shared" si="46"/>
        <v>9.98</v>
      </c>
      <c r="S993" s="19" t="str">
        <f t="shared" si="47"/>
        <v>Small</v>
      </c>
    </row>
    <row r="994" spans="1:19" hidden="1" outlineLevel="2" x14ac:dyDescent="0.45">
      <c r="A994" s="20">
        <v>55826</v>
      </c>
      <c r="B994" s="21">
        <v>42286</v>
      </c>
      <c r="C994" s="22" t="s">
        <v>869</v>
      </c>
      <c r="D994" s="22" t="s">
        <v>437</v>
      </c>
      <c r="E994" s="22" t="str">
        <f t="shared" si="45"/>
        <v>Hailey Patterson</v>
      </c>
      <c r="F994" s="22" t="s">
        <v>215</v>
      </c>
      <c r="G994" s="22" t="s">
        <v>216</v>
      </c>
      <c r="H994" s="22" t="s">
        <v>216</v>
      </c>
      <c r="I994" s="22" t="s">
        <v>726</v>
      </c>
      <c r="J994" s="22" t="s">
        <v>727</v>
      </c>
      <c r="K994" s="22" t="s">
        <v>625</v>
      </c>
      <c r="L994" s="22" t="s">
        <v>317</v>
      </c>
      <c r="M994" s="22" t="s">
        <v>626</v>
      </c>
      <c r="N994" s="22" t="s">
        <v>588</v>
      </c>
      <c r="O994" s="23">
        <v>41.57</v>
      </c>
      <c r="P994" s="23">
        <v>53.99</v>
      </c>
      <c r="Q994" s="22">
        <v>1</v>
      </c>
      <c r="R994" s="23">
        <f t="shared" si="46"/>
        <v>53.99</v>
      </c>
      <c r="S994" s="24" t="str">
        <f t="shared" si="47"/>
        <v>Small</v>
      </c>
    </row>
    <row r="995" spans="1:19" hidden="1" outlineLevel="2" x14ac:dyDescent="0.45">
      <c r="A995" s="15">
        <v>56115</v>
      </c>
      <c r="B995" s="16">
        <v>42291</v>
      </c>
      <c r="C995" s="17" t="s">
        <v>831</v>
      </c>
      <c r="D995" s="17" t="s">
        <v>402</v>
      </c>
      <c r="E995" s="17" t="str">
        <f t="shared" si="45"/>
        <v>Molly Prasad</v>
      </c>
      <c r="F995" s="17" t="s">
        <v>215</v>
      </c>
      <c r="G995" s="17" t="s">
        <v>216</v>
      </c>
      <c r="H995" s="17" t="s">
        <v>216</v>
      </c>
      <c r="I995" s="17" t="s">
        <v>876</v>
      </c>
      <c r="J995" s="17" t="s">
        <v>877</v>
      </c>
      <c r="K995" s="17" t="s">
        <v>696</v>
      </c>
      <c r="L995" s="17" t="s">
        <v>532</v>
      </c>
      <c r="M995" s="17" t="s">
        <v>579</v>
      </c>
      <c r="N995" s="17" t="s">
        <v>25</v>
      </c>
      <c r="O995" s="18">
        <v>461.44</v>
      </c>
      <c r="P995" s="18">
        <v>742.35</v>
      </c>
      <c r="Q995" s="17">
        <v>1</v>
      </c>
      <c r="R995" s="18">
        <f t="shared" si="46"/>
        <v>742.35</v>
      </c>
      <c r="S995" s="19" t="str">
        <f t="shared" si="47"/>
        <v>Medium</v>
      </c>
    </row>
    <row r="996" spans="1:19" hidden="1" outlineLevel="2" x14ac:dyDescent="0.45">
      <c r="A996" s="20">
        <v>56115</v>
      </c>
      <c r="B996" s="21">
        <v>42291</v>
      </c>
      <c r="C996" s="22" t="s">
        <v>831</v>
      </c>
      <c r="D996" s="22" t="s">
        <v>402</v>
      </c>
      <c r="E996" s="22" t="str">
        <f t="shared" si="45"/>
        <v>Molly Prasad</v>
      </c>
      <c r="F996" s="22" t="s">
        <v>215</v>
      </c>
      <c r="G996" s="22" t="s">
        <v>216</v>
      </c>
      <c r="H996" s="22" t="s">
        <v>216</v>
      </c>
      <c r="I996" s="22" t="s">
        <v>629</v>
      </c>
      <c r="J996" s="22" t="s">
        <v>630</v>
      </c>
      <c r="K996" s="22" t="s">
        <v>631</v>
      </c>
      <c r="L996" s="22" t="s">
        <v>632</v>
      </c>
      <c r="M996" s="22" t="s">
        <v>633</v>
      </c>
      <c r="N996" s="22" t="s">
        <v>588</v>
      </c>
      <c r="O996" s="23">
        <v>6.92</v>
      </c>
      <c r="P996" s="23">
        <v>8.99</v>
      </c>
      <c r="Q996" s="22">
        <v>1</v>
      </c>
      <c r="R996" s="23">
        <f t="shared" si="46"/>
        <v>8.99</v>
      </c>
      <c r="S996" s="24" t="str">
        <f t="shared" si="47"/>
        <v>Small</v>
      </c>
    </row>
    <row r="997" spans="1:19" hidden="1" outlineLevel="2" x14ac:dyDescent="0.45">
      <c r="A997" s="15">
        <v>56281</v>
      </c>
      <c r="B997" s="16">
        <v>42295</v>
      </c>
      <c r="C997" s="17" t="s">
        <v>461</v>
      </c>
      <c r="D997" s="17" t="s">
        <v>46</v>
      </c>
      <c r="E997" s="17" t="str">
        <f t="shared" si="45"/>
        <v>Charles Jackson</v>
      </c>
      <c r="F997" s="17" t="s">
        <v>215</v>
      </c>
      <c r="G997" s="17" t="s">
        <v>216</v>
      </c>
      <c r="H997" s="17" t="s">
        <v>216</v>
      </c>
      <c r="I997" s="17" t="s">
        <v>707</v>
      </c>
      <c r="J997" s="17" t="s">
        <v>708</v>
      </c>
      <c r="K997" s="17" t="s">
        <v>709</v>
      </c>
      <c r="L997" s="17"/>
      <c r="M997" s="17" t="s">
        <v>710</v>
      </c>
      <c r="N997" s="17" t="s">
        <v>574</v>
      </c>
      <c r="O997" s="18">
        <v>2.97</v>
      </c>
      <c r="P997" s="18">
        <v>7.95</v>
      </c>
      <c r="Q997" s="17">
        <v>3</v>
      </c>
      <c r="R997" s="18">
        <f t="shared" si="46"/>
        <v>23.85</v>
      </c>
      <c r="S997" s="19" t="str">
        <f t="shared" si="47"/>
        <v>Small</v>
      </c>
    </row>
    <row r="998" spans="1:19" hidden="1" outlineLevel="2" x14ac:dyDescent="0.45">
      <c r="A998" s="20">
        <v>56281</v>
      </c>
      <c r="B998" s="21">
        <v>42295</v>
      </c>
      <c r="C998" s="22" t="s">
        <v>461</v>
      </c>
      <c r="D998" s="22" t="s">
        <v>46</v>
      </c>
      <c r="E998" s="22" t="str">
        <f t="shared" si="45"/>
        <v>Charles Jackson</v>
      </c>
      <c r="F998" s="22" t="s">
        <v>215</v>
      </c>
      <c r="G998" s="22" t="s">
        <v>216</v>
      </c>
      <c r="H998" s="22" t="s">
        <v>216</v>
      </c>
      <c r="I998" s="22" t="s">
        <v>580</v>
      </c>
      <c r="J998" s="22" t="s">
        <v>581</v>
      </c>
      <c r="K998" s="22" t="s">
        <v>581</v>
      </c>
      <c r="L998" s="22"/>
      <c r="M998" s="22" t="s">
        <v>573</v>
      </c>
      <c r="N998" s="22" t="s">
        <v>574</v>
      </c>
      <c r="O998" s="23">
        <v>1.87</v>
      </c>
      <c r="P998" s="23">
        <v>4.99</v>
      </c>
      <c r="Q998" s="22">
        <v>2</v>
      </c>
      <c r="R998" s="23">
        <f t="shared" si="46"/>
        <v>9.98</v>
      </c>
      <c r="S998" s="24" t="str">
        <f t="shared" si="47"/>
        <v>Small</v>
      </c>
    </row>
    <row r="999" spans="1:19" hidden="1" outlineLevel="2" x14ac:dyDescent="0.45">
      <c r="A999" s="15">
        <v>56281</v>
      </c>
      <c r="B999" s="16">
        <v>42295</v>
      </c>
      <c r="C999" s="17" t="s">
        <v>461</v>
      </c>
      <c r="D999" s="17" t="s">
        <v>46</v>
      </c>
      <c r="E999" s="17" t="str">
        <f t="shared" si="45"/>
        <v>Charles Jackson</v>
      </c>
      <c r="F999" s="17" t="s">
        <v>215</v>
      </c>
      <c r="G999" s="17" t="s">
        <v>216</v>
      </c>
      <c r="H999" s="17" t="s">
        <v>216</v>
      </c>
      <c r="I999" s="17" t="s">
        <v>599</v>
      </c>
      <c r="J999" s="17" t="s">
        <v>600</v>
      </c>
      <c r="K999" s="17" t="s">
        <v>601</v>
      </c>
      <c r="L999" s="17" t="s">
        <v>23</v>
      </c>
      <c r="M999" s="17" t="s">
        <v>602</v>
      </c>
      <c r="N999" s="17" t="s">
        <v>574</v>
      </c>
      <c r="O999" s="18">
        <v>20.57</v>
      </c>
      <c r="P999" s="18">
        <v>54.99</v>
      </c>
      <c r="Q999" s="17">
        <v>1</v>
      </c>
      <c r="R999" s="18">
        <f t="shared" si="46"/>
        <v>54.99</v>
      </c>
      <c r="S999" s="19" t="str">
        <f t="shared" si="47"/>
        <v>Small</v>
      </c>
    </row>
    <row r="1000" spans="1:19" hidden="1" outlineLevel="2" x14ac:dyDescent="0.45">
      <c r="A1000" s="20">
        <v>56467</v>
      </c>
      <c r="B1000" s="21">
        <v>42298</v>
      </c>
      <c r="C1000" s="22" t="s">
        <v>531</v>
      </c>
      <c r="D1000" s="22" t="s">
        <v>363</v>
      </c>
      <c r="E1000" s="22" t="str">
        <f t="shared" si="45"/>
        <v>Nicole Price</v>
      </c>
      <c r="F1000" s="22" t="s">
        <v>215</v>
      </c>
      <c r="G1000" s="22" t="s">
        <v>216</v>
      </c>
      <c r="H1000" s="22" t="s">
        <v>216</v>
      </c>
      <c r="I1000" s="22" t="s">
        <v>605</v>
      </c>
      <c r="J1000" s="22" t="s">
        <v>606</v>
      </c>
      <c r="K1000" s="22" t="s">
        <v>606</v>
      </c>
      <c r="L1000" s="22"/>
      <c r="M1000" s="22" t="s">
        <v>607</v>
      </c>
      <c r="N1000" s="22" t="s">
        <v>574</v>
      </c>
      <c r="O1000" s="23">
        <v>8.2200000000000006</v>
      </c>
      <c r="P1000" s="23">
        <v>21.98</v>
      </c>
      <c r="Q1000" s="22">
        <v>3</v>
      </c>
      <c r="R1000" s="23">
        <f t="shared" si="46"/>
        <v>65.94</v>
      </c>
      <c r="S1000" s="24" t="str">
        <f t="shared" si="47"/>
        <v>Small</v>
      </c>
    </row>
    <row r="1001" spans="1:19" hidden="1" outlineLevel="2" x14ac:dyDescent="0.45">
      <c r="A1001" s="15">
        <v>56467</v>
      </c>
      <c r="B1001" s="16">
        <v>42298</v>
      </c>
      <c r="C1001" s="17" t="s">
        <v>531</v>
      </c>
      <c r="D1001" s="17" t="s">
        <v>363</v>
      </c>
      <c r="E1001" s="17" t="str">
        <f t="shared" si="45"/>
        <v>Nicole Price</v>
      </c>
      <c r="F1001" s="17" t="s">
        <v>215</v>
      </c>
      <c r="G1001" s="17" t="s">
        <v>216</v>
      </c>
      <c r="H1001" s="17" t="s">
        <v>216</v>
      </c>
      <c r="I1001" s="17" t="s">
        <v>589</v>
      </c>
      <c r="J1001" s="17" t="s">
        <v>590</v>
      </c>
      <c r="K1001" s="17" t="s">
        <v>591</v>
      </c>
      <c r="L1001" s="17" t="s">
        <v>45</v>
      </c>
      <c r="M1001" s="17" t="s">
        <v>592</v>
      </c>
      <c r="N1001" s="17" t="s">
        <v>574</v>
      </c>
      <c r="O1001" s="18">
        <v>13.09</v>
      </c>
      <c r="P1001" s="18">
        <v>34.99</v>
      </c>
      <c r="Q1001" s="17">
        <v>4</v>
      </c>
      <c r="R1001" s="18">
        <f t="shared" si="46"/>
        <v>139.96</v>
      </c>
      <c r="S1001" s="19" t="str">
        <f t="shared" si="47"/>
        <v>Small</v>
      </c>
    </row>
    <row r="1002" spans="1:19" hidden="1" outlineLevel="2" x14ac:dyDescent="0.45">
      <c r="A1002" s="20">
        <v>56566</v>
      </c>
      <c r="B1002" s="21">
        <v>42300</v>
      </c>
      <c r="C1002" s="22" t="s">
        <v>221</v>
      </c>
      <c r="D1002" s="22" t="s">
        <v>428</v>
      </c>
      <c r="E1002" s="22" t="str">
        <f t="shared" si="45"/>
        <v>Lucas Smith</v>
      </c>
      <c r="F1002" s="22" t="s">
        <v>215</v>
      </c>
      <c r="G1002" s="22" t="s">
        <v>216</v>
      </c>
      <c r="H1002" s="22" t="s">
        <v>216</v>
      </c>
      <c r="I1002" s="22" t="s">
        <v>605</v>
      </c>
      <c r="J1002" s="22" t="s">
        <v>606</v>
      </c>
      <c r="K1002" s="22" t="s">
        <v>606</v>
      </c>
      <c r="L1002" s="22"/>
      <c r="M1002" s="22" t="s">
        <v>607</v>
      </c>
      <c r="N1002" s="22" t="s">
        <v>574</v>
      </c>
      <c r="O1002" s="23">
        <v>8.2200000000000006</v>
      </c>
      <c r="P1002" s="23">
        <v>21.98</v>
      </c>
      <c r="Q1002" s="22">
        <v>2</v>
      </c>
      <c r="R1002" s="23">
        <f t="shared" si="46"/>
        <v>43.96</v>
      </c>
      <c r="S1002" s="24" t="str">
        <f t="shared" si="47"/>
        <v>Small</v>
      </c>
    </row>
    <row r="1003" spans="1:19" hidden="1" outlineLevel="2" x14ac:dyDescent="0.45">
      <c r="A1003" s="15">
        <v>56862</v>
      </c>
      <c r="B1003" s="16">
        <v>42306</v>
      </c>
      <c r="C1003" s="17" t="s">
        <v>901</v>
      </c>
      <c r="D1003" s="17" t="s">
        <v>214</v>
      </c>
      <c r="E1003" s="17" t="str">
        <f t="shared" si="45"/>
        <v>Alexandra Jenkins</v>
      </c>
      <c r="F1003" s="17" t="s">
        <v>215</v>
      </c>
      <c r="G1003" s="17" t="s">
        <v>216</v>
      </c>
      <c r="H1003" s="17" t="s">
        <v>216</v>
      </c>
      <c r="I1003" s="17" t="s">
        <v>644</v>
      </c>
      <c r="J1003" s="17" t="s">
        <v>645</v>
      </c>
      <c r="K1003" s="17" t="s">
        <v>646</v>
      </c>
      <c r="L1003" s="17" t="s">
        <v>632</v>
      </c>
      <c r="M1003" s="17" t="s">
        <v>626</v>
      </c>
      <c r="N1003" s="17" t="s">
        <v>588</v>
      </c>
      <c r="O1003" s="18">
        <v>38.49</v>
      </c>
      <c r="P1003" s="18">
        <v>49.99</v>
      </c>
      <c r="Q1003" s="17">
        <v>1</v>
      </c>
      <c r="R1003" s="18">
        <f t="shared" si="46"/>
        <v>49.99</v>
      </c>
      <c r="S1003" s="19" t="str">
        <f t="shared" si="47"/>
        <v>Small</v>
      </c>
    </row>
    <row r="1004" spans="1:19" hidden="1" outlineLevel="2" x14ac:dyDescent="0.45">
      <c r="A1004" s="20">
        <v>56972</v>
      </c>
      <c r="B1004" s="21">
        <v>42308</v>
      </c>
      <c r="C1004" s="22" t="s">
        <v>907</v>
      </c>
      <c r="D1004" s="22" t="s">
        <v>306</v>
      </c>
      <c r="E1004" s="22" t="str">
        <f t="shared" si="45"/>
        <v>Isabella Harris</v>
      </c>
      <c r="F1004" s="22" t="s">
        <v>215</v>
      </c>
      <c r="G1004" s="22" t="s">
        <v>216</v>
      </c>
      <c r="H1004" s="22" t="s">
        <v>216</v>
      </c>
      <c r="I1004" s="22" t="s">
        <v>683</v>
      </c>
      <c r="J1004" s="22" t="s">
        <v>684</v>
      </c>
      <c r="K1004" s="22" t="s">
        <v>684</v>
      </c>
      <c r="L1004" s="22"/>
      <c r="M1004" s="22" t="s">
        <v>573</v>
      </c>
      <c r="N1004" s="22" t="s">
        <v>574</v>
      </c>
      <c r="O1004" s="23">
        <v>1.87</v>
      </c>
      <c r="P1004" s="23">
        <v>4.99</v>
      </c>
      <c r="Q1004" s="22">
        <v>2</v>
      </c>
      <c r="R1004" s="23">
        <f t="shared" si="46"/>
        <v>9.98</v>
      </c>
      <c r="S1004" s="24" t="str">
        <f t="shared" si="47"/>
        <v>Small</v>
      </c>
    </row>
    <row r="1005" spans="1:19" hidden="1" outlineLevel="2" x14ac:dyDescent="0.45">
      <c r="A1005" s="15">
        <v>56972</v>
      </c>
      <c r="B1005" s="16">
        <v>42308</v>
      </c>
      <c r="C1005" s="17" t="s">
        <v>907</v>
      </c>
      <c r="D1005" s="17" t="s">
        <v>306</v>
      </c>
      <c r="E1005" s="17" t="str">
        <f t="shared" si="45"/>
        <v>Isabella Harris</v>
      </c>
      <c r="F1005" s="17" t="s">
        <v>215</v>
      </c>
      <c r="G1005" s="17" t="s">
        <v>216</v>
      </c>
      <c r="H1005" s="17" t="s">
        <v>216</v>
      </c>
      <c r="I1005" s="17" t="s">
        <v>705</v>
      </c>
      <c r="J1005" s="17" t="s">
        <v>706</v>
      </c>
      <c r="K1005" s="17" t="s">
        <v>706</v>
      </c>
      <c r="L1005" s="17"/>
      <c r="M1005" s="17" t="s">
        <v>573</v>
      </c>
      <c r="N1005" s="17" t="s">
        <v>574</v>
      </c>
      <c r="O1005" s="18">
        <v>9.35</v>
      </c>
      <c r="P1005" s="18">
        <v>24.99</v>
      </c>
      <c r="Q1005" s="17">
        <v>2</v>
      </c>
      <c r="R1005" s="18">
        <f t="shared" si="46"/>
        <v>49.98</v>
      </c>
      <c r="S1005" s="19" t="str">
        <f t="shared" si="47"/>
        <v>Small</v>
      </c>
    </row>
    <row r="1006" spans="1:19" hidden="1" outlineLevel="2" x14ac:dyDescent="0.45">
      <c r="A1006" s="20">
        <v>56972</v>
      </c>
      <c r="B1006" s="21">
        <v>42308</v>
      </c>
      <c r="C1006" s="22" t="s">
        <v>907</v>
      </c>
      <c r="D1006" s="22" t="s">
        <v>306</v>
      </c>
      <c r="E1006" s="22" t="str">
        <f t="shared" si="45"/>
        <v>Isabella Harris</v>
      </c>
      <c r="F1006" s="22" t="s">
        <v>215</v>
      </c>
      <c r="G1006" s="22" t="s">
        <v>216</v>
      </c>
      <c r="H1006" s="22" t="s">
        <v>216</v>
      </c>
      <c r="I1006" s="22" t="s">
        <v>661</v>
      </c>
      <c r="J1006" s="22" t="s">
        <v>662</v>
      </c>
      <c r="K1006" s="22" t="s">
        <v>591</v>
      </c>
      <c r="L1006" s="22" t="s">
        <v>31</v>
      </c>
      <c r="M1006" s="22" t="s">
        <v>592</v>
      </c>
      <c r="N1006" s="22" t="s">
        <v>574</v>
      </c>
      <c r="O1006" s="23">
        <v>13.09</v>
      </c>
      <c r="P1006" s="23">
        <v>34.99</v>
      </c>
      <c r="Q1006" s="22">
        <v>1</v>
      </c>
      <c r="R1006" s="23">
        <f t="shared" si="46"/>
        <v>34.99</v>
      </c>
      <c r="S1006" s="24" t="str">
        <f t="shared" si="47"/>
        <v>Small</v>
      </c>
    </row>
    <row r="1007" spans="1:19" hidden="1" outlineLevel="2" x14ac:dyDescent="0.45">
      <c r="A1007" s="15">
        <v>56972</v>
      </c>
      <c r="B1007" s="16">
        <v>42308</v>
      </c>
      <c r="C1007" s="17" t="s">
        <v>907</v>
      </c>
      <c r="D1007" s="17" t="s">
        <v>306</v>
      </c>
      <c r="E1007" s="17" t="str">
        <f t="shared" si="45"/>
        <v>Isabella Harris</v>
      </c>
      <c r="F1007" s="17" t="s">
        <v>215</v>
      </c>
      <c r="G1007" s="17" t="s">
        <v>216</v>
      </c>
      <c r="H1007" s="17" t="s">
        <v>216</v>
      </c>
      <c r="I1007" s="17" t="s">
        <v>702</v>
      </c>
      <c r="J1007" s="17" t="s">
        <v>703</v>
      </c>
      <c r="K1007" s="17" t="s">
        <v>646</v>
      </c>
      <c r="L1007" s="17" t="s">
        <v>632</v>
      </c>
      <c r="M1007" s="17" t="s">
        <v>626</v>
      </c>
      <c r="N1007" s="17" t="s">
        <v>588</v>
      </c>
      <c r="O1007" s="18">
        <v>38.49</v>
      </c>
      <c r="P1007" s="18">
        <v>49.99</v>
      </c>
      <c r="Q1007" s="17">
        <v>2</v>
      </c>
      <c r="R1007" s="18">
        <f t="shared" si="46"/>
        <v>99.98</v>
      </c>
      <c r="S1007" s="19" t="str">
        <f t="shared" si="47"/>
        <v>Small</v>
      </c>
    </row>
    <row r="1008" spans="1:19" hidden="1" outlineLevel="2" x14ac:dyDescent="0.45">
      <c r="A1008" s="20">
        <v>57199</v>
      </c>
      <c r="B1008" s="21">
        <v>42309</v>
      </c>
      <c r="C1008" s="22" t="s">
        <v>243</v>
      </c>
      <c r="D1008" s="22" t="s">
        <v>271</v>
      </c>
      <c r="E1008" s="22" t="str">
        <f t="shared" si="45"/>
        <v>Sierra Young</v>
      </c>
      <c r="F1008" s="22" t="s">
        <v>215</v>
      </c>
      <c r="G1008" s="22" t="s">
        <v>216</v>
      </c>
      <c r="H1008" s="22" t="s">
        <v>216</v>
      </c>
      <c r="I1008" s="22" t="s">
        <v>629</v>
      </c>
      <c r="J1008" s="22" t="s">
        <v>630</v>
      </c>
      <c r="K1008" s="22" t="s">
        <v>631</v>
      </c>
      <c r="L1008" s="22" t="s">
        <v>632</v>
      </c>
      <c r="M1008" s="22" t="s">
        <v>633</v>
      </c>
      <c r="N1008" s="22" t="s">
        <v>588</v>
      </c>
      <c r="O1008" s="23">
        <v>6.92</v>
      </c>
      <c r="P1008" s="23">
        <v>8.99</v>
      </c>
      <c r="Q1008" s="22">
        <v>1</v>
      </c>
      <c r="R1008" s="23">
        <f t="shared" si="46"/>
        <v>8.99</v>
      </c>
      <c r="S1008" s="24" t="str">
        <f t="shared" si="47"/>
        <v>Small</v>
      </c>
    </row>
    <row r="1009" spans="1:19" hidden="1" outlineLevel="2" x14ac:dyDescent="0.45">
      <c r="A1009" s="15">
        <v>57211</v>
      </c>
      <c r="B1009" s="16">
        <v>42309</v>
      </c>
      <c r="C1009" s="17" t="s">
        <v>421</v>
      </c>
      <c r="D1009" s="17" t="s">
        <v>416</v>
      </c>
      <c r="E1009" s="17" t="str">
        <f t="shared" si="45"/>
        <v>Micah He</v>
      </c>
      <c r="F1009" s="17" t="s">
        <v>215</v>
      </c>
      <c r="G1009" s="17" t="s">
        <v>216</v>
      </c>
      <c r="H1009" s="17" t="s">
        <v>216</v>
      </c>
      <c r="I1009" s="17" t="s">
        <v>798</v>
      </c>
      <c r="J1009" s="17" t="s">
        <v>799</v>
      </c>
      <c r="K1009" s="17" t="s">
        <v>800</v>
      </c>
      <c r="L1009" s="17" t="s">
        <v>45</v>
      </c>
      <c r="M1009" s="17" t="s">
        <v>801</v>
      </c>
      <c r="N1009" s="17" t="s">
        <v>588</v>
      </c>
      <c r="O1009" s="18">
        <v>26.18</v>
      </c>
      <c r="P1009" s="18">
        <v>69.989999999999995</v>
      </c>
      <c r="Q1009" s="17">
        <v>2</v>
      </c>
      <c r="R1009" s="18">
        <f t="shared" si="46"/>
        <v>139.97999999999999</v>
      </c>
      <c r="S1009" s="19" t="str">
        <f t="shared" si="47"/>
        <v>Small</v>
      </c>
    </row>
    <row r="1010" spans="1:19" hidden="1" outlineLevel="2" x14ac:dyDescent="0.45">
      <c r="A1010" s="20">
        <v>57324</v>
      </c>
      <c r="B1010" s="21">
        <v>42311</v>
      </c>
      <c r="C1010" s="22" t="s">
        <v>243</v>
      </c>
      <c r="D1010" s="22" t="s">
        <v>271</v>
      </c>
      <c r="E1010" s="22" t="str">
        <f t="shared" si="45"/>
        <v>Sierra Young</v>
      </c>
      <c r="F1010" s="22" t="s">
        <v>215</v>
      </c>
      <c r="G1010" s="22" t="s">
        <v>216</v>
      </c>
      <c r="H1010" s="22" t="s">
        <v>216</v>
      </c>
      <c r="I1010" s="22" t="s">
        <v>589</v>
      </c>
      <c r="J1010" s="22" t="s">
        <v>590</v>
      </c>
      <c r="K1010" s="22" t="s">
        <v>591</v>
      </c>
      <c r="L1010" s="22" t="s">
        <v>45</v>
      </c>
      <c r="M1010" s="22" t="s">
        <v>592</v>
      </c>
      <c r="N1010" s="22" t="s">
        <v>574</v>
      </c>
      <c r="O1010" s="23">
        <v>13.09</v>
      </c>
      <c r="P1010" s="23">
        <v>34.99</v>
      </c>
      <c r="Q1010" s="22">
        <v>1</v>
      </c>
      <c r="R1010" s="23">
        <f t="shared" si="46"/>
        <v>34.99</v>
      </c>
      <c r="S1010" s="24" t="str">
        <f t="shared" si="47"/>
        <v>Small</v>
      </c>
    </row>
    <row r="1011" spans="1:19" hidden="1" outlineLevel="2" x14ac:dyDescent="0.45">
      <c r="A1011" s="15">
        <v>57324</v>
      </c>
      <c r="B1011" s="16">
        <v>42311</v>
      </c>
      <c r="C1011" s="17" t="s">
        <v>243</v>
      </c>
      <c r="D1011" s="17" t="s">
        <v>271</v>
      </c>
      <c r="E1011" s="17" t="str">
        <f t="shared" si="45"/>
        <v>Sierra Young</v>
      </c>
      <c r="F1011" s="17" t="s">
        <v>215</v>
      </c>
      <c r="G1011" s="17" t="s">
        <v>216</v>
      </c>
      <c r="H1011" s="17" t="s">
        <v>216</v>
      </c>
      <c r="I1011" s="17" t="s">
        <v>705</v>
      </c>
      <c r="J1011" s="17" t="s">
        <v>706</v>
      </c>
      <c r="K1011" s="17" t="s">
        <v>706</v>
      </c>
      <c r="L1011" s="17"/>
      <c r="M1011" s="17" t="s">
        <v>573</v>
      </c>
      <c r="N1011" s="17" t="s">
        <v>574</v>
      </c>
      <c r="O1011" s="18">
        <v>9.35</v>
      </c>
      <c r="P1011" s="18">
        <v>24.99</v>
      </c>
      <c r="Q1011" s="17">
        <v>2</v>
      </c>
      <c r="R1011" s="18">
        <f t="shared" si="46"/>
        <v>49.98</v>
      </c>
      <c r="S1011" s="19" t="str">
        <f t="shared" si="47"/>
        <v>Small</v>
      </c>
    </row>
    <row r="1012" spans="1:19" hidden="1" outlineLevel="2" x14ac:dyDescent="0.45">
      <c r="A1012" s="20">
        <v>57324</v>
      </c>
      <c r="B1012" s="21">
        <v>42311</v>
      </c>
      <c r="C1012" s="22" t="s">
        <v>243</v>
      </c>
      <c r="D1012" s="22" t="s">
        <v>271</v>
      </c>
      <c r="E1012" s="22" t="str">
        <f t="shared" si="45"/>
        <v>Sierra Young</v>
      </c>
      <c r="F1012" s="22" t="s">
        <v>215</v>
      </c>
      <c r="G1012" s="22" t="s">
        <v>216</v>
      </c>
      <c r="H1012" s="22" t="s">
        <v>216</v>
      </c>
      <c r="I1012" s="22" t="s">
        <v>683</v>
      </c>
      <c r="J1012" s="22" t="s">
        <v>684</v>
      </c>
      <c r="K1012" s="22" t="s">
        <v>684</v>
      </c>
      <c r="L1012" s="22"/>
      <c r="M1012" s="22" t="s">
        <v>573</v>
      </c>
      <c r="N1012" s="22" t="s">
        <v>574</v>
      </c>
      <c r="O1012" s="23">
        <v>1.87</v>
      </c>
      <c r="P1012" s="23">
        <v>4.99</v>
      </c>
      <c r="Q1012" s="22">
        <v>2</v>
      </c>
      <c r="R1012" s="23">
        <f t="shared" si="46"/>
        <v>9.98</v>
      </c>
      <c r="S1012" s="24" t="str">
        <f t="shared" si="47"/>
        <v>Small</v>
      </c>
    </row>
    <row r="1013" spans="1:19" hidden="1" outlineLevel="2" x14ac:dyDescent="0.45">
      <c r="A1013" s="15">
        <v>57647</v>
      </c>
      <c r="B1013" s="16">
        <v>42317</v>
      </c>
      <c r="C1013" s="17" t="s">
        <v>915</v>
      </c>
      <c r="D1013" s="17" t="s">
        <v>54</v>
      </c>
      <c r="E1013" s="17" t="str">
        <f t="shared" si="45"/>
        <v>Lauren Bailey</v>
      </c>
      <c r="F1013" s="17" t="s">
        <v>215</v>
      </c>
      <c r="G1013" s="17" t="s">
        <v>216</v>
      </c>
      <c r="H1013" s="17" t="s">
        <v>216</v>
      </c>
      <c r="I1013" s="17" t="s">
        <v>648</v>
      </c>
      <c r="J1013" s="17" t="s">
        <v>649</v>
      </c>
      <c r="K1013" s="17" t="s">
        <v>649</v>
      </c>
      <c r="L1013" s="17"/>
      <c r="M1013" s="17" t="s">
        <v>615</v>
      </c>
      <c r="N1013" s="17" t="s">
        <v>574</v>
      </c>
      <c r="O1013" s="18">
        <v>3.74</v>
      </c>
      <c r="P1013" s="18">
        <v>9.99</v>
      </c>
      <c r="Q1013" s="17">
        <v>1</v>
      </c>
      <c r="R1013" s="18">
        <f t="shared" si="46"/>
        <v>9.99</v>
      </c>
      <c r="S1013" s="19" t="str">
        <f t="shared" si="47"/>
        <v>Small</v>
      </c>
    </row>
    <row r="1014" spans="1:19" hidden="1" outlineLevel="2" x14ac:dyDescent="0.45">
      <c r="A1014" s="20">
        <v>57786</v>
      </c>
      <c r="B1014" s="21">
        <v>42319</v>
      </c>
      <c r="C1014" s="22" t="s">
        <v>693</v>
      </c>
      <c r="D1014" s="22" t="s">
        <v>252</v>
      </c>
      <c r="E1014" s="22" t="str">
        <f t="shared" si="45"/>
        <v>James Gonzalez</v>
      </c>
      <c r="F1014" s="22" t="s">
        <v>215</v>
      </c>
      <c r="G1014" s="22" t="s">
        <v>216</v>
      </c>
      <c r="H1014" s="22" t="s">
        <v>216</v>
      </c>
      <c r="I1014" s="22" t="s">
        <v>485</v>
      </c>
      <c r="J1014" s="22" t="s">
        <v>486</v>
      </c>
      <c r="K1014" s="22" t="s">
        <v>316</v>
      </c>
      <c r="L1014" s="22" t="s">
        <v>317</v>
      </c>
      <c r="M1014" s="22" t="s">
        <v>32</v>
      </c>
      <c r="N1014" s="22" t="s">
        <v>25</v>
      </c>
      <c r="O1014" s="23">
        <v>713.08</v>
      </c>
      <c r="P1014" s="23">
        <v>1120.49</v>
      </c>
      <c r="Q1014" s="22">
        <v>1</v>
      </c>
      <c r="R1014" s="23">
        <f t="shared" si="46"/>
        <v>1120.49</v>
      </c>
      <c r="S1014" s="24" t="str">
        <f t="shared" si="47"/>
        <v>Medium</v>
      </c>
    </row>
    <row r="1015" spans="1:19" hidden="1" outlineLevel="2" x14ac:dyDescent="0.45">
      <c r="A1015" s="15">
        <v>57786</v>
      </c>
      <c r="B1015" s="16">
        <v>42319</v>
      </c>
      <c r="C1015" s="17" t="s">
        <v>693</v>
      </c>
      <c r="D1015" s="17" t="s">
        <v>252</v>
      </c>
      <c r="E1015" s="17" t="str">
        <f t="shared" si="45"/>
        <v>James Gonzalez</v>
      </c>
      <c r="F1015" s="17" t="s">
        <v>215</v>
      </c>
      <c r="G1015" s="17" t="s">
        <v>216</v>
      </c>
      <c r="H1015" s="17" t="s">
        <v>216</v>
      </c>
      <c r="I1015" s="17" t="s">
        <v>589</v>
      </c>
      <c r="J1015" s="17" t="s">
        <v>590</v>
      </c>
      <c r="K1015" s="17" t="s">
        <v>591</v>
      </c>
      <c r="L1015" s="17" t="s">
        <v>45</v>
      </c>
      <c r="M1015" s="17" t="s">
        <v>592</v>
      </c>
      <c r="N1015" s="17" t="s">
        <v>574</v>
      </c>
      <c r="O1015" s="18">
        <v>13.09</v>
      </c>
      <c r="P1015" s="18">
        <v>34.99</v>
      </c>
      <c r="Q1015" s="17">
        <v>2</v>
      </c>
      <c r="R1015" s="18">
        <f t="shared" si="46"/>
        <v>69.98</v>
      </c>
      <c r="S1015" s="19" t="str">
        <f t="shared" si="47"/>
        <v>Small</v>
      </c>
    </row>
    <row r="1016" spans="1:19" hidden="1" outlineLevel="2" x14ac:dyDescent="0.45">
      <c r="A1016" s="20">
        <v>58148</v>
      </c>
      <c r="B1016" s="21">
        <v>42326</v>
      </c>
      <c r="C1016" s="22" t="s">
        <v>927</v>
      </c>
      <c r="D1016" s="22" t="s">
        <v>98</v>
      </c>
      <c r="E1016" s="22" t="str">
        <f t="shared" si="45"/>
        <v>Kaylee Hall</v>
      </c>
      <c r="F1016" s="22" t="s">
        <v>215</v>
      </c>
      <c r="G1016" s="22" t="s">
        <v>216</v>
      </c>
      <c r="H1016" s="22" t="s">
        <v>216</v>
      </c>
      <c r="I1016" s="22" t="s">
        <v>681</v>
      </c>
      <c r="J1016" s="22" t="s">
        <v>682</v>
      </c>
      <c r="K1016" s="22" t="s">
        <v>682</v>
      </c>
      <c r="L1016" s="22"/>
      <c r="M1016" s="22" t="s">
        <v>573</v>
      </c>
      <c r="N1016" s="22" t="s">
        <v>574</v>
      </c>
      <c r="O1016" s="23">
        <v>11.22</v>
      </c>
      <c r="P1016" s="23">
        <v>29.99</v>
      </c>
      <c r="Q1016" s="22">
        <v>3</v>
      </c>
      <c r="R1016" s="23">
        <f t="shared" si="46"/>
        <v>89.97</v>
      </c>
      <c r="S1016" s="24" t="str">
        <f t="shared" si="47"/>
        <v>Small</v>
      </c>
    </row>
    <row r="1017" spans="1:19" hidden="1" outlineLevel="2" x14ac:dyDescent="0.45">
      <c r="A1017" s="15">
        <v>58148</v>
      </c>
      <c r="B1017" s="16">
        <v>42326</v>
      </c>
      <c r="C1017" s="17" t="s">
        <v>927</v>
      </c>
      <c r="D1017" s="17" t="s">
        <v>98</v>
      </c>
      <c r="E1017" s="17" t="str">
        <f t="shared" si="45"/>
        <v>Kaylee Hall</v>
      </c>
      <c r="F1017" s="17" t="s">
        <v>215</v>
      </c>
      <c r="G1017" s="17" t="s">
        <v>216</v>
      </c>
      <c r="H1017" s="17" t="s">
        <v>216</v>
      </c>
      <c r="I1017" s="17" t="s">
        <v>663</v>
      </c>
      <c r="J1017" s="17" t="s">
        <v>664</v>
      </c>
      <c r="K1017" s="17" t="s">
        <v>665</v>
      </c>
      <c r="L1017" s="17"/>
      <c r="M1017" s="17" t="s">
        <v>573</v>
      </c>
      <c r="N1017" s="17" t="s">
        <v>574</v>
      </c>
      <c r="O1017" s="18">
        <v>0.86</v>
      </c>
      <c r="P1017" s="18">
        <v>2.29</v>
      </c>
      <c r="Q1017" s="17">
        <v>1</v>
      </c>
      <c r="R1017" s="18">
        <f t="shared" si="46"/>
        <v>2.29</v>
      </c>
      <c r="S1017" s="19" t="str">
        <f t="shared" si="47"/>
        <v>Small</v>
      </c>
    </row>
    <row r="1018" spans="1:19" hidden="1" outlineLevel="2" x14ac:dyDescent="0.45">
      <c r="A1018" s="20">
        <v>58151</v>
      </c>
      <c r="B1018" s="21">
        <v>42326</v>
      </c>
      <c r="C1018" s="22" t="s">
        <v>603</v>
      </c>
      <c r="D1018" s="22" t="s">
        <v>98</v>
      </c>
      <c r="E1018" s="22" t="str">
        <f t="shared" si="45"/>
        <v>Elizabeth Hall</v>
      </c>
      <c r="F1018" s="22" t="s">
        <v>215</v>
      </c>
      <c r="G1018" s="22" t="s">
        <v>216</v>
      </c>
      <c r="H1018" s="22" t="s">
        <v>216</v>
      </c>
      <c r="I1018" s="22" t="s">
        <v>648</v>
      </c>
      <c r="J1018" s="22" t="s">
        <v>649</v>
      </c>
      <c r="K1018" s="22" t="s">
        <v>649</v>
      </c>
      <c r="L1018" s="22"/>
      <c r="M1018" s="22" t="s">
        <v>615</v>
      </c>
      <c r="N1018" s="22" t="s">
        <v>574</v>
      </c>
      <c r="O1018" s="23">
        <v>3.74</v>
      </c>
      <c r="P1018" s="23">
        <v>9.99</v>
      </c>
      <c r="Q1018" s="22">
        <v>2</v>
      </c>
      <c r="R1018" s="23">
        <f t="shared" si="46"/>
        <v>19.98</v>
      </c>
      <c r="S1018" s="24" t="str">
        <f t="shared" si="47"/>
        <v>Small</v>
      </c>
    </row>
    <row r="1019" spans="1:19" hidden="1" outlineLevel="2" x14ac:dyDescent="0.45">
      <c r="A1019" s="15">
        <v>58151</v>
      </c>
      <c r="B1019" s="16">
        <v>42326</v>
      </c>
      <c r="C1019" s="17" t="s">
        <v>603</v>
      </c>
      <c r="D1019" s="17" t="s">
        <v>98</v>
      </c>
      <c r="E1019" s="17" t="str">
        <f t="shared" si="45"/>
        <v>Elizabeth Hall</v>
      </c>
      <c r="F1019" s="17" t="s">
        <v>215</v>
      </c>
      <c r="G1019" s="17" t="s">
        <v>216</v>
      </c>
      <c r="H1019" s="17" t="s">
        <v>216</v>
      </c>
      <c r="I1019" s="17" t="s">
        <v>616</v>
      </c>
      <c r="J1019" s="17" t="s">
        <v>617</v>
      </c>
      <c r="K1019" s="17" t="s">
        <v>618</v>
      </c>
      <c r="L1019" s="17"/>
      <c r="M1019" s="17" t="s">
        <v>615</v>
      </c>
      <c r="N1019" s="17" t="s">
        <v>574</v>
      </c>
      <c r="O1019" s="18">
        <v>1.87</v>
      </c>
      <c r="P1019" s="18">
        <v>4.99</v>
      </c>
      <c r="Q1019" s="17">
        <v>1</v>
      </c>
      <c r="R1019" s="18">
        <f t="shared" si="46"/>
        <v>4.99</v>
      </c>
      <c r="S1019" s="19" t="str">
        <f t="shared" si="47"/>
        <v>Small</v>
      </c>
    </row>
    <row r="1020" spans="1:19" hidden="1" outlineLevel="2" x14ac:dyDescent="0.45">
      <c r="A1020" s="20">
        <v>58311</v>
      </c>
      <c r="B1020" s="21">
        <v>42329</v>
      </c>
      <c r="C1020" s="22" t="s">
        <v>367</v>
      </c>
      <c r="D1020" s="22" t="s">
        <v>189</v>
      </c>
      <c r="E1020" s="22" t="str">
        <f t="shared" ref="E1020:E1083" si="48">CONCATENATE(C1020," ",D1020)</f>
        <v>Kayla Miller</v>
      </c>
      <c r="F1020" s="22" t="s">
        <v>215</v>
      </c>
      <c r="G1020" s="22" t="s">
        <v>216</v>
      </c>
      <c r="H1020" s="22" t="s">
        <v>216</v>
      </c>
      <c r="I1020" s="22" t="s">
        <v>616</v>
      </c>
      <c r="J1020" s="22" t="s">
        <v>617</v>
      </c>
      <c r="K1020" s="22" t="s">
        <v>618</v>
      </c>
      <c r="L1020" s="22"/>
      <c r="M1020" s="22" t="s">
        <v>615</v>
      </c>
      <c r="N1020" s="22" t="s">
        <v>574</v>
      </c>
      <c r="O1020" s="23">
        <v>1.87</v>
      </c>
      <c r="P1020" s="23">
        <v>4.99</v>
      </c>
      <c r="Q1020" s="22">
        <v>2</v>
      </c>
      <c r="R1020" s="23">
        <f t="shared" ref="R1020:R1083" si="49">P1020*Q1020</f>
        <v>9.98</v>
      </c>
      <c r="S1020" s="24" t="str">
        <f t="shared" ref="S1020:S1083" si="50">VLOOKUP(R1020,$T$2:$U$4,2,TRUE)</f>
        <v>Small</v>
      </c>
    </row>
    <row r="1021" spans="1:19" hidden="1" outlineLevel="2" x14ac:dyDescent="0.45">
      <c r="A1021" s="15">
        <v>58365</v>
      </c>
      <c r="B1021" s="16">
        <v>42330</v>
      </c>
      <c r="C1021" s="17" t="s">
        <v>106</v>
      </c>
      <c r="D1021" s="17" t="s">
        <v>116</v>
      </c>
      <c r="E1021" s="17" t="str">
        <f t="shared" si="48"/>
        <v>Fernando Barnes</v>
      </c>
      <c r="F1021" s="17" t="s">
        <v>215</v>
      </c>
      <c r="G1021" s="17" t="s">
        <v>216</v>
      </c>
      <c r="H1021" s="17" t="s">
        <v>216</v>
      </c>
      <c r="I1021" s="17" t="s">
        <v>666</v>
      </c>
      <c r="J1021" s="17" t="s">
        <v>667</v>
      </c>
      <c r="K1021" s="17" t="s">
        <v>667</v>
      </c>
      <c r="L1021" s="17"/>
      <c r="M1021" s="17" t="s">
        <v>573</v>
      </c>
      <c r="N1021" s="17" t="s">
        <v>574</v>
      </c>
      <c r="O1021" s="18">
        <v>9.35</v>
      </c>
      <c r="P1021" s="18">
        <v>24.99</v>
      </c>
      <c r="Q1021" s="17">
        <v>1</v>
      </c>
      <c r="R1021" s="18">
        <f t="shared" si="49"/>
        <v>24.99</v>
      </c>
      <c r="S1021" s="19" t="str">
        <f t="shared" si="50"/>
        <v>Small</v>
      </c>
    </row>
    <row r="1022" spans="1:19" hidden="1" outlineLevel="2" x14ac:dyDescent="0.45">
      <c r="A1022" s="20">
        <v>58365</v>
      </c>
      <c r="B1022" s="21">
        <v>42330</v>
      </c>
      <c r="C1022" s="22" t="s">
        <v>106</v>
      </c>
      <c r="D1022" s="22" t="s">
        <v>116</v>
      </c>
      <c r="E1022" s="22" t="str">
        <f t="shared" si="48"/>
        <v>Fernando Barnes</v>
      </c>
      <c r="F1022" s="22" t="s">
        <v>215</v>
      </c>
      <c r="G1022" s="22" t="s">
        <v>216</v>
      </c>
      <c r="H1022" s="22" t="s">
        <v>216</v>
      </c>
      <c r="I1022" s="22" t="s">
        <v>594</v>
      </c>
      <c r="J1022" s="22" t="s">
        <v>595</v>
      </c>
      <c r="K1022" s="22" t="s">
        <v>595</v>
      </c>
      <c r="L1022" s="22"/>
      <c r="M1022" s="22" t="s">
        <v>573</v>
      </c>
      <c r="N1022" s="22" t="s">
        <v>574</v>
      </c>
      <c r="O1022" s="23">
        <v>1.49</v>
      </c>
      <c r="P1022" s="23">
        <v>3.99</v>
      </c>
      <c r="Q1022" s="22">
        <v>1</v>
      </c>
      <c r="R1022" s="23">
        <f t="shared" si="49"/>
        <v>3.99</v>
      </c>
      <c r="S1022" s="24" t="str">
        <f t="shared" si="50"/>
        <v>Small</v>
      </c>
    </row>
    <row r="1023" spans="1:19" hidden="1" outlineLevel="2" x14ac:dyDescent="0.45">
      <c r="A1023" s="15">
        <v>58365</v>
      </c>
      <c r="B1023" s="16">
        <v>42330</v>
      </c>
      <c r="C1023" s="17" t="s">
        <v>106</v>
      </c>
      <c r="D1023" s="17" t="s">
        <v>116</v>
      </c>
      <c r="E1023" s="17" t="str">
        <f t="shared" si="48"/>
        <v>Fernando Barnes</v>
      </c>
      <c r="F1023" s="17" t="s">
        <v>215</v>
      </c>
      <c r="G1023" s="17" t="s">
        <v>216</v>
      </c>
      <c r="H1023" s="17" t="s">
        <v>216</v>
      </c>
      <c r="I1023" s="17" t="s">
        <v>608</v>
      </c>
      <c r="J1023" s="17" t="s">
        <v>609</v>
      </c>
      <c r="K1023" s="17" t="s">
        <v>591</v>
      </c>
      <c r="L1023" s="17" t="s">
        <v>532</v>
      </c>
      <c r="M1023" s="17" t="s">
        <v>592</v>
      </c>
      <c r="N1023" s="17" t="s">
        <v>574</v>
      </c>
      <c r="O1023" s="18">
        <v>13.09</v>
      </c>
      <c r="P1023" s="18">
        <v>34.99</v>
      </c>
      <c r="Q1023" s="17">
        <v>4</v>
      </c>
      <c r="R1023" s="18">
        <f t="shared" si="49"/>
        <v>139.96</v>
      </c>
      <c r="S1023" s="19" t="str">
        <f t="shared" si="50"/>
        <v>Small</v>
      </c>
    </row>
    <row r="1024" spans="1:19" hidden="1" outlineLevel="2" x14ac:dyDescent="0.45">
      <c r="A1024" s="20">
        <v>58365</v>
      </c>
      <c r="B1024" s="21">
        <v>42330</v>
      </c>
      <c r="C1024" s="22" t="s">
        <v>106</v>
      </c>
      <c r="D1024" s="22" t="s">
        <v>116</v>
      </c>
      <c r="E1024" s="22" t="str">
        <f t="shared" si="48"/>
        <v>Fernando Barnes</v>
      </c>
      <c r="F1024" s="22" t="s">
        <v>215</v>
      </c>
      <c r="G1024" s="22" t="s">
        <v>216</v>
      </c>
      <c r="H1024" s="22" t="s">
        <v>216</v>
      </c>
      <c r="I1024" s="22" t="s">
        <v>742</v>
      </c>
      <c r="J1024" s="22" t="s">
        <v>743</v>
      </c>
      <c r="K1024" s="22" t="s">
        <v>586</v>
      </c>
      <c r="L1024" s="22" t="s">
        <v>45</v>
      </c>
      <c r="M1024" s="22" t="s">
        <v>587</v>
      </c>
      <c r="N1024" s="22" t="s">
        <v>588</v>
      </c>
      <c r="O1024" s="23">
        <v>9.16</v>
      </c>
      <c r="P1024" s="23">
        <v>24.49</v>
      </c>
      <c r="Q1024" s="22">
        <v>1</v>
      </c>
      <c r="R1024" s="23">
        <f t="shared" si="49"/>
        <v>24.49</v>
      </c>
      <c r="S1024" s="24" t="str">
        <f t="shared" si="50"/>
        <v>Small</v>
      </c>
    </row>
    <row r="1025" spans="1:19" hidden="1" outlineLevel="2" x14ac:dyDescent="0.45">
      <c r="A1025" s="15">
        <v>58371</v>
      </c>
      <c r="B1025" s="16">
        <v>42330</v>
      </c>
      <c r="C1025" s="17" t="s">
        <v>929</v>
      </c>
      <c r="D1025" s="17" t="s">
        <v>557</v>
      </c>
      <c r="E1025" s="17" t="str">
        <f t="shared" si="48"/>
        <v>Krista Gomez</v>
      </c>
      <c r="F1025" s="17" t="s">
        <v>215</v>
      </c>
      <c r="G1025" s="17" t="s">
        <v>216</v>
      </c>
      <c r="H1025" s="17" t="s">
        <v>216</v>
      </c>
      <c r="I1025" s="17" t="s">
        <v>683</v>
      </c>
      <c r="J1025" s="17" t="s">
        <v>684</v>
      </c>
      <c r="K1025" s="17" t="s">
        <v>684</v>
      </c>
      <c r="L1025" s="17"/>
      <c r="M1025" s="17" t="s">
        <v>573</v>
      </c>
      <c r="N1025" s="17" t="s">
        <v>574</v>
      </c>
      <c r="O1025" s="18">
        <v>1.87</v>
      </c>
      <c r="P1025" s="18">
        <v>4.99</v>
      </c>
      <c r="Q1025" s="17">
        <v>1</v>
      </c>
      <c r="R1025" s="18">
        <f t="shared" si="49"/>
        <v>4.99</v>
      </c>
      <c r="S1025" s="19" t="str">
        <f t="shared" si="50"/>
        <v>Small</v>
      </c>
    </row>
    <row r="1026" spans="1:19" hidden="1" outlineLevel="2" x14ac:dyDescent="0.45">
      <c r="A1026" s="20">
        <v>58371</v>
      </c>
      <c r="B1026" s="21">
        <v>42330</v>
      </c>
      <c r="C1026" s="22" t="s">
        <v>929</v>
      </c>
      <c r="D1026" s="22" t="s">
        <v>557</v>
      </c>
      <c r="E1026" s="22" t="str">
        <f t="shared" si="48"/>
        <v>Krista Gomez</v>
      </c>
      <c r="F1026" s="22" t="s">
        <v>215</v>
      </c>
      <c r="G1026" s="22" t="s">
        <v>216</v>
      </c>
      <c r="H1026" s="22" t="s">
        <v>216</v>
      </c>
      <c r="I1026" s="22" t="s">
        <v>648</v>
      </c>
      <c r="J1026" s="22" t="s">
        <v>649</v>
      </c>
      <c r="K1026" s="22" t="s">
        <v>649</v>
      </c>
      <c r="L1026" s="22"/>
      <c r="M1026" s="22" t="s">
        <v>615</v>
      </c>
      <c r="N1026" s="22" t="s">
        <v>574</v>
      </c>
      <c r="O1026" s="23">
        <v>3.74</v>
      </c>
      <c r="P1026" s="23">
        <v>9.99</v>
      </c>
      <c r="Q1026" s="22">
        <v>1</v>
      </c>
      <c r="R1026" s="23">
        <f t="shared" si="49"/>
        <v>9.99</v>
      </c>
      <c r="S1026" s="24" t="str">
        <f t="shared" si="50"/>
        <v>Small</v>
      </c>
    </row>
    <row r="1027" spans="1:19" hidden="1" outlineLevel="2" x14ac:dyDescent="0.45">
      <c r="A1027" s="15">
        <v>58371</v>
      </c>
      <c r="B1027" s="16">
        <v>42330</v>
      </c>
      <c r="C1027" s="17" t="s">
        <v>929</v>
      </c>
      <c r="D1027" s="17" t="s">
        <v>557</v>
      </c>
      <c r="E1027" s="17" t="str">
        <f t="shared" si="48"/>
        <v>Krista Gomez</v>
      </c>
      <c r="F1027" s="17" t="s">
        <v>215</v>
      </c>
      <c r="G1027" s="17" t="s">
        <v>216</v>
      </c>
      <c r="H1027" s="17" t="s">
        <v>216</v>
      </c>
      <c r="I1027" s="17" t="s">
        <v>681</v>
      </c>
      <c r="J1027" s="17" t="s">
        <v>682</v>
      </c>
      <c r="K1027" s="17" t="s">
        <v>682</v>
      </c>
      <c r="L1027" s="17"/>
      <c r="M1027" s="17" t="s">
        <v>573</v>
      </c>
      <c r="N1027" s="17" t="s">
        <v>574</v>
      </c>
      <c r="O1027" s="18">
        <v>11.22</v>
      </c>
      <c r="P1027" s="18">
        <v>29.99</v>
      </c>
      <c r="Q1027" s="17">
        <v>1</v>
      </c>
      <c r="R1027" s="18">
        <f t="shared" si="49"/>
        <v>29.99</v>
      </c>
      <c r="S1027" s="19" t="str">
        <f t="shared" si="50"/>
        <v>Small</v>
      </c>
    </row>
    <row r="1028" spans="1:19" hidden="1" outlineLevel="2" x14ac:dyDescent="0.45">
      <c r="A1028" s="20">
        <v>58371</v>
      </c>
      <c r="B1028" s="21">
        <v>42330</v>
      </c>
      <c r="C1028" s="22" t="s">
        <v>929</v>
      </c>
      <c r="D1028" s="22" t="s">
        <v>557</v>
      </c>
      <c r="E1028" s="22" t="str">
        <f t="shared" si="48"/>
        <v>Krista Gomez</v>
      </c>
      <c r="F1028" s="22" t="s">
        <v>215</v>
      </c>
      <c r="G1028" s="22" t="s">
        <v>216</v>
      </c>
      <c r="H1028" s="22" t="s">
        <v>216</v>
      </c>
      <c r="I1028" s="22" t="s">
        <v>616</v>
      </c>
      <c r="J1028" s="22" t="s">
        <v>617</v>
      </c>
      <c r="K1028" s="22" t="s">
        <v>618</v>
      </c>
      <c r="L1028" s="22"/>
      <c r="M1028" s="22" t="s">
        <v>615</v>
      </c>
      <c r="N1028" s="22" t="s">
        <v>574</v>
      </c>
      <c r="O1028" s="23">
        <v>1.87</v>
      </c>
      <c r="P1028" s="23">
        <v>4.99</v>
      </c>
      <c r="Q1028" s="22">
        <v>4</v>
      </c>
      <c r="R1028" s="23">
        <f t="shared" si="49"/>
        <v>19.96</v>
      </c>
      <c r="S1028" s="24" t="str">
        <f t="shared" si="50"/>
        <v>Small</v>
      </c>
    </row>
    <row r="1029" spans="1:19" hidden="1" outlineLevel="2" x14ac:dyDescent="0.45">
      <c r="A1029" s="15">
        <v>58455</v>
      </c>
      <c r="B1029" s="16">
        <v>42331</v>
      </c>
      <c r="C1029" s="17" t="s">
        <v>794</v>
      </c>
      <c r="D1029" s="17" t="s">
        <v>130</v>
      </c>
      <c r="E1029" s="17" t="str">
        <f t="shared" si="48"/>
        <v>Dalton Butler</v>
      </c>
      <c r="F1029" s="17" t="s">
        <v>215</v>
      </c>
      <c r="G1029" s="17" t="s">
        <v>216</v>
      </c>
      <c r="H1029" s="17" t="s">
        <v>216</v>
      </c>
      <c r="I1029" s="17" t="s">
        <v>357</v>
      </c>
      <c r="J1029" s="17" t="s">
        <v>358</v>
      </c>
      <c r="K1029" s="17" t="s">
        <v>341</v>
      </c>
      <c r="L1029" s="17" t="s">
        <v>45</v>
      </c>
      <c r="M1029" s="17" t="s">
        <v>24</v>
      </c>
      <c r="N1029" s="17" t="s">
        <v>25</v>
      </c>
      <c r="O1029" s="18">
        <v>1251.98</v>
      </c>
      <c r="P1029" s="18">
        <v>2294.9899999999998</v>
      </c>
      <c r="Q1029" s="17">
        <v>1</v>
      </c>
      <c r="R1029" s="18">
        <f t="shared" si="49"/>
        <v>2294.9899999999998</v>
      </c>
      <c r="S1029" s="19" t="str">
        <f t="shared" si="50"/>
        <v>Large</v>
      </c>
    </row>
    <row r="1030" spans="1:19" hidden="1" outlineLevel="2" x14ac:dyDescent="0.45">
      <c r="A1030" s="20">
        <v>58455</v>
      </c>
      <c r="B1030" s="21">
        <v>42331</v>
      </c>
      <c r="C1030" s="22" t="s">
        <v>794</v>
      </c>
      <c r="D1030" s="22" t="s">
        <v>130</v>
      </c>
      <c r="E1030" s="22" t="str">
        <f t="shared" si="48"/>
        <v>Dalton Butler</v>
      </c>
      <c r="F1030" s="22" t="s">
        <v>215</v>
      </c>
      <c r="G1030" s="22" t="s">
        <v>216</v>
      </c>
      <c r="H1030" s="22" t="s">
        <v>216</v>
      </c>
      <c r="I1030" s="22" t="s">
        <v>605</v>
      </c>
      <c r="J1030" s="22" t="s">
        <v>606</v>
      </c>
      <c r="K1030" s="22" t="s">
        <v>606</v>
      </c>
      <c r="L1030" s="22"/>
      <c r="M1030" s="22" t="s">
        <v>607</v>
      </c>
      <c r="N1030" s="22" t="s">
        <v>574</v>
      </c>
      <c r="O1030" s="23">
        <v>8.2200000000000006</v>
      </c>
      <c r="P1030" s="23">
        <v>21.98</v>
      </c>
      <c r="Q1030" s="22">
        <v>2</v>
      </c>
      <c r="R1030" s="23">
        <f t="shared" si="49"/>
        <v>43.96</v>
      </c>
      <c r="S1030" s="24" t="str">
        <f t="shared" si="50"/>
        <v>Small</v>
      </c>
    </row>
    <row r="1031" spans="1:19" hidden="1" outlineLevel="2" x14ac:dyDescent="0.45">
      <c r="A1031" s="15">
        <v>58556</v>
      </c>
      <c r="B1031" s="16">
        <v>42333</v>
      </c>
      <c r="C1031" s="17" t="s">
        <v>937</v>
      </c>
      <c r="D1031" s="17" t="s">
        <v>767</v>
      </c>
      <c r="E1031" s="17" t="str">
        <f t="shared" si="48"/>
        <v>Ryan Thompson</v>
      </c>
      <c r="F1031" s="17" t="s">
        <v>215</v>
      </c>
      <c r="G1031" s="17" t="s">
        <v>216</v>
      </c>
      <c r="H1031" s="17" t="s">
        <v>216</v>
      </c>
      <c r="I1031" s="17" t="s">
        <v>596</v>
      </c>
      <c r="J1031" s="17" t="s">
        <v>597</v>
      </c>
      <c r="K1031" s="17" t="s">
        <v>597</v>
      </c>
      <c r="L1031" s="17"/>
      <c r="M1031" s="17" t="s">
        <v>573</v>
      </c>
      <c r="N1031" s="17" t="s">
        <v>574</v>
      </c>
      <c r="O1031" s="18">
        <v>12.19</v>
      </c>
      <c r="P1031" s="18">
        <v>32.6</v>
      </c>
      <c r="Q1031" s="17">
        <v>4</v>
      </c>
      <c r="R1031" s="18">
        <f t="shared" si="49"/>
        <v>130.4</v>
      </c>
      <c r="S1031" s="19" t="str">
        <f t="shared" si="50"/>
        <v>Small</v>
      </c>
    </row>
    <row r="1032" spans="1:19" hidden="1" outlineLevel="2" x14ac:dyDescent="0.45">
      <c r="A1032" s="20">
        <v>58556</v>
      </c>
      <c r="B1032" s="21">
        <v>42333</v>
      </c>
      <c r="C1032" s="22" t="s">
        <v>937</v>
      </c>
      <c r="D1032" s="22" t="s">
        <v>767</v>
      </c>
      <c r="E1032" s="22" t="str">
        <f t="shared" si="48"/>
        <v>Ryan Thompson</v>
      </c>
      <c r="F1032" s="22" t="s">
        <v>215</v>
      </c>
      <c r="G1032" s="22" t="s">
        <v>216</v>
      </c>
      <c r="H1032" s="22" t="s">
        <v>216</v>
      </c>
      <c r="I1032" s="22" t="s">
        <v>608</v>
      </c>
      <c r="J1032" s="22" t="s">
        <v>609</v>
      </c>
      <c r="K1032" s="22" t="s">
        <v>591</v>
      </c>
      <c r="L1032" s="22" t="s">
        <v>532</v>
      </c>
      <c r="M1032" s="22" t="s">
        <v>592</v>
      </c>
      <c r="N1032" s="22" t="s">
        <v>574</v>
      </c>
      <c r="O1032" s="23">
        <v>13.09</v>
      </c>
      <c r="P1032" s="23">
        <v>34.99</v>
      </c>
      <c r="Q1032" s="22">
        <v>2</v>
      </c>
      <c r="R1032" s="23">
        <f t="shared" si="49"/>
        <v>69.98</v>
      </c>
      <c r="S1032" s="24" t="str">
        <f t="shared" si="50"/>
        <v>Small</v>
      </c>
    </row>
    <row r="1033" spans="1:19" hidden="1" outlineLevel="2" x14ac:dyDescent="0.45">
      <c r="A1033" s="15">
        <v>58556</v>
      </c>
      <c r="B1033" s="16">
        <v>42333</v>
      </c>
      <c r="C1033" s="17" t="s">
        <v>937</v>
      </c>
      <c r="D1033" s="17" t="s">
        <v>767</v>
      </c>
      <c r="E1033" s="17" t="str">
        <f t="shared" si="48"/>
        <v>Ryan Thompson</v>
      </c>
      <c r="F1033" s="17" t="s">
        <v>215</v>
      </c>
      <c r="G1033" s="17" t="s">
        <v>216</v>
      </c>
      <c r="H1033" s="17" t="s">
        <v>216</v>
      </c>
      <c r="I1033" s="17" t="s">
        <v>594</v>
      </c>
      <c r="J1033" s="17" t="s">
        <v>595</v>
      </c>
      <c r="K1033" s="17" t="s">
        <v>595</v>
      </c>
      <c r="L1033" s="17"/>
      <c r="M1033" s="17" t="s">
        <v>573</v>
      </c>
      <c r="N1033" s="17" t="s">
        <v>574</v>
      </c>
      <c r="O1033" s="18">
        <v>1.49</v>
      </c>
      <c r="P1033" s="18">
        <v>3.99</v>
      </c>
      <c r="Q1033" s="17">
        <v>3</v>
      </c>
      <c r="R1033" s="18">
        <f t="shared" si="49"/>
        <v>11.97</v>
      </c>
      <c r="S1033" s="19" t="str">
        <f t="shared" si="50"/>
        <v>Small</v>
      </c>
    </row>
    <row r="1034" spans="1:19" hidden="1" outlineLevel="2" x14ac:dyDescent="0.45">
      <c r="A1034" s="20">
        <v>58567</v>
      </c>
      <c r="B1034" s="21">
        <v>42333</v>
      </c>
      <c r="C1034" s="22" t="s">
        <v>846</v>
      </c>
      <c r="D1034" s="22" t="s">
        <v>129</v>
      </c>
      <c r="E1034" s="22" t="str">
        <f t="shared" si="48"/>
        <v>Matthew Thomas</v>
      </c>
      <c r="F1034" s="22" t="s">
        <v>215</v>
      </c>
      <c r="G1034" s="22" t="s">
        <v>216</v>
      </c>
      <c r="H1034" s="22" t="s">
        <v>216</v>
      </c>
      <c r="I1034" s="22" t="s">
        <v>683</v>
      </c>
      <c r="J1034" s="22" t="s">
        <v>684</v>
      </c>
      <c r="K1034" s="22" t="s">
        <v>684</v>
      </c>
      <c r="L1034" s="22"/>
      <c r="M1034" s="22" t="s">
        <v>573</v>
      </c>
      <c r="N1034" s="22" t="s">
        <v>574</v>
      </c>
      <c r="O1034" s="23">
        <v>1.87</v>
      </c>
      <c r="P1034" s="23">
        <v>4.99</v>
      </c>
      <c r="Q1034" s="22">
        <v>2</v>
      </c>
      <c r="R1034" s="23">
        <f t="shared" si="49"/>
        <v>9.98</v>
      </c>
      <c r="S1034" s="24" t="str">
        <f t="shared" si="50"/>
        <v>Small</v>
      </c>
    </row>
    <row r="1035" spans="1:19" hidden="1" outlineLevel="2" x14ac:dyDescent="0.45">
      <c r="A1035" s="15">
        <v>58567</v>
      </c>
      <c r="B1035" s="16">
        <v>42333</v>
      </c>
      <c r="C1035" s="17" t="s">
        <v>846</v>
      </c>
      <c r="D1035" s="17" t="s">
        <v>129</v>
      </c>
      <c r="E1035" s="17" t="str">
        <f t="shared" si="48"/>
        <v>Matthew Thomas</v>
      </c>
      <c r="F1035" s="17" t="s">
        <v>215</v>
      </c>
      <c r="G1035" s="17" t="s">
        <v>216</v>
      </c>
      <c r="H1035" s="17" t="s">
        <v>216</v>
      </c>
      <c r="I1035" s="17" t="s">
        <v>686</v>
      </c>
      <c r="J1035" s="17" t="s">
        <v>687</v>
      </c>
      <c r="K1035" s="17" t="s">
        <v>687</v>
      </c>
      <c r="L1035" s="17"/>
      <c r="M1035" s="17" t="s">
        <v>573</v>
      </c>
      <c r="N1035" s="17" t="s">
        <v>574</v>
      </c>
      <c r="O1035" s="18">
        <v>13.09</v>
      </c>
      <c r="P1035" s="18">
        <v>35</v>
      </c>
      <c r="Q1035" s="17">
        <v>1</v>
      </c>
      <c r="R1035" s="18">
        <f t="shared" si="49"/>
        <v>35</v>
      </c>
      <c r="S1035" s="19" t="str">
        <f t="shared" si="50"/>
        <v>Small</v>
      </c>
    </row>
    <row r="1036" spans="1:19" hidden="1" outlineLevel="2" x14ac:dyDescent="0.45">
      <c r="A1036" s="20">
        <v>58567</v>
      </c>
      <c r="B1036" s="21">
        <v>42333</v>
      </c>
      <c r="C1036" s="22" t="s">
        <v>846</v>
      </c>
      <c r="D1036" s="22" t="s">
        <v>129</v>
      </c>
      <c r="E1036" s="22" t="str">
        <f t="shared" si="48"/>
        <v>Matthew Thomas</v>
      </c>
      <c r="F1036" s="22" t="s">
        <v>215</v>
      </c>
      <c r="G1036" s="22" t="s">
        <v>216</v>
      </c>
      <c r="H1036" s="22" t="s">
        <v>216</v>
      </c>
      <c r="I1036" s="22" t="s">
        <v>608</v>
      </c>
      <c r="J1036" s="22" t="s">
        <v>609</v>
      </c>
      <c r="K1036" s="22" t="s">
        <v>591</v>
      </c>
      <c r="L1036" s="22" t="s">
        <v>532</v>
      </c>
      <c r="M1036" s="22" t="s">
        <v>592</v>
      </c>
      <c r="N1036" s="22" t="s">
        <v>574</v>
      </c>
      <c r="O1036" s="23">
        <v>13.09</v>
      </c>
      <c r="P1036" s="23">
        <v>34.99</v>
      </c>
      <c r="Q1036" s="22">
        <v>2</v>
      </c>
      <c r="R1036" s="23">
        <f t="shared" si="49"/>
        <v>69.98</v>
      </c>
      <c r="S1036" s="24" t="str">
        <f t="shared" si="50"/>
        <v>Small</v>
      </c>
    </row>
    <row r="1037" spans="1:19" hidden="1" outlineLevel="2" x14ac:dyDescent="0.45">
      <c r="A1037" s="15">
        <v>58567</v>
      </c>
      <c r="B1037" s="16">
        <v>42333</v>
      </c>
      <c r="C1037" s="17" t="s">
        <v>846</v>
      </c>
      <c r="D1037" s="17" t="s">
        <v>129</v>
      </c>
      <c r="E1037" s="17" t="str">
        <f t="shared" si="48"/>
        <v>Matthew Thomas</v>
      </c>
      <c r="F1037" s="17" t="s">
        <v>215</v>
      </c>
      <c r="G1037" s="17" t="s">
        <v>216</v>
      </c>
      <c r="H1037" s="17" t="s">
        <v>216</v>
      </c>
      <c r="I1037" s="17" t="s">
        <v>742</v>
      </c>
      <c r="J1037" s="17" t="s">
        <v>743</v>
      </c>
      <c r="K1037" s="17" t="s">
        <v>586</v>
      </c>
      <c r="L1037" s="17" t="s">
        <v>45</v>
      </c>
      <c r="M1037" s="17" t="s">
        <v>587</v>
      </c>
      <c r="N1037" s="17" t="s">
        <v>588</v>
      </c>
      <c r="O1037" s="18">
        <v>9.16</v>
      </c>
      <c r="P1037" s="18">
        <v>24.49</v>
      </c>
      <c r="Q1037" s="17">
        <v>3</v>
      </c>
      <c r="R1037" s="18">
        <f t="shared" si="49"/>
        <v>73.47</v>
      </c>
      <c r="S1037" s="19" t="str">
        <f t="shared" si="50"/>
        <v>Small</v>
      </c>
    </row>
    <row r="1038" spans="1:19" hidden="1" outlineLevel="2" x14ac:dyDescent="0.45">
      <c r="A1038" s="20">
        <v>58656</v>
      </c>
      <c r="B1038" s="21">
        <v>42335</v>
      </c>
      <c r="C1038" s="22" t="s">
        <v>775</v>
      </c>
      <c r="D1038" s="22" t="s">
        <v>102</v>
      </c>
      <c r="E1038" s="22" t="str">
        <f t="shared" si="48"/>
        <v>Kenneth She</v>
      </c>
      <c r="F1038" s="22" t="s">
        <v>215</v>
      </c>
      <c r="G1038" s="22" t="s">
        <v>216</v>
      </c>
      <c r="H1038" s="22" t="s">
        <v>216</v>
      </c>
      <c r="I1038" s="22" t="s">
        <v>715</v>
      </c>
      <c r="J1038" s="22" t="s">
        <v>716</v>
      </c>
      <c r="K1038" s="22" t="s">
        <v>646</v>
      </c>
      <c r="L1038" s="22" t="s">
        <v>632</v>
      </c>
      <c r="M1038" s="22" t="s">
        <v>626</v>
      </c>
      <c r="N1038" s="22" t="s">
        <v>588</v>
      </c>
      <c r="O1038" s="23">
        <v>38.49</v>
      </c>
      <c r="P1038" s="23">
        <v>49.99</v>
      </c>
      <c r="Q1038" s="22">
        <v>4</v>
      </c>
      <c r="R1038" s="23">
        <f t="shared" si="49"/>
        <v>199.96</v>
      </c>
      <c r="S1038" s="24" t="str">
        <f t="shared" si="50"/>
        <v>Small</v>
      </c>
    </row>
    <row r="1039" spans="1:19" hidden="1" outlineLevel="2" x14ac:dyDescent="0.45">
      <c r="A1039" s="15">
        <v>58656</v>
      </c>
      <c r="B1039" s="16">
        <v>42335</v>
      </c>
      <c r="C1039" s="17" t="s">
        <v>775</v>
      </c>
      <c r="D1039" s="17" t="s">
        <v>102</v>
      </c>
      <c r="E1039" s="17" t="str">
        <f t="shared" si="48"/>
        <v>Kenneth She</v>
      </c>
      <c r="F1039" s="17" t="s">
        <v>215</v>
      </c>
      <c r="G1039" s="17" t="s">
        <v>216</v>
      </c>
      <c r="H1039" s="17" t="s">
        <v>216</v>
      </c>
      <c r="I1039" s="17" t="s">
        <v>742</v>
      </c>
      <c r="J1039" s="17" t="s">
        <v>743</v>
      </c>
      <c r="K1039" s="17" t="s">
        <v>586</v>
      </c>
      <c r="L1039" s="17" t="s">
        <v>45</v>
      </c>
      <c r="M1039" s="17" t="s">
        <v>587</v>
      </c>
      <c r="N1039" s="17" t="s">
        <v>588</v>
      </c>
      <c r="O1039" s="18">
        <v>9.16</v>
      </c>
      <c r="P1039" s="18">
        <v>24.49</v>
      </c>
      <c r="Q1039" s="17">
        <v>2</v>
      </c>
      <c r="R1039" s="18">
        <f t="shared" si="49"/>
        <v>48.98</v>
      </c>
      <c r="S1039" s="19" t="str">
        <f t="shared" si="50"/>
        <v>Small</v>
      </c>
    </row>
    <row r="1040" spans="1:19" hidden="1" outlineLevel="2" x14ac:dyDescent="0.45">
      <c r="A1040" s="20">
        <v>58656</v>
      </c>
      <c r="B1040" s="21">
        <v>42335</v>
      </c>
      <c r="C1040" s="22" t="s">
        <v>775</v>
      </c>
      <c r="D1040" s="22" t="s">
        <v>102</v>
      </c>
      <c r="E1040" s="22" t="str">
        <f t="shared" si="48"/>
        <v>Kenneth She</v>
      </c>
      <c r="F1040" s="22" t="s">
        <v>215</v>
      </c>
      <c r="G1040" s="22" t="s">
        <v>216</v>
      </c>
      <c r="H1040" s="22" t="s">
        <v>216</v>
      </c>
      <c r="I1040" s="22" t="s">
        <v>596</v>
      </c>
      <c r="J1040" s="22" t="s">
        <v>597</v>
      </c>
      <c r="K1040" s="22" t="s">
        <v>597</v>
      </c>
      <c r="L1040" s="22"/>
      <c r="M1040" s="22" t="s">
        <v>573</v>
      </c>
      <c r="N1040" s="22" t="s">
        <v>574</v>
      </c>
      <c r="O1040" s="23">
        <v>12.19</v>
      </c>
      <c r="P1040" s="23">
        <v>32.6</v>
      </c>
      <c r="Q1040" s="22">
        <v>1</v>
      </c>
      <c r="R1040" s="23">
        <f t="shared" si="49"/>
        <v>32.6</v>
      </c>
      <c r="S1040" s="24" t="str">
        <f t="shared" si="50"/>
        <v>Small</v>
      </c>
    </row>
    <row r="1041" spans="1:19" hidden="1" outlineLevel="2" x14ac:dyDescent="0.45">
      <c r="A1041" s="15">
        <v>58807</v>
      </c>
      <c r="B1041" s="16">
        <v>42337</v>
      </c>
      <c r="C1041" s="17" t="s">
        <v>474</v>
      </c>
      <c r="D1041" s="17" t="s">
        <v>162</v>
      </c>
      <c r="E1041" s="17" t="str">
        <f t="shared" si="48"/>
        <v>Andrew Martinez</v>
      </c>
      <c r="F1041" s="17" t="s">
        <v>215</v>
      </c>
      <c r="G1041" s="17" t="s">
        <v>216</v>
      </c>
      <c r="H1041" s="17" t="s">
        <v>216</v>
      </c>
      <c r="I1041" s="17" t="s">
        <v>629</v>
      </c>
      <c r="J1041" s="17" t="s">
        <v>630</v>
      </c>
      <c r="K1041" s="17" t="s">
        <v>631</v>
      </c>
      <c r="L1041" s="17" t="s">
        <v>632</v>
      </c>
      <c r="M1041" s="17" t="s">
        <v>633</v>
      </c>
      <c r="N1041" s="17" t="s">
        <v>588</v>
      </c>
      <c r="O1041" s="18">
        <v>6.92</v>
      </c>
      <c r="P1041" s="18">
        <v>8.99</v>
      </c>
      <c r="Q1041" s="17">
        <v>3</v>
      </c>
      <c r="R1041" s="18">
        <f t="shared" si="49"/>
        <v>26.97</v>
      </c>
      <c r="S1041" s="19" t="str">
        <f t="shared" si="50"/>
        <v>Small</v>
      </c>
    </row>
    <row r="1042" spans="1:19" hidden="1" outlineLevel="2" x14ac:dyDescent="0.45">
      <c r="A1042" s="20">
        <v>58807</v>
      </c>
      <c r="B1042" s="21">
        <v>42337</v>
      </c>
      <c r="C1042" s="22" t="s">
        <v>474</v>
      </c>
      <c r="D1042" s="22" t="s">
        <v>162</v>
      </c>
      <c r="E1042" s="22" t="str">
        <f t="shared" si="48"/>
        <v>Andrew Martinez</v>
      </c>
      <c r="F1042" s="22" t="s">
        <v>215</v>
      </c>
      <c r="G1042" s="22" t="s">
        <v>216</v>
      </c>
      <c r="H1042" s="22" t="s">
        <v>216</v>
      </c>
      <c r="I1042" s="22" t="s">
        <v>605</v>
      </c>
      <c r="J1042" s="22" t="s">
        <v>606</v>
      </c>
      <c r="K1042" s="22" t="s">
        <v>606</v>
      </c>
      <c r="L1042" s="22"/>
      <c r="M1042" s="22" t="s">
        <v>607</v>
      </c>
      <c r="N1042" s="22" t="s">
        <v>574</v>
      </c>
      <c r="O1042" s="23">
        <v>8.2200000000000006</v>
      </c>
      <c r="P1042" s="23">
        <v>21.98</v>
      </c>
      <c r="Q1042" s="22">
        <v>1</v>
      </c>
      <c r="R1042" s="23">
        <f t="shared" si="49"/>
        <v>21.98</v>
      </c>
      <c r="S1042" s="24" t="str">
        <f t="shared" si="50"/>
        <v>Small</v>
      </c>
    </row>
    <row r="1043" spans="1:19" hidden="1" outlineLevel="2" x14ac:dyDescent="0.45">
      <c r="A1043" s="15">
        <v>58807</v>
      </c>
      <c r="B1043" s="16">
        <v>42337</v>
      </c>
      <c r="C1043" s="17" t="s">
        <v>474</v>
      </c>
      <c r="D1043" s="17" t="s">
        <v>162</v>
      </c>
      <c r="E1043" s="17" t="str">
        <f t="shared" si="48"/>
        <v>Andrew Martinez</v>
      </c>
      <c r="F1043" s="17" t="s">
        <v>215</v>
      </c>
      <c r="G1043" s="17" t="s">
        <v>216</v>
      </c>
      <c r="H1043" s="17" t="s">
        <v>216</v>
      </c>
      <c r="I1043" s="17" t="s">
        <v>686</v>
      </c>
      <c r="J1043" s="17" t="s">
        <v>687</v>
      </c>
      <c r="K1043" s="17" t="s">
        <v>687</v>
      </c>
      <c r="L1043" s="17"/>
      <c r="M1043" s="17" t="s">
        <v>573</v>
      </c>
      <c r="N1043" s="17" t="s">
        <v>574</v>
      </c>
      <c r="O1043" s="18">
        <v>13.09</v>
      </c>
      <c r="P1043" s="18">
        <v>35</v>
      </c>
      <c r="Q1043" s="17">
        <v>2</v>
      </c>
      <c r="R1043" s="18">
        <f t="shared" si="49"/>
        <v>70</v>
      </c>
      <c r="S1043" s="19" t="str">
        <f t="shared" si="50"/>
        <v>Small</v>
      </c>
    </row>
    <row r="1044" spans="1:19" hidden="1" outlineLevel="2" x14ac:dyDescent="0.45">
      <c r="A1044" s="20">
        <v>58821</v>
      </c>
      <c r="B1044" s="21">
        <v>42337</v>
      </c>
      <c r="C1044" s="22" t="s">
        <v>46</v>
      </c>
      <c r="D1044" s="22" t="s">
        <v>64</v>
      </c>
      <c r="E1044" s="22" t="str">
        <f t="shared" si="48"/>
        <v>Jackson Henderson</v>
      </c>
      <c r="F1044" s="22" t="s">
        <v>215</v>
      </c>
      <c r="G1044" s="22" t="s">
        <v>216</v>
      </c>
      <c r="H1044" s="22" t="s">
        <v>216</v>
      </c>
      <c r="I1044" s="22" t="s">
        <v>658</v>
      </c>
      <c r="J1044" s="22" t="s">
        <v>659</v>
      </c>
      <c r="K1044" s="22" t="s">
        <v>660</v>
      </c>
      <c r="L1044" s="22" t="s">
        <v>532</v>
      </c>
      <c r="M1044" s="22" t="s">
        <v>579</v>
      </c>
      <c r="N1044" s="22" t="s">
        <v>25</v>
      </c>
      <c r="O1044" s="23">
        <v>1481.94</v>
      </c>
      <c r="P1044" s="23">
        <v>2384.0700000000002</v>
      </c>
      <c r="Q1044" s="22">
        <v>1</v>
      </c>
      <c r="R1044" s="23">
        <f t="shared" si="49"/>
        <v>2384.0700000000002</v>
      </c>
      <c r="S1044" s="24" t="str">
        <f t="shared" si="50"/>
        <v>Large</v>
      </c>
    </row>
    <row r="1045" spans="1:19" hidden="1" outlineLevel="2" x14ac:dyDescent="0.45">
      <c r="A1045" s="15">
        <v>58821</v>
      </c>
      <c r="B1045" s="16">
        <v>42337</v>
      </c>
      <c r="C1045" s="17" t="s">
        <v>46</v>
      </c>
      <c r="D1045" s="17" t="s">
        <v>64</v>
      </c>
      <c r="E1045" s="17" t="str">
        <f t="shared" si="48"/>
        <v>Jackson Henderson</v>
      </c>
      <c r="F1045" s="17" t="s">
        <v>215</v>
      </c>
      <c r="G1045" s="17" t="s">
        <v>216</v>
      </c>
      <c r="H1045" s="17" t="s">
        <v>216</v>
      </c>
      <c r="I1045" s="17" t="s">
        <v>661</v>
      </c>
      <c r="J1045" s="17" t="s">
        <v>662</v>
      </c>
      <c r="K1045" s="17" t="s">
        <v>591</v>
      </c>
      <c r="L1045" s="17" t="s">
        <v>31</v>
      </c>
      <c r="M1045" s="17" t="s">
        <v>592</v>
      </c>
      <c r="N1045" s="17" t="s">
        <v>574</v>
      </c>
      <c r="O1045" s="18">
        <v>13.09</v>
      </c>
      <c r="P1045" s="18">
        <v>34.99</v>
      </c>
      <c r="Q1045" s="17">
        <v>2</v>
      </c>
      <c r="R1045" s="18">
        <f t="shared" si="49"/>
        <v>69.98</v>
      </c>
      <c r="S1045" s="19" t="str">
        <f t="shared" si="50"/>
        <v>Small</v>
      </c>
    </row>
    <row r="1046" spans="1:19" hidden="1" outlineLevel="2" x14ac:dyDescent="0.45">
      <c r="A1046" s="20">
        <v>58850</v>
      </c>
      <c r="B1046" s="21">
        <v>42338</v>
      </c>
      <c r="C1046" s="22" t="s">
        <v>243</v>
      </c>
      <c r="D1046" s="22" t="s">
        <v>271</v>
      </c>
      <c r="E1046" s="22" t="str">
        <f t="shared" si="48"/>
        <v>Sierra Young</v>
      </c>
      <c r="F1046" s="22" t="s">
        <v>215</v>
      </c>
      <c r="G1046" s="22" t="s">
        <v>216</v>
      </c>
      <c r="H1046" s="22" t="s">
        <v>216</v>
      </c>
      <c r="I1046" s="22" t="s">
        <v>666</v>
      </c>
      <c r="J1046" s="22" t="s">
        <v>667</v>
      </c>
      <c r="K1046" s="22" t="s">
        <v>667</v>
      </c>
      <c r="L1046" s="22"/>
      <c r="M1046" s="22" t="s">
        <v>573</v>
      </c>
      <c r="N1046" s="22" t="s">
        <v>574</v>
      </c>
      <c r="O1046" s="23">
        <v>9.35</v>
      </c>
      <c r="P1046" s="23">
        <v>24.99</v>
      </c>
      <c r="Q1046" s="22">
        <v>1</v>
      </c>
      <c r="R1046" s="23">
        <f t="shared" si="49"/>
        <v>24.99</v>
      </c>
      <c r="S1046" s="24" t="str">
        <f t="shared" si="50"/>
        <v>Small</v>
      </c>
    </row>
    <row r="1047" spans="1:19" hidden="1" outlineLevel="2" x14ac:dyDescent="0.45">
      <c r="A1047" s="15">
        <v>58850</v>
      </c>
      <c r="B1047" s="16">
        <v>42338</v>
      </c>
      <c r="C1047" s="17" t="s">
        <v>243</v>
      </c>
      <c r="D1047" s="17" t="s">
        <v>271</v>
      </c>
      <c r="E1047" s="17" t="str">
        <f t="shared" si="48"/>
        <v>Sierra Young</v>
      </c>
      <c r="F1047" s="17" t="s">
        <v>215</v>
      </c>
      <c r="G1047" s="17" t="s">
        <v>216</v>
      </c>
      <c r="H1047" s="17" t="s">
        <v>216</v>
      </c>
      <c r="I1047" s="17" t="s">
        <v>663</v>
      </c>
      <c r="J1047" s="17" t="s">
        <v>664</v>
      </c>
      <c r="K1047" s="17" t="s">
        <v>665</v>
      </c>
      <c r="L1047" s="17"/>
      <c r="M1047" s="17" t="s">
        <v>573</v>
      </c>
      <c r="N1047" s="17" t="s">
        <v>574</v>
      </c>
      <c r="O1047" s="18">
        <v>0.86</v>
      </c>
      <c r="P1047" s="18">
        <v>2.29</v>
      </c>
      <c r="Q1047" s="17">
        <v>1</v>
      </c>
      <c r="R1047" s="18">
        <f t="shared" si="49"/>
        <v>2.29</v>
      </c>
      <c r="S1047" s="19" t="str">
        <f t="shared" si="50"/>
        <v>Small</v>
      </c>
    </row>
    <row r="1048" spans="1:19" hidden="1" outlineLevel="2" x14ac:dyDescent="0.45">
      <c r="A1048" s="20">
        <v>59153</v>
      </c>
      <c r="B1048" s="21">
        <v>42340</v>
      </c>
      <c r="C1048" s="22" t="s">
        <v>474</v>
      </c>
      <c r="D1048" s="22" t="s">
        <v>162</v>
      </c>
      <c r="E1048" s="22" t="str">
        <f t="shared" si="48"/>
        <v>Andrew Martinez</v>
      </c>
      <c r="F1048" s="22" t="s">
        <v>215</v>
      </c>
      <c r="G1048" s="22" t="s">
        <v>216</v>
      </c>
      <c r="H1048" s="22" t="s">
        <v>216</v>
      </c>
      <c r="I1048" s="22" t="s">
        <v>666</v>
      </c>
      <c r="J1048" s="22" t="s">
        <v>667</v>
      </c>
      <c r="K1048" s="22" t="s">
        <v>667</v>
      </c>
      <c r="L1048" s="22"/>
      <c r="M1048" s="22" t="s">
        <v>573</v>
      </c>
      <c r="N1048" s="22" t="s">
        <v>574</v>
      </c>
      <c r="O1048" s="23">
        <v>9.35</v>
      </c>
      <c r="P1048" s="23">
        <v>24.99</v>
      </c>
      <c r="Q1048" s="22">
        <v>3</v>
      </c>
      <c r="R1048" s="23">
        <f t="shared" si="49"/>
        <v>74.97</v>
      </c>
      <c r="S1048" s="24" t="str">
        <f t="shared" si="50"/>
        <v>Small</v>
      </c>
    </row>
    <row r="1049" spans="1:19" hidden="1" outlineLevel="2" x14ac:dyDescent="0.45">
      <c r="A1049" s="15">
        <v>59523</v>
      </c>
      <c r="B1049" s="16">
        <v>42345</v>
      </c>
      <c r="C1049" s="17" t="s">
        <v>151</v>
      </c>
      <c r="D1049" s="17" t="s">
        <v>944</v>
      </c>
      <c r="E1049" s="17" t="str">
        <f t="shared" si="48"/>
        <v>Aaron McDonald</v>
      </c>
      <c r="F1049" s="17" t="s">
        <v>215</v>
      </c>
      <c r="G1049" s="17" t="s">
        <v>216</v>
      </c>
      <c r="H1049" s="17" t="s">
        <v>216</v>
      </c>
      <c r="I1049" s="17" t="s">
        <v>829</v>
      </c>
      <c r="J1049" s="17" t="s">
        <v>830</v>
      </c>
      <c r="K1049" s="17" t="s">
        <v>800</v>
      </c>
      <c r="L1049" s="17" t="s">
        <v>45</v>
      </c>
      <c r="M1049" s="17" t="s">
        <v>801</v>
      </c>
      <c r="N1049" s="17" t="s">
        <v>588</v>
      </c>
      <c r="O1049" s="18">
        <v>26.18</v>
      </c>
      <c r="P1049" s="18">
        <v>69.989999999999995</v>
      </c>
      <c r="Q1049" s="17">
        <v>1</v>
      </c>
      <c r="R1049" s="18">
        <f t="shared" si="49"/>
        <v>69.989999999999995</v>
      </c>
      <c r="S1049" s="19" t="str">
        <f t="shared" si="50"/>
        <v>Small</v>
      </c>
    </row>
    <row r="1050" spans="1:19" hidden="1" outlineLevel="2" x14ac:dyDescent="0.45">
      <c r="A1050" s="20">
        <v>59523</v>
      </c>
      <c r="B1050" s="21">
        <v>42345</v>
      </c>
      <c r="C1050" s="22" t="s">
        <v>151</v>
      </c>
      <c r="D1050" s="22" t="s">
        <v>944</v>
      </c>
      <c r="E1050" s="22" t="str">
        <f t="shared" si="48"/>
        <v>Aaron McDonald</v>
      </c>
      <c r="F1050" s="22" t="s">
        <v>215</v>
      </c>
      <c r="G1050" s="22" t="s">
        <v>216</v>
      </c>
      <c r="H1050" s="22" t="s">
        <v>216</v>
      </c>
      <c r="I1050" s="22" t="s">
        <v>715</v>
      </c>
      <c r="J1050" s="22" t="s">
        <v>716</v>
      </c>
      <c r="K1050" s="22" t="s">
        <v>646</v>
      </c>
      <c r="L1050" s="22" t="s">
        <v>632</v>
      </c>
      <c r="M1050" s="22" t="s">
        <v>626</v>
      </c>
      <c r="N1050" s="22" t="s">
        <v>588</v>
      </c>
      <c r="O1050" s="23">
        <v>38.49</v>
      </c>
      <c r="P1050" s="23">
        <v>49.99</v>
      </c>
      <c r="Q1050" s="22">
        <v>1</v>
      </c>
      <c r="R1050" s="23">
        <f t="shared" si="49"/>
        <v>49.99</v>
      </c>
      <c r="S1050" s="24" t="str">
        <f t="shared" si="50"/>
        <v>Small</v>
      </c>
    </row>
    <row r="1051" spans="1:19" hidden="1" outlineLevel="2" x14ac:dyDescent="0.45">
      <c r="A1051" s="15">
        <v>59600</v>
      </c>
      <c r="B1051" s="16">
        <v>42346</v>
      </c>
      <c r="C1051" s="17" t="s">
        <v>813</v>
      </c>
      <c r="D1051" s="17" t="s">
        <v>244</v>
      </c>
      <c r="E1051" s="17" t="str">
        <f t="shared" si="48"/>
        <v>Carlos Roberts</v>
      </c>
      <c r="F1051" s="17" t="s">
        <v>215</v>
      </c>
      <c r="G1051" s="17" t="s">
        <v>216</v>
      </c>
      <c r="H1051" s="17" t="s">
        <v>216</v>
      </c>
      <c r="I1051" s="17" t="s">
        <v>683</v>
      </c>
      <c r="J1051" s="17" t="s">
        <v>684</v>
      </c>
      <c r="K1051" s="17" t="s">
        <v>684</v>
      </c>
      <c r="L1051" s="17"/>
      <c r="M1051" s="17" t="s">
        <v>573</v>
      </c>
      <c r="N1051" s="17" t="s">
        <v>574</v>
      </c>
      <c r="O1051" s="18">
        <v>1.87</v>
      </c>
      <c r="P1051" s="18">
        <v>4.99</v>
      </c>
      <c r="Q1051" s="17">
        <v>1</v>
      </c>
      <c r="R1051" s="18">
        <f t="shared" si="49"/>
        <v>4.99</v>
      </c>
      <c r="S1051" s="19" t="str">
        <f t="shared" si="50"/>
        <v>Small</v>
      </c>
    </row>
    <row r="1052" spans="1:19" hidden="1" outlineLevel="2" x14ac:dyDescent="0.45">
      <c r="A1052" s="20">
        <v>59600</v>
      </c>
      <c r="B1052" s="21">
        <v>42346</v>
      </c>
      <c r="C1052" s="22" t="s">
        <v>813</v>
      </c>
      <c r="D1052" s="22" t="s">
        <v>244</v>
      </c>
      <c r="E1052" s="22" t="str">
        <f t="shared" si="48"/>
        <v>Carlos Roberts</v>
      </c>
      <c r="F1052" s="22" t="s">
        <v>215</v>
      </c>
      <c r="G1052" s="22" t="s">
        <v>216</v>
      </c>
      <c r="H1052" s="22" t="s">
        <v>216</v>
      </c>
      <c r="I1052" s="22" t="s">
        <v>589</v>
      </c>
      <c r="J1052" s="22" t="s">
        <v>590</v>
      </c>
      <c r="K1052" s="22" t="s">
        <v>591</v>
      </c>
      <c r="L1052" s="22" t="s">
        <v>45</v>
      </c>
      <c r="M1052" s="22" t="s">
        <v>592</v>
      </c>
      <c r="N1052" s="22" t="s">
        <v>574</v>
      </c>
      <c r="O1052" s="23">
        <v>13.09</v>
      </c>
      <c r="P1052" s="23">
        <v>34.99</v>
      </c>
      <c r="Q1052" s="22">
        <v>4</v>
      </c>
      <c r="R1052" s="23">
        <f t="shared" si="49"/>
        <v>139.96</v>
      </c>
      <c r="S1052" s="24" t="str">
        <f t="shared" si="50"/>
        <v>Small</v>
      </c>
    </row>
    <row r="1053" spans="1:19" hidden="1" outlineLevel="2" x14ac:dyDescent="0.45">
      <c r="A1053" s="15">
        <v>59601</v>
      </c>
      <c r="B1053" s="16">
        <v>42346</v>
      </c>
      <c r="C1053" s="17" t="s">
        <v>947</v>
      </c>
      <c r="D1053" s="17" t="s">
        <v>477</v>
      </c>
      <c r="E1053" s="17" t="str">
        <f t="shared" si="48"/>
        <v>Gail Russell</v>
      </c>
      <c r="F1053" s="17" t="s">
        <v>215</v>
      </c>
      <c r="G1053" s="17" t="s">
        <v>216</v>
      </c>
      <c r="H1053" s="17" t="s">
        <v>216</v>
      </c>
      <c r="I1053" s="17" t="s">
        <v>683</v>
      </c>
      <c r="J1053" s="17" t="s">
        <v>684</v>
      </c>
      <c r="K1053" s="17" t="s">
        <v>684</v>
      </c>
      <c r="L1053" s="17"/>
      <c r="M1053" s="17" t="s">
        <v>573</v>
      </c>
      <c r="N1053" s="17" t="s">
        <v>574</v>
      </c>
      <c r="O1053" s="18">
        <v>1.87</v>
      </c>
      <c r="P1053" s="18">
        <v>4.99</v>
      </c>
      <c r="Q1053" s="17">
        <v>1</v>
      </c>
      <c r="R1053" s="18">
        <f t="shared" si="49"/>
        <v>4.99</v>
      </c>
      <c r="S1053" s="19" t="str">
        <f t="shared" si="50"/>
        <v>Small</v>
      </c>
    </row>
    <row r="1054" spans="1:19" hidden="1" outlineLevel="2" x14ac:dyDescent="0.45">
      <c r="A1054" s="20">
        <v>59682</v>
      </c>
      <c r="B1054" s="21">
        <v>42347</v>
      </c>
      <c r="C1054" s="22" t="s">
        <v>371</v>
      </c>
      <c r="D1054" s="22" t="s">
        <v>281</v>
      </c>
      <c r="E1054" s="22" t="str">
        <f t="shared" si="48"/>
        <v>Katelyn Lopez</v>
      </c>
      <c r="F1054" s="22" t="s">
        <v>215</v>
      </c>
      <c r="G1054" s="22" t="s">
        <v>216</v>
      </c>
      <c r="H1054" s="22" t="s">
        <v>216</v>
      </c>
      <c r="I1054" s="22" t="s">
        <v>686</v>
      </c>
      <c r="J1054" s="22" t="s">
        <v>687</v>
      </c>
      <c r="K1054" s="22" t="s">
        <v>687</v>
      </c>
      <c r="L1054" s="22"/>
      <c r="M1054" s="22" t="s">
        <v>573</v>
      </c>
      <c r="N1054" s="22" t="s">
        <v>574</v>
      </c>
      <c r="O1054" s="23">
        <v>13.09</v>
      </c>
      <c r="P1054" s="23">
        <v>35</v>
      </c>
      <c r="Q1054" s="22">
        <v>1</v>
      </c>
      <c r="R1054" s="23">
        <f t="shared" si="49"/>
        <v>35</v>
      </c>
      <c r="S1054" s="24" t="str">
        <f t="shared" si="50"/>
        <v>Small</v>
      </c>
    </row>
    <row r="1055" spans="1:19" hidden="1" outlineLevel="2" x14ac:dyDescent="0.45">
      <c r="A1055" s="15">
        <v>59685</v>
      </c>
      <c r="B1055" s="16">
        <v>42347</v>
      </c>
      <c r="C1055" s="17" t="s">
        <v>741</v>
      </c>
      <c r="D1055" s="17" t="s">
        <v>252</v>
      </c>
      <c r="E1055" s="17" t="str">
        <f t="shared" si="48"/>
        <v>Morgan Gonzalez</v>
      </c>
      <c r="F1055" s="17" t="s">
        <v>215</v>
      </c>
      <c r="G1055" s="17" t="s">
        <v>216</v>
      </c>
      <c r="H1055" s="17" t="s">
        <v>216</v>
      </c>
      <c r="I1055" s="17" t="s">
        <v>668</v>
      </c>
      <c r="J1055" s="17" t="s">
        <v>669</v>
      </c>
      <c r="K1055" s="17" t="s">
        <v>622</v>
      </c>
      <c r="L1055" s="17" t="s">
        <v>317</v>
      </c>
      <c r="M1055" s="17" t="s">
        <v>32</v>
      </c>
      <c r="N1055" s="17" t="s">
        <v>25</v>
      </c>
      <c r="O1055" s="18">
        <v>1082.51</v>
      </c>
      <c r="P1055" s="18">
        <v>1700.99</v>
      </c>
      <c r="Q1055" s="17">
        <v>1</v>
      </c>
      <c r="R1055" s="18">
        <f t="shared" si="49"/>
        <v>1700.99</v>
      </c>
      <c r="S1055" s="19" t="str">
        <f t="shared" si="50"/>
        <v>Large</v>
      </c>
    </row>
    <row r="1056" spans="1:19" hidden="1" outlineLevel="2" x14ac:dyDescent="0.45">
      <c r="A1056" s="20">
        <v>59731</v>
      </c>
      <c r="B1056" s="21">
        <v>42348</v>
      </c>
      <c r="C1056" s="22" t="s">
        <v>839</v>
      </c>
      <c r="D1056" s="22" t="s">
        <v>152</v>
      </c>
      <c r="E1056" s="22" t="str">
        <f t="shared" si="48"/>
        <v>Gabriel Flores</v>
      </c>
      <c r="F1056" s="22" t="s">
        <v>215</v>
      </c>
      <c r="G1056" s="22" t="s">
        <v>216</v>
      </c>
      <c r="H1056" s="22" t="s">
        <v>216</v>
      </c>
      <c r="I1056" s="22" t="s">
        <v>663</v>
      </c>
      <c r="J1056" s="22" t="s">
        <v>664</v>
      </c>
      <c r="K1056" s="22" t="s">
        <v>665</v>
      </c>
      <c r="L1056" s="22"/>
      <c r="M1056" s="22" t="s">
        <v>573</v>
      </c>
      <c r="N1056" s="22" t="s">
        <v>574</v>
      </c>
      <c r="O1056" s="23">
        <v>0.86</v>
      </c>
      <c r="P1056" s="23">
        <v>2.29</v>
      </c>
      <c r="Q1056" s="22">
        <v>1</v>
      </c>
      <c r="R1056" s="23">
        <f t="shared" si="49"/>
        <v>2.29</v>
      </c>
      <c r="S1056" s="24" t="str">
        <f t="shared" si="50"/>
        <v>Small</v>
      </c>
    </row>
    <row r="1057" spans="1:19" hidden="1" outlineLevel="2" x14ac:dyDescent="0.45">
      <c r="A1057" s="15">
        <v>59731</v>
      </c>
      <c r="B1057" s="16">
        <v>42348</v>
      </c>
      <c r="C1057" s="17" t="s">
        <v>839</v>
      </c>
      <c r="D1057" s="17" t="s">
        <v>152</v>
      </c>
      <c r="E1057" s="17" t="str">
        <f t="shared" si="48"/>
        <v>Gabriel Flores</v>
      </c>
      <c r="F1057" s="17" t="s">
        <v>215</v>
      </c>
      <c r="G1057" s="17" t="s">
        <v>216</v>
      </c>
      <c r="H1057" s="17" t="s">
        <v>216</v>
      </c>
      <c r="I1057" s="17" t="s">
        <v>616</v>
      </c>
      <c r="J1057" s="17" t="s">
        <v>617</v>
      </c>
      <c r="K1057" s="17" t="s">
        <v>618</v>
      </c>
      <c r="L1057" s="17"/>
      <c r="M1057" s="17" t="s">
        <v>615</v>
      </c>
      <c r="N1057" s="17" t="s">
        <v>574</v>
      </c>
      <c r="O1057" s="18">
        <v>1.87</v>
      </c>
      <c r="P1057" s="18">
        <v>4.99</v>
      </c>
      <c r="Q1057" s="17">
        <v>3</v>
      </c>
      <c r="R1057" s="18">
        <f t="shared" si="49"/>
        <v>14.97</v>
      </c>
      <c r="S1057" s="19" t="str">
        <f t="shared" si="50"/>
        <v>Small</v>
      </c>
    </row>
    <row r="1058" spans="1:19" hidden="1" outlineLevel="2" x14ac:dyDescent="0.45">
      <c r="A1058" s="20">
        <v>60000</v>
      </c>
      <c r="B1058" s="21">
        <v>42352</v>
      </c>
      <c r="C1058" s="22" t="s">
        <v>90</v>
      </c>
      <c r="D1058" s="22" t="s">
        <v>46</v>
      </c>
      <c r="E1058" s="22" t="str">
        <f t="shared" si="48"/>
        <v>Brianna Jackson</v>
      </c>
      <c r="F1058" s="22" t="s">
        <v>215</v>
      </c>
      <c r="G1058" s="22" t="s">
        <v>216</v>
      </c>
      <c r="H1058" s="22" t="s">
        <v>216</v>
      </c>
      <c r="I1058" s="22" t="s">
        <v>648</v>
      </c>
      <c r="J1058" s="22" t="s">
        <v>649</v>
      </c>
      <c r="K1058" s="22" t="s">
        <v>649</v>
      </c>
      <c r="L1058" s="22"/>
      <c r="M1058" s="22" t="s">
        <v>615</v>
      </c>
      <c r="N1058" s="22" t="s">
        <v>574</v>
      </c>
      <c r="O1058" s="23">
        <v>3.74</v>
      </c>
      <c r="P1058" s="23">
        <v>9.99</v>
      </c>
      <c r="Q1058" s="22">
        <v>1</v>
      </c>
      <c r="R1058" s="23">
        <f t="shared" si="49"/>
        <v>9.99</v>
      </c>
      <c r="S1058" s="24" t="str">
        <f t="shared" si="50"/>
        <v>Small</v>
      </c>
    </row>
    <row r="1059" spans="1:19" hidden="1" outlineLevel="2" x14ac:dyDescent="0.45">
      <c r="A1059" s="15">
        <v>60000</v>
      </c>
      <c r="B1059" s="16">
        <v>42352</v>
      </c>
      <c r="C1059" s="17" t="s">
        <v>90</v>
      </c>
      <c r="D1059" s="17" t="s">
        <v>46</v>
      </c>
      <c r="E1059" s="17" t="str">
        <f t="shared" si="48"/>
        <v>Brianna Jackson</v>
      </c>
      <c r="F1059" s="17" t="s">
        <v>215</v>
      </c>
      <c r="G1059" s="17" t="s">
        <v>216</v>
      </c>
      <c r="H1059" s="17" t="s">
        <v>216</v>
      </c>
      <c r="I1059" s="17" t="s">
        <v>616</v>
      </c>
      <c r="J1059" s="17" t="s">
        <v>617</v>
      </c>
      <c r="K1059" s="17" t="s">
        <v>618</v>
      </c>
      <c r="L1059" s="17"/>
      <c r="M1059" s="17" t="s">
        <v>615</v>
      </c>
      <c r="N1059" s="17" t="s">
        <v>574</v>
      </c>
      <c r="O1059" s="18">
        <v>1.87</v>
      </c>
      <c r="P1059" s="18">
        <v>4.99</v>
      </c>
      <c r="Q1059" s="17">
        <v>1</v>
      </c>
      <c r="R1059" s="18">
        <f t="shared" si="49"/>
        <v>4.99</v>
      </c>
      <c r="S1059" s="19" t="str">
        <f t="shared" si="50"/>
        <v>Small</v>
      </c>
    </row>
    <row r="1060" spans="1:19" hidden="1" outlineLevel="2" x14ac:dyDescent="0.45">
      <c r="A1060" s="20">
        <v>60000</v>
      </c>
      <c r="B1060" s="21">
        <v>42352</v>
      </c>
      <c r="C1060" s="22" t="s">
        <v>90</v>
      </c>
      <c r="D1060" s="22" t="s">
        <v>46</v>
      </c>
      <c r="E1060" s="22" t="str">
        <f t="shared" si="48"/>
        <v>Brianna Jackson</v>
      </c>
      <c r="F1060" s="22" t="s">
        <v>215</v>
      </c>
      <c r="G1060" s="22" t="s">
        <v>216</v>
      </c>
      <c r="H1060" s="22" t="s">
        <v>216</v>
      </c>
      <c r="I1060" s="22" t="s">
        <v>707</v>
      </c>
      <c r="J1060" s="22" t="s">
        <v>708</v>
      </c>
      <c r="K1060" s="22" t="s">
        <v>709</v>
      </c>
      <c r="L1060" s="22"/>
      <c r="M1060" s="22" t="s">
        <v>710</v>
      </c>
      <c r="N1060" s="22" t="s">
        <v>574</v>
      </c>
      <c r="O1060" s="23">
        <v>2.97</v>
      </c>
      <c r="P1060" s="23">
        <v>7.95</v>
      </c>
      <c r="Q1060" s="22">
        <v>2</v>
      </c>
      <c r="R1060" s="23">
        <f t="shared" si="49"/>
        <v>15.9</v>
      </c>
      <c r="S1060" s="24" t="str">
        <f t="shared" si="50"/>
        <v>Small</v>
      </c>
    </row>
    <row r="1061" spans="1:19" hidden="1" outlineLevel="2" x14ac:dyDescent="0.45">
      <c r="A1061" s="15">
        <v>60090</v>
      </c>
      <c r="B1061" s="16">
        <v>42353</v>
      </c>
      <c r="C1061" s="17" t="s">
        <v>299</v>
      </c>
      <c r="D1061" s="17" t="s">
        <v>269</v>
      </c>
      <c r="E1061" s="17" t="str">
        <f t="shared" si="48"/>
        <v>Isaiah Baker</v>
      </c>
      <c r="F1061" s="17" t="s">
        <v>215</v>
      </c>
      <c r="G1061" s="17" t="s">
        <v>216</v>
      </c>
      <c r="H1061" s="17" t="s">
        <v>216</v>
      </c>
      <c r="I1061" s="17" t="s">
        <v>686</v>
      </c>
      <c r="J1061" s="17" t="s">
        <v>687</v>
      </c>
      <c r="K1061" s="17" t="s">
        <v>687</v>
      </c>
      <c r="L1061" s="17"/>
      <c r="M1061" s="17" t="s">
        <v>573</v>
      </c>
      <c r="N1061" s="17" t="s">
        <v>574</v>
      </c>
      <c r="O1061" s="18">
        <v>13.09</v>
      </c>
      <c r="P1061" s="18">
        <v>35</v>
      </c>
      <c r="Q1061" s="17">
        <v>1</v>
      </c>
      <c r="R1061" s="18">
        <f t="shared" si="49"/>
        <v>35</v>
      </c>
      <c r="S1061" s="19" t="str">
        <f t="shared" si="50"/>
        <v>Small</v>
      </c>
    </row>
    <row r="1062" spans="1:19" hidden="1" outlineLevel="2" x14ac:dyDescent="0.45">
      <c r="A1062" s="20">
        <v>60090</v>
      </c>
      <c r="B1062" s="21">
        <v>42353</v>
      </c>
      <c r="C1062" s="22" t="s">
        <v>299</v>
      </c>
      <c r="D1062" s="22" t="s">
        <v>269</v>
      </c>
      <c r="E1062" s="22" t="str">
        <f t="shared" si="48"/>
        <v>Isaiah Baker</v>
      </c>
      <c r="F1062" s="22" t="s">
        <v>215</v>
      </c>
      <c r="G1062" s="22" t="s">
        <v>216</v>
      </c>
      <c r="H1062" s="22" t="s">
        <v>216</v>
      </c>
      <c r="I1062" s="22" t="s">
        <v>663</v>
      </c>
      <c r="J1062" s="22" t="s">
        <v>664</v>
      </c>
      <c r="K1062" s="22" t="s">
        <v>665</v>
      </c>
      <c r="L1062" s="22"/>
      <c r="M1062" s="22" t="s">
        <v>573</v>
      </c>
      <c r="N1062" s="22" t="s">
        <v>574</v>
      </c>
      <c r="O1062" s="23">
        <v>0.86</v>
      </c>
      <c r="P1062" s="23">
        <v>2.29</v>
      </c>
      <c r="Q1062" s="22">
        <v>1</v>
      </c>
      <c r="R1062" s="23">
        <f t="shared" si="49"/>
        <v>2.29</v>
      </c>
      <c r="S1062" s="24" t="str">
        <f t="shared" si="50"/>
        <v>Small</v>
      </c>
    </row>
    <row r="1063" spans="1:19" hidden="1" outlineLevel="2" x14ac:dyDescent="0.45">
      <c r="A1063" s="15">
        <v>60401</v>
      </c>
      <c r="B1063" s="16">
        <v>42358</v>
      </c>
      <c r="C1063" s="17" t="s">
        <v>948</v>
      </c>
      <c r="D1063" s="17" t="s">
        <v>688</v>
      </c>
      <c r="E1063" s="17" t="str">
        <f t="shared" si="48"/>
        <v>Melissa Stewart</v>
      </c>
      <c r="F1063" s="17" t="s">
        <v>215</v>
      </c>
      <c r="G1063" s="17" t="s">
        <v>216</v>
      </c>
      <c r="H1063" s="17" t="s">
        <v>216</v>
      </c>
      <c r="I1063" s="17" t="s">
        <v>683</v>
      </c>
      <c r="J1063" s="17" t="s">
        <v>684</v>
      </c>
      <c r="K1063" s="17" t="s">
        <v>684</v>
      </c>
      <c r="L1063" s="17"/>
      <c r="M1063" s="17" t="s">
        <v>573</v>
      </c>
      <c r="N1063" s="17" t="s">
        <v>574</v>
      </c>
      <c r="O1063" s="18">
        <v>1.87</v>
      </c>
      <c r="P1063" s="18">
        <v>4.99</v>
      </c>
      <c r="Q1063" s="17">
        <v>1</v>
      </c>
      <c r="R1063" s="18">
        <f t="shared" si="49"/>
        <v>4.99</v>
      </c>
      <c r="S1063" s="19" t="str">
        <f t="shared" si="50"/>
        <v>Small</v>
      </c>
    </row>
    <row r="1064" spans="1:19" hidden="1" outlineLevel="2" x14ac:dyDescent="0.45">
      <c r="A1064" s="20">
        <v>60401</v>
      </c>
      <c r="B1064" s="21">
        <v>42358</v>
      </c>
      <c r="C1064" s="22" t="s">
        <v>948</v>
      </c>
      <c r="D1064" s="22" t="s">
        <v>688</v>
      </c>
      <c r="E1064" s="22" t="str">
        <f t="shared" si="48"/>
        <v>Melissa Stewart</v>
      </c>
      <c r="F1064" s="22" t="s">
        <v>215</v>
      </c>
      <c r="G1064" s="22" t="s">
        <v>216</v>
      </c>
      <c r="H1064" s="22" t="s">
        <v>216</v>
      </c>
      <c r="I1064" s="22" t="s">
        <v>605</v>
      </c>
      <c r="J1064" s="22" t="s">
        <v>606</v>
      </c>
      <c r="K1064" s="22" t="s">
        <v>606</v>
      </c>
      <c r="L1064" s="22"/>
      <c r="M1064" s="22" t="s">
        <v>607</v>
      </c>
      <c r="N1064" s="22" t="s">
        <v>574</v>
      </c>
      <c r="O1064" s="23">
        <v>8.2200000000000006</v>
      </c>
      <c r="P1064" s="23">
        <v>21.98</v>
      </c>
      <c r="Q1064" s="22">
        <v>2</v>
      </c>
      <c r="R1064" s="23">
        <f t="shared" si="49"/>
        <v>43.96</v>
      </c>
      <c r="S1064" s="24" t="str">
        <f t="shared" si="50"/>
        <v>Small</v>
      </c>
    </row>
    <row r="1065" spans="1:19" hidden="1" outlineLevel="2" x14ac:dyDescent="0.45">
      <c r="A1065" s="15">
        <v>60401</v>
      </c>
      <c r="B1065" s="16">
        <v>42358</v>
      </c>
      <c r="C1065" s="17" t="s">
        <v>948</v>
      </c>
      <c r="D1065" s="17" t="s">
        <v>688</v>
      </c>
      <c r="E1065" s="17" t="str">
        <f t="shared" si="48"/>
        <v>Melissa Stewart</v>
      </c>
      <c r="F1065" s="17" t="s">
        <v>215</v>
      </c>
      <c r="G1065" s="17" t="s">
        <v>216</v>
      </c>
      <c r="H1065" s="17" t="s">
        <v>216</v>
      </c>
      <c r="I1065" s="17" t="s">
        <v>648</v>
      </c>
      <c r="J1065" s="17" t="s">
        <v>649</v>
      </c>
      <c r="K1065" s="17" t="s">
        <v>649</v>
      </c>
      <c r="L1065" s="17"/>
      <c r="M1065" s="17" t="s">
        <v>615</v>
      </c>
      <c r="N1065" s="17" t="s">
        <v>574</v>
      </c>
      <c r="O1065" s="18">
        <v>3.74</v>
      </c>
      <c r="P1065" s="18">
        <v>9.99</v>
      </c>
      <c r="Q1065" s="17">
        <v>1</v>
      </c>
      <c r="R1065" s="18">
        <f t="shared" si="49"/>
        <v>9.99</v>
      </c>
      <c r="S1065" s="19" t="str">
        <f t="shared" si="50"/>
        <v>Small</v>
      </c>
    </row>
    <row r="1066" spans="1:19" hidden="1" outlineLevel="2" x14ac:dyDescent="0.45">
      <c r="A1066" s="20">
        <v>60509</v>
      </c>
      <c r="B1066" s="21">
        <v>42359</v>
      </c>
      <c r="C1066" s="22" t="s">
        <v>689</v>
      </c>
      <c r="D1066" s="22" t="s">
        <v>76</v>
      </c>
      <c r="E1066" s="22" t="str">
        <f t="shared" si="48"/>
        <v>Caleb Powell</v>
      </c>
      <c r="F1066" s="22" t="s">
        <v>215</v>
      </c>
      <c r="G1066" s="22" t="s">
        <v>216</v>
      </c>
      <c r="H1066" s="22" t="s">
        <v>216</v>
      </c>
      <c r="I1066" s="22" t="s">
        <v>568</v>
      </c>
      <c r="J1066" s="22" t="s">
        <v>569</v>
      </c>
      <c r="K1066" s="22" t="s">
        <v>570</v>
      </c>
      <c r="L1066" s="22" t="s">
        <v>45</v>
      </c>
      <c r="M1066" s="22" t="s">
        <v>32</v>
      </c>
      <c r="N1066" s="22" t="s">
        <v>25</v>
      </c>
      <c r="O1066" s="23">
        <v>343.65</v>
      </c>
      <c r="P1066" s="23">
        <v>539.99</v>
      </c>
      <c r="Q1066" s="22">
        <v>1</v>
      </c>
      <c r="R1066" s="23">
        <f t="shared" si="49"/>
        <v>539.99</v>
      </c>
      <c r="S1066" s="24" t="str">
        <f t="shared" si="50"/>
        <v>Medium</v>
      </c>
    </row>
    <row r="1067" spans="1:19" hidden="1" outlineLevel="2" x14ac:dyDescent="0.45">
      <c r="A1067" s="15">
        <v>60509</v>
      </c>
      <c r="B1067" s="16">
        <v>42359</v>
      </c>
      <c r="C1067" s="17" t="s">
        <v>689</v>
      </c>
      <c r="D1067" s="17" t="s">
        <v>76</v>
      </c>
      <c r="E1067" s="17" t="str">
        <f t="shared" si="48"/>
        <v>Caleb Powell</v>
      </c>
      <c r="F1067" s="17" t="s">
        <v>215</v>
      </c>
      <c r="G1067" s="17" t="s">
        <v>216</v>
      </c>
      <c r="H1067" s="17" t="s">
        <v>216</v>
      </c>
      <c r="I1067" s="17" t="s">
        <v>571</v>
      </c>
      <c r="J1067" s="17" t="s">
        <v>572</v>
      </c>
      <c r="K1067" s="17" t="s">
        <v>572</v>
      </c>
      <c r="L1067" s="17"/>
      <c r="M1067" s="17" t="s">
        <v>573</v>
      </c>
      <c r="N1067" s="17" t="s">
        <v>574</v>
      </c>
      <c r="O1067" s="18">
        <v>8.0399999999999991</v>
      </c>
      <c r="P1067" s="18">
        <v>21.49</v>
      </c>
      <c r="Q1067" s="17">
        <v>1</v>
      </c>
      <c r="R1067" s="18">
        <f t="shared" si="49"/>
        <v>21.49</v>
      </c>
      <c r="S1067" s="19" t="str">
        <f t="shared" si="50"/>
        <v>Small</v>
      </c>
    </row>
    <row r="1068" spans="1:19" hidden="1" outlineLevel="2" x14ac:dyDescent="0.45">
      <c r="A1068" s="20">
        <v>60587</v>
      </c>
      <c r="B1068" s="21">
        <v>42361</v>
      </c>
      <c r="C1068" s="22" t="s">
        <v>268</v>
      </c>
      <c r="D1068" s="22" t="s">
        <v>91</v>
      </c>
      <c r="E1068" s="22" t="str">
        <f t="shared" si="48"/>
        <v>Adam Simmons</v>
      </c>
      <c r="F1068" s="22" t="s">
        <v>215</v>
      </c>
      <c r="G1068" s="22" t="s">
        <v>216</v>
      </c>
      <c r="H1068" s="22" t="s">
        <v>216</v>
      </c>
      <c r="I1068" s="22" t="s">
        <v>616</v>
      </c>
      <c r="J1068" s="22" t="s">
        <v>617</v>
      </c>
      <c r="K1068" s="22" t="s">
        <v>618</v>
      </c>
      <c r="L1068" s="22"/>
      <c r="M1068" s="22" t="s">
        <v>615</v>
      </c>
      <c r="N1068" s="22" t="s">
        <v>574</v>
      </c>
      <c r="O1068" s="23">
        <v>1.87</v>
      </c>
      <c r="P1068" s="23">
        <v>4.99</v>
      </c>
      <c r="Q1068" s="22">
        <v>2</v>
      </c>
      <c r="R1068" s="23">
        <f t="shared" si="49"/>
        <v>9.98</v>
      </c>
      <c r="S1068" s="24" t="str">
        <f t="shared" si="50"/>
        <v>Small</v>
      </c>
    </row>
    <row r="1069" spans="1:19" hidden="1" outlineLevel="2" x14ac:dyDescent="0.45">
      <c r="A1069" s="15">
        <v>60677</v>
      </c>
      <c r="B1069" s="16">
        <v>42362</v>
      </c>
      <c r="C1069" s="17" t="s">
        <v>856</v>
      </c>
      <c r="D1069" s="17" t="s">
        <v>252</v>
      </c>
      <c r="E1069" s="17" t="str">
        <f t="shared" si="48"/>
        <v>Logan Gonzalez</v>
      </c>
      <c r="F1069" s="17" t="s">
        <v>215</v>
      </c>
      <c r="G1069" s="17" t="s">
        <v>216</v>
      </c>
      <c r="H1069" s="17" t="s">
        <v>216</v>
      </c>
      <c r="I1069" s="17" t="s">
        <v>707</v>
      </c>
      <c r="J1069" s="17" t="s">
        <v>708</v>
      </c>
      <c r="K1069" s="17" t="s">
        <v>709</v>
      </c>
      <c r="L1069" s="17"/>
      <c r="M1069" s="17" t="s">
        <v>710</v>
      </c>
      <c r="N1069" s="17" t="s">
        <v>574</v>
      </c>
      <c r="O1069" s="18">
        <v>2.97</v>
      </c>
      <c r="P1069" s="18">
        <v>7.95</v>
      </c>
      <c r="Q1069" s="17">
        <v>1</v>
      </c>
      <c r="R1069" s="18">
        <f t="shared" si="49"/>
        <v>7.95</v>
      </c>
      <c r="S1069" s="19" t="str">
        <f t="shared" si="50"/>
        <v>Small</v>
      </c>
    </row>
    <row r="1070" spans="1:19" hidden="1" outlineLevel="2" x14ac:dyDescent="0.45">
      <c r="A1070" s="20">
        <v>60677</v>
      </c>
      <c r="B1070" s="21">
        <v>42362</v>
      </c>
      <c r="C1070" s="22" t="s">
        <v>856</v>
      </c>
      <c r="D1070" s="22" t="s">
        <v>252</v>
      </c>
      <c r="E1070" s="22" t="str">
        <f t="shared" si="48"/>
        <v>Logan Gonzalez</v>
      </c>
      <c r="F1070" s="22" t="s">
        <v>215</v>
      </c>
      <c r="G1070" s="22" t="s">
        <v>216</v>
      </c>
      <c r="H1070" s="22" t="s">
        <v>216</v>
      </c>
      <c r="I1070" s="22" t="s">
        <v>605</v>
      </c>
      <c r="J1070" s="22" t="s">
        <v>606</v>
      </c>
      <c r="K1070" s="22" t="s">
        <v>606</v>
      </c>
      <c r="L1070" s="22"/>
      <c r="M1070" s="22" t="s">
        <v>607</v>
      </c>
      <c r="N1070" s="22" t="s">
        <v>574</v>
      </c>
      <c r="O1070" s="23">
        <v>8.2200000000000006</v>
      </c>
      <c r="P1070" s="23">
        <v>21.98</v>
      </c>
      <c r="Q1070" s="22">
        <v>2</v>
      </c>
      <c r="R1070" s="23">
        <f t="shared" si="49"/>
        <v>43.96</v>
      </c>
      <c r="S1070" s="24" t="str">
        <f t="shared" si="50"/>
        <v>Small</v>
      </c>
    </row>
    <row r="1071" spans="1:19" hidden="1" outlineLevel="2" x14ac:dyDescent="0.45">
      <c r="A1071" s="15">
        <v>60677</v>
      </c>
      <c r="B1071" s="16">
        <v>42362</v>
      </c>
      <c r="C1071" s="17" t="s">
        <v>856</v>
      </c>
      <c r="D1071" s="17" t="s">
        <v>252</v>
      </c>
      <c r="E1071" s="17" t="str">
        <f t="shared" si="48"/>
        <v>Logan Gonzalez</v>
      </c>
      <c r="F1071" s="17" t="s">
        <v>215</v>
      </c>
      <c r="G1071" s="17" t="s">
        <v>216</v>
      </c>
      <c r="H1071" s="17" t="s">
        <v>216</v>
      </c>
      <c r="I1071" s="17" t="s">
        <v>663</v>
      </c>
      <c r="J1071" s="17" t="s">
        <v>664</v>
      </c>
      <c r="K1071" s="17" t="s">
        <v>665</v>
      </c>
      <c r="L1071" s="17"/>
      <c r="M1071" s="17" t="s">
        <v>573</v>
      </c>
      <c r="N1071" s="17" t="s">
        <v>574</v>
      </c>
      <c r="O1071" s="18">
        <v>0.86</v>
      </c>
      <c r="P1071" s="18">
        <v>2.29</v>
      </c>
      <c r="Q1071" s="17">
        <v>1</v>
      </c>
      <c r="R1071" s="18">
        <f t="shared" si="49"/>
        <v>2.29</v>
      </c>
      <c r="S1071" s="19" t="str">
        <f t="shared" si="50"/>
        <v>Small</v>
      </c>
    </row>
    <row r="1072" spans="1:19" hidden="1" outlineLevel="2" x14ac:dyDescent="0.45">
      <c r="A1072" s="20">
        <v>60712</v>
      </c>
      <c r="B1072" s="21">
        <v>42363</v>
      </c>
      <c r="C1072" s="22" t="s">
        <v>969</v>
      </c>
      <c r="D1072" s="22" t="s">
        <v>912</v>
      </c>
      <c r="E1072" s="22" t="str">
        <f t="shared" si="48"/>
        <v>Gavin Wood</v>
      </c>
      <c r="F1072" s="22" t="s">
        <v>215</v>
      </c>
      <c r="G1072" s="22" t="s">
        <v>216</v>
      </c>
      <c r="H1072" s="22" t="s">
        <v>216</v>
      </c>
      <c r="I1072" s="22" t="s">
        <v>648</v>
      </c>
      <c r="J1072" s="22" t="s">
        <v>649</v>
      </c>
      <c r="K1072" s="22" t="s">
        <v>649</v>
      </c>
      <c r="L1072" s="22"/>
      <c r="M1072" s="22" t="s">
        <v>615</v>
      </c>
      <c r="N1072" s="22" t="s">
        <v>574</v>
      </c>
      <c r="O1072" s="23">
        <v>3.74</v>
      </c>
      <c r="P1072" s="23">
        <v>9.99</v>
      </c>
      <c r="Q1072" s="22">
        <v>2</v>
      </c>
      <c r="R1072" s="23">
        <f t="shared" si="49"/>
        <v>19.98</v>
      </c>
      <c r="S1072" s="24" t="str">
        <f t="shared" si="50"/>
        <v>Small</v>
      </c>
    </row>
    <row r="1073" spans="1:19" hidden="1" outlineLevel="2" x14ac:dyDescent="0.45">
      <c r="A1073" s="15">
        <v>60712</v>
      </c>
      <c r="B1073" s="16">
        <v>42363</v>
      </c>
      <c r="C1073" s="17" t="s">
        <v>969</v>
      </c>
      <c r="D1073" s="17" t="s">
        <v>912</v>
      </c>
      <c r="E1073" s="17" t="str">
        <f t="shared" si="48"/>
        <v>Gavin Wood</v>
      </c>
      <c r="F1073" s="17" t="s">
        <v>215</v>
      </c>
      <c r="G1073" s="17" t="s">
        <v>216</v>
      </c>
      <c r="H1073" s="17" t="s">
        <v>216</v>
      </c>
      <c r="I1073" s="17" t="s">
        <v>616</v>
      </c>
      <c r="J1073" s="17" t="s">
        <v>617</v>
      </c>
      <c r="K1073" s="17" t="s">
        <v>618</v>
      </c>
      <c r="L1073" s="17"/>
      <c r="M1073" s="17" t="s">
        <v>615</v>
      </c>
      <c r="N1073" s="17" t="s">
        <v>574</v>
      </c>
      <c r="O1073" s="18">
        <v>1.87</v>
      </c>
      <c r="P1073" s="18">
        <v>4.99</v>
      </c>
      <c r="Q1073" s="17">
        <v>3</v>
      </c>
      <c r="R1073" s="18">
        <f t="shared" si="49"/>
        <v>14.97</v>
      </c>
      <c r="S1073" s="19" t="str">
        <f t="shared" si="50"/>
        <v>Small</v>
      </c>
    </row>
    <row r="1074" spans="1:19" hidden="1" outlineLevel="2" x14ac:dyDescent="0.45">
      <c r="A1074" s="20">
        <v>60715</v>
      </c>
      <c r="B1074" s="21">
        <v>42363</v>
      </c>
      <c r="C1074" s="22" t="s">
        <v>236</v>
      </c>
      <c r="D1074" s="22" t="s">
        <v>437</v>
      </c>
      <c r="E1074" s="22" t="str">
        <f t="shared" si="48"/>
        <v>Taylor Patterson</v>
      </c>
      <c r="F1074" s="22" t="s">
        <v>215</v>
      </c>
      <c r="G1074" s="22" t="s">
        <v>216</v>
      </c>
      <c r="H1074" s="22" t="s">
        <v>216</v>
      </c>
      <c r="I1074" s="22" t="s">
        <v>616</v>
      </c>
      <c r="J1074" s="22" t="s">
        <v>617</v>
      </c>
      <c r="K1074" s="22" t="s">
        <v>618</v>
      </c>
      <c r="L1074" s="22"/>
      <c r="M1074" s="22" t="s">
        <v>615</v>
      </c>
      <c r="N1074" s="22" t="s">
        <v>574</v>
      </c>
      <c r="O1074" s="23">
        <v>1.87</v>
      </c>
      <c r="P1074" s="23">
        <v>4.99</v>
      </c>
      <c r="Q1074" s="22">
        <v>2</v>
      </c>
      <c r="R1074" s="23">
        <f t="shared" si="49"/>
        <v>9.98</v>
      </c>
      <c r="S1074" s="24" t="str">
        <f t="shared" si="50"/>
        <v>Small</v>
      </c>
    </row>
    <row r="1075" spans="1:19" hidden="1" outlineLevel="2" x14ac:dyDescent="0.45">
      <c r="A1075" s="15">
        <v>60715</v>
      </c>
      <c r="B1075" s="16">
        <v>42363</v>
      </c>
      <c r="C1075" s="17" t="s">
        <v>236</v>
      </c>
      <c r="D1075" s="17" t="s">
        <v>437</v>
      </c>
      <c r="E1075" s="17" t="str">
        <f t="shared" si="48"/>
        <v>Taylor Patterson</v>
      </c>
      <c r="F1075" s="17" t="s">
        <v>215</v>
      </c>
      <c r="G1075" s="17" t="s">
        <v>216</v>
      </c>
      <c r="H1075" s="17" t="s">
        <v>216</v>
      </c>
      <c r="I1075" s="17" t="s">
        <v>629</v>
      </c>
      <c r="J1075" s="17" t="s">
        <v>630</v>
      </c>
      <c r="K1075" s="17" t="s">
        <v>631</v>
      </c>
      <c r="L1075" s="17" t="s">
        <v>632</v>
      </c>
      <c r="M1075" s="17" t="s">
        <v>633</v>
      </c>
      <c r="N1075" s="17" t="s">
        <v>588</v>
      </c>
      <c r="O1075" s="18">
        <v>6.92</v>
      </c>
      <c r="P1075" s="18">
        <v>8.99</v>
      </c>
      <c r="Q1075" s="17">
        <v>1</v>
      </c>
      <c r="R1075" s="18">
        <f t="shared" si="49"/>
        <v>8.99</v>
      </c>
      <c r="S1075" s="19" t="str">
        <f t="shared" si="50"/>
        <v>Small</v>
      </c>
    </row>
    <row r="1076" spans="1:19" hidden="1" outlineLevel="2" x14ac:dyDescent="0.45">
      <c r="A1076" s="20">
        <v>60784</v>
      </c>
      <c r="B1076" s="21">
        <v>42364</v>
      </c>
      <c r="C1076" s="22" t="s">
        <v>53</v>
      </c>
      <c r="D1076" s="22" t="s">
        <v>768</v>
      </c>
      <c r="E1076" s="22" t="str">
        <f t="shared" si="48"/>
        <v>Evan Bradley</v>
      </c>
      <c r="F1076" s="22" t="s">
        <v>215</v>
      </c>
      <c r="G1076" s="22" t="s">
        <v>216</v>
      </c>
      <c r="H1076" s="22" t="s">
        <v>216</v>
      </c>
      <c r="I1076" s="22" t="s">
        <v>683</v>
      </c>
      <c r="J1076" s="22" t="s">
        <v>684</v>
      </c>
      <c r="K1076" s="22" t="s">
        <v>684</v>
      </c>
      <c r="L1076" s="22"/>
      <c r="M1076" s="22" t="s">
        <v>573</v>
      </c>
      <c r="N1076" s="22" t="s">
        <v>574</v>
      </c>
      <c r="O1076" s="23">
        <v>1.87</v>
      </c>
      <c r="P1076" s="23">
        <v>4.99</v>
      </c>
      <c r="Q1076" s="22">
        <v>2</v>
      </c>
      <c r="R1076" s="23">
        <f t="shared" si="49"/>
        <v>9.98</v>
      </c>
      <c r="S1076" s="24" t="str">
        <f t="shared" si="50"/>
        <v>Small</v>
      </c>
    </row>
    <row r="1077" spans="1:19" hidden="1" outlineLevel="2" x14ac:dyDescent="0.45">
      <c r="A1077" s="15">
        <v>60784</v>
      </c>
      <c r="B1077" s="16">
        <v>42364</v>
      </c>
      <c r="C1077" s="17" t="s">
        <v>53</v>
      </c>
      <c r="D1077" s="17" t="s">
        <v>768</v>
      </c>
      <c r="E1077" s="17" t="str">
        <f t="shared" si="48"/>
        <v>Evan Bradley</v>
      </c>
      <c r="F1077" s="17" t="s">
        <v>215</v>
      </c>
      <c r="G1077" s="17" t="s">
        <v>216</v>
      </c>
      <c r="H1077" s="17" t="s">
        <v>216</v>
      </c>
      <c r="I1077" s="17" t="s">
        <v>681</v>
      </c>
      <c r="J1077" s="17" t="s">
        <v>682</v>
      </c>
      <c r="K1077" s="17" t="s">
        <v>682</v>
      </c>
      <c r="L1077" s="17"/>
      <c r="M1077" s="17" t="s">
        <v>573</v>
      </c>
      <c r="N1077" s="17" t="s">
        <v>574</v>
      </c>
      <c r="O1077" s="18">
        <v>11.22</v>
      </c>
      <c r="P1077" s="18">
        <v>29.99</v>
      </c>
      <c r="Q1077" s="17">
        <v>2</v>
      </c>
      <c r="R1077" s="18">
        <f t="shared" si="49"/>
        <v>59.98</v>
      </c>
      <c r="S1077" s="19" t="str">
        <f t="shared" si="50"/>
        <v>Small</v>
      </c>
    </row>
    <row r="1078" spans="1:19" hidden="1" outlineLevel="2" x14ac:dyDescent="0.45">
      <c r="A1078" s="20">
        <v>60784</v>
      </c>
      <c r="B1078" s="21">
        <v>42364</v>
      </c>
      <c r="C1078" s="22" t="s">
        <v>53</v>
      </c>
      <c r="D1078" s="22" t="s">
        <v>768</v>
      </c>
      <c r="E1078" s="22" t="str">
        <f t="shared" si="48"/>
        <v>Evan Bradley</v>
      </c>
      <c r="F1078" s="22" t="s">
        <v>215</v>
      </c>
      <c r="G1078" s="22" t="s">
        <v>216</v>
      </c>
      <c r="H1078" s="22" t="s">
        <v>216</v>
      </c>
      <c r="I1078" s="22" t="s">
        <v>661</v>
      </c>
      <c r="J1078" s="22" t="s">
        <v>662</v>
      </c>
      <c r="K1078" s="22" t="s">
        <v>591</v>
      </c>
      <c r="L1078" s="22" t="s">
        <v>31</v>
      </c>
      <c r="M1078" s="22" t="s">
        <v>592</v>
      </c>
      <c r="N1078" s="22" t="s">
        <v>574</v>
      </c>
      <c r="O1078" s="23">
        <v>13.09</v>
      </c>
      <c r="P1078" s="23">
        <v>34.99</v>
      </c>
      <c r="Q1078" s="22">
        <v>1</v>
      </c>
      <c r="R1078" s="23">
        <f t="shared" si="49"/>
        <v>34.99</v>
      </c>
      <c r="S1078" s="24" t="str">
        <f t="shared" si="50"/>
        <v>Small</v>
      </c>
    </row>
    <row r="1079" spans="1:19" hidden="1" outlineLevel="2" x14ac:dyDescent="0.45">
      <c r="A1079" s="15">
        <v>60887</v>
      </c>
      <c r="B1079" s="16">
        <v>42365</v>
      </c>
      <c r="C1079" s="17" t="s">
        <v>474</v>
      </c>
      <c r="D1079" s="17" t="s">
        <v>971</v>
      </c>
      <c r="E1079" s="17" t="str">
        <f t="shared" si="48"/>
        <v>Andrew Wedge</v>
      </c>
      <c r="F1079" s="17" t="s">
        <v>215</v>
      </c>
      <c r="G1079" s="17" t="s">
        <v>216</v>
      </c>
      <c r="H1079" s="17" t="s">
        <v>216</v>
      </c>
      <c r="I1079" s="17" t="s">
        <v>776</v>
      </c>
      <c r="J1079" s="17" t="s">
        <v>777</v>
      </c>
      <c r="K1079" s="17" t="s">
        <v>764</v>
      </c>
      <c r="L1079" s="17" t="s">
        <v>765</v>
      </c>
      <c r="M1079" s="17" t="s">
        <v>766</v>
      </c>
      <c r="N1079" s="17" t="s">
        <v>588</v>
      </c>
      <c r="O1079" s="18">
        <v>3.36</v>
      </c>
      <c r="P1079" s="18">
        <v>8.99</v>
      </c>
      <c r="Q1079" s="17">
        <v>3</v>
      </c>
      <c r="R1079" s="18">
        <f t="shared" si="49"/>
        <v>26.97</v>
      </c>
      <c r="S1079" s="19" t="str">
        <f t="shared" si="50"/>
        <v>Small</v>
      </c>
    </row>
    <row r="1080" spans="1:19" hidden="1" outlineLevel="2" x14ac:dyDescent="0.45">
      <c r="A1080" s="20">
        <v>60887</v>
      </c>
      <c r="B1080" s="21">
        <v>42365</v>
      </c>
      <c r="C1080" s="22" t="s">
        <v>474</v>
      </c>
      <c r="D1080" s="22" t="s">
        <v>971</v>
      </c>
      <c r="E1080" s="22" t="str">
        <f t="shared" si="48"/>
        <v>Andrew Wedge</v>
      </c>
      <c r="F1080" s="22" t="s">
        <v>215</v>
      </c>
      <c r="G1080" s="22" t="s">
        <v>216</v>
      </c>
      <c r="H1080" s="22" t="s">
        <v>216</v>
      </c>
      <c r="I1080" s="22" t="s">
        <v>905</v>
      </c>
      <c r="J1080" s="22" t="s">
        <v>906</v>
      </c>
      <c r="K1080" s="22" t="s">
        <v>660</v>
      </c>
      <c r="L1080" s="22" t="s">
        <v>532</v>
      </c>
      <c r="M1080" s="22" t="s">
        <v>579</v>
      </c>
      <c r="N1080" s="22" t="s">
        <v>25</v>
      </c>
      <c r="O1080" s="23">
        <v>1481.94</v>
      </c>
      <c r="P1080" s="23">
        <v>2384.0700000000002</v>
      </c>
      <c r="Q1080" s="22">
        <v>1</v>
      </c>
      <c r="R1080" s="23">
        <f t="shared" si="49"/>
        <v>2384.0700000000002</v>
      </c>
      <c r="S1080" s="24" t="str">
        <f t="shared" si="50"/>
        <v>Large</v>
      </c>
    </row>
    <row r="1081" spans="1:19" hidden="1" outlineLevel="2" x14ac:dyDescent="0.45">
      <c r="A1081" s="15">
        <v>61021</v>
      </c>
      <c r="B1081" s="16">
        <v>42367</v>
      </c>
      <c r="C1081" s="17" t="s">
        <v>436</v>
      </c>
      <c r="D1081" s="17" t="s">
        <v>86</v>
      </c>
      <c r="E1081" s="17" t="str">
        <f t="shared" si="48"/>
        <v>Mariah Brooks</v>
      </c>
      <c r="F1081" s="17" t="s">
        <v>215</v>
      </c>
      <c r="G1081" s="17" t="s">
        <v>216</v>
      </c>
      <c r="H1081" s="17" t="s">
        <v>216</v>
      </c>
      <c r="I1081" s="17" t="s">
        <v>724</v>
      </c>
      <c r="J1081" s="17" t="s">
        <v>725</v>
      </c>
      <c r="K1081" s="17" t="s">
        <v>570</v>
      </c>
      <c r="L1081" s="17" t="s">
        <v>45</v>
      </c>
      <c r="M1081" s="17" t="s">
        <v>32</v>
      </c>
      <c r="N1081" s="17" t="s">
        <v>25</v>
      </c>
      <c r="O1081" s="18">
        <v>343.65</v>
      </c>
      <c r="P1081" s="18">
        <v>539.99</v>
      </c>
      <c r="Q1081" s="17">
        <v>1</v>
      </c>
      <c r="R1081" s="18">
        <f t="shared" si="49"/>
        <v>539.99</v>
      </c>
      <c r="S1081" s="19" t="str">
        <f t="shared" si="50"/>
        <v>Medium</v>
      </c>
    </row>
    <row r="1082" spans="1:19" hidden="1" outlineLevel="2" x14ac:dyDescent="0.45">
      <c r="A1082" s="20">
        <v>61021</v>
      </c>
      <c r="B1082" s="21">
        <v>42367</v>
      </c>
      <c r="C1082" s="22" t="s">
        <v>436</v>
      </c>
      <c r="D1082" s="22" t="s">
        <v>86</v>
      </c>
      <c r="E1082" s="22" t="str">
        <f t="shared" si="48"/>
        <v>Mariah Brooks</v>
      </c>
      <c r="F1082" s="22" t="s">
        <v>215</v>
      </c>
      <c r="G1082" s="22" t="s">
        <v>216</v>
      </c>
      <c r="H1082" s="22" t="s">
        <v>216</v>
      </c>
      <c r="I1082" s="22" t="s">
        <v>613</v>
      </c>
      <c r="J1082" s="22" t="s">
        <v>614</v>
      </c>
      <c r="K1082" s="22" t="s">
        <v>614</v>
      </c>
      <c r="L1082" s="22"/>
      <c r="M1082" s="22" t="s">
        <v>615</v>
      </c>
      <c r="N1082" s="22" t="s">
        <v>574</v>
      </c>
      <c r="O1082" s="23">
        <v>3.36</v>
      </c>
      <c r="P1082" s="23">
        <v>8.99</v>
      </c>
      <c r="Q1082" s="22">
        <v>1</v>
      </c>
      <c r="R1082" s="23">
        <f t="shared" si="49"/>
        <v>8.99</v>
      </c>
      <c r="S1082" s="24" t="str">
        <f t="shared" si="50"/>
        <v>Small</v>
      </c>
    </row>
    <row r="1083" spans="1:19" hidden="1" outlineLevel="2" x14ac:dyDescent="0.45">
      <c r="A1083" s="15">
        <v>61082</v>
      </c>
      <c r="B1083" s="16">
        <v>42368</v>
      </c>
      <c r="C1083" s="17" t="s">
        <v>461</v>
      </c>
      <c r="D1083" s="17" t="s">
        <v>210</v>
      </c>
      <c r="E1083" s="17" t="str">
        <f t="shared" si="48"/>
        <v>Charles Richardson</v>
      </c>
      <c r="F1083" s="17" t="s">
        <v>215</v>
      </c>
      <c r="G1083" s="17" t="s">
        <v>216</v>
      </c>
      <c r="H1083" s="17" t="s">
        <v>216</v>
      </c>
      <c r="I1083" s="17" t="s">
        <v>658</v>
      </c>
      <c r="J1083" s="17" t="s">
        <v>659</v>
      </c>
      <c r="K1083" s="17" t="s">
        <v>660</v>
      </c>
      <c r="L1083" s="17" t="s">
        <v>532</v>
      </c>
      <c r="M1083" s="17" t="s">
        <v>579</v>
      </c>
      <c r="N1083" s="17" t="s">
        <v>25</v>
      </c>
      <c r="O1083" s="18">
        <v>1481.94</v>
      </c>
      <c r="P1083" s="18">
        <v>2384.0700000000002</v>
      </c>
      <c r="Q1083" s="17">
        <v>1</v>
      </c>
      <c r="R1083" s="18">
        <f t="shared" si="49"/>
        <v>2384.0700000000002</v>
      </c>
      <c r="S1083" s="19" t="str">
        <f t="shared" si="50"/>
        <v>Large</v>
      </c>
    </row>
    <row r="1084" spans="1:19" hidden="1" outlineLevel="2" x14ac:dyDescent="0.45">
      <c r="A1084" s="20">
        <v>61082</v>
      </c>
      <c r="B1084" s="21">
        <v>42368</v>
      </c>
      <c r="C1084" s="22" t="s">
        <v>461</v>
      </c>
      <c r="D1084" s="22" t="s">
        <v>210</v>
      </c>
      <c r="E1084" s="22" t="str">
        <f t="shared" ref="E1084:E1147" si="51">CONCATENATE(C1084," ",D1084)</f>
        <v>Charles Richardson</v>
      </c>
      <c r="F1084" s="22" t="s">
        <v>215</v>
      </c>
      <c r="G1084" s="22" t="s">
        <v>216</v>
      </c>
      <c r="H1084" s="22" t="s">
        <v>216</v>
      </c>
      <c r="I1084" s="22" t="s">
        <v>613</v>
      </c>
      <c r="J1084" s="22" t="s">
        <v>614</v>
      </c>
      <c r="K1084" s="22" t="s">
        <v>614</v>
      </c>
      <c r="L1084" s="22"/>
      <c r="M1084" s="22" t="s">
        <v>615</v>
      </c>
      <c r="N1084" s="22" t="s">
        <v>574</v>
      </c>
      <c r="O1084" s="23">
        <v>3.36</v>
      </c>
      <c r="P1084" s="23">
        <v>8.99</v>
      </c>
      <c r="Q1084" s="22">
        <v>1</v>
      </c>
      <c r="R1084" s="23">
        <f t="shared" ref="R1084:R1147" si="52">P1084*Q1084</f>
        <v>8.99</v>
      </c>
      <c r="S1084" s="24" t="str">
        <f t="shared" ref="S1084:S1147" si="53">VLOOKUP(R1084,$T$2:$U$4,2,TRUE)</f>
        <v>Small</v>
      </c>
    </row>
    <row r="1085" spans="1:19" hidden="1" outlineLevel="2" x14ac:dyDescent="0.45">
      <c r="A1085" s="15">
        <v>61398</v>
      </c>
      <c r="B1085" s="16">
        <v>42372</v>
      </c>
      <c r="C1085" s="17" t="s">
        <v>976</v>
      </c>
      <c r="D1085" s="17" t="s">
        <v>152</v>
      </c>
      <c r="E1085" s="17" t="str">
        <f t="shared" si="51"/>
        <v>Cassidy Flores</v>
      </c>
      <c r="F1085" s="17" t="s">
        <v>215</v>
      </c>
      <c r="G1085" s="17" t="s">
        <v>216</v>
      </c>
      <c r="H1085" s="17" t="s">
        <v>216</v>
      </c>
      <c r="I1085" s="17" t="s">
        <v>683</v>
      </c>
      <c r="J1085" s="17" t="s">
        <v>684</v>
      </c>
      <c r="K1085" s="17" t="s">
        <v>684</v>
      </c>
      <c r="L1085" s="17"/>
      <c r="M1085" s="17" t="s">
        <v>573</v>
      </c>
      <c r="N1085" s="17" t="s">
        <v>574</v>
      </c>
      <c r="O1085" s="18">
        <v>1.87</v>
      </c>
      <c r="P1085" s="18">
        <v>4.99</v>
      </c>
      <c r="Q1085" s="17">
        <v>1</v>
      </c>
      <c r="R1085" s="18">
        <f t="shared" si="52"/>
        <v>4.99</v>
      </c>
      <c r="S1085" s="19" t="str">
        <f t="shared" si="53"/>
        <v>Small</v>
      </c>
    </row>
    <row r="1086" spans="1:19" hidden="1" outlineLevel="2" x14ac:dyDescent="0.45">
      <c r="A1086" s="20">
        <v>61430</v>
      </c>
      <c r="B1086" s="21">
        <v>42373</v>
      </c>
      <c r="C1086" s="22" t="s">
        <v>234</v>
      </c>
      <c r="D1086" s="22" t="s">
        <v>386</v>
      </c>
      <c r="E1086" s="22" t="str">
        <f t="shared" si="51"/>
        <v>José Hernandez</v>
      </c>
      <c r="F1086" s="22" t="s">
        <v>215</v>
      </c>
      <c r="G1086" s="22" t="s">
        <v>216</v>
      </c>
      <c r="H1086" s="22" t="s">
        <v>216</v>
      </c>
      <c r="I1086" s="22" t="s">
        <v>589</v>
      </c>
      <c r="J1086" s="22" t="s">
        <v>590</v>
      </c>
      <c r="K1086" s="22" t="s">
        <v>591</v>
      </c>
      <c r="L1086" s="22" t="s">
        <v>45</v>
      </c>
      <c r="M1086" s="22" t="s">
        <v>592</v>
      </c>
      <c r="N1086" s="22" t="s">
        <v>574</v>
      </c>
      <c r="O1086" s="23">
        <v>13.09</v>
      </c>
      <c r="P1086" s="23">
        <v>34.99</v>
      </c>
      <c r="Q1086" s="22">
        <v>3</v>
      </c>
      <c r="R1086" s="23">
        <f t="shared" si="52"/>
        <v>104.97</v>
      </c>
      <c r="S1086" s="24" t="str">
        <f t="shared" si="53"/>
        <v>Small</v>
      </c>
    </row>
    <row r="1087" spans="1:19" hidden="1" outlineLevel="2" x14ac:dyDescent="0.45">
      <c r="A1087" s="15">
        <v>61445</v>
      </c>
      <c r="B1087" s="16">
        <v>42373</v>
      </c>
      <c r="C1087" s="17" t="s">
        <v>197</v>
      </c>
      <c r="D1087" s="17" t="s">
        <v>125</v>
      </c>
      <c r="E1087" s="17" t="str">
        <f t="shared" si="51"/>
        <v>Eric Perry</v>
      </c>
      <c r="F1087" s="17" t="s">
        <v>215</v>
      </c>
      <c r="G1087" s="17" t="s">
        <v>216</v>
      </c>
      <c r="H1087" s="17" t="s">
        <v>216</v>
      </c>
      <c r="I1087" s="17" t="s">
        <v>571</v>
      </c>
      <c r="J1087" s="17" t="s">
        <v>572</v>
      </c>
      <c r="K1087" s="17" t="s">
        <v>572</v>
      </c>
      <c r="L1087" s="17"/>
      <c r="M1087" s="17" t="s">
        <v>573</v>
      </c>
      <c r="N1087" s="17" t="s">
        <v>574</v>
      </c>
      <c r="O1087" s="18">
        <v>8.0399999999999991</v>
      </c>
      <c r="P1087" s="18">
        <v>21.49</v>
      </c>
      <c r="Q1087" s="17">
        <v>1</v>
      </c>
      <c r="R1087" s="18">
        <f t="shared" si="52"/>
        <v>21.49</v>
      </c>
      <c r="S1087" s="19" t="str">
        <f t="shared" si="53"/>
        <v>Small</v>
      </c>
    </row>
    <row r="1088" spans="1:19" hidden="1" outlineLevel="2" x14ac:dyDescent="0.45">
      <c r="A1088" s="20">
        <v>61445</v>
      </c>
      <c r="B1088" s="21">
        <v>42373</v>
      </c>
      <c r="C1088" s="22" t="s">
        <v>197</v>
      </c>
      <c r="D1088" s="22" t="s">
        <v>125</v>
      </c>
      <c r="E1088" s="22" t="str">
        <f t="shared" si="51"/>
        <v>Eric Perry</v>
      </c>
      <c r="F1088" s="22" t="s">
        <v>215</v>
      </c>
      <c r="G1088" s="22" t="s">
        <v>216</v>
      </c>
      <c r="H1088" s="22" t="s">
        <v>216</v>
      </c>
      <c r="I1088" s="22" t="s">
        <v>663</v>
      </c>
      <c r="J1088" s="22" t="s">
        <v>664</v>
      </c>
      <c r="K1088" s="22" t="s">
        <v>665</v>
      </c>
      <c r="L1088" s="22"/>
      <c r="M1088" s="22" t="s">
        <v>573</v>
      </c>
      <c r="N1088" s="22" t="s">
        <v>574</v>
      </c>
      <c r="O1088" s="23">
        <v>0.86</v>
      </c>
      <c r="P1088" s="23">
        <v>2.29</v>
      </c>
      <c r="Q1088" s="22">
        <v>1</v>
      </c>
      <c r="R1088" s="23">
        <f t="shared" si="52"/>
        <v>2.29</v>
      </c>
      <c r="S1088" s="24" t="str">
        <f t="shared" si="53"/>
        <v>Small</v>
      </c>
    </row>
    <row r="1089" spans="1:19" hidden="1" outlineLevel="2" x14ac:dyDescent="0.45">
      <c r="A1089" s="15">
        <v>61743</v>
      </c>
      <c r="B1089" s="16">
        <v>42378</v>
      </c>
      <c r="C1089" s="17" t="s">
        <v>115</v>
      </c>
      <c r="D1089" s="17" t="s">
        <v>984</v>
      </c>
      <c r="E1089" s="17" t="str">
        <f t="shared" si="51"/>
        <v>Jennifer Bennett</v>
      </c>
      <c r="F1089" s="17" t="s">
        <v>215</v>
      </c>
      <c r="G1089" s="17" t="s">
        <v>216</v>
      </c>
      <c r="H1089" s="17" t="s">
        <v>216</v>
      </c>
      <c r="I1089" s="17" t="s">
        <v>616</v>
      </c>
      <c r="J1089" s="17" t="s">
        <v>617</v>
      </c>
      <c r="K1089" s="17" t="s">
        <v>618</v>
      </c>
      <c r="L1089" s="17"/>
      <c r="M1089" s="17" t="s">
        <v>615</v>
      </c>
      <c r="N1089" s="17" t="s">
        <v>574</v>
      </c>
      <c r="O1089" s="18">
        <v>1.87</v>
      </c>
      <c r="P1089" s="18">
        <v>4.99</v>
      </c>
      <c r="Q1089" s="17">
        <v>1</v>
      </c>
      <c r="R1089" s="18">
        <f t="shared" si="52"/>
        <v>4.99</v>
      </c>
      <c r="S1089" s="19" t="str">
        <f t="shared" si="53"/>
        <v>Small</v>
      </c>
    </row>
    <row r="1090" spans="1:19" hidden="1" outlineLevel="2" x14ac:dyDescent="0.45">
      <c r="A1090" s="20">
        <v>61743</v>
      </c>
      <c r="B1090" s="21">
        <v>42378</v>
      </c>
      <c r="C1090" s="22" t="s">
        <v>115</v>
      </c>
      <c r="D1090" s="22" t="s">
        <v>984</v>
      </c>
      <c r="E1090" s="22" t="str">
        <f t="shared" si="51"/>
        <v>Jennifer Bennett</v>
      </c>
      <c r="F1090" s="22" t="s">
        <v>215</v>
      </c>
      <c r="G1090" s="22" t="s">
        <v>216</v>
      </c>
      <c r="H1090" s="22" t="s">
        <v>216</v>
      </c>
      <c r="I1090" s="22" t="s">
        <v>648</v>
      </c>
      <c r="J1090" s="22" t="s">
        <v>649</v>
      </c>
      <c r="K1090" s="22" t="s">
        <v>649</v>
      </c>
      <c r="L1090" s="22"/>
      <c r="M1090" s="22" t="s">
        <v>615</v>
      </c>
      <c r="N1090" s="22" t="s">
        <v>574</v>
      </c>
      <c r="O1090" s="23">
        <v>3.74</v>
      </c>
      <c r="P1090" s="23">
        <v>9.99</v>
      </c>
      <c r="Q1090" s="22">
        <v>3</v>
      </c>
      <c r="R1090" s="23">
        <f t="shared" si="52"/>
        <v>29.97</v>
      </c>
      <c r="S1090" s="24" t="str">
        <f t="shared" si="53"/>
        <v>Small</v>
      </c>
    </row>
    <row r="1091" spans="1:19" hidden="1" outlineLevel="2" x14ac:dyDescent="0.45">
      <c r="A1091" s="15">
        <v>61803</v>
      </c>
      <c r="B1091" s="16">
        <v>42379</v>
      </c>
      <c r="C1091" s="17" t="s">
        <v>861</v>
      </c>
      <c r="D1091" s="17" t="s">
        <v>338</v>
      </c>
      <c r="E1091" s="17" t="str">
        <f t="shared" si="51"/>
        <v>Carrie Ruiz</v>
      </c>
      <c r="F1091" s="17" t="s">
        <v>215</v>
      </c>
      <c r="G1091" s="17" t="s">
        <v>216</v>
      </c>
      <c r="H1091" s="17" t="s">
        <v>216</v>
      </c>
      <c r="I1091" s="17" t="s">
        <v>681</v>
      </c>
      <c r="J1091" s="17" t="s">
        <v>682</v>
      </c>
      <c r="K1091" s="17" t="s">
        <v>682</v>
      </c>
      <c r="L1091" s="17"/>
      <c r="M1091" s="17" t="s">
        <v>573</v>
      </c>
      <c r="N1091" s="17" t="s">
        <v>574</v>
      </c>
      <c r="O1091" s="18">
        <v>11.22</v>
      </c>
      <c r="P1091" s="18">
        <v>29.99</v>
      </c>
      <c r="Q1091" s="17">
        <v>1</v>
      </c>
      <c r="R1091" s="18">
        <f t="shared" si="52"/>
        <v>29.99</v>
      </c>
      <c r="S1091" s="19" t="str">
        <f t="shared" si="53"/>
        <v>Small</v>
      </c>
    </row>
    <row r="1092" spans="1:19" hidden="1" outlineLevel="2" x14ac:dyDescent="0.45">
      <c r="A1092" s="20">
        <v>61803</v>
      </c>
      <c r="B1092" s="21">
        <v>42379</v>
      </c>
      <c r="C1092" s="22" t="s">
        <v>861</v>
      </c>
      <c r="D1092" s="22" t="s">
        <v>338</v>
      </c>
      <c r="E1092" s="22" t="str">
        <f t="shared" si="51"/>
        <v>Carrie Ruiz</v>
      </c>
      <c r="F1092" s="22" t="s">
        <v>215</v>
      </c>
      <c r="G1092" s="22" t="s">
        <v>216</v>
      </c>
      <c r="H1092" s="22" t="s">
        <v>216</v>
      </c>
      <c r="I1092" s="22" t="s">
        <v>683</v>
      </c>
      <c r="J1092" s="22" t="s">
        <v>684</v>
      </c>
      <c r="K1092" s="22" t="s">
        <v>684</v>
      </c>
      <c r="L1092" s="22"/>
      <c r="M1092" s="22" t="s">
        <v>573</v>
      </c>
      <c r="N1092" s="22" t="s">
        <v>574</v>
      </c>
      <c r="O1092" s="23">
        <v>1.87</v>
      </c>
      <c r="P1092" s="23">
        <v>4.99</v>
      </c>
      <c r="Q1092" s="22">
        <v>1</v>
      </c>
      <c r="R1092" s="23">
        <f t="shared" si="52"/>
        <v>4.99</v>
      </c>
      <c r="S1092" s="24" t="str">
        <f t="shared" si="53"/>
        <v>Small</v>
      </c>
    </row>
    <row r="1093" spans="1:19" hidden="1" outlineLevel="2" x14ac:dyDescent="0.45">
      <c r="A1093" s="15">
        <v>61992</v>
      </c>
      <c r="B1093" s="16">
        <v>42382</v>
      </c>
      <c r="C1093" s="17" t="s">
        <v>97</v>
      </c>
      <c r="D1093" s="17" t="s">
        <v>990</v>
      </c>
      <c r="E1093" s="17" t="str">
        <f t="shared" si="51"/>
        <v>Gabrielle Cannata</v>
      </c>
      <c r="F1093" s="17" t="s">
        <v>215</v>
      </c>
      <c r="G1093" s="17" t="s">
        <v>216</v>
      </c>
      <c r="H1093" s="17" t="s">
        <v>216</v>
      </c>
      <c r="I1093" s="17" t="s">
        <v>683</v>
      </c>
      <c r="J1093" s="17" t="s">
        <v>684</v>
      </c>
      <c r="K1093" s="17" t="s">
        <v>684</v>
      </c>
      <c r="L1093" s="17"/>
      <c r="M1093" s="17" t="s">
        <v>573</v>
      </c>
      <c r="N1093" s="17" t="s">
        <v>574</v>
      </c>
      <c r="O1093" s="18">
        <v>1.87</v>
      </c>
      <c r="P1093" s="18">
        <v>4.99</v>
      </c>
      <c r="Q1093" s="17">
        <v>2</v>
      </c>
      <c r="R1093" s="18">
        <f t="shared" si="52"/>
        <v>9.98</v>
      </c>
      <c r="S1093" s="19" t="str">
        <f t="shared" si="53"/>
        <v>Small</v>
      </c>
    </row>
    <row r="1094" spans="1:19" hidden="1" outlineLevel="2" x14ac:dyDescent="0.45">
      <c r="A1094" s="20">
        <v>62001</v>
      </c>
      <c r="B1094" s="21">
        <v>42382</v>
      </c>
      <c r="C1094" s="22" t="s">
        <v>915</v>
      </c>
      <c r="D1094" s="22" t="s">
        <v>210</v>
      </c>
      <c r="E1094" s="22" t="str">
        <f t="shared" si="51"/>
        <v>Lauren Richardson</v>
      </c>
      <c r="F1094" s="22" t="s">
        <v>215</v>
      </c>
      <c r="G1094" s="22" t="s">
        <v>216</v>
      </c>
      <c r="H1094" s="22" t="s">
        <v>216</v>
      </c>
      <c r="I1094" s="22" t="s">
        <v>641</v>
      </c>
      <c r="J1094" s="22" t="s">
        <v>642</v>
      </c>
      <c r="K1094" s="22" t="s">
        <v>643</v>
      </c>
      <c r="L1094" s="22" t="s">
        <v>23</v>
      </c>
      <c r="M1094" s="22" t="s">
        <v>24</v>
      </c>
      <c r="N1094" s="22" t="s">
        <v>25</v>
      </c>
      <c r="O1094" s="23">
        <v>419.78</v>
      </c>
      <c r="P1094" s="23">
        <v>769.49</v>
      </c>
      <c r="Q1094" s="22">
        <v>1</v>
      </c>
      <c r="R1094" s="23">
        <f t="shared" si="52"/>
        <v>769.49</v>
      </c>
      <c r="S1094" s="24" t="str">
        <f t="shared" si="53"/>
        <v>Medium</v>
      </c>
    </row>
    <row r="1095" spans="1:19" hidden="1" outlineLevel="2" x14ac:dyDescent="0.45">
      <c r="A1095" s="15">
        <v>62001</v>
      </c>
      <c r="B1095" s="16">
        <v>42382</v>
      </c>
      <c r="C1095" s="17" t="s">
        <v>915</v>
      </c>
      <c r="D1095" s="17" t="s">
        <v>210</v>
      </c>
      <c r="E1095" s="17" t="str">
        <f t="shared" si="51"/>
        <v>Lauren Richardson</v>
      </c>
      <c r="F1095" s="17" t="s">
        <v>215</v>
      </c>
      <c r="G1095" s="17" t="s">
        <v>216</v>
      </c>
      <c r="H1095" s="17" t="s">
        <v>216</v>
      </c>
      <c r="I1095" s="17" t="s">
        <v>829</v>
      </c>
      <c r="J1095" s="17" t="s">
        <v>830</v>
      </c>
      <c r="K1095" s="17" t="s">
        <v>800</v>
      </c>
      <c r="L1095" s="17" t="s">
        <v>45</v>
      </c>
      <c r="M1095" s="17" t="s">
        <v>801</v>
      </c>
      <c r="N1095" s="17" t="s">
        <v>588</v>
      </c>
      <c r="O1095" s="18">
        <v>26.18</v>
      </c>
      <c r="P1095" s="18">
        <v>69.989999999999995</v>
      </c>
      <c r="Q1095" s="17">
        <v>2</v>
      </c>
      <c r="R1095" s="18">
        <f t="shared" si="52"/>
        <v>139.97999999999999</v>
      </c>
      <c r="S1095" s="19" t="str">
        <f t="shared" si="53"/>
        <v>Small</v>
      </c>
    </row>
    <row r="1096" spans="1:19" hidden="1" outlineLevel="2" x14ac:dyDescent="0.45">
      <c r="A1096" s="20">
        <v>62063</v>
      </c>
      <c r="B1096" s="21">
        <v>42383</v>
      </c>
      <c r="C1096" s="22" t="s">
        <v>531</v>
      </c>
      <c r="D1096" s="22" t="s">
        <v>765</v>
      </c>
      <c r="E1096" s="22" t="str">
        <f t="shared" si="51"/>
        <v>Nicole White</v>
      </c>
      <c r="F1096" s="22" t="s">
        <v>215</v>
      </c>
      <c r="G1096" s="22" t="s">
        <v>216</v>
      </c>
      <c r="H1096" s="22" t="s">
        <v>216</v>
      </c>
      <c r="I1096" s="22" t="s">
        <v>605</v>
      </c>
      <c r="J1096" s="22" t="s">
        <v>606</v>
      </c>
      <c r="K1096" s="22" t="s">
        <v>606</v>
      </c>
      <c r="L1096" s="22"/>
      <c r="M1096" s="22" t="s">
        <v>607</v>
      </c>
      <c r="N1096" s="22" t="s">
        <v>574</v>
      </c>
      <c r="O1096" s="23">
        <v>8.2200000000000006</v>
      </c>
      <c r="P1096" s="23">
        <v>21.98</v>
      </c>
      <c r="Q1096" s="22">
        <v>3</v>
      </c>
      <c r="R1096" s="23">
        <f t="shared" si="52"/>
        <v>65.94</v>
      </c>
      <c r="S1096" s="24" t="str">
        <f t="shared" si="53"/>
        <v>Small</v>
      </c>
    </row>
    <row r="1097" spans="1:19" hidden="1" outlineLevel="2" x14ac:dyDescent="0.45">
      <c r="A1097" s="15">
        <v>62063</v>
      </c>
      <c r="B1097" s="16">
        <v>42383</v>
      </c>
      <c r="C1097" s="17" t="s">
        <v>531</v>
      </c>
      <c r="D1097" s="17" t="s">
        <v>765</v>
      </c>
      <c r="E1097" s="17" t="str">
        <f t="shared" si="51"/>
        <v>Nicole White</v>
      </c>
      <c r="F1097" s="17" t="s">
        <v>215</v>
      </c>
      <c r="G1097" s="17" t="s">
        <v>216</v>
      </c>
      <c r="H1097" s="17" t="s">
        <v>216</v>
      </c>
      <c r="I1097" s="17" t="s">
        <v>648</v>
      </c>
      <c r="J1097" s="17" t="s">
        <v>649</v>
      </c>
      <c r="K1097" s="17" t="s">
        <v>649</v>
      </c>
      <c r="L1097" s="17"/>
      <c r="M1097" s="17" t="s">
        <v>615</v>
      </c>
      <c r="N1097" s="17" t="s">
        <v>574</v>
      </c>
      <c r="O1097" s="18">
        <v>3.74</v>
      </c>
      <c r="P1097" s="18">
        <v>9.99</v>
      </c>
      <c r="Q1097" s="17">
        <v>4</v>
      </c>
      <c r="R1097" s="18">
        <f t="shared" si="52"/>
        <v>39.96</v>
      </c>
      <c r="S1097" s="19" t="str">
        <f t="shared" si="53"/>
        <v>Small</v>
      </c>
    </row>
    <row r="1098" spans="1:19" hidden="1" outlineLevel="2" x14ac:dyDescent="0.45">
      <c r="A1098" s="20">
        <v>62105</v>
      </c>
      <c r="B1098" s="21">
        <v>42384</v>
      </c>
      <c r="C1098" s="22" t="s">
        <v>268</v>
      </c>
      <c r="D1098" s="22" t="s">
        <v>232</v>
      </c>
      <c r="E1098" s="22" t="str">
        <f t="shared" si="51"/>
        <v>Adam Scott</v>
      </c>
      <c r="F1098" s="22" t="s">
        <v>215</v>
      </c>
      <c r="G1098" s="22" t="s">
        <v>216</v>
      </c>
      <c r="H1098" s="22" t="s">
        <v>216</v>
      </c>
      <c r="I1098" s="22" t="s">
        <v>596</v>
      </c>
      <c r="J1098" s="22" t="s">
        <v>597</v>
      </c>
      <c r="K1098" s="22" t="s">
        <v>597</v>
      </c>
      <c r="L1098" s="22"/>
      <c r="M1098" s="22" t="s">
        <v>573</v>
      </c>
      <c r="N1098" s="22" t="s">
        <v>574</v>
      </c>
      <c r="O1098" s="23">
        <v>12.19</v>
      </c>
      <c r="P1098" s="23">
        <v>32.6</v>
      </c>
      <c r="Q1098" s="22">
        <v>1</v>
      </c>
      <c r="R1098" s="23">
        <f t="shared" si="52"/>
        <v>32.6</v>
      </c>
      <c r="S1098" s="24" t="str">
        <f t="shared" si="53"/>
        <v>Small</v>
      </c>
    </row>
    <row r="1099" spans="1:19" hidden="1" outlineLevel="2" x14ac:dyDescent="0.45">
      <c r="A1099" s="15">
        <v>62105</v>
      </c>
      <c r="B1099" s="16">
        <v>42384</v>
      </c>
      <c r="C1099" s="17" t="s">
        <v>268</v>
      </c>
      <c r="D1099" s="17" t="s">
        <v>232</v>
      </c>
      <c r="E1099" s="17" t="str">
        <f t="shared" si="51"/>
        <v>Adam Scott</v>
      </c>
      <c r="F1099" s="17" t="s">
        <v>215</v>
      </c>
      <c r="G1099" s="17" t="s">
        <v>216</v>
      </c>
      <c r="H1099" s="17" t="s">
        <v>216</v>
      </c>
      <c r="I1099" s="17" t="s">
        <v>594</v>
      </c>
      <c r="J1099" s="17" t="s">
        <v>595</v>
      </c>
      <c r="K1099" s="17" t="s">
        <v>595</v>
      </c>
      <c r="L1099" s="17"/>
      <c r="M1099" s="17" t="s">
        <v>573</v>
      </c>
      <c r="N1099" s="17" t="s">
        <v>574</v>
      </c>
      <c r="O1099" s="18">
        <v>1.49</v>
      </c>
      <c r="P1099" s="18">
        <v>3.99</v>
      </c>
      <c r="Q1099" s="17">
        <v>1</v>
      </c>
      <c r="R1099" s="18">
        <f t="shared" si="52"/>
        <v>3.99</v>
      </c>
      <c r="S1099" s="19" t="str">
        <f t="shared" si="53"/>
        <v>Small</v>
      </c>
    </row>
    <row r="1100" spans="1:19" hidden="1" outlineLevel="2" x14ac:dyDescent="0.45">
      <c r="A1100" s="20">
        <v>62105</v>
      </c>
      <c r="B1100" s="21">
        <v>42384</v>
      </c>
      <c r="C1100" s="22" t="s">
        <v>268</v>
      </c>
      <c r="D1100" s="22" t="s">
        <v>232</v>
      </c>
      <c r="E1100" s="22" t="str">
        <f t="shared" si="51"/>
        <v>Adam Scott</v>
      </c>
      <c r="F1100" s="22" t="s">
        <v>215</v>
      </c>
      <c r="G1100" s="22" t="s">
        <v>216</v>
      </c>
      <c r="H1100" s="22" t="s">
        <v>216</v>
      </c>
      <c r="I1100" s="22" t="s">
        <v>661</v>
      </c>
      <c r="J1100" s="22" t="s">
        <v>662</v>
      </c>
      <c r="K1100" s="22" t="s">
        <v>591</v>
      </c>
      <c r="L1100" s="22" t="s">
        <v>31</v>
      </c>
      <c r="M1100" s="22" t="s">
        <v>592</v>
      </c>
      <c r="N1100" s="22" t="s">
        <v>574</v>
      </c>
      <c r="O1100" s="23">
        <v>13.09</v>
      </c>
      <c r="P1100" s="23">
        <v>34.99</v>
      </c>
      <c r="Q1100" s="22">
        <v>3</v>
      </c>
      <c r="R1100" s="23">
        <f t="shared" si="52"/>
        <v>104.97</v>
      </c>
      <c r="S1100" s="24" t="str">
        <f t="shared" si="53"/>
        <v>Small</v>
      </c>
    </row>
    <row r="1101" spans="1:19" hidden="1" outlineLevel="2" x14ac:dyDescent="0.45">
      <c r="A1101" s="15">
        <v>62125</v>
      </c>
      <c r="B1101" s="16">
        <v>42384</v>
      </c>
      <c r="C1101" s="17" t="s">
        <v>719</v>
      </c>
      <c r="D1101" s="17" t="s">
        <v>477</v>
      </c>
      <c r="E1101" s="17" t="str">
        <f t="shared" si="51"/>
        <v>Samantha Russell</v>
      </c>
      <c r="F1101" s="17" t="s">
        <v>215</v>
      </c>
      <c r="G1101" s="17" t="s">
        <v>216</v>
      </c>
      <c r="H1101" s="17" t="s">
        <v>216</v>
      </c>
      <c r="I1101" s="17" t="s">
        <v>683</v>
      </c>
      <c r="J1101" s="17" t="s">
        <v>684</v>
      </c>
      <c r="K1101" s="17" t="s">
        <v>684</v>
      </c>
      <c r="L1101" s="17"/>
      <c r="M1101" s="17" t="s">
        <v>573</v>
      </c>
      <c r="N1101" s="17" t="s">
        <v>574</v>
      </c>
      <c r="O1101" s="18">
        <v>1.87</v>
      </c>
      <c r="P1101" s="18">
        <v>4.99</v>
      </c>
      <c r="Q1101" s="17">
        <v>3</v>
      </c>
      <c r="R1101" s="18">
        <f t="shared" si="52"/>
        <v>14.97</v>
      </c>
      <c r="S1101" s="19" t="str">
        <f t="shared" si="53"/>
        <v>Small</v>
      </c>
    </row>
    <row r="1102" spans="1:19" hidden="1" outlineLevel="2" x14ac:dyDescent="0.45">
      <c r="A1102" s="20">
        <v>62125</v>
      </c>
      <c r="B1102" s="21">
        <v>42384</v>
      </c>
      <c r="C1102" s="22" t="s">
        <v>719</v>
      </c>
      <c r="D1102" s="22" t="s">
        <v>477</v>
      </c>
      <c r="E1102" s="22" t="str">
        <f t="shared" si="51"/>
        <v>Samantha Russell</v>
      </c>
      <c r="F1102" s="22" t="s">
        <v>215</v>
      </c>
      <c r="G1102" s="22" t="s">
        <v>216</v>
      </c>
      <c r="H1102" s="22" t="s">
        <v>216</v>
      </c>
      <c r="I1102" s="22" t="s">
        <v>686</v>
      </c>
      <c r="J1102" s="22" t="s">
        <v>687</v>
      </c>
      <c r="K1102" s="22" t="s">
        <v>687</v>
      </c>
      <c r="L1102" s="22"/>
      <c r="M1102" s="22" t="s">
        <v>573</v>
      </c>
      <c r="N1102" s="22" t="s">
        <v>574</v>
      </c>
      <c r="O1102" s="23">
        <v>13.09</v>
      </c>
      <c r="P1102" s="23">
        <v>35</v>
      </c>
      <c r="Q1102" s="22">
        <v>4</v>
      </c>
      <c r="R1102" s="23">
        <f t="shared" si="52"/>
        <v>140</v>
      </c>
      <c r="S1102" s="24" t="str">
        <f t="shared" si="53"/>
        <v>Small</v>
      </c>
    </row>
    <row r="1103" spans="1:19" hidden="1" outlineLevel="2" x14ac:dyDescent="0.45">
      <c r="A1103" s="15">
        <v>62552</v>
      </c>
      <c r="B1103" s="16">
        <v>42391</v>
      </c>
      <c r="C1103" s="17" t="s">
        <v>610</v>
      </c>
      <c r="D1103" s="17" t="s">
        <v>225</v>
      </c>
      <c r="E1103" s="17" t="str">
        <f t="shared" si="51"/>
        <v>Jason Carter</v>
      </c>
      <c r="F1103" s="17" t="s">
        <v>215</v>
      </c>
      <c r="G1103" s="17" t="s">
        <v>216</v>
      </c>
      <c r="H1103" s="17" t="s">
        <v>216</v>
      </c>
      <c r="I1103" s="17" t="s">
        <v>681</v>
      </c>
      <c r="J1103" s="17" t="s">
        <v>682</v>
      </c>
      <c r="K1103" s="17" t="s">
        <v>682</v>
      </c>
      <c r="L1103" s="17"/>
      <c r="M1103" s="17" t="s">
        <v>573</v>
      </c>
      <c r="N1103" s="17" t="s">
        <v>574</v>
      </c>
      <c r="O1103" s="18">
        <v>11.22</v>
      </c>
      <c r="P1103" s="18">
        <v>29.99</v>
      </c>
      <c r="Q1103" s="17">
        <v>2</v>
      </c>
      <c r="R1103" s="18">
        <f t="shared" si="52"/>
        <v>59.98</v>
      </c>
      <c r="S1103" s="19" t="str">
        <f t="shared" si="53"/>
        <v>Small</v>
      </c>
    </row>
    <row r="1104" spans="1:19" hidden="1" outlineLevel="2" x14ac:dyDescent="0.45">
      <c r="A1104" s="20">
        <v>62552</v>
      </c>
      <c r="B1104" s="21">
        <v>42391</v>
      </c>
      <c r="C1104" s="22" t="s">
        <v>610</v>
      </c>
      <c r="D1104" s="22" t="s">
        <v>225</v>
      </c>
      <c r="E1104" s="22" t="str">
        <f t="shared" si="51"/>
        <v>Jason Carter</v>
      </c>
      <c r="F1104" s="22" t="s">
        <v>215</v>
      </c>
      <c r="G1104" s="22" t="s">
        <v>216</v>
      </c>
      <c r="H1104" s="22" t="s">
        <v>216</v>
      </c>
      <c r="I1104" s="22" t="s">
        <v>663</v>
      </c>
      <c r="J1104" s="22" t="s">
        <v>664</v>
      </c>
      <c r="K1104" s="22" t="s">
        <v>665</v>
      </c>
      <c r="L1104" s="22"/>
      <c r="M1104" s="22" t="s">
        <v>573</v>
      </c>
      <c r="N1104" s="22" t="s">
        <v>574</v>
      </c>
      <c r="O1104" s="23">
        <v>0.86</v>
      </c>
      <c r="P1104" s="23">
        <v>2.29</v>
      </c>
      <c r="Q1104" s="22">
        <v>2</v>
      </c>
      <c r="R1104" s="23">
        <f t="shared" si="52"/>
        <v>4.58</v>
      </c>
      <c r="S1104" s="24" t="str">
        <f t="shared" si="53"/>
        <v>Small</v>
      </c>
    </row>
    <row r="1105" spans="1:19" hidden="1" outlineLevel="2" x14ac:dyDescent="0.45">
      <c r="A1105" s="15">
        <v>62619</v>
      </c>
      <c r="B1105" s="16">
        <v>42392</v>
      </c>
      <c r="C1105" s="17" t="s">
        <v>1000</v>
      </c>
      <c r="D1105" s="17" t="s">
        <v>176</v>
      </c>
      <c r="E1105" s="17" t="str">
        <f t="shared" si="51"/>
        <v>Carmen Madan</v>
      </c>
      <c r="F1105" s="17" t="s">
        <v>215</v>
      </c>
      <c r="G1105" s="17" t="s">
        <v>216</v>
      </c>
      <c r="H1105" s="17" t="s">
        <v>216</v>
      </c>
      <c r="I1105" s="17" t="s">
        <v>339</v>
      </c>
      <c r="J1105" s="17" t="s">
        <v>340</v>
      </c>
      <c r="K1105" s="17" t="s">
        <v>341</v>
      </c>
      <c r="L1105" s="17" t="s">
        <v>45</v>
      </c>
      <c r="M1105" s="17" t="s">
        <v>24</v>
      </c>
      <c r="N1105" s="17" t="s">
        <v>25</v>
      </c>
      <c r="O1105" s="18">
        <v>1251.98</v>
      </c>
      <c r="P1105" s="18">
        <v>2294.9899999999998</v>
      </c>
      <c r="Q1105" s="17">
        <v>1</v>
      </c>
      <c r="R1105" s="18">
        <f t="shared" si="52"/>
        <v>2294.9899999999998</v>
      </c>
      <c r="S1105" s="19" t="str">
        <f t="shared" si="53"/>
        <v>Large</v>
      </c>
    </row>
    <row r="1106" spans="1:19" hidden="1" outlineLevel="2" x14ac:dyDescent="0.45">
      <c r="A1106" s="20">
        <v>62619</v>
      </c>
      <c r="B1106" s="21">
        <v>42392</v>
      </c>
      <c r="C1106" s="22" t="s">
        <v>1000</v>
      </c>
      <c r="D1106" s="22" t="s">
        <v>176</v>
      </c>
      <c r="E1106" s="22" t="str">
        <f t="shared" si="51"/>
        <v>Carmen Madan</v>
      </c>
      <c r="F1106" s="22" t="s">
        <v>215</v>
      </c>
      <c r="G1106" s="22" t="s">
        <v>216</v>
      </c>
      <c r="H1106" s="22" t="s">
        <v>216</v>
      </c>
      <c r="I1106" s="22" t="s">
        <v>605</v>
      </c>
      <c r="J1106" s="22" t="s">
        <v>606</v>
      </c>
      <c r="K1106" s="22" t="s">
        <v>606</v>
      </c>
      <c r="L1106" s="22"/>
      <c r="M1106" s="22" t="s">
        <v>607</v>
      </c>
      <c r="N1106" s="22" t="s">
        <v>574</v>
      </c>
      <c r="O1106" s="23">
        <v>8.2200000000000006</v>
      </c>
      <c r="P1106" s="23">
        <v>21.98</v>
      </c>
      <c r="Q1106" s="22">
        <v>3</v>
      </c>
      <c r="R1106" s="23">
        <f t="shared" si="52"/>
        <v>65.94</v>
      </c>
      <c r="S1106" s="24" t="str">
        <f t="shared" si="53"/>
        <v>Small</v>
      </c>
    </row>
    <row r="1107" spans="1:19" hidden="1" outlineLevel="2" x14ac:dyDescent="0.45">
      <c r="A1107" s="15">
        <v>62619</v>
      </c>
      <c r="B1107" s="16">
        <v>42392</v>
      </c>
      <c r="C1107" s="17" t="s">
        <v>1000</v>
      </c>
      <c r="D1107" s="17" t="s">
        <v>176</v>
      </c>
      <c r="E1107" s="17" t="str">
        <f t="shared" si="51"/>
        <v>Carmen Madan</v>
      </c>
      <c r="F1107" s="17" t="s">
        <v>215</v>
      </c>
      <c r="G1107" s="17" t="s">
        <v>216</v>
      </c>
      <c r="H1107" s="17" t="s">
        <v>216</v>
      </c>
      <c r="I1107" s="17" t="s">
        <v>663</v>
      </c>
      <c r="J1107" s="17" t="s">
        <v>664</v>
      </c>
      <c r="K1107" s="17" t="s">
        <v>665</v>
      </c>
      <c r="L1107" s="17"/>
      <c r="M1107" s="17" t="s">
        <v>573</v>
      </c>
      <c r="N1107" s="17" t="s">
        <v>574</v>
      </c>
      <c r="O1107" s="18">
        <v>0.86</v>
      </c>
      <c r="P1107" s="18">
        <v>2.29</v>
      </c>
      <c r="Q1107" s="17">
        <v>2</v>
      </c>
      <c r="R1107" s="18">
        <f t="shared" si="52"/>
        <v>4.58</v>
      </c>
      <c r="S1107" s="19" t="str">
        <f t="shared" si="53"/>
        <v>Small</v>
      </c>
    </row>
    <row r="1108" spans="1:19" hidden="1" outlineLevel="2" x14ac:dyDescent="0.45">
      <c r="A1108" s="20">
        <v>62619</v>
      </c>
      <c r="B1108" s="21">
        <v>42392</v>
      </c>
      <c r="C1108" s="22" t="s">
        <v>1000</v>
      </c>
      <c r="D1108" s="22" t="s">
        <v>176</v>
      </c>
      <c r="E1108" s="22" t="str">
        <f t="shared" si="51"/>
        <v>Carmen Madan</v>
      </c>
      <c r="F1108" s="22" t="s">
        <v>215</v>
      </c>
      <c r="G1108" s="22" t="s">
        <v>216</v>
      </c>
      <c r="H1108" s="22" t="s">
        <v>216</v>
      </c>
      <c r="I1108" s="22" t="s">
        <v>707</v>
      </c>
      <c r="J1108" s="22" t="s">
        <v>708</v>
      </c>
      <c r="K1108" s="22" t="s">
        <v>709</v>
      </c>
      <c r="L1108" s="22"/>
      <c r="M1108" s="22" t="s">
        <v>710</v>
      </c>
      <c r="N1108" s="22" t="s">
        <v>574</v>
      </c>
      <c r="O1108" s="23">
        <v>2.97</v>
      </c>
      <c r="P1108" s="23">
        <v>7.95</v>
      </c>
      <c r="Q1108" s="22">
        <v>1</v>
      </c>
      <c r="R1108" s="23">
        <f t="shared" si="52"/>
        <v>7.95</v>
      </c>
      <c r="S1108" s="24" t="str">
        <f t="shared" si="53"/>
        <v>Small</v>
      </c>
    </row>
    <row r="1109" spans="1:19" hidden="1" outlineLevel="2" x14ac:dyDescent="0.45">
      <c r="A1109" s="15">
        <v>62740</v>
      </c>
      <c r="B1109" s="16">
        <v>42394</v>
      </c>
      <c r="C1109" s="17" t="s">
        <v>785</v>
      </c>
      <c r="D1109" s="17" t="s">
        <v>768</v>
      </c>
      <c r="E1109" s="17" t="str">
        <f t="shared" si="51"/>
        <v>Melanie Bradley</v>
      </c>
      <c r="F1109" s="17" t="s">
        <v>215</v>
      </c>
      <c r="G1109" s="17" t="s">
        <v>216</v>
      </c>
      <c r="H1109" s="17" t="s">
        <v>216</v>
      </c>
      <c r="I1109" s="17" t="s">
        <v>613</v>
      </c>
      <c r="J1109" s="17" t="s">
        <v>614</v>
      </c>
      <c r="K1109" s="17" t="s">
        <v>614</v>
      </c>
      <c r="L1109" s="17"/>
      <c r="M1109" s="17" t="s">
        <v>615</v>
      </c>
      <c r="N1109" s="17" t="s">
        <v>574</v>
      </c>
      <c r="O1109" s="18">
        <v>3.36</v>
      </c>
      <c r="P1109" s="18">
        <v>8.99</v>
      </c>
      <c r="Q1109" s="17">
        <v>1</v>
      </c>
      <c r="R1109" s="18">
        <f t="shared" si="52"/>
        <v>8.99</v>
      </c>
      <c r="S1109" s="19" t="str">
        <f t="shared" si="53"/>
        <v>Small</v>
      </c>
    </row>
    <row r="1110" spans="1:19" hidden="1" outlineLevel="2" x14ac:dyDescent="0.45">
      <c r="A1110" s="20">
        <v>62740</v>
      </c>
      <c r="B1110" s="21">
        <v>42394</v>
      </c>
      <c r="C1110" s="22" t="s">
        <v>785</v>
      </c>
      <c r="D1110" s="22" t="s">
        <v>768</v>
      </c>
      <c r="E1110" s="22" t="str">
        <f t="shared" si="51"/>
        <v>Melanie Bradley</v>
      </c>
      <c r="F1110" s="22" t="s">
        <v>215</v>
      </c>
      <c r="G1110" s="22" t="s">
        <v>216</v>
      </c>
      <c r="H1110" s="22" t="s">
        <v>216</v>
      </c>
      <c r="I1110" s="22" t="s">
        <v>707</v>
      </c>
      <c r="J1110" s="22" t="s">
        <v>708</v>
      </c>
      <c r="K1110" s="22" t="s">
        <v>709</v>
      </c>
      <c r="L1110" s="22"/>
      <c r="M1110" s="22" t="s">
        <v>710</v>
      </c>
      <c r="N1110" s="22" t="s">
        <v>574</v>
      </c>
      <c r="O1110" s="23">
        <v>2.97</v>
      </c>
      <c r="P1110" s="23">
        <v>7.95</v>
      </c>
      <c r="Q1110" s="22">
        <v>3</v>
      </c>
      <c r="R1110" s="23">
        <f t="shared" si="52"/>
        <v>23.85</v>
      </c>
      <c r="S1110" s="24" t="str">
        <f t="shared" si="53"/>
        <v>Small</v>
      </c>
    </row>
    <row r="1111" spans="1:19" hidden="1" outlineLevel="2" x14ac:dyDescent="0.45">
      <c r="A1111" s="15">
        <v>62740</v>
      </c>
      <c r="B1111" s="16">
        <v>42394</v>
      </c>
      <c r="C1111" s="17" t="s">
        <v>785</v>
      </c>
      <c r="D1111" s="17" t="s">
        <v>768</v>
      </c>
      <c r="E1111" s="17" t="str">
        <f t="shared" si="51"/>
        <v>Melanie Bradley</v>
      </c>
      <c r="F1111" s="17" t="s">
        <v>215</v>
      </c>
      <c r="G1111" s="17" t="s">
        <v>216</v>
      </c>
      <c r="H1111" s="17" t="s">
        <v>216</v>
      </c>
      <c r="I1111" s="17" t="s">
        <v>760</v>
      </c>
      <c r="J1111" s="17" t="s">
        <v>761</v>
      </c>
      <c r="K1111" s="17" t="s">
        <v>660</v>
      </c>
      <c r="L1111" s="17" t="s">
        <v>317</v>
      </c>
      <c r="M1111" s="17" t="s">
        <v>579</v>
      </c>
      <c r="N1111" s="17" t="s">
        <v>25</v>
      </c>
      <c r="O1111" s="18">
        <v>1481.94</v>
      </c>
      <c r="P1111" s="18">
        <v>2384.0700000000002</v>
      </c>
      <c r="Q1111" s="17">
        <v>1</v>
      </c>
      <c r="R1111" s="18">
        <f t="shared" si="52"/>
        <v>2384.0700000000002</v>
      </c>
      <c r="S1111" s="19" t="str">
        <f t="shared" si="53"/>
        <v>Large</v>
      </c>
    </row>
    <row r="1112" spans="1:19" hidden="1" outlineLevel="2" x14ac:dyDescent="0.45">
      <c r="A1112" s="20">
        <v>62781</v>
      </c>
      <c r="B1112" s="21">
        <v>42395</v>
      </c>
      <c r="C1112" s="22" t="s">
        <v>35</v>
      </c>
      <c r="D1112" s="22" t="s">
        <v>129</v>
      </c>
      <c r="E1112" s="22" t="str">
        <f t="shared" si="51"/>
        <v>Victoria Thomas</v>
      </c>
      <c r="F1112" s="22" t="s">
        <v>215</v>
      </c>
      <c r="G1112" s="22" t="s">
        <v>216</v>
      </c>
      <c r="H1112" s="22" t="s">
        <v>216</v>
      </c>
      <c r="I1112" s="22" t="s">
        <v>648</v>
      </c>
      <c r="J1112" s="22" t="s">
        <v>649</v>
      </c>
      <c r="K1112" s="22" t="s">
        <v>649</v>
      </c>
      <c r="L1112" s="22"/>
      <c r="M1112" s="22" t="s">
        <v>615</v>
      </c>
      <c r="N1112" s="22" t="s">
        <v>574</v>
      </c>
      <c r="O1112" s="23">
        <v>3.74</v>
      </c>
      <c r="P1112" s="23">
        <v>9.99</v>
      </c>
      <c r="Q1112" s="22">
        <v>2</v>
      </c>
      <c r="R1112" s="23">
        <f t="shared" si="52"/>
        <v>19.98</v>
      </c>
      <c r="S1112" s="24" t="str">
        <f t="shared" si="53"/>
        <v>Small</v>
      </c>
    </row>
    <row r="1113" spans="1:19" hidden="1" outlineLevel="2" x14ac:dyDescent="0.45">
      <c r="A1113" s="15">
        <v>62781</v>
      </c>
      <c r="B1113" s="16">
        <v>42395</v>
      </c>
      <c r="C1113" s="17" t="s">
        <v>35</v>
      </c>
      <c r="D1113" s="17" t="s">
        <v>129</v>
      </c>
      <c r="E1113" s="17" t="str">
        <f t="shared" si="51"/>
        <v>Victoria Thomas</v>
      </c>
      <c r="F1113" s="17" t="s">
        <v>215</v>
      </c>
      <c r="G1113" s="17" t="s">
        <v>216</v>
      </c>
      <c r="H1113" s="17" t="s">
        <v>216</v>
      </c>
      <c r="I1113" s="17" t="s">
        <v>616</v>
      </c>
      <c r="J1113" s="17" t="s">
        <v>617</v>
      </c>
      <c r="K1113" s="17" t="s">
        <v>618</v>
      </c>
      <c r="L1113" s="17"/>
      <c r="M1113" s="17" t="s">
        <v>615</v>
      </c>
      <c r="N1113" s="17" t="s">
        <v>574</v>
      </c>
      <c r="O1113" s="18">
        <v>1.87</v>
      </c>
      <c r="P1113" s="18">
        <v>4.99</v>
      </c>
      <c r="Q1113" s="17">
        <v>1</v>
      </c>
      <c r="R1113" s="18">
        <f t="shared" si="52"/>
        <v>4.99</v>
      </c>
      <c r="S1113" s="19" t="str">
        <f t="shared" si="53"/>
        <v>Small</v>
      </c>
    </row>
    <row r="1114" spans="1:19" hidden="1" outlineLevel="2" x14ac:dyDescent="0.45">
      <c r="A1114" s="20">
        <v>62781</v>
      </c>
      <c r="B1114" s="21">
        <v>42395</v>
      </c>
      <c r="C1114" s="22" t="s">
        <v>35</v>
      </c>
      <c r="D1114" s="22" t="s">
        <v>129</v>
      </c>
      <c r="E1114" s="22" t="str">
        <f t="shared" si="51"/>
        <v>Victoria Thomas</v>
      </c>
      <c r="F1114" s="22" t="s">
        <v>215</v>
      </c>
      <c r="G1114" s="22" t="s">
        <v>216</v>
      </c>
      <c r="H1114" s="22" t="s">
        <v>216</v>
      </c>
      <c r="I1114" s="22" t="s">
        <v>788</v>
      </c>
      <c r="J1114" s="22" t="s">
        <v>789</v>
      </c>
      <c r="K1114" s="22" t="s">
        <v>747</v>
      </c>
      <c r="L1114" s="22" t="s">
        <v>532</v>
      </c>
      <c r="M1114" s="22" t="s">
        <v>748</v>
      </c>
      <c r="N1114" s="22" t="s">
        <v>588</v>
      </c>
      <c r="O1114" s="23">
        <v>23.75</v>
      </c>
      <c r="P1114" s="23">
        <v>63.5</v>
      </c>
      <c r="Q1114" s="22">
        <v>1</v>
      </c>
      <c r="R1114" s="23">
        <f t="shared" si="52"/>
        <v>63.5</v>
      </c>
      <c r="S1114" s="24" t="str">
        <f t="shared" si="53"/>
        <v>Small</v>
      </c>
    </row>
    <row r="1115" spans="1:19" hidden="1" outlineLevel="2" x14ac:dyDescent="0.45">
      <c r="A1115" s="15">
        <v>62834</v>
      </c>
      <c r="B1115" s="16">
        <v>42396</v>
      </c>
      <c r="C1115" s="17" t="s">
        <v>533</v>
      </c>
      <c r="D1115" s="17" t="s">
        <v>1004</v>
      </c>
      <c r="E1115" s="17" t="str">
        <f t="shared" si="51"/>
        <v>Nancy Chapman</v>
      </c>
      <c r="F1115" s="17" t="s">
        <v>215</v>
      </c>
      <c r="G1115" s="17" t="s">
        <v>216</v>
      </c>
      <c r="H1115" s="17" t="s">
        <v>216</v>
      </c>
      <c r="I1115" s="17" t="s">
        <v>571</v>
      </c>
      <c r="J1115" s="17" t="s">
        <v>572</v>
      </c>
      <c r="K1115" s="17" t="s">
        <v>572</v>
      </c>
      <c r="L1115" s="17"/>
      <c r="M1115" s="17" t="s">
        <v>573</v>
      </c>
      <c r="N1115" s="17" t="s">
        <v>574</v>
      </c>
      <c r="O1115" s="18">
        <v>8.0399999999999991</v>
      </c>
      <c r="P1115" s="18">
        <v>21.49</v>
      </c>
      <c r="Q1115" s="17">
        <v>1</v>
      </c>
      <c r="R1115" s="18">
        <f t="shared" si="52"/>
        <v>21.49</v>
      </c>
      <c r="S1115" s="19" t="str">
        <f t="shared" si="53"/>
        <v>Small</v>
      </c>
    </row>
    <row r="1116" spans="1:19" hidden="1" outlineLevel="2" x14ac:dyDescent="0.45">
      <c r="A1116" s="20">
        <v>62834</v>
      </c>
      <c r="B1116" s="21">
        <v>42396</v>
      </c>
      <c r="C1116" s="22" t="s">
        <v>533</v>
      </c>
      <c r="D1116" s="22" t="s">
        <v>1004</v>
      </c>
      <c r="E1116" s="22" t="str">
        <f t="shared" si="51"/>
        <v>Nancy Chapman</v>
      </c>
      <c r="F1116" s="22" t="s">
        <v>215</v>
      </c>
      <c r="G1116" s="22" t="s">
        <v>216</v>
      </c>
      <c r="H1116" s="22" t="s">
        <v>216</v>
      </c>
      <c r="I1116" s="22" t="s">
        <v>594</v>
      </c>
      <c r="J1116" s="22" t="s">
        <v>595</v>
      </c>
      <c r="K1116" s="22" t="s">
        <v>595</v>
      </c>
      <c r="L1116" s="22"/>
      <c r="M1116" s="22" t="s">
        <v>573</v>
      </c>
      <c r="N1116" s="22" t="s">
        <v>574</v>
      </c>
      <c r="O1116" s="23">
        <v>1.49</v>
      </c>
      <c r="P1116" s="23">
        <v>3.99</v>
      </c>
      <c r="Q1116" s="22">
        <v>2</v>
      </c>
      <c r="R1116" s="23">
        <f t="shared" si="52"/>
        <v>7.98</v>
      </c>
      <c r="S1116" s="24" t="str">
        <f t="shared" si="53"/>
        <v>Small</v>
      </c>
    </row>
    <row r="1117" spans="1:19" hidden="1" outlineLevel="2" x14ac:dyDescent="0.45">
      <c r="A1117" s="15">
        <v>62967</v>
      </c>
      <c r="B1117" s="16">
        <v>42398</v>
      </c>
      <c r="C1117" s="17" t="s">
        <v>524</v>
      </c>
      <c r="D1117" s="17" t="s">
        <v>76</v>
      </c>
      <c r="E1117" s="17" t="str">
        <f t="shared" si="51"/>
        <v>Blake Powell</v>
      </c>
      <c r="F1117" s="17" t="s">
        <v>215</v>
      </c>
      <c r="G1117" s="17" t="s">
        <v>216</v>
      </c>
      <c r="H1117" s="17" t="s">
        <v>216</v>
      </c>
      <c r="I1117" s="17" t="s">
        <v>683</v>
      </c>
      <c r="J1117" s="17" t="s">
        <v>684</v>
      </c>
      <c r="K1117" s="17" t="s">
        <v>684</v>
      </c>
      <c r="L1117" s="17"/>
      <c r="M1117" s="17" t="s">
        <v>573</v>
      </c>
      <c r="N1117" s="17" t="s">
        <v>574</v>
      </c>
      <c r="O1117" s="18">
        <v>1.87</v>
      </c>
      <c r="P1117" s="18">
        <v>4.99</v>
      </c>
      <c r="Q1117" s="17">
        <v>1</v>
      </c>
      <c r="R1117" s="18">
        <f t="shared" si="52"/>
        <v>4.99</v>
      </c>
      <c r="S1117" s="19" t="str">
        <f t="shared" si="53"/>
        <v>Small</v>
      </c>
    </row>
    <row r="1118" spans="1:19" hidden="1" outlineLevel="2" x14ac:dyDescent="0.45">
      <c r="A1118" s="20">
        <v>62967</v>
      </c>
      <c r="B1118" s="21">
        <v>42398</v>
      </c>
      <c r="C1118" s="22" t="s">
        <v>524</v>
      </c>
      <c r="D1118" s="22" t="s">
        <v>76</v>
      </c>
      <c r="E1118" s="22" t="str">
        <f t="shared" si="51"/>
        <v>Blake Powell</v>
      </c>
      <c r="F1118" s="22" t="s">
        <v>215</v>
      </c>
      <c r="G1118" s="22" t="s">
        <v>216</v>
      </c>
      <c r="H1118" s="22" t="s">
        <v>216</v>
      </c>
      <c r="I1118" s="22" t="s">
        <v>589</v>
      </c>
      <c r="J1118" s="22" t="s">
        <v>590</v>
      </c>
      <c r="K1118" s="22" t="s">
        <v>591</v>
      </c>
      <c r="L1118" s="22" t="s">
        <v>45</v>
      </c>
      <c r="M1118" s="22" t="s">
        <v>592</v>
      </c>
      <c r="N1118" s="22" t="s">
        <v>574</v>
      </c>
      <c r="O1118" s="23">
        <v>13.09</v>
      </c>
      <c r="P1118" s="23">
        <v>34.99</v>
      </c>
      <c r="Q1118" s="22">
        <v>1</v>
      </c>
      <c r="R1118" s="23">
        <f t="shared" si="52"/>
        <v>34.99</v>
      </c>
      <c r="S1118" s="24" t="str">
        <f t="shared" si="53"/>
        <v>Small</v>
      </c>
    </row>
    <row r="1119" spans="1:19" hidden="1" outlineLevel="2" x14ac:dyDescent="0.45">
      <c r="A1119" s="15">
        <v>63081</v>
      </c>
      <c r="B1119" s="16">
        <v>42400</v>
      </c>
      <c r="C1119" s="17" t="s">
        <v>418</v>
      </c>
      <c r="D1119" s="17" t="s">
        <v>736</v>
      </c>
      <c r="E1119" s="17" t="str">
        <f t="shared" si="51"/>
        <v>Amanda Parker</v>
      </c>
      <c r="F1119" s="17" t="s">
        <v>215</v>
      </c>
      <c r="G1119" s="17" t="s">
        <v>216</v>
      </c>
      <c r="H1119" s="17" t="s">
        <v>216</v>
      </c>
      <c r="I1119" s="17" t="s">
        <v>681</v>
      </c>
      <c r="J1119" s="17" t="s">
        <v>682</v>
      </c>
      <c r="K1119" s="17" t="s">
        <v>682</v>
      </c>
      <c r="L1119" s="17"/>
      <c r="M1119" s="17" t="s">
        <v>573</v>
      </c>
      <c r="N1119" s="17" t="s">
        <v>574</v>
      </c>
      <c r="O1119" s="18">
        <v>11.22</v>
      </c>
      <c r="P1119" s="18">
        <v>29.99</v>
      </c>
      <c r="Q1119" s="17">
        <v>1</v>
      </c>
      <c r="R1119" s="18">
        <f t="shared" si="52"/>
        <v>29.99</v>
      </c>
      <c r="S1119" s="19" t="str">
        <f t="shared" si="53"/>
        <v>Small</v>
      </c>
    </row>
    <row r="1120" spans="1:19" hidden="1" outlineLevel="2" x14ac:dyDescent="0.45">
      <c r="A1120" s="20">
        <v>63305</v>
      </c>
      <c r="B1120" s="21">
        <v>42401</v>
      </c>
      <c r="C1120" s="22" t="s">
        <v>807</v>
      </c>
      <c r="D1120" s="22" t="s">
        <v>423</v>
      </c>
      <c r="E1120" s="22" t="str">
        <f t="shared" si="51"/>
        <v>Jerome Navarro</v>
      </c>
      <c r="F1120" s="22" t="s">
        <v>215</v>
      </c>
      <c r="G1120" s="22" t="s">
        <v>216</v>
      </c>
      <c r="H1120" s="22" t="s">
        <v>216</v>
      </c>
      <c r="I1120" s="22" t="s">
        <v>580</v>
      </c>
      <c r="J1120" s="22" t="s">
        <v>581</v>
      </c>
      <c r="K1120" s="22" t="s">
        <v>581</v>
      </c>
      <c r="L1120" s="22"/>
      <c r="M1120" s="22" t="s">
        <v>573</v>
      </c>
      <c r="N1120" s="22" t="s">
        <v>574</v>
      </c>
      <c r="O1120" s="23">
        <v>1.87</v>
      </c>
      <c r="P1120" s="23">
        <v>4.99</v>
      </c>
      <c r="Q1120" s="22">
        <v>1</v>
      </c>
      <c r="R1120" s="23">
        <f t="shared" si="52"/>
        <v>4.99</v>
      </c>
      <c r="S1120" s="24" t="str">
        <f t="shared" si="53"/>
        <v>Small</v>
      </c>
    </row>
    <row r="1121" spans="1:19" hidden="1" outlineLevel="2" x14ac:dyDescent="0.45">
      <c r="A1121" s="15">
        <v>63305</v>
      </c>
      <c r="B1121" s="16">
        <v>42401</v>
      </c>
      <c r="C1121" s="17" t="s">
        <v>807</v>
      </c>
      <c r="D1121" s="17" t="s">
        <v>423</v>
      </c>
      <c r="E1121" s="17" t="str">
        <f t="shared" si="51"/>
        <v>Jerome Navarro</v>
      </c>
      <c r="F1121" s="17" t="s">
        <v>215</v>
      </c>
      <c r="G1121" s="17" t="s">
        <v>216</v>
      </c>
      <c r="H1121" s="17" t="s">
        <v>216</v>
      </c>
      <c r="I1121" s="17" t="s">
        <v>661</v>
      </c>
      <c r="J1121" s="17" t="s">
        <v>662</v>
      </c>
      <c r="K1121" s="17" t="s">
        <v>591</v>
      </c>
      <c r="L1121" s="17" t="s">
        <v>31</v>
      </c>
      <c r="M1121" s="17" t="s">
        <v>592</v>
      </c>
      <c r="N1121" s="17" t="s">
        <v>574</v>
      </c>
      <c r="O1121" s="18">
        <v>13.09</v>
      </c>
      <c r="P1121" s="18">
        <v>34.99</v>
      </c>
      <c r="Q1121" s="17">
        <v>3</v>
      </c>
      <c r="R1121" s="18">
        <f t="shared" si="52"/>
        <v>104.97</v>
      </c>
      <c r="S1121" s="19" t="str">
        <f t="shared" si="53"/>
        <v>Small</v>
      </c>
    </row>
    <row r="1122" spans="1:19" hidden="1" outlineLevel="2" x14ac:dyDescent="0.45">
      <c r="A1122" s="20">
        <v>63311</v>
      </c>
      <c r="B1122" s="21">
        <v>42401</v>
      </c>
      <c r="C1122" s="22" t="s">
        <v>719</v>
      </c>
      <c r="D1122" s="22" t="s">
        <v>1007</v>
      </c>
      <c r="E1122" s="22" t="str">
        <f t="shared" si="51"/>
        <v>Samantha Brown</v>
      </c>
      <c r="F1122" s="22" t="s">
        <v>215</v>
      </c>
      <c r="G1122" s="22" t="s">
        <v>216</v>
      </c>
      <c r="H1122" s="22" t="s">
        <v>216</v>
      </c>
      <c r="I1122" s="22" t="s">
        <v>616</v>
      </c>
      <c r="J1122" s="22" t="s">
        <v>617</v>
      </c>
      <c r="K1122" s="22" t="s">
        <v>618</v>
      </c>
      <c r="L1122" s="22"/>
      <c r="M1122" s="22" t="s">
        <v>615</v>
      </c>
      <c r="N1122" s="22" t="s">
        <v>574</v>
      </c>
      <c r="O1122" s="23">
        <v>1.87</v>
      </c>
      <c r="P1122" s="23">
        <v>4.99</v>
      </c>
      <c r="Q1122" s="22">
        <v>2</v>
      </c>
      <c r="R1122" s="23">
        <f t="shared" si="52"/>
        <v>9.98</v>
      </c>
      <c r="S1122" s="24" t="str">
        <f t="shared" si="53"/>
        <v>Small</v>
      </c>
    </row>
    <row r="1123" spans="1:19" hidden="1" outlineLevel="2" x14ac:dyDescent="0.45">
      <c r="A1123" s="15">
        <v>63311</v>
      </c>
      <c r="B1123" s="16">
        <v>42401</v>
      </c>
      <c r="C1123" s="17" t="s">
        <v>719</v>
      </c>
      <c r="D1123" s="17" t="s">
        <v>1007</v>
      </c>
      <c r="E1123" s="17" t="str">
        <f t="shared" si="51"/>
        <v>Samantha Brown</v>
      </c>
      <c r="F1123" s="17" t="s">
        <v>215</v>
      </c>
      <c r="G1123" s="17" t="s">
        <v>216</v>
      </c>
      <c r="H1123" s="17" t="s">
        <v>216</v>
      </c>
      <c r="I1123" s="17" t="s">
        <v>608</v>
      </c>
      <c r="J1123" s="17" t="s">
        <v>609</v>
      </c>
      <c r="K1123" s="17" t="s">
        <v>591</v>
      </c>
      <c r="L1123" s="17" t="s">
        <v>532</v>
      </c>
      <c r="M1123" s="17" t="s">
        <v>592</v>
      </c>
      <c r="N1123" s="17" t="s">
        <v>574</v>
      </c>
      <c r="O1123" s="18">
        <v>13.09</v>
      </c>
      <c r="P1123" s="18">
        <v>34.99</v>
      </c>
      <c r="Q1123" s="17">
        <v>4</v>
      </c>
      <c r="R1123" s="18">
        <f t="shared" si="52"/>
        <v>139.96</v>
      </c>
      <c r="S1123" s="19" t="str">
        <f t="shared" si="53"/>
        <v>Small</v>
      </c>
    </row>
    <row r="1124" spans="1:19" hidden="1" outlineLevel="2" x14ac:dyDescent="0.45">
      <c r="A1124" s="20">
        <v>63379</v>
      </c>
      <c r="B1124" s="21">
        <v>42402</v>
      </c>
      <c r="C1124" s="22" t="s">
        <v>846</v>
      </c>
      <c r="D1124" s="22" t="s">
        <v>162</v>
      </c>
      <c r="E1124" s="22" t="str">
        <f t="shared" si="51"/>
        <v>Matthew Martinez</v>
      </c>
      <c r="F1124" s="22" t="s">
        <v>215</v>
      </c>
      <c r="G1124" s="22" t="s">
        <v>216</v>
      </c>
      <c r="H1124" s="22" t="s">
        <v>216</v>
      </c>
      <c r="I1124" s="22" t="s">
        <v>584</v>
      </c>
      <c r="J1124" s="22" t="s">
        <v>585</v>
      </c>
      <c r="K1124" s="22" t="s">
        <v>586</v>
      </c>
      <c r="L1124" s="22" t="s">
        <v>45</v>
      </c>
      <c r="M1124" s="22" t="s">
        <v>587</v>
      </c>
      <c r="N1124" s="22" t="s">
        <v>588</v>
      </c>
      <c r="O1124" s="23">
        <v>9.16</v>
      </c>
      <c r="P1124" s="23">
        <v>24.49</v>
      </c>
      <c r="Q1124" s="22">
        <v>1</v>
      </c>
      <c r="R1124" s="23">
        <f t="shared" si="52"/>
        <v>24.49</v>
      </c>
      <c r="S1124" s="24" t="str">
        <f t="shared" si="53"/>
        <v>Small</v>
      </c>
    </row>
    <row r="1125" spans="1:19" hidden="1" outlineLevel="2" x14ac:dyDescent="0.45">
      <c r="A1125" s="15">
        <v>63379</v>
      </c>
      <c r="B1125" s="16">
        <v>42402</v>
      </c>
      <c r="C1125" s="17" t="s">
        <v>846</v>
      </c>
      <c r="D1125" s="17" t="s">
        <v>162</v>
      </c>
      <c r="E1125" s="17" t="str">
        <f t="shared" si="51"/>
        <v>Matthew Martinez</v>
      </c>
      <c r="F1125" s="17" t="s">
        <v>215</v>
      </c>
      <c r="G1125" s="17" t="s">
        <v>216</v>
      </c>
      <c r="H1125" s="17" t="s">
        <v>216</v>
      </c>
      <c r="I1125" s="17" t="s">
        <v>829</v>
      </c>
      <c r="J1125" s="17" t="s">
        <v>830</v>
      </c>
      <c r="K1125" s="17" t="s">
        <v>800</v>
      </c>
      <c r="L1125" s="17" t="s">
        <v>45</v>
      </c>
      <c r="M1125" s="17" t="s">
        <v>801</v>
      </c>
      <c r="N1125" s="17" t="s">
        <v>588</v>
      </c>
      <c r="O1125" s="18">
        <v>26.18</v>
      </c>
      <c r="P1125" s="18">
        <v>69.989999999999995</v>
      </c>
      <c r="Q1125" s="17">
        <v>2</v>
      </c>
      <c r="R1125" s="18">
        <f t="shared" si="52"/>
        <v>139.97999999999999</v>
      </c>
      <c r="S1125" s="19" t="str">
        <f t="shared" si="53"/>
        <v>Small</v>
      </c>
    </row>
    <row r="1126" spans="1:19" hidden="1" outlineLevel="2" x14ac:dyDescent="0.45">
      <c r="A1126" s="20">
        <v>63380</v>
      </c>
      <c r="B1126" s="21">
        <v>42402</v>
      </c>
      <c r="C1126" s="22" t="s">
        <v>689</v>
      </c>
      <c r="D1126" s="22" t="s">
        <v>903</v>
      </c>
      <c r="E1126" s="22" t="str">
        <f t="shared" si="51"/>
        <v>Caleb King</v>
      </c>
      <c r="F1126" s="22" t="s">
        <v>215</v>
      </c>
      <c r="G1126" s="22" t="s">
        <v>216</v>
      </c>
      <c r="H1126" s="22" t="s">
        <v>216</v>
      </c>
      <c r="I1126" s="22" t="s">
        <v>829</v>
      </c>
      <c r="J1126" s="22" t="s">
        <v>830</v>
      </c>
      <c r="K1126" s="22" t="s">
        <v>800</v>
      </c>
      <c r="L1126" s="22" t="s">
        <v>45</v>
      </c>
      <c r="M1126" s="22" t="s">
        <v>801</v>
      </c>
      <c r="N1126" s="22" t="s">
        <v>588</v>
      </c>
      <c r="O1126" s="23">
        <v>26.18</v>
      </c>
      <c r="P1126" s="23">
        <v>69.989999999999995</v>
      </c>
      <c r="Q1126" s="22">
        <v>2</v>
      </c>
      <c r="R1126" s="23">
        <f t="shared" si="52"/>
        <v>139.97999999999999</v>
      </c>
      <c r="S1126" s="24" t="str">
        <f t="shared" si="53"/>
        <v>Small</v>
      </c>
    </row>
    <row r="1127" spans="1:19" hidden="1" outlineLevel="2" x14ac:dyDescent="0.45">
      <c r="A1127" s="15">
        <v>63380</v>
      </c>
      <c r="B1127" s="16">
        <v>42402</v>
      </c>
      <c r="C1127" s="17" t="s">
        <v>689</v>
      </c>
      <c r="D1127" s="17" t="s">
        <v>903</v>
      </c>
      <c r="E1127" s="17" t="str">
        <f t="shared" si="51"/>
        <v>Caleb King</v>
      </c>
      <c r="F1127" s="17" t="s">
        <v>215</v>
      </c>
      <c r="G1127" s="17" t="s">
        <v>216</v>
      </c>
      <c r="H1127" s="17" t="s">
        <v>216</v>
      </c>
      <c r="I1127" s="17" t="s">
        <v>629</v>
      </c>
      <c r="J1127" s="17" t="s">
        <v>630</v>
      </c>
      <c r="K1127" s="17" t="s">
        <v>631</v>
      </c>
      <c r="L1127" s="17" t="s">
        <v>632</v>
      </c>
      <c r="M1127" s="17" t="s">
        <v>633</v>
      </c>
      <c r="N1127" s="17" t="s">
        <v>588</v>
      </c>
      <c r="O1127" s="18">
        <v>6.92</v>
      </c>
      <c r="P1127" s="18">
        <v>8.99</v>
      </c>
      <c r="Q1127" s="17">
        <v>1</v>
      </c>
      <c r="R1127" s="18">
        <f t="shared" si="52"/>
        <v>8.99</v>
      </c>
      <c r="S1127" s="19" t="str">
        <f t="shared" si="53"/>
        <v>Small</v>
      </c>
    </row>
    <row r="1128" spans="1:19" hidden="1" outlineLevel="2" x14ac:dyDescent="0.45">
      <c r="A1128" s="20">
        <v>63454</v>
      </c>
      <c r="B1128" s="21">
        <v>42403</v>
      </c>
      <c r="C1128" s="22" t="s">
        <v>962</v>
      </c>
      <c r="D1128" s="22" t="s">
        <v>346</v>
      </c>
      <c r="E1128" s="22" t="str">
        <f t="shared" si="51"/>
        <v>Miranda Hughes</v>
      </c>
      <c r="F1128" s="22" t="s">
        <v>215</v>
      </c>
      <c r="G1128" s="22" t="s">
        <v>216</v>
      </c>
      <c r="H1128" s="22" t="s">
        <v>216</v>
      </c>
      <c r="I1128" s="22" t="s">
        <v>683</v>
      </c>
      <c r="J1128" s="22" t="s">
        <v>684</v>
      </c>
      <c r="K1128" s="22" t="s">
        <v>684</v>
      </c>
      <c r="L1128" s="22"/>
      <c r="M1128" s="22" t="s">
        <v>573</v>
      </c>
      <c r="N1128" s="22" t="s">
        <v>574</v>
      </c>
      <c r="O1128" s="23">
        <v>1.87</v>
      </c>
      <c r="P1128" s="23">
        <v>4.99</v>
      </c>
      <c r="Q1128" s="22">
        <v>2</v>
      </c>
      <c r="R1128" s="23">
        <f t="shared" si="52"/>
        <v>9.98</v>
      </c>
      <c r="S1128" s="24" t="str">
        <f t="shared" si="53"/>
        <v>Small</v>
      </c>
    </row>
    <row r="1129" spans="1:19" hidden="1" outlineLevel="2" x14ac:dyDescent="0.45">
      <c r="A1129" s="15">
        <v>63564</v>
      </c>
      <c r="B1129" s="16">
        <v>42405</v>
      </c>
      <c r="C1129" s="17" t="s">
        <v>165</v>
      </c>
      <c r="D1129" s="17" t="s">
        <v>816</v>
      </c>
      <c r="E1129" s="17" t="str">
        <f t="shared" si="51"/>
        <v>Chloe Campbell</v>
      </c>
      <c r="F1129" s="17" t="s">
        <v>215</v>
      </c>
      <c r="G1129" s="17" t="s">
        <v>216</v>
      </c>
      <c r="H1129" s="17" t="s">
        <v>216</v>
      </c>
      <c r="I1129" s="17" t="s">
        <v>627</v>
      </c>
      <c r="J1129" s="17" t="s">
        <v>628</v>
      </c>
      <c r="K1129" s="17" t="s">
        <v>625</v>
      </c>
      <c r="L1129" s="17" t="s">
        <v>317</v>
      </c>
      <c r="M1129" s="17" t="s">
        <v>626</v>
      </c>
      <c r="N1129" s="17" t="s">
        <v>588</v>
      </c>
      <c r="O1129" s="18">
        <v>41.57</v>
      </c>
      <c r="P1129" s="18">
        <v>53.99</v>
      </c>
      <c r="Q1129" s="17">
        <v>3</v>
      </c>
      <c r="R1129" s="18">
        <f t="shared" si="52"/>
        <v>161.97</v>
      </c>
      <c r="S1129" s="19" t="str">
        <f t="shared" si="53"/>
        <v>Small</v>
      </c>
    </row>
    <row r="1130" spans="1:19" hidden="1" outlineLevel="2" x14ac:dyDescent="0.45">
      <c r="A1130" s="20">
        <v>63634</v>
      </c>
      <c r="B1130" s="21">
        <v>42406</v>
      </c>
      <c r="C1130" s="22" t="s">
        <v>719</v>
      </c>
      <c r="D1130" s="22" t="s">
        <v>214</v>
      </c>
      <c r="E1130" s="22" t="str">
        <f t="shared" si="51"/>
        <v>Samantha Jenkins</v>
      </c>
      <c r="F1130" s="22" t="s">
        <v>215</v>
      </c>
      <c r="G1130" s="22" t="s">
        <v>216</v>
      </c>
      <c r="H1130" s="22" t="s">
        <v>216</v>
      </c>
      <c r="I1130" s="22" t="s">
        <v>594</v>
      </c>
      <c r="J1130" s="22" t="s">
        <v>595</v>
      </c>
      <c r="K1130" s="22" t="s">
        <v>595</v>
      </c>
      <c r="L1130" s="22"/>
      <c r="M1130" s="22" t="s">
        <v>573</v>
      </c>
      <c r="N1130" s="22" t="s">
        <v>574</v>
      </c>
      <c r="O1130" s="23">
        <v>1.49</v>
      </c>
      <c r="P1130" s="23">
        <v>3.99</v>
      </c>
      <c r="Q1130" s="22">
        <v>1</v>
      </c>
      <c r="R1130" s="23">
        <f t="shared" si="52"/>
        <v>3.99</v>
      </c>
      <c r="S1130" s="24" t="str">
        <f t="shared" si="53"/>
        <v>Small</v>
      </c>
    </row>
    <row r="1131" spans="1:19" hidden="1" outlineLevel="2" x14ac:dyDescent="0.45">
      <c r="A1131" s="15">
        <v>63634</v>
      </c>
      <c r="B1131" s="16">
        <v>42406</v>
      </c>
      <c r="C1131" s="17" t="s">
        <v>719</v>
      </c>
      <c r="D1131" s="17" t="s">
        <v>214</v>
      </c>
      <c r="E1131" s="17" t="str">
        <f t="shared" si="51"/>
        <v>Samantha Jenkins</v>
      </c>
      <c r="F1131" s="17" t="s">
        <v>215</v>
      </c>
      <c r="G1131" s="17" t="s">
        <v>216</v>
      </c>
      <c r="H1131" s="17" t="s">
        <v>216</v>
      </c>
      <c r="I1131" s="17" t="s">
        <v>666</v>
      </c>
      <c r="J1131" s="17" t="s">
        <v>667</v>
      </c>
      <c r="K1131" s="17" t="s">
        <v>667</v>
      </c>
      <c r="L1131" s="17"/>
      <c r="M1131" s="17" t="s">
        <v>573</v>
      </c>
      <c r="N1131" s="17" t="s">
        <v>574</v>
      </c>
      <c r="O1131" s="18">
        <v>9.35</v>
      </c>
      <c r="P1131" s="18">
        <v>24.99</v>
      </c>
      <c r="Q1131" s="17">
        <v>2</v>
      </c>
      <c r="R1131" s="18">
        <f t="shared" si="52"/>
        <v>49.98</v>
      </c>
      <c r="S1131" s="19" t="str">
        <f t="shared" si="53"/>
        <v>Small</v>
      </c>
    </row>
    <row r="1132" spans="1:19" hidden="1" outlineLevel="2" x14ac:dyDescent="0.45">
      <c r="A1132" s="20">
        <v>63681</v>
      </c>
      <c r="B1132" s="21">
        <v>42406</v>
      </c>
      <c r="C1132" s="22" t="s">
        <v>448</v>
      </c>
      <c r="D1132" s="22" t="s">
        <v>337</v>
      </c>
      <c r="E1132" s="22" t="str">
        <f t="shared" si="51"/>
        <v>Jasmine Walker</v>
      </c>
      <c r="F1132" s="22" t="s">
        <v>215</v>
      </c>
      <c r="G1132" s="22" t="s">
        <v>216</v>
      </c>
      <c r="H1132" s="22" t="s">
        <v>216</v>
      </c>
      <c r="I1132" s="22" t="s">
        <v>802</v>
      </c>
      <c r="J1132" s="22" t="s">
        <v>803</v>
      </c>
      <c r="K1132" s="22" t="s">
        <v>660</v>
      </c>
      <c r="L1132" s="22" t="s">
        <v>317</v>
      </c>
      <c r="M1132" s="22" t="s">
        <v>579</v>
      </c>
      <c r="N1132" s="22" t="s">
        <v>25</v>
      </c>
      <c r="O1132" s="23">
        <v>1481.94</v>
      </c>
      <c r="P1132" s="23">
        <v>2384.0700000000002</v>
      </c>
      <c r="Q1132" s="22">
        <v>1</v>
      </c>
      <c r="R1132" s="23">
        <f t="shared" si="52"/>
        <v>2384.0700000000002</v>
      </c>
      <c r="S1132" s="24" t="str">
        <f t="shared" si="53"/>
        <v>Large</v>
      </c>
    </row>
    <row r="1133" spans="1:19" hidden="1" outlineLevel="2" x14ac:dyDescent="0.45">
      <c r="A1133" s="15">
        <v>63681</v>
      </c>
      <c r="B1133" s="16">
        <v>42406</v>
      </c>
      <c r="C1133" s="17" t="s">
        <v>448</v>
      </c>
      <c r="D1133" s="17" t="s">
        <v>337</v>
      </c>
      <c r="E1133" s="17" t="str">
        <f t="shared" si="51"/>
        <v>Jasmine Walker</v>
      </c>
      <c r="F1133" s="17" t="s">
        <v>215</v>
      </c>
      <c r="G1133" s="17" t="s">
        <v>216</v>
      </c>
      <c r="H1133" s="17" t="s">
        <v>216</v>
      </c>
      <c r="I1133" s="17" t="s">
        <v>613</v>
      </c>
      <c r="J1133" s="17" t="s">
        <v>614</v>
      </c>
      <c r="K1133" s="17" t="s">
        <v>614</v>
      </c>
      <c r="L1133" s="17"/>
      <c r="M1133" s="17" t="s">
        <v>615</v>
      </c>
      <c r="N1133" s="17" t="s">
        <v>574</v>
      </c>
      <c r="O1133" s="18">
        <v>3.36</v>
      </c>
      <c r="P1133" s="18">
        <v>8.99</v>
      </c>
      <c r="Q1133" s="17">
        <v>1</v>
      </c>
      <c r="R1133" s="18">
        <f t="shared" si="52"/>
        <v>8.99</v>
      </c>
      <c r="S1133" s="19" t="str">
        <f t="shared" si="53"/>
        <v>Small</v>
      </c>
    </row>
    <row r="1134" spans="1:19" hidden="1" outlineLevel="2" x14ac:dyDescent="0.45">
      <c r="A1134" s="20">
        <v>63681</v>
      </c>
      <c r="B1134" s="21">
        <v>42406</v>
      </c>
      <c r="C1134" s="22" t="s">
        <v>448</v>
      </c>
      <c r="D1134" s="22" t="s">
        <v>337</v>
      </c>
      <c r="E1134" s="22" t="str">
        <f t="shared" si="51"/>
        <v>Jasmine Walker</v>
      </c>
      <c r="F1134" s="22" t="s">
        <v>215</v>
      </c>
      <c r="G1134" s="22" t="s">
        <v>216</v>
      </c>
      <c r="H1134" s="22" t="s">
        <v>216</v>
      </c>
      <c r="I1134" s="22" t="s">
        <v>616</v>
      </c>
      <c r="J1134" s="22" t="s">
        <v>617</v>
      </c>
      <c r="K1134" s="22" t="s">
        <v>618</v>
      </c>
      <c r="L1134" s="22"/>
      <c r="M1134" s="22" t="s">
        <v>615</v>
      </c>
      <c r="N1134" s="22" t="s">
        <v>574</v>
      </c>
      <c r="O1134" s="23">
        <v>1.87</v>
      </c>
      <c r="P1134" s="23">
        <v>4.99</v>
      </c>
      <c r="Q1134" s="22">
        <v>1</v>
      </c>
      <c r="R1134" s="23">
        <f t="shared" si="52"/>
        <v>4.99</v>
      </c>
      <c r="S1134" s="24" t="str">
        <f t="shared" si="53"/>
        <v>Small</v>
      </c>
    </row>
    <row r="1135" spans="1:19" hidden="1" outlineLevel="2" x14ac:dyDescent="0.45">
      <c r="A1135" s="15">
        <v>63839</v>
      </c>
      <c r="B1135" s="16">
        <v>42409</v>
      </c>
      <c r="C1135" s="17" t="s">
        <v>461</v>
      </c>
      <c r="D1135" s="17" t="s">
        <v>46</v>
      </c>
      <c r="E1135" s="17" t="str">
        <f t="shared" si="51"/>
        <v>Charles Jackson</v>
      </c>
      <c r="F1135" s="17" t="s">
        <v>215</v>
      </c>
      <c r="G1135" s="17" t="s">
        <v>216</v>
      </c>
      <c r="H1135" s="17" t="s">
        <v>216</v>
      </c>
      <c r="I1135" s="17" t="s">
        <v>571</v>
      </c>
      <c r="J1135" s="17" t="s">
        <v>572</v>
      </c>
      <c r="K1135" s="17" t="s">
        <v>572</v>
      </c>
      <c r="L1135" s="17"/>
      <c r="M1135" s="17" t="s">
        <v>573</v>
      </c>
      <c r="N1135" s="17" t="s">
        <v>574</v>
      </c>
      <c r="O1135" s="18">
        <v>8.0399999999999991</v>
      </c>
      <c r="P1135" s="18">
        <v>21.49</v>
      </c>
      <c r="Q1135" s="17">
        <v>1</v>
      </c>
      <c r="R1135" s="18">
        <f t="shared" si="52"/>
        <v>21.49</v>
      </c>
      <c r="S1135" s="19" t="str">
        <f t="shared" si="53"/>
        <v>Small</v>
      </c>
    </row>
    <row r="1136" spans="1:19" hidden="1" outlineLevel="2" x14ac:dyDescent="0.45">
      <c r="A1136" s="20">
        <v>63839</v>
      </c>
      <c r="B1136" s="21">
        <v>42409</v>
      </c>
      <c r="C1136" s="22" t="s">
        <v>461</v>
      </c>
      <c r="D1136" s="22" t="s">
        <v>46</v>
      </c>
      <c r="E1136" s="22" t="str">
        <f t="shared" si="51"/>
        <v>Charles Jackson</v>
      </c>
      <c r="F1136" s="22" t="s">
        <v>215</v>
      </c>
      <c r="G1136" s="22" t="s">
        <v>216</v>
      </c>
      <c r="H1136" s="22" t="s">
        <v>216</v>
      </c>
      <c r="I1136" s="22" t="s">
        <v>594</v>
      </c>
      <c r="J1136" s="22" t="s">
        <v>595</v>
      </c>
      <c r="K1136" s="22" t="s">
        <v>595</v>
      </c>
      <c r="L1136" s="22"/>
      <c r="M1136" s="22" t="s">
        <v>573</v>
      </c>
      <c r="N1136" s="22" t="s">
        <v>574</v>
      </c>
      <c r="O1136" s="23">
        <v>1.49</v>
      </c>
      <c r="P1136" s="23">
        <v>3.99</v>
      </c>
      <c r="Q1136" s="22">
        <v>2</v>
      </c>
      <c r="R1136" s="23">
        <f t="shared" si="52"/>
        <v>7.98</v>
      </c>
      <c r="S1136" s="24" t="str">
        <f t="shared" si="53"/>
        <v>Small</v>
      </c>
    </row>
    <row r="1137" spans="1:19" hidden="1" outlineLevel="2" x14ac:dyDescent="0.45">
      <c r="A1137" s="15">
        <v>63851</v>
      </c>
      <c r="B1137" s="16">
        <v>42409</v>
      </c>
      <c r="C1137" s="17" t="s">
        <v>377</v>
      </c>
      <c r="D1137" s="17" t="s">
        <v>162</v>
      </c>
      <c r="E1137" s="17" t="str">
        <f t="shared" si="51"/>
        <v>Kristina Martinez</v>
      </c>
      <c r="F1137" s="17" t="s">
        <v>215</v>
      </c>
      <c r="G1137" s="17" t="s">
        <v>216</v>
      </c>
      <c r="H1137" s="17" t="s">
        <v>216</v>
      </c>
      <c r="I1137" s="17" t="s">
        <v>605</v>
      </c>
      <c r="J1137" s="17" t="s">
        <v>606</v>
      </c>
      <c r="K1137" s="17" t="s">
        <v>606</v>
      </c>
      <c r="L1137" s="17"/>
      <c r="M1137" s="17" t="s">
        <v>607</v>
      </c>
      <c r="N1137" s="17" t="s">
        <v>574</v>
      </c>
      <c r="O1137" s="18">
        <v>8.2200000000000006</v>
      </c>
      <c r="P1137" s="18">
        <v>21.98</v>
      </c>
      <c r="Q1137" s="17">
        <v>4</v>
      </c>
      <c r="R1137" s="18">
        <f t="shared" si="52"/>
        <v>87.92</v>
      </c>
      <c r="S1137" s="19" t="str">
        <f t="shared" si="53"/>
        <v>Small</v>
      </c>
    </row>
    <row r="1138" spans="1:19" hidden="1" outlineLevel="2" x14ac:dyDescent="0.45">
      <c r="A1138" s="20">
        <v>63851</v>
      </c>
      <c r="B1138" s="21">
        <v>42409</v>
      </c>
      <c r="C1138" s="22" t="s">
        <v>377</v>
      </c>
      <c r="D1138" s="22" t="s">
        <v>162</v>
      </c>
      <c r="E1138" s="22" t="str">
        <f t="shared" si="51"/>
        <v>Kristina Martinez</v>
      </c>
      <c r="F1138" s="22" t="s">
        <v>215</v>
      </c>
      <c r="G1138" s="22" t="s">
        <v>216</v>
      </c>
      <c r="H1138" s="22" t="s">
        <v>216</v>
      </c>
      <c r="I1138" s="22" t="s">
        <v>707</v>
      </c>
      <c r="J1138" s="22" t="s">
        <v>708</v>
      </c>
      <c r="K1138" s="22" t="s">
        <v>709</v>
      </c>
      <c r="L1138" s="22"/>
      <c r="M1138" s="22" t="s">
        <v>710</v>
      </c>
      <c r="N1138" s="22" t="s">
        <v>574</v>
      </c>
      <c r="O1138" s="23">
        <v>2.97</v>
      </c>
      <c r="P1138" s="23">
        <v>7.95</v>
      </c>
      <c r="Q1138" s="22">
        <v>1</v>
      </c>
      <c r="R1138" s="23">
        <f t="shared" si="52"/>
        <v>7.95</v>
      </c>
      <c r="S1138" s="24" t="str">
        <f t="shared" si="53"/>
        <v>Small</v>
      </c>
    </row>
    <row r="1139" spans="1:19" hidden="1" outlineLevel="2" x14ac:dyDescent="0.45">
      <c r="A1139" s="15">
        <v>63896</v>
      </c>
      <c r="B1139" s="16">
        <v>42410</v>
      </c>
      <c r="C1139" s="17" t="s">
        <v>243</v>
      </c>
      <c r="D1139" s="17" t="s">
        <v>271</v>
      </c>
      <c r="E1139" s="17" t="str">
        <f t="shared" si="51"/>
        <v>Sierra Young</v>
      </c>
      <c r="F1139" s="17" t="s">
        <v>215</v>
      </c>
      <c r="G1139" s="17" t="s">
        <v>216</v>
      </c>
      <c r="H1139" s="17" t="s">
        <v>216</v>
      </c>
      <c r="I1139" s="17" t="s">
        <v>580</v>
      </c>
      <c r="J1139" s="17" t="s">
        <v>581</v>
      </c>
      <c r="K1139" s="17" t="s">
        <v>581</v>
      </c>
      <c r="L1139" s="17"/>
      <c r="M1139" s="17" t="s">
        <v>573</v>
      </c>
      <c r="N1139" s="17" t="s">
        <v>574</v>
      </c>
      <c r="O1139" s="18">
        <v>1.87</v>
      </c>
      <c r="P1139" s="18">
        <v>4.99</v>
      </c>
      <c r="Q1139" s="17">
        <v>4</v>
      </c>
      <c r="R1139" s="18">
        <f t="shared" si="52"/>
        <v>19.96</v>
      </c>
      <c r="S1139" s="19" t="str">
        <f t="shared" si="53"/>
        <v>Small</v>
      </c>
    </row>
    <row r="1140" spans="1:19" hidden="1" outlineLevel="2" x14ac:dyDescent="0.45">
      <c r="A1140" s="20">
        <v>63896</v>
      </c>
      <c r="B1140" s="21">
        <v>42410</v>
      </c>
      <c r="C1140" s="22" t="s">
        <v>243</v>
      </c>
      <c r="D1140" s="22" t="s">
        <v>271</v>
      </c>
      <c r="E1140" s="22" t="str">
        <f t="shared" si="51"/>
        <v>Sierra Young</v>
      </c>
      <c r="F1140" s="22" t="s">
        <v>215</v>
      </c>
      <c r="G1140" s="22" t="s">
        <v>216</v>
      </c>
      <c r="H1140" s="22" t="s">
        <v>216</v>
      </c>
      <c r="I1140" s="22" t="s">
        <v>663</v>
      </c>
      <c r="J1140" s="22" t="s">
        <v>664</v>
      </c>
      <c r="K1140" s="22" t="s">
        <v>665</v>
      </c>
      <c r="L1140" s="22"/>
      <c r="M1140" s="22" t="s">
        <v>573</v>
      </c>
      <c r="N1140" s="22" t="s">
        <v>574</v>
      </c>
      <c r="O1140" s="23">
        <v>0.86</v>
      </c>
      <c r="P1140" s="23">
        <v>2.29</v>
      </c>
      <c r="Q1140" s="22">
        <v>1</v>
      </c>
      <c r="R1140" s="23">
        <f t="shared" si="52"/>
        <v>2.29</v>
      </c>
      <c r="S1140" s="24" t="str">
        <f t="shared" si="53"/>
        <v>Small</v>
      </c>
    </row>
    <row r="1141" spans="1:19" hidden="1" outlineLevel="2" x14ac:dyDescent="0.45">
      <c r="A1141" s="15">
        <v>63921</v>
      </c>
      <c r="B1141" s="16">
        <v>42410</v>
      </c>
      <c r="C1141" s="17" t="s">
        <v>188</v>
      </c>
      <c r="D1141" s="17" t="s">
        <v>160</v>
      </c>
      <c r="E1141" s="17" t="str">
        <f t="shared" si="51"/>
        <v>Edward Foster</v>
      </c>
      <c r="F1141" s="17" t="s">
        <v>215</v>
      </c>
      <c r="G1141" s="17" t="s">
        <v>216</v>
      </c>
      <c r="H1141" s="17" t="s">
        <v>216</v>
      </c>
      <c r="I1141" s="17" t="s">
        <v>605</v>
      </c>
      <c r="J1141" s="17" t="s">
        <v>606</v>
      </c>
      <c r="K1141" s="17" t="s">
        <v>606</v>
      </c>
      <c r="L1141" s="17"/>
      <c r="M1141" s="17" t="s">
        <v>607</v>
      </c>
      <c r="N1141" s="17" t="s">
        <v>574</v>
      </c>
      <c r="O1141" s="18">
        <v>8.2200000000000006</v>
      </c>
      <c r="P1141" s="18">
        <v>21.98</v>
      </c>
      <c r="Q1141" s="17">
        <v>1</v>
      </c>
      <c r="R1141" s="18">
        <f t="shared" si="52"/>
        <v>21.98</v>
      </c>
      <c r="S1141" s="19" t="str">
        <f t="shared" si="53"/>
        <v>Small</v>
      </c>
    </row>
    <row r="1142" spans="1:19" hidden="1" outlineLevel="2" x14ac:dyDescent="0.45">
      <c r="A1142" s="20">
        <v>63921</v>
      </c>
      <c r="B1142" s="21">
        <v>42410</v>
      </c>
      <c r="C1142" s="22" t="s">
        <v>188</v>
      </c>
      <c r="D1142" s="22" t="s">
        <v>160</v>
      </c>
      <c r="E1142" s="22" t="str">
        <f t="shared" si="51"/>
        <v>Edward Foster</v>
      </c>
      <c r="F1142" s="22" t="s">
        <v>215</v>
      </c>
      <c r="G1142" s="22" t="s">
        <v>216</v>
      </c>
      <c r="H1142" s="22" t="s">
        <v>216</v>
      </c>
      <c r="I1142" s="22" t="s">
        <v>715</v>
      </c>
      <c r="J1142" s="22" t="s">
        <v>716</v>
      </c>
      <c r="K1142" s="22" t="s">
        <v>646</v>
      </c>
      <c r="L1142" s="22" t="s">
        <v>632</v>
      </c>
      <c r="M1142" s="22" t="s">
        <v>626</v>
      </c>
      <c r="N1142" s="22" t="s">
        <v>588</v>
      </c>
      <c r="O1142" s="23">
        <v>38.49</v>
      </c>
      <c r="P1142" s="23">
        <v>49.99</v>
      </c>
      <c r="Q1142" s="22">
        <v>3</v>
      </c>
      <c r="R1142" s="23">
        <f t="shared" si="52"/>
        <v>149.97</v>
      </c>
      <c r="S1142" s="24" t="str">
        <f t="shared" si="53"/>
        <v>Small</v>
      </c>
    </row>
    <row r="1143" spans="1:19" hidden="1" outlineLevel="2" x14ac:dyDescent="0.45">
      <c r="A1143" s="15">
        <v>63921</v>
      </c>
      <c r="B1143" s="16">
        <v>42410</v>
      </c>
      <c r="C1143" s="17" t="s">
        <v>188</v>
      </c>
      <c r="D1143" s="17" t="s">
        <v>160</v>
      </c>
      <c r="E1143" s="17" t="str">
        <f t="shared" si="51"/>
        <v>Edward Foster</v>
      </c>
      <c r="F1143" s="17" t="s">
        <v>215</v>
      </c>
      <c r="G1143" s="17" t="s">
        <v>216</v>
      </c>
      <c r="H1143" s="17" t="s">
        <v>216</v>
      </c>
      <c r="I1143" s="17" t="s">
        <v>629</v>
      </c>
      <c r="J1143" s="17" t="s">
        <v>630</v>
      </c>
      <c r="K1143" s="17" t="s">
        <v>631</v>
      </c>
      <c r="L1143" s="17" t="s">
        <v>632</v>
      </c>
      <c r="M1143" s="17" t="s">
        <v>633</v>
      </c>
      <c r="N1143" s="17" t="s">
        <v>588</v>
      </c>
      <c r="O1143" s="18">
        <v>6.92</v>
      </c>
      <c r="P1143" s="18">
        <v>8.99</v>
      </c>
      <c r="Q1143" s="17">
        <v>1</v>
      </c>
      <c r="R1143" s="18">
        <f t="shared" si="52"/>
        <v>8.99</v>
      </c>
      <c r="S1143" s="19" t="str">
        <f t="shared" si="53"/>
        <v>Small</v>
      </c>
    </row>
    <row r="1144" spans="1:19" hidden="1" outlineLevel="2" x14ac:dyDescent="0.45">
      <c r="A1144" s="20">
        <v>64188</v>
      </c>
      <c r="B1144" s="21">
        <v>42415</v>
      </c>
      <c r="C1144" s="22" t="s">
        <v>755</v>
      </c>
      <c r="D1144" s="22" t="s">
        <v>136</v>
      </c>
      <c r="E1144" s="22" t="str">
        <f t="shared" si="51"/>
        <v>Arturo Sun</v>
      </c>
      <c r="F1144" s="22" t="s">
        <v>215</v>
      </c>
      <c r="G1144" s="22" t="s">
        <v>216</v>
      </c>
      <c r="H1144" s="22" t="s">
        <v>216</v>
      </c>
      <c r="I1144" s="22" t="s">
        <v>663</v>
      </c>
      <c r="J1144" s="22" t="s">
        <v>664</v>
      </c>
      <c r="K1144" s="22" t="s">
        <v>665</v>
      </c>
      <c r="L1144" s="22"/>
      <c r="M1144" s="22" t="s">
        <v>573</v>
      </c>
      <c r="N1144" s="22" t="s">
        <v>574</v>
      </c>
      <c r="O1144" s="23">
        <v>0.86</v>
      </c>
      <c r="P1144" s="23">
        <v>2.29</v>
      </c>
      <c r="Q1144" s="22">
        <v>1</v>
      </c>
      <c r="R1144" s="23">
        <f t="shared" si="52"/>
        <v>2.29</v>
      </c>
      <c r="S1144" s="24" t="str">
        <f t="shared" si="53"/>
        <v>Small</v>
      </c>
    </row>
    <row r="1145" spans="1:19" hidden="1" outlineLevel="2" x14ac:dyDescent="0.45">
      <c r="A1145" s="15">
        <v>64445</v>
      </c>
      <c r="B1145" s="16">
        <v>42418</v>
      </c>
      <c r="C1145" s="17" t="s">
        <v>345</v>
      </c>
      <c r="D1145" s="17" t="s">
        <v>152</v>
      </c>
      <c r="E1145" s="17" t="str">
        <f t="shared" si="51"/>
        <v>Julia Flores</v>
      </c>
      <c r="F1145" s="17" t="s">
        <v>215</v>
      </c>
      <c r="G1145" s="17" t="s">
        <v>216</v>
      </c>
      <c r="H1145" s="17" t="s">
        <v>216</v>
      </c>
      <c r="I1145" s="17" t="s">
        <v>668</v>
      </c>
      <c r="J1145" s="17" t="s">
        <v>669</v>
      </c>
      <c r="K1145" s="17" t="s">
        <v>622</v>
      </c>
      <c r="L1145" s="17" t="s">
        <v>317</v>
      </c>
      <c r="M1145" s="17" t="s">
        <v>32</v>
      </c>
      <c r="N1145" s="17" t="s">
        <v>25</v>
      </c>
      <c r="O1145" s="18">
        <v>1082.51</v>
      </c>
      <c r="P1145" s="18">
        <v>1700.99</v>
      </c>
      <c r="Q1145" s="17">
        <v>1</v>
      </c>
      <c r="R1145" s="18">
        <f t="shared" si="52"/>
        <v>1700.99</v>
      </c>
      <c r="S1145" s="19" t="str">
        <f t="shared" si="53"/>
        <v>Large</v>
      </c>
    </row>
    <row r="1146" spans="1:19" hidden="1" outlineLevel="2" x14ac:dyDescent="0.45">
      <c r="A1146" s="20">
        <v>64486</v>
      </c>
      <c r="B1146" s="21">
        <v>42419</v>
      </c>
      <c r="C1146" s="22" t="s">
        <v>264</v>
      </c>
      <c r="D1146" s="22" t="s">
        <v>411</v>
      </c>
      <c r="E1146" s="22" t="str">
        <f t="shared" si="51"/>
        <v>Emma Ward</v>
      </c>
      <c r="F1146" s="22" t="s">
        <v>215</v>
      </c>
      <c r="G1146" s="22" t="s">
        <v>216</v>
      </c>
      <c r="H1146" s="22" t="s">
        <v>216</v>
      </c>
      <c r="I1146" s="22" t="s">
        <v>683</v>
      </c>
      <c r="J1146" s="22" t="s">
        <v>684</v>
      </c>
      <c r="K1146" s="22" t="s">
        <v>684</v>
      </c>
      <c r="L1146" s="22"/>
      <c r="M1146" s="22" t="s">
        <v>573</v>
      </c>
      <c r="N1146" s="22" t="s">
        <v>574</v>
      </c>
      <c r="O1146" s="23">
        <v>1.87</v>
      </c>
      <c r="P1146" s="23">
        <v>4.99</v>
      </c>
      <c r="Q1146" s="22">
        <v>1</v>
      </c>
      <c r="R1146" s="23">
        <f t="shared" si="52"/>
        <v>4.99</v>
      </c>
      <c r="S1146" s="24" t="str">
        <f t="shared" si="53"/>
        <v>Small</v>
      </c>
    </row>
    <row r="1147" spans="1:19" hidden="1" outlineLevel="2" x14ac:dyDescent="0.45">
      <c r="A1147" s="15">
        <v>64486</v>
      </c>
      <c r="B1147" s="16">
        <v>42419</v>
      </c>
      <c r="C1147" s="17" t="s">
        <v>264</v>
      </c>
      <c r="D1147" s="17" t="s">
        <v>411</v>
      </c>
      <c r="E1147" s="17" t="str">
        <f t="shared" si="51"/>
        <v>Emma Ward</v>
      </c>
      <c r="F1147" s="17" t="s">
        <v>215</v>
      </c>
      <c r="G1147" s="17" t="s">
        <v>216</v>
      </c>
      <c r="H1147" s="17" t="s">
        <v>216</v>
      </c>
      <c r="I1147" s="17" t="s">
        <v>599</v>
      </c>
      <c r="J1147" s="17" t="s">
        <v>600</v>
      </c>
      <c r="K1147" s="17" t="s">
        <v>601</v>
      </c>
      <c r="L1147" s="17" t="s">
        <v>23</v>
      </c>
      <c r="M1147" s="17" t="s">
        <v>602</v>
      </c>
      <c r="N1147" s="17" t="s">
        <v>574</v>
      </c>
      <c r="O1147" s="18">
        <v>20.57</v>
      </c>
      <c r="P1147" s="18">
        <v>54.99</v>
      </c>
      <c r="Q1147" s="17">
        <v>1</v>
      </c>
      <c r="R1147" s="18">
        <f t="shared" si="52"/>
        <v>54.99</v>
      </c>
      <c r="S1147" s="19" t="str">
        <f t="shared" si="53"/>
        <v>Small</v>
      </c>
    </row>
    <row r="1148" spans="1:19" hidden="1" outlineLevel="2" x14ac:dyDescent="0.45">
      <c r="A1148" s="20">
        <v>64636</v>
      </c>
      <c r="B1148" s="21">
        <v>42421</v>
      </c>
      <c r="C1148" s="22" t="s">
        <v>115</v>
      </c>
      <c r="D1148" s="22" t="s">
        <v>86</v>
      </c>
      <c r="E1148" s="22" t="str">
        <f t="shared" ref="E1148:E1211" si="54">CONCATENATE(C1148," ",D1148)</f>
        <v>Jennifer Brooks</v>
      </c>
      <c r="F1148" s="22" t="s">
        <v>215</v>
      </c>
      <c r="G1148" s="22" t="s">
        <v>216</v>
      </c>
      <c r="H1148" s="22" t="s">
        <v>216</v>
      </c>
      <c r="I1148" s="22" t="s">
        <v>829</v>
      </c>
      <c r="J1148" s="22" t="s">
        <v>830</v>
      </c>
      <c r="K1148" s="22" t="s">
        <v>800</v>
      </c>
      <c r="L1148" s="22" t="s">
        <v>45</v>
      </c>
      <c r="M1148" s="22" t="s">
        <v>801</v>
      </c>
      <c r="N1148" s="22" t="s">
        <v>588</v>
      </c>
      <c r="O1148" s="23">
        <v>26.18</v>
      </c>
      <c r="P1148" s="23">
        <v>69.989999999999995</v>
      </c>
      <c r="Q1148" s="22">
        <v>2</v>
      </c>
      <c r="R1148" s="23">
        <f t="shared" ref="R1148:R1211" si="55">P1148*Q1148</f>
        <v>139.97999999999999</v>
      </c>
      <c r="S1148" s="24" t="str">
        <f t="shared" ref="S1148:S1211" si="56">VLOOKUP(R1148,$T$2:$U$4,2,TRUE)</f>
        <v>Small</v>
      </c>
    </row>
    <row r="1149" spans="1:19" hidden="1" outlineLevel="2" x14ac:dyDescent="0.45">
      <c r="A1149" s="15">
        <v>64650</v>
      </c>
      <c r="B1149" s="16">
        <v>42421</v>
      </c>
      <c r="C1149" s="17" t="s">
        <v>331</v>
      </c>
      <c r="D1149" s="17" t="s">
        <v>439</v>
      </c>
      <c r="E1149" s="17" t="str">
        <f t="shared" si="54"/>
        <v>Grace Wilson</v>
      </c>
      <c r="F1149" s="17" t="s">
        <v>215</v>
      </c>
      <c r="G1149" s="17" t="s">
        <v>216</v>
      </c>
      <c r="H1149" s="17" t="s">
        <v>216</v>
      </c>
      <c r="I1149" s="17" t="s">
        <v>648</v>
      </c>
      <c r="J1149" s="17" t="s">
        <v>649</v>
      </c>
      <c r="K1149" s="17" t="s">
        <v>649</v>
      </c>
      <c r="L1149" s="17"/>
      <c r="M1149" s="17" t="s">
        <v>615</v>
      </c>
      <c r="N1149" s="17" t="s">
        <v>574</v>
      </c>
      <c r="O1149" s="18">
        <v>3.74</v>
      </c>
      <c r="P1149" s="18">
        <v>9.99</v>
      </c>
      <c r="Q1149" s="17">
        <v>1</v>
      </c>
      <c r="R1149" s="18">
        <f t="shared" si="55"/>
        <v>9.99</v>
      </c>
      <c r="S1149" s="19" t="str">
        <f t="shared" si="56"/>
        <v>Small</v>
      </c>
    </row>
    <row r="1150" spans="1:19" hidden="1" outlineLevel="2" x14ac:dyDescent="0.45">
      <c r="A1150" s="20">
        <v>64650</v>
      </c>
      <c r="B1150" s="21">
        <v>42421</v>
      </c>
      <c r="C1150" s="22" t="s">
        <v>331</v>
      </c>
      <c r="D1150" s="22" t="s">
        <v>439</v>
      </c>
      <c r="E1150" s="22" t="str">
        <f t="shared" si="54"/>
        <v>Grace Wilson</v>
      </c>
      <c r="F1150" s="22" t="s">
        <v>215</v>
      </c>
      <c r="G1150" s="22" t="s">
        <v>216</v>
      </c>
      <c r="H1150" s="22" t="s">
        <v>216</v>
      </c>
      <c r="I1150" s="22" t="s">
        <v>616</v>
      </c>
      <c r="J1150" s="22" t="s">
        <v>617</v>
      </c>
      <c r="K1150" s="22" t="s">
        <v>618</v>
      </c>
      <c r="L1150" s="22"/>
      <c r="M1150" s="22" t="s">
        <v>615</v>
      </c>
      <c r="N1150" s="22" t="s">
        <v>574</v>
      </c>
      <c r="O1150" s="23">
        <v>1.87</v>
      </c>
      <c r="P1150" s="23">
        <v>4.99</v>
      </c>
      <c r="Q1150" s="22">
        <v>2</v>
      </c>
      <c r="R1150" s="23">
        <f t="shared" si="55"/>
        <v>9.98</v>
      </c>
      <c r="S1150" s="24" t="str">
        <f t="shared" si="56"/>
        <v>Small</v>
      </c>
    </row>
    <row r="1151" spans="1:19" hidden="1" outlineLevel="2" x14ac:dyDescent="0.45">
      <c r="A1151" s="15">
        <v>64650</v>
      </c>
      <c r="B1151" s="16">
        <v>42421</v>
      </c>
      <c r="C1151" s="17" t="s">
        <v>331</v>
      </c>
      <c r="D1151" s="17" t="s">
        <v>439</v>
      </c>
      <c r="E1151" s="17" t="str">
        <f t="shared" si="54"/>
        <v>Grace Wilson</v>
      </c>
      <c r="F1151" s="17" t="s">
        <v>215</v>
      </c>
      <c r="G1151" s="17" t="s">
        <v>216</v>
      </c>
      <c r="H1151" s="17" t="s">
        <v>216</v>
      </c>
      <c r="I1151" s="17" t="s">
        <v>742</v>
      </c>
      <c r="J1151" s="17" t="s">
        <v>743</v>
      </c>
      <c r="K1151" s="17" t="s">
        <v>586</v>
      </c>
      <c r="L1151" s="17" t="s">
        <v>45</v>
      </c>
      <c r="M1151" s="17" t="s">
        <v>587</v>
      </c>
      <c r="N1151" s="17" t="s">
        <v>588</v>
      </c>
      <c r="O1151" s="18">
        <v>9.16</v>
      </c>
      <c r="P1151" s="18">
        <v>24.49</v>
      </c>
      <c r="Q1151" s="17">
        <v>1</v>
      </c>
      <c r="R1151" s="18">
        <f t="shared" si="55"/>
        <v>24.49</v>
      </c>
      <c r="S1151" s="19" t="str">
        <f t="shared" si="56"/>
        <v>Small</v>
      </c>
    </row>
    <row r="1152" spans="1:19" hidden="1" outlineLevel="2" x14ac:dyDescent="0.45">
      <c r="A1152" s="20">
        <v>64650</v>
      </c>
      <c r="B1152" s="21">
        <v>42421</v>
      </c>
      <c r="C1152" s="22" t="s">
        <v>331</v>
      </c>
      <c r="D1152" s="22" t="s">
        <v>439</v>
      </c>
      <c r="E1152" s="22" t="str">
        <f t="shared" si="54"/>
        <v>Grace Wilson</v>
      </c>
      <c r="F1152" s="22" t="s">
        <v>215</v>
      </c>
      <c r="G1152" s="22" t="s">
        <v>216</v>
      </c>
      <c r="H1152" s="22" t="s">
        <v>216</v>
      </c>
      <c r="I1152" s="22" t="s">
        <v>605</v>
      </c>
      <c r="J1152" s="22" t="s">
        <v>606</v>
      </c>
      <c r="K1152" s="22" t="s">
        <v>606</v>
      </c>
      <c r="L1152" s="22"/>
      <c r="M1152" s="22" t="s">
        <v>607</v>
      </c>
      <c r="N1152" s="22" t="s">
        <v>574</v>
      </c>
      <c r="O1152" s="23">
        <v>8.2200000000000006</v>
      </c>
      <c r="P1152" s="23">
        <v>21.98</v>
      </c>
      <c r="Q1152" s="22">
        <v>1</v>
      </c>
      <c r="R1152" s="23">
        <f t="shared" si="55"/>
        <v>21.98</v>
      </c>
      <c r="S1152" s="24" t="str">
        <f t="shared" si="56"/>
        <v>Small</v>
      </c>
    </row>
    <row r="1153" spans="1:19" hidden="1" outlineLevel="2" x14ac:dyDescent="0.45">
      <c r="A1153" s="15">
        <v>64949</v>
      </c>
      <c r="B1153" s="16">
        <v>42427</v>
      </c>
      <c r="C1153" s="17" t="s">
        <v>719</v>
      </c>
      <c r="D1153" s="17" t="s">
        <v>477</v>
      </c>
      <c r="E1153" s="17" t="str">
        <f t="shared" si="54"/>
        <v>Samantha Russell</v>
      </c>
      <c r="F1153" s="17" t="s">
        <v>215</v>
      </c>
      <c r="G1153" s="17" t="s">
        <v>216</v>
      </c>
      <c r="H1153" s="17" t="s">
        <v>216</v>
      </c>
      <c r="I1153" s="17" t="s">
        <v>589</v>
      </c>
      <c r="J1153" s="17" t="s">
        <v>590</v>
      </c>
      <c r="K1153" s="17" t="s">
        <v>591</v>
      </c>
      <c r="L1153" s="17" t="s">
        <v>45</v>
      </c>
      <c r="M1153" s="17" t="s">
        <v>592</v>
      </c>
      <c r="N1153" s="17" t="s">
        <v>574</v>
      </c>
      <c r="O1153" s="18">
        <v>13.09</v>
      </c>
      <c r="P1153" s="18">
        <v>34.99</v>
      </c>
      <c r="Q1153" s="17">
        <v>3</v>
      </c>
      <c r="R1153" s="18">
        <f t="shared" si="55"/>
        <v>104.97</v>
      </c>
      <c r="S1153" s="19" t="str">
        <f t="shared" si="56"/>
        <v>Small</v>
      </c>
    </row>
    <row r="1154" spans="1:19" hidden="1" outlineLevel="2" x14ac:dyDescent="0.45">
      <c r="A1154" s="20">
        <v>65045</v>
      </c>
      <c r="B1154" s="21">
        <v>42428</v>
      </c>
      <c r="C1154" s="22" t="s">
        <v>927</v>
      </c>
      <c r="D1154" s="22" t="s">
        <v>98</v>
      </c>
      <c r="E1154" s="22" t="str">
        <f t="shared" si="54"/>
        <v>Kaylee Hall</v>
      </c>
      <c r="F1154" s="22" t="s">
        <v>215</v>
      </c>
      <c r="G1154" s="22" t="s">
        <v>216</v>
      </c>
      <c r="H1154" s="22" t="s">
        <v>216</v>
      </c>
      <c r="I1154" s="22" t="s">
        <v>683</v>
      </c>
      <c r="J1154" s="22" t="s">
        <v>684</v>
      </c>
      <c r="K1154" s="22" t="s">
        <v>684</v>
      </c>
      <c r="L1154" s="22"/>
      <c r="M1154" s="22" t="s">
        <v>573</v>
      </c>
      <c r="N1154" s="22" t="s">
        <v>574</v>
      </c>
      <c r="O1154" s="23">
        <v>1.87</v>
      </c>
      <c r="P1154" s="23">
        <v>4.99</v>
      </c>
      <c r="Q1154" s="22">
        <v>2</v>
      </c>
      <c r="R1154" s="23">
        <f t="shared" si="55"/>
        <v>9.98</v>
      </c>
      <c r="S1154" s="24" t="str">
        <f t="shared" si="56"/>
        <v>Small</v>
      </c>
    </row>
    <row r="1155" spans="1:19" hidden="1" outlineLevel="2" x14ac:dyDescent="0.45">
      <c r="A1155" s="15">
        <v>65103</v>
      </c>
      <c r="B1155" s="16">
        <v>42429</v>
      </c>
      <c r="C1155" s="17" t="s">
        <v>901</v>
      </c>
      <c r="D1155" s="17" t="s">
        <v>214</v>
      </c>
      <c r="E1155" s="17" t="str">
        <f t="shared" si="54"/>
        <v>Alexandra Jenkins</v>
      </c>
      <c r="F1155" s="17" t="s">
        <v>215</v>
      </c>
      <c r="G1155" s="17" t="s">
        <v>216</v>
      </c>
      <c r="H1155" s="17" t="s">
        <v>216</v>
      </c>
      <c r="I1155" s="17" t="s">
        <v>594</v>
      </c>
      <c r="J1155" s="17" t="s">
        <v>595</v>
      </c>
      <c r="K1155" s="17" t="s">
        <v>595</v>
      </c>
      <c r="L1155" s="17"/>
      <c r="M1155" s="17" t="s">
        <v>573</v>
      </c>
      <c r="N1155" s="17" t="s">
        <v>574</v>
      </c>
      <c r="O1155" s="18">
        <v>1.49</v>
      </c>
      <c r="P1155" s="18">
        <v>3.99</v>
      </c>
      <c r="Q1155" s="17">
        <v>1</v>
      </c>
      <c r="R1155" s="18">
        <f t="shared" si="55"/>
        <v>3.99</v>
      </c>
      <c r="S1155" s="19" t="str">
        <f t="shared" si="56"/>
        <v>Small</v>
      </c>
    </row>
    <row r="1156" spans="1:19" hidden="1" outlineLevel="2" x14ac:dyDescent="0.45">
      <c r="A1156" s="20">
        <v>65103</v>
      </c>
      <c r="B1156" s="21">
        <v>42429</v>
      </c>
      <c r="C1156" s="22" t="s">
        <v>901</v>
      </c>
      <c r="D1156" s="22" t="s">
        <v>214</v>
      </c>
      <c r="E1156" s="22" t="str">
        <f t="shared" si="54"/>
        <v>Alexandra Jenkins</v>
      </c>
      <c r="F1156" s="22" t="s">
        <v>215</v>
      </c>
      <c r="G1156" s="22" t="s">
        <v>216</v>
      </c>
      <c r="H1156" s="22" t="s">
        <v>216</v>
      </c>
      <c r="I1156" s="22" t="s">
        <v>804</v>
      </c>
      <c r="J1156" s="22" t="s">
        <v>805</v>
      </c>
      <c r="K1156" s="22" t="s">
        <v>805</v>
      </c>
      <c r="L1156" s="22"/>
      <c r="M1156" s="22" t="s">
        <v>806</v>
      </c>
      <c r="N1156" s="22" t="s">
        <v>574</v>
      </c>
      <c r="O1156" s="23">
        <v>59.47</v>
      </c>
      <c r="P1156" s="23">
        <v>159</v>
      </c>
      <c r="Q1156" s="22">
        <v>1</v>
      </c>
      <c r="R1156" s="23">
        <f t="shared" si="55"/>
        <v>159</v>
      </c>
      <c r="S1156" s="24" t="str">
        <f t="shared" si="56"/>
        <v>Small</v>
      </c>
    </row>
    <row r="1157" spans="1:19" hidden="1" outlineLevel="2" x14ac:dyDescent="0.45">
      <c r="A1157" s="15">
        <v>65408</v>
      </c>
      <c r="B1157" s="16">
        <v>42431</v>
      </c>
      <c r="C1157" s="17" t="s">
        <v>869</v>
      </c>
      <c r="D1157" s="17" t="s">
        <v>437</v>
      </c>
      <c r="E1157" s="17" t="str">
        <f t="shared" si="54"/>
        <v>Hailey Patterson</v>
      </c>
      <c r="F1157" s="17" t="s">
        <v>215</v>
      </c>
      <c r="G1157" s="17" t="s">
        <v>216</v>
      </c>
      <c r="H1157" s="17" t="s">
        <v>216</v>
      </c>
      <c r="I1157" s="17" t="s">
        <v>666</v>
      </c>
      <c r="J1157" s="17" t="s">
        <v>667</v>
      </c>
      <c r="K1157" s="17" t="s">
        <v>667</v>
      </c>
      <c r="L1157" s="17"/>
      <c r="M1157" s="17" t="s">
        <v>573</v>
      </c>
      <c r="N1157" s="17" t="s">
        <v>574</v>
      </c>
      <c r="O1157" s="18">
        <v>9.35</v>
      </c>
      <c r="P1157" s="18">
        <v>24.99</v>
      </c>
      <c r="Q1157" s="17">
        <v>2</v>
      </c>
      <c r="R1157" s="18">
        <f t="shared" si="55"/>
        <v>49.98</v>
      </c>
      <c r="S1157" s="19" t="str">
        <f t="shared" si="56"/>
        <v>Small</v>
      </c>
    </row>
    <row r="1158" spans="1:19" hidden="1" outlineLevel="2" x14ac:dyDescent="0.45">
      <c r="A1158" s="20">
        <v>65408</v>
      </c>
      <c r="B1158" s="21">
        <v>42431</v>
      </c>
      <c r="C1158" s="22" t="s">
        <v>869</v>
      </c>
      <c r="D1158" s="22" t="s">
        <v>437</v>
      </c>
      <c r="E1158" s="22" t="str">
        <f t="shared" si="54"/>
        <v>Hailey Patterson</v>
      </c>
      <c r="F1158" s="22" t="s">
        <v>215</v>
      </c>
      <c r="G1158" s="22" t="s">
        <v>216</v>
      </c>
      <c r="H1158" s="22" t="s">
        <v>216</v>
      </c>
      <c r="I1158" s="22" t="s">
        <v>663</v>
      </c>
      <c r="J1158" s="22" t="s">
        <v>664</v>
      </c>
      <c r="K1158" s="22" t="s">
        <v>665</v>
      </c>
      <c r="L1158" s="22"/>
      <c r="M1158" s="22" t="s">
        <v>573</v>
      </c>
      <c r="N1158" s="22" t="s">
        <v>574</v>
      </c>
      <c r="O1158" s="23">
        <v>0.86</v>
      </c>
      <c r="P1158" s="23">
        <v>2.29</v>
      </c>
      <c r="Q1158" s="22">
        <v>2</v>
      </c>
      <c r="R1158" s="23">
        <f t="shared" si="55"/>
        <v>4.58</v>
      </c>
      <c r="S1158" s="24" t="str">
        <f t="shared" si="56"/>
        <v>Small</v>
      </c>
    </row>
    <row r="1159" spans="1:19" hidden="1" outlineLevel="2" x14ac:dyDescent="0.45">
      <c r="A1159" s="15">
        <v>65520</v>
      </c>
      <c r="B1159" s="16">
        <v>42433</v>
      </c>
      <c r="C1159" s="17" t="s">
        <v>305</v>
      </c>
      <c r="D1159" s="17" t="s">
        <v>1031</v>
      </c>
      <c r="E1159" s="17" t="str">
        <f t="shared" si="54"/>
        <v>Daniel Davis</v>
      </c>
      <c r="F1159" s="17" t="s">
        <v>215</v>
      </c>
      <c r="G1159" s="17" t="s">
        <v>216</v>
      </c>
      <c r="H1159" s="17" t="s">
        <v>216</v>
      </c>
      <c r="I1159" s="17" t="s">
        <v>648</v>
      </c>
      <c r="J1159" s="17" t="s">
        <v>649</v>
      </c>
      <c r="K1159" s="17" t="s">
        <v>649</v>
      </c>
      <c r="L1159" s="17"/>
      <c r="M1159" s="17" t="s">
        <v>615</v>
      </c>
      <c r="N1159" s="17" t="s">
        <v>574</v>
      </c>
      <c r="O1159" s="18">
        <v>3.74</v>
      </c>
      <c r="P1159" s="18">
        <v>9.99</v>
      </c>
      <c r="Q1159" s="17">
        <v>1</v>
      </c>
      <c r="R1159" s="18">
        <f t="shared" si="55"/>
        <v>9.99</v>
      </c>
      <c r="S1159" s="19" t="str">
        <f t="shared" si="56"/>
        <v>Small</v>
      </c>
    </row>
    <row r="1160" spans="1:19" hidden="1" outlineLevel="2" x14ac:dyDescent="0.45">
      <c r="A1160" s="20">
        <v>65520</v>
      </c>
      <c r="B1160" s="21">
        <v>42433</v>
      </c>
      <c r="C1160" s="22" t="s">
        <v>305</v>
      </c>
      <c r="D1160" s="22" t="s">
        <v>1031</v>
      </c>
      <c r="E1160" s="22" t="str">
        <f t="shared" si="54"/>
        <v>Daniel Davis</v>
      </c>
      <c r="F1160" s="22" t="s">
        <v>215</v>
      </c>
      <c r="G1160" s="22" t="s">
        <v>216</v>
      </c>
      <c r="H1160" s="22" t="s">
        <v>216</v>
      </c>
      <c r="I1160" s="22" t="s">
        <v>616</v>
      </c>
      <c r="J1160" s="22" t="s">
        <v>617</v>
      </c>
      <c r="K1160" s="22" t="s">
        <v>618</v>
      </c>
      <c r="L1160" s="22"/>
      <c r="M1160" s="22" t="s">
        <v>615</v>
      </c>
      <c r="N1160" s="22" t="s">
        <v>574</v>
      </c>
      <c r="O1160" s="23">
        <v>1.87</v>
      </c>
      <c r="P1160" s="23">
        <v>4.99</v>
      </c>
      <c r="Q1160" s="22">
        <v>1</v>
      </c>
      <c r="R1160" s="23">
        <f t="shared" si="55"/>
        <v>4.99</v>
      </c>
      <c r="S1160" s="24" t="str">
        <f t="shared" si="56"/>
        <v>Small</v>
      </c>
    </row>
    <row r="1161" spans="1:19" hidden="1" outlineLevel="2" x14ac:dyDescent="0.45">
      <c r="A1161" s="15">
        <v>65520</v>
      </c>
      <c r="B1161" s="16">
        <v>42433</v>
      </c>
      <c r="C1161" s="17" t="s">
        <v>305</v>
      </c>
      <c r="D1161" s="17" t="s">
        <v>1031</v>
      </c>
      <c r="E1161" s="17" t="str">
        <f t="shared" si="54"/>
        <v>Daniel Davis</v>
      </c>
      <c r="F1161" s="17" t="s">
        <v>215</v>
      </c>
      <c r="G1161" s="17" t="s">
        <v>216</v>
      </c>
      <c r="H1161" s="17" t="s">
        <v>216</v>
      </c>
      <c r="I1161" s="17" t="s">
        <v>629</v>
      </c>
      <c r="J1161" s="17" t="s">
        <v>630</v>
      </c>
      <c r="K1161" s="17" t="s">
        <v>631</v>
      </c>
      <c r="L1161" s="17" t="s">
        <v>632</v>
      </c>
      <c r="M1161" s="17" t="s">
        <v>633</v>
      </c>
      <c r="N1161" s="17" t="s">
        <v>588</v>
      </c>
      <c r="O1161" s="18">
        <v>6.92</v>
      </c>
      <c r="P1161" s="18">
        <v>8.99</v>
      </c>
      <c r="Q1161" s="17">
        <v>2</v>
      </c>
      <c r="R1161" s="18">
        <f t="shared" si="55"/>
        <v>17.98</v>
      </c>
      <c r="S1161" s="19" t="str">
        <f t="shared" si="56"/>
        <v>Small</v>
      </c>
    </row>
    <row r="1162" spans="1:19" hidden="1" outlineLevel="2" x14ac:dyDescent="0.45">
      <c r="A1162" s="20">
        <v>65539</v>
      </c>
      <c r="B1162" s="21">
        <v>42433</v>
      </c>
      <c r="C1162" s="22" t="s">
        <v>1032</v>
      </c>
      <c r="D1162" s="22" t="s">
        <v>175</v>
      </c>
      <c r="E1162" s="22" t="str">
        <f t="shared" si="54"/>
        <v>Kyle Lal</v>
      </c>
      <c r="F1162" s="22" t="s">
        <v>215</v>
      </c>
      <c r="G1162" s="22" t="s">
        <v>216</v>
      </c>
      <c r="H1162" s="22" t="s">
        <v>216</v>
      </c>
      <c r="I1162" s="22" t="s">
        <v>605</v>
      </c>
      <c r="J1162" s="22" t="s">
        <v>606</v>
      </c>
      <c r="K1162" s="22" t="s">
        <v>606</v>
      </c>
      <c r="L1162" s="22"/>
      <c r="M1162" s="22" t="s">
        <v>607</v>
      </c>
      <c r="N1162" s="22" t="s">
        <v>574</v>
      </c>
      <c r="O1162" s="23">
        <v>8.2200000000000006</v>
      </c>
      <c r="P1162" s="23">
        <v>21.98</v>
      </c>
      <c r="Q1162" s="22">
        <v>1</v>
      </c>
      <c r="R1162" s="23">
        <f t="shared" si="55"/>
        <v>21.98</v>
      </c>
      <c r="S1162" s="24" t="str">
        <f t="shared" si="56"/>
        <v>Small</v>
      </c>
    </row>
    <row r="1163" spans="1:19" hidden="1" outlineLevel="2" x14ac:dyDescent="0.45">
      <c r="A1163" s="15">
        <v>65539</v>
      </c>
      <c r="B1163" s="16">
        <v>42433</v>
      </c>
      <c r="C1163" s="17" t="s">
        <v>1032</v>
      </c>
      <c r="D1163" s="17" t="s">
        <v>175</v>
      </c>
      <c r="E1163" s="17" t="str">
        <f t="shared" si="54"/>
        <v>Kyle Lal</v>
      </c>
      <c r="F1163" s="17" t="s">
        <v>215</v>
      </c>
      <c r="G1163" s="17" t="s">
        <v>216</v>
      </c>
      <c r="H1163" s="17" t="s">
        <v>216</v>
      </c>
      <c r="I1163" s="17" t="s">
        <v>702</v>
      </c>
      <c r="J1163" s="17" t="s">
        <v>703</v>
      </c>
      <c r="K1163" s="17" t="s">
        <v>646</v>
      </c>
      <c r="L1163" s="17" t="s">
        <v>632</v>
      </c>
      <c r="M1163" s="17" t="s">
        <v>626</v>
      </c>
      <c r="N1163" s="17" t="s">
        <v>588</v>
      </c>
      <c r="O1163" s="18">
        <v>38.49</v>
      </c>
      <c r="P1163" s="18">
        <v>49.99</v>
      </c>
      <c r="Q1163" s="17">
        <v>1</v>
      </c>
      <c r="R1163" s="18">
        <f t="shared" si="55"/>
        <v>49.99</v>
      </c>
      <c r="S1163" s="19" t="str">
        <f t="shared" si="56"/>
        <v>Small</v>
      </c>
    </row>
    <row r="1164" spans="1:19" hidden="1" outlineLevel="2" x14ac:dyDescent="0.45">
      <c r="A1164" s="20">
        <v>65573</v>
      </c>
      <c r="B1164" s="21">
        <v>42434</v>
      </c>
      <c r="C1164" s="22" t="s">
        <v>443</v>
      </c>
      <c r="D1164" s="22" t="s">
        <v>351</v>
      </c>
      <c r="E1164" s="22" t="str">
        <f t="shared" si="54"/>
        <v>Sean Allen</v>
      </c>
      <c r="F1164" s="22" t="s">
        <v>215</v>
      </c>
      <c r="G1164" s="22" t="s">
        <v>216</v>
      </c>
      <c r="H1164" s="22" t="s">
        <v>216</v>
      </c>
      <c r="I1164" s="22" t="s">
        <v>705</v>
      </c>
      <c r="J1164" s="22" t="s">
        <v>706</v>
      </c>
      <c r="K1164" s="22" t="s">
        <v>706</v>
      </c>
      <c r="L1164" s="22"/>
      <c r="M1164" s="22" t="s">
        <v>573</v>
      </c>
      <c r="N1164" s="22" t="s">
        <v>574</v>
      </c>
      <c r="O1164" s="23">
        <v>9.35</v>
      </c>
      <c r="P1164" s="23">
        <v>24.99</v>
      </c>
      <c r="Q1164" s="22">
        <v>2</v>
      </c>
      <c r="R1164" s="23">
        <f t="shared" si="55"/>
        <v>49.98</v>
      </c>
      <c r="S1164" s="24" t="str">
        <f t="shared" si="56"/>
        <v>Small</v>
      </c>
    </row>
    <row r="1165" spans="1:19" hidden="1" outlineLevel="2" x14ac:dyDescent="0.45">
      <c r="A1165" s="15">
        <v>65573</v>
      </c>
      <c r="B1165" s="16">
        <v>42434</v>
      </c>
      <c r="C1165" s="17" t="s">
        <v>443</v>
      </c>
      <c r="D1165" s="17" t="s">
        <v>351</v>
      </c>
      <c r="E1165" s="17" t="str">
        <f t="shared" si="54"/>
        <v>Sean Allen</v>
      </c>
      <c r="F1165" s="17" t="s">
        <v>215</v>
      </c>
      <c r="G1165" s="17" t="s">
        <v>216</v>
      </c>
      <c r="H1165" s="17" t="s">
        <v>216</v>
      </c>
      <c r="I1165" s="17" t="s">
        <v>683</v>
      </c>
      <c r="J1165" s="17" t="s">
        <v>684</v>
      </c>
      <c r="K1165" s="17" t="s">
        <v>684</v>
      </c>
      <c r="L1165" s="17"/>
      <c r="M1165" s="17" t="s">
        <v>573</v>
      </c>
      <c r="N1165" s="17" t="s">
        <v>574</v>
      </c>
      <c r="O1165" s="18">
        <v>1.87</v>
      </c>
      <c r="P1165" s="18">
        <v>4.99</v>
      </c>
      <c r="Q1165" s="17">
        <v>1</v>
      </c>
      <c r="R1165" s="18">
        <f t="shared" si="55"/>
        <v>4.99</v>
      </c>
      <c r="S1165" s="19" t="str">
        <f t="shared" si="56"/>
        <v>Small</v>
      </c>
    </row>
    <row r="1166" spans="1:19" hidden="1" outlineLevel="2" x14ac:dyDescent="0.45">
      <c r="A1166" s="20">
        <v>65573</v>
      </c>
      <c r="B1166" s="21">
        <v>42434</v>
      </c>
      <c r="C1166" s="22" t="s">
        <v>443</v>
      </c>
      <c r="D1166" s="22" t="s">
        <v>351</v>
      </c>
      <c r="E1166" s="22" t="str">
        <f t="shared" si="54"/>
        <v>Sean Allen</v>
      </c>
      <c r="F1166" s="22" t="s">
        <v>215</v>
      </c>
      <c r="G1166" s="22" t="s">
        <v>216</v>
      </c>
      <c r="H1166" s="22" t="s">
        <v>216</v>
      </c>
      <c r="I1166" s="22" t="s">
        <v>663</v>
      </c>
      <c r="J1166" s="22" t="s">
        <v>664</v>
      </c>
      <c r="K1166" s="22" t="s">
        <v>665</v>
      </c>
      <c r="L1166" s="22"/>
      <c r="M1166" s="22" t="s">
        <v>573</v>
      </c>
      <c r="N1166" s="22" t="s">
        <v>574</v>
      </c>
      <c r="O1166" s="23">
        <v>0.86</v>
      </c>
      <c r="P1166" s="23">
        <v>2.29</v>
      </c>
      <c r="Q1166" s="22">
        <v>1</v>
      </c>
      <c r="R1166" s="23">
        <f t="shared" si="55"/>
        <v>2.29</v>
      </c>
      <c r="S1166" s="24" t="str">
        <f t="shared" si="56"/>
        <v>Small</v>
      </c>
    </row>
    <row r="1167" spans="1:19" hidden="1" outlineLevel="2" x14ac:dyDescent="0.45">
      <c r="A1167" s="15">
        <v>65599</v>
      </c>
      <c r="B1167" s="16">
        <v>42434</v>
      </c>
      <c r="C1167" s="17" t="s">
        <v>348</v>
      </c>
      <c r="D1167" s="17" t="s">
        <v>156</v>
      </c>
      <c r="E1167" s="17" t="str">
        <f t="shared" si="54"/>
        <v>Jordan Yang</v>
      </c>
      <c r="F1167" s="17" t="s">
        <v>215</v>
      </c>
      <c r="G1167" s="17" t="s">
        <v>216</v>
      </c>
      <c r="H1167" s="17" t="s">
        <v>216</v>
      </c>
      <c r="I1167" s="17" t="s">
        <v>686</v>
      </c>
      <c r="J1167" s="17" t="s">
        <v>687</v>
      </c>
      <c r="K1167" s="17" t="s">
        <v>687</v>
      </c>
      <c r="L1167" s="17"/>
      <c r="M1167" s="17" t="s">
        <v>573</v>
      </c>
      <c r="N1167" s="17" t="s">
        <v>574</v>
      </c>
      <c r="O1167" s="18">
        <v>13.09</v>
      </c>
      <c r="P1167" s="18">
        <v>35</v>
      </c>
      <c r="Q1167" s="17">
        <v>1</v>
      </c>
      <c r="R1167" s="18">
        <f t="shared" si="55"/>
        <v>35</v>
      </c>
      <c r="S1167" s="19" t="str">
        <f t="shared" si="56"/>
        <v>Small</v>
      </c>
    </row>
    <row r="1168" spans="1:19" hidden="1" outlineLevel="2" x14ac:dyDescent="0.45">
      <c r="A1168" s="20">
        <v>65599</v>
      </c>
      <c r="B1168" s="21">
        <v>42434</v>
      </c>
      <c r="C1168" s="22" t="s">
        <v>348</v>
      </c>
      <c r="D1168" s="22" t="s">
        <v>156</v>
      </c>
      <c r="E1168" s="22" t="str">
        <f t="shared" si="54"/>
        <v>Jordan Yang</v>
      </c>
      <c r="F1168" s="22" t="s">
        <v>215</v>
      </c>
      <c r="G1168" s="22" t="s">
        <v>216</v>
      </c>
      <c r="H1168" s="22" t="s">
        <v>216</v>
      </c>
      <c r="I1168" s="22" t="s">
        <v>683</v>
      </c>
      <c r="J1168" s="22" t="s">
        <v>684</v>
      </c>
      <c r="K1168" s="22" t="s">
        <v>684</v>
      </c>
      <c r="L1168" s="22"/>
      <c r="M1168" s="22" t="s">
        <v>573</v>
      </c>
      <c r="N1168" s="22" t="s">
        <v>574</v>
      </c>
      <c r="O1168" s="23">
        <v>1.87</v>
      </c>
      <c r="P1168" s="23">
        <v>4.99</v>
      </c>
      <c r="Q1168" s="22">
        <v>1</v>
      </c>
      <c r="R1168" s="23">
        <f t="shared" si="55"/>
        <v>4.99</v>
      </c>
      <c r="S1168" s="24" t="str">
        <f t="shared" si="56"/>
        <v>Small</v>
      </c>
    </row>
    <row r="1169" spans="1:19" hidden="1" outlineLevel="2" x14ac:dyDescent="0.45">
      <c r="A1169" s="15">
        <v>65657</v>
      </c>
      <c r="B1169" s="16">
        <v>42435</v>
      </c>
      <c r="C1169" s="17" t="s">
        <v>779</v>
      </c>
      <c r="D1169" s="17" t="s">
        <v>114</v>
      </c>
      <c r="E1169" s="17" t="str">
        <f t="shared" si="54"/>
        <v>Devin Watson</v>
      </c>
      <c r="F1169" s="17" t="s">
        <v>215</v>
      </c>
      <c r="G1169" s="17" t="s">
        <v>216</v>
      </c>
      <c r="H1169" s="17" t="s">
        <v>216</v>
      </c>
      <c r="I1169" s="17" t="s">
        <v>605</v>
      </c>
      <c r="J1169" s="17" t="s">
        <v>606</v>
      </c>
      <c r="K1169" s="17" t="s">
        <v>606</v>
      </c>
      <c r="L1169" s="17"/>
      <c r="M1169" s="17" t="s">
        <v>607</v>
      </c>
      <c r="N1169" s="17" t="s">
        <v>574</v>
      </c>
      <c r="O1169" s="18">
        <v>8.2200000000000006</v>
      </c>
      <c r="P1169" s="18">
        <v>21.98</v>
      </c>
      <c r="Q1169" s="17">
        <v>1</v>
      </c>
      <c r="R1169" s="18">
        <f t="shared" si="55"/>
        <v>21.98</v>
      </c>
      <c r="S1169" s="19" t="str">
        <f t="shared" si="56"/>
        <v>Small</v>
      </c>
    </row>
    <row r="1170" spans="1:19" hidden="1" outlineLevel="2" x14ac:dyDescent="0.45">
      <c r="A1170" s="20">
        <v>65657</v>
      </c>
      <c r="B1170" s="21">
        <v>42435</v>
      </c>
      <c r="C1170" s="22" t="s">
        <v>779</v>
      </c>
      <c r="D1170" s="22" t="s">
        <v>114</v>
      </c>
      <c r="E1170" s="22" t="str">
        <f t="shared" si="54"/>
        <v>Devin Watson</v>
      </c>
      <c r="F1170" s="22" t="s">
        <v>215</v>
      </c>
      <c r="G1170" s="22" t="s">
        <v>216</v>
      </c>
      <c r="H1170" s="22" t="s">
        <v>216</v>
      </c>
      <c r="I1170" s="22" t="s">
        <v>623</v>
      </c>
      <c r="J1170" s="22" t="s">
        <v>624</v>
      </c>
      <c r="K1170" s="22" t="s">
        <v>625</v>
      </c>
      <c r="L1170" s="22" t="s">
        <v>317</v>
      </c>
      <c r="M1170" s="22" t="s">
        <v>626</v>
      </c>
      <c r="N1170" s="22" t="s">
        <v>588</v>
      </c>
      <c r="O1170" s="23">
        <v>41.57</v>
      </c>
      <c r="P1170" s="23">
        <v>53.99</v>
      </c>
      <c r="Q1170" s="22">
        <v>3</v>
      </c>
      <c r="R1170" s="23">
        <f t="shared" si="55"/>
        <v>161.97</v>
      </c>
      <c r="S1170" s="24" t="str">
        <f t="shared" si="56"/>
        <v>Small</v>
      </c>
    </row>
    <row r="1171" spans="1:19" hidden="1" outlineLevel="2" x14ac:dyDescent="0.45">
      <c r="A1171" s="15">
        <v>65900</v>
      </c>
      <c r="B1171" s="16">
        <v>42439</v>
      </c>
      <c r="C1171" s="17" t="s">
        <v>92</v>
      </c>
      <c r="D1171" s="17" t="s">
        <v>407</v>
      </c>
      <c r="E1171" s="17" t="str">
        <f t="shared" si="54"/>
        <v>Natalie Ross</v>
      </c>
      <c r="F1171" s="17" t="s">
        <v>215</v>
      </c>
      <c r="G1171" s="17" t="s">
        <v>216</v>
      </c>
      <c r="H1171" s="17" t="s">
        <v>216</v>
      </c>
      <c r="I1171" s="17" t="s">
        <v>798</v>
      </c>
      <c r="J1171" s="17" t="s">
        <v>799</v>
      </c>
      <c r="K1171" s="17" t="s">
        <v>800</v>
      </c>
      <c r="L1171" s="17" t="s">
        <v>45</v>
      </c>
      <c r="M1171" s="17" t="s">
        <v>801</v>
      </c>
      <c r="N1171" s="17" t="s">
        <v>588</v>
      </c>
      <c r="O1171" s="18">
        <v>26.18</v>
      </c>
      <c r="P1171" s="18">
        <v>69.989999999999995</v>
      </c>
      <c r="Q1171" s="17">
        <v>4</v>
      </c>
      <c r="R1171" s="18">
        <f t="shared" si="55"/>
        <v>279.95999999999998</v>
      </c>
      <c r="S1171" s="19" t="str">
        <f t="shared" si="56"/>
        <v>Small</v>
      </c>
    </row>
    <row r="1172" spans="1:19" hidden="1" outlineLevel="2" x14ac:dyDescent="0.45">
      <c r="A1172" s="20">
        <v>65900</v>
      </c>
      <c r="B1172" s="21">
        <v>42439</v>
      </c>
      <c r="C1172" s="22" t="s">
        <v>92</v>
      </c>
      <c r="D1172" s="22" t="s">
        <v>407</v>
      </c>
      <c r="E1172" s="22" t="str">
        <f t="shared" si="54"/>
        <v>Natalie Ross</v>
      </c>
      <c r="F1172" s="22" t="s">
        <v>215</v>
      </c>
      <c r="G1172" s="22" t="s">
        <v>216</v>
      </c>
      <c r="H1172" s="22" t="s">
        <v>216</v>
      </c>
      <c r="I1172" s="22" t="s">
        <v>702</v>
      </c>
      <c r="J1172" s="22" t="s">
        <v>703</v>
      </c>
      <c r="K1172" s="22" t="s">
        <v>646</v>
      </c>
      <c r="L1172" s="22" t="s">
        <v>632</v>
      </c>
      <c r="M1172" s="22" t="s">
        <v>626</v>
      </c>
      <c r="N1172" s="22" t="s">
        <v>588</v>
      </c>
      <c r="O1172" s="23">
        <v>38.49</v>
      </c>
      <c r="P1172" s="23">
        <v>49.99</v>
      </c>
      <c r="Q1172" s="22">
        <v>4</v>
      </c>
      <c r="R1172" s="23">
        <f t="shared" si="55"/>
        <v>199.96</v>
      </c>
      <c r="S1172" s="24" t="str">
        <f t="shared" si="56"/>
        <v>Small</v>
      </c>
    </row>
    <row r="1173" spans="1:19" hidden="1" outlineLevel="2" x14ac:dyDescent="0.45">
      <c r="A1173" s="15">
        <v>65902</v>
      </c>
      <c r="B1173" s="16">
        <v>42439</v>
      </c>
      <c r="C1173" s="17" t="s">
        <v>221</v>
      </c>
      <c r="D1173" s="17" t="s">
        <v>688</v>
      </c>
      <c r="E1173" s="17" t="str">
        <f t="shared" si="54"/>
        <v>Lucas Stewart</v>
      </c>
      <c r="F1173" s="17" t="s">
        <v>215</v>
      </c>
      <c r="G1173" s="17" t="s">
        <v>216</v>
      </c>
      <c r="H1173" s="17" t="s">
        <v>216</v>
      </c>
      <c r="I1173" s="17" t="s">
        <v>589</v>
      </c>
      <c r="J1173" s="17" t="s">
        <v>590</v>
      </c>
      <c r="K1173" s="17" t="s">
        <v>591</v>
      </c>
      <c r="L1173" s="17" t="s">
        <v>45</v>
      </c>
      <c r="M1173" s="17" t="s">
        <v>592</v>
      </c>
      <c r="N1173" s="17" t="s">
        <v>574</v>
      </c>
      <c r="O1173" s="18">
        <v>13.09</v>
      </c>
      <c r="P1173" s="18">
        <v>34.99</v>
      </c>
      <c r="Q1173" s="17">
        <v>3</v>
      </c>
      <c r="R1173" s="18">
        <f t="shared" si="55"/>
        <v>104.97</v>
      </c>
      <c r="S1173" s="19" t="str">
        <f t="shared" si="56"/>
        <v>Small</v>
      </c>
    </row>
    <row r="1174" spans="1:19" hidden="1" outlineLevel="2" x14ac:dyDescent="0.45">
      <c r="A1174" s="20">
        <v>65902</v>
      </c>
      <c r="B1174" s="21">
        <v>42439</v>
      </c>
      <c r="C1174" s="22" t="s">
        <v>221</v>
      </c>
      <c r="D1174" s="22" t="s">
        <v>688</v>
      </c>
      <c r="E1174" s="22" t="str">
        <f t="shared" si="54"/>
        <v>Lucas Stewart</v>
      </c>
      <c r="F1174" s="22" t="s">
        <v>215</v>
      </c>
      <c r="G1174" s="22" t="s">
        <v>216</v>
      </c>
      <c r="H1174" s="22" t="s">
        <v>216</v>
      </c>
      <c r="I1174" s="22" t="s">
        <v>726</v>
      </c>
      <c r="J1174" s="22" t="s">
        <v>727</v>
      </c>
      <c r="K1174" s="22" t="s">
        <v>625</v>
      </c>
      <c r="L1174" s="22" t="s">
        <v>317</v>
      </c>
      <c r="M1174" s="22" t="s">
        <v>626</v>
      </c>
      <c r="N1174" s="22" t="s">
        <v>588</v>
      </c>
      <c r="O1174" s="23">
        <v>41.57</v>
      </c>
      <c r="P1174" s="23">
        <v>53.99</v>
      </c>
      <c r="Q1174" s="22">
        <v>1</v>
      </c>
      <c r="R1174" s="23">
        <f t="shared" si="55"/>
        <v>53.99</v>
      </c>
      <c r="S1174" s="24" t="str">
        <f t="shared" si="56"/>
        <v>Small</v>
      </c>
    </row>
    <row r="1175" spans="1:19" hidden="1" outlineLevel="2" x14ac:dyDescent="0.45">
      <c r="A1175" s="15">
        <v>65902</v>
      </c>
      <c r="B1175" s="16">
        <v>42439</v>
      </c>
      <c r="C1175" s="17" t="s">
        <v>221</v>
      </c>
      <c r="D1175" s="17" t="s">
        <v>688</v>
      </c>
      <c r="E1175" s="17" t="str">
        <f t="shared" si="54"/>
        <v>Lucas Stewart</v>
      </c>
      <c r="F1175" s="17" t="s">
        <v>215</v>
      </c>
      <c r="G1175" s="17" t="s">
        <v>216</v>
      </c>
      <c r="H1175" s="17" t="s">
        <v>216</v>
      </c>
      <c r="I1175" s="17" t="s">
        <v>648</v>
      </c>
      <c r="J1175" s="17" t="s">
        <v>649</v>
      </c>
      <c r="K1175" s="17" t="s">
        <v>649</v>
      </c>
      <c r="L1175" s="17"/>
      <c r="M1175" s="17" t="s">
        <v>615</v>
      </c>
      <c r="N1175" s="17" t="s">
        <v>574</v>
      </c>
      <c r="O1175" s="18">
        <v>3.74</v>
      </c>
      <c r="P1175" s="18">
        <v>9.99</v>
      </c>
      <c r="Q1175" s="17">
        <v>1</v>
      </c>
      <c r="R1175" s="18">
        <f t="shared" si="55"/>
        <v>9.99</v>
      </c>
      <c r="S1175" s="19" t="str">
        <f t="shared" si="56"/>
        <v>Small</v>
      </c>
    </row>
    <row r="1176" spans="1:19" hidden="1" outlineLevel="2" x14ac:dyDescent="0.45">
      <c r="A1176" s="20">
        <v>66051</v>
      </c>
      <c r="B1176" s="21">
        <v>42441</v>
      </c>
      <c r="C1176" s="22" t="s">
        <v>418</v>
      </c>
      <c r="D1176" s="22" t="s">
        <v>244</v>
      </c>
      <c r="E1176" s="22" t="str">
        <f t="shared" si="54"/>
        <v>Amanda Roberts</v>
      </c>
      <c r="F1176" s="22" t="s">
        <v>215</v>
      </c>
      <c r="G1176" s="22" t="s">
        <v>216</v>
      </c>
      <c r="H1176" s="22" t="s">
        <v>216</v>
      </c>
      <c r="I1176" s="22" t="s">
        <v>357</v>
      </c>
      <c r="J1176" s="22" t="s">
        <v>358</v>
      </c>
      <c r="K1176" s="22" t="s">
        <v>341</v>
      </c>
      <c r="L1176" s="22" t="s">
        <v>45</v>
      </c>
      <c r="M1176" s="22" t="s">
        <v>24</v>
      </c>
      <c r="N1176" s="22" t="s">
        <v>25</v>
      </c>
      <c r="O1176" s="23">
        <v>1251.98</v>
      </c>
      <c r="P1176" s="23">
        <v>2294.9899999999998</v>
      </c>
      <c r="Q1176" s="22">
        <v>1</v>
      </c>
      <c r="R1176" s="23">
        <f t="shared" si="55"/>
        <v>2294.9899999999998</v>
      </c>
      <c r="S1176" s="24" t="str">
        <f t="shared" si="56"/>
        <v>Large</v>
      </c>
    </row>
    <row r="1177" spans="1:19" hidden="1" outlineLevel="2" x14ac:dyDescent="0.45">
      <c r="A1177" s="15">
        <v>66051</v>
      </c>
      <c r="B1177" s="16">
        <v>42441</v>
      </c>
      <c r="C1177" s="17" t="s">
        <v>418</v>
      </c>
      <c r="D1177" s="17" t="s">
        <v>244</v>
      </c>
      <c r="E1177" s="17" t="str">
        <f t="shared" si="54"/>
        <v>Amanda Roberts</v>
      </c>
      <c r="F1177" s="17" t="s">
        <v>215</v>
      </c>
      <c r="G1177" s="17" t="s">
        <v>216</v>
      </c>
      <c r="H1177" s="17" t="s">
        <v>216</v>
      </c>
      <c r="I1177" s="17" t="s">
        <v>683</v>
      </c>
      <c r="J1177" s="17" t="s">
        <v>684</v>
      </c>
      <c r="K1177" s="17" t="s">
        <v>684</v>
      </c>
      <c r="L1177" s="17"/>
      <c r="M1177" s="17" t="s">
        <v>573</v>
      </c>
      <c r="N1177" s="17" t="s">
        <v>574</v>
      </c>
      <c r="O1177" s="18">
        <v>1.87</v>
      </c>
      <c r="P1177" s="18">
        <v>4.99</v>
      </c>
      <c r="Q1177" s="17">
        <v>1</v>
      </c>
      <c r="R1177" s="18">
        <f t="shared" si="55"/>
        <v>4.99</v>
      </c>
      <c r="S1177" s="19" t="str">
        <f t="shared" si="56"/>
        <v>Small</v>
      </c>
    </row>
    <row r="1178" spans="1:19" hidden="1" outlineLevel="2" x14ac:dyDescent="0.45">
      <c r="A1178" s="20">
        <v>66051</v>
      </c>
      <c r="B1178" s="21">
        <v>42441</v>
      </c>
      <c r="C1178" s="22" t="s">
        <v>418</v>
      </c>
      <c r="D1178" s="22" t="s">
        <v>244</v>
      </c>
      <c r="E1178" s="22" t="str">
        <f t="shared" si="54"/>
        <v>Amanda Roberts</v>
      </c>
      <c r="F1178" s="22" t="s">
        <v>215</v>
      </c>
      <c r="G1178" s="22" t="s">
        <v>216</v>
      </c>
      <c r="H1178" s="22" t="s">
        <v>216</v>
      </c>
      <c r="I1178" s="22" t="s">
        <v>686</v>
      </c>
      <c r="J1178" s="22" t="s">
        <v>687</v>
      </c>
      <c r="K1178" s="22" t="s">
        <v>687</v>
      </c>
      <c r="L1178" s="22"/>
      <c r="M1178" s="22" t="s">
        <v>573</v>
      </c>
      <c r="N1178" s="22" t="s">
        <v>574</v>
      </c>
      <c r="O1178" s="23">
        <v>13.09</v>
      </c>
      <c r="P1178" s="23">
        <v>35</v>
      </c>
      <c r="Q1178" s="22">
        <v>2</v>
      </c>
      <c r="R1178" s="23">
        <f t="shared" si="55"/>
        <v>70</v>
      </c>
      <c r="S1178" s="24" t="str">
        <f t="shared" si="56"/>
        <v>Small</v>
      </c>
    </row>
    <row r="1179" spans="1:19" hidden="1" outlineLevel="2" x14ac:dyDescent="0.45">
      <c r="A1179" s="15">
        <v>66099</v>
      </c>
      <c r="B1179" s="16">
        <v>42442</v>
      </c>
      <c r="C1179" s="17" t="s">
        <v>115</v>
      </c>
      <c r="D1179" s="17" t="s">
        <v>91</v>
      </c>
      <c r="E1179" s="17" t="str">
        <f t="shared" si="54"/>
        <v>Jennifer Simmons</v>
      </c>
      <c r="F1179" s="17" t="s">
        <v>215</v>
      </c>
      <c r="G1179" s="17" t="s">
        <v>216</v>
      </c>
      <c r="H1179" s="17" t="s">
        <v>216</v>
      </c>
      <c r="I1179" s="17" t="s">
        <v>715</v>
      </c>
      <c r="J1179" s="17" t="s">
        <v>716</v>
      </c>
      <c r="K1179" s="17" t="s">
        <v>646</v>
      </c>
      <c r="L1179" s="17" t="s">
        <v>632</v>
      </c>
      <c r="M1179" s="17" t="s">
        <v>626</v>
      </c>
      <c r="N1179" s="17" t="s">
        <v>588</v>
      </c>
      <c r="O1179" s="18">
        <v>38.49</v>
      </c>
      <c r="P1179" s="18">
        <v>49.99</v>
      </c>
      <c r="Q1179" s="17">
        <v>3</v>
      </c>
      <c r="R1179" s="18">
        <f t="shared" si="55"/>
        <v>149.97</v>
      </c>
      <c r="S1179" s="19" t="str">
        <f t="shared" si="56"/>
        <v>Small</v>
      </c>
    </row>
    <row r="1180" spans="1:19" hidden="1" outlineLevel="2" x14ac:dyDescent="0.45">
      <c r="A1180" s="20">
        <v>66099</v>
      </c>
      <c r="B1180" s="21">
        <v>42442</v>
      </c>
      <c r="C1180" s="22" t="s">
        <v>115</v>
      </c>
      <c r="D1180" s="22" t="s">
        <v>91</v>
      </c>
      <c r="E1180" s="22" t="str">
        <f t="shared" si="54"/>
        <v>Jennifer Simmons</v>
      </c>
      <c r="F1180" s="22" t="s">
        <v>215</v>
      </c>
      <c r="G1180" s="22" t="s">
        <v>216</v>
      </c>
      <c r="H1180" s="22" t="s">
        <v>216</v>
      </c>
      <c r="I1180" s="22" t="s">
        <v>608</v>
      </c>
      <c r="J1180" s="22" t="s">
        <v>609</v>
      </c>
      <c r="K1180" s="22" t="s">
        <v>591</v>
      </c>
      <c r="L1180" s="22" t="s">
        <v>532</v>
      </c>
      <c r="M1180" s="22" t="s">
        <v>592</v>
      </c>
      <c r="N1180" s="22" t="s">
        <v>574</v>
      </c>
      <c r="O1180" s="23">
        <v>13.09</v>
      </c>
      <c r="P1180" s="23">
        <v>34.99</v>
      </c>
      <c r="Q1180" s="22">
        <v>1</v>
      </c>
      <c r="R1180" s="23">
        <f t="shared" si="55"/>
        <v>34.99</v>
      </c>
      <c r="S1180" s="24" t="str">
        <f t="shared" si="56"/>
        <v>Small</v>
      </c>
    </row>
    <row r="1181" spans="1:19" hidden="1" outlineLevel="2" x14ac:dyDescent="0.45">
      <c r="A1181" s="15">
        <v>66099</v>
      </c>
      <c r="B1181" s="16">
        <v>42442</v>
      </c>
      <c r="C1181" s="17" t="s">
        <v>115</v>
      </c>
      <c r="D1181" s="17" t="s">
        <v>91</v>
      </c>
      <c r="E1181" s="17" t="str">
        <f t="shared" si="54"/>
        <v>Jennifer Simmons</v>
      </c>
      <c r="F1181" s="17" t="s">
        <v>215</v>
      </c>
      <c r="G1181" s="17" t="s">
        <v>216</v>
      </c>
      <c r="H1181" s="17" t="s">
        <v>216</v>
      </c>
      <c r="I1181" s="17" t="s">
        <v>580</v>
      </c>
      <c r="J1181" s="17" t="s">
        <v>581</v>
      </c>
      <c r="K1181" s="17" t="s">
        <v>581</v>
      </c>
      <c r="L1181" s="17"/>
      <c r="M1181" s="17" t="s">
        <v>573</v>
      </c>
      <c r="N1181" s="17" t="s">
        <v>574</v>
      </c>
      <c r="O1181" s="18">
        <v>1.87</v>
      </c>
      <c r="P1181" s="18">
        <v>4.99</v>
      </c>
      <c r="Q1181" s="17">
        <v>2</v>
      </c>
      <c r="R1181" s="18">
        <f t="shared" si="55"/>
        <v>9.98</v>
      </c>
      <c r="S1181" s="19" t="str">
        <f t="shared" si="56"/>
        <v>Small</v>
      </c>
    </row>
    <row r="1182" spans="1:19" hidden="1" outlineLevel="2" x14ac:dyDescent="0.45">
      <c r="A1182" s="20">
        <v>66099</v>
      </c>
      <c r="B1182" s="21">
        <v>42442</v>
      </c>
      <c r="C1182" s="22" t="s">
        <v>115</v>
      </c>
      <c r="D1182" s="22" t="s">
        <v>91</v>
      </c>
      <c r="E1182" s="22" t="str">
        <f t="shared" si="54"/>
        <v>Jennifer Simmons</v>
      </c>
      <c r="F1182" s="22" t="s">
        <v>215</v>
      </c>
      <c r="G1182" s="22" t="s">
        <v>216</v>
      </c>
      <c r="H1182" s="22" t="s">
        <v>216</v>
      </c>
      <c r="I1182" s="22" t="s">
        <v>582</v>
      </c>
      <c r="J1182" s="22" t="s">
        <v>583</v>
      </c>
      <c r="K1182" s="22" t="s">
        <v>583</v>
      </c>
      <c r="L1182" s="22"/>
      <c r="M1182" s="22" t="s">
        <v>573</v>
      </c>
      <c r="N1182" s="22" t="s">
        <v>574</v>
      </c>
      <c r="O1182" s="23">
        <v>10.84</v>
      </c>
      <c r="P1182" s="23">
        <v>28.99</v>
      </c>
      <c r="Q1182" s="22">
        <v>1</v>
      </c>
      <c r="R1182" s="23">
        <f t="shared" si="55"/>
        <v>28.99</v>
      </c>
      <c r="S1182" s="24" t="str">
        <f t="shared" si="56"/>
        <v>Small</v>
      </c>
    </row>
    <row r="1183" spans="1:19" hidden="1" outlineLevel="2" x14ac:dyDescent="0.45">
      <c r="A1183" s="15">
        <v>66099</v>
      </c>
      <c r="B1183" s="16">
        <v>42442</v>
      </c>
      <c r="C1183" s="17" t="s">
        <v>115</v>
      </c>
      <c r="D1183" s="17" t="s">
        <v>91</v>
      </c>
      <c r="E1183" s="17" t="str">
        <f t="shared" si="54"/>
        <v>Jennifer Simmons</v>
      </c>
      <c r="F1183" s="17" t="s">
        <v>215</v>
      </c>
      <c r="G1183" s="17" t="s">
        <v>216</v>
      </c>
      <c r="H1183" s="17" t="s">
        <v>216</v>
      </c>
      <c r="I1183" s="17" t="s">
        <v>629</v>
      </c>
      <c r="J1183" s="17" t="s">
        <v>630</v>
      </c>
      <c r="K1183" s="17" t="s">
        <v>631</v>
      </c>
      <c r="L1183" s="17" t="s">
        <v>632</v>
      </c>
      <c r="M1183" s="17" t="s">
        <v>633</v>
      </c>
      <c r="N1183" s="17" t="s">
        <v>588</v>
      </c>
      <c r="O1183" s="18">
        <v>6.92</v>
      </c>
      <c r="P1183" s="18">
        <v>8.99</v>
      </c>
      <c r="Q1183" s="17">
        <v>4</v>
      </c>
      <c r="R1183" s="18">
        <f t="shared" si="55"/>
        <v>35.96</v>
      </c>
      <c r="S1183" s="19" t="str">
        <f t="shared" si="56"/>
        <v>Small</v>
      </c>
    </row>
    <row r="1184" spans="1:19" hidden="1" outlineLevel="2" x14ac:dyDescent="0.45">
      <c r="A1184" s="20">
        <v>66254</v>
      </c>
      <c r="B1184" s="21">
        <v>42444</v>
      </c>
      <c r="C1184" s="22" t="s">
        <v>483</v>
      </c>
      <c r="D1184" s="22" t="s">
        <v>553</v>
      </c>
      <c r="E1184" s="22" t="str">
        <f t="shared" si="54"/>
        <v>Sarah Long</v>
      </c>
      <c r="F1184" s="22" t="s">
        <v>215</v>
      </c>
      <c r="G1184" s="22" t="s">
        <v>216</v>
      </c>
      <c r="H1184" s="22" t="s">
        <v>216</v>
      </c>
      <c r="I1184" s="22" t="s">
        <v>668</v>
      </c>
      <c r="J1184" s="22" t="s">
        <v>669</v>
      </c>
      <c r="K1184" s="22" t="s">
        <v>622</v>
      </c>
      <c r="L1184" s="22" t="s">
        <v>317</v>
      </c>
      <c r="M1184" s="22" t="s">
        <v>32</v>
      </c>
      <c r="N1184" s="22" t="s">
        <v>25</v>
      </c>
      <c r="O1184" s="23">
        <v>1082.51</v>
      </c>
      <c r="P1184" s="23">
        <v>1700.99</v>
      </c>
      <c r="Q1184" s="22">
        <v>1</v>
      </c>
      <c r="R1184" s="23">
        <f t="shared" si="55"/>
        <v>1700.99</v>
      </c>
      <c r="S1184" s="24" t="str">
        <f t="shared" si="56"/>
        <v>Large</v>
      </c>
    </row>
    <row r="1185" spans="1:19" hidden="1" outlineLevel="2" x14ac:dyDescent="0.45">
      <c r="A1185" s="15">
        <v>66254</v>
      </c>
      <c r="B1185" s="16">
        <v>42444</v>
      </c>
      <c r="C1185" s="17" t="s">
        <v>483</v>
      </c>
      <c r="D1185" s="17" t="s">
        <v>553</v>
      </c>
      <c r="E1185" s="17" t="str">
        <f t="shared" si="54"/>
        <v>Sarah Long</v>
      </c>
      <c r="F1185" s="17" t="s">
        <v>215</v>
      </c>
      <c r="G1185" s="17" t="s">
        <v>216</v>
      </c>
      <c r="H1185" s="17" t="s">
        <v>216</v>
      </c>
      <c r="I1185" s="17" t="s">
        <v>666</v>
      </c>
      <c r="J1185" s="17" t="s">
        <v>667</v>
      </c>
      <c r="K1185" s="17" t="s">
        <v>667</v>
      </c>
      <c r="L1185" s="17"/>
      <c r="M1185" s="17" t="s">
        <v>573</v>
      </c>
      <c r="N1185" s="17" t="s">
        <v>574</v>
      </c>
      <c r="O1185" s="18">
        <v>9.35</v>
      </c>
      <c r="P1185" s="18">
        <v>24.99</v>
      </c>
      <c r="Q1185" s="17">
        <v>1</v>
      </c>
      <c r="R1185" s="18">
        <f t="shared" si="55"/>
        <v>24.99</v>
      </c>
      <c r="S1185" s="19" t="str">
        <f t="shared" si="56"/>
        <v>Small</v>
      </c>
    </row>
    <row r="1186" spans="1:19" hidden="1" outlineLevel="2" x14ac:dyDescent="0.45">
      <c r="A1186" s="20">
        <v>66254</v>
      </c>
      <c r="B1186" s="21">
        <v>42444</v>
      </c>
      <c r="C1186" s="22" t="s">
        <v>483</v>
      </c>
      <c r="D1186" s="22" t="s">
        <v>553</v>
      </c>
      <c r="E1186" s="22" t="str">
        <f t="shared" si="54"/>
        <v>Sarah Long</v>
      </c>
      <c r="F1186" s="22" t="s">
        <v>215</v>
      </c>
      <c r="G1186" s="22" t="s">
        <v>216</v>
      </c>
      <c r="H1186" s="22" t="s">
        <v>216</v>
      </c>
      <c r="I1186" s="22" t="s">
        <v>594</v>
      </c>
      <c r="J1186" s="22" t="s">
        <v>595</v>
      </c>
      <c r="K1186" s="22" t="s">
        <v>595</v>
      </c>
      <c r="L1186" s="22"/>
      <c r="M1186" s="22" t="s">
        <v>573</v>
      </c>
      <c r="N1186" s="22" t="s">
        <v>574</v>
      </c>
      <c r="O1186" s="23">
        <v>1.49</v>
      </c>
      <c r="P1186" s="23">
        <v>3.99</v>
      </c>
      <c r="Q1186" s="22">
        <v>3</v>
      </c>
      <c r="R1186" s="23">
        <f t="shared" si="55"/>
        <v>11.97</v>
      </c>
      <c r="S1186" s="24" t="str">
        <f t="shared" si="56"/>
        <v>Small</v>
      </c>
    </row>
    <row r="1187" spans="1:19" hidden="1" outlineLevel="2" x14ac:dyDescent="0.45">
      <c r="A1187" s="15">
        <v>66341</v>
      </c>
      <c r="B1187" s="16">
        <v>42446</v>
      </c>
      <c r="C1187" s="17" t="s">
        <v>121</v>
      </c>
      <c r="D1187" s="17" t="s">
        <v>130</v>
      </c>
      <c r="E1187" s="17" t="str">
        <f t="shared" si="54"/>
        <v>Jonathan Butler</v>
      </c>
      <c r="F1187" s="17" t="s">
        <v>215</v>
      </c>
      <c r="G1187" s="17" t="s">
        <v>216</v>
      </c>
      <c r="H1187" s="17" t="s">
        <v>216</v>
      </c>
      <c r="I1187" s="17" t="s">
        <v>616</v>
      </c>
      <c r="J1187" s="17" t="s">
        <v>617</v>
      </c>
      <c r="K1187" s="17" t="s">
        <v>618</v>
      </c>
      <c r="L1187" s="17"/>
      <c r="M1187" s="17" t="s">
        <v>615</v>
      </c>
      <c r="N1187" s="17" t="s">
        <v>574</v>
      </c>
      <c r="O1187" s="18">
        <v>1.87</v>
      </c>
      <c r="P1187" s="18">
        <v>4.99</v>
      </c>
      <c r="Q1187" s="17">
        <v>2</v>
      </c>
      <c r="R1187" s="18">
        <f t="shared" si="55"/>
        <v>9.98</v>
      </c>
      <c r="S1187" s="19" t="str">
        <f t="shared" si="56"/>
        <v>Small</v>
      </c>
    </row>
    <row r="1188" spans="1:19" hidden="1" outlineLevel="2" x14ac:dyDescent="0.45">
      <c r="A1188" s="20">
        <v>66715</v>
      </c>
      <c r="B1188" s="21">
        <v>42452</v>
      </c>
      <c r="C1188" s="22" t="s">
        <v>524</v>
      </c>
      <c r="D1188" s="22" t="s">
        <v>122</v>
      </c>
      <c r="E1188" s="22" t="str">
        <f t="shared" si="54"/>
        <v>Blake Green</v>
      </c>
      <c r="F1188" s="22" t="s">
        <v>215</v>
      </c>
      <c r="G1188" s="22" t="s">
        <v>216</v>
      </c>
      <c r="H1188" s="22" t="s">
        <v>216</v>
      </c>
      <c r="I1188" s="22" t="s">
        <v>705</v>
      </c>
      <c r="J1188" s="22" t="s">
        <v>706</v>
      </c>
      <c r="K1188" s="22" t="s">
        <v>706</v>
      </c>
      <c r="L1188" s="22"/>
      <c r="M1188" s="22" t="s">
        <v>573</v>
      </c>
      <c r="N1188" s="22" t="s">
        <v>574</v>
      </c>
      <c r="O1188" s="23">
        <v>9.35</v>
      </c>
      <c r="P1188" s="23">
        <v>24.99</v>
      </c>
      <c r="Q1188" s="22">
        <v>1</v>
      </c>
      <c r="R1188" s="23">
        <f t="shared" si="55"/>
        <v>24.99</v>
      </c>
      <c r="S1188" s="24" t="str">
        <f t="shared" si="56"/>
        <v>Small</v>
      </c>
    </row>
    <row r="1189" spans="1:19" hidden="1" outlineLevel="2" x14ac:dyDescent="0.45">
      <c r="A1189" s="15">
        <v>66715</v>
      </c>
      <c r="B1189" s="16">
        <v>42452</v>
      </c>
      <c r="C1189" s="17" t="s">
        <v>524</v>
      </c>
      <c r="D1189" s="17" t="s">
        <v>122</v>
      </c>
      <c r="E1189" s="17" t="str">
        <f t="shared" si="54"/>
        <v>Blake Green</v>
      </c>
      <c r="F1189" s="17" t="s">
        <v>215</v>
      </c>
      <c r="G1189" s="17" t="s">
        <v>216</v>
      </c>
      <c r="H1189" s="17" t="s">
        <v>216</v>
      </c>
      <c r="I1189" s="17" t="s">
        <v>663</v>
      </c>
      <c r="J1189" s="17" t="s">
        <v>664</v>
      </c>
      <c r="K1189" s="17" t="s">
        <v>665</v>
      </c>
      <c r="L1189" s="17"/>
      <c r="M1189" s="17" t="s">
        <v>573</v>
      </c>
      <c r="N1189" s="17" t="s">
        <v>574</v>
      </c>
      <c r="O1189" s="18">
        <v>0.86</v>
      </c>
      <c r="P1189" s="18">
        <v>2.29</v>
      </c>
      <c r="Q1189" s="17">
        <v>2</v>
      </c>
      <c r="R1189" s="18">
        <f t="shared" si="55"/>
        <v>4.58</v>
      </c>
      <c r="S1189" s="19" t="str">
        <f t="shared" si="56"/>
        <v>Small</v>
      </c>
    </row>
    <row r="1190" spans="1:19" hidden="1" outlineLevel="2" x14ac:dyDescent="0.45">
      <c r="A1190" s="20">
        <v>67471</v>
      </c>
      <c r="B1190" s="21">
        <v>42462</v>
      </c>
      <c r="C1190" s="22" t="s">
        <v>85</v>
      </c>
      <c r="D1190" s="22" t="s">
        <v>688</v>
      </c>
      <c r="E1190" s="22" t="str">
        <f t="shared" si="54"/>
        <v>Alexandria Stewart</v>
      </c>
      <c r="F1190" s="22" t="s">
        <v>215</v>
      </c>
      <c r="G1190" s="22" t="s">
        <v>216</v>
      </c>
      <c r="H1190" s="22" t="s">
        <v>216</v>
      </c>
      <c r="I1190" s="22" t="s">
        <v>668</v>
      </c>
      <c r="J1190" s="22" t="s">
        <v>669</v>
      </c>
      <c r="K1190" s="22" t="s">
        <v>622</v>
      </c>
      <c r="L1190" s="22" t="s">
        <v>317</v>
      </c>
      <c r="M1190" s="22" t="s">
        <v>32</v>
      </c>
      <c r="N1190" s="22" t="s">
        <v>25</v>
      </c>
      <c r="O1190" s="23">
        <v>1082.51</v>
      </c>
      <c r="P1190" s="23">
        <v>1700.99</v>
      </c>
      <c r="Q1190" s="22">
        <v>1</v>
      </c>
      <c r="R1190" s="23">
        <f t="shared" si="55"/>
        <v>1700.99</v>
      </c>
      <c r="S1190" s="24" t="str">
        <f t="shared" si="56"/>
        <v>Large</v>
      </c>
    </row>
    <row r="1191" spans="1:19" hidden="1" outlineLevel="2" x14ac:dyDescent="0.45">
      <c r="A1191" s="15">
        <v>67544</v>
      </c>
      <c r="B1191" s="16">
        <v>42463</v>
      </c>
      <c r="C1191" s="17" t="s">
        <v>90</v>
      </c>
      <c r="D1191" s="17" t="s">
        <v>488</v>
      </c>
      <c r="E1191" s="17" t="str">
        <f t="shared" si="54"/>
        <v>Brianna Rodriguez</v>
      </c>
      <c r="F1191" s="17" t="s">
        <v>215</v>
      </c>
      <c r="G1191" s="17" t="s">
        <v>216</v>
      </c>
      <c r="H1191" s="17" t="s">
        <v>216</v>
      </c>
      <c r="I1191" s="17" t="s">
        <v>993</v>
      </c>
      <c r="J1191" s="17" t="s">
        <v>994</v>
      </c>
      <c r="K1191" s="17" t="s">
        <v>652</v>
      </c>
      <c r="L1191" s="17" t="s">
        <v>23</v>
      </c>
      <c r="M1191" s="17" t="s">
        <v>24</v>
      </c>
      <c r="N1191" s="17" t="s">
        <v>25</v>
      </c>
      <c r="O1191" s="18">
        <v>308.22000000000003</v>
      </c>
      <c r="P1191" s="18">
        <v>564.99</v>
      </c>
      <c r="Q1191" s="17">
        <v>1</v>
      </c>
      <c r="R1191" s="18">
        <f t="shared" si="55"/>
        <v>564.99</v>
      </c>
      <c r="S1191" s="19" t="str">
        <f t="shared" si="56"/>
        <v>Medium</v>
      </c>
    </row>
    <row r="1192" spans="1:19" hidden="1" outlineLevel="2" x14ac:dyDescent="0.45">
      <c r="A1192" s="20">
        <v>67544</v>
      </c>
      <c r="B1192" s="21">
        <v>42463</v>
      </c>
      <c r="C1192" s="22" t="s">
        <v>90</v>
      </c>
      <c r="D1192" s="22" t="s">
        <v>488</v>
      </c>
      <c r="E1192" s="22" t="str">
        <f t="shared" si="54"/>
        <v>Brianna Rodriguez</v>
      </c>
      <c r="F1192" s="22" t="s">
        <v>215</v>
      </c>
      <c r="G1192" s="22" t="s">
        <v>216</v>
      </c>
      <c r="H1192" s="22" t="s">
        <v>216</v>
      </c>
      <c r="I1192" s="22" t="s">
        <v>648</v>
      </c>
      <c r="J1192" s="22" t="s">
        <v>649</v>
      </c>
      <c r="K1192" s="22" t="s">
        <v>649</v>
      </c>
      <c r="L1192" s="22"/>
      <c r="M1192" s="22" t="s">
        <v>615</v>
      </c>
      <c r="N1192" s="22" t="s">
        <v>574</v>
      </c>
      <c r="O1192" s="23">
        <v>3.74</v>
      </c>
      <c r="P1192" s="23">
        <v>9.99</v>
      </c>
      <c r="Q1192" s="22">
        <v>2</v>
      </c>
      <c r="R1192" s="23">
        <f t="shared" si="55"/>
        <v>19.98</v>
      </c>
      <c r="S1192" s="24" t="str">
        <f t="shared" si="56"/>
        <v>Small</v>
      </c>
    </row>
    <row r="1193" spans="1:19" hidden="1" outlineLevel="2" x14ac:dyDescent="0.45">
      <c r="A1193" s="15">
        <v>67544</v>
      </c>
      <c r="B1193" s="16">
        <v>42463</v>
      </c>
      <c r="C1193" s="17" t="s">
        <v>90</v>
      </c>
      <c r="D1193" s="17" t="s">
        <v>488</v>
      </c>
      <c r="E1193" s="17" t="str">
        <f t="shared" si="54"/>
        <v>Brianna Rodriguez</v>
      </c>
      <c r="F1193" s="17" t="s">
        <v>215</v>
      </c>
      <c r="G1193" s="17" t="s">
        <v>216</v>
      </c>
      <c r="H1193" s="17" t="s">
        <v>216</v>
      </c>
      <c r="I1193" s="17" t="s">
        <v>616</v>
      </c>
      <c r="J1193" s="17" t="s">
        <v>617</v>
      </c>
      <c r="K1193" s="17" t="s">
        <v>618</v>
      </c>
      <c r="L1193" s="17"/>
      <c r="M1193" s="17" t="s">
        <v>615</v>
      </c>
      <c r="N1193" s="17" t="s">
        <v>574</v>
      </c>
      <c r="O1193" s="18">
        <v>1.87</v>
      </c>
      <c r="P1193" s="18">
        <v>4.99</v>
      </c>
      <c r="Q1193" s="17">
        <v>1</v>
      </c>
      <c r="R1193" s="18">
        <f t="shared" si="55"/>
        <v>4.99</v>
      </c>
      <c r="S1193" s="19" t="str">
        <f t="shared" si="56"/>
        <v>Small</v>
      </c>
    </row>
    <row r="1194" spans="1:19" hidden="1" outlineLevel="2" x14ac:dyDescent="0.45">
      <c r="A1194" s="20">
        <v>67544</v>
      </c>
      <c r="B1194" s="21">
        <v>42463</v>
      </c>
      <c r="C1194" s="22" t="s">
        <v>90</v>
      </c>
      <c r="D1194" s="22" t="s">
        <v>488</v>
      </c>
      <c r="E1194" s="22" t="str">
        <f t="shared" si="54"/>
        <v>Brianna Rodriguez</v>
      </c>
      <c r="F1194" s="22" t="s">
        <v>215</v>
      </c>
      <c r="G1194" s="22" t="s">
        <v>216</v>
      </c>
      <c r="H1194" s="22" t="s">
        <v>216</v>
      </c>
      <c r="I1194" s="22" t="s">
        <v>629</v>
      </c>
      <c r="J1194" s="22" t="s">
        <v>630</v>
      </c>
      <c r="K1194" s="22" t="s">
        <v>631</v>
      </c>
      <c r="L1194" s="22" t="s">
        <v>632</v>
      </c>
      <c r="M1194" s="22" t="s">
        <v>633</v>
      </c>
      <c r="N1194" s="22" t="s">
        <v>588</v>
      </c>
      <c r="O1194" s="23">
        <v>6.92</v>
      </c>
      <c r="P1194" s="23">
        <v>8.99</v>
      </c>
      <c r="Q1194" s="22">
        <v>1</v>
      </c>
      <c r="R1194" s="23">
        <f t="shared" si="55"/>
        <v>8.99</v>
      </c>
      <c r="S1194" s="24" t="str">
        <f t="shared" si="56"/>
        <v>Small</v>
      </c>
    </row>
    <row r="1195" spans="1:19" hidden="1" outlineLevel="2" x14ac:dyDescent="0.45">
      <c r="A1195" s="15">
        <v>67589</v>
      </c>
      <c r="B1195" s="16">
        <v>42464</v>
      </c>
      <c r="C1195" s="17" t="s">
        <v>891</v>
      </c>
      <c r="D1195" s="17" t="s">
        <v>765</v>
      </c>
      <c r="E1195" s="17" t="str">
        <f t="shared" si="54"/>
        <v>Miguel White</v>
      </c>
      <c r="F1195" s="17" t="s">
        <v>215</v>
      </c>
      <c r="G1195" s="17" t="s">
        <v>216</v>
      </c>
      <c r="H1195" s="17" t="s">
        <v>216</v>
      </c>
      <c r="I1195" s="17" t="s">
        <v>580</v>
      </c>
      <c r="J1195" s="17" t="s">
        <v>581</v>
      </c>
      <c r="K1195" s="17" t="s">
        <v>581</v>
      </c>
      <c r="L1195" s="17"/>
      <c r="M1195" s="17" t="s">
        <v>573</v>
      </c>
      <c r="N1195" s="17" t="s">
        <v>574</v>
      </c>
      <c r="O1195" s="18">
        <v>1.87</v>
      </c>
      <c r="P1195" s="18">
        <v>4.99</v>
      </c>
      <c r="Q1195" s="17">
        <v>2</v>
      </c>
      <c r="R1195" s="18">
        <f t="shared" si="55"/>
        <v>9.98</v>
      </c>
      <c r="S1195" s="19" t="str">
        <f t="shared" si="56"/>
        <v>Small</v>
      </c>
    </row>
    <row r="1196" spans="1:19" hidden="1" outlineLevel="2" x14ac:dyDescent="0.45">
      <c r="A1196" s="20">
        <v>67589</v>
      </c>
      <c r="B1196" s="21">
        <v>42464</v>
      </c>
      <c r="C1196" s="22" t="s">
        <v>891</v>
      </c>
      <c r="D1196" s="22" t="s">
        <v>765</v>
      </c>
      <c r="E1196" s="22" t="str">
        <f t="shared" si="54"/>
        <v>Miguel White</v>
      </c>
      <c r="F1196" s="22" t="s">
        <v>215</v>
      </c>
      <c r="G1196" s="22" t="s">
        <v>216</v>
      </c>
      <c r="H1196" s="22" t="s">
        <v>216</v>
      </c>
      <c r="I1196" s="22" t="s">
        <v>582</v>
      </c>
      <c r="J1196" s="22" t="s">
        <v>583</v>
      </c>
      <c r="K1196" s="22" t="s">
        <v>583</v>
      </c>
      <c r="L1196" s="22"/>
      <c r="M1196" s="22" t="s">
        <v>573</v>
      </c>
      <c r="N1196" s="22" t="s">
        <v>574</v>
      </c>
      <c r="O1196" s="23">
        <v>10.84</v>
      </c>
      <c r="P1196" s="23">
        <v>28.99</v>
      </c>
      <c r="Q1196" s="22">
        <v>2</v>
      </c>
      <c r="R1196" s="23">
        <f t="shared" si="55"/>
        <v>57.98</v>
      </c>
      <c r="S1196" s="24" t="str">
        <f t="shared" si="56"/>
        <v>Small</v>
      </c>
    </row>
    <row r="1197" spans="1:19" hidden="1" outlineLevel="2" x14ac:dyDescent="0.45">
      <c r="A1197" s="15">
        <v>67651</v>
      </c>
      <c r="B1197" s="16">
        <v>42465</v>
      </c>
      <c r="C1197" s="17" t="s">
        <v>514</v>
      </c>
      <c r="D1197" s="17" t="s">
        <v>93</v>
      </c>
      <c r="E1197" s="17" t="str">
        <f t="shared" si="54"/>
        <v>Andrea Rogers</v>
      </c>
      <c r="F1197" s="17" t="s">
        <v>215</v>
      </c>
      <c r="G1197" s="17" t="s">
        <v>216</v>
      </c>
      <c r="H1197" s="17" t="s">
        <v>216</v>
      </c>
      <c r="I1197" s="17" t="s">
        <v>594</v>
      </c>
      <c r="J1197" s="17" t="s">
        <v>595</v>
      </c>
      <c r="K1197" s="17" t="s">
        <v>595</v>
      </c>
      <c r="L1197" s="17"/>
      <c r="M1197" s="17" t="s">
        <v>573</v>
      </c>
      <c r="N1197" s="17" t="s">
        <v>574</v>
      </c>
      <c r="O1197" s="18">
        <v>1.49</v>
      </c>
      <c r="P1197" s="18">
        <v>3.99</v>
      </c>
      <c r="Q1197" s="17">
        <v>1</v>
      </c>
      <c r="R1197" s="18">
        <f t="shared" si="55"/>
        <v>3.99</v>
      </c>
      <c r="S1197" s="19" t="str">
        <f t="shared" si="56"/>
        <v>Small</v>
      </c>
    </row>
    <row r="1198" spans="1:19" hidden="1" outlineLevel="2" x14ac:dyDescent="0.45">
      <c r="A1198" s="20">
        <v>67651</v>
      </c>
      <c r="B1198" s="21">
        <v>42465</v>
      </c>
      <c r="C1198" s="22" t="s">
        <v>514</v>
      </c>
      <c r="D1198" s="22" t="s">
        <v>93</v>
      </c>
      <c r="E1198" s="22" t="str">
        <f t="shared" si="54"/>
        <v>Andrea Rogers</v>
      </c>
      <c r="F1198" s="22" t="s">
        <v>215</v>
      </c>
      <c r="G1198" s="22" t="s">
        <v>216</v>
      </c>
      <c r="H1198" s="22" t="s">
        <v>216</v>
      </c>
      <c r="I1198" s="22" t="s">
        <v>666</v>
      </c>
      <c r="J1198" s="22" t="s">
        <v>667</v>
      </c>
      <c r="K1198" s="22" t="s">
        <v>667</v>
      </c>
      <c r="L1198" s="22"/>
      <c r="M1198" s="22" t="s">
        <v>573</v>
      </c>
      <c r="N1198" s="22" t="s">
        <v>574</v>
      </c>
      <c r="O1198" s="23">
        <v>9.35</v>
      </c>
      <c r="P1198" s="23">
        <v>24.99</v>
      </c>
      <c r="Q1198" s="22">
        <v>2</v>
      </c>
      <c r="R1198" s="23">
        <f t="shared" si="55"/>
        <v>49.98</v>
      </c>
      <c r="S1198" s="24" t="str">
        <f t="shared" si="56"/>
        <v>Small</v>
      </c>
    </row>
    <row r="1199" spans="1:19" hidden="1" outlineLevel="2" x14ac:dyDescent="0.45">
      <c r="A1199" s="15">
        <v>67651</v>
      </c>
      <c r="B1199" s="16">
        <v>42465</v>
      </c>
      <c r="C1199" s="17" t="s">
        <v>514</v>
      </c>
      <c r="D1199" s="17" t="s">
        <v>93</v>
      </c>
      <c r="E1199" s="17" t="str">
        <f t="shared" si="54"/>
        <v>Andrea Rogers</v>
      </c>
      <c r="F1199" s="17" t="s">
        <v>215</v>
      </c>
      <c r="G1199" s="17" t="s">
        <v>216</v>
      </c>
      <c r="H1199" s="17" t="s">
        <v>216</v>
      </c>
      <c r="I1199" s="17" t="s">
        <v>589</v>
      </c>
      <c r="J1199" s="17" t="s">
        <v>590</v>
      </c>
      <c r="K1199" s="17" t="s">
        <v>591</v>
      </c>
      <c r="L1199" s="17" t="s">
        <v>45</v>
      </c>
      <c r="M1199" s="17" t="s">
        <v>592</v>
      </c>
      <c r="N1199" s="17" t="s">
        <v>574</v>
      </c>
      <c r="O1199" s="18">
        <v>13.09</v>
      </c>
      <c r="P1199" s="18">
        <v>34.99</v>
      </c>
      <c r="Q1199" s="17">
        <v>2</v>
      </c>
      <c r="R1199" s="18">
        <f t="shared" si="55"/>
        <v>69.98</v>
      </c>
      <c r="S1199" s="19" t="str">
        <f t="shared" si="56"/>
        <v>Small</v>
      </c>
    </row>
    <row r="1200" spans="1:19" hidden="1" outlineLevel="2" x14ac:dyDescent="0.45">
      <c r="A1200" s="20">
        <v>67918</v>
      </c>
      <c r="B1200" s="21">
        <v>42469</v>
      </c>
      <c r="C1200" s="22" t="s">
        <v>755</v>
      </c>
      <c r="D1200" s="22" t="s">
        <v>136</v>
      </c>
      <c r="E1200" s="22" t="str">
        <f t="shared" si="54"/>
        <v>Arturo Sun</v>
      </c>
      <c r="F1200" s="22" t="s">
        <v>215</v>
      </c>
      <c r="G1200" s="22" t="s">
        <v>216</v>
      </c>
      <c r="H1200" s="22" t="s">
        <v>216</v>
      </c>
      <c r="I1200" s="22" t="s">
        <v>681</v>
      </c>
      <c r="J1200" s="22" t="s">
        <v>682</v>
      </c>
      <c r="K1200" s="22" t="s">
        <v>682</v>
      </c>
      <c r="L1200" s="22"/>
      <c r="M1200" s="22" t="s">
        <v>573</v>
      </c>
      <c r="N1200" s="22" t="s">
        <v>574</v>
      </c>
      <c r="O1200" s="23">
        <v>11.22</v>
      </c>
      <c r="P1200" s="23">
        <v>29.99</v>
      </c>
      <c r="Q1200" s="22">
        <v>1</v>
      </c>
      <c r="R1200" s="23">
        <f t="shared" si="55"/>
        <v>29.99</v>
      </c>
      <c r="S1200" s="24" t="str">
        <f t="shared" si="56"/>
        <v>Small</v>
      </c>
    </row>
    <row r="1201" spans="1:19" hidden="1" outlineLevel="2" x14ac:dyDescent="0.45">
      <c r="A1201" s="15">
        <v>67918</v>
      </c>
      <c r="B1201" s="16">
        <v>42469</v>
      </c>
      <c r="C1201" s="17" t="s">
        <v>755</v>
      </c>
      <c r="D1201" s="17" t="s">
        <v>136</v>
      </c>
      <c r="E1201" s="17" t="str">
        <f t="shared" si="54"/>
        <v>Arturo Sun</v>
      </c>
      <c r="F1201" s="17" t="s">
        <v>215</v>
      </c>
      <c r="G1201" s="17" t="s">
        <v>216</v>
      </c>
      <c r="H1201" s="17" t="s">
        <v>216</v>
      </c>
      <c r="I1201" s="17" t="s">
        <v>683</v>
      </c>
      <c r="J1201" s="17" t="s">
        <v>684</v>
      </c>
      <c r="K1201" s="17" t="s">
        <v>684</v>
      </c>
      <c r="L1201" s="17"/>
      <c r="M1201" s="17" t="s">
        <v>573</v>
      </c>
      <c r="N1201" s="17" t="s">
        <v>574</v>
      </c>
      <c r="O1201" s="18">
        <v>1.87</v>
      </c>
      <c r="P1201" s="18">
        <v>4.99</v>
      </c>
      <c r="Q1201" s="17">
        <v>1</v>
      </c>
      <c r="R1201" s="18">
        <f t="shared" si="55"/>
        <v>4.99</v>
      </c>
      <c r="S1201" s="19" t="str">
        <f t="shared" si="56"/>
        <v>Small</v>
      </c>
    </row>
    <row r="1202" spans="1:19" hidden="1" outlineLevel="2" x14ac:dyDescent="0.45">
      <c r="A1202" s="20">
        <v>67918</v>
      </c>
      <c r="B1202" s="21">
        <v>42469</v>
      </c>
      <c r="C1202" s="22" t="s">
        <v>755</v>
      </c>
      <c r="D1202" s="22" t="s">
        <v>136</v>
      </c>
      <c r="E1202" s="22" t="str">
        <f t="shared" si="54"/>
        <v>Arturo Sun</v>
      </c>
      <c r="F1202" s="22" t="s">
        <v>215</v>
      </c>
      <c r="G1202" s="22" t="s">
        <v>216</v>
      </c>
      <c r="H1202" s="22" t="s">
        <v>216</v>
      </c>
      <c r="I1202" s="22" t="s">
        <v>661</v>
      </c>
      <c r="J1202" s="22" t="s">
        <v>662</v>
      </c>
      <c r="K1202" s="22" t="s">
        <v>591</v>
      </c>
      <c r="L1202" s="22" t="s">
        <v>31</v>
      </c>
      <c r="M1202" s="22" t="s">
        <v>592</v>
      </c>
      <c r="N1202" s="22" t="s">
        <v>574</v>
      </c>
      <c r="O1202" s="23">
        <v>13.09</v>
      </c>
      <c r="P1202" s="23">
        <v>34.99</v>
      </c>
      <c r="Q1202" s="22">
        <v>1</v>
      </c>
      <c r="R1202" s="23">
        <f t="shared" si="55"/>
        <v>34.99</v>
      </c>
      <c r="S1202" s="24" t="str">
        <f t="shared" si="56"/>
        <v>Small</v>
      </c>
    </row>
    <row r="1203" spans="1:19" hidden="1" outlineLevel="2" x14ac:dyDescent="0.45">
      <c r="A1203" s="15">
        <v>67918</v>
      </c>
      <c r="B1203" s="16">
        <v>42469</v>
      </c>
      <c r="C1203" s="17" t="s">
        <v>755</v>
      </c>
      <c r="D1203" s="17" t="s">
        <v>136</v>
      </c>
      <c r="E1203" s="17" t="str">
        <f t="shared" si="54"/>
        <v>Arturo Sun</v>
      </c>
      <c r="F1203" s="17" t="s">
        <v>215</v>
      </c>
      <c r="G1203" s="17" t="s">
        <v>216</v>
      </c>
      <c r="H1203" s="17" t="s">
        <v>216</v>
      </c>
      <c r="I1203" s="17" t="s">
        <v>584</v>
      </c>
      <c r="J1203" s="17" t="s">
        <v>585</v>
      </c>
      <c r="K1203" s="17" t="s">
        <v>586</v>
      </c>
      <c r="L1203" s="17" t="s">
        <v>45</v>
      </c>
      <c r="M1203" s="17" t="s">
        <v>587</v>
      </c>
      <c r="N1203" s="17" t="s">
        <v>588</v>
      </c>
      <c r="O1203" s="18">
        <v>9.16</v>
      </c>
      <c r="P1203" s="18">
        <v>24.49</v>
      </c>
      <c r="Q1203" s="17">
        <v>3</v>
      </c>
      <c r="R1203" s="18">
        <f t="shared" si="55"/>
        <v>73.47</v>
      </c>
      <c r="S1203" s="19" t="str">
        <f t="shared" si="56"/>
        <v>Small</v>
      </c>
    </row>
    <row r="1204" spans="1:19" hidden="1" outlineLevel="2" x14ac:dyDescent="0.45">
      <c r="A1204" s="20">
        <v>67926</v>
      </c>
      <c r="B1204" s="21">
        <v>42469</v>
      </c>
      <c r="C1204" s="22" t="s">
        <v>231</v>
      </c>
      <c r="D1204" s="22" t="s">
        <v>688</v>
      </c>
      <c r="E1204" s="22" t="str">
        <f t="shared" si="54"/>
        <v>Timothy Stewart</v>
      </c>
      <c r="F1204" s="22" t="s">
        <v>215</v>
      </c>
      <c r="G1204" s="22" t="s">
        <v>216</v>
      </c>
      <c r="H1204" s="22" t="s">
        <v>216</v>
      </c>
      <c r="I1204" s="22" t="s">
        <v>589</v>
      </c>
      <c r="J1204" s="22" t="s">
        <v>590</v>
      </c>
      <c r="K1204" s="22" t="s">
        <v>591</v>
      </c>
      <c r="L1204" s="22" t="s">
        <v>45</v>
      </c>
      <c r="M1204" s="22" t="s">
        <v>592</v>
      </c>
      <c r="N1204" s="22" t="s">
        <v>574</v>
      </c>
      <c r="O1204" s="23">
        <v>13.09</v>
      </c>
      <c r="P1204" s="23">
        <v>34.99</v>
      </c>
      <c r="Q1204" s="22">
        <v>1</v>
      </c>
      <c r="R1204" s="23">
        <f t="shared" si="55"/>
        <v>34.99</v>
      </c>
      <c r="S1204" s="24" t="str">
        <f t="shared" si="56"/>
        <v>Small</v>
      </c>
    </row>
    <row r="1205" spans="1:19" hidden="1" outlineLevel="2" x14ac:dyDescent="0.45">
      <c r="A1205" s="15">
        <v>67926</v>
      </c>
      <c r="B1205" s="16">
        <v>42469</v>
      </c>
      <c r="C1205" s="17" t="s">
        <v>231</v>
      </c>
      <c r="D1205" s="17" t="s">
        <v>688</v>
      </c>
      <c r="E1205" s="17" t="str">
        <f t="shared" si="54"/>
        <v>Timothy Stewart</v>
      </c>
      <c r="F1205" s="17" t="s">
        <v>215</v>
      </c>
      <c r="G1205" s="17" t="s">
        <v>216</v>
      </c>
      <c r="H1205" s="17" t="s">
        <v>216</v>
      </c>
      <c r="I1205" s="17" t="s">
        <v>616</v>
      </c>
      <c r="J1205" s="17" t="s">
        <v>617</v>
      </c>
      <c r="K1205" s="17" t="s">
        <v>618</v>
      </c>
      <c r="L1205" s="17"/>
      <c r="M1205" s="17" t="s">
        <v>615</v>
      </c>
      <c r="N1205" s="17" t="s">
        <v>574</v>
      </c>
      <c r="O1205" s="18">
        <v>1.87</v>
      </c>
      <c r="P1205" s="18">
        <v>4.99</v>
      </c>
      <c r="Q1205" s="17">
        <v>4</v>
      </c>
      <c r="R1205" s="18">
        <f t="shared" si="55"/>
        <v>19.96</v>
      </c>
      <c r="S1205" s="19" t="str">
        <f t="shared" si="56"/>
        <v>Small</v>
      </c>
    </row>
    <row r="1206" spans="1:19" hidden="1" outlineLevel="2" x14ac:dyDescent="0.45">
      <c r="A1206" s="20">
        <v>68211</v>
      </c>
      <c r="B1206" s="21">
        <v>42474</v>
      </c>
      <c r="C1206" s="22" t="s">
        <v>1036</v>
      </c>
      <c r="D1206" s="22" t="s">
        <v>237</v>
      </c>
      <c r="E1206" s="22" t="str">
        <f t="shared" si="54"/>
        <v>Henry Garcia</v>
      </c>
      <c r="F1206" s="22" t="s">
        <v>215</v>
      </c>
      <c r="G1206" s="22" t="s">
        <v>216</v>
      </c>
      <c r="H1206" s="22" t="s">
        <v>216</v>
      </c>
      <c r="I1206" s="22" t="s">
        <v>663</v>
      </c>
      <c r="J1206" s="22" t="s">
        <v>664</v>
      </c>
      <c r="K1206" s="22" t="s">
        <v>665</v>
      </c>
      <c r="L1206" s="22"/>
      <c r="M1206" s="22" t="s">
        <v>573</v>
      </c>
      <c r="N1206" s="22" t="s">
        <v>574</v>
      </c>
      <c r="O1206" s="23">
        <v>0.86</v>
      </c>
      <c r="P1206" s="23">
        <v>2.29</v>
      </c>
      <c r="Q1206" s="22">
        <v>3</v>
      </c>
      <c r="R1206" s="23">
        <f t="shared" si="55"/>
        <v>6.87</v>
      </c>
      <c r="S1206" s="24" t="str">
        <f t="shared" si="56"/>
        <v>Small</v>
      </c>
    </row>
    <row r="1207" spans="1:19" hidden="1" outlineLevel="2" x14ac:dyDescent="0.45">
      <c r="A1207" s="15">
        <v>68211</v>
      </c>
      <c r="B1207" s="16">
        <v>42474</v>
      </c>
      <c r="C1207" s="17" t="s">
        <v>1036</v>
      </c>
      <c r="D1207" s="17" t="s">
        <v>237</v>
      </c>
      <c r="E1207" s="17" t="str">
        <f t="shared" si="54"/>
        <v>Henry Garcia</v>
      </c>
      <c r="F1207" s="17" t="s">
        <v>215</v>
      </c>
      <c r="G1207" s="17" t="s">
        <v>216</v>
      </c>
      <c r="H1207" s="17" t="s">
        <v>216</v>
      </c>
      <c r="I1207" s="17" t="s">
        <v>594</v>
      </c>
      <c r="J1207" s="17" t="s">
        <v>595</v>
      </c>
      <c r="K1207" s="17" t="s">
        <v>595</v>
      </c>
      <c r="L1207" s="17"/>
      <c r="M1207" s="17" t="s">
        <v>573</v>
      </c>
      <c r="N1207" s="17" t="s">
        <v>574</v>
      </c>
      <c r="O1207" s="18">
        <v>1.49</v>
      </c>
      <c r="P1207" s="18">
        <v>3.99</v>
      </c>
      <c r="Q1207" s="17">
        <v>2</v>
      </c>
      <c r="R1207" s="18">
        <f t="shared" si="55"/>
        <v>7.98</v>
      </c>
      <c r="S1207" s="19" t="str">
        <f t="shared" si="56"/>
        <v>Small</v>
      </c>
    </row>
    <row r="1208" spans="1:19" hidden="1" outlineLevel="2" x14ac:dyDescent="0.45">
      <c r="A1208" s="20">
        <v>68211</v>
      </c>
      <c r="B1208" s="21">
        <v>42474</v>
      </c>
      <c r="C1208" s="22" t="s">
        <v>1036</v>
      </c>
      <c r="D1208" s="22" t="s">
        <v>237</v>
      </c>
      <c r="E1208" s="22" t="str">
        <f t="shared" si="54"/>
        <v>Henry Garcia</v>
      </c>
      <c r="F1208" s="22" t="s">
        <v>215</v>
      </c>
      <c r="G1208" s="22" t="s">
        <v>216</v>
      </c>
      <c r="H1208" s="22" t="s">
        <v>216</v>
      </c>
      <c r="I1208" s="22" t="s">
        <v>571</v>
      </c>
      <c r="J1208" s="22" t="s">
        <v>572</v>
      </c>
      <c r="K1208" s="22" t="s">
        <v>572</v>
      </c>
      <c r="L1208" s="22"/>
      <c r="M1208" s="22" t="s">
        <v>573</v>
      </c>
      <c r="N1208" s="22" t="s">
        <v>574</v>
      </c>
      <c r="O1208" s="23">
        <v>8.0399999999999991</v>
      </c>
      <c r="P1208" s="23">
        <v>21.49</v>
      </c>
      <c r="Q1208" s="22">
        <v>1</v>
      </c>
      <c r="R1208" s="23">
        <f t="shared" si="55"/>
        <v>21.49</v>
      </c>
      <c r="S1208" s="24" t="str">
        <f t="shared" si="56"/>
        <v>Small</v>
      </c>
    </row>
    <row r="1209" spans="1:19" hidden="1" outlineLevel="2" x14ac:dyDescent="0.45">
      <c r="A1209" s="15">
        <v>68355</v>
      </c>
      <c r="B1209" s="16">
        <v>42476</v>
      </c>
      <c r="C1209" s="17" t="s">
        <v>1022</v>
      </c>
      <c r="D1209" s="17" t="s">
        <v>237</v>
      </c>
      <c r="E1209" s="17" t="str">
        <f t="shared" si="54"/>
        <v>Anna Garcia</v>
      </c>
      <c r="F1209" s="17" t="s">
        <v>215</v>
      </c>
      <c r="G1209" s="17" t="s">
        <v>216</v>
      </c>
      <c r="H1209" s="17" t="s">
        <v>216</v>
      </c>
      <c r="I1209" s="17" t="s">
        <v>596</v>
      </c>
      <c r="J1209" s="17" t="s">
        <v>597</v>
      </c>
      <c r="K1209" s="17" t="s">
        <v>597</v>
      </c>
      <c r="L1209" s="17"/>
      <c r="M1209" s="17" t="s">
        <v>573</v>
      </c>
      <c r="N1209" s="17" t="s">
        <v>574</v>
      </c>
      <c r="O1209" s="18">
        <v>12.19</v>
      </c>
      <c r="P1209" s="18">
        <v>32.6</v>
      </c>
      <c r="Q1209" s="17">
        <v>1</v>
      </c>
      <c r="R1209" s="18">
        <f t="shared" si="55"/>
        <v>32.6</v>
      </c>
      <c r="S1209" s="19" t="str">
        <f t="shared" si="56"/>
        <v>Small</v>
      </c>
    </row>
    <row r="1210" spans="1:19" hidden="1" outlineLevel="2" x14ac:dyDescent="0.45">
      <c r="A1210" s="20">
        <v>68423</v>
      </c>
      <c r="B1210" s="21">
        <v>42477</v>
      </c>
      <c r="C1210" s="22" t="s">
        <v>63</v>
      </c>
      <c r="D1210" s="22" t="s">
        <v>113</v>
      </c>
      <c r="E1210" s="22" t="str">
        <f t="shared" si="54"/>
        <v>Maria Griffin</v>
      </c>
      <c r="F1210" s="22" t="s">
        <v>215</v>
      </c>
      <c r="G1210" s="22" t="s">
        <v>216</v>
      </c>
      <c r="H1210" s="22" t="s">
        <v>216</v>
      </c>
      <c r="I1210" s="22" t="s">
        <v>681</v>
      </c>
      <c r="J1210" s="22" t="s">
        <v>682</v>
      </c>
      <c r="K1210" s="22" t="s">
        <v>682</v>
      </c>
      <c r="L1210" s="22"/>
      <c r="M1210" s="22" t="s">
        <v>573</v>
      </c>
      <c r="N1210" s="22" t="s">
        <v>574</v>
      </c>
      <c r="O1210" s="23">
        <v>11.22</v>
      </c>
      <c r="P1210" s="23">
        <v>29.99</v>
      </c>
      <c r="Q1210" s="22">
        <v>1</v>
      </c>
      <c r="R1210" s="23">
        <f t="shared" si="55"/>
        <v>29.99</v>
      </c>
      <c r="S1210" s="24" t="str">
        <f t="shared" si="56"/>
        <v>Small</v>
      </c>
    </row>
    <row r="1211" spans="1:19" hidden="1" outlineLevel="2" x14ac:dyDescent="0.45">
      <c r="A1211" s="15">
        <v>68423</v>
      </c>
      <c r="B1211" s="16">
        <v>42477</v>
      </c>
      <c r="C1211" s="17" t="s">
        <v>63</v>
      </c>
      <c r="D1211" s="17" t="s">
        <v>113</v>
      </c>
      <c r="E1211" s="17" t="str">
        <f t="shared" si="54"/>
        <v>Maria Griffin</v>
      </c>
      <c r="F1211" s="17" t="s">
        <v>215</v>
      </c>
      <c r="G1211" s="17" t="s">
        <v>216</v>
      </c>
      <c r="H1211" s="17" t="s">
        <v>216</v>
      </c>
      <c r="I1211" s="17" t="s">
        <v>663</v>
      </c>
      <c r="J1211" s="17" t="s">
        <v>664</v>
      </c>
      <c r="K1211" s="17" t="s">
        <v>665</v>
      </c>
      <c r="L1211" s="17"/>
      <c r="M1211" s="17" t="s">
        <v>573</v>
      </c>
      <c r="N1211" s="17" t="s">
        <v>574</v>
      </c>
      <c r="O1211" s="18">
        <v>0.86</v>
      </c>
      <c r="P1211" s="18">
        <v>2.29</v>
      </c>
      <c r="Q1211" s="17">
        <v>1</v>
      </c>
      <c r="R1211" s="18">
        <f t="shared" si="55"/>
        <v>2.29</v>
      </c>
      <c r="S1211" s="19" t="str">
        <f t="shared" si="56"/>
        <v>Small</v>
      </c>
    </row>
    <row r="1212" spans="1:19" hidden="1" outlineLevel="2" x14ac:dyDescent="0.45">
      <c r="A1212" s="20">
        <v>68487</v>
      </c>
      <c r="B1212" s="21">
        <v>42478</v>
      </c>
      <c r="C1212" s="22" t="s">
        <v>226</v>
      </c>
      <c r="D1212" s="22" t="s">
        <v>214</v>
      </c>
      <c r="E1212" s="22" t="str">
        <f t="shared" ref="E1212:E1275" si="57">CONCATENATE(C1212," ",D1212)</f>
        <v>Megan Jenkins</v>
      </c>
      <c r="F1212" s="22" t="s">
        <v>215</v>
      </c>
      <c r="G1212" s="22" t="s">
        <v>216</v>
      </c>
      <c r="H1212" s="22" t="s">
        <v>216</v>
      </c>
      <c r="I1212" s="22" t="s">
        <v>681</v>
      </c>
      <c r="J1212" s="22" t="s">
        <v>682</v>
      </c>
      <c r="K1212" s="22" t="s">
        <v>682</v>
      </c>
      <c r="L1212" s="22"/>
      <c r="M1212" s="22" t="s">
        <v>573</v>
      </c>
      <c r="N1212" s="22" t="s">
        <v>574</v>
      </c>
      <c r="O1212" s="23">
        <v>11.22</v>
      </c>
      <c r="P1212" s="23">
        <v>29.99</v>
      </c>
      <c r="Q1212" s="22">
        <v>1</v>
      </c>
      <c r="R1212" s="23">
        <f t="shared" ref="R1212:R1275" si="58">P1212*Q1212</f>
        <v>29.99</v>
      </c>
      <c r="S1212" s="24" t="str">
        <f t="shared" ref="S1212:S1275" si="59">VLOOKUP(R1212,$T$2:$U$4,2,TRUE)</f>
        <v>Small</v>
      </c>
    </row>
    <row r="1213" spans="1:19" hidden="1" outlineLevel="2" x14ac:dyDescent="0.45">
      <c r="A1213" s="15">
        <v>68487</v>
      </c>
      <c r="B1213" s="16">
        <v>42478</v>
      </c>
      <c r="C1213" s="17" t="s">
        <v>226</v>
      </c>
      <c r="D1213" s="17" t="s">
        <v>214</v>
      </c>
      <c r="E1213" s="17" t="str">
        <f t="shared" si="57"/>
        <v>Megan Jenkins</v>
      </c>
      <c r="F1213" s="17" t="s">
        <v>215</v>
      </c>
      <c r="G1213" s="17" t="s">
        <v>216</v>
      </c>
      <c r="H1213" s="17" t="s">
        <v>216</v>
      </c>
      <c r="I1213" s="17" t="s">
        <v>683</v>
      </c>
      <c r="J1213" s="17" t="s">
        <v>684</v>
      </c>
      <c r="K1213" s="17" t="s">
        <v>684</v>
      </c>
      <c r="L1213" s="17"/>
      <c r="M1213" s="17" t="s">
        <v>573</v>
      </c>
      <c r="N1213" s="17" t="s">
        <v>574</v>
      </c>
      <c r="O1213" s="18">
        <v>1.87</v>
      </c>
      <c r="P1213" s="18">
        <v>4.99</v>
      </c>
      <c r="Q1213" s="17">
        <v>3</v>
      </c>
      <c r="R1213" s="18">
        <f t="shared" si="58"/>
        <v>14.97</v>
      </c>
      <c r="S1213" s="19" t="str">
        <f t="shared" si="59"/>
        <v>Small</v>
      </c>
    </row>
    <row r="1214" spans="1:19" hidden="1" outlineLevel="2" x14ac:dyDescent="0.45">
      <c r="A1214" s="20">
        <v>68487</v>
      </c>
      <c r="B1214" s="21">
        <v>42478</v>
      </c>
      <c r="C1214" s="22" t="s">
        <v>226</v>
      </c>
      <c r="D1214" s="22" t="s">
        <v>214</v>
      </c>
      <c r="E1214" s="22" t="str">
        <f t="shared" si="57"/>
        <v>Megan Jenkins</v>
      </c>
      <c r="F1214" s="22" t="s">
        <v>215</v>
      </c>
      <c r="G1214" s="22" t="s">
        <v>216</v>
      </c>
      <c r="H1214" s="22" t="s">
        <v>216</v>
      </c>
      <c r="I1214" s="22" t="s">
        <v>589</v>
      </c>
      <c r="J1214" s="22" t="s">
        <v>590</v>
      </c>
      <c r="K1214" s="22" t="s">
        <v>591</v>
      </c>
      <c r="L1214" s="22" t="s">
        <v>45</v>
      </c>
      <c r="M1214" s="22" t="s">
        <v>592</v>
      </c>
      <c r="N1214" s="22" t="s">
        <v>574</v>
      </c>
      <c r="O1214" s="23">
        <v>13.09</v>
      </c>
      <c r="P1214" s="23">
        <v>34.99</v>
      </c>
      <c r="Q1214" s="22">
        <v>2</v>
      </c>
      <c r="R1214" s="23">
        <f t="shared" si="58"/>
        <v>69.98</v>
      </c>
      <c r="S1214" s="24" t="str">
        <f t="shared" si="59"/>
        <v>Small</v>
      </c>
    </row>
    <row r="1215" spans="1:19" hidden="1" outlineLevel="2" x14ac:dyDescent="0.45">
      <c r="A1215" s="15">
        <v>68624</v>
      </c>
      <c r="B1215" s="16">
        <v>42480</v>
      </c>
      <c r="C1215" s="17" t="s">
        <v>234</v>
      </c>
      <c r="D1215" s="17" t="s">
        <v>386</v>
      </c>
      <c r="E1215" s="17" t="str">
        <f t="shared" si="57"/>
        <v>José Hernandez</v>
      </c>
      <c r="F1215" s="17" t="s">
        <v>215</v>
      </c>
      <c r="G1215" s="17" t="s">
        <v>216</v>
      </c>
      <c r="H1215" s="17" t="s">
        <v>216</v>
      </c>
      <c r="I1215" s="17" t="s">
        <v>613</v>
      </c>
      <c r="J1215" s="17" t="s">
        <v>614</v>
      </c>
      <c r="K1215" s="17" t="s">
        <v>614</v>
      </c>
      <c r="L1215" s="17"/>
      <c r="M1215" s="17" t="s">
        <v>615</v>
      </c>
      <c r="N1215" s="17" t="s">
        <v>574</v>
      </c>
      <c r="O1215" s="18">
        <v>3.36</v>
      </c>
      <c r="P1215" s="18">
        <v>8.99</v>
      </c>
      <c r="Q1215" s="17">
        <v>2</v>
      </c>
      <c r="R1215" s="18">
        <f t="shared" si="58"/>
        <v>17.98</v>
      </c>
      <c r="S1215" s="19" t="str">
        <f t="shared" si="59"/>
        <v>Small</v>
      </c>
    </row>
    <row r="1216" spans="1:19" hidden="1" outlineLevel="2" x14ac:dyDescent="0.45">
      <c r="A1216" s="20">
        <v>68624</v>
      </c>
      <c r="B1216" s="21">
        <v>42480</v>
      </c>
      <c r="C1216" s="22" t="s">
        <v>234</v>
      </c>
      <c r="D1216" s="22" t="s">
        <v>386</v>
      </c>
      <c r="E1216" s="22" t="str">
        <f t="shared" si="57"/>
        <v>José Hernandez</v>
      </c>
      <c r="F1216" s="22" t="s">
        <v>215</v>
      </c>
      <c r="G1216" s="22" t="s">
        <v>216</v>
      </c>
      <c r="H1216" s="22" t="s">
        <v>216</v>
      </c>
      <c r="I1216" s="22" t="s">
        <v>616</v>
      </c>
      <c r="J1216" s="22" t="s">
        <v>617</v>
      </c>
      <c r="K1216" s="22" t="s">
        <v>618</v>
      </c>
      <c r="L1216" s="22"/>
      <c r="M1216" s="22" t="s">
        <v>615</v>
      </c>
      <c r="N1216" s="22" t="s">
        <v>574</v>
      </c>
      <c r="O1216" s="23">
        <v>1.87</v>
      </c>
      <c r="P1216" s="23">
        <v>4.99</v>
      </c>
      <c r="Q1216" s="22">
        <v>4</v>
      </c>
      <c r="R1216" s="23">
        <f t="shared" si="58"/>
        <v>19.96</v>
      </c>
      <c r="S1216" s="24" t="str">
        <f t="shared" si="59"/>
        <v>Small</v>
      </c>
    </row>
    <row r="1217" spans="1:19" hidden="1" outlineLevel="2" x14ac:dyDescent="0.45">
      <c r="A1217" s="15">
        <v>68624</v>
      </c>
      <c r="B1217" s="16">
        <v>42480</v>
      </c>
      <c r="C1217" s="17" t="s">
        <v>234</v>
      </c>
      <c r="D1217" s="17" t="s">
        <v>386</v>
      </c>
      <c r="E1217" s="17" t="str">
        <f t="shared" si="57"/>
        <v>José Hernandez</v>
      </c>
      <c r="F1217" s="17" t="s">
        <v>215</v>
      </c>
      <c r="G1217" s="17" t="s">
        <v>216</v>
      </c>
      <c r="H1217" s="17" t="s">
        <v>216</v>
      </c>
      <c r="I1217" s="17" t="s">
        <v>589</v>
      </c>
      <c r="J1217" s="17" t="s">
        <v>590</v>
      </c>
      <c r="K1217" s="17" t="s">
        <v>591</v>
      </c>
      <c r="L1217" s="17" t="s">
        <v>45</v>
      </c>
      <c r="M1217" s="17" t="s">
        <v>592</v>
      </c>
      <c r="N1217" s="17" t="s">
        <v>574</v>
      </c>
      <c r="O1217" s="18">
        <v>13.09</v>
      </c>
      <c r="P1217" s="18">
        <v>34.99</v>
      </c>
      <c r="Q1217" s="17">
        <v>4</v>
      </c>
      <c r="R1217" s="18">
        <f t="shared" si="58"/>
        <v>139.96</v>
      </c>
      <c r="S1217" s="19" t="str">
        <f t="shared" si="59"/>
        <v>Small</v>
      </c>
    </row>
    <row r="1218" spans="1:19" hidden="1" outlineLevel="2" x14ac:dyDescent="0.45">
      <c r="A1218" s="20">
        <v>68637</v>
      </c>
      <c r="B1218" s="21">
        <v>42480</v>
      </c>
      <c r="C1218" s="22" t="s">
        <v>869</v>
      </c>
      <c r="D1218" s="22" t="s">
        <v>437</v>
      </c>
      <c r="E1218" s="22" t="str">
        <f t="shared" si="57"/>
        <v>Hailey Patterson</v>
      </c>
      <c r="F1218" s="22" t="s">
        <v>215</v>
      </c>
      <c r="G1218" s="22" t="s">
        <v>216</v>
      </c>
      <c r="H1218" s="22" t="s">
        <v>216</v>
      </c>
      <c r="I1218" s="22" t="s">
        <v>663</v>
      </c>
      <c r="J1218" s="22" t="s">
        <v>664</v>
      </c>
      <c r="K1218" s="22" t="s">
        <v>665</v>
      </c>
      <c r="L1218" s="22"/>
      <c r="M1218" s="22" t="s">
        <v>573</v>
      </c>
      <c r="N1218" s="22" t="s">
        <v>574</v>
      </c>
      <c r="O1218" s="23">
        <v>0.86</v>
      </c>
      <c r="P1218" s="23">
        <v>2.29</v>
      </c>
      <c r="Q1218" s="22">
        <v>2</v>
      </c>
      <c r="R1218" s="23">
        <f t="shared" si="58"/>
        <v>4.58</v>
      </c>
      <c r="S1218" s="24" t="str">
        <f t="shared" si="59"/>
        <v>Small</v>
      </c>
    </row>
    <row r="1219" spans="1:19" hidden="1" outlineLevel="2" x14ac:dyDescent="0.45">
      <c r="A1219" s="15">
        <v>68637</v>
      </c>
      <c r="B1219" s="16">
        <v>42480</v>
      </c>
      <c r="C1219" s="17" t="s">
        <v>869</v>
      </c>
      <c r="D1219" s="17" t="s">
        <v>437</v>
      </c>
      <c r="E1219" s="17" t="str">
        <f t="shared" si="57"/>
        <v>Hailey Patterson</v>
      </c>
      <c r="F1219" s="17" t="s">
        <v>215</v>
      </c>
      <c r="G1219" s="17" t="s">
        <v>216</v>
      </c>
      <c r="H1219" s="17" t="s">
        <v>216</v>
      </c>
      <c r="I1219" s="17" t="s">
        <v>571</v>
      </c>
      <c r="J1219" s="17" t="s">
        <v>572</v>
      </c>
      <c r="K1219" s="17" t="s">
        <v>572</v>
      </c>
      <c r="L1219" s="17"/>
      <c r="M1219" s="17" t="s">
        <v>573</v>
      </c>
      <c r="N1219" s="17" t="s">
        <v>574</v>
      </c>
      <c r="O1219" s="18">
        <v>8.0399999999999991</v>
      </c>
      <c r="P1219" s="18">
        <v>21.49</v>
      </c>
      <c r="Q1219" s="17">
        <v>1</v>
      </c>
      <c r="R1219" s="18">
        <f t="shared" si="58"/>
        <v>21.49</v>
      </c>
      <c r="S1219" s="19" t="str">
        <f t="shared" si="59"/>
        <v>Small</v>
      </c>
    </row>
    <row r="1220" spans="1:19" hidden="1" outlineLevel="2" x14ac:dyDescent="0.45">
      <c r="A1220" s="20">
        <v>68637</v>
      </c>
      <c r="B1220" s="21">
        <v>42480</v>
      </c>
      <c r="C1220" s="22" t="s">
        <v>869</v>
      </c>
      <c r="D1220" s="22" t="s">
        <v>437</v>
      </c>
      <c r="E1220" s="22" t="str">
        <f t="shared" si="57"/>
        <v>Hailey Patterson</v>
      </c>
      <c r="F1220" s="22" t="s">
        <v>215</v>
      </c>
      <c r="G1220" s="22" t="s">
        <v>216</v>
      </c>
      <c r="H1220" s="22" t="s">
        <v>216</v>
      </c>
      <c r="I1220" s="22" t="s">
        <v>594</v>
      </c>
      <c r="J1220" s="22" t="s">
        <v>595</v>
      </c>
      <c r="K1220" s="22" t="s">
        <v>595</v>
      </c>
      <c r="L1220" s="22"/>
      <c r="M1220" s="22" t="s">
        <v>573</v>
      </c>
      <c r="N1220" s="22" t="s">
        <v>574</v>
      </c>
      <c r="O1220" s="23">
        <v>1.49</v>
      </c>
      <c r="P1220" s="23">
        <v>3.99</v>
      </c>
      <c r="Q1220" s="22">
        <v>2</v>
      </c>
      <c r="R1220" s="23">
        <f t="shared" si="58"/>
        <v>7.98</v>
      </c>
      <c r="S1220" s="24" t="str">
        <f t="shared" si="59"/>
        <v>Small</v>
      </c>
    </row>
    <row r="1221" spans="1:19" hidden="1" outlineLevel="2" x14ac:dyDescent="0.45">
      <c r="A1221" s="15">
        <v>68638</v>
      </c>
      <c r="B1221" s="16">
        <v>42480</v>
      </c>
      <c r="C1221" s="17" t="s">
        <v>1043</v>
      </c>
      <c r="D1221" s="17" t="s">
        <v>237</v>
      </c>
      <c r="E1221" s="17" t="str">
        <f t="shared" si="57"/>
        <v>Patricia Garcia</v>
      </c>
      <c r="F1221" s="17" t="s">
        <v>215</v>
      </c>
      <c r="G1221" s="17" t="s">
        <v>216</v>
      </c>
      <c r="H1221" s="17" t="s">
        <v>216</v>
      </c>
      <c r="I1221" s="17" t="s">
        <v>571</v>
      </c>
      <c r="J1221" s="17" t="s">
        <v>572</v>
      </c>
      <c r="K1221" s="17" t="s">
        <v>572</v>
      </c>
      <c r="L1221" s="17"/>
      <c r="M1221" s="17" t="s">
        <v>573</v>
      </c>
      <c r="N1221" s="17" t="s">
        <v>574</v>
      </c>
      <c r="O1221" s="18">
        <v>8.0399999999999991</v>
      </c>
      <c r="P1221" s="18">
        <v>21.49</v>
      </c>
      <c r="Q1221" s="17">
        <v>1</v>
      </c>
      <c r="R1221" s="18">
        <f t="shared" si="58"/>
        <v>21.49</v>
      </c>
      <c r="S1221" s="19" t="str">
        <f t="shared" si="59"/>
        <v>Small</v>
      </c>
    </row>
    <row r="1222" spans="1:19" hidden="1" outlineLevel="2" x14ac:dyDescent="0.45">
      <c r="A1222" s="20">
        <v>68909</v>
      </c>
      <c r="B1222" s="21">
        <v>42484</v>
      </c>
      <c r="C1222" s="22" t="s">
        <v>301</v>
      </c>
      <c r="D1222" s="22" t="s">
        <v>409</v>
      </c>
      <c r="E1222" s="22" t="str">
        <f t="shared" si="57"/>
        <v>Erin Torres</v>
      </c>
      <c r="F1222" s="22" t="s">
        <v>215</v>
      </c>
      <c r="G1222" s="22" t="s">
        <v>216</v>
      </c>
      <c r="H1222" s="22" t="s">
        <v>216</v>
      </c>
      <c r="I1222" s="22" t="s">
        <v>648</v>
      </c>
      <c r="J1222" s="22" t="s">
        <v>649</v>
      </c>
      <c r="K1222" s="22" t="s">
        <v>649</v>
      </c>
      <c r="L1222" s="22"/>
      <c r="M1222" s="22" t="s">
        <v>615</v>
      </c>
      <c r="N1222" s="22" t="s">
        <v>574</v>
      </c>
      <c r="O1222" s="23">
        <v>3.74</v>
      </c>
      <c r="P1222" s="23">
        <v>9.99</v>
      </c>
      <c r="Q1222" s="22">
        <v>2</v>
      </c>
      <c r="R1222" s="23">
        <f t="shared" si="58"/>
        <v>19.98</v>
      </c>
      <c r="S1222" s="24" t="str">
        <f t="shared" si="59"/>
        <v>Small</v>
      </c>
    </row>
    <row r="1223" spans="1:19" hidden="1" outlineLevel="2" x14ac:dyDescent="0.45">
      <c r="A1223" s="15">
        <v>68909</v>
      </c>
      <c r="B1223" s="16">
        <v>42484</v>
      </c>
      <c r="C1223" s="17" t="s">
        <v>301</v>
      </c>
      <c r="D1223" s="17" t="s">
        <v>409</v>
      </c>
      <c r="E1223" s="17" t="str">
        <f t="shared" si="57"/>
        <v>Erin Torres</v>
      </c>
      <c r="F1223" s="17" t="s">
        <v>215</v>
      </c>
      <c r="G1223" s="17" t="s">
        <v>216</v>
      </c>
      <c r="H1223" s="17" t="s">
        <v>216</v>
      </c>
      <c r="I1223" s="17" t="s">
        <v>616</v>
      </c>
      <c r="J1223" s="17" t="s">
        <v>617</v>
      </c>
      <c r="K1223" s="17" t="s">
        <v>618</v>
      </c>
      <c r="L1223" s="17"/>
      <c r="M1223" s="17" t="s">
        <v>615</v>
      </c>
      <c r="N1223" s="17" t="s">
        <v>574</v>
      </c>
      <c r="O1223" s="18">
        <v>1.87</v>
      </c>
      <c r="P1223" s="18">
        <v>4.99</v>
      </c>
      <c r="Q1223" s="17">
        <v>2</v>
      </c>
      <c r="R1223" s="18">
        <f t="shared" si="58"/>
        <v>9.98</v>
      </c>
      <c r="S1223" s="19" t="str">
        <f t="shared" si="59"/>
        <v>Small</v>
      </c>
    </row>
    <row r="1224" spans="1:19" hidden="1" outlineLevel="2" x14ac:dyDescent="0.45">
      <c r="A1224" s="20">
        <v>68967</v>
      </c>
      <c r="B1224" s="21">
        <v>42485</v>
      </c>
      <c r="C1224" s="22" t="s">
        <v>260</v>
      </c>
      <c r="D1224" s="22" t="s">
        <v>926</v>
      </c>
      <c r="E1224" s="22" t="str">
        <f t="shared" si="57"/>
        <v>Brandy Chandra</v>
      </c>
      <c r="F1224" s="22" t="s">
        <v>215</v>
      </c>
      <c r="G1224" s="22" t="s">
        <v>216</v>
      </c>
      <c r="H1224" s="22" t="s">
        <v>216</v>
      </c>
      <c r="I1224" s="22" t="s">
        <v>594</v>
      </c>
      <c r="J1224" s="22" t="s">
        <v>595</v>
      </c>
      <c r="K1224" s="22" t="s">
        <v>595</v>
      </c>
      <c r="L1224" s="22"/>
      <c r="M1224" s="22" t="s">
        <v>573</v>
      </c>
      <c r="N1224" s="22" t="s">
        <v>574</v>
      </c>
      <c r="O1224" s="23">
        <v>1.49</v>
      </c>
      <c r="P1224" s="23">
        <v>3.99</v>
      </c>
      <c r="Q1224" s="22">
        <v>2</v>
      </c>
      <c r="R1224" s="23">
        <f t="shared" si="58"/>
        <v>7.98</v>
      </c>
      <c r="S1224" s="24" t="str">
        <f t="shared" si="59"/>
        <v>Small</v>
      </c>
    </row>
    <row r="1225" spans="1:19" hidden="1" outlineLevel="2" x14ac:dyDescent="0.45">
      <c r="A1225" s="15">
        <v>68967</v>
      </c>
      <c r="B1225" s="16">
        <v>42485</v>
      </c>
      <c r="C1225" s="17" t="s">
        <v>260</v>
      </c>
      <c r="D1225" s="17" t="s">
        <v>926</v>
      </c>
      <c r="E1225" s="17" t="str">
        <f t="shared" si="57"/>
        <v>Brandy Chandra</v>
      </c>
      <c r="F1225" s="17" t="s">
        <v>215</v>
      </c>
      <c r="G1225" s="17" t="s">
        <v>216</v>
      </c>
      <c r="H1225" s="17" t="s">
        <v>216</v>
      </c>
      <c r="I1225" s="17" t="s">
        <v>661</v>
      </c>
      <c r="J1225" s="17" t="s">
        <v>662</v>
      </c>
      <c r="K1225" s="17" t="s">
        <v>591</v>
      </c>
      <c r="L1225" s="17" t="s">
        <v>31</v>
      </c>
      <c r="M1225" s="17" t="s">
        <v>592</v>
      </c>
      <c r="N1225" s="17" t="s">
        <v>574</v>
      </c>
      <c r="O1225" s="18">
        <v>13.09</v>
      </c>
      <c r="P1225" s="18">
        <v>34.99</v>
      </c>
      <c r="Q1225" s="17">
        <v>4</v>
      </c>
      <c r="R1225" s="18">
        <f t="shared" si="58"/>
        <v>139.96</v>
      </c>
      <c r="S1225" s="19" t="str">
        <f t="shared" si="59"/>
        <v>Small</v>
      </c>
    </row>
    <row r="1226" spans="1:19" hidden="1" outlineLevel="2" x14ac:dyDescent="0.45">
      <c r="A1226" s="20">
        <v>68967</v>
      </c>
      <c r="B1226" s="21">
        <v>42485</v>
      </c>
      <c r="C1226" s="22" t="s">
        <v>260</v>
      </c>
      <c r="D1226" s="22" t="s">
        <v>926</v>
      </c>
      <c r="E1226" s="22" t="str">
        <f t="shared" si="57"/>
        <v>Brandy Chandra</v>
      </c>
      <c r="F1226" s="22" t="s">
        <v>215</v>
      </c>
      <c r="G1226" s="22" t="s">
        <v>216</v>
      </c>
      <c r="H1226" s="22" t="s">
        <v>216</v>
      </c>
      <c r="I1226" s="22" t="s">
        <v>742</v>
      </c>
      <c r="J1226" s="22" t="s">
        <v>743</v>
      </c>
      <c r="K1226" s="22" t="s">
        <v>586</v>
      </c>
      <c r="L1226" s="22" t="s">
        <v>45</v>
      </c>
      <c r="M1226" s="22" t="s">
        <v>587</v>
      </c>
      <c r="N1226" s="22" t="s">
        <v>588</v>
      </c>
      <c r="O1226" s="23">
        <v>9.16</v>
      </c>
      <c r="P1226" s="23">
        <v>24.49</v>
      </c>
      <c r="Q1226" s="22">
        <v>1</v>
      </c>
      <c r="R1226" s="23">
        <f t="shared" si="58"/>
        <v>24.49</v>
      </c>
      <c r="S1226" s="24" t="str">
        <f t="shared" si="59"/>
        <v>Small</v>
      </c>
    </row>
    <row r="1227" spans="1:19" hidden="1" outlineLevel="2" x14ac:dyDescent="0.45">
      <c r="A1227" s="15">
        <v>69042</v>
      </c>
      <c r="B1227" s="16">
        <v>42486</v>
      </c>
      <c r="C1227" s="17" t="s">
        <v>779</v>
      </c>
      <c r="D1227" s="17" t="s">
        <v>411</v>
      </c>
      <c r="E1227" s="17" t="str">
        <f t="shared" si="57"/>
        <v>Devin Ward</v>
      </c>
      <c r="F1227" s="17" t="s">
        <v>215</v>
      </c>
      <c r="G1227" s="17" t="s">
        <v>216</v>
      </c>
      <c r="H1227" s="17" t="s">
        <v>216</v>
      </c>
      <c r="I1227" s="17" t="s">
        <v>648</v>
      </c>
      <c r="J1227" s="17" t="s">
        <v>649</v>
      </c>
      <c r="K1227" s="17" t="s">
        <v>649</v>
      </c>
      <c r="L1227" s="17"/>
      <c r="M1227" s="17" t="s">
        <v>615</v>
      </c>
      <c r="N1227" s="17" t="s">
        <v>574</v>
      </c>
      <c r="O1227" s="18">
        <v>3.74</v>
      </c>
      <c r="P1227" s="18">
        <v>9.99</v>
      </c>
      <c r="Q1227" s="17">
        <v>3</v>
      </c>
      <c r="R1227" s="18">
        <f t="shared" si="58"/>
        <v>29.97</v>
      </c>
      <c r="S1227" s="19" t="str">
        <f t="shared" si="59"/>
        <v>Small</v>
      </c>
    </row>
    <row r="1228" spans="1:19" hidden="1" outlineLevel="2" x14ac:dyDescent="0.45">
      <c r="A1228" s="20">
        <v>69042</v>
      </c>
      <c r="B1228" s="21">
        <v>42486</v>
      </c>
      <c r="C1228" s="22" t="s">
        <v>779</v>
      </c>
      <c r="D1228" s="22" t="s">
        <v>411</v>
      </c>
      <c r="E1228" s="22" t="str">
        <f t="shared" si="57"/>
        <v>Devin Ward</v>
      </c>
      <c r="F1228" s="22" t="s">
        <v>215</v>
      </c>
      <c r="G1228" s="22" t="s">
        <v>216</v>
      </c>
      <c r="H1228" s="22" t="s">
        <v>216</v>
      </c>
      <c r="I1228" s="22" t="s">
        <v>616</v>
      </c>
      <c r="J1228" s="22" t="s">
        <v>617</v>
      </c>
      <c r="K1228" s="22" t="s">
        <v>618</v>
      </c>
      <c r="L1228" s="22"/>
      <c r="M1228" s="22" t="s">
        <v>615</v>
      </c>
      <c r="N1228" s="22" t="s">
        <v>574</v>
      </c>
      <c r="O1228" s="23">
        <v>1.87</v>
      </c>
      <c r="P1228" s="23">
        <v>4.99</v>
      </c>
      <c r="Q1228" s="22">
        <v>1</v>
      </c>
      <c r="R1228" s="23">
        <f t="shared" si="58"/>
        <v>4.99</v>
      </c>
      <c r="S1228" s="24" t="str">
        <f t="shared" si="59"/>
        <v>Small</v>
      </c>
    </row>
    <row r="1229" spans="1:19" hidden="1" outlineLevel="2" x14ac:dyDescent="0.45">
      <c r="A1229" s="15">
        <v>69042</v>
      </c>
      <c r="B1229" s="16">
        <v>42486</v>
      </c>
      <c r="C1229" s="17" t="s">
        <v>779</v>
      </c>
      <c r="D1229" s="17" t="s">
        <v>411</v>
      </c>
      <c r="E1229" s="17" t="str">
        <f t="shared" si="57"/>
        <v>Devin Ward</v>
      </c>
      <c r="F1229" s="17" t="s">
        <v>215</v>
      </c>
      <c r="G1229" s="17" t="s">
        <v>216</v>
      </c>
      <c r="H1229" s="17" t="s">
        <v>216</v>
      </c>
      <c r="I1229" s="17" t="s">
        <v>629</v>
      </c>
      <c r="J1229" s="17" t="s">
        <v>630</v>
      </c>
      <c r="K1229" s="17" t="s">
        <v>631</v>
      </c>
      <c r="L1229" s="17" t="s">
        <v>632</v>
      </c>
      <c r="M1229" s="17" t="s">
        <v>633</v>
      </c>
      <c r="N1229" s="17" t="s">
        <v>588</v>
      </c>
      <c r="O1229" s="18">
        <v>6.92</v>
      </c>
      <c r="P1229" s="18">
        <v>8.99</v>
      </c>
      <c r="Q1229" s="17">
        <v>1</v>
      </c>
      <c r="R1229" s="18">
        <f t="shared" si="58"/>
        <v>8.99</v>
      </c>
      <c r="S1229" s="19" t="str">
        <f t="shared" si="59"/>
        <v>Small</v>
      </c>
    </row>
    <row r="1230" spans="1:19" hidden="1" outlineLevel="2" x14ac:dyDescent="0.45">
      <c r="A1230" s="20">
        <v>69045</v>
      </c>
      <c r="B1230" s="21">
        <v>42486</v>
      </c>
      <c r="C1230" s="22" t="s">
        <v>190</v>
      </c>
      <c r="D1230" s="22" t="s">
        <v>196</v>
      </c>
      <c r="E1230" s="22" t="str">
        <f t="shared" si="57"/>
        <v>Samuel Sharma</v>
      </c>
      <c r="F1230" s="22" t="s">
        <v>215</v>
      </c>
      <c r="G1230" s="22" t="s">
        <v>216</v>
      </c>
      <c r="H1230" s="22" t="s">
        <v>216</v>
      </c>
      <c r="I1230" s="22" t="s">
        <v>798</v>
      </c>
      <c r="J1230" s="22" t="s">
        <v>799</v>
      </c>
      <c r="K1230" s="22" t="s">
        <v>800</v>
      </c>
      <c r="L1230" s="22" t="s">
        <v>45</v>
      </c>
      <c r="M1230" s="22" t="s">
        <v>801</v>
      </c>
      <c r="N1230" s="22" t="s">
        <v>588</v>
      </c>
      <c r="O1230" s="23">
        <v>26.18</v>
      </c>
      <c r="P1230" s="23">
        <v>69.989999999999995</v>
      </c>
      <c r="Q1230" s="22">
        <v>1</v>
      </c>
      <c r="R1230" s="23">
        <f t="shared" si="58"/>
        <v>69.989999999999995</v>
      </c>
      <c r="S1230" s="24" t="str">
        <f t="shared" si="59"/>
        <v>Small</v>
      </c>
    </row>
    <row r="1231" spans="1:19" hidden="1" outlineLevel="2" x14ac:dyDescent="0.45">
      <c r="A1231" s="15">
        <v>69045</v>
      </c>
      <c r="B1231" s="16">
        <v>42486</v>
      </c>
      <c r="C1231" s="17" t="s">
        <v>190</v>
      </c>
      <c r="D1231" s="17" t="s">
        <v>196</v>
      </c>
      <c r="E1231" s="17" t="str">
        <f t="shared" si="57"/>
        <v>Samuel Sharma</v>
      </c>
      <c r="F1231" s="17" t="s">
        <v>215</v>
      </c>
      <c r="G1231" s="17" t="s">
        <v>216</v>
      </c>
      <c r="H1231" s="17" t="s">
        <v>216</v>
      </c>
      <c r="I1231" s="17" t="s">
        <v>715</v>
      </c>
      <c r="J1231" s="17" t="s">
        <v>716</v>
      </c>
      <c r="K1231" s="17" t="s">
        <v>646</v>
      </c>
      <c r="L1231" s="17" t="s">
        <v>632</v>
      </c>
      <c r="M1231" s="17" t="s">
        <v>626</v>
      </c>
      <c r="N1231" s="17" t="s">
        <v>588</v>
      </c>
      <c r="O1231" s="18">
        <v>38.49</v>
      </c>
      <c r="P1231" s="18">
        <v>49.99</v>
      </c>
      <c r="Q1231" s="17">
        <v>2</v>
      </c>
      <c r="R1231" s="18">
        <f t="shared" si="58"/>
        <v>99.98</v>
      </c>
      <c r="S1231" s="19" t="str">
        <f t="shared" si="59"/>
        <v>Small</v>
      </c>
    </row>
    <row r="1232" spans="1:19" hidden="1" outlineLevel="2" x14ac:dyDescent="0.45">
      <c r="A1232" s="20">
        <v>69182</v>
      </c>
      <c r="B1232" s="21">
        <v>42488</v>
      </c>
      <c r="C1232" s="22" t="s">
        <v>106</v>
      </c>
      <c r="D1232" s="22" t="s">
        <v>116</v>
      </c>
      <c r="E1232" s="22" t="str">
        <f t="shared" si="57"/>
        <v>Fernando Barnes</v>
      </c>
      <c r="F1232" s="22" t="s">
        <v>215</v>
      </c>
      <c r="G1232" s="22" t="s">
        <v>216</v>
      </c>
      <c r="H1232" s="22" t="s">
        <v>216</v>
      </c>
      <c r="I1232" s="22" t="s">
        <v>580</v>
      </c>
      <c r="J1232" s="22" t="s">
        <v>581</v>
      </c>
      <c r="K1232" s="22" t="s">
        <v>581</v>
      </c>
      <c r="L1232" s="22"/>
      <c r="M1232" s="22" t="s">
        <v>573</v>
      </c>
      <c r="N1232" s="22" t="s">
        <v>574</v>
      </c>
      <c r="O1232" s="23">
        <v>1.87</v>
      </c>
      <c r="P1232" s="23">
        <v>4.99</v>
      </c>
      <c r="Q1232" s="22">
        <v>1</v>
      </c>
      <c r="R1232" s="23">
        <f t="shared" si="58"/>
        <v>4.99</v>
      </c>
      <c r="S1232" s="24" t="str">
        <f t="shared" si="59"/>
        <v>Small</v>
      </c>
    </row>
    <row r="1233" spans="1:19" hidden="1" outlineLevel="2" x14ac:dyDescent="0.45">
      <c r="A1233" s="15">
        <v>69182</v>
      </c>
      <c r="B1233" s="16">
        <v>42488</v>
      </c>
      <c r="C1233" s="17" t="s">
        <v>106</v>
      </c>
      <c r="D1233" s="17" t="s">
        <v>116</v>
      </c>
      <c r="E1233" s="17" t="str">
        <f t="shared" si="57"/>
        <v>Fernando Barnes</v>
      </c>
      <c r="F1233" s="17" t="s">
        <v>215</v>
      </c>
      <c r="G1233" s="17" t="s">
        <v>216</v>
      </c>
      <c r="H1233" s="17" t="s">
        <v>216</v>
      </c>
      <c r="I1233" s="17" t="s">
        <v>663</v>
      </c>
      <c r="J1233" s="17" t="s">
        <v>664</v>
      </c>
      <c r="K1233" s="17" t="s">
        <v>665</v>
      </c>
      <c r="L1233" s="17"/>
      <c r="M1233" s="17" t="s">
        <v>573</v>
      </c>
      <c r="N1233" s="17" t="s">
        <v>574</v>
      </c>
      <c r="O1233" s="18">
        <v>0.86</v>
      </c>
      <c r="P1233" s="18">
        <v>2.29</v>
      </c>
      <c r="Q1233" s="17">
        <v>3</v>
      </c>
      <c r="R1233" s="18">
        <f t="shared" si="58"/>
        <v>6.87</v>
      </c>
      <c r="S1233" s="19" t="str">
        <f t="shared" si="59"/>
        <v>Small</v>
      </c>
    </row>
    <row r="1234" spans="1:19" hidden="1" outlineLevel="2" x14ac:dyDescent="0.45">
      <c r="A1234" s="20">
        <v>69182</v>
      </c>
      <c r="B1234" s="21">
        <v>42488</v>
      </c>
      <c r="C1234" s="22" t="s">
        <v>106</v>
      </c>
      <c r="D1234" s="22" t="s">
        <v>116</v>
      </c>
      <c r="E1234" s="22" t="str">
        <f t="shared" si="57"/>
        <v>Fernando Barnes</v>
      </c>
      <c r="F1234" s="22" t="s">
        <v>215</v>
      </c>
      <c r="G1234" s="22" t="s">
        <v>216</v>
      </c>
      <c r="H1234" s="22" t="s">
        <v>216</v>
      </c>
      <c r="I1234" s="22" t="s">
        <v>804</v>
      </c>
      <c r="J1234" s="22" t="s">
        <v>805</v>
      </c>
      <c r="K1234" s="22" t="s">
        <v>805</v>
      </c>
      <c r="L1234" s="22"/>
      <c r="M1234" s="22" t="s">
        <v>806</v>
      </c>
      <c r="N1234" s="22" t="s">
        <v>574</v>
      </c>
      <c r="O1234" s="23">
        <v>59.47</v>
      </c>
      <c r="P1234" s="23">
        <v>159</v>
      </c>
      <c r="Q1234" s="22">
        <v>1</v>
      </c>
      <c r="R1234" s="23">
        <f t="shared" si="58"/>
        <v>159</v>
      </c>
      <c r="S1234" s="24" t="str">
        <f t="shared" si="59"/>
        <v>Small</v>
      </c>
    </row>
    <row r="1235" spans="1:19" hidden="1" outlineLevel="2" x14ac:dyDescent="0.45">
      <c r="A1235" s="15">
        <v>69209</v>
      </c>
      <c r="B1235" s="16">
        <v>42488</v>
      </c>
      <c r="C1235" s="17" t="s">
        <v>226</v>
      </c>
      <c r="D1235" s="17" t="s">
        <v>214</v>
      </c>
      <c r="E1235" s="17" t="str">
        <f t="shared" si="57"/>
        <v>Megan Jenkins</v>
      </c>
      <c r="F1235" s="17" t="s">
        <v>215</v>
      </c>
      <c r="G1235" s="17" t="s">
        <v>216</v>
      </c>
      <c r="H1235" s="17" t="s">
        <v>216</v>
      </c>
      <c r="I1235" s="17" t="s">
        <v>655</v>
      </c>
      <c r="J1235" s="17" t="s">
        <v>656</v>
      </c>
      <c r="K1235" s="17" t="s">
        <v>586</v>
      </c>
      <c r="L1235" s="17" t="s">
        <v>45</v>
      </c>
      <c r="M1235" s="17" t="s">
        <v>587</v>
      </c>
      <c r="N1235" s="17" t="s">
        <v>588</v>
      </c>
      <c r="O1235" s="18">
        <v>9.16</v>
      </c>
      <c r="P1235" s="18">
        <v>24.49</v>
      </c>
      <c r="Q1235" s="17">
        <v>2</v>
      </c>
      <c r="R1235" s="18">
        <f t="shared" si="58"/>
        <v>48.98</v>
      </c>
      <c r="S1235" s="19" t="str">
        <f t="shared" si="59"/>
        <v>Small</v>
      </c>
    </row>
    <row r="1236" spans="1:19" hidden="1" outlineLevel="2" x14ac:dyDescent="0.45">
      <c r="A1236" s="20">
        <v>69209</v>
      </c>
      <c r="B1236" s="21">
        <v>42488</v>
      </c>
      <c r="C1236" s="22" t="s">
        <v>226</v>
      </c>
      <c r="D1236" s="22" t="s">
        <v>214</v>
      </c>
      <c r="E1236" s="22" t="str">
        <f t="shared" si="57"/>
        <v>Megan Jenkins</v>
      </c>
      <c r="F1236" s="22" t="s">
        <v>215</v>
      </c>
      <c r="G1236" s="22" t="s">
        <v>216</v>
      </c>
      <c r="H1236" s="22" t="s">
        <v>216</v>
      </c>
      <c r="I1236" s="22" t="s">
        <v>683</v>
      </c>
      <c r="J1236" s="22" t="s">
        <v>684</v>
      </c>
      <c r="K1236" s="22" t="s">
        <v>684</v>
      </c>
      <c r="L1236" s="22"/>
      <c r="M1236" s="22" t="s">
        <v>573</v>
      </c>
      <c r="N1236" s="22" t="s">
        <v>574</v>
      </c>
      <c r="O1236" s="23">
        <v>1.87</v>
      </c>
      <c r="P1236" s="23">
        <v>4.99</v>
      </c>
      <c r="Q1236" s="22">
        <v>2</v>
      </c>
      <c r="R1236" s="23">
        <f t="shared" si="58"/>
        <v>9.98</v>
      </c>
      <c r="S1236" s="24" t="str">
        <f t="shared" si="59"/>
        <v>Small</v>
      </c>
    </row>
    <row r="1237" spans="1:19" hidden="1" outlineLevel="2" x14ac:dyDescent="0.45">
      <c r="A1237" s="15">
        <v>69209</v>
      </c>
      <c r="B1237" s="16">
        <v>42488</v>
      </c>
      <c r="C1237" s="17" t="s">
        <v>226</v>
      </c>
      <c r="D1237" s="17" t="s">
        <v>214</v>
      </c>
      <c r="E1237" s="17" t="str">
        <f t="shared" si="57"/>
        <v>Megan Jenkins</v>
      </c>
      <c r="F1237" s="17" t="s">
        <v>215</v>
      </c>
      <c r="G1237" s="17" t="s">
        <v>216</v>
      </c>
      <c r="H1237" s="17" t="s">
        <v>216</v>
      </c>
      <c r="I1237" s="17" t="s">
        <v>686</v>
      </c>
      <c r="J1237" s="17" t="s">
        <v>687</v>
      </c>
      <c r="K1237" s="17" t="s">
        <v>687</v>
      </c>
      <c r="L1237" s="17"/>
      <c r="M1237" s="17" t="s">
        <v>573</v>
      </c>
      <c r="N1237" s="17" t="s">
        <v>574</v>
      </c>
      <c r="O1237" s="18">
        <v>13.09</v>
      </c>
      <c r="P1237" s="18">
        <v>35</v>
      </c>
      <c r="Q1237" s="17">
        <v>2</v>
      </c>
      <c r="R1237" s="18">
        <f t="shared" si="58"/>
        <v>70</v>
      </c>
      <c r="S1237" s="19" t="str">
        <f t="shared" si="59"/>
        <v>Small</v>
      </c>
    </row>
    <row r="1238" spans="1:19" hidden="1" outlineLevel="2" x14ac:dyDescent="0.45">
      <c r="A1238" s="20">
        <v>69209</v>
      </c>
      <c r="B1238" s="21">
        <v>42488</v>
      </c>
      <c r="C1238" s="22" t="s">
        <v>226</v>
      </c>
      <c r="D1238" s="22" t="s">
        <v>214</v>
      </c>
      <c r="E1238" s="22" t="str">
        <f t="shared" si="57"/>
        <v>Megan Jenkins</v>
      </c>
      <c r="F1238" s="22" t="s">
        <v>215</v>
      </c>
      <c r="G1238" s="22" t="s">
        <v>216</v>
      </c>
      <c r="H1238" s="22" t="s">
        <v>216</v>
      </c>
      <c r="I1238" s="22" t="s">
        <v>608</v>
      </c>
      <c r="J1238" s="22" t="s">
        <v>609</v>
      </c>
      <c r="K1238" s="22" t="s">
        <v>591</v>
      </c>
      <c r="L1238" s="22" t="s">
        <v>532</v>
      </c>
      <c r="M1238" s="22" t="s">
        <v>592</v>
      </c>
      <c r="N1238" s="22" t="s">
        <v>574</v>
      </c>
      <c r="O1238" s="23">
        <v>13.09</v>
      </c>
      <c r="P1238" s="23">
        <v>34.99</v>
      </c>
      <c r="Q1238" s="22">
        <v>2</v>
      </c>
      <c r="R1238" s="23">
        <f t="shared" si="58"/>
        <v>69.98</v>
      </c>
      <c r="S1238" s="24" t="str">
        <f t="shared" si="59"/>
        <v>Small</v>
      </c>
    </row>
    <row r="1239" spans="1:19" hidden="1" outlineLevel="2" x14ac:dyDescent="0.45">
      <c r="A1239" s="15">
        <v>69214</v>
      </c>
      <c r="B1239" s="16">
        <v>42488</v>
      </c>
      <c r="C1239" s="17" t="s">
        <v>433</v>
      </c>
      <c r="D1239" s="17" t="s">
        <v>386</v>
      </c>
      <c r="E1239" s="17" t="str">
        <f t="shared" si="57"/>
        <v>Marcus Hernandez</v>
      </c>
      <c r="F1239" s="17" t="s">
        <v>215</v>
      </c>
      <c r="G1239" s="17" t="s">
        <v>216</v>
      </c>
      <c r="H1239" s="17" t="s">
        <v>216</v>
      </c>
      <c r="I1239" s="17" t="s">
        <v>339</v>
      </c>
      <c r="J1239" s="17" t="s">
        <v>340</v>
      </c>
      <c r="K1239" s="17" t="s">
        <v>341</v>
      </c>
      <c r="L1239" s="17" t="s">
        <v>45</v>
      </c>
      <c r="M1239" s="17" t="s">
        <v>24</v>
      </c>
      <c r="N1239" s="17" t="s">
        <v>25</v>
      </c>
      <c r="O1239" s="18">
        <v>1251.98</v>
      </c>
      <c r="P1239" s="18">
        <v>2294.9899999999998</v>
      </c>
      <c r="Q1239" s="17">
        <v>1</v>
      </c>
      <c r="R1239" s="18">
        <f t="shared" si="58"/>
        <v>2294.9899999999998</v>
      </c>
      <c r="S1239" s="19" t="str">
        <f t="shared" si="59"/>
        <v>Large</v>
      </c>
    </row>
    <row r="1240" spans="1:19" hidden="1" outlineLevel="2" x14ac:dyDescent="0.45">
      <c r="A1240" s="20">
        <v>69214</v>
      </c>
      <c r="B1240" s="21">
        <v>42488</v>
      </c>
      <c r="C1240" s="22" t="s">
        <v>433</v>
      </c>
      <c r="D1240" s="22" t="s">
        <v>386</v>
      </c>
      <c r="E1240" s="22" t="str">
        <f t="shared" si="57"/>
        <v>Marcus Hernandez</v>
      </c>
      <c r="F1240" s="22" t="s">
        <v>215</v>
      </c>
      <c r="G1240" s="22" t="s">
        <v>216</v>
      </c>
      <c r="H1240" s="22" t="s">
        <v>216</v>
      </c>
      <c r="I1240" s="22" t="s">
        <v>686</v>
      </c>
      <c r="J1240" s="22" t="s">
        <v>687</v>
      </c>
      <c r="K1240" s="22" t="s">
        <v>687</v>
      </c>
      <c r="L1240" s="22"/>
      <c r="M1240" s="22" t="s">
        <v>573</v>
      </c>
      <c r="N1240" s="22" t="s">
        <v>574</v>
      </c>
      <c r="O1240" s="23">
        <v>13.09</v>
      </c>
      <c r="P1240" s="23">
        <v>35</v>
      </c>
      <c r="Q1240" s="22">
        <v>3</v>
      </c>
      <c r="R1240" s="23">
        <f t="shared" si="58"/>
        <v>105</v>
      </c>
      <c r="S1240" s="24" t="str">
        <f t="shared" si="59"/>
        <v>Small</v>
      </c>
    </row>
    <row r="1241" spans="1:19" hidden="1" outlineLevel="2" x14ac:dyDescent="0.45">
      <c r="A1241" s="15">
        <v>69588</v>
      </c>
      <c r="B1241" s="16">
        <v>42491</v>
      </c>
      <c r="C1241" s="17" t="s">
        <v>268</v>
      </c>
      <c r="D1241" s="17" t="s">
        <v>271</v>
      </c>
      <c r="E1241" s="17" t="str">
        <f t="shared" si="57"/>
        <v>Adam Young</v>
      </c>
      <c r="F1241" s="17" t="s">
        <v>215</v>
      </c>
      <c r="G1241" s="17" t="s">
        <v>216</v>
      </c>
      <c r="H1241" s="17" t="s">
        <v>216</v>
      </c>
      <c r="I1241" s="17" t="s">
        <v>580</v>
      </c>
      <c r="J1241" s="17" t="s">
        <v>581</v>
      </c>
      <c r="K1241" s="17" t="s">
        <v>581</v>
      </c>
      <c r="L1241" s="17"/>
      <c r="M1241" s="17" t="s">
        <v>573</v>
      </c>
      <c r="N1241" s="17" t="s">
        <v>574</v>
      </c>
      <c r="O1241" s="18">
        <v>1.87</v>
      </c>
      <c r="P1241" s="18">
        <v>4.99</v>
      </c>
      <c r="Q1241" s="17">
        <v>1</v>
      </c>
      <c r="R1241" s="18">
        <f t="shared" si="58"/>
        <v>4.99</v>
      </c>
      <c r="S1241" s="19" t="str">
        <f t="shared" si="59"/>
        <v>Small</v>
      </c>
    </row>
    <row r="1242" spans="1:19" hidden="1" outlineLevel="2" x14ac:dyDescent="0.45">
      <c r="A1242" s="20">
        <v>69588</v>
      </c>
      <c r="B1242" s="21">
        <v>42491</v>
      </c>
      <c r="C1242" s="22" t="s">
        <v>268</v>
      </c>
      <c r="D1242" s="22" t="s">
        <v>271</v>
      </c>
      <c r="E1242" s="22" t="str">
        <f t="shared" si="57"/>
        <v>Adam Young</v>
      </c>
      <c r="F1242" s="22" t="s">
        <v>215</v>
      </c>
      <c r="G1242" s="22" t="s">
        <v>216</v>
      </c>
      <c r="H1242" s="22" t="s">
        <v>216</v>
      </c>
      <c r="I1242" s="22" t="s">
        <v>582</v>
      </c>
      <c r="J1242" s="22" t="s">
        <v>583</v>
      </c>
      <c r="K1242" s="22" t="s">
        <v>583</v>
      </c>
      <c r="L1242" s="22"/>
      <c r="M1242" s="22" t="s">
        <v>573</v>
      </c>
      <c r="N1242" s="22" t="s">
        <v>574</v>
      </c>
      <c r="O1242" s="23">
        <v>10.84</v>
      </c>
      <c r="P1242" s="23">
        <v>28.99</v>
      </c>
      <c r="Q1242" s="22">
        <v>2</v>
      </c>
      <c r="R1242" s="23">
        <f t="shared" si="58"/>
        <v>57.98</v>
      </c>
      <c r="S1242" s="24" t="str">
        <f t="shared" si="59"/>
        <v>Small</v>
      </c>
    </row>
    <row r="1243" spans="1:19" hidden="1" outlineLevel="2" x14ac:dyDescent="0.45">
      <c r="A1243" s="15">
        <v>69588</v>
      </c>
      <c r="B1243" s="16">
        <v>42491</v>
      </c>
      <c r="C1243" s="17" t="s">
        <v>268</v>
      </c>
      <c r="D1243" s="17" t="s">
        <v>271</v>
      </c>
      <c r="E1243" s="17" t="str">
        <f t="shared" si="57"/>
        <v>Adam Young</v>
      </c>
      <c r="F1243" s="17" t="s">
        <v>215</v>
      </c>
      <c r="G1243" s="17" t="s">
        <v>216</v>
      </c>
      <c r="H1243" s="17" t="s">
        <v>216</v>
      </c>
      <c r="I1243" s="17" t="s">
        <v>589</v>
      </c>
      <c r="J1243" s="17" t="s">
        <v>590</v>
      </c>
      <c r="K1243" s="17" t="s">
        <v>591</v>
      </c>
      <c r="L1243" s="17" t="s">
        <v>45</v>
      </c>
      <c r="M1243" s="17" t="s">
        <v>592</v>
      </c>
      <c r="N1243" s="17" t="s">
        <v>574</v>
      </c>
      <c r="O1243" s="18">
        <v>13.09</v>
      </c>
      <c r="P1243" s="18">
        <v>34.99</v>
      </c>
      <c r="Q1243" s="17">
        <v>1</v>
      </c>
      <c r="R1243" s="18">
        <f t="shared" si="58"/>
        <v>34.99</v>
      </c>
      <c r="S1243" s="19" t="str">
        <f t="shared" si="59"/>
        <v>Small</v>
      </c>
    </row>
    <row r="1244" spans="1:19" hidden="1" outlineLevel="2" x14ac:dyDescent="0.45">
      <c r="A1244" s="20">
        <v>69590</v>
      </c>
      <c r="B1244" s="21">
        <v>42491</v>
      </c>
      <c r="C1244" s="22" t="s">
        <v>418</v>
      </c>
      <c r="D1244" s="22" t="s">
        <v>93</v>
      </c>
      <c r="E1244" s="22" t="str">
        <f t="shared" si="57"/>
        <v>Amanda Rogers</v>
      </c>
      <c r="F1244" s="22" t="s">
        <v>215</v>
      </c>
      <c r="G1244" s="22" t="s">
        <v>216</v>
      </c>
      <c r="H1244" s="22" t="s">
        <v>216</v>
      </c>
      <c r="I1244" s="22" t="s">
        <v>582</v>
      </c>
      <c r="J1244" s="22" t="s">
        <v>583</v>
      </c>
      <c r="K1244" s="22" t="s">
        <v>583</v>
      </c>
      <c r="L1244" s="22"/>
      <c r="M1244" s="22" t="s">
        <v>573</v>
      </c>
      <c r="N1244" s="22" t="s">
        <v>574</v>
      </c>
      <c r="O1244" s="23">
        <v>10.84</v>
      </c>
      <c r="P1244" s="23">
        <v>28.99</v>
      </c>
      <c r="Q1244" s="22">
        <v>1</v>
      </c>
      <c r="R1244" s="23">
        <f t="shared" si="58"/>
        <v>28.99</v>
      </c>
      <c r="S1244" s="24" t="str">
        <f t="shared" si="59"/>
        <v>Small</v>
      </c>
    </row>
    <row r="1245" spans="1:19" hidden="1" outlineLevel="2" x14ac:dyDescent="0.45">
      <c r="A1245" s="15">
        <v>69590</v>
      </c>
      <c r="B1245" s="16">
        <v>42491</v>
      </c>
      <c r="C1245" s="17" t="s">
        <v>418</v>
      </c>
      <c r="D1245" s="17" t="s">
        <v>93</v>
      </c>
      <c r="E1245" s="17" t="str">
        <f t="shared" si="57"/>
        <v>Amanda Rogers</v>
      </c>
      <c r="F1245" s="17" t="s">
        <v>215</v>
      </c>
      <c r="G1245" s="17" t="s">
        <v>216</v>
      </c>
      <c r="H1245" s="17" t="s">
        <v>216</v>
      </c>
      <c r="I1245" s="17" t="s">
        <v>580</v>
      </c>
      <c r="J1245" s="17" t="s">
        <v>581</v>
      </c>
      <c r="K1245" s="17" t="s">
        <v>581</v>
      </c>
      <c r="L1245" s="17"/>
      <c r="M1245" s="17" t="s">
        <v>573</v>
      </c>
      <c r="N1245" s="17" t="s">
        <v>574</v>
      </c>
      <c r="O1245" s="18">
        <v>1.87</v>
      </c>
      <c r="P1245" s="18">
        <v>4.99</v>
      </c>
      <c r="Q1245" s="17">
        <v>2</v>
      </c>
      <c r="R1245" s="18">
        <f t="shared" si="58"/>
        <v>9.98</v>
      </c>
      <c r="S1245" s="19" t="str">
        <f t="shared" si="59"/>
        <v>Small</v>
      </c>
    </row>
    <row r="1246" spans="1:19" hidden="1" outlineLevel="2" x14ac:dyDescent="0.45">
      <c r="A1246" s="20">
        <v>69590</v>
      </c>
      <c r="B1246" s="21">
        <v>42491</v>
      </c>
      <c r="C1246" s="22" t="s">
        <v>418</v>
      </c>
      <c r="D1246" s="22" t="s">
        <v>93</v>
      </c>
      <c r="E1246" s="22" t="str">
        <f t="shared" si="57"/>
        <v>Amanda Rogers</v>
      </c>
      <c r="F1246" s="22" t="s">
        <v>215</v>
      </c>
      <c r="G1246" s="22" t="s">
        <v>216</v>
      </c>
      <c r="H1246" s="22" t="s">
        <v>216</v>
      </c>
      <c r="I1246" s="22" t="s">
        <v>661</v>
      </c>
      <c r="J1246" s="22" t="s">
        <v>662</v>
      </c>
      <c r="K1246" s="22" t="s">
        <v>591</v>
      </c>
      <c r="L1246" s="22" t="s">
        <v>31</v>
      </c>
      <c r="M1246" s="22" t="s">
        <v>592</v>
      </c>
      <c r="N1246" s="22" t="s">
        <v>574</v>
      </c>
      <c r="O1246" s="23">
        <v>13.09</v>
      </c>
      <c r="P1246" s="23">
        <v>34.99</v>
      </c>
      <c r="Q1246" s="22">
        <v>2</v>
      </c>
      <c r="R1246" s="23">
        <f t="shared" si="58"/>
        <v>69.98</v>
      </c>
      <c r="S1246" s="24" t="str">
        <f t="shared" si="59"/>
        <v>Small</v>
      </c>
    </row>
    <row r="1247" spans="1:19" hidden="1" outlineLevel="2" x14ac:dyDescent="0.45">
      <c r="A1247" s="15">
        <v>69740</v>
      </c>
      <c r="B1247" s="16">
        <v>42493</v>
      </c>
      <c r="C1247" s="17" t="s">
        <v>106</v>
      </c>
      <c r="D1247" s="17" t="s">
        <v>116</v>
      </c>
      <c r="E1247" s="17" t="str">
        <f t="shared" si="57"/>
        <v>Fernando Barnes</v>
      </c>
      <c r="F1247" s="17" t="s">
        <v>215</v>
      </c>
      <c r="G1247" s="17" t="s">
        <v>216</v>
      </c>
      <c r="H1247" s="17" t="s">
        <v>216</v>
      </c>
      <c r="I1247" s="17" t="s">
        <v>582</v>
      </c>
      <c r="J1247" s="17" t="s">
        <v>583</v>
      </c>
      <c r="K1247" s="17" t="s">
        <v>583</v>
      </c>
      <c r="L1247" s="17"/>
      <c r="M1247" s="17" t="s">
        <v>573</v>
      </c>
      <c r="N1247" s="17" t="s">
        <v>574</v>
      </c>
      <c r="O1247" s="18">
        <v>10.84</v>
      </c>
      <c r="P1247" s="18">
        <v>28.99</v>
      </c>
      <c r="Q1247" s="17">
        <v>4</v>
      </c>
      <c r="R1247" s="18">
        <f t="shared" si="58"/>
        <v>115.96</v>
      </c>
      <c r="S1247" s="19" t="str">
        <f t="shared" si="59"/>
        <v>Small</v>
      </c>
    </row>
    <row r="1248" spans="1:19" hidden="1" outlineLevel="2" x14ac:dyDescent="0.45">
      <c r="A1248" s="20">
        <v>69740</v>
      </c>
      <c r="B1248" s="21">
        <v>42493</v>
      </c>
      <c r="C1248" s="22" t="s">
        <v>106</v>
      </c>
      <c r="D1248" s="22" t="s">
        <v>116</v>
      </c>
      <c r="E1248" s="22" t="str">
        <f t="shared" si="57"/>
        <v>Fernando Barnes</v>
      </c>
      <c r="F1248" s="22" t="s">
        <v>215</v>
      </c>
      <c r="G1248" s="22" t="s">
        <v>216</v>
      </c>
      <c r="H1248" s="22" t="s">
        <v>216</v>
      </c>
      <c r="I1248" s="22" t="s">
        <v>580</v>
      </c>
      <c r="J1248" s="22" t="s">
        <v>581</v>
      </c>
      <c r="K1248" s="22" t="s">
        <v>581</v>
      </c>
      <c r="L1248" s="22"/>
      <c r="M1248" s="22" t="s">
        <v>573</v>
      </c>
      <c r="N1248" s="22" t="s">
        <v>574</v>
      </c>
      <c r="O1248" s="23">
        <v>1.87</v>
      </c>
      <c r="P1248" s="23">
        <v>4.99</v>
      </c>
      <c r="Q1248" s="22">
        <v>1</v>
      </c>
      <c r="R1248" s="23">
        <f t="shared" si="58"/>
        <v>4.99</v>
      </c>
      <c r="S1248" s="24" t="str">
        <f t="shared" si="59"/>
        <v>Small</v>
      </c>
    </row>
    <row r="1249" spans="1:19" hidden="1" outlineLevel="2" x14ac:dyDescent="0.45">
      <c r="A1249" s="15">
        <v>69740</v>
      </c>
      <c r="B1249" s="16">
        <v>42493</v>
      </c>
      <c r="C1249" s="17" t="s">
        <v>106</v>
      </c>
      <c r="D1249" s="17" t="s">
        <v>116</v>
      </c>
      <c r="E1249" s="17" t="str">
        <f t="shared" si="57"/>
        <v>Fernando Barnes</v>
      </c>
      <c r="F1249" s="17" t="s">
        <v>215</v>
      </c>
      <c r="G1249" s="17" t="s">
        <v>216</v>
      </c>
      <c r="H1249" s="17" t="s">
        <v>216</v>
      </c>
      <c r="I1249" s="17" t="s">
        <v>599</v>
      </c>
      <c r="J1249" s="17" t="s">
        <v>600</v>
      </c>
      <c r="K1249" s="17" t="s">
        <v>601</v>
      </c>
      <c r="L1249" s="17" t="s">
        <v>23</v>
      </c>
      <c r="M1249" s="17" t="s">
        <v>602</v>
      </c>
      <c r="N1249" s="17" t="s">
        <v>574</v>
      </c>
      <c r="O1249" s="18">
        <v>20.57</v>
      </c>
      <c r="P1249" s="18">
        <v>54.99</v>
      </c>
      <c r="Q1249" s="17">
        <v>4</v>
      </c>
      <c r="R1249" s="18">
        <f t="shared" si="58"/>
        <v>219.96</v>
      </c>
      <c r="S1249" s="19" t="str">
        <f t="shared" si="59"/>
        <v>Small</v>
      </c>
    </row>
    <row r="1250" spans="1:19" hidden="1" outlineLevel="2" x14ac:dyDescent="0.45">
      <c r="A1250" s="20">
        <v>69759</v>
      </c>
      <c r="B1250" s="21">
        <v>42493</v>
      </c>
      <c r="C1250" s="22" t="s">
        <v>433</v>
      </c>
      <c r="D1250" s="22" t="s">
        <v>1031</v>
      </c>
      <c r="E1250" s="22" t="str">
        <f t="shared" si="57"/>
        <v>Marcus Davis</v>
      </c>
      <c r="F1250" s="22" t="s">
        <v>215</v>
      </c>
      <c r="G1250" s="22" t="s">
        <v>216</v>
      </c>
      <c r="H1250" s="22" t="s">
        <v>216</v>
      </c>
      <c r="I1250" s="22" t="s">
        <v>605</v>
      </c>
      <c r="J1250" s="22" t="s">
        <v>606</v>
      </c>
      <c r="K1250" s="22" t="s">
        <v>606</v>
      </c>
      <c r="L1250" s="22"/>
      <c r="M1250" s="22" t="s">
        <v>607</v>
      </c>
      <c r="N1250" s="22" t="s">
        <v>574</v>
      </c>
      <c r="O1250" s="23">
        <v>8.2200000000000006</v>
      </c>
      <c r="P1250" s="23">
        <v>21.98</v>
      </c>
      <c r="Q1250" s="22">
        <v>4</v>
      </c>
      <c r="R1250" s="23">
        <f t="shared" si="58"/>
        <v>87.92</v>
      </c>
      <c r="S1250" s="24" t="str">
        <f t="shared" si="59"/>
        <v>Small</v>
      </c>
    </row>
    <row r="1251" spans="1:19" hidden="1" outlineLevel="2" x14ac:dyDescent="0.45">
      <c r="A1251" s="15">
        <v>69979</v>
      </c>
      <c r="B1251" s="16">
        <v>42496</v>
      </c>
      <c r="C1251" s="17" t="s">
        <v>190</v>
      </c>
      <c r="D1251" s="17" t="s">
        <v>68</v>
      </c>
      <c r="E1251" s="17" t="str">
        <f t="shared" si="57"/>
        <v>Samuel Martin</v>
      </c>
      <c r="F1251" s="17" t="s">
        <v>215</v>
      </c>
      <c r="G1251" s="17" t="s">
        <v>216</v>
      </c>
      <c r="H1251" s="17" t="s">
        <v>216</v>
      </c>
      <c r="I1251" s="17" t="s">
        <v>605</v>
      </c>
      <c r="J1251" s="17" t="s">
        <v>606</v>
      </c>
      <c r="K1251" s="17" t="s">
        <v>606</v>
      </c>
      <c r="L1251" s="17"/>
      <c r="M1251" s="17" t="s">
        <v>607</v>
      </c>
      <c r="N1251" s="17" t="s">
        <v>574</v>
      </c>
      <c r="O1251" s="18">
        <v>8.2200000000000006</v>
      </c>
      <c r="P1251" s="18">
        <v>21.98</v>
      </c>
      <c r="Q1251" s="17">
        <v>1</v>
      </c>
      <c r="R1251" s="18">
        <f t="shared" si="58"/>
        <v>21.98</v>
      </c>
      <c r="S1251" s="19" t="str">
        <f t="shared" si="59"/>
        <v>Small</v>
      </c>
    </row>
    <row r="1252" spans="1:19" hidden="1" outlineLevel="2" x14ac:dyDescent="0.45">
      <c r="A1252" s="20">
        <v>69979</v>
      </c>
      <c r="B1252" s="21">
        <v>42496</v>
      </c>
      <c r="C1252" s="22" t="s">
        <v>190</v>
      </c>
      <c r="D1252" s="22" t="s">
        <v>68</v>
      </c>
      <c r="E1252" s="22" t="str">
        <f t="shared" si="57"/>
        <v>Samuel Martin</v>
      </c>
      <c r="F1252" s="22" t="s">
        <v>215</v>
      </c>
      <c r="G1252" s="22" t="s">
        <v>216</v>
      </c>
      <c r="H1252" s="22" t="s">
        <v>216</v>
      </c>
      <c r="I1252" s="22" t="s">
        <v>788</v>
      </c>
      <c r="J1252" s="22" t="s">
        <v>789</v>
      </c>
      <c r="K1252" s="22" t="s">
        <v>747</v>
      </c>
      <c r="L1252" s="22" t="s">
        <v>532</v>
      </c>
      <c r="M1252" s="22" t="s">
        <v>748</v>
      </c>
      <c r="N1252" s="22" t="s">
        <v>588</v>
      </c>
      <c r="O1252" s="23">
        <v>23.75</v>
      </c>
      <c r="P1252" s="23">
        <v>63.5</v>
      </c>
      <c r="Q1252" s="22">
        <v>2</v>
      </c>
      <c r="R1252" s="23">
        <f t="shared" si="58"/>
        <v>127</v>
      </c>
      <c r="S1252" s="24" t="str">
        <f t="shared" si="59"/>
        <v>Small</v>
      </c>
    </row>
    <row r="1253" spans="1:19" hidden="1" outlineLevel="2" x14ac:dyDescent="0.45">
      <c r="A1253" s="15">
        <v>69986</v>
      </c>
      <c r="B1253" s="16">
        <v>42496</v>
      </c>
      <c r="C1253" s="17" t="s">
        <v>679</v>
      </c>
      <c r="D1253" s="17" t="s">
        <v>393</v>
      </c>
      <c r="E1253" s="17" t="str">
        <f t="shared" si="57"/>
        <v>Seth Morris</v>
      </c>
      <c r="F1253" s="17" t="s">
        <v>215</v>
      </c>
      <c r="G1253" s="17" t="s">
        <v>216</v>
      </c>
      <c r="H1253" s="17" t="s">
        <v>216</v>
      </c>
      <c r="I1253" s="17" t="s">
        <v>357</v>
      </c>
      <c r="J1253" s="17" t="s">
        <v>358</v>
      </c>
      <c r="K1253" s="17" t="s">
        <v>341</v>
      </c>
      <c r="L1253" s="17" t="s">
        <v>45</v>
      </c>
      <c r="M1253" s="17" t="s">
        <v>24</v>
      </c>
      <c r="N1253" s="17" t="s">
        <v>25</v>
      </c>
      <c r="O1253" s="18">
        <v>1251.98</v>
      </c>
      <c r="P1253" s="18">
        <v>2294.9899999999998</v>
      </c>
      <c r="Q1253" s="17">
        <v>1</v>
      </c>
      <c r="R1253" s="18">
        <f t="shared" si="58"/>
        <v>2294.9899999999998</v>
      </c>
      <c r="S1253" s="19" t="str">
        <f t="shared" si="59"/>
        <v>Large</v>
      </c>
    </row>
    <row r="1254" spans="1:19" hidden="1" outlineLevel="2" x14ac:dyDescent="0.45">
      <c r="A1254" s="20">
        <v>69986</v>
      </c>
      <c r="B1254" s="21">
        <v>42496</v>
      </c>
      <c r="C1254" s="22" t="s">
        <v>679</v>
      </c>
      <c r="D1254" s="22" t="s">
        <v>393</v>
      </c>
      <c r="E1254" s="22" t="str">
        <f t="shared" si="57"/>
        <v>Seth Morris</v>
      </c>
      <c r="F1254" s="22" t="s">
        <v>215</v>
      </c>
      <c r="G1254" s="22" t="s">
        <v>216</v>
      </c>
      <c r="H1254" s="22" t="s">
        <v>216</v>
      </c>
      <c r="I1254" s="22" t="s">
        <v>655</v>
      </c>
      <c r="J1254" s="22" t="s">
        <v>656</v>
      </c>
      <c r="K1254" s="22" t="s">
        <v>586</v>
      </c>
      <c r="L1254" s="22" t="s">
        <v>45</v>
      </c>
      <c r="M1254" s="22" t="s">
        <v>587</v>
      </c>
      <c r="N1254" s="22" t="s">
        <v>588</v>
      </c>
      <c r="O1254" s="23">
        <v>9.16</v>
      </c>
      <c r="P1254" s="23">
        <v>24.49</v>
      </c>
      <c r="Q1254" s="22">
        <v>1</v>
      </c>
      <c r="R1254" s="23">
        <f t="shared" si="58"/>
        <v>24.49</v>
      </c>
      <c r="S1254" s="24" t="str">
        <f t="shared" si="59"/>
        <v>Small</v>
      </c>
    </row>
    <row r="1255" spans="1:19" hidden="1" outlineLevel="2" x14ac:dyDescent="0.45">
      <c r="A1255" s="15">
        <v>69986</v>
      </c>
      <c r="B1255" s="16">
        <v>42496</v>
      </c>
      <c r="C1255" s="17" t="s">
        <v>679</v>
      </c>
      <c r="D1255" s="17" t="s">
        <v>393</v>
      </c>
      <c r="E1255" s="17" t="str">
        <f t="shared" si="57"/>
        <v>Seth Morris</v>
      </c>
      <c r="F1255" s="17" t="s">
        <v>215</v>
      </c>
      <c r="G1255" s="17" t="s">
        <v>216</v>
      </c>
      <c r="H1255" s="17" t="s">
        <v>216</v>
      </c>
      <c r="I1255" s="17" t="s">
        <v>605</v>
      </c>
      <c r="J1255" s="17" t="s">
        <v>606</v>
      </c>
      <c r="K1255" s="17" t="s">
        <v>606</v>
      </c>
      <c r="L1255" s="17"/>
      <c r="M1255" s="17" t="s">
        <v>607</v>
      </c>
      <c r="N1255" s="17" t="s">
        <v>574</v>
      </c>
      <c r="O1255" s="18">
        <v>8.2200000000000006</v>
      </c>
      <c r="P1255" s="18">
        <v>21.98</v>
      </c>
      <c r="Q1255" s="17">
        <v>1</v>
      </c>
      <c r="R1255" s="18">
        <f t="shared" si="58"/>
        <v>21.98</v>
      </c>
      <c r="S1255" s="19" t="str">
        <f t="shared" si="59"/>
        <v>Small</v>
      </c>
    </row>
    <row r="1256" spans="1:19" hidden="1" outlineLevel="2" x14ac:dyDescent="0.45">
      <c r="A1256" s="20">
        <v>70239</v>
      </c>
      <c r="B1256" s="21">
        <v>42499</v>
      </c>
      <c r="C1256" s="22" t="s">
        <v>231</v>
      </c>
      <c r="D1256" s="22" t="s">
        <v>445</v>
      </c>
      <c r="E1256" s="22" t="str">
        <f t="shared" si="57"/>
        <v>Timothy Cooper</v>
      </c>
      <c r="F1256" s="22" t="s">
        <v>215</v>
      </c>
      <c r="G1256" s="22" t="s">
        <v>216</v>
      </c>
      <c r="H1256" s="22" t="s">
        <v>216</v>
      </c>
      <c r="I1256" s="22" t="s">
        <v>426</v>
      </c>
      <c r="J1256" s="22" t="s">
        <v>427</v>
      </c>
      <c r="K1256" s="22" t="s">
        <v>316</v>
      </c>
      <c r="L1256" s="22" t="s">
        <v>317</v>
      </c>
      <c r="M1256" s="22" t="s">
        <v>32</v>
      </c>
      <c r="N1256" s="22" t="s">
        <v>25</v>
      </c>
      <c r="O1256" s="23">
        <v>713.08</v>
      </c>
      <c r="P1256" s="23">
        <v>1120.49</v>
      </c>
      <c r="Q1256" s="22">
        <v>1</v>
      </c>
      <c r="R1256" s="23">
        <f t="shared" si="58"/>
        <v>1120.49</v>
      </c>
      <c r="S1256" s="24" t="str">
        <f t="shared" si="59"/>
        <v>Medium</v>
      </c>
    </row>
    <row r="1257" spans="1:19" hidden="1" outlineLevel="2" x14ac:dyDescent="0.45">
      <c r="A1257" s="15">
        <v>70239</v>
      </c>
      <c r="B1257" s="16">
        <v>42499</v>
      </c>
      <c r="C1257" s="17" t="s">
        <v>231</v>
      </c>
      <c r="D1257" s="17" t="s">
        <v>445</v>
      </c>
      <c r="E1257" s="17" t="str">
        <f t="shared" si="57"/>
        <v>Timothy Cooper</v>
      </c>
      <c r="F1257" s="17" t="s">
        <v>215</v>
      </c>
      <c r="G1257" s="17" t="s">
        <v>216</v>
      </c>
      <c r="H1257" s="17" t="s">
        <v>216</v>
      </c>
      <c r="I1257" s="17" t="s">
        <v>594</v>
      </c>
      <c r="J1257" s="17" t="s">
        <v>595</v>
      </c>
      <c r="K1257" s="17" t="s">
        <v>595</v>
      </c>
      <c r="L1257" s="17"/>
      <c r="M1257" s="17" t="s">
        <v>573</v>
      </c>
      <c r="N1257" s="17" t="s">
        <v>574</v>
      </c>
      <c r="O1257" s="18">
        <v>1.49</v>
      </c>
      <c r="P1257" s="18">
        <v>3.99</v>
      </c>
      <c r="Q1257" s="17">
        <v>1</v>
      </c>
      <c r="R1257" s="18">
        <f t="shared" si="58"/>
        <v>3.99</v>
      </c>
      <c r="S1257" s="19" t="str">
        <f t="shared" si="59"/>
        <v>Small</v>
      </c>
    </row>
    <row r="1258" spans="1:19" hidden="1" outlineLevel="2" x14ac:dyDescent="0.45">
      <c r="A1258" s="20">
        <v>70239</v>
      </c>
      <c r="B1258" s="21">
        <v>42499</v>
      </c>
      <c r="C1258" s="22" t="s">
        <v>231</v>
      </c>
      <c r="D1258" s="22" t="s">
        <v>445</v>
      </c>
      <c r="E1258" s="22" t="str">
        <f t="shared" si="57"/>
        <v>Timothy Cooper</v>
      </c>
      <c r="F1258" s="22" t="s">
        <v>215</v>
      </c>
      <c r="G1258" s="22" t="s">
        <v>216</v>
      </c>
      <c r="H1258" s="22" t="s">
        <v>216</v>
      </c>
      <c r="I1258" s="22" t="s">
        <v>666</v>
      </c>
      <c r="J1258" s="22" t="s">
        <v>667</v>
      </c>
      <c r="K1258" s="22" t="s">
        <v>667</v>
      </c>
      <c r="L1258" s="22"/>
      <c r="M1258" s="22" t="s">
        <v>573</v>
      </c>
      <c r="N1258" s="22" t="s">
        <v>574</v>
      </c>
      <c r="O1258" s="23">
        <v>9.35</v>
      </c>
      <c r="P1258" s="23">
        <v>24.99</v>
      </c>
      <c r="Q1258" s="22">
        <v>1</v>
      </c>
      <c r="R1258" s="23">
        <f t="shared" si="58"/>
        <v>24.99</v>
      </c>
      <c r="S1258" s="24" t="str">
        <f t="shared" si="59"/>
        <v>Small</v>
      </c>
    </row>
    <row r="1259" spans="1:19" hidden="1" outlineLevel="2" x14ac:dyDescent="0.45">
      <c r="A1259" s="15">
        <v>70269</v>
      </c>
      <c r="B1259" s="16">
        <v>42500</v>
      </c>
      <c r="C1259" s="17" t="s">
        <v>813</v>
      </c>
      <c r="D1259" s="17" t="s">
        <v>300</v>
      </c>
      <c r="E1259" s="17" t="str">
        <f t="shared" si="57"/>
        <v>Carlos Hill</v>
      </c>
      <c r="F1259" s="17" t="s">
        <v>215</v>
      </c>
      <c r="G1259" s="17" t="s">
        <v>216</v>
      </c>
      <c r="H1259" s="17" t="s">
        <v>216</v>
      </c>
      <c r="I1259" s="17" t="s">
        <v>648</v>
      </c>
      <c r="J1259" s="17" t="s">
        <v>649</v>
      </c>
      <c r="K1259" s="17" t="s">
        <v>649</v>
      </c>
      <c r="L1259" s="17"/>
      <c r="M1259" s="17" t="s">
        <v>615</v>
      </c>
      <c r="N1259" s="17" t="s">
        <v>574</v>
      </c>
      <c r="O1259" s="18">
        <v>3.74</v>
      </c>
      <c r="P1259" s="18">
        <v>9.99</v>
      </c>
      <c r="Q1259" s="17">
        <v>1</v>
      </c>
      <c r="R1259" s="18">
        <f t="shared" si="58"/>
        <v>9.99</v>
      </c>
      <c r="S1259" s="19" t="str">
        <f t="shared" si="59"/>
        <v>Small</v>
      </c>
    </row>
    <row r="1260" spans="1:19" hidden="1" outlineLevel="2" x14ac:dyDescent="0.45">
      <c r="A1260" s="20">
        <v>70269</v>
      </c>
      <c r="B1260" s="21">
        <v>42500</v>
      </c>
      <c r="C1260" s="22" t="s">
        <v>813</v>
      </c>
      <c r="D1260" s="22" t="s">
        <v>300</v>
      </c>
      <c r="E1260" s="22" t="str">
        <f t="shared" si="57"/>
        <v>Carlos Hill</v>
      </c>
      <c r="F1260" s="22" t="s">
        <v>215</v>
      </c>
      <c r="G1260" s="22" t="s">
        <v>216</v>
      </c>
      <c r="H1260" s="22" t="s">
        <v>216</v>
      </c>
      <c r="I1260" s="22" t="s">
        <v>616</v>
      </c>
      <c r="J1260" s="22" t="s">
        <v>617</v>
      </c>
      <c r="K1260" s="22" t="s">
        <v>618</v>
      </c>
      <c r="L1260" s="22"/>
      <c r="M1260" s="22" t="s">
        <v>615</v>
      </c>
      <c r="N1260" s="22" t="s">
        <v>574</v>
      </c>
      <c r="O1260" s="23">
        <v>1.87</v>
      </c>
      <c r="P1260" s="23">
        <v>4.99</v>
      </c>
      <c r="Q1260" s="22">
        <v>1</v>
      </c>
      <c r="R1260" s="23">
        <f t="shared" si="58"/>
        <v>4.99</v>
      </c>
      <c r="S1260" s="24" t="str">
        <f t="shared" si="59"/>
        <v>Small</v>
      </c>
    </row>
    <row r="1261" spans="1:19" hidden="1" outlineLevel="2" x14ac:dyDescent="0.45">
      <c r="A1261" s="15">
        <v>70269</v>
      </c>
      <c r="B1261" s="16">
        <v>42500</v>
      </c>
      <c r="C1261" s="17" t="s">
        <v>813</v>
      </c>
      <c r="D1261" s="17" t="s">
        <v>300</v>
      </c>
      <c r="E1261" s="17" t="str">
        <f t="shared" si="57"/>
        <v>Carlos Hill</v>
      </c>
      <c r="F1261" s="17" t="s">
        <v>215</v>
      </c>
      <c r="G1261" s="17" t="s">
        <v>216</v>
      </c>
      <c r="H1261" s="17" t="s">
        <v>216</v>
      </c>
      <c r="I1261" s="17" t="s">
        <v>629</v>
      </c>
      <c r="J1261" s="17" t="s">
        <v>630</v>
      </c>
      <c r="K1261" s="17" t="s">
        <v>631</v>
      </c>
      <c r="L1261" s="17" t="s">
        <v>632</v>
      </c>
      <c r="M1261" s="17" t="s">
        <v>633</v>
      </c>
      <c r="N1261" s="17" t="s">
        <v>588</v>
      </c>
      <c r="O1261" s="18">
        <v>6.92</v>
      </c>
      <c r="P1261" s="18">
        <v>8.99</v>
      </c>
      <c r="Q1261" s="17">
        <v>2</v>
      </c>
      <c r="R1261" s="18">
        <f t="shared" si="58"/>
        <v>17.98</v>
      </c>
      <c r="S1261" s="19" t="str">
        <f t="shared" si="59"/>
        <v>Small</v>
      </c>
    </row>
    <row r="1262" spans="1:19" hidden="1" outlineLevel="2" x14ac:dyDescent="0.45">
      <c r="A1262" s="20">
        <v>70300</v>
      </c>
      <c r="B1262" s="21">
        <v>42500</v>
      </c>
      <c r="C1262" s="22" t="s">
        <v>948</v>
      </c>
      <c r="D1262" s="22" t="s">
        <v>530</v>
      </c>
      <c r="E1262" s="22" t="str">
        <f t="shared" si="57"/>
        <v>Melissa Sanders</v>
      </c>
      <c r="F1262" s="22" t="s">
        <v>215</v>
      </c>
      <c r="G1262" s="22" t="s">
        <v>216</v>
      </c>
      <c r="H1262" s="22" t="s">
        <v>216</v>
      </c>
      <c r="I1262" s="22" t="s">
        <v>663</v>
      </c>
      <c r="J1262" s="22" t="s">
        <v>664</v>
      </c>
      <c r="K1262" s="22" t="s">
        <v>665</v>
      </c>
      <c r="L1262" s="22"/>
      <c r="M1262" s="22" t="s">
        <v>573</v>
      </c>
      <c r="N1262" s="22" t="s">
        <v>574</v>
      </c>
      <c r="O1262" s="23">
        <v>0.86</v>
      </c>
      <c r="P1262" s="23">
        <v>2.29</v>
      </c>
      <c r="Q1262" s="22">
        <v>4</v>
      </c>
      <c r="R1262" s="23">
        <f t="shared" si="58"/>
        <v>9.16</v>
      </c>
      <c r="S1262" s="24" t="str">
        <f t="shared" si="59"/>
        <v>Small</v>
      </c>
    </row>
    <row r="1263" spans="1:19" hidden="1" outlineLevel="2" x14ac:dyDescent="0.45">
      <c r="A1263" s="15">
        <v>70300</v>
      </c>
      <c r="B1263" s="16">
        <v>42500</v>
      </c>
      <c r="C1263" s="17" t="s">
        <v>948</v>
      </c>
      <c r="D1263" s="17" t="s">
        <v>530</v>
      </c>
      <c r="E1263" s="17" t="str">
        <f t="shared" si="57"/>
        <v>Melissa Sanders</v>
      </c>
      <c r="F1263" s="17" t="s">
        <v>215</v>
      </c>
      <c r="G1263" s="17" t="s">
        <v>216</v>
      </c>
      <c r="H1263" s="17" t="s">
        <v>216</v>
      </c>
      <c r="I1263" s="17" t="s">
        <v>707</v>
      </c>
      <c r="J1263" s="17" t="s">
        <v>708</v>
      </c>
      <c r="K1263" s="17" t="s">
        <v>709</v>
      </c>
      <c r="L1263" s="17"/>
      <c r="M1263" s="17" t="s">
        <v>710</v>
      </c>
      <c r="N1263" s="17" t="s">
        <v>574</v>
      </c>
      <c r="O1263" s="18">
        <v>2.97</v>
      </c>
      <c r="P1263" s="18">
        <v>7.95</v>
      </c>
      <c r="Q1263" s="17">
        <v>4</v>
      </c>
      <c r="R1263" s="18">
        <f t="shared" si="58"/>
        <v>31.8</v>
      </c>
      <c r="S1263" s="19" t="str">
        <f t="shared" si="59"/>
        <v>Small</v>
      </c>
    </row>
    <row r="1264" spans="1:19" hidden="1" outlineLevel="2" x14ac:dyDescent="0.45">
      <c r="A1264" s="20">
        <v>70300</v>
      </c>
      <c r="B1264" s="21">
        <v>42500</v>
      </c>
      <c r="C1264" s="22" t="s">
        <v>948</v>
      </c>
      <c r="D1264" s="22" t="s">
        <v>530</v>
      </c>
      <c r="E1264" s="22" t="str">
        <f t="shared" si="57"/>
        <v>Melissa Sanders</v>
      </c>
      <c r="F1264" s="22" t="s">
        <v>215</v>
      </c>
      <c r="G1264" s="22" t="s">
        <v>216</v>
      </c>
      <c r="H1264" s="22" t="s">
        <v>216</v>
      </c>
      <c r="I1264" s="22" t="s">
        <v>582</v>
      </c>
      <c r="J1264" s="22" t="s">
        <v>583</v>
      </c>
      <c r="K1264" s="22" t="s">
        <v>583</v>
      </c>
      <c r="L1264" s="22"/>
      <c r="M1264" s="22" t="s">
        <v>573</v>
      </c>
      <c r="N1264" s="22" t="s">
        <v>574</v>
      </c>
      <c r="O1264" s="23">
        <v>10.84</v>
      </c>
      <c r="P1264" s="23">
        <v>28.99</v>
      </c>
      <c r="Q1264" s="22">
        <v>3</v>
      </c>
      <c r="R1264" s="23">
        <f t="shared" si="58"/>
        <v>86.97</v>
      </c>
      <c r="S1264" s="24" t="str">
        <f t="shared" si="59"/>
        <v>Small</v>
      </c>
    </row>
    <row r="1265" spans="1:19" hidden="1" outlineLevel="2" x14ac:dyDescent="0.45">
      <c r="A1265" s="15">
        <v>70300</v>
      </c>
      <c r="B1265" s="16">
        <v>42500</v>
      </c>
      <c r="C1265" s="17" t="s">
        <v>948</v>
      </c>
      <c r="D1265" s="17" t="s">
        <v>530</v>
      </c>
      <c r="E1265" s="17" t="str">
        <f t="shared" si="57"/>
        <v>Melissa Sanders</v>
      </c>
      <c r="F1265" s="17" t="s">
        <v>215</v>
      </c>
      <c r="G1265" s="17" t="s">
        <v>216</v>
      </c>
      <c r="H1265" s="17" t="s">
        <v>216</v>
      </c>
      <c r="I1265" s="17" t="s">
        <v>636</v>
      </c>
      <c r="J1265" s="17" t="s">
        <v>637</v>
      </c>
      <c r="K1265" s="17" t="s">
        <v>578</v>
      </c>
      <c r="L1265" s="17" t="s">
        <v>532</v>
      </c>
      <c r="M1265" s="17" t="s">
        <v>579</v>
      </c>
      <c r="N1265" s="17" t="s">
        <v>25</v>
      </c>
      <c r="O1265" s="18">
        <v>755.15</v>
      </c>
      <c r="P1265" s="18">
        <v>1214.8499999999999</v>
      </c>
      <c r="Q1265" s="17">
        <v>1</v>
      </c>
      <c r="R1265" s="18">
        <f t="shared" si="58"/>
        <v>1214.8499999999999</v>
      </c>
      <c r="S1265" s="19" t="str">
        <f t="shared" si="59"/>
        <v>Medium</v>
      </c>
    </row>
    <row r="1266" spans="1:19" hidden="1" outlineLevel="2" x14ac:dyDescent="0.45">
      <c r="A1266" s="20">
        <v>70300</v>
      </c>
      <c r="B1266" s="21">
        <v>42500</v>
      </c>
      <c r="C1266" s="22" t="s">
        <v>948</v>
      </c>
      <c r="D1266" s="22" t="s">
        <v>530</v>
      </c>
      <c r="E1266" s="22" t="str">
        <f t="shared" si="57"/>
        <v>Melissa Sanders</v>
      </c>
      <c r="F1266" s="22" t="s">
        <v>215</v>
      </c>
      <c r="G1266" s="22" t="s">
        <v>216</v>
      </c>
      <c r="H1266" s="22" t="s">
        <v>216</v>
      </c>
      <c r="I1266" s="22" t="s">
        <v>580</v>
      </c>
      <c r="J1266" s="22" t="s">
        <v>581</v>
      </c>
      <c r="K1266" s="22" t="s">
        <v>581</v>
      </c>
      <c r="L1266" s="22"/>
      <c r="M1266" s="22" t="s">
        <v>573</v>
      </c>
      <c r="N1266" s="22" t="s">
        <v>574</v>
      </c>
      <c r="O1266" s="23">
        <v>1.87</v>
      </c>
      <c r="P1266" s="23">
        <v>4.99</v>
      </c>
      <c r="Q1266" s="22">
        <v>2</v>
      </c>
      <c r="R1266" s="23">
        <f t="shared" si="58"/>
        <v>9.98</v>
      </c>
      <c r="S1266" s="24" t="str">
        <f t="shared" si="59"/>
        <v>Small</v>
      </c>
    </row>
    <row r="1267" spans="1:19" hidden="1" outlineLevel="2" x14ac:dyDescent="0.45">
      <c r="A1267" s="15">
        <v>70326</v>
      </c>
      <c r="B1267" s="16">
        <v>42501</v>
      </c>
      <c r="C1267" s="17" t="s">
        <v>846</v>
      </c>
      <c r="D1267" s="17" t="s">
        <v>246</v>
      </c>
      <c r="E1267" s="17" t="str">
        <f t="shared" si="57"/>
        <v>Matthew Moore</v>
      </c>
      <c r="F1267" s="17" t="s">
        <v>215</v>
      </c>
      <c r="G1267" s="17" t="s">
        <v>216</v>
      </c>
      <c r="H1267" s="17" t="s">
        <v>216</v>
      </c>
      <c r="I1267" s="17" t="s">
        <v>705</v>
      </c>
      <c r="J1267" s="17" t="s">
        <v>706</v>
      </c>
      <c r="K1267" s="17" t="s">
        <v>706</v>
      </c>
      <c r="L1267" s="17"/>
      <c r="M1267" s="17" t="s">
        <v>573</v>
      </c>
      <c r="N1267" s="17" t="s">
        <v>574</v>
      </c>
      <c r="O1267" s="18">
        <v>9.35</v>
      </c>
      <c r="P1267" s="18">
        <v>24.99</v>
      </c>
      <c r="Q1267" s="17">
        <v>1</v>
      </c>
      <c r="R1267" s="18">
        <f t="shared" si="58"/>
        <v>24.99</v>
      </c>
      <c r="S1267" s="19" t="str">
        <f t="shared" si="59"/>
        <v>Small</v>
      </c>
    </row>
    <row r="1268" spans="1:19" hidden="1" outlineLevel="2" x14ac:dyDescent="0.45">
      <c r="A1268" s="20">
        <v>70326</v>
      </c>
      <c r="B1268" s="21">
        <v>42501</v>
      </c>
      <c r="C1268" s="22" t="s">
        <v>846</v>
      </c>
      <c r="D1268" s="22" t="s">
        <v>246</v>
      </c>
      <c r="E1268" s="22" t="str">
        <f t="shared" si="57"/>
        <v>Matthew Moore</v>
      </c>
      <c r="F1268" s="22" t="s">
        <v>215</v>
      </c>
      <c r="G1268" s="22" t="s">
        <v>216</v>
      </c>
      <c r="H1268" s="22" t="s">
        <v>216</v>
      </c>
      <c r="I1268" s="22" t="s">
        <v>683</v>
      </c>
      <c r="J1268" s="22" t="s">
        <v>684</v>
      </c>
      <c r="K1268" s="22" t="s">
        <v>684</v>
      </c>
      <c r="L1268" s="22"/>
      <c r="M1268" s="22" t="s">
        <v>573</v>
      </c>
      <c r="N1268" s="22" t="s">
        <v>574</v>
      </c>
      <c r="O1268" s="23">
        <v>1.87</v>
      </c>
      <c r="P1268" s="23">
        <v>4.99</v>
      </c>
      <c r="Q1268" s="22">
        <v>3</v>
      </c>
      <c r="R1268" s="23">
        <f t="shared" si="58"/>
        <v>14.97</v>
      </c>
      <c r="S1268" s="24" t="str">
        <f t="shared" si="59"/>
        <v>Small</v>
      </c>
    </row>
    <row r="1269" spans="1:19" hidden="1" outlineLevel="2" x14ac:dyDescent="0.45">
      <c r="A1269" s="15">
        <v>70332</v>
      </c>
      <c r="B1269" s="16">
        <v>42501</v>
      </c>
      <c r="C1269" s="17" t="s">
        <v>1032</v>
      </c>
      <c r="D1269" s="17" t="s">
        <v>851</v>
      </c>
      <c r="E1269" s="17" t="str">
        <f t="shared" si="57"/>
        <v>Kyle Phillips</v>
      </c>
      <c r="F1269" s="17" t="s">
        <v>215</v>
      </c>
      <c r="G1269" s="17" t="s">
        <v>216</v>
      </c>
      <c r="H1269" s="17" t="s">
        <v>216</v>
      </c>
      <c r="I1269" s="17" t="s">
        <v>681</v>
      </c>
      <c r="J1269" s="17" t="s">
        <v>682</v>
      </c>
      <c r="K1269" s="17" t="s">
        <v>682</v>
      </c>
      <c r="L1269" s="17"/>
      <c r="M1269" s="17" t="s">
        <v>573</v>
      </c>
      <c r="N1269" s="17" t="s">
        <v>574</v>
      </c>
      <c r="O1269" s="18">
        <v>11.22</v>
      </c>
      <c r="P1269" s="18">
        <v>29.99</v>
      </c>
      <c r="Q1269" s="17">
        <v>3</v>
      </c>
      <c r="R1269" s="18">
        <f t="shared" si="58"/>
        <v>89.97</v>
      </c>
      <c r="S1269" s="19" t="str">
        <f t="shared" si="59"/>
        <v>Small</v>
      </c>
    </row>
    <row r="1270" spans="1:19" hidden="1" outlineLevel="2" x14ac:dyDescent="0.45">
      <c r="A1270" s="20">
        <v>70332</v>
      </c>
      <c r="B1270" s="21">
        <v>42501</v>
      </c>
      <c r="C1270" s="22" t="s">
        <v>1032</v>
      </c>
      <c r="D1270" s="22" t="s">
        <v>851</v>
      </c>
      <c r="E1270" s="22" t="str">
        <f t="shared" si="57"/>
        <v>Kyle Phillips</v>
      </c>
      <c r="F1270" s="22" t="s">
        <v>215</v>
      </c>
      <c r="G1270" s="22" t="s">
        <v>216</v>
      </c>
      <c r="H1270" s="22" t="s">
        <v>216</v>
      </c>
      <c r="I1270" s="22" t="s">
        <v>683</v>
      </c>
      <c r="J1270" s="22" t="s">
        <v>684</v>
      </c>
      <c r="K1270" s="22" t="s">
        <v>684</v>
      </c>
      <c r="L1270" s="22"/>
      <c r="M1270" s="22" t="s">
        <v>573</v>
      </c>
      <c r="N1270" s="22" t="s">
        <v>574</v>
      </c>
      <c r="O1270" s="23">
        <v>1.87</v>
      </c>
      <c r="P1270" s="23">
        <v>4.99</v>
      </c>
      <c r="Q1270" s="22">
        <v>1</v>
      </c>
      <c r="R1270" s="23">
        <f t="shared" si="58"/>
        <v>4.99</v>
      </c>
      <c r="S1270" s="24" t="str">
        <f t="shared" si="59"/>
        <v>Small</v>
      </c>
    </row>
    <row r="1271" spans="1:19" hidden="1" outlineLevel="2" x14ac:dyDescent="0.45">
      <c r="A1271" s="15">
        <v>70332</v>
      </c>
      <c r="B1271" s="16">
        <v>42501</v>
      </c>
      <c r="C1271" s="17" t="s">
        <v>1032</v>
      </c>
      <c r="D1271" s="17" t="s">
        <v>851</v>
      </c>
      <c r="E1271" s="17" t="str">
        <f t="shared" si="57"/>
        <v>Kyle Phillips</v>
      </c>
      <c r="F1271" s="17" t="s">
        <v>215</v>
      </c>
      <c r="G1271" s="17" t="s">
        <v>216</v>
      </c>
      <c r="H1271" s="17" t="s">
        <v>216</v>
      </c>
      <c r="I1271" s="17" t="s">
        <v>663</v>
      </c>
      <c r="J1271" s="17" t="s">
        <v>664</v>
      </c>
      <c r="K1271" s="17" t="s">
        <v>665</v>
      </c>
      <c r="L1271" s="17"/>
      <c r="M1271" s="17" t="s">
        <v>573</v>
      </c>
      <c r="N1271" s="17" t="s">
        <v>574</v>
      </c>
      <c r="O1271" s="18">
        <v>0.86</v>
      </c>
      <c r="P1271" s="18">
        <v>2.29</v>
      </c>
      <c r="Q1271" s="17">
        <v>1</v>
      </c>
      <c r="R1271" s="18">
        <f t="shared" si="58"/>
        <v>2.29</v>
      </c>
      <c r="S1271" s="19" t="str">
        <f t="shared" si="59"/>
        <v>Small</v>
      </c>
    </row>
    <row r="1272" spans="1:19" hidden="1" outlineLevel="2" x14ac:dyDescent="0.45">
      <c r="A1272" s="20">
        <v>70393</v>
      </c>
      <c r="B1272" s="21">
        <v>42502</v>
      </c>
      <c r="C1272" s="22" t="s">
        <v>983</v>
      </c>
      <c r="D1272" s="22" t="s">
        <v>553</v>
      </c>
      <c r="E1272" s="22" t="str">
        <f t="shared" si="57"/>
        <v>Jordyn Long</v>
      </c>
      <c r="F1272" s="22" t="s">
        <v>215</v>
      </c>
      <c r="G1272" s="22" t="s">
        <v>216</v>
      </c>
      <c r="H1272" s="22" t="s">
        <v>216</v>
      </c>
      <c r="I1272" s="22" t="s">
        <v>705</v>
      </c>
      <c r="J1272" s="22" t="s">
        <v>706</v>
      </c>
      <c r="K1272" s="22" t="s">
        <v>706</v>
      </c>
      <c r="L1272" s="22"/>
      <c r="M1272" s="22" t="s">
        <v>573</v>
      </c>
      <c r="N1272" s="22" t="s">
        <v>574</v>
      </c>
      <c r="O1272" s="23">
        <v>9.35</v>
      </c>
      <c r="P1272" s="23">
        <v>24.99</v>
      </c>
      <c r="Q1272" s="22">
        <v>4</v>
      </c>
      <c r="R1272" s="23">
        <f t="shared" si="58"/>
        <v>99.96</v>
      </c>
      <c r="S1272" s="24" t="str">
        <f t="shared" si="59"/>
        <v>Small</v>
      </c>
    </row>
    <row r="1273" spans="1:19" hidden="1" outlineLevel="2" x14ac:dyDescent="0.45">
      <c r="A1273" s="15">
        <v>70393</v>
      </c>
      <c r="B1273" s="16">
        <v>42502</v>
      </c>
      <c r="C1273" s="17" t="s">
        <v>983</v>
      </c>
      <c r="D1273" s="17" t="s">
        <v>553</v>
      </c>
      <c r="E1273" s="17" t="str">
        <f t="shared" si="57"/>
        <v>Jordyn Long</v>
      </c>
      <c r="F1273" s="17" t="s">
        <v>215</v>
      </c>
      <c r="G1273" s="17" t="s">
        <v>216</v>
      </c>
      <c r="H1273" s="17" t="s">
        <v>216</v>
      </c>
      <c r="I1273" s="17" t="s">
        <v>683</v>
      </c>
      <c r="J1273" s="17" t="s">
        <v>684</v>
      </c>
      <c r="K1273" s="17" t="s">
        <v>684</v>
      </c>
      <c r="L1273" s="17"/>
      <c r="M1273" s="17" t="s">
        <v>573</v>
      </c>
      <c r="N1273" s="17" t="s">
        <v>574</v>
      </c>
      <c r="O1273" s="18">
        <v>1.87</v>
      </c>
      <c r="P1273" s="18">
        <v>4.99</v>
      </c>
      <c r="Q1273" s="17">
        <v>4</v>
      </c>
      <c r="R1273" s="18">
        <f t="shared" si="58"/>
        <v>19.96</v>
      </c>
      <c r="S1273" s="19" t="str">
        <f t="shared" si="59"/>
        <v>Small</v>
      </c>
    </row>
    <row r="1274" spans="1:19" hidden="1" outlineLevel="2" x14ac:dyDescent="0.45">
      <c r="A1274" s="20">
        <v>70393</v>
      </c>
      <c r="B1274" s="21">
        <v>42502</v>
      </c>
      <c r="C1274" s="22" t="s">
        <v>983</v>
      </c>
      <c r="D1274" s="22" t="s">
        <v>553</v>
      </c>
      <c r="E1274" s="22" t="str">
        <f t="shared" si="57"/>
        <v>Jordyn Long</v>
      </c>
      <c r="F1274" s="22" t="s">
        <v>215</v>
      </c>
      <c r="G1274" s="22" t="s">
        <v>216</v>
      </c>
      <c r="H1274" s="22" t="s">
        <v>216</v>
      </c>
      <c r="I1274" s="22" t="s">
        <v>663</v>
      </c>
      <c r="J1274" s="22" t="s">
        <v>664</v>
      </c>
      <c r="K1274" s="22" t="s">
        <v>665</v>
      </c>
      <c r="L1274" s="22"/>
      <c r="M1274" s="22" t="s">
        <v>573</v>
      </c>
      <c r="N1274" s="22" t="s">
        <v>574</v>
      </c>
      <c r="O1274" s="23">
        <v>0.86</v>
      </c>
      <c r="P1274" s="23">
        <v>2.29</v>
      </c>
      <c r="Q1274" s="22">
        <v>1</v>
      </c>
      <c r="R1274" s="23">
        <f t="shared" si="58"/>
        <v>2.29</v>
      </c>
      <c r="S1274" s="24" t="str">
        <f t="shared" si="59"/>
        <v>Small</v>
      </c>
    </row>
    <row r="1275" spans="1:19" hidden="1" outlineLevel="2" x14ac:dyDescent="0.45">
      <c r="A1275" s="15">
        <v>70472</v>
      </c>
      <c r="B1275" s="16">
        <v>42503</v>
      </c>
      <c r="C1275" s="17" t="s">
        <v>961</v>
      </c>
      <c r="D1275" s="17" t="s">
        <v>688</v>
      </c>
      <c r="E1275" s="17" t="str">
        <f t="shared" si="57"/>
        <v>Olivia Stewart</v>
      </c>
      <c r="F1275" s="17" t="s">
        <v>215</v>
      </c>
      <c r="G1275" s="17" t="s">
        <v>216</v>
      </c>
      <c r="H1275" s="17" t="s">
        <v>216</v>
      </c>
      <c r="I1275" s="17" t="s">
        <v>571</v>
      </c>
      <c r="J1275" s="17" t="s">
        <v>572</v>
      </c>
      <c r="K1275" s="17" t="s">
        <v>572</v>
      </c>
      <c r="L1275" s="17"/>
      <c r="M1275" s="17" t="s">
        <v>573</v>
      </c>
      <c r="N1275" s="17" t="s">
        <v>574</v>
      </c>
      <c r="O1275" s="18">
        <v>8.0399999999999991</v>
      </c>
      <c r="P1275" s="18">
        <v>21.49</v>
      </c>
      <c r="Q1275" s="17">
        <v>1</v>
      </c>
      <c r="R1275" s="18">
        <f t="shared" si="58"/>
        <v>21.49</v>
      </c>
      <c r="S1275" s="19" t="str">
        <f t="shared" si="59"/>
        <v>Small</v>
      </c>
    </row>
    <row r="1276" spans="1:19" hidden="1" outlineLevel="2" x14ac:dyDescent="0.45">
      <c r="A1276" s="20">
        <v>70472</v>
      </c>
      <c r="B1276" s="21">
        <v>42503</v>
      </c>
      <c r="C1276" s="22" t="s">
        <v>961</v>
      </c>
      <c r="D1276" s="22" t="s">
        <v>688</v>
      </c>
      <c r="E1276" s="22" t="str">
        <f t="shared" ref="E1276:E1339" si="60">CONCATENATE(C1276," ",D1276)</f>
        <v>Olivia Stewart</v>
      </c>
      <c r="F1276" s="22" t="s">
        <v>215</v>
      </c>
      <c r="G1276" s="22" t="s">
        <v>216</v>
      </c>
      <c r="H1276" s="22" t="s">
        <v>216</v>
      </c>
      <c r="I1276" s="22" t="s">
        <v>663</v>
      </c>
      <c r="J1276" s="22" t="s">
        <v>664</v>
      </c>
      <c r="K1276" s="22" t="s">
        <v>665</v>
      </c>
      <c r="L1276" s="22"/>
      <c r="M1276" s="22" t="s">
        <v>573</v>
      </c>
      <c r="N1276" s="22" t="s">
        <v>574</v>
      </c>
      <c r="O1276" s="23">
        <v>0.86</v>
      </c>
      <c r="P1276" s="23">
        <v>2.29</v>
      </c>
      <c r="Q1276" s="22">
        <v>1</v>
      </c>
      <c r="R1276" s="23">
        <f t="shared" ref="R1276:R1339" si="61">P1276*Q1276</f>
        <v>2.29</v>
      </c>
      <c r="S1276" s="24" t="str">
        <f t="shared" ref="S1276:S1339" si="62">VLOOKUP(R1276,$T$2:$U$4,2,TRUE)</f>
        <v>Small</v>
      </c>
    </row>
    <row r="1277" spans="1:19" hidden="1" outlineLevel="2" x14ac:dyDescent="0.45">
      <c r="A1277" s="15">
        <v>70687</v>
      </c>
      <c r="B1277" s="16">
        <v>42506</v>
      </c>
      <c r="C1277" s="17" t="s">
        <v>1036</v>
      </c>
      <c r="D1277" s="17" t="s">
        <v>237</v>
      </c>
      <c r="E1277" s="17" t="str">
        <f t="shared" si="60"/>
        <v>Henry Garcia</v>
      </c>
      <c r="F1277" s="17" t="s">
        <v>215</v>
      </c>
      <c r="G1277" s="17" t="s">
        <v>216</v>
      </c>
      <c r="H1277" s="17" t="s">
        <v>216</v>
      </c>
      <c r="I1277" s="17" t="s">
        <v>582</v>
      </c>
      <c r="J1277" s="17" t="s">
        <v>583</v>
      </c>
      <c r="K1277" s="17" t="s">
        <v>583</v>
      </c>
      <c r="L1277" s="17"/>
      <c r="M1277" s="17" t="s">
        <v>573</v>
      </c>
      <c r="N1277" s="17" t="s">
        <v>574</v>
      </c>
      <c r="O1277" s="18">
        <v>10.84</v>
      </c>
      <c r="P1277" s="18">
        <v>28.99</v>
      </c>
      <c r="Q1277" s="17">
        <v>2</v>
      </c>
      <c r="R1277" s="18">
        <f t="shared" si="61"/>
        <v>57.98</v>
      </c>
      <c r="S1277" s="19" t="str">
        <f t="shared" si="62"/>
        <v>Small</v>
      </c>
    </row>
    <row r="1278" spans="1:19" hidden="1" outlineLevel="2" x14ac:dyDescent="0.45">
      <c r="A1278" s="20">
        <v>70687</v>
      </c>
      <c r="B1278" s="21">
        <v>42506</v>
      </c>
      <c r="C1278" s="22" t="s">
        <v>1036</v>
      </c>
      <c r="D1278" s="22" t="s">
        <v>237</v>
      </c>
      <c r="E1278" s="22" t="str">
        <f t="shared" si="60"/>
        <v>Henry Garcia</v>
      </c>
      <c r="F1278" s="22" t="s">
        <v>215</v>
      </c>
      <c r="G1278" s="22" t="s">
        <v>216</v>
      </c>
      <c r="H1278" s="22" t="s">
        <v>216</v>
      </c>
      <c r="I1278" s="22" t="s">
        <v>580</v>
      </c>
      <c r="J1278" s="22" t="s">
        <v>581</v>
      </c>
      <c r="K1278" s="22" t="s">
        <v>581</v>
      </c>
      <c r="L1278" s="22"/>
      <c r="M1278" s="22" t="s">
        <v>573</v>
      </c>
      <c r="N1278" s="22" t="s">
        <v>574</v>
      </c>
      <c r="O1278" s="23">
        <v>1.87</v>
      </c>
      <c r="P1278" s="23">
        <v>4.99</v>
      </c>
      <c r="Q1278" s="22">
        <v>1</v>
      </c>
      <c r="R1278" s="23">
        <f t="shared" si="61"/>
        <v>4.99</v>
      </c>
      <c r="S1278" s="24" t="str">
        <f t="shared" si="62"/>
        <v>Small</v>
      </c>
    </row>
    <row r="1279" spans="1:19" hidden="1" outlineLevel="2" x14ac:dyDescent="0.45">
      <c r="A1279" s="15">
        <v>70707</v>
      </c>
      <c r="B1279" s="16">
        <v>42506</v>
      </c>
      <c r="C1279" s="17" t="s">
        <v>901</v>
      </c>
      <c r="D1279" s="17" t="s">
        <v>1005</v>
      </c>
      <c r="E1279" s="17" t="str">
        <f t="shared" si="60"/>
        <v>Alexandra Mitchell</v>
      </c>
      <c r="F1279" s="17" t="s">
        <v>215</v>
      </c>
      <c r="G1279" s="17" t="s">
        <v>216</v>
      </c>
      <c r="H1279" s="17" t="s">
        <v>216</v>
      </c>
      <c r="I1279" s="17" t="s">
        <v>686</v>
      </c>
      <c r="J1279" s="17" t="s">
        <v>687</v>
      </c>
      <c r="K1279" s="17" t="s">
        <v>687</v>
      </c>
      <c r="L1279" s="17"/>
      <c r="M1279" s="17" t="s">
        <v>573</v>
      </c>
      <c r="N1279" s="17" t="s">
        <v>574</v>
      </c>
      <c r="O1279" s="18">
        <v>13.09</v>
      </c>
      <c r="P1279" s="18">
        <v>35</v>
      </c>
      <c r="Q1279" s="17">
        <v>1</v>
      </c>
      <c r="R1279" s="18">
        <f t="shared" si="61"/>
        <v>35</v>
      </c>
      <c r="S1279" s="19" t="str">
        <f t="shared" si="62"/>
        <v>Small</v>
      </c>
    </row>
    <row r="1280" spans="1:19" hidden="1" outlineLevel="2" x14ac:dyDescent="0.45">
      <c r="A1280" s="20">
        <v>70707</v>
      </c>
      <c r="B1280" s="21">
        <v>42506</v>
      </c>
      <c r="C1280" s="22" t="s">
        <v>901</v>
      </c>
      <c r="D1280" s="22" t="s">
        <v>1005</v>
      </c>
      <c r="E1280" s="22" t="str">
        <f t="shared" si="60"/>
        <v>Alexandra Mitchell</v>
      </c>
      <c r="F1280" s="22" t="s">
        <v>215</v>
      </c>
      <c r="G1280" s="22" t="s">
        <v>216</v>
      </c>
      <c r="H1280" s="22" t="s">
        <v>216</v>
      </c>
      <c r="I1280" s="22" t="s">
        <v>683</v>
      </c>
      <c r="J1280" s="22" t="s">
        <v>684</v>
      </c>
      <c r="K1280" s="22" t="s">
        <v>684</v>
      </c>
      <c r="L1280" s="22"/>
      <c r="M1280" s="22" t="s">
        <v>573</v>
      </c>
      <c r="N1280" s="22" t="s">
        <v>574</v>
      </c>
      <c r="O1280" s="23">
        <v>1.87</v>
      </c>
      <c r="P1280" s="23">
        <v>4.99</v>
      </c>
      <c r="Q1280" s="22">
        <v>2</v>
      </c>
      <c r="R1280" s="23">
        <f t="shared" si="61"/>
        <v>9.98</v>
      </c>
      <c r="S1280" s="24" t="str">
        <f t="shared" si="62"/>
        <v>Small</v>
      </c>
    </row>
    <row r="1281" spans="1:19" hidden="1" outlineLevel="2" x14ac:dyDescent="0.45">
      <c r="A1281" s="15">
        <v>70707</v>
      </c>
      <c r="B1281" s="16">
        <v>42506</v>
      </c>
      <c r="C1281" s="17" t="s">
        <v>901</v>
      </c>
      <c r="D1281" s="17" t="s">
        <v>1005</v>
      </c>
      <c r="E1281" s="17" t="str">
        <f t="shared" si="60"/>
        <v>Alexandra Mitchell</v>
      </c>
      <c r="F1281" s="17" t="s">
        <v>215</v>
      </c>
      <c r="G1281" s="17" t="s">
        <v>216</v>
      </c>
      <c r="H1281" s="17" t="s">
        <v>216</v>
      </c>
      <c r="I1281" s="17" t="s">
        <v>608</v>
      </c>
      <c r="J1281" s="17" t="s">
        <v>609</v>
      </c>
      <c r="K1281" s="17" t="s">
        <v>591</v>
      </c>
      <c r="L1281" s="17" t="s">
        <v>532</v>
      </c>
      <c r="M1281" s="17" t="s">
        <v>592</v>
      </c>
      <c r="N1281" s="17" t="s">
        <v>574</v>
      </c>
      <c r="O1281" s="18">
        <v>13.09</v>
      </c>
      <c r="P1281" s="18">
        <v>34.99</v>
      </c>
      <c r="Q1281" s="17">
        <v>1</v>
      </c>
      <c r="R1281" s="18">
        <f t="shared" si="61"/>
        <v>34.99</v>
      </c>
      <c r="S1281" s="19" t="str">
        <f t="shared" si="62"/>
        <v>Small</v>
      </c>
    </row>
    <row r="1282" spans="1:19" hidden="1" outlineLevel="2" x14ac:dyDescent="0.45">
      <c r="A1282" s="20">
        <v>70863</v>
      </c>
      <c r="B1282" s="21">
        <v>42508</v>
      </c>
      <c r="C1282" s="22" t="s">
        <v>914</v>
      </c>
      <c r="D1282" s="22" t="s">
        <v>237</v>
      </c>
      <c r="E1282" s="22" t="str">
        <f t="shared" si="60"/>
        <v>Benjamin Garcia</v>
      </c>
      <c r="F1282" s="22" t="s">
        <v>215</v>
      </c>
      <c r="G1282" s="22" t="s">
        <v>216</v>
      </c>
      <c r="H1282" s="22" t="s">
        <v>216</v>
      </c>
      <c r="I1282" s="22" t="s">
        <v>608</v>
      </c>
      <c r="J1282" s="22" t="s">
        <v>609</v>
      </c>
      <c r="K1282" s="22" t="s">
        <v>591</v>
      </c>
      <c r="L1282" s="22" t="s">
        <v>532</v>
      </c>
      <c r="M1282" s="22" t="s">
        <v>592</v>
      </c>
      <c r="N1282" s="22" t="s">
        <v>574</v>
      </c>
      <c r="O1282" s="23">
        <v>13.09</v>
      </c>
      <c r="P1282" s="23">
        <v>34.99</v>
      </c>
      <c r="Q1282" s="22">
        <v>2</v>
      </c>
      <c r="R1282" s="23">
        <f t="shared" si="61"/>
        <v>69.98</v>
      </c>
      <c r="S1282" s="24" t="str">
        <f t="shared" si="62"/>
        <v>Small</v>
      </c>
    </row>
    <row r="1283" spans="1:19" hidden="1" outlineLevel="2" x14ac:dyDescent="0.45">
      <c r="A1283" s="15">
        <v>70863</v>
      </c>
      <c r="B1283" s="16">
        <v>42508</v>
      </c>
      <c r="C1283" s="17" t="s">
        <v>914</v>
      </c>
      <c r="D1283" s="17" t="s">
        <v>237</v>
      </c>
      <c r="E1283" s="17" t="str">
        <f t="shared" si="60"/>
        <v>Benjamin Garcia</v>
      </c>
      <c r="F1283" s="17" t="s">
        <v>215</v>
      </c>
      <c r="G1283" s="17" t="s">
        <v>216</v>
      </c>
      <c r="H1283" s="17" t="s">
        <v>216</v>
      </c>
      <c r="I1283" s="17" t="s">
        <v>644</v>
      </c>
      <c r="J1283" s="17" t="s">
        <v>645</v>
      </c>
      <c r="K1283" s="17" t="s">
        <v>646</v>
      </c>
      <c r="L1283" s="17" t="s">
        <v>632</v>
      </c>
      <c r="M1283" s="17" t="s">
        <v>626</v>
      </c>
      <c r="N1283" s="17" t="s">
        <v>588</v>
      </c>
      <c r="O1283" s="18">
        <v>38.49</v>
      </c>
      <c r="P1283" s="18">
        <v>49.99</v>
      </c>
      <c r="Q1283" s="17">
        <v>2</v>
      </c>
      <c r="R1283" s="18">
        <f t="shared" si="61"/>
        <v>99.98</v>
      </c>
      <c r="S1283" s="19" t="str">
        <f t="shared" si="62"/>
        <v>Small</v>
      </c>
    </row>
    <row r="1284" spans="1:19" hidden="1" outlineLevel="2" x14ac:dyDescent="0.45">
      <c r="A1284" s="20">
        <v>70863</v>
      </c>
      <c r="B1284" s="21">
        <v>42508</v>
      </c>
      <c r="C1284" s="22" t="s">
        <v>914</v>
      </c>
      <c r="D1284" s="22" t="s">
        <v>237</v>
      </c>
      <c r="E1284" s="22" t="str">
        <f t="shared" si="60"/>
        <v>Benjamin Garcia</v>
      </c>
      <c r="F1284" s="22" t="s">
        <v>215</v>
      </c>
      <c r="G1284" s="22" t="s">
        <v>216</v>
      </c>
      <c r="H1284" s="22" t="s">
        <v>216</v>
      </c>
      <c r="I1284" s="22" t="s">
        <v>620</v>
      </c>
      <c r="J1284" s="22" t="s">
        <v>621</v>
      </c>
      <c r="K1284" s="22" t="s">
        <v>622</v>
      </c>
      <c r="L1284" s="22" t="s">
        <v>317</v>
      </c>
      <c r="M1284" s="22" t="s">
        <v>32</v>
      </c>
      <c r="N1284" s="22" t="s">
        <v>25</v>
      </c>
      <c r="O1284" s="23">
        <v>1082.51</v>
      </c>
      <c r="P1284" s="23">
        <v>1700.99</v>
      </c>
      <c r="Q1284" s="22">
        <v>1</v>
      </c>
      <c r="R1284" s="23">
        <f t="shared" si="61"/>
        <v>1700.99</v>
      </c>
      <c r="S1284" s="24" t="str">
        <f t="shared" si="62"/>
        <v>Large</v>
      </c>
    </row>
    <row r="1285" spans="1:19" hidden="1" outlineLevel="2" x14ac:dyDescent="0.45">
      <c r="A1285" s="15">
        <v>71005</v>
      </c>
      <c r="B1285" s="16">
        <v>42510</v>
      </c>
      <c r="C1285" s="17" t="s">
        <v>449</v>
      </c>
      <c r="D1285" s="17" t="s">
        <v>162</v>
      </c>
      <c r="E1285" s="17" t="str">
        <f t="shared" si="60"/>
        <v>Hannah Martinez</v>
      </c>
      <c r="F1285" s="17" t="s">
        <v>215</v>
      </c>
      <c r="G1285" s="17" t="s">
        <v>216</v>
      </c>
      <c r="H1285" s="17" t="s">
        <v>216</v>
      </c>
      <c r="I1285" s="17" t="s">
        <v>876</v>
      </c>
      <c r="J1285" s="17" t="s">
        <v>877</v>
      </c>
      <c r="K1285" s="17" t="s">
        <v>696</v>
      </c>
      <c r="L1285" s="17" t="s">
        <v>532</v>
      </c>
      <c r="M1285" s="17" t="s">
        <v>579</v>
      </c>
      <c r="N1285" s="17" t="s">
        <v>25</v>
      </c>
      <c r="O1285" s="18">
        <v>461.44</v>
      </c>
      <c r="P1285" s="18">
        <v>742.35</v>
      </c>
      <c r="Q1285" s="17">
        <v>1</v>
      </c>
      <c r="R1285" s="18">
        <f t="shared" si="61"/>
        <v>742.35</v>
      </c>
      <c r="S1285" s="19" t="str">
        <f t="shared" si="62"/>
        <v>Medium</v>
      </c>
    </row>
    <row r="1286" spans="1:19" hidden="1" outlineLevel="2" x14ac:dyDescent="0.45">
      <c r="A1286" s="20">
        <v>71005</v>
      </c>
      <c r="B1286" s="21">
        <v>42510</v>
      </c>
      <c r="C1286" s="22" t="s">
        <v>449</v>
      </c>
      <c r="D1286" s="22" t="s">
        <v>162</v>
      </c>
      <c r="E1286" s="22" t="str">
        <f t="shared" si="60"/>
        <v>Hannah Martinez</v>
      </c>
      <c r="F1286" s="22" t="s">
        <v>215</v>
      </c>
      <c r="G1286" s="22" t="s">
        <v>216</v>
      </c>
      <c r="H1286" s="22" t="s">
        <v>216</v>
      </c>
      <c r="I1286" s="22" t="s">
        <v>702</v>
      </c>
      <c r="J1286" s="22" t="s">
        <v>703</v>
      </c>
      <c r="K1286" s="22" t="s">
        <v>646</v>
      </c>
      <c r="L1286" s="22" t="s">
        <v>632</v>
      </c>
      <c r="M1286" s="22" t="s">
        <v>626</v>
      </c>
      <c r="N1286" s="22" t="s">
        <v>588</v>
      </c>
      <c r="O1286" s="23">
        <v>38.49</v>
      </c>
      <c r="P1286" s="23">
        <v>49.99</v>
      </c>
      <c r="Q1286" s="22">
        <v>3</v>
      </c>
      <c r="R1286" s="23">
        <f t="shared" si="61"/>
        <v>149.97</v>
      </c>
      <c r="S1286" s="24" t="str">
        <f t="shared" si="62"/>
        <v>Small</v>
      </c>
    </row>
    <row r="1287" spans="1:19" hidden="1" outlineLevel="2" x14ac:dyDescent="0.45">
      <c r="A1287" s="15">
        <v>71058</v>
      </c>
      <c r="B1287" s="16">
        <v>42511</v>
      </c>
      <c r="C1287" s="17" t="s">
        <v>677</v>
      </c>
      <c r="D1287" s="17" t="s">
        <v>222</v>
      </c>
      <c r="E1287" s="17" t="str">
        <f t="shared" si="60"/>
        <v>Eduardo Murphy</v>
      </c>
      <c r="F1287" s="17" t="s">
        <v>215</v>
      </c>
      <c r="G1287" s="17" t="s">
        <v>216</v>
      </c>
      <c r="H1287" s="17" t="s">
        <v>216</v>
      </c>
      <c r="I1287" s="17" t="s">
        <v>584</v>
      </c>
      <c r="J1287" s="17" t="s">
        <v>585</v>
      </c>
      <c r="K1287" s="17" t="s">
        <v>586</v>
      </c>
      <c r="L1287" s="17" t="s">
        <v>45</v>
      </c>
      <c r="M1287" s="17" t="s">
        <v>587</v>
      </c>
      <c r="N1287" s="17" t="s">
        <v>588</v>
      </c>
      <c r="O1287" s="18">
        <v>9.16</v>
      </c>
      <c r="P1287" s="18">
        <v>24.49</v>
      </c>
      <c r="Q1287" s="17">
        <v>1</v>
      </c>
      <c r="R1287" s="18">
        <f t="shared" si="61"/>
        <v>24.49</v>
      </c>
      <c r="S1287" s="19" t="str">
        <f t="shared" si="62"/>
        <v>Small</v>
      </c>
    </row>
    <row r="1288" spans="1:19" hidden="1" outlineLevel="2" x14ac:dyDescent="0.45">
      <c r="A1288" s="20">
        <v>71058</v>
      </c>
      <c r="B1288" s="21">
        <v>42511</v>
      </c>
      <c r="C1288" s="22" t="s">
        <v>677</v>
      </c>
      <c r="D1288" s="22" t="s">
        <v>222</v>
      </c>
      <c r="E1288" s="22" t="str">
        <f t="shared" si="60"/>
        <v>Eduardo Murphy</v>
      </c>
      <c r="F1288" s="22" t="s">
        <v>215</v>
      </c>
      <c r="G1288" s="22" t="s">
        <v>216</v>
      </c>
      <c r="H1288" s="22" t="s">
        <v>216</v>
      </c>
      <c r="I1288" s="22" t="s">
        <v>608</v>
      </c>
      <c r="J1288" s="22" t="s">
        <v>609</v>
      </c>
      <c r="K1288" s="22" t="s">
        <v>591</v>
      </c>
      <c r="L1288" s="22" t="s">
        <v>532</v>
      </c>
      <c r="M1288" s="22" t="s">
        <v>592</v>
      </c>
      <c r="N1288" s="22" t="s">
        <v>574</v>
      </c>
      <c r="O1288" s="23">
        <v>13.09</v>
      </c>
      <c r="P1288" s="23">
        <v>34.99</v>
      </c>
      <c r="Q1288" s="22">
        <v>1</v>
      </c>
      <c r="R1288" s="23">
        <f t="shared" si="61"/>
        <v>34.99</v>
      </c>
      <c r="S1288" s="24" t="str">
        <f t="shared" si="62"/>
        <v>Small</v>
      </c>
    </row>
    <row r="1289" spans="1:19" hidden="1" outlineLevel="2" x14ac:dyDescent="0.45">
      <c r="A1289" s="15">
        <v>71058</v>
      </c>
      <c r="B1289" s="16">
        <v>42511</v>
      </c>
      <c r="C1289" s="17" t="s">
        <v>677</v>
      </c>
      <c r="D1289" s="17" t="s">
        <v>222</v>
      </c>
      <c r="E1289" s="17" t="str">
        <f t="shared" si="60"/>
        <v>Eduardo Murphy</v>
      </c>
      <c r="F1289" s="17" t="s">
        <v>215</v>
      </c>
      <c r="G1289" s="17" t="s">
        <v>216</v>
      </c>
      <c r="H1289" s="17" t="s">
        <v>216</v>
      </c>
      <c r="I1289" s="17" t="s">
        <v>780</v>
      </c>
      <c r="J1289" s="17" t="s">
        <v>781</v>
      </c>
      <c r="K1289" s="17" t="s">
        <v>652</v>
      </c>
      <c r="L1289" s="17" t="s">
        <v>45</v>
      </c>
      <c r="M1289" s="17" t="s">
        <v>24</v>
      </c>
      <c r="N1289" s="17" t="s">
        <v>25</v>
      </c>
      <c r="O1289" s="18">
        <v>294.58</v>
      </c>
      <c r="P1289" s="18">
        <v>539.99</v>
      </c>
      <c r="Q1289" s="17">
        <v>1</v>
      </c>
      <c r="R1289" s="18">
        <f t="shared" si="61"/>
        <v>539.99</v>
      </c>
      <c r="S1289" s="19" t="str">
        <f t="shared" si="62"/>
        <v>Medium</v>
      </c>
    </row>
    <row r="1290" spans="1:19" hidden="1" outlineLevel="2" x14ac:dyDescent="0.45">
      <c r="A1290" s="20">
        <v>71058</v>
      </c>
      <c r="B1290" s="21">
        <v>42511</v>
      </c>
      <c r="C1290" s="22" t="s">
        <v>677</v>
      </c>
      <c r="D1290" s="22" t="s">
        <v>222</v>
      </c>
      <c r="E1290" s="22" t="str">
        <f t="shared" si="60"/>
        <v>Eduardo Murphy</v>
      </c>
      <c r="F1290" s="22" t="s">
        <v>215</v>
      </c>
      <c r="G1290" s="22" t="s">
        <v>216</v>
      </c>
      <c r="H1290" s="22" t="s">
        <v>216</v>
      </c>
      <c r="I1290" s="22" t="s">
        <v>648</v>
      </c>
      <c r="J1290" s="22" t="s">
        <v>649</v>
      </c>
      <c r="K1290" s="22" t="s">
        <v>649</v>
      </c>
      <c r="L1290" s="22"/>
      <c r="M1290" s="22" t="s">
        <v>615</v>
      </c>
      <c r="N1290" s="22" t="s">
        <v>574</v>
      </c>
      <c r="O1290" s="23">
        <v>3.74</v>
      </c>
      <c r="P1290" s="23">
        <v>9.99</v>
      </c>
      <c r="Q1290" s="22">
        <v>1</v>
      </c>
      <c r="R1290" s="23">
        <f t="shared" si="61"/>
        <v>9.99</v>
      </c>
      <c r="S1290" s="24" t="str">
        <f t="shared" si="62"/>
        <v>Small</v>
      </c>
    </row>
    <row r="1291" spans="1:19" hidden="1" outlineLevel="2" x14ac:dyDescent="0.45">
      <c r="A1291" s="15">
        <v>71058</v>
      </c>
      <c r="B1291" s="16">
        <v>42511</v>
      </c>
      <c r="C1291" s="17" t="s">
        <v>677</v>
      </c>
      <c r="D1291" s="17" t="s">
        <v>222</v>
      </c>
      <c r="E1291" s="17" t="str">
        <f t="shared" si="60"/>
        <v>Eduardo Murphy</v>
      </c>
      <c r="F1291" s="17" t="s">
        <v>215</v>
      </c>
      <c r="G1291" s="17" t="s">
        <v>216</v>
      </c>
      <c r="H1291" s="17" t="s">
        <v>216</v>
      </c>
      <c r="I1291" s="17" t="s">
        <v>616</v>
      </c>
      <c r="J1291" s="17" t="s">
        <v>617</v>
      </c>
      <c r="K1291" s="17" t="s">
        <v>618</v>
      </c>
      <c r="L1291" s="17"/>
      <c r="M1291" s="17" t="s">
        <v>615</v>
      </c>
      <c r="N1291" s="17" t="s">
        <v>574</v>
      </c>
      <c r="O1291" s="18">
        <v>1.87</v>
      </c>
      <c r="P1291" s="18">
        <v>4.99</v>
      </c>
      <c r="Q1291" s="17">
        <v>1</v>
      </c>
      <c r="R1291" s="18">
        <f t="shared" si="61"/>
        <v>4.99</v>
      </c>
      <c r="S1291" s="19" t="str">
        <f t="shared" si="62"/>
        <v>Small</v>
      </c>
    </row>
    <row r="1292" spans="1:19" hidden="1" outlineLevel="2" x14ac:dyDescent="0.45">
      <c r="A1292" s="20">
        <v>71126</v>
      </c>
      <c r="B1292" s="21">
        <v>42512</v>
      </c>
      <c r="C1292" s="22" t="s">
        <v>974</v>
      </c>
      <c r="D1292" s="22" t="s">
        <v>191</v>
      </c>
      <c r="E1292" s="22" t="str">
        <f t="shared" si="60"/>
        <v>Arianna Gonzales</v>
      </c>
      <c r="F1292" s="22" t="s">
        <v>215</v>
      </c>
      <c r="G1292" s="22" t="s">
        <v>216</v>
      </c>
      <c r="H1292" s="22" t="s">
        <v>216</v>
      </c>
      <c r="I1292" s="22" t="s">
        <v>373</v>
      </c>
      <c r="J1292" s="22" t="s">
        <v>374</v>
      </c>
      <c r="K1292" s="22" t="s">
        <v>341</v>
      </c>
      <c r="L1292" s="22" t="s">
        <v>45</v>
      </c>
      <c r="M1292" s="22" t="s">
        <v>24</v>
      </c>
      <c r="N1292" s="22" t="s">
        <v>25</v>
      </c>
      <c r="O1292" s="23">
        <v>1251.98</v>
      </c>
      <c r="P1292" s="23">
        <v>2294.9899999999998</v>
      </c>
      <c r="Q1292" s="22">
        <v>1</v>
      </c>
      <c r="R1292" s="23">
        <f t="shared" si="61"/>
        <v>2294.9899999999998</v>
      </c>
      <c r="S1292" s="24" t="str">
        <f t="shared" si="62"/>
        <v>Large</v>
      </c>
    </row>
    <row r="1293" spans="1:19" hidden="1" outlineLevel="2" x14ac:dyDescent="0.45">
      <c r="A1293" s="15">
        <v>71126</v>
      </c>
      <c r="B1293" s="16">
        <v>42512</v>
      </c>
      <c r="C1293" s="17" t="s">
        <v>974</v>
      </c>
      <c r="D1293" s="17" t="s">
        <v>191</v>
      </c>
      <c r="E1293" s="17" t="str">
        <f t="shared" si="60"/>
        <v>Arianna Gonzales</v>
      </c>
      <c r="F1293" s="17" t="s">
        <v>215</v>
      </c>
      <c r="G1293" s="17" t="s">
        <v>216</v>
      </c>
      <c r="H1293" s="17" t="s">
        <v>216</v>
      </c>
      <c r="I1293" s="17" t="s">
        <v>605</v>
      </c>
      <c r="J1293" s="17" t="s">
        <v>606</v>
      </c>
      <c r="K1293" s="17" t="s">
        <v>606</v>
      </c>
      <c r="L1293" s="17"/>
      <c r="M1293" s="17" t="s">
        <v>607</v>
      </c>
      <c r="N1293" s="17" t="s">
        <v>574</v>
      </c>
      <c r="O1293" s="18">
        <v>8.2200000000000006</v>
      </c>
      <c r="P1293" s="18">
        <v>21.98</v>
      </c>
      <c r="Q1293" s="17">
        <v>2</v>
      </c>
      <c r="R1293" s="18">
        <f t="shared" si="61"/>
        <v>43.96</v>
      </c>
      <c r="S1293" s="19" t="str">
        <f t="shared" si="62"/>
        <v>Small</v>
      </c>
    </row>
    <row r="1294" spans="1:19" hidden="1" outlineLevel="2" x14ac:dyDescent="0.45">
      <c r="A1294" s="20">
        <v>71126</v>
      </c>
      <c r="B1294" s="21">
        <v>42512</v>
      </c>
      <c r="C1294" s="22" t="s">
        <v>974</v>
      </c>
      <c r="D1294" s="22" t="s">
        <v>191</v>
      </c>
      <c r="E1294" s="22" t="str">
        <f t="shared" si="60"/>
        <v>Arianna Gonzales</v>
      </c>
      <c r="F1294" s="22" t="s">
        <v>215</v>
      </c>
      <c r="G1294" s="22" t="s">
        <v>216</v>
      </c>
      <c r="H1294" s="22" t="s">
        <v>216</v>
      </c>
      <c r="I1294" s="22" t="s">
        <v>661</v>
      </c>
      <c r="J1294" s="22" t="s">
        <v>662</v>
      </c>
      <c r="K1294" s="22" t="s">
        <v>591</v>
      </c>
      <c r="L1294" s="22" t="s">
        <v>31</v>
      </c>
      <c r="M1294" s="22" t="s">
        <v>592</v>
      </c>
      <c r="N1294" s="22" t="s">
        <v>574</v>
      </c>
      <c r="O1294" s="23">
        <v>13.09</v>
      </c>
      <c r="P1294" s="23">
        <v>34.99</v>
      </c>
      <c r="Q1294" s="22">
        <v>1</v>
      </c>
      <c r="R1294" s="23">
        <f t="shared" si="61"/>
        <v>34.99</v>
      </c>
      <c r="S1294" s="24" t="str">
        <f t="shared" si="62"/>
        <v>Small</v>
      </c>
    </row>
    <row r="1295" spans="1:19" hidden="1" outlineLevel="2" x14ac:dyDescent="0.45">
      <c r="A1295" s="15">
        <v>71251</v>
      </c>
      <c r="B1295" s="16">
        <v>42514</v>
      </c>
      <c r="C1295" s="17" t="s">
        <v>838</v>
      </c>
      <c r="D1295" s="17" t="s">
        <v>428</v>
      </c>
      <c r="E1295" s="17" t="str">
        <f t="shared" si="60"/>
        <v>John Smith</v>
      </c>
      <c r="F1295" s="17" t="s">
        <v>215</v>
      </c>
      <c r="G1295" s="17" t="s">
        <v>216</v>
      </c>
      <c r="H1295" s="17" t="s">
        <v>216</v>
      </c>
      <c r="I1295" s="17" t="s">
        <v>339</v>
      </c>
      <c r="J1295" s="17" t="s">
        <v>340</v>
      </c>
      <c r="K1295" s="17" t="s">
        <v>341</v>
      </c>
      <c r="L1295" s="17" t="s">
        <v>45</v>
      </c>
      <c r="M1295" s="17" t="s">
        <v>24</v>
      </c>
      <c r="N1295" s="17" t="s">
        <v>25</v>
      </c>
      <c r="O1295" s="18">
        <v>1251.98</v>
      </c>
      <c r="P1295" s="18">
        <v>2294.9899999999998</v>
      </c>
      <c r="Q1295" s="17">
        <v>1</v>
      </c>
      <c r="R1295" s="18">
        <f t="shared" si="61"/>
        <v>2294.9899999999998</v>
      </c>
      <c r="S1295" s="19" t="str">
        <f t="shared" si="62"/>
        <v>Large</v>
      </c>
    </row>
    <row r="1296" spans="1:19" hidden="1" outlineLevel="2" x14ac:dyDescent="0.45">
      <c r="A1296" s="20">
        <v>71251</v>
      </c>
      <c r="B1296" s="21">
        <v>42514</v>
      </c>
      <c r="C1296" s="22" t="s">
        <v>838</v>
      </c>
      <c r="D1296" s="22" t="s">
        <v>428</v>
      </c>
      <c r="E1296" s="22" t="str">
        <f t="shared" si="60"/>
        <v>John Smith</v>
      </c>
      <c r="F1296" s="22" t="s">
        <v>215</v>
      </c>
      <c r="G1296" s="22" t="s">
        <v>216</v>
      </c>
      <c r="H1296" s="22" t="s">
        <v>216</v>
      </c>
      <c r="I1296" s="22" t="s">
        <v>648</v>
      </c>
      <c r="J1296" s="22" t="s">
        <v>649</v>
      </c>
      <c r="K1296" s="22" t="s">
        <v>649</v>
      </c>
      <c r="L1296" s="22"/>
      <c r="M1296" s="22" t="s">
        <v>615</v>
      </c>
      <c r="N1296" s="22" t="s">
        <v>574</v>
      </c>
      <c r="O1296" s="23">
        <v>3.74</v>
      </c>
      <c r="P1296" s="23">
        <v>9.99</v>
      </c>
      <c r="Q1296" s="22">
        <v>2</v>
      </c>
      <c r="R1296" s="23">
        <f t="shared" si="61"/>
        <v>19.98</v>
      </c>
      <c r="S1296" s="24" t="str">
        <f t="shared" si="62"/>
        <v>Small</v>
      </c>
    </row>
    <row r="1297" spans="1:19" hidden="1" outlineLevel="2" x14ac:dyDescent="0.45">
      <c r="A1297" s="15">
        <v>71251</v>
      </c>
      <c r="B1297" s="16">
        <v>42514</v>
      </c>
      <c r="C1297" s="17" t="s">
        <v>838</v>
      </c>
      <c r="D1297" s="17" t="s">
        <v>428</v>
      </c>
      <c r="E1297" s="17" t="str">
        <f t="shared" si="60"/>
        <v>John Smith</v>
      </c>
      <c r="F1297" s="17" t="s">
        <v>215</v>
      </c>
      <c r="G1297" s="17" t="s">
        <v>216</v>
      </c>
      <c r="H1297" s="17" t="s">
        <v>216</v>
      </c>
      <c r="I1297" s="17" t="s">
        <v>616</v>
      </c>
      <c r="J1297" s="17" t="s">
        <v>617</v>
      </c>
      <c r="K1297" s="17" t="s">
        <v>618</v>
      </c>
      <c r="L1297" s="17"/>
      <c r="M1297" s="17" t="s">
        <v>615</v>
      </c>
      <c r="N1297" s="17" t="s">
        <v>574</v>
      </c>
      <c r="O1297" s="18">
        <v>1.87</v>
      </c>
      <c r="P1297" s="18">
        <v>4.99</v>
      </c>
      <c r="Q1297" s="17">
        <v>1</v>
      </c>
      <c r="R1297" s="18">
        <f t="shared" si="61"/>
        <v>4.99</v>
      </c>
      <c r="S1297" s="19" t="str">
        <f t="shared" si="62"/>
        <v>Small</v>
      </c>
    </row>
    <row r="1298" spans="1:19" hidden="1" outlineLevel="2" x14ac:dyDescent="0.45">
      <c r="A1298" s="20">
        <v>71401</v>
      </c>
      <c r="B1298" s="21">
        <v>42516</v>
      </c>
      <c r="C1298" s="22" t="s">
        <v>209</v>
      </c>
      <c r="D1298" s="22" t="s">
        <v>74</v>
      </c>
      <c r="E1298" s="22" t="str">
        <f t="shared" si="60"/>
        <v>Ian Lee</v>
      </c>
      <c r="F1298" s="22" t="s">
        <v>215</v>
      </c>
      <c r="G1298" s="22" t="s">
        <v>216</v>
      </c>
      <c r="H1298" s="22" t="s">
        <v>216</v>
      </c>
      <c r="I1298" s="22" t="s">
        <v>605</v>
      </c>
      <c r="J1298" s="22" t="s">
        <v>606</v>
      </c>
      <c r="K1298" s="22" t="s">
        <v>606</v>
      </c>
      <c r="L1298" s="22"/>
      <c r="M1298" s="22" t="s">
        <v>607</v>
      </c>
      <c r="N1298" s="22" t="s">
        <v>574</v>
      </c>
      <c r="O1298" s="23">
        <v>8.2200000000000006</v>
      </c>
      <c r="P1298" s="23">
        <v>21.98</v>
      </c>
      <c r="Q1298" s="22">
        <v>2</v>
      </c>
      <c r="R1298" s="23">
        <f t="shared" si="61"/>
        <v>43.96</v>
      </c>
      <c r="S1298" s="24" t="str">
        <f t="shared" si="62"/>
        <v>Small</v>
      </c>
    </row>
    <row r="1299" spans="1:19" hidden="1" outlineLevel="2" x14ac:dyDescent="0.45">
      <c r="A1299" s="15">
        <v>71401</v>
      </c>
      <c r="B1299" s="16">
        <v>42516</v>
      </c>
      <c r="C1299" s="17" t="s">
        <v>209</v>
      </c>
      <c r="D1299" s="17" t="s">
        <v>74</v>
      </c>
      <c r="E1299" s="17" t="str">
        <f t="shared" si="60"/>
        <v>Ian Lee</v>
      </c>
      <c r="F1299" s="17" t="s">
        <v>215</v>
      </c>
      <c r="G1299" s="17" t="s">
        <v>216</v>
      </c>
      <c r="H1299" s="17" t="s">
        <v>216</v>
      </c>
      <c r="I1299" s="17" t="s">
        <v>795</v>
      </c>
      <c r="J1299" s="17" t="s">
        <v>796</v>
      </c>
      <c r="K1299" s="17" t="s">
        <v>747</v>
      </c>
      <c r="L1299" s="17" t="s">
        <v>532</v>
      </c>
      <c r="M1299" s="17" t="s">
        <v>748</v>
      </c>
      <c r="N1299" s="17" t="s">
        <v>588</v>
      </c>
      <c r="O1299" s="18">
        <v>23.75</v>
      </c>
      <c r="P1299" s="18">
        <v>63.5</v>
      </c>
      <c r="Q1299" s="17">
        <v>1</v>
      </c>
      <c r="R1299" s="18">
        <f t="shared" si="61"/>
        <v>63.5</v>
      </c>
      <c r="S1299" s="19" t="str">
        <f t="shared" si="62"/>
        <v>Small</v>
      </c>
    </row>
    <row r="1300" spans="1:19" hidden="1" outlineLevel="2" x14ac:dyDescent="0.45">
      <c r="A1300" s="20">
        <v>71718</v>
      </c>
      <c r="B1300" s="21">
        <v>42521</v>
      </c>
      <c r="C1300" s="22" t="s">
        <v>913</v>
      </c>
      <c r="D1300" s="22" t="s">
        <v>363</v>
      </c>
      <c r="E1300" s="22" t="str">
        <f t="shared" si="60"/>
        <v>Oscar Price</v>
      </c>
      <c r="F1300" s="22" t="s">
        <v>215</v>
      </c>
      <c r="G1300" s="22" t="s">
        <v>216</v>
      </c>
      <c r="H1300" s="22" t="s">
        <v>216</v>
      </c>
      <c r="I1300" s="22" t="s">
        <v>681</v>
      </c>
      <c r="J1300" s="22" t="s">
        <v>682</v>
      </c>
      <c r="K1300" s="22" t="s">
        <v>682</v>
      </c>
      <c r="L1300" s="22"/>
      <c r="M1300" s="22" t="s">
        <v>573</v>
      </c>
      <c r="N1300" s="22" t="s">
        <v>574</v>
      </c>
      <c r="O1300" s="23">
        <v>11.22</v>
      </c>
      <c r="P1300" s="23">
        <v>29.99</v>
      </c>
      <c r="Q1300" s="22">
        <v>1</v>
      </c>
      <c r="R1300" s="23">
        <f t="shared" si="61"/>
        <v>29.99</v>
      </c>
      <c r="S1300" s="24" t="str">
        <f t="shared" si="62"/>
        <v>Small</v>
      </c>
    </row>
    <row r="1301" spans="1:19" hidden="1" outlineLevel="2" x14ac:dyDescent="0.45">
      <c r="A1301" s="15">
        <v>71718</v>
      </c>
      <c r="B1301" s="16">
        <v>42521</v>
      </c>
      <c r="C1301" s="17" t="s">
        <v>913</v>
      </c>
      <c r="D1301" s="17" t="s">
        <v>363</v>
      </c>
      <c r="E1301" s="17" t="str">
        <f t="shared" si="60"/>
        <v>Oscar Price</v>
      </c>
      <c r="F1301" s="17" t="s">
        <v>215</v>
      </c>
      <c r="G1301" s="17" t="s">
        <v>216</v>
      </c>
      <c r="H1301" s="17" t="s">
        <v>216</v>
      </c>
      <c r="I1301" s="17" t="s">
        <v>683</v>
      </c>
      <c r="J1301" s="17" t="s">
        <v>684</v>
      </c>
      <c r="K1301" s="17" t="s">
        <v>684</v>
      </c>
      <c r="L1301" s="17"/>
      <c r="M1301" s="17" t="s">
        <v>573</v>
      </c>
      <c r="N1301" s="17" t="s">
        <v>574</v>
      </c>
      <c r="O1301" s="18">
        <v>1.87</v>
      </c>
      <c r="P1301" s="18">
        <v>4.99</v>
      </c>
      <c r="Q1301" s="17">
        <v>1</v>
      </c>
      <c r="R1301" s="18">
        <f t="shared" si="61"/>
        <v>4.99</v>
      </c>
      <c r="S1301" s="19" t="str">
        <f t="shared" si="62"/>
        <v>Small</v>
      </c>
    </row>
    <row r="1302" spans="1:19" hidden="1" outlineLevel="2" x14ac:dyDescent="0.45">
      <c r="A1302" s="20">
        <v>71718</v>
      </c>
      <c r="B1302" s="21">
        <v>42521</v>
      </c>
      <c r="C1302" s="22" t="s">
        <v>913</v>
      </c>
      <c r="D1302" s="22" t="s">
        <v>363</v>
      </c>
      <c r="E1302" s="22" t="str">
        <f t="shared" si="60"/>
        <v>Oscar Price</v>
      </c>
      <c r="F1302" s="22" t="s">
        <v>215</v>
      </c>
      <c r="G1302" s="22" t="s">
        <v>216</v>
      </c>
      <c r="H1302" s="22" t="s">
        <v>216</v>
      </c>
      <c r="I1302" s="22" t="s">
        <v>661</v>
      </c>
      <c r="J1302" s="22" t="s">
        <v>662</v>
      </c>
      <c r="K1302" s="22" t="s">
        <v>591</v>
      </c>
      <c r="L1302" s="22" t="s">
        <v>31</v>
      </c>
      <c r="M1302" s="22" t="s">
        <v>592</v>
      </c>
      <c r="N1302" s="22" t="s">
        <v>574</v>
      </c>
      <c r="O1302" s="23">
        <v>13.09</v>
      </c>
      <c r="P1302" s="23">
        <v>34.99</v>
      </c>
      <c r="Q1302" s="22">
        <v>2</v>
      </c>
      <c r="R1302" s="23">
        <f t="shared" si="61"/>
        <v>69.98</v>
      </c>
      <c r="S1302" s="24" t="str">
        <f t="shared" si="62"/>
        <v>Small</v>
      </c>
    </row>
    <row r="1303" spans="1:19" hidden="1" outlineLevel="2" x14ac:dyDescent="0.45">
      <c r="A1303" s="15">
        <v>71721</v>
      </c>
      <c r="B1303" s="16">
        <v>42521</v>
      </c>
      <c r="C1303" s="17" t="s">
        <v>871</v>
      </c>
      <c r="D1303" s="17" t="s">
        <v>225</v>
      </c>
      <c r="E1303" s="17" t="str">
        <f t="shared" si="60"/>
        <v>Katherine Carter</v>
      </c>
      <c r="F1303" s="17" t="s">
        <v>215</v>
      </c>
      <c r="G1303" s="17" t="s">
        <v>216</v>
      </c>
      <c r="H1303" s="17" t="s">
        <v>216</v>
      </c>
      <c r="I1303" s="17" t="s">
        <v>616</v>
      </c>
      <c r="J1303" s="17" t="s">
        <v>617</v>
      </c>
      <c r="K1303" s="17" t="s">
        <v>618</v>
      </c>
      <c r="L1303" s="17"/>
      <c r="M1303" s="17" t="s">
        <v>615</v>
      </c>
      <c r="N1303" s="17" t="s">
        <v>574</v>
      </c>
      <c r="O1303" s="18">
        <v>1.87</v>
      </c>
      <c r="P1303" s="18">
        <v>4.99</v>
      </c>
      <c r="Q1303" s="17">
        <v>3</v>
      </c>
      <c r="R1303" s="18">
        <f t="shared" si="61"/>
        <v>14.97</v>
      </c>
      <c r="S1303" s="19" t="str">
        <f t="shared" si="62"/>
        <v>Small</v>
      </c>
    </row>
    <row r="1304" spans="1:19" hidden="1" outlineLevel="2" x14ac:dyDescent="0.45">
      <c r="A1304" s="20">
        <v>71721</v>
      </c>
      <c r="B1304" s="21">
        <v>42521</v>
      </c>
      <c r="C1304" s="22" t="s">
        <v>871</v>
      </c>
      <c r="D1304" s="22" t="s">
        <v>225</v>
      </c>
      <c r="E1304" s="22" t="str">
        <f t="shared" si="60"/>
        <v>Katherine Carter</v>
      </c>
      <c r="F1304" s="22" t="s">
        <v>215</v>
      </c>
      <c r="G1304" s="22" t="s">
        <v>216</v>
      </c>
      <c r="H1304" s="22" t="s">
        <v>216</v>
      </c>
      <c r="I1304" s="22" t="s">
        <v>648</v>
      </c>
      <c r="J1304" s="22" t="s">
        <v>649</v>
      </c>
      <c r="K1304" s="22" t="s">
        <v>649</v>
      </c>
      <c r="L1304" s="22"/>
      <c r="M1304" s="22" t="s">
        <v>615</v>
      </c>
      <c r="N1304" s="22" t="s">
        <v>574</v>
      </c>
      <c r="O1304" s="23">
        <v>3.74</v>
      </c>
      <c r="P1304" s="23">
        <v>9.99</v>
      </c>
      <c r="Q1304" s="22">
        <v>1</v>
      </c>
      <c r="R1304" s="23">
        <f t="shared" si="61"/>
        <v>9.99</v>
      </c>
      <c r="S1304" s="24" t="str">
        <f t="shared" si="62"/>
        <v>Small</v>
      </c>
    </row>
    <row r="1305" spans="1:19" hidden="1" outlineLevel="2" x14ac:dyDescent="0.45">
      <c r="A1305" s="15">
        <v>71721</v>
      </c>
      <c r="B1305" s="16">
        <v>42521</v>
      </c>
      <c r="C1305" s="17" t="s">
        <v>871</v>
      </c>
      <c r="D1305" s="17" t="s">
        <v>225</v>
      </c>
      <c r="E1305" s="17" t="str">
        <f t="shared" si="60"/>
        <v>Katherine Carter</v>
      </c>
      <c r="F1305" s="17" t="s">
        <v>215</v>
      </c>
      <c r="G1305" s="17" t="s">
        <v>216</v>
      </c>
      <c r="H1305" s="17" t="s">
        <v>216</v>
      </c>
      <c r="I1305" s="17" t="s">
        <v>661</v>
      </c>
      <c r="J1305" s="17" t="s">
        <v>662</v>
      </c>
      <c r="K1305" s="17" t="s">
        <v>591</v>
      </c>
      <c r="L1305" s="17" t="s">
        <v>31</v>
      </c>
      <c r="M1305" s="17" t="s">
        <v>592</v>
      </c>
      <c r="N1305" s="17" t="s">
        <v>574</v>
      </c>
      <c r="O1305" s="18">
        <v>13.09</v>
      </c>
      <c r="P1305" s="18">
        <v>34.99</v>
      </c>
      <c r="Q1305" s="17">
        <v>2</v>
      </c>
      <c r="R1305" s="18">
        <f t="shared" si="61"/>
        <v>69.98</v>
      </c>
      <c r="S1305" s="19" t="str">
        <f t="shared" si="62"/>
        <v>Small</v>
      </c>
    </row>
    <row r="1306" spans="1:19" hidden="1" outlineLevel="2" x14ac:dyDescent="0.45">
      <c r="A1306" s="20">
        <v>71743</v>
      </c>
      <c r="B1306" s="21">
        <v>42521</v>
      </c>
      <c r="C1306" s="22" t="s">
        <v>535</v>
      </c>
      <c r="D1306" s="22" t="s">
        <v>481</v>
      </c>
      <c r="E1306" s="22" t="str">
        <f t="shared" si="60"/>
        <v>Kaitlyn Peterson</v>
      </c>
      <c r="F1306" s="22" t="s">
        <v>215</v>
      </c>
      <c r="G1306" s="22" t="s">
        <v>216</v>
      </c>
      <c r="H1306" s="22" t="s">
        <v>216</v>
      </c>
      <c r="I1306" s="22" t="s">
        <v>683</v>
      </c>
      <c r="J1306" s="22" t="s">
        <v>684</v>
      </c>
      <c r="K1306" s="22" t="s">
        <v>684</v>
      </c>
      <c r="L1306" s="22"/>
      <c r="M1306" s="22" t="s">
        <v>573</v>
      </c>
      <c r="N1306" s="22" t="s">
        <v>574</v>
      </c>
      <c r="O1306" s="23">
        <v>1.87</v>
      </c>
      <c r="P1306" s="23">
        <v>4.99</v>
      </c>
      <c r="Q1306" s="22">
        <v>2</v>
      </c>
      <c r="R1306" s="23">
        <f t="shared" si="61"/>
        <v>9.98</v>
      </c>
      <c r="S1306" s="24" t="str">
        <f t="shared" si="62"/>
        <v>Small</v>
      </c>
    </row>
    <row r="1307" spans="1:19" hidden="1" outlineLevel="2" x14ac:dyDescent="0.45">
      <c r="A1307" s="15">
        <v>71743</v>
      </c>
      <c r="B1307" s="16">
        <v>42521</v>
      </c>
      <c r="C1307" s="17" t="s">
        <v>535</v>
      </c>
      <c r="D1307" s="17" t="s">
        <v>481</v>
      </c>
      <c r="E1307" s="17" t="str">
        <f t="shared" si="60"/>
        <v>Kaitlyn Peterson</v>
      </c>
      <c r="F1307" s="17" t="s">
        <v>215</v>
      </c>
      <c r="G1307" s="17" t="s">
        <v>216</v>
      </c>
      <c r="H1307" s="17" t="s">
        <v>216</v>
      </c>
      <c r="I1307" s="17" t="s">
        <v>663</v>
      </c>
      <c r="J1307" s="17" t="s">
        <v>664</v>
      </c>
      <c r="K1307" s="17" t="s">
        <v>665</v>
      </c>
      <c r="L1307" s="17"/>
      <c r="M1307" s="17" t="s">
        <v>573</v>
      </c>
      <c r="N1307" s="17" t="s">
        <v>574</v>
      </c>
      <c r="O1307" s="18">
        <v>0.86</v>
      </c>
      <c r="P1307" s="18">
        <v>2.29</v>
      </c>
      <c r="Q1307" s="17">
        <v>1</v>
      </c>
      <c r="R1307" s="18">
        <f t="shared" si="61"/>
        <v>2.29</v>
      </c>
      <c r="S1307" s="19" t="str">
        <f t="shared" si="62"/>
        <v>Small</v>
      </c>
    </row>
    <row r="1308" spans="1:19" hidden="1" outlineLevel="2" x14ac:dyDescent="0.45">
      <c r="A1308" s="20">
        <v>71743</v>
      </c>
      <c r="B1308" s="21">
        <v>42521</v>
      </c>
      <c r="C1308" s="22" t="s">
        <v>535</v>
      </c>
      <c r="D1308" s="22" t="s">
        <v>481</v>
      </c>
      <c r="E1308" s="22" t="str">
        <f t="shared" si="60"/>
        <v>Kaitlyn Peterson</v>
      </c>
      <c r="F1308" s="22" t="s">
        <v>215</v>
      </c>
      <c r="G1308" s="22" t="s">
        <v>216</v>
      </c>
      <c r="H1308" s="22" t="s">
        <v>216</v>
      </c>
      <c r="I1308" s="22" t="s">
        <v>339</v>
      </c>
      <c r="J1308" s="22" t="s">
        <v>340</v>
      </c>
      <c r="K1308" s="22" t="s">
        <v>341</v>
      </c>
      <c r="L1308" s="22" t="s">
        <v>45</v>
      </c>
      <c r="M1308" s="22" t="s">
        <v>24</v>
      </c>
      <c r="N1308" s="22" t="s">
        <v>25</v>
      </c>
      <c r="O1308" s="23">
        <v>1251.98</v>
      </c>
      <c r="P1308" s="23">
        <v>2294.9899999999998</v>
      </c>
      <c r="Q1308" s="22">
        <v>1</v>
      </c>
      <c r="R1308" s="23">
        <f t="shared" si="61"/>
        <v>2294.9899999999998</v>
      </c>
      <c r="S1308" s="24" t="str">
        <f t="shared" si="62"/>
        <v>Large</v>
      </c>
    </row>
    <row r="1309" spans="1:19" hidden="1" outlineLevel="2" x14ac:dyDescent="0.45">
      <c r="A1309" s="15">
        <v>71743</v>
      </c>
      <c r="B1309" s="16">
        <v>42521</v>
      </c>
      <c r="C1309" s="17" t="s">
        <v>535</v>
      </c>
      <c r="D1309" s="17" t="s">
        <v>481</v>
      </c>
      <c r="E1309" s="17" t="str">
        <f t="shared" si="60"/>
        <v>Kaitlyn Peterson</v>
      </c>
      <c r="F1309" s="17" t="s">
        <v>215</v>
      </c>
      <c r="G1309" s="17" t="s">
        <v>216</v>
      </c>
      <c r="H1309" s="17" t="s">
        <v>216</v>
      </c>
      <c r="I1309" s="17" t="s">
        <v>686</v>
      </c>
      <c r="J1309" s="17" t="s">
        <v>687</v>
      </c>
      <c r="K1309" s="17" t="s">
        <v>687</v>
      </c>
      <c r="L1309" s="17"/>
      <c r="M1309" s="17" t="s">
        <v>573</v>
      </c>
      <c r="N1309" s="17" t="s">
        <v>574</v>
      </c>
      <c r="O1309" s="18">
        <v>13.09</v>
      </c>
      <c r="P1309" s="18">
        <v>35</v>
      </c>
      <c r="Q1309" s="17">
        <v>1</v>
      </c>
      <c r="R1309" s="18">
        <f t="shared" si="61"/>
        <v>35</v>
      </c>
      <c r="S1309" s="19" t="str">
        <f t="shared" si="62"/>
        <v>Small</v>
      </c>
    </row>
    <row r="1310" spans="1:19" hidden="1" outlineLevel="2" x14ac:dyDescent="0.45">
      <c r="A1310" s="20">
        <v>72026</v>
      </c>
      <c r="B1310" s="21">
        <v>42523</v>
      </c>
      <c r="C1310" s="22" t="s">
        <v>976</v>
      </c>
      <c r="D1310" s="22" t="s">
        <v>130</v>
      </c>
      <c r="E1310" s="22" t="str">
        <f t="shared" si="60"/>
        <v>Cassidy Butler</v>
      </c>
      <c r="F1310" s="22" t="s">
        <v>215</v>
      </c>
      <c r="G1310" s="22" t="s">
        <v>216</v>
      </c>
      <c r="H1310" s="22" t="s">
        <v>216</v>
      </c>
      <c r="I1310" s="22" t="s">
        <v>683</v>
      </c>
      <c r="J1310" s="22" t="s">
        <v>684</v>
      </c>
      <c r="K1310" s="22" t="s">
        <v>684</v>
      </c>
      <c r="L1310" s="22"/>
      <c r="M1310" s="22" t="s">
        <v>573</v>
      </c>
      <c r="N1310" s="22" t="s">
        <v>574</v>
      </c>
      <c r="O1310" s="23">
        <v>1.87</v>
      </c>
      <c r="P1310" s="23">
        <v>4.99</v>
      </c>
      <c r="Q1310" s="22">
        <v>1</v>
      </c>
      <c r="R1310" s="23">
        <f t="shared" si="61"/>
        <v>4.99</v>
      </c>
      <c r="S1310" s="24" t="str">
        <f t="shared" si="62"/>
        <v>Small</v>
      </c>
    </row>
    <row r="1311" spans="1:19" hidden="1" outlineLevel="2" x14ac:dyDescent="0.45">
      <c r="A1311" s="15">
        <v>72026</v>
      </c>
      <c r="B1311" s="16">
        <v>42523</v>
      </c>
      <c r="C1311" s="17" t="s">
        <v>976</v>
      </c>
      <c r="D1311" s="17" t="s">
        <v>130</v>
      </c>
      <c r="E1311" s="17" t="str">
        <f t="shared" si="60"/>
        <v>Cassidy Butler</v>
      </c>
      <c r="F1311" s="17" t="s">
        <v>215</v>
      </c>
      <c r="G1311" s="17" t="s">
        <v>216</v>
      </c>
      <c r="H1311" s="17" t="s">
        <v>216</v>
      </c>
      <c r="I1311" s="17" t="s">
        <v>589</v>
      </c>
      <c r="J1311" s="17" t="s">
        <v>590</v>
      </c>
      <c r="K1311" s="17" t="s">
        <v>591</v>
      </c>
      <c r="L1311" s="17" t="s">
        <v>45</v>
      </c>
      <c r="M1311" s="17" t="s">
        <v>592</v>
      </c>
      <c r="N1311" s="17" t="s">
        <v>574</v>
      </c>
      <c r="O1311" s="18">
        <v>13.09</v>
      </c>
      <c r="P1311" s="18">
        <v>34.99</v>
      </c>
      <c r="Q1311" s="17">
        <v>4</v>
      </c>
      <c r="R1311" s="18">
        <f t="shared" si="61"/>
        <v>139.96</v>
      </c>
      <c r="S1311" s="19" t="str">
        <f t="shared" si="62"/>
        <v>Small</v>
      </c>
    </row>
    <row r="1312" spans="1:19" hidden="1" outlineLevel="2" x14ac:dyDescent="0.45">
      <c r="A1312" s="20">
        <v>72026</v>
      </c>
      <c r="B1312" s="21">
        <v>42523</v>
      </c>
      <c r="C1312" s="22" t="s">
        <v>976</v>
      </c>
      <c r="D1312" s="22" t="s">
        <v>130</v>
      </c>
      <c r="E1312" s="22" t="str">
        <f t="shared" si="60"/>
        <v>Cassidy Butler</v>
      </c>
      <c r="F1312" s="22" t="s">
        <v>215</v>
      </c>
      <c r="G1312" s="22" t="s">
        <v>216</v>
      </c>
      <c r="H1312" s="22" t="s">
        <v>216</v>
      </c>
      <c r="I1312" s="22" t="s">
        <v>738</v>
      </c>
      <c r="J1312" s="22" t="s">
        <v>739</v>
      </c>
      <c r="K1312" s="22" t="s">
        <v>646</v>
      </c>
      <c r="L1312" s="22" t="s">
        <v>632</v>
      </c>
      <c r="M1312" s="22" t="s">
        <v>626</v>
      </c>
      <c r="N1312" s="22" t="s">
        <v>588</v>
      </c>
      <c r="O1312" s="23">
        <v>38.49</v>
      </c>
      <c r="P1312" s="23">
        <v>49.99</v>
      </c>
      <c r="Q1312" s="22">
        <v>1</v>
      </c>
      <c r="R1312" s="23">
        <f t="shared" si="61"/>
        <v>49.99</v>
      </c>
      <c r="S1312" s="24" t="str">
        <f t="shared" si="62"/>
        <v>Small</v>
      </c>
    </row>
    <row r="1313" spans="1:19" hidden="1" outlineLevel="2" x14ac:dyDescent="0.45">
      <c r="A1313" s="15">
        <v>72026</v>
      </c>
      <c r="B1313" s="16">
        <v>42523</v>
      </c>
      <c r="C1313" s="17" t="s">
        <v>976</v>
      </c>
      <c r="D1313" s="17" t="s">
        <v>130</v>
      </c>
      <c r="E1313" s="17" t="str">
        <f t="shared" si="60"/>
        <v>Cassidy Butler</v>
      </c>
      <c r="F1313" s="17" t="s">
        <v>215</v>
      </c>
      <c r="G1313" s="17" t="s">
        <v>216</v>
      </c>
      <c r="H1313" s="17" t="s">
        <v>216</v>
      </c>
      <c r="I1313" s="17" t="s">
        <v>655</v>
      </c>
      <c r="J1313" s="17" t="s">
        <v>656</v>
      </c>
      <c r="K1313" s="17" t="s">
        <v>586</v>
      </c>
      <c r="L1313" s="17" t="s">
        <v>45</v>
      </c>
      <c r="M1313" s="17" t="s">
        <v>587</v>
      </c>
      <c r="N1313" s="17" t="s">
        <v>588</v>
      </c>
      <c r="O1313" s="18">
        <v>9.16</v>
      </c>
      <c r="P1313" s="18">
        <v>24.49</v>
      </c>
      <c r="Q1313" s="17">
        <v>1</v>
      </c>
      <c r="R1313" s="18">
        <f t="shared" si="61"/>
        <v>24.49</v>
      </c>
      <c r="S1313" s="19" t="str">
        <f t="shared" si="62"/>
        <v>Small</v>
      </c>
    </row>
    <row r="1314" spans="1:19" hidden="1" outlineLevel="2" x14ac:dyDescent="0.45">
      <c r="A1314" s="20">
        <v>72082</v>
      </c>
      <c r="B1314" s="21">
        <v>42524</v>
      </c>
      <c r="C1314" s="22" t="s">
        <v>112</v>
      </c>
      <c r="D1314" s="22" t="s">
        <v>76</v>
      </c>
      <c r="E1314" s="22" t="str">
        <f t="shared" si="60"/>
        <v>Spencer Powell</v>
      </c>
      <c r="F1314" s="22" t="s">
        <v>215</v>
      </c>
      <c r="G1314" s="22" t="s">
        <v>216</v>
      </c>
      <c r="H1314" s="22" t="s">
        <v>216</v>
      </c>
      <c r="I1314" s="22" t="s">
        <v>663</v>
      </c>
      <c r="J1314" s="22" t="s">
        <v>664</v>
      </c>
      <c r="K1314" s="22" t="s">
        <v>665</v>
      </c>
      <c r="L1314" s="22"/>
      <c r="M1314" s="22" t="s">
        <v>573</v>
      </c>
      <c r="N1314" s="22" t="s">
        <v>574</v>
      </c>
      <c r="O1314" s="23">
        <v>0.86</v>
      </c>
      <c r="P1314" s="23">
        <v>2.29</v>
      </c>
      <c r="Q1314" s="22">
        <v>2</v>
      </c>
      <c r="R1314" s="23">
        <f t="shared" si="61"/>
        <v>4.58</v>
      </c>
      <c r="S1314" s="24" t="str">
        <f t="shared" si="62"/>
        <v>Small</v>
      </c>
    </row>
    <row r="1315" spans="1:19" hidden="1" outlineLevel="2" x14ac:dyDescent="0.45">
      <c r="A1315" s="15">
        <v>72082</v>
      </c>
      <c r="B1315" s="16">
        <v>42524</v>
      </c>
      <c r="C1315" s="17" t="s">
        <v>112</v>
      </c>
      <c r="D1315" s="17" t="s">
        <v>76</v>
      </c>
      <c r="E1315" s="17" t="str">
        <f t="shared" si="60"/>
        <v>Spencer Powell</v>
      </c>
      <c r="F1315" s="17" t="s">
        <v>215</v>
      </c>
      <c r="G1315" s="17" t="s">
        <v>216</v>
      </c>
      <c r="H1315" s="17" t="s">
        <v>216</v>
      </c>
      <c r="I1315" s="17" t="s">
        <v>627</v>
      </c>
      <c r="J1315" s="17" t="s">
        <v>628</v>
      </c>
      <c r="K1315" s="17" t="s">
        <v>625</v>
      </c>
      <c r="L1315" s="17" t="s">
        <v>317</v>
      </c>
      <c r="M1315" s="17" t="s">
        <v>626</v>
      </c>
      <c r="N1315" s="17" t="s">
        <v>588</v>
      </c>
      <c r="O1315" s="18">
        <v>41.57</v>
      </c>
      <c r="P1315" s="18">
        <v>53.99</v>
      </c>
      <c r="Q1315" s="17">
        <v>3</v>
      </c>
      <c r="R1315" s="18">
        <f t="shared" si="61"/>
        <v>161.97</v>
      </c>
      <c r="S1315" s="19" t="str">
        <f t="shared" si="62"/>
        <v>Small</v>
      </c>
    </row>
    <row r="1316" spans="1:19" hidden="1" outlineLevel="2" x14ac:dyDescent="0.45">
      <c r="A1316" s="20">
        <v>72082</v>
      </c>
      <c r="B1316" s="21">
        <v>42524</v>
      </c>
      <c r="C1316" s="22" t="s">
        <v>112</v>
      </c>
      <c r="D1316" s="22" t="s">
        <v>76</v>
      </c>
      <c r="E1316" s="22" t="str">
        <f t="shared" si="60"/>
        <v>Spencer Powell</v>
      </c>
      <c r="F1316" s="22" t="s">
        <v>215</v>
      </c>
      <c r="G1316" s="22" t="s">
        <v>216</v>
      </c>
      <c r="H1316" s="22" t="s">
        <v>216</v>
      </c>
      <c r="I1316" s="22" t="s">
        <v>804</v>
      </c>
      <c r="J1316" s="22" t="s">
        <v>805</v>
      </c>
      <c r="K1316" s="22" t="s">
        <v>805</v>
      </c>
      <c r="L1316" s="22"/>
      <c r="M1316" s="22" t="s">
        <v>806</v>
      </c>
      <c r="N1316" s="22" t="s">
        <v>574</v>
      </c>
      <c r="O1316" s="23">
        <v>59.47</v>
      </c>
      <c r="P1316" s="23">
        <v>159</v>
      </c>
      <c r="Q1316" s="22">
        <v>4</v>
      </c>
      <c r="R1316" s="23">
        <f t="shared" si="61"/>
        <v>636</v>
      </c>
      <c r="S1316" s="24" t="str">
        <f t="shared" si="62"/>
        <v>Medium</v>
      </c>
    </row>
    <row r="1317" spans="1:19" hidden="1" outlineLevel="2" x14ac:dyDescent="0.45">
      <c r="A1317" s="15">
        <v>72082</v>
      </c>
      <c r="B1317" s="16">
        <v>42524</v>
      </c>
      <c r="C1317" s="17" t="s">
        <v>112</v>
      </c>
      <c r="D1317" s="17" t="s">
        <v>76</v>
      </c>
      <c r="E1317" s="17" t="str">
        <f t="shared" si="60"/>
        <v>Spencer Powell</v>
      </c>
      <c r="F1317" s="17" t="s">
        <v>215</v>
      </c>
      <c r="G1317" s="17" t="s">
        <v>216</v>
      </c>
      <c r="H1317" s="17" t="s">
        <v>216</v>
      </c>
      <c r="I1317" s="17" t="s">
        <v>596</v>
      </c>
      <c r="J1317" s="17" t="s">
        <v>597</v>
      </c>
      <c r="K1317" s="17" t="s">
        <v>597</v>
      </c>
      <c r="L1317" s="17"/>
      <c r="M1317" s="17" t="s">
        <v>573</v>
      </c>
      <c r="N1317" s="17" t="s">
        <v>574</v>
      </c>
      <c r="O1317" s="18">
        <v>12.19</v>
      </c>
      <c r="P1317" s="18">
        <v>32.6</v>
      </c>
      <c r="Q1317" s="17">
        <v>1</v>
      </c>
      <c r="R1317" s="18">
        <f t="shared" si="61"/>
        <v>32.6</v>
      </c>
      <c r="S1317" s="19" t="str">
        <f t="shared" si="62"/>
        <v>Small</v>
      </c>
    </row>
    <row r="1318" spans="1:19" hidden="1" outlineLevel="2" x14ac:dyDescent="0.45">
      <c r="A1318" s="20">
        <v>72082</v>
      </c>
      <c r="B1318" s="21">
        <v>42524</v>
      </c>
      <c r="C1318" s="22" t="s">
        <v>112</v>
      </c>
      <c r="D1318" s="22" t="s">
        <v>76</v>
      </c>
      <c r="E1318" s="22" t="str">
        <f t="shared" si="60"/>
        <v>Spencer Powell</v>
      </c>
      <c r="F1318" s="22" t="s">
        <v>215</v>
      </c>
      <c r="G1318" s="22" t="s">
        <v>216</v>
      </c>
      <c r="H1318" s="22" t="s">
        <v>216</v>
      </c>
      <c r="I1318" s="22" t="s">
        <v>594</v>
      </c>
      <c r="J1318" s="22" t="s">
        <v>595</v>
      </c>
      <c r="K1318" s="22" t="s">
        <v>595</v>
      </c>
      <c r="L1318" s="22"/>
      <c r="M1318" s="22" t="s">
        <v>573</v>
      </c>
      <c r="N1318" s="22" t="s">
        <v>574</v>
      </c>
      <c r="O1318" s="23">
        <v>1.49</v>
      </c>
      <c r="P1318" s="23">
        <v>3.99</v>
      </c>
      <c r="Q1318" s="22">
        <v>1</v>
      </c>
      <c r="R1318" s="23">
        <f t="shared" si="61"/>
        <v>3.99</v>
      </c>
      <c r="S1318" s="24" t="str">
        <f t="shared" si="62"/>
        <v>Small</v>
      </c>
    </row>
    <row r="1319" spans="1:19" hidden="1" outlineLevel="2" x14ac:dyDescent="0.45">
      <c r="A1319" s="15">
        <v>72082</v>
      </c>
      <c r="B1319" s="16">
        <v>42524</v>
      </c>
      <c r="C1319" s="17" t="s">
        <v>112</v>
      </c>
      <c r="D1319" s="17" t="s">
        <v>76</v>
      </c>
      <c r="E1319" s="17" t="str">
        <f t="shared" si="60"/>
        <v>Spencer Powell</v>
      </c>
      <c r="F1319" s="17" t="s">
        <v>215</v>
      </c>
      <c r="G1319" s="17" t="s">
        <v>216</v>
      </c>
      <c r="H1319" s="17" t="s">
        <v>216</v>
      </c>
      <c r="I1319" s="17" t="s">
        <v>629</v>
      </c>
      <c r="J1319" s="17" t="s">
        <v>630</v>
      </c>
      <c r="K1319" s="17" t="s">
        <v>631</v>
      </c>
      <c r="L1319" s="17" t="s">
        <v>632</v>
      </c>
      <c r="M1319" s="17" t="s">
        <v>633</v>
      </c>
      <c r="N1319" s="17" t="s">
        <v>588</v>
      </c>
      <c r="O1319" s="18">
        <v>6.92</v>
      </c>
      <c r="P1319" s="18">
        <v>8.99</v>
      </c>
      <c r="Q1319" s="17">
        <v>2</v>
      </c>
      <c r="R1319" s="18">
        <f t="shared" si="61"/>
        <v>17.98</v>
      </c>
      <c r="S1319" s="19" t="str">
        <f t="shared" si="62"/>
        <v>Small</v>
      </c>
    </row>
    <row r="1320" spans="1:19" hidden="1" outlineLevel="2" x14ac:dyDescent="0.45">
      <c r="A1320" s="20">
        <v>72087</v>
      </c>
      <c r="B1320" s="21">
        <v>42524</v>
      </c>
      <c r="C1320" s="22" t="s">
        <v>209</v>
      </c>
      <c r="D1320" s="22" t="s">
        <v>246</v>
      </c>
      <c r="E1320" s="22" t="str">
        <f t="shared" si="60"/>
        <v>Ian Moore</v>
      </c>
      <c r="F1320" s="22" t="s">
        <v>215</v>
      </c>
      <c r="G1320" s="22" t="s">
        <v>216</v>
      </c>
      <c r="H1320" s="22" t="s">
        <v>216</v>
      </c>
      <c r="I1320" s="22" t="s">
        <v>616</v>
      </c>
      <c r="J1320" s="22" t="s">
        <v>617</v>
      </c>
      <c r="K1320" s="22" t="s">
        <v>618</v>
      </c>
      <c r="L1320" s="22"/>
      <c r="M1320" s="22" t="s">
        <v>615</v>
      </c>
      <c r="N1320" s="22" t="s">
        <v>574</v>
      </c>
      <c r="O1320" s="23">
        <v>1.87</v>
      </c>
      <c r="P1320" s="23">
        <v>4.99</v>
      </c>
      <c r="Q1320" s="22">
        <v>1</v>
      </c>
      <c r="R1320" s="23">
        <f t="shared" si="61"/>
        <v>4.99</v>
      </c>
      <c r="S1320" s="24" t="str">
        <f t="shared" si="62"/>
        <v>Small</v>
      </c>
    </row>
    <row r="1321" spans="1:19" hidden="1" outlineLevel="2" x14ac:dyDescent="0.45">
      <c r="A1321" s="15">
        <v>72087</v>
      </c>
      <c r="B1321" s="16">
        <v>42524</v>
      </c>
      <c r="C1321" s="17" t="s">
        <v>209</v>
      </c>
      <c r="D1321" s="17" t="s">
        <v>246</v>
      </c>
      <c r="E1321" s="17" t="str">
        <f t="shared" si="60"/>
        <v>Ian Moore</v>
      </c>
      <c r="F1321" s="17" t="s">
        <v>215</v>
      </c>
      <c r="G1321" s="17" t="s">
        <v>216</v>
      </c>
      <c r="H1321" s="17" t="s">
        <v>216</v>
      </c>
      <c r="I1321" s="17" t="s">
        <v>608</v>
      </c>
      <c r="J1321" s="17" t="s">
        <v>609</v>
      </c>
      <c r="K1321" s="17" t="s">
        <v>591</v>
      </c>
      <c r="L1321" s="17" t="s">
        <v>532</v>
      </c>
      <c r="M1321" s="17" t="s">
        <v>592</v>
      </c>
      <c r="N1321" s="17" t="s">
        <v>574</v>
      </c>
      <c r="O1321" s="18">
        <v>13.09</v>
      </c>
      <c r="P1321" s="18">
        <v>34.99</v>
      </c>
      <c r="Q1321" s="17">
        <v>2</v>
      </c>
      <c r="R1321" s="18">
        <f t="shared" si="61"/>
        <v>69.98</v>
      </c>
      <c r="S1321" s="19" t="str">
        <f t="shared" si="62"/>
        <v>Small</v>
      </c>
    </row>
    <row r="1322" spans="1:19" hidden="1" outlineLevel="2" x14ac:dyDescent="0.45">
      <c r="A1322" s="20">
        <v>72205</v>
      </c>
      <c r="B1322" s="21">
        <v>42526</v>
      </c>
      <c r="C1322" s="22" t="s">
        <v>209</v>
      </c>
      <c r="D1322" s="22" t="s">
        <v>116</v>
      </c>
      <c r="E1322" s="22" t="str">
        <f t="shared" si="60"/>
        <v>Ian Barnes</v>
      </c>
      <c r="F1322" s="22" t="s">
        <v>215</v>
      </c>
      <c r="G1322" s="22" t="s">
        <v>216</v>
      </c>
      <c r="H1322" s="22" t="s">
        <v>216</v>
      </c>
      <c r="I1322" s="22" t="s">
        <v>596</v>
      </c>
      <c r="J1322" s="22" t="s">
        <v>597</v>
      </c>
      <c r="K1322" s="22" t="s">
        <v>597</v>
      </c>
      <c r="L1322" s="22"/>
      <c r="M1322" s="22" t="s">
        <v>573</v>
      </c>
      <c r="N1322" s="22" t="s">
        <v>574</v>
      </c>
      <c r="O1322" s="23">
        <v>12.19</v>
      </c>
      <c r="P1322" s="23">
        <v>32.6</v>
      </c>
      <c r="Q1322" s="22">
        <v>1</v>
      </c>
      <c r="R1322" s="23">
        <f t="shared" si="61"/>
        <v>32.6</v>
      </c>
      <c r="S1322" s="24" t="str">
        <f t="shared" si="62"/>
        <v>Small</v>
      </c>
    </row>
    <row r="1323" spans="1:19" hidden="1" outlineLevel="2" x14ac:dyDescent="0.45">
      <c r="A1323" s="15">
        <v>72208</v>
      </c>
      <c r="B1323" s="16">
        <v>42526</v>
      </c>
      <c r="C1323" s="17" t="s">
        <v>1085</v>
      </c>
      <c r="D1323" s="17" t="s">
        <v>116</v>
      </c>
      <c r="E1323" s="17" t="str">
        <f t="shared" si="60"/>
        <v>Brittany Barnes</v>
      </c>
      <c r="F1323" s="17" t="s">
        <v>215</v>
      </c>
      <c r="G1323" s="17" t="s">
        <v>216</v>
      </c>
      <c r="H1323" s="17" t="s">
        <v>216</v>
      </c>
      <c r="I1323" s="17" t="s">
        <v>596</v>
      </c>
      <c r="J1323" s="17" t="s">
        <v>597</v>
      </c>
      <c r="K1323" s="17" t="s">
        <v>597</v>
      </c>
      <c r="L1323" s="17"/>
      <c r="M1323" s="17" t="s">
        <v>573</v>
      </c>
      <c r="N1323" s="17" t="s">
        <v>574</v>
      </c>
      <c r="O1323" s="18">
        <v>12.19</v>
      </c>
      <c r="P1323" s="18">
        <v>32.6</v>
      </c>
      <c r="Q1323" s="17">
        <v>4</v>
      </c>
      <c r="R1323" s="18">
        <f t="shared" si="61"/>
        <v>130.4</v>
      </c>
      <c r="S1323" s="19" t="str">
        <f t="shared" si="62"/>
        <v>Small</v>
      </c>
    </row>
    <row r="1324" spans="1:19" hidden="1" outlineLevel="2" x14ac:dyDescent="0.45">
      <c r="A1324" s="20">
        <v>72208</v>
      </c>
      <c r="B1324" s="21">
        <v>42526</v>
      </c>
      <c r="C1324" s="22" t="s">
        <v>1085</v>
      </c>
      <c r="D1324" s="22" t="s">
        <v>116</v>
      </c>
      <c r="E1324" s="22" t="str">
        <f t="shared" si="60"/>
        <v>Brittany Barnes</v>
      </c>
      <c r="F1324" s="22" t="s">
        <v>215</v>
      </c>
      <c r="G1324" s="22" t="s">
        <v>216</v>
      </c>
      <c r="H1324" s="22" t="s">
        <v>216</v>
      </c>
      <c r="I1324" s="22" t="s">
        <v>629</v>
      </c>
      <c r="J1324" s="22" t="s">
        <v>630</v>
      </c>
      <c r="K1324" s="22" t="s">
        <v>631</v>
      </c>
      <c r="L1324" s="22" t="s">
        <v>632</v>
      </c>
      <c r="M1324" s="22" t="s">
        <v>633</v>
      </c>
      <c r="N1324" s="22" t="s">
        <v>588</v>
      </c>
      <c r="O1324" s="23">
        <v>6.92</v>
      </c>
      <c r="P1324" s="23">
        <v>8.99</v>
      </c>
      <c r="Q1324" s="22">
        <v>4</v>
      </c>
      <c r="R1324" s="23">
        <f t="shared" si="61"/>
        <v>35.96</v>
      </c>
      <c r="S1324" s="24" t="str">
        <f t="shared" si="62"/>
        <v>Small</v>
      </c>
    </row>
    <row r="1325" spans="1:19" hidden="1" outlineLevel="2" x14ac:dyDescent="0.45">
      <c r="A1325" s="15">
        <v>72462</v>
      </c>
      <c r="B1325" s="16">
        <v>42529</v>
      </c>
      <c r="C1325" s="17" t="s">
        <v>794</v>
      </c>
      <c r="D1325" s="17" t="s">
        <v>129</v>
      </c>
      <c r="E1325" s="17" t="str">
        <f t="shared" si="60"/>
        <v>Dalton Thomas</v>
      </c>
      <c r="F1325" s="17" t="s">
        <v>215</v>
      </c>
      <c r="G1325" s="17" t="s">
        <v>216</v>
      </c>
      <c r="H1325" s="17" t="s">
        <v>216</v>
      </c>
      <c r="I1325" s="17" t="s">
        <v>663</v>
      </c>
      <c r="J1325" s="17" t="s">
        <v>664</v>
      </c>
      <c r="K1325" s="17" t="s">
        <v>665</v>
      </c>
      <c r="L1325" s="17"/>
      <c r="M1325" s="17" t="s">
        <v>573</v>
      </c>
      <c r="N1325" s="17" t="s">
        <v>574</v>
      </c>
      <c r="O1325" s="18">
        <v>0.86</v>
      </c>
      <c r="P1325" s="18">
        <v>2.29</v>
      </c>
      <c r="Q1325" s="17">
        <v>2</v>
      </c>
      <c r="R1325" s="18">
        <f t="shared" si="61"/>
        <v>4.58</v>
      </c>
      <c r="S1325" s="19" t="str">
        <f t="shared" si="62"/>
        <v>Small</v>
      </c>
    </row>
    <row r="1326" spans="1:19" hidden="1" outlineLevel="2" x14ac:dyDescent="0.45">
      <c r="A1326" s="20">
        <v>72462</v>
      </c>
      <c r="B1326" s="21">
        <v>42529</v>
      </c>
      <c r="C1326" s="22" t="s">
        <v>794</v>
      </c>
      <c r="D1326" s="22" t="s">
        <v>129</v>
      </c>
      <c r="E1326" s="22" t="str">
        <f t="shared" si="60"/>
        <v>Dalton Thomas</v>
      </c>
      <c r="F1326" s="22" t="s">
        <v>215</v>
      </c>
      <c r="G1326" s="22" t="s">
        <v>216</v>
      </c>
      <c r="H1326" s="22" t="s">
        <v>216</v>
      </c>
      <c r="I1326" s="22" t="s">
        <v>683</v>
      </c>
      <c r="J1326" s="22" t="s">
        <v>684</v>
      </c>
      <c r="K1326" s="22" t="s">
        <v>684</v>
      </c>
      <c r="L1326" s="22"/>
      <c r="M1326" s="22" t="s">
        <v>573</v>
      </c>
      <c r="N1326" s="22" t="s">
        <v>574</v>
      </c>
      <c r="O1326" s="23">
        <v>1.87</v>
      </c>
      <c r="P1326" s="23">
        <v>4.99</v>
      </c>
      <c r="Q1326" s="22">
        <v>1</v>
      </c>
      <c r="R1326" s="23">
        <f t="shared" si="61"/>
        <v>4.99</v>
      </c>
      <c r="S1326" s="24" t="str">
        <f t="shared" si="62"/>
        <v>Small</v>
      </c>
    </row>
    <row r="1327" spans="1:19" hidden="1" outlineLevel="2" x14ac:dyDescent="0.45">
      <c r="A1327" s="15">
        <v>72526</v>
      </c>
      <c r="B1327" s="16">
        <v>42530</v>
      </c>
      <c r="C1327" s="17" t="s">
        <v>92</v>
      </c>
      <c r="D1327" s="17" t="s">
        <v>407</v>
      </c>
      <c r="E1327" s="17" t="str">
        <f t="shared" si="60"/>
        <v>Natalie Ross</v>
      </c>
      <c r="F1327" s="17" t="s">
        <v>215</v>
      </c>
      <c r="G1327" s="17" t="s">
        <v>216</v>
      </c>
      <c r="H1327" s="17" t="s">
        <v>216</v>
      </c>
      <c r="I1327" s="17" t="s">
        <v>681</v>
      </c>
      <c r="J1327" s="17" t="s">
        <v>682</v>
      </c>
      <c r="K1327" s="17" t="s">
        <v>682</v>
      </c>
      <c r="L1327" s="17"/>
      <c r="M1327" s="17" t="s">
        <v>573</v>
      </c>
      <c r="N1327" s="17" t="s">
        <v>574</v>
      </c>
      <c r="O1327" s="18">
        <v>11.22</v>
      </c>
      <c r="P1327" s="18">
        <v>29.99</v>
      </c>
      <c r="Q1327" s="17">
        <v>2</v>
      </c>
      <c r="R1327" s="18">
        <f t="shared" si="61"/>
        <v>59.98</v>
      </c>
      <c r="S1327" s="19" t="str">
        <f t="shared" si="62"/>
        <v>Small</v>
      </c>
    </row>
    <row r="1328" spans="1:19" hidden="1" outlineLevel="2" x14ac:dyDescent="0.45">
      <c r="A1328" s="20">
        <v>72798</v>
      </c>
      <c r="B1328" s="21">
        <v>42534</v>
      </c>
      <c r="C1328" s="22" t="s">
        <v>937</v>
      </c>
      <c r="D1328" s="22" t="s">
        <v>767</v>
      </c>
      <c r="E1328" s="22" t="str">
        <f t="shared" si="60"/>
        <v>Ryan Thompson</v>
      </c>
      <c r="F1328" s="22" t="s">
        <v>215</v>
      </c>
      <c r="G1328" s="22" t="s">
        <v>216</v>
      </c>
      <c r="H1328" s="22" t="s">
        <v>216</v>
      </c>
      <c r="I1328" s="22" t="s">
        <v>594</v>
      </c>
      <c r="J1328" s="22" t="s">
        <v>595</v>
      </c>
      <c r="K1328" s="22" t="s">
        <v>595</v>
      </c>
      <c r="L1328" s="22"/>
      <c r="M1328" s="22" t="s">
        <v>573</v>
      </c>
      <c r="N1328" s="22" t="s">
        <v>574</v>
      </c>
      <c r="O1328" s="23">
        <v>1.49</v>
      </c>
      <c r="P1328" s="23">
        <v>3.99</v>
      </c>
      <c r="Q1328" s="22">
        <v>3</v>
      </c>
      <c r="R1328" s="23">
        <f t="shared" si="61"/>
        <v>11.97</v>
      </c>
      <c r="S1328" s="24" t="str">
        <f t="shared" si="62"/>
        <v>Small</v>
      </c>
    </row>
    <row r="1329" spans="1:19" hidden="1" outlineLevel="2" x14ac:dyDescent="0.45">
      <c r="A1329" s="15">
        <v>72798</v>
      </c>
      <c r="B1329" s="16">
        <v>42534</v>
      </c>
      <c r="C1329" s="17" t="s">
        <v>937</v>
      </c>
      <c r="D1329" s="17" t="s">
        <v>767</v>
      </c>
      <c r="E1329" s="17" t="str">
        <f t="shared" si="60"/>
        <v>Ryan Thompson</v>
      </c>
      <c r="F1329" s="17" t="s">
        <v>215</v>
      </c>
      <c r="G1329" s="17" t="s">
        <v>216</v>
      </c>
      <c r="H1329" s="17" t="s">
        <v>216</v>
      </c>
      <c r="I1329" s="17" t="s">
        <v>608</v>
      </c>
      <c r="J1329" s="17" t="s">
        <v>609</v>
      </c>
      <c r="K1329" s="17" t="s">
        <v>591</v>
      </c>
      <c r="L1329" s="17" t="s">
        <v>532</v>
      </c>
      <c r="M1329" s="17" t="s">
        <v>592</v>
      </c>
      <c r="N1329" s="17" t="s">
        <v>574</v>
      </c>
      <c r="O1329" s="18">
        <v>13.09</v>
      </c>
      <c r="P1329" s="18">
        <v>34.99</v>
      </c>
      <c r="Q1329" s="17">
        <v>1</v>
      </c>
      <c r="R1329" s="18">
        <f t="shared" si="61"/>
        <v>34.99</v>
      </c>
      <c r="S1329" s="19" t="str">
        <f t="shared" si="62"/>
        <v>Small</v>
      </c>
    </row>
    <row r="1330" spans="1:19" hidden="1" outlineLevel="2" x14ac:dyDescent="0.45">
      <c r="A1330" s="20">
        <v>72881</v>
      </c>
      <c r="B1330" s="21">
        <v>42535</v>
      </c>
      <c r="C1330" s="22" t="s">
        <v>869</v>
      </c>
      <c r="D1330" s="22" t="s">
        <v>437</v>
      </c>
      <c r="E1330" s="22" t="str">
        <f t="shared" si="60"/>
        <v>Hailey Patterson</v>
      </c>
      <c r="F1330" s="22" t="s">
        <v>215</v>
      </c>
      <c r="G1330" s="22" t="s">
        <v>216</v>
      </c>
      <c r="H1330" s="22" t="s">
        <v>216</v>
      </c>
      <c r="I1330" s="22" t="s">
        <v>616</v>
      </c>
      <c r="J1330" s="22" t="s">
        <v>617</v>
      </c>
      <c r="K1330" s="22" t="s">
        <v>618</v>
      </c>
      <c r="L1330" s="22"/>
      <c r="M1330" s="22" t="s">
        <v>615</v>
      </c>
      <c r="N1330" s="22" t="s">
        <v>574</v>
      </c>
      <c r="O1330" s="23">
        <v>1.87</v>
      </c>
      <c r="P1330" s="23">
        <v>4.99</v>
      </c>
      <c r="Q1330" s="22">
        <v>1</v>
      </c>
      <c r="R1330" s="23">
        <f t="shared" si="61"/>
        <v>4.99</v>
      </c>
      <c r="S1330" s="24" t="str">
        <f t="shared" si="62"/>
        <v>Small</v>
      </c>
    </row>
    <row r="1331" spans="1:19" hidden="1" outlineLevel="2" x14ac:dyDescent="0.45">
      <c r="A1331" s="15">
        <v>73197</v>
      </c>
      <c r="B1331" s="16">
        <v>42539</v>
      </c>
      <c r="C1331" s="17" t="s">
        <v>106</v>
      </c>
      <c r="D1331" s="17" t="s">
        <v>116</v>
      </c>
      <c r="E1331" s="17" t="str">
        <f t="shared" si="60"/>
        <v>Fernando Barnes</v>
      </c>
      <c r="F1331" s="17" t="s">
        <v>215</v>
      </c>
      <c r="G1331" s="17" t="s">
        <v>216</v>
      </c>
      <c r="H1331" s="17" t="s">
        <v>216</v>
      </c>
      <c r="I1331" s="17" t="s">
        <v>707</v>
      </c>
      <c r="J1331" s="17" t="s">
        <v>708</v>
      </c>
      <c r="K1331" s="17" t="s">
        <v>709</v>
      </c>
      <c r="L1331" s="17"/>
      <c r="M1331" s="17" t="s">
        <v>710</v>
      </c>
      <c r="N1331" s="17" t="s">
        <v>574</v>
      </c>
      <c r="O1331" s="18">
        <v>2.97</v>
      </c>
      <c r="P1331" s="18">
        <v>7.95</v>
      </c>
      <c r="Q1331" s="17">
        <v>1</v>
      </c>
      <c r="R1331" s="18">
        <f t="shared" si="61"/>
        <v>7.95</v>
      </c>
      <c r="S1331" s="19" t="str">
        <f t="shared" si="62"/>
        <v>Small</v>
      </c>
    </row>
    <row r="1332" spans="1:19" hidden="1" outlineLevel="2" x14ac:dyDescent="0.45">
      <c r="A1332" s="20">
        <v>73197</v>
      </c>
      <c r="B1332" s="21">
        <v>42539</v>
      </c>
      <c r="C1332" s="22" t="s">
        <v>106</v>
      </c>
      <c r="D1332" s="22" t="s">
        <v>116</v>
      </c>
      <c r="E1332" s="22" t="str">
        <f t="shared" si="60"/>
        <v>Fernando Barnes</v>
      </c>
      <c r="F1332" s="22" t="s">
        <v>215</v>
      </c>
      <c r="G1332" s="22" t="s">
        <v>216</v>
      </c>
      <c r="H1332" s="22" t="s">
        <v>216</v>
      </c>
      <c r="I1332" s="22" t="s">
        <v>582</v>
      </c>
      <c r="J1332" s="22" t="s">
        <v>583</v>
      </c>
      <c r="K1332" s="22" t="s">
        <v>583</v>
      </c>
      <c r="L1332" s="22"/>
      <c r="M1332" s="22" t="s">
        <v>573</v>
      </c>
      <c r="N1332" s="22" t="s">
        <v>574</v>
      </c>
      <c r="O1332" s="23">
        <v>10.84</v>
      </c>
      <c r="P1332" s="23">
        <v>28.99</v>
      </c>
      <c r="Q1332" s="22">
        <v>1</v>
      </c>
      <c r="R1332" s="23">
        <f t="shared" si="61"/>
        <v>28.99</v>
      </c>
      <c r="S1332" s="24" t="str">
        <f t="shared" si="62"/>
        <v>Small</v>
      </c>
    </row>
    <row r="1333" spans="1:19" hidden="1" outlineLevel="2" x14ac:dyDescent="0.45">
      <c r="A1333" s="15">
        <v>73197</v>
      </c>
      <c r="B1333" s="16">
        <v>42539</v>
      </c>
      <c r="C1333" s="17" t="s">
        <v>106</v>
      </c>
      <c r="D1333" s="17" t="s">
        <v>116</v>
      </c>
      <c r="E1333" s="17" t="str">
        <f t="shared" si="60"/>
        <v>Fernando Barnes</v>
      </c>
      <c r="F1333" s="17" t="s">
        <v>215</v>
      </c>
      <c r="G1333" s="17" t="s">
        <v>216</v>
      </c>
      <c r="H1333" s="17" t="s">
        <v>216</v>
      </c>
      <c r="I1333" s="17" t="s">
        <v>580</v>
      </c>
      <c r="J1333" s="17" t="s">
        <v>581</v>
      </c>
      <c r="K1333" s="17" t="s">
        <v>581</v>
      </c>
      <c r="L1333" s="17"/>
      <c r="M1333" s="17" t="s">
        <v>573</v>
      </c>
      <c r="N1333" s="17" t="s">
        <v>574</v>
      </c>
      <c r="O1333" s="18">
        <v>1.87</v>
      </c>
      <c r="P1333" s="18">
        <v>4.99</v>
      </c>
      <c r="Q1333" s="17">
        <v>1</v>
      </c>
      <c r="R1333" s="18">
        <f t="shared" si="61"/>
        <v>4.99</v>
      </c>
      <c r="S1333" s="19" t="str">
        <f t="shared" si="62"/>
        <v>Small</v>
      </c>
    </row>
    <row r="1334" spans="1:19" hidden="1" outlineLevel="2" x14ac:dyDescent="0.45">
      <c r="A1334" s="20">
        <v>73206</v>
      </c>
      <c r="B1334" s="21">
        <v>42539</v>
      </c>
      <c r="C1334" s="22" t="s">
        <v>685</v>
      </c>
      <c r="D1334" s="22" t="s">
        <v>693</v>
      </c>
      <c r="E1334" s="22" t="str">
        <f t="shared" si="60"/>
        <v>Bryce James</v>
      </c>
      <c r="F1334" s="22" t="s">
        <v>215</v>
      </c>
      <c r="G1334" s="22" t="s">
        <v>216</v>
      </c>
      <c r="H1334" s="22" t="s">
        <v>216</v>
      </c>
      <c r="I1334" s="22" t="s">
        <v>648</v>
      </c>
      <c r="J1334" s="22" t="s">
        <v>649</v>
      </c>
      <c r="K1334" s="22" t="s">
        <v>649</v>
      </c>
      <c r="L1334" s="22"/>
      <c r="M1334" s="22" t="s">
        <v>615</v>
      </c>
      <c r="N1334" s="22" t="s">
        <v>574</v>
      </c>
      <c r="O1334" s="23">
        <v>3.74</v>
      </c>
      <c r="P1334" s="23">
        <v>9.99</v>
      </c>
      <c r="Q1334" s="22">
        <v>3</v>
      </c>
      <c r="R1334" s="23">
        <f t="shared" si="61"/>
        <v>29.97</v>
      </c>
      <c r="S1334" s="24" t="str">
        <f t="shared" si="62"/>
        <v>Small</v>
      </c>
    </row>
    <row r="1335" spans="1:19" hidden="1" outlineLevel="2" x14ac:dyDescent="0.45">
      <c r="A1335" s="15">
        <v>73227</v>
      </c>
      <c r="B1335" s="16">
        <v>42539</v>
      </c>
      <c r="C1335" s="17" t="s">
        <v>995</v>
      </c>
      <c r="D1335" s="17" t="s">
        <v>323</v>
      </c>
      <c r="E1335" s="17" t="str">
        <f t="shared" si="60"/>
        <v>Armando Blanco</v>
      </c>
      <c r="F1335" s="17" t="s">
        <v>215</v>
      </c>
      <c r="G1335" s="17" t="s">
        <v>216</v>
      </c>
      <c r="H1335" s="17" t="s">
        <v>216</v>
      </c>
      <c r="I1335" s="17" t="s">
        <v>629</v>
      </c>
      <c r="J1335" s="17" t="s">
        <v>630</v>
      </c>
      <c r="K1335" s="17" t="s">
        <v>631</v>
      </c>
      <c r="L1335" s="17" t="s">
        <v>632</v>
      </c>
      <c r="M1335" s="17" t="s">
        <v>633</v>
      </c>
      <c r="N1335" s="17" t="s">
        <v>588</v>
      </c>
      <c r="O1335" s="18">
        <v>6.92</v>
      </c>
      <c r="P1335" s="18">
        <v>8.99</v>
      </c>
      <c r="Q1335" s="17">
        <v>4</v>
      </c>
      <c r="R1335" s="18">
        <f t="shared" si="61"/>
        <v>35.96</v>
      </c>
      <c r="S1335" s="19" t="str">
        <f t="shared" si="62"/>
        <v>Small</v>
      </c>
    </row>
    <row r="1336" spans="1:19" hidden="1" outlineLevel="2" x14ac:dyDescent="0.45">
      <c r="A1336" s="20">
        <v>73227</v>
      </c>
      <c r="B1336" s="21">
        <v>42539</v>
      </c>
      <c r="C1336" s="22" t="s">
        <v>995</v>
      </c>
      <c r="D1336" s="22" t="s">
        <v>323</v>
      </c>
      <c r="E1336" s="22" t="str">
        <f t="shared" si="60"/>
        <v>Armando Blanco</v>
      </c>
      <c r="F1336" s="22" t="s">
        <v>215</v>
      </c>
      <c r="G1336" s="22" t="s">
        <v>216</v>
      </c>
      <c r="H1336" s="22" t="s">
        <v>216</v>
      </c>
      <c r="I1336" s="22" t="s">
        <v>627</v>
      </c>
      <c r="J1336" s="22" t="s">
        <v>628</v>
      </c>
      <c r="K1336" s="22" t="s">
        <v>625</v>
      </c>
      <c r="L1336" s="22" t="s">
        <v>317</v>
      </c>
      <c r="M1336" s="22" t="s">
        <v>626</v>
      </c>
      <c r="N1336" s="22" t="s">
        <v>588</v>
      </c>
      <c r="O1336" s="23">
        <v>41.57</v>
      </c>
      <c r="P1336" s="23">
        <v>53.99</v>
      </c>
      <c r="Q1336" s="22">
        <v>2</v>
      </c>
      <c r="R1336" s="23">
        <f t="shared" si="61"/>
        <v>107.98</v>
      </c>
      <c r="S1336" s="24" t="str">
        <f t="shared" si="62"/>
        <v>Small</v>
      </c>
    </row>
    <row r="1337" spans="1:19" hidden="1" outlineLevel="2" x14ac:dyDescent="0.45">
      <c r="A1337" s="15">
        <v>73227</v>
      </c>
      <c r="B1337" s="16">
        <v>42539</v>
      </c>
      <c r="C1337" s="17" t="s">
        <v>995</v>
      </c>
      <c r="D1337" s="17" t="s">
        <v>323</v>
      </c>
      <c r="E1337" s="17" t="str">
        <f t="shared" si="60"/>
        <v>Armando Blanco</v>
      </c>
      <c r="F1337" s="17" t="s">
        <v>215</v>
      </c>
      <c r="G1337" s="17" t="s">
        <v>216</v>
      </c>
      <c r="H1337" s="17" t="s">
        <v>216</v>
      </c>
      <c r="I1337" s="17" t="s">
        <v>616</v>
      </c>
      <c r="J1337" s="17" t="s">
        <v>617</v>
      </c>
      <c r="K1337" s="17" t="s">
        <v>618</v>
      </c>
      <c r="L1337" s="17"/>
      <c r="M1337" s="17" t="s">
        <v>615</v>
      </c>
      <c r="N1337" s="17" t="s">
        <v>574</v>
      </c>
      <c r="O1337" s="18">
        <v>1.87</v>
      </c>
      <c r="P1337" s="18">
        <v>4.99</v>
      </c>
      <c r="Q1337" s="17">
        <v>1</v>
      </c>
      <c r="R1337" s="18">
        <f t="shared" si="61"/>
        <v>4.99</v>
      </c>
      <c r="S1337" s="19" t="str">
        <f t="shared" si="62"/>
        <v>Small</v>
      </c>
    </row>
    <row r="1338" spans="1:19" hidden="1" outlineLevel="2" x14ac:dyDescent="0.45">
      <c r="A1338" s="20">
        <v>73227</v>
      </c>
      <c r="B1338" s="21">
        <v>42539</v>
      </c>
      <c r="C1338" s="22" t="s">
        <v>995</v>
      </c>
      <c r="D1338" s="22" t="s">
        <v>323</v>
      </c>
      <c r="E1338" s="22" t="str">
        <f t="shared" si="60"/>
        <v>Armando Blanco</v>
      </c>
      <c r="F1338" s="22" t="s">
        <v>215</v>
      </c>
      <c r="G1338" s="22" t="s">
        <v>216</v>
      </c>
      <c r="H1338" s="22" t="s">
        <v>216</v>
      </c>
      <c r="I1338" s="22" t="s">
        <v>352</v>
      </c>
      <c r="J1338" s="22" t="s">
        <v>353</v>
      </c>
      <c r="K1338" s="22" t="s">
        <v>341</v>
      </c>
      <c r="L1338" s="22" t="s">
        <v>23</v>
      </c>
      <c r="M1338" s="22" t="s">
        <v>24</v>
      </c>
      <c r="N1338" s="22" t="s">
        <v>25</v>
      </c>
      <c r="O1338" s="23">
        <v>1265.6199999999999</v>
      </c>
      <c r="P1338" s="23">
        <v>2319.9899999999998</v>
      </c>
      <c r="Q1338" s="22">
        <v>1</v>
      </c>
      <c r="R1338" s="23">
        <f t="shared" si="61"/>
        <v>2319.9899999999998</v>
      </c>
      <c r="S1338" s="24" t="str">
        <f t="shared" si="62"/>
        <v>Large</v>
      </c>
    </row>
    <row r="1339" spans="1:19" hidden="1" outlineLevel="2" x14ac:dyDescent="0.45">
      <c r="A1339" s="15">
        <v>73227</v>
      </c>
      <c r="B1339" s="16">
        <v>42539</v>
      </c>
      <c r="C1339" s="17" t="s">
        <v>995</v>
      </c>
      <c r="D1339" s="17" t="s">
        <v>323</v>
      </c>
      <c r="E1339" s="17" t="str">
        <f t="shared" si="60"/>
        <v>Armando Blanco</v>
      </c>
      <c r="F1339" s="17" t="s">
        <v>215</v>
      </c>
      <c r="G1339" s="17" t="s">
        <v>216</v>
      </c>
      <c r="H1339" s="17" t="s">
        <v>216</v>
      </c>
      <c r="I1339" s="17" t="s">
        <v>648</v>
      </c>
      <c r="J1339" s="17" t="s">
        <v>649</v>
      </c>
      <c r="K1339" s="17" t="s">
        <v>649</v>
      </c>
      <c r="L1339" s="17"/>
      <c r="M1339" s="17" t="s">
        <v>615</v>
      </c>
      <c r="N1339" s="17" t="s">
        <v>574</v>
      </c>
      <c r="O1339" s="18">
        <v>3.74</v>
      </c>
      <c r="P1339" s="18">
        <v>9.99</v>
      </c>
      <c r="Q1339" s="17">
        <v>3</v>
      </c>
      <c r="R1339" s="18">
        <f t="shared" si="61"/>
        <v>29.97</v>
      </c>
      <c r="S1339" s="19" t="str">
        <f t="shared" si="62"/>
        <v>Small</v>
      </c>
    </row>
    <row r="1340" spans="1:19" hidden="1" outlineLevel="2" x14ac:dyDescent="0.45">
      <c r="A1340" s="20">
        <v>73290</v>
      </c>
      <c r="B1340" s="21">
        <v>42540</v>
      </c>
      <c r="C1340" s="22" t="s">
        <v>772</v>
      </c>
      <c r="D1340" s="22" t="s">
        <v>494</v>
      </c>
      <c r="E1340" s="22" t="str">
        <f t="shared" ref="E1340:E1359" si="63">CONCATENATE(C1340," ",D1340)</f>
        <v>Paige Alexander</v>
      </c>
      <c r="F1340" s="22" t="s">
        <v>215</v>
      </c>
      <c r="G1340" s="22" t="s">
        <v>216</v>
      </c>
      <c r="H1340" s="22" t="s">
        <v>216</v>
      </c>
      <c r="I1340" s="22" t="s">
        <v>605</v>
      </c>
      <c r="J1340" s="22" t="s">
        <v>606</v>
      </c>
      <c r="K1340" s="22" t="s">
        <v>606</v>
      </c>
      <c r="L1340" s="22"/>
      <c r="M1340" s="22" t="s">
        <v>607</v>
      </c>
      <c r="N1340" s="22" t="s">
        <v>574</v>
      </c>
      <c r="O1340" s="23">
        <v>8.2200000000000006</v>
      </c>
      <c r="P1340" s="23">
        <v>21.98</v>
      </c>
      <c r="Q1340" s="22">
        <v>1</v>
      </c>
      <c r="R1340" s="23">
        <f t="shared" ref="R1340:R1359" si="64">P1340*Q1340</f>
        <v>21.98</v>
      </c>
      <c r="S1340" s="24" t="str">
        <f t="shared" ref="S1340:S1359" si="65">VLOOKUP(R1340,$T$2:$U$4,2,TRUE)</f>
        <v>Small</v>
      </c>
    </row>
    <row r="1341" spans="1:19" hidden="1" outlineLevel="2" x14ac:dyDescent="0.45">
      <c r="A1341" s="15">
        <v>73437</v>
      </c>
      <c r="B1341" s="16">
        <v>42542</v>
      </c>
      <c r="C1341" s="17" t="s">
        <v>106</v>
      </c>
      <c r="D1341" s="17" t="s">
        <v>116</v>
      </c>
      <c r="E1341" s="17" t="str">
        <f t="shared" si="63"/>
        <v>Fernando Barnes</v>
      </c>
      <c r="F1341" s="17" t="s">
        <v>215</v>
      </c>
      <c r="G1341" s="17" t="s">
        <v>216</v>
      </c>
      <c r="H1341" s="17" t="s">
        <v>216</v>
      </c>
      <c r="I1341" s="17" t="s">
        <v>616</v>
      </c>
      <c r="J1341" s="17" t="s">
        <v>617</v>
      </c>
      <c r="K1341" s="17" t="s">
        <v>618</v>
      </c>
      <c r="L1341" s="17"/>
      <c r="M1341" s="17" t="s">
        <v>615</v>
      </c>
      <c r="N1341" s="17" t="s">
        <v>574</v>
      </c>
      <c r="O1341" s="18">
        <v>1.87</v>
      </c>
      <c r="P1341" s="18">
        <v>4.99</v>
      </c>
      <c r="Q1341" s="17">
        <v>2</v>
      </c>
      <c r="R1341" s="18">
        <f t="shared" si="64"/>
        <v>9.98</v>
      </c>
      <c r="S1341" s="19" t="str">
        <f t="shared" si="65"/>
        <v>Small</v>
      </c>
    </row>
    <row r="1342" spans="1:19" hidden="1" outlineLevel="2" x14ac:dyDescent="0.45">
      <c r="A1342" s="20">
        <v>73437</v>
      </c>
      <c r="B1342" s="21">
        <v>42542</v>
      </c>
      <c r="C1342" s="22" t="s">
        <v>106</v>
      </c>
      <c r="D1342" s="22" t="s">
        <v>116</v>
      </c>
      <c r="E1342" s="22" t="str">
        <f t="shared" si="63"/>
        <v>Fernando Barnes</v>
      </c>
      <c r="F1342" s="22" t="s">
        <v>215</v>
      </c>
      <c r="G1342" s="22" t="s">
        <v>216</v>
      </c>
      <c r="H1342" s="22" t="s">
        <v>216</v>
      </c>
      <c r="I1342" s="22" t="s">
        <v>672</v>
      </c>
      <c r="J1342" s="22" t="s">
        <v>673</v>
      </c>
      <c r="K1342" s="22" t="s">
        <v>625</v>
      </c>
      <c r="L1342" s="22" t="s">
        <v>317</v>
      </c>
      <c r="M1342" s="22" t="s">
        <v>626</v>
      </c>
      <c r="N1342" s="22" t="s">
        <v>588</v>
      </c>
      <c r="O1342" s="23">
        <v>41.57</v>
      </c>
      <c r="P1342" s="23">
        <v>53.99</v>
      </c>
      <c r="Q1342" s="22">
        <v>2</v>
      </c>
      <c r="R1342" s="23">
        <f t="shared" si="64"/>
        <v>107.98</v>
      </c>
      <c r="S1342" s="24" t="str">
        <f t="shared" si="65"/>
        <v>Small</v>
      </c>
    </row>
    <row r="1343" spans="1:19" hidden="1" outlineLevel="2" x14ac:dyDescent="0.45">
      <c r="A1343" s="15">
        <v>73437</v>
      </c>
      <c r="B1343" s="16">
        <v>42542</v>
      </c>
      <c r="C1343" s="17" t="s">
        <v>106</v>
      </c>
      <c r="D1343" s="17" t="s">
        <v>116</v>
      </c>
      <c r="E1343" s="17" t="str">
        <f t="shared" si="63"/>
        <v>Fernando Barnes</v>
      </c>
      <c r="F1343" s="17" t="s">
        <v>215</v>
      </c>
      <c r="G1343" s="17" t="s">
        <v>216</v>
      </c>
      <c r="H1343" s="17" t="s">
        <v>216</v>
      </c>
      <c r="I1343" s="17" t="s">
        <v>705</v>
      </c>
      <c r="J1343" s="17" t="s">
        <v>706</v>
      </c>
      <c r="K1343" s="17" t="s">
        <v>706</v>
      </c>
      <c r="L1343" s="17"/>
      <c r="M1343" s="17" t="s">
        <v>573</v>
      </c>
      <c r="N1343" s="17" t="s">
        <v>574</v>
      </c>
      <c r="O1343" s="18">
        <v>9.35</v>
      </c>
      <c r="P1343" s="18">
        <v>24.99</v>
      </c>
      <c r="Q1343" s="17">
        <v>1</v>
      </c>
      <c r="R1343" s="18">
        <f t="shared" si="64"/>
        <v>24.99</v>
      </c>
      <c r="S1343" s="19" t="str">
        <f t="shared" si="65"/>
        <v>Small</v>
      </c>
    </row>
    <row r="1344" spans="1:19" hidden="1" outlineLevel="2" x14ac:dyDescent="0.45">
      <c r="A1344" s="20">
        <v>73437</v>
      </c>
      <c r="B1344" s="21">
        <v>42542</v>
      </c>
      <c r="C1344" s="22" t="s">
        <v>106</v>
      </c>
      <c r="D1344" s="22" t="s">
        <v>116</v>
      </c>
      <c r="E1344" s="22" t="str">
        <f t="shared" si="63"/>
        <v>Fernando Barnes</v>
      </c>
      <c r="F1344" s="22" t="s">
        <v>215</v>
      </c>
      <c r="G1344" s="22" t="s">
        <v>216</v>
      </c>
      <c r="H1344" s="22" t="s">
        <v>216</v>
      </c>
      <c r="I1344" s="22" t="s">
        <v>683</v>
      </c>
      <c r="J1344" s="22" t="s">
        <v>684</v>
      </c>
      <c r="K1344" s="22" t="s">
        <v>684</v>
      </c>
      <c r="L1344" s="22"/>
      <c r="M1344" s="22" t="s">
        <v>573</v>
      </c>
      <c r="N1344" s="22" t="s">
        <v>574</v>
      </c>
      <c r="O1344" s="23">
        <v>1.87</v>
      </c>
      <c r="P1344" s="23">
        <v>4.99</v>
      </c>
      <c r="Q1344" s="22">
        <v>2</v>
      </c>
      <c r="R1344" s="23">
        <f t="shared" si="64"/>
        <v>9.98</v>
      </c>
      <c r="S1344" s="24" t="str">
        <f t="shared" si="65"/>
        <v>Small</v>
      </c>
    </row>
    <row r="1345" spans="1:19" hidden="1" outlineLevel="2" x14ac:dyDescent="0.45">
      <c r="A1345" s="15">
        <v>73437</v>
      </c>
      <c r="B1345" s="16">
        <v>42542</v>
      </c>
      <c r="C1345" s="17" t="s">
        <v>106</v>
      </c>
      <c r="D1345" s="17" t="s">
        <v>116</v>
      </c>
      <c r="E1345" s="17" t="str">
        <f t="shared" si="63"/>
        <v>Fernando Barnes</v>
      </c>
      <c r="F1345" s="17" t="s">
        <v>215</v>
      </c>
      <c r="G1345" s="17" t="s">
        <v>216</v>
      </c>
      <c r="H1345" s="17" t="s">
        <v>216</v>
      </c>
      <c r="I1345" s="17" t="s">
        <v>648</v>
      </c>
      <c r="J1345" s="17" t="s">
        <v>649</v>
      </c>
      <c r="K1345" s="17" t="s">
        <v>649</v>
      </c>
      <c r="L1345" s="17"/>
      <c r="M1345" s="17" t="s">
        <v>615</v>
      </c>
      <c r="N1345" s="17" t="s">
        <v>574</v>
      </c>
      <c r="O1345" s="18">
        <v>3.74</v>
      </c>
      <c r="P1345" s="18">
        <v>9.99</v>
      </c>
      <c r="Q1345" s="17">
        <v>3</v>
      </c>
      <c r="R1345" s="18">
        <f t="shared" si="64"/>
        <v>29.97</v>
      </c>
      <c r="S1345" s="19" t="str">
        <f t="shared" si="65"/>
        <v>Small</v>
      </c>
    </row>
    <row r="1346" spans="1:19" hidden="1" outlineLevel="2" x14ac:dyDescent="0.45">
      <c r="A1346" s="20">
        <v>73480</v>
      </c>
      <c r="B1346" s="21">
        <v>42542</v>
      </c>
      <c r="C1346" s="22" t="s">
        <v>948</v>
      </c>
      <c r="D1346" s="22" t="s">
        <v>214</v>
      </c>
      <c r="E1346" s="22" t="str">
        <f t="shared" si="63"/>
        <v>Melissa Jenkins</v>
      </c>
      <c r="F1346" s="22" t="s">
        <v>215</v>
      </c>
      <c r="G1346" s="22" t="s">
        <v>216</v>
      </c>
      <c r="H1346" s="22" t="s">
        <v>216</v>
      </c>
      <c r="I1346" s="22" t="s">
        <v>809</v>
      </c>
      <c r="J1346" s="22" t="s">
        <v>810</v>
      </c>
      <c r="K1346" s="22" t="s">
        <v>660</v>
      </c>
      <c r="L1346" s="22" t="s">
        <v>532</v>
      </c>
      <c r="M1346" s="22" t="s">
        <v>579</v>
      </c>
      <c r="N1346" s="22" t="s">
        <v>25</v>
      </c>
      <c r="O1346" s="23">
        <v>1481.94</v>
      </c>
      <c r="P1346" s="23">
        <v>2384.0700000000002</v>
      </c>
      <c r="Q1346" s="22">
        <v>1</v>
      </c>
      <c r="R1346" s="23">
        <f t="shared" si="64"/>
        <v>2384.0700000000002</v>
      </c>
      <c r="S1346" s="24" t="str">
        <f t="shared" si="65"/>
        <v>Large</v>
      </c>
    </row>
    <row r="1347" spans="1:19" hidden="1" outlineLevel="2" x14ac:dyDescent="0.45">
      <c r="A1347" s="15">
        <v>73519</v>
      </c>
      <c r="B1347" s="16">
        <v>42543</v>
      </c>
      <c r="C1347" s="17" t="s">
        <v>552</v>
      </c>
      <c r="D1347" s="17" t="s">
        <v>407</v>
      </c>
      <c r="E1347" s="17" t="str">
        <f t="shared" si="63"/>
        <v>Antonio Ross</v>
      </c>
      <c r="F1347" s="17" t="s">
        <v>215</v>
      </c>
      <c r="G1347" s="17" t="s">
        <v>216</v>
      </c>
      <c r="H1347" s="17" t="s">
        <v>216</v>
      </c>
      <c r="I1347" s="17" t="s">
        <v>629</v>
      </c>
      <c r="J1347" s="17" t="s">
        <v>630</v>
      </c>
      <c r="K1347" s="17" t="s">
        <v>631</v>
      </c>
      <c r="L1347" s="17" t="s">
        <v>632</v>
      </c>
      <c r="M1347" s="17" t="s">
        <v>633</v>
      </c>
      <c r="N1347" s="17" t="s">
        <v>588</v>
      </c>
      <c r="O1347" s="18">
        <v>6.92</v>
      </c>
      <c r="P1347" s="18">
        <v>8.99</v>
      </c>
      <c r="Q1347" s="17">
        <v>2</v>
      </c>
      <c r="R1347" s="18">
        <f t="shared" si="64"/>
        <v>17.98</v>
      </c>
      <c r="S1347" s="19" t="str">
        <f t="shared" si="65"/>
        <v>Small</v>
      </c>
    </row>
    <row r="1348" spans="1:19" hidden="1" outlineLevel="2" x14ac:dyDescent="0.45">
      <c r="A1348" s="20">
        <v>73519</v>
      </c>
      <c r="B1348" s="21">
        <v>42543</v>
      </c>
      <c r="C1348" s="22" t="s">
        <v>552</v>
      </c>
      <c r="D1348" s="22" t="s">
        <v>407</v>
      </c>
      <c r="E1348" s="22" t="str">
        <f t="shared" si="63"/>
        <v>Antonio Ross</v>
      </c>
      <c r="F1348" s="22" t="s">
        <v>215</v>
      </c>
      <c r="G1348" s="22" t="s">
        <v>216</v>
      </c>
      <c r="H1348" s="22" t="s">
        <v>216</v>
      </c>
      <c r="I1348" s="22" t="s">
        <v>571</v>
      </c>
      <c r="J1348" s="22" t="s">
        <v>572</v>
      </c>
      <c r="K1348" s="22" t="s">
        <v>572</v>
      </c>
      <c r="L1348" s="22"/>
      <c r="M1348" s="22" t="s">
        <v>573</v>
      </c>
      <c r="N1348" s="22" t="s">
        <v>574</v>
      </c>
      <c r="O1348" s="23">
        <v>8.0399999999999991</v>
      </c>
      <c r="P1348" s="23">
        <v>21.49</v>
      </c>
      <c r="Q1348" s="22">
        <v>1</v>
      </c>
      <c r="R1348" s="23">
        <f t="shared" si="64"/>
        <v>21.49</v>
      </c>
      <c r="S1348" s="24" t="str">
        <f t="shared" si="65"/>
        <v>Small</v>
      </c>
    </row>
    <row r="1349" spans="1:19" hidden="1" outlineLevel="2" x14ac:dyDescent="0.45">
      <c r="A1349" s="15">
        <v>73602</v>
      </c>
      <c r="B1349" s="16">
        <v>42544</v>
      </c>
      <c r="C1349" s="17" t="s">
        <v>495</v>
      </c>
      <c r="D1349" s="17" t="s">
        <v>393</v>
      </c>
      <c r="E1349" s="17" t="str">
        <f t="shared" si="63"/>
        <v>Haley Morris</v>
      </c>
      <c r="F1349" s="17" t="s">
        <v>215</v>
      </c>
      <c r="G1349" s="17" t="s">
        <v>216</v>
      </c>
      <c r="H1349" s="17" t="s">
        <v>216</v>
      </c>
      <c r="I1349" s="17" t="s">
        <v>776</v>
      </c>
      <c r="J1349" s="17" t="s">
        <v>777</v>
      </c>
      <c r="K1349" s="17" t="s">
        <v>764</v>
      </c>
      <c r="L1349" s="17" t="s">
        <v>765</v>
      </c>
      <c r="M1349" s="17" t="s">
        <v>766</v>
      </c>
      <c r="N1349" s="17" t="s">
        <v>588</v>
      </c>
      <c r="O1349" s="18">
        <v>3.36</v>
      </c>
      <c r="P1349" s="18">
        <v>8.99</v>
      </c>
      <c r="Q1349" s="17">
        <v>3</v>
      </c>
      <c r="R1349" s="18">
        <f t="shared" si="64"/>
        <v>26.97</v>
      </c>
      <c r="S1349" s="19" t="str">
        <f t="shared" si="65"/>
        <v>Small</v>
      </c>
    </row>
    <row r="1350" spans="1:19" hidden="1" outlineLevel="2" x14ac:dyDescent="0.45">
      <c r="A1350" s="20">
        <v>73602</v>
      </c>
      <c r="B1350" s="21">
        <v>42544</v>
      </c>
      <c r="C1350" s="22" t="s">
        <v>495</v>
      </c>
      <c r="D1350" s="22" t="s">
        <v>393</v>
      </c>
      <c r="E1350" s="22" t="str">
        <f t="shared" si="63"/>
        <v>Haley Morris</v>
      </c>
      <c r="F1350" s="22" t="s">
        <v>215</v>
      </c>
      <c r="G1350" s="22" t="s">
        <v>216</v>
      </c>
      <c r="H1350" s="22" t="s">
        <v>216</v>
      </c>
      <c r="I1350" s="22" t="s">
        <v>589</v>
      </c>
      <c r="J1350" s="22" t="s">
        <v>590</v>
      </c>
      <c r="K1350" s="22" t="s">
        <v>591</v>
      </c>
      <c r="L1350" s="22" t="s">
        <v>45</v>
      </c>
      <c r="M1350" s="22" t="s">
        <v>592</v>
      </c>
      <c r="N1350" s="22" t="s">
        <v>574</v>
      </c>
      <c r="O1350" s="23">
        <v>13.09</v>
      </c>
      <c r="P1350" s="23">
        <v>34.99</v>
      </c>
      <c r="Q1350" s="22">
        <v>3</v>
      </c>
      <c r="R1350" s="23">
        <f t="shared" si="64"/>
        <v>104.97</v>
      </c>
      <c r="S1350" s="24" t="str">
        <f t="shared" si="65"/>
        <v>Small</v>
      </c>
    </row>
    <row r="1351" spans="1:19" hidden="1" outlineLevel="2" x14ac:dyDescent="0.45">
      <c r="A1351" s="15">
        <v>73602</v>
      </c>
      <c r="B1351" s="16">
        <v>42544</v>
      </c>
      <c r="C1351" s="17" t="s">
        <v>495</v>
      </c>
      <c r="D1351" s="17" t="s">
        <v>393</v>
      </c>
      <c r="E1351" s="17" t="str">
        <f t="shared" si="63"/>
        <v>Haley Morris</v>
      </c>
      <c r="F1351" s="17" t="s">
        <v>215</v>
      </c>
      <c r="G1351" s="17" t="s">
        <v>216</v>
      </c>
      <c r="H1351" s="17" t="s">
        <v>216</v>
      </c>
      <c r="I1351" s="17" t="s">
        <v>683</v>
      </c>
      <c r="J1351" s="17" t="s">
        <v>684</v>
      </c>
      <c r="K1351" s="17" t="s">
        <v>684</v>
      </c>
      <c r="L1351" s="17"/>
      <c r="M1351" s="17" t="s">
        <v>573</v>
      </c>
      <c r="N1351" s="17" t="s">
        <v>574</v>
      </c>
      <c r="O1351" s="18">
        <v>1.87</v>
      </c>
      <c r="P1351" s="18">
        <v>4.99</v>
      </c>
      <c r="Q1351" s="17">
        <v>1</v>
      </c>
      <c r="R1351" s="18">
        <f t="shared" si="64"/>
        <v>4.99</v>
      </c>
      <c r="S1351" s="19" t="str">
        <f t="shared" si="65"/>
        <v>Small</v>
      </c>
    </row>
    <row r="1352" spans="1:19" hidden="1" outlineLevel="2" x14ac:dyDescent="0.45">
      <c r="A1352" s="20">
        <v>73811</v>
      </c>
      <c r="B1352" s="21">
        <v>42547</v>
      </c>
      <c r="C1352" s="22" t="s">
        <v>721</v>
      </c>
      <c r="D1352" s="22" t="s">
        <v>741</v>
      </c>
      <c r="E1352" s="22" t="str">
        <f t="shared" si="63"/>
        <v>Jada Morgan</v>
      </c>
      <c r="F1352" s="22" t="s">
        <v>215</v>
      </c>
      <c r="G1352" s="22" t="s">
        <v>216</v>
      </c>
      <c r="H1352" s="22" t="s">
        <v>216</v>
      </c>
      <c r="I1352" s="22" t="s">
        <v>666</v>
      </c>
      <c r="J1352" s="22" t="s">
        <v>667</v>
      </c>
      <c r="K1352" s="22" t="s">
        <v>667</v>
      </c>
      <c r="L1352" s="22"/>
      <c r="M1352" s="22" t="s">
        <v>573</v>
      </c>
      <c r="N1352" s="22" t="s">
        <v>574</v>
      </c>
      <c r="O1352" s="23">
        <v>9.35</v>
      </c>
      <c r="P1352" s="23">
        <v>24.99</v>
      </c>
      <c r="Q1352" s="22">
        <v>1</v>
      </c>
      <c r="R1352" s="23">
        <f t="shared" si="64"/>
        <v>24.99</v>
      </c>
      <c r="S1352" s="24" t="str">
        <f t="shared" si="65"/>
        <v>Small</v>
      </c>
    </row>
    <row r="1353" spans="1:19" hidden="1" outlineLevel="2" x14ac:dyDescent="0.45">
      <c r="A1353" s="15">
        <v>73811</v>
      </c>
      <c r="B1353" s="16">
        <v>42547</v>
      </c>
      <c r="C1353" s="17" t="s">
        <v>721</v>
      </c>
      <c r="D1353" s="17" t="s">
        <v>741</v>
      </c>
      <c r="E1353" s="17" t="str">
        <f t="shared" si="63"/>
        <v>Jada Morgan</v>
      </c>
      <c r="F1353" s="17" t="s">
        <v>215</v>
      </c>
      <c r="G1353" s="17" t="s">
        <v>216</v>
      </c>
      <c r="H1353" s="17" t="s">
        <v>216</v>
      </c>
      <c r="I1353" s="17" t="s">
        <v>795</v>
      </c>
      <c r="J1353" s="17" t="s">
        <v>796</v>
      </c>
      <c r="K1353" s="17" t="s">
        <v>747</v>
      </c>
      <c r="L1353" s="17" t="s">
        <v>532</v>
      </c>
      <c r="M1353" s="17" t="s">
        <v>748</v>
      </c>
      <c r="N1353" s="17" t="s">
        <v>588</v>
      </c>
      <c r="O1353" s="18">
        <v>23.75</v>
      </c>
      <c r="P1353" s="18">
        <v>63.5</v>
      </c>
      <c r="Q1353" s="17">
        <v>1</v>
      </c>
      <c r="R1353" s="18">
        <f t="shared" si="64"/>
        <v>63.5</v>
      </c>
      <c r="S1353" s="19" t="str">
        <f t="shared" si="65"/>
        <v>Small</v>
      </c>
    </row>
    <row r="1354" spans="1:19" hidden="1" outlineLevel="2" x14ac:dyDescent="0.45">
      <c r="A1354" s="20">
        <v>73811</v>
      </c>
      <c r="B1354" s="21">
        <v>42547</v>
      </c>
      <c r="C1354" s="22" t="s">
        <v>721</v>
      </c>
      <c r="D1354" s="22" t="s">
        <v>741</v>
      </c>
      <c r="E1354" s="22" t="str">
        <f t="shared" si="63"/>
        <v>Jada Morgan</v>
      </c>
      <c r="F1354" s="22" t="s">
        <v>215</v>
      </c>
      <c r="G1354" s="22" t="s">
        <v>216</v>
      </c>
      <c r="H1354" s="22" t="s">
        <v>216</v>
      </c>
      <c r="I1354" s="22" t="s">
        <v>594</v>
      </c>
      <c r="J1354" s="22" t="s">
        <v>595</v>
      </c>
      <c r="K1354" s="22" t="s">
        <v>595</v>
      </c>
      <c r="L1354" s="22"/>
      <c r="M1354" s="22" t="s">
        <v>573</v>
      </c>
      <c r="N1354" s="22" t="s">
        <v>574</v>
      </c>
      <c r="O1354" s="23">
        <v>1.49</v>
      </c>
      <c r="P1354" s="23">
        <v>3.99</v>
      </c>
      <c r="Q1354" s="22">
        <v>1</v>
      </c>
      <c r="R1354" s="23">
        <f t="shared" si="64"/>
        <v>3.99</v>
      </c>
      <c r="S1354" s="24" t="str">
        <f t="shared" si="65"/>
        <v>Small</v>
      </c>
    </row>
    <row r="1355" spans="1:19" hidden="1" outlineLevel="2" x14ac:dyDescent="0.45">
      <c r="A1355" s="15">
        <v>73887</v>
      </c>
      <c r="B1355" s="16">
        <v>42548</v>
      </c>
      <c r="C1355" s="17" t="s">
        <v>531</v>
      </c>
      <c r="D1355" s="17" t="s">
        <v>363</v>
      </c>
      <c r="E1355" s="17" t="str">
        <f t="shared" si="63"/>
        <v>Nicole Price</v>
      </c>
      <c r="F1355" s="17" t="s">
        <v>215</v>
      </c>
      <c r="G1355" s="17" t="s">
        <v>216</v>
      </c>
      <c r="H1355" s="17" t="s">
        <v>216</v>
      </c>
      <c r="I1355" s="17" t="s">
        <v>648</v>
      </c>
      <c r="J1355" s="17" t="s">
        <v>649</v>
      </c>
      <c r="K1355" s="17" t="s">
        <v>649</v>
      </c>
      <c r="L1355" s="17"/>
      <c r="M1355" s="17" t="s">
        <v>615</v>
      </c>
      <c r="N1355" s="17" t="s">
        <v>574</v>
      </c>
      <c r="O1355" s="18">
        <v>3.74</v>
      </c>
      <c r="P1355" s="18">
        <v>9.99</v>
      </c>
      <c r="Q1355" s="17">
        <v>1</v>
      </c>
      <c r="R1355" s="18">
        <f t="shared" si="64"/>
        <v>9.99</v>
      </c>
      <c r="S1355" s="19" t="str">
        <f t="shared" si="65"/>
        <v>Small</v>
      </c>
    </row>
    <row r="1356" spans="1:19" hidden="1" outlineLevel="2" x14ac:dyDescent="0.45">
      <c r="A1356" s="20">
        <v>73887</v>
      </c>
      <c r="B1356" s="21">
        <v>42548</v>
      </c>
      <c r="C1356" s="22" t="s">
        <v>531</v>
      </c>
      <c r="D1356" s="22" t="s">
        <v>363</v>
      </c>
      <c r="E1356" s="22" t="str">
        <f t="shared" si="63"/>
        <v>Nicole Price</v>
      </c>
      <c r="F1356" s="22" t="s">
        <v>215</v>
      </c>
      <c r="G1356" s="22" t="s">
        <v>216</v>
      </c>
      <c r="H1356" s="22" t="s">
        <v>216</v>
      </c>
      <c r="I1356" s="22" t="s">
        <v>616</v>
      </c>
      <c r="J1356" s="22" t="s">
        <v>617</v>
      </c>
      <c r="K1356" s="22" t="s">
        <v>618</v>
      </c>
      <c r="L1356" s="22"/>
      <c r="M1356" s="22" t="s">
        <v>615</v>
      </c>
      <c r="N1356" s="22" t="s">
        <v>574</v>
      </c>
      <c r="O1356" s="23">
        <v>1.87</v>
      </c>
      <c r="P1356" s="23">
        <v>4.99</v>
      </c>
      <c r="Q1356" s="22">
        <v>1</v>
      </c>
      <c r="R1356" s="23">
        <f t="shared" si="64"/>
        <v>4.99</v>
      </c>
      <c r="S1356" s="24" t="str">
        <f t="shared" si="65"/>
        <v>Small</v>
      </c>
    </row>
    <row r="1357" spans="1:19" hidden="1" outlineLevel="2" x14ac:dyDescent="0.45">
      <c r="A1357" s="15">
        <v>73887</v>
      </c>
      <c r="B1357" s="16">
        <v>42548</v>
      </c>
      <c r="C1357" s="17" t="s">
        <v>531</v>
      </c>
      <c r="D1357" s="17" t="s">
        <v>363</v>
      </c>
      <c r="E1357" s="17" t="str">
        <f t="shared" si="63"/>
        <v>Nicole Price</v>
      </c>
      <c r="F1357" s="17" t="s">
        <v>215</v>
      </c>
      <c r="G1357" s="17" t="s">
        <v>216</v>
      </c>
      <c r="H1357" s="17" t="s">
        <v>216</v>
      </c>
      <c r="I1357" s="17" t="s">
        <v>661</v>
      </c>
      <c r="J1357" s="17" t="s">
        <v>662</v>
      </c>
      <c r="K1357" s="17" t="s">
        <v>591</v>
      </c>
      <c r="L1357" s="17" t="s">
        <v>31</v>
      </c>
      <c r="M1357" s="17" t="s">
        <v>592</v>
      </c>
      <c r="N1357" s="17" t="s">
        <v>574</v>
      </c>
      <c r="O1357" s="18">
        <v>13.09</v>
      </c>
      <c r="P1357" s="18">
        <v>34.99</v>
      </c>
      <c r="Q1357" s="17">
        <v>1</v>
      </c>
      <c r="R1357" s="18">
        <f t="shared" si="64"/>
        <v>34.99</v>
      </c>
      <c r="S1357" s="19" t="str">
        <f t="shared" si="65"/>
        <v>Small</v>
      </c>
    </row>
    <row r="1358" spans="1:19" hidden="1" outlineLevel="2" x14ac:dyDescent="0.45">
      <c r="A1358" s="20">
        <v>74016</v>
      </c>
      <c r="B1358" s="21">
        <v>42549</v>
      </c>
      <c r="C1358" s="22" t="s">
        <v>797</v>
      </c>
      <c r="D1358" s="22" t="s">
        <v>313</v>
      </c>
      <c r="E1358" s="22" t="str">
        <f t="shared" si="63"/>
        <v>Ashley Anderson</v>
      </c>
      <c r="F1358" s="22" t="s">
        <v>215</v>
      </c>
      <c r="G1358" s="22" t="s">
        <v>216</v>
      </c>
      <c r="H1358" s="22" t="s">
        <v>216</v>
      </c>
      <c r="I1358" s="22" t="s">
        <v>426</v>
      </c>
      <c r="J1358" s="22" t="s">
        <v>427</v>
      </c>
      <c r="K1358" s="22" t="s">
        <v>316</v>
      </c>
      <c r="L1358" s="22" t="s">
        <v>317</v>
      </c>
      <c r="M1358" s="22" t="s">
        <v>32</v>
      </c>
      <c r="N1358" s="22" t="s">
        <v>25</v>
      </c>
      <c r="O1358" s="23">
        <v>713.08</v>
      </c>
      <c r="P1358" s="23">
        <v>1120.49</v>
      </c>
      <c r="Q1358" s="22">
        <v>1</v>
      </c>
      <c r="R1358" s="23">
        <f t="shared" si="64"/>
        <v>1120.49</v>
      </c>
      <c r="S1358" s="24" t="str">
        <f t="shared" si="65"/>
        <v>Medium</v>
      </c>
    </row>
    <row r="1359" spans="1:19" hidden="1" outlineLevel="2" x14ac:dyDescent="0.45">
      <c r="A1359" s="15">
        <v>74016</v>
      </c>
      <c r="B1359" s="16">
        <v>42549</v>
      </c>
      <c r="C1359" s="17" t="s">
        <v>797</v>
      </c>
      <c r="D1359" s="17" t="s">
        <v>313</v>
      </c>
      <c r="E1359" s="17" t="str">
        <f t="shared" si="63"/>
        <v>Ashley Anderson</v>
      </c>
      <c r="F1359" s="17" t="s">
        <v>215</v>
      </c>
      <c r="G1359" s="17" t="s">
        <v>216</v>
      </c>
      <c r="H1359" s="17" t="s">
        <v>216</v>
      </c>
      <c r="I1359" s="17" t="s">
        <v>715</v>
      </c>
      <c r="J1359" s="17" t="s">
        <v>716</v>
      </c>
      <c r="K1359" s="17" t="s">
        <v>646</v>
      </c>
      <c r="L1359" s="17" t="s">
        <v>632</v>
      </c>
      <c r="M1359" s="17" t="s">
        <v>626</v>
      </c>
      <c r="N1359" s="17" t="s">
        <v>588</v>
      </c>
      <c r="O1359" s="18">
        <v>38.49</v>
      </c>
      <c r="P1359" s="18">
        <v>49.99</v>
      </c>
      <c r="Q1359" s="17">
        <v>2</v>
      </c>
      <c r="R1359" s="18">
        <f t="shared" si="64"/>
        <v>99.98</v>
      </c>
      <c r="S1359" s="19" t="str">
        <f t="shared" si="65"/>
        <v>Small</v>
      </c>
    </row>
    <row r="1360" spans="1:19" outlineLevel="1" collapsed="1" x14ac:dyDescent="0.45">
      <c r="A1360" s="15"/>
      <c r="B1360" s="16"/>
      <c r="C1360" s="17"/>
      <c r="D1360" s="17"/>
      <c r="E1360" s="17"/>
      <c r="F1360" s="17"/>
      <c r="G1360" s="28" t="s">
        <v>1105</v>
      </c>
      <c r="H1360" s="17"/>
      <c r="I1360" s="17"/>
      <c r="J1360" s="17"/>
      <c r="K1360" s="17"/>
      <c r="L1360" s="17"/>
      <c r="M1360" s="17"/>
      <c r="N1360" s="17"/>
      <c r="O1360" s="18"/>
      <c r="P1360" s="18"/>
      <c r="Q1360" s="17"/>
      <c r="R1360" s="18">
        <f>SUBTOTAL(9,R892:R1359)</f>
        <v>123136.74000000054</v>
      </c>
      <c r="S1360" s="19"/>
    </row>
    <row r="1361" spans="1:19" hidden="1" outlineLevel="2" x14ac:dyDescent="0.45">
      <c r="A1361" s="20">
        <v>44039</v>
      </c>
      <c r="B1361" s="21">
        <v>41511</v>
      </c>
      <c r="C1361" s="22" t="s">
        <v>87</v>
      </c>
      <c r="D1361" s="22" t="s">
        <v>60</v>
      </c>
      <c r="E1361" s="22" t="str">
        <f t="shared" ref="E1361:E1424" si="66">CONCATENATE(C1361," ",D1361)</f>
        <v>Mayra Perez</v>
      </c>
      <c r="F1361" s="22" t="s">
        <v>88</v>
      </c>
      <c r="G1361" s="22" t="s">
        <v>89</v>
      </c>
      <c r="H1361" s="22" t="s">
        <v>89</v>
      </c>
      <c r="I1361" s="22" t="s">
        <v>83</v>
      </c>
      <c r="J1361" s="22" t="s">
        <v>84</v>
      </c>
      <c r="K1361" s="22" t="s">
        <v>44</v>
      </c>
      <c r="L1361" s="22" t="s">
        <v>45</v>
      </c>
      <c r="M1361" s="22" t="s">
        <v>32</v>
      </c>
      <c r="N1361" s="22" t="s">
        <v>25</v>
      </c>
      <c r="O1361" s="23">
        <v>486.71</v>
      </c>
      <c r="P1361" s="23">
        <v>699.1</v>
      </c>
      <c r="Q1361" s="22">
        <v>1</v>
      </c>
      <c r="R1361" s="23">
        <f t="shared" ref="R1361:R1424" si="67">P1361*Q1361</f>
        <v>699.1</v>
      </c>
      <c r="S1361" s="24" t="str">
        <f t="shared" ref="S1361:S1424" si="68">VLOOKUP(R1361,$T$2:$U$4,2,TRUE)</f>
        <v>Medium</v>
      </c>
    </row>
    <row r="1362" spans="1:19" hidden="1" outlineLevel="2" x14ac:dyDescent="0.45">
      <c r="A1362" s="15">
        <v>44680</v>
      </c>
      <c r="B1362" s="16">
        <v>41597</v>
      </c>
      <c r="C1362" s="17" t="s">
        <v>157</v>
      </c>
      <c r="D1362" s="17" t="s">
        <v>158</v>
      </c>
      <c r="E1362" s="17" t="str">
        <f t="shared" si="66"/>
        <v>Francisco Sara</v>
      </c>
      <c r="F1362" s="17" t="s">
        <v>159</v>
      </c>
      <c r="G1362" s="17" t="s">
        <v>89</v>
      </c>
      <c r="H1362" s="17" t="s">
        <v>89</v>
      </c>
      <c r="I1362" s="17" t="s">
        <v>57</v>
      </c>
      <c r="J1362" s="17" t="s">
        <v>58</v>
      </c>
      <c r="K1362" s="17" t="s">
        <v>30</v>
      </c>
      <c r="L1362" s="17" t="s">
        <v>31</v>
      </c>
      <c r="M1362" s="17" t="s">
        <v>32</v>
      </c>
      <c r="N1362" s="17" t="s">
        <v>25</v>
      </c>
      <c r="O1362" s="18">
        <v>2171.29</v>
      </c>
      <c r="P1362" s="18">
        <v>3578.27</v>
      </c>
      <c r="Q1362" s="17">
        <v>1</v>
      </c>
      <c r="R1362" s="18">
        <f t="shared" si="67"/>
        <v>3578.27</v>
      </c>
      <c r="S1362" s="19" t="str">
        <f t="shared" si="68"/>
        <v>Large</v>
      </c>
    </row>
    <row r="1363" spans="1:19" hidden="1" outlineLevel="2" x14ac:dyDescent="0.45">
      <c r="A1363" s="20">
        <v>45724</v>
      </c>
      <c r="B1363" s="21">
        <v>41721</v>
      </c>
      <c r="C1363" s="22" t="s">
        <v>229</v>
      </c>
      <c r="D1363" s="22" t="s">
        <v>175</v>
      </c>
      <c r="E1363" s="22" t="str">
        <f t="shared" si="66"/>
        <v>Maurice Lal</v>
      </c>
      <c r="F1363" s="22" t="s">
        <v>230</v>
      </c>
      <c r="G1363" s="22" t="s">
        <v>89</v>
      </c>
      <c r="H1363" s="22" t="s">
        <v>89</v>
      </c>
      <c r="I1363" s="22" t="s">
        <v>57</v>
      </c>
      <c r="J1363" s="22" t="s">
        <v>58</v>
      </c>
      <c r="K1363" s="22" t="s">
        <v>30</v>
      </c>
      <c r="L1363" s="22" t="s">
        <v>31</v>
      </c>
      <c r="M1363" s="22" t="s">
        <v>32</v>
      </c>
      <c r="N1363" s="22" t="s">
        <v>25</v>
      </c>
      <c r="O1363" s="23">
        <v>2171.29</v>
      </c>
      <c r="P1363" s="23">
        <v>3578.27</v>
      </c>
      <c r="Q1363" s="22">
        <v>1</v>
      </c>
      <c r="R1363" s="23">
        <f t="shared" si="67"/>
        <v>3578.27</v>
      </c>
      <c r="S1363" s="24" t="str">
        <f t="shared" si="68"/>
        <v>Large</v>
      </c>
    </row>
    <row r="1364" spans="1:19" hidden="1" outlineLevel="2" x14ac:dyDescent="0.45">
      <c r="A1364" s="15">
        <v>46209</v>
      </c>
      <c r="B1364" s="16">
        <v>41773</v>
      </c>
      <c r="C1364" s="17" t="s">
        <v>268</v>
      </c>
      <c r="D1364" s="17" t="s">
        <v>269</v>
      </c>
      <c r="E1364" s="17" t="str">
        <f t="shared" si="66"/>
        <v>Adam Baker</v>
      </c>
      <c r="F1364" s="17" t="s">
        <v>270</v>
      </c>
      <c r="G1364" s="17" t="s">
        <v>89</v>
      </c>
      <c r="H1364" s="17" t="s">
        <v>89</v>
      </c>
      <c r="I1364" s="17" t="s">
        <v>57</v>
      </c>
      <c r="J1364" s="17" t="s">
        <v>58</v>
      </c>
      <c r="K1364" s="17" t="s">
        <v>30</v>
      </c>
      <c r="L1364" s="17" t="s">
        <v>31</v>
      </c>
      <c r="M1364" s="17" t="s">
        <v>32</v>
      </c>
      <c r="N1364" s="17" t="s">
        <v>25</v>
      </c>
      <c r="O1364" s="18">
        <v>2171.29</v>
      </c>
      <c r="P1364" s="18">
        <v>3578.27</v>
      </c>
      <c r="Q1364" s="17">
        <v>1</v>
      </c>
      <c r="R1364" s="18">
        <f t="shared" si="67"/>
        <v>3578.27</v>
      </c>
      <c r="S1364" s="19" t="str">
        <f t="shared" si="68"/>
        <v>Large</v>
      </c>
    </row>
    <row r="1365" spans="1:19" hidden="1" outlineLevel="2" x14ac:dyDescent="0.45">
      <c r="A1365" s="20">
        <v>46218</v>
      </c>
      <c r="B1365" s="21">
        <v>41775</v>
      </c>
      <c r="C1365" s="22" t="s">
        <v>272</v>
      </c>
      <c r="D1365" s="22" t="s">
        <v>273</v>
      </c>
      <c r="E1365" s="22" t="str">
        <f t="shared" si="66"/>
        <v>Derek Tang</v>
      </c>
      <c r="F1365" s="22" t="s">
        <v>274</v>
      </c>
      <c r="G1365" s="22" t="s">
        <v>89</v>
      </c>
      <c r="H1365" s="22" t="s">
        <v>89</v>
      </c>
      <c r="I1365" s="22" t="s">
        <v>28</v>
      </c>
      <c r="J1365" s="22" t="s">
        <v>29</v>
      </c>
      <c r="K1365" s="22" t="s">
        <v>30</v>
      </c>
      <c r="L1365" s="22" t="s">
        <v>31</v>
      </c>
      <c r="M1365" s="22" t="s">
        <v>32</v>
      </c>
      <c r="N1365" s="22" t="s">
        <v>25</v>
      </c>
      <c r="O1365" s="23">
        <v>2171.29</v>
      </c>
      <c r="P1365" s="23">
        <v>3578.27</v>
      </c>
      <c r="Q1365" s="22">
        <v>1</v>
      </c>
      <c r="R1365" s="23">
        <f t="shared" si="67"/>
        <v>3578.27</v>
      </c>
      <c r="S1365" s="24" t="str">
        <f t="shared" si="68"/>
        <v>Large</v>
      </c>
    </row>
    <row r="1366" spans="1:19" hidden="1" outlineLevel="2" x14ac:dyDescent="0.45">
      <c r="A1366" s="15">
        <v>46497</v>
      </c>
      <c r="B1366" s="16">
        <v>41808</v>
      </c>
      <c r="C1366" s="17" t="s">
        <v>292</v>
      </c>
      <c r="D1366" s="17" t="s">
        <v>17</v>
      </c>
      <c r="E1366" s="17" t="str">
        <f t="shared" si="66"/>
        <v>Karen Lu</v>
      </c>
      <c r="F1366" s="17" t="s">
        <v>230</v>
      </c>
      <c r="G1366" s="17" t="s">
        <v>89</v>
      </c>
      <c r="H1366" s="17" t="s">
        <v>89</v>
      </c>
      <c r="I1366" s="17" t="s">
        <v>51</v>
      </c>
      <c r="J1366" s="17" t="s">
        <v>52</v>
      </c>
      <c r="K1366" s="17" t="s">
        <v>30</v>
      </c>
      <c r="L1366" s="17" t="s">
        <v>31</v>
      </c>
      <c r="M1366" s="17" t="s">
        <v>32</v>
      </c>
      <c r="N1366" s="17" t="s">
        <v>25</v>
      </c>
      <c r="O1366" s="18">
        <v>2171.29</v>
      </c>
      <c r="P1366" s="18">
        <v>3578.27</v>
      </c>
      <c r="Q1366" s="17">
        <v>1</v>
      </c>
      <c r="R1366" s="18">
        <f t="shared" si="67"/>
        <v>3578.27</v>
      </c>
      <c r="S1366" s="19" t="str">
        <f t="shared" si="68"/>
        <v>Large</v>
      </c>
    </row>
    <row r="1367" spans="1:19" hidden="1" outlineLevel="2" x14ac:dyDescent="0.45">
      <c r="A1367" s="20">
        <v>46514</v>
      </c>
      <c r="B1367" s="21">
        <v>41809</v>
      </c>
      <c r="C1367" s="22" t="s">
        <v>38</v>
      </c>
      <c r="D1367" s="22" t="s">
        <v>164</v>
      </c>
      <c r="E1367" s="22" t="str">
        <f t="shared" si="66"/>
        <v>Cedric Wang</v>
      </c>
      <c r="F1367" s="22" t="s">
        <v>159</v>
      </c>
      <c r="G1367" s="22" t="s">
        <v>89</v>
      </c>
      <c r="H1367" s="22" t="s">
        <v>89</v>
      </c>
      <c r="I1367" s="22" t="s">
        <v>83</v>
      </c>
      <c r="J1367" s="22" t="s">
        <v>84</v>
      </c>
      <c r="K1367" s="22" t="s">
        <v>44</v>
      </c>
      <c r="L1367" s="22" t="s">
        <v>45</v>
      </c>
      <c r="M1367" s="22" t="s">
        <v>32</v>
      </c>
      <c r="N1367" s="22" t="s">
        <v>25</v>
      </c>
      <c r="O1367" s="23">
        <v>486.71</v>
      </c>
      <c r="P1367" s="23">
        <v>699.1</v>
      </c>
      <c r="Q1367" s="22">
        <v>1</v>
      </c>
      <c r="R1367" s="23">
        <f t="shared" si="67"/>
        <v>699.1</v>
      </c>
      <c r="S1367" s="24" t="str">
        <f t="shared" si="68"/>
        <v>Medium</v>
      </c>
    </row>
    <row r="1368" spans="1:19" hidden="1" outlineLevel="2" x14ac:dyDescent="0.45">
      <c r="A1368" s="15">
        <v>46536</v>
      </c>
      <c r="B1368" s="16">
        <v>41811</v>
      </c>
      <c r="C1368" s="17" t="s">
        <v>294</v>
      </c>
      <c r="D1368" s="17" t="s">
        <v>295</v>
      </c>
      <c r="E1368" s="17" t="str">
        <f t="shared" si="66"/>
        <v>Alisha Nath</v>
      </c>
      <c r="F1368" s="17" t="s">
        <v>296</v>
      </c>
      <c r="G1368" s="17" t="s">
        <v>89</v>
      </c>
      <c r="H1368" s="17" t="s">
        <v>89</v>
      </c>
      <c r="I1368" s="17" t="s">
        <v>36</v>
      </c>
      <c r="J1368" s="17" t="s">
        <v>37</v>
      </c>
      <c r="K1368" s="17" t="s">
        <v>30</v>
      </c>
      <c r="L1368" s="17" t="s">
        <v>31</v>
      </c>
      <c r="M1368" s="17" t="s">
        <v>32</v>
      </c>
      <c r="N1368" s="17" t="s">
        <v>25</v>
      </c>
      <c r="O1368" s="18">
        <v>2171.29</v>
      </c>
      <c r="P1368" s="18">
        <v>3578.27</v>
      </c>
      <c r="Q1368" s="17">
        <v>1</v>
      </c>
      <c r="R1368" s="18">
        <f t="shared" si="67"/>
        <v>3578.27</v>
      </c>
      <c r="S1368" s="19" t="str">
        <f t="shared" si="68"/>
        <v>Large</v>
      </c>
    </row>
    <row r="1369" spans="1:19" hidden="1" outlineLevel="2" x14ac:dyDescent="0.45">
      <c r="A1369" s="20">
        <v>46600</v>
      </c>
      <c r="B1369" s="21">
        <v>41820</v>
      </c>
      <c r="C1369" s="22" t="s">
        <v>87</v>
      </c>
      <c r="D1369" s="22" t="s">
        <v>176</v>
      </c>
      <c r="E1369" s="22" t="str">
        <f t="shared" si="66"/>
        <v>Mayra Madan</v>
      </c>
      <c r="F1369" s="22" t="s">
        <v>302</v>
      </c>
      <c r="G1369" s="22" t="s">
        <v>89</v>
      </c>
      <c r="H1369" s="22" t="s">
        <v>89</v>
      </c>
      <c r="I1369" s="22" t="s">
        <v>303</v>
      </c>
      <c r="J1369" s="22" t="s">
        <v>304</v>
      </c>
      <c r="K1369" s="22" t="s">
        <v>44</v>
      </c>
      <c r="L1369" s="22" t="s">
        <v>45</v>
      </c>
      <c r="M1369" s="22" t="s">
        <v>32</v>
      </c>
      <c r="N1369" s="22" t="s">
        <v>25</v>
      </c>
      <c r="O1369" s="23">
        <v>486.71</v>
      </c>
      <c r="P1369" s="23">
        <v>699.1</v>
      </c>
      <c r="Q1369" s="22">
        <v>1</v>
      </c>
      <c r="R1369" s="23">
        <f t="shared" si="67"/>
        <v>699.1</v>
      </c>
      <c r="S1369" s="24" t="str">
        <f t="shared" si="68"/>
        <v>Medium</v>
      </c>
    </row>
    <row r="1370" spans="1:19" hidden="1" outlineLevel="2" x14ac:dyDescent="0.45">
      <c r="A1370" s="15">
        <v>46720</v>
      </c>
      <c r="B1370" s="16">
        <v>41826</v>
      </c>
      <c r="C1370" s="17" t="s">
        <v>310</v>
      </c>
      <c r="D1370" s="17" t="s">
        <v>218</v>
      </c>
      <c r="E1370" s="17" t="str">
        <f t="shared" si="66"/>
        <v>Andres Deng</v>
      </c>
      <c r="F1370" s="17" t="s">
        <v>159</v>
      </c>
      <c r="G1370" s="17" t="s">
        <v>89</v>
      </c>
      <c r="H1370" s="17" t="s">
        <v>89</v>
      </c>
      <c r="I1370" s="17" t="s">
        <v>311</v>
      </c>
      <c r="J1370" s="17" t="s">
        <v>312</v>
      </c>
      <c r="K1370" s="17" t="s">
        <v>309</v>
      </c>
      <c r="L1370" s="17" t="s">
        <v>31</v>
      </c>
      <c r="M1370" s="17" t="s">
        <v>32</v>
      </c>
      <c r="N1370" s="17" t="s">
        <v>25</v>
      </c>
      <c r="O1370" s="18">
        <v>1554.95</v>
      </c>
      <c r="P1370" s="18">
        <v>2181.56</v>
      </c>
      <c r="Q1370" s="17">
        <v>1</v>
      </c>
      <c r="R1370" s="18">
        <f t="shared" si="67"/>
        <v>2181.56</v>
      </c>
      <c r="S1370" s="19" t="str">
        <f t="shared" si="68"/>
        <v>Large</v>
      </c>
    </row>
    <row r="1371" spans="1:19" hidden="1" outlineLevel="2" x14ac:dyDescent="0.45">
      <c r="A1371" s="20">
        <v>46884</v>
      </c>
      <c r="B1371" s="21">
        <v>41846</v>
      </c>
      <c r="C1371" s="22" t="s">
        <v>208</v>
      </c>
      <c r="D1371" s="22" t="s">
        <v>347</v>
      </c>
      <c r="E1371" s="22" t="str">
        <f t="shared" si="66"/>
        <v>Tiffany Zhao</v>
      </c>
      <c r="F1371" s="22" t="s">
        <v>88</v>
      </c>
      <c r="G1371" s="22" t="s">
        <v>89</v>
      </c>
      <c r="H1371" s="22" t="s">
        <v>89</v>
      </c>
      <c r="I1371" s="22" t="s">
        <v>320</v>
      </c>
      <c r="J1371" s="22" t="s">
        <v>321</v>
      </c>
      <c r="K1371" s="22" t="s">
        <v>309</v>
      </c>
      <c r="L1371" s="22" t="s">
        <v>31</v>
      </c>
      <c r="M1371" s="22" t="s">
        <v>32</v>
      </c>
      <c r="N1371" s="22" t="s">
        <v>25</v>
      </c>
      <c r="O1371" s="23">
        <v>1518.79</v>
      </c>
      <c r="P1371" s="23">
        <v>2443.35</v>
      </c>
      <c r="Q1371" s="22">
        <v>1</v>
      </c>
      <c r="R1371" s="23">
        <f t="shared" si="67"/>
        <v>2443.35</v>
      </c>
      <c r="S1371" s="24" t="str">
        <f t="shared" si="68"/>
        <v>Large</v>
      </c>
    </row>
    <row r="1372" spans="1:19" hidden="1" outlineLevel="2" x14ac:dyDescent="0.45">
      <c r="A1372" s="15">
        <v>47571</v>
      </c>
      <c r="B1372" s="16">
        <v>41900</v>
      </c>
      <c r="C1372" s="17" t="s">
        <v>395</v>
      </c>
      <c r="D1372" s="17" t="s">
        <v>396</v>
      </c>
      <c r="E1372" s="17" t="str">
        <f t="shared" si="66"/>
        <v>Frank Vazquez</v>
      </c>
      <c r="F1372" s="17" t="s">
        <v>159</v>
      </c>
      <c r="G1372" s="17" t="s">
        <v>89</v>
      </c>
      <c r="H1372" s="17" t="s">
        <v>89</v>
      </c>
      <c r="I1372" s="17" t="s">
        <v>349</v>
      </c>
      <c r="J1372" s="17" t="s">
        <v>350</v>
      </c>
      <c r="K1372" s="17" t="s">
        <v>309</v>
      </c>
      <c r="L1372" s="17" t="s">
        <v>45</v>
      </c>
      <c r="M1372" s="17" t="s">
        <v>32</v>
      </c>
      <c r="N1372" s="17" t="s">
        <v>25</v>
      </c>
      <c r="O1372" s="18">
        <v>1554.95</v>
      </c>
      <c r="P1372" s="18">
        <v>2181.56</v>
      </c>
      <c r="Q1372" s="17">
        <v>1</v>
      </c>
      <c r="R1372" s="18">
        <f t="shared" si="67"/>
        <v>2181.56</v>
      </c>
      <c r="S1372" s="19" t="str">
        <f t="shared" si="68"/>
        <v>Large</v>
      </c>
    </row>
    <row r="1373" spans="1:19" hidden="1" outlineLevel="2" x14ac:dyDescent="0.45">
      <c r="A1373" s="20">
        <v>47602</v>
      </c>
      <c r="B1373" s="21">
        <v>41904</v>
      </c>
      <c r="C1373" s="22" t="s">
        <v>371</v>
      </c>
      <c r="D1373" s="22" t="s">
        <v>397</v>
      </c>
      <c r="E1373" s="22" t="str">
        <f t="shared" si="66"/>
        <v>Katelyn Howard</v>
      </c>
      <c r="F1373" s="22" t="s">
        <v>230</v>
      </c>
      <c r="G1373" s="22" t="s">
        <v>89</v>
      </c>
      <c r="H1373" s="22" t="s">
        <v>89</v>
      </c>
      <c r="I1373" s="22" t="s">
        <v>278</v>
      </c>
      <c r="J1373" s="22" t="s">
        <v>279</v>
      </c>
      <c r="K1373" s="22" t="s">
        <v>44</v>
      </c>
      <c r="L1373" s="22" t="s">
        <v>31</v>
      </c>
      <c r="M1373" s="22" t="s">
        <v>32</v>
      </c>
      <c r="N1373" s="22" t="s">
        <v>25</v>
      </c>
      <c r="O1373" s="23">
        <v>486.71</v>
      </c>
      <c r="P1373" s="23">
        <v>782.99</v>
      </c>
      <c r="Q1373" s="22">
        <v>1</v>
      </c>
      <c r="R1373" s="23">
        <f t="shared" si="67"/>
        <v>782.99</v>
      </c>
      <c r="S1373" s="24" t="str">
        <f t="shared" si="68"/>
        <v>Medium</v>
      </c>
    </row>
    <row r="1374" spans="1:19" hidden="1" outlineLevel="2" x14ac:dyDescent="0.45">
      <c r="A1374" s="15">
        <v>47759</v>
      </c>
      <c r="B1374" s="16">
        <v>41916</v>
      </c>
      <c r="C1374" s="17" t="s">
        <v>182</v>
      </c>
      <c r="D1374" s="17" t="s">
        <v>407</v>
      </c>
      <c r="E1374" s="17" t="str">
        <f t="shared" si="66"/>
        <v>Noah Ross</v>
      </c>
      <c r="F1374" s="17" t="s">
        <v>230</v>
      </c>
      <c r="G1374" s="17" t="s">
        <v>89</v>
      </c>
      <c r="H1374" s="17" t="s">
        <v>89</v>
      </c>
      <c r="I1374" s="17" t="s">
        <v>326</v>
      </c>
      <c r="J1374" s="17" t="s">
        <v>327</v>
      </c>
      <c r="K1374" s="17" t="s">
        <v>309</v>
      </c>
      <c r="L1374" s="17" t="s">
        <v>45</v>
      </c>
      <c r="M1374" s="17" t="s">
        <v>32</v>
      </c>
      <c r="N1374" s="17" t="s">
        <v>25</v>
      </c>
      <c r="O1374" s="18">
        <v>1554.95</v>
      </c>
      <c r="P1374" s="18">
        <v>2181.56</v>
      </c>
      <c r="Q1374" s="17">
        <v>1</v>
      </c>
      <c r="R1374" s="18">
        <f t="shared" si="67"/>
        <v>2181.56</v>
      </c>
      <c r="S1374" s="19" t="str">
        <f t="shared" si="68"/>
        <v>Large</v>
      </c>
    </row>
    <row r="1375" spans="1:19" hidden="1" outlineLevel="2" x14ac:dyDescent="0.45">
      <c r="A1375" s="20">
        <v>47764</v>
      </c>
      <c r="B1375" s="21">
        <v>41918</v>
      </c>
      <c r="C1375" s="22" t="s">
        <v>408</v>
      </c>
      <c r="D1375" s="22" t="s">
        <v>409</v>
      </c>
      <c r="E1375" s="22" t="str">
        <f t="shared" si="66"/>
        <v>Rebekah Torres</v>
      </c>
      <c r="F1375" s="22" t="s">
        <v>88</v>
      </c>
      <c r="G1375" s="22" t="s">
        <v>89</v>
      </c>
      <c r="H1375" s="22" t="s">
        <v>89</v>
      </c>
      <c r="I1375" s="22" t="s">
        <v>365</v>
      </c>
      <c r="J1375" s="22" t="s">
        <v>366</v>
      </c>
      <c r="K1375" s="22" t="s">
        <v>341</v>
      </c>
      <c r="L1375" s="22" t="s">
        <v>23</v>
      </c>
      <c r="M1375" s="22" t="s">
        <v>24</v>
      </c>
      <c r="N1375" s="22" t="s">
        <v>25</v>
      </c>
      <c r="O1375" s="23">
        <v>1265.6199999999999</v>
      </c>
      <c r="P1375" s="23">
        <v>2071.42</v>
      </c>
      <c r="Q1375" s="22">
        <v>1</v>
      </c>
      <c r="R1375" s="23">
        <f t="shared" si="67"/>
        <v>2071.42</v>
      </c>
      <c r="S1375" s="24" t="str">
        <f t="shared" si="68"/>
        <v>Large</v>
      </c>
    </row>
    <row r="1376" spans="1:19" hidden="1" outlineLevel="2" x14ac:dyDescent="0.45">
      <c r="A1376" s="15">
        <v>47786</v>
      </c>
      <c r="B1376" s="16">
        <v>41921</v>
      </c>
      <c r="C1376" s="17" t="s">
        <v>415</v>
      </c>
      <c r="D1376" s="17" t="s">
        <v>416</v>
      </c>
      <c r="E1376" s="17" t="str">
        <f t="shared" si="66"/>
        <v>Ronnie He</v>
      </c>
      <c r="F1376" s="17" t="s">
        <v>417</v>
      </c>
      <c r="G1376" s="17" t="s">
        <v>89</v>
      </c>
      <c r="H1376" s="17" t="s">
        <v>89</v>
      </c>
      <c r="I1376" s="17" t="s">
        <v>307</v>
      </c>
      <c r="J1376" s="17" t="s">
        <v>308</v>
      </c>
      <c r="K1376" s="17" t="s">
        <v>309</v>
      </c>
      <c r="L1376" s="17" t="s">
        <v>31</v>
      </c>
      <c r="M1376" s="17" t="s">
        <v>32</v>
      </c>
      <c r="N1376" s="17" t="s">
        <v>25</v>
      </c>
      <c r="O1376" s="18">
        <v>1518.79</v>
      </c>
      <c r="P1376" s="18">
        <v>2443.35</v>
      </c>
      <c r="Q1376" s="17">
        <v>1</v>
      </c>
      <c r="R1376" s="18">
        <f t="shared" si="67"/>
        <v>2443.35</v>
      </c>
      <c r="S1376" s="19" t="str">
        <f t="shared" si="68"/>
        <v>Large</v>
      </c>
    </row>
    <row r="1377" spans="1:19" hidden="1" outlineLevel="2" x14ac:dyDescent="0.45">
      <c r="A1377" s="20">
        <v>47912</v>
      </c>
      <c r="B1377" s="21">
        <v>41937</v>
      </c>
      <c r="C1377" s="22" t="s">
        <v>422</v>
      </c>
      <c r="D1377" s="22" t="s">
        <v>423</v>
      </c>
      <c r="E1377" s="22" t="str">
        <f t="shared" si="66"/>
        <v>Marvin Navarro</v>
      </c>
      <c r="F1377" s="22" t="s">
        <v>424</v>
      </c>
      <c r="G1377" s="22" t="s">
        <v>89</v>
      </c>
      <c r="H1377" s="22" t="s">
        <v>89</v>
      </c>
      <c r="I1377" s="22" t="s">
        <v>357</v>
      </c>
      <c r="J1377" s="22" t="s">
        <v>358</v>
      </c>
      <c r="K1377" s="22" t="s">
        <v>341</v>
      </c>
      <c r="L1377" s="22" t="s">
        <v>45</v>
      </c>
      <c r="M1377" s="22" t="s">
        <v>24</v>
      </c>
      <c r="N1377" s="22" t="s">
        <v>25</v>
      </c>
      <c r="O1377" s="23">
        <v>1251.98</v>
      </c>
      <c r="P1377" s="23">
        <v>2049.1</v>
      </c>
      <c r="Q1377" s="22">
        <v>1</v>
      </c>
      <c r="R1377" s="23">
        <f t="shared" si="67"/>
        <v>2049.1</v>
      </c>
      <c r="S1377" s="24" t="str">
        <f t="shared" si="68"/>
        <v>Large</v>
      </c>
    </row>
    <row r="1378" spans="1:19" hidden="1" outlineLevel="2" x14ac:dyDescent="0.45">
      <c r="A1378" s="15">
        <v>48227</v>
      </c>
      <c r="B1378" s="16">
        <v>41967</v>
      </c>
      <c r="C1378" s="17" t="s">
        <v>438</v>
      </c>
      <c r="D1378" s="17" t="s">
        <v>368</v>
      </c>
      <c r="E1378" s="17" t="str">
        <f t="shared" si="66"/>
        <v>Madison Hayes</v>
      </c>
      <c r="F1378" s="17" t="s">
        <v>230</v>
      </c>
      <c r="G1378" s="17" t="s">
        <v>89</v>
      </c>
      <c r="H1378" s="17" t="s">
        <v>89</v>
      </c>
      <c r="I1378" s="17" t="s">
        <v>320</v>
      </c>
      <c r="J1378" s="17" t="s">
        <v>321</v>
      </c>
      <c r="K1378" s="17" t="s">
        <v>309</v>
      </c>
      <c r="L1378" s="17" t="s">
        <v>31</v>
      </c>
      <c r="M1378" s="17" t="s">
        <v>32</v>
      </c>
      <c r="N1378" s="17" t="s">
        <v>25</v>
      </c>
      <c r="O1378" s="18">
        <v>1518.79</v>
      </c>
      <c r="P1378" s="18">
        <v>2443.35</v>
      </c>
      <c r="Q1378" s="17">
        <v>1</v>
      </c>
      <c r="R1378" s="18">
        <f t="shared" si="67"/>
        <v>2443.35</v>
      </c>
      <c r="S1378" s="19" t="str">
        <f t="shared" si="68"/>
        <v>Large</v>
      </c>
    </row>
    <row r="1379" spans="1:19" hidden="1" outlineLevel="2" x14ac:dyDescent="0.45">
      <c r="A1379" s="20">
        <v>48440</v>
      </c>
      <c r="B1379" s="21">
        <v>41978</v>
      </c>
      <c r="C1379" s="22" t="s">
        <v>395</v>
      </c>
      <c r="D1379" s="22" t="s">
        <v>329</v>
      </c>
      <c r="E1379" s="22" t="str">
        <f t="shared" si="66"/>
        <v>Frank Suarez</v>
      </c>
      <c r="F1379" s="22" t="s">
        <v>88</v>
      </c>
      <c r="G1379" s="22" t="s">
        <v>89</v>
      </c>
      <c r="H1379" s="22" t="s">
        <v>89</v>
      </c>
      <c r="I1379" s="22" t="s">
        <v>441</v>
      </c>
      <c r="J1379" s="22" t="s">
        <v>442</v>
      </c>
      <c r="K1379" s="22" t="s">
        <v>44</v>
      </c>
      <c r="L1379" s="22" t="s">
        <v>45</v>
      </c>
      <c r="M1379" s="22" t="s">
        <v>32</v>
      </c>
      <c r="N1379" s="22" t="s">
        <v>25</v>
      </c>
      <c r="O1379" s="23">
        <v>486.71</v>
      </c>
      <c r="P1379" s="23">
        <v>782.99</v>
      </c>
      <c r="Q1379" s="22">
        <v>1</v>
      </c>
      <c r="R1379" s="23">
        <f t="shared" si="67"/>
        <v>782.99</v>
      </c>
      <c r="S1379" s="24" t="str">
        <f t="shared" si="68"/>
        <v>Medium</v>
      </c>
    </row>
    <row r="1380" spans="1:19" hidden="1" outlineLevel="2" x14ac:dyDescent="0.45">
      <c r="A1380" s="15">
        <v>48509</v>
      </c>
      <c r="B1380" s="16">
        <v>41984</v>
      </c>
      <c r="C1380" s="17" t="s">
        <v>294</v>
      </c>
      <c r="D1380" s="17" t="s">
        <v>447</v>
      </c>
      <c r="E1380" s="17" t="str">
        <f t="shared" si="66"/>
        <v>Alisha Alan</v>
      </c>
      <c r="F1380" s="17" t="s">
        <v>424</v>
      </c>
      <c r="G1380" s="17" t="s">
        <v>89</v>
      </c>
      <c r="H1380" s="17" t="s">
        <v>89</v>
      </c>
      <c r="I1380" s="17" t="s">
        <v>352</v>
      </c>
      <c r="J1380" s="17" t="s">
        <v>353</v>
      </c>
      <c r="K1380" s="17" t="s">
        <v>341</v>
      </c>
      <c r="L1380" s="17" t="s">
        <v>23</v>
      </c>
      <c r="M1380" s="17" t="s">
        <v>24</v>
      </c>
      <c r="N1380" s="17" t="s">
        <v>25</v>
      </c>
      <c r="O1380" s="18">
        <v>1265.6199999999999</v>
      </c>
      <c r="P1380" s="18">
        <v>2071.42</v>
      </c>
      <c r="Q1380" s="17">
        <v>1</v>
      </c>
      <c r="R1380" s="18">
        <f t="shared" si="67"/>
        <v>2071.42</v>
      </c>
      <c r="S1380" s="19" t="str">
        <f t="shared" si="68"/>
        <v>Large</v>
      </c>
    </row>
    <row r="1381" spans="1:19" hidden="1" outlineLevel="2" x14ac:dyDescent="0.45">
      <c r="A1381" s="20">
        <v>48707</v>
      </c>
      <c r="B1381" s="21">
        <v>42002</v>
      </c>
      <c r="C1381" s="22" t="s">
        <v>461</v>
      </c>
      <c r="D1381" s="22" t="s">
        <v>269</v>
      </c>
      <c r="E1381" s="22" t="str">
        <f t="shared" si="66"/>
        <v>Charles Baker</v>
      </c>
      <c r="F1381" s="22" t="s">
        <v>462</v>
      </c>
      <c r="G1381" s="22" t="s">
        <v>89</v>
      </c>
      <c r="H1381" s="22" t="s">
        <v>89</v>
      </c>
      <c r="I1381" s="22" t="s">
        <v>198</v>
      </c>
      <c r="J1381" s="22" t="s">
        <v>199</v>
      </c>
      <c r="K1381" s="22" t="s">
        <v>44</v>
      </c>
      <c r="L1381" s="22" t="s">
        <v>31</v>
      </c>
      <c r="M1381" s="22" t="s">
        <v>32</v>
      </c>
      <c r="N1381" s="22" t="s">
        <v>25</v>
      </c>
      <c r="O1381" s="23">
        <v>486.71</v>
      </c>
      <c r="P1381" s="23">
        <v>782.99</v>
      </c>
      <c r="Q1381" s="22">
        <v>1</v>
      </c>
      <c r="R1381" s="23">
        <f t="shared" si="67"/>
        <v>782.99</v>
      </c>
      <c r="S1381" s="24" t="str">
        <f t="shared" si="68"/>
        <v>Medium</v>
      </c>
    </row>
    <row r="1382" spans="1:19" hidden="1" outlineLevel="2" x14ac:dyDescent="0.45">
      <c r="A1382" s="15">
        <v>48849</v>
      </c>
      <c r="B1382" s="16">
        <v>42012</v>
      </c>
      <c r="C1382" s="17" t="s">
        <v>209</v>
      </c>
      <c r="D1382" s="17" t="s">
        <v>152</v>
      </c>
      <c r="E1382" s="17" t="str">
        <f t="shared" si="66"/>
        <v>Ian Flores</v>
      </c>
      <c r="F1382" s="17" t="s">
        <v>230</v>
      </c>
      <c r="G1382" s="17" t="s">
        <v>89</v>
      </c>
      <c r="H1382" s="17" t="s">
        <v>89</v>
      </c>
      <c r="I1382" s="17" t="s">
        <v>357</v>
      </c>
      <c r="J1382" s="17" t="s">
        <v>358</v>
      </c>
      <c r="K1382" s="17" t="s">
        <v>341</v>
      </c>
      <c r="L1382" s="17" t="s">
        <v>45</v>
      </c>
      <c r="M1382" s="17" t="s">
        <v>24</v>
      </c>
      <c r="N1382" s="17" t="s">
        <v>25</v>
      </c>
      <c r="O1382" s="18">
        <v>1251.98</v>
      </c>
      <c r="P1382" s="18">
        <v>2049.1</v>
      </c>
      <c r="Q1382" s="17">
        <v>1</v>
      </c>
      <c r="R1382" s="18">
        <f t="shared" si="67"/>
        <v>2049.1</v>
      </c>
      <c r="S1382" s="19" t="str">
        <f t="shared" si="68"/>
        <v>Large</v>
      </c>
    </row>
    <row r="1383" spans="1:19" hidden="1" outlineLevel="2" x14ac:dyDescent="0.45">
      <c r="A1383" s="20">
        <v>48868</v>
      </c>
      <c r="B1383" s="21">
        <v>42014</v>
      </c>
      <c r="C1383" s="22" t="s">
        <v>467</v>
      </c>
      <c r="D1383" s="22" t="s">
        <v>218</v>
      </c>
      <c r="E1383" s="22" t="str">
        <f t="shared" si="66"/>
        <v>Bethany Deng</v>
      </c>
      <c r="F1383" s="22" t="s">
        <v>159</v>
      </c>
      <c r="G1383" s="22" t="s">
        <v>89</v>
      </c>
      <c r="H1383" s="22" t="s">
        <v>89</v>
      </c>
      <c r="I1383" s="22" t="s">
        <v>95</v>
      </c>
      <c r="J1383" s="22" t="s">
        <v>96</v>
      </c>
      <c r="K1383" s="22" t="s">
        <v>44</v>
      </c>
      <c r="L1383" s="22" t="s">
        <v>45</v>
      </c>
      <c r="M1383" s="22" t="s">
        <v>32</v>
      </c>
      <c r="N1383" s="22" t="s">
        <v>25</v>
      </c>
      <c r="O1383" s="23">
        <v>486.71</v>
      </c>
      <c r="P1383" s="23">
        <v>782.99</v>
      </c>
      <c r="Q1383" s="22">
        <v>1</v>
      </c>
      <c r="R1383" s="23">
        <f t="shared" si="67"/>
        <v>782.99</v>
      </c>
      <c r="S1383" s="24" t="str">
        <f t="shared" si="68"/>
        <v>Medium</v>
      </c>
    </row>
    <row r="1384" spans="1:19" hidden="1" outlineLevel="2" x14ac:dyDescent="0.45">
      <c r="A1384" s="15">
        <v>48995</v>
      </c>
      <c r="B1384" s="16">
        <v>42029</v>
      </c>
      <c r="C1384" s="17" t="s">
        <v>440</v>
      </c>
      <c r="D1384" s="17" t="s">
        <v>34</v>
      </c>
      <c r="E1384" s="17" t="str">
        <f t="shared" si="66"/>
        <v>Kelvin Raji</v>
      </c>
      <c r="F1384" s="17" t="s">
        <v>473</v>
      </c>
      <c r="G1384" s="17" t="s">
        <v>89</v>
      </c>
      <c r="H1384" s="17" t="s">
        <v>89</v>
      </c>
      <c r="I1384" s="17" t="s">
        <v>352</v>
      </c>
      <c r="J1384" s="17" t="s">
        <v>353</v>
      </c>
      <c r="K1384" s="17" t="s">
        <v>341</v>
      </c>
      <c r="L1384" s="17" t="s">
        <v>23</v>
      </c>
      <c r="M1384" s="17" t="s">
        <v>24</v>
      </c>
      <c r="N1384" s="17" t="s">
        <v>25</v>
      </c>
      <c r="O1384" s="18">
        <v>1265.6199999999999</v>
      </c>
      <c r="P1384" s="18">
        <v>2071.42</v>
      </c>
      <c r="Q1384" s="17">
        <v>1</v>
      </c>
      <c r="R1384" s="18">
        <f t="shared" si="67"/>
        <v>2071.42</v>
      </c>
      <c r="S1384" s="19" t="str">
        <f t="shared" si="68"/>
        <v>Large</v>
      </c>
    </row>
    <row r="1385" spans="1:19" hidden="1" outlineLevel="2" x14ac:dyDescent="0.45">
      <c r="A1385" s="20">
        <v>49217</v>
      </c>
      <c r="B1385" s="21">
        <v>42040</v>
      </c>
      <c r="C1385" s="22" t="s">
        <v>477</v>
      </c>
      <c r="D1385" s="22" t="s">
        <v>196</v>
      </c>
      <c r="E1385" s="22" t="str">
        <f t="shared" si="66"/>
        <v>Russell Sharma</v>
      </c>
      <c r="F1385" s="22" t="s">
        <v>478</v>
      </c>
      <c r="G1385" s="22" t="s">
        <v>89</v>
      </c>
      <c r="H1385" s="22" t="s">
        <v>89</v>
      </c>
      <c r="I1385" s="22" t="s">
        <v>349</v>
      </c>
      <c r="J1385" s="22" t="s">
        <v>350</v>
      </c>
      <c r="K1385" s="22" t="s">
        <v>309</v>
      </c>
      <c r="L1385" s="22" t="s">
        <v>45</v>
      </c>
      <c r="M1385" s="22" t="s">
        <v>32</v>
      </c>
      <c r="N1385" s="22" t="s">
        <v>25</v>
      </c>
      <c r="O1385" s="23">
        <v>1554.95</v>
      </c>
      <c r="P1385" s="23">
        <v>2181.56</v>
      </c>
      <c r="Q1385" s="22">
        <v>1</v>
      </c>
      <c r="R1385" s="23">
        <f t="shared" si="67"/>
        <v>2181.56</v>
      </c>
      <c r="S1385" s="24" t="str">
        <f t="shared" si="68"/>
        <v>Large</v>
      </c>
    </row>
    <row r="1386" spans="1:19" hidden="1" outlineLevel="2" x14ac:dyDescent="0.45">
      <c r="A1386" s="15">
        <v>49341</v>
      </c>
      <c r="B1386" s="16">
        <v>42053</v>
      </c>
      <c r="C1386" s="17" t="s">
        <v>389</v>
      </c>
      <c r="D1386" s="17" t="s">
        <v>344</v>
      </c>
      <c r="E1386" s="17" t="str">
        <f t="shared" si="66"/>
        <v>Jill Ashe</v>
      </c>
      <c r="F1386" s="17" t="s">
        <v>88</v>
      </c>
      <c r="G1386" s="17" t="s">
        <v>89</v>
      </c>
      <c r="H1386" s="17" t="s">
        <v>89</v>
      </c>
      <c r="I1386" s="17" t="s">
        <v>485</v>
      </c>
      <c r="J1386" s="17" t="s">
        <v>486</v>
      </c>
      <c r="K1386" s="17" t="s">
        <v>316</v>
      </c>
      <c r="L1386" s="17" t="s">
        <v>317</v>
      </c>
      <c r="M1386" s="17" t="s">
        <v>32</v>
      </c>
      <c r="N1386" s="17" t="s">
        <v>25</v>
      </c>
      <c r="O1386" s="18">
        <v>713.08</v>
      </c>
      <c r="P1386" s="18">
        <v>1000.44</v>
      </c>
      <c r="Q1386" s="17">
        <v>1</v>
      </c>
      <c r="R1386" s="18">
        <f t="shared" si="67"/>
        <v>1000.44</v>
      </c>
      <c r="S1386" s="19" t="str">
        <f t="shared" si="68"/>
        <v>Medium</v>
      </c>
    </row>
    <row r="1387" spans="1:19" hidden="1" outlineLevel="2" x14ac:dyDescent="0.45">
      <c r="A1387" s="20">
        <v>49672</v>
      </c>
      <c r="B1387" s="21">
        <v>42077</v>
      </c>
      <c r="C1387" s="22" t="s">
        <v>425</v>
      </c>
      <c r="D1387" s="22" t="s">
        <v>398</v>
      </c>
      <c r="E1387" s="22" t="str">
        <f t="shared" si="66"/>
        <v>Ebony Sai</v>
      </c>
      <c r="F1387" s="22" t="s">
        <v>230</v>
      </c>
      <c r="G1387" s="22" t="s">
        <v>89</v>
      </c>
      <c r="H1387" s="22" t="s">
        <v>89</v>
      </c>
      <c r="I1387" s="22" t="s">
        <v>332</v>
      </c>
      <c r="J1387" s="22" t="s">
        <v>333</v>
      </c>
      <c r="K1387" s="22" t="s">
        <v>309</v>
      </c>
      <c r="L1387" s="22" t="s">
        <v>45</v>
      </c>
      <c r="M1387" s="22" t="s">
        <v>32</v>
      </c>
      <c r="N1387" s="22" t="s">
        <v>25</v>
      </c>
      <c r="O1387" s="23">
        <v>1554.95</v>
      </c>
      <c r="P1387" s="23">
        <v>2181.56</v>
      </c>
      <c r="Q1387" s="22">
        <v>1</v>
      </c>
      <c r="R1387" s="23">
        <f t="shared" si="67"/>
        <v>2181.56</v>
      </c>
      <c r="S1387" s="24" t="str">
        <f t="shared" si="68"/>
        <v>Large</v>
      </c>
    </row>
    <row r="1388" spans="1:19" hidden="1" outlineLevel="2" x14ac:dyDescent="0.45">
      <c r="A1388" s="15">
        <v>49675</v>
      </c>
      <c r="B1388" s="16">
        <v>42077</v>
      </c>
      <c r="C1388" s="17" t="s">
        <v>498</v>
      </c>
      <c r="D1388" s="17" t="s">
        <v>499</v>
      </c>
      <c r="E1388" s="17" t="str">
        <f t="shared" si="66"/>
        <v>Lisa Cai</v>
      </c>
      <c r="F1388" s="17" t="s">
        <v>159</v>
      </c>
      <c r="G1388" s="17" t="s">
        <v>89</v>
      </c>
      <c r="H1388" s="17" t="s">
        <v>89</v>
      </c>
      <c r="I1388" s="17" t="s">
        <v>357</v>
      </c>
      <c r="J1388" s="17" t="s">
        <v>358</v>
      </c>
      <c r="K1388" s="17" t="s">
        <v>341</v>
      </c>
      <c r="L1388" s="17" t="s">
        <v>45</v>
      </c>
      <c r="M1388" s="17" t="s">
        <v>24</v>
      </c>
      <c r="N1388" s="17" t="s">
        <v>25</v>
      </c>
      <c r="O1388" s="18">
        <v>1251.98</v>
      </c>
      <c r="P1388" s="18">
        <v>2049.1</v>
      </c>
      <c r="Q1388" s="17">
        <v>1</v>
      </c>
      <c r="R1388" s="18">
        <f t="shared" si="67"/>
        <v>2049.1</v>
      </c>
      <c r="S1388" s="19" t="str">
        <f t="shared" si="68"/>
        <v>Large</v>
      </c>
    </row>
    <row r="1389" spans="1:19" hidden="1" outlineLevel="2" x14ac:dyDescent="0.45">
      <c r="A1389" s="20">
        <v>49717</v>
      </c>
      <c r="B1389" s="21">
        <v>42082</v>
      </c>
      <c r="C1389" s="22" t="s">
        <v>502</v>
      </c>
      <c r="D1389" s="22" t="s">
        <v>472</v>
      </c>
      <c r="E1389" s="22" t="str">
        <f t="shared" si="66"/>
        <v>Terrence Anand</v>
      </c>
      <c r="F1389" s="22" t="s">
        <v>159</v>
      </c>
      <c r="G1389" s="22" t="s">
        <v>89</v>
      </c>
      <c r="H1389" s="22" t="s">
        <v>89</v>
      </c>
      <c r="I1389" s="22" t="s">
        <v>320</v>
      </c>
      <c r="J1389" s="22" t="s">
        <v>321</v>
      </c>
      <c r="K1389" s="22" t="s">
        <v>309</v>
      </c>
      <c r="L1389" s="22" t="s">
        <v>31</v>
      </c>
      <c r="M1389" s="22" t="s">
        <v>32</v>
      </c>
      <c r="N1389" s="22" t="s">
        <v>25</v>
      </c>
      <c r="O1389" s="23">
        <v>1518.79</v>
      </c>
      <c r="P1389" s="23">
        <v>2443.35</v>
      </c>
      <c r="Q1389" s="22">
        <v>1</v>
      </c>
      <c r="R1389" s="23">
        <f t="shared" si="67"/>
        <v>2443.35</v>
      </c>
      <c r="S1389" s="24" t="str">
        <f t="shared" si="68"/>
        <v>Large</v>
      </c>
    </row>
    <row r="1390" spans="1:19" hidden="1" outlineLevel="2" x14ac:dyDescent="0.45">
      <c r="A1390" s="15">
        <v>50101</v>
      </c>
      <c r="B1390" s="16">
        <v>42116</v>
      </c>
      <c r="C1390" s="17" t="s">
        <v>526</v>
      </c>
      <c r="D1390" s="17" t="s">
        <v>104</v>
      </c>
      <c r="E1390" s="17" t="str">
        <f t="shared" si="66"/>
        <v>Diana Rubio</v>
      </c>
      <c r="F1390" s="17" t="s">
        <v>230</v>
      </c>
      <c r="G1390" s="17" t="s">
        <v>89</v>
      </c>
      <c r="H1390" s="17" t="s">
        <v>89</v>
      </c>
      <c r="I1390" s="17" t="s">
        <v>324</v>
      </c>
      <c r="J1390" s="17" t="s">
        <v>325</v>
      </c>
      <c r="K1390" s="17" t="s">
        <v>309</v>
      </c>
      <c r="L1390" s="17" t="s">
        <v>31</v>
      </c>
      <c r="M1390" s="17" t="s">
        <v>32</v>
      </c>
      <c r="N1390" s="17" t="s">
        <v>25</v>
      </c>
      <c r="O1390" s="18">
        <v>1518.79</v>
      </c>
      <c r="P1390" s="18">
        <v>2443.35</v>
      </c>
      <c r="Q1390" s="17">
        <v>1</v>
      </c>
      <c r="R1390" s="18">
        <f t="shared" si="67"/>
        <v>2443.35</v>
      </c>
      <c r="S1390" s="19" t="str">
        <f t="shared" si="68"/>
        <v>Large</v>
      </c>
    </row>
    <row r="1391" spans="1:19" hidden="1" outlineLevel="2" x14ac:dyDescent="0.45">
      <c r="A1391" s="20">
        <v>50133</v>
      </c>
      <c r="B1391" s="21">
        <v>42119</v>
      </c>
      <c r="C1391" s="22" t="s">
        <v>219</v>
      </c>
      <c r="D1391" s="22" t="s">
        <v>501</v>
      </c>
      <c r="E1391" s="22" t="str">
        <f t="shared" si="66"/>
        <v>Robin Ramos</v>
      </c>
      <c r="F1391" s="22" t="s">
        <v>270</v>
      </c>
      <c r="G1391" s="22" t="s">
        <v>89</v>
      </c>
      <c r="H1391" s="22" t="s">
        <v>89</v>
      </c>
      <c r="I1391" s="22" t="s">
        <v>373</v>
      </c>
      <c r="J1391" s="22" t="s">
        <v>374</v>
      </c>
      <c r="K1391" s="22" t="s">
        <v>341</v>
      </c>
      <c r="L1391" s="22" t="s">
        <v>45</v>
      </c>
      <c r="M1391" s="22" t="s">
        <v>24</v>
      </c>
      <c r="N1391" s="22" t="s">
        <v>25</v>
      </c>
      <c r="O1391" s="23">
        <v>1251.98</v>
      </c>
      <c r="P1391" s="23">
        <v>2049.1</v>
      </c>
      <c r="Q1391" s="22">
        <v>1</v>
      </c>
      <c r="R1391" s="23">
        <f t="shared" si="67"/>
        <v>2049.1</v>
      </c>
      <c r="S1391" s="24" t="str">
        <f t="shared" si="68"/>
        <v>Large</v>
      </c>
    </row>
    <row r="1392" spans="1:19" hidden="1" outlineLevel="2" x14ac:dyDescent="0.45">
      <c r="A1392" s="15">
        <v>50329</v>
      </c>
      <c r="B1392" s="16">
        <v>42125</v>
      </c>
      <c r="C1392" s="17" t="s">
        <v>533</v>
      </c>
      <c r="D1392" s="17" t="s">
        <v>138</v>
      </c>
      <c r="E1392" s="17" t="str">
        <f t="shared" si="66"/>
        <v>Nancy Schmidt</v>
      </c>
      <c r="F1392" s="17" t="s">
        <v>478</v>
      </c>
      <c r="G1392" s="17" t="s">
        <v>89</v>
      </c>
      <c r="H1392" s="17" t="s">
        <v>89</v>
      </c>
      <c r="I1392" s="17" t="s">
        <v>352</v>
      </c>
      <c r="J1392" s="17" t="s">
        <v>353</v>
      </c>
      <c r="K1392" s="17" t="s">
        <v>341</v>
      </c>
      <c r="L1392" s="17" t="s">
        <v>23</v>
      </c>
      <c r="M1392" s="17" t="s">
        <v>24</v>
      </c>
      <c r="N1392" s="17" t="s">
        <v>25</v>
      </c>
      <c r="O1392" s="18">
        <v>1265.6199999999999</v>
      </c>
      <c r="P1392" s="18">
        <v>2071.42</v>
      </c>
      <c r="Q1392" s="17">
        <v>1</v>
      </c>
      <c r="R1392" s="18">
        <f t="shared" si="67"/>
        <v>2071.42</v>
      </c>
      <c r="S1392" s="19" t="str">
        <f t="shared" si="68"/>
        <v>Large</v>
      </c>
    </row>
    <row r="1393" spans="1:19" hidden="1" outlineLevel="2" x14ac:dyDescent="0.45">
      <c r="A1393" s="20">
        <v>50374</v>
      </c>
      <c r="B1393" s="21">
        <v>42129</v>
      </c>
      <c r="C1393" s="22" t="s">
        <v>537</v>
      </c>
      <c r="D1393" s="22" t="s">
        <v>347</v>
      </c>
      <c r="E1393" s="22" t="str">
        <f t="shared" si="66"/>
        <v>Alejandro Zhao</v>
      </c>
      <c r="F1393" s="22" t="s">
        <v>424</v>
      </c>
      <c r="G1393" s="22" t="s">
        <v>89</v>
      </c>
      <c r="H1393" s="22" t="s">
        <v>89</v>
      </c>
      <c r="I1393" s="22" t="s">
        <v>383</v>
      </c>
      <c r="J1393" s="22" t="s">
        <v>384</v>
      </c>
      <c r="K1393" s="22" t="s">
        <v>316</v>
      </c>
      <c r="L1393" s="22" t="s">
        <v>317</v>
      </c>
      <c r="M1393" s="22" t="s">
        <v>32</v>
      </c>
      <c r="N1393" s="22" t="s">
        <v>25</v>
      </c>
      <c r="O1393" s="23">
        <v>713.08</v>
      </c>
      <c r="P1393" s="23">
        <v>1000.44</v>
      </c>
      <c r="Q1393" s="22">
        <v>1</v>
      </c>
      <c r="R1393" s="23">
        <f t="shared" si="67"/>
        <v>1000.44</v>
      </c>
      <c r="S1393" s="24" t="str">
        <f t="shared" si="68"/>
        <v>Medium</v>
      </c>
    </row>
    <row r="1394" spans="1:19" hidden="1" outlineLevel="2" x14ac:dyDescent="0.45">
      <c r="A1394" s="15">
        <v>50933</v>
      </c>
      <c r="B1394" s="16">
        <v>42171</v>
      </c>
      <c r="C1394" s="17" t="s">
        <v>533</v>
      </c>
      <c r="D1394" s="17" t="s">
        <v>252</v>
      </c>
      <c r="E1394" s="17" t="str">
        <f t="shared" si="66"/>
        <v>Nancy Gonzalez</v>
      </c>
      <c r="F1394" s="17" t="s">
        <v>88</v>
      </c>
      <c r="G1394" s="17" t="s">
        <v>89</v>
      </c>
      <c r="H1394" s="17" t="s">
        <v>89</v>
      </c>
      <c r="I1394" s="17" t="s">
        <v>550</v>
      </c>
      <c r="J1394" s="17" t="s">
        <v>551</v>
      </c>
      <c r="K1394" s="17" t="s">
        <v>44</v>
      </c>
      <c r="L1394" s="17" t="s">
        <v>45</v>
      </c>
      <c r="M1394" s="17" t="s">
        <v>32</v>
      </c>
      <c r="N1394" s="17" t="s">
        <v>25</v>
      </c>
      <c r="O1394" s="18">
        <v>486.71</v>
      </c>
      <c r="P1394" s="18">
        <v>782.99</v>
      </c>
      <c r="Q1394" s="17">
        <v>1</v>
      </c>
      <c r="R1394" s="18">
        <f t="shared" si="67"/>
        <v>782.99</v>
      </c>
      <c r="S1394" s="19" t="str">
        <f t="shared" si="68"/>
        <v>Medium</v>
      </c>
    </row>
    <row r="1395" spans="1:19" hidden="1" outlineLevel="2" x14ac:dyDescent="0.45">
      <c r="A1395" s="20">
        <v>50941</v>
      </c>
      <c r="B1395" s="21">
        <v>42172</v>
      </c>
      <c r="C1395" s="22" t="s">
        <v>223</v>
      </c>
      <c r="D1395" s="22" t="s">
        <v>557</v>
      </c>
      <c r="E1395" s="22" t="str">
        <f t="shared" si="66"/>
        <v>Max Gomez</v>
      </c>
      <c r="F1395" s="22" t="s">
        <v>270</v>
      </c>
      <c r="G1395" s="22" t="s">
        <v>89</v>
      </c>
      <c r="H1395" s="22" t="s">
        <v>89</v>
      </c>
      <c r="I1395" s="22" t="s">
        <v>441</v>
      </c>
      <c r="J1395" s="22" t="s">
        <v>442</v>
      </c>
      <c r="K1395" s="22" t="s">
        <v>44</v>
      </c>
      <c r="L1395" s="22" t="s">
        <v>45</v>
      </c>
      <c r="M1395" s="22" t="s">
        <v>32</v>
      </c>
      <c r="N1395" s="22" t="s">
        <v>25</v>
      </c>
      <c r="O1395" s="23">
        <v>486.71</v>
      </c>
      <c r="P1395" s="23">
        <v>782.99</v>
      </c>
      <c r="Q1395" s="22">
        <v>1</v>
      </c>
      <c r="R1395" s="23">
        <f t="shared" si="67"/>
        <v>782.99</v>
      </c>
      <c r="S1395" s="24" t="str">
        <f t="shared" si="68"/>
        <v>Medium</v>
      </c>
    </row>
    <row r="1396" spans="1:19" hidden="1" outlineLevel="2" x14ac:dyDescent="0.45">
      <c r="A1396" s="15">
        <v>51302</v>
      </c>
      <c r="B1396" s="16">
        <v>42194</v>
      </c>
      <c r="C1396" s="17" t="s">
        <v>619</v>
      </c>
      <c r="D1396" s="17" t="s">
        <v>47</v>
      </c>
      <c r="E1396" s="17" t="str">
        <f t="shared" si="66"/>
        <v>Colleen Li</v>
      </c>
      <c r="F1396" s="17" t="s">
        <v>88</v>
      </c>
      <c r="G1396" s="17" t="s">
        <v>89</v>
      </c>
      <c r="H1396" s="17" t="s">
        <v>89</v>
      </c>
      <c r="I1396" s="17" t="s">
        <v>620</v>
      </c>
      <c r="J1396" s="17" t="s">
        <v>621</v>
      </c>
      <c r="K1396" s="17" t="s">
        <v>622</v>
      </c>
      <c r="L1396" s="17" t="s">
        <v>317</v>
      </c>
      <c r="M1396" s="17" t="s">
        <v>32</v>
      </c>
      <c r="N1396" s="17" t="s">
        <v>25</v>
      </c>
      <c r="O1396" s="18">
        <v>1082.51</v>
      </c>
      <c r="P1396" s="18">
        <v>1700.99</v>
      </c>
      <c r="Q1396" s="17">
        <v>1</v>
      </c>
      <c r="R1396" s="18">
        <f t="shared" si="67"/>
        <v>1700.99</v>
      </c>
      <c r="S1396" s="19" t="str">
        <f t="shared" si="68"/>
        <v>Large</v>
      </c>
    </row>
    <row r="1397" spans="1:19" hidden="1" outlineLevel="2" x14ac:dyDescent="0.45">
      <c r="A1397" s="20">
        <v>51302</v>
      </c>
      <c r="B1397" s="21">
        <v>42194</v>
      </c>
      <c r="C1397" s="22" t="s">
        <v>619</v>
      </c>
      <c r="D1397" s="22" t="s">
        <v>47</v>
      </c>
      <c r="E1397" s="22" t="str">
        <f t="shared" si="66"/>
        <v>Colleen Li</v>
      </c>
      <c r="F1397" s="22" t="s">
        <v>88</v>
      </c>
      <c r="G1397" s="22" t="s">
        <v>89</v>
      </c>
      <c r="H1397" s="22" t="s">
        <v>89</v>
      </c>
      <c r="I1397" s="22" t="s">
        <v>623</v>
      </c>
      <c r="J1397" s="22" t="s">
        <v>624</v>
      </c>
      <c r="K1397" s="22" t="s">
        <v>625</v>
      </c>
      <c r="L1397" s="22" t="s">
        <v>317</v>
      </c>
      <c r="M1397" s="22" t="s">
        <v>626</v>
      </c>
      <c r="N1397" s="22" t="s">
        <v>588</v>
      </c>
      <c r="O1397" s="23">
        <v>41.57</v>
      </c>
      <c r="P1397" s="23">
        <v>53.99</v>
      </c>
      <c r="Q1397" s="22">
        <v>2</v>
      </c>
      <c r="R1397" s="23">
        <f t="shared" si="67"/>
        <v>107.98</v>
      </c>
      <c r="S1397" s="24" t="str">
        <f t="shared" si="68"/>
        <v>Small</v>
      </c>
    </row>
    <row r="1398" spans="1:19" hidden="1" outlineLevel="2" x14ac:dyDescent="0.45">
      <c r="A1398" s="15">
        <v>51319</v>
      </c>
      <c r="B1398" s="16">
        <v>42194</v>
      </c>
      <c r="C1398" s="17" t="s">
        <v>634</v>
      </c>
      <c r="D1398" s="17" t="s">
        <v>488</v>
      </c>
      <c r="E1398" s="17" t="str">
        <f t="shared" si="66"/>
        <v>Troy Rodriguez</v>
      </c>
      <c r="F1398" s="17" t="s">
        <v>635</v>
      </c>
      <c r="G1398" s="17" t="s">
        <v>89</v>
      </c>
      <c r="H1398" s="17" t="s">
        <v>89</v>
      </c>
      <c r="I1398" s="17" t="s">
        <v>616</v>
      </c>
      <c r="J1398" s="17" t="s">
        <v>617</v>
      </c>
      <c r="K1398" s="17" t="s">
        <v>618</v>
      </c>
      <c r="L1398" s="17"/>
      <c r="M1398" s="17" t="s">
        <v>615</v>
      </c>
      <c r="N1398" s="17" t="s">
        <v>574</v>
      </c>
      <c r="O1398" s="18">
        <v>1.87</v>
      </c>
      <c r="P1398" s="18">
        <v>4.99</v>
      </c>
      <c r="Q1398" s="17">
        <v>2</v>
      </c>
      <c r="R1398" s="18">
        <f t="shared" si="67"/>
        <v>9.98</v>
      </c>
      <c r="S1398" s="19" t="str">
        <f t="shared" si="68"/>
        <v>Small</v>
      </c>
    </row>
    <row r="1399" spans="1:19" hidden="1" outlineLevel="2" x14ac:dyDescent="0.45">
      <c r="A1399" s="20">
        <v>51319</v>
      </c>
      <c r="B1399" s="21">
        <v>42194</v>
      </c>
      <c r="C1399" s="22" t="s">
        <v>634</v>
      </c>
      <c r="D1399" s="22" t="s">
        <v>488</v>
      </c>
      <c r="E1399" s="22" t="str">
        <f t="shared" si="66"/>
        <v>Troy Rodriguez</v>
      </c>
      <c r="F1399" s="22" t="s">
        <v>635</v>
      </c>
      <c r="G1399" s="22" t="s">
        <v>89</v>
      </c>
      <c r="H1399" s="22" t="s">
        <v>89</v>
      </c>
      <c r="I1399" s="22" t="s">
        <v>568</v>
      </c>
      <c r="J1399" s="22" t="s">
        <v>569</v>
      </c>
      <c r="K1399" s="22" t="s">
        <v>570</v>
      </c>
      <c r="L1399" s="22" t="s">
        <v>45</v>
      </c>
      <c r="M1399" s="22" t="s">
        <v>32</v>
      </c>
      <c r="N1399" s="22" t="s">
        <v>25</v>
      </c>
      <c r="O1399" s="23">
        <v>343.65</v>
      </c>
      <c r="P1399" s="23">
        <v>539.99</v>
      </c>
      <c r="Q1399" s="22">
        <v>1</v>
      </c>
      <c r="R1399" s="23">
        <f t="shared" si="67"/>
        <v>539.99</v>
      </c>
      <c r="S1399" s="24" t="str">
        <f t="shared" si="68"/>
        <v>Medium</v>
      </c>
    </row>
    <row r="1400" spans="1:19" hidden="1" outlineLevel="2" x14ac:dyDescent="0.45">
      <c r="A1400" s="15">
        <v>51319</v>
      </c>
      <c r="B1400" s="16">
        <v>42194</v>
      </c>
      <c r="C1400" s="17" t="s">
        <v>634</v>
      </c>
      <c r="D1400" s="17" t="s">
        <v>488</v>
      </c>
      <c r="E1400" s="17" t="str">
        <f t="shared" si="66"/>
        <v>Troy Rodriguez</v>
      </c>
      <c r="F1400" s="17" t="s">
        <v>635</v>
      </c>
      <c r="G1400" s="17" t="s">
        <v>89</v>
      </c>
      <c r="H1400" s="17" t="s">
        <v>89</v>
      </c>
      <c r="I1400" s="17" t="s">
        <v>613</v>
      </c>
      <c r="J1400" s="17" t="s">
        <v>614</v>
      </c>
      <c r="K1400" s="17" t="s">
        <v>614</v>
      </c>
      <c r="L1400" s="17"/>
      <c r="M1400" s="17" t="s">
        <v>615</v>
      </c>
      <c r="N1400" s="17" t="s">
        <v>574</v>
      </c>
      <c r="O1400" s="18">
        <v>3.36</v>
      </c>
      <c r="P1400" s="18">
        <v>8.99</v>
      </c>
      <c r="Q1400" s="17">
        <v>3</v>
      </c>
      <c r="R1400" s="18">
        <f t="shared" si="67"/>
        <v>26.97</v>
      </c>
      <c r="S1400" s="19" t="str">
        <f t="shared" si="68"/>
        <v>Small</v>
      </c>
    </row>
    <row r="1401" spans="1:19" hidden="1" outlineLevel="2" x14ac:dyDescent="0.45">
      <c r="A1401" s="20">
        <v>51392</v>
      </c>
      <c r="B1401" s="21">
        <v>42199</v>
      </c>
      <c r="C1401" s="22" t="s">
        <v>127</v>
      </c>
      <c r="D1401" s="22" t="s">
        <v>409</v>
      </c>
      <c r="E1401" s="22" t="str">
        <f t="shared" si="66"/>
        <v>Jay Torres</v>
      </c>
      <c r="F1401" s="22" t="s">
        <v>424</v>
      </c>
      <c r="G1401" s="22" t="s">
        <v>89</v>
      </c>
      <c r="H1401" s="22" t="s">
        <v>89</v>
      </c>
      <c r="I1401" s="22" t="s">
        <v>311</v>
      </c>
      <c r="J1401" s="22" t="s">
        <v>312</v>
      </c>
      <c r="K1401" s="22" t="s">
        <v>309</v>
      </c>
      <c r="L1401" s="22" t="s">
        <v>31</v>
      </c>
      <c r="M1401" s="22" t="s">
        <v>32</v>
      </c>
      <c r="N1401" s="22" t="s">
        <v>25</v>
      </c>
      <c r="O1401" s="23">
        <v>1554.95</v>
      </c>
      <c r="P1401" s="23">
        <v>2443.35</v>
      </c>
      <c r="Q1401" s="22">
        <v>1</v>
      </c>
      <c r="R1401" s="23">
        <f t="shared" si="67"/>
        <v>2443.35</v>
      </c>
      <c r="S1401" s="24" t="str">
        <f t="shared" si="68"/>
        <v>Large</v>
      </c>
    </row>
    <row r="1402" spans="1:19" hidden="1" outlineLevel="2" x14ac:dyDescent="0.45">
      <c r="A1402" s="15">
        <v>51392</v>
      </c>
      <c r="B1402" s="16">
        <v>42199</v>
      </c>
      <c r="C1402" s="17" t="s">
        <v>127</v>
      </c>
      <c r="D1402" s="17" t="s">
        <v>409</v>
      </c>
      <c r="E1402" s="17" t="str">
        <f t="shared" si="66"/>
        <v>Jay Torres</v>
      </c>
      <c r="F1402" s="17" t="s">
        <v>424</v>
      </c>
      <c r="G1402" s="17" t="s">
        <v>89</v>
      </c>
      <c r="H1402" s="17" t="s">
        <v>89</v>
      </c>
      <c r="I1402" s="17" t="s">
        <v>608</v>
      </c>
      <c r="J1402" s="17" t="s">
        <v>609</v>
      </c>
      <c r="K1402" s="17" t="s">
        <v>591</v>
      </c>
      <c r="L1402" s="17" t="s">
        <v>532</v>
      </c>
      <c r="M1402" s="17" t="s">
        <v>592</v>
      </c>
      <c r="N1402" s="17" t="s">
        <v>574</v>
      </c>
      <c r="O1402" s="18">
        <v>13.09</v>
      </c>
      <c r="P1402" s="18">
        <v>34.99</v>
      </c>
      <c r="Q1402" s="17">
        <v>4</v>
      </c>
      <c r="R1402" s="18">
        <f t="shared" si="67"/>
        <v>139.96</v>
      </c>
      <c r="S1402" s="19" t="str">
        <f t="shared" si="68"/>
        <v>Small</v>
      </c>
    </row>
    <row r="1403" spans="1:19" hidden="1" outlineLevel="2" x14ac:dyDescent="0.45">
      <c r="A1403" s="20">
        <v>51392</v>
      </c>
      <c r="B1403" s="21">
        <v>42199</v>
      </c>
      <c r="C1403" s="22" t="s">
        <v>127</v>
      </c>
      <c r="D1403" s="22" t="s">
        <v>409</v>
      </c>
      <c r="E1403" s="22" t="str">
        <f t="shared" si="66"/>
        <v>Jay Torres</v>
      </c>
      <c r="F1403" s="22" t="s">
        <v>424</v>
      </c>
      <c r="G1403" s="22" t="s">
        <v>89</v>
      </c>
      <c r="H1403" s="22" t="s">
        <v>89</v>
      </c>
      <c r="I1403" s="22" t="s">
        <v>616</v>
      </c>
      <c r="J1403" s="22" t="s">
        <v>617</v>
      </c>
      <c r="K1403" s="22" t="s">
        <v>618</v>
      </c>
      <c r="L1403" s="22"/>
      <c r="M1403" s="22" t="s">
        <v>615</v>
      </c>
      <c r="N1403" s="22" t="s">
        <v>574</v>
      </c>
      <c r="O1403" s="23">
        <v>1.87</v>
      </c>
      <c r="P1403" s="23">
        <v>4.99</v>
      </c>
      <c r="Q1403" s="22">
        <v>2</v>
      </c>
      <c r="R1403" s="23">
        <f t="shared" si="67"/>
        <v>9.98</v>
      </c>
      <c r="S1403" s="24" t="str">
        <f t="shared" si="68"/>
        <v>Small</v>
      </c>
    </row>
    <row r="1404" spans="1:19" hidden="1" outlineLevel="2" x14ac:dyDescent="0.45">
      <c r="A1404" s="15">
        <v>51392</v>
      </c>
      <c r="B1404" s="16">
        <v>42199</v>
      </c>
      <c r="C1404" s="17" t="s">
        <v>127</v>
      </c>
      <c r="D1404" s="17" t="s">
        <v>409</v>
      </c>
      <c r="E1404" s="17" t="str">
        <f t="shared" si="66"/>
        <v>Jay Torres</v>
      </c>
      <c r="F1404" s="17" t="s">
        <v>424</v>
      </c>
      <c r="G1404" s="17" t="s">
        <v>89</v>
      </c>
      <c r="H1404" s="17" t="s">
        <v>89</v>
      </c>
      <c r="I1404" s="17" t="s">
        <v>613</v>
      </c>
      <c r="J1404" s="17" t="s">
        <v>614</v>
      </c>
      <c r="K1404" s="17" t="s">
        <v>614</v>
      </c>
      <c r="L1404" s="17"/>
      <c r="M1404" s="17" t="s">
        <v>615</v>
      </c>
      <c r="N1404" s="17" t="s">
        <v>574</v>
      </c>
      <c r="O1404" s="18">
        <v>3.36</v>
      </c>
      <c r="P1404" s="18">
        <v>8.99</v>
      </c>
      <c r="Q1404" s="17">
        <v>4</v>
      </c>
      <c r="R1404" s="18">
        <f t="shared" si="67"/>
        <v>35.96</v>
      </c>
      <c r="S1404" s="19" t="str">
        <f t="shared" si="68"/>
        <v>Small</v>
      </c>
    </row>
    <row r="1405" spans="1:19" hidden="1" outlineLevel="2" x14ac:dyDescent="0.45">
      <c r="A1405" s="20">
        <v>51906</v>
      </c>
      <c r="B1405" s="21">
        <v>42217</v>
      </c>
      <c r="C1405" s="22" t="s">
        <v>556</v>
      </c>
      <c r="D1405" s="22" t="s">
        <v>156</v>
      </c>
      <c r="E1405" s="22" t="str">
        <f t="shared" si="66"/>
        <v>Sandra Yang</v>
      </c>
      <c r="F1405" s="22" t="s">
        <v>159</v>
      </c>
      <c r="G1405" s="22" t="s">
        <v>89</v>
      </c>
      <c r="H1405" s="22" t="s">
        <v>89</v>
      </c>
      <c r="I1405" s="22" t="s">
        <v>582</v>
      </c>
      <c r="J1405" s="22" t="s">
        <v>583</v>
      </c>
      <c r="K1405" s="22" t="s">
        <v>583</v>
      </c>
      <c r="L1405" s="22"/>
      <c r="M1405" s="22" t="s">
        <v>573</v>
      </c>
      <c r="N1405" s="22" t="s">
        <v>574</v>
      </c>
      <c r="O1405" s="23">
        <v>10.84</v>
      </c>
      <c r="P1405" s="23">
        <v>28.99</v>
      </c>
      <c r="Q1405" s="22">
        <v>4</v>
      </c>
      <c r="R1405" s="23">
        <f t="shared" si="67"/>
        <v>115.96</v>
      </c>
      <c r="S1405" s="24" t="str">
        <f t="shared" si="68"/>
        <v>Small</v>
      </c>
    </row>
    <row r="1406" spans="1:19" hidden="1" outlineLevel="2" x14ac:dyDescent="0.45">
      <c r="A1406" s="15">
        <v>52017</v>
      </c>
      <c r="B1406" s="16">
        <v>42219</v>
      </c>
      <c r="C1406" s="17" t="s">
        <v>470</v>
      </c>
      <c r="D1406" s="17" t="s">
        <v>400</v>
      </c>
      <c r="E1406" s="17" t="str">
        <f t="shared" si="66"/>
        <v>Randall Dominguez</v>
      </c>
      <c r="F1406" s="17" t="s">
        <v>230</v>
      </c>
      <c r="G1406" s="17" t="s">
        <v>89</v>
      </c>
      <c r="H1406" s="17" t="s">
        <v>89</v>
      </c>
      <c r="I1406" s="17" t="s">
        <v>580</v>
      </c>
      <c r="J1406" s="17" t="s">
        <v>581</v>
      </c>
      <c r="K1406" s="17" t="s">
        <v>581</v>
      </c>
      <c r="L1406" s="17"/>
      <c r="M1406" s="17" t="s">
        <v>573</v>
      </c>
      <c r="N1406" s="17" t="s">
        <v>574</v>
      </c>
      <c r="O1406" s="18">
        <v>1.87</v>
      </c>
      <c r="P1406" s="18">
        <v>4.99</v>
      </c>
      <c r="Q1406" s="17">
        <v>4</v>
      </c>
      <c r="R1406" s="18">
        <f t="shared" si="67"/>
        <v>19.96</v>
      </c>
      <c r="S1406" s="19" t="str">
        <f t="shared" si="68"/>
        <v>Small</v>
      </c>
    </row>
    <row r="1407" spans="1:19" hidden="1" outlineLevel="2" x14ac:dyDescent="0.45">
      <c r="A1407" s="20">
        <v>52017</v>
      </c>
      <c r="B1407" s="21">
        <v>42219</v>
      </c>
      <c r="C1407" s="22" t="s">
        <v>470</v>
      </c>
      <c r="D1407" s="22" t="s">
        <v>400</v>
      </c>
      <c r="E1407" s="22" t="str">
        <f t="shared" si="66"/>
        <v>Randall Dominguez</v>
      </c>
      <c r="F1407" s="22" t="s">
        <v>230</v>
      </c>
      <c r="G1407" s="22" t="s">
        <v>89</v>
      </c>
      <c r="H1407" s="22" t="s">
        <v>89</v>
      </c>
      <c r="I1407" s="22" t="s">
        <v>663</v>
      </c>
      <c r="J1407" s="22" t="s">
        <v>664</v>
      </c>
      <c r="K1407" s="22" t="s">
        <v>665</v>
      </c>
      <c r="L1407" s="22"/>
      <c r="M1407" s="22" t="s">
        <v>573</v>
      </c>
      <c r="N1407" s="22" t="s">
        <v>574</v>
      </c>
      <c r="O1407" s="23">
        <v>0.86</v>
      </c>
      <c r="P1407" s="23">
        <v>2.29</v>
      </c>
      <c r="Q1407" s="22">
        <v>2</v>
      </c>
      <c r="R1407" s="23">
        <f t="shared" si="67"/>
        <v>4.58</v>
      </c>
      <c r="S1407" s="24" t="str">
        <f t="shared" si="68"/>
        <v>Small</v>
      </c>
    </row>
    <row r="1408" spans="1:19" hidden="1" outlineLevel="2" x14ac:dyDescent="0.45">
      <c r="A1408" s="15">
        <v>52017</v>
      </c>
      <c r="B1408" s="16">
        <v>42219</v>
      </c>
      <c r="C1408" s="17" t="s">
        <v>470</v>
      </c>
      <c r="D1408" s="17" t="s">
        <v>400</v>
      </c>
      <c r="E1408" s="17" t="str">
        <f t="shared" si="66"/>
        <v>Randall Dominguez</v>
      </c>
      <c r="F1408" s="17" t="s">
        <v>230</v>
      </c>
      <c r="G1408" s="17" t="s">
        <v>89</v>
      </c>
      <c r="H1408" s="17" t="s">
        <v>89</v>
      </c>
      <c r="I1408" s="17" t="s">
        <v>697</v>
      </c>
      <c r="J1408" s="17" t="s">
        <v>698</v>
      </c>
      <c r="K1408" s="17" t="s">
        <v>660</v>
      </c>
      <c r="L1408" s="17" t="s">
        <v>317</v>
      </c>
      <c r="M1408" s="17" t="s">
        <v>579</v>
      </c>
      <c r="N1408" s="17" t="s">
        <v>25</v>
      </c>
      <c r="O1408" s="18">
        <v>1481.94</v>
      </c>
      <c r="P1408" s="18">
        <v>2384.0700000000002</v>
      </c>
      <c r="Q1408" s="17">
        <v>1</v>
      </c>
      <c r="R1408" s="18">
        <f t="shared" si="67"/>
        <v>2384.0700000000002</v>
      </c>
      <c r="S1408" s="19" t="str">
        <f t="shared" si="68"/>
        <v>Large</v>
      </c>
    </row>
    <row r="1409" spans="1:19" hidden="1" outlineLevel="2" x14ac:dyDescent="0.45">
      <c r="A1409" s="20">
        <v>52017</v>
      </c>
      <c r="B1409" s="21">
        <v>42219</v>
      </c>
      <c r="C1409" s="22" t="s">
        <v>470</v>
      </c>
      <c r="D1409" s="22" t="s">
        <v>400</v>
      </c>
      <c r="E1409" s="22" t="str">
        <f t="shared" si="66"/>
        <v>Randall Dominguez</v>
      </c>
      <c r="F1409" s="22" t="s">
        <v>230</v>
      </c>
      <c r="G1409" s="22" t="s">
        <v>89</v>
      </c>
      <c r="H1409" s="22" t="s">
        <v>89</v>
      </c>
      <c r="I1409" s="22" t="s">
        <v>582</v>
      </c>
      <c r="J1409" s="22" t="s">
        <v>583</v>
      </c>
      <c r="K1409" s="22" t="s">
        <v>583</v>
      </c>
      <c r="L1409" s="22"/>
      <c r="M1409" s="22" t="s">
        <v>573</v>
      </c>
      <c r="N1409" s="22" t="s">
        <v>574</v>
      </c>
      <c r="O1409" s="23">
        <v>10.84</v>
      </c>
      <c r="P1409" s="23">
        <v>28.99</v>
      </c>
      <c r="Q1409" s="22">
        <v>1</v>
      </c>
      <c r="R1409" s="23">
        <f t="shared" si="67"/>
        <v>28.99</v>
      </c>
      <c r="S1409" s="24" t="str">
        <f t="shared" si="68"/>
        <v>Small</v>
      </c>
    </row>
    <row r="1410" spans="1:19" hidden="1" outlineLevel="2" x14ac:dyDescent="0.45">
      <c r="A1410" s="15">
        <v>52097</v>
      </c>
      <c r="B1410" s="16">
        <v>42221</v>
      </c>
      <c r="C1410" s="17" t="s">
        <v>704</v>
      </c>
      <c r="D1410" s="17" t="s">
        <v>186</v>
      </c>
      <c r="E1410" s="17" t="str">
        <f t="shared" si="66"/>
        <v>Dawn Chande</v>
      </c>
      <c r="F1410" s="17" t="s">
        <v>424</v>
      </c>
      <c r="G1410" s="17" t="s">
        <v>89</v>
      </c>
      <c r="H1410" s="17" t="s">
        <v>89</v>
      </c>
      <c r="I1410" s="17" t="s">
        <v>705</v>
      </c>
      <c r="J1410" s="17" t="s">
        <v>706</v>
      </c>
      <c r="K1410" s="17" t="s">
        <v>706</v>
      </c>
      <c r="L1410" s="17"/>
      <c r="M1410" s="17" t="s">
        <v>573</v>
      </c>
      <c r="N1410" s="17" t="s">
        <v>574</v>
      </c>
      <c r="O1410" s="18">
        <v>9.35</v>
      </c>
      <c r="P1410" s="18">
        <v>24.99</v>
      </c>
      <c r="Q1410" s="17">
        <v>1</v>
      </c>
      <c r="R1410" s="18">
        <f t="shared" si="67"/>
        <v>24.99</v>
      </c>
      <c r="S1410" s="19" t="str">
        <f t="shared" si="68"/>
        <v>Small</v>
      </c>
    </row>
    <row r="1411" spans="1:19" hidden="1" outlineLevel="2" x14ac:dyDescent="0.45">
      <c r="A1411" s="20">
        <v>52097</v>
      </c>
      <c r="B1411" s="21">
        <v>42221</v>
      </c>
      <c r="C1411" s="22" t="s">
        <v>704</v>
      </c>
      <c r="D1411" s="22" t="s">
        <v>186</v>
      </c>
      <c r="E1411" s="22" t="str">
        <f t="shared" si="66"/>
        <v>Dawn Chande</v>
      </c>
      <c r="F1411" s="22" t="s">
        <v>424</v>
      </c>
      <c r="G1411" s="22" t="s">
        <v>89</v>
      </c>
      <c r="H1411" s="22" t="s">
        <v>89</v>
      </c>
      <c r="I1411" s="22" t="s">
        <v>683</v>
      </c>
      <c r="J1411" s="22" t="s">
        <v>684</v>
      </c>
      <c r="K1411" s="22" t="s">
        <v>684</v>
      </c>
      <c r="L1411" s="22"/>
      <c r="M1411" s="22" t="s">
        <v>573</v>
      </c>
      <c r="N1411" s="22" t="s">
        <v>574</v>
      </c>
      <c r="O1411" s="23">
        <v>1.87</v>
      </c>
      <c r="P1411" s="23">
        <v>4.99</v>
      </c>
      <c r="Q1411" s="22">
        <v>1</v>
      </c>
      <c r="R1411" s="23">
        <f t="shared" si="67"/>
        <v>4.99</v>
      </c>
      <c r="S1411" s="24" t="str">
        <f t="shared" si="68"/>
        <v>Small</v>
      </c>
    </row>
    <row r="1412" spans="1:19" hidden="1" outlineLevel="2" x14ac:dyDescent="0.45">
      <c r="A1412" s="15">
        <v>52097</v>
      </c>
      <c r="B1412" s="16">
        <v>42221</v>
      </c>
      <c r="C1412" s="17" t="s">
        <v>704</v>
      </c>
      <c r="D1412" s="17" t="s">
        <v>186</v>
      </c>
      <c r="E1412" s="17" t="str">
        <f t="shared" si="66"/>
        <v>Dawn Chande</v>
      </c>
      <c r="F1412" s="17" t="s">
        <v>424</v>
      </c>
      <c r="G1412" s="17" t="s">
        <v>89</v>
      </c>
      <c r="H1412" s="17" t="s">
        <v>89</v>
      </c>
      <c r="I1412" s="17" t="s">
        <v>605</v>
      </c>
      <c r="J1412" s="17" t="s">
        <v>606</v>
      </c>
      <c r="K1412" s="17" t="s">
        <v>606</v>
      </c>
      <c r="L1412" s="17"/>
      <c r="M1412" s="17" t="s">
        <v>607</v>
      </c>
      <c r="N1412" s="17" t="s">
        <v>574</v>
      </c>
      <c r="O1412" s="18">
        <v>8.2200000000000006</v>
      </c>
      <c r="P1412" s="18">
        <v>21.98</v>
      </c>
      <c r="Q1412" s="17">
        <v>2</v>
      </c>
      <c r="R1412" s="18">
        <f t="shared" si="67"/>
        <v>43.96</v>
      </c>
      <c r="S1412" s="19" t="str">
        <f t="shared" si="68"/>
        <v>Small</v>
      </c>
    </row>
    <row r="1413" spans="1:19" hidden="1" outlineLevel="2" x14ac:dyDescent="0.45">
      <c r="A1413" s="20">
        <v>52097</v>
      </c>
      <c r="B1413" s="21">
        <v>42221</v>
      </c>
      <c r="C1413" s="22" t="s">
        <v>704</v>
      </c>
      <c r="D1413" s="22" t="s">
        <v>186</v>
      </c>
      <c r="E1413" s="22" t="str">
        <f t="shared" si="66"/>
        <v>Dawn Chande</v>
      </c>
      <c r="F1413" s="22" t="s">
        <v>424</v>
      </c>
      <c r="G1413" s="22" t="s">
        <v>89</v>
      </c>
      <c r="H1413" s="22" t="s">
        <v>89</v>
      </c>
      <c r="I1413" s="22" t="s">
        <v>707</v>
      </c>
      <c r="J1413" s="22" t="s">
        <v>708</v>
      </c>
      <c r="K1413" s="22" t="s">
        <v>709</v>
      </c>
      <c r="L1413" s="22"/>
      <c r="M1413" s="22" t="s">
        <v>710</v>
      </c>
      <c r="N1413" s="22" t="s">
        <v>574</v>
      </c>
      <c r="O1413" s="23">
        <v>2.97</v>
      </c>
      <c r="P1413" s="23">
        <v>7.95</v>
      </c>
      <c r="Q1413" s="22">
        <v>1</v>
      </c>
      <c r="R1413" s="23">
        <f t="shared" si="67"/>
        <v>7.95</v>
      </c>
      <c r="S1413" s="24" t="str">
        <f t="shared" si="68"/>
        <v>Small</v>
      </c>
    </row>
    <row r="1414" spans="1:19" hidden="1" outlineLevel="2" x14ac:dyDescent="0.45">
      <c r="A1414" s="15">
        <v>52199</v>
      </c>
      <c r="B1414" s="16">
        <v>42223</v>
      </c>
      <c r="C1414" s="17" t="s">
        <v>714</v>
      </c>
      <c r="D1414" s="17" t="s">
        <v>640</v>
      </c>
      <c r="E1414" s="17" t="str">
        <f t="shared" si="66"/>
        <v>Michele Shan</v>
      </c>
      <c r="F1414" s="17" t="s">
        <v>230</v>
      </c>
      <c r="G1414" s="17" t="s">
        <v>89</v>
      </c>
      <c r="H1414" s="17" t="s">
        <v>89</v>
      </c>
      <c r="I1414" s="17" t="s">
        <v>715</v>
      </c>
      <c r="J1414" s="17" t="s">
        <v>716</v>
      </c>
      <c r="K1414" s="17" t="s">
        <v>646</v>
      </c>
      <c r="L1414" s="17" t="s">
        <v>632</v>
      </c>
      <c r="M1414" s="17" t="s">
        <v>626</v>
      </c>
      <c r="N1414" s="17" t="s">
        <v>588</v>
      </c>
      <c r="O1414" s="18">
        <v>38.49</v>
      </c>
      <c r="P1414" s="18">
        <v>49.99</v>
      </c>
      <c r="Q1414" s="17">
        <v>2</v>
      </c>
      <c r="R1414" s="18">
        <f t="shared" si="67"/>
        <v>99.98</v>
      </c>
      <c r="S1414" s="19" t="str">
        <f t="shared" si="68"/>
        <v>Small</v>
      </c>
    </row>
    <row r="1415" spans="1:19" hidden="1" outlineLevel="2" x14ac:dyDescent="0.45">
      <c r="A1415" s="20">
        <v>52199</v>
      </c>
      <c r="B1415" s="21">
        <v>42223</v>
      </c>
      <c r="C1415" s="22" t="s">
        <v>714</v>
      </c>
      <c r="D1415" s="22" t="s">
        <v>640</v>
      </c>
      <c r="E1415" s="22" t="str">
        <f t="shared" si="66"/>
        <v>Michele Shan</v>
      </c>
      <c r="F1415" s="22" t="s">
        <v>230</v>
      </c>
      <c r="G1415" s="22" t="s">
        <v>89</v>
      </c>
      <c r="H1415" s="22" t="s">
        <v>89</v>
      </c>
      <c r="I1415" s="22" t="s">
        <v>582</v>
      </c>
      <c r="J1415" s="22" t="s">
        <v>583</v>
      </c>
      <c r="K1415" s="22" t="s">
        <v>583</v>
      </c>
      <c r="L1415" s="22"/>
      <c r="M1415" s="22" t="s">
        <v>573</v>
      </c>
      <c r="N1415" s="22" t="s">
        <v>574</v>
      </c>
      <c r="O1415" s="23">
        <v>10.84</v>
      </c>
      <c r="P1415" s="23">
        <v>28.99</v>
      </c>
      <c r="Q1415" s="22">
        <v>4</v>
      </c>
      <c r="R1415" s="23">
        <f t="shared" si="67"/>
        <v>115.96</v>
      </c>
      <c r="S1415" s="24" t="str">
        <f t="shared" si="68"/>
        <v>Small</v>
      </c>
    </row>
    <row r="1416" spans="1:19" hidden="1" outlineLevel="2" x14ac:dyDescent="0.45">
      <c r="A1416" s="15">
        <v>52199</v>
      </c>
      <c r="B1416" s="16">
        <v>42223</v>
      </c>
      <c r="C1416" s="17" t="s">
        <v>714</v>
      </c>
      <c r="D1416" s="17" t="s">
        <v>640</v>
      </c>
      <c r="E1416" s="17" t="str">
        <f t="shared" si="66"/>
        <v>Michele Shan</v>
      </c>
      <c r="F1416" s="17" t="s">
        <v>230</v>
      </c>
      <c r="G1416" s="17" t="s">
        <v>89</v>
      </c>
      <c r="H1416" s="17" t="s">
        <v>89</v>
      </c>
      <c r="I1416" s="17" t="s">
        <v>580</v>
      </c>
      <c r="J1416" s="17" t="s">
        <v>581</v>
      </c>
      <c r="K1416" s="17" t="s">
        <v>581</v>
      </c>
      <c r="L1416" s="17"/>
      <c r="M1416" s="17" t="s">
        <v>573</v>
      </c>
      <c r="N1416" s="17" t="s">
        <v>574</v>
      </c>
      <c r="O1416" s="18">
        <v>1.87</v>
      </c>
      <c r="P1416" s="18">
        <v>4.99</v>
      </c>
      <c r="Q1416" s="17">
        <v>2</v>
      </c>
      <c r="R1416" s="18">
        <f t="shared" si="67"/>
        <v>9.98</v>
      </c>
      <c r="S1416" s="19" t="str">
        <f t="shared" si="68"/>
        <v>Small</v>
      </c>
    </row>
    <row r="1417" spans="1:19" hidden="1" outlineLevel="2" x14ac:dyDescent="0.45">
      <c r="A1417" s="20">
        <v>52214</v>
      </c>
      <c r="B1417" s="21">
        <v>42224</v>
      </c>
      <c r="C1417" s="22" t="s">
        <v>717</v>
      </c>
      <c r="D1417" s="22" t="s">
        <v>186</v>
      </c>
      <c r="E1417" s="22" t="str">
        <f t="shared" si="66"/>
        <v>Calvin Chande</v>
      </c>
      <c r="F1417" s="22" t="s">
        <v>424</v>
      </c>
      <c r="G1417" s="22" t="s">
        <v>89</v>
      </c>
      <c r="H1417" s="22" t="s">
        <v>89</v>
      </c>
      <c r="I1417" s="22" t="s">
        <v>365</v>
      </c>
      <c r="J1417" s="22" t="s">
        <v>366</v>
      </c>
      <c r="K1417" s="22" t="s">
        <v>341</v>
      </c>
      <c r="L1417" s="22" t="s">
        <v>23</v>
      </c>
      <c r="M1417" s="22" t="s">
        <v>24</v>
      </c>
      <c r="N1417" s="22" t="s">
        <v>25</v>
      </c>
      <c r="O1417" s="23">
        <v>1265.6199999999999</v>
      </c>
      <c r="P1417" s="23">
        <v>2319.9899999999998</v>
      </c>
      <c r="Q1417" s="22">
        <v>1</v>
      </c>
      <c r="R1417" s="23">
        <f t="shared" si="67"/>
        <v>2319.9899999999998</v>
      </c>
      <c r="S1417" s="24" t="str">
        <f t="shared" si="68"/>
        <v>Large</v>
      </c>
    </row>
    <row r="1418" spans="1:19" hidden="1" outlineLevel="2" x14ac:dyDescent="0.45">
      <c r="A1418" s="15">
        <v>52214</v>
      </c>
      <c r="B1418" s="16">
        <v>42224</v>
      </c>
      <c r="C1418" s="17" t="s">
        <v>717</v>
      </c>
      <c r="D1418" s="17" t="s">
        <v>186</v>
      </c>
      <c r="E1418" s="17" t="str">
        <f t="shared" si="66"/>
        <v>Calvin Chande</v>
      </c>
      <c r="F1418" s="17" t="s">
        <v>424</v>
      </c>
      <c r="G1418" s="17" t="s">
        <v>89</v>
      </c>
      <c r="H1418" s="17" t="s">
        <v>89</v>
      </c>
      <c r="I1418" s="17" t="s">
        <v>661</v>
      </c>
      <c r="J1418" s="17" t="s">
        <v>662</v>
      </c>
      <c r="K1418" s="17" t="s">
        <v>591</v>
      </c>
      <c r="L1418" s="17" t="s">
        <v>31</v>
      </c>
      <c r="M1418" s="17" t="s">
        <v>592</v>
      </c>
      <c r="N1418" s="17" t="s">
        <v>574</v>
      </c>
      <c r="O1418" s="18">
        <v>13.09</v>
      </c>
      <c r="P1418" s="18">
        <v>34.99</v>
      </c>
      <c r="Q1418" s="17">
        <v>2</v>
      </c>
      <c r="R1418" s="18">
        <f t="shared" si="67"/>
        <v>69.98</v>
      </c>
      <c r="S1418" s="19" t="str">
        <f t="shared" si="68"/>
        <v>Small</v>
      </c>
    </row>
    <row r="1419" spans="1:19" hidden="1" outlineLevel="2" x14ac:dyDescent="0.45">
      <c r="A1419" s="20">
        <v>52276</v>
      </c>
      <c r="B1419" s="21">
        <v>42224</v>
      </c>
      <c r="C1419" s="22" t="s">
        <v>33</v>
      </c>
      <c r="D1419" s="22" t="s">
        <v>186</v>
      </c>
      <c r="E1419" s="22" t="str">
        <f t="shared" si="66"/>
        <v>Misty Chande</v>
      </c>
      <c r="F1419" s="22" t="s">
        <v>230</v>
      </c>
      <c r="G1419" s="22" t="s">
        <v>89</v>
      </c>
      <c r="H1419" s="22" t="s">
        <v>89</v>
      </c>
      <c r="I1419" s="22" t="s">
        <v>724</v>
      </c>
      <c r="J1419" s="22" t="s">
        <v>725</v>
      </c>
      <c r="K1419" s="22" t="s">
        <v>570</v>
      </c>
      <c r="L1419" s="22" t="s">
        <v>45</v>
      </c>
      <c r="M1419" s="22" t="s">
        <v>32</v>
      </c>
      <c r="N1419" s="22" t="s">
        <v>25</v>
      </c>
      <c r="O1419" s="23">
        <v>343.65</v>
      </c>
      <c r="P1419" s="23">
        <v>539.99</v>
      </c>
      <c r="Q1419" s="22">
        <v>1</v>
      </c>
      <c r="R1419" s="23">
        <f t="shared" si="67"/>
        <v>539.99</v>
      </c>
      <c r="S1419" s="24" t="str">
        <f t="shared" si="68"/>
        <v>Medium</v>
      </c>
    </row>
    <row r="1420" spans="1:19" hidden="1" outlineLevel="2" x14ac:dyDescent="0.45">
      <c r="A1420" s="15">
        <v>52276</v>
      </c>
      <c r="B1420" s="16">
        <v>42224</v>
      </c>
      <c r="C1420" s="17" t="s">
        <v>33</v>
      </c>
      <c r="D1420" s="17" t="s">
        <v>186</v>
      </c>
      <c r="E1420" s="17" t="str">
        <f t="shared" si="66"/>
        <v>Misty Chande</v>
      </c>
      <c r="F1420" s="17" t="s">
        <v>230</v>
      </c>
      <c r="G1420" s="17" t="s">
        <v>89</v>
      </c>
      <c r="H1420" s="17" t="s">
        <v>89</v>
      </c>
      <c r="I1420" s="17" t="s">
        <v>613</v>
      </c>
      <c r="J1420" s="17" t="s">
        <v>614</v>
      </c>
      <c r="K1420" s="17" t="s">
        <v>614</v>
      </c>
      <c r="L1420" s="17"/>
      <c r="M1420" s="17" t="s">
        <v>615</v>
      </c>
      <c r="N1420" s="17" t="s">
        <v>574</v>
      </c>
      <c r="O1420" s="18">
        <v>3.36</v>
      </c>
      <c r="P1420" s="18">
        <v>8.99</v>
      </c>
      <c r="Q1420" s="17">
        <v>1</v>
      </c>
      <c r="R1420" s="18">
        <f t="shared" si="67"/>
        <v>8.99</v>
      </c>
      <c r="S1420" s="19" t="str">
        <f t="shared" si="68"/>
        <v>Small</v>
      </c>
    </row>
    <row r="1421" spans="1:19" hidden="1" outlineLevel="2" x14ac:dyDescent="0.45">
      <c r="A1421" s="20">
        <v>52276</v>
      </c>
      <c r="B1421" s="21">
        <v>42224</v>
      </c>
      <c r="C1421" s="22" t="s">
        <v>33</v>
      </c>
      <c r="D1421" s="22" t="s">
        <v>186</v>
      </c>
      <c r="E1421" s="22" t="str">
        <f t="shared" si="66"/>
        <v>Misty Chande</v>
      </c>
      <c r="F1421" s="22" t="s">
        <v>230</v>
      </c>
      <c r="G1421" s="22" t="s">
        <v>89</v>
      </c>
      <c r="H1421" s="22" t="s">
        <v>89</v>
      </c>
      <c r="I1421" s="22" t="s">
        <v>616</v>
      </c>
      <c r="J1421" s="22" t="s">
        <v>617</v>
      </c>
      <c r="K1421" s="22" t="s">
        <v>618</v>
      </c>
      <c r="L1421" s="22"/>
      <c r="M1421" s="22" t="s">
        <v>615</v>
      </c>
      <c r="N1421" s="22" t="s">
        <v>574</v>
      </c>
      <c r="O1421" s="23">
        <v>1.87</v>
      </c>
      <c r="P1421" s="23">
        <v>4.99</v>
      </c>
      <c r="Q1421" s="22">
        <v>3</v>
      </c>
      <c r="R1421" s="23">
        <f t="shared" si="67"/>
        <v>14.97</v>
      </c>
      <c r="S1421" s="24" t="str">
        <f t="shared" si="68"/>
        <v>Small</v>
      </c>
    </row>
    <row r="1422" spans="1:19" hidden="1" outlineLevel="2" x14ac:dyDescent="0.45">
      <c r="A1422" s="15">
        <v>52276</v>
      </c>
      <c r="B1422" s="16">
        <v>42224</v>
      </c>
      <c r="C1422" s="17" t="s">
        <v>33</v>
      </c>
      <c r="D1422" s="17" t="s">
        <v>186</v>
      </c>
      <c r="E1422" s="17" t="str">
        <f t="shared" si="66"/>
        <v>Misty Chande</v>
      </c>
      <c r="F1422" s="17" t="s">
        <v>230</v>
      </c>
      <c r="G1422" s="17" t="s">
        <v>89</v>
      </c>
      <c r="H1422" s="17" t="s">
        <v>89</v>
      </c>
      <c r="I1422" s="17" t="s">
        <v>726</v>
      </c>
      <c r="J1422" s="17" t="s">
        <v>727</v>
      </c>
      <c r="K1422" s="17" t="s">
        <v>625</v>
      </c>
      <c r="L1422" s="17" t="s">
        <v>317</v>
      </c>
      <c r="M1422" s="17" t="s">
        <v>626</v>
      </c>
      <c r="N1422" s="17" t="s">
        <v>588</v>
      </c>
      <c r="O1422" s="18">
        <v>41.57</v>
      </c>
      <c r="P1422" s="18">
        <v>53.99</v>
      </c>
      <c r="Q1422" s="17">
        <v>3</v>
      </c>
      <c r="R1422" s="18">
        <f t="shared" si="67"/>
        <v>161.97</v>
      </c>
      <c r="S1422" s="19" t="str">
        <f t="shared" si="68"/>
        <v>Small</v>
      </c>
    </row>
    <row r="1423" spans="1:19" hidden="1" outlineLevel="2" x14ac:dyDescent="0.45">
      <c r="A1423" s="20">
        <v>52276</v>
      </c>
      <c r="B1423" s="21">
        <v>42224</v>
      </c>
      <c r="C1423" s="22" t="s">
        <v>33</v>
      </c>
      <c r="D1423" s="22" t="s">
        <v>186</v>
      </c>
      <c r="E1423" s="22" t="str">
        <f t="shared" si="66"/>
        <v>Misty Chande</v>
      </c>
      <c r="F1423" s="22" t="s">
        <v>230</v>
      </c>
      <c r="G1423" s="22" t="s">
        <v>89</v>
      </c>
      <c r="H1423" s="22" t="s">
        <v>89</v>
      </c>
      <c r="I1423" s="22" t="s">
        <v>629</v>
      </c>
      <c r="J1423" s="22" t="s">
        <v>630</v>
      </c>
      <c r="K1423" s="22" t="s">
        <v>631</v>
      </c>
      <c r="L1423" s="22" t="s">
        <v>632</v>
      </c>
      <c r="M1423" s="22" t="s">
        <v>633</v>
      </c>
      <c r="N1423" s="22" t="s">
        <v>588</v>
      </c>
      <c r="O1423" s="23">
        <v>6.92</v>
      </c>
      <c r="P1423" s="23">
        <v>8.99</v>
      </c>
      <c r="Q1423" s="22">
        <v>1</v>
      </c>
      <c r="R1423" s="23">
        <f t="shared" si="67"/>
        <v>8.99</v>
      </c>
      <c r="S1423" s="24" t="str">
        <f t="shared" si="68"/>
        <v>Small</v>
      </c>
    </row>
    <row r="1424" spans="1:19" hidden="1" outlineLevel="2" x14ac:dyDescent="0.45">
      <c r="A1424" s="15">
        <v>52441</v>
      </c>
      <c r="B1424" s="16">
        <v>42228</v>
      </c>
      <c r="C1424" s="17" t="s">
        <v>735</v>
      </c>
      <c r="D1424" s="17" t="s">
        <v>736</v>
      </c>
      <c r="E1424" s="17" t="str">
        <f t="shared" si="66"/>
        <v>Judith Parker</v>
      </c>
      <c r="F1424" s="17" t="s">
        <v>270</v>
      </c>
      <c r="G1424" s="17" t="s">
        <v>89</v>
      </c>
      <c r="H1424" s="17" t="s">
        <v>89</v>
      </c>
      <c r="I1424" s="17" t="s">
        <v>582</v>
      </c>
      <c r="J1424" s="17" t="s">
        <v>583</v>
      </c>
      <c r="K1424" s="17" t="s">
        <v>583</v>
      </c>
      <c r="L1424" s="17"/>
      <c r="M1424" s="17" t="s">
        <v>573</v>
      </c>
      <c r="N1424" s="17" t="s">
        <v>574</v>
      </c>
      <c r="O1424" s="18">
        <v>10.84</v>
      </c>
      <c r="P1424" s="18">
        <v>28.99</v>
      </c>
      <c r="Q1424" s="17">
        <v>4</v>
      </c>
      <c r="R1424" s="18">
        <f t="shared" si="67"/>
        <v>115.96</v>
      </c>
      <c r="S1424" s="19" t="str">
        <f t="shared" si="68"/>
        <v>Small</v>
      </c>
    </row>
    <row r="1425" spans="1:19" hidden="1" outlineLevel="2" x14ac:dyDescent="0.45">
      <c r="A1425" s="20">
        <v>52549</v>
      </c>
      <c r="B1425" s="21">
        <v>42230</v>
      </c>
      <c r="C1425" s="22" t="s">
        <v>110</v>
      </c>
      <c r="D1425" s="22" t="s">
        <v>548</v>
      </c>
      <c r="E1425" s="22" t="str">
        <f t="shared" ref="E1425:E1488" si="69">CONCATENATE(C1425," ",D1425)</f>
        <v>Billy Jiménez</v>
      </c>
      <c r="F1425" s="22" t="s">
        <v>302</v>
      </c>
      <c r="G1425" s="22" t="s">
        <v>89</v>
      </c>
      <c r="H1425" s="22" t="s">
        <v>89</v>
      </c>
      <c r="I1425" s="22" t="s">
        <v>616</v>
      </c>
      <c r="J1425" s="22" t="s">
        <v>617</v>
      </c>
      <c r="K1425" s="22" t="s">
        <v>618</v>
      </c>
      <c r="L1425" s="22"/>
      <c r="M1425" s="22" t="s">
        <v>615</v>
      </c>
      <c r="N1425" s="22" t="s">
        <v>574</v>
      </c>
      <c r="O1425" s="23">
        <v>1.87</v>
      </c>
      <c r="P1425" s="23">
        <v>4.99</v>
      </c>
      <c r="Q1425" s="22">
        <v>1</v>
      </c>
      <c r="R1425" s="23">
        <f t="shared" ref="R1425:R1488" si="70">P1425*Q1425</f>
        <v>4.99</v>
      </c>
      <c r="S1425" s="24" t="str">
        <f t="shared" ref="S1425:S1488" si="71">VLOOKUP(R1425,$T$2:$U$4,2,TRUE)</f>
        <v>Small</v>
      </c>
    </row>
    <row r="1426" spans="1:19" hidden="1" outlineLevel="2" x14ac:dyDescent="0.45">
      <c r="A1426" s="15">
        <v>52549</v>
      </c>
      <c r="B1426" s="16">
        <v>42230</v>
      </c>
      <c r="C1426" s="17" t="s">
        <v>110</v>
      </c>
      <c r="D1426" s="17" t="s">
        <v>548</v>
      </c>
      <c r="E1426" s="17" t="str">
        <f t="shared" si="69"/>
        <v>Billy Jiménez</v>
      </c>
      <c r="F1426" s="17" t="s">
        <v>302</v>
      </c>
      <c r="G1426" s="17" t="s">
        <v>89</v>
      </c>
      <c r="H1426" s="17" t="s">
        <v>89</v>
      </c>
      <c r="I1426" s="17" t="s">
        <v>608</v>
      </c>
      <c r="J1426" s="17" t="s">
        <v>609</v>
      </c>
      <c r="K1426" s="17" t="s">
        <v>591</v>
      </c>
      <c r="L1426" s="17" t="s">
        <v>532</v>
      </c>
      <c r="M1426" s="17" t="s">
        <v>592</v>
      </c>
      <c r="N1426" s="17" t="s">
        <v>574</v>
      </c>
      <c r="O1426" s="18">
        <v>13.09</v>
      </c>
      <c r="P1426" s="18">
        <v>34.99</v>
      </c>
      <c r="Q1426" s="17">
        <v>1</v>
      </c>
      <c r="R1426" s="18">
        <f t="shared" si="70"/>
        <v>34.99</v>
      </c>
      <c r="S1426" s="19" t="str">
        <f t="shared" si="71"/>
        <v>Small</v>
      </c>
    </row>
    <row r="1427" spans="1:19" hidden="1" outlineLevel="2" x14ac:dyDescent="0.45">
      <c r="A1427" s="20">
        <v>52605</v>
      </c>
      <c r="B1427" s="21">
        <v>42231</v>
      </c>
      <c r="C1427" s="22" t="s">
        <v>752</v>
      </c>
      <c r="D1427" s="22" t="s">
        <v>348</v>
      </c>
      <c r="E1427" s="22" t="str">
        <f t="shared" si="69"/>
        <v>Cindy Jordan</v>
      </c>
      <c r="F1427" s="22" t="s">
        <v>424</v>
      </c>
      <c r="G1427" s="22" t="s">
        <v>89</v>
      </c>
      <c r="H1427" s="22" t="s">
        <v>89</v>
      </c>
      <c r="I1427" s="22" t="s">
        <v>594</v>
      </c>
      <c r="J1427" s="22" t="s">
        <v>595</v>
      </c>
      <c r="K1427" s="22" t="s">
        <v>595</v>
      </c>
      <c r="L1427" s="22"/>
      <c r="M1427" s="22" t="s">
        <v>573</v>
      </c>
      <c r="N1427" s="22" t="s">
        <v>574</v>
      </c>
      <c r="O1427" s="23">
        <v>1.49</v>
      </c>
      <c r="P1427" s="23">
        <v>3.99</v>
      </c>
      <c r="Q1427" s="22">
        <v>1</v>
      </c>
      <c r="R1427" s="23">
        <f t="shared" si="70"/>
        <v>3.99</v>
      </c>
      <c r="S1427" s="24" t="str">
        <f t="shared" si="71"/>
        <v>Small</v>
      </c>
    </row>
    <row r="1428" spans="1:19" hidden="1" outlineLevel="2" x14ac:dyDescent="0.45">
      <c r="A1428" s="15">
        <v>52605</v>
      </c>
      <c r="B1428" s="16">
        <v>42231</v>
      </c>
      <c r="C1428" s="17" t="s">
        <v>752</v>
      </c>
      <c r="D1428" s="17" t="s">
        <v>348</v>
      </c>
      <c r="E1428" s="17" t="str">
        <f t="shared" si="69"/>
        <v>Cindy Jordan</v>
      </c>
      <c r="F1428" s="17" t="s">
        <v>424</v>
      </c>
      <c r="G1428" s="17" t="s">
        <v>89</v>
      </c>
      <c r="H1428" s="17" t="s">
        <v>89</v>
      </c>
      <c r="I1428" s="17" t="s">
        <v>589</v>
      </c>
      <c r="J1428" s="17" t="s">
        <v>590</v>
      </c>
      <c r="K1428" s="17" t="s">
        <v>591</v>
      </c>
      <c r="L1428" s="17" t="s">
        <v>45</v>
      </c>
      <c r="M1428" s="17" t="s">
        <v>592</v>
      </c>
      <c r="N1428" s="17" t="s">
        <v>574</v>
      </c>
      <c r="O1428" s="18">
        <v>13.09</v>
      </c>
      <c r="P1428" s="18">
        <v>34.99</v>
      </c>
      <c r="Q1428" s="17">
        <v>2</v>
      </c>
      <c r="R1428" s="18">
        <f t="shared" si="70"/>
        <v>69.98</v>
      </c>
      <c r="S1428" s="19" t="str">
        <f t="shared" si="71"/>
        <v>Small</v>
      </c>
    </row>
    <row r="1429" spans="1:19" hidden="1" outlineLevel="2" x14ac:dyDescent="0.45">
      <c r="A1429" s="20">
        <v>52615</v>
      </c>
      <c r="B1429" s="21">
        <v>42232</v>
      </c>
      <c r="C1429" s="22" t="s">
        <v>754</v>
      </c>
      <c r="D1429" s="22" t="s">
        <v>402</v>
      </c>
      <c r="E1429" s="22" t="str">
        <f t="shared" si="69"/>
        <v>Dominique Prasad</v>
      </c>
      <c r="F1429" s="22" t="s">
        <v>296</v>
      </c>
      <c r="G1429" s="22" t="s">
        <v>89</v>
      </c>
      <c r="H1429" s="22" t="s">
        <v>89</v>
      </c>
      <c r="I1429" s="22" t="s">
        <v>365</v>
      </c>
      <c r="J1429" s="22" t="s">
        <v>366</v>
      </c>
      <c r="K1429" s="22" t="s">
        <v>341</v>
      </c>
      <c r="L1429" s="22" t="s">
        <v>23</v>
      </c>
      <c r="M1429" s="22" t="s">
        <v>24</v>
      </c>
      <c r="N1429" s="22" t="s">
        <v>25</v>
      </c>
      <c r="O1429" s="23">
        <v>1265.6199999999999</v>
      </c>
      <c r="P1429" s="23">
        <v>2319.9899999999998</v>
      </c>
      <c r="Q1429" s="22">
        <v>1</v>
      </c>
      <c r="R1429" s="23">
        <f t="shared" si="70"/>
        <v>2319.9899999999998</v>
      </c>
      <c r="S1429" s="24" t="str">
        <f t="shared" si="71"/>
        <v>Large</v>
      </c>
    </row>
    <row r="1430" spans="1:19" hidden="1" outlineLevel="2" x14ac:dyDescent="0.45">
      <c r="A1430" s="15">
        <v>52615</v>
      </c>
      <c r="B1430" s="16">
        <v>42232</v>
      </c>
      <c r="C1430" s="17" t="s">
        <v>754</v>
      </c>
      <c r="D1430" s="17" t="s">
        <v>402</v>
      </c>
      <c r="E1430" s="17" t="str">
        <f t="shared" si="69"/>
        <v>Dominique Prasad</v>
      </c>
      <c r="F1430" s="17" t="s">
        <v>296</v>
      </c>
      <c r="G1430" s="17" t="s">
        <v>89</v>
      </c>
      <c r="H1430" s="17" t="s">
        <v>89</v>
      </c>
      <c r="I1430" s="17" t="s">
        <v>648</v>
      </c>
      <c r="J1430" s="17" t="s">
        <v>649</v>
      </c>
      <c r="K1430" s="17" t="s">
        <v>649</v>
      </c>
      <c r="L1430" s="17"/>
      <c r="M1430" s="17" t="s">
        <v>615</v>
      </c>
      <c r="N1430" s="17" t="s">
        <v>574</v>
      </c>
      <c r="O1430" s="18">
        <v>3.74</v>
      </c>
      <c r="P1430" s="18">
        <v>9.99</v>
      </c>
      <c r="Q1430" s="17">
        <v>3</v>
      </c>
      <c r="R1430" s="18">
        <f t="shared" si="70"/>
        <v>29.97</v>
      </c>
      <c r="S1430" s="19" t="str">
        <f t="shared" si="71"/>
        <v>Small</v>
      </c>
    </row>
    <row r="1431" spans="1:19" hidden="1" outlineLevel="2" x14ac:dyDescent="0.45">
      <c r="A1431" s="20">
        <v>52659</v>
      </c>
      <c r="B1431" s="21">
        <v>42232</v>
      </c>
      <c r="C1431" s="22" t="s">
        <v>180</v>
      </c>
      <c r="D1431" s="22" t="s">
        <v>120</v>
      </c>
      <c r="E1431" s="22" t="str">
        <f t="shared" si="69"/>
        <v>Alvin Liu</v>
      </c>
      <c r="F1431" s="22" t="s">
        <v>159</v>
      </c>
      <c r="G1431" s="22" t="s">
        <v>89</v>
      </c>
      <c r="H1431" s="22" t="s">
        <v>89</v>
      </c>
      <c r="I1431" s="22" t="s">
        <v>629</v>
      </c>
      <c r="J1431" s="22" t="s">
        <v>630</v>
      </c>
      <c r="K1431" s="22" t="s">
        <v>631</v>
      </c>
      <c r="L1431" s="22" t="s">
        <v>632</v>
      </c>
      <c r="M1431" s="22" t="s">
        <v>633</v>
      </c>
      <c r="N1431" s="22" t="s">
        <v>588</v>
      </c>
      <c r="O1431" s="23">
        <v>6.92</v>
      </c>
      <c r="P1431" s="23">
        <v>8.99</v>
      </c>
      <c r="Q1431" s="22">
        <v>1</v>
      </c>
      <c r="R1431" s="23">
        <f t="shared" si="70"/>
        <v>8.99</v>
      </c>
      <c r="S1431" s="24" t="str">
        <f t="shared" si="71"/>
        <v>Small</v>
      </c>
    </row>
    <row r="1432" spans="1:19" hidden="1" outlineLevel="2" x14ac:dyDescent="0.45">
      <c r="A1432" s="15">
        <v>52659</v>
      </c>
      <c r="B1432" s="16">
        <v>42232</v>
      </c>
      <c r="C1432" s="17" t="s">
        <v>180</v>
      </c>
      <c r="D1432" s="17" t="s">
        <v>120</v>
      </c>
      <c r="E1432" s="17" t="str">
        <f t="shared" si="69"/>
        <v>Alvin Liu</v>
      </c>
      <c r="F1432" s="17" t="s">
        <v>159</v>
      </c>
      <c r="G1432" s="17" t="s">
        <v>89</v>
      </c>
      <c r="H1432" s="17" t="s">
        <v>89</v>
      </c>
      <c r="I1432" s="17" t="s">
        <v>661</v>
      </c>
      <c r="J1432" s="17" t="s">
        <v>662</v>
      </c>
      <c r="K1432" s="17" t="s">
        <v>591</v>
      </c>
      <c r="L1432" s="17" t="s">
        <v>31</v>
      </c>
      <c r="M1432" s="17" t="s">
        <v>592</v>
      </c>
      <c r="N1432" s="17" t="s">
        <v>574</v>
      </c>
      <c r="O1432" s="18">
        <v>13.09</v>
      </c>
      <c r="P1432" s="18">
        <v>34.99</v>
      </c>
      <c r="Q1432" s="17">
        <v>2</v>
      </c>
      <c r="R1432" s="18">
        <f t="shared" si="70"/>
        <v>69.98</v>
      </c>
      <c r="S1432" s="19" t="str">
        <f t="shared" si="71"/>
        <v>Small</v>
      </c>
    </row>
    <row r="1433" spans="1:19" hidden="1" outlineLevel="2" x14ac:dyDescent="0.45">
      <c r="A1433" s="20">
        <v>52659</v>
      </c>
      <c r="B1433" s="21">
        <v>42232</v>
      </c>
      <c r="C1433" s="22" t="s">
        <v>180</v>
      </c>
      <c r="D1433" s="22" t="s">
        <v>120</v>
      </c>
      <c r="E1433" s="22" t="str">
        <f t="shared" si="69"/>
        <v>Alvin Liu</v>
      </c>
      <c r="F1433" s="22" t="s">
        <v>159</v>
      </c>
      <c r="G1433" s="22" t="s">
        <v>89</v>
      </c>
      <c r="H1433" s="22" t="s">
        <v>89</v>
      </c>
      <c r="I1433" s="22" t="s">
        <v>756</v>
      </c>
      <c r="J1433" s="22" t="s">
        <v>757</v>
      </c>
      <c r="K1433" s="22" t="s">
        <v>696</v>
      </c>
      <c r="L1433" s="22" t="s">
        <v>317</v>
      </c>
      <c r="M1433" s="22" t="s">
        <v>579</v>
      </c>
      <c r="N1433" s="22" t="s">
        <v>25</v>
      </c>
      <c r="O1433" s="23">
        <v>461.44</v>
      </c>
      <c r="P1433" s="23">
        <v>742.35</v>
      </c>
      <c r="Q1433" s="22">
        <v>1</v>
      </c>
      <c r="R1433" s="23">
        <f t="shared" si="70"/>
        <v>742.35</v>
      </c>
      <c r="S1433" s="24" t="str">
        <f t="shared" si="71"/>
        <v>Medium</v>
      </c>
    </row>
    <row r="1434" spans="1:19" hidden="1" outlineLevel="2" x14ac:dyDescent="0.45">
      <c r="A1434" s="15">
        <v>52987</v>
      </c>
      <c r="B1434" s="16">
        <v>42239</v>
      </c>
      <c r="C1434" s="17" t="s">
        <v>771</v>
      </c>
      <c r="D1434" s="17" t="s">
        <v>265</v>
      </c>
      <c r="E1434" s="17" t="str">
        <f t="shared" si="69"/>
        <v>Meredith Sanchez</v>
      </c>
      <c r="F1434" s="17" t="s">
        <v>424</v>
      </c>
      <c r="G1434" s="17" t="s">
        <v>89</v>
      </c>
      <c r="H1434" s="17" t="s">
        <v>89</v>
      </c>
      <c r="I1434" s="17" t="s">
        <v>672</v>
      </c>
      <c r="J1434" s="17" t="s">
        <v>673</v>
      </c>
      <c r="K1434" s="17" t="s">
        <v>625</v>
      </c>
      <c r="L1434" s="17" t="s">
        <v>317</v>
      </c>
      <c r="M1434" s="17" t="s">
        <v>626</v>
      </c>
      <c r="N1434" s="17" t="s">
        <v>588</v>
      </c>
      <c r="O1434" s="18">
        <v>41.57</v>
      </c>
      <c r="P1434" s="18">
        <v>53.99</v>
      </c>
      <c r="Q1434" s="17">
        <v>1</v>
      </c>
      <c r="R1434" s="18">
        <f t="shared" si="70"/>
        <v>53.99</v>
      </c>
      <c r="S1434" s="19" t="str">
        <f t="shared" si="71"/>
        <v>Small</v>
      </c>
    </row>
    <row r="1435" spans="1:19" hidden="1" outlineLevel="2" x14ac:dyDescent="0.45">
      <c r="A1435" s="20">
        <v>52987</v>
      </c>
      <c r="B1435" s="21">
        <v>42239</v>
      </c>
      <c r="C1435" s="22" t="s">
        <v>771</v>
      </c>
      <c r="D1435" s="22" t="s">
        <v>265</v>
      </c>
      <c r="E1435" s="22" t="str">
        <f t="shared" si="69"/>
        <v>Meredith Sanchez</v>
      </c>
      <c r="F1435" s="22" t="s">
        <v>424</v>
      </c>
      <c r="G1435" s="22" t="s">
        <v>89</v>
      </c>
      <c r="H1435" s="22" t="s">
        <v>89</v>
      </c>
      <c r="I1435" s="22" t="s">
        <v>629</v>
      </c>
      <c r="J1435" s="22" t="s">
        <v>630</v>
      </c>
      <c r="K1435" s="22" t="s">
        <v>631</v>
      </c>
      <c r="L1435" s="22" t="s">
        <v>632</v>
      </c>
      <c r="M1435" s="22" t="s">
        <v>633</v>
      </c>
      <c r="N1435" s="22" t="s">
        <v>588</v>
      </c>
      <c r="O1435" s="23">
        <v>6.92</v>
      </c>
      <c r="P1435" s="23">
        <v>8.99</v>
      </c>
      <c r="Q1435" s="22">
        <v>2</v>
      </c>
      <c r="R1435" s="23">
        <f t="shared" si="70"/>
        <v>17.98</v>
      </c>
      <c r="S1435" s="24" t="str">
        <f t="shared" si="71"/>
        <v>Small</v>
      </c>
    </row>
    <row r="1436" spans="1:19" hidden="1" outlineLevel="2" x14ac:dyDescent="0.45">
      <c r="A1436" s="15">
        <v>52987</v>
      </c>
      <c r="B1436" s="16">
        <v>42239</v>
      </c>
      <c r="C1436" s="17" t="s">
        <v>771</v>
      </c>
      <c r="D1436" s="17" t="s">
        <v>265</v>
      </c>
      <c r="E1436" s="17" t="str">
        <f t="shared" si="69"/>
        <v>Meredith Sanchez</v>
      </c>
      <c r="F1436" s="17" t="s">
        <v>424</v>
      </c>
      <c r="G1436" s="17" t="s">
        <v>89</v>
      </c>
      <c r="H1436" s="17" t="s">
        <v>89</v>
      </c>
      <c r="I1436" s="17" t="s">
        <v>594</v>
      </c>
      <c r="J1436" s="17" t="s">
        <v>595</v>
      </c>
      <c r="K1436" s="17" t="s">
        <v>595</v>
      </c>
      <c r="L1436" s="17"/>
      <c r="M1436" s="17" t="s">
        <v>573</v>
      </c>
      <c r="N1436" s="17" t="s">
        <v>574</v>
      </c>
      <c r="O1436" s="18">
        <v>1.49</v>
      </c>
      <c r="P1436" s="18">
        <v>3.99</v>
      </c>
      <c r="Q1436" s="17">
        <v>2</v>
      </c>
      <c r="R1436" s="18">
        <f t="shared" si="70"/>
        <v>7.98</v>
      </c>
      <c r="S1436" s="19" t="str">
        <f t="shared" si="71"/>
        <v>Small</v>
      </c>
    </row>
    <row r="1437" spans="1:19" hidden="1" outlineLevel="2" x14ac:dyDescent="0.45">
      <c r="A1437" s="20">
        <v>52987</v>
      </c>
      <c r="B1437" s="21">
        <v>42239</v>
      </c>
      <c r="C1437" s="22" t="s">
        <v>771</v>
      </c>
      <c r="D1437" s="22" t="s">
        <v>265</v>
      </c>
      <c r="E1437" s="22" t="str">
        <f t="shared" si="69"/>
        <v>Meredith Sanchez</v>
      </c>
      <c r="F1437" s="22" t="s">
        <v>424</v>
      </c>
      <c r="G1437" s="22" t="s">
        <v>89</v>
      </c>
      <c r="H1437" s="22" t="s">
        <v>89</v>
      </c>
      <c r="I1437" s="22" t="s">
        <v>666</v>
      </c>
      <c r="J1437" s="22" t="s">
        <v>667</v>
      </c>
      <c r="K1437" s="22" t="s">
        <v>667</v>
      </c>
      <c r="L1437" s="22"/>
      <c r="M1437" s="22" t="s">
        <v>573</v>
      </c>
      <c r="N1437" s="22" t="s">
        <v>574</v>
      </c>
      <c r="O1437" s="23">
        <v>9.35</v>
      </c>
      <c r="P1437" s="23">
        <v>24.99</v>
      </c>
      <c r="Q1437" s="22">
        <v>4</v>
      </c>
      <c r="R1437" s="23">
        <f t="shared" si="70"/>
        <v>99.96</v>
      </c>
      <c r="S1437" s="24" t="str">
        <f t="shared" si="71"/>
        <v>Small</v>
      </c>
    </row>
    <row r="1438" spans="1:19" hidden="1" outlineLevel="2" x14ac:dyDescent="0.45">
      <c r="A1438" s="15">
        <v>53001</v>
      </c>
      <c r="B1438" s="16">
        <v>42239</v>
      </c>
      <c r="C1438" s="17" t="s">
        <v>139</v>
      </c>
      <c r="D1438" s="17" t="s">
        <v>267</v>
      </c>
      <c r="E1438" s="17" t="str">
        <f t="shared" si="69"/>
        <v>Bianca Huang</v>
      </c>
      <c r="F1438" s="17" t="s">
        <v>88</v>
      </c>
      <c r="G1438" s="17" t="s">
        <v>89</v>
      </c>
      <c r="H1438" s="17" t="s">
        <v>89</v>
      </c>
      <c r="I1438" s="17" t="s">
        <v>568</v>
      </c>
      <c r="J1438" s="17" t="s">
        <v>569</v>
      </c>
      <c r="K1438" s="17" t="s">
        <v>570</v>
      </c>
      <c r="L1438" s="17" t="s">
        <v>45</v>
      </c>
      <c r="M1438" s="17" t="s">
        <v>32</v>
      </c>
      <c r="N1438" s="17" t="s">
        <v>25</v>
      </c>
      <c r="O1438" s="18">
        <v>343.65</v>
      </c>
      <c r="P1438" s="18">
        <v>539.99</v>
      </c>
      <c r="Q1438" s="17">
        <v>1</v>
      </c>
      <c r="R1438" s="18">
        <f t="shared" si="70"/>
        <v>539.99</v>
      </c>
      <c r="S1438" s="19" t="str">
        <f t="shared" si="71"/>
        <v>Medium</v>
      </c>
    </row>
    <row r="1439" spans="1:19" hidden="1" outlineLevel="2" x14ac:dyDescent="0.45">
      <c r="A1439" s="20">
        <v>53323</v>
      </c>
      <c r="B1439" s="21">
        <v>42245</v>
      </c>
      <c r="C1439" s="22" t="s">
        <v>755</v>
      </c>
      <c r="D1439" s="22" t="s">
        <v>740</v>
      </c>
      <c r="E1439" s="22" t="str">
        <f t="shared" si="69"/>
        <v>Arturo Nara</v>
      </c>
      <c r="F1439" s="22" t="s">
        <v>302</v>
      </c>
      <c r="G1439" s="22" t="s">
        <v>89</v>
      </c>
      <c r="H1439" s="22" t="s">
        <v>89</v>
      </c>
      <c r="I1439" s="22" t="s">
        <v>582</v>
      </c>
      <c r="J1439" s="22" t="s">
        <v>583</v>
      </c>
      <c r="K1439" s="22" t="s">
        <v>583</v>
      </c>
      <c r="L1439" s="22"/>
      <c r="M1439" s="22" t="s">
        <v>573</v>
      </c>
      <c r="N1439" s="22" t="s">
        <v>574</v>
      </c>
      <c r="O1439" s="23">
        <v>10.84</v>
      </c>
      <c r="P1439" s="23">
        <v>28.99</v>
      </c>
      <c r="Q1439" s="22">
        <v>1</v>
      </c>
      <c r="R1439" s="23">
        <f t="shared" si="70"/>
        <v>28.99</v>
      </c>
      <c r="S1439" s="24" t="str">
        <f t="shared" si="71"/>
        <v>Small</v>
      </c>
    </row>
    <row r="1440" spans="1:19" hidden="1" outlineLevel="2" x14ac:dyDescent="0.45">
      <c r="A1440" s="15">
        <v>53323</v>
      </c>
      <c r="B1440" s="16">
        <v>42245</v>
      </c>
      <c r="C1440" s="17" t="s">
        <v>755</v>
      </c>
      <c r="D1440" s="17" t="s">
        <v>740</v>
      </c>
      <c r="E1440" s="17" t="str">
        <f t="shared" si="69"/>
        <v>Arturo Nara</v>
      </c>
      <c r="F1440" s="17" t="s">
        <v>302</v>
      </c>
      <c r="G1440" s="17" t="s">
        <v>89</v>
      </c>
      <c r="H1440" s="17" t="s">
        <v>89</v>
      </c>
      <c r="I1440" s="17" t="s">
        <v>663</v>
      </c>
      <c r="J1440" s="17" t="s">
        <v>664</v>
      </c>
      <c r="K1440" s="17" t="s">
        <v>665</v>
      </c>
      <c r="L1440" s="17"/>
      <c r="M1440" s="17" t="s">
        <v>573</v>
      </c>
      <c r="N1440" s="17" t="s">
        <v>574</v>
      </c>
      <c r="O1440" s="18">
        <v>0.86</v>
      </c>
      <c r="P1440" s="18">
        <v>2.29</v>
      </c>
      <c r="Q1440" s="17">
        <v>2</v>
      </c>
      <c r="R1440" s="18">
        <f t="shared" si="70"/>
        <v>4.58</v>
      </c>
      <c r="S1440" s="19" t="str">
        <f t="shared" si="71"/>
        <v>Small</v>
      </c>
    </row>
    <row r="1441" spans="1:19" hidden="1" outlineLevel="2" x14ac:dyDescent="0.45">
      <c r="A1441" s="20">
        <v>53323</v>
      </c>
      <c r="B1441" s="21">
        <v>42245</v>
      </c>
      <c r="C1441" s="22" t="s">
        <v>755</v>
      </c>
      <c r="D1441" s="22" t="s">
        <v>740</v>
      </c>
      <c r="E1441" s="22" t="str">
        <f t="shared" si="69"/>
        <v>Arturo Nara</v>
      </c>
      <c r="F1441" s="22" t="s">
        <v>302</v>
      </c>
      <c r="G1441" s="22" t="s">
        <v>89</v>
      </c>
      <c r="H1441" s="22" t="s">
        <v>89</v>
      </c>
      <c r="I1441" s="22" t="s">
        <v>580</v>
      </c>
      <c r="J1441" s="22" t="s">
        <v>581</v>
      </c>
      <c r="K1441" s="22" t="s">
        <v>581</v>
      </c>
      <c r="L1441" s="22"/>
      <c r="M1441" s="22" t="s">
        <v>573</v>
      </c>
      <c r="N1441" s="22" t="s">
        <v>574</v>
      </c>
      <c r="O1441" s="23">
        <v>1.87</v>
      </c>
      <c r="P1441" s="23">
        <v>4.99</v>
      </c>
      <c r="Q1441" s="22">
        <v>1</v>
      </c>
      <c r="R1441" s="23">
        <f t="shared" si="70"/>
        <v>4.99</v>
      </c>
      <c r="S1441" s="24" t="str">
        <f t="shared" si="71"/>
        <v>Small</v>
      </c>
    </row>
    <row r="1442" spans="1:19" hidden="1" outlineLevel="2" x14ac:dyDescent="0.45">
      <c r="A1442" s="15">
        <v>53815</v>
      </c>
      <c r="B1442" s="16">
        <v>42251</v>
      </c>
      <c r="C1442" s="17" t="s">
        <v>797</v>
      </c>
      <c r="D1442" s="17" t="s">
        <v>91</v>
      </c>
      <c r="E1442" s="17" t="str">
        <f t="shared" si="69"/>
        <v>Ashley Simmons</v>
      </c>
      <c r="F1442" s="17" t="s">
        <v>230</v>
      </c>
      <c r="G1442" s="17" t="s">
        <v>89</v>
      </c>
      <c r="H1442" s="17" t="s">
        <v>89</v>
      </c>
      <c r="I1442" s="17" t="s">
        <v>582</v>
      </c>
      <c r="J1442" s="17" t="s">
        <v>583</v>
      </c>
      <c r="K1442" s="17" t="s">
        <v>583</v>
      </c>
      <c r="L1442" s="17"/>
      <c r="M1442" s="17" t="s">
        <v>573</v>
      </c>
      <c r="N1442" s="17" t="s">
        <v>574</v>
      </c>
      <c r="O1442" s="18">
        <v>10.84</v>
      </c>
      <c r="P1442" s="18">
        <v>28.99</v>
      </c>
      <c r="Q1442" s="17">
        <v>4</v>
      </c>
      <c r="R1442" s="18">
        <f t="shared" si="70"/>
        <v>115.96</v>
      </c>
      <c r="S1442" s="19" t="str">
        <f t="shared" si="71"/>
        <v>Small</v>
      </c>
    </row>
    <row r="1443" spans="1:19" hidden="1" outlineLevel="2" x14ac:dyDescent="0.45">
      <c r="A1443" s="20">
        <v>53815</v>
      </c>
      <c r="B1443" s="21">
        <v>42251</v>
      </c>
      <c r="C1443" s="22" t="s">
        <v>797</v>
      </c>
      <c r="D1443" s="22" t="s">
        <v>91</v>
      </c>
      <c r="E1443" s="22" t="str">
        <f t="shared" si="69"/>
        <v>Ashley Simmons</v>
      </c>
      <c r="F1443" s="22" t="s">
        <v>230</v>
      </c>
      <c r="G1443" s="22" t="s">
        <v>89</v>
      </c>
      <c r="H1443" s="22" t="s">
        <v>89</v>
      </c>
      <c r="I1443" s="22" t="s">
        <v>644</v>
      </c>
      <c r="J1443" s="22" t="s">
        <v>645</v>
      </c>
      <c r="K1443" s="22" t="s">
        <v>646</v>
      </c>
      <c r="L1443" s="22" t="s">
        <v>632</v>
      </c>
      <c r="M1443" s="22" t="s">
        <v>626</v>
      </c>
      <c r="N1443" s="22" t="s">
        <v>588</v>
      </c>
      <c r="O1443" s="23">
        <v>38.49</v>
      </c>
      <c r="P1443" s="23">
        <v>49.99</v>
      </c>
      <c r="Q1443" s="22">
        <v>2</v>
      </c>
      <c r="R1443" s="23">
        <f t="shared" si="70"/>
        <v>99.98</v>
      </c>
      <c r="S1443" s="24" t="str">
        <f t="shared" si="71"/>
        <v>Small</v>
      </c>
    </row>
    <row r="1444" spans="1:19" hidden="1" outlineLevel="2" x14ac:dyDescent="0.45">
      <c r="A1444" s="15">
        <v>53815</v>
      </c>
      <c r="B1444" s="16">
        <v>42251</v>
      </c>
      <c r="C1444" s="17" t="s">
        <v>797</v>
      </c>
      <c r="D1444" s="17" t="s">
        <v>91</v>
      </c>
      <c r="E1444" s="17" t="str">
        <f t="shared" si="69"/>
        <v>Ashley Simmons</v>
      </c>
      <c r="F1444" s="17" t="s">
        <v>230</v>
      </c>
      <c r="G1444" s="17" t="s">
        <v>89</v>
      </c>
      <c r="H1444" s="17" t="s">
        <v>89</v>
      </c>
      <c r="I1444" s="17" t="s">
        <v>661</v>
      </c>
      <c r="J1444" s="17" t="s">
        <v>662</v>
      </c>
      <c r="K1444" s="17" t="s">
        <v>591</v>
      </c>
      <c r="L1444" s="17" t="s">
        <v>31</v>
      </c>
      <c r="M1444" s="17" t="s">
        <v>592</v>
      </c>
      <c r="N1444" s="17" t="s">
        <v>574</v>
      </c>
      <c r="O1444" s="18">
        <v>13.09</v>
      </c>
      <c r="P1444" s="18">
        <v>34.99</v>
      </c>
      <c r="Q1444" s="17">
        <v>2</v>
      </c>
      <c r="R1444" s="18">
        <f t="shared" si="70"/>
        <v>69.98</v>
      </c>
      <c r="S1444" s="19" t="str">
        <f t="shared" si="71"/>
        <v>Small</v>
      </c>
    </row>
    <row r="1445" spans="1:19" hidden="1" outlineLevel="2" x14ac:dyDescent="0.45">
      <c r="A1445" s="20">
        <v>53815</v>
      </c>
      <c r="B1445" s="21">
        <v>42251</v>
      </c>
      <c r="C1445" s="22" t="s">
        <v>797</v>
      </c>
      <c r="D1445" s="22" t="s">
        <v>91</v>
      </c>
      <c r="E1445" s="22" t="str">
        <f t="shared" si="69"/>
        <v>Ashley Simmons</v>
      </c>
      <c r="F1445" s="22" t="s">
        <v>230</v>
      </c>
      <c r="G1445" s="22" t="s">
        <v>89</v>
      </c>
      <c r="H1445" s="22" t="s">
        <v>89</v>
      </c>
      <c r="I1445" s="22" t="s">
        <v>580</v>
      </c>
      <c r="J1445" s="22" t="s">
        <v>581</v>
      </c>
      <c r="K1445" s="22" t="s">
        <v>581</v>
      </c>
      <c r="L1445" s="22"/>
      <c r="M1445" s="22" t="s">
        <v>573</v>
      </c>
      <c r="N1445" s="22" t="s">
        <v>574</v>
      </c>
      <c r="O1445" s="23">
        <v>1.87</v>
      </c>
      <c r="P1445" s="23">
        <v>4.99</v>
      </c>
      <c r="Q1445" s="22">
        <v>2</v>
      </c>
      <c r="R1445" s="23">
        <f t="shared" si="70"/>
        <v>9.98</v>
      </c>
      <c r="S1445" s="24" t="str">
        <f t="shared" si="71"/>
        <v>Small</v>
      </c>
    </row>
    <row r="1446" spans="1:19" hidden="1" outlineLevel="2" x14ac:dyDescent="0.45">
      <c r="A1446" s="15">
        <v>53815</v>
      </c>
      <c r="B1446" s="16">
        <v>42251</v>
      </c>
      <c r="C1446" s="17" t="s">
        <v>797</v>
      </c>
      <c r="D1446" s="17" t="s">
        <v>91</v>
      </c>
      <c r="E1446" s="17" t="str">
        <f t="shared" si="69"/>
        <v>Ashley Simmons</v>
      </c>
      <c r="F1446" s="17" t="s">
        <v>230</v>
      </c>
      <c r="G1446" s="17" t="s">
        <v>89</v>
      </c>
      <c r="H1446" s="17" t="s">
        <v>89</v>
      </c>
      <c r="I1446" s="17" t="s">
        <v>599</v>
      </c>
      <c r="J1446" s="17" t="s">
        <v>600</v>
      </c>
      <c r="K1446" s="17" t="s">
        <v>601</v>
      </c>
      <c r="L1446" s="17" t="s">
        <v>23</v>
      </c>
      <c r="M1446" s="17" t="s">
        <v>602</v>
      </c>
      <c r="N1446" s="17" t="s">
        <v>574</v>
      </c>
      <c r="O1446" s="18">
        <v>20.57</v>
      </c>
      <c r="P1446" s="18">
        <v>54.99</v>
      </c>
      <c r="Q1446" s="17">
        <v>1</v>
      </c>
      <c r="R1446" s="18">
        <f t="shared" si="70"/>
        <v>54.99</v>
      </c>
      <c r="S1446" s="19" t="str">
        <f t="shared" si="71"/>
        <v>Small</v>
      </c>
    </row>
    <row r="1447" spans="1:19" hidden="1" outlineLevel="2" x14ac:dyDescent="0.45">
      <c r="A1447" s="20">
        <v>53828</v>
      </c>
      <c r="B1447" s="21">
        <v>42251</v>
      </c>
      <c r="C1447" s="22" t="s">
        <v>157</v>
      </c>
      <c r="D1447" s="22" t="s">
        <v>158</v>
      </c>
      <c r="E1447" s="22" t="str">
        <f t="shared" si="69"/>
        <v>Francisco Sara</v>
      </c>
      <c r="F1447" s="22" t="s">
        <v>159</v>
      </c>
      <c r="G1447" s="22" t="s">
        <v>89</v>
      </c>
      <c r="H1447" s="22" t="s">
        <v>89</v>
      </c>
      <c r="I1447" s="22" t="s">
        <v>616</v>
      </c>
      <c r="J1447" s="22" t="s">
        <v>617</v>
      </c>
      <c r="K1447" s="22" t="s">
        <v>618</v>
      </c>
      <c r="L1447" s="22"/>
      <c r="M1447" s="22" t="s">
        <v>615</v>
      </c>
      <c r="N1447" s="22" t="s">
        <v>574</v>
      </c>
      <c r="O1447" s="23">
        <v>1.87</v>
      </c>
      <c r="P1447" s="23">
        <v>4.99</v>
      </c>
      <c r="Q1447" s="22">
        <v>1</v>
      </c>
      <c r="R1447" s="23">
        <f t="shared" si="70"/>
        <v>4.99</v>
      </c>
      <c r="S1447" s="24" t="str">
        <f t="shared" si="71"/>
        <v>Small</v>
      </c>
    </row>
    <row r="1448" spans="1:19" hidden="1" outlineLevel="2" x14ac:dyDescent="0.45">
      <c r="A1448" s="15">
        <v>53828</v>
      </c>
      <c r="B1448" s="16">
        <v>42251</v>
      </c>
      <c r="C1448" s="17" t="s">
        <v>157</v>
      </c>
      <c r="D1448" s="17" t="s">
        <v>158</v>
      </c>
      <c r="E1448" s="17" t="str">
        <f t="shared" si="69"/>
        <v>Francisco Sara</v>
      </c>
      <c r="F1448" s="17" t="s">
        <v>159</v>
      </c>
      <c r="G1448" s="17" t="s">
        <v>89</v>
      </c>
      <c r="H1448" s="17" t="s">
        <v>89</v>
      </c>
      <c r="I1448" s="17" t="s">
        <v>589</v>
      </c>
      <c r="J1448" s="17" t="s">
        <v>590</v>
      </c>
      <c r="K1448" s="17" t="s">
        <v>591</v>
      </c>
      <c r="L1448" s="17" t="s">
        <v>45</v>
      </c>
      <c r="M1448" s="17" t="s">
        <v>592</v>
      </c>
      <c r="N1448" s="17" t="s">
        <v>574</v>
      </c>
      <c r="O1448" s="18">
        <v>13.09</v>
      </c>
      <c r="P1448" s="18">
        <v>34.99</v>
      </c>
      <c r="Q1448" s="17">
        <v>3</v>
      </c>
      <c r="R1448" s="18">
        <f t="shared" si="70"/>
        <v>104.97</v>
      </c>
      <c r="S1448" s="19" t="str">
        <f t="shared" si="71"/>
        <v>Small</v>
      </c>
    </row>
    <row r="1449" spans="1:19" hidden="1" outlineLevel="2" x14ac:dyDescent="0.45">
      <c r="A1449" s="20">
        <v>53828</v>
      </c>
      <c r="B1449" s="21">
        <v>42251</v>
      </c>
      <c r="C1449" s="22" t="s">
        <v>157</v>
      </c>
      <c r="D1449" s="22" t="s">
        <v>158</v>
      </c>
      <c r="E1449" s="22" t="str">
        <f t="shared" si="69"/>
        <v>Francisco Sara</v>
      </c>
      <c r="F1449" s="22" t="s">
        <v>159</v>
      </c>
      <c r="G1449" s="22" t="s">
        <v>89</v>
      </c>
      <c r="H1449" s="22" t="s">
        <v>89</v>
      </c>
      <c r="I1449" s="22" t="s">
        <v>802</v>
      </c>
      <c r="J1449" s="22" t="s">
        <v>803</v>
      </c>
      <c r="K1449" s="22" t="s">
        <v>660</v>
      </c>
      <c r="L1449" s="22" t="s">
        <v>317</v>
      </c>
      <c r="M1449" s="22" t="s">
        <v>579</v>
      </c>
      <c r="N1449" s="22" t="s">
        <v>25</v>
      </c>
      <c r="O1449" s="23">
        <v>1481.94</v>
      </c>
      <c r="P1449" s="23">
        <v>2384.0700000000002</v>
      </c>
      <c r="Q1449" s="22">
        <v>1</v>
      </c>
      <c r="R1449" s="23">
        <f t="shared" si="70"/>
        <v>2384.0700000000002</v>
      </c>
      <c r="S1449" s="24" t="str">
        <f t="shared" si="71"/>
        <v>Large</v>
      </c>
    </row>
    <row r="1450" spans="1:19" hidden="1" outlineLevel="2" x14ac:dyDescent="0.45">
      <c r="A1450" s="15">
        <v>53828</v>
      </c>
      <c r="B1450" s="16">
        <v>42251</v>
      </c>
      <c r="C1450" s="17" t="s">
        <v>157</v>
      </c>
      <c r="D1450" s="17" t="s">
        <v>158</v>
      </c>
      <c r="E1450" s="17" t="str">
        <f t="shared" si="69"/>
        <v>Francisco Sara</v>
      </c>
      <c r="F1450" s="17" t="s">
        <v>159</v>
      </c>
      <c r="G1450" s="17" t="s">
        <v>89</v>
      </c>
      <c r="H1450" s="17" t="s">
        <v>89</v>
      </c>
      <c r="I1450" s="17" t="s">
        <v>613</v>
      </c>
      <c r="J1450" s="17" t="s">
        <v>614</v>
      </c>
      <c r="K1450" s="17" t="s">
        <v>614</v>
      </c>
      <c r="L1450" s="17"/>
      <c r="M1450" s="17" t="s">
        <v>615</v>
      </c>
      <c r="N1450" s="17" t="s">
        <v>574</v>
      </c>
      <c r="O1450" s="18">
        <v>3.36</v>
      </c>
      <c r="P1450" s="18">
        <v>8.99</v>
      </c>
      <c r="Q1450" s="17">
        <v>4</v>
      </c>
      <c r="R1450" s="18">
        <f t="shared" si="70"/>
        <v>35.96</v>
      </c>
      <c r="S1450" s="19" t="str">
        <f t="shared" si="71"/>
        <v>Small</v>
      </c>
    </row>
    <row r="1451" spans="1:19" hidden="1" outlineLevel="2" x14ac:dyDescent="0.45">
      <c r="A1451" s="20">
        <v>54104</v>
      </c>
      <c r="B1451" s="21">
        <v>42257</v>
      </c>
      <c r="C1451" s="22" t="s">
        <v>463</v>
      </c>
      <c r="D1451" s="22" t="s">
        <v>255</v>
      </c>
      <c r="E1451" s="22" t="str">
        <f t="shared" si="69"/>
        <v>Tamara Zhu</v>
      </c>
      <c r="F1451" s="22" t="s">
        <v>159</v>
      </c>
      <c r="G1451" s="22" t="s">
        <v>89</v>
      </c>
      <c r="H1451" s="22" t="s">
        <v>89</v>
      </c>
      <c r="I1451" s="22" t="s">
        <v>352</v>
      </c>
      <c r="J1451" s="22" t="s">
        <v>353</v>
      </c>
      <c r="K1451" s="22" t="s">
        <v>341</v>
      </c>
      <c r="L1451" s="22" t="s">
        <v>23</v>
      </c>
      <c r="M1451" s="22" t="s">
        <v>24</v>
      </c>
      <c r="N1451" s="22" t="s">
        <v>25</v>
      </c>
      <c r="O1451" s="23">
        <v>1265.6199999999999</v>
      </c>
      <c r="P1451" s="23">
        <v>2319.9899999999998</v>
      </c>
      <c r="Q1451" s="22">
        <v>1</v>
      </c>
      <c r="R1451" s="23">
        <f t="shared" si="70"/>
        <v>2319.9899999999998</v>
      </c>
      <c r="S1451" s="24" t="str">
        <f t="shared" si="71"/>
        <v>Large</v>
      </c>
    </row>
    <row r="1452" spans="1:19" hidden="1" outlineLevel="2" x14ac:dyDescent="0.45">
      <c r="A1452" s="15">
        <v>54104</v>
      </c>
      <c r="B1452" s="16">
        <v>42257</v>
      </c>
      <c r="C1452" s="17" t="s">
        <v>463</v>
      </c>
      <c r="D1452" s="17" t="s">
        <v>255</v>
      </c>
      <c r="E1452" s="17" t="str">
        <f t="shared" si="69"/>
        <v>Tamara Zhu</v>
      </c>
      <c r="F1452" s="17" t="s">
        <v>159</v>
      </c>
      <c r="G1452" s="17" t="s">
        <v>89</v>
      </c>
      <c r="H1452" s="17" t="s">
        <v>89</v>
      </c>
      <c r="I1452" s="17" t="s">
        <v>663</v>
      </c>
      <c r="J1452" s="17" t="s">
        <v>664</v>
      </c>
      <c r="K1452" s="17" t="s">
        <v>665</v>
      </c>
      <c r="L1452" s="17"/>
      <c r="M1452" s="17" t="s">
        <v>573</v>
      </c>
      <c r="N1452" s="17" t="s">
        <v>574</v>
      </c>
      <c r="O1452" s="18">
        <v>0.86</v>
      </c>
      <c r="P1452" s="18">
        <v>2.29</v>
      </c>
      <c r="Q1452" s="17">
        <v>2</v>
      </c>
      <c r="R1452" s="18">
        <f t="shared" si="70"/>
        <v>4.58</v>
      </c>
      <c r="S1452" s="19" t="str">
        <f t="shared" si="71"/>
        <v>Small</v>
      </c>
    </row>
    <row r="1453" spans="1:19" hidden="1" outlineLevel="2" x14ac:dyDescent="0.45">
      <c r="A1453" s="20">
        <v>54360</v>
      </c>
      <c r="B1453" s="21">
        <v>42261</v>
      </c>
      <c r="C1453" s="22" t="s">
        <v>833</v>
      </c>
      <c r="D1453" s="22" t="s">
        <v>104</v>
      </c>
      <c r="E1453" s="22" t="str">
        <f t="shared" si="69"/>
        <v>Roberto Rubio</v>
      </c>
      <c r="F1453" s="22" t="s">
        <v>296</v>
      </c>
      <c r="G1453" s="22" t="s">
        <v>89</v>
      </c>
      <c r="H1453" s="22" t="s">
        <v>89</v>
      </c>
      <c r="I1453" s="22" t="s">
        <v>629</v>
      </c>
      <c r="J1453" s="22" t="s">
        <v>630</v>
      </c>
      <c r="K1453" s="22" t="s">
        <v>631</v>
      </c>
      <c r="L1453" s="22" t="s">
        <v>632</v>
      </c>
      <c r="M1453" s="22" t="s">
        <v>633</v>
      </c>
      <c r="N1453" s="22" t="s">
        <v>588</v>
      </c>
      <c r="O1453" s="23">
        <v>6.92</v>
      </c>
      <c r="P1453" s="23">
        <v>8.99</v>
      </c>
      <c r="Q1453" s="22">
        <v>2</v>
      </c>
      <c r="R1453" s="23">
        <f t="shared" si="70"/>
        <v>17.98</v>
      </c>
      <c r="S1453" s="24" t="str">
        <f t="shared" si="71"/>
        <v>Small</v>
      </c>
    </row>
    <row r="1454" spans="1:19" hidden="1" outlineLevel="2" x14ac:dyDescent="0.45">
      <c r="A1454" s="15">
        <v>54360</v>
      </c>
      <c r="B1454" s="16">
        <v>42261</v>
      </c>
      <c r="C1454" s="17" t="s">
        <v>833</v>
      </c>
      <c r="D1454" s="17" t="s">
        <v>104</v>
      </c>
      <c r="E1454" s="17" t="str">
        <f t="shared" si="69"/>
        <v>Roberto Rubio</v>
      </c>
      <c r="F1454" s="17" t="s">
        <v>296</v>
      </c>
      <c r="G1454" s="17" t="s">
        <v>89</v>
      </c>
      <c r="H1454" s="17" t="s">
        <v>89</v>
      </c>
      <c r="I1454" s="17" t="s">
        <v>823</v>
      </c>
      <c r="J1454" s="17" t="s">
        <v>824</v>
      </c>
      <c r="K1454" s="17" t="s">
        <v>578</v>
      </c>
      <c r="L1454" s="17" t="s">
        <v>532</v>
      </c>
      <c r="M1454" s="17" t="s">
        <v>579</v>
      </c>
      <c r="N1454" s="17" t="s">
        <v>25</v>
      </c>
      <c r="O1454" s="18">
        <v>755.15</v>
      </c>
      <c r="P1454" s="18">
        <v>1214.8499999999999</v>
      </c>
      <c r="Q1454" s="17">
        <v>1</v>
      </c>
      <c r="R1454" s="18">
        <f t="shared" si="70"/>
        <v>1214.8499999999999</v>
      </c>
      <c r="S1454" s="19" t="str">
        <f t="shared" si="71"/>
        <v>Medium</v>
      </c>
    </row>
    <row r="1455" spans="1:19" hidden="1" outlineLevel="2" x14ac:dyDescent="0.45">
      <c r="A1455" s="20">
        <v>54502</v>
      </c>
      <c r="B1455" s="21">
        <v>42264</v>
      </c>
      <c r="C1455" s="22" t="s">
        <v>511</v>
      </c>
      <c r="D1455" s="22" t="s">
        <v>499</v>
      </c>
      <c r="E1455" s="22" t="str">
        <f t="shared" si="69"/>
        <v>Omar Cai</v>
      </c>
      <c r="F1455" s="22" t="s">
        <v>836</v>
      </c>
      <c r="G1455" s="22" t="s">
        <v>89</v>
      </c>
      <c r="H1455" s="22" t="s">
        <v>89</v>
      </c>
      <c r="I1455" s="22" t="s">
        <v>594</v>
      </c>
      <c r="J1455" s="22" t="s">
        <v>595</v>
      </c>
      <c r="K1455" s="22" t="s">
        <v>595</v>
      </c>
      <c r="L1455" s="22"/>
      <c r="M1455" s="22" t="s">
        <v>573</v>
      </c>
      <c r="N1455" s="22" t="s">
        <v>574</v>
      </c>
      <c r="O1455" s="23">
        <v>1.49</v>
      </c>
      <c r="P1455" s="23">
        <v>3.99</v>
      </c>
      <c r="Q1455" s="22">
        <v>3</v>
      </c>
      <c r="R1455" s="23">
        <f t="shared" si="70"/>
        <v>11.97</v>
      </c>
      <c r="S1455" s="24" t="str">
        <f t="shared" si="71"/>
        <v>Small</v>
      </c>
    </row>
    <row r="1456" spans="1:19" hidden="1" outlineLevel="2" x14ac:dyDescent="0.45">
      <c r="A1456" s="15">
        <v>54502</v>
      </c>
      <c r="B1456" s="16">
        <v>42264</v>
      </c>
      <c r="C1456" s="17" t="s">
        <v>511</v>
      </c>
      <c r="D1456" s="17" t="s">
        <v>499</v>
      </c>
      <c r="E1456" s="17" t="str">
        <f t="shared" si="69"/>
        <v>Omar Cai</v>
      </c>
      <c r="F1456" s="17" t="s">
        <v>836</v>
      </c>
      <c r="G1456" s="17" t="s">
        <v>89</v>
      </c>
      <c r="H1456" s="17" t="s">
        <v>89</v>
      </c>
      <c r="I1456" s="17" t="s">
        <v>629</v>
      </c>
      <c r="J1456" s="17" t="s">
        <v>630</v>
      </c>
      <c r="K1456" s="17" t="s">
        <v>631</v>
      </c>
      <c r="L1456" s="17" t="s">
        <v>632</v>
      </c>
      <c r="M1456" s="17" t="s">
        <v>633</v>
      </c>
      <c r="N1456" s="17" t="s">
        <v>588</v>
      </c>
      <c r="O1456" s="18">
        <v>6.92</v>
      </c>
      <c r="P1456" s="18">
        <v>8.99</v>
      </c>
      <c r="Q1456" s="17">
        <v>1</v>
      </c>
      <c r="R1456" s="18">
        <f t="shared" si="70"/>
        <v>8.99</v>
      </c>
      <c r="S1456" s="19" t="str">
        <f t="shared" si="71"/>
        <v>Small</v>
      </c>
    </row>
    <row r="1457" spans="1:19" hidden="1" outlineLevel="2" x14ac:dyDescent="0.45">
      <c r="A1457" s="20">
        <v>54502</v>
      </c>
      <c r="B1457" s="21">
        <v>42264</v>
      </c>
      <c r="C1457" s="22" t="s">
        <v>511</v>
      </c>
      <c r="D1457" s="22" t="s">
        <v>499</v>
      </c>
      <c r="E1457" s="22" t="str">
        <f t="shared" si="69"/>
        <v>Omar Cai</v>
      </c>
      <c r="F1457" s="22" t="s">
        <v>836</v>
      </c>
      <c r="G1457" s="22" t="s">
        <v>89</v>
      </c>
      <c r="H1457" s="22" t="s">
        <v>89</v>
      </c>
      <c r="I1457" s="22" t="s">
        <v>608</v>
      </c>
      <c r="J1457" s="22" t="s">
        <v>609</v>
      </c>
      <c r="K1457" s="22" t="s">
        <v>591</v>
      </c>
      <c r="L1457" s="22" t="s">
        <v>532</v>
      </c>
      <c r="M1457" s="22" t="s">
        <v>592</v>
      </c>
      <c r="N1457" s="22" t="s">
        <v>574</v>
      </c>
      <c r="O1457" s="23">
        <v>13.09</v>
      </c>
      <c r="P1457" s="23">
        <v>34.99</v>
      </c>
      <c r="Q1457" s="22">
        <v>1</v>
      </c>
      <c r="R1457" s="23">
        <f t="shared" si="70"/>
        <v>34.99</v>
      </c>
      <c r="S1457" s="24" t="str">
        <f t="shared" si="71"/>
        <v>Small</v>
      </c>
    </row>
    <row r="1458" spans="1:19" hidden="1" outlineLevel="2" x14ac:dyDescent="0.45">
      <c r="A1458" s="15">
        <v>54502</v>
      </c>
      <c r="B1458" s="16">
        <v>42264</v>
      </c>
      <c r="C1458" s="17" t="s">
        <v>511</v>
      </c>
      <c r="D1458" s="17" t="s">
        <v>499</v>
      </c>
      <c r="E1458" s="17" t="str">
        <f t="shared" si="69"/>
        <v>Omar Cai</v>
      </c>
      <c r="F1458" s="17" t="s">
        <v>836</v>
      </c>
      <c r="G1458" s="17" t="s">
        <v>89</v>
      </c>
      <c r="H1458" s="17" t="s">
        <v>89</v>
      </c>
      <c r="I1458" s="17" t="s">
        <v>666</v>
      </c>
      <c r="J1458" s="17" t="s">
        <v>667</v>
      </c>
      <c r="K1458" s="17" t="s">
        <v>667</v>
      </c>
      <c r="L1458" s="17"/>
      <c r="M1458" s="17" t="s">
        <v>573</v>
      </c>
      <c r="N1458" s="17" t="s">
        <v>574</v>
      </c>
      <c r="O1458" s="18">
        <v>9.35</v>
      </c>
      <c r="P1458" s="18">
        <v>24.99</v>
      </c>
      <c r="Q1458" s="17">
        <v>1</v>
      </c>
      <c r="R1458" s="18">
        <f t="shared" si="70"/>
        <v>24.99</v>
      </c>
      <c r="S1458" s="19" t="str">
        <f t="shared" si="71"/>
        <v>Small</v>
      </c>
    </row>
    <row r="1459" spans="1:19" hidden="1" outlineLevel="2" x14ac:dyDescent="0.45">
      <c r="A1459" s="20">
        <v>54796</v>
      </c>
      <c r="B1459" s="21">
        <v>42269</v>
      </c>
      <c r="C1459" s="22" t="s">
        <v>169</v>
      </c>
      <c r="D1459" s="22" t="s">
        <v>400</v>
      </c>
      <c r="E1459" s="22" t="str">
        <f t="shared" si="69"/>
        <v>Lance Dominguez</v>
      </c>
      <c r="F1459" s="22" t="s">
        <v>296</v>
      </c>
      <c r="G1459" s="22" t="s">
        <v>89</v>
      </c>
      <c r="H1459" s="22" t="s">
        <v>89</v>
      </c>
      <c r="I1459" s="22" t="s">
        <v>616</v>
      </c>
      <c r="J1459" s="22" t="s">
        <v>617</v>
      </c>
      <c r="K1459" s="22" t="s">
        <v>618</v>
      </c>
      <c r="L1459" s="22"/>
      <c r="M1459" s="22" t="s">
        <v>615</v>
      </c>
      <c r="N1459" s="22" t="s">
        <v>574</v>
      </c>
      <c r="O1459" s="23">
        <v>1.87</v>
      </c>
      <c r="P1459" s="23">
        <v>4.99</v>
      </c>
      <c r="Q1459" s="22">
        <v>1</v>
      </c>
      <c r="R1459" s="23">
        <f t="shared" si="70"/>
        <v>4.99</v>
      </c>
      <c r="S1459" s="24" t="str">
        <f t="shared" si="71"/>
        <v>Small</v>
      </c>
    </row>
    <row r="1460" spans="1:19" hidden="1" outlineLevel="2" x14ac:dyDescent="0.45">
      <c r="A1460" s="15">
        <v>54796</v>
      </c>
      <c r="B1460" s="16">
        <v>42269</v>
      </c>
      <c r="C1460" s="17" t="s">
        <v>169</v>
      </c>
      <c r="D1460" s="17" t="s">
        <v>400</v>
      </c>
      <c r="E1460" s="17" t="str">
        <f t="shared" si="69"/>
        <v>Lance Dominguez</v>
      </c>
      <c r="F1460" s="17" t="s">
        <v>296</v>
      </c>
      <c r="G1460" s="17" t="s">
        <v>89</v>
      </c>
      <c r="H1460" s="17" t="s">
        <v>89</v>
      </c>
      <c r="I1460" s="17" t="s">
        <v>589</v>
      </c>
      <c r="J1460" s="17" t="s">
        <v>590</v>
      </c>
      <c r="K1460" s="17" t="s">
        <v>591</v>
      </c>
      <c r="L1460" s="17" t="s">
        <v>45</v>
      </c>
      <c r="M1460" s="17" t="s">
        <v>592</v>
      </c>
      <c r="N1460" s="17" t="s">
        <v>574</v>
      </c>
      <c r="O1460" s="18">
        <v>13.09</v>
      </c>
      <c r="P1460" s="18">
        <v>34.99</v>
      </c>
      <c r="Q1460" s="17">
        <v>1</v>
      </c>
      <c r="R1460" s="18">
        <f t="shared" si="70"/>
        <v>34.99</v>
      </c>
      <c r="S1460" s="19" t="str">
        <f t="shared" si="71"/>
        <v>Small</v>
      </c>
    </row>
    <row r="1461" spans="1:19" hidden="1" outlineLevel="2" x14ac:dyDescent="0.45">
      <c r="A1461" s="20">
        <v>54956</v>
      </c>
      <c r="B1461" s="21">
        <v>42272</v>
      </c>
      <c r="C1461" s="22" t="s">
        <v>848</v>
      </c>
      <c r="D1461" s="22" t="s">
        <v>277</v>
      </c>
      <c r="E1461" s="22" t="str">
        <f t="shared" si="69"/>
        <v>Joy Ortega</v>
      </c>
      <c r="F1461" s="22" t="s">
        <v>270</v>
      </c>
      <c r="G1461" s="22" t="s">
        <v>89</v>
      </c>
      <c r="H1461" s="22" t="s">
        <v>89</v>
      </c>
      <c r="I1461" s="22" t="s">
        <v>666</v>
      </c>
      <c r="J1461" s="22" t="s">
        <v>667</v>
      </c>
      <c r="K1461" s="22" t="s">
        <v>667</v>
      </c>
      <c r="L1461" s="22"/>
      <c r="M1461" s="22" t="s">
        <v>573</v>
      </c>
      <c r="N1461" s="22" t="s">
        <v>574</v>
      </c>
      <c r="O1461" s="23">
        <v>9.35</v>
      </c>
      <c r="P1461" s="23">
        <v>24.99</v>
      </c>
      <c r="Q1461" s="22">
        <v>3</v>
      </c>
      <c r="R1461" s="23">
        <f t="shared" si="70"/>
        <v>74.97</v>
      </c>
      <c r="S1461" s="24" t="str">
        <f t="shared" si="71"/>
        <v>Small</v>
      </c>
    </row>
    <row r="1462" spans="1:19" hidden="1" outlineLevel="2" x14ac:dyDescent="0.45">
      <c r="A1462" s="15">
        <v>54956</v>
      </c>
      <c r="B1462" s="16">
        <v>42272</v>
      </c>
      <c r="C1462" s="17" t="s">
        <v>848</v>
      </c>
      <c r="D1462" s="17" t="s">
        <v>277</v>
      </c>
      <c r="E1462" s="17" t="str">
        <f t="shared" si="69"/>
        <v>Joy Ortega</v>
      </c>
      <c r="F1462" s="17" t="s">
        <v>270</v>
      </c>
      <c r="G1462" s="17" t="s">
        <v>89</v>
      </c>
      <c r="H1462" s="17" t="s">
        <v>89</v>
      </c>
      <c r="I1462" s="17" t="s">
        <v>663</v>
      </c>
      <c r="J1462" s="17" t="s">
        <v>664</v>
      </c>
      <c r="K1462" s="17" t="s">
        <v>665</v>
      </c>
      <c r="L1462" s="17"/>
      <c r="M1462" s="17" t="s">
        <v>573</v>
      </c>
      <c r="N1462" s="17" t="s">
        <v>574</v>
      </c>
      <c r="O1462" s="18">
        <v>0.86</v>
      </c>
      <c r="P1462" s="18">
        <v>2.29</v>
      </c>
      <c r="Q1462" s="17">
        <v>1</v>
      </c>
      <c r="R1462" s="18">
        <f t="shared" si="70"/>
        <v>2.29</v>
      </c>
      <c r="S1462" s="19" t="str">
        <f t="shared" si="71"/>
        <v>Small</v>
      </c>
    </row>
    <row r="1463" spans="1:19" hidden="1" outlineLevel="2" x14ac:dyDescent="0.45">
      <c r="A1463" s="20">
        <v>54958</v>
      </c>
      <c r="B1463" s="21">
        <v>42272</v>
      </c>
      <c r="C1463" s="22" t="s">
        <v>330</v>
      </c>
      <c r="D1463" s="22" t="s">
        <v>124</v>
      </c>
      <c r="E1463" s="22" t="str">
        <f t="shared" si="69"/>
        <v>Edwin Kumar</v>
      </c>
      <c r="F1463" s="22" t="s">
        <v>88</v>
      </c>
      <c r="G1463" s="22" t="s">
        <v>89</v>
      </c>
      <c r="H1463" s="22" t="s">
        <v>89</v>
      </c>
      <c r="I1463" s="22" t="s">
        <v>616</v>
      </c>
      <c r="J1463" s="22" t="s">
        <v>617</v>
      </c>
      <c r="K1463" s="22" t="s">
        <v>618</v>
      </c>
      <c r="L1463" s="22"/>
      <c r="M1463" s="22" t="s">
        <v>615</v>
      </c>
      <c r="N1463" s="22" t="s">
        <v>574</v>
      </c>
      <c r="O1463" s="23">
        <v>1.87</v>
      </c>
      <c r="P1463" s="23">
        <v>4.99</v>
      </c>
      <c r="Q1463" s="22">
        <v>2</v>
      </c>
      <c r="R1463" s="23">
        <f t="shared" si="70"/>
        <v>9.98</v>
      </c>
      <c r="S1463" s="24" t="str">
        <f t="shared" si="71"/>
        <v>Small</v>
      </c>
    </row>
    <row r="1464" spans="1:19" hidden="1" outlineLevel="2" x14ac:dyDescent="0.45">
      <c r="A1464" s="15">
        <v>55588</v>
      </c>
      <c r="B1464" s="16">
        <v>42282</v>
      </c>
      <c r="C1464" s="17" t="s">
        <v>864</v>
      </c>
      <c r="D1464" s="17" t="s">
        <v>640</v>
      </c>
      <c r="E1464" s="17" t="str">
        <f t="shared" si="69"/>
        <v>April Shan</v>
      </c>
      <c r="F1464" s="17" t="s">
        <v>473</v>
      </c>
      <c r="G1464" s="17" t="s">
        <v>89</v>
      </c>
      <c r="H1464" s="17" t="s">
        <v>89</v>
      </c>
      <c r="I1464" s="17" t="s">
        <v>661</v>
      </c>
      <c r="J1464" s="17" t="s">
        <v>662</v>
      </c>
      <c r="K1464" s="17" t="s">
        <v>591</v>
      </c>
      <c r="L1464" s="17" t="s">
        <v>31</v>
      </c>
      <c r="M1464" s="17" t="s">
        <v>592</v>
      </c>
      <c r="N1464" s="17" t="s">
        <v>574</v>
      </c>
      <c r="O1464" s="18">
        <v>13.09</v>
      </c>
      <c r="P1464" s="18">
        <v>34.99</v>
      </c>
      <c r="Q1464" s="17">
        <v>3</v>
      </c>
      <c r="R1464" s="18">
        <f t="shared" si="70"/>
        <v>104.97</v>
      </c>
      <c r="S1464" s="19" t="str">
        <f t="shared" si="71"/>
        <v>Small</v>
      </c>
    </row>
    <row r="1465" spans="1:19" hidden="1" outlineLevel="2" x14ac:dyDescent="0.45">
      <c r="A1465" s="20">
        <v>55588</v>
      </c>
      <c r="B1465" s="21">
        <v>42282</v>
      </c>
      <c r="C1465" s="22" t="s">
        <v>864</v>
      </c>
      <c r="D1465" s="22" t="s">
        <v>640</v>
      </c>
      <c r="E1465" s="22" t="str">
        <f t="shared" si="69"/>
        <v>April Shan</v>
      </c>
      <c r="F1465" s="22" t="s">
        <v>473</v>
      </c>
      <c r="G1465" s="22" t="s">
        <v>89</v>
      </c>
      <c r="H1465" s="22" t="s">
        <v>89</v>
      </c>
      <c r="I1465" s="22" t="s">
        <v>580</v>
      </c>
      <c r="J1465" s="22" t="s">
        <v>581</v>
      </c>
      <c r="K1465" s="22" t="s">
        <v>581</v>
      </c>
      <c r="L1465" s="22"/>
      <c r="M1465" s="22" t="s">
        <v>573</v>
      </c>
      <c r="N1465" s="22" t="s">
        <v>574</v>
      </c>
      <c r="O1465" s="23">
        <v>1.87</v>
      </c>
      <c r="P1465" s="23">
        <v>4.99</v>
      </c>
      <c r="Q1465" s="22">
        <v>2</v>
      </c>
      <c r="R1465" s="23">
        <f t="shared" si="70"/>
        <v>9.98</v>
      </c>
      <c r="S1465" s="24" t="str">
        <f t="shared" si="71"/>
        <v>Small</v>
      </c>
    </row>
    <row r="1466" spans="1:19" hidden="1" outlineLevel="2" x14ac:dyDescent="0.45">
      <c r="A1466" s="15">
        <v>56309</v>
      </c>
      <c r="B1466" s="16">
        <v>42295</v>
      </c>
      <c r="C1466" s="17" t="s">
        <v>883</v>
      </c>
      <c r="D1466" s="17" t="s">
        <v>186</v>
      </c>
      <c r="E1466" s="17" t="str">
        <f t="shared" si="69"/>
        <v>Damien Chande</v>
      </c>
      <c r="F1466" s="17" t="s">
        <v>424</v>
      </c>
      <c r="G1466" s="17" t="s">
        <v>89</v>
      </c>
      <c r="H1466" s="17" t="s">
        <v>89</v>
      </c>
      <c r="I1466" s="17" t="s">
        <v>776</v>
      </c>
      <c r="J1466" s="17" t="s">
        <v>777</v>
      </c>
      <c r="K1466" s="17" t="s">
        <v>764</v>
      </c>
      <c r="L1466" s="17" t="s">
        <v>765</v>
      </c>
      <c r="M1466" s="17" t="s">
        <v>766</v>
      </c>
      <c r="N1466" s="17" t="s">
        <v>588</v>
      </c>
      <c r="O1466" s="18">
        <v>3.36</v>
      </c>
      <c r="P1466" s="18">
        <v>8.99</v>
      </c>
      <c r="Q1466" s="17">
        <v>1</v>
      </c>
      <c r="R1466" s="18">
        <f t="shared" si="70"/>
        <v>8.99</v>
      </c>
      <c r="S1466" s="19" t="str">
        <f t="shared" si="71"/>
        <v>Small</v>
      </c>
    </row>
    <row r="1467" spans="1:19" hidden="1" outlineLevel="2" x14ac:dyDescent="0.45">
      <c r="A1467" s="20">
        <v>56309</v>
      </c>
      <c r="B1467" s="21">
        <v>42295</v>
      </c>
      <c r="C1467" s="22" t="s">
        <v>883</v>
      </c>
      <c r="D1467" s="22" t="s">
        <v>186</v>
      </c>
      <c r="E1467" s="22" t="str">
        <f t="shared" si="69"/>
        <v>Damien Chande</v>
      </c>
      <c r="F1467" s="22" t="s">
        <v>424</v>
      </c>
      <c r="G1467" s="22" t="s">
        <v>89</v>
      </c>
      <c r="H1467" s="22" t="s">
        <v>89</v>
      </c>
      <c r="I1467" s="22" t="s">
        <v>648</v>
      </c>
      <c r="J1467" s="22" t="s">
        <v>649</v>
      </c>
      <c r="K1467" s="22" t="s">
        <v>649</v>
      </c>
      <c r="L1467" s="22"/>
      <c r="M1467" s="22" t="s">
        <v>615</v>
      </c>
      <c r="N1467" s="22" t="s">
        <v>574</v>
      </c>
      <c r="O1467" s="23">
        <v>3.74</v>
      </c>
      <c r="P1467" s="23">
        <v>9.99</v>
      </c>
      <c r="Q1467" s="22">
        <v>1</v>
      </c>
      <c r="R1467" s="23">
        <f t="shared" si="70"/>
        <v>9.99</v>
      </c>
      <c r="S1467" s="24" t="str">
        <f t="shared" si="71"/>
        <v>Small</v>
      </c>
    </row>
    <row r="1468" spans="1:19" hidden="1" outlineLevel="2" x14ac:dyDescent="0.45">
      <c r="A1468" s="15">
        <v>56309</v>
      </c>
      <c r="B1468" s="16">
        <v>42295</v>
      </c>
      <c r="C1468" s="17" t="s">
        <v>883</v>
      </c>
      <c r="D1468" s="17" t="s">
        <v>186</v>
      </c>
      <c r="E1468" s="17" t="str">
        <f t="shared" si="69"/>
        <v>Damien Chande</v>
      </c>
      <c r="F1468" s="17" t="s">
        <v>424</v>
      </c>
      <c r="G1468" s="17" t="s">
        <v>89</v>
      </c>
      <c r="H1468" s="17" t="s">
        <v>89</v>
      </c>
      <c r="I1468" s="17" t="s">
        <v>599</v>
      </c>
      <c r="J1468" s="17" t="s">
        <v>600</v>
      </c>
      <c r="K1468" s="17" t="s">
        <v>601</v>
      </c>
      <c r="L1468" s="17" t="s">
        <v>23</v>
      </c>
      <c r="M1468" s="17" t="s">
        <v>602</v>
      </c>
      <c r="N1468" s="17" t="s">
        <v>574</v>
      </c>
      <c r="O1468" s="18">
        <v>20.57</v>
      </c>
      <c r="P1468" s="18">
        <v>54.99</v>
      </c>
      <c r="Q1468" s="17">
        <v>3</v>
      </c>
      <c r="R1468" s="18">
        <f t="shared" si="70"/>
        <v>164.97</v>
      </c>
      <c r="S1468" s="19" t="str">
        <f t="shared" si="71"/>
        <v>Small</v>
      </c>
    </row>
    <row r="1469" spans="1:19" hidden="1" outlineLevel="2" x14ac:dyDescent="0.45">
      <c r="A1469" s="20">
        <v>56958</v>
      </c>
      <c r="B1469" s="21">
        <v>42307</v>
      </c>
      <c r="C1469" s="22" t="s">
        <v>180</v>
      </c>
      <c r="D1469" s="22" t="s">
        <v>140</v>
      </c>
      <c r="E1469" s="22" t="str">
        <f t="shared" si="69"/>
        <v>Alvin Lin</v>
      </c>
      <c r="F1469" s="22" t="s">
        <v>424</v>
      </c>
      <c r="G1469" s="22" t="s">
        <v>89</v>
      </c>
      <c r="H1469" s="22" t="s">
        <v>89</v>
      </c>
      <c r="I1469" s="22" t="s">
        <v>905</v>
      </c>
      <c r="J1469" s="22" t="s">
        <v>906</v>
      </c>
      <c r="K1469" s="22" t="s">
        <v>660</v>
      </c>
      <c r="L1469" s="22" t="s">
        <v>532</v>
      </c>
      <c r="M1469" s="22" t="s">
        <v>579</v>
      </c>
      <c r="N1469" s="22" t="s">
        <v>25</v>
      </c>
      <c r="O1469" s="23">
        <v>1481.94</v>
      </c>
      <c r="P1469" s="23">
        <v>2384.0700000000002</v>
      </c>
      <c r="Q1469" s="22">
        <v>1</v>
      </c>
      <c r="R1469" s="23">
        <f t="shared" si="70"/>
        <v>2384.0700000000002</v>
      </c>
      <c r="S1469" s="24" t="str">
        <f t="shared" si="71"/>
        <v>Large</v>
      </c>
    </row>
    <row r="1470" spans="1:19" hidden="1" outlineLevel="2" x14ac:dyDescent="0.45">
      <c r="A1470" s="15">
        <v>56958</v>
      </c>
      <c r="B1470" s="16">
        <v>42307</v>
      </c>
      <c r="C1470" s="17" t="s">
        <v>180</v>
      </c>
      <c r="D1470" s="17" t="s">
        <v>140</v>
      </c>
      <c r="E1470" s="17" t="str">
        <f t="shared" si="69"/>
        <v>Alvin Lin</v>
      </c>
      <c r="F1470" s="17" t="s">
        <v>424</v>
      </c>
      <c r="G1470" s="17" t="s">
        <v>89</v>
      </c>
      <c r="H1470" s="17" t="s">
        <v>89</v>
      </c>
      <c r="I1470" s="17" t="s">
        <v>661</v>
      </c>
      <c r="J1470" s="17" t="s">
        <v>662</v>
      </c>
      <c r="K1470" s="17" t="s">
        <v>591</v>
      </c>
      <c r="L1470" s="17" t="s">
        <v>31</v>
      </c>
      <c r="M1470" s="17" t="s">
        <v>592</v>
      </c>
      <c r="N1470" s="17" t="s">
        <v>574</v>
      </c>
      <c r="O1470" s="18">
        <v>13.09</v>
      </c>
      <c r="P1470" s="18">
        <v>34.99</v>
      </c>
      <c r="Q1470" s="17">
        <v>1</v>
      </c>
      <c r="R1470" s="18">
        <f t="shared" si="70"/>
        <v>34.99</v>
      </c>
      <c r="S1470" s="19" t="str">
        <f t="shared" si="71"/>
        <v>Small</v>
      </c>
    </row>
    <row r="1471" spans="1:19" hidden="1" outlineLevel="2" x14ac:dyDescent="0.45">
      <c r="A1471" s="20">
        <v>57508</v>
      </c>
      <c r="B1471" s="21">
        <v>42314</v>
      </c>
      <c r="C1471" s="22" t="s">
        <v>354</v>
      </c>
      <c r="D1471" s="22" t="s">
        <v>168</v>
      </c>
      <c r="E1471" s="22" t="str">
        <f t="shared" si="69"/>
        <v>Eugene Zhang</v>
      </c>
      <c r="F1471" s="22" t="s">
        <v>424</v>
      </c>
      <c r="G1471" s="22" t="s">
        <v>89</v>
      </c>
      <c r="H1471" s="22" t="s">
        <v>89</v>
      </c>
      <c r="I1471" s="22" t="s">
        <v>648</v>
      </c>
      <c r="J1471" s="22" t="s">
        <v>649</v>
      </c>
      <c r="K1471" s="22" t="s">
        <v>649</v>
      </c>
      <c r="L1471" s="22"/>
      <c r="M1471" s="22" t="s">
        <v>615</v>
      </c>
      <c r="N1471" s="22" t="s">
        <v>574</v>
      </c>
      <c r="O1471" s="23">
        <v>3.74</v>
      </c>
      <c r="P1471" s="23">
        <v>9.99</v>
      </c>
      <c r="Q1471" s="22">
        <v>1</v>
      </c>
      <c r="R1471" s="23">
        <f t="shared" si="70"/>
        <v>9.99</v>
      </c>
      <c r="S1471" s="24" t="str">
        <f t="shared" si="71"/>
        <v>Small</v>
      </c>
    </row>
    <row r="1472" spans="1:19" hidden="1" outlineLevel="2" x14ac:dyDescent="0.45">
      <c r="A1472" s="15">
        <v>57508</v>
      </c>
      <c r="B1472" s="16">
        <v>42314</v>
      </c>
      <c r="C1472" s="17" t="s">
        <v>354</v>
      </c>
      <c r="D1472" s="17" t="s">
        <v>168</v>
      </c>
      <c r="E1472" s="17" t="str">
        <f t="shared" si="69"/>
        <v>Eugene Zhang</v>
      </c>
      <c r="F1472" s="17" t="s">
        <v>424</v>
      </c>
      <c r="G1472" s="17" t="s">
        <v>89</v>
      </c>
      <c r="H1472" s="17" t="s">
        <v>89</v>
      </c>
      <c r="I1472" s="17" t="s">
        <v>742</v>
      </c>
      <c r="J1472" s="17" t="s">
        <v>743</v>
      </c>
      <c r="K1472" s="17" t="s">
        <v>586</v>
      </c>
      <c r="L1472" s="17" t="s">
        <v>45</v>
      </c>
      <c r="M1472" s="17" t="s">
        <v>587</v>
      </c>
      <c r="N1472" s="17" t="s">
        <v>588</v>
      </c>
      <c r="O1472" s="18">
        <v>9.16</v>
      </c>
      <c r="P1472" s="18">
        <v>24.49</v>
      </c>
      <c r="Q1472" s="17">
        <v>2</v>
      </c>
      <c r="R1472" s="18">
        <f t="shared" si="70"/>
        <v>48.98</v>
      </c>
      <c r="S1472" s="19" t="str">
        <f t="shared" si="71"/>
        <v>Small</v>
      </c>
    </row>
    <row r="1473" spans="1:19" hidden="1" outlineLevel="2" x14ac:dyDescent="0.45">
      <c r="A1473" s="20">
        <v>57508</v>
      </c>
      <c r="B1473" s="21">
        <v>42314</v>
      </c>
      <c r="C1473" s="22" t="s">
        <v>354</v>
      </c>
      <c r="D1473" s="22" t="s">
        <v>168</v>
      </c>
      <c r="E1473" s="22" t="str">
        <f t="shared" si="69"/>
        <v>Eugene Zhang</v>
      </c>
      <c r="F1473" s="22" t="s">
        <v>424</v>
      </c>
      <c r="G1473" s="22" t="s">
        <v>89</v>
      </c>
      <c r="H1473" s="22" t="s">
        <v>89</v>
      </c>
      <c r="I1473" s="22" t="s">
        <v>616</v>
      </c>
      <c r="J1473" s="22" t="s">
        <v>617</v>
      </c>
      <c r="K1473" s="22" t="s">
        <v>618</v>
      </c>
      <c r="L1473" s="22"/>
      <c r="M1473" s="22" t="s">
        <v>615</v>
      </c>
      <c r="N1473" s="22" t="s">
        <v>574</v>
      </c>
      <c r="O1473" s="23">
        <v>1.87</v>
      </c>
      <c r="P1473" s="23">
        <v>4.99</v>
      </c>
      <c r="Q1473" s="22">
        <v>1</v>
      </c>
      <c r="R1473" s="23">
        <f t="shared" si="70"/>
        <v>4.99</v>
      </c>
      <c r="S1473" s="24" t="str">
        <f t="shared" si="71"/>
        <v>Small</v>
      </c>
    </row>
    <row r="1474" spans="1:19" hidden="1" outlineLevel="2" x14ac:dyDescent="0.45">
      <c r="A1474" s="15">
        <v>57846</v>
      </c>
      <c r="B1474" s="16">
        <v>42321</v>
      </c>
      <c r="C1474" s="17" t="s">
        <v>828</v>
      </c>
      <c r="D1474" s="17" t="s">
        <v>416</v>
      </c>
      <c r="E1474" s="17" t="str">
        <f t="shared" si="69"/>
        <v>Margaret He</v>
      </c>
      <c r="F1474" s="17" t="s">
        <v>462</v>
      </c>
      <c r="G1474" s="17" t="s">
        <v>89</v>
      </c>
      <c r="H1474" s="17" t="s">
        <v>89</v>
      </c>
      <c r="I1474" s="17" t="s">
        <v>339</v>
      </c>
      <c r="J1474" s="17" t="s">
        <v>340</v>
      </c>
      <c r="K1474" s="17" t="s">
        <v>341</v>
      </c>
      <c r="L1474" s="17" t="s">
        <v>45</v>
      </c>
      <c r="M1474" s="17" t="s">
        <v>24</v>
      </c>
      <c r="N1474" s="17" t="s">
        <v>25</v>
      </c>
      <c r="O1474" s="18">
        <v>1251.98</v>
      </c>
      <c r="P1474" s="18">
        <v>2294.9899999999998</v>
      </c>
      <c r="Q1474" s="17">
        <v>1</v>
      </c>
      <c r="R1474" s="18">
        <f t="shared" si="70"/>
        <v>2294.9899999999998</v>
      </c>
      <c r="S1474" s="19" t="str">
        <f t="shared" si="71"/>
        <v>Large</v>
      </c>
    </row>
    <row r="1475" spans="1:19" hidden="1" outlineLevel="2" x14ac:dyDescent="0.45">
      <c r="A1475" s="20">
        <v>57846</v>
      </c>
      <c r="B1475" s="21">
        <v>42321</v>
      </c>
      <c r="C1475" s="22" t="s">
        <v>828</v>
      </c>
      <c r="D1475" s="22" t="s">
        <v>416</v>
      </c>
      <c r="E1475" s="22" t="str">
        <f t="shared" si="69"/>
        <v>Margaret He</v>
      </c>
      <c r="F1475" s="22" t="s">
        <v>462</v>
      </c>
      <c r="G1475" s="22" t="s">
        <v>89</v>
      </c>
      <c r="H1475" s="22" t="s">
        <v>89</v>
      </c>
      <c r="I1475" s="22" t="s">
        <v>648</v>
      </c>
      <c r="J1475" s="22" t="s">
        <v>649</v>
      </c>
      <c r="K1475" s="22" t="s">
        <v>649</v>
      </c>
      <c r="L1475" s="22"/>
      <c r="M1475" s="22" t="s">
        <v>615</v>
      </c>
      <c r="N1475" s="22" t="s">
        <v>574</v>
      </c>
      <c r="O1475" s="23">
        <v>3.74</v>
      </c>
      <c r="P1475" s="23">
        <v>9.99</v>
      </c>
      <c r="Q1475" s="22">
        <v>1</v>
      </c>
      <c r="R1475" s="23">
        <f t="shared" si="70"/>
        <v>9.99</v>
      </c>
      <c r="S1475" s="24" t="str">
        <f t="shared" si="71"/>
        <v>Small</v>
      </c>
    </row>
    <row r="1476" spans="1:19" hidden="1" outlineLevel="2" x14ac:dyDescent="0.45">
      <c r="A1476" s="15">
        <v>57846</v>
      </c>
      <c r="B1476" s="16">
        <v>42321</v>
      </c>
      <c r="C1476" s="17" t="s">
        <v>828</v>
      </c>
      <c r="D1476" s="17" t="s">
        <v>416</v>
      </c>
      <c r="E1476" s="17" t="str">
        <f t="shared" si="69"/>
        <v>Margaret He</v>
      </c>
      <c r="F1476" s="17" t="s">
        <v>462</v>
      </c>
      <c r="G1476" s="17" t="s">
        <v>89</v>
      </c>
      <c r="H1476" s="17" t="s">
        <v>89</v>
      </c>
      <c r="I1476" s="17" t="s">
        <v>589</v>
      </c>
      <c r="J1476" s="17" t="s">
        <v>590</v>
      </c>
      <c r="K1476" s="17" t="s">
        <v>591</v>
      </c>
      <c r="L1476" s="17" t="s">
        <v>45</v>
      </c>
      <c r="M1476" s="17" t="s">
        <v>592</v>
      </c>
      <c r="N1476" s="17" t="s">
        <v>574</v>
      </c>
      <c r="O1476" s="18">
        <v>13.09</v>
      </c>
      <c r="P1476" s="18">
        <v>34.99</v>
      </c>
      <c r="Q1476" s="17">
        <v>1</v>
      </c>
      <c r="R1476" s="18">
        <f t="shared" si="70"/>
        <v>34.99</v>
      </c>
      <c r="S1476" s="19" t="str">
        <f t="shared" si="71"/>
        <v>Small</v>
      </c>
    </row>
    <row r="1477" spans="1:19" hidden="1" outlineLevel="2" x14ac:dyDescent="0.45">
      <c r="A1477" s="20">
        <v>57883</v>
      </c>
      <c r="B1477" s="21">
        <v>42321</v>
      </c>
      <c r="C1477" s="22" t="s">
        <v>258</v>
      </c>
      <c r="D1477" s="22" t="s">
        <v>388</v>
      </c>
      <c r="E1477" s="22" t="str">
        <f t="shared" si="69"/>
        <v>Tasha Shen</v>
      </c>
      <c r="F1477" s="22" t="s">
        <v>270</v>
      </c>
      <c r="G1477" s="22" t="s">
        <v>89</v>
      </c>
      <c r="H1477" s="22" t="s">
        <v>89</v>
      </c>
      <c r="I1477" s="22" t="s">
        <v>663</v>
      </c>
      <c r="J1477" s="22" t="s">
        <v>664</v>
      </c>
      <c r="K1477" s="22" t="s">
        <v>665</v>
      </c>
      <c r="L1477" s="22"/>
      <c r="M1477" s="22" t="s">
        <v>573</v>
      </c>
      <c r="N1477" s="22" t="s">
        <v>574</v>
      </c>
      <c r="O1477" s="23">
        <v>0.86</v>
      </c>
      <c r="P1477" s="23">
        <v>2.29</v>
      </c>
      <c r="Q1477" s="22">
        <v>2</v>
      </c>
      <c r="R1477" s="23">
        <f t="shared" si="70"/>
        <v>4.58</v>
      </c>
      <c r="S1477" s="24" t="str">
        <f t="shared" si="71"/>
        <v>Small</v>
      </c>
    </row>
    <row r="1478" spans="1:19" hidden="1" outlineLevel="2" x14ac:dyDescent="0.45">
      <c r="A1478" s="15">
        <v>57883</v>
      </c>
      <c r="B1478" s="16">
        <v>42321</v>
      </c>
      <c r="C1478" s="17" t="s">
        <v>258</v>
      </c>
      <c r="D1478" s="17" t="s">
        <v>388</v>
      </c>
      <c r="E1478" s="17" t="str">
        <f t="shared" si="69"/>
        <v>Tasha Shen</v>
      </c>
      <c r="F1478" s="17" t="s">
        <v>270</v>
      </c>
      <c r="G1478" s="17" t="s">
        <v>89</v>
      </c>
      <c r="H1478" s="17" t="s">
        <v>89</v>
      </c>
      <c r="I1478" s="17" t="s">
        <v>580</v>
      </c>
      <c r="J1478" s="17" t="s">
        <v>581</v>
      </c>
      <c r="K1478" s="17" t="s">
        <v>581</v>
      </c>
      <c r="L1478" s="17"/>
      <c r="M1478" s="17" t="s">
        <v>573</v>
      </c>
      <c r="N1478" s="17" t="s">
        <v>574</v>
      </c>
      <c r="O1478" s="18">
        <v>1.87</v>
      </c>
      <c r="P1478" s="18">
        <v>4.99</v>
      </c>
      <c r="Q1478" s="17">
        <v>3</v>
      </c>
      <c r="R1478" s="18">
        <f t="shared" si="70"/>
        <v>14.97</v>
      </c>
      <c r="S1478" s="19" t="str">
        <f t="shared" si="71"/>
        <v>Small</v>
      </c>
    </row>
    <row r="1479" spans="1:19" hidden="1" outlineLevel="2" x14ac:dyDescent="0.45">
      <c r="A1479" s="20">
        <v>57925</v>
      </c>
      <c r="B1479" s="21">
        <v>42322</v>
      </c>
      <c r="C1479" s="22" t="s">
        <v>330</v>
      </c>
      <c r="D1479" s="22" t="s">
        <v>453</v>
      </c>
      <c r="E1479" s="22" t="str">
        <f t="shared" si="69"/>
        <v>Edwin Pal</v>
      </c>
      <c r="F1479" s="22" t="s">
        <v>274</v>
      </c>
      <c r="G1479" s="22" t="s">
        <v>89</v>
      </c>
      <c r="H1479" s="22" t="s">
        <v>89</v>
      </c>
      <c r="I1479" s="22" t="s">
        <v>829</v>
      </c>
      <c r="J1479" s="22" t="s">
        <v>830</v>
      </c>
      <c r="K1479" s="22" t="s">
        <v>800</v>
      </c>
      <c r="L1479" s="22" t="s">
        <v>45</v>
      </c>
      <c r="M1479" s="22" t="s">
        <v>801</v>
      </c>
      <c r="N1479" s="22" t="s">
        <v>588</v>
      </c>
      <c r="O1479" s="23">
        <v>26.18</v>
      </c>
      <c r="P1479" s="23">
        <v>69.989999999999995</v>
      </c>
      <c r="Q1479" s="22">
        <v>2</v>
      </c>
      <c r="R1479" s="23">
        <f t="shared" si="70"/>
        <v>139.97999999999999</v>
      </c>
      <c r="S1479" s="24" t="str">
        <f t="shared" si="71"/>
        <v>Small</v>
      </c>
    </row>
    <row r="1480" spans="1:19" hidden="1" outlineLevel="2" x14ac:dyDescent="0.45">
      <c r="A1480" s="15">
        <v>57925</v>
      </c>
      <c r="B1480" s="16">
        <v>42322</v>
      </c>
      <c r="C1480" s="17" t="s">
        <v>330</v>
      </c>
      <c r="D1480" s="17" t="s">
        <v>453</v>
      </c>
      <c r="E1480" s="17" t="str">
        <f t="shared" si="69"/>
        <v>Edwin Pal</v>
      </c>
      <c r="F1480" s="17" t="s">
        <v>274</v>
      </c>
      <c r="G1480" s="17" t="s">
        <v>89</v>
      </c>
      <c r="H1480" s="17" t="s">
        <v>89</v>
      </c>
      <c r="I1480" s="17" t="s">
        <v>715</v>
      </c>
      <c r="J1480" s="17" t="s">
        <v>716</v>
      </c>
      <c r="K1480" s="17" t="s">
        <v>646</v>
      </c>
      <c r="L1480" s="17" t="s">
        <v>632</v>
      </c>
      <c r="M1480" s="17" t="s">
        <v>626</v>
      </c>
      <c r="N1480" s="17" t="s">
        <v>588</v>
      </c>
      <c r="O1480" s="18">
        <v>38.49</v>
      </c>
      <c r="P1480" s="18">
        <v>49.99</v>
      </c>
      <c r="Q1480" s="17">
        <v>1</v>
      </c>
      <c r="R1480" s="18">
        <f t="shared" si="70"/>
        <v>49.99</v>
      </c>
      <c r="S1480" s="19" t="str">
        <f t="shared" si="71"/>
        <v>Small</v>
      </c>
    </row>
    <row r="1481" spans="1:19" hidden="1" outlineLevel="2" x14ac:dyDescent="0.45">
      <c r="A1481" s="20">
        <v>58271</v>
      </c>
      <c r="B1481" s="21">
        <v>42328</v>
      </c>
      <c r="C1481" s="22" t="s">
        <v>243</v>
      </c>
      <c r="D1481" s="22" t="s">
        <v>269</v>
      </c>
      <c r="E1481" s="22" t="str">
        <f t="shared" si="69"/>
        <v>Sierra Baker</v>
      </c>
      <c r="F1481" s="22" t="s">
        <v>230</v>
      </c>
      <c r="G1481" s="22" t="s">
        <v>89</v>
      </c>
      <c r="H1481" s="22" t="s">
        <v>89</v>
      </c>
      <c r="I1481" s="22" t="s">
        <v>616</v>
      </c>
      <c r="J1481" s="22" t="s">
        <v>617</v>
      </c>
      <c r="K1481" s="22" t="s">
        <v>618</v>
      </c>
      <c r="L1481" s="22"/>
      <c r="M1481" s="22" t="s">
        <v>615</v>
      </c>
      <c r="N1481" s="22" t="s">
        <v>574</v>
      </c>
      <c r="O1481" s="23">
        <v>1.87</v>
      </c>
      <c r="P1481" s="23">
        <v>4.99</v>
      </c>
      <c r="Q1481" s="22">
        <v>1</v>
      </c>
      <c r="R1481" s="23">
        <f t="shared" si="70"/>
        <v>4.99</v>
      </c>
      <c r="S1481" s="24" t="str">
        <f t="shared" si="71"/>
        <v>Small</v>
      </c>
    </row>
    <row r="1482" spans="1:19" hidden="1" outlineLevel="2" x14ac:dyDescent="0.45">
      <c r="A1482" s="15">
        <v>58509</v>
      </c>
      <c r="B1482" s="16">
        <v>42332</v>
      </c>
      <c r="C1482" s="17" t="s">
        <v>714</v>
      </c>
      <c r="D1482" s="17" t="s">
        <v>402</v>
      </c>
      <c r="E1482" s="17" t="str">
        <f t="shared" si="69"/>
        <v>Michele Prasad</v>
      </c>
      <c r="F1482" s="17" t="s">
        <v>296</v>
      </c>
      <c r="G1482" s="17" t="s">
        <v>89</v>
      </c>
      <c r="H1482" s="17" t="s">
        <v>89</v>
      </c>
      <c r="I1482" s="17" t="s">
        <v>629</v>
      </c>
      <c r="J1482" s="17" t="s">
        <v>630</v>
      </c>
      <c r="K1482" s="17" t="s">
        <v>631</v>
      </c>
      <c r="L1482" s="17" t="s">
        <v>632</v>
      </c>
      <c r="M1482" s="17" t="s">
        <v>633</v>
      </c>
      <c r="N1482" s="17" t="s">
        <v>588</v>
      </c>
      <c r="O1482" s="18">
        <v>6.92</v>
      </c>
      <c r="P1482" s="18">
        <v>8.99</v>
      </c>
      <c r="Q1482" s="17">
        <v>2</v>
      </c>
      <c r="R1482" s="18">
        <f t="shared" si="70"/>
        <v>17.98</v>
      </c>
      <c r="S1482" s="19" t="str">
        <f t="shared" si="71"/>
        <v>Small</v>
      </c>
    </row>
    <row r="1483" spans="1:19" hidden="1" outlineLevel="2" x14ac:dyDescent="0.45">
      <c r="A1483" s="20">
        <v>58509</v>
      </c>
      <c r="B1483" s="21">
        <v>42332</v>
      </c>
      <c r="C1483" s="22" t="s">
        <v>714</v>
      </c>
      <c r="D1483" s="22" t="s">
        <v>402</v>
      </c>
      <c r="E1483" s="22" t="str">
        <f t="shared" si="69"/>
        <v>Michele Prasad</v>
      </c>
      <c r="F1483" s="22" t="s">
        <v>296</v>
      </c>
      <c r="G1483" s="22" t="s">
        <v>89</v>
      </c>
      <c r="H1483" s="22" t="s">
        <v>89</v>
      </c>
      <c r="I1483" s="22" t="s">
        <v>616</v>
      </c>
      <c r="J1483" s="22" t="s">
        <v>617</v>
      </c>
      <c r="K1483" s="22" t="s">
        <v>618</v>
      </c>
      <c r="L1483" s="22"/>
      <c r="M1483" s="22" t="s">
        <v>615</v>
      </c>
      <c r="N1483" s="22" t="s">
        <v>574</v>
      </c>
      <c r="O1483" s="23">
        <v>1.87</v>
      </c>
      <c r="P1483" s="23">
        <v>4.99</v>
      </c>
      <c r="Q1483" s="22">
        <v>1</v>
      </c>
      <c r="R1483" s="23">
        <f t="shared" si="70"/>
        <v>4.99</v>
      </c>
      <c r="S1483" s="24" t="str">
        <f t="shared" si="71"/>
        <v>Small</v>
      </c>
    </row>
    <row r="1484" spans="1:19" hidden="1" outlineLevel="2" x14ac:dyDescent="0.45">
      <c r="A1484" s="15">
        <v>58543</v>
      </c>
      <c r="B1484" s="16">
        <v>42333</v>
      </c>
      <c r="C1484" s="17" t="s">
        <v>157</v>
      </c>
      <c r="D1484" s="17" t="s">
        <v>158</v>
      </c>
      <c r="E1484" s="17" t="str">
        <f t="shared" si="69"/>
        <v>Francisco Sara</v>
      </c>
      <c r="F1484" s="17" t="s">
        <v>159</v>
      </c>
      <c r="G1484" s="17" t="s">
        <v>89</v>
      </c>
      <c r="H1484" s="17" t="s">
        <v>89</v>
      </c>
      <c r="I1484" s="17" t="s">
        <v>357</v>
      </c>
      <c r="J1484" s="17" t="s">
        <v>358</v>
      </c>
      <c r="K1484" s="17" t="s">
        <v>341</v>
      </c>
      <c r="L1484" s="17" t="s">
        <v>45</v>
      </c>
      <c r="M1484" s="17" t="s">
        <v>24</v>
      </c>
      <c r="N1484" s="17" t="s">
        <v>25</v>
      </c>
      <c r="O1484" s="18">
        <v>1251.98</v>
      </c>
      <c r="P1484" s="18">
        <v>2294.9899999999998</v>
      </c>
      <c r="Q1484" s="17">
        <v>1</v>
      </c>
      <c r="R1484" s="18">
        <f t="shared" si="70"/>
        <v>2294.9899999999998</v>
      </c>
      <c r="S1484" s="19" t="str">
        <f t="shared" si="71"/>
        <v>Large</v>
      </c>
    </row>
    <row r="1485" spans="1:19" hidden="1" outlineLevel="2" x14ac:dyDescent="0.45">
      <c r="A1485" s="20">
        <v>58613</v>
      </c>
      <c r="B1485" s="21">
        <v>42334</v>
      </c>
      <c r="C1485" s="22" t="s">
        <v>741</v>
      </c>
      <c r="D1485" s="22" t="s">
        <v>363</v>
      </c>
      <c r="E1485" s="22" t="str">
        <f t="shared" si="69"/>
        <v>Morgan Price</v>
      </c>
      <c r="F1485" s="22" t="s">
        <v>230</v>
      </c>
      <c r="G1485" s="22" t="s">
        <v>89</v>
      </c>
      <c r="H1485" s="22" t="s">
        <v>89</v>
      </c>
      <c r="I1485" s="22" t="s">
        <v>655</v>
      </c>
      <c r="J1485" s="22" t="s">
        <v>656</v>
      </c>
      <c r="K1485" s="22" t="s">
        <v>586</v>
      </c>
      <c r="L1485" s="22" t="s">
        <v>45</v>
      </c>
      <c r="M1485" s="22" t="s">
        <v>587</v>
      </c>
      <c r="N1485" s="22" t="s">
        <v>588</v>
      </c>
      <c r="O1485" s="23">
        <v>9.16</v>
      </c>
      <c r="P1485" s="23">
        <v>24.49</v>
      </c>
      <c r="Q1485" s="22">
        <v>1</v>
      </c>
      <c r="R1485" s="23">
        <f t="shared" si="70"/>
        <v>24.49</v>
      </c>
      <c r="S1485" s="24" t="str">
        <f t="shared" si="71"/>
        <v>Small</v>
      </c>
    </row>
    <row r="1486" spans="1:19" hidden="1" outlineLevel="2" x14ac:dyDescent="0.45">
      <c r="A1486" s="15">
        <v>58613</v>
      </c>
      <c r="B1486" s="16">
        <v>42334</v>
      </c>
      <c r="C1486" s="17" t="s">
        <v>741</v>
      </c>
      <c r="D1486" s="17" t="s">
        <v>363</v>
      </c>
      <c r="E1486" s="17" t="str">
        <f t="shared" si="69"/>
        <v>Morgan Price</v>
      </c>
      <c r="F1486" s="17" t="s">
        <v>230</v>
      </c>
      <c r="G1486" s="17" t="s">
        <v>89</v>
      </c>
      <c r="H1486" s="17" t="s">
        <v>89</v>
      </c>
      <c r="I1486" s="17" t="s">
        <v>616</v>
      </c>
      <c r="J1486" s="17" t="s">
        <v>617</v>
      </c>
      <c r="K1486" s="17" t="s">
        <v>618</v>
      </c>
      <c r="L1486" s="17"/>
      <c r="M1486" s="17" t="s">
        <v>615</v>
      </c>
      <c r="N1486" s="17" t="s">
        <v>574</v>
      </c>
      <c r="O1486" s="18">
        <v>1.87</v>
      </c>
      <c r="P1486" s="18">
        <v>4.99</v>
      </c>
      <c r="Q1486" s="17">
        <v>1</v>
      </c>
      <c r="R1486" s="18">
        <f t="shared" si="70"/>
        <v>4.99</v>
      </c>
      <c r="S1486" s="19" t="str">
        <f t="shared" si="71"/>
        <v>Small</v>
      </c>
    </row>
    <row r="1487" spans="1:19" hidden="1" outlineLevel="2" x14ac:dyDescent="0.45">
      <c r="A1487" s="20">
        <v>58635</v>
      </c>
      <c r="B1487" s="21">
        <v>42334</v>
      </c>
      <c r="C1487" s="22" t="s">
        <v>718</v>
      </c>
      <c r="D1487" s="22" t="s">
        <v>759</v>
      </c>
      <c r="E1487" s="22" t="str">
        <f t="shared" si="69"/>
        <v>Jorge Zhou</v>
      </c>
      <c r="F1487" s="22" t="s">
        <v>424</v>
      </c>
      <c r="G1487" s="22" t="s">
        <v>89</v>
      </c>
      <c r="H1487" s="22" t="s">
        <v>89</v>
      </c>
      <c r="I1487" s="22" t="s">
        <v>613</v>
      </c>
      <c r="J1487" s="22" t="s">
        <v>614</v>
      </c>
      <c r="K1487" s="22" t="s">
        <v>614</v>
      </c>
      <c r="L1487" s="22"/>
      <c r="M1487" s="22" t="s">
        <v>615</v>
      </c>
      <c r="N1487" s="22" t="s">
        <v>574</v>
      </c>
      <c r="O1487" s="23">
        <v>3.36</v>
      </c>
      <c r="P1487" s="23">
        <v>8.99</v>
      </c>
      <c r="Q1487" s="22">
        <v>1</v>
      </c>
      <c r="R1487" s="23">
        <f t="shared" si="70"/>
        <v>8.99</v>
      </c>
      <c r="S1487" s="24" t="str">
        <f t="shared" si="71"/>
        <v>Small</v>
      </c>
    </row>
    <row r="1488" spans="1:19" hidden="1" outlineLevel="2" x14ac:dyDescent="0.45">
      <c r="A1488" s="15">
        <v>58635</v>
      </c>
      <c r="B1488" s="16">
        <v>42334</v>
      </c>
      <c r="C1488" s="17" t="s">
        <v>718</v>
      </c>
      <c r="D1488" s="17" t="s">
        <v>759</v>
      </c>
      <c r="E1488" s="17" t="str">
        <f t="shared" si="69"/>
        <v>Jorge Zhou</v>
      </c>
      <c r="F1488" s="17" t="s">
        <v>424</v>
      </c>
      <c r="G1488" s="17" t="s">
        <v>89</v>
      </c>
      <c r="H1488" s="17" t="s">
        <v>89</v>
      </c>
      <c r="I1488" s="17" t="s">
        <v>616</v>
      </c>
      <c r="J1488" s="17" t="s">
        <v>617</v>
      </c>
      <c r="K1488" s="17" t="s">
        <v>618</v>
      </c>
      <c r="L1488" s="17"/>
      <c r="M1488" s="17" t="s">
        <v>615</v>
      </c>
      <c r="N1488" s="17" t="s">
        <v>574</v>
      </c>
      <c r="O1488" s="18">
        <v>1.87</v>
      </c>
      <c r="P1488" s="18">
        <v>4.99</v>
      </c>
      <c r="Q1488" s="17">
        <v>1</v>
      </c>
      <c r="R1488" s="18">
        <f t="shared" si="70"/>
        <v>4.99</v>
      </c>
      <c r="S1488" s="19" t="str">
        <f t="shared" si="71"/>
        <v>Small</v>
      </c>
    </row>
    <row r="1489" spans="1:19" hidden="1" outlineLevel="2" x14ac:dyDescent="0.45">
      <c r="A1489" s="20">
        <v>58635</v>
      </c>
      <c r="B1489" s="21">
        <v>42334</v>
      </c>
      <c r="C1489" s="22" t="s">
        <v>718</v>
      </c>
      <c r="D1489" s="22" t="s">
        <v>759</v>
      </c>
      <c r="E1489" s="22" t="str">
        <f t="shared" ref="E1489:E1552" si="72">CONCATENATE(C1489," ",D1489)</f>
        <v>Jorge Zhou</v>
      </c>
      <c r="F1489" s="22" t="s">
        <v>424</v>
      </c>
      <c r="G1489" s="22" t="s">
        <v>89</v>
      </c>
      <c r="H1489" s="22" t="s">
        <v>89</v>
      </c>
      <c r="I1489" s="22" t="s">
        <v>724</v>
      </c>
      <c r="J1489" s="22" t="s">
        <v>725</v>
      </c>
      <c r="K1489" s="22" t="s">
        <v>570</v>
      </c>
      <c r="L1489" s="22" t="s">
        <v>45</v>
      </c>
      <c r="M1489" s="22" t="s">
        <v>32</v>
      </c>
      <c r="N1489" s="22" t="s">
        <v>25</v>
      </c>
      <c r="O1489" s="23">
        <v>343.65</v>
      </c>
      <c r="P1489" s="23">
        <v>539.99</v>
      </c>
      <c r="Q1489" s="22">
        <v>1</v>
      </c>
      <c r="R1489" s="23">
        <f t="shared" ref="R1489:R1552" si="73">P1489*Q1489</f>
        <v>539.99</v>
      </c>
      <c r="S1489" s="24" t="str">
        <f t="shared" ref="S1489:S1552" si="74">VLOOKUP(R1489,$T$2:$U$4,2,TRUE)</f>
        <v>Medium</v>
      </c>
    </row>
    <row r="1490" spans="1:19" hidden="1" outlineLevel="2" x14ac:dyDescent="0.45">
      <c r="A1490" s="15">
        <v>59790</v>
      </c>
      <c r="B1490" s="16">
        <v>42349</v>
      </c>
      <c r="C1490" s="17" t="s">
        <v>704</v>
      </c>
      <c r="D1490" s="17" t="s">
        <v>181</v>
      </c>
      <c r="E1490" s="17" t="str">
        <f t="shared" si="72"/>
        <v>Dawn Hu</v>
      </c>
      <c r="F1490" s="17" t="s">
        <v>230</v>
      </c>
      <c r="G1490" s="17" t="s">
        <v>89</v>
      </c>
      <c r="H1490" s="17" t="s">
        <v>89</v>
      </c>
      <c r="I1490" s="17" t="s">
        <v>594</v>
      </c>
      <c r="J1490" s="17" t="s">
        <v>595</v>
      </c>
      <c r="K1490" s="17" t="s">
        <v>595</v>
      </c>
      <c r="L1490" s="17"/>
      <c r="M1490" s="17" t="s">
        <v>573</v>
      </c>
      <c r="N1490" s="17" t="s">
        <v>574</v>
      </c>
      <c r="O1490" s="18">
        <v>1.49</v>
      </c>
      <c r="P1490" s="18">
        <v>3.99</v>
      </c>
      <c r="Q1490" s="17">
        <v>1</v>
      </c>
      <c r="R1490" s="18">
        <f t="shared" si="73"/>
        <v>3.99</v>
      </c>
      <c r="S1490" s="19" t="str">
        <f t="shared" si="74"/>
        <v>Small</v>
      </c>
    </row>
    <row r="1491" spans="1:19" hidden="1" outlineLevel="2" x14ac:dyDescent="0.45">
      <c r="A1491" s="20">
        <v>59790</v>
      </c>
      <c r="B1491" s="21">
        <v>42349</v>
      </c>
      <c r="C1491" s="22" t="s">
        <v>704</v>
      </c>
      <c r="D1491" s="22" t="s">
        <v>181</v>
      </c>
      <c r="E1491" s="22" t="str">
        <f t="shared" si="72"/>
        <v>Dawn Hu</v>
      </c>
      <c r="F1491" s="22" t="s">
        <v>230</v>
      </c>
      <c r="G1491" s="22" t="s">
        <v>89</v>
      </c>
      <c r="H1491" s="22" t="s">
        <v>89</v>
      </c>
      <c r="I1491" s="22" t="s">
        <v>663</v>
      </c>
      <c r="J1491" s="22" t="s">
        <v>664</v>
      </c>
      <c r="K1491" s="22" t="s">
        <v>665</v>
      </c>
      <c r="L1491" s="22"/>
      <c r="M1491" s="22" t="s">
        <v>573</v>
      </c>
      <c r="N1491" s="22" t="s">
        <v>574</v>
      </c>
      <c r="O1491" s="23">
        <v>0.86</v>
      </c>
      <c r="P1491" s="23">
        <v>2.29</v>
      </c>
      <c r="Q1491" s="22">
        <v>2</v>
      </c>
      <c r="R1491" s="23">
        <f t="shared" si="73"/>
        <v>4.58</v>
      </c>
      <c r="S1491" s="24" t="str">
        <f t="shared" si="74"/>
        <v>Small</v>
      </c>
    </row>
    <row r="1492" spans="1:19" hidden="1" outlineLevel="2" x14ac:dyDescent="0.45">
      <c r="A1492" s="15">
        <v>59790</v>
      </c>
      <c r="B1492" s="16">
        <v>42349</v>
      </c>
      <c r="C1492" s="17" t="s">
        <v>704</v>
      </c>
      <c r="D1492" s="17" t="s">
        <v>181</v>
      </c>
      <c r="E1492" s="17" t="str">
        <f t="shared" si="72"/>
        <v>Dawn Hu</v>
      </c>
      <c r="F1492" s="17" t="s">
        <v>230</v>
      </c>
      <c r="G1492" s="17" t="s">
        <v>89</v>
      </c>
      <c r="H1492" s="17" t="s">
        <v>89</v>
      </c>
      <c r="I1492" s="17" t="s">
        <v>707</v>
      </c>
      <c r="J1492" s="17" t="s">
        <v>708</v>
      </c>
      <c r="K1492" s="17" t="s">
        <v>709</v>
      </c>
      <c r="L1492" s="17"/>
      <c r="M1492" s="17" t="s">
        <v>710</v>
      </c>
      <c r="N1492" s="17" t="s">
        <v>574</v>
      </c>
      <c r="O1492" s="18">
        <v>2.97</v>
      </c>
      <c r="P1492" s="18">
        <v>7.95</v>
      </c>
      <c r="Q1492" s="17">
        <v>2</v>
      </c>
      <c r="R1492" s="18">
        <f t="shared" si="73"/>
        <v>15.9</v>
      </c>
      <c r="S1492" s="19" t="str">
        <f t="shared" si="74"/>
        <v>Small</v>
      </c>
    </row>
    <row r="1493" spans="1:19" hidden="1" outlineLevel="2" x14ac:dyDescent="0.45">
      <c r="A1493" s="20">
        <v>59861</v>
      </c>
      <c r="B1493" s="21">
        <v>42350</v>
      </c>
      <c r="C1493" s="22" t="s">
        <v>957</v>
      </c>
      <c r="D1493" s="22" t="s">
        <v>355</v>
      </c>
      <c r="E1493" s="22" t="str">
        <f t="shared" si="72"/>
        <v>Carly Beck</v>
      </c>
      <c r="F1493" s="22" t="s">
        <v>417</v>
      </c>
      <c r="G1493" s="22" t="s">
        <v>89</v>
      </c>
      <c r="H1493" s="22" t="s">
        <v>89</v>
      </c>
      <c r="I1493" s="22" t="s">
        <v>683</v>
      </c>
      <c r="J1493" s="22" t="s">
        <v>684</v>
      </c>
      <c r="K1493" s="22" t="s">
        <v>684</v>
      </c>
      <c r="L1493" s="22"/>
      <c r="M1493" s="22" t="s">
        <v>573</v>
      </c>
      <c r="N1493" s="22" t="s">
        <v>574</v>
      </c>
      <c r="O1493" s="23">
        <v>1.87</v>
      </c>
      <c r="P1493" s="23">
        <v>4.99</v>
      </c>
      <c r="Q1493" s="22">
        <v>3</v>
      </c>
      <c r="R1493" s="23">
        <f t="shared" si="73"/>
        <v>14.97</v>
      </c>
      <c r="S1493" s="24" t="str">
        <f t="shared" si="74"/>
        <v>Small</v>
      </c>
    </row>
    <row r="1494" spans="1:19" hidden="1" outlineLevel="2" x14ac:dyDescent="0.45">
      <c r="A1494" s="15">
        <v>59861</v>
      </c>
      <c r="B1494" s="16">
        <v>42350</v>
      </c>
      <c r="C1494" s="17" t="s">
        <v>957</v>
      </c>
      <c r="D1494" s="17" t="s">
        <v>355</v>
      </c>
      <c r="E1494" s="17" t="str">
        <f t="shared" si="72"/>
        <v>Carly Beck</v>
      </c>
      <c r="F1494" s="17" t="s">
        <v>417</v>
      </c>
      <c r="G1494" s="17" t="s">
        <v>89</v>
      </c>
      <c r="H1494" s="17" t="s">
        <v>89</v>
      </c>
      <c r="I1494" s="17" t="s">
        <v>681</v>
      </c>
      <c r="J1494" s="17" t="s">
        <v>682</v>
      </c>
      <c r="K1494" s="17" t="s">
        <v>682</v>
      </c>
      <c r="L1494" s="17"/>
      <c r="M1494" s="17" t="s">
        <v>573</v>
      </c>
      <c r="N1494" s="17" t="s">
        <v>574</v>
      </c>
      <c r="O1494" s="18">
        <v>11.22</v>
      </c>
      <c r="P1494" s="18">
        <v>29.99</v>
      </c>
      <c r="Q1494" s="17">
        <v>1</v>
      </c>
      <c r="R1494" s="18">
        <f t="shared" si="73"/>
        <v>29.99</v>
      </c>
      <c r="S1494" s="19" t="str">
        <f t="shared" si="74"/>
        <v>Small</v>
      </c>
    </row>
    <row r="1495" spans="1:19" hidden="1" outlineLevel="2" x14ac:dyDescent="0.45">
      <c r="A1495" s="20">
        <v>59861</v>
      </c>
      <c r="B1495" s="21">
        <v>42350</v>
      </c>
      <c r="C1495" s="22" t="s">
        <v>957</v>
      </c>
      <c r="D1495" s="22" t="s">
        <v>355</v>
      </c>
      <c r="E1495" s="22" t="str">
        <f t="shared" si="72"/>
        <v>Carly Beck</v>
      </c>
      <c r="F1495" s="22" t="s">
        <v>417</v>
      </c>
      <c r="G1495" s="22" t="s">
        <v>89</v>
      </c>
      <c r="H1495" s="22" t="s">
        <v>89</v>
      </c>
      <c r="I1495" s="22" t="s">
        <v>589</v>
      </c>
      <c r="J1495" s="22" t="s">
        <v>590</v>
      </c>
      <c r="K1495" s="22" t="s">
        <v>591</v>
      </c>
      <c r="L1495" s="22" t="s">
        <v>45</v>
      </c>
      <c r="M1495" s="22" t="s">
        <v>592</v>
      </c>
      <c r="N1495" s="22" t="s">
        <v>574</v>
      </c>
      <c r="O1495" s="23">
        <v>13.09</v>
      </c>
      <c r="P1495" s="23">
        <v>34.99</v>
      </c>
      <c r="Q1495" s="22">
        <v>1</v>
      </c>
      <c r="R1495" s="23">
        <f t="shared" si="73"/>
        <v>34.99</v>
      </c>
      <c r="S1495" s="24" t="str">
        <f t="shared" si="74"/>
        <v>Small</v>
      </c>
    </row>
    <row r="1496" spans="1:19" hidden="1" outlineLevel="2" x14ac:dyDescent="0.45">
      <c r="A1496" s="15">
        <v>59861</v>
      </c>
      <c r="B1496" s="16">
        <v>42350</v>
      </c>
      <c r="C1496" s="17" t="s">
        <v>957</v>
      </c>
      <c r="D1496" s="17" t="s">
        <v>355</v>
      </c>
      <c r="E1496" s="17" t="str">
        <f t="shared" si="72"/>
        <v>Carly Beck</v>
      </c>
      <c r="F1496" s="17" t="s">
        <v>417</v>
      </c>
      <c r="G1496" s="17" t="s">
        <v>89</v>
      </c>
      <c r="H1496" s="17" t="s">
        <v>89</v>
      </c>
      <c r="I1496" s="17" t="s">
        <v>644</v>
      </c>
      <c r="J1496" s="17" t="s">
        <v>645</v>
      </c>
      <c r="K1496" s="17" t="s">
        <v>646</v>
      </c>
      <c r="L1496" s="17" t="s">
        <v>632</v>
      </c>
      <c r="M1496" s="17" t="s">
        <v>626</v>
      </c>
      <c r="N1496" s="17" t="s">
        <v>588</v>
      </c>
      <c r="O1496" s="18">
        <v>38.49</v>
      </c>
      <c r="P1496" s="18">
        <v>49.99</v>
      </c>
      <c r="Q1496" s="17">
        <v>2</v>
      </c>
      <c r="R1496" s="18">
        <f t="shared" si="73"/>
        <v>99.98</v>
      </c>
      <c r="S1496" s="19" t="str">
        <f t="shared" si="74"/>
        <v>Small</v>
      </c>
    </row>
    <row r="1497" spans="1:19" hidden="1" outlineLevel="2" x14ac:dyDescent="0.45">
      <c r="A1497" s="20">
        <v>59945</v>
      </c>
      <c r="B1497" s="21">
        <v>42351</v>
      </c>
      <c r="C1497" s="22" t="s">
        <v>440</v>
      </c>
      <c r="D1497" s="22" t="s">
        <v>47</v>
      </c>
      <c r="E1497" s="22" t="str">
        <f t="shared" si="72"/>
        <v>Kelvin Li</v>
      </c>
      <c r="F1497" s="22" t="s">
        <v>88</v>
      </c>
      <c r="G1497" s="22" t="s">
        <v>89</v>
      </c>
      <c r="H1497" s="22" t="s">
        <v>89</v>
      </c>
      <c r="I1497" s="22" t="s">
        <v>594</v>
      </c>
      <c r="J1497" s="22" t="s">
        <v>595</v>
      </c>
      <c r="K1497" s="22" t="s">
        <v>595</v>
      </c>
      <c r="L1497" s="22"/>
      <c r="M1497" s="22" t="s">
        <v>573</v>
      </c>
      <c r="N1497" s="22" t="s">
        <v>574</v>
      </c>
      <c r="O1497" s="23">
        <v>1.49</v>
      </c>
      <c r="P1497" s="23">
        <v>3.99</v>
      </c>
      <c r="Q1497" s="22">
        <v>4</v>
      </c>
      <c r="R1497" s="23">
        <f t="shared" si="73"/>
        <v>15.96</v>
      </c>
      <c r="S1497" s="24" t="str">
        <f t="shared" si="74"/>
        <v>Small</v>
      </c>
    </row>
    <row r="1498" spans="1:19" hidden="1" outlineLevel="2" x14ac:dyDescent="0.45">
      <c r="A1498" s="15">
        <v>59945</v>
      </c>
      <c r="B1498" s="16">
        <v>42351</v>
      </c>
      <c r="C1498" s="17" t="s">
        <v>440</v>
      </c>
      <c r="D1498" s="17" t="s">
        <v>47</v>
      </c>
      <c r="E1498" s="17" t="str">
        <f t="shared" si="72"/>
        <v>Kelvin Li</v>
      </c>
      <c r="F1498" s="17" t="s">
        <v>88</v>
      </c>
      <c r="G1498" s="17" t="s">
        <v>89</v>
      </c>
      <c r="H1498" s="17" t="s">
        <v>89</v>
      </c>
      <c r="I1498" s="17" t="s">
        <v>663</v>
      </c>
      <c r="J1498" s="17" t="s">
        <v>664</v>
      </c>
      <c r="K1498" s="17" t="s">
        <v>665</v>
      </c>
      <c r="L1498" s="17"/>
      <c r="M1498" s="17" t="s">
        <v>573</v>
      </c>
      <c r="N1498" s="17" t="s">
        <v>574</v>
      </c>
      <c r="O1498" s="18">
        <v>0.86</v>
      </c>
      <c r="P1498" s="18">
        <v>2.29</v>
      </c>
      <c r="Q1498" s="17">
        <v>1</v>
      </c>
      <c r="R1498" s="18">
        <f t="shared" si="73"/>
        <v>2.29</v>
      </c>
      <c r="S1498" s="19" t="str">
        <f t="shared" si="74"/>
        <v>Small</v>
      </c>
    </row>
    <row r="1499" spans="1:19" hidden="1" outlineLevel="2" x14ac:dyDescent="0.45">
      <c r="A1499" s="20">
        <v>59958</v>
      </c>
      <c r="B1499" s="21">
        <v>42351</v>
      </c>
      <c r="C1499" s="22" t="s">
        <v>898</v>
      </c>
      <c r="D1499" s="22" t="s">
        <v>104</v>
      </c>
      <c r="E1499" s="22" t="str">
        <f t="shared" si="72"/>
        <v>Roy Rubio</v>
      </c>
      <c r="F1499" s="22" t="s">
        <v>230</v>
      </c>
      <c r="G1499" s="22" t="s">
        <v>89</v>
      </c>
      <c r="H1499" s="22" t="s">
        <v>89</v>
      </c>
      <c r="I1499" s="22" t="s">
        <v>817</v>
      </c>
      <c r="J1499" s="22" t="s">
        <v>818</v>
      </c>
      <c r="K1499" s="22" t="s">
        <v>696</v>
      </c>
      <c r="L1499" s="22" t="s">
        <v>532</v>
      </c>
      <c r="M1499" s="22" t="s">
        <v>579</v>
      </c>
      <c r="N1499" s="22" t="s">
        <v>25</v>
      </c>
      <c r="O1499" s="23">
        <v>461.44</v>
      </c>
      <c r="P1499" s="23">
        <v>742.35</v>
      </c>
      <c r="Q1499" s="22">
        <v>1</v>
      </c>
      <c r="R1499" s="23">
        <f t="shared" si="73"/>
        <v>742.35</v>
      </c>
      <c r="S1499" s="24" t="str">
        <f t="shared" si="74"/>
        <v>Medium</v>
      </c>
    </row>
    <row r="1500" spans="1:19" hidden="1" outlineLevel="2" x14ac:dyDescent="0.45">
      <c r="A1500" s="15">
        <v>59958</v>
      </c>
      <c r="B1500" s="16">
        <v>42351</v>
      </c>
      <c r="C1500" s="17" t="s">
        <v>898</v>
      </c>
      <c r="D1500" s="17" t="s">
        <v>104</v>
      </c>
      <c r="E1500" s="17" t="str">
        <f t="shared" si="72"/>
        <v>Roy Rubio</v>
      </c>
      <c r="F1500" s="17" t="s">
        <v>230</v>
      </c>
      <c r="G1500" s="17" t="s">
        <v>89</v>
      </c>
      <c r="H1500" s="17" t="s">
        <v>89</v>
      </c>
      <c r="I1500" s="17" t="s">
        <v>589</v>
      </c>
      <c r="J1500" s="17" t="s">
        <v>590</v>
      </c>
      <c r="K1500" s="17" t="s">
        <v>591</v>
      </c>
      <c r="L1500" s="17" t="s">
        <v>45</v>
      </c>
      <c r="M1500" s="17" t="s">
        <v>592</v>
      </c>
      <c r="N1500" s="17" t="s">
        <v>574</v>
      </c>
      <c r="O1500" s="18">
        <v>13.09</v>
      </c>
      <c r="P1500" s="18">
        <v>34.99</v>
      </c>
      <c r="Q1500" s="17">
        <v>2</v>
      </c>
      <c r="R1500" s="18">
        <f t="shared" si="73"/>
        <v>69.98</v>
      </c>
      <c r="S1500" s="19" t="str">
        <f t="shared" si="74"/>
        <v>Small</v>
      </c>
    </row>
    <row r="1501" spans="1:19" hidden="1" outlineLevel="2" x14ac:dyDescent="0.45">
      <c r="A1501" s="20">
        <v>59958</v>
      </c>
      <c r="B1501" s="21">
        <v>42351</v>
      </c>
      <c r="C1501" s="22" t="s">
        <v>898</v>
      </c>
      <c r="D1501" s="22" t="s">
        <v>104</v>
      </c>
      <c r="E1501" s="22" t="str">
        <f t="shared" si="72"/>
        <v>Roy Rubio</v>
      </c>
      <c r="F1501" s="22" t="s">
        <v>230</v>
      </c>
      <c r="G1501" s="22" t="s">
        <v>89</v>
      </c>
      <c r="H1501" s="22" t="s">
        <v>89</v>
      </c>
      <c r="I1501" s="22" t="s">
        <v>629</v>
      </c>
      <c r="J1501" s="22" t="s">
        <v>630</v>
      </c>
      <c r="K1501" s="22" t="s">
        <v>631</v>
      </c>
      <c r="L1501" s="22" t="s">
        <v>632</v>
      </c>
      <c r="M1501" s="22" t="s">
        <v>633</v>
      </c>
      <c r="N1501" s="22" t="s">
        <v>588</v>
      </c>
      <c r="O1501" s="23">
        <v>6.92</v>
      </c>
      <c r="P1501" s="23">
        <v>8.99</v>
      </c>
      <c r="Q1501" s="22">
        <v>1</v>
      </c>
      <c r="R1501" s="23">
        <f t="shared" si="73"/>
        <v>8.99</v>
      </c>
      <c r="S1501" s="24" t="str">
        <f t="shared" si="74"/>
        <v>Small</v>
      </c>
    </row>
    <row r="1502" spans="1:19" hidden="1" outlineLevel="2" x14ac:dyDescent="0.45">
      <c r="A1502" s="15">
        <v>59984</v>
      </c>
      <c r="B1502" s="16">
        <v>42352</v>
      </c>
      <c r="C1502" s="17" t="s">
        <v>887</v>
      </c>
      <c r="D1502" s="17" t="s">
        <v>406</v>
      </c>
      <c r="E1502" s="17" t="str">
        <f t="shared" si="72"/>
        <v>Melody Diaz</v>
      </c>
      <c r="F1502" s="17" t="s">
        <v>159</v>
      </c>
      <c r="G1502" s="17" t="s">
        <v>89</v>
      </c>
      <c r="H1502" s="17" t="s">
        <v>89</v>
      </c>
      <c r="I1502" s="17" t="s">
        <v>412</v>
      </c>
      <c r="J1502" s="17" t="s">
        <v>413</v>
      </c>
      <c r="K1502" s="17" t="s">
        <v>341</v>
      </c>
      <c r="L1502" s="17" t="s">
        <v>23</v>
      </c>
      <c r="M1502" s="17" t="s">
        <v>24</v>
      </c>
      <c r="N1502" s="17" t="s">
        <v>25</v>
      </c>
      <c r="O1502" s="18">
        <v>1265.6199999999999</v>
      </c>
      <c r="P1502" s="18">
        <v>2319.9899999999998</v>
      </c>
      <c r="Q1502" s="17">
        <v>1</v>
      </c>
      <c r="R1502" s="18">
        <f t="shared" si="73"/>
        <v>2319.9899999999998</v>
      </c>
      <c r="S1502" s="19" t="str">
        <f t="shared" si="74"/>
        <v>Large</v>
      </c>
    </row>
    <row r="1503" spans="1:19" hidden="1" outlineLevel="2" x14ac:dyDescent="0.45">
      <c r="A1503" s="20">
        <v>59984</v>
      </c>
      <c r="B1503" s="21">
        <v>42352</v>
      </c>
      <c r="C1503" s="22" t="s">
        <v>887</v>
      </c>
      <c r="D1503" s="22" t="s">
        <v>406</v>
      </c>
      <c r="E1503" s="22" t="str">
        <f t="shared" si="72"/>
        <v>Melody Diaz</v>
      </c>
      <c r="F1503" s="22" t="s">
        <v>159</v>
      </c>
      <c r="G1503" s="22" t="s">
        <v>89</v>
      </c>
      <c r="H1503" s="22" t="s">
        <v>89</v>
      </c>
      <c r="I1503" s="22" t="s">
        <v>648</v>
      </c>
      <c r="J1503" s="22" t="s">
        <v>649</v>
      </c>
      <c r="K1503" s="22" t="s">
        <v>649</v>
      </c>
      <c r="L1503" s="22"/>
      <c r="M1503" s="22" t="s">
        <v>615</v>
      </c>
      <c r="N1503" s="22" t="s">
        <v>574</v>
      </c>
      <c r="O1503" s="23">
        <v>3.74</v>
      </c>
      <c r="P1503" s="23">
        <v>9.99</v>
      </c>
      <c r="Q1503" s="22">
        <v>1</v>
      </c>
      <c r="R1503" s="23">
        <f t="shared" si="73"/>
        <v>9.99</v>
      </c>
      <c r="S1503" s="24" t="str">
        <f t="shared" si="74"/>
        <v>Small</v>
      </c>
    </row>
    <row r="1504" spans="1:19" hidden="1" outlineLevel="2" x14ac:dyDescent="0.45">
      <c r="A1504" s="15">
        <v>59984</v>
      </c>
      <c r="B1504" s="16">
        <v>42352</v>
      </c>
      <c r="C1504" s="17" t="s">
        <v>887</v>
      </c>
      <c r="D1504" s="17" t="s">
        <v>406</v>
      </c>
      <c r="E1504" s="17" t="str">
        <f t="shared" si="72"/>
        <v>Melody Diaz</v>
      </c>
      <c r="F1504" s="17" t="s">
        <v>159</v>
      </c>
      <c r="G1504" s="17" t="s">
        <v>89</v>
      </c>
      <c r="H1504" s="17" t="s">
        <v>89</v>
      </c>
      <c r="I1504" s="17" t="s">
        <v>616</v>
      </c>
      <c r="J1504" s="17" t="s">
        <v>617</v>
      </c>
      <c r="K1504" s="17" t="s">
        <v>618</v>
      </c>
      <c r="L1504" s="17"/>
      <c r="M1504" s="17" t="s">
        <v>615</v>
      </c>
      <c r="N1504" s="17" t="s">
        <v>574</v>
      </c>
      <c r="O1504" s="18">
        <v>1.87</v>
      </c>
      <c r="P1504" s="18">
        <v>4.99</v>
      </c>
      <c r="Q1504" s="17">
        <v>2</v>
      </c>
      <c r="R1504" s="18">
        <f t="shared" si="73"/>
        <v>9.98</v>
      </c>
      <c r="S1504" s="19" t="str">
        <f t="shared" si="74"/>
        <v>Small</v>
      </c>
    </row>
    <row r="1505" spans="1:19" hidden="1" outlineLevel="2" x14ac:dyDescent="0.45">
      <c r="A1505" s="20">
        <v>59984</v>
      </c>
      <c r="B1505" s="21">
        <v>42352</v>
      </c>
      <c r="C1505" s="22" t="s">
        <v>887</v>
      </c>
      <c r="D1505" s="22" t="s">
        <v>406</v>
      </c>
      <c r="E1505" s="22" t="str">
        <f t="shared" si="72"/>
        <v>Melody Diaz</v>
      </c>
      <c r="F1505" s="22" t="s">
        <v>159</v>
      </c>
      <c r="G1505" s="22" t="s">
        <v>89</v>
      </c>
      <c r="H1505" s="22" t="s">
        <v>89</v>
      </c>
      <c r="I1505" s="22" t="s">
        <v>589</v>
      </c>
      <c r="J1505" s="22" t="s">
        <v>590</v>
      </c>
      <c r="K1505" s="22" t="s">
        <v>591</v>
      </c>
      <c r="L1505" s="22" t="s">
        <v>45</v>
      </c>
      <c r="M1505" s="22" t="s">
        <v>592</v>
      </c>
      <c r="N1505" s="22" t="s">
        <v>574</v>
      </c>
      <c r="O1505" s="23">
        <v>13.09</v>
      </c>
      <c r="P1505" s="23">
        <v>34.99</v>
      </c>
      <c r="Q1505" s="22">
        <v>1</v>
      </c>
      <c r="R1505" s="23">
        <f t="shared" si="73"/>
        <v>34.99</v>
      </c>
      <c r="S1505" s="24" t="str">
        <f t="shared" si="74"/>
        <v>Small</v>
      </c>
    </row>
    <row r="1506" spans="1:19" hidden="1" outlineLevel="2" x14ac:dyDescent="0.45">
      <c r="A1506" s="15">
        <v>59984</v>
      </c>
      <c r="B1506" s="16">
        <v>42352</v>
      </c>
      <c r="C1506" s="17" t="s">
        <v>887</v>
      </c>
      <c r="D1506" s="17" t="s">
        <v>406</v>
      </c>
      <c r="E1506" s="17" t="str">
        <f t="shared" si="72"/>
        <v>Melody Diaz</v>
      </c>
      <c r="F1506" s="17" t="s">
        <v>159</v>
      </c>
      <c r="G1506" s="17" t="s">
        <v>89</v>
      </c>
      <c r="H1506" s="17" t="s">
        <v>89</v>
      </c>
      <c r="I1506" s="17" t="s">
        <v>629</v>
      </c>
      <c r="J1506" s="17" t="s">
        <v>630</v>
      </c>
      <c r="K1506" s="17" t="s">
        <v>631</v>
      </c>
      <c r="L1506" s="17" t="s">
        <v>632</v>
      </c>
      <c r="M1506" s="17" t="s">
        <v>633</v>
      </c>
      <c r="N1506" s="17" t="s">
        <v>588</v>
      </c>
      <c r="O1506" s="18">
        <v>6.92</v>
      </c>
      <c r="P1506" s="18">
        <v>8.99</v>
      </c>
      <c r="Q1506" s="17">
        <v>1</v>
      </c>
      <c r="R1506" s="18">
        <f t="shared" si="73"/>
        <v>8.99</v>
      </c>
      <c r="S1506" s="19" t="str">
        <f t="shared" si="74"/>
        <v>Small</v>
      </c>
    </row>
    <row r="1507" spans="1:19" hidden="1" outlineLevel="2" x14ac:dyDescent="0.45">
      <c r="A1507" s="20">
        <v>60155</v>
      </c>
      <c r="B1507" s="21">
        <v>42354</v>
      </c>
      <c r="C1507" s="22" t="s">
        <v>567</v>
      </c>
      <c r="D1507" s="22" t="s">
        <v>858</v>
      </c>
      <c r="E1507" s="22" t="str">
        <f t="shared" si="72"/>
        <v>Johnny Yuan</v>
      </c>
      <c r="F1507" s="22" t="s">
        <v>270</v>
      </c>
      <c r="G1507" s="22" t="s">
        <v>89</v>
      </c>
      <c r="H1507" s="22" t="s">
        <v>89</v>
      </c>
      <c r="I1507" s="22" t="s">
        <v>580</v>
      </c>
      <c r="J1507" s="22" t="s">
        <v>581</v>
      </c>
      <c r="K1507" s="22" t="s">
        <v>581</v>
      </c>
      <c r="L1507" s="22"/>
      <c r="M1507" s="22" t="s">
        <v>573</v>
      </c>
      <c r="N1507" s="22" t="s">
        <v>574</v>
      </c>
      <c r="O1507" s="23">
        <v>1.87</v>
      </c>
      <c r="P1507" s="23">
        <v>4.99</v>
      </c>
      <c r="Q1507" s="22">
        <v>1</v>
      </c>
      <c r="R1507" s="23">
        <f t="shared" si="73"/>
        <v>4.99</v>
      </c>
      <c r="S1507" s="24" t="str">
        <f t="shared" si="74"/>
        <v>Small</v>
      </c>
    </row>
    <row r="1508" spans="1:19" hidden="1" outlineLevel="2" x14ac:dyDescent="0.45">
      <c r="A1508" s="15">
        <v>60155</v>
      </c>
      <c r="B1508" s="16">
        <v>42354</v>
      </c>
      <c r="C1508" s="17" t="s">
        <v>567</v>
      </c>
      <c r="D1508" s="17" t="s">
        <v>858</v>
      </c>
      <c r="E1508" s="17" t="str">
        <f t="shared" si="72"/>
        <v>Johnny Yuan</v>
      </c>
      <c r="F1508" s="17" t="s">
        <v>270</v>
      </c>
      <c r="G1508" s="17" t="s">
        <v>89</v>
      </c>
      <c r="H1508" s="17" t="s">
        <v>89</v>
      </c>
      <c r="I1508" s="17" t="s">
        <v>589</v>
      </c>
      <c r="J1508" s="17" t="s">
        <v>590</v>
      </c>
      <c r="K1508" s="17" t="s">
        <v>591</v>
      </c>
      <c r="L1508" s="17" t="s">
        <v>45</v>
      </c>
      <c r="M1508" s="17" t="s">
        <v>592</v>
      </c>
      <c r="N1508" s="17" t="s">
        <v>574</v>
      </c>
      <c r="O1508" s="18">
        <v>13.09</v>
      </c>
      <c r="P1508" s="18">
        <v>34.99</v>
      </c>
      <c r="Q1508" s="17">
        <v>2</v>
      </c>
      <c r="R1508" s="18">
        <f t="shared" si="73"/>
        <v>69.98</v>
      </c>
      <c r="S1508" s="19" t="str">
        <f t="shared" si="74"/>
        <v>Small</v>
      </c>
    </row>
    <row r="1509" spans="1:19" hidden="1" outlineLevel="2" x14ac:dyDescent="0.45">
      <c r="A1509" s="20">
        <v>60405</v>
      </c>
      <c r="B1509" s="21">
        <v>42358</v>
      </c>
      <c r="C1509" s="22" t="s">
        <v>754</v>
      </c>
      <c r="D1509" s="22" t="s">
        <v>490</v>
      </c>
      <c r="E1509" s="22" t="str">
        <f t="shared" si="72"/>
        <v>Dominique Patel</v>
      </c>
      <c r="F1509" s="22" t="s">
        <v>424</v>
      </c>
      <c r="G1509" s="22" t="s">
        <v>89</v>
      </c>
      <c r="H1509" s="22" t="s">
        <v>89</v>
      </c>
      <c r="I1509" s="22" t="s">
        <v>686</v>
      </c>
      <c r="J1509" s="22" t="s">
        <v>687</v>
      </c>
      <c r="K1509" s="22" t="s">
        <v>687</v>
      </c>
      <c r="L1509" s="22"/>
      <c r="M1509" s="22" t="s">
        <v>573</v>
      </c>
      <c r="N1509" s="22" t="s">
        <v>574</v>
      </c>
      <c r="O1509" s="23">
        <v>13.09</v>
      </c>
      <c r="P1509" s="23">
        <v>35</v>
      </c>
      <c r="Q1509" s="22">
        <v>3</v>
      </c>
      <c r="R1509" s="23">
        <f t="shared" si="73"/>
        <v>105</v>
      </c>
      <c r="S1509" s="24" t="str">
        <f t="shared" si="74"/>
        <v>Small</v>
      </c>
    </row>
    <row r="1510" spans="1:19" hidden="1" outlineLevel="2" x14ac:dyDescent="0.45">
      <c r="A1510" s="15">
        <v>60405</v>
      </c>
      <c r="B1510" s="16">
        <v>42358</v>
      </c>
      <c r="C1510" s="17" t="s">
        <v>754</v>
      </c>
      <c r="D1510" s="17" t="s">
        <v>490</v>
      </c>
      <c r="E1510" s="17" t="str">
        <f t="shared" si="72"/>
        <v>Dominique Patel</v>
      </c>
      <c r="F1510" s="17" t="s">
        <v>424</v>
      </c>
      <c r="G1510" s="17" t="s">
        <v>89</v>
      </c>
      <c r="H1510" s="17" t="s">
        <v>89</v>
      </c>
      <c r="I1510" s="17" t="s">
        <v>683</v>
      </c>
      <c r="J1510" s="17" t="s">
        <v>684</v>
      </c>
      <c r="K1510" s="17" t="s">
        <v>684</v>
      </c>
      <c r="L1510" s="17"/>
      <c r="M1510" s="17" t="s">
        <v>573</v>
      </c>
      <c r="N1510" s="17" t="s">
        <v>574</v>
      </c>
      <c r="O1510" s="18">
        <v>1.87</v>
      </c>
      <c r="P1510" s="18">
        <v>4.99</v>
      </c>
      <c r="Q1510" s="17">
        <v>2</v>
      </c>
      <c r="R1510" s="18">
        <f t="shared" si="73"/>
        <v>9.98</v>
      </c>
      <c r="S1510" s="19" t="str">
        <f t="shared" si="74"/>
        <v>Small</v>
      </c>
    </row>
    <row r="1511" spans="1:19" hidden="1" outlineLevel="2" x14ac:dyDescent="0.45">
      <c r="A1511" s="20">
        <v>60519</v>
      </c>
      <c r="B1511" s="21">
        <v>42360</v>
      </c>
      <c r="C1511" s="22" t="s">
        <v>513</v>
      </c>
      <c r="D1511" s="22" t="s">
        <v>372</v>
      </c>
      <c r="E1511" s="22" t="str">
        <f t="shared" si="72"/>
        <v>Chase Gray</v>
      </c>
      <c r="F1511" s="22" t="s">
        <v>424</v>
      </c>
      <c r="G1511" s="22" t="s">
        <v>89</v>
      </c>
      <c r="H1511" s="22" t="s">
        <v>89</v>
      </c>
      <c r="I1511" s="22" t="s">
        <v>661</v>
      </c>
      <c r="J1511" s="22" t="s">
        <v>662</v>
      </c>
      <c r="K1511" s="22" t="s">
        <v>591</v>
      </c>
      <c r="L1511" s="22" t="s">
        <v>31</v>
      </c>
      <c r="M1511" s="22" t="s">
        <v>592</v>
      </c>
      <c r="N1511" s="22" t="s">
        <v>574</v>
      </c>
      <c r="O1511" s="23">
        <v>13.09</v>
      </c>
      <c r="P1511" s="23">
        <v>34.99</v>
      </c>
      <c r="Q1511" s="22">
        <v>2</v>
      </c>
      <c r="R1511" s="23">
        <f t="shared" si="73"/>
        <v>69.98</v>
      </c>
      <c r="S1511" s="24" t="str">
        <f t="shared" si="74"/>
        <v>Small</v>
      </c>
    </row>
    <row r="1512" spans="1:19" hidden="1" outlineLevel="2" x14ac:dyDescent="0.45">
      <c r="A1512" s="15">
        <v>60519</v>
      </c>
      <c r="B1512" s="16">
        <v>42360</v>
      </c>
      <c r="C1512" s="17" t="s">
        <v>513</v>
      </c>
      <c r="D1512" s="17" t="s">
        <v>372</v>
      </c>
      <c r="E1512" s="17" t="str">
        <f t="shared" si="72"/>
        <v>Chase Gray</v>
      </c>
      <c r="F1512" s="17" t="s">
        <v>424</v>
      </c>
      <c r="G1512" s="17" t="s">
        <v>89</v>
      </c>
      <c r="H1512" s="17" t="s">
        <v>89</v>
      </c>
      <c r="I1512" s="17" t="s">
        <v>339</v>
      </c>
      <c r="J1512" s="17" t="s">
        <v>340</v>
      </c>
      <c r="K1512" s="17" t="s">
        <v>341</v>
      </c>
      <c r="L1512" s="17" t="s">
        <v>45</v>
      </c>
      <c r="M1512" s="17" t="s">
        <v>24</v>
      </c>
      <c r="N1512" s="17" t="s">
        <v>25</v>
      </c>
      <c r="O1512" s="18">
        <v>1251.98</v>
      </c>
      <c r="P1512" s="18">
        <v>2294.9899999999998</v>
      </c>
      <c r="Q1512" s="17">
        <v>1</v>
      </c>
      <c r="R1512" s="18">
        <f t="shared" si="73"/>
        <v>2294.9899999999998</v>
      </c>
      <c r="S1512" s="19" t="str">
        <f t="shared" si="74"/>
        <v>Large</v>
      </c>
    </row>
    <row r="1513" spans="1:19" hidden="1" outlineLevel="2" x14ac:dyDescent="0.45">
      <c r="A1513" s="20">
        <v>60519</v>
      </c>
      <c r="B1513" s="21">
        <v>42360</v>
      </c>
      <c r="C1513" s="22" t="s">
        <v>513</v>
      </c>
      <c r="D1513" s="22" t="s">
        <v>372</v>
      </c>
      <c r="E1513" s="22" t="str">
        <f t="shared" si="72"/>
        <v>Chase Gray</v>
      </c>
      <c r="F1513" s="22" t="s">
        <v>424</v>
      </c>
      <c r="G1513" s="22" t="s">
        <v>89</v>
      </c>
      <c r="H1513" s="22" t="s">
        <v>89</v>
      </c>
      <c r="I1513" s="22" t="s">
        <v>629</v>
      </c>
      <c r="J1513" s="22" t="s">
        <v>630</v>
      </c>
      <c r="K1513" s="22" t="s">
        <v>631</v>
      </c>
      <c r="L1513" s="22" t="s">
        <v>632</v>
      </c>
      <c r="M1513" s="22" t="s">
        <v>633</v>
      </c>
      <c r="N1513" s="22" t="s">
        <v>588</v>
      </c>
      <c r="O1513" s="23">
        <v>6.92</v>
      </c>
      <c r="P1513" s="23">
        <v>8.99</v>
      </c>
      <c r="Q1513" s="22">
        <v>3</v>
      </c>
      <c r="R1513" s="23">
        <f t="shared" si="73"/>
        <v>26.97</v>
      </c>
      <c r="S1513" s="24" t="str">
        <f t="shared" si="74"/>
        <v>Small</v>
      </c>
    </row>
    <row r="1514" spans="1:19" hidden="1" outlineLevel="2" x14ac:dyDescent="0.45">
      <c r="A1514" s="15">
        <v>60719</v>
      </c>
      <c r="B1514" s="16">
        <v>42363</v>
      </c>
      <c r="C1514" s="17" t="s">
        <v>399</v>
      </c>
      <c r="D1514" s="17" t="s">
        <v>501</v>
      </c>
      <c r="E1514" s="17" t="str">
        <f t="shared" si="72"/>
        <v>Micheal Ramos</v>
      </c>
      <c r="F1514" s="17" t="s">
        <v>159</v>
      </c>
      <c r="G1514" s="17" t="s">
        <v>89</v>
      </c>
      <c r="H1514" s="17" t="s">
        <v>89</v>
      </c>
      <c r="I1514" s="17" t="s">
        <v>798</v>
      </c>
      <c r="J1514" s="17" t="s">
        <v>799</v>
      </c>
      <c r="K1514" s="17" t="s">
        <v>800</v>
      </c>
      <c r="L1514" s="17" t="s">
        <v>45</v>
      </c>
      <c r="M1514" s="17" t="s">
        <v>801</v>
      </c>
      <c r="N1514" s="17" t="s">
        <v>588</v>
      </c>
      <c r="O1514" s="18">
        <v>26.18</v>
      </c>
      <c r="P1514" s="18">
        <v>69.989999999999995</v>
      </c>
      <c r="Q1514" s="17">
        <v>1</v>
      </c>
      <c r="R1514" s="18">
        <f t="shared" si="73"/>
        <v>69.989999999999995</v>
      </c>
      <c r="S1514" s="19" t="str">
        <f t="shared" si="74"/>
        <v>Small</v>
      </c>
    </row>
    <row r="1515" spans="1:19" hidden="1" outlineLevel="2" x14ac:dyDescent="0.45">
      <c r="A1515" s="20">
        <v>60719</v>
      </c>
      <c r="B1515" s="21">
        <v>42363</v>
      </c>
      <c r="C1515" s="22" t="s">
        <v>399</v>
      </c>
      <c r="D1515" s="22" t="s">
        <v>501</v>
      </c>
      <c r="E1515" s="22" t="str">
        <f t="shared" si="72"/>
        <v>Micheal Ramos</v>
      </c>
      <c r="F1515" s="22" t="s">
        <v>159</v>
      </c>
      <c r="G1515" s="22" t="s">
        <v>89</v>
      </c>
      <c r="H1515" s="22" t="s">
        <v>89</v>
      </c>
      <c r="I1515" s="22" t="s">
        <v>672</v>
      </c>
      <c r="J1515" s="22" t="s">
        <v>673</v>
      </c>
      <c r="K1515" s="22" t="s">
        <v>625</v>
      </c>
      <c r="L1515" s="22" t="s">
        <v>317</v>
      </c>
      <c r="M1515" s="22" t="s">
        <v>626</v>
      </c>
      <c r="N1515" s="22" t="s">
        <v>588</v>
      </c>
      <c r="O1515" s="23">
        <v>41.57</v>
      </c>
      <c r="P1515" s="23">
        <v>53.99</v>
      </c>
      <c r="Q1515" s="22">
        <v>2</v>
      </c>
      <c r="R1515" s="23">
        <f t="shared" si="73"/>
        <v>107.98</v>
      </c>
      <c r="S1515" s="24" t="str">
        <f t="shared" si="74"/>
        <v>Small</v>
      </c>
    </row>
    <row r="1516" spans="1:19" hidden="1" outlineLevel="2" x14ac:dyDescent="0.45">
      <c r="A1516" s="15">
        <v>60719</v>
      </c>
      <c r="B1516" s="16">
        <v>42363</v>
      </c>
      <c r="C1516" s="17" t="s">
        <v>399</v>
      </c>
      <c r="D1516" s="17" t="s">
        <v>501</v>
      </c>
      <c r="E1516" s="17" t="str">
        <f t="shared" si="72"/>
        <v>Micheal Ramos</v>
      </c>
      <c r="F1516" s="17" t="s">
        <v>159</v>
      </c>
      <c r="G1516" s="17" t="s">
        <v>89</v>
      </c>
      <c r="H1516" s="17" t="s">
        <v>89</v>
      </c>
      <c r="I1516" s="17" t="s">
        <v>629</v>
      </c>
      <c r="J1516" s="17" t="s">
        <v>630</v>
      </c>
      <c r="K1516" s="17" t="s">
        <v>631</v>
      </c>
      <c r="L1516" s="17" t="s">
        <v>632</v>
      </c>
      <c r="M1516" s="17" t="s">
        <v>633</v>
      </c>
      <c r="N1516" s="17" t="s">
        <v>588</v>
      </c>
      <c r="O1516" s="18">
        <v>6.92</v>
      </c>
      <c r="P1516" s="18">
        <v>8.99</v>
      </c>
      <c r="Q1516" s="17">
        <v>2</v>
      </c>
      <c r="R1516" s="18">
        <f t="shared" si="73"/>
        <v>17.98</v>
      </c>
      <c r="S1516" s="19" t="str">
        <f t="shared" si="74"/>
        <v>Small</v>
      </c>
    </row>
    <row r="1517" spans="1:19" hidden="1" outlineLevel="2" x14ac:dyDescent="0.45">
      <c r="A1517" s="20">
        <v>61069</v>
      </c>
      <c r="B1517" s="21">
        <v>42368</v>
      </c>
      <c r="C1517" s="22" t="s">
        <v>714</v>
      </c>
      <c r="D1517" s="22" t="s">
        <v>390</v>
      </c>
      <c r="E1517" s="22" t="str">
        <f t="shared" si="72"/>
        <v>Michele Carlson</v>
      </c>
      <c r="F1517" s="22" t="s">
        <v>270</v>
      </c>
      <c r="G1517" s="22" t="s">
        <v>89</v>
      </c>
      <c r="H1517" s="22" t="s">
        <v>89</v>
      </c>
      <c r="I1517" s="22" t="s">
        <v>580</v>
      </c>
      <c r="J1517" s="22" t="s">
        <v>581</v>
      </c>
      <c r="K1517" s="22" t="s">
        <v>581</v>
      </c>
      <c r="L1517" s="22"/>
      <c r="M1517" s="22" t="s">
        <v>573</v>
      </c>
      <c r="N1517" s="22" t="s">
        <v>574</v>
      </c>
      <c r="O1517" s="23">
        <v>1.87</v>
      </c>
      <c r="P1517" s="23">
        <v>4.99</v>
      </c>
      <c r="Q1517" s="22">
        <v>1</v>
      </c>
      <c r="R1517" s="23">
        <f t="shared" si="73"/>
        <v>4.99</v>
      </c>
      <c r="S1517" s="24" t="str">
        <f t="shared" si="74"/>
        <v>Small</v>
      </c>
    </row>
    <row r="1518" spans="1:19" hidden="1" outlineLevel="2" x14ac:dyDescent="0.45">
      <c r="A1518" s="15">
        <v>61157</v>
      </c>
      <c r="B1518" s="16">
        <v>42369</v>
      </c>
      <c r="C1518" s="17" t="s">
        <v>348</v>
      </c>
      <c r="D1518" s="17" t="s">
        <v>456</v>
      </c>
      <c r="E1518" s="17" t="str">
        <f t="shared" si="72"/>
        <v>Jordan Nelson</v>
      </c>
      <c r="F1518" s="17" t="s">
        <v>230</v>
      </c>
      <c r="G1518" s="17" t="s">
        <v>89</v>
      </c>
      <c r="H1518" s="17" t="s">
        <v>89</v>
      </c>
      <c r="I1518" s="17" t="s">
        <v>580</v>
      </c>
      <c r="J1518" s="17" t="s">
        <v>581</v>
      </c>
      <c r="K1518" s="17" t="s">
        <v>581</v>
      </c>
      <c r="L1518" s="17"/>
      <c r="M1518" s="17" t="s">
        <v>573</v>
      </c>
      <c r="N1518" s="17" t="s">
        <v>574</v>
      </c>
      <c r="O1518" s="18">
        <v>1.87</v>
      </c>
      <c r="P1518" s="18">
        <v>4.99</v>
      </c>
      <c r="Q1518" s="17">
        <v>1</v>
      </c>
      <c r="R1518" s="18">
        <f t="shared" si="73"/>
        <v>4.99</v>
      </c>
      <c r="S1518" s="19" t="str">
        <f t="shared" si="74"/>
        <v>Small</v>
      </c>
    </row>
    <row r="1519" spans="1:19" hidden="1" outlineLevel="2" x14ac:dyDescent="0.45">
      <c r="A1519" s="20">
        <v>61157</v>
      </c>
      <c r="B1519" s="21">
        <v>42369</v>
      </c>
      <c r="C1519" s="22" t="s">
        <v>348</v>
      </c>
      <c r="D1519" s="22" t="s">
        <v>456</v>
      </c>
      <c r="E1519" s="22" t="str">
        <f t="shared" si="72"/>
        <v>Jordan Nelson</v>
      </c>
      <c r="F1519" s="22" t="s">
        <v>230</v>
      </c>
      <c r="G1519" s="22" t="s">
        <v>89</v>
      </c>
      <c r="H1519" s="22" t="s">
        <v>89</v>
      </c>
      <c r="I1519" s="22" t="s">
        <v>896</v>
      </c>
      <c r="J1519" s="22" t="s">
        <v>897</v>
      </c>
      <c r="K1519" s="22" t="s">
        <v>696</v>
      </c>
      <c r="L1519" s="22" t="s">
        <v>317</v>
      </c>
      <c r="M1519" s="22" t="s">
        <v>579</v>
      </c>
      <c r="N1519" s="22" t="s">
        <v>25</v>
      </c>
      <c r="O1519" s="23">
        <v>461.44</v>
      </c>
      <c r="P1519" s="23">
        <v>742.35</v>
      </c>
      <c r="Q1519" s="22">
        <v>1</v>
      </c>
      <c r="R1519" s="23">
        <f t="shared" si="73"/>
        <v>742.35</v>
      </c>
      <c r="S1519" s="24" t="str">
        <f t="shared" si="74"/>
        <v>Medium</v>
      </c>
    </row>
    <row r="1520" spans="1:19" hidden="1" outlineLevel="2" x14ac:dyDescent="0.45">
      <c r="A1520" s="15">
        <v>61157</v>
      </c>
      <c r="B1520" s="16">
        <v>42369</v>
      </c>
      <c r="C1520" s="17" t="s">
        <v>348</v>
      </c>
      <c r="D1520" s="17" t="s">
        <v>456</v>
      </c>
      <c r="E1520" s="17" t="str">
        <f t="shared" si="72"/>
        <v>Jordan Nelson</v>
      </c>
      <c r="F1520" s="17" t="s">
        <v>230</v>
      </c>
      <c r="G1520" s="17" t="s">
        <v>89</v>
      </c>
      <c r="H1520" s="17" t="s">
        <v>89</v>
      </c>
      <c r="I1520" s="17" t="s">
        <v>582</v>
      </c>
      <c r="J1520" s="17" t="s">
        <v>583</v>
      </c>
      <c r="K1520" s="17" t="s">
        <v>583</v>
      </c>
      <c r="L1520" s="17"/>
      <c r="M1520" s="17" t="s">
        <v>573</v>
      </c>
      <c r="N1520" s="17" t="s">
        <v>574</v>
      </c>
      <c r="O1520" s="18">
        <v>10.84</v>
      </c>
      <c r="P1520" s="18">
        <v>28.99</v>
      </c>
      <c r="Q1520" s="17">
        <v>1</v>
      </c>
      <c r="R1520" s="18">
        <f t="shared" si="73"/>
        <v>28.99</v>
      </c>
      <c r="S1520" s="19" t="str">
        <f t="shared" si="74"/>
        <v>Small</v>
      </c>
    </row>
    <row r="1521" spans="1:19" hidden="1" outlineLevel="2" x14ac:dyDescent="0.45">
      <c r="A1521" s="20">
        <v>61171</v>
      </c>
      <c r="B1521" s="21">
        <v>42369</v>
      </c>
      <c r="C1521" s="22" t="s">
        <v>498</v>
      </c>
      <c r="D1521" s="22" t="s">
        <v>499</v>
      </c>
      <c r="E1521" s="22" t="str">
        <f t="shared" si="72"/>
        <v>Lisa Cai</v>
      </c>
      <c r="F1521" s="22" t="s">
        <v>159</v>
      </c>
      <c r="G1521" s="22" t="s">
        <v>89</v>
      </c>
      <c r="H1521" s="22" t="s">
        <v>89</v>
      </c>
      <c r="I1521" s="22" t="s">
        <v>613</v>
      </c>
      <c r="J1521" s="22" t="s">
        <v>614</v>
      </c>
      <c r="K1521" s="22" t="s">
        <v>614</v>
      </c>
      <c r="L1521" s="22"/>
      <c r="M1521" s="22" t="s">
        <v>615</v>
      </c>
      <c r="N1521" s="22" t="s">
        <v>574</v>
      </c>
      <c r="O1521" s="23">
        <v>3.36</v>
      </c>
      <c r="P1521" s="23">
        <v>8.99</v>
      </c>
      <c r="Q1521" s="22">
        <v>2</v>
      </c>
      <c r="R1521" s="23">
        <f t="shared" si="73"/>
        <v>17.98</v>
      </c>
      <c r="S1521" s="24" t="str">
        <f t="shared" si="74"/>
        <v>Small</v>
      </c>
    </row>
    <row r="1522" spans="1:19" hidden="1" outlineLevel="2" x14ac:dyDescent="0.45">
      <c r="A1522" s="15">
        <v>61171</v>
      </c>
      <c r="B1522" s="16">
        <v>42369</v>
      </c>
      <c r="C1522" s="17" t="s">
        <v>498</v>
      </c>
      <c r="D1522" s="17" t="s">
        <v>499</v>
      </c>
      <c r="E1522" s="17" t="str">
        <f t="shared" si="72"/>
        <v>Lisa Cai</v>
      </c>
      <c r="F1522" s="17" t="s">
        <v>159</v>
      </c>
      <c r="G1522" s="17" t="s">
        <v>89</v>
      </c>
      <c r="H1522" s="17" t="s">
        <v>89</v>
      </c>
      <c r="I1522" s="17" t="s">
        <v>616</v>
      </c>
      <c r="J1522" s="17" t="s">
        <v>617</v>
      </c>
      <c r="K1522" s="17" t="s">
        <v>618</v>
      </c>
      <c r="L1522" s="17"/>
      <c r="M1522" s="17" t="s">
        <v>615</v>
      </c>
      <c r="N1522" s="17" t="s">
        <v>574</v>
      </c>
      <c r="O1522" s="18">
        <v>1.87</v>
      </c>
      <c r="P1522" s="18">
        <v>4.99</v>
      </c>
      <c r="Q1522" s="17">
        <v>1</v>
      </c>
      <c r="R1522" s="18">
        <f t="shared" si="73"/>
        <v>4.99</v>
      </c>
      <c r="S1522" s="19" t="str">
        <f t="shared" si="74"/>
        <v>Small</v>
      </c>
    </row>
    <row r="1523" spans="1:19" hidden="1" outlineLevel="2" x14ac:dyDescent="0.45">
      <c r="A1523" s="20">
        <v>61171</v>
      </c>
      <c r="B1523" s="21">
        <v>42369</v>
      </c>
      <c r="C1523" s="22" t="s">
        <v>498</v>
      </c>
      <c r="D1523" s="22" t="s">
        <v>499</v>
      </c>
      <c r="E1523" s="22" t="str">
        <f t="shared" si="72"/>
        <v>Lisa Cai</v>
      </c>
      <c r="F1523" s="22" t="s">
        <v>159</v>
      </c>
      <c r="G1523" s="22" t="s">
        <v>89</v>
      </c>
      <c r="H1523" s="22" t="s">
        <v>89</v>
      </c>
      <c r="I1523" s="22" t="s">
        <v>611</v>
      </c>
      <c r="J1523" s="22" t="s">
        <v>612</v>
      </c>
      <c r="K1523" s="22" t="s">
        <v>570</v>
      </c>
      <c r="L1523" s="22" t="s">
        <v>45</v>
      </c>
      <c r="M1523" s="22" t="s">
        <v>32</v>
      </c>
      <c r="N1523" s="22" t="s">
        <v>25</v>
      </c>
      <c r="O1523" s="23">
        <v>343.65</v>
      </c>
      <c r="P1523" s="23">
        <v>539.99</v>
      </c>
      <c r="Q1523" s="22">
        <v>1</v>
      </c>
      <c r="R1523" s="23">
        <f t="shared" si="73"/>
        <v>539.99</v>
      </c>
      <c r="S1523" s="24" t="str">
        <f t="shared" si="74"/>
        <v>Medium</v>
      </c>
    </row>
    <row r="1524" spans="1:19" hidden="1" outlineLevel="2" x14ac:dyDescent="0.45">
      <c r="A1524" s="15">
        <v>61460</v>
      </c>
      <c r="B1524" s="16">
        <v>42373</v>
      </c>
      <c r="C1524" s="17" t="s">
        <v>537</v>
      </c>
      <c r="D1524" s="17" t="s">
        <v>388</v>
      </c>
      <c r="E1524" s="17" t="str">
        <f t="shared" si="72"/>
        <v>Alejandro Shen</v>
      </c>
      <c r="F1524" s="17" t="s">
        <v>230</v>
      </c>
      <c r="G1524" s="17" t="s">
        <v>89</v>
      </c>
      <c r="H1524" s="17" t="s">
        <v>89</v>
      </c>
      <c r="I1524" s="17" t="s">
        <v>683</v>
      </c>
      <c r="J1524" s="17" t="s">
        <v>684</v>
      </c>
      <c r="K1524" s="17" t="s">
        <v>684</v>
      </c>
      <c r="L1524" s="17"/>
      <c r="M1524" s="17" t="s">
        <v>573</v>
      </c>
      <c r="N1524" s="17" t="s">
        <v>574</v>
      </c>
      <c r="O1524" s="18">
        <v>1.87</v>
      </c>
      <c r="P1524" s="18">
        <v>4.99</v>
      </c>
      <c r="Q1524" s="17">
        <v>1</v>
      </c>
      <c r="R1524" s="18">
        <f t="shared" si="73"/>
        <v>4.99</v>
      </c>
      <c r="S1524" s="19" t="str">
        <f t="shared" si="74"/>
        <v>Small</v>
      </c>
    </row>
    <row r="1525" spans="1:19" hidden="1" outlineLevel="2" x14ac:dyDescent="0.45">
      <c r="A1525" s="20">
        <v>61460</v>
      </c>
      <c r="B1525" s="21">
        <v>42373</v>
      </c>
      <c r="C1525" s="22" t="s">
        <v>537</v>
      </c>
      <c r="D1525" s="22" t="s">
        <v>388</v>
      </c>
      <c r="E1525" s="22" t="str">
        <f t="shared" si="72"/>
        <v>Alejandro Shen</v>
      </c>
      <c r="F1525" s="22" t="s">
        <v>230</v>
      </c>
      <c r="G1525" s="22" t="s">
        <v>89</v>
      </c>
      <c r="H1525" s="22" t="s">
        <v>89</v>
      </c>
      <c r="I1525" s="22" t="s">
        <v>705</v>
      </c>
      <c r="J1525" s="22" t="s">
        <v>706</v>
      </c>
      <c r="K1525" s="22" t="s">
        <v>706</v>
      </c>
      <c r="L1525" s="22"/>
      <c r="M1525" s="22" t="s">
        <v>573</v>
      </c>
      <c r="N1525" s="22" t="s">
        <v>574</v>
      </c>
      <c r="O1525" s="23">
        <v>9.35</v>
      </c>
      <c r="P1525" s="23">
        <v>24.99</v>
      </c>
      <c r="Q1525" s="22">
        <v>1</v>
      </c>
      <c r="R1525" s="23">
        <f t="shared" si="73"/>
        <v>24.99</v>
      </c>
      <c r="S1525" s="24" t="str">
        <f t="shared" si="74"/>
        <v>Small</v>
      </c>
    </row>
    <row r="1526" spans="1:19" hidden="1" outlineLevel="2" x14ac:dyDescent="0.45">
      <c r="A1526" s="15">
        <v>61460</v>
      </c>
      <c r="B1526" s="16">
        <v>42373</v>
      </c>
      <c r="C1526" s="17" t="s">
        <v>537</v>
      </c>
      <c r="D1526" s="17" t="s">
        <v>388</v>
      </c>
      <c r="E1526" s="17" t="str">
        <f t="shared" si="72"/>
        <v>Alejandro Shen</v>
      </c>
      <c r="F1526" s="17" t="s">
        <v>230</v>
      </c>
      <c r="G1526" s="17" t="s">
        <v>89</v>
      </c>
      <c r="H1526" s="17" t="s">
        <v>89</v>
      </c>
      <c r="I1526" s="17" t="s">
        <v>795</v>
      </c>
      <c r="J1526" s="17" t="s">
        <v>796</v>
      </c>
      <c r="K1526" s="17" t="s">
        <v>747</v>
      </c>
      <c r="L1526" s="17" t="s">
        <v>532</v>
      </c>
      <c r="M1526" s="17" t="s">
        <v>748</v>
      </c>
      <c r="N1526" s="17" t="s">
        <v>588</v>
      </c>
      <c r="O1526" s="18">
        <v>23.75</v>
      </c>
      <c r="P1526" s="18">
        <v>63.5</v>
      </c>
      <c r="Q1526" s="17">
        <v>4</v>
      </c>
      <c r="R1526" s="18">
        <f t="shared" si="73"/>
        <v>254</v>
      </c>
      <c r="S1526" s="19" t="str">
        <f t="shared" si="74"/>
        <v>Small</v>
      </c>
    </row>
    <row r="1527" spans="1:19" hidden="1" outlineLevel="2" x14ac:dyDescent="0.45">
      <c r="A1527" s="20">
        <v>61626</v>
      </c>
      <c r="B1527" s="21">
        <v>42376</v>
      </c>
      <c r="C1527" s="22" t="s">
        <v>981</v>
      </c>
      <c r="D1527" s="22" t="s">
        <v>111</v>
      </c>
      <c r="E1527" s="22" t="str">
        <f t="shared" si="72"/>
        <v>Jonathon Alvarez</v>
      </c>
      <c r="F1527" s="22" t="s">
        <v>88</v>
      </c>
      <c r="G1527" s="22" t="s">
        <v>89</v>
      </c>
      <c r="H1527" s="22" t="s">
        <v>89</v>
      </c>
      <c r="I1527" s="22" t="s">
        <v>594</v>
      </c>
      <c r="J1527" s="22" t="s">
        <v>595</v>
      </c>
      <c r="K1527" s="22" t="s">
        <v>595</v>
      </c>
      <c r="L1527" s="22"/>
      <c r="M1527" s="22" t="s">
        <v>573</v>
      </c>
      <c r="N1527" s="22" t="s">
        <v>574</v>
      </c>
      <c r="O1527" s="23">
        <v>1.49</v>
      </c>
      <c r="P1527" s="23">
        <v>3.99</v>
      </c>
      <c r="Q1527" s="22">
        <v>3</v>
      </c>
      <c r="R1527" s="23">
        <f t="shared" si="73"/>
        <v>11.97</v>
      </c>
      <c r="S1527" s="24" t="str">
        <f t="shared" si="74"/>
        <v>Small</v>
      </c>
    </row>
    <row r="1528" spans="1:19" hidden="1" outlineLevel="2" x14ac:dyDescent="0.45">
      <c r="A1528" s="15">
        <v>61709</v>
      </c>
      <c r="B1528" s="16">
        <v>42377</v>
      </c>
      <c r="C1528" s="17" t="s">
        <v>201</v>
      </c>
      <c r="D1528" s="17" t="s">
        <v>640</v>
      </c>
      <c r="E1528" s="17" t="str">
        <f t="shared" si="72"/>
        <v>Latoya Shan</v>
      </c>
      <c r="F1528" s="17" t="s">
        <v>424</v>
      </c>
      <c r="G1528" s="17" t="s">
        <v>89</v>
      </c>
      <c r="H1528" s="17" t="s">
        <v>89</v>
      </c>
      <c r="I1528" s="17" t="s">
        <v>613</v>
      </c>
      <c r="J1528" s="17" t="s">
        <v>614</v>
      </c>
      <c r="K1528" s="17" t="s">
        <v>614</v>
      </c>
      <c r="L1528" s="17"/>
      <c r="M1528" s="17" t="s">
        <v>615</v>
      </c>
      <c r="N1528" s="17" t="s">
        <v>574</v>
      </c>
      <c r="O1528" s="18">
        <v>3.36</v>
      </c>
      <c r="P1528" s="18">
        <v>8.99</v>
      </c>
      <c r="Q1528" s="17">
        <v>2</v>
      </c>
      <c r="R1528" s="18">
        <f t="shared" si="73"/>
        <v>17.98</v>
      </c>
      <c r="S1528" s="19" t="str">
        <f t="shared" si="74"/>
        <v>Small</v>
      </c>
    </row>
    <row r="1529" spans="1:19" hidden="1" outlineLevel="2" x14ac:dyDescent="0.45">
      <c r="A1529" s="20">
        <v>61709</v>
      </c>
      <c r="B1529" s="21">
        <v>42377</v>
      </c>
      <c r="C1529" s="22" t="s">
        <v>201</v>
      </c>
      <c r="D1529" s="22" t="s">
        <v>640</v>
      </c>
      <c r="E1529" s="22" t="str">
        <f t="shared" si="72"/>
        <v>Latoya Shan</v>
      </c>
      <c r="F1529" s="22" t="s">
        <v>424</v>
      </c>
      <c r="G1529" s="22" t="s">
        <v>89</v>
      </c>
      <c r="H1529" s="22" t="s">
        <v>89</v>
      </c>
      <c r="I1529" s="22" t="s">
        <v>616</v>
      </c>
      <c r="J1529" s="22" t="s">
        <v>617</v>
      </c>
      <c r="K1529" s="22" t="s">
        <v>618</v>
      </c>
      <c r="L1529" s="22"/>
      <c r="M1529" s="22" t="s">
        <v>615</v>
      </c>
      <c r="N1529" s="22" t="s">
        <v>574</v>
      </c>
      <c r="O1529" s="23">
        <v>1.87</v>
      </c>
      <c r="P1529" s="23">
        <v>4.99</v>
      </c>
      <c r="Q1529" s="22">
        <v>1</v>
      </c>
      <c r="R1529" s="23">
        <f t="shared" si="73"/>
        <v>4.99</v>
      </c>
      <c r="S1529" s="24" t="str">
        <f t="shared" si="74"/>
        <v>Small</v>
      </c>
    </row>
    <row r="1530" spans="1:19" hidden="1" outlineLevel="2" x14ac:dyDescent="0.45">
      <c r="A1530" s="15">
        <v>61709</v>
      </c>
      <c r="B1530" s="16">
        <v>42377</v>
      </c>
      <c r="C1530" s="17" t="s">
        <v>201</v>
      </c>
      <c r="D1530" s="17" t="s">
        <v>640</v>
      </c>
      <c r="E1530" s="17" t="str">
        <f t="shared" si="72"/>
        <v>Latoya Shan</v>
      </c>
      <c r="F1530" s="17" t="s">
        <v>424</v>
      </c>
      <c r="G1530" s="17" t="s">
        <v>89</v>
      </c>
      <c r="H1530" s="17" t="s">
        <v>89</v>
      </c>
      <c r="I1530" s="17" t="s">
        <v>742</v>
      </c>
      <c r="J1530" s="17" t="s">
        <v>743</v>
      </c>
      <c r="K1530" s="17" t="s">
        <v>586</v>
      </c>
      <c r="L1530" s="17" t="s">
        <v>45</v>
      </c>
      <c r="M1530" s="17" t="s">
        <v>587</v>
      </c>
      <c r="N1530" s="17" t="s">
        <v>588</v>
      </c>
      <c r="O1530" s="18">
        <v>9.16</v>
      </c>
      <c r="P1530" s="18">
        <v>24.49</v>
      </c>
      <c r="Q1530" s="17">
        <v>1</v>
      </c>
      <c r="R1530" s="18">
        <f t="shared" si="73"/>
        <v>24.49</v>
      </c>
      <c r="S1530" s="19" t="str">
        <f t="shared" si="74"/>
        <v>Small</v>
      </c>
    </row>
    <row r="1531" spans="1:19" hidden="1" outlineLevel="2" x14ac:dyDescent="0.45">
      <c r="A1531" s="20">
        <v>61853</v>
      </c>
      <c r="B1531" s="21">
        <v>42379</v>
      </c>
      <c r="C1531" s="22" t="s">
        <v>294</v>
      </c>
      <c r="D1531" s="22" t="s">
        <v>17</v>
      </c>
      <c r="E1531" s="22" t="str">
        <f t="shared" si="72"/>
        <v>Alisha Lu</v>
      </c>
      <c r="F1531" s="22" t="s">
        <v>274</v>
      </c>
      <c r="G1531" s="22" t="s">
        <v>89</v>
      </c>
      <c r="H1531" s="22" t="s">
        <v>89</v>
      </c>
      <c r="I1531" s="22" t="s">
        <v>485</v>
      </c>
      <c r="J1531" s="22" t="s">
        <v>486</v>
      </c>
      <c r="K1531" s="22" t="s">
        <v>316</v>
      </c>
      <c r="L1531" s="22" t="s">
        <v>317</v>
      </c>
      <c r="M1531" s="22" t="s">
        <v>32</v>
      </c>
      <c r="N1531" s="22" t="s">
        <v>25</v>
      </c>
      <c r="O1531" s="23">
        <v>713.08</v>
      </c>
      <c r="P1531" s="23">
        <v>1120.49</v>
      </c>
      <c r="Q1531" s="22">
        <v>1</v>
      </c>
      <c r="R1531" s="23">
        <f t="shared" si="73"/>
        <v>1120.49</v>
      </c>
      <c r="S1531" s="24" t="str">
        <f t="shared" si="74"/>
        <v>Medium</v>
      </c>
    </row>
    <row r="1532" spans="1:19" hidden="1" outlineLevel="2" x14ac:dyDescent="0.45">
      <c r="A1532" s="15">
        <v>61853</v>
      </c>
      <c r="B1532" s="16">
        <v>42379</v>
      </c>
      <c r="C1532" s="17" t="s">
        <v>294</v>
      </c>
      <c r="D1532" s="17" t="s">
        <v>17</v>
      </c>
      <c r="E1532" s="17" t="str">
        <f t="shared" si="72"/>
        <v>Alisha Lu</v>
      </c>
      <c r="F1532" s="17" t="s">
        <v>274</v>
      </c>
      <c r="G1532" s="17" t="s">
        <v>89</v>
      </c>
      <c r="H1532" s="17" t="s">
        <v>89</v>
      </c>
      <c r="I1532" s="17" t="s">
        <v>608</v>
      </c>
      <c r="J1532" s="17" t="s">
        <v>609</v>
      </c>
      <c r="K1532" s="17" t="s">
        <v>591</v>
      </c>
      <c r="L1532" s="17" t="s">
        <v>532</v>
      </c>
      <c r="M1532" s="17" t="s">
        <v>592</v>
      </c>
      <c r="N1532" s="17" t="s">
        <v>574</v>
      </c>
      <c r="O1532" s="18">
        <v>13.09</v>
      </c>
      <c r="P1532" s="18">
        <v>34.99</v>
      </c>
      <c r="Q1532" s="17">
        <v>1</v>
      </c>
      <c r="R1532" s="18">
        <f t="shared" si="73"/>
        <v>34.99</v>
      </c>
      <c r="S1532" s="19" t="str">
        <f t="shared" si="74"/>
        <v>Small</v>
      </c>
    </row>
    <row r="1533" spans="1:19" hidden="1" outlineLevel="2" x14ac:dyDescent="0.45">
      <c r="A1533" s="20">
        <v>61853</v>
      </c>
      <c r="B1533" s="21">
        <v>42379</v>
      </c>
      <c r="C1533" s="22" t="s">
        <v>294</v>
      </c>
      <c r="D1533" s="22" t="s">
        <v>17</v>
      </c>
      <c r="E1533" s="22" t="str">
        <f t="shared" si="72"/>
        <v>Alisha Lu</v>
      </c>
      <c r="F1533" s="22" t="s">
        <v>274</v>
      </c>
      <c r="G1533" s="22" t="s">
        <v>89</v>
      </c>
      <c r="H1533" s="22" t="s">
        <v>89</v>
      </c>
      <c r="I1533" s="22" t="s">
        <v>738</v>
      </c>
      <c r="J1533" s="22" t="s">
        <v>739</v>
      </c>
      <c r="K1533" s="22" t="s">
        <v>646</v>
      </c>
      <c r="L1533" s="22" t="s">
        <v>632</v>
      </c>
      <c r="M1533" s="22" t="s">
        <v>626</v>
      </c>
      <c r="N1533" s="22" t="s">
        <v>588</v>
      </c>
      <c r="O1533" s="23">
        <v>38.49</v>
      </c>
      <c r="P1533" s="23">
        <v>49.99</v>
      </c>
      <c r="Q1533" s="22">
        <v>1</v>
      </c>
      <c r="R1533" s="23">
        <f t="shared" si="73"/>
        <v>49.99</v>
      </c>
      <c r="S1533" s="24" t="str">
        <f t="shared" si="74"/>
        <v>Small</v>
      </c>
    </row>
    <row r="1534" spans="1:19" hidden="1" outlineLevel="2" x14ac:dyDescent="0.45">
      <c r="A1534" s="15">
        <v>61853</v>
      </c>
      <c r="B1534" s="16">
        <v>42379</v>
      </c>
      <c r="C1534" s="17" t="s">
        <v>294</v>
      </c>
      <c r="D1534" s="17" t="s">
        <v>17</v>
      </c>
      <c r="E1534" s="17" t="str">
        <f t="shared" si="72"/>
        <v>Alisha Lu</v>
      </c>
      <c r="F1534" s="17" t="s">
        <v>274</v>
      </c>
      <c r="G1534" s="17" t="s">
        <v>89</v>
      </c>
      <c r="H1534" s="17" t="s">
        <v>89</v>
      </c>
      <c r="I1534" s="17" t="s">
        <v>629</v>
      </c>
      <c r="J1534" s="17" t="s">
        <v>630</v>
      </c>
      <c r="K1534" s="17" t="s">
        <v>631</v>
      </c>
      <c r="L1534" s="17" t="s">
        <v>632</v>
      </c>
      <c r="M1534" s="17" t="s">
        <v>633</v>
      </c>
      <c r="N1534" s="17" t="s">
        <v>588</v>
      </c>
      <c r="O1534" s="18">
        <v>6.92</v>
      </c>
      <c r="P1534" s="18">
        <v>8.99</v>
      </c>
      <c r="Q1534" s="17">
        <v>1</v>
      </c>
      <c r="R1534" s="18">
        <f t="shared" si="73"/>
        <v>8.99</v>
      </c>
      <c r="S1534" s="19" t="str">
        <f t="shared" si="74"/>
        <v>Small</v>
      </c>
    </row>
    <row r="1535" spans="1:19" hidden="1" outlineLevel="2" x14ac:dyDescent="0.45">
      <c r="A1535" s="20">
        <v>61886</v>
      </c>
      <c r="B1535" s="21">
        <v>42380</v>
      </c>
      <c r="C1535" s="22" t="s">
        <v>988</v>
      </c>
      <c r="D1535" s="22" t="s">
        <v>323</v>
      </c>
      <c r="E1535" s="22" t="str">
        <f t="shared" si="72"/>
        <v>Dana Blanco</v>
      </c>
      <c r="F1535" s="22" t="s">
        <v>230</v>
      </c>
      <c r="G1535" s="22" t="s">
        <v>89</v>
      </c>
      <c r="H1535" s="22" t="s">
        <v>89</v>
      </c>
      <c r="I1535" s="22" t="s">
        <v>686</v>
      </c>
      <c r="J1535" s="22" t="s">
        <v>687</v>
      </c>
      <c r="K1535" s="22" t="s">
        <v>687</v>
      </c>
      <c r="L1535" s="22"/>
      <c r="M1535" s="22" t="s">
        <v>573</v>
      </c>
      <c r="N1535" s="22" t="s">
        <v>574</v>
      </c>
      <c r="O1535" s="23">
        <v>13.09</v>
      </c>
      <c r="P1535" s="23">
        <v>35</v>
      </c>
      <c r="Q1535" s="22">
        <v>1</v>
      </c>
      <c r="R1535" s="23">
        <f t="shared" si="73"/>
        <v>35</v>
      </c>
      <c r="S1535" s="24" t="str">
        <f t="shared" si="74"/>
        <v>Small</v>
      </c>
    </row>
    <row r="1536" spans="1:19" hidden="1" outlineLevel="2" x14ac:dyDescent="0.45">
      <c r="A1536" s="15">
        <v>61886</v>
      </c>
      <c r="B1536" s="16">
        <v>42380</v>
      </c>
      <c r="C1536" s="17" t="s">
        <v>988</v>
      </c>
      <c r="D1536" s="17" t="s">
        <v>323</v>
      </c>
      <c r="E1536" s="17" t="str">
        <f t="shared" si="72"/>
        <v>Dana Blanco</v>
      </c>
      <c r="F1536" s="17" t="s">
        <v>230</v>
      </c>
      <c r="G1536" s="17" t="s">
        <v>89</v>
      </c>
      <c r="H1536" s="17" t="s">
        <v>89</v>
      </c>
      <c r="I1536" s="17" t="s">
        <v>663</v>
      </c>
      <c r="J1536" s="17" t="s">
        <v>664</v>
      </c>
      <c r="K1536" s="17" t="s">
        <v>665</v>
      </c>
      <c r="L1536" s="17"/>
      <c r="M1536" s="17" t="s">
        <v>573</v>
      </c>
      <c r="N1536" s="17" t="s">
        <v>574</v>
      </c>
      <c r="O1536" s="18">
        <v>0.86</v>
      </c>
      <c r="P1536" s="18">
        <v>2.29</v>
      </c>
      <c r="Q1536" s="17">
        <v>1</v>
      </c>
      <c r="R1536" s="18">
        <f t="shared" si="73"/>
        <v>2.29</v>
      </c>
      <c r="S1536" s="19" t="str">
        <f t="shared" si="74"/>
        <v>Small</v>
      </c>
    </row>
    <row r="1537" spans="1:19" hidden="1" outlineLevel="2" x14ac:dyDescent="0.45">
      <c r="A1537" s="20">
        <v>61886</v>
      </c>
      <c r="B1537" s="21">
        <v>42380</v>
      </c>
      <c r="C1537" s="22" t="s">
        <v>988</v>
      </c>
      <c r="D1537" s="22" t="s">
        <v>323</v>
      </c>
      <c r="E1537" s="22" t="str">
        <f t="shared" si="72"/>
        <v>Dana Blanco</v>
      </c>
      <c r="F1537" s="22" t="s">
        <v>230</v>
      </c>
      <c r="G1537" s="22" t="s">
        <v>89</v>
      </c>
      <c r="H1537" s="22" t="s">
        <v>89</v>
      </c>
      <c r="I1537" s="22" t="s">
        <v>683</v>
      </c>
      <c r="J1537" s="22" t="s">
        <v>684</v>
      </c>
      <c r="K1537" s="22" t="s">
        <v>684</v>
      </c>
      <c r="L1537" s="22"/>
      <c r="M1537" s="22" t="s">
        <v>573</v>
      </c>
      <c r="N1537" s="22" t="s">
        <v>574</v>
      </c>
      <c r="O1537" s="23">
        <v>1.87</v>
      </c>
      <c r="P1537" s="23">
        <v>4.99</v>
      </c>
      <c r="Q1537" s="22">
        <v>1</v>
      </c>
      <c r="R1537" s="23">
        <f t="shared" si="73"/>
        <v>4.99</v>
      </c>
      <c r="S1537" s="24" t="str">
        <f t="shared" si="74"/>
        <v>Small</v>
      </c>
    </row>
    <row r="1538" spans="1:19" hidden="1" outlineLevel="2" x14ac:dyDescent="0.45">
      <c r="A1538" s="15">
        <v>62261</v>
      </c>
      <c r="B1538" s="16">
        <v>42386</v>
      </c>
      <c r="C1538" s="17" t="s">
        <v>992</v>
      </c>
      <c r="D1538" s="17" t="s">
        <v>453</v>
      </c>
      <c r="E1538" s="17" t="str">
        <f t="shared" si="72"/>
        <v>Melvin Pal</v>
      </c>
      <c r="F1538" s="17" t="s">
        <v>159</v>
      </c>
      <c r="G1538" s="17" t="s">
        <v>89</v>
      </c>
      <c r="H1538" s="17" t="s">
        <v>89</v>
      </c>
      <c r="I1538" s="17" t="s">
        <v>663</v>
      </c>
      <c r="J1538" s="17" t="s">
        <v>664</v>
      </c>
      <c r="K1538" s="17" t="s">
        <v>665</v>
      </c>
      <c r="L1538" s="17"/>
      <c r="M1538" s="17" t="s">
        <v>573</v>
      </c>
      <c r="N1538" s="17" t="s">
        <v>574</v>
      </c>
      <c r="O1538" s="18">
        <v>0.86</v>
      </c>
      <c r="P1538" s="18">
        <v>2.29</v>
      </c>
      <c r="Q1538" s="17">
        <v>1</v>
      </c>
      <c r="R1538" s="18">
        <f t="shared" si="73"/>
        <v>2.29</v>
      </c>
      <c r="S1538" s="19" t="str">
        <f t="shared" si="74"/>
        <v>Small</v>
      </c>
    </row>
    <row r="1539" spans="1:19" hidden="1" outlineLevel="2" x14ac:dyDescent="0.45">
      <c r="A1539" s="20">
        <v>62261</v>
      </c>
      <c r="B1539" s="21">
        <v>42386</v>
      </c>
      <c r="C1539" s="22" t="s">
        <v>992</v>
      </c>
      <c r="D1539" s="22" t="s">
        <v>453</v>
      </c>
      <c r="E1539" s="22" t="str">
        <f t="shared" si="72"/>
        <v>Melvin Pal</v>
      </c>
      <c r="F1539" s="22" t="s">
        <v>159</v>
      </c>
      <c r="G1539" s="22" t="s">
        <v>89</v>
      </c>
      <c r="H1539" s="22" t="s">
        <v>89</v>
      </c>
      <c r="I1539" s="22" t="s">
        <v>683</v>
      </c>
      <c r="J1539" s="22" t="s">
        <v>684</v>
      </c>
      <c r="K1539" s="22" t="s">
        <v>684</v>
      </c>
      <c r="L1539" s="22"/>
      <c r="M1539" s="22" t="s">
        <v>573</v>
      </c>
      <c r="N1539" s="22" t="s">
        <v>574</v>
      </c>
      <c r="O1539" s="23">
        <v>1.87</v>
      </c>
      <c r="P1539" s="23">
        <v>4.99</v>
      </c>
      <c r="Q1539" s="22">
        <v>1</v>
      </c>
      <c r="R1539" s="23">
        <f t="shared" si="73"/>
        <v>4.99</v>
      </c>
      <c r="S1539" s="24" t="str">
        <f t="shared" si="74"/>
        <v>Small</v>
      </c>
    </row>
    <row r="1540" spans="1:19" hidden="1" outlineLevel="2" x14ac:dyDescent="0.45">
      <c r="A1540" s="15">
        <v>62373</v>
      </c>
      <c r="B1540" s="16">
        <v>42388</v>
      </c>
      <c r="C1540" s="17" t="s">
        <v>995</v>
      </c>
      <c r="D1540" s="17" t="s">
        <v>263</v>
      </c>
      <c r="E1540" s="17" t="str">
        <f t="shared" si="72"/>
        <v>Armando Gill</v>
      </c>
      <c r="F1540" s="17" t="s">
        <v>996</v>
      </c>
      <c r="G1540" s="17" t="s">
        <v>89</v>
      </c>
      <c r="H1540" s="17" t="s">
        <v>89</v>
      </c>
      <c r="I1540" s="17" t="s">
        <v>661</v>
      </c>
      <c r="J1540" s="17" t="s">
        <v>662</v>
      </c>
      <c r="K1540" s="17" t="s">
        <v>591</v>
      </c>
      <c r="L1540" s="17" t="s">
        <v>31</v>
      </c>
      <c r="M1540" s="17" t="s">
        <v>592</v>
      </c>
      <c r="N1540" s="17" t="s">
        <v>574</v>
      </c>
      <c r="O1540" s="18">
        <v>13.09</v>
      </c>
      <c r="P1540" s="18">
        <v>34.99</v>
      </c>
      <c r="Q1540" s="17">
        <v>1</v>
      </c>
      <c r="R1540" s="18">
        <f t="shared" si="73"/>
        <v>34.99</v>
      </c>
      <c r="S1540" s="19" t="str">
        <f t="shared" si="74"/>
        <v>Small</v>
      </c>
    </row>
    <row r="1541" spans="1:19" hidden="1" outlineLevel="2" x14ac:dyDescent="0.45">
      <c r="A1541" s="20">
        <v>62373</v>
      </c>
      <c r="B1541" s="21">
        <v>42388</v>
      </c>
      <c r="C1541" s="22" t="s">
        <v>995</v>
      </c>
      <c r="D1541" s="22" t="s">
        <v>263</v>
      </c>
      <c r="E1541" s="22" t="str">
        <f t="shared" si="72"/>
        <v>Armando Gill</v>
      </c>
      <c r="F1541" s="22" t="s">
        <v>996</v>
      </c>
      <c r="G1541" s="22" t="s">
        <v>89</v>
      </c>
      <c r="H1541" s="22" t="s">
        <v>89</v>
      </c>
      <c r="I1541" s="22" t="s">
        <v>580</v>
      </c>
      <c r="J1541" s="22" t="s">
        <v>581</v>
      </c>
      <c r="K1541" s="22" t="s">
        <v>581</v>
      </c>
      <c r="L1541" s="22"/>
      <c r="M1541" s="22" t="s">
        <v>573</v>
      </c>
      <c r="N1541" s="22" t="s">
        <v>574</v>
      </c>
      <c r="O1541" s="23">
        <v>1.87</v>
      </c>
      <c r="P1541" s="23">
        <v>4.99</v>
      </c>
      <c r="Q1541" s="22">
        <v>3</v>
      </c>
      <c r="R1541" s="23">
        <f t="shared" si="73"/>
        <v>14.97</v>
      </c>
      <c r="S1541" s="24" t="str">
        <f t="shared" si="74"/>
        <v>Small</v>
      </c>
    </row>
    <row r="1542" spans="1:19" hidden="1" outlineLevel="2" x14ac:dyDescent="0.45">
      <c r="A1542" s="15">
        <v>62557</v>
      </c>
      <c r="B1542" s="16">
        <v>42391</v>
      </c>
      <c r="C1542" s="17" t="s">
        <v>864</v>
      </c>
      <c r="D1542" s="17" t="s">
        <v>640</v>
      </c>
      <c r="E1542" s="17" t="str">
        <f t="shared" si="72"/>
        <v>April Shan</v>
      </c>
      <c r="F1542" s="17" t="s">
        <v>473</v>
      </c>
      <c r="G1542" s="17" t="s">
        <v>89</v>
      </c>
      <c r="H1542" s="17" t="s">
        <v>89</v>
      </c>
      <c r="I1542" s="17" t="s">
        <v>582</v>
      </c>
      <c r="J1542" s="17" t="s">
        <v>583</v>
      </c>
      <c r="K1542" s="17" t="s">
        <v>583</v>
      </c>
      <c r="L1542" s="17"/>
      <c r="M1542" s="17" t="s">
        <v>573</v>
      </c>
      <c r="N1542" s="17" t="s">
        <v>574</v>
      </c>
      <c r="O1542" s="18">
        <v>10.84</v>
      </c>
      <c r="P1542" s="18">
        <v>28.99</v>
      </c>
      <c r="Q1542" s="17">
        <v>1</v>
      </c>
      <c r="R1542" s="18">
        <f t="shared" si="73"/>
        <v>28.99</v>
      </c>
      <c r="S1542" s="19" t="str">
        <f t="shared" si="74"/>
        <v>Small</v>
      </c>
    </row>
    <row r="1543" spans="1:19" hidden="1" outlineLevel="2" x14ac:dyDescent="0.45">
      <c r="A1543" s="20">
        <v>62557</v>
      </c>
      <c r="B1543" s="21">
        <v>42391</v>
      </c>
      <c r="C1543" s="22" t="s">
        <v>864</v>
      </c>
      <c r="D1543" s="22" t="s">
        <v>640</v>
      </c>
      <c r="E1543" s="22" t="str">
        <f t="shared" si="72"/>
        <v>April Shan</v>
      </c>
      <c r="F1543" s="22" t="s">
        <v>473</v>
      </c>
      <c r="G1543" s="22" t="s">
        <v>89</v>
      </c>
      <c r="H1543" s="22" t="s">
        <v>89</v>
      </c>
      <c r="I1543" s="22" t="s">
        <v>580</v>
      </c>
      <c r="J1543" s="22" t="s">
        <v>581</v>
      </c>
      <c r="K1543" s="22" t="s">
        <v>581</v>
      </c>
      <c r="L1543" s="22"/>
      <c r="M1543" s="22" t="s">
        <v>573</v>
      </c>
      <c r="N1543" s="22" t="s">
        <v>574</v>
      </c>
      <c r="O1543" s="23">
        <v>1.87</v>
      </c>
      <c r="P1543" s="23">
        <v>4.99</v>
      </c>
      <c r="Q1543" s="22">
        <v>2</v>
      </c>
      <c r="R1543" s="23">
        <f t="shared" si="73"/>
        <v>9.98</v>
      </c>
      <c r="S1543" s="24" t="str">
        <f t="shared" si="74"/>
        <v>Small</v>
      </c>
    </row>
    <row r="1544" spans="1:19" hidden="1" outlineLevel="2" x14ac:dyDescent="0.45">
      <c r="A1544" s="15">
        <v>62557</v>
      </c>
      <c r="B1544" s="16">
        <v>42391</v>
      </c>
      <c r="C1544" s="17" t="s">
        <v>864</v>
      </c>
      <c r="D1544" s="17" t="s">
        <v>640</v>
      </c>
      <c r="E1544" s="17" t="str">
        <f t="shared" si="72"/>
        <v>April Shan</v>
      </c>
      <c r="F1544" s="17" t="s">
        <v>473</v>
      </c>
      <c r="G1544" s="17" t="s">
        <v>89</v>
      </c>
      <c r="H1544" s="17" t="s">
        <v>89</v>
      </c>
      <c r="I1544" s="17" t="s">
        <v>589</v>
      </c>
      <c r="J1544" s="17" t="s">
        <v>590</v>
      </c>
      <c r="K1544" s="17" t="s">
        <v>591</v>
      </c>
      <c r="L1544" s="17" t="s">
        <v>45</v>
      </c>
      <c r="M1544" s="17" t="s">
        <v>592</v>
      </c>
      <c r="N1544" s="17" t="s">
        <v>574</v>
      </c>
      <c r="O1544" s="18">
        <v>13.09</v>
      </c>
      <c r="P1544" s="18">
        <v>34.99</v>
      </c>
      <c r="Q1544" s="17">
        <v>3</v>
      </c>
      <c r="R1544" s="18">
        <f t="shared" si="73"/>
        <v>104.97</v>
      </c>
      <c r="S1544" s="19" t="str">
        <f t="shared" si="74"/>
        <v>Small</v>
      </c>
    </row>
    <row r="1545" spans="1:19" hidden="1" outlineLevel="2" x14ac:dyDescent="0.45">
      <c r="A1545" s="20">
        <v>63322</v>
      </c>
      <c r="B1545" s="21">
        <v>42401</v>
      </c>
      <c r="C1545" s="22" t="s">
        <v>155</v>
      </c>
      <c r="D1545" s="22" t="s">
        <v>80</v>
      </c>
      <c r="E1545" s="22" t="str">
        <f t="shared" si="72"/>
        <v>Heather Chen</v>
      </c>
      <c r="F1545" s="22" t="s">
        <v>159</v>
      </c>
      <c r="G1545" s="22" t="s">
        <v>89</v>
      </c>
      <c r="H1545" s="22" t="s">
        <v>89</v>
      </c>
      <c r="I1545" s="22" t="s">
        <v>726</v>
      </c>
      <c r="J1545" s="22" t="s">
        <v>727</v>
      </c>
      <c r="K1545" s="22" t="s">
        <v>625</v>
      </c>
      <c r="L1545" s="22" t="s">
        <v>317</v>
      </c>
      <c r="M1545" s="22" t="s">
        <v>626</v>
      </c>
      <c r="N1545" s="22" t="s">
        <v>588</v>
      </c>
      <c r="O1545" s="23">
        <v>41.57</v>
      </c>
      <c r="P1545" s="23">
        <v>53.99</v>
      </c>
      <c r="Q1545" s="22">
        <v>1</v>
      </c>
      <c r="R1545" s="23">
        <f t="shared" si="73"/>
        <v>53.99</v>
      </c>
      <c r="S1545" s="24" t="str">
        <f t="shared" si="74"/>
        <v>Small</v>
      </c>
    </row>
    <row r="1546" spans="1:19" hidden="1" outlineLevel="2" x14ac:dyDescent="0.45">
      <c r="A1546" s="15">
        <v>63332</v>
      </c>
      <c r="B1546" s="16">
        <v>42401</v>
      </c>
      <c r="C1546" s="17" t="s">
        <v>343</v>
      </c>
      <c r="D1546" s="17" t="s">
        <v>323</v>
      </c>
      <c r="E1546" s="17" t="str">
        <f t="shared" si="72"/>
        <v>Joanna Blanco</v>
      </c>
      <c r="F1546" s="17" t="s">
        <v>635</v>
      </c>
      <c r="G1546" s="17" t="s">
        <v>89</v>
      </c>
      <c r="H1546" s="17" t="s">
        <v>89</v>
      </c>
      <c r="I1546" s="17" t="s">
        <v>613</v>
      </c>
      <c r="J1546" s="17" t="s">
        <v>614</v>
      </c>
      <c r="K1546" s="17" t="s">
        <v>614</v>
      </c>
      <c r="L1546" s="17"/>
      <c r="M1546" s="17" t="s">
        <v>615</v>
      </c>
      <c r="N1546" s="17" t="s">
        <v>574</v>
      </c>
      <c r="O1546" s="18">
        <v>3.36</v>
      </c>
      <c r="P1546" s="18">
        <v>8.99</v>
      </c>
      <c r="Q1546" s="17">
        <v>2</v>
      </c>
      <c r="R1546" s="18">
        <f t="shared" si="73"/>
        <v>17.98</v>
      </c>
      <c r="S1546" s="19" t="str">
        <f t="shared" si="74"/>
        <v>Small</v>
      </c>
    </row>
    <row r="1547" spans="1:19" hidden="1" outlineLevel="2" x14ac:dyDescent="0.45">
      <c r="A1547" s="20">
        <v>63332</v>
      </c>
      <c r="B1547" s="21">
        <v>42401</v>
      </c>
      <c r="C1547" s="22" t="s">
        <v>343</v>
      </c>
      <c r="D1547" s="22" t="s">
        <v>323</v>
      </c>
      <c r="E1547" s="22" t="str">
        <f t="shared" si="72"/>
        <v>Joanna Blanco</v>
      </c>
      <c r="F1547" s="22" t="s">
        <v>635</v>
      </c>
      <c r="G1547" s="22" t="s">
        <v>89</v>
      </c>
      <c r="H1547" s="22" t="s">
        <v>89</v>
      </c>
      <c r="I1547" s="22" t="s">
        <v>616</v>
      </c>
      <c r="J1547" s="22" t="s">
        <v>617</v>
      </c>
      <c r="K1547" s="22" t="s">
        <v>618</v>
      </c>
      <c r="L1547" s="22"/>
      <c r="M1547" s="22" t="s">
        <v>615</v>
      </c>
      <c r="N1547" s="22" t="s">
        <v>574</v>
      </c>
      <c r="O1547" s="23">
        <v>1.87</v>
      </c>
      <c r="P1547" s="23">
        <v>4.99</v>
      </c>
      <c r="Q1547" s="22">
        <v>1</v>
      </c>
      <c r="R1547" s="23">
        <f t="shared" si="73"/>
        <v>4.99</v>
      </c>
      <c r="S1547" s="24" t="str">
        <f t="shared" si="74"/>
        <v>Small</v>
      </c>
    </row>
    <row r="1548" spans="1:19" hidden="1" outlineLevel="2" x14ac:dyDescent="0.45">
      <c r="A1548" s="15">
        <v>63332</v>
      </c>
      <c r="B1548" s="16">
        <v>42401</v>
      </c>
      <c r="C1548" s="17" t="s">
        <v>343</v>
      </c>
      <c r="D1548" s="17" t="s">
        <v>323</v>
      </c>
      <c r="E1548" s="17" t="str">
        <f t="shared" si="72"/>
        <v>Joanna Blanco</v>
      </c>
      <c r="F1548" s="17" t="s">
        <v>635</v>
      </c>
      <c r="G1548" s="17" t="s">
        <v>89</v>
      </c>
      <c r="H1548" s="17" t="s">
        <v>89</v>
      </c>
      <c r="I1548" s="17" t="s">
        <v>627</v>
      </c>
      <c r="J1548" s="17" t="s">
        <v>628</v>
      </c>
      <c r="K1548" s="17" t="s">
        <v>625</v>
      </c>
      <c r="L1548" s="17" t="s">
        <v>317</v>
      </c>
      <c r="M1548" s="17" t="s">
        <v>626</v>
      </c>
      <c r="N1548" s="17" t="s">
        <v>588</v>
      </c>
      <c r="O1548" s="18">
        <v>41.57</v>
      </c>
      <c r="P1548" s="18">
        <v>53.99</v>
      </c>
      <c r="Q1548" s="17">
        <v>2</v>
      </c>
      <c r="R1548" s="18">
        <f t="shared" si="73"/>
        <v>107.98</v>
      </c>
      <c r="S1548" s="19" t="str">
        <f t="shared" si="74"/>
        <v>Small</v>
      </c>
    </row>
    <row r="1549" spans="1:19" hidden="1" outlineLevel="2" x14ac:dyDescent="0.45">
      <c r="A1549" s="20">
        <v>63332</v>
      </c>
      <c r="B1549" s="21">
        <v>42401</v>
      </c>
      <c r="C1549" s="22" t="s">
        <v>343</v>
      </c>
      <c r="D1549" s="22" t="s">
        <v>323</v>
      </c>
      <c r="E1549" s="22" t="str">
        <f t="shared" si="72"/>
        <v>Joanna Blanco</v>
      </c>
      <c r="F1549" s="22" t="s">
        <v>635</v>
      </c>
      <c r="G1549" s="22" t="s">
        <v>89</v>
      </c>
      <c r="H1549" s="22" t="s">
        <v>89</v>
      </c>
      <c r="I1549" s="22" t="s">
        <v>629</v>
      </c>
      <c r="J1549" s="22" t="s">
        <v>630</v>
      </c>
      <c r="K1549" s="22" t="s">
        <v>631</v>
      </c>
      <c r="L1549" s="22" t="s">
        <v>632</v>
      </c>
      <c r="M1549" s="22" t="s">
        <v>633</v>
      </c>
      <c r="N1549" s="22" t="s">
        <v>588</v>
      </c>
      <c r="O1549" s="23">
        <v>6.92</v>
      </c>
      <c r="P1549" s="23">
        <v>8.99</v>
      </c>
      <c r="Q1549" s="22">
        <v>1</v>
      </c>
      <c r="R1549" s="23">
        <f t="shared" si="73"/>
        <v>8.99</v>
      </c>
      <c r="S1549" s="24" t="str">
        <f t="shared" si="74"/>
        <v>Small</v>
      </c>
    </row>
    <row r="1550" spans="1:19" hidden="1" outlineLevel="2" x14ac:dyDescent="0.45">
      <c r="A1550" s="15">
        <v>63389</v>
      </c>
      <c r="B1550" s="16">
        <v>42402</v>
      </c>
      <c r="C1550" s="17" t="s">
        <v>677</v>
      </c>
      <c r="D1550" s="17" t="s">
        <v>741</v>
      </c>
      <c r="E1550" s="17" t="str">
        <f t="shared" si="72"/>
        <v>Eduardo Morgan</v>
      </c>
      <c r="F1550" s="17" t="s">
        <v>302</v>
      </c>
      <c r="G1550" s="17" t="s">
        <v>89</v>
      </c>
      <c r="H1550" s="17" t="s">
        <v>89</v>
      </c>
      <c r="I1550" s="17" t="s">
        <v>666</v>
      </c>
      <c r="J1550" s="17" t="s">
        <v>667</v>
      </c>
      <c r="K1550" s="17" t="s">
        <v>667</v>
      </c>
      <c r="L1550" s="17"/>
      <c r="M1550" s="17" t="s">
        <v>573</v>
      </c>
      <c r="N1550" s="17" t="s">
        <v>574</v>
      </c>
      <c r="O1550" s="18">
        <v>9.35</v>
      </c>
      <c r="P1550" s="18">
        <v>24.99</v>
      </c>
      <c r="Q1550" s="17">
        <v>1</v>
      </c>
      <c r="R1550" s="18">
        <f t="shared" si="73"/>
        <v>24.99</v>
      </c>
      <c r="S1550" s="19" t="str">
        <f t="shared" si="74"/>
        <v>Small</v>
      </c>
    </row>
    <row r="1551" spans="1:19" hidden="1" outlineLevel="2" x14ac:dyDescent="0.45">
      <c r="A1551" s="20">
        <v>63389</v>
      </c>
      <c r="B1551" s="21">
        <v>42402</v>
      </c>
      <c r="C1551" s="22" t="s">
        <v>677</v>
      </c>
      <c r="D1551" s="22" t="s">
        <v>741</v>
      </c>
      <c r="E1551" s="22" t="str">
        <f t="shared" si="72"/>
        <v>Eduardo Morgan</v>
      </c>
      <c r="F1551" s="22" t="s">
        <v>302</v>
      </c>
      <c r="G1551" s="22" t="s">
        <v>89</v>
      </c>
      <c r="H1551" s="22" t="s">
        <v>89</v>
      </c>
      <c r="I1551" s="22" t="s">
        <v>594</v>
      </c>
      <c r="J1551" s="22" t="s">
        <v>595</v>
      </c>
      <c r="K1551" s="22" t="s">
        <v>595</v>
      </c>
      <c r="L1551" s="22"/>
      <c r="M1551" s="22" t="s">
        <v>573</v>
      </c>
      <c r="N1551" s="22" t="s">
        <v>574</v>
      </c>
      <c r="O1551" s="23">
        <v>1.49</v>
      </c>
      <c r="P1551" s="23">
        <v>3.99</v>
      </c>
      <c r="Q1551" s="22">
        <v>1</v>
      </c>
      <c r="R1551" s="23">
        <f t="shared" si="73"/>
        <v>3.99</v>
      </c>
      <c r="S1551" s="24" t="str">
        <f t="shared" si="74"/>
        <v>Small</v>
      </c>
    </row>
    <row r="1552" spans="1:19" hidden="1" outlineLevel="2" x14ac:dyDescent="0.45">
      <c r="A1552" s="15">
        <v>63390</v>
      </c>
      <c r="B1552" s="16">
        <v>42402</v>
      </c>
      <c r="C1552" s="17" t="s">
        <v>117</v>
      </c>
      <c r="D1552" s="17" t="s">
        <v>124</v>
      </c>
      <c r="E1552" s="17" t="str">
        <f t="shared" si="72"/>
        <v>Jaclyn Kumar</v>
      </c>
      <c r="F1552" s="17" t="s">
        <v>270</v>
      </c>
      <c r="G1552" s="17" t="s">
        <v>89</v>
      </c>
      <c r="H1552" s="17" t="s">
        <v>89</v>
      </c>
      <c r="I1552" s="17" t="s">
        <v>661</v>
      </c>
      <c r="J1552" s="17" t="s">
        <v>662</v>
      </c>
      <c r="K1552" s="17" t="s">
        <v>591</v>
      </c>
      <c r="L1552" s="17" t="s">
        <v>31</v>
      </c>
      <c r="M1552" s="17" t="s">
        <v>592</v>
      </c>
      <c r="N1552" s="17" t="s">
        <v>574</v>
      </c>
      <c r="O1552" s="18">
        <v>13.09</v>
      </c>
      <c r="P1552" s="18">
        <v>34.99</v>
      </c>
      <c r="Q1552" s="17">
        <v>1</v>
      </c>
      <c r="R1552" s="18">
        <f t="shared" si="73"/>
        <v>34.99</v>
      </c>
      <c r="S1552" s="19" t="str">
        <f t="shared" si="74"/>
        <v>Small</v>
      </c>
    </row>
    <row r="1553" spans="1:19" hidden="1" outlineLevel="2" x14ac:dyDescent="0.45">
      <c r="A1553" s="20">
        <v>63390</v>
      </c>
      <c r="B1553" s="21">
        <v>42402</v>
      </c>
      <c r="C1553" s="22" t="s">
        <v>117</v>
      </c>
      <c r="D1553" s="22" t="s">
        <v>124</v>
      </c>
      <c r="E1553" s="22" t="str">
        <f t="shared" ref="E1553:E1616" si="75">CONCATENATE(C1553," ",D1553)</f>
        <v>Jaclyn Kumar</v>
      </c>
      <c r="F1553" s="22" t="s">
        <v>270</v>
      </c>
      <c r="G1553" s="22" t="s">
        <v>89</v>
      </c>
      <c r="H1553" s="22" t="s">
        <v>89</v>
      </c>
      <c r="I1553" s="22" t="s">
        <v>594</v>
      </c>
      <c r="J1553" s="22" t="s">
        <v>595</v>
      </c>
      <c r="K1553" s="22" t="s">
        <v>595</v>
      </c>
      <c r="L1553" s="22"/>
      <c r="M1553" s="22" t="s">
        <v>573</v>
      </c>
      <c r="N1553" s="22" t="s">
        <v>574</v>
      </c>
      <c r="O1553" s="23">
        <v>1.49</v>
      </c>
      <c r="P1553" s="23">
        <v>3.99</v>
      </c>
      <c r="Q1553" s="22">
        <v>2</v>
      </c>
      <c r="R1553" s="23">
        <f t="shared" ref="R1553:R1616" si="76">P1553*Q1553</f>
        <v>7.98</v>
      </c>
      <c r="S1553" s="24" t="str">
        <f t="shared" ref="S1553:S1616" si="77">VLOOKUP(R1553,$T$2:$U$4,2,TRUE)</f>
        <v>Small</v>
      </c>
    </row>
    <row r="1554" spans="1:19" hidden="1" outlineLevel="2" x14ac:dyDescent="0.45">
      <c r="A1554" s="15">
        <v>63390</v>
      </c>
      <c r="B1554" s="16">
        <v>42402</v>
      </c>
      <c r="C1554" s="17" t="s">
        <v>117</v>
      </c>
      <c r="D1554" s="17" t="s">
        <v>124</v>
      </c>
      <c r="E1554" s="17" t="str">
        <f t="shared" si="75"/>
        <v>Jaclyn Kumar</v>
      </c>
      <c r="F1554" s="17" t="s">
        <v>270</v>
      </c>
      <c r="G1554" s="17" t="s">
        <v>89</v>
      </c>
      <c r="H1554" s="17" t="s">
        <v>89</v>
      </c>
      <c r="I1554" s="17" t="s">
        <v>571</v>
      </c>
      <c r="J1554" s="17" t="s">
        <v>572</v>
      </c>
      <c r="K1554" s="17" t="s">
        <v>572</v>
      </c>
      <c r="L1554" s="17"/>
      <c r="M1554" s="17" t="s">
        <v>573</v>
      </c>
      <c r="N1554" s="17" t="s">
        <v>574</v>
      </c>
      <c r="O1554" s="18">
        <v>8.0399999999999991</v>
      </c>
      <c r="P1554" s="18">
        <v>21.49</v>
      </c>
      <c r="Q1554" s="17">
        <v>3</v>
      </c>
      <c r="R1554" s="18">
        <f t="shared" si="76"/>
        <v>64.47</v>
      </c>
      <c r="S1554" s="19" t="str">
        <f t="shared" si="77"/>
        <v>Small</v>
      </c>
    </row>
    <row r="1555" spans="1:19" hidden="1" outlineLevel="2" x14ac:dyDescent="0.45">
      <c r="A1555" s="20">
        <v>63721</v>
      </c>
      <c r="B1555" s="21">
        <v>42407</v>
      </c>
      <c r="C1555" s="22" t="s">
        <v>135</v>
      </c>
      <c r="D1555" s="22" t="s">
        <v>381</v>
      </c>
      <c r="E1555" s="22" t="str">
        <f t="shared" si="75"/>
        <v>Leah Wu</v>
      </c>
      <c r="F1555" s="22" t="s">
        <v>159</v>
      </c>
      <c r="G1555" s="22" t="s">
        <v>89</v>
      </c>
      <c r="H1555" s="22" t="s">
        <v>89</v>
      </c>
      <c r="I1555" s="22" t="s">
        <v>608</v>
      </c>
      <c r="J1555" s="22" t="s">
        <v>609</v>
      </c>
      <c r="K1555" s="22" t="s">
        <v>591</v>
      </c>
      <c r="L1555" s="22" t="s">
        <v>532</v>
      </c>
      <c r="M1555" s="22" t="s">
        <v>592</v>
      </c>
      <c r="N1555" s="22" t="s">
        <v>574</v>
      </c>
      <c r="O1555" s="23">
        <v>13.09</v>
      </c>
      <c r="P1555" s="23">
        <v>34.99</v>
      </c>
      <c r="Q1555" s="22">
        <v>3</v>
      </c>
      <c r="R1555" s="23">
        <f t="shared" si="76"/>
        <v>104.97</v>
      </c>
      <c r="S1555" s="24" t="str">
        <f t="shared" si="77"/>
        <v>Small</v>
      </c>
    </row>
    <row r="1556" spans="1:19" hidden="1" outlineLevel="2" x14ac:dyDescent="0.45">
      <c r="A1556" s="15">
        <v>63721</v>
      </c>
      <c r="B1556" s="16">
        <v>42407</v>
      </c>
      <c r="C1556" s="17" t="s">
        <v>135</v>
      </c>
      <c r="D1556" s="17" t="s">
        <v>381</v>
      </c>
      <c r="E1556" s="17" t="str">
        <f t="shared" si="75"/>
        <v>Leah Wu</v>
      </c>
      <c r="F1556" s="17" t="s">
        <v>159</v>
      </c>
      <c r="G1556" s="17" t="s">
        <v>89</v>
      </c>
      <c r="H1556" s="17" t="s">
        <v>89</v>
      </c>
      <c r="I1556" s="17" t="s">
        <v>681</v>
      </c>
      <c r="J1556" s="17" t="s">
        <v>682</v>
      </c>
      <c r="K1556" s="17" t="s">
        <v>682</v>
      </c>
      <c r="L1556" s="17"/>
      <c r="M1556" s="17" t="s">
        <v>573</v>
      </c>
      <c r="N1556" s="17" t="s">
        <v>574</v>
      </c>
      <c r="O1556" s="18">
        <v>11.22</v>
      </c>
      <c r="P1556" s="18">
        <v>29.99</v>
      </c>
      <c r="Q1556" s="17">
        <v>2</v>
      </c>
      <c r="R1556" s="18">
        <f t="shared" si="76"/>
        <v>59.98</v>
      </c>
      <c r="S1556" s="19" t="str">
        <f t="shared" si="77"/>
        <v>Small</v>
      </c>
    </row>
    <row r="1557" spans="1:19" hidden="1" outlineLevel="2" x14ac:dyDescent="0.45">
      <c r="A1557" s="20">
        <v>63721</v>
      </c>
      <c r="B1557" s="21">
        <v>42407</v>
      </c>
      <c r="C1557" s="22" t="s">
        <v>135</v>
      </c>
      <c r="D1557" s="22" t="s">
        <v>381</v>
      </c>
      <c r="E1557" s="22" t="str">
        <f t="shared" si="75"/>
        <v>Leah Wu</v>
      </c>
      <c r="F1557" s="22" t="s">
        <v>159</v>
      </c>
      <c r="G1557" s="22" t="s">
        <v>89</v>
      </c>
      <c r="H1557" s="22" t="s">
        <v>89</v>
      </c>
      <c r="I1557" s="22" t="s">
        <v>683</v>
      </c>
      <c r="J1557" s="22" t="s">
        <v>684</v>
      </c>
      <c r="K1557" s="22" t="s">
        <v>684</v>
      </c>
      <c r="L1557" s="22"/>
      <c r="M1557" s="22" t="s">
        <v>573</v>
      </c>
      <c r="N1557" s="22" t="s">
        <v>574</v>
      </c>
      <c r="O1557" s="23">
        <v>1.87</v>
      </c>
      <c r="P1557" s="23">
        <v>4.99</v>
      </c>
      <c r="Q1557" s="22">
        <v>3</v>
      </c>
      <c r="R1557" s="23">
        <f t="shared" si="76"/>
        <v>14.97</v>
      </c>
      <c r="S1557" s="24" t="str">
        <f t="shared" si="77"/>
        <v>Small</v>
      </c>
    </row>
    <row r="1558" spans="1:19" hidden="1" outlineLevel="2" x14ac:dyDescent="0.45">
      <c r="A1558" s="15">
        <v>63958</v>
      </c>
      <c r="B1558" s="16">
        <v>42411</v>
      </c>
      <c r="C1558" s="17" t="s">
        <v>421</v>
      </c>
      <c r="D1558" s="17" t="s">
        <v>27</v>
      </c>
      <c r="E1558" s="17" t="str">
        <f t="shared" si="75"/>
        <v>Micah Xu</v>
      </c>
      <c r="F1558" s="17" t="s">
        <v>159</v>
      </c>
      <c r="G1558" s="17" t="s">
        <v>89</v>
      </c>
      <c r="H1558" s="17" t="s">
        <v>89</v>
      </c>
      <c r="I1558" s="17" t="s">
        <v>365</v>
      </c>
      <c r="J1558" s="17" t="s">
        <v>366</v>
      </c>
      <c r="K1558" s="17" t="s">
        <v>341</v>
      </c>
      <c r="L1558" s="17" t="s">
        <v>23</v>
      </c>
      <c r="M1558" s="17" t="s">
        <v>24</v>
      </c>
      <c r="N1558" s="17" t="s">
        <v>25</v>
      </c>
      <c r="O1558" s="18">
        <v>1265.6199999999999</v>
      </c>
      <c r="P1558" s="18">
        <v>2319.9899999999998</v>
      </c>
      <c r="Q1558" s="17">
        <v>1</v>
      </c>
      <c r="R1558" s="18">
        <f t="shared" si="76"/>
        <v>2319.9899999999998</v>
      </c>
      <c r="S1558" s="19" t="str">
        <f t="shared" si="77"/>
        <v>Large</v>
      </c>
    </row>
    <row r="1559" spans="1:19" hidden="1" outlineLevel="2" x14ac:dyDescent="0.45">
      <c r="A1559" s="20">
        <v>63958</v>
      </c>
      <c r="B1559" s="21">
        <v>42411</v>
      </c>
      <c r="C1559" s="22" t="s">
        <v>421</v>
      </c>
      <c r="D1559" s="22" t="s">
        <v>27</v>
      </c>
      <c r="E1559" s="22" t="str">
        <f t="shared" si="75"/>
        <v>Micah Xu</v>
      </c>
      <c r="F1559" s="22" t="s">
        <v>159</v>
      </c>
      <c r="G1559" s="22" t="s">
        <v>89</v>
      </c>
      <c r="H1559" s="22" t="s">
        <v>89</v>
      </c>
      <c r="I1559" s="22" t="s">
        <v>616</v>
      </c>
      <c r="J1559" s="22" t="s">
        <v>617</v>
      </c>
      <c r="K1559" s="22" t="s">
        <v>618</v>
      </c>
      <c r="L1559" s="22"/>
      <c r="M1559" s="22" t="s">
        <v>615</v>
      </c>
      <c r="N1559" s="22" t="s">
        <v>574</v>
      </c>
      <c r="O1559" s="23">
        <v>1.87</v>
      </c>
      <c r="P1559" s="23">
        <v>4.99</v>
      </c>
      <c r="Q1559" s="22">
        <v>1</v>
      </c>
      <c r="R1559" s="23">
        <f t="shared" si="76"/>
        <v>4.99</v>
      </c>
      <c r="S1559" s="24" t="str">
        <f t="shared" si="77"/>
        <v>Small</v>
      </c>
    </row>
    <row r="1560" spans="1:19" hidden="1" outlineLevel="2" x14ac:dyDescent="0.45">
      <c r="A1560" s="15">
        <v>63958</v>
      </c>
      <c r="B1560" s="16">
        <v>42411</v>
      </c>
      <c r="C1560" s="17" t="s">
        <v>421</v>
      </c>
      <c r="D1560" s="17" t="s">
        <v>27</v>
      </c>
      <c r="E1560" s="17" t="str">
        <f t="shared" si="75"/>
        <v>Micah Xu</v>
      </c>
      <c r="F1560" s="17" t="s">
        <v>159</v>
      </c>
      <c r="G1560" s="17" t="s">
        <v>89</v>
      </c>
      <c r="H1560" s="17" t="s">
        <v>89</v>
      </c>
      <c r="I1560" s="17" t="s">
        <v>648</v>
      </c>
      <c r="J1560" s="17" t="s">
        <v>649</v>
      </c>
      <c r="K1560" s="17" t="s">
        <v>649</v>
      </c>
      <c r="L1560" s="17"/>
      <c r="M1560" s="17" t="s">
        <v>615</v>
      </c>
      <c r="N1560" s="17" t="s">
        <v>574</v>
      </c>
      <c r="O1560" s="18">
        <v>3.74</v>
      </c>
      <c r="P1560" s="18">
        <v>9.99</v>
      </c>
      <c r="Q1560" s="17">
        <v>2</v>
      </c>
      <c r="R1560" s="18">
        <f t="shared" si="76"/>
        <v>19.98</v>
      </c>
      <c r="S1560" s="19" t="str">
        <f t="shared" si="77"/>
        <v>Small</v>
      </c>
    </row>
    <row r="1561" spans="1:19" hidden="1" outlineLevel="2" x14ac:dyDescent="0.45">
      <c r="A1561" s="20">
        <v>63958</v>
      </c>
      <c r="B1561" s="21">
        <v>42411</v>
      </c>
      <c r="C1561" s="22" t="s">
        <v>421</v>
      </c>
      <c r="D1561" s="22" t="s">
        <v>27</v>
      </c>
      <c r="E1561" s="22" t="str">
        <f t="shared" si="75"/>
        <v>Micah Xu</v>
      </c>
      <c r="F1561" s="22" t="s">
        <v>159</v>
      </c>
      <c r="G1561" s="22" t="s">
        <v>89</v>
      </c>
      <c r="H1561" s="22" t="s">
        <v>89</v>
      </c>
      <c r="I1561" s="22" t="s">
        <v>629</v>
      </c>
      <c r="J1561" s="22" t="s">
        <v>630</v>
      </c>
      <c r="K1561" s="22" t="s">
        <v>631</v>
      </c>
      <c r="L1561" s="22" t="s">
        <v>632</v>
      </c>
      <c r="M1561" s="22" t="s">
        <v>633</v>
      </c>
      <c r="N1561" s="22" t="s">
        <v>588</v>
      </c>
      <c r="O1561" s="23">
        <v>6.92</v>
      </c>
      <c r="P1561" s="23">
        <v>8.99</v>
      </c>
      <c r="Q1561" s="22">
        <v>3</v>
      </c>
      <c r="R1561" s="23">
        <f t="shared" si="76"/>
        <v>26.97</v>
      </c>
      <c r="S1561" s="24" t="str">
        <f t="shared" si="77"/>
        <v>Small</v>
      </c>
    </row>
    <row r="1562" spans="1:19" hidden="1" outlineLevel="2" x14ac:dyDescent="0.45">
      <c r="A1562" s="15">
        <v>64129</v>
      </c>
      <c r="B1562" s="16">
        <v>42414</v>
      </c>
      <c r="C1562" s="17" t="s">
        <v>1017</v>
      </c>
      <c r="D1562" s="17" t="s">
        <v>111</v>
      </c>
      <c r="E1562" s="17" t="str">
        <f t="shared" si="75"/>
        <v>Theresa Alvarez</v>
      </c>
      <c r="F1562" s="17" t="s">
        <v>478</v>
      </c>
      <c r="G1562" s="17" t="s">
        <v>89</v>
      </c>
      <c r="H1562" s="17" t="s">
        <v>89</v>
      </c>
      <c r="I1562" s="17" t="s">
        <v>608</v>
      </c>
      <c r="J1562" s="17" t="s">
        <v>609</v>
      </c>
      <c r="K1562" s="17" t="s">
        <v>591</v>
      </c>
      <c r="L1562" s="17" t="s">
        <v>532</v>
      </c>
      <c r="M1562" s="17" t="s">
        <v>592</v>
      </c>
      <c r="N1562" s="17" t="s">
        <v>574</v>
      </c>
      <c r="O1562" s="18">
        <v>13.09</v>
      </c>
      <c r="P1562" s="18">
        <v>34.99</v>
      </c>
      <c r="Q1562" s="17">
        <v>1</v>
      </c>
      <c r="R1562" s="18">
        <f t="shared" si="76"/>
        <v>34.99</v>
      </c>
      <c r="S1562" s="19" t="str">
        <f t="shared" si="77"/>
        <v>Small</v>
      </c>
    </row>
    <row r="1563" spans="1:19" hidden="1" outlineLevel="2" x14ac:dyDescent="0.45">
      <c r="A1563" s="20">
        <v>64129</v>
      </c>
      <c r="B1563" s="21">
        <v>42414</v>
      </c>
      <c r="C1563" s="22" t="s">
        <v>1017</v>
      </c>
      <c r="D1563" s="22" t="s">
        <v>111</v>
      </c>
      <c r="E1563" s="22" t="str">
        <f t="shared" si="75"/>
        <v>Theresa Alvarez</v>
      </c>
      <c r="F1563" s="22" t="s">
        <v>478</v>
      </c>
      <c r="G1563" s="22" t="s">
        <v>89</v>
      </c>
      <c r="H1563" s="22" t="s">
        <v>89</v>
      </c>
      <c r="I1563" s="22" t="s">
        <v>373</v>
      </c>
      <c r="J1563" s="22" t="s">
        <v>374</v>
      </c>
      <c r="K1563" s="22" t="s">
        <v>341</v>
      </c>
      <c r="L1563" s="22" t="s">
        <v>45</v>
      </c>
      <c r="M1563" s="22" t="s">
        <v>24</v>
      </c>
      <c r="N1563" s="22" t="s">
        <v>25</v>
      </c>
      <c r="O1563" s="23">
        <v>1251.98</v>
      </c>
      <c r="P1563" s="23">
        <v>2294.9899999999998</v>
      </c>
      <c r="Q1563" s="22">
        <v>1</v>
      </c>
      <c r="R1563" s="23">
        <f t="shared" si="76"/>
        <v>2294.9899999999998</v>
      </c>
      <c r="S1563" s="24" t="str">
        <f t="shared" si="77"/>
        <v>Large</v>
      </c>
    </row>
    <row r="1564" spans="1:19" hidden="1" outlineLevel="2" x14ac:dyDescent="0.45">
      <c r="A1564" s="15">
        <v>64129</v>
      </c>
      <c r="B1564" s="16">
        <v>42414</v>
      </c>
      <c r="C1564" s="17" t="s">
        <v>1017</v>
      </c>
      <c r="D1564" s="17" t="s">
        <v>111</v>
      </c>
      <c r="E1564" s="17" t="str">
        <f t="shared" si="75"/>
        <v>Theresa Alvarez</v>
      </c>
      <c r="F1564" s="17" t="s">
        <v>478</v>
      </c>
      <c r="G1564" s="17" t="s">
        <v>89</v>
      </c>
      <c r="H1564" s="17" t="s">
        <v>89</v>
      </c>
      <c r="I1564" s="17" t="s">
        <v>648</v>
      </c>
      <c r="J1564" s="17" t="s">
        <v>649</v>
      </c>
      <c r="K1564" s="17" t="s">
        <v>649</v>
      </c>
      <c r="L1564" s="17"/>
      <c r="M1564" s="17" t="s">
        <v>615</v>
      </c>
      <c r="N1564" s="17" t="s">
        <v>574</v>
      </c>
      <c r="O1564" s="18">
        <v>3.74</v>
      </c>
      <c r="P1564" s="18">
        <v>9.99</v>
      </c>
      <c r="Q1564" s="17">
        <v>2</v>
      </c>
      <c r="R1564" s="18">
        <f t="shared" si="76"/>
        <v>19.98</v>
      </c>
      <c r="S1564" s="19" t="str">
        <f t="shared" si="77"/>
        <v>Small</v>
      </c>
    </row>
    <row r="1565" spans="1:19" hidden="1" outlineLevel="2" x14ac:dyDescent="0.45">
      <c r="A1565" s="20">
        <v>64129</v>
      </c>
      <c r="B1565" s="21">
        <v>42414</v>
      </c>
      <c r="C1565" s="22" t="s">
        <v>1017</v>
      </c>
      <c r="D1565" s="22" t="s">
        <v>111</v>
      </c>
      <c r="E1565" s="22" t="str">
        <f t="shared" si="75"/>
        <v>Theresa Alvarez</v>
      </c>
      <c r="F1565" s="22" t="s">
        <v>478</v>
      </c>
      <c r="G1565" s="22" t="s">
        <v>89</v>
      </c>
      <c r="H1565" s="22" t="s">
        <v>89</v>
      </c>
      <c r="I1565" s="22" t="s">
        <v>616</v>
      </c>
      <c r="J1565" s="22" t="s">
        <v>617</v>
      </c>
      <c r="K1565" s="22" t="s">
        <v>618</v>
      </c>
      <c r="L1565" s="22"/>
      <c r="M1565" s="22" t="s">
        <v>615</v>
      </c>
      <c r="N1565" s="22" t="s">
        <v>574</v>
      </c>
      <c r="O1565" s="23">
        <v>1.87</v>
      </c>
      <c r="P1565" s="23">
        <v>4.99</v>
      </c>
      <c r="Q1565" s="22">
        <v>1</v>
      </c>
      <c r="R1565" s="23">
        <f t="shared" si="76"/>
        <v>4.99</v>
      </c>
      <c r="S1565" s="24" t="str">
        <f t="shared" si="77"/>
        <v>Small</v>
      </c>
    </row>
    <row r="1566" spans="1:19" hidden="1" outlineLevel="2" x14ac:dyDescent="0.45">
      <c r="A1566" s="15">
        <v>64275</v>
      </c>
      <c r="B1566" s="16">
        <v>42416</v>
      </c>
      <c r="C1566" s="17" t="s">
        <v>991</v>
      </c>
      <c r="D1566" s="17" t="s">
        <v>196</v>
      </c>
      <c r="E1566" s="17" t="str">
        <f t="shared" si="75"/>
        <v>Karl Sharma</v>
      </c>
      <c r="F1566" s="17" t="s">
        <v>270</v>
      </c>
      <c r="G1566" s="17" t="s">
        <v>89</v>
      </c>
      <c r="H1566" s="17" t="s">
        <v>89</v>
      </c>
      <c r="I1566" s="17" t="s">
        <v>705</v>
      </c>
      <c r="J1566" s="17" t="s">
        <v>706</v>
      </c>
      <c r="K1566" s="17" t="s">
        <v>706</v>
      </c>
      <c r="L1566" s="17"/>
      <c r="M1566" s="17" t="s">
        <v>573</v>
      </c>
      <c r="N1566" s="17" t="s">
        <v>574</v>
      </c>
      <c r="O1566" s="18">
        <v>9.35</v>
      </c>
      <c r="P1566" s="18">
        <v>24.99</v>
      </c>
      <c r="Q1566" s="17">
        <v>1</v>
      </c>
      <c r="R1566" s="18">
        <f t="shared" si="76"/>
        <v>24.99</v>
      </c>
      <c r="S1566" s="19" t="str">
        <f t="shared" si="77"/>
        <v>Small</v>
      </c>
    </row>
    <row r="1567" spans="1:19" hidden="1" outlineLevel="2" x14ac:dyDescent="0.45">
      <c r="A1567" s="20">
        <v>64275</v>
      </c>
      <c r="B1567" s="21">
        <v>42416</v>
      </c>
      <c r="C1567" s="22" t="s">
        <v>991</v>
      </c>
      <c r="D1567" s="22" t="s">
        <v>196</v>
      </c>
      <c r="E1567" s="22" t="str">
        <f t="shared" si="75"/>
        <v>Karl Sharma</v>
      </c>
      <c r="F1567" s="22" t="s">
        <v>270</v>
      </c>
      <c r="G1567" s="22" t="s">
        <v>89</v>
      </c>
      <c r="H1567" s="22" t="s">
        <v>89</v>
      </c>
      <c r="I1567" s="22" t="s">
        <v>663</v>
      </c>
      <c r="J1567" s="22" t="s">
        <v>664</v>
      </c>
      <c r="K1567" s="22" t="s">
        <v>665</v>
      </c>
      <c r="L1567" s="22"/>
      <c r="M1567" s="22" t="s">
        <v>573</v>
      </c>
      <c r="N1567" s="22" t="s">
        <v>574</v>
      </c>
      <c r="O1567" s="23">
        <v>0.86</v>
      </c>
      <c r="P1567" s="23">
        <v>2.29</v>
      </c>
      <c r="Q1567" s="22">
        <v>2</v>
      </c>
      <c r="R1567" s="23">
        <f t="shared" si="76"/>
        <v>4.58</v>
      </c>
      <c r="S1567" s="24" t="str">
        <f t="shared" si="77"/>
        <v>Small</v>
      </c>
    </row>
    <row r="1568" spans="1:19" hidden="1" outlineLevel="2" x14ac:dyDescent="0.45">
      <c r="A1568" s="15">
        <v>64893</v>
      </c>
      <c r="B1568" s="16">
        <v>42425</v>
      </c>
      <c r="C1568" s="17" t="s">
        <v>549</v>
      </c>
      <c r="D1568" s="17" t="s">
        <v>68</v>
      </c>
      <c r="E1568" s="17" t="str">
        <f t="shared" si="75"/>
        <v>Gary Martin</v>
      </c>
      <c r="F1568" s="17" t="s">
        <v>159</v>
      </c>
      <c r="G1568" s="17" t="s">
        <v>89</v>
      </c>
      <c r="H1568" s="17" t="s">
        <v>89</v>
      </c>
      <c r="I1568" s="17" t="s">
        <v>426</v>
      </c>
      <c r="J1568" s="17" t="s">
        <v>427</v>
      </c>
      <c r="K1568" s="17" t="s">
        <v>316</v>
      </c>
      <c r="L1568" s="17" t="s">
        <v>317</v>
      </c>
      <c r="M1568" s="17" t="s">
        <v>32</v>
      </c>
      <c r="N1568" s="17" t="s">
        <v>25</v>
      </c>
      <c r="O1568" s="18">
        <v>713.08</v>
      </c>
      <c r="P1568" s="18">
        <v>1120.49</v>
      </c>
      <c r="Q1568" s="17">
        <v>1</v>
      </c>
      <c r="R1568" s="18">
        <f t="shared" si="76"/>
        <v>1120.49</v>
      </c>
      <c r="S1568" s="19" t="str">
        <f t="shared" si="77"/>
        <v>Medium</v>
      </c>
    </row>
    <row r="1569" spans="1:19" hidden="1" outlineLevel="2" x14ac:dyDescent="0.45">
      <c r="A1569" s="20">
        <v>64893</v>
      </c>
      <c r="B1569" s="21">
        <v>42425</v>
      </c>
      <c r="C1569" s="22" t="s">
        <v>549</v>
      </c>
      <c r="D1569" s="22" t="s">
        <v>68</v>
      </c>
      <c r="E1569" s="22" t="str">
        <f t="shared" si="75"/>
        <v>Gary Martin</v>
      </c>
      <c r="F1569" s="22" t="s">
        <v>159</v>
      </c>
      <c r="G1569" s="22" t="s">
        <v>89</v>
      </c>
      <c r="H1569" s="22" t="s">
        <v>89</v>
      </c>
      <c r="I1569" s="22" t="s">
        <v>608</v>
      </c>
      <c r="J1569" s="22" t="s">
        <v>609</v>
      </c>
      <c r="K1569" s="22" t="s">
        <v>591</v>
      </c>
      <c r="L1569" s="22" t="s">
        <v>532</v>
      </c>
      <c r="M1569" s="22" t="s">
        <v>592</v>
      </c>
      <c r="N1569" s="22" t="s">
        <v>574</v>
      </c>
      <c r="O1569" s="23">
        <v>13.09</v>
      </c>
      <c r="P1569" s="23">
        <v>34.99</v>
      </c>
      <c r="Q1569" s="22">
        <v>1</v>
      </c>
      <c r="R1569" s="23">
        <f t="shared" si="76"/>
        <v>34.99</v>
      </c>
      <c r="S1569" s="24" t="str">
        <f t="shared" si="77"/>
        <v>Small</v>
      </c>
    </row>
    <row r="1570" spans="1:19" hidden="1" outlineLevel="2" x14ac:dyDescent="0.45">
      <c r="A1570" s="15">
        <v>64893</v>
      </c>
      <c r="B1570" s="16">
        <v>42425</v>
      </c>
      <c r="C1570" s="17" t="s">
        <v>549</v>
      </c>
      <c r="D1570" s="17" t="s">
        <v>68</v>
      </c>
      <c r="E1570" s="17" t="str">
        <f t="shared" si="75"/>
        <v>Gary Martin</v>
      </c>
      <c r="F1570" s="17" t="s">
        <v>159</v>
      </c>
      <c r="G1570" s="17" t="s">
        <v>89</v>
      </c>
      <c r="H1570" s="17" t="s">
        <v>89</v>
      </c>
      <c r="I1570" s="17" t="s">
        <v>702</v>
      </c>
      <c r="J1570" s="17" t="s">
        <v>703</v>
      </c>
      <c r="K1570" s="17" t="s">
        <v>646</v>
      </c>
      <c r="L1570" s="17" t="s">
        <v>632</v>
      </c>
      <c r="M1570" s="17" t="s">
        <v>626</v>
      </c>
      <c r="N1570" s="17" t="s">
        <v>588</v>
      </c>
      <c r="O1570" s="18">
        <v>38.49</v>
      </c>
      <c r="P1570" s="18">
        <v>49.99</v>
      </c>
      <c r="Q1570" s="17">
        <v>1</v>
      </c>
      <c r="R1570" s="18">
        <f t="shared" si="76"/>
        <v>49.99</v>
      </c>
      <c r="S1570" s="19" t="str">
        <f t="shared" si="77"/>
        <v>Small</v>
      </c>
    </row>
    <row r="1571" spans="1:19" hidden="1" outlineLevel="2" x14ac:dyDescent="0.45">
      <c r="A1571" s="20">
        <v>64922</v>
      </c>
      <c r="B1571" s="21">
        <v>42426</v>
      </c>
      <c r="C1571" s="22" t="s">
        <v>440</v>
      </c>
      <c r="D1571" s="22" t="s">
        <v>517</v>
      </c>
      <c r="E1571" s="22" t="str">
        <f t="shared" si="75"/>
        <v>Kelvin Ma</v>
      </c>
      <c r="F1571" s="22" t="s">
        <v>230</v>
      </c>
      <c r="G1571" s="22" t="s">
        <v>89</v>
      </c>
      <c r="H1571" s="22" t="s">
        <v>89</v>
      </c>
      <c r="I1571" s="22" t="s">
        <v>663</v>
      </c>
      <c r="J1571" s="22" t="s">
        <v>664</v>
      </c>
      <c r="K1571" s="22" t="s">
        <v>665</v>
      </c>
      <c r="L1571" s="22"/>
      <c r="M1571" s="22" t="s">
        <v>573</v>
      </c>
      <c r="N1571" s="22" t="s">
        <v>574</v>
      </c>
      <c r="O1571" s="23">
        <v>0.86</v>
      </c>
      <c r="P1571" s="23">
        <v>2.29</v>
      </c>
      <c r="Q1571" s="22">
        <v>2</v>
      </c>
      <c r="R1571" s="23">
        <f t="shared" si="76"/>
        <v>4.58</v>
      </c>
      <c r="S1571" s="24" t="str">
        <f t="shared" si="77"/>
        <v>Small</v>
      </c>
    </row>
    <row r="1572" spans="1:19" hidden="1" outlineLevel="2" x14ac:dyDescent="0.45">
      <c r="A1572" s="15">
        <v>64922</v>
      </c>
      <c r="B1572" s="16">
        <v>42426</v>
      </c>
      <c r="C1572" s="17" t="s">
        <v>440</v>
      </c>
      <c r="D1572" s="17" t="s">
        <v>517</v>
      </c>
      <c r="E1572" s="17" t="str">
        <f t="shared" si="75"/>
        <v>Kelvin Ma</v>
      </c>
      <c r="F1572" s="17" t="s">
        <v>230</v>
      </c>
      <c r="G1572" s="17" t="s">
        <v>89</v>
      </c>
      <c r="H1572" s="17" t="s">
        <v>89</v>
      </c>
      <c r="I1572" s="17" t="s">
        <v>686</v>
      </c>
      <c r="J1572" s="17" t="s">
        <v>687</v>
      </c>
      <c r="K1572" s="17" t="s">
        <v>687</v>
      </c>
      <c r="L1572" s="17"/>
      <c r="M1572" s="17" t="s">
        <v>573</v>
      </c>
      <c r="N1572" s="17" t="s">
        <v>574</v>
      </c>
      <c r="O1572" s="18">
        <v>13.09</v>
      </c>
      <c r="P1572" s="18">
        <v>35</v>
      </c>
      <c r="Q1572" s="17">
        <v>1</v>
      </c>
      <c r="R1572" s="18">
        <f t="shared" si="76"/>
        <v>35</v>
      </c>
      <c r="S1572" s="19" t="str">
        <f t="shared" si="77"/>
        <v>Small</v>
      </c>
    </row>
    <row r="1573" spans="1:19" hidden="1" outlineLevel="2" x14ac:dyDescent="0.45">
      <c r="A1573" s="20">
        <v>65449</v>
      </c>
      <c r="B1573" s="21">
        <v>42431</v>
      </c>
      <c r="C1573" s="22" t="s">
        <v>883</v>
      </c>
      <c r="D1573" s="22" t="s">
        <v>298</v>
      </c>
      <c r="E1573" s="22" t="str">
        <f t="shared" si="75"/>
        <v>Damien Stone</v>
      </c>
      <c r="F1573" s="22" t="s">
        <v>270</v>
      </c>
      <c r="G1573" s="22" t="s">
        <v>89</v>
      </c>
      <c r="H1573" s="22" t="s">
        <v>89</v>
      </c>
      <c r="I1573" s="22" t="s">
        <v>403</v>
      </c>
      <c r="J1573" s="22" t="s">
        <v>404</v>
      </c>
      <c r="K1573" s="22" t="s">
        <v>316</v>
      </c>
      <c r="L1573" s="22" t="s">
        <v>317</v>
      </c>
      <c r="M1573" s="22" t="s">
        <v>32</v>
      </c>
      <c r="N1573" s="22" t="s">
        <v>25</v>
      </c>
      <c r="O1573" s="23">
        <v>713.08</v>
      </c>
      <c r="P1573" s="23">
        <v>1120.49</v>
      </c>
      <c r="Q1573" s="22">
        <v>1</v>
      </c>
      <c r="R1573" s="23">
        <f t="shared" si="76"/>
        <v>1120.49</v>
      </c>
      <c r="S1573" s="24" t="str">
        <f t="shared" si="77"/>
        <v>Medium</v>
      </c>
    </row>
    <row r="1574" spans="1:19" hidden="1" outlineLevel="2" x14ac:dyDescent="0.45">
      <c r="A1574" s="15">
        <v>65449</v>
      </c>
      <c r="B1574" s="16">
        <v>42431</v>
      </c>
      <c r="C1574" s="17" t="s">
        <v>883</v>
      </c>
      <c r="D1574" s="17" t="s">
        <v>298</v>
      </c>
      <c r="E1574" s="17" t="str">
        <f t="shared" si="75"/>
        <v>Damien Stone</v>
      </c>
      <c r="F1574" s="17" t="s">
        <v>270</v>
      </c>
      <c r="G1574" s="17" t="s">
        <v>89</v>
      </c>
      <c r="H1574" s="17" t="s">
        <v>89</v>
      </c>
      <c r="I1574" s="17" t="s">
        <v>608</v>
      </c>
      <c r="J1574" s="17" t="s">
        <v>609</v>
      </c>
      <c r="K1574" s="17" t="s">
        <v>591</v>
      </c>
      <c r="L1574" s="17" t="s">
        <v>532</v>
      </c>
      <c r="M1574" s="17" t="s">
        <v>592</v>
      </c>
      <c r="N1574" s="17" t="s">
        <v>574</v>
      </c>
      <c r="O1574" s="18">
        <v>13.09</v>
      </c>
      <c r="P1574" s="18">
        <v>34.99</v>
      </c>
      <c r="Q1574" s="17">
        <v>1</v>
      </c>
      <c r="R1574" s="18">
        <f t="shared" si="76"/>
        <v>34.99</v>
      </c>
      <c r="S1574" s="19" t="str">
        <f t="shared" si="77"/>
        <v>Small</v>
      </c>
    </row>
    <row r="1575" spans="1:19" hidden="1" outlineLevel="2" x14ac:dyDescent="0.45">
      <c r="A1575" s="20">
        <v>65462</v>
      </c>
      <c r="B1575" s="21">
        <v>42432</v>
      </c>
      <c r="C1575" s="22" t="s">
        <v>679</v>
      </c>
      <c r="D1575" s="22" t="s">
        <v>488</v>
      </c>
      <c r="E1575" s="22" t="str">
        <f t="shared" si="75"/>
        <v>Seth Rodriguez</v>
      </c>
      <c r="F1575" s="22" t="s">
        <v>270</v>
      </c>
      <c r="G1575" s="22" t="s">
        <v>89</v>
      </c>
      <c r="H1575" s="22" t="s">
        <v>89</v>
      </c>
      <c r="I1575" s="22" t="s">
        <v>596</v>
      </c>
      <c r="J1575" s="22" t="s">
        <v>597</v>
      </c>
      <c r="K1575" s="22" t="s">
        <v>597</v>
      </c>
      <c r="L1575" s="22"/>
      <c r="M1575" s="22" t="s">
        <v>573</v>
      </c>
      <c r="N1575" s="22" t="s">
        <v>574</v>
      </c>
      <c r="O1575" s="23">
        <v>12.19</v>
      </c>
      <c r="P1575" s="23">
        <v>32.6</v>
      </c>
      <c r="Q1575" s="22">
        <v>2</v>
      </c>
      <c r="R1575" s="23">
        <f t="shared" si="76"/>
        <v>65.2</v>
      </c>
      <c r="S1575" s="24" t="str">
        <f t="shared" si="77"/>
        <v>Small</v>
      </c>
    </row>
    <row r="1576" spans="1:19" hidden="1" outlineLevel="2" x14ac:dyDescent="0.45">
      <c r="A1576" s="15">
        <v>65462</v>
      </c>
      <c r="B1576" s="16">
        <v>42432</v>
      </c>
      <c r="C1576" s="17" t="s">
        <v>679</v>
      </c>
      <c r="D1576" s="17" t="s">
        <v>488</v>
      </c>
      <c r="E1576" s="17" t="str">
        <f t="shared" si="75"/>
        <v>Seth Rodriguez</v>
      </c>
      <c r="F1576" s="17" t="s">
        <v>270</v>
      </c>
      <c r="G1576" s="17" t="s">
        <v>89</v>
      </c>
      <c r="H1576" s="17" t="s">
        <v>89</v>
      </c>
      <c r="I1576" s="17" t="s">
        <v>594</v>
      </c>
      <c r="J1576" s="17" t="s">
        <v>595</v>
      </c>
      <c r="K1576" s="17" t="s">
        <v>595</v>
      </c>
      <c r="L1576" s="17"/>
      <c r="M1576" s="17" t="s">
        <v>573</v>
      </c>
      <c r="N1576" s="17" t="s">
        <v>574</v>
      </c>
      <c r="O1576" s="18">
        <v>1.49</v>
      </c>
      <c r="P1576" s="18">
        <v>3.99</v>
      </c>
      <c r="Q1576" s="17">
        <v>1</v>
      </c>
      <c r="R1576" s="18">
        <f t="shared" si="76"/>
        <v>3.99</v>
      </c>
      <c r="S1576" s="19" t="str">
        <f t="shared" si="77"/>
        <v>Small</v>
      </c>
    </row>
    <row r="1577" spans="1:19" hidden="1" outlineLevel="2" x14ac:dyDescent="0.45">
      <c r="A1577" s="20">
        <v>65462</v>
      </c>
      <c r="B1577" s="21">
        <v>42432</v>
      </c>
      <c r="C1577" s="22" t="s">
        <v>679</v>
      </c>
      <c r="D1577" s="22" t="s">
        <v>488</v>
      </c>
      <c r="E1577" s="22" t="str">
        <f t="shared" si="75"/>
        <v>Seth Rodriguez</v>
      </c>
      <c r="F1577" s="22" t="s">
        <v>270</v>
      </c>
      <c r="G1577" s="22" t="s">
        <v>89</v>
      </c>
      <c r="H1577" s="22" t="s">
        <v>89</v>
      </c>
      <c r="I1577" s="22" t="s">
        <v>326</v>
      </c>
      <c r="J1577" s="22" t="s">
        <v>327</v>
      </c>
      <c r="K1577" s="22" t="s">
        <v>309</v>
      </c>
      <c r="L1577" s="22" t="s">
        <v>45</v>
      </c>
      <c r="M1577" s="22" t="s">
        <v>32</v>
      </c>
      <c r="N1577" s="22" t="s">
        <v>25</v>
      </c>
      <c r="O1577" s="23">
        <v>1554.95</v>
      </c>
      <c r="P1577" s="23">
        <v>2443.35</v>
      </c>
      <c r="Q1577" s="22">
        <v>1</v>
      </c>
      <c r="R1577" s="23">
        <f t="shared" si="76"/>
        <v>2443.35</v>
      </c>
      <c r="S1577" s="24" t="str">
        <f t="shared" si="77"/>
        <v>Large</v>
      </c>
    </row>
    <row r="1578" spans="1:19" hidden="1" outlineLevel="2" x14ac:dyDescent="0.45">
      <c r="A1578" s="15">
        <v>65719</v>
      </c>
      <c r="B1578" s="16">
        <v>42436</v>
      </c>
      <c r="C1578" s="17" t="s">
        <v>957</v>
      </c>
      <c r="D1578" s="17" t="s">
        <v>356</v>
      </c>
      <c r="E1578" s="17" t="str">
        <f t="shared" si="75"/>
        <v>Carly Andersen</v>
      </c>
      <c r="F1578" s="17" t="s">
        <v>996</v>
      </c>
      <c r="G1578" s="17" t="s">
        <v>89</v>
      </c>
      <c r="H1578" s="17" t="s">
        <v>89</v>
      </c>
      <c r="I1578" s="17" t="s">
        <v>648</v>
      </c>
      <c r="J1578" s="17" t="s">
        <v>649</v>
      </c>
      <c r="K1578" s="17" t="s">
        <v>649</v>
      </c>
      <c r="L1578" s="17"/>
      <c r="M1578" s="17" t="s">
        <v>615</v>
      </c>
      <c r="N1578" s="17" t="s">
        <v>574</v>
      </c>
      <c r="O1578" s="18">
        <v>3.74</v>
      </c>
      <c r="P1578" s="18">
        <v>9.99</v>
      </c>
      <c r="Q1578" s="17">
        <v>1</v>
      </c>
      <c r="R1578" s="18">
        <f t="shared" si="76"/>
        <v>9.99</v>
      </c>
      <c r="S1578" s="19" t="str">
        <f t="shared" si="77"/>
        <v>Small</v>
      </c>
    </row>
    <row r="1579" spans="1:19" hidden="1" outlineLevel="2" x14ac:dyDescent="0.45">
      <c r="A1579" s="20">
        <v>65719</v>
      </c>
      <c r="B1579" s="21">
        <v>42436</v>
      </c>
      <c r="C1579" s="22" t="s">
        <v>957</v>
      </c>
      <c r="D1579" s="22" t="s">
        <v>356</v>
      </c>
      <c r="E1579" s="22" t="str">
        <f t="shared" si="75"/>
        <v>Carly Andersen</v>
      </c>
      <c r="F1579" s="22" t="s">
        <v>996</v>
      </c>
      <c r="G1579" s="22" t="s">
        <v>89</v>
      </c>
      <c r="H1579" s="22" t="s">
        <v>89</v>
      </c>
      <c r="I1579" s="22" t="s">
        <v>616</v>
      </c>
      <c r="J1579" s="22" t="s">
        <v>617</v>
      </c>
      <c r="K1579" s="22" t="s">
        <v>618</v>
      </c>
      <c r="L1579" s="22"/>
      <c r="M1579" s="22" t="s">
        <v>615</v>
      </c>
      <c r="N1579" s="22" t="s">
        <v>574</v>
      </c>
      <c r="O1579" s="23">
        <v>1.87</v>
      </c>
      <c r="P1579" s="23">
        <v>4.99</v>
      </c>
      <c r="Q1579" s="22">
        <v>1</v>
      </c>
      <c r="R1579" s="23">
        <f t="shared" si="76"/>
        <v>4.99</v>
      </c>
      <c r="S1579" s="24" t="str">
        <f t="shared" si="77"/>
        <v>Small</v>
      </c>
    </row>
    <row r="1580" spans="1:19" hidden="1" outlineLevel="2" x14ac:dyDescent="0.45">
      <c r="A1580" s="15">
        <v>65719</v>
      </c>
      <c r="B1580" s="16">
        <v>42436</v>
      </c>
      <c r="C1580" s="17" t="s">
        <v>957</v>
      </c>
      <c r="D1580" s="17" t="s">
        <v>356</v>
      </c>
      <c r="E1580" s="17" t="str">
        <f t="shared" si="75"/>
        <v>Carly Andersen</v>
      </c>
      <c r="F1580" s="17" t="s">
        <v>996</v>
      </c>
      <c r="G1580" s="17" t="s">
        <v>89</v>
      </c>
      <c r="H1580" s="17" t="s">
        <v>89</v>
      </c>
      <c r="I1580" s="17" t="s">
        <v>589</v>
      </c>
      <c r="J1580" s="17" t="s">
        <v>590</v>
      </c>
      <c r="K1580" s="17" t="s">
        <v>591</v>
      </c>
      <c r="L1580" s="17" t="s">
        <v>45</v>
      </c>
      <c r="M1580" s="17" t="s">
        <v>592</v>
      </c>
      <c r="N1580" s="17" t="s">
        <v>574</v>
      </c>
      <c r="O1580" s="18">
        <v>13.09</v>
      </c>
      <c r="P1580" s="18">
        <v>34.99</v>
      </c>
      <c r="Q1580" s="17">
        <v>1</v>
      </c>
      <c r="R1580" s="18">
        <f t="shared" si="76"/>
        <v>34.99</v>
      </c>
      <c r="S1580" s="19" t="str">
        <f t="shared" si="77"/>
        <v>Small</v>
      </c>
    </row>
    <row r="1581" spans="1:19" hidden="1" outlineLevel="2" x14ac:dyDescent="0.45">
      <c r="A1581" s="20">
        <v>65719</v>
      </c>
      <c r="B1581" s="21">
        <v>42436</v>
      </c>
      <c r="C1581" s="22" t="s">
        <v>957</v>
      </c>
      <c r="D1581" s="22" t="s">
        <v>356</v>
      </c>
      <c r="E1581" s="22" t="str">
        <f t="shared" si="75"/>
        <v>Carly Andersen</v>
      </c>
      <c r="F1581" s="22" t="s">
        <v>996</v>
      </c>
      <c r="G1581" s="22" t="s">
        <v>89</v>
      </c>
      <c r="H1581" s="22" t="s">
        <v>89</v>
      </c>
      <c r="I1581" s="22" t="s">
        <v>738</v>
      </c>
      <c r="J1581" s="22" t="s">
        <v>739</v>
      </c>
      <c r="K1581" s="22" t="s">
        <v>646</v>
      </c>
      <c r="L1581" s="22" t="s">
        <v>632</v>
      </c>
      <c r="M1581" s="22" t="s">
        <v>626</v>
      </c>
      <c r="N1581" s="22" t="s">
        <v>588</v>
      </c>
      <c r="O1581" s="23">
        <v>38.49</v>
      </c>
      <c r="P1581" s="23">
        <v>49.99</v>
      </c>
      <c r="Q1581" s="22">
        <v>3</v>
      </c>
      <c r="R1581" s="23">
        <f t="shared" si="76"/>
        <v>149.97</v>
      </c>
      <c r="S1581" s="24" t="str">
        <f t="shared" si="77"/>
        <v>Small</v>
      </c>
    </row>
    <row r="1582" spans="1:19" hidden="1" outlineLevel="2" x14ac:dyDescent="0.45">
      <c r="A1582" s="15">
        <v>65880</v>
      </c>
      <c r="B1582" s="16">
        <v>42439</v>
      </c>
      <c r="C1582" s="17" t="s">
        <v>123</v>
      </c>
      <c r="D1582" s="17" t="s">
        <v>388</v>
      </c>
      <c r="E1582" s="17" t="str">
        <f t="shared" si="75"/>
        <v>Chad Shen</v>
      </c>
      <c r="F1582" s="17" t="s">
        <v>424</v>
      </c>
      <c r="G1582" s="17" t="s">
        <v>89</v>
      </c>
      <c r="H1582" s="17" t="s">
        <v>89</v>
      </c>
      <c r="I1582" s="17" t="s">
        <v>373</v>
      </c>
      <c r="J1582" s="17" t="s">
        <v>374</v>
      </c>
      <c r="K1582" s="17" t="s">
        <v>341</v>
      </c>
      <c r="L1582" s="17" t="s">
        <v>45</v>
      </c>
      <c r="M1582" s="17" t="s">
        <v>24</v>
      </c>
      <c r="N1582" s="17" t="s">
        <v>25</v>
      </c>
      <c r="O1582" s="18">
        <v>1251.98</v>
      </c>
      <c r="P1582" s="18">
        <v>2294.9899999999998</v>
      </c>
      <c r="Q1582" s="17">
        <v>1</v>
      </c>
      <c r="R1582" s="18">
        <f t="shared" si="76"/>
        <v>2294.9899999999998</v>
      </c>
      <c r="S1582" s="19" t="str">
        <f t="shared" si="77"/>
        <v>Large</v>
      </c>
    </row>
    <row r="1583" spans="1:19" hidden="1" outlineLevel="2" x14ac:dyDescent="0.45">
      <c r="A1583" s="20">
        <v>65880</v>
      </c>
      <c r="B1583" s="21">
        <v>42439</v>
      </c>
      <c r="C1583" s="22" t="s">
        <v>123</v>
      </c>
      <c r="D1583" s="22" t="s">
        <v>388</v>
      </c>
      <c r="E1583" s="22" t="str">
        <f t="shared" si="75"/>
        <v>Chad Shen</v>
      </c>
      <c r="F1583" s="22" t="s">
        <v>424</v>
      </c>
      <c r="G1583" s="22" t="s">
        <v>89</v>
      </c>
      <c r="H1583" s="22" t="s">
        <v>89</v>
      </c>
      <c r="I1583" s="22" t="s">
        <v>648</v>
      </c>
      <c r="J1583" s="22" t="s">
        <v>649</v>
      </c>
      <c r="K1583" s="22" t="s">
        <v>649</v>
      </c>
      <c r="L1583" s="22"/>
      <c r="M1583" s="22" t="s">
        <v>615</v>
      </c>
      <c r="N1583" s="22" t="s">
        <v>574</v>
      </c>
      <c r="O1583" s="23">
        <v>3.74</v>
      </c>
      <c r="P1583" s="23">
        <v>9.99</v>
      </c>
      <c r="Q1583" s="22">
        <v>1</v>
      </c>
      <c r="R1583" s="23">
        <f t="shared" si="76"/>
        <v>9.99</v>
      </c>
      <c r="S1583" s="24" t="str">
        <f t="shared" si="77"/>
        <v>Small</v>
      </c>
    </row>
    <row r="1584" spans="1:19" hidden="1" outlineLevel="2" x14ac:dyDescent="0.45">
      <c r="A1584" s="15">
        <v>65880</v>
      </c>
      <c r="B1584" s="16">
        <v>42439</v>
      </c>
      <c r="C1584" s="17" t="s">
        <v>123</v>
      </c>
      <c r="D1584" s="17" t="s">
        <v>388</v>
      </c>
      <c r="E1584" s="17" t="str">
        <f t="shared" si="75"/>
        <v>Chad Shen</v>
      </c>
      <c r="F1584" s="17" t="s">
        <v>424</v>
      </c>
      <c r="G1584" s="17" t="s">
        <v>89</v>
      </c>
      <c r="H1584" s="17" t="s">
        <v>89</v>
      </c>
      <c r="I1584" s="17" t="s">
        <v>616</v>
      </c>
      <c r="J1584" s="17" t="s">
        <v>617</v>
      </c>
      <c r="K1584" s="17" t="s">
        <v>618</v>
      </c>
      <c r="L1584" s="17"/>
      <c r="M1584" s="17" t="s">
        <v>615</v>
      </c>
      <c r="N1584" s="17" t="s">
        <v>574</v>
      </c>
      <c r="O1584" s="18">
        <v>1.87</v>
      </c>
      <c r="P1584" s="18">
        <v>4.99</v>
      </c>
      <c r="Q1584" s="17">
        <v>1</v>
      </c>
      <c r="R1584" s="18">
        <f t="shared" si="76"/>
        <v>4.99</v>
      </c>
      <c r="S1584" s="19" t="str">
        <f t="shared" si="77"/>
        <v>Small</v>
      </c>
    </row>
    <row r="1585" spans="1:19" hidden="1" outlineLevel="2" x14ac:dyDescent="0.45">
      <c r="A1585" s="20">
        <v>65880</v>
      </c>
      <c r="B1585" s="21">
        <v>42439</v>
      </c>
      <c r="C1585" s="22" t="s">
        <v>123</v>
      </c>
      <c r="D1585" s="22" t="s">
        <v>388</v>
      </c>
      <c r="E1585" s="22" t="str">
        <f t="shared" si="75"/>
        <v>Chad Shen</v>
      </c>
      <c r="F1585" s="22" t="s">
        <v>424</v>
      </c>
      <c r="G1585" s="22" t="s">
        <v>89</v>
      </c>
      <c r="H1585" s="22" t="s">
        <v>89</v>
      </c>
      <c r="I1585" s="22" t="s">
        <v>627</v>
      </c>
      <c r="J1585" s="22" t="s">
        <v>628</v>
      </c>
      <c r="K1585" s="22" t="s">
        <v>625</v>
      </c>
      <c r="L1585" s="22" t="s">
        <v>317</v>
      </c>
      <c r="M1585" s="22" t="s">
        <v>626</v>
      </c>
      <c r="N1585" s="22" t="s">
        <v>588</v>
      </c>
      <c r="O1585" s="23">
        <v>41.57</v>
      </c>
      <c r="P1585" s="23">
        <v>53.99</v>
      </c>
      <c r="Q1585" s="22">
        <v>1</v>
      </c>
      <c r="R1585" s="23">
        <f t="shared" si="76"/>
        <v>53.99</v>
      </c>
      <c r="S1585" s="24" t="str">
        <f t="shared" si="77"/>
        <v>Small</v>
      </c>
    </row>
    <row r="1586" spans="1:19" hidden="1" outlineLevel="2" x14ac:dyDescent="0.45">
      <c r="A1586" s="15">
        <v>65959</v>
      </c>
      <c r="B1586" s="16">
        <v>42440</v>
      </c>
      <c r="C1586" s="17" t="s">
        <v>839</v>
      </c>
      <c r="D1586" s="17" t="s">
        <v>124</v>
      </c>
      <c r="E1586" s="17" t="str">
        <f t="shared" si="75"/>
        <v>Gabriel Kumar</v>
      </c>
      <c r="F1586" s="17" t="s">
        <v>302</v>
      </c>
      <c r="G1586" s="17" t="s">
        <v>89</v>
      </c>
      <c r="H1586" s="17" t="s">
        <v>89</v>
      </c>
      <c r="I1586" s="17" t="s">
        <v>365</v>
      </c>
      <c r="J1586" s="17" t="s">
        <v>366</v>
      </c>
      <c r="K1586" s="17" t="s">
        <v>341</v>
      </c>
      <c r="L1586" s="17" t="s">
        <v>23</v>
      </c>
      <c r="M1586" s="17" t="s">
        <v>24</v>
      </c>
      <c r="N1586" s="17" t="s">
        <v>25</v>
      </c>
      <c r="O1586" s="18">
        <v>1265.6199999999999</v>
      </c>
      <c r="P1586" s="18">
        <v>2319.9899999999998</v>
      </c>
      <c r="Q1586" s="17">
        <v>1</v>
      </c>
      <c r="R1586" s="18">
        <f t="shared" si="76"/>
        <v>2319.9899999999998</v>
      </c>
      <c r="S1586" s="19" t="str">
        <f t="shared" si="77"/>
        <v>Large</v>
      </c>
    </row>
    <row r="1587" spans="1:19" hidden="1" outlineLevel="2" x14ac:dyDescent="0.45">
      <c r="A1587" s="20">
        <v>65959</v>
      </c>
      <c r="B1587" s="21">
        <v>42440</v>
      </c>
      <c r="C1587" s="22" t="s">
        <v>839</v>
      </c>
      <c r="D1587" s="22" t="s">
        <v>124</v>
      </c>
      <c r="E1587" s="22" t="str">
        <f t="shared" si="75"/>
        <v>Gabriel Kumar</v>
      </c>
      <c r="F1587" s="22" t="s">
        <v>302</v>
      </c>
      <c r="G1587" s="22" t="s">
        <v>89</v>
      </c>
      <c r="H1587" s="22" t="s">
        <v>89</v>
      </c>
      <c r="I1587" s="22" t="s">
        <v>648</v>
      </c>
      <c r="J1587" s="22" t="s">
        <v>649</v>
      </c>
      <c r="K1587" s="22" t="s">
        <v>649</v>
      </c>
      <c r="L1587" s="22"/>
      <c r="M1587" s="22" t="s">
        <v>615</v>
      </c>
      <c r="N1587" s="22" t="s">
        <v>574</v>
      </c>
      <c r="O1587" s="23">
        <v>3.74</v>
      </c>
      <c r="P1587" s="23">
        <v>9.99</v>
      </c>
      <c r="Q1587" s="22">
        <v>1</v>
      </c>
      <c r="R1587" s="23">
        <f t="shared" si="76"/>
        <v>9.99</v>
      </c>
      <c r="S1587" s="24" t="str">
        <f t="shared" si="77"/>
        <v>Small</v>
      </c>
    </row>
    <row r="1588" spans="1:19" hidden="1" outlineLevel="2" x14ac:dyDescent="0.45">
      <c r="A1588" s="15">
        <v>65959</v>
      </c>
      <c r="B1588" s="16">
        <v>42440</v>
      </c>
      <c r="C1588" s="17" t="s">
        <v>839</v>
      </c>
      <c r="D1588" s="17" t="s">
        <v>124</v>
      </c>
      <c r="E1588" s="17" t="str">
        <f t="shared" si="75"/>
        <v>Gabriel Kumar</v>
      </c>
      <c r="F1588" s="17" t="s">
        <v>302</v>
      </c>
      <c r="G1588" s="17" t="s">
        <v>89</v>
      </c>
      <c r="H1588" s="17" t="s">
        <v>89</v>
      </c>
      <c r="I1588" s="17" t="s">
        <v>616</v>
      </c>
      <c r="J1588" s="17" t="s">
        <v>617</v>
      </c>
      <c r="K1588" s="17" t="s">
        <v>618</v>
      </c>
      <c r="L1588" s="17"/>
      <c r="M1588" s="17" t="s">
        <v>615</v>
      </c>
      <c r="N1588" s="17" t="s">
        <v>574</v>
      </c>
      <c r="O1588" s="18">
        <v>1.87</v>
      </c>
      <c r="P1588" s="18">
        <v>4.99</v>
      </c>
      <c r="Q1588" s="17">
        <v>2</v>
      </c>
      <c r="R1588" s="18">
        <f t="shared" si="76"/>
        <v>9.98</v>
      </c>
      <c r="S1588" s="19" t="str">
        <f t="shared" si="77"/>
        <v>Small</v>
      </c>
    </row>
    <row r="1589" spans="1:19" hidden="1" outlineLevel="2" x14ac:dyDescent="0.45">
      <c r="A1589" s="20">
        <v>65959</v>
      </c>
      <c r="B1589" s="21">
        <v>42440</v>
      </c>
      <c r="C1589" s="22" t="s">
        <v>839</v>
      </c>
      <c r="D1589" s="22" t="s">
        <v>124</v>
      </c>
      <c r="E1589" s="22" t="str">
        <f t="shared" si="75"/>
        <v>Gabriel Kumar</v>
      </c>
      <c r="F1589" s="22" t="s">
        <v>302</v>
      </c>
      <c r="G1589" s="22" t="s">
        <v>89</v>
      </c>
      <c r="H1589" s="22" t="s">
        <v>89</v>
      </c>
      <c r="I1589" s="22" t="s">
        <v>629</v>
      </c>
      <c r="J1589" s="22" t="s">
        <v>630</v>
      </c>
      <c r="K1589" s="22" t="s">
        <v>631</v>
      </c>
      <c r="L1589" s="22" t="s">
        <v>632</v>
      </c>
      <c r="M1589" s="22" t="s">
        <v>633</v>
      </c>
      <c r="N1589" s="22" t="s">
        <v>588</v>
      </c>
      <c r="O1589" s="23">
        <v>6.92</v>
      </c>
      <c r="P1589" s="23">
        <v>8.99</v>
      </c>
      <c r="Q1589" s="22">
        <v>1</v>
      </c>
      <c r="R1589" s="23">
        <f t="shared" si="76"/>
        <v>8.99</v>
      </c>
      <c r="S1589" s="24" t="str">
        <f t="shared" si="77"/>
        <v>Small</v>
      </c>
    </row>
    <row r="1590" spans="1:19" hidden="1" outlineLevel="2" x14ac:dyDescent="0.45">
      <c r="A1590" s="15">
        <v>66116</v>
      </c>
      <c r="B1590" s="16">
        <v>42442</v>
      </c>
      <c r="C1590" s="17" t="s">
        <v>121</v>
      </c>
      <c r="D1590" s="17" t="s">
        <v>250</v>
      </c>
      <c r="E1590" s="17" t="str">
        <f t="shared" si="75"/>
        <v>Jonathan Bryant</v>
      </c>
      <c r="F1590" s="17" t="s">
        <v>302</v>
      </c>
      <c r="G1590" s="17" t="s">
        <v>89</v>
      </c>
      <c r="H1590" s="17" t="s">
        <v>89</v>
      </c>
      <c r="I1590" s="17" t="s">
        <v>616</v>
      </c>
      <c r="J1590" s="17" t="s">
        <v>617</v>
      </c>
      <c r="K1590" s="17" t="s">
        <v>618</v>
      </c>
      <c r="L1590" s="17"/>
      <c r="M1590" s="17" t="s">
        <v>615</v>
      </c>
      <c r="N1590" s="17" t="s">
        <v>574</v>
      </c>
      <c r="O1590" s="18">
        <v>1.87</v>
      </c>
      <c r="P1590" s="18">
        <v>4.99</v>
      </c>
      <c r="Q1590" s="17">
        <v>2</v>
      </c>
      <c r="R1590" s="18">
        <f t="shared" si="76"/>
        <v>9.98</v>
      </c>
      <c r="S1590" s="19" t="str">
        <f t="shared" si="77"/>
        <v>Small</v>
      </c>
    </row>
    <row r="1591" spans="1:19" hidden="1" outlineLevel="2" x14ac:dyDescent="0.45">
      <c r="A1591" s="20">
        <v>66116</v>
      </c>
      <c r="B1591" s="21">
        <v>42442</v>
      </c>
      <c r="C1591" s="22" t="s">
        <v>121</v>
      </c>
      <c r="D1591" s="22" t="s">
        <v>250</v>
      </c>
      <c r="E1591" s="22" t="str">
        <f t="shared" si="75"/>
        <v>Jonathan Bryant</v>
      </c>
      <c r="F1591" s="22" t="s">
        <v>302</v>
      </c>
      <c r="G1591" s="22" t="s">
        <v>89</v>
      </c>
      <c r="H1591" s="22" t="s">
        <v>89</v>
      </c>
      <c r="I1591" s="22" t="s">
        <v>629</v>
      </c>
      <c r="J1591" s="22" t="s">
        <v>630</v>
      </c>
      <c r="K1591" s="22" t="s">
        <v>631</v>
      </c>
      <c r="L1591" s="22" t="s">
        <v>632</v>
      </c>
      <c r="M1591" s="22" t="s">
        <v>633</v>
      </c>
      <c r="N1591" s="22" t="s">
        <v>588</v>
      </c>
      <c r="O1591" s="23">
        <v>6.92</v>
      </c>
      <c r="P1591" s="23">
        <v>8.99</v>
      </c>
      <c r="Q1591" s="22">
        <v>1</v>
      </c>
      <c r="R1591" s="23">
        <f t="shared" si="76"/>
        <v>8.99</v>
      </c>
      <c r="S1591" s="24" t="str">
        <f t="shared" si="77"/>
        <v>Small</v>
      </c>
    </row>
    <row r="1592" spans="1:19" hidden="1" outlineLevel="2" x14ac:dyDescent="0.45">
      <c r="A1592" s="15">
        <v>66178</v>
      </c>
      <c r="B1592" s="16">
        <v>42443</v>
      </c>
      <c r="C1592" s="17" t="s">
        <v>914</v>
      </c>
      <c r="D1592" s="17" t="s">
        <v>175</v>
      </c>
      <c r="E1592" s="17" t="str">
        <f t="shared" si="75"/>
        <v>Benjamin Lal</v>
      </c>
      <c r="F1592" s="17" t="s">
        <v>230</v>
      </c>
      <c r="G1592" s="17" t="s">
        <v>89</v>
      </c>
      <c r="H1592" s="17" t="s">
        <v>89</v>
      </c>
      <c r="I1592" s="17" t="s">
        <v>594</v>
      </c>
      <c r="J1592" s="17" t="s">
        <v>595</v>
      </c>
      <c r="K1592" s="17" t="s">
        <v>595</v>
      </c>
      <c r="L1592" s="17"/>
      <c r="M1592" s="17" t="s">
        <v>573</v>
      </c>
      <c r="N1592" s="17" t="s">
        <v>574</v>
      </c>
      <c r="O1592" s="18">
        <v>1.49</v>
      </c>
      <c r="P1592" s="18">
        <v>3.99</v>
      </c>
      <c r="Q1592" s="17">
        <v>3</v>
      </c>
      <c r="R1592" s="18">
        <f t="shared" si="76"/>
        <v>11.97</v>
      </c>
      <c r="S1592" s="19" t="str">
        <f t="shared" si="77"/>
        <v>Small</v>
      </c>
    </row>
    <row r="1593" spans="1:19" hidden="1" outlineLevel="2" x14ac:dyDescent="0.45">
      <c r="A1593" s="20">
        <v>66178</v>
      </c>
      <c r="B1593" s="21">
        <v>42443</v>
      </c>
      <c r="C1593" s="22" t="s">
        <v>914</v>
      </c>
      <c r="D1593" s="22" t="s">
        <v>175</v>
      </c>
      <c r="E1593" s="22" t="str">
        <f t="shared" si="75"/>
        <v>Benjamin Lal</v>
      </c>
      <c r="F1593" s="22" t="s">
        <v>230</v>
      </c>
      <c r="G1593" s="22" t="s">
        <v>89</v>
      </c>
      <c r="H1593" s="22" t="s">
        <v>89</v>
      </c>
      <c r="I1593" s="22" t="s">
        <v>571</v>
      </c>
      <c r="J1593" s="22" t="s">
        <v>572</v>
      </c>
      <c r="K1593" s="22" t="s">
        <v>572</v>
      </c>
      <c r="L1593" s="22"/>
      <c r="M1593" s="22" t="s">
        <v>573</v>
      </c>
      <c r="N1593" s="22" t="s">
        <v>574</v>
      </c>
      <c r="O1593" s="23">
        <v>8.0399999999999991</v>
      </c>
      <c r="P1593" s="23">
        <v>21.49</v>
      </c>
      <c r="Q1593" s="22">
        <v>1</v>
      </c>
      <c r="R1593" s="23">
        <f t="shared" si="76"/>
        <v>21.49</v>
      </c>
      <c r="S1593" s="24" t="str">
        <f t="shared" si="77"/>
        <v>Small</v>
      </c>
    </row>
    <row r="1594" spans="1:19" hidden="1" outlineLevel="2" x14ac:dyDescent="0.45">
      <c r="A1594" s="15">
        <v>66178</v>
      </c>
      <c r="B1594" s="16">
        <v>42443</v>
      </c>
      <c r="C1594" s="17" t="s">
        <v>914</v>
      </c>
      <c r="D1594" s="17" t="s">
        <v>175</v>
      </c>
      <c r="E1594" s="17" t="str">
        <f t="shared" si="75"/>
        <v>Benjamin Lal</v>
      </c>
      <c r="F1594" s="17" t="s">
        <v>230</v>
      </c>
      <c r="G1594" s="17" t="s">
        <v>89</v>
      </c>
      <c r="H1594" s="17" t="s">
        <v>89</v>
      </c>
      <c r="I1594" s="17" t="s">
        <v>663</v>
      </c>
      <c r="J1594" s="17" t="s">
        <v>664</v>
      </c>
      <c r="K1594" s="17" t="s">
        <v>665</v>
      </c>
      <c r="L1594" s="17"/>
      <c r="M1594" s="17" t="s">
        <v>573</v>
      </c>
      <c r="N1594" s="17" t="s">
        <v>574</v>
      </c>
      <c r="O1594" s="18">
        <v>0.86</v>
      </c>
      <c r="P1594" s="18">
        <v>2.29</v>
      </c>
      <c r="Q1594" s="17">
        <v>1</v>
      </c>
      <c r="R1594" s="18">
        <f t="shared" si="76"/>
        <v>2.29</v>
      </c>
      <c r="S1594" s="19" t="str">
        <f t="shared" si="77"/>
        <v>Small</v>
      </c>
    </row>
    <row r="1595" spans="1:19" hidden="1" outlineLevel="2" x14ac:dyDescent="0.45">
      <c r="A1595" s="20">
        <v>66178</v>
      </c>
      <c r="B1595" s="21">
        <v>42443</v>
      </c>
      <c r="C1595" s="22" t="s">
        <v>914</v>
      </c>
      <c r="D1595" s="22" t="s">
        <v>175</v>
      </c>
      <c r="E1595" s="22" t="str">
        <f t="shared" si="75"/>
        <v>Benjamin Lal</v>
      </c>
      <c r="F1595" s="22" t="s">
        <v>230</v>
      </c>
      <c r="G1595" s="22" t="s">
        <v>89</v>
      </c>
      <c r="H1595" s="22" t="s">
        <v>89</v>
      </c>
      <c r="I1595" s="22" t="s">
        <v>690</v>
      </c>
      <c r="J1595" s="22" t="s">
        <v>691</v>
      </c>
      <c r="K1595" s="22" t="s">
        <v>691</v>
      </c>
      <c r="L1595" s="22"/>
      <c r="M1595" s="22" t="s">
        <v>692</v>
      </c>
      <c r="N1595" s="22" t="s">
        <v>574</v>
      </c>
      <c r="O1595" s="23">
        <v>44.88</v>
      </c>
      <c r="P1595" s="23">
        <v>120</v>
      </c>
      <c r="Q1595" s="22">
        <v>1</v>
      </c>
      <c r="R1595" s="23">
        <f t="shared" si="76"/>
        <v>120</v>
      </c>
      <c r="S1595" s="24" t="str">
        <f t="shared" si="77"/>
        <v>Small</v>
      </c>
    </row>
    <row r="1596" spans="1:19" hidden="1" outlineLevel="2" x14ac:dyDescent="0.45">
      <c r="A1596" s="15">
        <v>66533</v>
      </c>
      <c r="B1596" s="16">
        <v>42449</v>
      </c>
      <c r="C1596" s="17" t="s">
        <v>981</v>
      </c>
      <c r="D1596" s="17" t="s">
        <v>111</v>
      </c>
      <c r="E1596" s="17" t="str">
        <f t="shared" si="75"/>
        <v>Jonathon Alvarez</v>
      </c>
      <c r="F1596" s="17" t="s">
        <v>88</v>
      </c>
      <c r="G1596" s="17" t="s">
        <v>89</v>
      </c>
      <c r="H1596" s="17" t="s">
        <v>89</v>
      </c>
      <c r="I1596" s="17" t="s">
        <v>663</v>
      </c>
      <c r="J1596" s="17" t="s">
        <v>664</v>
      </c>
      <c r="K1596" s="17" t="s">
        <v>665</v>
      </c>
      <c r="L1596" s="17"/>
      <c r="M1596" s="17" t="s">
        <v>573</v>
      </c>
      <c r="N1596" s="17" t="s">
        <v>574</v>
      </c>
      <c r="O1596" s="18">
        <v>0.86</v>
      </c>
      <c r="P1596" s="18">
        <v>2.29</v>
      </c>
      <c r="Q1596" s="17">
        <v>1</v>
      </c>
      <c r="R1596" s="18">
        <f t="shared" si="76"/>
        <v>2.29</v>
      </c>
      <c r="S1596" s="19" t="str">
        <f t="shared" si="77"/>
        <v>Small</v>
      </c>
    </row>
    <row r="1597" spans="1:19" hidden="1" outlineLevel="2" x14ac:dyDescent="0.45">
      <c r="A1597" s="20">
        <v>66533</v>
      </c>
      <c r="B1597" s="21">
        <v>42449</v>
      </c>
      <c r="C1597" s="22" t="s">
        <v>981</v>
      </c>
      <c r="D1597" s="22" t="s">
        <v>111</v>
      </c>
      <c r="E1597" s="22" t="str">
        <f t="shared" si="75"/>
        <v>Jonathon Alvarez</v>
      </c>
      <c r="F1597" s="22" t="s">
        <v>88</v>
      </c>
      <c r="G1597" s="22" t="s">
        <v>89</v>
      </c>
      <c r="H1597" s="22" t="s">
        <v>89</v>
      </c>
      <c r="I1597" s="22" t="s">
        <v>681</v>
      </c>
      <c r="J1597" s="22" t="s">
        <v>682</v>
      </c>
      <c r="K1597" s="22" t="s">
        <v>682</v>
      </c>
      <c r="L1597" s="22"/>
      <c r="M1597" s="22" t="s">
        <v>573</v>
      </c>
      <c r="N1597" s="22" t="s">
        <v>574</v>
      </c>
      <c r="O1597" s="23">
        <v>11.22</v>
      </c>
      <c r="P1597" s="23">
        <v>29.99</v>
      </c>
      <c r="Q1597" s="22">
        <v>2</v>
      </c>
      <c r="R1597" s="23">
        <f t="shared" si="76"/>
        <v>59.98</v>
      </c>
      <c r="S1597" s="24" t="str">
        <f t="shared" si="77"/>
        <v>Small</v>
      </c>
    </row>
    <row r="1598" spans="1:19" hidden="1" outlineLevel="2" x14ac:dyDescent="0.45">
      <c r="A1598" s="15">
        <v>66609</v>
      </c>
      <c r="B1598" s="16">
        <v>42450</v>
      </c>
      <c r="C1598" s="17" t="s">
        <v>1041</v>
      </c>
      <c r="D1598" s="17" t="s">
        <v>731</v>
      </c>
      <c r="E1598" s="17" t="str">
        <f t="shared" si="75"/>
        <v>Kristin Xie</v>
      </c>
      <c r="F1598" s="17" t="s">
        <v>270</v>
      </c>
      <c r="G1598" s="17" t="s">
        <v>89</v>
      </c>
      <c r="H1598" s="17" t="s">
        <v>89</v>
      </c>
      <c r="I1598" s="17" t="s">
        <v>580</v>
      </c>
      <c r="J1598" s="17" t="s">
        <v>581</v>
      </c>
      <c r="K1598" s="17" t="s">
        <v>581</v>
      </c>
      <c r="L1598" s="17"/>
      <c r="M1598" s="17" t="s">
        <v>573</v>
      </c>
      <c r="N1598" s="17" t="s">
        <v>574</v>
      </c>
      <c r="O1598" s="18">
        <v>1.87</v>
      </c>
      <c r="P1598" s="18">
        <v>4.99</v>
      </c>
      <c r="Q1598" s="17">
        <v>3</v>
      </c>
      <c r="R1598" s="18">
        <f t="shared" si="76"/>
        <v>14.97</v>
      </c>
      <c r="S1598" s="19" t="str">
        <f t="shared" si="77"/>
        <v>Small</v>
      </c>
    </row>
    <row r="1599" spans="1:19" hidden="1" outlineLevel="2" x14ac:dyDescent="0.45">
      <c r="A1599" s="20">
        <v>66609</v>
      </c>
      <c r="B1599" s="21">
        <v>42450</v>
      </c>
      <c r="C1599" s="22" t="s">
        <v>1041</v>
      </c>
      <c r="D1599" s="22" t="s">
        <v>731</v>
      </c>
      <c r="E1599" s="22" t="str">
        <f t="shared" si="75"/>
        <v>Kristin Xie</v>
      </c>
      <c r="F1599" s="22" t="s">
        <v>270</v>
      </c>
      <c r="G1599" s="22" t="s">
        <v>89</v>
      </c>
      <c r="H1599" s="22" t="s">
        <v>89</v>
      </c>
      <c r="I1599" s="22" t="s">
        <v>644</v>
      </c>
      <c r="J1599" s="22" t="s">
        <v>645</v>
      </c>
      <c r="K1599" s="22" t="s">
        <v>646</v>
      </c>
      <c r="L1599" s="22" t="s">
        <v>632</v>
      </c>
      <c r="M1599" s="22" t="s">
        <v>626</v>
      </c>
      <c r="N1599" s="22" t="s">
        <v>588</v>
      </c>
      <c r="O1599" s="23">
        <v>38.49</v>
      </c>
      <c r="P1599" s="23">
        <v>49.99</v>
      </c>
      <c r="Q1599" s="22">
        <v>1</v>
      </c>
      <c r="R1599" s="23">
        <f t="shared" si="76"/>
        <v>49.99</v>
      </c>
      <c r="S1599" s="24" t="str">
        <f t="shared" si="77"/>
        <v>Small</v>
      </c>
    </row>
    <row r="1600" spans="1:19" hidden="1" outlineLevel="2" x14ac:dyDescent="0.45">
      <c r="A1600" s="15">
        <v>66609</v>
      </c>
      <c r="B1600" s="16">
        <v>42450</v>
      </c>
      <c r="C1600" s="17" t="s">
        <v>1041</v>
      </c>
      <c r="D1600" s="17" t="s">
        <v>731</v>
      </c>
      <c r="E1600" s="17" t="str">
        <f t="shared" si="75"/>
        <v>Kristin Xie</v>
      </c>
      <c r="F1600" s="17" t="s">
        <v>270</v>
      </c>
      <c r="G1600" s="17" t="s">
        <v>89</v>
      </c>
      <c r="H1600" s="17" t="s">
        <v>89</v>
      </c>
      <c r="I1600" s="17" t="s">
        <v>582</v>
      </c>
      <c r="J1600" s="17" t="s">
        <v>583</v>
      </c>
      <c r="K1600" s="17" t="s">
        <v>583</v>
      </c>
      <c r="L1600" s="17"/>
      <c r="M1600" s="17" t="s">
        <v>573</v>
      </c>
      <c r="N1600" s="17" t="s">
        <v>574</v>
      </c>
      <c r="O1600" s="18">
        <v>10.84</v>
      </c>
      <c r="P1600" s="18">
        <v>28.99</v>
      </c>
      <c r="Q1600" s="17">
        <v>2</v>
      </c>
      <c r="R1600" s="18">
        <f t="shared" si="76"/>
        <v>57.98</v>
      </c>
      <c r="S1600" s="19" t="str">
        <f t="shared" si="77"/>
        <v>Small</v>
      </c>
    </row>
    <row r="1601" spans="1:19" hidden="1" outlineLevel="2" x14ac:dyDescent="0.45">
      <c r="A1601" s="20">
        <v>66762</v>
      </c>
      <c r="B1601" s="21">
        <v>42452</v>
      </c>
      <c r="C1601" s="22" t="s">
        <v>833</v>
      </c>
      <c r="D1601" s="22" t="s">
        <v>460</v>
      </c>
      <c r="E1601" s="22" t="str">
        <f t="shared" si="75"/>
        <v>Roberto Sanz</v>
      </c>
      <c r="F1601" s="22" t="s">
        <v>296</v>
      </c>
      <c r="G1601" s="22" t="s">
        <v>89</v>
      </c>
      <c r="H1601" s="22" t="s">
        <v>89</v>
      </c>
      <c r="I1601" s="22" t="s">
        <v>568</v>
      </c>
      <c r="J1601" s="22" t="s">
        <v>569</v>
      </c>
      <c r="K1601" s="22" t="s">
        <v>570</v>
      </c>
      <c r="L1601" s="22" t="s">
        <v>45</v>
      </c>
      <c r="M1601" s="22" t="s">
        <v>32</v>
      </c>
      <c r="N1601" s="22" t="s">
        <v>25</v>
      </c>
      <c r="O1601" s="23">
        <v>343.65</v>
      </c>
      <c r="P1601" s="23">
        <v>539.99</v>
      </c>
      <c r="Q1601" s="22">
        <v>1</v>
      </c>
      <c r="R1601" s="23">
        <f t="shared" si="76"/>
        <v>539.99</v>
      </c>
      <c r="S1601" s="24" t="str">
        <f t="shared" si="77"/>
        <v>Medium</v>
      </c>
    </row>
    <row r="1602" spans="1:19" hidden="1" outlineLevel="2" x14ac:dyDescent="0.45">
      <c r="A1602" s="15">
        <v>66762</v>
      </c>
      <c r="B1602" s="16">
        <v>42452</v>
      </c>
      <c r="C1602" s="17" t="s">
        <v>833</v>
      </c>
      <c r="D1602" s="17" t="s">
        <v>460</v>
      </c>
      <c r="E1602" s="17" t="str">
        <f t="shared" si="75"/>
        <v>Roberto Sanz</v>
      </c>
      <c r="F1602" s="17" t="s">
        <v>296</v>
      </c>
      <c r="G1602" s="17" t="s">
        <v>89</v>
      </c>
      <c r="H1602" s="17" t="s">
        <v>89</v>
      </c>
      <c r="I1602" s="17" t="s">
        <v>594</v>
      </c>
      <c r="J1602" s="17" t="s">
        <v>595</v>
      </c>
      <c r="K1602" s="17" t="s">
        <v>595</v>
      </c>
      <c r="L1602" s="17"/>
      <c r="M1602" s="17" t="s">
        <v>573</v>
      </c>
      <c r="N1602" s="17" t="s">
        <v>574</v>
      </c>
      <c r="O1602" s="18">
        <v>1.49</v>
      </c>
      <c r="P1602" s="18">
        <v>3.99</v>
      </c>
      <c r="Q1602" s="17">
        <v>1</v>
      </c>
      <c r="R1602" s="18">
        <f t="shared" si="76"/>
        <v>3.99</v>
      </c>
      <c r="S1602" s="19" t="str">
        <f t="shared" si="77"/>
        <v>Small</v>
      </c>
    </row>
    <row r="1603" spans="1:19" hidden="1" outlineLevel="2" x14ac:dyDescent="0.45">
      <c r="A1603" s="20">
        <v>66762</v>
      </c>
      <c r="B1603" s="21">
        <v>42452</v>
      </c>
      <c r="C1603" s="22" t="s">
        <v>833</v>
      </c>
      <c r="D1603" s="22" t="s">
        <v>460</v>
      </c>
      <c r="E1603" s="22" t="str">
        <f t="shared" si="75"/>
        <v>Roberto Sanz</v>
      </c>
      <c r="F1603" s="22" t="s">
        <v>296</v>
      </c>
      <c r="G1603" s="22" t="s">
        <v>89</v>
      </c>
      <c r="H1603" s="22" t="s">
        <v>89</v>
      </c>
      <c r="I1603" s="22" t="s">
        <v>571</v>
      </c>
      <c r="J1603" s="22" t="s">
        <v>572</v>
      </c>
      <c r="K1603" s="22" t="s">
        <v>572</v>
      </c>
      <c r="L1603" s="22"/>
      <c r="M1603" s="22" t="s">
        <v>573</v>
      </c>
      <c r="N1603" s="22" t="s">
        <v>574</v>
      </c>
      <c r="O1603" s="23">
        <v>8.0399999999999991</v>
      </c>
      <c r="P1603" s="23">
        <v>21.49</v>
      </c>
      <c r="Q1603" s="22">
        <v>1</v>
      </c>
      <c r="R1603" s="23">
        <f t="shared" si="76"/>
        <v>21.49</v>
      </c>
      <c r="S1603" s="24" t="str">
        <f t="shared" si="77"/>
        <v>Small</v>
      </c>
    </row>
    <row r="1604" spans="1:19" hidden="1" outlineLevel="2" x14ac:dyDescent="0.45">
      <c r="A1604" s="15">
        <v>66762</v>
      </c>
      <c r="B1604" s="16">
        <v>42452</v>
      </c>
      <c r="C1604" s="17" t="s">
        <v>833</v>
      </c>
      <c r="D1604" s="17" t="s">
        <v>460</v>
      </c>
      <c r="E1604" s="17" t="str">
        <f t="shared" si="75"/>
        <v>Roberto Sanz</v>
      </c>
      <c r="F1604" s="17" t="s">
        <v>296</v>
      </c>
      <c r="G1604" s="17" t="s">
        <v>89</v>
      </c>
      <c r="H1604" s="17" t="s">
        <v>89</v>
      </c>
      <c r="I1604" s="17" t="s">
        <v>663</v>
      </c>
      <c r="J1604" s="17" t="s">
        <v>664</v>
      </c>
      <c r="K1604" s="17" t="s">
        <v>665</v>
      </c>
      <c r="L1604" s="17"/>
      <c r="M1604" s="17" t="s">
        <v>573</v>
      </c>
      <c r="N1604" s="17" t="s">
        <v>574</v>
      </c>
      <c r="O1604" s="18">
        <v>0.86</v>
      </c>
      <c r="P1604" s="18">
        <v>2.29</v>
      </c>
      <c r="Q1604" s="17">
        <v>3</v>
      </c>
      <c r="R1604" s="18">
        <f t="shared" si="76"/>
        <v>6.87</v>
      </c>
      <c r="S1604" s="19" t="str">
        <f t="shared" si="77"/>
        <v>Small</v>
      </c>
    </row>
    <row r="1605" spans="1:19" hidden="1" outlineLevel="2" x14ac:dyDescent="0.45">
      <c r="A1605" s="20">
        <v>66801</v>
      </c>
      <c r="B1605" s="21">
        <v>42453</v>
      </c>
      <c r="C1605" s="22" t="s">
        <v>680</v>
      </c>
      <c r="D1605" s="22" t="s">
        <v>370</v>
      </c>
      <c r="E1605" s="22" t="str">
        <f t="shared" si="75"/>
        <v>Janet Alonso</v>
      </c>
      <c r="F1605" s="22" t="s">
        <v>274</v>
      </c>
      <c r="G1605" s="22" t="s">
        <v>89</v>
      </c>
      <c r="H1605" s="22" t="s">
        <v>89</v>
      </c>
      <c r="I1605" s="22" t="s">
        <v>705</v>
      </c>
      <c r="J1605" s="22" t="s">
        <v>706</v>
      </c>
      <c r="K1605" s="22" t="s">
        <v>706</v>
      </c>
      <c r="L1605" s="22"/>
      <c r="M1605" s="22" t="s">
        <v>573</v>
      </c>
      <c r="N1605" s="22" t="s">
        <v>574</v>
      </c>
      <c r="O1605" s="23">
        <v>9.35</v>
      </c>
      <c r="P1605" s="23">
        <v>24.99</v>
      </c>
      <c r="Q1605" s="22">
        <v>1</v>
      </c>
      <c r="R1605" s="23">
        <f t="shared" si="76"/>
        <v>24.99</v>
      </c>
      <c r="S1605" s="24" t="str">
        <f t="shared" si="77"/>
        <v>Small</v>
      </c>
    </row>
    <row r="1606" spans="1:19" hidden="1" outlineLevel="2" x14ac:dyDescent="0.45">
      <c r="A1606" s="15">
        <v>66801</v>
      </c>
      <c r="B1606" s="16">
        <v>42453</v>
      </c>
      <c r="C1606" s="17" t="s">
        <v>680</v>
      </c>
      <c r="D1606" s="17" t="s">
        <v>370</v>
      </c>
      <c r="E1606" s="17" t="str">
        <f t="shared" si="75"/>
        <v>Janet Alonso</v>
      </c>
      <c r="F1606" s="17" t="s">
        <v>274</v>
      </c>
      <c r="G1606" s="17" t="s">
        <v>89</v>
      </c>
      <c r="H1606" s="17" t="s">
        <v>89</v>
      </c>
      <c r="I1606" s="17" t="s">
        <v>663</v>
      </c>
      <c r="J1606" s="17" t="s">
        <v>664</v>
      </c>
      <c r="K1606" s="17" t="s">
        <v>665</v>
      </c>
      <c r="L1606" s="17"/>
      <c r="M1606" s="17" t="s">
        <v>573</v>
      </c>
      <c r="N1606" s="17" t="s">
        <v>574</v>
      </c>
      <c r="O1606" s="18">
        <v>0.86</v>
      </c>
      <c r="P1606" s="18">
        <v>2.29</v>
      </c>
      <c r="Q1606" s="17">
        <v>1</v>
      </c>
      <c r="R1606" s="18">
        <f t="shared" si="76"/>
        <v>2.29</v>
      </c>
      <c r="S1606" s="19" t="str">
        <f t="shared" si="77"/>
        <v>Small</v>
      </c>
    </row>
    <row r="1607" spans="1:19" hidden="1" outlineLevel="2" x14ac:dyDescent="0.45">
      <c r="A1607" s="20">
        <v>66852</v>
      </c>
      <c r="B1607" s="21">
        <v>42454</v>
      </c>
      <c r="C1607" s="22" t="s">
        <v>828</v>
      </c>
      <c r="D1607" s="22" t="s">
        <v>759</v>
      </c>
      <c r="E1607" s="22" t="str">
        <f t="shared" si="75"/>
        <v>Margaret Zhou</v>
      </c>
      <c r="F1607" s="22" t="s">
        <v>473</v>
      </c>
      <c r="G1607" s="22" t="s">
        <v>89</v>
      </c>
      <c r="H1607" s="22" t="s">
        <v>89</v>
      </c>
      <c r="I1607" s="22" t="s">
        <v>589</v>
      </c>
      <c r="J1607" s="22" t="s">
        <v>590</v>
      </c>
      <c r="K1607" s="22" t="s">
        <v>591</v>
      </c>
      <c r="L1607" s="22" t="s">
        <v>45</v>
      </c>
      <c r="M1607" s="22" t="s">
        <v>592</v>
      </c>
      <c r="N1607" s="22" t="s">
        <v>574</v>
      </c>
      <c r="O1607" s="23">
        <v>13.09</v>
      </c>
      <c r="P1607" s="23">
        <v>34.99</v>
      </c>
      <c r="Q1607" s="22">
        <v>1</v>
      </c>
      <c r="R1607" s="23">
        <f t="shared" si="76"/>
        <v>34.99</v>
      </c>
      <c r="S1607" s="24" t="str">
        <f t="shared" si="77"/>
        <v>Small</v>
      </c>
    </row>
    <row r="1608" spans="1:19" hidden="1" outlineLevel="2" x14ac:dyDescent="0.45">
      <c r="A1608" s="15">
        <v>66852</v>
      </c>
      <c r="B1608" s="16">
        <v>42454</v>
      </c>
      <c r="C1608" s="17" t="s">
        <v>828</v>
      </c>
      <c r="D1608" s="17" t="s">
        <v>759</v>
      </c>
      <c r="E1608" s="17" t="str">
        <f t="shared" si="75"/>
        <v>Margaret Zhou</v>
      </c>
      <c r="F1608" s="17" t="s">
        <v>473</v>
      </c>
      <c r="G1608" s="17" t="s">
        <v>89</v>
      </c>
      <c r="H1608" s="17" t="s">
        <v>89</v>
      </c>
      <c r="I1608" s="17" t="s">
        <v>648</v>
      </c>
      <c r="J1608" s="17" t="s">
        <v>649</v>
      </c>
      <c r="K1608" s="17" t="s">
        <v>649</v>
      </c>
      <c r="L1608" s="17"/>
      <c r="M1608" s="17" t="s">
        <v>615</v>
      </c>
      <c r="N1608" s="17" t="s">
        <v>574</v>
      </c>
      <c r="O1608" s="18">
        <v>3.74</v>
      </c>
      <c r="P1608" s="18">
        <v>9.99</v>
      </c>
      <c r="Q1608" s="17">
        <v>2</v>
      </c>
      <c r="R1608" s="18">
        <f t="shared" si="76"/>
        <v>19.98</v>
      </c>
      <c r="S1608" s="19" t="str">
        <f t="shared" si="77"/>
        <v>Small</v>
      </c>
    </row>
    <row r="1609" spans="1:19" hidden="1" outlineLevel="2" x14ac:dyDescent="0.45">
      <c r="A1609" s="20">
        <v>66852</v>
      </c>
      <c r="B1609" s="21">
        <v>42454</v>
      </c>
      <c r="C1609" s="22" t="s">
        <v>828</v>
      </c>
      <c r="D1609" s="22" t="s">
        <v>759</v>
      </c>
      <c r="E1609" s="22" t="str">
        <f t="shared" si="75"/>
        <v>Margaret Zhou</v>
      </c>
      <c r="F1609" s="22" t="s">
        <v>473</v>
      </c>
      <c r="G1609" s="22" t="s">
        <v>89</v>
      </c>
      <c r="H1609" s="22" t="s">
        <v>89</v>
      </c>
      <c r="I1609" s="22" t="s">
        <v>616</v>
      </c>
      <c r="J1609" s="22" t="s">
        <v>617</v>
      </c>
      <c r="K1609" s="22" t="s">
        <v>618</v>
      </c>
      <c r="L1609" s="22"/>
      <c r="M1609" s="22" t="s">
        <v>615</v>
      </c>
      <c r="N1609" s="22" t="s">
        <v>574</v>
      </c>
      <c r="O1609" s="23">
        <v>1.87</v>
      </c>
      <c r="P1609" s="23">
        <v>4.99</v>
      </c>
      <c r="Q1609" s="22">
        <v>4</v>
      </c>
      <c r="R1609" s="23">
        <f t="shared" si="76"/>
        <v>19.96</v>
      </c>
      <c r="S1609" s="24" t="str">
        <f t="shared" si="77"/>
        <v>Small</v>
      </c>
    </row>
    <row r="1610" spans="1:19" hidden="1" outlineLevel="2" x14ac:dyDescent="0.45">
      <c r="A1610" s="15">
        <v>66887</v>
      </c>
      <c r="B1610" s="16">
        <v>42455</v>
      </c>
      <c r="C1610" s="17" t="s">
        <v>33</v>
      </c>
      <c r="D1610" s="17" t="s">
        <v>858</v>
      </c>
      <c r="E1610" s="17" t="str">
        <f t="shared" si="75"/>
        <v>Misty Yuan</v>
      </c>
      <c r="F1610" s="17" t="s">
        <v>88</v>
      </c>
      <c r="G1610" s="17" t="s">
        <v>89</v>
      </c>
      <c r="H1610" s="17" t="s">
        <v>89</v>
      </c>
      <c r="I1610" s="17" t="s">
        <v>661</v>
      </c>
      <c r="J1610" s="17" t="s">
        <v>662</v>
      </c>
      <c r="K1610" s="17" t="s">
        <v>591</v>
      </c>
      <c r="L1610" s="17" t="s">
        <v>31</v>
      </c>
      <c r="M1610" s="17" t="s">
        <v>592</v>
      </c>
      <c r="N1610" s="17" t="s">
        <v>574</v>
      </c>
      <c r="O1610" s="18">
        <v>13.09</v>
      </c>
      <c r="P1610" s="18">
        <v>34.99</v>
      </c>
      <c r="Q1610" s="17">
        <v>1</v>
      </c>
      <c r="R1610" s="18">
        <f t="shared" si="76"/>
        <v>34.99</v>
      </c>
      <c r="S1610" s="19" t="str">
        <f t="shared" si="77"/>
        <v>Small</v>
      </c>
    </row>
    <row r="1611" spans="1:19" hidden="1" outlineLevel="2" x14ac:dyDescent="0.45">
      <c r="A1611" s="20">
        <v>66887</v>
      </c>
      <c r="B1611" s="21">
        <v>42455</v>
      </c>
      <c r="C1611" s="22" t="s">
        <v>33</v>
      </c>
      <c r="D1611" s="22" t="s">
        <v>858</v>
      </c>
      <c r="E1611" s="22" t="str">
        <f t="shared" si="75"/>
        <v>Misty Yuan</v>
      </c>
      <c r="F1611" s="22" t="s">
        <v>88</v>
      </c>
      <c r="G1611" s="22" t="s">
        <v>89</v>
      </c>
      <c r="H1611" s="22" t="s">
        <v>89</v>
      </c>
      <c r="I1611" s="22" t="s">
        <v>884</v>
      </c>
      <c r="J1611" s="22" t="s">
        <v>885</v>
      </c>
      <c r="K1611" s="22" t="s">
        <v>622</v>
      </c>
      <c r="L1611" s="22" t="s">
        <v>317</v>
      </c>
      <c r="M1611" s="22" t="s">
        <v>32</v>
      </c>
      <c r="N1611" s="22" t="s">
        <v>25</v>
      </c>
      <c r="O1611" s="23">
        <v>1082.51</v>
      </c>
      <c r="P1611" s="23">
        <v>1700.99</v>
      </c>
      <c r="Q1611" s="22">
        <v>1</v>
      </c>
      <c r="R1611" s="23">
        <f t="shared" si="76"/>
        <v>1700.99</v>
      </c>
      <c r="S1611" s="24" t="str">
        <f t="shared" si="77"/>
        <v>Large</v>
      </c>
    </row>
    <row r="1612" spans="1:19" hidden="1" outlineLevel="2" x14ac:dyDescent="0.45">
      <c r="A1612" s="15">
        <v>66910</v>
      </c>
      <c r="B1612" s="16">
        <v>42455</v>
      </c>
      <c r="C1612" s="17" t="s">
        <v>619</v>
      </c>
      <c r="D1612" s="17" t="s">
        <v>388</v>
      </c>
      <c r="E1612" s="17" t="str">
        <f t="shared" si="75"/>
        <v>Colleen Shen</v>
      </c>
      <c r="F1612" s="17" t="s">
        <v>996</v>
      </c>
      <c r="G1612" s="17" t="s">
        <v>89</v>
      </c>
      <c r="H1612" s="17" t="s">
        <v>89</v>
      </c>
      <c r="I1612" s="17" t="s">
        <v>705</v>
      </c>
      <c r="J1612" s="17" t="s">
        <v>706</v>
      </c>
      <c r="K1612" s="17" t="s">
        <v>706</v>
      </c>
      <c r="L1612" s="17"/>
      <c r="M1612" s="17" t="s">
        <v>573</v>
      </c>
      <c r="N1612" s="17" t="s">
        <v>574</v>
      </c>
      <c r="O1612" s="18">
        <v>9.35</v>
      </c>
      <c r="P1612" s="18">
        <v>24.99</v>
      </c>
      <c r="Q1612" s="17">
        <v>2</v>
      </c>
      <c r="R1612" s="18">
        <f t="shared" si="76"/>
        <v>49.98</v>
      </c>
      <c r="S1612" s="19" t="str">
        <f t="shared" si="77"/>
        <v>Small</v>
      </c>
    </row>
    <row r="1613" spans="1:19" hidden="1" outlineLevel="2" x14ac:dyDescent="0.45">
      <c r="A1613" s="20">
        <v>66910</v>
      </c>
      <c r="B1613" s="21">
        <v>42455</v>
      </c>
      <c r="C1613" s="22" t="s">
        <v>619</v>
      </c>
      <c r="D1613" s="22" t="s">
        <v>388</v>
      </c>
      <c r="E1613" s="22" t="str">
        <f t="shared" si="75"/>
        <v>Colleen Shen</v>
      </c>
      <c r="F1613" s="22" t="s">
        <v>996</v>
      </c>
      <c r="G1613" s="22" t="s">
        <v>89</v>
      </c>
      <c r="H1613" s="22" t="s">
        <v>89</v>
      </c>
      <c r="I1613" s="22" t="s">
        <v>683</v>
      </c>
      <c r="J1613" s="22" t="s">
        <v>684</v>
      </c>
      <c r="K1613" s="22" t="s">
        <v>684</v>
      </c>
      <c r="L1613" s="22"/>
      <c r="M1613" s="22" t="s">
        <v>573</v>
      </c>
      <c r="N1613" s="22" t="s">
        <v>574</v>
      </c>
      <c r="O1613" s="23">
        <v>1.87</v>
      </c>
      <c r="P1613" s="23">
        <v>4.99</v>
      </c>
      <c r="Q1613" s="22">
        <v>2</v>
      </c>
      <c r="R1613" s="23">
        <f t="shared" si="76"/>
        <v>9.98</v>
      </c>
      <c r="S1613" s="24" t="str">
        <f t="shared" si="77"/>
        <v>Small</v>
      </c>
    </row>
    <row r="1614" spans="1:19" hidden="1" outlineLevel="2" x14ac:dyDescent="0.45">
      <c r="A1614" s="15">
        <v>66914</v>
      </c>
      <c r="B1614" s="16">
        <v>42455</v>
      </c>
      <c r="C1614" s="17" t="s">
        <v>1042</v>
      </c>
      <c r="D1614" s="17" t="s">
        <v>501</v>
      </c>
      <c r="E1614" s="17" t="str">
        <f t="shared" si="75"/>
        <v>Neil Ramos</v>
      </c>
      <c r="F1614" s="17" t="s">
        <v>836</v>
      </c>
      <c r="G1614" s="17" t="s">
        <v>89</v>
      </c>
      <c r="H1614" s="17" t="s">
        <v>89</v>
      </c>
      <c r="I1614" s="17" t="s">
        <v>594</v>
      </c>
      <c r="J1614" s="17" t="s">
        <v>595</v>
      </c>
      <c r="K1614" s="17" t="s">
        <v>595</v>
      </c>
      <c r="L1614" s="17"/>
      <c r="M1614" s="17" t="s">
        <v>573</v>
      </c>
      <c r="N1614" s="17" t="s">
        <v>574</v>
      </c>
      <c r="O1614" s="18">
        <v>1.49</v>
      </c>
      <c r="P1614" s="18">
        <v>3.99</v>
      </c>
      <c r="Q1614" s="17">
        <v>1</v>
      </c>
      <c r="R1614" s="18">
        <f t="shared" si="76"/>
        <v>3.99</v>
      </c>
      <c r="S1614" s="19" t="str">
        <f t="shared" si="77"/>
        <v>Small</v>
      </c>
    </row>
    <row r="1615" spans="1:19" hidden="1" outlineLevel="2" x14ac:dyDescent="0.45">
      <c r="A1615" s="20">
        <v>66914</v>
      </c>
      <c r="B1615" s="21">
        <v>42455</v>
      </c>
      <c r="C1615" s="22" t="s">
        <v>1042</v>
      </c>
      <c r="D1615" s="22" t="s">
        <v>501</v>
      </c>
      <c r="E1615" s="22" t="str">
        <f t="shared" si="75"/>
        <v>Neil Ramos</v>
      </c>
      <c r="F1615" s="22" t="s">
        <v>836</v>
      </c>
      <c r="G1615" s="22" t="s">
        <v>89</v>
      </c>
      <c r="H1615" s="22" t="s">
        <v>89</v>
      </c>
      <c r="I1615" s="22" t="s">
        <v>795</v>
      </c>
      <c r="J1615" s="22" t="s">
        <v>796</v>
      </c>
      <c r="K1615" s="22" t="s">
        <v>747</v>
      </c>
      <c r="L1615" s="22" t="s">
        <v>532</v>
      </c>
      <c r="M1615" s="22" t="s">
        <v>748</v>
      </c>
      <c r="N1615" s="22" t="s">
        <v>588</v>
      </c>
      <c r="O1615" s="23">
        <v>23.75</v>
      </c>
      <c r="P1615" s="23">
        <v>63.5</v>
      </c>
      <c r="Q1615" s="22">
        <v>1</v>
      </c>
      <c r="R1615" s="23">
        <f t="shared" si="76"/>
        <v>63.5</v>
      </c>
      <c r="S1615" s="24" t="str">
        <f t="shared" si="77"/>
        <v>Small</v>
      </c>
    </row>
    <row r="1616" spans="1:19" hidden="1" outlineLevel="2" x14ac:dyDescent="0.45">
      <c r="A1616" s="15">
        <v>67025</v>
      </c>
      <c r="B1616" s="16">
        <v>42457</v>
      </c>
      <c r="C1616" s="17" t="s">
        <v>771</v>
      </c>
      <c r="D1616" s="17" t="s">
        <v>111</v>
      </c>
      <c r="E1616" s="17" t="str">
        <f t="shared" si="75"/>
        <v>Meredith Alvarez</v>
      </c>
      <c r="F1616" s="17" t="s">
        <v>230</v>
      </c>
      <c r="G1616" s="17" t="s">
        <v>89</v>
      </c>
      <c r="H1616" s="17" t="s">
        <v>89</v>
      </c>
      <c r="I1616" s="17" t="s">
        <v>589</v>
      </c>
      <c r="J1616" s="17" t="s">
        <v>590</v>
      </c>
      <c r="K1616" s="17" t="s">
        <v>591</v>
      </c>
      <c r="L1616" s="17" t="s">
        <v>45</v>
      </c>
      <c r="M1616" s="17" t="s">
        <v>592</v>
      </c>
      <c r="N1616" s="17" t="s">
        <v>574</v>
      </c>
      <c r="O1616" s="18">
        <v>13.09</v>
      </c>
      <c r="P1616" s="18">
        <v>34.99</v>
      </c>
      <c r="Q1616" s="17">
        <v>3</v>
      </c>
      <c r="R1616" s="18">
        <f t="shared" si="76"/>
        <v>104.97</v>
      </c>
      <c r="S1616" s="19" t="str">
        <f t="shared" si="77"/>
        <v>Small</v>
      </c>
    </row>
    <row r="1617" spans="1:19" hidden="1" outlineLevel="2" x14ac:dyDescent="0.45">
      <c r="A1617" s="20">
        <v>67025</v>
      </c>
      <c r="B1617" s="21">
        <v>42457</v>
      </c>
      <c r="C1617" s="22" t="s">
        <v>771</v>
      </c>
      <c r="D1617" s="22" t="s">
        <v>111</v>
      </c>
      <c r="E1617" s="22" t="str">
        <f t="shared" ref="E1617:E1680" si="78">CONCATENATE(C1617," ",D1617)</f>
        <v>Meredith Alvarez</v>
      </c>
      <c r="F1617" s="22" t="s">
        <v>230</v>
      </c>
      <c r="G1617" s="22" t="s">
        <v>89</v>
      </c>
      <c r="H1617" s="22" t="s">
        <v>89</v>
      </c>
      <c r="I1617" s="22" t="s">
        <v>373</v>
      </c>
      <c r="J1617" s="22" t="s">
        <v>374</v>
      </c>
      <c r="K1617" s="22" t="s">
        <v>341</v>
      </c>
      <c r="L1617" s="22" t="s">
        <v>45</v>
      </c>
      <c r="M1617" s="22" t="s">
        <v>24</v>
      </c>
      <c r="N1617" s="22" t="s">
        <v>25</v>
      </c>
      <c r="O1617" s="23">
        <v>1251.98</v>
      </c>
      <c r="P1617" s="23">
        <v>2294.9899999999998</v>
      </c>
      <c r="Q1617" s="22">
        <v>1</v>
      </c>
      <c r="R1617" s="23">
        <f t="shared" ref="R1617:R1680" si="79">P1617*Q1617</f>
        <v>2294.9899999999998</v>
      </c>
      <c r="S1617" s="24" t="str">
        <f t="shared" ref="S1617:S1680" si="80">VLOOKUP(R1617,$T$2:$U$4,2,TRUE)</f>
        <v>Large</v>
      </c>
    </row>
    <row r="1618" spans="1:19" hidden="1" outlineLevel="2" x14ac:dyDescent="0.45">
      <c r="A1618" s="15">
        <v>67139</v>
      </c>
      <c r="B1618" s="16">
        <v>42458</v>
      </c>
      <c r="C1618" s="17" t="s">
        <v>229</v>
      </c>
      <c r="D1618" s="17" t="s">
        <v>175</v>
      </c>
      <c r="E1618" s="17" t="str">
        <f t="shared" si="78"/>
        <v>Maurice Lal</v>
      </c>
      <c r="F1618" s="17" t="s">
        <v>230</v>
      </c>
      <c r="G1618" s="17" t="s">
        <v>89</v>
      </c>
      <c r="H1618" s="17" t="s">
        <v>89</v>
      </c>
      <c r="I1618" s="17" t="s">
        <v>629</v>
      </c>
      <c r="J1618" s="17" t="s">
        <v>630</v>
      </c>
      <c r="K1618" s="17" t="s">
        <v>631</v>
      </c>
      <c r="L1618" s="17" t="s">
        <v>632</v>
      </c>
      <c r="M1618" s="17" t="s">
        <v>633</v>
      </c>
      <c r="N1618" s="17" t="s">
        <v>588</v>
      </c>
      <c r="O1618" s="18">
        <v>6.92</v>
      </c>
      <c r="P1618" s="18">
        <v>8.99</v>
      </c>
      <c r="Q1618" s="17">
        <v>1</v>
      </c>
      <c r="R1618" s="18">
        <f t="shared" si="79"/>
        <v>8.99</v>
      </c>
      <c r="S1618" s="19" t="str">
        <f t="shared" si="80"/>
        <v>Small</v>
      </c>
    </row>
    <row r="1619" spans="1:19" hidden="1" outlineLevel="2" x14ac:dyDescent="0.45">
      <c r="A1619" s="20">
        <v>67139</v>
      </c>
      <c r="B1619" s="21">
        <v>42458</v>
      </c>
      <c r="C1619" s="22" t="s">
        <v>229</v>
      </c>
      <c r="D1619" s="22" t="s">
        <v>175</v>
      </c>
      <c r="E1619" s="22" t="str">
        <f t="shared" si="78"/>
        <v>Maurice Lal</v>
      </c>
      <c r="F1619" s="22" t="s">
        <v>230</v>
      </c>
      <c r="G1619" s="22" t="s">
        <v>89</v>
      </c>
      <c r="H1619" s="22" t="s">
        <v>89</v>
      </c>
      <c r="I1619" s="22" t="s">
        <v>571</v>
      </c>
      <c r="J1619" s="22" t="s">
        <v>572</v>
      </c>
      <c r="K1619" s="22" t="s">
        <v>572</v>
      </c>
      <c r="L1619" s="22"/>
      <c r="M1619" s="22" t="s">
        <v>573</v>
      </c>
      <c r="N1619" s="22" t="s">
        <v>574</v>
      </c>
      <c r="O1619" s="23">
        <v>8.0399999999999991</v>
      </c>
      <c r="P1619" s="23">
        <v>21.49</v>
      </c>
      <c r="Q1619" s="22">
        <v>1</v>
      </c>
      <c r="R1619" s="23">
        <f t="shared" si="79"/>
        <v>21.49</v>
      </c>
      <c r="S1619" s="24" t="str">
        <f t="shared" si="80"/>
        <v>Small</v>
      </c>
    </row>
    <row r="1620" spans="1:19" hidden="1" outlineLevel="2" x14ac:dyDescent="0.45">
      <c r="A1620" s="15">
        <v>67139</v>
      </c>
      <c r="B1620" s="16">
        <v>42458</v>
      </c>
      <c r="C1620" s="17" t="s">
        <v>229</v>
      </c>
      <c r="D1620" s="17" t="s">
        <v>175</v>
      </c>
      <c r="E1620" s="17" t="str">
        <f t="shared" si="78"/>
        <v>Maurice Lal</v>
      </c>
      <c r="F1620" s="17" t="s">
        <v>230</v>
      </c>
      <c r="G1620" s="17" t="s">
        <v>89</v>
      </c>
      <c r="H1620" s="17" t="s">
        <v>89</v>
      </c>
      <c r="I1620" s="17" t="s">
        <v>724</v>
      </c>
      <c r="J1620" s="17" t="s">
        <v>725</v>
      </c>
      <c r="K1620" s="17" t="s">
        <v>570</v>
      </c>
      <c r="L1620" s="17" t="s">
        <v>45</v>
      </c>
      <c r="M1620" s="17" t="s">
        <v>32</v>
      </c>
      <c r="N1620" s="17" t="s">
        <v>25</v>
      </c>
      <c r="O1620" s="18">
        <v>343.65</v>
      </c>
      <c r="P1620" s="18">
        <v>539.99</v>
      </c>
      <c r="Q1620" s="17">
        <v>1</v>
      </c>
      <c r="R1620" s="18">
        <f t="shared" si="79"/>
        <v>539.99</v>
      </c>
      <c r="S1620" s="19" t="str">
        <f t="shared" si="80"/>
        <v>Medium</v>
      </c>
    </row>
    <row r="1621" spans="1:19" hidden="1" outlineLevel="2" x14ac:dyDescent="0.45">
      <c r="A1621" s="20">
        <v>67174</v>
      </c>
      <c r="B1621" s="21">
        <v>42459</v>
      </c>
      <c r="C1621" s="22" t="s">
        <v>188</v>
      </c>
      <c r="D1621" s="22" t="s">
        <v>816</v>
      </c>
      <c r="E1621" s="22" t="str">
        <f t="shared" si="78"/>
        <v>Edward Campbell</v>
      </c>
      <c r="F1621" s="22" t="s">
        <v>302</v>
      </c>
      <c r="G1621" s="22" t="s">
        <v>89</v>
      </c>
      <c r="H1621" s="22" t="s">
        <v>89</v>
      </c>
      <c r="I1621" s="22" t="s">
        <v>571</v>
      </c>
      <c r="J1621" s="22" t="s">
        <v>572</v>
      </c>
      <c r="K1621" s="22" t="s">
        <v>572</v>
      </c>
      <c r="L1621" s="22"/>
      <c r="M1621" s="22" t="s">
        <v>573</v>
      </c>
      <c r="N1621" s="22" t="s">
        <v>574</v>
      </c>
      <c r="O1621" s="23">
        <v>8.0399999999999991</v>
      </c>
      <c r="P1621" s="23">
        <v>21.49</v>
      </c>
      <c r="Q1621" s="22">
        <v>1</v>
      </c>
      <c r="R1621" s="23">
        <f t="shared" si="79"/>
        <v>21.49</v>
      </c>
      <c r="S1621" s="24" t="str">
        <f t="shared" si="80"/>
        <v>Small</v>
      </c>
    </row>
    <row r="1622" spans="1:19" hidden="1" outlineLevel="2" x14ac:dyDescent="0.45">
      <c r="A1622" s="15">
        <v>67174</v>
      </c>
      <c r="B1622" s="16">
        <v>42459</v>
      </c>
      <c r="C1622" s="17" t="s">
        <v>188</v>
      </c>
      <c r="D1622" s="17" t="s">
        <v>816</v>
      </c>
      <c r="E1622" s="17" t="str">
        <f t="shared" si="78"/>
        <v>Edward Campbell</v>
      </c>
      <c r="F1622" s="17" t="s">
        <v>302</v>
      </c>
      <c r="G1622" s="17" t="s">
        <v>89</v>
      </c>
      <c r="H1622" s="17" t="s">
        <v>89</v>
      </c>
      <c r="I1622" s="17" t="s">
        <v>594</v>
      </c>
      <c r="J1622" s="17" t="s">
        <v>595</v>
      </c>
      <c r="K1622" s="17" t="s">
        <v>595</v>
      </c>
      <c r="L1622" s="17"/>
      <c r="M1622" s="17" t="s">
        <v>573</v>
      </c>
      <c r="N1622" s="17" t="s">
        <v>574</v>
      </c>
      <c r="O1622" s="18">
        <v>1.49</v>
      </c>
      <c r="P1622" s="18">
        <v>3.99</v>
      </c>
      <c r="Q1622" s="17">
        <v>1</v>
      </c>
      <c r="R1622" s="18">
        <f t="shared" si="79"/>
        <v>3.99</v>
      </c>
      <c r="S1622" s="19" t="str">
        <f t="shared" si="80"/>
        <v>Small</v>
      </c>
    </row>
    <row r="1623" spans="1:19" hidden="1" outlineLevel="2" x14ac:dyDescent="0.45">
      <c r="A1623" s="20">
        <v>67215</v>
      </c>
      <c r="B1623" s="21">
        <v>42460</v>
      </c>
      <c r="C1623" s="22" t="s">
        <v>861</v>
      </c>
      <c r="D1623" s="22" t="s">
        <v>370</v>
      </c>
      <c r="E1623" s="22" t="str">
        <f t="shared" si="78"/>
        <v>Carrie Alonso</v>
      </c>
      <c r="F1623" s="22" t="s">
        <v>424</v>
      </c>
      <c r="G1623" s="22" t="s">
        <v>89</v>
      </c>
      <c r="H1623" s="22" t="s">
        <v>89</v>
      </c>
      <c r="I1623" s="22" t="s">
        <v>1045</v>
      </c>
      <c r="J1623" s="22" t="s">
        <v>1046</v>
      </c>
      <c r="K1623" s="22" t="s">
        <v>643</v>
      </c>
      <c r="L1623" s="22" t="s">
        <v>23</v>
      </c>
      <c r="M1623" s="22" t="s">
        <v>24</v>
      </c>
      <c r="N1623" s="22" t="s">
        <v>25</v>
      </c>
      <c r="O1623" s="23">
        <v>419.78</v>
      </c>
      <c r="P1623" s="23">
        <v>769.49</v>
      </c>
      <c r="Q1623" s="22">
        <v>1</v>
      </c>
      <c r="R1623" s="23">
        <f t="shared" si="79"/>
        <v>769.49</v>
      </c>
      <c r="S1623" s="24" t="str">
        <f t="shared" si="80"/>
        <v>Medium</v>
      </c>
    </row>
    <row r="1624" spans="1:19" hidden="1" outlineLevel="2" x14ac:dyDescent="0.45">
      <c r="A1624" s="15">
        <v>67215</v>
      </c>
      <c r="B1624" s="16">
        <v>42460</v>
      </c>
      <c r="C1624" s="17" t="s">
        <v>861</v>
      </c>
      <c r="D1624" s="17" t="s">
        <v>370</v>
      </c>
      <c r="E1624" s="17" t="str">
        <f t="shared" si="78"/>
        <v>Carrie Alonso</v>
      </c>
      <c r="F1624" s="17" t="s">
        <v>424</v>
      </c>
      <c r="G1624" s="17" t="s">
        <v>89</v>
      </c>
      <c r="H1624" s="17" t="s">
        <v>89</v>
      </c>
      <c r="I1624" s="17" t="s">
        <v>738</v>
      </c>
      <c r="J1624" s="17" t="s">
        <v>739</v>
      </c>
      <c r="K1624" s="17" t="s">
        <v>646</v>
      </c>
      <c r="L1624" s="17" t="s">
        <v>632</v>
      </c>
      <c r="M1624" s="17" t="s">
        <v>626</v>
      </c>
      <c r="N1624" s="17" t="s">
        <v>588</v>
      </c>
      <c r="O1624" s="18">
        <v>38.49</v>
      </c>
      <c r="P1624" s="18">
        <v>49.99</v>
      </c>
      <c r="Q1624" s="17">
        <v>1</v>
      </c>
      <c r="R1624" s="18">
        <f t="shared" si="79"/>
        <v>49.99</v>
      </c>
      <c r="S1624" s="19" t="str">
        <f t="shared" si="80"/>
        <v>Small</v>
      </c>
    </row>
    <row r="1625" spans="1:19" hidden="1" outlineLevel="2" x14ac:dyDescent="0.45">
      <c r="A1625" s="20">
        <v>67215</v>
      </c>
      <c r="B1625" s="21">
        <v>42460</v>
      </c>
      <c r="C1625" s="22" t="s">
        <v>861</v>
      </c>
      <c r="D1625" s="22" t="s">
        <v>370</v>
      </c>
      <c r="E1625" s="22" t="str">
        <f t="shared" si="78"/>
        <v>Carrie Alonso</v>
      </c>
      <c r="F1625" s="22" t="s">
        <v>424</v>
      </c>
      <c r="G1625" s="22" t="s">
        <v>89</v>
      </c>
      <c r="H1625" s="22" t="s">
        <v>89</v>
      </c>
      <c r="I1625" s="22" t="s">
        <v>776</v>
      </c>
      <c r="J1625" s="22" t="s">
        <v>777</v>
      </c>
      <c r="K1625" s="22" t="s">
        <v>764</v>
      </c>
      <c r="L1625" s="22" t="s">
        <v>765</v>
      </c>
      <c r="M1625" s="22" t="s">
        <v>766</v>
      </c>
      <c r="N1625" s="22" t="s">
        <v>588</v>
      </c>
      <c r="O1625" s="23">
        <v>3.36</v>
      </c>
      <c r="P1625" s="23">
        <v>8.99</v>
      </c>
      <c r="Q1625" s="22">
        <v>2</v>
      </c>
      <c r="R1625" s="23">
        <f t="shared" si="79"/>
        <v>17.98</v>
      </c>
      <c r="S1625" s="24" t="str">
        <f t="shared" si="80"/>
        <v>Small</v>
      </c>
    </row>
    <row r="1626" spans="1:19" hidden="1" outlineLevel="2" x14ac:dyDescent="0.45">
      <c r="A1626" s="15">
        <v>67642</v>
      </c>
      <c r="B1626" s="16">
        <v>42464</v>
      </c>
      <c r="C1626" s="17" t="s">
        <v>856</v>
      </c>
      <c r="D1626" s="17" t="s">
        <v>720</v>
      </c>
      <c r="E1626" s="17" t="str">
        <f t="shared" si="78"/>
        <v>Logan Clark</v>
      </c>
      <c r="F1626" s="17" t="s">
        <v>230</v>
      </c>
      <c r="G1626" s="17" t="s">
        <v>89</v>
      </c>
      <c r="H1626" s="17" t="s">
        <v>89</v>
      </c>
      <c r="I1626" s="17" t="s">
        <v>881</v>
      </c>
      <c r="J1626" s="17" t="s">
        <v>882</v>
      </c>
      <c r="K1626" s="17" t="s">
        <v>622</v>
      </c>
      <c r="L1626" s="17" t="s">
        <v>317</v>
      </c>
      <c r="M1626" s="17" t="s">
        <v>32</v>
      </c>
      <c r="N1626" s="17" t="s">
        <v>25</v>
      </c>
      <c r="O1626" s="18">
        <v>1082.51</v>
      </c>
      <c r="P1626" s="18">
        <v>1700.99</v>
      </c>
      <c r="Q1626" s="17">
        <v>1</v>
      </c>
      <c r="R1626" s="18">
        <f t="shared" si="79"/>
        <v>1700.99</v>
      </c>
      <c r="S1626" s="19" t="str">
        <f t="shared" si="80"/>
        <v>Large</v>
      </c>
    </row>
    <row r="1627" spans="1:19" hidden="1" outlineLevel="2" x14ac:dyDescent="0.45">
      <c r="A1627" s="20">
        <v>67642</v>
      </c>
      <c r="B1627" s="21">
        <v>42464</v>
      </c>
      <c r="C1627" s="22" t="s">
        <v>856</v>
      </c>
      <c r="D1627" s="22" t="s">
        <v>720</v>
      </c>
      <c r="E1627" s="22" t="str">
        <f t="shared" si="78"/>
        <v>Logan Clark</v>
      </c>
      <c r="F1627" s="22" t="s">
        <v>230</v>
      </c>
      <c r="G1627" s="22" t="s">
        <v>89</v>
      </c>
      <c r="H1627" s="22" t="s">
        <v>89</v>
      </c>
      <c r="I1627" s="22" t="s">
        <v>715</v>
      </c>
      <c r="J1627" s="22" t="s">
        <v>716</v>
      </c>
      <c r="K1627" s="22" t="s">
        <v>646</v>
      </c>
      <c r="L1627" s="22" t="s">
        <v>632</v>
      </c>
      <c r="M1627" s="22" t="s">
        <v>626</v>
      </c>
      <c r="N1627" s="22" t="s">
        <v>588</v>
      </c>
      <c r="O1627" s="23">
        <v>38.49</v>
      </c>
      <c r="P1627" s="23">
        <v>49.99</v>
      </c>
      <c r="Q1627" s="22">
        <v>3</v>
      </c>
      <c r="R1627" s="23">
        <f t="shared" si="79"/>
        <v>149.97</v>
      </c>
      <c r="S1627" s="24" t="str">
        <f t="shared" si="80"/>
        <v>Small</v>
      </c>
    </row>
    <row r="1628" spans="1:19" hidden="1" outlineLevel="2" x14ac:dyDescent="0.45">
      <c r="A1628" s="15">
        <v>67871</v>
      </c>
      <c r="B1628" s="16">
        <v>42468</v>
      </c>
      <c r="C1628" s="17" t="s">
        <v>285</v>
      </c>
      <c r="D1628" s="17" t="s">
        <v>736</v>
      </c>
      <c r="E1628" s="17" t="str">
        <f t="shared" si="78"/>
        <v>Robert Parker</v>
      </c>
      <c r="F1628" s="17" t="s">
        <v>302</v>
      </c>
      <c r="G1628" s="17" t="s">
        <v>89</v>
      </c>
      <c r="H1628" s="17" t="s">
        <v>89</v>
      </c>
      <c r="I1628" s="17" t="s">
        <v>683</v>
      </c>
      <c r="J1628" s="17" t="s">
        <v>684</v>
      </c>
      <c r="K1628" s="17" t="s">
        <v>684</v>
      </c>
      <c r="L1628" s="17"/>
      <c r="M1628" s="17" t="s">
        <v>573</v>
      </c>
      <c r="N1628" s="17" t="s">
        <v>574</v>
      </c>
      <c r="O1628" s="18">
        <v>1.87</v>
      </c>
      <c r="P1628" s="18">
        <v>4.99</v>
      </c>
      <c r="Q1628" s="17">
        <v>4</v>
      </c>
      <c r="R1628" s="18">
        <f t="shared" si="79"/>
        <v>19.96</v>
      </c>
      <c r="S1628" s="19" t="str">
        <f t="shared" si="80"/>
        <v>Small</v>
      </c>
    </row>
    <row r="1629" spans="1:19" hidden="1" outlineLevel="2" x14ac:dyDescent="0.45">
      <c r="A1629" s="20">
        <v>67871</v>
      </c>
      <c r="B1629" s="21">
        <v>42468</v>
      </c>
      <c r="C1629" s="22" t="s">
        <v>285</v>
      </c>
      <c r="D1629" s="22" t="s">
        <v>736</v>
      </c>
      <c r="E1629" s="22" t="str">
        <f t="shared" si="78"/>
        <v>Robert Parker</v>
      </c>
      <c r="F1629" s="22" t="s">
        <v>302</v>
      </c>
      <c r="G1629" s="22" t="s">
        <v>89</v>
      </c>
      <c r="H1629" s="22" t="s">
        <v>89</v>
      </c>
      <c r="I1629" s="22" t="s">
        <v>589</v>
      </c>
      <c r="J1629" s="22" t="s">
        <v>590</v>
      </c>
      <c r="K1629" s="22" t="s">
        <v>591</v>
      </c>
      <c r="L1629" s="22" t="s">
        <v>45</v>
      </c>
      <c r="M1629" s="22" t="s">
        <v>592</v>
      </c>
      <c r="N1629" s="22" t="s">
        <v>574</v>
      </c>
      <c r="O1629" s="23">
        <v>13.09</v>
      </c>
      <c r="P1629" s="23">
        <v>34.99</v>
      </c>
      <c r="Q1629" s="22">
        <v>2</v>
      </c>
      <c r="R1629" s="23">
        <f t="shared" si="79"/>
        <v>69.98</v>
      </c>
      <c r="S1629" s="24" t="str">
        <f t="shared" si="80"/>
        <v>Small</v>
      </c>
    </row>
    <row r="1630" spans="1:19" hidden="1" outlineLevel="2" x14ac:dyDescent="0.45">
      <c r="A1630" s="15">
        <v>67928</v>
      </c>
      <c r="B1630" s="16">
        <v>42469</v>
      </c>
      <c r="C1630" s="17" t="s">
        <v>515</v>
      </c>
      <c r="D1630" s="17" t="s">
        <v>912</v>
      </c>
      <c r="E1630" s="17" t="str">
        <f t="shared" si="78"/>
        <v>Kelly Wood</v>
      </c>
      <c r="F1630" s="17" t="s">
        <v>424</v>
      </c>
      <c r="G1630" s="17" t="s">
        <v>89</v>
      </c>
      <c r="H1630" s="17" t="s">
        <v>89</v>
      </c>
      <c r="I1630" s="17" t="s">
        <v>629</v>
      </c>
      <c r="J1630" s="17" t="s">
        <v>630</v>
      </c>
      <c r="K1630" s="17" t="s">
        <v>631</v>
      </c>
      <c r="L1630" s="17" t="s">
        <v>632</v>
      </c>
      <c r="M1630" s="17" t="s">
        <v>633</v>
      </c>
      <c r="N1630" s="17" t="s">
        <v>588</v>
      </c>
      <c r="O1630" s="18">
        <v>6.92</v>
      </c>
      <c r="P1630" s="18">
        <v>8.99</v>
      </c>
      <c r="Q1630" s="17">
        <v>1</v>
      </c>
      <c r="R1630" s="18">
        <f t="shared" si="79"/>
        <v>8.99</v>
      </c>
      <c r="S1630" s="19" t="str">
        <f t="shared" si="80"/>
        <v>Small</v>
      </c>
    </row>
    <row r="1631" spans="1:19" hidden="1" outlineLevel="2" x14ac:dyDescent="0.45">
      <c r="A1631" s="20">
        <v>67928</v>
      </c>
      <c r="B1631" s="21">
        <v>42469</v>
      </c>
      <c r="C1631" s="22" t="s">
        <v>515</v>
      </c>
      <c r="D1631" s="22" t="s">
        <v>912</v>
      </c>
      <c r="E1631" s="22" t="str">
        <f t="shared" si="78"/>
        <v>Kelly Wood</v>
      </c>
      <c r="F1631" s="22" t="s">
        <v>424</v>
      </c>
      <c r="G1631" s="22" t="s">
        <v>89</v>
      </c>
      <c r="H1631" s="22" t="s">
        <v>89</v>
      </c>
      <c r="I1631" s="22" t="s">
        <v>798</v>
      </c>
      <c r="J1631" s="22" t="s">
        <v>799</v>
      </c>
      <c r="K1631" s="22" t="s">
        <v>800</v>
      </c>
      <c r="L1631" s="22" t="s">
        <v>45</v>
      </c>
      <c r="M1631" s="22" t="s">
        <v>801</v>
      </c>
      <c r="N1631" s="22" t="s">
        <v>588</v>
      </c>
      <c r="O1631" s="23">
        <v>26.18</v>
      </c>
      <c r="P1631" s="23">
        <v>69.989999999999995</v>
      </c>
      <c r="Q1631" s="22">
        <v>4</v>
      </c>
      <c r="R1631" s="23">
        <f t="shared" si="79"/>
        <v>279.95999999999998</v>
      </c>
      <c r="S1631" s="24" t="str">
        <f t="shared" si="80"/>
        <v>Small</v>
      </c>
    </row>
    <row r="1632" spans="1:19" hidden="1" outlineLevel="2" x14ac:dyDescent="0.45">
      <c r="A1632" s="15">
        <v>67933</v>
      </c>
      <c r="B1632" s="16">
        <v>42469</v>
      </c>
      <c r="C1632" s="17" t="s">
        <v>540</v>
      </c>
      <c r="D1632" s="17" t="s">
        <v>453</v>
      </c>
      <c r="E1632" s="17" t="str">
        <f t="shared" si="78"/>
        <v>Yolanda Pal</v>
      </c>
      <c r="F1632" s="17" t="s">
        <v>159</v>
      </c>
      <c r="G1632" s="17" t="s">
        <v>89</v>
      </c>
      <c r="H1632" s="17" t="s">
        <v>89</v>
      </c>
      <c r="I1632" s="17" t="s">
        <v>582</v>
      </c>
      <c r="J1632" s="17" t="s">
        <v>583</v>
      </c>
      <c r="K1632" s="17" t="s">
        <v>583</v>
      </c>
      <c r="L1632" s="17"/>
      <c r="M1632" s="17" t="s">
        <v>573</v>
      </c>
      <c r="N1632" s="17" t="s">
        <v>574</v>
      </c>
      <c r="O1632" s="18">
        <v>10.84</v>
      </c>
      <c r="P1632" s="18">
        <v>28.99</v>
      </c>
      <c r="Q1632" s="17">
        <v>2</v>
      </c>
      <c r="R1632" s="18">
        <f t="shared" si="79"/>
        <v>57.98</v>
      </c>
      <c r="S1632" s="19" t="str">
        <f t="shared" si="80"/>
        <v>Small</v>
      </c>
    </row>
    <row r="1633" spans="1:19" hidden="1" outlineLevel="2" x14ac:dyDescent="0.45">
      <c r="A1633" s="20">
        <v>67933</v>
      </c>
      <c r="B1633" s="21">
        <v>42469</v>
      </c>
      <c r="C1633" s="22" t="s">
        <v>540</v>
      </c>
      <c r="D1633" s="22" t="s">
        <v>453</v>
      </c>
      <c r="E1633" s="22" t="str">
        <f t="shared" si="78"/>
        <v>Yolanda Pal</v>
      </c>
      <c r="F1633" s="22" t="s">
        <v>159</v>
      </c>
      <c r="G1633" s="22" t="s">
        <v>89</v>
      </c>
      <c r="H1633" s="22" t="s">
        <v>89</v>
      </c>
      <c r="I1633" s="22" t="s">
        <v>580</v>
      </c>
      <c r="J1633" s="22" t="s">
        <v>581</v>
      </c>
      <c r="K1633" s="22" t="s">
        <v>581</v>
      </c>
      <c r="L1633" s="22"/>
      <c r="M1633" s="22" t="s">
        <v>573</v>
      </c>
      <c r="N1633" s="22" t="s">
        <v>574</v>
      </c>
      <c r="O1633" s="23">
        <v>1.87</v>
      </c>
      <c r="P1633" s="23">
        <v>4.99</v>
      </c>
      <c r="Q1633" s="22">
        <v>1</v>
      </c>
      <c r="R1633" s="23">
        <f t="shared" si="79"/>
        <v>4.99</v>
      </c>
      <c r="S1633" s="24" t="str">
        <f t="shared" si="80"/>
        <v>Small</v>
      </c>
    </row>
    <row r="1634" spans="1:19" hidden="1" outlineLevel="2" x14ac:dyDescent="0.45">
      <c r="A1634" s="15">
        <v>67933</v>
      </c>
      <c r="B1634" s="16">
        <v>42469</v>
      </c>
      <c r="C1634" s="17" t="s">
        <v>540</v>
      </c>
      <c r="D1634" s="17" t="s">
        <v>453</v>
      </c>
      <c r="E1634" s="17" t="str">
        <f t="shared" si="78"/>
        <v>Yolanda Pal</v>
      </c>
      <c r="F1634" s="17" t="s">
        <v>159</v>
      </c>
      <c r="G1634" s="17" t="s">
        <v>89</v>
      </c>
      <c r="H1634" s="17" t="s">
        <v>89</v>
      </c>
      <c r="I1634" s="17" t="s">
        <v>663</v>
      </c>
      <c r="J1634" s="17" t="s">
        <v>664</v>
      </c>
      <c r="K1634" s="17" t="s">
        <v>665</v>
      </c>
      <c r="L1634" s="17"/>
      <c r="M1634" s="17" t="s">
        <v>573</v>
      </c>
      <c r="N1634" s="17" t="s">
        <v>574</v>
      </c>
      <c r="O1634" s="18">
        <v>0.86</v>
      </c>
      <c r="P1634" s="18">
        <v>2.29</v>
      </c>
      <c r="Q1634" s="17">
        <v>2</v>
      </c>
      <c r="R1634" s="18">
        <f t="shared" si="79"/>
        <v>4.58</v>
      </c>
      <c r="S1634" s="19" t="str">
        <f t="shared" si="80"/>
        <v>Small</v>
      </c>
    </row>
    <row r="1635" spans="1:19" hidden="1" outlineLevel="2" x14ac:dyDescent="0.45">
      <c r="A1635" s="20">
        <v>67938</v>
      </c>
      <c r="B1635" s="21">
        <v>42469</v>
      </c>
      <c r="C1635" s="22" t="s">
        <v>1048</v>
      </c>
      <c r="D1635" s="22" t="s">
        <v>409</v>
      </c>
      <c r="E1635" s="22" t="str">
        <f t="shared" si="78"/>
        <v>Javier Torres</v>
      </c>
      <c r="F1635" s="22" t="s">
        <v>424</v>
      </c>
      <c r="G1635" s="22" t="s">
        <v>89</v>
      </c>
      <c r="H1635" s="22" t="s">
        <v>89</v>
      </c>
      <c r="I1635" s="22" t="s">
        <v>608</v>
      </c>
      <c r="J1635" s="22" t="s">
        <v>609</v>
      </c>
      <c r="K1635" s="22" t="s">
        <v>591</v>
      </c>
      <c r="L1635" s="22" t="s">
        <v>532</v>
      </c>
      <c r="M1635" s="22" t="s">
        <v>592</v>
      </c>
      <c r="N1635" s="22" t="s">
        <v>574</v>
      </c>
      <c r="O1635" s="23">
        <v>13.09</v>
      </c>
      <c r="P1635" s="23">
        <v>34.99</v>
      </c>
      <c r="Q1635" s="22">
        <v>1</v>
      </c>
      <c r="R1635" s="23">
        <f t="shared" si="79"/>
        <v>34.99</v>
      </c>
      <c r="S1635" s="24" t="str">
        <f t="shared" si="80"/>
        <v>Small</v>
      </c>
    </row>
    <row r="1636" spans="1:19" hidden="1" outlineLevel="2" x14ac:dyDescent="0.45">
      <c r="A1636" s="15">
        <v>68321</v>
      </c>
      <c r="B1636" s="16">
        <v>42475</v>
      </c>
      <c r="C1636" s="17" t="s">
        <v>131</v>
      </c>
      <c r="D1636" s="17" t="s">
        <v>409</v>
      </c>
      <c r="E1636" s="17" t="str">
        <f t="shared" si="78"/>
        <v>Bruce Torres</v>
      </c>
      <c r="F1636" s="17" t="s">
        <v>417</v>
      </c>
      <c r="G1636" s="17" t="s">
        <v>89</v>
      </c>
      <c r="H1636" s="17" t="s">
        <v>89</v>
      </c>
      <c r="I1636" s="17" t="s">
        <v>629</v>
      </c>
      <c r="J1636" s="17" t="s">
        <v>630</v>
      </c>
      <c r="K1636" s="17" t="s">
        <v>631</v>
      </c>
      <c r="L1636" s="17" t="s">
        <v>632</v>
      </c>
      <c r="M1636" s="17" t="s">
        <v>633</v>
      </c>
      <c r="N1636" s="17" t="s">
        <v>588</v>
      </c>
      <c r="O1636" s="18">
        <v>6.92</v>
      </c>
      <c r="P1636" s="18">
        <v>8.99</v>
      </c>
      <c r="Q1636" s="17">
        <v>1</v>
      </c>
      <c r="R1636" s="18">
        <f t="shared" si="79"/>
        <v>8.99</v>
      </c>
      <c r="S1636" s="19" t="str">
        <f t="shared" si="80"/>
        <v>Small</v>
      </c>
    </row>
    <row r="1637" spans="1:19" hidden="1" outlineLevel="2" x14ac:dyDescent="0.45">
      <c r="A1637" s="20">
        <v>68602</v>
      </c>
      <c r="B1637" s="21">
        <v>42479</v>
      </c>
      <c r="C1637" s="22" t="s">
        <v>464</v>
      </c>
      <c r="D1637" s="22" t="s">
        <v>176</v>
      </c>
      <c r="E1637" s="22" t="str">
        <f t="shared" si="78"/>
        <v>Deanna Madan</v>
      </c>
      <c r="F1637" s="22" t="s">
        <v>274</v>
      </c>
      <c r="G1637" s="22" t="s">
        <v>89</v>
      </c>
      <c r="H1637" s="22" t="s">
        <v>89</v>
      </c>
      <c r="I1637" s="22" t="s">
        <v>1053</v>
      </c>
      <c r="J1637" s="22" t="s">
        <v>1054</v>
      </c>
      <c r="K1637" s="22" t="s">
        <v>696</v>
      </c>
      <c r="L1637" s="22" t="s">
        <v>317</v>
      </c>
      <c r="M1637" s="22" t="s">
        <v>579</v>
      </c>
      <c r="N1637" s="22" t="s">
        <v>25</v>
      </c>
      <c r="O1637" s="23">
        <v>461.44</v>
      </c>
      <c r="P1637" s="23">
        <v>742.35</v>
      </c>
      <c r="Q1637" s="22">
        <v>1</v>
      </c>
      <c r="R1637" s="23">
        <f t="shared" si="79"/>
        <v>742.35</v>
      </c>
      <c r="S1637" s="24" t="str">
        <f t="shared" si="80"/>
        <v>Medium</v>
      </c>
    </row>
    <row r="1638" spans="1:19" hidden="1" outlineLevel="2" x14ac:dyDescent="0.45">
      <c r="A1638" s="15">
        <v>68621</v>
      </c>
      <c r="B1638" s="16">
        <v>42479</v>
      </c>
      <c r="C1638" s="17" t="s">
        <v>975</v>
      </c>
      <c r="D1638" s="17" t="s">
        <v>252</v>
      </c>
      <c r="E1638" s="17" t="str">
        <f t="shared" si="78"/>
        <v>Adriana Gonzalez</v>
      </c>
      <c r="F1638" s="17" t="s">
        <v>996</v>
      </c>
      <c r="G1638" s="17" t="s">
        <v>89</v>
      </c>
      <c r="H1638" s="17" t="s">
        <v>89</v>
      </c>
      <c r="I1638" s="17" t="s">
        <v>809</v>
      </c>
      <c r="J1638" s="17" t="s">
        <v>810</v>
      </c>
      <c r="K1638" s="17" t="s">
        <v>660</v>
      </c>
      <c r="L1638" s="17" t="s">
        <v>532</v>
      </c>
      <c r="M1638" s="17" t="s">
        <v>579</v>
      </c>
      <c r="N1638" s="17" t="s">
        <v>25</v>
      </c>
      <c r="O1638" s="18">
        <v>1481.94</v>
      </c>
      <c r="P1638" s="18">
        <v>2384.0700000000002</v>
      </c>
      <c r="Q1638" s="17">
        <v>1</v>
      </c>
      <c r="R1638" s="18">
        <f t="shared" si="79"/>
        <v>2384.0700000000002</v>
      </c>
      <c r="S1638" s="19" t="str">
        <f t="shared" si="80"/>
        <v>Large</v>
      </c>
    </row>
    <row r="1639" spans="1:19" hidden="1" outlineLevel="2" x14ac:dyDescent="0.45">
      <c r="A1639" s="20">
        <v>68621</v>
      </c>
      <c r="B1639" s="21">
        <v>42479</v>
      </c>
      <c r="C1639" s="22" t="s">
        <v>975</v>
      </c>
      <c r="D1639" s="22" t="s">
        <v>252</v>
      </c>
      <c r="E1639" s="22" t="str">
        <f t="shared" si="78"/>
        <v>Adriana Gonzalez</v>
      </c>
      <c r="F1639" s="22" t="s">
        <v>996</v>
      </c>
      <c r="G1639" s="22" t="s">
        <v>89</v>
      </c>
      <c r="H1639" s="22" t="s">
        <v>89</v>
      </c>
      <c r="I1639" s="22" t="s">
        <v>580</v>
      </c>
      <c r="J1639" s="22" t="s">
        <v>581</v>
      </c>
      <c r="K1639" s="22" t="s">
        <v>581</v>
      </c>
      <c r="L1639" s="22"/>
      <c r="M1639" s="22" t="s">
        <v>573</v>
      </c>
      <c r="N1639" s="22" t="s">
        <v>574</v>
      </c>
      <c r="O1639" s="23">
        <v>1.87</v>
      </c>
      <c r="P1639" s="23">
        <v>4.99</v>
      </c>
      <c r="Q1639" s="22">
        <v>1</v>
      </c>
      <c r="R1639" s="23">
        <f t="shared" si="79"/>
        <v>4.99</v>
      </c>
      <c r="S1639" s="24" t="str">
        <f t="shared" si="80"/>
        <v>Small</v>
      </c>
    </row>
    <row r="1640" spans="1:19" hidden="1" outlineLevel="2" x14ac:dyDescent="0.45">
      <c r="A1640" s="15">
        <v>68621</v>
      </c>
      <c r="B1640" s="16">
        <v>42479</v>
      </c>
      <c r="C1640" s="17" t="s">
        <v>975</v>
      </c>
      <c r="D1640" s="17" t="s">
        <v>252</v>
      </c>
      <c r="E1640" s="17" t="str">
        <f t="shared" si="78"/>
        <v>Adriana Gonzalez</v>
      </c>
      <c r="F1640" s="17" t="s">
        <v>996</v>
      </c>
      <c r="G1640" s="17" t="s">
        <v>89</v>
      </c>
      <c r="H1640" s="17" t="s">
        <v>89</v>
      </c>
      <c r="I1640" s="17" t="s">
        <v>582</v>
      </c>
      <c r="J1640" s="17" t="s">
        <v>583</v>
      </c>
      <c r="K1640" s="17" t="s">
        <v>583</v>
      </c>
      <c r="L1640" s="17"/>
      <c r="M1640" s="17" t="s">
        <v>573</v>
      </c>
      <c r="N1640" s="17" t="s">
        <v>574</v>
      </c>
      <c r="O1640" s="18">
        <v>10.84</v>
      </c>
      <c r="P1640" s="18">
        <v>28.99</v>
      </c>
      <c r="Q1640" s="17">
        <v>1</v>
      </c>
      <c r="R1640" s="18">
        <f t="shared" si="79"/>
        <v>28.99</v>
      </c>
      <c r="S1640" s="19" t="str">
        <f t="shared" si="80"/>
        <v>Small</v>
      </c>
    </row>
    <row r="1641" spans="1:19" hidden="1" outlineLevel="2" x14ac:dyDescent="0.45">
      <c r="A1641" s="20">
        <v>68621</v>
      </c>
      <c r="B1641" s="21">
        <v>42479</v>
      </c>
      <c r="C1641" s="22" t="s">
        <v>975</v>
      </c>
      <c r="D1641" s="22" t="s">
        <v>252</v>
      </c>
      <c r="E1641" s="22" t="str">
        <f t="shared" si="78"/>
        <v>Adriana Gonzalez</v>
      </c>
      <c r="F1641" s="22" t="s">
        <v>996</v>
      </c>
      <c r="G1641" s="22" t="s">
        <v>89</v>
      </c>
      <c r="H1641" s="22" t="s">
        <v>89</v>
      </c>
      <c r="I1641" s="22" t="s">
        <v>608</v>
      </c>
      <c r="J1641" s="22" t="s">
        <v>609</v>
      </c>
      <c r="K1641" s="22" t="s">
        <v>591</v>
      </c>
      <c r="L1641" s="22" t="s">
        <v>532</v>
      </c>
      <c r="M1641" s="22" t="s">
        <v>592</v>
      </c>
      <c r="N1641" s="22" t="s">
        <v>574</v>
      </c>
      <c r="O1641" s="23">
        <v>13.09</v>
      </c>
      <c r="P1641" s="23">
        <v>34.99</v>
      </c>
      <c r="Q1641" s="22">
        <v>2</v>
      </c>
      <c r="R1641" s="23">
        <f t="shared" si="79"/>
        <v>69.98</v>
      </c>
      <c r="S1641" s="24" t="str">
        <f t="shared" si="80"/>
        <v>Small</v>
      </c>
    </row>
    <row r="1642" spans="1:19" hidden="1" outlineLevel="2" x14ac:dyDescent="0.45">
      <c r="A1642" s="15">
        <v>69121</v>
      </c>
      <c r="B1642" s="16">
        <v>42487</v>
      </c>
      <c r="C1642" s="17" t="s">
        <v>598</v>
      </c>
      <c r="D1642" s="17" t="s">
        <v>39</v>
      </c>
      <c r="E1642" s="17" t="str">
        <f t="shared" si="78"/>
        <v>Clarence Liang</v>
      </c>
      <c r="F1642" s="17" t="s">
        <v>417</v>
      </c>
      <c r="G1642" s="17" t="s">
        <v>89</v>
      </c>
      <c r="H1642" s="17" t="s">
        <v>89</v>
      </c>
      <c r="I1642" s="17" t="s">
        <v>582</v>
      </c>
      <c r="J1642" s="17" t="s">
        <v>583</v>
      </c>
      <c r="K1642" s="17" t="s">
        <v>583</v>
      </c>
      <c r="L1642" s="17"/>
      <c r="M1642" s="17" t="s">
        <v>573</v>
      </c>
      <c r="N1642" s="17" t="s">
        <v>574</v>
      </c>
      <c r="O1642" s="18">
        <v>10.84</v>
      </c>
      <c r="P1642" s="18">
        <v>28.99</v>
      </c>
      <c r="Q1642" s="17">
        <v>4</v>
      </c>
      <c r="R1642" s="18">
        <f t="shared" si="79"/>
        <v>115.96</v>
      </c>
      <c r="S1642" s="19" t="str">
        <f t="shared" si="80"/>
        <v>Small</v>
      </c>
    </row>
    <row r="1643" spans="1:19" hidden="1" outlineLevel="2" x14ac:dyDescent="0.45">
      <c r="A1643" s="20">
        <v>69121</v>
      </c>
      <c r="B1643" s="21">
        <v>42487</v>
      </c>
      <c r="C1643" s="22" t="s">
        <v>598</v>
      </c>
      <c r="D1643" s="22" t="s">
        <v>39</v>
      </c>
      <c r="E1643" s="22" t="str">
        <f t="shared" si="78"/>
        <v>Clarence Liang</v>
      </c>
      <c r="F1643" s="22" t="s">
        <v>417</v>
      </c>
      <c r="G1643" s="22" t="s">
        <v>89</v>
      </c>
      <c r="H1643" s="22" t="s">
        <v>89</v>
      </c>
      <c r="I1643" s="22" t="s">
        <v>580</v>
      </c>
      <c r="J1643" s="22" t="s">
        <v>581</v>
      </c>
      <c r="K1643" s="22" t="s">
        <v>581</v>
      </c>
      <c r="L1643" s="22"/>
      <c r="M1643" s="22" t="s">
        <v>573</v>
      </c>
      <c r="N1643" s="22" t="s">
        <v>574</v>
      </c>
      <c r="O1643" s="23">
        <v>1.87</v>
      </c>
      <c r="P1643" s="23">
        <v>4.99</v>
      </c>
      <c r="Q1643" s="22">
        <v>2</v>
      </c>
      <c r="R1643" s="23">
        <f t="shared" si="79"/>
        <v>9.98</v>
      </c>
      <c r="S1643" s="24" t="str">
        <f t="shared" si="80"/>
        <v>Small</v>
      </c>
    </row>
    <row r="1644" spans="1:19" hidden="1" outlineLevel="2" x14ac:dyDescent="0.45">
      <c r="A1644" s="15">
        <v>69121</v>
      </c>
      <c r="B1644" s="16">
        <v>42487</v>
      </c>
      <c r="C1644" s="17" t="s">
        <v>598</v>
      </c>
      <c r="D1644" s="17" t="s">
        <v>39</v>
      </c>
      <c r="E1644" s="17" t="str">
        <f t="shared" si="78"/>
        <v>Clarence Liang</v>
      </c>
      <c r="F1644" s="17" t="s">
        <v>417</v>
      </c>
      <c r="G1644" s="17" t="s">
        <v>89</v>
      </c>
      <c r="H1644" s="17" t="s">
        <v>89</v>
      </c>
      <c r="I1644" s="17" t="s">
        <v>661</v>
      </c>
      <c r="J1644" s="17" t="s">
        <v>662</v>
      </c>
      <c r="K1644" s="17" t="s">
        <v>591</v>
      </c>
      <c r="L1644" s="17" t="s">
        <v>31</v>
      </c>
      <c r="M1644" s="17" t="s">
        <v>592</v>
      </c>
      <c r="N1644" s="17" t="s">
        <v>574</v>
      </c>
      <c r="O1644" s="18">
        <v>13.09</v>
      </c>
      <c r="P1644" s="18">
        <v>34.99</v>
      </c>
      <c r="Q1644" s="17">
        <v>2</v>
      </c>
      <c r="R1644" s="18">
        <f t="shared" si="79"/>
        <v>69.98</v>
      </c>
      <c r="S1644" s="19" t="str">
        <f t="shared" si="80"/>
        <v>Small</v>
      </c>
    </row>
    <row r="1645" spans="1:19" hidden="1" outlineLevel="2" x14ac:dyDescent="0.45">
      <c r="A1645" s="20">
        <v>70033</v>
      </c>
      <c r="B1645" s="21">
        <v>42497</v>
      </c>
      <c r="C1645" s="22" t="s">
        <v>155</v>
      </c>
      <c r="D1645" s="22" t="s">
        <v>545</v>
      </c>
      <c r="E1645" s="22" t="str">
        <f t="shared" si="78"/>
        <v>Heather Zheng</v>
      </c>
      <c r="F1645" s="22" t="s">
        <v>159</v>
      </c>
      <c r="G1645" s="22" t="s">
        <v>89</v>
      </c>
      <c r="H1645" s="22" t="s">
        <v>89</v>
      </c>
      <c r="I1645" s="22" t="s">
        <v>357</v>
      </c>
      <c r="J1645" s="22" t="s">
        <v>358</v>
      </c>
      <c r="K1645" s="22" t="s">
        <v>341</v>
      </c>
      <c r="L1645" s="22" t="s">
        <v>45</v>
      </c>
      <c r="M1645" s="22" t="s">
        <v>24</v>
      </c>
      <c r="N1645" s="22" t="s">
        <v>25</v>
      </c>
      <c r="O1645" s="23">
        <v>1251.98</v>
      </c>
      <c r="P1645" s="23">
        <v>2294.9899999999998</v>
      </c>
      <c r="Q1645" s="22">
        <v>1</v>
      </c>
      <c r="R1645" s="23">
        <f t="shared" si="79"/>
        <v>2294.9899999999998</v>
      </c>
      <c r="S1645" s="24" t="str">
        <f t="shared" si="80"/>
        <v>Large</v>
      </c>
    </row>
    <row r="1646" spans="1:19" hidden="1" outlineLevel="2" x14ac:dyDescent="0.45">
      <c r="A1646" s="15">
        <v>70033</v>
      </c>
      <c r="B1646" s="16">
        <v>42497</v>
      </c>
      <c r="C1646" s="17" t="s">
        <v>155</v>
      </c>
      <c r="D1646" s="17" t="s">
        <v>545</v>
      </c>
      <c r="E1646" s="17" t="str">
        <f t="shared" si="78"/>
        <v>Heather Zheng</v>
      </c>
      <c r="F1646" s="17" t="s">
        <v>159</v>
      </c>
      <c r="G1646" s="17" t="s">
        <v>89</v>
      </c>
      <c r="H1646" s="17" t="s">
        <v>89</v>
      </c>
      <c r="I1646" s="17" t="s">
        <v>599</v>
      </c>
      <c r="J1646" s="17" t="s">
        <v>600</v>
      </c>
      <c r="K1646" s="17" t="s">
        <v>601</v>
      </c>
      <c r="L1646" s="17" t="s">
        <v>23</v>
      </c>
      <c r="M1646" s="17" t="s">
        <v>602</v>
      </c>
      <c r="N1646" s="17" t="s">
        <v>574</v>
      </c>
      <c r="O1646" s="18">
        <v>20.57</v>
      </c>
      <c r="P1646" s="18">
        <v>54.99</v>
      </c>
      <c r="Q1646" s="17">
        <v>2</v>
      </c>
      <c r="R1646" s="18">
        <f t="shared" si="79"/>
        <v>109.98</v>
      </c>
      <c r="S1646" s="19" t="str">
        <f t="shared" si="80"/>
        <v>Small</v>
      </c>
    </row>
    <row r="1647" spans="1:19" hidden="1" outlineLevel="2" x14ac:dyDescent="0.45">
      <c r="A1647" s="20">
        <v>70033</v>
      </c>
      <c r="B1647" s="21">
        <v>42497</v>
      </c>
      <c r="C1647" s="22" t="s">
        <v>155</v>
      </c>
      <c r="D1647" s="22" t="s">
        <v>545</v>
      </c>
      <c r="E1647" s="22" t="str">
        <f t="shared" si="78"/>
        <v>Heather Zheng</v>
      </c>
      <c r="F1647" s="22" t="s">
        <v>159</v>
      </c>
      <c r="G1647" s="22" t="s">
        <v>89</v>
      </c>
      <c r="H1647" s="22" t="s">
        <v>89</v>
      </c>
      <c r="I1647" s="22" t="s">
        <v>608</v>
      </c>
      <c r="J1647" s="22" t="s">
        <v>609</v>
      </c>
      <c r="K1647" s="22" t="s">
        <v>591</v>
      </c>
      <c r="L1647" s="22" t="s">
        <v>532</v>
      </c>
      <c r="M1647" s="22" t="s">
        <v>592</v>
      </c>
      <c r="N1647" s="22" t="s">
        <v>574</v>
      </c>
      <c r="O1647" s="23">
        <v>13.09</v>
      </c>
      <c r="P1647" s="23">
        <v>34.99</v>
      </c>
      <c r="Q1647" s="22">
        <v>2</v>
      </c>
      <c r="R1647" s="23">
        <f t="shared" si="79"/>
        <v>69.98</v>
      </c>
      <c r="S1647" s="24" t="str">
        <f t="shared" si="80"/>
        <v>Small</v>
      </c>
    </row>
    <row r="1648" spans="1:19" hidden="1" outlineLevel="2" x14ac:dyDescent="0.45">
      <c r="A1648" s="15">
        <v>70447</v>
      </c>
      <c r="B1648" s="16">
        <v>42502</v>
      </c>
      <c r="C1648" s="17" t="s">
        <v>407</v>
      </c>
      <c r="D1648" s="17" t="s">
        <v>228</v>
      </c>
      <c r="E1648" s="17" t="str">
        <f t="shared" si="78"/>
        <v>Ross Munoz</v>
      </c>
      <c r="F1648" s="17" t="s">
        <v>88</v>
      </c>
      <c r="G1648" s="17" t="s">
        <v>89</v>
      </c>
      <c r="H1648" s="17" t="s">
        <v>89</v>
      </c>
      <c r="I1648" s="17" t="s">
        <v>611</v>
      </c>
      <c r="J1648" s="17" t="s">
        <v>612</v>
      </c>
      <c r="K1648" s="17" t="s">
        <v>570</v>
      </c>
      <c r="L1648" s="17" t="s">
        <v>45</v>
      </c>
      <c r="M1648" s="17" t="s">
        <v>32</v>
      </c>
      <c r="N1648" s="17" t="s">
        <v>25</v>
      </c>
      <c r="O1648" s="18">
        <v>343.65</v>
      </c>
      <c r="P1648" s="18">
        <v>539.99</v>
      </c>
      <c r="Q1648" s="17">
        <v>1</v>
      </c>
      <c r="R1648" s="18">
        <f t="shared" si="79"/>
        <v>539.99</v>
      </c>
      <c r="S1648" s="19" t="str">
        <f t="shared" si="80"/>
        <v>Medium</v>
      </c>
    </row>
    <row r="1649" spans="1:19" hidden="1" outlineLevel="2" x14ac:dyDescent="0.45">
      <c r="A1649" s="20">
        <v>70464</v>
      </c>
      <c r="B1649" s="21">
        <v>42503</v>
      </c>
      <c r="C1649" s="22" t="s">
        <v>567</v>
      </c>
      <c r="D1649" s="22" t="s">
        <v>1029</v>
      </c>
      <c r="E1649" s="22" t="str">
        <f t="shared" si="78"/>
        <v>Johnny Moyer</v>
      </c>
      <c r="F1649" s="22" t="s">
        <v>424</v>
      </c>
      <c r="G1649" s="22" t="s">
        <v>89</v>
      </c>
      <c r="H1649" s="22" t="s">
        <v>89</v>
      </c>
      <c r="I1649" s="22" t="s">
        <v>334</v>
      </c>
      <c r="J1649" s="22" t="s">
        <v>335</v>
      </c>
      <c r="K1649" s="22" t="s">
        <v>309</v>
      </c>
      <c r="L1649" s="22" t="s">
        <v>45</v>
      </c>
      <c r="M1649" s="22" t="s">
        <v>32</v>
      </c>
      <c r="N1649" s="22" t="s">
        <v>25</v>
      </c>
      <c r="O1649" s="23">
        <v>1554.95</v>
      </c>
      <c r="P1649" s="23">
        <v>2443.35</v>
      </c>
      <c r="Q1649" s="22">
        <v>1</v>
      </c>
      <c r="R1649" s="23">
        <f t="shared" si="79"/>
        <v>2443.35</v>
      </c>
      <c r="S1649" s="24" t="str">
        <f t="shared" si="80"/>
        <v>Large</v>
      </c>
    </row>
    <row r="1650" spans="1:19" hidden="1" outlineLevel="2" x14ac:dyDescent="0.45">
      <c r="A1650" s="15">
        <v>70464</v>
      </c>
      <c r="B1650" s="16">
        <v>42503</v>
      </c>
      <c r="C1650" s="17" t="s">
        <v>567</v>
      </c>
      <c r="D1650" s="17" t="s">
        <v>1029</v>
      </c>
      <c r="E1650" s="17" t="str">
        <f t="shared" si="78"/>
        <v>Johnny Moyer</v>
      </c>
      <c r="F1650" s="17" t="s">
        <v>424</v>
      </c>
      <c r="G1650" s="17" t="s">
        <v>89</v>
      </c>
      <c r="H1650" s="17" t="s">
        <v>89</v>
      </c>
      <c r="I1650" s="17" t="s">
        <v>613</v>
      </c>
      <c r="J1650" s="17" t="s">
        <v>614</v>
      </c>
      <c r="K1650" s="17" t="s">
        <v>614</v>
      </c>
      <c r="L1650" s="17"/>
      <c r="M1650" s="17" t="s">
        <v>615</v>
      </c>
      <c r="N1650" s="17" t="s">
        <v>574</v>
      </c>
      <c r="O1650" s="18">
        <v>3.36</v>
      </c>
      <c r="P1650" s="18">
        <v>8.99</v>
      </c>
      <c r="Q1650" s="17">
        <v>1</v>
      </c>
      <c r="R1650" s="18">
        <f t="shared" si="79"/>
        <v>8.99</v>
      </c>
      <c r="S1650" s="19" t="str">
        <f t="shared" si="80"/>
        <v>Small</v>
      </c>
    </row>
    <row r="1651" spans="1:19" hidden="1" outlineLevel="2" x14ac:dyDescent="0.45">
      <c r="A1651" s="20">
        <v>70464</v>
      </c>
      <c r="B1651" s="21">
        <v>42503</v>
      </c>
      <c r="C1651" s="22" t="s">
        <v>567</v>
      </c>
      <c r="D1651" s="22" t="s">
        <v>1029</v>
      </c>
      <c r="E1651" s="22" t="str">
        <f t="shared" si="78"/>
        <v>Johnny Moyer</v>
      </c>
      <c r="F1651" s="22" t="s">
        <v>424</v>
      </c>
      <c r="G1651" s="22" t="s">
        <v>89</v>
      </c>
      <c r="H1651" s="22" t="s">
        <v>89</v>
      </c>
      <c r="I1651" s="22" t="s">
        <v>616</v>
      </c>
      <c r="J1651" s="22" t="s">
        <v>617</v>
      </c>
      <c r="K1651" s="22" t="s">
        <v>618</v>
      </c>
      <c r="L1651" s="22"/>
      <c r="M1651" s="22" t="s">
        <v>615</v>
      </c>
      <c r="N1651" s="22" t="s">
        <v>574</v>
      </c>
      <c r="O1651" s="23">
        <v>1.87</v>
      </c>
      <c r="P1651" s="23">
        <v>4.99</v>
      </c>
      <c r="Q1651" s="22">
        <v>1</v>
      </c>
      <c r="R1651" s="23">
        <f t="shared" si="79"/>
        <v>4.99</v>
      </c>
      <c r="S1651" s="24" t="str">
        <f t="shared" si="80"/>
        <v>Small</v>
      </c>
    </row>
    <row r="1652" spans="1:19" hidden="1" outlineLevel="2" x14ac:dyDescent="0.45">
      <c r="A1652" s="15">
        <v>70464</v>
      </c>
      <c r="B1652" s="16">
        <v>42503</v>
      </c>
      <c r="C1652" s="17" t="s">
        <v>567</v>
      </c>
      <c r="D1652" s="17" t="s">
        <v>1029</v>
      </c>
      <c r="E1652" s="17" t="str">
        <f t="shared" si="78"/>
        <v>Johnny Moyer</v>
      </c>
      <c r="F1652" s="17" t="s">
        <v>424</v>
      </c>
      <c r="G1652" s="17" t="s">
        <v>89</v>
      </c>
      <c r="H1652" s="17" t="s">
        <v>89</v>
      </c>
      <c r="I1652" s="17" t="s">
        <v>608</v>
      </c>
      <c r="J1652" s="17" t="s">
        <v>609</v>
      </c>
      <c r="K1652" s="17" t="s">
        <v>591</v>
      </c>
      <c r="L1652" s="17" t="s">
        <v>532</v>
      </c>
      <c r="M1652" s="17" t="s">
        <v>592</v>
      </c>
      <c r="N1652" s="17" t="s">
        <v>574</v>
      </c>
      <c r="O1652" s="18">
        <v>13.09</v>
      </c>
      <c r="P1652" s="18">
        <v>34.99</v>
      </c>
      <c r="Q1652" s="17">
        <v>2</v>
      </c>
      <c r="R1652" s="18">
        <f t="shared" si="79"/>
        <v>69.98</v>
      </c>
      <c r="S1652" s="19" t="str">
        <f t="shared" si="80"/>
        <v>Small</v>
      </c>
    </row>
    <row r="1653" spans="1:19" hidden="1" outlineLevel="2" x14ac:dyDescent="0.45">
      <c r="A1653" s="20">
        <v>70530</v>
      </c>
      <c r="B1653" s="21">
        <v>42504</v>
      </c>
      <c r="C1653" s="22" t="s">
        <v>139</v>
      </c>
      <c r="D1653" s="22" t="s">
        <v>39</v>
      </c>
      <c r="E1653" s="22" t="str">
        <f t="shared" si="78"/>
        <v>Bianca Liang</v>
      </c>
      <c r="F1653" s="22" t="s">
        <v>296</v>
      </c>
      <c r="G1653" s="22" t="s">
        <v>89</v>
      </c>
      <c r="H1653" s="22" t="s">
        <v>89</v>
      </c>
      <c r="I1653" s="22" t="s">
        <v>670</v>
      </c>
      <c r="J1653" s="22" t="s">
        <v>671</v>
      </c>
      <c r="K1653" s="22" t="s">
        <v>652</v>
      </c>
      <c r="L1653" s="22" t="s">
        <v>23</v>
      </c>
      <c r="M1653" s="22" t="s">
        <v>24</v>
      </c>
      <c r="N1653" s="22" t="s">
        <v>25</v>
      </c>
      <c r="O1653" s="23">
        <v>308.22000000000003</v>
      </c>
      <c r="P1653" s="23">
        <v>564.99</v>
      </c>
      <c r="Q1653" s="22">
        <v>1</v>
      </c>
      <c r="R1653" s="23">
        <f t="shared" si="79"/>
        <v>564.99</v>
      </c>
      <c r="S1653" s="24" t="str">
        <f t="shared" si="80"/>
        <v>Medium</v>
      </c>
    </row>
    <row r="1654" spans="1:19" hidden="1" outlineLevel="2" x14ac:dyDescent="0.45">
      <c r="A1654" s="15">
        <v>70530</v>
      </c>
      <c r="B1654" s="16">
        <v>42504</v>
      </c>
      <c r="C1654" s="17" t="s">
        <v>139</v>
      </c>
      <c r="D1654" s="17" t="s">
        <v>39</v>
      </c>
      <c r="E1654" s="17" t="str">
        <f t="shared" si="78"/>
        <v>Bianca Liang</v>
      </c>
      <c r="F1654" s="17" t="s">
        <v>296</v>
      </c>
      <c r="G1654" s="17" t="s">
        <v>89</v>
      </c>
      <c r="H1654" s="17" t="s">
        <v>89</v>
      </c>
      <c r="I1654" s="17" t="s">
        <v>605</v>
      </c>
      <c r="J1654" s="17" t="s">
        <v>606</v>
      </c>
      <c r="K1654" s="17" t="s">
        <v>606</v>
      </c>
      <c r="L1654" s="17"/>
      <c r="M1654" s="17" t="s">
        <v>607</v>
      </c>
      <c r="N1654" s="17" t="s">
        <v>574</v>
      </c>
      <c r="O1654" s="18">
        <v>8.2200000000000006</v>
      </c>
      <c r="P1654" s="18">
        <v>21.98</v>
      </c>
      <c r="Q1654" s="17">
        <v>1</v>
      </c>
      <c r="R1654" s="18">
        <f t="shared" si="79"/>
        <v>21.98</v>
      </c>
      <c r="S1654" s="19" t="str">
        <f t="shared" si="80"/>
        <v>Small</v>
      </c>
    </row>
    <row r="1655" spans="1:19" hidden="1" outlineLevel="2" x14ac:dyDescent="0.45">
      <c r="A1655" s="20">
        <v>70530</v>
      </c>
      <c r="B1655" s="21">
        <v>42504</v>
      </c>
      <c r="C1655" s="22" t="s">
        <v>139</v>
      </c>
      <c r="D1655" s="22" t="s">
        <v>39</v>
      </c>
      <c r="E1655" s="22" t="str">
        <f t="shared" si="78"/>
        <v>Bianca Liang</v>
      </c>
      <c r="F1655" s="22" t="s">
        <v>296</v>
      </c>
      <c r="G1655" s="22" t="s">
        <v>89</v>
      </c>
      <c r="H1655" s="22" t="s">
        <v>89</v>
      </c>
      <c r="I1655" s="22" t="s">
        <v>644</v>
      </c>
      <c r="J1655" s="22" t="s">
        <v>645</v>
      </c>
      <c r="K1655" s="22" t="s">
        <v>646</v>
      </c>
      <c r="L1655" s="22" t="s">
        <v>632</v>
      </c>
      <c r="M1655" s="22" t="s">
        <v>626</v>
      </c>
      <c r="N1655" s="22" t="s">
        <v>588</v>
      </c>
      <c r="O1655" s="23">
        <v>38.49</v>
      </c>
      <c r="P1655" s="23">
        <v>49.99</v>
      </c>
      <c r="Q1655" s="22">
        <v>1</v>
      </c>
      <c r="R1655" s="23">
        <f t="shared" si="79"/>
        <v>49.99</v>
      </c>
      <c r="S1655" s="24" t="str">
        <f t="shared" si="80"/>
        <v>Small</v>
      </c>
    </row>
    <row r="1656" spans="1:19" hidden="1" outlineLevel="2" x14ac:dyDescent="0.45">
      <c r="A1656" s="15">
        <v>70530</v>
      </c>
      <c r="B1656" s="16">
        <v>42504</v>
      </c>
      <c r="C1656" s="17" t="s">
        <v>139</v>
      </c>
      <c r="D1656" s="17" t="s">
        <v>39</v>
      </c>
      <c r="E1656" s="17" t="str">
        <f t="shared" si="78"/>
        <v>Bianca Liang</v>
      </c>
      <c r="F1656" s="17" t="s">
        <v>296</v>
      </c>
      <c r="G1656" s="17" t="s">
        <v>89</v>
      </c>
      <c r="H1656" s="17" t="s">
        <v>89</v>
      </c>
      <c r="I1656" s="17" t="s">
        <v>629</v>
      </c>
      <c r="J1656" s="17" t="s">
        <v>630</v>
      </c>
      <c r="K1656" s="17" t="s">
        <v>631</v>
      </c>
      <c r="L1656" s="17" t="s">
        <v>632</v>
      </c>
      <c r="M1656" s="17" t="s">
        <v>633</v>
      </c>
      <c r="N1656" s="17" t="s">
        <v>588</v>
      </c>
      <c r="O1656" s="18">
        <v>6.92</v>
      </c>
      <c r="P1656" s="18">
        <v>8.99</v>
      </c>
      <c r="Q1656" s="17">
        <v>1</v>
      </c>
      <c r="R1656" s="18">
        <f t="shared" si="79"/>
        <v>8.99</v>
      </c>
      <c r="S1656" s="19" t="str">
        <f t="shared" si="80"/>
        <v>Small</v>
      </c>
    </row>
    <row r="1657" spans="1:19" hidden="1" outlineLevel="2" x14ac:dyDescent="0.45">
      <c r="A1657" s="20">
        <v>70745</v>
      </c>
      <c r="B1657" s="21">
        <v>42506</v>
      </c>
      <c r="C1657" s="22" t="s">
        <v>292</v>
      </c>
      <c r="D1657" s="22" t="s">
        <v>17</v>
      </c>
      <c r="E1657" s="22" t="str">
        <f t="shared" si="78"/>
        <v>Karen Lu</v>
      </c>
      <c r="F1657" s="22" t="s">
        <v>230</v>
      </c>
      <c r="G1657" s="22" t="s">
        <v>89</v>
      </c>
      <c r="H1657" s="22" t="s">
        <v>89</v>
      </c>
      <c r="I1657" s="22" t="s">
        <v>724</v>
      </c>
      <c r="J1657" s="22" t="s">
        <v>725</v>
      </c>
      <c r="K1657" s="22" t="s">
        <v>570</v>
      </c>
      <c r="L1657" s="22" t="s">
        <v>45</v>
      </c>
      <c r="M1657" s="22" t="s">
        <v>32</v>
      </c>
      <c r="N1657" s="22" t="s">
        <v>25</v>
      </c>
      <c r="O1657" s="23">
        <v>343.65</v>
      </c>
      <c r="P1657" s="23">
        <v>539.99</v>
      </c>
      <c r="Q1657" s="22">
        <v>1</v>
      </c>
      <c r="R1657" s="23">
        <f t="shared" si="79"/>
        <v>539.99</v>
      </c>
      <c r="S1657" s="24" t="str">
        <f t="shared" si="80"/>
        <v>Medium</v>
      </c>
    </row>
    <row r="1658" spans="1:19" hidden="1" outlineLevel="2" x14ac:dyDescent="0.45">
      <c r="A1658" s="15">
        <v>71087</v>
      </c>
      <c r="B1658" s="16">
        <v>42511</v>
      </c>
      <c r="C1658" s="17" t="s">
        <v>294</v>
      </c>
      <c r="D1658" s="17" t="s">
        <v>295</v>
      </c>
      <c r="E1658" s="17" t="str">
        <f t="shared" si="78"/>
        <v>Alisha Nath</v>
      </c>
      <c r="F1658" s="17" t="s">
        <v>296</v>
      </c>
      <c r="G1658" s="17" t="s">
        <v>89</v>
      </c>
      <c r="H1658" s="17" t="s">
        <v>89</v>
      </c>
      <c r="I1658" s="17" t="s">
        <v>724</v>
      </c>
      <c r="J1658" s="17" t="s">
        <v>725</v>
      </c>
      <c r="K1658" s="17" t="s">
        <v>570</v>
      </c>
      <c r="L1658" s="17" t="s">
        <v>45</v>
      </c>
      <c r="M1658" s="17" t="s">
        <v>32</v>
      </c>
      <c r="N1658" s="17" t="s">
        <v>25</v>
      </c>
      <c r="O1658" s="18">
        <v>343.65</v>
      </c>
      <c r="P1658" s="18">
        <v>539.99</v>
      </c>
      <c r="Q1658" s="17">
        <v>1</v>
      </c>
      <c r="R1658" s="18">
        <f t="shared" si="79"/>
        <v>539.99</v>
      </c>
      <c r="S1658" s="19" t="str">
        <f t="shared" si="80"/>
        <v>Medium</v>
      </c>
    </row>
    <row r="1659" spans="1:19" hidden="1" outlineLevel="2" x14ac:dyDescent="0.45">
      <c r="A1659" s="20">
        <v>71087</v>
      </c>
      <c r="B1659" s="21">
        <v>42511</v>
      </c>
      <c r="C1659" s="22" t="s">
        <v>294</v>
      </c>
      <c r="D1659" s="22" t="s">
        <v>295</v>
      </c>
      <c r="E1659" s="22" t="str">
        <f t="shared" si="78"/>
        <v>Alisha Nath</v>
      </c>
      <c r="F1659" s="22" t="s">
        <v>296</v>
      </c>
      <c r="G1659" s="22" t="s">
        <v>89</v>
      </c>
      <c r="H1659" s="22" t="s">
        <v>89</v>
      </c>
      <c r="I1659" s="22" t="s">
        <v>613</v>
      </c>
      <c r="J1659" s="22" t="s">
        <v>614</v>
      </c>
      <c r="K1659" s="22" t="s">
        <v>614</v>
      </c>
      <c r="L1659" s="22"/>
      <c r="M1659" s="22" t="s">
        <v>615</v>
      </c>
      <c r="N1659" s="22" t="s">
        <v>574</v>
      </c>
      <c r="O1659" s="23">
        <v>3.36</v>
      </c>
      <c r="P1659" s="23">
        <v>8.99</v>
      </c>
      <c r="Q1659" s="22">
        <v>1</v>
      </c>
      <c r="R1659" s="23">
        <f t="shared" si="79"/>
        <v>8.99</v>
      </c>
      <c r="S1659" s="24" t="str">
        <f t="shared" si="80"/>
        <v>Small</v>
      </c>
    </row>
    <row r="1660" spans="1:19" hidden="1" outlineLevel="2" x14ac:dyDescent="0.45">
      <c r="A1660" s="15">
        <v>71087</v>
      </c>
      <c r="B1660" s="16">
        <v>42511</v>
      </c>
      <c r="C1660" s="17" t="s">
        <v>294</v>
      </c>
      <c r="D1660" s="17" t="s">
        <v>295</v>
      </c>
      <c r="E1660" s="17" t="str">
        <f t="shared" si="78"/>
        <v>Alisha Nath</v>
      </c>
      <c r="F1660" s="17" t="s">
        <v>296</v>
      </c>
      <c r="G1660" s="17" t="s">
        <v>89</v>
      </c>
      <c r="H1660" s="17" t="s">
        <v>89</v>
      </c>
      <c r="I1660" s="17" t="s">
        <v>616</v>
      </c>
      <c r="J1660" s="17" t="s">
        <v>617</v>
      </c>
      <c r="K1660" s="17" t="s">
        <v>618</v>
      </c>
      <c r="L1660" s="17"/>
      <c r="M1660" s="17" t="s">
        <v>615</v>
      </c>
      <c r="N1660" s="17" t="s">
        <v>574</v>
      </c>
      <c r="O1660" s="18">
        <v>1.87</v>
      </c>
      <c r="P1660" s="18">
        <v>4.99</v>
      </c>
      <c r="Q1660" s="17">
        <v>4</v>
      </c>
      <c r="R1660" s="18">
        <f t="shared" si="79"/>
        <v>19.96</v>
      </c>
      <c r="S1660" s="19" t="str">
        <f t="shared" si="80"/>
        <v>Small</v>
      </c>
    </row>
    <row r="1661" spans="1:19" hidden="1" outlineLevel="2" x14ac:dyDescent="0.45">
      <c r="A1661" s="20">
        <v>71087</v>
      </c>
      <c r="B1661" s="21">
        <v>42511</v>
      </c>
      <c r="C1661" s="22" t="s">
        <v>294</v>
      </c>
      <c r="D1661" s="22" t="s">
        <v>295</v>
      </c>
      <c r="E1661" s="22" t="str">
        <f t="shared" si="78"/>
        <v>Alisha Nath</v>
      </c>
      <c r="F1661" s="22" t="s">
        <v>296</v>
      </c>
      <c r="G1661" s="22" t="s">
        <v>89</v>
      </c>
      <c r="H1661" s="22" t="s">
        <v>89</v>
      </c>
      <c r="I1661" s="22" t="s">
        <v>589</v>
      </c>
      <c r="J1661" s="22" t="s">
        <v>590</v>
      </c>
      <c r="K1661" s="22" t="s">
        <v>591</v>
      </c>
      <c r="L1661" s="22" t="s">
        <v>45</v>
      </c>
      <c r="M1661" s="22" t="s">
        <v>592</v>
      </c>
      <c r="N1661" s="22" t="s">
        <v>574</v>
      </c>
      <c r="O1661" s="23">
        <v>13.09</v>
      </c>
      <c r="P1661" s="23">
        <v>34.99</v>
      </c>
      <c r="Q1661" s="22">
        <v>2</v>
      </c>
      <c r="R1661" s="23">
        <f t="shared" si="79"/>
        <v>69.98</v>
      </c>
      <c r="S1661" s="24" t="str">
        <f t="shared" si="80"/>
        <v>Small</v>
      </c>
    </row>
    <row r="1662" spans="1:19" hidden="1" outlineLevel="2" x14ac:dyDescent="0.45">
      <c r="A1662" s="15">
        <v>71390</v>
      </c>
      <c r="B1662" s="16">
        <v>42516</v>
      </c>
      <c r="C1662" s="17" t="s">
        <v>928</v>
      </c>
      <c r="D1662" s="17" t="s">
        <v>140</v>
      </c>
      <c r="E1662" s="17" t="str">
        <f t="shared" si="78"/>
        <v>Ramon Lin</v>
      </c>
      <c r="F1662" s="17" t="s">
        <v>88</v>
      </c>
      <c r="G1662" s="17" t="s">
        <v>89</v>
      </c>
      <c r="H1662" s="17" t="s">
        <v>89</v>
      </c>
      <c r="I1662" s="17" t="s">
        <v>594</v>
      </c>
      <c r="J1662" s="17" t="s">
        <v>595</v>
      </c>
      <c r="K1662" s="17" t="s">
        <v>595</v>
      </c>
      <c r="L1662" s="17"/>
      <c r="M1662" s="17" t="s">
        <v>573</v>
      </c>
      <c r="N1662" s="17" t="s">
        <v>574</v>
      </c>
      <c r="O1662" s="18">
        <v>1.49</v>
      </c>
      <c r="P1662" s="18">
        <v>3.99</v>
      </c>
      <c r="Q1662" s="17">
        <v>2</v>
      </c>
      <c r="R1662" s="18">
        <f t="shared" si="79"/>
        <v>7.98</v>
      </c>
      <c r="S1662" s="19" t="str">
        <f t="shared" si="80"/>
        <v>Small</v>
      </c>
    </row>
    <row r="1663" spans="1:19" hidden="1" outlineLevel="2" x14ac:dyDescent="0.45">
      <c r="A1663" s="20">
        <v>71390</v>
      </c>
      <c r="B1663" s="21">
        <v>42516</v>
      </c>
      <c r="C1663" s="22" t="s">
        <v>928</v>
      </c>
      <c r="D1663" s="22" t="s">
        <v>140</v>
      </c>
      <c r="E1663" s="22" t="str">
        <f t="shared" si="78"/>
        <v>Ramon Lin</v>
      </c>
      <c r="F1663" s="22" t="s">
        <v>88</v>
      </c>
      <c r="G1663" s="22" t="s">
        <v>89</v>
      </c>
      <c r="H1663" s="22" t="s">
        <v>89</v>
      </c>
      <c r="I1663" s="22" t="s">
        <v>663</v>
      </c>
      <c r="J1663" s="22" t="s">
        <v>664</v>
      </c>
      <c r="K1663" s="22" t="s">
        <v>665</v>
      </c>
      <c r="L1663" s="22"/>
      <c r="M1663" s="22" t="s">
        <v>573</v>
      </c>
      <c r="N1663" s="22" t="s">
        <v>574</v>
      </c>
      <c r="O1663" s="23">
        <v>0.86</v>
      </c>
      <c r="P1663" s="23">
        <v>2.29</v>
      </c>
      <c r="Q1663" s="22">
        <v>1</v>
      </c>
      <c r="R1663" s="23">
        <f t="shared" si="79"/>
        <v>2.29</v>
      </c>
      <c r="S1663" s="24" t="str">
        <f t="shared" si="80"/>
        <v>Small</v>
      </c>
    </row>
    <row r="1664" spans="1:19" hidden="1" outlineLevel="2" x14ac:dyDescent="0.45">
      <c r="A1664" s="15">
        <v>71531</v>
      </c>
      <c r="B1664" s="16">
        <v>42518</v>
      </c>
      <c r="C1664" s="17" t="s">
        <v>847</v>
      </c>
      <c r="D1664" s="17" t="s">
        <v>768</v>
      </c>
      <c r="E1664" s="17" t="str">
        <f t="shared" si="78"/>
        <v>Shelby Bradley</v>
      </c>
      <c r="F1664" s="17" t="s">
        <v>230</v>
      </c>
      <c r="G1664" s="17" t="s">
        <v>89</v>
      </c>
      <c r="H1664" s="17" t="s">
        <v>89</v>
      </c>
      <c r="I1664" s="17" t="s">
        <v>580</v>
      </c>
      <c r="J1664" s="17" t="s">
        <v>581</v>
      </c>
      <c r="K1664" s="17" t="s">
        <v>581</v>
      </c>
      <c r="L1664" s="17"/>
      <c r="M1664" s="17" t="s">
        <v>573</v>
      </c>
      <c r="N1664" s="17" t="s">
        <v>574</v>
      </c>
      <c r="O1664" s="18">
        <v>1.87</v>
      </c>
      <c r="P1664" s="18">
        <v>4.99</v>
      </c>
      <c r="Q1664" s="17">
        <v>1</v>
      </c>
      <c r="R1664" s="18">
        <f t="shared" si="79"/>
        <v>4.99</v>
      </c>
      <c r="S1664" s="19" t="str">
        <f t="shared" si="80"/>
        <v>Small</v>
      </c>
    </row>
    <row r="1665" spans="1:19" hidden="1" outlineLevel="2" x14ac:dyDescent="0.45">
      <c r="A1665" s="20">
        <v>71531</v>
      </c>
      <c r="B1665" s="21">
        <v>42518</v>
      </c>
      <c r="C1665" s="22" t="s">
        <v>847</v>
      </c>
      <c r="D1665" s="22" t="s">
        <v>768</v>
      </c>
      <c r="E1665" s="22" t="str">
        <f t="shared" si="78"/>
        <v>Shelby Bradley</v>
      </c>
      <c r="F1665" s="22" t="s">
        <v>230</v>
      </c>
      <c r="G1665" s="22" t="s">
        <v>89</v>
      </c>
      <c r="H1665" s="22" t="s">
        <v>89</v>
      </c>
      <c r="I1665" s="22" t="s">
        <v>582</v>
      </c>
      <c r="J1665" s="22" t="s">
        <v>583</v>
      </c>
      <c r="K1665" s="22" t="s">
        <v>583</v>
      </c>
      <c r="L1665" s="22"/>
      <c r="M1665" s="22" t="s">
        <v>573</v>
      </c>
      <c r="N1665" s="22" t="s">
        <v>574</v>
      </c>
      <c r="O1665" s="23">
        <v>10.84</v>
      </c>
      <c r="P1665" s="23">
        <v>28.99</v>
      </c>
      <c r="Q1665" s="22">
        <v>3</v>
      </c>
      <c r="R1665" s="23">
        <f t="shared" si="79"/>
        <v>86.97</v>
      </c>
      <c r="S1665" s="24" t="str">
        <f t="shared" si="80"/>
        <v>Small</v>
      </c>
    </row>
    <row r="1666" spans="1:19" hidden="1" outlineLevel="2" x14ac:dyDescent="0.45">
      <c r="A1666" s="15">
        <v>71531</v>
      </c>
      <c r="B1666" s="16">
        <v>42518</v>
      </c>
      <c r="C1666" s="17" t="s">
        <v>847</v>
      </c>
      <c r="D1666" s="17" t="s">
        <v>768</v>
      </c>
      <c r="E1666" s="17" t="str">
        <f t="shared" si="78"/>
        <v>Shelby Bradley</v>
      </c>
      <c r="F1666" s="17" t="s">
        <v>230</v>
      </c>
      <c r="G1666" s="17" t="s">
        <v>89</v>
      </c>
      <c r="H1666" s="17" t="s">
        <v>89</v>
      </c>
      <c r="I1666" s="17" t="s">
        <v>608</v>
      </c>
      <c r="J1666" s="17" t="s">
        <v>609</v>
      </c>
      <c r="K1666" s="17" t="s">
        <v>591</v>
      </c>
      <c r="L1666" s="17" t="s">
        <v>532</v>
      </c>
      <c r="M1666" s="17" t="s">
        <v>592</v>
      </c>
      <c r="N1666" s="17" t="s">
        <v>574</v>
      </c>
      <c r="O1666" s="18">
        <v>13.09</v>
      </c>
      <c r="P1666" s="18">
        <v>34.99</v>
      </c>
      <c r="Q1666" s="17">
        <v>2</v>
      </c>
      <c r="R1666" s="18">
        <f t="shared" si="79"/>
        <v>69.98</v>
      </c>
      <c r="S1666" s="19" t="str">
        <f t="shared" si="80"/>
        <v>Small</v>
      </c>
    </row>
    <row r="1667" spans="1:19" hidden="1" outlineLevel="2" x14ac:dyDescent="0.45">
      <c r="A1667" s="20">
        <v>71996</v>
      </c>
      <c r="B1667" s="21">
        <v>42522</v>
      </c>
      <c r="C1667" s="22" t="s">
        <v>348</v>
      </c>
      <c r="D1667" s="22" t="s">
        <v>107</v>
      </c>
      <c r="E1667" s="22" t="str">
        <f t="shared" si="78"/>
        <v>Jordan Turner</v>
      </c>
      <c r="F1667" s="22" t="s">
        <v>230</v>
      </c>
      <c r="G1667" s="22" t="s">
        <v>89</v>
      </c>
      <c r="H1667" s="22" t="s">
        <v>89</v>
      </c>
      <c r="I1667" s="22" t="s">
        <v>582</v>
      </c>
      <c r="J1667" s="22" t="s">
        <v>583</v>
      </c>
      <c r="K1667" s="22" t="s">
        <v>583</v>
      </c>
      <c r="L1667" s="22"/>
      <c r="M1667" s="22" t="s">
        <v>573</v>
      </c>
      <c r="N1667" s="22" t="s">
        <v>574</v>
      </c>
      <c r="O1667" s="23">
        <v>10.84</v>
      </c>
      <c r="P1667" s="23">
        <v>28.99</v>
      </c>
      <c r="Q1667" s="22">
        <v>2</v>
      </c>
      <c r="R1667" s="23">
        <f t="shared" si="79"/>
        <v>57.98</v>
      </c>
      <c r="S1667" s="24" t="str">
        <f t="shared" si="80"/>
        <v>Small</v>
      </c>
    </row>
    <row r="1668" spans="1:19" hidden="1" outlineLevel="2" x14ac:dyDescent="0.45">
      <c r="A1668" s="15">
        <v>71996</v>
      </c>
      <c r="B1668" s="16">
        <v>42522</v>
      </c>
      <c r="C1668" s="17" t="s">
        <v>348</v>
      </c>
      <c r="D1668" s="17" t="s">
        <v>107</v>
      </c>
      <c r="E1668" s="17" t="str">
        <f t="shared" si="78"/>
        <v>Jordan Turner</v>
      </c>
      <c r="F1668" s="17" t="s">
        <v>230</v>
      </c>
      <c r="G1668" s="17" t="s">
        <v>89</v>
      </c>
      <c r="H1668" s="17" t="s">
        <v>89</v>
      </c>
      <c r="I1668" s="17" t="s">
        <v>589</v>
      </c>
      <c r="J1668" s="17" t="s">
        <v>590</v>
      </c>
      <c r="K1668" s="17" t="s">
        <v>591</v>
      </c>
      <c r="L1668" s="17" t="s">
        <v>45</v>
      </c>
      <c r="M1668" s="17" t="s">
        <v>592</v>
      </c>
      <c r="N1668" s="17" t="s">
        <v>574</v>
      </c>
      <c r="O1668" s="18">
        <v>13.09</v>
      </c>
      <c r="P1668" s="18">
        <v>34.99</v>
      </c>
      <c r="Q1668" s="17">
        <v>3</v>
      </c>
      <c r="R1668" s="18">
        <f t="shared" si="79"/>
        <v>104.97</v>
      </c>
      <c r="S1668" s="19" t="str">
        <f t="shared" si="80"/>
        <v>Small</v>
      </c>
    </row>
    <row r="1669" spans="1:19" hidden="1" outlineLevel="2" x14ac:dyDescent="0.45">
      <c r="A1669" s="20">
        <v>71996</v>
      </c>
      <c r="B1669" s="21">
        <v>42522</v>
      </c>
      <c r="C1669" s="22" t="s">
        <v>348</v>
      </c>
      <c r="D1669" s="22" t="s">
        <v>107</v>
      </c>
      <c r="E1669" s="22" t="str">
        <f t="shared" si="78"/>
        <v>Jordan Turner</v>
      </c>
      <c r="F1669" s="22" t="s">
        <v>230</v>
      </c>
      <c r="G1669" s="22" t="s">
        <v>89</v>
      </c>
      <c r="H1669" s="22" t="s">
        <v>89</v>
      </c>
      <c r="I1669" s="22" t="s">
        <v>580</v>
      </c>
      <c r="J1669" s="22" t="s">
        <v>581</v>
      </c>
      <c r="K1669" s="22" t="s">
        <v>581</v>
      </c>
      <c r="L1669" s="22"/>
      <c r="M1669" s="22" t="s">
        <v>573</v>
      </c>
      <c r="N1669" s="22" t="s">
        <v>574</v>
      </c>
      <c r="O1669" s="23">
        <v>1.87</v>
      </c>
      <c r="P1669" s="23">
        <v>4.99</v>
      </c>
      <c r="Q1669" s="22">
        <v>1</v>
      </c>
      <c r="R1669" s="23">
        <f t="shared" si="79"/>
        <v>4.99</v>
      </c>
      <c r="S1669" s="24" t="str">
        <f t="shared" si="80"/>
        <v>Small</v>
      </c>
    </row>
    <row r="1670" spans="1:19" hidden="1" outlineLevel="2" x14ac:dyDescent="0.45">
      <c r="A1670" s="15">
        <v>71996</v>
      </c>
      <c r="B1670" s="16">
        <v>42522</v>
      </c>
      <c r="C1670" s="17" t="s">
        <v>348</v>
      </c>
      <c r="D1670" s="17" t="s">
        <v>107</v>
      </c>
      <c r="E1670" s="17" t="str">
        <f t="shared" si="78"/>
        <v>Jordan Turner</v>
      </c>
      <c r="F1670" s="17" t="s">
        <v>230</v>
      </c>
      <c r="G1670" s="17" t="s">
        <v>89</v>
      </c>
      <c r="H1670" s="17" t="s">
        <v>89</v>
      </c>
      <c r="I1670" s="17" t="s">
        <v>697</v>
      </c>
      <c r="J1670" s="17" t="s">
        <v>698</v>
      </c>
      <c r="K1670" s="17" t="s">
        <v>660</v>
      </c>
      <c r="L1670" s="17" t="s">
        <v>317</v>
      </c>
      <c r="M1670" s="17" t="s">
        <v>579</v>
      </c>
      <c r="N1670" s="17" t="s">
        <v>25</v>
      </c>
      <c r="O1670" s="18">
        <v>1481.94</v>
      </c>
      <c r="P1670" s="18">
        <v>2384.0700000000002</v>
      </c>
      <c r="Q1670" s="17">
        <v>1</v>
      </c>
      <c r="R1670" s="18">
        <f t="shared" si="79"/>
        <v>2384.0700000000002</v>
      </c>
      <c r="S1670" s="19" t="str">
        <f t="shared" si="80"/>
        <v>Large</v>
      </c>
    </row>
    <row r="1671" spans="1:19" hidden="1" outlineLevel="2" x14ac:dyDescent="0.45">
      <c r="A1671" s="20">
        <v>71996</v>
      </c>
      <c r="B1671" s="21">
        <v>42522</v>
      </c>
      <c r="C1671" s="22" t="s">
        <v>348</v>
      </c>
      <c r="D1671" s="22" t="s">
        <v>107</v>
      </c>
      <c r="E1671" s="22" t="str">
        <f t="shared" si="78"/>
        <v>Jordan Turner</v>
      </c>
      <c r="F1671" s="22" t="s">
        <v>230</v>
      </c>
      <c r="G1671" s="22" t="s">
        <v>89</v>
      </c>
      <c r="H1671" s="22" t="s">
        <v>89</v>
      </c>
      <c r="I1671" s="22" t="s">
        <v>629</v>
      </c>
      <c r="J1671" s="22" t="s">
        <v>630</v>
      </c>
      <c r="K1671" s="22" t="s">
        <v>631</v>
      </c>
      <c r="L1671" s="22" t="s">
        <v>632</v>
      </c>
      <c r="M1671" s="22" t="s">
        <v>633</v>
      </c>
      <c r="N1671" s="22" t="s">
        <v>588</v>
      </c>
      <c r="O1671" s="23">
        <v>6.92</v>
      </c>
      <c r="P1671" s="23">
        <v>8.99</v>
      </c>
      <c r="Q1671" s="22">
        <v>2</v>
      </c>
      <c r="R1671" s="23">
        <f t="shared" si="79"/>
        <v>17.98</v>
      </c>
      <c r="S1671" s="24" t="str">
        <f t="shared" si="80"/>
        <v>Small</v>
      </c>
    </row>
    <row r="1672" spans="1:19" hidden="1" outlineLevel="2" x14ac:dyDescent="0.45">
      <c r="A1672" s="15">
        <v>72124</v>
      </c>
      <c r="B1672" s="16">
        <v>42524</v>
      </c>
      <c r="C1672" s="17" t="s">
        <v>463</v>
      </c>
      <c r="D1672" s="17" t="s">
        <v>140</v>
      </c>
      <c r="E1672" s="17" t="str">
        <f t="shared" si="78"/>
        <v>Tamara Lin</v>
      </c>
      <c r="F1672" s="17" t="s">
        <v>88</v>
      </c>
      <c r="G1672" s="17" t="s">
        <v>89</v>
      </c>
      <c r="H1672" s="17" t="s">
        <v>89</v>
      </c>
      <c r="I1672" s="17" t="s">
        <v>795</v>
      </c>
      <c r="J1672" s="17" t="s">
        <v>796</v>
      </c>
      <c r="K1672" s="17" t="s">
        <v>747</v>
      </c>
      <c r="L1672" s="17" t="s">
        <v>532</v>
      </c>
      <c r="M1672" s="17" t="s">
        <v>748</v>
      </c>
      <c r="N1672" s="17" t="s">
        <v>588</v>
      </c>
      <c r="O1672" s="18">
        <v>23.75</v>
      </c>
      <c r="P1672" s="18">
        <v>63.5</v>
      </c>
      <c r="Q1672" s="17">
        <v>2</v>
      </c>
      <c r="R1672" s="18">
        <f t="shared" si="79"/>
        <v>127</v>
      </c>
      <c r="S1672" s="19" t="str">
        <f t="shared" si="80"/>
        <v>Small</v>
      </c>
    </row>
    <row r="1673" spans="1:19" hidden="1" outlineLevel="2" x14ac:dyDescent="0.45">
      <c r="A1673" s="20">
        <v>72124</v>
      </c>
      <c r="B1673" s="21">
        <v>42524</v>
      </c>
      <c r="C1673" s="22" t="s">
        <v>463</v>
      </c>
      <c r="D1673" s="22" t="s">
        <v>140</v>
      </c>
      <c r="E1673" s="22" t="str">
        <f t="shared" si="78"/>
        <v>Tamara Lin</v>
      </c>
      <c r="F1673" s="22" t="s">
        <v>88</v>
      </c>
      <c r="G1673" s="22" t="s">
        <v>89</v>
      </c>
      <c r="H1673" s="22" t="s">
        <v>89</v>
      </c>
      <c r="I1673" s="22" t="s">
        <v>571</v>
      </c>
      <c r="J1673" s="22" t="s">
        <v>572</v>
      </c>
      <c r="K1673" s="22" t="s">
        <v>572</v>
      </c>
      <c r="L1673" s="22"/>
      <c r="M1673" s="22" t="s">
        <v>573</v>
      </c>
      <c r="N1673" s="22" t="s">
        <v>574</v>
      </c>
      <c r="O1673" s="23">
        <v>8.0399999999999991</v>
      </c>
      <c r="P1673" s="23">
        <v>21.49</v>
      </c>
      <c r="Q1673" s="22">
        <v>2</v>
      </c>
      <c r="R1673" s="23">
        <f t="shared" si="79"/>
        <v>42.98</v>
      </c>
      <c r="S1673" s="24" t="str">
        <f t="shared" si="80"/>
        <v>Small</v>
      </c>
    </row>
    <row r="1674" spans="1:19" hidden="1" outlineLevel="2" x14ac:dyDescent="0.45">
      <c r="A1674" s="15">
        <v>72124</v>
      </c>
      <c r="B1674" s="16">
        <v>42524</v>
      </c>
      <c r="C1674" s="17" t="s">
        <v>463</v>
      </c>
      <c r="D1674" s="17" t="s">
        <v>140</v>
      </c>
      <c r="E1674" s="17" t="str">
        <f t="shared" si="78"/>
        <v>Tamara Lin</v>
      </c>
      <c r="F1674" s="17" t="s">
        <v>88</v>
      </c>
      <c r="G1674" s="17" t="s">
        <v>89</v>
      </c>
      <c r="H1674" s="17" t="s">
        <v>89</v>
      </c>
      <c r="I1674" s="17" t="s">
        <v>653</v>
      </c>
      <c r="J1674" s="17" t="s">
        <v>654</v>
      </c>
      <c r="K1674" s="17" t="s">
        <v>570</v>
      </c>
      <c r="L1674" s="17" t="s">
        <v>45</v>
      </c>
      <c r="M1674" s="17" t="s">
        <v>32</v>
      </c>
      <c r="N1674" s="17" t="s">
        <v>25</v>
      </c>
      <c r="O1674" s="18">
        <v>343.65</v>
      </c>
      <c r="P1674" s="18">
        <v>539.99</v>
      </c>
      <c r="Q1674" s="17">
        <v>1</v>
      </c>
      <c r="R1674" s="18">
        <f t="shared" si="79"/>
        <v>539.99</v>
      </c>
      <c r="S1674" s="19" t="str">
        <f t="shared" si="80"/>
        <v>Medium</v>
      </c>
    </row>
    <row r="1675" spans="1:19" hidden="1" outlineLevel="2" x14ac:dyDescent="0.45">
      <c r="A1675" s="20">
        <v>72124</v>
      </c>
      <c r="B1675" s="21">
        <v>42524</v>
      </c>
      <c r="C1675" s="22" t="s">
        <v>463</v>
      </c>
      <c r="D1675" s="22" t="s">
        <v>140</v>
      </c>
      <c r="E1675" s="22" t="str">
        <f t="shared" si="78"/>
        <v>Tamara Lin</v>
      </c>
      <c r="F1675" s="22" t="s">
        <v>88</v>
      </c>
      <c r="G1675" s="22" t="s">
        <v>89</v>
      </c>
      <c r="H1675" s="22" t="s">
        <v>89</v>
      </c>
      <c r="I1675" s="22" t="s">
        <v>594</v>
      </c>
      <c r="J1675" s="22" t="s">
        <v>595</v>
      </c>
      <c r="K1675" s="22" t="s">
        <v>595</v>
      </c>
      <c r="L1675" s="22"/>
      <c r="M1675" s="22" t="s">
        <v>573</v>
      </c>
      <c r="N1675" s="22" t="s">
        <v>574</v>
      </c>
      <c r="O1675" s="23">
        <v>1.49</v>
      </c>
      <c r="P1675" s="23">
        <v>3.99</v>
      </c>
      <c r="Q1675" s="22">
        <v>1</v>
      </c>
      <c r="R1675" s="23">
        <f t="shared" si="79"/>
        <v>3.99</v>
      </c>
      <c r="S1675" s="24" t="str">
        <f t="shared" si="80"/>
        <v>Small</v>
      </c>
    </row>
    <row r="1676" spans="1:19" hidden="1" outlineLevel="2" x14ac:dyDescent="0.45">
      <c r="A1676" s="15">
        <v>72384</v>
      </c>
      <c r="B1676" s="16">
        <v>42528</v>
      </c>
      <c r="C1676" s="17" t="s">
        <v>793</v>
      </c>
      <c r="D1676" s="17" t="s">
        <v>926</v>
      </c>
      <c r="E1676" s="17" t="str">
        <f t="shared" si="78"/>
        <v>Chelsea Chandra</v>
      </c>
      <c r="F1676" s="17" t="s">
        <v>473</v>
      </c>
      <c r="G1676" s="17" t="s">
        <v>89</v>
      </c>
      <c r="H1676" s="17" t="s">
        <v>89</v>
      </c>
      <c r="I1676" s="17" t="s">
        <v>616</v>
      </c>
      <c r="J1676" s="17" t="s">
        <v>617</v>
      </c>
      <c r="K1676" s="17" t="s">
        <v>618</v>
      </c>
      <c r="L1676" s="17"/>
      <c r="M1676" s="17" t="s">
        <v>615</v>
      </c>
      <c r="N1676" s="17" t="s">
        <v>574</v>
      </c>
      <c r="O1676" s="18">
        <v>1.87</v>
      </c>
      <c r="P1676" s="18">
        <v>4.99</v>
      </c>
      <c r="Q1676" s="17">
        <v>2</v>
      </c>
      <c r="R1676" s="18">
        <f t="shared" si="79"/>
        <v>9.98</v>
      </c>
      <c r="S1676" s="19" t="str">
        <f t="shared" si="80"/>
        <v>Small</v>
      </c>
    </row>
    <row r="1677" spans="1:19" hidden="1" outlineLevel="2" x14ac:dyDescent="0.45">
      <c r="A1677" s="20">
        <v>72536</v>
      </c>
      <c r="B1677" s="21">
        <v>42530</v>
      </c>
      <c r="C1677" s="22" t="s">
        <v>598</v>
      </c>
      <c r="D1677" s="22" t="s">
        <v>545</v>
      </c>
      <c r="E1677" s="22" t="str">
        <f t="shared" si="78"/>
        <v>Clarence Zheng</v>
      </c>
      <c r="F1677" s="22" t="s">
        <v>424</v>
      </c>
      <c r="G1677" s="22" t="s">
        <v>89</v>
      </c>
      <c r="H1677" s="22" t="s">
        <v>89</v>
      </c>
      <c r="I1677" s="22" t="s">
        <v>681</v>
      </c>
      <c r="J1677" s="22" t="s">
        <v>682</v>
      </c>
      <c r="K1677" s="22" t="s">
        <v>682</v>
      </c>
      <c r="L1677" s="22"/>
      <c r="M1677" s="22" t="s">
        <v>573</v>
      </c>
      <c r="N1677" s="22" t="s">
        <v>574</v>
      </c>
      <c r="O1677" s="23">
        <v>11.22</v>
      </c>
      <c r="P1677" s="23">
        <v>29.99</v>
      </c>
      <c r="Q1677" s="22">
        <v>1</v>
      </c>
      <c r="R1677" s="23">
        <f t="shared" si="79"/>
        <v>29.99</v>
      </c>
      <c r="S1677" s="24" t="str">
        <f t="shared" si="80"/>
        <v>Small</v>
      </c>
    </row>
    <row r="1678" spans="1:19" hidden="1" outlineLevel="2" x14ac:dyDescent="0.45">
      <c r="A1678" s="15">
        <v>72536</v>
      </c>
      <c r="B1678" s="16">
        <v>42530</v>
      </c>
      <c r="C1678" s="17" t="s">
        <v>598</v>
      </c>
      <c r="D1678" s="17" t="s">
        <v>545</v>
      </c>
      <c r="E1678" s="17" t="str">
        <f t="shared" si="78"/>
        <v>Clarence Zheng</v>
      </c>
      <c r="F1678" s="17" t="s">
        <v>424</v>
      </c>
      <c r="G1678" s="17" t="s">
        <v>89</v>
      </c>
      <c r="H1678" s="17" t="s">
        <v>89</v>
      </c>
      <c r="I1678" s="17" t="s">
        <v>683</v>
      </c>
      <c r="J1678" s="17" t="s">
        <v>684</v>
      </c>
      <c r="K1678" s="17" t="s">
        <v>684</v>
      </c>
      <c r="L1678" s="17"/>
      <c r="M1678" s="17" t="s">
        <v>573</v>
      </c>
      <c r="N1678" s="17" t="s">
        <v>574</v>
      </c>
      <c r="O1678" s="18">
        <v>1.87</v>
      </c>
      <c r="P1678" s="18">
        <v>4.99</v>
      </c>
      <c r="Q1678" s="17">
        <v>1</v>
      </c>
      <c r="R1678" s="18">
        <f t="shared" si="79"/>
        <v>4.99</v>
      </c>
      <c r="S1678" s="19" t="str">
        <f t="shared" si="80"/>
        <v>Small</v>
      </c>
    </row>
    <row r="1679" spans="1:19" hidden="1" outlineLevel="2" x14ac:dyDescent="0.45">
      <c r="A1679" s="20">
        <v>72536</v>
      </c>
      <c r="B1679" s="21">
        <v>42530</v>
      </c>
      <c r="C1679" s="22" t="s">
        <v>598</v>
      </c>
      <c r="D1679" s="22" t="s">
        <v>545</v>
      </c>
      <c r="E1679" s="22" t="str">
        <f t="shared" si="78"/>
        <v>Clarence Zheng</v>
      </c>
      <c r="F1679" s="22" t="s">
        <v>424</v>
      </c>
      <c r="G1679" s="22" t="s">
        <v>89</v>
      </c>
      <c r="H1679" s="22" t="s">
        <v>89</v>
      </c>
      <c r="I1679" s="22" t="s">
        <v>661</v>
      </c>
      <c r="J1679" s="22" t="s">
        <v>662</v>
      </c>
      <c r="K1679" s="22" t="s">
        <v>591</v>
      </c>
      <c r="L1679" s="22" t="s">
        <v>31</v>
      </c>
      <c r="M1679" s="22" t="s">
        <v>592</v>
      </c>
      <c r="N1679" s="22" t="s">
        <v>574</v>
      </c>
      <c r="O1679" s="23">
        <v>13.09</v>
      </c>
      <c r="P1679" s="23">
        <v>34.99</v>
      </c>
      <c r="Q1679" s="22">
        <v>4</v>
      </c>
      <c r="R1679" s="23">
        <f t="shared" si="79"/>
        <v>139.96</v>
      </c>
      <c r="S1679" s="24" t="str">
        <f t="shared" si="80"/>
        <v>Small</v>
      </c>
    </row>
    <row r="1680" spans="1:19" hidden="1" outlineLevel="2" x14ac:dyDescent="0.45">
      <c r="A1680" s="15">
        <v>72592</v>
      </c>
      <c r="B1680" s="16">
        <v>42531</v>
      </c>
      <c r="C1680" s="17" t="s">
        <v>814</v>
      </c>
      <c r="D1680" s="17" t="s">
        <v>111</v>
      </c>
      <c r="E1680" s="17" t="str">
        <f t="shared" si="78"/>
        <v>Dwayne Alvarez</v>
      </c>
      <c r="F1680" s="17" t="s">
        <v>88</v>
      </c>
      <c r="G1680" s="17" t="s">
        <v>89</v>
      </c>
      <c r="H1680" s="17" t="s">
        <v>89</v>
      </c>
      <c r="I1680" s="17" t="s">
        <v>412</v>
      </c>
      <c r="J1680" s="17" t="s">
        <v>413</v>
      </c>
      <c r="K1680" s="17" t="s">
        <v>341</v>
      </c>
      <c r="L1680" s="17" t="s">
        <v>23</v>
      </c>
      <c r="M1680" s="17" t="s">
        <v>24</v>
      </c>
      <c r="N1680" s="17" t="s">
        <v>25</v>
      </c>
      <c r="O1680" s="18">
        <v>1265.6199999999999</v>
      </c>
      <c r="P1680" s="18">
        <v>2319.9899999999998</v>
      </c>
      <c r="Q1680" s="17">
        <v>1</v>
      </c>
      <c r="R1680" s="18">
        <f t="shared" si="79"/>
        <v>2319.9899999999998</v>
      </c>
      <c r="S1680" s="19" t="str">
        <f t="shared" si="80"/>
        <v>Large</v>
      </c>
    </row>
    <row r="1681" spans="1:19" hidden="1" outlineLevel="2" x14ac:dyDescent="0.45">
      <c r="A1681" s="20">
        <v>72592</v>
      </c>
      <c r="B1681" s="21">
        <v>42531</v>
      </c>
      <c r="C1681" s="22" t="s">
        <v>814</v>
      </c>
      <c r="D1681" s="22" t="s">
        <v>111</v>
      </c>
      <c r="E1681" s="22" t="str">
        <f t="shared" ref="E1681:E1701" si="81">CONCATENATE(C1681," ",D1681)</f>
        <v>Dwayne Alvarez</v>
      </c>
      <c r="F1681" s="22" t="s">
        <v>88</v>
      </c>
      <c r="G1681" s="22" t="s">
        <v>89</v>
      </c>
      <c r="H1681" s="22" t="s">
        <v>89</v>
      </c>
      <c r="I1681" s="22" t="s">
        <v>686</v>
      </c>
      <c r="J1681" s="22" t="s">
        <v>687</v>
      </c>
      <c r="K1681" s="22" t="s">
        <v>687</v>
      </c>
      <c r="L1681" s="22"/>
      <c r="M1681" s="22" t="s">
        <v>573</v>
      </c>
      <c r="N1681" s="22" t="s">
        <v>574</v>
      </c>
      <c r="O1681" s="23">
        <v>13.09</v>
      </c>
      <c r="P1681" s="23">
        <v>35</v>
      </c>
      <c r="Q1681" s="22">
        <v>2</v>
      </c>
      <c r="R1681" s="23">
        <f t="shared" ref="R1681:R1701" si="82">P1681*Q1681</f>
        <v>70</v>
      </c>
      <c r="S1681" s="24" t="str">
        <f t="shared" ref="S1681:S1701" si="83">VLOOKUP(R1681,$T$2:$U$4,2,TRUE)</f>
        <v>Small</v>
      </c>
    </row>
    <row r="1682" spans="1:19" hidden="1" outlineLevel="2" x14ac:dyDescent="0.45">
      <c r="A1682" s="15">
        <v>72592</v>
      </c>
      <c r="B1682" s="16">
        <v>42531</v>
      </c>
      <c r="C1682" s="17" t="s">
        <v>814</v>
      </c>
      <c r="D1682" s="17" t="s">
        <v>111</v>
      </c>
      <c r="E1682" s="17" t="str">
        <f t="shared" si="81"/>
        <v>Dwayne Alvarez</v>
      </c>
      <c r="F1682" s="17" t="s">
        <v>88</v>
      </c>
      <c r="G1682" s="17" t="s">
        <v>89</v>
      </c>
      <c r="H1682" s="17" t="s">
        <v>89</v>
      </c>
      <c r="I1682" s="17" t="s">
        <v>683</v>
      </c>
      <c r="J1682" s="17" t="s">
        <v>684</v>
      </c>
      <c r="K1682" s="17" t="s">
        <v>684</v>
      </c>
      <c r="L1682" s="17"/>
      <c r="M1682" s="17" t="s">
        <v>573</v>
      </c>
      <c r="N1682" s="17" t="s">
        <v>574</v>
      </c>
      <c r="O1682" s="18">
        <v>1.87</v>
      </c>
      <c r="P1682" s="18">
        <v>4.99</v>
      </c>
      <c r="Q1682" s="17">
        <v>2</v>
      </c>
      <c r="R1682" s="18">
        <f t="shared" si="82"/>
        <v>9.98</v>
      </c>
      <c r="S1682" s="19" t="str">
        <f t="shared" si="83"/>
        <v>Small</v>
      </c>
    </row>
    <row r="1683" spans="1:19" hidden="1" outlineLevel="2" x14ac:dyDescent="0.45">
      <c r="A1683" s="20">
        <v>73010</v>
      </c>
      <c r="B1683" s="21">
        <v>42536</v>
      </c>
      <c r="C1683" s="22" t="s">
        <v>1087</v>
      </c>
      <c r="D1683" s="22" t="s">
        <v>1002</v>
      </c>
      <c r="E1683" s="22" t="str">
        <f t="shared" si="81"/>
        <v>Trinity Bell</v>
      </c>
      <c r="F1683" s="22" t="s">
        <v>302</v>
      </c>
      <c r="G1683" s="22" t="s">
        <v>89</v>
      </c>
      <c r="H1683" s="22" t="s">
        <v>89</v>
      </c>
      <c r="I1683" s="22" t="s">
        <v>896</v>
      </c>
      <c r="J1683" s="22" t="s">
        <v>897</v>
      </c>
      <c r="K1683" s="22" t="s">
        <v>696</v>
      </c>
      <c r="L1683" s="22" t="s">
        <v>317</v>
      </c>
      <c r="M1683" s="22" t="s">
        <v>579</v>
      </c>
      <c r="N1683" s="22" t="s">
        <v>25</v>
      </c>
      <c r="O1683" s="23">
        <v>461.44</v>
      </c>
      <c r="P1683" s="23">
        <v>742.35</v>
      </c>
      <c r="Q1683" s="22">
        <v>1</v>
      </c>
      <c r="R1683" s="23">
        <f t="shared" si="82"/>
        <v>742.35</v>
      </c>
      <c r="S1683" s="24" t="str">
        <f t="shared" si="83"/>
        <v>Medium</v>
      </c>
    </row>
    <row r="1684" spans="1:19" hidden="1" outlineLevel="2" x14ac:dyDescent="0.45">
      <c r="A1684" s="15">
        <v>73010</v>
      </c>
      <c r="B1684" s="16">
        <v>42536</v>
      </c>
      <c r="C1684" s="17" t="s">
        <v>1087</v>
      </c>
      <c r="D1684" s="17" t="s">
        <v>1002</v>
      </c>
      <c r="E1684" s="17" t="str">
        <f t="shared" si="81"/>
        <v>Trinity Bell</v>
      </c>
      <c r="F1684" s="17" t="s">
        <v>302</v>
      </c>
      <c r="G1684" s="17" t="s">
        <v>89</v>
      </c>
      <c r="H1684" s="17" t="s">
        <v>89</v>
      </c>
      <c r="I1684" s="17" t="s">
        <v>613</v>
      </c>
      <c r="J1684" s="17" t="s">
        <v>614</v>
      </c>
      <c r="K1684" s="17" t="s">
        <v>614</v>
      </c>
      <c r="L1684" s="17"/>
      <c r="M1684" s="17" t="s">
        <v>615</v>
      </c>
      <c r="N1684" s="17" t="s">
        <v>574</v>
      </c>
      <c r="O1684" s="18">
        <v>3.36</v>
      </c>
      <c r="P1684" s="18">
        <v>8.99</v>
      </c>
      <c r="Q1684" s="17">
        <v>1</v>
      </c>
      <c r="R1684" s="18">
        <f t="shared" si="82"/>
        <v>8.99</v>
      </c>
      <c r="S1684" s="19" t="str">
        <f t="shared" si="83"/>
        <v>Small</v>
      </c>
    </row>
    <row r="1685" spans="1:19" hidden="1" outlineLevel="2" x14ac:dyDescent="0.45">
      <c r="A1685" s="20">
        <v>73042</v>
      </c>
      <c r="B1685" s="21">
        <v>42537</v>
      </c>
      <c r="C1685" s="22" t="s">
        <v>898</v>
      </c>
      <c r="D1685" s="22" t="s">
        <v>409</v>
      </c>
      <c r="E1685" s="22" t="str">
        <f t="shared" si="81"/>
        <v>Roy Torres</v>
      </c>
      <c r="F1685" s="22" t="s">
        <v>424</v>
      </c>
      <c r="G1685" s="22" t="s">
        <v>89</v>
      </c>
      <c r="H1685" s="22" t="s">
        <v>89</v>
      </c>
      <c r="I1685" s="22" t="s">
        <v>365</v>
      </c>
      <c r="J1685" s="22" t="s">
        <v>366</v>
      </c>
      <c r="K1685" s="22" t="s">
        <v>341</v>
      </c>
      <c r="L1685" s="22" t="s">
        <v>23</v>
      </c>
      <c r="M1685" s="22" t="s">
        <v>24</v>
      </c>
      <c r="N1685" s="22" t="s">
        <v>25</v>
      </c>
      <c r="O1685" s="23">
        <v>1265.6199999999999</v>
      </c>
      <c r="P1685" s="23">
        <v>2319.9899999999998</v>
      </c>
      <c r="Q1685" s="22">
        <v>1</v>
      </c>
      <c r="R1685" s="23">
        <f t="shared" si="82"/>
        <v>2319.9899999999998</v>
      </c>
      <c r="S1685" s="24" t="str">
        <f t="shared" si="83"/>
        <v>Large</v>
      </c>
    </row>
    <row r="1686" spans="1:19" hidden="1" outlineLevel="2" x14ac:dyDescent="0.45">
      <c r="A1686" s="15">
        <v>73042</v>
      </c>
      <c r="B1686" s="16">
        <v>42537</v>
      </c>
      <c r="C1686" s="17" t="s">
        <v>898</v>
      </c>
      <c r="D1686" s="17" t="s">
        <v>409</v>
      </c>
      <c r="E1686" s="17" t="str">
        <f t="shared" si="81"/>
        <v>Roy Torres</v>
      </c>
      <c r="F1686" s="17" t="s">
        <v>424</v>
      </c>
      <c r="G1686" s="17" t="s">
        <v>89</v>
      </c>
      <c r="H1686" s="17" t="s">
        <v>89</v>
      </c>
      <c r="I1686" s="17" t="s">
        <v>648</v>
      </c>
      <c r="J1686" s="17" t="s">
        <v>649</v>
      </c>
      <c r="K1686" s="17" t="s">
        <v>649</v>
      </c>
      <c r="L1686" s="17"/>
      <c r="M1686" s="17" t="s">
        <v>615</v>
      </c>
      <c r="N1686" s="17" t="s">
        <v>574</v>
      </c>
      <c r="O1686" s="18">
        <v>3.74</v>
      </c>
      <c r="P1686" s="18">
        <v>9.99</v>
      </c>
      <c r="Q1686" s="17">
        <v>3</v>
      </c>
      <c r="R1686" s="18">
        <f t="shared" si="82"/>
        <v>29.97</v>
      </c>
      <c r="S1686" s="19" t="str">
        <f t="shared" si="83"/>
        <v>Small</v>
      </c>
    </row>
    <row r="1687" spans="1:19" hidden="1" outlineLevel="2" x14ac:dyDescent="0.45">
      <c r="A1687" s="20">
        <v>73042</v>
      </c>
      <c r="B1687" s="21">
        <v>42537</v>
      </c>
      <c r="C1687" s="22" t="s">
        <v>898</v>
      </c>
      <c r="D1687" s="22" t="s">
        <v>409</v>
      </c>
      <c r="E1687" s="22" t="str">
        <f t="shared" si="81"/>
        <v>Roy Torres</v>
      </c>
      <c r="F1687" s="22" t="s">
        <v>424</v>
      </c>
      <c r="G1687" s="22" t="s">
        <v>89</v>
      </c>
      <c r="H1687" s="22" t="s">
        <v>89</v>
      </c>
      <c r="I1687" s="22" t="s">
        <v>616</v>
      </c>
      <c r="J1687" s="22" t="s">
        <v>617</v>
      </c>
      <c r="K1687" s="22" t="s">
        <v>618</v>
      </c>
      <c r="L1687" s="22"/>
      <c r="M1687" s="22" t="s">
        <v>615</v>
      </c>
      <c r="N1687" s="22" t="s">
        <v>574</v>
      </c>
      <c r="O1687" s="23">
        <v>1.87</v>
      </c>
      <c r="P1687" s="23">
        <v>4.99</v>
      </c>
      <c r="Q1687" s="22">
        <v>1</v>
      </c>
      <c r="R1687" s="23">
        <f t="shared" si="82"/>
        <v>4.99</v>
      </c>
      <c r="S1687" s="24" t="str">
        <f t="shared" si="83"/>
        <v>Small</v>
      </c>
    </row>
    <row r="1688" spans="1:19" hidden="1" outlineLevel="2" x14ac:dyDescent="0.45">
      <c r="A1688" s="15">
        <v>73043</v>
      </c>
      <c r="B1688" s="16">
        <v>42537</v>
      </c>
      <c r="C1688" s="17" t="s">
        <v>438</v>
      </c>
      <c r="D1688" s="17" t="s">
        <v>368</v>
      </c>
      <c r="E1688" s="17" t="str">
        <f t="shared" si="81"/>
        <v>Madison Hayes</v>
      </c>
      <c r="F1688" s="17" t="s">
        <v>230</v>
      </c>
      <c r="G1688" s="17" t="s">
        <v>89</v>
      </c>
      <c r="H1688" s="17" t="s">
        <v>89</v>
      </c>
      <c r="I1688" s="17" t="s">
        <v>629</v>
      </c>
      <c r="J1688" s="17" t="s">
        <v>630</v>
      </c>
      <c r="K1688" s="17" t="s">
        <v>631</v>
      </c>
      <c r="L1688" s="17" t="s">
        <v>632</v>
      </c>
      <c r="M1688" s="17" t="s">
        <v>633</v>
      </c>
      <c r="N1688" s="17" t="s">
        <v>588</v>
      </c>
      <c r="O1688" s="18">
        <v>6.92</v>
      </c>
      <c r="P1688" s="18">
        <v>8.99</v>
      </c>
      <c r="Q1688" s="17">
        <v>3</v>
      </c>
      <c r="R1688" s="18">
        <f t="shared" si="82"/>
        <v>26.97</v>
      </c>
      <c r="S1688" s="19" t="str">
        <f t="shared" si="83"/>
        <v>Small</v>
      </c>
    </row>
    <row r="1689" spans="1:19" hidden="1" outlineLevel="2" x14ac:dyDescent="0.45">
      <c r="A1689" s="20">
        <v>73043</v>
      </c>
      <c r="B1689" s="21">
        <v>42537</v>
      </c>
      <c r="C1689" s="22" t="s">
        <v>438</v>
      </c>
      <c r="D1689" s="22" t="s">
        <v>368</v>
      </c>
      <c r="E1689" s="22" t="str">
        <f t="shared" si="81"/>
        <v>Madison Hayes</v>
      </c>
      <c r="F1689" s="22" t="s">
        <v>230</v>
      </c>
      <c r="G1689" s="22" t="s">
        <v>89</v>
      </c>
      <c r="H1689" s="22" t="s">
        <v>89</v>
      </c>
      <c r="I1689" s="22" t="s">
        <v>702</v>
      </c>
      <c r="J1689" s="22" t="s">
        <v>703</v>
      </c>
      <c r="K1689" s="22" t="s">
        <v>646</v>
      </c>
      <c r="L1689" s="22" t="s">
        <v>632</v>
      </c>
      <c r="M1689" s="22" t="s">
        <v>626</v>
      </c>
      <c r="N1689" s="22" t="s">
        <v>588</v>
      </c>
      <c r="O1689" s="23">
        <v>38.49</v>
      </c>
      <c r="P1689" s="23">
        <v>49.99</v>
      </c>
      <c r="Q1689" s="22">
        <v>3</v>
      </c>
      <c r="R1689" s="23">
        <f t="shared" si="82"/>
        <v>149.97</v>
      </c>
      <c r="S1689" s="24" t="str">
        <f t="shared" si="83"/>
        <v>Small</v>
      </c>
    </row>
    <row r="1690" spans="1:19" hidden="1" outlineLevel="2" x14ac:dyDescent="0.45">
      <c r="A1690" s="15">
        <v>73043</v>
      </c>
      <c r="B1690" s="16">
        <v>42537</v>
      </c>
      <c r="C1690" s="17" t="s">
        <v>438</v>
      </c>
      <c r="D1690" s="17" t="s">
        <v>368</v>
      </c>
      <c r="E1690" s="17" t="str">
        <f t="shared" si="81"/>
        <v>Madison Hayes</v>
      </c>
      <c r="F1690" s="17" t="s">
        <v>230</v>
      </c>
      <c r="G1690" s="17" t="s">
        <v>89</v>
      </c>
      <c r="H1690" s="17" t="s">
        <v>89</v>
      </c>
      <c r="I1690" s="17" t="s">
        <v>874</v>
      </c>
      <c r="J1690" s="17" t="s">
        <v>875</v>
      </c>
      <c r="K1690" s="17" t="s">
        <v>643</v>
      </c>
      <c r="L1690" s="17" t="s">
        <v>23</v>
      </c>
      <c r="M1690" s="17" t="s">
        <v>24</v>
      </c>
      <c r="N1690" s="17" t="s">
        <v>25</v>
      </c>
      <c r="O1690" s="18">
        <v>419.78</v>
      </c>
      <c r="P1690" s="18">
        <v>769.49</v>
      </c>
      <c r="Q1690" s="17">
        <v>1</v>
      </c>
      <c r="R1690" s="18">
        <f t="shared" si="82"/>
        <v>769.49</v>
      </c>
      <c r="S1690" s="19" t="str">
        <f t="shared" si="83"/>
        <v>Medium</v>
      </c>
    </row>
    <row r="1691" spans="1:19" hidden="1" outlineLevel="2" x14ac:dyDescent="0.45">
      <c r="A1691" s="20">
        <v>73043</v>
      </c>
      <c r="B1691" s="21">
        <v>42537</v>
      </c>
      <c r="C1691" s="22" t="s">
        <v>438</v>
      </c>
      <c r="D1691" s="22" t="s">
        <v>368</v>
      </c>
      <c r="E1691" s="22" t="str">
        <f t="shared" si="81"/>
        <v>Madison Hayes</v>
      </c>
      <c r="F1691" s="22" t="s">
        <v>230</v>
      </c>
      <c r="G1691" s="22" t="s">
        <v>89</v>
      </c>
      <c r="H1691" s="22" t="s">
        <v>89</v>
      </c>
      <c r="I1691" s="22" t="s">
        <v>811</v>
      </c>
      <c r="J1691" s="22" t="s">
        <v>812</v>
      </c>
      <c r="K1691" s="22" t="s">
        <v>800</v>
      </c>
      <c r="L1691" s="22" t="s">
        <v>45</v>
      </c>
      <c r="M1691" s="22" t="s">
        <v>801</v>
      </c>
      <c r="N1691" s="22" t="s">
        <v>588</v>
      </c>
      <c r="O1691" s="23">
        <v>26.18</v>
      </c>
      <c r="P1691" s="23">
        <v>69.989999999999995</v>
      </c>
      <c r="Q1691" s="22">
        <v>1</v>
      </c>
      <c r="R1691" s="23">
        <f t="shared" si="82"/>
        <v>69.989999999999995</v>
      </c>
      <c r="S1691" s="24" t="str">
        <f t="shared" si="83"/>
        <v>Small</v>
      </c>
    </row>
    <row r="1692" spans="1:19" hidden="1" outlineLevel="2" x14ac:dyDescent="0.45">
      <c r="A1692" s="15">
        <v>73091</v>
      </c>
      <c r="B1692" s="16">
        <v>42537</v>
      </c>
      <c r="C1692" s="17" t="s">
        <v>495</v>
      </c>
      <c r="D1692" s="17" t="s">
        <v>271</v>
      </c>
      <c r="E1692" s="17" t="str">
        <f t="shared" si="81"/>
        <v>Haley Young</v>
      </c>
      <c r="F1692" s="17" t="s">
        <v>230</v>
      </c>
      <c r="G1692" s="17" t="s">
        <v>89</v>
      </c>
      <c r="H1692" s="17" t="s">
        <v>89</v>
      </c>
      <c r="I1692" s="17" t="s">
        <v>314</v>
      </c>
      <c r="J1692" s="17" t="s">
        <v>315</v>
      </c>
      <c r="K1692" s="17" t="s">
        <v>316</v>
      </c>
      <c r="L1692" s="17" t="s">
        <v>317</v>
      </c>
      <c r="M1692" s="17" t="s">
        <v>32</v>
      </c>
      <c r="N1692" s="17" t="s">
        <v>25</v>
      </c>
      <c r="O1692" s="18">
        <v>713.08</v>
      </c>
      <c r="P1692" s="18">
        <v>1120.49</v>
      </c>
      <c r="Q1692" s="17">
        <v>1</v>
      </c>
      <c r="R1692" s="18">
        <f t="shared" si="82"/>
        <v>1120.49</v>
      </c>
      <c r="S1692" s="19" t="str">
        <f t="shared" si="83"/>
        <v>Medium</v>
      </c>
    </row>
    <row r="1693" spans="1:19" hidden="1" outlineLevel="2" x14ac:dyDescent="0.45">
      <c r="A1693" s="20">
        <v>73091</v>
      </c>
      <c r="B1693" s="21">
        <v>42537</v>
      </c>
      <c r="C1693" s="22" t="s">
        <v>495</v>
      </c>
      <c r="D1693" s="22" t="s">
        <v>271</v>
      </c>
      <c r="E1693" s="22" t="str">
        <f t="shared" si="81"/>
        <v>Haley Young</v>
      </c>
      <c r="F1693" s="22" t="s">
        <v>230</v>
      </c>
      <c r="G1693" s="22" t="s">
        <v>89</v>
      </c>
      <c r="H1693" s="22" t="s">
        <v>89</v>
      </c>
      <c r="I1693" s="22" t="s">
        <v>666</v>
      </c>
      <c r="J1693" s="22" t="s">
        <v>667</v>
      </c>
      <c r="K1693" s="22" t="s">
        <v>667</v>
      </c>
      <c r="L1693" s="22"/>
      <c r="M1693" s="22" t="s">
        <v>573</v>
      </c>
      <c r="N1693" s="22" t="s">
        <v>574</v>
      </c>
      <c r="O1693" s="23">
        <v>9.35</v>
      </c>
      <c r="P1693" s="23">
        <v>24.99</v>
      </c>
      <c r="Q1693" s="22">
        <v>2</v>
      </c>
      <c r="R1693" s="23">
        <f t="shared" si="82"/>
        <v>49.98</v>
      </c>
      <c r="S1693" s="24" t="str">
        <f t="shared" si="83"/>
        <v>Small</v>
      </c>
    </row>
    <row r="1694" spans="1:19" hidden="1" outlineLevel="2" x14ac:dyDescent="0.45">
      <c r="A1694" s="15">
        <v>73631</v>
      </c>
      <c r="B1694" s="16">
        <v>42544</v>
      </c>
      <c r="C1694" s="17" t="s">
        <v>1001</v>
      </c>
      <c r="D1694" s="17" t="s">
        <v>1092</v>
      </c>
      <c r="E1694" s="17" t="str">
        <f t="shared" si="81"/>
        <v>Joe Belson</v>
      </c>
      <c r="F1694" s="17" t="s">
        <v>424</v>
      </c>
      <c r="G1694" s="17" t="s">
        <v>89</v>
      </c>
      <c r="H1694" s="17" t="s">
        <v>89</v>
      </c>
      <c r="I1694" s="17" t="s">
        <v>383</v>
      </c>
      <c r="J1694" s="17" t="s">
        <v>384</v>
      </c>
      <c r="K1694" s="17" t="s">
        <v>316</v>
      </c>
      <c r="L1694" s="17" t="s">
        <v>317</v>
      </c>
      <c r="M1694" s="17" t="s">
        <v>32</v>
      </c>
      <c r="N1694" s="17" t="s">
        <v>25</v>
      </c>
      <c r="O1694" s="18">
        <v>713.08</v>
      </c>
      <c r="P1694" s="18">
        <v>1120.49</v>
      </c>
      <c r="Q1694" s="17">
        <v>1</v>
      </c>
      <c r="R1694" s="18">
        <f t="shared" si="82"/>
        <v>1120.49</v>
      </c>
      <c r="S1694" s="19" t="str">
        <f t="shared" si="83"/>
        <v>Medium</v>
      </c>
    </row>
    <row r="1695" spans="1:19" hidden="1" outlineLevel="2" x14ac:dyDescent="0.45">
      <c r="A1695" s="20">
        <v>73631</v>
      </c>
      <c r="B1695" s="21">
        <v>42544</v>
      </c>
      <c r="C1695" s="22" t="s">
        <v>1001</v>
      </c>
      <c r="D1695" s="22" t="s">
        <v>1092</v>
      </c>
      <c r="E1695" s="22" t="str">
        <f t="shared" si="81"/>
        <v>Joe Belson</v>
      </c>
      <c r="F1695" s="22" t="s">
        <v>424</v>
      </c>
      <c r="G1695" s="22" t="s">
        <v>89</v>
      </c>
      <c r="H1695" s="22" t="s">
        <v>89</v>
      </c>
      <c r="I1695" s="22" t="s">
        <v>616</v>
      </c>
      <c r="J1695" s="22" t="s">
        <v>617</v>
      </c>
      <c r="K1695" s="22" t="s">
        <v>618</v>
      </c>
      <c r="L1695" s="22"/>
      <c r="M1695" s="22" t="s">
        <v>615</v>
      </c>
      <c r="N1695" s="22" t="s">
        <v>574</v>
      </c>
      <c r="O1695" s="23">
        <v>1.87</v>
      </c>
      <c r="P1695" s="23">
        <v>4.99</v>
      </c>
      <c r="Q1695" s="22">
        <v>3</v>
      </c>
      <c r="R1695" s="23">
        <f t="shared" si="82"/>
        <v>14.97</v>
      </c>
      <c r="S1695" s="24" t="str">
        <f t="shared" si="83"/>
        <v>Small</v>
      </c>
    </row>
    <row r="1696" spans="1:19" hidden="1" outlineLevel="2" x14ac:dyDescent="0.45">
      <c r="A1696" s="15">
        <v>73631</v>
      </c>
      <c r="B1696" s="16">
        <v>42544</v>
      </c>
      <c r="C1696" s="17" t="s">
        <v>1001</v>
      </c>
      <c r="D1696" s="17" t="s">
        <v>1092</v>
      </c>
      <c r="E1696" s="17" t="str">
        <f t="shared" si="81"/>
        <v>Joe Belson</v>
      </c>
      <c r="F1696" s="17" t="s">
        <v>424</v>
      </c>
      <c r="G1696" s="17" t="s">
        <v>89</v>
      </c>
      <c r="H1696" s="17" t="s">
        <v>89</v>
      </c>
      <c r="I1696" s="17" t="s">
        <v>613</v>
      </c>
      <c r="J1696" s="17" t="s">
        <v>614</v>
      </c>
      <c r="K1696" s="17" t="s">
        <v>614</v>
      </c>
      <c r="L1696" s="17"/>
      <c r="M1696" s="17" t="s">
        <v>615</v>
      </c>
      <c r="N1696" s="17" t="s">
        <v>574</v>
      </c>
      <c r="O1696" s="18">
        <v>3.36</v>
      </c>
      <c r="P1696" s="18">
        <v>8.99</v>
      </c>
      <c r="Q1696" s="17">
        <v>1</v>
      </c>
      <c r="R1696" s="18">
        <f t="shared" si="82"/>
        <v>8.99</v>
      </c>
      <c r="S1696" s="19" t="str">
        <f t="shared" si="83"/>
        <v>Small</v>
      </c>
    </row>
    <row r="1697" spans="1:19" hidden="1" outlineLevel="2" x14ac:dyDescent="0.45">
      <c r="A1697" s="20">
        <v>73631</v>
      </c>
      <c r="B1697" s="21">
        <v>42544</v>
      </c>
      <c r="C1697" s="22" t="s">
        <v>1001</v>
      </c>
      <c r="D1697" s="22" t="s">
        <v>1092</v>
      </c>
      <c r="E1697" s="22" t="str">
        <f t="shared" si="81"/>
        <v>Joe Belson</v>
      </c>
      <c r="F1697" s="22" t="s">
        <v>424</v>
      </c>
      <c r="G1697" s="22" t="s">
        <v>89</v>
      </c>
      <c r="H1697" s="22" t="s">
        <v>89</v>
      </c>
      <c r="I1697" s="22" t="s">
        <v>589</v>
      </c>
      <c r="J1697" s="22" t="s">
        <v>590</v>
      </c>
      <c r="K1697" s="22" t="s">
        <v>591</v>
      </c>
      <c r="L1697" s="22" t="s">
        <v>45</v>
      </c>
      <c r="M1697" s="22" t="s">
        <v>592</v>
      </c>
      <c r="N1697" s="22" t="s">
        <v>574</v>
      </c>
      <c r="O1697" s="23">
        <v>13.09</v>
      </c>
      <c r="P1697" s="23">
        <v>34.99</v>
      </c>
      <c r="Q1697" s="22">
        <v>2</v>
      </c>
      <c r="R1697" s="23">
        <f t="shared" si="82"/>
        <v>69.98</v>
      </c>
      <c r="S1697" s="24" t="str">
        <f t="shared" si="83"/>
        <v>Small</v>
      </c>
    </row>
    <row r="1698" spans="1:19" hidden="1" outlineLevel="2" x14ac:dyDescent="0.45">
      <c r="A1698" s="15">
        <v>73864</v>
      </c>
      <c r="B1698" s="16">
        <v>42547</v>
      </c>
      <c r="C1698" s="17" t="s">
        <v>782</v>
      </c>
      <c r="D1698" s="17" t="s">
        <v>281</v>
      </c>
      <c r="E1698" s="17" t="str">
        <f t="shared" si="81"/>
        <v>Marco Lopez</v>
      </c>
      <c r="F1698" s="17" t="s">
        <v>88</v>
      </c>
      <c r="G1698" s="17" t="s">
        <v>89</v>
      </c>
      <c r="H1698" s="17" t="s">
        <v>89</v>
      </c>
      <c r="I1698" s="17" t="s">
        <v>658</v>
      </c>
      <c r="J1698" s="17" t="s">
        <v>659</v>
      </c>
      <c r="K1698" s="17" t="s">
        <v>660</v>
      </c>
      <c r="L1698" s="17" t="s">
        <v>532</v>
      </c>
      <c r="M1698" s="17" t="s">
        <v>579</v>
      </c>
      <c r="N1698" s="17" t="s">
        <v>25</v>
      </c>
      <c r="O1698" s="18">
        <v>1481.94</v>
      </c>
      <c r="P1698" s="18">
        <v>2384.0700000000002</v>
      </c>
      <c r="Q1698" s="17">
        <v>1</v>
      </c>
      <c r="R1698" s="18">
        <f t="shared" si="82"/>
        <v>2384.0700000000002</v>
      </c>
      <c r="S1698" s="19" t="str">
        <f t="shared" si="83"/>
        <v>Large</v>
      </c>
    </row>
    <row r="1699" spans="1:19" hidden="1" outlineLevel="2" x14ac:dyDescent="0.45">
      <c r="A1699" s="20">
        <v>73864</v>
      </c>
      <c r="B1699" s="21">
        <v>42547</v>
      </c>
      <c r="C1699" s="22" t="s">
        <v>782</v>
      </c>
      <c r="D1699" s="22" t="s">
        <v>281</v>
      </c>
      <c r="E1699" s="22" t="str">
        <f t="shared" si="81"/>
        <v>Marco Lopez</v>
      </c>
      <c r="F1699" s="22" t="s">
        <v>88</v>
      </c>
      <c r="G1699" s="22" t="s">
        <v>89</v>
      </c>
      <c r="H1699" s="22" t="s">
        <v>89</v>
      </c>
      <c r="I1699" s="22" t="s">
        <v>582</v>
      </c>
      <c r="J1699" s="22" t="s">
        <v>583</v>
      </c>
      <c r="K1699" s="22" t="s">
        <v>583</v>
      </c>
      <c r="L1699" s="22"/>
      <c r="M1699" s="22" t="s">
        <v>573</v>
      </c>
      <c r="N1699" s="22" t="s">
        <v>574</v>
      </c>
      <c r="O1699" s="23">
        <v>10.84</v>
      </c>
      <c r="P1699" s="23">
        <v>28.99</v>
      </c>
      <c r="Q1699" s="22">
        <v>2</v>
      </c>
      <c r="R1699" s="23">
        <f t="shared" si="82"/>
        <v>57.98</v>
      </c>
      <c r="S1699" s="24" t="str">
        <f t="shared" si="83"/>
        <v>Small</v>
      </c>
    </row>
    <row r="1700" spans="1:19" hidden="1" outlineLevel="2" x14ac:dyDescent="0.45">
      <c r="A1700" s="15">
        <v>73864</v>
      </c>
      <c r="B1700" s="16">
        <v>42547</v>
      </c>
      <c r="C1700" s="17" t="s">
        <v>782</v>
      </c>
      <c r="D1700" s="17" t="s">
        <v>281</v>
      </c>
      <c r="E1700" s="17" t="str">
        <f t="shared" si="81"/>
        <v>Marco Lopez</v>
      </c>
      <c r="F1700" s="17" t="s">
        <v>88</v>
      </c>
      <c r="G1700" s="17" t="s">
        <v>89</v>
      </c>
      <c r="H1700" s="17" t="s">
        <v>89</v>
      </c>
      <c r="I1700" s="17" t="s">
        <v>580</v>
      </c>
      <c r="J1700" s="17" t="s">
        <v>581</v>
      </c>
      <c r="K1700" s="17" t="s">
        <v>581</v>
      </c>
      <c r="L1700" s="17"/>
      <c r="M1700" s="17" t="s">
        <v>573</v>
      </c>
      <c r="N1700" s="17" t="s">
        <v>574</v>
      </c>
      <c r="O1700" s="18">
        <v>1.87</v>
      </c>
      <c r="P1700" s="18">
        <v>4.99</v>
      </c>
      <c r="Q1700" s="17">
        <v>2</v>
      </c>
      <c r="R1700" s="18">
        <f t="shared" si="82"/>
        <v>9.98</v>
      </c>
      <c r="S1700" s="19" t="str">
        <f t="shared" si="83"/>
        <v>Small</v>
      </c>
    </row>
    <row r="1701" spans="1:19" hidden="1" outlineLevel="2" x14ac:dyDescent="0.45">
      <c r="A1701" s="20">
        <v>73864</v>
      </c>
      <c r="B1701" s="21">
        <v>42547</v>
      </c>
      <c r="C1701" s="22" t="s">
        <v>782</v>
      </c>
      <c r="D1701" s="22" t="s">
        <v>281</v>
      </c>
      <c r="E1701" s="22" t="str">
        <f t="shared" si="81"/>
        <v>Marco Lopez</v>
      </c>
      <c r="F1701" s="22" t="s">
        <v>88</v>
      </c>
      <c r="G1701" s="22" t="s">
        <v>89</v>
      </c>
      <c r="H1701" s="22" t="s">
        <v>89</v>
      </c>
      <c r="I1701" s="22" t="s">
        <v>707</v>
      </c>
      <c r="J1701" s="22" t="s">
        <v>708</v>
      </c>
      <c r="K1701" s="22" t="s">
        <v>709</v>
      </c>
      <c r="L1701" s="22"/>
      <c r="M1701" s="22" t="s">
        <v>710</v>
      </c>
      <c r="N1701" s="22" t="s">
        <v>574</v>
      </c>
      <c r="O1701" s="23">
        <v>2.97</v>
      </c>
      <c r="P1701" s="23">
        <v>7.95</v>
      </c>
      <c r="Q1701" s="22">
        <v>4</v>
      </c>
      <c r="R1701" s="23">
        <f t="shared" si="82"/>
        <v>31.8</v>
      </c>
      <c r="S1701" s="24" t="str">
        <f t="shared" si="83"/>
        <v>Small</v>
      </c>
    </row>
    <row r="1702" spans="1:19" outlineLevel="1" collapsed="1" x14ac:dyDescent="0.45">
      <c r="A1702" s="20"/>
      <c r="B1702" s="21"/>
      <c r="C1702" s="22"/>
      <c r="D1702" s="22"/>
      <c r="E1702" s="22"/>
      <c r="F1702" s="22"/>
      <c r="G1702" s="29" t="s">
        <v>1106</v>
      </c>
      <c r="H1702" s="22"/>
      <c r="I1702" s="22"/>
      <c r="J1702" s="22"/>
      <c r="K1702" s="22"/>
      <c r="L1702" s="22"/>
      <c r="M1702" s="22"/>
      <c r="N1702" s="22"/>
      <c r="O1702" s="23"/>
      <c r="P1702" s="23"/>
      <c r="Q1702" s="22"/>
      <c r="R1702" s="23">
        <f>SUBTOTAL(9,R1361:R1701)</f>
        <v>159260.24000000046</v>
      </c>
      <c r="S1702" s="24"/>
    </row>
    <row r="1703" spans="1:19" hidden="1" outlineLevel="2" x14ac:dyDescent="0.45">
      <c r="A1703" s="15">
        <v>44003</v>
      </c>
      <c r="B1703" s="16">
        <v>41505</v>
      </c>
      <c r="C1703" s="17" t="s">
        <v>79</v>
      </c>
      <c r="D1703" s="17" t="s">
        <v>80</v>
      </c>
      <c r="E1703" s="17" t="str">
        <f t="shared" ref="E1703:E1766" si="84">CONCATENATE(C1703," ",D1703)</f>
        <v>Kelli Chen</v>
      </c>
      <c r="F1703" s="17" t="s">
        <v>81</v>
      </c>
      <c r="G1703" s="17" t="s">
        <v>82</v>
      </c>
      <c r="H1703" s="17" t="s">
        <v>82</v>
      </c>
      <c r="I1703" s="17" t="s">
        <v>83</v>
      </c>
      <c r="J1703" s="17" t="s">
        <v>84</v>
      </c>
      <c r="K1703" s="17" t="s">
        <v>44</v>
      </c>
      <c r="L1703" s="17" t="s">
        <v>45</v>
      </c>
      <c r="M1703" s="17" t="s">
        <v>32</v>
      </c>
      <c r="N1703" s="17" t="s">
        <v>25</v>
      </c>
      <c r="O1703" s="18">
        <v>486.71</v>
      </c>
      <c r="P1703" s="18">
        <v>699.1</v>
      </c>
      <c r="Q1703" s="17">
        <v>1</v>
      </c>
      <c r="R1703" s="18">
        <f t="shared" ref="R1703:R1766" si="85">P1703*Q1703</f>
        <v>699.1</v>
      </c>
      <c r="S1703" s="19" t="str">
        <f t="shared" ref="S1703:S1766" si="86">VLOOKUP(R1703,$T$2:$U$4,2,TRUE)</f>
        <v>Medium</v>
      </c>
    </row>
    <row r="1704" spans="1:19" hidden="1" outlineLevel="2" x14ac:dyDescent="0.45">
      <c r="A1704" s="20">
        <v>44158</v>
      </c>
      <c r="B1704" s="21">
        <v>41522</v>
      </c>
      <c r="C1704" s="22" t="s">
        <v>103</v>
      </c>
      <c r="D1704" s="22" t="s">
        <v>104</v>
      </c>
      <c r="E1704" s="22" t="str">
        <f t="shared" si="84"/>
        <v>Anne Rubio</v>
      </c>
      <c r="F1704" s="22" t="s">
        <v>105</v>
      </c>
      <c r="G1704" s="22" t="s">
        <v>82</v>
      </c>
      <c r="H1704" s="22" t="s">
        <v>82</v>
      </c>
      <c r="I1704" s="22" t="s">
        <v>36</v>
      </c>
      <c r="J1704" s="22" t="s">
        <v>37</v>
      </c>
      <c r="K1704" s="22" t="s">
        <v>30</v>
      </c>
      <c r="L1704" s="22" t="s">
        <v>31</v>
      </c>
      <c r="M1704" s="22" t="s">
        <v>32</v>
      </c>
      <c r="N1704" s="22" t="s">
        <v>25</v>
      </c>
      <c r="O1704" s="23">
        <v>2171.29</v>
      </c>
      <c r="P1704" s="23">
        <v>3578.27</v>
      </c>
      <c r="Q1704" s="22">
        <v>1</v>
      </c>
      <c r="R1704" s="23">
        <f t="shared" si="85"/>
        <v>3578.27</v>
      </c>
      <c r="S1704" s="24" t="str">
        <f t="shared" si="86"/>
        <v>Large</v>
      </c>
    </row>
    <row r="1705" spans="1:19" hidden="1" outlineLevel="2" x14ac:dyDescent="0.45">
      <c r="A1705" s="15">
        <v>44393</v>
      </c>
      <c r="B1705" s="16">
        <v>41560</v>
      </c>
      <c r="C1705" s="17" t="s">
        <v>131</v>
      </c>
      <c r="D1705" s="17" t="s">
        <v>132</v>
      </c>
      <c r="E1705" s="17" t="str">
        <f t="shared" si="84"/>
        <v>Bruce Suri</v>
      </c>
      <c r="F1705" s="17" t="s">
        <v>105</v>
      </c>
      <c r="G1705" s="17" t="s">
        <v>82</v>
      </c>
      <c r="H1705" s="17" t="s">
        <v>82</v>
      </c>
      <c r="I1705" s="17" t="s">
        <v>133</v>
      </c>
      <c r="J1705" s="17" t="s">
        <v>134</v>
      </c>
      <c r="K1705" s="17" t="s">
        <v>22</v>
      </c>
      <c r="L1705" s="17" t="s">
        <v>23</v>
      </c>
      <c r="M1705" s="17" t="s">
        <v>24</v>
      </c>
      <c r="N1705" s="17" t="s">
        <v>25</v>
      </c>
      <c r="O1705" s="18">
        <v>1912.15</v>
      </c>
      <c r="P1705" s="18">
        <v>3399.99</v>
      </c>
      <c r="Q1705" s="17">
        <v>1</v>
      </c>
      <c r="R1705" s="18">
        <f t="shared" si="85"/>
        <v>3399.99</v>
      </c>
      <c r="S1705" s="19" t="str">
        <f t="shared" si="86"/>
        <v>Large</v>
      </c>
    </row>
    <row r="1706" spans="1:19" hidden="1" outlineLevel="2" x14ac:dyDescent="0.45">
      <c r="A1706" s="20">
        <v>44590</v>
      </c>
      <c r="B1706" s="21">
        <v>41583</v>
      </c>
      <c r="C1706" s="22" t="s">
        <v>146</v>
      </c>
      <c r="D1706" s="22" t="s">
        <v>147</v>
      </c>
      <c r="E1706" s="22" t="str">
        <f t="shared" si="84"/>
        <v>Carl Raje</v>
      </c>
      <c r="F1706" s="22" t="s">
        <v>148</v>
      </c>
      <c r="G1706" s="22" t="s">
        <v>82</v>
      </c>
      <c r="H1706" s="22" t="s">
        <v>82</v>
      </c>
      <c r="I1706" s="22" t="s">
        <v>51</v>
      </c>
      <c r="J1706" s="22" t="s">
        <v>52</v>
      </c>
      <c r="K1706" s="22" t="s">
        <v>30</v>
      </c>
      <c r="L1706" s="22" t="s">
        <v>31</v>
      </c>
      <c r="M1706" s="22" t="s">
        <v>32</v>
      </c>
      <c r="N1706" s="22" t="s">
        <v>25</v>
      </c>
      <c r="O1706" s="23">
        <v>2171.29</v>
      </c>
      <c r="P1706" s="23">
        <v>3578.27</v>
      </c>
      <c r="Q1706" s="22">
        <v>1</v>
      </c>
      <c r="R1706" s="23">
        <f t="shared" si="85"/>
        <v>3578.27</v>
      </c>
      <c r="S1706" s="24" t="str">
        <f t="shared" si="86"/>
        <v>Large</v>
      </c>
    </row>
    <row r="1707" spans="1:19" hidden="1" outlineLevel="2" x14ac:dyDescent="0.45">
      <c r="A1707" s="15">
        <v>44918</v>
      </c>
      <c r="B1707" s="16">
        <v>41624</v>
      </c>
      <c r="C1707" s="17" t="s">
        <v>169</v>
      </c>
      <c r="D1707" s="17" t="s">
        <v>170</v>
      </c>
      <c r="E1707" s="17" t="str">
        <f t="shared" si="84"/>
        <v>Lance Jimenez</v>
      </c>
      <c r="F1707" s="17" t="s">
        <v>171</v>
      </c>
      <c r="G1707" s="17" t="s">
        <v>82</v>
      </c>
      <c r="H1707" s="17" t="s">
        <v>82</v>
      </c>
      <c r="I1707" s="17" t="s">
        <v>172</v>
      </c>
      <c r="J1707" s="17" t="s">
        <v>173</v>
      </c>
      <c r="K1707" s="17" t="s">
        <v>22</v>
      </c>
      <c r="L1707" s="17" t="s">
        <v>45</v>
      </c>
      <c r="M1707" s="17" t="s">
        <v>24</v>
      </c>
      <c r="N1707" s="17" t="s">
        <v>25</v>
      </c>
      <c r="O1707" s="18">
        <v>1898.09</v>
      </c>
      <c r="P1707" s="18">
        <v>3374.99</v>
      </c>
      <c r="Q1707" s="17">
        <v>1</v>
      </c>
      <c r="R1707" s="18">
        <f t="shared" si="85"/>
        <v>3374.99</v>
      </c>
      <c r="S1707" s="19" t="str">
        <f t="shared" si="86"/>
        <v>Large</v>
      </c>
    </row>
    <row r="1708" spans="1:19" hidden="1" outlineLevel="2" x14ac:dyDescent="0.45">
      <c r="A1708" s="20">
        <v>45009</v>
      </c>
      <c r="B1708" s="21">
        <v>41636</v>
      </c>
      <c r="C1708" s="22" t="s">
        <v>193</v>
      </c>
      <c r="D1708" s="22" t="s">
        <v>194</v>
      </c>
      <c r="E1708" s="22" t="str">
        <f t="shared" si="84"/>
        <v>Ruth Rana</v>
      </c>
      <c r="F1708" s="22" t="s">
        <v>105</v>
      </c>
      <c r="G1708" s="22" t="s">
        <v>82</v>
      </c>
      <c r="H1708" s="22" t="s">
        <v>82</v>
      </c>
      <c r="I1708" s="22" t="s">
        <v>95</v>
      </c>
      <c r="J1708" s="22" t="s">
        <v>96</v>
      </c>
      <c r="K1708" s="22" t="s">
        <v>44</v>
      </c>
      <c r="L1708" s="22" t="s">
        <v>45</v>
      </c>
      <c r="M1708" s="22" t="s">
        <v>32</v>
      </c>
      <c r="N1708" s="22" t="s">
        <v>25</v>
      </c>
      <c r="O1708" s="23">
        <v>486.71</v>
      </c>
      <c r="P1708" s="23">
        <v>699.1</v>
      </c>
      <c r="Q1708" s="22">
        <v>1</v>
      </c>
      <c r="R1708" s="23">
        <f t="shared" si="85"/>
        <v>699.1</v>
      </c>
      <c r="S1708" s="24" t="str">
        <f t="shared" si="86"/>
        <v>Medium</v>
      </c>
    </row>
    <row r="1709" spans="1:19" hidden="1" outlineLevel="2" x14ac:dyDescent="0.45">
      <c r="A1709" s="15">
        <v>45100</v>
      </c>
      <c r="B1709" s="16">
        <v>41644</v>
      </c>
      <c r="C1709" s="17" t="s">
        <v>197</v>
      </c>
      <c r="D1709" s="17" t="s">
        <v>107</v>
      </c>
      <c r="E1709" s="17" t="str">
        <f t="shared" si="84"/>
        <v>Eric Turner</v>
      </c>
      <c r="F1709" s="17" t="s">
        <v>81</v>
      </c>
      <c r="G1709" s="17" t="s">
        <v>82</v>
      </c>
      <c r="H1709" s="17" t="s">
        <v>82</v>
      </c>
      <c r="I1709" s="17" t="s">
        <v>198</v>
      </c>
      <c r="J1709" s="17" t="s">
        <v>199</v>
      </c>
      <c r="K1709" s="17" t="s">
        <v>44</v>
      </c>
      <c r="L1709" s="17" t="s">
        <v>31</v>
      </c>
      <c r="M1709" s="17" t="s">
        <v>32</v>
      </c>
      <c r="N1709" s="17" t="s">
        <v>25</v>
      </c>
      <c r="O1709" s="18">
        <v>486.71</v>
      </c>
      <c r="P1709" s="18">
        <v>699.1</v>
      </c>
      <c r="Q1709" s="17">
        <v>1</v>
      </c>
      <c r="R1709" s="18">
        <f t="shared" si="85"/>
        <v>699.1</v>
      </c>
      <c r="S1709" s="19" t="str">
        <f t="shared" si="86"/>
        <v>Medium</v>
      </c>
    </row>
    <row r="1710" spans="1:19" hidden="1" outlineLevel="2" x14ac:dyDescent="0.45">
      <c r="A1710" s="20">
        <v>45609</v>
      </c>
      <c r="B1710" s="21">
        <v>41702</v>
      </c>
      <c r="C1710" s="22" t="s">
        <v>223</v>
      </c>
      <c r="D1710" s="22" t="s">
        <v>118</v>
      </c>
      <c r="E1710" s="22" t="str">
        <f t="shared" si="84"/>
        <v>Max Ferrier</v>
      </c>
      <c r="F1710" s="22" t="s">
        <v>148</v>
      </c>
      <c r="G1710" s="22" t="s">
        <v>82</v>
      </c>
      <c r="H1710" s="22" t="s">
        <v>82</v>
      </c>
      <c r="I1710" s="22" t="s">
        <v>36</v>
      </c>
      <c r="J1710" s="22" t="s">
        <v>37</v>
      </c>
      <c r="K1710" s="22" t="s">
        <v>30</v>
      </c>
      <c r="L1710" s="22" t="s">
        <v>31</v>
      </c>
      <c r="M1710" s="22" t="s">
        <v>32</v>
      </c>
      <c r="N1710" s="22" t="s">
        <v>25</v>
      </c>
      <c r="O1710" s="23">
        <v>2171.29</v>
      </c>
      <c r="P1710" s="23">
        <v>3578.27</v>
      </c>
      <c r="Q1710" s="22">
        <v>1</v>
      </c>
      <c r="R1710" s="23">
        <f t="shared" si="85"/>
        <v>3578.27</v>
      </c>
      <c r="S1710" s="24" t="str">
        <f t="shared" si="86"/>
        <v>Large</v>
      </c>
    </row>
    <row r="1711" spans="1:19" hidden="1" outlineLevel="2" x14ac:dyDescent="0.45">
      <c r="A1711" s="15">
        <v>45775</v>
      </c>
      <c r="B1711" s="16">
        <v>41729</v>
      </c>
      <c r="C1711" s="17" t="s">
        <v>234</v>
      </c>
      <c r="D1711" s="17" t="s">
        <v>235</v>
      </c>
      <c r="E1711" s="17" t="str">
        <f t="shared" si="84"/>
        <v>José Saraiva</v>
      </c>
      <c r="F1711" s="17" t="s">
        <v>81</v>
      </c>
      <c r="G1711" s="17" t="s">
        <v>82</v>
      </c>
      <c r="H1711" s="17" t="s">
        <v>82</v>
      </c>
      <c r="I1711" s="17" t="s">
        <v>61</v>
      </c>
      <c r="J1711" s="17" t="s">
        <v>62</v>
      </c>
      <c r="K1711" s="17" t="s">
        <v>30</v>
      </c>
      <c r="L1711" s="17" t="s">
        <v>31</v>
      </c>
      <c r="M1711" s="17" t="s">
        <v>32</v>
      </c>
      <c r="N1711" s="17" t="s">
        <v>25</v>
      </c>
      <c r="O1711" s="18">
        <v>2171.29</v>
      </c>
      <c r="P1711" s="18">
        <v>3578.27</v>
      </c>
      <c r="Q1711" s="17">
        <v>1</v>
      </c>
      <c r="R1711" s="18">
        <f t="shared" si="85"/>
        <v>3578.27</v>
      </c>
      <c r="S1711" s="19" t="str">
        <f t="shared" si="86"/>
        <v>Large</v>
      </c>
    </row>
    <row r="1712" spans="1:19" hidden="1" outlineLevel="2" x14ac:dyDescent="0.45">
      <c r="A1712" s="20">
        <v>45879</v>
      </c>
      <c r="B1712" s="21">
        <v>41741</v>
      </c>
      <c r="C1712" s="22" t="s">
        <v>247</v>
      </c>
      <c r="D1712" s="22" t="s">
        <v>248</v>
      </c>
      <c r="E1712" s="22" t="str">
        <f t="shared" si="84"/>
        <v>Dominic Raman</v>
      </c>
      <c r="F1712" s="22" t="s">
        <v>105</v>
      </c>
      <c r="G1712" s="22" t="s">
        <v>82</v>
      </c>
      <c r="H1712" s="22" t="s">
        <v>82</v>
      </c>
      <c r="I1712" s="22" t="s">
        <v>95</v>
      </c>
      <c r="J1712" s="22" t="s">
        <v>96</v>
      </c>
      <c r="K1712" s="22" t="s">
        <v>44</v>
      </c>
      <c r="L1712" s="22" t="s">
        <v>45</v>
      </c>
      <c r="M1712" s="22" t="s">
        <v>32</v>
      </c>
      <c r="N1712" s="22" t="s">
        <v>25</v>
      </c>
      <c r="O1712" s="23">
        <v>486.71</v>
      </c>
      <c r="P1712" s="23">
        <v>699.1</v>
      </c>
      <c r="Q1712" s="22">
        <v>1</v>
      </c>
      <c r="R1712" s="23">
        <f t="shared" si="85"/>
        <v>699.1</v>
      </c>
      <c r="S1712" s="24" t="str">
        <f t="shared" si="86"/>
        <v>Medium</v>
      </c>
    </row>
    <row r="1713" spans="1:19" hidden="1" outlineLevel="2" x14ac:dyDescent="0.45">
      <c r="A1713" s="15">
        <v>45894</v>
      </c>
      <c r="B1713" s="16">
        <v>41743</v>
      </c>
      <c r="C1713" s="17" t="s">
        <v>253</v>
      </c>
      <c r="D1713" s="17" t="s">
        <v>175</v>
      </c>
      <c r="E1713" s="17" t="str">
        <f t="shared" si="84"/>
        <v>Keith Lal</v>
      </c>
      <c r="F1713" s="17" t="s">
        <v>171</v>
      </c>
      <c r="G1713" s="17" t="s">
        <v>82</v>
      </c>
      <c r="H1713" s="17" t="s">
        <v>82</v>
      </c>
      <c r="I1713" s="17" t="s">
        <v>42</v>
      </c>
      <c r="J1713" s="17" t="s">
        <v>43</v>
      </c>
      <c r="K1713" s="17" t="s">
        <v>44</v>
      </c>
      <c r="L1713" s="17" t="s">
        <v>45</v>
      </c>
      <c r="M1713" s="17" t="s">
        <v>32</v>
      </c>
      <c r="N1713" s="17" t="s">
        <v>25</v>
      </c>
      <c r="O1713" s="18">
        <v>486.71</v>
      </c>
      <c r="P1713" s="18">
        <v>699.1</v>
      </c>
      <c r="Q1713" s="17">
        <v>1</v>
      </c>
      <c r="R1713" s="18">
        <f t="shared" si="85"/>
        <v>699.1</v>
      </c>
      <c r="S1713" s="19" t="str">
        <f t="shared" si="86"/>
        <v>Medium</v>
      </c>
    </row>
    <row r="1714" spans="1:19" hidden="1" outlineLevel="2" x14ac:dyDescent="0.45">
      <c r="A1714" s="20">
        <v>46277</v>
      </c>
      <c r="B1714" s="21">
        <v>41783</v>
      </c>
      <c r="C1714" s="22" t="s">
        <v>233</v>
      </c>
      <c r="D1714" s="22" t="s">
        <v>277</v>
      </c>
      <c r="E1714" s="22" t="str">
        <f t="shared" si="84"/>
        <v>Andy Ortega</v>
      </c>
      <c r="F1714" s="22" t="s">
        <v>171</v>
      </c>
      <c r="G1714" s="22" t="s">
        <v>82</v>
      </c>
      <c r="H1714" s="22" t="s">
        <v>82</v>
      </c>
      <c r="I1714" s="22" t="s">
        <v>278</v>
      </c>
      <c r="J1714" s="22" t="s">
        <v>279</v>
      </c>
      <c r="K1714" s="22" t="s">
        <v>44</v>
      </c>
      <c r="L1714" s="22" t="s">
        <v>31</v>
      </c>
      <c r="M1714" s="22" t="s">
        <v>32</v>
      </c>
      <c r="N1714" s="22" t="s">
        <v>25</v>
      </c>
      <c r="O1714" s="23">
        <v>486.71</v>
      </c>
      <c r="P1714" s="23">
        <v>699.1</v>
      </c>
      <c r="Q1714" s="22">
        <v>1</v>
      </c>
      <c r="R1714" s="23">
        <f t="shared" si="85"/>
        <v>699.1</v>
      </c>
      <c r="S1714" s="24" t="str">
        <f t="shared" si="86"/>
        <v>Medium</v>
      </c>
    </row>
    <row r="1715" spans="1:19" hidden="1" outlineLevel="2" x14ac:dyDescent="0.45">
      <c r="A1715" s="15">
        <v>47514</v>
      </c>
      <c r="B1715" s="16">
        <v>41892</v>
      </c>
      <c r="C1715" s="17" t="s">
        <v>379</v>
      </c>
      <c r="D1715" s="17" t="s">
        <v>329</v>
      </c>
      <c r="E1715" s="17" t="str">
        <f t="shared" si="84"/>
        <v>Tyrone Suarez</v>
      </c>
      <c r="F1715" s="17" t="s">
        <v>105</v>
      </c>
      <c r="G1715" s="17" t="s">
        <v>82</v>
      </c>
      <c r="H1715" s="17" t="s">
        <v>82</v>
      </c>
      <c r="I1715" s="17" t="s">
        <v>349</v>
      </c>
      <c r="J1715" s="17" t="s">
        <v>350</v>
      </c>
      <c r="K1715" s="17" t="s">
        <v>309</v>
      </c>
      <c r="L1715" s="17" t="s">
        <v>45</v>
      </c>
      <c r="M1715" s="17" t="s">
        <v>32</v>
      </c>
      <c r="N1715" s="17" t="s">
        <v>25</v>
      </c>
      <c r="O1715" s="18">
        <v>1554.95</v>
      </c>
      <c r="P1715" s="18">
        <v>2181.56</v>
      </c>
      <c r="Q1715" s="17">
        <v>1</v>
      </c>
      <c r="R1715" s="18">
        <f t="shared" si="85"/>
        <v>2181.56</v>
      </c>
      <c r="S1715" s="19" t="str">
        <f t="shared" si="86"/>
        <v>Large</v>
      </c>
    </row>
    <row r="1716" spans="1:19" hidden="1" outlineLevel="2" x14ac:dyDescent="0.45">
      <c r="A1716" s="20">
        <v>47565</v>
      </c>
      <c r="B1716" s="21">
        <v>41899</v>
      </c>
      <c r="C1716" s="22" t="s">
        <v>345</v>
      </c>
      <c r="D1716" s="22" t="s">
        <v>393</v>
      </c>
      <c r="E1716" s="22" t="str">
        <f t="shared" si="84"/>
        <v>Julia Morris</v>
      </c>
      <c r="F1716" s="22" t="s">
        <v>394</v>
      </c>
      <c r="G1716" s="22" t="s">
        <v>82</v>
      </c>
      <c r="H1716" s="22" t="s">
        <v>82</v>
      </c>
      <c r="I1716" s="22" t="s">
        <v>349</v>
      </c>
      <c r="J1716" s="22" t="s">
        <v>350</v>
      </c>
      <c r="K1716" s="22" t="s">
        <v>309</v>
      </c>
      <c r="L1716" s="22" t="s">
        <v>45</v>
      </c>
      <c r="M1716" s="22" t="s">
        <v>32</v>
      </c>
      <c r="N1716" s="22" t="s">
        <v>25</v>
      </c>
      <c r="O1716" s="23">
        <v>1554.95</v>
      </c>
      <c r="P1716" s="23">
        <v>2181.56</v>
      </c>
      <c r="Q1716" s="22">
        <v>1</v>
      </c>
      <c r="R1716" s="23">
        <f t="shared" si="85"/>
        <v>2181.56</v>
      </c>
      <c r="S1716" s="24" t="str">
        <f t="shared" si="86"/>
        <v>Large</v>
      </c>
    </row>
    <row r="1717" spans="1:19" hidden="1" outlineLevel="2" x14ac:dyDescent="0.45">
      <c r="A1717" s="15">
        <v>48143</v>
      </c>
      <c r="B1717" s="16">
        <v>41953</v>
      </c>
      <c r="C1717" s="17" t="s">
        <v>202</v>
      </c>
      <c r="D1717" s="17" t="s">
        <v>432</v>
      </c>
      <c r="E1717" s="17" t="str">
        <f t="shared" si="84"/>
        <v>Regina Subram</v>
      </c>
      <c r="F1717" s="17" t="s">
        <v>148</v>
      </c>
      <c r="G1717" s="17" t="s">
        <v>82</v>
      </c>
      <c r="H1717" s="17" t="s">
        <v>82</v>
      </c>
      <c r="I1717" s="17" t="s">
        <v>198</v>
      </c>
      <c r="J1717" s="17" t="s">
        <v>199</v>
      </c>
      <c r="K1717" s="17" t="s">
        <v>44</v>
      </c>
      <c r="L1717" s="17" t="s">
        <v>31</v>
      </c>
      <c r="M1717" s="17" t="s">
        <v>32</v>
      </c>
      <c r="N1717" s="17" t="s">
        <v>25</v>
      </c>
      <c r="O1717" s="18">
        <v>486.71</v>
      </c>
      <c r="P1717" s="18">
        <v>782.99</v>
      </c>
      <c r="Q1717" s="17">
        <v>1</v>
      </c>
      <c r="R1717" s="18">
        <f t="shared" si="85"/>
        <v>782.99</v>
      </c>
      <c r="S1717" s="19" t="str">
        <f t="shared" si="86"/>
        <v>Medium</v>
      </c>
    </row>
    <row r="1718" spans="1:19" hidden="1" outlineLevel="2" x14ac:dyDescent="0.45">
      <c r="A1718" s="20">
        <v>48443</v>
      </c>
      <c r="B1718" s="21">
        <v>41978</v>
      </c>
      <c r="C1718" s="22" t="s">
        <v>443</v>
      </c>
      <c r="D1718" s="22" t="s">
        <v>386</v>
      </c>
      <c r="E1718" s="22" t="str">
        <f t="shared" si="84"/>
        <v>Sean Hernandez</v>
      </c>
      <c r="F1718" s="22" t="s">
        <v>171</v>
      </c>
      <c r="G1718" s="22" t="s">
        <v>82</v>
      </c>
      <c r="H1718" s="22" t="s">
        <v>82</v>
      </c>
      <c r="I1718" s="22" t="s">
        <v>412</v>
      </c>
      <c r="J1718" s="22" t="s">
        <v>413</v>
      </c>
      <c r="K1718" s="22" t="s">
        <v>341</v>
      </c>
      <c r="L1718" s="22" t="s">
        <v>23</v>
      </c>
      <c r="M1718" s="22" t="s">
        <v>24</v>
      </c>
      <c r="N1718" s="22" t="s">
        <v>25</v>
      </c>
      <c r="O1718" s="23">
        <v>1265.6199999999999</v>
      </c>
      <c r="P1718" s="23">
        <v>2071.42</v>
      </c>
      <c r="Q1718" s="22">
        <v>1</v>
      </c>
      <c r="R1718" s="23">
        <f t="shared" si="85"/>
        <v>2071.42</v>
      </c>
      <c r="S1718" s="24" t="str">
        <f t="shared" si="86"/>
        <v>Large</v>
      </c>
    </row>
    <row r="1719" spans="1:19" hidden="1" outlineLevel="2" x14ac:dyDescent="0.45">
      <c r="A1719" s="15">
        <v>48668</v>
      </c>
      <c r="B1719" s="16">
        <v>41998</v>
      </c>
      <c r="C1719" s="17" t="s">
        <v>459</v>
      </c>
      <c r="D1719" s="17" t="s">
        <v>453</v>
      </c>
      <c r="E1719" s="17" t="str">
        <f t="shared" si="84"/>
        <v>Tony Pal</v>
      </c>
      <c r="F1719" s="17" t="s">
        <v>394</v>
      </c>
      <c r="G1719" s="17" t="s">
        <v>82</v>
      </c>
      <c r="H1719" s="17" t="s">
        <v>82</v>
      </c>
      <c r="I1719" s="17" t="s">
        <v>403</v>
      </c>
      <c r="J1719" s="17" t="s">
        <v>404</v>
      </c>
      <c r="K1719" s="17" t="s">
        <v>316</v>
      </c>
      <c r="L1719" s="17" t="s">
        <v>317</v>
      </c>
      <c r="M1719" s="17" t="s">
        <v>32</v>
      </c>
      <c r="N1719" s="17" t="s">
        <v>25</v>
      </c>
      <c r="O1719" s="18">
        <v>713.08</v>
      </c>
      <c r="P1719" s="18">
        <v>1000.44</v>
      </c>
      <c r="Q1719" s="17">
        <v>1</v>
      </c>
      <c r="R1719" s="18">
        <f t="shared" si="85"/>
        <v>1000.44</v>
      </c>
      <c r="S1719" s="19" t="str">
        <f t="shared" si="86"/>
        <v>Medium</v>
      </c>
    </row>
    <row r="1720" spans="1:19" hidden="1" outlineLevel="2" x14ac:dyDescent="0.45">
      <c r="A1720" s="20">
        <v>48964</v>
      </c>
      <c r="B1720" s="21">
        <v>42026</v>
      </c>
      <c r="C1720" s="22" t="s">
        <v>470</v>
      </c>
      <c r="D1720" s="22" t="s">
        <v>228</v>
      </c>
      <c r="E1720" s="22" t="str">
        <f t="shared" si="84"/>
        <v>Randall Munoz</v>
      </c>
      <c r="F1720" s="22" t="s">
        <v>81</v>
      </c>
      <c r="G1720" s="22" t="s">
        <v>82</v>
      </c>
      <c r="H1720" s="22" t="s">
        <v>82</v>
      </c>
      <c r="I1720" s="22" t="s">
        <v>311</v>
      </c>
      <c r="J1720" s="22" t="s">
        <v>312</v>
      </c>
      <c r="K1720" s="22" t="s">
        <v>309</v>
      </c>
      <c r="L1720" s="22" t="s">
        <v>31</v>
      </c>
      <c r="M1720" s="22" t="s">
        <v>32</v>
      </c>
      <c r="N1720" s="22" t="s">
        <v>25</v>
      </c>
      <c r="O1720" s="23">
        <v>1554.95</v>
      </c>
      <c r="P1720" s="23">
        <v>2181.56</v>
      </c>
      <c r="Q1720" s="22">
        <v>1</v>
      </c>
      <c r="R1720" s="23">
        <f t="shared" si="85"/>
        <v>2181.56</v>
      </c>
      <c r="S1720" s="24" t="str">
        <f t="shared" si="86"/>
        <v>Large</v>
      </c>
    </row>
    <row r="1721" spans="1:19" hidden="1" outlineLevel="2" x14ac:dyDescent="0.45">
      <c r="A1721" s="15">
        <v>48988</v>
      </c>
      <c r="B1721" s="16">
        <v>42028</v>
      </c>
      <c r="C1721" s="17" t="s">
        <v>471</v>
      </c>
      <c r="D1721" s="17" t="s">
        <v>472</v>
      </c>
      <c r="E1721" s="17" t="str">
        <f t="shared" si="84"/>
        <v>Corey Anand</v>
      </c>
      <c r="F1721" s="17" t="s">
        <v>81</v>
      </c>
      <c r="G1721" s="17" t="s">
        <v>82</v>
      </c>
      <c r="H1721" s="17" t="s">
        <v>82</v>
      </c>
      <c r="I1721" s="17" t="s">
        <v>307</v>
      </c>
      <c r="J1721" s="17" t="s">
        <v>308</v>
      </c>
      <c r="K1721" s="17" t="s">
        <v>309</v>
      </c>
      <c r="L1721" s="17" t="s">
        <v>31</v>
      </c>
      <c r="M1721" s="17" t="s">
        <v>32</v>
      </c>
      <c r="N1721" s="17" t="s">
        <v>25</v>
      </c>
      <c r="O1721" s="18">
        <v>1518.79</v>
      </c>
      <c r="P1721" s="18">
        <v>2443.35</v>
      </c>
      <c r="Q1721" s="17">
        <v>1</v>
      </c>
      <c r="R1721" s="18">
        <f t="shared" si="85"/>
        <v>2443.35</v>
      </c>
      <c r="S1721" s="19" t="str">
        <f t="shared" si="86"/>
        <v>Large</v>
      </c>
    </row>
    <row r="1722" spans="1:19" hidden="1" outlineLevel="2" x14ac:dyDescent="0.45">
      <c r="A1722" s="20">
        <v>49586</v>
      </c>
      <c r="B1722" s="21">
        <v>42068</v>
      </c>
      <c r="C1722" s="22" t="s">
        <v>493</v>
      </c>
      <c r="D1722" s="22" t="s">
        <v>396</v>
      </c>
      <c r="E1722" s="22" t="str">
        <f t="shared" si="84"/>
        <v>Kathleen Vazquez</v>
      </c>
      <c r="F1722" s="22" t="s">
        <v>105</v>
      </c>
      <c r="G1722" s="22" t="s">
        <v>82</v>
      </c>
      <c r="H1722" s="22" t="s">
        <v>82</v>
      </c>
      <c r="I1722" s="22" t="s">
        <v>412</v>
      </c>
      <c r="J1722" s="22" t="s">
        <v>413</v>
      </c>
      <c r="K1722" s="22" t="s">
        <v>341</v>
      </c>
      <c r="L1722" s="22" t="s">
        <v>23</v>
      </c>
      <c r="M1722" s="22" t="s">
        <v>24</v>
      </c>
      <c r="N1722" s="22" t="s">
        <v>25</v>
      </c>
      <c r="O1722" s="23">
        <v>1265.6199999999999</v>
      </c>
      <c r="P1722" s="23">
        <v>2071.42</v>
      </c>
      <c r="Q1722" s="22">
        <v>1</v>
      </c>
      <c r="R1722" s="23">
        <f t="shared" si="85"/>
        <v>2071.42</v>
      </c>
      <c r="S1722" s="24" t="str">
        <f t="shared" si="86"/>
        <v>Large</v>
      </c>
    </row>
    <row r="1723" spans="1:19" hidden="1" outlineLevel="2" x14ac:dyDescent="0.45">
      <c r="A1723" s="15">
        <v>49638</v>
      </c>
      <c r="B1723" s="16">
        <v>42074</v>
      </c>
      <c r="C1723" s="17" t="s">
        <v>33</v>
      </c>
      <c r="D1723" s="17" t="s">
        <v>496</v>
      </c>
      <c r="E1723" s="17" t="str">
        <f t="shared" si="84"/>
        <v>Misty Luo</v>
      </c>
      <c r="F1723" s="17" t="s">
        <v>171</v>
      </c>
      <c r="G1723" s="17" t="s">
        <v>82</v>
      </c>
      <c r="H1723" s="17" t="s">
        <v>82</v>
      </c>
      <c r="I1723" s="17" t="s">
        <v>426</v>
      </c>
      <c r="J1723" s="17" t="s">
        <v>427</v>
      </c>
      <c r="K1723" s="17" t="s">
        <v>316</v>
      </c>
      <c r="L1723" s="17" t="s">
        <v>317</v>
      </c>
      <c r="M1723" s="17" t="s">
        <v>32</v>
      </c>
      <c r="N1723" s="17" t="s">
        <v>25</v>
      </c>
      <c r="O1723" s="18">
        <v>713.08</v>
      </c>
      <c r="P1723" s="18">
        <v>1000.44</v>
      </c>
      <c r="Q1723" s="17">
        <v>1</v>
      </c>
      <c r="R1723" s="18">
        <f t="shared" si="85"/>
        <v>1000.44</v>
      </c>
      <c r="S1723" s="19" t="str">
        <f t="shared" si="86"/>
        <v>Medium</v>
      </c>
    </row>
    <row r="1724" spans="1:19" hidden="1" outlineLevel="2" x14ac:dyDescent="0.45">
      <c r="A1724" s="20">
        <v>49719</v>
      </c>
      <c r="B1724" s="21">
        <v>42082</v>
      </c>
      <c r="C1724" s="22" t="s">
        <v>503</v>
      </c>
      <c r="D1724" s="22" t="s">
        <v>34</v>
      </c>
      <c r="E1724" s="22" t="str">
        <f t="shared" si="84"/>
        <v>Kara Raji</v>
      </c>
      <c r="F1724" s="22" t="s">
        <v>81</v>
      </c>
      <c r="G1724" s="22" t="s">
        <v>82</v>
      </c>
      <c r="H1724" s="22" t="s">
        <v>82</v>
      </c>
      <c r="I1724" s="22" t="s">
        <v>198</v>
      </c>
      <c r="J1724" s="22" t="s">
        <v>199</v>
      </c>
      <c r="K1724" s="22" t="s">
        <v>44</v>
      </c>
      <c r="L1724" s="22" t="s">
        <v>31</v>
      </c>
      <c r="M1724" s="22" t="s">
        <v>32</v>
      </c>
      <c r="N1724" s="22" t="s">
        <v>25</v>
      </c>
      <c r="O1724" s="23">
        <v>486.71</v>
      </c>
      <c r="P1724" s="23">
        <v>782.99</v>
      </c>
      <c r="Q1724" s="22">
        <v>1</v>
      </c>
      <c r="R1724" s="23">
        <f t="shared" si="85"/>
        <v>782.99</v>
      </c>
      <c r="S1724" s="24" t="str">
        <f t="shared" si="86"/>
        <v>Medium</v>
      </c>
    </row>
    <row r="1725" spans="1:19" hidden="1" outlineLevel="2" x14ac:dyDescent="0.45">
      <c r="A1725" s="15">
        <v>49996</v>
      </c>
      <c r="B1725" s="16">
        <v>42105</v>
      </c>
      <c r="C1725" s="17" t="s">
        <v>518</v>
      </c>
      <c r="D1725" s="17" t="s">
        <v>289</v>
      </c>
      <c r="E1725" s="17" t="str">
        <f t="shared" si="84"/>
        <v>Donald Mehta</v>
      </c>
      <c r="F1725" s="17" t="s">
        <v>148</v>
      </c>
      <c r="G1725" s="17" t="s">
        <v>82</v>
      </c>
      <c r="H1725" s="17" t="s">
        <v>82</v>
      </c>
      <c r="I1725" s="17" t="s">
        <v>373</v>
      </c>
      <c r="J1725" s="17" t="s">
        <v>374</v>
      </c>
      <c r="K1725" s="17" t="s">
        <v>341</v>
      </c>
      <c r="L1725" s="17" t="s">
        <v>45</v>
      </c>
      <c r="M1725" s="17" t="s">
        <v>24</v>
      </c>
      <c r="N1725" s="17" t="s">
        <v>25</v>
      </c>
      <c r="O1725" s="18">
        <v>1251.98</v>
      </c>
      <c r="P1725" s="18">
        <v>2049.1</v>
      </c>
      <c r="Q1725" s="17">
        <v>1</v>
      </c>
      <c r="R1725" s="18">
        <f t="shared" si="85"/>
        <v>2049.1</v>
      </c>
      <c r="S1725" s="19" t="str">
        <f t="shared" si="86"/>
        <v>Large</v>
      </c>
    </row>
    <row r="1726" spans="1:19" hidden="1" outlineLevel="2" x14ac:dyDescent="0.45">
      <c r="A1726" s="20">
        <v>50048</v>
      </c>
      <c r="B1726" s="21">
        <v>42110</v>
      </c>
      <c r="C1726" s="22" t="s">
        <v>522</v>
      </c>
      <c r="D1726" s="22" t="s">
        <v>523</v>
      </c>
      <c r="E1726" s="22" t="str">
        <f t="shared" si="84"/>
        <v>Briana Sandoval</v>
      </c>
      <c r="F1726" s="22" t="s">
        <v>105</v>
      </c>
      <c r="G1726" s="22" t="s">
        <v>82</v>
      </c>
      <c r="H1726" s="22" t="s">
        <v>82</v>
      </c>
      <c r="I1726" s="22" t="s">
        <v>403</v>
      </c>
      <c r="J1726" s="22" t="s">
        <v>404</v>
      </c>
      <c r="K1726" s="22" t="s">
        <v>316</v>
      </c>
      <c r="L1726" s="22" t="s">
        <v>317</v>
      </c>
      <c r="M1726" s="22" t="s">
        <v>32</v>
      </c>
      <c r="N1726" s="22" t="s">
        <v>25</v>
      </c>
      <c r="O1726" s="23">
        <v>713.08</v>
      </c>
      <c r="P1726" s="23">
        <v>1000.44</v>
      </c>
      <c r="Q1726" s="22">
        <v>1</v>
      </c>
      <c r="R1726" s="23">
        <f t="shared" si="85"/>
        <v>1000.44</v>
      </c>
      <c r="S1726" s="24" t="str">
        <f t="shared" si="86"/>
        <v>Medium</v>
      </c>
    </row>
    <row r="1727" spans="1:19" hidden="1" outlineLevel="2" x14ac:dyDescent="0.45">
      <c r="A1727" s="15">
        <v>50082</v>
      </c>
      <c r="B1727" s="16">
        <v>42113</v>
      </c>
      <c r="C1727" s="17" t="s">
        <v>330</v>
      </c>
      <c r="D1727" s="17" t="s">
        <v>175</v>
      </c>
      <c r="E1727" s="17" t="str">
        <f t="shared" si="84"/>
        <v>Edwin Lal</v>
      </c>
      <c r="F1727" s="17" t="s">
        <v>148</v>
      </c>
      <c r="G1727" s="17" t="s">
        <v>82</v>
      </c>
      <c r="H1727" s="17" t="s">
        <v>82</v>
      </c>
      <c r="I1727" s="17" t="s">
        <v>429</v>
      </c>
      <c r="J1727" s="17" t="s">
        <v>430</v>
      </c>
      <c r="K1727" s="17" t="s">
        <v>44</v>
      </c>
      <c r="L1727" s="17" t="s">
        <v>31</v>
      </c>
      <c r="M1727" s="17" t="s">
        <v>32</v>
      </c>
      <c r="N1727" s="17" t="s">
        <v>25</v>
      </c>
      <c r="O1727" s="18">
        <v>486.71</v>
      </c>
      <c r="P1727" s="18">
        <v>782.99</v>
      </c>
      <c r="Q1727" s="17">
        <v>1</v>
      </c>
      <c r="R1727" s="18">
        <f t="shared" si="85"/>
        <v>782.99</v>
      </c>
      <c r="S1727" s="19" t="str">
        <f t="shared" si="86"/>
        <v>Medium</v>
      </c>
    </row>
    <row r="1728" spans="1:19" hidden="1" outlineLevel="2" x14ac:dyDescent="0.45">
      <c r="A1728" s="20">
        <v>50145</v>
      </c>
      <c r="B1728" s="21">
        <v>42120</v>
      </c>
      <c r="C1728" s="22" t="s">
        <v>529</v>
      </c>
      <c r="D1728" s="22" t="s">
        <v>530</v>
      </c>
      <c r="E1728" s="22" t="str">
        <f t="shared" si="84"/>
        <v>Adrian Sanders</v>
      </c>
      <c r="F1728" s="22" t="s">
        <v>394</v>
      </c>
      <c r="G1728" s="22" t="s">
        <v>82</v>
      </c>
      <c r="H1728" s="22" t="s">
        <v>82</v>
      </c>
      <c r="I1728" s="22" t="s">
        <v>314</v>
      </c>
      <c r="J1728" s="22" t="s">
        <v>315</v>
      </c>
      <c r="K1728" s="22" t="s">
        <v>316</v>
      </c>
      <c r="L1728" s="22" t="s">
        <v>317</v>
      </c>
      <c r="M1728" s="22" t="s">
        <v>32</v>
      </c>
      <c r="N1728" s="22" t="s">
        <v>25</v>
      </c>
      <c r="O1728" s="23">
        <v>713.08</v>
      </c>
      <c r="P1728" s="23">
        <v>1000.44</v>
      </c>
      <c r="Q1728" s="22">
        <v>1</v>
      </c>
      <c r="R1728" s="23">
        <f t="shared" si="85"/>
        <v>1000.44</v>
      </c>
      <c r="S1728" s="24" t="str">
        <f t="shared" si="86"/>
        <v>Medium</v>
      </c>
    </row>
    <row r="1729" spans="1:19" hidden="1" outlineLevel="2" x14ac:dyDescent="0.45">
      <c r="A1729" s="15">
        <v>50471</v>
      </c>
      <c r="B1729" s="16">
        <v>42137</v>
      </c>
      <c r="C1729" s="17" t="s">
        <v>539</v>
      </c>
      <c r="D1729" s="17" t="s">
        <v>124</v>
      </c>
      <c r="E1729" s="17" t="str">
        <f t="shared" si="84"/>
        <v>Nina Kumar</v>
      </c>
      <c r="F1729" s="17" t="s">
        <v>105</v>
      </c>
      <c r="G1729" s="17" t="s">
        <v>82</v>
      </c>
      <c r="H1729" s="17" t="s">
        <v>82</v>
      </c>
      <c r="I1729" s="17" t="s">
        <v>412</v>
      </c>
      <c r="J1729" s="17" t="s">
        <v>413</v>
      </c>
      <c r="K1729" s="17" t="s">
        <v>341</v>
      </c>
      <c r="L1729" s="17" t="s">
        <v>23</v>
      </c>
      <c r="M1729" s="17" t="s">
        <v>24</v>
      </c>
      <c r="N1729" s="17" t="s">
        <v>25</v>
      </c>
      <c r="O1729" s="18">
        <v>1265.6199999999999</v>
      </c>
      <c r="P1729" s="18">
        <v>2071.42</v>
      </c>
      <c r="Q1729" s="17">
        <v>1</v>
      </c>
      <c r="R1729" s="18">
        <f t="shared" si="85"/>
        <v>2071.42</v>
      </c>
      <c r="S1729" s="19" t="str">
        <f t="shared" si="86"/>
        <v>Large</v>
      </c>
    </row>
    <row r="1730" spans="1:19" hidden="1" outlineLevel="2" x14ac:dyDescent="0.45">
      <c r="A1730" s="20">
        <v>50997</v>
      </c>
      <c r="B1730" s="21">
        <v>42177</v>
      </c>
      <c r="C1730" s="22" t="s">
        <v>562</v>
      </c>
      <c r="D1730" s="22" t="s">
        <v>356</v>
      </c>
      <c r="E1730" s="22" t="str">
        <f t="shared" si="84"/>
        <v>Barbara Andersen</v>
      </c>
      <c r="F1730" s="22" t="s">
        <v>394</v>
      </c>
      <c r="G1730" s="22" t="s">
        <v>82</v>
      </c>
      <c r="H1730" s="22" t="s">
        <v>82</v>
      </c>
      <c r="I1730" s="22" t="s">
        <v>324</v>
      </c>
      <c r="J1730" s="22" t="s">
        <v>325</v>
      </c>
      <c r="K1730" s="22" t="s">
        <v>309</v>
      </c>
      <c r="L1730" s="22" t="s">
        <v>31</v>
      </c>
      <c r="M1730" s="22" t="s">
        <v>32</v>
      </c>
      <c r="N1730" s="22" t="s">
        <v>25</v>
      </c>
      <c r="O1730" s="23">
        <v>1518.79</v>
      </c>
      <c r="P1730" s="23">
        <v>2443.35</v>
      </c>
      <c r="Q1730" s="22">
        <v>1</v>
      </c>
      <c r="R1730" s="23">
        <f t="shared" si="85"/>
        <v>2443.35</v>
      </c>
      <c r="S1730" s="24" t="str">
        <f t="shared" si="86"/>
        <v>Large</v>
      </c>
    </row>
    <row r="1731" spans="1:19" hidden="1" outlineLevel="2" x14ac:dyDescent="0.45">
      <c r="A1731" s="15">
        <v>50998</v>
      </c>
      <c r="B1731" s="16">
        <v>42177</v>
      </c>
      <c r="C1731" s="17" t="s">
        <v>509</v>
      </c>
      <c r="D1731" s="17" t="s">
        <v>563</v>
      </c>
      <c r="E1731" s="17" t="str">
        <f t="shared" si="84"/>
        <v>Raymond Srini</v>
      </c>
      <c r="F1731" s="17" t="s">
        <v>171</v>
      </c>
      <c r="G1731" s="17" t="s">
        <v>82</v>
      </c>
      <c r="H1731" s="17" t="s">
        <v>82</v>
      </c>
      <c r="I1731" s="17" t="s">
        <v>485</v>
      </c>
      <c r="J1731" s="17" t="s">
        <v>486</v>
      </c>
      <c r="K1731" s="17" t="s">
        <v>316</v>
      </c>
      <c r="L1731" s="17" t="s">
        <v>317</v>
      </c>
      <c r="M1731" s="17" t="s">
        <v>32</v>
      </c>
      <c r="N1731" s="17" t="s">
        <v>25</v>
      </c>
      <c r="O1731" s="18">
        <v>713.08</v>
      </c>
      <c r="P1731" s="18">
        <v>1000.44</v>
      </c>
      <c r="Q1731" s="17">
        <v>1</v>
      </c>
      <c r="R1731" s="18">
        <f t="shared" si="85"/>
        <v>1000.44</v>
      </c>
      <c r="S1731" s="19" t="str">
        <f t="shared" si="86"/>
        <v>Medium</v>
      </c>
    </row>
    <row r="1732" spans="1:19" hidden="1" outlineLevel="2" x14ac:dyDescent="0.45">
      <c r="A1732" s="20">
        <v>51045</v>
      </c>
      <c r="B1732" s="21">
        <v>42182</v>
      </c>
      <c r="C1732" s="22" t="s">
        <v>217</v>
      </c>
      <c r="D1732" s="22" t="s">
        <v>560</v>
      </c>
      <c r="E1732" s="22" t="str">
        <f t="shared" si="84"/>
        <v>Sheena Goel</v>
      </c>
      <c r="F1732" s="22" t="s">
        <v>81</v>
      </c>
      <c r="G1732" s="22" t="s">
        <v>82</v>
      </c>
      <c r="H1732" s="22" t="s">
        <v>82</v>
      </c>
      <c r="I1732" s="22" t="s">
        <v>373</v>
      </c>
      <c r="J1732" s="22" t="s">
        <v>374</v>
      </c>
      <c r="K1732" s="22" t="s">
        <v>341</v>
      </c>
      <c r="L1732" s="22" t="s">
        <v>45</v>
      </c>
      <c r="M1732" s="22" t="s">
        <v>24</v>
      </c>
      <c r="N1732" s="22" t="s">
        <v>25</v>
      </c>
      <c r="O1732" s="23">
        <v>1251.98</v>
      </c>
      <c r="P1732" s="23">
        <v>2049.1</v>
      </c>
      <c r="Q1732" s="22">
        <v>1</v>
      </c>
      <c r="R1732" s="23">
        <f t="shared" si="85"/>
        <v>2049.1</v>
      </c>
      <c r="S1732" s="24" t="str">
        <f t="shared" si="86"/>
        <v>Large</v>
      </c>
    </row>
    <row r="1733" spans="1:19" hidden="1" outlineLevel="2" x14ac:dyDescent="0.45">
      <c r="A1733" s="15">
        <v>51075</v>
      </c>
      <c r="B1733" s="16">
        <v>42185</v>
      </c>
      <c r="C1733" s="17" t="s">
        <v>567</v>
      </c>
      <c r="D1733" s="17" t="s">
        <v>34</v>
      </c>
      <c r="E1733" s="17" t="str">
        <f t="shared" si="84"/>
        <v>Johnny Raji</v>
      </c>
      <c r="F1733" s="17" t="s">
        <v>394</v>
      </c>
      <c r="G1733" s="17" t="s">
        <v>82</v>
      </c>
      <c r="H1733" s="17" t="s">
        <v>82</v>
      </c>
      <c r="I1733" s="17" t="s">
        <v>352</v>
      </c>
      <c r="J1733" s="17" t="s">
        <v>353</v>
      </c>
      <c r="K1733" s="17" t="s">
        <v>341</v>
      </c>
      <c r="L1733" s="17" t="s">
        <v>23</v>
      </c>
      <c r="M1733" s="17" t="s">
        <v>24</v>
      </c>
      <c r="N1733" s="17" t="s">
        <v>25</v>
      </c>
      <c r="O1733" s="18">
        <v>1265.6199999999999</v>
      </c>
      <c r="P1733" s="18">
        <v>2071.42</v>
      </c>
      <c r="Q1733" s="17">
        <v>1</v>
      </c>
      <c r="R1733" s="18">
        <f t="shared" si="85"/>
        <v>2071.42</v>
      </c>
      <c r="S1733" s="19" t="str">
        <f t="shared" si="86"/>
        <v>Large</v>
      </c>
    </row>
    <row r="1734" spans="1:19" hidden="1" outlineLevel="2" x14ac:dyDescent="0.45">
      <c r="A1734" s="20">
        <v>51188</v>
      </c>
      <c r="B1734" s="21">
        <v>42186</v>
      </c>
      <c r="C1734" s="22" t="s">
        <v>575</v>
      </c>
      <c r="D1734" s="22" t="s">
        <v>323</v>
      </c>
      <c r="E1734" s="22" t="str">
        <f t="shared" si="84"/>
        <v>Audrey Blanco</v>
      </c>
      <c r="F1734" s="22" t="s">
        <v>394</v>
      </c>
      <c r="G1734" s="22" t="s">
        <v>82</v>
      </c>
      <c r="H1734" s="22" t="s">
        <v>82</v>
      </c>
      <c r="I1734" s="22" t="s">
        <v>568</v>
      </c>
      <c r="J1734" s="22" t="s">
        <v>569</v>
      </c>
      <c r="K1734" s="22" t="s">
        <v>570</v>
      </c>
      <c r="L1734" s="22" t="s">
        <v>45</v>
      </c>
      <c r="M1734" s="22" t="s">
        <v>32</v>
      </c>
      <c r="N1734" s="22" t="s">
        <v>25</v>
      </c>
      <c r="O1734" s="23">
        <v>343.65</v>
      </c>
      <c r="P1734" s="23">
        <v>539.99</v>
      </c>
      <c r="Q1734" s="22">
        <v>1</v>
      </c>
      <c r="R1734" s="23">
        <f t="shared" si="85"/>
        <v>539.99</v>
      </c>
      <c r="S1734" s="24" t="str">
        <f t="shared" si="86"/>
        <v>Medium</v>
      </c>
    </row>
    <row r="1735" spans="1:19" hidden="1" outlineLevel="2" x14ac:dyDescent="0.45">
      <c r="A1735" s="15">
        <v>51227</v>
      </c>
      <c r="B1735" s="16">
        <v>42189</v>
      </c>
      <c r="C1735" s="17" t="s">
        <v>593</v>
      </c>
      <c r="D1735" s="17" t="s">
        <v>194</v>
      </c>
      <c r="E1735" s="17" t="str">
        <f t="shared" si="84"/>
        <v>Ann Rana</v>
      </c>
      <c r="F1735" s="17" t="s">
        <v>171</v>
      </c>
      <c r="G1735" s="17" t="s">
        <v>82</v>
      </c>
      <c r="H1735" s="17" t="s">
        <v>82</v>
      </c>
      <c r="I1735" s="17" t="s">
        <v>349</v>
      </c>
      <c r="J1735" s="17" t="s">
        <v>350</v>
      </c>
      <c r="K1735" s="17" t="s">
        <v>309</v>
      </c>
      <c r="L1735" s="17" t="s">
        <v>45</v>
      </c>
      <c r="M1735" s="17" t="s">
        <v>32</v>
      </c>
      <c r="N1735" s="17" t="s">
        <v>25</v>
      </c>
      <c r="O1735" s="18">
        <v>1554.95</v>
      </c>
      <c r="P1735" s="18">
        <v>2443.35</v>
      </c>
      <c r="Q1735" s="17">
        <v>1</v>
      </c>
      <c r="R1735" s="18">
        <f t="shared" si="85"/>
        <v>2443.35</v>
      </c>
      <c r="S1735" s="19" t="str">
        <f t="shared" si="86"/>
        <v>Large</v>
      </c>
    </row>
    <row r="1736" spans="1:19" hidden="1" outlineLevel="2" x14ac:dyDescent="0.45">
      <c r="A1736" s="20">
        <v>51227</v>
      </c>
      <c r="B1736" s="21">
        <v>42189</v>
      </c>
      <c r="C1736" s="22" t="s">
        <v>593</v>
      </c>
      <c r="D1736" s="22" t="s">
        <v>194</v>
      </c>
      <c r="E1736" s="22" t="str">
        <f t="shared" si="84"/>
        <v>Ann Rana</v>
      </c>
      <c r="F1736" s="22" t="s">
        <v>171</v>
      </c>
      <c r="G1736" s="22" t="s">
        <v>82</v>
      </c>
      <c r="H1736" s="22" t="s">
        <v>82</v>
      </c>
      <c r="I1736" s="22" t="s">
        <v>594</v>
      </c>
      <c r="J1736" s="22" t="s">
        <v>595</v>
      </c>
      <c r="K1736" s="22" t="s">
        <v>595</v>
      </c>
      <c r="L1736" s="22"/>
      <c r="M1736" s="22" t="s">
        <v>573</v>
      </c>
      <c r="N1736" s="22" t="s">
        <v>574</v>
      </c>
      <c r="O1736" s="23">
        <v>1.49</v>
      </c>
      <c r="P1736" s="23">
        <v>3.99</v>
      </c>
      <c r="Q1736" s="22">
        <v>1</v>
      </c>
      <c r="R1736" s="23">
        <f t="shared" si="85"/>
        <v>3.99</v>
      </c>
      <c r="S1736" s="24" t="str">
        <f t="shared" si="86"/>
        <v>Small</v>
      </c>
    </row>
    <row r="1737" spans="1:19" hidden="1" outlineLevel="2" x14ac:dyDescent="0.45">
      <c r="A1737" s="15">
        <v>51227</v>
      </c>
      <c r="B1737" s="16">
        <v>42189</v>
      </c>
      <c r="C1737" s="17" t="s">
        <v>593</v>
      </c>
      <c r="D1737" s="17" t="s">
        <v>194</v>
      </c>
      <c r="E1737" s="17" t="str">
        <f t="shared" si="84"/>
        <v>Ann Rana</v>
      </c>
      <c r="F1737" s="17" t="s">
        <v>171</v>
      </c>
      <c r="G1737" s="17" t="s">
        <v>82</v>
      </c>
      <c r="H1737" s="17" t="s">
        <v>82</v>
      </c>
      <c r="I1737" s="17" t="s">
        <v>596</v>
      </c>
      <c r="J1737" s="17" t="s">
        <v>597</v>
      </c>
      <c r="K1737" s="17" t="s">
        <v>597</v>
      </c>
      <c r="L1737" s="17"/>
      <c r="M1737" s="17" t="s">
        <v>573</v>
      </c>
      <c r="N1737" s="17" t="s">
        <v>574</v>
      </c>
      <c r="O1737" s="18">
        <v>12.19</v>
      </c>
      <c r="P1737" s="18">
        <v>32.6</v>
      </c>
      <c r="Q1737" s="17">
        <v>1</v>
      </c>
      <c r="R1737" s="18">
        <f t="shared" si="85"/>
        <v>32.6</v>
      </c>
      <c r="S1737" s="19" t="str">
        <f t="shared" si="86"/>
        <v>Small</v>
      </c>
    </row>
    <row r="1738" spans="1:19" hidden="1" outlineLevel="2" x14ac:dyDescent="0.45">
      <c r="A1738" s="20">
        <v>51323</v>
      </c>
      <c r="B1738" s="21">
        <v>42195</v>
      </c>
      <c r="C1738" s="22" t="s">
        <v>464</v>
      </c>
      <c r="D1738" s="22" t="s">
        <v>501</v>
      </c>
      <c r="E1738" s="22" t="str">
        <f t="shared" si="84"/>
        <v>Deanna Ramos</v>
      </c>
      <c r="F1738" s="22" t="s">
        <v>171</v>
      </c>
      <c r="G1738" s="22" t="s">
        <v>82</v>
      </c>
      <c r="H1738" s="22" t="s">
        <v>82</v>
      </c>
      <c r="I1738" s="22" t="s">
        <v>412</v>
      </c>
      <c r="J1738" s="22" t="s">
        <v>413</v>
      </c>
      <c r="K1738" s="22" t="s">
        <v>341</v>
      </c>
      <c r="L1738" s="22" t="s">
        <v>23</v>
      </c>
      <c r="M1738" s="22" t="s">
        <v>24</v>
      </c>
      <c r="N1738" s="22" t="s">
        <v>25</v>
      </c>
      <c r="O1738" s="23">
        <v>1265.6199999999999</v>
      </c>
      <c r="P1738" s="23">
        <v>2319.9899999999998</v>
      </c>
      <c r="Q1738" s="22">
        <v>1</v>
      </c>
      <c r="R1738" s="23">
        <f t="shared" si="85"/>
        <v>2319.9899999999998</v>
      </c>
      <c r="S1738" s="24" t="str">
        <f t="shared" si="86"/>
        <v>Large</v>
      </c>
    </row>
    <row r="1739" spans="1:19" hidden="1" outlineLevel="2" x14ac:dyDescent="0.45">
      <c r="A1739" s="15">
        <v>51323</v>
      </c>
      <c r="B1739" s="16">
        <v>42195</v>
      </c>
      <c r="C1739" s="17" t="s">
        <v>464</v>
      </c>
      <c r="D1739" s="17" t="s">
        <v>501</v>
      </c>
      <c r="E1739" s="17" t="str">
        <f t="shared" si="84"/>
        <v>Deanna Ramos</v>
      </c>
      <c r="F1739" s="17" t="s">
        <v>171</v>
      </c>
      <c r="G1739" s="17" t="s">
        <v>82</v>
      </c>
      <c r="H1739" s="17" t="s">
        <v>82</v>
      </c>
      <c r="I1739" s="17" t="s">
        <v>608</v>
      </c>
      <c r="J1739" s="17" t="s">
        <v>609</v>
      </c>
      <c r="K1739" s="17" t="s">
        <v>591</v>
      </c>
      <c r="L1739" s="17" t="s">
        <v>532</v>
      </c>
      <c r="M1739" s="17" t="s">
        <v>592</v>
      </c>
      <c r="N1739" s="17" t="s">
        <v>574</v>
      </c>
      <c r="O1739" s="18">
        <v>13.09</v>
      </c>
      <c r="P1739" s="18">
        <v>34.99</v>
      </c>
      <c r="Q1739" s="17">
        <v>1</v>
      </c>
      <c r="R1739" s="18">
        <f t="shared" si="85"/>
        <v>34.99</v>
      </c>
      <c r="S1739" s="19" t="str">
        <f t="shared" si="86"/>
        <v>Small</v>
      </c>
    </row>
    <row r="1740" spans="1:19" hidden="1" outlineLevel="2" x14ac:dyDescent="0.45">
      <c r="A1740" s="20">
        <v>51340</v>
      </c>
      <c r="B1740" s="21">
        <v>42196</v>
      </c>
      <c r="C1740" s="22" t="s">
        <v>639</v>
      </c>
      <c r="D1740" s="22" t="s">
        <v>640</v>
      </c>
      <c r="E1740" s="22" t="str">
        <f t="shared" si="84"/>
        <v>Julie Shan</v>
      </c>
      <c r="F1740" s="22" t="s">
        <v>105</v>
      </c>
      <c r="G1740" s="22" t="s">
        <v>82</v>
      </c>
      <c r="H1740" s="22" t="s">
        <v>82</v>
      </c>
      <c r="I1740" s="22" t="s">
        <v>641</v>
      </c>
      <c r="J1740" s="22" t="s">
        <v>642</v>
      </c>
      <c r="K1740" s="22" t="s">
        <v>643</v>
      </c>
      <c r="L1740" s="22" t="s">
        <v>23</v>
      </c>
      <c r="M1740" s="22" t="s">
        <v>24</v>
      </c>
      <c r="N1740" s="22" t="s">
        <v>25</v>
      </c>
      <c r="O1740" s="23">
        <v>419.78</v>
      </c>
      <c r="P1740" s="23">
        <v>769.49</v>
      </c>
      <c r="Q1740" s="22">
        <v>1</v>
      </c>
      <c r="R1740" s="23">
        <f t="shared" si="85"/>
        <v>769.49</v>
      </c>
      <c r="S1740" s="24" t="str">
        <f t="shared" si="86"/>
        <v>Medium</v>
      </c>
    </row>
    <row r="1741" spans="1:19" hidden="1" outlineLevel="2" x14ac:dyDescent="0.45">
      <c r="A1741" s="15">
        <v>51340</v>
      </c>
      <c r="B1741" s="16">
        <v>42196</v>
      </c>
      <c r="C1741" s="17" t="s">
        <v>639</v>
      </c>
      <c r="D1741" s="17" t="s">
        <v>640</v>
      </c>
      <c r="E1741" s="17" t="str">
        <f t="shared" si="84"/>
        <v>Julie Shan</v>
      </c>
      <c r="F1741" s="17" t="s">
        <v>105</v>
      </c>
      <c r="G1741" s="17" t="s">
        <v>82</v>
      </c>
      <c r="H1741" s="17" t="s">
        <v>82</v>
      </c>
      <c r="I1741" s="17" t="s">
        <v>644</v>
      </c>
      <c r="J1741" s="17" t="s">
        <v>645</v>
      </c>
      <c r="K1741" s="17" t="s">
        <v>646</v>
      </c>
      <c r="L1741" s="17" t="s">
        <v>632</v>
      </c>
      <c r="M1741" s="17" t="s">
        <v>626</v>
      </c>
      <c r="N1741" s="17" t="s">
        <v>588</v>
      </c>
      <c r="O1741" s="18">
        <v>38.49</v>
      </c>
      <c r="P1741" s="18">
        <v>49.99</v>
      </c>
      <c r="Q1741" s="17">
        <v>1</v>
      </c>
      <c r="R1741" s="18">
        <f t="shared" si="85"/>
        <v>49.99</v>
      </c>
      <c r="S1741" s="19" t="str">
        <f t="shared" si="86"/>
        <v>Small</v>
      </c>
    </row>
    <row r="1742" spans="1:19" hidden="1" outlineLevel="2" x14ac:dyDescent="0.45">
      <c r="A1742" s="20">
        <v>51663</v>
      </c>
      <c r="B1742" s="21">
        <v>42215</v>
      </c>
      <c r="C1742" s="22" t="s">
        <v>678</v>
      </c>
      <c r="D1742" s="22" t="s">
        <v>406</v>
      </c>
      <c r="E1742" s="22" t="str">
        <f t="shared" si="84"/>
        <v>Darren Diaz</v>
      </c>
      <c r="F1742" s="22" t="s">
        <v>81</v>
      </c>
      <c r="G1742" s="22" t="s">
        <v>82</v>
      </c>
      <c r="H1742" s="22" t="s">
        <v>82</v>
      </c>
      <c r="I1742" s="22" t="s">
        <v>334</v>
      </c>
      <c r="J1742" s="22" t="s">
        <v>335</v>
      </c>
      <c r="K1742" s="22" t="s">
        <v>309</v>
      </c>
      <c r="L1742" s="22" t="s">
        <v>45</v>
      </c>
      <c r="M1742" s="22" t="s">
        <v>32</v>
      </c>
      <c r="N1742" s="22" t="s">
        <v>25</v>
      </c>
      <c r="O1742" s="23">
        <v>1554.95</v>
      </c>
      <c r="P1742" s="23">
        <v>2443.35</v>
      </c>
      <c r="Q1742" s="22">
        <v>1</v>
      </c>
      <c r="R1742" s="23">
        <f t="shared" si="85"/>
        <v>2443.35</v>
      </c>
      <c r="S1742" s="24" t="str">
        <f t="shared" si="86"/>
        <v>Large</v>
      </c>
    </row>
    <row r="1743" spans="1:19" hidden="1" outlineLevel="2" x14ac:dyDescent="0.45">
      <c r="A1743" s="15">
        <v>51663</v>
      </c>
      <c r="B1743" s="16">
        <v>42215</v>
      </c>
      <c r="C1743" s="17" t="s">
        <v>678</v>
      </c>
      <c r="D1743" s="17" t="s">
        <v>406</v>
      </c>
      <c r="E1743" s="17" t="str">
        <f t="shared" si="84"/>
        <v>Darren Diaz</v>
      </c>
      <c r="F1743" s="17" t="s">
        <v>81</v>
      </c>
      <c r="G1743" s="17" t="s">
        <v>82</v>
      </c>
      <c r="H1743" s="17" t="s">
        <v>82</v>
      </c>
      <c r="I1743" s="17" t="s">
        <v>613</v>
      </c>
      <c r="J1743" s="17" t="s">
        <v>614</v>
      </c>
      <c r="K1743" s="17" t="s">
        <v>614</v>
      </c>
      <c r="L1743" s="17"/>
      <c r="M1743" s="17" t="s">
        <v>615</v>
      </c>
      <c r="N1743" s="17" t="s">
        <v>574</v>
      </c>
      <c r="O1743" s="18">
        <v>3.36</v>
      </c>
      <c r="P1743" s="18">
        <v>8.99</v>
      </c>
      <c r="Q1743" s="17">
        <v>1</v>
      </c>
      <c r="R1743" s="18">
        <f t="shared" si="85"/>
        <v>8.99</v>
      </c>
      <c r="S1743" s="19" t="str">
        <f t="shared" si="86"/>
        <v>Small</v>
      </c>
    </row>
    <row r="1744" spans="1:19" hidden="1" outlineLevel="2" x14ac:dyDescent="0.45">
      <c r="A1744" s="20">
        <v>51663</v>
      </c>
      <c r="B1744" s="21">
        <v>42215</v>
      </c>
      <c r="C1744" s="22" t="s">
        <v>678</v>
      </c>
      <c r="D1744" s="22" t="s">
        <v>406</v>
      </c>
      <c r="E1744" s="22" t="str">
        <f t="shared" si="84"/>
        <v>Darren Diaz</v>
      </c>
      <c r="F1744" s="22" t="s">
        <v>81</v>
      </c>
      <c r="G1744" s="22" t="s">
        <v>82</v>
      </c>
      <c r="H1744" s="22" t="s">
        <v>82</v>
      </c>
      <c r="I1744" s="22" t="s">
        <v>616</v>
      </c>
      <c r="J1744" s="22" t="s">
        <v>617</v>
      </c>
      <c r="K1744" s="22" t="s">
        <v>618</v>
      </c>
      <c r="L1744" s="22"/>
      <c r="M1744" s="22" t="s">
        <v>615</v>
      </c>
      <c r="N1744" s="22" t="s">
        <v>574</v>
      </c>
      <c r="O1744" s="23">
        <v>1.87</v>
      </c>
      <c r="P1744" s="23">
        <v>4.99</v>
      </c>
      <c r="Q1744" s="22">
        <v>2</v>
      </c>
      <c r="R1744" s="23">
        <f t="shared" si="85"/>
        <v>9.98</v>
      </c>
      <c r="S1744" s="24" t="str">
        <f t="shared" si="86"/>
        <v>Small</v>
      </c>
    </row>
    <row r="1745" spans="1:19" hidden="1" outlineLevel="2" x14ac:dyDescent="0.45">
      <c r="A1745" s="15">
        <v>51663</v>
      </c>
      <c r="B1745" s="16">
        <v>42215</v>
      </c>
      <c r="C1745" s="17" t="s">
        <v>678</v>
      </c>
      <c r="D1745" s="17" t="s">
        <v>406</v>
      </c>
      <c r="E1745" s="17" t="str">
        <f t="shared" si="84"/>
        <v>Darren Diaz</v>
      </c>
      <c r="F1745" s="17" t="s">
        <v>81</v>
      </c>
      <c r="G1745" s="17" t="s">
        <v>82</v>
      </c>
      <c r="H1745" s="17" t="s">
        <v>82</v>
      </c>
      <c r="I1745" s="17" t="s">
        <v>629</v>
      </c>
      <c r="J1745" s="17" t="s">
        <v>630</v>
      </c>
      <c r="K1745" s="17" t="s">
        <v>631</v>
      </c>
      <c r="L1745" s="17" t="s">
        <v>632</v>
      </c>
      <c r="M1745" s="17" t="s">
        <v>633</v>
      </c>
      <c r="N1745" s="17" t="s">
        <v>588</v>
      </c>
      <c r="O1745" s="18">
        <v>6.92</v>
      </c>
      <c r="P1745" s="18">
        <v>8.99</v>
      </c>
      <c r="Q1745" s="17">
        <v>1</v>
      </c>
      <c r="R1745" s="18">
        <f t="shared" si="85"/>
        <v>8.99</v>
      </c>
      <c r="S1745" s="19" t="str">
        <f t="shared" si="86"/>
        <v>Small</v>
      </c>
    </row>
    <row r="1746" spans="1:19" hidden="1" outlineLevel="2" x14ac:dyDescent="0.45">
      <c r="A1746" s="20">
        <v>51905</v>
      </c>
      <c r="B1746" s="21">
        <v>42217</v>
      </c>
      <c r="C1746" s="22" t="s">
        <v>677</v>
      </c>
      <c r="D1746" s="22" t="s">
        <v>313</v>
      </c>
      <c r="E1746" s="22" t="str">
        <f t="shared" si="84"/>
        <v>Eduardo Anderson</v>
      </c>
      <c r="F1746" s="22" t="s">
        <v>81</v>
      </c>
      <c r="G1746" s="22" t="s">
        <v>82</v>
      </c>
      <c r="H1746" s="22" t="s">
        <v>82</v>
      </c>
      <c r="I1746" s="22" t="s">
        <v>589</v>
      </c>
      <c r="J1746" s="22" t="s">
        <v>590</v>
      </c>
      <c r="K1746" s="22" t="s">
        <v>591</v>
      </c>
      <c r="L1746" s="22" t="s">
        <v>45</v>
      </c>
      <c r="M1746" s="22" t="s">
        <v>592</v>
      </c>
      <c r="N1746" s="22" t="s">
        <v>574</v>
      </c>
      <c r="O1746" s="23">
        <v>13.09</v>
      </c>
      <c r="P1746" s="23">
        <v>34.99</v>
      </c>
      <c r="Q1746" s="22">
        <v>4</v>
      </c>
      <c r="R1746" s="23">
        <f t="shared" si="85"/>
        <v>139.96</v>
      </c>
      <c r="S1746" s="24" t="str">
        <f t="shared" si="86"/>
        <v>Small</v>
      </c>
    </row>
    <row r="1747" spans="1:19" hidden="1" outlineLevel="2" x14ac:dyDescent="0.45">
      <c r="A1747" s="15">
        <v>51905</v>
      </c>
      <c r="B1747" s="16">
        <v>42217</v>
      </c>
      <c r="C1747" s="17" t="s">
        <v>677</v>
      </c>
      <c r="D1747" s="17" t="s">
        <v>313</v>
      </c>
      <c r="E1747" s="17" t="str">
        <f t="shared" si="84"/>
        <v>Eduardo Anderson</v>
      </c>
      <c r="F1747" s="17" t="s">
        <v>81</v>
      </c>
      <c r="G1747" s="17" t="s">
        <v>82</v>
      </c>
      <c r="H1747" s="17" t="s">
        <v>82</v>
      </c>
      <c r="I1747" s="17" t="s">
        <v>594</v>
      </c>
      <c r="J1747" s="17" t="s">
        <v>595</v>
      </c>
      <c r="K1747" s="17" t="s">
        <v>595</v>
      </c>
      <c r="L1747" s="17"/>
      <c r="M1747" s="17" t="s">
        <v>573</v>
      </c>
      <c r="N1747" s="17" t="s">
        <v>574</v>
      </c>
      <c r="O1747" s="18">
        <v>1.49</v>
      </c>
      <c r="P1747" s="18">
        <v>3.99</v>
      </c>
      <c r="Q1747" s="17">
        <v>1</v>
      </c>
      <c r="R1747" s="18">
        <f t="shared" si="85"/>
        <v>3.99</v>
      </c>
      <c r="S1747" s="19" t="str">
        <f t="shared" si="86"/>
        <v>Small</v>
      </c>
    </row>
    <row r="1748" spans="1:19" hidden="1" outlineLevel="2" x14ac:dyDescent="0.45">
      <c r="A1748" s="20">
        <v>51967</v>
      </c>
      <c r="B1748" s="21">
        <v>42219</v>
      </c>
      <c r="C1748" s="22" t="s">
        <v>539</v>
      </c>
      <c r="D1748" s="22" t="s">
        <v>124</v>
      </c>
      <c r="E1748" s="22" t="str">
        <f t="shared" si="84"/>
        <v>Nina Kumar</v>
      </c>
      <c r="F1748" s="22" t="s">
        <v>105</v>
      </c>
      <c r="G1748" s="22" t="s">
        <v>82</v>
      </c>
      <c r="H1748" s="22" t="s">
        <v>82</v>
      </c>
      <c r="I1748" s="22" t="s">
        <v>616</v>
      </c>
      <c r="J1748" s="22" t="s">
        <v>617</v>
      </c>
      <c r="K1748" s="22" t="s">
        <v>618</v>
      </c>
      <c r="L1748" s="22"/>
      <c r="M1748" s="22" t="s">
        <v>615</v>
      </c>
      <c r="N1748" s="22" t="s">
        <v>574</v>
      </c>
      <c r="O1748" s="23">
        <v>1.87</v>
      </c>
      <c r="P1748" s="23">
        <v>4.99</v>
      </c>
      <c r="Q1748" s="22">
        <v>1</v>
      </c>
      <c r="R1748" s="23">
        <f t="shared" si="85"/>
        <v>4.99</v>
      </c>
      <c r="S1748" s="24" t="str">
        <f t="shared" si="86"/>
        <v>Small</v>
      </c>
    </row>
    <row r="1749" spans="1:19" hidden="1" outlineLevel="2" x14ac:dyDescent="0.45">
      <c r="A1749" s="15">
        <v>51967</v>
      </c>
      <c r="B1749" s="16">
        <v>42219</v>
      </c>
      <c r="C1749" s="17" t="s">
        <v>539</v>
      </c>
      <c r="D1749" s="17" t="s">
        <v>124</v>
      </c>
      <c r="E1749" s="17" t="str">
        <f t="shared" si="84"/>
        <v>Nina Kumar</v>
      </c>
      <c r="F1749" s="17" t="s">
        <v>105</v>
      </c>
      <c r="G1749" s="17" t="s">
        <v>82</v>
      </c>
      <c r="H1749" s="17" t="s">
        <v>82</v>
      </c>
      <c r="I1749" s="17" t="s">
        <v>648</v>
      </c>
      <c r="J1749" s="17" t="s">
        <v>649</v>
      </c>
      <c r="K1749" s="17" t="s">
        <v>649</v>
      </c>
      <c r="L1749" s="17"/>
      <c r="M1749" s="17" t="s">
        <v>615</v>
      </c>
      <c r="N1749" s="17" t="s">
        <v>574</v>
      </c>
      <c r="O1749" s="18">
        <v>3.74</v>
      </c>
      <c r="P1749" s="18">
        <v>9.99</v>
      </c>
      <c r="Q1749" s="17">
        <v>2</v>
      </c>
      <c r="R1749" s="18">
        <f t="shared" si="85"/>
        <v>19.98</v>
      </c>
      <c r="S1749" s="19" t="str">
        <f t="shared" si="86"/>
        <v>Small</v>
      </c>
    </row>
    <row r="1750" spans="1:19" hidden="1" outlineLevel="2" x14ac:dyDescent="0.45">
      <c r="A1750" s="20">
        <v>51967</v>
      </c>
      <c r="B1750" s="21">
        <v>42219</v>
      </c>
      <c r="C1750" s="22" t="s">
        <v>539</v>
      </c>
      <c r="D1750" s="22" t="s">
        <v>124</v>
      </c>
      <c r="E1750" s="22" t="str">
        <f t="shared" si="84"/>
        <v>Nina Kumar</v>
      </c>
      <c r="F1750" s="22" t="s">
        <v>105</v>
      </c>
      <c r="G1750" s="22" t="s">
        <v>82</v>
      </c>
      <c r="H1750" s="22" t="s">
        <v>82</v>
      </c>
      <c r="I1750" s="22" t="s">
        <v>627</v>
      </c>
      <c r="J1750" s="22" t="s">
        <v>628</v>
      </c>
      <c r="K1750" s="22" t="s">
        <v>625</v>
      </c>
      <c r="L1750" s="22" t="s">
        <v>317</v>
      </c>
      <c r="M1750" s="22" t="s">
        <v>626</v>
      </c>
      <c r="N1750" s="22" t="s">
        <v>588</v>
      </c>
      <c r="O1750" s="23">
        <v>41.57</v>
      </c>
      <c r="P1750" s="23">
        <v>53.99</v>
      </c>
      <c r="Q1750" s="22">
        <v>2</v>
      </c>
      <c r="R1750" s="23">
        <f t="shared" si="85"/>
        <v>107.98</v>
      </c>
      <c r="S1750" s="24" t="str">
        <f t="shared" si="86"/>
        <v>Small</v>
      </c>
    </row>
    <row r="1751" spans="1:19" hidden="1" outlineLevel="2" x14ac:dyDescent="0.45">
      <c r="A1751" s="15">
        <v>51967</v>
      </c>
      <c r="B1751" s="16">
        <v>42219</v>
      </c>
      <c r="C1751" s="17" t="s">
        <v>539</v>
      </c>
      <c r="D1751" s="17" t="s">
        <v>124</v>
      </c>
      <c r="E1751" s="17" t="str">
        <f t="shared" si="84"/>
        <v>Nina Kumar</v>
      </c>
      <c r="F1751" s="17" t="s">
        <v>105</v>
      </c>
      <c r="G1751" s="17" t="s">
        <v>82</v>
      </c>
      <c r="H1751" s="17" t="s">
        <v>82</v>
      </c>
      <c r="I1751" s="17" t="s">
        <v>584</v>
      </c>
      <c r="J1751" s="17" t="s">
        <v>585</v>
      </c>
      <c r="K1751" s="17" t="s">
        <v>586</v>
      </c>
      <c r="L1751" s="17" t="s">
        <v>45</v>
      </c>
      <c r="M1751" s="17" t="s">
        <v>587</v>
      </c>
      <c r="N1751" s="17" t="s">
        <v>588</v>
      </c>
      <c r="O1751" s="18">
        <v>9.16</v>
      </c>
      <c r="P1751" s="18">
        <v>24.49</v>
      </c>
      <c r="Q1751" s="17">
        <v>1</v>
      </c>
      <c r="R1751" s="18">
        <f t="shared" si="85"/>
        <v>24.49</v>
      </c>
      <c r="S1751" s="19" t="str">
        <f t="shared" si="86"/>
        <v>Small</v>
      </c>
    </row>
    <row r="1752" spans="1:19" hidden="1" outlineLevel="2" x14ac:dyDescent="0.45">
      <c r="A1752" s="20">
        <v>51967</v>
      </c>
      <c r="B1752" s="21">
        <v>42219</v>
      </c>
      <c r="C1752" s="22" t="s">
        <v>539</v>
      </c>
      <c r="D1752" s="22" t="s">
        <v>124</v>
      </c>
      <c r="E1752" s="22" t="str">
        <f t="shared" si="84"/>
        <v>Nina Kumar</v>
      </c>
      <c r="F1752" s="22" t="s">
        <v>105</v>
      </c>
      <c r="G1752" s="22" t="s">
        <v>82</v>
      </c>
      <c r="H1752" s="22" t="s">
        <v>82</v>
      </c>
      <c r="I1752" s="22" t="s">
        <v>365</v>
      </c>
      <c r="J1752" s="22" t="s">
        <v>366</v>
      </c>
      <c r="K1752" s="22" t="s">
        <v>341</v>
      </c>
      <c r="L1752" s="22" t="s">
        <v>23</v>
      </c>
      <c r="M1752" s="22" t="s">
        <v>24</v>
      </c>
      <c r="N1752" s="22" t="s">
        <v>25</v>
      </c>
      <c r="O1752" s="23">
        <v>1265.6199999999999</v>
      </c>
      <c r="P1752" s="23">
        <v>2319.9899999999998</v>
      </c>
      <c r="Q1752" s="22">
        <v>1</v>
      </c>
      <c r="R1752" s="23">
        <f t="shared" si="85"/>
        <v>2319.9899999999998</v>
      </c>
      <c r="S1752" s="24" t="str">
        <f t="shared" si="86"/>
        <v>Large</v>
      </c>
    </row>
    <row r="1753" spans="1:19" hidden="1" outlineLevel="2" x14ac:dyDescent="0.45">
      <c r="A1753" s="15">
        <v>52013</v>
      </c>
      <c r="B1753" s="16">
        <v>42219</v>
      </c>
      <c r="C1753" s="17" t="s">
        <v>693</v>
      </c>
      <c r="D1753" s="17" t="s">
        <v>152</v>
      </c>
      <c r="E1753" s="17" t="str">
        <f t="shared" si="84"/>
        <v>James Flores</v>
      </c>
      <c r="F1753" s="17" t="s">
        <v>105</v>
      </c>
      <c r="G1753" s="17" t="s">
        <v>82</v>
      </c>
      <c r="H1753" s="17" t="s">
        <v>82</v>
      </c>
      <c r="I1753" s="17" t="s">
        <v>694</v>
      </c>
      <c r="J1753" s="17" t="s">
        <v>695</v>
      </c>
      <c r="K1753" s="17" t="s">
        <v>696</v>
      </c>
      <c r="L1753" s="17" t="s">
        <v>317</v>
      </c>
      <c r="M1753" s="17" t="s">
        <v>579</v>
      </c>
      <c r="N1753" s="17" t="s">
        <v>25</v>
      </c>
      <c r="O1753" s="18">
        <v>461.44</v>
      </c>
      <c r="P1753" s="18">
        <v>742.35</v>
      </c>
      <c r="Q1753" s="17">
        <v>1</v>
      </c>
      <c r="R1753" s="18">
        <f t="shared" si="85"/>
        <v>742.35</v>
      </c>
      <c r="S1753" s="19" t="str">
        <f t="shared" si="86"/>
        <v>Medium</v>
      </c>
    </row>
    <row r="1754" spans="1:19" hidden="1" outlineLevel="2" x14ac:dyDescent="0.45">
      <c r="A1754" s="20">
        <v>52013</v>
      </c>
      <c r="B1754" s="21">
        <v>42219</v>
      </c>
      <c r="C1754" s="22" t="s">
        <v>693</v>
      </c>
      <c r="D1754" s="22" t="s">
        <v>152</v>
      </c>
      <c r="E1754" s="22" t="str">
        <f t="shared" si="84"/>
        <v>James Flores</v>
      </c>
      <c r="F1754" s="22" t="s">
        <v>105</v>
      </c>
      <c r="G1754" s="22" t="s">
        <v>82</v>
      </c>
      <c r="H1754" s="22" t="s">
        <v>82</v>
      </c>
      <c r="I1754" s="22" t="s">
        <v>629</v>
      </c>
      <c r="J1754" s="22" t="s">
        <v>630</v>
      </c>
      <c r="K1754" s="22" t="s">
        <v>631</v>
      </c>
      <c r="L1754" s="22" t="s">
        <v>632</v>
      </c>
      <c r="M1754" s="22" t="s">
        <v>633</v>
      </c>
      <c r="N1754" s="22" t="s">
        <v>588</v>
      </c>
      <c r="O1754" s="23">
        <v>6.92</v>
      </c>
      <c r="P1754" s="23">
        <v>8.99</v>
      </c>
      <c r="Q1754" s="22">
        <v>2</v>
      </c>
      <c r="R1754" s="23">
        <f t="shared" si="85"/>
        <v>17.98</v>
      </c>
      <c r="S1754" s="24" t="str">
        <f t="shared" si="86"/>
        <v>Small</v>
      </c>
    </row>
    <row r="1755" spans="1:19" hidden="1" outlineLevel="2" x14ac:dyDescent="0.45">
      <c r="A1755" s="15">
        <v>52064</v>
      </c>
      <c r="B1755" s="16">
        <v>42220</v>
      </c>
      <c r="C1755" s="17" t="s">
        <v>699</v>
      </c>
      <c r="D1755" s="17" t="s">
        <v>390</v>
      </c>
      <c r="E1755" s="17" t="str">
        <f t="shared" si="84"/>
        <v>Daisy Carlson</v>
      </c>
      <c r="F1755" s="17" t="s">
        <v>171</v>
      </c>
      <c r="G1755" s="17" t="s">
        <v>82</v>
      </c>
      <c r="H1755" s="17" t="s">
        <v>82</v>
      </c>
      <c r="I1755" s="17" t="s">
        <v>700</v>
      </c>
      <c r="J1755" s="17" t="s">
        <v>701</v>
      </c>
      <c r="K1755" s="17" t="s">
        <v>578</v>
      </c>
      <c r="L1755" s="17" t="s">
        <v>532</v>
      </c>
      <c r="M1755" s="17" t="s">
        <v>579</v>
      </c>
      <c r="N1755" s="17" t="s">
        <v>25</v>
      </c>
      <c r="O1755" s="18">
        <v>755.15</v>
      </c>
      <c r="P1755" s="18">
        <v>1214.8499999999999</v>
      </c>
      <c r="Q1755" s="17">
        <v>1</v>
      </c>
      <c r="R1755" s="18">
        <f t="shared" si="85"/>
        <v>1214.8499999999999</v>
      </c>
      <c r="S1755" s="19" t="str">
        <f t="shared" si="86"/>
        <v>Medium</v>
      </c>
    </row>
    <row r="1756" spans="1:19" hidden="1" outlineLevel="2" x14ac:dyDescent="0.45">
      <c r="A1756" s="20">
        <v>52064</v>
      </c>
      <c r="B1756" s="21">
        <v>42220</v>
      </c>
      <c r="C1756" s="22" t="s">
        <v>699</v>
      </c>
      <c r="D1756" s="22" t="s">
        <v>390</v>
      </c>
      <c r="E1756" s="22" t="str">
        <f t="shared" si="84"/>
        <v>Daisy Carlson</v>
      </c>
      <c r="F1756" s="22" t="s">
        <v>171</v>
      </c>
      <c r="G1756" s="22" t="s">
        <v>82</v>
      </c>
      <c r="H1756" s="22" t="s">
        <v>82</v>
      </c>
      <c r="I1756" s="22" t="s">
        <v>702</v>
      </c>
      <c r="J1756" s="22" t="s">
        <v>703</v>
      </c>
      <c r="K1756" s="22" t="s">
        <v>646</v>
      </c>
      <c r="L1756" s="22" t="s">
        <v>632</v>
      </c>
      <c r="M1756" s="22" t="s">
        <v>626</v>
      </c>
      <c r="N1756" s="22" t="s">
        <v>588</v>
      </c>
      <c r="O1756" s="23">
        <v>38.49</v>
      </c>
      <c r="P1756" s="23">
        <v>49.99</v>
      </c>
      <c r="Q1756" s="22">
        <v>1</v>
      </c>
      <c r="R1756" s="23">
        <f t="shared" si="85"/>
        <v>49.99</v>
      </c>
      <c r="S1756" s="24" t="str">
        <f t="shared" si="86"/>
        <v>Small</v>
      </c>
    </row>
    <row r="1757" spans="1:19" hidden="1" outlineLevel="2" x14ac:dyDescent="0.45">
      <c r="A1757" s="15">
        <v>52364</v>
      </c>
      <c r="B1757" s="16">
        <v>42226</v>
      </c>
      <c r="C1757" s="17" t="s">
        <v>247</v>
      </c>
      <c r="D1757" s="17" t="s">
        <v>248</v>
      </c>
      <c r="E1757" s="17" t="str">
        <f t="shared" si="84"/>
        <v>Dominic Raman</v>
      </c>
      <c r="F1757" s="17" t="s">
        <v>105</v>
      </c>
      <c r="G1757" s="17" t="s">
        <v>82</v>
      </c>
      <c r="H1757" s="17" t="s">
        <v>82</v>
      </c>
      <c r="I1757" s="17" t="s">
        <v>383</v>
      </c>
      <c r="J1757" s="17" t="s">
        <v>384</v>
      </c>
      <c r="K1757" s="17" t="s">
        <v>316</v>
      </c>
      <c r="L1757" s="17" t="s">
        <v>317</v>
      </c>
      <c r="M1757" s="17" t="s">
        <v>32</v>
      </c>
      <c r="N1757" s="17" t="s">
        <v>25</v>
      </c>
      <c r="O1757" s="18">
        <v>713.08</v>
      </c>
      <c r="P1757" s="18">
        <v>1120.49</v>
      </c>
      <c r="Q1757" s="17">
        <v>1</v>
      </c>
      <c r="R1757" s="18">
        <f t="shared" si="85"/>
        <v>1120.49</v>
      </c>
      <c r="S1757" s="19" t="str">
        <f t="shared" si="86"/>
        <v>Medium</v>
      </c>
    </row>
    <row r="1758" spans="1:19" hidden="1" outlineLevel="2" x14ac:dyDescent="0.45">
      <c r="A1758" s="20">
        <v>52364</v>
      </c>
      <c r="B1758" s="21">
        <v>42226</v>
      </c>
      <c r="C1758" s="22" t="s">
        <v>247</v>
      </c>
      <c r="D1758" s="22" t="s">
        <v>248</v>
      </c>
      <c r="E1758" s="22" t="str">
        <f t="shared" si="84"/>
        <v>Dominic Raman</v>
      </c>
      <c r="F1758" s="22" t="s">
        <v>105</v>
      </c>
      <c r="G1758" s="22" t="s">
        <v>82</v>
      </c>
      <c r="H1758" s="22" t="s">
        <v>82</v>
      </c>
      <c r="I1758" s="22" t="s">
        <v>661</v>
      </c>
      <c r="J1758" s="22" t="s">
        <v>662</v>
      </c>
      <c r="K1758" s="22" t="s">
        <v>591</v>
      </c>
      <c r="L1758" s="22" t="s">
        <v>31</v>
      </c>
      <c r="M1758" s="22" t="s">
        <v>592</v>
      </c>
      <c r="N1758" s="22" t="s">
        <v>574</v>
      </c>
      <c r="O1758" s="23">
        <v>13.09</v>
      </c>
      <c r="P1758" s="23">
        <v>34.99</v>
      </c>
      <c r="Q1758" s="22">
        <v>1</v>
      </c>
      <c r="R1758" s="23">
        <f t="shared" si="85"/>
        <v>34.99</v>
      </c>
      <c r="S1758" s="24" t="str">
        <f t="shared" si="86"/>
        <v>Small</v>
      </c>
    </row>
    <row r="1759" spans="1:19" hidden="1" outlineLevel="2" x14ac:dyDescent="0.45">
      <c r="A1759" s="15">
        <v>52364</v>
      </c>
      <c r="B1759" s="16">
        <v>42226</v>
      </c>
      <c r="C1759" s="17" t="s">
        <v>247</v>
      </c>
      <c r="D1759" s="17" t="s">
        <v>248</v>
      </c>
      <c r="E1759" s="17" t="str">
        <f t="shared" si="84"/>
        <v>Dominic Raman</v>
      </c>
      <c r="F1759" s="17" t="s">
        <v>105</v>
      </c>
      <c r="G1759" s="17" t="s">
        <v>82</v>
      </c>
      <c r="H1759" s="17" t="s">
        <v>82</v>
      </c>
      <c r="I1759" s="17" t="s">
        <v>629</v>
      </c>
      <c r="J1759" s="17" t="s">
        <v>630</v>
      </c>
      <c r="K1759" s="17" t="s">
        <v>631</v>
      </c>
      <c r="L1759" s="17" t="s">
        <v>632</v>
      </c>
      <c r="M1759" s="17" t="s">
        <v>633</v>
      </c>
      <c r="N1759" s="17" t="s">
        <v>588</v>
      </c>
      <c r="O1759" s="18">
        <v>6.92</v>
      </c>
      <c r="P1759" s="18">
        <v>8.99</v>
      </c>
      <c r="Q1759" s="17">
        <v>1</v>
      </c>
      <c r="R1759" s="18">
        <f t="shared" si="85"/>
        <v>8.99</v>
      </c>
      <c r="S1759" s="19" t="str">
        <f t="shared" si="86"/>
        <v>Small</v>
      </c>
    </row>
    <row r="1760" spans="1:19" hidden="1" outlineLevel="2" x14ac:dyDescent="0.45">
      <c r="A1760" s="20">
        <v>52606</v>
      </c>
      <c r="B1760" s="21">
        <v>42231</v>
      </c>
      <c r="C1760" s="22" t="s">
        <v>699</v>
      </c>
      <c r="D1760" s="22" t="s">
        <v>263</v>
      </c>
      <c r="E1760" s="22" t="str">
        <f t="shared" si="84"/>
        <v>Daisy Gill</v>
      </c>
      <c r="F1760" s="22" t="s">
        <v>105</v>
      </c>
      <c r="G1760" s="22" t="s">
        <v>82</v>
      </c>
      <c r="H1760" s="22" t="s">
        <v>82</v>
      </c>
      <c r="I1760" s="22" t="s">
        <v>594</v>
      </c>
      <c r="J1760" s="22" t="s">
        <v>595</v>
      </c>
      <c r="K1760" s="22" t="s">
        <v>595</v>
      </c>
      <c r="L1760" s="22"/>
      <c r="M1760" s="22" t="s">
        <v>573</v>
      </c>
      <c r="N1760" s="22" t="s">
        <v>574</v>
      </c>
      <c r="O1760" s="23">
        <v>1.49</v>
      </c>
      <c r="P1760" s="23">
        <v>3.99</v>
      </c>
      <c r="Q1760" s="22">
        <v>1</v>
      </c>
      <c r="R1760" s="23">
        <f t="shared" si="85"/>
        <v>3.99</v>
      </c>
      <c r="S1760" s="24" t="str">
        <f t="shared" si="86"/>
        <v>Small</v>
      </c>
    </row>
    <row r="1761" spans="1:19" hidden="1" outlineLevel="2" x14ac:dyDescent="0.45">
      <c r="A1761" s="15">
        <v>52606</v>
      </c>
      <c r="B1761" s="16">
        <v>42231</v>
      </c>
      <c r="C1761" s="17" t="s">
        <v>699</v>
      </c>
      <c r="D1761" s="17" t="s">
        <v>263</v>
      </c>
      <c r="E1761" s="17" t="str">
        <f t="shared" si="84"/>
        <v>Daisy Gill</v>
      </c>
      <c r="F1761" s="17" t="s">
        <v>105</v>
      </c>
      <c r="G1761" s="17" t="s">
        <v>82</v>
      </c>
      <c r="H1761" s="17" t="s">
        <v>82</v>
      </c>
      <c r="I1761" s="17" t="s">
        <v>571</v>
      </c>
      <c r="J1761" s="17" t="s">
        <v>572</v>
      </c>
      <c r="K1761" s="17" t="s">
        <v>572</v>
      </c>
      <c r="L1761" s="17"/>
      <c r="M1761" s="17" t="s">
        <v>573</v>
      </c>
      <c r="N1761" s="17" t="s">
        <v>574</v>
      </c>
      <c r="O1761" s="18">
        <v>8.0399999999999991</v>
      </c>
      <c r="P1761" s="18">
        <v>21.49</v>
      </c>
      <c r="Q1761" s="17">
        <v>1</v>
      </c>
      <c r="R1761" s="18">
        <f t="shared" si="85"/>
        <v>21.49</v>
      </c>
      <c r="S1761" s="19" t="str">
        <f t="shared" si="86"/>
        <v>Small</v>
      </c>
    </row>
    <row r="1762" spans="1:19" hidden="1" outlineLevel="2" x14ac:dyDescent="0.45">
      <c r="A1762" s="20">
        <v>52645</v>
      </c>
      <c r="B1762" s="21">
        <v>42232</v>
      </c>
      <c r="C1762" s="22" t="s">
        <v>755</v>
      </c>
      <c r="D1762" s="22" t="s">
        <v>273</v>
      </c>
      <c r="E1762" s="22" t="str">
        <f t="shared" si="84"/>
        <v>Arturo Tang</v>
      </c>
      <c r="F1762" s="22" t="s">
        <v>148</v>
      </c>
      <c r="G1762" s="22" t="s">
        <v>82</v>
      </c>
      <c r="H1762" s="22" t="s">
        <v>82</v>
      </c>
      <c r="I1762" s="22" t="s">
        <v>690</v>
      </c>
      <c r="J1762" s="22" t="s">
        <v>691</v>
      </c>
      <c r="K1762" s="22" t="s">
        <v>691</v>
      </c>
      <c r="L1762" s="22"/>
      <c r="M1762" s="22" t="s">
        <v>692</v>
      </c>
      <c r="N1762" s="22" t="s">
        <v>574</v>
      </c>
      <c r="O1762" s="23">
        <v>44.88</v>
      </c>
      <c r="P1762" s="23">
        <v>120</v>
      </c>
      <c r="Q1762" s="22">
        <v>4</v>
      </c>
      <c r="R1762" s="23">
        <f t="shared" si="85"/>
        <v>480</v>
      </c>
      <c r="S1762" s="24" t="str">
        <f t="shared" si="86"/>
        <v>Small</v>
      </c>
    </row>
    <row r="1763" spans="1:19" hidden="1" outlineLevel="2" x14ac:dyDescent="0.45">
      <c r="A1763" s="15">
        <v>52645</v>
      </c>
      <c r="B1763" s="16">
        <v>42232</v>
      </c>
      <c r="C1763" s="17" t="s">
        <v>755</v>
      </c>
      <c r="D1763" s="17" t="s">
        <v>273</v>
      </c>
      <c r="E1763" s="17" t="str">
        <f t="shared" si="84"/>
        <v>Arturo Tang</v>
      </c>
      <c r="F1763" s="17" t="s">
        <v>148</v>
      </c>
      <c r="G1763" s="17" t="s">
        <v>82</v>
      </c>
      <c r="H1763" s="17" t="s">
        <v>82</v>
      </c>
      <c r="I1763" s="17" t="s">
        <v>683</v>
      </c>
      <c r="J1763" s="17" t="s">
        <v>684</v>
      </c>
      <c r="K1763" s="17" t="s">
        <v>684</v>
      </c>
      <c r="L1763" s="17"/>
      <c r="M1763" s="17" t="s">
        <v>573</v>
      </c>
      <c r="N1763" s="17" t="s">
        <v>574</v>
      </c>
      <c r="O1763" s="18">
        <v>1.87</v>
      </c>
      <c r="P1763" s="18">
        <v>4.99</v>
      </c>
      <c r="Q1763" s="17">
        <v>1</v>
      </c>
      <c r="R1763" s="18">
        <f t="shared" si="85"/>
        <v>4.99</v>
      </c>
      <c r="S1763" s="19" t="str">
        <f t="shared" si="86"/>
        <v>Small</v>
      </c>
    </row>
    <row r="1764" spans="1:19" hidden="1" outlineLevel="2" x14ac:dyDescent="0.45">
      <c r="A1764" s="20">
        <v>52645</v>
      </c>
      <c r="B1764" s="21">
        <v>42232</v>
      </c>
      <c r="C1764" s="22" t="s">
        <v>755</v>
      </c>
      <c r="D1764" s="22" t="s">
        <v>273</v>
      </c>
      <c r="E1764" s="22" t="str">
        <f t="shared" si="84"/>
        <v>Arturo Tang</v>
      </c>
      <c r="F1764" s="22" t="s">
        <v>148</v>
      </c>
      <c r="G1764" s="22" t="s">
        <v>82</v>
      </c>
      <c r="H1764" s="22" t="s">
        <v>82</v>
      </c>
      <c r="I1764" s="22" t="s">
        <v>705</v>
      </c>
      <c r="J1764" s="22" t="s">
        <v>706</v>
      </c>
      <c r="K1764" s="22" t="s">
        <v>706</v>
      </c>
      <c r="L1764" s="22"/>
      <c r="M1764" s="22" t="s">
        <v>573</v>
      </c>
      <c r="N1764" s="22" t="s">
        <v>574</v>
      </c>
      <c r="O1764" s="23">
        <v>9.35</v>
      </c>
      <c r="P1764" s="23">
        <v>24.99</v>
      </c>
      <c r="Q1764" s="22">
        <v>2</v>
      </c>
      <c r="R1764" s="23">
        <f t="shared" si="85"/>
        <v>49.98</v>
      </c>
      <c r="S1764" s="24" t="str">
        <f t="shared" si="86"/>
        <v>Small</v>
      </c>
    </row>
    <row r="1765" spans="1:19" hidden="1" outlineLevel="2" x14ac:dyDescent="0.45">
      <c r="A1765" s="15">
        <v>52850</v>
      </c>
      <c r="B1765" s="16">
        <v>42236</v>
      </c>
      <c r="C1765" s="17" t="s">
        <v>741</v>
      </c>
      <c r="D1765" s="17" t="s">
        <v>428</v>
      </c>
      <c r="E1765" s="17" t="str">
        <f t="shared" si="84"/>
        <v>Morgan Smith</v>
      </c>
      <c r="F1765" s="17" t="s">
        <v>148</v>
      </c>
      <c r="G1765" s="17" t="s">
        <v>82</v>
      </c>
      <c r="H1765" s="17" t="s">
        <v>82</v>
      </c>
      <c r="I1765" s="17" t="s">
        <v>620</v>
      </c>
      <c r="J1765" s="17" t="s">
        <v>621</v>
      </c>
      <c r="K1765" s="17" t="s">
        <v>622</v>
      </c>
      <c r="L1765" s="17" t="s">
        <v>317</v>
      </c>
      <c r="M1765" s="17" t="s">
        <v>32</v>
      </c>
      <c r="N1765" s="17" t="s">
        <v>25</v>
      </c>
      <c r="O1765" s="18">
        <v>1082.51</v>
      </c>
      <c r="P1765" s="18">
        <v>1700.99</v>
      </c>
      <c r="Q1765" s="17">
        <v>1</v>
      </c>
      <c r="R1765" s="18">
        <f t="shared" si="85"/>
        <v>1700.99</v>
      </c>
      <c r="S1765" s="19" t="str">
        <f t="shared" si="86"/>
        <v>Large</v>
      </c>
    </row>
    <row r="1766" spans="1:19" hidden="1" outlineLevel="2" x14ac:dyDescent="0.45">
      <c r="A1766" s="20">
        <v>52850</v>
      </c>
      <c r="B1766" s="21">
        <v>42236</v>
      </c>
      <c r="C1766" s="22" t="s">
        <v>741</v>
      </c>
      <c r="D1766" s="22" t="s">
        <v>428</v>
      </c>
      <c r="E1766" s="22" t="str">
        <f t="shared" si="84"/>
        <v>Morgan Smith</v>
      </c>
      <c r="F1766" s="22" t="s">
        <v>148</v>
      </c>
      <c r="G1766" s="22" t="s">
        <v>82</v>
      </c>
      <c r="H1766" s="22" t="s">
        <v>82</v>
      </c>
      <c r="I1766" s="22" t="s">
        <v>629</v>
      </c>
      <c r="J1766" s="22" t="s">
        <v>630</v>
      </c>
      <c r="K1766" s="22" t="s">
        <v>631</v>
      </c>
      <c r="L1766" s="22" t="s">
        <v>632</v>
      </c>
      <c r="M1766" s="22" t="s">
        <v>633</v>
      </c>
      <c r="N1766" s="22" t="s">
        <v>588</v>
      </c>
      <c r="O1766" s="23">
        <v>6.92</v>
      </c>
      <c r="P1766" s="23">
        <v>8.99</v>
      </c>
      <c r="Q1766" s="22">
        <v>2</v>
      </c>
      <c r="R1766" s="23">
        <f t="shared" si="85"/>
        <v>17.98</v>
      </c>
      <c r="S1766" s="24" t="str">
        <f t="shared" si="86"/>
        <v>Small</v>
      </c>
    </row>
    <row r="1767" spans="1:19" hidden="1" outlineLevel="2" x14ac:dyDescent="0.45">
      <c r="A1767" s="15">
        <v>52870</v>
      </c>
      <c r="B1767" s="16">
        <v>42236</v>
      </c>
      <c r="C1767" s="17" t="s">
        <v>768</v>
      </c>
      <c r="D1767" s="17" t="s">
        <v>27</v>
      </c>
      <c r="E1767" s="17" t="str">
        <f t="shared" ref="E1767:E1830" si="87">CONCATENATE(C1767," ",D1767)</f>
        <v>Bradley Xu</v>
      </c>
      <c r="F1767" s="17" t="s">
        <v>148</v>
      </c>
      <c r="G1767" s="17" t="s">
        <v>82</v>
      </c>
      <c r="H1767" s="17" t="s">
        <v>82</v>
      </c>
      <c r="I1767" s="17" t="s">
        <v>663</v>
      </c>
      <c r="J1767" s="17" t="s">
        <v>664</v>
      </c>
      <c r="K1767" s="17" t="s">
        <v>665</v>
      </c>
      <c r="L1767" s="17"/>
      <c r="M1767" s="17" t="s">
        <v>573</v>
      </c>
      <c r="N1767" s="17" t="s">
        <v>574</v>
      </c>
      <c r="O1767" s="18">
        <v>0.86</v>
      </c>
      <c r="P1767" s="18">
        <v>2.29</v>
      </c>
      <c r="Q1767" s="17">
        <v>1</v>
      </c>
      <c r="R1767" s="18">
        <f t="shared" ref="R1767:R1830" si="88">P1767*Q1767</f>
        <v>2.29</v>
      </c>
      <c r="S1767" s="19" t="str">
        <f t="shared" ref="S1767:S1830" si="89">VLOOKUP(R1767,$T$2:$U$4,2,TRUE)</f>
        <v>Small</v>
      </c>
    </row>
    <row r="1768" spans="1:19" hidden="1" outlineLevel="2" x14ac:dyDescent="0.45">
      <c r="A1768" s="20">
        <v>52870</v>
      </c>
      <c r="B1768" s="21">
        <v>42236</v>
      </c>
      <c r="C1768" s="22" t="s">
        <v>768</v>
      </c>
      <c r="D1768" s="22" t="s">
        <v>27</v>
      </c>
      <c r="E1768" s="22" t="str">
        <f t="shared" si="87"/>
        <v>Bradley Xu</v>
      </c>
      <c r="F1768" s="22" t="s">
        <v>148</v>
      </c>
      <c r="G1768" s="22" t="s">
        <v>82</v>
      </c>
      <c r="H1768" s="22" t="s">
        <v>82</v>
      </c>
      <c r="I1768" s="22" t="s">
        <v>666</v>
      </c>
      <c r="J1768" s="22" t="s">
        <v>667</v>
      </c>
      <c r="K1768" s="22" t="s">
        <v>667</v>
      </c>
      <c r="L1768" s="22"/>
      <c r="M1768" s="22" t="s">
        <v>573</v>
      </c>
      <c r="N1768" s="22" t="s">
        <v>574</v>
      </c>
      <c r="O1768" s="23">
        <v>9.35</v>
      </c>
      <c r="P1768" s="23">
        <v>24.99</v>
      </c>
      <c r="Q1768" s="22">
        <v>1</v>
      </c>
      <c r="R1768" s="23">
        <f t="shared" si="88"/>
        <v>24.99</v>
      </c>
      <c r="S1768" s="24" t="str">
        <f t="shared" si="89"/>
        <v>Small</v>
      </c>
    </row>
    <row r="1769" spans="1:19" hidden="1" outlineLevel="2" x14ac:dyDescent="0.45">
      <c r="A1769" s="15">
        <v>53114</v>
      </c>
      <c r="B1769" s="16">
        <v>42241</v>
      </c>
      <c r="C1769" s="17" t="s">
        <v>775</v>
      </c>
      <c r="D1769" s="17" t="s">
        <v>27</v>
      </c>
      <c r="E1769" s="17" t="str">
        <f t="shared" si="87"/>
        <v>Kenneth Xu</v>
      </c>
      <c r="F1769" s="17" t="s">
        <v>148</v>
      </c>
      <c r="G1769" s="17" t="s">
        <v>82</v>
      </c>
      <c r="H1769" s="17" t="s">
        <v>82</v>
      </c>
      <c r="I1769" s="17" t="s">
        <v>580</v>
      </c>
      <c r="J1769" s="17" t="s">
        <v>581</v>
      </c>
      <c r="K1769" s="17" t="s">
        <v>581</v>
      </c>
      <c r="L1769" s="17"/>
      <c r="M1769" s="17" t="s">
        <v>573</v>
      </c>
      <c r="N1769" s="17" t="s">
        <v>574</v>
      </c>
      <c r="O1769" s="18">
        <v>1.87</v>
      </c>
      <c r="P1769" s="18">
        <v>4.99</v>
      </c>
      <c r="Q1769" s="17">
        <v>1</v>
      </c>
      <c r="R1769" s="18">
        <f t="shared" si="88"/>
        <v>4.99</v>
      </c>
      <c r="S1769" s="19" t="str">
        <f t="shared" si="89"/>
        <v>Small</v>
      </c>
    </row>
    <row r="1770" spans="1:19" hidden="1" outlineLevel="2" x14ac:dyDescent="0.45">
      <c r="A1770" s="20">
        <v>53850</v>
      </c>
      <c r="B1770" s="21">
        <v>42252</v>
      </c>
      <c r="C1770" s="22" t="s">
        <v>807</v>
      </c>
      <c r="D1770" s="22" t="s">
        <v>338</v>
      </c>
      <c r="E1770" s="22" t="str">
        <f t="shared" si="87"/>
        <v>Jerome Ruiz</v>
      </c>
      <c r="F1770" s="22" t="s">
        <v>81</v>
      </c>
      <c r="G1770" s="22" t="s">
        <v>82</v>
      </c>
      <c r="H1770" s="22" t="s">
        <v>82</v>
      </c>
      <c r="I1770" s="22" t="s">
        <v>715</v>
      </c>
      <c r="J1770" s="22" t="s">
        <v>716</v>
      </c>
      <c r="K1770" s="22" t="s">
        <v>646</v>
      </c>
      <c r="L1770" s="22" t="s">
        <v>632</v>
      </c>
      <c r="M1770" s="22" t="s">
        <v>626</v>
      </c>
      <c r="N1770" s="22" t="s">
        <v>588</v>
      </c>
      <c r="O1770" s="23">
        <v>38.49</v>
      </c>
      <c r="P1770" s="23">
        <v>49.99</v>
      </c>
      <c r="Q1770" s="22">
        <v>2</v>
      </c>
      <c r="R1770" s="23">
        <f t="shared" si="88"/>
        <v>99.98</v>
      </c>
      <c r="S1770" s="24" t="str">
        <f t="shared" si="89"/>
        <v>Small</v>
      </c>
    </row>
    <row r="1771" spans="1:19" hidden="1" outlineLevel="2" x14ac:dyDescent="0.45">
      <c r="A1771" s="15">
        <v>53850</v>
      </c>
      <c r="B1771" s="16">
        <v>42252</v>
      </c>
      <c r="C1771" s="17" t="s">
        <v>807</v>
      </c>
      <c r="D1771" s="17" t="s">
        <v>338</v>
      </c>
      <c r="E1771" s="17" t="str">
        <f t="shared" si="87"/>
        <v>Jerome Ruiz</v>
      </c>
      <c r="F1771" s="17" t="s">
        <v>81</v>
      </c>
      <c r="G1771" s="17" t="s">
        <v>82</v>
      </c>
      <c r="H1771" s="17" t="s">
        <v>82</v>
      </c>
      <c r="I1771" s="17" t="s">
        <v>608</v>
      </c>
      <c r="J1771" s="17" t="s">
        <v>609</v>
      </c>
      <c r="K1771" s="17" t="s">
        <v>591</v>
      </c>
      <c r="L1771" s="17" t="s">
        <v>532</v>
      </c>
      <c r="M1771" s="17" t="s">
        <v>592</v>
      </c>
      <c r="N1771" s="17" t="s">
        <v>574</v>
      </c>
      <c r="O1771" s="18">
        <v>13.09</v>
      </c>
      <c r="P1771" s="18">
        <v>34.99</v>
      </c>
      <c r="Q1771" s="17">
        <v>3</v>
      </c>
      <c r="R1771" s="18">
        <f t="shared" si="88"/>
        <v>104.97</v>
      </c>
      <c r="S1771" s="19" t="str">
        <f t="shared" si="89"/>
        <v>Small</v>
      </c>
    </row>
    <row r="1772" spans="1:19" hidden="1" outlineLevel="2" x14ac:dyDescent="0.45">
      <c r="A1772" s="20">
        <v>53850</v>
      </c>
      <c r="B1772" s="21">
        <v>42252</v>
      </c>
      <c r="C1772" s="22" t="s">
        <v>807</v>
      </c>
      <c r="D1772" s="22" t="s">
        <v>338</v>
      </c>
      <c r="E1772" s="22" t="str">
        <f t="shared" si="87"/>
        <v>Jerome Ruiz</v>
      </c>
      <c r="F1772" s="22" t="s">
        <v>81</v>
      </c>
      <c r="G1772" s="22" t="s">
        <v>82</v>
      </c>
      <c r="H1772" s="22" t="s">
        <v>82</v>
      </c>
      <c r="I1772" s="22" t="s">
        <v>616</v>
      </c>
      <c r="J1772" s="22" t="s">
        <v>617</v>
      </c>
      <c r="K1772" s="22" t="s">
        <v>618</v>
      </c>
      <c r="L1772" s="22"/>
      <c r="M1772" s="22" t="s">
        <v>615</v>
      </c>
      <c r="N1772" s="22" t="s">
        <v>574</v>
      </c>
      <c r="O1772" s="23">
        <v>1.87</v>
      </c>
      <c r="P1772" s="23">
        <v>4.99</v>
      </c>
      <c r="Q1772" s="22">
        <v>2</v>
      </c>
      <c r="R1772" s="23">
        <f t="shared" si="88"/>
        <v>9.98</v>
      </c>
      <c r="S1772" s="24" t="str">
        <f t="shared" si="89"/>
        <v>Small</v>
      </c>
    </row>
    <row r="1773" spans="1:19" hidden="1" outlineLevel="2" x14ac:dyDescent="0.45">
      <c r="A1773" s="15">
        <v>53850</v>
      </c>
      <c r="B1773" s="16">
        <v>42252</v>
      </c>
      <c r="C1773" s="17" t="s">
        <v>807</v>
      </c>
      <c r="D1773" s="17" t="s">
        <v>338</v>
      </c>
      <c r="E1773" s="17" t="str">
        <f t="shared" si="87"/>
        <v>Jerome Ruiz</v>
      </c>
      <c r="F1773" s="17" t="s">
        <v>81</v>
      </c>
      <c r="G1773" s="17" t="s">
        <v>82</v>
      </c>
      <c r="H1773" s="17" t="s">
        <v>82</v>
      </c>
      <c r="I1773" s="17" t="s">
        <v>629</v>
      </c>
      <c r="J1773" s="17" t="s">
        <v>630</v>
      </c>
      <c r="K1773" s="17" t="s">
        <v>631</v>
      </c>
      <c r="L1773" s="17" t="s">
        <v>632</v>
      </c>
      <c r="M1773" s="17" t="s">
        <v>633</v>
      </c>
      <c r="N1773" s="17" t="s">
        <v>588</v>
      </c>
      <c r="O1773" s="18">
        <v>6.92</v>
      </c>
      <c r="P1773" s="18">
        <v>8.99</v>
      </c>
      <c r="Q1773" s="17">
        <v>1</v>
      </c>
      <c r="R1773" s="18">
        <f t="shared" si="88"/>
        <v>8.99</v>
      </c>
      <c r="S1773" s="19" t="str">
        <f t="shared" si="89"/>
        <v>Small</v>
      </c>
    </row>
    <row r="1774" spans="1:19" hidden="1" outlineLevel="2" x14ac:dyDescent="0.45">
      <c r="A1774" s="20">
        <v>54289</v>
      </c>
      <c r="B1774" s="21">
        <v>42260</v>
      </c>
      <c r="C1774" s="22" t="s">
        <v>310</v>
      </c>
      <c r="D1774" s="22" t="s">
        <v>560</v>
      </c>
      <c r="E1774" s="22" t="str">
        <f t="shared" si="87"/>
        <v>Andres Goel</v>
      </c>
      <c r="F1774" s="22" t="s">
        <v>105</v>
      </c>
      <c r="G1774" s="22" t="s">
        <v>82</v>
      </c>
      <c r="H1774" s="22" t="s">
        <v>82</v>
      </c>
      <c r="I1774" s="22" t="s">
        <v>705</v>
      </c>
      <c r="J1774" s="22" t="s">
        <v>706</v>
      </c>
      <c r="K1774" s="22" t="s">
        <v>706</v>
      </c>
      <c r="L1774" s="22"/>
      <c r="M1774" s="22" t="s">
        <v>573</v>
      </c>
      <c r="N1774" s="22" t="s">
        <v>574</v>
      </c>
      <c r="O1774" s="23">
        <v>9.35</v>
      </c>
      <c r="P1774" s="23">
        <v>24.99</v>
      </c>
      <c r="Q1774" s="22">
        <v>1</v>
      </c>
      <c r="R1774" s="23">
        <f t="shared" si="88"/>
        <v>24.99</v>
      </c>
      <c r="S1774" s="24" t="str">
        <f t="shared" si="89"/>
        <v>Small</v>
      </c>
    </row>
    <row r="1775" spans="1:19" hidden="1" outlineLevel="2" x14ac:dyDescent="0.45">
      <c r="A1775" s="15">
        <v>54289</v>
      </c>
      <c r="B1775" s="16">
        <v>42260</v>
      </c>
      <c r="C1775" s="17" t="s">
        <v>310</v>
      </c>
      <c r="D1775" s="17" t="s">
        <v>560</v>
      </c>
      <c r="E1775" s="17" t="str">
        <f t="shared" si="87"/>
        <v>Andres Goel</v>
      </c>
      <c r="F1775" s="17" t="s">
        <v>105</v>
      </c>
      <c r="G1775" s="17" t="s">
        <v>82</v>
      </c>
      <c r="H1775" s="17" t="s">
        <v>82</v>
      </c>
      <c r="I1775" s="17" t="s">
        <v>683</v>
      </c>
      <c r="J1775" s="17" t="s">
        <v>684</v>
      </c>
      <c r="K1775" s="17" t="s">
        <v>684</v>
      </c>
      <c r="L1775" s="17"/>
      <c r="M1775" s="17" t="s">
        <v>573</v>
      </c>
      <c r="N1775" s="17" t="s">
        <v>574</v>
      </c>
      <c r="O1775" s="18">
        <v>1.87</v>
      </c>
      <c r="P1775" s="18">
        <v>4.99</v>
      </c>
      <c r="Q1775" s="17">
        <v>4</v>
      </c>
      <c r="R1775" s="18">
        <f t="shared" si="88"/>
        <v>19.96</v>
      </c>
      <c r="S1775" s="19" t="str">
        <f t="shared" si="89"/>
        <v>Small</v>
      </c>
    </row>
    <row r="1776" spans="1:19" hidden="1" outlineLevel="2" x14ac:dyDescent="0.45">
      <c r="A1776" s="20">
        <v>54289</v>
      </c>
      <c r="B1776" s="21">
        <v>42260</v>
      </c>
      <c r="C1776" s="22" t="s">
        <v>310</v>
      </c>
      <c r="D1776" s="22" t="s">
        <v>560</v>
      </c>
      <c r="E1776" s="22" t="str">
        <f t="shared" si="87"/>
        <v>Andres Goel</v>
      </c>
      <c r="F1776" s="22" t="s">
        <v>105</v>
      </c>
      <c r="G1776" s="22" t="s">
        <v>82</v>
      </c>
      <c r="H1776" s="22" t="s">
        <v>82</v>
      </c>
      <c r="I1776" s="22" t="s">
        <v>663</v>
      </c>
      <c r="J1776" s="22" t="s">
        <v>664</v>
      </c>
      <c r="K1776" s="22" t="s">
        <v>665</v>
      </c>
      <c r="L1776" s="22"/>
      <c r="M1776" s="22" t="s">
        <v>573</v>
      </c>
      <c r="N1776" s="22" t="s">
        <v>574</v>
      </c>
      <c r="O1776" s="23">
        <v>0.86</v>
      </c>
      <c r="P1776" s="23">
        <v>2.29</v>
      </c>
      <c r="Q1776" s="22">
        <v>2</v>
      </c>
      <c r="R1776" s="23">
        <f t="shared" si="88"/>
        <v>4.58</v>
      </c>
      <c r="S1776" s="24" t="str">
        <f t="shared" si="89"/>
        <v>Small</v>
      </c>
    </row>
    <row r="1777" spans="1:19" hidden="1" outlineLevel="2" x14ac:dyDescent="0.45">
      <c r="A1777" s="15">
        <v>54318</v>
      </c>
      <c r="B1777" s="16">
        <v>42261</v>
      </c>
      <c r="C1777" s="17" t="s">
        <v>464</v>
      </c>
      <c r="D1777" s="17" t="s">
        <v>60</v>
      </c>
      <c r="E1777" s="17" t="str">
        <f t="shared" si="87"/>
        <v>Deanna Perez</v>
      </c>
      <c r="F1777" s="17" t="s">
        <v>105</v>
      </c>
      <c r="G1777" s="17" t="s">
        <v>82</v>
      </c>
      <c r="H1777" s="17" t="s">
        <v>82</v>
      </c>
      <c r="I1777" s="17" t="s">
        <v>616</v>
      </c>
      <c r="J1777" s="17" t="s">
        <v>617</v>
      </c>
      <c r="K1777" s="17" t="s">
        <v>618</v>
      </c>
      <c r="L1777" s="17"/>
      <c r="M1777" s="17" t="s">
        <v>615</v>
      </c>
      <c r="N1777" s="17" t="s">
        <v>574</v>
      </c>
      <c r="O1777" s="18">
        <v>1.87</v>
      </c>
      <c r="P1777" s="18">
        <v>4.99</v>
      </c>
      <c r="Q1777" s="17">
        <v>2</v>
      </c>
      <c r="R1777" s="18">
        <f t="shared" si="88"/>
        <v>9.98</v>
      </c>
      <c r="S1777" s="19" t="str">
        <f t="shared" si="89"/>
        <v>Small</v>
      </c>
    </row>
    <row r="1778" spans="1:19" hidden="1" outlineLevel="2" x14ac:dyDescent="0.45">
      <c r="A1778" s="20">
        <v>54318</v>
      </c>
      <c r="B1778" s="21">
        <v>42261</v>
      </c>
      <c r="C1778" s="22" t="s">
        <v>464</v>
      </c>
      <c r="D1778" s="22" t="s">
        <v>60</v>
      </c>
      <c r="E1778" s="22" t="str">
        <f t="shared" si="87"/>
        <v>Deanna Perez</v>
      </c>
      <c r="F1778" s="22" t="s">
        <v>105</v>
      </c>
      <c r="G1778" s="22" t="s">
        <v>82</v>
      </c>
      <c r="H1778" s="22" t="s">
        <v>82</v>
      </c>
      <c r="I1778" s="22" t="s">
        <v>608</v>
      </c>
      <c r="J1778" s="22" t="s">
        <v>609</v>
      </c>
      <c r="K1778" s="22" t="s">
        <v>591</v>
      </c>
      <c r="L1778" s="22" t="s">
        <v>532</v>
      </c>
      <c r="M1778" s="22" t="s">
        <v>592</v>
      </c>
      <c r="N1778" s="22" t="s">
        <v>574</v>
      </c>
      <c r="O1778" s="23">
        <v>13.09</v>
      </c>
      <c r="P1778" s="23">
        <v>34.99</v>
      </c>
      <c r="Q1778" s="22">
        <v>2</v>
      </c>
      <c r="R1778" s="23">
        <f t="shared" si="88"/>
        <v>69.98</v>
      </c>
      <c r="S1778" s="24" t="str">
        <f t="shared" si="89"/>
        <v>Small</v>
      </c>
    </row>
    <row r="1779" spans="1:19" hidden="1" outlineLevel="2" x14ac:dyDescent="0.45">
      <c r="A1779" s="15">
        <v>54318</v>
      </c>
      <c r="B1779" s="16">
        <v>42261</v>
      </c>
      <c r="C1779" s="17" t="s">
        <v>464</v>
      </c>
      <c r="D1779" s="17" t="s">
        <v>60</v>
      </c>
      <c r="E1779" s="17" t="str">
        <f t="shared" si="87"/>
        <v>Deanna Perez</v>
      </c>
      <c r="F1779" s="17" t="s">
        <v>105</v>
      </c>
      <c r="G1779" s="17" t="s">
        <v>82</v>
      </c>
      <c r="H1779" s="17" t="s">
        <v>82</v>
      </c>
      <c r="I1779" s="17" t="s">
        <v>648</v>
      </c>
      <c r="J1779" s="17" t="s">
        <v>649</v>
      </c>
      <c r="K1779" s="17" t="s">
        <v>649</v>
      </c>
      <c r="L1779" s="17"/>
      <c r="M1779" s="17" t="s">
        <v>615</v>
      </c>
      <c r="N1779" s="17" t="s">
        <v>574</v>
      </c>
      <c r="O1779" s="18">
        <v>3.74</v>
      </c>
      <c r="P1779" s="18">
        <v>9.99</v>
      </c>
      <c r="Q1779" s="17">
        <v>1</v>
      </c>
      <c r="R1779" s="18">
        <f t="shared" si="88"/>
        <v>9.99</v>
      </c>
      <c r="S1779" s="19" t="str">
        <f t="shared" si="89"/>
        <v>Small</v>
      </c>
    </row>
    <row r="1780" spans="1:19" hidden="1" outlineLevel="2" x14ac:dyDescent="0.45">
      <c r="A1780" s="20">
        <v>54318</v>
      </c>
      <c r="B1780" s="21">
        <v>42261</v>
      </c>
      <c r="C1780" s="22" t="s">
        <v>464</v>
      </c>
      <c r="D1780" s="22" t="s">
        <v>60</v>
      </c>
      <c r="E1780" s="22" t="str">
        <f t="shared" si="87"/>
        <v>Deanna Perez</v>
      </c>
      <c r="F1780" s="22" t="s">
        <v>105</v>
      </c>
      <c r="G1780" s="22" t="s">
        <v>82</v>
      </c>
      <c r="H1780" s="22" t="s">
        <v>82</v>
      </c>
      <c r="I1780" s="22" t="s">
        <v>352</v>
      </c>
      <c r="J1780" s="22" t="s">
        <v>353</v>
      </c>
      <c r="K1780" s="22" t="s">
        <v>341</v>
      </c>
      <c r="L1780" s="22" t="s">
        <v>23</v>
      </c>
      <c r="M1780" s="22" t="s">
        <v>24</v>
      </c>
      <c r="N1780" s="22" t="s">
        <v>25</v>
      </c>
      <c r="O1780" s="23">
        <v>1265.6199999999999</v>
      </c>
      <c r="P1780" s="23">
        <v>2319.9899999999998</v>
      </c>
      <c r="Q1780" s="22">
        <v>1</v>
      </c>
      <c r="R1780" s="23">
        <f t="shared" si="88"/>
        <v>2319.9899999999998</v>
      </c>
      <c r="S1780" s="24" t="str">
        <f t="shared" si="89"/>
        <v>Large</v>
      </c>
    </row>
    <row r="1781" spans="1:19" hidden="1" outlineLevel="2" x14ac:dyDescent="0.45">
      <c r="A1781" s="15">
        <v>54318</v>
      </c>
      <c r="B1781" s="16">
        <v>42261</v>
      </c>
      <c r="C1781" s="17" t="s">
        <v>464</v>
      </c>
      <c r="D1781" s="17" t="s">
        <v>60</v>
      </c>
      <c r="E1781" s="17" t="str">
        <f t="shared" si="87"/>
        <v>Deanna Perez</v>
      </c>
      <c r="F1781" s="17" t="s">
        <v>105</v>
      </c>
      <c r="G1781" s="17" t="s">
        <v>82</v>
      </c>
      <c r="H1781" s="17" t="s">
        <v>82</v>
      </c>
      <c r="I1781" s="17" t="s">
        <v>629</v>
      </c>
      <c r="J1781" s="17" t="s">
        <v>630</v>
      </c>
      <c r="K1781" s="17" t="s">
        <v>631</v>
      </c>
      <c r="L1781" s="17" t="s">
        <v>632</v>
      </c>
      <c r="M1781" s="17" t="s">
        <v>633</v>
      </c>
      <c r="N1781" s="17" t="s">
        <v>588</v>
      </c>
      <c r="O1781" s="18">
        <v>6.92</v>
      </c>
      <c r="P1781" s="18">
        <v>8.99</v>
      </c>
      <c r="Q1781" s="17">
        <v>1</v>
      </c>
      <c r="R1781" s="18">
        <f t="shared" si="88"/>
        <v>8.99</v>
      </c>
      <c r="S1781" s="19" t="str">
        <f t="shared" si="89"/>
        <v>Small</v>
      </c>
    </row>
    <row r="1782" spans="1:19" hidden="1" outlineLevel="2" x14ac:dyDescent="0.45">
      <c r="A1782" s="20">
        <v>54372</v>
      </c>
      <c r="B1782" s="21">
        <v>42261</v>
      </c>
      <c r="C1782" s="22" t="s">
        <v>834</v>
      </c>
      <c r="D1782" s="22" t="s">
        <v>114</v>
      </c>
      <c r="E1782" s="22" t="str">
        <f t="shared" si="87"/>
        <v>Riley Watson</v>
      </c>
      <c r="F1782" s="22" t="s">
        <v>394</v>
      </c>
      <c r="G1782" s="22" t="s">
        <v>82</v>
      </c>
      <c r="H1782" s="22" t="s">
        <v>82</v>
      </c>
      <c r="I1782" s="22" t="s">
        <v>426</v>
      </c>
      <c r="J1782" s="22" t="s">
        <v>427</v>
      </c>
      <c r="K1782" s="22" t="s">
        <v>316</v>
      </c>
      <c r="L1782" s="22" t="s">
        <v>317</v>
      </c>
      <c r="M1782" s="22" t="s">
        <v>32</v>
      </c>
      <c r="N1782" s="22" t="s">
        <v>25</v>
      </c>
      <c r="O1782" s="23">
        <v>713.08</v>
      </c>
      <c r="P1782" s="23">
        <v>1120.49</v>
      </c>
      <c r="Q1782" s="22">
        <v>1</v>
      </c>
      <c r="R1782" s="23">
        <f t="shared" si="88"/>
        <v>1120.49</v>
      </c>
      <c r="S1782" s="24" t="str">
        <f t="shared" si="89"/>
        <v>Medium</v>
      </c>
    </row>
    <row r="1783" spans="1:19" hidden="1" outlineLevel="2" x14ac:dyDescent="0.45">
      <c r="A1783" s="15">
        <v>54372</v>
      </c>
      <c r="B1783" s="16">
        <v>42261</v>
      </c>
      <c r="C1783" s="17" t="s">
        <v>834</v>
      </c>
      <c r="D1783" s="17" t="s">
        <v>114</v>
      </c>
      <c r="E1783" s="17" t="str">
        <f t="shared" si="87"/>
        <v>Riley Watson</v>
      </c>
      <c r="F1783" s="17" t="s">
        <v>394</v>
      </c>
      <c r="G1783" s="17" t="s">
        <v>82</v>
      </c>
      <c r="H1783" s="17" t="s">
        <v>82</v>
      </c>
      <c r="I1783" s="17" t="s">
        <v>661</v>
      </c>
      <c r="J1783" s="17" t="s">
        <v>662</v>
      </c>
      <c r="K1783" s="17" t="s">
        <v>591</v>
      </c>
      <c r="L1783" s="17" t="s">
        <v>31</v>
      </c>
      <c r="M1783" s="17" t="s">
        <v>592</v>
      </c>
      <c r="N1783" s="17" t="s">
        <v>574</v>
      </c>
      <c r="O1783" s="18">
        <v>13.09</v>
      </c>
      <c r="P1783" s="18">
        <v>34.99</v>
      </c>
      <c r="Q1783" s="17">
        <v>1</v>
      </c>
      <c r="R1783" s="18">
        <f t="shared" si="88"/>
        <v>34.99</v>
      </c>
      <c r="S1783" s="19" t="str">
        <f t="shared" si="89"/>
        <v>Small</v>
      </c>
    </row>
    <row r="1784" spans="1:19" hidden="1" outlineLevel="2" x14ac:dyDescent="0.45">
      <c r="A1784" s="20">
        <v>54758</v>
      </c>
      <c r="B1784" s="21">
        <v>42268</v>
      </c>
      <c r="C1784" s="22" t="s">
        <v>842</v>
      </c>
      <c r="D1784" s="22" t="s">
        <v>356</v>
      </c>
      <c r="E1784" s="22" t="str">
        <f t="shared" si="87"/>
        <v>Sharon Andersen</v>
      </c>
      <c r="F1784" s="22" t="s">
        <v>105</v>
      </c>
      <c r="G1784" s="22" t="s">
        <v>82</v>
      </c>
      <c r="H1784" s="22" t="s">
        <v>82</v>
      </c>
      <c r="I1784" s="22" t="s">
        <v>823</v>
      </c>
      <c r="J1784" s="22" t="s">
        <v>824</v>
      </c>
      <c r="K1784" s="22" t="s">
        <v>578</v>
      </c>
      <c r="L1784" s="22" t="s">
        <v>532</v>
      </c>
      <c r="M1784" s="22" t="s">
        <v>579</v>
      </c>
      <c r="N1784" s="22" t="s">
        <v>25</v>
      </c>
      <c r="O1784" s="23">
        <v>755.15</v>
      </c>
      <c r="P1784" s="23">
        <v>1214.8499999999999</v>
      </c>
      <c r="Q1784" s="22">
        <v>1</v>
      </c>
      <c r="R1784" s="23">
        <f t="shared" si="88"/>
        <v>1214.8499999999999</v>
      </c>
      <c r="S1784" s="24" t="str">
        <f t="shared" si="89"/>
        <v>Medium</v>
      </c>
    </row>
    <row r="1785" spans="1:19" hidden="1" outlineLevel="2" x14ac:dyDescent="0.45">
      <c r="A1785" s="15">
        <v>54758</v>
      </c>
      <c r="B1785" s="16">
        <v>42268</v>
      </c>
      <c r="C1785" s="17" t="s">
        <v>842</v>
      </c>
      <c r="D1785" s="17" t="s">
        <v>356</v>
      </c>
      <c r="E1785" s="17" t="str">
        <f t="shared" si="87"/>
        <v>Sharon Andersen</v>
      </c>
      <c r="F1785" s="17" t="s">
        <v>105</v>
      </c>
      <c r="G1785" s="17" t="s">
        <v>82</v>
      </c>
      <c r="H1785" s="17" t="s">
        <v>82</v>
      </c>
      <c r="I1785" s="17" t="s">
        <v>616</v>
      </c>
      <c r="J1785" s="17" t="s">
        <v>617</v>
      </c>
      <c r="K1785" s="17" t="s">
        <v>618</v>
      </c>
      <c r="L1785" s="17"/>
      <c r="M1785" s="17" t="s">
        <v>615</v>
      </c>
      <c r="N1785" s="17" t="s">
        <v>574</v>
      </c>
      <c r="O1785" s="18">
        <v>1.87</v>
      </c>
      <c r="P1785" s="18">
        <v>4.99</v>
      </c>
      <c r="Q1785" s="17">
        <v>4</v>
      </c>
      <c r="R1785" s="18">
        <f t="shared" si="88"/>
        <v>19.96</v>
      </c>
      <c r="S1785" s="19" t="str">
        <f t="shared" si="89"/>
        <v>Small</v>
      </c>
    </row>
    <row r="1786" spans="1:19" hidden="1" outlineLevel="2" x14ac:dyDescent="0.45">
      <c r="A1786" s="20">
        <v>54758</v>
      </c>
      <c r="B1786" s="21">
        <v>42268</v>
      </c>
      <c r="C1786" s="22" t="s">
        <v>842</v>
      </c>
      <c r="D1786" s="22" t="s">
        <v>356</v>
      </c>
      <c r="E1786" s="22" t="str">
        <f t="shared" si="87"/>
        <v>Sharon Andersen</v>
      </c>
      <c r="F1786" s="22" t="s">
        <v>105</v>
      </c>
      <c r="G1786" s="22" t="s">
        <v>82</v>
      </c>
      <c r="H1786" s="22" t="s">
        <v>82</v>
      </c>
      <c r="I1786" s="22" t="s">
        <v>613</v>
      </c>
      <c r="J1786" s="22" t="s">
        <v>614</v>
      </c>
      <c r="K1786" s="22" t="s">
        <v>614</v>
      </c>
      <c r="L1786" s="22"/>
      <c r="M1786" s="22" t="s">
        <v>615</v>
      </c>
      <c r="N1786" s="22" t="s">
        <v>574</v>
      </c>
      <c r="O1786" s="23">
        <v>3.36</v>
      </c>
      <c r="P1786" s="23">
        <v>8.99</v>
      </c>
      <c r="Q1786" s="22">
        <v>2</v>
      </c>
      <c r="R1786" s="23">
        <f t="shared" si="88"/>
        <v>17.98</v>
      </c>
      <c r="S1786" s="24" t="str">
        <f t="shared" si="89"/>
        <v>Small</v>
      </c>
    </row>
    <row r="1787" spans="1:19" hidden="1" outlineLevel="2" x14ac:dyDescent="0.45">
      <c r="A1787" s="15">
        <v>54758</v>
      </c>
      <c r="B1787" s="16">
        <v>42268</v>
      </c>
      <c r="C1787" s="17" t="s">
        <v>842</v>
      </c>
      <c r="D1787" s="17" t="s">
        <v>356</v>
      </c>
      <c r="E1787" s="17" t="str">
        <f t="shared" si="87"/>
        <v>Sharon Andersen</v>
      </c>
      <c r="F1787" s="17" t="s">
        <v>105</v>
      </c>
      <c r="G1787" s="17" t="s">
        <v>82</v>
      </c>
      <c r="H1787" s="17" t="s">
        <v>82</v>
      </c>
      <c r="I1787" s="17" t="s">
        <v>661</v>
      </c>
      <c r="J1787" s="17" t="s">
        <v>662</v>
      </c>
      <c r="K1787" s="17" t="s">
        <v>591</v>
      </c>
      <c r="L1787" s="17" t="s">
        <v>31</v>
      </c>
      <c r="M1787" s="17" t="s">
        <v>592</v>
      </c>
      <c r="N1787" s="17" t="s">
        <v>574</v>
      </c>
      <c r="O1787" s="18">
        <v>13.09</v>
      </c>
      <c r="P1787" s="18">
        <v>34.99</v>
      </c>
      <c r="Q1787" s="17">
        <v>1</v>
      </c>
      <c r="R1787" s="18">
        <f t="shared" si="88"/>
        <v>34.99</v>
      </c>
      <c r="S1787" s="19" t="str">
        <f t="shared" si="89"/>
        <v>Small</v>
      </c>
    </row>
    <row r="1788" spans="1:19" hidden="1" outlineLevel="2" x14ac:dyDescent="0.45">
      <c r="A1788" s="20">
        <v>55505</v>
      </c>
      <c r="B1788" s="21">
        <v>42281</v>
      </c>
      <c r="C1788" s="22" t="s">
        <v>108</v>
      </c>
      <c r="D1788" s="22" t="s">
        <v>276</v>
      </c>
      <c r="E1788" s="22" t="str">
        <f t="shared" si="87"/>
        <v>Kevin Coleman</v>
      </c>
      <c r="F1788" s="22" t="s">
        <v>81</v>
      </c>
      <c r="G1788" s="22" t="s">
        <v>82</v>
      </c>
      <c r="H1788" s="22" t="s">
        <v>82</v>
      </c>
      <c r="I1788" s="22" t="s">
        <v>599</v>
      </c>
      <c r="J1788" s="22" t="s">
        <v>600</v>
      </c>
      <c r="K1788" s="22" t="s">
        <v>601</v>
      </c>
      <c r="L1788" s="22" t="s">
        <v>23</v>
      </c>
      <c r="M1788" s="22" t="s">
        <v>602</v>
      </c>
      <c r="N1788" s="22" t="s">
        <v>574</v>
      </c>
      <c r="O1788" s="23">
        <v>20.57</v>
      </c>
      <c r="P1788" s="23">
        <v>54.99</v>
      </c>
      <c r="Q1788" s="22">
        <v>4</v>
      </c>
      <c r="R1788" s="23">
        <f t="shared" si="88"/>
        <v>219.96</v>
      </c>
      <c r="S1788" s="24" t="str">
        <f t="shared" si="89"/>
        <v>Small</v>
      </c>
    </row>
    <row r="1789" spans="1:19" hidden="1" outlineLevel="2" x14ac:dyDescent="0.45">
      <c r="A1789" s="15">
        <v>55505</v>
      </c>
      <c r="B1789" s="16">
        <v>42281</v>
      </c>
      <c r="C1789" s="17" t="s">
        <v>108</v>
      </c>
      <c r="D1789" s="17" t="s">
        <v>276</v>
      </c>
      <c r="E1789" s="17" t="str">
        <f t="shared" si="87"/>
        <v>Kevin Coleman</v>
      </c>
      <c r="F1789" s="17" t="s">
        <v>81</v>
      </c>
      <c r="G1789" s="17" t="s">
        <v>82</v>
      </c>
      <c r="H1789" s="17" t="s">
        <v>82</v>
      </c>
      <c r="I1789" s="17" t="s">
        <v>352</v>
      </c>
      <c r="J1789" s="17" t="s">
        <v>353</v>
      </c>
      <c r="K1789" s="17" t="s">
        <v>341</v>
      </c>
      <c r="L1789" s="17" t="s">
        <v>23</v>
      </c>
      <c r="M1789" s="17" t="s">
        <v>24</v>
      </c>
      <c r="N1789" s="17" t="s">
        <v>25</v>
      </c>
      <c r="O1789" s="18">
        <v>1265.6199999999999</v>
      </c>
      <c r="P1789" s="18">
        <v>2319.9899999999998</v>
      </c>
      <c r="Q1789" s="17">
        <v>1</v>
      </c>
      <c r="R1789" s="18">
        <f t="shared" si="88"/>
        <v>2319.9899999999998</v>
      </c>
      <c r="S1789" s="19" t="str">
        <f t="shared" si="89"/>
        <v>Large</v>
      </c>
    </row>
    <row r="1790" spans="1:19" hidden="1" outlineLevel="2" x14ac:dyDescent="0.45">
      <c r="A1790" s="20">
        <v>55774</v>
      </c>
      <c r="B1790" s="21">
        <v>42285</v>
      </c>
      <c r="C1790" s="22" t="s">
        <v>835</v>
      </c>
      <c r="D1790" s="22" t="s">
        <v>453</v>
      </c>
      <c r="E1790" s="22" t="str">
        <f t="shared" si="87"/>
        <v>Lindsay Pal</v>
      </c>
      <c r="F1790" s="22" t="s">
        <v>105</v>
      </c>
      <c r="G1790" s="22" t="s">
        <v>82</v>
      </c>
      <c r="H1790" s="22" t="s">
        <v>82</v>
      </c>
      <c r="I1790" s="22" t="s">
        <v>605</v>
      </c>
      <c r="J1790" s="22" t="s">
        <v>606</v>
      </c>
      <c r="K1790" s="22" t="s">
        <v>606</v>
      </c>
      <c r="L1790" s="22"/>
      <c r="M1790" s="22" t="s">
        <v>607</v>
      </c>
      <c r="N1790" s="22" t="s">
        <v>574</v>
      </c>
      <c r="O1790" s="23">
        <v>8.2200000000000006</v>
      </c>
      <c r="P1790" s="23">
        <v>21.98</v>
      </c>
      <c r="Q1790" s="22">
        <v>1</v>
      </c>
      <c r="R1790" s="23">
        <f t="shared" si="88"/>
        <v>21.98</v>
      </c>
      <c r="S1790" s="24" t="str">
        <f t="shared" si="89"/>
        <v>Small</v>
      </c>
    </row>
    <row r="1791" spans="1:19" hidden="1" outlineLevel="2" x14ac:dyDescent="0.45">
      <c r="A1791" s="15">
        <v>55774</v>
      </c>
      <c r="B1791" s="16">
        <v>42285</v>
      </c>
      <c r="C1791" s="17" t="s">
        <v>835</v>
      </c>
      <c r="D1791" s="17" t="s">
        <v>453</v>
      </c>
      <c r="E1791" s="17" t="str">
        <f t="shared" si="87"/>
        <v>Lindsay Pal</v>
      </c>
      <c r="F1791" s="17" t="s">
        <v>105</v>
      </c>
      <c r="G1791" s="17" t="s">
        <v>82</v>
      </c>
      <c r="H1791" s="17" t="s">
        <v>82</v>
      </c>
      <c r="I1791" s="17" t="s">
        <v>648</v>
      </c>
      <c r="J1791" s="17" t="s">
        <v>649</v>
      </c>
      <c r="K1791" s="17" t="s">
        <v>649</v>
      </c>
      <c r="L1791" s="17"/>
      <c r="M1791" s="17" t="s">
        <v>615</v>
      </c>
      <c r="N1791" s="17" t="s">
        <v>574</v>
      </c>
      <c r="O1791" s="18">
        <v>3.74</v>
      </c>
      <c r="P1791" s="18">
        <v>9.99</v>
      </c>
      <c r="Q1791" s="17">
        <v>1</v>
      </c>
      <c r="R1791" s="18">
        <f t="shared" si="88"/>
        <v>9.99</v>
      </c>
      <c r="S1791" s="19" t="str">
        <f t="shared" si="89"/>
        <v>Small</v>
      </c>
    </row>
    <row r="1792" spans="1:19" hidden="1" outlineLevel="2" x14ac:dyDescent="0.45">
      <c r="A1792" s="20">
        <v>55774</v>
      </c>
      <c r="B1792" s="21">
        <v>42285</v>
      </c>
      <c r="C1792" s="22" t="s">
        <v>835</v>
      </c>
      <c r="D1792" s="22" t="s">
        <v>453</v>
      </c>
      <c r="E1792" s="22" t="str">
        <f t="shared" si="87"/>
        <v>Lindsay Pal</v>
      </c>
      <c r="F1792" s="22" t="s">
        <v>105</v>
      </c>
      <c r="G1792" s="22" t="s">
        <v>82</v>
      </c>
      <c r="H1792" s="22" t="s">
        <v>82</v>
      </c>
      <c r="I1792" s="22" t="s">
        <v>616</v>
      </c>
      <c r="J1792" s="22" t="s">
        <v>617</v>
      </c>
      <c r="K1792" s="22" t="s">
        <v>618</v>
      </c>
      <c r="L1792" s="22"/>
      <c r="M1792" s="22" t="s">
        <v>615</v>
      </c>
      <c r="N1792" s="22" t="s">
        <v>574</v>
      </c>
      <c r="O1792" s="23">
        <v>1.87</v>
      </c>
      <c r="P1792" s="23">
        <v>4.99</v>
      </c>
      <c r="Q1792" s="22">
        <v>2</v>
      </c>
      <c r="R1792" s="23">
        <f t="shared" si="88"/>
        <v>9.98</v>
      </c>
      <c r="S1792" s="24" t="str">
        <f t="shared" si="89"/>
        <v>Small</v>
      </c>
    </row>
    <row r="1793" spans="1:19" hidden="1" outlineLevel="2" x14ac:dyDescent="0.45">
      <c r="A1793" s="15">
        <v>56411</v>
      </c>
      <c r="B1793" s="16">
        <v>42297</v>
      </c>
      <c r="C1793" s="17" t="s">
        <v>166</v>
      </c>
      <c r="D1793" s="17" t="s">
        <v>347</v>
      </c>
      <c r="E1793" s="17" t="str">
        <f t="shared" si="87"/>
        <v>Trisha Zhao</v>
      </c>
      <c r="F1793" s="17" t="s">
        <v>148</v>
      </c>
      <c r="G1793" s="17" t="s">
        <v>82</v>
      </c>
      <c r="H1793" s="17" t="s">
        <v>82</v>
      </c>
      <c r="I1793" s="17" t="s">
        <v>594</v>
      </c>
      <c r="J1793" s="17" t="s">
        <v>595</v>
      </c>
      <c r="K1793" s="17" t="s">
        <v>595</v>
      </c>
      <c r="L1793" s="17"/>
      <c r="M1793" s="17" t="s">
        <v>573</v>
      </c>
      <c r="N1793" s="17" t="s">
        <v>574</v>
      </c>
      <c r="O1793" s="18">
        <v>1.49</v>
      </c>
      <c r="P1793" s="18">
        <v>3.99</v>
      </c>
      <c r="Q1793" s="17">
        <v>1</v>
      </c>
      <c r="R1793" s="18">
        <f t="shared" si="88"/>
        <v>3.99</v>
      </c>
      <c r="S1793" s="19" t="str">
        <f t="shared" si="89"/>
        <v>Small</v>
      </c>
    </row>
    <row r="1794" spans="1:19" hidden="1" outlineLevel="2" x14ac:dyDescent="0.45">
      <c r="A1794" s="20">
        <v>56573</v>
      </c>
      <c r="B1794" s="21">
        <v>42300</v>
      </c>
      <c r="C1794" s="22" t="s">
        <v>890</v>
      </c>
      <c r="D1794" s="22" t="s">
        <v>27</v>
      </c>
      <c r="E1794" s="22" t="str">
        <f t="shared" si="87"/>
        <v>Nicolas Xu</v>
      </c>
      <c r="F1794" s="22" t="s">
        <v>171</v>
      </c>
      <c r="G1794" s="22" t="s">
        <v>82</v>
      </c>
      <c r="H1794" s="22" t="s">
        <v>82</v>
      </c>
      <c r="I1794" s="22" t="s">
        <v>571</v>
      </c>
      <c r="J1794" s="22" t="s">
        <v>572</v>
      </c>
      <c r="K1794" s="22" t="s">
        <v>572</v>
      </c>
      <c r="L1794" s="22"/>
      <c r="M1794" s="22" t="s">
        <v>573</v>
      </c>
      <c r="N1794" s="22" t="s">
        <v>574</v>
      </c>
      <c r="O1794" s="23">
        <v>8.0399999999999991</v>
      </c>
      <c r="P1794" s="23">
        <v>21.49</v>
      </c>
      <c r="Q1794" s="22">
        <v>4</v>
      </c>
      <c r="R1794" s="23">
        <f t="shared" si="88"/>
        <v>85.96</v>
      </c>
      <c r="S1794" s="24" t="str">
        <f t="shared" si="89"/>
        <v>Small</v>
      </c>
    </row>
    <row r="1795" spans="1:19" hidden="1" outlineLevel="2" x14ac:dyDescent="0.45">
      <c r="A1795" s="15">
        <v>56573</v>
      </c>
      <c r="B1795" s="16">
        <v>42300</v>
      </c>
      <c r="C1795" s="17" t="s">
        <v>890</v>
      </c>
      <c r="D1795" s="17" t="s">
        <v>27</v>
      </c>
      <c r="E1795" s="17" t="str">
        <f t="shared" si="87"/>
        <v>Nicolas Xu</v>
      </c>
      <c r="F1795" s="17" t="s">
        <v>171</v>
      </c>
      <c r="G1795" s="17" t="s">
        <v>82</v>
      </c>
      <c r="H1795" s="17" t="s">
        <v>82</v>
      </c>
      <c r="I1795" s="17" t="s">
        <v>663</v>
      </c>
      <c r="J1795" s="17" t="s">
        <v>664</v>
      </c>
      <c r="K1795" s="17" t="s">
        <v>665</v>
      </c>
      <c r="L1795" s="17"/>
      <c r="M1795" s="17" t="s">
        <v>573</v>
      </c>
      <c r="N1795" s="17" t="s">
        <v>574</v>
      </c>
      <c r="O1795" s="18">
        <v>0.86</v>
      </c>
      <c r="P1795" s="18">
        <v>2.29</v>
      </c>
      <c r="Q1795" s="17">
        <v>1</v>
      </c>
      <c r="R1795" s="18">
        <f t="shared" si="88"/>
        <v>2.29</v>
      </c>
      <c r="S1795" s="19" t="str">
        <f t="shared" si="89"/>
        <v>Small</v>
      </c>
    </row>
    <row r="1796" spans="1:19" hidden="1" outlineLevel="2" x14ac:dyDescent="0.45">
      <c r="A1796" s="20">
        <v>56784</v>
      </c>
      <c r="B1796" s="21">
        <v>42304</v>
      </c>
      <c r="C1796" s="22" t="s">
        <v>894</v>
      </c>
      <c r="D1796" s="22" t="s">
        <v>895</v>
      </c>
      <c r="E1796" s="22" t="str">
        <f t="shared" si="87"/>
        <v>Christy Zimmerman</v>
      </c>
      <c r="F1796" s="22" t="s">
        <v>171</v>
      </c>
      <c r="G1796" s="22" t="s">
        <v>82</v>
      </c>
      <c r="H1796" s="22" t="s">
        <v>82</v>
      </c>
      <c r="I1796" s="22" t="s">
        <v>804</v>
      </c>
      <c r="J1796" s="22" t="s">
        <v>805</v>
      </c>
      <c r="K1796" s="22" t="s">
        <v>805</v>
      </c>
      <c r="L1796" s="22"/>
      <c r="M1796" s="22" t="s">
        <v>806</v>
      </c>
      <c r="N1796" s="22" t="s">
        <v>574</v>
      </c>
      <c r="O1796" s="23">
        <v>59.47</v>
      </c>
      <c r="P1796" s="23">
        <v>159</v>
      </c>
      <c r="Q1796" s="22">
        <v>2</v>
      </c>
      <c r="R1796" s="23">
        <f t="shared" si="88"/>
        <v>318</v>
      </c>
      <c r="S1796" s="24" t="str">
        <f t="shared" si="89"/>
        <v>Small</v>
      </c>
    </row>
    <row r="1797" spans="1:19" hidden="1" outlineLevel="2" x14ac:dyDescent="0.45">
      <c r="A1797" s="15">
        <v>56784</v>
      </c>
      <c r="B1797" s="16">
        <v>42304</v>
      </c>
      <c r="C1797" s="17" t="s">
        <v>894</v>
      </c>
      <c r="D1797" s="17" t="s">
        <v>895</v>
      </c>
      <c r="E1797" s="17" t="str">
        <f t="shared" si="87"/>
        <v>Christy Zimmerman</v>
      </c>
      <c r="F1797" s="17" t="s">
        <v>171</v>
      </c>
      <c r="G1797" s="17" t="s">
        <v>82</v>
      </c>
      <c r="H1797" s="17" t="s">
        <v>82</v>
      </c>
      <c r="I1797" s="17" t="s">
        <v>896</v>
      </c>
      <c r="J1797" s="17" t="s">
        <v>897</v>
      </c>
      <c r="K1797" s="17" t="s">
        <v>696</v>
      </c>
      <c r="L1797" s="17" t="s">
        <v>317</v>
      </c>
      <c r="M1797" s="17" t="s">
        <v>579</v>
      </c>
      <c r="N1797" s="17" t="s">
        <v>25</v>
      </c>
      <c r="O1797" s="18">
        <v>461.44</v>
      </c>
      <c r="P1797" s="18">
        <v>742.35</v>
      </c>
      <c r="Q1797" s="17">
        <v>1</v>
      </c>
      <c r="R1797" s="18">
        <f t="shared" si="88"/>
        <v>742.35</v>
      </c>
      <c r="S1797" s="19" t="str">
        <f t="shared" si="89"/>
        <v>Medium</v>
      </c>
    </row>
    <row r="1798" spans="1:19" hidden="1" outlineLevel="2" x14ac:dyDescent="0.45">
      <c r="A1798" s="20">
        <v>56849</v>
      </c>
      <c r="B1798" s="21">
        <v>42305</v>
      </c>
      <c r="C1798" s="22" t="s">
        <v>899</v>
      </c>
      <c r="D1798" s="22" t="s">
        <v>900</v>
      </c>
      <c r="E1798" s="22" t="str">
        <f t="shared" si="87"/>
        <v>Clifford Arun</v>
      </c>
      <c r="F1798" s="22" t="s">
        <v>171</v>
      </c>
      <c r="G1798" s="22" t="s">
        <v>82</v>
      </c>
      <c r="H1798" s="22" t="s">
        <v>82</v>
      </c>
      <c r="I1798" s="22" t="s">
        <v>403</v>
      </c>
      <c r="J1798" s="22" t="s">
        <v>404</v>
      </c>
      <c r="K1798" s="22" t="s">
        <v>316</v>
      </c>
      <c r="L1798" s="22" t="s">
        <v>317</v>
      </c>
      <c r="M1798" s="22" t="s">
        <v>32</v>
      </c>
      <c r="N1798" s="22" t="s">
        <v>25</v>
      </c>
      <c r="O1798" s="23">
        <v>713.08</v>
      </c>
      <c r="P1798" s="23">
        <v>1120.49</v>
      </c>
      <c r="Q1798" s="22">
        <v>1</v>
      </c>
      <c r="R1798" s="23">
        <f t="shared" si="88"/>
        <v>1120.49</v>
      </c>
      <c r="S1798" s="24" t="str">
        <f t="shared" si="89"/>
        <v>Medium</v>
      </c>
    </row>
    <row r="1799" spans="1:19" hidden="1" outlineLevel="2" x14ac:dyDescent="0.45">
      <c r="A1799" s="15">
        <v>56849</v>
      </c>
      <c r="B1799" s="16">
        <v>42305</v>
      </c>
      <c r="C1799" s="17" t="s">
        <v>899</v>
      </c>
      <c r="D1799" s="17" t="s">
        <v>900</v>
      </c>
      <c r="E1799" s="17" t="str">
        <f t="shared" si="87"/>
        <v>Clifford Arun</v>
      </c>
      <c r="F1799" s="17" t="s">
        <v>171</v>
      </c>
      <c r="G1799" s="17" t="s">
        <v>82</v>
      </c>
      <c r="H1799" s="17" t="s">
        <v>82</v>
      </c>
      <c r="I1799" s="17" t="s">
        <v>702</v>
      </c>
      <c r="J1799" s="17" t="s">
        <v>703</v>
      </c>
      <c r="K1799" s="17" t="s">
        <v>646</v>
      </c>
      <c r="L1799" s="17" t="s">
        <v>632</v>
      </c>
      <c r="M1799" s="17" t="s">
        <v>626</v>
      </c>
      <c r="N1799" s="17" t="s">
        <v>588</v>
      </c>
      <c r="O1799" s="18">
        <v>38.49</v>
      </c>
      <c r="P1799" s="18">
        <v>49.99</v>
      </c>
      <c r="Q1799" s="17">
        <v>1</v>
      </c>
      <c r="R1799" s="18">
        <f t="shared" si="88"/>
        <v>49.99</v>
      </c>
      <c r="S1799" s="19" t="str">
        <f t="shared" si="89"/>
        <v>Small</v>
      </c>
    </row>
    <row r="1800" spans="1:19" hidden="1" outlineLevel="2" x14ac:dyDescent="0.45">
      <c r="A1800" s="20">
        <v>56849</v>
      </c>
      <c r="B1800" s="21">
        <v>42305</v>
      </c>
      <c r="C1800" s="22" t="s">
        <v>899</v>
      </c>
      <c r="D1800" s="22" t="s">
        <v>900</v>
      </c>
      <c r="E1800" s="22" t="str">
        <f t="shared" si="87"/>
        <v>Clifford Arun</v>
      </c>
      <c r="F1800" s="22" t="s">
        <v>171</v>
      </c>
      <c r="G1800" s="22" t="s">
        <v>82</v>
      </c>
      <c r="H1800" s="22" t="s">
        <v>82</v>
      </c>
      <c r="I1800" s="22" t="s">
        <v>742</v>
      </c>
      <c r="J1800" s="22" t="s">
        <v>743</v>
      </c>
      <c r="K1800" s="22" t="s">
        <v>586</v>
      </c>
      <c r="L1800" s="22" t="s">
        <v>45</v>
      </c>
      <c r="M1800" s="22" t="s">
        <v>587</v>
      </c>
      <c r="N1800" s="22" t="s">
        <v>588</v>
      </c>
      <c r="O1800" s="23">
        <v>9.16</v>
      </c>
      <c r="P1800" s="23">
        <v>24.49</v>
      </c>
      <c r="Q1800" s="22">
        <v>2</v>
      </c>
      <c r="R1800" s="23">
        <f t="shared" si="88"/>
        <v>48.98</v>
      </c>
      <c r="S1800" s="24" t="str">
        <f t="shared" si="89"/>
        <v>Small</v>
      </c>
    </row>
    <row r="1801" spans="1:19" hidden="1" outlineLevel="2" x14ac:dyDescent="0.45">
      <c r="A1801" s="15">
        <v>57010</v>
      </c>
      <c r="B1801" s="16">
        <v>42308</v>
      </c>
      <c r="C1801" s="17" t="s">
        <v>351</v>
      </c>
      <c r="D1801" s="17" t="s">
        <v>237</v>
      </c>
      <c r="E1801" s="17" t="str">
        <f t="shared" si="87"/>
        <v>Allen Garcia</v>
      </c>
      <c r="F1801" s="17" t="s">
        <v>105</v>
      </c>
      <c r="G1801" s="17" t="s">
        <v>82</v>
      </c>
      <c r="H1801" s="17" t="s">
        <v>82</v>
      </c>
      <c r="I1801" s="17" t="s">
        <v>608</v>
      </c>
      <c r="J1801" s="17" t="s">
        <v>609</v>
      </c>
      <c r="K1801" s="17" t="s">
        <v>591</v>
      </c>
      <c r="L1801" s="17" t="s">
        <v>532</v>
      </c>
      <c r="M1801" s="17" t="s">
        <v>592</v>
      </c>
      <c r="N1801" s="17" t="s">
        <v>574</v>
      </c>
      <c r="O1801" s="18">
        <v>13.09</v>
      </c>
      <c r="P1801" s="18">
        <v>34.99</v>
      </c>
      <c r="Q1801" s="17">
        <v>1</v>
      </c>
      <c r="R1801" s="18">
        <f t="shared" si="88"/>
        <v>34.99</v>
      </c>
      <c r="S1801" s="19" t="str">
        <f t="shared" si="89"/>
        <v>Small</v>
      </c>
    </row>
    <row r="1802" spans="1:19" hidden="1" outlineLevel="2" x14ac:dyDescent="0.45">
      <c r="A1802" s="20">
        <v>57010</v>
      </c>
      <c r="B1802" s="21">
        <v>42308</v>
      </c>
      <c r="C1802" s="22" t="s">
        <v>351</v>
      </c>
      <c r="D1802" s="22" t="s">
        <v>237</v>
      </c>
      <c r="E1802" s="22" t="str">
        <f t="shared" si="87"/>
        <v>Allen Garcia</v>
      </c>
      <c r="F1802" s="22" t="s">
        <v>105</v>
      </c>
      <c r="G1802" s="22" t="s">
        <v>82</v>
      </c>
      <c r="H1802" s="22" t="s">
        <v>82</v>
      </c>
      <c r="I1802" s="22" t="s">
        <v>629</v>
      </c>
      <c r="J1802" s="22" t="s">
        <v>630</v>
      </c>
      <c r="K1802" s="22" t="s">
        <v>631</v>
      </c>
      <c r="L1802" s="22" t="s">
        <v>632</v>
      </c>
      <c r="M1802" s="22" t="s">
        <v>633</v>
      </c>
      <c r="N1802" s="22" t="s">
        <v>588</v>
      </c>
      <c r="O1802" s="23">
        <v>6.92</v>
      </c>
      <c r="P1802" s="23">
        <v>8.99</v>
      </c>
      <c r="Q1802" s="22">
        <v>3</v>
      </c>
      <c r="R1802" s="23">
        <f t="shared" si="88"/>
        <v>26.97</v>
      </c>
      <c r="S1802" s="24" t="str">
        <f t="shared" si="89"/>
        <v>Small</v>
      </c>
    </row>
    <row r="1803" spans="1:19" hidden="1" outlineLevel="2" x14ac:dyDescent="0.45">
      <c r="A1803" s="15">
        <v>57010</v>
      </c>
      <c r="B1803" s="16">
        <v>42308</v>
      </c>
      <c r="C1803" s="17" t="s">
        <v>351</v>
      </c>
      <c r="D1803" s="17" t="s">
        <v>237</v>
      </c>
      <c r="E1803" s="17" t="str">
        <f t="shared" si="87"/>
        <v>Allen Garcia</v>
      </c>
      <c r="F1803" s="17" t="s">
        <v>105</v>
      </c>
      <c r="G1803" s="17" t="s">
        <v>82</v>
      </c>
      <c r="H1803" s="17" t="s">
        <v>82</v>
      </c>
      <c r="I1803" s="17" t="s">
        <v>594</v>
      </c>
      <c r="J1803" s="17" t="s">
        <v>595</v>
      </c>
      <c r="K1803" s="17" t="s">
        <v>595</v>
      </c>
      <c r="L1803" s="17"/>
      <c r="M1803" s="17" t="s">
        <v>573</v>
      </c>
      <c r="N1803" s="17" t="s">
        <v>574</v>
      </c>
      <c r="O1803" s="18">
        <v>1.49</v>
      </c>
      <c r="P1803" s="18">
        <v>3.99</v>
      </c>
      <c r="Q1803" s="17">
        <v>1</v>
      </c>
      <c r="R1803" s="18">
        <f t="shared" si="88"/>
        <v>3.99</v>
      </c>
      <c r="S1803" s="19" t="str">
        <f t="shared" si="89"/>
        <v>Small</v>
      </c>
    </row>
    <row r="1804" spans="1:19" hidden="1" outlineLevel="2" x14ac:dyDescent="0.45">
      <c r="A1804" s="20">
        <v>57010</v>
      </c>
      <c r="B1804" s="21">
        <v>42308</v>
      </c>
      <c r="C1804" s="22" t="s">
        <v>351</v>
      </c>
      <c r="D1804" s="22" t="s">
        <v>237</v>
      </c>
      <c r="E1804" s="22" t="str">
        <f t="shared" si="87"/>
        <v>Allen Garcia</v>
      </c>
      <c r="F1804" s="22" t="s">
        <v>105</v>
      </c>
      <c r="G1804" s="22" t="s">
        <v>82</v>
      </c>
      <c r="H1804" s="22" t="s">
        <v>82</v>
      </c>
      <c r="I1804" s="22" t="s">
        <v>571</v>
      </c>
      <c r="J1804" s="22" t="s">
        <v>572</v>
      </c>
      <c r="K1804" s="22" t="s">
        <v>572</v>
      </c>
      <c r="L1804" s="22"/>
      <c r="M1804" s="22" t="s">
        <v>573</v>
      </c>
      <c r="N1804" s="22" t="s">
        <v>574</v>
      </c>
      <c r="O1804" s="23">
        <v>8.0399999999999991</v>
      </c>
      <c r="P1804" s="23">
        <v>21.49</v>
      </c>
      <c r="Q1804" s="22">
        <v>4</v>
      </c>
      <c r="R1804" s="23">
        <f t="shared" si="88"/>
        <v>85.96</v>
      </c>
      <c r="S1804" s="24" t="str">
        <f t="shared" si="89"/>
        <v>Small</v>
      </c>
    </row>
    <row r="1805" spans="1:19" hidden="1" outlineLevel="2" x14ac:dyDescent="0.45">
      <c r="A1805" s="15">
        <v>57010</v>
      </c>
      <c r="B1805" s="16">
        <v>42308</v>
      </c>
      <c r="C1805" s="17" t="s">
        <v>351</v>
      </c>
      <c r="D1805" s="17" t="s">
        <v>237</v>
      </c>
      <c r="E1805" s="17" t="str">
        <f t="shared" si="87"/>
        <v>Allen Garcia</v>
      </c>
      <c r="F1805" s="17" t="s">
        <v>105</v>
      </c>
      <c r="G1805" s="17" t="s">
        <v>82</v>
      </c>
      <c r="H1805" s="17" t="s">
        <v>82</v>
      </c>
      <c r="I1805" s="17" t="s">
        <v>653</v>
      </c>
      <c r="J1805" s="17" t="s">
        <v>654</v>
      </c>
      <c r="K1805" s="17" t="s">
        <v>570</v>
      </c>
      <c r="L1805" s="17" t="s">
        <v>45</v>
      </c>
      <c r="M1805" s="17" t="s">
        <v>32</v>
      </c>
      <c r="N1805" s="17" t="s">
        <v>25</v>
      </c>
      <c r="O1805" s="18">
        <v>343.65</v>
      </c>
      <c r="P1805" s="18">
        <v>539.99</v>
      </c>
      <c r="Q1805" s="17">
        <v>1</v>
      </c>
      <c r="R1805" s="18">
        <f t="shared" si="88"/>
        <v>539.99</v>
      </c>
      <c r="S1805" s="19" t="str">
        <f t="shared" si="89"/>
        <v>Medium</v>
      </c>
    </row>
    <row r="1806" spans="1:19" hidden="1" outlineLevel="2" x14ac:dyDescent="0.45">
      <c r="A1806" s="20">
        <v>57010</v>
      </c>
      <c r="B1806" s="21">
        <v>42308</v>
      </c>
      <c r="C1806" s="22" t="s">
        <v>351</v>
      </c>
      <c r="D1806" s="22" t="s">
        <v>237</v>
      </c>
      <c r="E1806" s="22" t="str">
        <f t="shared" si="87"/>
        <v>Allen Garcia</v>
      </c>
      <c r="F1806" s="22" t="s">
        <v>105</v>
      </c>
      <c r="G1806" s="22" t="s">
        <v>82</v>
      </c>
      <c r="H1806" s="22" t="s">
        <v>82</v>
      </c>
      <c r="I1806" s="22" t="s">
        <v>644</v>
      </c>
      <c r="J1806" s="22" t="s">
        <v>645</v>
      </c>
      <c r="K1806" s="22" t="s">
        <v>646</v>
      </c>
      <c r="L1806" s="22" t="s">
        <v>632</v>
      </c>
      <c r="M1806" s="22" t="s">
        <v>626</v>
      </c>
      <c r="N1806" s="22" t="s">
        <v>588</v>
      </c>
      <c r="O1806" s="23">
        <v>38.49</v>
      </c>
      <c r="P1806" s="23">
        <v>49.99</v>
      </c>
      <c r="Q1806" s="22">
        <v>2</v>
      </c>
      <c r="R1806" s="23">
        <f t="shared" si="88"/>
        <v>99.98</v>
      </c>
      <c r="S1806" s="24" t="str">
        <f t="shared" si="89"/>
        <v>Small</v>
      </c>
    </row>
    <row r="1807" spans="1:19" hidden="1" outlineLevel="2" x14ac:dyDescent="0.45">
      <c r="A1807" s="15">
        <v>57461</v>
      </c>
      <c r="B1807" s="16">
        <v>42313</v>
      </c>
      <c r="C1807" s="17" t="s">
        <v>408</v>
      </c>
      <c r="D1807" s="17" t="s">
        <v>162</v>
      </c>
      <c r="E1807" s="17" t="str">
        <f t="shared" si="87"/>
        <v>Rebekah Martinez</v>
      </c>
      <c r="F1807" s="17" t="s">
        <v>105</v>
      </c>
      <c r="G1807" s="17" t="s">
        <v>82</v>
      </c>
      <c r="H1807" s="17" t="s">
        <v>82</v>
      </c>
      <c r="I1807" s="17" t="s">
        <v>648</v>
      </c>
      <c r="J1807" s="17" t="s">
        <v>649</v>
      </c>
      <c r="K1807" s="17" t="s">
        <v>649</v>
      </c>
      <c r="L1807" s="17"/>
      <c r="M1807" s="17" t="s">
        <v>615</v>
      </c>
      <c r="N1807" s="17" t="s">
        <v>574</v>
      </c>
      <c r="O1807" s="18">
        <v>3.74</v>
      </c>
      <c r="P1807" s="18">
        <v>9.99</v>
      </c>
      <c r="Q1807" s="17">
        <v>1</v>
      </c>
      <c r="R1807" s="18">
        <f t="shared" si="88"/>
        <v>9.99</v>
      </c>
      <c r="S1807" s="19" t="str">
        <f t="shared" si="89"/>
        <v>Small</v>
      </c>
    </row>
    <row r="1808" spans="1:19" hidden="1" outlineLevel="2" x14ac:dyDescent="0.45">
      <c r="A1808" s="20">
        <v>57461</v>
      </c>
      <c r="B1808" s="21">
        <v>42313</v>
      </c>
      <c r="C1808" s="22" t="s">
        <v>408</v>
      </c>
      <c r="D1808" s="22" t="s">
        <v>162</v>
      </c>
      <c r="E1808" s="22" t="str">
        <f t="shared" si="87"/>
        <v>Rebekah Martinez</v>
      </c>
      <c r="F1808" s="22" t="s">
        <v>105</v>
      </c>
      <c r="G1808" s="22" t="s">
        <v>82</v>
      </c>
      <c r="H1808" s="22" t="s">
        <v>82</v>
      </c>
      <c r="I1808" s="22" t="s">
        <v>616</v>
      </c>
      <c r="J1808" s="22" t="s">
        <v>617</v>
      </c>
      <c r="K1808" s="22" t="s">
        <v>618</v>
      </c>
      <c r="L1808" s="22"/>
      <c r="M1808" s="22" t="s">
        <v>615</v>
      </c>
      <c r="N1808" s="22" t="s">
        <v>574</v>
      </c>
      <c r="O1808" s="23">
        <v>1.87</v>
      </c>
      <c r="P1808" s="23">
        <v>4.99</v>
      </c>
      <c r="Q1808" s="22">
        <v>1</v>
      </c>
      <c r="R1808" s="23">
        <f t="shared" si="88"/>
        <v>4.99</v>
      </c>
      <c r="S1808" s="24" t="str">
        <f t="shared" si="89"/>
        <v>Small</v>
      </c>
    </row>
    <row r="1809" spans="1:19" hidden="1" outlineLevel="2" x14ac:dyDescent="0.45">
      <c r="A1809" s="15">
        <v>57700</v>
      </c>
      <c r="B1809" s="16">
        <v>42318</v>
      </c>
      <c r="C1809" s="17" t="s">
        <v>917</v>
      </c>
      <c r="D1809" s="17" t="s">
        <v>168</v>
      </c>
      <c r="E1809" s="17" t="str">
        <f t="shared" si="87"/>
        <v>Valerie Zhang</v>
      </c>
      <c r="F1809" s="17" t="s">
        <v>148</v>
      </c>
      <c r="G1809" s="17" t="s">
        <v>82</v>
      </c>
      <c r="H1809" s="17" t="s">
        <v>82</v>
      </c>
      <c r="I1809" s="17" t="s">
        <v>884</v>
      </c>
      <c r="J1809" s="17" t="s">
        <v>885</v>
      </c>
      <c r="K1809" s="17" t="s">
        <v>622</v>
      </c>
      <c r="L1809" s="17" t="s">
        <v>317</v>
      </c>
      <c r="M1809" s="17" t="s">
        <v>32</v>
      </c>
      <c r="N1809" s="17" t="s">
        <v>25</v>
      </c>
      <c r="O1809" s="18">
        <v>1082.51</v>
      </c>
      <c r="P1809" s="18">
        <v>1700.99</v>
      </c>
      <c r="Q1809" s="17">
        <v>1</v>
      </c>
      <c r="R1809" s="18">
        <f t="shared" si="88"/>
        <v>1700.99</v>
      </c>
      <c r="S1809" s="19" t="str">
        <f t="shared" si="89"/>
        <v>Large</v>
      </c>
    </row>
    <row r="1810" spans="1:19" hidden="1" outlineLevel="2" x14ac:dyDescent="0.45">
      <c r="A1810" s="20">
        <v>57700</v>
      </c>
      <c r="B1810" s="21">
        <v>42318</v>
      </c>
      <c r="C1810" s="22" t="s">
        <v>917</v>
      </c>
      <c r="D1810" s="22" t="s">
        <v>168</v>
      </c>
      <c r="E1810" s="22" t="str">
        <f t="shared" si="87"/>
        <v>Valerie Zhang</v>
      </c>
      <c r="F1810" s="22" t="s">
        <v>148</v>
      </c>
      <c r="G1810" s="22" t="s">
        <v>82</v>
      </c>
      <c r="H1810" s="22" t="s">
        <v>82</v>
      </c>
      <c r="I1810" s="22" t="s">
        <v>589</v>
      </c>
      <c r="J1810" s="22" t="s">
        <v>590</v>
      </c>
      <c r="K1810" s="22" t="s">
        <v>591</v>
      </c>
      <c r="L1810" s="22" t="s">
        <v>45</v>
      </c>
      <c r="M1810" s="22" t="s">
        <v>592</v>
      </c>
      <c r="N1810" s="22" t="s">
        <v>574</v>
      </c>
      <c r="O1810" s="23">
        <v>13.09</v>
      </c>
      <c r="P1810" s="23">
        <v>34.99</v>
      </c>
      <c r="Q1810" s="22">
        <v>1</v>
      </c>
      <c r="R1810" s="23">
        <f t="shared" si="88"/>
        <v>34.99</v>
      </c>
      <c r="S1810" s="24" t="str">
        <f t="shared" si="89"/>
        <v>Small</v>
      </c>
    </row>
    <row r="1811" spans="1:19" hidden="1" outlineLevel="2" x14ac:dyDescent="0.45">
      <c r="A1811" s="15">
        <v>57700</v>
      </c>
      <c r="B1811" s="16">
        <v>42318</v>
      </c>
      <c r="C1811" s="17" t="s">
        <v>917</v>
      </c>
      <c r="D1811" s="17" t="s">
        <v>168</v>
      </c>
      <c r="E1811" s="17" t="str">
        <f t="shared" si="87"/>
        <v>Valerie Zhang</v>
      </c>
      <c r="F1811" s="17" t="s">
        <v>148</v>
      </c>
      <c r="G1811" s="17" t="s">
        <v>82</v>
      </c>
      <c r="H1811" s="17" t="s">
        <v>82</v>
      </c>
      <c r="I1811" s="17" t="s">
        <v>629</v>
      </c>
      <c r="J1811" s="17" t="s">
        <v>630</v>
      </c>
      <c r="K1811" s="17" t="s">
        <v>631</v>
      </c>
      <c r="L1811" s="17" t="s">
        <v>632</v>
      </c>
      <c r="M1811" s="17" t="s">
        <v>633</v>
      </c>
      <c r="N1811" s="17" t="s">
        <v>588</v>
      </c>
      <c r="O1811" s="18">
        <v>6.92</v>
      </c>
      <c r="P1811" s="18">
        <v>8.99</v>
      </c>
      <c r="Q1811" s="17">
        <v>1</v>
      </c>
      <c r="R1811" s="18">
        <f t="shared" si="88"/>
        <v>8.99</v>
      </c>
      <c r="S1811" s="19" t="str">
        <f t="shared" si="89"/>
        <v>Small</v>
      </c>
    </row>
    <row r="1812" spans="1:19" hidden="1" outlineLevel="2" x14ac:dyDescent="0.45">
      <c r="A1812" s="20">
        <v>58128</v>
      </c>
      <c r="B1812" s="21">
        <v>42325</v>
      </c>
      <c r="C1812" s="22" t="s">
        <v>925</v>
      </c>
      <c r="D1812" s="22" t="s">
        <v>926</v>
      </c>
      <c r="E1812" s="22" t="str">
        <f t="shared" si="87"/>
        <v>Rachael Chandra</v>
      </c>
      <c r="F1812" s="22" t="s">
        <v>148</v>
      </c>
      <c r="G1812" s="22" t="s">
        <v>82</v>
      </c>
      <c r="H1812" s="22" t="s">
        <v>82</v>
      </c>
      <c r="I1812" s="22" t="s">
        <v>571</v>
      </c>
      <c r="J1812" s="22" t="s">
        <v>572</v>
      </c>
      <c r="K1812" s="22" t="s">
        <v>572</v>
      </c>
      <c r="L1812" s="22"/>
      <c r="M1812" s="22" t="s">
        <v>573</v>
      </c>
      <c r="N1812" s="22" t="s">
        <v>574</v>
      </c>
      <c r="O1812" s="23">
        <v>8.0399999999999991</v>
      </c>
      <c r="P1812" s="23">
        <v>21.49</v>
      </c>
      <c r="Q1812" s="22">
        <v>2</v>
      </c>
      <c r="R1812" s="23">
        <f t="shared" si="88"/>
        <v>42.98</v>
      </c>
      <c r="S1812" s="24" t="str">
        <f t="shared" si="89"/>
        <v>Small</v>
      </c>
    </row>
    <row r="1813" spans="1:19" hidden="1" outlineLevel="2" x14ac:dyDescent="0.45">
      <c r="A1813" s="15">
        <v>58128</v>
      </c>
      <c r="B1813" s="16">
        <v>42325</v>
      </c>
      <c r="C1813" s="17" t="s">
        <v>925</v>
      </c>
      <c r="D1813" s="17" t="s">
        <v>926</v>
      </c>
      <c r="E1813" s="17" t="str">
        <f t="shared" si="87"/>
        <v>Rachael Chandra</v>
      </c>
      <c r="F1813" s="17" t="s">
        <v>148</v>
      </c>
      <c r="G1813" s="17" t="s">
        <v>82</v>
      </c>
      <c r="H1813" s="17" t="s">
        <v>82</v>
      </c>
      <c r="I1813" s="17" t="s">
        <v>715</v>
      </c>
      <c r="J1813" s="17" t="s">
        <v>716</v>
      </c>
      <c r="K1813" s="17" t="s">
        <v>646</v>
      </c>
      <c r="L1813" s="17" t="s">
        <v>632</v>
      </c>
      <c r="M1813" s="17" t="s">
        <v>626</v>
      </c>
      <c r="N1813" s="17" t="s">
        <v>588</v>
      </c>
      <c r="O1813" s="18">
        <v>38.49</v>
      </c>
      <c r="P1813" s="18">
        <v>49.99</v>
      </c>
      <c r="Q1813" s="17">
        <v>3</v>
      </c>
      <c r="R1813" s="18">
        <f t="shared" si="88"/>
        <v>149.97</v>
      </c>
      <c r="S1813" s="19" t="str">
        <f t="shared" si="89"/>
        <v>Small</v>
      </c>
    </row>
    <row r="1814" spans="1:19" hidden="1" outlineLevel="2" x14ac:dyDescent="0.45">
      <c r="A1814" s="20">
        <v>58128</v>
      </c>
      <c r="B1814" s="21">
        <v>42325</v>
      </c>
      <c r="C1814" s="22" t="s">
        <v>925</v>
      </c>
      <c r="D1814" s="22" t="s">
        <v>926</v>
      </c>
      <c r="E1814" s="22" t="str">
        <f t="shared" si="87"/>
        <v>Rachael Chandra</v>
      </c>
      <c r="F1814" s="22" t="s">
        <v>148</v>
      </c>
      <c r="G1814" s="22" t="s">
        <v>82</v>
      </c>
      <c r="H1814" s="22" t="s">
        <v>82</v>
      </c>
      <c r="I1814" s="22" t="s">
        <v>653</v>
      </c>
      <c r="J1814" s="22" t="s">
        <v>654</v>
      </c>
      <c r="K1814" s="22" t="s">
        <v>570</v>
      </c>
      <c r="L1814" s="22" t="s">
        <v>45</v>
      </c>
      <c r="M1814" s="22" t="s">
        <v>32</v>
      </c>
      <c r="N1814" s="22" t="s">
        <v>25</v>
      </c>
      <c r="O1814" s="23">
        <v>343.65</v>
      </c>
      <c r="P1814" s="23">
        <v>539.99</v>
      </c>
      <c r="Q1814" s="22">
        <v>1</v>
      </c>
      <c r="R1814" s="23">
        <f t="shared" si="88"/>
        <v>539.99</v>
      </c>
      <c r="S1814" s="24" t="str">
        <f t="shared" si="89"/>
        <v>Medium</v>
      </c>
    </row>
    <row r="1815" spans="1:19" hidden="1" outlineLevel="2" x14ac:dyDescent="0.45">
      <c r="A1815" s="15">
        <v>58128</v>
      </c>
      <c r="B1815" s="16">
        <v>42325</v>
      </c>
      <c r="C1815" s="17" t="s">
        <v>925</v>
      </c>
      <c r="D1815" s="17" t="s">
        <v>926</v>
      </c>
      <c r="E1815" s="17" t="str">
        <f t="shared" si="87"/>
        <v>Rachael Chandra</v>
      </c>
      <c r="F1815" s="17" t="s">
        <v>148</v>
      </c>
      <c r="G1815" s="17" t="s">
        <v>82</v>
      </c>
      <c r="H1815" s="17" t="s">
        <v>82</v>
      </c>
      <c r="I1815" s="17" t="s">
        <v>594</v>
      </c>
      <c r="J1815" s="17" t="s">
        <v>595</v>
      </c>
      <c r="K1815" s="17" t="s">
        <v>595</v>
      </c>
      <c r="L1815" s="17"/>
      <c r="M1815" s="17" t="s">
        <v>573</v>
      </c>
      <c r="N1815" s="17" t="s">
        <v>574</v>
      </c>
      <c r="O1815" s="18">
        <v>1.49</v>
      </c>
      <c r="P1815" s="18">
        <v>3.99</v>
      </c>
      <c r="Q1815" s="17">
        <v>2</v>
      </c>
      <c r="R1815" s="18">
        <f t="shared" si="88"/>
        <v>7.98</v>
      </c>
      <c r="S1815" s="19" t="str">
        <f t="shared" si="89"/>
        <v>Small</v>
      </c>
    </row>
    <row r="1816" spans="1:19" hidden="1" outlineLevel="2" x14ac:dyDescent="0.45">
      <c r="A1816" s="20">
        <v>58384</v>
      </c>
      <c r="B1816" s="21">
        <v>42330</v>
      </c>
      <c r="C1816" s="22" t="s">
        <v>825</v>
      </c>
      <c r="D1816" s="22" t="s">
        <v>640</v>
      </c>
      <c r="E1816" s="22" t="str">
        <f t="shared" si="87"/>
        <v>Ashlee Shan</v>
      </c>
      <c r="F1816" s="22" t="s">
        <v>81</v>
      </c>
      <c r="G1816" s="22" t="s">
        <v>82</v>
      </c>
      <c r="H1816" s="22" t="s">
        <v>82</v>
      </c>
      <c r="I1816" s="22" t="s">
        <v>745</v>
      </c>
      <c r="J1816" s="22" t="s">
        <v>746</v>
      </c>
      <c r="K1816" s="22" t="s">
        <v>747</v>
      </c>
      <c r="L1816" s="22" t="s">
        <v>532</v>
      </c>
      <c r="M1816" s="22" t="s">
        <v>748</v>
      </c>
      <c r="N1816" s="22" t="s">
        <v>588</v>
      </c>
      <c r="O1816" s="23">
        <v>23.75</v>
      </c>
      <c r="P1816" s="23">
        <v>63.5</v>
      </c>
      <c r="Q1816" s="22">
        <v>4</v>
      </c>
      <c r="R1816" s="23">
        <f t="shared" si="88"/>
        <v>254</v>
      </c>
      <c r="S1816" s="24" t="str">
        <f t="shared" si="89"/>
        <v>Small</v>
      </c>
    </row>
    <row r="1817" spans="1:19" hidden="1" outlineLevel="2" x14ac:dyDescent="0.45">
      <c r="A1817" s="15">
        <v>58384</v>
      </c>
      <c r="B1817" s="16">
        <v>42330</v>
      </c>
      <c r="C1817" s="17" t="s">
        <v>825</v>
      </c>
      <c r="D1817" s="17" t="s">
        <v>640</v>
      </c>
      <c r="E1817" s="17" t="str">
        <f t="shared" si="87"/>
        <v>Ashlee Shan</v>
      </c>
      <c r="F1817" s="17" t="s">
        <v>81</v>
      </c>
      <c r="G1817" s="17" t="s">
        <v>82</v>
      </c>
      <c r="H1817" s="17" t="s">
        <v>82</v>
      </c>
      <c r="I1817" s="17" t="s">
        <v>683</v>
      </c>
      <c r="J1817" s="17" t="s">
        <v>684</v>
      </c>
      <c r="K1817" s="17" t="s">
        <v>684</v>
      </c>
      <c r="L1817" s="17"/>
      <c r="M1817" s="17" t="s">
        <v>573</v>
      </c>
      <c r="N1817" s="17" t="s">
        <v>574</v>
      </c>
      <c r="O1817" s="18">
        <v>1.87</v>
      </c>
      <c r="P1817" s="18">
        <v>4.99</v>
      </c>
      <c r="Q1817" s="17">
        <v>1</v>
      </c>
      <c r="R1817" s="18">
        <f t="shared" si="88"/>
        <v>4.99</v>
      </c>
      <c r="S1817" s="19" t="str">
        <f t="shared" si="89"/>
        <v>Small</v>
      </c>
    </row>
    <row r="1818" spans="1:19" hidden="1" outlineLevel="2" x14ac:dyDescent="0.45">
      <c r="A1818" s="20">
        <v>58385</v>
      </c>
      <c r="B1818" s="21">
        <v>42330</v>
      </c>
      <c r="C1818" s="22" t="s">
        <v>930</v>
      </c>
      <c r="D1818" s="22" t="s">
        <v>287</v>
      </c>
      <c r="E1818" s="22" t="str">
        <f t="shared" si="87"/>
        <v>Ethan Robinson</v>
      </c>
      <c r="F1818" s="22" t="s">
        <v>171</v>
      </c>
      <c r="G1818" s="22" t="s">
        <v>82</v>
      </c>
      <c r="H1818" s="22" t="s">
        <v>82</v>
      </c>
      <c r="I1818" s="22" t="s">
        <v>608</v>
      </c>
      <c r="J1818" s="22" t="s">
        <v>609</v>
      </c>
      <c r="K1818" s="22" t="s">
        <v>591</v>
      </c>
      <c r="L1818" s="22" t="s">
        <v>532</v>
      </c>
      <c r="M1818" s="22" t="s">
        <v>592</v>
      </c>
      <c r="N1818" s="22" t="s">
        <v>574</v>
      </c>
      <c r="O1818" s="23">
        <v>13.09</v>
      </c>
      <c r="P1818" s="23">
        <v>34.99</v>
      </c>
      <c r="Q1818" s="22">
        <v>1</v>
      </c>
      <c r="R1818" s="23">
        <f t="shared" si="88"/>
        <v>34.99</v>
      </c>
      <c r="S1818" s="24" t="str">
        <f t="shared" si="89"/>
        <v>Small</v>
      </c>
    </row>
    <row r="1819" spans="1:19" hidden="1" outlineLevel="2" x14ac:dyDescent="0.45">
      <c r="A1819" s="15">
        <v>58385</v>
      </c>
      <c r="B1819" s="16">
        <v>42330</v>
      </c>
      <c r="C1819" s="17" t="s">
        <v>930</v>
      </c>
      <c r="D1819" s="17" t="s">
        <v>287</v>
      </c>
      <c r="E1819" s="17" t="str">
        <f t="shared" si="87"/>
        <v>Ethan Robinson</v>
      </c>
      <c r="F1819" s="17" t="s">
        <v>171</v>
      </c>
      <c r="G1819" s="17" t="s">
        <v>82</v>
      </c>
      <c r="H1819" s="17" t="s">
        <v>82</v>
      </c>
      <c r="I1819" s="17" t="s">
        <v>666</v>
      </c>
      <c r="J1819" s="17" t="s">
        <v>667</v>
      </c>
      <c r="K1819" s="17" t="s">
        <v>667</v>
      </c>
      <c r="L1819" s="17"/>
      <c r="M1819" s="17" t="s">
        <v>573</v>
      </c>
      <c r="N1819" s="17" t="s">
        <v>574</v>
      </c>
      <c r="O1819" s="18">
        <v>9.35</v>
      </c>
      <c r="P1819" s="18">
        <v>24.99</v>
      </c>
      <c r="Q1819" s="17">
        <v>2</v>
      </c>
      <c r="R1819" s="18">
        <f t="shared" si="88"/>
        <v>49.98</v>
      </c>
      <c r="S1819" s="19" t="str">
        <f t="shared" si="89"/>
        <v>Small</v>
      </c>
    </row>
    <row r="1820" spans="1:19" hidden="1" outlineLevel="2" x14ac:dyDescent="0.45">
      <c r="A1820" s="20">
        <v>58385</v>
      </c>
      <c r="B1820" s="21">
        <v>42330</v>
      </c>
      <c r="C1820" s="22" t="s">
        <v>930</v>
      </c>
      <c r="D1820" s="22" t="s">
        <v>287</v>
      </c>
      <c r="E1820" s="22" t="str">
        <f t="shared" si="87"/>
        <v>Ethan Robinson</v>
      </c>
      <c r="F1820" s="22" t="s">
        <v>171</v>
      </c>
      <c r="G1820" s="22" t="s">
        <v>82</v>
      </c>
      <c r="H1820" s="22" t="s">
        <v>82</v>
      </c>
      <c r="I1820" s="22" t="s">
        <v>594</v>
      </c>
      <c r="J1820" s="22" t="s">
        <v>595</v>
      </c>
      <c r="K1820" s="22" t="s">
        <v>595</v>
      </c>
      <c r="L1820" s="22"/>
      <c r="M1820" s="22" t="s">
        <v>573</v>
      </c>
      <c r="N1820" s="22" t="s">
        <v>574</v>
      </c>
      <c r="O1820" s="23">
        <v>1.49</v>
      </c>
      <c r="P1820" s="23">
        <v>3.99</v>
      </c>
      <c r="Q1820" s="22">
        <v>1</v>
      </c>
      <c r="R1820" s="23">
        <f t="shared" si="88"/>
        <v>3.99</v>
      </c>
      <c r="S1820" s="24" t="str">
        <f t="shared" si="89"/>
        <v>Small</v>
      </c>
    </row>
    <row r="1821" spans="1:19" hidden="1" outlineLevel="2" x14ac:dyDescent="0.45">
      <c r="A1821" s="15">
        <v>58887</v>
      </c>
      <c r="B1821" s="16">
        <v>42338</v>
      </c>
      <c r="C1821" s="17" t="s">
        <v>540</v>
      </c>
      <c r="D1821" s="17" t="s">
        <v>34</v>
      </c>
      <c r="E1821" s="17" t="str">
        <f t="shared" si="87"/>
        <v>Yolanda Raji</v>
      </c>
      <c r="F1821" s="17" t="s">
        <v>148</v>
      </c>
      <c r="G1821" s="17" t="s">
        <v>82</v>
      </c>
      <c r="H1821" s="17" t="s">
        <v>82</v>
      </c>
      <c r="I1821" s="17" t="s">
        <v>576</v>
      </c>
      <c r="J1821" s="17" t="s">
        <v>577</v>
      </c>
      <c r="K1821" s="17" t="s">
        <v>578</v>
      </c>
      <c r="L1821" s="17" t="s">
        <v>532</v>
      </c>
      <c r="M1821" s="17" t="s">
        <v>579</v>
      </c>
      <c r="N1821" s="17" t="s">
        <v>25</v>
      </c>
      <c r="O1821" s="18">
        <v>755.15</v>
      </c>
      <c r="P1821" s="18">
        <v>1214.8499999999999</v>
      </c>
      <c r="Q1821" s="17">
        <v>1</v>
      </c>
      <c r="R1821" s="18">
        <f t="shared" si="88"/>
        <v>1214.8499999999999</v>
      </c>
      <c r="S1821" s="19" t="str">
        <f t="shared" si="89"/>
        <v>Medium</v>
      </c>
    </row>
    <row r="1822" spans="1:19" hidden="1" outlineLevel="2" x14ac:dyDescent="0.45">
      <c r="A1822" s="20">
        <v>59236</v>
      </c>
      <c r="B1822" s="21">
        <v>42341</v>
      </c>
      <c r="C1822" s="22" t="s">
        <v>446</v>
      </c>
      <c r="D1822" s="22" t="s">
        <v>557</v>
      </c>
      <c r="E1822" s="22" t="str">
        <f t="shared" si="87"/>
        <v>Casey Gomez</v>
      </c>
      <c r="F1822" s="22" t="s">
        <v>81</v>
      </c>
      <c r="G1822" s="22" t="s">
        <v>82</v>
      </c>
      <c r="H1822" s="22" t="s">
        <v>82</v>
      </c>
      <c r="I1822" s="22" t="s">
        <v>616</v>
      </c>
      <c r="J1822" s="22" t="s">
        <v>617</v>
      </c>
      <c r="K1822" s="22" t="s">
        <v>618</v>
      </c>
      <c r="L1822" s="22"/>
      <c r="M1822" s="22" t="s">
        <v>615</v>
      </c>
      <c r="N1822" s="22" t="s">
        <v>574</v>
      </c>
      <c r="O1822" s="23">
        <v>1.87</v>
      </c>
      <c r="P1822" s="23">
        <v>4.99</v>
      </c>
      <c r="Q1822" s="22">
        <v>2</v>
      </c>
      <c r="R1822" s="23">
        <f t="shared" si="88"/>
        <v>9.98</v>
      </c>
      <c r="S1822" s="24" t="str">
        <f t="shared" si="89"/>
        <v>Small</v>
      </c>
    </row>
    <row r="1823" spans="1:19" hidden="1" outlineLevel="2" x14ac:dyDescent="0.45">
      <c r="A1823" s="15">
        <v>59236</v>
      </c>
      <c r="B1823" s="16">
        <v>42341</v>
      </c>
      <c r="C1823" s="17" t="s">
        <v>446</v>
      </c>
      <c r="D1823" s="17" t="s">
        <v>557</v>
      </c>
      <c r="E1823" s="17" t="str">
        <f t="shared" si="87"/>
        <v>Casey Gomez</v>
      </c>
      <c r="F1823" s="17" t="s">
        <v>81</v>
      </c>
      <c r="G1823" s="17" t="s">
        <v>82</v>
      </c>
      <c r="H1823" s="17" t="s">
        <v>82</v>
      </c>
      <c r="I1823" s="17" t="s">
        <v>627</v>
      </c>
      <c r="J1823" s="17" t="s">
        <v>628</v>
      </c>
      <c r="K1823" s="17" t="s">
        <v>625</v>
      </c>
      <c r="L1823" s="17" t="s">
        <v>317</v>
      </c>
      <c r="M1823" s="17" t="s">
        <v>626</v>
      </c>
      <c r="N1823" s="17" t="s">
        <v>588</v>
      </c>
      <c r="O1823" s="18">
        <v>41.57</v>
      </c>
      <c r="P1823" s="18">
        <v>53.99</v>
      </c>
      <c r="Q1823" s="17">
        <v>1</v>
      </c>
      <c r="R1823" s="18">
        <f t="shared" si="88"/>
        <v>53.99</v>
      </c>
      <c r="S1823" s="19" t="str">
        <f t="shared" si="89"/>
        <v>Small</v>
      </c>
    </row>
    <row r="1824" spans="1:19" hidden="1" outlineLevel="2" x14ac:dyDescent="0.45">
      <c r="A1824" s="20">
        <v>59347</v>
      </c>
      <c r="B1824" s="21">
        <v>42343</v>
      </c>
      <c r="C1824" s="22" t="s">
        <v>161</v>
      </c>
      <c r="D1824" s="22" t="s">
        <v>68</v>
      </c>
      <c r="E1824" s="22" t="str">
        <f t="shared" si="87"/>
        <v>Nathan Martin</v>
      </c>
      <c r="F1824" s="22" t="s">
        <v>171</v>
      </c>
      <c r="G1824" s="22" t="s">
        <v>82</v>
      </c>
      <c r="H1824" s="22" t="s">
        <v>82</v>
      </c>
      <c r="I1824" s="22" t="s">
        <v>884</v>
      </c>
      <c r="J1824" s="22" t="s">
        <v>885</v>
      </c>
      <c r="K1824" s="22" t="s">
        <v>622</v>
      </c>
      <c r="L1824" s="22" t="s">
        <v>317</v>
      </c>
      <c r="M1824" s="22" t="s">
        <v>32</v>
      </c>
      <c r="N1824" s="22" t="s">
        <v>25</v>
      </c>
      <c r="O1824" s="23">
        <v>1082.51</v>
      </c>
      <c r="P1824" s="23">
        <v>1700.99</v>
      </c>
      <c r="Q1824" s="22">
        <v>1</v>
      </c>
      <c r="R1824" s="23">
        <f t="shared" si="88"/>
        <v>1700.99</v>
      </c>
      <c r="S1824" s="24" t="str">
        <f t="shared" si="89"/>
        <v>Large</v>
      </c>
    </row>
    <row r="1825" spans="1:19" hidden="1" outlineLevel="2" x14ac:dyDescent="0.45">
      <c r="A1825" s="15">
        <v>59347</v>
      </c>
      <c r="B1825" s="16">
        <v>42343</v>
      </c>
      <c r="C1825" s="17" t="s">
        <v>161</v>
      </c>
      <c r="D1825" s="17" t="s">
        <v>68</v>
      </c>
      <c r="E1825" s="17" t="str">
        <f t="shared" si="87"/>
        <v>Nathan Martin</v>
      </c>
      <c r="F1825" s="17" t="s">
        <v>171</v>
      </c>
      <c r="G1825" s="17" t="s">
        <v>82</v>
      </c>
      <c r="H1825" s="17" t="s">
        <v>82</v>
      </c>
      <c r="I1825" s="17" t="s">
        <v>666</v>
      </c>
      <c r="J1825" s="17" t="s">
        <v>667</v>
      </c>
      <c r="K1825" s="17" t="s">
        <v>667</v>
      </c>
      <c r="L1825" s="17"/>
      <c r="M1825" s="17" t="s">
        <v>573</v>
      </c>
      <c r="N1825" s="17" t="s">
        <v>574</v>
      </c>
      <c r="O1825" s="18">
        <v>9.35</v>
      </c>
      <c r="P1825" s="18">
        <v>24.99</v>
      </c>
      <c r="Q1825" s="17">
        <v>2</v>
      </c>
      <c r="R1825" s="18">
        <f t="shared" si="88"/>
        <v>49.98</v>
      </c>
      <c r="S1825" s="19" t="str">
        <f t="shared" si="89"/>
        <v>Small</v>
      </c>
    </row>
    <row r="1826" spans="1:19" hidden="1" outlineLevel="2" x14ac:dyDescent="0.45">
      <c r="A1826" s="20">
        <v>59347</v>
      </c>
      <c r="B1826" s="21">
        <v>42343</v>
      </c>
      <c r="C1826" s="22" t="s">
        <v>161</v>
      </c>
      <c r="D1826" s="22" t="s">
        <v>68</v>
      </c>
      <c r="E1826" s="22" t="str">
        <f t="shared" si="87"/>
        <v>Nathan Martin</v>
      </c>
      <c r="F1826" s="22" t="s">
        <v>171</v>
      </c>
      <c r="G1826" s="22" t="s">
        <v>82</v>
      </c>
      <c r="H1826" s="22" t="s">
        <v>82</v>
      </c>
      <c r="I1826" s="22" t="s">
        <v>663</v>
      </c>
      <c r="J1826" s="22" t="s">
        <v>664</v>
      </c>
      <c r="K1826" s="22" t="s">
        <v>665</v>
      </c>
      <c r="L1826" s="22"/>
      <c r="M1826" s="22" t="s">
        <v>573</v>
      </c>
      <c r="N1826" s="22" t="s">
        <v>574</v>
      </c>
      <c r="O1826" s="23">
        <v>0.86</v>
      </c>
      <c r="P1826" s="23">
        <v>2.29</v>
      </c>
      <c r="Q1826" s="22">
        <v>1</v>
      </c>
      <c r="R1826" s="23">
        <f t="shared" si="88"/>
        <v>2.29</v>
      </c>
      <c r="S1826" s="24" t="str">
        <f t="shared" si="89"/>
        <v>Small</v>
      </c>
    </row>
    <row r="1827" spans="1:19" hidden="1" outlineLevel="2" x14ac:dyDescent="0.45">
      <c r="A1827" s="15">
        <v>59407</v>
      </c>
      <c r="B1827" s="16">
        <v>42344</v>
      </c>
      <c r="C1827" s="17" t="s">
        <v>143</v>
      </c>
      <c r="D1827" s="17" t="s">
        <v>428</v>
      </c>
      <c r="E1827" s="17" t="str">
        <f t="shared" si="87"/>
        <v>Kari Smith</v>
      </c>
      <c r="F1827" s="17" t="s">
        <v>81</v>
      </c>
      <c r="G1827" s="17" t="s">
        <v>82</v>
      </c>
      <c r="H1827" s="17" t="s">
        <v>82</v>
      </c>
      <c r="I1827" s="17" t="s">
        <v>339</v>
      </c>
      <c r="J1827" s="17" t="s">
        <v>340</v>
      </c>
      <c r="K1827" s="17" t="s">
        <v>341</v>
      </c>
      <c r="L1827" s="17" t="s">
        <v>45</v>
      </c>
      <c r="M1827" s="17" t="s">
        <v>24</v>
      </c>
      <c r="N1827" s="17" t="s">
        <v>25</v>
      </c>
      <c r="O1827" s="18">
        <v>1251.98</v>
      </c>
      <c r="P1827" s="18">
        <v>2294.9899999999998</v>
      </c>
      <c r="Q1827" s="17">
        <v>1</v>
      </c>
      <c r="R1827" s="18">
        <f t="shared" si="88"/>
        <v>2294.9899999999998</v>
      </c>
      <c r="S1827" s="19" t="str">
        <f t="shared" si="89"/>
        <v>Large</v>
      </c>
    </row>
    <row r="1828" spans="1:19" hidden="1" outlineLevel="2" x14ac:dyDescent="0.45">
      <c r="A1828" s="20">
        <v>59407</v>
      </c>
      <c r="B1828" s="21">
        <v>42344</v>
      </c>
      <c r="C1828" s="22" t="s">
        <v>143</v>
      </c>
      <c r="D1828" s="22" t="s">
        <v>428</v>
      </c>
      <c r="E1828" s="22" t="str">
        <f t="shared" si="87"/>
        <v>Kari Smith</v>
      </c>
      <c r="F1828" s="22" t="s">
        <v>81</v>
      </c>
      <c r="G1828" s="22" t="s">
        <v>82</v>
      </c>
      <c r="H1828" s="22" t="s">
        <v>82</v>
      </c>
      <c r="I1828" s="22" t="s">
        <v>616</v>
      </c>
      <c r="J1828" s="22" t="s">
        <v>617</v>
      </c>
      <c r="K1828" s="22" t="s">
        <v>618</v>
      </c>
      <c r="L1828" s="22"/>
      <c r="M1828" s="22" t="s">
        <v>615</v>
      </c>
      <c r="N1828" s="22" t="s">
        <v>574</v>
      </c>
      <c r="O1828" s="23">
        <v>1.87</v>
      </c>
      <c r="P1828" s="23">
        <v>4.99</v>
      </c>
      <c r="Q1828" s="22">
        <v>3</v>
      </c>
      <c r="R1828" s="23">
        <f t="shared" si="88"/>
        <v>14.97</v>
      </c>
      <c r="S1828" s="24" t="str">
        <f t="shared" si="89"/>
        <v>Small</v>
      </c>
    </row>
    <row r="1829" spans="1:19" hidden="1" outlineLevel="2" x14ac:dyDescent="0.45">
      <c r="A1829" s="15">
        <v>59407</v>
      </c>
      <c r="B1829" s="16">
        <v>42344</v>
      </c>
      <c r="C1829" s="17" t="s">
        <v>143</v>
      </c>
      <c r="D1829" s="17" t="s">
        <v>428</v>
      </c>
      <c r="E1829" s="17" t="str">
        <f t="shared" si="87"/>
        <v>Kari Smith</v>
      </c>
      <c r="F1829" s="17" t="s">
        <v>81</v>
      </c>
      <c r="G1829" s="17" t="s">
        <v>82</v>
      </c>
      <c r="H1829" s="17" t="s">
        <v>82</v>
      </c>
      <c r="I1829" s="17" t="s">
        <v>648</v>
      </c>
      <c r="J1829" s="17" t="s">
        <v>649</v>
      </c>
      <c r="K1829" s="17" t="s">
        <v>649</v>
      </c>
      <c r="L1829" s="17"/>
      <c r="M1829" s="17" t="s">
        <v>615</v>
      </c>
      <c r="N1829" s="17" t="s">
        <v>574</v>
      </c>
      <c r="O1829" s="18">
        <v>3.74</v>
      </c>
      <c r="P1829" s="18">
        <v>9.99</v>
      </c>
      <c r="Q1829" s="17">
        <v>1</v>
      </c>
      <c r="R1829" s="18">
        <f t="shared" si="88"/>
        <v>9.99</v>
      </c>
      <c r="S1829" s="19" t="str">
        <f t="shared" si="89"/>
        <v>Small</v>
      </c>
    </row>
    <row r="1830" spans="1:19" hidden="1" outlineLevel="2" x14ac:dyDescent="0.45">
      <c r="A1830" s="20">
        <v>59407</v>
      </c>
      <c r="B1830" s="21">
        <v>42344</v>
      </c>
      <c r="C1830" s="22" t="s">
        <v>143</v>
      </c>
      <c r="D1830" s="22" t="s">
        <v>428</v>
      </c>
      <c r="E1830" s="22" t="str">
        <f t="shared" si="87"/>
        <v>Kari Smith</v>
      </c>
      <c r="F1830" s="22" t="s">
        <v>81</v>
      </c>
      <c r="G1830" s="22" t="s">
        <v>82</v>
      </c>
      <c r="H1830" s="22" t="s">
        <v>82</v>
      </c>
      <c r="I1830" s="22" t="s">
        <v>589</v>
      </c>
      <c r="J1830" s="22" t="s">
        <v>590</v>
      </c>
      <c r="K1830" s="22" t="s">
        <v>591</v>
      </c>
      <c r="L1830" s="22" t="s">
        <v>45</v>
      </c>
      <c r="M1830" s="22" t="s">
        <v>592</v>
      </c>
      <c r="N1830" s="22" t="s">
        <v>574</v>
      </c>
      <c r="O1830" s="23">
        <v>13.09</v>
      </c>
      <c r="P1830" s="23">
        <v>34.99</v>
      </c>
      <c r="Q1830" s="22">
        <v>1</v>
      </c>
      <c r="R1830" s="23">
        <f t="shared" si="88"/>
        <v>34.99</v>
      </c>
      <c r="S1830" s="24" t="str">
        <f t="shared" si="89"/>
        <v>Small</v>
      </c>
    </row>
    <row r="1831" spans="1:19" hidden="1" outlineLevel="2" x14ac:dyDescent="0.45">
      <c r="A1831" s="15">
        <v>59481</v>
      </c>
      <c r="B1831" s="16">
        <v>42344</v>
      </c>
      <c r="C1831" s="17" t="s">
        <v>943</v>
      </c>
      <c r="D1831" s="17" t="s">
        <v>298</v>
      </c>
      <c r="E1831" s="17" t="str">
        <f t="shared" ref="E1831:E1894" si="90">CONCATENATE(C1831," ",D1831)</f>
        <v>Darrell Stone</v>
      </c>
      <c r="F1831" s="17" t="s">
        <v>105</v>
      </c>
      <c r="G1831" s="17" t="s">
        <v>82</v>
      </c>
      <c r="H1831" s="17" t="s">
        <v>82</v>
      </c>
      <c r="I1831" s="17" t="s">
        <v>773</v>
      </c>
      <c r="J1831" s="17" t="s">
        <v>774</v>
      </c>
      <c r="K1831" s="17" t="s">
        <v>660</v>
      </c>
      <c r="L1831" s="17" t="s">
        <v>317</v>
      </c>
      <c r="M1831" s="17" t="s">
        <v>579</v>
      </c>
      <c r="N1831" s="17" t="s">
        <v>25</v>
      </c>
      <c r="O1831" s="18">
        <v>1481.94</v>
      </c>
      <c r="P1831" s="18">
        <v>2384.0700000000002</v>
      </c>
      <c r="Q1831" s="17">
        <v>1</v>
      </c>
      <c r="R1831" s="18">
        <f t="shared" ref="R1831:R1894" si="91">P1831*Q1831</f>
        <v>2384.0700000000002</v>
      </c>
      <c r="S1831" s="19" t="str">
        <f t="shared" ref="S1831:S1894" si="92">VLOOKUP(R1831,$T$2:$U$4,2,TRUE)</f>
        <v>Large</v>
      </c>
    </row>
    <row r="1832" spans="1:19" hidden="1" outlineLevel="2" x14ac:dyDescent="0.45">
      <c r="A1832" s="20">
        <v>59481</v>
      </c>
      <c r="B1832" s="21">
        <v>42344</v>
      </c>
      <c r="C1832" s="22" t="s">
        <v>943</v>
      </c>
      <c r="D1832" s="22" t="s">
        <v>298</v>
      </c>
      <c r="E1832" s="22" t="str">
        <f t="shared" si="90"/>
        <v>Darrell Stone</v>
      </c>
      <c r="F1832" s="22" t="s">
        <v>105</v>
      </c>
      <c r="G1832" s="22" t="s">
        <v>82</v>
      </c>
      <c r="H1832" s="22" t="s">
        <v>82</v>
      </c>
      <c r="I1832" s="22" t="s">
        <v>580</v>
      </c>
      <c r="J1832" s="22" t="s">
        <v>581</v>
      </c>
      <c r="K1832" s="22" t="s">
        <v>581</v>
      </c>
      <c r="L1832" s="22"/>
      <c r="M1832" s="22" t="s">
        <v>573</v>
      </c>
      <c r="N1832" s="22" t="s">
        <v>574</v>
      </c>
      <c r="O1832" s="23">
        <v>1.87</v>
      </c>
      <c r="P1832" s="23">
        <v>4.99</v>
      </c>
      <c r="Q1832" s="22">
        <v>4</v>
      </c>
      <c r="R1832" s="23">
        <f t="shared" si="91"/>
        <v>19.96</v>
      </c>
      <c r="S1832" s="24" t="str">
        <f t="shared" si="92"/>
        <v>Small</v>
      </c>
    </row>
    <row r="1833" spans="1:19" hidden="1" outlineLevel="2" x14ac:dyDescent="0.45">
      <c r="A1833" s="15">
        <v>59481</v>
      </c>
      <c r="B1833" s="16">
        <v>42344</v>
      </c>
      <c r="C1833" s="17" t="s">
        <v>943</v>
      </c>
      <c r="D1833" s="17" t="s">
        <v>298</v>
      </c>
      <c r="E1833" s="17" t="str">
        <f t="shared" si="90"/>
        <v>Darrell Stone</v>
      </c>
      <c r="F1833" s="17" t="s">
        <v>105</v>
      </c>
      <c r="G1833" s="17" t="s">
        <v>82</v>
      </c>
      <c r="H1833" s="17" t="s">
        <v>82</v>
      </c>
      <c r="I1833" s="17" t="s">
        <v>582</v>
      </c>
      <c r="J1833" s="17" t="s">
        <v>583</v>
      </c>
      <c r="K1833" s="17" t="s">
        <v>583</v>
      </c>
      <c r="L1833" s="17"/>
      <c r="M1833" s="17" t="s">
        <v>573</v>
      </c>
      <c r="N1833" s="17" t="s">
        <v>574</v>
      </c>
      <c r="O1833" s="18">
        <v>10.84</v>
      </c>
      <c r="P1833" s="18">
        <v>28.99</v>
      </c>
      <c r="Q1833" s="17">
        <v>1</v>
      </c>
      <c r="R1833" s="18">
        <f t="shared" si="91"/>
        <v>28.99</v>
      </c>
      <c r="S1833" s="19" t="str">
        <f t="shared" si="92"/>
        <v>Small</v>
      </c>
    </row>
    <row r="1834" spans="1:19" hidden="1" outlineLevel="2" x14ac:dyDescent="0.45">
      <c r="A1834" s="20">
        <v>59481</v>
      </c>
      <c r="B1834" s="21">
        <v>42344</v>
      </c>
      <c r="C1834" s="22" t="s">
        <v>943</v>
      </c>
      <c r="D1834" s="22" t="s">
        <v>298</v>
      </c>
      <c r="E1834" s="22" t="str">
        <f t="shared" si="90"/>
        <v>Darrell Stone</v>
      </c>
      <c r="F1834" s="22" t="s">
        <v>105</v>
      </c>
      <c r="G1834" s="22" t="s">
        <v>82</v>
      </c>
      <c r="H1834" s="22" t="s">
        <v>82</v>
      </c>
      <c r="I1834" s="22" t="s">
        <v>661</v>
      </c>
      <c r="J1834" s="22" t="s">
        <v>662</v>
      </c>
      <c r="K1834" s="22" t="s">
        <v>591</v>
      </c>
      <c r="L1834" s="22" t="s">
        <v>31</v>
      </c>
      <c r="M1834" s="22" t="s">
        <v>592</v>
      </c>
      <c r="N1834" s="22" t="s">
        <v>574</v>
      </c>
      <c r="O1834" s="23">
        <v>13.09</v>
      </c>
      <c r="P1834" s="23">
        <v>34.99</v>
      </c>
      <c r="Q1834" s="22">
        <v>1</v>
      </c>
      <c r="R1834" s="23">
        <f t="shared" si="91"/>
        <v>34.99</v>
      </c>
      <c r="S1834" s="24" t="str">
        <f t="shared" si="92"/>
        <v>Small</v>
      </c>
    </row>
    <row r="1835" spans="1:19" hidden="1" outlineLevel="2" x14ac:dyDescent="0.45">
      <c r="A1835" s="15">
        <v>59704</v>
      </c>
      <c r="B1835" s="16">
        <v>42347</v>
      </c>
      <c r="C1835" s="17" t="s">
        <v>598</v>
      </c>
      <c r="D1835" s="17" t="s">
        <v>499</v>
      </c>
      <c r="E1835" s="17" t="str">
        <f t="shared" si="90"/>
        <v>Clarence Cai</v>
      </c>
      <c r="F1835" s="17" t="s">
        <v>148</v>
      </c>
      <c r="G1835" s="17" t="s">
        <v>82</v>
      </c>
      <c r="H1835" s="17" t="s">
        <v>82</v>
      </c>
      <c r="I1835" s="17" t="s">
        <v>568</v>
      </c>
      <c r="J1835" s="17" t="s">
        <v>569</v>
      </c>
      <c r="K1835" s="17" t="s">
        <v>570</v>
      </c>
      <c r="L1835" s="17" t="s">
        <v>45</v>
      </c>
      <c r="M1835" s="17" t="s">
        <v>32</v>
      </c>
      <c r="N1835" s="17" t="s">
        <v>25</v>
      </c>
      <c r="O1835" s="18">
        <v>343.65</v>
      </c>
      <c r="P1835" s="18">
        <v>539.99</v>
      </c>
      <c r="Q1835" s="17">
        <v>1</v>
      </c>
      <c r="R1835" s="18">
        <f t="shared" si="91"/>
        <v>539.99</v>
      </c>
      <c r="S1835" s="19" t="str">
        <f t="shared" si="92"/>
        <v>Medium</v>
      </c>
    </row>
    <row r="1836" spans="1:19" hidden="1" outlineLevel="2" x14ac:dyDescent="0.45">
      <c r="A1836" s="20">
        <v>59704</v>
      </c>
      <c r="B1836" s="21">
        <v>42347</v>
      </c>
      <c r="C1836" s="22" t="s">
        <v>598</v>
      </c>
      <c r="D1836" s="22" t="s">
        <v>499</v>
      </c>
      <c r="E1836" s="22" t="str">
        <f t="shared" si="90"/>
        <v>Clarence Cai</v>
      </c>
      <c r="F1836" s="22" t="s">
        <v>148</v>
      </c>
      <c r="G1836" s="22" t="s">
        <v>82</v>
      </c>
      <c r="H1836" s="22" t="s">
        <v>82</v>
      </c>
      <c r="I1836" s="22" t="s">
        <v>613</v>
      </c>
      <c r="J1836" s="22" t="s">
        <v>614</v>
      </c>
      <c r="K1836" s="22" t="s">
        <v>614</v>
      </c>
      <c r="L1836" s="22"/>
      <c r="M1836" s="22" t="s">
        <v>615</v>
      </c>
      <c r="N1836" s="22" t="s">
        <v>574</v>
      </c>
      <c r="O1836" s="23">
        <v>3.36</v>
      </c>
      <c r="P1836" s="23">
        <v>8.99</v>
      </c>
      <c r="Q1836" s="22">
        <v>1</v>
      </c>
      <c r="R1836" s="23">
        <f t="shared" si="91"/>
        <v>8.99</v>
      </c>
      <c r="S1836" s="24" t="str">
        <f t="shared" si="92"/>
        <v>Small</v>
      </c>
    </row>
    <row r="1837" spans="1:19" hidden="1" outlineLevel="2" x14ac:dyDescent="0.45">
      <c r="A1837" s="15">
        <v>59704</v>
      </c>
      <c r="B1837" s="16">
        <v>42347</v>
      </c>
      <c r="C1837" s="17" t="s">
        <v>598</v>
      </c>
      <c r="D1837" s="17" t="s">
        <v>499</v>
      </c>
      <c r="E1837" s="17" t="str">
        <f t="shared" si="90"/>
        <v>Clarence Cai</v>
      </c>
      <c r="F1837" s="17" t="s">
        <v>148</v>
      </c>
      <c r="G1837" s="17" t="s">
        <v>82</v>
      </c>
      <c r="H1837" s="17" t="s">
        <v>82</v>
      </c>
      <c r="I1837" s="17" t="s">
        <v>616</v>
      </c>
      <c r="J1837" s="17" t="s">
        <v>617</v>
      </c>
      <c r="K1837" s="17" t="s">
        <v>618</v>
      </c>
      <c r="L1837" s="17"/>
      <c r="M1837" s="17" t="s">
        <v>615</v>
      </c>
      <c r="N1837" s="17" t="s">
        <v>574</v>
      </c>
      <c r="O1837" s="18">
        <v>1.87</v>
      </c>
      <c r="P1837" s="18">
        <v>4.99</v>
      </c>
      <c r="Q1837" s="17">
        <v>1</v>
      </c>
      <c r="R1837" s="18">
        <f t="shared" si="91"/>
        <v>4.99</v>
      </c>
      <c r="S1837" s="19" t="str">
        <f t="shared" si="92"/>
        <v>Small</v>
      </c>
    </row>
    <row r="1838" spans="1:19" hidden="1" outlineLevel="2" x14ac:dyDescent="0.45">
      <c r="A1838" s="20">
        <v>59704</v>
      </c>
      <c r="B1838" s="21">
        <v>42347</v>
      </c>
      <c r="C1838" s="22" t="s">
        <v>598</v>
      </c>
      <c r="D1838" s="22" t="s">
        <v>499</v>
      </c>
      <c r="E1838" s="22" t="str">
        <f t="shared" si="90"/>
        <v>Clarence Cai</v>
      </c>
      <c r="F1838" s="22" t="s">
        <v>148</v>
      </c>
      <c r="G1838" s="22" t="s">
        <v>82</v>
      </c>
      <c r="H1838" s="22" t="s">
        <v>82</v>
      </c>
      <c r="I1838" s="22" t="s">
        <v>599</v>
      </c>
      <c r="J1838" s="22" t="s">
        <v>600</v>
      </c>
      <c r="K1838" s="22" t="s">
        <v>601</v>
      </c>
      <c r="L1838" s="22" t="s">
        <v>23</v>
      </c>
      <c r="M1838" s="22" t="s">
        <v>602</v>
      </c>
      <c r="N1838" s="22" t="s">
        <v>574</v>
      </c>
      <c r="O1838" s="23">
        <v>20.57</v>
      </c>
      <c r="P1838" s="23">
        <v>54.99</v>
      </c>
      <c r="Q1838" s="22">
        <v>1</v>
      </c>
      <c r="R1838" s="23">
        <f t="shared" si="91"/>
        <v>54.99</v>
      </c>
      <c r="S1838" s="24" t="str">
        <f t="shared" si="92"/>
        <v>Small</v>
      </c>
    </row>
    <row r="1839" spans="1:19" hidden="1" outlineLevel="2" x14ac:dyDescent="0.45">
      <c r="A1839" s="15">
        <v>59838</v>
      </c>
      <c r="B1839" s="16">
        <v>42350</v>
      </c>
      <c r="C1839" s="17" t="s">
        <v>211</v>
      </c>
      <c r="D1839" s="17" t="s">
        <v>47</v>
      </c>
      <c r="E1839" s="17" t="str">
        <f t="shared" si="90"/>
        <v>Claudia Li</v>
      </c>
      <c r="F1839" s="17" t="s">
        <v>956</v>
      </c>
      <c r="G1839" s="17" t="s">
        <v>82</v>
      </c>
      <c r="H1839" s="17" t="s">
        <v>82</v>
      </c>
      <c r="I1839" s="17" t="s">
        <v>629</v>
      </c>
      <c r="J1839" s="17" t="s">
        <v>630</v>
      </c>
      <c r="K1839" s="17" t="s">
        <v>631</v>
      </c>
      <c r="L1839" s="17" t="s">
        <v>632</v>
      </c>
      <c r="M1839" s="17" t="s">
        <v>633</v>
      </c>
      <c r="N1839" s="17" t="s">
        <v>588</v>
      </c>
      <c r="O1839" s="18">
        <v>6.92</v>
      </c>
      <c r="P1839" s="18">
        <v>8.99</v>
      </c>
      <c r="Q1839" s="17">
        <v>2</v>
      </c>
      <c r="R1839" s="18">
        <f t="shared" si="91"/>
        <v>17.98</v>
      </c>
      <c r="S1839" s="19" t="str">
        <f t="shared" si="92"/>
        <v>Small</v>
      </c>
    </row>
    <row r="1840" spans="1:19" hidden="1" outlineLevel="2" x14ac:dyDescent="0.45">
      <c r="A1840" s="20">
        <v>59838</v>
      </c>
      <c r="B1840" s="21">
        <v>42350</v>
      </c>
      <c r="C1840" s="22" t="s">
        <v>211</v>
      </c>
      <c r="D1840" s="22" t="s">
        <v>47</v>
      </c>
      <c r="E1840" s="22" t="str">
        <f t="shared" si="90"/>
        <v>Claudia Li</v>
      </c>
      <c r="F1840" s="22" t="s">
        <v>956</v>
      </c>
      <c r="G1840" s="22" t="s">
        <v>82</v>
      </c>
      <c r="H1840" s="22" t="s">
        <v>82</v>
      </c>
      <c r="I1840" s="22" t="s">
        <v>589</v>
      </c>
      <c r="J1840" s="22" t="s">
        <v>590</v>
      </c>
      <c r="K1840" s="22" t="s">
        <v>591</v>
      </c>
      <c r="L1840" s="22" t="s">
        <v>45</v>
      </c>
      <c r="M1840" s="22" t="s">
        <v>592</v>
      </c>
      <c r="N1840" s="22" t="s">
        <v>574</v>
      </c>
      <c r="O1840" s="23">
        <v>13.09</v>
      </c>
      <c r="P1840" s="23">
        <v>34.99</v>
      </c>
      <c r="Q1840" s="22">
        <v>1</v>
      </c>
      <c r="R1840" s="23">
        <f t="shared" si="91"/>
        <v>34.99</v>
      </c>
      <c r="S1840" s="24" t="str">
        <f t="shared" si="92"/>
        <v>Small</v>
      </c>
    </row>
    <row r="1841" spans="1:19" hidden="1" outlineLevel="2" x14ac:dyDescent="0.45">
      <c r="A1841" s="15">
        <v>59838</v>
      </c>
      <c r="B1841" s="16">
        <v>42350</v>
      </c>
      <c r="C1841" s="17" t="s">
        <v>211</v>
      </c>
      <c r="D1841" s="17" t="s">
        <v>47</v>
      </c>
      <c r="E1841" s="17" t="str">
        <f t="shared" si="90"/>
        <v>Claudia Li</v>
      </c>
      <c r="F1841" s="17" t="s">
        <v>956</v>
      </c>
      <c r="G1841" s="17" t="s">
        <v>82</v>
      </c>
      <c r="H1841" s="17" t="s">
        <v>82</v>
      </c>
      <c r="I1841" s="17" t="s">
        <v>412</v>
      </c>
      <c r="J1841" s="17" t="s">
        <v>413</v>
      </c>
      <c r="K1841" s="17" t="s">
        <v>341</v>
      </c>
      <c r="L1841" s="17" t="s">
        <v>23</v>
      </c>
      <c r="M1841" s="17" t="s">
        <v>24</v>
      </c>
      <c r="N1841" s="17" t="s">
        <v>25</v>
      </c>
      <c r="O1841" s="18">
        <v>1265.6199999999999</v>
      </c>
      <c r="P1841" s="18">
        <v>2319.9899999999998</v>
      </c>
      <c r="Q1841" s="17">
        <v>1</v>
      </c>
      <c r="R1841" s="18">
        <f t="shared" si="91"/>
        <v>2319.9899999999998</v>
      </c>
      <c r="S1841" s="19" t="str">
        <f t="shared" si="92"/>
        <v>Large</v>
      </c>
    </row>
    <row r="1842" spans="1:19" hidden="1" outlineLevel="2" x14ac:dyDescent="0.45">
      <c r="A1842" s="20">
        <v>59838</v>
      </c>
      <c r="B1842" s="21">
        <v>42350</v>
      </c>
      <c r="C1842" s="22" t="s">
        <v>211</v>
      </c>
      <c r="D1842" s="22" t="s">
        <v>47</v>
      </c>
      <c r="E1842" s="22" t="str">
        <f t="shared" si="90"/>
        <v>Claudia Li</v>
      </c>
      <c r="F1842" s="22" t="s">
        <v>956</v>
      </c>
      <c r="G1842" s="22" t="s">
        <v>82</v>
      </c>
      <c r="H1842" s="22" t="s">
        <v>82</v>
      </c>
      <c r="I1842" s="22" t="s">
        <v>648</v>
      </c>
      <c r="J1842" s="22" t="s">
        <v>649</v>
      </c>
      <c r="K1842" s="22" t="s">
        <v>649</v>
      </c>
      <c r="L1842" s="22"/>
      <c r="M1842" s="22" t="s">
        <v>615</v>
      </c>
      <c r="N1842" s="22" t="s">
        <v>574</v>
      </c>
      <c r="O1842" s="23">
        <v>3.74</v>
      </c>
      <c r="P1842" s="23">
        <v>9.99</v>
      </c>
      <c r="Q1842" s="22">
        <v>1</v>
      </c>
      <c r="R1842" s="23">
        <f t="shared" si="91"/>
        <v>9.99</v>
      </c>
      <c r="S1842" s="24" t="str">
        <f t="shared" si="92"/>
        <v>Small</v>
      </c>
    </row>
    <row r="1843" spans="1:19" hidden="1" outlineLevel="2" x14ac:dyDescent="0.45">
      <c r="A1843" s="15">
        <v>59838</v>
      </c>
      <c r="B1843" s="16">
        <v>42350</v>
      </c>
      <c r="C1843" s="17" t="s">
        <v>211</v>
      </c>
      <c r="D1843" s="17" t="s">
        <v>47</v>
      </c>
      <c r="E1843" s="17" t="str">
        <f t="shared" si="90"/>
        <v>Claudia Li</v>
      </c>
      <c r="F1843" s="17" t="s">
        <v>956</v>
      </c>
      <c r="G1843" s="17" t="s">
        <v>82</v>
      </c>
      <c r="H1843" s="17" t="s">
        <v>82</v>
      </c>
      <c r="I1843" s="17" t="s">
        <v>616</v>
      </c>
      <c r="J1843" s="17" t="s">
        <v>617</v>
      </c>
      <c r="K1843" s="17" t="s">
        <v>618</v>
      </c>
      <c r="L1843" s="17"/>
      <c r="M1843" s="17" t="s">
        <v>615</v>
      </c>
      <c r="N1843" s="17" t="s">
        <v>574</v>
      </c>
      <c r="O1843" s="18">
        <v>1.87</v>
      </c>
      <c r="P1843" s="18">
        <v>4.99</v>
      </c>
      <c r="Q1843" s="17">
        <v>4</v>
      </c>
      <c r="R1843" s="18">
        <f t="shared" si="91"/>
        <v>19.96</v>
      </c>
      <c r="S1843" s="19" t="str">
        <f t="shared" si="92"/>
        <v>Small</v>
      </c>
    </row>
    <row r="1844" spans="1:19" hidden="1" outlineLevel="2" x14ac:dyDescent="0.45">
      <c r="A1844" s="20">
        <v>60010</v>
      </c>
      <c r="B1844" s="21">
        <v>42352</v>
      </c>
      <c r="C1844" s="22" t="s">
        <v>634</v>
      </c>
      <c r="D1844" s="22" t="s">
        <v>60</v>
      </c>
      <c r="E1844" s="22" t="str">
        <f t="shared" si="90"/>
        <v>Troy Perez</v>
      </c>
      <c r="F1844" s="22" t="s">
        <v>394</v>
      </c>
      <c r="G1844" s="22" t="s">
        <v>82</v>
      </c>
      <c r="H1844" s="22" t="s">
        <v>82</v>
      </c>
      <c r="I1844" s="22" t="s">
        <v>683</v>
      </c>
      <c r="J1844" s="22" t="s">
        <v>684</v>
      </c>
      <c r="K1844" s="22" t="s">
        <v>684</v>
      </c>
      <c r="L1844" s="22"/>
      <c r="M1844" s="22" t="s">
        <v>573</v>
      </c>
      <c r="N1844" s="22" t="s">
        <v>574</v>
      </c>
      <c r="O1844" s="23">
        <v>1.87</v>
      </c>
      <c r="P1844" s="23">
        <v>4.99</v>
      </c>
      <c r="Q1844" s="22">
        <v>1</v>
      </c>
      <c r="R1844" s="23">
        <f t="shared" si="91"/>
        <v>4.99</v>
      </c>
      <c r="S1844" s="24" t="str">
        <f t="shared" si="92"/>
        <v>Small</v>
      </c>
    </row>
    <row r="1845" spans="1:19" hidden="1" outlineLevel="2" x14ac:dyDescent="0.45">
      <c r="A1845" s="15">
        <v>60010</v>
      </c>
      <c r="B1845" s="16">
        <v>42352</v>
      </c>
      <c r="C1845" s="17" t="s">
        <v>634</v>
      </c>
      <c r="D1845" s="17" t="s">
        <v>60</v>
      </c>
      <c r="E1845" s="17" t="str">
        <f t="shared" si="90"/>
        <v>Troy Perez</v>
      </c>
      <c r="F1845" s="17" t="s">
        <v>394</v>
      </c>
      <c r="G1845" s="17" t="s">
        <v>82</v>
      </c>
      <c r="H1845" s="17" t="s">
        <v>82</v>
      </c>
      <c r="I1845" s="17" t="s">
        <v>663</v>
      </c>
      <c r="J1845" s="17" t="s">
        <v>664</v>
      </c>
      <c r="K1845" s="17" t="s">
        <v>665</v>
      </c>
      <c r="L1845" s="17"/>
      <c r="M1845" s="17" t="s">
        <v>573</v>
      </c>
      <c r="N1845" s="17" t="s">
        <v>574</v>
      </c>
      <c r="O1845" s="18">
        <v>0.86</v>
      </c>
      <c r="P1845" s="18">
        <v>2.29</v>
      </c>
      <c r="Q1845" s="17">
        <v>3</v>
      </c>
      <c r="R1845" s="18">
        <f t="shared" si="91"/>
        <v>6.87</v>
      </c>
      <c r="S1845" s="19" t="str">
        <f t="shared" si="92"/>
        <v>Small</v>
      </c>
    </row>
    <row r="1846" spans="1:19" hidden="1" outlineLevel="2" x14ac:dyDescent="0.45">
      <c r="A1846" s="20">
        <v>60259</v>
      </c>
      <c r="B1846" s="21">
        <v>42356</v>
      </c>
      <c r="C1846" s="22" t="s">
        <v>87</v>
      </c>
      <c r="D1846" s="22" t="s">
        <v>563</v>
      </c>
      <c r="E1846" s="22" t="str">
        <f t="shared" si="90"/>
        <v>Mayra Srini</v>
      </c>
      <c r="F1846" s="22" t="s">
        <v>171</v>
      </c>
      <c r="G1846" s="22" t="s">
        <v>82</v>
      </c>
      <c r="H1846" s="22" t="s">
        <v>82</v>
      </c>
      <c r="I1846" s="22" t="s">
        <v>650</v>
      </c>
      <c r="J1846" s="22" t="s">
        <v>651</v>
      </c>
      <c r="K1846" s="22" t="s">
        <v>652</v>
      </c>
      <c r="L1846" s="22" t="s">
        <v>45</v>
      </c>
      <c r="M1846" s="22" t="s">
        <v>24</v>
      </c>
      <c r="N1846" s="22" t="s">
        <v>25</v>
      </c>
      <c r="O1846" s="23">
        <v>294.58</v>
      </c>
      <c r="P1846" s="23">
        <v>539.99</v>
      </c>
      <c r="Q1846" s="22">
        <v>1</v>
      </c>
      <c r="R1846" s="23">
        <f t="shared" si="91"/>
        <v>539.99</v>
      </c>
      <c r="S1846" s="24" t="str">
        <f t="shared" si="92"/>
        <v>Medium</v>
      </c>
    </row>
    <row r="1847" spans="1:19" hidden="1" outlineLevel="2" x14ac:dyDescent="0.45">
      <c r="A1847" s="15">
        <v>60259</v>
      </c>
      <c r="B1847" s="16">
        <v>42356</v>
      </c>
      <c r="C1847" s="17" t="s">
        <v>87</v>
      </c>
      <c r="D1847" s="17" t="s">
        <v>563</v>
      </c>
      <c r="E1847" s="17" t="str">
        <f t="shared" si="90"/>
        <v>Mayra Srini</v>
      </c>
      <c r="F1847" s="17" t="s">
        <v>171</v>
      </c>
      <c r="G1847" s="17" t="s">
        <v>82</v>
      </c>
      <c r="H1847" s="17" t="s">
        <v>82</v>
      </c>
      <c r="I1847" s="17" t="s">
        <v>661</v>
      </c>
      <c r="J1847" s="17" t="s">
        <v>662</v>
      </c>
      <c r="K1847" s="17" t="s">
        <v>591</v>
      </c>
      <c r="L1847" s="17" t="s">
        <v>31</v>
      </c>
      <c r="M1847" s="17" t="s">
        <v>592</v>
      </c>
      <c r="N1847" s="17" t="s">
        <v>574</v>
      </c>
      <c r="O1847" s="18">
        <v>13.09</v>
      </c>
      <c r="P1847" s="18">
        <v>34.99</v>
      </c>
      <c r="Q1847" s="17">
        <v>1</v>
      </c>
      <c r="R1847" s="18">
        <f t="shared" si="91"/>
        <v>34.99</v>
      </c>
      <c r="S1847" s="19" t="str">
        <f t="shared" si="92"/>
        <v>Small</v>
      </c>
    </row>
    <row r="1848" spans="1:19" hidden="1" outlineLevel="2" x14ac:dyDescent="0.45">
      <c r="A1848" s="20">
        <v>60280</v>
      </c>
      <c r="B1848" s="21">
        <v>42356</v>
      </c>
      <c r="C1848" s="22" t="s">
        <v>964</v>
      </c>
      <c r="D1848" s="22" t="s">
        <v>900</v>
      </c>
      <c r="E1848" s="22" t="str">
        <f t="shared" si="90"/>
        <v>Erick Arun</v>
      </c>
      <c r="F1848" s="22" t="s">
        <v>394</v>
      </c>
      <c r="G1848" s="22" t="s">
        <v>82</v>
      </c>
      <c r="H1848" s="22" t="s">
        <v>82</v>
      </c>
      <c r="I1848" s="22" t="s">
        <v>683</v>
      </c>
      <c r="J1848" s="22" t="s">
        <v>684</v>
      </c>
      <c r="K1848" s="22" t="s">
        <v>684</v>
      </c>
      <c r="L1848" s="22"/>
      <c r="M1848" s="22" t="s">
        <v>573</v>
      </c>
      <c r="N1848" s="22" t="s">
        <v>574</v>
      </c>
      <c r="O1848" s="23">
        <v>1.87</v>
      </c>
      <c r="P1848" s="23">
        <v>4.99</v>
      </c>
      <c r="Q1848" s="22">
        <v>1</v>
      </c>
      <c r="R1848" s="23">
        <f t="shared" si="91"/>
        <v>4.99</v>
      </c>
      <c r="S1848" s="24" t="str">
        <f t="shared" si="92"/>
        <v>Small</v>
      </c>
    </row>
    <row r="1849" spans="1:19" hidden="1" outlineLevel="2" x14ac:dyDescent="0.45">
      <c r="A1849" s="15">
        <v>60280</v>
      </c>
      <c r="B1849" s="16">
        <v>42356</v>
      </c>
      <c r="C1849" s="17" t="s">
        <v>964</v>
      </c>
      <c r="D1849" s="17" t="s">
        <v>900</v>
      </c>
      <c r="E1849" s="17" t="str">
        <f t="shared" si="90"/>
        <v>Erick Arun</v>
      </c>
      <c r="F1849" s="17" t="s">
        <v>394</v>
      </c>
      <c r="G1849" s="17" t="s">
        <v>82</v>
      </c>
      <c r="H1849" s="17" t="s">
        <v>82</v>
      </c>
      <c r="I1849" s="17" t="s">
        <v>705</v>
      </c>
      <c r="J1849" s="17" t="s">
        <v>706</v>
      </c>
      <c r="K1849" s="17" t="s">
        <v>706</v>
      </c>
      <c r="L1849" s="17"/>
      <c r="M1849" s="17" t="s">
        <v>573</v>
      </c>
      <c r="N1849" s="17" t="s">
        <v>574</v>
      </c>
      <c r="O1849" s="18">
        <v>9.35</v>
      </c>
      <c r="P1849" s="18">
        <v>24.99</v>
      </c>
      <c r="Q1849" s="17">
        <v>1</v>
      </c>
      <c r="R1849" s="18">
        <f t="shared" si="91"/>
        <v>24.99</v>
      </c>
      <c r="S1849" s="19" t="str">
        <f t="shared" si="92"/>
        <v>Small</v>
      </c>
    </row>
    <row r="1850" spans="1:19" hidden="1" outlineLevel="2" x14ac:dyDescent="0.45">
      <c r="A1850" s="20">
        <v>60280</v>
      </c>
      <c r="B1850" s="21">
        <v>42356</v>
      </c>
      <c r="C1850" s="22" t="s">
        <v>964</v>
      </c>
      <c r="D1850" s="22" t="s">
        <v>900</v>
      </c>
      <c r="E1850" s="22" t="str">
        <f t="shared" si="90"/>
        <v>Erick Arun</v>
      </c>
      <c r="F1850" s="22" t="s">
        <v>394</v>
      </c>
      <c r="G1850" s="22" t="s">
        <v>82</v>
      </c>
      <c r="H1850" s="22" t="s">
        <v>82</v>
      </c>
      <c r="I1850" s="22" t="s">
        <v>605</v>
      </c>
      <c r="J1850" s="22" t="s">
        <v>606</v>
      </c>
      <c r="K1850" s="22" t="s">
        <v>606</v>
      </c>
      <c r="L1850" s="22"/>
      <c r="M1850" s="22" t="s">
        <v>607</v>
      </c>
      <c r="N1850" s="22" t="s">
        <v>574</v>
      </c>
      <c r="O1850" s="23">
        <v>8.2200000000000006</v>
      </c>
      <c r="P1850" s="23">
        <v>21.98</v>
      </c>
      <c r="Q1850" s="22">
        <v>1</v>
      </c>
      <c r="R1850" s="23">
        <f t="shared" si="91"/>
        <v>21.98</v>
      </c>
      <c r="S1850" s="24" t="str">
        <f t="shared" si="92"/>
        <v>Small</v>
      </c>
    </row>
    <row r="1851" spans="1:19" hidden="1" outlineLevel="2" x14ac:dyDescent="0.45">
      <c r="A1851" s="15">
        <v>60280</v>
      </c>
      <c r="B1851" s="16">
        <v>42356</v>
      </c>
      <c r="C1851" s="17" t="s">
        <v>964</v>
      </c>
      <c r="D1851" s="17" t="s">
        <v>900</v>
      </c>
      <c r="E1851" s="17" t="str">
        <f t="shared" si="90"/>
        <v>Erick Arun</v>
      </c>
      <c r="F1851" s="17" t="s">
        <v>394</v>
      </c>
      <c r="G1851" s="17" t="s">
        <v>82</v>
      </c>
      <c r="H1851" s="17" t="s">
        <v>82</v>
      </c>
      <c r="I1851" s="17" t="s">
        <v>661</v>
      </c>
      <c r="J1851" s="17" t="s">
        <v>662</v>
      </c>
      <c r="K1851" s="17" t="s">
        <v>591</v>
      </c>
      <c r="L1851" s="17" t="s">
        <v>31</v>
      </c>
      <c r="M1851" s="17" t="s">
        <v>592</v>
      </c>
      <c r="N1851" s="17" t="s">
        <v>574</v>
      </c>
      <c r="O1851" s="18">
        <v>13.09</v>
      </c>
      <c r="P1851" s="18">
        <v>34.99</v>
      </c>
      <c r="Q1851" s="17">
        <v>4</v>
      </c>
      <c r="R1851" s="18">
        <f t="shared" si="91"/>
        <v>139.96</v>
      </c>
      <c r="S1851" s="19" t="str">
        <f t="shared" si="92"/>
        <v>Small</v>
      </c>
    </row>
    <row r="1852" spans="1:19" hidden="1" outlineLevel="2" x14ac:dyDescent="0.45">
      <c r="A1852" s="20">
        <v>60409</v>
      </c>
      <c r="B1852" s="21">
        <v>42358</v>
      </c>
      <c r="C1852" s="22" t="s">
        <v>821</v>
      </c>
      <c r="D1852" s="22" t="s">
        <v>402</v>
      </c>
      <c r="E1852" s="22" t="str">
        <f t="shared" si="90"/>
        <v>Whitney Prasad</v>
      </c>
      <c r="F1852" s="22" t="s">
        <v>81</v>
      </c>
      <c r="G1852" s="22" t="s">
        <v>82</v>
      </c>
      <c r="H1852" s="22" t="s">
        <v>82</v>
      </c>
      <c r="I1852" s="22" t="s">
        <v>594</v>
      </c>
      <c r="J1852" s="22" t="s">
        <v>595</v>
      </c>
      <c r="K1852" s="22" t="s">
        <v>595</v>
      </c>
      <c r="L1852" s="22"/>
      <c r="M1852" s="22" t="s">
        <v>573</v>
      </c>
      <c r="N1852" s="22" t="s">
        <v>574</v>
      </c>
      <c r="O1852" s="23">
        <v>1.49</v>
      </c>
      <c r="P1852" s="23">
        <v>3.99</v>
      </c>
      <c r="Q1852" s="22">
        <v>1</v>
      </c>
      <c r="R1852" s="23">
        <f t="shared" si="91"/>
        <v>3.99</v>
      </c>
      <c r="S1852" s="24" t="str">
        <f t="shared" si="92"/>
        <v>Small</v>
      </c>
    </row>
    <row r="1853" spans="1:19" hidden="1" outlineLevel="2" x14ac:dyDescent="0.45">
      <c r="A1853" s="15">
        <v>60409</v>
      </c>
      <c r="B1853" s="16">
        <v>42358</v>
      </c>
      <c r="C1853" s="17" t="s">
        <v>821</v>
      </c>
      <c r="D1853" s="17" t="s">
        <v>402</v>
      </c>
      <c r="E1853" s="17" t="str">
        <f t="shared" si="90"/>
        <v>Whitney Prasad</v>
      </c>
      <c r="F1853" s="17" t="s">
        <v>81</v>
      </c>
      <c r="G1853" s="17" t="s">
        <v>82</v>
      </c>
      <c r="H1853" s="17" t="s">
        <v>82</v>
      </c>
      <c r="I1853" s="17" t="s">
        <v>661</v>
      </c>
      <c r="J1853" s="17" t="s">
        <v>662</v>
      </c>
      <c r="K1853" s="17" t="s">
        <v>591</v>
      </c>
      <c r="L1853" s="17" t="s">
        <v>31</v>
      </c>
      <c r="M1853" s="17" t="s">
        <v>592</v>
      </c>
      <c r="N1853" s="17" t="s">
        <v>574</v>
      </c>
      <c r="O1853" s="18">
        <v>13.09</v>
      </c>
      <c r="P1853" s="18">
        <v>34.99</v>
      </c>
      <c r="Q1853" s="17">
        <v>2</v>
      </c>
      <c r="R1853" s="18">
        <f t="shared" si="91"/>
        <v>69.98</v>
      </c>
      <c r="S1853" s="19" t="str">
        <f t="shared" si="92"/>
        <v>Small</v>
      </c>
    </row>
    <row r="1854" spans="1:19" hidden="1" outlineLevel="2" x14ac:dyDescent="0.45">
      <c r="A1854" s="20">
        <v>60649</v>
      </c>
      <c r="B1854" s="21">
        <v>42362</v>
      </c>
      <c r="C1854" s="22" t="s">
        <v>143</v>
      </c>
      <c r="D1854" s="22" t="s">
        <v>400</v>
      </c>
      <c r="E1854" s="22" t="str">
        <f t="shared" si="90"/>
        <v>Kari Dominguez</v>
      </c>
      <c r="F1854" s="22" t="s">
        <v>394</v>
      </c>
      <c r="G1854" s="22" t="s">
        <v>82</v>
      </c>
      <c r="H1854" s="22" t="s">
        <v>82</v>
      </c>
      <c r="I1854" s="22" t="s">
        <v>668</v>
      </c>
      <c r="J1854" s="22" t="s">
        <v>669</v>
      </c>
      <c r="K1854" s="22" t="s">
        <v>622</v>
      </c>
      <c r="L1854" s="22" t="s">
        <v>317</v>
      </c>
      <c r="M1854" s="22" t="s">
        <v>32</v>
      </c>
      <c r="N1854" s="22" t="s">
        <v>25</v>
      </c>
      <c r="O1854" s="23">
        <v>1082.51</v>
      </c>
      <c r="P1854" s="23">
        <v>1700.99</v>
      </c>
      <c r="Q1854" s="22">
        <v>1</v>
      </c>
      <c r="R1854" s="23">
        <f t="shared" si="91"/>
        <v>1700.99</v>
      </c>
      <c r="S1854" s="24" t="str">
        <f t="shared" si="92"/>
        <v>Large</v>
      </c>
    </row>
    <row r="1855" spans="1:19" hidden="1" outlineLevel="2" x14ac:dyDescent="0.45">
      <c r="A1855" s="15">
        <v>60649</v>
      </c>
      <c r="B1855" s="16">
        <v>42362</v>
      </c>
      <c r="C1855" s="17" t="s">
        <v>143</v>
      </c>
      <c r="D1855" s="17" t="s">
        <v>400</v>
      </c>
      <c r="E1855" s="17" t="str">
        <f t="shared" si="90"/>
        <v>Kari Dominguez</v>
      </c>
      <c r="F1855" s="17" t="s">
        <v>394</v>
      </c>
      <c r="G1855" s="17" t="s">
        <v>82</v>
      </c>
      <c r="H1855" s="17" t="s">
        <v>82</v>
      </c>
      <c r="I1855" s="17" t="s">
        <v>726</v>
      </c>
      <c r="J1855" s="17" t="s">
        <v>727</v>
      </c>
      <c r="K1855" s="17" t="s">
        <v>625</v>
      </c>
      <c r="L1855" s="17" t="s">
        <v>317</v>
      </c>
      <c r="M1855" s="17" t="s">
        <v>626</v>
      </c>
      <c r="N1855" s="17" t="s">
        <v>588</v>
      </c>
      <c r="O1855" s="18">
        <v>41.57</v>
      </c>
      <c r="P1855" s="18">
        <v>53.99</v>
      </c>
      <c r="Q1855" s="17">
        <v>3</v>
      </c>
      <c r="R1855" s="18">
        <f t="shared" si="91"/>
        <v>161.97</v>
      </c>
      <c r="S1855" s="19" t="str">
        <f t="shared" si="92"/>
        <v>Small</v>
      </c>
    </row>
    <row r="1856" spans="1:19" hidden="1" outlineLevel="2" x14ac:dyDescent="0.45">
      <c r="A1856" s="20">
        <v>60774</v>
      </c>
      <c r="B1856" s="21">
        <v>42364</v>
      </c>
      <c r="C1856" s="22" t="s">
        <v>699</v>
      </c>
      <c r="D1856" s="22" t="s">
        <v>386</v>
      </c>
      <c r="E1856" s="22" t="str">
        <f t="shared" si="90"/>
        <v>Daisy Hernandez</v>
      </c>
      <c r="F1856" s="22" t="s">
        <v>105</v>
      </c>
      <c r="G1856" s="22" t="s">
        <v>82</v>
      </c>
      <c r="H1856" s="22" t="s">
        <v>82</v>
      </c>
      <c r="I1856" s="22" t="s">
        <v>668</v>
      </c>
      <c r="J1856" s="22" t="s">
        <v>669</v>
      </c>
      <c r="K1856" s="22" t="s">
        <v>622</v>
      </c>
      <c r="L1856" s="22" t="s">
        <v>317</v>
      </c>
      <c r="M1856" s="22" t="s">
        <v>32</v>
      </c>
      <c r="N1856" s="22" t="s">
        <v>25</v>
      </c>
      <c r="O1856" s="23">
        <v>1082.51</v>
      </c>
      <c r="P1856" s="23">
        <v>1700.99</v>
      </c>
      <c r="Q1856" s="22">
        <v>1</v>
      </c>
      <c r="R1856" s="23">
        <f t="shared" si="91"/>
        <v>1700.99</v>
      </c>
      <c r="S1856" s="24" t="str">
        <f t="shared" si="92"/>
        <v>Large</v>
      </c>
    </row>
    <row r="1857" spans="1:19" hidden="1" outlineLevel="2" x14ac:dyDescent="0.45">
      <c r="A1857" s="15">
        <v>60774</v>
      </c>
      <c r="B1857" s="16">
        <v>42364</v>
      </c>
      <c r="C1857" s="17" t="s">
        <v>699</v>
      </c>
      <c r="D1857" s="17" t="s">
        <v>386</v>
      </c>
      <c r="E1857" s="17" t="str">
        <f t="shared" si="90"/>
        <v>Daisy Hernandez</v>
      </c>
      <c r="F1857" s="17" t="s">
        <v>105</v>
      </c>
      <c r="G1857" s="17" t="s">
        <v>82</v>
      </c>
      <c r="H1857" s="17" t="s">
        <v>82</v>
      </c>
      <c r="I1857" s="17" t="s">
        <v>715</v>
      </c>
      <c r="J1857" s="17" t="s">
        <v>716</v>
      </c>
      <c r="K1857" s="17" t="s">
        <v>646</v>
      </c>
      <c r="L1857" s="17" t="s">
        <v>632</v>
      </c>
      <c r="M1857" s="17" t="s">
        <v>626</v>
      </c>
      <c r="N1857" s="17" t="s">
        <v>588</v>
      </c>
      <c r="O1857" s="18">
        <v>38.49</v>
      </c>
      <c r="P1857" s="18">
        <v>49.99</v>
      </c>
      <c r="Q1857" s="17">
        <v>4</v>
      </c>
      <c r="R1857" s="18">
        <f t="shared" si="91"/>
        <v>199.96</v>
      </c>
      <c r="S1857" s="19" t="str">
        <f t="shared" si="92"/>
        <v>Small</v>
      </c>
    </row>
    <row r="1858" spans="1:19" hidden="1" outlineLevel="2" x14ac:dyDescent="0.45">
      <c r="A1858" s="20">
        <v>60774</v>
      </c>
      <c r="B1858" s="21">
        <v>42364</v>
      </c>
      <c r="C1858" s="22" t="s">
        <v>699</v>
      </c>
      <c r="D1858" s="22" t="s">
        <v>386</v>
      </c>
      <c r="E1858" s="22" t="str">
        <f t="shared" si="90"/>
        <v>Daisy Hernandez</v>
      </c>
      <c r="F1858" s="22" t="s">
        <v>105</v>
      </c>
      <c r="G1858" s="22" t="s">
        <v>82</v>
      </c>
      <c r="H1858" s="22" t="s">
        <v>82</v>
      </c>
      <c r="I1858" s="22" t="s">
        <v>629</v>
      </c>
      <c r="J1858" s="22" t="s">
        <v>630</v>
      </c>
      <c r="K1858" s="22" t="s">
        <v>631</v>
      </c>
      <c r="L1858" s="22" t="s">
        <v>632</v>
      </c>
      <c r="M1858" s="22" t="s">
        <v>633</v>
      </c>
      <c r="N1858" s="22" t="s">
        <v>588</v>
      </c>
      <c r="O1858" s="23">
        <v>6.92</v>
      </c>
      <c r="P1858" s="23">
        <v>8.99</v>
      </c>
      <c r="Q1858" s="22">
        <v>2</v>
      </c>
      <c r="R1858" s="23">
        <f t="shared" si="91"/>
        <v>17.98</v>
      </c>
      <c r="S1858" s="24" t="str">
        <f t="shared" si="92"/>
        <v>Small</v>
      </c>
    </row>
    <row r="1859" spans="1:19" hidden="1" outlineLevel="2" x14ac:dyDescent="0.45">
      <c r="A1859" s="15">
        <v>60804</v>
      </c>
      <c r="B1859" s="16">
        <v>42364</v>
      </c>
      <c r="C1859" s="17" t="s">
        <v>970</v>
      </c>
      <c r="D1859" s="17" t="s">
        <v>263</v>
      </c>
      <c r="E1859" s="17" t="str">
        <f t="shared" si="90"/>
        <v>Erik Gill</v>
      </c>
      <c r="F1859" s="17" t="s">
        <v>105</v>
      </c>
      <c r="G1859" s="17" t="s">
        <v>82</v>
      </c>
      <c r="H1859" s="17" t="s">
        <v>82</v>
      </c>
      <c r="I1859" s="17" t="s">
        <v>582</v>
      </c>
      <c r="J1859" s="17" t="s">
        <v>583</v>
      </c>
      <c r="K1859" s="17" t="s">
        <v>583</v>
      </c>
      <c r="L1859" s="17"/>
      <c r="M1859" s="17" t="s">
        <v>573</v>
      </c>
      <c r="N1859" s="17" t="s">
        <v>574</v>
      </c>
      <c r="O1859" s="18">
        <v>10.84</v>
      </c>
      <c r="P1859" s="18">
        <v>28.99</v>
      </c>
      <c r="Q1859" s="17">
        <v>3</v>
      </c>
      <c r="R1859" s="18">
        <f t="shared" si="91"/>
        <v>86.97</v>
      </c>
      <c r="S1859" s="19" t="str">
        <f t="shared" si="92"/>
        <v>Small</v>
      </c>
    </row>
    <row r="1860" spans="1:19" hidden="1" outlineLevel="2" x14ac:dyDescent="0.45">
      <c r="A1860" s="20">
        <v>60804</v>
      </c>
      <c r="B1860" s="21">
        <v>42364</v>
      </c>
      <c r="C1860" s="22" t="s">
        <v>970</v>
      </c>
      <c r="D1860" s="22" t="s">
        <v>263</v>
      </c>
      <c r="E1860" s="22" t="str">
        <f t="shared" si="90"/>
        <v>Erik Gill</v>
      </c>
      <c r="F1860" s="22" t="s">
        <v>105</v>
      </c>
      <c r="G1860" s="22" t="s">
        <v>82</v>
      </c>
      <c r="H1860" s="22" t="s">
        <v>82</v>
      </c>
      <c r="I1860" s="22" t="s">
        <v>580</v>
      </c>
      <c r="J1860" s="22" t="s">
        <v>581</v>
      </c>
      <c r="K1860" s="22" t="s">
        <v>581</v>
      </c>
      <c r="L1860" s="22"/>
      <c r="M1860" s="22" t="s">
        <v>573</v>
      </c>
      <c r="N1860" s="22" t="s">
        <v>574</v>
      </c>
      <c r="O1860" s="23">
        <v>1.87</v>
      </c>
      <c r="P1860" s="23">
        <v>4.99</v>
      </c>
      <c r="Q1860" s="22">
        <v>1</v>
      </c>
      <c r="R1860" s="23">
        <f t="shared" si="91"/>
        <v>4.99</v>
      </c>
      <c r="S1860" s="24" t="str">
        <f t="shared" si="92"/>
        <v>Small</v>
      </c>
    </row>
    <row r="1861" spans="1:19" hidden="1" outlineLevel="2" x14ac:dyDescent="0.45">
      <c r="A1861" s="15">
        <v>61323</v>
      </c>
      <c r="B1861" s="16">
        <v>42371</v>
      </c>
      <c r="C1861" s="17" t="s">
        <v>204</v>
      </c>
      <c r="D1861" s="17" t="s">
        <v>858</v>
      </c>
      <c r="E1861" s="17" t="str">
        <f t="shared" si="90"/>
        <v>Jaime Yuan</v>
      </c>
      <c r="F1861" s="17" t="s">
        <v>81</v>
      </c>
      <c r="G1861" s="17" t="s">
        <v>82</v>
      </c>
      <c r="H1861" s="17" t="s">
        <v>82</v>
      </c>
      <c r="I1861" s="17" t="s">
        <v>620</v>
      </c>
      <c r="J1861" s="17" t="s">
        <v>621</v>
      </c>
      <c r="K1861" s="17" t="s">
        <v>622</v>
      </c>
      <c r="L1861" s="17" t="s">
        <v>317</v>
      </c>
      <c r="M1861" s="17" t="s">
        <v>32</v>
      </c>
      <c r="N1861" s="17" t="s">
        <v>25</v>
      </c>
      <c r="O1861" s="18">
        <v>1082.51</v>
      </c>
      <c r="P1861" s="18">
        <v>1700.99</v>
      </c>
      <c r="Q1861" s="17">
        <v>1</v>
      </c>
      <c r="R1861" s="18">
        <f t="shared" si="91"/>
        <v>1700.99</v>
      </c>
      <c r="S1861" s="19" t="str">
        <f t="shared" si="92"/>
        <v>Large</v>
      </c>
    </row>
    <row r="1862" spans="1:19" hidden="1" outlineLevel="2" x14ac:dyDescent="0.45">
      <c r="A1862" s="20">
        <v>61323</v>
      </c>
      <c r="B1862" s="21">
        <v>42371</v>
      </c>
      <c r="C1862" s="22" t="s">
        <v>204</v>
      </c>
      <c r="D1862" s="22" t="s">
        <v>858</v>
      </c>
      <c r="E1862" s="22" t="str">
        <f t="shared" si="90"/>
        <v>Jaime Yuan</v>
      </c>
      <c r="F1862" s="22" t="s">
        <v>81</v>
      </c>
      <c r="G1862" s="22" t="s">
        <v>82</v>
      </c>
      <c r="H1862" s="22" t="s">
        <v>82</v>
      </c>
      <c r="I1862" s="22" t="s">
        <v>608</v>
      </c>
      <c r="J1862" s="22" t="s">
        <v>609</v>
      </c>
      <c r="K1862" s="22" t="s">
        <v>591</v>
      </c>
      <c r="L1862" s="22" t="s">
        <v>532</v>
      </c>
      <c r="M1862" s="22" t="s">
        <v>592</v>
      </c>
      <c r="N1862" s="22" t="s">
        <v>574</v>
      </c>
      <c r="O1862" s="23">
        <v>13.09</v>
      </c>
      <c r="P1862" s="23">
        <v>34.99</v>
      </c>
      <c r="Q1862" s="22">
        <v>4</v>
      </c>
      <c r="R1862" s="23">
        <f t="shared" si="91"/>
        <v>139.96</v>
      </c>
      <c r="S1862" s="24" t="str">
        <f t="shared" si="92"/>
        <v>Small</v>
      </c>
    </row>
    <row r="1863" spans="1:19" hidden="1" outlineLevel="2" x14ac:dyDescent="0.45">
      <c r="A1863" s="15">
        <v>61694</v>
      </c>
      <c r="B1863" s="16">
        <v>42377</v>
      </c>
      <c r="C1863" s="17" t="s">
        <v>958</v>
      </c>
      <c r="D1863" s="17" t="s">
        <v>499</v>
      </c>
      <c r="E1863" s="17" t="str">
        <f t="shared" si="90"/>
        <v>Clayton Cai</v>
      </c>
      <c r="F1863" s="17" t="s">
        <v>171</v>
      </c>
      <c r="G1863" s="17" t="s">
        <v>82</v>
      </c>
      <c r="H1863" s="17" t="s">
        <v>82</v>
      </c>
      <c r="I1863" s="17" t="s">
        <v>683</v>
      </c>
      <c r="J1863" s="17" t="s">
        <v>684</v>
      </c>
      <c r="K1863" s="17" t="s">
        <v>684</v>
      </c>
      <c r="L1863" s="17"/>
      <c r="M1863" s="17" t="s">
        <v>573</v>
      </c>
      <c r="N1863" s="17" t="s">
        <v>574</v>
      </c>
      <c r="O1863" s="18">
        <v>1.87</v>
      </c>
      <c r="P1863" s="18">
        <v>4.99</v>
      </c>
      <c r="Q1863" s="17">
        <v>1</v>
      </c>
      <c r="R1863" s="18">
        <f t="shared" si="91"/>
        <v>4.99</v>
      </c>
      <c r="S1863" s="19" t="str">
        <f t="shared" si="92"/>
        <v>Small</v>
      </c>
    </row>
    <row r="1864" spans="1:19" hidden="1" outlineLevel="2" x14ac:dyDescent="0.45">
      <c r="A1864" s="20">
        <v>61694</v>
      </c>
      <c r="B1864" s="21">
        <v>42377</v>
      </c>
      <c r="C1864" s="22" t="s">
        <v>958</v>
      </c>
      <c r="D1864" s="22" t="s">
        <v>499</v>
      </c>
      <c r="E1864" s="22" t="str">
        <f t="shared" si="90"/>
        <v>Clayton Cai</v>
      </c>
      <c r="F1864" s="22" t="s">
        <v>171</v>
      </c>
      <c r="G1864" s="22" t="s">
        <v>82</v>
      </c>
      <c r="H1864" s="22" t="s">
        <v>82</v>
      </c>
      <c r="I1864" s="22" t="s">
        <v>686</v>
      </c>
      <c r="J1864" s="22" t="s">
        <v>687</v>
      </c>
      <c r="K1864" s="22" t="s">
        <v>687</v>
      </c>
      <c r="L1864" s="22"/>
      <c r="M1864" s="22" t="s">
        <v>573</v>
      </c>
      <c r="N1864" s="22" t="s">
        <v>574</v>
      </c>
      <c r="O1864" s="23">
        <v>13.09</v>
      </c>
      <c r="P1864" s="23">
        <v>35</v>
      </c>
      <c r="Q1864" s="22">
        <v>1</v>
      </c>
      <c r="R1864" s="23">
        <f t="shared" si="91"/>
        <v>35</v>
      </c>
      <c r="S1864" s="24" t="str">
        <f t="shared" si="92"/>
        <v>Small</v>
      </c>
    </row>
    <row r="1865" spans="1:19" hidden="1" outlineLevel="2" x14ac:dyDescent="0.45">
      <c r="A1865" s="15">
        <v>61694</v>
      </c>
      <c r="B1865" s="16">
        <v>42377</v>
      </c>
      <c r="C1865" s="17" t="s">
        <v>958</v>
      </c>
      <c r="D1865" s="17" t="s">
        <v>499</v>
      </c>
      <c r="E1865" s="17" t="str">
        <f t="shared" si="90"/>
        <v>Clayton Cai</v>
      </c>
      <c r="F1865" s="17" t="s">
        <v>171</v>
      </c>
      <c r="G1865" s="17" t="s">
        <v>82</v>
      </c>
      <c r="H1865" s="17" t="s">
        <v>82</v>
      </c>
      <c r="I1865" s="17" t="s">
        <v>663</v>
      </c>
      <c r="J1865" s="17" t="s">
        <v>664</v>
      </c>
      <c r="K1865" s="17" t="s">
        <v>665</v>
      </c>
      <c r="L1865" s="17"/>
      <c r="M1865" s="17" t="s">
        <v>573</v>
      </c>
      <c r="N1865" s="17" t="s">
        <v>574</v>
      </c>
      <c r="O1865" s="18">
        <v>0.86</v>
      </c>
      <c r="P1865" s="18">
        <v>2.29</v>
      </c>
      <c r="Q1865" s="17">
        <v>1</v>
      </c>
      <c r="R1865" s="18">
        <f t="shared" si="91"/>
        <v>2.29</v>
      </c>
      <c r="S1865" s="19" t="str">
        <f t="shared" si="92"/>
        <v>Small</v>
      </c>
    </row>
    <row r="1866" spans="1:19" hidden="1" outlineLevel="2" x14ac:dyDescent="0.45">
      <c r="A1866" s="20">
        <v>62017</v>
      </c>
      <c r="B1866" s="21">
        <v>42382</v>
      </c>
      <c r="C1866" s="22" t="s">
        <v>539</v>
      </c>
      <c r="D1866" s="22" t="s">
        <v>124</v>
      </c>
      <c r="E1866" s="22" t="str">
        <f t="shared" si="90"/>
        <v>Nina Kumar</v>
      </c>
      <c r="F1866" s="22" t="s">
        <v>105</v>
      </c>
      <c r="G1866" s="22" t="s">
        <v>82</v>
      </c>
      <c r="H1866" s="22" t="s">
        <v>82</v>
      </c>
      <c r="I1866" s="22" t="s">
        <v>653</v>
      </c>
      <c r="J1866" s="22" t="s">
        <v>654</v>
      </c>
      <c r="K1866" s="22" t="s">
        <v>570</v>
      </c>
      <c r="L1866" s="22" t="s">
        <v>45</v>
      </c>
      <c r="M1866" s="22" t="s">
        <v>32</v>
      </c>
      <c r="N1866" s="22" t="s">
        <v>25</v>
      </c>
      <c r="O1866" s="23">
        <v>343.65</v>
      </c>
      <c r="P1866" s="23">
        <v>539.99</v>
      </c>
      <c r="Q1866" s="22">
        <v>1</v>
      </c>
      <c r="R1866" s="23">
        <f t="shared" si="91"/>
        <v>539.99</v>
      </c>
      <c r="S1866" s="24" t="str">
        <f t="shared" si="92"/>
        <v>Medium</v>
      </c>
    </row>
    <row r="1867" spans="1:19" hidden="1" outlineLevel="2" x14ac:dyDescent="0.45">
      <c r="A1867" s="15">
        <v>62177</v>
      </c>
      <c r="B1867" s="16">
        <v>42385</v>
      </c>
      <c r="C1867" s="17" t="s">
        <v>451</v>
      </c>
      <c r="D1867" s="17" t="s">
        <v>423</v>
      </c>
      <c r="E1867" s="17" t="str">
        <f t="shared" si="90"/>
        <v>Craig Navarro</v>
      </c>
      <c r="F1867" s="17" t="s">
        <v>171</v>
      </c>
      <c r="G1867" s="17" t="s">
        <v>82</v>
      </c>
      <c r="H1867" s="17" t="s">
        <v>82</v>
      </c>
      <c r="I1867" s="17" t="s">
        <v>412</v>
      </c>
      <c r="J1867" s="17" t="s">
        <v>413</v>
      </c>
      <c r="K1867" s="17" t="s">
        <v>341</v>
      </c>
      <c r="L1867" s="17" t="s">
        <v>23</v>
      </c>
      <c r="M1867" s="17" t="s">
        <v>24</v>
      </c>
      <c r="N1867" s="17" t="s">
        <v>25</v>
      </c>
      <c r="O1867" s="18">
        <v>1265.6199999999999</v>
      </c>
      <c r="P1867" s="18">
        <v>2319.9899999999998</v>
      </c>
      <c r="Q1867" s="17">
        <v>1</v>
      </c>
      <c r="R1867" s="18">
        <f t="shared" si="91"/>
        <v>2319.9899999999998</v>
      </c>
      <c r="S1867" s="19" t="str">
        <f t="shared" si="92"/>
        <v>Large</v>
      </c>
    </row>
    <row r="1868" spans="1:19" hidden="1" outlineLevel="2" x14ac:dyDescent="0.45">
      <c r="A1868" s="20">
        <v>62177</v>
      </c>
      <c r="B1868" s="21">
        <v>42385</v>
      </c>
      <c r="C1868" s="22" t="s">
        <v>451</v>
      </c>
      <c r="D1868" s="22" t="s">
        <v>423</v>
      </c>
      <c r="E1868" s="22" t="str">
        <f t="shared" si="90"/>
        <v>Craig Navarro</v>
      </c>
      <c r="F1868" s="22" t="s">
        <v>171</v>
      </c>
      <c r="G1868" s="22" t="s">
        <v>82</v>
      </c>
      <c r="H1868" s="22" t="s">
        <v>82</v>
      </c>
      <c r="I1868" s="22" t="s">
        <v>589</v>
      </c>
      <c r="J1868" s="22" t="s">
        <v>590</v>
      </c>
      <c r="K1868" s="22" t="s">
        <v>591</v>
      </c>
      <c r="L1868" s="22" t="s">
        <v>45</v>
      </c>
      <c r="M1868" s="22" t="s">
        <v>592</v>
      </c>
      <c r="N1868" s="22" t="s">
        <v>574</v>
      </c>
      <c r="O1868" s="23">
        <v>13.09</v>
      </c>
      <c r="P1868" s="23">
        <v>34.99</v>
      </c>
      <c r="Q1868" s="22">
        <v>3</v>
      </c>
      <c r="R1868" s="23">
        <f t="shared" si="91"/>
        <v>104.97</v>
      </c>
      <c r="S1868" s="24" t="str">
        <f t="shared" si="92"/>
        <v>Small</v>
      </c>
    </row>
    <row r="1869" spans="1:19" hidden="1" outlineLevel="2" x14ac:dyDescent="0.45">
      <c r="A1869" s="15">
        <v>62177</v>
      </c>
      <c r="B1869" s="16">
        <v>42385</v>
      </c>
      <c r="C1869" s="17" t="s">
        <v>451</v>
      </c>
      <c r="D1869" s="17" t="s">
        <v>423</v>
      </c>
      <c r="E1869" s="17" t="str">
        <f t="shared" si="90"/>
        <v>Craig Navarro</v>
      </c>
      <c r="F1869" s="17" t="s">
        <v>171</v>
      </c>
      <c r="G1869" s="17" t="s">
        <v>82</v>
      </c>
      <c r="H1869" s="17" t="s">
        <v>82</v>
      </c>
      <c r="I1869" s="17" t="s">
        <v>616</v>
      </c>
      <c r="J1869" s="17" t="s">
        <v>617</v>
      </c>
      <c r="K1869" s="17" t="s">
        <v>618</v>
      </c>
      <c r="L1869" s="17"/>
      <c r="M1869" s="17" t="s">
        <v>615</v>
      </c>
      <c r="N1869" s="17" t="s">
        <v>574</v>
      </c>
      <c r="O1869" s="18">
        <v>1.87</v>
      </c>
      <c r="P1869" s="18">
        <v>4.99</v>
      </c>
      <c r="Q1869" s="17">
        <v>1</v>
      </c>
      <c r="R1869" s="18">
        <f t="shared" si="91"/>
        <v>4.99</v>
      </c>
      <c r="S1869" s="19" t="str">
        <f t="shared" si="92"/>
        <v>Small</v>
      </c>
    </row>
    <row r="1870" spans="1:19" hidden="1" outlineLevel="2" x14ac:dyDescent="0.45">
      <c r="A1870" s="20">
        <v>62177</v>
      </c>
      <c r="B1870" s="21">
        <v>42385</v>
      </c>
      <c r="C1870" s="22" t="s">
        <v>451</v>
      </c>
      <c r="D1870" s="22" t="s">
        <v>423</v>
      </c>
      <c r="E1870" s="22" t="str">
        <f t="shared" si="90"/>
        <v>Craig Navarro</v>
      </c>
      <c r="F1870" s="22" t="s">
        <v>171</v>
      </c>
      <c r="G1870" s="22" t="s">
        <v>82</v>
      </c>
      <c r="H1870" s="22" t="s">
        <v>82</v>
      </c>
      <c r="I1870" s="22" t="s">
        <v>648</v>
      </c>
      <c r="J1870" s="22" t="s">
        <v>649</v>
      </c>
      <c r="K1870" s="22" t="s">
        <v>649</v>
      </c>
      <c r="L1870" s="22"/>
      <c r="M1870" s="22" t="s">
        <v>615</v>
      </c>
      <c r="N1870" s="22" t="s">
        <v>574</v>
      </c>
      <c r="O1870" s="23">
        <v>3.74</v>
      </c>
      <c r="P1870" s="23">
        <v>9.99</v>
      </c>
      <c r="Q1870" s="22">
        <v>1</v>
      </c>
      <c r="R1870" s="23">
        <f t="shared" si="91"/>
        <v>9.99</v>
      </c>
      <c r="S1870" s="24" t="str">
        <f t="shared" si="92"/>
        <v>Small</v>
      </c>
    </row>
    <row r="1871" spans="1:19" hidden="1" outlineLevel="2" x14ac:dyDescent="0.45">
      <c r="A1871" s="15">
        <v>62588</v>
      </c>
      <c r="B1871" s="16">
        <v>42392</v>
      </c>
      <c r="C1871" s="17" t="s">
        <v>219</v>
      </c>
      <c r="D1871" s="17" t="s">
        <v>396</v>
      </c>
      <c r="E1871" s="17" t="str">
        <f t="shared" si="90"/>
        <v>Robin Vazquez</v>
      </c>
      <c r="F1871" s="17" t="s">
        <v>105</v>
      </c>
      <c r="G1871" s="17" t="s">
        <v>82</v>
      </c>
      <c r="H1871" s="17" t="s">
        <v>82</v>
      </c>
      <c r="I1871" s="17" t="s">
        <v>373</v>
      </c>
      <c r="J1871" s="17" t="s">
        <v>374</v>
      </c>
      <c r="K1871" s="17" t="s">
        <v>341</v>
      </c>
      <c r="L1871" s="17" t="s">
        <v>45</v>
      </c>
      <c r="M1871" s="17" t="s">
        <v>24</v>
      </c>
      <c r="N1871" s="17" t="s">
        <v>25</v>
      </c>
      <c r="O1871" s="18">
        <v>1251.98</v>
      </c>
      <c r="P1871" s="18">
        <v>2294.9899999999998</v>
      </c>
      <c r="Q1871" s="17">
        <v>1</v>
      </c>
      <c r="R1871" s="18">
        <f t="shared" si="91"/>
        <v>2294.9899999999998</v>
      </c>
      <c r="S1871" s="19" t="str">
        <f t="shared" si="92"/>
        <v>Large</v>
      </c>
    </row>
    <row r="1872" spans="1:19" hidden="1" outlineLevel="2" x14ac:dyDescent="0.45">
      <c r="A1872" s="20">
        <v>62588</v>
      </c>
      <c r="B1872" s="21">
        <v>42392</v>
      </c>
      <c r="C1872" s="22" t="s">
        <v>219</v>
      </c>
      <c r="D1872" s="22" t="s">
        <v>396</v>
      </c>
      <c r="E1872" s="22" t="str">
        <f t="shared" si="90"/>
        <v>Robin Vazquez</v>
      </c>
      <c r="F1872" s="22" t="s">
        <v>105</v>
      </c>
      <c r="G1872" s="22" t="s">
        <v>82</v>
      </c>
      <c r="H1872" s="22" t="s">
        <v>82</v>
      </c>
      <c r="I1872" s="22" t="s">
        <v>605</v>
      </c>
      <c r="J1872" s="22" t="s">
        <v>606</v>
      </c>
      <c r="K1872" s="22" t="s">
        <v>606</v>
      </c>
      <c r="L1872" s="22"/>
      <c r="M1872" s="22" t="s">
        <v>607</v>
      </c>
      <c r="N1872" s="22" t="s">
        <v>574</v>
      </c>
      <c r="O1872" s="23">
        <v>8.2200000000000006</v>
      </c>
      <c r="P1872" s="23">
        <v>21.98</v>
      </c>
      <c r="Q1872" s="22">
        <v>1</v>
      </c>
      <c r="R1872" s="23">
        <f t="shared" si="91"/>
        <v>21.98</v>
      </c>
      <c r="S1872" s="24" t="str">
        <f t="shared" si="92"/>
        <v>Small</v>
      </c>
    </row>
    <row r="1873" spans="1:19" hidden="1" outlineLevel="2" x14ac:dyDescent="0.45">
      <c r="A1873" s="15">
        <v>62825</v>
      </c>
      <c r="B1873" s="16">
        <v>42396</v>
      </c>
      <c r="C1873" s="17" t="s">
        <v>419</v>
      </c>
      <c r="D1873" s="17" t="s">
        <v>252</v>
      </c>
      <c r="E1873" s="17" t="str">
        <f t="shared" si="90"/>
        <v>Luke Gonzalez</v>
      </c>
      <c r="F1873" s="17" t="s">
        <v>81</v>
      </c>
      <c r="G1873" s="17" t="s">
        <v>82</v>
      </c>
      <c r="H1873" s="17" t="s">
        <v>82</v>
      </c>
      <c r="I1873" s="17" t="s">
        <v>596</v>
      </c>
      <c r="J1873" s="17" t="s">
        <v>597</v>
      </c>
      <c r="K1873" s="17" t="s">
        <v>597</v>
      </c>
      <c r="L1873" s="17"/>
      <c r="M1873" s="17" t="s">
        <v>573</v>
      </c>
      <c r="N1873" s="17" t="s">
        <v>574</v>
      </c>
      <c r="O1873" s="18">
        <v>12.19</v>
      </c>
      <c r="P1873" s="18">
        <v>32.6</v>
      </c>
      <c r="Q1873" s="17">
        <v>1</v>
      </c>
      <c r="R1873" s="18">
        <f t="shared" si="91"/>
        <v>32.6</v>
      </c>
      <c r="S1873" s="19" t="str">
        <f t="shared" si="92"/>
        <v>Small</v>
      </c>
    </row>
    <row r="1874" spans="1:19" hidden="1" outlineLevel="2" x14ac:dyDescent="0.45">
      <c r="A1874" s="20">
        <v>62825</v>
      </c>
      <c r="B1874" s="21">
        <v>42396</v>
      </c>
      <c r="C1874" s="22" t="s">
        <v>419</v>
      </c>
      <c r="D1874" s="22" t="s">
        <v>252</v>
      </c>
      <c r="E1874" s="22" t="str">
        <f t="shared" si="90"/>
        <v>Luke Gonzalez</v>
      </c>
      <c r="F1874" s="22" t="s">
        <v>81</v>
      </c>
      <c r="G1874" s="22" t="s">
        <v>82</v>
      </c>
      <c r="H1874" s="22" t="s">
        <v>82</v>
      </c>
      <c r="I1874" s="22" t="s">
        <v>594</v>
      </c>
      <c r="J1874" s="22" t="s">
        <v>595</v>
      </c>
      <c r="K1874" s="22" t="s">
        <v>595</v>
      </c>
      <c r="L1874" s="22"/>
      <c r="M1874" s="22" t="s">
        <v>573</v>
      </c>
      <c r="N1874" s="22" t="s">
        <v>574</v>
      </c>
      <c r="O1874" s="23">
        <v>1.49</v>
      </c>
      <c r="P1874" s="23">
        <v>3.99</v>
      </c>
      <c r="Q1874" s="22">
        <v>2</v>
      </c>
      <c r="R1874" s="23">
        <f t="shared" si="91"/>
        <v>7.98</v>
      </c>
      <c r="S1874" s="24" t="str">
        <f t="shared" si="92"/>
        <v>Small</v>
      </c>
    </row>
    <row r="1875" spans="1:19" hidden="1" outlineLevel="2" x14ac:dyDescent="0.45">
      <c r="A1875" s="15">
        <v>62825</v>
      </c>
      <c r="B1875" s="16">
        <v>42396</v>
      </c>
      <c r="C1875" s="17" t="s">
        <v>419</v>
      </c>
      <c r="D1875" s="17" t="s">
        <v>252</v>
      </c>
      <c r="E1875" s="17" t="str">
        <f t="shared" si="90"/>
        <v>Luke Gonzalez</v>
      </c>
      <c r="F1875" s="17" t="s">
        <v>81</v>
      </c>
      <c r="G1875" s="17" t="s">
        <v>82</v>
      </c>
      <c r="H1875" s="17" t="s">
        <v>82</v>
      </c>
      <c r="I1875" s="17" t="s">
        <v>311</v>
      </c>
      <c r="J1875" s="17" t="s">
        <v>312</v>
      </c>
      <c r="K1875" s="17" t="s">
        <v>309</v>
      </c>
      <c r="L1875" s="17" t="s">
        <v>31</v>
      </c>
      <c r="M1875" s="17" t="s">
        <v>32</v>
      </c>
      <c r="N1875" s="17" t="s">
        <v>25</v>
      </c>
      <c r="O1875" s="18">
        <v>1554.95</v>
      </c>
      <c r="P1875" s="18">
        <v>2443.35</v>
      </c>
      <c r="Q1875" s="17">
        <v>1</v>
      </c>
      <c r="R1875" s="18">
        <f t="shared" si="91"/>
        <v>2443.35</v>
      </c>
      <c r="S1875" s="19" t="str">
        <f t="shared" si="92"/>
        <v>Large</v>
      </c>
    </row>
    <row r="1876" spans="1:19" hidden="1" outlineLevel="2" x14ac:dyDescent="0.45">
      <c r="A1876" s="20">
        <v>63069</v>
      </c>
      <c r="B1876" s="21">
        <v>42400</v>
      </c>
      <c r="C1876" s="22" t="s">
        <v>975</v>
      </c>
      <c r="D1876" s="22" t="s">
        <v>176</v>
      </c>
      <c r="E1876" s="22" t="str">
        <f t="shared" si="90"/>
        <v>Adriana Madan</v>
      </c>
      <c r="F1876" s="22" t="s">
        <v>81</v>
      </c>
      <c r="G1876" s="22" t="s">
        <v>82</v>
      </c>
      <c r="H1876" s="22" t="s">
        <v>82</v>
      </c>
      <c r="I1876" s="22" t="s">
        <v>357</v>
      </c>
      <c r="J1876" s="22" t="s">
        <v>358</v>
      </c>
      <c r="K1876" s="22" t="s">
        <v>341</v>
      </c>
      <c r="L1876" s="22" t="s">
        <v>45</v>
      </c>
      <c r="M1876" s="22" t="s">
        <v>24</v>
      </c>
      <c r="N1876" s="22" t="s">
        <v>25</v>
      </c>
      <c r="O1876" s="23">
        <v>1251.98</v>
      </c>
      <c r="P1876" s="23">
        <v>2294.9899999999998</v>
      </c>
      <c r="Q1876" s="22">
        <v>1</v>
      </c>
      <c r="R1876" s="23">
        <f t="shared" si="91"/>
        <v>2294.9899999999998</v>
      </c>
      <c r="S1876" s="24" t="str">
        <f t="shared" si="92"/>
        <v>Large</v>
      </c>
    </row>
    <row r="1877" spans="1:19" hidden="1" outlineLevel="2" x14ac:dyDescent="0.45">
      <c r="A1877" s="15">
        <v>63069</v>
      </c>
      <c r="B1877" s="16">
        <v>42400</v>
      </c>
      <c r="C1877" s="17" t="s">
        <v>975</v>
      </c>
      <c r="D1877" s="17" t="s">
        <v>176</v>
      </c>
      <c r="E1877" s="17" t="str">
        <f t="shared" si="90"/>
        <v>Adriana Madan</v>
      </c>
      <c r="F1877" s="17" t="s">
        <v>81</v>
      </c>
      <c r="G1877" s="17" t="s">
        <v>82</v>
      </c>
      <c r="H1877" s="17" t="s">
        <v>82</v>
      </c>
      <c r="I1877" s="17" t="s">
        <v>648</v>
      </c>
      <c r="J1877" s="17" t="s">
        <v>649</v>
      </c>
      <c r="K1877" s="17" t="s">
        <v>649</v>
      </c>
      <c r="L1877" s="17"/>
      <c r="M1877" s="17" t="s">
        <v>615</v>
      </c>
      <c r="N1877" s="17" t="s">
        <v>574</v>
      </c>
      <c r="O1877" s="18">
        <v>3.74</v>
      </c>
      <c r="P1877" s="18">
        <v>9.99</v>
      </c>
      <c r="Q1877" s="17">
        <v>2</v>
      </c>
      <c r="R1877" s="18">
        <f t="shared" si="91"/>
        <v>19.98</v>
      </c>
      <c r="S1877" s="19" t="str">
        <f t="shared" si="92"/>
        <v>Small</v>
      </c>
    </row>
    <row r="1878" spans="1:19" hidden="1" outlineLevel="2" x14ac:dyDescent="0.45">
      <c r="A1878" s="20">
        <v>63069</v>
      </c>
      <c r="B1878" s="21">
        <v>42400</v>
      </c>
      <c r="C1878" s="22" t="s">
        <v>975</v>
      </c>
      <c r="D1878" s="22" t="s">
        <v>176</v>
      </c>
      <c r="E1878" s="22" t="str">
        <f t="shared" si="90"/>
        <v>Adriana Madan</v>
      </c>
      <c r="F1878" s="22" t="s">
        <v>81</v>
      </c>
      <c r="G1878" s="22" t="s">
        <v>82</v>
      </c>
      <c r="H1878" s="22" t="s">
        <v>82</v>
      </c>
      <c r="I1878" s="22" t="s">
        <v>616</v>
      </c>
      <c r="J1878" s="22" t="s">
        <v>617</v>
      </c>
      <c r="K1878" s="22" t="s">
        <v>618</v>
      </c>
      <c r="L1878" s="22"/>
      <c r="M1878" s="22" t="s">
        <v>615</v>
      </c>
      <c r="N1878" s="22" t="s">
        <v>574</v>
      </c>
      <c r="O1878" s="23">
        <v>1.87</v>
      </c>
      <c r="P1878" s="23">
        <v>4.99</v>
      </c>
      <c r="Q1878" s="22">
        <v>1</v>
      </c>
      <c r="R1878" s="23">
        <f t="shared" si="91"/>
        <v>4.99</v>
      </c>
      <c r="S1878" s="24" t="str">
        <f t="shared" si="92"/>
        <v>Small</v>
      </c>
    </row>
    <row r="1879" spans="1:19" hidden="1" outlineLevel="2" x14ac:dyDescent="0.45">
      <c r="A1879" s="15">
        <v>63069</v>
      </c>
      <c r="B1879" s="16">
        <v>42400</v>
      </c>
      <c r="C1879" s="17" t="s">
        <v>975</v>
      </c>
      <c r="D1879" s="17" t="s">
        <v>176</v>
      </c>
      <c r="E1879" s="17" t="str">
        <f t="shared" si="90"/>
        <v>Adriana Madan</v>
      </c>
      <c r="F1879" s="17" t="s">
        <v>81</v>
      </c>
      <c r="G1879" s="17" t="s">
        <v>82</v>
      </c>
      <c r="H1879" s="17" t="s">
        <v>82</v>
      </c>
      <c r="I1879" s="17" t="s">
        <v>623</v>
      </c>
      <c r="J1879" s="17" t="s">
        <v>624</v>
      </c>
      <c r="K1879" s="17" t="s">
        <v>625</v>
      </c>
      <c r="L1879" s="17" t="s">
        <v>317</v>
      </c>
      <c r="M1879" s="17" t="s">
        <v>626</v>
      </c>
      <c r="N1879" s="17" t="s">
        <v>588</v>
      </c>
      <c r="O1879" s="18">
        <v>41.57</v>
      </c>
      <c r="P1879" s="18">
        <v>53.99</v>
      </c>
      <c r="Q1879" s="17">
        <v>2</v>
      </c>
      <c r="R1879" s="18">
        <f t="shared" si="91"/>
        <v>107.98</v>
      </c>
      <c r="S1879" s="19" t="str">
        <f t="shared" si="92"/>
        <v>Small</v>
      </c>
    </row>
    <row r="1880" spans="1:19" hidden="1" outlineLevel="2" x14ac:dyDescent="0.45">
      <c r="A1880" s="20">
        <v>63100</v>
      </c>
      <c r="B1880" s="21">
        <v>42400</v>
      </c>
      <c r="C1880" s="22" t="s">
        <v>741</v>
      </c>
      <c r="D1880" s="22" t="s">
        <v>439</v>
      </c>
      <c r="E1880" s="22" t="str">
        <f t="shared" si="90"/>
        <v>Morgan Wilson</v>
      </c>
      <c r="F1880" s="22" t="s">
        <v>148</v>
      </c>
      <c r="G1880" s="22" t="s">
        <v>82</v>
      </c>
      <c r="H1880" s="22" t="s">
        <v>82</v>
      </c>
      <c r="I1880" s="22" t="s">
        <v>756</v>
      </c>
      <c r="J1880" s="22" t="s">
        <v>757</v>
      </c>
      <c r="K1880" s="22" t="s">
        <v>696</v>
      </c>
      <c r="L1880" s="22" t="s">
        <v>317</v>
      </c>
      <c r="M1880" s="22" t="s">
        <v>579</v>
      </c>
      <c r="N1880" s="22" t="s">
        <v>25</v>
      </c>
      <c r="O1880" s="23">
        <v>461.44</v>
      </c>
      <c r="P1880" s="23">
        <v>742.35</v>
      </c>
      <c r="Q1880" s="22">
        <v>1</v>
      </c>
      <c r="R1880" s="23">
        <f t="shared" si="91"/>
        <v>742.35</v>
      </c>
      <c r="S1880" s="24" t="str">
        <f t="shared" si="92"/>
        <v>Medium</v>
      </c>
    </row>
    <row r="1881" spans="1:19" hidden="1" outlineLevel="2" x14ac:dyDescent="0.45">
      <c r="A1881" s="15">
        <v>63100</v>
      </c>
      <c r="B1881" s="16">
        <v>42400</v>
      </c>
      <c r="C1881" s="17" t="s">
        <v>741</v>
      </c>
      <c r="D1881" s="17" t="s">
        <v>439</v>
      </c>
      <c r="E1881" s="17" t="str">
        <f t="shared" si="90"/>
        <v>Morgan Wilson</v>
      </c>
      <c r="F1881" s="17" t="s">
        <v>148</v>
      </c>
      <c r="G1881" s="17" t="s">
        <v>82</v>
      </c>
      <c r="H1881" s="17" t="s">
        <v>82</v>
      </c>
      <c r="I1881" s="17" t="s">
        <v>582</v>
      </c>
      <c r="J1881" s="17" t="s">
        <v>583</v>
      </c>
      <c r="K1881" s="17" t="s">
        <v>583</v>
      </c>
      <c r="L1881" s="17"/>
      <c r="M1881" s="17" t="s">
        <v>573</v>
      </c>
      <c r="N1881" s="17" t="s">
        <v>574</v>
      </c>
      <c r="O1881" s="18">
        <v>10.84</v>
      </c>
      <c r="P1881" s="18">
        <v>28.99</v>
      </c>
      <c r="Q1881" s="17">
        <v>1</v>
      </c>
      <c r="R1881" s="18">
        <f t="shared" si="91"/>
        <v>28.99</v>
      </c>
      <c r="S1881" s="19" t="str">
        <f t="shared" si="92"/>
        <v>Small</v>
      </c>
    </row>
    <row r="1882" spans="1:19" hidden="1" outlineLevel="2" x14ac:dyDescent="0.45">
      <c r="A1882" s="20">
        <v>63100</v>
      </c>
      <c r="B1882" s="21">
        <v>42400</v>
      </c>
      <c r="C1882" s="22" t="s">
        <v>741</v>
      </c>
      <c r="D1882" s="22" t="s">
        <v>439</v>
      </c>
      <c r="E1882" s="22" t="str">
        <f t="shared" si="90"/>
        <v>Morgan Wilson</v>
      </c>
      <c r="F1882" s="22" t="s">
        <v>148</v>
      </c>
      <c r="G1882" s="22" t="s">
        <v>82</v>
      </c>
      <c r="H1882" s="22" t="s">
        <v>82</v>
      </c>
      <c r="I1882" s="22" t="s">
        <v>580</v>
      </c>
      <c r="J1882" s="22" t="s">
        <v>581</v>
      </c>
      <c r="K1882" s="22" t="s">
        <v>581</v>
      </c>
      <c r="L1882" s="22"/>
      <c r="M1882" s="22" t="s">
        <v>573</v>
      </c>
      <c r="N1882" s="22" t="s">
        <v>574</v>
      </c>
      <c r="O1882" s="23">
        <v>1.87</v>
      </c>
      <c r="P1882" s="23">
        <v>4.99</v>
      </c>
      <c r="Q1882" s="22">
        <v>1</v>
      </c>
      <c r="R1882" s="23">
        <f t="shared" si="91"/>
        <v>4.99</v>
      </c>
      <c r="S1882" s="24" t="str">
        <f t="shared" si="92"/>
        <v>Small</v>
      </c>
    </row>
    <row r="1883" spans="1:19" hidden="1" outlineLevel="2" x14ac:dyDescent="0.45">
      <c r="A1883" s="15">
        <v>63100</v>
      </c>
      <c r="B1883" s="16">
        <v>42400</v>
      </c>
      <c r="C1883" s="17" t="s">
        <v>741</v>
      </c>
      <c r="D1883" s="17" t="s">
        <v>439</v>
      </c>
      <c r="E1883" s="17" t="str">
        <f t="shared" si="90"/>
        <v>Morgan Wilson</v>
      </c>
      <c r="F1883" s="17" t="s">
        <v>148</v>
      </c>
      <c r="G1883" s="17" t="s">
        <v>82</v>
      </c>
      <c r="H1883" s="17" t="s">
        <v>82</v>
      </c>
      <c r="I1883" s="17" t="s">
        <v>616</v>
      </c>
      <c r="J1883" s="17" t="s">
        <v>617</v>
      </c>
      <c r="K1883" s="17" t="s">
        <v>618</v>
      </c>
      <c r="L1883" s="17"/>
      <c r="M1883" s="17" t="s">
        <v>615</v>
      </c>
      <c r="N1883" s="17" t="s">
        <v>574</v>
      </c>
      <c r="O1883" s="18">
        <v>1.87</v>
      </c>
      <c r="P1883" s="18">
        <v>4.99</v>
      </c>
      <c r="Q1883" s="17">
        <v>2</v>
      </c>
      <c r="R1883" s="18">
        <f t="shared" si="91"/>
        <v>9.98</v>
      </c>
      <c r="S1883" s="19" t="str">
        <f t="shared" si="92"/>
        <v>Small</v>
      </c>
    </row>
    <row r="1884" spans="1:19" hidden="1" outlineLevel="2" x14ac:dyDescent="0.45">
      <c r="A1884" s="20">
        <v>63100</v>
      </c>
      <c r="B1884" s="21">
        <v>42400</v>
      </c>
      <c r="C1884" s="22" t="s">
        <v>741</v>
      </c>
      <c r="D1884" s="22" t="s">
        <v>439</v>
      </c>
      <c r="E1884" s="22" t="str">
        <f t="shared" si="90"/>
        <v>Morgan Wilson</v>
      </c>
      <c r="F1884" s="22" t="s">
        <v>148</v>
      </c>
      <c r="G1884" s="22" t="s">
        <v>82</v>
      </c>
      <c r="H1884" s="22" t="s">
        <v>82</v>
      </c>
      <c r="I1884" s="22" t="s">
        <v>613</v>
      </c>
      <c r="J1884" s="22" t="s">
        <v>614</v>
      </c>
      <c r="K1884" s="22" t="s">
        <v>614</v>
      </c>
      <c r="L1884" s="22"/>
      <c r="M1884" s="22" t="s">
        <v>615</v>
      </c>
      <c r="N1884" s="22" t="s">
        <v>574</v>
      </c>
      <c r="O1884" s="23">
        <v>3.36</v>
      </c>
      <c r="P1884" s="23">
        <v>8.99</v>
      </c>
      <c r="Q1884" s="22">
        <v>1</v>
      </c>
      <c r="R1884" s="23">
        <f t="shared" si="91"/>
        <v>8.99</v>
      </c>
      <c r="S1884" s="24" t="str">
        <f t="shared" si="92"/>
        <v>Small</v>
      </c>
    </row>
    <row r="1885" spans="1:19" hidden="1" outlineLevel="2" x14ac:dyDescent="0.45">
      <c r="A1885" s="15">
        <v>63100</v>
      </c>
      <c r="B1885" s="16">
        <v>42400</v>
      </c>
      <c r="C1885" s="17" t="s">
        <v>741</v>
      </c>
      <c r="D1885" s="17" t="s">
        <v>439</v>
      </c>
      <c r="E1885" s="17" t="str">
        <f t="shared" si="90"/>
        <v>Morgan Wilson</v>
      </c>
      <c r="F1885" s="17" t="s">
        <v>148</v>
      </c>
      <c r="G1885" s="17" t="s">
        <v>82</v>
      </c>
      <c r="H1885" s="17" t="s">
        <v>82</v>
      </c>
      <c r="I1885" s="17" t="s">
        <v>584</v>
      </c>
      <c r="J1885" s="17" t="s">
        <v>585</v>
      </c>
      <c r="K1885" s="17" t="s">
        <v>586</v>
      </c>
      <c r="L1885" s="17" t="s">
        <v>45</v>
      </c>
      <c r="M1885" s="17" t="s">
        <v>587</v>
      </c>
      <c r="N1885" s="17" t="s">
        <v>588</v>
      </c>
      <c r="O1885" s="18">
        <v>9.16</v>
      </c>
      <c r="P1885" s="18">
        <v>24.49</v>
      </c>
      <c r="Q1885" s="17">
        <v>4</v>
      </c>
      <c r="R1885" s="18">
        <f t="shared" si="91"/>
        <v>97.96</v>
      </c>
      <c r="S1885" s="19" t="str">
        <f t="shared" si="92"/>
        <v>Small</v>
      </c>
    </row>
    <row r="1886" spans="1:19" hidden="1" outlineLevel="2" x14ac:dyDescent="0.45">
      <c r="A1886" s="20">
        <v>63659</v>
      </c>
      <c r="B1886" s="21">
        <v>42406</v>
      </c>
      <c r="C1886" s="22" t="s">
        <v>999</v>
      </c>
      <c r="D1886" s="22" t="s">
        <v>241</v>
      </c>
      <c r="E1886" s="22" t="str">
        <f t="shared" si="90"/>
        <v>Harold Kapoor</v>
      </c>
      <c r="F1886" s="22" t="s">
        <v>171</v>
      </c>
      <c r="G1886" s="22" t="s">
        <v>82</v>
      </c>
      <c r="H1886" s="22" t="s">
        <v>82</v>
      </c>
      <c r="I1886" s="22" t="s">
        <v>571</v>
      </c>
      <c r="J1886" s="22" t="s">
        <v>572</v>
      </c>
      <c r="K1886" s="22" t="s">
        <v>572</v>
      </c>
      <c r="L1886" s="22"/>
      <c r="M1886" s="22" t="s">
        <v>573</v>
      </c>
      <c r="N1886" s="22" t="s">
        <v>574</v>
      </c>
      <c r="O1886" s="23">
        <v>8.0399999999999991</v>
      </c>
      <c r="P1886" s="23">
        <v>21.49</v>
      </c>
      <c r="Q1886" s="22">
        <v>1</v>
      </c>
      <c r="R1886" s="23">
        <f t="shared" si="91"/>
        <v>21.49</v>
      </c>
      <c r="S1886" s="24" t="str">
        <f t="shared" si="92"/>
        <v>Small</v>
      </c>
    </row>
    <row r="1887" spans="1:19" hidden="1" outlineLevel="2" x14ac:dyDescent="0.45">
      <c r="A1887" s="15">
        <v>63659</v>
      </c>
      <c r="B1887" s="16">
        <v>42406</v>
      </c>
      <c r="C1887" s="17" t="s">
        <v>999</v>
      </c>
      <c r="D1887" s="17" t="s">
        <v>241</v>
      </c>
      <c r="E1887" s="17" t="str">
        <f t="shared" si="90"/>
        <v>Harold Kapoor</v>
      </c>
      <c r="F1887" s="17" t="s">
        <v>171</v>
      </c>
      <c r="G1887" s="17" t="s">
        <v>82</v>
      </c>
      <c r="H1887" s="17" t="s">
        <v>82</v>
      </c>
      <c r="I1887" s="17" t="s">
        <v>623</v>
      </c>
      <c r="J1887" s="17" t="s">
        <v>624</v>
      </c>
      <c r="K1887" s="17" t="s">
        <v>625</v>
      </c>
      <c r="L1887" s="17" t="s">
        <v>317</v>
      </c>
      <c r="M1887" s="17" t="s">
        <v>626</v>
      </c>
      <c r="N1887" s="17" t="s">
        <v>588</v>
      </c>
      <c r="O1887" s="18">
        <v>41.57</v>
      </c>
      <c r="P1887" s="18">
        <v>53.99</v>
      </c>
      <c r="Q1887" s="17">
        <v>4</v>
      </c>
      <c r="R1887" s="18">
        <f t="shared" si="91"/>
        <v>215.96</v>
      </c>
      <c r="S1887" s="19" t="str">
        <f t="shared" si="92"/>
        <v>Small</v>
      </c>
    </row>
    <row r="1888" spans="1:19" hidden="1" outlineLevel="2" x14ac:dyDescent="0.45">
      <c r="A1888" s="20">
        <v>63720</v>
      </c>
      <c r="B1888" s="21">
        <v>42407</v>
      </c>
      <c r="C1888" s="22" t="s">
        <v>1009</v>
      </c>
      <c r="D1888" s="22" t="s">
        <v>398</v>
      </c>
      <c r="E1888" s="22" t="str">
        <f t="shared" si="90"/>
        <v>Brett Sai</v>
      </c>
      <c r="F1888" s="22" t="s">
        <v>148</v>
      </c>
      <c r="G1888" s="22" t="s">
        <v>82</v>
      </c>
      <c r="H1888" s="22" t="s">
        <v>82</v>
      </c>
      <c r="I1888" s="22" t="s">
        <v>663</v>
      </c>
      <c r="J1888" s="22" t="s">
        <v>664</v>
      </c>
      <c r="K1888" s="22" t="s">
        <v>665</v>
      </c>
      <c r="L1888" s="22"/>
      <c r="M1888" s="22" t="s">
        <v>573</v>
      </c>
      <c r="N1888" s="22" t="s">
        <v>574</v>
      </c>
      <c r="O1888" s="23">
        <v>0.86</v>
      </c>
      <c r="P1888" s="23">
        <v>2.29</v>
      </c>
      <c r="Q1888" s="22">
        <v>4</v>
      </c>
      <c r="R1888" s="23">
        <f t="shared" si="91"/>
        <v>9.16</v>
      </c>
      <c r="S1888" s="24" t="str">
        <f t="shared" si="92"/>
        <v>Small</v>
      </c>
    </row>
    <row r="1889" spans="1:19" hidden="1" outlineLevel="2" x14ac:dyDescent="0.45">
      <c r="A1889" s="15">
        <v>63720</v>
      </c>
      <c r="B1889" s="16">
        <v>42407</v>
      </c>
      <c r="C1889" s="17" t="s">
        <v>1009</v>
      </c>
      <c r="D1889" s="17" t="s">
        <v>398</v>
      </c>
      <c r="E1889" s="17" t="str">
        <f t="shared" si="90"/>
        <v>Brett Sai</v>
      </c>
      <c r="F1889" s="17" t="s">
        <v>148</v>
      </c>
      <c r="G1889" s="17" t="s">
        <v>82</v>
      </c>
      <c r="H1889" s="17" t="s">
        <v>82</v>
      </c>
      <c r="I1889" s="17" t="s">
        <v>666</v>
      </c>
      <c r="J1889" s="17" t="s">
        <v>667</v>
      </c>
      <c r="K1889" s="17" t="s">
        <v>667</v>
      </c>
      <c r="L1889" s="17"/>
      <c r="M1889" s="17" t="s">
        <v>573</v>
      </c>
      <c r="N1889" s="17" t="s">
        <v>574</v>
      </c>
      <c r="O1889" s="18">
        <v>9.35</v>
      </c>
      <c r="P1889" s="18">
        <v>24.99</v>
      </c>
      <c r="Q1889" s="17">
        <v>3</v>
      </c>
      <c r="R1889" s="18">
        <f t="shared" si="91"/>
        <v>74.97</v>
      </c>
      <c r="S1889" s="19" t="str">
        <f t="shared" si="92"/>
        <v>Small</v>
      </c>
    </row>
    <row r="1890" spans="1:19" hidden="1" outlineLevel="2" x14ac:dyDescent="0.45">
      <c r="A1890" s="20">
        <v>64143</v>
      </c>
      <c r="B1890" s="21">
        <v>42414</v>
      </c>
      <c r="C1890" s="22" t="s">
        <v>245</v>
      </c>
      <c r="D1890" s="22" t="s">
        <v>196</v>
      </c>
      <c r="E1890" s="22" t="str">
        <f t="shared" si="90"/>
        <v>Cameron Sharma</v>
      </c>
      <c r="F1890" s="22" t="s">
        <v>105</v>
      </c>
      <c r="G1890" s="22" t="s">
        <v>82</v>
      </c>
      <c r="H1890" s="22" t="s">
        <v>82</v>
      </c>
      <c r="I1890" s="22" t="s">
        <v>705</v>
      </c>
      <c r="J1890" s="22" t="s">
        <v>706</v>
      </c>
      <c r="K1890" s="22" t="s">
        <v>706</v>
      </c>
      <c r="L1890" s="22"/>
      <c r="M1890" s="22" t="s">
        <v>573</v>
      </c>
      <c r="N1890" s="22" t="s">
        <v>574</v>
      </c>
      <c r="O1890" s="23">
        <v>9.35</v>
      </c>
      <c r="P1890" s="23">
        <v>24.99</v>
      </c>
      <c r="Q1890" s="22">
        <v>3</v>
      </c>
      <c r="R1890" s="23">
        <f t="shared" si="91"/>
        <v>74.97</v>
      </c>
      <c r="S1890" s="24" t="str">
        <f t="shared" si="92"/>
        <v>Small</v>
      </c>
    </row>
    <row r="1891" spans="1:19" hidden="1" outlineLevel="2" x14ac:dyDescent="0.45">
      <c r="A1891" s="15">
        <v>64691</v>
      </c>
      <c r="B1891" s="16">
        <v>42422</v>
      </c>
      <c r="C1891" s="17" t="s">
        <v>1012</v>
      </c>
      <c r="D1891" s="17" t="s">
        <v>170</v>
      </c>
      <c r="E1891" s="17" t="str">
        <f t="shared" si="90"/>
        <v>Tabitha Jimenez</v>
      </c>
      <c r="F1891" s="17" t="s">
        <v>105</v>
      </c>
      <c r="G1891" s="17" t="s">
        <v>82</v>
      </c>
      <c r="H1891" s="17" t="s">
        <v>82</v>
      </c>
      <c r="I1891" s="17" t="s">
        <v>373</v>
      </c>
      <c r="J1891" s="17" t="s">
        <v>374</v>
      </c>
      <c r="K1891" s="17" t="s">
        <v>341</v>
      </c>
      <c r="L1891" s="17" t="s">
        <v>45</v>
      </c>
      <c r="M1891" s="17" t="s">
        <v>24</v>
      </c>
      <c r="N1891" s="17" t="s">
        <v>25</v>
      </c>
      <c r="O1891" s="18">
        <v>1251.98</v>
      </c>
      <c r="P1891" s="18">
        <v>2294.9899999999998</v>
      </c>
      <c r="Q1891" s="17">
        <v>1</v>
      </c>
      <c r="R1891" s="18">
        <f t="shared" si="91"/>
        <v>2294.9899999999998</v>
      </c>
      <c r="S1891" s="19" t="str">
        <f t="shared" si="92"/>
        <v>Large</v>
      </c>
    </row>
    <row r="1892" spans="1:19" hidden="1" outlineLevel="2" x14ac:dyDescent="0.45">
      <c r="A1892" s="20">
        <v>64691</v>
      </c>
      <c r="B1892" s="21">
        <v>42422</v>
      </c>
      <c r="C1892" s="22" t="s">
        <v>1012</v>
      </c>
      <c r="D1892" s="22" t="s">
        <v>170</v>
      </c>
      <c r="E1892" s="22" t="str">
        <f t="shared" si="90"/>
        <v>Tabitha Jimenez</v>
      </c>
      <c r="F1892" s="22" t="s">
        <v>105</v>
      </c>
      <c r="G1892" s="22" t="s">
        <v>82</v>
      </c>
      <c r="H1892" s="22" t="s">
        <v>82</v>
      </c>
      <c r="I1892" s="22" t="s">
        <v>599</v>
      </c>
      <c r="J1892" s="22" t="s">
        <v>600</v>
      </c>
      <c r="K1892" s="22" t="s">
        <v>601</v>
      </c>
      <c r="L1892" s="22" t="s">
        <v>23</v>
      </c>
      <c r="M1892" s="22" t="s">
        <v>602</v>
      </c>
      <c r="N1892" s="22" t="s">
        <v>574</v>
      </c>
      <c r="O1892" s="23">
        <v>20.57</v>
      </c>
      <c r="P1892" s="23">
        <v>54.99</v>
      </c>
      <c r="Q1892" s="22">
        <v>1</v>
      </c>
      <c r="R1892" s="23">
        <f t="shared" si="91"/>
        <v>54.99</v>
      </c>
      <c r="S1892" s="24" t="str">
        <f t="shared" si="92"/>
        <v>Small</v>
      </c>
    </row>
    <row r="1893" spans="1:19" hidden="1" outlineLevel="2" x14ac:dyDescent="0.45">
      <c r="A1893" s="15">
        <v>64756</v>
      </c>
      <c r="B1893" s="16">
        <v>42423</v>
      </c>
      <c r="C1893" s="17" t="s">
        <v>981</v>
      </c>
      <c r="D1893" s="17" t="s">
        <v>228</v>
      </c>
      <c r="E1893" s="17" t="str">
        <f t="shared" si="90"/>
        <v>Jonathon Munoz</v>
      </c>
      <c r="F1893" s="17" t="s">
        <v>105</v>
      </c>
      <c r="G1893" s="17" t="s">
        <v>82</v>
      </c>
      <c r="H1893" s="17" t="s">
        <v>82</v>
      </c>
      <c r="I1893" s="17" t="s">
        <v>681</v>
      </c>
      <c r="J1893" s="17" t="s">
        <v>682</v>
      </c>
      <c r="K1893" s="17" t="s">
        <v>682</v>
      </c>
      <c r="L1893" s="17"/>
      <c r="M1893" s="17" t="s">
        <v>573</v>
      </c>
      <c r="N1893" s="17" t="s">
        <v>574</v>
      </c>
      <c r="O1893" s="18">
        <v>11.22</v>
      </c>
      <c r="P1893" s="18">
        <v>29.99</v>
      </c>
      <c r="Q1893" s="17">
        <v>2</v>
      </c>
      <c r="R1893" s="18">
        <f t="shared" si="91"/>
        <v>59.98</v>
      </c>
      <c r="S1893" s="19" t="str">
        <f t="shared" si="92"/>
        <v>Small</v>
      </c>
    </row>
    <row r="1894" spans="1:19" hidden="1" outlineLevel="2" x14ac:dyDescent="0.45">
      <c r="A1894" s="20">
        <v>65033</v>
      </c>
      <c r="B1894" s="21">
        <v>42428</v>
      </c>
      <c r="C1894" s="22" t="s">
        <v>634</v>
      </c>
      <c r="D1894" s="22" t="s">
        <v>563</v>
      </c>
      <c r="E1894" s="22" t="str">
        <f t="shared" si="90"/>
        <v>Troy Srini</v>
      </c>
      <c r="F1894" s="22" t="s">
        <v>148</v>
      </c>
      <c r="G1894" s="22" t="s">
        <v>82</v>
      </c>
      <c r="H1894" s="22" t="s">
        <v>82</v>
      </c>
      <c r="I1894" s="22" t="s">
        <v>352</v>
      </c>
      <c r="J1894" s="22" t="s">
        <v>353</v>
      </c>
      <c r="K1894" s="22" t="s">
        <v>341</v>
      </c>
      <c r="L1894" s="22" t="s">
        <v>23</v>
      </c>
      <c r="M1894" s="22" t="s">
        <v>24</v>
      </c>
      <c r="N1894" s="22" t="s">
        <v>25</v>
      </c>
      <c r="O1894" s="23">
        <v>1265.6199999999999</v>
      </c>
      <c r="P1894" s="23">
        <v>2319.9899999999998</v>
      </c>
      <c r="Q1894" s="22">
        <v>1</v>
      </c>
      <c r="R1894" s="23">
        <f t="shared" si="91"/>
        <v>2319.9899999999998</v>
      </c>
      <c r="S1894" s="24" t="str">
        <f t="shared" si="92"/>
        <v>Large</v>
      </c>
    </row>
    <row r="1895" spans="1:19" hidden="1" outlineLevel="2" x14ac:dyDescent="0.45">
      <c r="A1895" s="15">
        <v>65033</v>
      </c>
      <c r="B1895" s="16">
        <v>42428</v>
      </c>
      <c r="C1895" s="17" t="s">
        <v>634</v>
      </c>
      <c r="D1895" s="17" t="s">
        <v>563</v>
      </c>
      <c r="E1895" s="17" t="str">
        <f t="shared" ref="E1895:E1958" si="93">CONCATENATE(C1895," ",D1895)</f>
        <v>Troy Srini</v>
      </c>
      <c r="F1895" s="17" t="s">
        <v>148</v>
      </c>
      <c r="G1895" s="17" t="s">
        <v>82</v>
      </c>
      <c r="H1895" s="17" t="s">
        <v>82</v>
      </c>
      <c r="I1895" s="17" t="s">
        <v>629</v>
      </c>
      <c r="J1895" s="17" t="s">
        <v>630</v>
      </c>
      <c r="K1895" s="17" t="s">
        <v>631</v>
      </c>
      <c r="L1895" s="17" t="s">
        <v>632</v>
      </c>
      <c r="M1895" s="17" t="s">
        <v>633</v>
      </c>
      <c r="N1895" s="17" t="s">
        <v>588</v>
      </c>
      <c r="O1895" s="18">
        <v>6.92</v>
      </c>
      <c r="P1895" s="18">
        <v>8.99</v>
      </c>
      <c r="Q1895" s="17">
        <v>1</v>
      </c>
      <c r="R1895" s="18">
        <f t="shared" ref="R1895:R1958" si="94">P1895*Q1895</f>
        <v>8.99</v>
      </c>
      <c r="S1895" s="19" t="str">
        <f t="shared" ref="S1895:S1958" si="95">VLOOKUP(R1895,$T$2:$U$4,2,TRUE)</f>
        <v>Small</v>
      </c>
    </row>
    <row r="1896" spans="1:19" hidden="1" outlineLevel="2" x14ac:dyDescent="0.45">
      <c r="A1896" s="20">
        <v>65033</v>
      </c>
      <c r="B1896" s="21">
        <v>42428</v>
      </c>
      <c r="C1896" s="22" t="s">
        <v>634</v>
      </c>
      <c r="D1896" s="22" t="s">
        <v>563</v>
      </c>
      <c r="E1896" s="22" t="str">
        <f t="shared" si="93"/>
        <v>Troy Srini</v>
      </c>
      <c r="F1896" s="22" t="s">
        <v>148</v>
      </c>
      <c r="G1896" s="22" t="s">
        <v>82</v>
      </c>
      <c r="H1896" s="22" t="s">
        <v>82</v>
      </c>
      <c r="I1896" s="22" t="s">
        <v>608</v>
      </c>
      <c r="J1896" s="22" t="s">
        <v>609</v>
      </c>
      <c r="K1896" s="22" t="s">
        <v>591</v>
      </c>
      <c r="L1896" s="22" t="s">
        <v>532</v>
      </c>
      <c r="M1896" s="22" t="s">
        <v>592</v>
      </c>
      <c r="N1896" s="22" t="s">
        <v>574</v>
      </c>
      <c r="O1896" s="23">
        <v>13.09</v>
      </c>
      <c r="P1896" s="23">
        <v>34.99</v>
      </c>
      <c r="Q1896" s="22">
        <v>2</v>
      </c>
      <c r="R1896" s="23">
        <f t="shared" si="94"/>
        <v>69.98</v>
      </c>
      <c r="S1896" s="24" t="str">
        <f t="shared" si="95"/>
        <v>Small</v>
      </c>
    </row>
    <row r="1897" spans="1:19" hidden="1" outlineLevel="2" x14ac:dyDescent="0.45">
      <c r="A1897" s="15">
        <v>65084</v>
      </c>
      <c r="B1897" s="16">
        <v>42428</v>
      </c>
      <c r="C1897" s="17" t="s">
        <v>292</v>
      </c>
      <c r="D1897" s="17" t="s">
        <v>267</v>
      </c>
      <c r="E1897" s="17" t="str">
        <f t="shared" si="93"/>
        <v>Karen Huang</v>
      </c>
      <c r="F1897" s="17" t="s">
        <v>105</v>
      </c>
      <c r="G1897" s="17" t="s">
        <v>82</v>
      </c>
      <c r="H1897" s="17" t="s">
        <v>82</v>
      </c>
      <c r="I1897" s="17" t="s">
        <v>568</v>
      </c>
      <c r="J1897" s="17" t="s">
        <v>569</v>
      </c>
      <c r="K1897" s="17" t="s">
        <v>570</v>
      </c>
      <c r="L1897" s="17" t="s">
        <v>45</v>
      </c>
      <c r="M1897" s="17" t="s">
        <v>32</v>
      </c>
      <c r="N1897" s="17" t="s">
        <v>25</v>
      </c>
      <c r="O1897" s="18">
        <v>343.65</v>
      </c>
      <c r="P1897" s="18">
        <v>539.99</v>
      </c>
      <c r="Q1897" s="17">
        <v>1</v>
      </c>
      <c r="R1897" s="18">
        <f t="shared" si="94"/>
        <v>539.99</v>
      </c>
      <c r="S1897" s="19" t="str">
        <f t="shared" si="95"/>
        <v>Medium</v>
      </c>
    </row>
    <row r="1898" spans="1:19" hidden="1" outlineLevel="2" x14ac:dyDescent="0.45">
      <c r="A1898" s="20">
        <v>65084</v>
      </c>
      <c r="B1898" s="21">
        <v>42428</v>
      </c>
      <c r="C1898" s="22" t="s">
        <v>292</v>
      </c>
      <c r="D1898" s="22" t="s">
        <v>267</v>
      </c>
      <c r="E1898" s="22" t="str">
        <f t="shared" si="93"/>
        <v>Karen Huang</v>
      </c>
      <c r="F1898" s="22" t="s">
        <v>105</v>
      </c>
      <c r="G1898" s="22" t="s">
        <v>82</v>
      </c>
      <c r="H1898" s="22" t="s">
        <v>82</v>
      </c>
      <c r="I1898" s="22" t="s">
        <v>571</v>
      </c>
      <c r="J1898" s="22" t="s">
        <v>572</v>
      </c>
      <c r="K1898" s="22" t="s">
        <v>572</v>
      </c>
      <c r="L1898" s="22"/>
      <c r="M1898" s="22" t="s">
        <v>573</v>
      </c>
      <c r="N1898" s="22" t="s">
        <v>574</v>
      </c>
      <c r="O1898" s="23">
        <v>8.0399999999999991</v>
      </c>
      <c r="P1898" s="23">
        <v>21.49</v>
      </c>
      <c r="Q1898" s="22">
        <v>1</v>
      </c>
      <c r="R1898" s="23">
        <f t="shared" si="94"/>
        <v>21.49</v>
      </c>
      <c r="S1898" s="24" t="str">
        <f t="shared" si="95"/>
        <v>Small</v>
      </c>
    </row>
    <row r="1899" spans="1:19" hidden="1" outlineLevel="2" x14ac:dyDescent="0.45">
      <c r="A1899" s="15">
        <v>65084</v>
      </c>
      <c r="B1899" s="16">
        <v>42428</v>
      </c>
      <c r="C1899" s="17" t="s">
        <v>292</v>
      </c>
      <c r="D1899" s="17" t="s">
        <v>267</v>
      </c>
      <c r="E1899" s="17" t="str">
        <f t="shared" si="93"/>
        <v>Karen Huang</v>
      </c>
      <c r="F1899" s="17" t="s">
        <v>105</v>
      </c>
      <c r="G1899" s="17" t="s">
        <v>82</v>
      </c>
      <c r="H1899" s="17" t="s">
        <v>82</v>
      </c>
      <c r="I1899" s="17" t="s">
        <v>594</v>
      </c>
      <c r="J1899" s="17" t="s">
        <v>595</v>
      </c>
      <c r="K1899" s="17" t="s">
        <v>595</v>
      </c>
      <c r="L1899" s="17"/>
      <c r="M1899" s="17" t="s">
        <v>573</v>
      </c>
      <c r="N1899" s="17" t="s">
        <v>574</v>
      </c>
      <c r="O1899" s="18">
        <v>1.49</v>
      </c>
      <c r="P1899" s="18">
        <v>3.99</v>
      </c>
      <c r="Q1899" s="17">
        <v>2</v>
      </c>
      <c r="R1899" s="18">
        <f t="shared" si="94"/>
        <v>7.98</v>
      </c>
      <c r="S1899" s="19" t="str">
        <f t="shared" si="95"/>
        <v>Small</v>
      </c>
    </row>
    <row r="1900" spans="1:19" hidden="1" outlineLevel="2" x14ac:dyDescent="0.45">
      <c r="A1900" s="20">
        <v>65084</v>
      </c>
      <c r="B1900" s="21">
        <v>42428</v>
      </c>
      <c r="C1900" s="22" t="s">
        <v>292</v>
      </c>
      <c r="D1900" s="22" t="s">
        <v>267</v>
      </c>
      <c r="E1900" s="22" t="str">
        <f t="shared" si="93"/>
        <v>Karen Huang</v>
      </c>
      <c r="F1900" s="22" t="s">
        <v>105</v>
      </c>
      <c r="G1900" s="22" t="s">
        <v>82</v>
      </c>
      <c r="H1900" s="22" t="s">
        <v>82</v>
      </c>
      <c r="I1900" s="22" t="s">
        <v>690</v>
      </c>
      <c r="J1900" s="22" t="s">
        <v>691</v>
      </c>
      <c r="K1900" s="22" t="s">
        <v>691</v>
      </c>
      <c r="L1900" s="22"/>
      <c r="M1900" s="22" t="s">
        <v>692</v>
      </c>
      <c r="N1900" s="22" t="s">
        <v>574</v>
      </c>
      <c r="O1900" s="23">
        <v>44.88</v>
      </c>
      <c r="P1900" s="23">
        <v>120</v>
      </c>
      <c r="Q1900" s="22">
        <v>1</v>
      </c>
      <c r="R1900" s="23">
        <f t="shared" si="94"/>
        <v>120</v>
      </c>
      <c r="S1900" s="24" t="str">
        <f t="shared" si="95"/>
        <v>Small</v>
      </c>
    </row>
    <row r="1901" spans="1:19" hidden="1" outlineLevel="2" x14ac:dyDescent="0.45">
      <c r="A1901" s="15">
        <v>65116</v>
      </c>
      <c r="B1901" s="16">
        <v>42429</v>
      </c>
      <c r="C1901" s="17" t="s">
        <v>918</v>
      </c>
      <c r="D1901" s="17" t="s">
        <v>693</v>
      </c>
      <c r="E1901" s="17" t="str">
        <f t="shared" si="93"/>
        <v>Faith James</v>
      </c>
      <c r="F1901" s="17" t="s">
        <v>394</v>
      </c>
      <c r="G1901" s="17" t="s">
        <v>82</v>
      </c>
      <c r="H1901" s="17" t="s">
        <v>82</v>
      </c>
      <c r="I1901" s="17" t="s">
        <v>683</v>
      </c>
      <c r="J1901" s="17" t="s">
        <v>684</v>
      </c>
      <c r="K1901" s="17" t="s">
        <v>684</v>
      </c>
      <c r="L1901" s="17"/>
      <c r="M1901" s="17" t="s">
        <v>573</v>
      </c>
      <c r="N1901" s="17" t="s">
        <v>574</v>
      </c>
      <c r="O1901" s="18">
        <v>1.87</v>
      </c>
      <c r="P1901" s="18">
        <v>4.99</v>
      </c>
      <c r="Q1901" s="17">
        <v>2</v>
      </c>
      <c r="R1901" s="18">
        <f t="shared" si="94"/>
        <v>9.98</v>
      </c>
      <c r="S1901" s="19" t="str">
        <f t="shared" si="95"/>
        <v>Small</v>
      </c>
    </row>
    <row r="1902" spans="1:19" hidden="1" outlineLevel="2" x14ac:dyDescent="0.45">
      <c r="A1902" s="20">
        <v>65116</v>
      </c>
      <c r="B1902" s="21">
        <v>42429</v>
      </c>
      <c r="C1902" s="22" t="s">
        <v>918</v>
      </c>
      <c r="D1902" s="22" t="s">
        <v>693</v>
      </c>
      <c r="E1902" s="22" t="str">
        <f t="shared" si="93"/>
        <v>Faith James</v>
      </c>
      <c r="F1902" s="22" t="s">
        <v>394</v>
      </c>
      <c r="G1902" s="22" t="s">
        <v>82</v>
      </c>
      <c r="H1902" s="22" t="s">
        <v>82</v>
      </c>
      <c r="I1902" s="22" t="s">
        <v>589</v>
      </c>
      <c r="J1902" s="22" t="s">
        <v>590</v>
      </c>
      <c r="K1902" s="22" t="s">
        <v>591</v>
      </c>
      <c r="L1902" s="22" t="s">
        <v>45</v>
      </c>
      <c r="M1902" s="22" t="s">
        <v>592</v>
      </c>
      <c r="N1902" s="22" t="s">
        <v>574</v>
      </c>
      <c r="O1902" s="23">
        <v>13.09</v>
      </c>
      <c r="P1902" s="23">
        <v>34.99</v>
      </c>
      <c r="Q1902" s="22">
        <v>3</v>
      </c>
      <c r="R1902" s="23">
        <f t="shared" si="94"/>
        <v>104.97</v>
      </c>
      <c r="S1902" s="24" t="str">
        <f t="shared" si="95"/>
        <v>Small</v>
      </c>
    </row>
    <row r="1903" spans="1:19" hidden="1" outlineLevel="2" x14ac:dyDescent="0.45">
      <c r="A1903" s="15">
        <v>65149</v>
      </c>
      <c r="B1903" s="16">
        <v>42429</v>
      </c>
      <c r="C1903" s="17" t="s">
        <v>887</v>
      </c>
      <c r="D1903" s="17" t="s">
        <v>66</v>
      </c>
      <c r="E1903" s="17" t="str">
        <f t="shared" si="93"/>
        <v>Melody Romero</v>
      </c>
      <c r="F1903" s="17" t="s">
        <v>394</v>
      </c>
      <c r="G1903" s="17" t="s">
        <v>82</v>
      </c>
      <c r="H1903" s="17" t="s">
        <v>82</v>
      </c>
      <c r="I1903" s="17" t="s">
        <v>809</v>
      </c>
      <c r="J1903" s="17" t="s">
        <v>810</v>
      </c>
      <c r="K1903" s="17" t="s">
        <v>660</v>
      </c>
      <c r="L1903" s="17" t="s">
        <v>532</v>
      </c>
      <c r="M1903" s="17" t="s">
        <v>579</v>
      </c>
      <c r="N1903" s="17" t="s">
        <v>25</v>
      </c>
      <c r="O1903" s="18">
        <v>1481.94</v>
      </c>
      <c r="P1903" s="18">
        <v>2384.0700000000002</v>
      </c>
      <c r="Q1903" s="17">
        <v>1</v>
      </c>
      <c r="R1903" s="18">
        <f t="shared" si="94"/>
        <v>2384.0700000000002</v>
      </c>
      <c r="S1903" s="19" t="str">
        <f t="shared" si="95"/>
        <v>Large</v>
      </c>
    </row>
    <row r="1904" spans="1:19" hidden="1" outlineLevel="2" x14ac:dyDescent="0.45">
      <c r="A1904" s="20">
        <v>65149</v>
      </c>
      <c r="B1904" s="21">
        <v>42429</v>
      </c>
      <c r="C1904" s="22" t="s">
        <v>887</v>
      </c>
      <c r="D1904" s="22" t="s">
        <v>66</v>
      </c>
      <c r="E1904" s="22" t="str">
        <f t="shared" si="93"/>
        <v>Melody Romero</v>
      </c>
      <c r="F1904" s="22" t="s">
        <v>394</v>
      </c>
      <c r="G1904" s="22" t="s">
        <v>82</v>
      </c>
      <c r="H1904" s="22" t="s">
        <v>82</v>
      </c>
      <c r="I1904" s="22" t="s">
        <v>629</v>
      </c>
      <c r="J1904" s="22" t="s">
        <v>630</v>
      </c>
      <c r="K1904" s="22" t="s">
        <v>631</v>
      </c>
      <c r="L1904" s="22" t="s">
        <v>632</v>
      </c>
      <c r="M1904" s="22" t="s">
        <v>633</v>
      </c>
      <c r="N1904" s="22" t="s">
        <v>588</v>
      </c>
      <c r="O1904" s="23">
        <v>6.92</v>
      </c>
      <c r="P1904" s="23">
        <v>8.99</v>
      </c>
      <c r="Q1904" s="22">
        <v>2</v>
      </c>
      <c r="R1904" s="23">
        <f t="shared" si="94"/>
        <v>17.98</v>
      </c>
      <c r="S1904" s="24" t="str">
        <f t="shared" si="95"/>
        <v>Small</v>
      </c>
    </row>
    <row r="1905" spans="1:19" hidden="1" outlineLevel="2" x14ac:dyDescent="0.45">
      <c r="A1905" s="15">
        <v>65391</v>
      </c>
      <c r="B1905" s="16">
        <v>42430</v>
      </c>
      <c r="C1905" s="17" t="s">
        <v>354</v>
      </c>
      <c r="D1905" s="17" t="s">
        <v>521</v>
      </c>
      <c r="E1905" s="17" t="str">
        <f t="shared" si="93"/>
        <v>Eugene Zeng</v>
      </c>
      <c r="F1905" s="17" t="s">
        <v>81</v>
      </c>
      <c r="G1905" s="17" t="s">
        <v>82</v>
      </c>
      <c r="H1905" s="17" t="s">
        <v>82</v>
      </c>
      <c r="I1905" s="17" t="s">
        <v>568</v>
      </c>
      <c r="J1905" s="17" t="s">
        <v>569</v>
      </c>
      <c r="K1905" s="17" t="s">
        <v>570</v>
      </c>
      <c r="L1905" s="17" t="s">
        <v>45</v>
      </c>
      <c r="M1905" s="17" t="s">
        <v>32</v>
      </c>
      <c r="N1905" s="17" t="s">
        <v>25</v>
      </c>
      <c r="O1905" s="18">
        <v>343.65</v>
      </c>
      <c r="P1905" s="18">
        <v>539.99</v>
      </c>
      <c r="Q1905" s="17">
        <v>1</v>
      </c>
      <c r="R1905" s="18">
        <f t="shared" si="94"/>
        <v>539.99</v>
      </c>
      <c r="S1905" s="19" t="str">
        <f t="shared" si="95"/>
        <v>Medium</v>
      </c>
    </row>
    <row r="1906" spans="1:19" hidden="1" outlineLevel="2" x14ac:dyDescent="0.45">
      <c r="A1906" s="20">
        <v>65391</v>
      </c>
      <c r="B1906" s="21">
        <v>42430</v>
      </c>
      <c r="C1906" s="22" t="s">
        <v>354</v>
      </c>
      <c r="D1906" s="22" t="s">
        <v>521</v>
      </c>
      <c r="E1906" s="22" t="str">
        <f t="shared" si="93"/>
        <v>Eugene Zeng</v>
      </c>
      <c r="F1906" s="22" t="s">
        <v>81</v>
      </c>
      <c r="G1906" s="22" t="s">
        <v>82</v>
      </c>
      <c r="H1906" s="22" t="s">
        <v>82</v>
      </c>
      <c r="I1906" s="22" t="s">
        <v>613</v>
      </c>
      <c r="J1906" s="22" t="s">
        <v>614</v>
      </c>
      <c r="K1906" s="22" t="s">
        <v>614</v>
      </c>
      <c r="L1906" s="22"/>
      <c r="M1906" s="22" t="s">
        <v>615</v>
      </c>
      <c r="N1906" s="22" t="s">
        <v>574</v>
      </c>
      <c r="O1906" s="23">
        <v>3.36</v>
      </c>
      <c r="P1906" s="23">
        <v>8.99</v>
      </c>
      <c r="Q1906" s="22">
        <v>2</v>
      </c>
      <c r="R1906" s="23">
        <f t="shared" si="94"/>
        <v>17.98</v>
      </c>
      <c r="S1906" s="24" t="str">
        <f t="shared" si="95"/>
        <v>Small</v>
      </c>
    </row>
    <row r="1907" spans="1:19" hidden="1" outlineLevel="2" x14ac:dyDescent="0.45">
      <c r="A1907" s="15">
        <v>65391</v>
      </c>
      <c r="B1907" s="16">
        <v>42430</v>
      </c>
      <c r="C1907" s="17" t="s">
        <v>354</v>
      </c>
      <c r="D1907" s="17" t="s">
        <v>521</v>
      </c>
      <c r="E1907" s="17" t="str">
        <f t="shared" si="93"/>
        <v>Eugene Zeng</v>
      </c>
      <c r="F1907" s="17" t="s">
        <v>81</v>
      </c>
      <c r="G1907" s="17" t="s">
        <v>82</v>
      </c>
      <c r="H1907" s="17" t="s">
        <v>82</v>
      </c>
      <c r="I1907" s="17" t="s">
        <v>616</v>
      </c>
      <c r="J1907" s="17" t="s">
        <v>617</v>
      </c>
      <c r="K1907" s="17" t="s">
        <v>618</v>
      </c>
      <c r="L1907" s="17"/>
      <c r="M1907" s="17" t="s">
        <v>615</v>
      </c>
      <c r="N1907" s="17" t="s">
        <v>574</v>
      </c>
      <c r="O1907" s="18">
        <v>1.87</v>
      </c>
      <c r="P1907" s="18">
        <v>4.99</v>
      </c>
      <c r="Q1907" s="17">
        <v>4</v>
      </c>
      <c r="R1907" s="18">
        <f t="shared" si="94"/>
        <v>19.96</v>
      </c>
      <c r="S1907" s="19" t="str">
        <f t="shared" si="95"/>
        <v>Small</v>
      </c>
    </row>
    <row r="1908" spans="1:19" hidden="1" outlineLevel="2" x14ac:dyDescent="0.45">
      <c r="A1908" s="20">
        <v>65391</v>
      </c>
      <c r="B1908" s="21">
        <v>42430</v>
      </c>
      <c r="C1908" s="22" t="s">
        <v>354</v>
      </c>
      <c r="D1908" s="22" t="s">
        <v>521</v>
      </c>
      <c r="E1908" s="22" t="str">
        <f t="shared" si="93"/>
        <v>Eugene Zeng</v>
      </c>
      <c r="F1908" s="22" t="s">
        <v>81</v>
      </c>
      <c r="G1908" s="22" t="s">
        <v>82</v>
      </c>
      <c r="H1908" s="22" t="s">
        <v>82</v>
      </c>
      <c r="I1908" s="22" t="s">
        <v>584</v>
      </c>
      <c r="J1908" s="22" t="s">
        <v>585</v>
      </c>
      <c r="K1908" s="22" t="s">
        <v>586</v>
      </c>
      <c r="L1908" s="22" t="s">
        <v>45</v>
      </c>
      <c r="M1908" s="22" t="s">
        <v>587</v>
      </c>
      <c r="N1908" s="22" t="s">
        <v>588</v>
      </c>
      <c r="O1908" s="23">
        <v>9.16</v>
      </c>
      <c r="P1908" s="23">
        <v>24.49</v>
      </c>
      <c r="Q1908" s="22">
        <v>2</v>
      </c>
      <c r="R1908" s="23">
        <f t="shared" si="94"/>
        <v>48.98</v>
      </c>
      <c r="S1908" s="24" t="str">
        <f t="shared" si="95"/>
        <v>Small</v>
      </c>
    </row>
    <row r="1909" spans="1:19" hidden="1" outlineLevel="2" x14ac:dyDescent="0.45">
      <c r="A1909" s="15">
        <v>65624</v>
      </c>
      <c r="B1909" s="16">
        <v>42434</v>
      </c>
      <c r="C1909" s="17" t="s">
        <v>348</v>
      </c>
      <c r="D1909" s="17" t="s">
        <v>640</v>
      </c>
      <c r="E1909" s="17" t="str">
        <f t="shared" si="93"/>
        <v>Jordan Shan</v>
      </c>
      <c r="F1909" s="17" t="s">
        <v>394</v>
      </c>
      <c r="G1909" s="17" t="s">
        <v>82</v>
      </c>
      <c r="H1909" s="17" t="s">
        <v>82</v>
      </c>
      <c r="I1909" s="17" t="s">
        <v>697</v>
      </c>
      <c r="J1909" s="17" t="s">
        <v>698</v>
      </c>
      <c r="K1909" s="17" t="s">
        <v>660</v>
      </c>
      <c r="L1909" s="17" t="s">
        <v>317</v>
      </c>
      <c r="M1909" s="17" t="s">
        <v>579</v>
      </c>
      <c r="N1909" s="17" t="s">
        <v>25</v>
      </c>
      <c r="O1909" s="18">
        <v>1481.94</v>
      </c>
      <c r="P1909" s="18">
        <v>2384.0700000000002</v>
      </c>
      <c r="Q1909" s="17">
        <v>1</v>
      </c>
      <c r="R1909" s="18">
        <f t="shared" si="94"/>
        <v>2384.0700000000002</v>
      </c>
      <c r="S1909" s="19" t="str">
        <f t="shared" si="95"/>
        <v>Large</v>
      </c>
    </row>
    <row r="1910" spans="1:19" hidden="1" outlineLevel="2" x14ac:dyDescent="0.45">
      <c r="A1910" s="20">
        <v>65624</v>
      </c>
      <c r="B1910" s="21">
        <v>42434</v>
      </c>
      <c r="C1910" s="22" t="s">
        <v>348</v>
      </c>
      <c r="D1910" s="22" t="s">
        <v>640</v>
      </c>
      <c r="E1910" s="22" t="str">
        <f t="shared" si="93"/>
        <v>Jordan Shan</v>
      </c>
      <c r="F1910" s="22" t="s">
        <v>394</v>
      </c>
      <c r="G1910" s="22" t="s">
        <v>82</v>
      </c>
      <c r="H1910" s="22" t="s">
        <v>82</v>
      </c>
      <c r="I1910" s="22" t="s">
        <v>613</v>
      </c>
      <c r="J1910" s="22" t="s">
        <v>614</v>
      </c>
      <c r="K1910" s="22" t="s">
        <v>614</v>
      </c>
      <c r="L1910" s="22"/>
      <c r="M1910" s="22" t="s">
        <v>615</v>
      </c>
      <c r="N1910" s="22" t="s">
        <v>574</v>
      </c>
      <c r="O1910" s="23">
        <v>3.36</v>
      </c>
      <c r="P1910" s="23">
        <v>8.99</v>
      </c>
      <c r="Q1910" s="22">
        <v>1</v>
      </c>
      <c r="R1910" s="23">
        <f t="shared" si="94"/>
        <v>8.99</v>
      </c>
      <c r="S1910" s="24" t="str">
        <f t="shared" si="95"/>
        <v>Small</v>
      </c>
    </row>
    <row r="1911" spans="1:19" hidden="1" outlineLevel="2" x14ac:dyDescent="0.45">
      <c r="A1911" s="15">
        <v>65776</v>
      </c>
      <c r="B1911" s="16">
        <v>42437</v>
      </c>
      <c r="C1911" s="17" t="s">
        <v>537</v>
      </c>
      <c r="D1911" s="17" t="s">
        <v>740</v>
      </c>
      <c r="E1911" s="17" t="str">
        <f t="shared" si="93"/>
        <v>Alejandro Nara</v>
      </c>
      <c r="F1911" s="17" t="s">
        <v>105</v>
      </c>
      <c r="G1911" s="17" t="s">
        <v>82</v>
      </c>
      <c r="H1911" s="17" t="s">
        <v>82</v>
      </c>
      <c r="I1911" s="17" t="s">
        <v>823</v>
      </c>
      <c r="J1911" s="17" t="s">
        <v>824</v>
      </c>
      <c r="K1911" s="17" t="s">
        <v>578</v>
      </c>
      <c r="L1911" s="17" t="s">
        <v>532</v>
      </c>
      <c r="M1911" s="17" t="s">
        <v>579</v>
      </c>
      <c r="N1911" s="17" t="s">
        <v>25</v>
      </c>
      <c r="O1911" s="18">
        <v>755.15</v>
      </c>
      <c r="P1911" s="18">
        <v>1214.8499999999999</v>
      </c>
      <c r="Q1911" s="17">
        <v>1</v>
      </c>
      <c r="R1911" s="18">
        <f t="shared" si="94"/>
        <v>1214.8499999999999</v>
      </c>
      <c r="S1911" s="19" t="str">
        <f t="shared" si="95"/>
        <v>Medium</v>
      </c>
    </row>
    <row r="1912" spans="1:19" hidden="1" outlineLevel="2" x14ac:dyDescent="0.45">
      <c r="A1912" s="20">
        <v>65776</v>
      </c>
      <c r="B1912" s="21">
        <v>42437</v>
      </c>
      <c r="C1912" s="22" t="s">
        <v>537</v>
      </c>
      <c r="D1912" s="22" t="s">
        <v>740</v>
      </c>
      <c r="E1912" s="22" t="str">
        <f t="shared" si="93"/>
        <v>Alejandro Nara</v>
      </c>
      <c r="F1912" s="22" t="s">
        <v>105</v>
      </c>
      <c r="G1912" s="22" t="s">
        <v>82</v>
      </c>
      <c r="H1912" s="22" t="s">
        <v>82</v>
      </c>
      <c r="I1912" s="22" t="s">
        <v>608</v>
      </c>
      <c r="J1912" s="22" t="s">
        <v>609</v>
      </c>
      <c r="K1912" s="22" t="s">
        <v>591</v>
      </c>
      <c r="L1912" s="22" t="s">
        <v>532</v>
      </c>
      <c r="M1912" s="22" t="s">
        <v>592</v>
      </c>
      <c r="N1912" s="22" t="s">
        <v>574</v>
      </c>
      <c r="O1912" s="23">
        <v>13.09</v>
      </c>
      <c r="P1912" s="23">
        <v>34.99</v>
      </c>
      <c r="Q1912" s="22">
        <v>1</v>
      </c>
      <c r="R1912" s="23">
        <f t="shared" si="94"/>
        <v>34.99</v>
      </c>
      <c r="S1912" s="24" t="str">
        <f t="shared" si="95"/>
        <v>Small</v>
      </c>
    </row>
    <row r="1913" spans="1:19" hidden="1" outlineLevel="2" x14ac:dyDescent="0.45">
      <c r="A1913" s="15">
        <v>65960</v>
      </c>
      <c r="B1913" s="16">
        <v>42440</v>
      </c>
      <c r="C1913" s="17" t="s">
        <v>674</v>
      </c>
      <c r="D1913" s="17" t="s">
        <v>68</v>
      </c>
      <c r="E1913" s="17" t="str">
        <f t="shared" si="93"/>
        <v>Cheryl Martin</v>
      </c>
      <c r="F1913" s="17" t="s">
        <v>105</v>
      </c>
      <c r="G1913" s="17" t="s">
        <v>82</v>
      </c>
      <c r="H1913" s="17" t="s">
        <v>82</v>
      </c>
      <c r="I1913" s="17" t="s">
        <v>339</v>
      </c>
      <c r="J1913" s="17" t="s">
        <v>340</v>
      </c>
      <c r="K1913" s="17" t="s">
        <v>341</v>
      </c>
      <c r="L1913" s="17" t="s">
        <v>45</v>
      </c>
      <c r="M1913" s="17" t="s">
        <v>24</v>
      </c>
      <c r="N1913" s="17" t="s">
        <v>25</v>
      </c>
      <c r="O1913" s="18">
        <v>1251.98</v>
      </c>
      <c r="P1913" s="18">
        <v>2294.9899999999998</v>
      </c>
      <c r="Q1913" s="17">
        <v>1</v>
      </c>
      <c r="R1913" s="18">
        <f t="shared" si="94"/>
        <v>2294.9899999999998</v>
      </c>
      <c r="S1913" s="19" t="str">
        <f t="shared" si="95"/>
        <v>Large</v>
      </c>
    </row>
    <row r="1914" spans="1:19" hidden="1" outlineLevel="2" x14ac:dyDescent="0.45">
      <c r="A1914" s="20">
        <v>65960</v>
      </c>
      <c r="B1914" s="21">
        <v>42440</v>
      </c>
      <c r="C1914" s="22" t="s">
        <v>674</v>
      </c>
      <c r="D1914" s="22" t="s">
        <v>68</v>
      </c>
      <c r="E1914" s="22" t="str">
        <f t="shared" si="93"/>
        <v>Cheryl Martin</v>
      </c>
      <c r="F1914" s="22" t="s">
        <v>105</v>
      </c>
      <c r="G1914" s="22" t="s">
        <v>82</v>
      </c>
      <c r="H1914" s="22" t="s">
        <v>82</v>
      </c>
      <c r="I1914" s="22" t="s">
        <v>663</v>
      </c>
      <c r="J1914" s="22" t="s">
        <v>664</v>
      </c>
      <c r="K1914" s="22" t="s">
        <v>665</v>
      </c>
      <c r="L1914" s="22"/>
      <c r="M1914" s="22" t="s">
        <v>573</v>
      </c>
      <c r="N1914" s="22" t="s">
        <v>574</v>
      </c>
      <c r="O1914" s="23">
        <v>0.86</v>
      </c>
      <c r="P1914" s="23">
        <v>2.29</v>
      </c>
      <c r="Q1914" s="22">
        <v>1</v>
      </c>
      <c r="R1914" s="23">
        <f t="shared" si="94"/>
        <v>2.29</v>
      </c>
      <c r="S1914" s="24" t="str">
        <f t="shared" si="95"/>
        <v>Small</v>
      </c>
    </row>
    <row r="1915" spans="1:19" hidden="1" outlineLevel="2" x14ac:dyDescent="0.45">
      <c r="A1915" s="15">
        <v>66125</v>
      </c>
      <c r="B1915" s="16">
        <v>42442</v>
      </c>
      <c r="C1915" s="17" t="s">
        <v>106</v>
      </c>
      <c r="D1915" s="17" t="s">
        <v>984</v>
      </c>
      <c r="E1915" s="17" t="str">
        <f t="shared" si="93"/>
        <v>Fernando Bennett</v>
      </c>
      <c r="F1915" s="17" t="s">
        <v>171</v>
      </c>
      <c r="G1915" s="17" t="s">
        <v>82</v>
      </c>
      <c r="H1915" s="17" t="s">
        <v>82</v>
      </c>
      <c r="I1915" s="17" t="s">
        <v>580</v>
      </c>
      <c r="J1915" s="17" t="s">
        <v>581</v>
      </c>
      <c r="K1915" s="17" t="s">
        <v>581</v>
      </c>
      <c r="L1915" s="17"/>
      <c r="M1915" s="17" t="s">
        <v>573</v>
      </c>
      <c r="N1915" s="17" t="s">
        <v>574</v>
      </c>
      <c r="O1915" s="18">
        <v>1.87</v>
      </c>
      <c r="P1915" s="18">
        <v>4.99</v>
      </c>
      <c r="Q1915" s="17">
        <v>4</v>
      </c>
      <c r="R1915" s="18">
        <f t="shared" si="94"/>
        <v>19.96</v>
      </c>
      <c r="S1915" s="19" t="str">
        <f t="shared" si="95"/>
        <v>Small</v>
      </c>
    </row>
    <row r="1916" spans="1:19" hidden="1" outlineLevel="2" x14ac:dyDescent="0.45">
      <c r="A1916" s="20">
        <v>66125</v>
      </c>
      <c r="B1916" s="21">
        <v>42442</v>
      </c>
      <c r="C1916" s="22" t="s">
        <v>106</v>
      </c>
      <c r="D1916" s="22" t="s">
        <v>984</v>
      </c>
      <c r="E1916" s="22" t="str">
        <f t="shared" si="93"/>
        <v>Fernando Bennett</v>
      </c>
      <c r="F1916" s="22" t="s">
        <v>171</v>
      </c>
      <c r="G1916" s="22" t="s">
        <v>82</v>
      </c>
      <c r="H1916" s="22" t="s">
        <v>82</v>
      </c>
      <c r="I1916" s="22" t="s">
        <v>663</v>
      </c>
      <c r="J1916" s="22" t="s">
        <v>664</v>
      </c>
      <c r="K1916" s="22" t="s">
        <v>665</v>
      </c>
      <c r="L1916" s="22"/>
      <c r="M1916" s="22" t="s">
        <v>573</v>
      </c>
      <c r="N1916" s="22" t="s">
        <v>574</v>
      </c>
      <c r="O1916" s="23">
        <v>0.86</v>
      </c>
      <c r="P1916" s="23">
        <v>2.29</v>
      </c>
      <c r="Q1916" s="22">
        <v>1</v>
      </c>
      <c r="R1916" s="23">
        <f t="shared" si="94"/>
        <v>2.29</v>
      </c>
      <c r="S1916" s="24" t="str">
        <f t="shared" si="95"/>
        <v>Small</v>
      </c>
    </row>
    <row r="1917" spans="1:19" hidden="1" outlineLevel="2" x14ac:dyDescent="0.45">
      <c r="A1917" s="15">
        <v>66151</v>
      </c>
      <c r="B1917" s="16">
        <v>42442</v>
      </c>
      <c r="C1917" s="17" t="s">
        <v>677</v>
      </c>
      <c r="D1917" s="17" t="s">
        <v>287</v>
      </c>
      <c r="E1917" s="17" t="str">
        <f t="shared" si="93"/>
        <v>Eduardo Robinson</v>
      </c>
      <c r="F1917" s="17" t="s">
        <v>394</v>
      </c>
      <c r="G1917" s="17" t="s">
        <v>82</v>
      </c>
      <c r="H1917" s="17" t="s">
        <v>82</v>
      </c>
      <c r="I1917" s="17" t="s">
        <v>802</v>
      </c>
      <c r="J1917" s="17" t="s">
        <v>803</v>
      </c>
      <c r="K1917" s="17" t="s">
        <v>660</v>
      </c>
      <c r="L1917" s="17" t="s">
        <v>317</v>
      </c>
      <c r="M1917" s="17" t="s">
        <v>579</v>
      </c>
      <c r="N1917" s="17" t="s">
        <v>25</v>
      </c>
      <c r="O1917" s="18">
        <v>1481.94</v>
      </c>
      <c r="P1917" s="18">
        <v>2384.0700000000002</v>
      </c>
      <c r="Q1917" s="17">
        <v>1</v>
      </c>
      <c r="R1917" s="18">
        <f t="shared" si="94"/>
        <v>2384.0700000000002</v>
      </c>
      <c r="S1917" s="19" t="str">
        <f t="shared" si="95"/>
        <v>Large</v>
      </c>
    </row>
    <row r="1918" spans="1:19" hidden="1" outlineLevel="2" x14ac:dyDescent="0.45">
      <c r="A1918" s="20">
        <v>66431</v>
      </c>
      <c r="B1918" s="21">
        <v>42447</v>
      </c>
      <c r="C1918" s="22" t="s">
        <v>1039</v>
      </c>
      <c r="D1918" s="22" t="s">
        <v>765</v>
      </c>
      <c r="E1918" s="22" t="str">
        <f t="shared" si="93"/>
        <v>Anthony White</v>
      </c>
      <c r="F1918" s="22" t="s">
        <v>105</v>
      </c>
      <c r="G1918" s="22" t="s">
        <v>82</v>
      </c>
      <c r="H1918" s="22" t="s">
        <v>82</v>
      </c>
      <c r="I1918" s="22" t="s">
        <v>613</v>
      </c>
      <c r="J1918" s="22" t="s">
        <v>614</v>
      </c>
      <c r="K1918" s="22" t="s">
        <v>614</v>
      </c>
      <c r="L1918" s="22"/>
      <c r="M1918" s="22" t="s">
        <v>615</v>
      </c>
      <c r="N1918" s="22" t="s">
        <v>574</v>
      </c>
      <c r="O1918" s="23">
        <v>3.36</v>
      </c>
      <c r="P1918" s="23">
        <v>8.99</v>
      </c>
      <c r="Q1918" s="22">
        <v>2</v>
      </c>
      <c r="R1918" s="23">
        <f t="shared" si="94"/>
        <v>17.98</v>
      </c>
      <c r="S1918" s="24" t="str">
        <f t="shared" si="95"/>
        <v>Small</v>
      </c>
    </row>
    <row r="1919" spans="1:19" hidden="1" outlineLevel="2" x14ac:dyDescent="0.45">
      <c r="A1919" s="15">
        <v>66431</v>
      </c>
      <c r="B1919" s="16">
        <v>42447</v>
      </c>
      <c r="C1919" s="17" t="s">
        <v>1039</v>
      </c>
      <c r="D1919" s="17" t="s">
        <v>765</v>
      </c>
      <c r="E1919" s="17" t="str">
        <f t="shared" si="93"/>
        <v>Anthony White</v>
      </c>
      <c r="F1919" s="17" t="s">
        <v>105</v>
      </c>
      <c r="G1919" s="17" t="s">
        <v>82</v>
      </c>
      <c r="H1919" s="17" t="s">
        <v>82</v>
      </c>
      <c r="I1919" s="17" t="s">
        <v>888</v>
      </c>
      <c r="J1919" s="17" t="s">
        <v>889</v>
      </c>
      <c r="K1919" s="17" t="s">
        <v>660</v>
      </c>
      <c r="L1919" s="17" t="s">
        <v>532</v>
      </c>
      <c r="M1919" s="17" t="s">
        <v>579</v>
      </c>
      <c r="N1919" s="17" t="s">
        <v>25</v>
      </c>
      <c r="O1919" s="18">
        <v>1481.94</v>
      </c>
      <c r="P1919" s="18">
        <v>2384.0700000000002</v>
      </c>
      <c r="Q1919" s="17">
        <v>1</v>
      </c>
      <c r="R1919" s="18">
        <f t="shared" si="94"/>
        <v>2384.0700000000002</v>
      </c>
      <c r="S1919" s="19" t="str">
        <f t="shared" si="95"/>
        <v>Large</v>
      </c>
    </row>
    <row r="1920" spans="1:19" hidden="1" outlineLevel="2" x14ac:dyDescent="0.45">
      <c r="A1920" s="20">
        <v>66431</v>
      </c>
      <c r="B1920" s="21">
        <v>42447</v>
      </c>
      <c r="C1920" s="22" t="s">
        <v>1039</v>
      </c>
      <c r="D1920" s="22" t="s">
        <v>765</v>
      </c>
      <c r="E1920" s="22" t="str">
        <f t="shared" si="93"/>
        <v>Anthony White</v>
      </c>
      <c r="F1920" s="22" t="s">
        <v>105</v>
      </c>
      <c r="G1920" s="22" t="s">
        <v>82</v>
      </c>
      <c r="H1920" s="22" t="s">
        <v>82</v>
      </c>
      <c r="I1920" s="22" t="s">
        <v>616</v>
      </c>
      <c r="J1920" s="22" t="s">
        <v>617</v>
      </c>
      <c r="K1920" s="22" t="s">
        <v>618</v>
      </c>
      <c r="L1920" s="22"/>
      <c r="M1920" s="22" t="s">
        <v>615</v>
      </c>
      <c r="N1920" s="22" t="s">
        <v>574</v>
      </c>
      <c r="O1920" s="23">
        <v>1.87</v>
      </c>
      <c r="P1920" s="23">
        <v>4.99</v>
      </c>
      <c r="Q1920" s="22">
        <v>1</v>
      </c>
      <c r="R1920" s="23">
        <f t="shared" si="94"/>
        <v>4.99</v>
      </c>
      <c r="S1920" s="24" t="str">
        <f t="shared" si="95"/>
        <v>Small</v>
      </c>
    </row>
    <row r="1921" spans="1:19" hidden="1" outlineLevel="2" x14ac:dyDescent="0.45">
      <c r="A1921" s="15">
        <v>66709</v>
      </c>
      <c r="B1921" s="16">
        <v>42452</v>
      </c>
      <c r="C1921" s="17" t="s">
        <v>292</v>
      </c>
      <c r="D1921" s="17" t="s">
        <v>244</v>
      </c>
      <c r="E1921" s="17" t="str">
        <f t="shared" si="93"/>
        <v>Karen Roberts</v>
      </c>
      <c r="F1921" s="17" t="s">
        <v>105</v>
      </c>
      <c r="G1921" s="17" t="s">
        <v>82</v>
      </c>
      <c r="H1921" s="17" t="s">
        <v>82</v>
      </c>
      <c r="I1921" s="17" t="s">
        <v>641</v>
      </c>
      <c r="J1921" s="17" t="s">
        <v>642</v>
      </c>
      <c r="K1921" s="17" t="s">
        <v>643</v>
      </c>
      <c r="L1921" s="17" t="s">
        <v>23</v>
      </c>
      <c r="M1921" s="17" t="s">
        <v>24</v>
      </c>
      <c r="N1921" s="17" t="s">
        <v>25</v>
      </c>
      <c r="O1921" s="18">
        <v>419.78</v>
      </c>
      <c r="P1921" s="18">
        <v>769.49</v>
      </c>
      <c r="Q1921" s="17">
        <v>1</v>
      </c>
      <c r="R1921" s="18">
        <f t="shared" si="94"/>
        <v>769.49</v>
      </c>
      <c r="S1921" s="19" t="str">
        <f t="shared" si="95"/>
        <v>Medium</v>
      </c>
    </row>
    <row r="1922" spans="1:19" hidden="1" outlineLevel="2" x14ac:dyDescent="0.45">
      <c r="A1922" s="20">
        <v>66709</v>
      </c>
      <c r="B1922" s="21">
        <v>42452</v>
      </c>
      <c r="C1922" s="22" t="s">
        <v>292</v>
      </c>
      <c r="D1922" s="22" t="s">
        <v>244</v>
      </c>
      <c r="E1922" s="22" t="str">
        <f t="shared" si="93"/>
        <v>Karen Roberts</v>
      </c>
      <c r="F1922" s="22" t="s">
        <v>105</v>
      </c>
      <c r="G1922" s="22" t="s">
        <v>82</v>
      </c>
      <c r="H1922" s="22" t="s">
        <v>82</v>
      </c>
      <c r="I1922" s="22" t="s">
        <v>702</v>
      </c>
      <c r="J1922" s="22" t="s">
        <v>703</v>
      </c>
      <c r="K1922" s="22" t="s">
        <v>646</v>
      </c>
      <c r="L1922" s="22" t="s">
        <v>632</v>
      </c>
      <c r="M1922" s="22" t="s">
        <v>626</v>
      </c>
      <c r="N1922" s="22" t="s">
        <v>588</v>
      </c>
      <c r="O1922" s="23">
        <v>38.49</v>
      </c>
      <c r="P1922" s="23">
        <v>49.99</v>
      </c>
      <c r="Q1922" s="22">
        <v>1</v>
      </c>
      <c r="R1922" s="23">
        <f t="shared" si="94"/>
        <v>49.99</v>
      </c>
      <c r="S1922" s="24" t="str">
        <f t="shared" si="95"/>
        <v>Small</v>
      </c>
    </row>
    <row r="1923" spans="1:19" hidden="1" outlineLevel="2" x14ac:dyDescent="0.45">
      <c r="A1923" s="15">
        <v>67054</v>
      </c>
      <c r="B1923" s="16">
        <v>42457</v>
      </c>
      <c r="C1923" s="17" t="s">
        <v>887</v>
      </c>
      <c r="D1923" s="17" t="s">
        <v>263</v>
      </c>
      <c r="E1923" s="17" t="str">
        <f t="shared" si="93"/>
        <v>Melody Gill</v>
      </c>
      <c r="F1923" s="17" t="s">
        <v>105</v>
      </c>
      <c r="G1923" s="17" t="s">
        <v>82</v>
      </c>
      <c r="H1923" s="17" t="s">
        <v>82</v>
      </c>
      <c r="I1923" s="17" t="s">
        <v>580</v>
      </c>
      <c r="J1923" s="17" t="s">
        <v>581</v>
      </c>
      <c r="K1923" s="17" t="s">
        <v>581</v>
      </c>
      <c r="L1923" s="17"/>
      <c r="M1923" s="17" t="s">
        <v>573</v>
      </c>
      <c r="N1923" s="17" t="s">
        <v>574</v>
      </c>
      <c r="O1923" s="18">
        <v>1.87</v>
      </c>
      <c r="P1923" s="18">
        <v>4.99</v>
      </c>
      <c r="Q1923" s="17">
        <v>2</v>
      </c>
      <c r="R1923" s="18">
        <f t="shared" si="94"/>
        <v>9.98</v>
      </c>
      <c r="S1923" s="19" t="str">
        <f t="shared" si="95"/>
        <v>Small</v>
      </c>
    </row>
    <row r="1924" spans="1:19" hidden="1" outlineLevel="2" x14ac:dyDescent="0.45">
      <c r="A1924" s="20">
        <v>67054</v>
      </c>
      <c r="B1924" s="21">
        <v>42457</v>
      </c>
      <c r="C1924" s="22" t="s">
        <v>887</v>
      </c>
      <c r="D1924" s="22" t="s">
        <v>263</v>
      </c>
      <c r="E1924" s="22" t="str">
        <f t="shared" si="93"/>
        <v>Melody Gill</v>
      </c>
      <c r="F1924" s="22" t="s">
        <v>105</v>
      </c>
      <c r="G1924" s="22" t="s">
        <v>82</v>
      </c>
      <c r="H1924" s="22" t="s">
        <v>82</v>
      </c>
      <c r="I1924" s="22" t="s">
        <v>663</v>
      </c>
      <c r="J1924" s="22" t="s">
        <v>664</v>
      </c>
      <c r="K1924" s="22" t="s">
        <v>665</v>
      </c>
      <c r="L1924" s="22"/>
      <c r="M1924" s="22" t="s">
        <v>573</v>
      </c>
      <c r="N1924" s="22" t="s">
        <v>574</v>
      </c>
      <c r="O1924" s="23">
        <v>0.86</v>
      </c>
      <c r="P1924" s="23">
        <v>2.29</v>
      </c>
      <c r="Q1924" s="22">
        <v>3</v>
      </c>
      <c r="R1924" s="23">
        <f t="shared" si="94"/>
        <v>6.87</v>
      </c>
      <c r="S1924" s="24" t="str">
        <f t="shared" si="95"/>
        <v>Small</v>
      </c>
    </row>
    <row r="1925" spans="1:19" hidden="1" outlineLevel="2" x14ac:dyDescent="0.45">
      <c r="A1925" s="15">
        <v>67088</v>
      </c>
      <c r="B1925" s="16">
        <v>42458</v>
      </c>
      <c r="C1925" s="17" t="s">
        <v>382</v>
      </c>
      <c r="D1925" s="17" t="s">
        <v>27</v>
      </c>
      <c r="E1925" s="17" t="str">
        <f t="shared" si="93"/>
        <v>Jamie Xu</v>
      </c>
      <c r="F1925" s="17" t="s">
        <v>148</v>
      </c>
      <c r="G1925" s="17" t="s">
        <v>82</v>
      </c>
      <c r="H1925" s="17" t="s">
        <v>82</v>
      </c>
      <c r="I1925" s="17" t="s">
        <v>339</v>
      </c>
      <c r="J1925" s="17" t="s">
        <v>340</v>
      </c>
      <c r="K1925" s="17" t="s">
        <v>341</v>
      </c>
      <c r="L1925" s="17" t="s">
        <v>45</v>
      </c>
      <c r="M1925" s="17" t="s">
        <v>24</v>
      </c>
      <c r="N1925" s="17" t="s">
        <v>25</v>
      </c>
      <c r="O1925" s="18">
        <v>1251.98</v>
      </c>
      <c r="P1925" s="18">
        <v>2294.9899999999998</v>
      </c>
      <c r="Q1925" s="17">
        <v>1</v>
      </c>
      <c r="R1925" s="18">
        <f t="shared" si="94"/>
        <v>2294.9899999999998</v>
      </c>
      <c r="S1925" s="19" t="str">
        <f t="shared" si="95"/>
        <v>Large</v>
      </c>
    </row>
    <row r="1926" spans="1:19" hidden="1" outlineLevel="2" x14ac:dyDescent="0.45">
      <c r="A1926" s="20">
        <v>67088</v>
      </c>
      <c r="B1926" s="21">
        <v>42458</v>
      </c>
      <c r="C1926" s="22" t="s">
        <v>382</v>
      </c>
      <c r="D1926" s="22" t="s">
        <v>27</v>
      </c>
      <c r="E1926" s="22" t="str">
        <f t="shared" si="93"/>
        <v>Jamie Xu</v>
      </c>
      <c r="F1926" s="22" t="s">
        <v>148</v>
      </c>
      <c r="G1926" s="22" t="s">
        <v>82</v>
      </c>
      <c r="H1926" s="22" t="s">
        <v>82</v>
      </c>
      <c r="I1926" s="22" t="s">
        <v>661</v>
      </c>
      <c r="J1926" s="22" t="s">
        <v>662</v>
      </c>
      <c r="K1926" s="22" t="s">
        <v>591</v>
      </c>
      <c r="L1926" s="22" t="s">
        <v>31</v>
      </c>
      <c r="M1926" s="22" t="s">
        <v>592</v>
      </c>
      <c r="N1926" s="22" t="s">
        <v>574</v>
      </c>
      <c r="O1926" s="23">
        <v>13.09</v>
      </c>
      <c r="P1926" s="23">
        <v>34.99</v>
      </c>
      <c r="Q1926" s="22">
        <v>1</v>
      </c>
      <c r="R1926" s="23">
        <f t="shared" si="94"/>
        <v>34.99</v>
      </c>
      <c r="S1926" s="24" t="str">
        <f t="shared" si="95"/>
        <v>Small</v>
      </c>
    </row>
    <row r="1927" spans="1:19" hidden="1" outlineLevel="2" x14ac:dyDescent="0.45">
      <c r="A1927" s="15">
        <v>67116</v>
      </c>
      <c r="B1927" s="16">
        <v>42458</v>
      </c>
      <c r="C1927" s="17" t="s">
        <v>678</v>
      </c>
      <c r="D1927" s="17" t="s">
        <v>955</v>
      </c>
      <c r="E1927" s="17" t="str">
        <f t="shared" si="93"/>
        <v>Darren Weber</v>
      </c>
      <c r="F1927" s="17" t="s">
        <v>105</v>
      </c>
      <c r="G1927" s="17" t="s">
        <v>82</v>
      </c>
      <c r="H1927" s="17" t="s">
        <v>82</v>
      </c>
      <c r="I1927" s="17" t="s">
        <v>629</v>
      </c>
      <c r="J1927" s="17" t="s">
        <v>630</v>
      </c>
      <c r="K1927" s="17" t="s">
        <v>631</v>
      </c>
      <c r="L1927" s="17" t="s">
        <v>632</v>
      </c>
      <c r="M1927" s="17" t="s">
        <v>633</v>
      </c>
      <c r="N1927" s="17" t="s">
        <v>588</v>
      </c>
      <c r="O1927" s="18">
        <v>6.92</v>
      </c>
      <c r="P1927" s="18">
        <v>8.99</v>
      </c>
      <c r="Q1927" s="17">
        <v>1</v>
      </c>
      <c r="R1927" s="18">
        <f t="shared" si="94"/>
        <v>8.99</v>
      </c>
      <c r="S1927" s="19" t="str">
        <f t="shared" si="95"/>
        <v>Small</v>
      </c>
    </row>
    <row r="1928" spans="1:19" hidden="1" outlineLevel="2" x14ac:dyDescent="0.45">
      <c r="A1928" s="20">
        <v>67116</v>
      </c>
      <c r="B1928" s="21">
        <v>42458</v>
      </c>
      <c r="C1928" s="22" t="s">
        <v>678</v>
      </c>
      <c r="D1928" s="22" t="s">
        <v>955</v>
      </c>
      <c r="E1928" s="22" t="str">
        <f t="shared" si="93"/>
        <v>Darren Weber</v>
      </c>
      <c r="F1928" s="22" t="s">
        <v>105</v>
      </c>
      <c r="G1928" s="22" t="s">
        <v>82</v>
      </c>
      <c r="H1928" s="22" t="s">
        <v>82</v>
      </c>
      <c r="I1928" s="22" t="s">
        <v>594</v>
      </c>
      <c r="J1928" s="22" t="s">
        <v>595</v>
      </c>
      <c r="K1928" s="22" t="s">
        <v>595</v>
      </c>
      <c r="L1928" s="22"/>
      <c r="M1928" s="22" t="s">
        <v>573</v>
      </c>
      <c r="N1928" s="22" t="s">
        <v>574</v>
      </c>
      <c r="O1928" s="23">
        <v>1.49</v>
      </c>
      <c r="P1928" s="23">
        <v>3.99</v>
      </c>
      <c r="Q1928" s="22">
        <v>2</v>
      </c>
      <c r="R1928" s="23">
        <f t="shared" si="94"/>
        <v>7.98</v>
      </c>
      <c r="S1928" s="24" t="str">
        <f t="shared" si="95"/>
        <v>Small</v>
      </c>
    </row>
    <row r="1929" spans="1:19" hidden="1" outlineLevel="2" x14ac:dyDescent="0.45">
      <c r="A1929" s="15">
        <v>67409</v>
      </c>
      <c r="B1929" s="16">
        <v>42461</v>
      </c>
      <c r="C1929" s="17" t="s">
        <v>466</v>
      </c>
      <c r="D1929" s="17" t="s">
        <v>360</v>
      </c>
      <c r="E1929" s="17" t="str">
        <f t="shared" si="93"/>
        <v>Monique Serrano</v>
      </c>
      <c r="F1929" s="17" t="s">
        <v>148</v>
      </c>
      <c r="G1929" s="17" t="s">
        <v>82</v>
      </c>
      <c r="H1929" s="17" t="s">
        <v>82</v>
      </c>
      <c r="I1929" s="17" t="s">
        <v>403</v>
      </c>
      <c r="J1929" s="17" t="s">
        <v>404</v>
      </c>
      <c r="K1929" s="17" t="s">
        <v>316</v>
      </c>
      <c r="L1929" s="17" t="s">
        <v>317</v>
      </c>
      <c r="M1929" s="17" t="s">
        <v>32</v>
      </c>
      <c r="N1929" s="17" t="s">
        <v>25</v>
      </c>
      <c r="O1929" s="18">
        <v>713.08</v>
      </c>
      <c r="P1929" s="18">
        <v>1120.49</v>
      </c>
      <c r="Q1929" s="17">
        <v>1</v>
      </c>
      <c r="R1929" s="18">
        <f t="shared" si="94"/>
        <v>1120.49</v>
      </c>
      <c r="S1929" s="19" t="str">
        <f t="shared" si="95"/>
        <v>Medium</v>
      </c>
    </row>
    <row r="1930" spans="1:19" hidden="1" outlineLevel="2" x14ac:dyDescent="0.45">
      <c r="A1930" s="20">
        <v>67409</v>
      </c>
      <c r="B1930" s="21">
        <v>42461</v>
      </c>
      <c r="C1930" s="22" t="s">
        <v>466</v>
      </c>
      <c r="D1930" s="22" t="s">
        <v>360</v>
      </c>
      <c r="E1930" s="22" t="str">
        <f t="shared" si="93"/>
        <v>Monique Serrano</v>
      </c>
      <c r="F1930" s="22" t="s">
        <v>148</v>
      </c>
      <c r="G1930" s="22" t="s">
        <v>82</v>
      </c>
      <c r="H1930" s="22" t="s">
        <v>82</v>
      </c>
      <c r="I1930" s="22" t="s">
        <v>613</v>
      </c>
      <c r="J1930" s="22" t="s">
        <v>614</v>
      </c>
      <c r="K1930" s="22" t="s">
        <v>614</v>
      </c>
      <c r="L1930" s="22"/>
      <c r="M1930" s="22" t="s">
        <v>615</v>
      </c>
      <c r="N1930" s="22" t="s">
        <v>574</v>
      </c>
      <c r="O1930" s="23">
        <v>3.36</v>
      </c>
      <c r="P1930" s="23">
        <v>8.99</v>
      </c>
      <c r="Q1930" s="22">
        <v>4</v>
      </c>
      <c r="R1930" s="23">
        <f t="shared" si="94"/>
        <v>35.96</v>
      </c>
      <c r="S1930" s="24" t="str">
        <f t="shared" si="95"/>
        <v>Small</v>
      </c>
    </row>
    <row r="1931" spans="1:19" hidden="1" outlineLevel="2" x14ac:dyDescent="0.45">
      <c r="A1931" s="15">
        <v>67409</v>
      </c>
      <c r="B1931" s="16">
        <v>42461</v>
      </c>
      <c r="C1931" s="17" t="s">
        <v>466</v>
      </c>
      <c r="D1931" s="17" t="s">
        <v>360</v>
      </c>
      <c r="E1931" s="17" t="str">
        <f t="shared" si="93"/>
        <v>Monique Serrano</v>
      </c>
      <c r="F1931" s="17" t="s">
        <v>148</v>
      </c>
      <c r="G1931" s="17" t="s">
        <v>82</v>
      </c>
      <c r="H1931" s="17" t="s">
        <v>82</v>
      </c>
      <c r="I1931" s="17" t="s">
        <v>616</v>
      </c>
      <c r="J1931" s="17" t="s">
        <v>617</v>
      </c>
      <c r="K1931" s="17" t="s">
        <v>618</v>
      </c>
      <c r="L1931" s="17"/>
      <c r="M1931" s="17" t="s">
        <v>615</v>
      </c>
      <c r="N1931" s="17" t="s">
        <v>574</v>
      </c>
      <c r="O1931" s="18">
        <v>1.87</v>
      </c>
      <c r="P1931" s="18">
        <v>4.99</v>
      </c>
      <c r="Q1931" s="17">
        <v>1</v>
      </c>
      <c r="R1931" s="18">
        <f t="shared" si="94"/>
        <v>4.99</v>
      </c>
      <c r="S1931" s="19" t="str">
        <f t="shared" si="95"/>
        <v>Small</v>
      </c>
    </row>
    <row r="1932" spans="1:19" hidden="1" outlineLevel="2" x14ac:dyDescent="0.45">
      <c r="A1932" s="20">
        <v>67678</v>
      </c>
      <c r="B1932" s="21">
        <v>42465</v>
      </c>
      <c r="C1932" s="22" t="s">
        <v>1047</v>
      </c>
      <c r="D1932" s="22" t="s">
        <v>517</v>
      </c>
      <c r="E1932" s="22" t="str">
        <f t="shared" si="93"/>
        <v>Nuan Ma</v>
      </c>
      <c r="F1932" s="22" t="s">
        <v>171</v>
      </c>
      <c r="G1932" s="22" t="s">
        <v>82</v>
      </c>
      <c r="H1932" s="22" t="s">
        <v>82</v>
      </c>
      <c r="I1932" s="22" t="s">
        <v>616</v>
      </c>
      <c r="J1932" s="22" t="s">
        <v>617</v>
      </c>
      <c r="K1932" s="22" t="s">
        <v>618</v>
      </c>
      <c r="L1932" s="22"/>
      <c r="M1932" s="22" t="s">
        <v>615</v>
      </c>
      <c r="N1932" s="22" t="s">
        <v>574</v>
      </c>
      <c r="O1932" s="23">
        <v>1.87</v>
      </c>
      <c r="P1932" s="23">
        <v>4.99</v>
      </c>
      <c r="Q1932" s="22">
        <v>1</v>
      </c>
      <c r="R1932" s="23">
        <f t="shared" si="94"/>
        <v>4.99</v>
      </c>
      <c r="S1932" s="24" t="str">
        <f t="shared" si="95"/>
        <v>Small</v>
      </c>
    </row>
    <row r="1933" spans="1:19" hidden="1" outlineLevel="2" x14ac:dyDescent="0.45">
      <c r="A1933" s="15">
        <v>67678</v>
      </c>
      <c r="B1933" s="16">
        <v>42465</v>
      </c>
      <c r="C1933" s="17" t="s">
        <v>1047</v>
      </c>
      <c r="D1933" s="17" t="s">
        <v>517</v>
      </c>
      <c r="E1933" s="17" t="str">
        <f t="shared" si="93"/>
        <v>Nuan Ma</v>
      </c>
      <c r="F1933" s="17" t="s">
        <v>171</v>
      </c>
      <c r="G1933" s="17" t="s">
        <v>82</v>
      </c>
      <c r="H1933" s="17" t="s">
        <v>82</v>
      </c>
      <c r="I1933" s="17" t="s">
        <v>623</v>
      </c>
      <c r="J1933" s="17" t="s">
        <v>624</v>
      </c>
      <c r="K1933" s="17" t="s">
        <v>625</v>
      </c>
      <c r="L1933" s="17" t="s">
        <v>317</v>
      </c>
      <c r="M1933" s="17" t="s">
        <v>626</v>
      </c>
      <c r="N1933" s="17" t="s">
        <v>588</v>
      </c>
      <c r="O1933" s="18">
        <v>41.57</v>
      </c>
      <c r="P1933" s="18">
        <v>53.99</v>
      </c>
      <c r="Q1933" s="17">
        <v>1</v>
      </c>
      <c r="R1933" s="18">
        <f t="shared" si="94"/>
        <v>53.99</v>
      </c>
      <c r="S1933" s="19" t="str">
        <f t="shared" si="95"/>
        <v>Small</v>
      </c>
    </row>
    <row r="1934" spans="1:19" hidden="1" outlineLevel="2" x14ac:dyDescent="0.45">
      <c r="A1934" s="20">
        <v>67934</v>
      </c>
      <c r="B1934" s="21">
        <v>42469</v>
      </c>
      <c r="C1934" s="22" t="s">
        <v>1020</v>
      </c>
      <c r="D1934" s="22" t="s">
        <v>228</v>
      </c>
      <c r="E1934" s="22" t="str">
        <f t="shared" si="93"/>
        <v>Desiree Munoz</v>
      </c>
      <c r="F1934" s="22" t="s">
        <v>105</v>
      </c>
      <c r="G1934" s="22" t="s">
        <v>82</v>
      </c>
      <c r="H1934" s="22" t="s">
        <v>82</v>
      </c>
      <c r="I1934" s="22" t="s">
        <v>571</v>
      </c>
      <c r="J1934" s="22" t="s">
        <v>572</v>
      </c>
      <c r="K1934" s="22" t="s">
        <v>572</v>
      </c>
      <c r="L1934" s="22"/>
      <c r="M1934" s="22" t="s">
        <v>573</v>
      </c>
      <c r="N1934" s="22" t="s">
        <v>574</v>
      </c>
      <c r="O1934" s="23">
        <v>8.0399999999999991</v>
      </c>
      <c r="P1934" s="23">
        <v>21.49</v>
      </c>
      <c r="Q1934" s="22">
        <v>1</v>
      </c>
      <c r="R1934" s="23">
        <f t="shared" si="94"/>
        <v>21.49</v>
      </c>
      <c r="S1934" s="24" t="str">
        <f t="shared" si="95"/>
        <v>Small</v>
      </c>
    </row>
    <row r="1935" spans="1:19" hidden="1" outlineLevel="2" x14ac:dyDescent="0.45">
      <c r="A1935" s="15">
        <v>67978</v>
      </c>
      <c r="B1935" s="16">
        <v>42470</v>
      </c>
      <c r="C1935" s="17" t="s">
        <v>1049</v>
      </c>
      <c r="D1935" s="17" t="s">
        <v>1050</v>
      </c>
      <c r="E1935" s="17" t="str">
        <f t="shared" si="93"/>
        <v>Brittney West</v>
      </c>
      <c r="F1935" s="17" t="s">
        <v>171</v>
      </c>
      <c r="G1935" s="17" t="s">
        <v>82</v>
      </c>
      <c r="H1935" s="17" t="s">
        <v>82</v>
      </c>
      <c r="I1935" s="17" t="s">
        <v>596</v>
      </c>
      <c r="J1935" s="17" t="s">
        <v>597</v>
      </c>
      <c r="K1935" s="17" t="s">
        <v>597</v>
      </c>
      <c r="L1935" s="17"/>
      <c r="M1935" s="17" t="s">
        <v>573</v>
      </c>
      <c r="N1935" s="17" t="s">
        <v>574</v>
      </c>
      <c r="O1935" s="18">
        <v>12.19</v>
      </c>
      <c r="P1935" s="18">
        <v>32.6</v>
      </c>
      <c r="Q1935" s="17">
        <v>1</v>
      </c>
      <c r="R1935" s="18">
        <f t="shared" si="94"/>
        <v>32.6</v>
      </c>
      <c r="S1935" s="19" t="str">
        <f t="shared" si="95"/>
        <v>Small</v>
      </c>
    </row>
    <row r="1936" spans="1:19" hidden="1" outlineLevel="2" x14ac:dyDescent="0.45">
      <c r="A1936" s="20">
        <v>67978</v>
      </c>
      <c r="B1936" s="21">
        <v>42470</v>
      </c>
      <c r="C1936" s="22" t="s">
        <v>1049</v>
      </c>
      <c r="D1936" s="22" t="s">
        <v>1050</v>
      </c>
      <c r="E1936" s="22" t="str">
        <f t="shared" si="93"/>
        <v>Brittney West</v>
      </c>
      <c r="F1936" s="22" t="s">
        <v>171</v>
      </c>
      <c r="G1936" s="22" t="s">
        <v>82</v>
      </c>
      <c r="H1936" s="22" t="s">
        <v>82</v>
      </c>
      <c r="I1936" s="22" t="s">
        <v>594</v>
      </c>
      <c r="J1936" s="22" t="s">
        <v>595</v>
      </c>
      <c r="K1936" s="22" t="s">
        <v>595</v>
      </c>
      <c r="L1936" s="22"/>
      <c r="M1936" s="22" t="s">
        <v>573</v>
      </c>
      <c r="N1936" s="22" t="s">
        <v>574</v>
      </c>
      <c r="O1936" s="23">
        <v>1.49</v>
      </c>
      <c r="P1936" s="23">
        <v>3.99</v>
      </c>
      <c r="Q1936" s="22">
        <v>3</v>
      </c>
      <c r="R1936" s="23">
        <f t="shared" si="94"/>
        <v>11.97</v>
      </c>
      <c r="S1936" s="24" t="str">
        <f t="shared" si="95"/>
        <v>Small</v>
      </c>
    </row>
    <row r="1937" spans="1:19" hidden="1" outlineLevel="2" x14ac:dyDescent="0.45">
      <c r="A1937" s="15">
        <v>67978</v>
      </c>
      <c r="B1937" s="16">
        <v>42470</v>
      </c>
      <c r="C1937" s="17" t="s">
        <v>1049</v>
      </c>
      <c r="D1937" s="17" t="s">
        <v>1050</v>
      </c>
      <c r="E1937" s="17" t="str">
        <f t="shared" si="93"/>
        <v>Brittney West</v>
      </c>
      <c r="F1937" s="17" t="s">
        <v>171</v>
      </c>
      <c r="G1937" s="17" t="s">
        <v>82</v>
      </c>
      <c r="H1937" s="17" t="s">
        <v>82</v>
      </c>
      <c r="I1937" s="17" t="s">
        <v>661</v>
      </c>
      <c r="J1937" s="17" t="s">
        <v>662</v>
      </c>
      <c r="K1937" s="17" t="s">
        <v>591</v>
      </c>
      <c r="L1937" s="17" t="s">
        <v>31</v>
      </c>
      <c r="M1937" s="17" t="s">
        <v>592</v>
      </c>
      <c r="N1937" s="17" t="s">
        <v>574</v>
      </c>
      <c r="O1937" s="18">
        <v>13.09</v>
      </c>
      <c r="P1937" s="18">
        <v>34.99</v>
      </c>
      <c r="Q1937" s="17">
        <v>1</v>
      </c>
      <c r="R1937" s="18">
        <f t="shared" si="94"/>
        <v>34.99</v>
      </c>
      <c r="S1937" s="19" t="str">
        <f t="shared" si="95"/>
        <v>Small</v>
      </c>
    </row>
    <row r="1938" spans="1:19" hidden="1" outlineLevel="2" x14ac:dyDescent="0.45">
      <c r="A1938" s="20">
        <v>67978</v>
      </c>
      <c r="B1938" s="21">
        <v>42470</v>
      </c>
      <c r="C1938" s="22" t="s">
        <v>1049</v>
      </c>
      <c r="D1938" s="22" t="s">
        <v>1050</v>
      </c>
      <c r="E1938" s="22" t="str">
        <f t="shared" si="93"/>
        <v>Brittney West</v>
      </c>
      <c r="F1938" s="22" t="s">
        <v>171</v>
      </c>
      <c r="G1938" s="22" t="s">
        <v>82</v>
      </c>
      <c r="H1938" s="22" t="s">
        <v>82</v>
      </c>
      <c r="I1938" s="22" t="s">
        <v>334</v>
      </c>
      <c r="J1938" s="22" t="s">
        <v>335</v>
      </c>
      <c r="K1938" s="22" t="s">
        <v>309</v>
      </c>
      <c r="L1938" s="22" t="s">
        <v>45</v>
      </c>
      <c r="M1938" s="22" t="s">
        <v>32</v>
      </c>
      <c r="N1938" s="22" t="s">
        <v>25</v>
      </c>
      <c r="O1938" s="23">
        <v>1554.95</v>
      </c>
      <c r="P1938" s="23">
        <v>2443.35</v>
      </c>
      <c r="Q1938" s="22">
        <v>1</v>
      </c>
      <c r="R1938" s="23">
        <f t="shared" si="94"/>
        <v>2443.35</v>
      </c>
      <c r="S1938" s="24" t="str">
        <f t="shared" si="95"/>
        <v>Large</v>
      </c>
    </row>
    <row r="1939" spans="1:19" hidden="1" outlineLevel="2" x14ac:dyDescent="0.45">
      <c r="A1939" s="15">
        <v>68058</v>
      </c>
      <c r="B1939" s="16">
        <v>42471</v>
      </c>
      <c r="C1939" s="17" t="s">
        <v>556</v>
      </c>
      <c r="D1939" s="17" t="s">
        <v>136</v>
      </c>
      <c r="E1939" s="17" t="str">
        <f t="shared" si="93"/>
        <v>Sandra Sun</v>
      </c>
      <c r="F1939" s="17" t="s">
        <v>105</v>
      </c>
      <c r="G1939" s="17" t="s">
        <v>82</v>
      </c>
      <c r="H1939" s="17" t="s">
        <v>82</v>
      </c>
      <c r="I1939" s="17" t="s">
        <v>582</v>
      </c>
      <c r="J1939" s="17" t="s">
        <v>583</v>
      </c>
      <c r="K1939" s="17" t="s">
        <v>583</v>
      </c>
      <c r="L1939" s="17"/>
      <c r="M1939" s="17" t="s">
        <v>573</v>
      </c>
      <c r="N1939" s="17" t="s">
        <v>574</v>
      </c>
      <c r="O1939" s="18">
        <v>10.84</v>
      </c>
      <c r="P1939" s="18">
        <v>28.99</v>
      </c>
      <c r="Q1939" s="17">
        <v>1</v>
      </c>
      <c r="R1939" s="18">
        <f t="shared" si="94"/>
        <v>28.99</v>
      </c>
      <c r="S1939" s="19" t="str">
        <f t="shared" si="95"/>
        <v>Small</v>
      </c>
    </row>
    <row r="1940" spans="1:19" hidden="1" outlineLevel="2" x14ac:dyDescent="0.45">
      <c r="A1940" s="20">
        <v>68058</v>
      </c>
      <c r="B1940" s="21">
        <v>42471</v>
      </c>
      <c r="C1940" s="22" t="s">
        <v>556</v>
      </c>
      <c r="D1940" s="22" t="s">
        <v>136</v>
      </c>
      <c r="E1940" s="22" t="str">
        <f t="shared" si="93"/>
        <v>Sandra Sun</v>
      </c>
      <c r="F1940" s="22" t="s">
        <v>105</v>
      </c>
      <c r="G1940" s="22" t="s">
        <v>82</v>
      </c>
      <c r="H1940" s="22" t="s">
        <v>82</v>
      </c>
      <c r="I1940" s="22" t="s">
        <v>580</v>
      </c>
      <c r="J1940" s="22" t="s">
        <v>581</v>
      </c>
      <c r="K1940" s="22" t="s">
        <v>581</v>
      </c>
      <c r="L1940" s="22"/>
      <c r="M1940" s="22" t="s">
        <v>573</v>
      </c>
      <c r="N1940" s="22" t="s">
        <v>574</v>
      </c>
      <c r="O1940" s="23">
        <v>1.87</v>
      </c>
      <c r="P1940" s="23">
        <v>4.99</v>
      </c>
      <c r="Q1940" s="22">
        <v>3</v>
      </c>
      <c r="R1940" s="23">
        <f t="shared" si="94"/>
        <v>14.97</v>
      </c>
      <c r="S1940" s="24" t="str">
        <f t="shared" si="95"/>
        <v>Small</v>
      </c>
    </row>
    <row r="1941" spans="1:19" hidden="1" outlineLevel="2" x14ac:dyDescent="0.45">
      <c r="A1941" s="15">
        <v>68183</v>
      </c>
      <c r="B1941" s="16">
        <v>42473</v>
      </c>
      <c r="C1941" s="17" t="s">
        <v>821</v>
      </c>
      <c r="D1941" s="17" t="s">
        <v>248</v>
      </c>
      <c r="E1941" s="17" t="str">
        <f t="shared" si="93"/>
        <v>Whitney Raman</v>
      </c>
      <c r="F1941" s="17" t="s">
        <v>171</v>
      </c>
      <c r="G1941" s="17" t="s">
        <v>82</v>
      </c>
      <c r="H1941" s="17" t="s">
        <v>82</v>
      </c>
      <c r="I1941" s="17" t="s">
        <v>582</v>
      </c>
      <c r="J1941" s="17" t="s">
        <v>583</v>
      </c>
      <c r="K1941" s="17" t="s">
        <v>583</v>
      </c>
      <c r="L1941" s="17"/>
      <c r="M1941" s="17" t="s">
        <v>573</v>
      </c>
      <c r="N1941" s="17" t="s">
        <v>574</v>
      </c>
      <c r="O1941" s="18">
        <v>10.84</v>
      </c>
      <c r="P1941" s="18">
        <v>28.99</v>
      </c>
      <c r="Q1941" s="17">
        <v>2</v>
      </c>
      <c r="R1941" s="18">
        <f t="shared" si="94"/>
        <v>57.98</v>
      </c>
      <c r="S1941" s="19" t="str">
        <f t="shared" si="95"/>
        <v>Small</v>
      </c>
    </row>
    <row r="1942" spans="1:19" hidden="1" outlineLevel="2" x14ac:dyDescent="0.45">
      <c r="A1942" s="20">
        <v>68183</v>
      </c>
      <c r="B1942" s="21">
        <v>42473</v>
      </c>
      <c r="C1942" s="22" t="s">
        <v>821</v>
      </c>
      <c r="D1942" s="22" t="s">
        <v>248</v>
      </c>
      <c r="E1942" s="22" t="str">
        <f t="shared" si="93"/>
        <v>Whitney Raman</v>
      </c>
      <c r="F1942" s="22" t="s">
        <v>171</v>
      </c>
      <c r="G1942" s="22" t="s">
        <v>82</v>
      </c>
      <c r="H1942" s="22" t="s">
        <v>82</v>
      </c>
      <c r="I1942" s="22" t="s">
        <v>580</v>
      </c>
      <c r="J1942" s="22" t="s">
        <v>581</v>
      </c>
      <c r="K1942" s="22" t="s">
        <v>581</v>
      </c>
      <c r="L1942" s="22"/>
      <c r="M1942" s="22" t="s">
        <v>573</v>
      </c>
      <c r="N1942" s="22" t="s">
        <v>574</v>
      </c>
      <c r="O1942" s="23">
        <v>1.87</v>
      </c>
      <c r="P1942" s="23">
        <v>4.99</v>
      </c>
      <c r="Q1942" s="22">
        <v>1</v>
      </c>
      <c r="R1942" s="23">
        <f t="shared" si="94"/>
        <v>4.99</v>
      </c>
      <c r="S1942" s="24" t="str">
        <f t="shared" si="95"/>
        <v>Small</v>
      </c>
    </row>
    <row r="1943" spans="1:19" hidden="1" outlineLevel="2" x14ac:dyDescent="0.45">
      <c r="A1943" s="15">
        <v>68183</v>
      </c>
      <c r="B1943" s="16">
        <v>42473</v>
      </c>
      <c r="C1943" s="17" t="s">
        <v>821</v>
      </c>
      <c r="D1943" s="17" t="s">
        <v>248</v>
      </c>
      <c r="E1943" s="17" t="str">
        <f t="shared" si="93"/>
        <v>Whitney Raman</v>
      </c>
      <c r="F1943" s="17" t="s">
        <v>171</v>
      </c>
      <c r="G1943" s="17" t="s">
        <v>82</v>
      </c>
      <c r="H1943" s="17" t="s">
        <v>82</v>
      </c>
      <c r="I1943" s="17" t="s">
        <v>616</v>
      </c>
      <c r="J1943" s="17" t="s">
        <v>617</v>
      </c>
      <c r="K1943" s="17" t="s">
        <v>618</v>
      </c>
      <c r="L1943" s="17"/>
      <c r="M1943" s="17" t="s">
        <v>615</v>
      </c>
      <c r="N1943" s="17" t="s">
        <v>574</v>
      </c>
      <c r="O1943" s="18">
        <v>1.87</v>
      </c>
      <c r="P1943" s="18">
        <v>4.99</v>
      </c>
      <c r="Q1943" s="17">
        <v>2</v>
      </c>
      <c r="R1943" s="18">
        <f t="shared" si="94"/>
        <v>9.98</v>
      </c>
      <c r="S1943" s="19" t="str">
        <f t="shared" si="95"/>
        <v>Small</v>
      </c>
    </row>
    <row r="1944" spans="1:19" hidden="1" outlineLevel="2" x14ac:dyDescent="0.45">
      <c r="A1944" s="20">
        <v>68183</v>
      </c>
      <c r="B1944" s="21">
        <v>42473</v>
      </c>
      <c r="C1944" s="22" t="s">
        <v>821</v>
      </c>
      <c r="D1944" s="22" t="s">
        <v>248</v>
      </c>
      <c r="E1944" s="22" t="str">
        <f t="shared" si="93"/>
        <v>Whitney Raman</v>
      </c>
      <c r="F1944" s="22" t="s">
        <v>171</v>
      </c>
      <c r="G1944" s="22" t="s">
        <v>82</v>
      </c>
      <c r="H1944" s="22" t="s">
        <v>82</v>
      </c>
      <c r="I1944" s="22" t="s">
        <v>629</v>
      </c>
      <c r="J1944" s="22" t="s">
        <v>630</v>
      </c>
      <c r="K1944" s="22" t="s">
        <v>631</v>
      </c>
      <c r="L1944" s="22" t="s">
        <v>632</v>
      </c>
      <c r="M1944" s="22" t="s">
        <v>633</v>
      </c>
      <c r="N1944" s="22" t="s">
        <v>588</v>
      </c>
      <c r="O1944" s="23">
        <v>6.92</v>
      </c>
      <c r="P1944" s="23">
        <v>8.99</v>
      </c>
      <c r="Q1944" s="22">
        <v>2</v>
      </c>
      <c r="R1944" s="23">
        <f t="shared" si="94"/>
        <v>17.98</v>
      </c>
      <c r="S1944" s="24" t="str">
        <f t="shared" si="95"/>
        <v>Small</v>
      </c>
    </row>
    <row r="1945" spans="1:19" hidden="1" outlineLevel="2" x14ac:dyDescent="0.45">
      <c r="A1945" s="15">
        <v>68183</v>
      </c>
      <c r="B1945" s="16">
        <v>42473</v>
      </c>
      <c r="C1945" s="17" t="s">
        <v>821</v>
      </c>
      <c r="D1945" s="17" t="s">
        <v>248</v>
      </c>
      <c r="E1945" s="17" t="str">
        <f t="shared" si="93"/>
        <v>Whitney Raman</v>
      </c>
      <c r="F1945" s="17" t="s">
        <v>171</v>
      </c>
      <c r="G1945" s="17" t="s">
        <v>82</v>
      </c>
      <c r="H1945" s="17" t="s">
        <v>82</v>
      </c>
      <c r="I1945" s="17" t="s">
        <v>613</v>
      </c>
      <c r="J1945" s="17" t="s">
        <v>614</v>
      </c>
      <c r="K1945" s="17" t="s">
        <v>614</v>
      </c>
      <c r="L1945" s="17"/>
      <c r="M1945" s="17" t="s">
        <v>615</v>
      </c>
      <c r="N1945" s="17" t="s">
        <v>574</v>
      </c>
      <c r="O1945" s="18">
        <v>3.36</v>
      </c>
      <c r="P1945" s="18">
        <v>8.99</v>
      </c>
      <c r="Q1945" s="17">
        <v>1</v>
      </c>
      <c r="R1945" s="18">
        <f t="shared" si="94"/>
        <v>8.99</v>
      </c>
      <c r="S1945" s="19" t="str">
        <f t="shared" si="95"/>
        <v>Small</v>
      </c>
    </row>
    <row r="1946" spans="1:19" hidden="1" outlineLevel="2" x14ac:dyDescent="0.45">
      <c r="A1946" s="20">
        <v>68805</v>
      </c>
      <c r="B1946" s="21">
        <v>42482</v>
      </c>
      <c r="C1946" s="22" t="s">
        <v>448</v>
      </c>
      <c r="D1946" s="22" t="s">
        <v>688</v>
      </c>
      <c r="E1946" s="22" t="str">
        <f t="shared" si="93"/>
        <v>Jasmine Stewart</v>
      </c>
      <c r="F1946" s="22" t="s">
        <v>148</v>
      </c>
      <c r="G1946" s="22" t="s">
        <v>82</v>
      </c>
      <c r="H1946" s="22" t="s">
        <v>82</v>
      </c>
      <c r="I1946" s="22" t="s">
        <v>888</v>
      </c>
      <c r="J1946" s="22" t="s">
        <v>889</v>
      </c>
      <c r="K1946" s="22" t="s">
        <v>660</v>
      </c>
      <c r="L1946" s="22" t="s">
        <v>532</v>
      </c>
      <c r="M1946" s="22" t="s">
        <v>579</v>
      </c>
      <c r="N1946" s="22" t="s">
        <v>25</v>
      </c>
      <c r="O1946" s="23">
        <v>1481.94</v>
      </c>
      <c r="P1946" s="23">
        <v>2384.0700000000002</v>
      </c>
      <c r="Q1946" s="22">
        <v>1</v>
      </c>
      <c r="R1946" s="23">
        <f t="shared" si="94"/>
        <v>2384.0700000000002</v>
      </c>
      <c r="S1946" s="24" t="str">
        <f t="shared" si="95"/>
        <v>Large</v>
      </c>
    </row>
    <row r="1947" spans="1:19" hidden="1" outlineLevel="2" x14ac:dyDescent="0.45">
      <c r="A1947" s="15">
        <v>68805</v>
      </c>
      <c r="B1947" s="16">
        <v>42482</v>
      </c>
      <c r="C1947" s="17" t="s">
        <v>448</v>
      </c>
      <c r="D1947" s="17" t="s">
        <v>688</v>
      </c>
      <c r="E1947" s="17" t="str">
        <f t="shared" si="93"/>
        <v>Jasmine Stewart</v>
      </c>
      <c r="F1947" s="17" t="s">
        <v>148</v>
      </c>
      <c r="G1947" s="17" t="s">
        <v>82</v>
      </c>
      <c r="H1947" s="17" t="s">
        <v>82</v>
      </c>
      <c r="I1947" s="17" t="s">
        <v>629</v>
      </c>
      <c r="J1947" s="17" t="s">
        <v>630</v>
      </c>
      <c r="K1947" s="17" t="s">
        <v>631</v>
      </c>
      <c r="L1947" s="17" t="s">
        <v>632</v>
      </c>
      <c r="M1947" s="17" t="s">
        <v>633</v>
      </c>
      <c r="N1947" s="17" t="s">
        <v>588</v>
      </c>
      <c r="O1947" s="18">
        <v>6.92</v>
      </c>
      <c r="P1947" s="18">
        <v>8.99</v>
      </c>
      <c r="Q1947" s="17">
        <v>2</v>
      </c>
      <c r="R1947" s="18">
        <f t="shared" si="94"/>
        <v>17.98</v>
      </c>
      <c r="S1947" s="19" t="str">
        <f t="shared" si="95"/>
        <v>Small</v>
      </c>
    </row>
    <row r="1948" spans="1:19" hidden="1" outlineLevel="2" x14ac:dyDescent="0.45">
      <c r="A1948" s="20">
        <v>69198</v>
      </c>
      <c r="B1948" s="21">
        <v>42488</v>
      </c>
      <c r="C1948" s="22" t="s">
        <v>1061</v>
      </c>
      <c r="D1948" s="22" t="s">
        <v>140</v>
      </c>
      <c r="E1948" s="22" t="str">
        <f t="shared" si="93"/>
        <v>Jon Lin</v>
      </c>
      <c r="F1948" s="22" t="s">
        <v>956</v>
      </c>
      <c r="G1948" s="22" t="s">
        <v>82</v>
      </c>
      <c r="H1948" s="22" t="s">
        <v>82</v>
      </c>
      <c r="I1948" s="22" t="s">
        <v>616</v>
      </c>
      <c r="J1948" s="22" t="s">
        <v>617</v>
      </c>
      <c r="K1948" s="22" t="s">
        <v>618</v>
      </c>
      <c r="L1948" s="22"/>
      <c r="M1948" s="22" t="s">
        <v>615</v>
      </c>
      <c r="N1948" s="22" t="s">
        <v>574</v>
      </c>
      <c r="O1948" s="23">
        <v>1.87</v>
      </c>
      <c r="P1948" s="23">
        <v>4.99</v>
      </c>
      <c r="Q1948" s="22">
        <v>1</v>
      </c>
      <c r="R1948" s="23">
        <f t="shared" si="94"/>
        <v>4.99</v>
      </c>
      <c r="S1948" s="24" t="str">
        <f t="shared" si="95"/>
        <v>Small</v>
      </c>
    </row>
    <row r="1949" spans="1:19" hidden="1" outlineLevel="2" x14ac:dyDescent="0.45">
      <c r="A1949" s="15">
        <v>69198</v>
      </c>
      <c r="B1949" s="16">
        <v>42488</v>
      </c>
      <c r="C1949" s="17" t="s">
        <v>1061</v>
      </c>
      <c r="D1949" s="17" t="s">
        <v>140</v>
      </c>
      <c r="E1949" s="17" t="str">
        <f t="shared" si="93"/>
        <v>Jon Lin</v>
      </c>
      <c r="F1949" s="17" t="s">
        <v>956</v>
      </c>
      <c r="G1949" s="17" t="s">
        <v>82</v>
      </c>
      <c r="H1949" s="17" t="s">
        <v>82</v>
      </c>
      <c r="I1949" s="17" t="s">
        <v>629</v>
      </c>
      <c r="J1949" s="17" t="s">
        <v>630</v>
      </c>
      <c r="K1949" s="17" t="s">
        <v>631</v>
      </c>
      <c r="L1949" s="17" t="s">
        <v>632</v>
      </c>
      <c r="M1949" s="17" t="s">
        <v>633</v>
      </c>
      <c r="N1949" s="17" t="s">
        <v>588</v>
      </c>
      <c r="O1949" s="18">
        <v>6.92</v>
      </c>
      <c r="P1949" s="18">
        <v>8.99</v>
      </c>
      <c r="Q1949" s="17">
        <v>2</v>
      </c>
      <c r="R1949" s="18">
        <f t="shared" si="94"/>
        <v>17.98</v>
      </c>
      <c r="S1949" s="19" t="str">
        <f t="shared" si="95"/>
        <v>Small</v>
      </c>
    </row>
    <row r="1950" spans="1:19" hidden="1" outlineLevel="2" x14ac:dyDescent="0.45">
      <c r="A1950" s="20">
        <v>69221</v>
      </c>
      <c r="B1950" s="21">
        <v>42488</v>
      </c>
      <c r="C1950" s="22" t="s">
        <v>1061</v>
      </c>
      <c r="D1950" s="22" t="s">
        <v>120</v>
      </c>
      <c r="E1950" s="22" t="str">
        <f t="shared" si="93"/>
        <v>Jon Liu</v>
      </c>
      <c r="F1950" s="22" t="s">
        <v>81</v>
      </c>
      <c r="G1950" s="22" t="s">
        <v>82</v>
      </c>
      <c r="H1950" s="22" t="s">
        <v>82</v>
      </c>
      <c r="I1950" s="22" t="s">
        <v>700</v>
      </c>
      <c r="J1950" s="22" t="s">
        <v>701</v>
      </c>
      <c r="K1950" s="22" t="s">
        <v>578</v>
      </c>
      <c r="L1950" s="22" t="s">
        <v>532</v>
      </c>
      <c r="M1950" s="22" t="s">
        <v>579</v>
      </c>
      <c r="N1950" s="22" t="s">
        <v>25</v>
      </c>
      <c r="O1950" s="23">
        <v>755.15</v>
      </c>
      <c r="P1950" s="23">
        <v>1214.8499999999999</v>
      </c>
      <c r="Q1950" s="22">
        <v>1</v>
      </c>
      <c r="R1950" s="23">
        <f t="shared" si="94"/>
        <v>1214.8499999999999</v>
      </c>
      <c r="S1950" s="24" t="str">
        <f t="shared" si="95"/>
        <v>Medium</v>
      </c>
    </row>
    <row r="1951" spans="1:19" hidden="1" outlineLevel="2" x14ac:dyDescent="0.45">
      <c r="A1951" s="15">
        <v>69221</v>
      </c>
      <c r="B1951" s="16">
        <v>42488</v>
      </c>
      <c r="C1951" s="17" t="s">
        <v>1061</v>
      </c>
      <c r="D1951" s="17" t="s">
        <v>120</v>
      </c>
      <c r="E1951" s="17" t="str">
        <f t="shared" si="93"/>
        <v>Jon Liu</v>
      </c>
      <c r="F1951" s="17" t="s">
        <v>81</v>
      </c>
      <c r="G1951" s="17" t="s">
        <v>82</v>
      </c>
      <c r="H1951" s="17" t="s">
        <v>82</v>
      </c>
      <c r="I1951" s="17" t="s">
        <v>613</v>
      </c>
      <c r="J1951" s="17" t="s">
        <v>614</v>
      </c>
      <c r="K1951" s="17" t="s">
        <v>614</v>
      </c>
      <c r="L1951" s="17"/>
      <c r="M1951" s="17" t="s">
        <v>615</v>
      </c>
      <c r="N1951" s="17" t="s">
        <v>574</v>
      </c>
      <c r="O1951" s="18">
        <v>3.36</v>
      </c>
      <c r="P1951" s="18">
        <v>8.99</v>
      </c>
      <c r="Q1951" s="17">
        <v>1</v>
      </c>
      <c r="R1951" s="18">
        <f t="shared" si="94"/>
        <v>8.99</v>
      </c>
      <c r="S1951" s="19" t="str">
        <f t="shared" si="95"/>
        <v>Small</v>
      </c>
    </row>
    <row r="1952" spans="1:19" hidden="1" outlineLevel="2" x14ac:dyDescent="0.45">
      <c r="A1952" s="20">
        <v>69221</v>
      </c>
      <c r="B1952" s="21">
        <v>42488</v>
      </c>
      <c r="C1952" s="22" t="s">
        <v>1061</v>
      </c>
      <c r="D1952" s="22" t="s">
        <v>120</v>
      </c>
      <c r="E1952" s="22" t="str">
        <f t="shared" si="93"/>
        <v>Jon Liu</v>
      </c>
      <c r="F1952" s="22" t="s">
        <v>81</v>
      </c>
      <c r="G1952" s="22" t="s">
        <v>82</v>
      </c>
      <c r="H1952" s="22" t="s">
        <v>82</v>
      </c>
      <c r="I1952" s="22" t="s">
        <v>616</v>
      </c>
      <c r="J1952" s="22" t="s">
        <v>617</v>
      </c>
      <c r="K1952" s="22" t="s">
        <v>618</v>
      </c>
      <c r="L1952" s="22"/>
      <c r="M1952" s="22" t="s">
        <v>615</v>
      </c>
      <c r="N1952" s="22" t="s">
        <v>574</v>
      </c>
      <c r="O1952" s="23">
        <v>1.87</v>
      </c>
      <c r="P1952" s="23">
        <v>4.99</v>
      </c>
      <c r="Q1952" s="22">
        <v>1</v>
      </c>
      <c r="R1952" s="23">
        <f t="shared" si="94"/>
        <v>4.99</v>
      </c>
      <c r="S1952" s="24" t="str">
        <f t="shared" si="95"/>
        <v>Small</v>
      </c>
    </row>
    <row r="1953" spans="1:19" hidden="1" outlineLevel="2" x14ac:dyDescent="0.45">
      <c r="A1953" s="15">
        <v>69221</v>
      </c>
      <c r="B1953" s="16">
        <v>42488</v>
      </c>
      <c r="C1953" s="17" t="s">
        <v>1061</v>
      </c>
      <c r="D1953" s="17" t="s">
        <v>120</v>
      </c>
      <c r="E1953" s="17" t="str">
        <f t="shared" si="93"/>
        <v>Jon Liu</v>
      </c>
      <c r="F1953" s="17" t="s">
        <v>81</v>
      </c>
      <c r="G1953" s="17" t="s">
        <v>82</v>
      </c>
      <c r="H1953" s="17" t="s">
        <v>82</v>
      </c>
      <c r="I1953" s="17" t="s">
        <v>623</v>
      </c>
      <c r="J1953" s="17" t="s">
        <v>624</v>
      </c>
      <c r="K1953" s="17" t="s">
        <v>625</v>
      </c>
      <c r="L1953" s="17" t="s">
        <v>317</v>
      </c>
      <c r="M1953" s="17" t="s">
        <v>626</v>
      </c>
      <c r="N1953" s="17" t="s">
        <v>588</v>
      </c>
      <c r="O1953" s="18">
        <v>41.57</v>
      </c>
      <c r="P1953" s="18">
        <v>53.99</v>
      </c>
      <c r="Q1953" s="17">
        <v>1</v>
      </c>
      <c r="R1953" s="18">
        <f t="shared" si="94"/>
        <v>53.99</v>
      </c>
      <c r="S1953" s="19" t="str">
        <f t="shared" si="95"/>
        <v>Small</v>
      </c>
    </row>
    <row r="1954" spans="1:19" hidden="1" outlineLevel="2" x14ac:dyDescent="0.45">
      <c r="A1954" s="20">
        <v>69612</v>
      </c>
      <c r="B1954" s="21">
        <v>42491</v>
      </c>
      <c r="C1954" s="22" t="s">
        <v>131</v>
      </c>
      <c r="D1954" s="22" t="s">
        <v>390</v>
      </c>
      <c r="E1954" s="22" t="str">
        <f t="shared" si="93"/>
        <v>Bruce Carlson</v>
      </c>
      <c r="F1954" s="22" t="s">
        <v>148</v>
      </c>
      <c r="G1954" s="22" t="s">
        <v>82</v>
      </c>
      <c r="H1954" s="22" t="s">
        <v>82</v>
      </c>
      <c r="I1954" s="22" t="s">
        <v>582</v>
      </c>
      <c r="J1954" s="22" t="s">
        <v>583</v>
      </c>
      <c r="K1954" s="22" t="s">
        <v>583</v>
      </c>
      <c r="L1954" s="22"/>
      <c r="M1954" s="22" t="s">
        <v>573</v>
      </c>
      <c r="N1954" s="22" t="s">
        <v>574</v>
      </c>
      <c r="O1954" s="23">
        <v>10.84</v>
      </c>
      <c r="P1954" s="23">
        <v>28.99</v>
      </c>
      <c r="Q1954" s="22">
        <v>1</v>
      </c>
      <c r="R1954" s="23">
        <f t="shared" si="94"/>
        <v>28.99</v>
      </c>
      <c r="S1954" s="24" t="str">
        <f t="shared" si="95"/>
        <v>Small</v>
      </c>
    </row>
    <row r="1955" spans="1:19" hidden="1" outlineLevel="2" x14ac:dyDescent="0.45">
      <c r="A1955" s="15">
        <v>69757</v>
      </c>
      <c r="B1955" s="16">
        <v>42493</v>
      </c>
      <c r="C1955" s="17" t="s">
        <v>863</v>
      </c>
      <c r="D1955" s="17" t="s">
        <v>1035</v>
      </c>
      <c r="E1955" s="17" t="str">
        <f t="shared" si="93"/>
        <v>Jessie Travers</v>
      </c>
      <c r="F1955" s="17" t="s">
        <v>105</v>
      </c>
      <c r="G1955" s="17" t="s">
        <v>82</v>
      </c>
      <c r="H1955" s="17" t="s">
        <v>82</v>
      </c>
      <c r="I1955" s="17" t="s">
        <v>580</v>
      </c>
      <c r="J1955" s="17" t="s">
        <v>581</v>
      </c>
      <c r="K1955" s="17" t="s">
        <v>581</v>
      </c>
      <c r="L1955" s="17"/>
      <c r="M1955" s="17" t="s">
        <v>573</v>
      </c>
      <c r="N1955" s="17" t="s">
        <v>574</v>
      </c>
      <c r="O1955" s="18">
        <v>1.87</v>
      </c>
      <c r="P1955" s="18">
        <v>4.99</v>
      </c>
      <c r="Q1955" s="17">
        <v>1</v>
      </c>
      <c r="R1955" s="18">
        <f t="shared" si="94"/>
        <v>4.99</v>
      </c>
      <c r="S1955" s="19" t="str">
        <f t="shared" si="95"/>
        <v>Small</v>
      </c>
    </row>
    <row r="1956" spans="1:19" hidden="1" outlineLevel="2" x14ac:dyDescent="0.45">
      <c r="A1956" s="20">
        <v>69757</v>
      </c>
      <c r="B1956" s="21">
        <v>42493</v>
      </c>
      <c r="C1956" s="22" t="s">
        <v>863</v>
      </c>
      <c r="D1956" s="22" t="s">
        <v>1035</v>
      </c>
      <c r="E1956" s="22" t="str">
        <f t="shared" si="93"/>
        <v>Jessie Travers</v>
      </c>
      <c r="F1956" s="22" t="s">
        <v>105</v>
      </c>
      <c r="G1956" s="22" t="s">
        <v>82</v>
      </c>
      <c r="H1956" s="22" t="s">
        <v>82</v>
      </c>
      <c r="I1956" s="22" t="s">
        <v>663</v>
      </c>
      <c r="J1956" s="22" t="s">
        <v>664</v>
      </c>
      <c r="K1956" s="22" t="s">
        <v>665</v>
      </c>
      <c r="L1956" s="22"/>
      <c r="M1956" s="22" t="s">
        <v>573</v>
      </c>
      <c r="N1956" s="22" t="s">
        <v>574</v>
      </c>
      <c r="O1956" s="23">
        <v>0.86</v>
      </c>
      <c r="P1956" s="23">
        <v>2.29</v>
      </c>
      <c r="Q1956" s="22">
        <v>1</v>
      </c>
      <c r="R1956" s="23">
        <f t="shared" si="94"/>
        <v>2.29</v>
      </c>
      <c r="S1956" s="24" t="str">
        <f t="shared" si="95"/>
        <v>Small</v>
      </c>
    </row>
    <row r="1957" spans="1:19" hidden="1" outlineLevel="2" x14ac:dyDescent="0.45">
      <c r="A1957" s="15">
        <v>69757</v>
      </c>
      <c r="B1957" s="16">
        <v>42493</v>
      </c>
      <c r="C1957" s="17" t="s">
        <v>863</v>
      </c>
      <c r="D1957" s="17" t="s">
        <v>1035</v>
      </c>
      <c r="E1957" s="17" t="str">
        <f t="shared" si="93"/>
        <v>Jessie Travers</v>
      </c>
      <c r="F1957" s="17" t="s">
        <v>105</v>
      </c>
      <c r="G1957" s="17" t="s">
        <v>82</v>
      </c>
      <c r="H1957" s="17" t="s">
        <v>82</v>
      </c>
      <c r="I1957" s="17" t="s">
        <v>804</v>
      </c>
      <c r="J1957" s="17" t="s">
        <v>805</v>
      </c>
      <c r="K1957" s="17" t="s">
        <v>805</v>
      </c>
      <c r="L1957" s="17"/>
      <c r="M1957" s="17" t="s">
        <v>806</v>
      </c>
      <c r="N1957" s="17" t="s">
        <v>574</v>
      </c>
      <c r="O1957" s="18">
        <v>59.47</v>
      </c>
      <c r="P1957" s="18">
        <v>159</v>
      </c>
      <c r="Q1957" s="17">
        <v>3</v>
      </c>
      <c r="R1957" s="18">
        <f t="shared" si="94"/>
        <v>477</v>
      </c>
      <c r="S1957" s="19" t="str">
        <f t="shared" si="95"/>
        <v>Small</v>
      </c>
    </row>
    <row r="1958" spans="1:19" hidden="1" outlineLevel="2" x14ac:dyDescent="0.45">
      <c r="A1958" s="20">
        <v>69903</v>
      </c>
      <c r="B1958" s="21">
        <v>42495</v>
      </c>
      <c r="C1958" s="22" t="s">
        <v>121</v>
      </c>
      <c r="D1958" s="22" t="s">
        <v>214</v>
      </c>
      <c r="E1958" s="22" t="str">
        <f t="shared" si="93"/>
        <v>Jonathan Jenkins</v>
      </c>
      <c r="F1958" s="22" t="s">
        <v>394</v>
      </c>
      <c r="G1958" s="22" t="s">
        <v>82</v>
      </c>
      <c r="H1958" s="22" t="s">
        <v>82</v>
      </c>
      <c r="I1958" s="22" t="s">
        <v>690</v>
      </c>
      <c r="J1958" s="22" t="s">
        <v>691</v>
      </c>
      <c r="K1958" s="22" t="s">
        <v>691</v>
      </c>
      <c r="L1958" s="22"/>
      <c r="M1958" s="22" t="s">
        <v>692</v>
      </c>
      <c r="N1958" s="22" t="s">
        <v>574</v>
      </c>
      <c r="O1958" s="23">
        <v>44.88</v>
      </c>
      <c r="P1958" s="23">
        <v>120</v>
      </c>
      <c r="Q1958" s="22">
        <v>3</v>
      </c>
      <c r="R1958" s="23">
        <f t="shared" si="94"/>
        <v>360</v>
      </c>
      <c r="S1958" s="24" t="str">
        <f t="shared" si="95"/>
        <v>Small</v>
      </c>
    </row>
    <row r="1959" spans="1:19" hidden="1" outlineLevel="2" x14ac:dyDescent="0.45">
      <c r="A1959" s="15">
        <v>69903</v>
      </c>
      <c r="B1959" s="16">
        <v>42495</v>
      </c>
      <c r="C1959" s="17" t="s">
        <v>121</v>
      </c>
      <c r="D1959" s="17" t="s">
        <v>214</v>
      </c>
      <c r="E1959" s="17" t="str">
        <f t="shared" ref="E1959:E2022" si="96">CONCATENATE(C1959," ",D1959)</f>
        <v>Jonathan Jenkins</v>
      </c>
      <c r="F1959" s="17" t="s">
        <v>394</v>
      </c>
      <c r="G1959" s="17" t="s">
        <v>82</v>
      </c>
      <c r="H1959" s="17" t="s">
        <v>82</v>
      </c>
      <c r="I1959" s="17" t="s">
        <v>594</v>
      </c>
      <c r="J1959" s="17" t="s">
        <v>595</v>
      </c>
      <c r="K1959" s="17" t="s">
        <v>595</v>
      </c>
      <c r="L1959" s="17"/>
      <c r="M1959" s="17" t="s">
        <v>573</v>
      </c>
      <c r="N1959" s="17" t="s">
        <v>574</v>
      </c>
      <c r="O1959" s="18">
        <v>1.49</v>
      </c>
      <c r="P1959" s="18">
        <v>3.99</v>
      </c>
      <c r="Q1959" s="17">
        <v>3</v>
      </c>
      <c r="R1959" s="18">
        <f t="shared" ref="R1959:R2022" si="97">P1959*Q1959</f>
        <v>11.97</v>
      </c>
      <c r="S1959" s="19" t="str">
        <f t="shared" ref="S1959:S2022" si="98">VLOOKUP(R1959,$T$2:$U$4,2,TRUE)</f>
        <v>Small</v>
      </c>
    </row>
    <row r="1960" spans="1:19" hidden="1" outlineLevel="2" x14ac:dyDescent="0.45">
      <c r="A1960" s="20">
        <v>70007</v>
      </c>
      <c r="B1960" s="21">
        <v>42496</v>
      </c>
      <c r="C1960" s="22" t="s">
        <v>217</v>
      </c>
      <c r="D1960" s="22" t="s">
        <v>356</v>
      </c>
      <c r="E1960" s="22" t="str">
        <f t="shared" si="96"/>
        <v>Sheena Andersen</v>
      </c>
      <c r="F1960" s="22" t="s">
        <v>105</v>
      </c>
      <c r="G1960" s="22" t="s">
        <v>82</v>
      </c>
      <c r="H1960" s="22" t="s">
        <v>82</v>
      </c>
      <c r="I1960" s="22" t="s">
        <v>426</v>
      </c>
      <c r="J1960" s="22" t="s">
        <v>427</v>
      </c>
      <c r="K1960" s="22" t="s">
        <v>316</v>
      </c>
      <c r="L1960" s="22" t="s">
        <v>317</v>
      </c>
      <c r="M1960" s="22" t="s">
        <v>32</v>
      </c>
      <c r="N1960" s="22" t="s">
        <v>25</v>
      </c>
      <c r="O1960" s="23">
        <v>713.08</v>
      </c>
      <c r="P1960" s="23">
        <v>1120.49</v>
      </c>
      <c r="Q1960" s="22">
        <v>1</v>
      </c>
      <c r="R1960" s="23">
        <f t="shared" si="97"/>
        <v>1120.49</v>
      </c>
      <c r="S1960" s="24" t="str">
        <f t="shared" si="98"/>
        <v>Medium</v>
      </c>
    </row>
    <row r="1961" spans="1:19" hidden="1" outlineLevel="2" x14ac:dyDescent="0.45">
      <c r="A1961" s="15">
        <v>70007</v>
      </c>
      <c r="B1961" s="16">
        <v>42496</v>
      </c>
      <c r="C1961" s="17" t="s">
        <v>217</v>
      </c>
      <c r="D1961" s="17" t="s">
        <v>356</v>
      </c>
      <c r="E1961" s="17" t="str">
        <f t="shared" si="96"/>
        <v>Sheena Andersen</v>
      </c>
      <c r="F1961" s="17" t="s">
        <v>105</v>
      </c>
      <c r="G1961" s="17" t="s">
        <v>82</v>
      </c>
      <c r="H1961" s="17" t="s">
        <v>82</v>
      </c>
      <c r="I1961" s="17" t="s">
        <v>608</v>
      </c>
      <c r="J1961" s="17" t="s">
        <v>609</v>
      </c>
      <c r="K1961" s="17" t="s">
        <v>591</v>
      </c>
      <c r="L1961" s="17" t="s">
        <v>532</v>
      </c>
      <c r="M1961" s="17" t="s">
        <v>592</v>
      </c>
      <c r="N1961" s="17" t="s">
        <v>574</v>
      </c>
      <c r="O1961" s="18">
        <v>13.09</v>
      </c>
      <c r="P1961" s="18">
        <v>34.99</v>
      </c>
      <c r="Q1961" s="17">
        <v>2</v>
      </c>
      <c r="R1961" s="18">
        <f t="shared" si="97"/>
        <v>69.98</v>
      </c>
      <c r="S1961" s="19" t="str">
        <f t="shared" si="98"/>
        <v>Small</v>
      </c>
    </row>
    <row r="1962" spans="1:19" hidden="1" outlineLevel="2" x14ac:dyDescent="0.45">
      <c r="A1962" s="20">
        <v>70204</v>
      </c>
      <c r="B1962" s="21">
        <v>42499</v>
      </c>
      <c r="C1962" s="22" t="s">
        <v>1068</v>
      </c>
      <c r="D1962" s="22" t="s">
        <v>416</v>
      </c>
      <c r="E1962" s="22" t="str">
        <f t="shared" si="96"/>
        <v>Candice He</v>
      </c>
      <c r="F1962" s="22" t="s">
        <v>81</v>
      </c>
      <c r="G1962" s="22" t="s">
        <v>82</v>
      </c>
      <c r="H1962" s="22" t="s">
        <v>82</v>
      </c>
      <c r="I1962" s="22" t="s">
        <v>580</v>
      </c>
      <c r="J1962" s="22" t="s">
        <v>581</v>
      </c>
      <c r="K1962" s="22" t="s">
        <v>581</v>
      </c>
      <c r="L1962" s="22"/>
      <c r="M1962" s="22" t="s">
        <v>573</v>
      </c>
      <c r="N1962" s="22" t="s">
        <v>574</v>
      </c>
      <c r="O1962" s="23">
        <v>1.87</v>
      </c>
      <c r="P1962" s="23">
        <v>4.99</v>
      </c>
      <c r="Q1962" s="22">
        <v>1</v>
      </c>
      <c r="R1962" s="23">
        <f t="shared" si="97"/>
        <v>4.99</v>
      </c>
      <c r="S1962" s="24" t="str">
        <f t="shared" si="98"/>
        <v>Small</v>
      </c>
    </row>
    <row r="1963" spans="1:19" hidden="1" outlineLevel="2" x14ac:dyDescent="0.45">
      <c r="A1963" s="15">
        <v>70204</v>
      </c>
      <c r="B1963" s="16">
        <v>42499</v>
      </c>
      <c r="C1963" s="17" t="s">
        <v>1068</v>
      </c>
      <c r="D1963" s="17" t="s">
        <v>416</v>
      </c>
      <c r="E1963" s="17" t="str">
        <f t="shared" si="96"/>
        <v>Candice He</v>
      </c>
      <c r="F1963" s="17" t="s">
        <v>81</v>
      </c>
      <c r="G1963" s="17" t="s">
        <v>82</v>
      </c>
      <c r="H1963" s="17" t="s">
        <v>82</v>
      </c>
      <c r="I1963" s="17" t="s">
        <v>608</v>
      </c>
      <c r="J1963" s="17" t="s">
        <v>609</v>
      </c>
      <c r="K1963" s="17" t="s">
        <v>591</v>
      </c>
      <c r="L1963" s="17" t="s">
        <v>532</v>
      </c>
      <c r="M1963" s="17" t="s">
        <v>592</v>
      </c>
      <c r="N1963" s="17" t="s">
        <v>574</v>
      </c>
      <c r="O1963" s="18">
        <v>13.09</v>
      </c>
      <c r="P1963" s="18">
        <v>34.99</v>
      </c>
      <c r="Q1963" s="17">
        <v>1</v>
      </c>
      <c r="R1963" s="18">
        <f t="shared" si="97"/>
        <v>34.99</v>
      </c>
      <c r="S1963" s="19" t="str">
        <f t="shared" si="98"/>
        <v>Small</v>
      </c>
    </row>
    <row r="1964" spans="1:19" hidden="1" outlineLevel="2" x14ac:dyDescent="0.45">
      <c r="A1964" s="20">
        <v>70204</v>
      </c>
      <c r="B1964" s="21">
        <v>42499</v>
      </c>
      <c r="C1964" s="22" t="s">
        <v>1068</v>
      </c>
      <c r="D1964" s="22" t="s">
        <v>416</v>
      </c>
      <c r="E1964" s="22" t="str">
        <f t="shared" si="96"/>
        <v>Candice He</v>
      </c>
      <c r="F1964" s="22" t="s">
        <v>81</v>
      </c>
      <c r="G1964" s="22" t="s">
        <v>82</v>
      </c>
      <c r="H1964" s="22" t="s">
        <v>82</v>
      </c>
      <c r="I1964" s="22" t="s">
        <v>629</v>
      </c>
      <c r="J1964" s="22" t="s">
        <v>630</v>
      </c>
      <c r="K1964" s="22" t="s">
        <v>631</v>
      </c>
      <c r="L1964" s="22" t="s">
        <v>632</v>
      </c>
      <c r="M1964" s="22" t="s">
        <v>633</v>
      </c>
      <c r="N1964" s="22" t="s">
        <v>588</v>
      </c>
      <c r="O1964" s="23">
        <v>6.92</v>
      </c>
      <c r="P1964" s="23">
        <v>8.99</v>
      </c>
      <c r="Q1964" s="22">
        <v>2</v>
      </c>
      <c r="R1964" s="23">
        <f t="shared" si="97"/>
        <v>17.98</v>
      </c>
      <c r="S1964" s="24" t="str">
        <f t="shared" si="98"/>
        <v>Small</v>
      </c>
    </row>
    <row r="1965" spans="1:19" hidden="1" outlineLevel="2" x14ac:dyDescent="0.45">
      <c r="A1965" s="15">
        <v>70283</v>
      </c>
      <c r="B1965" s="16">
        <v>42500</v>
      </c>
      <c r="C1965" s="17" t="s">
        <v>1070</v>
      </c>
      <c r="D1965" s="17" t="s">
        <v>111</v>
      </c>
      <c r="E1965" s="17" t="str">
        <f t="shared" si="96"/>
        <v>Renée Alvarez</v>
      </c>
      <c r="F1965" s="17" t="s">
        <v>105</v>
      </c>
      <c r="G1965" s="17" t="s">
        <v>82</v>
      </c>
      <c r="H1965" s="17" t="s">
        <v>82</v>
      </c>
      <c r="I1965" s="17" t="s">
        <v>580</v>
      </c>
      <c r="J1965" s="17" t="s">
        <v>581</v>
      </c>
      <c r="K1965" s="17" t="s">
        <v>581</v>
      </c>
      <c r="L1965" s="17"/>
      <c r="M1965" s="17" t="s">
        <v>573</v>
      </c>
      <c r="N1965" s="17" t="s">
        <v>574</v>
      </c>
      <c r="O1965" s="18">
        <v>1.87</v>
      </c>
      <c r="P1965" s="18">
        <v>4.99</v>
      </c>
      <c r="Q1965" s="17">
        <v>3</v>
      </c>
      <c r="R1965" s="18">
        <f t="shared" si="97"/>
        <v>14.97</v>
      </c>
      <c r="S1965" s="19" t="str">
        <f t="shared" si="98"/>
        <v>Small</v>
      </c>
    </row>
    <row r="1966" spans="1:19" hidden="1" outlineLevel="2" x14ac:dyDescent="0.45">
      <c r="A1966" s="20">
        <v>70283</v>
      </c>
      <c r="B1966" s="21">
        <v>42500</v>
      </c>
      <c r="C1966" s="22" t="s">
        <v>1070</v>
      </c>
      <c r="D1966" s="22" t="s">
        <v>111</v>
      </c>
      <c r="E1966" s="22" t="str">
        <f t="shared" si="96"/>
        <v>Renée Alvarez</v>
      </c>
      <c r="F1966" s="22" t="s">
        <v>105</v>
      </c>
      <c r="G1966" s="22" t="s">
        <v>82</v>
      </c>
      <c r="H1966" s="22" t="s">
        <v>82</v>
      </c>
      <c r="I1966" s="22" t="s">
        <v>663</v>
      </c>
      <c r="J1966" s="22" t="s">
        <v>664</v>
      </c>
      <c r="K1966" s="22" t="s">
        <v>665</v>
      </c>
      <c r="L1966" s="22"/>
      <c r="M1966" s="22" t="s">
        <v>573</v>
      </c>
      <c r="N1966" s="22" t="s">
        <v>574</v>
      </c>
      <c r="O1966" s="23">
        <v>0.86</v>
      </c>
      <c r="P1966" s="23">
        <v>2.29</v>
      </c>
      <c r="Q1966" s="22">
        <v>1</v>
      </c>
      <c r="R1966" s="23">
        <f t="shared" si="97"/>
        <v>2.29</v>
      </c>
      <c r="S1966" s="24" t="str">
        <f t="shared" si="98"/>
        <v>Small</v>
      </c>
    </row>
    <row r="1967" spans="1:19" hidden="1" outlineLevel="2" x14ac:dyDescent="0.45">
      <c r="A1967" s="15">
        <v>70368</v>
      </c>
      <c r="B1967" s="16">
        <v>42501</v>
      </c>
      <c r="C1967" s="17" t="s">
        <v>465</v>
      </c>
      <c r="D1967" s="17" t="s">
        <v>68</v>
      </c>
      <c r="E1967" s="17" t="str">
        <f t="shared" si="96"/>
        <v>Kristi Martin</v>
      </c>
      <c r="F1967" s="17" t="s">
        <v>105</v>
      </c>
      <c r="G1967" s="17" t="s">
        <v>82</v>
      </c>
      <c r="H1967" s="17" t="s">
        <v>82</v>
      </c>
      <c r="I1967" s="17" t="s">
        <v>485</v>
      </c>
      <c r="J1967" s="17" t="s">
        <v>486</v>
      </c>
      <c r="K1967" s="17" t="s">
        <v>316</v>
      </c>
      <c r="L1967" s="17" t="s">
        <v>317</v>
      </c>
      <c r="M1967" s="17" t="s">
        <v>32</v>
      </c>
      <c r="N1967" s="17" t="s">
        <v>25</v>
      </c>
      <c r="O1967" s="18">
        <v>713.08</v>
      </c>
      <c r="P1967" s="18">
        <v>1120.49</v>
      </c>
      <c r="Q1967" s="17">
        <v>1</v>
      </c>
      <c r="R1967" s="18">
        <f t="shared" si="97"/>
        <v>1120.49</v>
      </c>
      <c r="S1967" s="19" t="str">
        <f t="shared" si="98"/>
        <v>Medium</v>
      </c>
    </row>
    <row r="1968" spans="1:19" hidden="1" outlineLevel="2" x14ac:dyDescent="0.45">
      <c r="A1968" s="20">
        <v>70368</v>
      </c>
      <c r="B1968" s="21">
        <v>42501</v>
      </c>
      <c r="C1968" s="22" t="s">
        <v>465</v>
      </c>
      <c r="D1968" s="22" t="s">
        <v>68</v>
      </c>
      <c r="E1968" s="22" t="str">
        <f t="shared" si="96"/>
        <v>Kristi Martin</v>
      </c>
      <c r="F1968" s="22" t="s">
        <v>105</v>
      </c>
      <c r="G1968" s="22" t="s">
        <v>82</v>
      </c>
      <c r="H1968" s="22" t="s">
        <v>82</v>
      </c>
      <c r="I1968" s="22" t="s">
        <v>594</v>
      </c>
      <c r="J1968" s="22" t="s">
        <v>595</v>
      </c>
      <c r="K1968" s="22" t="s">
        <v>595</v>
      </c>
      <c r="L1968" s="22"/>
      <c r="M1968" s="22" t="s">
        <v>573</v>
      </c>
      <c r="N1968" s="22" t="s">
        <v>574</v>
      </c>
      <c r="O1968" s="23">
        <v>1.49</v>
      </c>
      <c r="P1968" s="23">
        <v>3.99</v>
      </c>
      <c r="Q1968" s="22">
        <v>2</v>
      </c>
      <c r="R1968" s="23">
        <f t="shared" si="97"/>
        <v>7.98</v>
      </c>
      <c r="S1968" s="24" t="str">
        <f t="shared" si="98"/>
        <v>Small</v>
      </c>
    </row>
    <row r="1969" spans="1:19" hidden="1" outlineLevel="2" x14ac:dyDescent="0.45">
      <c r="A1969" s="15">
        <v>70368</v>
      </c>
      <c r="B1969" s="16">
        <v>42501</v>
      </c>
      <c r="C1969" s="17" t="s">
        <v>465</v>
      </c>
      <c r="D1969" s="17" t="s">
        <v>68</v>
      </c>
      <c r="E1969" s="17" t="str">
        <f t="shared" si="96"/>
        <v>Kristi Martin</v>
      </c>
      <c r="F1969" s="17" t="s">
        <v>105</v>
      </c>
      <c r="G1969" s="17" t="s">
        <v>82</v>
      </c>
      <c r="H1969" s="17" t="s">
        <v>82</v>
      </c>
      <c r="I1969" s="17" t="s">
        <v>666</v>
      </c>
      <c r="J1969" s="17" t="s">
        <v>667</v>
      </c>
      <c r="K1969" s="17" t="s">
        <v>667</v>
      </c>
      <c r="L1969" s="17"/>
      <c r="M1969" s="17" t="s">
        <v>573</v>
      </c>
      <c r="N1969" s="17" t="s">
        <v>574</v>
      </c>
      <c r="O1969" s="18">
        <v>9.35</v>
      </c>
      <c r="P1969" s="18">
        <v>24.99</v>
      </c>
      <c r="Q1969" s="17">
        <v>2</v>
      </c>
      <c r="R1969" s="18">
        <f t="shared" si="97"/>
        <v>49.98</v>
      </c>
      <c r="S1969" s="19" t="str">
        <f t="shared" si="98"/>
        <v>Small</v>
      </c>
    </row>
    <row r="1970" spans="1:19" hidden="1" outlineLevel="2" x14ac:dyDescent="0.45">
      <c r="A1970" s="20">
        <v>70368</v>
      </c>
      <c r="B1970" s="21">
        <v>42501</v>
      </c>
      <c r="C1970" s="22" t="s">
        <v>465</v>
      </c>
      <c r="D1970" s="22" t="s">
        <v>68</v>
      </c>
      <c r="E1970" s="22" t="str">
        <f t="shared" si="96"/>
        <v>Kristi Martin</v>
      </c>
      <c r="F1970" s="22" t="s">
        <v>105</v>
      </c>
      <c r="G1970" s="22" t="s">
        <v>82</v>
      </c>
      <c r="H1970" s="22" t="s">
        <v>82</v>
      </c>
      <c r="I1970" s="22" t="s">
        <v>663</v>
      </c>
      <c r="J1970" s="22" t="s">
        <v>664</v>
      </c>
      <c r="K1970" s="22" t="s">
        <v>665</v>
      </c>
      <c r="L1970" s="22"/>
      <c r="M1970" s="22" t="s">
        <v>573</v>
      </c>
      <c r="N1970" s="22" t="s">
        <v>574</v>
      </c>
      <c r="O1970" s="23">
        <v>0.86</v>
      </c>
      <c r="P1970" s="23">
        <v>2.29</v>
      </c>
      <c r="Q1970" s="22">
        <v>1</v>
      </c>
      <c r="R1970" s="23">
        <f t="shared" si="97"/>
        <v>2.29</v>
      </c>
      <c r="S1970" s="24" t="str">
        <f t="shared" si="98"/>
        <v>Small</v>
      </c>
    </row>
    <row r="1971" spans="1:19" hidden="1" outlineLevel="2" x14ac:dyDescent="0.45">
      <c r="A1971" s="15">
        <v>70491</v>
      </c>
      <c r="B1971" s="16">
        <v>42503</v>
      </c>
      <c r="C1971" s="17" t="s">
        <v>1071</v>
      </c>
      <c r="D1971" s="17" t="s">
        <v>102</v>
      </c>
      <c r="E1971" s="17" t="str">
        <f t="shared" si="96"/>
        <v>Shaun She</v>
      </c>
      <c r="F1971" s="17" t="s">
        <v>171</v>
      </c>
      <c r="G1971" s="17" t="s">
        <v>82</v>
      </c>
      <c r="H1971" s="17" t="s">
        <v>82</v>
      </c>
      <c r="I1971" s="17" t="s">
        <v>580</v>
      </c>
      <c r="J1971" s="17" t="s">
        <v>581</v>
      </c>
      <c r="K1971" s="17" t="s">
        <v>581</v>
      </c>
      <c r="L1971" s="17"/>
      <c r="M1971" s="17" t="s">
        <v>573</v>
      </c>
      <c r="N1971" s="17" t="s">
        <v>574</v>
      </c>
      <c r="O1971" s="18">
        <v>1.87</v>
      </c>
      <c r="P1971" s="18">
        <v>4.99</v>
      </c>
      <c r="Q1971" s="17">
        <v>1</v>
      </c>
      <c r="R1971" s="18">
        <f t="shared" si="97"/>
        <v>4.99</v>
      </c>
      <c r="S1971" s="19" t="str">
        <f t="shared" si="98"/>
        <v>Small</v>
      </c>
    </row>
    <row r="1972" spans="1:19" hidden="1" outlineLevel="2" x14ac:dyDescent="0.45">
      <c r="A1972" s="20">
        <v>70491</v>
      </c>
      <c r="B1972" s="21">
        <v>42503</v>
      </c>
      <c r="C1972" s="22" t="s">
        <v>1071</v>
      </c>
      <c r="D1972" s="22" t="s">
        <v>102</v>
      </c>
      <c r="E1972" s="22" t="str">
        <f t="shared" si="96"/>
        <v>Shaun She</v>
      </c>
      <c r="F1972" s="22" t="s">
        <v>171</v>
      </c>
      <c r="G1972" s="22" t="s">
        <v>82</v>
      </c>
      <c r="H1972" s="22" t="s">
        <v>82</v>
      </c>
      <c r="I1972" s="22" t="s">
        <v>582</v>
      </c>
      <c r="J1972" s="22" t="s">
        <v>583</v>
      </c>
      <c r="K1972" s="22" t="s">
        <v>583</v>
      </c>
      <c r="L1972" s="22"/>
      <c r="M1972" s="22" t="s">
        <v>573</v>
      </c>
      <c r="N1972" s="22" t="s">
        <v>574</v>
      </c>
      <c r="O1972" s="23">
        <v>10.84</v>
      </c>
      <c r="P1972" s="23">
        <v>28.99</v>
      </c>
      <c r="Q1972" s="22">
        <v>4</v>
      </c>
      <c r="R1972" s="23">
        <f t="shared" si="97"/>
        <v>115.96</v>
      </c>
      <c r="S1972" s="24" t="str">
        <f t="shared" si="98"/>
        <v>Small</v>
      </c>
    </row>
    <row r="1973" spans="1:19" hidden="1" outlineLevel="2" x14ac:dyDescent="0.45">
      <c r="A1973" s="15">
        <v>70531</v>
      </c>
      <c r="B1973" s="16">
        <v>42504</v>
      </c>
      <c r="C1973" s="17" t="s">
        <v>535</v>
      </c>
      <c r="D1973" s="17" t="s">
        <v>130</v>
      </c>
      <c r="E1973" s="17" t="str">
        <f t="shared" si="96"/>
        <v>Kaitlyn Butler</v>
      </c>
      <c r="F1973" s="17" t="s">
        <v>81</v>
      </c>
      <c r="G1973" s="17" t="s">
        <v>82</v>
      </c>
      <c r="H1973" s="17" t="s">
        <v>82</v>
      </c>
      <c r="I1973" s="17" t="s">
        <v>884</v>
      </c>
      <c r="J1973" s="17" t="s">
        <v>885</v>
      </c>
      <c r="K1973" s="17" t="s">
        <v>622</v>
      </c>
      <c r="L1973" s="17" t="s">
        <v>317</v>
      </c>
      <c r="M1973" s="17" t="s">
        <v>32</v>
      </c>
      <c r="N1973" s="17" t="s">
        <v>25</v>
      </c>
      <c r="O1973" s="18">
        <v>1082.51</v>
      </c>
      <c r="P1973" s="18">
        <v>1700.99</v>
      </c>
      <c r="Q1973" s="17">
        <v>1</v>
      </c>
      <c r="R1973" s="18">
        <f t="shared" si="97"/>
        <v>1700.99</v>
      </c>
      <c r="S1973" s="19" t="str">
        <f t="shared" si="98"/>
        <v>Large</v>
      </c>
    </row>
    <row r="1974" spans="1:19" hidden="1" outlineLevel="2" x14ac:dyDescent="0.45">
      <c r="A1974" s="20">
        <v>70531</v>
      </c>
      <c r="B1974" s="21">
        <v>42504</v>
      </c>
      <c r="C1974" s="22" t="s">
        <v>535</v>
      </c>
      <c r="D1974" s="22" t="s">
        <v>130</v>
      </c>
      <c r="E1974" s="22" t="str">
        <f t="shared" si="96"/>
        <v>Kaitlyn Butler</v>
      </c>
      <c r="F1974" s="22" t="s">
        <v>81</v>
      </c>
      <c r="G1974" s="22" t="s">
        <v>82</v>
      </c>
      <c r="H1974" s="22" t="s">
        <v>82</v>
      </c>
      <c r="I1974" s="22" t="s">
        <v>623</v>
      </c>
      <c r="J1974" s="22" t="s">
        <v>624</v>
      </c>
      <c r="K1974" s="22" t="s">
        <v>625</v>
      </c>
      <c r="L1974" s="22" t="s">
        <v>317</v>
      </c>
      <c r="M1974" s="22" t="s">
        <v>626</v>
      </c>
      <c r="N1974" s="22" t="s">
        <v>588</v>
      </c>
      <c r="O1974" s="23">
        <v>41.57</v>
      </c>
      <c r="P1974" s="23">
        <v>53.99</v>
      </c>
      <c r="Q1974" s="22">
        <v>1</v>
      </c>
      <c r="R1974" s="23">
        <f t="shared" si="97"/>
        <v>53.99</v>
      </c>
      <c r="S1974" s="24" t="str">
        <f t="shared" si="98"/>
        <v>Small</v>
      </c>
    </row>
    <row r="1975" spans="1:19" hidden="1" outlineLevel="2" x14ac:dyDescent="0.45">
      <c r="A1975" s="15">
        <v>70878</v>
      </c>
      <c r="B1975" s="16">
        <v>42509</v>
      </c>
      <c r="C1975" s="17" t="s">
        <v>1001</v>
      </c>
      <c r="D1975" s="17" t="s">
        <v>265</v>
      </c>
      <c r="E1975" s="17" t="str">
        <f t="shared" si="96"/>
        <v>Joe Sanchez</v>
      </c>
      <c r="F1975" s="17" t="s">
        <v>171</v>
      </c>
      <c r="G1975" s="17" t="s">
        <v>82</v>
      </c>
      <c r="H1975" s="17" t="s">
        <v>82</v>
      </c>
      <c r="I1975" s="17" t="s">
        <v>332</v>
      </c>
      <c r="J1975" s="17" t="s">
        <v>333</v>
      </c>
      <c r="K1975" s="17" t="s">
        <v>309</v>
      </c>
      <c r="L1975" s="17" t="s">
        <v>45</v>
      </c>
      <c r="M1975" s="17" t="s">
        <v>32</v>
      </c>
      <c r="N1975" s="17" t="s">
        <v>25</v>
      </c>
      <c r="O1975" s="18">
        <v>1554.95</v>
      </c>
      <c r="P1975" s="18">
        <v>2443.35</v>
      </c>
      <c r="Q1975" s="17">
        <v>1</v>
      </c>
      <c r="R1975" s="18">
        <f t="shared" si="97"/>
        <v>2443.35</v>
      </c>
      <c r="S1975" s="19" t="str">
        <f t="shared" si="98"/>
        <v>Large</v>
      </c>
    </row>
    <row r="1976" spans="1:19" hidden="1" outlineLevel="2" x14ac:dyDescent="0.45">
      <c r="A1976" s="20">
        <v>70878</v>
      </c>
      <c r="B1976" s="21">
        <v>42509</v>
      </c>
      <c r="C1976" s="22" t="s">
        <v>1001</v>
      </c>
      <c r="D1976" s="22" t="s">
        <v>265</v>
      </c>
      <c r="E1976" s="22" t="str">
        <f t="shared" si="96"/>
        <v>Joe Sanchez</v>
      </c>
      <c r="F1976" s="22" t="s">
        <v>171</v>
      </c>
      <c r="G1976" s="22" t="s">
        <v>82</v>
      </c>
      <c r="H1976" s="22" t="s">
        <v>82</v>
      </c>
      <c r="I1976" s="22" t="s">
        <v>596</v>
      </c>
      <c r="J1976" s="22" t="s">
        <v>597</v>
      </c>
      <c r="K1976" s="22" t="s">
        <v>597</v>
      </c>
      <c r="L1976" s="22"/>
      <c r="M1976" s="22" t="s">
        <v>573</v>
      </c>
      <c r="N1976" s="22" t="s">
        <v>574</v>
      </c>
      <c r="O1976" s="23">
        <v>12.19</v>
      </c>
      <c r="P1976" s="23">
        <v>32.6</v>
      </c>
      <c r="Q1976" s="22">
        <v>1</v>
      </c>
      <c r="R1976" s="23">
        <f t="shared" si="97"/>
        <v>32.6</v>
      </c>
      <c r="S1976" s="24" t="str">
        <f t="shared" si="98"/>
        <v>Small</v>
      </c>
    </row>
    <row r="1977" spans="1:19" hidden="1" outlineLevel="2" x14ac:dyDescent="0.45">
      <c r="A1977" s="15">
        <v>70878</v>
      </c>
      <c r="B1977" s="16">
        <v>42509</v>
      </c>
      <c r="C1977" s="17" t="s">
        <v>1001</v>
      </c>
      <c r="D1977" s="17" t="s">
        <v>265</v>
      </c>
      <c r="E1977" s="17" t="str">
        <f t="shared" si="96"/>
        <v>Joe Sanchez</v>
      </c>
      <c r="F1977" s="17" t="s">
        <v>171</v>
      </c>
      <c r="G1977" s="17" t="s">
        <v>82</v>
      </c>
      <c r="H1977" s="17" t="s">
        <v>82</v>
      </c>
      <c r="I1977" s="17" t="s">
        <v>594</v>
      </c>
      <c r="J1977" s="17" t="s">
        <v>595</v>
      </c>
      <c r="K1977" s="17" t="s">
        <v>595</v>
      </c>
      <c r="L1977" s="17"/>
      <c r="M1977" s="17" t="s">
        <v>573</v>
      </c>
      <c r="N1977" s="17" t="s">
        <v>574</v>
      </c>
      <c r="O1977" s="18">
        <v>1.49</v>
      </c>
      <c r="P1977" s="18">
        <v>3.99</v>
      </c>
      <c r="Q1977" s="17">
        <v>1</v>
      </c>
      <c r="R1977" s="18">
        <f t="shared" si="97"/>
        <v>3.99</v>
      </c>
      <c r="S1977" s="19" t="str">
        <f t="shared" si="98"/>
        <v>Small</v>
      </c>
    </row>
    <row r="1978" spans="1:19" hidden="1" outlineLevel="2" x14ac:dyDescent="0.45">
      <c r="A1978" s="20">
        <v>70878</v>
      </c>
      <c r="B1978" s="21">
        <v>42509</v>
      </c>
      <c r="C1978" s="22" t="s">
        <v>1001</v>
      </c>
      <c r="D1978" s="22" t="s">
        <v>265</v>
      </c>
      <c r="E1978" s="22" t="str">
        <f t="shared" si="96"/>
        <v>Joe Sanchez</v>
      </c>
      <c r="F1978" s="22" t="s">
        <v>171</v>
      </c>
      <c r="G1978" s="22" t="s">
        <v>82</v>
      </c>
      <c r="H1978" s="22" t="s">
        <v>82</v>
      </c>
      <c r="I1978" s="22" t="s">
        <v>795</v>
      </c>
      <c r="J1978" s="22" t="s">
        <v>796</v>
      </c>
      <c r="K1978" s="22" t="s">
        <v>747</v>
      </c>
      <c r="L1978" s="22" t="s">
        <v>532</v>
      </c>
      <c r="M1978" s="22" t="s">
        <v>748</v>
      </c>
      <c r="N1978" s="22" t="s">
        <v>588</v>
      </c>
      <c r="O1978" s="23">
        <v>23.75</v>
      </c>
      <c r="P1978" s="23">
        <v>63.5</v>
      </c>
      <c r="Q1978" s="22">
        <v>1</v>
      </c>
      <c r="R1978" s="23">
        <f t="shared" si="97"/>
        <v>63.5</v>
      </c>
      <c r="S1978" s="24" t="str">
        <f t="shared" si="98"/>
        <v>Small</v>
      </c>
    </row>
    <row r="1979" spans="1:19" hidden="1" outlineLevel="2" x14ac:dyDescent="0.45">
      <c r="A1979" s="15">
        <v>70901</v>
      </c>
      <c r="B1979" s="16">
        <v>42509</v>
      </c>
      <c r="C1979" s="17" t="s">
        <v>1073</v>
      </c>
      <c r="D1979" s="17" t="s">
        <v>553</v>
      </c>
      <c r="E1979" s="17" t="str">
        <f t="shared" si="96"/>
        <v>Dakota Long</v>
      </c>
      <c r="F1979" s="17" t="s">
        <v>81</v>
      </c>
      <c r="G1979" s="17" t="s">
        <v>82</v>
      </c>
      <c r="H1979" s="17" t="s">
        <v>82</v>
      </c>
      <c r="I1979" s="17" t="s">
        <v>616</v>
      </c>
      <c r="J1979" s="17" t="s">
        <v>617</v>
      </c>
      <c r="K1979" s="17" t="s">
        <v>618</v>
      </c>
      <c r="L1979" s="17"/>
      <c r="M1979" s="17" t="s">
        <v>615</v>
      </c>
      <c r="N1979" s="17" t="s">
        <v>574</v>
      </c>
      <c r="O1979" s="18">
        <v>1.87</v>
      </c>
      <c r="P1979" s="18">
        <v>4.99</v>
      </c>
      <c r="Q1979" s="17">
        <v>1</v>
      </c>
      <c r="R1979" s="18">
        <f t="shared" si="97"/>
        <v>4.99</v>
      </c>
      <c r="S1979" s="19" t="str">
        <f t="shared" si="98"/>
        <v>Small</v>
      </c>
    </row>
    <row r="1980" spans="1:19" hidden="1" outlineLevel="2" x14ac:dyDescent="0.45">
      <c r="A1980" s="20">
        <v>70901</v>
      </c>
      <c r="B1980" s="21">
        <v>42509</v>
      </c>
      <c r="C1980" s="22" t="s">
        <v>1073</v>
      </c>
      <c r="D1980" s="22" t="s">
        <v>553</v>
      </c>
      <c r="E1980" s="22" t="str">
        <f t="shared" si="96"/>
        <v>Dakota Long</v>
      </c>
      <c r="F1980" s="22" t="s">
        <v>81</v>
      </c>
      <c r="G1980" s="22" t="s">
        <v>82</v>
      </c>
      <c r="H1980" s="22" t="s">
        <v>82</v>
      </c>
      <c r="I1980" s="22" t="s">
        <v>608</v>
      </c>
      <c r="J1980" s="22" t="s">
        <v>609</v>
      </c>
      <c r="K1980" s="22" t="s">
        <v>591</v>
      </c>
      <c r="L1980" s="22" t="s">
        <v>532</v>
      </c>
      <c r="M1980" s="22" t="s">
        <v>592</v>
      </c>
      <c r="N1980" s="22" t="s">
        <v>574</v>
      </c>
      <c r="O1980" s="23">
        <v>13.09</v>
      </c>
      <c r="P1980" s="23">
        <v>34.99</v>
      </c>
      <c r="Q1980" s="22">
        <v>2</v>
      </c>
      <c r="R1980" s="23">
        <f t="shared" si="97"/>
        <v>69.98</v>
      </c>
      <c r="S1980" s="24" t="str">
        <f t="shared" si="98"/>
        <v>Small</v>
      </c>
    </row>
    <row r="1981" spans="1:19" hidden="1" outlineLevel="2" x14ac:dyDescent="0.45">
      <c r="A1981" s="15">
        <v>70956</v>
      </c>
      <c r="B1981" s="16">
        <v>42510</v>
      </c>
      <c r="C1981" s="17" t="s">
        <v>467</v>
      </c>
      <c r="D1981" s="17" t="s">
        <v>175</v>
      </c>
      <c r="E1981" s="17" t="str">
        <f t="shared" si="96"/>
        <v>Bethany Lal</v>
      </c>
      <c r="F1981" s="17" t="s">
        <v>148</v>
      </c>
      <c r="G1981" s="17" t="s">
        <v>82</v>
      </c>
      <c r="H1981" s="17" t="s">
        <v>82</v>
      </c>
      <c r="I1981" s="17" t="s">
        <v>1074</v>
      </c>
      <c r="J1981" s="17" t="s">
        <v>1075</v>
      </c>
      <c r="K1981" s="17" t="s">
        <v>652</v>
      </c>
      <c r="L1981" s="17" t="s">
        <v>45</v>
      </c>
      <c r="M1981" s="17" t="s">
        <v>24</v>
      </c>
      <c r="N1981" s="17" t="s">
        <v>25</v>
      </c>
      <c r="O1981" s="18">
        <v>294.58</v>
      </c>
      <c r="P1981" s="18">
        <v>539.99</v>
      </c>
      <c r="Q1981" s="17">
        <v>1</v>
      </c>
      <c r="R1981" s="18">
        <f t="shared" si="97"/>
        <v>539.99</v>
      </c>
      <c r="S1981" s="19" t="str">
        <f t="shared" si="98"/>
        <v>Medium</v>
      </c>
    </row>
    <row r="1982" spans="1:19" hidden="1" outlineLevel="2" x14ac:dyDescent="0.45">
      <c r="A1982" s="20">
        <v>71024</v>
      </c>
      <c r="B1982" s="21">
        <v>42511</v>
      </c>
      <c r="C1982" s="22" t="s">
        <v>322</v>
      </c>
      <c r="D1982" s="22" t="s">
        <v>170</v>
      </c>
      <c r="E1982" s="22" t="str">
        <f t="shared" si="96"/>
        <v>Larry Jimenez</v>
      </c>
      <c r="F1982" s="22" t="s">
        <v>956</v>
      </c>
      <c r="G1982" s="22" t="s">
        <v>82</v>
      </c>
      <c r="H1982" s="22" t="s">
        <v>82</v>
      </c>
      <c r="I1982" s="22" t="s">
        <v>620</v>
      </c>
      <c r="J1982" s="22" t="s">
        <v>621</v>
      </c>
      <c r="K1982" s="22" t="s">
        <v>622</v>
      </c>
      <c r="L1982" s="22" t="s">
        <v>317</v>
      </c>
      <c r="M1982" s="22" t="s">
        <v>32</v>
      </c>
      <c r="N1982" s="22" t="s">
        <v>25</v>
      </c>
      <c r="O1982" s="23">
        <v>1082.51</v>
      </c>
      <c r="P1982" s="23">
        <v>1700.99</v>
      </c>
      <c r="Q1982" s="22">
        <v>1</v>
      </c>
      <c r="R1982" s="23">
        <f t="shared" si="97"/>
        <v>1700.99</v>
      </c>
      <c r="S1982" s="24" t="str">
        <f t="shared" si="98"/>
        <v>Large</v>
      </c>
    </row>
    <row r="1983" spans="1:19" hidden="1" outlineLevel="2" x14ac:dyDescent="0.45">
      <c r="A1983" s="15">
        <v>71024</v>
      </c>
      <c r="B1983" s="16">
        <v>42511</v>
      </c>
      <c r="C1983" s="17" t="s">
        <v>322</v>
      </c>
      <c r="D1983" s="17" t="s">
        <v>170</v>
      </c>
      <c r="E1983" s="17" t="str">
        <f t="shared" si="96"/>
        <v>Larry Jimenez</v>
      </c>
      <c r="F1983" s="17" t="s">
        <v>956</v>
      </c>
      <c r="G1983" s="17" t="s">
        <v>82</v>
      </c>
      <c r="H1983" s="17" t="s">
        <v>82</v>
      </c>
      <c r="I1983" s="17" t="s">
        <v>608</v>
      </c>
      <c r="J1983" s="17" t="s">
        <v>609</v>
      </c>
      <c r="K1983" s="17" t="s">
        <v>591</v>
      </c>
      <c r="L1983" s="17" t="s">
        <v>532</v>
      </c>
      <c r="M1983" s="17" t="s">
        <v>592</v>
      </c>
      <c r="N1983" s="17" t="s">
        <v>574</v>
      </c>
      <c r="O1983" s="18">
        <v>13.09</v>
      </c>
      <c r="P1983" s="18">
        <v>34.99</v>
      </c>
      <c r="Q1983" s="17">
        <v>1</v>
      </c>
      <c r="R1983" s="18">
        <f t="shared" si="97"/>
        <v>34.99</v>
      </c>
      <c r="S1983" s="19" t="str">
        <f t="shared" si="98"/>
        <v>Small</v>
      </c>
    </row>
    <row r="1984" spans="1:19" hidden="1" outlineLevel="2" x14ac:dyDescent="0.45">
      <c r="A1984" s="20">
        <v>71024</v>
      </c>
      <c r="B1984" s="21">
        <v>42511</v>
      </c>
      <c r="C1984" s="22" t="s">
        <v>322</v>
      </c>
      <c r="D1984" s="22" t="s">
        <v>170</v>
      </c>
      <c r="E1984" s="22" t="str">
        <f t="shared" si="96"/>
        <v>Larry Jimenez</v>
      </c>
      <c r="F1984" s="22" t="s">
        <v>956</v>
      </c>
      <c r="G1984" s="22" t="s">
        <v>82</v>
      </c>
      <c r="H1984" s="22" t="s">
        <v>82</v>
      </c>
      <c r="I1984" s="22" t="s">
        <v>629</v>
      </c>
      <c r="J1984" s="22" t="s">
        <v>630</v>
      </c>
      <c r="K1984" s="22" t="s">
        <v>631</v>
      </c>
      <c r="L1984" s="22" t="s">
        <v>632</v>
      </c>
      <c r="M1984" s="22" t="s">
        <v>633</v>
      </c>
      <c r="N1984" s="22" t="s">
        <v>588</v>
      </c>
      <c r="O1984" s="23">
        <v>6.92</v>
      </c>
      <c r="P1984" s="23">
        <v>8.99</v>
      </c>
      <c r="Q1984" s="22">
        <v>1</v>
      </c>
      <c r="R1984" s="23">
        <f t="shared" si="97"/>
        <v>8.99</v>
      </c>
      <c r="S1984" s="24" t="str">
        <f t="shared" si="98"/>
        <v>Small</v>
      </c>
    </row>
    <row r="1985" spans="1:19" hidden="1" outlineLevel="2" x14ac:dyDescent="0.45">
      <c r="A1985" s="15">
        <v>71101</v>
      </c>
      <c r="B1985" s="16">
        <v>42512</v>
      </c>
      <c r="C1985" s="17" t="s">
        <v>975</v>
      </c>
      <c r="D1985" s="17" t="s">
        <v>289</v>
      </c>
      <c r="E1985" s="17" t="str">
        <f t="shared" si="96"/>
        <v>Adriana Mehta</v>
      </c>
      <c r="F1985" s="17" t="s">
        <v>81</v>
      </c>
      <c r="G1985" s="17" t="s">
        <v>82</v>
      </c>
      <c r="H1985" s="17" t="s">
        <v>82</v>
      </c>
      <c r="I1985" s="17" t="s">
        <v>365</v>
      </c>
      <c r="J1985" s="17" t="s">
        <v>366</v>
      </c>
      <c r="K1985" s="17" t="s">
        <v>341</v>
      </c>
      <c r="L1985" s="17" t="s">
        <v>23</v>
      </c>
      <c r="M1985" s="17" t="s">
        <v>24</v>
      </c>
      <c r="N1985" s="17" t="s">
        <v>25</v>
      </c>
      <c r="O1985" s="18">
        <v>1265.6199999999999</v>
      </c>
      <c r="P1985" s="18">
        <v>2319.9899999999998</v>
      </c>
      <c r="Q1985" s="17">
        <v>1</v>
      </c>
      <c r="R1985" s="18">
        <f t="shared" si="97"/>
        <v>2319.9899999999998</v>
      </c>
      <c r="S1985" s="19" t="str">
        <f t="shared" si="98"/>
        <v>Large</v>
      </c>
    </row>
    <row r="1986" spans="1:19" hidden="1" outlineLevel="2" x14ac:dyDescent="0.45">
      <c r="A1986" s="20">
        <v>71101</v>
      </c>
      <c r="B1986" s="21">
        <v>42512</v>
      </c>
      <c r="C1986" s="22" t="s">
        <v>975</v>
      </c>
      <c r="D1986" s="22" t="s">
        <v>289</v>
      </c>
      <c r="E1986" s="22" t="str">
        <f t="shared" si="96"/>
        <v>Adriana Mehta</v>
      </c>
      <c r="F1986" s="22" t="s">
        <v>81</v>
      </c>
      <c r="G1986" s="22" t="s">
        <v>82</v>
      </c>
      <c r="H1986" s="22" t="s">
        <v>82</v>
      </c>
      <c r="I1986" s="22" t="s">
        <v>663</v>
      </c>
      <c r="J1986" s="22" t="s">
        <v>664</v>
      </c>
      <c r="K1986" s="22" t="s">
        <v>665</v>
      </c>
      <c r="L1986" s="22"/>
      <c r="M1986" s="22" t="s">
        <v>573</v>
      </c>
      <c r="N1986" s="22" t="s">
        <v>574</v>
      </c>
      <c r="O1986" s="23">
        <v>0.86</v>
      </c>
      <c r="P1986" s="23">
        <v>2.29</v>
      </c>
      <c r="Q1986" s="22">
        <v>1</v>
      </c>
      <c r="R1986" s="23">
        <f t="shared" si="97"/>
        <v>2.29</v>
      </c>
      <c r="S1986" s="24" t="str">
        <f t="shared" si="98"/>
        <v>Small</v>
      </c>
    </row>
    <row r="1987" spans="1:19" hidden="1" outlineLevel="2" x14ac:dyDescent="0.45">
      <c r="A1987" s="15">
        <v>71525</v>
      </c>
      <c r="B1987" s="16">
        <v>42518</v>
      </c>
      <c r="C1987" s="17" t="s">
        <v>1077</v>
      </c>
      <c r="D1987" s="17" t="s">
        <v>132</v>
      </c>
      <c r="E1987" s="17" t="str">
        <f t="shared" si="96"/>
        <v>Pamela Suri</v>
      </c>
      <c r="F1987" s="17" t="s">
        <v>148</v>
      </c>
      <c r="G1987" s="17" t="s">
        <v>82</v>
      </c>
      <c r="H1987" s="17" t="s">
        <v>82</v>
      </c>
      <c r="I1987" s="17" t="s">
        <v>663</v>
      </c>
      <c r="J1987" s="17" t="s">
        <v>664</v>
      </c>
      <c r="K1987" s="17" t="s">
        <v>665</v>
      </c>
      <c r="L1987" s="17"/>
      <c r="M1987" s="17" t="s">
        <v>573</v>
      </c>
      <c r="N1987" s="17" t="s">
        <v>574</v>
      </c>
      <c r="O1987" s="18">
        <v>0.86</v>
      </c>
      <c r="P1987" s="18">
        <v>2.29</v>
      </c>
      <c r="Q1987" s="17">
        <v>1</v>
      </c>
      <c r="R1987" s="18">
        <f t="shared" si="97"/>
        <v>2.29</v>
      </c>
      <c r="S1987" s="19" t="str">
        <f t="shared" si="98"/>
        <v>Small</v>
      </c>
    </row>
    <row r="1988" spans="1:19" hidden="1" outlineLevel="2" x14ac:dyDescent="0.45">
      <c r="A1988" s="20">
        <v>71525</v>
      </c>
      <c r="B1988" s="21">
        <v>42518</v>
      </c>
      <c r="C1988" s="22" t="s">
        <v>1077</v>
      </c>
      <c r="D1988" s="22" t="s">
        <v>132</v>
      </c>
      <c r="E1988" s="22" t="str">
        <f t="shared" si="96"/>
        <v>Pamela Suri</v>
      </c>
      <c r="F1988" s="22" t="s">
        <v>148</v>
      </c>
      <c r="G1988" s="22" t="s">
        <v>82</v>
      </c>
      <c r="H1988" s="22" t="s">
        <v>82</v>
      </c>
      <c r="I1988" s="22" t="s">
        <v>683</v>
      </c>
      <c r="J1988" s="22" t="s">
        <v>684</v>
      </c>
      <c r="K1988" s="22" t="s">
        <v>684</v>
      </c>
      <c r="L1988" s="22"/>
      <c r="M1988" s="22" t="s">
        <v>573</v>
      </c>
      <c r="N1988" s="22" t="s">
        <v>574</v>
      </c>
      <c r="O1988" s="23">
        <v>1.87</v>
      </c>
      <c r="P1988" s="23">
        <v>4.99</v>
      </c>
      <c r="Q1988" s="22">
        <v>2</v>
      </c>
      <c r="R1988" s="23">
        <f t="shared" si="97"/>
        <v>9.98</v>
      </c>
      <c r="S1988" s="24" t="str">
        <f t="shared" si="98"/>
        <v>Small</v>
      </c>
    </row>
    <row r="1989" spans="1:19" hidden="1" outlineLevel="2" x14ac:dyDescent="0.45">
      <c r="A1989" s="15">
        <v>71542</v>
      </c>
      <c r="B1989" s="16">
        <v>42518</v>
      </c>
      <c r="C1989" s="17" t="s">
        <v>1078</v>
      </c>
      <c r="D1989" s="17" t="s">
        <v>27</v>
      </c>
      <c r="E1989" s="17" t="str">
        <f t="shared" si="96"/>
        <v>Franklin Xu</v>
      </c>
      <c r="F1989" s="17" t="s">
        <v>148</v>
      </c>
      <c r="G1989" s="17" t="s">
        <v>82</v>
      </c>
      <c r="H1989" s="17" t="s">
        <v>82</v>
      </c>
      <c r="I1989" s="17" t="s">
        <v>697</v>
      </c>
      <c r="J1989" s="17" t="s">
        <v>698</v>
      </c>
      <c r="K1989" s="17" t="s">
        <v>660</v>
      </c>
      <c r="L1989" s="17" t="s">
        <v>317</v>
      </c>
      <c r="M1989" s="17" t="s">
        <v>579</v>
      </c>
      <c r="N1989" s="17" t="s">
        <v>25</v>
      </c>
      <c r="O1989" s="18">
        <v>1481.94</v>
      </c>
      <c r="P1989" s="18">
        <v>2384.0700000000002</v>
      </c>
      <c r="Q1989" s="17">
        <v>1</v>
      </c>
      <c r="R1989" s="18">
        <f t="shared" si="97"/>
        <v>2384.0700000000002</v>
      </c>
      <c r="S1989" s="19" t="str">
        <f t="shared" si="98"/>
        <v>Large</v>
      </c>
    </row>
    <row r="1990" spans="1:19" hidden="1" outlineLevel="2" x14ac:dyDescent="0.45">
      <c r="A1990" s="20">
        <v>71542</v>
      </c>
      <c r="B1990" s="21">
        <v>42518</v>
      </c>
      <c r="C1990" s="22" t="s">
        <v>1078</v>
      </c>
      <c r="D1990" s="22" t="s">
        <v>27</v>
      </c>
      <c r="E1990" s="22" t="str">
        <f t="shared" si="96"/>
        <v>Franklin Xu</v>
      </c>
      <c r="F1990" s="22" t="s">
        <v>148</v>
      </c>
      <c r="G1990" s="22" t="s">
        <v>82</v>
      </c>
      <c r="H1990" s="22" t="s">
        <v>82</v>
      </c>
      <c r="I1990" s="22" t="s">
        <v>589</v>
      </c>
      <c r="J1990" s="22" t="s">
        <v>590</v>
      </c>
      <c r="K1990" s="22" t="s">
        <v>591</v>
      </c>
      <c r="L1990" s="22" t="s">
        <v>45</v>
      </c>
      <c r="M1990" s="22" t="s">
        <v>592</v>
      </c>
      <c r="N1990" s="22" t="s">
        <v>574</v>
      </c>
      <c r="O1990" s="23">
        <v>13.09</v>
      </c>
      <c r="P1990" s="23">
        <v>34.99</v>
      </c>
      <c r="Q1990" s="22">
        <v>1</v>
      </c>
      <c r="R1990" s="23">
        <f t="shared" si="97"/>
        <v>34.99</v>
      </c>
      <c r="S1990" s="24" t="str">
        <f t="shared" si="98"/>
        <v>Small</v>
      </c>
    </row>
    <row r="1991" spans="1:19" hidden="1" outlineLevel="2" x14ac:dyDescent="0.45">
      <c r="A1991" s="15">
        <v>71622</v>
      </c>
      <c r="B1991" s="16">
        <v>42519</v>
      </c>
      <c r="C1991" s="17" t="s">
        <v>342</v>
      </c>
      <c r="D1991" s="17" t="s">
        <v>432</v>
      </c>
      <c r="E1991" s="17" t="str">
        <f t="shared" si="96"/>
        <v>Geoffrey Subram</v>
      </c>
      <c r="F1991" s="17" t="s">
        <v>105</v>
      </c>
      <c r="G1991" s="17" t="s">
        <v>82</v>
      </c>
      <c r="H1991" s="17" t="s">
        <v>82</v>
      </c>
      <c r="I1991" s="17" t="s">
        <v>724</v>
      </c>
      <c r="J1991" s="17" t="s">
        <v>725</v>
      </c>
      <c r="K1991" s="17" t="s">
        <v>570</v>
      </c>
      <c r="L1991" s="17" t="s">
        <v>45</v>
      </c>
      <c r="M1991" s="17" t="s">
        <v>32</v>
      </c>
      <c r="N1991" s="17" t="s">
        <v>25</v>
      </c>
      <c r="O1991" s="18">
        <v>343.65</v>
      </c>
      <c r="P1991" s="18">
        <v>539.99</v>
      </c>
      <c r="Q1991" s="17">
        <v>1</v>
      </c>
      <c r="R1991" s="18">
        <f t="shared" si="97"/>
        <v>539.99</v>
      </c>
      <c r="S1991" s="19" t="str">
        <f t="shared" si="98"/>
        <v>Medium</v>
      </c>
    </row>
    <row r="1992" spans="1:19" hidden="1" outlineLevel="2" x14ac:dyDescent="0.45">
      <c r="A1992" s="20">
        <v>71622</v>
      </c>
      <c r="B1992" s="21">
        <v>42519</v>
      </c>
      <c r="C1992" s="22" t="s">
        <v>342</v>
      </c>
      <c r="D1992" s="22" t="s">
        <v>432</v>
      </c>
      <c r="E1992" s="22" t="str">
        <f t="shared" si="96"/>
        <v>Geoffrey Subram</v>
      </c>
      <c r="F1992" s="22" t="s">
        <v>105</v>
      </c>
      <c r="G1992" s="22" t="s">
        <v>82</v>
      </c>
      <c r="H1992" s="22" t="s">
        <v>82</v>
      </c>
      <c r="I1992" s="22" t="s">
        <v>589</v>
      </c>
      <c r="J1992" s="22" t="s">
        <v>590</v>
      </c>
      <c r="K1992" s="22" t="s">
        <v>591</v>
      </c>
      <c r="L1992" s="22" t="s">
        <v>45</v>
      </c>
      <c r="M1992" s="22" t="s">
        <v>592</v>
      </c>
      <c r="N1992" s="22" t="s">
        <v>574</v>
      </c>
      <c r="O1992" s="23">
        <v>13.09</v>
      </c>
      <c r="P1992" s="23">
        <v>34.99</v>
      </c>
      <c r="Q1992" s="22">
        <v>1</v>
      </c>
      <c r="R1992" s="23">
        <f t="shared" si="97"/>
        <v>34.99</v>
      </c>
      <c r="S1992" s="24" t="str">
        <f t="shared" si="98"/>
        <v>Small</v>
      </c>
    </row>
    <row r="1993" spans="1:19" hidden="1" outlineLevel="2" x14ac:dyDescent="0.45">
      <c r="A1993" s="15">
        <v>71663</v>
      </c>
      <c r="B1993" s="16">
        <v>42520</v>
      </c>
      <c r="C1993" s="17" t="s">
        <v>1051</v>
      </c>
      <c r="D1993" s="17" t="s">
        <v>241</v>
      </c>
      <c r="E1993" s="17" t="str">
        <f t="shared" si="96"/>
        <v>Manuel Kapoor</v>
      </c>
      <c r="F1993" s="17" t="s">
        <v>171</v>
      </c>
      <c r="G1993" s="17" t="s">
        <v>82</v>
      </c>
      <c r="H1993" s="17" t="s">
        <v>82</v>
      </c>
      <c r="I1993" s="17" t="s">
        <v>629</v>
      </c>
      <c r="J1993" s="17" t="s">
        <v>630</v>
      </c>
      <c r="K1993" s="17" t="s">
        <v>631</v>
      </c>
      <c r="L1993" s="17" t="s">
        <v>632</v>
      </c>
      <c r="M1993" s="17" t="s">
        <v>633</v>
      </c>
      <c r="N1993" s="17" t="s">
        <v>588</v>
      </c>
      <c r="O1993" s="18">
        <v>6.92</v>
      </c>
      <c r="P1993" s="18">
        <v>8.99</v>
      </c>
      <c r="Q1993" s="17">
        <v>4</v>
      </c>
      <c r="R1993" s="18">
        <f t="shared" si="97"/>
        <v>35.96</v>
      </c>
      <c r="S1993" s="19" t="str">
        <f t="shared" si="98"/>
        <v>Small</v>
      </c>
    </row>
    <row r="1994" spans="1:19" hidden="1" outlineLevel="2" x14ac:dyDescent="0.45">
      <c r="A1994" s="20">
        <v>71983</v>
      </c>
      <c r="B1994" s="21">
        <v>42522</v>
      </c>
      <c r="C1994" s="22" t="s">
        <v>1001</v>
      </c>
      <c r="D1994" s="22" t="s">
        <v>406</v>
      </c>
      <c r="E1994" s="22" t="str">
        <f t="shared" si="96"/>
        <v>Joe Diaz</v>
      </c>
      <c r="F1994" s="22" t="s">
        <v>394</v>
      </c>
      <c r="G1994" s="22" t="s">
        <v>82</v>
      </c>
      <c r="H1994" s="22" t="s">
        <v>82</v>
      </c>
      <c r="I1994" s="22" t="s">
        <v>636</v>
      </c>
      <c r="J1994" s="22" t="s">
        <v>637</v>
      </c>
      <c r="K1994" s="22" t="s">
        <v>578</v>
      </c>
      <c r="L1994" s="22" t="s">
        <v>532</v>
      </c>
      <c r="M1994" s="22" t="s">
        <v>579</v>
      </c>
      <c r="N1994" s="22" t="s">
        <v>25</v>
      </c>
      <c r="O1994" s="23">
        <v>755.15</v>
      </c>
      <c r="P1994" s="23">
        <v>1214.8499999999999</v>
      </c>
      <c r="Q1994" s="22">
        <v>1</v>
      </c>
      <c r="R1994" s="23">
        <f t="shared" si="97"/>
        <v>1214.8499999999999</v>
      </c>
      <c r="S1994" s="24" t="str">
        <f t="shared" si="98"/>
        <v>Medium</v>
      </c>
    </row>
    <row r="1995" spans="1:19" hidden="1" outlineLevel="2" x14ac:dyDescent="0.45">
      <c r="A1995" s="15">
        <v>71983</v>
      </c>
      <c r="B1995" s="16">
        <v>42522</v>
      </c>
      <c r="C1995" s="17" t="s">
        <v>1001</v>
      </c>
      <c r="D1995" s="17" t="s">
        <v>406</v>
      </c>
      <c r="E1995" s="17" t="str">
        <f t="shared" si="96"/>
        <v>Joe Diaz</v>
      </c>
      <c r="F1995" s="17" t="s">
        <v>394</v>
      </c>
      <c r="G1995" s="17" t="s">
        <v>82</v>
      </c>
      <c r="H1995" s="17" t="s">
        <v>82</v>
      </c>
      <c r="I1995" s="17" t="s">
        <v>672</v>
      </c>
      <c r="J1995" s="17" t="s">
        <v>673</v>
      </c>
      <c r="K1995" s="17" t="s">
        <v>625</v>
      </c>
      <c r="L1995" s="17" t="s">
        <v>317</v>
      </c>
      <c r="M1995" s="17" t="s">
        <v>626</v>
      </c>
      <c r="N1995" s="17" t="s">
        <v>588</v>
      </c>
      <c r="O1995" s="18">
        <v>41.57</v>
      </c>
      <c r="P1995" s="18">
        <v>53.99</v>
      </c>
      <c r="Q1995" s="17">
        <v>1</v>
      </c>
      <c r="R1995" s="18">
        <f t="shared" si="97"/>
        <v>53.99</v>
      </c>
      <c r="S1995" s="19" t="str">
        <f t="shared" si="98"/>
        <v>Small</v>
      </c>
    </row>
    <row r="1996" spans="1:19" hidden="1" outlineLevel="2" x14ac:dyDescent="0.45">
      <c r="A1996" s="20">
        <v>72074</v>
      </c>
      <c r="B1996" s="21">
        <v>42524</v>
      </c>
      <c r="C1996" s="22" t="s">
        <v>537</v>
      </c>
      <c r="D1996" s="22" t="s">
        <v>740</v>
      </c>
      <c r="E1996" s="22" t="str">
        <f t="shared" si="96"/>
        <v>Alejandro Nara</v>
      </c>
      <c r="F1996" s="22" t="s">
        <v>105</v>
      </c>
      <c r="G1996" s="22" t="s">
        <v>82</v>
      </c>
      <c r="H1996" s="22" t="s">
        <v>82</v>
      </c>
      <c r="I1996" s="22" t="s">
        <v>412</v>
      </c>
      <c r="J1996" s="22" t="s">
        <v>413</v>
      </c>
      <c r="K1996" s="22" t="s">
        <v>341</v>
      </c>
      <c r="L1996" s="22" t="s">
        <v>23</v>
      </c>
      <c r="M1996" s="22" t="s">
        <v>24</v>
      </c>
      <c r="N1996" s="22" t="s">
        <v>25</v>
      </c>
      <c r="O1996" s="23">
        <v>1265.6199999999999</v>
      </c>
      <c r="P1996" s="23">
        <v>2319.9899999999998</v>
      </c>
      <c r="Q1996" s="22">
        <v>1</v>
      </c>
      <c r="R1996" s="23">
        <f t="shared" si="97"/>
        <v>2319.9899999999998</v>
      </c>
      <c r="S1996" s="24" t="str">
        <f t="shared" si="98"/>
        <v>Large</v>
      </c>
    </row>
    <row r="1997" spans="1:19" hidden="1" outlineLevel="2" x14ac:dyDescent="0.45">
      <c r="A1997" s="15">
        <v>72074</v>
      </c>
      <c r="B1997" s="16">
        <v>42524</v>
      </c>
      <c r="C1997" s="17" t="s">
        <v>537</v>
      </c>
      <c r="D1997" s="17" t="s">
        <v>740</v>
      </c>
      <c r="E1997" s="17" t="str">
        <f t="shared" si="96"/>
        <v>Alejandro Nara</v>
      </c>
      <c r="F1997" s="17" t="s">
        <v>105</v>
      </c>
      <c r="G1997" s="17" t="s">
        <v>82</v>
      </c>
      <c r="H1997" s="17" t="s">
        <v>82</v>
      </c>
      <c r="I1997" s="17" t="s">
        <v>661</v>
      </c>
      <c r="J1997" s="17" t="s">
        <v>662</v>
      </c>
      <c r="K1997" s="17" t="s">
        <v>591</v>
      </c>
      <c r="L1997" s="17" t="s">
        <v>31</v>
      </c>
      <c r="M1997" s="17" t="s">
        <v>592</v>
      </c>
      <c r="N1997" s="17" t="s">
        <v>574</v>
      </c>
      <c r="O1997" s="18">
        <v>13.09</v>
      </c>
      <c r="P1997" s="18">
        <v>34.99</v>
      </c>
      <c r="Q1997" s="17">
        <v>3</v>
      </c>
      <c r="R1997" s="18">
        <f t="shared" si="97"/>
        <v>104.97</v>
      </c>
      <c r="S1997" s="19" t="str">
        <f t="shared" si="98"/>
        <v>Small</v>
      </c>
    </row>
    <row r="1998" spans="1:19" hidden="1" outlineLevel="2" x14ac:dyDescent="0.45">
      <c r="A1998" s="20">
        <v>72074</v>
      </c>
      <c r="B1998" s="21">
        <v>42524</v>
      </c>
      <c r="C1998" s="22" t="s">
        <v>537</v>
      </c>
      <c r="D1998" s="22" t="s">
        <v>740</v>
      </c>
      <c r="E1998" s="22" t="str">
        <f t="shared" si="96"/>
        <v>Alejandro Nara</v>
      </c>
      <c r="F1998" s="22" t="s">
        <v>105</v>
      </c>
      <c r="G1998" s="22" t="s">
        <v>82</v>
      </c>
      <c r="H1998" s="22" t="s">
        <v>82</v>
      </c>
      <c r="I1998" s="22" t="s">
        <v>629</v>
      </c>
      <c r="J1998" s="22" t="s">
        <v>630</v>
      </c>
      <c r="K1998" s="22" t="s">
        <v>631</v>
      </c>
      <c r="L1998" s="22" t="s">
        <v>632</v>
      </c>
      <c r="M1998" s="22" t="s">
        <v>633</v>
      </c>
      <c r="N1998" s="22" t="s">
        <v>588</v>
      </c>
      <c r="O1998" s="23">
        <v>6.92</v>
      </c>
      <c r="P1998" s="23">
        <v>8.99</v>
      </c>
      <c r="Q1998" s="22">
        <v>1</v>
      </c>
      <c r="R1998" s="23">
        <f t="shared" si="97"/>
        <v>8.99</v>
      </c>
      <c r="S1998" s="24" t="str">
        <f t="shared" si="98"/>
        <v>Small</v>
      </c>
    </row>
    <row r="1999" spans="1:19" hidden="1" outlineLevel="2" x14ac:dyDescent="0.45">
      <c r="A1999" s="15">
        <v>72144</v>
      </c>
      <c r="B1999" s="16">
        <v>42525</v>
      </c>
      <c r="C1999" s="17" t="s">
        <v>807</v>
      </c>
      <c r="D1999" s="17" t="s">
        <v>386</v>
      </c>
      <c r="E1999" s="17" t="str">
        <f t="shared" si="96"/>
        <v>Jerome Hernandez</v>
      </c>
      <c r="F1999" s="17" t="s">
        <v>81</v>
      </c>
      <c r="G1999" s="17" t="s">
        <v>82</v>
      </c>
      <c r="H1999" s="17" t="s">
        <v>82</v>
      </c>
      <c r="I1999" s="17" t="s">
        <v>616</v>
      </c>
      <c r="J1999" s="17" t="s">
        <v>617</v>
      </c>
      <c r="K1999" s="17" t="s">
        <v>618</v>
      </c>
      <c r="L1999" s="17"/>
      <c r="M1999" s="17" t="s">
        <v>615</v>
      </c>
      <c r="N1999" s="17" t="s">
        <v>574</v>
      </c>
      <c r="O1999" s="18">
        <v>1.87</v>
      </c>
      <c r="P1999" s="18">
        <v>4.99</v>
      </c>
      <c r="Q1999" s="17">
        <v>2</v>
      </c>
      <c r="R1999" s="18">
        <f t="shared" si="97"/>
        <v>9.98</v>
      </c>
      <c r="S1999" s="19" t="str">
        <f t="shared" si="98"/>
        <v>Small</v>
      </c>
    </row>
    <row r="2000" spans="1:19" hidden="1" outlineLevel="2" x14ac:dyDescent="0.45">
      <c r="A2000" s="20">
        <v>72144</v>
      </c>
      <c r="B2000" s="21">
        <v>42525</v>
      </c>
      <c r="C2000" s="22" t="s">
        <v>807</v>
      </c>
      <c r="D2000" s="22" t="s">
        <v>386</v>
      </c>
      <c r="E2000" s="22" t="str">
        <f t="shared" si="96"/>
        <v>Jerome Hernandez</v>
      </c>
      <c r="F2000" s="22" t="s">
        <v>81</v>
      </c>
      <c r="G2000" s="22" t="s">
        <v>82</v>
      </c>
      <c r="H2000" s="22" t="s">
        <v>82</v>
      </c>
      <c r="I2000" s="22" t="s">
        <v>589</v>
      </c>
      <c r="J2000" s="22" t="s">
        <v>590</v>
      </c>
      <c r="K2000" s="22" t="s">
        <v>591</v>
      </c>
      <c r="L2000" s="22" t="s">
        <v>45</v>
      </c>
      <c r="M2000" s="22" t="s">
        <v>592</v>
      </c>
      <c r="N2000" s="22" t="s">
        <v>574</v>
      </c>
      <c r="O2000" s="23">
        <v>13.09</v>
      </c>
      <c r="P2000" s="23">
        <v>34.99</v>
      </c>
      <c r="Q2000" s="22">
        <v>2</v>
      </c>
      <c r="R2000" s="23">
        <f t="shared" si="97"/>
        <v>69.98</v>
      </c>
      <c r="S2000" s="24" t="str">
        <f t="shared" si="98"/>
        <v>Small</v>
      </c>
    </row>
    <row r="2001" spans="1:19" hidden="1" outlineLevel="2" x14ac:dyDescent="0.45">
      <c r="A2001" s="15">
        <v>72144</v>
      </c>
      <c r="B2001" s="16">
        <v>42525</v>
      </c>
      <c r="C2001" s="17" t="s">
        <v>807</v>
      </c>
      <c r="D2001" s="17" t="s">
        <v>386</v>
      </c>
      <c r="E2001" s="17" t="str">
        <f t="shared" si="96"/>
        <v>Jerome Hernandez</v>
      </c>
      <c r="F2001" s="17" t="s">
        <v>81</v>
      </c>
      <c r="G2001" s="17" t="s">
        <v>82</v>
      </c>
      <c r="H2001" s="17" t="s">
        <v>82</v>
      </c>
      <c r="I2001" s="17" t="s">
        <v>648</v>
      </c>
      <c r="J2001" s="17" t="s">
        <v>649</v>
      </c>
      <c r="K2001" s="17" t="s">
        <v>649</v>
      </c>
      <c r="L2001" s="17"/>
      <c r="M2001" s="17" t="s">
        <v>615</v>
      </c>
      <c r="N2001" s="17" t="s">
        <v>574</v>
      </c>
      <c r="O2001" s="18">
        <v>3.74</v>
      </c>
      <c r="P2001" s="18">
        <v>9.99</v>
      </c>
      <c r="Q2001" s="17">
        <v>1</v>
      </c>
      <c r="R2001" s="18">
        <f t="shared" si="97"/>
        <v>9.99</v>
      </c>
      <c r="S2001" s="19" t="str">
        <f t="shared" si="98"/>
        <v>Small</v>
      </c>
    </row>
    <row r="2002" spans="1:19" hidden="1" outlineLevel="2" x14ac:dyDescent="0.45">
      <c r="A2002" s="20">
        <v>72144</v>
      </c>
      <c r="B2002" s="21">
        <v>42525</v>
      </c>
      <c r="C2002" s="22" t="s">
        <v>807</v>
      </c>
      <c r="D2002" s="22" t="s">
        <v>386</v>
      </c>
      <c r="E2002" s="22" t="str">
        <f t="shared" si="96"/>
        <v>Jerome Hernandez</v>
      </c>
      <c r="F2002" s="22" t="s">
        <v>81</v>
      </c>
      <c r="G2002" s="22" t="s">
        <v>82</v>
      </c>
      <c r="H2002" s="22" t="s">
        <v>82</v>
      </c>
      <c r="I2002" s="22" t="s">
        <v>852</v>
      </c>
      <c r="J2002" s="22" t="s">
        <v>853</v>
      </c>
      <c r="K2002" s="22" t="s">
        <v>652</v>
      </c>
      <c r="L2002" s="22" t="s">
        <v>45</v>
      </c>
      <c r="M2002" s="22" t="s">
        <v>24</v>
      </c>
      <c r="N2002" s="22" t="s">
        <v>25</v>
      </c>
      <c r="O2002" s="23">
        <v>294.58</v>
      </c>
      <c r="P2002" s="23">
        <v>539.99</v>
      </c>
      <c r="Q2002" s="22">
        <v>1</v>
      </c>
      <c r="R2002" s="23">
        <f t="shared" si="97"/>
        <v>539.99</v>
      </c>
      <c r="S2002" s="24" t="str">
        <f t="shared" si="98"/>
        <v>Medium</v>
      </c>
    </row>
    <row r="2003" spans="1:19" hidden="1" outlineLevel="2" x14ac:dyDescent="0.45">
      <c r="A2003" s="15">
        <v>72266</v>
      </c>
      <c r="B2003" s="16">
        <v>42526</v>
      </c>
      <c r="C2003" s="17" t="s">
        <v>870</v>
      </c>
      <c r="D2003" s="17" t="s">
        <v>816</v>
      </c>
      <c r="E2003" s="17" t="str">
        <f t="shared" si="96"/>
        <v>Elijah Campbell</v>
      </c>
      <c r="F2003" s="17" t="s">
        <v>171</v>
      </c>
      <c r="G2003" s="17" t="s">
        <v>82</v>
      </c>
      <c r="H2003" s="17" t="s">
        <v>82</v>
      </c>
      <c r="I2003" s="17" t="s">
        <v>568</v>
      </c>
      <c r="J2003" s="17" t="s">
        <v>569</v>
      </c>
      <c r="K2003" s="17" t="s">
        <v>570</v>
      </c>
      <c r="L2003" s="17" t="s">
        <v>45</v>
      </c>
      <c r="M2003" s="17" t="s">
        <v>32</v>
      </c>
      <c r="N2003" s="17" t="s">
        <v>25</v>
      </c>
      <c r="O2003" s="18">
        <v>343.65</v>
      </c>
      <c r="P2003" s="18">
        <v>539.99</v>
      </c>
      <c r="Q2003" s="17">
        <v>1</v>
      </c>
      <c r="R2003" s="18">
        <f t="shared" si="97"/>
        <v>539.99</v>
      </c>
      <c r="S2003" s="19" t="str">
        <f t="shared" si="98"/>
        <v>Medium</v>
      </c>
    </row>
    <row r="2004" spans="1:19" hidden="1" outlineLevel="2" x14ac:dyDescent="0.45">
      <c r="A2004" s="20">
        <v>72538</v>
      </c>
      <c r="B2004" s="21">
        <v>42530</v>
      </c>
      <c r="C2004" s="22" t="s">
        <v>167</v>
      </c>
      <c r="D2004" s="22" t="s">
        <v>156</v>
      </c>
      <c r="E2004" s="22" t="str">
        <f t="shared" si="96"/>
        <v>Amy Yang</v>
      </c>
      <c r="F2004" s="22" t="s">
        <v>105</v>
      </c>
      <c r="G2004" s="22" t="s">
        <v>82</v>
      </c>
      <c r="H2004" s="22" t="s">
        <v>82</v>
      </c>
      <c r="I2004" s="22" t="s">
        <v>705</v>
      </c>
      <c r="J2004" s="22" t="s">
        <v>706</v>
      </c>
      <c r="K2004" s="22" t="s">
        <v>706</v>
      </c>
      <c r="L2004" s="22"/>
      <c r="M2004" s="22" t="s">
        <v>573</v>
      </c>
      <c r="N2004" s="22" t="s">
        <v>574</v>
      </c>
      <c r="O2004" s="23">
        <v>9.35</v>
      </c>
      <c r="P2004" s="23">
        <v>24.99</v>
      </c>
      <c r="Q2004" s="22">
        <v>1</v>
      </c>
      <c r="R2004" s="23">
        <f t="shared" si="97"/>
        <v>24.99</v>
      </c>
      <c r="S2004" s="24" t="str">
        <f t="shared" si="98"/>
        <v>Small</v>
      </c>
    </row>
    <row r="2005" spans="1:19" hidden="1" outlineLevel="2" x14ac:dyDescent="0.45">
      <c r="A2005" s="15">
        <v>72538</v>
      </c>
      <c r="B2005" s="16">
        <v>42530</v>
      </c>
      <c r="C2005" s="17" t="s">
        <v>167</v>
      </c>
      <c r="D2005" s="17" t="s">
        <v>156</v>
      </c>
      <c r="E2005" s="17" t="str">
        <f t="shared" si="96"/>
        <v>Amy Yang</v>
      </c>
      <c r="F2005" s="17" t="s">
        <v>105</v>
      </c>
      <c r="G2005" s="17" t="s">
        <v>82</v>
      </c>
      <c r="H2005" s="17" t="s">
        <v>82</v>
      </c>
      <c r="I2005" s="17" t="s">
        <v>683</v>
      </c>
      <c r="J2005" s="17" t="s">
        <v>684</v>
      </c>
      <c r="K2005" s="17" t="s">
        <v>684</v>
      </c>
      <c r="L2005" s="17"/>
      <c r="M2005" s="17" t="s">
        <v>573</v>
      </c>
      <c r="N2005" s="17" t="s">
        <v>574</v>
      </c>
      <c r="O2005" s="18">
        <v>1.87</v>
      </c>
      <c r="P2005" s="18">
        <v>4.99</v>
      </c>
      <c r="Q2005" s="17">
        <v>1</v>
      </c>
      <c r="R2005" s="18">
        <f t="shared" si="97"/>
        <v>4.99</v>
      </c>
      <c r="S2005" s="19" t="str">
        <f t="shared" si="98"/>
        <v>Small</v>
      </c>
    </row>
    <row r="2006" spans="1:19" hidden="1" outlineLevel="2" x14ac:dyDescent="0.45">
      <c r="A2006" s="20">
        <v>72538</v>
      </c>
      <c r="B2006" s="21">
        <v>42530</v>
      </c>
      <c r="C2006" s="22" t="s">
        <v>167</v>
      </c>
      <c r="D2006" s="22" t="s">
        <v>156</v>
      </c>
      <c r="E2006" s="22" t="str">
        <f t="shared" si="96"/>
        <v>Amy Yang</v>
      </c>
      <c r="F2006" s="22" t="s">
        <v>105</v>
      </c>
      <c r="G2006" s="22" t="s">
        <v>82</v>
      </c>
      <c r="H2006" s="22" t="s">
        <v>82</v>
      </c>
      <c r="I2006" s="22" t="s">
        <v>589</v>
      </c>
      <c r="J2006" s="22" t="s">
        <v>590</v>
      </c>
      <c r="K2006" s="22" t="s">
        <v>591</v>
      </c>
      <c r="L2006" s="22" t="s">
        <v>45</v>
      </c>
      <c r="M2006" s="22" t="s">
        <v>592</v>
      </c>
      <c r="N2006" s="22" t="s">
        <v>574</v>
      </c>
      <c r="O2006" s="23">
        <v>13.09</v>
      </c>
      <c r="P2006" s="23">
        <v>34.99</v>
      </c>
      <c r="Q2006" s="22">
        <v>1</v>
      </c>
      <c r="R2006" s="23">
        <f t="shared" si="97"/>
        <v>34.99</v>
      </c>
      <c r="S2006" s="24" t="str">
        <f t="shared" si="98"/>
        <v>Small</v>
      </c>
    </row>
    <row r="2007" spans="1:19" hidden="1" outlineLevel="2" x14ac:dyDescent="0.45">
      <c r="A2007" s="15">
        <v>72594</v>
      </c>
      <c r="B2007" s="16">
        <v>42531</v>
      </c>
      <c r="C2007" s="17" t="s">
        <v>65</v>
      </c>
      <c r="D2007" s="17" t="s">
        <v>400</v>
      </c>
      <c r="E2007" s="17" t="str">
        <f t="shared" si="96"/>
        <v>Renee Dominguez</v>
      </c>
      <c r="F2007" s="17" t="s">
        <v>105</v>
      </c>
      <c r="G2007" s="17" t="s">
        <v>82</v>
      </c>
      <c r="H2007" s="17" t="s">
        <v>82</v>
      </c>
      <c r="I2007" s="17" t="s">
        <v>605</v>
      </c>
      <c r="J2007" s="17" t="s">
        <v>606</v>
      </c>
      <c r="K2007" s="17" t="s">
        <v>606</v>
      </c>
      <c r="L2007" s="17"/>
      <c r="M2007" s="17" t="s">
        <v>607</v>
      </c>
      <c r="N2007" s="17" t="s">
        <v>574</v>
      </c>
      <c r="O2007" s="18">
        <v>8.2200000000000006</v>
      </c>
      <c r="P2007" s="18">
        <v>21.98</v>
      </c>
      <c r="Q2007" s="17">
        <v>1</v>
      </c>
      <c r="R2007" s="18">
        <f t="shared" si="97"/>
        <v>21.98</v>
      </c>
      <c r="S2007" s="19" t="str">
        <f t="shared" si="98"/>
        <v>Small</v>
      </c>
    </row>
    <row r="2008" spans="1:19" hidden="1" outlineLevel="2" x14ac:dyDescent="0.45">
      <c r="A2008" s="20">
        <v>72594</v>
      </c>
      <c r="B2008" s="21">
        <v>42531</v>
      </c>
      <c r="C2008" s="22" t="s">
        <v>65</v>
      </c>
      <c r="D2008" s="22" t="s">
        <v>400</v>
      </c>
      <c r="E2008" s="22" t="str">
        <f t="shared" si="96"/>
        <v>Renee Dominguez</v>
      </c>
      <c r="F2008" s="22" t="s">
        <v>105</v>
      </c>
      <c r="G2008" s="22" t="s">
        <v>82</v>
      </c>
      <c r="H2008" s="22" t="s">
        <v>82</v>
      </c>
      <c r="I2008" s="22" t="s">
        <v>629</v>
      </c>
      <c r="J2008" s="22" t="s">
        <v>630</v>
      </c>
      <c r="K2008" s="22" t="s">
        <v>631</v>
      </c>
      <c r="L2008" s="22" t="s">
        <v>632</v>
      </c>
      <c r="M2008" s="22" t="s">
        <v>633</v>
      </c>
      <c r="N2008" s="22" t="s">
        <v>588</v>
      </c>
      <c r="O2008" s="23">
        <v>6.92</v>
      </c>
      <c r="P2008" s="23">
        <v>8.99</v>
      </c>
      <c r="Q2008" s="22">
        <v>2</v>
      </c>
      <c r="R2008" s="23">
        <f t="shared" si="97"/>
        <v>17.98</v>
      </c>
      <c r="S2008" s="24" t="str">
        <f t="shared" si="98"/>
        <v>Small</v>
      </c>
    </row>
    <row r="2009" spans="1:19" hidden="1" outlineLevel="2" x14ac:dyDescent="0.45">
      <c r="A2009" s="15">
        <v>72594</v>
      </c>
      <c r="B2009" s="16">
        <v>42531</v>
      </c>
      <c r="C2009" s="17" t="s">
        <v>65</v>
      </c>
      <c r="D2009" s="17" t="s">
        <v>400</v>
      </c>
      <c r="E2009" s="17" t="str">
        <f t="shared" si="96"/>
        <v>Renee Dominguez</v>
      </c>
      <c r="F2009" s="17" t="s">
        <v>105</v>
      </c>
      <c r="G2009" s="17" t="s">
        <v>82</v>
      </c>
      <c r="H2009" s="17" t="s">
        <v>82</v>
      </c>
      <c r="I2009" s="17" t="s">
        <v>686</v>
      </c>
      <c r="J2009" s="17" t="s">
        <v>687</v>
      </c>
      <c r="K2009" s="17" t="s">
        <v>687</v>
      </c>
      <c r="L2009" s="17"/>
      <c r="M2009" s="17" t="s">
        <v>573</v>
      </c>
      <c r="N2009" s="17" t="s">
        <v>574</v>
      </c>
      <c r="O2009" s="18">
        <v>13.09</v>
      </c>
      <c r="P2009" s="18">
        <v>35</v>
      </c>
      <c r="Q2009" s="17">
        <v>4</v>
      </c>
      <c r="R2009" s="18">
        <f t="shared" si="97"/>
        <v>140</v>
      </c>
      <c r="S2009" s="19" t="str">
        <f t="shared" si="98"/>
        <v>Small</v>
      </c>
    </row>
    <row r="2010" spans="1:19" hidden="1" outlineLevel="2" x14ac:dyDescent="0.45">
      <c r="A2010" s="20">
        <v>72594</v>
      </c>
      <c r="B2010" s="21">
        <v>42531</v>
      </c>
      <c r="C2010" s="22" t="s">
        <v>65</v>
      </c>
      <c r="D2010" s="22" t="s">
        <v>400</v>
      </c>
      <c r="E2010" s="22" t="str">
        <f t="shared" si="96"/>
        <v>Renee Dominguez</v>
      </c>
      <c r="F2010" s="22" t="s">
        <v>105</v>
      </c>
      <c r="G2010" s="22" t="s">
        <v>82</v>
      </c>
      <c r="H2010" s="22" t="s">
        <v>82</v>
      </c>
      <c r="I2010" s="22" t="s">
        <v>365</v>
      </c>
      <c r="J2010" s="22" t="s">
        <v>366</v>
      </c>
      <c r="K2010" s="22" t="s">
        <v>341</v>
      </c>
      <c r="L2010" s="22" t="s">
        <v>23</v>
      </c>
      <c r="M2010" s="22" t="s">
        <v>24</v>
      </c>
      <c r="N2010" s="22" t="s">
        <v>25</v>
      </c>
      <c r="O2010" s="23">
        <v>1265.6199999999999</v>
      </c>
      <c r="P2010" s="23">
        <v>2319.9899999999998</v>
      </c>
      <c r="Q2010" s="22">
        <v>1</v>
      </c>
      <c r="R2010" s="23">
        <f t="shared" si="97"/>
        <v>2319.9899999999998</v>
      </c>
      <c r="S2010" s="24" t="str">
        <f t="shared" si="98"/>
        <v>Large</v>
      </c>
    </row>
    <row r="2011" spans="1:19" hidden="1" outlineLevel="2" x14ac:dyDescent="0.45">
      <c r="A2011" s="15">
        <v>72594</v>
      </c>
      <c r="B2011" s="16">
        <v>42531</v>
      </c>
      <c r="C2011" s="17" t="s">
        <v>65</v>
      </c>
      <c r="D2011" s="17" t="s">
        <v>400</v>
      </c>
      <c r="E2011" s="17" t="str">
        <f t="shared" si="96"/>
        <v>Renee Dominguez</v>
      </c>
      <c r="F2011" s="17" t="s">
        <v>105</v>
      </c>
      <c r="G2011" s="17" t="s">
        <v>82</v>
      </c>
      <c r="H2011" s="17" t="s">
        <v>82</v>
      </c>
      <c r="I2011" s="17" t="s">
        <v>683</v>
      </c>
      <c r="J2011" s="17" t="s">
        <v>684</v>
      </c>
      <c r="K2011" s="17" t="s">
        <v>684</v>
      </c>
      <c r="L2011" s="17"/>
      <c r="M2011" s="17" t="s">
        <v>573</v>
      </c>
      <c r="N2011" s="17" t="s">
        <v>574</v>
      </c>
      <c r="O2011" s="18">
        <v>1.87</v>
      </c>
      <c r="P2011" s="18">
        <v>4.99</v>
      </c>
      <c r="Q2011" s="17">
        <v>2</v>
      </c>
      <c r="R2011" s="18">
        <f t="shared" si="97"/>
        <v>9.98</v>
      </c>
      <c r="S2011" s="19" t="str">
        <f t="shared" si="98"/>
        <v>Small</v>
      </c>
    </row>
    <row r="2012" spans="1:19" hidden="1" outlineLevel="2" x14ac:dyDescent="0.45">
      <c r="A2012" s="20">
        <v>72658</v>
      </c>
      <c r="B2012" s="21">
        <v>42532</v>
      </c>
      <c r="C2012" s="22" t="s">
        <v>978</v>
      </c>
      <c r="D2012" s="22" t="s">
        <v>252</v>
      </c>
      <c r="E2012" s="22" t="str">
        <f t="shared" si="96"/>
        <v>Terrance Gonzalez</v>
      </c>
      <c r="F2012" s="22" t="s">
        <v>81</v>
      </c>
      <c r="G2012" s="22" t="s">
        <v>82</v>
      </c>
      <c r="H2012" s="22" t="s">
        <v>82</v>
      </c>
      <c r="I2012" s="22" t="s">
        <v>339</v>
      </c>
      <c r="J2012" s="22" t="s">
        <v>340</v>
      </c>
      <c r="K2012" s="22" t="s">
        <v>341</v>
      </c>
      <c r="L2012" s="22" t="s">
        <v>45</v>
      </c>
      <c r="M2012" s="22" t="s">
        <v>24</v>
      </c>
      <c r="N2012" s="22" t="s">
        <v>25</v>
      </c>
      <c r="O2012" s="23">
        <v>1251.98</v>
      </c>
      <c r="P2012" s="23">
        <v>2294.9899999999998</v>
      </c>
      <c r="Q2012" s="22">
        <v>1</v>
      </c>
      <c r="R2012" s="23">
        <f t="shared" si="97"/>
        <v>2294.9899999999998</v>
      </c>
      <c r="S2012" s="24" t="str">
        <f t="shared" si="98"/>
        <v>Large</v>
      </c>
    </row>
    <row r="2013" spans="1:19" hidden="1" outlineLevel="2" x14ac:dyDescent="0.45">
      <c r="A2013" s="15">
        <v>72796</v>
      </c>
      <c r="B2013" s="16">
        <v>42534</v>
      </c>
      <c r="C2013" s="17" t="s">
        <v>226</v>
      </c>
      <c r="D2013" s="17" t="s">
        <v>191</v>
      </c>
      <c r="E2013" s="17" t="str">
        <f t="shared" si="96"/>
        <v>Megan Gonzales</v>
      </c>
      <c r="F2013" s="17" t="s">
        <v>171</v>
      </c>
      <c r="G2013" s="17" t="s">
        <v>82</v>
      </c>
      <c r="H2013" s="17" t="s">
        <v>82</v>
      </c>
      <c r="I2013" s="17" t="s">
        <v>412</v>
      </c>
      <c r="J2013" s="17" t="s">
        <v>413</v>
      </c>
      <c r="K2013" s="17" t="s">
        <v>341</v>
      </c>
      <c r="L2013" s="17" t="s">
        <v>23</v>
      </c>
      <c r="M2013" s="17" t="s">
        <v>24</v>
      </c>
      <c r="N2013" s="17" t="s">
        <v>25</v>
      </c>
      <c r="O2013" s="18">
        <v>1265.6199999999999</v>
      </c>
      <c r="P2013" s="18">
        <v>2319.9899999999998</v>
      </c>
      <c r="Q2013" s="17">
        <v>1</v>
      </c>
      <c r="R2013" s="18">
        <f t="shared" si="97"/>
        <v>2319.9899999999998</v>
      </c>
      <c r="S2013" s="19" t="str">
        <f t="shared" si="98"/>
        <v>Large</v>
      </c>
    </row>
    <row r="2014" spans="1:19" hidden="1" outlineLevel="2" x14ac:dyDescent="0.45">
      <c r="A2014" s="20">
        <v>72796</v>
      </c>
      <c r="B2014" s="21">
        <v>42534</v>
      </c>
      <c r="C2014" s="22" t="s">
        <v>226</v>
      </c>
      <c r="D2014" s="22" t="s">
        <v>191</v>
      </c>
      <c r="E2014" s="22" t="str">
        <f t="shared" si="96"/>
        <v>Megan Gonzales</v>
      </c>
      <c r="F2014" s="22" t="s">
        <v>171</v>
      </c>
      <c r="G2014" s="22" t="s">
        <v>82</v>
      </c>
      <c r="H2014" s="22" t="s">
        <v>82</v>
      </c>
      <c r="I2014" s="22" t="s">
        <v>663</v>
      </c>
      <c r="J2014" s="22" t="s">
        <v>664</v>
      </c>
      <c r="K2014" s="22" t="s">
        <v>665</v>
      </c>
      <c r="L2014" s="22"/>
      <c r="M2014" s="22" t="s">
        <v>573</v>
      </c>
      <c r="N2014" s="22" t="s">
        <v>574</v>
      </c>
      <c r="O2014" s="23">
        <v>0.86</v>
      </c>
      <c r="P2014" s="23">
        <v>2.29</v>
      </c>
      <c r="Q2014" s="22">
        <v>1</v>
      </c>
      <c r="R2014" s="23">
        <f t="shared" si="97"/>
        <v>2.29</v>
      </c>
      <c r="S2014" s="24" t="str">
        <f t="shared" si="98"/>
        <v>Small</v>
      </c>
    </row>
    <row r="2015" spans="1:19" hidden="1" outlineLevel="2" x14ac:dyDescent="0.45">
      <c r="A2015" s="15">
        <v>73090</v>
      </c>
      <c r="B2015" s="16">
        <v>42537</v>
      </c>
      <c r="C2015" s="17" t="s">
        <v>1020</v>
      </c>
      <c r="D2015" s="17" t="s">
        <v>263</v>
      </c>
      <c r="E2015" s="17" t="str">
        <f t="shared" si="96"/>
        <v>Desiree Gill</v>
      </c>
      <c r="F2015" s="17" t="s">
        <v>394</v>
      </c>
      <c r="G2015" s="17" t="s">
        <v>82</v>
      </c>
      <c r="H2015" s="17" t="s">
        <v>82</v>
      </c>
      <c r="I2015" s="17" t="s">
        <v>668</v>
      </c>
      <c r="J2015" s="17" t="s">
        <v>669</v>
      </c>
      <c r="K2015" s="17" t="s">
        <v>622</v>
      </c>
      <c r="L2015" s="17" t="s">
        <v>317</v>
      </c>
      <c r="M2015" s="17" t="s">
        <v>32</v>
      </c>
      <c r="N2015" s="17" t="s">
        <v>25</v>
      </c>
      <c r="O2015" s="18">
        <v>1082.51</v>
      </c>
      <c r="P2015" s="18">
        <v>1700.99</v>
      </c>
      <c r="Q2015" s="17">
        <v>1</v>
      </c>
      <c r="R2015" s="18">
        <f t="shared" si="97"/>
        <v>1700.99</v>
      </c>
      <c r="S2015" s="19" t="str">
        <f t="shared" si="98"/>
        <v>Large</v>
      </c>
    </row>
    <row r="2016" spans="1:19" hidden="1" outlineLevel="2" x14ac:dyDescent="0.45">
      <c r="A2016" s="20">
        <v>73092</v>
      </c>
      <c r="B2016" s="21">
        <v>42537</v>
      </c>
      <c r="C2016" s="22" t="s">
        <v>408</v>
      </c>
      <c r="D2016" s="22" t="s">
        <v>60</v>
      </c>
      <c r="E2016" s="22" t="str">
        <f t="shared" si="96"/>
        <v>Rebekah Perez</v>
      </c>
      <c r="F2016" s="22" t="s">
        <v>171</v>
      </c>
      <c r="G2016" s="22" t="s">
        <v>82</v>
      </c>
      <c r="H2016" s="22" t="s">
        <v>82</v>
      </c>
      <c r="I2016" s="22" t="s">
        <v>485</v>
      </c>
      <c r="J2016" s="22" t="s">
        <v>486</v>
      </c>
      <c r="K2016" s="22" t="s">
        <v>316</v>
      </c>
      <c r="L2016" s="22" t="s">
        <v>317</v>
      </c>
      <c r="M2016" s="22" t="s">
        <v>32</v>
      </c>
      <c r="N2016" s="22" t="s">
        <v>25</v>
      </c>
      <c r="O2016" s="23">
        <v>713.08</v>
      </c>
      <c r="P2016" s="23">
        <v>1120.49</v>
      </c>
      <c r="Q2016" s="22">
        <v>1</v>
      </c>
      <c r="R2016" s="23">
        <f t="shared" si="97"/>
        <v>1120.49</v>
      </c>
      <c r="S2016" s="24" t="str">
        <f t="shared" si="98"/>
        <v>Medium</v>
      </c>
    </row>
    <row r="2017" spans="1:19" hidden="1" outlineLevel="2" x14ac:dyDescent="0.45">
      <c r="A2017" s="15">
        <v>73092</v>
      </c>
      <c r="B2017" s="16">
        <v>42537</v>
      </c>
      <c r="C2017" s="17" t="s">
        <v>408</v>
      </c>
      <c r="D2017" s="17" t="s">
        <v>60</v>
      </c>
      <c r="E2017" s="17" t="str">
        <f t="shared" si="96"/>
        <v>Rebekah Perez</v>
      </c>
      <c r="F2017" s="17" t="s">
        <v>171</v>
      </c>
      <c r="G2017" s="17" t="s">
        <v>82</v>
      </c>
      <c r="H2017" s="17" t="s">
        <v>82</v>
      </c>
      <c r="I2017" s="17" t="s">
        <v>623</v>
      </c>
      <c r="J2017" s="17" t="s">
        <v>624</v>
      </c>
      <c r="K2017" s="17" t="s">
        <v>625</v>
      </c>
      <c r="L2017" s="17" t="s">
        <v>317</v>
      </c>
      <c r="M2017" s="17" t="s">
        <v>626</v>
      </c>
      <c r="N2017" s="17" t="s">
        <v>588</v>
      </c>
      <c r="O2017" s="18">
        <v>41.57</v>
      </c>
      <c r="P2017" s="18">
        <v>53.99</v>
      </c>
      <c r="Q2017" s="17">
        <v>1</v>
      </c>
      <c r="R2017" s="18">
        <f t="shared" si="97"/>
        <v>53.99</v>
      </c>
      <c r="S2017" s="19" t="str">
        <f t="shared" si="98"/>
        <v>Small</v>
      </c>
    </row>
    <row r="2018" spans="1:19" hidden="1" outlineLevel="2" x14ac:dyDescent="0.45">
      <c r="A2018" s="20">
        <v>73176</v>
      </c>
      <c r="B2018" s="21">
        <v>42538</v>
      </c>
      <c r="C2018" s="22" t="s">
        <v>131</v>
      </c>
      <c r="D2018" s="22" t="s">
        <v>400</v>
      </c>
      <c r="E2018" s="22" t="str">
        <f t="shared" si="96"/>
        <v>Bruce Dominguez</v>
      </c>
      <c r="F2018" s="22" t="s">
        <v>171</v>
      </c>
      <c r="G2018" s="22" t="s">
        <v>82</v>
      </c>
      <c r="H2018" s="22" t="s">
        <v>82</v>
      </c>
      <c r="I2018" s="22" t="s">
        <v>661</v>
      </c>
      <c r="J2018" s="22" t="s">
        <v>662</v>
      </c>
      <c r="K2018" s="22" t="s">
        <v>591</v>
      </c>
      <c r="L2018" s="22" t="s">
        <v>31</v>
      </c>
      <c r="M2018" s="22" t="s">
        <v>592</v>
      </c>
      <c r="N2018" s="22" t="s">
        <v>574</v>
      </c>
      <c r="O2018" s="23">
        <v>13.09</v>
      </c>
      <c r="P2018" s="23">
        <v>34.99</v>
      </c>
      <c r="Q2018" s="22">
        <v>2</v>
      </c>
      <c r="R2018" s="23">
        <f t="shared" si="97"/>
        <v>69.98</v>
      </c>
      <c r="S2018" s="24" t="str">
        <f t="shared" si="98"/>
        <v>Small</v>
      </c>
    </row>
    <row r="2019" spans="1:19" hidden="1" outlineLevel="2" x14ac:dyDescent="0.45">
      <c r="A2019" s="15">
        <v>73176</v>
      </c>
      <c r="B2019" s="16">
        <v>42538</v>
      </c>
      <c r="C2019" s="17" t="s">
        <v>131</v>
      </c>
      <c r="D2019" s="17" t="s">
        <v>400</v>
      </c>
      <c r="E2019" s="17" t="str">
        <f t="shared" si="96"/>
        <v>Bruce Dominguez</v>
      </c>
      <c r="F2019" s="17" t="s">
        <v>171</v>
      </c>
      <c r="G2019" s="17" t="s">
        <v>82</v>
      </c>
      <c r="H2019" s="17" t="s">
        <v>82</v>
      </c>
      <c r="I2019" s="17" t="s">
        <v>426</v>
      </c>
      <c r="J2019" s="17" t="s">
        <v>427</v>
      </c>
      <c r="K2019" s="17" t="s">
        <v>316</v>
      </c>
      <c r="L2019" s="17" t="s">
        <v>317</v>
      </c>
      <c r="M2019" s="17" t="s">
        <v>32</v>
      </c>
      <c r="N2019" s="17" t="s">
        <v>25</v>
      </c>
      <c r="O2019" s="18">
        <v>713.08</v>
      </c>
      <c r="P2019" s="18">
        <v>1120.49</v>
      </c>
      <c r="Q2019" s="17">
        <v>1</v>
      </c>
      <c r="R2019" s="18">
        <f t="shared" si="97"/>
        <v>1120.49</v>
      </c>
      <c r="S2019" s="19" t="str">
        <f t="shared" si="98"/>
        <v>Medium</v>
      </c>
    </row>
    <row r="2020" spans="1:19" hidden="1" outlineLevel="2" x14ac:dyDescent="0.45">
      <c r="A2020" s="20">
        <v>73176</v>
      </c>
      <c r="B2020" s="21">
        <v>42538</v>
      </c>
      <c r="C2020" s="22" t="s">
        <v>131</v>
      </c>
      <c r="D2020" s="22" t="s">
        <v>400</v>
      </c>
      <c r="E2020" s="22" t="str">
        <f t="shared" si="96"/>
        <v>Bruce Dominguez</v>
      </c>
      <c r="F2020" s="22" t="s">
        <v>171</v>
      </c>
      <c r="G2020" s="22" t="s">
        <v>82</v>
      </c>
      <c r="H2020" s="22" t="s">
        <v>82</v>
      </c>
      <c r="I2020" s="22" t="s">
        <v>613</v>
      </c>
      <c r="J2020" s="22" t="s">
        <v>614</v>
      </c>
      <c r="K2020" s="22" t="s">
        <v>614</v>
      </c>
      <c r="L2020" s="22"/>
      <c r="M2020" s="22" t="s">
        <v>615</v>
      </c>
      <c r="N2020" s="22" t="s">
        <v>574</v>
      </c>
      <c r="O2020" s="23">
        <v>3.36</v>
      </c>
      <c r="P2020" s="23">
        <v>8.99</v>
      </c>
      <c r="Q2020" s="22">
        <v>1</v>
      </c>
      <c r="R2020" s="23">
        <f t="shared" si="97"/>
        <v>8.99</v>
      </c>
      <c r="S2020" s="24" t="str">
        <f t="shared" si="98"/>
        <v>Small</v>
      </c>
    </row>
    <row r="2021" spans="1:19" hidden="1" outlineLevel="2" x14ac:dyDescent="0.45">
      <c r="A2021" s="15">
        <v>73176</v>
      </c>
      <c r="B2021" s="16">
        <v>42538</v>
      </c>
      <c r="C2021" s="17" t="s">
        <v>131</v>
      </c>
      <c r="D2021" s="17" t="s">
        <v>400</v>
      </c>
      <c r="E2021" s="17" t="str">
        <f t="shared" si="96"/>
        <v>Bruce Dominguez</v>
      </c>
      <c r="F2021" s="17" t="s">
        <v>171</v>
      </c>
      <c r="G2021" s="17" t="s">
        <v>82</v>
      </c>
      <c r="H2021" s="17" t="s">
        <v>82</v>
      </c>
      <c r="I2021" s="17" t="s">
        <v>616</v>
      </c>
      <c r="J2021" s="17" t="s">
        <v>617</v>
      </c>
      <c r="K2021" s="17" t="s">
        <v>618</v>
      </c>
      <c r="L2021" s="17"/>
      <c r="M2021" s="17" t="s">
        <v>615</v>
      </c>
      <c r="N2021" s="17" t="s">
        <v>574</v>
      </c>
      <c r="O2021" s="18">
        <v>1.87</v>
      </c>
      <c r="P2021" s="18">
        <v>4.99</v>
      </c>
      <c r="Q2021" s="17">
        <v>3</v>
      </c>
      <c r="R2021" s="18">
        <f t="shared" si="97"/>
        <v>14.97</v>
      </c>
      <c r="S2021" s="19" t="str">
        <f t="shared" si="98"/>
        <v>Small</v>
      </c>
    </row>
    <row r="2022" spans="1:19" hidden="1" outlineLevel="2" x14ac:dyDescent="0.45">
      <c r="A2022" s="20">
        <v>73191</v>
      </c>
      <c r="B2022" s="21">
        <v>42539</v>
      </c>
      <c r="C2022" s="22" t="s">
        <v>310</v>
      </c>
      <c r="D2022" s="22" t="s">
        <v>295</v>
      </c>
      <c r="E2022" s="22" t="str">
        <f t="shared" si="96"/>
        <v>Andres Nath</v>
      </c>
      <c r="F2022" s="22" t="s">
        <v>394</v>
      </c>
      <c r="G2022" s="22" t="s">
        <v>82</v>
      </c>
      <c r="H2022" s="22" t="s">
        <v>82</v>
      </c>
      <c r="I2022" s="22" t="s">
        <v>840</v>
      </c>
      <c r="J2022" s="22" t="s">
        <v>841</v>
      </c>
      <c r="K2022" s="22" t="s">
        <v>643</v>
      </c>
      <c r="L2022" s="22" t="s">
        <v>23</v>
      </c>
      <c r="M2022" s="22" t="s">
        <v>24</v>
      </c>
      <c r="N2022" s="22" t="s">
        <v>25</v>
      </c>
      <c r="O2022" s="23">
        <v>419.78</v>
      </c>
      <c r="P2022" s="23">
        <v>769.49</v>
      </c>
      <c r="Q2022" s="22">
        <v>1</v>
      </c>
      <c r="R2022" s="23">
        <f t="shared" si="97"/>
        <v>769.49</v>
      </c>
      <c r="S2022" s="24" t="str">
        <f t="shared" si="98"/>
        <v>Medium</v>
      </c>
    </row>
    <row r="2023" spans="1:19" hidden="1" outlineLevel="2" x14ac:dyDescent="0.45">
      <c r="A2023" s="15">
        <v>73191</v>
      </c>
      <c r="B2023" s="16">
        <v>42539</v>
      </c>
      <c r="C2023" s="17" t="s">
        <v>310</v>
      </c>
      <c r="D2023" s="17" t="s">
        <v>295</v>
      </c>
      <c r="E2023" s="17" t="str">
        <f t="shared" ref="E2023:E2033" si="99">CONCATENATE(C2023," ",D2023)</f>
        <v>Andres Nath</v>
      </c>
      <c r="F2023" s="17" t="s">
        <v>394</v>
      </c>
      <c r="G2023" s="17" t="s">
        <v>82</v>
      </c>
      <c r="H2023" s="17" t="s">
        <v>82</v>
      </c>
      <c r="I2023" s="17" t="s">
        <v>681</v>
      </c>
      <c r="J2023" s="17" t="s">
        <v>682</v>
      </c>
      <c r="K2023" s="17" t="s">
        <v>682</v>
      </c>
      <c r="L2023" s="17"/>
      <c r="M2023" s="17" t="s">
        <v>573</v>
      </c>
      <c r="N2023" s="17" t="s">
        <v>574</v>
      </c>
      <c r="O2023" s="18">
        <v>11.22</v>
      </c>
      <c r="P2023" s="18">
        <v>29.99</v>
      </c>
      <c r="Q2023" s="17">
        <v>4</v>
      </c>
      <c r="R2023" s="18">
        <f t="shared" ref="R2023:R2033" si="100">P2023*Q2023</f>
        <v>119.96</v>
      </c>
      <c r="S2023" s="19" t="str">
        <f t="shared" ref="S2023:S2033" si="101">VLOOKUP(R2023,$T$2:$U$4,2,TRUE)</f>
        <v>Small</v>
      </c>
    </row>
    <row r="2024" spans="1:19" hidden="1" outlineLevel="2" x14ac:dyDescent="0.45">
      <c r="A2024" s="20">
        <v>73191</v>
      </c>
      <c r="B2024" s="21">
        <v>42539</v>
      </c>
      <c r="C2024" s="22" t="s">
        <v>310</v>
      </c>
      <c r="D2024" s="22" t="s">
        <v>295</v>
      </c>
      <c r="E2024" s="22" t="str">
        <f t="shared" si="99"/>
        <v>Andres Nath</v>
      </c>
      <c r="F2024" s="22" t="s">
        <v>394</v>
      </c>
      <c r="G2024" s="22" t="s">
        <v>82</v>
      </c>
      <c r="H2024" s="22" t="s">
        <v>82</v>
      </c>
      <c r="I2024" s="22" t="s">
        <v>683</v>
      </c>
      <c r="J2024" s="22" t="s">
        <v>684</v>
      </c>
      <c r="K2024" s="22" t="s">
        <v>684</v>
      </c>
      <c r="L2024" s="22"/>
      <c r="M2024" s="22" t="s">
        <v>573</v>
      </c>
      <c r="N2024" s="22" t="s">
        <v>574</v>
      </c>
      <c r="O2024" s="23">
        <v>1.87</v>
      </c>
      <c r="P2024" s="23">
        <v>4.99</v>
      </c>
      <c r="Q2024" s="22">
        <v>1</v>
      </c>
      <c r="R2024" s="23">
        <f t="shared" si="100"/>
        <v>4.99</v>
      </c>
      <c r="S2024" s="24" t="str">
        <f t="shared" si="101"/>
        <v>Small</v>
      </c>
    </row>
    <row r="2025" spans="1:19" hidden="1" outlineLevel="2" x14ac:dyDescent="0.45">
      <c r="A2025" s="15">
        <v>73191</v>
      </c>
      <c r="B2025" s="16">
        <v>42539</v>
      </c>
      <c r="C2025" s="17" t="s">
        <v>310</v>
      </c>
      <c r="D2025" s="17" t="s">
        <v>295</v>
      </c>
      <c r="E2025" s="17" t="str">
        <f t="shared" si="99"/>
        <v>Andres Nath</v>
      </c>
      <c r="F2025" s="17" t="s">
        <v>394</v>
      </c>
      <c r="G2025" s="17" t="s">
        <v>82</v>
      </c>
      <c r="H2025" s="17" t="s">
        <v>82</v>
      </c>
      <c r="I2025" s="17" t="s">
        <v>663</v>
      </c>
      <c r="J2025" s="17" t="s">
        <v>664</v>
      </c>
      <c r="K2025" s="17" t="s">
        <v>665</v>
      </c>
      <c r="L2025" s="17"/>
      <c r="M2025" s="17" t="s">
        <v>573</v>
      </c>
      <c r="N2025" s="17" t="s">
        <v>574</v>
      </c>
      <c r="O2025" s="18">
        <v>0.86</v>
      </c>
      <c r="P2025" s="18">
        <v>2.29</v>
      </c>
      <c r="Q2025" s="17">
        <v>2</v>
      </c>
      <c r="R2025" s="18">
        <f t="shared" si="100"/>
        <v>4.58</v>
      </c>
      <c r="S2025" s="19" t="str">
        <f t="shared" si="101"/>
        <v>Small</v>
      </c>
    </row>
    <row r="2026" spans="1:19" hidden="1" outlineLevel="2" x14ac:dyDescent="0.45">
      <c r="A2026" s="20">
        <v>73494</v>
      </c>
      <c r="B2026" s="21">
        <v>42542</v>
      </c>
      <c r="C2026" s="22" t="s">
        <v>504</v>
      </c>
      <c r="D2026" s="22" t="s">
        <v>60</v>
      </c>
      <c r="E2026" s="22" t="str">
        <f t="shared" si="99"/>
        <v>Lydia Perez</v>
      </c>
      <c r="F2026" s="22" t="s">
        <v>171</v>
      </c>
      <c r="G2026" s="22" t="s">
        <v>82</v>
      </c>
      <c r="H2026" s="22" t="s">
        <v>82</v>
      </c>
      <c r="I2026" s="22" t="s">
        <v>611</v>
      </c>
      <c r="J2026" s="22" t="s">
        <v>612</v>
      </c>
      <c r="K2026" s="22" t="s">
        <v>570</v>
      </c>
      <c r="L2026" s="22" t="s">
        <v>45</v>
      </c>
      <c r="M2026" s="22" t="s">
        <v>32</v>
      </c>
      <c r="N2026" s="22" t="s">
        <v>25</v>
      </c>
      <c r="O2026" s="23">
        <v>343.65</v>
      </c>
      <c r="P2026" s="23">
        <v>539.99</v>
      </c>
      <c r="Q2026" s="22">
        <v>1</v>
      </c>
      <c r="R2026" s="23">
        <f t="shared" si="100"/>
        <v>539.99</v>
      </c>
      <c r="S2026" s="24" t="str">
        <f t="shared" si="101"/>
        <v>Medium</v>
      </c>
    </row>
    <row r="2027" spans="1:19" hidden="1" outlineLevel="2" x14ac:dyDescent="0.45">
      <c r="A2027" s="15">
        <v>73749</v>
      </c>
      <c r="B2027" s="16">
        <v>42546</v>
      </c>
      <c r="C2027" s="17" t="s">
        <v>714</v>
      </c>
      <c r="D2027" s="17" t="s">
        <v>344</v>
      </c>
      <c r="E2027" s="17" t="str">
        <f t="shared" si="99"/>
        <v>Michele Ashe</v>
      </c>
      <c r="F2027" s="17" t="s">
        <v>394</v>
      </c>
      <c r="G2027" s="17" t="s">
        <v>82</v>
      </c>
      <c r="H2027" s="17" t="s">
        <v>82</v>
      </c>
      <c r="I2027" s="17" t="s">
        <v>594</v>
      </c>
      <c r="J2027" s="17" t="s">
        <v>595</v>
      </c>
      <c r="K2027" s="17" t="s">
        <v>595</v>
      </c>
      <c r="L2027" s="17"/>
      <c r="M2027" s="17" t="s">
        <v>573</v>
      </c>
      <c r="N2027" s="17" t="s">
        <v>574</v>
      </c>
      <c r="O2027" s="18">
        <v>1.49</v>
      </c>
      <c r="P2027" s="18">
        <v>3.99</v>
      </c>
      <c r="Q2027" s="17">
        <v>4</v>
      </c>
      <c r="R2027" s="18">
        <f t="shared" si="100"/>
        <v>15.96</v>
      </c>
      <c r="S2027" s="19" t="str">
        <f t="shared" si="101"/>
        <v>Small</v>
      </c>
    </row>
    <row r="2028" spans="1:19" hidden="1" outlineLevel="2" x14ac:dyDescent="0.45">
      <c r="A2028" s="20">
        <v>73937</v>
      </c>
      <c r="B2028" s="21">
        <v>42548</v>
      </c>
      <c r="C2028" s="22" t="s">
        <v>1093</v>
      </c>
      <c r="D2028" s="22" t="s">
        <v>476</v>
      </c>
      <c r="E2028" s="22" t="str">
        <f t="shared" si="99"/>
        <v>Preston Ray</v>
      </c>
      <c r="F2028" s="22" t="s">
        <v>105</v>
      </c>
      <c r="G2028" s="22" t="s">
        <v>82</v>
      </c>
      <c r="H2028" s="22" t="s">
        <v>82</v>
      </c>
      <c r="I2028" s="22" t="s">
        <v>653</v>
      </c>
      <c r="J2028" s="22" t="s">
        <v>654</v>
      </c>
      <c r="K2028" s="22" t="s">
        <v>570</v>
      </c>
      <c r="L2028" s="22" t="s">
        <v>45</v>
      </c>
      <c r="M2028" s="22" t="s">
        <v>32</v>
      </c>
      <c r="N2028" s="22" t="s">
        <v>25</v>
      </c>
      <c r="O2028" s="23">
        <v>343.65</v>
      </c>
      <c r="P2028" s="23">
        <v>539.99</v>
      </c>
      <c r="Q2028" s="22">
        <v>1</v>
      </c>
      <c r="R2028" s="23">
        <f t="shared" si="100"/>
        <v>539.99</v>
      </c>
      <c r="S2028" s="24" t="str">
        <f t="shared" si="101"/>
        <v>Medium</v>
      </c>
    </row>
    <row r="2029" spans="1:19" hidden="1" outlineLevel="2" x14ac:dyDescent="0.45">
      <c r="A2029" s="15">
        <v>73937</v>
      </c>
      <c r="B2029" s="16">
        <v>42548</v>
      </c>
      <c r="C2029" s="17" t="s">
        <v>1093</v>
      </c>
      <c r="D2029" s="17" t="s">
        <v>476</v>
      </c>
      <c r="E2029" s="17" t="str">
        <f t="shared" si="99"/>
        <v>Preston Ray</v>
      </c>
      <c r="F2029" s="17" t="s">
        <v>105</v>
      </c>
      <c r="G2029" s="17" t="s">
        <v>82</v>
      </c>
      <c r="H2029" s="17" t="s">
        <v>82</v>
      </c>
      <c r="I2029" s="17" t="s">
        <v>629</v>
      </c>
      <c r="J2029" s="17" t="s">
        <v>630</v>
      </c>
      <c r="K2029" s="17" t="s">
        <v>631</v>
      </c>
      <c r="L2029" s="17" t="s">
        <v>632</v>
      </c>
      <c r="M2029" s="17" t="s">
        <v>633</v>
      </c>
      <c r="N2029" s="17" t="s">
        <v>588</v>
      </c>
      <c r="O2029" s="18">
        <v>6.92</v>
      </c>
      <c r="P2029" s="18">
        <v>8.99</v>
      </c>
      <c r="Q2029" s="17">
        <v>1</v>
      </c>
      <c r="R2029" s="18">
        <f t="shared" si="100"/>
        <v>8.99</v>
      </c>
      <c r="S2029" s="19" t="str">
        <f t="shared" si="101"/>
        <v>Small</v>
      </c>
    </row>
    <row r="2030" spans="1:19" hidden="1" outlineLevel="2" x14ac:dyDescent="0.45">
      <c r="A2030" s="20">
        <v>74107</v>
      </c>
      <c r="B2030" s="21">
        <v>42551</v>
      </c>
      <c r="C2030" s="22" t="s">
        <v>914</v>
      </c>
      <c r="D2030" s="22" t="s">
        <v>46</v>
      </c>
      <c r="E2030" s="22" t="str">
        <f t="shared" si="99"/>
        <v>Benjamin Jackson</v>
      </c>
      <c r="F2030" s="22" t="s">
        <v>394</v>
      </c>
      <c r="G2030" s="22" t="s">
        <v>82</v>
      </c>
      <c r="H2030" s="22" t="s">
        <v>82</v>
      </c>
      <c r="I2030" s="22" t="s">
        <v>648</v>
      </c>
      <c r="J2030" s="22" t="s">
        <v>649</v>
      </c>
      <c r="K2030" s="22" t="s">
        <v>649</v>
      </c>
      <c r="L2030" s="22"/>
      <c r="M2030" s="22" t="s">
        <v>615</v>
      </c>
      <c r="N2030" s="22" t="s">
        <v>574</v>
      </c>
      <c r="O2030" s="23">
        <v>3.74</v>
      </c>
      <c r="P2030" s="23">
        <v>9.99</v>
      </c>
      <c r="Q2030" s="22">
        <v>1</v>
      </c>
      <c r="R2030" s="23">
        <f t="shared" si="100"/>
        <v>9.99</v>
      </c>
      <c r="S2030" s="24" t="str">
        <f t="shared" si="101"/>
        <v>Small</v>
      </c>
    </row>
    <row r="2031" spans="1:19" hidden="1" outlineLevel="2" x14ac:dyDescent="0.45">
      <c r="A2031" s="15">
        <v>74107</v>
      </c>
      <c r="B2031" s="16">
        <v>42551</v>
      </c>
      <c r="C2031" s="17" t="s">
        <v>914</v>
      </c>
      <c r="D2031" s="17" t="s">
        <v>46</v>
      </c>
      <c r="E2031" s="17" t="str">
        <f t="shared" si="99"/>
        <v>Benjamin Jackson</v>
      </c>
      <c r="F2031" s="17" t="s">
        <v>394</v>
      </c>
      <c r="G2031" s="17" t="s">
        <v>82</v>
      </c>
      <c r="H2031" s="17" t="s">
        <v>82</v>
      </c>
      <c r="I2031" s="17" t="s">
        <v>616</v>
      </c>
      <c r="J2031" s="17" t="s">
        <v>617</v>
      </c>
      <c r="K2031" s="17" t="s">
        <v>618</v>
      </c>
      <c r="L2031" s="17"/>
      <c r="M2031" s="17" t="s">
        <v>615</v>
      </c>
      <c r="N2031" s="17" t="s">
        <v>574</v>
      </c>
      <c r="O2031" s="18">
        <v>1.87</v>
      </c>
      <c r="P2031" s="18">
        <v>4.99</v>
      </c>
      <c r="Q2031" s="17">
        <v>2</v>
      </c>
      <c r="R2031" s="18">
        <f t="shared" si="100"/>
        <v>9.98</v>
      </c>
      <c r="S2031" s="19" t="str">
        <f t="shared" si="101"/>
        <v>Small</v>
      </c>
    </row>
    <row r="2032" spans="1:19" hidden="1" outlineLevel="2" x14ac:dyDescent="0.45">
      <c r="A2032" s="20">
        <v>74107</v>
      </c>
      <c r="B2032" s="21">
        <v>42551</v>
      </c>
      <c r="C2032" s="22" t="s">
        <v>914</v>
      </c>
      <c r="D2032" s="22" t="s">
        <v>46</v>
      </c>
      <c r="E2032" s="22" t="str">
        <f t="shared" si="99"/>
        <v>Benjamin Jackson</v>
      </c>
      <c r="F2032" s="22" t="s">
        <v>394</v>
      </c>
      <c r="G2032" s="22" t="s">
        <v>82</v>
      </c>
      <c r="H2032" s="22" t="s">
        <v>82</v>
      </c>
      <c r="I2032" s="22" t="s">
        <v>608</v>
      </c>
      <c r="J2032" s="22" t="s">
        <v>609</v>
      </c>
      <c r="K2032" s="22" t="s">
        <v>591</v>
      </c>
      <c r="L2032" s="22" t="s">
        <v>532</v>
      </c>
      <c r="M2032" s="22" t="s">
        <v>592</v>
      </c>
      <c r="N2032" s="22" t="s">
        <v>574</v>
      </c>
      <c r="O2032" s="23">
        <v>13.09</v>
      </c>
      <c r="P2032" s="23">
        <v>34.99</v>
      </c>
      <c r="Q2032" s="22">
        <v>1</v>
      </c>
      <c r="R2032" s="23">
        <f t="shared" si="100"/>
        <v>34.99</v>
      </c>
      <c r="S2032" s="24" t="str">
        <f t="shared" si="101"/>
        <v>Small</v>
      </c>
    </row>
    <row r="2033" spans="1:19" hidden="1" outlineLevel="2" x14ac:dyDescent="0.45">
      <c r="A2033" s="15">
        <v>74107</v>
      </c>
      <c r="B2033" s="16">
        <v>42551</v>
      </c>
      <c r="C2033" s="17" t="s">
        <v>914</v>
      </c>
      <c r="D2033" s="17" t="s">
        <v>46</v>
      </c>
      <c r="E2033" s="17" t="str">
        <f t="shared" si="99"/>
        <v>Benjamin Jackson</v>
      </c>
      <c r="F2033" s="17" t="s">
        <v>394</v>
      </c>
      <c r="G2033" s="17" t="s">
        <v>82</v>
      </c>
      <c r="H2033" s="17" t="s">
        <v>82</v>
      </c>
      <c r="I2033" s="17" t="s">
        <v>352</v>
      </c>
      <c r="J2033" s="17" t="s">
        <v>353</v>
      </c>
      <c r="K2033" s="17" t="s">
        <v>341</v>
      </c>
      <c r="L2033" s="17" t="s">
        <v>23</v>
      </c>
      <c r="M2033" s="17" t="s">
        <v>24</v>
      </c>
      <c r="N2033" s="17" t="s">
        <v>25</v>
      </c>
      <c r="O2033" s="18">
        <v>1265.6199999999999</v>
      </c>
      <c r="P2033" s="18">
        <v>2319.9899999999998</v>
      </c>
      <c r="Q2033" s="17">
        <v>1</v>
      </c>
      <c r="R2033" s="18">
        <f t="shared" si="100"/>
        <v>2319.9899999999998</v>
      </c>
      <c r="S2033" s="19" t="str">
        <f t="shared" si="101"/>
        <v>Large</v>
      </c>
    </row>
    <row r="2034" spans="1:19" outlineLevel="1" collapsed="1" x14ac:dyDescent="0.45">
      <c r="A2034" s="15"/>
      <c r="B2034" s="16"/>
      <c r="C2034" s="17"/>
      <c r="D2034" s="17"/>
      <c r="E2034" s="17"/>
      <c r="F2034" s="17"/>
      <c r="G2034" s="28" t="s">
        <v>1107</v>
      </c>
      <c r="H2034" s="17"/>
      <c r="I2034" s="17"/>
      <c r="J2034" s="17"/>
      <c r="K2034" s="17"/>
      <c r="L2034" s="17"/>
      <c r="M2034" s="17"/>
      <c r="N2034" s="17"/>
      <c r="O2034" s="18"/>
      <c r="P2034" s="18"/>
      <c r="Q2034" s="17"/>
      <c r="R2034" s="18">
        <f>SUBTOTAL(9,R1703:R2033)</f>
        <v>182147.94000000009</v>
      </c>
      <c r="S2034" s="19"/>
    </row>
    <row r="2035" spans="1:19" hidden="1" outlineLevel="2" x14ac:dyDescent="0.45">
      <c r="A2035" s="20">
        <v>43756</v>
      </c>
      <c r="B2035" s="21">
        <v>41470</v>
      </c>
      <c r="C2035" s="22" t="s">
        <v>38</v>
      </c>
      <c r="D2035" s="22" t="s">
        <v>39</v>
      </c>
      <c r="E2035" s="22" t="str">
        <f t="shared" ref="E2035:E2098" si="102">CONCATENATE(C2035," ",D2035)</f>
        <v>Cedric Liang</v>
      </c>
      <c r="F2035" s="22" t="s">
        <v>40</v>
      </c>
      <c r="G2035" s="22" t="s">
        <v>41</v>
      </c>
      <c r="H2035" s="22" t="s">
        <v>41</v>
      </c>
      <c r="I2035" s="22" t="s">
        <v>42</v>
      </c>
      <c r="J2035" s="22" t="s">
        <v>43</v>
      </c>
      <c r="K2035" s="22" t="s">
        <v>44</v>
      </c>
      <c r="L2035" s="22" t="s">
        <v>45</v>
      </c>
      <c r="M2035" s="22" t="s">
        <v>32</v>
      </c>
      <c r="N2035" s="22" t="s">
        <v>25</v>
      </c>
      <c r="O2035" s="23">
        <v>486.71</v>
      </c>
      <c r="P2035" s="23">
        <v>699.1</v>
      </c>
      <c r="Q2035" s="22">
        <v>1</v>
      </c>
      <c r="R2035" s="23">
        <f t="shared" ref="R2035:R2098" si="103">P2035*Q2035</f>
        <v>699.1</v>
      </c>
      <c r="S2035" s="24" t="str">
        <f t="shared" ref="S2035:S2098" si="104">VLOOKUP(R2035,$T$2:$U$4,2,TRUE)</f>
        <v>Medium</v>
      </c>
    </row>
    <row r="2036" spans="1:19" hidden="1" outlineLevel="2" x14ac:dyDescent="0.45">
      <c r="A2036" s="15">
        <v>44173</v>
      </c>
      <c r="B2036" s="16">
        <v>41525</v>
      </c>
      <c r="C2036" s="17" t="s">
        <v>112</v>
      </c>
      <c r="D2036" s="17" t="s">
        <v>113</v>
      </c>
      <c r="E2036" s="17" t="str">
        <f t="shared" si="102"/>
        <v>Spencer Griffin</v>
      </c>
      <c r="F2036" s="17" t="s">
        <v>40</v>
      </c>
      <c r="G2036" s="17" t="s">
        <v>41</v>
      </c>
      <c r="H2036" s="17" t="s">
        <v>41</v>
      </c>
      <c r="I2036" s="17" t="s">
        <v>57</v>
      </c>
      <c r="J2036" s="17" t="s">
        <v>58</v>
      </c>
      <c r="K2036" s="17" t="s">
        <v>30</v>
      </c>
      <c r="L2036" s="17" t="s">
        <v>31</v>
      </c>
      <c r="M2036" s="17" t="s">
        <v>32</v>
      </c>
      <c r="N2036" s="17" t="s">
        <v>25</v>
      </c>
      <c r="O2036" s="18">
        <v>2171.29</v>
      </c>
      <c r="P2036" s="18">
        <v>3578.27</v>
      </c>
      <c r="Q2036" s="17">
        <v>1</v>
      </c>
      <c r="R2036" s="18">
        <f t="shared" si="103"/>
        <v>3578.27</v>
      </c>
      <c r="S2036" s="19" t="str">
        <f t="shared" si="104"/>
        <v>Large</v>
      </c>
    </row>
    <row r="2037" spans="1:19" hidden="1" outlineLevel="2" x14ac:dyDescent="0.45">
      <c r="A2037" s="20">
        <v>44206</v>
      </c>
      <c r="B2037" s="21">
        <v>41534</v>
      </c>
      <c r="C2037" s="22" t="s">
        <v>119</v>
      </c>
      <c r="D2037" s="22" t="s">
        <v>120</v>
      </c>
      <c r="E2037" s="22" t="str">
        <f t="shared" si="102"/>
        <v>Shannon Liu</v>
      </c>
      <c r="F2037" s="22" t="s">
        <v>40</v>
      </c>
      <c r="G2037" s="22" t="s">
        <v>41</v>
      </c>
      <c r="H2037" s="22" t="s">
        <v>41</v>
      </c>
      <c r="I2037" s="22" t="s">
        <v>70</v>
      </c>
      <c r="J2037" s="22" t="s">
        <v>71</v>
      </c>
      <c r="K2037" s="22" t="s">
        <v>22</v>
      </c>
      <c r="L2037" s="22" t="s">
        <v>23</v>
      </c>
      <c r="M2037" s="22" t="s">
        <v>24</v>
      </c>
      <c r="N2037" s="22" t="s">
        <v>25</v>
      </c>
      <c r="O2037" s="23">
        <v>1912.15</v>
      </c>
      <c r="P2037" s="23">
        <v>3399.99</v>
      </c>
      <c r="Q2037" s="22">
        <v>1</v>
      </c>
      <c r="R2037" s="23">
        <f t="shared" si="103"/>
        <v>3399.99</v>
      </c>
      <c r="S2037" s="24" t="str">
        <f t="shared" si="104"/>
        <v>Large</v>
      </c>
    </row>
    <row r="2038" spans="1:19" hidden="1" outlineLevel="2" x14ac:dyDescent="0.45">
      <c r="A2038" s="15">
        <v>44348</v>
      </c>
      <c r="B2038" s="16">
        <v>41555</v>
      </c>
      <c r="C2038" s="17" t="s">
        <v>127</v>
      </c>
      <c r="D2038" s="17" t="s">
        <v>128</v>
      </c>
      <c r="E2038" s="17" t="str">
        <f t="shared" si="102"/>
        <v>Jay Malhotra</v>
      </c>
      <c r="F2038" s="17" t="s">
        <v>40</v>
      </c>
      <c r="G2038" s="17" t="s">
        <v>41</v>
      </c>
      <c r="H2038" s="17" t="s">
        <v>41</v>
      </c>
      <c r="I2038" s="17" t="s">
        <v>28</v>
      </c>
      <c r="J2038" s="17" t="s">
        <v>29</v>
      </c>
      <c r="K2038" s="17" t="s">
        <v>30</v>
      </c>
      <c r="L2038" s="17" t="s">
        <v>31</v>
      </c>
      <c r="M2038" s="17" t="s">
        <v>32</v>
      </c>
      <c r="N2038" s="17" t="s">
        <v>25</v>
      </c>
      <c r="O2038" s="18">
        <v>2171.29</v>
      </c>
      <c r="P2038" s="18">
        <v>3578.27</v>
      </c>
      <c r="Q2038" s="17">
        <v>1</v>
      </c>
      <c r="R2038" s="18">
        <f t="shared" si="103"/>
        <v>3578.27</v>
      </c>
      <c r="S2038" s="19" t="str">
        <f t="shared" si="104"/>
        <v>Large</v>
      </c>
    </row>
    <row r="2039" spans="1:19" hidden="1" outlineLevel="2" x14ac:dyDescent="0.45">
      <c r="A2039" s="20">
        <v>45109</v>
      </c>
      <c r="B2039" s="21">
        <v>41646</v>
      </c>
      <c r="C2039" s="22" t="s">
        <v>200</v>
      </c>
      <c r="D2039" s="22" t="s">
        <v>27</v>
      </c>
      <c r="E2039" s="22" t="str">
        <f t="shared" si="102"/>
        <v>Brendan Xu</v>
      </c>
      <c r="F2039" s="22" t="s">
        <v>40</v>
      </c>
      <c r="G2039" s="22" t="s">
        <v>41</v>
      </c>
      <c r="H2039" s="22" t="s">
        <v>41</v>
      </c>
      <c r="I2039" s="22" t="s">
        <v>36</v>
      </c>
      <c r="J2039" s="22" t="s">
        <v>37</v>
      </c>
      <c r="K2039" s="22" t="s">
        <v>30</v>
      </c>
      <c r="L2039" s="22" t="s">
        <v>31</v>
      </c>
      <c r="M2039" s="22" t="s">
        <v>32</v>
      </c>
      <c r="N2039" s="22" t="s">
        <v>25</v>
      </c>
      <c r="O2039" s="23">
        <v>2171.29</v>
      </c>
      <c r="P2039" s="23">
        <v>3578.27</v>
      </c>
      <c r="Q2039" s="22">
        <v>1</v>
      </c>
      <c r="R2039" s="23">
        <f t="shared" si="103"/>
        <v>3578.27</v>
      </c>
      <c r="S2039" s="24" t="str">
        <f t="shared" si="104"/>
        <v>Large</v>
      </c>
    </row>
    <row r="2040" spans="1:19" hidden="1" outlineLevel="2" x14ac:dyDescent="0.45">
      <c r="A2040" s="15">
        <v>45160</v>
      </c>
      <c r="B2040" s="16">
        <v>41654</v>
      </c>
      <c r="C2040" s="17" t="s">
        <v>202</v>
      </c>
      <c r="D2040" s="17" t="s">
        <v>203</v>
      </c>
      <c r="E2040" s="17" t="str">
        <f t="shared" si="102"/>
        <v>Regina Vance</v>
      </c>
      <c r="F2040" s="17" t="s">
        <v>40</v>
      </c>
      <c r="G2040" s="17" t="s">
        <v>41</v>
      </c>
      <c r="H2040" s="17" t="s">
        <v>41</v>
      </c>
      <c r="I2040" s="17" t="s">
        <v>51</v>
      </c>
      <c r="J2040" s="17" t="s">
        <v>52</v>
      </c>
      <c r="K2040" s="17" t="s">
        <v>30</v>
      </c>
      <c r="L2040" s="17" t="s">
        <v>31</v>
      </c>
      <c r="M2040" s="17" t="s">
        <v>32</v>
      </c>
      <c r="N2040" s="17" t="s">
        <v>25</v>
      </c>
      <c r="O2040" s="18">
        <v>2171.29</v>
      </c>
      <c r="P2040" s="18">
        <v>3578.27</v>
      </c>
      <c r="Q2040" s="17">
        <v>1</v>
      </c>
      <c r="R2040" s="18">
        <f t="shared" si="103"/>
        <v>3578.27</v>
      </c>
      <c r="S2040" s="19" t="str">
        <f t="shared" si="104"/>
        <v>Large</v>
      </c>
    </row>
    <row r="2041" spans="1:19" hidden="1" outlineLevel="2" x14ac:dyDescent="0.45">
      <c r="A2041" s="20">
        <v>45198</v>
      </c>
      <c r="B2041" s="21">
        <v>41660</v>
      </c>
      <c r="C2041" s="22" t="s">
        <v>206</v>
      </c>
      <c r="D2041" s="22" t="s">
        <v>207</v>
      </c>
      <c r="E2041" s="22" t="str">
        <f t="shared" si="102"/>
        <v>Vadim Sazanovich</v>
      </c>
      <c r="F2041" s="22" t="s">
        <v>40</v>
      </c>
      <c r="G2041" s="22" t="s">
        <v>41</v>
      </c>
      <c r="H2041" s="22" t="s">
        <v>41</v>
      </c>
      <c r="I2041" s="22" t="s">
        <v>28</v>
      </c>
      <c r="J2041" s="22" t="s">
        <v>29</v>
      </c>
      <c r="K2041" s="22" t="s">
        <v>30</v>
      </c>
      <c r="L2041" s="22" t="s">
        <v>31</v>
      </c>
      <c r="M2041" s="22" t="s">
        <v>32</v>
      </c>
      <c r="N2041" s="22" t="s">
        <v>25</v>
      </c>
      <c r="O2041" s="23">
        <v>2171.29</v>
      </c>
      <c r="P2041" s="23">
        <v>3578.27</v>
      </c>
      <c r="Q2041" s="22">
        <v>1</v>
      </c>
      <c r="R2041" s="23">
        <f t="shared" si="103"/>
        <v>3578.27</v>
      </c>
      <c r="S2041" s="24" t="str">
        <f t="shared" si="104"/>
        <v>Large</v>
      </c>
    </row>
    <row r="2042" spans="1:19" hidden="1" outlineLevel="2" x14ac:dyDescent="0.45">
      <c r="A2042" s="15">
        <v>45428</v>
      </c>
      <c r="B2042" s="16">
        <v>41683</v>
      </c>
      <c r="C2042" s="17" t="s">
        <v>209</v>
      </c>
      <c r="D2042" s="17" t="s">
        <v>210</v>
      </c>
      <c r="E2042" s="17" t="str">
        <f t="shared" si="102"/>
        <v>Ian Richardson</v>
      </c>
      <c r="F2042" s="17" t="s">
        <v>40</v>
      </c>
      <c r="G2042" s="17" t="s">
        <v>41</v>
      </c>
      <c r="H2042" s="17" t="s">
        <v>41</v>
      </c>
      <c r="I2042" s="17" t="s">
        <v>184</v>
      </c>
      <c r="J2042" s="17" t="s">
        <v>185</v>
      </c>
      <c r="K2042" s="17" t="s">
        <v>22</v>
      </c>
      <c r="L2042" s="17" t="s">
        <v>23</v>
      </c>
      <c r="M2042" s="17" t="s">
        <v>24</v>
      </c>
      <c r="N2042" s="17" t="s">
        <v>25</v>
      </c>
      <c r="O2042" s="18">
        <v>1912.15</v>
      </c>
      <c r="P2042" s="18">
        <v>3399.99</v>
      </c>
      <c r="Q2042" s="17">
        <v>1</v>
      </c>
      <c r="R2042" s="18">
        <f t="shared" si="103"/>
        <v>3399.99</v>
      </c>
      <c r="S2042" s="19" t="str">
        <f t="shared" si="104"/>
        <v>Large</v>
      </c>
    </row>
    <row r="2043" spans="1:19" hidden="1" outlineLevel="2" x14ac:dyDescent="0.45">
      <c r="A2043" s="20">
        <v>46441</v>
      </c>
      <c r="B2043" s="21">
        <v>41798</v>
      </c>
      <c r="C2043" s="22" t="s">
        <v>286</v>
      </c>
      <c r="D2043" s="22" t="s">
        <v>287</v>
      </c>
      <c r="E2043" s="22" t="str">
        <f t="shared" si="102"/>
        <v>Brandon Robinson</v>
      </c>
      <c r="F2043" s="22" t="s">
        <v>40</v>
      </c>
      <c r="G2043" s="22" t="s">
        <v>41</v>
      </c>
      <c r="H2043" s="22" t="s">
        <v>41</v>
      </c>
      <c r="I2043" s="22" t="s">
        <v>57</v>
      </c>
      <c r="J2043" s="22" t="s">
        <v>58</v>
      </c>
      <c r="K2043" s="22" t="s">
        <v>30</v>
      </c>
      <c r="L2043" s="22" t="s">
        <v>31</v>
      </c>
      <c r="M2043" s="22" t="s">
        <v>32</v>
      </c>
      <c r="N2043" s="22" t="s">
        <v>25</v>
      </c>
      <c r="O2043" s="23">
        <v>2171.29</v>
      </c>
      <c r="P2043" s="23">
        <v>3578.27</v>
      </c>
      <c r="Q2043" s="22">
        <v>1</v>
      </c>
      <c r="R2043" s="23">
        <f t="shared" si="103"/>
        <v>3578.27</v>
      </c>
      <c r="S2043" s="24" t="str">
        <f t="shared" si="104"/>
        <v>Large</v>
      </c>
    </row>
    <row r="2044" spans="1:19" hidden="1" outlineLevel="2" x14ac:dyDescent="0.45">
      <c r="A2044" s="15">
        <v>46845</v>
      </c>
      <c r="B2044" s="16">
        <v>41841</v>
      </c>
      <c r="C2044" s="17" t="s">
        <v>342</v>
      </c>
      <c r="D2044" s="17" t="s">
        <v>252</v>
      </c>
      <c r="E2044" s="17" t="str">
        <f t="shared" si="102"/>
        <v>Geoffrey Gonzalez</v>
      </c>
      <c r="F2044" s="17" t="s">
        <v>40</v>
      </c>
      <c r="G2044" s="17" t="s">
        <v>41</v>
      </c>
      <c r="H2044" s="17" t="s">
        <v>41</v>
      </c>
      <c r="I2044" s="17" t="s">
        <v>339</v>
      </c>
      <c r="J2044" s="17" t="s">
        <v>340</v>
      </c>
      <c r="K2044" s="17" t="s">
        <v>341</v>
      </c>
      <c r="L2044" s="17" t="s">
        <v>45</v>
      </c>
      <c r="M2044" s="17" t="s">
        <v>24</v>
      </c>
      <c r="N2044" s="17" t="s">
        <v>25</v>
      </c>
      <c r="O2044" s="18">
        <v>1251.98</v>
      </c>
      <c r="P2044" s="18">
        <v>2049.1</v>
      </c>
      <c r="Q2044" s="17">
        <v>1</v>
      </c>
      <c r="R2044" s="18">
        <f t="shared" si="103"/>
        <v>2049.1</v>
      </c>
      <c r="S2044" s="19" t="str">
        <f t="shared" si="104"/>
        <v>Large</v>
      </c>
    </row>
    <row r="2045" spans="1:19" hidden="1" outlineLevel="2" x14ac:dyDescent="0.45">
      <c r="A2045" s="20">
        <v>47085</v>
      </c>
      <c r="B2045" s="21">
        <v>41854</v>
      </c>
      <c r="C2045" s="22" t="s">
        <v>146</v>
      </c>
      <c r="D2045" s="22" t="s">
        <v>355</v>
      </c>
      <c r="E2045" s="22" t="str">
        <f t="shared" si="102"/>
        <v>Carl Beck</v>
      </c>
      <c r="F2045" s="22" t="s">
        <v>40</v>
      </c>
      <c r="G2045" s="22" t="s">
        <v>41</v>
      </c>
      <c r="H2045" s="22" t="s">
        <v>41</v>
      </c>
      <c r="I2045" s="22" t="s">
        <v>332</v>
      </c>
      <c r="J2045" s="22" t="s">
        <v>333</v>
      </c>
      <c r="K2045" s="22" t="s">
        <v>309</v>
      </c>
      <c r="L2045" s="22" t="s">
        <v>45</v>
      </c>
      <c r="M2045" s="22" t="s">
        <v>32</v>
      </c>
      <c r="N2045" s="22" t="s">
        <v>25</v>
      </c>
      <c r="O2045" s="23">
        <v>1554.95</v>
      </c>
      <c r="P2045" s="23">
        <v>2181.56</v>
      </c>
      <c r="Q2045" s="22">
        <v>1</v>
      </c>
      <c r="R2045" s="23">
        <f t="shared" si="103"/>
        <v>2181.56</v>
      </c>
      <c r="S2045" s="24" t="str">
        <f t="shared" si="104"/>
        <v>Large</v>
      </c>
    </row>
    <row r="2046" spans="1:19" hidden="1" outlineLevel="2" x14ac:dyDescent="0.45">
      <c r="A2046" s="15">
        <v>47100</v>
      </c>
      <c r="B2046" s="16">
        <v>41856</v>
      </c>
      <c r="C2046" s="17" t="s">
        <v>253</v>
      </c>
      <c r="D2046" s="17" t="s">
        <v>356</v>
      </c>
      <c r="E2046" s="17" t="str">
        <f t="shared" si="102"/>
        <v>Keith Andersen</v>
      </c>
      <c r="F2046" s="17" t="s">
        <v>40</v>
      </c>
      <c r="G2046" s="17" t="s">
        <v>41</v>
      </c>
      <c r="H2046" s="17" t="s">
        <v>41</v>
      </c>
      <c r="I2046" s="17" t="s">
        <v>357</v>
      </c>
      <c r="J2046" s="17" t="s">
        <v>358</v>
      </c>
      <c r="K2046" s="17" t="s">
        <v>341</v>
      </c>
      <c r="L2046" s="17" t="s">
        <v>45</v>
      </c>
      <c r="M2046" s="17" t="s">
        <v>24</v>
      </c>
      <c r="N2046" s="17" t="s">
        <v>25</v>
      </c>
      <c r="O2046" s="18">
        <v>1251.98</v>
      </c>
      <c r="P2046" s="18">
        <v>2049.1</v>
      </c>
      <c r="Q2046" s="17">
        <v>1</v>
      </c>
      <c r="R2046" s="18">
        <f t="shared" si="103"/>
        <v>2049.1</v>
      </c>
      <c r="S2046" s="19" t="str">
        <f t="shared" si="104"/>
        <v>Large</v>
      </c>
    </row>
    <row r="2047" spans="1:19" hidden="1" outlineLevel="2" x14ac:dyDescent="0.45">
      <c r="A2047" s="20">
        <v>47245</v>
      </c>
      <c r="B2047" s="21">
        <v>41872</v>
      </c>
      <c r="C2047" s="22" t="s">
        <v>369</v>
      </c>
      <c r="D2047" s="22" t="s">
        <v>370</v>
      </c>
      <c r="E2047" s="22" t="str">
        <f t="shared" si="102"/>
        <v>Eddie Alonso</v>
      </c>
      <c r="F2047" s="22" t="s">
        <v>40</v>
      </c>
      <c r="G2047" s="22" t="s">
        <v>41</v>
      </c>
      <c r="H2047" s="22" t="s">
        <v>41</v>
      </c>
      <c r="I2047" s="22" t="s">
        <v>326</v>
      </c>
      <c r="J2047" s="22" t="s">
        <v>327</v>
      </c>
      <c r="K2047" s="22" t="s">
        <v>309</v>
      </c>
      <c r="L2047" s="22" t="s">
        <v>45</v>
      </c>
      <c r="M2047" s="22" t="s">
        <v>32</v>
      </c>
      <c r="N2047" s="22" t="s">
        <v>25</v>
      </c>
      <c r="O2047" s="23">
        <v>1554.95</v>
      </c>
      <c r="P2047" s="23">
        <v>2181.56</v>
      </c>
      <c r="Q2047" s="22">
        <v>1</v>
      </c>
      <c r="R2047" s="23">
        <f t="shared" si="103"/>
        <v>2181.56</v>
      </c>
      <c r="S2047" s="24" t="str">
        <f t="shared" si="104"/>
        <v>Large</v>
      </c>
    </row>
    <row r="2048" spans="1:19" hidden="1" outlineLevel="2" x14ac:dyDescent="0.45">
      <c r="A2048" s="15">
        <v>47331</v>
      </c>
      <c r="B2048" s="16">
        <v>41881</v>
      </c>
      <c r="C2048" s="17" t="s">
        <v>348</v>
      </c>
      <c r="D2048" s="17" t="s">
        <v>160</v>
      </c>
      <c r="E2048" s="17" t="str">
        <f t="shared" si="102"/>
        <v>Jordan Foster</v>
      </c>
      <c r="F2048" s="17" t="s">
        <v>40</v>
      </c>
      <c r="G2048" s="17" t="s">
        <v>41</v>
      </c>
      <c r="H2048" s="17" t="s">
        <v>41</v>
      </c>
      <c r="I2048" s="17" t="s">
        <v>42</v>
      </c>
      <c r="J2048" s="17" t="s">
        <v>43</v>
      </c>
      <c r="K2048" s="17" t="s">
        <v>44</v>
      </c>
      <c r="L2048" s="17" t="s">
        <v>45</v>
      </c>
      <c r="M2048" s="17" t="s">
        <v>32</v>
      </c>
      <c r="N2048" s="17" t="s">
        <v>25</v>
      </c>
      <c r="O2048" s="18">
        <v>486.71</v>
      </c>
      <c r="P2048" s="18">
        <v>782.99</v>
      </c>
      <c r="Q2048" s="17">
        <v>1</v>
      </c>
      <c r="R2048" s="18">
        <f t="shared" si="103"/>
        <v>782.99</v>
      </c>
      <c r="S2048" s="19" t="str">
        <f t="shared" si="104"/>
        <v>Medium</v>
      </c>
    </row>
    <row r="2049" spans="1:19" hidden="1" outlineLevel="2" x14ac:dyDescent="0.45">
      <c r="A2049" s="20">
        <v>47464</v>
      </c>
      <c r="B2049" s="21">
        <v>41884</v>
      </c>
      <c r="C2049" s="22" t="s">
        <v>380</v>
      </c>
      <c r="D2049" s="22" t="s">
        <v>381</v>
      </c>
      <c r="E2049" s="22" t="str">
        <f t="shared" si="102"/>
        <v>Rosa Wu</v>
      </c>
      <c r="F2049" s="22" t="s">
        <v>40</v>
      </c>
      <c r="G2049" s="22" t="s">
        <v>41</v>
      </c>
      <c r="H2049" s="22" t="s">
        <v>41</v>
      </c>
      <c r="I2049" s="22" t="s">
        <v>307</v>
      </c>
      <c r="J2049" s="22" t="s">
        <v>308</v>
      </c>
      <c r="K2049" s="22" t="s">
        <v>309</v>
      </c>
      <c r="L2049" s="22" t="s">
        <v>31</v>
      </c>
      <c r="M2049" s="22" t="s">
        <v>32</v>
      </c>
      <c r="N2049" s="22" t="s">
        <v>25</v>
      </c>
      <c r="O2049" s="23">
        <v>1518.79</v>
      </c>
      <c r="P2049" s="23">
        <v>2443.35</v>
      </c>
      <c r="Q2049" s="22">
        <v>1</v>
      </c>
      <c r="R2049" s="23">
        <f t="shared" si="103"/>
        <v>2443.35</v>
      </c>
      <c r="S2049" s="24" t="str">
        <f t="shared" si="104"/>
        <v>Large</v>
      </c>
    </row>
    <row r="2050" spans="1:19" hidden="1" outlineLevel="2" x14ac:dyDescent="0.45">
      <c r="A2050" s="15">
        <v>47469</v>
      </c>
      <c r="B2050" s="16">
        <v>41885</v>
      </c>
      <c r="C2050" s="17" t="s">
        <v>382</v>
      </c>
      <c r="D2050" s="17" t="s">
        <v>120</v>
      </c>
      <c r="E2050" s="17" t="str">
        <f t="shared" si="102"/>
        <v>Jamie Liu</v>
      </c>
      <c r="F2050" s="17" t="s">
        <v>40</v>
      </c>
      <c r="G2050" s="17" t="s">
        <v>41</v>
      </c>
      <c r="H2050" s="17" t="s">
        <v>41</v>
      </c>
      <c r="I2050" s="17" t="s">
        <v>383</v>
      </c>
      <c r="J2050" s="17" t="s">
        <v>384</v>
      </c>
      <c r="K2050" s="17" t="s">
        <v>316</v>
      </c>
      <c r="L2050" s="17" t="s">
        <v>317</v>
      </c>
      <c r="M2050" s="17" t="s">
        <v>32</v>
      </c>
      <c r="N2050" s="17" t="s">
        <v>25</v>
      </c>
      <c r="O2050" s="18">
        <v>713.08</v>
      </c>
      <c r="P2050" s="18">
        <v>1000.44</v>
      </c>
      <c r="Q2050" s="17">
        <v>1</v>
      </c>
      <c r="R2050" s="18">
        <f t="shared" si="103"/>
        <v>1000.44</v>
      </c>
      <c r="S2050" s="19" t="str">
        <f t="shared" si="104"/>
        <v>Medium</v>
      </c>
    </row>
    <row r="2051" spans="1:19" hidden="1" outlineLevel="2" x14ac:dyDescent="0.45">
      <c r="A2051" s="20">
        <v>47628</v>
      </c>
      <c r="B2051" s="21">
        <v>41908</v>
      </c>
      <c r="C2051" s="22" t="s">
        <v>240</v>
      </c>
      <c r="D2051" s="22" t="s">
        <v>398</v>
      </c>
      <c r="E2051" s="22" t="str">
        <f t="shared" si="102"/>
        <v>Veronica Sai</v>
      </c>
      <c r="F2051" s="22" t="s">
        <v>40</v>
      </c>
      <c r="G2051" s="22" t="s">
        <v>41</v>
      </c>
      <c r="H2051" s="22" t="s">
        <v>41</v>
      </c>
      <c r="I2051" s="22" t="s">
        <v>324</v>
      </c>
      <c r="J2051" s="22" t="s">
        <v>325</v>
      </c>
      <c r="K2051" s="22" t="s">
        <v>309</v>
      </c>
      <c r="L2051" s="22" t="s">
        <v>31</v>
      </c>
      <c r="M2051" s="22" t="s">
        <v>32</v>
      </c>
      <c r="N2051" s="22" t="s">
        <v>25</v>
      </c>
      <c r="O2051" s="23">
        <v>1518.79</v>
      </c>
      <c r="P2051" s="23">
        <v>2443.35</v>
      </c>
      <c r="Q2051" s="22">
        <v>1</v>
      </c>
      <c r="R2051" s="23">
        <f t="shared" si="103"/>
        <v>2443.35</v>
      </c>
      <c r="S2051" s="24" t="str">
        <f t="shared" si="104"/>
        <v>Large</v>
      </c>
    </row>
    <row r="2052" spans="1:19" hidden="1" outlineLevel="2" x14ac:dyDescent="0.45">
      <c r="A2052" s="15">
        <v>47643</v>
      </c>
      <c r="B2052" s="16">
        <v>41911</v>
      </c>
      <c r="C2052" s="17" t="s">
        <v>401</v>
      </c>
      <c r="D2052" s="17" t="s">
        <v>402</v>
      </c>
      <c r="E2052" s="17" t="str">
        <f t="shared" si="102"/>
        <v>Sergio Prasad</v>
      </c>
      <c r="F2052" s="17" t="s">
        <v>40</v>
      </c>
      <c r="G2052" s="17" t="s">
        <v>41</v>
      </c>
      <c r="H2052" s="17" t="s">
        <v>41</v>
      </c>
      <c r="I2052" s="17" t="s">
        <v>403</v>
      </c>
      <c r="J2052" s="17" t="s">
        <v>404</v>
      </c>
      <c r="K2052" s="17" t="s">
        <v>316</v>
      </c>
      <c r="L2052" s="17" t="s">
        <v>317</v>
      </c>
      <c r="M2052" s="17" t="s">
        <v>32</v>
      </c>
      <c r="N2052" s="17" t="s">
        <v>25</v>
      </c>
      <c r="O2052" s="18">
        <v>713.08</v>
      </c>
      <c r="P2052" s="18">
        <v>1000.44</v>
      </c>
      <c r="Q2052" s="17">
        <v>1</v>
      </c>
      <c r="R2052" s="18">
        <f t="shared" si="103"/>
        <v>1000.44</v>
      </c>
      <c r="S2052" s="19" t="str">
        <f t="shared" si="104"/>
        <v>Medium</v>
      </c>
    </row>
    <row r="2053" spans="1:19" hidden="1" outlineLevel="2" x14ac:dyDescent="0.45">
      <c r="A2053" s="20">
        <v>47889</v>
      </c>
      <c r="B2053" s="21">
        <v>41934</v>
      </c>
      <c r="C2053" s="22" t="s">
        <v>421</v>
      </c>
      <c r="D2053" s="22" t="s">
        <v>181</v>
      </c>
      <c r="E2053" s="22" t="str">
        <f t="shared" si="102"/>
        <v>Micah Hu</v>
      </c>
      <c r="F2053" s="22" t="s">
        <v>40</v>
      </c>
      <c r="G2053" s="22" t="s">
        <v>41</v>
      </c>
      <c r="H2053" s="22" t="s">
        <v>41</v>
      </c>
      <c r="I2053" s="22" t="s">
        <v>349</v>
      </c>
      <c r="J2053" s="22" t="s">
        <v>350</v>
      </c>
      <c r="K2053" s="22" t="s">
        <v>309</v>
      </c>
      <c r="L2053" s="22" t="s">
        <v>45</v>
      </c>
      <c r="M2053" s="22" t="s">
        <v>32</v>
      </c>
      <c r="N2053" s="22" t="s">
        <v>25</v>
      </c>
      <c r="O2053" s="23">
        <v>1554.95</v>
      </c>
      <c r="P2053" s="23">
        <v>2181.56</v>
      </c>
      <c r="Q2053" s="22">
        <v>1</v>
      </c>
      <c r="R2053" s="23">
        <f t="shared" si="103"/>
        <v>2181.56</v>
      </c>
      <c r="S2053" s="24" t="str">
        <f t="shared" si="104"/>
        <v>Large</v>
      </c>
    </row>
    <row r="2054" spans="1:19" hidden="1" outlineLevel="2" x14ac:dyDescent="0.45">
      <c r="A2054" s="15">
        <v>48130</v>
      </c>
      <c r="B2054" s="16">
        <v>41951</v>
      </c>
      <c r="C2054" s="17" t="s">
        <v>431</v>
      </c>
      <c r="D2054" s="17" t="s">
        <v>175</v>
      </c>
      <c r="E2054" s="17" t="str">
        <f t="shared" si="102"/>
        <v>Wayne Lal</v>
      </c>
      <c r="F2054" s="17" t="s">
        <v>40</v>
      </c>
      <c r="G2054" s="17" t="s">
        <v>41</v>
      </c>
      <c r="H2054" s="17" t="s">
        <v>41</v>
      </c>
      <c r="I2054" s="17" t="s">
        <v>320</v>
      </c>
      <c r="J2054" s="17" t="s">
        <v>321</v>
      </c>
      <c r="K2054" s="17" t="s">
        <v>309</v>
      </c>
      <c r="L2054" s="17" t="s">
        <v>31</v>
      </c>
      <c r="M2054" s="17" t="s">
        <v>32</v>
      </c>
      <c r="N2054" s="17" t="s">
        <v>25</v>
      </c>
      <c r="O2054" s="18">
        <v>1518.79</v>
      </c>
      <c r="P2054" s="18">
        <v>2443.35</v>
      </c>
      <c r="Q2054" s="17">
        <v>1</v>
      </c>
      <c r="R2054" s="18">
        <f t="shared" si="103"/>
        <v>2443.35</v>
      </c>
      <c r="S2054" s="19" t="str">
        <f t="shared" si="104"/>
        <v>Large</v>
      </c>
    </row>
    <row r="2055" spans="1:19" hidden="1" outlineLevel="2" x14ac:dyDescent="0.45">
      <c r="A2055" s="20">
        <v>48174</v>
      </c>
      <c r="B2055" s="21">
        <v>41958</v>
      </c>
      <c r="C2055" s="22" t="s">
        <v>434</v>
      </c>
      <c r="D2055" s="22" t="s">
        <v>80</v>
      </c>
      <c r="E2055" s="22" t="str">
        <f t="shared" si="102"/>
        <v>Jeffery Chen</v>
      </c>
      <c r="F2055" s="22" t="s">
        <v>40</v>
      </c>
      <c r="G2055" s="22" t="s">
        <v>41</v>
      </c>
      <c r="H2055" s="22" t="s">
        <v>41</v>
      </c>
      <c r="I2055" s="22" t="s">
        <v>307</v>
      </c>
      <c r="J2055" s="22" t="s">
        <v>308</v>
      </c>
      <c r="K2055" s="22" t="s">
        <v>309</v>
      </c>
      <c r="L2055" s="22" t="s">
        <v>31</v>
      </c>
      <c r="M2055" s="22" t="s">
        <v>32</v>
      </c>
      <c r="N2055" s="22" t="s">
        <v>25</v>
      </c>
      <c r="O2055" s="23">
        <v>1518.79</v>
      </c>
      <c r="P2055" s="23">
        <v>2443.35</v>
      </c>
      <c r="Q2055" s="22">
        <v>1</v>
      </c>
      <c r="R2055" s="23">
        <f t="shared" si="103"/>
        <v>2443.35</v>
      </c>
      <c r="S2055" s="24" t="str">
        <f t="shared" si="104"/>
        <v>Large</v>
      </c>
    </row>
    <row r="2056" spans="1:19" hidden="1" outlineLevel="2" x14ac:dyDescent="0.45">
      <c r="A2056" s="15">
        <v>48199</v>
      </c>
      <c r="B2056" s="16">
        <v>41962</v>
      </c>
      <c r="C2056" s="17" t="s">
        <v>245</v>
      </c>
      <c r="D2056" s="17" t="s">
        <v>313</v>
      </c>
      <c r="E2056" s="17" t="str">
        <f t="shared" si="102"/>
        <v>Cameron Anderson</v>
      </c>
      <c r="F2056" s="17" t="s">
        <v>40</v>
      </c>
      <c r="G2056" s="17" t="s">
        <v>41</v>
      </c>
      <c r="H2056" s="17" t="s">
        <v>41</v>
      </c>
      <c r="I2056" s="17" t="s">
        <v>334</v>
      </c>
      <c r="J2056" s="17" t="s">
        <v>335</v>
      </c>
      <c r="K2056" s="17" t="s">
        <v>309</v>
      </c>
      <c r="L2056" s="17" t="s">
        <v>45</v>
      </c>
      <c r="M2056" s="17" t="s">
        <v>32</v>
      </c>
      <c r="N2056" s="17" t="s">
        <v>25</v>
      </c>
      <c r="O2056" s="18">
        <v>1554.95</v>
      </c>
      <c r="P2056" s="18">
        <v>2181.56</v>
      </c>
      <c r="Q2056" s="17">
        <v>1</v>
      </c>
      <c r="R2056" s="18">
        <f t="shared" si="103"/>
        <v>2181.56</v>
      </c>
      <c r="S2056" s="19" t="str">
        <f t="shared" si="104"/>
        <v>Large</v>
      </c>
    </row>
    <row r="2057" spans="1:19" hidden="1" outlineLevel="2" x14ac:dyDescent="0.45">
      <c r="A2057" s="20">
        <v>48523</v>
      </c>
      <c r="B2057" s="21">
        <v>41985</v>
      </c>
      <c r="C2057" s="22" t="s">
        <v>297</v>
      </c>
      <c r="D2057" s="22" t="s">
        <v>147</v>
      </c>
      <c r="E2057" s="22" t="str">
        <f t="shared" si="102"/>
        <v>Christine Raje</v>
      </c>
      <c r="F2057" s="22" t="s">
        <v>40</v>
      </c>
      <c r="G2057" s="22" t="s">
        <v>41</v>
      </c>
      <c r="H2057" s="22" t="s">
        <v>41</v>
      </c>
      <c r="I2057" s="22" t="s">
        <v>349</v>
      </c>
      <c r="J2057" s="22" t="s">
        <v>350</v>
      </c>
      <c r="K2057" s="22" t="s">
        <v>309</v>
      </c>
      <c r="L2057" s="22" t="s">
        <v>45</v>
      </c>
      <c r="M2057" s="22" t="s">
        <v>32</v>
      </c>
      <c r="N2057" s="22" t="s">
        <v>25</v>
      </c>
      <c r="O2057" s="23">
        <v>1554.95</v>
      </c>
      <c r="P2057" s="23">
        <v>2181.56</v>
      </c>
      <c r="Q2057" s="22">
        <v>1</v>
      </c>
      <c r="R2057" s="23">
        <f t="shared" si="103"/>
        <v>2181.56</v>
      </c>
      <c r="S2057" s="24" t="str">
        <f t="shared" si="104"/>
        <v>Large</v>
      </c>
    </row>
    <row r="2058" spans="1:19" hidden="1" outlineLevel="2" x14ac:dyDescent="0.45">
      <c r="A2058" s="15">
        <v>48537</v>
      </c>
      <c r="B2058" s="16">
        <v>41986</v>
      </c>
      <c r="C2058" s="17" t="s">
        <v>377</v>
      </c>
      <c r="D2058" s="17" t="s">
        <v>138</v>
      </c>
      <c r="E2058" s="17" t="str">
        <f t="shared" si="102"/>
        <v>Kristina Schmidt</v>
      </c>
      <c r="F2058" s="17" t="s">
        <v>40</v>
      </c>
      <c r="G2058" s="17" t="s">
        <v>41</v>
      </c>
      <c r="H2058" s="17" t="s">
        <v>41</v>
      </c>
      <c r="I2058" s="17" t="s">
        <v>373</v>
      </c>
      <c r="J2058" s="17" t="s">
        <v>374</v>
      </c>
      <c r="K2058" s="17" t="s">
        <v>341</v>
      </c>
      <c r="L2058" s="17" t="s">
        <v>45</v>
      </c>
      <c r="M2058" s="17" t="s">
        <v>24</v>
      </c>
      <c r="N2058" s="17" t="s">
        <v>25</v>
      </c>
      <c r="O2058" s="18">
        <v>1251.98</v>
      </c>
      <c r="P2058" s="18">
        <v>2049.1</v>
      </c>
      <c r="Q2058" s="17">
        <v>1</v>
      </c>
      <c r="R2058" s="18">
        <f t="shared" si="103"/>
        <v>2049.1</v>
      </c>
      <c r="S2058" s="19" t="str">
        <f t="shared" si="104"/>
        <v>Large</v>
      </c>
    </row>
    <row r="2059" spans="1:19" hidden="1" outlineLevel="2" x14ac:dyDescent="0.45">
      <c r="A2059" s="20">
        <v>48564</v>
      </c>
      <c r="B2059" s="21">
        <v>41988</v>
      </c>
      <c r="C2059" s="22" t="s">
        <v>451</v>
      </c>
      <c r="D2059" s="22" t="s">
        <v>390</v>
      </c>
      <c r="E2059" s="22" t="str">
        <f t="shared" si="102"/>
        <v>Craig Carlson</v>
      </c>
      <c r="F2059" s="22" t="s">
        <v>40</v>
      </c>
      <c r="G2059" s="22" t="s">
        <v>41</v>
      </c>
      <c r="H2059" s="22" t="s">
        <v>41</v>
      </c>
      <c r="I2059" s="22" t="s">
        <v>326</v>
      </c>
      <c r="J2059" s="22" t="s">
        <v>327</v>
      </c>
      <c r="K2059" s="22" t="s">
        <v>309</v>
      </c>
      <c r="L2059" s="22" t="s">
        <v>45</v>
      </c>
      <c r="M2059" s="22" t="s">
        <v>32</v>
      </c>
      <c r="N2059" s="22" t="s">
        <v>25</v>
      </c>
      <c r="O2059" s="23">
        <v>1554.95</v>
      </c>
      <c r="P2059" s="23">
        <v>2181.56</v>
      </c>
      <c r="Q2059" s="22">
        <v>1</v>
      </c>
      <c r="R2059" s="23">
        <f t="shared" si="103"/>
        <v>2181.56</v>
      </c>
      <c r="S2059" s="24" t="str">
        <f t="shared" si="104"/>
        <v>Large</v>
      </c>
    </row>
    <row r="2060" spans="1:19" hidden="1" outlineLevel="2" x14ac:dyDescent="0.45">
      <c r="A2060" s="15">
        <v>48593</v>
      </c>
      <c r="B2060" s="16">
        <v>41991</v>
      </c>
      <c r="C2060" s="17" t="s">
        <v>454</v>
      </c>
      <c r="D2060" s="17" t="s">
        <v>360</v>
      </c>
      <c r="E2060" s="17" t="str">
        <f t="shared" si="102"/>
        <v>Erika Serrano</v>
      </c>
      <c r="F2060" s="17" t="s">
        <v>40</v>
      </c>
      <c r="G2060" s="17" t="s">
        <v>41</v>
      </c>
      <c r="H2060" s="17" t="s">
        <v>41</v>
      </c>
      <c r="I2060" s="17" t="s">
        <v>373</v>
      </c>
      <c r="J2060" s="17" t="s">
        <v>374</v>
      </c>
      <c r="K2060" s="17" t="s">
        <v>341</v>
      </c>
      <c r="L2060" s="17" t="s">
        <v>45</v>
      </c>
      <c r="M2060" s="17" t="s">
        <v>24</v>
      </c>
      <c r="N2060" s="17" t="s">
        <v>25</v>
      </c>
      <c r="O2060" s="18">
        <v>1251.98</v>
      </c>
      <c r="P2060" s="18">
        <v>2049.1</v>
      </c>
      <c r="Q2060" s="17">
        <v>1</v>
      </c>
      <c r="R2060" s="18">
        <f t="shared" si="103"/>
        <v>2049.1</v>
      </c>
      <c r="S2060" s="19" t="str">
        <f t="shared" si="104"/>
        <v>Large</v>
      </c>
    </row>
    <row r="2061" spans="1:19" hidden="1" outlineLevel="2" x14ac:dyDescent="0.45">
      <c r="A2061" s="20">
        <v>48665</v>
      </c>
      <c r="B2061" s="21">
        <v>41997</v>
      </c>
      <c r="C2061" s="22" t="s">
        <v>458</v>
      </c>
      <c r="D2061" s="22" t="s">
        <v>220</v>
      </c>
      <c r="E2061" s="22" t="str">
        <f t="shared" si="102"/>
        <v>Theodore Moreno</v>
      </c>
      <c r="F2061" s="22" t="s">
        <v>40</v>
      </c>
      <c r="G2061" s="22" t="s">
        <v>41</v>
      </c>
      <c r="H2061" s="22" t="s">
        <v>41</v>
      </c>
      <c r="I2061" s="22" t="s">
        <v>303</v>
      </c>
      <c r="J2061" s="22" t="s">
        <v>304</v>
      </c>
      <c r="K2061" s="22" t="s">
        <v>44</v>
      </c>
      <c r="L2061" s="22" t="s">
        <v>45</v>
      </c>
      <c r="M2061" s="22" t="s">
        <v>32</v>
      </c>
      <c r="N2061" s="22" t="s">
        <v>25</v>
      </c>
      <c r="O2061" s="23">
        <v>486.71</v>
      </c>
      <c r="P2061" s="23">
        <v>782.99</v>
      </c>
      <c r="Q2061" s="22">
        <v>1</v>
      </c>
      <c r="R2061" s="23">
        <f t="shared" si="103"/>
        <v>782.99</v>
      </c>
      <c r="S2061" s="24" t="str">
        <f t="shared" si="104"/>
        <v>Medium</v>
      </c>
    </row>
    <row r="2062" spans="1:19" hidden="1" outlineLevel="2" x14ac:dyDescent="0.45">
      <c r="A2062" s="15">
        <v>48718</v>
      </c>
      <c r="B2062" s="16">
        <v>42003</v>
      </c>
      <c r="C2062" s="17" t="s">
        <v>463</v>
      </c>
      <c r="D2062" s="17" t="s">
        <v>80</v>
      </c>
      <c r="E2062" s="17" t="str">
        <f t="shared" si="102"/>
        <v>Tamara Chen</v>
      </c>
      <c r="F2062" s="17" t="s">
        <v>40</v>
      </c>
      <c r="G2062" s="17" t="s">
        <v>41</v>
      </c>
      <c r="H2062" s="17" t="s">
        <v>41</v>
      </c>
      <c r="I2062" s="17" t="s">
        <v>365</v>
      </c>
      <c r="J2062" s="17" t="s">
        <v>366</v>
      </c>
      <c r="K2062" s="17" t="s">
        <v>341</v>
      </c>
      <c r="L2062" s="17" t="s">
        <v>23</v>
      </c>
      <c r="M2062" s="17" t="s">
        <v>24</v>
      </c>
      <c r="N2062" s="17" t="s">
        <v>25</v>
      </c>
      <c r="O2062" s="18">
        <v>1265.6199999999999</v>
      </c>
      <c r="P2062" s="18">
        <v>2071.42</v>
      </c>
      <c r="Q2062" s="17">
        <v>1</v>
      </c>
      <c r="R2062" s="18">
        <f t="shared" si="103"/>
        <v>2071.42</v>
      </c>
      <c r="S2062" s="19" t="str">
        <f t="shared" si="104"/>
        <v>Large</v>
      </c>
    </row>
    <row r="2063" spans="1:19" hidden="1" outlineLevel="2" x14ac:dyDescent="0.45">
      <c r="A2063" s="20">
        <v>48725</v>
      </c>
      <c r="B2063" s="21">
        <v>42004</v>
      </c>
      <c r="C2063" s="22" t="s">
        <v>464</v>
      </c>
      <c r="D2063" s="22" t="s">
        <v>162</v>
      </c>
      <c r="E2063" s="22" t="str">
        <f t="shared" si="102"/>
        <v>Deanna Martinez</v>
      </c>
      <c r="F2063" s="22" t="s">
        <v>40</v>
      </c>
      <c r="G2063" s="22" t="s">
        <v>41</v>
      </c>
      <c r="H2063" s="22" t="s">
        <v>41</v>
      </c>
      <c r="I2063" s="22" t="s">
        <v>349</v>
      </c>
      <c r="J2063" s="22" t="s">
        <v>350</v>
      </c>
      <c r="K2063" s="22" t="s">
        <v>309</v>
      </c>
      <c r="L2063" s="22" t="s">
        <v>45</v>
      </c>
      <c r="M2063" s="22" t="s">
        <v>32</v>
      </c>
      <c r="N2063" s="22" t="s">
        <v>25</v>
      </c>
      <c r="O2063" s="23">
        <v>1554.95</v>
      </c>
      <c r="P2063" s="23">
        <v>2181.56</v>
      </c>
      <c r="Q2063" s="22">
        <v>1</v>
      </c>
      <c r="R2063" s="23">
        <f t="shared" si="103"/>
        <v>2181.56</v>
      </c>
      <c r="S2063" s="24" t="str">
        <f t="shared" si="104"/>
        <v>Large</v>
      </c>
    </row>
    <row r="2064" spans="1:19" hidden="1" outlineLevel="2" x14ac:dyDescent="0.45">
      <c r="A2064" s="15">
        <v>49226</v>
      </c>
      <c r="B2064" s="16">
        <v>42041</v>
      </c>
      <c r="C2064" s="17" t="s">
        <v>479</v>
      </c>
      <c r="D2064" s="17" t="s">
        <v>356</v>
      </c>
      <c r="E2064" s="17" t="str">
        <f t="shared" si="102"/>
        <v>Bridget Andersen</v>
      </c>
      <c r="F2064" s="17" t="s">
        <v>40</v>
      </c>
      <c r="G2064" s="17" t="s">
        <v>41</v>
      </c>
      <c r="H2064" s="17" t="s">
        <v>41</v>
      </c>
      <c r="I2064" s="17" t="s">
        <v>307</v>
      </c>
      <c r="J2064" s="17" t="s">
        <v>308</v>
      </c>
      <c r="K2064" s="17" t="s">
        <v>309</v>
      </c>
      <c r="L2064" s="17" t="s">
        <v>31</v>
      </c>
      <c r="M2064" s="17" t="s">
        <v>32</v>
      </c>
      <c r="N2064" s="17" t="s">
        <v>25</v>
      </c>
      <c r="O2064" s="18">
        <v>1518.79</v>
      </c>
      <c r="P2064" s="18">
        <v>2443.35</v>
      </c>
      <c r="Q2064" s="17">
        <v>1</v>
      </c>
      <c r="R2064" s="18">
        <f t="shared" si="103"/>
        <v>2443.35</v>
      </c>
      <c r="S2064" s="19" t="str">
        <f t="shared" si="104"/>
        <v>Large</v>
      </c>
    </row>
    <row r="2065" spans="1:19" hidden="1" outlineLevel="2" x14ac:dyDescent="0.45">
      <c r="A2065" s="20">
        <v>49271</v>
      </c>
      <c r="B2065" s="21">
        <v>42045</v>
      </c>
      <c r="C2065" s="22" t="s">
        <v>108</v>
      </c>
      <c r="D2065" s="22" t="s">
        <v>91</v>
      </c>
      <c r="E2065" s="22" t="str">
        <f t="shared" si="102"/>
        <v>Kevin Simmons</v>
      </c>
      <c r="F2065" s="22" t="s">
        <v>40</v>
      </c>
      <c r="G2065" s="22" t="s">
        <v>41</v>
      </c>
      <c r="H2065" s="22" t="s">
        <v>41</v>
      </c>
      <c r="I2065" s="22" t="s">
        <v>352</v>
      </c>
      <c r="J2065" s="22" t="s">
        <v>353</v>
      </c>
      <c r="K2065" s="22" t="s">
        <v>341</v>
      </c>
      <c r="L2065" s="22" t="s">
        <v>23</v>
      </c>
      <c r="M2065" s="22" t="s">
        <v>24</v>
      </c>
      <c r="N2065" s="22" t="s">
        <v>25</v>
      </c>
      <c r="O2065" s="23">
        <v>1265.6199999999999</v>
      </c>
      <c r="P2065" s="23">
        <v>2071.42</v>
      </c>
      <c r="Q2065" s="22">
        <v>1</v>
      </c>
      <c r="R2065" s="23">
        <f t="shared" si="103"/>
        <v>2071.42</v>
      </c>
      <c r="S2065" s="24" t="str">
        <f t="shared" si="104"/>
        <v>Large</v>
      </c>
    </row>
    <row r="2066" spans="1:19" hidden="1" outlineLevel="2" x14ac:dyDescent="0.45">
      <c r="A2066" s="15">
        <v>49327</v>
      </c>
      <c r="B2066" s="16">
        <v>42052</v>
      </c>
      <c r="C2066" s="17" t="s">
        <v>484</v>
      </c>
      <c r="D2066" s="17" t="s">
        <v>212</v>
      </c>
      <c r="E2066" s="17" t="str">
        <f t="shared" si="102"/>
        <v>Darryl Ye</v>
      </c>
      <c r="F2066" s="17" t="s">
        <v>40</v>
      </c>
      <c r="G2066" s="17" t="s">
        <v>41</v>
      </c>
      <c r="H2066" s="17" t="s">
        <v>41</v>
      </c>
      <c r="I2066" s="17" t="s">
        <v>324</v>
      </c>
      <c r="J2066" s="17" t="s">
        <v>325</v>
      </c>
      <c r="K2066" s="17" t="s">
        <v>309</v>
      </c>
      <c r="L2066" s="17" t="s">
        <v>31</v>
      </c>
      <c r="M2066" s="17" t="s">
        <v>32</v>
      </c>
      <c r="N2066" s="17" t="s">
        <v>25</v>
      </c>
      <c r="O2066" s="18">
        <v>1518.79</v>
      </c>
      <c r="P2066" s="18">
        <v>2443.35</v>
      </c>
      <c r="Q2066" s="17">
        <v>1</v>
      </c>
      <c r="R2066" s="18">
        <f t="shared" si="103"/>
        <v>2443.35</v>
      </c>
      <c r="S2066" s="19" t="str">
        <f t="shared" si="104"/>
        <v>Large</v>
      </c>
    </row>
    <row r="2067" spans="1:19" hidden="1" outlineLevel="2" x14ac:dyDescent="0.45">
      <c r="A2067" s="20">
        <v>49585</v>
      </c>
      <c r="B2067" s="21">
        <v>42068</v>
      </c>
      <c r="C2067" s="22" t="s">
        <v>491</v>
      </c>
      <c r="D2067" s="22" t="s">
        <v>492</v>
      </c>
      <c r="E2067" s="22" t="str">
        <f t="shared" si="102"/>
        <v>Rachel Reed</v>
      </c>
      <c r="F2067" s="22" t="s">
        <v>40</v>
      </c>
      <c r="G2067" s="22" t="s">
        <v>41</v>
      </c>
      <c r="H2067" s="22" t="s">
        <v>41</v>
      </c>
      <c r="I2067" s="22" t="s">
        <v>373</v>
      </c>
      <c r="J2067" s="22" t="s">
        <v>374</v>
      </c>
      <c r="K2067" s="22" t="s">
        <v>341</v>
      </c>
      <c r="L2067" s="22" t="s">
        <v>45</v>
      </c>
      <c r="M2067" s="22" t="s">
        <v>24</v>
      </c>
      <c r="N2067" s="22" t="s">
        <v>25</v>
      </c>
      <c r="O2067" s="23">
        <v>1251.98</v>
      </c>
      <c r="P2067" s="23">
        <v>2049.1</v>
      </c>
      <c r="Q2067" s="22">
        <v>1</v>
      </c>
      <c r="R2067" s="23">
        <f t="shared" si="103"/>
        <v>2049.1</v>
      </c>
      <c r="S2067" s="24" t="str">
        <f t="shared" si="104"/>
        <v>Large</v>
      </c>
    </row>
    <row r="2068" spans="1:19" hidden="1" outlineLevel="2" x14ac:dyDescent="0.45">
      <c r="A2068" s="15">
        <v>49701</v>
      </c>
      <c r="B2068" s="16">
        <v>42081</v>
      </c>
      <c r="C2068" s="17" t="s">
        <v>500</v>
      </c>
      <c r="D2068" s="17" t="s">
        <v>402</v>
      </c>
      <c r="E2068" s="17" t="str">
        <f t="shared" si="102"/>
        <v>Virginia Prasad</v>
      </c>
      <c r="F2068" s="17" t="s">
        <v>40</v>
      </c>
      <c r="G2068" s="17" t="s">
        <v>41</v>
      </c>
      <c r="H2068" s="17" t="s">
        <v>41</v>
      </c>
      <c r="I2068" s="17" t="s">
        <v>320</v>
      </c>
      <c r="J2068" s="17" t="s">
        <v>321</v>
      </c>
      <c r="K2068" s="17" t="s">
        <v>309</v>
      </c>
      <c r="L2068" s="17" t="s">
        <v>31</v>
      </c>
      <c r="M2068" s="17" t="s">
        <v>32</v>
      </c>
      <c r="N2068" s="17" t="s">
        <v>25</v>
      </c>
      <c r="O2068" s="18">
        <v>1518.79</v>
      </c>
      <c r="P2068" s="18">
        <v>2443.35</v>
      </c>
      <c r="Q2068" s="17">
        <v>1</v>
      </c>
      <c r="R2068" s="18">
        <f t="shared" si="103"/>
        <v>2443.35</v>
      </c>
      <c r="S2068" s="19" t="str">
        <f t="shared" si="104"/>
        <v>Large</v>
      </c>
    </row>
    <row r="2069" spans="1:19" hidden="1" outlineLevel="2" x14ac:dyDescent="0.45">
      <c r="A2069" s="20">
        <v>49751</v>
      </c>
      <c r="B2069" s="21">
        <v>42086</v>
      </c>
      <c r="C2069" s="22" t="s">
        <v>506</v>
      </c>
      <c r="D2069" s="22" t="s">
        <v>205</v>
      </c>
      <c r="E2069" s="22" t="str">
        <f t="shared" si="102"/>
        <v>Kellie Gutierrez</v>
      </c>
      <c r="F2069" s="22" t="s">
        <v>40</v>
      </c>
      <c r="G2069" s="22" t="s">
        <v>41</v>
      </c>
      <c r="H2069" s="22" t="s">
        <v>41</v>
      </c>
      <c r="I2069" s="22" t="s">
        <v>320</v>
      </c>
      <c r="J2069" s="22" t="s">
        <v>321</v>
      </c>
      <c r="K2069" s="22" t="s">
        <v>309</v>
      </c>
      <c r="L2069" s="22" t="s">
        <v>31</v>
      </c>
      <c r="M2069" s="22" t="s">
        <v>32</v>
      </c>
      <c r="N2069" s="22" t="s">
        <v>25</v>
      </c>
      <c r="O2069" s="23">
        <v>1518.79</v>
      </c>
      <c r="P2069" s="23">
        <v>2443.35</v>
      </c>
      <c r="Q2069" s="22">
        <v>1</v>
      </c>
      <c r="R2069" s="23">
        <f t="shared" si="103"/>
        <v>2443.35</v>
      </c>
      <c r="S2069" s="24" t="str">
        <f t="shared" si="104"/>
        <v>Large</v>
      </c>
    </row>
    <row r="2070" spans="1:19" hidden="1" outlineLevel="2" x14ac:dyDescent="0.45">
      <c r="A2070" s="15">
        <v>49930</v>
      </c>
      <c r="B2070" s="16">
        <v>42098</v>
      </c>
      <c r="C2070" s="17" t="s">
        <v>516</v>
      </c>
      <c r="D2070" s="17" t="s">
        <v>66</v>
      </c>
      <c r="E2070" s="17" t="str">
        <f t="shared" si="102"/>
        <v>Reginald Romero</v>
      </c>
      <c r="F2070" s="17" t="s">
        <v>40</v>
      </c>
      <c r="G2070" s="17" t="s">
        <v>41</v>
      </c>
      <c r="H2070" s="17" t="s">
        <v>41</v>
      </c>
      <c r="I2070" s="17" t="s">
        <v>357</v>
      </c>
      <c r="J2070" s="17" t="s">
        <v>358</v>
      </c>
      <c r="K2070" s="17" t="s">
        <v>341</v>
      </c>
      <c r="L2070" s="17" t="s">
        <v>45</v>
      </c>
      <c r="M2070" s="17" t="s">
        <v>24</v>
      </c>
      <c r="N2070" s="17" t="s">
        <v>25</v>
      </c>
      <c r="O2070" s="18">
        <v>1251.98</v>
      </c>
      <c r="P2070" s="18">
        <v>2049.1</v>
      </c>
      <c r="Q2070" s="17">
        <v>1</v>
      </c>
      <c r="R2070" s="18">
        <f t="shared" si="103"/>
        <v>2049.1</v>
      </c>
      <c r="S2070" s="19" t="str">
        <f t="shared" si="104"/>
        <v>Large</v>
      </c>
    </row>
    <row r="2071" spans="1:19" hidden="1" outlineLevel="2" x14ac:dyDescent="0.45">
      <c r="A2071" s="20">
        <v>50182</v>
      </c>
      <c r="B2071" s="21">
        <v>42124</v>
      </c>
      <c r="C2071" s="22" t="s">
        <v>395</v>
      </c>
      <c r="D2071" s="22" t="s">
        <v>170</v>
      </c>
      <c r="E2071" s="22" t="str">
        <f t="shared" si="102"/>
        <v>Frank Jimenez</v>
      </c>
      <c r="F2071" s="22" t="s">
        <v>40</v>
      </c>
      <c r="G2071" s="22" t="s">
        <v>41</v>
      </c>
      <c r="H2071" s="22" t="s">
        <v>41</v>
      </c>
      <c r="I2071" s="22" t="s">
        <v>429</v>
      </c>
      <c r="J2071" s="22" t="s">
        <v>430</v>
      </c>
      <c r="K2071" s="22" t="s">
        <v>44</v>
      </c>
      <c r="L2071" s="22" t="s">
        <v>31</v>
      </c>
      <c r="M2071" s="22" t="s">
        <v>32</v>
      </c>
      <c r="N2071" s="22" t="s">
        <v>25</v>
      </c>
      <c r="O2071" s="23">
        <v>486.71</v>
      </c>
      <c r="P2071" s="23">
        <v>782.99</v>
      </c>
      <c r="Q2071" s="22">
        <v>1</v>
      </c>
      <c r="R2071" s="23">
        <f t="shared" si="103"/>
        <v>782.99</v>
      </c>
      <c r="S2071" s="24" t="str">
        <f t="shared" si="104"/>
        <v>Medium</v>
      </c>
    </row>
    <row r="2072" spans="1:19" hidden="1" outlineLevel="2" x14ac:dyDescent="0.45">
      <c r="A2072" s="15">
        <v>50441</v>
      </c>
      <c r="B2072" s="16">
        <v>42135</v>
      </c>
      <c r="C2072" s="17" t="s">
        <v>219</v>
      </c>
      <c r="D2072" s="17" t="s">
        <v>205</v>
      </c>
      <c r="E2072" s="17" t="str">
        <f t="shared" si="102"/>
        <v>Robin Gutierrez</v>
      </c>
      <c r="F2072" s="17" t="s">
        <v>40</v>
      </c>
      <c r="G2072" s="17" t="s">
        <v>41</v>
      </c>
      <c r="H2072" s="17" t="s">
        <v>41</v>
      </c>
      <c r="I2072" s="17" t="s">
        <v>278</v>
      </c>
      <c r="J2072" s="17" t="s">
        <v>279</v>
      </c>
      <c r="K2072" s="17" t="s">
        <v>44</v>
      </c>
      <c r="L2072" s="17" t="s">
        <v>31</v>
      </c>
      <c r="M2072" s="17" t="s">
        <v>32</v>
      </c>
      <c r="N2072" s="17" t="s">
        <v>25</v>
      </c>
      <c r="O2072" s="18">
        <v>486.71</v>
      </c>
      <c r="P2072" s="18">
        <v>782.99</v>
      </c>
      <c r="Q2072" s="17">
        <v>1</v>
      </c>
      <c r="R2072" s="18">
        <f t="shared" si="103"/>
        <v>782.99</v>
      </c>
      <c r="S2072" s="19" t="str">
        <f t="shared" si="104"/>
        <v>Medium</v>
      </c>
    </row>
    <row r="2073" spans="1:19" hidden="1" outlineLevel="2" x14ac:dyDescent="0.45">
      <c r="A2073" s="20">
        <v>50477</v>
      </c>
      <c r="B2073" s="21">
        <v>42138</v>
      </c>
      <c r="C2073" s="22" t="s">
        <v>139</v>
      </c>
      <c r="D2073" s="22" t="s">
        <v>17</v>
      </c>
      <c r="E2073" s="22" t="str">
        <f t="shared" si="102"/>
        <v>Bianca Lu</v>
      </c>
      <c r="F2073" s="22" t="s">
        <v>40</v>
      </c>
      <c r="G2073" s="22" t="s">
        <v>41</v>
      </c>
      <c r="H2073" s="22" t="s">
        <v>41</v>
      </c>
      <c r="I2073" s="22" t="s">
        <v>365</v>
      </c>
      <c r="J2073" s="22" t="s">
        <v>366</v>
      </c>
      <c r="K2073" s="22" t="s">
        <v>341</v>
      </c>
      <c r="L2073" s="22" t="s">
        <v>23</v>
      </c>
      <c r="M2073" s="22" t="s">
        <v>24</v>
      </c>
      <c r="N2073" s="22" t="s">
        <v>25</v>
      </c>
      <c r="O2073" s="23">
        <v>1265.6199999999999</v>
      </c>
      <c r="P2073" s="23">
        <v>2071.42</v>
      </c>
      <c r="Q2073" s="22">
        <v>1</v>
      </c>
      <c r="R2073" s="23">
        <f t="shared" si="103"/>
        <v>2071.42</v>
      </c>
      <c r="S2073" s="24" t="str">
        <f t="shared" si="104"/>
        <v>Large</v>
      </c>
    </row>
    <row r="2074" spans="1:19" hidden="1" outlineLevel="2" x14ac:dyDescent="0.45">
      <c r="A2074" s="15">
        <v>50504</v>
      </c>
      <c r="B2074" s="16">
        <v>42141</v>
      </c>
      <c r="C2074" s="17" t="s">
        <v>542</v>
      </c>
      <c r="D2074" s="17" t="s">
        <v>543</v>
      </c>
      <c r="E2074" s="17" t="str">
        <f t="shared" si="102"/>
        <v>Kirk Nason</v>
      </c>
      <c r="F2074" s="17" t="s">
        <v>40</v>
      </c>
      <c r="G2074" s="17" t="s">
        <v>41</v>
      </c>
      <c r="H2074" s="17" t="s">
        <v>41</v>
      </c>
      <c r="I2074" s="17" t="s">
        <v>365</v>
      </c>
      <c r="J2074" s="17" t="s">
        <v>366</v>
      </c>
      <c r="K2074" s="17" t="s">
        <v>341</v>
      </c>
      <c r="L2074" s="17" t="s">
        <v>23</v>
      </c>
      <c r="M2074" s="17" t="s">
        <v>24</v>
      </c>
      <c r="N2074" s="17" t="s">
        <v>25</v>
      </c>
      <c r="O2074" s="18">
        <v>1265.6199999999999</v>
      </c>
      <c r="P2074" s="18">
        <v>2071.42</v>
      </c>
      <c r="Q2074" s="17">
        <v>1</v>
      </c>
      <c r="R2074" s="18">
        <f t="shared" si="103"/>
        <v>2071.42</v>
      </c>
      <c r="S2074" s="19" t="str">
        <f t="shared" si="104"/>
        <v>Large</v>
      </c>
    </row>
    <row r="2075" spans="1:19" hidden="1" outlineLevel="2" x14ac:dyDescent="0.45">
      <c r="A2075" s="20">
        <v>50523</v>
      </c>
      <c r="B2075" s="21">
        <v>42144</v>
      </c>
      <c r="C2075" s="22" t="s">
        <v>544</v>
      </c>
      <c r="D2075" s="22" t="s">
        <v>402</v>
      </c>
      <c r="E2075" s="22" t="str">
        <f t="shared" si="102"/>
        <v>Jillian Prasad</v>
      </c>
      <c r="F2075" s="22" t="s">
        <v>40</v>
      </c>
      <c r="G2075" s="22" t="s">
        <v>41</v>
      </c>
      <c r="H2075" s="22" t="s">
        <v>41</v>
      </c>
      <c r="I2075" s="22" t="s">
        <v>357</v>
      </c>
      <c r="J2075" s="22" t="s">
        <v>358</v>
      </c>
      <c r="K2075" s="22" t="s">
        <v>341</v>
      </c>
      <c r="L2075" s="22" t="s">
        <v>45</v>
      </c>
      <c r="M2075" s="22" t="s">
        <v>24</v>
      </c>
      <c r="N2075" s="22" t="s">
        <v>25</v>
      </c>
      <c r="O2075" s="23">
        <v>1251.98</v>
      </c>
      <c r="P2075" s="23">
        <v>2049.1</v>
      </c>
      <c r="Q2075" s="22">
        <v>1</v>
      </c>
      <c r="R2075" s="23">
        <f t="shared" si="103"/>
        <v>2049.1</v>
      </c>
      <c r="S2075" s="24" t="str">
        <f t="shared" si="104"/>
        <v>Large</v>
      </c>
    </row>
    <row r="2076" spans="1:19" hidden="1" outlineLevel="2" x14ac:dyDescent="0.45">
      <c r="A2076" s="15">
        <v>50626</v>
      </c>
      <c r="B2076" s="16">
        <v>42154</v>
      </c>
      <c r="C2076" s="17" t="s">
        <v>470</v>
      </c>
      <c r="D2076" s="17" t="s">
        <v>423</v>
      </c>
      <c r="E2076" s="17" t="str">
        <f t="shared" si="102"/>
        <v>Randall Navarro</v>
      </c>
      <c r="F2076" s="17" t="s">
        <v>40</v>
      </c>
      <c r="G2076" s="17" t="s">
        <v>41</v>
      </c>
      <c r="H2076" s="17" t="s">
        <v>41</v>
      </c>
      <c r="I2076" s="17" t="s">
        <v>334</v>
      </c>
      <c r="J2076" s="17" t="s">
        <v>335</v>
      </c>
      <c r="K2076" s="17" t="s">
        <v>309</v>
      </c>
      <c r="L2076" s="17" t="s">
        <v>45</v>
      </c>
      <c r="M2076" s="17" t="s">
        <v>32</v>
      </c>
      <c r="N2076" s="17" t="s">
        <v>25</v>
      </c>
      <c r="O2076" s="18">
        <v>1554.95</v>
      </c>
      <c r="P2076" s="18">
        <v>2181.56</v>
      </c>
      <c r="Q2076" s="17">
        <v>1</v>
      </c>
      <c r="R2076" s="18">
        <f t="shared" si="103"/>
        <v>2181.56</v>
      </c>
      <c r="S2076" s="19" t="str">
        <f t="shared" si="104"/>
        <v>Large</v>
      </c>
    </row>
    <row r="2077" spans="1:19" hidden="1" outlineLevel="2" x14ac:dyDescent="0.45">
      <c r="A2077" s="20">
        <v>50781</v>
      </c>
      <c r="B2077" s="21">
        <v>42157</v>
      </c>
      <c r="C2077" s="22" t="s">
        <v>549</v>
      </c>
      <c r="D2077" s="22" t="s">
        <v>423</v>
      </c>
      <c r="E2077" s="22" t="str">
        <f t="shared" si="102"/>
        <v>Gary Navarro</v>
      </c>
      <c r="F2077" s="22" t="s">
        <v>40</v>
      </c>
      <c r="G2077" s="22" t="s">
        <v>41</v>
      </c>
      <c r="H2077" s="22" t="s">
        <v>41</v>
      </c>
      <c r="I2077" s="22" t="s">
        <v>357</v>
      </c>
      <c r="J2077" s="22" t="s">
        <v>358</v>
      </c>
      <c r="K2077" s="22" t="s">
        <v>341</v>
      </c>
      <c r="L2077" s="22" t="s">
        <v>45</v>
      </c>
      <c r="M2077" s="22" t="s">
        <v>24</v>
      </c>
      <c r="N2077" s="22" t="s">
        <v>25</v>
      </c>
      <c r="O2077" s="23">
        <v>1251.98</v>
      </c>
      <c r="P2077" s="23">
        <v>2049.1</v>
      </c>
      <c r="Q2077" s="22">
        <v>1</v>
      </c>
      <c r="R2077" s="23">
        <f t="shared" si="103"/>
        <v>2049.1</v>
      </c>
      <c r="S2077" s="24" t="str">
        <f t="shared" si="104"/>
        <v>Large</v>
      </c>
    </row>
    <row r="2078" spans="1:19" hidden="1" outlineLevel="2" x14ac:dyDescent="0.45">
      <c r="A2078" s="15">
        <v>50864</v>
      </c>
      <c r="B2078" s="16">
        <v>42165</v>
      </c>
      <c r="C2078" s="17" t="s">
        <v>554</v>
      </c>
      <c r="D2078" s="17" t="s">
        <v>323</v>
      </c>
      <c r="E2078" s="17" t="str">
        <f t="shared" si="102"/>
        <v>Jacquelyn Blanco</v>
      </c>
      <c r="F2078" s="17" t="s">
        <v>40</v>
      </c>
      <c r="G2078" s="17" t="s">
        <v>41</v>
      </c>
      <c r="H2078" s="17" t="s">
        <v>41</v>
      </c>
      <c r="I2078" s="17" t="s">
        <v>365</v>
      </c>
      <c r="J2078" s="17" t="s">
        <v>366</v>
      </c>
      <c r="K2078" s="17" t="s">
        <v>341</v>
      </c>
      <c r="L2078" s="17" t="s">
        <v>23</v>
      </c>
      <c r="M2078" s="17" t="s">
        <v>24</v>
      </c>
      <c r="N2078" s="17" t="s">
        <v>25</v>
      </c>
      <c r="O2078" s="18">
        <v>1265.6199999999999</v>
      </c>
      <c r="P2078" s="18">
        <v>2071.42</v>
      </c>
      <c r="Q2078" s="17">
        <v>1</v>
      </c>
      <c r="R2078" s="18">
        <f t="shared" si="103"/>
        <v>2071.42</v>
      </c>
      <c r="S2078" s="19" t="str">
        <f t="shared" si="104"/>
        <v>Large</v>
      </c>
    </row>
    <row r="2079" spans="1:19" hidden="1" outlineLevel="2" x14ac:dyDescent="0.45">
      <c r="A2079" s="20">
        <v>50951</v>
      </c>
      <c r="B2079" s="21">
        <v>42173</v>
      </c>
      <c r="C2079" s="22" t="s">
        <v>558</v>
      </c>
      <c r="D2079" s="22" t="s">
        <v>120</v>
      </c>
      <c r="E2079" s="22" t="str">
        <f t="shared" si="102"/>
        <v>Stacey Liu</v>
      </c>
      <c r="F2079" s="22" t="s">
        <v>40</v>
      </c>
      <c r="G2079" s="22" t="s">
        <v>41</v>
      </c>
      <c r="H2079" s="22" t="s">
        <v>41</v>
      </c>
      <c r="I2079" s="22" t="s">
        <v>365</v>
      </c>
      <c r="J2079" s="22" t="s">
        <v>366</v>
      </c>
      <c r="K2079" s="22" t="s">
        <v>341</v>
      </c>
      <c r="L2079" s="22" t="s">
        <v>23</v>
      </c>
      <c r="M2079" s="22" t="s">
        <v>24</v>
      </c>
      <c r="N2079" s="22" t="s">
        <v>25</v>
      </c>
      <c r="O2079" s="23">
        <v>1265.6199999999999</v>
      </c>
      <c r="P2079" s="23">
        <v>2071.42</v>
      </c>
      <c r="Q2079" s="22">
        <v>1</v>
      </c>
      <c r="R2079" s="23">
        <f t="shared" si="103"/>
        <v>2071.42</v>
      </c>
      <c r="S2079" s="24" t="str">
        <f t="shared" si="104"/>
        <v>Large</v>
      </c>
    </row>
    <row r="2080" spans="1:19" hidden="1" outlineLevel="2" x14ac:dyDescent="0.45">
      <c r="A2080" s="15">
        <v>51031</v>
      </c>
      <c r="B2080" s="16">
        <v>42181</v>
      </c>
      <c r="C2080" s="17" t="s">
        <v>250</v>
      </c>
      <c r="D2080" s="17" t="s">
        <v>566</v>
      </c>
      <c r="E2080" s="17" t="str">
        <f t="shared" si="102"/>
        <v>Bryant Van</v>
      </c>
      <c r="F2080" s="17" t="s">
        <v>40</v>
      </c>
      <c r="G2080" s="17" t="s">
        <v>41</v>
      </c>
      <c r="H2080" s="17" t="s">
        <v>41</v>
      </c>
      <c r="I2080" s="17" t="s">
        <v>357</v>
      </c>
      <c r="J2080" s="17" t="s">
        <v>358</v>
      </c>
      <c r="K2080" s="17" t="s">
        <v>341</v>
      </c>
      <c r="L2080" s="17" t="s">
        <v>45</v>
      </c>
      <c r="M2080" s="17" t="s">
        <v>24</v>
      </c>
      <c r="N2080" s="17" t="s">
        <v>25</v>
      </c>
      <c r="O2080" s="18">
        <v>1251.98</v>
      </c>
      <c r="P2080" s="18">
        <v>2049.1</v>
      </c>
      <c r="Q2080" s="17">
        <v>1</v>
      </c>
      <c r="R2080" s="18">
        <f t="shared" si="103"/>
        <v>2049.1</v>
      </c>
      <c r="S2080" s="19" t="str">
        <f t="shared" si="104"/>
        <v>Large</v>
      </c>
    </row>
    <row r="2081" spans="1:19" hidden="1" outlineLevel="2" x14ac:dyDescent="0.45">
      <c r="A2081" s="20">
        <v>51273</v>
      </c>
      <c r="B2081" s="21">
        <v>42192</v>
      </c>
      <c r="C2081" s="22" t="s">
        <v>598</v>
      </c>
      <c r="D2081" s="22" t="s">
        <v>267</v>
      </c>
      <c r="E2081" s="22" t="str">
        <f t="shared" si="102"/>
        <v>Clarence Huang</v>
      </c>
      <c r="F2081" s="22" t="s">
        <v>40</v>
      </c>
      <c r="G2081" s="22" t="s">
        <v>41</v>
      </c>
      <c r="H2081" s="22" t="s">
        <v>41</v>
      </c>
      <c r="I2081" s="22" t="s">
        <v>349</v>
      </c>
      <c r="J2081" s="22" t="s">
        <v>350</v>
      </c>
      <c r="K2081" s="22" t="s">
        <v>309</v>
      </c>
      <c r="L2081" s="22" t="s">
        <v>45</v>
      </c>
      <c r="M2081" s="22" t="s">
        <v>32</v>
      </c>
      <c r="N2081" s="22" t="s">
        <v>25</v>
      </c>
      <c r="O2081" s="23">
        <v>1554.95</v>
      </c>
      <c r="P2081" s="23">
        <v>2443.35</v>
      </c>
      <c r="Q2081" s="22">
        <v>1</v>
      </c>
      <c r="R2081" s="23">
        <f t="shared" si="103"/>
        <v>2443.35</v>
      </c>
      <c r="S2081" s="24" t="str">
        <f t="shared" si="104"/>
        <v>Large</v>
      </c>
    </row>
    <row r="2082" spans="1:19" hidden="1" outlineLevel="2" x14ac:dyDescent="0.45">
      <c r="A2082" s="15">
        <v>51273</v>
      </c>
      <c r="B2082" s="16">
        <v>42192</v>
      </c>
      <c r="C2082" s="17" t="s">
        <v>598</v>
      </c>
      <c r="D2082" s="17" t="s">
        <v>267</v>
      </c>
      <c r="E2082" s="17" t="str">
        <f t="shared" si="102"/>
        <v>Clarence Huang</v>
      </c>
      <c r="F2082" s="17" t="s">
        <v>40</v>
      </c>
      <c r="G2082" s="17" t="s">
        <v>41</v>
      </c>
      <c r="H2082" s="17" t="s">
        <v>41</v>
      </c>
      <c r="I2082" s="17" t="s">
        <v>599</v>
      </c>
      <c r="J2082" s="17" t="s">
        <v>600</v>
      </c>
      <c r="K2082" s="17" t="s">
        <v>601</v>
      </c>
      <c r="L2082" s="17" t="s">
        <v>23</v>
      </c>
      <c r="M2082" s="17" t="s">
        <v>602</v>
      </c>
      <c r="N2082" s="17" t="s">
        <v>574</v>
      </c>
      <c r="O2082" s="18">
        <v>20.57</v>
      </c>
      <c r="P2082" s="18">
        <v>54.99</v>
      </c>
      <c r="Q2082" s="17">
        <v>1</v>
      </c>
      <c r="R2082" s="18">
        <f t="shared" si="103"/>
        <v>54.99</v>
      </c>
      <c r="S2082" s="19" t="str">
        <f t="shared" si="104"/>
        <v>Small</v>
      </c>
    </row>
    <row r="2083" spans="1:19" hidden="1" outlineLevel="2" x14ac:dyDescent="0.45">
      <c r="A2083" s="20">
        <v>51298</v>
      </c>
      <c r="B2083" s="21">
        <v>42193</v>
      </c>
      <c r="C2083" s="22" t="s">
        <v>610</v>
      </c>
      <c r="D2083" s="22" t="s">
        <v>477</v>
      </c>
      <c r="E2083" s="22" t="str">
        <f t="shared" si="102"/>
        <v>Jason Russell</v>
      </c>
      <c r="F2083" s="22" t="s">
        <v>40</v>
      </c>
      <c r="G2083" s="22" t="s">
        <v>41</v>
      </c>
      <c r="H2083" s="22" t="s">
        <v>41</v>
      </c>
      <c r="I2083" s="22" t="s">
        <v>611</v>
      </c>
      <c r="J2083" s="22" t="s">
        <v>612</v>
      </c>
      <c r="K2083" s="22" t="s">
        <v>570</v>
      </c>
      <c r="L2083" s="22" t="s">
        <v>45</v>
      </c>
      <c r="M2083" s="22" t="s">
        <v>32</v>
      </c>
      <c r="N2083" s="22" t="s">
        <v>25</v>
      </c>
      <c r="O2083" s="23">
        <v>343.65</v>
      </c>
      <c r="P2083" s="23">
        <v>539.99</v>
      </c>
      <c r="Q2083" s="22">
        <v>1</v>
      </c>
      <c r="R2083" s="23">
        <f t="shared" si="103"/>
        <v>539.99</v>
      </c>
      <c r="S2083" s="24" t="str">
        <f t="shared" si="104"/>
        <v>Medium</v>
      </c>
    </row>
    <row r="2084" spans="1:19" hidden="1" outlineLevel="2" x14ac:dyDescent="0.45">
      <c r="A2084" s="15">
        <v>51298</v>
      </c>
      <c r="B2084" s="16">
        <v>42193</v>
      </c>
      <c r="C2084" s="17" t="s">
        <v>610</v>
      </c>
      <c r="D2084" s="17" t="s">
        <v>477</v>
      </c>
      <c r="E2084" s="17" t="str">
        <f t="shared" si="102"/>
        <v>Jason Russell</v>
      </c>
      <c r="F2084" s="17" t="s">
        <v>40</v>
      </c>
      <c r="G2084" s="17" t="s">
        <v>41</v>
      </c>
      <c r="H2084" s="17" t="s">
        <v>41</v>
      </c>
      <c r="I2084" s="17" t="s">
        <v>613</v>
      </c>
      <c r="J2084" s="17" t="s">
        <v>614</v>
      </c>
      <c r="K2084" s="17" t="s">
        <v>614</v>
      </c>
      <c r="L2084" s="17"/>
      <c r="M2084" s="17" t="s">
        <v>615</v>
      </c>
      <c r="N2084" s="17" t="s">
        <v>574</v>
      </c>
      <c r="O2084" s="18">
        <v>3.36</v>
      </c>
      <c r="P2084" s="18">
        <v>8.99</v>
      </c>
      <c r="Q2084" s="17">
        <v>1</v>
      </c>
      <c r="R2084" s="18">
        <f t="shared" si="103"/>
        <v>8.99</v>
      </c>
      <c r="S2084" s="19" t="str">
        <f t="shared" si="104"/>
        <v>Small</v>
      </c>
    </row>
    <row r="2085" spans="1:19" hidden="1" outlineLevel="2" x14ac:dyDescent="0.45">
      <c r="A2085" s="20">
        <v>51298</v>
      </c>
      <c r="B2085" s="21">
        <v>42193</v>
      </c>
      <c r="C2085" s="22" t="s">
        <v>610</v>
      </c>
      <c r="D2085" s="22" t="s">
        <v>477</v>
      </c>
      <c r="E2085" s="22" t="str">
        <f t="shared" si="102"/>
        <v>Jason Russell</v>
      </c>
      <c r="F2085" s="22" t="s">
        <v>40</v>
      </c>
      <c r="G2085" s="22" t="s">
        <v>41</v>
      </c>
      <c r="H2085" s="22" t="s">
        <v>41</v>
      </c>
      <c r="I2085" s="22" t="s">
        <v>616</v>
      </c>
      <c r="J2085" s="22" t="s">
        <v>617</v>
      </c>
      <c r="K2085" s="22" t="s">
        <v>618</v>
      </c>
      <c r="L2085" s="22"/>
      <c r="M2085" s="22" t="s">
        <v>615</v>
      </c>
      <c r="N2085" s="22" t="s">
        <v>574</v>
      </c>
      <c r="O2085" s="23">
        <v>1.87</v>
      </c>
      <c r="P2085" s="23">
        <v>4.99</v>
      </c>
      <c r="Q2085" s="22">
        <v>3</v>
      </c>
      <c r="R2085" s="23">
        <f t="shared" si="103"/>
        <v>14.97</v>
      </c>
      <c r="S2085" s="24" t="str">
        <f t="shared" si="104"/>
        <v>Small</v>
      </c>
    </row>
    <row r="2086" spans="1:19" hidden="1" outlineLevel="2" x14ac:dyDescent="0.45">
      <c r="A2086" s="15">
        <v>51390</v>
      </c>
      <c r="B2086" s="16">
        <v>42198</v>
      </c>
      <c r="C2086" s="17" t="s">
        <v>464</v>
      </c>
      <c r="D2086" s="17" t="s">
        <v>488</v>
      </c>
      <c r="E2086" s="17" t="str">
        <f t="shared" si="102"/>
        <v>Deanna Rodriguez</v>
      </c>
      <c r="F2086" s="17" t="s">
        <v>40</v>
      </c>
      <c r="G2086" s="17" t="s">
        <v>41</v>
      </c>
      <c r="H2086" s="17" t="s">
        <v>41</v>
      </c>
      <c r="I2086" s="17" t="s">
        <v>653</v>
      </c>
      <c r="J2086" s="17" t="s">
        <v>654</v>
      </c>
      <c r="K2086" s="17" t="s">
        <v>570</v>
      </c>
      <c r="L2086" s="17" t="s">
        <v>45</v>
      </c>
      <c r="M2086" s="17" t="s">
        <v>32</v>
      </c>
      <c r="N2086" s="17" t="s">
        <v>25</v>
      </c>
      <c r="O2086" s="18">
        <v>343.65</v>
      </c>
      <c r="P2086" s="18">
        <v>539.99</v>
      </c>
      <c r="Q2086" s="17">
        <v>1</v>
      </c>
      <c r="R2086" s="18">
        <f t="shared" si="103"/>
        <v>539.99</v>
      </c>
      <c r="S2086" s="19" t="str">
        <f t="shared" si="104"/>
        <v>Medium</v>
      </c>
    </row>
    <row r="2087" spans="1:19" hidden="1" outlineLevel="2" x14ac:dyDescent="0.45">
      <c r="A2087" s="20">
        <v>51390</v>
      </c>
      <c r="B2087" s="21">
        <v>42198</v>
      </c>
      <c r="C2087" s="22" t="s">
        <v>464</v>
      </c>
      <c r="D2087" s="22" t="s">
        <v>488</v>
      </c>
      <c r="E2087" s="22" t="str">
        <f t="shared" si="102"/>
        <v>Deanna Rodriguez</v>
      </c>
      <c r="F2087" s="22" t="s">
        <v>40</v>
      </c>
      <c r="G2087" s="22" t="s">
        <v>41</v>
      </c>
      <c r="H2087" s="22" t="s">
        <v>41</v>
      </c>
      <c r="I2087" s="22" t="s">
        <v>655</v>
      </c>
      <c r="J2087" s="22" t="s">
        <v>656</v>
      </c>
      <c r="K2087" s="22" t="s">
        <v>586</v>
      </c>
      <c r="L2087" s="22" t="s">
        <v>45</v>
      </c>
      <c r="M2087" s="22" t="s">
        <v>587</v>
      </c>
      <c r="N2087" s="22" t="s">
        <v>588</v>
      </c>
      <c r="O2087" s="23">
        <v>9.16</v>
      </c>
      <c r="P2087" s="23">
        <v>24.49</v>
      </c>
      <c r="Q2087" s="22">
        <v>1</v>
      </c>
      <c r="R2087" s="23">
        <f t="shared" si="103"/>
        <v>24.49</v>
      </c>
      <c r="S2087" s="24" t="str">
        <f t="shared" si="104"/>
        <v>Small</v>
      </c>
    </row>
    <row r="2088" spans="1:19" hidden="1" outlineLevel="2" x14ac:dyDescent="0.45">
      <c r="A2088" s="15">
        <v>51481</v>
      </c>
      <c r="B2088" s="16">
        <v>42205</v>
      </c>
      <c r="C2088" s="17" t="s">
        <v>101</v>
      </c>
      <c r="D2088" s="17" t="s">
        <v>640</v>
      </c>
      <c r="E2088" s="17" t="str">
        <f t="shared" si="102"/>
        <v>Willie Shan</v>
      </c>
      <c r="F2088" s="17" t="s">
        <v>40</v>
      </c>
      <c r="G2088" s="17" t="s">
        <v>41</v>
      </c>
      <c r="H2088" s="17" t="s">
        <v>41</v>
      </c>
      <c r="I2088" s="17" t="s">
        <v>670</v>
      </c>
      <c r="J2088" s="17" t="s">
        <v>671</v>
      </c>
      <c r="K2088" s="17" t="s">
        <v>652</v>
      </c>
      <c r="L2088" s="17" t="s">
        <v>23</v>
      </c>
      <c r="M2088" s="17" t="s">
        <v>24</v>
      </c>
      <c r="N2088" s="17" t="s">
        <v>25</v>
      </c>
      <c r="O2088" s="18">
        <v>308.22000000000003</v>
      </c>
      <c r="P2088" s="18">
        <v>564.99</v>
      </c>
      <c r="Q2088" s="17">
        <v>1</v>
      </c>
      <c r="R2088" s="18">
        <f t="shared" si="103"/>
        <v>564.99</v>
      </c>
      <c r="S2088" s="19" t="str">
        <f t="shared" si="104"/>
        <v>Medium</v>
      </c>
    </row>
    <row r="2089" spans="1:19" hidden="1" outlineLevel="2" x14ac:dyDescent="0.45">
      <c r="A2089" s="20">
        <v>51481</v>
      </c>
      <c r="B2089" s="21">
        <v>42205</v>
      </c>
      <c r="C2089" s="22" t="s">
        <v>101</v>
      </c>
      <c r="D2089" s="22" t="s">
        <v>640</v>
      </c>
      <c r="E2089" s="22" t="str">
        <f t="shared" si="102"/>
        <v>Willie Shan</v>
      </c>
      <c r="F2089" s="22" t="s">
        <v>40</v>
      </c>
      <c r="G2089" s="22" t="s">
        <v>41</v>
      </c>
      <c r="H2089" s="22" t="s">
        <v>41</v>
      </c>
      <c r="I2089" s="22" t="s">
        <v>605</v>
      </c>
      <c r="J2089" s="22" t="s">
        <v>606</v>
      </c>
      <c r="K2089" s="22" t="s">
        <v>606</v>
      </c>
      <c r="L2089" s="22"/>
      <c r="M2089" s="22" t="s">
        <v>607</v>
      </c>
      <c r="N2089" s="22" t="s">
        <v>574</v>
      </c>
      <c r="O2089" s="23">
        <v>8.2200000000000006</v>
      </c>
      <c r="P2089" s="23">
        <v>21.98</v>
      </c>
      <c r="Q2089" s="22">
        <v>2</v>
      </c>
      <c r="R2089" s="23">
        <f t="shared" si="103"/>
        <v>43.96</v>
      </c>
      <c r="S2089" s="24" t="str">
        <f t="shared" si="104"/>
        <v>Small</v>
      </c>
    </row>
    <row r="2090" spans="1:19" hidden="1" outlineLevel="2" x14ac:dyDescent="0.45">
      <c r="A2090" s="15">
        <v>51950</v>
      </c>
      <c r="B2090" s="16">
        <v>42218</v>
      </c>
      <c r="C2090" s="17" t="s">
        <v>680</v>
      </c>
      <c r="D2090" s="17" t="s">
        <v>338</v>
      </c>
      <c r="E2090" s="17" t="str">
        <f t="shared" si="102"/>
        <v>Janet Ruiz</v>
      </c>
      <c r="F2090" s="17" t="s">
        <v>40</v>
      </c>
      <c r="G2090" s="17" t="s">
        <v>41</v>
      </c>
      <c r="H2090" s="17" t="s">
        <v>41</v>
      </c>
      <c r="I2090" s="17" t="s">
        <v>681</v>
      </c>
      <c r="J2090" s="17" t="s">
        <v>682</v>
      </c>
      <c r="K2090" s="17" t="s">
        <v>682</v>
      </c>
      <c r="L2090" s="17"/>
      <c r="M2090" s="17" t="s">
        <v>573</v>
      </c>
      <c r="N2090" s="17" t="s">
        <v>574</v>
      </c>
      <c r="O2090" s="18">
        <v>11.22</v>
      </c>
      <c r="P2090" s="18">
        <v>29.99</v>
      </c>
      <c r="Q2090" s="17">
        <v>4</v>
      </c>
      <c r="R2090" s="18">
        <f t="shared" si="103"/>
        <v>119.96</v>
      </c>
      <c r="S2090" s="19" t="str">
        <f t="shared" si="104"/>
        <v>Small</v>
      </c>
    </row>
    <row r="2091" spans="1:19" hidden="1" outlineLevel="2" x14ac:dyDescent="0.45">
      <c r="A2091" s="20">
        <v>51950</v>
      </c>
      <c r="B2091" s="21">
        <v>42218</v>
      </c>
      <c r="C2091" s="22" t="s">
        <v>680</v>
      </c>
      <c r="D2091" s="22" t="s">
        <v>338</v>
      </c>
      <c r="E2091" s="22" t="str">
        <f t="shared" si="102"/>
        <v>Janet Ruiz</v>
      </c>
      <c r="F2091" s="22" t="s">
        <v>40</v>
      </c>
      <c r="G2091" s="22" t="s">
        <v>41</v>
      </c>
      <c r="H2091" s="22" t="s">
        <v>41</v>
      </c>
      <c r="I2091" s="22" t="s">
        <v>683</v>
      </c>
      <c r="J2091" s="22" t="s">
        <v>684</v>
      </c>
      <c r="K2091" s="22" t="s">
        <v>684</v>
      </c>
      <c r="L2091" s="22"/>
      <c r="M2091" s="22" t="s">
        <v>573</v>
      </c>
      <c r="N2091" s="22" t="s">
        <v>574</v>
      </c>
      <c r="O2091" s="23">
        <v>1.87</v>
      </c>
      <c r="P2091" s="23">
        <v>4.99</v>
      </c>
      <c r="Q2091" s="22">
        <v>4</v>
      </c>
      <c r="R2091" s="23">
        <f t="shared" si="103"/>
        <v>19.96</v>
      </c>
      <c r="S2091" s="24" t="str">
        <f t="shared" si="104"/>
        <v>Small</v>
      </c>
    </row>
    <row r="2092" spans="1:19" hidden="1" outlineLevel="2" x14ac:dyDescent="0.45">
      <c r="A2092" s="15">
        <v>51950</v>
      </c>
      <c r="B2092" s="16">
        <v>42218</v>
      </c>
      <c r="C2092" s="17" t="s">
        <v>680</v>
      </c>
      <c r="D2092" s="17" t="s">
        <v>338</v>
      </c>
      <c r="E2092" s="17" t="str">
        <f t="shared" si="102"/>
        <v>Janet Ruiz</v>
      </c>
      <c r="F2092" s="17" t="s">
        <v>40</v>
      </c>
      <c r="G2092" s="17" t="s">
        <v>41</v>
      </c>
      <c r="H2092" s="17" t="s">
        <v>41</v>
      </c>
      <c r="I2092" s="17" t="s">
        <v>605</v>
      </c>
      <c r="J2092" s="17" t="s">
        <v>606</v>
      </c>
      <c r="K2092" s="17" t="s">
        <v>606</v>
      </c>
      <c r="L2092" s="17"/>
      <c r="M2092" s="17" t="s">
        <v>607</v>
      </c>
      <c r="N2092" s="17" t="s">
        <v>574</v>
      </c>
      <c r="O2092" s="18">
        <v>8.2200000000000006</v>
      </c>
      <c r="P2092" s="18">
        <v>21.98</v>
      </c>
      <c r="Q2092" s="17">
        <v>1</v>
      </c>
      <c r="R2092" s="18">
        <f t="shared" si="103"/>
        <v>21.98</v>
      </c>
      <c r="S2092" s="19" t="str">
        <f t="shared" si="104"/>
        <v>Small</v>
      </c>
    </row>
    <row r="2093" spans="1:19" hidden="1" outlineLevel="2" x14ac:dyDescent="0.45">
      <c r="A2093" s="20">
        <v>51955</v>
      </c>
      <c r="B2093" s="21">
        <v>42218</v>
      </c>
      <c r="C2093" s="22" t="s">
        <v>26</v>
      </c>
      <c r="D2093" s="22" t="s">
        <v>528</v>
      </c>
      <c r="E2093" s="22" t="str">
        <f t="shared" si="102"/>
        <v>Martha Gao</v>
      </c>
      <c r="F2093" s="22" t="s">
        <v>40</v>
      </c>
      <c r="G2093" s="22" t="s">
        <v>41</v>
      </c>
      <c r="H2093" s="22" t="s">
        <v>41</v>
      </c>
      <c r="I2093" s="22" t="s">
        <v>580</v>
      </c>
      <c r="J2093" s="22" t="s">
        <v>581</v>
      </c>
      <c r="K2093" s="22" t="s">
        <v>581</v>
      </c>
      <c r="L2093" s="22"/>
      <c r="M2093" s="22" t="s">
        <v>573</v>
      </c>
      <c r="N2093" s="22" t="s">
        <v>574</v>
      </c>
      <c r="O2093" s="23">
        <v>1.87</v>
      </c>
      <c r="P2093" s="23">
        <v>4.99</v>
      </c>
      <c r="Q2093" s="22">
        <v>1</v>
      </c>
      <c r="R2093" s="23">
        <f t="shared" si="103"/>
        <v>4.99</v>
      </c>
      <c r="S2093" s="24" t="str">
        <f t="shared" si="104"/>
        <v>Small</v>
      </c>
    </row>
    <row r="2094" spans="1:19" hidden="1" outlineLevel="2" x14ac:dyDescent="0.45">
      <c r="A2094" s="15">
        <v>51955</v>
      </c>
      <c r="B2094" s="16">
        <v>42218</v>
      </c>
      <c r="C2094" s="17" t="s">
        <v>26</v>
      </c>
      <c r="D2094" s="17" t="s">
        <v>528</v>
      </c>
      <c r="E2094" s="17" t="str">
        <f t="shared" si="102"/>
        <v>Martha Gao</v>
      </c>
      <c r="F2094" s="17" t="s">
        <v>40</v>
      </c>
      <c r="G2094" s="17" t="s">
        <v>41</v>
      </c>
      <c r="H2094" s="17" t="s">
        <v>41</v>
      </c>
      <c r="I2094" s="17" t="s">
        <v>582</v>
      </c>
      <c r="J2094" s="17" t="s">
        <v>583</v>
      </c>
      <c r="K2094" s="17" t="s">
        <v>583</v>
      </c>
      <c r="L2094" s="17"/>
      <c r="M2094" s="17" t="s">
        <v>573</v>
      </c>
      <c r="N2094" s="17" t="s">
        <v>574</v>
      </c>
      <c r="O2094" s="18">
        <v>10.84</v>
      </c>
      <c r="P2094" s="18">
        <v>28.99</v>
      </c>
      <c r="Q2094" s="17">
        <v>1</v>
      </c>
      <c r="R2094" s="18">
        <f t="shared" si="103"/>
        <v>28.99</v>
      </c>
      <c r="S2094" s="19" t="str">
        <f t="shared" si="104"/>
        <v>Small</v>
      </c>
    </row>
    <row r="2095" spans="1:19" hidden="1" outlineLevel="2" x14ac:dyDescent="0.45">
      <c r="A2095" s="20">
        <v>51955</v>
      </c>
      <c r="B2095" s="21">
        <v>42218</v>
      </c>
      <c r="C2095" s="22" t="s">
        <v>26</v>
      </c>
      <c r="D2095" s="22" t="s">
        <v>528</v>
      </c>
      <c r="E2095" s="22" t="str">
        <f t="shared" si="102"/>
        <v>Martha Gao</v>
      </c>
      <c r="F2095" s="22" t="s">
        <v>40</v>
      </c>
      <c r="G2095" s="22" t="s">
        <v>41</v>
      </c>
      <c r="H2095" s="22" t="s">
        <v>41</v>
      </c>
      <c r="I2095" s="22" t="s">
        <v>661</v>
      </c>
      <c r="J2095" s="22" t="s">
        <v>662</v>
      </c>
      <c r="K2095" s="22" t="s">
        <v>591</v>
      </c>
      <c r="L2095" s="22" t="s">
        <v>31</v>
      </c>
      <c r="M2095" s="22" t="s">
        <v>592</v>
      </c>
      <c r="N2095" s="22" t="s">
        <v>574</v>
      </c>
      <c r="O2095" s="23">
        <v>13.09</v>
      </c>
      <c r="P2095" s="23">
        <v>34.99</v>
      </c>
      <c r="Q2095" s="22">
        <v>1</v>
      </c>
      <c r="R2095" s="23">
        <f t="shared" si="103"/>
        <v>34.99</v>
      </c>
      <c r="S2095" s="24" t="str">
        <f t="shared" si="104"/>
        <v>Small</v>
      </c>
    </row>
    <row r="2096" spans="1:19" hidden="1" outlineLevel="2" x14ac:dyDescent="0.45">
      <c r="A2096" s="15">
        <v>52033</v>
      </c>
      <c r="B2096" s="16">
        <v>42220</v>
      </c>
      <c r="C2096" s="17" t="s">
        <v>487</v>
      </c>
      <c r="D2096" s="17" t="s">
        <v>370</v>
      </c>
      <c r="E2096" s="17" t="str">
        <f t="shared" si="102"/>
        <v>Kendra Alonso</v>
      </c>
      <c r="F2096" s="17" t="s">
        <v>40</v>
      </c>
      <c r="G2096" s="17" t="s">
        <v>41</v>
      </c>
      <c r="H2096" s="17" t="s">
        <v>41</v>
      </c>
      <c r="I2096" s="17" t="s">
        <v>641</v>
      </c>
      <c r="J2096" s="17" t="s">
        <v>642</v>
      </c>
      <c r="K2096" s="17" t="s">
        <v>643</v>
      </c>
      <c r="L2096" s="17" t="s">
        <v>23</v>
      </c>
      <c r="M2096" s="17" t="s">
        <v>24</v>
      </c>
      <c r="N2096" s="17" t="s">
        <v>25</v>
      </c>
      <c r="O2096" s="18">
        <v>419.78</v>
      </c>
      <c r="P2096" s="18">
        <v>769.49</v>
      </c>
      <c r="Q2096" s="17">
        <v>1</v>
      </c>
      <c r="R2096" s="18">
        <f t="shared" si="103"/>
        <v>769.49</v>
      </c>
      <c r="S2096" s="19" t="str">
        <f t="shared" si="104"/>
        <v>Medium</v>
      </c>
    </row>
    <row r="2097" spans="1:19" hidden="1" outlineLevel="2" x14ac:dyDescent="0.45">
      <c r="A2097" s="20">
        <v>52033</v>
      </c>
      <c r="B2097" s="21">
        <v>42220</v>
      </c>
      <c r="C2097" s="22" t="s">
        <v>487</v>
      </c>
      <c r="D2097" s="22" t="s">
        <v>370</v>
      </c>
      <c r="E2097" s="22" t="str">
        <f t="shared" si="102"/>
        <v>Kendra Alonso</v>
      </c>
      <c r="F2097" s="22" t="s">
        <v>40</v>
      </c>
      <c r="G2097" s="22" t="s">
        <v>41</v>
      </c>
      <c r="H2097" s="22" t="s">
        <v>41</v>
      </c>
      <c r="I2097" s="22" t="s">
        <v>648</v>
      </c>
      <c r="J2097" s="22" t="s">
        <v>649</v>
      </c>
      <c r="K2097" s="22" t="s">
        <v>649</v>
      </c>
      <c r="L2097" s="22"/>
      <c r="M2097" s="22" t="s">
        <v>615</v>
      </c>
      <c r="N2097" s="22" t="s">
        <v>574</v>
      </c>
      <c r="O2097" s="23">
        <v>3.74</v>
      </c>
      <c r="P2097" s="23">
        <v>9.99</v>
      </c>
      <c r="Q2097" s="22">
        <v>1</v>
      </c>
      <c r="R2097" s="23">
        <f t="shared" si="103"/>
        <v>9.99</v>
      </c>
      <c r="S2097" s="24" t="str">
        <f t="shared" si="104"/>
        <v>Small</v>
      </c>
    </row>
    <row r="2098" spans="1:19" hidden="1" outlineLevel="2" x14ac:dyDescent="0.45">
      <c r="A2098" s="15">
        <v>52033</v>
      </c>
      <c r="B2098" s="16">
        <v>42220</v>
      </c>
      <c r="C2098" s="17" t="s">
        <v>487</v>
      </c>
      <c r="D2098" s="17" t="s">
        <v>370</v>
      </c>
      <c r="E2098" s="17" t="str">
        <f t="shared" si="102"/>
        <v>Kendra Alonso</v>
      </c>
      <c r="F2098" s="17" t="s">
        <v>40</v>
      </c>
      <c r="G2098" s="17" t="s">
        <v>41</v>
      </c>
      <c r="H2098" s="17" t="s">
        <v>41</v>
      </c>
      <c r="I2098" s="17" t="s">
        <v>616</v>
      </c>
      <c r="J2098" s="17" t="s">
        <v>617</v>
      </c>
      <c r="K2098" s="17" t="s">
        <v>618</v>
      </c>
      <c r="L2098" s="17"/>
      <c r="M2098" s="17" t="s">
        <v>615</v>
      </c>
      <c r="N2098" s="17" t="s">
        <v>574</v>
      </c>
      <c r="O2098" s="18">
        <v>1.87</v>
      </c>
      <c r="P2098" s="18">
        <v>4.99</v>
      </c>
      <c r="Q2098" s="17">
        <v>2</v>
      </c>
      <c r="R2098" s="18">
        <f t="shared" si="103"/>
        <v>9.98</v>
      </c>
      <c r="S2098" s="19" t="str">
        <f t="shared" si="104"/>
        <v>Small</v>
      </c>
    </row>
    <row r="2099" spans="1:19" hidden="1" outlineLevel="2" x14ac:dyDescent="0.45">
      <c r="A2099" s="20">
        <v>52033</v>
      </c>
      <c r="B2099" s="21">
        <v>42220</v>
      </c>
      <c r="C2099" s="22" t="s">
        <v>487</v>
      </c>
      <c r="D2099" s="22" t="s">
        <v>370</v>
      </c>
      <c r="E2099" s="22" t="str">
        <f t="shared" ref="E2099:E2162" si="105">CONCATENATE(C2099," ",D2099)</f>
        <v>Kendra Alonso</v>
      </c>
      <c r="F2099" s="22" t="s">
        <v>40</v>
      </c>
      <c r="G2099" s="22" t="s">
        <v>41</v>
      </c>
      <c r="H2099" s="22" t="s">
        <v>41</v>
      </c>
      <c r="I2099" s="22" t="s">
        <v>629</v>
      </c>
      <c r="J2099" s="22" t="s">
        <v>630</v>
      </c>
      <c r="K2099" s="22" t="s">
        <v>631</v>
      </c>
      <c r="L2099" s="22" t="s">
        <v>632</v>
      </c>
      <c r="M2099" s="22" t="s">
        <v>633</v>
      </c>
      <c r="N2099" s="22" t="s">
        <v>588</v>
      </c>
      <c r="O2099" s="23">
        <v>6.92</v>
      </c>
      <c r="P2099" s="23">
        <v>8.99</v>
      </c>
      <c r="Q2099" s="22">
        <v>1</v>
      </c>
      <c r="R2099" s="23">
        <f t="shared" ref="R2099:R2162" si="106">P2099*Q2099</f>
        <v>8.99</v>
      </c>
      <c r="S2099" s="24" t="str">
        <f t="shared" ref="S2099:S2162" si="107">VLOOKUP(R2099,$T$2:$U$4,2,TRUE)</f>
        <v>Small</v>
      </c>
    </row>
    <row r="2100" spans="1:19" hidden="1" outlineLevel="2" x14ac:dyDescent="0.45">
      <c r="A2100" s="15">
        <v>52160</v>
      </c>
      <c r="B2100" s="16">
        <v>42223</v>
      </c>
      <c r="C2100" s="17" t="s">
        <v>713</v>
      </c>
      <c r="D2100" s="17" t="s">
        <v>218</v>
      </c>
      <c r="E2100" s="17" t="str">
        <f t="shared" si="105"/>
        <v>Dustin Deng</v>
      </c>
      <c r="F2100" s="17" t="s">
        <v>40</v>
      </c>
      <c r="G2100" s="17" t="s">
        <v>41</v>
      </c>
      <c r="H2100" s="17" t="s">
        <v>41</v>
      </c>
      <c r="I2100" s="17" t="s">
        <v>373</v>
      </c>
      <c r="J2100" s="17" t="s">
        <v>374</v>
      </c>
      <c r="K2100" s="17" t="s">
        <v>341</v>
      </c>
      <c r="L2100" s="17" t="s">
        <v>45</v>
      </c>
      <c r="M2100" s="17" t="s">
        <v>24</v>
      </c>
      <c r="N2100" s="17" t="s">
        <v>25</v>
      </c>
      <c r="O2100" s="18">
        <v>1251.98</v>
      </c>
      <c r="P2100" s="18">
        <v>2294.9899999999998</v>
      </c>
      <c r="Q2100" s="17">
        <v>1</v>
      </c>
      <c r="R2100" s="18">
        <f t="shared" si="106"/>
        <v>2294.9899999999998</v>
      </c>
      <c r="S2100" s="19" t="str">
        <f t="shared" si="107"/>
        <v>Large</v>
      </c>
    </row>
    <row r="2101" spans="1:19" hidden="1" outlineLevel="2" x14ac:dyDescent="0.45">
      <c r="A2101" s="20">
        <v>52160</v>
      </c>
      <c r="B2101" s="21">
        <v>42223</v>
      </c>
      <c r="C2101" s="22" t="s">
        <v>713</v>
      </c>
      <c r="D2101" s="22" t="s">
        <v>218</v>
      </c>
      <c r="E2101" s="22" t="str">
        <f t="shared" si="105"/>
        <v>Dustin Deng</v>
      </c>
      <c r="F2101" s="22" t="s">
        <v>40</v>
      </c>
      <c r="G2101" s="22" t="s">
        <v>41</v>
      </c>
      <c r="H2101" s="22" t="s">
        <v>41</v>
      </c>
      <c r="I2101" s="22" t="s">
        <v>686</v>
      </c>
      <c r="J2101" s="22" t="s">
        <v>687</v>
      </c>
      <c r="K2101" s="22" t="s">
        <v>687</v>
      </c>
      <c r="L2101" s="22"/>
      <c r="M2101" s="22" t="s">
        <v>573</v>
      </c>
      <c r="N2101" s="22" t="s">
        <v>574</v>
      </c>
      <c r="O2101" s="23">
        <v>13.09</v>
      </c>
      <c r="P2101" s="23">
        <v>35</v>
      </c>
      <c r="Q2101" s="22">
        <v>1</v>
      </c>
      <c r="R2101" s="23">
        <f t="shared" si="106"/>
        <v>35</v>
      </c>
      <c r="S2101" s="24" t="str">
        <f t="shared" si="107"/>
        <v>Small</v>
      </c>
    </row>
    <row r="2102" spans="1:19" hidden="1" outlineLevel="2" x14ac:dyDescent="0.45">
      <c r="A2102" s="15">
        <v>52160</v>
      </c>
      <c r="B2102" s="16">
        <v>42223</v>
      </c>
      <c r="C2102" s="17" t="s">
        <v>713</v>
      </c>
      <c r="D2102" s="17" t="s">
        <v>218</v>
      </c>
      <c r="E2102" s="17" t="str">
        <f t="shared" si="105"/>
        <v>Dustin Deng</v>
      </c>
      <c r="F2102" s="17" t="s">
        <v>40</v>
      </c>
      <c r="G2102" s="17" t="s">
        <v>41</v>
      </c>
      <c r="H2102" s="17" t="s">
        <v>41</v>
      </c>
      <c r="I2102" s="17" t="s">
        <v>683</v>
      </c>
      <c r="J2102" s="17" t="s">
        <v>684</v>
      </c>
      <c r="K2102" s="17" t="s">
        <v>684</v>
      </c>
      <c r="L2102" s="17"/>
      <c r="M2102" s="17" t="s">
        <v>573</v>
      </c>
      <c r="N2102" s="17" t="s">
        <v>574</v>
      </c>
      <c r="O2102" s="18">
        <v>1.87</v>
      </c>
      <c r="P2102" s="18">
        <v>4.99</v>
      </c>
      <c r="Q2102" s="17">
        <v>2</v>
      </c>
      <c r="R2102" s="18">
        <f t="shared" si="106"/>
        <v>9.98</v>
      </c>
      <c r="S2102" s="19" t="str">
        <f t="shared" si="107"/>
        <v>Small</v>
      </c>
    </row>
    <row r="2103" spans="1:19" hidden="1" outlineLevel="2" x14ac:dyDescent="0.45">
      <c r="A2103" s="20">
        <v>52410</v>
      </c>
      <c r="B2103" s="21">
        <v>42228</v>
      </c>
      <c r="C2103" s="22" t="s">
        <v>119</v>
      </c>
      <c r="D2103" s="22" t="s">
        <v>120</v>
      </c>
      <c r="E2103" s="22" t="str">
        <f t="shared" si="105"/>
        <v>Shannon Liu</v>
      </c>
      <c r="F2103" s="22" t="s">
        <v>40</v>
      </c>
      <c r="G2103" s="22" t="s">
        <v>41</v>
      </c>
      <c r="H2103" s="22" t="s">
        <v>41</v>
      </c>
      <c r="I2103" s="22" t="s">
        <v>357</v>
      </c>
      <c r="J2103" s="22" t="s">
        <v>358</v>
      </c>
      <c r="K2103" s="22" t="s">
        <v>341</v>
      </c>
      <c r="L2103" s="22" t="s">
        <v>45</v>
      </c>
      <c r="M2103" s="22" t="s">
        <v>24</v>
      </c>
      <c r="N2103" s="22" t="s">
        <v>25</v>
      </c>
      <c r="O2103" s="23">
        <v>1251.98</v>
      </c>
      <c r="P2103" s="23">
        <v>2294.9899999999998</v>
      </c>
      <c r="Q2103" s="22">
        <v>1</v>
      </c>
      <c r="R2103" s="23">
        <f t="shared" si="106"/>
        <v>2294.9899999999998</v>
      </c>
      <c r="S2103" s="24" t="str">
        <f t="shared" si="107"/>
        <v>Large</v>
      </c>
    </row>
    <row r="2104" spans="1:19" hidden="1" outlineLevel="2" x14ac:dyDescent="0.45">
      <c r="A2104" s="15">
        <v>52410</v>
      </c>
      <c r="B2104" s="16">
        <v>42228</v>
      </c>
      <c r="C2104" s="17" t="s">
        <v>119</v>
      </c>
      <c r="D2104" s="17" t="s">
        <v>120</v>
      </c>
      <c r="E2104" s="17" t="str">
        <f t="shared" si="105"/>
        <v>Shannon Liu</v>
      </c>
      <c r="F2104" s="17" t="s">
        <v>40</v>
      </c>
      <c r="G2104" s="17" t="s">
        <v>41</v>
      </c>
      <c r="H2104" s="17" t="s">
        <v>41</v>
      </c>
      <c r="I2104" s="17" t="s">
        <v>648</v>
      </c>
      <c r="J2104" s="17" t="s">
        <v>649</v>
      </c>
      <c r="K2104" s="17" t="s">
        <v>649</v>
      </c>
      <c r="L2104" s="17"/>
      <c r="M2104" s="17" t="s">
        <v>615</v>
      </c>
      <c r="N2104" s="17" t="s">
        <v>574</v>
      </c>
      <c r="O2104" s="18">
        <v>3.74</v>
      </c>
      <c r="P2104" s="18">
        <v>9.99</v>
      </c>
      <c r="Q2104" s="17">
        <v>1</v>
      </c>
      <c r="R2104" s="18">
        <f t="shared" si="106"/>
        <v>9.99</v>
      </c>
      <c r="S2104" s="19" t="str">
        <f t="shared" si="107"/>
        <v>Small</v>
      </c>
    </row>
    <row r="2105" spans="1:19" hidden="1" outlineLevel="2" x14ac:dyDescent="0.45">
      <c r="A2105" s="20">
        <v>52410</v>
      </c>
      <c r="B2105" s="21">
        <v>42228</v>
      </c>
      <c r="C2105" s="22" t="s">
        <v>119</v>
      </c>
      <c r="D2105" s="22" t="s">
        <v>120</v>
      </c>
      <c r="E2105" s="22" t="str">
        <f t="shared" si="105"/>
        <v>Shannon Liu</v>
      </c>
      <c r="F2105" s="22" t="s">
        <v>40</v>
      </c>
      <c r="G2105" s="22" t="s">
        <v>41</v>
      </c>
      <c r="H2105" s="22" t="s">
        <v>41</v>
      </c>
      <c r="I2105" s="22" t="s">
        <v>661</v>
      </c>
      <c r="J2105" s="22" t="s">
        <v>662</v>
      </c>
      <c r="K2105" s="22" t="s">
        <v>591</v>
      </c>
      <c r="L2105" s="22" t="s">
        <v>31</v>
      </c>
      <c r="M2105" s="22" t="s">
        <v>592</v>
      </c>
      <c r="N2105" s="22" t="s">
        <v>574</v>
      </c>
      <c r="O2105" s="23">
        <v>13.09</v>
      </c>
      <c r="P2105" s="23">
        <v>34.99</v>
      </c>
      <c r="Q2105" s="22">
        <v>1</v>
      </c>
      <c r="R2105" s="23">
        <f t="shared" si="106"/>
        <v>34.99</v>
      </c>
      <c r="S2105" s="24" t="str">
        <f t="shared" si="107"/>
        <v>Small</v>
      </c>
    </row>
    <row r="2106" spans="1:19" hidden="1" outlineLevel="2" x14ac:dyDescent="0.45">
      <c r="A2106" s="15">
        <v>52713</v>
      </c>
      <c r="B2106" s="16">
        <v>42233</v>
      </c>
      <c r="C2106" s="17" t="s">
        <v>558</v>
      </c>
      <c r="D2106" s="17" t="s">
        <v>212</v>
      </c>
      <c r="E2106" s="17" t="str">
        <f t="shared" si="105"/>
        <v>Stacey Ye</v>
      </c>
      <c r="F2106" s="17" t="s">
        <v>40</v>
      </c>
      <c r="G2106" s="17" t="s">
        <v>41</v>
      </c>
      <c r="H2106" s="17" t="s">
        <v>41</v>
      </c>
      <c r="I2106" s="17" t="s">
        <v>629</v>
      </c>
      <c r="J2106" s="17" t="s">
        <v>630</v>
      </c>
      <c r="K2106" s="17" t="s">
        <v>631</v>
      </c>
      <c r="L2106" s="17" t="s">
        <v>632</v>
      </c>
      <c r="M2106" s="17" t="s">
        <v>633</v>
      </c>
      <c r="N2106" s="17" t="s">
        <v>588</v>
      </c>
      <c r="O2106" s="18">
        <v>6.92</v>
      </c>
      <c r="P2106" s="18">
        <v>8.99</v>
      </c>
      <c r="Q2106" s="17">
        <v>1</v>
      </c>
      <c r="R2106" s="18">
        <f t="shared" si="106"/>
        <v>8.99</v>
      </c>
      <c r="S2106" s="19" t="str">
        <f t="shared" si="107"/>
        <v>Small</v>
      </c>
    </row>
    <row r="2107" spans="1:19" hidden="1" outlineLevel="2" x14ac:dyDescent="0.45">
      <c r="A2107" s="20">
        <v>52732</v>
      </c>
      <c r="B2107" s="21">
        <v>42234</v>
      </c>
      <c r="C2107" s="22" t="s">
        <v>247</v>
      </c>
      <c r="D2107" s="22" t="s">
        <v>378</v>
      </c>
      <c r="E2107" s="22" t="str">
        <f t="shared" si="105"/>
        <v>Dominic Fernandez</v>
      </c>
      <c r="F2107" s="22" t="s">
        <v>40</v>
      </c>
      <c r="G2107" s="22" t="s">
        <v>41</v>
      </c>
      <c r="H2107" s="22" t="s">
        <v>41</v>
      </c>
      <c r="I2107" s="22" t="s">
        <v>616</v>
      </c>
      <c r="J2107" s="22" t="s">
        <v>617</v>
      </c>
      <c r="K2107" s="22" t="s">
        <v>618</v>
      </c>
      <c r="L2107" s="22"/>
      <c r="M2107" s="22" t="s">
        <v>615</v>
      </c>
      <c r="N2107" s="22" t="s">
        <v>574</v>
      </c>
      <c r="O2107" s="23">
        <v>1.87</v>
      </c>
      <c r="P2107" s="23">
        <v>4.99</v>
      </c>
      <c r="Q2107" s="22">
        <v>4</v>
      </c>
      <c r="R2107" s="23">
        <f t="shared" si="106"/>
        <v>19.96</v>
      </c>
      <c r="S2107" s="24" t="str">
        <f t="shared" si="107"/>
        <v>Small</v>
      </c>
    </row>
    <row r="2108" spans="1:19" hidden="1" outlineLevel="2" x14ac:dyDescent="0.45">
      <c r="A2108" s="15">
        <v>52732</v>
      </c>
      <c r="B2108" s="16">
        <v>42234</v>
      </c>
      <c r="C2108" s="17" t="s">
        <v>247</v>
      </c>
      <c r="D2108" s="17" t="s">
        <v>378</v>
      </c>
      <c r="E2108" s="17" t="str">
        <f t="shared" si="105"/>
        <v>Dominic Fernandez</v>
      </c>
      <c r="F2108" s="17" t="s">
        <v>40</v>
      </c>
      <c r="G2108" s="17" t="s">
        <v>41</v>
      </c>
      <c r="H2108" s="17" t="s">
        <v>41</v>
      </c>
      <c r="I2108" s="17" t="s">
        <v>349</v>
      </c>
      <c r="J2108" s="17" t="s">
        <v>350</v>
      </c>
      <c r="K2108" s="17" t="s">
        <v>309</v>
      </c>
      <c r="L2108" s="17" t="s">
        <v>45</v>
      </c>
      <c r="M2108" s="17" t="s">
        <v>32</v>
      </c>
      <c r="N2108" s="17" t="s">
        <v>25</v>
      </c>
      <c r="O2108" s="18">
        <v>1554.95</v>
      </c>
      <c r="P2108" s="18">
        <v>2443.35</v>
      </c>
      <c r="Q2108" s="17">
        <v>1</v>
      </c>
      <c r="R2108" s="18">
        <f t="shared" si="106"/>
        <v>2443.35</v>
      </c>
      <c r="S2108" s="19" t="str">
        <f t="shared" si="107"/>
        <v>Large</v>
      </c>
    </row>
    <row r="2109" spans="1:19" hidden="1" outlineLevel="2" x14ac:dyDescent="0.45">
      <c r="A2109" s="20">
        <v>52732</v>
      </c>
      <c r="B2109" s="21">
        <v>42234</v>
      </c>
      <c r="C2109" s="22" t="s">
        <v>247</v>
      </c>
      <c r="D2109" s="22" t="s">
        <v>378</v>
      </c>
      <c r="E2109" s="22" t="str">
        <f t="shared" si="105"/>
        <v>Dominic Fernandez</v>
      </c>
      <c r="F2109" s="22" t="s">
        <v>40</v>
      </c>
      <c r="G2109" s="22" t="s">
        <v>41</v>
      </c>
      <c r="H2109" s="22" t="s">
        <v>41</v>
      </c>
      <c r="I2109" s="22" t="s">
        <v>613</v>
      </c>
      <c r="J2109" s="22" t="s">
        <v>614</v>
      </c>
      <c r="K2109" s="22" t="s">
        <v>614</v>
      </c>
      <c r="L2109" s="22"/>
      <c r="M2109" s="22" t="s">
        <v>615</v>
      </c>
      <c r="N2109" s="22" t="s">
        <v>574</v>
      </c>
      <c r="O2109" s="23">
        <v>3.36</v>
      </c>
      <c r="P2109" s="23">
        <v>8.99</v>
      </c>
      <c r="Q2109" s="22">
        <v>2</v>
      </c>
      <c r="R2109" s="23">
        <f t="shared" si="106"/>
        <v>17.98</v>
      </c>
      <c r="S2109" s="24" t="str">
        <f t="shared" si="107"/>
        <v>Small</v>
      </c>
    </row>
    <row r="2110" spans="1:19" hidden="1" outlineLevel="2" x14ac:dyDescent="0.45">
      <c r="A2110" s="15">
        <v>52732</v>
      </c>
      <c r="B2110" s="16">
        <v>42234</v>
      </c>
      <c r="C2110" s="17" t="s">
        <v>247</v>
      </c>
      <c r="D2110" s="17" t="s">
        <v>378</v>
      </c>
      <c r="E2110" s="17" t="str">
        <f t="shared" si="105"/>
        <v>Dominic Fernandez</v>
      </c>
      <c r="F2110" s="17" t="s">
        <v>40</v>
      </c>
      <c r="G2110" s="17" t="s">
        <v>41</v>
      </c>
      <c r="H2110" s="17" t="s">
        <v>41</v>
      </c>
      <c r="I2110" s="17" t="s">
        <v>742</v>
      </c>
      <c r="J2110" s="17" t="s">
        <v>743</v>
      </c>
      <c r="K2110" s="17" t="s">
        <v>586</v>
      </c>
      <c r="L2110" s="17" t="s">
        <v>45</v>
      </c>
      <c r="M2110" s="17" t="s">
        <v>587</v>
      </c>
      <c r="N2110" s="17" t="s">
        <v>588</v>
      </c>
      <c r="O2110" s="18">
        <v>9.16</v>
      </c>
      <c r="P2110" s="18">
        <v>24.49</v>
      </c>
      <c r="Q2110" s="17">
        <v>4</v>
      </c>
      <c r="R2110" s="18">
        <f t="shared" si="106"/>
        <v>97.96</v>
      </c>
      <c r="S2110" s="19" t="str">
        <f t="shared" si="107"/>
        <v>Small</v>
      </c>
    </row>
    <row r="2111" spans="1:19" hidden="1" outlineLevel="2" x14ac:dyDescent="0.45">
      <c r="A2111" s="20">
        <v>52947</v>
      </c>
      <c r="B2111" s="21">
        <v>42238</v>
      </c>
      <c r="C2111" s="22" t="s">
        <v>769</v>
      </c>
      <c r="D2111" s="22" t="s">
        <v>378</v>
      </c>
      <c r="E2111" s="22" t="str">
        <f t="shared" si="105"/>
        <v>Stanley Fernandez</v>
      </c>
      <c r="F2111" s="22" t="s">
        <v>40</v>
      </c>
      <c r="G2111" s="22" t="s">
        <v>41</v>
      </c>
      <c r="H2111" s="22" t="s">
        <v>41</v>
      </c>
      <c r="I2111" s="22" t="s">
        <v>616</v>
      </c>
      <c r="J2111" s="22" t="s">
        <v>617</v>
      </c>
      <c r="K2111" s="22" t="s">
        <v>618</v>
      </c>
      <c r="L2111" s="22"/>
      <c r="M2111" s="22" t="s">
        <v>615</v>
      </c>
      <c r="N2111" s="22" t="s">
        <v>574</v>
      </c>
      <c r="O2111" s="23">
        <v>1.87</v>
      </c>
      <c r="P2111" s="23">
        <v>4.99</v>
      </c>
      <c r="Q2111" s="22">
        <v>1</v>
      </c>
      <c r="R2111" s="23">
        <f t="shared" si="106"/>
        <v>4.99</v>
      </c>
      <c r="S2111" s="24" t="str">
        <f t="shared" si="107"/>
        <v>Small</v>
      </c>
    </row>
    <row r="2112" spans="1:19" hidden="1" outlineLevel="2" x14ac:dyDescent="0.45">
      <c r="A2112" s="15">
        <v>53163</v>
      </c>
      <c r="B2112" s="16">
        <v>42242</v>
      </c>
      <c r="C2112" s="17" t="s">
        <v>778</v>
      </c>
      <c r="D2112" s="17" t="s">
        <v>323</v>
      </c>
      <c r="E2112" s="17" t="str">
        <f t="shared" si="105"/>
        <v>Gina Blanco</v>
      </c>
      <c r="F2112" s="17" t="s">
        <v>40</v>
      </c>
      <c r="G2112" s="17" t="s">
        <v>41</v>
      </c>
      <c r="H2112" s="17" t="s">
        <v>41</v>
      </c>
      <c r="I2112" s="17" t="s">
        <v>571</v>
      </c>
      <c r="J2112" s="17" t="s">
        <v>572</v>
      </c>
      <c r="K2112" s="17" t="s">
        <v>572</v>
      </c>
      <c r="L2112" s="17"/>
      <c r="M2112" s="17" t="s">
        <v>573</v>
      </c>
      <c r="N2112" s="17" t="s">
        <v>574</v>
      </c>
      <c r="O2112" s="18">
        <v>8.0399999999999991</v>
      </c>
      <c r="P2112" s="18">
        <v>21.49</v>
      </c>
      <c r="Q2112" s="17">
        <v>2</v>
      </c>
      <c r="R2112" s="18">
        <f t="shared" si="106"/>
        <v>42.98</v>
      </c>
      <c r="S2112" s="19" t="str">
        <f t="shared" si="107"/>
        <v>Small</v>
      </c>
    </row>
    <row r="2113" spans="1:19" hidden="1" outlineLevel="2" x14ac:dyDescent="0.45">
      <c r="A2113" s="20">
        <v>53163</v>
      </c>
      <c r="B2113" s="21">
        <v>42242</v>
      </c>
      <c r="C2113" s="22" t="s">
        <v>778</v>
      </c>
      <c r="D2113" s="22" t="s">
        <v>323</v>
      </c>
      <c r="E2113" s="22" t="str">
        <f t="shared" si="105"/>
        <v>Gina Blanco</v>
      </c>
      <c r="F2113" s="22" t="s">
        <v>40</v>
      </c>
      <c r="G2113" s="22" t="s">
        <v>41</v>
      </c>
      <c r="H2113" s="22" t="s">
        <v>41</v>
      </c>
      <c r="I2113" s="22" t="s">
        <v>663</v>
      </c>
      <c r="J2113" s="22" t="s">
        <v>664</v>
      </c>
      <c r="K2113" s="22" t="s">
        <v>665</v>
      </c>
      <c r="L2113" s="22"/>
      <c r="M2113" s="22" t="s">
        <v>573</v>
      </c>
      <c r="N2113" s="22" t="s">
        <v>574</v>
      </c>
      <c r="O2113" s="23">
        <v>0.86</v>
      </c>
      <c r="P2113" s="23">
        <v>2.29</v>
      </c>
      <c r="Q2113" s="22">
        <v>1</v>
      </c>
      <c r="R2113" s="23">
        <f t="shared" si="106"/>
        <v>2.29</v>
      </c>
      <c r="S2113" s="24" t="str">
        <f t="shared" si="107"/>
        <v>Small</v>
      </c>
    </row>
    <row r="2114" spans="1:19" hidden="1" outlineLevel="2" x14ac:dyDescent="0.45">
      <c r="A2114" s="15">
        <v>53429</v>
      </c>
      <c r="B2114" s="16">
        <v>42247</v>
      </c>
      <c r="C2114" s="17" t="s">
        <v>511</v>
      </c>
      <c r="D2114" s="17" t="s">
        <v>136</v>
      </c>
      <c r="E2114" s="17" t="str">
        <f t="shared" si="105"/>
        <v>Omar Sun</v>
      </c>
      <c r="F2114" s="17" t="s">
        <v>40</v>
      </c>
      <c r="G2114" s="17" t="s">
        <v>41</v>
      </c>
      <c r="H2114" s="17" t="s">
        <v>41</v>
      </c>
      <c r="I2114" s="17" t="s">
        <v>616</v>
      </c>
      <c r="J2114" s="17" t="s">
        <v>617</v>
      </c>
      <c r="K2114" s="17" t="s">
        <v>618</v>
      </c>
      <c r="L2114" s="17"/>
      <c r="M2114" s="17" t="s">
        <v>615</v>
      </c>
      <c r="N2114" s="17" t="s">
        <v>574</v>
      </c>
      <c r="O2114" s="18">
        <v>1.87</v>
      </c>
      <c r="P2114" s="18">
        <v>4.99</v>
      </c>
      <c r="Q2114" s="17">
        <v>1</v>
      </c>
      <c r="R2114" s="18">
        <f t="shared" si="106"/>
        <v>4.99</v>
      </c>
      <c r="S2114" s="19" t="str">
        <f t="shared" si="107"/>
        <v>Small</v>
      </c>
    </row>
    <row r="2115" spans="1:19" hidden="1" outlineLevel="2" x14ac:dyDescent="0.45">
      <c r="A2115" s="20">
        <v>53721</v>
      </c>
      <c r="B2115" s="21">
        <v>42250</v>
      </c>
      <c r="C2115" s="22" t="s">
        <v>792</v>
      </c>
      <c r="D2115" s="22" t="s">
        <v>160</v>
      </c>
      <c r="E2115" s="22" t="str">
        <f t="shared" si="105"/>
        <v>Alexia Foster</v>
      </c>
      <c r="F2115" s="22" t="s">
        <v>40</v>
      </c>
      <c r="G2115" s="22" t="s">
        <v>41</v>
      </c>
      <c r="H2115" s="22" t="s">
        <v>41</v>
      </c>
      <c r="I2115" s="22" t="s">
        <v>412</v>
      </c>
      <c r="J2115" s="22" t="s">
        <v>413</v>
      </c>
      <c r="K2115" s="22" t="s">
        <v>341</v>
      </c>
      <c r="L2115" s="22" t="s">
        <v>23</v>
      </c>
      <c r="M2115" s="22" t="s">
        <v>24</v>
      </c>
      <c r="N2115" s="22" t="s">
        <v>25</v>
      </c>
      <c r="O2115" s="23">
        <v>1265.6199999999999</v>
      </c>
      <c r="P2115" s="23">
        <v>2319.9899999999998</v>
      </c>
      <c r="Q2115" s="22">
        <v>1</v>
      </c>
      <c r="R2115" s="23">
        <f t="shared" si="106"/>
        <v>2319.9899999999998</v>
      </c>
      <c r="S2115" s="24" t="str">
        <f t="shared" si="107"/>
        <v>Large</v>
      </c>
    </row>
    <row r="2116" spans="1:19" hidden="1" outlineLevel="2" x14ac:dyDescent="0.45">
      <c r="A2116" s="15">
        <v>53849</v>
      </c>
      <c r="B2116" s="16">
        <v>42252</v>
      </c>
      <c r="C2116" s="17" t="s">
        <v>79</v>
      </c>
      <c r="D2116" s="17" t="s">
        <v>218</v>
      </c>
      <c r="E2116" s="17" t="str">
        <f t="shared" si="105"/>
        <v>Kelli Deng</v>
      </c>
      <c r="F2116" s="17" t="s">
        <v>40</v>
      </c>
      <c r="G2116" s="17" t="s">
        <v>41</v>
      </c>
      <c r="H2116" s="17" t="s">
        <v>41</v>
      </c>
      <c r="I2116" s="17" t="s">
        <v>666</v>
      </c>
      <c r="J2116" s="17" t="s">
        <v>667</v>
      </c>
      <c r="K2116" s="17" t="s">
        <v>667</v>
      </c>
      <c r="L2116" s="17"/>
      <c r="M2116" s="17" t="s">
        <v>573</v>
      </c>
      <c r="N2116" s="17" t="s">
        <v>574</v>
      </c>
      <c r="O2116" s="18">
        <v>9.35</v>
      </c>
      <c r="P2116" s="18">
        <v>24.99</v>
      </c>
      <c r="Q2116" s="17">
        <v>2</v>
      </c>
      <c r="R2116" s="18">
        <f t="shared" si="106"/>
        <v>49.98</v>
      </c>
      <c r="S2116" s="19" t="str">
        <f t="shared" si="107"/>
        <v>Small</v>
      </c>
    </row>
    <row r="2117" spans="1:19" hidden="1" outlineLevel="2" x14ac:dyDescent="0.45">
      <c r="A2117" s="20">
        <v>53849</v>
      </c>
      <c r="B2117" s="21">
        <v>42252</v>
      </c>
      <c r="C2117" s="22" t="s">
        <v>79</v>
      </c>
      <c r="D2117" s="22" t="s">
        <v>218</v>
      </c>
      <c r="E2117" s="22" t="str">
        <f t="shared" si="105"/>
        <v>Kelli Deng</v>
      </c>
      <c r="F2117" s="22" t="s">
        <v>40</v>
      </c>
      <c r="G2117" s="22" t="s">
        <v>41</v>
      </c>
      <c r="H2117" s="22" t="s">
        <v>41</v>
      </c>
      <c r="I2117" s="22" t="s">
        <v>663</v>
      </c>
      <c r="J2117" s="22" t="s">
        <v>664</v>
      </c>
      <c r="K2117" s="22" t="s">
        <v>665</v>
      </c>
      <c r="L2117" s="22"/>
      <c r="M2117" s="22" t="s">
        <v>573</v>
      </c>
      <c r="N2117" s="22" t="s">
        <v>574</v>
      </c>
      <c r="O2117" s="23">
        <v>0.86</v>
      </c>
      <c r="P2117" s="23">
        <v>2.29</v>
      </c>
      <c r="Q2117" s="22">
        <v>1</v>
      </c>
      <c r="R2117" s="23">
        <f t="shared" si="106"/>
        <v>2.29</v>
      </c>
      <c r="S2117" s="24" t="str">
        <f t="shared" si="107"/>
        <v>Small</v>
      </c>
    </row>
    <row r="2118" spans="1:19" hidden="1" outlineLevel="2" x14ac:dyDescent="0.45">
      <c r="A2118" s="15">
        <v>53918</v>
      </c>
      <c r="B2118" s="16">
        <v>42253</v>
      </c>
      <c r="C2118" s="17" t="s">
        <v>200</v>
      </c>
      <c r="D2118" s="17" t="s">
        <v>218</v>
      </c>
      <c r="E2118" s="17" t="str">
        <f t="shared" si="105"/>
        <v>Brendan Deng</v>
      </c>
      <c r="F2118" s="17" t="s">
        <v>40</v>
      </c>
      <c r="G2118" s="17" t="s">
        <v>41</v>
      </c>
      <c r="H2118" s="17" t="s">
        <v>41</v>
      </c>
      <c r="I2118" s="17" t="s">
        <v>568</v>
      </c>
      <c r="J2118" s="17" t="s">
        <v>569</v>
      </c>
      <c r="K2118" s="17" t="s">
        <v>570</v>
      </c>
      <c r="L2118" s="17" t="s">
        <v>45</v>
      </c>
      <c r="M2118" s="17" t="s">
        <v>32</v>
      </c>
      <c r="N2118" s="17" t="s">
        <v>25</v>
      </c>
      <c r="O2118" s="18">
        <v>343.65</v>
      </c>
      <c r="P2118" s="18">
        <v>539.99</v>
      </c>
      <c r="Q2118" s="17">
        <v>1</v>
      </c>
      <c r="R2118" s="18">
        <f t="shared" si="106"/>
        <v>539.99</v>
      </c>
      <c r="S2118" s="19" t="str">
        <f t="shared" si="107"/>
        <v>Medium</v>
      </c>
    </row>
    <row r="2119" spans="1:19" hidden="1" outlineLevel="2" x14ac:dyDescent="0.45">
      <c r="A2119" s="20">
        <v>53918</v>
      </c>
      <c r="B2119" s="21">
        <v>42253</v>
      </c>
      <c r="C2119" s="22" t="s">
        <v>200</v>
      </c>
      <c r="D2119" s="22" t="s">
        <v>218</v>
      </c>
      <c r="E2119" s="22" t="str">
        <f t="shared" si="105"/>
        <v>Brendan Deng</v>
      </c>
      <c r="F2119" s="22" t="s">
        <v>40</v>
      </c>
      <c r="G2119" s="22" t="s">
        <v>41</v>
      </c>
      <c r="H2119" s="22" t="s">
        <v>41</v>
      </c>
      <c r="I2119" s="22" t="s">
        <v>616</v>
      </c>
      <c r="J2119" s="22" t="s">
        <v>617</v>
      </c>
      <c r="K2119" s="22" t="s">
        <v>618</v>
      </c>
      <c r="L2119" s="22"/>
      <c r="M2119" s="22" t="s">
        <v>615</v>
      </c>
      <c r="N2119" s="22" t="s">
        <v>574</v>
      </c>
      <c r="O2119" s="23">
        <v>1.87</v>
      </c>
      <c r="P2119" s="23">
        <v>4.99</v>
      </c>
      <c r="Q2119" s="22">
        <v>2</v>
      </c>
      <c r="R2119" s="23">
        <f t="shared" si="106"/>
        <v>9.98</v>
      </c>
      <c r="S2119" s="24" t="str">
        <f t="shared" si="107"/>
        <v>Small</v>
      </c>
    </row>
    <row r="2120" spans="1:19" hidden="1" outlineLevel="2" x14ac:dyDescent="0.45">
      <c r="A2120" s="15">
        <v>53918</v>
      </c>
      <c r="B2120" s="16">
        <v>42253</v>
      </c>
      <c r="C2120" s="17" t="s">
        <v>200</v>
      </c>
      <c r="D2120" s="17" t="s">
        <v>218</v>
      </c>
      <c r="E2120" s="17" t="str">
        <f t="shared" si="105"/>
        <v>Brendan Deng</v>
      </c>
      <c r="F2120" s="17" t="s">
        <v>40</v>
      </c>
      <c r="G2120" s="17" t="s">
        <v>41</v>
      </c>
      <c r="H2120" s="17" t="s">
        <v>41</v>
      </c>
      <c r="I2120" s="17" t="s">
        <v>613</v>
      </c>
      <c r="J2120" s="17" t="s">
        <v>614</v>
      </c>
      <c r="K2120" s="17" t="s">
        <v>614</v>
      </c>
      <c r="L2120" s="17"/>
      <c r="M2120" s="17" t="s">
        <v>615</v>
      </c>
      <c r="N2120" s="17" t="s">
        <v>574</v>
      </c>
      <c r="O2120" s="18">
        <v>3.36</v>
      </c>
      <c r="P2120" s="18">
        <v>8.99</v>
      </c>
      <c r="Q2120" s="17">
        <v>1</v>
      </c>
      <c r="R2120" s="18">
        <f t="shared" si="106"/>
        <v>8.99</v>
      </c>
      <c r="S2120" s="19" t="str">
        <f t="shared" si="107"/>
        <v>Small</v>
      </c>
    </row>
    <row r="2121" spans="1:19" hidden="1" outlineLevel="2" x14ac:dyDescent="0.45">
      <c r="A2121" s="20">
        <v>53918</v>
      </c>
      <c r="B2121" s="21">
        <v>42253</v>
      </c>
      <c r="C2121" s="22" t="s">
        <v>200</v>
      </c>
      <c r="D2121" s="22" t="s">
        <v>218</v>
      </c>
      <c r="E2121" s="22" t="str">
        <f t="shared" si="105"/>
        <v>Brendan Deng</v>
      </c>
      <c r="F2121" s="22" t="s">
        <v>40</v>
      </c>
      <c r="G2121" s="22" t="s">
        <v>41</v>
      </c>
      <c r="H2121" s="22" t="s">
        <v>41</v>
      </c>
      <c r="I2121" s="22" t="s">
        <v>589</v>
      </c>
      <c r="J2121" s="22" t="s">
        <v>590</v>
      </c>
      <c r="K2121" s="22" t="s">
        <v>591</v>
      </c>
      <c r="L2121" s="22" t="s">
        <v>45</v>
      </c>
      <c r="M2121" s="22" t="s">
        <v>592</v>
      </c>
      <c r="N2121" s="22" t="s">
        <v>574</v>
      </c>
      <c r="O2121" s="23">
        <v>13.09</v>
      </c>
      <c r="P2121" s="23">
        <v>34.99</v>
      </c>
      <c r="Q2121" s="22">
        <v>1</v>
      </c>
      <c r="R2121" s="23">
        <f t="shared" si="106"/>
        <v>34.99</v>
      </c>
      <c r="S2121" s="24" t="str">
        <f t="shared" si="107"/>
        <v>Small</v>
      </c>
    </row>
    <row r="2122" spans="1:19" hidden="1" outlineLevel="2" x14ac:dyDescent="0.45">
      <c r="A2122" s="15">
        <v>53918</v>
      </c>
      <c r="B2122" s="16">
        <v>42253</v>
      </c>
      <c r="C2122" s="17" t="s">
        <v>200</v>
      </c>
      <c r="D2122" s="17" t="s">
        <v>218</v>
      </c>
      <c r="E2122" s="17" t="str">
        <f t="shared" si="105"/>
        <v>Brendan Deng</v>
      </c>
      <c r="F2122" s="17" t="s">
        <v>40</v>
      </c>
      <c r="G2122" s="17" t="s">
        <v>41</v>
      </c>
      <c r="H2122" s="17" t="s">
        <v>41</v>
      </c>
      <c r="I2122" s="17" t="s">
        <v>738</v>
      </c>
      <c r="J2122" s="17" t="s">
        <v>739</v>
      </c>
      <c r="K2122" s="17" t="s">
        <v>646</v>
      </c>
      <c r="L2122" s="17" t="s">
        <v>632</v>
      </c>
      <c r="M2122" s="17" t="s">
        <v>626</v>
      </c>
      <c r="N2122" s="17" t="s">
        <v>588</v>
      </c>
      <c r="O2122" s="18">
        <v>38.49</v>
      </c>
      <c r="P2122" s="18">
        <v>49.99</v>
      </c>
      <c r="Q2122" s="17">
        <v>3</v>
      </c>
      <c r="R2122" s="18">
        <f t="shared" si="106"/>
        <v>149.97</v>
      </c>
      <c r="S2122" s="19" t="str">
        <f t="shared" si="107"/>
        <v>Small</v>
      </c>
    </row>
    <row r="2123" spans="1:19" hidden="1" outlineLevel="2" x14ac:dyDescent="0.45">
      <c r="A2123" s="20">
        <v>53918</v>
      </c>
      <c r="B2123" s="21">
        <v>42253</v>
      </c>
      <c r="C2123" s="22" t="s">
        <v>200</v>
      </c>
      <c r="D2123" s="22" t="s">
        <v>218</v>
      </c>
      <c r="E2123" s="22" t="str">
        <f t="shared" si="105"/>
        <v>Brendan Deng</v>
      </c>
      <c r="F2123" s="22" t="s">
        <v>40</v>
      </c>
      <c r="G2123" s="22" t="s">
        <v>41</v>
      </c>
      <c r="H2123" s="22" t="s">
        <v>41</v>
      </c>
      <c r="I2123" s="22" t="s">
        <v>584</v>
      </c>
      <c r="J2123" s="22" t="s">
        <v>585</v>
      </c>
      <c r="K2123" s="22" t="s">
        <v>586</v>
      </c>
      <c r="L2123" s="22" t="s">
        <v>45</v>
      </c>
      <c r="M2123" s="22" t="s">
        <v>587</v>
      </c>
      <c r="N2123" s="22" t="s">
        <v>588</v>
      </c>
      <c r="O2123" s="23">
        <v>9.16</v>
      </c>
      <c r="P2123" s="23">
        <v>24.49</v>
      </c>
      <c r="Q2123" s="22">
        <v>1</v>
      </c>
      <c r="R2123" s="23">
        <f t="shared" si="106"/>
        <v>24.49</v>
      </c>
      <c r="S2123" s="24" t="str">
        <f t="shared" si="107"/>
        <v>Small</v>
      </c>
    </row>
    <row r="2124" spans="1:19" hidden="1" outlineLevel="2" x14ac:dyDescent="0.45">
      <c r="A2124" s="15">
        <v>54026</v>
      </c>
      <c r="B2124" s="16">
        <v>42255</v>
      </c>
      <c r="C2124" s="17" t="s">
        <v>405</v>
      </c>
      <c r="D2124" s="17" t="s">
        <v>205</v>
      </c>
      <c r="E2124" s="17" t="str">
        <f t="shared" si="105"/>
        <v>Marie Gutierrez</v>
      </c>
      <c r="F2124" s="17" t="s">
        <v>40</v>
      </c>
      <c r="G2124" s="17" t="s">
        <v>41</v>
      </c>
      <c r="H2124" s="17" t="s">
        <v>41</v>
      </c>
      <c r="I2124" s="17" t="s">
        <v>576</v>
      </c>
      <c r="J2124" s="17" t="s">
        <v>577</v>
      </c>
      <c r="K2124" s="17" t="s">
        <v>578</v>
      </c>
      <c r="L2124" s="17" t="s">
        <v>532</v>
      </c>
      <c r="M2124" s="17" t="s">
        <v>579</v>
      </c>
      <c r="N2124" s="17" t="s">
        <v>25</v>
      </c>
      <c r="O2124" s="18">
        <v>755.15</v>
      </c>
      <c r="P2124" s="18">
        <v>1214.8499999999999</v>
      </c>
      <c r="Q2124" s="17">
        <v>1</v>
      </c>
      <c r="R2124" s="18">
        <f t="shared" si="106"/>
        <v>1214.8499999999999</v>
      </c>
      <c r="S2124" s="19" t="str">
        <f t="shared" si="107"/>
        <v>Medium</v>
      </c>
    </row>
    <row r="2125" spans="1:19" hidden="1" outlineLevel="2" x14ac:dyDescent="0.45">
      <c r="A2125" s="20">
        <v>54026</v>
      </c>
      <c r="B2125" s="21">
        <v>42255</v>
      </c>
      <c r="C2125" s="22" t="s">
        <v>405</v>
      </c>
      <c r="D2125" s="22" t="s">
        <v>205</v>
      </c>
      <c r="E2125" s="22" t="str">
        <f t="shared" si="105"/>
        <v>Marie Gutierrez</v>
      </c>
      <c r="F2125" s="22" t="s">
        <v>40</v>
      </c>
      <c r="G2125" s="22" t="s">
        <v>41</v>
      </c>
      <c r="H2125" s="22" t="s">
        <v>41</v>
      </c>
      <c r="I2125" s="22" t="s">
        <v>589</v>
      </c>
      <c r="J2125" s="22" t="s">
        <v>590</v>
      </c>
      <c r="K2125" s="22" t="s">
        <v>591</v>
      </c>
      <c r="L2125" s="22" t="s">
        <v>45</v>
      </c>
      <c r="M2125" s="22" t="s">
        <v>592</v>
      </c>
      <c r="N2125" s="22" t="s">
        <v>574</v>
      </c>
      <c r="O2125" s="23">
        <v>13.09</v>
      </c>
      <c r="P2125" s="23">
        <v>34.99</v>
      </c>
      <c r="Q2125" s="22">
        <v>1</v>
      </c>
      <c r="R2125" s="23">
        <f t="shared" si="106"/>
        <v>34.99</v>
      </c>
      <c r="S2125" s="24" t="str">
        <f t="shared" si="107"/>
        <v>Small</v>
      </c>
    </row>
    <row r="2126" spans="1:19" hidden="1" outlineLevel="2" x14ac:dyDescent="0.45">
      <c r="A2126" s="15">
        <v>54105</v>
      </c>
      <c r="B2126" s="16">
        <v>42257</v>
      </c>
      <c r="C2126" s="17" t="s">
        <v>354</v>
      </c>
      <c r="D2126" s="17" t="s">
        <v>347</v>
      </c>
      <c r="E2126" s="17" t="str">
        <f t="shared" si="105"/>
        <v>Eugene Zhao</v>
      </c>
      <c r="F2126" s="17" t="s">
        <v>40</v>
      </c>
      <c r="G2126" s="17" t="s">
        <v>41</v>
      </c>
      <c r="H2126" s="17" t="s">
        <v>41</v>
      </c>
      <c r="I2126" s="17" t="s">
        <v>616</v>
      </c>
      <c r="J2126" s="17" t="s">
        <v>617</v>
      </c>
      <c r="K2126" s="17" t="s">
        <v>618</v>
      </c>
      <c r="L2126" s="17"/>
      <c r="M2126" s="17" t="s">
        <v>615</v>
      </c>
      <c r="N2126" s="17" t="s">
        <v>574</v>
      </c>
      <c r="O2126" s="18">
        <v>1.87</v>
      </c>
      <c r="P2126" s="18">
        <v>4.99</v>
      </c>
      <c r="Q2126" s="17">
        <v>2</v>
      </c>
      <c r="R2126" s="18">
        <f t="shared" si="106"/>
        <v>9.98</v>
      </c>
      <c r="S2126" s="19" t="str">
        <f t="shared" si="107"/>
        <v>Small</v>
      </c>
    </row>
    <row r="2127" spans="1:19" hidden="1" outlineLevel="2" x14ac:dyDescent="0.45">
      <c r="A2127" s="20">
        <v>54105</v>
      </c>
      <c r="B2127" s="21">
        <v>42257</v>
      </c>
      <c r="C2127" s="22" t="s">
        <v>354</v>
      </c>
      <c r="D2127" s="22" t="s">
        <v>347</v>
      </c>
      <c r="E2127" s="22" t="str">
        <f t="shared" si="105"/>
        <v>Eugene Zhao</v>
      </c>
      <c r="F2127" s="22" t="s">
        <v>40</v>
      </c>
      <c r="G2127" s="22" t="s">
        <v>41</v>
      </c>
      <c r="H2127" s="22" t="s">
        <v>41</v>
      </c>
      <c r="I2127" s="22" t="s">
        <v>589</v>
      </c>
      <c r="J2127" s="22" t="s">
        <v>590</v>
      </c>
      <c r="K2127" s="22" t="s">
        <v>591</v>
      </c>
      <c r="L2127" s="22" t="s">
        <v>45</v>
      </c>
      <c r="M2127" s="22" t="s">
        <v>592</v>
      </c>
      <c r="N2127" s="22" t="s">
        <v>574</v>
      </c>
      <c r="O2127" s="23">
        <v>13.09</v>
      </c>
      <c r="P2127" s="23">
        <v>34.99</v>
      </c>
      <c r="Q2127" s="22">
        <v>3</v>
      </c>
      <c r="R2127" s="23">
        <f t="shared" si="106"/>
        <v>104.97</v>
      </c>
      <c r="S2127" s="24" t="str">
        <f t="shared" si="107"/>
        <v>Small</v>
      </c>
    </row>
    <row r="2128" spans="1:19" hidden="1" outlineLevel="2" x14ac:dyDescent="0.45">
      <c r="A2128" s="15">
        <v>54105</v>
      </c>
      <c r="B2128" s="16">
        <v>42257</v>
      </c>
      <c r="C2128" s="17" t="s">
        <v>354</v>
      </c>
      <c r="D2128" s="17" t="s">
        <v>347</v>
      </c>
      <c r="E2128" s="17" t="str">
        <f t="shared" si="105"/>
        <v>Eugene Zhao</v>
      </c>
      <c r="F2128" s="17" t="s">
        <v>40</v>
      </c>
      <c r="G2128" s="17" t="s">
        <v>41</v>
      </c>
      <c r="H2128" s="17" t="s">
        <v>41</v>
      </c>
      <c r="I2128" s="17" t="s">
        <v>357</v>
      </c>
      <c r="J2128" s="17" t="s">
        <v>358</v>
      </c>
      <c r="K2128" s="17" t="s">
        <v>341</v>
      </c>
      <c r="L2128" s="17" t="s">
        <v>45</v>
      </c>
      <c r="M2128" s="17" t="s">
        <v>24</v>
      </c>
      <c r="N2128" s="17" t="s">
        <v>25</v>
      </c>
      <c r="O2128" s="18">
        <v>1251.98</v>
      </c>
      <c r="P2128" s="18">
        <v>2294.9899999999998</v>
      </c>
      <c r="Q2128" s="17">
        <v>1</v>
      </c>
      <c r="R2128" s="18">
        <f t="shared" si="106"/>
        <v>2294.9899999999998</v>
      </c>
      <c r="S2128" s="19" t="str">
        <f t="shared" si="107"/>
        <v>Large</v>
      </c>
    </row>
    <row r="2129" spans="1:19" hidden="1" outlineLevel="2" x14ac:dyDescent="0.45">
      <c r="A2129" s="20">
        <v>54105</v>
      </c>
      <c r="B2129" s="21">
        <v>42257</v>
      </c>
      <c r="C2129" s="22" t="s">
        <v>354</v>
      </c>
      <c r="D2129" s="22" t="s">
        <v>347</v>
      </c>
      <c r="E2129" s="22" t="str">
        <f t="shared" si="105"/>
        <v>Eugene Zhao</v>
      </c>
      <c r="F2129" s="22" t="s">
        <v>40</v>
      </c>
      <c r="G2129" s="22" t="s">
        <v>41</v>
      </c>
      <c r="H2129" s="22" t="s">
        <v>41</v>
      </c>
      <c r="I2129" s="22" t="s">
        <v>648</v>
      </c>
      <c r="J2129" s="22" t="s">
        <v>649</v>
      </c>
      <c r="K2129" s="22" t="s">
        <v>649</v>
      </c>
      <c r="L2129" s="22"/>
      <c r="M2129" s="22" t="s">
        <v>615</v>
      </c>
      <c r="N2129" s="22" t="s">
        <v>574</v>
      </c>
      <c r="O2129" s="23">
        <v>3.74</v>
      </c>
      <c r="P2129" s="23">
        <v>9.99</v>
      </c>
      <c r="Q2129" s="22">
        <v>2</v>
      </c>
      <c r="R2129" s="23">
        <f t="shared" si="106"/>
        <v>19.98</v>
      </c>
      <c r="S2129" s="24" t="str">
        <f t="shared" si="107"/>
        <v>Small</v>
      </c>
    </row>
    <row r="2130" spans="1:19" hidden="1" outlineLevel="2" x14ac:dyDescent="0.45">
      <c r="A2130" s="15">
        <v>54134</v>
      </c>
      <c r="B2130" s="16">
        <v>42257</v>
      </c>
      <c r="C2130" s="17" t="s">
        <v>822</v>
      </c>
      <c r="D2130" s="17" t="s">
        <v>355</v>
      </c>
      <c r="E2130" s="17" t="str">
        <f t="shared" si="105"/>
        <v>Cristina Beck</v>
      </c>
      <c r="F2130" s="17" t="s">
        <v>40</v>
      </c>
      <c r="G2130" s="17" t="s">
        <v>41</v>
      </c>
      <c r="H2130" s="17" t="s">
        <v>41</v>
      </c>
      <c r="I2130" s="17" t="s">
        <v>629</v>
      </c>
      <c r="J2130" s="17" t="s">
        <v>630</v>
      </c>
      <c r="K2130" s="17" t="s">
        <v>631</v>
      </c>
      <c r="L2130" s="17" t="s">
        <v>632</v>
      </c>
      <c r="M2130" s="17" t="s">
        <v>633</v>
      </c>
      <c r="N2130" s="17" t="s">
        <v>588</v>
      </c>
      <c r="O2130" s="18">
        <v>6.92</v>
      </c>
      <c r="P2130" s="18">
        <v>8.99</v>
      </c>
      <c r="Q2130" s="17">
        <v>1</v>
      </c>
      <c r="R2130" s="18">
        <f t="shared" si="106"/>
        <v>8.99</v>
      </c>
      <c r="S2130" s="19" t="str">
        <f t="shared" si="107"/>
        <v>Small</v>
      </c>
    </row>
    <row r="2131" spans="1:19" hidden="1" outlineLevel="2" x14ac:dyDescent="0.45">
      <c r="A2131" s="20">
        <v>54134</v>
      </c>
      <c r="B2131" s="21">
        <v>42257</v>
      </c>
      <c r="C2131" s="22" t="s">
        <v>822</v>
      </c>
      <c r="D2131" s="22" t="s">
        <v>355</v>
      </c>
      <c r="E2131" s="22" t="str">
        <f t="shared" si="105"/>
        <v>Cristina Beck</v>
      </c>
      <c r="F2131" s="22" t="s">
        <v>40</v>
      </c>
      <c r="G2131" s="22" t="s">
        <v>41</v>
      </c>
      <c r="H2131" s="22" t="s">
        <v>41</v>
      </c>
      <c r="I2131" s="22" t="s">
        <v>823</v>
      </c>
      <c r="J2131" s="22" t="s">
        <v>824</v>
      </c>
      <c r="K2131" s="22" t="s">
        <v>578</v>
      </c>
      <c r="L2131" s="22" t="s">
        <v>532</v>
      </c>
      <c r="M2131" s="22" t="s">
        <v>579</v>
      </c>
      <c r="N2131" s="22" t="s">
        <v>25</v>
      </c>
      <c r="O2131" s="23">
        <v>755.15</v>
      </c>
      <c r="P2131" s="23">
        <v>1214.8499999999999</v>
      </c>
      <c r="Q2131" s="22">
        <v>1</v>
      </c>
      <c r="R2131" s="23">
        <f t="shared" si="106"/>
        <v>1214.8499999999999</v>
      </c>
      <c r="S2131" s="24" t="str">
        <f t="shared" si="107"/>
        <v>Medium</v>
      </c>
    </row>
    <row r="2132" spans="1:19" hidden="1" outlineLevel="2" x14ac:dyDescent="0.45">
      <c r="A2132" s="15">
        <v>54226</v>
      </c>
      <c r="B2132" s="16">
        <v>42259</v>
      </c>
      <c r="C2132" s="17" t="s">
        <v>675</v>
      </c>
      <c r="D2132" s="17" t="s">
        <v>27</v>
      </c>
      <c r="E2132" s="17" t="str">
        <f t="shared" si="105"/>
        <v>Gilbert Xu</v>
      </c>
      <c r="F2132" s="17" t="s">
        <v>40</v>
      </c>
      <c r="G2132" s="17" t="s">
        <v>41</v>
      </c>
      <c r="H2132" s="17" t="s">
        <v>41</v>
      </c>
      <c r="I2132" s="17" t="s">
        <v>616</v>
      </c>
      <c r="J2132" s="17" t="s">
        <v>617</v>
      </c>
      <c r="K2132" s="17" t="s">
        <v>618</v>
      </c>
      <c r="L2132" s="17"/>
      <c r="M2132" s="17" t="s">
        <v>615</v>
      </c>
      <c r="N2132" s="17" t="s">
        <v>574</v>
      </c>
      <c r="O2132" s="18">
        <v>1.87</v>
      </c>
      <c r="P2132" s="18">
        <v>4.99</v>
      </c>
      <c r="Q2132" s="17">
        <v>1</v>
      </c>
      <c r="R2132" s="18">
        <f t="shared" si="106"/>
        <v>4.99</v>
      </c>
      <c r="S2132" s="19" t="str">
        <f t="shared" si="107"/>
        <v>Small</v>
      </c>
    </row>
    <row r="2133" spans="1:19" hidden="1" outlineLevel="2" x14ac:dyDescent="0.45">
      <c r="A2133" s="20">
        <v>54228</v>
      </c>
      <c r="B2133" s="21">
        <v>42259</v>
      </c>
      <c r="C2133" s="22" t="s">
        <v>826</v>
      </c>
      <c r="D2133" s="22" t="s">
        <v>140</v>
      </c>
      <c r="E2133" s="22" t="str">
        <f t="shared" si="105"/>
        <v>Brent Lin</v>
      </c>
      <c r="F2133" s="22" t="s">
        <v>40</v>
      </c>
      <c r="G2133" s="22" t="s">
        <v>41</v>
      </c>
      <c r="H2133" s="22" t="s">
        <v>41</v>
      </c>
      <c r="I2133" s="22" t="s">
        <v>594</v>
      </c>
      <c r="J2133" s="22" t="s">
        <v>595</v>
      </c>
      <c r="K2133" s="22" t="s">
        <v>595</v>
      </c>
      <c r="L2133" s="22"/>
      <c r="M2133" s="22" t="s">
        <v>573</v>
      </c>
      <c r="N2133" s="22" t="s">
        <v>574</v>
      </c>
      <c r="O2133" s="23">
        <v>1.49</v>
      </c>
      <c r="P2133" s="23">
        <v>3.99</v>
      </c>
      <c r="Q2133" s="22">
        <v>1</v>
      </c>
      <c r="R2133" s="23">
        <f t="shared" si="106"/>
        <v>3.99</v>
      </c>
      <c r="S2133" s="24" t="str">
        <f t="shared" si="107"/>
        <v>Small</v>
      </c>
    </row>
    <row r="2134" spans="1:19" hidden="1" outlineLevel="2" x14ac:dyDescent="0.45">
      <c r="A2134" s="15">
        <v>54228</v>
      </c>
      <c r="B2134" s="16">
        <v>42259</v>
      </c>
      <c r="C2134" s="17" t="s">
        <v>826</v>
      </c>
      <c r="D2134" s="17" t="s">
        <v>140</v>
      </c>
      <c r="E2134" s="17" t="str">
        <f t="shared" si="105"/>
        <v>Brent Lin</v>
      </c>
      <c r="F2134" s="17" t="s">
        <v>40</v>
      </c>
      <c r="G2134" s="17" t="s">
        <v>41</v>
      </c>
      <c r="H2134" s="17" t="s">
        <v>41</v>
      </c>
      <c r="I2134" s="17" t="s">
        <v>663</v>
      </c>
      <c r="J2134" s="17" t="s">
        <v>664</v>
      </c>
      <c r="K2134" s="17" t="s">
        <v>665</v>
      </c>
      <c r="L2134" s="17"/>
      <c r="M2134" s="17" t="s">
        <v>573</v>
      </c>
      <c r="N2134" s="17" t="s">
        <v>574</v>
      </c>
      <c r="O2134" s="18">
        <v>0.86</v>
      </c>
      <c r="P2134" s="18">
        <v>2.29</v>
      </c>
      <c r="Q2134" s="17">
        <v>2</v>
      </c>
      <c r="R2134" s="18">
        <f t="shared" si="106"/>
        <v>4.58</v>
      </c>
      <c r="S2134" s="19" t="str">
        <f t="shared" si="107"/>
        <v>Small</v>
      </c>
    </row>
    <row r="2135" spans="1:19" hidden="1" outlineLevel="2" x14ac:dyDescent="0.45">
      <c r="A2135" s="20">
        <v>54346</v>
      </c>
      <c r="B2135" s="21">
        <v>42261</v>
      </c>
      <c r="C2135" s="22" t="s">
        <v>495</v>
      </c>
      <c r="D2135" s="22" t="s">
        <v>86</v>
      </c>
      <c r="E2135" s="22" t="str">
        <f t="shared" si="105"/>
        <v>Haley Brooks</v>
      </c>
      <c r="F2135" s="22" t="s">
        <v>40</v>
      </c>
      <c r="G2135" s="22" t="s">
        <v>41</v>
      </c>
      <c r="H2135" s="22" t="s">
        <v>41</v>
      </c>
      <c r="I2135" s="22" t="s">
        <v>683</v>
      </c>
      <c r="J2135" s="22" t="s">
        <v>684</v>
      </c>
      <c r="K2135" s="22" t="s">
        <v>684</v>
      </c>
      <c r="L2135" s="22"/>
      <c r="M2135" s="22" t="s">
        <v>573</v>
      </c>
      <c r="N2135" s="22" t="s">
        <v>574</v>
      </c>
      <c r="O2135" s="23">
        <v>1.87</v>
      </c>
      <c r="P2135" s="23">
        <v>4.99</v>
      </c>
      <c r="Q2135" s="22">
        <v>1</v>
      </c>
      <c r="R2135" s="23">
        <f t="shared" si="106"/>
        <v>4.99</v>
      </c>
      <c r="S2135" s="24" t="str">
        <f t="shared" si="107"/>
        <v>Small</v>
      </c>
    </row>
    <row r="2136" spans="1:19" hidden="1" outlineLevel="2" x14ac:dyDescent="0.45">
      <c r="A2136" s="15">
        <v>54346</v>
      </c>
      <c r="B2136" s="16">
        <v>42261</v>
      </c>
      <c r="C2136" s="17" t="s">
        <v>495</v>
      </c>
      <c r="D2136" s="17" t="s">
        <v>86</v>
      </c>
      <c r="E2136" s="17" t="str">
        <f t="shared" si="105"/>
        <v>Haley Brooks</v>
      </c>
      <c r="F2136" s="17" t="s">
        <v>40</v>
      </c>
      <c r="G2136" s="17" t="s">
        <v>41</v>
      </c>
      <c r="H2136" s="17" t="s">
        <v>41</v>
      </c>
      <c r="I2136" s="17" t="s">
        <v>661</v>
      </c>
      <c r="J2136" s="17" t="s">
        <v>662</v>
      </c>
      <c r="K2136" s="17" t="s">
        <v>591</v>
      </c>
      <c r="L2136" s="17" t="s">
        <v>31</v>
      </c>
      <c r="M2136" s="17" t="s">
        <v>592</v>
      </c>
      <c r="N2136" s="17" t="s">
        <v>574</v>
      </c>
      <c r="O2136" s="18">
        <v>13.09</v>
      </c>
      <c r="P2136" s="18">
        <v>34.99</v>
      </c>
      <c r="Q2136" s="17">
        <v>1</v>
      </c>
      <c r="R2136" s="18">
        <f t="shared" si="106"/>
        <v>34.99</v>
      </c>
      <c r="S2136" s="19" t="str">
        <f t="shared" si="107"/>
        <v>Small</v>
      </c>
    </row>
    <row r="2137" spans="1:19" hidden="1" outlineLevel="2" x14ac:dyDescent="0.45">
      <c r="A2137" s="20">
        <v>54346</v>
      </c>
      <c r="B2137" s="21">
        <v>42261</v>
      </c>
      <c r="C2137" s="22" t="s">
        <v>495</v>
      </c>
      <c r="D2137" s="22" t="s">
        <v>86</v>
      </c>
      <c r="E2137" s="22" t="str">
        <f t="shared" si="105"/>
        <v>Haley Brooks</v>
      </c>
      <c r="F2137" s="22" t="s">
        <v>40</v>
      </c>
      <c r="G2137" s="22" t="s">
        <v>41</v>
      </c>
      <c r="H2137" s="22" t="s">
        <v>41</v>
      </c>
      <c r="I2137" s="22" t="s">
        <v>686</v>
      </c>
      <c r="J2137" s="22" t="s">
        <v>687</v>
      </c>
      <c r="K2137" s="22" t="s">
        <v>687</v>
      </c>
      <c r="L2137" s="22"/>
      <c r="M2137" s="22" t="s">
        <v>573</v>
      </c>
      <c r="N2137" s="22" t="s">
        <v>574</v>
      </c>
      <c r="O2137" s="23">
        <v>13.09</v>
      </c>
      <c r="P2137" s="23">
        <v>35</v>
      </c>
      <c r="Q2137" s="22">
        <v>1</v>
      </c>
      <c r="R2137" s="23">
        <f t="shared" si="106"/>
        <v>35</v>
      </c>
      <c r="S2137" s="24" t="str">
        <f t="shared" si="107"/>
        <v>Small</v>
      </c>
    </row>
    <row r="2138" spans="1:19" hidden="1" outlineLevel="2" x14ac:dyDescent="0.45">
      <c r="A2138" s="15">
        <v>54528</v>
      </c>
      <c r="B2138" s="16">
        <v>42265</v>
      </c>
      <c r="C2138" s="17" t="s">
        <v>619</v>
      </c>
      <c r="D2138" s="17" t="s">
        <v>731</v>
      </c>
      <c r="E2138" s="17" t="str">
        <f t="shared" si="105"/>
        <v>Colleen Xie</v>
      </c>
      <c r="F2138" s="17" t="s">
        <v>40</v>
      </c>
      <c r="G2138" s="17" t="s">
        <v>41</v>
      </c>
      <c r="H2138" s="17" t="s">
        <v>41</v>
      </c>
      <c r="I2138" s="17" t="s">
        <v>616</v>
      </c>
      <c r="J2138" s="17" t="s">
        <v>617</v>
      </c>
      <c r="K2138" s="17" t="s">
        <v>618</v>
      </c>
      <c r="L2138" s="17"/>
      <c r="M2138" s="17" t="s">
        <v>615</v>
      </c>
      <c r="N2138" s="17" t="s">
        <v>574</v>
      </c>
      <c r="O2138" s="18">
        <v>1.87</v>
      </c>
      <c r="P2138" s="18">
        <v>4.99</v>
      </c>
      <c r="Q2138" s="17">
        <v>1</v>
      </c>
      <c r="R2138" s="18">
        <f t="shared" si="106"/>
        <v>4.99</v>
      </c>
      <c r="S2138" s="19" t="str">
        <f t="shared" si="107"/>
        <v>Small</v>
      </c>
    </row>
    <row r="2139" spans="1:19" hidden="1" outlineLevel="2" x14ac:dyDescent="0.45">
      <c r="A2139" s="20">
        <v>54528</v>
      </c>
      <c r="B2139" s="21">
        <v>42265</v>
      </c>
      <c r="C2139" s="22" t="s">
        <v>619</v>
      </c>
      <c r="D2139" s="22" t="s">
        <v>731</v>
      </c>
      <c r="E2139" s="22" t="str">
        <f t="shared" si="105"/>
        <v>Colleen Xie</v>
      </c>
      <c r="F2139" s="22" t="s">
        <v>40</v>
      </c>
      <c r="G2139" s="22" t="s">
        <v>41</v>
      </c>
      <c r="H2139" s="22" t="s">
        <v>41</v>
      </c>
      <c r="I2139" s="22" t="s">
        <v>661</v>
      </c>
      <c r="J2139" s="22" t="s">
        <v>662</v>
      </c>
      <c r="K2139" s="22" t="s">
        <v>591</v>
      </c>
      <c r="L2139" s="22" t="s">
        <v>31</v>
      </c>
      <c r="M2139" s="22" t="s">
        <v>592</v>
      </c>
      <c r="N2139" s="22" t="s">
        <v>574</v>
      </c>
      <c r="O2139" s="23">
        <v>13.09</v>
      </c>
      <c r="P2139" s="23">
        <v>34.99</v>
      </c>
      <c r="Q2139" s="22">
        <v>2</v>
      </c>
      <c r="R2139" s="23">
        <f t="shared" si="106"/>
        <v>69.98</v>
      </c>
      <c r="S2139" s="24" t="str">
        <f t="shared" si="107"/>
        <v>Small</v>
      </c>
    </row>
    <row r="2140" spans="1:19" hidden="1" outlineLevel="2" x14ac:dyDescent="0.45">
      <c r="A2140" s="15">
        <v>54528</v>
      </c>
      <c r="B2140" s="16">
        <v>42265</v>
      </c>
      <c r="C2140" s="17" t="s">
        <v>619</v>
      </c>
      <c r="D2140" s="17" t="s">
        <v>731</v>
      </c>
      <c r="E2140" s="17" t="str">
        <f t="shared" si="105"/>
        <v>Colleen Xie</v>
      </c>
      <c r="F2140" s="17" t="s">
        <v>40</v>
      </c>
      <c r="G2140" s="17" t="s">
        <v>41</v>
      </c>
      <c r="H2140" s="17" t="s">
        <v>41</v>
      </c>
      <c r="I2140" s="17" t="s">
        <v>702</v>
      </c>
      <c r="J2140" s="17" t="s">
        <v>703</v>
      </c>
      <c r="K2140" s="17" t="s">
        <v>646</v>
      </c>
      <c r="L2140" s="17" t="s">
        <v>632</v>
      </c>
      <c r="M2140" s="17" t="s">
        <v>626</v>
      </c>
      <c r="N2140" s="17" t="s">
        <v>588</v>
      </c>
      <c r="O2140" s="18">
        <v>38.49</v>
      </c>
      <c r="P2140" s="18">
        <v>49.99</v>
      </c>
      <c r="Q2140" s="17">
        <v>1</v>
      </c>
      <c r="R2140" s="18">
        <f t="shared" si="106"/>
        <v>49.99</v>
      </c>
      <c r="S2140" s="19" t="str">
        <f t="shared" si="107"/>
        <v>Small</v>
      </c>
    </row>
    <row r="2141" spans="1:19" hidden="1" outlineLevel="2" x14ac:dyDescent="0.45">
      <c r="A2141" s="20">
        <v>54528</v>
      </c>
      <c r="B2141" s="21">
        <v>42265</v>
      </c>
      <c r="C2141" s="22" t="s">
        <v>619</v>
      </c>
      <c r="D2141" s="22" t="s">
        <v>731</v>
      </c>
      <c r="E2141" s="22" t="str">
        <f t="shared" si="105"/>
        <v>Colleen Xie</v>
      </c>
      <c r="F2141" s="22" t="s">
        <v>40</v>
      </c>
      <c r="G2141" s="22" t="s">
        <v>41</v>
      </c>
      <c r="H2141" s="22" t="s">
        <v>41</v>
      </c>
      <c r="I2141" s="22" t="s">
        <v>648</v>
      </c>
      <c r="J2141" s="22" t="s">
        <v>649</v>
      </c>
      <c r="K2141" s="22" t="s">
        <v>649</v>
      </c>
      <c r="L2141" s="22"/>
      <c r="M2141" s="22" t="s">
        <v>615</v>
      </c>
      <c r="N2141" s="22" t="s">
        <v>574</v>
      </c>
      <c r="O2141" s="23">
        <v>3.74</v>
      </c>
      <c r="P2141" s="23">
        <v>9.99</v>
      </c>
      <c r="Q2141" s="22">
        <v>1</v>
      </c>
      <c r="R2141" s="23">
        <f t="shared" si="106"/>
        <v>9.99</v>
      </c>
      <c r="S2141" s="24" t="str">
        <f t="shared" si="107"/>
        <v>Small</v>
      </c>
    </row>
    <row r="2142" spans="1:19" hidden="1" outlineLevel="2" x14ac:dyDescent="0.45">
      <c r="A2142" s="15">
        <v>54528</v>
      </c>
      <c r="B2142" s="16">
        <v>42265</v>
      </c>
      <c r="C2142" s="17" t="s">
        <v>619</v>
      </c>
      <c r="D2142" s="17" t="s">
        <v>731</v>
      </c>
      <c r="E2142" s="17" t="str">
        <f t="shared" si="105"/>
        <v>Colleen Xie</v>
      </c>
      <c r="F2142" s="17" t="s">
        <v>40</v>
      </c>
      <c r="G2142" s="17" t="s">
        <v>41</v>
      </c>
      <c r="H2142" s="17" t="s">
        <v>41</v>
      </c>
      <c r="I2142" s="17" t="s">
        <v>412</v>
      </c>
      <c r="J2142" s="17" t="s">
        <v>413</v>
      </c>
      <c r="K2142" s="17" t="s">
        <v>341</v>
      </c>
      <c r="L2142" s="17" t="s">
        <v>23</v>
      </c>
      <c r="M2142" s="17" t="s">
        <v>24</v>
      </c>
      <c r="N2142" s="17" t="s">
        <v>25</v>
      </c>
      <c r="O2142" s="18">
        <v>1265.6199999999999</v>
      </c>
      <c r="P2142" s="18">
        <v>2319.9899999999998</v>
      </c>
      <c r="Q2142" s="17">
        <v>1</v>
      </c>
      <c r="R2142" s="18">
        <f t="shared" si="106"/>
        <v>2319.9899999999998</v>
      </c>
      <c r="S2142" s="19" t="str">
        <f t="shared" si="107"/>
        <v>Large</v>
      </c>
    </row>
    <row r="2143" spans="1:19" hidden="1" outlineLevel="2" x14ac:dyDescent="0.45">
      <c r="A2143" s="20">
        <v>54528</v>
      </c>
      <c r="B2143" s="21">
        <v>42265</v>
      </c>
      <c r="C2143" s="22" t="s">
        <v>619</v>
      </c>
      <c r="D2143" s="22" t="s">
        <v>731</v>
      </c>
      <c r="E2143" s="22" t="str">
        <f t="shared" si="105"/>
        <v>Colleen Xie</v>
      </c>
      <c r="F2143" s="22" t="s">
        <v>40</v>
      </c>
      <c r="G2143" s="22" t="s">
        <v>41</v>
      </c>
      <c r="H2143" s="22" t="s">
        <v>41</v>
      </c>
      <c r="I2143" s="22" t="s">
        <v>605</v>
      </c>
      <c r="J2143" s="22" t="s">
        <v>606</v>
      </c>
      <c r="K2143" s="22" t="s">
        <v>606</v>
      </c>
      <c r="L2143" s="22"/>
      <c r="M2143" s="22" t="s">
        <v>607</v>
      </c>
      <c r="N2143" s="22" t="s">
        <v>574</v>
      </c>
      <c r="O2143" s="23">
        <v>8.2200000000000006</v>
      </c>
      <c r="P2143" s="23">
        <v>21.98</v>
      </c>
      <c r="Q2143" s="22">
        <v>3</v>
      </c>
      <c r="R2143" s="23">
        <f t="shared" si="106"/>
        <v>65.94</v>
      </c>
      <c r="S2143" s="24" t="str">
        <f t="shared" si="107"/>
        <v>Small</v>
      </c>
    </row>
    <row r="2144" spans="1:19" hidden="1" outlineLevel="2" x14ac:dyDescent="0.45">
      <c r="A2144" s="15">
        <v>54768</v>
      </c>
      <c r="B2144" s="16">
        <v>42268</v>
      </c>
      <c r="C2144" s="17" t="s">
        <v>674</v>
      </c>
      <c r="D2144" s="17" t="s">
        <v>409</v>
      </c>
      <c r="E2144" s="17" t="str">
        <f t="shared" si="105"/>
        <v>Cheryl Torres</v>
      </c>
      <c r="F2144" s="17" t="s">
        <v>40</v>
      </c>
      <c r="G2144" s="17" t="s">
        <v>41</v>
      </c>
      <c r="H2144" s="17" t="s">
        <v>41</v>
      </c>
      <c r="I2144" s="17" t="s">
        <v>611</v>
      </c>
      <c r="J2144" s="17" t="s">
        <v>612</v>
      </c>
      <c r="K2144" s="17" t="s">
        <v>570</v>
      </c>
      <c r="L2144" s="17" t="s">
        <v>45</v>
      </c>
      <c r="M2144" s="17" t="s">
        <v>32</v>
      </c>
      <c r="N2144" s="17" t="s">
        <v>25</v>
      </c>
      <c r="O2144" s="18">
        <v>343.65</v>
      </c>
      <c r="P2144" s="18">
        <v>539.99</v>
      </c>
      <c r="Q2144" s="17">
        <v>1</v>
      </c>
      <c r="R2144" s="18">
        <f t="shared" si="106"/>
        <v>539.99</v>
      </c>
      <c r="S2144" s="19" t="str">
        <f t="shared" si="107"/>
        <v>Medium</v>
      </c>
    </row>
    <row r="2145" spans="1:19" hidden="1" outlineLevel="2" x14ac:dyDescent="0.45">
      <c r="A2145" s="20">
        <v>55425</v>
      </c>
      <c r="B2145" s="21">
        <v>42279</v>
      </c>
      <c r="C2145" s="22" t="s">
        <v>857</v>
      </c>
      <c r="D2145" s="22" t="s">
        <v>501</v>
      </c>
      <c r="E2145" s="22" t="str">
        <f t="shared" si="105"/>
        <v>Orlando Ramos</v>
      </c>
      <c r="F2145" s="22" t="s">
        <v>40</v>
      </c>
      <c r="G2145" s="22" t="s">
        <v>41</v>
      </c>
      <c r="H2145" s="22" t="s">
        <v>41</v>
      </c>
      <c r="I2145" s="22" t="s">
        <v>616</v>
      </c>
      <c r="J2145" s="22" t="s">
        <v>617</v>
      </c>
      <c r="K2145" s="22" t="s">
        <v>618</v>
      </c>
      <c r="L2145" s="22"/>
      <c r="M2145" s="22" t="s">
        <v>615</v>
      </c>
      <c r="N2145" s="22" t="s">
        <v>574</v>
      </c>
      <c r="O2145" s="23">
        <v>1.87</v>
      </c>
      <c r="P2145" s="23">
        <v>4.99</v>
      </c>
      <c r="Q2145" s="22">
        <v>3</v>
      </c>
      <c r="R2145" s="23">
        <f t="shared" si="106"/>
        <v>14.97</v>
      </c>
      <c r="S2145" s="24" t="str">
        <f t="shared" si="107"/>
        <v>Small</v>
      </c>
    </row>
    <row r="2146" spans="1:19" hidden="1" outlineLevel="2" x14ac:dyDescent="0.45">
      <c r="A2146" s="15">
        <v>55425</v>
      </c>
      <c r="B2146" s="16">
        <v>42279</v>
      </c>
      <c r="C2146" s="17" t="s">
        <v>857</v>
      </c>
      <c r="D2146" s="17" t="s">
        <v>501</v>
      </c>
      <c r="E2146" s="17" t="str">
        <f t="shared" si="105"/>
        <v>Orlando Ramos</v>
      </c>
      <c r="F2146" s="17" t="s">
        <v>40</v>
      </c>
      <c r="G2146" s="17" t="s">
        <v>41</v>
      </c>
      <c r="H2146" s="17" t="s">
        <v>41</v>
      </c>
      <c r="I2146" s="17" t="s">
        <v>584</v>
      </c>
      <c r="J2146" s="17" t="s">
        <v>585</v>
      </c>
      <c r="K2146" s="17" t="s">
        <v>586</v>
      </c>
      <c r="L2146" s="17" t="s">
        <v>45</v>
      </c>
      <c r="M2146" s="17" t="s">
        <v>587</v>
      </c>
      <c r="N2146" s="17" t="s">
        <v>588</v>
      </c>
      <c r="O2146" s="18">
        <v>9.16</v>
      </c>
      <c r="P2146" s="18">
        <v>24.49</v>
      </c>
      <c r="Q2146" s="17">
        <v>1</v>
      </c>
      <c r="R2146" s="18">
        <f t="shared" si="106"/>
        <v>24.49</v>
      </c>
      <c r="S2146" s="19" t="str">
        <f t="shared" si="107"/>
        <v>Small</v>
      </c>
    </row>
    <row r="2147" spans="1:19" hidden="1" outlineLevel="2" x14ac:dyDescent="0.45">
      <c r="A2147" s="20">
        <v>55533</v>
      </c>
      <c r="B2147" s="21">
        <v>42281</v>
      </c>
      <c r="C2147" s="22" t="s">
        <v>860</v>
      </c>
      <c r="D2147" s="22" t="s">
        <v>768</v>
      </c>
      <c r="E2147" s="22" t="str">
        <f t="shared" si="105"/>
        <v>Isabel Bradley</v>
      </c>
      <c r="F2147" s="22" t="s">
        <v>40</v>
      </c>
      <c r="G2147" s="22" t="s">
        <v>41</v>
      </c>
      <c r="H2147" s="22" t="s">
        <v>41</v>
      </c>
      <c r="I2147" s="22" t="s">
        <v>594</v>
      </c>
      <c r="J2147" s="22" t="s">
        <v>595</v>
      </c>
      <c r="K2147" s="22" t="s">
        <v>595</v>
      </c>
      <c r="L2147" s="22"/>
      <c r="M2147" s="22" t="s">
        <v>573</v>
      </c>
      <c r="N2147" s="22" t="s">
        <v>574</v>
      </c>
      <c r="O2147" s="23">
        <v>1.49</v>
      </c>
      <c r="P2147" s="23">
        <v>3.99</v>
      </c>
      <c r="Q2147" s="22">
        <v>2</v>
      </c>
      <c r="R2147" s="23">
        <f t="shared" si="106"/>
        <v>7.98</v>
      </c>
      <c r="S2147" s="24" t="str">
        <f t="shared" si="107"/>
        <v>Small</v>
      </c>
    </row>
    <row r="2148" spans="1:19" hidden="1" outlineLevel="2" x14ac:dyDescent="0.45">
      <c r="A2148" s="15">
        <v>55533</v>
      </c>
      <c r="B2148" s="16">
        <v>42281</v>
      </c>
      <c r="C2148" s="17" t="s">
        <v>860</v>
      </c>
      <c r="D2148" s="17" t="s">
        <v>768</v>
      </c>
      <c r="E2148" s="17" t="str">
        <f t="shared" si="105"/>
        <v>Isabel Bradley</v>
      </c>
      <c r="F2148" s="17" t="s">
        <v>40</v>
      </c>
      <c r="G2148" s="17" t="s">
        <v>41</v>
      </c>
      <c r="H2148" s="17" t="s">
        <v>41</v>
      </c>
      <c r="I2148" s="17" t="s">
        <v>663</v>
      </c>
      <c r="J2148" s="17" t="s">
        <v>664</v>
      </c>
      <c r="K2148" s="17" t="s">
        <v>665</v>
      </c>
      <c r="L2148" s="17"/>
      <c r="M2148" s="17" t="s">
        <v>573</v>
      </c>
      <c r="N2148" s="17" t="s">
        <v>574</v>
      </c>
      <c r="O2148" s="18">
        <v>0.86</v>
      </c>
      <c r="P2148" s="18">
        <v>2.29</v>
      </c>
      <c r="Q2148" s="17">
        <v>3</v>
      </c>
      <c r="R2148" s="18">
        <f t="shared" si="106"/>
        <v>6.87</v>
      </c>
      <c r="S2148" s="19" t="str">
        <f t="shared" si="107"/>
        <v>Small</v>
      </c>
    </row>
    <row r="2149" spans="1:19" hidden="1" outlineLevel="2" x14ac:dyDescent="0.45">
      <c r="A2149" s="20">
        <v>55533</v>
      </c>
      <c r="B2149" s="21">
        <v>42281</v>
      </c>
      <c r="C2149" s="22" t="s">
        <v>860</v>
      </c>
      <c r="D2149" s="22" t="s">
        <v>768</v>
      </c>
      <c r="E2149" s="22" t="str">
        <f t="shared" si="105"/>
        <v>Isabel Bradley</v>
      </c>
      <c r="F2149" s="22" t="s">
        <v>40</v>
      </c>
      <c r="G2149" s="22" t="s">
        <v>41</v>
      </c>
      <c r="H2149" s="22" t="s">
        <v>41</v>
      </c>
      <c r="I2149" s="22" t="s">
        <v>804</v>
      </c>
      <c r="J2149" s="22" t="s">
        <v>805</v>
      </c>
      <c r="K2149" s="22" t="s">
        <v>805</v>
      </c>
      <c r="L2149" s="22"/>
      <c r="M2149" s="22" t="s">
        <v>806</v>
      </c>
      <c r="N2149" s="22" t="s">
        <v>574</v>
      </c>
      <c r="O2149" s="23">
        <v>59.47</v>
      </c>
      <c r="P2149" s="23">
        <v>159</v>
      </c>
      <c r="Q2149" s="22">
        <v>4</v>
      </c>
      <c r="R2149" s="23">
        <f t="shared" si="106"/>
        <v>636</v>
      </c>
      <c r="S2149" s="24" t="str">
        <f t="shared" si="107"/>
        <v>Medium</v>
      </c>
    </row>
    <row r="2150" spans="1:19" hidden="1" outlineLevel="2" x14ac:dyDescent="0.45">
      <c r="A2150" s="15">
        <v>55584</v>
      </c>
      <c r="B2150" s="16">
        <v>42282</v>
      </c>
      <c r="C2150" s="17" t="s">
        <v>863</v>
      </c>
      <c r="D2150" s="17" t="s">
        <v>400</v>
      </c>
      <c r="E2150" s="17" t="str">
        <f t="shared" si="105"/>
        <v>Jessie Dominguez</v>
      </c>
      <c r="F2150" s="17" t="s">
        <v>40</v>
      </c>
      <c r="G2150" s="17" t="s">
        <v>41</v>
      </c>
      <c r="H2150" s="17" t="s">
        <v>41</v>
      </c>
      <c r="I2150" s="17" t="s">
        <v>594</v>
      </c>
      <c r="J2150" s="17" t="s">
        <v>595</v>
      </c>
      <c r="K2150" s="17" t="s">
        <v>595</v>
      </c>
      <c r="L2150" s="17"/>
      <c r="M2150" s="17" t="s">
        <v>573</v>
      </c>
      <c r="N2150" s="17" t="s">
        <v>574</v>
      </c>
      <c r="O2150" s="18">
        <v>1.49</v>
      </c>
      <c r="P2150" s="18">
        <v>3.99</v>
      </c>
      <c r="Q2150" s="17">
        <v>2</v>
      </c>
      <c r="R2150" s="18">
        <f t="shared" si="106"/>
        <v>7.98</v>
      </c>
      <c r="S2150" s="19" t="str">
        <f t="shared" si="107"/>
        <v>Small</v>
      </c>
    </row>
    <row r="2151" spans="1:19" hidden="1" outlineLevel="2" x14ac:dyDescent="0.45">
      <c r="A2151" s="20">
        <v>55584</v>
      </c>
      <c r="B2151" s="21">
        <v>42282</v>
      </c>
      <c r="C2151" s="22" t="s">
        <v>863</v>
      </c>
      <c r="D2151" s="22" t="s">
        <v>400</v>
      </c>
      <c r="E2151" s="22" t="str">
        <f t="shared" si="105"/>
        <v>Jessie Dominguez</v>
      </c>
      <c r="F2151" s="22" t="s">
        <v>40</v>
      </c>
      <c r="G2151" s="22" t="s">
        <v>41</v>
      </c>
      <c r="H2151" s="22" t="s">
        <v>41</v>
      </c>
      <c r="I2151" s="22" t="s">
        <v>663</v>
      </c>
      <c r="J2151" s="22" t="s">
        <v>664</v>
      </c>
      <c r="K2151" s="22" t="s">
        <v>665</v>
      </c>
      <c r="L2151" s="22"/>
      <c r="M2151" s="22" t="s">
        <v>573</v>
      </c>
      <c r="N2151" s="22" t="s">
        <v>574</v>
      </c>
      <c r="O2151" s="23">
        <v>0.86</v>
      </c>
      <c r="P2151" s="23">
        <v>2.29</v>
      </c>
      <c r="Q2151" s="22">
        <v>1</v>
      </c>
      <c r="R2151" s="23">
        <f t="shared" si="106"/>
        <v>2.29</v>
      </c>
      <c r="S2151" s="24" t="str">
        <f t="shared" si="107"/>
        <v>Small</v>
      </c>
    </row>
    <row r="2152" spans="1:19" hidden="1" outlineLevel="2" x14ac:dyDescent="0.45">
      <c r="A2152" s="15">
        <v>55642</v>
      </c>
      <c r="B2152" s="16">
        <v>42283</v>
      </c>
      <c r="C2152" s="17" t="s">
        <v>865</v>
      </c>
      <c r="D2152" s="17" t="s">
        <v>241</v>
      </c>
      <c r="E2152" s="17" t="str">
        <f t="shared" si="105"/>
        <v>Carolyn Kapoor</v>
      </c>
      <c r="F2152" s="17" t="s">
        <v>40</v>
      </c>
      <c r="G2152" s="17" t="s">
        <v>41</v>
      </c>
      <c r="H2152" s="17" t="s">
        <v>41</v>
      </c>
      <c r="I2152" s="17" t="s">
        <v>683</v>
      </c>
      <c r="J2152" s="17" t="s">
        <v>684</v>
      </c>
      <c r="K2152" s="17" t="s">
        <v>684</v>
      </c>
      <c r="L2152" s="17"/>
      <c r="M2152" s="17" t="s">
        <v>573</v>
      </c>
      <c r="N2152" s="17" t="s">
        <v>574</v>
      </c>
      <c r="O2152" s="18">
        <v>1.87</v>
      </c>
      <c r="P2152" s="18">
        <v>4.99</v>
      </c>
      <c r="Q2152" s="17">
        <v>1</v>
      </c>
      <c r="R2152" s="18">
        <f t="shared" si="106"/>
        <v>4.99</v>
      </c>
      <c r="S2152" s="19" t="str">
        <f t="shared" si="107"/>
        <v>Small</v>
      </c>
    </row>
    <row r="2153" spans="1:19" hidden="1" outlineLevel="2" x14ac:dyDescent="0.45">
      <c r="A2153" s="20">
        <v>55642</v>
      </c>
      <c r="B2153" s="21">
        <v>42283</v>
      </c>
      <c r="C2153" s="22" t="s">
        <v>865</v>
      </c>
      <c r="D2153" s="22" t="s">
        <v>241</v>
      </c>
      <c r="E2153" s="22" t="str">
        <f t="shared" si="105"/>
        <v>Carolyn Kapoor</v>
      </c>
      <c r="F2153" s="22" t="s">
        <v>40</v>
      </c>
      <c r="G2153" s="22" t="s">
        <v>41</v>
      </c>
      <c r="H2153" s="22" t="s">
        <v>41</v>
      </c>
      <c r="I2153" s="22" t="s">
        <v>608</v>
      </c>
      <c r="J2153" s="22" t="s">
        <v>609</v>
      </c>
      <c r="K2153" s="22" t="s">
        <v>591</v>
      </c>
      <c r="L2153" s="22" t="s">
        <v>532</v>
      </c>
      <c r="M2153" s="22" t="s">
        <v>592</v>
      </c>
      <c r="N2153" s="22" t="s">
        <v>574</v>
      </c>
      <c r="O2153" s="23">
        <v>13.09</v>
      </c>
      <c r="P2153" s="23">
        <v>34.99</v>
      </c>
      <c r="Q2153" s="22">
        <v>1</v>
      </c>
      <c r="R2153" s="23">
        <f t="shared" si="106"/>
        <v>34.99</v>
      </c>
      <c r="S2153" s="24" t="str">
        <f t="shared" si="107"/>
        <v>Small</v>
      </c>
    </row>
    <row r="2154" spans="1:19" hidden="1" outlineLevel="2" x14ac:dyDescent="0.45">
      <c r="A2154" s="15">
        <v>55648</v>
      </c>
      <c r="B2154" s="16">
        <v>42283</v>
      </c>
      <c r="C2154" s="17" t="s">
        <v>121</v>
      </c>
      <c r="D2154" s="17" t="s">
        <v>765</v>
      </c>
      <c r="E2154" s="17" t="str">
        <f t="shared" si="105"/>
        <v>Jonathan White</v>
      </c>
      <c r="F2154" s="17" t="s">
        <v>40</v>
      </c>
      <c r="G2154" s="17" t="s">
        <v>41</v>
      </c>
      <c r="H2154" s="17" t="s">
        <v>41</v>
      </c>
      <c r="I2154" s="17" t="s">
        <v>616</v>
      </c>
      <c r="J2154" s="17" t="s">
        <v>617</v>
      </c>
      <c r="K2154" s="17" t="s">
        <v>618</v>
      </c>
      <c r="L2154" s="17"/>
      <c r="M2154" s="17" t="s">
        <v>615</v>
      </c>
      <c r="N2154" s="17" t="s">
        <v>574</v>
      </c>
      <c r="O2154" s="18">
        <v>1.87</v>
      </c>
      <c r="P2154" s="18">
        <v>4.99</v>
      </c>
      <c r="Q2154" s="17">
        <v>1</v>
      </c>
      <c r="R2154" s="18">
        <f t="shared" si="106"/>
        <v>4.99</v>
      </c>
      <c r="S2154" s="19" t="str">
        <f t="shared" si="107"/>
        <v>Small</v>
      </c>
    </row>
    <row r="2155" spans="1:19" hidden="1" outlineLevel="2" x14ac:dyDescent="0.45">
      <c r="A2155" s="20">
        <v>56160</v>
      </c>
      <c r="B2155" s="21">
        <v>42292</v>
      </c>
      <c r="C2155" s="22" t="s">
        <v>879</v>
      </c>
      <c r="D2155" s="22" t="s">
        <v>386</v>
      </c>
      <c r="E2155" s="22" t="str">
        <f t="shared" si="105"/>
        <v>Lori Hernandez</v>
      </c>
      <c r="F2155" s="22" t="s">
        <v>40</v>
      </c>
      <c r="G2155" s="22" t="s">
        <v>41</v>
      </c>
      <c r="H2155" s="22" t="s">
        <v>41</v>
      </c>
      <c r="I2155" s="22" t="s">
        <v>745</v>
      </c>
      <c r="J2155" s="22" t="s">
        <v>746</v>
      </c>
      <c r="K2155" s="22" t="s">
        <v>747</v>
      </c>
      <c r="L2155" s="22" t="s">
        <v>532</v>
      </c>
      <c r="M2155" s="22" t="s">
        <v>748</v>
      </c>
      <c r="N2155" s="22" t="s">
        <v>588</v>
      </c>
      <c r="O2155" s="23">
        <v>23.75</v>
      </c>
      <c r="P2155" s="23">
        <v>63.5</v>
      </c>
      <c r="Q2155" s="22">
        <v>4</v>
      </c>
      <c r="R2155" s="23">
        <f t="shared" si="106"/>
        <v>254</v>
      </c>
      <c r="S2155" s="24" t="str">
        <f t="shared" si="107"/>
        <v>Small</v>
      </c>
    </row>
    <row r="2156" spans="1:19" hidden="1" outlineLevel="2" x14ac:dyDescent="0.45">
      <c r="A2156" s="15">
        <v>56160</v>
      </c>
      <c r="B2156" s="16">
        <v>42292</v>
      </c>
      <c r="C2156" s="17" t="s">
        <v>879</v>
      </c>
      <c r="D2156" s="17" t="s">
        <v>386</v>
      </c>
      <c r="E2156" s="17" t="str">
        <f t="shared" si="105"/>
        <v>Lori Hernandez</v>
      </c>
      <c r="F2156" s="17" t="s">
        <v>40</v>
      </c>
      <c r="G2156" s="17" t="s">
        <v>41</v>
      </c>
      <c r="H2156" s="17" t="s">
        <v>41</v>
      </c>
      <c r="I2156" s="17" t="s">
        <v>605</v>
      </c>
      <c r="J2156" s="17" t="s">
        <v>606</v>
      </c>
      <c r="K2156" s="17" t="s">
        <v>606</v>
      </c>
      <c r="L2156" s="17"/>
      <c r="M2156" s="17" t="s">
        <v>607</v>
      </c>
      <c r="N2156" s="17" t="s">
        <v>574</v>
      </c>
      <c r="O2156" s="18">
        <v>8.2200000000000006</v>
      </c>
      <c r="P2156" s="18">
        <v>21.98</v>
      </c>
      <c r="Q2156" s="17">
        <v>1</v>
      </c>
      <c r="R2156" s="18">
        <f t="shared" si="106"/>
        <v>21.98</v>
      </c>
      <c r="S2156" s="19" t="str">
        <f t="shared" si="107"/>
        <v>Small</v>
      </c>
    </row>
    <row r="2157" spans="1:19" hidden="1" outlineLevel="2" x14ac:dyDescent="0.45">
      <c r="A2157" s="20">
        <v>56171</v>
      </c>
      <c r="B2157" s="21">
        <v>42292</v>
      </c>
      <c r="C2157" s="22" t="s">
        <v>880</v>
      </c>
      <c r="D2157" s="22" t="s">
        <v>400</v>
      </c>
      <c r="E2157" s="22" t="str">
        <f t="shared" si="105"/>
        <v>Felicia Dominguez</v>
      </c>
      <c r="F2157" s="22" t="s">
        <v>40</v>
      </c>
      <c r="G2157" s="22" t="s">
        <v>41</v>
      </c>
      <c r="H2157" s="22" t="s">
        <v>41</v>
      </c>
      <c r="I2157" s="22" t="s">
        <v>648</v>
      </c>
      <c r="J2157" s="22" t="s">
        <v>649</v>
      </c>
      <c r="K2157" s="22" t="s">
        <v>649</v>
      </c>
      <c r="L2157" s="22"/>
      <c r="M2157" s="22" t="s">
        <v>615</v>
      </c>
      <c r="N2157" s="22" t="s">
        <v>574</v>
      </c>
      <c r="O2157" s="23">
        <v>3.74</v>
      </c>
      <c r="P2157" s="23">
        <v>9.99</v>
      </c>
      <c r="Q2157" s="22">
        <v>2</v>
      </c>
      <c r="R2157" s="23">
        <f t="shared" si="106"/>
        <v>19.98</v>
      </c>
      <c r="S2157" s="24" t="str">
        <f t="shared" si="107"/>
        <v>Small</v>
      </c>
    </row>
    <row r="2158" spans="1:19" hidden="1" outlineLevel="2" x14ac:dyDescent="0.45">
      <c r="A2158" s="15">
        <v>56171</v>
      </c>
      <c r="B2158" s="16">
        <v>42292</v>
      </c>
      <c r="C2158" s="17" t="s">
        <v>880</v>
      </c>
      <c r="D2158" s="17" t="s">
        <v>400</v>
      </c>
      <c r="E2158" s="17" t="str">
        <f t="shared" si="105"/>
        <v>Felicia Dominguez</v>
      </c>
      <c r="F2158" s="17" t="s">
        <v>40</v>
      </c>
      <c r="G2158" s="17" t="s">
        <v>41</v>
      </c>
      <c r="H2158" s="17" t="s">
        <v>41</v>
      </c>
      <c r="I2158" s="17" t="s">
        <v>616</v>
      </c>
      <c r="J2158" s="17" t="s">
        <v>617</v>
      </c>
      <c r="K2158" s="17" t="s">
        <v>618</v>
      </c>
      <c r="L2158" s="17"/>
      <c r="M2158" s="17" t="s">
        <v>615</v>
      </c>
      <c r="N2158" s="17" t="s">
        <v>574</v>
      </c>
      <c r="O2158" s="18">
        <v>1.87</v>
      </c>
      <c r="P2158" s="18">
        <v>4.99</v>
      </c>
      <c r="Q2158" s="17">
        <v>3</v>
      </c>
      <c r="R2158" s="18">
        <f t="shared" si="106"/>
        <v>14.97</v>
      </c>
      <c r="S2158" s="19" t="str">
        <f t="shared" si="107"/>
        <v>Small</v>
      </c>
    </row>
    <row r="2159" spans="1:19" hidden="1" outlineLevel="2" x14ac:dyDescent="0.45">
      <c r="A2159" s="20">
        <v>56171</v>
      </c>
      <c r="B2159" s="21">
        <v>42292</v>
      </c>
      <c r="C2159" s="22" t="s">
        <v>880</v>
      </c>
      <c r="D2159" s="22" t="s">
        <v>400</v>
      </c>
      <c r="E2159" s="22" t="str">
        <f t="shared" si="105"/>
        <v>Felicia Dominguez</v>
      </c>
      <c r="F2159" s="22" t="s">
        <v>40</v>
      </c>
      <c r="G2159" s="22" t="s">
        <v>41</v>
      </c>
      <c r="H2159" s="22" t="s">
        <v>41</v>
      </c>
      <c r="I2159" s="22" t="s">
        <v>627</v>
      </c>
      <c r="J2159" s="22" t="s">
        <v>628</v>
      </c>
      <c r="K2159" s="22" t="s">
        <v>625</v>
      </c>
      <c r="L2159" s="22" t="s">
        <v>317</v>
      </c>
      <c r="M2159" s="22" t="s">
        <v>626</v>
      </c>
      <c r="N2159" s="22" t="s">
        <v>588</v>
      </c>
      <c r="O2159" s="23">
        <v>41.57</v>
      </c>
      <c r="P2159" s="23">
        <v>53.99</v>
      </c>
      <c r="Q2159" s="22">
        <v>2</v>
      </c>
      <c r="R2159" s="23">
        <f t="shared" si="106"/>
        <v>107.98</v>
      </c>
      <c r="S2159" s="24" t="str">
        <f t="shared" si="107"/>
        <v>Small</v>
      </c>
    </row>
    <row r="2160" spans="1:19" hidden="1" outlineLevel="2" x14ac:dyDescent="0.45">
      <c r="A2160" s="15">
        <v>56276</v>
      </c>
      <c r="B2160" s="16">
        <v>42295</v>
      </c>
      <c r="C2160" s="17" t="s">
        <v>540</v>
      </c>
      <c r="D2160" s="17" t="s">
        <v>147</v>
      </c>
      <c r="E2160" s="17" t="str">
        <f t="shared" si="105"/>
        <v>Yolanda Raje</v>
      </c>
      <c r="F2160" s="17" t="s">
        <v>40</v>
      </c>
      <c r="G2160" s="17" t="s">
        <v>41</v>
      </c>
      <c r="H2160" s="17" t="s">
        <v>41</v>
      </c>
      <c r="I2160" s="17" t="s">
        <v>881</v>
      </c>
      <c r="J2160" s="17" t="s">
        <v>882</v>
      </c>
      <c r="K2160" s="17" t="s">
        <v>622</v>
      </c>
      <c r="L2160" s="17" t="s">
        <v>317</v>
      </c>
      <c r="M2160" s="17" t="s">
        <v>32</v>
      </c>
      <c r="N2160" s="17" t="s">
        <v>25</v>
      </c>
      <c r="O2160" s="18">
        <v>1082.51</v>
      </c>
      <c r="P2160" s="18">
        <v>1700.99</v>
      </c>
      <c r="Q2160" s="17">
        <v>1</v>
      </c>
      <c r="R2160" s="18">
        <f t="shared" si="106"/>
        <v>1700.99</v>
      </c>
      <c r="S2160" s="19" t="str">
        <f t="shared" si="107"/>
        <v>Large</v>
      </c>
    </row>
    <row r="2161" spans="1:19" hidden="1" outlineLevel="2" x14ac:dyDescent="0.45">
      <c r="A2161" s="20">
        <v>56276</v>
      </c>
      <c r="B2161" s="21">
        <v>42295</v>
      </c>
      <c r="C2161" s="22" t="s">
        <v>540</v>
      </c>
      <c r="D2161" s="22" t="s">
        <v>147</v>
      </c>
      <c r="E2161" s="22" t="str">
        <f t="shared" si="105"/>
        <v>Yolanda Raje</v>
      </c>
      <c r="F2161" s="22" t="s">
        <v>40</v>
      </c>
      <c r="G2161" s="22" t="s">
        <v>41</v>
      </c>
      <c r="H2161" s="22" t="s">
        <v>41</v>
      </c>
      <c r="I2161" s="22" t="s">
        <v>627</v>
      </c>
      <c r="J2161" s="22" t="s">
        <v>628</v>
      </c>
      <c r="K2161" s="22" t="s">
        <v>625</v>
      </c>
      <c r="L2161" s="22" t="s">
        <v>317</v>
      </c>
      <c r="M2161" s="22" t="s">
        <v>626</v>
      </c>
      <c r="N2161" s="22" t="s">
        <v>588</v>
      </c>
      <c r="O2161" s="23">
        <v>41.57</v>
      </c>
      <c r="P2161" s="23">
        <v>53.99</v>
      </c>
      <c r="Q2161" s="22">
        <v>1</v>
      </c>
      <c r="R2161" s="23">
        <f t="shared" si="106"/>
        <v>53.99</v>
      </c>
      <c r="S2161" s="24" t="str">
        <f t="shared" si="107"/>
        <v>Small</v>
      </c>
    </row>
    <row r="2162" spans="1:19" hidden="1" outlineLevel="2" x14ac:dyDescent="0.45">
      <c r="A2162" s="15">
        <v>56276</v>
      </c>
      <c r="B2162" s="16">
        <v>42295</v>
      </c>
      <c r="C2162" s="17" t="s">
        <v>540</v>
      </c>
      <c r="D2162" s="17" t="s">
        <v>147</v>
      </c>
      <c r="E2162" s="17" t="str">
        <f t="shared" si="105"/>
        <v>Yolanda Raje</v>
      </c>
      <c r="F2162" s="17" t="s">
        <v>40</v>
      </c>
      <c r="G2162" s="17" t="s">
        <v>41</v>
      </c>
      <c r="H2162" s="17" t="s">
        <v>41</v>
      </c>
      <c r="I2162" s="17" t="s">
        <v>629</v>
      </c>
      <c r="J2162" s="17" t="s">
        <v>630</v>
      </c>
      <c r="K2162" s="17" t="s">
        <v>631</v>
      </c>
      <c r="L2162" s="17" t="s">
        <v>632</v>
      </c>
      <c r="M2162" s="17" t="s">
        <v>633</v>
      </c>
      <c r="N2162" s="17" t="s">
        <v>588</v>
      </c>
      <c r="O2162" s="18">
        <v>6.92</v>
      </c>
      <c r="P2162" s="18">
        <v>8.99</v>
      </c>
      <c r="Q2162" s="17">
        <v>1</v>
      </c>
      <c r="R2162" s="18">
        <f t="shared" si="106"/>
        <v>8.99</v>
      </c>
      <c r="S2162" s="19" t="str">
        <f t="shared" si="107"/>
        <v>Small</v>
      </c>
    </row>
    <row r="2163" spans="1:19" hidden="1" outlineLevel="2" x14ac:dyDescent="0.45">
      <c r="A2163" s="20">
        <v>56336</v>
      </c>
      <c r="B2163" s="21">
        <v>42296</v>
      </c>
      <c r="C2163" s="22" t="s">
        <v>253</v>
      </c>
      <c r="D2163" s="22" t="s">
        <v>356</v>
      </c>
      <c r="E2163" s="22" t="str">
        <f t="shared" ref="E2163:E2226" si="108">CONCATENATE(C2163," ",D2163)</f>
        <v>Keith Andersen</v>
      </c>
      <c r="F2163" s="22" t="s">
        <v>40</v>
      </c>
      <c r="G2163" s="22" t="s">
        <v>41</v>
      </c>
      <c r="H2163" s="22" t="s">
        <v>41</v>
      </c>
      <c r="I2163" s="22" t="s">
        <v>339</v>
      </c>
      <c r="J2163" s="22" t="s">
        <v>340</v>
      </c>
      <c r="K2163" s="22" t="s">
        <v>341</v>
      </c>
      <c r="L2163" s="22" t="s">
        <v>45</v>
      </c>
      <c r="M2163" s="22" t="s">
        <v>24</v>
      </c>
      <c r="N2163" s="22" t="s">
        <v>25</v>
      </c>
      <c r="O2163" s="23">
        <v>1251.98</v>
      </c>
      <c r="P2163" s="23">
        <v>2294.9899999999998</v>
      </c>
      <c r="Q2163" s="22">
        <v>1</v>
      </c>
      <c r="R2163" s="23">
        <f t="shared" ref="R2163:R2226" si="109">P2163*Q2163</f>
        <v>2294.9899999999998</v>
      </c>
      <c r="S2163" s="24" t="str">
        <f t="shared" ref="S2163:S2226" si="110">VLOOKUP(R2163,$T$2:$U$4,2,TRUE)</f>
        <v>Large</v>
      </c>
    </row>
    <row r="2164" spans="1:19" hidden="1" outlineLevel="2" x14ac:dyDescent="0.45">
      <c r="A2164" s="15">
        <v>56336</v>
      </c>
      <c r="B2164" s="16">
        <v>42296</v>
      </c>
      <c r="C2164" s="17" t="s">
        <v>253</v>
      </c>
      <c r="D2164" s="17" t="s">
        <v>356</v>
      </c>
      <c r="E2164" s="17" t="str">
        <f t="shared" si="108"/>
        <v>Keith Andersen</v>
      </c>
      <c r="F2164" s="17" t="s">
        <v>40</v>
      </c>
      <c r="G2164" s="17" t="s">
        <v>41</v>
      </c>
      <c r="H2164" s="17" t="s">
        <v>41</v>
      </c>
      <c r="I2164" s="17" t="s">
        <v>605</v>
      </c>
      <c r="J2164" s="17" t="s">
        <v>606</v>
      </c>
      <c r="K2164" s="17" t="s">
        <v>606</v>
      </c>
      <c r="L2164" s="17"/>
      <c r="M2164" s="17" t="s">
        <v>607</v>
      </c>
      <c r="N2164" s="17" t="s">
        <v>574</v>
      </c>
      <c r="O2164" s="18">
        <v>8.2200000000000006</v>
      </c>
      <c r="P2164" s="18">
        <v>21.98</v>
      </c>
      <c r="Q2164" s="17">
        <v>4</v>
      </c>
      <c r="R2164" s="18">
        <f t="shared" si="109"/>
        <v>87.92</v>
      </c>
      <c r="S2164" s="19" t="str">
        <f t="shared" si="110"/>
        <v>Small</v>
      </c>
    </row>
    <row r="2165" spans="1:19" hidden="1" outlineLevel="2" x14ac:dyDescent="0.45">
      <c r="A2165" s="20">
        <v>56336</v>
      </c>
      <c r="B2165" s="21">
        <v>42296</v>
      </c>
      <c r="C2165" s="22" t="s">
        <v>253</v>
      </c>
      <c r="D2165" s="22" t="s">
        <v>356</v>
      </c>
      <c r="E2165" s="22" t="str">
        <f t="shared" si="108"/>
        <v>Keith Andersen</v>
      </c>
      <c r="F2165" s="22" t="s">
        <v>40</v>
      </c>
      <c r="G2165" s="22" t="s">
        <v>41</v>
      </c>
      <c r="H2165" s="22" t="s">
        <v>41</v>
      </c>
      <c r="I2165" s="22" t="s">
        <v>648</v>
      </c>
      <c r="J2165" s="22" t="s">
        <v>649</v>
      </c>
      <c r="K2165" s="22" t="s">
        <v>649</v>
      </c>
      <c r="L2165" s="22"/>
      <c r="M2165" s="22" t="s">
        <v>615</v>
      </c>
      <c r="N2165" s="22" t="s">
        <v>574</v>
      </c>
      <c r="O2165" s="23">
        <v>3.74</v>
      </c>
      <c r="P2165" s="23">
        <v>9.99</v>
      </c>
      <c r="Q2165" s="22">
        <v>2</v>
      </c>
      <c r="R2165" s="23">
        <f t="shared" si="109"/>
        <v>19.98</v>
      </c>
      <c r="S2165" s="24" t="str">
        <f t="shared" si="110"/>
        <v>Small</v>
      </c>
    </row>
    <row r="2166" spans="1:19" hidden="1" outlineLevel="2" x14ac:dyDescent="0.45">
      <c r="A2166" s="15">
        <v>56442</v>
      </c>
      <c r="B2166" s="16">
        <v>42298</v>
      </c>
      <c r="C2166" s="17" t="s">
        <v>519</v>
      </c>
      <c r="D2166" s="17" t="s">
        <v>183</v>
      </c>
      <c r="E2166" s="17" t="str">
        <f t="shared" si="108"/>
        <v>Shawna Jai</v>
      </c>
      <c r="F2166" s="17" t="s">
        <v>40</v>
      </c>
      <c r="G2166" s="17" t="s">
        <v>41</v>
      </c>
      <c r="H2166" s="17" t="s">
        <v>41</v>
      </c>
      <c r="I2166" s="17" t="s">
        <v>849</v>
      </c>
      <c r="J2166" s="17" t="s">
        <v>850</v>
      </c>
      <c r="K2166" s="17" t="s">
        <v>652</v>
      </c>
      <c r="L2166" s="17" t="s">
        <v>23</v>
      </c>
      <c r="M2166" s="17" t="s">
        <v>24</v>
      </c>
      <c r="N2166" s="17" t="s">
        <v>25</v>
      </c>
      <c r="O2166" s="18">
        <v>308.22000000000003</v>
      </c>
      <c r="P2166" s="18">
        <v>564.99</v>
      </c>
      <c r="Q2166" s="17">
        <v>1</v>
      </c>
      <c r="R2166" s="18">
        <f t="shared" si="109"/>
        <v>564.99</v>
      </c>
      <c r="S2166" s="19" t="str">
        <f t="shared" si="110"/>
        <v>Medium</v>
      </c>
    </row>
    <row r="2167" spans="1:19" hidden="1" outlineLevel="2" x14ac:dyDescent="0.45">
      <c r="A2167" s="20">
        <v>56442</v>
      </c>
      <c r="B2167" s="21">
        <v>42298</v>
      </c>
      <c r="C2167" s="22" t="s">
        <v>519</v>
      </c>
      <c r="D2167" s="22" t="s">
        <v>183</v>
      </c>
      <c r="E2167" s="22" t="str">
        <f t="shared" si="108"/>
        <v>Shawna Jai</v>
      </c>
      <c r="F2167" s="22" t="s">
        <v>40</v>
      </c>
      <c r="G2167" s="22" t="s">
        <v>41</v>
      </c>
      <c r="H2167" s="22" t="s">
        <v>41</v>
      </c>
      <c r="I2167" s="22" t="s">
        <v>605</v>
      </c>
      <c r="J2167" s="22" t="s">
        <v>606</v>
      </c>
      <c r="K2167" s="22" t="s">
        <v>606</v>
      </c>
      <c r="L2167" s="22"/>
      <c r="M2167" s="22" t="s">
        <v>607</v>
      </c>
      <c r="N2167" s="22" t="s">
        <v>574</v>
      </c>
      <c r="O2167" s="23">
        <v>8.2200000000000006</v>
      </c>
      <c r="P2167" s="23">
        <v>21.98</v>
      </c>
      <c r="Q2167" s="22">
        <v>1</v>
      </c>
      <c r="R2167" s="23">
        <f t="shared" si="109"/>
        <v>21.98</v>
      </c>
      <c r="S2167" s="24" t="str">
        <f t="shared" si="110"/>
        <v>Small</v>
      </c>
    </row>
    <row r="2168" spans="1:19" hidden="1" outlineLevel="2" x14ac:dyDescent="0.45">
      <c r="A2168" s="15">
        <v>56442</v>
      </c>
      <c r="B2168" s="16">
        <v>42298</v>
      </c>
      <c r="C2168" s="17" t="s">
        <v>519</v>
      </c>
      <c r="D2168" s="17" t="s">
        <v>183</v>
      </c>
      <c r="E2168" s="17" t="str">
        <f t="shared" si="108"/>
        <v>Shawna Jai</v>
      </c>
      <c r="F2168" s="17" t="s">
        <v>40</v>
      </c>
      <c r="G2168" s="17" t="s">
        <v>41</v>
      </c>
      <c r="H2168" s="17" t="s">
        <v>41</v>
      </c>
      <c r="I2168" s="17" t="s">
        <v>690</v>
      </c>
      <c r="J2168" s="17" t="s">
        <v>691</v>
      </c>
      <c r="K2168" s="17" t="s">
        <v>691</v>
      </c>
      <c r="L2168" s="17"/>
      <c r="M2168" s="17" t="s">
        <v>692</v>
      </c>
      <c r="N2168" s="17" t="s">
        <v>574</v>
      </c>
      <c r="O2168" s="18">
        <v>44.88</v>
      </c>
      <c r="P2168" s="18">
        <v>120</v>
      </c>
      <c r="Q2168" s="17">
        <v>1</v>
      </c>
      <c r="R2168" s="18">
        <f t="shared" si="109"/>
        <v>120</v>
      </c>
      <c r="S2168" s="19" t="str">
        <f t="shared" si="110"/>
        <v>Small</v>
      </c>
    </row>
    <row r="2169" spans="1:19" hidden="1" outlineLevel="2" x14ac:dyDescent="0.45">
      <c r="A2169" s="20">
        <v>56479</v>
      </c>
      <c r="B2169" s="21">
        <v>42298</v>
      </c>
      <c r="C2169" s="22" t="s">
        <v>495</v>
      </c>
      <c r="D2169" s="22" t="s">
        <v>55</v>
      </c>
      <c r="E2169" s="22" t="str">
        <f t="shared" si="108"/>
        <v>Haley Washington</v>
      </c>
      <c r="F2169" s="22" t="s">
        <v>40</v>
      </c>
      <c r="G2169" s="22" t="s">
        <v>41</v>
      </c>
      <c r="H2169" s="22" t="s">
        <v>41</v>
      </c>
      <c r="I2169" s="22" t="s">
        <v>403</v>
      </c>
      <c r="J2169" s="22" t="s">
        <v>404</v>
      </c>
      <c r="K2169" s="22" t="s">
        <v>316</v>
      </c>
      <c r="L2169" s="22" t="s">
        <v>317</v>
      </c>
      <c r="M2169" s="22" t="s">
        <v>32</v>
      </c>
      <c r="N2169" s="22" t="s">
        <v>25</v>
      </c>
      <c r="O2169" s="23">
        <v>713.08</v>
      </c>
      <c r="P2169" s="23">
        <v>1120.49</v>
      </c>
      <c r="Q2169" s="22">
        <v>1</v>
      </c>
      <c r="R2169" s="23">
        <f t="shared" si="109"/>
        <v>1120.49</v>
      </c>
      <c r="S2169" s="24" t="str">
        <f t="shared" si="110"/>
        <v>Medium</v>
      </c>
    </row>
    <row r="2170" spans="1:19" hidden="1" outlineLevel="2" x14ac:dyDescent="0.45">
      <c r="A2170" s="15">
        <v>56479</v>
      </c>
      <c r="B2170" s="16">
        <v>42298</v>
      </c>
      <c r="C2170" s="17" t="s">
        <v>495</v>
      </c>
      <c r="D2170" s="17" t="s">
        <v>55</v>
      </c>
      <c r="E2170" s="17" t="str">
        <f t="shared" si="108"/>
        <v>Haley Washington</v>
      </c>
      <c r="F2170" s="17" t="s">
        <v>40</v>
      </c>
      <c r="G2170" s="17" t="s">
        <v>41</v>
      </c>
      <c r="H2170" s="17" t="s">
        <v>41</v>
      </c>
      <c r="I2170" s="17" t="s">
        <v>627</v>
      </c>
      <c r="J2170" s="17" t="s">
        <v>628</v>
      </c>
      <c r="K2170" s="17" t="s">
        <v>625</v>
      </c>
      <c r="L2170" s="17" t="s">
        <v>317</v>
      </c>
      <c r="M2170" s="17" t="s">
        <v>626</v>
      </c>
      <c r="N2170" s="17" t="s">
        <v>588</v>
      </c>
      <c r="O2170" s="18">
        <v>41.57</v>
      </c>
      <c r="P2170" s="18">
        <v>53.99</v>
      </c>
      <c r="Q2170" s="17">
        <v>1</v>
      </c>
      <c r="R2170" s="18">
        <f t="shared" si="109"/>
        <v>53.99</v>
      </c>
      <c r="S2170" s="19" t="str">
        <f t="shared" si="110"/>
        <v>Small</v>
      </c>
    </row>
    <row r="2171" spans="1:19" hidden="1" outlineLevel="2" x14ac:dyDescent="0.45">
      <c r="A2171" s="20">
        <v>56479</v>
      </c>
      <c r="B2171" s="21">
        <v>42298</v>
      </c>
      <c r="C2171" s="22" t="s">
        <v>495</v>
      </c>
      <c r="D2171" s="22" t="s">
        <v>55</v>
      </c>
      <c r="E2171" s="22" t="str">
        <f t="shared" si="108"/>
        <v>Haley Washington</v>
      </c>
      <c r="F2171" s="22" t="s">
        <v>40</v>
      </c>
      <c r="G2171" s="22" t="s">
        <v>41</v>
      </c>
      <c r="H2171" s="22" t="s">
        <v>41</v>
      </c>
      <c r="I2171" s="22" t="s">
        <v>584</v>
      </c>
      <c r="J2171" s="22" t="s">
        <v>585</v>
      </c>
      <c r="K2171" s="22" t="s">
        <v>586</v>
      </c>
      <c r="L2171" s="22" t="s">
        <v>45</v>
      </c>
      <c r="M2171" s="22" t="s">
        <v>587</v>
      </c>
      <c r="N2171" s="22" t="s">
        <v>588</v>
      </c>
      <c r="O2171" s="23">
        <v>9.16</v>
      </c>
      <c r="P2171" s="23">
        <v>24.49</v>
      </c>
      <c r="Q2171" s="22">
        <v>2</v>
      </c>
      <c r="R2171" s="23">
        <f t="shared" si="109"/>
        <v>48.98</v>
      </c>
      <c r="S2171" s="24" t="str">
        <f t="shared" si="110"/>
        <v>Small</v>
      </c>
    </row>
    <row r="2172" spans="1:19" hidden="1" outlineLevel="2" x14ac:dyDescent="0.45">
      <c r="A2172" s="15">
        <v>56482</v>
      </c>
      <c r="B2172" s="16">
        <v>42298</v>
      </c>
      <c r="C2172" s="17" t="s">
        <v>436</v>
      </c>
      <c r="D2172" s="17" t="s">
        <v>445</v>
      </c>
      <c r="E2172" s="17" t="str">
        <f t="shared" si="108"/>
        <v>Mariah Cooper</v>
      </c>
      <c r="F2172" s="17" t="s">
        <v>40</v>
      </c>
      <c r="G2172" s="17" t="s">
        <v>41</v>
      </c>
      <c r="H2172" s="17" t="s">
        <v>41</v>
      </c>
      <c r="I2172" s="17" t="s">
        <v>616</v>
      </c>
      <c r="J2172" s="17" t="s">
        <v>617</v>
      </c>
      <c r="K2172" s="17" t="s">
        <v>618</v>
      </c>
      <c r="L2172" s="17"/>
      <c r="M2172" s="17" t="s">
        <v>615</v>
      </c>
      <c r="N2172" s="17" t="s">
        <v>574</v>
      </c>
      <c r="O2172" s="18">
        <v>1.87</v>
      </c>
      <c r="P2172" s="18">
        <v>4.99</v>
      </c>
      <c r="Q2172" s="17">
        <v>2</v>
      </c>
      <c r="R2172" s="18">
        <f t="shared" si="109"/>
        <v>9.98</v>
      </c>
      <c r="S2172" s="19" t="str">
        <f t="shared" si="110"/>
        <v>Small</v>
      </c>
    </row>
    <row r="2173" spans="1:19" hidden="1" outlineLevel="2" x14ac:dyDescent="0.45">
      <c r="A2173" s="20">
        <v>56482</v>
      </c>
      <c r="B2173" s="21">
        <v>42298</v>
      </c>
      <c r="C2173" s="22" t="s">
        <v>436</v>
      </c>
      <c r="D2173" s="22" t="s">
        <v>445</v>
      </c>
      <c r="E2173" s="22" t="str">
        <f t="shared" si="108"/>
        <v>Mariah Cooper</v>
      </c>
      <c r="F2173" s="22" t="s">
        <v>40</v>
      </c>
      <c r="G2173" s="22" t="s">
        <v>41</v>
      </c>
      <c r="H2173" s="22" t="s">
        <v>41</v>
      </c>
      <c r="I2173" s="22" t="s">
        <v>661</v>
      </c>
      <c r="J2173" s="22" t="s">
        <v>662</v>
      </c>
      <c r="K2173" s="22" t="s">
        <v>591</v>
      </c>
      <c r="L2173" s="22" t="s">
        <v>31</v>
      </c>
      <c r="M2173" s="22" t="s">
        <v>592</v>
      </c>
      <c r="N2173" s="22" t="s">
        <v>574</v>
      </c>
      <c r="O2173" s="23">
        <v>13.09</v>
      </c>
      <c r="P2173" s="23">
        <v>34.99</v>
      </c>
      <c r="Q2173" s="22">
        <v>3</v>
      </c>
      <c r="R2173" s="23">
        <f t="shared" si="109"/>
        <v>104.97</v>
      </c>
      <c r="S2173" s="24" t="str">
        <f t="shared" si="110"/>
        <v>Small</v>
      </c>
    </row>
    <row r="2174" spans="1:19" hidden="1" outlineLevel="2" x14ac:dyDescent="0.45">
      <c r="A2174" s="15">
        <v>56482</v>
      </c>
      <c r="B2174" s="16">
        <v>42298</v>
      </c>
      <c r="C2174" s="17" t="s">
        <v>436</v>
      </c>
      <c r="D2174" s="17" t="s">
        <v>445</v>
      </c>
      <c r="E2174" s="17" t="str">
        <f t="shared" si="108"/>
        <v>Mariah Cooper</v>
      </c>
      <c r="F2174" s="17" t="s">
        <v>40</v>
      </c>
      <c r="G2174" s="17" t="s">
        <v>41</v>
      </c>
      <c r="H2174" s="17" t="s">
        <v>41</v>
      </c>
      <c r="I2174" s="17" t="s">
        <v>613</v>
      </c>
      <c r="J2174" s="17" t="s">
        <v>614</v>
      </c>
      <c r="K2174" s="17" t="s">
        <v>614</v>
      </c>
      <c r="L2174" s="17"/>
      <c r="M2174" s="17" t="s">
        <v>615</v>
      </c>
      <c r="N2174" s="17" t="s">
        <v>574</v>
      </c>
      <c r="O2174" s="18">
        <v>3.36</v>
      </c>
      <c r="P2174" s="18">
        <v>8.99</v>
      </c>
      <c r="Q2174" s="17">
        <v>4</v>
      </c>
      <c r="R2174" s="18">
        <f t="shared" si="109"/>
        <v>35.96</v>
      </c>
      <c r="S2174" s="19" t="str">
        <f t="shared" si="110"/>
        <v>Small</v>
      </c>
    </row>
    <row r="2175" spans="1:19" hidden="1" outlineLevel="2" x14ac:dyDescent="0.45">
      <c r="A2175" s="20">
        <v>56482</v>
      </c>
      <c r="B2175" s="21">
        <v>42298</v>
      </c>
      <c r="C2175" s="22" t="s">
        <v>436</v>
      </c>
      <c r="D2175" s="22" t="s">
        <v>445</v>
      </c>
      <c r="E2175" s="22" t="str">
        <f t="shared" si="108"/>
        <v>Mariah Cooper</v>
      </c>
      <c r="F2175" s="22" t="s">
        <v>40</v>
      </c>
      <c r="G2175" s="22" t="s">
        <v>41</v>
      </c>
      <c r="H2175" s="22" t="s">
        <v>41</v>
      </c>
      <c r="I2175" s="22" t="s">
        <v>888</v>
      </c>
      <c r="J2175" s="22" t="s">
        <v>889</v>
      </c>
      <c r="K2175" s="22" t="s">
        <v>660</v>
      </c>
      <c r="L2175" s="22" t="s">
        <v>532</v>
      </c>
      <c r="M2175" s="22" t="s">
        <v>579</v>
      </c>
      <c r="N2175" s="22" t="s">
        <v>25</v>
      </c>
      <c r="O2175" s="23">
        <v>1481.94</v>
      </c>
      <c r="P2175" s="23">
        <v>2384.0700000000002</v>
      </c>
      <c r="Q2175" s="22">
        <v>1</v>
      </c>
      <c r="R2175" s="23">
        <f t="shared" si="109"/>
        <v>2384.0700000000002</v>
      </c>
      <c r="S2175" s="24" t="str">
        <f t="shared" si="110"/>
        <v>Large</v>
      </c>
    </row>
    <row r="2176" spans="1:19" hidden="1" outlineLevel="2" x14ac:dyDescent="0.45">
      <c r="A2176" s="15">
        <v>56668</v>
      </c>
      <c r="B2176" s="16">
        <v>42302</v>
      </c>
      <c r="C2176" s="17" t="s">
        <v>638</v>
      </c>
      <c r="D2176" s="17" t="s">
        <v>432</v>
      </c>
      <c r="E2176" s="17" t="str">
        <f t="shared" si="108"/>
        <v>Cesar Subram</v>
      </c>
      <c r="F2176" s="17" t="s">
        <v>40</v>
      </c>
      <c r="G2176" s="17" t="s">
        <v>41</v>
      </c>
      <c r="H2176" s="17" t="s">
        <v>41</v>
      </c>
      <c r="I2176" s="17" t="s">
        <v>571</v>
      </c>
      <c r="J2176" s="17" t="s">
        <v>572</v>
      </c>
      <c r="K2176" s="17" t="s">
        <v>572</v>
      </c>
      <c r="L2176" s="17"/>
      <c r="M2176" s="17" t="s">
        <v>573</v>
      </c>
      <c r="N2176" s="17" t="s">
        <v>574</v>
      </c>
      <c r="O2176" s="18">
        <v>8.0399999999999991</v>
      </c>
      <c r="P2176" s="18">
        <v>21.49</v>
      </c>
      <c r="Q2176" s="17">
        <v>1</v>
      </c>
      <c r="R2176" s="18">
        <f t="shared" si="109"/>
        <v>21.49</v>
      </c>
      <c r="S2176" s="19" t="str">
        <f t="shared" si="110"/>
        <v>Small</v>
      </c>
    </row>
    <row r="2177" spans="1:19" hidden="1" outlineLevel="2" x14ac:dyDescent="0.45">
      <c r="A2177" s="20">
        <v>56668</v>
      </c>
      <c r="B2177" s="21">
        <v>42302</v>
      </c>
      <c r="C2177" s="22" t="s">
        <v>638</v>
      </c>
      <c r="D2177" s="22" t="s">
        <v>432</v>
      </c>
      <c r="E2177" s="22" t="str">
        <f t="shared" si="108"/>
        <v>Cesar Subram</v>
      </c>
      <c r="F2177" s="22" t="s">
        <v>40</v>
      </c>
      <c r="G2177" s="22" t="s">
        <v>41</v>
      </c>
      <c r="H2177" s="22" t="s">
        <v>41</v>
      </c>
      <c r="I2177" s="22" t="s">
        <v>594</v>
      </c>
      <c r="J2177" s="22" t="s">
        <v>595</v>
      </c>
      <c r="K2177" s="22" t="s">
        <v>595</v>
      </c>
      <c r="L2177" s="22"/>
      <c r="M2177" s="22" t="s">
        <v>573</v>
      </c>
      <c r="N2177" s="22" t="s">
        <v>574</v>
      </c>
      <c r="O2177" s="23">
        <v>1.49</v>
      </c>
      <c r="P2177" s="23">
        <v>3.99</v>
      </c>
      <c r="Q2177" s="22">
        <v>2</v>
      </c>
      <c r="R2177" s="23">
        <f t="shared" si="109"/>
        <v>7.98</v>
      </c>
      <c r="S2177" s="24" t="str">
        <f t="shared" si="110"/>
        <v>Small</v>
      </c>
    </row>
    <row r="2178" spans="1:19" hidden="1" outlineLevel="2" x14ac:dyDescent="0.45">
      <c r="A2178" s="15">
        <v>56668</v>
      </c>
      <c r="B2178" s="16">
        <v>42302</v>
      </c>
      <c r="C2178" s="17" t="s">
        <v>638</v>
      </c>
      <c r="D2178" s="17" t="s">
        <v>432</v>
      </c>
      <c r="E2178" s="17" t="str">
        <f t="shared" si="108"/>
        <v>Cesar Subram</v>
      </c>
      <c r="F2178" s="17" t="s">
        <v>40</v>
      </c>
      <c r="G2178" s="17" t="s">
        <v>41</v>
      </c>
      <c r="H2178" s="17" t="s">
        <v>41</v>
      </c>
      <c r="I2178" s="17" t="s">
        <v>608</v>
      </c>
      <c r="J2178" s="17" t="s">
        <v>609</v>
      </c>
      <c r="K2178" s="17" t="s">
        <v>591</v>
      </c>
      <c r="L2178" s="17" t="s">
        <v>532</v>
      </c>
      <c r="M2178" s="17" t="s">
        <v>592</v>
      </c>
      <c r="N2178" s="17" t="s">
        <v>574</v>
      </c>
      <c r="O2178" s="18">
        <v>13.09</v>
      </c>
      <c r="P2178" s="18">
        <v>34.99</v>
      </c>
      <c r="Q2178" s="17">
        <v>2</v>
      </c>
      <c r="R2178" s="18">
        <f t="shared" si="109"/>
        <v>69.98</v>
      </c>
      <c r="S2178" s="19" t="str">
        <f t="shared" si="110"/>
        <v>Small</v>
      </c>
    </row>
    <row r="2179" spans="1:19" hidden="1" outlineLevel="2" x14ac:dyDescent="0.45">
      <c r="A2179" s="20">
        <v>56668</v>
      </c>
      <c r="B2179" s="21">
        <v>42302</v>
      </c>
      <c r="C2179" s="22" t="s">
        <v>638</v>
      </c>
      <c r="D2179" s="22" t="s">
        <v>432</v>
      </c>
      <c r="E2179" s="22" t="str">
        <f t="shared" si="108"/>
        <v>Cesar Subram</v>
      </c>
      <c r="F2179" s="22" t="s">
        <v>40</v>
      </c>
      <c r="G2179" s="22" t="s">
        <v>41</v>
      </c>
      <c r="H2179" s="22" t="s">
        <v>41</v>
      </c>
      <c r="I2179" s="22" t="s">
        <v>629</v>
      </c>
      <c r="J2179" s="22" t="s">
        <v>630</v>
      </c>
      <c r="K2179" s="22" t="s">
        <v>631</v>
      </c>
      <c r="L2179" s="22" t="s">
        <v>632</v>
      </c>
      <c r="M2179" s="22" t="s">
        <v>633</v>
      </c>
      <c r="N2179" s="22" t="s">
        <v>588</v>
      </c>
      <c r="O2179" s="23">
        <v>6.92</v>
      </c>
      <c r="P2179" s="23">
        <v>8.99</v>
      </c>
      <c r="Q2179" s="22">
        <v>2</v>
      </c>
      <c r="R2179" s="23">
        <f t="shared" si="109"/>
        <v>17.98</v>
      </c>
      <c r="S2179" s="24" t="str">
        <f t="shared" si="110"/>
        <v>Small</v>
      </c>
    </row>
    <row r="2180" spans="1:19" hidden="1" outlineLevel="2" x14ac:dyDescent="0.45">
      <c r="A2180" s="15">
        <v>56777</v>
      </c>
      <c r="B2180" s="16">
        <v>42304</v>
      </c>
      <c r="C2180" s="17" t="s">
        <v>59</v>
      </c>
      <c r="D2180" s="17" t="s">
        <v>205</v>
      </c>
      <c r="E2180" s="17" t="str">
        <f t="shared" si="108"/>
        <v>Arthur Gutierrez</v>
      </c>
      <c r="F2180" s="17" t="s">
        <v>40</v>
      </c>
      <c r="G2180" s="17" t="s">
        <v>41</v>
      </c>
      <c r="H2180" s="17" t="s">
        <v>41</v>
      </c>
      <c r="I2180" s="17" t="s">
        <v>594</v>
      </c>
      <c r="J2180" s="17" t="s">
        <v>595</v>
      </c>
      <c r="K2180" s="17" t="s">
        <v>595</v>
      </c>
      <c r="L2180" s="17"/>
      <c r="M2180" s="17" t="s">
        <v>573</v>
      </c>
      <c r="N2180" s="17" t="s">
        <v>574</v>
      </c>
      <c r="O2180" s="18">
        <v>1.49</v>
      </c>
      <c r="P2180" s="18">
        <v>3.99</v>
      </c>
      <c r="Q2180" s="17">
        <v>1</v>
      </c>
      <c r="R2180" s="18">
        <f t="shared" si="109"/>
        <v>3.99</v>
      </c>
      <c r="S2180" s="19" t="str">
        <f t="shared" si="110"/>
        <v>Small</v>
      </c>
    </row>
    <row r="2181" spans="1:19" hidden="1" outlineLevel="2" x14ac:dyDescent="0.45">
      <c r="A2181" s="20">
        <v>56777</v>
      </c>
      <c r="B2181" s="21">
        <v>42304</v>
      </c>
      <c r="C2181" s="22" t="s">
        <v>59</v>
      </c>
      <c r="D2181" s="22" t="s">
        <v>205</v>
      </c>
      <c r="E2181" s="22" t="str">
        <f t="shared" si="108"/>
        <v>Arthur Gutierrez</v>
      </c>
      <c r="F2181" s="22" t="s">
        <v>40</v>
      </c>
      <c r="G2181" s="22" t="s">
        <v>41</v>
      </c>
      <c r="H2181" s="22" t="s">
        <v>41</v>
      </c>
      <c r="I2181" s="22" t="s">
        <v>596</v>
      </c>
      <c r="J2181" s="22" t="s">
        <v>597</v>
      </c>
      <c r="K2181" s="22" t="s">
        <v>597</v>
      </c>
      <c r="L2181" s="22"/>
      <c r="M2181" s="22" t="s">
        <v>573</v>
      </c>
      <c r="N2181" s="22" t="s">
        <v>574</v>
      </c>
      <c r="O2181" s="23">
        <v>12.19</v>
      </c>
      <c r="P2181" s="23">
        <v>32.6</v>
      </c>
      <c r="Q2181" s="22">
        <v>1</v>
      </c>
      <c r="R2181" s="23">
        <f t="shared" si="109"/>
        <v>32.6</v>
      </c>
      <c r="S2181" s="24" t="str">
        <f t="shared" si="110"/>
        <v>Small</v>
      </c>
    </row>
    <row r="2182" spans="1:19" hidden="1" outlineLevel="2" x14ac:dyDescent="0.45">
      <c r="A2182" s="15">
        <v>56777</v>
      </c>
      <c r="B2182" s="16">
        <v>42304</v>
      </c>
      <c r="C2182" s="17" t="s">
        <v>59</v>
      </c>
      <c r="D2182" s="17" t="s">
        <v>205</v>
      </c>
      <c r="E2182" s="17" t="str">
        <f t="shared" si="108"/>
        <v>Arthur Gutierrez</v>
      </c>
      <c r="F2182" s="17" t="s">
        <v>40</v>
      </c>
      <c r="G2182" s="17" t="s">
        <v>41</v>
      </c>
      <c r="H2182" s="17" t="s">
        <v>41</v>
      </c>
      <c r="I2182" s="17" t="s">
        <v>584</v>
      </c>
      <c r="J2182" s="17" t="s">
        <v>585</v>
      </c>
      <c r="K2182" s="17" t="s">
        <v>586</v>
      </c>
      <c r="L2182" s="17" t="s">
        <v>45</v>
      </c>
      <c r="M2182" s="17" t="s">
        <v>587</v>
      </c>
      <c r="N2182" s="17" t="s">
        <v>588</v>
      </c>
      <c r="O2182" s="18">
        <v>9.16</v>
      </c>
      <c r="P2182" s="18">
        <v>24.49</v>
      </c>
      <c r="Q2182" s="17">
        <v>1</v>
      </c>
      <c r="R2182" s="18">
        <f t="shared" si="109"/>
        <v>24.49</v>
      </c>
      <c r="S2182" s="19" t="str">
        <f t="shared" si="110"/>
        <v>Small</v>
      </c>
    </row>
    <row r="2183" spans="1:19" hidden="1" outlineLevel="2" x14ac:dyDescent="0.45">
      <c r="A2183" s="20">
        <v>56829</v>
      </c>
      <c r="B2183" s="21">
        <v>42305</v>
      </c>
      <c r="C2183" s="22" t="s">
        <v>898</v>
      </c>
      <c r="D2183" s="22" t="s">
        <v>378</v>
      </c>
      <c r="E2183" s="22" t="str">
        <f t="shared" si="108"/>
        <v>Roy Fernandez</v>
      </c>
      <c r="F2183" s="22" t="s">
        <v>40</v>
      </c>
      <c r="G2183" s="22" t="s">
        <v>41</v>
      </c>
      <c r="H2183" s="22" t="s">
        <v>41</v>
      </c>
      <c r="I2183" s="22" t="s">
        <v>580</v>
      </c>
      <c r="J2183" s="22" t="s">
        <v>581</v>
      </c>
      <c r="K2183" s="22" t="s">
        <v>581</v>
      </c>
      <c r="L2183" s="22"/>
      <c r="M2183" s="22" t="s">
        <v>573</v>
      </c>
      <c r="N2183" s="22" t="s">
        <v>574</v>
      </c>
      <c r="O2183" s="23">
        <v>1.87</v>
      </c>
      <c r="P2183" s="23">
        <v>4.99</v>
      </c>
      <c r="Q2183" s="22">
        <v>3</v>
      </c>
      <c r="R2183" s="23">
        <f t="shared" si="109"/>
        <v>14.97</v>
      </c>
      <c r="S2183" s="24" t="str">
        <f t="shared" si="110"/>
        <v>Small</v>
      </c>
    </row>
    <row r="2184" spans="1:19" hidden="1" outlineLevel="2" x14ac:dyDescent="0.45">
      <c r="A2184" s="15">
        <v>56829</v>
      </c>
      <c r="B2184" s="16">
        <v>42305</v>
      </c>
      <c r="C2184" s="17" t="s">
        <v>898</v>
      </c>
      <c r="D2184" s="17" t="s">
        <v>378</v>
      </c>
      <c r="E2184" s="17" t="str">
        <f t="shared" si="108"/>
        <v>Roy Fernandez</v>
      </c>
      <c r="F2184" s="17" t="s">
        <v>40</v>
      </c>
      <c r="G2184" s="17" t="s">
        <v>41</v>
      </c>
      <c r="H2184" s="17" t="s">
        <v>41</v>
      </c>
      <c r="I2184" s="17" t="s">
        <v>715</v>
      </c>
      <c r="J2184" s="17" t="s">
        <v>716</v>
      </c>
      <c r="K2184" s="17" t="s">
        <v>646</v>
      </c>
      <c r="L2184" s="17" t="s">
        <v>632</v>
      </c>
      <c r="M2184" s="17" t="s">
        <v>626</v>
      </c>
      <c r="N2184" s="17" t="s">
        <v>588</v>
      </c>
      <c r="O2184" s="18">
        <v>38.49</v>
      </c>
      <c r="P2184" s="18">
        <v>49.99</v>
      </c>
      <c r="Q2184" s="17">
        <v>1</v>
      </c>
      <c r="R2184" s="18">
        <f t="shared" si="109"/>
        <v>49.99</v>
      </c>
      <c r="S2184" s="19" t="str">
        <f t="shared" si="110"/>
        <v>Small</v>
      </c>
    </row>
    <row r="2185" spans="1:19" hidden="1" outlineLevel="2" x14ac:dyDescent="0.45">
      <c r="A2185" s="20">
        <v>56932</v>
      </c>
      <c r="B2185" s="21">
        <v>42307</v>
      </c>
      <c r="C2185" s="22" t="s">
        <v>405</v>
      </c>
      <c r="D2185" s="22" t="s">
        <v>281</v>
      </c>
      <c r="E2185" s="22" t="str">
        <f t="shared" si="108"/>
        <v>Marie Lopez</v>
      </c>
      <c r="F2185" s="22" t="s">
        <v>40</v>
      </c>
      <c r="G2185" s="22" t="s">
        <v>41</v>
      </c>
      <c r="H2185" s="22" t="s">
        <v>41</v>
      </c>
      <c r="I2185" s="22" t="s">
        <v>605</v>
      </c>
      <c r="J2185" s="22" t="s">
        <v>606</v>
      </c>
      <c r="K2185" s="22" t="s">
        <v>606</v>
      </c>
      <c r="L2185" s="22"/>
      <c r="M2185" s="22" t="s">
        <v>607</v>
      </c>
      <c r="N2185" s="22" t="s">
        <v>574</v>
      </c>
      <c r="O2185" s="23">
        <v>8.2200000000000006</v>
      </c>
      <c r="P2185" s="23">
        <v>21.98</v>
      </c>
      <c r="Q2185" s="22">
        <v>1</v>
      </c>
      <c r="R2185" s="23">
        <f t="shared" si="109"/>
        <v>21.98</v>
      </c>
      <c r="S2185" s="24" t="str">
        <f t="shared" si="110"/>
        <v>Small</v>
      </c>
    </row>
    <row r="2186" spans="1:19" hidden="1" outlineLevel="2" x14ac:dyDescent="0.45">
      <c r="A2186" s="15">
        <v>56932</v>
      </c>
      <c r="B2186" s="16">
        <v>42307</v>
      </c>
      <c r="C2186" s="17" t="s">
        <v>405</v>
      </c>
      <c r="D2186" s="17" t="s">
        <v>281</v>
      </c>
      <c r="E2186" s="17" t="str">
        <f t="shared" si="108"/>
        <v>Marie Lopez</v>
      </c>
      <c r="F2186" s="17" t="s">
        <v>40</v>
      </c>
      <c r="G2186" s="17" t="s">
        <v>41</v>
      </c>
      <c r="H2186" s="17" t="s">
        <v>41</v>
      </c>
      <c r="I2186" s="17" t="s">
        <v>644</v>
      </c>
      <c r="J2186" s="17" t="s">
        <v>645</v>
      </c>
      <c r="K2186" s="17" t="s">
        <v>646</v>
      </c>
      <c r="L2186" s="17" t="s">
        <v>632</v>
      </c>
      <c r="M2186" s="17" t="s">
        <v>626</v>
      </c>
      <c r="N2186" s="17" t="s">
        <v>588</v>
      </c>
      <c r="O2186" s="18">
        <v>38.49</v>
      </c>
      <c r="P2186" s="18">
        <v>49.99</v>
      </c>
      <c r="Q2186" s="17">
        <v>2</v>
      </c>
      <c r="R2186" s="18">
        <f t="shared" si="109"/>
        <v>99.98</v>
      </c>
      <c r="S2186" s="19" t="str">
        <f t="shared" si="110"/>
        <v>Small</v>
      </c>
    </row>
    <row r="2187" spans="1:19" hidden="1" outlineLevel="2" x14ac:dyDescent="0.45">
      <c r="A2187" s="20">
        <v>57534</v>
      </c>
      <c r="B2187" s="21">
        <v>42315</v>
      </c>
      <c r="C2187" s="22" t="s">
        <v>554</v>
      </c>
      <c r="D2187" s="22" t="s">
        <v>323</v>
      </c>
      <c r="E2187" s="22" t="str">
        <f t="shared" si="108"/>
        <v>Jacquelyn Blanco</v>
      </c>
      <c r="F2187" s="22" t="s">
        <v>40</v>
      </c>
      <c r="G2187" s="22" t="s">
        <v>41</v>
      </c>
      <c r="H2187" s="22" t="s">
        <v>41</v>
      </c>
      <c r="I2187" s="22" t="s">
        <v>589</v>
      </c>
      <c r="J2187" s="22" t="s">
        <v>590</v>
      </c>
      <c r="K2187" s="22" t="s">
        <v>591</v>
      </c>
      <c r="L2187" s="22" t="s">
        <v>45</v>
      </c>
      <c r="M2187" s="22" t="s">
        <v>592</v>
      </c>
      <c r="N2187" s="22" t="s">
        <v>574</v>
      </c>
      <c r="O2187" s="23">
        <v>13.09</v>
      </c>
      <c r="P2187" s="23">
        <v>34.99</v>
      </c>
      <c r="Q2187" s="22">
        <v>1</v>
      </c>
      <c r="R2187" s="23">
        <f t="shared" si="109"/>
        <v>34.99</v>
      </c>
      <c r="S2187" s="24" t="str">
        <f t="shared" si="110"/>
        <v>Small</v>
      </c>
    </row>
    <row r="2188" spans="1:19" hidden="1" outlineLevel="2" x14ac:dyDescent="0.45">
      <c r="A2188" s="15">
        <v>57534</v>
      </c>
      <c r="B2188" s="16">
        <v>42315</v>
      </c>
      <c r="C2188" s="17" t="s">
        <v>554</v>
      </c>
      <c r="D2188" s="17" t="s">
        <v>323</v>
      </c>
      <c r="E2188" s="17" t="str">
        <f t="shared" si="108"/>
        <v>Jacquelyn Blanco</v>
      </c>
      <c r="F2188" s="17" t="s">
        <v>40</v>
      </c>
      <c r="G2188" s="17" t="s">
        <v>41</v>
      </c>
      <c r="H2188" s="17" t="s">
        <v>41</v>
      </c>
      <c r="I2188" s="17" t="s">
        <v>352</v>
      </c>
      <c r="J2188" s="17" t="s">
        <v>353</v>
      </c>
      <c r="K2188" s="17" t="s">
        <v>341</v>
      </c>
      <c r="L2188" s="17" t="s">
        <v>23</v>
      </c>
      <c r="M2188" s="17" t="s">
        <v>24</v>
      </c>
      <c r="N2188" s="17" t="s">
        <v>25</v>
      </c>
      <c r="O2188" s="18">
        <v>1265.6199999999999</v>
      </c>
      <c r="P2188" s="18">
        <v>2319.9899999999998</v>
      </c>
      <c r="Q2188" s="17">
        <v>1</v>
      </c>
      <c r="R2188" s="18">
        <f t="shared" si="109"/>
        <v>2319.9899999999998</v>
      </c>
      <c r="S2188" s="19" t="str">
        <f t="shared" si="110"/>
        <v>Large</v>
      </c>
    </row>
    <row r="2189" spans="1:19" hidden="1" outlineLevel="2" x14ac:dyDescent="0.45">
      <c r="A2189" s="20">
        <v>57909</v>
      </c>
      <c r="B2189" s="21">
        <v>42322</v>
      </c>
      <c r="C2189" s="22" t="s">
        <v>919</v>
      </c>
      <c r="D2189" s="22" t="s">
        <v>100</v>
      </c>
      <c r="E2189" s="22" t="str">
        <f t="shared" si="108"/>
        <v>Zoe Cox</v>
      </c>
      <c r="F2189" s="22" t="s">
        <v>40</v>
      </c>
      <c r="G2189" s="22" t="s">
        <v>41</v>
      </c>
      <c r="H2189" s="22" t="s">
        <v>41</v>
      </c>
      <c r="I2189" s="22" t="s">
        <v>920</v>
      </c>
      <c r="J2189" s="22" t="s">
        <v>921</v>
      </c>
      <c r="K2189" s="22" t="s">
        <v>652</v>
      </c>
      <c r="L2189" s="22" t="s">
        <v>23</v>
      </c>
      <c r="M2189" s="22" t="s">
        <v>24</v>
      </c>
      <c r="N2189" s="22" t="s">
        <v>25</v>
      </c>
      <c r="O2189" s="23">
        <v>308.22000000000003</v>
      </c>
      <c r="P2189" s="23">
        <v>564.99</v>
      </c>
      <c r="Q2189" s="22">
        <v>1</v>
      </c>
      <c r="R2189" s="23">
        <f t="shared" si="109"/>
        <v>564.99</v>
      </c>
      <c r="S2189" s="24" t="str">
        <f t="shared" si="110"/>
        <v>Medium</v>
      </c>
    </row>
    <row r="2190" spans="1:19" hidden="1" outlineLevel="2" x14ac:dyDescent="0.45">
      <c r="A2190" s="15">
        <v>57909</v>
      </c>
      <c r="B2190" s="16">
        <v>42322</v>
      </c>
      <c r="C2190" s="17" t="s">
        <v>919</v>
      </c>
      <c r="D2190" s="17" t="s">
        <v>100</v>
      </c>
      <c r="E2190" s="17" t="str">
        <f t="shared" si="108"/>
        <v>Zoe Cox</v>
      </c>
      <c r="F2190" s="17" t="s">
        <v>40</v>
      </c>
      <c r="G2190" s="17" t="s">
        <v>41</v>
      </c>
      <c r="H2190" s="17" t="s">
        <v>41</v>
      </c>
      <c r="I2190" s="17" t="s">
        <v>605</v>
      </c>
      <c r="J2190" s="17" t="s">
        <v>606</v>
      </c>
      <c r="K2190" s="17" t="s">
        <v>606</v>
      </c>
      <c r="L2190" s="17"/>
      <c r="M2190" s="17" t="s">
        <v>607</v>
      </c>
      <c r="N2190" s="17" t="s">
        <v>574</v>
      </c>
      <c r="O2190" s="18">
        <v>8.2200000000000006</v>
      </c>
      <c r="P2190" s="18">
        <v>21.98</v>
      </c>
      <c r="Q2190" s="17">
        <v>3</v>
      </c>
      <c r="R2190" s="18">
        <f t="shared" si="109"/>
        <v>65.94</v>
      </c>
      <c r="S2190" s="19" t="str">
        <f t="shared" si="110"/>
        <v>Small</v>
      </c>
    </row>
    <row r="2191" spans="1:19" hidden="1" outlineLevel="2" x14ac:dyDescent="0.45">
      <c r="A2191" s="20">
        <v>58050</v>
      </c>
      <c r="B2191" s="21">
        <v>42324</v>
      </c>
      <c r="C2191" s="22" t="s">
        <v>389</v>
      </c>
      <c r="D2191" s="22" t="s">
        <v>323</v>
      </c>
      <c r="E2191" s="22" t="str">
        <f t="shared" si="108"/>
        <v>Jill Blanco</v>
      </c>
      <c r="F2191" s="22" t="s">
        <v>40</v>
      </c>
      <c r="G2191" s="22" t="s">
        <v>41</v>
      </c>
      <c r="H2191" s="22" t="s">
        <v>41</v>
      </c>
      <c r="I2191" s="22" t="s">
        <v>705</v>
      </c>
      <c r="J2191" s="22" t="s">
        <v>706</v>
      </c>
      <c r="K2191" s="22" t="s">
        <v>706</v>
      </c>
      <c r="L2191" s="22"/>
      <c r="M2191" s="22" t="s">
        <v>573</v>
      </c>
      <c r="N2191" s="22" t="s">
        <v>574</v>
      </c>
      <c r="O2191" s="23">
        <v>9.35</v>
      </c>
      <c r="P2191" s="23">
        <v>24.99</v>
      </c>
      <c r="Q2191" s="22">
        <v>2</v>
      </c>
      <c r="R2191" s="23">
        <f t="shared" si="109"/>
        <v>49.98</v>
      </c>
      <c r="S2191" s="24" t="str">
        <f t="shared" si="110"/>
        <v>Small</v>
      </c>
    </row>
    <row r="2192" spans="1:19" hidden="1" outlineLevel="2" x14ac:dyDescent="0.45">
      <c r="A2192" s="15">
        <v>58346</v>
      </c>
      <c r="B2192" s="16">
        <v>42329</v>
      </c>
      <c r="C2192" s="17" t="s">
        <v>238</v>
      </c>
      <c r="D2192" s="17" t="s">
        <v>248</v>
      </c>
      <c r="E2192" s="17" t="str">
        <f t="shared" si="108"/>
        <v>George Raman</v>
      </c>
      <c r="F2192" s="17" t="s">
        <v>40</v>
      </c>
      <c r="G2192" s="17" t="s">
        <v>41</v>
      </c>
      <c r="H2192" s="17" t="s">
        <v>41</v>
      </c>
      <c r="I2192" s="17" t="s">
        <v>594</v>
      </c>
      <c r="J2192" s="17" t="s">
        <v>595</v>
      </c>
      <c r="K2192" s="17" t="s">
        <v>595</v>
      </c>
      <c r="L2192" s="17"/>
      <c r="M2192" s="17" t="s">
        <v>573</v>
      </c>
      <c r="N2192" s="17" t="s">
        <v>574</v>
      </c>
      <c r="O2192" s="18">
        <v>1.49</v>
      </c>
      <c r="P2192" s="18">
        <v>3.99</v>
      </c>
      <c r="Q2192" s="17">
        <v>4</v>
      </c>
      <c r="R2192" s="18">
        <f t="shared" si="109"/>
        <v>15.96</v>
      </c>
      <c r="S2192" s="19" t="str">
        <f t="shared" si="110"/>
        <v>Small</v>
      </c>
    </row>
    <row r="2193" spans="1:19" hidden="1" outlineLevel="2" x14ac:dyDescent="0.45">
      <c r="A2193" s="20">
        <v>58346</v>
      </c>
      <c r="B2193" s="21">
        <v>42329</v>
      </c>
      <c r="C2193" s="22" t="s">
        <v>238</v>
      </c>
      <c r="D2193" s="22" t="s">
        <v>248</v>
      </c>
      <c r="E2193" s="22" t="str">
        <f t="shared" si="108"/>
        <v>George Raman</v>
      </c>
      <c r="F2193" s="22" t="s">
        <v>40</v>
      </c>
      <c r="G2193" s="22" t="s">
        <v>41</v>
      </c>
      <c r="H2193" s="22" t="s">
        <v>41</v>
      </c>
      <c r="I2193" s="22" t="s">
        <v>661</v>
      </c>
      <c r="J2193" s="22" t="s">
        <v>662</v>
      </c>
      <c r="K2193" s="22" t="s">
        <v>591</v>
      </c>
      <c r="L2193" s="22" t="s">
        <v>31</v>
      </c>
      <c r="M2193" s="22" t="s">
        <v>592</v>
      </c>
      <c r="N2193" s="22" t="s">
        <v>574</v>
      </c>
      <c r="O2193" s="23">
        <v>13.09</v>
      </c>
      <c r="P2193" s="23">
        <v>34.99</v>
      </c>
      <c r="Q2193" s="22">
        <v>1</v>
      </c>
      <c r="R2193" s="23">
        <f t="shared" si="109"/>
        <v>34.99</v>
      </c>
      <c r="S2193" s="24" t="str">
        <f t="shared" si="110"/>
        <v>Small</v>
      </c>
    </row>
    <row r="2194" spans="1:19" hidden="1" outlineLevel="2" x14ac:dyDescent="0.45">
      <c r="A2194" s="15">
        <v>58346</v>
      </c>
      <c r="B2194" s="16">
        <v>42329</v>
      </c>
      <c r="C2194" s="17" t="s">
        <v>238</v>
      </c>
      <c r="D2194" s="17" t="s">
        <v>248</v>
      </c>
      <c r="E2194" s="17" t="str">
        <f t="shared" si="108"/>
        <v>George Raman</v>
      </c>
      <c r="F2194" s="17" t="s">
        <v>40</v>
      </c>
      <c r="G2194" s="17" t="s">
        <v>41</v>
      </c>
      <c r="H2194" s="17" t="s">
        <v>41</v>
      </c>
      <c r="I2194" s="17" t="s">
        <v>571</v>
      </c>
      <c r="J2194" s="17" t="s">
        <v>572</v>
      </c>
      <c r="K2194" s="17" t="s">
        <v>572</v>
      </c>
      <c r="L2194" s="17"/>
      <c r="M2194" s="17" t="s">
        <v>573</v>
      </c>
      <c r="N2194" s="17" t="s">
        <v>574</v>
      </c>
      <c r="O2194" s="18">
        <v>8.0399999999999991</v>
      </c>
      <c r="P2194" s="18">
        <v>21.49</v>
      </c>
      <c r="Q2194" s="17">
        <v>2</v>
      </c>
      <c r="R2194" s="18">
        <f t="shared" si="109"/>
        <v>42.98</v>
      </c>
      <c r="S2194" s="19" t="str">
        <f t="shared" si="110"/>
        <v>Small</v>
      </c>
    </row>
    <row r="2195" spans="1:19" hidden="1" outlineLevel="2" x14ac:dyDescent="0.45">
      <c r="A2195" s="20">
        <v>58346</v>
      </c>
      <c r="B2195" s="21">
        <v>42329</v>
      </c>
      <c r="C2195" s="22" t="s">
        <v>238</v>
      </c>
      <c r="D2195" s="22" t="s">
        <v>248</v>
      </c>
      <c r="E2195" s="22" t="str">
        <f t="shared" si="108"/>
        <v>George Raman</v>
      </c>
      <c r="F2195" s="22" t="s">
        <v>40</v>
      </c>
      <c r="G2195" s="22" t="s">
        <v>41</v>
      </c>
      <c r="H2195" s="22" t="s">
        <v>41</v>
      </c>
      <c r="I2195" s="22" t="s">
        <v>653</v>
      </c>
      <c r="J2195" s="22" t="s">
        <v>654</v>
      </c>
      <c r="K2195" s="22" t="s">
        <v>570</v>
      </c>
      <c r="L2195" s="22" t="s">
        <v>45</v>
      </c>
      <c r="M2195" s="22" t="s">
        <v>32</v>
      </c>
      <c r="N2195" s="22" t="s">
        <v>25</v>
      </c>
      <c r="O2195" s="23">
        <v>343.65</v>
      </c>
      <c r="P2195" s="23">
        <v>539.99</v>
      </c>
      <c r="Q2195" s="22">
        <v>1</v>
      </c>
      <c r="R2195" s="23">
        <f t="shared" si="109"/>
        <v>539.99</v>
      </c>
      <c r="S2195" s="24" t="str">
        <f t="shared" si="110"/>
        <v>Medium</v>
      </c>
    </row>
    <row r="2196" spans="1:19" hidden="1" outlineLevel="2" x14ac:dyDescent="0.45">
      <c r="A2196" s="15">
        <v>58347</v>
      </c>
      <c r="B2196" s="16">
        <v>42329</v>
      </c>
      <c r="C2196" s="17" t="s">
        <v>223</v>
      </c>
      <c r="D2196" s="17" t="s">
        <v>323</v>
      </c>
      <c r="E2196" s="17" t="str">
        <f t="shared" si="108"/>
        <v>Max Blanco</v>
      </c>
      <c r="F2196" s="17" t="s">
        <v>40</v>
      </c>
      <c r="G2196" s="17" t="s">
        <v>41</v>
      </c>
      <c r="H2196" s="17" t="s">
        <v>41</v>
      </c>
      <c r="I2196" s="17" t="s">
        <v>724</v>
      </c>
      <c r="J2196" s="17" t="s">
        <v>725</v>
      </c>
      <c r="K2196" s="17" t="s">
        <v>570</v>
      </c>
      <c r="L2196" s="17" t="s">
        <v>45</v>
      </c>
      <c r="M2196" s="17" t="s">
        <v>32</v>
      </c>
      <c r="N2196" s="17" t="s">
        <v>25</v>
      </c>
      <c r="O2196" s="18">
        <v>343.65</v>
      </c>
      <c r="P2196" s="18">
        <v>539.99</v>
      </c>
      <c r="Q2196" s="17">
        <v>1</v>
      </c>
      <c r="R2196" s="18">
        <f t="shared" si="109"/>
        <v>539.99</v>
      </c>
      <c r="S2196" s="19" t="str">
        <f t="shared" si="110"/>
        <v>Medium</v>
      </c>
    </row>
    <row r="2197" spans="1:19" hidden="1" outlineLevel="2" x14ac:dyDescent="0.45">
      <c r="A2197" s="20">
        <v>58415</v>
      </c>
      <c r="B2197" s="21">
        <v>42331</v>
      </c>
      <c r="C2197" s="22" t="s">
        <v>932</v>
      </c>
      <c r="D2197" s="22" t="s">
        <v>236</v>
      </c>
      <c r="E2197" s="22" t="str">
        <f t="shared" si="108"/>
        <v>Joseph Taylor</v>
      </c>
      <c r="F2197" s="22" t="s">
        <v>40</v>
      </c>
      <c r="G2197" s="22" t="s">
        <v>41</v>
      </c>
      <c r="H2197" s="22" t="s">
        <v>41</v>
      </c>
      <c r="I2197" s="22" t="s">
        <v>412</v>
      </c>
      <c r="J2197" s="22" t="s">
        <v>413</v>
      </c>
      <c r="K2197" s="22" t="s">
        <v>341</v>
      </c>
      <c r="L2197" s="22" t="s">
        <v>23</v>
      </c>
      <c r="M2197" s="22" t="s">
        <v>24</v>
      </c>
      <c r="N2197" s="22" t="s">
        <v>25</v>
      </c>
      <c r="O2197" s="23">
        <v>1265.6199999999999</v>
      </c>
      <c r="P2197" s="23">
        <v>2319.9899999999998</v>
      </c>
      <c r="Q2197" s="22">
        <v>1</v>
      </c>
      <c r="R2197" s="23">
        <f t="shared" si="109"/>
        <v>2319.9899999999998</v>
      </c>
      <c r="S2197" s="24" t="str">
        <f t="shared" si="110"/>
        <v>Large</v>
      </c>
    </row>
    <row r="2198" spans="1:19" hidden="1" outlineLevel="2" x14ac:dyDescent="0.45">
      <c r="A2198" s="15">
        <v>58415</v>
      </c>
      <c r="B2198" s="16">
        <v>42331</v>
      </c>
      <c r="C2198" s="17" t="s">
        <v>932</v>
      </c>
      <c r="D2198" s="17" t="s">
        <v>236</v>
      </c>
      <c r="E2198" s="17" t="str">
        <f t="shared" si="108"/>
        <v>Joseph Taylor</v>
      </c>
      <c r="F2198" s="17" t="s">
        <v>40</v>
      </c>
      <c r="G2198" s="17" t="s">
        <v>41</v>
      </c>
      <c r="H2198" s="17" t="s">
        <v>41</v>
      </c>
      <c r="I2198" s="17" t="s">
        <v>683</v>
      </c>
      <c r="J2198" s="17" t="s">
        <v>684</v>
      </c>
      <c r="K2198" s="17" t="s">
        <v>684</v>
      </c>
      <c r="L2198" s="17"/>
      <c r="M2198" s="17" t="s">
        <v>573</v>
      </c>
      <c r="N2198" s="17" t="s">
        <v>574</v>
      </c>
      <c r="O2198" s="18">
        <v>1.87</v>
      </c>
      <c r="P2198" s="18">
        <v>4.99</v>
      </c>
      <c r="Q2198" s="17">
        <v>3</v>
      </c>
      <c r="R2198" s="18">
        <f t="shared" si="109"/>
        <v>14.97</v>
      </c>
      <c r="S2198" s="19" t="str">
        <f t="shared" si="110"/>
        <v>Small</v>
      </c>
    </row>
    <row r="2199" spans="1:19" hidden="1" outlineLevel="2" x14ac:dyDescent="0.45">
      <c r="A2199" s="20">
        <v>58415</v>
      </c>
      <c r="B2199" s="21">
        <v>42331</v>
      </c>
      <c r="C2199" s="22" t="s">
        <v>932</v>
      </c>
      <c r="D2199" s="22" t="s">
        <v>236</v>
      </c>
      <c r="E2199" s="22" t="str">
        <f t="shared" si="108"/>
        <v>Joseph Taylor</v>
      </c>
      <c r="F2199" s="22" t="s">
        <v>40</v>
      </c>
      <c r="G2199" s="22" t="s">
        <v>41</v>
      </c>
      <c r="H2199" s="22" t="s">
        <v>41</v>
      </c>
      <c r="I2199" s="22" t="s">
        <v>686</v>
      </c>
      <c r="J2199" s="22" t="s">
        <v>687</v>
      </c>
      <c r="K2199" s="22" t="s">
        <v>687</v>
      </c>
      <c r="L2199" s="22"/>
      <c r="M2199" s="22" t="s">
        <v>573</v>
      </c>
      <c r="N2199" s="22" t="s">
        <v>574</v>
      </c>
      <c r="O2199" s="23">
        <v>13.09</v>
      </c>
      <c r="P2199" s="23">
        <v>35</v>
      </c>
      <c r="Q2199" s="22">
        <v>1</v>
      </c>
      <c r="R2199" s="23">
        <f t="shared" si="109"/>
        <v>35</v>
      </c>
      <c r="S2199" s="24" t="str">
        <f t="shared" si="110"/>
        <v>Small</v>
      </c>
    </row>
    <row r="2200" spans="1:19" hidden="1" outlineLevel="2" x14ac:dyDescent="0.45">
      <c r="A2200" s="15">
        <v>58564</v>
      </c>
      <c r="B2200" s="16">
        <v>42333</v>
      </c>
      <c r="C2200" s="17" t="s">
        <v>143</v>
      </c>
      <c r="D2200" s="17" t="s">
        <v>360</v>
      </c>
      <c r="E2200" s="17" t="str">
        <f t="shared" si="108"/>
        <v>Kari Serrano</v>
      </c>
      <c r="F2200" s="17" t="s">
        <v>40</v>
      </c>
      <c r="G2200" s="17" t="s">
        <v>41</v>
      </c>
      <c r="H2200" s="17" t="s">
        <v>41</v>
      </c>
      <c r="I2200" s="17" t="s">
        <v>594</v>
      </c>
      <c r="J2200" s="17" t="s">
        <v>595</v>
      </c>
      <c r="K2200" s="17" t="s">
        <v>595</v>
      </c>
      <c r="L2200" s="17"/>
      <c r="M2200" s="17" t="s">
        <v>573</v>
      </c>
      <c r="N2200" s="17" t="s">
        <v>574</v>
      </c>
      <c r="O2200" s="18">
        <v>1.49</v>
      </c>
      <c r="P2200" s="18">
        <v>3.99</v>
      </c>
      <c r="Q2200" s="17">
        <v>1</v>
      </c>
      <c r="R2200" s="18">
        <f t="shared" si="109"/>
        <v>3.99</v>
      </c>
      <c r="S2200" s="19" t="str">
        <f t="shared" si="110"/>
        <v>Small</v>
      </c>
    </row>
    <row r="2201" spans="1:19" hidden="1" outlineLevel="2" x14ac:dyDescent="0.45">
      <c r="A2201" s="20">
        <v>58564</v>
      </c>
      <c r="B2201" s="21">
        <v>42333</v>
      </c>
      <c r="C2201" s="22" t="s">
        <v>143</v>
      </c>
      <c r="D2201" s="22" t="s">
        <v>360</v>
      </c>
      <c r="E2201" s="22" t="str">
        <f t="shared" si="108"/>
        <v>Kari Serrano</v>
      </c>
      <c r="F2201" s="22" t="s">
        <v>40</v>
      </c>
      <c r="G2201" s="22" t="s">
        <v>41</v>
      </c>
      <c r="H2201" s="22" t="s">
        <v>41</v>
      </c>
      <c r="I2201" s="22" t="s">
        <v>663</v>
      </c>
      <c r="J2201" s="22" t="s">
        <v>664</v>
      </c>
      <c r="K2201" s="22" t="s">
        <v>665</v>
      </c>
      <c r="L2201" s="22"/>
      <c r="M2201" s="22" t="s">
        <v>573</v>
      </c>
      <c r="N2201" s="22" t="s">
        <v>574</v>
      </c>
      <c r="O2201" s="23">
        <v>0.86</v>
      </c>
      <c r="P2201" s="23">
        <v>2.29</v>
      </c>
      <c r="Q2201" s="22">
        <v>1</v>
      </c>
      <c r="R2201" s="23">
        <f t="shared" si="109"/>
        <v>2.29</v>
      </c>
      <c r="S2201" s="24" t="str">
        <f t="shared" si="110"/>
        <v>Small</v>
      </c>
    </row>
    <row r="2202" spans="1:19" hidden="1" outlineLevel="2" x14ac:dyDescent="0.45">
      <c r="A2202" s="15">
        <v>58705</v>
      </c>
      <c r="B2202" s="16">
        <v>42336</v>
      </c>
      <c r="C2202" s="17" t="s">
        <v>938</v>
      </c>
      <c r="D2202" s="17" t="s">
        <v>220</v>
      </c>
      <c r="E2202" s="17" t="str">
        <f t="shared" si="108"/>
        <v>Albert Moreno</v>
      </c>
      <c r="F2202" s="17" t="s">
        <v>40</v>
      </c>
      <c r="G2202" s="17" t="s">
        <v>41</v>
      </c>
      <c r="H2202" s="17" t="s">
        <v>41</v>
      </c>
      <c r="I2202" s="17" t="s">
        <v>352</v>
      </c>
      <c r="J2202" s="17" t="s">
        <v>353</v>
      </c>
      <c r="K2202" s="17" t="s">
        <v>341</v>
      </c>
      <c r="L2202" s="17" t="s">
        <v>23</v>
      </c>
      <c r="M2202" s="17" t="s">
        <v>24</v>
      </c>
      <c r="N2202" s="17" t="s">
        <v>25</v>
      </c>
      <c r="O2202" s="18">
        <v>1265.6199999999999</v>
      </c>
      <c r="P2202" s="18">
        <v>2319.9899999999998</v>
      </c>
      <c r="Q2202" s="17">
        <v>1</v>
      </c>
      <c r="R2202" s="18">
        <f t="shared" si="109"/>
        <v>2319.9899999999998</v>
      </c>
      <c r="S2202" s="19" t="str">
        <f t="shared" si="110"/>
        <v>Large</v>
      </c>
    </row>
    <row r="2203" spans="1:19" hidden="1" outlineLevel="2" x14ac:dyDescent="0.45">
      <c r="A2203" s="20">
        <v>58705</v>
      </c>
      <c r="B2203" s="21">
        <v>42336</v>
      </c>
      <c r="C2203" s="22" t="s">
        <v>938</v>
      </c>
      <c r="D2203" s="22" t="s">
        <v>220</v>
      </c>
      <c r="E2203" s="22" t="str">
        <f t="shared" si="108"/>
        <v>Albert Moreno</v>
      </c>
      <c r="F2203" s="22" t="s">
        <v>40</v>
      </c>
      <c r="G2203" s="22" t="s">
        <v>41</v>
      </c>
      <c r="H2203" s="22" t="s">
        <v>41</v>
      </c>
      <c r="I2203" s="22" t="s">
        <v>605</v>
      </c>
      <c r="J2203" s="22" t="s">
        <v>606</v>
      </c>
      <c r="K2203" s="22" t="s">
        <v>606</v>
      </c>
      <c r="L2203" s="22"/>
      <c r="M2203" s="22" t="s">
        <v>607</v>
      </c>
      <c r="N2203" s="22" t="s">
        <v>574</v>
      </c>
      <c r="O2203" s="23">
        <v>8.2200000000000006</v>
      </c>
      <c r="P2203" s="23">
        <v>21.98</v>
      </c>
      <c r="Q2203" s="22">
        <v>2</v>
      </c>
      <c r="R2203" s="23">
        <f t="shared" si="109"/>
        <v>43.96</v>
      </c>
      <c r="S2203" s="24" t="str">
        <f t="shared" si="110"/>
        <v>Small</v>
      </c>
    </row>
    <row r="2204" spans="1:19" hidden="1" outlineLevel="2" x14ac:dyDescent="0.45">
      <c r="A2204" s="15">
        <v>58705</v>
      </c>
      <c r="B2204" s="16">
        <v>42336</v>
      </c>
      <c r="C2204" s="17" t="s">
        <v>938</v>
      </c>
      <c r="D2204" s="17" t="s">
        <v>220</v>
      </c>
      <c r="E2204" s="17" t="str">
        <f t="shared" si="108"/>
        <v>Albert Moreno</v>
      </c>
      <c r="F2204" s="17" t="s">
        <v>40</v>
      </c>
      <c r="G2204" s="17" t="s">
        <v>41</v>
      </c>
      <c r="H2204" s="17" t="s">
        <v>41</v>
      </c>
      <c r="I2204" s="17" t="s">
        <v>738</v>
      </c>
      <c r="J2204" s="17" t="s">
        <v>739</v>
      </c>
      <c r="K2204" s="17" t="s">
        <v>646</v>
      </c>
      <c r="L2204" s="17" t="s">
        <v>632</v>
      </c>
      <c r="M2204" s="17" t="s">
        <v>626</v>
      </c>
      <c r="N2204" s="17" t="s">
        <v>588</v>
      </c>
      <c r="O2204" s="18">
        <v>38.49</v>
      </c>
      <c r="P2204" s="18">
        <v>49.99</v>
      </c>
      <c r="Q2204" s="17">
        <v>1</v>
      </c>
      <c r="R2204" s="18">
        <f t="shared" si="109"/>
        <v>49.99</v>
      </c>
      <c r="S2204" s="19" t="str">
        <f t="shared" si="110"/>
        <v>Small</v>
      </c>
    </row>
    <row r="2205" spans="1:19" hidden="1" outlineLevel="2" x14ac:dyDescent="0.45">
      <c r="A2205" s="20">
        <v>59273</v>
      </c>
      <c r="B2205" s="21">
        <v>42342</v>
      </c>
      <c r="C2205" s="22" t="s">
        <v>399</v>
      </c>
      <c r="D2205" s="22" t="s">
        <v>104</v>
      </c>
      <c r="E2205" s="22" t="str">
        <f t="shared" si="108"/>
        <v>Micheal Rubio</v>
      </c>
      <c r="F2205" s="22" t="s">
        <v>40</v>
      </c>
      <c r="G2205" s="22" t="s">
        <v>41</v>
      </c>
      <c r="H2205" s="22" t="s">
        <v>41</v>
      </c>
      <c r="I2205" s="22" t="s">
        <v>365</v>
      </c>
      <c r="J2205" s="22" t="s">
        <v>366</v>
      </c>
      <c r="K2205" s="22" t="s">
        <v>341</v>
      </c>
      <c r="L2205" s="22" t="s">
        <v>23</v>
      </c>
      <c r="M2205" s="22" t="s">
        <v>24</v>
      </c>
      <c r="N2205" s="22" t="s">
        <v>25</v>
      </c>
      <c r="O2205" s="23">
        <v>1265.6199999999999</v>
      </c>
      <c r="P2205" s="23">
        <v>2319.9899999999998</v>
      </c>
      <c r="Q2205" s="22">
        <v>1</v>
      </c>
      <c r="R2205" s="23">
        <f t="shared" si="109"/>
        <v>2319.9899999999998</v>
      </c>
      <c r="S2205" s="24" t="str">
        <f t="shared" si="110"/>
        <v>Large</v>
      </c>
    </row>
    <row r="2206" spans="1:19" hidden="1" outlineLevel="2" x14ac:dyDescent="0.45">
      <c r="A2206" s="15">
        <v>59273</v>
      </c>
      <c r="B2206" s="16">
        <v>42342</v>
      </c>
      <c r="C2206" s="17" t="s">
        <v>399</v>
      </c>
      <c r="D2206" s="17" t="s">
        <v>104</v>
      </c>
      <c r="E2206" s="17" t="str">
        <f t="shared" si="108"/>
        <v>Micheal Rubio</v>
      </c>
      <c r="F2206" s="17" t="s">
        <v>40</v>
      </c>
      <c r="G2206" s="17" t="s">
        <v>41</v>
      </c>
      <c r="H2206" s="17" t="s">
        <v>41</v>
      </c>
      <c r="I2206" s="17" t="s">
        <v>648</v>
      </c>
      <c r="J2206" s="17" t="s">
        <v>649</v>
      </c>
      <c r="K2206" s="17" t="s">
        <v>649</v>
      </c>
      <c r="L2206" s="17"/>
      <c r="M2206" s="17" t="s">
        <v>615</v>
      </c>
      <c r="N2206" s="17" t="s">
        <v>574</v>
      </c>
      <c r="O2206" s="18">
        <v>3.74</v>
      </c>
      <c r="P2206" s="18">
        <v>9.99</v>
      </c>
      <c r="Q2206" s="17">
        <v>2</v>
      </c>
      <c r="R2206" s="18">
        <f t="shared" si="109"/>
        <v>19.98</v>
      </c>
      <c r="S2206" s="19" t="str">
        <f t="shared" si="110"/>
        <v>Small</v>
      </c>
    </row>
    <row r="2207" spans="1:19" hidden="1" outlineLevel="2" x14ac:dyDescent="0.45">
      <c r="A2207" s="20">
        <v>59273</v>
      </c>
      <c r="B2207" s="21">
        <v>42342</v>
      </c>
      <c r="C2207" s="22" t="s">
        <v>399</v>
      </c>
      <c r="D2207" s="22" t="s">
        <v>104</v>
      </c>
      <c r="E2207" s="22" t="str">
        <f t="shared" si="108"/>
        <v>Micheal Rubio</v>
      </c>
      <c r="F2207" s="22" t="s">
        <v>40</v>
      </c>
      <c r="G2207" s="22" t="s">
        <v>41</v>
      </c>
      <c r="H2207" s="22" t="s">
        <v>41</v>
      </c>
      <c r="I2207" s="22" t="s">
        <v>616</v>
      </c>
      <c r="J2207" s="22" t="s">
        <v>617</v>
      </c>
      <c r="K2207" s="22" t="s">
        <v>618</v>
      </c>
      <c r="L2207" s="22"/>
      <c r="M2207" s="22" t="s">
        <v>615</v>
      </c>
      <c r="N2207" s="22" t="s">
        <v>574</v>
      </c>
      <c r="O2207" s="23">
        <v>1.87</v>
      </c>
      <c r="P2207" s="23">
        <v>4.99</v>
      </c>
      <c r="Q2207" s="22">
        <v>2</v>
      </c>
      <c r="R2207" s="23">
        <f t="shared" si="109"/>
        <v>9.98</v>
      </c>
      <c r="S2207" s="24" t="str">
        <f t="shared" si="110"/>
        <v>Small</v>
      </c>
    </row>
    <row r="2208" spans="1:19" hidden="1" outlineLevel="2" x14ac:dyDescent="0.45">
      <c r="A2208" s="15">
        <v>59367</v>
      </c>
      <c r="B2208" s="16">
        <v>42343</v>
      </c>
      <c r="C2208" s="17" t="s">
        <v>713</v>
      </c>
      <c r="D2208" s="17" t="s">
        <v>497</v>
      </c>
      <c r="E2208" s="17" t="str">
        <f t="shared" si="108"/>
        <v>Dustin Rai</v>
      </c>
      <c r="F2208" s="17" t="s">
        <v>40</v>
      </c>
      <c r="G2208" s="17" t="s">
        <v>41</v>
      </c>
      <c r="H2208" s="17" t="s">
        <v>41</v>
      </c>
      <c r="I2208" s="17" t="s">
        <v>594</v>
      </c>
      <c r="J2208" s="17" t="s">
        <v>595</v>
      </c>
      <c r="K2208" s="17" t="s">
        <v>595</v>
      </c>
      <c r="L2208" s="17"/>
      <c r="M2208" s="17" t="s">
        <v>573</v>
      </c>
      <c r="N2208" s="17" t="s">
        <v>574</v>
      </c>
      <c r="O2208" s="18">
        <v>1.49</v>
      </c>
      <c r="P2208" s="18">
        <v>3.99</v>
      </c>
      <c r="Q2208" s="17">
        <v>2</v>
      </c>
      <c r="R2208" s="18">
        <f t="shared" si="109"/>
        <v>7.98</v>
      </c>
      <c r="S2208" s="19" t="str">
        <f t="shared" si="110"/>
        <v>Small</v>
      </c>
    </row>
    <row r="2209" spans="1:19" hidden="1" outlineLevel="2" x14ac:dyDescent="0.45">
      <c r="A2209" s="20">
        <v>59367</v>
      </c>
      <c r="B2209" s="21">
        <v>42343</v>
      </c>
      <c r="C2209" s="22" t="s">
        <v>713</v>
      </c>
      <c r="D2209" s="22" t="s">
        <v>497</v>
      </c>
      <c r="E2209" s="22" t="str">
        <f t="shared" si="108"/>
        <v>Dustin Rai</v>
      </c>
      <c r="F2209" s="22" t="s">
        <v>40</v>
      </c>
      <c r="G2209" s="22" t="s">
        <v>41</v>
      </c>
      <c r="H2209" s="22" t="s">
        <v>41</v>
      </c>
      <c r="I2209" s="22" t="s">
        <v>663</v>
      </c>
      <c r="J2209" s="22" t="s">
        <v>664</v>
      </c>
      <c r="K2209" s="22" t="s">
        <v>665</v>
      </c>
      <c r="L2209" s="22"/>
      <c r="M2209" s="22" t="s">
        <v>573</v>
      </c>
      <c r="N2209" s="22" t="s">
        <v>574</v>
      </c>
      <c r="O2209" s="23">
        <v>0.86</v>
      </c>
      <c r="P2209" s="23">
        <v>2.29</v>
      </c>
      <c r="Q2209" s="22">
        <v>1</v>
      </c>
      <c r="R2209" s="23">
        <f t="shared" si="109"/>
        <v>2.29</v>
      </c>
      <c r="S2209" s="24" t="str">
        <f t="shared" si="110"/>
        <v>Small</v>
      </c>
    </row>
    <row r="2210" spans="1:19" hidden="1" outlineLevel="2" x14ac:dyDescent="0.45">
      <c r="A2210" s="15">
        <v>59476</v>
      </c>
      <c r="B2210" s="16">
        <v>42344</v>
      </c>
      <c r="C2210" s="17" t="s">
        <v>854</v>
      </c>
      <c r="D2210" s="17" t="s">
        <v>291</v>
      </c>
      <c r="E2210" s="17" t="str">
        <f t="shared" si="108"/>
        <v>Amber Wright</v>
      </c>
      <c r="F2210" s="17" t="s">
        <v>40</v>
      </c>
      <c r="G2210" s="17" t="s">
        <v>41</v>
      </c>
      <c r="H2210" s="17" t="s">
        <v>41</v>
      </c>
      <c r="I2210" s="17" t="s">
        <v>314</v>
      </c>
      <c r="J2210" s="17" t="s">
        <v>315</v>
      </c>
      <c r="K2210" s="17" t="s">
        <v>316</v>
      </c>
      <c r="L2210" s="17" t="s">
        <v>317</v>
      </c>
      <c r="M2210" s="17" t="s">
        <v>32</v>
      </c>
      <c r="N2210" s="17" t="s">
        <v>25</v>
      </c>
      <c r="O2210" s="18">
        <v>713.08</v>
      </c>
      <c r="P2210" s="18">
        <v>1120.49</v>
      </c>
      <c r="Q2210" s="17">
        <v>1</v>
      </c>
      <c r="R2210" s="18">
        <f t="shared" si="109"/>
        <v>1120.49</v>
      </c>
      <c r="S2210" s="19" t="str">
        <f t="shared" si="110"/>
        <v>Medium</v>
      </c>
    </row>
    <row r="2211" spans="1:19" hidden="1" outlineLevel="2" x14ac:dyDescent="0.45">
      <c r="A2211" s="20">
        <v>59476</v>
      </c>
      <c r="B2211" s="21">
        <v>42344</v>
      </c>
      <c r="C2211" s="22" t="s">
        <v>854</v>
      </c>
      <c r="D2211" s="22" t="s">
        <v>291</v>
      </c>
      <c r="E2211" s="22" t="str">
        <f t="shared" si="108"/>
        <v>Amber Wright</v>
      </c>
      <c r="F2211" s="22" t="s">
        <v>40</v>
      </c>
      <c r="G2211" s="22" t="s">
        <v>41</v>
      </c>
      <c r="H2211" s="22" t="s">
        <v>41</v>
      </c>
      <c r="I2211" s="22" t="s">
        <v>613</v>
      </c>
      <c r="J2211" s="22" t="s">
        <v>614</v>
      </c>
      <c r="K2211" s="22" t="s">
        <v>614</v>
      </c>
      <c r="L2211" s="22"/>
      <c r="M2211" s="22" t="s">
        <v>615</v>
      </c>
      <c r="N2211" s="22" t="s">
        <v>574</v>
      </c>
      <c r="O2211" s="23">
        <v>3.36</v>
      </c>
      <c r="P2211" s="23">
        <v>8.99</v>
      </c>
      <c r="Q2211" s="22">
        <v>1</v>
      </c>
      <c r="R2211" s="23">
        <f t="shared" si="109"/>
        <v>8.99</v>
      </c>
      <c r="S2211" s="24" t="str">
        <f t="shared" si="110"/>
        <v>Small</v>
      </c>
    </row>
    <row r="2212" spans="1:19" hidden="1" outlineLevel="2" x14ac:dyDescent="0.45">
      <c r="A2212" s="15">
        <v>59502</v>
      </c>
      <c r="B2212" s="16">
        <v>42345</v>
      </c>
      <c r="C2212" s="17" t="s">
        <v>419</v>
      </c>
      <c r="D2212" s="17" t="s">
        <v>456</v>
      </c>
      <c r="E2212" s="17" t="str">
        <f t="shared" si="108"/>
        <v>Luke Nelson</v>
      </c>
      <c r="F2212" s="17" t="s">
        <v>40</v>
      </c>
      <c r="G2212" s="17" t="s">
        <v>41</v>
      </c>
      <c r="H2212" s="17" t="s">
        <v>41</v>
      </c>
      <c r="I2212" s="17" t="s">
        <v>881</v>
      </c>
      <c r="J2212" s="17" t="s">
        <v>882</v>
      </c>
      <c r="K2212" s="17" t="s">
        <v>622</v>
      </c>
      <c r="L2212" s="17" t="s">
        <v>317</v>
      </c>
      <c r="M2212" s="17" t="s">
        <v>32</v>
      </c>
      <c r="N2212" s="17" t="s">
        <v>25</v>
      </c>
      <c r="O2212" s="18">
        <v>1082.51</v>
      </c>
      <c r="P2212" s="18">
        <v>1700.99</v>
      </c>
      <c r="Q2212" s="17">
        <v>1</v>
      </c>
      <c r="R2212" s="18">
        <f t="shared" si="109"/>
        <v>1700.99</v>
      </c>
      <c r="S2212" s="19" t="str">
        <f t="shared" si="110"/>
        <v>Large</v>
      </c>
    </row>
    <row r="2213" spans="1:19" hidden="1" outlineLevel="2" x14ac:dyDescent="0.45">
      <c r="A2213" s="20">
        <v>59502</v>
      </c>
      <c r="B2213" s="21">
        <v>42345</v>
      </c>
      <c r="C2213" s="22" t="s">
        <v>419</v>
      </c>
      <c r="D2213" s="22" t="s">
        <v>456</v>
      </c>
      <c r="E2213" s="22" t="str">
        <f t="shared" si="108"/>
        <v>Luke Nelson</v>
      </c>
      <c r="F2213" s="22" t="s">
        <v>40</v>
      </c>
      <c r="G2213" s="22" t="s">
        <v>41</v>
      </c>
      <c r="H2213" s="22" t="s">
        <v>41</v>
      </c>
      <c r="I2213" s="22" t="s">
        <v>672</v>
      </c>
      <c r="J2213" s="22" t="s">
        <v>673</v>
      </c>
      <c r="K2213" s="22" t="s">
        <v>625</v>
      </c>
      <c r="L2213" s="22" t="s">
        <v>317</v>
      </c>
      <c r="M2213" s="22" t="s">
        <v>626</v>
      </c>
      <c r="N2213" s="22" t="s">
        <v>588</v>
      </c>
      <c r="O2213" s="23">
        <v>41.57</v>
      </c>
      <c r="P2213" s="23">
        <v>53.99</v>
      </c>
      <c r="Q2213" s="22">
        <v>1</v>
      </c>
      <c r="R2213" s="23">
        <f t="shared" si="109"/>
        <v>53.99</v>
      </c>
      <c r="S2213" s="24" t="str">
        <f t="shared" si="110"/>
        <v>Small</v>
      </c>
    </row>
    <row r="2214" spans="1:19" hidden="1" outlineLevel="2" x14ac:dyDescent="0.45">
      <c r="A2214" s="15">
        <v>59530</v>
      </c>
      <c r="B2214" s="16">
        <v>42345</v>
      </c>
      <c r="C2214" s="17" t="s">
        <v>575</v>
      </c>
      <c r="D2214" s="17" t="s">
        <v>68</v>
      </c>
      <c r="E2214" s="17" t="str">
        <f t="shared" si="108"/>
        <v>Audrey Martin</v>
      </c>
      <c r="F2214" s="17" t="s">
        <v>40</v>
      </c>
      <c r="G2214" s="17" t="s">
        <v>41</v>
      </c>
      <c r="H2214" s="17" t="s">
        <v>41</v>
      </c>
      <c r="I2214" s="17" t="s">
        <v>594</v>
      </c>
      <c r="J2214" s="17" t="s">
        <v>595</v>
      </c>
      <c r="K2214" s="17" t="s">
        <v>595</v>
      </c>
      <c r="L2214" s="17"/>
      <c r="M2214" s="17" t="s">
        <v>573</v>
      </c>
      <c r="N2214" s="17" t="s">
        <v>574</v>
      </c>
      <c r="O2214" s="18">
        <v>1.49</v>
      </c>
      <c r="P2214" s="18">
        <v>3.99</v>
      </c>
      <c r="Q2214" s="17">
        <v>4</v>
      </c>
      <c r="R2214" s="18">
        <f t="shared" si="109"/>
        <v>15.96</v>
      </c>
      <c r="S2214" s="19" t="str">
        <f t="shared" si="110"/>
        <v>Small</v>
      </c>
    </row>
    <row r="2215" spans="1:19" hidden="1" outlineLevel="2" x14ac:dyDescent="0.45">
      <c r="A2215" s="20">
        <v>59530</v>
      </c>
      <c r="B2215" s="21">
        <v>42345</v>
      </c>
      <c r="C2215" s="22" t="s">
        <v>575</v>
      </c>
      <c r="D2215" s="22" t="s">
        <v>68</v>
      </c>
      <c r="E2215" s="22" t="str">
        <f t="shared" si="108"/>
        <v>Audrey Martin</v>
      </c>
      <c r="F2215" s="22" t="s">
        <v>40</v>
      </c>
      <c r="G2215" s="22" t="s">
        <v>41</v>
      </c>
      <c r="H2215" s="22" t="s">
        <v>41</v>
      </c>
      <c r="I2215" s="22" t="s">
        <v>661</v>
      </c>
      <c r="J2215" s="22" t="s">
        <v>662</v>
      </c>
      <c r="K2215" s="22" t="s">
        <v>591</v>
      </c>
      <c r="L2215" s="22" t="s">
        <v>31</v>
      </c>
      <c r="M2215" s="22" t="s">
        <v>592</v>
      </c>
      <c r="N2215" s="22" t="s">
        <v>574</v>
      </c>
      <c r="O2215" s="23">
        <v>13.09</v>
      </c>
      <c r="P2215" s="23">
        <v>34.99</v>
      </c>
      <c r="Q2215" s="22">
        <v>1</v>
      </c>
      <c r="R2215" s="23">
        <f t="shared" si="109"/>
        <v>34.99</v>
      </c>
      <c r="S2215" s="24" t="str">
        <f t="shared" si="110"/>
        <v>Small</v>
      </c>
    </row>
    <row r="2216" spans="1:19" hidden="1" outlineLevel="2" x14ac:dyDescent="0.45">
      <c r="A2216" s="15">
        <v>59530</v>
      </c>
      <c r="B2216" s="16">
        <v>42345</v>
      </c>
      <c r="C2216" s="17" t="s">
        <v>575</v>
      </c>
      <c r="D2216" s="17" t="s">
        <v>68</v>
      </c>
      <c r="E2216" s="17" t="str">
        <f t="shared" si="108"/>
        <v>Audrey Martin</v>
      </c>
      <c r="F2216" s="17" t="s">
        <v>40</v>
      </c>
      <c r="G2216" s="17" t="s">
        <v>41</v>
      </c>
      <c r="H2216" s="17" t="s">
        <v>41</v>
      </c>
      <c r="I2216" s="17" t="s">
        <v>596</v>
      </c>
      <c r="J2216" s="17" t="s">
        <v>597</v>
      </c>
      <c r="K2216" s="17" t="s">
        <v>597</v>
      </c>
      <c r="L2216" s="17"/>
      <c r="M2216" s="17" t="s">
        <v>573</v>
      </c>
      <c r="N2216" s="17" t="s">
        <v>574</v>
      </c>
      <c r="O2216" s="18">
        <v>12.19</v>
      </c>
      <c r="P2216" s="18">
        <v>32.6</v>
      </c>
      <c r="Q2216" s="17">
        <v>2</v>
      </c>
      <c r="R2216" s="18">
        <f t="shared" si="109"/>
        <v>65.2</v>
      </c>
      <c r="S2216" s="19" t="str">
        <f t="shared" si="110"/>
        <v>Small</v>
      </c>
    </row>
    <row r="2217" spans="1:19" hidden="1" outlineLevel="2" x14ac:dyDescent="0.45">
      <c r="A2217" s="20">
        <v>59609</v>
      </c>
      <c r="B2217" s="21">
        <v>42346</v>
      </c>
      <c r="C2217" s="22" t="s">
        <v>846</v>
      </c>
      <c r="D2217" s="22" t="s">
        <v>488</v>
      </c>
      <c r="E2217" s="22" t="str">
        <f t="shared" si="108"/>
        <v>Matthew Rodriguez</v>
      </c>
      <c r="F2217" s="22" t="s">
        <v>40</v>
      </c>
      <c r="G2217" s="22" t="s">
        <v>41</v>
      </c>
      <c r="H2217" s="22" t="s">
        <v>41</v>
      </c>
      <c r="I2217" s="22" t="s">
        <v>580</v>
      </c>
      <c r="J2217" s="22" t="s">
        <v>581</v>
      </c>
      <c r="K2217" s="22" t="s">
        <v>581</v>
      </c>
      <c r="L2217" s="22"/>
      <c r="M2217" s="22" t="s">
        <v>573</v>
      </c>
      <c r="N2217" s="22" t="s">
        <v>574</v>
      </c>
      <c r="O2217" s="23">
        <v>1.87</v>
      </c>
      <c r="P2217" s="23">
        <v>4.99</v>
      </c>
      <c r="Q2217" s="22">
        <v>2</v>
      </c>
      <c r="R2217" s="23">
        <f t="shared" si="109"/>
        <v>9.98</v>
      </c>
      <c r="S2217" s="24" t="str">
        <f t="shared" si="110"/>
        <v>Small</v>
      </c>
    </row>
    <row r="2218" spans="1:19" hidden="1" outlineLevel="2" x14ac:dyDescent="0.45">
      <c r="A2218" s="15">
        <v>59609</v>
      </c>
      <c r="B2218" s="16">
        <v>42346</v>
      </c>
      <c r="C2218" s="17" t="s">
        <v>846</v>
      </c>
      <c r="D2218" s="17" t="s">
        <v>488</v>
      </c>
      <c r="E2218" s="17" t="str">
        <f t="shared" si="108"/>
        <v>Matthew Rodriguez</v>
      </c>
      <c r="F2218" s="17" t="s">
        <v>40</v>
      </c>
      <c r="G2218" s="17" t="s">
        <v>41</v>
      </c>
      <c r="H2218" s="17" t="s">
        <v>41</v>
      </c>
      <c r="I2218" s="17" t="s">
        <v>599</v>
      </c>
      <c r="J2218" s="17" t="s">
        <v>600</v>
      </c>
      <c r="K2218" s="17" t="s">
        <v>601</v>
      </c>
      <c r="L2218" s="17" t="s">
        <v>23</v>
      </c>
      <c r="M2218" s="17" t="s">
        <v>602</v>
      </c>
      <c r="N2218" s="17" t="s">
        <v>574</v>
      </c>
      <c r="O2218" s="18">
        <v>20.57</v>
      </c>
      <c r="P2218" s="18">
        <v>54.99</v>
      </c>
      <c r="Q2218" s="17">
        <v>2</v>
      </c>
      <c r="R2218" s="18">
        <f t="shared" si="109"/>
        <v>109.98</v>
      </c>
      <c r="S2218" s="19" t="str">
        <f t="shared" si="110"/>
        <v>Small</v>
      </c>
    </row>
    <row r="2219" spans="1:19" hidden="1" outlineLevel="2" x14ac:dyDescent="0.45">
      <c r="A2219" s="20">
        <v>59757</v>
      </c>
      <c r="B2219" s="21">
        <v>42348</v>
      </c>
      <c r="C2219" s="22" t="s">
        <v>951</v>
      </c>
      <c r="D2219" s="22" t="s">
        <v>68</v>
      </c>
      <c r="E2219" s="22" t="str">
        <f t="shared" si="108"/>
        <v>Victor Martin</v>
      </c>
      <c r="F2219" s="22" t="s">
        <v>40</v>
      </c>
      <c r="G2219" s="22" t="s">
        <v>41</v>
      </c>
      <c r="H2219" s="22" t="s">
        <v>41</v>
      </c>
      <c r="I2219" s="22" t="s">
        <v>653</v>
      </c>
      <c r="J2219" s="22" t="s">
        <v>654</v>
      </c>
      <c r="K2219" s="22" t="s">
        <v>570</v>
      </c>
      <c r="L2219" s="22" t="s">
        <v>45</v>
      </c>
      <c r="M2219" s="22" t="s">
        <v>32</v>
      </c>
      <c r="N2219" s="22" t="s">
        <v>25</v>
      </c>
      <c r="O2219" s="23">
        <v>343.65</v>
      </c>
      <c r="P2219" s="23">
        <v>539.99</v>
      </c>
      <c r="Q2219" s="22">
        <v>1</v>
      </c>
      <c r="R2219" s="23">
        <f t="shared" si="109"/>
        <v>539.99</v>
      </c>
      <c r="S2219" s="24" t="str">
        <f t="shared" si="110"/>
        <v>Medium</v>
      </c>
    </row>
    <row r="2220" spans="1:19" hidden="1" outlineLevel="2" x14ac:dyDescent="0.45">
      <c r="A2220" s="15">
        <v>59757</v>
      </c>
      <c r="B2220" s="16">
        <v>42348</v>
      </c>
      <c r="C2220" s="17" t="s">
        <v>951</v>
      </c>
      <c r="D2220" s="17" t="s">
        <v>68</v>
      </c>
      <c r="E2220" s="17" t="str">
        <f t="shared" si="108"/>
        <v>Victor Martin</v>
      </c>
      <c r="F2220" s="17" t="s">
        <v>40</v>
      </c>
      <c r="G2220" s="17" t="s">
        <v>41</v>
      </c>
      <c r="H2220" s="17" t="s">
        <v>41</v>
      </c>
      <c r="I2220" s="17" t="s">
        <v>661</v>
      </c>
      <c r="J2220" s="17" t="s">
        <v>662</v>
      </c>
      <c r="K2220" s="17" t="s">
        <v>591</v>
      </c>
      <c r="L2220" s="17" t="s">
        <v>31</v>
      </c>
      <c r="M2220" s="17" t="s">
        <v>592</v>
      </c>
      <c r="N2220" s="17" t="s">
        <v>574</v>
      </c>
      <c r="O2220" s="18">
        <v>13.09</v>
      </c>
      <c r="P2220" s="18">
        <v>34.99</v>
      </c>
      <c r="Q2220" s="17">
        <v>1</v>
      </c>
      <c r="R2220" s="18">
        <f t="shared" si="109"/>
        <v>34.99</v>
      </c>
      <c r="S2220" s="19" t="str">
        <f t="shared" si="110"/>
        <v>Small</v>
      </c>
    </row>
    <row r="2221" spans="1:19" hidden="1" outlineLevel="2" x14ac:dyDescent="0.45">
      <c r="A2221" s="20">
        <v>59809</v>
      </c>
      <c r="B2221" s="21">
        <v>42349</v>
      </c>
      <c r="C2221" s="22" t="s">
        <v>200</v>
      </c>
      <c r="D2221" s="22" t="s">
        <v>27</v>
      </c>
      <c r="E2221" s="22" t="str">
        <f t="shared" si="108"/>
        <v>Brendan Xu</v>
      </c>
      <c r="F2221" s="22" t="s">
        <v>40</v>
      </c>
      <c r="G2221" s="22" t="s">
        <v>41</v>
      </c>
      <c r="H2221" s="22" t="s">
        <v>41</v>
      </c>
      <c r="I2221" s="22" t="s">
        <v>953</v>
      </c>
      <c r="J2221" s="22" t="s">
        <v>954</v>
      </c>
      <c r="K2221" s="22" t="s">
        <v>696</v>
      </c>
      <c r="L2221" s="22" t="s">
        <v>532</v>
      </c>
      <c r="M2221" s="22" t="s">
        <v>579</v>
      </c>
      <c r="N2221" s="22" t="s">
        <v>25</v>
      </c>
      <c r="O2221" s="23">
        <v>461.44</v>
      </c>
      <c r="P2221" s="23">
        <v>742.35</v>
      </c>
      <c r="Q2221" s="22">
        <v>1</v>
      </c>
      <c r="R2221" s="23">
        <f t="shared" si="109"/>
        <v>742.35</v>
      </c>
      <c r="S2221" s="24" t="str">
        <f t="shared" si="110"/>
        <v>Medium</v>
      </c>
    </row>
    <row r="2222" spans="1:19" hidden="1" outlineLevel="2" x14ac:dyDescent="0.45">
      <c r="A2222" s="15">
        <v>59809</v>
      </c>
      <c r="B2222" s="16">
        <v>42349</v>
      </c>
      <c r="C2222" s="17" t="s">
        <v>200</v>
      </c>
      <c r="D2222" s="17" t="s">
        <v>27</v>
      </c>
      <c r="E2222" s="17" t="str">
        <f t="shared" si="108"/>
        <v>Brendan Xu</v>
      </c>
      <c r="F2222" s="17" t="s">
        <v>40</v>
      </c>
      <c r="G2222" s="17" t="s">
        <v>41</v>
      </c>
      <c r="H2222" s="17" t="s">
        <v>41</v>
      </c>
      <c r="I2222" s="17" t="s">
        <v>661</v>
      </c>
      <c r="J2222" s="17" t="s">
        <v>662</v>
      </c>
      <c r="K2222" s="17" t="s">
        <v>591</v>
      </c>
      <c r="L2222" s="17" t="s">
        <v>31</v>
      </c>
      <c r="M2222" s="17" t="s">
        <v>592</v>
      </c>
      <c r="N2222" s="17" t="s">
        <v>574</v>
      </c>
      <c r="O2222" s="18">
        <v>13.09</v>
      </c>
      <c r="P2222" s="18">
        <v>34.99</v>
      </c>
      <c r="Q2222" s="17">
        <v>1</v>
      </c>
      <c r="R2222" s="18">
        <f t="shared" si="109"/>
        <v>34.99</v>
      </c>
      <c r="S2222" s="19" t="str">
        <f t="shared" si="110"/>
        <v>Small</v>
      </c>
    </row>
    <row r="2223" spans="1:19" hidden="1" outlineLevel="2" x14ac:dyDescent="0.45">
      <c r="A2223" s="20">
        <v>59977</v>
      </c>
      <c r="B2223" s="21">
        <v>42351</v>
      </c>
      <c r="C2223" s="22" t="s">
        <v>79</v>
      </c>
      <c r="D2223" s="22" t="s">
        <v>959</v>
      </c>
      <c r="E2223" s="22" t="str">
        <f t="shared" si="108"/>
        <v>Kelli Chander</v>
      </c>
      <c r="F2223" s="22" t="s">
        <v>40</v>
      </c>
      <c r="G2223" s="22" t="s">
        <v>41</v>
      </c>
      <c r="H2223" s="22" t="s">
        <v>41</v>
      </c>
      <c r="I2223" s="22" t="s">
        <v>611</v>
      </c>
      <c r="J2223" s="22" t="s">
        <v>612</v>
      </c>
      <c r="K2223" s="22" t="s">
        <v>570</v>
      </c>
      <c r="L2223" s="22" t="s">
        <v>45</v>
      </c>
      <c r="M2223" s="22" t="s">
        <v>32</v>
      </c>
      <c r="N2223" s="22" t="s">
        <v>25</v>
      </c>
      <c r="O2223" s="23">
        <v>343.65</v>
      </c>
      <c r="P2223" s="23">
        <v>539.99</v>
      </c>
      <c r="Q2223" s="22">
        <v>1</v>
      </c>
      <c r="R2223" s="23">
        <f t="shared" si="109"/>
        <v>539.99</v>
      </c>
      <c r="S2223" s="24" t="str">
        <f t="shared" si="110"/>
        <v>Medium</v>
      </c>
    </row>
    <row r="2224" spans="1:19" hidden="1" outlineLevel="2" x14ac:dyDescent="0.45">
      <c r="A2224" s="15">
        <v>59977</v>
      </c>
      <c r="B2224" s="16">
        <v>42351</v>
      </c>
      <c r="C2224" s="17" t="s">
        <v>79</v>
      </c>
      <c r="D2224" s="17" t="s">
        <v>959</v>
      </c>
      <c r="E2224" s="17" t="str">
        <f t="shared" si="108"/>
        <v>Kelli Chander</v>
      </c>
      <c r="F2224" s="17" t="s">
        <v>40</v>
      </c>
      <c r="G2224" s="17" t="s">
        <v>41</v>
      </c>
      <c r="H2224" s="17" t="s">
        <v>41</v>
      </c>
      <c r="I2224" s="17" t="s">
        <v>613</v>
      </c>
      <c r="J2224" s="17" t="s">
        <v>614</v>
      </c>
      <c r="K2224" s="17" t="s">
        <v>614</v>
      </c>
      <c r="L2224" s="17"/>
      <c r="M2224" s="17" t="s">
        <v>615</v>
      </c>
      <c r="N2224" s="17" t="s">
        <v>574</v>
      </c>
      <c r="O2224" s="18">
        <v>3.36</v>
      </c>
      <c r="P2224" s="18">
        <v>8.99</v>
      </c>
      <c r="Q2224" s="17">
        <v>2</v>
      </c>
      <c r="R2224" s="18">
        <f t="shared" si="109"/>
        <v>17.98</v>
      </c>
      <c r="S2224" s="19" t="str">
        <f t="shared" si="110"/>
        <v>Small</v>
      </c>
    </row>
    <row r="2225" spans="1:19" hidden="1" outlineLevel="2" x14ac:dyDescent="0.45">
      <c r="A2225" s="20">
        <v>59977</v>
      </c>
      <c r="B2225" s="21">
        <v>42351</v>
      </c>
      <c r="C2225" s="22" t="s">
        <v>79</v>
      </c>
      <c r="D2225" s="22" t="s">
        <v>959</v>
      </c>
      <c r="E2225" s="22" t="str">
        <f t="shared" si="108"/>
        <v>Kelli Chander</v>
      </c>
      <c r="F2225" s="22" t="s">
        <v>40</v>
      </c>
      <c r="G2225" s="22" t="s">
        <v>41</v>
      </c>
      <c r="H2225" s="22" t="s">
        <v>41</v>
      </c>
      <c r="I2225" s="22" t="s">
        <v>616</v>
      </c>
      <c r="J2225" s="22" t="s">
        <v>617</v>
      </c>
      <c r="K2225" s="22" t="s">
        <v>618</v>
      </c>
      <c r="L2225" s="22"/>
      <c r="M2225" s="22" t="s">
        <v>615</v>
      </c>
      <c r="N2225" s="22" t="s">
        <v>574</v>
      </c>
      <c r="O2225" s="23">
        <v>1.87</v>
      </c>
      <c r="P2225" s="23">
        <v>4.99</v>
      </c>
      <c r="Q2225" s="22">
        <v>1</v>
      </c>
      <c r="R2225" s="23">
        <f t="shared" si="109"/>
        <v>4.99</v>
      </c>
      <c r="S2225" s="24" t="str">
        <f t="shared" si="110"/>
        <v>Small</v>
      </c>
    </row>
    <row r="2226" spans="1:19" hidden="1" outlineLevel="2" x14ac:dyDescent="0.45">
      <c r="A2226" s="15">
        <v>60350</v>
      </c>
      <c r="B2226" s="16">
        <v>42357</v>
      </c>
      <c r="C2226" s="17" t="s">
        <v>675</v>
      </c>
      <c r="D2226" s="17" t="s">
        <v>102</v>
      </c>
      <c r="E2226" s="17" t="str">
        <f t="shared" si="108"/>
        <v>Gilbert She</v>
      </c>
      <c r="F2226" s="17" t="s">
        <v>40</v>
      </c>
      <c r="G2226" s="17" t="s">
        <v>41</v>
      </c>
      <c r="H2226" s="17" t="s">
        <v>41</v>
      </c>
      <c r="I2226" s="17" t="s">
        <v>742</v>
      </c>
      <c r="J2226" s="17" t="s">
        <v>743</v>
      </c>
      <c r="K2226" s="17" t="s">
        <v>586</v>
      </c>
      <c r="L2226" s="17" t="s">
        <v>45</v>
      </c>
      <c r="M2226" s="17" t="s">
        <v>587</v>
      </c>
      <c r="N2226" s="17" t="s">
        <v>588</v>
      </c>
      <c r="O2226" s="18">
        <v>9.16</v>
      </c>
      <c r="P2226" s="18">
        <v>24.49</v>
      </c>
      <c r="Q2226" s="17">
        <v>2</v>
      </c>
      <c r="R2226" s="18">
        <f t="shared" si="109"/>
        <v>48.98</v>
      </c>
      <c r="S2226" s="19" t="str">
        <f t="shared" si="110"/>
        <v>Small</v>
      </c>
    </row>
    <row r="2227" spans="1:19" hidden="1" outlineLevel="2" x14ac:dyDescent="0.45">
      <c r="A2227" s="20">
        <v>60350</v>
      </c>
      <c r="B2227" s="21">
        <v>42357</v>
      </c>
      <c r="C2227" s="22" t="s">
        <v>675</v>
      </c>
      <c r="D2227" s="22" t="s">
        <v>102</v>
      </c>
      <c r="E2227" s="22" t="str">
        <f t="shared" ref="E2227:E2290" si="111">CONCATENATE(C2227," ",D2227)</f>
        <v>Gilbert She</v>
      </c>
      <c r="F2227" s="22" t="s">
        <v>40</v>
      </c>
      <c r="G2227" s="22" t="s">
        <v>41</v>
      </c>
      <c r="H2227" s="22" t="s">
        <v>41</v>
      </c>
      <c r="I2227" s="22" t="s">
        <v>594</v>
      </c>
      <c r="J2227" s="22" t="s">
        <v>595</v>
      </c>
      <c r="K2227" s="22" t="s">
        <v>595</v>
      </c>
      <c r="L2227" s="22"/>
      <c r="M2227" s="22" t="s">
        <v>573</v>
      </c>
      <c r="N2227" s="22" t="s">
        <v>574</v>
      </c>
      <c r="O2227" s="23">
        <v>1.49</v>
      </c>
      <c r="P2227" s="23">
        <v>3.99</v>
      </c>
      <c r="Q2227" s="22">
        <v>3</v>
      </c>
      <c r="R2227" s="23">
        <f t="shared" ref="R2227:R2290" si="112">P2227*Q2227</f>
        <v>11.97</v>
      </c>
      <c r="S2227" s="24" t="str">
        <f t="shared" ref="S2227:S2290" si="113">VLOOKUP(R2227,$T$2:$U$4,2,TRUE)</f>
        <v>Small</v>
      </c>
    </row>
    <row r="2228" spans="1:19" hidden="1" outlineLevel="2" x14ac:dyDescent="0.45">
      <c r="A2228" s="15">
        <v>60350</v>
      </c>
      <c r="B2228" s="16">
        <v>42357</v>
      </c>
      <c r="C2228" s="17" t="s">
        <v>675</v>
      </c>
      <c r="D2228" s="17" t="s">
        <v>102</v>
      </c>
      <c r="E2228" s="17" t="str">
        <f t="shared" si="111"/>
        <v>Gilbert She</v>
      </c>
      <c r="F2228" s="17" t="s">
        <v>40</v>
      </c>
      <c r="G2228" s="17" t="s">
        <v>41</v>
      </c>
      <c r="H2228" s="17" t="s">
        <v>41</v>
      </c>
      <c r="I2228" s="17" t="s">
        <v>666</v>
      </c>
      <c r="J2228" s="17" t="s">
        <v>667</v>
      </c>
      <c r="K2228" s="17" t="s">
        <v>667</v>
      </c>
      <c r="L2228" s="17"/>
      <c r="M2228" s="17" t="s">
        <v>573</v>
      </c>
      <c r="N2228" s="17" t="s">
        <v>574</v>
      </c>
      <c r="O2228" s="18">
        <v>9.35</v>
      </c>
      <c r="P2228" s="18">
        <v>24.99</v>
      </c>
      <c r="Q2228" s="17">
        <v>2</v>
      </c>
      <c r="R2228" s="18">
        <f t="shared" si="112"/>
        <v>49.98</v>
      </c>
      <c r="S2228" s="19" t="str">
        <f t="shared" si="113"/>
        <v>Small</v>
      </c>
    </row>
    <row r="2229" spans="1:19" hidden="1" outlineLevel="2" x14ac:dyDescent="0.45">
      <c r="A2229" s="20">
        <v>60453</v>
      </c>
      <c r="B2229" s="21">
        <v>42359</v>
      </c>
      <c r="C2229" s="22" t="s">
        <v>966</v>
      </c>
      <c r="D2229" s="22" t="s">
        <v>323</v>
      </c>
      <c r="E2229" s="22" t="str">
        <f t="shared" si="111"/>
        <v>Clinton Blanco</v>
      </c>
      <c r="F2229" s="22" t="s">
        <v>40</v>
      </c>
      <c r="G2229" s="22" t="s">
        <v>41</v>
      </c>
      <c r="H2229" s="22" t="s">
        <v>41</v>
      </c>
      <c r="I2229" s="22" t="s">
        <v>339</v>
      </c>
      <c r="J2229" s="22" t="s">
        <v>340</v>
      </c>
      <c r="K2229" s="22" t="s">
        <v>341</v>
      </c>
      <c r="L2229" s="22" t="s">
        <v>45</v>
      </c>
      <c r="M2229" s="22" t="s">
        <v>24</v>
      </c>
      <c r="N2229" s="22" t="s">
        <v>25</v>
      </c>
      <c r="O2229" s="23">
        <v>1251.98</v>
      </c>
      <c r="P2229" s="23">
        <v>2294.9899999999998</v>
      </c>
      <c r="Q2229" s="22">
        <v>1</v>
      </c>
      <c r="R2229" s="23">
        <f t="shared" si="112"/>
        <v>2294.9899999999998</v>
      </c>
      <c r="S2229" s="24" t="str">
        <f t="shared" si="113"/>
        <v>Large</v>
      </c>
    </row>
    <row r="2230" spans="1:19" hidden="1" outlineLevel="2" x14ac:dyDescent="0.45">
      <c r="A2230" s="15">
        <v>60453</v>
      </c>
      <c r="B2230" s="16">
        <v>42359</v>
      </c>
      <c r="C2230" s="17" t="s">
        <v>966</v>
      </c>
      <c r="D2230" s="17" t="s">
        <v>323</v>
      </c>
      <c r="E2230" s="17" t="str">
        <f t="shared" si="111"/>
        <v>Clinton Blanco</v>
      </c>
      <c r="F2230" s="17" t="s">
        <v>40</v>
      </c>
      <c r="G2230" s="17" t="s">
        <v>41</v>
      </c>
      <c r="H2230" s="17" t="s">
        <v>41</v>
      </c>
      <c r="I2230" s="17" t="s">
        <v>648</v>
      </c>
      <c r="J2230" s="17" t="s">
        <v>649</v>
      </c>
      <c r="K2230" s="17" t="s">
        <v>649</v>
      </c>
      <c r="L2230" s="17"/>
      <c r="M2230" s="17" t="s">
        <v>615</v>
      </c>
      <c r="N2230" s="17" t="s">
        <v>574</v>
      </c>
      <c r="O2230" s="18">
        <v>3.74</v>
      </c>
      <c r="P2230" s="18">
        <v>9.99</v>
      </c>
      <c r="Q2230" s="17">
        <v>1</v>
      </c>
      <c r="R2230" s="18">
        <f t="shared" si="112"/>
        <v>9.99</v>
      </c>
      <c r="S2230" s="19" t="str">
        <f t="shared" si="113"/>
        <v>Small</v>
      </c>
    </row>
    <row r="2231" spans="1:19" hidden="1" outlineLevel="2" x14ac:dyDescent="0.45">
      <c r="A2231" s="20">
        <v>60453</v>
      </c>
      <c r="B2231" s="21">
        <v>42359</v>
      </c>
      <c r="C2231" s="22" t="s">
        <v>966</v>
      </c>
      <c r="D2231" s="22" t="s">
        <v>323</v>
      </c>
      <c r="E2231" s="22" t="str">
        <f t="shared" si="111"/>
        <v>Clinton Blanco</v>
      </c>
      <c r="F2231" s="22" t="s">
        <v>40</v>
      </c>
      <c r="G2231" s="22" t="s">
        <v>41</v>
      </c>
      <c r="H2231" s="22" t="s">
        <v>41</v>
      </c>
      <c r="I2231" s="22" t="s">
        <v>616</v>
      </c>
      <c r="J2231" s="22" t="s">
        <v>617</v>
      </c>
      <c r="K2231" s="22" t="s">
        <v>618</v>
      </c>
      <c r="L2231" s="22"/>
      <c r="M2231" s="22" t="s">
        <v>615</v>
      </c>
      <c r="N2231" s="22" t="s">
        <v>574</v>
      </c>
      <c r="O2231" s="23">
        <v>1.87</v>
      </c>
      <c r="P2231" s="23">
        <v>4.99</v>
      </c>
      <c r="Q2231" s="22">
        <v>2</v>
      </c>
      <c r="R2231" s="23">
        <f t="shared" si="112"/>
        <v>9.98</v>
      </c>
      <c r="S2231" s="24" t="str">
        <f t="shared" si="113"/>
        <v>Small</v>
      </c>
    </row>
    <row r="2232" spans="1:19" hidden="1" outlineLevel="2" x14ac:dyDescent="0.45">
      <c r="A2232" s="15">
        <v>60453</v>
      </c>
      <c r="B2232" s="16">
        <v>42359</v>
      </c>
      <c r="C2232" s="17" t="s">
        <v>966</v>
      </c>
      <c r="D2232" s="17" t="s">
        <v>323</v>
      </c>
      <c r="E2232" s="17" t="str">
        <f t="shared" si="111"/>
        <v>Clinton Blanco</v>
      </c>
      <c r="F2232" s="17" t="s">
        <v>40</v>
      </c>
      <c r="G2232" s="17" t="s">
        <v>41</v>
      </c>
      <c r="H2232" s="17" t="s">
        <v>41</v>
      </c>
      <c r="I2232" s="17" t="s">
        <v>661</v>
      </c>
      <c r="J2232" s="17" t="s">
        <v>662</v>
      </c>
      <c r="K2232" s="17" t="s">
        <v>591</v>
      </c>
      <c r="L2232" s="17" t="s">
        <v>31</v>
      </c>
      <c r="M2232" s="17" t="s">
        <v>592</v>
      </c>
      <c r="N2232" s="17" t="s">
        <v>574</v>
      </c>
      <c r="O2232" s="18">
        <v>13.09</v>
      </c>
      <c r="P2232" s="18">
        <v>34.99</v>
      </c>
      <c r="Q2232" s="17">
        <v>1</v>
      </c>
      <c r="R2232" s="18">
        <f t="shared" si="112"/>
        <v>34.99</v>
      </c>
      <c r="S2232" s="19" t="str">
        <f t="shared" si="113"/>
        <v>Small</v>
      </c>
    </row>
    <row r="2233" spans="1:19" hidden="1" outlineLevel="2" x14ac:dyDescent="0.45">
      <c r="A2233" s="20">
        <v>60572</v>
      </c>
      <c r="B2233" s="21">
        <v>42361</v>
      </c>
      <c r="C2233" s="22" t="s">
        <v>958</v>
      </c>
      <c r="D2233" s="22" t="s">
        <v>472</v>
      </c>
      <c r="E2233" s="22" t="str">
        <f t="shared" si="111"/>
        <v>Clayton Anand</v>
      </c>
      <c r="F2233" s="22" t="s">
        <v>40</v>
      </c>
      <c r="G2233" s="22" t="s">
        <v>41</v>
      </c>
      <c r="H2233" s="22" t="s">
        <v>41</v>
      </c>
      <c r="I2233" s="22" t="s">
        <v>884</v>
      </c>
      <c r="J2233" s="22" t="s">
        <v>885</v>
      </c>
      <c r="K2233" s="22" t="s">
        <v>622</v>
      </c>
      <c r="L2233" s="22" t="s">
        <v>317</v>
      </c>
      <c r="M2233" s="22" t="s">
        <v>32</v>
      </c>
      <c r="N2233" s="22" t="s">
        <v>25</v>
      </c>
      <c r="O2233" s="23">
        <v>1082.51</v>
      </c>
      <c r="P2233" s="23">
        <v>1700.99</v>
      </c>
      <c r="Q2233" s="22">
        <v>1</v>
      </c>
      <c r="R2233" s="23">
        <f t="shared" si="112"/>
        <v>1700.99</v>
      </c>
      <c r="S2233" s="24" t="str">
        <f t="shared" si="113"/>
        <v>Large</v>
      </c>
    </row>
    <row r="2234" spans="1:19" hidden="1" outlineLevel="2" x14ac:dyDescent="0.45">
      <c r="A2234" s="15">
        <v>60572</v>
      </c>
      <c r="B2234" s="16">
        <v>42361</v>
      </c>
      <c r="C2234" s="17" t="s">
        <v>958</v>
      </c>
      <c r="D2234" s="17" t="s">
        <v>472</v>
      </c>
      <c r="E2234" s="17" t="str">
        <f t="shared" si="111"/>
        <v>Clayton Anand</v>
      </c>
      <c r="F2234" s="17" t="s">
        <v>40</v>
      </c>
      <c r="G2234" s="17" t="s">
        <v>41</v>
      </c>
      <c r="H2234" s="17" t="s">
        <v>41</v>
      </c>
      <c r="I2234" s="17" t="s">
        <v>629</v>
      </c>
      <c r="J2234" s="17" t="s">
        <v>630</v>
      </c>
      <c r="K2234" s="17" t="s">
        <v>631</v>
      </c>
      <c r="L2234" s="17" t="s">
        <v>632</v>
      </c>
      <c r="M2234" s="17" t="s">
        <v>633</v>
      </c>
      <c r="N2234" s="17" t="s">
        <v>588</v>
      </c>
      <c r="O2234" s="18">
        <v>6.92</v>
      </c>
      <c r="P2234" s="18">
        <v>8.99</v>
      </c>
      <c r="Q2234" s="17">
        <v>1</v>
      </c>
      <c r="R2234" s="18">
        <f t="shared" si="112"/>
        <v>8.99</v>
      </c>
      <c r="S2234" s="19" t="str">
        <f t="shared" si="113"/>
        <v>Small</v>
      </c>
    </row>
    <row r="2235" spans="1:19" hidden="1" outlineLevel="2" x14ac:dyDescent="0.45">
      <c r="A2235" s="20">
        <v>60572</v>
      </c>
      <c r="B2235" s="21">
        <v>42361</v>
      </c>
      <c r="C2235" s="22" t="s">
        <v>958</v>
      </c>
      <c r="D2235" s="22" t="s">
        <v>472</v>
      </c>
      <c r="E2235" s="22" t="str">
        <f t="shared" si="111"/>
        <v>Clayton Anand</v>
      </c>
      <c r="F2235" s="22" t="s">
        <v>40</v>
      </c>
      <c r="G2235" s="22" t="s">
        <v>41</v>
      </c>
      <c r="H2235" s="22" t="s">
        <v>41</v>
      </c>
      <c r="I2235" s="22" t="s">
        <v>608</v>
      </c>
      <c r="J2235" s="22" t="s">
        <v>609</v>
      </c>
      <c r="K2235" s="22" t="s">
        <v>591</v>
      </c>
      <c r="L2235" s="22" t="s">
        <v>532</v>
      </c>
      <c r="M2235" s="22" t="s">
        <v>592</v>
      </c>
      <c r="N2235" s="22" t="s">
        <v>574</v>
      </c>
      <c r="O2235" s="23">
        <v>13.09</v>
      </c>
      <c r="P2235" s="23">
        <v>34.99</v>
      </c>
      <c r="Q2235" s="22">
        <v>1</v>
      </c>
      <c r="R2235" s="23">
        <f t="shared" si="112"/>
        <v>34.99</v>
      </c>
      <c r="S2235" s="24" t="str">
        <f t="shared" si="113"/>
        <v>Small</v>
      </c>
    </row>
    <row r="2236" spans="1:19" hidden="1" outlineLevel="2" x14ac:dyDescent="0.45">
      <c r="A2236" s="15">
        <v>60650</v>
      </c>
      <c r="B2236" s="16">
        <v>42362</v>
      </c>
      <c r="C2236" s="17" t="s">
        <v>219</v>
      </c>
      <c r="D2236" s="17" t="s">
        <v>277</v>
      </c>
      <c r="E2236" s="17" t="str">
        <f t="shared" si="111"/>
        <v>Robin Ortega</v>
      </c>
      <c r="F2236" s="17" t="s">
        <v>40</v>
      </c>
      <c r="G2236" s="17" t="s">
        <v>41</v>
      </c>
      <c r="H2236" s="17" t="s">
        <v>41</v>
      </c>
      <c r="I2236" s="17" t="s">
        <v>849</v>
      </c>
      <c r="J2236" s="17" t="s">
        <v>850</v>
      </c>
      <c r="K2236" s="17" t="s">
        <v>652</v>
      </c>
      <c r="L2236" s="17" t="s">
        <v>23</v>
      </c>
      <c r="M2236" s="17" t="s">
        <v>24</v>
      </c>
      <c r="N2236" s="17" t="s">
        <v>25</v>
      </c>
      <c r="O2236" s="18">
        <v>308.22000000000003</v>
      </c>
      <c r="P2236" s="18">
        <v>564.99</v>
      </c>
      <c r="Q2236" s="17">
        <v>1</v>
      </c>
      <c r="R2236" s="18">
        <f t="shared" si="112"/>
        <v>564.99</v>
      </c>
      <c r="S2236" s="19" t="str">
        <f t="shared" si="113"/>
        <v>Medium</v>
      </c>
    </row>
    <row r="2237" spans="1:19" hidden="1" outlineLevel="2" x14ac:dyDescent="0.45">
      <c r="A2237" s="20">
        <v>60650</v>
      </c>
      <c r="B2237" s="21">
        <v>42362</v>
      </c>
      <c r="C2237" s="22" t="s">
        <v>219</v>
      </c>
      <c r="D2237" s="22" t="s">
        <v>277</v>
      </c>
      <c r="E2237" s="22" t="str">
        <f t="shared" si="111"/>
        <v>Robin Ortega</v>
      </c>
      <c r="F2237" s="22" t="s">
        <v>40</v>
      </c>
      <c r="G2237" s="22" t="s">
        <v>41</v>
      </c>
      <c r="H2237" s="22" t="s">
        <v>41</v>
      </c>
      <c r="I2237" s="22" t="s">
        <v>648</v>
      </c>
      <c r="J2237" s="22" t="s">
        <v>649</v>
      </c>
      <c r="K2237" s="22" t="s">
        <v>649</v>
      </c>
      <c r="L2237" s="22"/>
      <c r="M2237" s="22" t="s">
        <v>615</v>
      </c>
      <c r="N2237" s="22" t="s">
        <v>574</v>
      </c>
      <c r="O2237" s="23">
        <v>3.74</v>
      </c>
      <c r="P2237" s="23">
        <v>9.99</v>
      </c>
      <c r="Q2237" s="22">
        <v>2</v>
      </c>
      <c r="R2237" s="23">
        <f t="shared" si="112"/>
        <v>19.98</v>
      </c>
      <c r="S2237" s="24" t="str">
        <f t="shared" si="113"/>
        <v>Small</v>
      </c>
    </row>
    <row r="2238" spans="1:19" hidden="1" outlineLevel="2" x14ac:dyDescent="0.45">
      <c r="A2238" s="15">
        <v>60650</v>
      </c>
      <c r="B2238" s="16">
        <v>42362</v>
      </c>
      <c r="C2238" s="17" t="s">
        <v>219</v>
      </c>
      <c r="D2238" s="17" t="s">
        <v>277</v>
      </c>
      <c r="E2238" s="17" t="str">
        <f t="shared" si="111"/>
        <v>Robin Ortega</v>
      </c>
      <c r="F2238" s="17" t="s">
        <v>40</v>
      </c>
      <c r="G2238" s="17" t="s">
        <v>41</v>
      </c>
      <c r="H2238" s="17" t="s">
        <v>41</v>
      </c>
      <c r="I2238" s="17" t="s">
        <v>616</v>
      </c>
      <c r="J2238" s="17" t="s">
        <v>617</v>
      </c>
      <c r="K2238" s="17" t="s">
        <v>618</v>
      </c>
      <c r="L2238" s="17"/>
      <c r="M2238" s="17" t="s">
        <v>615</v>
      </c>
      <c r="N2238" s="17" t="s">
        <v>574</v>
      </c>
      <c r="O2238" s="18">
        <v>1.87</v>
      </c>
      <c r="P2238" s="18">
        <v>4.99</v>
      </c>
      <c r="Q2238" s="17">
        <v>1</v>
      </c>
      <c r="R2238" s="18">
        <f t="shared" si="112"/>
        <v>4.99</v>
      </c>
      <c r="S2238" s="19" t="str">
        <f t="shared" si="113"/>
        <v>Small</v>
      </c>
    </row>
    <row r="2239" spans="1:19" hidden="1" outlineLevel="2" x14ac:dyDescent="0.45">
      <c r="A2239" s="20">
        <v>60650</v>
      </c>
      <c r="B2239" s="21">
        <v>42362</v>
      </c>
      <c r="C2239" s="22" t="s">
        <v>219</v>
      </c>
      <c r="D2239" s="22" t="s">
        <v>277</v>
      </c>
      <c r="E2239" s="22" t="str">
        <f t="shared" si="111"/>
        <v>Robin Ortega</v>
      </c>
      <c r="F2239" s="22" t="s">
        <v>40</v>
      </c>
      <c r="G2239" s="22" t="s">
        <v>41</v>
      </c>
      <c r="H2239" s="22" t="s">
        <v>41</v>
      </c>
      <c r="I2239" s="22" t="s">
        <v>661</v>
      </c>
      <c r="J2239" s="22" t="s">
        <v>662</v>
      </c>
      <c r="K2239" s="22" t="s">
        <v>591</v>
      </c>
      <c r="L2239" s="22" t="s">
        <v>31</v>
      </c>
      <c r="M2239" s="22" t="s">
        <v>592</v>
      </c>
      <c r="N2239" s="22" t="s">
        <v>574</v>
      </c>
      <c r="O2239" s="23">
        <v>13.09</v>
      </c>
      <c r="P2239" s="23">
        <v>34.99</v>
      </c>
      <c r="Q2239" s="22">
        <v>1</v>
      </c>
      <c r="R2239" s="23">
        <f t="shared" si="112"/>
        <v>34.99</v>
      </c>
      <c r="S2239" s="24" t="str">
        <f t="shared" si="113"/>
        <v>Small</v>
      </c>
    </row>
    <row r="2240" spans="1:19" hidden="1" outlineLevel="2" x14ac:dyDescent="0.45">
      <c r="A2240" s="15">
        <v>60703</v>
      </c>
      <c r="B2240" s="16">
        <v>42363</v>
      </c>
      <c r="C2240" s="17" t="s">
        <v>286</v>
      </c>
      <c r="D2240" s="17" t="s">
        <v>287</v>
      </c>
      <c r="E2240" s="17" t="str">
        <f t="shared" si="111"/>
        <v>Brandon Robinson</v>
      </c>
      <c r="F2240" s="17" t="s">
        <v>40</v>
      </c>
      <c r="G2240" s="17" t="s">
        <v>41</v>
      </c>
      <c r="H2240" s="17" t="s">
        <v>41</v>
      </c>
      <c r="I2240" s="17" t="s">
        <v>874</v>
      </c>
      <c r="J2240" s="17" t="s">
        <v>875</v>
      </c>
      <c r="K2240" s="17" t="s">
        <v>643</v>
      </c>
      <c r="L2240" s="17" t="s">
        <v>23</v>
      </c>
      <c r="M2240" s="17" t="s">
        <v>24</v>
      </c>
      <c r="N2240" s="17" t="s">
        <v>25</v>
      </c>
      <c r="O2240" s="18">
        <v>419.78</v>
      </c>
      <c r="P2240" s="18">
        <v>769.49</v>
      </c>
      <c r="Q2240" s="17">
        <v>1</v>
      </c>
      <c r="R2240" s="18">
        <f t="shared" si="112"/>
        <v>769.49</v>
      </c>
      <c r="S2240" s="19" t="str">
        <f t="shared" si="113"/>
        <v>Medium</v>
      </c>
    </row>
    <row r="2241" spans="1:19" hidden="1" outlineLevel="2" x14ac:dyDescent="0.45">
      <c r="A2241" s="20">
        <v>60703</v>
      </c>
      <c r="B2241" s="21">
        <v>42363</v>
      </c>
      <c r="C2241" s="22" t="s">
        <v>286</v>
      </c>
      <c r="D2241" s="22" t="s">
        <v>287</v>
      </c>
      <c r="E2241" s="22" t="str">
        <f t="shared" si="111"/>
        <v>Brandon Robinson</v>
      </c>
      <c r="F2241" s="22" t="s">
        <v>40</v>
      </c>
      <c r="G2241" s="22" t="s">
        <v>41</v>
      </c>
      <c r="H2241" s="22" t="s">
        <v>41</v>
      </c>
      <c r="I2241" s="22" t="s">
        <v>683</v>
      </c>
      <c r="J2241" s="22" t="s">
        <v>684</v>
      </c>
      <c r="K2241" s="22" t="s">
        <v>684</v>
      </c>
      <c r="L2241" s="22"/>
      <c r="M2241" s="22" t="s">
        <v>573</v>
      </c>
      <c r="N2241" s="22" t="s">
        <v>574</v>
      </c>
      <c r="O2241" s="23">
        <v>1.87</v>
      </c>
      <c r="P2241" s="23">
        <v>4.99</v>
      </c>
      <c r="Q2241" s="22">
        <v>2</v>
      </c>
      <c r="R2241" s="23">
        <f t="shared" si="112"/>
        <v>9.98</v>
      </c>
      <c r="S2241" s="24" t="str">
        <f t="shared" si="113"/>
        <v>Small</v>
      </c>
    </row>
    <row r="2242" spans="1:19" hidden="1" outlineLevel="2" x14ac:dyDescent="0.45">
      <c r="A2242" s="15">
        <v>60703</v>
      </c>
      <c r="B2242" s="16">
        <v>42363</v>
      </c>
      <c r="C2242" s="17" t="s">
        <v>286</v>
      </c>
      <c r="D2242" s="17" t="s">
        <v>287</v>
      </c>
      <c r="E2242" s="17" t="str">
        <f t="shared" si="111"/>
        <v>Brandon Robinson</v>
      </c>
      <c r="F2242" s="17" t="s">
        <v>40</v>
      </c>
      <c r="G2242" s="17" t="s">
        <v>41</v>
      </c>
      <c r="H2242" s="17" t="s">
        <v>41</v>
      </c>
      <c r="I2242" s="17" t="s">
        <v>681</v>
      </c>
      <c r="J2242" s="17" t="s">
        <v>682</v>
      </c>
      <c r="K2242" s="17" t="s">
        <v>682</v>
      </c>
      <c r="L2242" s="17"/>
      <c r="M2242" s="17" t="s">
        <v>573</v>
      </c>
      <c r="N2242" s="17" t="s">
        <v>574</v>
      </c>
      <c r="O2242" s="18">
        <v>11.22</v>
      </c>
      <c r="P2242" s="18">
        <v>29.99</v>
      </c>
      <c r="Q2242" s="17">
        <v>2</v>
      </c>
      <c r="R2242" s="18">
        <f t="shared" si="112"/>
        <v>59.98</v>
      </c>
      <c r="S2242" s="19" t="str">
        <f t="shared" si="113"/>
        <v>Small</v>
      </c>
    </row>
    <row r="2243" spans="1:19" hidden="1" outlineLevel="2" x14ac:dyDescent="0.45">
      <c r="A2243" s="20">
        <v>60703</v>
      </c>
      <c r="B2243" s="21">
        <v>42363</v>
      </c>
      <c r="C2243" s="22" t="s">
        <v>286</v>
      </c>
      <c r="D2243" s="22" t="s">
        <v>287</v>
      </c>
      <c r="E2243" s="22" t="str">
        <f t="shared" si="111"/>
        <v>Brandon Robinson</v>
      </c>
      <c r="F2243" s="22" t="s">
        <v>40</v>
      </c>
      <c r="G2243" s="22" t="s">
        <v>41</v>
      </c>
      <c r="H2243" s="22" t="s">
        <v>41</v>
      </c>
      <c r="I2243" s="22" t="s">
        <v>608</v>
      </c>
      <c r="J2243" s="22" t="s">
        <v>609</v>
      </c>
      <c r="K2243" s="22" t="s">
        <v>591</v>
      </c>
      <c r="L2243" s="22" t="s">
        <v>532</v>
      </c>
      <c r="M2243" s="22" t="s">
        <v>592</v>
      </c>
      <c r="N2243" s="22" t="s">
        <v>574</v>
      </c>
      <c r="O2243" s="23">
        <v>13.09</v>
      </c>
      <c r="P2243" s="23">
        <v>34.99</v>
      </c>
      <c r="Q2243" s="22">
        <v>1</v>
      </c>
      <c r="R2243" s="23">
        <f t="shared" si="112"/>
        <v>34.99</v>
      </c>
      <c r="S2243" s="24" t="str">
        <f t="shared" si="113"/>
        <v>Small</v>
      </c>
    </row>
    <row r="2244" spans="1:19" hidden="1" outlineLevel="2" x14ac:dyDescent="0.45">
      <c r="A2244" s="15">
        <v>60773</v>
      </c>
      <c r="B2244" s="16">
        <v>42364</v>
      </c>
      <c r="C2244" s="17" t="s">
        <v>790</v>
      </c>
      <c r="D2244" s="17" t="s">
        <v>162</v>
      </c>
      <c r="E2244" s="17" t="str">
        <f t="shared" si="111"/>
        <v>Carla Martinez</v>
      </c>
      <c r="F2244" s="17" t="s">
        <v>40</v>
      </c>
      <c r="G2244" s="17" t="s">
        <v>41</v>
      </c>
      <c r="H2244" s="17" t="s">
        <v>41</v>
      </c>
      <c r="I2244" s="17" t="s">
        <v>334</v>
      </c>
      <c r="J2244" s="17" t="s">
        <v>335</v>
      </c>
      <c r="K2244" s="17" t="s">
        <v>309</v>
      </c>
      <c r="L2244" s="17" t="s">
        <v>45</v>
      </c>
      <c r="M2244" s="17" t="s">
        <v>32</v>
      </c>
      <c r="N2244" s="17" t="s">
        <v>25</v>
      </c>
      <c r="O2244" s="18">
        <v>1554.95</v>
      </c>
      <c r="P2244" s="18">
        <v>2443.35</v>
      </c>
      <c r="Q2244" s="17">
        <v>1</v>
      </c>
      <c r="R2244" s="18">
        <f t="shared" si="112"/>
        <v>2443.35</v>
      </c>
      <c r="S2244" s="19" t="str">
        <f t="shared" si="113"/>
        <v>Large</v>
      </c>
    </row>
    <row r="2245" spans="1:19" hidden="1" outlineLevel="2" x14ac:dyDescent="0.45">
      <c r="A2245" s="20">
        <v>60773</v>
      </c>
      <c r="B2245" s="21">
        <v>42364</v>
      </c>
      <c r="C2245" s="22" t="s">
        <v>790</v>
      </c>
      <c r="D2245" s="22" t="s">
        <v>162</v>
      </c>
      <c r="E2245" s="22" t="str">
        <f t="shared" si="111"/>
        <v>Carla Martinez</v>
      </c>
      <c r="F2245" s="22" t="s">
        <v>40</v>
      </c>
      <c r="G2245" s="22" t="s">
        <v>41</v>
      </c>
      <c r="H2245" s="22" t="s">
        <v>41</v>
      </c>
      <c r="I2245" s="22" t="s">
        <v>613</v>
      </c>
      <c r="J2245" s="22" t="s">
        <v>614</v>
      </c>
      <c r="K2245" s="22" t="s">
        <v>614</v>
      </c>
      <c r="L2245" s="22"/>
      <c r="M2245" s="22" t="s">
        <v>615</v>
      </c>
      <c r="N2245" s="22" t="s">
        <v>574</v>
      </c>
      <c r="O2245" s="23">
        <v>3.36</v>
      </c>
      <c r="P2245" s="23">
        <v>8.99</v>
      </c>
      <c r="Q2245" s="22">
        <v>1</v>
      </c>
      <c r="R2245" s="23">
        <f t="shared" si="112"/>
        <v>8.99</v>
      </c>
      <c r="S2245" s="24" t="str">
        <f t="shared" si="113"/>
        <v>Small</v>
      </c>
    </row>
    <row r="2246" spans="1:19" hidden="1" outlineLevel="2" x14ac:dyDescent="0.45">
      <c r="A2246" s="15">
        <v>60773</v>
      </c>
      <c r="B2246" s="16">
        <v>42364</v>
      </c>
      <c r="C2246" s="17" t="s">
        <v>790</v>
      </c>
      <c r="D2246" s="17" t="s">
        <v>162</v>
      </c>
      <c r="E2246" s="17" t="str">
        <f t="shared" si="111"/>
        <v>Carla Martinez</v>
      </c>
      <c r="F2246" s="17" t="s">
        <v>40</v>
      </c>
      <c r="G2246" s="17" t="s">
        <v>41</v>
      </c>
      <c r="H2246" s="17" t="s">
        <v>41</v>
      </c>
      <c r="I2246" s="17" t="s">
        <v>616</v>
      </c>
      <c r="J2246" s="17" t="s">
        <v>617</v>
      </c>
      <c r="K2246" s="17" t="s">
        <v>618</v>
      </c>
      <c r="L2246" s="17"/>
      <c r="M2246" s="17" t="s">
        <v>615</v>
      </c>
      <c r="N2246" s="17" t="s">
        <v>574</v>
      </c>
      <c r="O2246" s="18">
        <v>1.87</v>
      </c>
      <c r="P2246" s="18">
        <v>4.99</v>
      </c>
      <c r="Q2246" s="17">
        <v>2</v>
      </c>
      <c r="R2246" s="18">
        <f t="shared" si="112"/>
        <v>9.98</v>
      </c>
      <c r="S2246" s="19" t="str">
        <f t="shared" si="113"/>
        <v>Small</v>
      </c>
    </row>
    <row r="2247" spans="1:19" hidden="1" outlineLevel="2" x14ac:dyDescent="0.45">
      <c r="A2247" s="20">
        <v>61172</v>
      </c>
      <c r="B2247" s="21">
        <v>42369</v>
      </c>
      <c r="C2247" s="22" t="s">
        <v>87</v>
      </c>
      <c r="D2247" s="22" t="s">
        <v>432</v>
      </c>
      <c r="E2247" s="22" t="str">
        <f t="shared" si="111"/>
        <v>Mayra Subram</v>
      </c>
      <c r="F2247" s="22" t="s">
        <v>40</v>
      </c>
      <c r="G2247" s="22" t="s">
        <v>41</v>
      </c>
      <c r="H2247" s="22" t="s">
        <v>41</v>
      </c>
      <c r="I2247" s="22" t="s">
        <v>697</v>
      </c>
      <c r="J2247" s="22" t="s">
        <v>698</v>
      </c>
      <c r="K2247" s="22" t="s">
        <v>660</v>
      </c>
      <c r="L2247" s="22" t="s">
        <v>317</v>
      </c>
      <c r="M2247" s="22" t="s">
        <v>579</v>
      </c>
      <c r="N2247" s="22" t="s">
        <v>25</v>
      </c>
      <c r="O2247" s="23">
        <v>1481.94</v>
      </c>
      <c r="P2247" s="23">
        <v>2384.0700000000002</v>
      </c>
      <c r="Q2247" s="22">
        <v>1</v>
      </c>
      <c r="R2247" s="23">
        <f t="shared" si="112"/>
        <v>2384.0700000000002</v>
      </c>
      <c r="S2247" s="24" t="str">
        <f t="shared" si="113"/>
        <v>Large</v>
      </c>
    </row>
    <row r="2248" spans="1:19" hidden="1" outlineLevel="2" x14ac:dyDescent="0.45">
      <c r="A2248" s="15">
        <v>61172</v>
      </c>
      <c r="B2248" s="16">
        <v>42369</v>
      </c>
      <c r="C2248" s="17" t="s">
        <v>87</v>
      </c>
      <c r="D2248" s="17" t="s">
        <v>432</v>
      </c>
      <c r="E2248" s="17" t="str">
        <f t="shared" si="111"/>
        <v>Mayra Subram</v>
      </c>
      <c r="F2248" s="17" t="s">
        <v>40</v>
      </c>
      <c r="G2248" s="17" t="s">
        <v>41</v>
      </c>
      <c r="H2248" s="17" t="s">
        <v>41</v>
      </c>
      <c r="I2248" s="17" t="s">
        <v>613</v>
      </c>
      <c r="J2248" s="17" t="s">
        <v>614</v>
      </c>
      <c r="K2248" s="17" t="s">
        <v>614</v>
      </c>
      <c r="L2248" s="17"/>
      <c r="M2248" s="17" t="s">
        <v>615</v>
      </c>
      <c r="N2248" s="17" t="s">
        <v>574</v>
      </c>
      <c r="O2248" s="18">
        <v>3.36</v>
      </c>
      <c r="P2248" s="18">
        <v>8.99</v>
      </c>
      <c r="Q2248" s="17">
        <v>1</v>
      </c>
      <c r="R2248" s="18">
        <f t="shared" si="112"/>
        <v>8.99</v>
      </c>
      <c r="S2248" s="19" t="str">
        <f t="shared" si="113"/>
        <v>Small</v>
      </c>
    </row>
    <row r="2249" spans="1:19" hidden="1" outlineLevel="2" x14ac:dyDescent="0.45">
      <c r="A2249" s="20">
        <v>61172</v>
      </c>
      <c r="B2249" s="21">
        <v>42369</v>
      </c>
      <c r="C2249" s="22" t="s">
        <v>87</v>
      </c>
      <c r="D2249" s="22" t="s">
        <v>432</v>
      </c>
      <c r="E2249" s="22" t="str">
        <f t="shared" si="111"/>
        <v>Mayra Subram</v>
      </c>
      <c r="F2249" s="22" t="s">
        <v>40</v>
      </c>
      <c r="G2249" s="22" t="s">
        <v>41</v>
      </c>
      <c r="H2249" s="22" t="s">
        <v>41</v>
      </c>
      <c r="I2249" s="22" t="s">
        <v>616</v>
      </c>
      <c r="J2249" s="22" t="s">
        <v>617</v>
      </c>
      <c r="K2249" s="22" t="s">
        <v>618</v>
      </c>
      <c r="L2249" s="22"/>
      <c r="M2249" s="22" t="s">
        <v>615</v>
      </c>
      <c r="N2249" s="22" t="s">
        <v>574</v>
      </c>
      <c r="O2249" s="23">
        <v>1.87</v>
      </c>
      <c r="P2249" s="23">
        <v>4.99</v>
      </c>
      <c r="Q2249" s="22">
        <v>2</v>
      </c>
      <c r="R2249" s="23">
        <f t="shared" si="112"/>
        <v>9.98</v>
      </c>
      <c r="S2249" s="24" t="str">
        <f t="shared" si="113"/>
        <v>Small</v>
      </c>
    </row>
    <row r="2250" spans="1:19" hidden="1" outlineLevel="2" x14ac:dyDescent="0.45">
      <c r="A2250" s="15">
        <v>61298</v>
      </c>
      <c r="B2250" s="16">
        <v>42370</v>
      </c>
      <c r="C2250" s="17" t="s">
        <v>974</v>
      </c>
      <c r="D2250" s="17" t="s">
        <v>741</v>
      </c>
      <c r="E2250" s="17" t="str">
        <f t="shared" si="111"/>
        <v>Arianna Morgan</v>
      </c>
      <c r="F2250" s="17" t="s">
        <v>40</v>
      </c>
      <c r="G2250" s="17" t="s">
        <v>41</v>
      </c>
      <c r="H2250" s="17" t="s">
        <v>41</v>
      </c>
      <c r="I2250" s="17" t="s">
        <v>580</v>
      </c>
      <c r="J2250" s="17" t="s">
        <v>581</v>
      </c>
      <c r="K2250" s="17" t="s">
        <v>581</v>
      </c>
      <c r="L2250" s="17"/>
      <c r="M2250" s="17" t="s">
        <v>573</v>
      </c>
      <c r="N2250" s="17" t="s">
        <v>574</v>
      </c>
      <c r="O2250" s="18">
        <v>1.87</v>
      </c>
      <c r="P2250" s="18">
        <v>4.99</v>
      </c>
      <c r="Q2250" s="17">
        <v>1</v>
      </c>
      <c r="R2250" s="18">
        <f t="shared" si="112"/>
        <v>4.99</v>
      </c>
      <c r="S2250" s="19" t="str">
        <f t="shared" si="113"/>
        <v>Small</v>
      </c>
    </row>
    <row r="2251" spans="1:19" hidden="1" outlineLevel="2" x14ac:dyDescent="0.45">
      <c r="A2251" s="20">
        <v>61298</v>
      </c>
      <c r="B2251" s="21">
        <v>42370</v>
      </c>
      <c r="C2251" s="22" t="s">
        <v>974</v>
      </c>
      <c r="D2251" s="22" t="s">
        <v>741</v>
      </c>
      <c r="E2251" s="22" t="str">
        <f t="shared" si="111"/>
        <v>Arianna Morgan</v>
      </c>
      <c r="F2251" s="22" t="s">
        <v>40</v>
      </c>
      <c r="G2251" s="22" t="s">
        <v>41</v>
      </c>
      <c r="H2251" s="22" t="s">
        <v>41</v>
      </c>
      <c r="I2251" s="22" t="s">
        <v>629</v>
      </c>
      <c r="J2251" s="22" t="s">
        <v>630</v>
      </c>
      <c r="K2251" s="22" t="s">
        <v>631</v>
      </c>
      <c r="L2251" s="22" t="s">
        <v>632</v>
      </c>
      <c r="M2251" s="22" t="s">
        <v>633</v>
      </c>
      <c r="N2251" s="22" t="s">
        <v>588</v>
      </c>
      <c r="O2251" s="23">
        <v>6.92</v>
      </c>
      <c r="P2251" s="23">
        <v>8.99</v>
      </c>
      <c r="Q2251" s="22">
        <v>2</v>
      </c>
      <c r="R2251" s="23">
        <f t="shared" si="112"/>
        <v>17.98</v>
      </c>
      <c r="S2251" s="24" t="str">
        <f t="shared" si="113"/>
        <v>Small</v>
      </c>
    </row>
    <row r="2252" spans="1:19" hidden="1" outlineLevel="2" x14ac:dyDescent="0.45">
      <c r="A2252" s="15">
        <v>61298</v>
      </c>
      <c r="B2252" s="16">
        <v>42370</v>
      </c>
      <c r="C2252" s="17" t="s">
        <v>974</v>
      </c>
      <c r="D2252" s="17" t="s">
        <v>741</v>
      </c>
      <c r="E2252" s="17" t="str">
        <f t="shared" si="111"/>
        <v>Arianna Morgan</v>
      </c>
      <c r="F2252" s="17" t="s">
        <v>40</v>
      </c>
      <c r="G2252" s="17" t="s">
        <v>41</v>
      </c>
      <c r="H2252" s="17" t="s">
        <v>41</v>
      </c>
      <c r="I2252" s="17" t="s">
        <v>661</v>
      </c>
      <c r="J2252" s="17" t="s">
        <v>662</v>
      </c>
      <c r="K2252" s="17" t="s">
        <v>591</v>
      </c>
      <c r="L2252" s="17" t="s">
        <v>31</v>
      </c>
      <c r="M2252" s="17" t="s">
        <v>592</v>
      </c>
      <c r="N2252" s="17" t="s">
        <v>574</v>
      </c>
      <c r="O2252" s="18">
        <v>13.09</v>
      </c>
      <c r="P2252" s="18">
        <v>34.99</v>
      </c>
      <c r="Q2252" s="17">
        <v>1</v>
      </c>
      <c r="R2252" s="18">
        <f t="shared" si="112"/>
        <v>34.99</v>
      </c>
      <c r="S2252" s="19" t="str">
        <f t="shared" si="113"/>
        <v>Small</v>
      </c>
    </row>
    <row r="2253" spans="1:19" hidden="1" outlineLevel="2" x14ac:dyDescent="0.45">
      <c r="A2253" s="20">
        <v>61509</v>
      </c>
      <c r="B2253" s="21">
        <v>42374</v>
      </c>
      <c r="C2253" s="22" t="s">
        <v>675</v>
      </c>
      <c r="D2253" s="22" t="s">
        <v>273</v>
      </c>
      <c r="E2253" s="22" t="str">
        <f t="shared" si="111"/>
        <v>Gilbert Tang</v>
      </c>
      <c r="F2253" s="22" t="s">
        <v>40</v>
      </c>
      <c r="G2253" s="22" t="s">
        <v>41</v>
      </c>
      <c r="H2253" s="22" t="s">
        <v>41</v>
      </c>
      <c r="I2253" s="22" t="s">
        <v>663</v>
      </c>
      <c r="J2253" s="22" t="s">
        <v>664</v>
      </c>
      <c r="K2253" s="22" t="s">
        <v>665</v>
      </c>
      <c r="L2253" s="22"/>
      <c r="M2253" s="22" t="s">
        <v>573</v>
      </c>
      <c r="N2253" s="22" t="s">
        <v>574</v>
      </c>
      <c r="O2253" s="23">
        <v>0.86</v>
      </c>
      <c r="P2253" s="23">
        <v>2.29</v>
      </c>
      <c r="Q2253" s="22">
        <v>1</v>
      </c>
      <c r="R2253" s="23">
        <f t="shared" si="112"/>
        <v>2.29</v>
      </c>
      <c r="S2253" s="24" t="str">
        <f t="shared" si="113"/>
        <v>Small</v>
      </c>
    </row>
    <row r="2254" spans="1:19" hidden="1" outlineLevel="2" x14ac:dyDescent="0.45">
      <c r="A2254" s="15">
        <v>61509</v>
      </c>
      <c r="B2254" s="16">
        <v>42374</v>
      </c>
      <c r="C2254" s="17" t="s">
        <v>675</v>
      </c>
      <c r="D2254" s="17" t="s">
        <v>273</v>
      </c>
      <c r="E2254" s="17" t="str">
        <f t="shared" si="111"/>
        <v>Gilbert Tang</v>
      </c>
      <c r="F2254" s="17" t="s">
        <v>40</v>
      </c>
      <c r="G2254" s="17" t="s">
        <v>41</v>
      </c>
      <c r="H2254" s="17" t="s">
        <v>41</v>
      </c>
      <c r="I2254" s="17" t="s">
        <v>707</v>
      </c>
      <c r="J2254" s="17" t="s">
        <v>708</v>
      </c>
      <c r="K2254" s="17" t="s">
        <v>709</v>
      </c>
      <c r="L2254" s="17"/>
      <c r="M2254" s="17" t="s">
        <v>710</v>
      </c>
      <c r="N2254" s="17" t="s">
        <v>574</v>
      </c>
      <c r="O2254" s="18">
        <v>2.97</v>
      </c>
      <c r="P2254" s="18">
        <v>7.95</v>
      </c>
      <c r="Q2254" s="17">
        <v>1</v>
      </c>
      <c r="R2254" s="18">
        <f t="shared" si="112"/>
        <v>7.95</v>
      </c>
      <c r="S2254" s="19" t="str">
        <f t="shared" si="113"/>
        <v>Small</v>
      </c>
    </row>
    <row r="2255" spans="1:19" hidden="1" outlineLevel="2" x14ac:dyDescent="0.45">
      <c r="A2255" s="20">
        <v>61509</v>
      </c>
      <c r="B2255" s="21">
        <v>42374</v>
      </c>
      <c r="C2255" s="22" t="s">
        <v>675</v>
      </c>
      <c r="D2255" s="22" t="s">
        <v>273</v>
      </c>
      <c r="E2255" s="22" t="str">
        <f t="shared" si="111"/>
        <v>Gilbert Tang</v>
      </c>
      <c r="F2255" s="22" t="s">
        <v>40</v>
      </c>
      <c r="G2255" s="22" t="s">
        <v>41</v>
      </c>
      <c r="H2255" s="22" t="s">
        <v>41</v>
      </c>
      <c r="I2255" s="22" t="s">
        <v>683</v>
      </c>
      <c r="J2255" s="22" t="s">
        <v>684</v>
      </c>
      <c r="K2255" s="22" t="s">
        <v>684</v>
      </c>
      <c r="L2255" s="22"/>
      <c r="M2255" s="22" t="s">
        <v>573</v>
      </c>
      <c r="N2255" s="22" t="s">
        <v>574</v>
      </c>
      <c r="O2255" s="23">
        <v>1.87</v>
      </c>
      <c r="P2255" s="23">
        <v>4.99</v>
      </c>
      <c r="Q2255" s="22">
        <v>4</v>
      </c>
      <c r="R2255" s="23">
        <f t="shared" si="112"/>
        <v>19.96</v>
      </c>
      <c r="S2255" s="24" t="str">
        <f t="shared" si="113"/>
        <v>Small</v>
      </c>
    </row>
    <row r="2256" spans="1:19" hidden="1" outlineLevel="2" x14ac:dyDescent="0.45">
      <c r="A2256" s="15">
        <v>61509</v>
      </c>
      <c r="B2256" s="16">
        <v>42374</v>
      </c>
      <c r="C2256" s="17" t="s">
        <v>675</v>
      </c>
      <c r="D2256" s="17" t="s">
        <v>273</v>
      </c>
      <c r="E2256" s="17" t="str">
        <f t="shared" si="111"/>
        <v>Gilbert Tang</v>
      </c>
      <c r="F2256" s="17" t="s">
        <v>40</v>
      </c>
      <c r="G2256" s="17" t="s">
        <v>41</v>
      </c>
      <c r="H2256" s="17" t="s">
        <v>41</v>
      </c>
      <c r="I2256" s="17" t="s">
        <v>705</v>
      </c>
      <c r="J2256" s="17" t="s">
        <v>706</v>
      </c>
      <c r="K2256" s="17" t="s">
        <v>706</v>
      </c>
      <c r="L2256" s="17"/>
      <c r="M2256" s="17" t="s">
        <v>573</v>
      </c>
      <c r="N2256" s="17" t="s">
        <v>574</v>
      </c>
      <c r="O2256" s="18">
        <v>9.35</v>
      </c>
      <c r="P2256" s="18">
        <v>24.99</v>
      </c>
      <c r="Q2256" s="17">
        <v>4</v>
      </c>
      <c r="R2256" s="18">
        <f t="shared" si="112"/>
        <v>99.96</v>
      </c>
      <c r="S2256" s="19" t="str">
        <f t="shared" si="113"/>
        <v>Small</v>
      </c>
    </row>
    <row r="2257" spans="1:19" hidden="1" outlineLevel="2" x14ac:dyDescent="0.45">
      <c r="A2257" s="20">
        <v>61566</v>
      </c>
      <c r="B2257" s="21">
        <v>42375</v>
      </c>
      <c r="C2257" s="22" t="s">
        <v>434</v>
      </c>
      <c r="D2257" s="22" t="s">
        <v>39</v>
      </c>
      <c r="E2257" s="22" t="str">
        <f t="shared" si="111"/>
        <v>Jeffery Liang</v>
      </c>
      <c r="F2257" s="22" t="s">
        <v>40</v>
      </c>
      <c r="G2257" s="22" t="s">
        <v>41</v>
      </c>
      <c r="H2257" s="22" t="s">
        <v>41</v>
      </c>
      <c r="I2257" s="22" t="s">
        <v>596</v>
      </c>
      <c r="J2257" s="22" t="s">
        <v>597</v>
      </c>
      <c r="K2257" s="22" t="s">
        <v>597</v>
      </c>
      <c r="L2257" s="22"/>
      <c r="M2257" s="22" t="s">
        <v>573</v>
      </c>
      <c r="N2257" s="22" t="s">
        <v>574</v>
      </c>
      <c r="O2257" s="23">
        <v>12.19</v>
      </c>
      <c r="P2257" s="23">
        <v>32.6</v>
      </c>
      <c r="Q2257" s="22">
        <v>3</v>
      </c>
      <c r="R2257" s="23">
        <f t="shared" si="112"/>
        <v>97.800000000000011</v>
      </c>
      <c r="S2257" s="24" t="str">
        <f t="shared" si="113"/>
        <v>Small</v>
      </c>
    </row>
    <row r="2258" spans="1:19" hidden="1" outlineLevel="2" x14ac:dyDescent="0.45">
      <c r="A2258" s="15">
        <v>61566</v>
      </c>
      <c r="B2258" s="16">
        <v>42375</v>
      </c>
      <c r="C2258" s="17" t="s">
        <v>434</v>
      </c>
      <c r="D2258" s="17" t="s">
        <v>39</v>
      </c>
      <c r="E2258" s="17" t="str">
        <f t="shared" si="111"/>
        <v>Jeffery Liang</v>
      </c>
      <c r="F2258" s="17" t="s">
        <v>40</v>
      </c>
      <c r="G2258" s="17" t="s">
        <v>41</v>
      </c>
      <c r="H2258" s="17" t="s">
        <v>41</v>
      </c>
      <c r="I2258" s="17" t="s">
        <v>589</v>
      </c>
      <c r="J2258" s="17" t="s">
        <v>590</v>
      </c>
      <c r="K2258" s="17" t="s">
        <v>591</v>
      </c>
      <c r="L2258" s="17" t="s">
        <v>45</v>
      </c>
      <c r="M2258" s="17" t="s">
        <v>592</v>
      </c>
      <c r="N2258" s="17" t="s">
        <v>574</v>
      </c>
      <c r="O2258" s="18">
        <v>13.09</v>
      </c>
      <c r="P2258" s="18">
        <v>34.99</v>
      </c>
      <c r="Q2258" s="17">
        <v>2</v>
      </c>
      <c r="R2258" s="18">
        <f t="shared" si="112"/>
        <v>69.98</v>
      </c>
      <c r="S2258" s="19" t="str">
        <f t="shared" si="113"/>
        <v>Small</v>
      </c>
    </row>
    <row r="2259" spans="1:19" hidden="1" outlineLevel="2" x14ac:dyDescent="0.45">
      <c r="A2259" s="20">
        <v>61566</v>
      </c>
      <c r="B2259" s="21">
        <v>42375</v>
      </c>
      <c r="C2259" s="22" t="s">
        <v>434</v>
      </c>
      <c r="D2259" s="22" t="s">
        <v>39</v>
      </c>
      <c r="E2259" s="22" t="str">
        <f t="shared" si="111"/>
        <v>Jeffery Liang</v>
      </c>
      <c r="F2259" s="22" t="s">
        <v>40</v>
      </c>
      <c r="G2259" s="22" t="s">
        <v>41</v>
      </c>
      <c r="H2259" s="22" t="s">
        <v>41</v>
      </c>
      <c r="I2259" s="22" t="s">
        <v>594</v>
      </c>
      <c r="J2259" s="22" t="s">
        <v>595</v>
      </c>
      <c r="K2259" s="22" t="s">
        <v>595</v>
      </c>
      <c r="L2259" s="22"/>
      <c r="M2259" s="22" t="s">
        <v>573</v>
      </c>
      <c r="N2259" s="22" t="s">
        <v>574</v>
      </c>
      <c r="O2259" s="23">
        <v>1.49</v>
      </c>
      <c r="P2259" s="23">
        <v>3.99</v>
      </c>
      <c r="Q2259" s="22">
        <v>4</v>
      </c>
      <c r="R2259" s="23">
        <f t="shared" si="112"/>
        <v>15.96</v>
      </c>
      <c r="S2259" s="24" t="str">
        <f t="shared" si="113"/>
        <v>Small</v>
      </c>
    </row>
    <row r="2260" spans="1:19" hidden="1" outlineLevel="2" x14ac:dyDescent="0.45">
      <c r="A2260" s="15">
        <v>61578</v>
      </c>
      <c r="B2260" s="16">
        <v>42375</v>
      </c>
      <c r="C2260" s="17" t="s">
        <v>638</v>
      </c>
      <c r="D2260" s="17" t="s">
        <v>563</v>
      </c>
      <c r="E2260" s="17" t="str">
        <f t="shared" si="111"/>
        <v>Cesar Srini</v>
      </c>
      <c r="F2260" s="17" t="s">
        <v>40</v>
      </c>
      <c r="G2260" s="17" t="s">
        <v>41</v>
      </c>
      <c r="H2260" s="17" t="s">
        <v>41</v>
      </c>
      <c r="I2260" s="17" t="s">
        <v>726</v>
      </c>
      <c r="J2260" s="17" t="s">
        <v>727</v>
      </c>
      <c r="K2260" s="17" t="s">
        <v>625</v>
      </c>
      <c r="L2260" s="17" t="s">
        <v>317</v>
      </c>
      <c r="M2260" s="17" t="s">
        <v>626</v>
      </c>
      <c r="N2260" s="17" t="s">
        <v>588</v>
      </c>
      <c r="O2260" s="18">
        <v>41.57</v>
      </c>
      <c r="P2260" s="18">
        <v>53.99</v>
      </c>
      <c r="Q2260" s="17">
        <v>1</v>
      </c>
      <c r="R2260" s="18">
        <f t="shared" si="112"/>
        <v>53.99</v>
      </c>
      <c r="S2260" s="19" t="str">
        <f t="shared" si="113"/>
        <v>Small</v>
      </c>
    </row>
    <row r="2261" spans="1:19" hidden="1" outlineLevel="2" x14ac:dyDescent="0.45">
      <c r="A2261" s="20">
        <v>61582</v>
      </c>
      <c r="B2261" s="21">
        <v>42375</v>
      </c>
      <c r="C2261" s="22" t="s">
        <v>979</v>
      </c>
      <c r="D2261" s="22" t="s">
        <v>858</v>
      </c>
      <c r="E2261" s="22" t="str">
        <f t="shared" si="111"/>
        <v>Bonnie Yuan</v>
      </c>
      <c r="F2261" s="22" t="s">
        <v>40</v>
      </c>
      <c r="G2261" s="22" t="s">
        <v>41</v>
      </c>
      <c r="H2261" s="22" t="s">
        <v>41</v>
      </c>
      <c r="I2261" s="22" t="s">
        <v>589</v>
      </c>
      <c r="J2261" s="22" t="s">
        <v>590</v>
      </c>
      <c r="K2261" s="22" t="s">
        <v>591</v>
      </c>
      <c r="L2261" s="22" t="s">
        <v>45</v>
      </c>
      <c r="M2261" s="22" t="s">
        <v>592</v>
      </c>
      <c r="N2261" s="22" t="s">
        <v>574</v>
      </c>
      <c r="O2261" s="23">
        <v>13.09</v>
      </c>
      <c r="P2261" s="23">
        <v>34.99</v>
      </c>
      <c r="Q2261" s="22">
        <v>1</v>
      </c>
      <c r="R2261" s="23">
        <f t="shared" si="112"/>
        <v>34.99</v>
      </c>
      <c r="S2261" s="24" t="str">
        <f t="shared" si="113"/>
        <v>Small</v>
      </c>
    </row>
    <row r="2262" spans="1:19" hidden="1" outlineLevel="2" x14ac:dyDescent="0.45">
      <c r="A2262" s="15">
        <v>61582</v>
      </c>
      <c r="B2262" s="16">
        <v>42375</v>
      </c>
      <c r="C2262" s="17" t="s">
        <v>979</v>
      </c>
      <c r="D2262" s="17" t="s">
        <v>858</v>
      </c>
      <c r="E2262" s="17" t="str">
        <f t="shared" si="111"/>
        <v>Bonnie Yuan</v>
      </c>
      <c r="F2262" s="17" t="s">
        <v>40</v>
      </c>
      <c r="G2262" s="17" t="s">
        <v>41</v>
      </c>
      <c r="H2262" s="17" t="s">
        <v>41</v>
      </c>
      <c r="I2262" s="17" t="s">
        <v>896</v>
      </c>
      <c r="J2262" s="17" t="s">
        <v>897</v>
      </c>
      <c r="K2262" s="17" t="s">
        <v>696</v>
      </c>
      <c r="L2262" s="17" t="s">
        <v>317</v>
      </c>
      <c r="M2262" s="17" t="s">
        <v>579</v>
      </c>
      <c r="N2262" s="17" t="s">
        <v>25</v>
      </c>
      <c r="O2262" s="18">
        <v>461.44</v>
      </c>
      <c r="P2262" s="18">
        <v>742.35</v>
      </c>
      <c r="Q2262" s="17">
        <v>1</v>
      </c>
      <c r="R2262" s="18">
        <f t="shared" si="112"/>
        <v>742.35</v>
      </c>
      <c r="S2262" s="19" t="str">
        <f t="shared" si="113"/>
        <v>Medium</v>
      </c>
    </row>
    <row r="2263" spans="1:19" hidden="1" outlineLevel="2" x14ac:dyDescent="0.45">
      <c r="A2263" s="20">
        <v>61672</v>
      </c>
      <c r="B2263" s="21">
        <v>42377</v>
      </c>
      <c r="C2263" s="22" t="s">
        <v>982</v>
      </c>
      <c r="D2263" s="22" t="s">
        <v>170</v>
      </c>
      <c r="E2263" s="22" t="str">
        <f t="shared" si="111"/>
        <v>Robyn Jimenez</v>
      </c>
      <c r="F2263" s="22" t="s">
        <v>40</v>
      </c>
      <c r="G2263" s="22" t="s">
        <v>41</v>
      </c>
      <c r="H2263" s="22" t="s">
        <v>41</v>
      </c>
      <c r="I2263" s="22" t="s">
        <v>661</v>
      </c>
      <c r="J2263" s="22" t="s">
        <v>662</v>
      </c>
      <c r="K2263" s="22" t="s">
        <v>591</v>
      </c>
      <c r="L2263" s="22" t="s">
        <v>31</v>
      </c>
      <c r="M2263" s="22" t="s">
        <v>592</v>
      </c>
      <c r="N2263" s="22" t="s">
        <v>574</v>
      </c>
      <c r="O2263" s="23">
        <v>13.09</v>
      </c>
      <c r="P2263" s="23">
        <v>34.99</v>
      </c>
      <c r="Q2263" s="22">
        <v>4</v>
      </c>
      <c r="R2263" s="23">
        <f t="shared" si="112"/>
        <v>139.96</v>
      </c>
      <c r="S2263" s="24" t="str">
        <f t="shared" si="113"/>
        <v>Small</v>
      </c>
    </row>
    <row r="2264" spans="1:19" hidden="1" outlineLevel="2" x14ac:dyDescent="0.45">
      <c r="A2264" s="15">
        <v>61672</v>
      </c>
      <c r="B2264" s="16">
        <v>42377</v>
      </c>
      <c r="C2264" s="17" t="s">
        <v>982</v>
      </c>
      <c r="D2264" s="17" t="s">
        <v>170</v>
      </c>
      <c r="E2264" s="17" t="str">
        <f t="shared" si="111"/>
        <v>Robyn Jimenez</v>
      </c>
      <c r="F2264" s="17" t="s">
        <v>40</v>
      </c>
      <c r="G2264" s="17" t="s">
        <v>41</v>
      </c>
      <c r="H2264" s="17" t="s">
        <v>41</v>
      </c>
      <c r="I2264" s="17" t="s">
        <v>616</v>
      </c>
      <c r="J2264" s="17" t="s">
        <v>617</v>
      </c>
      <c r="K2264" s="17" t="s">
        <v>618</v>
      </c>
      <c r="L2264" s="17"/>
      <c r="M2264" s="17" t="s">
        <v>615</v>
      </c>
      <c r="N2264" s="17" t="s">
        <v>574</v>
      </c>
      <c r="O2264" s="18">
        <v>1.87</v>
      </c>
      <c r="P2264" s="18">
        <v>4.99</v>
      </c>
      <c r="Q2264" s="17">
        <v>1</v>
      </c>
      <c r="R2264" s="18">
        <f t="shared" si="112"/>
        <v>4.99</v>
      </c>
      <c r="S2264" s="19" t="str">
        <f t="shared" si="113"/>
        <v>Small</v>
      </c>
    </row>
    <row r="2265" spans="1:19" hidden="1" outlineLevel="2" x14ac:dyDescent="0.45">
      <c r="A2265" s="20">
        <v>61672</v>
      </c>
      <c r="B2265" s="21">
        <v>42377</v>
      </c>
      <c r="C2265" s="22" t="s">
        <v>982</v>
      </c>
      <c r="D2265" s="22" t="s">
        <v>170</v>
      </c>
      <c r="E2265" s="22" t="str">
        <f t="shared" si="111"/>
        <v>Robyn Jimenez</v>
      </c>
      <c r="F2265" s="22" t="s">
        <v>40</v>
      </c>
      <c r="G2265" s="22" t="s">
        <v>41</v>
      </c>
      <c r="H2265" s="22" t="s">
        <v>41</v>
      </c>
      <c r="I2265" s="22" t="s">
        <v>357</v>
      </c>
      <c r="J2265" s="22" t="s">
        <v>358</v>
      </c>
      <c r="K2265" s="22" t="s">
        <v>341</v>
      </c>
      <c r="L2265" s="22" t="s">
        <v>45</v>
      </c>
      <c r="M2265" s="22" t="s">
        <v>24</v>
      </c>
      <c r="N2265" s="22" t="s">
        <v>25</v>
      </c>
      <c r="O2265" s="23">
        <v>1251.98</v>
      </c>
      <c r="P2265" s="23">
        <v>2294.9899999999998</v>
      </c>
      <c r="Q2265" s="22">
        <v>1</v>
      </c>
      <c r="R2265" s="23">
        <f t="shared" si="112"/>
        <v>2294.9899999999998</v>
      </c>
      <c r="S2265" s="24" t="str">
        <f t="shared" si="113"/>
        <v>Large</v>
      </c>
    </row>
    <row r="2266" spans="1:19" hidden="1" outlineLevel="2" x14ac:dyDescent="0.45">
      <c r="A2266" s="15">
        <v>61672</v>
      </c>
      <c r="B2266" s="16">
        <v>42377</v>
      </c>
      <c r="C2266" s="17" t="s">
        <v>982</v>
      </c>
      <c r="D2266" s="17" t="s">
        <v>170</v>
      </c>
      <c r="E2266" s="17" t="str">
        <f t="shared" si="111"/>
        <v>Robyn Jimenez</v>
      </c>
      <c r="F2266" s="17" t="s">
        <v>40</v>
      </c>
      <c r="G2266" s="17" t="s">
        <v>41</v>
      </c>
      <c r="H2266" s="17" t="s">
        <v>41</v>
      </c>
      <c r="I2266" s="17" t="s">
        <v>648</v>
      </c>
      <c r="J2266" s="17" t="s">
        <v>649</v>
      </c>
      <c r="K2266" s="17" t="s">
        <v>649</v>
      </c>
      <c r="L2266" s="17"/>
      <c r="M2266" s="17" t="s">
        <v>615</v>
      </c>
      <c r="N2266" s="17" t="s">
        <v>574</v>
      </c>
      <c r="O2266" s="18">
        <v>3.74</v>
      </c>
      <c r="P2266" s="18">
        <v>9.99</v>
      </c>
      <c r="Q2266" s="17">
        <v>1</v>
      </c>
      <c r="R2266" s="18">
        <f t="shared" si="112"/>
        <v>9.99</v>
      </c>
      <c r="S2266" s="19" t="str">
        <f t="shared" si="113"/>
        <v>Small</v>
      </c>
    </row>
    <row r="2267" spans="1:19" hidden="1" outlineLevel="2" x14ac:dyDescent="0.45">
      <c r="A2267" s="20">
        <v>61763</v>
      </c>
      <c r="B2267" s="21">
        <v>42378</v>
      </c>
      <c r="C2267" s="22" t="s">
        <v>985</v>
      </c>
      <c r="D2267" s="22" t="s">
        <v>269</v>
      </c>
      <c r="E2267" s="22" t="str">
        <f t="shared" si="111"/>
        <v>Mackenzie Baker</v>
      </c>
      <c r="F2267" s="22" t="s">
        <v>40</v>
      </c>
      <c r="G2267" s="22" t="s">
        <v>41</v>
      </c>
      <c r="H2267" s="22" t="s">
        <v>41</v>
      </c>
      <c r="I2267" s="22" t="s">
        <v>580</v>
      </c>
      <c r="J2267" s="22" t="s">
        <v>581</v>
      </c>
      <c r="K2267" s="22" t="s">
        <v>581</v>
      </c>
      <c r="L2267" s="22"/>
      <c r="M2267" s="22" t="s">
        <v>573</v>
      </c>
      <c r="N2267" s="22" t="s">
        <v>574</v>
      </c>
      <c r="O2267" s="23">
        <v>1.87</v>
      </c>
      <c r="P2267" s="23">
        <v>4.99</v>
      </c>
      <c r="Q2267" s="22">
        <v>2</v>
      </c>
      <c r="R2267" s="23">
        <f t="shared" si="112"/>
        <v>9.98</v>
      </c>
      <c r="S2267" s="24" t="str">
        <f t="shared" si="113"/>
        <v>Small</v>
      </c>
    </row>
    <row r="2268" spans="1:19" hidden="1" outlineLevel="2" x14ac:dyDescent="0.45">
      <c r="A2268" s="15">
        <v>61763</v>
      </c>
      <c r="B2268" s="16">
        <v>42378</v>
      </c>
      <c r="C2268" s="17" t="s">
        <v>985</v>
      </c>
      <c r="D2268" s="17" t="s">
        <v>269</v>
      </c>
      <c r="E2268" s="17" t="str">
        <f t="shared" si="111"/>
        <v>Mackenzie Baker</v>
      </c>
      <c r="F2268" s="17" t="s">
        <v>40</v>
      </c>
      <c r="G2268" s="17" t="s">
        <v>41</v>
      </c>
      <c r="H2268" s="17" t="s">
        <v>41</v>
      </c>
      <c r="I2268" s="17" t="s">
        <v>661</v>
      </c>
      <c r="J2268" s="17" t="s">
        <v>662</v>
      </c>
      <c r="K2268" s="17" t="s">
        <v>591</v>
      </c>
      <c r="L2268" s="17" t="s">
        <v>31</v>
      </c>
      <c r="M2268" s="17" t="s">
        <v>592</v>
      </c>
      <c r="N2268" s="17" t="s">
        <v>574</v>
      </c>
      <c r="O2268" s="18">
        <v>13.09</v>
      </c>
      <c r="P2268" s="18">
        <v>34.99</v>
      </c>
      <c r="Q2268" s="17">
        <v>1</v>
      </c>
      <c r="R2268" s="18">
        <f t="shared" si="112"/>
        <v>34.99</v>
      </c>
      <c r="S2268" s="19" t="str">
        <f t="shared" si="113"/>
        <v>Small</v>
      </c>
    </row>
    <row r="2269" spans="1:19" hidden="1" outlineLevel="2" x14ac:dyDescent="0.45">
      <c r="A2269" s="20">
        <v>61763</v>
      </c>
      <c r="B2269" s="21">
        <v>42378</v>
      </c>
      <c r="C2269" s="22" t="s">
        <v>985</v>
      </c>
      <c r="D2269" s="22" t="s">
        <v>269</v>
      </c>
      <c r="E2269" s="22" t="str">
        <f t="shared" si="111"/>
        <v>Mackenzie Baker</v>
      </c>
      <c r="F2269" s="22" t="s">
        <v>40</v>
      </c>
      <c r="G2269" s="22" t="s">
        <v>41</v>
      </c>
      <c r="H2269" s="22" t="s">
        <v>41</v>
      </c>
      <c r="I2269" s="22" t="s">
        <v>629</v>
      </c>
      <c r="J2269" s="22" t="s">
        <v>630</v>
      </c>
      <c r="K2269" s="22" t="s">
        <v>631</v>
      </c>
      <c r="L2269" s="22" t="s">
        <v>632</v>
      </c>
      <c r="M2269" s="22" t="s">
        <v>633</v>
      </c>
      <c r="N2269" s="22" t="s">
        <v>588</v>
      </c>
      <c r="O2269" s="23">
        <v>6.92</v>
      </c>
      <c r="P2269" s="23">
        <v>8.99</v>
      </c>
      <c r="Q2269" s="22">
        <v>1</v>
      </c>
      <c r="R2269" s="23">
        <f t="shared" si="112"/>
        <v>8.99</v>
      </c>
      <c r="S2269" s="24" t="str">
        <f t="shared" si="113"/>
        <v>Small</v>
      </c>
    </row>
    <row r="2270" spans="1:19" hidden="1" outlineLevel="2" x14ac:dyDescent="0.45">
      <c r="A2270" s="15">
        <v>61821</v>
      </c>
      <c r="B2270" s="16">
        <v>42379</v>
      </c>
      <c r="C2270" s="17" t="s">
        <v>167</v>
      </c>
      <c r="D2270" s="17" t="s">
        <v>347</v>
      </c>
      <c r="E2270" s="17" t="str">
        <f t="shared" si="111"/>
        <v>Amy Zhao</v>
      </c>
      <c r="F2270" s="17" t="s">
        <v>40</v>
      </c>
      <c r="G2270" s="17" t="s">
        <v>41</v>
      </c>
      <c r="H2270" s="17" t="s">
        <v>41</v>
      </c>
      <c r="I2270" s="17" t="s">
        <v>594</v>
      </c>
      <c r="J2270" s="17" t="s">
        <v>595</v>
      </c>
      <c r="K2270" s="17" t="s">
        <v>595</v>
      </c>
      <c r="L2270" s="17"/>
      <c r="M2270" s="17" t="s">
        <v>573</v>
      </c>
      <c r="N2270" s="17" t="s">
        <v>574</v>
      </c>
      <c r="O2270" s="18">
        <v>1.49</v>
      </c>
      <c r="P2270" s="18">
        <v>3.99</v>
      </c>
      <c r="Q2270" s="17">
        <v>4</v>
      </c>
      <c r="R2270" s="18">
        <f t="shared" si="112"/>
        <v>15.96</v>
      </c>
      <c r="S2270" s="19" t="str">
        <f t="shared" si="113"/>
        <v>Small</v>
      </c>
    </row>
    <row r="2271" spans="1:19" hidden="1" outlineLevel="2" x14ac:dyDescent="0.45">
      <c r="A2271" s="20">
        <v>61821</v>
      </c>
      <c r="B2271" s="21">
        <v>42379</v>
      </c>
      <c r="C2271" s="22" t="s">
        <v>167</v>
      </c>
      <c r="D2271" s="22" t="s">
        <v>347</v>
      </c>
      <c r="E2271" s="22" t="str">
        <f t="shared" si="111"/>
        <v>Amy Zhao</v>
      </c>
      <c r="F2271" s="22" t="s">
        <v>40</v>
      </c>
      <c r="G2271" s="22" t="s">
        <v>41</v>
      </c>
      <c r="H2271" s="22" t="s">
        <v>41</v>
      </c>
      <c r="I2271" s="22" t="s">
        <v>608</v>
      </c>
      <c r="J2271" s="22" t="s">
        <v>609</v>
      </c>
      <c r="K2271" s="22" t="s">
        <v>591</v>
      </c>
      <c r="L2271" s="22" t="s">
        <v>532</v>
      </c>
      <c r="M2271" s="22" t="s">
        <v>592</v>
      </c>
      <c r="N2271" s="22" t="s">
        <v>574</v>
      </c>
      <c r="O2271" s="23">
        <v>13.09</v>
      </c>
      <c r="P2271" s="23">
        <v>34.99</v>
      </c>
      <c r="Q2271" s="22">
        <v>1</v>
      </c>
      <c r="R2271" s="23">
        <f t="shared" si="112"/>
        <v>34.99</v>
      </c>
      <c r="S2271" s="24" t="str">
        <f t="shared" si="113"/>
        <v>Small</v>
      </c>
    </row>
    <row r="2272" spans="1:19" hidden="1" outlineLevel="2" x14ac:dyDescent="0.45">
      <c r="A2272" s="15">
        <v>61821</v>
      </c>
      <c r="B2272" s="16">
        <v>42379</v>
      </c>
      <c r="C2272" s="17" t="s">
        <v>167</v>
      </c>
      <c r="D2272" s="17" t="s">
        <v>347</v>
      </c>
      <c r="E2272" s="17" t="str">
        <f t="shared" si="111"/>
        <v>Amy Zhao</v>
      </c>
      <c r="F2272" s="17" t="s">
        <v>40</v>
      </c>
      <c r="G2272" s="17" t="s">
        <v>41</v>
      </c>
      <c r="H2272" s="17" t="s">
        <v>41</v>
      </c>
      <c r="I2272" s="17" t="s">
        <v>738</v>
      </c>
      <c r="J2272" s="17" t="s">
        <v>739</v>
      </c>
      <c r="K2272" s="17" t="s">
        <v>646</v>
      </c>
      <c r="L2272" s="17" t="s">
        <v>632</v>
      </c>
      <c r="M2272" s="17" t="s">
        <v>626</v>
      </c>
      <c r="N2272" s="17" t="s">
        <v>588</v>
      </c>
      <c r="O2272" s="18">
        <v>38.49</v>
      </c>
      <c r="P2272" s="18">
        <v>49.99</v>
      </c>
      <c r="Q2272" s="17">
        <v>1</v>
      </c>
      <c r="R2272" s="18">
        <f t="shared" si="112"/>
        <v>49.99</v>
      </c>
      <c r="S2272" s="19" t="str">
        <f t="shared" si="113"/>
        <v>Small</v>
      </c>
    </row>
    <row r="2273" spans="1:19" hidden="1" outlineLevel="2" x14ac:dyDescent="0.45">
      <c r="A2273" s="20">
        <v>62204</v>
      </c>
      <c r="B2273" s="21">
        <v>42385</v>
      </c>
      <c r="C2273" s="22" t="s">
        <v>515</v>
      </c>
      <c r="D2273" s="22" t="s">
        <v>55</v>
      </c>
      <c r="E2273" s="22" t="str">
        <f t="shared" si="111"/>
        <v>Kelly Washington</v>
      </c>
      <c r="F2273" s="22" t="s">
        <v>40</v>
      </c>
      <c r="G2273" s="22" t="s">
        <v>41</v>
      </c>
      <c r="H2273" s="22" t="s">
        <v>41</v>
      </c>
      <c r="I2273" s="22" t="s">
        <v>571</v>
      </c>
      <c r="J2273" s="22" t="s">
        <v>572</v>
      </c>
      <c r="K2273" s="22" t="s">
        <v>572</v>
      </c>
      <c r="L2273" s="22"/>
      <c r="M2273" s="22" t="s">
        <v>573</v>
      </c>
      <c r="N2273" s="22" t="s">
        <v>574</v>
      </c>
      <c r="O2273" s="23">
        <v>8.0399999999999991</v>
      </c>
      <c r="P2273" s="23">
        <v>21.49</v>
      </c>
      <c r="Q2273" s="22">
        <v>2</v>
      </c>
      <c r="R2273" s="23">
        <f t="shared" si="112"/>
        <v>42.98</v>
      </c>
      <c r="S2273" s="24" t="str">
        <f t="shared" si="113"/>
        <v>Small</v>
      </c>
    </row>
    <row r="2274" spans="1:19" hidden="1" outlineLevel="2" x14ac:dyDescent="0.45">
      <c r="A2274" s="15">
        <v>62204</v>
      </c>
      <c r="B2274" s="16">
        <v>42385</v>
      </c>
      <c r="C2274" s="17" t="s">
        <v>515</v>
      </c>
      <c r="D2274" s="17" t="s">
        <v>55</v>
      </c>
      <c r="E2274" s="17" t="str">
        <f t="shared" si="111"/>
        <v>Kelly Washington</v>
      </c>
      <c r="F2274" s="17" t="s">
        <v>40</v>
      </c>
      <c r="G2274" s="17" t="s">
        <v>41</v>
      </c>
      <c r="H2274" s="17" t="s">
        <v>41</v>
      </c>
      <c r="I2274" s="17" t="s">
        <v>663</v>
      </c>
      <c r="J2274" s="17" t="s">
        <v>664</v>
      </c>
      <c r="K2274" s="17" t="s">
        <v>665</v>
      </c>
      <c r="L2274" s="17"/>
      <c r="M2274" s="17" t="s">
        <v>573</v>
      </c>
      <c r="N2274" s="17" t="s">
        <v>574</v>
      </c>
      <c r="O2274" s="18">
        <v>0.86</v>
      </c>
      <c r="P2274" s="18">
        <v>2.29</v>
      </c>
      <c r="Q2274" s="17">
        <v>1</v>
      </c>
      <c r="R2274" s="18">
        <f t="shared" si="112"/>
        <v>2.29</v>
      </c>
      <c r="S2274" s="19" t="str">
        <f t="shared" si="113"/>
        <v>Small</v>
      </c>
    </row>
    <row r="2275" spans="1:19" hidden="1" outlineLevel="2" x14ac:dyDescent="0.45">
      <c r="A2275" s="20">
        <v>62293</v>
      </c>
      <c r="B2275" s="21">
        <v>42387</v>
      </c>
      <c r="C2275" s="22" t="s">
        <v>500</v>
      </c>
      <c r="D2275" s="22" t="s">
        <v>402</v>
      </c>
      <c r="E2275" s="22" t="str">
        <f t="shared" si="111"/>
        <v>Virginia Prasad</v>
      </c>
      <c r="F2275" s="22" t="s">
        <v>40</v>
      </c>
      <c r="G2275" s="22" t="s">
        <v>41</v>
      </c>
      <c r="H2275" s="22" t="s">
        <v>41</v>
      </c>
      <c r="I2275" s="22" t="s">
        <v>993</v>
      </c>
      <c r="J2275" s="22" t="s">
        <v>994</v>
      </c>
      <c r="K2275" s="22" t="s">
        <v>652</v>
      </c>
      <c r="L2275" s="22" t="s">
        <v>23</v>
      </c>
      <c r="M2275" s="22" t="s">
        <v>24</v>
      </c>
      <c r="N2275" s="22" t="s">
        <v>25</v>
      </c>
      <c r="O2275" s="23">
        <v>308.22000000000003</v>
      </c>
      <c r="P2275" s="23">
        <v>564.99</v>
      </c>
      <c r="Q2275" s="22">
        <v>1</v>
      </c>
      <c r="R2275" s="23">
        <f t="shared" si="112"/>
        <v>564.99</v>
      </c>
      <c r="S2275" s="24" t="str">
        <f t="shared" si="113"/>
        <v>Medium</v>
      </c>
    </row>
    <row r="2276" spans="1:19" hidden="1" outlineLevel="2" x14ac:dyDescent="0.45">
      <c r="A2276" s="15">
        <v>62293</v>
      </c>
      <c r="B2276" s="16">
        <v>42387</v>
      </c>
      <c r="C2276" s="17" t="s">
        <v>500</v>
      </c>
      <c r="D2276" s="17" t="s">
        <v>402</v>
      </c>
      <c r="E2276" s="17" t="str">
        <f t="shared" si="111"/>
        <v>Virginia Prasad</v>
      </c>
      <c r="F2276" s="17" t="s">
        <v>40</v>
      </c>
      <c r="G2276" s="17" t="s">
        <v>41</v>
      </c>
      <c r="H2276" s="17" t="s">
        <v>41</v>
      </c>
      <c r="I2276" s="17" t="s">
        <v>648</v>
      </c>
      <c r="J2276" s="17" t="s">
        <v>649</v>
      </c>
      <c r="K2276" s="17" t="s">
        <v>649</v>
      </c>
      <c r="L2276" s="17"/>
      <c r="M2276" s="17" t="s">
        <v>615</v>
      </c>
      <c r="N2276" s="17" t="s">
        <v>574</v>
      </c>
      <c r="O2276" s="18">
        <v>3.74</v>
      </c>
      <c r="P2276" s="18">
        <v>9.99</v>
      </c>
      <c r="Q2276" s="17">
        <v>2</v>
      </c>
      <c r="R2276" s="18">
        <f t="shared" si="112"/>
        <v>19.98</v>
      </c>
      <c r="S2276" s="19" t="str">
        <f t="shared" si="113"/>
        <v>Small</v>
      </c>
    </row>
    <row r="2277" spans="1:19" hidden="1" outlineLevel="2" x14ac:dyDescent="0.45">
      <c r="A2277" s="20">
        <v>62293</v>
      </c>
      <c r="B2277" s="21">
        <v>42387</v>
      </c>
      <c r="C2277" s="22" t="s">
        <v>500</v>
      </c>
      <c r="D2277" s="22" t="s">
        <v>402</v>
      </c>
      <c r="E2277" s="22" t="str">
        <f t="shared" si="111"/>
        <v>Virginia Prasad</v>
      </c>
      <c r="F2277" s="22" t="s">
        <v>40</v>
      </c>
      <c r="G2277" s="22" t="s">
        <v>41</v>
      </c>
      <c r="H2277" s="22" t="s">
        <v>41</v>
      </c>
      <c r="I2277" s="22" t="s">
        <v>589</v>
      </c>
      <c r="J2277" s="22" t="s">
        <v>590</v>
      </c>
      <c r="K2277" s="22" t="s">
        <v>591</v>
      </c>
      <c r="L2277" s="22" t="s">
        <v>45</v>
      </c>
      <c r="M2277" s="22" t="s">
        <v>592</v>
      </c>
      <c r="N2277" s="22" t="s">
        <v>574</v>
      </c>
      <c r="O2277" s="23">
        <v>13.09</v>
      </c>
      <c r="P2277" s="23">
        <v>34.99</v>
      </c>
      <c r="Q2277" s="22">
        <v>2</v>
      </c>
      <c r="R2277" s="23">
        <f t="shared" si="112"/>
        <v>69.98</v>
      </c>
      <c r="S2277" s="24" t="str">
        <f t="shared" si="113"/>
        <v>Small</v>
      </c>
    </row>
    <row r="2278" spans="1:19" hidden="1" outlineLevel="2" x14ac:dyDescent="0.45">
      <c r="A2278" s="15">
        <v>62293</v>
      </c>
      <c r="B2278" s="16">
        <v>42387</v>
      </c>
      <c r="C2278" s="17" t="s">
        <v>500</v>
      </c>
      <c r="D2278" s="17" t="s">
        <v>402</v>
      </c>
      <c r="E2278" s="17" t="str">
        <f t="shared" si="111"/>
        <v>Virginia Prasad</v>
      </c>
      <c r="F2278" s="17" t="s">
        <v>40</v>
      </c>
      <c r="G2278" s="17" t="s">
        <v>41</v>
      </c>
      <c r="H2278" s="17" t="s">
        <v>41</v>
      </c>
      <c r="I2278" s="17" t="s">
        <v>715</v>
      </c>
      <c r="J2278" s="17" t="s">
        <v>716</v>
      </c>
      <c r="K2278" s="17" t="s">
        <v>646</v>
      </c>
      <c r="L2278" s="17" t="s">
        <v>632</v>
      </c>
      <c r="M2278" s="17" t="s">
        <v>626</v>
      </c>
      <c r="N2278" s="17" t="s">
        <v>588</v>
      </c>
      <c r="O2278" s="18">
        <v>38.49</v>
      </c>
      <c r="P2278" s="18">
        <v>49.99</v>
      </c>
      <c r="Q2278" s="17">
        <v>3</v>
      </c>
      <c r="R2278" s="18">
        <f t="shared" si="112"/>
        <v>149.97</v>
      </c>
      <c r="S2278" s="19" t="str">
        <f t="shared" si="113"/>
        <v>Small</v>
      </c>
    </row>
    <row r="2279" spans="1:19" hidden="1" outlineLevel="2" x14ac:dyDescent="0.45">
      <c r="A2279" s="20">
        <v>62449</v>
      </c>
      <c r="B2279" s="21">
        <v>42389</v>
      </c>
      <c r="C2279" s="22" t="s">
        <v>807</v>
      </c>
      <c r="D2279" s="22" t="s">
        <v>66</v>
      </c>
      <c r="E2279" s="22" t="str">
        <f t="shared" si="111"/>
        <v>Jerome Romero</v>
      </c>
      <c r="F2279" s="22" t="s">
        <v>40</v>
      </c>
      <c r="G2279" s="22" t="s">
        <v>41</v>
      </c>
      <c r="H2279" s="22" t="s">
        <v>41</v>
      </c>
      <c r="I2279" s="22" t="s">
        <v>905</v>
      </c>
      <c r="J2279" s="22" t="s">
        <v>906</v>
      </c>
      <c r="K2279" s="22" t="s">
        <v>660</v>
      </c>
      <c r="L2279" s="22" t="s">
        <v>532</v>
      </c>
      <c r="M2279" s="22" t="s">
        <v>579</v>
      </c>
      <c r="N2279" s="22" t="s">
        <v>25</v>
      </c>
      <c r="O2279" s="23">
        <v>1481.94</v>
      </c>
      <c r="P2279" s="23">
        <v>2384.0700000000002</v>
      </c>
      <c r="Q2279" s="22">
        <v>1</v>
      </c>
      <c r="R2279" s="23">
        <f t="shared" si="112"/>
        <v>2384.0700000000002</v>
      </c>
      <c r="S2279" s="24" t="str">
        <f t="shared" si="113"/>
        <v>Large</v>
      </c>
    </row>
    <row r="2280" spans="1:19" hidden="1" outlineLevel="2" x14ac:dyDescent="0.45">
      <c r="A2280" s="15">
        <v>62449</v>
      </c>
      <c r="B2280" s="16">
        <v>42389</v>
      </c>
      <c r="C2280" s="17" t="s">
        <v>807</v>
      </c>
      <c r="D2280" s="17" t="s">
        <v>66</v>
      </c>
      <c r="E2280" s="17" t="str">
        <f t="shared" si="111"/>
        <v>Jerome Romero</v>
      </c>
      <c r="F2280" s="17" t="s">
        <v>40</v>
      </c>
      <c r="G2280" s="17" t="s">
        <v>41</v>
      </c>
      <c r="H2280" s="17" t="s">
        <v>41</v>
      </c>
      <c r="I2280" s="17" t="s">
        <v>616</v>
      </c>
      <c r="J2280" s="17" t="s">
        <v>617</v>
      </c>
      <c r="K2280" s="17" t="s">
        <v>618</v>
      </c>
      <c r="L2280" s="17"/>
      <c r="M2280" s="17" t="s">
        <v>615</v>
      </c>
      <c r="N2280" s="17" t="s">
        <v>574</v>
      </c>
      <c r="O2280" s="18">
        <v>1.87</v>
      </c>
      <c r="P2280" s="18">
        <v>4.99</v>
      </c>
      <c r="Q2280" s="17">
        <v>1</v>
      </c>
      <c r="R2280" s="18">
        <f t="shared" si="112"/>
        <v>4.99</v>
      </c>
      <c r="S2280" s="19" t="str">
        <f t="shared" si="113"/>
        <v>Small</v>
      </c>
    </row>
    <row r="2281" spans="1:19" hidden="1" outlineLevel="2" x14ac:dyDescent="0.45">
      <c r="A2281" s="20">
        <v>62449</v>
      </c>
      <c r="B2281" s="21">
        <v>42389</v>
      </c>
      <c r="C2281" s="22" t="s">
        <v>807</v>
      </c>
      <c r="D2281" s="22" t="s">
        <v>66</v>
      </c>
      <c r="E2281" s="22" t="str">
        <f t="shared" si="111"/>
        <v>Jerome Romero</v>
      </c>
      <c r="F2281" s="22" t="s">
        <v>40</v>
      </c>
      <c r="G2281" s="22" t="s">
        <v>41</v>
      </c>
      <c r="H2281" s="22" t="s">
        <v>41</v>
      </c>
      <c r="I2281" s="22" t="s">
        <v>613</v>
      </c>
      <c r="J2281" s="22" t="s">
        <v>614</v>
      </c>
      <c r="K2281" s="22" t="s">
        <v>614</v>
      </c>
      <c r="L2281" s="22"/>
      <c r="M2281" s="22" t="s">
        <v>615</v>
      </c>
      <c r="N2281" s="22" t="s">
        <v>574</v>
      </c>
      <c r="O2281" s="23">
        <v>3.36</v>
      </c>
      <c r="P2281" s="23">
        <v>8.99</v>
      </c>
      <c r="Q2281" s="22">
        <v>1</v>
      </c>
      <c r="R2281" s="23">
        <f t="shared" si="112"/>
        <v>8.99</v>
      </c>
      <c r="S2281" s="24" t="str">
        <f t="shared" si="113"/>
        <v>Small</v>
      </c>
    </row>
    <row r="2282" spans="1:19" hidden="1" outlineLevel="2" x14ac:dyDescent="0.45">
      <c r="A2282" s="15">
        <v>62450</v>
      </c>
      <c r="B2282" s="16">
        <v>42389</v>
      </c>
      <c r="C2282" s="17" t="s">
        <v>527</v>
      </c>
      <c r="D2282" s="17" t="s">
        <v>521</v>
      </c>
      <c r="E2282" s="17" t="str">
        <f t="shared" si="111"/>
        <v>Randy Zeng</v>
      </c>
      <c r="F2282" s="17" t="s">
        <v>40</v>
      </c>
      <c r="G2282" s="17" t="s">
        <v>41</v>
      </c>
      <c r="H2282" s="17" t="s">
        <v>41</v>
      </c>
      <c r="I2282" s="17" t="s">
        <v>905</v>
      </c>
      <c r="J2282" s="17" t="s">
        <v>906</v>
      </c>
      <c r="K2282" s="17" t="s">
        <v>660</v>
      </c>
      <c r="L2282" s="17" t="s">
        <v>532</v>
      </c>
      <c r="M2282" s="17" t="s">
        <v>579</v>
      </c>
      <c r="N2282" s="17" t="s">
        <v>25</v>
      </c>
      <c r="O2282" s="18">
        <v>1481.94</v>
      </c>
      <c r="P2282" s="18">
        <v>2384.0700000000002</v>
      </c>
      <c r="Q2282" s="17">
        <v>1</v>
      </c>
      <c r="R2282" s="18">
        <f t="shared" si="112"/>
        <v>2384.0700000000002</v>
      </c>
      <c r="S2282" s="19" t="str">
        <f t="shared" si="113"/>
        <v>Large</v>
      </c>
    </row>
    <row r="2283" spans="1:19" hidden="1" outlineLevel="2" x14ac:dyDescent="0.45">
      <c r="A2283" s="20">
        <v>62450</v>
      </c>
      <c r="B2283" s="21">
        <v>42389</v>
      </c>
      <c r="C2283" s="22" t="s">
        <v>527</v>
      </c>
      <c r="D2283" s="22" t="s">
        <v>521</v>
      </c>
      <c r="E2283" s="22" t="str">
        <f t="shared" si="111"/>
        <v>Randy Zeng</v>
      </c>
      <c r="F2283" s="22" t="s">
        <v>40</v>
      </c>
      <c r="G2283" s="22" t="s">
        <v>41</v>
      </c>
      <c r="H2283" s="22" t="s">
        <v>41</v>
      </c>
      <c r="I2283" s="22" t="s">
        <v>582</v>
      </c>
      <c r="J2283" s="22" t="s">
        <v>583</v>
      </c>
      <c r="K2283" s="22" t="s">
        <v>583</v>
      </c>
      <c r="L2283" s="22"/>
      <c r="M2283" s="22" t="s">
        <v>573</v>
      </c>
      <c r="N2283" s="22" t="s">
        <v>574</v>
      </c>
      <c r="O2283" s="23">
        <v>10.84</v>
      </c>
      <c r="P2283" s="23">
        <v>28.99</v>
      </c>
      <c r="Q2283" s="22">
        <v>1</v>
      </c>
      <c r="R2283" s="23">
        <f t="shared" si="112"/>
        <v>28.99</v>
      </c>
      <c r="S2283" s="24" t="str">
        <f t="shared" si="113"/>
        <v>Small</v>
      </c>
    </row>
    <row r="2284" spans="1:19" hidden="1" outlineLevel="2" x14ac:dyDescent="0.45">
      <c r="A2284" s="15">
        <v>62450</v>
      </c>
      <c r="B2284" s="16">
        <v>42389</v>
      </c>
      <c r="C2284" s="17" t="s">
        <v>527</v>
      </c>
      <c r="D2284" s="17" t="s">
        <v>521</v>
      </c>
      <c r="E2284" s="17" t="str">
        <f t="shared" si="111"/>
        <v>Randy Zeng</v>
      </c>
      <c r="F2284" s="17" t="s">
        <v>40</v>
      </c>
      <c r="G2284" s="17" t="s">
        <v>41</v>
      </c>
      <c r="H2284" s="17" t="s">
        <v>41</v>
      </c>
      <c r="I2284" s="17" t="s">
        <v>580</v>
      </c>
      <c r="J2284" s="17" t="s">
        <v>581</v>
      </c>
      <c r="K2284" s="17" t="s">
        <v>581</v>
      </c>
      <c r="L2284" s="17"/>
      <c r="M2284" s="17" t="s">
        <v>573</v>
      </c>
      <c r="N2284" s="17" t="s">
        <v>574</v>
      </c>
      <c r="O2284" s="18">
        <v>1.87</v>
      </c>
      <c r="P2284" s="18">
        <v>4.99</v>
      </c>
      <c r="Q2284" s="17">
        <v>1</v>
      </c>
      <c r="R2284" s="18">
        <f t="shared" si="112"/>
        <v>4.99</v>
      </c>
      <c r="S2284" s="19" t="str">
        <f t="shared" si="113"/>
        <v>Small</v>
      </c>
    </row>
    <row r="2285" spans="1:19" hidden="1" outlineLevel="2" x14ac:dyDescent="0.45">
      <c r="A2285" s="20">
        <v>62450</v>
      </c>
      <c r="B2285" s="21">
        <v>42389</v>
      </c>
      <c r="C2285" s="22" t="s">
        <v>527</v>
      </c>
      <c r="D2285" s="22" t="s">
        <v>521</v>
      </c>
      <c r="E2285" s="22" t="str">
        <f t="shared" si="111"/>
        <v>Randy Zeng</v>
      </c>
      <c r="F2285" s="22" t="s">
        <v>40</v>
      </c>
      <c r="G2285" s="22" t="s">
        <v>41</v>
      </c>
      <c r="H2285" s="22" t="s">
        <v>41</v>
      </c>
      <c r="I2285" s="22" t="s">
        <v>589</v>
      </c>
      <c r="J2285" s="22" t="s">
        <v>590</v>
      </c>
      <c r="K2285" s="22" t="s">
        <v>591</v>
      </c>
      <c r="L2285" s="22" t="s">
        <v>45</v>
      </c>
      <c r="M2285" s="22" t="s">
        <v>592</v>
      </c>
      <c r="N2285" s="22" t="s">
        <v>574</v>
      </c>
      <c r="O2285" s="23">
        <v>13.09</v>
      </c>
      <c r="P2285" s="23">
        <v>34.99</v>
      </c>
      <c r="Q2285" s="22">
        <v>1</v>
      </c>
      <c r="R2285" s="23">
        <f t="shared" si="112"/>
        <v>34.99</v>
      </c>
      <c r="S2285" s="24" t="str">
        <f t="shared" si="113"/>
        <v>Small</v>
      </c>
    </row>
    <row r="2286" spans="1:19" hidden="1" outlineLevel="2" x14ac:dyDescent="0.45">
      <c r="A2286" s="15">
        <v>62611</v>
      </c>
      <c r="B2286" s="16">
        <v>42392</v>
      </c>
      <c r="C2286" s="17" t="s">
        <v>999</v>
      </c>
      <c r="D2286" s="17" t="s">
        <v>476</v>
      </c>
      <c r="E2286" s="17" t="str">
        <f t="shared" si="111"/>
        <v>Harold Ray</v>
      </c>
      <c r="F2286" s="17" t="s">
        <v>40</v>
      </c>
      <c r="G2286" s="17" t="s">
        <v>41</v>
      </c>
      <c r="H2286" s="17" t="s">
        <v>41</v>
      </c>
      <c r="I2286" s="17" t="s">
        <v>616</v>
      </c>
      <c r="J2286" s="17" t="s">
        <v>617</v>
      </c>
      <c r="K2286" s="17" t="s">
        <v>618</v>
      </c>
      <c r="L2286" s="17"/>
      <c r="M2286" s="17" t="s">
        <v>615</v>
      </c>
      <c r="N2286" s="17" t="s">
        <v>574</v>
      </c>
      <c r="O2286" s="18">
        <v>1.87</v>
      </c>
      <c r="P2286" s="18">
        <v>4.99</v>
      </c>
      <c r="Q2286" s="17">
        <v>3</v>
      </c>
      <c r="R2286" s="18">
        <f t="shared" si="112"/>
        <v>14.97</v>
      </c>
      <c r="S2286" s="19" t="str">
        <f t="shared" si="113"/>
        <v>Small</v>
      </c>
    </row>
    <row r="2287" spans="1:19" hidden="1" outlineLevel="2" x14ac:dyDescent="0.45">
      <c r="A2287" s="20">
        <v>62611</v>
      </c>
      <c r="B2287" s="21">
        <v>42392</v>
      </c>
      <c r="C2287" s="22" t="s">
        <v>999</v>
      </c>
      <c r="D2287" s="22" t="s">
        <v>476</v>
      </c>
      <c r="E2287" s="22" t="str">
        <f t="shared" si="111"/>
        <v>Harold Ray</v>
      </c>
      <c r="F2287" s="22" t="s">
        <v>40</v>
      </c>
      <c r="G2287" s="22" t="s">
        <v>41</v>
      </c>
      <c r="H2287" s="22" t="s">
        <v>41</v>
      </c>
      <c r="I2287" s="22" t="s">
        <v>648</v>
      </c>
      <c r="J2287" s="22" t="s">
        <v>649</v>
      </c>
      <c r="K2287" s="22" t="s">
        <v>649</v>
      </c>
      <c r="L2287" s="22"/>
      <c r="M2287" s="22" t="s">
        <v>615</v>
      </c>
      <c r="N2287" s="22" t="s">
        <v>574</v>
      </c>
      <c r="O2287" s="23">
        <v>3.74</v>
      </c>
      <c r="P2287" s="23">
        <v>9.99</v>
      </c>
      <c r="Q2287" s="22">
        <v>1</v>
      </c>
      <c r="R2287" s="23">
        <f t="shared" si="112"/>
        <v>9.99</v>
      </c>
      <c r="S2287" s="24" t="str">
        <f t="shared" si="113"/>
        <v>Small</v>
      </c>
    </row>
    <row r="2288" spans="1:19" hidden="1" outlineLevel="2" x14ac:dyDescent="0.45">
      <c r="A2288" s="15">
        <v>62728</v>
      </c>
      <c r="B2288" s="16">
        <v>42394</v>
      </c>
      <c r="C2288" s="17" t="s">
        <v>770</v>
      </c>
      <c r="D2288" s="17" t="s">
        <v>1002</v>
      </c>
      <c r="E2288" s="17" t="str">
        <f t="shared" si="111"/>
        <v>Sebastian Bell</v>
      </c>
      <c r="F2288" s="17" t="s">
        <v>40</v>
      </c>
      <c r="G2288" s="17" t="s">
        <v>41</v>
      </c>
      <c r="H2288" s="17" t="s">
        <v>41</v>
      </c>
      <c r="I2288" s="17" t="s">
        <v>594</v>
      </c>
      <c r="J2288" s="17" t="s">
        <v>595</v>
      </c>
      <c r="K2288" s="17" t="s">
        <v>595</v>
      </c>
      <c r="L2288" s="17"/>
      <c r="M2288" s="17" t="s">
        <v>573</v>
      </c>
      <c r="N2288" s="17" t="s">
        <v>574</v>
      </c>
      <c r="O2288" s="18">
        <v>1.49</v>
      </c>
      <c r="P2288" s="18">
        <v>3.99</v>
      </c>
      <c r="Q2288" s="17">
        <v>3</v>
      </c>
      <c r="R2288" s="18">
        <f t="shared" si="112"/>
        <v>11.97</v>
      </c>
      <c r="S2288" s="19" t="str">
        <f t="shared" si="113"/>
        <v>Small</v>
      </c>
    </row>
    <row r="2289" spans="1:19" hidden="1" outlineLevel="2" x14ac:dyDescent="0.45">
      <c r="A2289" s="20">
        <v>62728</v>
      </c>
      <c r="B2289" s="21">
        <v>42394</v>
      </c>
      <c r="C2289" s="22" t="s">
        <v>770</v>
      </c>
      <c r="D2289" s="22" t="s">
        <v>1002</v>
      </c>
      <c r="E2289" s="22" t="str">
        <f t="shared" si="111"/>
        <v>Sebastian Bell</v>
      </c>
      <c r="F2289" s="22" t="s">
        <v>40</v>
      </c>
      <c r="G2289" s="22" t="s">
        <v>41</v>
      </c>
      <c r="H2289" s="22" t="s">
        <v>41</v>
      </c>
      <c r="I2289" s="22" t="s">
        <v>661</v>
      </c>
      <c r="J2289" s="22" t="s">
        <v>662</v>
      </c>
      <c r="K2289" s="22" t="s">
        <v>591</v>
      </c>
      <c r="L2289" s="22" t="s">
        <v>31</v>
      </c>
      <c r="M2289" s="22" t="s">
        <v>592</v>
      </c>
      <c r="N2289" s="22" t="s">
        <v>574</v>
      </c>
      <c r="O2289" s="23">
        <v>13.09</v>
      </c>
      <c r="P2289" s="23">
        <v>34.99</v>
      </c>
      <c r="Q2289" s="22">
        <v>1</v>
      </c>
      <c r="R2289" s="23">
        <f t="shared" si="112"/>
        <v>34.99</v>
      </c>
      <c r="S2289" s="24" t="str">
        <f t="shared" si="113"/>
        <v>Small</v>
      </c>
    </row>
    <row r="2290" spans="1:19" hidden="1" outlineLevel="2" x14ac:dyDescent="0.45">
      <c r="A2290" s="15">
        <v>62748</v>
      </c>
      <c r="B2290" s="16">
        <v>42394</v>
      </c>
      <c r="C2290" s="17" t="s">
        <v>1003</v>
      </c>
      <c r="D2290" s="17" t="s">
        <v>93</v>
      </c>
      <c r="E2290" s="17" t="str">
        <f t="shared" si="111"/>
        <v>Cody Rogers</v>
      </c>
      <c r="F2290" s="17" t="s">
        <v>40</v>
      </c>
      <c r="G2290" s="17" t="s">
        <v>41</v>
      </c>
      <c r="H2290" s="17" t="s">
        <v>41</v>
      </c>
      <c r="I2290" s="17" t="s">
        <v>611</v>
      </c>
      <c r="J2290" s="17" t="s">
        <v>612</v>
      </c>
      <c r="K2290" s="17" t="s">
        <v>570</v>
      </c>
      <c r="L2290" s="17" t="s">
        <v>45</v>
      </c>
      <c r="M2290" s="17" t="s">
        <v>32</v>
      </c>
      <c r="N2290" s="17" t="s">
        <v>25</v>
      </c>
      <c r="O2290" s="18">
        <v>343.65</v>
      </c>
      <c r="P2290" s="18">
        <v>539.99</v>
      </c>
      <c r="Q2290" s="17">
        <v>1</v>
      </c>
      <c r="R2290" s="18">
        <f t="shared" si="112"/>
        <v>539.99</v>
      </c>
      <c r="S2290" s="19" t="str">
        <f t="shared" si="113"/>
        <v>Medium</v>
      </c>
    </row>
    <row r="2291" spans="1:19" hidden="1" outlineLevel="2" x14ac:dyDescent="0.45">
      <c r="A2291" s="20">
        <v>62748</v>
      </c>
      <c r="B2291" s="21">
        <v>42394</v>
      </c>
      <c r="C2291" s="22" t="s">
        <v>1003</v>
      </c>
      <c r="D2291" s="22" t="s">
        <v>93</v>
      </c>
      <c r="E2291" s="22" t="str">
        <f t="shared" ref="E2291:E2354" si="114">CONCATENATE(C2291," ",D2291)</f>
        <v>Cody Rogers</v>
      </c>
      <c r="F2291" s="22" t="s">
        <v>40</v>
      </c>
      <c r="G2291" s="22" t="s">
        <v>41</v>
      </c>
      <c r="H2291" s="22" t="s">
        <v>41</v>
      </c>
      <c r="I2291" s="22" t="s">
        <v>613</v>
      </c>
      <c r="J2291" s="22" t="s">
        <v>614</v>
      </c>
      <c r="K2291" s="22" t="s">
        <v>614</v>
      </c>
      <c r="L2291" s="22"/>
      <c r="M2291" s="22" t="s">
        <v>615</v>
      </c>
      <c r="N2291" s="22" t="s">
        <v>574</v>
      </c>
      <c r="O2291" s="23">
        <v>3.36</v>
      </c>
      <c r="P2291" s="23">
        <v>8.99</v>
      </c>
      <c r="Q2291" s="22">
        <v>1</v>
      </c>
      <c r="R2291" s="23">
        <f t="shared" ref="R2291:R2354" si="115">P2291*Q2291</f>
        <v>8.99</v>
      </c>
      <c r="S2291" s="24" t="str">
        <f t="shared" ref="S2291:S2354" si="116">VLOOKUP(R2291,$T$2:$U$4,2,TRUE)</f>
        <v>Small</v>
      </c>
    </row>
    <row r="2292" spans="1:19" hidden="1" outlineLevel="2" x14ac:dyDescent="0.45">
      <c r="A2292" s="15">
        <v>62748</v>
      </c>
      <c r="B2292" s="16">
        <v>42394</v>
      </c>
      <c r="C2292" s="17" t="s">
        <v>1003</v>
      </c>
      <c r="D2292" s="17" t="s">
        <v>93</v>
      </c>
      <c r="E2292" s="17" t="str">
        <f t="shared" si="114"/>
        <v>Cody Rogers</v>
      </c>
      <c r="F2292" s="17" t="s">
        <v>40</v>
      </c>
      <c r="G2292" s="17" t="s">
        <v>41</v>
      </c>
      <c r="H2292" s="17" t="s">
        <v>41</v>
      </c>
      <c r="I2292" s="17" t="s">
        <v>616</v>
      </c>
      <c r="J2292" s="17" t="s">
        <v>617</v>
      </c>
      <c r="K2292" s="17" t="s">
        <v>618</v>
      </c>
      <c r="L2292" s="17"/>
      <c r="M2292" s="17" t="s">
        <v>615</v>
      </c>
      <c r="N2292" s="17" t="s">
        <v>574</v>
      </c>
      <c r="O2292" s="18">
        <v>1.87</v>
      </c>
      <c r="P2292" s="18">
        <v>4.99</v>
      </c>
      <c r="Q2292" s="17">
        <v>2</v>
      </c>
      <c r="R2292" s="18">
        <f t="shared" si="115"/>
        <v>9.98</v>
      </c>
      <c r="S2292" s="19" t="str">
        <f t="shared" si="116"/>
        <v>Small</v>
      </c>
    </row>
    <row r="2293" spans="1:19" hidden="1" outlineLevel="2" x14ac:dyDescent="0.45">
      <c r="A2293" s="20">
        <v>62844</v>
      </c>
      <c r="B2293" s="21">
        <v>42396</v>
      </c>
      <c r="C2293" s="22" t="s">
        <v>537</v>
      </c>
      <c r="D2293" s="22" t="s">
        <v>731</v>
      </c>
      <c r="E2293" s="22" t="str">
        <f t="shared" si="114"/>
        <v>Alejandro Xie</v>
      </c>
      <c r="F2293" s="22" t="s">
        <v>40</v>
      </c>
      <c r="G2293" s="22" t="s">
        <v>41</v>
      </c>
      <c r="H2293" s="22" t="s">
        <v>41</v>
      </c>
      <c r="I2293" s="22" t="s">
        <v>616</v>
      </c>
      <c r="J2293" s="22" t="s">
        <v>617</v>
      </c>
      <c r="K2293" s="22" t="s">
        <v>618</v>
      </c>
      <c r="L2293" s="22"/>
      <c r="M2293" s="22" t="s">
        <v>615</v>
      </c>
      <c r="N2293" s="22" t="s">
        <v>574</v>
      </c>
      <c r="O2293" s="23">
        <v>1.87</v>
      </c>
      <c r="P2293" s="23">
        <v>4.99</v>
      </c>
      <c r="Q2293" s="22">
        <v>1</v>
      </c>
      <c r="R2293" s="23">
        <f t="shared" si="115"/>
        <v>4.99</v>
      </c>
      <c r="S2293" s="24" t="str">
        <f t="shared" si="116"/>
        <v>Small</v>
      </c>
    </row>
    <row r="2294" spans="1:19" hidden="1" outlineLevel="2" x14ac:dyDescent="0.45">
      <c r="A2294" s="15">
        <v>62844</v>
      </c>
      <c r="B2294" s="16">
        <v>42396</v>
      </c>
      <c r="C2294" s="17" t="s">
        <v>537</v>
      </c>
      <c r="D2294" s="17" t="s">
        <v>731</v>
      </c>
      <c r="E2294" s="17" t="str">
        <f t="shared" si="114"/>
        <v>Alejandro Xie</v>
      </c>
      <c r="F2294" s="17" t="s">
        <v>40</v>
      </c>
      <c r="G2294" s="17" t="s">
        <v>41</v>
      </c>
      <c r="H2294" s="17" t="s">
        <v>41</v>
      </c>
      <c r="I2294" s="17" t="s">
        <v>589</v>
      </c>
      <c r="J2294" s="17" t="s">
        <v>590</v>
      </c>
      <c r="K2294" s="17" t="s">
        <v>591</v>
      </c>
      <c r="L2294" s="17" t="s">
        <v>45</v>
      </c>
      <c r="M2294" s="17" t="s">
        <v>592</v>
      </c>
      <c r="N2294" s="17" t="s">
        <v>574</v>
      </c>
      <c r="O2294" s="18">
        <v>13.09</v>
      </c>
      <c r="P2294" s="18">
        <v>34.99</v>
      </c>
      <c r="Q2294" s="17">
        <v>2</v>
      </c>
      <c r="R2294" s="18">
        <f t="shared" si="115"/>
        <v>69.98</v>
      </c>
      <c r="S2294" s="19" t="str">
        <f t="shared" si="116"/>
        <v>Small</v>
      </c>
    </row>
    <row r="2295" spans="1:19" hidden="1" outlineLevel="2" x14ac:dyDescent="0.45">
      <c r="A2295" s="20">
        <v>63397</v>
      </c>
      <c r="B2295" s="21">
        <v>42402</v>
      </c>
      <c r="C2295" s="22" t="s">
        <v>846</v>
      </c>
      <c r="D2295" s="22" t="s">
        <v>287</v>
      </c>
      <c r="E2295" s="22" t="str">
        <f t="shared" si="114"/>
        <v>Matthew Robinson</v>
      </c>
      <c r="F2295" s="22" t="s">
        <v>40</v>
      </c>
      <c r="G2295" s="22" t="s">
        <v>41</v>
      </c>
      <c r="H2295" s="22" t="s">
        <v>41</v>
      </c>
      <c r="I2295" s="22" t="s">
        <v>571</v>
      </c>
      <c r="J2295" s="22" t="s">
        <v>572</v>
      </c>
      <c r="K2295" s="22" t="s">
        <v>572</v>
      </c>
      <c r="L2295" s="22"/>
      <c r="M2295" s="22" t="s">
        <v>573</v>
      </c>
      <c r="N2295" s="22" t="s">
        <v>574</v>
      </c>
      <c r="O2295" s="23">
        <v>8.0399999999999991</v>
      </c>
      <c r="P2295" s="23">
        <v>21.49</v>
      </c>
      <c r="Q2295" s="22">
        <v>1</v>
      </c>
      <c r="R2295" s="23">
        <f t="shared" si="115"/>
        <v>21.49</v>
      </c>
      <c r="S2295" s="24" t="str">
        <f t="shared" si="116"/>
        <v>Small</v>
      </c>
    </row>
    <row r="2296" spans="1:19" hidden="1" outlineLevel="2" x14ac:dyDescent="0.45">
      <c r="A2296" s="15">
        <v>63601</v>
      </c>
      <c r="B2296" s="16">
        <v>42405</v>
      </c>
      <c r="C2296" s="17" t="s">
        <v>966</v>
      </c>
      <c r="D2296" s="17" t="s">
        <v>323</v>
      </c>
      <c r="E2296" s="17" t="str">
        <f t="shared" si="114"/>
        <v>Clinton Blanco</v>
      </c>
      <c r="F2296" s="17" t="s">
        <v>40</v>
      </c>
      <c r="G2296" s="17" t="s">
        <v>41</v>
      </c>
      <c r="H2296" s="17" t="s">
        <v>41</v>
      </c>
      <c r="I2296" s="17" t="s">
        <v>888</v>
      </c>
      <c r="J2296" s="17" t="s">
        <v>889</v>
      </c>
      <c r="K2296" s="17" t="s">
        <v>660</v>
      </c>
      <c r="L2296" s="17" t="s">
        <v>532</v>
      </c>
      <c r="M2296" s="17" t="s">
        <v>579</v>
      </c>
      <c r="N2296" s="17" t="s">
        <v>25</v>
      </c>
      <c r="O2296" s="18">
        <v>1481.94</v>
      </c>
      <c r="P2296" s="18">
        <v>2384.0700000000002</v>
      </c>
      <c r="Q2296" s="17">
        <v>1</v>
      </c>
      <c r="R2296" s="18">
        <f t="shared" si="115"/>
        <v>2384.0700000000002</v>
      </c>
      <c r="S2296" s="19" t="str">
        <f t="shared" si="116"/>
        <v>Large</v>
      </c>
    </row>
    <row r="2297" spans="1:19" hidden="1" outlineLevel="2" x14ac:dyDescent="0.45">
      <c r="A2297" s="20">
        <v>63601</v>
      </c>
      <c r="B2297" s="21">
        <v>42405</v>
      </c>
      <c r="C2297" s="22" t="s">
        <v>966</v>
      </c>
      <c r="D2297" s="22" t="s">
        <v>323</v>
      </c>
      <c r="E2297" s="22" t="str">
        <f t="shared" si="114"/>
        <v>Clinton Blanco</v>
      </c>
      <c r="F2297" s="22" t="s">
        <v>40</v>
      </c>
      <c r="G2297" s="22" t="s">
        <v>41</v>
      </c>
      <c r="H2297" s="22" t="s">
        <v>41</v>
      </c>
      <c r="I2297" s="22" t="s">
        <v>613</v>
      </c>
      <c r="J2297" s="22" t="s">
        <v>614</v>
      </c>
      <c r="K2297" s="22" t="s">
        <v>614</v>
      </c>
      <c r="L2297" s="22"/>
      <c r="M2297" s="22" t="s">
        <v>615</v>
      </c>
      <c r="N2297" s="22" t="s">
        <v>574</v>
      </c>
      <c r="O2297" s="23">
        <v>3.36</v>
      </c>
      <c r="P2297" s="23">
        <v>8.99</v>
      </c>
      <c r="Q2297" s="22">
        <v>3</v>
      </c>
      <c r="R2297" s="23">
        <f t="shared" si="115"/>
        <v>26.97</v>
      </c>
      <c r="S2297" s="24" t="str">
        <f t="shared" si="116"/>
        <v>Small</v>
      </c>
    </row>
    <row r="2298" spans="1:19" hidden="1" outlineLevel="2" x14ac:dyDescent="0.45">
      <c r="A2298" s="15">
        <v>63700</v>
      </c>
      <c r="B2298" s="16">
        <v>42407</v>
      </c>
      <c r="C2298" s="17" t="s">
        <v>894</v>
      </c>
      <c r="D2298" s="17" t="s">
        <v>496</v>
      </c>
      <c r="E2298" s="17" t="str">
        <f t="shared" si="114"/>
        <v>Christy Luo</v>
      </c>
      <c r="F2298" s="17" t="s">
        <v>40</v>
      </c>
      <c r="G2298" s="17" t="s">
        <v>41</v>
      </c>
      <c r="H2298" s="17" t="s">
        <v>41</v>
      </c>
      <c r="I2298" s="17" t="s">
        <v>641</v>
      </c>
      <c r="J2298" s="17" t="s">
        <v>642</v>
      </c>
      <c r="K2298" s="17" t="s">
        <v>643</v>
      </c>
      <c r="L2298" s="17" t="s">
        <v>23</v>
      </c>
      <c r="M2298" s="17" t="s">
        <v>24</v>
      </c>
      <c r="N2298" s="17" t="s">
        <v>25</v>
      </c>
      <c r="O2298" s="18">
        <v>419.78</v>
      </c>
      <c r="P2298" s="18">
        <v>769.49</v>
      </c>
      <c r="Q2298" s="17">
        <v>1</v>
      </c>
      <c r="R2298" s="18">
        <f t="shared" si="115"/>
        <v>769.49</v>
      </c>
      <c r="S2298" s="19" t="str">
        <f t="shared" si="116"/>
        <v>Medium</v>
      </c>
    </row>
    <row r="2299" spans="1:19" hidden="1" outlineLevel="2" x14ac:dyDescent="0.45">
      <c r="A2299" s="20">
        <v>63700</v>
      </c>
      <c r="B2299" s="21">
        <v>42407</v>
      </c>
      <c r="C2299" s="22" t="s">
        <v>894</v>
      </c>
      <c r="D2299" s="22" t="s">
        <v>496</v>
      </c>
      <c r="E2299" s="22" t="str">
        <f t="shared" si="114"/>
        <v>Christy Luo</v>
      </c>
      <c r="F2299" s="22" t="s">
        <v>40</v>
      </c>
      <c r="G2299" s="22" t="s">
        <v>41</v>
      </c>
      <c r="H2299" s="22" t="s">
        <v>41</v>
      </c>
      <c r="I2299" s="22" t="s">
        <v>629</v>
      </c>
      <c r="J2299" s="22" t="s">
        <v>630</v>
      </c>
      <c r="K2299" s="22" t="s">
        <v>631</v>
      </c>
      <c r="L2299" s="22" t="s">
        <v>632</v>
      </c>
      <c r="M2299" s="22" t="s">
        <v>633</v>
      </c>
      <c r="N2299" s="22" t="s">
        <v>588</v>
      </c>
      <c r="O2299" s="23">
        <v>6.92</v>
      </c>
      <c r="P2299" s="23">
        <v>8.99</v>
      </c>
      <c r="Q2299" s="22">
        <v>1</v>
      </c>
      <c r="R2299" s="23">
        <f t="shared" si="115"/>
        <v>8.99</v>
      </c>
      <c r="S2299" s="24" t="str">
        <f t="shared" si="116"/>
        <v>Small</v>
      </c>
    </row>
    <row r="2300" spans="1:19" hidden="1" outlineLevel="2" x14ac:dyDescent="0.45">
      <c r="A2300" s="15">
        <v>63700</v>
      </c>
      <c r="B2300" s="16">
        <v>42407</v>
      </c>
      <c r="C2300" s="17" t="s">
        <v>894</v>
      </c>
      <c r="D2300" s="17" t="s">
        <v>496</v>
      </c>
      <c r="E2300" s="17" t="str">
        <f t="shared" si="114"/>
        <v>Christy Luo</v>
      </c>
      <c r="F2300" s="17" t="s">
        <v>40</v>
      </c>
      <c r="G2300" s="17" t="s">
        <v>41</v>
      </c>
      <c r="H2300" s="17" t="s">
        <v>41</v>
      </c>
      <c r="I2300" s="17" t="s">
        <v>715</v>
      </c>
      <c r="J2300" s="17" t="s">
        <v>716</v>
      </c>
      <c r="K2300" s="17" t="s">
        <v>646</v>
      </c>
      <c r="L2300" s="17" t="s">
        <v>632</v>
      </c>
      <c r="M2300" s="17" t="s">
        <v>626</v>
      </c>
      <c r="N2300" s="17" t="s">
        <v>588</v>
      </c>
      <c r="O2300" s="18">
        <v>38.49</v>
      </c>
      <c r="P2300" s="18">
        <v>49.99</v>
      </c>
      <c r="Q2300" s="17">
        <v>2</v>
      </c>
      <c r="R2300" s="18">
        <f t="shared" si="115"/>
        <v>99.98</v>
      </c>
      <c r="S2300" s="19" t="str">
        <f t="shared" si="116"/>
        <v>Small</v>
      </c>
    </row>
    <row r="2301" spans="1:19" hidden="1" outlineLevel="2" x14ac:dyDescent="0.45">
      <c r="A2301" s="20">
        <v>63824</v>
      </c>
      <c r="B2301" s="21">
        <v>42409</v>
      </c>
      <c r="C2301" s="22" t="s">
        <v>676</v>
      </c>
      <c r="D2301" s="22" t="s">
        <v>398</v>
      </c>
      <c r="E2301" s="22" t="str">
        <f t="shared" si="114"/>
        <v>Phillip Sai</v>
      </c>
      <c r="F2301" s="22" t="s">
        <v>40</v>
      </c>
      <c r="G2301" s="22" t="s">
        <v>41</v>
      </c>
      <c r="H2301" s="22" t="s">
        <v>41</v>
      </c>
      <c r="I2301" s="22" t="s">
        <v>352</v>
      </c>
      <c r="J2301" s="22" t="s">
        <v>353</v>
      </c>
      <c r="K2301" s="22" t="s">
        <v>341</v>
      </c>
      <c r="L2301" s="22" t="s">
        <v>23</v>
      </c>
      <c r="M2301" s="22" t="s">
        <v>24</v>
      </c>
      <c r="N2301" s="22" t="s">
        <v>25</v>
      </c>
      <c r="O2301" s="23">
        <v>1265.6199999999999</v>
      </c>
      <c r="P2301" s="23">
        <v>2319.9899999999998</v>
      </c>
      <c r="Q2301" s="22">
        <v>1</v>
      </c>
      <c r="R2301" s="23">
        <f t="shared" si="115"/>
        <v>2319.9899999999998</v>
      </c>
      <c r="S2301" s="24" t="str">
        <f t="shared" si="116"/>
        <v>Large</v>
      </c>
    </row>
    <row r="2302" spans="1:19" hidden="1" outlineLevel="2" x14ac:dyDescent="0.45">
      <c r="A2302" s="15">
        <v>63824</v>
      </c>
      <c r="B2302" s="16">
        <v>42409</v>
      </c>
      <c r="C2302" s="17" t="s">
        <v>676</v>
      </c>
      <c r="D2302" s="17" t="s">
        <v>398</v>
      </c>
      <c r="E2302" s="17" t="str">
        <f t="shared" si="114"/>
        <v>Phillip Sai</v>
      </c>
      <c r="F2302" s="17" t="s">
        <v>40</v>
      </c>
      <c r="G2302" s="17" t="s">
        <v>41</v>
      </c>
      <c r="H2302" s="17" t="s">
        <v>41</v>
      </c>
      <c r="I2302" s="17" t="s">
        <v>616</v>
      </c>
      <c r="J2302" s="17" t="s">
        <v>617</v>
      </c>
      <c r="K2302" s="17" t="s">
        <v>618</v>
      </c>
      <c r="L2302" s="17"/>
      <c r="M2302" s="17" t="s">
        <v>615</v>
      </c>
      <c r="N2302" s="17" t="s">
        <v>574</v>
      </c>
      <c r="O2302" s="18">
        <v>1.87</v>
      </c>
      <c r="P2302" s="18">
        <v>4.99</v>
      </c>
      <c r="Q2302" s="17">
        <v>1</v>
      </c>
      <c r="R2302" s="18">
        <f t="shared" si="115"/>
        <v>4.99</v>
      </c>
      <c r="S2302" s="19" t="str">
        <f t="shared" si="116"/>
        <v>Small</v>
      </c>
    </row>
    <row r="2303" spans="1:19" hidden="1" outlineLevel="2" x14ac:dyDescent="0.45">
      <c r="A2303" s="20">
        <v>63824</v>
      </c>
      <c r="B2303" s="21">
        <v>42409</v>
      </c>
      <c r="C2303" s="22" t="s">
        <v>676</v>
      </c>
      <c r="D2303" s="22" t="s">
        <v>398</v>
      </c>
      <c r="E2303" s="22" t="str">
        <f t="shared" si="114"/>
        <v>Phillip Sai</v>
      </c>
      <c r="F2303" s="22" t="s">
        <v>40</v>
      </c>
      <c r="G2303" s="22" t="s">
        <v>41</v>
      </c>
      <c r="H2303" s="22" t="s">
        <v>41</v>
      </c>
      <c r="I2303" s="22" t="s">
        <v>648</v>
      </c>
      <c r="J2303" s="22" t="s">
        <v>649</v>
      </c>
      <c r="K2303" s="22" t="s">
        <v>649</v>
      </c>
      <c r="L2303" s="22"/>
      <c r="M2303" s="22" t="s">
        <v>615</v>
      </c>
      <c r="N2303" s="22" t="s">
        <v>574</v>
      </c>
      <c r="O2303" s="23">
        <v>3.74</v>
      </c>
      <c r="P2303" s="23">
        <v>9.99</v>
      </c>
      <c r="Q2303" s="22">
        <v>4</v>
      </c>
      <c r="R2303" s="23">
        <f t="shared" si="115"/>
        <v>39.96</v>
      </c>
      <c r="S2303" s="24" t="str">
        <f t="shared" si="116"/>
        <v>Small</v>
      </c>
    </row>
    <row r="2304" spans="1:19" hidden="1" outlineLevel="2" x14ac:dyDescent="0.45">
      <c r="A2304" s="15">
        <v>63824</v>
      </c>
      <c r="B2304" s="16">
        <v>42409</v>
      </c>
      <c r="C2304" s="17" t="s">
        <v>676</v>
      </c>
      <c r="D2304" s="17" t="s">
        <v>398</v>
      </c>
      <c r="E2304" s="17" t="str">
        <f t="shared" si="114"/>
        <v>Phillip Sai</v>
      </c>
      <c r="F2304" s="17" t="s">
        <v>40</v>
      </c>
      <c r="G2304" s="17" t="s">
        <v>41</v>
      </c>
      <c r="H2304" s="17" t="s">
        <v>41</v>
      </c>
      <c r="I2304" s="17" t="s">
        <v>589</v>
      </c>
      <c r="J2304" s="17" t="s">
        <v>590</v>
      </c>
      <c r="K2304" s="17" t="s">
        <v>591</v>
      </c>
      <c r="L2304" s="17" t="s">
        <v>45</v>
      </c>
      <c r="M2304" s="17" t="s">
        <v>592</v>
      </c>
      <c r="N2304" s="17" t="s">
        <v>574</v>
      </c>
      <c r="O2304" s="18">
        <v>13.09</v>
      </c>
      <c r="P2304" s="18">
        <v>34.99</v>
      </c>
      <c r="Q2304" s="17">
        <v>2</v>
      </c>
      <c r="R2304" s="18">
        <f t="shared" si="115"/>
        <v>69.98</v>
      </c>
      <c r="S2304" s="19" t="str">
        <f t="shared" si="116"/>
        <v>Small</v>
      </c>
    </row>
    <row r="2305" spans="1:19" hidden="1" outlineLevel="2" x14ac:dyDescent="0.45">
      <c r="A2305" s="20">
        <v>63853</v>
      </c>
      <c r="B2305" s="21">
        <v>42409</v>
      </c>
      <c r="C2305" s="22" t="s">
        <v>149</v>
      </c>
      <c r="D2305" s="22" t="s">
        <v>181</v>
      </c>
      <c r="E2305" s="22" t="str">
        <f t="shared" si="114"/>
        <v>Louis Hu</v>
      </c>
      <c r="F2305" s="22" t="s">
        <v>40</v>
      </c>
      <c r="G2305" s="22" t="s">
        <v>41</v>
      </c>
      <c r="H2305" s="22" t="s">
        <v>41</v>
      </c>
      <c r="I2305" s="22" t="s">
        <v>605</v>
      </c>
      <c r="J2305" s="22" t="s">
        <v>606</v>
      </c>
      <c r="K2305" s="22" t="s">
        <v>606</v>
      </c>
      <c r="L2305" s="22"/>
      <c r="M2305" s="22" t="s">
        <v>607</v>
      </c>
      <c r="N2305" s="22" t="s">
        <v>574</v>
      </c>
      <c r="O2305" s="23">
        <v>8.2200000000000006</v>
      </c>
      <c r="P2305" s="23">
        <v>21.98</v>
      </c>
      <c r="Q2305" s="22">
        <v>3</v>
      </c>
      <c r="R2305" s="23">
        <f t="shared" si="115"/>
        <v>65.94</v>
      </c>
      <c r="S2305" s="24" t="str">
        <f t="shared" si="116"/>
        <v>Small</v>
      </c>
    </row>
    <row r="2306" spans="1:19" hidden="1" outlineLevel="2" x14ac:dyDescent="0.45">
      <c r="A2306" s="15">
        <v>63853</v>
      </c>
      <c r="B2306" s="16">
        <v>42409</v>
      </c>
      <c r="C2306" s="17" t="s">
        <v>149</v>
      </c>
      <c r="D2306" s="17" t="s">
        <v>181</v>
      </c>
      <c r="E2306" s="17" t="str">
        <f t="shared" si="114"/>
        <v>Louis Hu</v>
      </c>
      <c r="F2306" s="17" t="s">
        <v>40</v>
      </c>
      <c r="G2306" s="17" t="s">
        <v>41</v>
      </c>
      <c r="H2306" s="17" t="s">
        <v>41</v>
      </c>
      <c r="I2306" s="17" t="s">
        <v>707</v>
      </c>
      <c r="J2306" s="17" t="s">
        <v>708</v>
      </c>
      <c r="K2306" s="17" t="s">
        <v>709</v>
      </c>
      <c r="L2306" s="17"/>
      <c r="M2306" s="17" t="s">
        <v>710</v>
      </c>
      <c r="N2306" s="17" t="s">
        <v>574</v>
      </c>
      <c r="O2306" s="18">
        <v>2.97</v>
      </c>
      <c r="P2306" s="18">
        <v>7.95</v>
      </c>
      <c r="Q2306" s="17">
        <v>1</v>
      </c>
      <c r="R2306" s="18">
        <f t="shared" si="115"/>
        <v>7.95</v>
      </c>
      <c r="S2306" s="19" t="str">
        <f t="shared" si="116"/>
        <v>Small</v>
      </c>
    </row>
    <row r="2307" spans="1:19" hidden="1" outlineLevel="2" x14ac:dyDescent="0.45">
      <c r="A2307" s="20">
        <v>63956</v>
      </c>
      <c r="B2307" s="21">
        <v>42411</v>
      </c>
      <c r="C2307" s="22" t="s">
        <v>408</v>
      </c>
      <c r="D2307" s="22" t="s">
        <v>490</v>
      </c>
      <c r="E2307" s="22" t="str">
        <f t="shared" si="114"/>
        <v>Rebekah Patel</v>
      </c>
      <c r="F2307" s="22" t="s">
        <v>40</v>
      </c>
      <c r="G2307" s="22" t="s">
        <v>41</v>
      </c>
      <c r="H2307" s="22" t="s">
        <v>41</v>
      </c>
      <c r="I2307" s="22" t="s">
        <v>884</v>
      </c>
      <c r="J2307" s="22" t="s">
        <v>885</v>
      </c>
      <c r="K2307" s="22" t="s">
        <v>622</v>
      </c>
      <c r="L2307" s="22" t="s">
        <v>317</v>
      </c>
      <c r="M2307" s="22" t="s">
        <v>32</v>
      </c>
      <c r="N2307" s="22" t="s">
        <v>25</v>
      </c>
      <c r="O2307" s="23">
        <v>1082.51</v>
      </c>
      <c r="P2307" s="23">
        <v>1700.99</v>
      </c>
      <c r="Q2307" s="22">
        <v>1</v>
      </c>
      <c r="R2307" s="23">
        <f t="shared" si="115"/>
        <v>1700.99</v>
      </c>
      <c r="S2307" s="24" t="str">
        <f t="shared" si="116"/>
        <v>Large</v>
      </c>
    </row>
    <row r="2308" spans="1:19" hidden="1" outlineLevel="2" x14ac:dyDescent="0.45">
      <c r="A2308" s="15">
        <v>63956</v>
      </c>
      <c r="B2308" s="16">
        <v>42411</v>
      </c>
      <c r="C2308" s="17" t="s">
        <v>408</v>
      </c>
      <c r="D2308" s="17" t="s">
        <v>490</v>
      </c>
      <c r="E2308" s="17" t="str">
        <f t="shared" si="114"/>
        <v>Rebekah Patel</v>
      </c>
      <c r="F2308" s="17" t="s">
        <v>40</v>
      </c>
      <c r="G2308" s="17" t="s">
        <v>41</v>
      </c>
      <c r="H2308" s="17" t="s">
        <v>41</v>
      </c>
      <c r="I2308" s="17" t="s">
        <v>666</v>
      </c>
      <c r="J2308" s="17" t="s">
        <v>667</v>
      </c>
      <c r="K2308" s="17" t="s">
        <v>667</v>
      </c>
      <c r="L2308" s="17"/>
      <c r="M2308" s="17" t="s">
        <v>573</v>
      </c>
      <c r="N2308" s="17" t="s">
        <v>574</v>
      </c>
      <c r="O2308" s="18">
        <v>9.35</v>
      </c>
      <c r="P2308" s="18">
        <v>24.99</v>
      </c>
      <c r="Q2308" s="17">
        <v>2</v>
      </c>
      <c r="R2308" s="18">
        <f t="shared" si="115"/>
        <v>49.98</v>
      </c>
      <c r="S2308" s="19" t="str">
        <f t="shared" si="116"/>
        <v>Small</v>
      </c>
    </row>
    <row r="2309" spans="1:19" hidden="1" outlineLevel="2" x14ac:dyDescent="0.45">
      <c r="A2309" s="20">
        <v>63981</v>
      </c>
      <c r="B2309" s="21">
        <v>42411</v>
      </c>
      <c r="C2309" s="22" t="s">
        <v>544</v>
      </c>
      <c r="D2309" s="22" t="s">
        <v>378</v>
      </c>
      <c r="E2309" s="22" t="str">
        <f t="shared" si="114"/>
        <v>Jillian Fernandez</v>
      </c>
      <c r="F2309" s="22" t="s">
        <v>40</v>
      </c>
      <c r="G2309" s="22" t="s">
        <v>41</v>
      </c>
      <c r="H2309" s="22" t="s">
        <v>41</v>
      </c>
      <c r="I2309" s="22" t="s">
        <v>636</v>
      </c>
      <c r="J2309" s="22" t="s">
        <v>637</v>
      </c>
      <c r="K2309" s="22" t="s">
        <v>578</v>
      </c>
      <c r="L2309" s="22" t="s">
        <v>532</v>
      </c>
      <c r="M2309" s="22" t="s">
        <v>579</v>
      </c>
      <c r="N2309" s="22" t="s">
        <v>25</v>
      </c>
      <c r="O2309" s="23">
        <v>755.15</v>
      </c>
      <c r="P2309" s="23">
        <v>1214.8499999999999</v>
      </c>
      <c r="Q2309" s="22">
        <v>1</v>
      </c>
      <c r="R2309" s="23">
        <f t="shared" si="115"/>
        <v>1214.8499999999999</v>
      </c>
      <c r="S2309" s="24" t="str">
        <f t="shared" si="116"/>
        <v>Medium</v>
      </c>
    </row>
    <row r="2310" spans="1:19" hidden="1" outlineLevel="2" x14ac:dyDescent="0.45">
      <c r="A2310" s="15">
        <v>63981</v>
      </c>
      <c r="B2310" s="16">
        <v>42411</v>
      </c>
      <c r="C2310" s="17" t="s">
        <v>544</v>
      </c>
      <c r="D2310" s="17" t="s">
        <v>378</v>
      </c>
      <c r="E2310" s="17" t="str">
        <f t="shared" si="114"/>
        <v>Jillian Fernandez</v>
      </c>
      <c r="F2310" s="17" t="s">
        <v>40</v>
      </c>
      <c r="G2310" s="17" t="s">
        <v>41</v>
      </c>
      <c r="H2310" s="17" t="s">
        <v>41</v>
      </c>
      <c r="I2310" s="17" t="s">
        <v>616</v>
      </c>
      <c r="J2310" s="17" t="s">
        <v>617</v>
      </c>
      <c r="K2310" s="17" t="s">
        <v>618</v>
      </c>
      <c r="L2310" s="17"/>
      <c r="M2310" s="17" t="s">
        <v>615</v>
      </c>
      <c r="N2310" s="17" t="s">
        <v>574</v>
      </c>
      <c r="O2310" s="18">
        <v>1.87</v>
      </c>
      <c r="P2310" s="18">
        <v>4.99</v>
      </c>
      <c r="Q2310" s="17">
        <v>3</v>
      </c>
      <c r="R2310" s="18">
        <f t="shared" si="115"/>
        <v>14.97</v>
      </c>
      <c r="S2310" s="19" t="str">
        <f t="shared" si="116"/>
        <v>Small</v>
      </c>
    </row>
    <row r="2311" spans="1:19" hidden="1" outlineLevel="2" x14ac:dyDescent="0.45">
      <c r="A2311" s="20">
        <v>63981</v>
      </c>
      <c r="B2311" s="21">
        <v>42411</v>
      </c>
      <c r="C2311" s="22" t="s">
        <v>544</v>
      </c>
      <c r="D2311" s="22" t="s">
        <v>378</v>
      </c>
      <c r="E2311" s="22" t="str">
        <f t="shared" si="114"/>
        <v>Jillian Fernandez</v>
      </c>
      <c r="F2311" s="22" t="s">
        <v>40</v>
      </c>
      <c r="G2311" s="22" t="s">
        <v>41</v>
      </c>
      <c r="H2311" s="22" t="s">
        <v>41</v>
      </c>
      <c r="I2311" s="22" t="s">
        <v>613</v>
      </c>
      <c r="J2311" s="22" t="s">
        <v>614</v>
      </c>
      <c r="K2311" s="22" t="s">
        <v>614</v>
      </c>
      <c r="L2311" s="22"/>
      <c r="M2311" s="22" t="s">
        <v>615</v>
      </c>
      <c r="N2311" s="22" t="s">
        <v>574</v>
      </c>
      <c r="O2311" s="23">
        <v>3.36</v>
      </c>
      <c r="P2311" s="23">
        <v>8.99</v>
      </c>
      <c r="Q2311" s="22">
        <v>1</v>
      </c>
      <c r="R2311" s="23">
        <f t="shared" si="115"/>
        <v>8.99</v>
      </c>
      <c r="S2311" s="24" t="str">
        <f t="shared" si="116"/>
        <v>Small</v>
      </c>
    </row>
    <row r="2312" spans="1:19" hidden="1" outlineLevel="2" x14ac:dyDescent="0.45">
      <c r="A2312" s="15">
        <v>64206</v>
      </c>
      <c r="B2312" s="16">
        <v>42415</v>
      </c>
      <c r="C2312" s="17" t="s">
        <v>1019</v>
      </c>
      <c r="D2312" s="17" t="s">
        <v>250</v>
      </c>
      <c r="E2312" s="17" t="str">
        <f t="shared" si="114"/>
        <v>Marissa Bryant</v>
      </c>
      <c r="F2312" s="17" t="s">
        <v>40</v>
      </c>
      <c r="G2312" s="17" t="s">
        <v>41</v>
      </c>
      <c r="H2312" s="17" t="s">
        <v>41</v>
      </c>
      <c r="I2312" s="17" t="s">
        <v>571</v>
      </c>
      <c r="J2312" s="17" t="s">
        <v>572</v>
      </c>
      <c r="K2312" s="17" t="s">
        <v>572</v>
      </c>
      <c r="L2312" s="17"/>
      <c r="M2312" s="17" t="s">
        <v>573</v>
      </c>
      <c r="N2312" s="17" t="s">
        <v>574</v>
      </c>
      <c r="O2312" s="18">
        <v>8.0399999999999991</v>
      </c>
      <c r="P2312" s="18">
        <v>21.49</v>
      </c>
      <c r="Q2312" s="17">
        <v>3</v>
      </c>
      <c r="R2312" s="18">
        <f t="shared" si="115"/>
        <v>64.47</v>
      </c>
      <c r="S2312" s="19" t="str">
        <f t="shared" si="116"/>
        <v>Small</v>
      </c>
    </row>
    <row r="2313" spans="1:19" hidden="1" outlineLevel="2" x14ac:dyDescent="0.45">
      <c r="A2313" s="20">
        <v>64342</v>
      </c>
      <c r="B2313" s="21">
        <v>42417</v>
      </c>
      <c r="C2313" s="22" t="s">
        <v>137</v>
      </c>
      <c r="D2313" s="22" t="s">
        <v>1023</v>
      </c>
      <c r="E2313" s="22" t="str">
        <f t="shared" si="114"/>
        <v>Shane Kovar</v>
      </c>
      <c r="F2313" s="22" t="s">
        <v>40</v>
      </c>
      <c r="G2313" s="22" t="s">
        <v>41</v>
      </c>
      <c r="H2313" s="22" t="s">
        <v>41</v>
      </c>
      <c r="I2313" s="22" t="s">
        <v>571</v>
      </c>
      <c r="J2313" s="22" t="s">
        <v>572</v>
      </c>
      <c r="K2313" s="22" t="s">
        <v>572</v>
      </c>
      <c r="L2313" s="22"/>
      <c r="M2313" s="22" t="s">
        <v>573</v>
      </c>
      <c r="N2313" s="22" t="s">
        <v>574</v>
      </c>
      <c r="O2313" s="23">
        <v>8.0399999999999991</v>
      </c>
      <c r="P2313" s="23">
        <v>21.49</v>
      </c>
      <c r="Q2313" s="22">
        <v>2</v>
      </c>
      <c r="R2313" s="23">
        <f t="shared" si="115"/>
        <v>42.98</v>
      </c>
      <c r="S2313" s="24" t="str">
        <f t="shared" si="116"/>
        <v>Small</v>
      </c>
    </row>
    <row r="2314" spans="1:19" hidden="1" outlineLevel="2" x14ac:dyDescent="0.45">
      <c r="A2314" s="15">
        <v>64346</v>
      </c>
      <c r="B2314" s="16">
        <v>42417</v>
      </c>
      <c r="C2314" s="17" t="s">
        <v>718</v>
      </c>
      <c r="D2314" s="17" t="s">
        <v>27</v>
      </c>
      <c r="E2314" s="17" t="str">
        <f t="shared" si="114"/>
        <v>Jorge Xu</v>
      </c>
      <c r="F2314" s="17" t="s">
        <v>40</v>
      </c>
      <c r="G2314" s="17" t="s">
        <v>41</v>
      </c>
      <c r="H2314" s="17" t="s">
        <v>41</v>
      </c>
      <c r="I2314" s="17" t="s">
        <v>580</v>
      </c>
      <c r="J2314" s="17" t="s">
        <v>581</v>
      </c>
      <c r="K2314" s="17" t="s">
        <v>581</v>
      </c>
      <c r="L2314" s="17"/>
      <c r="M2314" s="17" t="s">
        <v>573</v>
      </c>
      <c r="N2314" s="17" t="s">
        <v>574</v>
      </c>
      <c r="O2314" s="18">
        <v>1.87</v>
      </c>
      <c r="P2314" s="18">
        <v>4.99</v>
      </c>
      <c r="Q2314" s="17">
        <v>4</v>
      </c>
      <c r="R2314" s="18">
        <f t="shared" si="115"/>
        <v>19.96</v>
      </c>
      <c r="S2314" s="19" t="str">
        <f t="shared" si="116"/>
        <v>Small</v>
      </c>
    </row>
    <row r="2315" spans="1:19" hidden="1" outlineLevel="2" x14ac:dyDescent="0.45">
      <c r="A2315" s="20">
        <v>64346</v>
      </c>
      <c r="B2315" s="21">
        <v>42417</v>
      </c>
      <c r="C2315" s="22" t="s">
        <v>718</v>
      </c>
      <c r="D2315" s="22" t="s">
        <v>27</v>
      </c>
      <c r="E2315" s="22" t="str">
        <f t="shared" si="114"/>
        <v>Jorge Xu</v>
      </c>
      <c r="F2315" s="22" t="s">
        <v>40</v>
      </c>
      <c r="G2315" s="22" t="s">
        <v>41</v>
      </c>
      <c r="H2315" s="22" t="s">
        <v>41</v>
      </c>
      <c r="I2315" s="22" t="s">
        <v>582</v>
      </c>
      <c r="J2315" s="22" t="s">
        <v>583</v>
      </c>
      <c r="K2315" s="22" t="s">
        <v>583</v>
      </c>
      <c r="L2315" s="22"/>
      <c r="M2315" s="22" t="s">
        <v>573</v>
      </c>
      <c r="N2315" s="22" t="s">
        <v>574</v>
      </c>
      <c r="O2315" s="23">
        <v>10.84</v>
      </c>
      <c r="P2315" s="23">
        <v>28.99</v>
      </c>
      <c r="Q2315" s="22">
        <v>1</v>
      </c>
      <c r="R2315" s="23">
        <f t="shared" si="115"/>
        <v>28.99</v>
      </c>
      <c r="S2315" s="24" t="str">
        <f t="shared" si="116"/>
        <v>Small</v>
      </c>
    </row>
    <row r="2316" spans="1:19" hidden="1" outlineLevel="2" x14ac:dyDescent="0.45">
      <c r="A2316" s="15">
        <v>64468</v>
      </c>
      <c r="B2316" s="16">
        <v>42419</v>
      </c>
      <c r="C2316" s="17" t="s">
        <v>1024</v>
      </c>
      <c r="D2316" s="17" t="s">
        <v>338</v>
      </c>
      <c r="E2316" s="17" t="str">
        <f t="shared" si="114"/>
        <v>Stacy Ruiz</v>
      </c>
      <c r="F2316" s="17" t="s">
        <v>40</v>
      </c>
      <c r="G2316" s="17" t="s">
        <v>41</v>
      </c>
      <c r="H2316" s="17" t="s">
        <v>41</v>
      </c>
      <c r="I2316" s="17" t="s">
        <v>357</v>
      </c>
      <c r="J2316" s="17" t="s">
        <v>358</v>
      </c>
      <c r="K2316" s="17" t="s">
        <v>341</v>
      </c>
      <c r="L2316" s="17" t="s">
        <v>45</v>
      </c>
      <c r="M2316" s="17" t="s">
        <v>24</v>
      </c>
      <c r="N2316" s="17" t="s">
        <v>25</v>
      </c>
      <c r="O2316" s="18">
        <v>1251.98</v>
      </c>
      <c r="P2316" s="18">
        <v>2294.9899999999998</v>
      </c>
      <c r="Q2316" s="17">
        <v>1</v>
      </c>
      <c r="R2316" s="18">
        <f t="shared" si="115"/>
        <v>2294.9899999999998</v>
      </c>
      <c r="S2316" s="19" t="str">
        <f t="shared" si="116"/>
        <v>Large</v>
      </c>
    </row>
    <row r="2317" spans="1:19" hidden="1" outlineLevel="2" x14ac:dyDescent="0.45">
      <c r="A2317" s="20">
        <v>64468</v>
      </c>
      <c r="B2317" s="21">
        <v>42419</v>
      </c>
      <c r="C2317" s="22" t="s">
        <v>1024</v>
      </c>
      <c r="D2317" s="22" t="s">
        <v>338</v>
      </c>
      <c r="E2317" s="22" t="str">
        <f t="shared" si="114"/>
        <v>Stacy Ruiz</v>
      </c>
      <c r="F2317" s="22" t="s">
        <v>40</v>
      </c>
      <c r="G2317" s="22" t="s">
        <v>41</v>
      </c>
      <c r="H2317" s="22" t="s">
        <v>41</v>
      </c>
      <c r="I2317" s="22" t="s">
        <v>776</v>
      </c>
      <c r="J2317" s="22" t="s">
        <v>777</v>
      </c>
      <c r="K2317" s="22" t="s">
        <v>764</v>
      </c>
      <c r="L2317" s="22" t="s">
        <v>765</v>
      </c>
      <c r="M2317" s="22" t="s">
        <v>766</v>
      </c>
      <c r="N2317" s="22" t="s">
        <v>588</v>
      </c>
      <c r="O2317" s="23">
        <v>3.36</v>
      </c>
      <c r="P2317" s="23">
        <v>8.99</v>
      </c>
      <c r="Q2317" s="22">
        <v>3</v>
      </c>
      <c r="R2317" s="23">
        <f t="shared" si="115"/>
        <v>26.97</v>
      </c>
      <c r="S2317" s="24" t="str">
        <f t="shared" si="116"/>
        <v>Small</v>
      </c>
    </row>
    <row r="2318" spans="1:19" hidden="1" outlineLevel="2" x14ac:dyDescent="0.45">
      <c r="A2318" s="15">
        <v>64468</v>
      </c>
      <c r="B2318" s="16">
        <v>42419</v>
      </c>
      <c r="C2318" s="17" t="s">
        <v>1024</v>
      </c>
      <c r="D2318" s="17" t="s">
        <v>338</v>
      </c>
      <c r="E2318" s="17" t="str">
        <f t="shared" si="114"/>
        <v>Stacy Ruiz</v>
      </c>
      <c r="F2318" s="17" t="s">
        <v>40</v>
      </c>
      <c r="G2318" s="17" t="s">
        <v>41</v>
      </c>
      <c r="H2318" s="17" t="s">
        <v>41</v>
      </c>
      <c r="I2318" s="17" t="s">
        <v>605</v>
      </c>
      <c r="J2318" s="17" t="s">
        <v>606</v>
      </c>
      <c r="K2318" s="17" t="s">
        <v>606</v>
      </c>
      <c r="L2318" s="17"/>
      <c r="M2318" s="17" t="s">
        <v>607</v>
      </c>
      <c r="N2318" s="17" t="s">
        <v>574</v>
      </c>
      <c r="O2318" s="18">
        <v>8.2200000000000006</v>
      </c>
      <c r="P2318" s="18">
        <v>21.98</v>
      </c>
      <c r="Q2318" s="17">
        <v>2</v>
      </c>
      <c r="R2318" s="18">
        <f t="shared" si="115"/>
        <v>43.96</v>
      </c>
      <c r="S2318" s="19" t="str">
        <f t="shared" si="116"/>
        <v>Small</v>
      </c>
    </row>
    <row r="2319" spans="1:19" hidden="1" outlineLevel="2" x14ac:dyDescent="0.45">
      <c r="A2319" s="20">
        <v>64921</v>
      </c>
      <c r="B2319" s="21">
        <v>42426</v>
      </c>
      <c r="C2319" s="22" t="s">
        <v>808</v>
      </c>
      <c r="D2319" s="22" t="s">
        <v>1029</v>
      </c>
      <c r="E2319" s="22" t="str">
        <f t="shared" si="114"/>
        <v>Philip Moyer</v>
      </c>
      <c r="F2319" s="22" t="s">
        <v>40</v>
      </c>
      <c r="G2319" s="22" t="s">
        <v>41</v>
      </c>
      <c r="H2319" s="22" t="s">
        <v>41</v>
      </c>
      <c r="I2319" s="22" t="s">
        <v>608</v>
      </c>
      <c r="J2319" s="22" t="s">
        <v>609</v>
      </c>
      <c r="K2319" s="22" t="s">
        <v>591</v>
      </c>
      <c r="L2319" s="22" t="s">
        <v>532</v>
      </c>
      <c r="M2319" s="22" t="s">
        <v>592</v>
      </c>
      <c r="N2319" s="22" t="s">
        <v>574</v>
      </c>
      <c r="O2319" s="23">
        <v>13.09</v>
      </c>
      <c r="P2319" s="23">
        <v>34.99</v>
      </c>
      <c r="Q2319" s="22">
        <v>3</v>
      </c>
      <c r="R2319" s="23">
        <f t="shared" si="115"/>
        <v>104.97</v>
      </c>
      <c r="S2319" s="24" t="str">
        <f t="shared" si="116"/>
        <v>Small</v>
      </c>
    </row>
    <row r="2320" spans="1:19" hidden="1" outlineLevel="2" x14ac:dyDescent="0.45">
      <c r="A2320" s="15">
        <v>64921</v>
      </c>
      <c r="B2320" s="16">
        <v>42426</v>
      </c>
      <c r="C2320" s="17" t="s">
        <v>808</v>
      </c>
      <c r="D2320" s="17" t="s">
        <v>1029</v>
      </c>
      <c r="E2320" s="17" t="str">
        <f t="shared" si="114"/>
        <v>Philip Moyer</v>
      </c>
      <c r="F2320" s="17" t="s">
        <v>40</v>
      </c>
      <c r="G2320" s="17" t="s">
        <v>41</v>
      </c>
      <c r="H2320" s="17" t="s">
        <v>41</v>
      </c>
      <c r="I2320" s="17" t="s">
        <v>644</v>
      </c>
      <c r="J2320" s="17" t="s">
        <v>645</v>
      </c>
      <c r="K2320" s="17" t="s">
        <v>646</v>
      </c>
      <c r="L2320" s="17" t="s">
        <v>632</v>
      </c>
      <c r="M2320" s="17" t="s">
        <v>626</v>
      </c>
      <c r="N2320" s="17" t="s">
        <v>588</v>
      </c>
      <c r="O2320" s="18">
        <v>38.49</v>
      </c>
      <c r="P2320" s="18">
        <v>49.99</v>
      </c>
      <c r="Q2320" s="17">
        <v>1</v>
      </c>
      <c r="R2320" s="18">
        <f t="shared" si="115"/>
        <v>49.99</v>
      </c>
      <c r="S2320" s="19" t="str">
        <f t="shared" si="116"/>
        <v>Small</v>
      </c>
    </row>
    <row r="2321" spans="1:19" hidden="1" outlineLevel="2" x14ac:dyDescent="0.45">
      <c r="A2321" s="20">
        <v>64921</v>
      </c>
      <c r="B2321" s="21">
        <v>42426</v>
      </c>
      <c r="C2321" s="22" t="s">
        <v>808</v>
      </c>
      <c r="D2321" s="22" t="s">
        <v>1029</v>
      </c>
      <c r="E2321" s="22" t="str">
        <f t="shared" si="114"/>
        <v>Philip Moyer</v>
      </c>
      <c r="F2321" s="22" t="s">
        <v>40</v>
      </c>
      <c r="G2321" s="22" t="s">
        <v>41</v>
      </c>
      <c r="H2321" s="22" t="s">
        <v>41</v>
      </c>
      <c r="I2321" s="22" t="s">
        <v>683</v>
      </c>
      <c r="J2321" s="22" t="s">
        <v>684</v>
      </c>
      <c r="K2321" s="22" t="s">
        <v>684</v>
      </c>
      <c r="L2321" s="22"/>
      <c r="M2321" s="22" t="s">
        <v>573</v>
      </c>
      <c r="N2321" s="22" t="s">
        <v>574</v>
      </c>
      <c r="O2321" s="23">
        <v>1.87</v>
      </c>
      <c r="P2321" s="23">
        <v>4.99</v>
      </c>
      <c r="Q2321" s="22">
        <v>3</v>
      </c>
      <c r="R2321" s="23">
        <f t="shared" si="115"/>
        <v>14.97</v>
      </c>
      <c r="S2321" s="24" t="str">
        <f t="shared" si="116"/>
        <v>Small</v>
      </c>
    </row>
    <row r="2322" spans="1:19" hidden="1" outlineLevel="2" x14ac:dyDescent="0.45">
      <c r="A2322" s="15">
        <v>64989</v>
      </c>
      <c r="B2322" s="16">
        <v>42427</v>
      </c>
      <c r="C2322" s="17" t="s">
        <v>680</v>
      </c>
      <c r="D2322" s="17" t="s">
        <v>409</v>
      </c>
      <c r="E2322" s="17" t="str">
        <f t="shared" si="114"/>
        <v>Janet Torres</v>
      </c>
      <c r="F2322" s="17" t="s">
        <v>40</v>
      </c>
      <c r="G2322" s="17" t="s">
        <v>41</v>
      </c>
      <c r="H2322" s="17" t="s">
        <v>41</v>
      </c>
      <c r="I2322" s="17" t="s">
        <v>616</v>
      </c>
      <c r="J2322" s="17" t="s">
        <v>617</v>
      </c>
      <c r="K2322" s="17" t="s">
        <v>618</v>
      </c>
      <c r="L2322" s="17"/>
      <c r="M2322" s="17" t="s">
        <v>615</v>
      </c>
      <c r="N2322" s="17" t="s">
        <v>574</v>
      </c>
      <c r="O2322" s="18">
        <v>1.87</v>
      </c>
      <c r="P2322" s="18">
        <v>4.99</v>
      </c>
      <c r="Q2322" s="17">
        <v>1</v>
      </c>
      <c r="R2322" s="18">
        <f t="shared" si="115"/>
        <v>4.99</v>
      </c>
      <c r="S2322" s="19" t="str">
        <f t="shared" si="116"/>
        <v>Small</v>
      </c>
    </row>
    <row r="2323" spans="1:19" hidden="1" outlineLevel="2" x14ac:dyDescent="0.45">
      <c r="A2323" s="20">
        <v>64989</v>
      </c>
      <c r="B2323" s="21">
        <v>42427</v>
      </c>
      <c r="C2323" s="22" t="s">
        <v>680</v>
      </c>
      <c r="D2323" s="22" t="s">
        <v>409</v>
      </c>
      <c r="E2323" s="22" t="str">
        <f t="shared" si="114"/>
        <v>Janet Torres</v>
      </c>
      <c r="F2323" s="22" t="s">
        <v>40</v>
      </c>
      <c r="G2323" s="22" t="s">
        <v>41</v>
      </c>
      <c r="H2323" s="22" t="s">
        <v>41</v>
      </c>
      <c r="I2323" s="22" t="s">
        <v>589</v>
      </c>
      <c r="J2323" s="22" t="s">
        <v>590</v>
      </c>
      <c r="K2323" s="22" t="s">
        <v>591</v>
      </c>
      <c r="L2323" s="22" t="s">
        <v>45</v>
      </c>
      <c r="M2323" s="22" t="s">
        <v>592</v>
      </c>
      <c r="N2323" s="22" t="s">
        <v>574</v>
      </c>
      <c r="O2323" s="23">
        <v>13.09</v>
      </c>
      <c r="P2323" s="23">
        <v>34.99</v>
      </c>
      <c r="Q2323" s="22">
        <v>1</v>
      </c>
      <c r="R2323" s="23">
        <f t="shared" si="115"/>
        <v>34.99</v>
      </c>
      <c r="S2323" s="24" t="str">
        <f t="shared" si="116"/>
        <v>Small</v>
      </c>
    </row>
    <row r="2324" spans="1:19" hidden="1" outlineLevel="2" x14ac:dyDescent="0.45">
      <c r="A2324" s="15">
        <v>65532</v>
      </c>
      <c r="B2324" s="16">
        <v>42433</v>
      </c>
      <c r="C2324" s="17" t="s">
        <v>865</v>
      </c>
      <c r="D2324" s="17" t="s">
        <v>68</v>
      </c>
      <c r="E2324" s="17" t="str">
        <f t="shared" si="114"/>
        <v>Carolyn Martin</v>
      </c>
      <c r="F2324" s="17" t="s">
        <v>40</v>
      </c>
      <c r="G2324" s="17" t="s">
        <v>41</v>
      </c>
      <c r="H2324" s="17" t="s">
        <v>41</v>
      </c>
      <c r="I2324" s="17" t="s">
        <v>582</v>
      </c>
      <c r="J2324" s="17" t="s">
        <v>583</v>
      </c>
      <c r="K2324" s="17" t="s">
        <v>583</v>
      </c>
      <c r="L2324" s="17"/>
      <c r="M2324" s="17" t="s">
        <v>573</v>
      </c>
      <c r="N2324" s="17" t="s">
        <v>574</v>
      </c>
      <c r="O2324" s="18">
        <v>10.84</v>
      </c>
      <c r="P2324" s="18">
        <v>28.99</v>
      </c>
      <c r="Q2324" s="17">
        <v>1</v>
      </c>
      <c r="R2324" s="18">
        <f t="shared" si="115"/>
        <v>28.99</v>
      </c>
      <c r="S2324" s="19" t="str">
        <f t="shared" si="116"/>
        <v>Small</v>
      </c>
    </row>
    <row r="2325" spans="1:19" hidden="1" outlineLevel="2" x14ac:dyDescent="0.45">
      <c r="A2325" s="20">
        <v>65532</v>
      </c>
      <c r="B2325" s="21">
        <v>42433</v>
      </c>
      <c r="C2325" s="22" t="s">
        <v>865</v>
      </c>
      <c r="D2325" s="22" t="s">
        <v>68</v>
      </c>
      <c r="E2325" s="22" t="str">
        <f t="shared" si="114"/>
        <v>Carolyn Martin</v>
      </c>
      <c r="F2325" s="22" t="s">
        <v>40</v>
      </c>
      <c r="G2325" s="22" t="s">
        <v>41</v>
      </c>
      <c r="H2325" s="22" t="s">
        <v>41</v>
      </c>
      <c r="I2325" s="22" t="s">
        <v>629</v>
      </c>
      <c r="J2325" s="22" t="s">
        <v>630</v>
      </c>
      <c r="K2325" s="22" t="s">
        <v>631</v>
      </c>
      <c r="L2325" s="22" t="s">
        <v>632</v>
      </c>
      <c r="M2325" s="22" t="s">
        <v>633</v>
      </c>
      <c r="N2325" s="22" t="s">
        <v>588</v>
      </c>
      <c r="O2325" s="23">
        <v>6.92</v>
      </c>
      <c r="P2325" s="23">
        <v>8.99</v>
      </c>
      <c r="Q2325" s="22">
        <v>3</v>
      </c>
      <c r="R2325" s="23">
        <f t="shared" si="115"/>
        <v>26.97</v>
      </c>
      <c r="S2325" s="24" t="str">
        <f t="shared" si="116"/>
        <v>Small</v>
      </c>
    </row>
    <row r="2326" spans="1:19" hidden="1" outlineLevel="2" x14ac:dyDescent="0.45">
      <c r="A2326" s="15">
        <v>65532</v>
      </c>
      <c r="B2326" s="16">
        <v>42433</v>
      </c>
      <c r="C2326" s="17" t="s">
        <v>865</v>
      </c>
      <c r="D2326" s="17" t="s">
        <v>68</v>
      </c>
      <c r="E2326" s="17" t="str">
        <f t="shared" si="114"/>
        <v>Carolyn Martin</v>
      </c>
      <c r="F2326" s="17" t="s">
        <v>40</v>
      </c>
      <c r="G2326" s="17" t="s">
        <v>41</v>
      </c>
      <c r="H2326" s="17" t="s">
        <v>41</v>
      </c>
      <c r="I2326" s="17" t="s">
        <v>661</v>
      </c>
      <c r="J2326" s="17" t="s">
        <v>662</v>
      </c>
      <c r="K2326" s="17" t="s">
        <v>591</v>
      </c>
      <c r="L2326" s="17" t="s">
        <v>31</v>
      </c>
      <c r="M2326" s="17" t="s">
        <v>592</v>
      </c>
      <c r="N2326" s="17" t="s">
        <v>574</v>
      </c>
      <c r="O2326" s="18">
        <v>13.09</v>
      </c>
      <c r="P2326" s="18">
        <v>34.99</v>
      </c>
      <c r="Q2326" s="17">
        <v>2</v>
      </c>
      <c r="R2326" s="18">
        <f t="shared" si="115"/>
        <v>69.98</v>
      </c>
      <c r="S2326" s="19" t="str">
        <f t="shared" si="116"/>
        <v>Small</v>
      </c>
    </row>
    <row r="2327" spans="1:19" hidden="1" outlineLevel="2" x14ac:dyDescent="0.45">
      <c r="A2327" s="20">
        <v>65532</v>
      </c>
      <c r="B2327" s="21">
        <v>42433</v>
      </c>
      <c r="C2327" s="22" t="s">
        <v>865</v>
      </c>
      <c r="D2327" s="22" t="s">
        <v>68</v>
      </c>
      <c r="E2327" s="22" t="str">
        <f t="shared" si="114"/>
        <v>Carolyn Martin</v>
      </c>
      <c r="F2327" s="22" t="s">
        <v>40</v>
      </c>
      <c r="G2327" s="22" t="s">
        <v>41</v>
      </c>
      <c r="H2327" s="22" t="s">
        <v>41</v>
      </c>
      <c r="I2327" s="22" t="s">
        <v>580</v>
      </c>
      <c r="J2327" s="22" t="s">
        <v>581</v>
      </c>
      <c r="K2327" s="22" t="s">
        <v>581</v>
      </c>
      <c r="L2327" s="22"/>
      <c r="M2327" s="22" t="s">
        <v>573</v>
      </c>
      <c r="N2327" s="22" t="s">
        <v>574</v>
      </c>
      <c r="O2327" s="23">
        <v>1.87</v>
      </c>
      <c r="P2327" s="23">
        <v>4.99</v>
      </c>
      <c r="Q2327" s="22">
        <v>1</v>
      </c>
      <c r="R2327" s="23">
        <f t="shared" si="115"/>
        <v>4.99</v>
      </c>
      <c r="S2327" s="24" t="str">
        <f t="shared" si="116"/>
        <v>Small</v>
      </c>
    </row>
    <row r="2328" spans="1:19" hidden="1" outlineLevel="2" x14ac:dyDescent="0.45">
      <c r="A2328" s="15">
        <v>65532</v>
      </c>
      <c r="B2328" s="16">
        <v>42433</v>
      </c>
      <c r="C2328" s="17" t="s">
        <v>865</v>
      </c>
      <c r="D2328" s="17" t="s">
        <v>68</v>
      </c>
      <c r="E2328" s="17" t="str">
        <f t="shared" si="114"/>
        <v>Carolyn Martin</v>
      </c>
      <c r="F2328" s="17" t="s">
        <v>40</v>
      </c>
      <c r="G2328" s="17" t="s">
        <v>41</v>
      </c>
      <c r="H2328" s="17" t="s">
        <v>41</v>
      </c>
      <c r="I2328" s="17" t="s">
        <v>599</v>
      </c>
      <c r="J2328" s="17" t="s">
        <v>600</v>
      </c>
      <c r="K2328" s="17" t="s">
        <v>601</v>
      </c>
      <c r="L2328" s="17" t="s">
        <v>23</v>
      </c>
      <c r="M2328" s="17" t="s">
        <v>602</v>
      </c>
      <c r="N2328" s="17" t="s">
        <v>574</v>
      </c>
      <c r="O2328" s="18">
        <v>20.57</v>
      </c>
      <c r="P2328" s="18">
        <v>54.99</v>
      </c>
      <c r="Q2328" s="17">
        <v>1</v>
      </c>
      <c r="R2328" s="18">
        <f t="shared" si="115"/>
        <v>54.99</v>
      </c>
      <c r="S2328" s="19" t="str">
        <f t="shared" si="116"/>
        <v>Small</v>
      </c>
    </row>
    <row r="2329" spans="1:19" hidden="1" outlineLevel="2" x14ac:dyDescent="0.45">
      <c r="A2329" s="20">
        <v>65570</v>
      </c>
      <c r="B2329" s="21">
        <v>42434</v>
      </c>
      <c r="C2329" s="22" t="s">
        <v>722</v>
      </c>
      <c r="D2329" s="22" t="s">
        <v>273</v>
      </c>
      <c r="E2329" s="22" t="str">
        <f t="shared" si="114"/>
        <v>Kurt Tang</v>
      </c>
      <c r="F2329" s="22" t="s">
        <v>40</v>
      </c>
      <c r="G2329" s="22" t="s">
        <v>41</v>
      </c>
      <c r="H2329" s="22" t="s">
        <v>41</v>
      </c>
      <c r="I2329" s="22" t="s">
        <v>357</v>
      </c>
      <c r="J2329" s="22" t="s">
        <v>358</v>
      </c>
      <c r="K2329" s="22" t="s">
        <v>341</v>
      </c>
      <c r="L2329" s="22" t="s">
        <v>45</v>
      </c>
      <c r="M2329" s="22" t="s">
        <v>24</v>
      </c>
      <c r="N2329" s="22" t="s">
        <v>25</v>
      </c>
      <c r="O2329" s="23">
        <v>1251.98</v>
      </c>
      <c r="P2329" s="23">
        <v>2294.9899999999998</v>
      </c>
      <c r="Q2329" s="22">
        <v>1</v>
      </c>
      <c r="R2329" s="23">
        <f t="shared" si="115"/>
        <v>2294.9899999999998</v>
      </c>
      <c r="S2329" s="24" t="str">
        <f t="shared" si="116"/>
        <v>Large</v>
      </c>
    </row>
    <row r="2330" spans="1:19" hidden="1" outlineLevel="2" x14ac:dyDescent="0.45">
      <c r="A2330" s="15">
        <v>65570</v>
      </c>
      <c r="B2330" s="16">
        <v>42434</v>
      </c>
      <c r="C2330" s="17" t="s">
        <v>722</v>
      </c>
      <c r="D2330" s="17" t="s">
        <v>273</v>
      </c>
      <c r="E2330" s="17" t="str">
        <f t="shared" si="114"/>
        <v>Kurt Tang</v>
      </c>
      <c r="F2330" s="17" t="s">
        <v>40</v>
      </c>
      <c r="G2330" s="17" t="s">
        <v>41</v>
      </c>
      <c r="H2330" s="17" t="s">
        <v>41</v>
      </c>
      <c r="I2330" s="17" t="s">
        <v>648</v>
      </c>
      <c r="J2330" s="17" t="s">
        <v>649</v>
      </c>
      <c r="K2330" s="17" t="s">
        <v>649</v>
      </c>
      <c r="L2330" s="17"/>
      <c r="M2330" s="17" t="s">
        <v>615</v>
      </c>
      <c r="N2330" s="17" t="s">
        <v>574</v>
      </c>
      <c r="O2330" s="18">
        <v>3.74</v>
      </c>
      <c r="P2330" s="18">
        <v>9.99</v>
      </c>
      <c r="Q2330" s="17">
        <v>4</v>
      </c>
      <c r="R2330" s="18">
        <f t="shared" si="115"/>
        <v>39.96</v>
      </c>
      <c r="S2330" s="19" t="str">
        <f t="shared" si="116"/>
        <v>Small</v>
      </c>
    </row>
    <row r="2331" spans="1:19" hidden="1" outlineLevel="2" x14ac:dyDescent="0.45">
      <c r="A2331" s="20">
        <v>65570</v>
      </c>
      <c r="B2331" s="21">
        <v>42434</v>
      </c>
      <c r="C2331" s="22" t="s">
        <v>722</v>
      </c>
      <c r="D2331" s="22" t="s">
        <v>273</v>
      </c>
      <c r="E2331" s="22" t="str">
        <f t="shared" si="114"/>
        <v>Kurt Tang</v>
      </c>
      <c r="F2331" s="22" t="s">
        <v>40</v>
      </c>
      <c r="G2331" s="22" t="s">
        <v>41</v>
      </c>
      <c r="H2331" s="22" t="s">
        <v>41</v>
      </c>
      <c r="I2331" s="22" t="s">
        <v>616</v>
      </c>
      <c r="J2331" s="22" t="s">
        <v>617</v>
      </c>
      <c r="K2331" s="22" t="s">
        <v>618</v>
      </c>
      <c r="L2331" s="22"/>
      <c r="M2331" s="22" t="s">
        <v>615</v>
      </c>
      <c r="N2331" s="22" t="s">
        <v>574</v>
      </c>
      <c r="O2331" s="23">
        <v>1.87</v>
      </c>
      <c r="P2331" s="23">
        <v>4.99</v>
      </c>
      <c r="Q2331" s="22">
        <v>4</v>
      </c>
      <c r="R2331" s="23">
        <f t="shared" si="115"/>
        <v>19.96</v>
      </c>
      <c r="S2331" s="24" t="str">
        <f t="shared" si="116"/>
        <v>Small</v>
      </c>
    </row>
    <row r="2332" spans="1:19" hidden="1" outlineLevel="2" x14ac:dyDescent="0.45">
      <c r="A2332" s="15">
        <v>65985</v>
      </c>
      <c r="B2332" s="16">
        <v>42440</v>
      </c>
      <c r="C2332" s="17" t="s">
        <v>1037</v>
      </c>
      <c r="D2332" s="17" t="s">
        <v>640</v>
      </c>
      <c r="E2332" s="17" t="str">
        <f t="shared" si="114"/>
        <v>Nichole Shan</v>
      </c>
      <c r="F2332" s="17" t="s">
        <v>40</v>
      </c>
      <c r="G2332" s="17" t="s">
        <v>41</v>
      </c>
      <c r="H2332" s="17" t="s">
        <v>41</v>
      </c>
      <c r="I2332" s="17" t="s">
        <v>666</v>
      </c>
      <c r="J2332" s="17" t="s">
        <v>667</v>
      </c>
      <c r="K2332" s="17" t="s">
        <v>667</v>
      </c>
      <c r="L2332" s="17"/>
      <c r="M2332" s="17" t="s">
        <v>573</v>
      </c>
      <c r="N2332" s="17" t="s">
        <v>574</v>
      </c>
      <c r="O2332" s="18">
        <v>9.35</v>
      </c>
      <c r="P2332" s="18">
        <v>24.99</v>
      </c>
      <c r="Q2332" s="17">
        <v>2</v>
      </c>
      <c r="R2332" s="18">
        <f t="shared" si="115"/>
        <v>49.98</v>
      </c>
      <c r="S2332" s="19" t="str">
        <f t="shared" si="116"/>
        <v>Small</v>
      </c>
    </row>
    <row r="2333" spans="1:19" hidden="1" outlineLevel="2" x14ac:dyDescent="0.45">
      <c r="A2333" s="20">
        <v>65994</v>
      </c>
      <c r="B2333" s="21">
        <v>42440</v>
      </c>
      <c r="C2333" s="22" t="s">
        <v>970</v>
      </c>
      <c r="D2333" s="22" t="s">
        <v>406</v>
      </c>
      <c r="E2333" s="22" t="str">
        <f t="shared" si="114"/>
        <v>Erik Diaz</v>
      </c>
      <c r="F2333" s="22" t="s">
        <v>40</v>
      </c>
      <c r="G2333" s="22" t="s">
        <v>41</v>
      </c>
      <c r="H2333" s="22" t="s">
        <v>41</v>
      </c>
      <c r="I2333" s="22" t="s">
        <v>589</v>
      </c>
      <c r="J2333" s="22" t="s">
        <v>590</v>
      </c>
      <c r="K2333" s="22" t="s">
        <v>591</v>
      </c>
      <c r="L2333" s="22" t="s">
        <v>45</v>
      </c>
      <c r="M2333" s="22" t="s">
        <v>592</v>
      </c>
      <c r="N2333" s="22" t="s">
        <v>574</v>
      </c>
      <c r="O2333" s="23">
        <v>13.09</v>
      </c>
      <c r="P2333" s="23">
        <v>34.99</v>
      </c>
      <c r="Q2333" s="22">
        <v>2</v>
      </c>
      <c r="R2333" s="23">
        <f t="shared" si="115"/>
        <v>69.98</v>
      </c>
      <c r="S2333" s="24" t="str">
        <f t="shared" si="116"/>
        <v>Small</v>
      </c>
    </row>
    <row r="2334" spans="1:19" hidden="1" outlineLevel="2" x14ac:dyDescent="0.45">
      <c r="A2334" s="15">
        <v>66345</v>
      </c>
      <c r="B2334" s="16">
        <v>42446</v>
      </c>
      <c r="C2334" s="17" t="s">
        <v>420</v>
      </c>
      <c r="D2334" s="17" t="s">
        <v>80</v>
      </c>
      <c r="E2334" s="17" t="str">
        <f t="shared" si="114"/>
        <v>Krystal Chen</v>
      </c>
      <c r="F2334" s="17" t="s">
        <v>40</v>
      </c>
      <c r="G2334" s="17" t="s">
        <v>41</v>
      </c>
      <c r="H2334" s="17" t="s">
        <v>41</v>
      </c>
      <c r="I2334" s="17" t="s">
        <v>705</v>
      </c>
      <c r="J2334" s="17" t="s">
        <v>706</v>
      </c>
      <c r="K2334" s="17" t="s">
        <v>706</v>
      </c>
      <c r="L2334" s="17"/>
      <c r="M2334" s="17" t="s">
        <v>573</v>
      </c>
      <c r="N2334" s="17" t="s">
        <v>574</v>
      </c>
      <c r="O2334" s="18">
        <v>9.35</v>
      </c>
      <c r="P2334" s="18">
        <v>24.99</v>
      </c>
      <c r="Q2334" s="17">
        <v>2</v>
      </c>
      <c r="R2334" s="18">
        <f t="shared" si="115"/>
        <v>49.98</v>
      </c>
      <c r="S2334" s="19" t="str">
        <f t="shared" si="116"/>
        <v>Small</v>
      </c>
    </row>
    <row r="2335" spans="1:19" hidden="1" outlineLevel="2" x14ac:dyDescent="0.45">
      <c r="A2335" s="20">
        <v>66345</v>
      </c>
      <c r="B2335" s="21">
        <v>42446</v>
      </c>
      <c r="C2335" s="22" t="s">
        <v>420</v>
      </c>
      <c r="D2335" s="22" t="s">
        <v>80</v>
      </c>
      <c r="E2335" s="22" t="str">
        <f t="shared" si="114"/>
        <v>Krystal Chen</v>
      </c>
      <c r="F2335" s="22" t="s">
        <v>40</v>
      </c>
      <c r="G2335" s="22" t="s">
        <v>41</v>
      </c>
      <c r="H2335" s="22" t="s">
        <v>41</v>
      </c>
      <c r="I2335" s="22" t="s">
        <v>663</v>
      </c>
      <c r="J2335" s="22" t="s">
        <v>664</v>
      </c>
      <c r="K2335" s="22" t="s">
        <v>665</v>
      </c>
      <c r="L2335" s="22"/>
      <c r="M2335" s="22" t="s">
        <v>573</v>
      </c>
      <c r="N2335" s="22" t="s">
        <v>574</v>
      </c>
      <c r="O2335" s="23">
        <v>0.86</v>
      </c>
      <c r="P2335" s="23">
        <v>2.29</v>
      </c>
      <c r="Q2335" s="22">
        <v>1</v>
      </c>
      <c r="R2335" s="23">
        <f t="shared" si="115"/>
        <v>2.29</v>
      </c>
      <c r="S2335" s="24" t="str">
        <f t="shared" si="116"/>
        <v>Small</v>
      </c>
    </row>
    <row r="2336" spans="1:19" hidden="1" outlineLevel="2" x14ac:dyDescent="0.45">
      <c r="A2336" s="15">
        <v>66345</v>
      </c>
      <c r="B2336" s="16">
        <v>42446</v>
      </c>
      <c r="C2336" s="17" t="s">
        <v>420</v>
      </c>
      <c r="D2336" s="17" t="s">
        <v>80</v>
      </c>
      <c r="E2336" s="17" t="str">
        <f t="shared" si="114"/>
        <v>Krystal Chen</v>
      </c>
      <c r="F2336" s="17" t="s">
        <v>40</v>
      </c>
      <c r="G2336" s="17" t="s">
        <v>41</v>
      </c>
      <c r="H2336" s="17" t="s">
        <v>41</v>
      </c>
      <c r="I2336" s="17" t="s">
        <v>804</v>
      </c>
      <c r="J2336" s="17" t="s">
        <v>805</v>
      </c>
      <c r="K2336" s="17" t="s">
        <v>805</v>
      </c>
      <c r="L2336" s="17"/>
      <c r="M2336" s="17" t="s">
        <v>806</v>
      </c>
      <c r="N2336" s="17" t="s">
        <v>574</v>
      </c>
      <c r="O2336" s="18">
        <v>59.47</v>
      </c>
      <c r="P2336" s="18">
        <v>159</v>
      </c>
      <c r="Q2336" s="17">
        <v>1</v>
      </c>
      <c r="R2336" s="18">
        <f t="shared" si="115"/>
        <v>159</v>
      </c>
      <c r="S2336" s="19" t="str">
        <f t="shared" si="116"/>
        <v>Small</v>
      </c>
    </row>
    <row r="2337" spans="1:19" hidden="1" outlineLevel="2" x14ac:dyDescent="0.45">
      <c r="A2337" s="20">
        <v>66382</v>
      </c>
      <c r="B2337" s="21">
        <v>42447</v>
      </c>
      <c r="C2337" s="22" t="s">
        <v>72</v>
      </c>
      <c r="D2337" s="22" t="s">
        <v>248</v>
      </c>
      <c r="E2337" s="22" t="str">
        <f t="shared" si="114"/>
        <v>Joel Raman</v>
      </c>
      <c r="F2337" s="22" t="s">
        <v>40</v>
      </c>
      <c r="G2337" s="22" t="s">
        <v>41</v>
      </c>
      <c r="H2337" s="22" t="s">
        <v>41</v>
      </c>
      <c r="I2337" s="22" t="s">
        <v>874</v>
      </c>
      <c r="J2337" s="22" t="s">
        <v>875</v>
      </c>
      <c r="K2337" s="22" t="s">
        <v>643</v>
      </c>
      <c r="L2337" s="22" t="s">
        <v>23</v>
      </c>
      <c r="M2337" s="22" t="s">
        <v>24</v>
      </c>
      <c r="N2337" s="22" t="s">
        <v>25</v>
      </c>
      <c r="O2337" s="23">
        <v>419.78</v>
      </c>
      <c r="P2337" s="23">
        <v>769.49</v>
      </c>
      <c r="Q2337" s="22">
        <v>1</v>
      </c>
      <c r="R2337" s="23">
        <f t="shared" si="115"/>
        <v>769.49</v>
      </c>
      <c r="S2337" s="24" t="str">
        <f t="shared" si="116"/>
        <v>Medium</v>
      </c>
    </row>
    <row r="2338" spans="1:19" hidden="1" outlineLevel="2" x14ac:dyDescent="0.45">
      <c r="A2338" s="15">
        <v>66382</v>
      </c>
      <c r="B2338" s="16">
        <v>42447</v>
      </c>
      <c r="C2338" s="17" t="s">
        <v>72</v>
      </c>
      <c r="D2338" s="17" t="s">
        <v>248</v>
      </c>
      <c r="E2338" s="17" t="str">
        <f t="shared" si="114"/>
        <v>Joel Raman</v>
      </c>
      <c r="F2338" s="17" t="s">
        <v>40</v>
      </c>
      <c r="G2338" s="17" t="s">
        <v>41</v>
      </c>
      <c r="H2338" s="17" t="s">
        <v>41</v>
      </c>
      <c r="I2338" s="17" t="s">
        <v>644</v>
      </c>
      <c r="J2338" s="17" t="s">
        <v>645</v>
      </c>
      <c r="K2338" s="17" t="s">
        <v>646</v>
      </c>
      <c r="L2338" s="17" t="s">
        <v>632</v>
      </c>
      <c r="M2338" s="17" t="s">
        <v>626</v>
      </c>
      <c r="N2338" s="17" t="s">
        <v>588</v>
      </c>
      <c r="O2338" s="18">
        <v>38.49</v>
      </c>
      <c r="P2338" s="18">
        <v>49.99</v>
      </c>
      <c r="Q2338" s="17">
        <v>2</v>
      </c>
      <c r="R2338" s="18">
        <f t="shared" si="115"/>
        <v>99.98</v>
      </c>
      <c r="S2338" s="19" t="str">
        <f t="shared" si="116"/>
        <v>Small</v>
      </c>
    </row>
    <row r="2339" spans="1:19" hidden="1" outlineLevel="2" x14ac:dyDescent="0.45">
      <c r="A2339" s="20">
        <v>66442</v>
      </c>
      <c r="B2339" s="21">
        <v>42448</v>
      </c>
      <c r="C2339" s="22" t="s">
        <v>498</v>
      </c>
      <c r="D2339" s="22" t="s">
        <v>545</v>
      </c>
      <c r="E2339" s="22" t="str">
        <f t="shared" si="114"/>
        <v>Lisa Zheng</v>
      </c>
      <c r="F2339" s="22" t="s">
        <v>40</v>
      </c>
      <c r="G2339" s="22" t="s">
        <v>41</v>
      </c>
      <c r="H2339" s="22" t="s">
        <v>41</v>
      </c>
      <c r="I2339" s="22" t="s">
        <v>352</v>
      </c>
      <c r="J2339" s="22" t="s">
        <v>353</v>
      </c>
      <c r="K2339" s="22" t="s">
        <v>341</v>
      </c>
      <c r="L2339" s="22" t="s">
        <v>23</v>
      </c>
      <c r="M2339" s="22" t="s">
        <v>24</v>
      </c>
      <c r="N2339" s="22" t="s">
        <v>25</v>
      </c>
      <c r="O2339" s="23">
        <v>1265.6199999999999</v>
      </c>
      <c r="P2339" s="23">
        <v>2319.9899999999998</v>
      </c>
      <c r="Q2339" s="22">
        <v>1</v>
      </c>
      <c r="R2339" s="23">
        <f t="shared" si="115"/>
        <v>2319.9899999999998</v>
      </c>
      <c r="S2339" s="24" t="str">
        <f t="shared" si="116"/>
        <v>Large</v>
      </c>
    </row>
    <row r="2340" spans="1:19" hidden="1" outlineLevel="2" x14ac:dyDescent="0.45">
      <c r="A2340" s="15">
        <v>66442</v>
      </c>
      <c r="B2340" s="16">
        <v>42448</v>
      </c>
      <c r="C2340" s="17" t="s">
        <v>498</v>
      </c>
      <c r="D2340" s="17" t="s">
        <v>545</v>
      </c>
      <c r="E2340" s="17" t="str">
        <f t="shared" si="114"/>
        <v>Lisa Zheng</v>
      </c>
      <c r="F2340" s="17" t="s">
        <v>40</v>
      </c>
      <c r="G2340" s="17" t="s">
        <v>41</v>
      </c>
      <c r="H2340" s="17" t="s">
        <v>41</v>
      </c>
      <c r="I2340" s="17" t="s">
        <v>661</v>
      </c>
      <c r="J2340" s="17" t="s">
        <v>662</v>
      </c>
      <c r="K2340" s="17" t="s">
        <v>591</v>
      </c>
      <c r="L2340" s="17" t="s">
        <v>31</v>
      </c>
      <c r="M2340" s="17" t="s">
        <v>592</v>
      </c>
      <c r="N2340" s="17" t="s">
        <v>574</v>
      </c>
      <c r="O2340" s="18">
        <v>13.09</v>
      </c>
      <c r="P2340" s="18">
        <v>34.99</v>
      </c>
      <c r="Q2340" s="17">
        <v>2</v>
      </c>
      <c r="R2340" s="18">
        <f t="shared" si="115"/>
        <v>69.98</v>
      </c>
      <c r="S2340" s="19" t="str">
        <f t="shared" si="116"/>
        <v>Small</v>
      </c>
    </row>
    <row r="2341" spans="1:19" hidden="1" outlineLevel="2" x14ac:dyDescent="0.45">
      <c r="A2341" s="20">
        <v>66535</v>
      </c>
      <c r="B2341" s="21">
        <v>42449</v>
      </c>
      <c r="C2341" s="22" t="s">
        <v>331</v>
      </c>
      <c r="D2341" s="22" t="s">
        <v>236</v>
      </c>
      <c r="E2341" s="22" t="str">
        <f t="shared" si="114"/>
        <v>Grace Taylor</v>
      </c>
      <c r="F2341" s="22" t="s">
        <v>40</v>
      </c>
      <c r="G2341" s="22" t="s">
        <v>41</v>
      </c>
      <c r="H2341" s="22" t="s">
        <v>41</v>
      </c>
      <c r="I2341" s="22" t="s">
        <v>616</v>
      </c>
      <c r="J2341" s="22" t="s">
        <v>617</v>
      </c>
      <c r="K2341" s="22" t="s">
        <v>618</v>
      </c>
      <c r="L2341" s="22"/>
      <c r="M2341" s="22" t="s">
        <v>615</v>
      </c>
      <c r="N2341" s="22" t="s">
        <v>574</v>
      </c>
      <c r="O2341" s="23">
        <v>1.87</v>
      </c>
      <c r="P2341" s="23">
        <v>4.99</v>
      </c>
      <c r="Q2341" s="22">
        <v>1</v>
      </c>
      <c r="R2341" s="23">
        <f t="shared" si="115"/>
        <v>4.99</v>
      </c>
      <c r="S2341" s="24" t="str">
        <f t="shared" si="116"/>
        <v>Small</v>
      </c>
    </row>
    <row r="2342" spans="1:19" hidden="1" outlineLevel="2" x14ac:dyDescent="0.45">
      <c r="A2342" s="15">
        <v>66535</v>
      </c>
      <c r="B2342" s="16">
        <v>42449</v>
      </c>
      <c r="C2342" s="17" t="s">
        <v>331</v>
      </c>
      <c r="D2342" s="17" t="s">
        <v>236</v>
      </c>
      <c r="E2342" s="17" t="str">
        <f t="shared" si="114"/>
        <v>Grace Taylor</v>
      </c>
      <c r="F2342" s="17" t="s">
        <v>40</v>
      </c>
      <c r="G2342" s="17" t="s">
        <v>41</v>
      </c>
      <c r="H2342" s="17" t="s">
        <v>41</v>
      </c>
      <c r="I2342" s="17" t="s">
        <v>795</v>
      </c>
      <c r="J2342" s="17" t="s">
        <v>796</v>
      </c>
      <c r="K2342" s="17" t="s">
        <v>747</v>
      </c>
      <c r="L2342" s="17" t="s">
        <v>532</v>
      </c>
      <c r="M2342" s="17" t="s">
        <v>748</v>
      </c>
      <c r="N2342" s="17" t="s">
        <v>588</v>
      </c>
      <c r="O2342" s="18">
        <v>23.75</v>
      </c>
      <c r="P2342" s="18">
        <v>63.5</v>
      </c>
      <c r="Q2342" s="17">
        <v>2</v>
      </c>
      <c r="R2342" s="18">
        <f t="shared" si="115"/>
        <v>127</v>
      </c>
      <c r="S2342" s="19" t="str">
        <f t="shared" si="116"/>
        <v>Small</v>
      </c>
    </row>
    <row r="2343" spans="1:19" hidden="1" outlineLevel="2" x14ac:dyDescent="0.45">
      <c r="A2343" s="20">
        <v>66538</v>
      </c>
      <c r="B2343" s="21">
        <v>42449</v>
      </c>
      <c r="C2343" s="22" t="s">
        <v>769</v>
      </c>
      <c r="D2343" s="22" t="s">
        <v>955</v>
      </c>
      <c r="E2343" s="22" t="str">
        <f t="shared" si="114"/>
        <v>Stanley Weber</v>
      </c>
      <c r="F2343" s="22" t="s">
        <v>40</v>
      </c>
      <c r="G2343" s="22" t="s">
        <v>41</v>
      </c>
      <c r="H2343" s="22" t="s">
        <v>41</v>
      </c>
      <c r="I2343" s="22" t="s">
        <v>582</v>
      </c>
      <c r="J2343" s="22" t="s">
        <v>583</v>
      </c>
      <c r="K2343" s="22" t="s">
        <v>583</v>
      </c>
      <c r="L2343" s="22"/>
      <c r="M2343" s="22" t="s">
        <v>573</v>
      </c>
      <c r="N2343" s="22" t="s">
        <v>574</v>
      </c>
      <c r="O2343" s="23">
        <v>10.84</v>
      </c>
      <c r="P2343" s="23">
        <v>28.99</v>
      </c>
      <c r="Q2343" s="22">
        <v>1</v>
      </c>
      <c r="R2343" s="23">
        <f t="shared" si="115"/>
        <v>28.99</v>
      </c>
      <c r="S2343" s="24" t="str">
        <f t="shared" si="116"/>
        <v>Small</v>
      </c>
    </row>
    <row r="2344" spans="1:19" hidden="1" outlineLevel="2" x14ac:dyDescent="0.45">
      <c r="A2344" s="15">
        <v>66538</v>
      </c>
      <c r="B2344" s="16">
        <v>42449</v>
      </c>
      <c r="C2344" s="17" t="s">
        <v>769</v>
      </c>
      <c r="D2344" s="17" t="s">
        <v>955</v>
      </c>
      <c r="E2344" s="17" t="str">
        <f t="shared" si="114"/>
        <v>Stanley Weber</v>
      </c>
      <c r="F2344" s="17" t="s">
        <v>40</v>
      </c>
      <c r="G2344" s="17" t="s">
        <v>41</v>
      </c>
      <c r="H2344" s="17" t="s">
        <v>41</v>
      </c>
      <c r="I2344" s="17" t="s">
        <v>742</v>
      </c>
      <c r="J2344" s="17" t="s">
        <v>743</v>
      </c>
      <c r="K2344" s="17" t="s">
        <v>586</v>
      </c>
      <c r="L2344" s="17" t="s">
        <v>45</v>
      </c>
      <c r="M2344" s="17" t="s">
        <v>587</v>
      </c>
      <c r="N2344" s="17" t="s">
        <v>588</v>
      </c>
      <c r="O2344" s="18">
        <v>9.16</v>
      </c>
      <c r="P2344" s="18">
        <v>24.49</v>
      </c>
      <c r="Q2344" s="17">
        <v>4</v>
      </c>
      <c r="R2344" s="18">
        <f t="shared" si="115"/>
        <v>97.96</v>
      </c>
      <c r="S2344" s="19" t="str">
        <f t="shared" si="116"/>
        <v>Small</v>
      </c>
    </row>
    <row r="2345" spans="1:19" hidden="1" outlineLevel="2" x14ac:dyDescent="0.45">
      <c r="A2345" s="20">
        <v>66538</v>
      </c>
      <c r="B2345" s="21">
        <v>42449</v>
      </c>
      <c r="C2345" s="22" t="s">
        <v>769</v>
      </c>
      <c r="D2345" s="22" t="s">
        <v>955</v>
      </c>
      <c r="E2345" s="22" t="str">
        <f t="shared" si="114"/>
        <v>Stanley Weber</v>
      </c>
      <c r="F2345" s="22" t="s">
        <v>40</v>
      </c>
      <c r="G2345" s="22" t="s">
        <v>41</v>
      </c>
      <c r="H2345" s="22" t="s">
        <v>41</v>
      </c>
      <c r="I2345" s="22" t="s">
        <v>616</v>
      </c>
      <c r="J2345" s="22" t="s">
        <v>617</v>
      </c>
      <c r="K2345" s="22" t="s">
        <v>618</v>
      </c>
      <c r="L2345" s="22"/>
      <c r="M2345" s="22" t="s">
        <v>615</v>
      </c>
      <c r="N2345" s="22" t="s">
        <v>574</v>
      </c>
      <c r="O2345" s="23">
        <v>1.87</v>
      </c>
      <c r="P2345" s="23">
        <v>4.99</v>
      </c>
      <c r="Q2345" s="22">
        <v>4</v>
      </c>
      <c r="R2345" s="23">
        <f t="shared" si="115"/>
        <v>19.96</v>
      </c>
      <c r="S2345" s="24" t="str">
        <f t="shared" si="116"/>
        <v>Small</v>
      </c>
    </row>
    <row r="2346" spans="1:19" hidden="1" outlineLevel="2" x14ac:dyDescent="0.45">
      <c r="A2346" s="15">
        <v>66538</v>
      </c>
      <c r="B2346" s="16">
        <v>42449</v>
      </c>
      <c r="C2346" s="17" t="s">
        <v>769</v>
      </c>
      <c r="D2346" s="17" t="s">
        <v>955</v>
      </c>
      <c r="E2346" s="17" t="str">
        <f t="shared" si="114"/>
        <v>Stanley Weber</v>
      </c>
      <c r="F2346" s="17" t="s">
        <v>40</v>
      </c>
      <c r="G2346" s="17" t="s">
        <v>41</v>
      </c>
      <c r="H2346" s="17" t="s">
        <v>41</v>
      </c>
      <c r="I2346" s="17" t="s">
        <v>580</v>
      </c>
      <c r="J2346" s="17" t="s">
        <v>581</v>
      </c>
      <c r="K2346" s="17" t="s">
        <v>581</v>
      </c>
      <c r="L2346" s="17"/>
      <c r="M2346" s="17" t="s">
        <v>573</v>
      </c>
      <c r="N2346" s="17" t="s">
        <v>574</v>
      </c>
      <c r="O2346" s="18">
        <v>1.87</v>
      </c>
      <c r="P2346" s="18">
        <v>4.99</v>
      </c>
      <c r="Q2346" s="17">
        <v>1</v>
      </c>
      <c r="R2346" s="18">
        <f t="shared" si="115"/>
        <v>4.99</v>
      </c>
      <c r="S2346" s="19" t="str">
        <f t="shared" si="116"/>
        <v>Small</v>
      </c>
    </row>
    <row r="2347" spans="1:19" hidden="1" outlineLevel="2" x14ac:dyDescent="0.45">
      <c r="A2347" s="20">
        <v>66538</v>
      </c>
      <c r="B2347" s="21">
        <v>42449</v>
      </c>
      <c r="C2347" s="22" t="s">
        <v>769</v>
      </c>
      <c r="D2347" s="22" t="s">
        <v>955</v>
      </c>
      <c r="E2347" s="22" t="str">
        <f t="shared" si="114"/>
        <v>Stanley Weber</v>
      </c>
      <c r="F2347" s="22" t="s">
        <v>40</v>
      </c>
      <c r="G2347" s="22" t="s">
        <v>41</v>
      </c>
      <c r="H2347" s="22" t="s">
        <v>41</v>
      </c>
      <c r="I2347" s="22" t="s">
        <v>613</v>
      </c>
      <c r="J2347" s="22" t="s">
        <v>614</v>
      </c>
      <c r="K2347" s="22" t="s">
        <v>614</v>
      </c>
      <c r="L2347" s="22"/>
      <c r="M2347" s="22" t="s">
        <v>615</v>
      </c>
      <c r="N2347" s="22" t="s">
        <v>574</v>
      </c>
      <c r="O2347" s="23">
        <v>3.36</v>
      </c>
      <c r="P2347" s="23">
        <v>8.99</v>
      </c>
      <c r="Q2347" s="22">
        <v>2</v>
      </c>
      <c r="R2347" s="23">
        <f t="shared" si="115"/>
        <v>17.98</v>
      </c>
      <c r="S2347" s="24" t="str">
        <f t="shared" si="116"/>
        <v>Small</v>
      </c>
    </row>
    <row r="2348" spans="1:19" hidden="1" outlineLevel="2" x14ac:dyDescent="0.45">
      <c r="A2348" s="15">
        <v>66676</v>
      </c>
      <c r="B2348" s="16">
        <v>42451</v>
      </c>
      <c r="C2348" s="17" t="s">
        <v>794</v>
      </c>
      <c r="D2348" s="17" t="s">
        <v>162</v>
      </c>
      <c r="E2348" s="17" t="str">
        <f t="shared" si="114"/>
        <v>Dalton Martinez</v>
      </c>
      <c r="F2348" s="17" t="s">
        <v>40</v>
      </c>
      <c r="G2348" s="17" t="s">
        <v>41</v>
      </c>
      <c r="H2348" s="17" t="s">
        <v>41</v>
      </c>
      <c r="I2348" s="17" t="s">
        <v>571</v>
      </c>
      <c r="J2348" s="17" t="s">
        <v>572</v>
      </c>
      <c r="K2348" s="17" t="s">
        <v>572</v>
      </c>
      <c r="L2348" s="17"/>
      <c r="M2348" s="17" t="s">
        <v>573</v>
      </c>
      <c r="N2348" s="17" t="s">
        <v>574</v>
      </c>
      <c r="O2348" s="18">
        <v>8.0399999999999991</v>
      </c>
      <c r="P2348" s="18">
        <v>21.49</v>
      </c>
      <c r="Q2348" s="17">
        <v>4</v>
      </c>
      <c r="R2348" s="18">
        <f t="shared" si="115"/>
        <v>85.96</v>
      </c>
      <c r="S2348" s="19" t="str">
        <f t="shared" si="116"/>
        <v>Small</v>
      </c>
    </row>
    <row r="2349" spans="1:19" hidden="1" outlineLevel="2" x14ac:dyDescent="0.45">
      <c r="A2349" s="20">
        <v>66676</v>
      </c>
      <c r="B2349" s="21">
        <v>42451</v>
      </c>
      <c r="C2349" s="22" t="s">
        <v>794</v>
      </c>
      <c r="D2349" s="22" t="s">
        <v>162</v>
      </c>
      <c r="E2349" s="22" t="str">
        <f t="shared" si="114"/>
        <v>Dalton Martinez</v>
      </c>
      <c r="F2349" s="22" t="s">
        <v>40</v>
      </c>
      <c r="G2349" s="22" t="s">
        <v>41</v>
      </c>
      <c r="H2349" s="22" t="s">
        <v>41</v>
      </c>
      <c r="I2349" s="22" t="s">
        <v>663</v>
      </c>
      <c r="J2349" s="22" t="s">
        <v>664</v>
      </c>
      <c r="K2349" s="22" t="s">
        <v>665</v>
      </c>
      <c r="L2349" s="22"/>
      <c r="M2349" s="22" t="s">
        <v>573</v>
      </c>
      <c r="N2349" s="22" t="s">
        <v>574</v>
      </c>
      <c r="O2349" s="23">
        <v>0.86</v>
      </c>
      <c r="P2349" s="23">
        <v>2.29</v>
      </c>
      <c r="Q2349" s="22">
        <v>3</v>
      </c>
      <c r="R2349" s="23">
        <f t="shared" si="115"/>
        <v>6.87</v>
      </c>
      <c r="S2349" s="24" t="str">
        <f t="shared" si="116"/>
        <v>Small</v>
      </c>
    </row>
    <row r="2350" spans="1:19" hidden="1" outlineLevel="2" x14ac:dyDescent="0.45">
      <c r="A2350" s="15">
        <v>66679</v>
      </c>
      <c r="B2350" s="16">
        <v>42451</v>
      </c>
      <c r="C2350" s="17" t="s">
        <v>989</v>
      </c>
      <c r="D2350" s="17" t="s">
        <v>545</v>
      </c>
      <c r="E2350" s="17" t="str">
        <f t="shared" si="114"/>
        <v>Mandy Zheng</v>
      </c>
      <c r="F2350" s="17" t="s">
        <v>40</v>
      </c>
      <c r="G2350" s="17" t="s">
        <v>41</v>
      </c>
      <c r="H2350" s="17" t="s">
        <v>41</v>
      </c>
      <c r="I2350" s="17" t="s">
        <v>580</v>
      </c>
      <c r="J2350" s="17" t="s">
        <v>581</v>
      </c>
      <c r="K2350" s="17" t="s">
        <v>581</v>
      </c>
      <c r="L2350" s="17"/>
      <c r="M2350" s="17" t="s">
        <v>573</v>
      </c>
      <c r="N2350" s="17" t="s">
        <v>574</v>
      </c>
      <c r="O2350" s="18">
        <v>1.87</v>
      </c>
      <c r="P2350" s="18">
        <v>4.99</v>
      </c>
      <c r="Q2350" s="17">
        <v>2</v>
      </c>
      <c r="R2350" s="18">
        <f t="shared" si="115"/>
        <v>9.98</v>
      </c>
      <c r="S2350" s="19" t="str">
        <f t="shared" si="116"/>
        <v>Small</v>
      </c>
    </row>
    <row r="2351" spans="1:19" hidden="1" outlineLevel="2" x14ac:dyDescent="0.45">
      <c r="A2351" s="20">
        <v>66679</v>
      </c>
      <c r="B2351" s="21">
        <v>42451</v>
      </c>
      <c r="C2351" s="22" t="s">
        <v>989</v>
      </c>
      <c r="D2351" s="22" t="s">
        <v>545</v>
      </c>
      <c r="E2351" s="22" t="str">
        <f t="shared" si="114"/>
        <v>Mandy Zheng</v>
      </c>
      <c r="F2351" s="22" t="s">
        <v>40</v>
      </c>
      <c r="G2351" s="22" t="s">
        <v>41</v>
      </c>
      <c r="H2351" s="22" t="s">
        <v>41</v>
      </c>
      <c r="I2351" s="22" t="s">
        <v>608</v>
      </c>
      <c r="J2351" s="22" t="s">
        <v>609</v>
      </c>
      <c r="K2351" s="22" t="s">
        <v>591</v>
      </c>
      <c r="L2351" s="22" t="s">
        <v>532</v>
      </c>
      <c r="M2351" s="22" t="s">
        <v>592</v>
      </c>
      <c r="N2351" s="22" t="s">
        <v>574</v>
      </c>
      <c r="O2351" s="23">
        <v>13.09</v>
      </c>
      <c r="P2351" s="23">
        <v>34.99</v>
      </c>
      <c r="Q2351" s="22">
        <v>4</v>
      </c>
      <c r="R2351" s="23">
        <f t="shared" si="115"/>
        <v>139.96</v>
      </c>
      <c r="S2351" s="24" t="str">
        <f t="shared" si="116"/>
        <v>Small</v>
      </c>
    </row>
    <row r="2352" spans="1:19" hidden="1" outlineLevel="2" x14ac:dyDescent="0.45">
      <c r="A2352" s="15">
        <v>66679</v>
      </c>
      <c r="B2352" s="16">
        <v>42451</v>
      </c>
      <c r="C2352" s="17" t="s">
        <v>989</v>
      </c>
      <c r="D2352" s="17" t="s">
        <v>545</v>
      </c>
      <c r="E2352" s="17" t="str">
        <f t="shared" si="114"/>
        <v>Mandy Zheng</v>
      </c>
      <c r="F2352" s="17" t="s">
        <v>40</v>
      </c>
      <c r="G2352" s="17" t="s">
        <v>41</v>
      </c>
      <c r="H2352" s="17" t="s">
        <v>41</v>
      </c>
      <c r="I2352" s="17" t="s">
        <v>738</v>
      </c>
      <c r="J2352" s="17" t="s">
        <v>739</v>
      </c>
      <c r="K2352" s="17" t="s">
        <v>646</v>
      </c>
      <c r="L2352" s="17" t="s">
        <v>632</v>
      </c>
      <c r="M2352" s="17" t="s">
        <v>626</v>
      </c>
      <c r="N2352" s="17" t="s">
        <v>588</v>
      </c>
      <c r="O2352" s="18">
        <v>38.49</v>
      </c>
      <c r="P2352" s="18">
        <v>49.99</v>
      </c>
      <c r="Q2352" s="17">
        <v>1</v>
      </c>
      <c r="R2352" s="18">
        <f t="shared" si="115"/>
        <v>49.99</v>
      </c>
      <c r="S2352" s="19" t="str">
        <f t="shared" si="116"/>
        <v>Small</v>
      </c>
    </row>
    <row r="2353" spans="1:19" hidden="1" outlineLevel="2" x14ac:dyDescent="0.45">
      <c r="A2353" s="20">
        <v>67091</v>
      </c>
      <c r="B2353" s="21">
        <v>42458</v>
      </c>
      <c r="C2353" s="22" t="s">
        <v>106</v>
      </c>
      <c r="D2353" s="22" t="s">
        <v>1005</v>
      </c>
      <c r="E2353" s="22" t="str">
        <f t="shared" si="114"/>
        <v>Fernando Mitchell</v>
      </c>
      <c r="F2353" s="22" t="s">
        <v>40</v>
      </c>
      <c r="G2353" s="22" t="s">
        <v>41</v>
      </c>
      <c r="H2353" s="22" t="s">
        <v>41</v>
      </c>
      <c r="I2353" s="22" t="s">
        <v>650</v>
      </c>
      <c r="J2353" s="22" t="s">
        <v>651</v>
      </c>
      <c r="K2353" s="22" t="s">
        <v>652</v>
      </c>
      <c r="L2353" s="22" t="s">
        <v>45</v>
      </c>
      <c r="M2353" s="22" t="s">
        <v>24</v>
      </c>
      <c r="N2353" s="22" t="s">
        <v>25</v>
      </c>
      <c r="O2353" s="23">
        <v>294.58</v>
      </c>
      <c r="P2353" s="23">
        <v>539.99</v>
      </c>
      <c r="Q2353" s="22">
        <v>1</v>
      </c>
      <c r="R2353" s="23">
        <f t="shared" si="115"/>
        <v>539.99</v>
      </c>
      <c r="S2353" s="24" t="str">
        <f t="shared" si="116"/>
        <v>Medium</v>
      </c>
    </row>
    <row r="2354" spans="1:19" hidden="1" outlineLevel="2" x14ac:dyDescent="0.45">
      <c r="A2354" s="15">
        <v>67140</v>
      </c>
      <c r="B2354" s="16">
        <v>42458</v>
      </c>
      <c r="C2354" s="17" t="s">
        <v>979</v>
      </c>
      <c r="D2354" s="17" t="s">
        <v>273</v>
      </c>
      <c r="E2354" s="17" t="str">
        <f t="shared" si="114"/>
        <v>Bonnie Tang</v>
      </c>
      <c r="F2354" s="17" t="s">
        <v>40</v>
      </c>
      <c r="G2354" s="17" t="s">
        <v>41</v>
      </c>
      <c r="H2354" s="17" t="s">
        <v>41</v>
      </c>
      <c r="I2354" s="17" t="s">
        <v>611</v>
      </c>
      <c r="J2354" s="17" t="s">
        <v>612</v>
      </c>
      <c r="K2354" s="17" t="s">
        <v>570</v>
      </c>
      <c r="L2354" s="17" t="s">
        <v>45</v>
      </c>
      <c r="M2354" s="17" t="s">
        <v>32</v>
      </c>
      <c r="N2354" s="17" t="s">
        <v>25</v>
      </c>
      <c r="O2354" s="18">
        <v>343.65</v>
      </c>
      <c r="P2354" s="18">
        <v>539.99</v>
      </c>
      <c r="Q2354" s="17">
        <v>1</v>
      </c>
      <c r="R2354" s="18">
        <f t="shared" si="115"/>
        <v>539.99</v>
      </c>
      <c r="S2354" s="19" t="str">
        <f t="shared" si="116"/>
        <v>Medium</v>
      </c>
    </row>
    <row r="2355" spans="1:19" hidden="1" outlineLevel="2" x14ac:dyDescent="0.45">
      <c r="A2355" s="20">
        <v>67140</v>
      </c>
      <c r="B2355" s="21">
        <v>42458</v>
      </c>
      <c r="C2355" s="22" t="s">
        <v>979</v>
      </c>
      <c r="D2355" s="22" t="s">
        <v>273</v>
      </c>
      <c r="E2355" s="22" t="str">
        <f t="shared" ref="E2355:E2418" si="117">CONCATENATE(C2355," ",D2355)</f>
        <v>Bonnie Tang</v>
      </c>
      <c r="F2355" s="22" t="s">
        <v>40</v>
      </c>
      <c r="G2355" s="22" t="s">
        <v>41</v>
      </c>
      <c r="H2355" s="22" t="s">
        <v>41</v>
      </c>
      <c r="I2355" s="22" t="s">
        <v>613</v>
      </c>
      <c r="J2355" s="22" t="s">
        <v>614</v>
      </c>
      <c r="K2355" s="22" t="s">
        <v>614</v>
      </c>
      <c r="L2355" s="22"/>
      <c r="M2355" s="22" t="s">
        <v>615</v>
      </c>
      <c r="N2355" s="22" t="s">
        <v>574</v>
      </c>
      <c r="O2355" s="23">
        <v>3.36</v>
      </c>
      <c r="P2355" s="23">
        <v>8.99</v>
      </c>
      <c r="Q2355" s="22">
        <v>1</v>
      </c>
      <c r="R2355" s="23">
        <f t="shared" ref="R2355:R2418" si="118">P2355*Q2355</f>
        <v>8.99</v>
      </c>
      <c r="S2355" s="24" t="str">
        <f t="shared" ref="S2355:S2418" si="119">VLOOKUP(R2355,$T$2:$U$4,2,TRUE)</f>
        <v>Small</v>
      </c>
    </row>
    <row r="2356" spans="1:19" hidden="1" outlineLevel="2" x14ac:dyDescent="0.45">
      <c r="A2356" s="15">
        <v>67140</v>
      </c>
      <c r="B2356" s="16">
        <v>42458</v>
      </c>
      <c r="C2356" s="17" t="s">
        <v>979</v>
      </c>
      <c r="D2356" s="17" t="s">
        <v>273</v>
      </c>
      <c r="E2356" s="17" t="str">
        <f t="shared" si="117"/>
        <v>Bonnie Tang</v>
      </c>
      <c r="F2356" s="17" t="s">
        <v>40</v>
      </c>
      <c r="G2356" s="17" t="s">
        <v>41</v>
      </c>
      <c r="H2356" s="17" t="s">
        <v>41</v>
      </c>
      <c r="I2356" s="17" t="s">
        <v>616</v>
      </c>
      <c r="J2356" s="17" t="s">
        <v>617</v>
      </c>
      <c r="K2356" s="17" t="s">
        <v>618</v>
      </c>
      <c r="L2356" s="17"/>
      <c r="M2356" s="17" t="s">
        <v>615</v>
      </c>
      <c r="N2356" s="17" t="s">
        <v>574</v>
      </c>
      <c r="O2356" s="18">
        <v>1.87</v>
      </c>
      <c r="P2356" s="18">
        <v>4.99</v>
      </c>
      <c r="Q2356" s="17">
        <v>2</v>
      </c>
      <c r="R2356" s="18">
        <f t="shared" si="118"/>
        <v>9.98</v>
      </c>
      <c r="S2356" s="19" t="str">
        <f t="shared" si="119"/>
        <v>Small</v>
      </c>
    </row>
    <row r="2357" spans="1:19" hidden="1" outlineLevel="2" x14ac:dyDescent="0.45">
      <c r="A2357" s="20">
        <v>67140</v>
      </c>
      <c r="B2357" s="21">
        <v>42458</v>
      </c>
      <c r="C2357" s="22" t="s">
        <v>979</v>
      </c>
      <c r="D2357" s="22" t="s">
        <v>273</v>
      </c>
      <c r="E2357" s="22" t="str">
        <f t="shared" si="117"/>
        <v>Bonnie Tang</v>
      </c>
      <c r="F2357" s="22" t="s">
        <v>40</v>
      </c>
      <c r="G2357" s="22" t="s">
        <v>41</v>
      </c>
      <c r="H2357" s="22" t="s">
        <v>41</v>
      </c>
      <c r="I2357" s="22" t="s">
        <v>742</v>
      </c>
      <c r="J2357" s="22" t="s">
        <v>743</v>
      </c>
      <c r="K2357" s="22" t="s">
        <v>586</v>
      </c>
      <c r="L2357" s="22" t="s">
        <v>45</v>
      </c>
      <c r="M2357" s="22" t="s">
        <v>587</v>
      </c>
      <c r="N2357" s="22" t="s">
        <v>588</v>
      </c>
      <c r="O2357" s="23">
        <v>9.16</v>
      </c>
      <c r="P2357" s="23">
        <v>24.49</v>
      </c>
      <c r="Q2357" s="22">
        <v>1</v>
      </c>
      <c r="R2357" s="23">
        <f t="shared" si="118"/>
        <v>24.49</v>
      </c>
      <c r="S2357" s="24" t="str">
        <f t="shared" si="119"/>
        <v>Small</v>
      </c>
    </row>
    <row r="2358" spans="1:19" hidden="1" outlineLevel="2" x14ac:dyDescent="0.45">
      <c r="A2358" s="15">
        <v>67535</v>
      </c>
      <c r="B2358" s="16">
        <v>42463</v>
      </c>
      <c r="C2358" s="17" t="s">
        <v>258</v>
      </c>
      <c r="D2358" s="17" t="s">
        <v>560</v>
      </c>
      <c r="E2358" s="17" t="str">
        <f t="shared" si="117"/>
        <v>Tasha Goel</v>
      </c>
      <c r="F2358" s="17" t="s">
        <v>40</v>
      </c>
      <c r="G2358" s="17" t="s">
        <v>41</v>
      </c>
      <c r="H2358" s="17" t="s">
        <v>41</v>
      </c>
      <c r="I2358" s="17" t="s">
        <v>663</v>
      </c>
      <c r="J2358" s="17" t="s">
        <v>664</v>
      </c>
      <c r="K2358" s="17" t="s">
        <v>665</v>
      </c>
      <c r="L2358" s="17"/>
      <c r="M2358" s="17" t="s">
        <v>573</v>
      </c>
      <c r="N2358" s="17" t="s">
        <v>574</v>
      </c>
      <c r="O2358" s="18">
        <v>0.86</v>
      </c>
      <c r="P2358" s="18">
        <v>2.29</v>
      </c>
      <c r="Q2358" s="17">
        <v>2</v>
      </c>
      <c r="R2358" s="18">
        <f t="shared" si="118"/>
        <v>4.58</v>
      </c>
      <c r="S2358" s="19" t="str">
        <f t="shared" si="119"/>
        <v>Small</v>
      </c>
    </row>
    <row r="2359" spans="1:19" hidden="1" outlineLevel="2" x14ac:dyDescent="0.45">
      <c r="A2359" s="20">
        <v>67535</v>
      </c>
      <c r="B2359" s="21">
        <v>42463</v>
      </c>
      <c r="C2359" s="22" t="s">
        <v>258</v>
      </c>
      <c r="D2359" s="22" t="s">
        <v>560</v>
      </c>
      <c r="E2359" s="22" t="str">
        <f t="shared" si="117"/>
        <v>Tasha Goel</v>
      </c>
      <c r="F2359" s="22" t="s">
        <v>40</v>
      </c>
      <c r="G2359" s="22" t="s">
        <v>41</v>
      </c>
      <c r="H2359" s="22" t="s">
        <v>41</v>
      </c>
      <c r="I2359" s="22" t="s">
        <v>571</v>
      </c>
      <c r="J2359" s="22" t="s">
        <v>572</v>
      </c>
      <c r="K2359" s="22" t="s">
        <v>572</v>
      </c>
      <c r="L2359" s="22"/>
      <c r="M2359" s="22" t="s">
        <v>573</v>
      </c>
      <c r="N2359" s="22" t="s">
        <v>574</v>
      </c>
      <c r="O2359" s="23">
        <v>8.0399999999999991</v>
      </c>
      <c r="P2359" s="23">
        <v>21.49</v>
      </c>
      <c r="Q2359" s="22">
        <v>1</v>
      </c>
      <c r="R2359" s="23">
        <f t="shared" si="118"/>
        <v>21.49</v>
      </c>
      <c r="S2359" s="24" t="str">
        <f t="shared" si="119"/>
        <v>Small</v>
      </c>
    </row>
    <row r="2360" spans="1:19" hidden="1" outlineLevel="2" x14ac:dyDescent="0.45">
      <c r="A2360" s="15">
        <v>67541</v>
      </c>
      <c r="B2360" s="16">
        <v>42463</v>
      </c>
      <c r="C2360" s="17" t="s">
        <v>482</v>
      </c>
      <c r="D2360" s="17" t="s">
        <v>147</v>
      </c>
      <c r="E2360" s="17" t="str">
        <f t="shared" si="117"/>
        <v>Roger Raje</v>
      </c>
      <c r="F2360" s="17" t="s">
        <v>40</v>
      </c>
      <c r="G2360" s="17" t="s">
        <v>41</v>
      </c>
      <c r="H2360" s="17" t="s">
        <v>41</v>
      </c>
      <c r="I2360" s="17" t="s">
        <v>648</v>
      </c>
      <c r="J2360" s="17" t="s">
        <v>649</v>
      </c>
      <c r="K2360" s="17" t="s">
        <v>649</v>
      </c>
      <c r="L2360" s="17"/>
      <c r="M2360" s="17" t="s">
        <v>615</v>
      </c>
      <c r="N2360" s="17" t="s">
        <v>574</v>
      </c>
      <c r="O2360" s="18">
        <v>3.74</v>
      </c>
      <c r="P2360" s="18">
        <v>9.99</v>
      </c>
      <c r="Q2360" s="17">
        <v>2</v>
      </c>
      <c r="R2360" s="18">
        <f t="shared" si="118"/>
        <v>19.98</v>
      </c>
      <c r="S2360" s="19" t="str">
        <f t="shared" si="119"/>
        <v>Small</v>
      </c>
    </row>
    <row r="2361" spans="1:19" hidden="1" outlineLevel="2" x14ac:dyDescent="0.45">
      <c r="A2361" s="20">
        <v>67541</v>
      </c>
      <c r="B2361" s="21">
        <v>42463</v>
      </c>
      <c r="C2361" s="22" t="s">
        <v>482</v>
      </c>
      <c r="D2361" s="22" t="s">
        <v>147</v>
      </c>
      <c r="E2361" s="22" t="str">
        <f t="shared" si="117"/>
        <v>Roger Raje</v>
      </c>
      <c r="F2361" s="22" t="s">
        <v>40</v>
      </c>
      <c r="G2361" s="22" t="s">
        <v>41</v>
      </c>
      <c r="H2361" s="22" t="s">
        <v>41</v>
      </c>
      <c r="I2361" s="22" t="s">
        <v>616</v>
      </c>
      <c r="J2361" s="22" t="s">
        <v>617</v>
      </c>
      <c r="K2361" s="22" t="s">
        <v>618</v>
      </c>
      <c r="L2361" s="22"/>
      <c r="M2361" s="22" t="s">
        <v>615</v>
      </c>
      <c r="N2361" s="22" t="s">
        <v>574</v>
      </c>
      <c r="O2361" s="23">
        <v>1.87</v>
      </c>
      <c r="P2361" s="23">
        <v>4.99</v>
      </c>
      <c r="Q2361" s="22">
        <v>1</v>
      </c>
      <c r="R2361" s="23">
        <f t="shared" si="118"/>
        <v>4.99</v>
      </c>
      <c r="S2361" s="24" t="str">
        <f t="shared" si="119"/>
        <v>Small</v>
      </c>
    </row>
    <row r="2362" spans="1:19" hidden="1" outlineLevel="2" x14ac:dyDescent="0.45">
      <c r="A2362" s="15">
        <v>67541</v>
      </c>
      <c r="B2362" s="16">
        <v>42463</v>
      </c>
      <c r="C2362" s="17" t="s">
        <v>482</v>
      </c>
      <c r="D2362" s="17" t="s">
        <v>147</v>
      </c>
      <c r="E2362" s="17" t="str">
        <f t="shared" si="117"/>
        <v>Roger Raje</v>
      </c>
      <c r="F2362" s="17" t="s">
        <v>40</v>
      </c>
      <c r="G2362" s="17" t="s">
        <v>41</v>
      </c>
      <c r="H2362" s="17" t="s">
        <v>41</v>
      </c>
      <c r="I2362" s="17" t="s">
        <v>661</v>
      </c>
      <c r="J2362" s="17" t="s">
        <v>662</v>
      </c>
      <c r="K2362" s="17" t="s">
        <v>591</v>
      </c>
      <c r="L2362" s="17" t="s">
        <v>31</v>
      </c>
      <c r="M2362" s="17" t="s">
        <v>592</v>
      </c>
      <c r="N2362" s="17" t="s">
        <v>574</v>
      </c>
      <c r="O2362" s="18">
        <v>13.09</v>
      </c>
      <c r="P2362" s="18">
        <v>34.99</v>
      </c>
      <c r="Q2362" s="17">
        <v>1</v>
      </c>
      <c r="R2362" s="18">
        <f t="shared" si="118"/>
        <v>34.99</v>
      </c>
      <c r="S2362" s="19" t="str">
        <f t="shared" si="119"/>
        <v>Small</v>
      </c>
    </row>
    <row r="2363" spans="1:19" hidden="1" outlineLevel="2" x14ac:dyDescent="0.45">
      <c r="A2363" s="20">
        <v>67811</v>
      </c>
      <c r="B2363" s="21">
        <v>42467</v>
      </c>
      <c r="C2363" s="22" t="s">
        <v>942</v>
      </c>
      <c r="D2363" s="22" t="s">
        <v>128</v>
      </c>
      <c r="E2363" s="22" t="str">
        <f t="shared" si="117"/>
        <v>Johnathan Malhotra</v>
      </c>
      <c r="F2363" s="22" t="s">
        <v>40</v>
      </c>
      <c r="G2363" s="22" t="s">
        <v>41</v>
      </c>
      <c r="H2363" s="22" t="s">
        <v>41</v>
      </c>
      <c r="I2363" s="22" t="s">
        <v>616</v>
      </c>
      <c r="J2363" s="22" t="s">
        <v>617</v>
      </c>
      <c r="K2363" s="22" t="s">
        <v>618</v>
      </c>
      <c r="L2363" s="22"/>
      <c r="M2363" s="22" t="s">
        <v>615</v>
      </c>
      <c r="N2363" s="22" t="s">
        <v>574</v>
      </c>
      <c r="O2363" s="23">
        <v>1.87</v>
      </c>
      <c r="P2363" s="23">
        <v>4.99</v>
      </c>
      <c r="Q2363" s="22">
        <v>2</v>
      </c>
      <c r="R2363" s="23">
        <f t="shared" si="118"/>
        <v>9.98</v>
      </c>
      <c r="S2363" s="24" t="str">
        <f t="shared" si="119"/>
        <v>Small</v>
      </c>
    </row>
    <row r="2364" spans="1:19" hidden="1" outlineLevel="2" x14ac:dyDescent="0.45">
      <c r="A2364" s="15">
        <v>67811</v>
      </c>
      <c r="B2364" s="16">
        <v>42467</v>
      </c>
      <c r="C2364" s="17" t="s">
        <v>942</v>
      </c>
      <c r="D2364" s="17" t="s">
        <v>128</v>
      </c>
      <c r="E2364" s="17" t="str">
        <f t="shared" si="117"/>
        <v>Johnathan Malhotra</v>
      </c>
      <c r="F2364" s="17" t="s">
        <v>40</v>
      </c>
      <c r="G2364" s="17" t="s">
        <v>41</v>
      </c>
      <c r="H2364" s="17" t="s">
        <v>41</v>
      </c>
      <c r="I2364" s="17" t="s">
        <v>613</v>
      </c>
      <c r="J2364" s="17" t="s">
        <v>614</v>
      </c>
      <c r="K2364" s="17" t="s">
        <v>614</v>
      </c>
      <c r="L2364" s="17"/>
      <c r="M2364" s="17" t="s">
        <v>615</v>
      </c>
      <c r="N2364" s="17" t="s">
        <v>574</v>
      </c>
      <c r="O2364" s="18">
        <v>3.36</v>
      </c>
      <c r="P2364" s="18">
        <v>8.99</v>
      </c>
      <c r="Q2364" s="17">
        <v>2</v>
      </c>
      <c r="R2364" s="18">
        <f t="shared" si="118"/>
        <v>17.98</v>
      </c>
      <c r="S2364" s="19" t="str">
        <f t="shared" si="119"/>
        <v>Small</v>
      </c>
    </row>
    <row r="2365" spans="1:19" hidden="1" outlineLevel="2" x14ac:dyDescent="0.45">
      <c r="A2365" s="20">
        <v>67811</v>
      </c>
      <c r="B2365" s="21">
        <v>42467</v>
      </c>
      <c r="C2365" s="22" t="s">
        <v>942</v>
      </c>
      <c r="D2365" s="22" t="s">
        <v>128</v>
      </c>
      <c r="E2365" s="22" t="str">
        <f t="shared" si="117"/>
        <v>Johnathan Malhotra</v>
      </c>
      <c r="F2365" s="22" t="s">
        <v>40</v>
      </c>
      <c r="G2365" s="22" t="s">
        <v>41</v>
      </c>
      <c r="H2365" s="22" t="s">
        <v>41</v>
      </c>
      <c r="I2365" s="22" t="s">
        <v>580</v>
      </c>
      <c r="J2365" s="22" t="s">
        <v>581</v>
      </c>
      <c r="K2365" s="22" t="s">
        <v>581</v>
      </c>
      <c r="L2365" s="22"/>
      <c r="M2365" s="22" t="s">
        <v>573</v>
      </c>
      <c r="N2365" s="22" t="s">
        <v>574</v>
      </c>
      <c r="O2365" s="23">
        <v>1.87</v>
      </c>
      <c r="P2365" s="23">
        <v>4.99</v>
      </c>
      <c r="Q2365" s="22">
        <v>1</v>
      </c>
      <c r="R2365" s="23">
        <f t="shared" si="118"/>
        <v>4.99</v>
      </c>
      <c r="S2365" s="24" t="str">
        <f t="shared" si="119"/>
        <v>Small</v>
      </c>
    </row>
    <row r="2366" spans="1:19" hidden="1" outlineLevel="2" x14ac:dyDescent="0.45">
      <c r="A2366" s="15">
        <v>68024</v>
      </c>
      <c r="B2366" s="16">
        <v>42470</v>
      </c>
      <c r="C2366" s="17" t="s">
        <v>1051</v>
      </c>
      <c r="D2366" s="17" t="s">
        <v>488</v>
      </c>
      <c r="E2366" s="17" t="str">
        <f t="shared" si="117"/>
        <v>Manuel Rodriguez</v>
      </c>
      <c r="F2366" s="17" t="s">
        <v>40</v>
      </c>
      <c r="G2366" s="17" t="s">
        <v>41</v>
      </c>
      <c r="H2366" s="17" t="s">
        <v>41</v>
      </c>
      <c r="I2366" s="17" t="s">
        <v>485</v>
      </c>
      <c r="J2366" s="17" t="s">
        <v>486</v>
      </c>
      <c r="K2366" s="17" t="s">
        <v>316</v>
      </c>
      <c r="L2366" s="17" t="s">
        <v>317</v>
      </c>
      <c r="M2366" s="17" t="s">
        <v>32</v>
      </c>
      <c r="N2366" s="17" t="s">
        <v>25</v>
      </c>
      <c r="O2366" s="18">
        <v>713.08</v>
      </c>
      <c r="P2366" s="18">
        <v>1120.49</v>
      </c>
      <c r="Q2366" s="17">
        <v>1</v>
      </c>
      <c r="R2366" s="18">
        <f t="shared" si="118"/>
        <v>1120.49</v>
      </c>
      <c r="S2366" s="19" t="str">
        <f t="shared" si="119"/>
        <v>Medium</v>
      </c>
    </row>
    <row r="2367" spans="1:19" hidden="1" outlineLevel="2" x14ac:dyDescent="0.45">
      <c r="A2367" s="20">
        <v>68024</v>
      </c>
      <c r="B2367" s="21">
        <v>42470</v>
      </c>
      <c r="C2367" s="22" t="s">
        <v>1051</v>
      </c>
      <c r="D2367" s="22" t="s">
        <v>488</v>
      </c>
      <c r="E2367" s="22" t="str">
        <f t="shared" si="117"/>
        <v>Manuel Rodriguez</v>
      </c>
      <c r="F2367" s="22" t="s">
        <v>40</v>
      </c>
      <c r="G2367" s="22" t="s">
        <v>41</v>
      </c>
      <c r="H2367" s="22" t="s">
        <v>41</v>
      </c>
      <c r="I2367" s="22" t="s">
        <v>702</v>
      </c>
      <c r="J2367" s="22" t="s">
        <v>703</v>
      </c>
      <c r="K2367" s="22" t="s">
        <v>646</v>
      </c>
      <c r="L2367" s="22" t="s">
        <v>632</v>
      </c>
      <c r="M2367" s="22" t="s">
        <v>626</v>
      </c>
      <c r="N2367" s="22" t="s">
        <v>588</v>
      </c>
      <c r="O2367" s="23">
        <v>38.49</v>
      </c>
      <c r="P2367" s="23">
        <v>49.99</v>
      </c>
      <c r="Q2367" s="22">
        <v>2</v>
      </c>
      <c r="R2367" s="23">
        <f t="shared" si="118"/>
        <v>99.98</v>
      </c>
      <c r="S2367" s="24" t="str">
        <f t="shared" si="119"/>
        <v>Small</v>
      </c>
    </row>
    <row r="2368" spans="1:19" hidden="1" outlineLevel="2" x14ac:dyDescent="0.45">
      <c r="A2368" s="15">
        <v>68407</v>
      </c>
      <c r="B2368" s="16">
        <v>42477</v>
      </c>
      <c r="C2368" s="17" t="s">
        <v>188</v>
      </c>
      <c r="D2368" s="17" t="s">
        <v>283</v>
      </c>
      <c r="E2368" s="17" t="str">
        <f t="shared" si="117"/>
        <v>Edward Edwards</v>
      </c>
      <c r="F2368" s="17" t="s">
        <v>40</v>
      </c>
      <c r="G2368" s="17" t="s">
        <v>41</v>
      </c>
      <c r="H2368" s="17" t="s">
        <v>41</v>
      </c>
      <c r="I2368" s="17" t="s">
        <v>357</v>
      </c>
      <c r="J2368" s="17" t="s">
        <v>358</v>
      </c>
      <c r="K2368" s="17" t="s">
        <v>341</v>
      </c>
      <c r="L2368" s="17" t="s">
        <v>45</v>
      </c>
      <c r="M2368" s="17" t="s">
        <v>24</v>
      </c>
      <c r="N2368" s="17" t="s">
        <v>25</v>
      </c>
      <c r="O2368" s="18">
        <v>1251.98</v>
      </c>
      <c r="P2368" s="18">
        <v>2294.9899999999998</v>
      </c>
      <c r="Q2368" s="17">
        <v>1</v>
      </c>
      <c r="R2368" s="18">
        <f t="shared" si="118"/>
        <v>2294.9899999999998</v>
      </c>
      <c r="S2368" s="19" t="str">
        <f t="shared" si="119"/>
        <v>Large</v>
      </c>
    </row>
    <row r="2369" spans="1:19" hidden="1" outlineLevel="2" x14ac:dyDescent="0.45">
      <c r="A2369" s="20">
        <v>68407</v>
      </c>
      <c r="B2369" s="21">
        <v>42477</v>
      </c>
      <c r="C2369" s="22" t="s">
        <v>188</v>
      </c>
      <c r="D2369" s="22" t="s">
        <v>283</v>
      </c>
      <c r="E2369" s="22" t="str">
        <f t="shared" si="117"/>
        <v>Edward Edwards</v>
      </c>
      <c r="F2369" s="22" t="s">
        <v>40</v>
      </c>
      <c r="G2369" s="22" t="s">
        <v>41</v>
      </c>
      <c r="H2369" s="22" t="s">
        <v>41</v>
      </c>
      <c r="I2369" s="22" t="s">
        <v>605</v>
      </c>
      <c r="J2369" s="22" t="s">
        <v>606</v>
      </c>
      <c r="K2369" s="22" t="s">
        <v>606</v>
      </c>
      <c r="L2369" s="22"/>
      <c r="M2369" s="22" t="s">
        <v>607</v>
      </c>
      <c r="N2369" s="22" t="s">
        <v>574</v>
      </c>
      <c r="O2369" s="23">
        <v>8.2200000000000006</v>
      </c>
      <c r="P2369" s="23">
        <v>21.98</v>
      </c>
      <c r="Q2369" s="22">
        <v>1</v>
      </c>
      <c r="R2369" s="23">
        <f t="shared" si="118"/>
        <v>21.98</v>
      </c>
      <c r="S2369" s="24" t="str">
        <f t="shared" si="119"/>
        <v>Small</v>
      </c>
    </row>
    <row r="2370" spans="1:19" hidden="1" outlineLevel="2" x14ac:dyDescent="0.45">
      <c r="A2370" s="15">
        <v>68407</v>
      </c>
      <c r="B2370" s="16">
        <v>42477</v>
      </c>
      <c r="C2370" s="17" t="s">
        <v>188</v>
      </c>
      <c r="D2370" s="17" t="s">
        <v>283</v>
      </c>
      <c r="E2370" s="17" t="str">
        <f t="shared" si="117"/>
        <v>Edward Edwards</v>
      </c>
      <c r="F2370" s="17" t="s">
        <v>40</v>
      </c>
      <c r="G2370" s="17" t="s">
        <v>41</v>
      </c>
      <c r="H2370" s="17" t="s">
        <v>41</v>
      </c>
      <c r="I2370" s="17" t="s">
        <v>776</v>
      </c>
      <c r="J2370" s="17" t="s">
        <v>777</v>
      </c>
      <c r="K2370" s="17" t="s">
        <v>764</v>
      </c>
      <c r="L2370" s="17" t="s">
        <v>765</v>
      </c>
      <c r="M2370" s="17" t="s">
        <v>766</v>
      </c>
      <c r="N2370" s="17" t="s">
        <v>588</v>
      </c>
      <c r="O2370" s="18">
        <v>3.36</v>
      </c>
      <c r="P2370" s="18">
        <v>8.99</v>
      </c>
      <c r="Q2370" s="17">
        <v>1</v>
      </c>
      <c r="R2370" s="18">
        <f t="shared" si="118"/>
        <v>8.99</v>
      </c>
      <c r="S2370" s="19" t="str">
        <f t="shared" si="119"/>
        <v>Small</v>
      </c>
    </row>
    <row r="2371" spans="1:19" hidden="1" outlineLevel="2" x14ac:dyDescent="0.45">
      <c r="A2371" s="20">
        <v>68713</v>
      </c>
      <c r="B2371" s="21">
        <v>42481</v>
      </c>
      <c r="C2371" s="22" t="s">
        <v>511</v>
      </c>
      <c r="D2371" s="22" t="s">
        <v>740</v>
      </c>
      <c r="E2371" s="22" t="str">
        <f t="shared" si="117"/>
        <v>Omar Nara</v>
      </c>
      <c r="F2371" s="22" t="s">
        <v>40</v>
      </c>
      <c r="G2371" s="22" t="s">
        <v>41</v>
      </c>
      <c r="H2371" s="22" t="s">
        <v>41</v>
      </c>
      <c r="I2371" s="22" t="s">
        <v>648</v>
      </c>
      <c r="J2371" s="22" t="s">
        <v>649</v>
      </c>
      <c r="K2371" s="22" t="s">
        <v>649</v>
      </c>
      <c r="L2371" s="22"/>
      <c r="M2371" s="22" t="s">
        <v>615</v>
      </c>
      <c r="N2371" s="22" t="s">
        <v>574</v>
      </c>
      <c r="O2371" s="23">
        <v>3.74</v>
      </c>
      <c r="P2371" s="23">
        <v>9.99</v>
      </c>
      <c r="Q2371" s="22">
        <v>1</v>
      </c>
      <c r="R2371" s="23">
        <f t="shared" si="118"/>
        <v>9.99</v>
      </c>
      <c r="S2371" s="24" t="str">
        <f t="shared" si="119"/>
        <v>Small</v>
      </c>
    </row>
    <row r="2372" spans="1:19" hidden="1" outlineLevel="2" x14ac:dyDescent="0.45">
      <c r="A2372" s="15">
        <v>68713</v>
      </c>
      <c r="B2372" s="16">
        <v>42481</v>
      </c>
      <c r="C2372" s="17" t="s">
        <v>511</v>
      </c>
      <c r="D2372" s="17" t="s">
        <v>740</v>
      </c>
      <c r="E2372" s="17" t="str">
        <f t="shared" si="117"/>
        <v>Omar Nara</v>
      </c>
      <c r="F2372" s="17" t="s">
        <v>40</v>
      </c>
      <c r="G2372" s="17" t="s">
        <v>41</v>
      </c>
      <c r="H2372" s="17" t="s">
        <v>41</v>
      </c>
      <c r="I2372" s="17" t="s">
        <v>616</v>
      </c>
      <c r="J2372" s="17" t="s">
        <v>617</v>
      </c>
      <c r="K2372" s="17" t="s">
        <v>618</v>
      </c>
      <c r="L2372" s="17"/>
      <c r="M2372" s="17" t="s">
        <v>615</v>
      </c>
      <c r="N2372" s="17" t="s">
        <v>574</v>
      </c>
      <c r="O2372" s="18">
        <v>1.87</v>
      </c>
      <c r="P2372" s="18">
        <v>4.99</v>
      </c>
      <c r="Q2372" s="17">
        <v>1</v>
      </c>
      <c r="R2372" s="18">
        <f t="shared" si="118"/>
        <v>4.99</v>
      </c>
      <c r="S2372" s="19" t="str">
        <f t="shared" si="119"/>
        <v>Small</v>
      </c>
    </row>
    <row r="2373" spans="1:19" hidden="1" outlineLevel="2" x14ac:dyDescent="0.45">
      <c r="A2373" s="20">
        <v>68854</v>
      </c>
      <c r="B2373" s="21">
        <v>42483</v>
      </c>
      <c r="C2373" s="22" t="s">
        <v>714</v>
      </c>
      <c r="D2373" s="22" t="s">
        <v>396</v>
      </c>
      <c r="E2373" s="22" t="str">
        <f t="shared" si="117"/>
        <v>Michele Vazquez</v>
      </c>
      <c r="F2373" s="22" t="s">
        <v>40</v>
      </c>
      <c r="G2373" s="22" t="s">
        <v>41</v>
      </c>
      <c r="H2373" s="22" t="s">
        <v>41</v>
      </c>
      <c r="I2373" s="22" t="s">
        <v>580</v>
      </c>
      <c r="J2373" s="22" t="s">
        <v>581</v>
      </c>
      <c r="K2373" s="22" t="s">
        <v>581</v>
      </c>
      <c r="L2373" s="22"/>
      <c r="M2373" s="22" t="s">
        <v>573</v>
      </c>
      <c r="N2373" s="22" t="s">
        <v>574</v>
      </c>
      <c r="O2373" s="23">
        <v>1.87</v>
      </c>
      <c r="P2373" s="23">
        <v>4.99</v>
      </c>
      <c r="Q2373" s="22">
        <v>2</v>
      </c>
      <c r="R2373" s="23">
        <f t="shared" si="118"/>
        <v>9.98</v>
      </c>
      <c r="S2373" s="24" t="str">
        <f t="shared" si="119"/>
        <v>Small</v>
      </c>
    </row>
    <row r="2374" spans="1:19" hidden="1" outlineLevel="2" x14ac:dyDescent="0.45">
      <c r="A2374" s="15">
        <v>68854</v>
      </c>
      <c r="B2374" s="16">
        <v>42483</v>
      </c>
      <c r="C2374" s="17" t="s">
        <v>714</v>
      </c>
      <c r="D2374" s="17" t="s">
        <v>396</v>
      </c>
      <c r="E2374" s="17" t="str">
        <f t="shared" si="117"/>
        <v>Michele Vazquez</v>
      </c>
      <c r="F2374" s="17" t="s">
        <v>40</v>
      </c>
      <c r="G2374" s="17" t="s">
        <v>41</v>
      </c>
      <c r="H2374" s="17" t="s">
        <v>41</v>
      </c>
      <c r="I2374" s="17" t="s">
        <v>599</v>
      </c>
      <c r="J2374" s="17" t="s">
        <v>600</v>
      </c>
      <c r="K2374" s="17" t="s">
        <v>601</v>
      </c>
      <c r="L2374" s="17" t="s">
        <v>23</v>
      </c>
      <c r="M2374" s="17" t="s">
        <v>602</v>
      </c>
      <c r="N2374" s="17" t="s">
        <v>574</v>
      </c>
      <c r="O2374" s="18">
        <v>20.57</v>
      </c>
      <c r="P2374" s="18">
        <v>54.99</v>
      </c>
      <c r="Q2374" s="17">
        <v>2</v>
      </c>
      <c r="R2374" s="18">
        <f t="shared" si="118"/>
        <v>109.98</v>
      </c>
      <c r="S2374" s="19" t="str">
        <f t="shared" si="119"/>
        <v>Small</v>
      </c>
    </row>
    <row r="2375" spans="1:19" hidden="1" outlineLevel="2" x14ac:dyDescent="0.45">
      <c r="A2375" s="20">
        <v>69281</v>
      </c>
      <c r="B2375" s="21">
        <v>42489</v>
      </c>
      <c r="C2375" s="22" t="s">
        <v>399</v>
      </c>
      <c r="D2375" s="22" t="s">
        <v>370</v>
      </c>
      <c r="E2375" s="22" t="str">
        <f t="shared" si="117"/>
        <v>Micheal Alonso</v>
      </c>
      <c r="F2375" s="22" t="s">
        <v>40</v>
      </c>
      <c r="G2375" s="22" t="s">
        <v>41</v>
      </c>
      <c r="H2375" s="22" t="s">
        <v>41</v>
      </c>
      <c r="I2375" s="22" t="s">
        <v>690</v>
      </c>
      <c r="J2375" s="22" t="s">
        <v>691</v>
      </c>
      <c r="K2375" s="22" t="s">
        <v>691</v>
      </c>
      <c r="L2375" s="22"/>
      <c r="M2375" s="22" t="s">
        <v>692</v>
      </c>
      <c r="N2375" s="22" t="s">
        <v>574</v>
      </c>
      <c r="O2375" s="23">
        <v>44.88</v>
      </c>
      <c r="P2375" s="23">
        <v>120</v>
      </c>
      <c r="Q2375" s="22">
        <v>1</v>
      </c>
      <c r="R2375" s="23">
        <f t="shared" si="118"/>
        <v>120</v>
      </c>
      <c r="S2375" s="24" t="str">
        <f t="shared" si="119"/>
        <v>Small</v>
      </c>
    </row>
    <row r="2376" spans="1:19" hidden="1" outlineLevel="2" x14ac:dyDescent="0.45">
      <c r="A2376" s="15">
        <v>69281</v>
      </c>
      <c r="B2376" s="16">
        <v>42489</v>
      </c>
      <c r="C2376" s="17" t="s">
        <v>399</v>
      </c>
      <c r="D2376" s="17" t="s">
        <v>370</v>
      </c>
      <c r="E2376" s="17" t="str">
        <f t="shared" si="117"/>
        <v>Micheal Alonso</v>
      </c>
      <c r="F2376" s="17" t="s">
        <v>40</v>
      </c>
      <c r="G2376" s="17" t="s">
        <v>41</v>
      </c>
      <c r="H2376" s="17" t="s">
        <v>41</v>
      </c>
      <c r="I2376" s="17" t="s">
        <v>666</v>
      </c>
      <c r="J2376" s="17" t="s">
        <v>667</v>
      </c>
      <c r="K2376" s="17" t="s">
        <v>667</v>
      </c>
      <c r="L2376" s="17"/>
      <c r="M2376" s="17" t="s">
        <v>573</v>
      </c>
      <c r="N2376" s="17" t="s">
        <v>574</v>
      </c>
      <c r="O2376" s="18">
        <v>9.35</v>
      </c>
      <c r="P2376" s="18">
        <v>24.99</v>
      </c>
      <c r="Q2376" s="17">
        <v>2</v>
      </c>
      <c r="R2376" s="18">
        <f t="shared" si="118"/>
        <v>49.98</v>
      </c>
      <c r="S2376" s="19" t="str">
        <f t="shared" si="119"/>
        <v>Small</v>
      </c>
    </row>
    <row r="2377" spans="1:19" hidden="1" outlineLevel="2" x14ac:dyDescent="0.45">
      <c r="A2377" s="20">
        <v>69281</v>
      </c>
      <c r="B2377" s="21">
        <v>42489</v>
      </c>
      <c r="C2377" s="22" t="s">
        <v>399</v>
      </c>
      <c r="D2377" s="22" t="s">
        <v>370</v>
      </c>
      <c r="E2377" s="22" t="str">
        <f t="shared" si="117"/>
        <v>Micheal Alonso</v>
      </c>
      <c r="F2377" s="22" t="s">
        <v>40</v>
      </c>
      <c r="G2377" s="22" t="s">
        <v>41</v>
      </c>
      <c r="H2377" s="22" t="s">
        <v>41</v>
      </c>
      <c r="I2377" s="22" t="s">
        <v>594</v>
      </c>
      <c r="J2377" s="22" t="s">
        <v>595</v>
      </c>
      <c r="K2377" s="22" t="s">
        <v>595</v>
      </c>
      <c r="L2377" s="22"/>
      <c r="M2377" s="22" t="s">
        <v>573</v>
      </c>
      <c r="N2377" s="22" t="s">
        <v>574</v>
      </c>
      <c r="O2377" s="23">
        <v>1.49</v>
      </c>
      <c r="P2377" s="23">
        <v>3.99</v>
      </c>
      <c r="Q2377" s="22">
        <v>3</v>
      </c>
      <c r="R2377" s="23">
        <f t="shared" si="118"/>
        <v>11.97</v>
      </c>
      <c r="S2377" s="24" t="str">
        <f t="shared" si="119"/>
        <v>Small</v>
      </c>
    </row>
    <row r="2378" spans="1:19" hidden="1" outlineLevel="2" x14ac:dyDescent="0.45">
      <c r="A2378" s="15">
        <v>69323</v>
      </c>
      <c r="B2378" s="16">
        <v>42490</v>
      </c>
      <c r="C2378" s="17" t="s">
        <v>1063</v>
      </c>
      <c r="D2378" s="17" t="s">
        <v>237</v>
      </c>
      <c r="E2378" s="17" t="str">
        <f t="shared" si="117"/>
        <v>Bob Garcia</v>
      </c>
      <c r="F2378" s="17" t="s">
        <v>40</v>
      </c>
      <c r="G2378" s="17" t="s">
        <v>41</v>
      </c>
      <c r="H2378" s="17" t="s">
        <v>41</v>
      </c>
      <c r="I2378" s="17" t="s">
        <v>780</v>
      </c>
      <c r="J2378" s="17" t="s">
        <v>781</v>
      </c>
      <c r="K2378" s="17" t="s">
        <v>652</v>
      </c>
      <c r="L2378" s="17" t="s">
        <v>45</v>
      </c>
      <c r="M2378" s="17" t="s">
        <v>24</v>
      </c>
      <c r="N2378" s="17" t="s">
        <v>25</v>
      </c>
      <c r="O2378" s="18">
        <v>294.58</v>
      </c>
      <c r="P2378" s="18">
        <v>539.99</v>
      </c>
      <c r="Q2378" s="17">
        <v>1</v>
      </c>
      <c r="R2378" s="18">
        <f t="shared" si="118"/>
        <v>539.99</v>
      </c>
      <c r="S2378" s="19" t="str">
        <f t="shared" si="119"/>
        <v>Medium</v>
      </c>
    </row>
    <row r="2379" spans="1:19" hidden="1" outlineLevel="2" x14ac:dyDescent="0.45">
      <c r="A2379" s="20">
        <v>69323</v>
      </c>
      <c r="B2379" s="21">
        <v>42490</v>
      </c>
      <c r="C2379" s="22" t="s">
        <v>1063</v>
      </c>
      <c r="D2379" s="22" t="s">
        <v>237</v>
      </c>
      <c r="E2379" s="22" t="str">
        <f t="shared" si="117"/>
        <v>Bob Garcia</v>
      </c>
      <c r="F2379" s="22" t="s">
        <v>40</v>
      </c>
      <c r="G2379" s="22" t="s">
        <v>41</v>
      </c>
      <c r="H2379" s="22" t="s">
        <v>41</v>
      </c>
      <c r="I2379" s="22" t="s">
        <v>605</v>
      </c>
      <c r="J2379" s="22" t="s">
        <v>606</v>
      </c>
      <c r="K2379" s="22" t="s">
        <v>606</v>
      </c>
      <c r="L2379" s="22"/>
      <c r="M2379" s="22" t="s">
        <v>607</v>
      </c>
      <c r="N2379" s="22" t="s">
        <v>574</v>
      </c>
      <c r="O2379" s="23">
        <v>8.2200000000000006</v>
      </c>
      <c r="P2379" s="23">
        <v>21.98</v>
      </c>
      <c r="Q2379" s="22">
        <v>1</v>
      </c>
      <c r="R2379" s="23">
        <f t="shared" si="118"/>
        <v>21.98</v>
      </c>
      <c r="S2379" s="24" t="str">
        <f t="shared" si="119"/>
        <v>Small</v>
      </c>
    </row>
    <row r="2380" spans="1:19" hidden="1" outlineLevel="2" x14ac:dyDescent="0.45">
      <c r="A2380" s="15">
        <v>69611</v>
      </c>
      <c r="B2380" s="16">
        <v>42491</v>
      </c>
      <c r="C2380" s="17" t="s">
        <v>482</v>
      </c>
      <c r="D2380" s="17" t="s">
        <v>820</v>
      </c>
      <c r="E2380" s="17" t="str">
        <f t="shared" si="117"/>
        <v>Roger Guo</v>
      </c>
      <c r="F2380" s="17" t="s">
        <v>40</v>
      </c>
      <c r="G2380" s="17" t="s">
        <v>41</v>
      </c>
      <c r="H2380" s="17" t="s">
        <v>41</v>
      </c>
      <c r="I2380" s="17" t="s">
        <v>582</v>
      </c>
      <c r="J2380" s="17" t="s">
        <v>583</v>
      </c>
      <c r="K2380" s="17" t="s">
        <v>583</v>
      </c>
      <c r="L2380" s="17"/>
      <c r="M2380" s="17" t="s">
        <v>573</v>
      </c>
      <c r="N2380" s="17" t="s">
        <v>574</v>
      </c>
      <c r="O2380" s="18">
        <v>10.84</v>
      </c>
      <c r="P2380" s="18">
        <v>28.99</v>
      </c>
      <c r="Q2380" s="17">
        <v>1</v>
      </c>
      <c r="R2380" s="18">
        <f t="shared" si="118"/>
        <v>28.99</v>
      </c>
      <c r="S2380" s="19" t="str">
        <f t="shared" si="119"/>
        <v>Small</v>
      </c>
    </row>
    <row r="2381" spans="1:19" hidden="1" outlineLevel="2" x14ac:dyDescent="0.45">
      <c r="A2381" s="20">
        <v>69611</v>
      </c>
      <c r="B2381" s="21">
        <v>42491</v>
      </c>
      <c r="C2381" s="22" t="s">
        <v>482</v>
      </c>
      <c r="D2381" s="22" t="s">
        <v>820</v>
      </c>
      <c r="E2381" s="22" t="str">
        <f t="shared" si="117"/>
        <v>Roger Guo</v>
      </c>
      <c r="F2381" s="22" t="s">
        <v>40</v>
      </c>
      <c r="G2381" s="22" t="s">
        <v>41</v>
      </c>
      <c r="H2381" s="22" t="s">
        <v>41</v>
      </c>
      <c r="I2381" s="22" t="s">
        <v>580</v>
      </c>
      <c r="J2381" s="22" t="s">
        <v>581</v>
      </c>
      <c r="K2381" s="22" t="s">
        <v>581</v>
      </c>
      <c r="L2381" s="22"/>
      <c r="M2381" s="22" t="s">
        <v>573</v>
      </c>
      <c r="N2381" s="22" t="s">
        <v>574</v>
      </c>
      <c r="O2381" s="23">
        <v>1.87</v>
      </c>
      <c r="P2381" s="23">
        <v>4.99</v>
      </c>
      <c r="Q2381" s="22">
        <v>1</v>
      </c>
      <c r="R2381" s="23">
        <f t="shared" si="118"/>
        <v>4.99</v>
      </c>
      <c r="S2381" s="24" t="str">
        <f t="shared" si="119"/>
        <v>Small</v>
      </c>
    </row>
    <row r="2382" spans="1:19" hidden="1" outlineLevel="2" x14ac:dyDescent="0.45">
      <c r="A2382" s="15">
        <v>69611</v>
      </c>
      <c r="B2382" s="16">
        <v>42491</v>
      </c>
      <c r="C2382" s="17" t="s">
        <v>482</v>
      </c>
      <c r="D2382" s="17" t="s">
        <v>820</v>
      </c>
      <c r="E2382" s="17" t="str">
        <f t="shared" si="117"/>
        <v>Roger Guo</v>
      </c>
      <c r="F2382" s="17" t="s">
        <v>40</v>
      </c>
      <c r="G2382" s="17" t="s">
        <v>41</v>
      </c>
      <c r="H2382" s="17" t="s">
        <v>41</v>
      </c>
      <c r="I2382" s="17" t="s">
        <v>589</v>
      </c>
      <c r="J2382" s="17" t="s">
        <v>590</v>
      </c>
      <c r="K2382" s="17" t="s">
        <v>591</v>
      </c>
      <c r="L2382" s="17" t="s">
        <v>45</v>
      </c>
      <c r="M2382" s="17" t="s">
        <v>592</v>
      </c>
      <c r="N2382" s="17" t="s">
        <v>574</v>
      </c>
      <c r="O2382" s="18">
        <v>13.09</v>
      </c>
      <c r="P2382" s="18">
        <v>34.99</v>
      </c>
      <c r="Q2382" s="17">
        <v>3</v>
      </c>
      <c r="R2382" s="18">
        <f t="shared" si="118"/>
        <v>104.97</v>
      </c>
      <c r="S2382" s="19" t="str">
        <f t="shared" si="119"/>
        <v>Small</v>
      </c>
    </row>
    <row r="2383" spans="1:19" hidden="1" outlineLevel="2" x14ac:dyDescent="0.45">
      <c r="A2383" s="20">
        <v>69644</v>
      </c>
      <c r="B2383" s="21">
        <v>42491</v>
      </c>
      <c r="C2383" s="22" t="s">
        <v>90</v>
      </c>
      <c r="D2383" s="22" t="s">
        <v>604</v>
      </c>
      <c r="E2383" s="22" t="str">
        <f t="shared" si="117"/>
        <v>Brianna Jones</v>
      </c>
      <c r="F2383" s="22" t="s">
        <v>40</v>
      </c>
      <c r="G2383" s="22" t="s">
        <v>41</v>
      </c>
      <c r="H2383" s="22" t="s">
        <v>41</v>
      </c>
      <c r="I2383" s="22" t="s">
        <v>403</v>
      </c>
      <c r="J2383" s="22" t="s">
        <v>404</v>
      </c>
      <c r="K2383" s="22" t="s">
        <v>316</v>
      </c>
      <c r="L2383" s="22" t="s">
        <v>317</v>
      </c>
      <c r="M2383" s="22" t="s">
        <v>32</v>
      </c>
      <c r="N2383" s="22" t="s">
        <v>25</v>
      </c>
      <c r="O2383" s="23">
        <v>713.08</v>
      </c>
      <c r="P2383" s="23">
        <v>1120.49</v>
      </c>
      <c r="Q2383" s="22">
        <v>1</v>
      </c>
      <c r="R2383" s="23">
        <f t="shared" si="118"/>
        <v>1120.49</v>
      </c>
      <c r="S2383" s="24" t="str">
        <f t="shared" si="119"/>
        <v>Medium</v>
      </c>
    </row>
    <row r="2384" spans="1:19" hidden="1" outlineLevel="2" x14ac:dyDescent="0.45">
      <c r="A2384" s="15">
        <v>69644</v>
      </c>
      <c r="B2384" s="16">
        <v>42491</v>
      </c>
      <c r="C2384" s="17" t="s">
        <v>90</v>
      </c>
      <c r="D2384" s="17" t="s">
        <v>604</v>
      </c>
      <c r="E2384" s="17" t="str">
        <f t="shared" si="117"/>
        <v>Brianna Jones</v>
      </c>
      <c r="F2384" s="17" t="s">
        <v>40</v>
      </c>
      <c r="G2384" s="17" t="s">
        <v>41</v>
      </c>
      <c r="H2384" s="17" t="s">
        <v>41</v>
      </c>
      <c r="I2384" s="17" t="s">
        <v>738</v>
      </c>
      <c r="J2384" s="17" t="s">
        <v>739</v>
      </c>
      <c r="K2384" s="17" t="s">
        <v>646</v>
      </c>
      <c r="L2384" s="17" t="s">
        <v>632</v>
      </c>
      <c r="M2384" s="17" t="s">
        <v>626</v>
      </c>
      <c r="N2384" s="17" t="s">
        <v>588</v>
      </c>
      <c r="O2384" s="18">
        <v>38.49</v>
      </c>
      <c r="P2384" s="18">
        <v>49.99</v>
      </c>
      <c r="Q2384" s="17">
        <v>1</v>
      </c>
      <c r="R2384" s="18">
        <f t="shared" si="118"/>
        <v>49.99</v>
      </c>
      <c r="S2384" s="19" t="str">
        <f t="shared" si="119"/>
        <v>Small</v>
      </c>
    </row>
    <row r="2385" spans="1:19" hidden="1" outlineLevel="2" x14ac:dyDescent="0.45">
      <c r="A2385" s="20">
        <v>69644</v>
      </c>
      <c r="B2385" s="21">
        <v>42491</v>
      </c>
      <c r="C2385" s="22" t="s">
        <v>90</v>
      </c>
      <c r="D2385" s="22" t="s">
        <v>604</v>
      </c>
      <c r="E2385" s="22" t="str">
        <f t="shared" si="117"/>
        <v>Brianna Jones</v>
      </c>
      <c r="F2385" s="22" t="s">
        <v>40</v>
      </c>
      <c r="G2385" s="22" t="s">
        <v>41</v>
      </c>
      <c r="H2385" s="22" t="s">
        <v>41</v>
      </c>
      <c r="I2385" s="22" t="s">
        <v>629</v>
      </c>
      <c r="J2385" s="22" t="s">
        <v>630</v>
      </c>
      <c r="K2385" s="22" t="s">
        <v>631</v>
      </c>
      <c r="L2385" s="22" t="s">
        <v>632</v>
      </c>
      <c r="M2385" s="22" t="s">
        <v>633</v>
      </c>
      <c r="N2385" s="22" t="s">
        <v>588</v>
      </c>
      <c r="O2385" s="23">
        <v>6.92</v>
      </c>
      <c r="P2385" s="23">
        <v>8.99</v>
      </c>
      <c r="Q2385" s="22">
        <v>1</v>
      </c>
      <c r="R2385" s="23">
        <f t="shared" si="118"/>
        <v>8.99</v>
      </c>
      <c r="S2385" s="24" t="str">
        <f t="shared" si="119"/>
        <v>Small</v>
      </c>
    </row>
    <row r="2386" spans="1:19" hidden="1" outlineLevel="2" x14ac:dyDescent="0.45">
      <c r="A2386" s="15">
        <v>69789</v>
      </c>
      <c r="B2386" s="16">
        <v>42493</v>
      </c>
      <c r="C2386" s="17" t="s">
        <v>1066</v>
      </c>
      <c r="D2386" s="17" t="s">
        <v>390</v>
      </c>
      <c r="E2386" s="17" t="str">
        <f t="shared" si="117"/>
        <v>Derrick Carlson</v>
      </c>
      <c r="F2386" s="17" t="s">
        <v>40</v>
      </c>
      <c r="G2386" s="17" t="s">
        <v>41</v>
      </c>
      <c r="H2386" s="17" t="s">
        <v>41</v>
      </c>
      <c r="I2386" s="17" t="s">
        <v>568</v>
      </c>
      <c r="J2386" s="17" t="s">
        <v>569</v>
      </c>
      <c r="K2386" s="17" t="s">
        <v>570</v>
      </c>
      <c r="L2386" s="17" t="s">
        <v>45</v>
      </c>
      <c r="M2386" s="17" t="s">
        <v>32</v>
      </c>
      <c r="N2386" s="17" t="s">
        <v>25</v>
      </c>
      <c r="O2386" s="18">
        <v>343.65</v>
      </c>
      <c r="P2386" s="18">
        <v>539.99</v>
      </c>
      <c r="Q2386" s="17">
        <v>1</v>
      </c>
      <c r="R2386" s="18">
        <f t="shared" si="118"/>
        <v>539.99</v>
      </c>
      <c r="S2386" s="19" t="str">
        <f t="shared" si="119"/>
        <v>Medium</v>
      </c>
    </row>
    <row r="2387" spans="1:19" hidden="1" outlineLevel="2" x14ac:dyDescent="0.45">
      <c r="A2387" s="20">
        <v>69789</v>
      </c>
      <c r="B2387" s="21">
        <v>42493</v>
      </c>
      <c r="C2387" s="22" t="s">
        <v>1066</v>
      </c>
      <c r="D2387" s="22" t="s">
        <v>390</v>
      </c>
      <c r="E2387" s="22" t="str">
        <f t="shared" si="117"/>
        <v>Derrick Carlson</v>
      </c>
      <c r="F2387" s="22" t="s">
        <v>40</v>
      </c>
      <c r="G2387" s="22" t="s">
        <v>41</v>
      </c>
      <c r="H2387" s="22" t="s">
        <v>41</v>
      </c>
      <c r="I2387" s="22" t="s">
        <v>613</v>
      </c>
      <c r="J2387" s="22" t="s">
        <v>614</v>
      </c>
      <c r="K2387" s="22" t="s">
        <v>614</v>
      </c>
      <c r="L2387" s="22"/>
      <c r="M2387" s="22" t="s">
        <v>615</v>
      </c>
      <c r="N2387" s="22" t="s">
        <v>574</v>
      </c>
      <c r="O2387" s="23">
        <v>3.36</v>
      </c>
      <c r="P2387" s="23">
        <v>8.99</v>
      </c>
      <c r="Q2387" s="22">
        <v>1</v>
      </c>
      <c r="R2387" s="23">
        <f t="shared" si="118"/>
        <v>8.99</v>
      </c>
      <c r="S2387" s="24" t="str">
        <f t="shared" si="119"/>
        <v>Small</v>
      </c>
    </row>
    <row r="2388" spans="1:19" hidden="1" outlineLevel="2" x14ac:dyDescent="0.45">
      <c r="A2388" s="15">
        <v>69789</v>
      </c>
      <c r="B2388" s="16">
        <v>42493</v>
      </c>
      <c r="C2388" s="17" t="s">
        <v>1066</v>
      </c>
      <c r="D2388" s="17" t="s">
        <v>390</v>
      </c>
      <c r="E2388" s="17" t="str">
        <f t="shared" si="117"/>
        <v>Derrick Carlson</v>
      </c>
      <c r="F2388" s="17" t="s">
        <v>40</v>
      </c>
      <c r="G2388" s="17" t="s">
        <v>41</v>
      </c>
      <c r="H2388" s="17" t="s">
        <v>41</v>
      </c>
      <c r="I2388" s="17" t="s">
        <v>616</v>
      </c>
      <c r="J2388" s="17" t="s">
        <v>617</v>
      </c>
      <c r="K2388" s="17" t="s">
        <v>618</v>
      </c>
      <c r="L2388" s="17"/>
      <c r="M2388" s="17" t="s">
        <v>615</v>
      </c>
      <c r="N2388" s="17" t="s">
        <v>574</v>
      </c>
      <c r="O2388" s="18">
        <v>1.87</v>
      </c>
      <c r="P2388" s="18">
        <v>4.99</v>
      </c>
      <c r="Q2388" s="17">
        <v>2</v>
      </c>
      <c r="R2388" s="18">
        <f t="shared" si="118"/>
        <v>9.98</v>
      </c>
      <c r="S2388" s="19" t="str">
        <f t="shared" si="119"/>
        <v>Small</v>
      </c>
    </row>
    <row r="2389" spans="1:19" hidden="1" outlineLevel="2" x14ac:dyDescent="0.45">
      <c r="A2389" s="20">
        <v>69789</v>
      </c>
      <c r="B2389" s="21">
        <v>42493</v>
      </c>
      <c r="C2389" s="22" t="s">
        <v>1066</v>
      </c>
      <c r="D2389" s="22" t="s">
        <v>390</v>
      </c>
      <c r="E2389" s="22" t="str">
        <f t="shared" si="117"/>
        <v>Derrick Carlson</v>
      </c>
      <c r="F2389" s="22" t="s">
        <v>40</v>
      </c>
      <c r="G2389" s="22" t="s">
        <v>41</v>
      </c>
      <c r="H2389" s="22" t="s">
        <v>41</v>
      </c>
      <c r="I2389" s="22" t="s">
        <v>795</v>
      </c>
      <c r="J2389" s="22" t="s">
        <v>796</v>
      </c>
      <c r="K2389" s="22" t="s">
        <v>747</v>
      </c>
      <c r="L2389" s="22" t="s">
        <v>532</v>
      </c>
      <c r="M2389" s="22" t="s">
        <v>748</v>
      </c>
      <c r="N2389" s="22" t="s">
        <v>588</v>
      </c>
      <c r="O2389" s="23">
        <v>23.75</v>
      </c>
      <c r="P2389" s="23">
        <v>63.5</v>
      </c>
      <c r="Q2389" s="22">
        <v>2</v>
      </c>
      <c r="R2389" s="23">
        <f t="shared" si="118"/>
        <v>127</v>
      </c>
      <c r="S2389" s="24" t="str">
        <f t="shared" si="119"/>
        <v>Small</v>
      </c>
    </row>
    <row r="2390" spans="1:19" hidden="1" outlineLevel="2" x14ac:dyDescent="0.45">
      <c r="A2390" s="15">
        <v>69940</v>
      </c>
      <c r="B2390" s="16">
        <v>42495</v>
      </c>
      <c r="C2390" s="17" t="s">
        <v>957</v>
      </c>
      <c r="D2390" s="17" t="s">
        <v>124</v>
      </c>
      <c r="E2390" s="17" t="str">
        <f t="shared" si="117"/>
        <v>Carly Kumar</v>
      </c>
      <c r="F2390" s="17" t="s">
        <v>40</v>
      </c>
      <c r="G2390" s="17" t="s">
        <v>41</v>
      </c>
      <c r="H2390" s="17" t="s">
        <v>41</v>
      </c>
      <c r="I2390" s="17" t="s">
        <v>426</v>
      </c>
      <c r="J2390" s="17" t="s">
        <v>427</v>
      </c>
      <c r="K2390" s="17" t="s">
        <v>316</v>
      </c>
      <c r="L2390" s="17" t="s">
        <v>317</v>
      </c>
      <c r="M2390" s="17" t="s">
        <v>32</v>
      </c>
      <c r="N2390" s="17" t="s">
        <v>25</v>
      </c>
      <c r="O2390" s="18">
        <v>713.08</v>
      </c>
      <c r="P2390" s="18">
        <v>1120.49</v>
      </c>
      <c r="Q2390" s="17">
        <v>1</v>
      </c>
      <c r="R2390" s="18">
        <f t="shared" si="118"/>
        <v>1120.49</v>
      </c>
      <c r="S2390" s="19" t="str">
        <f t="shared" si="119"/>
        <v>Medium</v>
      </c>
    </row>
    <row r="2391" spans="1:19" hidden="1" outlineLevel="2" x14ac:dyDescent="0.45">
      <c r="A2391" s="20">
        <v>70223</v>
      </c>
      <c r="B2391" s="21">
        <v>42499</v>
      </c>
      <c r="C2391" s="22" t="s">
        <v>1069</v>
      </c>
      <c r="D2391" s="22" t="s">
        <v>241</v>
      </c>
      <c r="E2391" s="22" t="str">
        <f t="shared" si="117"/>
        <v>Jermaine Kapoor</v>
      </c>
      <c r="F2391" s="22" t="s">
        <v>40</v>
      </c>
      <c r="G2391" s="22" t="s">
        <v>41</v>
      </c>
      <c r="H2391" s="22" t="s">
        <v>41</v>
      </c>
      <c r="I2391" s="22" t="s">
        <v>613</v>
      </c>
      <c r="J2391" s="22" t="s">
        <v>614</v>
      </c>
      <c r="K2391" s="22" t="s">
        <v>614</v>
      </c>
      <c r="L2391" s="22"/>
      <c r="M2391" s="22" t="s">
        <v>615</v>
      </c>
      <c r="N2391" s="22" t="s">
        <v>574</v>
      </c>
      <c r="O2391" s="23">
        <v>3.36</v>
      </c>
      <c r="P2391" s="23">
        <v>8.99</v>
      </c>
      <c r="Q2391" s="22">
        <v>1</v>
      </c>
      <c r="R2391" s="23">
        <f t="shared" si="118"/>
        <v>8.99</v>
      </c>
      <c r="S2391" s="24" t="str">
        <f t="shared" si="119"/>
        <v>Small</v>
      </c>
    </row>
    <row r="2392" spans="1:19" hidden="1" outlineLevel="2" x14ac:dyDescent="0.45">
      <c r="A2392" s="15">
        <v>70223</v>
      </c>
      <c r="B2392" s="16">
        <v>42499</v>
      </c>
      <c r="C2392" s="17" t="s">
        <v>1069</v>
      </c>
      <c r="D2392" s="17" t="s">
        <v>241</v>
      </c>
      <c r="E2392" s="17" t="str">
        <f t="shared" si="117"/>
        <v>Jermaine Kapoor</v>
      </c>
      <c r="F2392" s="17" t="s">
        <v>40</v>
      </c>
      <c r="G2392" s="17" t="s">
        <v>41</v>
      </c>
      <c r="H2392" s="17" t="s">
        <v>41</v>
      </c>
      <c r="I2392" s="17" t="s">
        <v>616</v>
      </c>
      <c r="J2392" s="17" t="s">
        <v>617</v>
      </c>
      <c r="K2392" s="17" t="s">
        <v>618</v>
      </c>
      <c r="L2392" s="17"/>
      <c r="M2392" s="17" t="s">
        <v>615</v>
      </c>
      <c r="N2392" s="17" t="s">
        <v>574</v>
      </c>
      <c r="O2392" s="18">
        <v>1.87</v>
      </c>
      <c r="P2392" s="18">
        <v>4.99</v>
      </c>
      <c r="Q2392" s="17">
        <v>1</v>
      </c>
      <c r="R2392" s="18">
        <f t="shared" si="118"/>
        <v>4.99</v>
      </c>
      <c r="S2392" s="19" t="str">
        <f t="shared" si="119"/>
        <v>Small</v>
      </c>
    </row>
    <row r="2393" spans="1:19" hidden="1" outlineLevel="2" x14ac:dyDescent="0.45">
      <c r="A2393" s="20">
        <v>70223</v>
      </c>
      <c r="B2393" s="21">
        <v>42499</v>
      </c>
      <c r="C2393" s="22" t="s">
        <v>1069</v>
      </c>
      <c r="D2393" s="22" t="s">
        <v>241</v>
      </c>
      <c r="E2393" s="22" t="str">
        <f t="shared" si="117"/>
        <v>Jermaine Kapoor</v>
      </c>
      <c r="F2393" s="22" t="s">
        <v>40</v>
      </c>
      <c r="G2393" s="22" t="s">
        <v>41</v>
      </c>
      <c r="H2393" s="22" t="s">
        <v>41</v>
      </c>
      <c r="I2393" s="22" t="s">
        <v>697</v>
      </c>
      <c r="J2393" s="22" t="s">
        <v>698</v>
      </c>
      <c r="K2393" s="22" t="s">
        <v>660</v>
      </c>
      <c r="L2393" s="22" t="s">
        <v>317</v>
      </c>
      <c r="M2393" s="22" t="s">
        <v>579</v>
      </c>
      <c r="N2393" s="22" t="s">
        <v>25</v>
      </c>
      <c r="O2393" s="23">
        <v>1481.94</v>
      </c>
      <c r="P2393" s="23">
        <v>2384.0700000000002</v>
      </c>
      <c r="Q2393" s="22">
        <v>1</v>
      </c>
      <c r="R2393" s="23">
        <f t="shared" si="118"/>
        <v>2384.0700000000002</v>
      </c>
      <c r="S2393" s="24" t="str">
        <f t="shared" si="119"/>
        <v>Large</v>
      </c>
    </row>
    <row r="2394" spans="1:19" hidden="1" outlineLevel="2" x14ac:dyDescent="0.45">
      <c r="A2394" s="15">
        <v>70223</v>
      </c>
      <c r="B2394" s="16">
        <v>42499</v>
      </c>
      <c r="C2394" s="17" t="s">
        <v>1069</v>
      </c>
      <c r="D2394" s="17" t="s">
        <v>241</v>
      </c>
      <c r="E2394" s="17" t="str">
        <f t="shared" si="117"/>
        <v>Jermaine Kapoor</v>
      </c>
      <c r="F2394" s="17" t="s">
        <v>40</v>
      </c>
      <c r="G2394" s="17" t="s">
        <v>41</v>
      </c>
      <c r="H2394" s="17" t="s">
        <v>41</v>
      </c>
      <c r="I2394" s="17" t="s">
        <v>742</v>
      </c>
      <c r="J2394" s="17" t="s">
        <v>743</v>
      </c>
      <c r="K2394" s="17" t="s">
        <v>586</v>
      </c>
      <c r="L2394" s="17" t="s">
        <v>45</v>
      </c>
      <c r="M2394" s="17" t="s">
        <v>587</v>
      </c>
      <c r="N2394" s="17" t="s">
        <v>588</v>
      </c>
      <c r="O2394" s="18">
        <v>9.16</v>
      </c>
      <c r="P2394" s="18">
        <v>24.49</v>
      </c>
      <c r="Q2394" s="17">
        <v>1</v>
      </c>
      <c r="R2394" s="18">
        <f t="shared" si="118"/>
        <v>24.49</v>
      </c>
      <c r="S2394" s="19" t="str">
        <f t="shared" si="119"/>
        <v>Small</v>
      </c>
    </row>
    <row r="2395" spans="1:19" hidden="1" outlineLevel="2" x14ac:dyDescent="0.45">
      <c r="A2395" s="20">
        <v>70281</v>
      </c>
      <c r="B2395" s="21">
        <v>42500</v>
      </c>
      <c r="C2395" s="22" t="s">
        <v>408</v>
      </c>
      <c r="D2395" s="22" t="s">
        <v>248</v>
      </c>
      <c r="E2395" s="22" t="str">
        <f t="shared" si="117"/>
        <v>Rebekah Raman</v>
      </c>
      <c r="F2395" s="22" t="s">
        <v>40</v>
      </c>
      <c r="G2395" s="22" t="s">
        <v>41</v>
      </c>
      <c r="H2395" s="22" t="s">
        <v>41</v>
      </c>
      <c r="I2395" s="22" t="s">
        <v>616</v>
      </c>
      <c r="J2395" s="22" t="s">
        <v>617</v>
      </c>
      <c r="K2395" s="22" t="s">
        <v>618</v>
      </c>
      <c r="L2395" s="22"/>
      <c r="M2395" s="22" t="s">
        <v>615</v>
      </c>
      <c r="N2395" s="22" t="s">
        <v>574</v>
      </c>
      <c r="O2395" s="23">
        <v>1.87</v>
      </c>
      <c r="P2395" s="23">
        <v>4.99</v>
      </c>
      <c r="Q2395" s="22">
        <v>1</v>
      </c>
      <c r="R2395" s="23">
        <f t="shared" si="118"/>
        <v>4.99</v>
      </c>
      <c r="S2395" s="24" t="str">
        <f t="shared" si="119"/>
        <v>Small</v>
      </c>
    </row>
    <row r="2396" spans="1:19" hidden="1" outlineLevel="2" x14ac:dyDescent="0.45">
      <c r="A2396" s="15">
        <v>70281</v>
      </c>
      <c r="B2396" s="16">
        <v>42500</v>
      </c>
      <c r="C2396" s="17" t="s">
        <v>408</v>
      </c>
      <c r="D2396" s="17" t="s">
        <v>248</v>
      </c>
      <c r="E2396" s="17" t="str">
        <f t="shared" si="117"/>
        <v>Rebekah Raman</v>
      </c>
      <c r="F2396" s="17" t="s">
        <v>40</v>
      </c>
      <c r="G2396" s="17" t="s">
        <v>41</v>
      </c>
      <c r="H2396" s="17" t="s">
        <v>41</v>
      </c>
      <c r="I2396" s="17" t="s">
        <v>707</v>
      </c>
      <c r="J2396" s="17" t="s">
        <v>708</v>
      </c>
      <c r="K2396" s="17" t="s">
        <v>709</v>
      </c>
      <c r="L2396" s="17"/>
      <c r="M2396" s="17" t="s">
        <v>710</v>
      </c>
      <c r="N2396" s="17" t="s">
        <v>574</v>
      </c>
      <c r="O2396" s="18">
        <v>2.97</v>
      </c>
      <c r="P2396" s="18">
        <v>7.95</v>
      </c>
      <c r="Q2396" s="17">
        <v>2</v>
      </c>
      <c r="R2396" s="18">
        <f t="shared" si="118"/>
        <v>15.9</v>
      </c>
      <c r="S2396" s="19" t="str">
        <f t="shared" si="119"/>
        <v>Small</v>
      </c>
    </row>
    <row r="2397" spans="1:19" hidden="1" outlineLevel="2" x14ac:dyDescent="0.45">
      <c r="A2397" s="20">
        <v>70487</v>
      </c>
      <c r="B2397" s="21">
        <v>42503</v>
      </c>
      <c r="C2397" s="22" t="s">
        <v>638</v>
      </c>
      <c r="D2397" s="22" t="s">
        <v>194</v>
      </c>
      <c r="E2397" s="22" t="str">
        <f t="shared" si="117"/>
        <v>Cesar Rana</v>
      </c>
      <c r="F2397" s="22" t="s">
        <v>40</v>
      </c>
      <c r="G2397" s="22" t="s">
        <v>41</v>
      </c>
      <c r="H2397" s="22" t="s">
        <v>41</v>
      </c>
      <c r="I2397" s="22" t="s">
        <v>605</v>
      </c>
      <c r="J2397" s="22" t="s">
        <v>606</v>
      </c>
      <c r="K2397" s="22" t="s">
        <v>606</v>
      </c>
      <c r="L2397" s="22"/>
      <c r="M2397" s="22" t="s">
        <v>607</v>
      </c>
      <c r="N2397" s="22" t="s">
        <v>574</v>
      </c>
      <c r="O2397" s="23">
        <v>8.2200000000000006</v>
      </c>
      <c r="P2397" s="23">
        <v>21.98</v>
      </c>
      <c r="Q2397" s="22">
        <v>1</v>
      </c>
      <c r="R2397" s="23">
        <f t="shared" si="118"/>
        <v>21.98</v>
      </c>
      <c r="S2397" s="24" t="str">
        <f t="shared" si="119"/>
        <v>Small</v>
      </c>
    </row>
    <row r="2398" spans="1:19" hidden="1" outlineLevel="2" x14ac:dyDescent="0.45">
      <c r="A2398" s="15">
        <v>70487</v>
      </c>
      <c r="B2398" s="16">
        <v>42503</v>
      </c>
      <c r="C2398" s="17" t="s">
        <v>638</v>
      </c>
      <c r="D2398" s="17" t="s">
        <v>194</v>
      </c>
      <c r="E2398" s="17" t="str">
        <f t="shared" si="117"/>
        <v>Cesar Rana</v>
      </c>
      <c r="F2398" s="17" t="s">
        <v>40</v>
      </c>
      <c r="G2398" s="17" t="s">
        <v>41</v>
      </c>
      <c r="H2398" s="17" t="s">
        <v>41</v>
      </c>
      <c r="I2398" s="17" t="s">
        <v>707</v>
      </c>
      <c r="J2398" s="17" t="s">
        <v>708</v>
      </c>
      <c r="K2398" s="17" t="s">
        <v>709</v>
      </c>
      <c r="L2398" s="17"/>
      <c r="M2398" s="17" t="s">
        <v>710</v>
      </c>
      <c r="N2398" s="17" t="s">
        <v>574</v>
      </c>
      <c r="O2398" s="18">
        <v>2.97</v>
      </c>
      <c r="P2398" s="18">
        <v>7.95</v>
      </c>
      <c r="Q2398" s="17">
        <v>3</v>
      </c>
      <c r="R2398" s="18">
        <f t="shared" si="118"/>
        <v>23.85</v>
      </c>
      <c r="S2398" s="19" t="str">
        <f t="shared" si="119"/>
        <v>Small</v>
      </c>
    </row>
    <row r="2399" spans="1:19" hidden="1" outlineLevel="2" x14ac:dyDescent="0.45">
      <c r="A2399" s="20">
        <v>70602</v>
      </c>
      <c r="B2399" s="21">
        <v>42505</v>
      </c>
      <c r="C2399" s="22" t="s">
        <v>675</v>
      </c>
      <c r="D2399" s="22" t="s">
        <v>1072</v>
      </c>
      <c r="E2399" s="22" t="str">
        <f t="shared" si="117"/>
        <v>Gilbert Becker</v>
      </c>
      <c r="F2399" s="22" t="s">
        <v>40</v>
      </c>
      <c r="G2399" s="22" t="s">
        <v>41</v>
      </c>
      <c r="H2399" s="22" t="s">
        <v>41</v>
      </c>
      <c r="I2399" s="22" t="s">
        <v>339</v>
      </c>
      <c r="J2399" s="22" t="s">
        <v>340</v>
      </c>
      <c r="K2399" s="22" t="s">
        <v>341</v>
      </c>
      <c r="L2399" s="22" t="s">
        <v>45</v>
      </c>
      <c r="M2399" s="22" t="s">
        <v>24</v>
      </c>
      <c r="N2399" s="22" t="s">
        <v>25</v>
      </c>
      <c r="O2399" s="23">
        <v>1251.98</v>
      </c>
      <c r="P2399" s="23">
        <v>2294.9899999999998</v>
      </c>
      <c r="Q2399" s="22">
        <v>1</v>
      </c>
      <c r="R2399" s="23">
        <f t="shared" si="118"/>
        <v>2294.9899999999998</v>
      </c>
      <c r="S2399" s="24" t="str">
        <f t="shared" si="119"/>
        <v>Large</v>
      </c>
    </row>
    <row r="2400" spans="1:19" hidden="1" outlineLevel="2" x14ac:dyDescent="0.45">
      <c r="A2400" s="15">
        <v>71181</v>
      </c>
      <c r="B2400" s="16">
        <v>42513</v>
      </c>
      <c r="C2400" s="17" t="s">
        <v>634</v>
      </c>
      <c r="D2400" s="17" t="s">
        <v>128</v>
      </c>
      <c r="E2400" s="17" t="str">
        <f t="shared" si="117"/>
        <v>Troy Malhotra</v>
      </c>
      <c r="F2400" s="17" t="s">
        <v>40</v>
      </c>
      <c r="G2400" s="17" t="s">
        <v>41</v>
      </c>
      <c r="H2400" s="17" t="s">
        <v>41</v>
      </c>
      <c r="I2400" s="17" t="s">
        <v>589</v>
      </c>
      <c r="J2400" s="17" t="s">
        <v>590</v>
      </c>
      <c r="K2400" s="17" t="s">
        <v>591</v>
      </c>
      <c r="L2400" s="17" t="s">
        <v>45</v>
      </c>
      <c r="M2400" s="17" t="s">
        <v>592</v>
      </c>
      <c r="N2400" s="17" t="s">
        <v>574</v>
      </c>
      <c r="O2400" s="18">
        <v>13.09</v>
      </c>
      <c r="P2400" s="18">
        <v>34.99</v>
      </c>
      <c r="Q2400" s="17">
        <v>2</v>
      </c>
      <c r="R2400" s="18">
        <f t="shared" si="118"/>
        <v>69.98</v>
      </c>
      <c r="S2400" s="19" t="str">
        <f t="shared" si="119"/>
        <v>Small</v>
      </c>
    </row>
    <row r="2401" spans="1:19" hidden="1" outlineLevel="2" x14ac:dyDescent="0.45">
      <c r="A2401" s="20">
        <v>71215</v>
      </c>
      <c r="B2401" s="21">
        <v>42513</v>
      </c>
      <c r="C2401" s="22" t="s">
        <v>425</v>
      </c>
      <c r="D2401" s="22" t="s">
        <v>111</v>
      </c>
      <c r="E2401" s="22" t="str">
        <f t="shared" si="117"/>
        <v>Ebony Alvarez</v>
      </c>
      <c r="F2401" s="22" t="s">
        <v>40</v>
      </c>
      <c r="G2401" s="22" t="s">
        <v>41</v>
      </c>
      <c r="H2401" s="22" t="s">
        <v>41</v>
      </c>
      <c r="I2401" s="22" t="s">
        <v>724</v>
      </c>
      <c r="J2401" s="22" t="s">
        <v>725</v>
      </c>
      <c r="K2401" s="22" t="s">
        <v>570</v>
      </c>
      <c r="L2401" s="22" t="s">
        <v>45</v>
      </c>
      <c r="M2401" s="22" t="s">
        <v>32</v>
      </c>
      <c r="N2401" s="22" t="s">
        <v>25</v>
      </c>
      <c r="O2401" s="23">
        <v>343.65</v>
      </c>
      <c r="P2401" s="23">
        <v>539.99</v>
      </c>
      <c r="Q2401" s="22">
        <v>1</v>
      </c>
      <c r="R2401" s="23">
        <f t="shared" si="118"/>
        <v>539.99</v>
      </c>
      <c r="S2401" s="24" t="str">
        <f t="shared" si="119"/>
        <v>Medium</v>
      </c>
    </row>
    <row r="2402" spans="1:19" hidden="1" outlineLevel="2" x14ac:dyDescent="0.45">
      <c r="A2402" s="15">
        <v>71215</v>
      </c>
      <c r="B2402" s="16">
        <v>42513</v>
      </c>
      <c r="C2402" s="17" t="s">
        <v>425</v>
      </c>
      <c r="D2402" s="17" t="s">
        <v>111</v>
      </c>
      <c r="E2402" s="17" t="str">
        <f t="shared" si="117"/>
        <v>Ebony Alvarez</v>
      </c>
      <c r="F2402" s="17" t="s">
        <v>40</v>
      </c>
      <c r="G2402" s="17" t="s">
        <v>41</v>
      </c>
      <c r="H2402" s="17" t="s">
        <v>41</v>
      </c>
      <c r="I2402" s="17" t="s">
        <v>788</v>
      </c>
      <c r="J2402" s="17" t="s">
        <v>789</v>
      </c>
      <c r="K2402" s="17" t="s">
        <v>747</v>
      </c>
      <c r="L2402" s="17" t="s">
        <v>532</v>
      </c>
      <c r="M2402" s="17" t="s">
        <v>748</v>
      </c>
      <c r="N2402" s="17" t="s">
        <v>588</v>
      </c>
      <c r="O2402" s="18">
        <v>23.75</v>
      </c>
      <c r="P2402" s="18">
        <v>63.5</v>
      </c>
      <c r="Q2402" s="17">
        <v>2</v>
      </c>
      <c r="R2402" s="18">
        <f t="shared" si="118"/>
        <v>127</v>
      </c>
      <c r="S2402" s="19" t="str">
        <f t="shared" si="119"/>
        <v>Small</v>
      </c>
    </row>
    <row r="2403" spans="1:19" hidden="1" outlineLevel="2" x14ac:dyDescent="0.45">
      <c r="A2403" s="20">
        <v>71259</v>
      </c>
      <c r="B2403" s="21">
        <v>42514</v>
      </c>
      <c r="C2403" s="22" t="s">
        <v>527</v>
      </c>
      <c r="D2403" s="22" t="s">
        <v>212</v>
      </c>
      <c r="E2403" s="22" t="str">
        <f t="shared" si="117"/>
        <v>Randy Ye</v>
      </c>
      <c r="F2403" s="22" t="s">
        <v>40</v>
      </c>
      <c r="G2403" s="22" t="s">
        <v>41</v>
      </c>
      <c r="H2403" s="22" t="s">
        <v>41</v>
      </c>
      <c r="I2403" s="22" t="s">
        <v>661</v>
      </c>
      <c r="J2403" s="22" t="s">
        <v>662</v>
      </c>
      <c r="K2403" s="22" t="s">
        <v>591</v>
      </c>
      <c r="L2403" s="22" t="s">
        <v>31</v>
      </c>
      <c r="M2403" s="22" t="s">
        <v>592</v>
      </c>
      <c r="N2403" s="22" t="s">
        <v>574</v>
      </c>
      <c r="O2403" s="23">
        <v>13.09</v>
      </c>
      <c r="P2403" s="23">
        <v>34.99</v>
      </c>
      <c r="Q2403" s="22">
        <v>2</v>
      </c>
      <c r="R2403" s="23">
        <f t="shared" si="118"/>
        <v>69.98</v>
      </c>
      <c r="S2403" s="24" t="str">
        <f t="shared" si="119"/>
        <v>Small</v>
      </c>
    </row>
    <row r="2404" spans="1:19" hidden="1" outlineLevel="2" x14ac:dyDescent="0.45">
      <c r="A2404" s="15">
        <v>71259</v>
      </c>
      <c r="B2404" s="16">
        <v>42514</v>
      </c>
      <c r="C2404" s="17" t="s">
        <v>527</v>
      </c>
      <c r="D2404" s="17" t="s">
        <v>212</v>
      </c>
      <c r="E2404" s="17" t="str">
        <f t="shared" si="117"/>
        <v>Randy Ye</v>
      </c>
      <c r="F2404" s="17" t="s">
        <v>40</v>
      </c>
      <c r="G2404" s="17" t="s">
        <v>41</v>
      </c>
      <c r="H2404" s="17" t="s">
        <v>41</v>
      </c>
      <c r="I2404" s="17" t="s">
        <v>697</v>
      </c>
      <c r="J2404" s="17" t="s">
        <v>698</v>
      </c>
      <c r="K2404" s="17" t="s">
        <v>660</v>
      </c>
      <c r="L2404" s="17" t="s">
        <v>317</v>
      </c>
      <c r="M2404" s="17" t="s">
        <v>579</v>
      </c>
      <c r="N2404" s="17" t="s">
        <v>25</v>
      </c>
      <c r="O2404" s="18">
        <v>1481.94</v>
      </c>
      <c r="P2404" s="18">
        <v>2384.0700000000002</v>
      </c>
      <c r="Q2404" s="17">
        <v>1</v>
      </c>
      <c r="R2404" s="18">
        <f t="shared" si="118"/>
        <v>2384.0700000000002</v>
      </c>
      <c r="S2404" s="19" t="str">
        <f t="shared" si="119"/>
        <v>Large</v>
      </c>
    </row>
    <row r="2405" spans="1:19" hidden="1" outlineLevel="2" x14ac:dyDescent="0.45">
      <c r="A2405" s="20">
        <v>71413</v>
      </c>
      <c r="B2405" s="21">
        <v>42516</v>
      </c>
      <c r="C2405" s="22" t="s">
        <v>354</v>
      </c>
      <c r="D2405" s="22" t="s">
        <v>212</v>
      </c>
      <c r="E2405" s="22" t="str">
        <f t="shared" si="117"/>
        <v>Eugene Ye</v>
      </c>
      <c r="F2405" s="22" t="s">
        <v>40</v>
      </c>
      <c r="G2405" s="22" t="s">
        <v>41</v>
      </c>
      <c r="H2405" s="22" t="s">
        <v>41</v>
      </c>
      <c r="I2405" s="22" t="s">
        <v>608</v>
      </c>
      <c r="J2405" s="22" t="s">
        <v>609</v>
      </c>
      <c r="K2405" s="22" t="s">
        <v>591</v>
      </c>
      <c r="L2405" s="22" t="s">
        <v>532</v>
      </c>
      <c r="M2405" s="22" t="s">
        <v>592</v>
      </c>
      <c r="N2405" s="22" t="s">
        <v>574</v>
      </c>
      <c r="O2405" s="23">
        <v>13.09</v>
      </c>
      <c r="P2405" s="23">
        <v>34.99</v>
      </c>
      <c r="Q2405" s="22">
        <v>1</v>
      </c>
      <c r="R2405" s="23">
        <f t="shared" si="118"/>
        <v>34.99</v>
      </c>
      <c r="S2405" s="24" t="str">
        <f t="shared" si="119"/>
        <v>Small</v>
      </c>
    </row>
    <row r="2406" spans="1:19" hidden="1" outlineLevel="2" x14ac:dyDescent="0.45">
      <c r="A2406" s="15">
        <v>71413</v>
      </c>
      <c r="B2406" s="16">
        <v>42516</v>
      </c>
      <c r="C2406" s="17" t="s">
        <v>354</v>
      </c>
      <c r="D2406" s="17" t="s">
        <v>212</v>
      </c>
      <c r="E2406" s="17" t="str">
        <f t="shared" si="117"/>
        <v>Eugene Ye</v>
      </c>
      <c r="F2406" s="17" t="s">
        <v>40</v>
      </c>
      <c r="G2406" s="17" t="s">
        <v>41</v>
      </c>
      <c r="H2406" s="17" t="s">
        <v>41</v>
      </c>
      <c r="I2406" s="17" t="s">
        <v>773</v>
      </c>
      <c r="J2406" s="17" t="s">
        <v>774</v>
      </c>
      <c r="K2406" s="17" t="s">
        <v>660</v>
      </c>
      <c r="L2406" s="17" t="s">
        <v>317</v>
      </c>
      <c r="M2406" s="17" t="s">
        <v>579</v>
      </c>
      <c r="N2406" s="17" t="s">
        <v>25</v>
      </c>
      <c r="O2406" s="18">
        <v>1481.94</v>
      </c>
      <c r="P2406" s="18">
        <v>2384.0700000000002</v>
      </c>
      <c r="Q2406" s="17">
        <v>1</v>
      </c>
      <c r="R2406" s="18">
        <f t="shared" si="118"/>
        <v>2384.0700000000002</v>
      </c>
      <c r="S2406" s="19" t="str">
        <f t="shared" si="119"/>
        <v>Large</v>
      </c>
    </row>
    <row r="2407" spans="1:19" hidden="1" outlineLevel="2" x14ac:dyDescent="0.45">
      <c r="A2407" s="20">
        <v>71413</v>
      </c>
      <c r="B2407" s="21">
        <v>42516</v>
      </c>
      <c r="C2407" s="22" t="s">
        <v>354</v>
      </c>
      <c r="D2407" s="22" t="s">
        <v>212</v>
      </c>
      <c r="E2407" s="22" t="str">
        <f t="shared" si="117"/>
        <v>Eugene Ye</v>
      </c>
      <c r="F2407" s="22" t="s">
        <v>40</v>
      </c>
      <c r="G2407" s="22" t="s">
        <v>41</v>
      </c>
      <c r="H2407" s="22" t="s">
        <v>41</v>
      </c>
      <c r="I2407" s="22" t="s">
        <v>582</v>
      </c>
      <c r="J2407" s="22" t="s">
        <v>583</v>
      </c>
      <c r="K2407" s="22" t="s">
        <v>583</v>
      </c>
      <c r="L2407" s="22"/>
      <c r="M2407" s="22" t="s">
        <v>573</v>
      </c>
      <c r="N2407" s="22" t="s">
        <v>574</v>
      </c>
      <c r="O2407" s="23">
        <v>10.84</v>
      </c>
      <c r="P2407" s="23">
        <v>28.99</v>
      </c>
      <c r="Q2407" s="22">
        <v>4</v>
      </c>
      <c r="R2407" s="23">
        <f t="shared" si="118"/>
        <v>115.96</v>
      </c>
      <c r="S2407" s="24" t="str">
        <f t="shared" si="119"/>
        <v>Small</v>
      </c>
    </row>
    <row r="2408" spans="1:19" hidden="1" outlineLevel="2" x14ac:dyDescent="0.45">
      <c r="A2408" s="15">
        <v>71413</v>
      </c>
      <c r="B2408" s="16">
        <v>42516</v>
      </c>
      <c r="C2408" s="17" t="s">
        <v>354</v>
      </c>
      <c r="D2408" s="17" t="s">
        <v>212</v>
      </c>
      <c r="E2408" s="17" t="str">
        <f t="shared" si="117"/>
        <v>Eugene Ye</v>
      </c>
      <c r="F2408" s="17" t="s">
        <v>40</v>
      </c>
      <c r="G2408" s="17" t="s">
        <v>41</v>
      </c>
      <c r="H2408" s="17" t="s">
        <v>41</v>
      </c>
      <c r="I2408" s="17" t="s">
        <v>580</v>
      </c>
      <c r="J2408" s="17" t="s">
        <v>581</v>
      </c>
      <c r="K2408" s="17" t="s">
        <v>581</v>
      </c>
      <c r="L2408" s="17"/>
      <c r="M2408" s="17" t="s">
        <v>573</v>
      </c>
      <c r="N2408" s="17" t="s">
        <v>574</v>
      </c>
      <c r="O2408" s="18">
        <v>1.87</v>
      </c>
      <c r="P2408" s="18">
        <v>4.99</v>
      </c>
      <c r="Q2408" s="17">
        <v>2</v>
      </c>
      <c r="R2408" s="18">
        <f t="shared" si="118"/>
        <v>9.98</v>
      </c>
      <c r="S2408" s="19" t="str">
        <f t="shared" si="119"/>
        <v>Small</v>
      </c>
    </row>
    <row r="2409" spans="1:19" hidden="1" outlineLevel="2" x14ac:dyDescent="0.45">
      <c r="A2409" s="20">
        <v>71449</v>
      </c>
      <c r="B2409" s="21">
        <v>42517</v>
      </c>
      <c r="C2409" s="22" t="s">
        <v>758</v>
      </c>
      <c r="D2409" s="22" t="s">
        <v>104</v>
      </c>
      <c r="E2409" s="22" t="str">
        <f t="shared" si="117"/>
        <v>Byron Rubio</v>
      </c>
      <c r="F2409" s="22" t="s">
        <v>40</v>
      </c>
      <c r="G2409" s="22" t="s">
        <v>41</v>
      </c>
      <c r="H2409" s="22" t="s">
        <v>41</v>
      </c>
      <c r="I2409" s="22" t="s">
        <v>683</v>
      </c>
      <c r="J2409" s="22" t="s">
        <v>684</v>
      </c>
      <c r="K2409" s="22" t="s">
        <v>684</v>
      </c>
      <c r="L2409" s="22"/>
      <c r="M2409" s="22" t="s">
        <v>573</v>
      </c>
      <c r="N2409" s="22" t="s">
        <v>574</v>
      </c>
      <c r="O2409" s="23">
        <v>1.87</v>
      </c>
      <c r="P2409" s="23">
        <v>4.99</v>
      </c>
      <c r="Q2409" s="22">
        <v>1</v>
      </c>
      <c r="R2409" s="23">
        <f t="shared" si="118"/>
        <v>4.99</v>
      </c>
      <c r="S2409" s="24" t="str">
        <f t="shared" si="119"/>
        <v>Small</v>
      </c>
    </row>
    <row r="2410" spans="1:19" hidden="1" outlineLevel="2" x14ac:dyDescent="0.45">
      <c r="A2410" s="15">
        <v>71449</v>
      </c>
      <c r="B2410" s="16">
        <v>42517</v>
      </c>
      <c r="C2410" s="17" t="s">
        <v>758</v>
      </c>
      <c r="D2410" s="17" t="s">
        <v>104</v>
      </c>
      <c r="E2410" s="17" t="str">
        <f t="shared" si="117"/>
        <v>Byron Rubio</v>
      </c>
      <c r="F2410" s="17" t="s">
        <v>40</v>
      </c>
      <c r="G2410" s="17" t="s">
        <v>41</v>
      </c>
      <c r="H2410" s="17" t="s">
        <v>41</v>
      </c>
      <c r="I2410" s="17" t="s">
        <v>705</v>
      </c>
      <c r="J2410" s="17" t="s">
        <v>706</v>
      </c>
      <c r="K2410" s="17" t="s">
        <v>706</v>
      </c>
      <c r="L2410" s="17"/>
      <c r="M2410" s="17" t="s">
        <v>573</v>
      </c>
      <c r="N2410" s="17" t="s">
        <v>574</v>
      </c>
      <c r="O2410" s="18">
        <v>9.35</v>
      </c>
      <c r="P2410" s="18">
        <v>24.99</v>
      </c>
      <c r="Q2410" s="17">
        <v>2</v>
      </c>
      <c r="R2410" s="18">
        <f t="shared" si="118"/>
        <v>49.98</v>
      </c>
      <c r="S2410" s="19" t="str">
        <f t="shared" si="119"/>
        <v>Small</v>
      </c>
    </row>
    <row r="2411" spans="1:19" hidden="1" outlineLevel="2" x14ac:dyDescent="0.45">
      <c r="A2411" s="20">
        <v>71449</v>
      </c>
      <c r="B2411" s="21">
        <v>42517</v>
      </c>
      <c r="C2411" s="22" t="s">
        <v>758</v>
      </c>
      <c r="D2411" s="22" t="s">
        <v>104</v>
      </c>
      <c r="E2411" s="22" t="str">
        <f t="shared" si="117"/>
        <v>Byron Rubio</v>
      </c>
      <c r="F2411" s="22" t="s">
        <v>40</v>
      </c>
      <c r="G2411" s="22" t="s">
        <v>41</v>
      </c>
      <c r="H2411" s="22" t="s">
        <v>41</v>
      </c>
      <c r="I2411" s="22" t="s">
        <v>661</v>
      </c>
      <c r="J2411" s="22" t="s">
        <v>662</v>
      </c>
      <c r="K2411" s="22" t="s">
        <v>591</v>
      </c>
      <c r="L2411" s="22" t="s">
        <v>31</v>
      </c>
      <c r="M2411" s="22" t="s">
        <v>592</v>
      </c>
      <c r="N2411" s="22" t="s">
        <v>574</v>
      </c>
      <c r="O2411" s="23">
        <v>13.09</v>
      </c>
      <c r="P2411" s="23">
        <v>34.99</v>
      </c>
      <c r="Q2411" s="22">
        <v>3</v>
      </c>
      <c r="R2411" s="23">
        <f t="shared" si="118"/>
        <v>104.97</v>
      </c>
      <c r="S2411" s="24" t="str">
        <f t="shared" si="119"/>
        <v>Small</v>
      </c>
    </row>
    <row r="2412" spans="1:19" hidden="1" outlineLevel="2" x14ac:dyDescent="0.45">
      <c r="A2412" s="15">
        <v>71509</v>
      </c>
      <c r="B2412" s="16">
        <v>42518</v>
      </c>
      <c r="C2412" s="17" t="s">
        <v>179</v>
      </c>
      <c r="D2412" s="17" t="s">
        <v>731</v>
      </c>
      <c r="E2412" s="17" t="str">
        <f t="shared" si="117"/>
        <v>Tara Xie</v>
      </c>
      <c r="F2412" s="17" t="s">
        <v>40</v>
      </c>
      <c r="G2412" s="17" t="s">
        <v>41</v>
      </c>
      <c r="H2412" s="17" t="s">
        <v>41</v>
      </c>
      <c r="I2412" s="17" t="s">
        <v>715</v>
      </c>
      <c r="J2412" s="17" t="s">
        <v>716</v>
      </c>
      <c r="K2412" s="17" t="s">
        <v>646</v>
      </c>
      <c r="L2412" s="17" t="s">
        <v>632</v>
      </c>
      <c r="M2412" s="17" t="s">
        <v>626</v>
      </c>
      <c r="N2412" s="17" t="s">
        <v>588</v>
      </c>
      <c r="O2412" s="18">
        <v>38.49</v>
      </c>
      <c r="P2412" s="18">
        <v>49.99</v>
      </c>
      <c r="Q2412" s="17">
        <v>2</v>
      </c>
      <c r="R2412" s="18">
        <f t="shared" si="118"/>
        <v>99.98</v>
      </c>
      <c r="S2412" s="19" t="str">
        <f t="shared" si="119"/>
        <v>Small</v>
      </c>
    </row>
    <row r="2413" spans="1:19" hidden="1" outlineLevel="2" x14ac:dyDescent="0.45">
      <c r="A2413" s="20">
        <v>71509</v>
      </c>
      <c r="B2413" s="21">
        <v>42518</v>
      </c>
      <c r="C2413" s="22" t="s">
        <v>179</v>
      </c>
      <c r="D2413" s="22" t="s">
        <v>731</v>
      </c>
      <c r="E2413" s="22" t="str">
        <f t="shared" si="117"/>
        <v>Tara Xie</v>
      </c>
      <c r="F2413" s="22" t="s">
        <v>40</v>
      </c>
      <c r="G2413" s="22" t="s">
        <v>41</v>
      </c>
      <c r="H2413" s="22" t="s">
        <v>41</v>
      </c>
      <c r="I2413" s="22" t="s">
        <v>412</v>
      </c>
      <c r="J2413" s="22" t="s">
        <v>413</v>
      </c>
      <c r="K2413" s="22" t="s">
        <v>341</v>
      </c>
      <c r="L2413" s="22" t="s">
        <v>23</v>
      </c>
      <c r="M2413" s="22" t="s">
        <v>24</v>
      </c>
      <c r="N2413" s="22" t="s">
        <v>25</v>
      </c>
      <c r="O2413" s="23">
        <v>1265.6199999999999</v>
      </c>
      <c r="P2413" s="23">
        <v>2319.9899999999998</v>
      </c>
      <c r="Q2413" s="22">
        <v>1</v>
      </c>
      <c r="R2413" s="23">
        <f t="shared" si="118"/>
        <v>2319.9899999999998</v>
      </c>
      <c r="S2413" s="24" t="str">
        <f t="shared" si="119"/>
        <v>Large</v>
      </c>
    </row>
    <row r="2414" spans="1:19" hidden="1" outlineLevel="2" x14ac:dyDescent="0.45">
      <c r="A2414" s="15">
        <v>71509</v>
      </c>
      <c r="B2414" s="16">
        <v>42518</v>
      </c>
      <c r="C2414" s="17" t="s">
        <v>179</v>
      </c>
      <c r="D2414" s="17" t="s">
        <v>731</v>
      </c>
      <c r="E2414" s="17" t="str">
        <f t="shared" si="117"/>
        <v>Tara Xie</v>
      </c>
      <c r="F2414" s="17" t="s">
        <v>40</v>
      </c>
      <c r="G2414" s="17" t="s">
        <v>41</v>
      </c>
      <c r="H2414" s="17" t="s">
        <v>41</v>
      </c>
      <c r="I2414" s="17" t="s">
        <v>605</v>
      </c>
      <c r="J2414" s="17" t="s">
        <v>606</v>
      </c>
      <c r="K2414" s="17" t="s">
        <v>606</v>
      </c>
      <c r="L2414" s="17"/>
      <c r="M2414" s="17" t="s">
        <v>607</v>
      </c>
      <c r="N2414" s="17" t="s">
        <v>574</v>
      </c>
      <c r="O2414" s="18">
        <v>8.2200000000000006</v>
      </c>
      <c r="P2414" s="18">
        <v>21.98</v>
      </c>
      <c r="Q2414" s="17">
        <v>1</v>
      </c>
      <c r="R2414" s="18">
        <f t="shared" si="118"/>
        <v>21.98</v>
      </c>
      <c r="S2414" s="19" t="str">
        <f t="shared" si="119"/>
        <v>Small</v>
      </c>
    </row>
    <row r="2415" spans="1:19" hidden="1" outlineLevel="2" x14ac:dyDescent="0.45">
      <c r="A2415" s="20">
        <v>71509</v>
      </c>
      <c r="B2415" s="21">
        <v>42518</v>
      </c>
      <c r="C2415" s="22" t="s">
        <v>179</v>
      </c>
      <c r="D2415" s="22" t="s">
        <v>731</v>
      </c>
      <c r="E2415" s="22" t="str">
        <f t="shared" si="117"/>
        <v>Tara Xie</v>
      </c>
      <c r="F2415" s="22" t="s">
        <v>40</v>
      </c>
      <c r="G2415" s="22" t="s">
        <v>41</v>
      </c>
      <c r="H2415" s="22" t="s">
        <v>41</v>
      </c>
      <c r="I2415" s="22" t="s">
        <v>608</v>
      </c>
      <c r="J2415" s="22" t="s">
        <v>609</v>
      </c>
      <c r="K2415" s="22" t="s">
        <v>591</v>
      </c>
      <c r="L2415" s="22" t="s">
        <v>532</v>
      </c>
      <c r="M2415" s="22" t="s">
        <v>592</v>
      </c>
      <c r="N2415" s="22" t="s">
        <v>574</v>
      </c>
      <c r="O2415" s="23">
        <v>13.09</v>
      </c>
      <c r="P2415" s="23">
        <v>34.99</v>
      </c>
      <c r="Q2415" s="22">
        <v>2</v>
      </c>
      <c r="R2415" s="23">
        <f t="shared" si="118"/>
        <v>69.98</v>
      </c>
      <c r="S2415" s="24" t="str">
        <f t="shared" si="119"/>
        <v>Small</v>
      </c>
    </row>
    <row r="2416" spans="1:19" hidden="1" outlineLevel="2" x14ac:dyDescent="0.45">
      <c r="A2416" s="15">
        <v>71631</v>
      </c>
      <c r="B2416" s="16">
        <v>42520</v>
      </c>
      <c r="C2416" s="17" t="s">
        <v>1079</v>
      </c>
      <c r="D2416" s="17" t="s">
        <v>1080</v>
      </c>
      <c r="E2416" s="17" t="str">
        <f t="shared" si="117"/>
        <v>Lolan Song</v>
      </c>
      <c r="F2416" s="17" t="s">
        <v>40</v>
      </c>
      <c r="G2416" s="17" t="s">
        <v>41</v>
      </c>
      <c r="H2416" s="17" t="s">
        <v>41</v>
      </c>
      <c r="I2416" s="17" t="s">
        <v>339</v>
      </c>
      <c r="J2416" s="17" t="s">
        <v>340</v>
      </c>
      <c r="K2416" s="17" t="s">
        <v>341</v>
      </c>
      <c r="L2416" s="17" t="s">
        <v>45</v>
      </c>
      <c r="M2416" s="17" t="s">
        <v>24</v>
      </c>
      <c r="N2416" s="17" t="s">
        <v>25</v>
      </c>
      <c r="O2416" s="18">
        <v>1251.98</v>
      </c>
      <c r="P2416" s="18">
        <v>2294.9899999999998</v>
      </c>
      <c r="Q2416" s="17">
        <v>1</v>
      </c>
      <c r="R2416" s="18">
        <f t="shared" si="118"/>
        <v>2294.9899999999998</v>
      </c>
      <c r="S2416" s="19" t="str">
        <f t="shared" si="119"/>
        <v>Large</v>
      </c>
    </row>
    <row r="2417" spans="1:19" hidden="1" outlineLevel="2" x14ac:dyDescent="0.45">
      <c r="A2417" s="20">
        <v>71631</v>
      </c>
      <c r="B2417" s="21">
        <v>42520</v>
      </c>
      <c r="C2417" s="22" t="s">
        <v>1079</v>
      </c>
      <c r="D2417" s="22" t="s">
        <v>1080</v>
      </c>
      <c r="E2417" s="22" t="str">
        <f t="shared" si="117"/>
        <v>Lolan Song</v>
      </c>
      <c r="F2417" s="22" t="s">
        <v>40</v>
      </c>
      <c r="G2417" s="22" t="s">
        <v>41</v>
      </c>
      <c r="H2417" s="22" t="s">
        <v>41</v>
      </c>
      <c r="I2417" s="22" t="s">
        <v>605</v>
      </c>
      <c r="J2417" s="22" t="s">
        <v>606</v>
      </c>
      <c r="K2417" s="22" t="s">
        <v>606</v>
      </c>
      <c r="L2417" s="22"/>
      <c r="M2417" s="22" t="s">
        <v>607</v>
      </c>
      <c r="N2417" s="22" t="s">
        <v>574</v>
      </c>
      <c r="O2417" s="23">
        <v>8.2200000000000006</v>
      </c>
      <c r="P2417" s="23">
        <v>21.98</v>
      </c>
      <c r="Q2417" s="22">
        <v>2</v>
      </c>
      <c r="R2417" s="23">
        <f t="shared" si="118"/>
        <v>43.96</v>
      </c>
      <c r="S2417" s="24" t="str">
        <f t="shared" si="119"/>
        <v>Small</v>
      </c>
    </row>
    <row r="2418" spans="1:19" hidden="1" outlineLevel="2" x14ac:dyDescent="0.45">
      <c r="A2418" s="15">
        <v>72232</v>
      </c>
      <c r="B2418" s="16">
        <v>42526</v>
      </c>
      <c r="C2418" s="17" t="s">
        <v>714</v>
      </c>
      <c r="D2418" s="17" t="s">
        <v>27</v>
      </c>
      <c r="E2418" s="17" t="str">
        <f t="shared" si="117"/>
        <v>Michele Xu</v>
      </c>
      <c r="F2418" s="17" t="s">
        <v>40</v>
      </c>
      <c r="G2418" s="17" t="s">
        <v>41</v>
      </c>
      <c r="H2418" s="17" t="s">
        <v>41</v>
      </c>
      <c r="I2418" s="17" t="s">
        <v>804</v>
      </c>
      <c r="J2418" s="17" t="s">
        <v>805</v>
      </c>
      <c r="K2418" s="17" t="s">
        <v>805</v>
      </c>
      <c r="L2418" s="17"/>
      <c r="M2418" s="17" t="s">
        <v>806</v>
      </c>
      <c r="N2418" s="17" t="s">
        <v>574</v>
      </c>
      <c r="O2418" s="18">
        <v>59.47</v>
      </c>
      <c r="P2418" s="18">
        <v>159</v>
      </c>
      <c r="Q2418" s="17">
        <v>2</v>
      </c>
      <c r="R2418" s="18">
        <f t="shared" si="118"/>
        <v>318</v>
      </c>
      <c r="S2418" s="19" t="str">
        <f t="shared" si="119"/>
        <v>Small</v>
      </c>
    </row>
    <row r="2419" spans="1:19" hidden="1" outlineLevel="2" x14ac:dyDescent="0.45">
      <c r="A2419" s="20">
        <v>72232</v>
      </c>
      <c r="B2419" s="21">
        <v>42526</v>
      </c>
      <c r="C2419" s="22" t="s">
        <v>714</v>
      </c>
      <c r="D2419" s="22" t="s">
        <v>27</v>
      </c>
      <c r="E2419" s="22" t="str">
        <f t="shared" ref="E2419:E2443" si="120">CONCATENATE(C2419," ",D2419)</f>
        <v>Michele Xu</v>
      </c>
      <c r="F2419" s="22" t="s">
        <v>40</v>
      </c>
      <c r="G2419" s="22" t="s">
        <v>41</v>
      </c>
      <c r="H2419" s="22" t="s">
        <v>41</v>
      </c>
      <c r="I2419" s="22" t="s">
        <v>582</v>
      </c>
      <c r="J2419" s="22" t="s">
        <v>583</v>
      </c>
      <c r="K2419" s="22" t="s">
        <v>583</v>
      </c>
      <c r="L2419" s="22"/>
      <c r="M2419" s="22" t="s">
        <v>573</v>
      </c>
      <c r="N2419" s="22" t="s">
        <v>574</v>
      </c>
      <c r="O2419" s="23">
        <v>10.84</v>
      </c>
      <c r="P2419" s="23">
        <v>28.99</v>
      </c>
      <c r="Q2419" s="22">
        <v>1</v>
      </c>
      <c r="R2419" s="23">
        <f t="shared" ref="R2419:R2443" si="121">P2419*Q2419</f>
        <v>28.99</v>
      </c>
      <c r="S2419" s="24" t="str">
        <f t="shared" ref="S2419:S2443" si="122">VLOOKUP(R2419,$T$2:$U$4,2,TRUE)</f>
        <v>Small</v>
      </c>
    </row>
    <row r="2420" spans="1:19" hidden="1" outlineLevel="2" x14ac:dyDescent="0.45">
      <c r="A2420" s="15">
        <v>72232</v>
      </c>
      <c r="B2420" s="16">
        <v>42526</v>
      </c>
      <c r="C2420" s="17" t="s">
        <v>714</v>
      </c>
      <c r="D2420" s="17" t="s">
        <v>27</v>
      </c>
      <c r="E2420" s="17" t="str">
        <f t="shared" si="120"/>
        <v>Michele Xu</v>
      </c>
      <c r="F2420" s="17" t="s">
        <v>40</v>
      </c>
      <c r="G2420" s="17" t="s">
        <v>41</v>
      </c>
      <c r="H2420" s="17" t="s">
        <v>41</v>
      </c>
      <c r="I2420" s="17" t="s">
        <v>580</v>
      </c>
      <c r="J2420" s="17" t="s">
        <v>581</v>
      </c>
      <c r="K2420" s="17" t="s">
        <v>581</v>
      </c>
      <c r="L2420" s="17"/>
      <c r="M2420" s="17" t="s">
        <v>573</v>
      </c>
      <c r="N2420" s="17" t="s">
        <v>574</v>
      </c>
      <c r="O2420" s="18">
        <v>1.87</v>
      </c>
      <c r="P2420" s="18">
        <v>4.99</v>
      </c>
      <c r="Q2420" s="17">
        <v>1</v>
      </c>
      <c r="R2420" s="18">
        <f t="shared" si="121"/>
        <v>4.99</v>
      </c>
      <c r="S2420" s="19" t="str">
        <f t="shared" si="122"/>
        <v>Small</v>
      </c>
    </row>
    <row r="2421" spans="1:19" hidden="1" outlineLevel="2" x14ac:dyDescent="0.45">
      <c r="A2421" s="20">
        <v>72232</v>
      </c>
      <c r="B2421" s="21">
        <v>42526</v>
      </c>
      <c r="C2421" s="22" t="s">
        <v>714</v>
      </c>
      <c r="D2421" s="22" t="s">
        <v>27</v>
      </c>
      <c r="E2421" s="22" t="str">
        <f t="shared" si="120"/>
        <v>Michele Xu</v>
      </c>
      <c r="F2421" s="22" t="s">
        <v>40</v>
      </c>
      <c r="G2421" s="22" t="s">
        <v>41</v>
      </c>
      <c r="H2421" s="22" t="s">
        <v>41</v>
      </c>
      <c r="I2421" s="22" t="s">
        <v>663</v>
      </c>
      <c r="J2421" s="22" t="s">
        <v>664</v>
      </c>
      <c r="K2421" s="22" t="s">
        <v>665</v>
      </c>
      <c r="L2421" s="22"/>
      <c r="M2421" s="22" t="s">
        <v>573</v>
      </c>
      <c r="N2421" s="22" t="s">
        <v>574</v>
      </c>
      <c r="O2421" s="23">
        <v>0.86</v>
      </c>
      <c r="P2421" s="23">
        <v>2.29</v>
      </c>
      <c r="Q2421" s="22">
        <v>1</v>
      </c>
      <c r="R2421" s="23">
        <f t="shared" si="121"/>
        <v>2.29</v>
      </c>
      <c r="S2421" s="24" t="str">
        <f t="shared" si="122"/>
        <v>Small</v>
      </c>
    </row>
    <row r="2422" spans="1:19" hidden="1" outlineLevel="2" x14ac:dyDescent="0.45">
      <c r="A2422" s="15">
        <v>72352</v>
      </c>
      <c r="B2422" s="16">
        <v>42527</v>
      </c>
      <c r="C2422" s="17" t="s">
        <v>1086</v>
      </c>
      <c r="D2422" s="17" t="s">
        <v>265</v>
      </c>
      <c r="E2422" s="17" t="str">
        <f t="shared" si="120"/>
        <v>Heidi Sanchez</v>
      </c>
      <c r="F2422" s="17" t="s">
        <v>40</v>
      </c>
      <c r="G2422" s="17" t="s">
        <v>41</v>
      </c>
      <c r="H2422" s="17" t="s">
        <v>41</v>
      </c>
      <c r="I2422" s="17" t="s">
        <v>568</v>
      </c>
      <c r="J2422" s="17" t="s">
        <v>569</v>
      </c>
      <c r="K2422" s="17" t="s">
        <v>570</v>
      </c>
      <c r="L2422" s="17" t="s">
        <v>45</v>
      </c>
      <c r="M2422" s="17" t="s">
        <v>32</v>
      </c>
      <c r="N2422" s="17" t="s">
        <v>25</v>
      </c>
      <c r="O2422" s="18">
        <v>343.65</v>
      </c>
      <c r="P2422" s="18">
        <v>539.99</v>
      </c>
      <c r="Q2422" s="17">
        <v>1</v>
      </c>
      <c r="R2422" s="18">
        <f t="shared" si="121"/>
        <v>539.99</v>
      </c>
      <c r="S2422" s="19" t="str">
        <f t="shared" si="122"/>
        <v>Medium</v>
      </c>
    </row>
    <row r="2423" spans="1:19" hidden="1" outlineLevel="2" x14ac:dyDescent="0.45">
      <c r="A2423" s="20">
        <v>72352</v>
      </c>
      <c r="B2423" s="21">
        <v>42527</v>
      </c>
      <c r="C2423" s="22" t="s">
        <v>1086</v>
      </c>
      <c r="D2423" s="22" t="s">
        <v>265</v>
      </c>
      <c r="E2423" s="22" t="str">
        <f t="shared" si="120"/>
        <v>Heidi Sanchez</v>
      </c>
      <c r="F2423" s="22" t="s">
        <v>40</v>
      </c>
      <c r="G2423" s="22" t="s">
        <v>41</v>
      </c>
      <c r="H2423" s="22" t="s">
        <v>41</v>
      </c>
      <c r="I2423" s="22" t="s">
        <v>589</v>
      </c>
      <c r="J2423" s="22" t="s">
        <v>590</v>
      </c>
      <c r="K2423" s="22" t="s">
        <v>591</v>
      </c>
      <c r="L2423" s="22" t="s">
        <v>45</v>
      </c>
      <c r="M2423" s="22" t="s">
        <v>592</v>
      </c>
      <c r="N2423" s="22" t="s">
        <v>574</v>
      </c>
      <c r="O2423" s="23">
        <v>13.09</v>
      </c>
      <c r="P2423" s="23">
        <v>34.99</v>
      </c>
      <c r="Q2423" s="22">
        <v>1</v>
      </c>
      <c r="R2423" s="23">
        <f t="shared" si="121"/>
        <v>34.99</v>
      </c>
      <c r="S2423" s="24" t="str">
        <f t="shared" si="122"/>
        <v>Small</v>
      </c>
    </row>
    <row r="2424" spans="1:19" hidden="1" outlineLevel="2" x14ac:dyDescent="0.45">
      <c r="A2424" s="15">
        <v>72842</v>
      </c>
      <c r="B2424" s="16">
        <v>42534</v>
      </c>
      <c r="C2424" s="17" t="s">
        <v>204</v>
      </c>
      <c r="D2424" s="17" t="s">
        <v>66</v>
      </c>
      <c r="E2424" s="17" t="str">
        <f t="shared" si="120"/>
        <v>Jaime Romero</v>
      </c>
      <c r="F2424" s="17" t="s">
        <v>40</v>
      </c>
      <c r="G2424" s="17" t="s">
        <v>41</v>
      </c>
      <c r="H2424" s="17" t="s">
        <v>41</v>
      </c>
      <c r="I2424" s="17" t="s">
        <v>568</v>
      </c>
      <c r="J2424" s="17" t="s">
        <v>569</v>
      </c>
      <c r="K2424" s="17" t="s">
        <v>570</v>
      </c>
      <c r="L2424" s="17" t="s">
        <v>45</v>
      </c>
      <c r="M2424" s="17" t="s">
        <v>32</v>
      </c>
      <c r="N2424" s="17" t="s">
        <v>25</v>
      </c>
      <c r="O2424" s="18">
        <v>343.65</v>
      </c>
      <c r="P2424" s="18">
        <v>539.99</v>
      </c>
      <c r="Q2424" s="17">
        <v>1</v>
      </c>
      <c r="R2424" s="18">
        <f t="shared" si="121"/>
        <v>539.99</v>
      </c>
      <c r="S2424" s="19" t="str">
        <f t="shared" si="122"/>
        <v>Medium</v>
      </c>
    </row>
    <row r="2425" spans="1:19" hidden="1" outlineLevel="2" x14ac:dyDescent="0.45">
      <c r="A2425" s="20">
        <v>72842</v>
      </c>
      <c r="B2425" s="21">
        <v>42534</v>
      </c>
      <c r="C2425" s="22" t="s">
        <v>204</v>
      </c>
      <c r="D2425" s="22" t="s">
        <v>66</v>
      </c>
      <c r="E2425" s="22" t="str">
        <f t="shared" si="120"/>
        <v>Jaime Romero</v>
      </c>
      <c r="F2425" s="22" t="s">
        <v>40</v>
      </c>
      <c r="G2425" s="22" t="s">
        <v>41</v>
      </c>
      <c r="H2425" s="22" t="s">
        <v>41</v>
      </c>
      <c r="I2425" s="22" t="s">
        <v>608</v>
      </c>
      <c r="J2425" s="22" t="s">
        <v>609</v>
      </c>
      <c r="K2425" s="22" t="s">
        <v>591</v>
      </c>
      <c r="L2425" s="22" t="s">
        <v>532</v>
      </c>
      <c r="M2425" s="22" t="s">
        <v>592</v>
      </c>
      <c r="N2425" s="22" t="s">
        <v>574</v>
      </c>
      <c r="O2425" s="23">
        <v>13.09</v>
      </c>
      <c r="P2425" s="23">
        <v>34.99</v>
      </c>
      <c r="Q2425" s="22">
        <v>2</v>
      </c>
      <c r="R2425" s="23">
        <f t="shared" si="121"/>
        <v>69.98</v>
      </c>
      <c r="S2425" s="24" t="str">
        <f t="shared" si="122"/>
        <v>Small</v>
      </c>
    </row>
    <row r="2426" spans="1:19" hidden="1" outlineLevel="2" x14ac:dyDescent="0.45">
      <c r="A2426" s="15">
        <v>72940</v>
      </c>
      <c r="B2426" s="16">
        <v>42535</v>
      </c>
      <c r="C2426" s="17" t="s">
        <v>1066</v>
      </c>
      <c r="D2426" s="17" t="s">
        <v>138</v>
      </c>
      <c r="E2426" s="17" t="str">
        <f t="shared" si="120"/>
        <v>Derrick Schmidt</v>
      </c>
      <c r="F2426" s="17" t="s">
        <v>40</v>
      </c>
      <c r="G2426" s="17" t="s">
        <v>41</v>
      </c>
      <c r="H2426" s="17" t="s">
        <v>41</v>
      </c>
      <c r="I2426" s="17" t="s">
        <v>884</v>
      </c>
      <c r="J2426" s="17" t="s">
        <v>885</v>
      </c>
      <c r="K2426" s="17" t="s">
        <v>622</v>
      </c>
      <c r="L2426" s="17" t="s">
        <v>317</v>
      </c>
      <c r="M2426" s="17" t="s">
        <v>32</v>
      </c>
      <c r="N2426" s="17" t="s">
        <v>25</v>
      </c>
      <c r="O2426" s="18">
        <v>1082.51</v>
      </c>
      <c r="P2426" s="18">
        <v>1700.99</v>
      </c>
      <c r="Q2426" s="17">
        <v>1</v>
      </c>
      <c r="R2426" s="18">
        <f t="shared" si="121"/>
        <v>1700.99</v>
      </c>
      <c r="S2426" s="19" t="str">
        <f t="shared" si="122"/>
        <v>Large</v>
      </c>
    </row>
    <row r="2427" spans="1:19" hidden="1" outlineLevel="2" x14ac:dyDescent="0.45">
      <c r="A2427" s="20">
        <v>72940</v>
      </c>
      <c r="B2427" s="21">
        <v>42535</v>
      </c>
      <c r="C2427" s="22" t="s">
        <v>1066</v>
      </c>
      <c r="D2427" s="22" t="s">
        <v>138</v>
      </c>
      <c r="E2427" s="22" t="str">
        <f t="shared" si="120"/>
        <v>Derrick Schmidt</v>
      </c>
      <c r="F2427" s="22" t="s">
        <v>40</v>
      </c>
      <c r="G2427" s="22" t="s">
        <v>41</v>
      </c>
      <c r="H2427" s="22" t="s">
        <v>41</v>
      </c>
      <c r="I2427" s="22" t="s">
        <v>644</v>
      </c>
      <c r="J2427" s="22" t="s">
        <v>645</v>
      </c>
      <c r="K2427" s="22" t="s">
        <v>646</v>
      </c>
      <c r="L2427" s="22" t="s">
        <v>632</v>
      </c>
      <c r="M2427" s="22" t="s">
        <v>626</v>
      </c>
      <c r="N2427" s="22" t="s">
        <v>588</v>
      </c>
      <c r="O2427" s="23">
        <v>38.49</v>
      </c>
      <c r="P2427" s="23">
        <v>49.99</v>
      </c>
      <c r="Q2427" s="22">
        <v>4</v>
      </c>
      <c r="R2427" s="23">
        <f t="shared" si="121"/>
        <v>199.96</v>
      </c>
      <c r="S2427" s="24" t="str">
        <f t="shared" si="122"/>
        <v>Small</v>
      </c>
    </row>
    <row r="2428" spans="1:19" hidden="1" outlineLevel="2" x14ac:dyDescent="0.45">
      <c r="A2428" s="15">
        <v>73029</v>
      </c>
      <c r="B2428" s="16">
        <v>42536</v>
      </c>
      <c r="C2428" s="17" t="s">
        <v>1088</v>
      </c>
      <c r="D2428" s="17" t="s">
        <v>505</v>
      </c>
      <c r="E2428" s="17" t="str">
        <f t="shared" si="120"/>
        <v>Bryan Rivera</v>
      </c>
      <c r="F2428" s="17" t="s">
        <v>40</v>
      </c>
      <c r="G2428" s="17" t="s">
        <v>41</v>
      </c>
      <c r="H2428" s="17" t="s">
        <v>41</v>
      </c>
      <c r="I2428" s="17" t="s">
        <v>905</v>
      </c>
      <c r="J2428" s="17" t="s">
        <v>906</v>
      </c>
      <c r="K2428" s="17" t="s">
        <v>660</v>
      </c>
      <c r="L2428" s="17" t="s">
        <v>532</v>
      </c>
      <c r="M2428" s="17" t="s">
        <v>579</v>
      </c>
      <c r="N2428" s="17" t="s">
        <v>25</v>
      </c>
      <c r="O2428" s="18">
        <v>1481.94</v>
      </c>
      <c r="P2428" s="18">
        <v>2384.0700000000002</v>
      </c>
      <c r="Q2428" s="17">
        <v>1</v>
      </c>
      <c r="R2428" s="18">
        <f t="shared" si="121"/>
        <v>2384.0700000000002</v>
      </c>
      <c r="S2428" s="19" t="str">
        <f t="shared" si="122"/>
        <v>Large</v>
      </c>
    </row>
    <row r="2429" spans="1:19" hidden="1" outlineLevel="2" x14ac:dyDescent="0.45">
      <c r="A2429" s="20">
        <v>73029</v>
      </c>
      <c r="B2429" s="21">
        <v>42536</v>
      </c>
      <c r="C2429" s="22" t="s">
        <v>1088</v>
      </c>
      <c r="D2429" s="22" t="s">
        <v>505</v>
      </c>
      <c r="E2429" s="22" t="str">
        <f t="shared" si="120"/>
        <v>Bryan Rivera</v>
      </c>
      <c r="F2429" s="22" t="s">
        <v>40</v>
      </c>
      <c r="G2429" s="22" t="s">
        <v>41</v>
      </c>
      <c r="H2429" s="22" t="s">
        <v>41</v>
      </c>
      <c r="I2429" s="22" t="s">
        <v>776</v>
      </c>
      <c r="J2429" s="22" t="s">
        <v>777</v>
      </c>
      <c r="K2429" s="22" t="s">
        <v>764</v>
      </c>
      <c r="L2429" s="22" t="s">
        <v>765</v>
      </c>
      <c r="M2429" s="22" t="s">
        <v>766</v>
      </c>
      <c r="N2429" s="22" t="s">
        <v>588</v>
      </c>
      <c r="O2429" s="23">
        <v>3.36</v>
      </c>
      <c r="P2429" s="23">
        <v>8.99</v>
      </c>
      <c r="Q2429" s="22">
        <v>2</v>
      </c>
      <c r="R2429" s="23">
        <f t="shared" si="121"/>
        <v>17.98</v>
      </c>
      <c r="S2429" s="24" t="str">
        <f t="shared" si="122"/>
        <v>Small</v>
      </c>
    </row>
    <row r="2430" spans="1:19" hidden="1" outlineLevel="2" x14ac:dyDescent="0.45">
      <c r="A2430" s="15">
        <v>73175</v>
      </c>
      <c r="B2430" s="16">
        <v>42538</v>
      </c>
      <c r="C2430" s="17" t="s">
        <v>1000</v>
      </c>
      <c r="D2430" s="17" t="s">
        <v>972</v>
      </c>
      <c r="E2430" s="17" t="str">
        <f t="shared" si="120"/>
        <v>Carmen Kim</v>
      </c>
      <c r="F2430" s="17" t="s">
        <v>40</v>
      </c>
      <c r="G2430" s="17" t="s">
        <v>41</v>
      </c>
      <c r="H2430" s="17" t="s">
        <v>41</v>
      </c>
      <c r="I2430" s="17" t="s">
        <v>426</v>
      </c>
      <c r="J2430" s="17" t="s">
        <v>427</v>
      </c>
      <c r="K2430" s="17" t="s">
        <v>316</v>
      </c>
      <c r="L2430" s="17" t="s">
        <v>317</v>
      </c>
      <c r="M2430" s="17" t="s">
        <v>32</v>
      </c>
      <c r="N2430" s="17" t="s">
        <v>25</v>
      </c>
      <c r="O2430" s="18">
        <v>713.08</v>
      </c>
      <c r="P2430" s="18">
        <v>1120.49</v>
      </c>
      <c r="Q2430" s="17">
        <v>1</v>
      </c>
      <c r="R2430" s="18">
        <f t="shared" si="121"/>
        <v>1120.49</v>
      </c>
      <c r="S2430" s="19" t="str">
        <f t="shared" si="122"/>
        <v>Medium</v>
      </c>
    </row>
    <row r="2431" spans="1:19" hidden="1" outlineLevel="2" x14ac:dyDescent="0.45">
      <c r="A2431" s="20">
        <v>73175</v>
      </c>
      <c r="B2431" s="21">
        <v>42538</v>
      </c>
      <c r="C2431" s="22" t="s">
        <v>1000</v>
      </c>
      <c r="D2431" s="22" t="s">
        <v>972</v>
      </c>
      <c r="E2431" s="22" t="str">
        <f t="shared" si="120"/>
        <v>Carmen Kim</v>
      </c>
      <c r="F2431" s="22" t="s">
        <v>40</v>
      </c>
      <c r="G2431" s="22" t="s">
        <v>41</v>
      </c>
      <c r="H2431" s="22" t="s">
        <v>41</v>
      </c>
      <c r="I2431" s="22" t="s">
        <v>726</v>
      </c>
      <c r="J2431" s="22" t="s">
        <v>727</v>
      </c>
      <c r="K2431" s="22" t="s">
        <v>625</v>
      </c>
      <c r="L2431" s="22" t="s">
        <v>317</v>
      </c>
      <c r="M2431" s="22" t="s">
        <v>626</v>
      </c>
      <c r="N2431" s="22" t="s">
        <v>588</v>
      </c>
      <c r="O2431" s="23">
        <v>41.57</v>
      </c>
      <c r="P2431" s="23">
        <v>53.99</v>
      </c>
      <c r="Q2431" s="22">
        <v>2</v>
      </c>
      <c r="R2431" s="23">
        <f t="shared" si="121"/>
        <v>107.98</v>
      </c>
      <c r="S2431" s="24" t="str">
        <f t="shared" si="122"/>
        <v>Small</v>
      </c>
    </row>
    <row r="2432" spans="1:19" hidden="1" outlineLevel="2" x14ac:dyDescent="0.45">
      <c r="A2432" s="15">
        <v>73368</v>
      </c>
      <c r="B2432" s="16">
        <v>42541</v>
      </c>
      <c r="C2432" s="17" t="s">
        <v>680</v>
      </c>
      <c r="D2432" s="17" t="s">
        <v>1090</v>
      </c>
      <c r="E2432" s="17" t="str">
        <f t="shared" si="120"/>
        <v>Janet Sheperdigian</v>
      </c>
      <c r="F2432" s="17" t="s">
        <v>40</v>
      </c>
      <c r="G2432" s="17" t="s">
        <v>41</v>
      </c>
      <c r="H2432" s="17" t="s">
        <v>41</v>
      </c>
      <c r="I2432" s="17" t="s">
        <v>681</v>
      </c>
      <c r="J2432" s="17" t="s">
        <v>682</v>
      </c>
      <c r="K2432" s="17" t="s">
        <v>682</v>
      </c>
      <c r="L2432" s="17"/>
      <c r="M2432" s="17" t="s">
        <v>573</v>
      </c>
      <c r="N2432" s="17" t="s">
        <v>574</v>
      </c>
      <c r="O2432" s="18">
        <v>11.22</v>
      </c>
      <c r="P2432" s="18">
        <v>29.99</v>
      </c>
      <c r="Q2432" s="17">
        <v>1</v>
      </c>
      <c r="R2432" s="18">
        <f t="shared" si="121"/>
        <v>29.99</v>
      </c>
      <c r="S2432" s="19" t="str">
        <f t="shared" si="122"/>
        <v>Small</v>
      </c>
    </row>
    <row r="2433" spans="1:19" hidden="1" outlineLevel="2" x14ac:dyDescent="0.45">
      <c r="A2433" s="20">
        <v>73368</v>
      </c>
      <c r="B2433" s="21">
        <v>42541</v>
      </c>
      <c r="C2433" s="22" t="s">
        <v>680</v>
      </c>
      <c r="D2433" s="22" t="s">
        <v>1090</v>
      </c>
      <c r="E2433" s="22" t="str">
        <f t="shared" si="120"/>
        <v>Janet Sheperdigian</v>
      </c>
      <c r="F2433" s="22" t="s">
        <v>40</v>
      </c>
      <c r="G2433" s="22" t="s">
        <v>41</v>
      </c>
      <c r="H2433" s="22" t="s">
        <v>41</v>
      </c>
      <c r="I2433" s="22" t="s">
        <v>683</v>
      </c>
      <c r="J2433" s="22" t="s">
        <v>684</v>
      </c>
      <c r="K2433" s="22" t="s">
        <v>684</v>
      </c>
      <c r="L2433" s="22"/>
      <c r="M2433" s="22" t="s">
        <v>573</v>
      </c>
      <c r="N2433" s="22" t="s">
        <v>574</v>
      </c>
      <c r="O2433" s="23">
        <v>1.87</v>
      </c>
      <c r="P2433" s="23">
        <v>4.99</v>
      </c>
      <c r="Q2433" s="22">
        <v>1</v>
      </c>
      <c r="R2433" s="23">
        <f t="shared" si="121"/>
        <v>4.99</v>
      </c>
      <c r="S2433" s="24" t="str">
        <f t="shared" si="122"/>
        <v>Small</v>
      </c>
    </row>
    <row r="2434" spans="1:19" hidden="1" outlineLevel="2" x14ac:dyDescent="0.45">
      <c r="A2434" s="15">
        <v>73368</v>
      </c>
      <c r="B2434" s="16">
        <v>42541</v>
      </c>
      <c r="C2434" s="17" t="s">
        <v>680</v>
      </c>
      <c r="D2434" s="17" t="s">
        <v>1090</v>
      </c>
      <c r="E2434" s="17" t="str">
        <f t="shared" si="120"/>
        <v>Janet Sheperdigian</v>
      </c>
      <c r="F2434" s="17" t="s">
        <v>40</v>
      </c>
      <c r="G2434" s="17" t="s">
        <v>41</v>
      </c>
      <c r="H2434" s="17" t="s">
        <v>41</v>
      </c>
      <c r="I2434" s="17" t="s">
        <v>663</v>
      </c>
      <c r="J2434" s="17" t="s">
        <v>664</v>
      </c>
      <c r="K2434" s="17" t="s">
        <v>665</v>
      </c>
      <c r="L2434" s="17"/>
      <c r="M2434" s="17" t="s">
        <v>573</v>
      </c>
      <c r="N2434" s="17" t="s">
        <v>574</v>
      </c>
      <c r="O2434" s="18">
        <v>0.86</v>
      </c>
      <c r="P2434" s="18">
        <v>2.29</v>
      </c>
      <c r="Q2434" s="17">
        <v>1</v>
      </c>
      <c r="R2434" s="18">
        <f t="shared" si="121"/>
        <v>2.29</v>
      </c>
      <c r="S2434" s="19" t="str">
        <f t="shared" si="122"/>
        <v>Small</v>
      </c>
    </row>
    <row r="2435" spans="1:19" hidden="1" outlineLevel="2" x14ac:dyDescent="0.45">
      <c r="A2435" s="20">
        <v>73508</v>
      </c>
      <c r="B2435" s="21">
        <v>42543</v>
      </c>
      <c r="C2435" s="22" t="s">
        <v>699</v>
      </c>
      <c r="D2435" s="22" t="s">
        <v>228</v>
      </c>
      <c r="E2435" s="22" t="str">
        <f t="shared" si="120"/>
        <v>Daisy Munoz</v>
      </c>
      <c r="F2435" s="22" t="s">
        <v>40</v>
      </c>
      <c r="G2435" s="22" t="s">
        <v>41</v>
      </c>
      <c r="H2435" s="22" t="s">
        <v>41</v>
      </c>
      <c r="I2435" s="22" t="s">
        <v>412</v>
      </c>
      <c r="J2435" s="22" t="s">
        <v>413</v>
      </c>
      <c r="K2435" s="22" t="s">
        <v>341</v>
      </c>
      <c r="L2435" s="22" t="s">
        <v>23</v>
      </c>
      <c r="M2435" s="22" t="s">
        <v>24</v>
      </c>
      <c r="N2435" s="22" t="s">
        <v>25</v>
      </c>
      <c r="O2435" s="23">
        <v>1265.6199999999999</v>
      </c>
      <c r="P2435" s="23">
        <v>2319.9899999999998</v>
      </c>
      <c r="Q2435" s="22">
        <v>1</v>
      </c>
      <c r="R2435" s="23">
        <f t="shared" si="121"/>
        <v>2319.9899999999998</v>
      </c>
      <c r="S2435" s="24" t="str">
        <f t="shared" si="122"/>
        <v>Large</v>
      </c>
    </row>
    <row r="2436" spans="1:19" hidden="1" outlineLevel="2" x14ac:dyDescent="0.45">
      <c r="A2436" s="15">
        <v>73508</v>
      </c>
      <c r="B2436" s="16">
        <v>42543</v>
      </c>
      <c r="C2436" s="17" t="s">
        <v>699</v>
      </c>
      <c r="D2436" s="17" t="s">
        <v>228</v>
      </c>
      <c r="E2436" s="17" t="str">
        <f t="shared" si="120"/>
        <v>Daisy Munoz</v>
      </c>
      <c r="F2436" s="17" t="s">
        <v>40</v>
      </c>
      <c r="G2436" s="17" t="s">
        <v>41</v>
      </c>
      <c r="H2436" s="17" t="s">
        <v>41</v>
      </c>
      <c r="I2436" s="17" t="s">
        <v>663</v>
      </c>
      <c r="J2436" s="17" t="s">
        <v>664</v>
      </c>
      <c r="K2436" s="17" t="s">
        <v>665</v>
      </c>
      <c r="L2436" s="17"/>
      <c r="M2436" s="17" t="s">
        <v>573</v>
      </c>
      <c r="N2436" s="17" t="s">
        <v>574</v>
      </c>
      <c r="O2436" s="18">
        <v>0.86</v>
      </c>
      <c r="P2436" s="18">
        <v>2.29</v>
      </c>
      <c r="Q2436" s="17">
        <v>2</v>
      </c>
      <c r="R2436" s="18">
        <f t="shared" si="121"/>
        <v>4.58</v>
      </c>
      <c r="S2436" s="19" t="str">
        <f t="shared" si="122"/>
        <v>Small</v>
      </c>
    </row>
    <row r="2437" spans="1:19" hidden="1" outlineLevel="2" x14ac:dyDescent="0.45">
      <c r="A2437" s="20">
        <v>73723</v>
      </c>
      <c r="B2437" s="21">
        <v>42546</v>
      </c>
      <c r="C2437" s="22" t="s">
        <v>722</v>
      </c>
      <c r="D2437" s="22" t="s">
        <v>102</v>
      </c>
      <c r="E2437" s="22" t="str">
        <f t="shared" si="120"/>
        <v>Kurt She</v>
      </c>
      <c r="F2437" s="22" t="s">
        <v>40</v>
      </c>
      <c r="G2437" s="22" t="s">
        <v>41</v>
      </c>
      <c r="H2437" s="22" t="s">
        <v>41</v>
      </c>
      <c r="I2437" s="22" t="s">
        <v>326</v>
      </c>
      <c r="J2437" s="22" t="s">
        <v>327</v>
      </c>
      <c r="K2437" s="22" t="s">
        <v>309</v>
      </c>
      <c r="L2437" s="22" t="s">
        <v>45</v>
      </c>
      <c r="M2437" s="22" t="s">
        <v>32</v>
      </c>
      <c r="N2437" s="22" t="s">
        <v>25</v>
      </c>
      <c r="O2437" s="23">
        <v>1554.95</v>
      </c>
      <c r="P2437" s="23">
        <v>2443.35</v>
      </c>
      <c r="Q2437" s="22">
        <v>1</v>
      </c>
      <c r="R2437" s="23">
        <f t="shared" si="121"/>
        <v>2443.35</v>
      </c>
      <c r="S2437" s="24" t="str">
        <f t="shared" si="122"/>
        <v>Large</v>
      </c>
    </row>
    <row r="2438" spans="1:19" hidden="1" outlineLevel="2" x14ac:dyDescent="0.45">
      <c r="A2438" s="15">
        <v>73723</v>
      </c>
      <c r="B2438" s="16">
        <v>42546</v>
      </c>
      <c r="C2438" s="17" t="s">
        <v>722</v>
      </c>
      <c r="D2438" s="17" t="s">
        <v>102</v>
      </c>
      <c r="E2438" s="17" t="str">
        <f t="shared" si="120"/>
        <v>Kurt She</v>
      </c>
      <c r="F2438" s="17" t="s">
        <v>40</v>
      </c>
      <c r="G2438" s="17" t="s">
        <v>41</v>
      </c>
      <c r="H2438" s="17" t="s">
        <v>41</v>
      </c>
      <c r="I2438" s="17" t="s">
        <v>589</v>
      </c>
      <c r="J2438" s="17" t="s">
        <v>590</v>
      </c>
      <c r="K2438" s="17" t="s">
        <v>591</v>
      </c>
      <c r="L2438" s="17" t="s">
        <v>45</v>
      </c>
      <c r="M2438" s="17" t="s">
        <v>592</v>
      </c>
      <c r="N2438" s="17" t="s">
        <v>574</v>
      </c>
      <c r="O2438" s="18">
        <v>13.09</v>
      </c>
      <c r="P2438" s="18">
        <v>34.99</v>
      </c>
      <c r="Q2438" s="17">
        <v>4</v>
      </c>
      <c r="R2438" s="18">
        <f t="shared" si="121"/>
        <v>139.96</v>
      </c>
      <c r="S2438" s="19" t="str">
        <f t="shared" si="122"/>
        <v>Small</v>
      </c>
    </row>
    <row r="2439" spans="1:19" hidden="1" outlineLevel="2" x14ac:dyDescent="0.45">
      <c r="A2439" s="20">
        <v>73790</v>
      </c>
      <c r="B2439" s="21">
        <v>42547</v>
      </c>
      <c r="C2439" s="22" t="s">
        <v>711</v>
      </c>
      <c r="D2439" s="22" t="s">
        <v>406</v>
      </c>
      <c r="E2439" s="22" t="str">
        <f t="shared" si="120"/>
        <v>Teresa Diaz</v>
      </c>
      <c r="F2439" s="22" t="s">
        <v>40</v>
      </c>
      <c r="G2439" s="22" t="s">
        <v>41</v>
      </c>
      <c r="H2439" s="22" t="s">
        <v>41</v>
      </c>
      <c r="I2439" s="22" t="s">
        <v>1045</v>
      </c>
      <c r="J2439" s="22" t="s">
        <v>1046</v>
      </c>
      <c r="K2439" s="22" t="s">
        <v>643</v>
      </c>
      <c r="L2439" s="22" t="s">
        <v>23</v>
      </c>
      <c r="M2439" s="22" t="s">
        <v>24</v>
      </c>
      <c r="N2439" s="22" t="s">
        <v>25</v>
      </c>
      <c r="O2439" s="23">
        <v>419.78</v>
      </c>
      <c r="P2439" s="23">
        <v>769.49</v>
      </c>
      <c r="Q2439" s="22">
        <v>1</v>
      </c>
      <c r="R2439" s="23">
        <f t="shared" si="121"/>
        <v>769.49</v>
      </c>
      <c r="S2439" s="24" t="str">
        <f t="shared" si="122"/>
        <v>Medium</v>
      </c>
    </row>
    <row r="2440" spans="1:19" hidden="1" outlineLevel="2" x14ac:dyDescent="0.45">
      <c r="A2440" s="15">
        <v>73790</v>
      </c>
      <c r="B2440" s="16">
        <v>42547</v>
      </c>
      <c r="C2440" s="17" t="s">
        <v>711</v>
      </c>
      <c r="D2440" s="17" t="s">
        <v>406</v>
      </c>
      <c r="E2440" s="17" t="str">
        <f t="shared" si="120"/>
        <v>Teresa Diaz</v>
      </c>
      <c r="F2440" s="17" t="s">
        <v>40</v>
      </c>
      <c r="G2440" s="17" t="s">
        <v>41</v>
      </c>
      <c r="H2440" s="17" t="s">
        <v>41</v>
      </c>
      <c r="I2440" s="17" t="s">
        <v>829</v>
      </c>
      <c r="J2440" s="17" t="s">
        <v>830</v>
      </c>
      <c r="K2440" s="17" t="s">
        <v>800</v>
      </c>
      <c r="L2440" s="17" t="s">
        <v>45</v>
      </c>
      <c r="M2440" s="17" t="s">
        <v>801</v>
      </c>
      <c r="N2440" s="17" t="s">
        <v>588</v>
      </c>
      <c r="O2440" s="18">
        <v>26.18</v>
      </c>
      <c r="P2440" s="18">
        <v>69.989999999999995</v>
      </c>
      <c r="Q2440" s="17">
        <v>3</v>
      </c>
      <c r="R2440" s="18">
        <f t="shared" si="121"/>
        <v>209.96999999999997</v>
      </c>
      <c r="S2440" s="19" t="str">
        <f t="shared" si="122"/>
        <v>Small</v>
      </c>
    </row>
    <row r="2441" spans="1:19" hidden="1" outlineLevel="2" x14ac:dyDescent="0.45">
      <c r="A2441" s="20">
        <v>73790</v>
      </c>
      <c r="B2441" s="21">
        <v>42547</v>
      </c>
      <c r="C2441" s="22" t="s">
        <v>711</v>
      </c>
      <c r="D2441" s="22" t="s">
        <v>406</v>
      </c>
      <c r="E2441" s="22" t="str">
        <f t="shared" si="120"/>
        <v>Teresa Diaz</v>
      </c>
      <c r="F2441" s="22" t="s">
        <v>40</v>
      </c>
      <c r="G2441" s="22" t="s">
        <v>41</v>
      </c>
      <c r="H2441" s="22" t="s">
        <v>41</v>
      </c>
      <c r="I2441" s="22" t="s">
        <v>644</v>
      </c>
      <c r="J2441" s="22" t="s">
        <v>645</v>
      </c>
      <c r="K2441" s="22" t="s">
        <v>646</v>
      </c>
      <c r="L2441" s="22" t="s">
        <v>632</v>
      </c>
      <c r="M2441" s="22" t="s">
        <v>626</v>
      </c>
      <c r="N2441" s="22" t="s">
        <v>588</v>
      </c>
      <c r="O2441" s="23">
        <v>38.49</v>
      </c>
      <c r="P2441" s="23">
        <v>49.99</v>
      </c>
      <c r="Q2441" s="22">
        <v>3</v>
      </c>
      <c r="R2441" s="23">
        <f t="shared" si="121"/>
        <v>149.97</v>
      </c>
      <c r="S2441" s="24" t="str">
        <f t="shared" si="122"/>
        <v>Small</v>
      </c>
    </row>
    <row r="2442" spans="1:19" hidden="1" outlineLevel="2" x14ac:dyDescent="0.45">
      <c r="A2442" s="15">
        <v>73832</v>
      </c>
      <c r="B2442" s="16">
        <v>42547</v>
      </c>
      <c r="C2442" s="17" t="s">
        <v>408</v>
      </c>
      <c r="D2442" s="17" t="s">
        <v>402</v>
      </c>
      <c r="E2442" s="17" t="str">
        <f t="shared" si="120"/>
        <v>Rebekah Prasad</v>
      </c>
      <c r="F2442" s="17" t="s">
        <v>40</v>
      </c>
      <c r="G2442" s="17" t="s">
        <v>41</v>
      </c>
      <c r="H2442" s="17" t="s">
        <v>41</v>
      </c>
      <c r="I2442" s="17" t="s">
        <v>629</v>
      </c>
      <c r="J2442" s="17" t="s">
        <v>630</v>
      </c>
      <c r="K2442" s="17" t="s">
        <v>631</v>
      </c>
      <c r="L2442" s="17" t="s">
        <v>632</v>
      </c>
      <c r="M2442" s="17" t="s">
        <v>633</v>
      </c>
      <c r="N2442" s="17" t="s">
        <v>588</v>
      </c>
      <c r="O2442" s="18">
        <v>6.92</v>
      </c>
      <c r="P2442" s="18">
        <v>8.99</v>
      </c>
      <c r="Q2442" s="17">
        <v>1</v>
      </c>
      <c r="R2442" s="18">
        <f t="shared" si="121"/>
        <v>8.99</v>
      </c>
      <c r="S2442" s="19" t="str">
        <f t="shared" si="122"/>
        <v>Small</v>
      </c>
    </row>
    <row r="2443" spans="1:19" hidden="1" outlineLevel="2" x14ac:dyDescent="0.45">
      <c r="A2443" s="20">
        <v>73832</v>
      </c>
      <c r="B2443" s="21">
        <v>42547</v>
      </c>
      <c r="C2443" s="22" t="s">
        <v>408</v>
      </c>
      <c r="D2443" s="22" t="s">
        <v>402</v>
      </c>
      <c r="E2443" s="22" t="str">
        <f t="shared" si="120"/>
        <v>Rebekah Prasad</v>
      </c>
      <c r="F2443" s="22" t="s">
        <v>40</v>
      </c>
      <c r="G2443" s="22" t="s">
        <v>41</v>
      </c>
      <c r="H2443" s="22" t="s">
        <v>41</v>
      </c>
      <c r="I2443" s="22" t="s">
        <v>580</v>
      </c>
      <c r="J2443" s="22" t="s">
        <v>581</v>
      </c>
      <c r="K2443" s="22" t="s">
        <v>581</v>
      </c>
      <c r="L2443" s="22"/>
      <c r="M2443" s="22" t="s">
        <v>573</v>
      </c>
      <c r="N2443" s="22" t="s">
        <v>574</v>
      </c>
      <c r="O2443" s="23">
        <v>1.87</v>
      </c>
      <c r="P2443" s="23">
        <v>4.99</v>
      </c>
      <c r="Q2443" s="22">
        <v>1</v>
      </c>
      <c r="R2443" s="23">
        <f t="shared" si="121"/>
        <v>4.99</v>
      </c>
      <c r="S2443" s="24" t="str">
        <f t="shared" si="122"/>
        <v>Small</v>
      </c>
    </row>
    <row r="2444" spans="1:19" outlineLevel="1" collapsed="1" x14ac:dyDescent="0.45">
      <c r="A2444" s="20"/>
      <c r="B2444" s="21"/>
      <c r="C2444" s="22"/>
      <c r="D2444" s="22"/>
      <c r="E2444" s="22"/>
      <c r="F2444" s="22"/>
      <c r="G2444" s="29" t="s">
        <v>1108</v>
      </c>
      <c r="H2444" s="22"/>
      <c r="I2444" s="22"/>
      <c r="J2444" s="22"/>
      <c r="K2444" s="22"/>
      <c r="L2444" s="22"/>
      <c r="M2444" s="22"/>
      <c r="N2444" s="22"/>
      <c r="O2444" s="23"/>
      <c r="P2444" s="23"/>
      <c r="Q2444" s="22"/>
      <c r="R2444" s="23">
        <f>SUBTOTAL(9,R2035:R2443)</f>
        <v>228848.20999999973</v>
      </c>
      <c r="S2444" s="24"/>
    </row>
    <row r="2445" spans="1:19" hidden="1" outlineLevel="2" x14ac:dyDescent="0.45">
      <c r="A2445" s="15">
        <v>43758</v>
      </c>
      <c r="B2445" s="16">
        <v>41471</v>
      </c>
      <c r="C2445" s="17" t="s">
        <v>46</v>
      </c>
      <c r="D2445" s="17" t="s">
        <v>47</v>
      </c>
      <c r="E2445" s="17" t="str">
        <f t="shared" ref="E2445:E2508" si="123">CONCATENATE(C2445," ",D2445)</f>
        <v>Jackson Li</v>
      </c>
      <c r="F2445" s="17" t="s">
        <v>48</v>
      </c>
      <c r="G2445" s="17" t="s">
        <v>49</v>
      </c>
      <c r="H2445" s="17" t="s">
        <v>50</v>
      </c>
      <c r="I2445" s="17" t="s">
        <v>51</v>
      </c>
      <c r="J2445" s="17" t="s">
        <v>52</v>
      </c>
      <c r="K2445" s="17" t="s">
        <v>30</v>
      </c>
      <c r="L2445" s="17" t="s">
        <v>31</v>
      </c>
      <c r="M2445" s="17" t="s">
        <v>32</v>
      </c>
      <c r="N2445" s="17" t="s">
        <v>25</v>
      </c>
      <c r="O2445" s="18">
        <v>2171.29</v>
      </c>
      <c r="P2445" s="18">
        <v>3578.27</v>
      </c>
      <c r="Q2445" s="17">
        <v>1</v>
      </c>
      <c r="R2445" s="18">
        <f t="shared" ref="R2445:R2508" si="124">P2445*Q2445</f>
        <v>3578.27</v>
      </c>
      <c r="S2445" s="19" t="str">
        <f t="shared" ref="S2445:S2508" si="125">VLOOKUP(R2445,$T$2:$U$4,2,TRUE)</f>
        <v>Large</v>
      </c>
    </row>
    <row r="2446" spans="1:19" hidden="1" outlineLevel="2" x14ac:dyDescent="0.45">
      <c r="A2446" s="20">
        <v>43768</v>
      </c>
      <c r="B2446" s="21">
        <v>41474</v>
      </c>
      <c r="C2446" s="22" t="s">
        <v>53</v>
      </c>
      <c r="D2446" s="22" t="s">
        <v>54</v>
      </c>
      <c r="E2446" s="22" t="str">
        <f t="shared" si="123"/>
        <v>Evan Bailey</v>
      </c>
      <c r="F2446" s="22" t="s">
        <v>55</v>
      </c>
      <c r="G2446" s="22" t="s">
        <v>49</v>
      </c>
      <c r="H2446" s="22" t="s">
        <v>56</v>
      </c>
      <c r="I2446" s="22" t="s">
        <v>57</v>
      </c>
      <c r="J2446" s="22" t="s">
        <v>58</v>
      </c>
      <c r="K2446" s="22" t="s">
        <v>30</v>
      </c>
      <c r="L2446" s="22" t="s">
        <v>31</v>
      </c>
      <c r="M2446" s="22" t="s">
        <v>32</v>
      </c>
      <c r="N2446" s="22" t="s">
        <v>25</v>
      </c>
      <c r="O2446" s="23">
        <v>2171.29</v>
      </c>
      <c r="P2446" s="23">
        <v>3578.27</v>
      </c>
      <c r="Q2446" s="22">
        <v>1</v>
      </c>
      <c r="R2446" s="23">
        <f t="shared" si="124"/>
        <v>3578.27</v>
      </c>
      <c r="S2446" s="24" t="str">
        <f t="shared" si="125"/>
        <v>Large</v>
      </c>
    </row>
    <row r="2447" spans="1:19" hidden="1" outlineLevel="2" x14ac:dyDescent="0.45">
      <c r="A2447" s="15">
        <v>43795</v>
      </c>
      <c r="B2447" s="16">
        <v>41478</v>
      </c>
      <c r="C2447" s="17" t="s">
        <v>63</v>
      </c>
      <c r="D2447" s="17" t="s">
        <v>64</v>
      </c>
      <c r="E2447" s="17" t="str">
        <f t="shared" si="123"/>
        <v>Maria Henderson</v>
      </c>
      <c r="F2447" s="17" t="s">
        <v>48</v>
      </c>
      <c r="G2447" s="17" t="s">
        <v>49</v>
      </c>
      <c r="H2447" s="17" t="s">
        <v>50</v>
      </c>
      <c r="I2447" s="17" t="s">
        <v>57</v>
      </c>
      <c r="J2447" s="17" t="s">
        <v>58</v>
      </c>
      <c r="K2447" s="17" t="s">
        <v>30</v>
      </c>
      <c r="L2447" s="17" t="s">
        <v>31</v>
      </c>
      <c r="M2447" s="17" t="s">
        <v>32</v>
      </c>
      <c r="N2447" s="17" t="s">
        <v>25</v>
      </c>
      <c r="O2447" s="18">
        <v>2171.29</v>
      </c>
      <c r="P2447" s="18">
        <v>3578.27</v>
      </c>
      <c r="Q2447" s="17">
        <v>1</v>
      </c>
      <c r="R2447" s="18">
        <f t="shared" si="124"/>
        <v>3578.27</v>
      </c>
      <c r="S2447" s="19" t="str">
        <f t="shared" si="125"/>
        <v>Large</v>
      </c>
    </row>
    <row r="2448" spans="1:19" hidden="1" outlineLevel="2" x14ac:dyDescent="0.45">
      <c r="A2448" s="20">
        <v>43973</v>
      </c>
      <c r="B2448" s="21">
        <v>41498</v>
      </c>
      <c r="C2448" s="22" t="s">
        <v>73</v>
      </c>
      <c r="D2448" s="22" t="s">
        <v>74</v>
      </c>
      <c r="E2448" s="22" t="str">
        <f t="shared" si="123"/>
        <v>Xavier Lee</v>
      </c>
      <c r="F2448" s="22" t="s">
        <v>48</v>
      </c>
      <c r="G2448" s="22" t="s">
        <v>49</v>
      </c>
      <c r="H2448" s="22" t="s">
        <v>50</v>
      </c>
      <c r="I2448" s="22" t="s">
        <v>57</v>
      </c>
      <c r="J2448" s="22" t="s">
        <v>58</v>
      </c>
      <c r="K2448" s="22" t="s">
        <v>30</v>
      </c>
      <c r="L2448" s="22" t="s">
        <v>31</v>
      </c>
      <c r="M2448" s="22" t="s">
        <v>32</v>
      </c>
      <c r="N2448" s="22" t="s">
        <v>25</v>
      </c>
      <c r="O2448" s="23">
        <v>2171.29</v>
      </c>
      <c r="P2448" s="23">
        <v>3578.27</v>
      </c>
      <c r="Q2448" s="22">
        <v>1</v>
      </c>
      <c r="R2448" s="23">
        <f t="shared" si="124"/>
        <v>3578.27</v>
      </c>
      <c r="S2448" s="24" t="str">
        <f t="shared" si="125"/>
        <v>Large</v>
      </c>
    </row>
    <row r="2449" spans="1:19" hidden="1" outlineLevel="2" x14ac:dyDescent="0.45">
      <c r="A2449" s="15">
        <v>44009</v>
      </c>
      <c r="B2449" s="16">
        <v>41506</v>
      </c>
      <c r="C2449" s="17" t="s">
        <v>85</v>
      </c>
      <c r="D2449" s="17" t="s">
        <v>86</v>
      </c>
      <c r="E2449" s="17" t="str">
        <f t="shared" si="123"/>
        <v>Alexandria Brooks</v>
      </c>
      <c r="F2449" s="17" t="s">
        <v>55</v>
      </c>
      <c r="G2449" s="17" t="s">
        <v>49</v>
      </c>
      <c r="H2449" s="17" t="s">
        <v>56</v>
      </c>
      <c r="I2449" s="17" t="s">
        <v>61</v>
      </c>
      <c r="J2449" s="17" t="s">
        <v>62</v>
      </c>
      <c r="K2449" s="17" t="s">
        <v>30</v>
      </c>
      <c r="L2449" s="17" t="s">
        <v>31</v>
      </c>
      <c r="M2449" s="17" t="s">
        <v>32</v>
      </c>
      <c r="N2449" s="17" t="s">
        <v>25</v>
      </c>
      <c r="O2449" s="18">
        <v>2171.29</v>
      </c>
      <c r="P2449" s="18">
        <v>3578.27</v>
      </c>
      <c r="Q2449" s="17">
        <v>1</v>
      </c>
      <c r="R2449" s="18">
        <f t="shared" si="124"/>
        <v>3578.27</v>
      </c>
      <c r="S2449" s="19" t="str">
        <f t="shared" si="125"/>
        <v>Large</v>
      </c>
    </row>
    <row r="2450" spans="1:19" hidden="1" outlineLevel="2" x14ac:dyDescent="0.45">
      <c r="A2450" s="20">
        <v>44047</v>
      </c>
      <c r="B2450" s="21">
        <v>41512</v>
      </c>
      <c r="C2450" s="22" t="s">
        <v>90</v>
      </c>
      <c r="D2450" s="22" t="s">
        <v>91</v>
      </c>
      <c r="E2450" s="22" t="str">
        <f t="shared" si="123"/>
        <v>Brianna Simmons</v>
      </c>
      <c r="F2450" s="22" t="s">
        <v>48</v>
      </c>
      <c r="G2450" s="22" t="s">
        <v>49</v>
      </c>
      <c r="H2450" s="22" t="s">
        <v>50</v>
      </c>
      <c r="I2450" s="22" t="s">
        <v>20</v>
      </c>
      <c r="J2450" s="22" t="s">
        <v>21</v>
      </c>
      <c r="K2450" s="22" t="s">
        <v>22</v>
      </c>
      <c r="L2450" s="22" t="s">
        <v>23</v>
      </c>
      <c r="M2450" s="22" t="s">
        <v>24</v>
      </c>
      <c r="N2450" s="22" t="s">
        <v>25</v>
      </c>
      <c r="O2450" s="23">
        <v>1912.15</v>
      </c>
      <c r="P2450" s="23">
        <v>3399.99</v>
      </c>
      <c r="Q2450" s="22">
        <v>1</v>
      </c>
      <c r="R2450" s="23">
        <f t="shared" si="124"/>
        <v>3399.99</v>
      </c>
      <c r="S2450" s="24" t="str">
        <f t="shared" si="125"/>
        <v>Large</v>
      </c>
    </row>
    <row r="2451" spans="1:19" hidden="1" outlineLevel="2" x14ac:dyDescent="0.45">
      <c r="A2451" s="15">
        <v>44057</v>
      </c>
      <c r="B2451" s="16">
        <v>41515</v>
      </c>
      <c r="C2451" s="17" t="s">
        <v>92</v>
      </c>
      <c r="D2451" s="17" t="s">
        <v>93</v>
      </c>
      <c r="E2451" s="17" t="str">
        <f t="shared" si="123"/>
        <v>Natalie Rogers</v>
      </c>
      <c r="F2451" s="17" t="s">
        <v>94</v>
      </c>
      <c r="G2451" s="17" t="s">
        <v>49</v>
      </c>
      <c r="H2451" s="17" t="s">
        <v>56</v>
      </c>
      <c r="I2451" s="17" t="s">
        <v>95</v>
      </c>
      <c r="J2451" s="17" t="s">
        <v>96</v>
      </c>
      <c r="K2451" s="17" t="s">
        <v>44</v>
      </c>
      <c r="L2451" s="17" t="s">
        <v>45</v>
      </c>
      <c r="M2451" s="17" t="s">
        <v>32</v>
      </c>
      <c r="N2451" s="17" t="s">
        <v>25</v>
      </c>
      <c r="O2451" s="18">
        <v>486.71</v>
      </c>
      <c r="P2451" s="18">
        <v>699.1</v>
      </c>
      <c r="Q2451" s="17">
        <v>1</v>
      </c>
      <c r="R2451" s="18">
        <f t="shared" si="124"/>
        <v>699.1</v>
      </c>
      <c r="S2451" s="19" t="str">
        <f t="shared" si="125"/>
        <v>Medium</v>
      </c>
    </row>
    <row r="2452" spans="1:19" hidden="1" outlineLevel="2" x14ac:dyDescent="0.45">
      <c r="A2452" s="20">
        <v>44135</v>
      </c>
      <c r="B2452" s="21">
        <v>41518</v>
      </c>
      <c r="C2452" s="22" t="s">
        <v>97</v>
      </c>
      <c r="D2452" s="22" t="s">
        <v>98</v>
      </c>
      <c r="E2452" s="22" t="str">
        <f t="shared" si="123"/>
        <v>Gabrielle Hall</v>
      </c>
      <c r="F2452" s="22" t="s">
        <v>48</v>
      </c>
      <c r="G2452" s="22" t="s">
        <v>49</v>
      </c>
      <c r="H2452" s="22" t="s">
        <v>50</v>
      </c>
      <c r="I2452" s="22" t="s">
        <v>51</v>
      </c>
      <c r="J2452" s="22" t="s">
        <v>52</v>
      </c>
      <c r="K2452" s="22" t="s">
        <v>30</v>
      </c>
      <c r="L2452" s="22" t="s">
        <v>31</v>
      </c>
      <c r="M2452" s="22" t="s">
        <v>32</v>
      </c>
      <c r="N2452" s="22" t="s">
        <v>25</v>
      </c>
      <c r="O2452" s="23">
        <v>2171.29</v>
      </c>
      <c r="P2452" s="23">
        <v>3578.27</v>
      </c>
      <c r="Q2452" s="22">
        <v>1</v>
      </c>
      <c r="R2452" s="23">
        <f t="shared" si="124"/>
        <v>3578.27</v>
      </c>
      <c r="S2452" s="24" t="str">
        <f t="shared" si="125"/>
        <v>Large</v>
      </c>
    </row>
    <row r="2453" spans="1:19" hidden="1" outlineLevel="2" x14ac:dyDescent="0.45">
      <c r="A2453" s="15">
        <v>44159</v>
      </c>
      <c r="B2453" s="16">
        <v>41522</v>
      </c>
      <c r="C2453" s="17" t="s">
        <v>106</v>
      </c>
      <c r="D2453" s="17" t="s">
        <v>107</v>
      </c>
      <c r="E2453" s="17" t="str">
        <f t="shared" si="123"/>
        <v>Fernando Turner</v>
      </c>
      <c r="F2453" s="17" t="s">
        <v>48</v>
      </c>
      <c r="G2453" s="17" t="s">
        <v>49</v>
      </c>
      <c r="H2453" s="17" t="s">
        <v>50</v>
      </c>
      <c r="I2453" s="17" t="s">
        <v>36</v>
      </c>
      <c r="J2453" s="17" t="s">
        <v>37</v>
      </c>
      <c r="K2453" s="17" t="s">
        <v>30</v>
      </c>
      <c r="L2453" s="17" t="s">
        <v>31</v>
      </c>
      <c r="M2453" s="17" t="s">
        <v>32</v>
      </c>
      <c r="N2453" s="17" t="s">
        <v>25</v>
      </c>
      <c r="O2453" s="18">
        <v>2171.29</v>
      </c>
      <c r="P2453" s="18">
        <v>3578.27</v>
      </c>
      <c r="Q2453" s="17">
        <v>1</v>
      </c>
      <c r="R2453" s="18">
        <f t="shared" si="124"/>
        <v>3578.27</v>
      </c>
      <c r="S2453" s="19" t="str">
        <f t="shared" si="125"/>
        <v>Large</v>
      </c>
    </row>
    <row r="2454" spans="1:19" hidden="1" outlineLevel="2" x14ac:dyDescent="0.45">
      <c r="A2454" s="20">
        <v>44166</v>
      </c>
      <c r="B2454" s="21">
        <v>41523</v>
      </c>
      <c r="C2454" s="22" t="s">
        <v>108</v>
      </c>
      <c r="D2454" s="22" t="s">
        <v>109</v>
      </c>
      <c r="E2454" s="22" t="str">
        <f t="shared" si="123"/>
        <v>Kevin Adams</v>
      </c>
      <c r="F2454" s="22" t="s">
        <v>94</v>
      </c>
      <c r="G2454" s="22" t="s">
        <v>49</v>
      </c>
      <c r="H2454" s="22" t="s">
        <v>56</v>
      </c>
      <c r="I2454" s="22" t="s">
        <v>95</v>
      </c>
      <c r="J2454" s="22" t="s">
        <v>96</v>
      </c>
      <c r="K2454" s="22" t="s">
        <v>44</v>
      </c>
      <c r="L2454" s="22" t="s">
        <v>45</v>
      </c>
      <c r="M2454" s="22" t="s">
        <v>32</v>
      </c>
      <c r="N2454" s="22" t="s">
        <v>25</v>
      </c>
      <c r="O2454" s="23">
        <v>486.71</v>
      </c>
      <c r="P2454" s="23">
        <v>699.1</v>
      </c>
      <c r="Q2454" s="22">
        <v>1</v>
      </c>
      <c r="R2454" s="23">
        <f t="shared" si="124"/>
        <v>699.1</v>
      </c>
      <c r="S2454" s="24" t="str">
        <f t="shared" si="125"/>
        <v>Medium</v>
      </c>
    </row>
    <row r="2455" spans="1:19" hidden="1" outlineLevel="2" x14ac:dyDescent="0.45">
      <c r="A2455" s="15">
        <v>44169</v>
      </c>
      <c r="B2455" s="16">
        <v>41524</v>
      </c>
      <c r="C2455" s="17" t="s">
        <v>110</v>
      </c>
      <c r="D2455" s="17" t="s">
        <v>111</v>
      </c>
      <c r="E2455" s="17" t="str">
        <f t="shared" si="123"/>
        <v>Billy Alvarez</v>
      </c>
      <c r="F2455" s="17" t="s">
        <v>94</v>
      </c>
      <c r="G2455" s="17" t="s">
        <v>49</v>
      </c>
      <c r="H2455" s="17" t="s">
        <v>56</v>
      </c>
      <c r="I2455" s="17" t="s">
        <v>36</v>
      </c>
      <c r="J2455" s="17" t="s">
        <v>37</v>
      </c>
      <c r="K2455" s="17" t="s">
        <v>30</v>
      </c>
      <c r="L2455" s="17" t="s">
        <v>31</v>
      </c>
      <c r="M2455" s="17" t="s">
        <v>32</v>
      </c>
      <c r="N2455" s="17" t="s">
        <v>25</v>
      </c>
      <c r="O2455" s="18">
        <v>2171.29</v>
      </c>
      <c r="P2455" s="18">
        <v>3578.27</v>
      </c>
      <c r="Q2455" s="17">
        <v>1</v>
      </c>
      <c r="R2455" s="18">
        <f t="shared" si="124"/>
        <v>3578.27</v>
      </c>
      <c r="S2455" s="19" t="str">
        <f t="shared" si="125"/>
        <v>Large</v>
      </c>
    </row>
    <row r="2456" spans="1:19" hidden="1" outlineLevel="2" x14ac:dyDescent="0.45">
      <c r="A2456" s="20">
        <v>44178</v>
      </c>
      <c r="B2456" s="21">
        <v>41526</v>
      </c>
      <c r="C2456" s="22" t="s">
        <v>115</v>
      </c>
      <c r="D2456" s="22" t="s">
        <v>116</v>
      </c>
      <c r="E2456" s="22" t="str">
        <f t="shared" si="123"/>
        <v>Jennifer Barnes</v>
      </c>
      <c r="F2456" s="22" t="s">
        <v>48</v>
      </c>
      <c r="G2456" s="22" t="s">
        <v>49</v>
      </c>
      <c r="H2456" s="22" t="s">
        <v>50</v>
      </c>
      <c r="I2456" s="22" t="s">
        <v>57</v>
      </c>
      <c r="J2456" s="22" t="s">
        <v>58</v>
      </c>
      <c r="K2456" s="22" t="s">
        <v>30</v>
      </c>
      <c r="L2456" s="22" t="s">
        <v>31</v>
      </c>
      <c r="M2456" s="22" t="s">
        <v>32</v>
      </c>
      <c r="N2456" s="22" t="s">
        <v>25</v>
      </c>
      <c r="O2456" s="23">
        <v>2171.29</v>
      </c>
      <c r="P2456" s="23">
        <v>3578.27</v>
      </c>
      <c r="Q2456" s="22">
        <v>1</v>
      </c>
      <c r="R2456" s="23">
        <f t="shared" si="124"/>
        <v>3578.27</v>
      </c>
      <c r="S2456" s="24" t="str">
        <f t="shared" si="125"/>
        <v>Large</v>
      </c>
    </row>
    <row r="2457" spans="1:19" hidden="1" outlineLevel="2" x14ac:dyDescent="0.45">
      <c r="A2457" s="15">
        <v>44331</v>
      </c>
      <c r="B2457" s="16">
        <v>41551</v>
      </c>
      <c r="C2457" s="17" t="s">
        <v>126</v>
      </c>
      <c r="D2457" s="17" t="s">
        <v>68</v>
      </c>
      <c r="E2457" s="17" t="str">
        <f t="shared" si="123"/>
        <v>Zachary Martin</v>
      </c>
      <c r="F2457" s="17" t="s">
        <v>55</v>
      </c>
      <c r="G2457" s="17" t="s">
        <v>49</v>
      </c>
      <c r="H2457" s="17" t="s">
        <v>56</v>
      </c>
      <c r="I2457" s="17" t="s">
        <v>36</v>
      </c>
      <c r="J2457" s="17" t="s">
        <v>37</v>
      </c>
      <c r="K2457" s="17" t="s">
        <v>30</v>
      </c>
      <c r="L2457" s="17" t="s">
        <v>31</v>
      </c>
      <c r="M2457" s="17" t="s">
        <v>32</v>
      </c>
      <c r="N2457" s="17" t="s">
        <v>25</v>
      </c>
      <c r="O2457" s="18">
        <v>2171.29</v>
      </c>
      <c r="P2457" s="18">
        <v>3578.27</v>
      </c>
      <c r="Q2457" s="17">
        <v>1</v>
      </c>
      <c r="R2457" s="18">
        <f t="shared" si="124"/>
        <v>3578.27</v>
      </c>
      <c r="S2457" s="19" t="str">
        <f t="shared" si="125"/>
        <v>Large</v>
      </c>
    </row>
    <row r="2458" spans="1:19" hidden="1" outlineLevel="2" x14ac:dyDescent="0.45">
      <c r="A2458" s="20">
        <v>44384</v>
      </c>
      <c r="B2458" s="21">
        <v>41559</v>
      </c>
      <c r="C2458" s="22" t="s">
        <v>129</v>
      </c>
      <c r="D2458" s="22" t="s">
        <v>130</v>
      </c>
      <c r="E2458" s="22" t="str">
        <f t="shared" si="123"/>
        <v>Thomas Butler</v>
      </c>
      <c r="F2458" s="22" t="s">
        <v>48</v>
      </c>
      <c r="G2458" s="22" t="s">
        <v>49</v>
      </c>
      <c r="H2458" s="22" t="s">
        <v>50</v>
      </c>
      <c r="I2458" s="22" t="s">
        <v>36</v>
      </c>
      <c r="J2458" s="22" t="s">
        <v>37</v>
      </c>
      <c r="K2458" s="22" t="s">
        <v>30</v>
      </c>
      <c r="L2458" s="22" t="s">
        <v>31</v>
      </c>
      <c r="M2458" s="22" t="s">
        <v>32</v>
      </c>
      <c r="N2458" s="22" t="s">
        <v>25</v>
      </c>
      <c r="O2458" s="23">
        <v>2171.29</v>
      </c>
      <c r="P2458" s="23">
        <v>3578.27</v>
      </c>
      <c r="Q2458" s="22">
        <v>1</v>
      </c>
      <c r="R2458" s="23">
        <f t="shared" si="124"/>
        <v>3578.27</v>
      </c>
      <c r="S2458" s="24" t="str">
        <f t="shared" si="125"/>
        <v>Large</v>
      </c>
    </row>
    <row r="2459" spans="1:19" hidden="1" outlineLevel="2" x14ac:dyDescent="0.45">
      <c r="A2459" s="15">
        <v>44637</v>
      </c>
      <c r="B2459" s="16">
        <v>41590</v>
      </c>
      <c r="C2459" s="17" t="s">
        <v>26</v>
      </c>
      <c r="D2459" s="17" t="s">
        <v>150</v>
      </c>
      <c r="E2459" s="17" t="str">
        <f t="shared" si="123"/>
        <v>Martha Chow</v>
      </c>
      <c r="F2459" s="17" t="s">
        <v>55</v>
      </c>
      <c r="G2459" s="17" t="s">
        <v>49</v>
      </c>
      <c r="H2459" s="17" t="s">
        <v>56</v>
      </c>
      <c r="I2459" s="17" t="s">
        <v>36</v>
      </c>
      <c r="J2459" s="17" t="s">
        <v>37</v>
      </c>
      <c r="K2459" s="17" t="s">
        <v>30</v>
      </c>
      <c r="L2459" s="17" t="s">
        <v>31</v>
      </c>
      <c r="M2459" s="17" t="s">
        <v>32</v>
      </c>
      <c r="N2459" s="17" t="s">
        <v>25</v>
      </c>
      <c r="O2459" s="18">
        <v>2171.29</v>
      </c>
      <c r="P2459" s="18">
        <v>3578.27</v>
      </c>
      <c r="Q2459" s="17">
        <v>1</v>
      </c>
      <c r="R2459" s="18">
        <f t="shared" si="124"/>
        <v>3578.27</v>
      </c>
      <c r="S2459" s="19" t="str">
        <f t="shared" si="125"/>
        <v>Large</v>
      </c>
    </row>
    <row r="2460" spans="1:19" hidden="1" outlineLevel="2" x14ac:dyDescent="0.45">
      <c r="A2460" s="20">
        <v>44639</v>
      </c>
      <c r="B2460" s="21">
        <v>41590</v>
      </c>
      <c r="C2460" s="22" t="s">
        <v>151</v>
      </c>
      <c r="D2460" s="22" t="s">
        <v>152</v>
      </c>
      <c r="E2460" s="22" t="str">
        <f t="shared" si="123"/>
        <v>Aaron Flores</v>
      </c>
      <c r="F2460" s="22" t="s">
        <v>55</v>
      </c>
      <c r="G2460" s="22" t="s">
        <v>49</v>
      </c>
      <c r="H2460" s="22" t="s">
        <v>56</v>
      </c>
      <c r="I2460" s="22" t="s">
        <v>153</v>
      </c>
      <c r="J2460" s="22" t="s">
        <v>154</v>
      </c>
      <c r="K2460" s="22" t="s">
        <v>44</v>
      </c>
      <c r="L2460" s="22" t="s">
        <v>31</v>
      </c>
      <c r="M2460" s="22" t="s">
        <v>32</v>
      </c>
      <c r="N2460" s="22" t="s">
        <v>25</v>
      </c>
      <c r="O2460" s="23">
        <v>486.71</v>
      </c>
      <c r="P2460" s="23">
        <v>699.1</v>
      </c>
      <c r="Q2460" s="22">
        <v>1</v>
      </c>
      <c r="R2460" s="23">
        <f t="shared" si="124"/>
        <v>699.1</v>
      </c>
      <c r="S2460" s="24" t="str">
        <f t="shared" si="125"/>
        <v>Medium</v>
      </c>
    </row>
    <row r="2461" spans="1:19" hidden="1" outlineLevel="2" x14ac:dyDescent="0.45">
      <c r="A2461" s="15">
        <v>44700</v>
      </c>
      <c r="B2461" s="16">
        <v>41601</v>
      </c>
      <c r="C2461" s="17" t="s">
        <v>90</v>
      </c>
      <c r="D2461" s="17" t="s">
        <v>160</v>
      </c>
      <c r="E2461" s="17" t="str">
        <f t="shared" si="123"/>
        <v>Brianna Foster</v>
      </c>
      <c r="F2461" s="17" t="s">
        <v>55</v>
      </c>
      <c r="G2461" s="17" t="s">
        <v>49</v>
      </c>
      <c r="H2461" s="17" t="s">
        <v>56</v>
      </c>
      <c r="I2461" s="17" t="s">
        <v>61</v>
      </c>
      <c r="J2461" s="17" t="s">
        <v>62</v>
      </c>
      <c r="K2461" s="17" t="s">
        <v>30</v>
      </c>
      <c r="L2461" s="17" t="s">
        <v>31</v>
      </c>
      <c r="M2461" s="17" t="s">
        <v>32</v>
      </c>
      <c r="N2461" s="17" t="s">
        <v>25</v>
      </c>
      <c r="O2461" s="18">
        <v>2171.29</v>
      </c>
      <c r="P2461" s="18">
        <v>3578.27</v>
      </c>
      <c r="Q2461" s="17">
        <v>1</v>
      </c>
      <c r="R2461" s="18">
        <f t="shared" si="124"/>
        <v>3578.27</v>
      </c>
      <c r="S2461" s="19" t="str">
        <f t="shared" si="125"/>
        <v>Large</v>
      </c>
    </row>
    <row r="2462" spans="1:19" hidden="1" outlineLevel="2" x14ac:dyDescent="0.45">
      <c r="A2462" s="20">
        <v>44707</v>
      </c>
      <c r="B2462" s="21">
        <v>41602</v>
      </c>
      <c r="C2462" s="22" t="s">
        <v>161</v>
      </c>
      <c r="D2462" s="22" t="s">
        <v>162</v>
      </c>
      <c r="E2462" s="22" t="str">
        <f t="shared" si="123"/>
        <v>Nathan Martinez</v>
      </c>
      <c r="F2462" s="22" t="s">
        <v>48</v>
      </c>
      <c r="G2462" s="22" t="s">
        <v>49</v>
      </c>
      <c r="H2462" s="22" t="s">
        <v>50</v>
      </c>
      <c r="I2462" s="22" t="s">
        <v>36</v>
      </c>
      <c r="J2462" s="22" t="s">
        <v>37</v>
      </c>
      <c r="K2462" s="22" t="s">
        <v>30</v>
      </c>
      <c r="L2462" s="22" t="s">
        <v>31</v>
      </c>
      <c r="M2462" s="22" t="s">
        <v>32</v>
      </c>
      <c r="N2462" s="22" t="s">
        <v>25</v>
      </c>
      <c r="O2462" s="23">
        <v>2171.29</v>
      </c>
      <c r="P2462" s="23">
        <v>3578.27</v>
      </c>
      <c r="Q2462" s="22">
        <v>1</v>
      </c>
      <c r="R2462" s="23">
        <f t="shared" si="124"/>
        <v>3578.27</v>
      </c>
      <c r="S2462" s="24" t="str">
        <f t="shared" si="125"/>
        <v>Large</v>
      </c>
    </row>
    <row r="2463" spans="1:19" hidden="1" outlineLevel="2" x14ac:dyDescent="0.45">
      <c r="A2463" s="15">
        <v>44810</v>
      </c>
      <c r="B2463" s="16">
        <v>41610</v>
      </c>
      <c r="C2463" s="17" t="s">
        <v>165</v>
      </c>
      <c r="D2463" s="17" t="s">
        <v>100</v>
      </c>
      <c r="E2463" s="17" t="str">
        <f t="shared" si="123"/>
        <v>Chloe Cox</v>
      </c>
      <c r="F2463" s="17" t="s">
        <v>48</v>
      </c>
      <c r="G2463" s="17" t="s">
        <v>49</v>
      </c>
      <c r="H2463" s="17" t="s">
        <v>50</v>
      </c>
      <c r="I2463" s="17" t="s">
        <v>36</v>
      </c>
      <c r="J2463" s="17" t="s">
        <v>37</v>
      </c>
      <c r="K2463" s="17" t="s">
        <v>30</v>
      </c>
      <c r="L2463" s="17" t="s">
        <v>31</v>
      </c>
      <c r="M2463" s="17" t="s">
        <v>32</v>
      </c>
      <c r="N2463" s="17" t="s">
        <v>25</v>
      </c>
      <c r="O2463" s="18">
        <v>2171.29</v>
      </c>
      <c r="P2463" s="18">
        <v>3578.27</v>
      </c>
      <c r="Q2463" s="17">
        <v>1</v>
      </c>
      <c r="R2463" s="18">
        <f t="shared" si="124"/>
        <v>3578.27</v>
      </c>
      <c r="S2463" s="19" t="str">
        <f t="shared" si="125"/>
        <v>Large</v>
      </c>
    </row>
    <row r="2464" spans="1:19" hidden="1" outlineLevel="2" x14ac:dyDescent="0.45">
      <c r="A2464" s="20">
        <v>44963</v>
      </c>
      <c r="B2464" s="21">
        <v>41629</v>
      </c>
      <c r="C2464" s="22" t="s">
        <v>182</v>
      </c>
      <c r="D2464" s="22" t="s">
        <v>183</v>
      </c>
      <c r="E2464" s="22" t="str">
        <f t="shared" si="123"/>
        <v>Noah Jai</v>
      </c>
      <c r="F2464" s="22" t="s">
        <v>48</v>
      </c>
      <c r="G2464" s="22" t="s">
        <v>49</v>
      </c>
      <c r="H2464" s="22" t="s">
        <v>50</v>
      </c>
      <c r="I2464" s="22" t="s">
        <v>184</v>
      </c>
      <c r="J2464" s="22" t="s">
        <v>185</v>
      </c>
      <c r="K2464" s="22" t="s">
        <v>22</v>
      </c>
      <c r="L2464" s="22" t="s">
        <v>23</v>
      </c>
      <c r="M2464" s="22" t="s">
        <v>24</v>
      </c>
      <c r="N2464" s="22" t="s">
        <v>25</v>
      </c>
      <c r="O2464" s="23">
        <v>1912.15</v>
      </c>
      <c r="P2464" s="23">
        <v>3399.99</v>
      </c>
      <c r="Q2464" s="22">
        <v>1</v>
      </c>
      <c r="R2464" s="23">
        <f t="shared" si="124"/>
        <v>3399.99</v>
      </c>
      <c r="S2464" s="24" t="str">
        <f t="shared" si="125"/>
        <v>Large</v>
      </c>
    </row>
    <row r="2465" spans="1:19" hidden="1" outlineLevel="2" x14ac:dyDescent="0.45">
      <c r="A2465" s="15">
        <v>44995</v>
      </c>
      <c r="B2465" s="16">
        <v>41634</v>
      </c>
      <c r="C2465" s="17" t="s">
        <v>190</v>
      </c>
      <c r="D2465" s="17" t="s">
        <v>191</v>
      </c>
      <c r="E2465" s="17" t="str">
        <f t="shared" si="123"/>
        <v>Samuel Gonzales</v>
      </c>
      <c r="F2465" s="17" t="s">
        <v>48</v>
      </c>
      <c r="G2465" s="17" t="s">
        <v>49</v>
      </c>
      <c r="H2465" s="17" t="s">
        <v>50</v>
      </c>
      <c r="I2465" s="17" t="s">
        <v>28</v>
      </c>
      <c r="J2465" s="17" t="s">
        <v>29</v>
      </c>
      <c r="K2465" s="17" t="s">
        <v>30</v>
      </c>
      <c r="L2465" s="17" t="s">
        <v>31</v>
      </c>
      <c r="M2465" s="17" t="s">
        <v>32</v>
      </c>
      <c r="N2465" s="17" t="s">
        <v>25</v>
      </c>
      <c r="O2465" s="18">
        <v>2171.29</v>
      </c>
      <c r="P2465" s="18">
        <v>3578.27</v>
      </c>
      <c r="Q2465" s="17">
        <v>1</v>
      </c>
      <c r="R2465" s="18">
        <f t="shared" si="124"/>
        <v>3578.27</v>
      </c>
      <c r="S2465" s="19" t="str">
        <f t="shared" si="125"/>
        <v>Large</v>
      </c>
    </row>
    <row r="2466" spans="1:19" hidden="1" outlineLevel="2" x14ac:dyDescent="0.45">
      <c r="A2466" s="20">
        <v>45003</v>
      </c>
      <c r="B2466" s="21">
        <v>41635</v>
      </c>
      <c r="C2466" s="22" t="s">
        <v>192</v>
      </c>
      <c r="D2466" s="22" t="s">
        <v>125</v>
      </c>
      <c r="E2466" s="22" t="str">
        <f t="shared" si="123"/>
        <v>Jocelyn Perry</v>
      </c>
      <c r="F2466" s="22" t="s">
        <v>48</v>
      </c>
      <c r="G2466" s="22" t="s">
        <v>49</v>
      </c>
      <c r="H2466" s="22" t="s">
        <v>50</v>
      </c>
      <c r="I2466" s="22" t="s">
        <v>61</v>
      </c>
      <c r="J2466" s="22" t="s">
        <v>62</v>
      </c>
      <c r="K2466" s="22" t="s">
        <v>30</v>
      </c>
      <c r="L2466" s="22" t="s">
        <v>31</v>
      </c>
      <c r="M2466" s="22" t="s">
        <v>32</v>
      </c>
      <c r="N2466" s="22" t="s">
        <v>25</v>
      </c>
      <c r="O2466" s="23">
        <v>2171.29</v>
      </c>
      <c r="P2466" s="23">
        <v>3578.27</v>
      </c>
      <c r="Q2466" s="22">
        <v>1</v>
      </c>
      <c r="R2466" s="23">
        <f t="shared" si="124"/>
        <v>3578.27</v>
      </c>
      <c r="S2466" s="24" t="str">
        <f t="shared" si="125"/>
        <v>Large</v>
      </c>
    </row>
    <row r="2467" spans="1:19" hidden="1" outlineLevel="2" x14ac:dyDescent="0.45">
      <c r="A2467" s="15">
        <v>45017</v>
      </c>
      <c r="B2467" s="16">
        <v>41637</v>
      </c>
      <c r="C2467" s="17" t="s">
        <v>195</v>
      </c>
      <c r="D2467" s="17" t="s">
        <v>196</v>
      </c>
      <c r="E2467" s="17" t="str">
        <f t="shared" si="123"/>
        <v>Jack Sharma</v>
      </c>
      <c r="F2467" s="17" t="s">
        <v>94</v>
      </c>
      <c r="G2467" s="17" t="s">
        <v>49</v>
      </c>
      <c r="H2467" s="17" t="s">
        <v>56</v>
      </c>
      <c r="I2467" s="17" t="s">
        <v>57</v>
      </c>
      <c r="J2467" s="17" t="s">
        <v>58</v>
      </c>
      <c r="K2467" s="17" t="s">
        <v>30</v>
      </c>
      <c r="L2467" s="17" t="s">
        <v>31</v>
      </c>
      <c r="M2467" s="17" t="s">
        <v>32</v>
      </c>
      <c r="N2467" s="17" t="s">
        <v>25</v>
      </c>
      <c r="O2467" s="18">
        <v>2171.29</v>
      </c>
      <c r="P2467" s="18">
        <v>3578.27</v>
      </c>
      <c r="Q2467" s="17">
        <v>1</v>
      </c>
      <c r="R2467" s="18">
        <f t="shared" si="124"/>
        <v>3578.27</v>
      </c>
      <c r="S2467" s="19" t="str">
        <f t="shared" si="125"/>
        <v>Large</v>
      </c>
    </row>
    <row r="2468" spans="1:19" hidden="1" outlineLevel="2" x14ac:dyDescent="0.45">
      <c r="A2468" s="20">
        <v>45387</v>
      </c>
      <c r="B2468" s="21">
        <v>41677</v>
      </c>
      <c r="C2468" s="22" t="s">
        <v>208</v>
      </c>
      <c r="D2468" s="22" t="s">
        <v>47</v>
      </c>
      <c r="E2468" s="22" t="str">
        <f t="shared" si="123"/>
        <v>Tiffany Li</v>
      </c>
      <c r="F2468" s="22" t="s">
        <v>55</v>
      </c>
      <c r="G2468" s="22" t="s">
        <v>49</v>
      </c>
      <c r="H2468" s="22" t="s">
        <v>56</v>
      </c>
      <c r="I2468" s="22" t="s">
        <v>51</v>
      </c>
      <c r="J2468" s="22" t="s">
        <v>52</v>
      </c>
      <c r="K2468" s="22" t="s">
        <v>30</v>
      </c>
      <c r="L2468" s="22" t="s">
        <v>31</v>
      </c>
      <c r="M2468" s="22" t="s">
        <v>32</v>
      </c>
      <c r="N2468" s="22" t="s">
        <v>25</v>
      </c>
      <c r="O2468" s="23">
        <v>2171.29</v>
      </c>
      <c r="P2468" s="23">
        <v>3578.27</v>
      </c>
      <c r="Q2468" s="22">
        <v>1</v>
      </c>
      <c r="R2468" s="23">
        <f t="shared" si="124"/>
        <v>3578.27</v>
      </c>
      <c r="S2468" s="24" t="str">
        <f t="shared" si="125"/>
        <v>Large</v>
      </c>
    </row>
    <row r="2469" spans="1:19" hidden="1" outlineLevel="2" x14ac:dyDescent="0.45">
      <c r="A2469" s="15">
        <v>45646</v>
      </c>
      <c r="B2469" s="16">
        <v>41709</v>
      </c>
      <c r="C2469" s="17" t="s">
        <v>63</v>
      </c>
      <c r="D2469" s="17" t="s">
        <v>225</v>
      </c>
      <c r="E2469" s="17" t="str">
        <f t="shared" si="123"/>
        <v>Maria Carter</v>
      </c>
      <c r="F2469" s="17" t="s">
        <v>48</v>
      </c>
      <c r="G2469" s="17" t="s">
        <v>49</v>
      </c>
      <c r="H2469" s="17" t="s">
        <v>50</v>
      </c>
      <c r="I2469" s="17" t="s">
        <v>57</v>
      </c>
      <c r="J2469" s="17" t="s">
        <v>58</v>
      </c>
      <c r="K2469" s="17" t="s">
        <v>30</v>
      </c>
      <c r="L2469" s="17" t="s">
        <v>31</v>
      </c>
      <c r="M2469" s="17" t="s">
        <v>32</v>
      </c>
      <c r="N2469" s="17" t="s">
        <v>25</v>
      </c>
      <c r="O2469" s="18">
        <v>2171.29</v>
      </c>
      <c r="P2469" s="18">
        <v>3578.27</v>
      </c>
      <c r="Q2469" s="17">
        <v>1</v>
      </c>
      <c r="R2469" s="18">
        <f t="shared" si="124"/>
        <v>3578.27</v>
      </c>
      <c r="S2469" s="19" t="str">
        <f t="shared" si="125"/>
        <v>Large</v>
      </c>
    </row>
    <row r="2470" spans="1:19" hidden="1" outlineLevel="2" x14ac:dyDescent="0.45">
      <c r="A2470" s="20">
        <v>45678</v>
      </c>
      <c r="B2470" s="21">
        <v>41714</v>
      </c>
      <c r="C2470" s="22" t="s">
        <v>226</v>
      </c>
      <c r="D2470" s="22" t="s">
        <v>116</v>
      </c>
      <c r="E2470" s="22" t="str">
        <f t="shared" si="123"/>
        <v>Megan Barnes</v>
      </c>
      <c r="F2470" s="22" t="s">
        <v>48</v>
      </c>
      <c r="G2470" s="22" t="s">
        <v>49</v>
      </c>
      <c r="H2470" s="22" t="s">
        <v>50</v>
      </c>
      <c r="I2470" s="22" t="s">
        <v>28</v>
      </c>
      <c r="J2470" s="22" t="s">
        <v>29</v>
      </c>
      <c r="K2470" s="22" t="s">
        <v>30</v>
      </c>
      <c r="L2470" s="22" t="s">
        <v>31</v>
      </c>
      <c r="M2470" s="22" t="s">
        <v>32</v>
      </c>
      <c r="N2470" s="22" t="s">
        <v>25</v>
      </c>
      <c r="O2470" s="23">
        <v>2171.29</v>
      </c>
      <c r="P2470" s="23">
        <v>3578.27</v>
      </c>
      <c r="Q2470" s="22">
        <v>1</v>
      </c>
      <c r="R2470" s="23">
        <f t="shared" si="124"/>
        <v>3578.27</v>
      </c>
      <c r="S2470" s="24" t="str">
        <f t="shared" si="125"/>
        <v>Large</v>
      </c>
    </row>
    <row r="2471" spans="1:19" hidden="1" outlineLevel="2" x14ac:dyDescent="0.45">
      <c r="A2471" s="15">
        <v>45760</v>
      </c>
      <c r="B2471" s="16">
        <v>41726</v>
      </c>
      <c r="C2471" s="17" t="s">
        <v>233</v>
      </c>
      <c r="D2471" s="17" t="s">
        <v>111</v>
      </c>
      <c r="E2471" s="17" t="str">
        <f t="shared" si="123"/>
        <v>Andy Alvarez</v>
      </c>
      <c r="F2471" s="17" t="s">
        <v>48</v>
      </c>
      <c r="G2471" s="17" t="s">
        <v>49</v>
      </c>
      <c r="H2471" s="17" t="s">
        <v>50</v>
      </c>
      <c r="I2471" s="17" t="s">
        <v>36</v>
      </c>
      <c r="J2471" s="17" t="s">
        <v>37</v>
      </c>
      <c r="K2471" s="17" t="s">
        <v>30</v>
      </c>
      <c r="L2471" s="17" t="s">
        <v>31</v>
      </c>
      <c r="M2471" s="17" t="s">
        <v>32</v>
      </c>
      <c r="N2471" s="17" t="s">
        <v>25</v>
      </c>
      <c r="O2471" s="18">
        <v>2171.29</v>
      </c>
      <c r="P2471" s="18">
        <v>3578.27</v>
      </c>
      <c r="Q2471" s="17">
        <v>1</v>
      </c>
      <c r="R2471" s="18">
        <f t="shared" si="124"/>
        <v>3578.27</v>
      </c>
      <c r="S2471" s="19" t="str">
        <f t="shared" si="125"/>
        <v>Large</v>
      </c>
    </row>
    <row r="2472" spans="1:19" hidden="1" outlineLevel="2" x14ac:dyDescent="0.45">
      <c r="A2472" s="20">
        <v>45816</v>
      </c>
      <c r="B2472" s="21">
        <v>41730</v>
      </c>
      <c r="C2472" s="22" t="s">
        <v>236</v>
      </c>
      <c r="D2472" s="22" t="s">
        <v>237</v>
      </c>
      <c r="E2472" s="22" t="str">
        <f t="shared" si="123"/>
        <v>Taylor Garcia</v>
      </c>
      <c r="F2472" s="22" t="s">
        <v>48</v>
      </c>
      <c r="G2472" s="22" t="s">
        <v>49</v>
      </c>
      <c r="H2472" s="22" t="s">
        <v>50</v>
      </c>
      <c r="I2472" s="22" t="s">
        <v>28</v>
      </c>
      <c r="J2472" s="22" t="s">
        <v>29</v>
      </c>
      <c r="K2472" s="22" t="s">
        <v>30</v>
      </c>
      <c r="L2472" s="22" t="s">
        <v>31</v>
      </c>
      <c r="M2472" s="22" t="s">
        <v>32</v>
      </c>
      <c r="N2472" s="22" t="s">
        <v>25</v>
      </c>
      <c r="O2472" s="23">
        <v>2171.29</v>
      </c>
      <c r="P2472" s="23">
        <v>3578.27</v>
      </c>
      <c r="Q2472" s="22">
        <v>1</v>
      </c>
      <c r="R2472" s="23">
        <f t="shared" si="124"/>
        <v>3578.27</v>
      </c>
      <c r="S2472" s="24" t="str">
        <f t="shared" si="125"/>
        <v>Large</v>
      </c>
    </row>
    <row r="2473" spans="1:19" hidden="1" outlineLevel="2" x14ac:dyDescent="0.45">
      <c r="A2473" s="15">
        <v>45843</v>
      </c>
      <c r="B2473" s="16">
        <v>41734</v>
      </c>
      <c r="C2473" s="17" t="s">
        <v>243</v>
      </c>
      <c r="D2473" s="17" t="s">
        <v>244</v>
      </c>
      <c r="E2473" s="17" t="str">
        <f t="shared" si="123"/>
        <v>Sierra Roberts</v>
      </c>
      <c r="F2473" s="17" t="s">
        <v>48</v>
      </c>
      <c r="G2473" s="17" t="s">
        <v>49</v>
      </c>
      <c r="H2473" s="17" t="s">
        <v>50</v>
      </c>
      <c r="I2473" s="17" t="s">
        <v>57</v>
      </c>
      <c r="J2473" s="17" t="s">
        <v>58</v>
      </c>
      <c r="K2473" s="17" t="s">
        <v>30</v>
      </c>
      <c r="L2473" s="17" t="s">
        <v>31</v>
      </c>
      <c r="M2473" s="17" t="s">
        <v>32</v>
      </c>
      <c r="N2473" s="17" t="s">
        <v>25</v>
      </c>
      <c r="O2473" s="18">
        <v>2171.29</v>
      </c>
      <c r="P2473" s="18">
        <v>3578.27</v>
      </c>
      <c r="Q2473" s="17">
        <v>1</v>
      </c>
      <c r="R2473" s="18">
        <f t="shared" si="124"/>
        <v>3578.27</v>
      </c>
      <c r="S2473" s="19" t="str">
        <f t="shared" si="125"/>
        <v>Large</v>
      </c>
    </row>
    <row r="2474" spans="1:19" hidden="1" outlineLevel="2" x14ac:dyDescent="0.45">
      <c r="A2474" s="20">
        <v>45867</v>
      </c>
      <c r="B2474" s="21">
        <v>41739</v>
      </c>
      <c r="C2474" s="22" t="s">
        <v>245</v>
      </c>
      <c r="D2474" s="22" t="s">
        <v>246</v>
      </c>
      <c r="E2474" s="22" t="str">
        <f t="shared" si="123"/>
        <v>Cameron Moore</v>
      </c>
      <c r="F2474" s="22" t="s">
        <v>55</v>
      </c>
      <c r="G2474" s="22" t="s">
        <v>49</v>
      </c>
      <c r="H2474" s="22" t="s">
        <v>56</v>
      </c>
      <c r="I2474" s="22" t="s">
        <v>57</v>
      </c>
      <c r="J2474" s="22" t="s">
        <v>58</v>
      </c>
      <c r="K2474" s="22" t="s">
        <v>30</v>
      </c>
      <c r="L2474" s="22" t="s">
        <v>31</v>
      </c>
      <c r="M2474" s="22" t="s">
        <v>32</v>
      </c>
      <c r="N2474" s="22" t="s">
        <v>25</v>
      </c>
      <c r="O2474" s="23">
        <v>2171.29</v>
      </c>
      <c r="P2474" s="23">
        <v>3578.27</v>
      </c>
      <c r="Q2474" s="22">
        <v>1</v>
      </c>
      <c r="R2474" s="23">
        <f t="shared" si="124"/>
        <v>3578.27</v>
      </c>
      <c r="S2474" s="24" t="str">
        <f t="shared" si="125"/>
        <v>Large</v>
      </c>
    </row>
    <row r="2475" spans="1:19" hidden="1" outlineLevel="2" x14ac:dyDescent="0.45">
      <c r="A2475" s="15">
        <v>45882</v>
      </c>
      <c r="B2475" s="16">
        <v>41741</v>
      </c>
      <c r="C2475" s="17" t="s">
        <v>251</v>
      </c>
      <c r="D2475" s="17" t="s">
        <v>252</v>
      </c>
      <c r="E2475" s="17" t="str">
        <f t="shared" si="123"/>
        <v>Allison Gonzalez</v>
      </c>
      <c r="F2475" s="17" t="s">
        <v>55</v>
      </c>
      <c r="G2475" s="17" t="s">
        <v>49</v>
      </c>
      <c r="H2475" s="17" t="s">
        <v>56</v>
      </c>
      <c r="I2475" s="17" t="s">
        <v>57</v>
      </c>
      <c r="J2475" s="17" t="s">
        <v>58</v>
      </c>
      <c r="K2475" s="17" t="s">
        <v>30</v>
      </c>
      <c r="L2475" s="17" t="s">
        <v>31</v>
      </c>
      <c r="M2475" s="17" t="s">
        <v>32</v>
      </c>
      <c r="N2475" s="17" t="s">
        <v>25</v>
      </c>
      <c r="O2475" s="18">
        <v>2171.29</v>
      </c>
      <c r="P2475" s="18">
        <v>3578.27</v>
      </c>
      <c r="Q2475" s="17">
        <v>1</v>
      </c>
      <c r="R2475" s="18">
        <f t="shared" si="124"/>
        <v>3578.27</v>
      </c>
      <c r="S2475" s="19" t="str">
        <f t="shared" si="125"/>
        <v>Large</v>
      </c>
    </row>
    <row r="2476" spans="1:19" hidden="1" outlineLevel="2" x14ac:dyDescent="0.45">
      <c r="A2476" s="20">
        <v>45929</v>
      </c>
      <c r="B2476" s="21">
        <v>41747</v>
      </c>
      <c r="C2476" s="22" t="s">
        <v>257</v>
      </c>
      <c r="D2476" s="22" t="s">
        <v>102</v>
      </c>
      <c r="E2476" s="22" t="str">
        <f t="shared" si="123"/>
        <v>Aimee She</v>
      </c>
      <c r="F2476" s="22" t="s">
        <v>48</v>
      </c>
      <c r="G2476" s="22" t="s">
        <v>49</v>
      </c>
      <c r="H2476" s="22" t="s">
        <v>50</v>
      </c>
      <c r="I2476" s="22" t="s">
        <v>51</v>
      </c>
      <c r="J2476" s="22" t="s">
        <v>52</v>
      </c>
      <c r="K2476" s="22" t="s">
        <v>30</v>
      </c>
      <c r="L2476" s="22" t="s">
        <v>31</v>
      </c>
      <c r="M2476" s="22" t="s">
        <v>32</v>
      </c>
      <c r="N2476" s="22" t="s">
        <v>25</v>
      </c>
      <c r="O2476" s="23">
        <v>2171.29</v>
      </c>
      <c r="P2476" s="23">
        <v>3578.27</v>
      </c>
      <c r="Q2476" s="22">
        <v>1</v>
      </c>
      <c r="R2476" s="23">
        <f t="shared" si="124"/>
        <v>3578.27</v>
      </c>
      <c r="S2476" s="24" t="str">
        <f t="shared" si="125"/>
        <v>Large</v>
      </c>
    </row>
    <row r="2477" spans="1:19" hidden="1" outlineLevel="2" x14ac:dyDescent="0.45">
      <c r="A2477" s="15">
        <v>45968</v>
      </c>
      <c r="B2477" s="16">
        <v>41753</v>
      </c>
      <c r="C2477" s="17" t="s">
        <v>106</v>
      </c>
      <c r="D2477" s="17" t="s">
        <v>152</v>
      </c>
      <c r="E2477" s="17" t="str">
        <f t="shared" si="123"/>
        <v>Fernando Flores</v>
      </c>
      <c r="F2477" s="17" t="s">
        <v>48</v>
      </c>
      <c r="G2477" s="17" t="s">
        <v>49</v>
      </c>
      <c r="H2477" s="17" t="s">
        <v>50</v>
      </c>
      <c r="I2477" s="17" t="s">
        <v>36</v>
      </c>
      <c r="J2477" s="17" t="s">
        <v>37</v>
      </c>
      <c r="K2477" s="17" t="s">
        <v>30</v>
      </c>
      <c r="L2477" s="17" t="s">
        <v>31</v>
      </c>
      <c r="M2477" s="17" t="s">
        <v>32</v>
      </c>
      <c r="N2477" s="17" t="s">
        <v>25</v>
      </c>
      <c r="O2477" s="18">
        <v>2171.29</v>
      </c>
      <c r="P2477" s="18">
        <v>3578.27</v>
      </c>
      <c r="Q2477" s="17">
        <v>1</v>
      </c>
      <c r="R2477" s="18">
        <f t="shared" si="124"/>
        <v>3578.27</v>
      </c>
      <c r="S2477" s="19" t="str">
        <f t="shared" si="125"/>
        <v>Large</v>
      </c>
    </row>
    <row r="2478" spans="1:19" hidden="1" outlineLevel="2" x14ac:dyDescent="0.45">
      <c r="A2478" s="20">
        <v>45994</v>
      </c>
      <c r="B2478" s="21">
        <v>41757</v>
      </c>
      <c r="C2478" s="22" t="s">
        <v>264</v>
      </c>
      <c r="D2478" s="22" t="s">
        <v>265</v>
      </c>
      <c r="E2478" s="22" t="str">
        <f t="shared" si="123"/>
        <v>Emma Sanchez</v>
      </c>
      <c r="F2478" s="22" t="s">
        <v>48</v>
      </c>
      <c r="G2478" s="22" t="s">
        <v>49</v>
      </c>
      <c r="H2478" s="22" t="s">
        <v>50</v>
      </c>
      <c r="I2478" s="22" t="s">
        <v>36</v>
      </c>
      <c r="J2478" s="22" t="s">
        <v>37</v>
      </c>
      <c r="K2478" s="22" t="s">
        <v>30</v>
      </c>
      <c r="L2478" s="22" t="s">
        <v>31</v>
      </c>
      <c r="M2478" s="22" t="s">
        <v>32</v>
      </c>
      <c r="N2478" s="22" t="s">
        <v>25</v>
      </c>
      <c r="O2478" s="23">
        <v>2171.29</v>
      </c>
      <c r="P2478" s="23">
        <v>3578.27</v>
      </c>
      <c r="Q2478" s="22">
        <v>1</v>
      </c>
      <c r="R2478" s="23">
        <f t="shared" si="124"/>
        <v>3578.27</v>
      </c>
      <c r="S2478" s="24" t="str">
        <f t="shared" si="125"/>
        <v>Large</v>
      </c>
    </row>
    <row r="2479" spans="1:19" hidden="1" outlineLevel="2" x14ac:dyDescent="0.45">
      <c r="A2479" s="15">
        <v>46112</v>
      </c>
      <c r="B2479" s="16">
        <v>41760</v>
      </c>
      <c r="C2479" s="17" t="s">
        <v>266</v>
      </c>
      <c r="D2479" s="17" t="s">
        <v>267</v>
      </c>
      <c r="E2479" s="17" t="str">
        <f t="shared" si="123"/>
        <v>Dennis Huang</v>
      </c>
      <c r="F2479" s="17" t="s">
        <v>48</v>
      </c>
      <c r="G2479" s="17" t="s">
        <v>49</v>
      </c>
      <c r="H2479" s="17" t="s">
        <v>50</v>
      </c>
      <c r="I2479" s="17" t="s">
        <v>57</v>
      </c>
      <c r="J2479" s="17" t="s">
        <v>58</v>
      </c>
      <c r="K2479" s="17" t="s">
        <v>30</v>
      </c>
      <c r="L2479" s="17" t="s">
        <v>31</v>
      </c>
      <c r="M2479" s="17" t="s">
        <v>32</v>
      </c>
      <c r="N2479" s="17" t="s">
        <v>25</v>
      </c>
      <c r="O2479" s="18">
        <v>2171.29</v>
      </c>
      <c r="P2479" s="18">
        <v>3578.27</v>
      </c>
      <c r="Q2479" s="17">
        <v>1</v>
      </c>
      <c r="R2479" s="18">
        <f t="shared" si="124"/>
        <v>3578.27</v>
      </c>
      <c r="S2479" s="19" t="str">
        <f t="shared" si="125"/>
        <v>Large</v>
      </c>
    </row>
    <row r="2480" spans="1:19" hidden="1" outlineLevel="2" x14ac:dyDescent="0.45">
      <c r="A2480" s="20">
        <v>46155</v>
      </c>
      <c r="B2480" s="21">
        <v>41766</v>
      </c>
      <c r="C2480" s="22" t="s">
        <v>165</v>
      </c>
      <c r="D2480" s="22" t="s">
        <v>55</v>
      </c>
      <c r="E2480" s="22" t="str">
        <f t="shared" si="123"/>
        <v>Chloe Washington</v>
      </c>
      <c r="F2480" s="22" t="s">
        <v>48</v>
      </c>
      <c r="G2480" s="22" t="s">
        <v>49</v>
      </c>
      <c r="H2480" s="22" t="s">
        <v>50</v>
      </c>
      <c r="I2480" s="22" t="s">
        <v>51</v>
      </c>
      <c r="J2480" s="22" t="s">
        <v>52</v>
      </c>
      <c r="K2480" s="22" t="s">
        <v>30</v>
      </c>
      <c r="L2480" s="22" t="s">
        <v>31</v>
      </c>
      <c r="M2480" s="22" t="s">
        <v>32</v>
      </c>
      <c r="N2480" s="22" t="s">
        <v>25</v>
      </c>
      <c r="O2480" s="23">
        <v>2171.29</v>
      </c>
      <c r="P2480" s="23">
        <v>3578.27</v>
      </c>
      <c r="Q2480" s="22">
        <v>1</v>
      </c>
      <c r="R2480" s="23">
        <f t="shared" si="124"/>
        <v>3578.27</v>
      </c>
      <c r="S2480" s="24" t="str">
        <f t="shared" si="125"/>
        <v>Large</v>
      </c>
    </row>
    <row r="2481" spans="1:19" hidden="1" outlineLevel="2" x14ac:dyDescent="0.45">
      <c r="A2481" s="15">
        <v>46213</v>
      </c>
      <c r="B2481" s="16">
        <v>41774</v>
      </c>
      <c r="C2481" s="17" t="s">
        <v>151</v>
      </c>
      <c r="D2481" s="17" t="s">
        <v>271</v>
      </c>
      <c r="E2481" s="17" t="str">
        <f t="shared" si="123"/>
        <v>Aaron Young</v>
      </c>
      <c r="F2481" s="17" t="s">
        <v>48</v>
      </c>
      <c r="G2481" s="17" t="s">
        <v>49</v>
      </c>
      <c r="H2481" s="17" t="s">
        <v>50</v>
      </c>
      <c r="I2481" s="17" t="s">
        <v>61</v>
      </c>
      <c r="J2481" s="17" t="s">
        <v>62</v>
      </c>
      <c r="K2481" s="17" t="s">
        <v>30</v>
      </c>
      <c r="L2481" s="17" t="s">
        <v>31</v>
      </c>
      <c r="M2481" s="17" t="s">
        <v>32</v>
      </c>
      <c r="N2481" s="17" t="s">
        <v>25</v>
      </c>
      <c r="O2481" s="18">
        <v>2171.29</v>
      </c>
      <c r="P2481" s="18">
        <v>3578.27</v>
      </c>
      <c r="Q2481" s="17">
        <v>1</v>
      </c>
      <c r="R2481" s="18">
        <f t="shared" si="124"/>
        <v>3578.27</v>
      </c>
      <c r="S2481" s="19" t="str">
        <f t="shared" si="125"/>
        <v>Large</v>
      </c>
    </row>
    <row r="2482" spans="1:19" hidden="1" outlineLevel="2" x14ac:dyDescent="0.45">
      <c r="A2482" s="20">
        <v>46279</v>
      </c>
      <c r="B2482" s="21">
        <v>41783</v>
      </c>
      <c r="C2482" s="22" t="s">
        <v>280</v>
      </c>
      <c r="D2482" s="22" t="s">
        <v>281</v>
      </c>
      <c r="E2482" s="22" t="str">
        <f t="shared" si="123"/>
        <v>Gabriella Lopez</v>
      </c>
      <c r="F2482" s="22" t="s">
        <v>55</v>
      </c>
      <c r="G2482" s="22" t="s">
        <v>49</v>
      </c>
      <c r="H2482" s="22" t="s">
        <v>56</v>
      </c>
      <c r="I2482" s="22" t="s">
        <v>57</v>
      </c>
      <c r="J2482" s="22" t="s">
        <v>58</v>
      </c>
      <c r="K2482" s="22" t="s">
        <v>30</v>
      </c>
      <c r="L2482" s="22" t="s">
        <v>31</v>
      </c>
      <c r="M2482" s="22" t="s">
        <v>32</v>
      </c>
      <c r="N2482" s="22" t="s">
        <v>25</v>
      </c>
      <c r="O2482" s="23">
        <v>2171.29</v>
      </c>
      <c r="P2482" s="23">
        <v>3578.27</v>
      </c>
      <c r="Q2482" s="22">
        <v>1</v>
      </c>
      <c r="R2482" s="23">
        <f t="shared" si="124"/>
        <v>3578.27</v>
      </c>
      <c r="S2482" s="24" t="str">
        <f t="shared" si="125"/>
        <v>Large</v>
      </c>
    </row>
    <row r="2483" spans="1:19" hidden="1" outlineLevel="2" x14ac:dyDescent="0.45">
      <c r="A2483" s="15">
        <v>46313</v>
      </c>
      <c r="B2483" s="16">
        <v>41789</v>
      </c>
      <c r="C2483" s="17" t="s">
        <v>282</v>
      </c>
      <c r="D2483" s="17" t="s">
        <v>283</v>
      </c>
      <c r="E2483" s="17" t="str">
        <f t="shared" si="123"/>
        <v>Jose Edwards</v>
      </c>
      <c r="F2483" s="17" t="s">
        <v>55</v>
      </c>
      <c r="G2483" s="17" t="s">
        <v>49</v>
      </c>
      <c r="H2483" s="17" t="s">
        <v>56</v>
      </c>
      <c r="I2483" s="17" t="s">
        <v>28</v>
      </c>
      <c r="J2483" s="17" t="s">
        <v>29</v>
      </c>
      <c r="K2483" s="17" t="s">
        <v>30</v>
      </c>
      <c r="L2483" s="17" t="s">
        <v>31</v>
      </c>
      <c r="M2483" s="17" t="s">
        <v>32</v>
      </c>
      <c r="N2483" s="17" t="s">
        <v>25</v>
      </c>
      <c r="O2483" s="18">
        <v>2171.29</v>
      </c>
      <c r="P2483" s="18">
        <v>3578.27</v>
      </c>
      <c r="Q2483" s="17">
        <v>1</v>
      </c>
      <c r="R2483" s="18">
        <f t="shared" si="124"/>
        <v>3578.27</v>
      </c>
      <c r="S2483" s="19" t="str">
        <f t="shared" si="125"/>
        <v>Large</v>
      </c>
    </row>
    <row r="2484" spans="1:19" hidden="1" outlineLevel="2" x14ac:dyDescent="0.45">
      <c r="A2484" s="20">
        <v>46406</v>
      </c>
      <c r="B2484" s="21">
        <v>41793</v>
      </c>
      <c r="C2484" s="22" t="s">
        <v>284</v>
      </c>
      <c r="D2484" s="22" t="s">
        <v>93</v>
      </c>
      <c r="E2484" s="22" t="str">
        <f t="shared" si="123"/>
        <v>Mason Rogers</v>
      </c>
      <c r="F2484" s="22" t="s">
        <v>55</v>
      </c>
      <c r="G2484" s="22" t="s">
        <v>49</v>
      </c>
      <c r="H2484" s="22" t="s">
        <v>56</v>
      </c>
      <c r="I2484" s="22" t="s">
        <v>57</v>
      </c>
      <c r="J2484" s="22" t="s">
        <v>58</v>
      </c>
      <c r="K2484" s="22" t="s">
        <v>30</v>
      </c>
      <c r="L2484" s="22" t="s">
        <v>31</v>
      </c>
      <c r="M2484" s="22" t="s">
        <v>32</v>
      </c>
      <c r="N2484" s="22" t="s">
        <v>25</v>
      </c>
      <c r="O2484" s="23">
        <v>2171.29</v>
      </c>
      <c r="P2484" s="23">
        <v>3578.27</v>
      </c>
      <c r="Q2484" s="22">
        <v>1</v>
      </c>
      <c r="R2484" s="23">
        <f t="shared" si="124"/>
        <v>3578.27</v>
      </c>
      <c r="S2484" s="24" t="str">
        <f t="shared" si="125"/>
        <v>Large</v>
      </c>
    </row>
    <row r="2485" spans="1:19" hidden="1" outlineLevel="2" x14ac:dyDescent="0.45">
      <c r="A2485" s="15">
        <v>46431</v>
      </c>
      <c r="B2485" s="16">
        <v>41797</v>
      </c>
      <c r="C2485" s="17" t="s">
        <v>285</v>
      </c>
      <c r="D2485" s="17" t="s">
        <v>109</v>
      </c>
      <c r="E2485" s="17" t="str">
        <f t="shared" si="123"/>
        <v>Robert Adams</v>
      </c>
      <c r="F2485" s="17" t="s">
        <v>94</v>
      </c>
      <c r="G2485" s="17" t="s">
        <v>49</v>
      </c>
      <c r="H2485" s="17" t="s">
        <v>56</v>
      </c>
      <c r="I2485" s="17" t="s">
        <v>51</v>
      </c>
      <c r="J2485" s="17" t="s">
        <v>52</v>
      </c>
      <c r="K2485" s="17" t="s">
        <v>30</v>
      </c>
      <c r="L2485" s="17" t="s">
        <v>31</v>
      </c>
      <c r="M2485" s="17" t="s">
        <v>32</v>
      </c>
      <c r="N2485" s="17" t="s">
        <v>25</v>
      </c>
      <c r="O2485" s="18">
        <v>2171.29</v>
      </c>
      <c r="P2485" s="18">
        <v>3578.27</v>
      </c>
      <c r="Q2485" s="17">
        <v>1</v>
      </c>
      <c r="R2485" s="18">
        <f t="shared" si="124"/>
        <v>3578.27</v>
      </c>
      <c r="S2485" s="19" t="str">
        <f t="shared" si="125"/>
        <v>Large</v>
      </c>
    </row>
    <row r="2486" spans="1:19" hidden="1" outlineLevel="2" x14ac:dyDescent="0.45">
      <c r="A2486" s="20">
        <v>46467</v>
      </c>
      <c r="B2486" s="21">
        <v>41802</v>
      </c>
      <c r="C2486" s="22" t="s">
        <v>288</v>
      </c>
      <c r="D2486" s="22" t="s">
        <v>289</v>
      </c>
      <c r="E2486" s="22" t="str">
        <f t="shared" si="123"/>
        <v>Holly Mehta</v>
      </c>
      <c r="F2486" s="22" t="s">
        <v>94</v>
      </c>
      <c r="G2486" s="22" t="s">
        <v>49</v>
      </c>
      <c r="H2486" s="22" t="s">
        <v>56</v>
      </c>
      <c r="I2486" s="22" t="s">
        <v>61</v>
      </c>
      <c r="J2486" s="22" t="s">
        <v>62</v>
      </c>
      <c r="K2486" s="22" t="s">
        <v>30</v>
      </c>
      <c r="L2486" s="22" t="s">
        <v>31</v>
      </c>
      <c r="M2486" s="22" t="s">
        <v>32</v>
      </c>
      <c r="N2486" s="22" t="s">
        <v>25</v>
      </c>
      <c r="O2486" s="23">
        <v>2171.29</v>
      </c>
      <c r="P2486" s="23">
        <v>3578.27</v>
      </c>
      <c r="Q2486" s="22">
        <v>1</v>
      </c>
      <c r="R2486" s="23">
        <f t="shared" si="124"/>
        <v>3578.27</v>
      </c>
      <c r="S2486" s="24" t="str">
        <f t="shared" si="125"/>
        <v>Large</v>
      </c>
    </row>
    <row r="2487" spans="1:19" hidden="1" outlineLevel="2" x14ac:dyDescent="0.45">
      <c r="A2487" s="15">
        <v>46490</v>
      </c>
      <c r="B2487" s="16">
        <v>41806</v>
      </c>
      <c r="C2487" s="17" t="s">
        <v>290</v>
      </c>
      <c r="D2487" s="17" t="s">
        <v>291</v>
      </c>
      <c r="E2487" s="17" t="str">
        <f t="shared" si="123"/>
        <v>Sophia Wright</v>
      </c>
      <c r="F2487" s="17" t="s">
        <v>48</v>
      </c>
      <c r="G2487" s="17" t="s">
        <v>49</v>
      </c>
      <c r="H2487" s="17" t="s">
        <v>50</v>
      </c>
      <c r="I2487" s="17" t="s">
        <v>28</v>
      </c>
      <c r="J2487" s="17" t="s">
        <v>29</v>
      </c>
      <c r="K2487" s="17" t="s">
        <v>30</v>
      </c>
      <c r="L2487" s="17" t="s">
        <v>31</v>
      </c>
      <c r="M2487" s="17" t="s">
        <v>32</v>
      </c>
      <c r="N2487" s="17" t="s">
        <v>25</v>
      </c>
      <c r="O2487" s="18">
        <v>2171.29</v>
      </c>
      <c r="P2487" s="18">
        <v>3578.27</v>
      </c>
      <c r="Q2487" s="17">
        <v>1</v>
      </c>
      <c r="R2487" s="18">
        <f t="shared" si="124"/>
        <v>3578.27</v>
      </c>
      <c r="S2487" s="19" t="str">
        <f t="shared" si="125"/>
        <v>Large</v>
      </c>
    </row>
    <row r="2488" spans="1:19" hidden="1" outlineLevel="2" x14ac:dyDescent="0.45">
      <c r="A2488" s="20">
        <v>46558</v>
      </c>
      <c r="B2488" s="21">
        <v>41814</v>
      </c>
      <c r="C2488" s="22" t="s">
        <v>299</v>
      </c>
      <c r="D2488" s="22" t="s">
        <v>60</v>
      </c>
      <c r="E2488" s="22" t="str">
        <f t="shared" si="123"/>
        <v>Isaiah Perez</v>
      </c>
      <c r="F2488" s="22" t="s">
        <v>94</v>
      </c>
      <c r="G2488" s="22" t="s">
        <v>49</v>
      </c>
      <c r="H2488" s="22" t="s">
        <v>56</v>
      </c>
      <c r="I2488" s="22" t="s">
        <v>61</v>
      </c>
      <c r="J2488" s="22" t="s">
        <v>62</v>
      </c>
      <c r="K2488" s="22" t="s">
        <v>30</v>
      </c>
      <c r="L2488" s="22" t="s">
        <v>31</v>
      </c>
      <c r="M2488" s="22" t="s">
        <v>32</v>
      </c>
      <c r="N2488" s="22" t="s">
        <v>25</v>
      </c>
      <c r="O2488" s="23">
        <v>2171.29</v>
      </c>
      <c r="P2488" s="23">
        <v>3578.27</v>
      </c>
      <c r="Q2488" s="22">
        <v>1</v>
      </c>
      <c r="R2488" s="23">
        <f t="shared" si="124"/>
        <v>3578.27</v>
      </c>
      <c r="S2488" s="24" t="str">
        <f t="shared" si="125"/>
        <v>Large</v>
      </c>
    </row>
    <row r="2489" spans="1:19" hidden="1" outlineLevel="2" x14ac:dyDescent="0.45">
      <c r="A2489" s="15">
        <v>46582</v>
      </c>
      <c r="B2489" s="16">
        <v>41817</v>
      </c>
      <c r="C2489" s="17" t="s">
        <v>190</v>
      </c>
      <c r="D2489" s="17" t="s">
        <v>300</v>
      </c>
      <c r="E2489" s="17" t="str">
        <f t="shared" si="123"/>
        <v>Samuel Hill</v>
      </c>
      <c r="F2489" s="17" t="s">
        <v>55</v>
      </c>
      <c r="G2489" s="17" t="s">
        <v>49</v>
      </c>
      <c r="H2489" s="17" t="s">
        <v>56</v>
      </c>
      <c r="I2489" s="17" t="s">
        <v>61</v>
      </c>
      <c r="J2489" s="17" t="s">
        <v>62</v>
      </c>
      <c r="K2489" s="17" t="s">
        <v>30</v>
      </c>
      <c r="L2489" s="17" t="s">
        <v>31</v>
      </c>
      <c r="M2489" s="17" t="s">
        <v>32</v>
      </c>
      <c r="N2489" s="17" t="s">
        <v>25</v>
      </c>
      <c r="O2489" s="18">
        <v>2171.29</v>
      </c>
      <c r="P2489" s="18">
        <v>3578.27</v>
      </c>
      <c r="Q2489" s="17">
        <v>1</v>
      </c>
      <c r="R2489" s="18">
        <f t="shared" si="124"/>
        <v>3578.27</v>
      </c>
      <c r="S2489" s="19" t="str">
        <f t="shared" si="125"/>
        <v>Large</v>
      </c>
    </row>
    <row r="2490" spans="1:19" hidden="1" outlineLevel="2" x14ac:dyDescent="0.45">
      <c r="A2490" s="20">
        <v>46586</v>
      </c>
      <c r="B2490" s="21">
        <v>41818</v>
      </c>
      <c r="C2490" s="22" t="s">
        <v>301</v>
      </c>
      <c r="D2490" s="22" t="s">
        <v>93</v>
      </c>
      <c r="E2490" s="22" t="str">
        <f t="shared" si="123"/>
        <v>Erin Rogers</v>
      </c>
      <c r="F2490" s="22" t="s">
        <v>55</v>
      </c>
      <c r="G2490" s="22" t="s">
        <v>49</v>
      </c>
      <c r="H2490" s="22" t="s">
        <v>56</v>
      </c>
      <c r="I2490" s="22" t="s">
        <v>28</v>
      </c>
      <c r="J2490" s="22" t="s">
        <v>29</v>
      </c>
      <c r="K2490" s="22" t="s">
        <v>30</v>
      </c>
      <c r="L2490" s="22" t="s">
        <v>31</v>
      </c>
      <c r="M2490" s="22" t="s">
        <v>32</v>
      </c>
      <c r="N2490" s="22" t="s">
        <v>25</v>
      </c>
      <c r="O2490" s="23">
        <v>2171.29</v>
      </c>
      <c r="P2490" s="23">
        <v>3578.27</v>
      </c>
      <c r="Q2490" s="22">
        <v>1</v>
      </c>
      <c r="R2490" s="23">
        <f t="shared" si="124"/>
        <v>3578.27</v>
      </c>
      <c r="S2490" s="24" t="str">
        <f t="shared" si="125"/>
        <v>Large</v>
      </c>
    </row>
    <row r="2491" spans="1:19" hidden="1" outlineLevel="2" x14ac:dyDescent="0.45">
      <c r="A2491" s="15">
        <v>46705</v>
      </c>
      <c r="B2491" s="16">
        <v>41824</v>
      </c>
      <c r="C2491" s="17" t="s">
        <v>305</v>
      </c>
      <c r="D2491" s="17" t="s">
        <v>306</v>
      </c>
      <c r="E2491" s="17" t="str">
        <f t="shared" si="123"/>
        <v>Daniel Harris</v>
      </c>
      <c r="F2491" s="17" t="s">
        <v>55</v>
      </c>
      <c r="G2491" s="17" t="s">
        <v>49</v>
      </c>
      <c r="H2491" s="17" t="s">
        <v>56</v>
      </c>
      <c r="I2491" s="17" t="s">
        <v>307</v>
      </c>
      <c r="J2491" s="17" t="s">
        <v>308</v>
      </c>
      <c r="K2491" s="17" t="s">
        <v>309</v>
      </c>
      <c r="L2491" s="17" t="s">
        <v>31</v>
      </c>
      <c r="M2491" s="17" t="s">
        <v>32</v>
      </c>
      <c r="N2491" s="17" t="s">
        <v>25</v>
      </c>
      <c r="O2491" s="18">
        <v>1518.79</v>
      </c>
      <c r="P2491" s="18">
        <v>2443.35</v>
      </c>
      <c r="Q2491" s="17">
        <v>1</v>
      </c>
      <c r="R2491" s="18">
        <f t="shared" si="124"/>
        <v>2443.35</v>
      </c>
      <c r="S2491" s="19" t="str">
        <f t="shared" si="125"/>
        <v>Large</v>
      </c>
    </row>
    <row r="2492" spans="1:19" hidden="1" outlineLevel="2" x14ac:dyDescent="0.45">
      <c r="A2492" s="20">
        <v>46760</v>
      </c>
      <c r="B2492" s="21">
        <v>41831</v>
      </c>
      <c r="C2492" s="22" t="s">
        <v>165</v>
      </c>
      <c r="D2492" s="22" t="s">
        <v>313</v>
      </c>
      <c r="E2492" s="22" t="str">
        <f t="shared" si="123"/>
        <v>Chloe Anderson</v>
      </c>
      <c r="F2492" s="22" t="s">
        <v>48</v>
      </c>
      <c r="G2492" s="22" t="s">
        <v>49</v>
      </c>
      <c r="H2492" s="22" t="s">
        <v>50</v>
      </c>
      <c r="I2492" s="22" t="s">
        <v>314</v>
      </c>
      <c r="J2492" s="22" t="s">
        <v>315</v>
      </c>
      <c r="K2492" s="22" t="s">
        <v>316</v>
      </c>
      <c r="L2492" s="22" t="s">
        <v>317</v>
      </c>
      <c r="M2492" s="22" t="s">
        <v>32</v>
      </c>
      <c r="N2492" s="22" t="s">
        <v>25</v>
      </c>
      <c r="O2492" s="23">
        <v>713.08</v>
      </c>
      <c r="P2492" s="23">
        <v>1000.44</v>
      </c>
      <c r="Q2492" s="22">
        <v>1</v>
      </c>
      <c r="R2492" s="23">
        <f t="shared" si="124"/>
        <v>1000.44</v>
      </c>
      <c r="S2492" s="24" t="str">
        <f t="shared" si="125"/>
        <v>Medium</v>
      </c>
    </row>
    <row r="2493" spans="1:19" hidden="1" outlineLevel="2" x14ac:dyDescent="0.45">
      <c r="A2493" s="15">
        <v>46762</v>
      </c>
      <c r="B2493" s="16">
        <v>41831</v>
      </c>
      <c r="C2493" s="17" t="s">
        <v>318</v>
      </c>
      <c r="D2493" s="17" t="s">
        <v>319</v>
      </c>
      <c r="E2493" s="17" t="str">
        <f t="shared" si="123"/>
        <v>Jessica Johnson</v>
      </c>
      <c r="F2493" s="17" t="s">
        <v>55</v>
      </c>
      <c r="G2493" s="17" t="s">
        <v>49</v>
      </c>
      <c r="H2493" s="17" t="s">
        <v>56</v>
      </c>
      <c r="I2493" s="17" t="s">
        <v>320</v>
      </c>
      <c r="J2493" s="17" t="s">
        <v>321</v>
      </c>
      <c r="K2493" s="17" t="s">
        <v>309</v>
      </c>
      <c r="L2493" s="17" t="s">
        <v>31</v>
      </c>
      <c r="M2493" s="17" t="s">
        <v>32</v>
      </c>
      <c r="N2493" s="17" t="s">
        <v>25</v>
      </c>
      <c r="O2493" s="18">
        <v>1518.79</v>
      </c>
      <c r="P2493" s="18">
        <v>2443.35</v>
      </c>
      <c r="Q2493" s="17">
        <v>1</v>
      </c>
      <c r="R2493" s="18">
        <f t="shared" si="124"/>
        <v>2443.35</v>
      </c>
      <c r="S2493" s="19" t="str">
        <f t="shared" si="125"/>
        <v>Large</v>
      </c>
    </row>
    <row r="2494" spans="1:19" hidden="1" outlineLevel="2" x14ac:dyDescent="0.45">
      <c r="A2494" s="20">
        <v>46772</v>
      </c>
      <c r="B2494" s="21">
        <v>41832</v>
      </c>
      <c r="C2494" s="22" t="s">
        <v>282</v>
      </c>
      <c r="D2494" s="22" t="s">
        <v>246</v>
      </c>
      <c r="E2494" s="22" t="str">
        <f t="shared" si="123"/>
        <v>Jose Moore</v>
      </c>
      <c r="F2494" s="22" t="s">
        <v>94</v>
      </c>
      <c r="G2494" s="22" t="s">
        <v>49</v>
      </c>
      <c r="H2494" s="22" t="s">
        <v>56</v>
      </c>
      <c r="I2494" s="22" t="s">
        <v>326</v>
      </c>
      <c r="J2494" s="22" t="s">
        <v>327</v>
      </c>
      <c r="K2494" s="22" t="s">
        <v>309</v>
      </c>
      <c r="L2494" s="22" t="s">
        <v>45</v>
      </c>
      <c r="M2494" s="22" t="s">
        <v>32</v>
      </c>
      <c r="N2494" s="22" t="s">
        <v>25</v>
      </c>
      <c r="O2494" s="23">
        <v>1554.95</v>
      </c>
      <c r="P2494" s="23">
        <v>2181.56</v>
      </c>
      <c r="Q2494" s="22">
        <v>1</v>
      </c>
      <c r="R2494" s="23">
        <f t="shared" si="124"/>
        <v>2181.56</v>
      </c>
      <c r="S2494" s="24" t="str">
        <f t="shared" si="125"/>
        <v>Large</v>
      </c>
    </row>
    <row r="2495" spans="1:19" hidden="1" outlineLevel="2" x14ac:dyDescent="0.45">
      <c r="A2495" s="15">
        <v>46774</v>
      </c>
      <c r="B2495" s="16">
        <v>41832</v>
      </c>
      <c r="C2495" s="17" t="s">
        <v>328</v>
      </c>
      <c r="D2495" s="17" t="s">
        <v>329</v>
      </c>
      <c r="E2495" s="17" t="str">
        <f t="shared" si="123"/>
        <v>Jésus Suarez</v>
      </c>
      <c r="F2495" s="17" t="s">
        <v>48</v>
      </c>
      <c r="G2495" s="17" t="s">
        <v>49</v>
      </c>
      <c r="H2495" s="17" t="s">
        <v>50</v>
      </c>
      <c r="I2495" s="17" t="s">
        <v>326</v>
      </c>
      <c r="J2495" s="17" t="s">
        <v>327</v>
      </c>
      <c r="K2495" s="17" t="s">
        <v>309</v>
      </c>
      <c r="L2495" s="17" t="s">
        <v>45</v>
      </c>
      <c r="M2495" s="17" t="s">
        <v>32</v>
      </c>
      <c r="N2495" s="17" t="s">
        <v>25</v>
      </c>
      <c r="O2495" s="18">
        <v>1554.95</v>
      </c>
      <c r="P2495" s="18">
        <v>2181.56</v>
      </c>
      <c r="Q2495" s="17">
        <v>1</v>
      </c>
      <c r="R2495" s="18">
        <f t="shared" si="124"/>
        <v>2181.56</v>
      </c>
      <c r="S2495" s="19" t="str">
        <f t="shared" si="125"/>
        <v>Large</v>
      </c>
    </row>
    <row r="2496" spans="1:19" hidden="1" outlineLevel="2" x14ac:dyDescent="0.45">
      <c r="A2496" s="20">
        <v>46787</v>
      </c>
      <c r="B2496" s="21">
        <v>41833</v>
      </c>
      <c r="C2496" s="22" t="s">
        <v>330</v>
      </c>
      <c r="D2496" s="22" t="s">
        <v>267</v>
      </c>
      <c r="E2496" s="22" t="str">
        <f t="shared" si="123"/>
        <v>Edwin Huang</v>
      </c>
      <c r="F2496" s="22" t="s">
        <v>48</v>
      </c>
      <c r="G2496" s="22" t="s">
        <v>49</v>
      </c>
      <c r="H2496" s="22" t="s">
        <v>50</v>
      </c>
      <c r="I2496" s="22" t="s">
        <v>42</v>
      </c>
      <c r="J2496" s="22" t="s">
        <v>43</v>
      </c>
      <c r="K2496" s="22" t="s">
        <v>44</v>
      </c>
      <c r="L2496" s="22" t="s">
        <v>45</v>
      </c>
      <c r="M2496" s="22" t="s">
        <v>32</v>
      </c>
      <c r="N2496" s="22" t="s">
        <v>25</v>
      </c>
      <c r="O2496" s="23">
        <v>486.71</v>
      </c>
      <c r="P2496" s="23">
        <v>782.99</v>
      </c>
      <c r="Q2496" s="22">
        <v>1</v>
      </c>
      <c r="R2496" s="23">
        <f t="shared" si="124"/>
        <v>782.99</v>
      </c>
      <c r="S2496" s="24" t="str">
        <f t="shared" si="125"/>
        <v>Medium</v>
      </c>
    </row>
    <row r="2497" spans="1:19" hidden="1" outlineLevel="2" x14ac:dyDescent="0.45">
      <c r="A2497" s="15">
        <v>46790</v>
      </c>
      <c r="B2497" s="16">
        <v>41834</v>
      </c>
      <c r="C2497" s="17" t="s">
        <v>331</v>
      </c>
      <c r="D2497" s="17" t="s">
        <v>306</v>
      </c>
      <c r="E2497" s="17" t="str">
        <f t="shared" si="123"/>
        <v>Grace Harris</v>
      </c>
      <c r="F2497" s="17" t="s">
        <v>55</v>
      </c>
      <c r="G2497" s="17" t="s">
        <v>49</v>
      </c>
      <c r="H2497" s="17" t="s">
        <v>56</v>
      </c>
      <c r="I2497" s="17" t="s">
        <v>332</v>
      </c>
      <c r="J2497" s="17" t="s">
        <v>333</v>
      </c>
      <c r="K2497" s="17" t="s">
        <v>309</v>
      </c>
      <c r="L2497" s="17" t="s">
        <v>45</v>
      </c>
      <c r="M2497" s="17" t="s">
        <v>32</v>
      </c>
      <c r="N2497" s="17" t="s">
        <v>25</v>
      </c>
      <c r="O2497" s="18">
        <v>1554.95</v>
      </c>
      <c r="P2497" s="18">
        <v>2181.56</v>
      </c>
      <c r="Q2497" s="17">
        <v>1</v>
      </c>
      <c r="R2497" s="18">
        <f t="shared" si="124"/>
        <v>2181.56</v>
      </c>
      <c r="S2497" s="19" t="str">
        <f t="shared" si="125"/>
        <v>Large</v>
      </c>
    </row>
    <row r="2498" spans="1:19" hidden="1" outlineLevel="2" x14ac:dyDescent="0.45">
      <c r="A2498" s="20">
        <v>46813</v>
      </c>
      <c r="B2498" s="21">
        <v>41837</v>
      </c>
      <c r="C2498" s="22" t="s">
        <v>97</v>
      </c>
      <c r="D2498" s="22" t="s">
        <v>130</v>
      </c>
      <c r="E2498" s="22" t="str">
        <f t="shared" si="123"/>
        <v>Gabrielle Butler</v>
      </c>
      <c r="F2498" s="22" t="s">
        <v>48</v>
      </c>
      <c r="G2498" s="22" t="s">
        <v>49</v>
      </c>
      <c r="H2498" s="22" t="s">
        <v>50</v>
      </c>
      <c r="I2498" s="22" t="s">
        <v>332</v>
      </c>
      <c r="J2498" s="22" t="s">
        <v>333</v>
      </c>
      <c r="K2498" s="22" t="s">
        <v>309</v>
      </c>
      <c r="L2498" s="22" t="s">
        <v>45</v>
      </c>
      <c r="M2498" s="22" t="s">
        <v>32</v>
      </c>
      <c r="N2498" s="22" t="s">
        <v>25</v>
      </c>
      <c r="O2498" s="23">
        <v>1554.95</v>
      </c>
      <c r="P2498" s="23">
        <v>2181.56</v>
      </c>
      <c r="Q2498" s="22">
        <v>1</v>
      </c>
      <c r="R2498" s="23">
        <f t="shared" si="124"/>
        <v>2181.56</v>
      </c>
      <c r="S2498" s="24" t="str">
        <f t="shared" si="125"/>
        <v>Large</v>
      </c>
    </row>
    <row r="2499" spans="1:19" hidden="1" outlineLevel="2" x14ac:dyDescent="0.45">
      <c r="A2499" s="15">
        <v>46814</v>
      </c>
      <c r="B2499" s="16">
        <v>41837</v>
      </c>
      <c r="C2499" s="17" t="s">
        <v>336</v>
      </c>
      <c r="D2499" s="17" t="s">
        <v>337</v>
      </c>
      <c r="E2499" s="17" t="str">
        <f t="shared" si="123"/>
        <v>Wyatt Walker</v>
      </c>
      <c r="F2499" s="17" t="s">
        <v>48</v>
      </c>
      <c r="G2499" s="17" t="s">
        <v>49</v>
      </c>
      <c r="H2499" s="17" t="s">
        <v>50</v>
      </c>
      <c r="I2499" s="17" t="s">
        <v>311</v>
      </c>
      <c r="J2499" s="17" t="s">
        <v>312</v>
      </c>
      <c r="K2499" s="17" t="s">
        <v>309</v>
      </c>
      <c r="L2499" s="17" t="s">
        <v>31</v>
      </c>
      <c r="M2499" s="17" t="s">
        <v>32</v>
      </c>
      <c r="N2499" s="17" t="s">
        <v>25</v>
      </c>
      <c r="O2499" s="18">
        <v>1554.95</v>
      </c>
      <c r="P2499" s="18">
        <v>2181.56</v>
      </c>
      <c r="Q2499" s="17">
        <v>1</v>
      </c>
      <c r="R2499" s="18">
        <f t="shared" si="124"/>
        <v>2181.56</v>
      </c>
      <c r="S2499" s="19" t="str">
        <f t="shared" si="125"/>
        <v>Large</v>
      </c>
    </row>
    <row r="2500" spans="1:19" hidden="1" outlineLevel="2" x14ac:dyDescent="0.45">
      <c r="A2500" s="20">
        <v>46895</v>
      </c>
      <c r="B2500" s="21">
        <v>41847</v>
      </c>
      <c r="C2500" s="22" t="s">
        <v>351</v>
      </c>
      <c r="D2500" s="22" t="s">
        <v>59</v>
      </c>
      <c r="E2500" s="22" t="str">
        <f t="shared" si="123"/>
        <v>Allen Arthur</v>
      </c>
      <c r="F2500" s="22" t="s">
        <v>48</v>
      </c>
      <c r="G2500" s="22" t="s">
        <v>49</v>
      </c>
      <c r="H2500" s="22" t="s">
        <v>50</v>
      </c>
      <c r="I2500" s="22" t="s">
        <v>352</v>
      </c>
      <c r="J2500" s="22" t="s">
        <v>353</v>
      </c>
      <c r="K2500" s="22" t="s">
        <v>341</v>
      </c>
      <c r="L2500" s="22" t="s">
        <v>23</v>
      </c>
      <c r="M2500" s="22" t="s">
        <v>24</v>
      </c>
      <c r="N2500" s="22" t="s">
        <v>25</v>
      </c>
      <c r="O2500" s="23">
        <v>1265.6199999999999</v>
      </c>
      <c r="P2500" s="23">
        <v>2071.42</v>
      </c>
      <c r="Q2500" s="22">
        <v>1</v>
      </c>
      <c r="R2500" s="23">
        <f t="shared" si="124"/>
        <v>2071.42</v>
      </c>
      <c r="S2500" s="24" t="str">
        <f t="shared" si="125"/>
        <v>Large</v>
      </c>
    </row>
    <row r="2501" spans="1:19" hidden="1" outlineLevel="2" x14ac:dyDescent="0.45">
      <c r="A2501" s="15">
        <v>47201</v>
      </c>
      <c r="B2501" s="16">
        <v>41867</v>
      </c>
      <c r="C2501" s="17" t="s">
        <v>364</v>
      </c>
      <c r="D2501" s="17" t="s">
        <v>346</v>
      </c>
      <c r="E2501" s="17" t="str">
        <f t="shared" si="123"/>
        <v>Jacqueline Hughes</v>
      </c>
      <c r="F2501" s="17" t="s">
        <v>55</v>
      </c>
      <c r="G2501" s="17" t="s">
        <v>49</v>
      </c>
      <c r="H2501" s="17" t="s">
        <v>56</v>
      </c>
      <c r="I2501" s="17" t="s">
        <v>365</v>
      </c>
      <c r="J2501" s="17" t="s">
        <v>366</v>
      </c>
      <c r="K2501" s="17" t="s">
        <v>341</v>
      </c>
      <c r="L2501" s="17" t="s">
        <v>23</v>
      </c>
      <c r="M2501" s="17" t="s">
        <v>24</v>
      </c>
      <c r="N2501" s="17" t="s">
        <v>25</v>
      </c>
      <c r="O2501" s="18">
        <v>1265.6199999999999</v>
      </c>
      <c r="P2501" s="18">
        <v>2071.42</v>
      </c>
      <c r="Q2501" s="17">
        <v>1</v>
      </c>
      <c r="R2501" s="18">
        <f t="shared" si="124"/>
        <v>2071.42</v>
      </c>
      <c r="S2501" s="19" t="str">
        <f t="shared" si="125"/>
        <v>Large</v>
      </c>
    </row>
    <row r="2502" spans="1:19" hidden="1" outlineLevel="2" x14ac:dyDescent="0.45">
      <c r="A2502" s="20">
        <v>47202</v>
      </c>
      <c r="B2502" s="21">
        <v>41867</v>
      </c>
      <c r="C2502" s="22" t="s">
        <v>367</v>
      </c>
      <c r="D2502" s="22" t="s">
        <v>368</v>
      </c>
      <c r="E2502" s="22" t="str">
        <f t="shared" si="123"/>
        <v>Kayla Hayes</v>
      </c>
      <c r="F2502" s="22" t="s">
        <v>55</v>
      </c>
      <c r="G2502" s="22" t="s">
        <v>49</v>
      </c>
      <c r="H2502" s="22" t="s">
        <v>56</v>
      </c>
      <c r="I2502" s="22" t="s">
        <v>365</v>
      </c>
      <c r="J2502" s="22" t="s">
        <v>366</v>
      </c>
      <c r="K2502" s="22" t="s">
        <v>341</v>
      </c>
      <c r="L2502" s="22" t="s">
        <v>23</v>
      </c>
      <c r="M2502" s="22" t="s">
        <v>24</v>
      </c>
      <c r="N2502" s="22" t="s">
        <v>25</v>
      </c>
      <c r="O2502" s="23">
        <v>1265.6199999999999</v>
      </c>
      <c r="P2502" s="23">
        <v>2071.42</v>
      </c>
      <c r="Q2502" s="22">
        <v>1</v>
      </c>
      <c r="R2502" s="23">
        <f t="shared" si="124"/>
        <v>2071.42</v>
      </c>
      <c r="S2502" s="24" t="str">
        <f t="shared" si="125"/>
        <v>Large</v>
      </c>
    </row>
    <row r="2503" spans="1:19" hidden="1" outlineLevel="2" x14ac:dyDescent="0.45">
      <c r="A2503" s="15">
        <v>47276</v>
      </c>
      <c r="B2503" s="16">
        <v>41875</v>
      </c>
      <c r="C2503" s="17" t="s">
        <v>371</v>
      </c>
      <c r="D2503" s="17" t="s">
        <v>372</v>
      </c>
      <c r="E2503" s="17" t="str">
        <f t="shared" si="123"/>
        <v>Katelyn Gray</v>
      </c>
      <c r="F2503" s="17" t="s">
        <v>48</v>
      </c>
      <c r="G2503" s="17" t="s">
        <v>49</v>
      </c>
      <c r="H2503" s="17" t="s">
        <v>50</v>
      </c>
      <c r="I2503" s="17" t="s">
        <v>83</v>
      </c>
      <c r="J2503" s="17" t="s">
        <v>84</v>
      </c>
      <c r="K2503" s="17" t="s">
        <v>44</v>
      </c>
      <c r="L2503" s="17" t="s">
        <v>45</v>
      </c>
      <c r="M2503" s="17" t="s">
        <v>32</v>
      </c>
      <c r="N2503" s="17" t="s">
        <v>25</v>
      </c>
      <c r="O2503" s="18">
        <v>486.71</v>
      </c>
      <c r="P2503" s="18">
        <v>782.99</v>
      </c>
      <c r="Q2503" s="17">
        <v>1</v>
      </c>
      <c r="R2503" s="18">
        <f t="shared" si="124"/>
        <v>782.99</v>
      </c>
      <c r="S2503" s="19" t="str">
        <f t="shared" si="125"/>
        <v>Medium</v>
      </c>
    </row>
    <row r="2504" spans="1:19" hidden="1" outlineLevel="2" x14ac:dyDescent="0.45">
      <c r="A2504" s="20">
        <v>47561</v>
      </c>
      <c r="B2504" s="21">
        <v>41898</v>
      </c>
      <c r="C2504" s="22" t="s">
        <v>106</v>
      </c>
      <c r="D2504" s="22" t="s">
        <v>46</v>
      </c>
      <c r="E2504" s="22" t="str">
        <f t="shared" si="123"/>
        <v>Fernando Jackson</v>
      </c>
      <c r="F2504" s="22" t="s">
        <v>48</v>
      </c>
      <c r="G2504" s="22" t="s">
        <v>49</v>
      </c>
      <c r="H2504" s="22" t="s">
        <v>50</v>
      </c>
      <c r="I2504" s="22" t="s">
        <v>391</v>
      </c>
      <c r="J2504" s="22" t="s">
        <v>392</v>
      </c>
      <c r="K2504" s="22" t="s">
        <v>44</v>
      </c>
      <c r="L2504" s="22" t="s">
        <v>31</v>
      </c>
      <c r="M2504" s="22" t="s">
        <v>32</v>
      </c>
      <c r="N2504" s="22" t="s">
        <v>25</v>
      </c>
      <c r="O2504" s="23">
        <v>486.71</v>
      </c>
      <c r="P2504" s="23">
        <v>782.99</v>
      </c>
      <c r="Q2504" s="22">
        <v>1</v>
      </c>
      <c r="R2504" s="23">
        <f t="shared" si="124"/>
        <v>782.99</v>
      </c>
      <c r="S2504" s="24" t="str">
        <f t="shared" si="125"/>
        <v>Medium</v>
      </c>
    </row>
    <row r="2505" spans="1:19" hidden="1" outlineLevel="2" x14ac:dyDescent="0.45">
      <c r="A2505" s="15">
        <v>47734</v>
      </c>
      <c r="B2505" s="16">
        <v>41913</v>
      </c>
      <c r="C2505" s="17" t="s">
        <v>405</v>
      </c>
      <c r="D2505" s="17" t="s">
        <v>406</v>
      </c>
      <c r="E2505" s="17" t="str">
        <f t="shared" si="123"/>
        <v>Marie Diaz</v>
      </c>
      <c r="F2505" s="17" t="s">
        <v>48</v>
      </c>
      <c r="G2505" s="17" t="s">
        <v>49</v>
      </c>
      <c r="H2505" s="17" t="s">
        <v>50</v>
      </c>
      <c r="I2505" s="17" t="s">
        <v>42</v>
      </c>
      <c r="J2505" s="17" t="s">
        <v>43</v>
      </c>
      <c r="K2505" s="17" t="s">
        <v>44</v>
      </c>
      <c r="L2505" s="17" t="s">
        <v>45</v>
      </c>
      <c r="M2505" s="17" t="s">
        <v>32</v>
      </c>
      <c r="N2505" s="17" t="s">
        <v>25</v>
      </c>
      <c r="O2505" s="18">
        <v>486.71</v>
      </c>
      <c r="P2505" s="18">
        <v>782.99</v>
      </c>
      <c r="Q2505" s="17">
        <v>1</v>
      </c>
      <c r="R2505" s="18">
        <f t="shared" si="124"/>
        <v>782.99</v>
      </c>
      <c r="S2505" s="19" t="str">
        <f t="shared" si="125"/>
        <v>Medium</v>
      </c>
    </row>
    <row r="2506" spans="1:19" hidden="1" outlineLevel="2" x14ac:dyDescent="0.45">
      <c r="A2506" s="20">
        <v>47789</v>
      </c>
      <c r="B2506" s="21">
        <v>41922</v>
      </c>
      <c r="C2506" s="22" t="s">
        <v>418</v>
      </c>
      <c r="D2506" s="22" t="s">
        <v>397</v>
      </c>
      <c r="E2506" s="22" t="str">
        <f t="shared" si="123"/>
        <v>Amanda Howard</v>
      </c>
      <c r="F2506" s="22" t="s">
        <v>48</v>
      </c>
      <c r="G2506" s="22" t="s">
        <v>49</v>
      </c>
      <c r="H2506" s="22" t="s">
        <v>50</v>
      </c>
      <c r="I2506" s="22" t="s">
        <v>326</v>
      </c>
      <c r="J2506" s="22" t="s">
        <v>327</v>
      </c>
      <c r="K2506" s="22" t="s">
        <v>309</v>
      </c>
      <c r="L2506" s="22" t="s">
        <v>45</v>
      </c>
      <c r="M2506" s="22" t="s">
        <v>32</v>
      </c>
      <c r="N2506" s="22" t="s">
        <v>25</v>
      </c>
      <c r="O2506" s="23">
        <v>1554.95</v>
      </c>
      <c r="P2506" s="23">
        <v>2181.56</v>
      </c>
      <c r="Q2506" s="22">
        <v>1</v>
      </c>
      <c r="R2506" s="23">
        <f t="shared" si="124"/>
        <v>2181.56</v>
      </c>
      <c r="S2506" s="24" t="str">
        <f t="shared" si="125"/>
        <v>Large</v>
      </c>
    </row>
    <row r="2507" spans="1:19" hidden="1" outlineLevel="2" x14ac:dyDescent="0.45">
      <c r="A2507" s="15">
        <v>47883</v>
      </c>
      <c r="B2507" s="16">
        <v>41933</v>
      </c>
      <c r="C2507" s="17" t="s">
        <v>419</v>
      </c>
      <c r="D2507" s="17" t="s">
        <v>271</v>
      </c>
      <c r="E2507" s="17" t="str">
        <f t="shared" si="123"/>
        <v>Luke Young</v>
      </c>
      <c r="F2507" s="17" t="s">
        <v>48</v>
      </c>
      <c r="G2507" s="17" t="s">
        <v>49</v>
      </c>
      <c r="H2507" s="17" t="s">
        <v>50</v>
      </c>
      <c r="I2507" s="17" t="s">
        <v>412</v>
      </c>
      <c r="J2507" s="17" t="s">
        <v>413</v>
      </c>
      <c r="K2507" s="17" t="s">
        <v>341</v>
      </c>
      <c r="L2507" s="17" t="s">
        <v>23</v>
      </c>
      <c r="M2507" s="17" t="s">
        <v>24</v>
      </c>
      <c r="N2507" s="17" t="s">
        <v>25</v>
      </c>
      <c r="O2507" s="18">
        <v>1265.6199999999999</v>
      </c>
      <c r="P2507" s="18">
        <v>2071.42</v>
      </c>
      <c r="Q2507" s="17">
        <v>1</v>
      </c>
      <c r="R2507" s="18">
        <f t="shared" si="124"/>
        <v>2071.42</v>
      </c>
      <c r="S2507" s="19" t="str">
        <f t="shared" si="125"/>
        <v>Large</v>
      </c>
    </row>
    <row r="2508" spans="1:19" hidden="1" outlineLevel="2" x14ac:dyDescent="0.45">
      <c r="A2508" s="20">
        <v>48120</v>
      </c>
      <c r="B2508" s="21">
        <v>41949</v>
      </c>
      <c r="C2508" s="22" t="s">
        <v>35</v>
      </c>
      <c r="D2508" s="22" t="s">
        <v>428</v>
      </c>
      <c r="E2508" s="22" t="str">
        <f t="shared" si="123"/>
        <v>Victoria Smith</v>
      </c>
      <c r="F2508" s="22" t="s">
        <v>48</v>
      </c>
      <c r="G2508" s="22" t="s">
        <v>49</v>
      </c>
      <c r="H2508" s="22" t="s">
        <v>50</v>
      </c>
      <c r="I2508" s="22" t="s">
        <v>429</v>
      </c>
      <c r="J2508" s="22" t="s">
        <v>430</v>
      </c>
      <c r="K2508" s="22" t="s">
        <v>44</v>
      </c>
      <c r="L2508" s="22" t="s">
        <v>31</v>
      </c>
      <c r="M2508" s="22" t="s">
        <v>32</v>
      </c>
      <c r="N2508" s="22" t="s">
        <v>25</v>
      </c>
      <c r="O2508" s="23">
        <v>486.71</v>
      </c>
      <c r="P2508" s="23">
        <v>782.99</v>
      </c>
      <c r="Q2508" s="22">
        <v>1</v>
      </c>
      <c r="R2508" s="23">
        <f t="shared" si="124"/>
        <v>782.99</v>
      </c>
      <c r="S2508" s="24" t="str">
        <f t="shared" si="125"/>
        <v>Medium</v>
      </c>
    </row>
    <row r="2509" spans="1:19" hidden="1" outlineLevel="2" x14ac:dyDescent="0.45">
      <c r="A2509" s="15">
        <v>48166</v>
      </c>
      <c r="B2509" s="16">
        <v>41956</v>
      </c>
      <c r="C2509" s="17" t="s">
        <v>433</v>
      </c>
      <c r="D2509" s="17" t="s">
        <v>162</v>
      </c>
      <c r="E2509" s="17" t="str">
        <f t="shared" ref="E2509:E2572" si="126">CONCATENATE(C2509," ",D2509)</f>
        <v>Marcus Martinez</v>
      </c>
      <c r="F2509" s="17" t="s">
        <v>48</v>
      </c>
      <c r="G2509" s="17" t="s">
        <v>49</v>
      </c>
      <c r="H2509" s="17" t="s">
        <v>50</v>
      </c>
      <c r="I2509" s="17" t="s">
        <v>320</v>
      </c>
      <c r="J2509" s="17" t="s">
        <v>321</v>
      </c>
      <c r="K2509" s="17" t="s">
        <v>309</v>
      </c>
      <c r="L2509" s="17" t="s">
        <v>31</v>
      </c>
      <c r="M2509" s="17" t="s">
        <v>32</v>
      </c>
      <c r="N2509" s="17" t="s">
        <v>25</v>
      </c>
      <c r="O2509" s="18">
        <v>1518.79</v>
      </c>
      <c r="P2509" s="18">
        <v>2443.35</v>
      </c>
      <c r="Q2509" s="17">
        <v>1</v>
      </c>
      <c r="R2509" s="18">
        <f t="shared" ref="R2509:R2572" si="127">P2509*Q2509</f>
        <v>2443.35</v>
      </c>
      <c r="S2509" s="19" t="str">
        <f t="shared" ref="S2509:S2572" si="128">VLOOKUP(R2509,$T$2:$U$4,2,TRUE)</f>
        <v>Large</v>
      </c>
    </row>
    <row r="2510" spans="1:19" hidden="1" outlineLevel="2" x14ac:dyDescent="0.45">
      <c r="A2510" s="20">
        <v>48206</v>
      </c>
      <c r="B2510" s="21">
        <v>41963</v>
      </c>
      <c r="C2510" s="22" t="s">
        <v>435</v>
      </c>
      <c r="D2510" s="22" t="s">
        <v>45</v>
      </c>
      <c r="E2510" s="22" t="str">
        <f t="shared" si="126"/>
        <v>Warren Black</v>
      </c>
      <c r="F2510" s="22" t="s">
        <v>48</v>
      </c>
      <c r="G2510" s="22" t="s">
        <v>49</v>
      </c>
      <c r="H2510" s="22" t="s">
        <v>50</v>
      </c>
      <c r="I2510" s="22" t="s">
        <v>412</v>
      </c>
      <c r="J2510" s="22" t="s">
        <v>413</v>
      </c>
      <c r="K2510" s="22" t="s">
        <v>341</v>
      </c>
      <c r="L2510" s="22" t="s">
        <v>23</v>
      </c>
      <c r="M2510" s="22" t="s">
        <v>24</v>
      </c>
      <c r="N2510" s="22" t="s">
        <v>25</v>
      </c>
      <c r="O2510" s="23">
        <v>1265.6199999999999</v>
      </c>
      <c r="P2510" s="23">
        <v>2071.42</v>
      </c>
      <c r="Q2510" s="22">
        <v>1</v>
      </c>
      <c r="R2510" s="23">
        <f t="shared" si="127"/>
        <v>2071.42</v>
      </c>
      <c r="S2510" s="24" t="str">
        <f t="shared" si="128"/>
        <v>Large</v>
      </c>
    </row>
    <row r="2511" spans="1:19" hidden="1" outlineLevel="2" x14ac:dyDescent="0.45">
      <c r="A2511" s="15">
        <v>48224</v>
      </c>
      <c r="B2511" s="16">
        <v>41966</v>
      </c>
      <c r="C2511" s="17" t="s">
        <v>436</v>
      </c>
      <c r="D2511" s="17" t="s">
        <v>437</v>
      </c>
      <c r="E2511" s="17" t="str">
        <f t="shared" si="126"/>
        <v>Mariah Patterson</v>
      </c>
      <c r="F2511" s="17" t="s">
        <v>55</v>
      </c>
      <c r="G2511" s="17" t="s">
        <v>49</v>
      </c>
      <c r="H2511" s="17" t="s">
        <v>56</v>
      </c>
      <c r="I2511" s="17" t="s">
        <v>352</v>
      </c>
      <c r="J2511" s="17" t="s">
        <v>353</v>
      </c>
      <c r="K2511" s="17" t="s">
        <v>341</v>
      </c>
      <c r="L2511" s="17" t="s">
        <v>23</v>
      </c>
      <c r="M2511" s="17" t="s">
        <v>24</v>
      </c>
      <c r="N2511" s="17" t="s">
        <v>25</v>
      </c>
      <c r="O2511" s="18">
        <v>1265.6199999999999</v>
      </c>
      <c r="P2511" s="18">
        <v>2071.42</v>
      </c>
      <c r="Q2511" s="17">
        <v>1</v>
      </c>
      <c r="R2511" s="18">
        <f t="shared" si="127"/>
        <v>2071.42</v>
      </c>
      <c r="S2511" s="19" t="str">
        <f t="shared" si="128"/>
        <v>Large</v>
      </c>
    </row>
    <row r="2512" spans="1:19" hidden="1" outlineLevel="2" x14ac:dyDescent="0.45">
      <c r="A2512" s="20">
        <v>48232</v>
      </c>
      <c r="B2512" s="21">
        <v>41967</v>
      </c>
      <c r="C2512" s="22" t="s">
        <v>345</v>
      </c>
      <c r="D2512" s="22" t="s">
        <v>439</v>
      </c>
      <c r="E2512" s="22" t="str">
        <f t="shared" si="126"/>
        <v>Julia Wilson</v>
      </c>
      <c r="F2512" s="22" t="s">
        <v>55</v>
      </c>
      <c r="G2512" s="22" t="s">
        <v>49</v>
      </c>
      <c r="H2512" s="22" t="s">
        <v>56</v>
      </c>
      <c r="I2512" s="22" t="s">
        <v>153</v>
      </c>
      <c r="J2512" s="22" t="s">
        <v>154</v>
      </c>
      <c r="K2512" s="22" t="s">
        <v>44</v>
      </c>
      <c r="L2512" s="22" t="s">
        <v>31</v>
      </c>
      <c r="M2512" s="22" t="s">
        <v>32</v>
      </c>
      <c r="N2512" s="22" t="s">
        <v>25</v>
      </c>
      <c r="O2512" s="23">
        <v>486.71</v>
      </c>
      <c r="P2512" s="23">
        <v>782.99</v>
      </c>
      <c r="Q2512" s="22">
        <v>1</v>
      </c>
      <c r="R2512" s="23">
        <f t="shared" si="127"/>
        <v>782.99</v>
      </c>
      <c r="S2512" s="24" t="str">
        <f t="shared" si="128"/>
        <v>Medium</v>
      </c>
    </row>
    <row r="2513" spans="1:19" hidden="1" outlineLevel="2" x14ac:dyDescent="0.45">
      <c r="A2513" s="15">
        <v>48430</v>
      </c>
      <c r="B2513" s="16">
        <v>41976</v>
      </c>
      <c r="C2513" s="17" t="s">
        <v>97</v>
      </c>
      <c r="D2513" s="17" t="s">
        <v>411</v>
      </c>
      <c r="E2513" s="17" t="str">
        <f t="shared" si="126"/>
        <v>Gabrielle Ward</v>
      </c>
      <c r="F2513" s="17" t="s">
        <v>48</v>
      </c>
      <c r="G2513" s="17" t="s">
        <v>49</v>
      </c>
      <c r="H2513" s="17" t="s">
        <v>50</v>
      </c>
      <c r="I2513" s="17" t="s">
        <v>357</v>
      </c>
      <c r="J2513" s="17" t="s">
        <v>358</v>
      </c>
      <c r="K2513" s="17" t="s">
        <v>341</v>
      </c>
      <c r="L2513" s="17" t="s">
        <v>45</v>
      </c>
      <c r="M2513" s="17" t="s">
        <v>24</v>
      </c>
      <c r="N2513" s="17" t="s">
        <v>25</v>
      </c>
      <c r="O2513" s="18">
        <v>1251.98</v>
      </c>
      <c r="P2513" s="18">
        <v>2049.1</v>
      </c>
      <c r="Q2513" s="17">
        <v>1</v>
      </c>
      <c r="R2513" s="18">
        <f t="shared" si="127"/>
        <v>2049.1</v>
      </c>
      <c r="S2513" s="19" t="str">
        <f t="shared" si="128"/>
        <v>Large</v>
      </c>
    </row>
    <row r="2514" spans="1:19" hidden="1" outlineLevel="2" x14ac:dyDescent="0.45">
      <c r="A2514" s="20">
        <v>48477</v>
      </c>
      <c r="B2514" s="21">
        <v>41981</v>
      </c>
      <c r="C2514" s="22" t="s">
        <v>367</v>
      </c>
      <c r="D2514" s="22" t="s">
        <v>64</v>
      </c>
      <c r="E2514" s="22" t="str">
        <f t="shared" si="126"/>
        <v>Kayla Henderson</v>
      </c>
      <c r="F2514" s="22" t="s">
        <v>48</v>
      </c>
      <c r="G2514" s="22" t="s">
        <v>49</v>
      </c>
      <c r="H2514" s="22" t="s">
        <v>50</v>
      </c>
      <c r="I2514" s="22" t="s">
        <v>412</v>
      </c>
      <c r="J2514" s="22" t="s">
        <v>413</v>
      </c>
      <c r="K2514" s="22" t="s">
        <v>341</v>
      </c>
      <c r="L2514" s="22" t="s">
        <v>23</v>
      </c>
      <c r="M2514" s="22" t="s">
        <v>24</v>
      </c>
      <c r="N2514" s="22" t="s">
        <v>25</v>
      </c>
      <c r="O2514" s="23">
        <v>1265.6199999999999</v>
      </c>
      <c r="P2514" s="23">
        <v>2071.42</v>
      </c>
      <c r="Q2514" s="22">
        <v>1</v>
      </c>
      <c r="R2514" s="23">
        <f t="shared" si="127"/>
        <v>2071.42</v>
      </c>
      <c r="S2514" s="24" t="str">
        <f t="shared" si="128"/>
        <v>Large</v>
      </c>
    </row>
    <row r="2515" spans="1:19" hidden="1" outlineLevel="2" x14ac:dyDescent="0.45">
      <c r="A2515" s="15">
        <v>48511</v>
      </c>
      <c r="B2515" s="16">
        <v>41984</v>
      </c>
      <c r="C2515" s="17" t="s">
        <v>448</v>
      </c>
      <c r="D2515" s="17" t="s">
        <v>306</v>
      </c>
      <c r="E2515" s="17" t="str">
        <f t="shared" si="126"/>
        <v>Jasmine Harris</v>
      </c>
      <c r="F2515" s="17" t="s">
        <v>48</v>
      </c>
      <c r="G2515" s="17" t="s">
        <v>49</v>
      </c>
      <c r="H2515" s="17" t="s">
        <v>50</v>
      </c>
      <c r="I2515" s="17" t="s">
        <v>373</v>
      </c>
      <c r="J2515" s="17" t="s">
        <v>374</v>
      </c>
      <c r="K2515" s="17" t="s">
        <v>341</v>
      </c>
      <c r="L2515" s="17" t="s">
        <v>45</v>
      </c>
      <c r="M2515" s="17" t="s">
        <v>24</v>
      </c>
      <c r="N2515" s="17" t="s">
        <v>25</v>
      </c>
      <c r="O2515" s="18">
        <v>1251.98</v>
      </c>
      <c r="P2515" s="18">
        <v>2049.1</v>
      </c>
      <c r="Q2515" s="17">
        <v>1</v>
      </c>
      <c r="R2515" s="18">
        <f t="shared" si="127"/>
        <v>2049.1</v>
      </c>
      <c r="S2515" s="19" t="str">
        <f t="shared" si="128"/>
        <v>Large</v>
      </c>
    </row>
    <row r="2516" spans="1:19" hidden="1" outlineLevel="2" x14ac:dyDescent="0.45">
      <c r="A2516" s="20">
        <v>48513</v>
      </c>
      <c r="B2516" s="21">
        <v>41984</v>
      </c>
      <c r="C2516" s="22" t="s">
        <v>180</v>
      </c>
      <c r="D2516" s="22" t="s">
        <v>17</v>
      </c>
      <c r="E2516" s="22" t="str">
        <f t="shared" si="126"/>
        <v>Alvin Lu</v>
      </c>
      <c r="F2516" s="22" t="s">
        <v>48</v>
      </c>
      <c r="G2516" s="22" t="s">
        <v>49</v>
      </c>
      <c r="H2516" s="22" t="s">
        <v>50</v>
      </c>
      <c r="I2516" s="22" t="s">
        <v>391</v>
      </c>
      <c r="J2516" s="22" t="s">
        <v>392</v>
      </c>
      <c r="K2516" s="22" t="s">
        <v>44</v>
      </c>
      <c r="L2516" s="22" t="s">
        <v>31</v>
      </c>
      <c r="M2516" s="22" t="s">
        <v>32</v>
      </c>
      <c r="N2516" s="22" t="s">
        <v>25</v>
      </c>
      <c r="O2516" s="23">
        <v>486.71</v>
      </c>
      <c r="P2516" s="23">
        <v>782.99</v>
      </c>
      <c r="Q2516" s="22">
        <v>1</v>
      </c>
      <c r="R2516" s="23">
        <f t="shared" si="127"/>
        <v>782.99</v>
      </c>
      <c r="S2516" s="24" t="str">
        <f t="shared" si="128"/>
        <v>Medium</v>
      </c>
    </row>
    <row r="2517" spans="1:19" hidden="1" outlineLevel="2" x14ac:dyDescent="0.45">
      <c r="A2517" s="15">
        <v>49013</v>
      </c>
      <c r="B2517" s="16">
        <v>42032</v>
      </c>
      <c r="C2517" s="17" t="s">
        <v>474</v>
      </c>
      <c r="D2517" s="17" t="s">
        <v>287</v>
      </c>
      <c r="E2517" s="17" t="str">
        <f t="shared" si="126"/>
        <v>Andrew Robinson</v>
      </c>
      <c r="F2517" s="17" t="s">
        <v>94</v>
      </c>
      <c r="G2517" s="17" t="s">
        <v>49</v>
      </c>
      <c r="H2517" s="17" t="s">
        <v>56</v>
      </c>
      <c r="I2517" s="17" t="s">
        <v>307</v>
      </c>
      <c r="J2517" s="17" t="s">
        <v>308</v>
      </c>
      <c r="K2517" s="17" t="s">
        <v>309</v>
      </c>
      <c r="L2517" s="17" t="s">
        <v>31</v>
      </c>
      <c r="M2517" s="17" t="s">
        <v>32</v>
      </c>
      <c r="N2517" s="17" t="s">
        <v>25</v>
      </c>
      <c r="O2517" s="18">
        <v>1518.79</v>
      </c>
      <c r="P2517" s="18">
        <v>2443.35</v>
      </c>
      <c r="Q2517" s="17">
        <v>1</v>
      </c>
      <c r="R2517" s="18">
        <f t="shared" si="127"/>
        <v>2443.35</v>
      </c>
      <c r="S2517" s="19" t="str">
        <f t="shared" si="128"/>
        <v>Large</v>
      </c>
    </row>
    <row r="2518" spans="1:19" hidden="1" outlineLevel="2" x14ac:dyDescent="0.45">
      <c r="A2518" s="20">
        <v>49235</v>
      </c>
      <c r="B2518" s="21">
        <v>42041</v>
      </c>
      <c r="C2518" s="22" t="s">
        <v>480</v>
      </c>
      <c r="D2518" s="22" t="s">
        <v>481</v>
      </c>
      <c r="E2518" s="22" t="str">
        <f t="shared" si="126"/>
        <v>Destiny Peterson</v>
      </c>
      <c r="F2518" s="22" t="s">
        <v>48</v>
      </c>
      <c r="G2518" s="22" t="s">
        <v>49</v>
      </c>
      <c r="H2518" s="22" t="s">
        <v>50</v>
      </c>
      <c r="I2518" s="22" t="s">
        <v>391</v>
      </c>
      <c r="J2518" s="22" t="s">
        <v>392</v>
      </c>
      <c r="K2518" s="22" t="s">
        <v>44</v>
      </c>
      <c r="L2518" s="22" t="s">
        <v>31</v>
      </c>
      <c r="M2518" s="22" t="s">
        <v>32</v>
      </c>
      <c r="N2518" s="22" t="s">
        <v>25</v>
      </c>
      <c r="O2518" s="23">
        <v>486.71</v>
      </c>
      <c r="P2518" s="23">
        <v>782.99</v>
      </c>
      <c r="Q2518" s="22">
        <v>1</v>
      </c>
      <c r="R2518" s="23">
        <f t="shared" si="127"/>
        <v>782.99</v>
      </c>
      <c r="S2518" s="24" t="str">
        <f t="shared" si="128"/>
        <v>Medium</v>
      </c>
    </row>
    <row r="2519" spans="1:19" hidden="1" outlineLevel="2" x14ac:dyDescent="0.45">
      <c r="A2519" s="15">
        <v>49251</v>
      </c>
      <c r="B2519" s="16">
        <v>42043</v>
      </c>
      <c r="C2519" s="17" t="s">
        <v>483</v>
      </c>
      <c r="D2519" s="17" t="s">
        <v>191</v>
      </c>
      <c r="E2519" s="17" t="str">
        <f t="shared" si="126"/>
        <v>Sarah Gonzales</v>
      </c>
      <c r="F2519" s="17" t="s">
        <v>48</v>
      </c>
      <c r="G2519" s="17" t="s">
        <v>49</v>
      </c>
      <c r="H2519" s="17" t="s">
        <v>50</v>
      </c>
      <c r="I2519" s="17" t="s">
        <v>349</v>
      </c>
      <c r="J2519" s="17" t="s">
        <v>350</v>
      </c>
      <c r="K2519" s="17" t="s">
        <v>309</v>
      </c>
      <c r="L2519" s="17" t="s">
        <v>45</v>
      </c>
      <c r="M2519" s="17" t="s">
        <v>32</v>
      </c>
      <c r="N2519" s="17" t="s">
        <v>25</v>
      </c>
      <c r="O2519" s="18">
        <v>1554.95</v>
      </c>
      <c r="P2519" s="18">
        <v>2181.56</v>
      </c>
      <c r="Q2519" s="17">
        <v>1</v>
      </c>
      <c r="R2519" s="18">
        <f t="shared" si="127"/>
        <v>2181.56</v>
      </c>
      <c r="S2519" s="19" t="str">
        <f t="shared" si="128"/>
        <v>Large</v>
      </c>
    </row>
    <row r="2520" spans="1:19" hidden="1" outlineLevel="2" x14ac:dyDescent="0.45">
      <c r="A2520" s="20">
        <v>49379</v>
      </c>
      <c r="B2520" s="21">
        <v>42056</v>
      </c>
      <c r="C2520" s="22" t="s">
        <v>115</v>
      </c>
      <c r="D2520" s="22" t="s">
        <v>488</v>
      </c>
      <c r="E2520" s="22" t="str">
        <f t="shared" si="126"/>
        <v>Jennifer Rodriguez</v>
      </c>
      <c r="F2520" s="22" t="s">
        <v>48</v>
      </c>
      <c r="G2520" s="22" t="s">
        <v>49</v>
      </c>
      <c r="H2520" s="22" t="s">
        <v>50</v>
      </c>
      <c r="I2520" s="22" t="s">
        <v>357</v>
      </c>
      <c r="J2520" s="22" t="s">
        <v>358</v>
      </c>
      <c r="K2520" s="22" t="s">
        <v>341</v>
      </c>
      <c r="L2520" s="22" t="s">
        <v>45</v>
      </c>
      <c r="M2520" s="22" t="s">
        <v>24</v>
      </c>
      <c r="N2520" s="22" t="s">
        <v>25</v>
      </c>
      <c r="O2520" s="23">
        <v>1251.98</v>
      </c>
      <c r="P2520" s="23">
        <v>2049.1</v>
      </c>
      <c r="Q2520" s="22">
        <v>1</v>
      </c>
      <c r="R2520" s="23">
        <f t="shared" si="127"/>
        <v>2049.1</v>
      </c>
      <c r="S2520" s="24" t="str">
        <f t="shared" si="128"/>
        <v>Large</v>
      </c>
    </row>
    <row r="2521" spans="1:19" hidden="1" outlineLevel="2" x14ac:dyDescent="0.45">
      <c r="A2521" s="15">
        <v>49602</v>
      </c>
      <c r="B2521" s="16">
        <v>42069</v>
      </c>
      <c r="C2521" s="17" t="s">
        <v>494</v>
      </c>
      <c r="D2521" s="17" t="s">
        <v>287</v>
      </c>
      <c r="E2521" s="17" t="str">
        <f t="shared" si="126"/>
        <v>Alexander Robinson</v>
      </c>
      <c r="F2521" s="17" t="s">
        <v>55</v>
      </c>
      <c r="G2521" s="17" t="s">
        <v>49</v>
      </c>
      <c r="H2521" s="17" t="s">
        <v>56</v>
      </c>
      <c r="I2521" s="17" t="s">
        <v>153</v>
      </c>
      <c r="J2521" s="17" t="s">
        <v>154</v>
      </c>
      <c r="K2521" s="17" t="s">
        <v>44</v>
      </c>
      <c r="L2521" s="17" t="s">
        <v>31</v>
      </c>
      <c r="M2521" s="17" t="s">
        <v>32</v>
      </c>
      <c r="N2521" s="17" t="s">
        <v>25</v>
      </c>
      <c r="O2521" s="18">
        <v>486.71</v>
      </c>
      <c r="P2521" s="18">
        <v>782.99</v>
      </c>
      <c r="Q2521" s="17">
        <v>1</v>
      </c>
      <c r="R2521" s="18">
        <f t="shared" si="127"/>
        <v>782.99</v>
      </c>
      <c r="S2521" s="19" t="str">
        <f t="shared" si="128"/>
        <v>Medium</v>
      </c>
    </row>
    <row r="2522" spans="1:19" hidden="1" outlineLevel="2" x14ac:dyDescent="0.45">
      <c r="A2522" s="20">
        <v>49681</v>
      </c>
      <c r="B2522" s="21">
        <v>42078</v>
      </c>
      <c r="C2522" s="22" t="s">
        <v>115</v>
      </c>
      <c r="D2522" s="22" t="s">
        <v>225</v>
      </c>
      <c r="E2522" s="22" t="str">
        <f t="shared" si="126"/>
        <v>Jennifer Carter</v>
      </c>
      <c r="F2522" s="22" t="s">
        <v>94</v>
      </c>
      <c r="G2522" s="22" t="s">
        <v>49</v>
      </c>
      <c r="H2522" s="22" t="s">
        <v>56</v>
      </c>
      <c r="I2522" s="22" t="s">
        <v>332</v>
      </c>
      <c r="J2522" s="22" t="s">
        <v>333</v>
      </c>
      <c r="K2522" s="22" t="s">
        <v>309</v>
      </c>
      <c r="L2522" s="22" t="s">
        <v>45</v>
      </c>
      <c r="M2522" s="22" t="s">
        <v>32</v>
      </c>
      <c r="N2522" s="22" t="s">
        <v>25</v>
      </c>
      <c r="O2522" s="23">
        <v>1554.95</v>
      </c>
      <c r="P2522" s="23">
        <v>2181.56</v>
      </c>
      <c r="Q2522" s="22">
        <v>1</v>
      </c>
      <c r="R2522" s="23">
        <f t="shared" si="127"/>
        <v>2181.56</v>
      </c>
      <c r="S2522" s="24" t="str">
        <f t="shared" si="128"/>
        <v>Large</v>
      </c>
    </row>
    <row r="2523" spans="1:19" hidden="1" outlineLevel="2" x14ac:dyDescent="0.45">
      <c r="A2523" s="15">
        <v>49815</v>
      </c>
      <c r="B2523" s="16">
        <v>42094</v>
      </c>
      <c r="C2523" s="17" t="s">
        <v>512</v>
      </c>
      <c r="D2523" s="17" t="s">
        <v>237</v>
      </c>
      <c r="E2523" s="17" t="str">
        <f t="shared" si="126"/>
        <v>Janelle Garcia</v>
      </c>
      <c r="F2523" s="17" t="s">
        <v>55</v>
      </c>
      <c r="G2523" s="17" t="s">
        <v>49</v>
      </c>
      <c r="H2523" s="17" t="s">
        <v>56</v>
      </c>
      <c r="I2523" s="17" t="s">
        <v>373</v>
      </c>
      <c r="J2523" s="17" t="s">
        <v>374</v>
      </c>
      <c r="K2523" s="17" t="s">
        <v>341</v>
      </c>
      <c r="L2523" s="17" t="s">
        <v>45</v>
      </c>
      <c r="M2523" s="17" t="s">
        <v>24</v>
      </c>
      <c r="N2523" s="17" t="s">
        <v>25</v>
      </c>
      <c r="O2523" s="18">
        <v>1251.98</v>
      </c>
      <c r="P2523" s="18">
        <v>2049.1</v>
      </c>
      <c r="Q2523" s="17">
        <v>1</v>
      </c>
      <c r="R2523" s="18">
        <f t="shared" si="127"/>
        <v>2049.1</v>
      </c>
      <c r="S2523" s="19" t="str">
        <f t="shared" si="128"/>
        <v>Large</v>
      </c>
    </row>
    <row r="2524" spans="1:19" hidden="1" outlineLevel="2" x14ac:dyDescent="0.45">
      <c r="A2524" s="20">
        <v>49817</v>
      </c>
      <c r="B2524" s="21">
        <v>42094</v>
      </c>
      <c r="C2524" s="22" t="s">
        <v>513</v>
      </c>
      <c r="D2524" s="22" t="s">
        <v>114</v>
      </c>
      <c r="E2524" s="22" t="str">
        <f t="shared" si="126"/>
        <v>Chase Watson</v>
      </c>
      <c r="F2524" s="22" t="s">
        <v>55</v>
      </c>
      <c r="G2524" s="22" t="s">
        <v>49</v>
      </c>
      <c r="H2524" s="22" t="s">
        <v>56</v>
      </c>
      <c r="I2524" s="22" t="s">
        <v>352</v>
      </c>
      <c r="J2524" s="22" t="s">
        <v>353</v>
      </c>
      <c r="K2524" s="22" t="s">
        <v>341</v>
      </c>
      <c r="L2524" s="22" t="s">
        <v>23</v>
      </c>
      <c r="M2524" s="22" t="s">
        <v>24</v>
      </c>
      <c r="N2524" s="22" t="s">
        <v>25</v>
      </c>
      <c r="O2524" s="23">
        <v>1265.6199999999999</v>
      </c>
      <c r="P2524" s="23">
        <v>2071.42</v>
      </c>
      <c r="Q2524" s="22">
        <v>1</v>
      </c>
      <c r="R2524" s="23">
        <f t="shared" si="127"/>
        <v>2071.42</v>
      </c>
      <c r="S2524" s="24" t="str">
        <f t="shared" si="128"/>
        <v>Large</v>
      </c>
    </row>
    <row r="2525" spans="1:19" hidden="1" outlineLevel="2" x14ac:dyDescent="0.45">
      <c r="A2525" s="15">
        <v>49921</v>
      </c>
      <c r="B2525" s="16">
        <v>42097</v>
      </c>
      <c r="C2525" s="17" t="s">
        <v>514</v>
      </c>
      <c r="D2525" s="17" t="s">
        <v>515</v>
      </c>
      <c r="E2525" s="17" t="str">
        <f t="shared" si="126"/>
        <v>Andrea Kelly</v>
      </c>
      <c r="F2525" s="17" t="s">
        <v>55</v>
      </c>
      <c r="G2525" s="17" t="s">
        <v>49</v>
      </c>
      <c r="H2525" s="17" t="s">
        <v>56</v>
      </c>
      <c r="I2525" s="17" t="s">
        <v>332</v>
      </c>
      <c r="J2525" s="17" t="s">
        <v>333</v>
      </c>
      <c r="K2525" s="17" t="s">
        <v>309</v>
      </c>
      <c r="L2525" s="17" t="s">
        <v>45</v>
      </c>
      <c r="M2525" s="17" t="s">
        <v>32</v>
      </c>
      <c r="N2525" s="17" t="s">
        <v>25</v>
      </c>
      <c r="O2525" s="18">
        <v>1554.95</v>
      </c>
      <c r="P2525" s="18">
        <v>2181.56</v>
      </c>
      <c r="Q2525" s="17">
        <v>1</v>
      </c>
      <c r="R2525" s="18">
        <f t="shared" si="127"/>
        <v>2181.56</v>
      </c>
      <c r="S2525" s="19" t="str">
        <f t="shared" si="128"/>
        <v>Large</v>
      </c>
    </row>
    <row r="2526" spans="1:19" hidden="1" outlineLevel="2" x14ac:dyDescent="0.45">
      <c r="A2526" s="20">
        <v>50093</v>
      </c>
      <c r="B2526" s="21">
        <v>42114</v>
      </c>
      <c r="C2526" s="22" t="s">
        <v>524</v>
      </c>
      <c r="D2526" s="22" t="s">
        <v>525</v>
      </c>
      <c r="E2526" s="22" t="str">
        <f t="shared" si="126"/>
        <v>Blake Evans</v>
      </c>
      <c r="F2526" s="22" t="s">
        <v>48</v>
      </c>
      <c r="G2526" s="22" t="s">
        <v>49</v>
      </c>
      <c r="H2526" s="22" t="s">
        <v>50</v>
      </c>
      <c r="I2526" s="22" t="s">
        <v>391</v>
      </c>
      <c r="J2526" s="22" t="s">
        <v>392</v>
      </c>
      <c r="K2526" s="22" t="s">
        <v>44</v>
      </c>
      <c r="L2526" s="22" t="s">
        <v>31</v>
      </c>
      <c r="M2526" s="22" t="s">
        <v>32</v>
      </c>
      <c r="N2526" s="22" t="s">
        <v>25</v>
      </c>
      <c r="O2526" s="23">
        <v>486.71</v>
      </c>
      <c r="P2526" s="23">
        <v>782.99</v>
      </c>
      <c r="Q2526" s="22">
        <v>1</v>
      </c>
      <c r="R2526" s="23">
        <f t="shared" si="127"/>
        <v>782.99</v>
      </c>
      <c r="S2526" s="24" t="str">
        <f t="shared" si="128"/>
        <v>Medium</v>
      </c>
    </row>
    <row r="2527" spans="1:19" hidden="1" outlineLevel="2" x14ac:dyDescent="0.45">
      <c r="A2527" s="15">
        <v>50186</v>
      </c>
      <c r="B2527" s="16">
        <v>42124</v>
      </c>
      <c r="C2527" s="17" t="s">
        <v>531</v>
      </c>
      <c r="D2527" s="17" t="s">
        <v>532</v>
      </c>
      <c r="E2527" s="17" t="str">
        <f t="shared" si="126"/>
        <v>Nicole Blue</v>
      </c>
      <c r="F2527" s="17" t="s">
        <v>94</v>
      </c>
      <c r="G2527" s="17" t="s">
        <v>49</v>
      </c>
      <c r="H2527" s="17" t="s">
        <v>56</v>
      </c>
      <c r="I2527" s="17" t="s">
        <v>426</v>
      </c>
      <c r="J2527" s="17" t="s">
        <v>427</v>
      </c>
      <c r="K2527" s="17" t="s">
        <v>316</v>
      </c>
      <c r="L2527" s="17" t="s">
        <v>317</v>
      </c>
      <c r="M2527" s="17" t="s">
        <v>32</v>
      </c>
      <c r="N2527" s="17" t="s">
        <v>25</v>
      </c>
      <c r="O2527" s="18">
        <v>713.08</v>
      </c>
      <c r="P2527" s="18">
        <v>1000.44</v>
      </c>
      <c r="Q2527" s="17">
        <v>1</v>
      </c>
      <c r="R2527" s="18">
        <f t="shared" si="127"/>
        <v>1000.44</v>
      </c>
      <c r="S2527" s="19" t="str">
        <f t="shared" si="128"/>
        <v>Medium</v>
      </c>
    </row>
    <row r="2528" spans="1:19" hidden="1" outlineLevel="2" x14ac:dyDescent="0.45">
      <c r="A2528" s="20">
        <v>50392</v>
      </c>
      <c r="B2528" s="21">
        <v>42130</v>
      </c>
      <c r="C2528" s="22" t="s">
        <v>285</v>
      </c>
      <c r="D2528" s="22" t="s">
        <v>406</v>
      </c>
      <c r="E2528" s="22" t="str">
        <f t="shared" si="126"/>
        <v>Robert Diaz</v>
      </c>
      <c r="F2528" s="22" t="s">
        <v>55</v>
      </c>
      <c r="G2528" s="22" t="s">
        <v>49</v>
      </c>
      <c r="H2528" s="22" t="s">
        <v>56</v>
      </c>
      <c r="I2528" s="22" t="s">
        <v>177</v>
      </c>
      <c r="J2528" s="22" t="s">
        <v>178</v>
      </c>
      <c r="K2528" s="22" t="s">
        <v>44</v>
      </c>
      <c r="L2528" s="22" t="s">
        <v>31</v>
      </c>
      <c r="M2528" s="22" t="s">
        <v>32</v>
      </c>
      <c r="N2528" s="22" t="s">
        <v>25</v>
      </c>
      <c r="O2528" s="23">
        <v>486.71</v>
      </c>
      <c r="P2528" s="23">
        <v>782.99</v>
      </c>
      <c r="Q2528" s="22">
        <v>1</v>
      </c>
      <c r="R2528" s="23">
        <f t="shared" si="127"/>
        <v>782.99</v>
      </c>
      <c r="S2528" s="24" t="str">
        <f t="shared" si="128"/>
        <v>Medium</v>
      </c>
    </row>
    <row r="2529" spans="1:19" hidden="1" outlineLevel="2" x14ac:dyDescent="0.45">
      <c r="A2529" s="15">
        <v>50405</v>
      </c>
      <c r="B2529" s="16">
        <v>42131</v>
      </c>
      <c r="C2529" s="17" t="s">
        <v>538</v>
      </c>
      <c r="D2529" s="17" t="s">
        <v>246</v>
      </c>
      <c r="E2529" s="17" t="str">
        <f t="shared" si="126"/>
        <v>Tyler Moore</v>
      </c>
      <c r="F2529" s="17" t="s">
        <v>48</v>
      </c>
      <c r="G2529" s="17" t="s">
        <v>49</v>
      </c>
      <c r="H2529" s="17" t="s">
        <v>50</v>
      </c>
      <c r="I2529" s="17" t="s">
        <v>314</v>
      </c>
      <c r="J2529" s="17" t="s">
        <v>315</v>
      </c>
      <c r="K2529" s="17" t="s">
        <v>316</v>
      </c>
      <c r="L2529" s="17" t="s">
        <v>317</v>
      </c>
      <c r="M2529" s="17" t="s">
        <v>32</v>
      </c>
      <c r="N2529" s="17" t="s">
        <v>25</v>
      </c>
      <c r="O2529" s="18">
        <v>713.08</v>
      </c>
      <c r="P2529" s="18">
        <v>1000.44</v>
      </c>
      <c r="Q2529" s="17">
        <v>1</v>
      </c>
      <c r="R2529" s="18">
        <f t="shared" si="127"/>
        <v>1000.44</v>
      </c>
      <c r="S2529" s="19" t="str">
        <f t="shared" si="128"/>
        <v>Medium</v>
      </c>
    </row>
    <row r="2530" spans="1:19" hidden="1" outlineLevel="2" x14ac:dyDescent="0.45">
      <c r="A2530" s="20">
        <v>50428</v>
      </c>
      <c r="B2530" s="21">
        <v>42133</v>
      </c>
      <c r="C2530" s="22" t="s">
        <v>449</v>
      </c>
      <c r="D2530" s="22" t="s">
        <v>116</v>
      </c>
      <c r="E2530" s="22" t="str">
        <f t="shared" si="126"/>
        <v>Hannah Barnes</v>
      </c>
      <c r="F2530" s="22" t="s">
        <v>94</v>
      </c>
      <c r="G2530" s="22" t="s">
        <v>49</v>
      </c>
      <c r="H2530" s="22" t="s">
        <v>56</v>
      </c>
      <c r="I2530" s="22" t="s">
        <v>485</v>
      </c>
      <c r="J2530" s="22" t="s">
        <v>486</v>
      </c>
      <c r="K2530" s="22" t="s">
        <v>316</v>
      </c>
      <c r="L2530" s="22" t="s">
        <v>317</v>
      </c>
      <c r="M2530" s="22" t="s">
        <v>32</v>
      </c>
      <c r="N2530" s="22" t="s">
        <v>25</v>
      </c>
      <c r="O2530" s="23">
        <v>713.08</v>
      </c>
      <c r="P2530" s="23">
        <v>1000.44</v>
      </c>
      <c r="Q2530" s="22">
        <v>1</v>
      </c>
      <c r="R2530" s="23">
        <f t="shared" si="127"/>
        <v>1000.44</v>
      </c>
      <c r="S2530" s="24" t="str">
        <f t="shared" si="128"/>
        <v>Medium</v>
      </c>
    </row>
    <row r="2531" spans="1:19" hidden="1" outlineLevel="2" x14ac:dyDescent="0.45">
      <c r="A2531" s="15">
        <v>50478</v>
      </c>
      <c r="B2531" s="16">
        <v>42138</v>
      </c>
      <c r="C2531" s="17" t="s">
        <v>540</v>
      </c>
      <c r="D2531" s="17" t="s">
        <v>27</v>
      </c>
      <c r="E2531" s="17" t="str">
        <f t="shared" si="126"/>
        <v>Yolanda Xu</v>
      </c>
      <c r="F2531" s="17" t="s">
        <v>55</v>
      </c>
      <c r="G2531" s="17" t="s">
        <v>49</v>
      </c>
      <c r="H2531" s="17" t="s">
        <v>56</v>
      </c>
      <c r="I2531" s="17" t="s">
        <v>95</v>
      </c>
      <c r="J2531" s="17" t="s">
        <v>96</v>
      </c>
      <c r="K2531" s="17" t="s">
        <v>44</v>
      </c>
      <c r="L2531" s="17" t="s">
        <v>45</v>
      </c>
      <c r="M2531" s="17" t="s">
        <v>32</v>
      </c>
      <c r="N2531" s="17" t="s">
        <v>25</v>
      </c>
      <c r="O2531" s="18">
        <v>486.71</v>
      </c>
      <c r="P2531" s="18">
        <v>782.99</v>
      </c>
      <c r="Q2531" s="17">
        <v>1</v>
      </c>
      <c r="R2531" s="18">
        <f t="shared" si="127"/>
        <v>782.99</v>
      </c>
      <c r="S2531" s="19" t="str">
        <f t="shared" si="128"/>
        <v>Medium</v>
      </c>
    </row>
    <row r="2532" spans="1:19" hidden="1" outlineLevel="2" x14ac:dyDescent="0.45">
      <c r="A2532" s="20">
        <v>50529</v>
      </c>
      <c r="B2532" s="21">
        <v>42145</v>
      </c>
      <c r="C2532" s="22" t="s">
        <v>336</v>
      </c>
      <c r="D2532" s="22" t="s">
        <v>236</v>
      </c>
      <c r="E2532" s="22" t="str">
        <f t="shared" si="126"/>
        <v>Wyatt Taylor</v>
      </c>
      <c r="F2532" s="22" t="s">
        <v>55</v>
      </c>
      <c r="G2532" s="22" t="s">
        <v>49</v>
      </c>
      <c r="H2532" s="22" t="s">
        <v>56</v>
      </c>
      <c r="I2532" s="22" t="s">
        <v>339</v>
      </c>
      <c r="J2532" s="22" t="s">
        <v>340</v>
      </c>
      <c r="K2532" s="22" t="s">
        <v>341</v>
      </c>
      <c r="L2532" s="22" t="s">
        <v>45</v>
      </c>
      <c r="M2532" s="22" t="s">
        <v>24</v>
      </c>
      <c r="N2532" s="22" t="s">
        <v>25</v>
      </c>
      <c r="O2532" s="23">
        <v>1251.98</v>
      </c>
      <c r="P2532" s="23">
        <v>2049.1</v>
      </c>
      <c r="Q2532" s="22">
        <v>1</v>
      </c>
      <c r="R2532" s="23">
        <f t="shared" si="127"/>
        <v>2049.1</v>
      </c>
      <c r="S2532" s="24" t="str">
        <f t="shared" si="128"/>
        <v>Large</v>
      </c>
    </row>
    <row r="2533" spans="1:19" hidden="1" outlineLevel="2" x14ac:dyDescent="0.45">
      <c r="A2533" s="15">
        <v>50652</v>
      </c>
      <c r="B2533" s="16">
        <v>42155</v>
      </c>
      <c r="C2533" s="17" t="s">
        <v>275</v>
      </c>
      <c r="D2533" s="17" t="s">
        <v>116</v>
      </c>
      <c r="E2533" s="17" t="str">
        <f t="shared" si="126"/>
        <v>Abigail Barnes</v>
      </c>
      <c r="F2533" s="17" t="s">
        <v>48</v>
      </c>
      <c r="G2533" s="17" t="s">
        <v>49</v>
      </c>
      <c r="H2533" s="17" t="s">
        <v>50</v>
      </c>
      <c r="I2533" s="17" t="s">
        <v>198</v>
      </c>
      <c r="J2533" s="17" t="s">
        <v>199</v>
      </c>
      <c r="K2533" s="17" t="s">
        <v>44</v>
      </c>
      <c r="L2533" s="17" t="s">
        <v>31</v>
      </c>
      <c r="M2533" s="17" t="s">
        <v>32</v>
      </c>
      <c r="N2533" s="17" t="s">
        <v>25</v>
      </c>
      <c r="O2533" s="18">
        <v>486.71</v>
      </c>
      <c r="P2533" s="18">
        <v>782.99</v>
      </c>
      <c r="Q2533" s="17">
        <v>1</v>
      </c>
      <c r="R2533" s="18">
        <f t="shared" si="127"/>
        <v>782.99</v>
      </c>
      <c r="S2533" s="19" t="str">
        <f t="shared" si="128"/>
        <v>Medium</v>
      </c>
    </row>
    <row r="2534" spans="1:19" hidden="1" outlineLevel="2" x14ac:dyDescent="0.45">
      <c r="A2534" s="20">
        <v>50767</v>
      </c>
      <c r="B2534" s="21">
        <v>42156</v>
      </c>
      <c r="C2534" s="22" t="s">
        <v>121</v>
      </c>
      <c r="D2534" s="22" t="s">
        <v>276</v>
      </c>
      <c r="E2534" s="22" t="str">
        <f t="shared" si="126"/>
        <v>Jonathan Coleman</v>
      </c>
      <c r="F2534" s="22" t="s">
        <v>48</v>
      </c>
      <c r="G2534" s="22" t="s">
        <v>49</v>
      </c>
      <c r="H2534" s="22" t="s">
        <v>50</v>
      </c>
      <c r="I2534" s="22" t="s">
        <v>403</v>
      </c>
      <c r="J2534" s="22" t="s">
        <v>404</v>
      </c>
      <c r="K2534" s="22" t="s">
        <v>316</v>
      </c>
      <c r="L2534" s="22" t="s">
        <v>317</v>
      </c>
      <c r="M2534" s="22" t="s">
        <v>32</v>
      </c>
      <c r="N2534" s="22" t="s">
        <v>25</v>
      </c>
      <c r="O2534" s="23">
        <v>713.08</v>
      </c>
      <c r="P2534" s="23">
        <v>1000.44</v>
      </c>
      <c r="Q2534" s="22">
        <v>1</v>
      </c>
      <c r="R2534" s="23">
        <f t="shared" si="127"/>
        <v>1000.44</v>
      </c>
      <c r="S2534" s="24" t="str">
        <f t="shared" si="128"/>
        <v>Medium</v>
      </c>
    </row>
    <row r="2535" spans="1:19" hidden="1" outlineLevel="2" x14ac:dyDescent="0.45">
      <c r="A2535" s="15">
        <v>50791</v>
      </c>
      <c r="B2535" s="16">
        <v>42158</v>
      </c>
      <c r="C2535" s="17" t="s">
        <v>443</v>
      </c>
      <c r="D2535" s="17" t="s">
        <v>222</v>
      </c>
      <c r="E2535" s="17" t="str">
        <f t="shared" si="126"/>
        <v>Sean Murphy</v>
      </c>
      <c r="F2535" s="17" t="s">
        <v>94</v>
      </c>
      <c r="G2535" s="17" t="s">
        <v>49</v>
      </c>
      <c r="H2535" s="17" t="s">
        <v>56</v>
      </c>
      <c r="I2535" s="17" t="s">
        <v>550</v>
      </c>
      <c r="J2535" s="17" t="s">
        <v>551</v>
      </c>
      <c r="K2535" s="17" t="s">
        <v>44</v>
      </c>
      <c r="L2535" s="17" t="s">
        <v>45</v>
      </c>
      <c r="M2535" s="17" t="s">
        <v>32</v>
      </c>
      <c r="N2535" s="17" t="s">
        <v>25</v>
      </c>
      <c r="O2535" s="18">
        <v>486.71</v>
      </c>
      <c r="P2535" s="18">
        <v>782.99</v>
      </c>
      <c r="Q2535" s="17">
        <v>1</v>
      </c>
      <c r="R2535" s="18">
        <f t="shared" si="127"/>
        <v>782.99</v>
      </c>
      <c r="S2535" s="19" t="str">
        <f t="shared" si="128"/>
        <v>Medium</v>
      </c>
    </row>
    <row r="2536" spans="1:19" hidden="1" outlineLevel="2" x14ac:dyDescent="0.45">
      <c r="A2536" s="20">
        <v>50854</v>
      </c>
      <c r="B2536" s="21">
        <v>42164</v>
      </c>
      <c r="C2536" s="22" t="s">
        <v>552</v>
      </c>
      <c r="D2536" s="22" t="s">
        <v>553</v>
      </c>
      <c r="E2536" s="22" t="str">
        <f t="shared" si="126"/>
        <v>Antonio Long</v>
      </c>
      <c r="F2536" s="22" t="s">
        <v>94</v>
      </c>
      <c r="G2536" s="22" t="s">
        <v>49</v>
      </c>
      <c r="H2536" s="22" t="s">
        <v>56</v>
      </c>
      <c r="I2536" s="22" t="s">
        <v>339</v>
      </c>
      <c r="J2536" s="22" t="s">
        <v>340</v>
      </c>
      <c r="K2536" s="22" t="s">
        <v>341</v>
      </c>
      <c r="L2536" s="22" t="s">
        <v>45</v>
      </c>
      <c r="M2536" s="22" t="s">
        <v>24</v>
      </c>
      <c r="N2536" s="22" t="s">
        <v>25</v>
      </c>
      <c r="O2536" s="23">
        <v>1251.98</v>
      </c>
      <c r="P2536" s="23">
        <v>2049.1</v>
      </c>
      <c r="Q2536" s="22">
        <v>1</v>
      </c>
      <c r="R2536" s="23">
        <f t="shared" si="127"/>
        <v>2049.1</v>
      </c>
      <c r="S2536" s="24" t="str">
        <f t="shared" si="128"/>
        <v>Large</v>
      </c>
    </row>
    <row r="2537" spans="1:19" hidden="1" outlineLevel="2" x14ac:dyDescent="0.45">
      <c r="A2537" s="15">
        <v>50867</v>
      </c>
      <c r="B2537" s="16">
        <v>42165</v>
      </c>
      <c r="C2537" s="17" t="s">
        <v>555</v>
      </c>
      <c r="D2537" s="17" t="s">
        <v>100</v>
      </c>
      <c r="E2537" s="17" t="str">
        <f t="shared" si="126"/>
        <v>Steven Cox</v>
      </c>
      <c r="F2537" s="17" t="s">
        <v>48</v>
      </c>
      <c r="G2537" s="17" t="s">
        <v>49</v>
      </c>
      <c r="H2537" s="17" t="s">
        <v>50</v>
      </c>
      <c r="I2537" s="17" t="s">
        <v>83</v>
      </c>
      <c r="J2537" s="17" t="s">
        <v>84</v>
      </c>
      <c r="K2537" s="17" t="s">
        <v>44</v>
      </c>
      <c r="L2537" s="17" t="s">
        <v>45</v>
      </c>
      <c r="M2537" s="17" t="s">
        <v>32</v>
      </c>
      <c r="N2537" s="17" t="s">
        <v>25</v>
      </c>
      <c r="O2537" s="18">
        <v>486.71</v>
      </c>
      <c r="P2537" s="18">
        <v>782.99</v>
      </c>
      <c r="Q2537" s="17">
        <v>1</v>
      </c>
      <c r="R2537" s="18">
        <f t="shared" si="127"/>
        <v>782.99</v>
      </c>
      <c r="S2537" s="19" t="str">
        <f t="shared" si="128"/>
        <v>Medium</v>
      </c>
    </row>
    <row r="2538" spans="1:19" hidden="1" outlineLevel="2" x14ac:dyDescent="0.45">
      <c r="A2538" s="20">
        <v>50969</v>
      </c>
      <c r="B2538" s="21">
        <v>42175</v>
      </c>
      <c r="C2538" s="22" t="s">
        <v>559</v>
      </c>
      <c r="D2538" s="22" t="s">
        <v>560</v>
      </c>
      <c r="E2538" s="22" t="str">
        <f t="shared" si="126"/>
        <v>Grant Goel</v>
      </c>
      <c r="F2538" s="22" t="s">
        <v>48</v>
      </c>
      <c r="G2538" s="22" t="s">
        <v>49</v>
      </c>
      <c r="H2538" s="22" t="s">
        <v>50</v>
      </c>
      <c r="I2538" s="22" t="s">
        <v>365</v>
      </c>
      <c r="J2538" s="22" t="s">
        <v>366</v>
      </c>
      <c r="K2538" s="22" t="s">
        <v>341</v>
      </c>
      <c r="L2538" s="22" t="s">
        <v>23</v>
      </c>
      <c r="M2538" s="22" t="s">
        <v>24</v>
      </c>
      <c r="N2538" s="22" t="s">
        <v>25</v>
      </c>
      <c r="O2538" s="23">
        <v>1265.6199999999999</v>
      </c>
      <c r="P2538" s="23">
        <v>2071.42</v>
      </c>
      <c r="Q2538" s="22">
        <v>1</v>
      </c>
      <c r="R2538" s="23">
        <f t="shared" si="127"/>
        <v>2071.42</v>
      </c>
      <c r="S2538" s="24" t="str">
        <f t="shared" si="128"/>
        <v>Large</v>
      </c>
    </row>
    <row r="2539" spans="1:19" hidden="1" outlineLevel="2" x14ac:dyDescent="0.45">
      <c r="A2539" s="15">
        <v>51030</v>
      </c>
      <c r="B2539" s="16">
        <v>42181</v>
      </c>
      <c r="C2539" s="17" t="s">
        <v>565</v>
      </c>
      <c r="D2539" s="17" t="s">
        <v>132</v>
      </c>
      <c r="E2539" s="17" t="str">
        <f t="shared" si="126"/>
        <v>Denise Suri</v>
      </c>
      <c r="F2539" s="17" t="s">
        <v>55</v>
      </c>
      <c r="G2539" s="17" t="s">
        <v>49</v>
      </c>
      <c r="H2539" s="17" t="s">
        <v>56</v>
      </c>
      <c r="I2539" s="17" t="s">
        <v>373</v>
      </c>
      <c r="J2539" s="17" t="s">
        <v>374</v>
      </c>
      <c r="K2539" s="17" t="s">
        <v>341</v>
      </c>
      <c r="L2539" s="17" t="s">
        <v>45</v>
      </c>
      <c r="M2539" s="17" t="s">
        <v>24</v>
      </c>
      <c r="N2539" s="17" t="s">
        <v>25</v>
      </c>
      <c r="O2539" s="18">
        <v>1251.98</v>
      </c>
      <c r="P2539" s="18">
        <v>2049.1</v>
      </c>
      <c r="Q2539" s="17">
        <v>1</v>
      </c>
      <c r="R2539" s="18">
        <f t="shared" si="127"/>
        <v>2049.1</v>
      </c>
      <c r="S2539" s="19" t="str">
        <f t="shared" si="128"/>
        <v>Large</v>
      </c>
    </row>
    <row r="2540" spans="1:19" hidden="1" outlineLevel="2" x14ac:dyDescent="0.45">
      <c r="A2540" s="20">
        <v>51187</v>
      </c>
      <c r="B2540" s="21">
        <v>42186</v>
      </c>
      <c r="C2540" s="22" t="s">
        <v>224</v>
      </c>
      <c r="D2540" s="22" t="s">
        <v>351</v>
      </c>
      <c r="E2540" s="22" t="str">
        <f t="shared" si="126"/>
        <v>Isaac Allen</v>
      </c>
      <c r="F2540" s="22" t="s">
        <v>48</v>
      </c>
      <c r="G2540" s="22" t="s">
        <v>49</v>
      </c>
      <c r="H2540" s="22" t="s">
        <v>50</v>
      </c>
      <c r="I2540" s="22" t="s">
        <v>568</v>
      </c>
      <c r="J2540" s="22" t="s">
        <v>569</v>
      </c>
      <c r="K2540" s="22" t="s">
        <v>570</v>
      </c>
      <c r="L2540" s="22" t="s">
        <v>45</v>
      </c>
      <c r="M2540" s="22" t="s">
        <v>32</v>
      </c>
      <c r="N2540" s="22" t="s">
        <v>25</v>
      </c>
      <c r="O2540" s="23">
        <v>343.65</v>
      </c>
      <c r="P2540" s="23">
        <v>539.99</v>
      </c>
      <c r="Q2540" s="22">
        <v>1</v>
      </c>
      <c r="R2540" s="23">
        <f t="shared" si="127"/>
        <v>539.99</v>
      </c>
      <c r="S2540" s="24" t="str">
        <f t="shared" si="128"/>
        <v>Medium</v>
      </c>
    </row>
    <row r="2541" spans="1:19" hidden="1" outlineLevel="2" x14ac:dyDescent="0.45">
      <c r="A2541" s="15">
        <v>51187</v>
      </c>
      <c r="B2541" s="16">
        <v>42186</v>
      </c>
      <c r="C2541" s="17" t="s">
        <v>224</v>
      </c>
      <c r="D2541" s="17" t="s">
        <v>351</v>
      </c>
      <c r="E2541" s="17" t="str">
        <f t="shared" si="126"/>
        <v>Isaac Allen</v>
      </c>
      <c r="F2541" s="17" t="s">
        <v>48</v>
      </c>
      <c r="G2541" s="17" t="s">
        <v>49</v>
      </c>
      <c r="H2541" s="17" t="s">
        <v>50</v>
      </c>
      <c r="I2541" s="17" t="s">
        <v>571</v>
      </c>
      <c r="J2541" s="17" t="s">
        <v>572</v>
      </c>
      <c r="K2541" s="17" t="s">
        <v>572</v>
      </c>
      <c r="L2541" s="17"/>
      <c r="M2541" s="17" t="s">
        <v>573</v>
      </c>
      <c r="N2541" s="17" t="s">
        <v>574</v>
      </c>
      <c r="O2541" s="18">
        <v>8.0399999999999991</v>
      </c>
      <c r="P2541" s="18">
        <v>21.49</v>
      </c>
      <c r="Q2541" s="17">
        <v>2</v>
      </c>
      <c r="R2541" s="18">
        <f t="shared" si="127"/>
        <v>42.98</v>
      </c>
      <c r="S2541" s="19" t="str">
        <f t="shared" si="128"/>
        <v>Small</v>
      </c>
    </row>
    <row r="2542" spans="1:19" hidden="1" outlineLevel="2" x14ac:dyDescent="0.45">
      <c r="A2542" s="20">
        <v>51219</v>
      </c>
      <c r="B2542" s="21">
        <v>42188</v>
      </c>
      <c r="C2542" s="22" t="s">
        <v>448</v>
      </c>
      <c r="D2542" s="22" t="s">
        <v>100</v>
      </c>
      <c r="E2542" s="22" t="str">
        <f t="shared" si="126"/>
        <v>Jasmine Cox</v>
      </c>
      <c r="F2542" s="22" t="s">
        <v>48</v>
      </c>
      <c r="G2542" s="22" t="s">
        <v>49</v>
      </c>
      <c r="H2542" s="22" t="s">
        <v>50</v>
      </c>
      <c r="I2542" s="22" t="s">
        <v>576</v>
      </c>
      <c r="J2542" s="22" t="s">
        <v>577</v>
      </c>
      <c r="K2542" s="22" t="s">
        <v>578</v>
      </c>
      <c r="L2542" s="22" t="s">
        <v>532</v>
      </c>
      <c r="M2542" s="22" t="s">
        <v>579</v>
      </c>
      <c r="N2542" s="22" t="s">
        <v>25</v>
      </c>
      <c r="O2542" s="23">
        <v>755.15</v>
      </c>
      <c r="P2542" s="23">
        <v>1214.8499999999999</v>
      </c>
      <c r="Q2542" s="22">
        <v>1</v>
      </c>
      <c r="R2542" s="23">
        <f t="shared" si="127"/>
        <v>1214.8499999999999</v>
      </c>
      <c r="S2542" s="24" t="str">
        <f t="shared" si="128"/>
        <v>Medium</v>
      </c>
    </row>
    <row r="2543" spans="1:19" hidden="1" outlineLevel="2" x14ac:dyDescent="0.45">
      <c r="A2543" s="15">
        <v>51219</v>
      </c>
      <c r="B2543" s="16">
        <v>42188</v>
      </c>
      <c r="C2543" s="17" t="s">
        <v>448</v>
      </c>
      <c r="D2543" s="17" t="s">
        <v>100</v>
      </c>
      <c r="E2543" s="17" t="str">
        <f t="shared" si="126"/>
        <v>Jasmine Cox</v>
      </c>
      <c r="F2543" s="17" t="s">
        <v>48</v>
      </c>
      <c r="G2543" s="17" t="s">
        <v>49</v>
      </c>
      <c r="H2543" s="17" t="s">
        <v>50</v>
      </c>
      <c r="I2543" s="17" t="s">
        <v>580</v>
      </c>
      <c r="J2543" s="17" t="s">
        <v>581</v>
      </c>
      <c r="K2543" s="17" t="s">
        <v>581</v>
      </c>
      <c r="L2543" s="17"/>
      <c r="M2543" s="17" t="s">
        <v>573</v>
      </c>
      <c r="N2543" s="17" t="s">
        <v>574</v>
      </c>
      <c r="O2543" s="18">
        <v>1.87</v>
      </c>
      <c r="P2543" s="18">
        <v>4.99</v>
      </c>
      <c r="Q2543" s="17">
        <v>1</v>
      </c>
      <c r="R2543" s="18">
        <f t="shared" si="127"/>
        <v>4.99</v>
      </c>
      <c r="S2543" s="19" t="str">
        <f t="shared" si="128"/>
        <v>Small</v>
      </c>
    </row>
    <row r="2544" spans="1:19" hidden="1" outlineLevel="2" x14ac:dyDescent="0.45">
      <c r="A2544" s="20">
        <v>51219</v>
      </c>
      <c r="B2544" s="21">
        <v>42188</v>
      </c>
      <c r="C2544" s="22" t="s">
        <v>448</v>
      </c>
      <c r="D2544" s="22" t="s">
        <v>100</v>
      </c>
      <c r="E2544" s="22" t="str">
        <f t="shared" si="126"/>
        <v>Jasmine Cox</v>
      </c>
      <c r="F2544" s="22" t="s">
        <v>48</v>
      </c>
      <c r="G2544" s="22" t="s">
        <v>49</v>
      </c>
      <c r="H2544" s="22" t="s">
        <v>50</v>
      </c>
      <c r="I2544" s="22" t="s">
        <v>582</v>
      </c>
      <c r="J2544" s="22" t="s">
        <v>583</v>
      </c>
      <c r="K2544" s="22" t="s">
        <v>583</v>
      </c>
      <c r="L2544" s="22"/>
      <c r="M2544" s="22" t="s">
        <v>573</v>
      </c>
      <c r="N2544" s="22" t="s">
        <v>574</v>
      </c>
      <c r="O2544" s="23">
        <v>10.84</v>
      </c>
      <c r="P2544" s="23">
        <v>28.99</v>
      </c>
      <c r="Q2544" s="22">
        <v>2</v>
      </c>
      <c r="R2544" s="23">
        <f t="shared" si="127"/>
        <v>57.98</v>
      </c>
      <c r="S2544" s="24" t="str">
        <f t="shared" si="128"/>
        <v>Small</v>
      </c>
    </row>
    <row r="2545" spans="1:19" hidden="1" outlineLevel="2" x14ac:dyDescent="0.45">
      <c r="A2545" s="15">
        <v>51219</v>
      </c>
      <c r="B2545" s="16">
        <v>42188</v>
      </c>
      <c r="C2545" s="17" t="s">
        <v>448</v>
      </c>
      <c r="D2545" s="17" t="s">
        <v>100</v>
      </c>
      <c r="E2545" s="17" t="str">
        <f t="shared" si="126"/>
        <v>Jasmine Cox</v>
      </c>
      <c r="F2545" s="17" t="s">
        <v>48</v>
      </c>
      <c r="G2545" s="17" t="s">
        <v>49</v>
      </c>
      <c r="H2545" s="17" t="s">
        <v>50</v>
      </c>
      <c r="I2545" s="17" t="s">
        <v>584</v>
      </c>
      <c r="J2545" s="17" t="s">
        <v>585</v>
      </c>
      <c r="K2545" s="17" t="s">
        <v>586</v>
      </c>
      <c r="L2545" s="17" t="s">
        <v>45</v>
      </c>
      <c r="M2545" s="17" t="s">
        <v>587</v>
      </c>
      <c r="N2545" s="17" t="s">
        <v>588</v>
      </c>
      <c r="O2545" s="18">
        <v>9.16</v>
      </c>
      <c r="P2545" s="18">
        <v>24.49</v>
      </c>
      <c r="Q2545" s="17">
        <v>1</v>
      </c>
      <c r="R2545" s="18">
        <f t="shared" si="127"/>
        <v>24.49</v>
      </c>
      <c r="S2545" s="19" t="str">
        <f t="shared" si="128"/>
        <v>Small</v>
      </c>
    </row>
    <row r="2546" spans="1:19" hidden="1" outlineLevel="2" x14ac:dyDescent="0.45">
      <c r="A2546" s="20">
        <v>51219</v>
      </c>
      <c r="B2546" s="21">
        <v>42188</v>
      </c>
      <c r="C2546" s="22" t="s">
        <v>448</v>
      </c>
      <c r="D2546" s="22" t="s">
        <v>100</v>
      </c>
      <c r="E2546" s="22" t="str">
        <f t="shared" si="126"/>
        <v>Jasmine Cox</v>
      </c>
      <c r="F2546" s="22" t="s">
        <v>48</v>
      </c>
      <c r="G2546" s="22" t="s">
        <v>49</v>
      </c>
      <c r="H2546" s="22" t="s">
        <v>50</v>
      </c>
      <c r="I2546" s="22" t="s">
        <v>589</v>
      </c>
      <c r="J2546" s="22" t="s">
        <v>590</v>
      </c>
      <c r="K2546" s="22" t="s">
        <v>591</v>
      </c>
      <c r="L2546" s="22" t="s">
        <v>45</v>
      </c>
      <c r="M2546" s="22" t="s">
        <v>592</v>
      </c>
      <c r="N2546" s="22" t="s">
        <v>574</v>
      </c>
      <c r="O2546" s="23">
        <v>13.09</v>
      </c>
      <c r="P2546" s="23">
        <v>34.99</v>
      </c>
      <c r="Q2546" s="22">
        <v>4</v>
      </c>
      <c r="R2546" s="23">
        <f t="shared" si="127"/>
        <v>139.96</v>
      </c>
      <c r="S2546" s="24" t="str">
        <f t="shared" si="128"/>
        <v>Small</v>
      </c>
    </row>
    <row r="2547" spans="1:19" hidden="1" outlineLevel="2" x14ac:dyDescent="0.45">
      <c r="A2547" s="15">
        <v>51275</v>
      </c>
      <c r="B2547" s="16">
        <v>42192</v>
      </c>
      <c r="C2547" s="17" t="s">
        <v>603</v>
      </c>
      <c r="D2547" s="17" t="s">
        <v>604</v>
      </c>
      <c r="E2547" s="17" t="str">
        <f t="shared" si="126"/>
        <v>Elizabeth Jones</v>
      </c>
      <c r="F2547" s="17" t="s">
        <v>55</v>
      </c>
      <c r="G2547" s="17" t="s">
        <v>49</v>
      </c>
      <c r="H2547" s="17" t="s">
        <v>56</v>
      </c>
      <c r="I2547" s="17" t="s">
        <v>605</v>
      </c>
      <c r="J2547" s="17" t="s">
        <v>606</v>
      </c>
      <c r="K2547" s="17" t="s">
        <v>606</v>
      </c>
      <c r="L2547" s="17"/>
      <c r="M2547" s="17" t="s">
        <v>607</v>
      </c>
      <c r="N2547" s="17" t="s">
        <v>574</v>
      </c>
      <c r="O2547" s="18">
        <v>8.2200000000000006</v>
      </c>
      <c r="P2547" s="18">
        <v>21.98</v>
      </c>
      <c r="Q2547" s="17">
        <v>3</v>
      </c>
      <c r="R2547" s="18">
        <f t="shared" si="127"/>
        <v>65.94</v>
      </c>
      <c r="S2547" s="19" t="str">
        <f t="shared" si="128"/>
        <v>Small</v>
      </c>
    </row>
    <row r="2548" spans="1:19" hidden="1" outlineLevel="2" x14ac:dyDescent="0.45">
      <c r="A2548" s="20">
        <v>51275</v>
      </c>
      <c r="B2548" s="21">
        <v>42192</v>
      </c>
      <c r="C2548" s="22" t="s">
        <v>603</v>
      </c>
      <c r="D2548" s="22" t="s">
        <v>604</v>
      </c>
      <c r="E2548" s="22" t="str">
        <f t="shared" si="126"/>
        <v>Elizabeth Jones</v>
      </c>
      <c r="F2548" s="22" t="s">
        <v>55</v>
      </c>
      <c r="G2548" s="22" t="s">
        <v>49</v>
      </c>
      <c r="H2548" s="22" t="s">
        <v>56</v>
      </c>
      <c r="I2548" s="22" t="s">
        <v>608</v>
      </c>
      <c r="J2548" s="22" t="s">
        <v>609</v>
      </c>
      <c r="K2548" s="22" t="s">
        <v>591</v>
      </c>
      <c r="L2548" s="22" t="s">
        <v>532</v>
      </c>
      <c r="M2548" s="22" t="s">
        <v>592</v>
      </c>
      <c r="N2548" s="22" t="s">
        <v>574</v>
      </c>
      <c r="O2548" s="23">
        <v>13.09</v>
      </c>
      <c r="P2548" s="23">
        <v>34.99</v>
      </c>
      <c r="Q2548" s="22">
        <v>3</v>
      </c>
      <c r="R2548" s="23">
        <f t="shared" si="127"/>
        <v>104.97</v>
      </c>
      <c r="S2548" s="24" t="str">
        <f t="shared" si="128"/>
        <v>Small</v>
      </c>
    </row>
    <row r="2549" spans="1:19" hidden="1" outlineLevel="2" x14ac:dyDescent="0.45">
      <c r="A2549" s="15">
        <v>51275</v>
      </c>
      <c r="B2549" s="16">
        <v>42192</v>
      </c>
      <c r="C2549" s="17" t="s">
        <v>603</v>
      </c>
      <c r="D2549" s="17" t="s">
        <v>604</v>
      </c>
      <c r="E2549" s="17" t="str">
        <f t="shared" si="126"/>
        <v>Elizabeth Jones</v>
      </c>
      <c r="F2549" s="17" t="s">
        <v>55</v>
      </c>
      <c r="G2549" s="17" t="s">
        <v>49</v>
      </c>
      <c r="H2549" s="17" t="s">
        <v>56</v>
      </c>
      <c r="I2549" s="17" t="s">
        <v>339</v>
      </c>
      <c r="J2549" s="17" t="s">
        <v>340</v>
      </c>
      <c r="K2549" s="17" t="s">
        <v>341</v>
      </c>
      <c r="L2549" s="17" t="s">
        <v>45</v>
      </c>
      <c r="M2549" s="17" t="s">
        <v>24</v>
      </c>
      <c r="N2549" s="17" t="s">
        <v>25</v>
      </c>
      <c r="O2549" s="18">
        <v>1251.98</v>
      </c>
      <c r="P2549" s="18">
        <v>2294.9899999999998</v>
      </c>
      <c r="Q2549" s="17">
        <v>1</v>
      </c>
      <c r="R2549" s="18">
        <f t="shared" si="127"/>
        <v>2294.9899999999998</v>
      </c>
      <c r="S2549" s="19" t="str">
        <f t="shared" si="128"/>
        <v>Large</v>
      </c>
    </row>
    <row r="2550" spans="1:19" hidden="1" outlineLevel="2" x14ac:dyDescent="0.45">
      <c r="A2550" s="20">
        <v>51330</v>
      </c>
      <c r="B2550" s="21">
        <v>42195</v>
      </c>
      <c r="C2550" s="22" t="s">
        <v>63</v>
      </c>
      <c r="D2550" s="22" t="s">
        <v>283</v>
      </c>
      <c r="E2550" s="22" t="str">
        <f t="shared" si="126"/>
        <v>Maria Edwards</v>
      </c>
      <c r="F2550" s="22" t="s">
        <v>48</v>
      </c>
      <c r="G2550" s="22" t="s">
        <v>49</v>
      </c>
      <c r="H2550" s="22" t="s">
        <v>50</v>
      </c>
      <c r="I2550" s="22" t="s">
        <v>636</v>
      </c>
      <c r="J2550" s="22" t="s">
        <v>637</v>
      </c>
      <c r="K2550" s="22" t="s">
        <v>578</v>
      </c>
      <c r="L2550" s="22" t="s">
        <v>532</v>
      </c>
      <c r="M2550" s="22" t="s">
        <v>579</v>
      </c>
      <c r="N2550" s="22" t="s">
        <v>25</v>
      </c>
      <c r="O2550" s="23">
        <v>755.15</v>
      </c>
      <c r="P2550" s="23">
        <v>1214.8499999999999</v>
      </c>
      <c r="Q2550" s="22">
        <v>1</v>
      </c>
      <c r="R2550" s="23">
        <f t="shared" si="127"/>
        <v>1214.8499999999999</v>
      </c>
      <c r="S2550" s="24" t="str">
        <f t="shared" si="128"/>
        <v>Medium</v>
      </c>
    </row>
    <row r="2551" spans="1:19" hidden="1" outlineLevel="2" x14ac:dyDescent="0.45">
      <c r="A2551" s="15">
        <v>51330</v>
      </c>
      <c r="B2551" s="16">
        <v>42195</v>
      </c>
      <c r="C2551" s="17" t="s">
        <v>63</v>
      </c>
      <c r="D2551" s="17" t="s">
        <v>283</v>
      </c>
      <c r="E2551" s="17" t="str">
        <f t="shared" si="126"/>
        <v>Maria Edwards</v>
      </c>
      <c r="F2551" s="17" t="s">
        <v>48</v>
      </c>
      <c r="G2551" s="17" t="s">
        <v>49</v>
      </c>
      <c r="H2551" s="17" t="s">
        <v>50</v>
      </c>
      <c r="I2551" s="17" t="s">
        <v>608</v>
      </c>
      <c r="J2551" s="17" t="s">
        <v>609</v>
      </c>
      <c r="K2551" s="17" t="s">
        <v>591</v>
      </c>
      <c r="L2551" s="17" t="s">
        <v>532</v>
      </c>
      <c r="M2551" s="17" t="s">
        <v>592</v>
      </c>
      <c r="N2551" s="17" t="s">
        <v>574</v>
      </c>
      <c r="O2551" s="18">
        <v>13.09</v>
      </c>
      <c r="P2551" s="18">
        <v>34.99</v>
      </c>
      <c r="Q2551" s="17">
        <v>1</v>
      </c>
      <c r="R2551" s="18">
        <f t="shared" si="127"/>
        <v>34.99</v>
      </c>
      <c r="S2551" s="19" t="str">
        <f t="shared" si="128"/>
        <v>Small</v>
      </c>
    </row>
    <row r="2552" spans="1:19" hidden="1" outlineLevel="2" x14ac:dyDescent="0.45">
      <c r="A2552" s="20">
        <v>51363</v>
      </c>
      <c r="B2552" s="21">
        <v>42197</v>
      </c>
      <c r="C2552" s="22" t="s">
        <v>647</v>
      </c>
      <c r="D2552" s="22" t="s">
        <v>222</v>
      </c>
      <c r="E2552" s="22" t="str">
        <f t="shared" si="126"/>
        <v>Nathaniel Murphy</v>
      </c>
      <c r="F2552" s="22" t="s">
        <v>48</v>
      </c>
      <c r="G2552" s="22" t="s">
        <v>49</v>
      </c>
      <c r="H2552" s="22" t="s">
        <v>50</v>
      </c>
      <c r="I2552" s="22" t="s">
        <v>648</v>
      </c>
      <c r="J2552" s="22" t="s">
        <v>649</v>
      </c>
      <c r="K2552" s="22" t="s">
        <v>649</v>
      </c>
      <c r="L2552" s="22"/>
      <c r="M2552" s="22" t="s">
        <v>615</v>
      </c>
      <c r="N2552" s="22" t="s">
        <v>574</v>
      </c>
      <c r="O2552" s="23">
        <v>3.74</v>
      </c>
      <c r="P2552" s="23">
        <v>9.99</v>
      </c>
      <c r="Q2552" s="22">
        <v>1</v>
      </c>
      <c r="R2552" s="23">
        <f t="shared" si="127"/>
        <v>9.99</v>
      </c>
      <c r="S2552" s="24" t="str">
        <f t="shared" si="128"/>
        <v>Small</v>
      </c>
    </row>
    <row r="2553" spans="1:19" hidden="1" outlineLevel="2" x14ac:dyDescent="0.45">
      <c r="A2553" s="15">
        <v>51363</v>
      </c>
      <c r="B2553" s="16">
        <v>42197</v>
      </c>
      <c r="C2553" s="17" t="s">
        <v>647</v>
      </c>
      <c r="D2553" s="17" t="s">
        <v>222</v>
      </c>
      <c r="E2553" s="17" t="str">
        <f t="shared" si="126"/>
        <v>Nathaniel Murphy</v>
      </c>
      <c r="F2553" s="17" t="s">
        <v>48</v>
      </c>
      <c r="G2553" s="17" t="s">
        <v>49</v>
      </c>
      <c r="H2553" s="17" t="s">
        <v>50</v>
      </c>
      <c r="I2553" s="17" t="s">
        <v>616</v>
      </c>
      <c r="J2553" s="17" t="s">
        <v>617</v>
      </c>
      <c r="K2553" s="17" t="s">
        <v>618</v>
      </c>
      <c r="L2553" s="17"/>
      <c r="M2553" s="17" t="s">
        <v>615</v>
      </c>
      <c r="N2553" s="17" t="s">
        <v>574</v>
      </c>
      <c r="O2553" s="18">
        <v>1.87</v>
      </c>
      <c r="P2553" s="18">
        <v>4.99</v>
      </c>
      <c r="Q2553" s="17">
        <v>4</v>
      </c>
      <c r="R2553" s="18">
        <f t="shared" si="127"/>
        <v>19.96</v>
      </c>
      <c r="S2553" s="19" t="str">
        <f t="shared" si="128"/>
        <v>Small</v>
      </c>
    </row>
    <row r="2554" spans="1:19" hidden="1" outlineLevel="2" x14ac:dyDescent="0.45">
      <c r="A2554" s="20">
        <v>51363</v>
      </c>
      <c r="B2554" s="21">
        <v>42197</v>
      </c>
      <c r="C2554" s="22" t="s">
        <v>647</v>
      </c>
      <c r="D2554" s="22" t="s">
        <v>222</v>
      </c>
      <c r="E2554" s="22" t="str">
        <f t="shared" si="126"/>
        <v>Nathaniel Murphy</v>
      </c>
      <c r="F2554" s="22" t="s">
        <v>48</v>
      </c>
      <c r="G2554" s="22" t="s">
        <v>49</v>
      </c>
      <c r="H2554" s="22" t="s">
        <v>50</v>
      </c>
      <c r="I2554" s="22" t="s">
        <v>650</v>
      </c>
      <c r="J2554" s="22" t="s">
        <v>651</v>
      </c>
      <c r="K2554" s="22" t="s">
        <v>652</v>
      </c>
      <c r="L2554" s="22" t="s">
        <v>45</v>
      </c>
      <c r="M2554" s="22" t="s">
        <v>24</v>
      </c>
      <c r="N2554" s="22" t="s">
        <v>25</v>
      </c>
      <c r="O2554" s="23">
        <v>294.58</v>
      </c>
      <c r="P2554" s="23">
        <v>539.99</v>
      </c>
      <c r="Q2554" s="22">
        <v>1</v>
      </c>
      <c r="R2554" s="23">
        <f t="shared" si="127"/>
        <v>539.99</v>
      </c>
      <c r="S2554" s="24" t="str">
        <f t="shared" si="128"/>
        <v>Medium</v>
      </c>
    </row>
    <row r="2555" spans="1:19" hidden="1" outlineLevel="2" x14ac:dyDescent="0.45">
      <c r="A2555" s="15">
        <v>51430</v>
      </c>
      <c r="B2555" s="16">
        <v>42201</v>
      </c>
      <c r="C2555" s="17" t="s">
        <v>657</v>
      </c>
      <c r="D2555" s="17" t="s">
        <v>497</v>
      </c>
      <c r="E2555" s="17" t="str">
        <f t="shared" si="126"/>
        <v>Jenny Rai</v>
      </c>
      <c r="F2555" s="17" t="s">
        <v>48</v>
      </c>
      <c r="G2555" s="17" t="s">
        <v>49</v>
      </c>
      <c r="H2555" s="17" t="s">
        <v>50</v>
      </c>
      <c r="I2555" s="17" t="s">
        <v>365</v>
      </c>
      <c r="J2555" s="17" t="s">
        <v>366</v>
      </c>
      <c r="K2555" s="17" t="s">
        <v>341</v>
      </c>
      <c r="L2555" s="17" t="s">
        <v>23</v>
      </c>
      <c r="M2555" s="17" t="s">
        <v>24</v>
      </c>
      <c r="N2555" s="17" t="s">
        <v>25</v>
      </c>
      <c r="O2555" s="18">
        <v>1265.6199999999999</v>
      </c>
      <c r="P2555" s="18">
        <v>2319.9899999999998</v>
      </c>
      <c r="Q2555" s="17">
        <v>1</v>
      </c>
      <c r="R2555" s="18">
        <f t="shared" si="127"/>
        <v>2319.9899999999998</v>
      </c>
      <c r="S2555" s="19" t="str">
        <f t="shared" si="128"/>
        <v>Large</v>
      </c>
    </row>
    <row r="2556" spans="1:19" hidden="1" outlineLevel="2" x14ac:dyDescent="0.45">
      <c r="A2556" s="20">
        <v>51430</v>
      </c>
      <c r="B2556" s="21">
        <v>42201</v>
      </c>
      <c r="C2556" s="22" t="s">
        <v>657</v>
      </c>
      <c r="D2556" s="22" t="s">
        <v>497</v>
      </c>
      <c r="E2556" s="22" t="str">
        <f t="shared" si="126"/>
        <v>Jenny Rai</v>
      </c>
      <c r="F2556" s="22" t="s">
        <v>48</v>
      </c>
      <c r="G2556" s="22" t="s">
        <v>49</v>
      </c>
      <c r="H2556" s="22" t="s">
        <v>50</v>
      </c>
      <c r="I2556" s="22" t="s">
        <v>605</v>
      </c>
      <c r="J2556" s="22" t="s">
        <v>606</v>
      </c>
      <c r="K2556" s="22" t="s">
        <v>606</v>
      </c>
      <c r="L2556" s="22"/>
      <c r="M2556" s="22" t="s">
        <v>607</v>
      </c>
      <c r="N2556" s="22" t="s">
        <v>574</v>
      </c>
      <c r="O2556" s="23">
        <v>8.2200000000000006</v>
      </c>
      <c r="P2556" s="23">
        <v>21.98</v>
      </c>
      <c r="Q2556" s="22">
        <v>1</v>
      </c>
      <c r="R2556" s="23">
        <f t="shared" si="127"/>
        <v>21.98</v>
      </c>
      <c r="S2556" s="24" t="str">
        <f t="shared" si="128"/>
        <v>Small</v>
      </c>
    </row>
    <row r="2557" spans="1:19" hidden="1" outlineLevel="2" x14ac:dyDescent="0.45">
      <c r="A2557" s="15">
        <v>51430</v>
      </c>
      <c r="B2557" s="16">
        <v>42201</v>
      </c>
      <c r="C2557" s="17" t="s">
        <v>657</v>
      </c>
      <c r="D2557" s="17" t="s">
        <v>497</v>
      </c>
      <c r="E2557" s="17" t="str">
        <f t="shared" si="126"/>
        <v>Jenny Rai</v>
      </c>
      <c r="F2557" s="17" t="s">
        <v>48</v>
      </c>
      <c r="G2557" s="17" t="s">
        <v>49</v>
      </c>
      <c r="H2557" s="17" t="s">
        <v>50</v>
      </c>
      <c r="I2557" s="17" t="s">
        <v>608</v>
      </c>
      <c r="J2557" s="17" t="s">
        <v>609</v>
      </c>
      <c r="K2557" s="17" t="s">
        <v>591</v>
      </c>
      <c r="L2557" s="17" t="s">
        <v>532</v>
      </c>
      <c r="M2557" s="17" t="s">
        <v>592</v>
      </c>
      <c r="N2557" s="17" t="s">
        <v>574</v>
      </c>
      <c r="O2557" s="18">
        <v>13.09</v>
      </c>
      <c r="P2557" s="18">
        <v>34.99</v>
      </c>
      <c r="Q2557" s="17">
        <v>2</v>
      </c>
      <c r="R2557" s="18">
        <f t="shared" si="127"/>
        <v>69.98</v>
      </c>
      <c r="S2557" s="19" t="str">
        <f t="shared" si="128"/>
        <v>Small</v>
      </c>
    </row>
    <row r="2558" spans="1:19" hidden="1" outlineLevel="2" x14ac:dyDescent="0.45">
      <c r="A2558" s="20">
        <v>51435</v>
      </c>
      <c r="B2558" s="21">
        <v>42201</v>
      </c>
      <c r="C2558" s="22" t="s">
        <v>161</v>
      </c>
      <c r="D2558" s="22" t="s">
        <v>450</v>
      </c>
      <c r="E2558" s="22" t="str">
        <f t="shared" si="126"/>
        <v>Nathan Lewis</v>
      </c>
      <c r="F2558" s="22" t="s">
        <v>48</v>
      </c>
      <c r="G2558" s="22" t="s">
        <v>49</v>
      </c>
      <c r="H2558" s="22" t="s">
        <v>50</v>
      </c>
      <c r="I2558" s="22" t="s">
        <v>658</v>
      </c>
      <c r="J2558" s="22" t="s">
        <v>659</v>
      </c>
      <c r="K2558" s="22" t="s">
        <v>660</v>
      </c>
      <c r="L2558" s="22" t="s">
        <v>532</v>
      </c>
      <c r="M2558" s="22" t="s">
        <v>579</v>
      </c>
      <c r="N2558" s="22" t="s">
        <v>25</v>
      </c>
      <c r="O2558" s="23">
        <v>1481.94</v>
      </c>
      <c r="P2558" s="23">
        <v>2384.0700000000002</v>
      </c>
      <c r="Q2558" s="22">
        <v>1</v>
      </c>
      <c r="R2558" s="23">
        <f t="shared" si="127"/>
        <v>2384.0700000000002</v>
      </c>
      <c r="S2558" s="24" t="str">
        <f t="shared" si="128"/>
        <v>Large</v>
      </c>
    </row>
    <row r="2559" spans="1:19" hidden="1" outlineLevel="2" x14ac:dyDescent="0.45">
      <c r="A2559" s="15">
        <v>51435</v>
      </c>
      <c r="B2559" s="16">
        <v>42201</v>
      </c>
      <c r="C2559" s="17" t="s">
        <v>161</v>
      </c>
      <c r="D2559" s="17" t="s">
        <v>450</v>
      </c>
      <c r="E2559" s="17" t="str">
        <f t="shared" si="126"/>
        <v>Nathan Lewis</v>
      </c>
      <c r="F2559" s="17" t="s">
        <v>48</v>
      </c>
      <c r="G2559" s="17" t="s">
        <v>49</v>
      </c>
      <c r="H2559" s="17" t="s">
        <v>50</v>
      </c>
      <c r="I2559" s="17" t="s">
        <v>616</v>
      </c>
      <c r="J2559" s="17" t="s">
        <v>617</v>
      </c>
      <c r="K2559" s="17" t="s">
        <v>618</v>
      </c>
      <c r="L2559" s="17"/>
      <c r="M2559" s="17" t="s">
        <v>615</v>
      </c>
      <c r="N2559" s="17" t="s">
        <v>574</v>
      </c>
      <c r="O2559" s="18">
        <v>1.87</v>
      </c>
      <c r="P2559" s="18">
        <v>4.99</v>
      </c>
      <c r="Q2559" s="17">
        <v>1</v>
      </c>
      <c r="R2559" s="18">
        <f t="shared" si="127"/>
        <v>4.99</v>
      </c>
      <c r="S2559" s="19" t="str">
        <f t="shared" si="128"/>
        <v>Small</v>
      </c>
    </row>
    <row r="2560" spans="1:19" hidden="1" outlineLevel="2" x14ac:dyDescent="0.45">
      <c r="A2560" s="20">
        <v>51435</v>
      </c>
      <c r="B2560" s="21">
        <v>42201</v>
      </c>
      <c r="C2560" s="22" t="s">
        <v>161</v>
      </c>
      <c r="D2560" s="22" t="s">
        <v>450</v>
      </c>
      <c r="E2560" s="22" t="str">
        <f t="shared" si="126"/>
        <v>Nathan Lewis</v>
      </c>
      <c r="F2560" s="22" t="s">
        <v>48</v>
      </c>
      <c r="G2560" s="22" t="s">
        <v>49</v>
      </c>
      <c r="H2560" s="22" t="s">
        <v>50</v>
      </c>
      <c r="I2560" s="22" t="s">
        <v>613</v>
      </c>
      <c r="J2560" s="22" t="s">
        <v>614</v>
      </c>
      <c r="K2560" s="22" t="s">
        <v>614</v>
      </c>
      <c r="L2560" s="22"/>
      <c r="M2560" s="22" t="s">
        <v>615</v>
      </c>
      <c r="N2560" s="22" t="s">
        <v>574</v>
      </c>
      <c r="O2560" s="23">
        <v>3.36</v>
      </c>
      <c r="P2560" s="23">
        <v>8.99</v>
      </c>
      <c r="Q2560" s="22">
        <v>1</v>
      </c>
      <c r="R2560" s="23">
        <f t="shared" si="127"/>
        <v>8.99</v>
      </c>
      <c r="S2560" s="24" t="str">
        <f t="shared" si="128"/>
        <v>Small</v>
      </c>
    </row>
    <row r="2561" spans="1:19" hidden="1" outlineLevel="2" x14ac:dyDescent="0.45">
      <c r="A2561" s="15">
        <v>51435</v>
      </c>
      <c r="B2561" s="16">
        <v>42201</v>
      </c>
      <c r="C2561" s="17" t="s">
        <v>161</v>
      </c>
      <c r="D2561" s="17" t="s">
        <v>450</v>
      </c>
      <c r="E2561" s="17" t="str">
        <f t="shared" si="126"/>
        <v>Nathan Lewis</v>
      </c>
      <c r="F2561" s="17" t="s">
        <v>48</v>
      </c>
      <c r="G2561" s="17" t="s">
        <v>49</v>
      </c>
      <c r="H2561" s="17" t="s">
        <v>50</v>
      </c>
      <c r="I2561" s="17" t="s">
        <v>629</v>
      </c>
      <c r="J2561" s="17" t="s">
        <v>630</v>
      </c>
      <c r="K2561" s="17" t="s">
        <v>631</v>
      </c>
      <c r="L2561" s="17" t="s">
        <v>632</v>
      </c>
      <c r="M2561" s="17" t="s">
        <v>633</v>
      </c>
      <c r="N2561" s="17" t="s">
        <v>588</v>
      </c>
      <c r="O2561" s="18">
        <v>6.92</v>
      </c>
      <c r="P2561" s="18">
        <v>8.99</v>
      </c>
      <c r="Q2561" s="17">
        <v>1</v>
      </c>
      <c r="R2561" s="18">
        <f t="shared" si="127"/>
        <v>8.99</v>
      </c>
      <c r="S2561" s="19" t="str">
        <f t="shared" si="128"/>
        <v>Small</v>
      </c>
    </row>
    <row r="2562" spans="1:19" hidden="1" outlineLevel="2" x14ac:dyDescent="0.45">
      <c r="A2562" s="20">
        <v>51436</v>
      </c>
      <c r="B2562" s="21">
        <v>42201</v>
      </c>
      <c r="C2562" s="22" t="s">
        <v>345</v>
      </c>
      <c r="D2562" s="22" t="s">
        <v>91</v>
      </c>
      <c r="E2562" s="22" t="str">
        <f t="shared" si="126"/>
        <v>Julia Simmons</v>
      </c>
      <c r="F2562" s="22" t="s">
        <v>55</v>
      </c>
      <c r="G2562" s="22" t="s">
        <v>49</v>
      </c>
      <c r="H2562" s="22" t="s">
        <v>56</v>
      </c>
      <c r="I2562" s="22" t="s">
        <v>611</v>
      </c>
      <c r="J2562" s="22" t="s">
        <v>612</v>
      </c>
      <c r="K2562" s="22" t="s">
        <v>570</v>
      </c>
      <c r="L2562" s="22" t="s">
        <v>45</v>
      </c>
      <c r="M2562" s="22" t="s">
        <v>32</v>
      </c>
      <c r="N2562" s="22" t="s">
        <v>25</v>
      </c>
      <c r="O2562" s="23">
        <v>343.65</v>
      </c>
      <c r="P2562" s="23">
        <v>539.99</v>
      </c>
      <c r="Q2562" s="22">
        <v>1</v>
      </c>
      <c r="R2562" s="23">
        <f t="shared" si="127"/>
        <v>539.99</v>
      </c>
      <c r="S2562" s="24" t="str">
        <f t="shared" si="128"/>
        <v>Medium</v>
      </c>
    </row>
    <row r="2563" spans="1:19" hidden="1" outlineLevel="2" x14ac:dyDescent="0.45">
      <c r="A2563" s="15">
        <v>51436</v>
      </c>
      <c r="B2563" s="16">
        <v>42201</v>
      </c>
      <c r="C2563" s="17" t="s">
        <v>345</v>
      </c>
      <c r="D2563" s="17" t="s">
        <v>91</v>
      </c>
      <c r="E2563" s="17" t="str">
        <f t="shared" si="126"/>
        <v>Julia Simmons</v>
      </c>
      <c r="F2563" s="17" t="s">
        <v>55</v>
      </c>
      <c r="G2563" s="17" t="s">
        <v>49</v>
      </c>
      <c r="H2563" s="17" t="s">
        <v>56</v>
      </c>
      <c r="I2563" s="17" t="s">
        <v>661</v>
      </c>
      <c r="J2563" s="17" t="s">
        <v>662</v>
      </c>
      <c r="K2563" s="17" t="s">
        <v>591</v>
      </c>
      <c r="L2563" s="17" t="s">
        <v>31</v>
      </c>
      <c r="M2563" s="17" t="s">
        <v>592</v>
      </c>
      <c r="N2563" s="17" t="s">
        <v>574</v>
      </c>
      <c r="O2563" s="18">
        <v>13.09</v>
      </c>
      <c r="P2563" s="18">
        <v>34.99</v>
      </c>
      <c r="Q2563" s="17">
        <v>2</v>
      </c>
      <c r="R2563" s="18">
        <f t="shared" si="127"/>
        <v>69.98</v>
      </c>
      <c r="S2563" s="19" t="str">
        <f t="shared" si="128"/>
        <v>Small</v>
      </c>
    </row>
    <row r="2564" spans="1:19" hidden="1" outlineLevel="2" x14ac:dyDescent="0.45">
      <c r="A2564" s="20">
        <v>51449</v>
      </c>
      <c r="B2564" s="21">
        <v>42202</v>
      </c>
      <c r="C2564" s="22" t="s">
        <v>35</v>
      </c>
      <c r="D2564" s="22" t="s">
        <v>492</v>
      </c>
      <c r="E2564" s="22" t="str">
        <f t="shared" si="126"/>
        <v>Victoria Reed</v>
      </c>
      <c r="F2564" s="22" t="s">
        <v>48</v>
      </c>
      <c r="G2564" s="22" t="s">
        <v>49</v>
      </c>
      <c r="H2564" s="22" t="s">
        <v>50</v>
      </c>
      <c r="I2564" s="22" t="s">
        <v>661</v>
      </c>
      <c r="J2564" s="22" t="s">
        <v>662</v>
      </c>
      <c r="K2564" s="22" t="s">
        <v>591</v>
      </c>
      <c r="L2564" s="22" t="s">
        <v>31</v>
      </c>
      <c r="M2564" s="22" t="s">
        <v>592</v>
      </c>
      <c r="N2564" s="22" t="s">
        <v>574</v>
      </c>
      <c r="O2564" s="23">
        <v>13.09</v>
      </c>
      <c r="P2564" s="23">
        <v>34.99</v>
      </c>
      <c r="Q2564" s="22">
        <v>4</v>
      </c>
      <c r="R2564" s="23">
        <f t="shared" si="127"/>
        <v>139.96</v>
      </c>
      <c r="S2564" s="24" t="str">
        <f t="shared" si="128"/>
        <v>Small</v>
      </c>
    </row>
    <row r="2565" spans="1:19" hidden="1" outlineLevel="2" x14ac:dyDescent="0.45">
      <c r="A2565" s="15">
        <v>51449</v>
      </c>
      <c r="B2565" s="16">
        <v>42202</v>
      </c>
      <c r="C2565" s="17" t="s">
        <v>35</v>
      </c>
      <c r="D2565" s="17" t="s">
        <v>492</v>
      </c>
      <c r="E2565" s="17" t="str">
        <f t="shared" si="126"/>
        <v>Victoria Reed</v>
      </c>
      <c r="F2565" s="17" t="s">
        <v>48</v>
      </c>
      <c r="G2565" s="17" t="s">
        <v>49</v>
      </c>
      <c r="H2565" s="17" t="s">
        <v>50</v>
      </c>
      <c r="I2565" s="17" t="s">
        <v>576</v>
      </c>
      <c r="J2565" s="17" t="s">
        <v>577</v>
      </c>
      <c r="K2565" s="17" t="s">
        <v>578</v>
      </c>
      <c r="L2565" s="17" t="s">
        <v>532</v>
      </c>
      <c r="M2565" s="17" t="s">
        <v>579</v>
      </c>
      <c r="N2565" s="17" t="s">
        <v>25</v>
      </c>
      <c r="O2565" s="18">
        <v>755.15</v>
      </c>
      <c r="P2565" s="18">
        <v>1214.8499999999999</v>
      </c>
      <c r="Q2565" s="17">
        <v>1</v>
      </c>
      <c r="R2565" s="18">
        <f t="shared" si="127"/>
        <v>1214.8499999999999</v>
      </c>
      <c r="S2565" s="19" t="str">
        <f t="shared" si="128"/>
        <v>Medium</v>
      </c>
    </row>
    <row r="2566" spans="1:19" hidden="1" outlineLevel="2" x14ac:dyDescent="0.45">
      <c r="A2566" s="20">
        <v>51466</v>
      </c>
      <c r="B2566" s="21">
        <v>42204</v>
      </c>
      <c r="C2566" s="22" t="s">
        <v>268</v>
      </c>
      <c r="D2566" s="22" t="s">
        <v>168</v>
      </c>
      <c r="E2566" s="22" t="str">
        <f t="shared" si="126"/>
        <v>Adam Zhang</v>
      </c>
      <c r="F2566" s="22" t="s">
        <v>94</v>
      </c>
      <c r="G2566" s="22" t="s">
        <v>49</v>
      </c>
      <c r="H2566" s="22" t="s">
        <v>56</v>
      </c>
      <c r="I2566" s="22" t="s">
        <v>663</v>
      </c>
      <c r="J2566" s="22" t="s">
        <v>664</v>
      </c>
      <c r="K2566" s="22" t="s">
        <v>665</v>
      </c>
      <c r="L2566" s="22"/>
      <c r="M2566" s="22" t="s">
        <v>573</v>
      </c>
      <c r="N2566" s="22" t="s">
        <v>574</v>
      </c>
      <c r="O2566" s="23">
        <v>0.86</v>
      </c>
      <c r="P2566" s="23">
        <v>2.29</v>
      </c>
      <c r="Q2566" s="22">
        <v>1</v>
      </c>
      <c r="R2566" s="23">
        <f t="shared" si="127"/>
        <v>2.29</v>
      </c>
      <c r="S2566" s="24" t="str">
        <f t="shared" si="128"/>
        <v>Small</v>
      </c>
    </row>
    <row r="2567" spans="1:19" hidden="1" outlineLevel="2" x14ac:dyDescent="0.45">
      <c r="A2567" s="15">
        <v>51466</v>
      </c>
      <c r="B2567" s="16">
        <v>42204</v>
      </c>
      <c r="C2567" s="17" t="s">
        <v>268</v>
      </c>
      <c r="D2567" s="17" t="s">
        <v>168</v>
      </c>
      <c r="E2567" s="17" t="str">
        <f t="shared" si="126"/>
        <v>Adam Zhang</v>
      </c>
      <c r="F2567" s="17" t="s">
        <v>94</v>
      </c>
      <c r="G2567" s="17" t="s">
        <v>49</v>
      </c>
      <c r="H2567" s="17" t="s">
        <v>56</v>
      </c>
      <c r="I2567" s="17" t="s">
        <v>666</v>
      </c>
      <c r="J2567" s="17" t="s">
        <v>667</v>
      </c>
      <c r="K2567" s="17" t="s">
        <v>667</v>
      </c>
      <c r="L2567" s="17"/>
      <c r="M2567" s="17" t="s">
        <v>573</v>
      </c>
      <c r="N2567" s="17" t="s">
        <v>574</v>
      </c>
      <c r="O2567" s="18">
        <v>9.35</v>
      </c>
      <c r="P2567" s="18">
        <v>24.99</v>
      </c>
      <c r="Q2567" s="17">
        <v>1</v>
      </c>
      <c r="R2567" s="18">
        <f t="shared" si="127"/>
        <v>24.99</v>
      </c>
      <c r="S2567" s="19" t="str">
        <f t="shared" si="128"/>
        <v>Small</v>
      </c>
    </row>
    <row r="2568" spans="1:19" hidden="1" outlineLevel="2" x14ac:dyDescent="0.45">
      <c r="A2568" s="20">
        <v>51466</v>
      </c>
      <c r="B2568" s="21">
        <v>42204</v>
      </c>
      <c r="C2568" s="22" t="s">
        <v>268</v>
      </c>
      <c r="D2568" s="22" t="s">
        <v>168</v>
      </c>
      <c r="E2568" s="22" t="str">
        <f t="shared" si="126"/>
        <v>Adam Zhang</v>
      </c>
      <c r="F2568" s="22" t="s">
        <v>94</v>
      </c>
      <c r="G2568" s="22" t="s">
        <v>49</v>
      </c>
      <c r="H2568" s="22" t="s">
        <v>56</v>
      </c>
      <c r="I2568" s="22" t="s">
        <v>668</v>
      </c>
      <c r="J2568" s="22" t="s">
        <v>669</v>
      </c>
      <c r="K2568" s="22" t="s">
        <v>622</v>
      </c>
      <c r="L2568" s="22" t="s">
        <v>317</v>
      </c>
      <c r="M2568" s="22" t="s">
        <v>32</v>
      </c>
      <c r="N2568" s="22" t="s">
        <v>25</v>
      </c>
      <c r="O2568" s="23">
        <v>1082.51</v>
      </c>
      <c r="P2568" s="23">
        <v>1700.99</v>
      </c>
      <c r="Q2568" s="22">
        <v>1</v>
      </c>
      <c r="R2568" s="23">
        <f t="shared" si="127"/>
        <v>1700.99</v>
      </c>
      <c r="S2568" s="24" t="str">
        <f t="shared" si="128"/>
        <v>Large</v>
      </c>
    </row>
    <row r="2569" spans="1:19" hidden="1" outlineLevel="2" x14ac:dyDescent="0.45">
      <c r="A2569" s="15">
        <v>51534</v>
      </c>
      <c r="B2569" s="16">
        <v>42208</v>
      </c>
      <c r="C2569" s="17" t="s">
        <v>610</v>
      </c>
      <c r="D2569" s="17" t="s">
        <v>291</v>
      </c>
      <c r="E2569" s="17" t="str">
        <f t="shared" si="126"/>
        <v>Jason Wright</v>
      </c>
      <c r="F2569" s="17" t="s">
        <v>48</v>
      </c>
      <c r="G2569" s="17" t="s">
        <v>49</v>
      </c>
      <c r="H2569" s="17" t="s">
        <v>50</v>
      </c>
      <c r="I2569" s="17" t="s">
        <v>412</v>
      </c>
      <c r="J2569" s="17" t="s">
        <v>413</v>
      </c>
      <c r="K2569" s="17" t="s">
        <v>341</v>
      </c>
      <c r="L2569" s="17" t="s">
        <v>23</v>
      </c>
      <c r="M2569" s="17" t="s">
        <v>24</v>
      </c>
      <c r="N2569" s="17" t="s">
        <v>25</v>
      </c>
      <c r="O2569" s="18">
        <v>1265.6199999999999</v>
      </c>
      <c r="P2569" s="18">
        <v>2319.9899999999998</v>
      </c>
      <c r="Q2569" s="17">
        <v>1</v>
      </c>
      <c r="R2569" s="18">
        <f t="shared" si="127"/>
        <v>2319.9899999999998</v>
      </c>
      <c r="S2569" s="19" t="str">
        <f t="shared" si="128"/>
        <v>Large</v>
      </c>
    </row>
    <row r="2570" spans="1:19" hidden="1" outlineLevel="2" x14ac:dyDescent="0.45">
      <c r="A2570" s="20">
        <v>51534</v>
      </c>
      <c r="B2570" s="21">
        <v>42208</v>
      </c>
      <c r="C2570" s="22" t="s">
        <v>610</v>
      </c>
      <c r="D2570" s="22" t="s">
        <v>291</v>
      </c>
      <c r="E2570" s="22" t="str">
        <f t="shared" si="126"/>
        <v>Jason Wright</v>
      </c>
      <c r="F2570" s="22" t="s">
        <v>48</v>
      </c>
      <c r="G2570" s="22" t="s">
        <v>49</v>
      </c>
      <c r="H2570" s="22" t="s">
        <v>50</v>
      </c>
      <c r="I2570" s="22" t="s">
        <v>605</v>
      </c>
      <c r="J2570" s="22" t="s">
        <v>606</v>
      </c>
      <c r="K2570" s="22" t="s">
        <v>606</v>
      </c>
      <c r="L2570" s="22"/>
      <c r="M2570" s="22" t="s">
        <v>607</v>
      </c>
      <c r="N2570" s="22" t="s">
        <v>574</v>
      </c>
      <c r="O2570" s="23">
        <v>8.2200000000000006</v>
      </c>
      <c r="P2570" s="23">
        <v>21.98</v>
      </c>
      <c r="Q2570" s="22">
        <v>3</v>
      </c>
      <c r="R2570" s="23">
        <f t="shared" si="127"/>
        <v>65.94</v>
      </c>
      <c r="S2570" s="24" t="str">
        <f t="shared" si="128"/>
        <v>Small</v>
      </c>
    </row>
    <row r="2571" spans="1:19" hidden="1" outlineLevel="2" x14ac:dyDescent="0.45">
      <c r="A2571" s="15">
        <v>51534</v>
      </c>
      <c r="B2571" s="16">
        <v>42208</v>
      </c>
      <c r="C2571" s="17" t="s">
        <v>610</v>
      </c>
      <c r="D2571" s="17" t="s">
        <v>291</v>
      </c>
      <c r="E2571" s="17" t="str">
        <f t="shared" si="126"/>
        <v>Jason Wright</v>
      </c>
      <c r="F2571" s="17" t="s">
        <v>48</v>
      </c>
      <c r="G2571" s="17" t="s">
        <v>49</v>
      </c>
      <c r="H2571" s="17" t="s">
        <v>50</v>
      </c>
      <c r="I2571" s="17" t="s">
        <v>672</v>
      </c>
      <c r="J2571" s="17" t="s">
        <v>673</v>
      </c>
      <c r="K2571" s="17" t="s">
        <v>625</v>
      </c>
      <c r="L2571" s="17" t="s">
        <v>317</v>
      </c>
      <c r="M2571" s="17" t="s">
        <v>626</v>
      </c>
      <c r="N2571" s="17" t="s">
        <v>588</v>
      </c>
      <c r="O2571" s="18">
        <v>41.57</v>
      </c>
      <c r="P2571" s="18">
        <v>53.99</v>
      </c>
      <c r="Q2571" s="17">
        <v>1</v>
      </c>
      <c r="R2571" s="18">
        <f t="shared" si="127"/>
        <v>53.99</v>
      </c>
      <c r="S2571" s="19" t="str">
        <f t="shared" si="128"/>
        <v>Small</v>
      </c>
    </row>
    <row r="2572" spans="1:19" hidden="1" outlineLevel="2" x14ac:dyDescent="0.45">
      <c r="A2572" s="20">
        <v>51959</v>
      </c>
      <c r="B2572" s="21">
        <v>42218</v>
      </c>
      <c r="C2572" s="22" t="s">
        <v>495</v>
      </c>
      <c r="D2572" s="22" t="s">
        <v>210</v>
      </c>
      <c r="E2572" s="22" t="str">
        <f t="shared" si="126"/>
        <v>Haley Richardson</v>
      </c>
      <c r="F2572" s="22" t="s">
        <v>55</v>
      </c>
      <c r="G2572" s="22" t="s">
        <v>49</v>
      </c>
      <c r="H2572" s="22" t="s">
        <v>56</v>
      </c>
      <c r="I2572" s="22" t="s">
        <v>605</v>
      </c>
      <c r="J2572" s="22" t="s">
        <v>606</v>
      </c>
      <c r="K2572" s="22" t="s">
        <v>606</v>
      </c>
      <c r="L2572" s="22"/>
      <c r="M2572" s="22" t="s">
        <v>607</v>
      </c>
      <c r="N2572" s="22" t="s">
        <v>574</v>
      </c>
      <c r="O2572" s="23">
        <v>8.2200000000000006</v>
      </c>
      <c r="P2572" s="23">
        <v>21.98</v>
      </c>
      <c r="Q2572" s="22">
        <v>4</v>
      </c>
      <c r="R2572" s="23">
        <f t="shared" si="127"/>
        <v>87.92</v>
      </c>
      <c r="S2572" s="24" t="str">
        <f t="shared" si="128"/>
        <v>Small</v>
      </c>
    </row>
    <row r="2573" spans="1:19" hidden="1" outlineLevel="2" x14ac:dyDescent="0.45">
      <c r="A2573" s="15">
        <v>51959</v>
      </c>
      <c r="B2573" s="16">
        <v>42218</v>
      </c>
      <c r="C2573" s="17" t="s">
        <v>495</v>
      </c>
      <c r="D2573" s="17" t="s">
        <v>210</v>
      </c>
      <c r="E2573" s="17" t="str">
        <f t="shared" ref="E2573:E2636" si="129">CONCATENATE(C2573," ",D2573)</f>
        <v>Haley Richardson</v>
      </c>
      <c r="F2573" s="17" t="s">
        <v>55</v>
      </c>
      <c r="G2573" s="17" t="s">
        <v>49</v>
      </c>
      <c r="H2573" s="17" t="s">
        <v>56</v>
      </c>
      <c r="I2573" s="17" t="s">
        <v>663</v>
      </c>
      <c r="J2573" s="17" t="s">
        <v>664</v>
      </c>
      <c r="K2573" s="17" t="s">
        <v>665</v>
      </c>
      <c r="L2573" s="17"/>
      <c r="M2573" s="17" t="s">
        <v>573</v>
      </c>
      <c r="N2573" s="17" t="s">
        <v>574</v>
      </c>
      <c r="O2573" s="18">
        <v>0.86</v>
      </c>
      <c r="P2573" s="18">
        <v>2.29</v>
      </c>
      <c r="Q2573" s="17">
        <v>1</v>
      </c>
      <c r="R2573" s="18">
        <f t="shared" ref="R2573:R2636" si="130">P2573*Q2573</f>
        <v>2.29</v>
      </c>
      <c r="S2573" s="19" t="str">
        <f t="shared" ref="S2573:S2636" si="131">VLOOKUP(R2573,$T$2:$U$4,2,TRUE)</f>
        <v>Small</v>
      </c>
    </row>
    <row r="2574" spans="1:19" hidden="1" outlineLevel="2" x14ac:dyDescent="0.45">
      <c r="A2574" s="20">
        <v>51959</v>
      </c>
      <c r="B2574" s="21">
        <v>42218</v>
      </c>
      <c r="C2574" s="22" t="s">
        <v>495</v>
      </c>
      <c r="D2574" s="22" t="s">
        <v>210</v>
      </c>
      <c r="E2574" s="22" t="str">
        <f t="shared" si="129"/>
        <v>Haley Richardson</v>
      </c>
      <c r="F2574" s="22" t="s">
        <v>55</v>
      </c>
      <c r="G2574" s="22" t="s">
        <v>49</v>
      </c>
      <c r="H2574" s="22" t="s">
        <v>56</v>
      </c>
      <c r="I2574" s="22" t="s">
        <v>339</v>
      </c>
      <c r="J2574" s="22" t="s">
        <v>340</v>
      </c>
      <c r="K2574" s="22" t="s">
        <v>341</v>
      </c>
      <c r="L2574" s="22" t="s">
        <v>45</v>
      </c>
      <c r="M2574" s="22" t="s">
        <v>24</v>
      </c>
      <c r="N2574" s="22" t="s">
        <v>25</v>
      </c>
      <c r="O2574" s="23">
        <v>1251.98</v>
      </c>
      <c r="P2574" s="23">
        <v>2294.9899999999998</v>
      </c>
      <c r="Q2574" s="22">
        <v>1</v>
      </c>
      <c r="R2574" s="23">
        <f t="shared" si="130"/>
        <v>2294.9899999999998</v>
      </c>
      <c r="S2574" s="24" t="str">
        <f t="shared" si="131"/>
        <v>Large</v>
      </c>
    </row>
    <row r="2575" spans="1:19" hidden="1" outlineLevel="2" x14ac:dyDescent="0.45">
      <c r="A2575" s="15">
        <v>52177</v>
      </c>
      <c r="B2575" s="16">
        <v>42223</v>
      </c>
      <c r="C2575" s="17" t="s">
        <v>433</v>
      </c>
      <c r="D2575" s="17" t="s">
        <v>351</v>
      </c>
      <c r="E2575" s="17" t="str">
        <f t="shared" si="129"/>
        <v>Marcus Allen</v>
      </c>
      <c r="F2575" s="17" t="s">
        <v>48</v>
      </c>
      <c r="G2575" s="17" t="s">
        <v>49</v>
      </c>
      <c r="H2575" s="17" t="s">
        <v>50</v>
      </c>
      <c r="I2575" s="17" t="s">
        <v>594</v>
      </c>
      <c r="J2575" s="17" t="s">
        <v>595</v>
      </c>
      <c r="K2575" s="17" t="s">
        <v>595</v>
      </c>
      <c r="L2575" s="17"/>
      <c r="M2575" s="17" t="s">
        <v>573</v>
      </c>
      <c r="N2575" s="17" t="s">
        <v>574</v>
      </c>
      <c r="O2575" s="18">
        <v>1.49</v>
      </c>
      <c r="P2575" s="18">
        <v>3.99</v>
      </c>
      <c r="Q2575" s="17">
        <v>1</v>
      </c>
      <c r="R2575" s="18">
        <f t="shared" si="130"/>
        <v>3.99</v>
      </c>
      <c r="S2575" s="19" t="str">
        <f t="shared" si="131"/>
        <v>Small</v>
      </c>
    </row>
    <row r="2576" spans="1:19" hidden="1" outlineLevel="2" x14ac:dyDescent="0.45">
      <c r="A2576" s="20">
        <v>52177</v>
      </c>
      <c r="B2576" s="21">
        <v>42223</v>
      </c>
      <c r="C2576" s="22" t="s">
        <v>433</v>
      </c>
      <c r="D2576" s="22" t="s">
        <v>351</v>
      </c>
      <c r="E2576" s="22" t="str">
        <f t="shared" si="129"/>
        <v>Marcus Allen</v>
      </c>
      <c r="F2576" s="22" t="s">
        <v>48</v>
      </c>
      <c r="G2576" s="22" t="s">
        <v>49</v>
      </c>
      <c r="H2576" s="22" t="s">
        <v>50</v>
      </c>
      <c r="I2576" s="22" t="s">
        <v>596</v>
      </c>
      <c r="J2576" s="22" t="s">
        <v>597</v>
      </c>
      <c r="K2576" s="22" t="s">
        <v>597</v>
      </c>
      <c r="L2576" s="22"/>
      <c r="M2576" s="22" t="s">
        <v>573</v>
      </c>
      <c r="N2576" s="22" t="s">
        <v>574</v>
      </c>
      <c r="O2576" s="23">
        <v>12.19</v>
      </c>
      <c r="P2576" s="23">
        <v>32.6</v>
      </c>
      <c r="Q2576" s="22">
        <v>4</v>
      </c>
      <c r="R2576" s="23">
        <f t="shared" si="130"/>
        <v>130.4</v>
      </c>
      <c r="S2576" s="24" t="str">
        <f t="shared" si="131"/>
        <v>Small</v>
      </c>
    </row>
    <row r="2577" spans="1:19" hidden="1" outlineLevel="2" x14ac:dyDescent="0.45">
      <c r="A2577" s="15">
        <v>52177</v>
      </c>
      <c r="B2577" s="16">
        <v>42223</v>
      </c>
      <c r="C2577" s="17" t="s">
        <v>433</v>
      </c>
      <c r="D2577" s="17" t="s">
        <v>351</v>
      </c>
      <c r="E2577" s="17" t="str">
        <f t="shared" si="129"/>
        <v>Marcus Allen</v>
      </c>
      <c r="F2577" s="17" t="s">
        <v>48</v>
      </c>
      <c r="G2577" s="17" t="s">
        <v>49</v>
      </c>
      <c r="H2577" s="17" t="s">
        <v>50</v>
      </c>
      <c r="I2577" s="17" t="s">
        <v>661</v>
      </c>
      <c r="J2577" s="17" t="s">
        <v>662</v>
      </c>
      <c r="K2577" s="17" t="s">
        <v>591</v>
      </c>
      <c r="L2577" s="17" t="s">
        <v>31</v>
      </c>
      <c r="M2577" s="17" t="s">
        <v>592</v>
      </c>
      <c r="N2577" s="17" t="s">
        <v>574</v>
      </c>
      <c r="O2577" s="18">
        <v>13.09</v>
      </c>
      <c r="P2577" s="18">
        <v>34.99</v>
      </c>
      <c r="Q2577" s="17">
        <v>1</v>
      </c>
      <c r="R2577" s="18">
        <f t="shared" si="130"/>
        <v>34.99</v>
      </c>
      <c r="S2577" s="19" t="str">
        <f t="shared" si="131"/>
        <v>Small</v>
      </c>
    </row>
    <row r="2578" spans="1:19" hidden="1" outlineLevel="2" x14ac:dyDescent="0.45">
      <c r="A2578" s="20">
        <v>52229</v>
      </c>
      <c r="B2578" s="21">
        <v>42224</v>
      </c>
      <c r="C2578" s="22" t="s">
        <v>719</v>
      </c>
      <c r="D2578" s="22" t="s">
        <v>720</v>
      </c>
      <c r="E2578" s="22" t="str">
        <f t="shared" si="129"/>
        <v>Samantha Clark</v>
      </c>
      <c r="F2578" s="22" t="s">
        <v>55</v>
      </c>
      <c r="G2578" s="22" t="s">
        <v>49</v>
      </c>
      <c r="H2578" s="22" t="s">
        <v>56</v>
      </c>
      <c r="I2578" s="22" t="s">
        <v>582</v>
      </c>
      <c r="J2578" s="22" t="s">
        <v>583</v>
      </c>
      <c r="K2578" s="22" t="s">
        <v>583</v>
      </c>
      <c r="L2578" s="22"/>
      <c r="M2578" s="22" t="s">
        <v>573</v>
      </c>
      <c r="N2578" s="22" t="s">
        <v>574</v>
      </c>
      <c r="O2578" s="23">
        <v>10.84</v>
      </c>
      <c r="P2578" s="23">
        <v>28.99</v>
      </c>
      <c r="Q2578" s="22">
        <v>3</v>
      </c>
      <c r="R2578" s="23">
        <f t="shared" si="130"/>
        <v>86.97</v>
      </c>
      <c r="S2578" s="24" t="str">
        <f t="shared" si="131"/>
        <v>Small</v>
      </c>
    </row>
    <row r="2579" spans="1:19" hidden="1" outlineLevel="2" x14ac:dyDescent="0.45">
      <c r="A2579" s="15">
        <v>52229</v>
      </c>
      <c r="B2579" s="16">
        <v>42224</v>
      </c>
      <c r="C2579" s="17" t="s">
        <v>719</v>
      </c>
      <c r="D2579" s="17" t="s">
        <v>720</v>
      </c>
      <c r="E2579" s="17" t="str">
        <f t="shared" si="129"/>
        <v>Samantha Clark</v>
      </c>
      <c r="F2579" s="17" t="s">
        <v>55</v>
      </c>
      <c r="G2579" s="17" t="s">
        <v>49</v>
      </c>
      <c r="H2579" s="17" t="s">
        <v>56</v>
      </c>
      <c r="I2579" s="17" t="s">
        <v>580</v>
      </c>
      <c r="J2579" s="17" t="s">
        <v>581</v>
      </c>
      <c r="K2579" s="17" t="s">
        <v>581</v>
      </c>
      <c r="L2579" s="17"/>
      <c r="M2579" s="17" t="s">
        <v>573</v>
      </c>
      <c r="N2579" s="17" t="s">
        <v>574</v>
      </c>
      <c r="O2579" s="18">
        <v>1.87</v>
      </c>
      <c r="P2579" s="18">
        <v>4.99</v>
      </c>
      <c r="Q2579" s="17">
        <v>1</v>
      </c>
      <c r="R2579" s="18">
        <f t="shared" si="130"/>
        <v>4.99</v>
      </c>
      <c r="S2579" s="19" t="str">
        <f t="shared" si="131"/>
        <v>Small</v>
      </c>
    </row>
    <row r="2580" spans="1:19" hidden="1" outlineLevel="2" x14ac:dyDescent="0.45">
      <c r="A2580" s="20">
        <v>52229</v>
      </c>
      <c r="B2580" s="21">
        <v>42224</v>
      </c>
      <c r="C2580" s="22" t="s">
        <v>719</v>
      </c>
      <c r="D2580" s="22" t="s">
        <v>720</v>
      </c>
      <c r="E2580" s="22" t="str">
        <f t="shared" si="129"/>
        <v>Samantha Clark</v>
      </c>
      <c r="F2580" s="22" t="s">
        <v>55</v>
      </c>
      <c r="G2580" s="22" t="s">
        <v>49</v>
      </c>
      <c r="H2580" s="22" t="s">
        <v>56</v>
      </c>
      <c r="I2580" s="22" t="s">
        <v>661</v>
      </c>
      <c r="J2580" s="22" t="s">
        <v>662</v>
      </c>
      <c r="K2580" s="22" t="s">
        <v>591</v>
      </c>
      <c r="L2580" s="22" t="s">
        <v>31</v>
      </c>
      <c r="M2580" s="22" t="s">
        <v>592</v>
      </c>
      <c r="N2580" s="22" t="s">
        <v>574</v>
      </c>
      <c r="O2580" s="23">
        <v>13.09</v>
      </c>
      <c r="P2580" s="23">
        <v>34.99</v>
      </c>
      <c r="Q2580" s="22">
        <v>4</v>
      </c>
      <c r="R2580" s="23">
        <f t="shared" si="130"/>
        <v>139.96</v>
      </c>
      <c r="S2580" s="24" t="str">
        <f t="shared" si="131"/>
        <v>Small</v>
      </c>
    </row>
    <row r="2581" spans="1:19" hidden="1" outlineLevel="2" x14ac:dyDescent="0.45">
      <c r="A2581" s="15">
        <v>52236</v>
      </c>
      <c r="B2581" s="16">
        <v>42224</v>
      </c>
      <c r="C2581" s="17" t="s">
        <v>195</v>
      </c>
      <c r="D2581" s="17" t="s">
        <v>98</v>
      </c>
      <c r="E2581" s="17" t="str">
        <f t="shared" si="129"/>
        <v>Jack Hall</v>
      </c>
      <c r="F2581" s="17" t="s">
        <v>94</v>
      </c>
      <c r="G2581" s="17" t="s">
        <v>49</v>
      </c>
      <c r="H2581" s="17" t="s">
        <v>56</v>
      </c>
      <c r="I2581" s="17" t="s">
        <v>683</v>
      </c>
      <c r="J2581" s="17" t="s">
        <v>684</v>
      </c>
      <c r="K2581" s="17" t="s">
        <v>684</v>
      </c>
      <c r="L2581" s="17"/>
      <c r="M2581" s="17" t="s">
        <v>573</v>
      </c>
      <c r="N2581" s="17" t="s">
        <v>574</v>
      </c>
      <c r="O2581" s="18">
        <v>1.87</v>
      </c>
      <c r="P2581" s="18">
        <v>4.99</v>
      </c>
      <c r="Q2581" s="17">
        <v>2</v>
      </c>
      <c r="R2581" s="18">
        <f t="shared" si="130"/>
        <v>9.98</v>
      </c>
      <c r="S2581" s="19" t="str">
        <f t="shared" si="131"/>
        <v>Small</v>
      </c>
    </row>
    <row r="2582" spans="1:19" hidden="1" outlineLevel="2" x14ac:dyDescent="0.45">
      <c r="A2582" s="20">
        <v>52236</v>
      </c>
      <c r="B2582" s="21">
        <v>42224</v>
      </c>
      <c r="C2582" s="22" t="s">
        <v>195</v>
      </c>
      <c r="D2582" s="22" t="s">
        <v>98</v>
      </c>
      <c r="E2582" s="22" t="str">
        <f t="shared" si="129"/>
        <v>Jack Hall</v>
      </c>
      <c r="F2582" s="22" t="s">
        <v>94</v>
      </c>
      <c r="G2582" s="22" t="s">
        <v>49</v>
      </c>
      <c r="H2582" s="22" t="s">
        <v>56</v>
      </c>
      <c r="I2582" s="22" t="s">
        <v>661</v>
      </c>
      <c r="J2582" s="22" t="s">
        <v>662</v>
      </c>
      <c r="K2582" s="22" t="s">
        <v>591</v>
      </c>
      <c r="L2582" s="22" t="s">
        <v>31</v>
      </c>
      <c r="M2582" s="22" t="s">
        <v>592</v>
      </c>
      <c r="N2582" s="22" t="s">
        <v>574</v>
      </c>
      <c r="O2582" s="23">
        <v>13.09</v>
      </c>
      <c r="P2582" s="23">
        <v>34.99</v>
      </c>
      <c r="Q2582" s="22">
        <v>2</v>
      </c>
      <c r="R2582" s="23">
        <f t="shared" si="130"/>
        <v>69.98</v>
      </c>
      <c r="S2582" s="24" t="str">
        <f t="shared" si="131"/>
        <v>Small</v>
      </c>
    </row>
    <row r="2583" spans="1:19" hidden="1" outlineLevel="2" x14ac:dyDescent="0.45">
      <c r="A2583" s="15">
        <v>52236</v>
      </c>
      <c r="B2583" s="16">
        <v>42224</v>
      </c>
      <c r="C2583" s="17" t="s">
        <v>195</v>
      </c>
      <c r="D2583" s="17" t="s">
        <v>98</v>
      </c>
      <c r="E2583" s="17" t="str">
        <f t="shared" si="129"/>
        <v>Jack Hall</v>
      </c>
      <c r="F2583" s="17" t="s">
        <v>94</v>
      </c>
      <c r="G2583" s="17" t="s">
        <v>49</v>
      </c>
      <c r="H2583" s="17" t="s">
        <v>56</v>
      </c>
      <c r="I2583" s="17" t="s">
        <v>681</v>
      </c>
      <c r="J2583" s="17" t="s">
        <v>682</v>
      </c>
      <c r="K2583" s="17" t="s">
        <v>682</v>
      </c>
      <c r="L2583" s="17"/>
      <c r="M2583" s="17" t="s">
        <v>573</v>
      </c>
      <c r="N2583" s="17" t="s">
        <v>574</v>
      </c>
      <c r="O2583" s="18">
        <v>11.22</v>
      </c>
      <c r="P2583" s="18">
        <v>29.99</v>
      </c>
      <c r="Q2583" s="17">
        <v>2</v>
      </c>
      <c r="R2583" s="18">
        <f t="shared" si="130"/>
        <v>59.98</v>
      </c>
      <c r="S2583" s="19" t="str">
        <f t="shared" si="131"/>
        <v>Small</v>
      </c>
    </row>
    <row r="2584" spans="1:19" hidden="1" outlineLevel="2" x14ac:dyDescent="0.45">
      <c r="A2584" s="20">
        <v>52250</v>
      </c>
      <c r="B2584" s="21">
        <v>42224</v>
      </c>
      <c r="C2584" s="22" t="s">
        <v>721</v>
      </c>
      <c r="D2584" s="22" t="s">
        <v>293</v>
      </c>
      <c r="E2584" s="22" t="str">
        <f t="shared" si="129"/>
        <v>Jada Cook</v>
      </c>
      <c r="F2584" s="22" t="s">
        <v>48</v>
      </c>
      <c r="G2584" s="22" t="s">
        <v>49</v>
      </c>
      <c r="H2584" s="22" t="s">
        <v>50</v>
      </c>
      <c r="I2584" s="22" t="s">
        <v>608</v>
      </c>
      <c r="J2584" s="22" t="s">
        <v>609</v>
      </c>
      <c r="K2584" s="22" t="s">
        <v>591</v>
      </c>
      <c r="L2584" s="22" t="s">
        <v>532</v>
      </c>
      <c r="M2584" s="22" t="s">
        <v>592</v>
      </c>
      <c r="N2584" s="22" t="s">
        <v>574</v>
      </c>
      <c r="O2584" s="23">
        <v>13.09</v>
      </c>
      <c r="P2584" s="23">
        <v>34.99</v>
      </c>
      <c r="Q2584" s="22">
        <v>2</v>
      </c>
      <c r="R2584" s="23">
        <f t="shared" si="130"/>
        <v>69.98</v>
      </c>
      <c r="S2584" s="24" t="str">
        <f t="shared" si="131"/>
        <v>Small</v>
      </c>
    </row>
    <row r="2585" spans="1:19" hidden="1" outlineLevel="2" x14ac:dyDescent="0.45">
      <c r="A2585" s="15">
        <v>52250</v>
      </c>
      <c r="B2585" s="16">
        <v>42224</v>
      </c>
      <c r="C2585" s="17" t="s">
        <v>721</v>
      </c>
      <c r="D2585" s="17" t="s">
        <v>293</v>
      </c>
      <c r="E2585" s="17" t="str">
        <f t="shared" si="129"/>
        <v>Jada Cook</v>
      </c>
      <c r="F2585" s="17" t="s">
        <v>48</v>
      </c>
      <c r="G2585" s="17" t="s">
        <v>49</v>
      </c>
      <c r="H2585" s="17" t="s">
        <v>50</v>
      </c>
      <c r="I2585" s="17" t="s">
        <v>605</v>
      </c>
      <c r="J2585" s="17" t="s">
        <v>606</v>
      </c>
      <c r="K2585" s="17" t="s">
        <v>606</v>
      </c>
      <c r="L2585" s="17"/>
      <c r="M2585" s="17" t="s">
        <v>607</v>
      </c>
      <c r="N2585" s="17" t="s">
        <v>574</v>
      </c>
      <c r="O2585" s="18">
        <v>8.2200000000000006</v>
      </c>
      <c r="P2585" s="18">
        <v>21.98</v>
      </c>
      <c r="Q2585" s="17">
        <v>1</v>
      </c>
      <c r="R2585" s="18">
        <f t="shared" si="130"/>
        <v>21.98</v>
      </c>
      <c r="S2585" s="19" t="str">
        <f t="shared" si="131"/>
        <v>Small</v>
      </c>
    </row>
    <row r="2586" spans="1:19" hidden="1" outlineLevel="2" x14ac:dyDescent="0.45">
      <c r="A2586" s="20">
        <v>52266</v>
      </c>
      <c r="B2586" s="21">
        <v>42224</v>
      </c>
      <c r="C2586" s="22" t="s">
        <v>722</v>
      </c>
      <c r="D2586" s="22" t="s">
        <v>196</v>
      </c>
      <c r="E2586" s="22" t="str">
        <f t="shared" si="129"/>
        <v>Kurt Sharma</v>
      </c>
      <c r="F2586" s="22" t="s">
        <v>48</v>
      </c>
      <c r="G2586" s="22" t="s">
        <v>49</v>
      </c>
      <c r="H2586" s="22" t="s">
        <v>50</v>
      </c>
      <c r="I2586" s="22" t="s">
        <v>365</v>
      </c>
      <c r="J2586" s="22" t="s">
        <v>366</v>
      </c>
      <c r="K2586" s="22" t="s">
        <v>341</v>
      </c>
      <c r="L2586" s="22" t="s">
        <v>23</v>
      </c>
      <c r="M2586" s="22" t="s">
        <v>24</v>
      </c>
      <c r="N2586" s="22" t="s">
        <v>25</v>
      </c>
      <c r="O2586" s="23">
        <v>1265.6199999999999</v>
      </c>
      <c r="P2586" s="23">
        <v>2319.9899999999998</v>
      </c>
      <c r="Q2586" s="22">
        <v>1</v>
      </c>
      <c r="R2586" s="23">
        <f t="shared" si="130"/>
        <v>2319.9899999999998</v>
      </c>
      <c r="S2586" s="24" t="str">
        <f t="shared" si="131"/>
        <v>Large</v>
      </c>
    </row>
    <row r="2587" spans="1:19" hidden="1" outlineLevel="2" x14ac:dyDescent="0.45">
      <c r="A2587" s="15">
        <v>52266</v>
      </c>
      <c r="B2587" s="16">
        <v>42224</v>
      </c>
      <c r="C2587" s="17" t="s">
        <v>722</v>
      </c>
      <c r="D2587" s="17" t="s">
        <v>196</v>
      </c>
      <c r="E2587" s="17" t="str">
        <f t="shared" si="129"/>
        <v>Kurt Sharma</v>
      </c>
      <c r="F2587" s="17" t="s">
        <v>48</v>
      </c>
      <c r="G2587" s="17" t="s">
        <v>49</v>
      </c>
      <c r="H2587" s="17" t="s">
        <v>50</v>
      </c>
      <c r="I2587" s="17" t="s">
        <v>663</v>
      </c>
      <c r="J2587" s="17" t="s">
        <v>664</v>
      </c>
      <c r="K2587" s="17" t="s">
        <v>665</v>
      </c>
      <c r="L2587" s="17"/>
      <c r="M2587" s="17" t="s">
        <v>573</v>
      </c>
      <c r="N2587" s="17" t="s">
        <v>574</v>
      </c>
      <c r="O2587" s="18">
        <v>0.86</v>
      </c>
      <c r="P2587" s="18">
        <v>2.29</v>
      </c>
      <c r="Q2587" s="17">
        <v>1</v>
      </c>
      <c r="R2587" s="18">
        <f t="shared" si="130"/>
        <v>2.29</v>
      </c>
      <c r="S2587" s="19" t="str">
        <f t="shared" si="131"/>
        <v>Small</v>
      </c>
    </row>
    <row r="2588" spans="1:19" hidden="1" outlineLevel="2" x14ac:dyDescent="0.45">
      <c r="A2588" s="20">
        <v>52267</v>
      </c>
      <c r="B2588" s="21">
        <v>42224</v>
      </c>
      <c r="C2588" s="22" t="s">
        <v>723</v>
      </c>
      <c r="D2588" s="22" t="s">
        <v>250</v>
      </c>
      <c r="E2588" s="22" t="str">
        <f t="shared" si="129"/>
        <v>Austin Bryant</v>
      </c>
      <c r="F2588" s="22" t="s">
        <v>94</v>
      </c>
      <c r="G2588" s="22" t="s">
        <v>49</v>
      </c>
      <c r="H2588" s="22" t="s">
        <v>56</v>
      </c>
      <c r="I2588" s="22" t="s">
        <v>412</v>
      </c>
      <c r="J2588" s="22" t="s">
        <v>413</v>
      </c>
      <c r="K2588" s="22" t="s">
        <v>341</v>
      </c>
      <c r="L2588" s="22" t="s">
        <v>23</v>
      </c>
      <c r="M2588" s="22" t="s">
        <v>24</v>
      </c>
      <c r="N2588" s="22" t="s">
        <v>25</v>
      </c>
      <c r="O2588" s="23">
        <v>1265.6199999999999</v>
      </c>
      <c r="P2588" s="23">
        <v>2319.9899999999998</v>
      </c>
      <c r="Q2588" s="22">
        <v>1</v>
      </c>
      <c r="R2588" s="23">
        <f t="shared" si="130"/>
        <v>2319.9899999999998</v>
      </c>
      <c r="S2588" s="24" t="str">
        <f t="shared" si="131"/>
        <v>Large</v>
      </c>
    </row>
    <row r="2589" spans="1:19" hidden="1" outlineLevel="2" x14ac:dyDescent="0.45">
      <c r="A2589" s="15">
        <v>52267</v>
      </c>
      <c r="B2589" s="16">
        <v>42224</v>
      </c>
      <c r="C2589" s="17" t="s">
        <v>723</v>
      </c>
      <c r="D2589" s="17" t="s">
        <v>250</v>
      </c>
      <c r="E2589" s="17" t="str">
        <f t="shared" si="129"/>
        <v>Austin Bryant</v>
      </c>
      <c r="F2589" s="17" t="s">
        <v>94</v>
      </c>
      <c r="G2589" s="17" t="s">
        <v>49</v>
      </c>
      <c r="H2589" s="17" t="s">
        <v>56</v>
      </c>
      <c r="I2589" s="17" t="s">
        <v>616</v>
      </c>
      <c r="J2589" s="17" t="s">
        <v>617</v>
      </c>
      <c r="K2589" s="17" t="s">
        <v>618</v>
      </c>
      <c r="L2589" s="17"/>
      <c r="M2589" s="17" t="s">
        <v>615</v>
      </c>
      <c r="N2589" s="17" t="s">
        <v>574</v>
      </c>
      <c r="O2589" s="18">
        <v>1.87</v>
      </c>
      <c r="P2589" s="18">
        <v>4.99</v>
      </c>
      <c r="Q2589" s="17">
        <v>2</v>
      </c>
      <c r="R2589" s="18">
        <f t="shared" si="130"/>
        <v>9.98</v>
      </c>
      <c r="S2589" s="19" t="str">
        <f t="shared" si="131"/>
        <v>Small</v>
      </c>
    </row>
    <row r="2590" spans="1:19" hidden="1" outlineLevel="2" x14ac:dyDescent="0.45">
      <c r="A2590" s="20">
        <v>52267</v>
      </c>
      <c r="B2590" s="21">
        <v>42224</v>
      </c>
      <c r="C2590" s="22" t="s">
        <v>723</v>
      </c>
      <c r="D2590" s="22" t="s">
        <v>250</v>
      </c>
      <c r="E2590" s="22" t="str">
        <f t="shared" si="129"/>
        <v>Austin Bryant</v>
      </c>
      <c r="F2590" s="22" t="s">
        <v>94</v>
      </c>
      <c r="G2590" s="22" t="s">
        <v>49</v>
      </c>
      <c r="H2590" s="22" t="s">
        <v>56</v>
      </c>
      <c r="I2590" s="22" t="s">
        <v>629</v>
      </c>
      <c r="J2590" s="22" t="s">
        <v>630</v>
      </c>
      <c r="K2590" s="22" t="s">
        <v>631</v>
      </c>
      <c r="L2590" s="22" t="s">
        <v>632</v>
      </c>
      <c r="M2590" s="22" t="s">
        <v>633</v>
      </c>
      <c r="N2590" s="22" t="s">
        <v>588</v>
      </c>
      <c r="O2590" s="23">
        <v>6.92</v>
      </c>
      <c r="P2590" s="23">
        <v>8.99</v>
      </c>
      <c r="Q2590" s="22">
        <v>1</v>
      </c>
      <c r="R2590" s="23">
        <f t="shared" si="130"/>
        <v>8.99</v>
      </c>
      <c r="S2590" s="24" t="str">
        <f t="shared" si="131"/>
        <v>Small</v>
      </c>
    </row>
    <row r="2591" spans="1:19" hidden="1" outlineLevel="2" x14ac:dyDescent="0.45">
      <c r="A2591" s="15">
        <v>52267</v>
      </c>
      <c r="B2591" s="16">
        <v>42224</v>
      </c>
      <c r="C2591" s="17" t="s">
        <v>723</v>
      </c>
      <c r="D2591" s="17" t="s">
        <v>250</v>
      </c>
      <c r="E2591" s="17" t="str">
        <f t="shared" si="129"/>
        <v>Austin Bryant</v>
      </c>
      <c r="F2591" s="17" t="s">
        <v>94</v>
      </c>
      <c r="G2591" s="17" t="s">
        <v>49</v>
      </c>
      <c r="H2591" s="17" t="s">
        <v>56</v>
      </c>
      <c r="I2591" s="17" t="s">
        <v>605</v>
      </c>
      <c r="J2591" s="17" t="s">
        <v>606</v>
      </c>
      <c r="K2591" s="17" t="s">
        <v>606</v>
      </c>
      <c r="L2591" s="17"/>
      <c r="M2591" s="17" t="s">
        <v>607</v>
      </c>
      <c r="N2591" s="17" t="s">
        <v>574</v>
      </c>
      <c r="O2591" s="18">
        <v>8.2200000000000006</v>
      </c>
      <c r="P2591" s="18">
        <v>21.98</v>
      </c>
      <c r="Q2591" s="17">
        <v>1</v>
      </c>
      <c r="R2591" s="18">
        <f t="shared" si="130"/>
        <v>21.98</v>
      </c>
      <c r="S2591" s="19" t="str">
        <f t="shared" si="131"/>
        <v>Small</v>
      </c>
    </row>
    <row r="2592" spans="1:19" hidden="1" outlineLevel="2" x14ac:dyDescent="0.45">
      <c r="A2592" s="20">
        <v>52267</v>
      </c>
      <c r="B2592" s="21">
        <v>42224</v>
      </c>
      <c r="C2592" s="22" t="s">
        <v>723</v>
      </c>
      <c r="D2592" s="22" t="s">
        <v>250</v>
      </c>
      <c r="E2592" s="22" t="str">
        <f t="shared" si="129"/>
        <v>Austin Bryant</v>
      </c>
      <c r="F2592" s="22" t="s">
        <v>94</v>
      </c>
      <c r="G2592" s="22" t="s">
        <v>49</v>
      </c>
      <c r="H2592" s="22" t="s">
        <v>56</v>
      </c>
      <c r="I2592" s="22" t="s">
        <v>648</v>
      </c>
      <c r="J2592" s="22" t="s">
        <v>649</v>
      </c>
      <c r="K2592" s="22" t="s">
        <v>649</v>
      </c>
      <c r="L2592" s="22"/>
      <c r="M2592" s="22" t="s">
        <v>615</v>
      </c>
      <c r="N2592" s="22" t="s">
        <v>574</v>
      </c>
      <c r="O2592" s="23">
        <v>3.74</v>
      </c>
      <c r="P2592" s="23">
        <v>9.99</v>
      </c>
      <c r="Q2592" s="22">
        <v>2</v>
      </c>
      <c r="R2592" s="23">
        <f t="shared" si="130"/>
        <v>19.98</v>
      </c>
      <c r="S2592" s="24" t="str">
        <f t="shared" si="131"/>
        <v>Small</v>
      </c>
    </row>
    <row r="2593" spans="1:19" hidden="1" outlineLevel="2" x14ac:dyDescent="0.45">
      <c r="A2593" s="15">
        <v>52320</v>
      </c>
      <c r="B2593" s="16">
        <v>42225</v>
      </c>
      <c r="C2593" s="17" t="s">
        <v>567</v>
      </c>
      <c r="D2593" s="17" t="s">
        <v>729</v>
      </c>
      <c r="E2593" s="17" t="str">
        <f t="shared" si="129"/>
        <v>Johnny Chavez</v>
      </c>
      <c r="F2593" s="17" t="s">
        <v>730</v>
      </c>
      <c r="G2593" s="17" t="s">
        <v>49</v>
      </c>
      <c r="H2593" s="17" t="s">
        <v>56</v>
      </c>
      <c r="I2593" s="17" t="s">
        <v>352</v>
      </c>
      <c r="J2593" s="17" t="s">
        <v>353</v>
      </c>
      <c r="K2593" s="17" t="s">
        <v>341</v>
      </c>
      <c r="L2593" s="17" t="s">
        <v>23</v>
      </c>
      <c r="M2593" s="17" t="s">
        <v>24</v>
      </c>
      <c r="N2593" s="17" t="s">
        <v>25</v>
      </c>
      <c r="O2593" s="18">
        <v>1265.6199999999999</v>
      </c>
      <c r="P2593" s="18">
        <v>2319.9899999999998</v>
      </c>
      <c r="Q2593" s="17">
        <v>1</v>
      </c>
      <c r="R2593" s="18">
        <f t="shared" si="130"/>
        <v>2319.9899999999998</v>
      </c>
      <c r="S2593" s="19" t="str">
        <f t="shared" si="131"/>
        <v>Large</v>
      </c>
    </row>
    <row r="2594" spans="1:19" hidden="1" outlineLevel="2" x14ac:dyDescent="0.45">
      <c r="A2594" s="20">
        <v>52320</v>
      </c>
      <c r="B2594" s="21">
        <v>42225</v>
      </c>
      <c r="C2594" s="22" t="s">
        <v>567</v>
      </c>
      <c r="D2594" s="22" t="s">
        <v>729</v>
      </c>
      <c r="E2594" s="22" t="str">
        <f t="shared" si="129"/>
        <v>Johnny Chavez</v>
      </c>
      <c r="F2594" s="22" t="s">
        <v>730</v>
      </c>
      <c r="G2594" s="22" t="s">
        <v>49</v>
      </c>
      <c r="H2594" s="22" t="s">
        <v>56</v>
      </c>
      <c r="I2594" s="22" t="s">
        <v>663</v>
      </c>
      <c r="J2594" s="22" t="s">
        <v>664</v>
      </c>
      <c r="K2594" s="22" t="s">
        <v>665</v>
      </c>
      <c r="L2594" s="22"/>
      <c r="M2594" s="22" t="s">
        <v>573</v>
      </c>
      <c r="N2594" s="22" t="s">
        <v>574</v>
      </c>
      <c r="O2594" s="23">
        <v>0.86</v>
      </c>
      <c r="P2594" s="23">
        <v>2.29</v>
      </c>
      <c r="Q2594" s="22">
        <v>2</v>
      </c>
      <c r="R2594" s="23">
        <f t="shared" si="130"/>
        <v>4.58</v>
      </c>
      <c r="S2594" s="24" t="str">
        <f t="shared" si="131"/>
        <v>Small</v>
      </c>
    </row>
    <row r="2595" spans="1:19" hidden="1" outlineLevel="2" x14ac:dyDescent="0.45">
      <c r="A2595" s="15">
        <v>52345</v>
      </c>
      <c r="B2595" s="16">
        <v>42226</v>
      </c>
      <c r="C2595" s="17" t="s">
        <v>227</v>
      </c>
      <c r="D2595" s="17" t="s">
        <v>205</v>
      </c>
      <c r="E2595" s="17" t="str">
        <f t="shared" si="129"/>
        <v>Gloria Gutierrez</v>
      </c>
      <c r="F2595" s="17" t="s">
        <v>94</v>
      </c>
      <c r="G2595" s="17" t="s">
        <v>49</v>
      </c>
      <c r="H2595" s="17" t="s">
        <v>56</v>
      </c>
      <c r="I2595" s="17" t="s">
        <v>616</v>
      </c>
      <c r="J2595" s="17" t="s">
        <v>617</v>
      </c>
      <c r="K2595" s="17" t="s">
        <v>618</v>
      </c>
      <c r="L2595" s="17"/>
      <c r="M2595" s="17" t="s">
        <v>615</v>
      </c>
      <c r="N2595" s="17" t="s">
        <v>574</v>
      </c>
      <c r="O2595" s="18">
        <v>1.87</v>
      </c>
      <c r="P2595" s="18">
        <v>4.99</v>
      </c>
      <c r="Q2595" s="17">
        <v>4</v>
      </c>
      <c r="R2595" s="18">
        <f t="shared" si="130"/>
        <v>19.96</v>
      </c>
      <c r="S2595" s="19" t="str">
        <f t="shared" si="131"/>
        <v>Small</v>
      </c>
    </row>
    <row r="2596" spans="1:19" hidden="1" outlineLevel="2" x14ac:dyDescent="0.45">
      <c r="A2596" s="20">
        <v>52345</v>
      </c>
      <c r="B2596" s="21">
        <v>42226</v>
      </c>
      <c r="C2596" s="22" t="s">
        <v>227</v>
      </c>
      <c r="D2596" s="22" t="s">
        <v>205</v>
      </c>
      <c r="E2596" s="22" t="str">
        <f t="shared" si="129"/>
        <v>Gloria Gutierrez</v>
      </c>
      <c r="F2596" s="22" t="s">
        <v>94</v>
      </c>
      <c r="G2596" s="22" t="s">
        <v>49</v>
      </c>
      <c r="H2596" s="22" t="s">
        <v>56</v>
      </c>
      <c r="I2596" s="22" t="s">
        <v>629</v>
      </c>
      <c r="J2596" s="22" t="s">
        <v>630</v>
      </c>
      <c r="K2596" s="22" t="s">
        <v>631</v>
      </c>
      <c r="L2596" s="22" t="s">
        <v>632</v>
      </c>
      <c r="M2596" s="22" t="s">
        <v>633</v>
      </c>
      <c r="N2596" s="22" t="s">
        <v>588</v>
      </c>
      <c r="O2596" s="23">
        <v>6.92</v>
      </c>
      <c r="P2596" s="23">
        <v>8.99</v>
      </c>
      <c r="Q2596" s="22">
        <v>2</v>
      </c>
      <c r="R2596" s="23">
        <f t="shared" si="130"/>
        <v>17.98</v>
      </c>
      <c r="S2596" s="24" t="str">
        <f t="shared" si="131"/>
        <v>Small</v>
      </c>
    </row>
    <row r="2597" spans="1:19" hidden="1" outlineLevel="2" x14ac:dyDescent="0.45">
      <c r="A2597" s="15">
        <v>52371</v>
      </c>
      <c r="B2597" s="16">
        <v>42227</v>
      </c>
      <c r="C2597" s="17" t="s">
        <v>732</v>
      </c>
      <c r="D2597" s="17" t="s">
        <v>122</v>
      </c>
      <c r="E2597" s="17" t="str">
        <f t="shared" si="129"/>
        <v>Jenna Green</v>
      </c>
      <c r="F2597" s="17" t="s">
        <v>48</v>
      </c>
      <c r="G2597" s="17" t="s">
        <v>49</v>
      </c>
      <c r="H2597" s="17" t="s">
        <v>50</v>
      </c>
      <c r="I2597" s="17" t="s">
        <v>663</v>
      </c>
      <c r="J2597" s="17" t="s">
        <v>664</v>
      </c>
      <c r="K2597" s="17" t="s">
        <v>665</v>
      </c>
      <c r="L2597" s="17"/>
      <c r="M2597" s="17" t="s">
        <v>573</v>
      </c>
      <c r="N2597" s="17" t="s">
        <v>574</v>
      </c>
      <c r="O2597" s="18">
        <v>0.86</v>
      </c>
      <c r="P2597" s="18">
        <v>2.29</v>
      </c>
      <c r="Q2597" s="17">
        <v>3</v>
      </c>
      <c r="R2597" s="18">
        <f t="shared" si="130"/>
        <v>6.87</v>
      </c>
      <c r="S2597" s="19" t="str">
        <f t="shared" si="131"/>
        <v>Small</v>
      </c>
    </row>
    <row r="2598" spans="1:19" hidden="1" outlineLevel="2" x14ac:dyDescent="0.45">
      <c r="A2598" s="20">
        <v>52429</v>
      </c>
      <c r="B2598" s="21">
        <v>42228</v>
      </c>
      <c r="C2598" s="22" t="s">
        <v>734</v>
      </c>
      <c r="D2598" s="22" t="s">
        <v>181</v>
      </c>
      <c r="E2598" s="22" t="str">
        <f t="shared" si="129"/>
        <v>Wesley Hu</v>
      </c>
      <c r="F2598" s="22" t="s">
        <v>55</v>
      </c>
      <c r="G2598" s="22" t="s">
        <v>49</v>
      </c>
      <c r="H2598" s="22" t="s">
        <v>56</v>
      </c>
      <c r="I2598" s="22" t="s">
        <v>681</v>
      </c>
      <c r="J2598" s="22" t="s">
        <v>682</v>
      </c>
      <c r="K2598" s="22" t="s">
        <v>682</v>
      </c>
      <c r="L2598" s="22"/>
      <c r="M2598" s="22" t="s">
        <v>573</v>
      </c>
      <c r="N2598" s="22" t="s">
        <v>574</v>
      </c>
      <c r="O2598" s="23">
        <v>11.22</v>
      </c>
      <c r="P2598" s="23">
        <v>29.99</v>
      </c>
      <c r="Q2598" s="22">
        <v>4</v>
      </c>
      <c r="R2598" s="23">
        <f t="shared" si="130"/>
        <v>119.96</v>
      </c>
      <c r="S2598" s="24" t="str">
        <f t="shared" si="131"/>
        <v>Small</v>
      </c>
    </row>
    <row r="2599" spans="1:19" hidden="1" outlineLevel="2" x14ac:dyDescent="0.45">
      <c r="A2599" s="15">
        <v>52429</v>
      </c>
      <c r="B2599" s="16">
        <v>42228</v>
      </c>
      <c r="C2599" s="17" t="s">
        <v>734</v>
      </c>
      <c r="D2599" s="17" t="s">
        <v>181</v>
      </c>
      <c r="E2599" s="17" t="str">
        <f t="shared" si="129"/>
        <v>Wesley Hu</v>
      </c>
      <c r="F2599" s="17" t="s">
        <v>55</v>
      </c>
      <c r="G2599" s="17" t="s">
        <v>49</v>
      </c>
      <c r="H2599" s="17" t="s">
        <v>56</v>
      </c>
      <c r="I2599" s="17" t="s">
        <v>663</v>
      </c>
      <c r="J2599" s="17" t="s">
        <v>664</v>
      </c>
      <c r="K2599" s="17" t="s">
        <v>665</v>
      </c>
      <c r="L2599" s="17"/>
      <c r="M2599" s="17" t="s">
        <v>573</v>
      </c>
      <c r="N2599" s="17" t="s">
        <v>574</v>
      </c>
      <c r="O2599" s="18">
        <v>0.86</v>
      </c>
      <c r="P2599" s="18">
        <v>2.29</v>
      </c>
      <c r="Q2599" s="17">
        <v>1</v>
      </c>
      <c r="R2599" s="18">
        <f t="shared" si="130"/>
        <v>2.29</v>
      </c>
      <c r="S2599" s="19" t="str">
        <f t="shared" si="131"/>
        <v>Small</v>
      </c>
    </row>
    <row r="2600" spans="1:19" hidden="1" outlineLevel="2" x14ac:dyDescent="0.45">
      <c r="A2600" s="20">
        <v>52443</v>
      </c>
      <c r="B2600" s="21">
        <v>42228</v>
      </c>
      <c r="C2600" s="22" t="s">
        <v>737</v>
      </c>
      <c r="D2600" s="22" t="s">
        <v>47</v>
      </c>
      <c r="E2600" s="22" t="str">
        <f t="shared" si="129"/>
        <v>Todd Li</v>
      </c>
      <c r="F2600" s="22" t="s">
        <v>48</v>
      </c>
      <c r="G2600" s="22" t="s">
        <v>49</v>
      </c>
      <c r="H2600" s="22" t="s">
        <v>50</v>
      </c>
      <c r="I2600" s="22" t="s">
        <v>686</v>
      </c>
      <c r="J2600" s="22" t="s">
        <v>687</v>
      </c>
      <c r="K2600" s="22" t="s">
        <v>687</v>
      </c>
      <c r="L2600" s="22"/>
      <c r="M2600" s="22" t="s">
        <v>573</v>
      </c>
      <c r="N2600" s="22" t="s">
        <v>574</v>
      </c>
      <c r="O2600" s="23">
        <v>13.09</v>
      </c>
      <c r="P2600" s="23">
        <v>35</v>
      </c>
      <c r="Q2600" s="22">
        <v>4</v>
      </c>
      <c r="R2600" s="23">
        <f t="shared" si="130"/>
        <v>140</v>
      </c>
      <c r="S2600" s="24" t="str">
        <f t="shared" si="131"/>
        <v>Small</v>
      </c>
    </row>
    <row r="2601" spans="1:19" hidden="1" outlineLevel="2" x14ac:dyDescent="0.45">
      <c r="A2601" s="15">
        <v>52443</v>
      </c>
      <c r="B2601" s="16">
        <v>42228</v>
      </c>
      <c r="C2601" s="17" t="s">
        <v>737</v>
      </c>
      <c r="D2601" s="17" t="s">
        <v>47</v>
      </c>
      <c r="E2601" s="17" t="str">
        <f t="shared" si="129"/>
        <v>Todd Li</v>
      </c>
      <c r="F2601" s="17" t="s">
        <v>48</v>
      </c>
      <c r="G2601" s="17" t="s">
        <v>49</v>
      </c>
      <c r="H2601" s="17" t="s">
        <v>50</v>
      </c>
      <c r="I2601" s="17" t="s">
        <v>605</v>
      </c>
      <c r="J2601" s="17" t="s">
        <v>606</v>
      </c>
      <c r="K2601" s="17" t="s">
        <v>606</v>
      </c>
      <c r="L2601" s="17"/>
      <c r="M2601" s="17" t="s">
        <v>607</v>
      </c>
      <c r="N2601" s="17" t="s">
        <v>574</v>
      </c>
      <c r="O2601" s="18">
        <v>8.2200000000000006</v>
      </c>
      <c r="P2601" s="18">
        <v>21.98</v>
      </c>
      <c r="Q2601" s="17">
        <v>2</v>
      </c>
      <c r="R2601" s="18">
        <f t="shared" si="130"/>
        <v>43.96</v>
      </c>
      <c r="S2601" s="19" t="str">
        <f t="shared" si="131"/>
        <v>Small</v>
      </c>
    </row>
    <row r="2602" spans="1:19" hidden="1" outlineLevel="2" x14ac:dyDescent="0.45">
      <c r="A2602" s="20">
        <v>52443</v>
      </c>
      <c r="B2602" s="21">
        <v>42228</v>
      </c>
      <c r="C2602" s="22" t="s">
        <v>737</v>
      </c>
      <c r="D2602" s="22" t="s">
        <v>47</v>
      </c>
      <c r="E2602" s="22" t="str">
        <f t="shared" si="129"/>
        <v>Todd Li</v>
      </c>
      <c r="F2602" s="22" t="s">
        <v>48</v>
      </c>
      <c r="G2602" s="22" t="s">
        <v>49</v>
      </c>
      <c r="H2602" s="22" t="s">
        <v>50</v>
      </c>
      <c r="I2602" s="22" t="s">
        <v>608</v>
      </c>
      <c r="J2602" s="22" t="s">
        <v>609</v>
      </c>
      <c r="K2602" s="22" t="s">
        <v>591</v>
      </c>
      <c r="L2602" s="22" t="s">
        <v>532</v>
      </c>
      <c r="M2602" s="22" t="s">
        <v>592</v>
      </c>
      <c r="N2602" s="22" t="s">
        <v>574</v>
      </c>
      <c r="O2602" s="23">
        <v>13.09</v>
      </c>
      <c r="P2602" s="23">
        <v>34.99</v>
      </c>
      <c r="Q2602" s="22">
        <v>2</v>
      </c>
      <c r="R2602" s="23">
        <f t="shared" si="130"/>
        <v>69.98</v>
      </c>
      <c r="S2602" s="24" t="str">
        <f t="shared" si="131"/>
        <v>Small</v>
      </c>
    </row>
    <row r="2603" spans="1:19" hidden="1" outlineLevel="2" x14ac:dyDescent="0.45">
      <c r="A2603" s="15">
        <v>52443</v>
      </c>
      <c r="B2603" s="16">
        <v>42228</v>
      </c>
      <c r="C2603" s="17" t="s">
        <v>737</v>
      </c>
      <c r="D2603" s="17" t="s">
        <v>47</v>
      </c>
      <c r="E2603" s="17" t="str">
        <f t="shared" si="129"/>
        <v>Todd Li</v>
      </c>
      <c r="F2603" s="17" t="s">
        <v>48</v>
      </c>
      <c r="G2603" s="17" t="s">
        <v>49</v>
      </c>
      <c r="H2603" s="17" t="s">
        <v>50</v>
      </c>
      <c r="I2603" s="17" t="s">
        <v>738</v>
      </c>
      <c r="J2603" s="17" t="s">
        <v>739</v>
      </c>
      <c r="K2603" s="17" t="s">
        <v>646</v>
      </c>
      <c r="L2603" s="17" t="s">
        <v>632</v>
      </c>
      <c r="M2603" s="17" t="s">
        <v>626</v>
      </c>
      <c r="N2603" s="17" t="s">
        <v>588</v>
      </c>
      <c r="O2603" s="18">
        <v>38.49</v>
      </c>
      <c r="P2603" s="18">
        <v>49.99</v>
      </c>
      <c r="Q2603" s="17">
        <v>2</v>
      </c>
      <c r="R2603" s="18">
        <f t="shared" si="130"/>
        <v>99.98</v>
      </c>
      <c r="S2603" s="19" t="str">
        <f t="shared" si="131"/>
        <v>Small</v>
      </c>
    </row>
    <row r="2604" spans="1:19" hidden="1" outlineLevel="2" x14ac:dyDescent="0.45">
      <c r="A2604" s="20">
        <v>52443</v>
      </c>
      <c r="B2604" s="21">
        <v>42228</v>
      </c>
      <c r="C2604" s="22" t="s">
        <v>737</v>
      </c>
      <c r="D2604" s="22" t="s">
        <v>47</v>
      </c>
      <c r="E2604" s="22" t="str">
        <f t="shared" si="129"/>
        <v>Todd Li</v>
      </c>
      <c r="F2604" s="22" t="s">
        <v>48</v>
      </c>
      <c r="G2604" s="22" t="s">
        <v>49</v>
      </c>
      <c r="H2604" s="22" t="s">
        <v>50</v>
      </c>
      <c r="I2604" s="22" t="s">
        <v>629</v>
      </c>
      <c r="J2604" s="22" t="s">
        <v>630</v>
      </c>
      <c r="K2604" s="22" t="s">
        <v>631</v>
      </c>
      <c r="L2604" s="22" t="s">
        <v>632</v>
      </c>
      <c r="M2604" s="22" t="s">
        <v>633</v>
      </c>
      <c r="N2604" s="22" t="s">
        <v>588</v>
      </c>
      <c r="O2604" s="23">
        <v>6.92</v>
      </c>
      <c r="P2604" s="23">
        <v>8.99</v>
      </c>
      <c r="Q2604" s="22">
        <v>1</v>
      </c>
      <c r="R2604" s="23">
        <f t="shared" si="130"/>
        <v>8.99</v>
      </c>
      <c r="S2604" s="24" t="str">
        <f t="shared" si="131"/>
        <v>Small</v>
      </c>
    </row>
    <row r="2605" spans="1:19" hidden="1" outlineLevel="2" x14ac:dyDescent="0.45">
      <c r="A2605" s="15">
        <v>52496</v>
      </c>
      <c r="B2605" s="16">
        <v>42229</v>
      </c>
      <c r="C2605" s="17" t="s">
        <v>531</v>
      </c>
      <c r="D2605" s="17" t="s">
        <v>744</v>
      </c>
      <c r="E2605" s="17" t="str">
        <f t="shared" si="129"/>
        <v>Nicole Williams</v>
      </c>
      <c r="F2605" s="17" t="s">
        <v>55</v>
      </c>
      <c r="G2605" s="17" t="s">
        <v>49</v>
      </c>
      <c r="H2605" s="17" t="s">
        <v>56</v>
      </c>
      <c r="I2605" s="17" t="s">
        <v>616</v>
      </c>
      <c r="J2605" s="17" t="s">
        <v>617</v>
      </c>
      <c r="K2605" s="17" t="s">
        <v>618</v>
      </c>
      <c r="L2605" s="17"/>
      <c r="M2605" s="17" t="s">
        <v>615</v>
      </c>
      <c r="N2605" s="17" t="s">
        <v>574</v>
      </c>
      <c r="O2605" s="18">
        <v>1.87</v>
      </c>
      <c r="P2605" s="18">
        <v>4.99</v>
      </c>
      <c r="Q2605" s="17">
        <v>1</v>
      </c>
      <c r="R2605" s="18">
        <f t="shared" si="130"/>
        <v>4.99</v>
      </c>
      <c r="S2605" s="19" t="str">
        <f t="shared" si="131"/>
        <v>Small</v>
      </c>
    </row>
    <row r="2606" spans="1:19" hidden="1" outlineLevel="2" x14ac:dyDescent="0.45">
      <c r="A2606" s="20">
        <v>52496</v>
      </c>
      <c r="B2606" s="21">
        <v>42229</v>
      </c>
      <c r="C2606" s="22" t="s">
        <v>531</v>
      </c>
      <c r="D2606" s="22" t="s">
        <v>744</v>
      </c>
      <c r="E2606" s="22" t="str">
        <f t="shared" si="129"/>
        <v>Nicole Williams</v>
      </c>
      <c r="F2606" s="22" t="s">
        <v>55</v>
      </c>
      <c r="G2606" s="22" t="s">
        <v>49</v>
      </c>
      <c r="H2606" s="22" t="s">
        <v>56</v>
      </c>
      <c r="I2606" s="22" t="s">
        <v>608</v>
      </c>
      <c r="J2606" s="22" t="s">
        <v>609</v>
      </c>
      <c r="K2606" s="22" t="s">
        <v>591</v>
      </c>
      <c r="L2606" s="22" t="s">
        <v>532</v>
      </c>
      <c r="M2606" s="22" t="s">
        <v>592</v>
      </c>
      <c r="N2606" s="22" t="s">
        <v>574</v>
      </c>
      <c r="O2606" s="23">
        <v>13.09</v>
      </c>
      <c r="P2606" s="23">
        <v>34.99</v>
      </c>
      <c r="Q2606" s="22">
        <v>3</v>
      </c>
      <c r="R2606" s="23">
        <f t="shared" si="130"/>
        <v>104.97</v>
      </c>
      <c r="S2606" s="24" t="str">
        <f t="shared" si="131"/>
        <v>Small</v>
      </c>
    </row>
    <row r="2607" spans="1:19" hidden="1" outlineLevel="2" x14ac:dyDescent="0.45">
      <c r="A2607" s="15">
        <v>52496</v>
      </c>
      <c r="B2607" s="16">
        <v>42229</v>
      </c>
      <c r="C2607" s="17" t="s">
        <v>531</v>
      </c>
      <c r="D2607" s="17" t="s">
        <v>744</v>
      </c>
      <c r="E2607" s="17" t="str">
        <f t="shared" si="129"/>
        <v>Nicole Williams</v>
      </c>
      <c r="F2607" s="17" t="s">
        <v>55</v>
      </c>
      <c r="G2607" s="17" t="s">
        <v>49</v>
      </c>
      <c r="H2607" s="17" t="s">
        <v>56</v>
      </c>
      <c r="I2607" s="17" t="s">
        <v>745</v>
      </c>
      <c r="J2607" s="17" t="s">
        <v>746</v>
      </c>
      <c r="K2607" s="17" t="s">
        <v>747</v>
      </c>
      <c r="L2607" s="17" t="s">
        <v>532</v>
      </c>
      <c r="M2607" s="17" t="s">
        <v>748</v>
      </c>
      <c r="N2607" s="17" t="s">
        <v>588</v>
      </c>
      <c r="O2607" s="18">
        <v>23.75</v>
      </c>
      <c r="P2607" s="18">
        <v>63.5</v>
      </c>
      <c r="Q2607" s="17">
        <v>1</v>
      </c>
      <c r="R2607" s="18">
        <f t="shared" si="130"/>
        <v>63.5</v>
      </c>
      <c r="S2607" s="19" t="str">
        <f t="shared" si="131"/>
        <v>Small</v>
      </c>
    </row>
    <row r="2608" spans="1:19" hidden="1" outlineLevel="2" x14ac:dyDescent="0.45">
      <c r="A2608" s="20">
        <v>52592</v>
      </c>
      <c r="B2608" s="21">
        <v>42231</v>
      </c>
      <c r="C2608" s="22" t="s">
        <v>751</v>
      </c>
      <c r="D2608" s="22" t="s">
        <v>306</v>
      </c>
      <c r="E2608" s="22" t="str">
        <f t="shared" si="129"/>
        <v>Michael Harris</v>
      </c>
      <c r="F2608" s="22" t="s">
        <v>48</v>
      </c>
      <c r="G2608" s="22" t="s">
        <v>49</v>
      </c>
      <c r="H2608" s="22" t="s">
        <v>50</v>
      </c>
      <c r="I2608" s="22" t="s">
        <v>616</v>
      </c>
      <c r="J2608" s="22" t="s">
        <v>617</v>
      </c>
      <c r="K2608" s="22" t="s">
        <v>618</v>
      </c>
      <c r="L2608" s="22"/>
      <c r="M2608" s="22" t="s">
        <v>615</v>
      </c>
      <c r="N2608" s="22" t="s">
        <v>574</v>
      </c>
      <c r="O2608" s="23">
        <v>1.87</v>
      </c>
      <c r="P2608" s="23">
        <v>4.99</v>
      </c>
      <c r="Q2608" s="22">
        <v>1</v>
      </c>
      <c r="R2608" s="23">
        <f t="shared" si="130"/>
        <v>4.99</v>
      </c>
      <c r="S2608" s="24" t="str">
        <f t="shared" si="131"/>
        <v>Small</v>
      </c>
    </row>
    <row r="2609" spans="1:19" hidden="1" outlineLevel="2" x14ac:dyDescent="0.45">
      <c r="A2609" s="15">
        <v>52762</v>
      </c>
      <c r="B2609" s="16">
        <v>42234</v>
      </c>
      <c r="C2609" s="17" t="s">
        <v>245</v>
      </c>
      <c r="D2609" s="17" t="s">
        <v>450</v>
      </c>
      <c r="E2609" s="17" t="str">
        <f t="shared" si="129"/>
        <v>Cameron Lewis</v>
      </c>
      <c r="F2609" s="17" t="s">
        <v>48</v>
      </c>
      <c r="G2609" s="17" t="s">
        <v>49</v>
      </c>
      <c r="H2609" s="17" t="s">
        <v>50</v>
      </c>
      <c r="I2609" s="17" t="s">
        <v>742</v>
      </c>
      <c r="J2609" s="17" t="s">
        <v>743</v>
      </c>
      <c r="K2609" s="17" t="s">
        <v>586</v>
      </c>
      <c r="L2609" s="17" t="s">
        <v>45</v>
      </c>
      <c r="M2609" s="17" t="s">
        <v>587</v>
      </c>
      <c r="N2609" s="17" t="s">
        <v>588</v>
      </c>
      <c r="O2609" s="18">
        <v>9.16</v>
      </c>
      <c r="P2609" s="18">
        <v>24.49</v>
      </c>
      <c r="Q2609" s="17">
        <v>2</v>
      </c>
      <c r="R2609" s="18">
        <f t="shared" si="130"/>
        <v>48.98</v>
      </c>
      <c r="S2609" s="19" t="str">
        <f t="shared" si="131"/>
        <v>Small</v>
      </c>
    </row>
    <row r="2610" spans="1:19" hidden="1" outlineLevel="2" x14ac:dyDescent="0.45">
      <c r="A2610" s="20">
        <v>52762</v>
      </c>
      <c r="B2610" s="21">
        <v>42234</v>
      </c>
      <c r="C2610" s="22" t="s">
        <v>245</v>
      </c>
      <c r="D2610" s="22" t="s">
        <v>450</v>
      </c>
      <c r="E2610" s="22" t="str">
        <f t="shared" si="129"/>
        <v>Cameron Lewis</v>
      </c>
      <c r="F2610" s="22" t="s">
        <v>48</v>
      </c>
      <c r="G2610" s="22" t="s">
        <v>49</v>
      </c>
      <c r="H2610" s="22" t="s">
        <v>50</v>
      </c>
      <c r="I2610" s="22" t="s">
        <v>339</v>
      </c>
      <c r="J2610" s="22" t="s">
        <v>340</v>
      </c>
      <c r="K2610" s="22" t="s">
        <v>341</v>
      </c>
      <c r="L2610" s="22" t="s">
        <v>45</v>
      </c>
      <c r="M2610" s="22" t="s">
        <v>24</v>
      </c>
      <c r="N2610" s="22" t="s">
        <v>25</v>
      </c>
      <c r="O2610" s="23">
        <v>1251.98</v>
      </c>
      <c r="P2610" s="23">
        <v>2294.9899999999998</v>
      </c>
      <c r="Q2610" s="22">
        <v>1</v>
      </c>
      <c r="R2610" s="23">
        <f t="shared" si="130"/>
        <v>2294.9899999999998</v>
      </c>
      <c r="S2610" s="24" t="str">
        <f t="shared" si="131"/>
        <v>Large</v>
      </c>
    </row>
    <row r="2611" spans="1:19" hidden="1" outlineLevel="2" x14ac:dyDescent="0.45">
      <c r="A2611" s="15">
        <v>52762</v>
      </c>
      <c r="B2611" s="16">
        <v>42234</v>
      </c>
      <c r="C2611" s="17" t="s">
        <v>245</v>
      </c>
      <c r="D2611" s="17" t="s">
        <v>450</v>
      </c>
      <c r="E2611" s="17" t="str">
        <f t="shared" si="129"/>
        <v>Cameron Lewis</v>
      </c>
      <c r="F2611" s="17" t="s">
        <v>48</v>
      </c>
      <c r="G2611" s="17" t="s">
        <v>49</v>
      </c>
      <c r="H2611" s="17" t="s">
        <v>50</v>
      </c>
      <c r="I2611" s="17" t="s">
        <v>605</v>
      </c>
      <c r="J2611" s="17" t="s">
        <v>606</v>
      </c>
      <c r="K2611" s="17" t="s">
        <v>606</v>
      </c>
      <c r="L2611" s="17"/>
      <c r="M2611" s="17" t="s">
        <v>607</v>
      </c>
      <c r="N2611" s="17" t="s">
        <v>574</v>
      </c>
      <c r="O2611" s="18">
        <v>8.2200000000000006</v>
      </c>
      <c r="P2611" s="18">
        <v>21.98</v>
      </c>
      <c r="Q2611" s="17">
        <v>4</v>
      </c>
      <c r="R2611" s="18">
        <f t="shared" si="130"/>
        <v>87.92</v>
      </c>
      <c r="S2611" s="19" t="str">
        <f t="shared" si="131"/>
        <v>Small</v>
      </c>
    </row>
    <row r="2612" spans="1:19" hidden="1" outlineLevel="2" x14ac:dyDescent="0.45">
      <c r="A2612" s="20">
        <v>52788</v>
      </c>
      <c r="B2612" s="21">
        <v>42235</v>
      </c>
      <c r="C2612" s="22" t="s">
        <v>121</v>
      </c>
      <c r="D2612" s="22" t="s">
        <v>68</v>
      </c>
      <c r="E2612" s="22" t="str">
        <f t="shared" si="129"/>
        <v>Jonathan Martin</v>
      </c>
      <c r="F2612" s="22" t="s">
        <v>55</v>
      </c>
      <c r="G2612" s="22" t="s">
        <v>49</v>
      </c>
      <c r="H2612" s="22" t="s">
        <v>56</v>
      </c>
      <c r="I2612" s="22" t="s">
        <v>666</v>
      </c>
      <c r="J2612" s="22" t="s">
        <v>667</v>
      </c>
      <c r="K2612" s="22" t="s">
        <v>667</v>
      </c>
      <c r="L2612" s="22"/>
      <c r="M2612" s="22" t="s">
        <v>573</v>
      </c>
      <c r="N2612" s="22" t="s">
        <v>574</v>
      </c>
      <c r="O2612" s="23">
        <v>9.35</v>
      </c>
      <c r="P2612" s="23">
        <v>24.99</v>
      </c>
      <c r="Q2612" s="22">
        <v>3</v>
      </c>
      <c r="R2612" s="23">
        <f t="shared" si="130"/>
        <v>74.97</v>
      </c>
      <c r="S2612" s="24" t="str">
        <f t="shared" si="131"/>
        <v>Small</v>
      </c>
    </row>
    <row r="2613" spans="1:19" hidden="1" outlineLevel="2" x14ac:dyDescent="0.45">
      <c r="A2613" s="15">
        <v>52788</v>
      </c>
      <c r="B2613" s="16">
        <v>42235</v>
      </c>
      <c r="C2613" s="17" t="s">
        <v>121</v>
      </c>
      <c r="D2613" s="17" t="s">
        <v>68</v>
      </c>
      <c r="E2613" s="17" t="str">
        <f t="shared" si="129"/>
        <v>Jonathan Martin</v>
      </c>
      <c r="F2613" s="17" t="s">
        <v>55</v>
      </c>
      <c r="G2613" s="17" t="s">
        <v>49</v>
      </c>
      <c r="H2613" s="17" t="s">
        <v>56</v>
      </c>
      <c r="I2613" s="17" t="s">
        <v>663</v>
      </c>
      <c r="J2613" s="17" t="s">
        <v>664</v>
      </c>
      <c r="K2613" s="17" t="s">
        <v>665</v>
      </c>
      <c r="L2613" s="17"/>
      <c r="M2613" s="17" t="s">
        <v>573</v>
      </c>
      <c r="N2613" s="17" t="s">
        <v>574</v>
      </c>
      <c r="O2613" s="18">
        <v>0.86</v>
      </c>
      <c r="P2613" s="18">
        <v>2.29</v>
      </c>
      <c r="Q2613" s="17">
        <v>2</v>
      </c>
      <c r="R2613" s="18">
        <f t="shared" si="130"/>
        <v>4.58</v>
      </c>
      <c r="S2613" s="19" t="str">
        <f t="shared" si="131"/>
        <v>Small</v>
      </c>
    </row>
    <row r="2614" spans="1:19" hidden="1" outlineLevel="2" x14ac:dyDescent="0.45">
      <c r="A2614" s="20">
        <v>52857</v>
      </c>
      <c r="B2614" s="21">
        <v>42236</v>
      </c>
      <c r="C2614" s="22" t="s">
        <v>538</v>
      </c>
      <c r="D2614" s="22" t="s">
        <v>74</v>
      </c>
      <c r="E2614" s="22" t="str">
        <f t="shared" si="129"/>
        <v>Tyler Lee</v>
      </c>
      <c r="F2614" s="22" t="s">
        <v>55</v>
      </c>
      <c r="G2614" s="22" t="s">
        <v>49</v>
      </c>
      <c r="H2614" s="22" t="s">
        <v>56</v>
      </c>
      <c r="I2614" s="22" t="s">
        <v>681</v>
      </c>
      <c r="J2614" s="22" t="s">
        <v>682</v>
      </c>
      <c r="K2614" s="22" t="s">
        <v>682</v>
      </c>
      <c r="L2614" s="22"/>
      <c r="M2614" s="22" t="s">
        <v>573</v>
      </c>
      <c r="N2614" s="22" t="s">
        <v>574</v>
      </c>
      <c r="O2614" s="23">
        <v>11.22</v>
      </c>
      <c r="P2614" s="23">
        <v>29.99</v>
      </c>
      <c r="Q2614" s="22">
        <v>2</v>
      </c>
      <c r="R2614" s="23">
        <f t="shared" si="130"/>
        <v>59.98</v>
      </c>
      <c r="S2614" s="24" t="str">
        <f t="shared" si="131"/>
        <v>Small</v>
      </c>
    </row>
    <row r="2615" spans="1:19" hidden="1" outlineLevel="2" x14ac:dyDescent="0.45">
      <c r="A2615" s="15">
        <v>52857</v>
      </c>
      <c r="B2615" s="16">
        <v>42236</v>
      </c>
      <c r="C2615" s="17" t="s">
        <v>538</v>
      </c>
      <c r="D2615" s="17" t="s">
        <v>74</v>
      </c>
      <c r="E2615" s="17" t="str">
        <f t="shared" si="129"/>
        <v>Tyler Lee</v>
      </c>
      <c r="F2615" s="17" t="s">
        <v>55</v>
      </c>
      <c r="G2615" s="17" t="s">
        <v>49</v>
      </c>
      <c r="H2615" s="17" t="s">
        <v>56</v>
      </c>
      <c r="I2615" s="17" t="s">
        <v>762</v>
      </c>
      <c r="J2615" s="17" t="s">
        <v>763</v>
      </c>
      <c r="K2615" s="17" t="s">
        <v>764</v>
      </c>
      <c r="L2615" s="17" t="s">
        <v>765</v>
      </c>
      <c r="M2615" s="17" t="s">
        <v>766</v>
      </c>
      <c r="N2615" s="17" t="s">
        <v>588</v>
      </c>
      <c r="O2615" s="18">
        <v>3.36</v>
      </c>
      <c r="P2615" s="18">
        <v>8.99</v>
      </c>
      <c r="Q2615" s="17">
        <v>4</v>
      </c>
      <c r="R2615" s="18">
        <f t="shared" si="130"/>
        <v>35.96</v>
      </c>
      <c r="S2615" s="19" t="str">
        <f t="shared" si="131"/>
        <v>Small</v>
      </c>
    </row>
    <row r="2616" spans="1:19" hidden="1" outlineLevel="2" x14ac:dyDescent="0.45">
      <c r="A2616" s="20">
        <v>52865</v>
      </c>
      <c r="B2616" s="21">
        <v>42236</v>
      </c>
      <c r="C2616" s="22" t="s">
        <v>331</v>
      </c>
      <c r="D2616" s="22" t="s">
        <v>767</v>
      </c>
      <c r="E2616" s="22" t="str">
        <f t="shared" si="129"/>
        <v>Grace Thompson</v>
      </c>
      <c r="F2616" s="22" t="s">
        <v>48</v>
      </c>
      <c r="G2616" s="22" t="s">
        <v>49</v>
      </c>
      <c r="H2616" s="22" t="s">
        <v>50</v>
      </c>
      <c r="I2616" s="22" t="s">
        <v>683</v>
      </c>
      <c r="J2616" s="22" t="s">
        <v>684</v>
      </c>
      <c r="K2616" s="22" t="s">
        <v>684</v>
      </c>
      <c r="L2616" s="22"/>
      <c r="M2616" s="22" t="s">
        <v>573</v>
      </c>
      <c r="N2616" s="22" t="s">
        <v>574</v>
      </c>
      <c r="O2616" s="23">
        <v>1.87</v>
      </c>
      <c r="P2616" s="23">
        <v>4.99</v>
      </c>
      <c r="Q2616" s="22">
        <v>2</v>
      </c>
      <c r="R2616" s="23">
        <f t="shared" si="130"/>
        <v>9.98</v>
      </c>
      <c r="S2616" s="24" t="str">
        <f t="shared" si="131"/>
        <v>Small</v>
      </c>
    </row>
    <row r="2617" spans="1:19" hidden="1" outlineLevel="2" x14ac:dyDescent="0.45">
      <c r="A2617" s="15">
        <v>52865</v>
      </c>
      <c r="B2617" s="16">
        <v>42236</v>
      </c>
      <c r="C2617" s="17" t="s">
        <v>331</v>
      </c>
      <c r="D2617" s="17" t="s">
        <v>767</v>
      </c>
      <c r="E2617" s="17" t="str">
        <f t="shared" si="129"/>
        <v>Grace Thompson</v>
      </c>
      <c r="F2617" s="17" t="s">
        <v>48</v>
      </c>
      <c r="G2617" s="17" t="s">
        <v>49</v>
      </c>
      <c r="H2617" s="17" t="s">
        <v>50</v>
      </c>
      <c r="I2617" s="17" t="s">
        <v>608</v>
      </c>
      <c r="J2617" s="17" t="s">
        <v>609</v>
      </c>
      <c r="K2617" s="17" t="s">
        <v>591</v>
      </c>
      <c r="L2617" s="17" t="s">
        <v>532</v>
      </c>
      <c r="M2617" s="17" t="s">
        <v>592</v>
      </c>
      <c r="N2617" s="17" t="s">
        <v>574</v>
      </c>
      <c r="O2617" s="18">
        <v>13.09</v>
      </c>
      <c r="P2617" s="18">
        <v>34.99</v>
      </c>
      <c r="Q2617" s="17">
        <v>1</v>
      </c>
      <c r="R2617" s="18">
        <f t="shared" si="130"/>
        <v>34.99</v>
      </c>
      <c r="S2617" s="19" t="str">
        <f t="shared" si="131"/>
        <v>Small</v>
      </c>
    </row>
    <row r="2618" spans="1:19" hidden="1" outlineLevel="2" x14ac:dyDescent="0.45">
      <c r="A2618" s="20">
        <v>52931</v>
      </c>
      <c r="B2618" s="21">
        <v>42238</v>
      </c>
      <c r="C2618" s="22" t="s">
        <v>221</v>
      </c>
      <c r="D2618" s="22" t="s">
        <v>232</v>
      </c>
      <c r="E2618" s="22" t="str">
        <f t="shared" si="129"/>
        <v>Lucas Scott</v>
      </c>
      <c r="F2618" s="22" t="s">
        <v>48</v>
      </c>
      <c r="G2618" s="22" t="s">
        <v>49</v>
      </c>
      <c r="H2618" s="22" t="s">
        <v>50</v>
      </c>
      <c r="I2618" s="22" t="s">
        <v>707</v>
      </c>
      <c r="J2618" s="22" t="s">
        <v>708</v>
      </c>
      <c r="K2618" s="22" t="s">
        <v>709</v>
      </c>
      <c r="L2618" s="22"/>
      <c r="M2618" s="22" t="s">
        <v>710</v>
      </c>
      <c r="N2618" s="22" t="s">
        <v>574</v>
      </c>
      <c r="O2618" s="23">
        <v>2.97</v>
      </c>
      <c r="P2618" s="23">
        <v>7.95</v>
      </c>
      <c r="Q2618" s="22">
        <v>1</v>
      </c>
      <c r="R2618" s="23">
        <f t="shared" si="130"/>
        <v>7.95</v>
      </c>
      <c r="S2618" s="24" t="str">
        <f t="shared" si="131"/>
        <v>Small</v>
      </c>
    </row>
    <row r="2619" spans="1:19" hidden="1" outlineLevel="2" x14ac:dyDescent="0.45">
      <c r="A2619" s="15">
        <v>52954</v>
      </c>
      <c r="B2619" s="16">
        <v>42238</v>
      </c>
      <c r="C2619" s="17" t="s">
        <v>531</v>
      </c>
      <c r="D2619" s="17" t="s">
        <v>130</v>
      </c>
      <c r="E2619" s="17" t="str">
        <f t="shared" si="129"/>
        <v>Nicole Butler</v>
      </c>
      <c r="F2619" s="17" t="s">
        <v>48</v>
      </c>
      <c r="G2619" s="17" t="s">
        <v>49</v>
      </c>
      <c r="H2619" s="17" t="s">
        <v>50</v>
      </c>
      <c r="I2619" s="17" t="s">
        <v>334</v>
      </c>
      <c r="J2619" s="17" t="s">
        <v>335</v>
      </c>
      <c r="K2619" s="17" t="s">
        <v>309</v>
      </c>
      <c r="L2619" s="17" t="s">
        <v>45</v>
      </c>
      <c r="M2619" s="17" t="s">
        <v>32</v>
      </c>
      <c r="N2619" s="17" t="s">
        <v>25</v>
      </c>
      <c r="O2619" s="18">
        <v>1554.95</v>
      </c>
      <c r="P2619" s="18">
        <v>2443.35</v>
      </c>
      <c r="Q2619" s="17">
        <v>1</v>
      </c>
      <c r="R2619" s="18">
        <f t="shared" si="130"/>
        <v>2443.35</v>
      </c>
      <c r="S2619" s="19" t="str">
        <f t="shared" si="131"/>
        <v>Large</v>
      </c>
    </row>
    <row r="2620" spans="1:19" hidden="1" outlineLevel="2" x14ac:dyDescent="0.45">
      <c r="A2620" s="20">
        <v>52954</v>
      </c>
      <c r="B2620" s="21">
        <v>42238</v>
      </c>
      <c r="C2620" s="22" t="s">
        <v>531</v>
      </c>
      <c r="D2620" s="22" t="s">
        <v>130</v>
      </c>
      <c r="E2620" s="22" t="str">
        <f t="shared" si="129"/>
        <v>Nicole Butler</v>
      </c>
      <c r="F2620" s="22" t="s">
        <v>48</v>
      </c>
      <c r="G2620" s="22" t="s">
        <v>49</v>
      </c>
      <c r="H2620" s="22" t="s">
        <v>50</v>
      </c>
      <c r="I2620" s="22" t="s">
        <v>707</v>
      </c>
      <c r="J2620" s="22" t="s">
        <v>708</v>
      </c>
      <c r="K2620" s="22" t="s">
        <v>709</v>
      </c>
      <c r="L2620" s="22"/>
      <c r="M2620" s="22" t="s">
        <v>710</v>
      </c>
      <c r="N2620" s="22" t="s">
        <v>574</v>
      </c>
      <c r="O2620" s="23">
        <v>2.97</v>
      </c>
      <c r="P2620" s="23">
        <v>7.95</v>
      </c>
      <c r="Q2620" s="22">
        <v>1</v>
      </c>
      <c r="R2620" s="23">
        <f t="shared" si="130"/>
        <v>7.95</v>
      </c>
      <c r="S2620" s="24" t="str">
        <f t="shared" si="131"/>
        <v>Small</v>
      </c>
    </row>
    <row r="2621" spans="1:19" hidden="1" outlineLevel="2" x14ac:dyDescent="0.45">
      <c r="A2621" s="15">
        <v>52955</v>
      </c>
      <c r="B2621" s="16">
        <v>42238</v>
      </c>
      <c r="C2621" s="17" t="s">
        <v>770</v>
      </c>
      <c r="D2621" s="17" t="s">
        <v>393</v>
      </c>
      <c r="E2621" s="17" t="str">
        <f t="shared" si="129"/>
        <v>Sebastian Morris</v>
      </c>
      <c r="F2621" s="17" t="s">
        <v>48</v>
      </c>
      <c r="G2621" s="17" t="s">
        <v>49</v>
      </c>
      <c r="H2621" s="17" t="s">
        <v>50</v>
      </c>
      <c r="I2621" s="17" t="s">
        <v>334</v>
      </c>
      <c r="J2621" s="17" t="s">
        <v>335</v>
      </c>
      <c r="K2621" s="17" t="s">
        <v>309</v>
      </c>
      <c r="L2621" s="17" t="s">
        <v>45</v>
      </c>
      <c r="M2621" s="17" t="s">
        <v>32</v>
      </c>
      <c r="N2621" s="17" t="s">
        <v>25</v>
      </c>
      <c r="O2621" s="18">
        <v>1554.95</v>
      </c>
      <c r="P2621" s="18">
        <v>2443.35</v>
      </c>
      <c r="Q2621" s="17">
        <v>1</v>
      </c>
      <c r="R2621" s="18">
        <f t="shared" si="130"/>
        <v>2443.35</v>
      </c>
      <c r="S2621" s="19" t="str">
        <f t="shared" si="131"/>
        <v>Large</v>
      </c>
    </row>
    <row r="2622" spans="1:19" hidden="1" outlineLevel="2" x14ac:dyDescent="0.45">
      <c r="A2622" s="20">
        <v>53056</v>
      </c>
      <c r="B2622" s="21">
        <v>42240</v>
      </c>
      <c r="C2622" s="22" t="s">
        <v>182</v>
      </c>
      <c r="D2622" s="22" t="s">
        <v>276</v>
      </c>
      <c r="E2622" s="22" t="str">
        <f t="shared" si="129"/>
        <v>Noah Coleman</v>
      </c>
      <c r="F2622" s="22" t="s">
        <v>48</v>
      </c>
      <c r="G2622" s="22" t="s">
        <v>49</v>
      </c>
      <c r="H2622" s="22" t="s">
        <v>50</v>
      </c>
      <c r="I2622" s="22" t="s">
        <v>608</v>
      </c>
      <c r="J2622" s="22" t="s">
        <v>609</v>
      </c>
      <c r="K2622" s="22" t="s">
        <v>591</v>
      </c>
      <c r="L2622" s="22" t="s">
        <v>532</v>
      </c>
      <c r="M2622" s="22" t="s">
        <v>592</v>
      </c>
      <c r="N2622" s="22" t="s">
        <v>574</v>
      </c>
      <c r="O2622" s="23">
        <v>13.09</v>
      </c>
      <c r="P2622" s="23">
        <v>34.99</v>
      </c>
      <c r="Q2622" s="22">
        <v>1</v>
      </c>
      <c r="R2622" s="23">
        <f t="shared" si="130"/>
        <v>34.99</v>
      </c>
      <c r="S2622" s="24" t="str">
        <f t="shared" si="131"/>
        <v>Small</v>
      </c>
    </row>
    <row r="2623" spans="1:19" hidden="1" outlineLevel="2" x14ac:dyDescent="0.45">
      <c r="A2623" s="15">
        <v>53056</v>
      </c>
      <c r="B2623" s="16">
        <v>42240</v>
      </c>
      <c r="C2623" s="17" t="s">
        <v>182</v>
      </c>
      <c r="D2623" s="17" t="s">
        <v>276</v>
      </c>
      <c r="E2623" s="17" t="str">
        <f t="shared" si="129"/>
        <v>Noah Coleman</v>
      </c>
      <c r="F2623" s="17" t="s">
        <v>48</v>
      </c>
      <c r="G2623" s="17" t="s">
        <v>49</v>
      </c>
      <c r="H2623" s="17" t="s">
        <v>50</v>
      </c>
      <c r="I2623" s="17" t="s">
        <v>683</v>
      </c>
      <c r="J2623" s="17" t="s">
        <v>684</v>
      </c>
      <c r="K2623" s="17" t="s">
        <v>684</v>
      </c>
      <c r="L2623" s="17"/>
      <c r="M2623" s="17" t="s">
        <v>573</v>
      </c>
      <c r="N2623" s="17" t="s">
        <v>574</v>
      </c>
      <c r="O2623" s="18">
        <v>1.87</v>
      </c>
      <c r="P2623" s="18">
        <v>4.99</v>
      </c>
      <c r="Q2623" s="17">
        <v>3</v>
      </c>
      <c r="R2623" s="18">
        <f t="shared" si="130"/>
        <v>14.97</v>
      </c>
      <c r="S2623" s="19" t="str">
        <f t="shared" si="131"/>
        <v>Small</v>
      </c>
    </row>
    <row r="2624" spans="1:19" hidden="1" outlineLevel="2" x14ac:dyDescent="0.45">
      <c r="A2624" s="20">
        <v>53056</v>
      </c>
      <c r="B2624" s="21">
        <v>42240</v>
      </c>
      <c r="C2624" s="22" t="s">
        <v>182</v>
      </c>
      <c r="D2624" s="22" t="s">
        <v>276</v>
      </c>
      <c r="E2624" s="22" t="str">
        <f t="shared" si="129"/>
        <v>Noah Coleman</v>
      </c>
      <c r="F2624" s="22" t="s">
        <v>48</v>
      </c>
      <c r="G2624" s="22" t="s">
        <v>49</v>
      </c>
      <c r="H2624" s="22" t="s">
        <v>50</v>
      </c>
      <c r="I2624" s="22" t="s">
        <v>373</v>
      </c>
      <c r="J2624" s="22" t="s">
        <v>374</v>
      </c>
      <c r="K2624" s="22" t="s">
        <v>341</v>
      </c>
      <c r="L2624" s="22" t="s">
        <v>45</v>
      </c>
      <c r="M2624" s="22" t="s">
        <v>24</v>
      </c>
      <c r="N2624" s="22" t="s">
        <v>25</v>
      </c>
      <c r="O2624" s="23">
        <v>1251.98</v>
      </c>
      <c r="P2624" s="23">
        <v>2294.9899999999998</v>
      </c>
      <c r="Q2624" s="22">
        <v>1</v>
      </c>
      <c r="R2624" s="23">
        <f t="shared" si="130"/>
        <v>2294.9899999999998</v>
      </c>
      <c r="S2624" s="24" t="str">
        <f t="shared" si="131"/>
        <v>Large</v>
      </c>
    </row>
    <row r="2625" spans="1:19" hidden="1" outlineLevel="2" x14ac:dyDescent="0.45">
      <c r="A2625" s="15">
        <v>53056</v>
      </c>
      <c r="B2625" s="16">
        <v>42240</v>
      </c>
      <c r="C2625" s="17" t="s">
        <v>182</v>
      </c>
      <c r="D2625" s="17" t="s">
        <v>276</v>
      </c>
      <c r="E2625" s="17" t="str">
        <f t="shared" si="129"/>
        <v>Noah Coleman</v>
      </c>
      <c r="F2625" s="17" t="s">
        <v>48</v>
      </c>
      <c r="G2625" s="17" t="s">
        <v>49</v>
      </c>
      <c r="H2625" s="17" t="s">
        <v>50</v>
      </c>
      <c r="I2625" s="17" t="s">
        <v>686</v>
      </c>
      <c r="J2625" s="17" t="s">
        <v>687</v>
      </c>
      <c r="K2625" s="17" t="s">
        <v>687</v>
      </c>
      <c r="L2625" s="17"/>
      <c r="M2625" s="17" t="s">
        <v>573</v>
      </c>
      <c r="N2625" s="17" t="s">
        <v>574</v>
      </c>
      <c r="O2625" s="18">
        <v>13.09</v>
      </c>
      <c r="P2625" s="18">
        <v>35</v>
      </c>
      <c r="Q2625" s="17">
        <v>2</v>
      </c>
      <c r="R2625" s="18">
        <f t="shared" si="130"/>
        <v>70</v>
      </c>
      <c r="S2625" s="19" t="str">
        <f t="shared" si="131"/>
        <v>Small</v>
      </c>
    </row>
    <row r="2626" spans="1:19" hidden="1" outlineLevel="2" x14ac:dyDescent="0.45">
      <c r="A2626" s="20">
        <v>53204</v>
      </c>
      <c r="B2626" s="21">
        <v>42243</v>
      </c>
      <c r="C2626" s="22" t="s">
        <v>193</v>
      </c>
      <c r="D2626" s="22" t="s">
        <v>563</v>
      </c>
      <c r="E2626" s="22" t="str">
        <f t="shared" si="129"/>
        <v>Ruth Srini</v>
      </c>
      <c r="F2626" s="22" t="s">
        <v>55</v>
      </c>
      <c r="G2626" s="22" t="s">
        <v>49</v>
      </c>
      <c r="H2626" s="22" t="s">
        <v>56</v>
      </c>
      <c r="I2626" s="22" t="s">
        <v>705</v>
      </c>
      <c r="J2626" s="22" t="s">
        <v>706</v>
      </c>
      <c r="K2626" s="22" t="s">
        <v>706</v>
      </c>
      <c r="L2626" s="22"/>
      <c r="M2626" s="22" t="s">
        <v>573</v>
      </c>
      <c r="N2626" s="22" t="s">
        <v>574</v>
      </c>
      <c r="O2626" s="23">
        <v>9.35</v>
      </c>
      <c r="P2626" s="23">
        <v>24.99</v>
      </c>
      <c r="Q2626" s="22">
        <v>2</v>
      </c>
      <c r="R2626" s="23">
        <f t="shared" si="130"/>
        <v>49.98</v>
      </c>
      <c r="S2626" s="24" t="str">
        <f t="shared" si="131"/>
        <v>Small</v>
      </c>
    </row>
    <row r="2627" spans="1:19" hidden="1" outlineLevel="2" x14ac:dyDescent="0.45">
      <c r="A2627" s="15">
        <v>53204</v>
      </c>
      <c r="B2627" s="16">
        <v>42243</v>
      </c>
      <c r="C2627" s="17" t="s">
        <v>193</v>
      </c>
      <c r="D2627" s="17" t="s">
        <v>563</v>
      </c>
      <c r="E2627" s="17" t="str">
        <f t="shared" si="129"/>
        <v>Ruth Srini</v>
      </c>
      <c r="F2627" s="17" t="s">
        <v>55</v>
      </c>
      <c r="G2627" s="17" t="s">
        <v>49</v>
      </c>
      <c r="H2627" s="17" t="s">
        <v>56</v>
      </c>
      <c r="I2627" s="17" t="s">
        <v>683</v>
      </c>
      <c r="J2627" s="17" t="s">
        <v>684</v>
      </c>
      <c r="K2627" s="17" t="s">
        <v>684</v>
      </c>
      <c r="L2627" s="17"/>
      <c r="M2627" s="17" t="s">
        <v>573</v>
      </c>
      <c r="N2627" s="17" t="s">
        <v>574</v>
      </c>
      <c r="O2627" s="18">
        <v>1.87</v>
      </c>
      <c r="P2627" s="18">
        <v>4.99</v>
      </c>
      <c r="Q2627" s="17">
        <v>1</v>
      </c>
      <c r="R2627" s="18">
        <f t="shared" si="130"/>
        <v>4.99</v>
      </c>
      <c r="S2627" s="19" t="str">
        <f t="shared" si="131"/>
        <v>Small</v>
      </c>
    </row>
    <row r="2628" spans="1:19" hidden="1" outlineLevel="2" x14ac:dyDescent="0.45">
      <c r="A2628" s="20">
        <v>53204</v>
      </c>
      <c r="B2628" s="21">
        <v>42243</v>
      </c>
      <c r="C2628" s="22" t="s">
        <v>193</v>
      </c>
      <c r="D2628" s="22" t="s">
        <v>563</v>
      </c>
      <c r="E2628" s="22" t="str">
        <f t="shared" si="129"/>
        <v>Ruth Srini</v>
      </c>
      <c r="F2628" s="22" t="s">
        <v>55</v>
      </c>
      <c r="G2628" s="22" t="s">
        <v>49</v>
      </c>
      <c r="H2628" s="22" t="s">
        <v>56</v>
      </c>
      <c r="I2628" s="22" t="s">
        <v>589</v>
      </c>
      <c r="J2628" s="22" t="s">
        <v>590</v>
      </c>
      <c r="K2628" s="22" t="s">
        <v>591</v>
      </c>
      <c r="L2628" s="22" t="s">
        <v>45</v>
      </c>
      <c r="M2628" s="22" t="s">
        <v>592</v>
      </c>
      <c r="N2628" s="22" t="s">
        <v>574</v>
      </c>
      <c r="O2628" s="23">
        <v>13.09</v>
      </c>
      <c r="P2628" s="23">
        <v>34.99</v>
      </c>
      <c r="Q2628" s="22">
        <v>2</v>
      </c>
      <c r="R2628" s="23">
        <f t="shared" si="130"/>
        <v>69.98</v>
      </c>
      <c r="S2628" s="24" t="str">
        <f t="shared" si="131"/>
        <v>Small</v>
      </c>
    </row>
    <row r="2629" spans="1:19" hidden="1" outlineLevel="2" x14ac:dyDescent="0.45">
      <c r="A2629" s="15">
        <v>53207</v>
      </c>
      <c r="B2629" s="16">
        <v>42243</v>
      </c>
      <c r="C2629" s="17" t="s">
        <v>239</v>
      </c>
      <c r="D2629" s="17" t="s">
        <v>196</v>
      </c>
      <c r="E2629" s="17" t="str">
        <f t="shared" si="129"/>
        <v>Mindy Sharma</v>
      </c>
      <c r="F2629" s="17" t="s">
        <v>48</v>
      </c>
      <c r="G2629" s="17" t="s">
        <v>49</v>
      </c>
      <c r="H2629" s="17" t="s">
        <v>50</v>
      </c>
      <c r="I2629" s="17" t="s">
        <v>648</v>
      </c>
      <c r="J2629" s="17" t="s">
        <v>649</v>
      </c>
      <c r="K2629" s="17" t="s">
        <v>649</v>
      </c>
      <c r="L2629" s="17"/>
      <c r="M2629" s="17" t="s">
        <v>615</v>
      </c>
      <c r="N2629" s="17" t="s">
        <v>574</v>
      </c>
      <c r="O2629" s="18">
        <v>3.74</v>
      </c>
      <c r="P2629" s="18">
        <v>9.99</v>
      </c>
      <c r="Q2629" s="17">
        <v>1</v>
      </c>
      <c r="R2629" s="18">
        <f t="shared" si="130"/>
        <v>9.99</v>
      </c>
      <c r="S2629" s="19" t="str">
        <f t="shared" si="131"/>
        <v>Small</v>
      </c>
    </row>
    <row r="2630" spans="1:19" hidden="1" outlineLevel="2" x14ac:dyDescent="0.45">
      <c r="A2630" s="20">
        <v>53207</v>
      </c>
      <c r="B2630" s="21">
        <v>42243</v>
      </c>
      <c r="C2630" s="22" t="s">
        <v>239</v>
      </c>
      <c r="D2630" s="22" t="s">
        <v>196</v>
      </c>
      <c r="E2630" s="22" t="str">
        <f t="shared" si="129"/>
        <v>Mindy Sharma</v>
      </c>
      <c r="F2630" s="22" t="s">
        <v>48</v>
      </c>
      <c r="G2630" s="22" t="s">
        <v>49</v>
      </c>
      <c r="H2630" s="22" t="s">
        <v>50</v>
      </c>
      <c r="I2630" s="22" t="s">
        <v>616</v>
      </c>
      <c r="J2630" s="22" t="s">
        <v>617</v>
      </c>
      <c r="K2630" s="22" t="s">
        <v>618</v>
      </c>
      <c r="L2630" s="22"/>
      <c r="M2630" s="22" t="s">
        <v>615</v>
      </c>
      <c r="N2630" s="22" t="s">
        <v>574</v>
      </c>
      <c r="O2630" s="23">
        <v>1.87</v>
      </c>
      <c r="P2630" s="23">
        <v>4.99</v>
      </c>
      <c r="Q2630" s="22">
        <v>1</v>
      </c>
      <c r="R2630" s="23">
        <f t="shared" si="130"/>
        <v>4.99</v>
      </c>
      <c r="S2630" s="24" t="str">
        <f t="shared" si="131"/>
        <v>Small</v>
      </c>
    </row>
    <row r="2631" spans="1:19" hidden="1" outlineLevel="2" x14ac:dyDescent="0.45">
      <c r="A2631" s="15">
        <v>53207</v>
      </c>
      <c r="B2631" s="16">
        <v>42243</v>
      </c>
      <c r="C2631" s="17" t="s">
        <v>239</v>
      </c>
      <c r="D2631" s="17" t="s">
        <v>196</v>
      </c>
      <c r="E2631" s="17" t="str">
        <f t="shared" si="129"/>
        <v>Mindy Sharma</v>
      </c>
      <c r="F2631" s="17" t="s">
        <v>48</v>
      </c>
      <c r="G2631" s="17" t="s">
        <v>49</v>
      </c>
      <c r="H2631" s="17" t="s">
        <v>50</v>
      </c>
      <c r="I2631" s="17" t="s">
        <v>599</v>
      </c>
      <c r="J2631" s="17" t="s">
        <v>600</v>
      </c>
      <c r="K2631" s="17" t="s">
        <v>601</v>
      </c>
      <c r="L2631" s="17" t="s">
        <v>23</v>
      </c>
      <c r="M2631" s="17" t="s">
        <v>602</v>
      </c>
      <c r="N2631" s="17" t="s">
        <v>574</v>
      </c>
      <c r="O2631" s="18">
        <v>20.57</v>
      </c>
      <c r="P2631" s="18">
        <v>54.99</v>
      </c>
      <c r="Q2631" s="17">
        <v>1</v>
      </c>
      <c r="R2631" s="18">
        <f t="shared" si="130"/>
        <v>54.99</v>
      </c>
      <c r="S2631" s="19" t="str">
        <f t="shared" si="131"/>
        <v>Small</v>
      </c>
    </row>
    <row r="2632" spans="1:19" hidden="1" outlineLevel="2" x14ac:dyDescent="0.45">
      <c r="A2632" s="20">
        <v>53254</v>
      </c>
      <c r="B2632" s="21">
        <v>42244</v>
      </c>
      <c r="C2632" s="22" t="s">
        <v>256</v>
      </c>
      <c r="D2632" s="22" t="s">
        <v>191</v>
      </c>
      <c r="E2632" s="22" t="str">
        <f t="shared" si="129"/>
        <v>Vanessa Gonzales</v>
      </c>
      <c r="F2632" s="22" t="s">
        <v>55</v>
      </c>
      <c r="G2632" s="22" t="s">
        <v>49</v>
      </c>
      <c r="H2632" s="22" t="s">
        <v>56</v>
      </c>
      <c r="I2632" s="22" t="s">
        <v>596</v>
      </c>
      <c r="J2632" s="22" t="s">
        <v>597</v>
      </c>
      <c r="K2632" s="22" t="s">
        <v>597</v>
      </c>
      <c r="L2632" s="22"/>
      <c r="M2632" s="22" t="s">
        <v>573</v>
      </c>
      <c r="N2632" s="22" t="s">
        <v>574</v>
      </c>
      <c r="O2632" s="23">
        <v>12.19</v>
      </c>
      <c r="P2632" s="23">
        <v>32.6</v>
      </c>
      <c r="Q2632" s="22">
        <v>1</v>
      </c>
      <c r="R2632" s="23">
        <f t="shared" si="130"/>
        <v>32.6</v>
      </c>
      <c r="S2632" s="24" t="str">
        <f t="shared" si="131"/>
        <v>Small</v>
      </c>
    </row>
    <row r="2633" spans="1:19" hidden="1" outlineLevel="2" x14ac:dyDescent="0.45">
      <c r="A2633" s="15">
        <v>53254</v>
      </c>
      <c r="B2633" s="16">
        <v>42244</v>
      </c>
      <c r="C2633" s="17" t="s">
        <v>256</v>
      </c>
      <c r="D2633" s="17" t="s">
        <v>191</v>
      </c>
      <c r="E2633" s="17" t="str">
        <f t="shared" si="129"/>
        <v>Vanessa Gonzales</v>
      </c>
      <c r="F2633" s="17" t="s">
        <v>55</v>
      </c>
      <c r="G2633" s="17" t="s">
        <v>49</v>
      </c>
      <c r="H2633" s="17" t="s">
        <v>56</v>
      </c>
      <c r="I2633" s="17" t="s">
        <v>663</v>
      </c>
      <c r="J2633" s="17" t="s">
        <v>664</v>
      </c>
      <c r="K2633" s="17" t="s">
        <v>665</v>
      </c>
      <c r="L2633" s="17"/>
      <c r="M2633" s="17" t="s">
        <v>573</v>
      </c>
      <c r="N2633" s="17" t="s">
        <v>574</v>
      </c>
      <c r="O2633" s="18">
        <v>0.86</v>
      </c>
      <c r="P2633" s="18">
        <v>2.29</v>
      </c>
      <c r="Q2633" s="17">
        <v>4</v>
      </c>
      <c r="R2633" s="18">
        <f t="shared" si="130"/>
        <v>9.16</v>
      </c>
      <c r="S2633" s="19" t="str">
        <f t="shared" si="131"/>
        <v>Small</v>
      </c>
    </row>
    <row r="2634" spans="1:19" hidden="1" outlineLevel="2" x14ac:dyDescent="0.45">
      <c r="A2634" s="20">
        <v>53327</v>
      </c>
      <c r="B2634" s="21">
        <v>42245</v>
      </c>
      <c r="C2634" s="22" t="s">
        <v>693</v>
      </c>
      <c r="D2634" s="22" t="s">
        <v>488</v>
      </c>
      <c r="E2634" s="22" t="str">
        <f t="shared" si="129"/>
        <v>James Rodriguez</v>
      </c>
      <c r="F2634" s="22" t="s">
        <v>48</v>
      </c>
      <c r="G2634" s="22" t="s">
        <v>49</v>
      </c>
      <c r="H2634" s="22" t="s">
        <v>50</v>
      </c>
      <c r="I2634" s="22" t="s">
        <v>780</v>
      </c>
      <c r="J2634" s="22" t="s">
        <v>781</v>
      </c>
      <c r="K2634" s="22" t="s">
        <v>652</v>
      </c>
      <c r="L2634" s="22" t="s">
        <v>45</v>
      </c>
      <c r="M2634" s="22" t="s">
        <v>24</v>
      </c>
      <c r="N2634" s="22" t="s">
        <v>25</v>
      </c>
      <c r="O2634" s="23">
        <v>294.58</v>
      </c>
      <c r="P2634" s="23">
        <v>539.99</v>
      </c>
      <c r="Q2634" s="22">
        <v>1</v>
      </c>
      <c r="R2634" s="23">
        <f t="shared" si="130"/>
        <v>539.99</v>
      </c>
      <c r="S2634" s="24" t="str">
        <f t="shared" si="131"/>
        <v>Medium</v>
      </c>
    </row>
    <row r="2635" spans="1:19" hidden="1" outlineLevel="2" x14ac:dyDescent="0.45">
      <c r="A2635" s="15">
        <v>53327</v>
      </c>
      <c r="B2635" s="16">
        <v>42245</v>
      </c>
      <c r="C2635" s="17" t="s">
        <v>693</v>
      </c>
      <c r="D2635" s="17" t="s">
        <v>488</v>
      </c>
      <c r="E2635" s="17" t="str">
        <f t="shared" si="129"/>
        <v>James Rodriguez</v>
      </c>
      <c r="F2635" s="17" t="s">
        <v>48</v>
      </c>
      <c r="G2635" s="17" t="s">
        <v>49</v>
      </c>
      <c r="H2635" s="17" t="s">
        <v>50</v>
      </c>
      <c r="I2635" s="17" t="s">
        <v>605</v>
      </c>
      <c r="J2635" s="17" t="s">
        <v>606</v>
      </c>
      <c r="K2635" s="17" t="s">
        <v>606</v>
      </c>
      <c r="L2635" s="17"/>
      <c r="M2635" s="17" t="s">
        <v>607</v>
      </c>
      <c r="N2635" s="17" t="s">
        <v>574</v>
      </c>
      <c r="O2635" s="18">
        <v>8.2200000000000006</v>
      </c>
      <c r="P2635" s="18">
        <v>21.98</v>
      </c>
      <c r="Q2635" s="17">
        <v>1</v>
      </c>
      <c r="R2635" s="18">
        <f t="shared" si="130"/>
        <v>21.98</v>
      </c>
      <c r="S2635" s="19" t="str">
        <f t="shared" si="131"/>
        <v>Small</v>
      </c>
    </row>
    <row r="2636" spans="1:19" hidden="1" outlineLevel="2" x14ac:dyDescent="0.45">
      <c r="A2636" s="20">
        <v>53327</v>
      </c>
      <c r="B2636" s="21">
        <v>42245</v>
      </c>
      <c r="C2636" s="22" t="s">
        <v>693</v>
      </c>
      <c r="D2636" s="22" t="s">
        <v>488</v>
      </c>
      <c r="E2636" s="22" t="str">
        <f t="shared" si="129"/>
        <v>James Rodriguez</v>
      </c>
      <c r="F2636" s="22" t="s">
        <v>48</v>
      </c>
      <c r="G2636" s="22" t="s">
        <v>49</v>
      </c>
      <c r="H2636" s="22" t="s">
        <v>50</v>
      </c>
      <c r="I2636" s="22" t="s">
        <v>648</v>
      </c>
      <c r="J2636" s="22" t="s">
        <v>649</v>
      </c>
      <c r="K2636" s="22" t="s">
        <v>649</v>
      </c>
      <c r="L2636" s="22"/>
      <c r="M2636" s="22" t="s">
        <v>615</v>
      </c>
      <c r="N2636" s="22" t="s">
        <v>574</v>
      </c>
      <c r="O2636" s="23">
        <v>3.74</v>
      </c>
      <c r="P2636" s="23">
        <v>9.99</v>
      </c>
      <c r="Q2636" s="22">
        <v>1</v>
      </c>
      <c r="R2636" s="23">
        <f t="shared" si="130"/>
        <v>9.99</v>
      </c>
      <c r="S2636" s="24" t="str">
        <f t="shared" si="131"/>
        <v>Small</v>
      </c>
    </row>
    <row r="2637" spans="1:19" hidden="1" outlineLevel="2" x14ac:dyDescent="0.45">
      <c r="A2637" s="15">
        <v>53327</v>
      </c>
      <c r="B2637" s="16">
        <v>42245</v>
      </c>
      <c r="C2637" s="17" t="s">
        <v>693</v>
      </c>
      <c r="D2637" s="17" t="s">
        <v>488</v>
      </c>
      <c r="E2637" s="17" t="str">
        <f t="shared" ref="E2637:E2700" si="132">CONCATENATE(C2637," ",D2637)</f>
        <v>James Rodriguez</v>
      </c>
      <c r="F2637" s="17" t="s">
        <v>48</v>
      </c>
      <c r="G2637" s="17" t="s">
        <v>49</v>
      </c>
      <c r="H2637" s="17" t="s">
        <v>50</v>
      </c>
      <c r="I2637" s="17" t="s">
        <v>616</v>
      </c>
      <c r="J2637" s="17" t="s">
        <v>617</v>
      </c>
      <c r="K2637" s="17" t="s">
        <v>618</v>
      </c>
      <c r="L2637" s="17"/>
      <c r="M2637" s="17" t="s">
        <v>615</v>
      </c>
      <c r="N2637" s="17" t="s">
        <v>574</v>
      </c>
      <c r="O2637" s="18">
        <v>1.87</v>
      </c>
      <c r="P2637" s="18">
        <v>4.99</v>
      </c>
      <c r="Q2637" s="17">
        <v>3</v>
      </c>
      <c r="R2637" s="18">
        <f t="shared" ref="R2637:R2700" si="133">P2637*Q2637</f>
        <v>14.97</v>
      </c>
      <c r="S2637" s="19" t="str">
        <f t="shared" ref="S2637:S2700" si="134">VLOOKUP(R2637,$T$2:$U$4,2,TRUE)</f>
        <v>Small</v>
      </c>
    </row>
    <row r="2638" spans="1:19" hidden="1" outlineLevel="2" x14ac:dyDescent="0.45">
      <c r="A2638" s="20">
        <v>53327</v>
      </c>
      <c r="B2638" s="21">
        <v>42245</v>
      </c>
      <c r="C2638" s="22" t="s">
        <v>693</v>
      </c>
      <c r="D2638" s="22" t="s">
        <v>488</v>
      </c>
      <c r="E2638" s="22" t="str">
        <f t="shared" si="132"/>
        <v>James Rodriguez</v>
      </c>
      <c r="F2638" s="22" t="s">
        <v>48</v>
      </c>
      <c r="G2638" s="22" t="s">
        <v>49</v>
      </c>
      <c r="H2638" s="22" t="s">
        <v>50</v>
      </c>
      <c r="I2638" s="22" t="s">
        <v>762</v>
      </c>
      <c r="J2638" s="22" t="s">
        <v>763</v>
      </c>
      <c r="K2638" s="22" t="s">
        <v>764</v>
      </c>
      <c r="L2638" s="22" t="s">
        <v>765</v>
      </c>
      <c r="M2638" s="22" t="s">
        <v>766</v>
      </c>
      <c r="N2638" s="22" t="s">
        <v>588</v>
      </c>
      <c r="O2638" s="23">
        <v>3.36</v>
      </c>
      <c r="P2638" s="23">
        <v>8.99</v>
      </c>
      <c r="Q2638" s="22">
        <v>1</v>
      </c>
      <c r="R2638" s="23">
        <f t="shared" si="133"/>
        <v>8.99</v>
      </c>
      <c r="S2638" s="24" t="str">
        <f t="shared" si="134"/>
        <v>Small</v>
      </c>
    </row>
    <row r="2639" spans="1:19" hidden="1" outlineLevel="2" x14ac:dyDescent="0.45">
      <c r="A2639" s="15">
        <v>53391</v>
      </c>
      <c r="B2639" s="16">
        <v>42246</v>
      </c>
      <c r="C2639" s="17" t="s">
        <v>221</v>
      </c>
      <c r="D2639" s="17" t="s">
        <v>505</v>
      </c>
      <c r="E2639" s="17" t="str">
        <f t="shared" si="132"/>
        <v>Lucas Rivera</v>
      </c>
      <c r="F2639" s="17" t="s">
        <v>48</v>
      </c>
      <c r="G2639" s="17" t="s">
        <v>49</v>
      </c>
      <c r="H2639" s="17" t="s">
        <v>50</v>
      </c>
      <c r="I2639" s="17" t="s">
        <v>627</v>
      </c>
      <c r="J2639" s="17" t="s">
        <v>628</v>
      </c>
      <c r="K2639" s="17" t="s">
        <v>625</v>
      </c>
      <c r="L2639" s="17" t="s">
        <v>317</v>
      </c>
      <c r="M2639" s="17" t="s">
        <v>626</v>
      </c>
      <c r="N2639" s="17" t="s">
        <v>588</v>
      </c>
      <c r="O2639" s="18">
        <v>41.57</v>
      </c>
      <c r="P2639" s="18">
        <v>53.99</v>
      </c>
      <c r="Q2639" s="17">
        <v>2</v>
      </c>
      <c r="R2639" s="18">
        <f t="shared" si="133"/>
        <v>107.98</v>
      </c>
      <c r="S2639" s="19" t="str">
        <f t="shared" si="134"/>
        <v>Small</v>
      </c>
    </row>
    <row r="2640" spans="1:19" hidden="1" outlineLevel="2" x14ac:dyDescent="0.45">
      <c r="A2640" s="20">
        <v>53391</v>
      </c>
      <c r="B2640" s="21">
        <v>42246</v>
      </c>
      <c r="C2640" s="22" t="s">
        <v>221</v>
      </c>
      <c r="D2640" s="22" t="s">
        <v>505</v>
      </c>
      <c r="E2640" s="22" t="str">
        <f t="shared" si="132"/>
        <v>Lucas Rivera</v>
      </c>
      <c r="F2640" s="22" t="s">
        <v>48</v>
      </c>
      <c r="G2640" s="22" t="s">
        <v>49</v>
      </c>
      <c r="H2640" s="22" t="s">
        <v>50</v>
      </c>
      <c r="I2640" s="22" t="s">
        <v>661</v>
      </c>
      <c r="J2640" s="22" t="s">
        <v>662</v>
      </c>
      <c r="K2640" s="22" t="s">
        <v>591</v>
      </c>
      <c r="L2640" s="22" t="s">
        <v>31</v>
      </c>
      <c r="M2640" s="22" t="s">
        <v>592</v>
      </c>
      <c r="N2640" s="22" t="s">
        <v>574</v>
      </c>
      <c r="O2640" s="23">
        <v>13.09</v>
      </c>
      <c r="P2640" s="23">
        <v>34.99</v>
      </c>
      <c r="Q2640" s="22">
        <v>3</v>
      </c>
      <c r="R2640" s="23">
        <f t="shared" si="133"/>
        <v>104.97</v>
      </c>
      <c r="S2640" s="24" t="str">
        <f t="shared" si="134"/>
        <v>Small</v>
      </c>
    </row>
    <row r="2641" spans="1:19" hidden="1" outlineLevel="2" x14ac:dyDescent="0.45">
      <c r="A2641" s="15">
        <v>53391</v>
      </c>
      <c r="B2641" s="16">
        <v>42246</v>
      </c>
      <c r="C2641" s="17" t="s">
        <v>221</v>
      </c>
      <c r="D2641" s="17" t="s">
        <v>505</v>
      </c>
      <c r="E2641" s="17" t="str">
        <f t="shared" si="132"/>
        <v>Lucas Rivera</v>
      </c>
      <c r="F2641" s="17" t="s">
        <v>48</v>
      </c>
      <c r="G2641" s="17" t="s">
        <v>49</v>
      </c>
      <c r="H2641" s="17" t="s">
        <v>50</v>
      </c>
      <c r="I2641" s="17" t="s">
        <v>783</v>
      </c>
      <c r="J2641" s="17" t="s">
        <v>784</v>
      </c>
      <c r="K2641" s="17" t="s">
        <v>696</v>
      </c>
      <c r="L2641" s="17" t="s">
        <v>317</v>
      </c>
      <c r="M2641" s="17" t="s">
        <v>579</v>
      </c>
      <c r="N2641" s="17" t="s">
        <v>25</v>
      </c>
      <c r="O2641" s="18">
        <v>461.44</v>
      </c>
      <c r="P2641" s="18">
        <v>742.35</v>
      </c>
      <c r="Q2641" s="17">
        <v>1</v>
      </c>
      <c r="R2641" s="18">
        <f t="shared" si="133"/>
        <v>742.35</v>
      </c>
      <c r="S2641" s="19" t="str">
        <f t="shared" si="134"/>
        <v>Medium</v>
      </c>
    </row>
    <row r="2642" spans="1:19" hidden="1" outlineLevel="2" x14ac:dyDescent="0.45">
      <c r="A2642" s="20">
        <v>53402</v>
      </c>
      <c r="B2642" s="21">
        <v>42247</v>
      </c>
      <c r="C2642" s="22" t="s">
        <v>785</v>
      </c>
      <c r="D2642" s="22" t="s">
        <v>346</v>
      </c>
      <c r="E2642" s="22" t="str">
        <f t="shared" si="132"/>
        <v>Melanie Hughes</v>
      </c>
      <c r="F2642" s="22" t="s">
        <v>94</v>
      </c>
      <c r="G2642" s="22" t="s">
        <v>49</v>
      </c>
      <c r="H2642" s="22" t="s">
        <v>56</v>
      </c>
      <c r="I2642" s="22" t="s">
        <v>702</v>
      </c>
      <c r="J2642" s="22" t="s">
        <v>703</v>
      </c>
      <c r="K2642" s="22" t="s">
        <v>646</v>
      </c>
      <c r="L2642" s="22" t="s">
        <v>632</v>
      </c>
      <c r="M2642" s="22" t="s">
        <v>626</v>
      </c>
      <c r="N2642" s="22" t="s">
        <v>588</v>
      </c>
      <c r="O2642" s="23">
        <v>38.49</v>
      </c>
      <c r="P2642" s="23">
        <v>49.99</v>
      </c>
      <c r="Q2642" s="22">
        <v>2</v>
      </c>
      <c r="R2642" s="23">
        <f t="shared" si="133"/>
        <v>99.98</v>
      </c>
      <c r="S2642" s="24" t="str">
        <f t="shared" si="134"/>
        <v>Small</v>
      </c>
    </row>
    <row r="2643" spans="1:19" hidden="1" outlineLevel="2" x14ac:dyDescent="0.45">
      <c r="A2643" s="15">
        <v>53434</v>
      </c>
      <c r="B2643" s="16">
        <v>42247</v>
      </c>
      <c r="C2643" s="17" t="s">
        <v>786</v>
      </c>
      <c r="D2643" s="17" t="s">
        <v>490</v>
      </c>
      <c r="E2643" s="17" t="str">
        <f t="shared" si="132"/>
        <v>Cory Patel</v>
      </c>
      <c r="F2643" s="17" t="s">
        <v>55</v>
      </c>
      <c r="G2643" s="17" t="s">
        <v>49</v>
      </c>
      <c r="H2643" s="17" t="s">
        <v>56</v>
      </c>
      <c r="I2643" s="17" t="s">
        <v>605</v>
      </c>
      <c r="J2643" s="17" t="s">
        <v>606</v>
      </c>
      <c r="K2643" s="17" t="s">
        <v>606</v>
      </c>
      <c r="L2643" s="17"/>
      <c r="M2643" s="17" t="s">
        <v>607</v>
      </c>
      <c r="N2643" s="17" t="s">
        <v>574</v>
      </c>
      <c r="O2643" s="18">
        <v>8.2200000000000006</v>
      </c>
      <c r="P2643" s="18">
        <v>21.98</v>
      </c>
      <c r="Q2643" s="17">
        <v>2</v>
      </c>
      <c r="R2643" s="18">
        <f t="shared" si="133"/>
        <v>43.96</v>
      </c>
      <c r="S2643" s="19" t="str">
        <f t="shared" si="134"/>
        <v>Small</v>
      </c>
    </row>
    <row r="2644" spans="1:19" hidden="1" outlineLevel="2" x14ac:dyDescent="0.45">
      <c r="A2644" s="20">
        <v>53434</v>
      </c>
      <c r="B2644" s="21">
        <v>42247</v>
      </c>
      <c r="C2644" s="22" t="s">
        <v>786</v>
      </c>
      <c r="D2644" s="22" t="s">
        <v>490</v>
      </c>
      <c r="E2644" s="22" t="str">
        <f t="shared" si="132"/>
        <v>Cory Patel</v>
      </c>
      <c r="F2644" s="22" t="s">
        <v>55</v>
      </c>
      <c r="G2644" s="22" t="s">
        <v>49</v>
      </c>
      <c r="H2644" s="22" t="s">
        <v>56</v>
      </c>
      <c r="I2644" s="22" t="s">
        <v>589</v>
      </c>
      <c r="J2644" s="22" t="s">
        <v>590</v>
      </c>
      <c r="K2644" s="22" t="s">
        <v>591</v>
      </c>
      <c r="L2644" s="22" t="s">
        <v>45</v>
      </c>
      <c r="M2644" s="22" t="s">
        <v>592</v>
      </c>
      <c r="N2644" s="22" t="s">
        <v>574</v>
      </c>
      <c r="O2644" s="23">
        <v>13.09</v>
      </c>
      <c r="P2644" s="23">
        <v>34.99</v>
      </c>
      <c r="Q2644" s="22">
        <v>1</v>
      </c>
      <c r="R2644" s="23">
        <f t="shared" si="133"/>
        <v>34.99</v>
      </c>
      <c r="S2644" s="24" t="str">
        <f t="shared" si="134"/>
        <v>Small</v>
      </c>
    </row>
    <row r="2645" spans="1:19" hidden="1" outlineLevel="2" x14ac:dyDescent="0.45">
      <c r="A2645" s="15">
        <v>53446</v>
      </c>
      <c r="B2645" s="16">
        <v>42247</v>
      </c>
      <c r="C2645" s="17" t="s">
        <v>689</v>
      </c>
      <c r="D2645" s="17" t="s">
        <v>283</v>
      </c>
      <c r="E2645" s="17" t="str">
        <f t="shared" si="132"/>
        <v>Caleb Edwards</v>
      </c>
      <c r="F2645" s="17" t="s">
        <v>48</v>
      </c>
      <c r="G2645" s="17" t="s">
        <v>49</v>
      </c>
      <c r="H2645" s="17" t="s">
        <v>50</v>
      </c>
      <c r="I2645" s="17" t="s">
        <v>568</v>
      </c>
      <c r="J2645" s="17" t="s">
        <v>569</v>
      </c>
      <c r="K2645" s="17" t="s">
        <v>570</v>
      </c>
      <c r="L2645" s="17" t="s">
        <v>45</v>
      </c>
      <c r="M2645" s="17" t="s">
        <v>32</v>
      </c>
      <c r="N2645" s="17" t="s">
        <v>25</v>
      </c>
      <c r="O2645" s="18">
        <v>343.65</v>
      </c>
      <c r="P2645" s="18">
        <v>539.99</v>
      </c>
      <c r="Q2645" s="17">
        <v>1</v>
      </c>
      <c r="R2645" s="18">
        <f t="shared" si="133"/>
        <v>539.99</v>
      </c>
      <c r="S2645" s="19" t="str">
        <f t="shared" si="134"/>
        <v>Medium</v>
      </c>
    </row>
    <row r="2646" spans="1:19" hidden="1" outlineLevel="2" x14ac:dyDescent="0.45">
      <c r="A2646" s="20">
        <v>53446</v>
      </c>
      <c r="B2646" s="21">
        <v>42247</v>
      </c>
      <c r="C2646" s="22" t="s">
        <v>689</v>
      </c>
      <c r="D2646" s="22" t="s">
        <v>283</v>
      </c>
      <c r="E2646" s="22" t="str">
        <f t="shared" si="132"/>
        <v>Caleb Edwards</v>
      </c>
      <c r="F2646" s="22" t="s">
        <v>48</v>
      </c>
      <c r="G2646" s="22" t="s">
        <v>49</v>
      </c>
      <c r="H2646" s="22" t="s">
        <v>50</v>
      </c>
      <c r="I2646" s="22" t="s">
        <v>629</v>
      </c>
      <c r="J2646" s="22" t="s">
        <v>630</v>
      </c>
      <c r="K2646" s="22" t="s">
        <v>631</v>
      </c>
      <c r="L2646" s="22" t="s">
        <v>632</v>
      </c>
      <c r="M2646" s="22" t="s">
        <v>633</v>
      </c>
      <c r="N2646" s="22" t="s">
        <v>588</v>
      </c>
      <c r="O2646" s="23">
        <v>6.92</v>
      </c>
      <c r="P2646" s="23">
        <v>8.99</v>
      </c>
      <c r="Q2646" s="22">
        <v>3</v>
      </c>
      <c r="R2646" s="23">
        <f t="shared" si="133"/>
        <v>26.97</v>
      </c>
      <c r="S2646" s="24" t="str">
        <f t="shared" si="134"/>
        <v>Small</v>
      </c>
    </row>
    <row r="2647" spans="1:19" hidden="1" outlineLevel="2" x14ac:dyDescent="0.45">
      <c r="A2647" s="15">
        <v>53637</v>
      </c>
      <c r="B2647" s="16">
        <v>42248</v>
      </c>
      <c r="C2647" s="17" t="s">
        <v>787</v>
      </c>
      <c r="D2647" s="17" t="s">
        <v>525</v>
      </c>
      <c r="E2647" s="17" t="str">
        <f t="shared" si="132"/>
        <v>Madeline Evans</v>
      </c>
      <c r="F2647" s="17" t="s">
        <v>55</v>
      </c>
      <c r="G2647" s="17" t="s">
        <v>49</v>
      </c>
      <c r="H2647" s="17" t="s">
        <v>56</v>
      </c>
      <c r="I2647" s="17" t="s">
        <v>648</v>
      </c>
      <c r="J2647" s="17" t="s">
        <v>649</v>
      </c>
      <c r="K2647" s="17" t="s">
        <v>649</v>
      </c>
      <c r="L2647" s="17"/>
      <c r="M2647" s="17" t="s">
        <v>615</v>
      </c>
      <c r="N2647" s="17" t="s">
        <v>574</v>
      </c>
      <c r="O2647" s="18">
        <v>3.74</v>
      </c>
      <c r="P2647" s="18">
        <v>9.99</v>
      </c>
      <c r="Q2647" s="17">
        <v>1</v>
      </c>
      <c r="R2647" s="18">
        <f t="shared" si="133"/>
        <v>9.99</v>
      </c>
      <c r="S2647" s="19" t="str">
        <f t="shared" si="134"/>
        <v>Small</v>
      </c>
    </row>
    <row r="2648" spans="1:19" hidden="1" outlineLevel="2" x14ac:dyDescent="0.45">
      <c r="A2648" s="20">
        <v>53637</v>
      </c>
      <c r="B2648" s="21">
        <v>42248</v>
      </c>
      <c r="C2648" s="22" t="s">
        <v>787</v>
      </c>
      <c r="D2648" s="22" t="s">
        <v>525</v>
      </c>
      <c r="E2648" s="22" t="str">
        <f t="shared" si="132"/>
        <v>Madeline Evans</v>
      </c>
      <c r="F2648" s="22" t="s">
        <v>55</v>
      </c>
      <c r="G2648" s="22" t="s">
        <v>49</v>
      </c>
      <c r="H2648" s="22" t="s">
        <v>56</v>
      </c>
      <c r="I2648" s="22" t="s">
        <v>616</v>
      </c>
      <c r="J2648" s="22" t="s">
        <v>617</v>
      </c>
      <c r="K2648" s="22" t="s">
        <v>618</v>
      </c>
      <c r="L2648" s="22"/>
      <c r="M2648" s="22" t="s">
        <v>615</v>
      </c>
      <c r="N2648" s="22" t="s">
        <v>574</v>
      </c>
      <c r="O2648" s="23">
        <v>1.87</v>
      </c>
      <c r="P2648" s="23">
        <v>4.99</v>
      </c>
      <c r="Q2648" s="22">
        <v>3</v>
      </c>
      <c r="R2648" s="23">
        <f t="shared" si="133"/>
        <v>14.97</v>
      </c>
      <c r="S2648" s="24" t="str">
        <f t="shared" si="134"/>
        <v>Small</v>
      </c>
    </row>
    <row r="2649" spans="1:19" hidden="1" outlineLevel="2" x14ac:dyDescent="0.45">
      <c r="A2649" s="15">
        <v>53637</v>
      </c>
      <c r="B2649" s="16">
        <v>42248</v>
      </c>
      <c r="C2649" s="17" t="s">
        <v>787</v>
      </c>
      <c r="D2649" s="17" t="s">
        <v>525</v>
      </c>
      <c r="E2649" s="17" t="str">
        <f t="shared" si="132"/>
        <v>Madeline Evans</v>
      </c>
      <c r="F2649" s="17" t="s">
        <v>55</v>
      </c>
      <c r="G2649" s="17" t="s">
        <v>49</v>
      </c>
      <c r="H2649" s="17" t="s">
        <v>56</v>
      </c>
      <c r="I2649" s="17" t="s">
        <v>589</v>
      </c>
      <c r="J2649" s="17" t="s">
        <v>590</v>
      </c>
      <c r="K2649" s="17" t="s">
        <v>591</v>
      </c>
      <c r="L2649" s="17" t="s">
        <v>45</v>
      </c>
      <c r="M2649" s="17" t="s">
        <v>592</v>
      </c>
      <c r="N2649" s="17" t="s">
        <v>574</v>
      </c>
      <c r="O2649" s="18">
        <v>13.09</v>
      </c>
      <c r="P2649" s="18">
        <v>34.99</v>
      </c>
      <c r="Q2649" s="17">
        <v>4</v>
      </c>
      <c r="R2649" s="18">
        <f t="shared" si="133"/>
        <v>139.96</v>
      </c>
      <c r="S2649" s="19" t="str">
        <f t="shared" si="134"/>
        <v>Small</v>
      </c>
    </row>
    <row r="2650" spans="1:19" hidden="1" outlineLevel="2" x14ac:dyDescent="0.45">
      <c r="A2650" s="20">
        <v>53637</v>
      </c>
      <c r="B2650" s="21">
        <v>42248</v>
      </c>
      <c r="C2650" s="22" t="s">
        <v>787</v>
      </c>
      <c r="D2650" s="22" t="s">
        <v>525</v>
      </c>
      <c r="E2650" s="22" t="str">
        <f t="shared" si="132"/>
        <v>Madeline Evans</v>
      </c>
      <c r="F2650" s="22" t="s">
        <v>55</v>
      </c>
      <c r="G2650" s="22" t="s">
        <v>49</v>
      </c>
      <c r="H2650" s="22" t="s">
        <v>56</v>
      </c>
      <c r="I2650" s="22" t="s">
        <v>788</v>
      </c>
      <c r="J2650" s="22" t="s">
        <v>789</v>
      </c>
      <c r="K2650" s="22" t="s">
        <v>747</v>
      </c>
      <c r="L2650" s="22" t="s">
        <v>532</v>
      </c>
      <c r="M2650" s="22" t="s">
        <v>748</v>
      </c>
      <c r="N2650" s="22" t="s">
        <v>588</v>
      </c>
      <c r="O2650" s="23">
        <v>23.75</v>
      </c>
      <c r="P2650" s="23">
        <v>63.5</v>
      </c>
      <c r="Q2650" s="22">
        <v>1</v>
      </c>
      <c r="R2650" s="23">
        <f t="shared" si="133"/>
        <v>63.5</v>
      </c>
      <c r="S2650" s="24" t="str">
        <f t="shared" si="134"/>
        <v>Small</v>
      </c>
    </row>
    <row r="2651" spans="1:19" hidden="1" outlineLevel="2" x14ac:dyDescent="0.45">
      <c r="A2651" s="15">
        <v>53643</v>
      </c>
      <c r="B2651" s="16">
        <v>42248</v>
      </c>
      <c r="C2651" s="17" t="s">
        <v>90</v>
      </c>
      <c r="D2651" s="17" t="s">
        <v>481</v>
      </c>
      <c r="E2651" s="17" t="str">
        <f t="shared" si="132"/>
        <v>Brianna Peterson</v>
      </c>
      <c r="F2651" s="17" t="s">
        <v>94</v>
      </c>
      <c r="G2651" s="17" t="s">
        <v>49</v>
      </c>
      <c r="H2651" s="17" t="s">
        <v>56</v>
      </c>
      <c r="I2651" s="17" t="s">
        <v>584</v>
      </c>
      <c r="J2651" s="17" t="s">
        <v>585</v>
      </c>
      <c r="K2651" s="17" t="s">
        <v>586</v>
      </c>
      <c r="L2651" s="17" t="s">
        <v>45</v>
      </c>
      <c r="M2651" s="17" t="s">
        <v>587</v>
      </c>
      <c r="N2651" s="17" t="s">
        <v>588</v>
      </c>
      <c r="O2651" s="18">
        <v>9.16</v>
      </c>
      <c r="P2651" s="18">
        <v>24.49</v>
      </c>
      <c r="Q2651" s="17">
        <v>3</v>
      </c>
      <c r="R2651" s="18">
        <f t="shared" si="133"/>
        <v>73.47</v>
      </c>
      <c r="S2651" s="19" t="str">
        <f t="shared" si="134"/>
        <v>Small</v>
      </c>
    </row>
    <row r="2652" spans="1:19" hidden="1" outlineLevel="2" x14ac:dyDescent="0.45">
      <c r="A2652" s="20">
        <v>53643</v>
      </c>
      <c r="B2652" s="21">
        <v>42248</v>
      </c>
      <c r="C2652" s="22" t="s">
        <v>90</v>
      </c>
      <c r="D2652" s="22" t="s">
        <v>481</v>
      </c>
      <c r="E2652" s="22" t="str">
        <f t="shared" si="132"/>
        <v>Brianna Peterson</v>
      </c>
      <c r="F2652" s="22" t="s">
        <v>94</v>
      </c>
      <c r="G2652" s="22" t="s">
        <v>49</v>
      </c>
      <c r="H2652" s="22" t="s">
        <v>56</v>
      </c>
      <c r="I2652" s="22" t="s">
        <v>608</v>
      </c>
      <c r="J2652" s="22" t="s">
        <v>609</v>
      </c>
      <c r="K2652" s="22" t="s">
        <v>591</v>
      </c>
      <c r="L2652" s="22" t="s">
        <v>532</v>
      </c>
      <c r="M2652" s="22" t="s">
        <v>592</v>
      </c>
      <c r="N2652" s="22" t="s">
        <v>574</v>
      </c>
      <c r="O2652" s="23">
        <v>13.09</v>
      </c>
      <c r="P2652" s="23">
        <v>34.99</v>
      </c>
      <c r="Q2652" s="22">
        <v>1</v>
      </c>
      <c r="R2652" s="23">
        <f t="shared" si="133"/>
        <v>34.99</v>
      </c>
      <c r="S2652" s="24" t="str">
        <f t="shared" si="134"/>
        <v>Small</v>
      </c>
    </row>
    <row r="2653" spans="1:19" hidden="1" outlineLevel="2" x14ac:dyDescent="0.45">
      <c r="A2653" s="15">
        <v>53643</v>
      </c>
      <c r="B2653" s="16">
        <v>42248</v>
      </c>
      <c r="C2653" s="17" t="s">
        <v>90</v>
      </c>
      <c r="D2653" s="17" t="s">
        <v>481</v>
      </c>
      <c r="E2653" s="17" t="str">
        <f t="shared" si="132"/>
        <v>Brianna Peterson</v>
      </c>
      <c r="F2653" s="17" t="s">
        <v>94</v>
      </c>
      <c r="G2653" s="17" t="s">
        <v>49</v>
      </c>
      <c r="H2653" s="17" t="s">
        <v>56</v>
      </c>
      <c r="I2653" s="17" t="s">
        <v>616</v>
      </c>
      <c r="J2653" s="17" t="s">
        <v>617</v>
      </c>
      <c r="K2653" s="17" t="s">
        <v>618</v>
      </c>
      <c r="L2653" s="17"/>
      <c r="M2653" s="17" t="s">
        <v>615</v>
      </c>
      <c r="N2653" s="17" t="s">
        <v>574</v>
      </c>
      <c r="O2653" s="18">
        <v>1.87</v>
      </c>
      <c r="P2653" s="18">
        <v>4.99</v>
      </c>
      <c r="Q2653" s="17">
        <v>1</v>
      </c>
      <c r="R2653" s="18">
        <f t="shared" si="133"/>
        <v>4.99</v>
      </c>
      <c r="S2653" s="19" t="str">
        <f t="shared" si="134"/>
        <v>Small</v>
      </c>
    </row>
    <row r="2654" spans="1:19" hidden="1" outlineLevel="2" x14ac:dyDescent="0.45">
      <c r="A2654" s="20">
        <v>53651</v>
      </c>
      <c r="B2654" s="21">
        <v>42248</v>
      </c>
      <c r="C2654" s="22" t="s">
        <v>779</v>
      </c>
      <c r="D2654" s="22" t="s">
        <v>91</v>
      </c>
      <c r="E2654" s="22" t="str">
        <f t="shared" si="132"/>
        <v>Devin Simmons</v>
      </c>
      <c r="F2654" s="22" t="s">
        <v>48</v>
      </c>
      <c r="G2654" s="22" t="s">
        <v>49</v>
      </c>
      <c r="H2654" s="22" t="s">
        <v>50</v>
      </c>
      <c r="I2654" s="22" t="s">
        <v>605</v>
      </c>
      <c r="J2654" s="22" t="s">
        <v>606</v>
      </c>
      <c r="K2654" s="22" t="s">
        <v>606</v>
      </c>
      <c r="L2654" s="22"/>
      <c r="M2654" s="22" t="s">
        <v>607</v>
      </c>
      <c r="N2654" s="22" t="s">
        <v>574</v>
      </c>
      <c r="O2654" s="23">
        <v>8.2200000000000006</v>
      </c>
      <c r="P2654" s="23">
        <v>21.98</v>
      </c>
      <c r="Q2654" s="22">
        <v>1</v>
      </c>
      <c r="R2654" s="23">
        <f t="shared" si="133"/>
        <v>21.98</v>
      </c>
      <c r="S2654" s="24" t="str">
        <f t="shared" si="134"/>
        <v>Small</v>
      </c>
    </row>
    <row r="2655" spans="1:19" hidden="1" outlineLevel="2" x14ac:dyDescent="0.45">
      <c r="A2655" s="15">
        <v>53651</v>
      </c>
      <c r="B2655" s="16">
        <v>42248</v>
      </c>
      <c r="C2655" s="17" t="s">
        <v>779</v>
      </c>
      <c r="D2655" s="17" t="s">
        <v>91</v>
      </c>
      <c r="E2655" s="17" t="str">
        <f t="shared" si="132"/>
        <v>Devin Simmons</v>
      </c>
      <c r="F2655" s="17" t="s">
        <v>48</v>
      </c>
      <c r="G2655" s="17" t="s">
        <v>49</v>
      </c>
      <c r="H2655" s="17" t="s">
        <v>50</v>
      </c>
      <c r="I2655" s="17" t="s">
        <v>707</v>
      </c>
      <c r="J2655" s="17" t="s">
        <v>708</v>
      </c>
      <c r="K2655" s="17" t="s">
        <v>709</v>
      </c>
      <c r="L2655" s="17"/>
      <c r="M2655" s="17" t="s">
        <v>710</v>
      </c>
      <c r="N2655" s="17" t="s">
        <v>574</v>
      </c>
      <c r="O2655" s="18">
        <v>2.97</v>
      </c>
      <c r="P2655" s="18">
        <v>7.95</v>
      </c>
      <c r="Q2655" s="17">
        <v>1</v>
      </c>
      <c r="R2655" s="18">
        <f t="shared" si="133"/>
        <v>7.95</v>
      </c>
      <c r="S2655" s="19" t="str">
        <f t="shared" si="134"/>
        <v>Small</v>
      </c>
    </row>
    <row r="2656" spans="1:19" hidden="1" outlineLevel="2" x14ac:dyDescent="0.45">
      <c r="A2656" s="20">
        <v>53651</v>
      </c>
      <c r="B2656" s="21">
        <v>42248</v>
      </c>
      <c r="C2656" s="22" t="s">
        <v>779</v>
      </c>
      <c r="D2656" s="22" t="s">
        <v>91</v>
      </c>
      <c r="E2656" s="22" t="str">
        <f t="shared" si="132"/>
        <v>Devin Simmons</v>
      </c>
      <c r="F2656" s="22" t="s">
        <v>48</v>
      </c>
      <c r="G2656" s="22" t="s">
        <v>49</v>
      </c>
      <c r="H2656" s="22" t="s">
        <v>50</v>
      </c>
      <c r="I2656" s="22" t="s">
        <v>339</v>
      </c>
      <c r="J2656" s="22" t="s">
        <v>340</v>
      </c>
      <c r="K2656" s="22" t="s">
        <v>341</v>
      </c>
      <c r="L2656" s="22" t="s">
        <v>45</v>
      </c>
      <c r="M2656" s="22" t="s">
        <v>24</v>
      </c>
      <c r="N2656" s="22" t="s">
        <v>25</v>
      </c>
      <c r="O2656" s="23">
        <v>1251.98</v>
      </c>
      <c r="P2656" s="23">
        <v>2294.9899999999998</v>
      </c>
      <c r="Q2656" s="22">
        <v>1</v>
      </c>
      <c r="R2656" s="23">
        <f t="shared" si="133"/>
        <v>2294.9899999999998</v>
      </c>
      <c r="S2656" s="24" t="str">
        <f t="shared" si="134"/>
        <v>Large</v>
      </c>
    </row>
    <row r="2657" spans="1:19" hidden="1" outlineLevel="2" x14ac:dyDescent="0.45">
      <c r="A2657" s="15">
        <v>53708</v>
      </c>
      <c r="B2657" s="16">
        <v>42249</v>
      </c>
      <c r="C2657" s="17" t="s">
        <v>531</v>
      </c>
      <c r="D2657" s="17" t="s">
        <v>236</v>
      </c>
      <c r="E2657" s="17" t="str">
        <f t="shared" si="132"/>
        <v>Nicole Taylor</v>
      </c>
      <c r="F2657" s="17" t="s">
        <v>48</v>
      </c>
      <c r="G2657" s="17" t="s">
        <v>49</v>
      </c>
      <c r="H2657" s="17" t="s">
        <v>50</v>
      </c>
      <c r="I2657" s="17" t="s">
        <v>373</v>
      </c>
      <c r="J2657" s="17" t="s">
        <v>374</v>
      </c>
      <c r="K2657" s="17" t="s">
        <v>341</v>
      </c>
      <c r="L2657" s="17" t="s">
        <v>45</v>
      </c>
      <c r="M2657" s="17" t="s">
        <v>24</v>
      </c>
      <c r="N2657" s="17" t="s">
        <v>25</v>
      </c>
      <c r="O2657" s="18">
        <v>1251.98</v>
      </c>
      <c r="P2657" s="18">
        <v>2294.9899999999998</v>
      </c>
      <c r="Q2657" s="17">
        <v>1</v>
      </c>
      <c r="R2657" s="18">
        <f t="shared" si="133"/>
        <v>2294.9899999999998</v>
      </c>
      <c r="S2657" s="19" t="str">
        <f t="shared" si="134"/>
        <v>Large</v>
      </c>
    </row>
    <row r="2658" spans="1:19" hidden="1" outlineLevel="2" x14ac:dyDescent="0.45">
      <c r="A2658" s="20">
        <v>53708</v>
      </c>
      <c r="B2658" s="21">
        <v>42249</v>
      </c>
      <c r="C2658" s="22" t="s">
        <v>531</v>
      </c>
      <c r="D2658" s="22" t="s">
        <v>236</v>
      </c>
      <c r="E2658" s="22" t="str">
        <f t="shared" si="132"/>
        <v>Nicole Taylor</v>
      </c>
      <c r="F2658" s="22" t="s">
        <v>48</v>
      </c>
      <c r="G2658" s="22" t="s">
        <v>49</v>
      </c>
      <c r="H2658" s="22" t="s">
        <v>50</v>
      </c>
      <c r="I2658" s="22" t="s">
        <v>605</v>
      </c>
      <c r="J2658" s="22" t="s">
        <v>606</v>
      </c>
      <c r="K2658" s="22" t="s">
        <v>606</v>
      </c>
      <c r="L2658" s="22"/>
      <c r="M2658" s="22" t="s">
        <v>607</v>
      </c>
      <c r="N2658" s="22" t="s">
        <v>574</v>
      </c>
      <c r="O2658" s="23">
        <v>8.2200000000000006</v>
      </c>
      <c r="P2658" s="23">
        <v>21.98</v>
      </c>
      <c r="Q2658" s="22">
        <v>4</v>
      </c>
      <c r="R2658" s="23">
        <f t="shared" si="133"/>
        <v>87.92</v>
      </c>
      <c r="S2658" s="24" t="str">
        <f t="shared" si="134"/>
        <v>Small</v>
      </c>
    </row>
    <row r="2659" spans="1:19" hidden="1" outlineLevel="2" x14ac:dyDescent="0.45">
      <c r="A2659" s="15">
        <v>53742</v>
      </c>
      <c r="B2659" s="16">
        <v>42250</v>
      </c>
      <c r="C2659" s="17" t="s">
        <v>161</v>
      </c>
      <c r="D2659" s="17" t="s">
        <v>386</v>
      </c>
      <c r="E2659" s="17" t="str">
        <f t="shared" si="132"/>
        <v>Nathan Hernandez</v>
      </c>
      <c r="F2659" s="17" t="s">
        <v>55</v>
      </c>
      <c r="G2659" s="17" t="s">
        <v>49</v>
      </c>
      <c r="H2659" s="17" t="s">
        <v>56</v>
      </c>
      <c r="I2659" s="17" t="s">
        <v>683</v>
      </c>
      <c r="J2659" s="17" t="s">
        <v>684</v>
      </c>
      <c r="K2659" s="17" t="s">
        <v>684</v>
      </c>
      <c r="L2659" s="17"/>
      <c r="M2659" s="17" t="s">
        <v>573</v>
      </c>
      <c r="N2659" s="17" t="s">
        <v>574</v>
      </c>
      <c r="O2659" s="18">
        <v>1.87</v>
      </c>
      <c r="P2659" s="18">
        <v>4.99</v>
      </c>
      <c r="Q2659" s="17">
        <v>1</v>
      </c>
      <c r="R2659" s="18">
        <f t="shared" si="133"/>
        <v>4.99</v>
      </c>
      <c r="S2659" s="19" t="str">
        <f t="shared" si="134"/>
        <v>Small</v>
      </c>
    </row>
    <row r="2660" spans="1:19" hidden="1" outlineLevel="2" x14ac:dyDescent="0.45">
      <c r="A2660" s="20">
        <v>53792</v>
      </c>
      <c r="B2660" s="21">
        <v>42251</v>
      </c>
      <c r="C2660" s="22" t="s">
        <v>449</v>
      </c>
      <c r="D2660" s="22" t="s">
        <v>191</v>
      </c>
      <c r="E2660" s="22" t="str">
        <f t="shared" si="132"/>
        <v>Hannah Gonzales</v>
      </c>
      <c r="F2660" s="22" t="s">
        <v>55</v>
      </c>
      <c r="G2660" s="22" t="s">
        <v>49</v>
      </c>
      <c r="H2660" s="22" t="s">
        <v>56</v>
      </c>
      <c r="I2660" s="22" t="s">
        <v>648</v>
      </c>
      <c r="J2660" s="22" t="s">
        <v>649</v>
      </c>
      <c r="K2660" s="22" t="s">
        <v>649</v>
      </c>
      <c r="L2660" s="22"/>
      <c r="M2660" s="22" t="s">
        <v>615</v>
      </c>
      <c r="N2660" s="22" t="s">
        <v>574</v>
      </c>
      <c r="O2660" s="23">
        <v>3.74</v>
      </c>
      <c r="P2660" s="23">
        <v>9.99</v>
      </c>
      <c r="Q2660" s="22">
        <v>2</v>
      </c>
      <c r="R2660" s="23">
        <f t="shared" si="133"/>
        <v>19.98</v>
      </c>
      <c r="S2660" s="24" t="str">
        <f t="shared" si="134"/>
        <v>Small</v>
      </c>
    </row>
    <row r="2661" spans="1:19" hidden="1" outlineLevel="2" x14ac:dyDescent="0.45">
      <c r="A2661" s="15">
        <v>53792</v>
      </c>
      <c r="B2661" s="16">
        <v>42251</v>
      </c>
      <c r="C2661" s="17" t="s">
        <v>449</v>
      </c>
      <c r="D2661" s="17" t="s">
        <v>191</v>
      </c>
      <c r="E2661" s="17" t="str">
        <f t="shared" si="132"/>
        <v>Hannah Gonzales</v>
      </c>
      <c r="F2661" s="17" t="s">
        <v>55</v>
      </c>
      <c r="G2661" s="17" t="s">
        <v>49</v>
      </c>
      <c r="H2661" s="17" t="s">
        <v>56</v>
      </c>
      <c r="I2661" s="17" t="s">
        <v>616</v>
      </c>
      <c r="J2661" s="17" t="s">
        <v>617</v>
      </c>
      <c r="K2661" s="17" t="s">
        <v>618</v>
      </c>
      <c r="L2661" s="17"/>
      <c r="M2661" s="17" t="s">
        <v>615</v>
      </c>
      <c r="N2661" s="17" t="s">
        <v>574</v>
      </c>
      <c r="O2661" s="18">
        <v>1.87</v>
      </c>
      <c r="P2661" s="18">
        <v>4.99</v>
      </c>
      <c r="Q2661" s="17">
        <v>4</v>
      </c>
      <c r="R2661" s="18">
        <f t="shared" si="133"/>
        <v>19.96</v>
      </c>
      <c r="S2661" s="19" t="str">
        <f t="shared" si="134"/>
        <v>Small</v>
      </c>
    </row>
    <row r="2662" spans="1:19" hidden="1" outlineLevel="2" x14ac:dyDescent="0.45">
      <c r="A2662" s="20">
        <v>53792</v>
      </c>
      <c r="B2662" s="21">
        <v>42251</v>
      </c>
      <c r="C2662" s="22" t="s">
        <v>449</v>
      </c>
      <c r="D2662" s="22" t="s">
        <v>191</v>
      </c>
      <c r="E2662" s="22" t="str">
        <f t="shared" si="132"/>
        <v>Hannah Gonzales</v>
      </c>
      <c r="F2662" s="22" t="s">
        <v>55</v>
      </c>
      <c r="G2662" s="22" t="s">
        <v>49</v>
      </c>
      <c r="H2662" s="22" t="s">
        <v>56</v>
      </c>
      <c r="I2662" s="22" t="s">
        <v>795</v>
      </c>
      <c r="J2662" s="22" t="s">
        <v>796</v>
      </c>
      <c r="K2662" s="22" t="s">
        <v>747</v>
      </c>
      <c r="L2662" s="22" t="s">
        <v>532</v>
      </c>
      <c r="M2662" s="22" t="s">
        <v>748</v>
      </c>
      <c r="N2662" s="22" t="s">
        <v>588</v>
      </c>
      <c r="O2662" s="23">
        <v>23.75</v>
      </c>
      <c r="P2662" s="23">
        <v>63.5</v>
      </c>
      <c r="Q2662" s="22">
        <v>1</v>
      </c>
      <c r="R2662" s="23">
        <f t="shared" si="133"/>
        <v>63.5</v>
      </c>
      <c r="S2662" s="24" t="str">
        <f t="shared" si="134"/>
        <v>Small</v>
      </c>
    </row>
    <row r="2663" spans="1:19" hidden="1" outlineLevel="2" x14ac:dyDescent="0.45">
      <c r="A2663" s="15">
        <v>53821</v>
      </c>
      <c r="B2663" s="16">
        <v>42251</v>
      </c>
      <c r="C2663" s="17" t="s">
        <v>112</v>
      </c>
      <c r="D2663" s="17" t="s">
        <v>406</v>
      </c>
      <c r="E2663" s="17" t="str">
        <f t="shared" si="132"/>
        <v>Spencer Diaz</v>
      </c>
      <c r="F2663" s="17" t="s">
        <v>94</v>
      </c>
      <c r="G2663" s="17" t="s">
        <v>49</v>
      </c>
      <c r="H2663" s="17" t="s">
        <v>56</v>
      </c>
      <c r="I2663" s="17" t="s">
        <v>641</v>
      </c>
      <c r="J2663" s="17" t="s">
        <v>642</v>
      </c>
      <c r="K2663" s="17" t="s">
        <v>643</v>
      </c>
      <c r="L2663" s="17" t="s">
        <v>23</v>
      </c>
      <c r="M2663" s="17" t="s">
        <v>24</v>
      </c>
      <c r="N2663" s="17" t="s">
        <v>25</v>
      </c>
      <c r="O2663" s="18">
        <v>419.78</v>
      </c>
      <c r="P2663" s="18">
        <v>769.49</v>
      </c>
      <c r="Q2663" s="17">
        <v>1</v>
      </c>
      <c r="R2663" s="18">
        <f t="shared" si="133"/>
        <v>769.49</v>
      </c>
      <c r="S2663" s="19" t="str">
        <f t="shared" si="134"/>
        <v>Medium</v>
      </c>
    </row>
    <row r="2664" spans="1:19" hidden="1" outlineLevel="2" x14ac:dyDescent="0.45">
      <c r="A2664" s="20">
        <v>53821</v>
      </c>
      <c r="B2664" s="21">
        <v>42251</v>
      </c>
      <c r="C2664" s="22" t="s">
        <v>112</v>
      </c>
      <c r="D2664" s="22" t="s">
        <v>406</v>
      </c>
      <c r="E2664" s="22" t="str">
        <f t="shared" si="132"/>
        <v>Spencer Diaz</v>
      </c>
      <c r="F2664" s="22" t="s">
        <v>94</v>
      </c>
      <c r="G2664" s="22" t="s">
        <v>49</v>
      </c>
      <c r="H2664" s="22" t="s">
        <v>56</v>
      </c>
      <c r="I2664" s="22" t="s">
        <v>798</v>
      </c>
      <c r="J2664" s="22" t="s">
        <v>799</v>
      </c>
      <c r="K2664" s="22" t="s">
        <v>800</v>
      </c>
      <c r="L2664" s="22" t="s">
        <v>45</v>
      </c>
      <c r="M2664" s="22" t="s">
        <v>801</v>
      </c>
      <c r="N2664" s="22" t="s">
        <v>588</v>
      </c>
      <c r="O2664" s="23">
        <v>26.18</v>
      </c>
      <c r="P2664" s="23">
        <v>69.989999999999995</v>
      </c>
      <c r="Q2664" s="22">
        <v>2</v>
      </c>
      <c r="R2664" s="23">
        <f t="shared" si="133"/>
        <v>139.97999999999999</v>
      </c>
      <c r="S2664" s="24" t="str">
        <f t="shared" si="134"/>
        <v>Small</v>
      </c>
    </row>
    <row r="2665" spans="1:19" hidden="1" outlineLevel="2" x14ac:dyDescent="0.45">
      <c r="A2665" s="15">
        <v>53867</v>
      </c>
      <c r="B2665" s="16">
        <v>42252</v>
      </c>
      <c r="C2665" s="17" t="s">
        <v>46</v>
      </c>
      <c r="D2665" s="17" t="s">
        <v>456</v>
      </c>
      <c r="E2665" s="17" t="str">
        <f t="shared" si="132"/>
        <v>Jackson Nelson</v>
      </c>
      <c r="F2665" s="17" t="s">
        <v>48</v>
      </c>
      <c r="G2665" s="17" t="s">
        <v>49</v>
      </c>
      <c r="H2665" s="17" t="s">
        <v>50</v>
      </c>
      <c r="I2665" s="17" t="s">
        <v>809</v>
      </c>
      <c r="J2665" s="17" t="s">
        <v>810</v>
      </c>
      <c r="K2665" s="17" t="s">
        <v>660</v>
      </c>
      <c r="L2665" s="17" t="s">
        <v>532</v>
      </c>
      <c r="M2665" s="17" t="s">
        <v>579</v>
      </c>
      <c r="N2665" s="17" t="s">
        <v>25</v>
      </c>
      <c r="O2665" s="18">
        <v>1481.94</v>
      </c>
      <c r="P2665" s="18">
        <v>2384.0700000000002</v>
      </c>
      <c r="Q2665" s="17">
        <v>1</v>
      </c>
      <c r="R2665" s="18">
        <f t="shared" si="133"/>
        <v>2384.0700000000002</v>
      </c>
      <c r="S2665" s="19" t="str">
        <f t="shared" si="134"/>
        <v>Large</v>
      </c>
    </row>
    <row r="2666" spans="1:19" hidden="1" outlineLevel="2" x14ac:dyDescent="0.45">
      <c r="A2666" s="20">
        <v>53867</v>
      </c>
      <c r="B2666" s="21">
        <v>42252</v>
      </c>
      <c r="C2666" s="22" t="s">
        <v>46</v>
      </c>
      <c r="D2666" s="22" t="s">
        <v>456</v>
      </c>
      <c r="E2666" s="22" t="str">
        <f t="shared" si="132"/>
        <v>Jackson Nelson</v>
      </c>
      <c r="F2666" s="22" t="s">
        <v>48</v>
      </c>
      <c r="G2666" s="22" t="s">
        <v>49</v>
      </c>
      <c r="H2666" s="22" t="s">
        <v>50</v>
      </c>
      <c r="I2666" s="22" t="s">
        <v>589</v>
      </c>
      <c r="J2666" s="22" t="s">
        <v>590</v>
      </c>
      <c r="K2666" s="22" t="s">
        <v>591</v>
      </c>
      <c r="L2666" s="22" t="s">
        <v>45</v>
      </c>
      <c r="M2666" s="22" t="s">
        <v>592</v>
      </c>
      <c r="N2666" s="22" t="s">
        <v>574</v>
      </c>
      <c r="O2666" s="23">
        <v>13.09</v>
      </c>
      <c r="P2666" s="23">
        <v>34.99</v>
      </c>
      <c r="Q2666" s="22">
        <v>2</v>
      </c>
      <c r="R2666" s="23">
        <f t="shared" si="133"/>
        <v>69.98</v>
      </c>
      <c r="S2666" s="24" t="str">
        <f t="shared" si="134"/>
        <v>Small</v>
      </c>
    </row>
    <row r="2667" spans="1:19" hidden="1" outlineLevel="2" x14ac:dyDescent="0.45">
      <c r="A2667" s="15">
        <v>53895</v>
      </c>
      <c r="B2667" s="16">
        <v>42253</v>
      </c>
      <c r="C2667" s="17" t="s">
        <v>680</v>
      </c>
      <c r="D2667" s="17" t="s">
        <v>107</v>
      </c>
      <c r="E2667" s="17" t="str">
        <f t="shared" si="132"/>
        <v>Janet Turner</v>
      </c>
      <c r="F2667" s="17" t="s">
        <v>48</v>
      </c>
      <c r="G2667" s="17" t="s">
        <v>49</v>
      </c>
      <c r="H2667" s="17" t="s">
        <v>50</v>
      </c>
      <c r="I2667" s="17" t="s">
        <v>616</v>
      </c>
      <c r="J2667" s="17" t="s">
        <v>617</v>
      </c>
      <c r="K2667" s="17" t="s">
        <v>618</v>
      </c>
      <c r="L2667" s="17"/>
      <c r="M2667" s="17" t="s">
        <v>615</v>
      </c>
      <c r="N2667" s="17" t="s">
        <v>574</v>
      </c>
      <c r="O2667" s="18">
        <v>1.87</v>
      </c>
      <c r="P2667" s="18">
        <v>4.99</v>
      </c>
      <c r="Q2667" s="17">
        <v>3</v>
      </c>
      <c r="R2667" s="18">
        <f t="shared" si="133"/>
        <v>14.97</v>
      </c>
      <c r="S2667" s="19" t="str">
        <f t="shared" si="134"/>
        <v>Small</v>
      </c>
    </row>
    <row r="2668" spans="1:19" hidden="1" outlineLevel="2" x14ac:dyDescent="0.45">
      <c r="A2668" s="20">
        <v>53895</v>
      </c>
      <c r="B2668" s="21">
        <v>42253</v>
      </c>
      <c r="C2668" s="22" t="s">
        <v>680</v>
      </c>
      <c r="D2668" s="22" t="s">
        <v>107</v>
      </c>
      <c r="E2668" s="22" t="str">
        <f t="shared" si="132"/>
        <v>Janet Turner</v>
      </c>
      <c r="F2668" s="22" t="s">
        <v>48</v>
      </c>
      <c r="G2668" s="22" t="s">
        <v>49</v>
      </c>
      <c r="H2668" s="22" t="s">
        <v>50</v>
      </c>
      <c r="I2668" s="22" t="s">
        <v>608</v>
      </c>
      <c r="J2668" s="22" t="s">
        <v>609</v>
      </c>
      <c r="K2668" s="22" t="s">
        <v>591</v>
      </c>
      <c r="L2668" s="22" t="s">
        <v>532</v>
      </c>
      <c r="M2668" s="22" t="s">
        <v>592</v>
      </c>
      <c r="N2668" s="22" t="s">
        <v>574</v>
      </c>
      <c r="O2668" s="23">
        <v>13.09</v>
      </c>
      <c r="P2668" s="23">
        <v>34.99</v>
      </c>
      <c r="Q2668" s="22">
        <v>1</v>
      </c>
      <c r="R2668" s="23">
        <f t="shared" si="133"/>
        <v>34.99</v>
      </c>
      <c r="S2668" s="24" t="str">
        <f t="shared" si="134"/>
        <v>Small</v>
      </c>
    </row>
    <row r="2669" spans="1:19" hidden="1" outlineLevel="2" x14ac:dyDescent="0.45">
      <c r="A2669" s="15">
        <v>53895</v>
      </c>
      <c r="B2669" s="16">
        <v>42253</v>
      </c>
      <c r="C2669" s="17" t="s">
        <v>680</v>
      </c>
      <c r="D2669" s="17" t="s">
        <v>107</v>
      </c>
      <c r="E2669" s="17" t="str">
        <f t="shared" si="132"/>
        <v>Janet Turner</v>
      </c>
      <c r="F2669" s="17" t="s">
        <v>48</v>
      </c>
      <c r="G2669" s="17" t="s">
        <v>49</v>
      </c>
      <c r="H2669" s="17" t="s">
        <v>50</v>
      </c>
      <c r="I2669" s="17" t="s">
        <v>629</v>
      </c>
      <c r="J2669" s="17" t="s">
        <v>630</v>
      </c>
      <c r="K2669" s="17" t="s">
        <v>631</v>
      </c>
      <c r="L2669" s="17" t="s">
        <v>632</v>
      </c>
      <c r="M2669" s="17" t="s">
        <v>633</v>
      </c>
      <c r="N2669" s="17" t="s">
        <v>588</v>
      </c>
      <c r="O2669" s="18">
        <v>6.92</v>
      </c>
      <c r="P2669" s="18">
        <v>8.99</v>
      </c>
      <c r="Q2669" s="17">
        <v>2</v>
      </c>
      <c r="R2669" s="18">
        <f t="shared" si="133"/>
        <v>17.98</v>
      </c>
      <c r="S2669" s="19" t="str">
        <f t="shared" si="134"/>
        <v>Small</v>
      </c>
    </row>
    <row r="2670" spans="1:19" hidden="1" outlineLevel="2" x14ac:dyDescent="0.45">
      <c r="A2670" s="20">
        <v>53895</v>
      </c>
      <c r="B2670" s="21">
        <v>42253</v>
      </c>
      <c r="C2670" s="22" t="s">
        <v>680</v>
      </c>
      <c r="D2670" s="22" t="s">
        <v>107</v>
      </c>
      <c r="E2670" s="22" t="str">
        <f t="shared" si="132"/>
        <v>Janet Turner</v>
      </c>
      <c r="F2670" s="22" t="s">
        <v>48</v>
      </c>
      <c r="G2670" s="22" t="s">
        <v>49</v>
      </c>
      <c r="H2670" s="22" t="s">
        <v>50</v>
      </c>
      <c r="I2670" s="22" t="s">
        <v>715</v>
      </c>
      <c r="J2670" s="22" t="s">
        <v>716</v>
      </c>
      <c r="K2670" s="22" t="s">
        <v>646</v>
      </c>
      <c r="L2670" s="22" t="s">
        <v>632</v>
      </c>
      <c r="M2670" s="22" t="s">
        <v>626</v>
      </c>
      <c r="N2670" s="22" t="s">
        <v>588</v>
      </c>
      <c r="O2670" s="23">
        <v>38.49</v>
      </c>
      <c r="P2670" s="23">
        <v>49.99</v>
      </c>
      <c r="Q2670" s="22">
        <v>1</v>
      </c>
      <c r="R2670" s="23">
        <f t="shared" si="133"/>
        <v>49.99</v>
      </c>
      <c r="S2670" s="24" t="str">
        <f t="shared" si="134"/>
        <v>Small</v>
      </c>
    </row>
    <row r="2671" spans="1:19" hidden="1" outlineLevel="2" x14ac:dyDescent="0.45">
      <c r="A2671" s="15">
        <v>53908</v>
      </c>
      <c r="B2671" s="16">
        <v>42253</v>
      </c>
      <c r="C2671" s="17" t="s">
        <v>794</v>
      </c>
      <c r="D2671" s="17" t="s">
        <v>283</v>
      </c>
      <c r="E2671" s="17" t="str">
        <f t="shared" si="132"/>
        <v>Dalton Edwards</v>
      </c>
      <c r="F2671" s="17" t="s">
        <v>48</v>
      </c>
      <c r="G2671" s="17" t="s">
        <v>49</v>
      </c>
      <c r="H2671" s="17" t="s">
        <v>50</v>
      </c>
      <c r="I2671" s="17" t="s">
        <v>352</v>
      </c>
      <c r="J2671" s="17" t="s">
        <v>353</v>
      </c>
      <c r="K2671" s="17" t="s">
        <v>341</v>
      </c>
      <c r="L2671" s="17" t="s">
        <v>23</v>
      </c>
      <c r="M2671" s="17" t="s">
        <v>24</v>
      </c>
      <c r="N2671" s="17" t="s">
        <v>25</v>
      </c>
      <c r="O2671" s="18">
        <v>1265.6199999999999</v>
      </c>
      <c r="P2671" s="18">
        <v>2319.9899999999998</v>
      </c>
      <c r="Q2671" s="17">
        <v>1</v>
      </c>
      <c r="R2671" s="18">
        <f t="shared" si="133"/>
        <v>2319.9899999999998</v>
      </c>
      <c r="S2671" s="19" t="str">
        <f t="shared" si="134"/>
        <v>Large</v>
      </c>
    </row>
    <row r="2672" spans="1:19" hidden="1" outlineLevel="2" x14ac:dyDescent="0.45">
      <c r="A2672" s="20">
        <v>53908</v>
      </c>
      <c r="B2672" s="21">
        <v>42253</v>
      </c>
      <c r="C2672" s="22" t="s">
        <v>794</v>
      </c>
      <c r="D2672" s="22" t="s">
        <v>283</v>
      </c>
      <c r="E2672" s="22" t="str">
        <f t="shared" si="132"/>
        <v>Dalton Edwards</v>
      </c>
      <c r="F2672" s="22" t="s">
        <v>48</v>
      </c>
      <c r="G2672" s="22" t="s">
        <v>49</v>
      </c>
      <c r="H2672" s="22" t="s">
        <v>50</v>
      </c>
      <c r="I2672" s="22" t="s">
        <v>629</v>
      </c>
      <c r="J2672" s="22" t="s">
        <v>630</v>
      </c>
      <c r="K2672" s="22" t="s">
        <v>631</v>
      </c>
      <c r="L2672" s="22" t="s">
        <v>632</v>
      </c>
      <c r="M2672" s="22" t="s">
        <v>633</v>
      </c>
      <c r="N2672" s="22" t="s">
        <v>588</v>
      </c>
      <c r="O2672" s="23">
        <v>6.92</v>
      </c>
      <c r="P2672" s="23">
        <v>8.99</v>
      </c>
      <c r="Q2672" s="22">
        <v>4</v>
      </c>
      <c r="R2672" s="23">
        <f t="shared" si="133"/>
        <v>35.96</v>
      </c>
      <c r="S2672" s="24" t="str">
        <f t="shared" si="134"/>
        <v>Small</v>
      </c>
    </row>
    <row r="2673" spans="1:19" hidden="1" outlineLevel="2" x14ac:dyDescent="0.45">
      <c r="A2673" s="15">
        <v>53908</v>
      </c>
      <c r="B2673" s="16">
        <v>42253</v>
      </c>
      <c r="C2673" s="17" t="s">
        <v>794</v>
      </c>
      <c r="D2673" s="17" t="s">
        <v>283</v>
      </c>
      <c r="E2673" s="17" t="str">
        <f t="shared" si="132"/>
        <v>Dalton Edwards</v>
      </c>
      <c r="F2673" s="17" t="s">
        <v>48</v>
      </c>
      <c r="G2673" s="17" t="s">
        <v>49</v>
      </c>
      <c r="H2673" s="17" t="s">
        <v>50</v>
      </c>
      <c r="I2673" s="17" t="s">
        <v>605</v>
      </c>
      <c r="J2673" s="17" t="s">
        <v>606</v>
      </c>
      <c r="K2673" s="17" t="s">
        <v>606</v>
      </c>
      <c r="L2673" s="17"/>
      <c r="M2673" s="17" t="s">
        <v>607</v>
      </c>
      <c r="N2673" s="17" t="s">
        <v>574</v>
      </c>
      <c r="O2673" s="18">
        <v>8.2200000000000006</v>
      </c>
      <c r="P2673" s="18">
        <v>21.98</v>
      </c>
      <c r="Q2673" s="17">
        <v>2</v>
      </c>
      <c r="R2673" s="18">
        <f t="shared" si="133"/>
        <v>43.96</v>
      </c>
      <c r="S2673" s="19" t="str">
        <f t="shared" si="134"/>
        <v>Small</v>
      </c>
    </row>
    <row r="2674" spans="1:19" hidden="1" outlineLevel="2" x14ac:dyDescent="0.45">
      <c r="A2674" s="20">
        <v>53922</v>
      </c>
      <c r="B2674" s="21">
        <v>42254</v>
      </c>
      <c r="C2674" s="22" t="s">
        <v>813</v>
      </c>
      <c r="D2674" s="22" t="s">
        <v>372</v>
      </c>
      <c r="E2674" s="22" t="str">
        <f t="shared" si="132"/>
        <v>Carlos Gray</v>
      </c>
      <c r="F2674" s="22" t="s">
        <v>48</v>
      </c>
      <c r="G2674" s="22" t="s">
        <v>49</v>
      </c>
      <c r="H2674" s="22" t="s">
        <v>50</v>
      </c>
      <c r="I2674" s="22" t="s">
        <v>742</v>
      </c>
      <c r="J2674" s="22" t="s">
        <v>743</v>
      </c>
      <c r="K2674" s="22" t="s">
        <v>586</v>
      </c>
      <c r="L2674" s="22" t="s">
        <v>45</v>
      </c>
      <c r="M2674" s="22" t="s">
        <v>587</v>
      </c>
      <c r="N2674" s="22" t="s">
        <v>588</v>
      </c>
      <c r="O2674" s="23">
        <v>9.16</v>
      </c>
      <c r="P2674" s="23">
        <v>24.49</v>
      </c>
      <c r="Q2674" s="22">
        <v>4</v>
      </c>
      <c r="R2674" s="23">
        <f t="shared" si="133"/>
        <v>97.96</v>
      </c>
      <c r="S2674" s="24" t="str">
        <f t="shared" si="134"/>
        <v>Small</v>
      </c>
    </row>
    <row r="2675" spans="1:19" hidden="1" outlineLevel="2" x14ac:dyDescent="0.45">
      <c r="A2675" s="15">
        <v>53922</v>
      </c>
      <c r="B2675" s="16">
        <v>42254</v>
      </c>
      <c r="C2675" s="17" t="s">
        <v>813</v>
      </c>
      <c r="D2675" s="17" t="s">
        <v>372</v>
      </c>
      <c r="E2675" s="17" t="str">
        <f t="shared" si="132"/>
        <v>Carlos Gray</v>
      </c>
      <c r="F2675" s="17" t="s">
        <v>48</v>
      </c>
      <c r="G2675" s="17" t="s">
        <v>49</v>
      </c>
      <c r="H2675" s="17" t="s">
        <v>50</v>
      </c>
      <c r="I2675" s="17" t="s">
        <v>608</v>
      </c>
      <c r="J2675" s="17" t="s">
        <v>609</v>
      </c>
      <c r="K2675" s="17" t="s">
        <v>591</v>
      </c>
      <c r="L2675" s="17" t="s">
        <v>532</v>
      </c>
      <c r="M2675" s="17" t="s">
        <v>592</v>
      </c>
      <c r="N2675" s="17" t="s">
        <v>574</v>
      </c>
      <c r="O2675" s="18">
        <v>13.09</v>
      </c>
      <c r="P2675" s="18">
        <v>34.99</v>
      </c>
      <c r="Q2675" s="17">
        <v>1</v>
      </c>
      <c r="R2675" s="18">
        <f t="shared" si="133"/>
        <v>34.99</v>
      </c>
      <c r="S2675" s="19" t="str">
        <f t="shared" si="134"/>
        <v>Small</v>
      </c>
    </row>
    <row r="2676" spans="1:19" hidden="1" outlineLevel="2" x14ac:dyDescent="0.45">
      <c r="A2676" s="20">
        <v>53934</v>
      </c>
      <c r="B2676" s="21">
        <v>42254</v>
      </c>
      <c r="C2676" s="22" t="s">
        <v>226</v>
      </c>
      <c r="D2676" s="22" t="s">
        <v>276</v>
      </c>
      <c r="E2676" s="22" t="str">
        <f t="shared" si="132"/>
        <v>Megan Coleman</v>
      </c>
      <c r="F2676" s="22" t="s">
        <v>55</v>
      </c>
      <c r="G2676" s="22" t="s">
        <v>49</v>
      </c>
      <c r="H2676" s="22" t="s">
        <v>56</v>
      </c>
      <c r="I2676" s="22" t="s">
        <v>596</v>
      </c>
      <c r="J2676" s="22" t="s">
        <v>597</v>
      </c>
      <c r="K2676" s="22" t="s">
        <v>597</v>
      </c>
      <c r="L2676" s="22"/>
      <c r="M2676" s="22" t="s">
        <v>573</v>
      </c>
      <c r="N2676" s="22" t="s">
        <v>574</v>
      </c>
      <c r="O2676" s="23">
        <v>12.19</v>
      </c>
      <c r="P2676" s="23">
        <v>32.6</v>
      </c>
      <c r="Q2676" s="22">
        <v>1</v>
      </c>
      <c r="R2676" s="23">
        <f t="shared" si="133"/>
        <v>32.6</v>
      </c>
      <c r="S2676" s="24" t="str">
        <f t="shared" si="134"/>
        <v>Small</v>
      </c>
    </row>
    <row r="2677" spans="1:19" hidden="1" outlineLevel="2" x14ac:dyDescent="0.45">
      <c r="A2677" s="15">
        <v>53980</v>
      </c>
      <c r="B2677" s="16">
        <v>42255</v>
      </c>
      <c r="C2677" s="17" t="s">
        <v>679</v>
      </c>
      <c r="D2677" s="17" t="s">
        <v>494</v>
      </c>
      <c r="E2677" s="17" t="str">
        <f t="shared" si="132"/>
        <v>Seth Alexander</v>
      </c>
      <c r="F2677" s="17" t="s">
        <v>48</v>
      </c>
      <c r="G2677" s="17" t="s">
        <v>49</v>
      </c>
      <c r="H2677" s="17" t="s">
        <v>50</v>
      </c>
      <c r="I2677" s="17" t="s">
        <v>707</v>
      </c>
      <c r="J2677" s="17" t="s">
        <v>708</v>
      </c>
      <c r="K2677" s="17" t="s">
        <v>709</v>
      </c>
      <c r="L2677" s="17"/>
      <c r="M2677" s="17" t="s">
        <v>710</v>
      </c>
      <c r="N2677" s="17" t="s">
        <v>574</v>
      </c>
      <c r="O2677" s="18">
        <v>2.97</v>
      </c>
      <c r="P2677" s="18">
        <v>7.95</v>
      </c>
      <c r="Q2677" s="17">
        <v>2</v>
      </c>
      <c r="R2677" s="18">
        <f t="shared" si="133"/>
        <v>15.9</v>
      </c>
      <c r="S2677" s="19" t="str">
        <f t="shared" si="134"/>
        <v>Small</v>
      </c>
    </row>
    <row r="2678" spans="1:19" hidden="1" outlineLevel="2" x14ac:dyDescent="0.45">
      <c r="A2678" s="20">
        <v>54029</v>
      </c>
      <c r="B2678" s="21">
        <v>42255</v>
      </c>
      <c r="C2678" s="22" t="s">
        <v>433</v>
      </c>
      <c r="D2678" s="22" t="s">
        <v>406</v>
      </c>
      <c r="E2678" s="22" t="str">
        <f t="shared" si="132"/>
        <v>Marcus Diaz</v>
      </c>
      <c r="F2678" s="22" t="s">
        <v>55</v>
      </c>
      <c r="G2678" s="22" t="s">
        <v>49</v>
      </c>
      <c r="H2678" s="22" t="s">
        <v>56</v>
      </c>
      <c r="I2678" s="22" t="s">
        <v>817</v>
      </c>
      <c r="J2678" s="22" t="s">
        <v>818</v>
      </c>
      <c r="K2678" s="22" t="s">
        <v>696</v>
      </c>
      <c r="L2678" s="22" t="s">
        <v>532</v>
      </c>
      <c r="M2678" s="22" t="s">
        <v>579</v>
      </c>
      <c r="N2678" s="22" t="s">
        <v>25</v>
      </c>
      <c r="O2678" s="23">
        <v>461.44</v>
      </c>
      <c r="P2678" s="23">
        <v>742.35</v>
      </c>
      <c r="Q2678" s="22">
        <v>1</v>
      </c>
      <c r="R2678" s="23">
        <f t="shared" si="133"/>
        <v>742.35</v>
      </c>
      <c r="S2678" s="24" t="str">
        <f t="shared" si="134"/>
        <v>Medium</v>
      </c>
    </row>
    <row r="2679" spans="1:19" hidden="1" outlineLevel="2" x14ac:dyDescent="0.45">
      <c r="A2679" s="15">
        <v>54029</v>
      </c>
      <c r="B2679" s="16">
        <v>42255</v>
      </c>
      <c r="C2679" s="17" t="s">
        <v>433</v>
      </c>
      <c r="D2679" s="17" t="s">
        <v>406</v>
      </c>
      <c r="E2679" s="17" t="str">
        <f t="shared" si="132"/>
        <v>Marcus Diaz</v>
      </c>
      <c r="F2679" s="17" t="s">
        <v>55</v>
      </c>
      <c r="G2679" s="17" t="s">
        <v>49</v>
      </c>
      <c r="H2679" s="17" t="s">
        <v>56</v>
      </c>
      <c r="I2679" s="17" t="s">
        <v>707</v>
      </c>
      <c r="J2679" s="17" t="s">
        <v>708</v>
      </c>
      <c r="K2679" s="17" t="s">
        <v>709</v>
      </c>
      <c r="L2679" s="17"/>
      <c r="M2679" s="17" t="s">
        <v>710</v>
      </c>
      <c r="N2679" s="17" t="s">
        <v>574</v>
      </c>
      <c r="O2679" s="18">
        <v>2.97</v>
      </c>
      <c r="P2679" s="18">
        <v>7.95</v>
      </c>
      <c r="Q2679" s="17">
        <v>1</v>
      </c>
      <c r="R2679" s="18">
        <f t="shared" si="133"/>
        <v>7.95</v>
      </c>
      <c r="S2679" s="19" t="str">
        <f t="shared" si="134"/>
        <v>Small</v>
      </c>
    </row>
    <row r="2680" spans="1:19" hidden="1" outlineLevel="2" x14ac:dyDescent="0.45">
      <c r="A2680" s="20">
        <v>54062</v>
      </c>
      <c r="B2680" s="21">
        <v>42256</v>
      </c>
      <c r="C2680" s="22" t="s">
        <v>224</v>
      </c>
      <c r="D2680" s="22" t="s">
        <v>693</v>
      </c>
      <c r="E2680" s="22" t="str">
        <f t="shared" si="132"/>
        <v>Isaac James</v>
      </c>
      <c r="F2680" s="22" t="s">
        <v>55</v>
      </c>
      <c r="G2680" s="22" t="s">
        <v>49</v>
      </c>
      <c r="H2680" s="22" t="s">
        <v>56</v>
      </c>
      <c r="I2680" s="22" t="s">
        <v>616</v>
      </c>
      <c r="J2680" s="22" t="s">
        <v>617</v>
      </c>
      <c r="K2680" s="22" t="s">
        <v>618</v>
      </c>
      <c r="L2680" s="22"/>
      <c r="M2680" s="22" t="s">
        <v>615</v>
      </c>
      <c r="N2680" s="22" t="s">
        <v>574</v>
      </c>
      <c r="O2680" s="23">
        <v>1.87</v>
      </c>
      <c r="P2680" s="23">
        <v>4.99</v>
      </c>
      <c r="Q2680" s="22">
        <v>1</v>
      </c>
      <c r="R2680" s="23">
        <f t="shared" si="133"/>
        <v>4.99</v>
      </c>
      <c r="S2680" s="24" t="str">
        <f t="shared" si="134"/>
        <v>Small</v>
      </c>
    </row>
    <row r="2681" spans="1:19" hidden="1" outlineLevel="2" x14ac:dyDescent="0.45">
      <c r="A2681" s="15">
        <v>54062</v>
      </c>
      <c r="B2681" s="16">
        <v>42256</v>
      </c>
      <c r="C2681" s="17" t="s">
        <v>224</v>
      </c>
      <c r="D2681" s="17" t="s">
        <v>693</v>
      </c>
      <c r="E2681" s="17" t="str">
        <f t="shared" si="132"/>
        <v>Isaac James</v>
      </c>
      <c r="F2681" s="17" t="s">
        <v>55</v>
      </c>
      <c r="G2681" s="17" t="s">
        <v>49</v>
      </c>
      <c r="H2681" s="17" t="s">
        <v>56</v>
      </c>
      <c r="I2681" s="17" t="s">
        <v>589</v>
      </c>
      <c r="J2681" s="17" t="s">
        <v>590</v>
      </c>
      <c r="K2681" s="17" t="s">
        <v>591</v>
      </c>
      <c r="L2681" s="17" t="s">
        <v>45</v>
      </c>
      <c r="M2681" s="17" t="s">
        <v>592</v>
      </c>
      <c r="N2681" s="17" t="s">
        <v>574</v>
      </c>
      <c r="O2681" s="18">
        <v>13.09</v>
      </c>
      <c r="P2681" s="18">
        <v>34.99</v>
      </c>
      <c r="Q2681" s="17">
        <v>2</v>
      </c>
      <c r="R2681" s="18">
        <f t="shared" si="133"/>
        <v>69.98</v>
      </c>
      <c r="S2681" s="19" t="str">
        <f t="shared" si="134"/>
        <v>Small</v>
      </c>
    </row>
    <row r="2682" spans="1:19" hidden="1" outlineLevel="2" x14ac:dyDescent="0.45">
      <c r="A2682" s="20">
        <v>54064</v>
      </c>
      <c r="B2682" s="21">
        <v>42256</v>
      </c>
      <c r="C2682" s="22" t="s">
        <v>819</v>
      </c>
      <c r="D2682" s="22" t="s">
        <v>453</v>
      </c>
      <c r="E2682" s="22" t="str">
        <f t="shared" si="132"/>
        <v>Ricardo Pal</v>
      </c>
      <c r="F2682" s="22" t="s">
        <v>48</v>
      </c>
      <c r="G2682" s="22" t="s">
        <v>49</v>
      </c>
      <c r="H2682" s="22" t="s">
        <v>50</v>
      </c>
      <c r="I2682" s="22" t="s">
        <v>663</v>
      </c>
      <c r="J2682" s="22" t="s">
        <v>664</v>
      </c>
      <c r="K2682" s="22" t="s">
        <v>665</v>
      </c>
      <c r="L2682" s="22"/>
      <c r="M2682" s="22" t="s">
        <v>573</v>
      </c>
      <c r="N2682" s="22" t="s">
        <v>574</v>
      </c>
      <c r="O2682" s="23">
        <v>0.86</v>
      </c>
      <c r="P2682" s="23">
        <v>2.29</v>
      </c>
      <c r="Q2682" s="22">
        <v>4</v>
      </c>
      <c r="R2682" s="23">
        <f t="shared" si="133"/>
        <v>9.16</v>
      </c>
      <c r="S2682" s="24" t="str">
        <f t="shared" si="134"/>
        <v>Small</v>
      </c>
    </row>
    <row r="2683" spans="1:19" hidden="1" outlineLevel="2" x14ac:dyDescent="0.45">
      <c r="A2683" s="15">
        <v>54064</v>
      </c>
      <c r="B2683" s="16">
        <v>42256</v>
      </c>
      <c r="C2683" s="17" t="s">
        <v>819</v>
      </c>
      <c r="D2683" s="17" t="s">
        <v>453</v>
      </c>
      <c r="E2683" s="17" t="str">
        <f t="shared" si="132"/>
        <v>Ricardo Pal</v>
      </c>
      <c r="F2683" s="17" t="s">
        <v>48</v>
      </c>
      <c r="G2683" s="17" t="s">
        <v>49</v>
      </c>
      <c r="H2683" s="17" t="s">
        <v>50</v>
      </c>
      <c r="I2683" s="17" t="s">
        <v>683</v>
      </c>
      <c r="J2683" s="17" t="s">
        <v>684</v>
      </c>
      <c r="K2683" s="17" t="s">
        <v>684</v>
      </c>
      <c r="L2683" s="17"/>
      <c r="M2683" s="17" t="s">
        <v>573</v>
      </c>
      <c r="N2683" s="17" t="s">
        <v>574</v>
      </c>
      <c r="O2683" s="18">
        <v>1.87</v>
      </c>
      <c r="P2683" s="18">
        <v>4.99</v>
      </c>
      <c r="Q2683" s="17">
        <v>1</v>
      </c>
      <c r="R2683" s="18">
        <f t="shared" si="133"/>
        <v>4.99</v>
      </c>
      <c r="S2683" s="19" t="str">
        <f t="shared" si="134"/>
        <v>Small</v>
      </c>
    </row>
    <row r="2684" spans="1:19" hidden="1" outlineLevel="2" x14ac:dyDescent="0.45">
      <c r="A2684" s="20">
        <v>54094</v>
      </c>
      <c r="B2684" s="21">
        <v>42256</v>
      </c>
      <c r="C2684" s="22" t="s">
        <v>117</v>
      </c>
      <c r="D2684" s="22" t="s">
        <v>168</v>
      </c>
      <c r="E2684" s="22" t="str">
        <f t="shared" si="132"/>
        <v>Jaclyn Zhang</v>
      </c>
      <c r="F2684" s="22" t="s">
        <v>94</v>
      </c>
      <c r="G2684" s="22" t="s">
        <v>49</v>
      </c>
      <c r="H2684" s="22" t="s">
        <v>56</v>
      </c>
      <c r="I2684" s="22" t="s">
        <v>373</v>
      </c>
      <c r="J2684" s="22" t="s">
        <v>374</v>
      </c>
      <c r="K2684" s="22" t="s">
        <v>341</v>
      </c>
      <c r="L2684" s="22" t="s">
        <v>45</v>
      </c>
      <c r="M2684" s="22" t="s">
        <v>24</v>
      </c>
      <c r="N2684" s="22" t="s">
        <v>25</v>
      </c>
      <c r="O2684" s="23">
        <v>1251.98</v>
      </c>
      <c r="P2684" s="23">
        <v>2294.9899999999998</v>
      </c>
      <c r="Q2684" s="22">
        <v>1</v>
      </c>
      <c r="R2684" s="23">
        <f t="shared" si="133"/>
        <v>2294.9899999999998</v>
      </c>
      <c r="S2684" s="24" t="str">
        <f t="shared" si="134"/>
        <v>Large</v>
      </c>
    </row>
    <row r="2685" spans="1:19" hidden="1" outlineLevel="2" x14ac:dyDescent="0.45">
      <c r="A2685" s="15">
        <v>54094</v>
      </c>
      <c r="B2685" s="16">
        <v>42256</v>
      </c>
      <c r="C2685" s="17" t="s">
        <v>117</v>
      </c>
      <c r="D2685" s="17" t="s">
        <v>168</v>
      </c>
      <c r="E2685" s="17" t="str">
        <f t="shared" si="132"/>
        <v>Jaclyn Zhang</v>
      </c>
      <c r="F2685" s="17" t="s">
        <v>94</v>
      </c>
      <c r="G2685" s="17" t="s">
        <v>49</v>
      </c>
      <c r="H2685" s="17" t="s">
        <v>56</v>
      </c>
      <c r="I2685" s="17" t="s">
        <v>605</v>
      </c>
      <c r="J2685" s="17" t="s">
        <v>606</v>
      </c>
      <c r="K2685" s="17" t="s">
        <v>606</v>
      </c>
      <c r="L2685" s="17"/>
      <c r="M2685" s="17" t="s">
        <v>607</v>
      </c>
      <c r="N2685" s="17" t="s">
        <v>574</v>
      </c>
      <c r="O2685" s="18">
        <v>8.2200000000000006</v>
      </c>
      <c r="P2685" s="18">
        <v>21.98</v>
      </c>
      <c r="Q2685" s="17">
        <v>4</v>
      </c>
      <c r="R2685" s="18">
        <f t="shared" si="133"/>
        <v>87.92</v>
      </c>
      <c r="S2685" s="19" t="str">
        <f t="shared" si="134"/>
        <v>Small</v>
      </c>
    </row>
    <row r="2686" spans="1:19" hidden="1" outlineLevel="2" x14ac:dyDescent="0.45">
      <c r="A2686" s="20">
        <v>54094</v>
      </c>
      <c r="B2686" s="21">
        <v>42256</v>
      </c>
      <c r="C2686" s="22" t="s">
        <v>117</v>
      </c>
      <c r="D2686" s="22" t="s">
        <v>168</v>
      </c>
      <c r="E2686" s="22" t="str">
        <f t="shared" si="132"/>
        <v>Jaclyn Zhang</v>
      </c>
      <c r="F2686" s="22" t="s">
        <v>94</v>
      </c>
      <c r="G2686" s="22" t="s">
        <v>49</v>
      </c>
      <c r="H2686" s="22" t="s">
        <v>56</v>
      </c>
      <c r="I2686" s="22" t="s">
        <v>738</v>
      </c>
      <c r="J2686" s="22" t="s">
        <v>739</v>
      </c>
      <c r="K2686" s="22" t="s">
        <v>646</v>
      </c>
      <c r="L2686" s="22" t="s">
        <v>632</v>
      </c>
      <c r="M2686" s="22" t="s">
        <v>626</v>
      </c>
      <c r="N2686" s="22" t="s">
        <v>588</v>
      </c>
      <c r="O2686" s="23">
        <v>38.49</v>
      </c>
      <c r="P2686" s="23">
        <v>49.99</v>
      </c>
      <c r="Q2686" s="22">
        <v>1</v>
      </c>
      <c r="R2686" s="23">
        <f t="shared" si="133"/>
        <v>49.99</v>
      </c>
      <c r="S2686" s="24" t="str">
        <f t="shared" si="134"/>
        <v>Small</v>
      </c>
    </row>
    <row r="2687" spans="1:19" hidden="1" outlineLevel="2" x14ac:dyDescent="0.45">
      <c r="A2687" s="15">
        <v>54258</v>
      </c>
      <c r="B2687" s="16">
        <v>42260</v>
      </c>
      <c r="C2687" s="17" t="s">
        <v>827</v>
      </c>
      <c r="D2687" s="17" t="s">
        <v>214</v>
      </c>
      <c r="E2687" s="17" t="str">
        <f t="shared" si="132"/>
        <v>Christian Jenkins</v>
      </c>
      <c r="F2687" s="17" t="s">
        <v>55</v>
      </c>
      <c r="G2687" s="17" t="s">
        <v>49</v>
      </c>
      <c r="H2687" s="17" t="s">
        <v>56</v>
      </c>
      <c r="I2687" s="17" t="s">
        <v>690</v>
      </c>
      <c r="J2687" s="17" t="s">
        <v>691</v>
      </c>
      <c r="K2687" s="17" t="s">
        <v>691</v>
      </c>
      <c r="L2687" s="17"/>
      <c r="M2687" s="17" t="s">
        <v>692</v>
      </c>
      <c r="N2687" s="17" t="s">
        <v>574</v>
      </c>
      <c r="O2687" s="18">
        <v>44.88</v>
      </c>
      <c r="P2687" s="18">
        <v>120</v>
      </c>
      <c r="Q2687" s="17">
        <v>3</v>
      </c>
      <c r="R2687" s="18">
        <f t="shared" si="133"/>
        <v>360</v>
      </c>
      <c r="S2687" s="19" t="str">
        <f t="shared" si="134"/>
        <v>Small</v>
      </c>
    </row>
    <row r="2688" spans="1:19" hidden="1" outlineLevel="2" x14ac:dyDescent="0.45">
      <c r="A2688" s="20">
        <v>54274</v>
      </c>
      <c r="B2688" s="21">
        <v>42260</v>
      </c>
      <c r="C2688" s="22" t="s">
        <v>192</v>
      </c>
      <c r="D2688" s="22" t="s">
        <v>250</v>
      </c>
      <c r="E2688" s="22" t="str">
        <f t="shared" si="132"/>
        <v>Jocelyn Bryant</v>
      </c>
      <c r="F2688" s="22" t="s">
        <v>48</v>
      </c>
      <c r="G2688" s="22" t="s">
        <v>49</v>
      </c>
      <c r="H2688" s="22" t="s">
        <v>50</v>
      </c>
      <c r="I2688" s="22" t="s">
        <v>681</v>
      </c>
      <c r="J2688" s="22" t="s">
        <v>682</v>
      </c>
      <c r="K2688" s="22" t="s">
        <v>682</v>
      </c>
      <c r="L2688" s="22"/>
      <c r="M2688" s="22" t="s">
        <v>573</v>
      </c>
      <c r="N2688" s="22" t="s">
        <v>574</v>
      </c>
      <c r="O2688" s="23">
        <v>11.22</v>
      </c>
      <c r="P2688" s="23">
        <v>29.99</v>
      </c>
      <c r="Q2688" s="22">
        <v>3</v>
      </c>
      <c r="R2688" s="23">
        <f t="shared" si="133"/>
        <v>89.97</v>
      </c>
      <c r="S2688" s="24" t="str">
        <f t="shared" si="134"/>
        <v>Small</v>
      </c>
    </row>
    <row r="2689" spans="1:19" hidden="1" outlineLevel="2" x14ac:dyDescent="0.45">
      <c r="A2689" s="15">
        <v>54274</v>
      </c>
      <c r="B2689" s="16">
        <v>42260</v>
      </c>
      <c r="C2689" s="17" t="s">
        <v>192</v>
      </c>
      <c r="D2689" s="17" t="s">
        <v>250</v>
      </c>
      <c r="E2689" s="17" t="str">
        <f t="shared" si="132"/>
        <v>Jocelyn Bryant</v>
      </c>
      <c r="F2689" s="17" t="s">
        <v>48</v>
      </c>
      <c r="G2689" s="17" t="s">
        <v>49</v>
      </c>
      <c r="H2689" s="17" t="s">
        <v>50</v>
      </c>
      <c r="I2689" s="17" t="s">
        <v>663</v>
      </c>
      <c r="J2689" s="17" t="s">
        <v>664</v>
      </c>
      <c r="K2689" s="17" t="s">
        <v>665</v>
      </c>
      <c r="L2689" s="17"/>
      <c r="M2689" s="17" t="s">
        <v>573</v>
      </c>
      <c r="N2689" s="17" t="s">
        <v>574</v>
      </c>
      <c r="O2689" s="18">
        <v>0.86</v>
      </c>
      <c r="P2689" s="18">
        <v>2.29</v>
      </c>
      <c r="Q2689" s="17">
        <v>2</v>
      </c>
      <c r="R2689" s="18">
        <f t="shared" si="133"/>
        <v>4.58</v>
      </c>
      <c r="S2689" s="19" t="str">
        <f t="shared" si="134"/>
        <v>Small</v>
      </c>
    </row>
    <row r="2690" spans="1:19" hidden="1" outlineLevel="2" x14ac:dyDescent="0.45">
      <c r="A2690" s="20">
        <v>54278</v>
      </c>
      <c r="B2690" s="21">
        <v>42260</v>
      </c>
      <c r="C2690" s="22" t="s">
        <v>828</v>
      </c>
      <c r="D2690" s="22" t="s">
        <v>255</v>
      </c>
      <c r="E2690" s="22" t="str">
        <f t="shared" si="132"/>
        <v>Margaret Zhu</v>
      </c>
      <c r="F2690" s="22" t="s">
        <v>55</v>
      </c>
      <c r="G2690" s="22" t="s">
        <v>49</v>
      </c>
      <c r="H2690" s="22" t="s">
        <v>56</v>
      </c>
      <c r="I2690" s="22" t="s">
        <v>829</v>
      </c>
      <c r="J2690" s="22" t="s">
        <v>830</v>
      </c>
      <c r="K2690" s="22" t="s">
        <v>800</v>
      </c>
      <c r="L2690" s="22" t="s">
        <v>45</v>
      </c>
      <c r="M2690" s="22" t="s">
        <v>801</v>
      </c>
      <c r="N2690" s="22" t="s">
        <v>588</v>
      </c>
      <c r="O2690" s="23">
        <v>26.18</v>
      </c>
      <c r="P2690" s="23">
        <v>69.989999999999995</v>
      </c>
      <c r="Q2690" s="22">
        <v>1</v>
      </c>
      <c r="R2690" s="23">
        <f t="shared" si="133"/>
        <v>69.989999999999995</v>
      </c>
      <c r="S2690" s="24" t="str">
        <f t="shared" si="134"/>
        <v>Small</v>
      </c>
    </row>
    <row r="2691" spans="1:19" hidden="1" outlineLevel="2" x14ac:dyDescent="0.45">
      <c r="A2691" s="15">
        <v>54293</v>
      </c>
      <c r="B2691" s="16">
        <v>42260</v>
      </c>
      <c r="C2691" s="17" t="s">
        <v>831</v>
      </c>
      <c r="D2691" s="17" t="s">
        <v>488</v>
      </c>
      <c r="E2691" s="17" t="str">
        <f t="shared" si="132"/>
        <v>Molly Rodriguez</v>
      </c>
      <c r="F2691" s="17" t="s">
        <v>48</v>
      </c>
      <c r="G2691" s="17" t="s">
        <v>49</v>
      </c>
      <c r="H2691" s="17" t="s">
        <v>50</v>
      </c>
      <c r="I2691" s="17" t="s">
        <v>686</v>
      </c>
      <c r="J2691" s="17" t="s">
        <v>687</v>
      </c>
      <c r="K2691" s="17" t="s">
        <v>687</v>
      </c>
      <c r="L2691" s="17"/>
      <c r="M2691" s="17" t="s">
        <v>573</v>
      </c>
      <c r="N2691" s="17" t="s">
        <v>574</v>
      </c>
      <c r="O2691" s="18">
        <v>13.09</v>
      </c>
      <c r="P2691" s="18">
        <v>35</v>
      </c>
      <c r="Q2691" s="17">
        <v>1</v>
      </c>
      <c r="R2691" s="18">
        <f t="shared" si="133"/>
        <v>35</v>
      </c>
      <c r="S2691" s="19" t="str">
        <f t="shared" si="134"/>
        <v>Small</v>
      </c>
    </row>
    <row r="2692" spans="1:19" hidden="1" outlineLevel="2" x14ac:dyDescent="0.45">
      <c r="A2692" s="20">
        <v>54293</v>
      </c>
      <c r="B2692" s="21">
        <v>42260</v>
      </c>
      <c r="C2692" s="22" t="s">
        <v>831</v>
      </c>
      <c r="D2692" s="22" t="s">
        <v>488</v>
      </c>
      <c r="E2692" s="22" t="str">
        <f t="shared" si="132"/>
        <v>Molly Rodriguez</v>
      </c>
      <c r="F2692" s="22" t="s">
        <v>48</v>
      </c>
      <c r="G2692" s="22" t="s">
        <v>49</v>
      </c>
      <c r="H2692" s="22" t="s">
        <v>50</v>
      </c>
      <c r="I2692" s="22" t="s">
        <v>683</v>
      </c>
      <c r="J2692" s="22" t="s">
        <v>684</v>
      </c>
      <c r="K2692" s="22" t="s">
        <v>684</v>
      </c>
      <c r="L2692" s="22"/>
      <c r="M2692" s="22" t="s">
        <v>573</v>
      </c>
      <c r="N2692" s="22" t="s">
        <v>574</v>
      </c>
      <c r="O2692" s="23">
        <v>1.87</v>
      </c>
      <c r="P2692" s="23">
        <v>4.99</v>
      </c>
      <c r="Q2692" s="22">
        <v>2</v>
      </c>
      <c r="R2692" s="23">
        <f t="shared" si="133"/>
        <v>9.98</v>
      </c>
      <c r="S2692" s="24" t="str">
        <f t="shared" si="134"/>
        <v>Small</v>
      </c>
    </row>
    <row r="2693" spans="1:19" hidden="1" outlineLevel="2" x14ac:dyDescent="0.45">
      <c r="A2693" s="15">
        <v>54293</v>
      </c>
      <c r="B2693" s="16">
        <v>42260</v>
      </c>
      <c r="C2693" s="17" t="s">
        <v>831</v>
      </c>
      <c r="D2693" s="17" t="s">
        <v>488</v>
      </c>
      <c r="E2693" s="17" t="str">
        <f t="shared" si="132"/>
        <v>Molly Rodriguez</v>
      </c>
      <c r="F2693" s="17" t="s">
        <v>48</v>
      </c>
      <c r="G2693" s="17" t="s">
        <v>49</v>
      </c>
      <c r="H2693" s="17" t="s">
        <v>50</v>
      </c>
      <c r="I2693" s="17" t="s">
        <v>605</v>
      </c>
      <c r="J2693" s="17" t="s">
        <v>606</v>
      </c>
      <c r="K2693" s="17" t="s">
        <v>606</v>
      </c>
      <c r="L2693" s="17"/>
      <c r="M2693" s="17" t="s">
        <v>607</v>
      </c>
      <c r="N2693" s="17" t="s">
        <v>574</v>
      </c>
      <c r="O2693" s="18">
        <v>8.2200000000000006</v>
      </c>
      <c r="P2693" s="18">
        <v>21.98</v>
      </c>
      <c r="Q2693" s="17">
        <v>1</v>
      </c>
      <c r="R2693" s="18">
        <f t="shared" si="133"/>
        <v>21.98</v>
      </c>
      <c r="S2693" s="19" t="str">
        <f t="shared" si="134"/>
        <v>Small</v>
      </c>
    </row>
    <row r="2694" spans="1:19" hidden="1" outlineLevel="2" x14ac:dyDescent="0.45">
      <c r="A2694" s="20">
        <v>54309</v>
      </c>
      <c r="B2694" s="21">
        <v>42260</v>
      </c>
      <c r="C2694" s="22" t="s">
        <v>201</v>
      </c>
      <c r="D2694" s="22" t="s">
        <v>34</v>
      </c>
      <c r="E2694" s="22" t="str">
        <f t="shared" si="132"/>
        <v>Latoya Raji</v>
      </c>
      <c r="F2694" s="22" t="s">
        <v>48</v>
      </c>
      <c r="G2694" s="22" t="s">
        <v>49</v>
      </c>
      <c r="H2694" s="22" t="s">
        <v>50</v>
      </c>
      <c r="I2694" s="22" t="s">
        <v>314</v>
      </c>
      <c r="J2694" s="22" t="s">
        <v>315</v>
      </c>
      <c r="K2694" s="22" t="s">
        <v>316</v>
      </c>
      <c r="L2694" s="22" t="s">
        <v>317</v>
      </c>
      <c r="M2694" s="22" t="s">
        <v>32</v>
      </c>
      <c r="N2694" s="22" t="s">
        <v>25</v>
      </c>
      <c r="O2694" s="23">
        <v>713.08</v>
      </c>
      <c r="P2694" s="23">
        <v>1120.49</v>
      </c>
      <c r="Q2694" s="22">
        <v>1</v>
      </c>
      <c r="R2694" s="23">
        <f t="shared" si="133"/>
        <v>1120.49</v>
      </c>
      <c r="S2694" s="24" t="str">
        <f t="shared" si="134"/>
        <v>Medium</v>
      </c>
    </row>
    <row r="2695" spans="1:19" hidden="1" outlineLevel="2" x14ac:dyDescent="0.45">
      <c r="A2695" s="15">
        <v>54474</v>
      </c>
      <c r="B2695" s="16">
        <v>42263</v>
      </c>
      <c r="C2695" s="17" t="s">
        <v>188</v>
      </c>
      <c r="D2695" s="17" t="s">
        <v>300</v>
      </c>
      <c r="E2695" s="17" t="str">
        <f t="shared" si="132"/>
        <v>Edward Hill</v>
      </c>
      <c r="F2695" s="17" t="s">
        <v>94</v>
      </c>
      <c r="G2695" s="17" t="s">
        <v>49</v>
      </c>
      <c r="H2695" s="17" t="s">
        <v>56</v>
      </c>
      <c r="I2695" s="17" t="s">
        <v>403</v>
      </c>
      <c r="J2695" s="17" t="s">
        <v>404</v>
      </c>
      <c r="K2695" s="17" t="s">
        <v>316</v>
      </c>
      <c r="L2695" s="17" t="s">
        <v>317</v>
      </c>
      <c r="M2695" s="17" t="s">
        <v>32</v>
      </c>
      <c r="N2695" s="17" t="s">
        <v>25</v>
      </c>
      <c r="O2695" s="18">
        <v>713.08</v>
      </c>
      <c r="P2695" s="18">
        <v>1120.49</v>
      </c>
      <c r="Q2695" s="17">
        <v>1</v>
      </c>
      <c r="R2695" s="18">
        <f t="shared" si="133"/>
        <v>1120.49</v>
      </c>
      <c r="S2695" s="19" t="str">
        <f t="shared" si="134"/>
        <v>Medium</v>
      </c>
    </row>
    <row r="2696" spans="1:19" hidden="1" outlineLevel="2" x14ac:dyDescent="0.45">
      <c r="A2696" s="20">
        <v>54474</v>
      </c>
      <c r="B2696" s="21">
        <v>42263</v>
      </c>
      <c r="C2696" s="22" t="s">
        <v>188</v>
      </c>
      <c r="D2696" s="22" t="s">
        <v>300</v>
      </c>
      <c r="E2696" s="22" t="str">
        <f t="shared" si="132"/>
        <v>Edward Hill</v>
      </c>
      <c r="F2696" s="22" t="s">
        <v>94</v>
      </c>
      <c r="G2696" s="22" t="s">
        <v>49</v>
      </c>
      <c r="H2696" s="22" t="s">
        <v>56</v>
      </c>
      <c r="I2696" s="22" t="s">
        <v>613</v>
      </c>
      <c r="J2696" s="22" t="s">
        <v>614</v>
      </c>
      <c r="K2696" s="22" t="s">
        <v>614</v>
      </c>
      <c r="L2696" s="22"/>
      <c r="M2696" s="22" t="s">
        <v>615</v>
      </c>
      <c r="N2696" s="22" t="s">
        <v>574</v>
      </c>
      <c r="O2696" s="23">
        <v>3.36</v>
      </c>
      <c r="P2696" s="23">
        <v>8.99</v>
      </c>
      <c r="Q2696" s="22">
        <v>2</v>
      </c>
      <c r="R2696" s="23">
        <f t="shared" si="133"/>
        <v>17.98</v>
      </c>
      <c r="S2696" s="24" t="str">
        <f t="shared" si="134"/>
        <v>Small</v>
      </c>
    </row>
    <row r="2697" spans="1:19" hidden="1" outlineLevel="2" x14ac:dyDescent="0.45">
      <c r="A2697" s="15">
        <v>54474</v>
      </c>
      <c r="B2697" s="16">
        <v>42263</v>
      </c>
      <c r="C2697" s="17" t="s">
        <v>188</v>
      </c>
      <c r="D2697" s="17" t="s">
        <v>300</v>
      </c>
      <c r="E2697" s="17" t="str">
        <f t="shared" si="132"/>
        <v>Edward Hill</v>
      </c>
      <c r="F2697" s="17" t="s">
        <v>94</v>
      </c>
      <c r="G2697" s="17" t="s">
        <v>49</v>
      </c>
      <c r="H2697" s="17" t="s">
        <v>56</v>
      </c>
      <c r="I2697" s="17" t="s">
        <v>707</v>
      </c>
      <c r="J2697" s="17" t="s">
        <v>708</v>
      </c>
      <c r="K2697" s="17" t="s">
        <v>709</v>
      </c>
      <c r="L2697" s="17"/>
      <c r="M2697" s="17" t="s">
        <v>710</v>
      </c>
      <c r="N2697" s="17" t="s">
        <v>574</v>
      </c>
      <c r="O2697" s="18">
        <v>2.97</v>
      </c>
      <c r="P2697" s="18">
        <v>7.95</v>
      </c>
      <c r="Q2697" s="17">
        <v>1</v>
      </c>
      <c r="R2697" s="18">
        <f t="shared" si="133"/>
        <v>7.95</v>
      </c>
      <c r="S2697" s="19" t="str">
        <f t="shared" si="134"/>
        <v>Small</v>
      </c>
    </row>
    <row r="2698" spans="1:19" hidden="1" outlineLevel="2" x14ac:dyDescent="0.45">
      <c r="A2698" s="20">
        <v>54498</v>
      </c>
      <c r="B2698" s="21">
        <v>42264</v>
      </c>
      <c r="C2698" s="22" t="s">
        <v>835</v>
      </c>
      <c r="D2698" s="22" t="s">
        <v>124</v>
      </c>
      <c r="E2698" s="22" t="str">
        <f t="shared" si="132"/>
        <v>Lindsay Kumar</v>
      </c>
      <c r="F2698" s="22" t="s">
        <v>48</v>
      </c>
      <c r="G2698" s="22" t="s">
        <v>49</v>
      </c>
      <c r="H2698" s="22" t="s">
        <v>50</v>
      </c>
      <c r="I2698" s="22" t="s">
        <v>605</v>
      </c>
      <c r="J2698" s="22" t="s">
        <v>606</v>
      </c>
      <c r="K2698" s="22" t="s">
        <v>606</v>
      </c>
      <c r="L2698" s="22"/>
      <c r="M2698" s="22" t="s">
        <v>607</v>
      </c>
      <c r="N2698" s="22" t="s">
        <v>574</v>
      </c>
      <c r="O2698" s="23">
        <v>8.2200000000000006</v>
      </c>
      <c r="P2698" s="23">
        <v>21.98</v>
      </c>
      <c r="Q2698" s="22">
        <v>1</v>
      </c>
      <c r="R2698" s="23">
        <f t="shared" si="133"/>
        <v>21.98</v>
      </c>
      <c r="S2698" s="24" t="str">
        <f t="shared" si="134"/>
        <v>Small</v>
      </c>
    </row>
    <row r="2699" spans="1:19" hidden="1" outlineLevel="2" x14ac:dyDescent="0.45">
      <c r="A2699" s="15">
        <v>54498</v>
      </c>
      <c r="B2699" s="16">
        <v>42264</v>
      </c>
      <c r="C2699" s="17" t="s">
        <v>835</v>
      </c>
      <c r="D2699" s="17" t="s">
        <v>124</v>
      </c>
      <c r="E2699" s="17" t="str">
        <f t="shared" si="132"/>
        <v>Lindsay Kumar</v>
      </c>
      <c r="F2699" s="17" t="s">
        <v>48</v>
      </c>
      <c r="G2699" s="17" t="s">
        <v>49</v>
      </c>
      <c r="H2699" s="17" t="s">
        <v>50</v>
      </c>
      <c r="I2699" s="17" t="s">
        <v>623</v>
      </c>
      <c r="J2699" s="17" t="s">
        <v>624</v>
      </c>
      <c r="K2699" s="17" t="s">
        <v>625</v>
      </c>
      <c r="L2699" s="17" t="s">
        <v>317</v>
      </c>
      <c r="M2699" s="17" t="s">
        <v>626</v>
      </c>
      <c r="N2699" s="17" t="s">
        <v>588</v>
      </c>
      <c r="O2699" s="18">
        <v>41.57</v>
      </c>
      <c r="P2699" s="18">
        <v>53.99</v>
      </c>
      <c r="Q2699" s="17">
        <v>2</v>
      </c>
      <c r="R2699" s="18">
        <f t="shared" si="133"/>
        <v>107.98</v>
      </c>
      <c r="S2699" s="19" t="str">
        <f t="shared" si="134"/>
        <v>Small</v>
      </c>
    </row>
    <row r="2700" spans="1:19" hidden="1" outlineLevel="2" x14ac:dyDescent="0.45">
      <c r="A2700" s="20">
        <v>54556</v>
      </c>
      <c r="B2700" s="21">
        <v>42265</v>
      </c>
      <c r="C2700" s="22" t="s">
        <v>837</v>
      </c>
      <c r="D2700" s="22" t="s">
        <v>560</v>
      </c>
      <c r="E2700" s="22" t="str">
        <f t="shared" si="132"/>
        <v>Kelsey Goel</v>
      </c>
      <c r="F2700" s="22" t="s">
        <v>48</v>
      </c>
      <c r="G2700" s="22" t="s">
        <v>49</v>
      </c>
      <c r="H2700" s="22" t="s">
        <v>50</v>
      </c>
      <c r="I2700" s="22" t="s">
        <v>616</v>
      </c>
      <c r="J2700" s="22" t="s">
        <v>617</v>
      </c>
      <c r="K2700" s="22" t="s">
        <v>618</v>
      </c>
      <c r="L2700" s="22"/>
      <c r="M2700" s="22" t="s">
        <v>615</v>
      </c>
      <c r="N2700" s="22" t="s">
        <v>574</v>
      </c>
      <c r="O2700" s="23">
        <v>1.87</v>
      </c>
      <c r="P2700" s="23">
        <v>4.99</v>
      </c>
      <c r="Q2700" s="22">
        <v>2</v>
      </c>
      <c r="R2700" s="23">
        <f t="shared" si="133"/>
        <v>9.98</v>
      </c>
      <c r="S2700" s="24" t="str">
        <f t="shared" si="134"/>
        <v>Small</v>
      </c>
    </row>
    <row r="2701" spans="1:19" hidden="1" outlineLevel="2" x14ac:dyDescent="0.45">
      <c r="A2701" s="15">
        <v>54607</v>
      </c>
      <c r="B2701" s="16">
        <v>42266</v>
      </c>
      <c r="C2701" s="17" t="s">
        <v>838</v>
      </c>
      <c r="D2701" s="17" t="s">
        <v>765</v>
      </c>
      <c r="E2701" s="17" t="str">
        <f t="shared" ref="E2701:E2764" si="135">CONCATENATE(C2701," ",D2701)</f>
        <v>John White</v>
      </c>
      <c r="F2701" s="17" t="s">
        <v>94</v>
      </c>
      <c r="G2701" s="17" t="s">
        <v>49</v>
      </c>
      <c r="H2701" s="17" t="s">
        <v>56</v>
      </c>
      <c r="I2701" s="17" t="s">
        <v>738</v>
      </c>
      <c r="J2701" s="17" t="s">
        <v>739</v>
      </c>
      <c r="K2701" s="17" t="s">
        <v>646</v>
      </c>
      <c r="L2701" s="17" t="s">
        <v>632</v>
      </c>
      <c r="M2701" s="17" t="s">
        <v>626</v>
      </c>
      <c r="N2701" s="17" t="s">
        <v>588</v>
      </c>
      <c r="O2701" s="18">
        <v>38.49</v>
      </c>
      <c r="P2701" s="18">
        <v>49.99</v>
      </c>
      <c r="Q2701" s="17">
        <v>2</v>
      </c>
      <c r="R2701" s="18">
        <f t="shared" ref="R2701:R2764" si="136">P2701*Q2701</f>
        <v>99.98</v>
      </c>
      <c r="S2701" s="19" t="str">
        <f t="shared" ref="S2701:S2764" si="137">VLOOKUP(R2701,$T$2:$U$4,2,TRUE)</f>
        <v>Small</v>
      </c>
    </row>
    <row r="2702" spans="1:19" hidden="1" outlineLevel="2" x14ac:dyDescent="0.45">
      <c r="A2702" s="20">
        <v>54607</v>
      </c>
      <c r="B2702" s="21">
        <v>42266</v>
      </c>
      <c r="C2702" s="22" t="s">
        <v>838</v>
      </c>
      <c r="D2702" s="22" t="s">
        <v>765</v>
      </c>
      <c r="E2702" s="22" t="str">
        <f t="shared" si="135"/>
        <v>John White</v>
      </c>
      <c r="F2702" s="22" t="s">
        <v>94</v>
      </c>
      <c r="G2702" s="22" t="s">
        <v>49</v>
      </c>
      <c r="H2702" s="22" t="s">
        <v>56</v>
      </c>
      <c r="I2702" s="22" t="s">
        <v>584</v>
      </c>
      <c r="J2702" s="22" t="s">
        <v>585</v>
      </c>
      <c r="K2702" s="22" t="s">
        <v>586</v>
      </c>
      <c r="L2702" s="22" t="s">
        <v>45</v>
      </c>
      <c r="M2702" s="22" t="s">
        <v>587</v>
      </c>
      <c r="N2702" s="22" t="s">
        <v>588</v>
      </c>
      <c r="O2702" s="23">
        <v>9.16</v>
      </c>
      <c r="P2702" s="23">
        <v>24.49</v>
      </c>
      <c r="Q2702" s="22">
        <v>1</v>
      </c>
      <c r="R2702" s="23">
        <f t="shared" si="136"/>
        <v>24.49</v>
      </c>
      <c r="S2702" s="24" t="str">
        <f t="shared" si="137"/>
        <v>Small</v>
      </c>
    </row>
    <row r="2703" spans="1:19" hidden="1" outlineLevel="2" x14ac:dyDescent="0.45">
      <c r="A2703" s="15">
        <v>54681</v>
      </c>
      <c r="B2703" s="16">
        <v>42267</v>
      </c>
      <c r="C2703" s="17" t="s">
        <v>514</v>
      </c>
      <c r="D2703" s="17" t="s">
        <v>60</v>
      </c>
      <c r="E2703" s="17" t="str">
        <f t="shared" si="135"/>
        <v>Andrea Perez</v>
      </c>
      <c r="F2703" s="17" t="s">
        <v>48</v>
      </c>
      <c r="G2703" s="17" t="s">
        <v>49</v>
      </c>
      <c r="H2703" s="17" t="s">
        <v>50</v>
      </c>
      <c r="I2703" s="17" t="s">
        <v>681</v>
      </c>
      <c r="J2703" s="17" t="s">
        <v>682</v>
      </c>
      <c r="K2703" s="17" t="s">
        <v>682</v>
      </c>
      <c r="L2703" s="17"/>
      <c r="M2703" s="17" t="s">
        <v>573</v>
      </c>
      <c r="N2703" s="17" t="s">
        <v>574</v>
      </c>
      <c r="O2703" s="18">
        <v>11.22</v>
      </c>
      <c r="P2703" s="18">
        <v>29.99</v>
      </c>
      <c r="Q2703" s="17">
        <v>1</v>
      </c>
      <c r="R2703" s="18">
        <f t="shared" si="136"/>
        <v>29.99</v>
      </c>
      <c r="S2703" s="19" t="str">
        <f t="shared" si="137"/>
        <v>Small</v>
      </c>
    </row>
    <row r="2704" spans="1:19" hidden="1" outlineLevel="2" x14ac:dyDescent="0.45">
      <c r="A2704" s="20">
        <v>54681</v>
      </c>
      <c r="B2704" s="21">
        <v>42267</v>
      </c>
      <c r="C2704" s="22" t="s">
        <v>514</v>
      </c>
      <c r="D2704" s="22" t="s">
        <v>60</v>
      </c>
      <c r="E2704" s="22" t="str">
        <f t="shared" si="135"/>
        <v>Andrea Perez</v>
      </c>
      <c r="F2704" s="22" t="s">
        <v>48</v>
      </c>
      <c r="G2704" s="22" t="s">
        <v>49</v>
      </c>
      <c r="H2704" s="22" t="s">
        <v>50</v>
      </c>
      <c r="I2704" s="22" t="s">
        <v>663</v>
      </c>
      <c r="J2704" s="22" t="s">
        <v>664</v>
      </c>
      <c r="K2704" s="22" t="s">
        <v>665</v>
      </c>
      <c r="L2704" s="22"/>
      <c r="M2704" s="22" t="s">
        <v>573</v>
      </c>
      <c r="N2704" s="22" t="s">
        <v>574</v>
      </c>
      <c r="O2704" s="23">
        <v>0.86</v>
      </c>
      <c r="P2704" s="23">
        <v>2.29</v>
      </c>
      <c r="Q2704" s="22">
        <v>2</v>
      </c>
      <c r="R2704" s="23">
        <f t="shared" si="136"/>
        <v>4.58</v>
      </c>
      <c r="S2704" s="24" t="str">
        <f t="shared" si="137"/>
        <v>Small</v>
      </c>
    </row>
    <row r="2705" spans="1:19" hidden="1" outlineLevel="2" x14ac:dyDescent="0.45">
      <c r="A2705" s="15">
        <v>54725</v>
      </c>
      <c r="B2705" s="16">
        <v>42268</v>
      </c>
      <c r="C2705" s="17" t="s">
        <v>531</v>
      </c>
      <c r="D2705" s="17" t="s">
        <v>439</v>
      </c>
      <c r="E2705" s="17" t="str">
        <f t="shared" si="135"/>
        <v>Nicole Wilson</v>
      </c>
      <c r="F2705" s="17" t="s">
        <v>55</v>
      </c>
      <c r="G2705" s="17" t="s">
        <v>49</v>
      </c>
      <c r="H2705" s="17" t="s">
        <v>56</v>
      </c>
      <c r="I2705" s="17" t="s">
        <v>594</v>
      </c>
      <c r="J2705" s="17" t="s">
        <v>595</v>
      </c>
      <c r="K2705" s="17" t="s">
        <v>595</v>
      </c>
      <c r="L2705" s="17"/>
      <c r="M2705" s="17" t="s">
        <v>573</v>
      </c>
      <c r="N2705" s="17" t="s">
        <v>574</v>
      </c>
      <c r="O2705" s="18">
        <v>1.49</v>
      </c>
      <c r="P2705" s="18">
        <v>3.99</v>
      </c>
      <c r="Q2705" s="17">
        <v>4</v>
      </c>
      <c r="R2705" s="18">
        <f t="shared" si="136"/>
        <v>15.96</v>
      </c>
      <c r="S2705" s="19" t="str">
        <f t="shared" si="137"/>
        <v>Small</v>
      </c>
    </row>
    <row r="2706" spans="1:19" hidden="1" outlineLevel="2" x14ac:dyDescent="0.45">
      <c r="A2706" s="20">
        <v>54725</v>
      </c>
      <c r="B2706" s="21">
        <v>42268</v>
      </c>
      <c r="C2706" s="22" t="s">
        <v>531</v>
      </c>
      <c r="D2706" s="22" t="s">
        <v>439</v>
      </c>
      <c r="E2706" s="22" t="str">
        <f t="shared" si="135"/>
        <v>Nicole Wilson</v>
      </c>
      <c r="F2706" s="22" t="s">
        <v>55</v>
      </c>
      <c r="G2706" s="22" t="s">
        <v>49</v>
      </c>
      <c r="H2706" s="22" t="s">
        <v>56</v>
      </c>
      <c r="I2706" s="22" t="s">
        <v>663</v>
      </c>
      <c r="J2706" s="22" t="s">
        <v>664</v>
      </c>
      <c r="K2706" s="22" t="s">
        <v>665</v>
      </c>
      <c r="L2706" s="22"/>
      <c r="M2706" s="22" t="s">
        <v>573</v>
      </c>
      <c r="N2706" s="22" t="s">
        <v>574</v>
      </c>
      <c r="O2706" s="23">
        <v>0.86</v>
      </c>
      <c r="P2706" s="23">
        <v>2.29</v>
      </c>
      <c r="Q2706" s="22">
        <v>1</v>
      </c>
      <c r="R2706" s="23">
        <f t="shared" si="136"/>
        <v>2.29</v>
      </c>
      <c r="S2706" s="24" t="str">
        <f t="shared" si="137"/>
        <v>Small</v>
      </c>
    </row>
    <row r="2707" spans="1:19" hidden="1" outlineLevel="2" x14ac:dyDescent="0.45">
      <c r="A2707" s="15">
        <v>54756</v>
      </c>
      <c r="B2707" s="16">
        <v>42268</v>
      </c>
      <c r="C2707" s="17" t="s">
        <v>839</v>
      </c>
      <c r="D2707" s="17" t="s">
        <v>191</v>
      </c>
      <c r="E2707" s="17" t="str">
        <f t="shared" si="135"/>
        <v>Gabriel Gonzales</v>
      </c>
      <c r="F2707" s="17" t="s">
        <v>48</v>
      </c>
      <c r="G2707" s="17" t="s">
        <v>49</v>
      </c>
      <c r="H2707" s="17" t="s">
        <v>50</v>
      </c>
      <c r="I2707" s="17" t="s">
        <v>840</v>
      </c>
      <c r="J2707" s="17" t="s">
        <v>841</v>
      </c>
      <c r="K2707" s="17" t="s">
        <v>643</v>
      </c>
      <c r="L2707" s="17" t="s">
        <v>23</v>
      </c>
      <c r="M2707" s="17" t="s">
        <v>24</v>
      </c>
      <c r="N2707" s="17" t="s">
        <v>25</v>
      </c>
      <c r="O2707" s="18">
        <v>419.78</v>
      </c>
      <c r="P2707" s="18">
        <v>769.49</v>
      </c>
      <c r="Q2707" s="17">
        <v>1</v>
      </c>
      <c r="R2707" s="18">
        <f t="shared" si="136"/>
        <v>769.49</v>
      </c>
      <c r="S2707" s="19" t="str">
        <f t="shared" si="137"/>
        <v>Medium</v>
      </c>
    </row>
    <row r="2708" spans="1:19" hidden="1" outlineLevel="2" x14ac:dyDescent="0.45">
      <c r="A2708" s="20">
        <v>54756</v>
      </c>
      <c r="B2708" s="21">
        <v>42268</v>
      </c>
      <c r="C2708" s="22" t="s">
        <v>839</v>
      </c>
      <c r="D2708" s="22" t="s">
        <v>191</v>
      </c>
      <c r="E2708" s="22" t="str">
        <f t="shared" si="135"/>
        <v>Gabriel Gonzales</v>
      </c>
      <c r="F2708" s="22" t="s">
        <v>48</v>
      </c>
      <c r="G2708" s="22" t="s">
        <v>49</v>
      </c>
      <c r="H2708" s="22" t="s">
        <v>50</v>
      </c>
      <c r="I2708" s="22" t="s">
        <v>811</v>
      </c>
      <c r="J2708" s="22" t="s">
        <v>812</v>
      </c>
      <c r="K2708" s="22" t="s">
        <v>800</v>
      </c>
      <c r="L2708" s="22" t="s">
        <v>45</v>
      </c>
      <c r="M2708" s="22" t="s">
        <v>801</v>
      </c>
      <c r="N2708" s="22" t="s">
        <v>588</v>
      </c>
      <c r="O2708" s="23">
        <v>26.18</v>
      </c>
      <c r="P2708" s="23">
        <v>69.989999999999995</v>
      </c>
      <c r="Q2708" s="22">
        <v>2</v>
      </c>
      <c r="R2708" s="23">
        <f t="shared" si="136"/>
        <v>139.97999999999999</v>
      </c>
      <c r="S2708" s="24" t="str">
        <f t="shared" si="137"/>
        <v>Small</v>
      </c>
    </row>
    <row r="2709" spans="1:19" hidden="1" outlineLevel="2" x14ac:dyDescent="0.45">
      <c r="A2709" s="15">
        <v>54780</v>
      </c>
      <c r="B2709" s="16">
        <v>42269</v>
      </c>
      <c r="C2709" s="17" t="s">
        <v>741</v>
      </c>
      <c r="D2709" s="17" t="s">
        <v>477</v>
      </c>
      <c r="E2709" s="17" t="str">
        <f t="shared" si="135"/>
        <v>Morgan Russell</v>
      </c>
      <c r="F2709" s="17" t="s">
        <v>48</v>
      </c>
      <c r="G2709" s="17" t="s">
        <v>49</v>
      </c>
      <c r="H2709" s="17" t="s">
        <v>50</v>
      </c>
      <c r="I2709" s="17" t="s">
        <v>596</v>
      </c>
      <c r="J2709" s="17" t="s">
        <v>597</v>
      </c>
      <c r="K2709" s="17" t="s">
        <v>597</v>
      </c>
      <c r="L2709" s="17"/>
      <c r="M2709" s="17" t="s">
        <v>573</v>
      </c>
      <c r="N2709" s="17" t="s">
        <v>574</v>
      </c>
      <c r="O2709" s="18">
        <v>12.19</v>
      </c>
      <c r="P2709" s="18">
        <v>32.6</v>
      </c>
      <c r="Q2709" s="17">
        <v>2</v>
      </c>
      <c r="R2709" s="18">
        <f t="shared" si="136"/>
        <v>65.2</v>
      </c>
      <c r="S2709" s="19" t="str">
        <f t="shared" si="137"/>
        <v>Small</v>
      </c>
    </row>
    <row r="2710" spans="1:19" hidden="1" outlineLevel="2" x14ac:dyDescent="0.45">
      <c r="A2710" s="20">
        <v>54780</v>
      </c>
      <c r="B2710" s="21">
        <v>42269</v>
      </c>
      <c r="C2710" s="22" t="s">
        <v>741</v>
      </c>
      <c r="D2710" s="22" t="s">
        <v>477</v>
      </c>
      <c r="E2710" s="22" t="str">
        <f t="shared" si="135"/>
        <v>Morgan Russell</v>
      </c>
      <c r="F2710" s="22" t="s">
        <v>48</v>
      </c>
      <c r="G2710" s="22" t="s">
        <v>49</v>
      </c>
      <c r="H2710" s="22" t="s">
        <v>50</v>
      </c>
      <c r="I2710" s="22" t="s">
        <v>804</v>
      </c>
      <c r="J2710" s="22" t="s">
        <v>805</v>
      </c>
      <c r="K2710" s="22" t="s">
        <v>805</v>
      </c>
      <c r="L2710" s="22"/>
      <c r="M2710" s="22" t="s">
        <v>806</v>
      </c>
      <c r="N2710" s="22" t="s">
        <v>574</v>
      </c>
      <c r="O2710" s="23">
        <v>59.47</v>
      </c>
      <c r="P2710" s="23">
        <v>159</v>
      </c>
      <c r="Q2710" s="22">
        <v>4</v>
      </c>
      <c r="R2710" s="23">
        <f t="shared" si="136"/>
        <v>636</v>
      </c>
      <c r="S2710" s="24" t="str">
        <f t="shared" si="137"/>
        <v>Medium</v>
      </c>
    </row>
    <row r="2711" spans="1:19" hidden="1" outlineLevel="2" x14ac:dyDescent="0.45">
      <c r="A2711" s="15">
        <v>54780</v>
      </c>
      <c r="B2711" s="16">
        <v>42269</v>
      </c>
      <c r="C2711" s="17" t="s">
        <v>741</v>
      </c>
      <c r="D2711" s="17" t="s">
        <v>477</v>
      </c>
      <c r="E2711" s="17" t="str">
        <f t="shared" si="135"/>
        <v>Morgan Russell</v>
      </c>
      <c r="F2711" s="17" t="s">
        <v>48</v>
      </c>
      <c r="G2711" s="17" t="s">
        <v>49</v>
      </c>
      <c r="H2711" s="17" t="s">
        <v>50</v>
      </c>
      <c r="I2711" s="17" t="s">
        <v>672</v>
      </c>
      <c r="J2711" s="17" t="s">
        <v>673</v>
      </c>
      <c r="K2711" s="17" t="s">
        <v>625</v>
      </c>
      <c r="L2711" s="17" t="s">
        <v>317</v>
      </c>
      <c r="M2711" s="17" t="s">
        <v>626</v>
      </c>
      <c r="N2711" s="17" t="s">
        <v>588</v>
      </c>
      <c r="O2711" s="18">
        <v>41.57</v>
      </c>
      <c r="P2711" s="18">
        <v>53.99</v>
      </c>
      <c r="Q2711" s="17">
        <v>1</v>
      </c>
      <c r="R2711" s="18">
        <f t="shared" si="136"/>
        <v>53.99</v>
      </c>
      <c r="S2711" s="19" t="str">
        <f t="shared" si="137"/>
        <v>Small</v>
      </c>
    </row>
    <row r="2712" spans="1:19" hidden="1" outlineLevel="2" x14ac:dyDescent="0.45">
      <c r="A2712" s="20">
        <v>54780</v>
      </c>
      <c r="B2712" s="21">
        <v>42269</v>
      </c>
      <c r="C2712" s="22" t="s">
        <v>741</v>
      </c>
      <c r="D2712" s="22" t="s">
        <v>477</v>
      </c>
      <c r="E2712" s="22" t="str">
        <f t="shared" si="135"/>
        <v>Morgan Russell</v>
      </c>
      <c r="F2712" s="22" t="s">
        <v>48</v>
      </c>
      <c r="G2712" s="22" t="s">
        <v>49</v>
      </c>
      <c r="H2712" s="22" t="s">
        <v>50</v>
      </c>
      <c r="I2712" s="22" t="s">
        <v>594</v>
      </c>
      <c r="J2712" s="22" t="s">
        <v>595</v>
      </c>
      <c r="K2712" s="22" t="s">
        <v>595</v>
      </c>
      <c r="L2712" s="22"/>
      <c r="M2712" s="22" t="s">
        <v>573</v>
      </c>
      <c r="N2712" s="22" t="s">
        <v>574</v>
      </c>
      <c r="O2712" s="23">
        <v>1.49</v>
      </c>
      <c r="P2712" s="23">
        <v>3.99</v>
      </c>
      <c r="Q2712" s="22">
        <v>1</v>
      </c>
      <c r="R2712" s="23">
        <f t="shared" si="136"/>
        <v>3.99</v>
      </c>
      <c r="S2712" s="24" t="str">
        <f t="shared" si="137"/>
        <v>Small</v>
      </c>
    </row>
    <row r="2713" spans="1:19" hidden="1" outlineLevel="2" x14ac:dyDescent="0.45">
      <c r="A2713" s="15">
        <v>54788</v>
      </c>
      <c r="B2713" s="16">
        <v>42269</v>
      </c>
      <c r="C2713" s="17" t="s">
        <v>679</v>
      </c>
      <c r="D2713" s="17" t="s">
        <v>530</v>
      </c>
      <c r="E2713" s="17" t="str">
        <f t="shared" si="135"/>
        <v>Seth Sanders</v>
      </c>
      <c r="F2713" s="17" t="s">
        <v>48</v>
      </c>
      <c r="G2713" s="17" t="s">
        <v>49</v>
      </c>
      <c r="H2713" s="17" t="s">
        <v>50</v>
      </c>
      <c r="I2713" s="17" t="s">
        <v>683</v>
      </c>
      <c r="J2713" s="17" t="s">
        <v>684</v>
      </c>
      <c r="K2713" s="17" t="s">
        <v>684</v>
      </c>
      <c r="L2713" s="17"/>
      <c r="M2713" s="17" t="s">
        <v>573</v>
      </c>
      <c r="N2713" s="17" t="s">
        <v>574</v>
      </c>
      <c r="O2713" s="18">
        <v>1.87</v>
      </c>
      <c r="P2713" s="18">
        <v>4.99</v>
      </c>
      <c r="Q2713" s="17">
        <v>1</v>
      </c>
      <c r="R2713" s="18">
        <f t="shared" si="136"/>
        <v>4.99</v>
      </c>
      <c r="S2713" s="19" t="str">
        <f t="shared" si="137"/>
        <v>Small</v>
      </c>
    </row>
    <row r="2714" spans="1:19" hidden="1" outlineLevel="2" x14ac:dyDescent="0.45">
      <c r="A2714" s="20">
        <v>54788</v>
      </c>
      <c r="B2714" s="21">
        <v>42269</v>
      </c>
      <c r="C2714" s="22" t="s">
        <v>679</v>
      </c>
      <c r="D2714" s="22" t="s">
        <v>530</v>
      </c>
      <c r="E2714" s="22" t="str">
        <f t="shared" si="135"/>
        <v>Seth Sanders</v>
      </c>
      <c r="F2714" s="22" t="s">
        <v>48</v>
      </c>
      <c r="G2714" s="22" t="s">
        <v>49</v>
      </c>
      <c r="H2714" s="22" t="s">
        <v>50</v>
      </c>
      <c r="I2714" s="22" t="s">
        <v>663</v>
      </c>
      <c r="J2714" s="22" t="s">
        <v>664</v>
      </c>
      <c r="K2714" s="22" t="s">
        <v>665</v>
      </c>
      <c r="L2714" s="22"/>
      <c r="M2714" s="22" t="s">
        <v>573</v>
      </c>
      <c r="N2714" s="22" t="s">
        <v>574</v>
      </c>
      <c r="O2714" s="23">
        <v>0.86</v>
      </c>
      <c r="P2714" s="23">
        <v>2.29</v>
      </c>
      <c r="Q2714" s="22">
        <v>1</v>
      </c>
      <c r="R2714" s="23">
        <f t="shared" si="136"/>
        <v>2.29</v>
      </c>
      <c r="S2714" s="24" t="str">
        <f t="shared" si="137"/>
        <v>Small</v>
      </c>
    </row>
    <row r="2715" spans="1:19" hidden="1" outlineLevel="2" x14ac:dyDescent="0.45">
      <c r="A2715" s="15">
        <v>54848</v>
      </c>
      <c r="B2715" s="16">
        <v>42270</v>
      </c>
      <c r="C2715" s="17" t="s">
        <v>689</v>
      </c>
      <c r="D2715" s="17" t="s">
        <v>346</v>
      </c>
      <c r="E2715" s="17" t="str">
        <f t="shared" si="135"/>
        <v>Caleb Hughes</v>
      </c>
      <c r="F2715" s="17" t="s">
        <v>48</v>
      </c>
      <c r="G2715" s="17" t="s">
        <v>49</v>
      </c>
      <c r="H2715" s="17" t="s">
        <v>50</v>
      </c>
      <c r="I2715" s="17" t="s">
        <v>683</v>
      </c>
      <c r="J2715" s="17" t="s">
        <v>684</v>
      </c>
      <c r="K2715" s="17" t="s">
        <v>684</v>
      </c>
      <c r="L2715" s="17"/>
      <c r="M2715" s="17" t="s">
        <v>573</v>
      </c>
      <c r="N2715" s="17" t="s">
        <v>574</v>
      </c>
      <c r="O2715" s="18">
        <v>1.87</v>
      </c>
      <c r="P2715" s="18">
        <v>4.99</v>
      </c>
      <c r="Q2715" s="17">
        <v>2</v>
      </c>
      <c r="R2715" s="18">
        <f t="shared" si="136"/>
        <v>9.98</v>
      </c>
      <c r="S2715" s="19" t="str">
        <f t="shared" si="137"/>
        <v>Small</v>
      </c>
    </row>
    <row r="2716" spans="1:19" hidden="1" outlineLevel="2" x14ac:dyDescent="0.45">
      <c r="A2716" s="20">
        <v>54848</v>
      </c>
      <c r="B2716" s="21">
        <v>42270</v>
      </c>
      <c r="C2716" s="22" t="s">
        <v>689</v>
      </c>
      <c r="D2716" s="22" t="s">
        <v>346</v>
      </c>
      <c r="E2716" s="22" t="str">
        <f t="shared" si="135"/>
        <v>Caleb Hughes</v>
      </c>
      <c r="F2716" s="22" t="s">
        <v>48</v>
      </c>
      <c r="G2716" s="22" t="s">
        <v>49</v>
      </c>
      <c r="H2716" s="22" t="s">
        <v>50</v>
      </c>
      <c r="I2716" s="22" t="s">
        <v>608</v>
      </c>
      <c r="J2716" s="22" t="s">
        <v>609</v>
      </c>
      <c r="K2716" s="22" t="s">
        <v>591</v>
      </c>
      <c r="L2716" s="22" t="s">
        <v>532</v>
      </c>
      <c r="M2716" s="22" t="s">
        <v>592</v>
      </c>
      <c r="N2716" s="22" t="s">
        <v>574</v>
      </c>
      <c r="O2716" s="23">
        <v>13.09</v>
      </c>
      <c r="P2716" s="23">
        <v>34.99</v>
      </c>
      <c r="Q2716" s="22">
        <v>1</v>
      </c>
      <c r="R2716" s="23">
        <f t="shared" si="136"/>
        <v>34.99</v>
      </c>
      <c r="S2716" s="24" t="str">
        <f t="shared" si="137"/>
        <v>Small</v>
      </c>
    </row>
    <row r="2717" spans="1:19" hidden="1" outlineLevel="2" x14ac:dyDescent="0.45">
      <c r="A2717" s="15">
        <v>54943</v>
      </c>
      <c r="B2717" s="16">
        <v>42272</v>
      </c>
      <c r="C2717" s="17" t="s">
        <v>846</v>
      </c>
      <c r="D2717" s="17" t="s">
        <v>744</v>
      </c>
      <c r="E2717" s="17" t="str">
        <f t="shared" si="135"/>
        <v>Matthew Williams</v>
      </c>
      <c r="F2717" s="17" t="s">
        <v>94</v>
      </c>
      <c r="G2717" s="17" t="s">
        <v>49</v>
      </c>
      <c r="H2717" s="17" t="s">
        <v>56</v>
      </c>
      <c r="I2717" s="17" t="s">
        <v>776</v>
      </c>
      <c r="J2717" s="17" t="s">
        <v>777</v>
      </c>
      <c r="K2717" s="17" t="s">
        <v>764</v>
      </c>
      <c r="L2717" s="17" t="s">
        <v>765</v>
      </c>
      <c r="M2717" s="17" t="s">
        <v>766</v>
      </c>
      <c r="N2717" s="17" t="s">
        <v>588</v>
      </c>
      <c r="O2717" s="18">
        <v>3.36</v>
      </c>
      <c r="P2717" s="18">
        <v>8.99</v>
      </c>
      <c r="Q2717" s="17">
        <v>3</v>
      </c>
      <c r="R2717" s="18">
        <f t="shared" si="136"/>
        <v>26.97</v>
      </c>
      <c r="S2717" s="19" t="str">
        <f t="shared" si="137"/>
        <v>Small</v>
      </c>
    </row>
    <row r="2718" spans="1:19" hidden="1" outlineLevel="2" x14ac:dyDescent="0.45">
      <c r="A2718" s="20">
        <v>54943</v>
      </c>
      <c r="B2718" s="21">
        <v>42272</v>
      </c>
      <c r="C2718" s="22" t="s">
        <v>846</v>
      </c>
      <c r="D2718" s="22" t="s">
        <v>744</v>
      </c>
      <c r="E2718" s="22" t="str">
        <f t="shared" si="135"/>
        <v>Matthew Williams</v>
      </c>
      <c r="F2718" s="22" t="s">
        <v>94</v>
      </c>
      <c r="G2718" s="22" t="s">
        <v>49</v>
      </c>
      <c r="H2718" s="22" t="s">
        <v>56</v>
      </c>
      <c r="I2718" s="22" t="s">
        <v>594</v>
      </c>
      <c r="J2718" s="22" t="s">
        <v>595</v>
      </c>
      <c r="K2718" s="22" t="s">
        <v>595</v>
      </c>
      <c r="L2718" s="22"/>
      <c r="M2718" s="22" t="s">
        <v>573</v>
      </c>
      <c r="N2718" s="22" t="s">
        <v>574</v>
      </c>
      <c r="O2718" s="23">
        <v>1.49</v>
      </c>
      <c r="P2718" s="23">
        <v>3.99</v>
      </c>
      <c r="Q2718" s="22">
        <v>3</v>
      </c>
      <c r="R2718" s="23">
        <f t="shared" si="136"/>
        <v>11.97</v>
      </c>
      <c r="S2718" s="24" t="str">
        <f t="shared" si="137"/>
        <v>Small</v>
      </c>
    </row>
    <row r="2719" spans="1:19" hidden="1" outlineLevel="2" x14ac:dyDescent="0.45">
      <c r="A2719" s="15">
        <v>54943</v>
      </c>
      <c r="B2719" s="16">
        <v>42272</v>
      </c>
      <c r="C2719" s="17" t="s">
        <v>846</v>
      </c>
      <c r="D2719" s="17" t="s">
        <v>744</v>
      </c>
      <c r="E2719" s="17" t="str">
        <f t="shared" si="135"/>
        <v>Matthew Williams</v>
      </c>
      <c r="F2719" s="17" t="s">
        <v>94</v>
      </c>
      <c r="G2719" s="17" t="s">
        <v>49</v>
      </c>
      <c r="H2719" s="17" t="s">
        <v>56</v>
      </c>
      <c r="I2719" s="17" t="s">
        <v>666</v>
      </c>
      <c r="J2719" s="17" t="s">
        <v>667</v>
      </c>
      <c r="K2719" s="17" t="s">
        <v>667</v>
      </c>
      <c r="L2719" s="17"/>
      <c r="M2719" s="17" t="s">
        <v>573</v>
      </c>
      <c r="N2719" s="17" t="s">
        <v>574</v>
      </c>
      <c r="O2719" s="18">
        <v>9.35</v>
      </c>
      <c r="P2719" s="18">
        <v>24.99</v>
      </c>
      <c r="Q2719" s="17">
        <v>1</v>
      </c>
      <c r="R2719" s="18">
        <f t="shared" si="136"/>
        <v>24.99</v>
      </c>
      <c r="S2719" s="19" t="str">
        <f t="shared" si="137"/>
        <v>Small</v>
      </c>
    </row>
    <row r="2720" spans="1:19" hidden="1" outlineLevel="2" x14ac:dyDescent="0.45">
      <c r="A2720" s="20">
        <v>54951</v>
      </c>
      <c r="B2720" s="21">
        <v>42272</v>
      </c>
      <c r="C2720" s="22" t="s">
        <v>847</v>
      </c>
      <c r="D2720" s="22" t="s">
        <v>393</v>
      </c>
      <c r="E2720" s="22" t="str">
        <f t="shared" si="135"/>
        <v>Shelby Morris</v>
      </c>
      <c r="F2720" s="22" t="s">
        <v>94</v>
      </c>
      <c r="G2720" s="22" t="s">
        <v>49</v>
      </c>
      <c r="H2720" s="22" t="s">
        <v>56</v>
      </c>
      <c r="I2720" s="22" t="s">
        <v>605</v>
      </c>
      <c r="J2720" s="22" t="s">
        <v>606</v>
      </c>
      <c r="K2720" s="22" t="s">
        <v>606</v>
      </c>
      <c r="L2720" s="22"/>
      <c r="M2720" s="22" t="s">
        <v>607</v>
      </c>
      <c r="N2720" s="22" t="s">
        <v>574</v>
      </c>
      <c r="O2720" s="23">
        <v>8.2200000000000006</v>
      </c>
      <c r="P2720" s="23">
        <v>21.98</v>
      </c>
      <c r="Q2720" s="22">
        <v>1</v>
      </c>
      <c r="R2720" s="23">
        <f t="shared" si="136"/>
        <v>21.98</v>
      </c>
      <c r="S2720" s="24" t="str">
        <f t="shared" si="137"/>
        <v>Small</v>
      </c>
    </row>
    <row r="2721" spans="1:19" hidden="1" outlineLevel="2" x14ac:dyDescent="0.45">
      <c r="A2721" s="15">
        <v>54951</v>
      </c>
      <c r="B2721" s="16">
        <v>42272</v>
      </c>
      <c r="C2721" s="17" t="s">
        <v>847</v>
      </c>
      <c r="D2721" s="17" t="s">
        <v>393</v>
      </c>
      <c r="E2721" s="17" t="str">
        <f t="shared" si="135"/>
        <v>Shelby Morris</v>
      </c>
      <c r="F2721" s="17" t="s">
        <v>94</v>
      </c>
      <c r="G2721" s="17" t="s">
        <v>49</v>
      </c>
      <c r="H2721" s="17" t="s">
        <v>56</v>
      </c>
      <c r="I2721" s="17" t="s">
        <v>776</v>
      </c>
      <c r="J2721" s="17" t="s">
        <v>777</v>
      </c>
      <c r="K2721" s="17" t="s">
        <v>764</v>
      </c>
      <c r="L2721" s="17" t="s">
        <v>765</v>
      </c>
      <c r="M2721" s="17" t="s">
        <v>766</v>
      </c>
      <c r="N2721" s="17" t="s">
        <v>588</v>
      </c>
      <c r="O2721" s="18">
        <v>3.36</v>
      </c>
      <c r="P2721" s="18">
        <v>8.99</v>
      </c>
      <c r="Q2721" s="17">
        <v>3</v>
      </c>
      <c r="R2721" s="18">
        <f t="shared" si="136"/>
        <v>26.97</v>
      </c>
      <c r="S2721" s="19" t="str">
        <f t="shared" si="137"/>
        <v>Small</v>
      </c>
    </row>
    <row r="2722" spans="1:19" hidden="1" outlineLevel="2" x14ac:dyDescent="0.45">
      <c r="A2722" s="20">
        <v>55015</v>
      </c>
      <c r="B2722" s="21">
        <v>42273</v>
      </c>
      <c r="C2722" s="22" t="s">
        <v>794</v>
      </c>
      <c r="D2722" s="22" t="s">
        <v>477</v>
      </c>
      <c r="E2722" s="22" t="str">
        <f t="shared" si="135"/>
        <v>Dalton Russell</v>
      </c>
      <c r="F2722" s="22" t="s">
        <v>55</v>
      </c>
      <c r="G2722" s="22" t="s">
        <v>49</v>
      </c>
      <c r="H2722" s="22" t="s">
        <v>56</v>
      </c>
      <c r="I2722" s="22" t="s">
        <v>648</v>
      </c>
      <c r="J2722" s="22" t="s">
        <v>649</v>
      </c>
      <c r="K2722" s="22" t="s">
        <v>649</v>
      </c>
      <c r="L2722" s="22"/>
      <c r="M2722" s="22" t="s">
        <v>615</v>
      </c>
      <c r="N2722" s="22" t="s">
        <v>574</v>
      </c>
      <c r="O2722" s="23">
        <v>3.74</v>
      </c>
      <c r="P2722" s="23">
        <v>9.99</v>
      </c>
      <c r="Q2722" s="22">
        <v>1</v>
      </c>
      <c r="R2722" s="23">
        <f t="shared" si="136"/>
        <v>9.99</v>
      </c>
      <c r="S2722" s="24" t="str">
        <f t="shared" si="137"/>
        <v>Small</v>
      </c>
    </row>
    <row r="2723" spans="1:19" hidden="1" outlineLevel="2" x14ac:dyDescent="0.45">
      <c r="A2723" s="15">
        <v>55015</v>
      </c>
      <c r="B2723" s="16">
        <v>42273</v>
      </c>
      <c r="C2723" s="17" t="s">
        <v>794</v>
      </c>
      <c r="D2723" s="17" t="s">
        <v>477</v>
      </c>
      <c r="E2723" s="17" t="str">
        <f t="shared" si="135"/>
        <v>Dalton Russell</v>
      </c>
      <c r="F2723" s="17" t="s">
        <v>55</v>
      </c>
      <c r="G2723" s="17" t="s">
        <v>49</v>
      </c>
      <c r="H2723" s="17" t="s">
        <v>56</v>
      </c>
      <c r="I2723" s="17" t="s">
        <v>616</v>
      </c>
      <c r="J2723" s="17" t="s">
        <v>617</v>
      </c>
      <c r="K2723" s="17" t="s">
        <v>618</v>
      </c>
      <c r="L2723" s="17"/>
      <c r="M2723" s="17" t="s">
        <v>615</v>
      </c>
      <c r="N2723" s="17" t="s">
        <v>574</v>
      </c>
      <c r="O2723" s="18">
        <v>1.87</v>
      </c>
      <c r="P2723" s="18">
        <v>4.99</v>
      </c>
      <c r="Q2723" s="17">
        <v>2</v>
      </c>
      <c r="R2723" s="18">
        <f t="shared" si="136"/>
        <v>9.98</v>
      </c>
      <c r="S2723" s="19" t="str">
        <f t="shared" si="137"/>
        <v>Small</v>
      </c>
    </row>
    <row r="2724" spans="1:19" hidden="1" outlineLevel="2" x14ac:dyDescent="0.45">
      <c r="A2724" s="20">
        <v>55015</v>
      </c>
      <c r="B2724" s="21">
        <v>42273</v>
      </c>
      <c r="C2724" s="22" t="s">
        <v>794</v>
      </c>
      <c r="D2724" s="22" t="s">
        <v>477</v>
      </c>
      <c r="E2724" s="22" t="str">
        <f t="shared" si="135"/>
        <v>Dalton Russell</v>
      </c>
      <c r="F2724" s="22" t="s">
        <v>55</v>
      </c>
      <c r="G2724" s="22" t="s">
        <v>49</v>
      </c>
      <c r="H2724" s="22" t="s">
        <v>56</v>
      </c>
      <c r="I2724" s="22" t="s">
        <v>849</v>
      </c>
      <c r="J2724" s="22" t="s">
        <v>850</v>
      </c>
      <c r="K2724" s="22" t="s">
        <v>652</v>
      </c>
      <c r="L2724" s="22" t="s">
        <v>23</v>
      </c>
      <c r="M2724" s="22" t="s">
        <v>24</v>
      </c>
      <c r="N2724" s="22" t="s">
        <v>25</v>
      </c>
      <c r="O2724" s="23">
        <v>308.22000000000003</v>
      </c>
      <c r="P2724" s="23">
        <v>564.99</v>
      </c>
      <c r="Q2724" s="22">
        <v>1</v>
      </c>
      <c r="R2724" s="23">
        <f t="shared" si="136"/>
        <v>564.99</v>
      </c>
      <c r="S2724" s="24" t="str">
        <f t="shared" si="137"/>
        <v>Medium</v>
      </c>
    </row>
    <row r="2725" spans="1:19" hidden="1" outlineLevel="2" x14ac:dyDescent="0.45">
      <c r="A2725" s="15">
        <v>55015</v>
      </c>
      <c r="B2725" s="16">
        <v>42273</v>
      </c>
      <c r="C2725" s="17" t="s">
        <v>794</v>
      </c>
      <c r="D2725" s="17" t="s">
        <v>477</v>
      </c>
      <c r="E2725" s="17" t="str">
        <f t="shared" si="135"/>
        <v>Dalton Russell</v>
      </c>
      <c r="F2725" s="17" t="s">
        <v>55</v>
      </c>
      <c r="G2725" s="17" t="s">
        <v>49</v>
      </c>
      <c r="H2725" s="17" t="s">
        <v>56</v>
      </c>
      <c r="I2725" s="17" t="s">
        <v>690</v>
      </c>
      <c r="J2725" s="17" t="s">
        <v>691</v>
      </c>
      <c r="K2725" s="17" t="s">
        <v>691</v>
      </c>
      <c r="L2725" s="17"/>
      <c r="M2725" s="17" t="s">
        <v>692</v>
      </c>
      <c r="N2725" s="17" t="s">
        <v>574</v>
      </c>
      <c r="O2725" s="18">
        <v>44.88</v>
      </c>
      <c r="P2725" s="18">
        <v>120</v>
      </c>
      <c r="Q2725" s="17">
        <v>2</v>
      </c>
      <c r="R2725" s="18">
        <f t="shared" si="136"/>
        <v>240</v>
      </c>
      <c r="S2725" s="19" t="str">
        <f t="shared" si="137"/>
        <v>Small</v>
      </c>
    </row>
    <row r="2726" spans="1:19" hidden="1" outlineLevel="2" x14ac:dyDescent="0.45">
      <c r="A2726" s="20">
        <v>55016</v>
      </c>
      <c r="B2726" s="21">
        <v>42273</v>
      </c>
      <c r="C2726" s="22" t="s">
        <v>418</v>
      </c>
      <c r="D2726" s="22" t="s">
        <v>851</v>
      </c>
      <c r="E2726" s="22" t="str">
        <f t="shared" si="135"/>
        <v>Amanda Phillips</v>
      </c>
      <c r="F2726" s="22" t="s">
        <v>48</v>
      </c>
      <c r="G2726" s="22" t="s">
        <v>49</v>
      </c>
      <c r="H2726" s="22" t="s">
        <v>50</v>
      </c>
      <c r="I2726" s="22" t="s">
        <v>852</v>
      </c>
      <c r="J2726" s="22" t="s">
        <v>853</v>
      </c>
      <c r="K2726" s="22" t="s">
        <v>652</v>
      </c>
      <c r="L2726" s="22" t="s">
        <v>45</v>
      </c>
      <c r="M2726" s="22" t="s">
        <v>24</v>
      </c>
      <c r="N2726" s="22" t="s">
        <v>25</v>
      </c>
      <c r="O2726" s="23">
        <v>294.58</v>
      </c>
      <c r="P2726" s="23">
        <v>539.99</v>
      </c>
      <c r="Q2726" s="22">
        <v>1</v>
      </c>
      <c r="R2726" s="23">
        <f t="shared" si="136"/>
        <v>539.99</v>
      </c>
      <c r="S2726" s="24" t="str">
        <f t="shared" si="137"/>
        <v>Medium</v>
      </c>
    </row>
    <row r="2727" spans="1:19" hidden="1" outlineLevel="2" x14ac:dyDescent="0.45">
      <c r="A2727" s="15">
        <v>55016</v>
      </c>
      <c r="B2727" s="16">
        <v>42273</v>
      </c>
      <c r="C2727" s="17" t="s">
        <v>418</v>
      </c>
      <c r="D2727" s="17" t="s">
        <v>851</v>
      </c>
      <c r="E2727" s="17" t="str">
        <f t="shared" si="135"/>
        <v>Amanda Phillips</v>
      </c>
      <c r="F2727" s="17" t="s">
        <v>48</v>
      </c>
      <c r="G2727" s="17" t="s">
        <v>49</v>
      </c>
      <c r="H2727" s="17" t="s">
        <v>50</v>
      </c>
      <c r="I2727" s="17" t="s">
        <v>605</v>
      </c>
      <c r="J2727" s="17" t="s">
        <v>606</v>
      </c>
      <c r="K2727" s="17" t="s">
        <v>606</v>
      </c>
      <c r="L2727" s="17"/>
      <c r="M2727" s="17" t="s">
        <v>607</v>
      </c>
      <c r="N2727" s="17" t="s">
        <v>574</v>
      </c>
      <c r="O2727" s="18">
        <v>8.2200000000000006</v>
      </c>
      <c r="P2727" s="18">
        <v>21.98</v>
      </c>
      <c r="Q2727" s="17">
        <v>1</v>
      </c>
      <c r="R2727" s="18">
        <f t="shared" si="136"/>
        <v>21.98</v>
      </c>
      <c r="S2727" s="19" t="str">
        <f t="shared" si="137"/>
        <v>Small</v>
      </c>
    </row>
    <row r="2728" spans="1:19" hidden="1" outlineLevel="2" x14ac:dyDescent="0.45">
      <c r="A2728" s="20">
        <v>55016</v>
      </c>
      <c r="B2728" s="21">
        <v>42273</v>
      </c>
      <c r="C2728" s="22" t="s">
        <v>418</v>
      </c>
      <c r="D2728" s="22" t="s">
        <v>851</v>
      </c>
      <c r="E2728" s="22" t="str">
        <f t="shared" si="135"/>
        <v>Amanda Phillips</v>
      </c>
      <c r="F2728" s="22" t="s">
        <v>48</v>
      </c>
      <c r="G2728" s="22" t="s">
        <v>49</v>
      </c>
      <c r="H2728" s="22" t="s">
        <v>50</v>
      </c>
      <c r="I2728" s="22" t="s">
        <v>584</v>
      </c>
      <c r="J2728" s="22" t="s">
        <v>585</v>
      </c>
      <c r="K2728" s="22" t="s">
        <v>586</v>
      </c>
      <c r="L2728" s="22" t="s">
        <v>45</v>
      </c>
      <c r="M2728" s="22" t="s">
        <v>587</v>
      </c>
      <c r="N2728" s="22" t="s">
        <v>588</v>
      </c>
      <c r="O2728" s="23">
        <v>9.16</v>
      </c>
      <c r="P2728" s="23">
        <v>24.49</v>
      </c>
      <c r="Q2728" s="22">
        <v>1</v>
      </c>
      <c r="R2728" s="23">
        <f t="shared" si="136"/>
        <v>24.49</v>
      </c>
      <c r="S2728" s="24" t="str">
        <f t="shared" si="137"/>
        <v>Small</v>
      </c>
    </row>
    <row r="2729" spans="1:19" hidden="1" outlineLevel="2" x14ac:dyDescent="0.45">
      <c r="A2729" s="15">
        <v>55016</v>
      </c>
      <c r="B2729" s="16">
        <v>42273</v>
      </c>
      <c r="C2729" s="17" t="s">
        <v>418</v>
      </c>
      <c r="D2729" s="17" t="s">
        <v>851</v>
      </c>
      <c r="E2729" s="17" t="str">
        <f t="shared" si="135"/>
        <v>Amanda Phillips</v>
      </c>
      <c r="F2729" s="17" t="s">
        <v>48</v>
      </c>
      <c r="G2729" s="17" t="s">
        <v>49</v>
      </c>
      <c r="H2729" s="17" t="s">
        <v>50</v>
      </c>
      <c r="I2729" s="17" t="s">
        <v>738</v>
      </c>
      <c r="J2729" s="17" t="s">
        <v>739</v>
      </c>
      <c r="K2729" s="17" t="s">
        <v>646</v>
      </c>
      <c r="L2729" s="17" t="s">
        <v>632</v>
      </c>
      <c r="M2729" s="17" t="s">
        <v>626</v>
      </c>
      <c r="N2729" s="17" t="s">
        <v>588</v>
      </c>
      <c r="O2729" s="18">
        <v>38.49</v>
      </c>
      <c r="P2729" s="18">
        <v>49.99</v>
      </c>
      <c r="Q2729" s="17">
        <v>2</v>
      </c>
      <c r="R2729" s="18">
        <f t="shared" si="136"/>
        <v>99.98</v>
      </c>
      <c r="S2729" s="19" t="str">
        <f t="shared" si="137"/>
        <v>Small</v>
      </c>
    </row>
    <row r="2730" spans="1:19" hidden="1" outlineLevel="2" x14ac:dyDescent="0.45">
      <c r="A2730" s="20">
        <v>55087</v>
      </c>
      <c r="B2730" s="21">
        <v>42274</v>
      </c>
      <c r="C2730" s="22" t="s">
        <v>85</v>
      </c>
      <c r="D2730" s="22" t="s">
        <v>407</v>
      </c>
      <c r="E2730" s="22" t="str">
        <f t="shared" si="135"/>
        <v>Alexandria Ross</v>
      </c>
      <c r="F2730" s="22" t="s">
        <v>48</v>
      </c>
      <c r="G2730" s="22" t="s">
        <v>49</v>
      </c>
      <c r="H2730" s="22" t="s">
        <v>50</v>
      </c>
      <c r="I2730" s="22" t="s">
        <v>773</v>
      </c>
      <c r="J2730" s="22" t="s">
        <v>774</v>
      </c>
      <c r="K2730" s="22" t="s">
        <v>660</v>
      </c>
      <c r="L2730" s="22" t="s">
        <v>317</v>
      </c>
      <c r="M2730" s="22" t="s">
        <v>579</v>
      </c>
      <c r="N2730" s="22" t="s">
        <v>25</v>
      </c>
      <c r="O2730" s="23">
        <v>1481.94</v>
      </c>
      <c r="P2730" s="23">
        <v>2384.0700000000002</v>
      </c>
      <c r="Q2730" s="22">
        <v>1</v>
      </c>
      <c r="R2730" s="23">
        <f t="shared" si="136"/>
        <v>2384.0700000000002</v>
      </c>
      <c r="S2730" s="24" t="str">
        <f t="shared" si="137"/>
        <v>Large</v>
      </c>
    </row>
    <row r="2731" spans="1:19" hidden="1" outlineLevel="2" x14ac:dyDescent="0.45">
      <c r="A2731" s="15">
        <v>55087</v>
      </c>
      <c r="B2731" s="16">
        <v>42274</v>
      </c>
      <c r="C2731" s="17" t="s">
        <v>85</v>
      </c>
      <c r="D2731" s="17" t="s">
        <v>407</v>
      </c>
      <c r="E2731" s="17" t="str">
        <f t="shared" si="135"/>
        <v>Alexandria Ross</v>
      </c>
      <c r="F2731" s="17" t="s">
        <v>48</v>
      </c>
      <c r="G2731" s="17" t="s">
        <v>49</v>
      </c>
      <c r="H2731" s="17" t="s">
        <v>50</v>
      </c>
      <c r="I2731" s="17" t="s">
        <v>661</v>
      </c>
      <c r="J2731" s="17" t="s">
        <v>662</v>
      </c>
      <c r="K2731" s="17" t="s">
        <v>591</v>
      </c>
      <c r="L2731" s="17" t="s">
        <v>31</v>
      </c>
      <c r="M2731" s="17" t="s">
        <v>592</v>
      </c>
      <c r="N2731" s="17" t="s">
        <v>574</v>
      </c>
      <c r="O2731" s="18">
        <v>13.09</v>
      </c>
      <c r="P2731" s="18">
        <v>34.99</v>
      </c>
      <c r="Q2731" s="17">
        <v>4</v>
      </c>
      <c r="R2731" s="18">
        <f t="shared" si="136"/>
        <v>139.96</v>
      </c>
      <c r="S2731" s="19" t="str">
        <f t="shared" si="137"/>
        <v>Small</v>
      </c>
    </row>
    <row r="2732" spans="1:19" hidden="1" outlineLevel="2" x14ac:dyDescent="0.45">
      <c r="A2732" s="20">
        <v>55103</v>
      </c>
      <c r="B2732" s="21">
        <v>42275</v>
      </c>
      <c r="C2732" s="22" t="s">
        <v>854</v>
      </c>
      <c r="D2732" s="22" t="s">
        <v>271</v>
      </c>
      <c r="E2732" s="22" t="str">
        <f t="shared" si="135"/>
        <v>Amber Young</v>
      </c>
      <c r="F2732" s="22" t="s">
        <v>48</v>
      </c>
      <c r="G2732" s="22" t="s">
        <v>49</v>
      </c>
      <c r="H2732" s="22" t="s">
        <v>50</v>
      </c>
      <c r="I2732" s="22" t="s">
        <v>580</v>
      </c>
      <c r="J2732" s="22" t="s">
        <v>581</v>
      </c>
      <c r="K2732" s="22" t="s">
        <v>581</v>
      </c>
      <c r="L2732" s="22"/>
      <c r="M2732" s="22" t="s">
        <v>573</v>
      </c>
      <c r="N2732" s="22" t="s">
        <v>574</v>
      </c>
      <c r="O2732" s="23">
        <v>1.87</v>
      </c>
      <c r="P2732" s="23">
        <v>4.99</v>
      </c>
      <c r="Q2732" s="22">
        <v>3</v>
      </c>
      <c r="R2732" s="23">
        <f t="shared" si="136"/>
        <v>14.97</v>
      </c>
      <c r="S2732" s="24" t="str">
        <f t="shared" si="137"/>
        <v>Small</v>
      </c>
    </row>
    <row r="2733" spans="1:19" hidden="1" outlineLevel="2" x14ac:dyDescent="0.45">
      <c r="A2733" s="15">
        <v>55103</v>
      </c>
      <c r="B2733" s="16">
        <v>42275</v>
      </c>
      <c r="C2733" s="17" t="s">
        <v>854</v>
      </c>
      <c r="D2733" s="17" t="s">
        <v>271</v>
      </c>
      <c r="E2733" s="17" t="str">
        <f t="shared" si="135"/>
        <v>Amber Young</v>
      </c>
      <c r="F2733" s="17" t="s">
        <v>48</v>
      </c>
      <c r="G2733" s="17" t="s">
        <v>49</v>
      </c>
      <c r="H2733" s="17" t="s">
        <v>50</v>
      </c>
      <c r="I2733" s="17" t="s">
        <v>663</v>
      </c>
      <c r="J2733" s="17" t="s">
        <v>664</v>
      </c>
      <c r="K2733" s="17" t="s">
        <v>665</v>
      </c>
      <c r="L2733" s="17"/>
      <c r="M2733" s="17" t="s">
        <v>573</v>
      </c>
      <c r="N2733" s="17" t="s">
        <v>574</v>
      </c>
      <c r="O2733" s="18">
        <v>0.86</v>
      </c>
      <c r="P2733" s="18">
        <v>2.29</v>
      </c>
      <c r="Q2733" s="17">
        <v>1</v>
      </c>
      <c r="R2733" s="18">
        <f t="shared" si="136"/>
        <v>2.29</v>
      </c>
      <c r="S2733" s="19" t="str">
        <f t="shared" si="137"/>
        <v>Small</v>
      </c>
    </row>
    <row r="2734" spans="1:19" hidden="1" outlineLevel="2" x14ac:dyDescent="0.45">
      <c r="A2734" s="20">
        <v>55135</v>
      </c>
      <c r="B2734" s="21">
        <v>42275</v>
      </c>
      <c r="C2734" s="22" t="s">
        <v>772</v>
      </c>
      <c r="D2734" s="22" t="s">
        <v>100</v>
      </c>
      <c r="E2734" s="22" t="str">
        <f t="shared" si="135"/>
        <v>Paige Cox</v>
      </c>
      <c r="F2734" s="22" t="s">
        <v>48</v>
      </c>
      <c r="G2734" s="22" t="s">
        <v>49</v>
      </c>
      <c r="H2734" s="22" t="s">
        <v>50</v>
      </c>
      <c r="I2734" s="22" t="s">
        <v>697</v>
      </c>
      <c r="J2734" s="22" t="s">
        <v>698</v>
      </c>
      <c r="K2734" s="22" t="s">
        <v>660</v>
      </c>
      <c r="L2734" s="22" t="s">
        <v>317</v>
      </c>
      <c r="M2734" s="22" t="s">
        <v>579</v>
      </c>
      <c r="N2734" s="22" t="s">
        <v>25</v>
      </c>
      <c r="O2734" s="23">
        <v>1481.94</v>
      </c>
      <c r="P2734" s="23">
        <v>2384.0700000000002</v>
      </c>
      <c r="Q2734" s="22">
        <v>1</v>
      </c>
      <c r="R2734" s="23">
        <f t="shared" si="136"/>
        <v>2384.0700000000002</v>
      </c>
      <c r="S2734" s="24" t="str">
        <f t="shared" si="137"/>
        <v>Large</v>
      </c>
    </row>
    <row r="2735" spans="1:19" hidden="1" outlineLevel="2" x14ac:dyDescent="0.45">
      <c r="A2735" s="15">
        <v>55135</v>
      </c>
      <c r="B2735" s="16">
        <v>42275</v>
      </c>
      <c r="C2735" s="17" t="s">
        <v>772</v>
      </c>
      <c r="D2735" s="17" t="s">
        <v>100</v>
      </c>
      <c r="E2735" s="17" t="str">
        <f t="shared" si="135"/>
        <v>Paige Cox</v>
      </c>
      <c r="F2735" s="17" t="s">
        <v>48</v>
      </c>
      <c r="G2735" s="17" t="s">
        <v>49</v>
      </c>
      <c r="H2735" s="17" t="s">
        <v>50</v>
      </c>
      <c r="I2735" s="17" t="s">
        <v>661</v>
      </c>
      <c r="J2735" s="17" t="s">
        <v>662</v>
      </c>
      <c r="K2735" s="17" t="s">
        <v>591</v>
      </c>
      <c r="L2735" s="17" t="s">
        <v>31</v>
      </c>
      <c r="M2735" s="17" t="s">
        <v>592</v>
      </c>
      <c r="N2735" s="17" t="s">
        <v>574</v>
      </c>
      <c r="O2735" s="18">
        <v>13.09</v>
      </c>
      <c r="P2735" s="18">
        <v>34.99</v>
      </c>
      <c r="Q2735" s="17">
        <v>4</v>
      </c>
      <c r="R2735" s="18">
        <f t="shared" si="136"/>
        <v>139.96</v>
      </c>
      <c r="S2735" s="19" t="str">
        <f t="shared" si="137"/>
        <v>Small</v>
      </c>
    </row>
    <row r="2736" spans="1:19" hidden="1" outlineLevel="2" x14ac:dyDescent="0.45">
      <c r="A2736" s="20">
        <v>55135</v>
      </c>
      <c r="B2736" s="21">
        <v>42275</v>
      </c>
      <c r="C2736" s="22" t="s">
        <v>772</v>
      </c>
      <c r="D2736" s="22" t="s">
        <v>100</v>
      </c>
      <c r="E2736" s="22" t="str">
        <f t="shared" si="135"/>
        <v>Paige Cox</v>
      </c>
      <c r="F2736" s="22" t="s">
        <v>48</v>
      </c>
      <c r="G2736" s="22" t="s">
        <v>49</v>
      </c>
      <c r="H2736" s="22" t="s">
        <v>50</v>
      </c>
      <c r="I2736" s="22" t="s">
        <v>762</v>
      </c>
      <c r="J2736" s="22" t="s">
        <v>763</v>
      </c>
      <c r="K2736" s="22" t="s">
        <v>764</v>
      </c>
      <c r="L2736" s="22" t="s">
        <v>765</v>
      </c>
      <c r="M2736" s="22" t="s">
        <v>766</v>
      </c>
      <c r="N2736" s="22" t="s">
        <v>588</v>
      </c>
      <c r="O2736" s="23">
        <v>3.36</v>
      </c>
      <c r="P2736" s="23">
        <v>8.99</v>
      </c>
      <c r="Q2736" s="22">
        <v>2</v>
      </c>
      <c r="R2736" s="23">
        <f t="shared" si="136"/>
        <v>17.98</v>
      </c>
      <c r="S2736" s="24" t="str">
        <f t="shared" si="137"/>
        <v>Small</v>
      </c>
    </row>
    <row r="2737" spans="1:19" hidden="1" outlineLevel="2" x14ac:dyDescent="0.45">
      <c r="A2737" s="15">
        <v>55156</v>
      </c>
      <c r="B2737" s="16">
        <v>42276</v>
      </c>
      <c r="C2737" s="17" t="s">
        <v>855</v>
      </c>
      <c r="D2737" s="17" t="s">
        <v>306</v>
      </c>
      <c r="E2737" s="17" t="str">
        <f t="shared" si="135"/>
        <v>Alyssa Harris</v>
      </c>
      <c r="F2737" s="17" t="s">
        <v>48</v>
      </c>
      <c r="G2737" s="17" t="s">
        <v>49</v>
      </c>
      <c r="H2737" s="17" t="s">
        <v>50</v>
      </c>
      <c r="I2737" s="17" t="s">
        <v>596</v>
      </c>
      <c r="J2737" s="17" t="s">
        <v>597</v>
      </c>
      <c r="K2737" s="17" t="s">
        <v>597</v>
      </c>
      <c r="L2737" s="17"/>
      <c r="M2737" s="17" t="s">
        <v>573</v>
      </c>
      <c r="N2737" s="17" t="s">
        <v>574</v>
      </c>
      <c r="O2737" s="18">
        <v>12.19</v>
      </c>
      <c r="P2737" s="18">
        <v>32.6</v>
      </c>
      <c r="Q2737" s="17">
        <v>2</v>
      </c>
      <c r="R2737" s="18">
        <f t="shared" si="136"/>
        <v>65.2</v>
      </c>
      <c r="S2737" s="19" t="str">
        <f t="shared" si="137"/>
        <v>Small</v>
      </c>
    </row>
    <row r="2738" spans="1:19" hidden="1" outlineLevel="2" x14ac:dyDescent="0.45">
      <c r="A2738" s="20">
        <v>55564</v>
      </c>
      <c r="B2738" s="21">
        <v>42282</v>
      </c>
      <c r="C2738" s="22" t="s">
        <v>367</v>
      </c>
      <c r="D2738" s="22" t="s">
        <v>744</v>
      </c>
      <c r="E2738" s="22" t="str">
        <f t="shared" si="135"/>
        <v>Kayla Williams</v>
      </c>
      <c r="F2738" s="22" t="s">
        <v>55</v>
      </c>
      <c r="G2738" s="22" t="s">
        <v>49</v>
      </c>
      <c r="H2738" s="22" t="s">
        <v>56</v>
      </c>
      <c r="I2738" s="22" t="s">
        <v>594</v>
      </c>
      <c r="J2738" s="22" t="s">
        <v>595</v>
      </c>
      <c r="K2738" s="22" t="s">
        <v>595</v>
      </c>
      <c r="L2738" s="22"/>
      <c r="M2738" s="22" t="s">
        <v>573</v>
      </c>
      <c r="N2738" s="22" t="s">
        <v>574</v>
      </c>
      <c r="O2738" s="23">
        <v>1.49</v>
      </c>
      <c r="P2738" s="23">
        <v>3.99</v>
      </c>
      <c r="Q2738" s="22">
        <v>3</v>
      </c>
      <c r="R2738" s="23">
        <f t="shared" si="136"/>
        <v>11.97</v>
      </c>
      <c r="S2738" s="24" t="str">
        <f t="shared" si="137"/>
        <v>Small</v>
      </c>
    </row>
    <row r="2739" spans="1:19" hidden="1" outlineLevel="2" x14ac:dyDescent="0.45">
      <c r="A2739" s="15">
        <v>55564</v>
      </c>
      <c r="B2739" s="16">
        <v>42282</v>
      </c>
      <c r="C2739" s="17" t="s">
        <v>367</v>
      </c>
      <c r="D2739" s="17" t="s">
        <v>744</v>
      </c>
      <c r="E2739" s="17" t="str">
        <f t="shared" si="135"/>
        <v>Kayla Williams</v>
      </c>
      <c r="F2739" s="17" t="s">
        <v>55</v>
      </c>
      <c r="G2739" s="17" t="s">
        <v>49</v>
      </c>
      <c r="H2739" s="17" t="s">
        <v>56</v>
      </c>
      <c r="I2739" s="17" t="s">
        <v>608</v>
      </c>
      <c r="J2739" s="17" t="s">
        <v>609</v>
      </c>
      <c r="K2739" s="17" t="s">
        <v>591</v>
      </c>
      <c r="L2739" s="17" t="s">
        <v>532</v>
      </c>
      <c r="M2739" s="17" t="s">
        <v>592</v>
      </c>
      <c r="N2739" s="17" t="s">
        <v>574</v>
      </c>
      <c r="O2739" s="18">
        <v>13.09</v>
      </c>
      <c r="P2739" s="18">
        <v>34.99</v>
      </c>
      <c r="Q2739" s="17">
        <v>2</v>
      </c>
      <c r="R2739" s="18">
        <f t="shared" si="136"/>
        <v>69.98</v>
      </c>
      <c r="S2739" s="19" t="str">
        <f t="shared" si="137"/>
        <v>Small</v>
      </c>
    </row>
    <row r="2740" spans="1:19" hidden="1" outlineLevel="2" x14ac:dyDescent="0.45">
      <c r="A2740" s="20">
        <v>55570</v>
      </c>
      <c r="B2740" s="21">
        <v>42282</v>
      </c>
      <c r="C2740" s="22" t="s">
        <v>861</v>
      </c>
      <c r="D2740" s="22" t="s">
        <v>409</v>
      </c>
      <c r="E2740" s="22" t="str">
        <f t="shared" si="135"/>
        <v>Carrie Torres</v>
      </c>
      <c r="F2740" s="22" t="s">
        <v>862</v>
      </c>
      <c r="G2740" s="22" t="s">
        <v>49</v>
      </c>
      <c r="H2740" s="22" t="s">
        <v>50</v>
      </c>
      <c r="I2740" s="22" t="s">
        <v>596</v>
      </c>
      <c r="J2740" s="22" t="s">
        <v>597</v>
      </c>
      <c r="K2740" s="22" t="s">
        <v>597</v>
      </c>
      <c r="L2740" s="22"/>
      <c r="M2740" s="22" t="s">
        <v>573</v>
      </c>
      <c r="N2740" s="22" t="s">
        <v>574</v>
      </c>
      <c r="O2740" s="23">
        <v>12.19</v>
      </c>
      <c r="P2740" s="23">
        <v>32.6</v>
      </c>
      <c r="Q2740" s="22">
        <v>2</v>
      </c>
      <c r="R2740" s="23">
        <f t="shared" si="136"/>
        <v>65.2</v>
      </c>
      <c r="S2740" s="24" t="str">
        <f t="shared" si="137"/>
        <v>Small</v>
      </c>
    </row>
    <row r="2741" spans="1:19" hidden="1" outlineLevel="2" x14ac:dyDescent="0.45">
      <c r="A2741" s="15">
        <v>55595</v>
      </c>
      <c r="B2741" s="16">
        <v>42282</v>
      </c>
      <c r="C2741" s="17" t="s">
        <v>535</v>
      </c>
      <c r="D2741" s="17" t="s">
        <v>532</v>
      </c>
      <c r="E2741" s="17" t="str">
        <f t="shared" si="135"/>
        <v>Kaitlyn Blue</v>
      </c>
      <c r="F2741" s="17" t="s">
        <v>48</v>
      </c>
      <c r="G2741" s="17" t="s">
        <v>49</v>
      </c>
      <c r="H2741" s="17" t="s">
        <v>50</v>
      </c>
      <c r="I2741" s="17" t="s">
        <v>670</v>
      </c>
      <c r="J2741" s="17" t="s">
        <v>671</v>
      </c>
      <c r="K2741" s="17" t="s">
        <v>652</v>
      </c>
      <c r="L2741" s="17" t="s">
        <v>23</v>
      </c>
      <c r="M2741" s="17" t="s">
        <v>24</v>
      </c>
      <c r="N2741" s="17" t="s">
        <v>25</v>
      </c>
      <c r="O2741" s="18">
        <v>308.22000000000003</v>
      </c>
      <c r="P2741" s="18">
        <v>564.99</v>
      </c>
      <c r="Q2741" s="17">
        <v>1</v>
      </c>
      <c r="R2741" s="18">
        <f t="shared" si="136"/>
        <v>564.99</v>
      </c>
      <c r="S2741" s="19" t="str">
        <f t="shared" si="137"/>
        <v>Medium</v>
      </c>
    </row>
    <row r="2742" spans="1:19" hidden="1" outlineLevel="2" x14ac:dyDescent="0.45">
      <c r="A2742" s="20">
        <v>55595</v>
      </c>
      <c r="B2742" s="21">
        <v>42282</v>
      </c>
      <c r="C2742" s="22" t="s">
        <v>535</v>
      </c>
      <c r="D2742" s="22" t="s">
        <v>532</v>
      </c>
      <c r="E2742" s="22" t="str">
        <f t="shared" si="135"/>
        <v>Kaitlyn Blue</v>
      </c>
      <c r="F2742" s="22" t="s">
        <v>48</v>
      </c>
      <c r="G2742" s="22" t="s">
        <v>49</v>
      </c>
      <c r="H2742" s="22" t="s">
        <v>50</v>
      </c>
      <c r="I2742" s="22" t="s">
        <v>605</v>
      </c>
      <c r="J2742" s="22" t="s">
        <v>606</v>
      </c>
      <c r="K2742" s="22" t="s">
        <v>606</v>
      </c>
      <c r="L2742" s="22"/>
      <c r="M2742" s="22" t="s">
        <v>607</v>
      </c>
      <c r="N2742" s="22" t="s">
        <v>574</v>
      </c>
      <c r="O2742" s="23">
        <v>8.2200000000000006</v>
      </c>
      <c r="P2742" s="23">
        <v>21.98</v>
      </c>
      <c r="Q2742" s="22">
        <v>1</v>
      </c>
      <c r="R2742" s="23">
        <f t="shared" si="136"/>
        <v>21.98</v>
      </c>
      <c r="S2742" s="24" t="str">
        <f t="shared" si="137"/>
        <v>Small</v>
      </c>
    </row>
    <row r="2743" spans="1:19" hidden="1" outlineLevel="2" x14ac:dyDescent="0.45">
      <c r="A2743" s="15">
        <v>55595</v>
      </c>
      <c r="B2743" s="16">
        <v>42282</v>
      </c>
      <c r="C2743" s="17" t="s">
        <v>535</v>
      </c>
      <c r="D2743" s="17" t="s">
        <v>532</v>
      </c>
      <c r="E2743" s="17" t="str">
        <f t="shared" si="135"/>
        <v>Kaitlyn Blue</v>
      </c>
      <c r="F2743" s="17" t="s">
        <v>48</v>
      </c>
      <c r="G2743" s="17" t="s">
        <v>49</v>
      </c>
      <c r="H2743" s="17" t="s">
        <v>50</v>
      </c>
      <c r="I2743" s="17" t="s">
        <v>648</v>
      </c>
      <c r="J2743" s="17" t="s">
        <v>649</v>
      </c>
      <c r="K2743" s="17" t="s">
        <v>649</v>
      </c>
      <c r="L2743" s="17"/>
      <c r="M2743" s="17" t="s">
        <v>615</v>
      </c>
      <c r="N2743" s="17" t="s">
        <v>574</v>
      </c>
      <c r="O2743" s="18">
        <v>3.74</v>
      </c>
      <c r="P2743" s="18">
        <v>9.99</v>
      </c>
      <c r="Q2743" s="17">
        <v>2</v>
      </c>
      <c r="R2743" s="18">
        <f t="shared" si="136"/>
        <v>19.98</v>
      </c>
      <c r="S2743" s="19" t="str">
        <f t="shared" si="137"/>
        <v>Small</v>
      </c>
    </row>
    <row r="2744" spans="1:19" hidden="1" outlineLevel="2" x14ac:dyDescent="0.45">
      <c r="A2744" s="20">
        <v>55595</v>
      </c>
      <c r="B2744" s="21">
        <v>42282</v>
      </c>
      <c r="C2744" s="22" t="s">
        <v>535</v>
      </c>
      <c r="D2744" s="22" t="s">
        <v>532</v>
      </c>
      <c r="E2744" s="22" t="str">
        <f t="shared" si="135"/>
        <v>Kaitlyn Blue</v>
      </c>
      <c r="F2744" s="22" t="s">
        <v>48</v>
      </c>
      <c r="G2744" s="22" t="s">
        <v>49</v>
      </c>
      <c r="H2744" s="22" t="s">
        <v>50</v>
      </c>
      <c r="I2744" s="22" t="s">
        <v>616</v>
      </c>
      <c r="J2744" s="22" t="s">
        <v>617</v>
      </c>
      <c r="K2744" s="22" t="s">
        <v>618</v>
      </c>
      <c r="L2744" s="22"/>
      <c r="M2744" s="22" t="s">
        <v>615</v>
      </c>
      <c r="N2744" s="22" t="s">
        <v>574</v>
      </c>
      <c r="O2744" s="23">
        <v>1.87</v>
      </c>
      <c r="P2744" s="23">
        <v>4.99</v>
      </c>
      <c r="Q2744" s="22">
        <v>1</v>
      </c>
      <c r="R2744" s="23">
        <f t="shared" si="136"/>
        <v>4.99</v>
      </c>
      <c r="S2744" s="24" t="str">
        <f t="shared" si="137"/>
        <v>Small</v>
      </c>
    </row>
    <row r="2745" spans="1:19" hidden="1" outlineLevel="2" x14ac:dyDescent="0.45">
      <c r="A2745" s="15">
        <v>55595</v>
      </c>
      <c r="B2745" s="16">
        <v>42282</v>
      </c>
      <c r="C2745" s="17" t="s">
        <v>535</v>
      </c>
      <c r="D2745" s="17" t="s">
        <v>532</v>
      </c>
      <c r="E2745" s="17" t="str">
        <f t="shared" si="135"/>
        <v>Kaitlyn Blue</v>
      </c>
      <c r="F2745" s="17" t="s">
        <v>48</v>
      </c>
      <c r="G2745" s="17" t="s">
        <v>49</v>
      </c>
      <c r="H2745" s="17" t="s">
        <v>50</v>
      </c>
      <c r="I2745" s="17" t="s">
        <v>599</v>
      </c>
      <c r="J2745" s="17" t="s">
        <v>600</v>
      </c>
      <c r="K2745" s="17" t="s">
        <v>601</v>
      </c>
      <c r="L2745" s="17" t="s">
        <v>23</v>
      </c>
      <c r="M2745" s="17" t="s">
        <v>602</v>
      </c>
      <c r="N2745" s="17" t="s">
        <v>574</v>
      </c>
      <c r="O2745" s="18">
        <v>20.57</v>
      </c>
      <c r="P2745" s="18">
        <v>54.99</v>
      </c>
      <c r="Q2745" s="17">
        <v>1</v>
      </c>
      <c r="R2745" s="18">
        <f t="shared" si="136"/>
        <v>54.99</v>
      </c>
      <c r="S2745" s="19" t="str">
        <f t="shared" si="137"/>
        <v>Small</v>
      </c>
    </row>
    <row r="2746" spans="1:19" hidden="1" outlineLevel="2" x14ac:dyDescent="0.45">
      <c r="A2746" s="20">
        <v>55671</v>
      </c>
      <c r="B2746" s="21">
        <v>42283</v>
      </c>
      <c r="C2746" s="22" t="s">
        <v>524</v>
      </c>
      <c r="D2746" s="22" t="s">
        <v>269</v>
      </c>
      <c r="E2746" s="22" t="str">
        <f t="shared" si="135"/>
        <v>Blake Baker</v>
      </c>
      <c r="F2746" s="22" t="s">
        <v>55</v>
      </c>
      <c r="G2746" s="22" t="s">
        <v>49</v>
      </c>
      <c r="H2746" s="22" t="s">
        <v>56</v>
      </c>
      <c r="I2746" s="22" t="s">
        <v>636</v>
      </c>
      <c r="J2746" s="22" t="s">
        <v>637</v>
      </c>
      <c r="K2746" s="22" t="s">
        <v>578</v>
      </c>
      <c r="L2746" s="22" t="s">
        <v>532</v>
      </c>
      <c r="M2746" s="22" t="s">
        <v>579</v>
      </c>
      <c r="N2746" s="22" t="s">
        <v>25</v>
      </c>
      <c r="O2746" s="23">
        <v>755.15</v>
      </c>
      <c r="P2746" s="23">
        <v>1214.8499999999999</v>
      </c>
      <c r="Q2746" s="22">
        <v>1</v>
      </c>
      <c r="R2746" s="23">
        <f t="shared" si="136"/>
        <v>1214.8499999999999</v>
      </c>
      <c r="S2746" s="24" t="str">
        <f t="shared" si="137"/>
        <v>Medium</v>
      </c>
    </row>
    <row r="2747" spans="1:19" hidden="1" outlineLevel="2" x14ac:dyDescent="0.45">
      <c r="A2747" s="15">
        <v>55671</v>
      </c>
      <c r="B2747" s="16">
        <v>42283</v>
      </c>
      <c r="C2747" s="17" t="s">
        <v>524</v>
      </c>
      <c r="D2747" s="17" t="s">
        <v>269</v>
      </c>
      <c r="E2747" s="17" t="str">
        <f t="shared" si="135"/>
        <v>Blake Baker</v>
      </c>
      <c r="F2747" s="17" t="s">
        <v>55</v>
      </c>
      <c r="G2747" s="17" t="s">
        <v>49</v>
      </c>
      <c r="H2747" s="17" t="s">
        <v>56</v>
      </c>
      <c r="I2747" s="17" t="s">
        <v>580</v>
      </c>
      <c r="J2747" s="17" t="s">
        <v>581</v>
      </c>
      <c r="K2747" s="17" t="s">
        <v>581</v>
      </c>
      <c r="L2747" s="17"/>
      <c r="M2747" s="17" t="s">
        <v>573</v>
      </c>
      <c r="N2747" s="17" t="s">
        <v>574</v>
      </c>
      <c r="O2747" s="18">
        <v>1.87</v>
      </c>
      <c r="P2747" s="18">
        <v>4.99</v>
      </c>
      <c r="Q2747" s="17">
        <v>3</v>
      </c>
      <c r="R2747" s="18">
        <f t="shared" si="136"/>
        <v>14.97</v>
      </c>
      <c r="S2747" s="19" t="str">
        <f t="shared" si="137"/>
        <v>Small</v>
      </c>
    </row>
    <row r="2748" spans="1:19" hidden="1" outlineLevel="2" x14ac:dyDescent="0.45">
      <c r="A2748" s="20">
        <v>55671</v>
      </c>
      <c r="B2748" s="21">
        <v>42283</v>
      </c>
      <c r="C2748" s="22" t="s">
        <v>524</v>
      </c>
      <c r="D2748" s="22" t="s">
        <v>269</v>
      </c>
      <c r="E2748" s="22" t="str">
        <f t="shared" si="135"/>
        <v>Blake Baker</v>
      </c>
      <c r="F2748" s="22" t="s">
        <v>55</v>
      </c>
      <c r="G2748" s="22" t="s">
        <v>49</v>
      </c>
      <c r="H2748" s="22" t="s">
        <v>56</v>
      </c>
      <c r="I2748" s="22" t="s">
        <v>582</v>
      </c>
      <c r="J2748" s="22" t="s">
        <v>583</v>
      </c>
      <c r="K2748" s="22" t="s">
        <v>583</v>
      </c>
      <c r="L2748" s="22"/>
      <c r="M2748" s="22" t="s">
        <v>573</v>
      </c>
      <c r="N2748" s="22" t="s">
        <v>574</v>
      </c>
      <c r="O2748" s="23">
        <v>10.84</v>
      </c>
      <c r="P2748" s="23">
        <v>28.99</v>
      </c>
      <c r="Q2748" s="22">
        <v>2</v>
      </c>
      <c r="R2748" s="23">
        <f t="shared" si="136"/>
        <v>57.98</v>
      </c>
      <c r="S2748" s="24" t="str">
        <f t="shared" si="137"/>
        <v>Small</v>
      </c>
    </row>
    <row r="2749" spans="1:19" hidden="1" outlineLevel="2" x14ac:dyDescent="0.45">
      <c r="A2749" s="15">
        <v>55671</v>
      </c>
      <c r="B2749" s="16">
        <v>42283</v>
      </c>
      <c r="C2749" s="17" t="s">
        <v>524</v>
      </c>
      <c r="D2749" s="17" t="s">
        <v>269</v>
      </c>
      <c r="E2749" s="17" t="str">
        <f t="shared" si="135"/>
        <v>Blake Baker</v>
      </c>
      <c r="F2749" s="17" t="s">
        <v>55</v>
      </c>
      <c r="G2749" s="17" t="s">
        <v>49</v>
      </c>
      <c r="H2749" s="17" t="s">
        <v>56</v>
      </c>
      <c r="I2749" s="17" t="s">
        <v>661</v>
      </c>
      <c r="J2749" s="17" t="s">
        <v>662</v>
      </c>
      <c r="K2749" s="17" t="s">
        <v>591</v>
      </c>
      <c r="L2749" s="17" t="s">
        <v>31</v>
      </c>
      <c r="M2749" s="17" t="s">
        <v>592</v>
      </c>
      <c r="N2749" s="17" t="s">
        <v>574</v>
      </c>
      <c r="O2749" s="18">
        <v>13.09</v>
      </c>
      <c r="P2749" s="18">
        <v>34.99</v>
      </c>
      <c r="Q2749" s="17">
        <v>1</v>
      </c>
      <c r="R2749" s="18">
        <f t="shared" si="136"/>
        <v>34.99</v>
      </c>
      <c r="S2749" s="19" t="str">
        <f t="shared" si="137"/>
        <v>Small</v>
      </c>
    </row>
    <row r="2750" spans="1:19" hidden="1" outlineLevel="2" x14ac:dyDescent="0.45">
      <c r="A2750" s="20">
        <v>55881</v>
      </c>
      <c r="B2750" s="21">
        <v>42287</v>
      </c>
      <c r="C2750" s="22" t="s">
        <v>870</v>
      </c>
      <c r="D2750" s="22" t="s">
        <v>351</v>
      </c>
      <c r="E2750" s="22" t="str">
        <f t="shared" si="135"/>
        <v>Elijah Allen</v>
      </c>
      <c r="F2750" s="22" t="s">
        <v>55</v>
      </c>
      <c r="G2750" s="22" t="s">
        <v>49</v>
      </c>
      <c r="H2750" s="22" t="s">
        <v>56</v>
      </c>
      <c r="I2750" s="22" t="s">
        <v>580</v>
      </c>
      <c r="J2750" s="22" t="s">
        <v>581</v>
      </c>
      <c r="K2750" s="22" t="s">
        <v>581</v>
      </c>
      <c r="L2750" s="22"/>
      <c r="M2750" s="22" t="s">
        <v>573</v>
      </c>
      <c r="N2750" s="22" t="s">
        <v>574</v>
      </c>
      <c r="O2750" s="23">
        <v>1.87</v>
      </c>
      <c r="P2750" s="23">
        <v>4.99</v>
      </c>
      <c r="Q2750" s="22">
        <v>1</v>
      </c>
      <c r="R2750" s="23">
        <f t="shared" si="136"/>
        <v>4.99</v>
      </c>
      <c r="S2750" s="24" t="str">
        <f t="shared" si="137"/>
        <v>Small</v>
      </c>
    </row>
    <row r="2751" spans="1:19" hidden="1" outlineLevel="2" x14ac:dyDescent="0.45">
      <c r="A2751" s="15">
        <v>55881</v>
      </c>
      <c r="B2751" s="16">
        <v>42287</v>
      </c>
      <c r="C2751" s="17" t="s">
        <v>870</v>
      </c>
      <c r="D2751" s="17" t="s">
        <v>351</v>
      </c>
      <c r="E2751" s="17" t="str">
        <f t="shared" si="135"/>
        <v>Elijah Allen</v>
      </c>
      <c r="F2751" s="17" t="s">
        <v>55</v>
      </c>
      <c r="G2751" s="17" t="s">
        <v>49</v>
      </c>
      <c r="H2751" s="17" t="s">
        <v>56</v>
      </c>
      <c r="I2751" s="17" t="s">
        <v>589</v>
      </c>
      <c r="J2751" s="17" t="s">
        <v>590</v>
      </c>
      <c r="K2751" s="17" t="s">
        <v>591</v>
      </c>
      <c r="L2751" s="17" t="s">
        <v>45</v>
      </c>
      <c r="M2751" s="17" t="s">
        <v>592</v>
      </c>
      <c r="N2751" s="17" t="s">
        <v>574</v>
      </c>
      <c r="O2751" s="18">
        <v>13.09</v>
      </c>
      <c r="P2751" s="18">
        <v>34.99</v>
      </c>
      <c r="Q2751" s="17">
        <v>2</v>
      </c>
      <c r="R2751" s="18">
        <f t="shared" si="136"/>
        <v>69.98</v>
      </c>
      <c r="S2751" s="19" t="str">
        <f t="shared" si="137"/>
        <v>Small</v>
      </c>
    </row>
    <row r="2752" spans="1:19" hidden="1" outlineLevel="2" x14ac:dyDescent="0.45">
      <c r="A2752" s="20">
        <v>55881</v>
      </c>
      <c r="B2752" s="21">
        <v>42287</v>
      </c>
      <c r="C2752" s="22" t="s">
        <v>870</v>
      </c>
      <c r="D2752" s="22" t="s">
        <v>351</v>
      </c>
      <c r="E2752" s="22" t="str">
        <f t="shared" si="135"/>
        <v>Elijah Allen</v>
      </c>
      <c r="F2752" s="22" t="s">
        <v>55</v>
      </c>
      <c r="G2752" s="22" t="s">
        <v>49</v>
      </c>
      <c r="H2752" s="22" t="s">
        <v>56</v>
      </c>
      <c r="I2752" s="22" t="s">
        <v>584</v>
      </c>
      <c r="J2752" s="22" t="s">
        <v>585</v>
      </c>
      <c r="K2752" s="22" t="s">
        <v>586</v>
      </c>
      <c r="L2752" s="22" t="s">
        <v>45</v>
      </c>
      <c r="M2752" s="22" t="s">
        <v>587</v>
      </c>
      <c r="N2752" s="22" t="s">
        <v>588</v>
      </c>
      <c r="O2752" s="23">
        <v>9.16</v>
      </c>
      <c r="P2752" s="23">
        <v>24.49</v>
      </c>
      <c r="Q2752" s="22">
        <v>2</v>
      </c>
      <c r="R2752" s="23">
        <f t="shared" si="136"/>
        <v>48.98</v>
      </c>
      <c r="S2752" s="24" t="str">
        <f t="shared" si="137"/>
        <v>Small</v>
      </c>
    </row>
    <row r="2753" spans="1:19" hidden="1" outlineLevel="2" x14ac:dyDescent="0.45">
      <c r="A2753" s="15">
        <v>55884</v>
      </c>
      <c r="B2753" s="16">
        <v>42287</v>
      </c>
      <c r="C2753" s="17" t="s">
        <v>871</v>
      </c>
      <c r="D2753" s="17" t="s">
        <v>98</v>
      </c>
      <c r="E2753" s="17" t="str">
        <f t="shared" si="135"/>
        <v>Katherine Hall</v>
      </c>
      <c r="F2753" s="17" t="s">
        <v>48</v>
      </c>
      <c r="G2753" s="17" t="s">
        <v>49</v>
      </c>
      <c r="H2753" s="17" t="s">
        <v>50</v>
      </c>
      <c r="I2753" s="17" t="s">
        <v>705</v>
      </c>
      <c r="J2753" s="17" t="s">
        <v>706</v>
      </c>
      <c r="K2753" s="17" t="s">
        <v>706</v>
      </c>
      <c r="L2753" s="17"/>
      <c r="M2753" s="17" t="s">
        <v>573</v>
      </c>
      <c r="N2753" s="17" t="s">
        <v>574</v>
      </c>
      <c r="O2753" s="18">
        <v>9.35</v>
      </c>
      <c r="P2753" s="18">
        <v>24.99</v>
      </c>
      <c r="Q2753" s="17">
        <v>1</v>
      </c>
      <c r="R2753" s="18">
        <f t="shared" si="136"/>
        <v>24.99</v>
      </c>
      <c r="S2753" s="19" t="str">
        <f t="shared" si="137"/>
        <v>Small</v>
      </c>
    </row>
    <row r="2754" spans="1:19" hidden="1" outlineLevel="2" x14ac:dyDescent="0.45">
      <c r="A2754" s="20">
        <v>55884</v>
      </c>
      <c r="B2754" s="21">
        <v>42287</v>
      </c>
      <c r="C2754" s="22" t="s">
        <v>871</v>
      </c>
      <c r="D2754" s="22" t="s">
        <v>98</v>
      </c>
      <c r="E2754" s="22" t="str">
        <f t="shared" si="135"/>
        <v>Katherine Hall</v>
      </c>
      <c r="F2754" s="22" t="s">
        <v>48</v>
      </c>
      <c r="G2754" s="22" t="s">
        <v>49</v>
      </c>
      <c r="H2754" s="22" t="s">
        <v>50</v>
      </c>
      <c r="I2754" s="22" t="s">
        <v>663</v>
      </c>
      <c r="J2754" s="22" t="s">
        <v>664</v>
      </c>
      <c r="K2754" s="22" t="s">
        <v>665</v>
      </c>
      <c r="L2754" s="22"/>
      <c r="M2754" s="22" t="s">
        <v>573</v>
      </c>
      <c r="N2754" s="22" t="s">
        <v>574</v>
      </c>
      <c r="O2754" s="23">
        <v>0.86</v>
      </c>
      <c r="P2754" s="23">
        <v>2.29</v>
      </c>
      <c r="Q2754" s="22">
        <v>3</v>
      </c>
      <c r="R2754" s="23">
        <f t="shared" si="136"/>
        <v>6.87</v>
      </c>
      <c r="S2754" s="24" t="str">
        <f t="shared" si="137"/>
        <v>Small</v>
      </c>
    </row>
    <row r="2755" spans="1:19" hidden="1" outlineLevel="2" x14ac:dyDescent="0.45">
      <c r="A2755" s="15">
        <v>55892</v>
      </c>
      <c r="B2755" s="16">
        <v>42287</v>
      </c>
      <c r="C2755" s="17" t="s">
        <v>779</v>
      </c>
      <c r="D2755" s="17" t="s">
        <v>393</v>
      </c>
      <c r="E2755" s="17" t="str">
        <f t="shared" si="135"/>
        <v>Devin Morris</v>
      </c>
      <c r="F2755" s="17" t="s">
        <v>48</v>
      </c>
      <c r="G2755" s="17" t="s">
        <v>49</v>
      </c>
      <c r="H2755" s="17" t="s">
        <v>50</v>
      </c>
      <c r="I2755" s="17" t="s">
        <v>683</v>
      </c>
      <c r="J2755" s="17" t="s">
        <v>684</v>
      </c>
      <c r="K2755" s="17" t="s">
        <v>684</v>
      </c>
      <c r="L2755" s="17"/>
      <c r="M2755" s="17" t="s">
        <v>573</v>
      </c>
      <c r="N2755" s="17" t="s">
        <v>574</v>
      </c>
      <c r="O2755" s="18">
        <v>1.87</v>
      </c>
      <c r="P2755" s="18">
        <v>4.99</v>
      </c>
      <c r="Q2755" s="17">
        <v>2</v>
      </c>
      <c r="R2755" s="18">
        <f t="shared" si="136"/>
        <v>9.98</v>
      </c>
      <c r="S2755" s="19" t="str">
        <f t="shared" si="137"/>
        <v>Small</v>
      </c>
    </row>
    <row r="2756" spans="1:19" hidden="1" outlineLevel="2" x14ac:dyDescent="0.45">
      <c r="A2756" s="20">
        <v>55892</v>
      </c>
      <c r="B2756" s="21">
        <v>42287</v>
      </c>
      <c r="C2756" s="22" t="s">
        <v>779</v>
      </c>
      <c r="D2756" s="22" t="s">
        <v>393</v>
      </c>
      <c r="E2756" s="22" t="str">
        <f t="shared" si="135"/>
        <v>Devin Morris</v>
      </c>
      <c r="F2756" s="22" t="s">
        <v>48</v>
      </c>
      <c r="G2756" s="22" t="s">
        <v>49</v>
      </c>
      <c r="H2756" s="22" t="s">
        <v>50</v>
      </c>
      <c r="I2756" s="22" t="s">
        <v>663</v>
      </c>
      <c r="J2756" s="22" t="s">
        <v>664</v>
      </c>
      <c r="K2756" s="22" t="s">
        <v>665</v>
      </c>
      <c r="L2756" s="22"/>
      <c r="M2756" s="22" t="s">
        <v>573</v>
      </c>
      <c r="N2756" s="22" t="s">
        <v>574</v>
      </c>
      <c r="O2756" s="23">
        <v>0.86</v>
      </c>
      <c r="P2756" s="23">
        <v>2.29</v>
      </c>
      <c r="Q2756" s="22">
        <v>2</v>
      </c>
      <c r="R2756" s="23">
        <f t="shared" si="136"/>
        <v>4.58</v>
      </c>
      <c r="S2756" s="24" t="str">
        <f t="shared" si="137"/>
        <v>Small</v>
      </c>
    </row>
    <row r="2757" spans="1:19" hidden="1" outlineLevel="2" x14ac:dyDescent="0.45">
      <c r="A2757" s="15">
        <v>55892</v>
      </c>
      <c r="B2757" s="16">
        <v>42287</v>
      </c>
      <c r="C2757" s="17" t="s">
        <v>779</v>
      </c>
      <c r="D2757" s="17" t="s">
        <v>393</v>
      </c>
      <c r="E2757" s="17" t="str">
        <f t="shared" si="135"/>
        <v>Devin Morris</v>
      </c>
      <c r="F2757" s="17" t="s">
        <v>48</v>
      </c>
      <c r="G2757" s="17" t="s">
        <v>49</v>
      </c>
      <c r="H2757" s="17" t="s">
        <v>50</v>
      </c>
      <c r="I2757" s="17" t="s">
        <v>707</v>
      </c>
      <c r="J2757" s="17" t="s">
        <v>708</v>
      </c>
      <c r="K2757" s="17" t="s">
        <v>709</v>
      </c>
      <c r="L2757" s="17"/>
      <c r="M2757" s="17" t="s">
        <v>710</v>
      </c>
      <c r="N2757" s="17" t="s">
        <v>574</v>
      </c>
      <c r="O2757" s="18">
        <v>2.97</v>
      </c>
      <c r="P2757" s="18">
        <v>7.95</v>
      </c>
      <c r="Q2757" s="17">
        <v>2</v>
      </c>
      <c r="R2757" s="18">
        <f t="shared" si="136"/>
        <v>15.9</v>
      </c>
      <c r="S2757" s="19" t="str">
        <f t="shared" si="137"/>
        <v>Small</v>
      </c>
    </row>
    <row r="2758" spans="1:19" hidden="1" outlineLevel="2" x14ac:dyDescent="0.45">
      <c r="A2758" s="20">
        <v>55913</v>
      </c>
      <c r="B2758" s="21">
        <v>42287</v>
      </c>
      <c r="C2758" s="22" t="s">
        <v>436</v>
      </c>
      <c r="D2758" s="22" t="s">
        <v>250</v>
      </c>
      <c r="E2758" s="22" t="str">
        <f t="shared" si="135"/>
        <v>Mariah Bryant</v>
      </c>
      <c r="F2758" s="22" t="s">
        <v>94</v>
      </c>
      <c r="G2758" s="22" t="s">
        <v>49</v>
      </c>
      <c r="H2758" s="22" t="s">
        <v>56</v>
      </c>
      <c r="I2758" s="22" t="s">
        <v>373</v>
      </c>
      <c r="J2758" s="22" t="s">
        <v>374</v>
      </c>
      <c r="K2758" s="22" t="s">
        <v>341</v>
      </c>
      <c r="L2758" s="22" t="s">
        <v>45</v>
      </c>
      <c r="M2758" s="22" t="s">
        <v>24</v>
      </c>
      <c r="N2758" s="22" t="s">
        <v>25</v>
      </c>
      <c r="O2758" s="23">
        <v>1251.98</v>
      </c>
      <c r="P2758" s="23">
        <v>2294.9899999999998</v>
      </c>
      <c r="Q2758" s="22">
        <v>1</v>
      </c>
      <c r="R2758" s="23">
        <f t="shared" si="136"/>
        <v>2294.9899999999998</v>
      </c>
      <c r="S2758" s="24" t="str">
        <f t="shared" si="137"/>
        <v>Large</v>
      </c>
    </row>
    <row r="2759" spans="1:19" hidden="1" outlineLevel="2" x14ac:dyDescent="0.45">
      <c r="A2759" s="15">
        <v>55913</v>
      </c>
      <c r="B2759" s="16">
        <v>42287</v>
      </c>
      <c r="C2759" s="17" t="s">
        <v>436</v>
      </c>
      <c r="D2759" s="17" t="s">
        <v>250</v>
      </c>
      <c r="E2759" s="17" t="str">
        <f t="shared" si="135"/>
        <v>Mariah Bryant</v>
      </c>
      <c r="F2759" s="17" t="s">
        <v>94</v>
      </c>
      <c r="G2759" s="17" t="s">
        <v>49</v>
      </c>
      <c r="H2759" s="17" t="s">
        <v>56</v>
      </c>
      <c r="I2759" s="17" t="s">
        <v>605</v>
      </c>
      <c r="J2759" s="17" t="s">
        <v>606</v>
      </c>
      <c r="K2759" s="17" t="s">
        <v>606</v>
      </c>
      <c r="L2759" s="17"/>
      <c r="M2759" s="17" t="s">
        <v>607</v>
      </c>
      <c r="N2759" s="17" t="s">
        <v>574</v>
      </c>
      <c r="O2759" s="18">
        <v>8.2200000000000006</v>
      </c>
      <c r="P2759" s="18">
        <v>21.98</v>
      </c>
      <c r="Q2759" s="17">
        <v>1</v>
      </c>
      <c r="R2759" s="18">
        <f t="shared" si="136"/>
        <v>21.98</v>
      </c>
      <c r="S2759" s="19" t="str">
        <f t="shared" si="137"/>
        <v>Small</v>
      </c>
    </row>
    <row r="2760" spans="1:19" hidden="1" outlineLevel="2" x14ac:dyDescent="0.45">
      <c r="A2760" s="20">
        <v>55913</v>
      </c>
      <c r="B2760" s="21">
        <v>42287</v>
      </c>
      <c r="C2760" s="22" t="s">
        <v>436</v>
      </c>
      <c r="D2760" s="22" t="s">
        <v>250</v>
      </c>
      <c r="E2760" s="22" t="str">
        <f t="shared" si="135"/>
        <v>Mariah Bryant</v>
      </c>
      <c r="F2760" s="22" t="s">
        <v>94</v>
      </c>
      <c r="G2760" s="22" t="s">
        <v>49</v>
      </c>
      <c r="H2760" s="22" t="s">
        <v>56</v>
      </c>
      <c r="I2760" s="22" t="s">
        <v>648</v>
      </c>
      <c r="J2760" s="22" t="s">
        <v>649</v>
      </c>
      <c r="K2760" s="22" t="s">
        <v>649</v>
      </c>
      <c r="L2760" s="22"/>
      <c r="M2760" s="22" t="s">
        <v>615</v>
      </c>
      <c r="N2760" s="22" t="s">
        <v>574</v>
      </c>
      <c r="O2760" s="23">
        <v>3.74</v>
      </c>
      <c r="P2760" s="23">
        <v>9.99</v>
      </c>
      <c r="Q2760" s="22">
        <v>1</v>
      </c>
      <c r="R2760" s="23">
        <f t="shared" si="136"/>
        <v>9.99</v>
      </c>
      <c r="S2760" s="24" t="str">
        <f t="shared" si="137"/>
        <v>Small</v>
      </c>
    </row>
    <row r="2761" spans="1:19" hidden="1" outlineLevel="2" x14ac:dyDescent="0.45">
      <c r="A2761" s="15">
        <v>55913</v>
      </c>
      <c r="B2761" s="16">
        <v>42287</v>
      </c>
      <c r="C2761" s="17" t="s">
        <v>436</v>
      </c>
      <c r="D2761" s="17" t="s">
        <v>250</v>
      </c>
      <c r="E2761" s="17" t="str">
        <f t="shared" si="135"/>
        <v>Mariah Bryant</v>
      </c>
      <c r="F2761" s="17" t="s">
        <v>94</v>
      </c>
      <c r="G2761" s="17" t="s">
        <v>49</v>
      </c>
      <c r="H2761" s="17" t="s">
        <v>56</v>
      </c>
      <c r="I2761" s="17" t="s">
        <v>616</v>
      </c>
      <c r="J2761" s="17" t="s">
        <v>617</v>
      </c>
      <c r="K2761" s="17" t="s">
        <v>618</v>
      </c>
      <c r="L2761" s="17"/>
      <c r="M2761" s="17" t="s">
        <v>615</v>
      </c>
      <c r="N2761" s="17" t="s">
        <v>574</v>
      </c>
      <c r="O2761" s="18">
        <v>1.87</v>
      </c>
      <c r="P2761" s="18">
        <v>4.99</v>
      </c>
      <c r="Q2761" s="17">
        <v>3</v>
      </c>
      <c r="R2761" s="18">
        <f t="shared" si="136"/>
        <v>14.97</v>
      </c>
      <c r="S2761" s="19" t="str">
        <f t="shared" si="137"/>
        <v>Small</v>
      </c>
    </row>
    <row r="2762" spans="1:19" hidden="1" outlineLevel="2" x14ac:dyDescent="0.45">
      <c r="A2762" s="20">
        <v>55913</v>
      </c>
      <c r="B2762" s="21">
        <v>42287</v>
      </c>
      <c r="C2762" s="22" t="s">
        <v>436</v>
      </c>
      <c r="D2762" s="22" t="s">
        <v>250</v>
      </c>
      <c r="E2762" s="22" t="str">
        <f t="shared" si="135"/>
        <v>Mariah Bryant</v>
      </c>
      <c r="F2762" s="22" t="s">
        <v>94</v>
      </c>
      <c r="G2762" s="22" t="s">
        <v>49</v>
      </c>
      <c r="H2762" s="22" t="s">
        <v>56</v>
      </c>
      <c r="I2762" s="22" t="s">
        <v>599</v>
      </c>
      <c r="J2762" s="22" t="s">
        <v>600</v>
      </c>
      <c r="K2762" s="22" t="s">
        <v>601</v>
      </c>
      <c r="L2762" s="22" t="s">
        <v>23</v>
      </c>
      <c r="M2762" s="22" t="s">
        <v>602</v>
      </c>
      <c r="N2762" s="22" t="s">
        <v>574</v>
      </c>
      <c r="O2762" s="23">
        <v>20.57</v>
      </c>
      <c r="P2762" s="23">
        <v>54.99</v>
      </c>
      <c r="Q2762" s="22">
        <v>1</v>
      </c>
      <c r="R2762" s="23">
        <f t="shared" si="136"/>
        <v>54.99</v>
      </c>
      <c r="S2762" s="24" t="str">
        <f t="shared" si="137"/>
        <v>Small</v>
      </c>
    </row>
    <row r="2763" spans="1:19" hidden="1" outlineLevel="2" x14ac:dyDescent="0.45">
      <c r="A2763" s="15">
        <v>55918</v>
      </c>
      <c r="B2763" s="16">
        <v>42287</v>
      </c>
      <c r="C2763" s="17" t="s">
        <v>284</v>
      </c>
      <c r="D2763" s="17" t="s">
        <v>372</v>
      </c>
      <c r="E2763" s="17" t="str">
        <f t="shared" si="135"/>
        <v>Mason Gray</v>
      </c>
      <c r="F2763" s="17" t="s">
        <v>48</v>
      </c>
      <c r="G2763" s="17" t="s">
        <v>49</v>
      </c>
      <c r="H2763" s="17" t="s">
        <v>50</v>
      </c>
      <c r="I2763" s="17" t="s">
        <v>616</v>
      </c>
      <c r="J2763" s="17" t="s">
        <v>617</v>
      </c>
      <c r="K2763" s="17" t="s">
        <v>618</v>
      </c>
      <c r="L2763" s="17"/>
      <c r="M2763" s="17" t="s">
        <v>615</v>
      </c>
      <c r="N2763" s="17" t="s">
        <v>574</v>
      </c>
      <c r="O2763" s="18">
        <v>1.87</v>
      </c>
      <c r="P2763" s="18">
        <v>4.99</v>
      </c>
      <c r="Q2763" s="17">
        <v>1</v>
      </c>
      <c r="R2763" s="18">
        <f t="shared" si="136"/>
        <v>4.99</v>
      </c>
      <c r="S2763" s="19" t="str">
        <f t="shared" si="137"/>
        <v>Small</v>
      </c>
    </row>
    <row r="2764" spans="1:19" hidden="1" outlineLevel="2" x14ac:dyDescent="0.45">
      <c r="A2764" s="20">
        <v>55918</v>
      </c>
      <c r="B2764" s="21">
        <v>42287</v>
      </c>
      <c r="C2764" s="22" t="s">
        <v>284</v>
      </c>
      <c r="D2764" s="22" t="s">
        <v>372</v>
      </c>
      <c r="E2764" s="22" t="str">
        <f t="shared" si="135"/>
        <v>Mason Gray</v>
      </c>
      <c r="F2764" s="22" t="s">
        <v>48</v>
      </c>
      <c r="G2764" s="22" t="s">
        <v>49</v>
      </c>
      <c r="H2764" s="22" t="s">
        <v>50</v>
      </c>
      <c r="I2764" s="22" t="s">
        <v>613</v>
      </c>
      <c r="J2764" s="22" t="s">
        <v>614</v>
      </c>
      <c r="K2764" s="22" t="s">
        <v>614</v>
      </c>
      <c r="L2764" s="22"/>
      <c r="M2764" s="22" t="s">
        <v>615</v>
      </c>
      <c r="N2764" s="22" t="s">
        <v>574</v>
      </c>
      <c r="O2764" s="23">
        <v>3.36</v>
      </c>
      <c r="P2764" s="23">
        <v>8.99</v>
      </c>
      <c r="Q2764" s="22">
        <v>4</v>
      </c>
      <c r="R2764" s="23">
        <f t="shared" si="136"/>
        <v>35.96</v>
      </c>
      <c r="S2764" s="24" t="str">
        <f t="shared" si="137"/>
        <v>Small</v>
      </c>
    </row>
    <row r="2765" spans="1:19" hidden="1" outlineLevel="2" x14ac:dyDescent="0.45">
      <c r="A2765" s="15">
        <v>55918</v>
      </c>
      <c r="B2765" s="16">
        <v>42287</v>
      </c>
      <c r="C2765" s="17" t="s">
        <v>284</v>
      </c>
      <c r="D2765" s="17" t="s">
        <v>372</v>
      </c>
      <c r="E2765" s="17" t="str">
        <f t="shared" ref="E2765:E2828" si="138">CONCATENATE(C2765," ",D2765)</f>
        <v>Mason Gray</v>
      </c>
      <c r="F2765" s="17" t="s">
        <v>48</v>
      </c>
      <c r="G2765" s="17" t="s">
        <v>49</v>
      </c>
      <c r="H2765" s="17" t="s">
        <v>50</v>
      </c>
      <c r="I2765" s="17" t="s">
        <v>568</v>
      </c>
      <c r="J2765" s="17" t="s">
        <v>569</v>
      </c>
      <c r="K2765" s="17" t="s">
        <v>570</v>
      </c>
      <c r="L2765" s="17" t="s">
        <v>45</v>
      </c>
      <c r="M2765" s="17" t="s">
        <v>32</v>
      </c>
      <c r="N2765" s="17" t="s">
        <v>25</v>
      </c>
      <c r="O2765" s="18">
        <v>343.65</v>
      </c>
      <c r="P2765" s="18">
        <v>539.99</v>
      </c>
      <c r="Q2765" s="17">
        <v>1</v>
      </c>
      <c r="R2765" s="18">
        <f t="shared" ref="R2765:R2828" si="139">P2765*Q2765</f>
        <v>539.99</v>
      </c>
      <c r="S2765" s="19" t="str">
        <f t="shared" ref="S2765:S2828" si="140">VLOOKUP(R2765,$T$2:$U$4,2,TRUE)</f>
        <v>Medium</v>
      </c>
    </row>
    <row r="2766" spans="1:19" hidden="1" outlineLevel="2" x14ac:dyDescent="0.45">
      <c r="A2766" s="20">
        <v>55939</v>
      </c>
      <c r="B2766" s="21">
        <v>42288</v>
      </c>
      <c r="C2766" s="22" t="s">
        <v>723</v>
      </c>
      <c r="D2766" s="22" t="s">
        <v>91</v>
      </c>
      <c r="E2766" s="22" t="str">
        <f t="shared" si="138"/>
        <v>Austin Simmons</v>
      </c>
      <c r="F2766" s="22" t="s">
        <v>48</v>
      </c>
      <c r="G2766" s="22" t="s">
        <v>49</v>
      </c>
      <c r="H2766" s="22" t="s">
        <v>50</v>
      </c>
      <c r="I2766" s="22" t="s">
        <v>623</v>
      </c>
      <c r="J2766" s="22" t="s">
        <v>624</v>
      </c>
      <c r="K2766" s="22" t="s">
        <v>625</v>
      </c>
      <c r="L2766" s="22" t="s">
        <v>317</v>
      </c>
      <c r="M2766" s="22" t="s">
        <v>626</v>
      </c>
      <c r="N2766" s="22" t="s">
        <v>588</v>
      </c>
      <c r="O2766" s="23">
        <v>41.57</v>
      </c>
      <c r="P2766" s="23">
        <v>53.99</v>
      </c>
      <c r="Q2766" s="22">
        <v>3</v>
      </c>
      <c r="R2766" s="23">
        <f t="shared" si="139"/>
        <v>161.97</v>
      </c>
      <c r="S2766" s="24" t="str">
        <f t="shared" si="140"/>
        <v>Small</v>
      </c>
    </row>
    <row r="2767" spans="1:19" hidden="1" outlineLevel="2" x14ac:dyDescent="0.45">
      <c r="A2767" s="15">
        <v>55939</v>
      </c>
      <c r="B2767" s="16">
        <v>42288</v>
      </c>
      <c r="C2767" s="17" t="s">
        <v>723</v>
      </c>
      <c r="D2767" s="17" t="s">
        <v>91</v>
      </c>
      <c r="E2767" s="17" t="str">
        <f t="shared" si="138"/>
        <v>Austin Simmons</v>
      </c>
      <c r="F2767" s="17" t="s">
        <v>48</v>
      </c>
      <c r="G2767" s="17" t="s">
        <v>49</v>
      </c>
      <c r="H2767" s="17" t="s">
        <v>50</v>
      </c>
      <c r="I2767" s="17" t="s">
        <v>798</v>
      </c>
      <c r="J2767" s="17" t="s">
        <v>799</v>
      </c>
      <c r="K2767" s="17" t="s">
        <v>800</v>
      </c>
      <c r="L2767" s="17" t="s">
        <v>45</v>
      </c>
      <c r="M2767" s="17" t="s">
        <v>801</v>
      </c>
      <c r="N2767" s="17" t="s">
        <v>588</v>
      </c>
      <c r="O2767" s="18">
        <v>26.18</v>
      </c>
      <c r="P2767" s="18">
        <v>69.989999999999995</v>
      </c>
      <c r="Q2767" s="17">
        <v>1</v>
      </c>
      <c r="R2767" s="18">
        <f t="shared" si="139"/>
        <v>69.989999999999995</v>
      </c>
      <c r="S2767" s="19" t="str">
        <f t="shared" si="140"/>
        <v>Small</v>
      </c>
    </row>
    <row r="2768" spans="1:19" hidden="1" outlineLevel="2" x14ac:dyDescent="0.45">
      <c r="A2768" s="20">
        <v>55988</v>
      </c>
      <c r="B2768" s="21">
        <v>42289</v>
      </c>
      <c r="C2768" s="22" t="s">
        <v>872</v>
      </c>
      <c r="D2768" s="22" t="s">
        <v>46</v>
      </c>
      <c r="E2768" s="22" t="str">
        <f t="shared" si="138"/>
        <v>Richard Jackson</v>
      </c>
      <c r="F2768" s="22" t="s">
        <v>55</v>
      </c>
      <c r="G2768" s="22" t="s">
        <v>49</v>
      </c>
      <c r="H2768" s="22" t="s">
        <v>56</v>
      </c>
      <c r="I2768" s="22" t="s">
        <v>648</v>
      </c>
      <c r="J2768" s="22" t="s">
        <v>649</v>
      </c>
      <c r="K2768" s="22" t="s">
        <v>649</v>
      </c>
      <c r="L2768" s="22"/>
      <c r="M2768" s="22" t="s">
        <v>615</v>
      </c>
      <c r="N2768" s="22" t="s">
        <v>574</v>
      </c>
      <c r="O2768" s="23">
        <v>3.74</v>
      </c>
      <c r="P2768" s="23">
        <v>9.99</v>
      </c>
      <c r="Q2768" s="22">
        <v>2</v>
      </c>
      <c r="R2768" s="23">
        <f t="shared" si="139"/>
        <v>19.98</v>
      </c>
      <c r="S2768" s="24" t="str">
        <f t="shared" si="140"/>
        <v>Small</v>
      </c>
    </row>
    <row r="2769" spans="1:19" hidden="1" outlineLevel="2" x14ac:dyDescent="0.45">
      <c r="A2769" s="15">
        <v>55988</v>
      </c>
      <c r="B2769" s="16">
        <v>42289</v>
      </c>
      <c r="C2769" s="17" t="s">
        <v>872</v>
      </c>
      <c r="D2769" s="17" t="s">
        <v>46</v>
      </c>
      <c r="E2769" s="17" t="str">
        <f t="shared" si="138"/>
        <v>Richard Jackson</v>
      </c>
      <c r="F2769" s="17" t="s">
        <v>55</v>
      </c>
      <c r="G2769" s="17" t="s">
        <v>49</v>
      </c>
      <c r="H2769" s="17" t="s">
        <v>56</v>
      </c>
      <c r="I2769" s="17" t="s">
        <v>616</v>
      </c>
      <c r="J2769" s="17" t="s">
        <v>617</v>
      </c>
      <c r="K2769" s="17" t="s">
        <v>618</v>
      </c>
      <c r="L2769" s="17"/>
      <c r="M2769" s="17" t="s">
        <v>615</v>
      </c>
      <c r="N2769" s="17" t="s">
        <v>574</v>
      </c>
      <c r="O2769" s="18">
        <v>1.87</v>
      </c>
      <c r="P2769" s="18">
        <v>4.99</v>
      </c>
      <c r="Q2769" s="17">
        <v>1</v>
      </c>
      <c r="R2769" s="18">
        <f t="shared" si="139"/>
        <v>4.99</v>
      </c>
      <c r="S2769" s="19" t="str">
        <f t="shared" si="140"/>
        <v>Small</v>
      </c>
    </row>
    <row r="2770" spans="1:19" hidden="1" outlineLevel="2" x14ac:dyDescent="0.45">
      <c r="A2770" s="20">
        <v>55988</v>
      </c>
      <c r="B2770" s="21">
        <v>42289</v>
      </c>
      <c r="C2770" s="22" t="s">
        <v>872</v>
      </c>
      <c r="D2770" s="22" t="s">
        <v>46</v>
      </c>
      <c r="E2770" s="22" t="str">
        <f t="shared" si="138"/>
        <v>Richard Jackson</v>
      </c>
      <c r="F2770" s="22" t="s">
        <v>55</v>
      </c>
      <c r="G2770" s="22" t="s">
        <v>49</v>
      </c>
      <c r="H2770" s="22" t="s">
        <v>56</v>
      </c>
      <c r="I2770" s="22" t="s">
        <v>661</v>
      </c>
      <c r="J2770" s="22" t="s">
        <v>662</v>
      </c>
      <c r="K2770" s="22" t="s">
        <v>591</v>
      </c>
      <c r="L2770" s="22" t="s">
        <v>31</v>
      </c>
      <c r="M2770" s="22" t="s">
        <v>592</v>
      </c>
      <c r="N2770" s="22" t="s">
        <v>574</v>
      </c>
      <c r="O2770" s="23">
        <v>13.09</v>
      </c>
      <c r="P2770" s="23">
        <v>34.99</v>
      </c>
      <c r="Q2770" s="22">
        <v>2</v>
      </c>
      <c r="R2770" s="23">
        <f t="shared" si="139"/>
        <v>69.98</v>
      </c>
      <c r="S2770" s="24" t="str">
        <f t="shared" si="140"/>
        <v>Small</v>
      </c>
    </row>
    <row r="2771" spans="1:19" hidden="1" outlineLevel="2" x14ac:dyDescent="0.45">
      <c r="A2771" s="15">
        <v>56038</v>
      </c>
      <c r="B2771" s="16">
        <v>42290</v>
      </c>
      <c r="C2771" s="17" t="s">
        <v>794</v>
      </c>
      <c r="D2771" s="17" t="s">
        <v>407</v>
      </c>
      <c r="E2771" s="17" t="str">
        <f t="shared" si="138"/>
        <v>Dalton Ross</v>
      </c>
      <c r="F2771" s="17" t="s">
        <v>48</v>
      </c>
      <c r="G2771" s="17" t="s">
        <v>49</v>
      </c>
      <c r="H2771" s="17" t="s">
        <v>50</v>
      </c>
      <c r="I2771" s="17" t="s">
        <v>663</v>
      </c>
      <c r="J2771" s="17" t="s">
        <v>664</v>
      </c>
      <c r="K2771" s="17" t="s">
        <v>665</v>
      </c>
      <c r="L2771" s="17"/>
      <c r="M2771" s="17" t="s">
        <v>573</v>
      </c>
      <c r="N2771" s="17" t="s">
        <v>574</v>
      </c>
      <c r="O2771" s="18">
        <v>0.86</v>
      </c>
      <c r="P2771" s="18">
        <v>2.29</v>
      </c>
      <c r="Q2771" s="17">
        <v>2</v>
      </c>
      <c r="R2771" s="18">
        <f t="shared" si="139"/>
        <v>4.58</v>
      </c>
      <c r="S2771" s="19" t="str">
        <f t="shared" si="140"/>
        <v>Small</v>
      </c>
    </row>
    <row r="2772" spans="1:19" hidden="1" outlineLevel="2" x14ac:dyDescent="0.45">
      <c r="A2772" s="20">
        <v>56038</v>
      </c>
      <c r="B2772" s="21">
        <v>42290</v>
      </c>
      <c r="C2772" s="22" t="s">
        <v>794</v>
      </c>
      <c r="D2772" s="22" t="s">
        <v>407</v>
      </c>
      <c r="E2772" s="22" t="str">
        <f t="shared" si="138"/>
        <v>Dalton Ross</v>
      </c>
      <c r="F2772" s="22" t="s">
        <v>48</v>
      </c>
      <c r="G2772" s="22" t="s">
        <v>49</v>
      </c>
      <c r="H2772" s="22" t="s">
        <v>50</v>
      </c>
      <c r="I2772" s="22" t="s">
        <v>681</v>
      </c>
      <c r="J2772" s="22" t="s">
        <v>682</v>
      </c>
      <c r="K2772" s="22" t="s">
        <v>682</v>
      </c>
      <c r="L2772" s="22"/>
      <c r="M2772" s="22" t="s">
        <v>573</v>
      </c>
      <c r="N2772" s="22" t="s">
        <v>574</v>
      </c>
      <c r="O2772" s="23">
        <v>11.22</v>
      </c>
      <c r="P2772" s="23">
        <v>29.99</v>
      </c>
      <c r="Q2772" s="22">
        <v>2</v>
      </c>
      <c r="R2772" s="23">
        <f t="shared" si="139"/>
        <v>59.98</v>
      </c>
      <c r="S2772" s="24" t="str">
        <f t="shared" si="140"/>
        <v>Small</v>
      </c>
    </row>
    <row r="2773" spans="1:19" hidden="1" outlineLevel="2" x14ac:dyDescent="0.45">
      <c r="A2773" s="15">
        <v>56057</v>
      </c>
      <c r="B2773" s="16">
        <v>42290</v>
      </c>
      <c r="C2773" s="17" t="s">
        <v>46</v>
      </c>
      <c r="D2773" s="17" t="s">
        <v>168</v>
      </c>
      <c r="E2773" s="17" t="str">
        <f t="shared" si="138"/>
        <v>Jackson Zhang</v>
      </c>
      <c r="F2773" s="17" t="s">
        <v>48</v>
      </c>
      <c r="G2773" s="17" t="s">
        <v>49</v>
      </c>
      <c r="H2773" s="17" t="s">
        <v>50</v>
      </c>
      <c r="I2773" s="17" t="s">
        <v>616</v>
      </c>
      <c r="J2773" s="17" t="s">
        <v>617</v>
      </c>
      <c r="K2773" s="17" t="s">
        <v>618</v>
      </c>
      <c r="L2773" s="17"/>
      <c r="M2773" s="17" t="s">
        <v>615</v>
      </c>
      <c r="N2773" s="17" t="s">
        <v>574</v>
      </c>
      <c r="O2773" s="18">
        <v>1.87</v>
      </c>
      <c r="P2773" s="18">
        <v>4.99</v>
      </c>
      <c r="Q2773" s="17">
        <v>3</v>
      </c>
      <c r="R2773" s="18">
        <f t="shared" si="139"/>
        <v>14.97</v>
      </c>
      <c r="S2773" s="19" t="str">
        <f t="shared" si="140"/>
        <v>Small</v>
      </c>
    </row>
    <row r="2774" spans="1:19" hidden="1" outlineLevel="2" x14ac:dyDescent="0.45">
      <c r="A2774" s="20">
        <v>56057</v>
      </c>
      <c r="B2774" s="21">
        <v>42290</v>
      </c>
      <c r="C2774" s="22" t="s">
        <v>46</v>
      </c>
      <c r="D2774" s="22" t="s">
        <v>168</v>
      </c>
      <c r="E2774" s="22" t="str">
        <f t="shared" si="138"/>
        <v>Jackson Zhang</v>
      </c>
      <c r="F2774" s="22" t="s">
        <v>48</v>
      </c>
      <c r="G2774" s="22" t="s">
        <v>49</v>
      </c>
      <c r="H2774" s="22" t="s">
        <v>50</v>
      </c>
      <c r="I2774" s="22" t="s">
        <v>874</v>
      </c>
      <c r="J2774" s="22" t="s">
        <v>875</v>
      </c>
      <c r="K2774" s="22" t="s">
        <v>643</v>
      </c>
      <c r="L2774" s="22" t="s">
        <v>23</v>
      </c>
      <c r="M2774" s="22" t="s">
        <v>24</v>
      </c>
      <c r="N2774" s="22" t="s">
        <v>25</v>
      </c>
      <c r="O2774" s="23">
        <v>419.78</v>
      </c>
      <c r="P2774" s="23">
        <v>769.49</v>
      </c>
      <c r="Q2774" s="22">
        <v>1</v>
      </c>
      <c r="R2774" s="23">
        <f t="shared" si="139"/>
        <v>769.49</v>
      </c>
      <c r="S2774" s="24" t="str">
        <f t="shared" si="140"/>
        <v>Medium</v>
      </c>
    </row>
    <row r="2775" spans="1:19" hidden="1" outlineLevel="2" x14ac:dyDescent="0.45">
      <c r="A2775" s="15">
        <v>56057</v>
      </c>
      <c r="B2775" s="16">
        <v>42290</v>
      </c>
      <c r="C2775" s="17" t="s">
        <v>46</v>
      </c>
      <c r="D2775" s="17" t="s">
        <v>168</v>
      </c>
      <c r="E2775" s="17" t="str">
        <f t="shared" si="138"/>
        <v>Jackson Zhang</v>
      </c>
      <c r="F2775" s="17" t="s">
        <v>48</v>
      </c>
      <c r="G2775" s="17" t="s">
        <v>49</v>
      </c>
      <c r="H2775" s="17" t="s">
        <v>50</v>
      </c>
      <c r="I2775" s="17" t="s">
        <v>648</v>
      </c>
      <c r="J2775" s="17" t="s">
        <v>649</v>
      </c>
      <c r="K2775" s="17" t="s">
        <v>649</v>
      </c>
      <c r="L2775" s="17"/>
      <c r="M2775" s="17" t="s">
        <v>615</v>
      </c>
      <c r="N2775" s="17" t="s">
        <v>574</v>
      </c>
      <c r="O2775" s="18">
        <v>3.74</v>
      </c>
      <c r="P2775" s="18">
        <v>9.99</v>
      </c>
      <c r="Q2775" s="17">
        <v>2</v>
      </c>
      <c r="R2775" s="18">
        <f t="shared" si="139"/>
        <v>19.98</v>
      </c>
      <c r="S2775" s="19" t="str">
        <f t="shared" si="140"/>
        <v>Small</v>
      </c>
    </row>
    <row r="2776" spans="1:19" hidden="1" outlineLevel="2" x14ac:dyDescent="0.45">
      <c r="A2776" s="20">
        <v>56074</v>
      </c>
      <c r="B2776" s="21">
        <v>42291</v>
      </c>
      <c r="C2776" s="22" t="s">
        <v>73</v>
      </c>
      <c r="D2776" s="22" t="s">
        <v>100</v>
      </c>
      <c r="E2776" s="22" t="str">
        <f t="shared" si="138"/>
        <v>Xavier Cox</v>
      </c>
      <c r="F2776" s="22" t="s">
        <v>55</v>
      </c>
      <c r="G2776" s="22" t="s">
        <v>49</v>
      </c>
      <c r="H2776" s="22" t="s">
        <v>56</v>
      </c>
      <c r="I2776" s="22" t="s">
        <v>582</v>
      </c>
      <c r="J2776" s="22" t="s">
        <v>583</v>
      </c>
      <c r="K2776" s="22" t="s">
        <v>583</v>
      </c>
      <c r="L2776" s="22"/>
      <c r="M2776" s="22" t="s">
        <v>573</v>
      </c>
      <c r="N2776" s="22" t="s">
        <v>574</v>
      </c>
      <c r="O2776" s="23">
        <v>10.84</v>
      </c>
      <c r="P2776" s="23">
        <v>28.99</v>
      </c>
      <c r="Q2776" s="22">
        <v>1</v>
      </c>
      <c r="R2776" s="23">
        <f t="shared" si="139"/>
        <v>28.99</v>
      </c>
      <c r="S2776" s="24" t="str">
        <f t="shared" si="140"/>
        <v>Small</v>
      </c>
    </row>
    <row r="2777" spans="1:19" hidden="1" outlineLevel="2" x14ac:dyDescent="0.45">
      <c r="A2777" s="15">
        <v>56074</v>
      </c>
      <c r="B2777" s="16">
        <v>42291</v>
      </c>
      <c r="C2777" s="17" t="s">
        <v>73</v>
      </c>
      <c r="D2777" s="17" t="s">
        <v>100</v>
      </c>
      <c r="E2777" s="17" t="str">
        <f t="shared" si="138"/>
        <v>Xavier Cox</v>
      </c>
      <c r="F2777" s="17" t="s">
        <v>55</v>
      </c>
      <c r="G2777" s="17" t="s">
        <v>49</v>
      </c>
      <c r="H2777" s="17" t="s">
        <v>56</v>
      </c>
      <c r="I2777" s="17" t="s">
        <v>580</v>
      </c>
      <c r="J2777" s="17" t="s">
        <v>581</v>
      </c>
      <c r="K2777" s="17" t="s">
        <v>581</v>
      </c>
      <c r="L2777" s="17"/>
      <c r="M2777" s="17" t="s">
        <v>573</v>
      </c>
      <c r="N2777" s="17" t="s">
        <v>574</v>
      </c>
      <c r="O2777" s="18">
        <v>1.87</v>
      </c>
      <c r="P2777" s="18">
        <v>4.99</v>
      </c>
      <c r="Q2777" s="17">
        <v>1</v>
      </c>
      <c r="R2777" s="18">
        <f t="shared" si="139"/>
        <v>4.99</v>
      </c>
      <c r="S2777" s="19" t="str">
        <f t="shared" si="140"/>
        <v>Small</v>
      </c>
    </row>
    <row r="2778" spans="1:19" hidden="1" outlineLevel="2" x14ac:dyDescent="0.45">
      <c r="A2778" s="20">
        <v>56074</v>
      </c>
      <c r="B2778" s="21">
        <v>42291</v>
      </c>
      <c r="C2778" s="22" t="s">
        <v>73</v>
      </c>
      <c r="D2778" s="22" t="s">
        <v>100</v>
      </c>
      <c r="E2778" s="22" t="str">
        <f t="shared" si="138"/>
        <v>Xavier Cox</v>
      </c>
      <c r="F2778" s="22" t="s">
        <v>55</v>
      </c>
      <c r="G2778" s="22" t="s">
        <v>49</v>
      </c>
      <c r="H2778" s="22" t="s">
        <v>56</v>
      </c>
      <c r="I2778" s="22" t="s">
        <v>715</v>
      </c>
      <c r="J2778" s="22" t="s">
        <v>716</v>
      </c>
      <c r="K2778" s="22" t="s">
        <v>646</v>
      </c>
      <c r="L2778" s="22" t="s">
        <v>632</v>
      </c>
      <c r="M2778" s="22" t="s">
        <v>626</v>
      </c>
      <c r="N2778" s="22" t="s">
        <v>588</v>
      </c>
      <c r="O2778" s="23">
        <v>38.49</v>
      </c>
      <c r="P2778" s="23">
        <v>49.99</v>
      </c>
      <c r="Q2778" s="22">
        <v>2</v>
      </c>
      <c r="R2778" s="23">
        <f t="shared" si="139"/>
        <v>99.98</v>
      </c>
      <c r="S2778" s="24" t="str">
        <f t="shared" si="140"/>
        <v>Small</v>
      </c>
    </row>
    <row r="2779" spans="1:19" hidden="1" outlineLevel="2" x14ac:dyDescent="0.45">
      <c r="A2779" s="15">
        <v>56118</v>
      </c>
      <c r="B2779" s="16">
        <v>42291</v>
      </c>
      <c r="C2779" s="17" t="s">
        <v>103</v>
      </c>
      <c r="D2779" s="17" t="s">
        <v>220</v>
      </c>
      <c r="E2779" s="17" t="str">
        <f t="shared" si="138"/>
        <v>Anne Moreno</v>
      </c>
      <c r="F2779" s="17" t="s">
        <v>48</v>
      </c>
      <c r="G2779" s="17" t="s">
        <v>49</v>
      </c>
      <c r="H2779" s="17" t="s">
        <v>50</v>
      </c>
      <c r="I2779" s="17" t="s">
        <v>658</v>
      </c>
      <c r="J2779" s="17" t="s">
        <v>659</v>
      </c>
      <c r="K2779" s="17" t="s">
        <v>660</v>
      </c>
      <c r="L2779" s="17" t="s">
        <v>532</v>
      </c>
      <c r="M2779" s="17" t="s">
        <v>579</v>
      </c>
      <c r="N2779" s="17" t="s">
        <v>25</v>
      </c>
      <c r="O2779" s="18">
        <v>1481.94</v>
      </c>
      <c r="P2779" s="18">
        <v>2384.0700000000002</v>
      </c>
      <c r="Q2779" s="17">
        <v>1</v>
      </c>
      <c r="R2779" s="18">
        <f t="shared" si="139"/>
        <v>2384.0700000000002</v>
      </c>
      <c r="S2779" s="19" t="str">
        <f t="shared" si="140"/>
        <v>Large</v>
      </c>
    </row>
    <row r="2780" spans="1:19" hidden="1" outlineLevel="2" x14ac:dyDescent="0.45">
      <c r="A2780" s="20">
        <v>56118</v>
      </c>
      <c r="B2780" s="21">
        <v>42291</v>
      </c>
      <c r="C2780" s="22" t="s">
        <v>103</v>
      </c>
      <c r="D2780" s="22" t="s">
        <v>220</v>
      </c>
      <c r="E2780" s="22" t="str">
        <f t="shared" si="138"/>
        <v>Anne Moreno</v>
      </c>
      <c r="F2780" s="22" t="s">
        <v>48</v>
      </c>
      <c r="G2780" s="22" t="s">
        <v>49</v>
      </c>
      <c r="H2780" s="22" t="s">
        <v>50</v>
      </c>
      <c r="I2780" s="22" t="s">
        <v>589</v>
      </c>
      <c r="J2780" s="22" t="s">
        <v>590</v>
      </c>
      <c r="K2780" s="22" t="s">
        <v>591</v>
      </c>
      <c r="L2780" s="22" t="s">
        <v>45</v>
      </c>
      <c r="M2780" s="22" t="s">
        <v>592</v>
      </c>
      <c r="N2780" s="22" t="s">
        <v>574</v>
      </c>
      <c r="O2780" s="23">
        <v>13.09</v>
      </c>
      <c r="P2780" s="23">
        <v>34.99</v>
      </c>
      <c r="Q2780" s="22">
        <v>4</v>
      </c>
      <c r="R2780" s="23">
        <f t="shared" si="139"/>
        <v>139.96</v>
      </c>
      <c r="S2780" s="24" t="str">
        <f t="shared" si="140"/>
        <v>Small</v>
      </c>
    </row>
    <row r="2781" spans="1:19" hidden="1" outlineLevel="2" x14ac:dyDescent="0.45">
      <c r="A2781" s="15">
        <v>56118</v>
      </c>
      <c r="B2781" s="16">
        <v>42291</v>
      </c>
      <c r="C2781" s="17" t="s">
        <v>103</v>
      </c>
      <c r="D2781" s="17" t="s">
        <v>220</v>
      </c>
      <c r="E2781" s="17" t="str">
        <f t="shared" si="138"/>
        <v>Anne Moreno</v>
      </c>
      <c r="F2781" s="17" t="s">
        <v>48</v>
      </c>
      <c r="G2781" s="17" t="s">
        <v>49</v>
      </c>
      <c r="H2781" s="17" t="s">
        <v>50</v>
      </c>
      <c r="I2781" s="17" t="s">
        <v>644</v>
      </c>
      <c r="J2781" s="17" t="s">
        <v>645</v>
      </c>
      <c r="K2781" s="17" t="s">
        <v>646</v>
      </c>
      <c r="L2781" s="17" t="s">
        <v>632</v>
      </c>
      <c r="M2781" s="17" t="s">
        <v>626</v>
      </c>
      <c r="N2781" s="17" t="s">
        <v>588</v>
      </c>
      <c r="O2781" s="18">
        <v>38.49</v>
      </c>
      <c r="P2781" s="18">
        <v>49.99</v>
      </c>
      <c r="Q2781" s="17">
        <v>3</v>
      </c>
      <c r="R2781" s="18">
        <f t="shared" si="139"/>
        <v>149.97</v>
      </c>
      <c r="S2781" s="19" t="str">
        <f t="shared" si="140"/>
        <v>Small</v>
      </c>
    </row>
    <row r="2782" spans="1:19" hidden="1" outlineLevel="2" x14ac:dyDescent="0.45">
      <c r="A2782" s="20">
        <v>56135</v>
      </c>
      <c r="B2782" s="21">
        <v>42292</v>
      </c>
      <c r="C2782" s="22" t="s">
        <v>364</v>
      </c>
      <c r="D2782" s="22" t="s">
        <v>125</v>
      </c>
      <c r="E2782" s="22" t="str">
        <f t="shared" si="138"/>
        <v>Jacqueline Perry</v>
      </c>
      <c r="F2782" s="22" t="s">
        <v>48</v>
      </c>
      <c r="G2782" s="22" t="s">
        <v>49</v>
      </c>
      <c r="H2782" s="22" t="s">
        <v>50</v>
      </c>
      <c r="I2782" s="22" t="s">
        <v>629</v>
      </c>
      <c r="J2782" s="22" t="s">
        <v>630</v>
      </c>
      <c r="K2782" s="22" t="s">
        <v>631</v>
      </c>
      <c r="L2782" s="22" t="s">
        <v>632</v>
      </c>
      <c r="M2782" s="22" t="s">
        <v>633</v>
      </c>
      <c r="N2782" s="22" t="s">
        <v>588</v>
      </c>
      <c r="O2782" s="23">
        <v>6.92</v>
      </c>
      <c r="P2782" s="23">
        <v>8.99</v>
      </c>
      <c r="Q2782" s="22">
        <v>1</v>
      </c>
      <c r="R2782" s="23">
        <f t="shared" si="139"/>
        <v>8.99</v>
      </c>
      <c r="S2782" s="24" t="str">
        <f t="shared" si="140"/>
        <v>Small</v>
      </c>
    </row>
    <row r="2783" spans="1:19" hidden="1" outlineLevel="2" x14ac:dyDescent="0.45">
      <c r="A2783" s="15">
        <v>56135</v>
      </c>
      <c r="B2783" s="16">
        <v>42292</v>
      </c>
      <c r="C2783" s="17" t="s">
        <v>364</v>
      </c>
      <c r="D2783" s="17" t="s">
        <v>125</v>
      </c>
      <c r="E2783" s="17" t="str">
        <f t="shared" si="138"/>
        <v>Jacqueline Perry</v>
      </c>
      <c r="F2783" s="17" t="s">
        <v>48</v>
      </c>
      <c r="G2783" s="17" t="s">
        <v>49</v>
      </c>
      <c r="H2783" s="17" t="s">
        <v>50</v>
      </c>
      <c r="I2783" s="17" t="s">
        <v>627</v>
      </c>
      <c r="J2783" s="17" t="s">
        <v>628</v>
      </c>
      <c r="K2783" s="17" t="s">
        <v>625</v>
      </c>
      <c r="L2783" s="17" t="s">
        <v>317</v>
      </c>
      <c r="M2783" s="17" t="s">
        <v>626</v>
      </c>
      <c r="N2783" s="17" t="s">
        <v>588</v>
      </c>
      <c r="O2783" s="18">
        <v>41.57</v>
      </c>
      <c r="P2783" s="18">
        <v>53.99</v>
      </c>
      <c r="Q2783" s="17">
        <v>2</v>
      </c>
      <c r="R2783" s="18">
        <f t="shared" si="139"/>
        <v>107.98</v>
      </c>
      <c r="S2783" s="19" t="str">
        <f t="shared" si="140"/>
        <v>Small</v>
      </c>
    </row>
    <row r="2784" spans="1:19" hidden="1" outlineLevel="2" x14ac:dyDescent="0.45">
      <c r="A2784" s="20">
        <v>56136</v>
      </c>
      <c r="B2784" s="21">
        <v>42292</v>
      </c>
      <c r="C2784" s="22" t="s">
        <v>878</v>
      </c>
      <c r="D2784" s="22" t="s">
        <v>269</v>
      </c>
      <c r="E2784" s="22" t="str">
        <f t="shared" si="138"/>
        <v>Savannah Baker</v>
      </c>
      <c r="F2784" s="22" t="s">
        <v>48</v>
      </c>
      <c r="G2784" s="22" t="s">
        <v>49</v>
      </c>
      <c r="H2784" s="22" t="s">
        <v>50</v>
      </c>
      <c r="I2784" s="22" t="s">
        <v>629</v>
      </c>
      <c r="J2784" s="22" t="s">
        <v>630</v>
      </c>
      <c r="K2784" s="22" t="s">
        <v>631</v>
      </c>
      <c r="L2784" s="22" t="s">
        <v>632</v>
      </c>
      <c r="M2784" s="22" t="s">
        <v>633</v>
      </c>
      <c r="N2784" s="22" t="s">
        <v>588</v>
      </c>
      <c r="O2784" s="23">
        <v>6.92</v>
      </c>
      <c r="P2784" s="23">
        <v>8.99</v>
      </c>
      <c r="Q2784" s="22">
        <v>2</v>
      </c>
      <c r="R2784" s="23">
        <f t="shared" si="139"/>
        <v>17.98</v>
      </c>
      <c r="S2784" s="24" t="str">
        <f t="shared" si="140"/>
        <v>Small</v>
      </c>
    </row>
    <row r="2785" spans="1:19" hidden="1" outlineLevel="2" x14ac:dyDescent="0.45">
      <c r="A2785" s="15">
        <v>56136</v>
      </c>
      <c r="B2785" s="16">
        <v>42292</v>
      </c>
      <c r="C2785" s="17" t="s">
        <v>878</v>
      </c>
      <c r="D2785" s="17" t="s">
        <v>269</v>
      </c>
      <c r="E2785" s="17" t="str">
        <f t="shared" si="138"/>
        <v>Savannah Baker</v>
      </c>
      <c r="F2785" s="17" t="s">
        <v>48</v>
      </c>
      <c r="G2785" s="17" t="s">
        <v>49</v>
      </c>
      <c r="H2785" s="17" t="s">
        <v>50</v>
      </c>
      <c r="I2785" s="17" t="s">
        <v>623</v>
      </c>
      <c r="J2785" s="17" t="s">
        <v>624</v>
      </c>
      <c r="K2785" s="17" t="s">
        <v>625</v>
      </c>
      <c r="L2785" s="17" t="s">
        <v>317</v>
      </c>
      <c r="M2785" s="17" t="s">
        <v>626</v>
      </c>
      <c r="N2785" s="17" t="s">
        <v>588</v>
      </c>
      <c r="O2785" s="18">
        <v>41.57</v>
      </c>
      <c r="P2785" s="18">
        <v>53.99</v>
      </c>
      <c r="Q2785" s="17">
        <v>4</v>
      </c>
      <c r="R2785" s="18">
        <f t="shared" si="139"/>
        <v>215.96</v>
      </c>
      <c r="S2785" s="19" t="str">
        <f t="shared" si="140"/>
        <v>Small</v>
      </c>
    </row>
    <row r="2786" spans="1:19" hidden="1" outlineLevel="2" x14ac:dyDescent="0.45">
      <c r="A2786" s="20">
        <v>56136</v>
      </c>
      <c r="B2786" s="21">
        <v>42292</v>
      </c>
      <c r="C2786" s="22" t="s">
        <v>878</v>
      </c>
      <c r="D2786" s="22" t="s">
        <v>269</v>
      </c>
      <c r="E2786" s="22" t="str">
        <f t="shared" si="138"/>
        <v>Savannah Baker</v>
      </c>
      <c r="F2786" s="22" t="s">
        <v>48</v>
      </c>
      <c r="G2786" s="22" t="s">
        <v>49</v>
      </c>
      <c r="H2786" s="22" t="s">
        <v>50</v>
      </c>
      <c r="I2786" s="22" t="s">
        <v>594</v>
      </c>
      <c r="J2786" s="22" t="s">
        <v>595</v>
      </c>
      <c r="K2786" s="22" t="s">
        <v>595</v>
      </c>
      <c r="L2786" s="22"/>
      <c r="M2786" s="22" t="s">
        <v>573</v>
      </c>
      <c r="N2786" s="22" t="s">
        <v>574</v>
      </c>
      <c r="O2786" s="23">
        <v>1.49</v>
      </c>
      <c r="P2786" s="23">
        <v>3.99</v>
      </c>
      <c r="Q2786" s="22">
        <v>3</v>
      </c>
      <c r="R2786" s="23">
        <f t="shared" si="139"/>
        <v>11.97</v>
      </c>
      <c r="S2786" s="24" t="str">
        <f t="shared" si="140"/>
        <v>Small</v>
      </c>
    </row>
    <row r="2787" spans="1:19" hidden="1" outlineLevel="2" x14ac:dyDescent="0.45">
      <c r="A2787" s="15">
        <v>56214</v>
      </c>
      <c r="B2787" s="16">
        <v>42293</v>
      </c>
      <c r="C2787" s="17" t="s">
        <v>227</v>
      </c>
      <c r="D2787" s="17" t="s">
        <v>66</v>
      </c>
      <c r="E2787" s="17" t="str">
        <f t="shared" si="138"/>
        <v>Gloria Romero</v>
      </c>
      <c r="F2787" s="17" t="s">
        <v>48</v>
      </c>
      <c r="G2787" s="17" t="s">
        <v>49</v>
      </c>
      <c r="H2787" s="17" t="s">
        <v>50</v>
      </c>
      <c r="I2787" s="17" t="s">
        <v>352</v>
      </c>
      <c r="J2787" s="17" t="s">
        <v>353</v>
      </c>
      <c r="K2787" s="17" t="s">
        <v>341</v>
      </c>
      <c r="L2787" s="17" t="s">
        <v>23</v>
      </c>
      <c r="M2787" s="17" t="s">
        <v>24</v>
      </c>
      <c r="N2787" s="17" t="s">
        <v>25</v>
      </c>
      <c r="O2787" s="18">
        <v>1265.6199999999999</v>
      </c>
      <c r="P2787" s="18">
        <v>2319.9899999999998</v>
      </c>
      <c r="Q2787" s="17">
        <v>1</v>
      </c>
      <c r="R2787" s="18">
        <f t="shared" si="139"/>
        <v>2319.9899999999998</v>
      </c>
      <c r="S2787" s="19" t="str">
        <f t="shared" si="140"/>
        <v>Large</v>
      </c>
    </row>
    <row r="2788" spans="1:19" hidden="1" outlineLevel="2" x14ac:dyDescent="0.45">
      <c r="A2788" s="20">
        <v>56214</v>
      </c>
      <c r="B2788" s="21">
        <v>42293</v>
      </c>
      <c r="C2788" s="22" t="s">
        <v>227</v>
      </c>
      <c r="D2788" s="22" t="s">
        <v>66</v>
      </c>
      <c r="E2788" s="22" t="str">
        <f t="shared" si="138"/>
        <v>Gloria Romero</v>
      </c>
      <c r="F2788" s="22" t="s">
        <v>48</v>
      </c>
      <c r="G2788" s="22" t="s">
        <v>49</v>
      </c>
      <c r="H2788" s="22" t="s">
        <v>50</v>
      </c>
      <c r="I2788" s="22" t="s">
        <v>663</v>
      </c>
      <c r="J2788" s="22" t="s">
        <v>664</v>
      </c>
      <c r="K2788" s="22" t="s">
        <v>665</v>
      </c>
      <c r="L2788" s="22"/>
      <c r="M2788" s="22" t="s">
        <v>573</v>
      </c>
      <c r="N2788" s="22" t="s">
        <v>574</v>
      </c>
      <c r="O2788" s="23">
        <v>0.86</v>
      </c>
      <c r="P2788" s="23">
        <v>2.29</v>
      </c>
      <c r="Q2788" s="22">
        <v>4</v>
      </c>
      <c r="R2788" s="23">
        <f t="shared" si="139"/>
        <v>9.16</v>
      </c>
      <c r="S2788" s="24" t="str">
        <f t="shared" si="140"/>
        <v>Small</v>
      </c>
    </row>
    <row r="2789" spans="1:19" hidden="1" outlineLevel="2" x14ac:dyDescent="0.45">
      <c r="A2789" s="15">
        <v>56312</v>
      </c>
      <c r="B2789" s="16">
        <v>42295</v>
      </c>
      <c r="C2789" s="17" t="s">
        <v>878</v>
      </c>
      <c r="D2789" s="17" t="s">
        <v>688</v>
      </c>
      <c r="E2789" s="17" t="str">
        <f t="shared" si="138"/>
        <v>Savannah Stewart</v>
      </c>
      <c r="F2789" s="17" t="s">
        <v>48</v>
      </c>
      <c r="G2789" s="17" t="s">
        <v>49</v>
      </c>
      <c r="H2789" s="17" t="s">
        <v>50</v>
      </c>
      <c r="I2789" s="17" t="s">
        <v>884</v>
      </c>
      <c r="J2789" s="17" t="s">
        <v>885</v>
      </c>
      <c r="K2789" s="17" t="s">
        <v>622</v>
      </c>
      <c r="L2789" s="17" t="s">
        <v>317</v>
      </c>
      <c r="M2789" s="17" t="s">
        <v>32</v>
      </c>
      <c r="N2789" s="17" t="s">
        <v>25</v>
      </c>
      <c r="O2789" s="18">
        <v>1082.51</v>
      </c>
      <c r="P2789" s="18">
        <v>1700.99</v>
      </c>
      <c r="Q2789" s="17">
        <v>1</v>
      </c>
      <c r="R2789" s="18">
        <f t="shared" si="139"/>
        <v>1700.99</v>
      </c>
      <c r="S2789" s="19" t="str">
        <f t="shared" si="140"/>
        <v>Large</v>
      </c>
    </row>
    <row r="2790" spans="1:19" hidden="1" outlineLevel="2" x14ac:dyDescent="0.45">
      <c r="A2790" s="20">
        <v>56312</v>
      </c>
      <c r="B2790" s="21">
        <v>42295</v>
      </c>
      <c r="C2790" s="22" t="s">
        <v>878</v>
      </c>
      <c r="D2790" s="22" t="s">
        <v>688</v>
      </c>
      <c r="E2790" s="22" t="str">
        <f t="shared" si="138"/>
        <v>Savannah Stewart</v>
      </c>
      <c r="F2790" s="22" t="s">
        <v>48</v>
      </c>
      <c r="G2790" s="22" t="s">
        <v>49</v>
      </c>
      <c r="H2790" s="22" t="s">
        <v>50</v>
      </c>
      <c r="I2790" s="22" t="s">
        <v>661</v>
      </c>
      <c r="J2790" s="22" t="s">
        <v>662</v>
      </c>
      <c r="K2790" s="22" t="s">
        <v>591</v>
      </c>
      <c r="L2790" s="22" t="s">
        <v>31</v>
      </c>
      <c r="M2790" s="22" t="s">
        <v>592</v>
      </c>
      <c r="N2790" s="22" t="s">
        <v>574</v>
      </c>
      <c r="O2790" s="23">
        <v>13.09</v>
      </c>
      <c r="P2790" s="23">
        <v>34.99</v>
      </c>
      <c r="Q2790" s="22">
        <v>2</v>
      </c>
      <c r="R2790" s="23">
        <f t="shared" si="139"/>
        <v>69.98</v>
      </c>
      <c r="S2790" s="24" t="str">
        <f t="shared" si="140"/>
        <v>Small</v>
      </c>
    </row>
    <row r="2791" spans="1:19" hidden="1" outlineLevel="2" x14ac:dyDescent="0.45">
      <c r="A2791" s="15">
        <v>56455</v>
      </c>
      <c r="B2791" s="16">
        <v>42298</v>
      </c>
      <c r="C2791" s="17" t="s">
        <v>46</v>
      </c>
      <c r="D2791" s="17" t="s">
        <v>191</v>
      </c>
      <c r="E2791" s="17" t="str">
        <f t="shared" si="138"/>
        <v>Jackson Gonzales</v>
      </c>
      <c r="F2791" s="17" t="s">
        <v>48</v>
      </c>
      <c r="G2791" s="17" t="s">
        <v>49</v>
      </c>
      <c r="H2791" s="17" t="s">
        <v>50</v>
      </c>
      <c r="I2791" s="17" t="s">
        <v>811</v>
      </c>
      <c r="J2791" s="17" t="s">
        <v>812</v>
      </c>
      <c r="K2791" s="17" t="s">
        <v>800</v>
      </c>
      <c r="L2791" s="17" t="s">
        <v>45</v>
      </c>
      <c r="M2791" s="17" t="s">
        <v>801</v>
      </c>
      <c r="N2791" s="17" t="s">
        <v>588</v>
      </c>
      <c r="O2791" s="18">
        <v>26.18</v>
      </c>
      <c r="P2791" s="18">
        <v>69.989999999999995</v>
      </c>
      <c r="Q2791" s="17">
        <v>2</v>
      </c>
      <c r="R2791" s="18">
        <f t="shared" si="139"/>
        <v>139.97999999999999</v>
      </c>
      <c r="S2791" s="19" t="str">
        <f t="shared" si="140"/>
        <v>Small</v>
      </c>
    </row>
    <row r="2792" spans="1:19" hidden="1" outlineLevel="2" x14ac:dyDescent="0.45">
      <c r="A2792" s="20">
        <v>56455</v>
      </c>
      <c r="B2792" s="21">
        <v>42298</v>
      </c>
      <c r="C2792" s="22" t="s">
        <v>46</v>
      </c>
      <c r="D2792" s="22" t="s">
        <v>191</v>
      </c>
      <c r="E2792" s="22" t="str">
        <f t="shared" si="138"/>
        <v>Jackson Gonzales</v>
      </c>
      <c r="F2792" s="22" t="s">
        <v>48</v>
      </c>
      <c r="G2792" s="22" t="s">
        <v>49</v>
      </c>
      <c r="H2792" s="22" t="s">
        <v>50</v>
      </c>
      <c r="I2792" s="22" t="s">
        <v>776</v>
      </c>
      <c r="J2792" s="22" t="s">
        <v>777</v>
      </c>
      <c r="K2792" s="22" t="s">
        <v>764</v>
      </c>
      <c r="L2792" s="22" t="s">
        <v>765</v>
      </c>
      <c r="M2792" s="22" t="s">
        <v>766</v>
      </c>
      <c r="N2792" s="22" t="s">
        <v>588</v>
      </c>
      <c r="O2792" s="23">
        <v>3.36</v>
      </c>
      <c r="P2792" s="23">
        <v>8.99</v>
      </c>
      <c r="Q2792" s="22">
        <v>2</v>
      </c>
      <c r="R2792" s="23">
        <f t="shared" si="139"/>
        <v>17.98</v>
      </c>
      <c r="S2792" s="24" t="str">
        <f t="shared" si="140"/>
        <v>Small</v>
      </c>
    </row>
    <row r="2793" spans="1:19" hidden="1" outlineLevel="2" x14ac:dyDescent="0.45">
      <c r="A2793" s="15">
        <v>56620</v>
      </c>
      <c r="B2793" s="16">
        <v>42301</v>
      </c>
      <c r="C2793" s="17" t="s">
        <v>197</v>
      </c>
      <c r="D2793" s="17" t="s">
        <v>196</v>
      </c>
      <c r="E2793" s="17" t="str">
        <f t="shared" si="138"/>
        <v>Eric Sharma</v>
      </c>
      <c r="F2793" s="17" t="s">
        <v>48</v>
      </c>
      <c r="G2793" s="17" t="s">
        <v>49</v>
      </c>
      <c r="H2793" s="17" t="s">
        <v>50</v>
      </c>
      <c r="I2793" s="17" t="s">
        <v>798</v>
      </c>
      <c r="J2793" s="17" t="s">
        <v>799</v>
      </c>
      <c r="K2793" s="17" t="s">
        <v>800</v>
      </c>
      <c r="L2793" s="17" t="s">
        <v>45</v>
      </c>
      <c r="M2793" s="17" t="s">
        <v>801</v>
      </c>
      <c r="N2793" s="17" t="s">
        <v>588</v>
      </c>
      <c r="O2793" s="18">
        <v>26.18</v>
      </c>
      <c r="P2793" s="18">
        <v>69.989999999999995</v>
      </c>
      <c r="Q2793" s="17">
        <v>2</v>
      </c>
      <c r="R2793" s="18">
        <f t="shared" si="139"/>
        <v>139.97999999999999</v>
      </c>
      <c r="S2793" s="19" t="str">
        <f t="shared" si="140"/>
        <v>Small</v>
      </c>
    </row>
    <row r="2794" spans="1:19" hidden="1" outlineLevel="2" x14ac:dyDescent="0.45">
      <c r="A2794" s="20">
        <v>56657</v>
      </c>
      <c r="B2794" s="21">
        <v>42302</v>
      </c>
      <c r="C2794" s="22" t="s">
        <v>348</v>
      </c>
      <c r="D2794" s="22" t="s">
        <v>407</v>
      </c>
      <c r="E2794" s="22" t="str">
        <f t="shared" si="138"/>
        <v>Jordan Ross</v>
      </c>
      <c r="F2794" s="22" t="s">
        <v>48</v>
      </c>
      <c r="G2794" s="22" t="s">
        <v>49</v>
      </c>
      <c r="H2794" s="22" t="s">
        <v>50</v>
      </c>
      <c r="I2794" s="22" t="s">
        <v>596</v>
      </c>
      <c r="J2794" s="22" t="s">
        <v>597</v>
      </c>
      <c r="K2794" s="22" t="s">
        <v>597</v>
      </c>
      <c r="L2794" s="22"/>
      <c r="M2794" s="22" t="s">
        <v>573</v>
      </c>
      <c r="N2794" s="22" t="s">
        <v>574</v>
      </c>
      <c r="O2794" s="23">
        <v>12.19</v>
      </c>
      <c r="P2794" s="23">
        <v>32.6</v>
      </c>
      <c r="Q2794" s="22">
        <v>1</v>
      </c>
      <c r="R2794" s="23">
        <f t="shared" si="139"/>
        <v>32.6</v>
      </c>
      <c r="S2794" s="24" t="str">
        <f t="shared" si="140"/>
        <v>Small</v>
      </c>
    </row>
    <row r="2795" spans="1:19" hidden="1" outlineLevel="2" x14ac:dyDescent="0.45">
      <c r="A2795" s="15">
        <v>56660</v>
      </c>
      <c r="B2795" s="16">
        <v>42302</v>
      </c>
      <c r="C2795" s="17" t="s">
        <v>891</v>
      </c>
      <c r="D2795" s="17" t="s">
        <v>191</v>
      </c>
      <c r="E2795" s="17" t="str">
        <f t="shared" si="138"/>
        <v>Miguel Gonzales</v>
      </c>
      <c r="F2795" s="17" t="s">
        <v>48</v>
      </c>
      <c r="G2795" s="17" t="s">
        <v>49</v>
      </c>
      <c r="H2795" s="17" t="s">
        <v>50</v>
      </c>
      <c r="I2795" s="17" t="s">
        <v>683</v>
      </c>
      <c r="J2795" s="17" t="s">
        <v>684</v>
      </c>
      <c r="K2795" s="17" t="s">
        <v>684</v>
      </c>
      <c r="L2795" s="17"/>
      <c r="M2795" s="17" t="s">
        <v>573</v>
      </c>
      <c r="N2795" s="17" t="s">
        <v>574</v>
      </c>
      <c r="O2795" s="18">
        <v>1.87</v>
      </c>
      <c r="P2795" s="18">
        <v>4.99</v>
      </c>
      <c r="Q2795" s="17">
        <v>2</v>
      </c>
      <c r="R2795" s="18">
        <f t="shared" si="139"/>
        <v>9.98</v>
      </c>
      <c r="S2795" s="19" t="str">
        <f t="shared" si="140"/>
        <v>Small</v>
      </c>
    </row>
    <row r="2796" spans="1:19" hidden="1" outlineLevel="2" x14ac:dyDescent="0.45">
      <c r="A2796" s="20">
        <v>56743</v>
      </c>
      <c r="B2796" s="21">
        <v>42303</v>
      </c>
      <c r="C2796" s="22" t="s">
        <v>209</v>
      </c>
      <c r="D2796" s="22" t="s">
        <v>488</v>
      </c>
      <c r="E2796" s="22" t="str">
        <f t="shared" si="138"/>
        <v>Ian Rodriguez</v>
      </c>
      <c r="F2796" s="22" t="s">
        <v>48</v>
      </c>
      <c r="G2796" s="22" t="s">
        <v>49</v>
      </c>
      <c r="H2796" s="22" t="s">
        <v>50</v>
      </c>
      <c r="I2796" s="22" t="s">
        <v>365</v>
      </c>
      <c r="J2796" s="22" t="s">
        <v>366</v>
      </c>
      <c r="K2796" s="22" t="s">
        <v>341</v>
      </c>
      <c r="L2796" s="22" t="s">
        <v>23</v>
      </c>
      <c r="M2796" s="22" t="s">
        <v>24</v>
      </c>
      <c r="N2796" s="22" t="s">
        <v>25</v>
      </c>
      <c r="O2796" s="23">
        <v>1265.6199999999999</v>
      </c>
      <c r="P2796" s="23">
        <v>2319.9899999999998</v>
      </c>
      <c r="Q2796" s="22">
        <v>1</v>
      </c>
      <c r="R2796" s="23">
        <f t="shared" si="139"/>
        <v>2319.9899999999998</v>
      </c>
      <c r="S2796" s="24" t="str">
        <f t="shared" si="140"/>
        <v>Large</v>
      </c>
    </row>
    <row r="2797" spans="1:19" hidden="1" outlineLevel="2" x14ac:dyDescent="0.45">
      <c r="A2797" s="15">
        <v>56743</v>
      </c>
      <c r="B2797" s="16">
        <v>42303</v>
      </c>
      <c r="C2797" s="17" t="s">
        <v>209</v>
      </c>
      <c r="D2797" s="17" t="s">
        <v>488</v>
      </c>
      <c r="E2797" s="17" t="str">
        <f t="shared" si="138"/>
        <v>Ian Rodriguez</v>
      </c>
      <c r="F2797" s="17" t="s">
        <v>48</v>
      </c>
      <c r="G2797" s="17" t="s">
        <v>49</v>
      </c>
      <c r="H2797" s="17" t="s">
        <v>50</v>
      </c>
      <c r="I2797" s="17" t="s">
        <v>608</v>
      </c>
      <c r="J2797" s="17" t="s">
        <v>609</v>
      </c>
      <c r="K2797" s="17" t="s">
        <v>591</v>
      </c>
      <c r="L2797" s="17" t="s">
        <v>532</v>
      </c>
      <c r="M2797" s="17" t="s">
        <v>592</v>
      </c>
      <c r="N2797" s="17" t="s">
        <v>574</v>
      </c>
      <c r="O2797" s="18">
        <v>13.09</v>
      </c>
      <c r="P2797" s="18">
        <v>34.99</v>
      </c>
      <c r="Q2797" s="17">
        <v>4</v>
      </c>
      <c r="R2797" s="18">
        <f t="shared" si="139"/>
        <v>139.96</v>
      </c>
      <c r="S2797" s="19" t="str">
        <f t="shared" si="140"/>
        <v>Small</v>
      </c>
    </row>
    <row r="2798" spans="1:19" hidden="1" outlineLevel="2" x14ac:dyDescent="0.45">
      <c r="A2798" s="20">
        <v>56754</v>
      </c>
      <c r="B2798" s="21">
        <v>42303</v>
      </c>
      <c r="C2798" s="22" t="s">
        <v>893</v>
      </c>
      <c r="D2798" s="22" t="s">
        <v>693</v>
      </c>
      <c r="E2798" s="22" t="str">
        <f t="shared" si="138"/>
        <v>Patrick James</v>
      </c>
      <c r="F2798" s="22" t="s">
        <v>55</v>
      </c>
      <c r="G2798" s="22" t="s">
        <v>49</v>
      </c>
      <c r="H2798" s="22" t="s">
        <v>56</v>
      </c>
      <c r="I2798" s="22" t="s">
        <v>403</v>
      </c>
      <c r="J2798" s="22" t="s">
        <v>404</v>
      </c>
      <c r="K2798" s="22" t="s">
        <v>316</v>
      </c>
      <c r="L2798" s="22" t="s">
        <v>317</v>
      </c>
      <c r="M2798" s="22" t="s">
        <v>32</v>
      </c>
      <c r="N2798" s="22" t="s">
        <v>25</v>
      </c>
      <c r="O2798" s="23">
        <v>713.08</v>
      </c>
      <c r="P2798" s="23">
        <v>1120.49</v>
      </c>
      <c r="Q2798" s="22">
        <v>1</v>
      </c>
      <c r="R2798" s="23">
        <f t="shared" si="139"/>
        <v>1120.49</v>
      </c>
      <c r="S2798" s="24" t="str">
        <f t="shared" si="140"/>
        <v>Medium</v>
      </c>
    </row>
    <row r="2799" spans="1:19" hidden="1" outlineLevel="2" x14ac:dyDescent="0.45">
      <c r="A2799" s="15">
        <v>56754</v>
      </c>
      <c r="B2799" s="16">
        <v>42303</v>
      </c>
      <c r="C2799" s="17" t="s">
        <v>893</v>
      </c>
      <c r="D2799" s="17" t="s">
        <v>693</v>
      </c>
      <c r="E2799" s="17" t="str">
        <f t="shared" si="138"/>
        <v>Patrick James</v>
      </c>
      <c r="F2799" s="17" t="s">
        <v>55</v>
      </c>
      <c r="G2799" s="17" t="s">
        <v>49</v>
      </c>
      <c r="H2799" s="17" t="s">
        <v>56</v>
      </c>
      <c r="I2799" s="17" t="s">
        <v>715</v>
      </c>
      <c r="J2799" s="17" t="s">
        <v>716</v>
      </c>
      <c r="K2799" s="17" t="s">
        <v>646</v>
      </c>
      <c r="L2799" s="17" t="s">
        <v>632</v>
      </c>
      <c r="M2799" s="17" t="s">
        <v>626</v>
      </c>
      <c r="N2799" s="17" t="s">
        <v>588</v>
      </c>
      <c r="O2799" s="18">
        <v>38.49</v>
      </c>
      <c r="P2799" s="18">
        <v>49.99</v>
      </c>
      <c r="Q2799" s="17">
        <v>1</v>
      </c>
      <c r="R2799" s="18">
        <f t="shared" si="139"/>
        <v>49.99</v>
      </c>
      <c r="S2799" s="19" t="str">
        <f t="shared" si="140"/>
        <v>Small</v>
      </c>
    </row>
    <row r="2800" spans="1:19" hidden="1" outlineLevel="2" x14ac:dyDescent="0.45">
      <c r="A2800" s="20">
        <v>56754</v>
      </c>
      <c r="B2800" s="21">
        <v>42303</v>
      </c>
      <c r="C2800" s="22" t="s">
        <v>893</v>
      </c>
      <c r="D2800" s="22" t="s">
        <v>693</v>
      </c>
      <c r="E2800" s="22" t="str">
        <f t="shared" si="138"/>
        <v>Patrick James</v>
      </c>
      <c r="F2800" s="22" t="s">
        <v>55</v>
      </c>
      <c r="G2800" s="22" t="s">
        <v>49</v>
      </c>
      <c r="H2800" s="22" t="s">
        <v>56</v>
      </c>
      <c r="I2800" s="22" t="s">
        <v>594</v>
      </c>
      <c r="J2800" s="22" t="s">
        <v>595</v>
      </c>
      <c r="K2800" s="22" t="s">
        <v>595</v>
      </c>
      <c r="L2800" s="22"/>
      <c r="M2800" s="22" t="s">
        <v>573</v>
      </c>
      <c r="N2800" s="22" t="s">
        <v>574</v>
      </c>
      <c r="O2800" s="23">
        <v>1.49</v>
      </c>
      <c r="P2800" s="23">
        <v>3.99</v>
      </c>
      <c r="Q2800" s="22">
        <v>1</v>
      </c>
      <c r="R2800" s="23">
        <f t="shared" si="139"/>
        <v>3.99</v>
      </c>
      <c r="S2800" s="24" t="str">
        <f t="shared" si="140"/>
        <v>Small</v>
      </c>
    </row>
    <row r="2801" spans="1:19" hidden="1" outlineLevel="2" x14ac:dyDescent="0.45">
      <c r="A2801" s="15">
        <v>56754</v>
      </c>
      <c r="B2801" s="16">
        <v>42303</v>
      </c>
      <c r="C2801" s="17" t="s">
        <v>893</v>
      </c>
      <c r="D2801" s="17" t="s">
        <v>693</v>
      </c>
      <c r="E2801" s="17" t="str">
        <f t="shared" si="138"/>
        <v>Patrick James</v>
      </c>
      <c r="F2801" s="17" t="s">
        <v>55</v>
      </c>
      <c r="G2801" s="17" t="s">
        <v>49</v>
      </c>
      <c r="H2801" s="17" t="s">
        <v>56</v>
      </c>
      <c r="I2801" s="17" t="s">
        <v>666</v>
      </c>
      <c r="J2801" s="17" t="s">
        <v>667</v>
      </c>
      <c r="K2801" s="17" t="s">
        <v>667</v>
      </c>
      <c r="L2801" s="17"/>
      <c r="M2801" s="17" t="s">
        <v>573</v>
      </c>
      <c r="N2801" s="17" t="s">
        <v>574</v>
      </c>
      <c r="O2801" s="18">
        <v>9.35</v>
      </c>
      <c r="P2801" s="18">
        <v>24.99</v>
      </c>
      <c r="Q2801" s="17">
        <v>2</v>
      </c>
      <c r="R2801" s="18">
        <f t="shared" si="139"/>
        <v>49.98</v>
      </c>
      <c r="S2801" s="19" t="str">
        <f t="shared" si="140"/>
        <v>Small</v>
      </c>
    </row>
    <row r="2802" spans="1:19" hidden="1" outlineLevel="2" x14ac:dyDescent="0.45">
      <c r="A2802" s="20">
        <v>56765</v>
      </c>
      <c r="B2802" s="21">
        <v>42304</v>
      </c>
      <c r="C2802" s="22" t="s">
        <v>129</v>
      </c>
      <c r="D2802" s="22" t="s">
        <v>488</v>
      </c>
      <c r="E2802" s="22" t="str">
        <f t="shared" si="138"/>
        <v>Thomas Rodriguez</v>
      </c>
      <c r="F2802" s="22" t="s">
        <v>48</v>
      </c>
      <c r="G2802" s="22" t="s">
        <v>49</v>
      </c>
      <c r="H2802" s="22" t="s">
        <v>50</v>
      </c>
      <c r="I2802" s="22" t="s">
        <v>644</v>
      </c>
      <c r="J2802" s="22" t="s">
        <v>645</v>
      </c>
      <c r="K2802" s="22" t="s">
        <v>646</v>
      </c>
      <c r="L2802" s="22" t="s">
        <v>632</v>
      </c>
      <c r="M2802" s="22" t="s">
        <v>626</v>
      </c>
      <c r="N2802" s="22" t="s">
        <v>588</v>
      </c>
      <c r="O2802" s="23">
        <v>38.49</v>
      </c>
      <c r="P2802" s="23">
        <v>49.99</v>
      </c>
      <c r="Q2802" s="22">
        <v>1</v>
      </c>
      <c r="R2802" s="23">
        <f t="shared" si="139"/>
        <v>49.99</v>
      </c>
      <c r="S2802" s="24" t="str">
        <f t="shared" si="140"/>
        <v>Small</v>
      </c>
    </row>
    <row r="2803" spans="1:19" hidden="1" outlineLevel="2" x14ac:dyDescent="0.45">
      <c r="A2803" s="15">
        <v>56765</v>
      </c>
      <c r="B2803" s="16">
        <v>42304</v>
      </c>
      <c r="C2803" s="17" t="s">
        <v>129</v>
      </c>
      <c r="D2803" s="17" t="s">
        <v>488</v>
      </c>
      <c r="E2803" s="17" t="str">
        <f t="shared" si="138"/>
        <v>Thomas Rodriguez</v>
      </c>
      <c r="F2803" s="17" t="s">
        <v>48</v>
      </c>
      <c r="G2803" s="17" t="s">
        <v>49</v>
      </c>
      <c r="H2803" s="17" t="s">
        <v>50</v>
      </c>
      <c r="I2803" s="17" t="s">
        <v>629</v>
      </c>
      <c r="J2803" s="17" t="s">
        <v>630</v>
      </c>
      <c r="K2803" s="17" t="s">
        <v>631</v>
      </c>
      <c r="L2803" s="17" t="s">
        <v>632</v>
      </c>
      <c r="M2803" s="17" t="s">
        <v>633</v>
      </c>
      <c r="N2803" s="17" t="s">
        <v>588</v>
      </c>
      <c r="O2803" s="18">
        <v>6.92</v>
      </c>
      <c r="P2803" s="18">
        <v>8.99</v>
      </c>
      <c r="Q2803" s="17">
        <v>2</v>
      </c>
      <c r="R2803" s="18">
        <f t="shared" si="139"/>
        <v>17.98</v>
      </c>
      <c r="S2803" s="19" t="str">
        <f t="shared" si="140"/>
        <v>Small</v>
      </c>
    </row>
    <row r="2804" spans="1:19" hidden="1" outlineLevel="2" x14ac:dyDescent="0.45">
      <c r="A2804" s="20">
        <v>56766</v>
      </c>
      <c r="B2804" s="21">
        <v>42304</v>
      </c>
      <c r="C2804" s="22" t="s">
        <v>480</v>
      </c>
      <c r="D2804" s="22" t="s">
        <v>494</v>
      </c>
      <c r="E2804" s="22" t="str">
        <f t="shared" si="138"/>
        <v>Destiny Alexander</v>
      </c>
      <c r="F2804" s="22" t="s">
        <v>55</v>
      </c>
      <c r="G2804" s="22" t="s">
        <v>49</v>
      </c>
      <c r="H2804" s="22" t="s">
        <v>56</v>
      </c>
      <c r="I2804" s="22" t="s">
        <v>580</v>
      </c>
      <c r="J2804" s="22" t="s">
        <v>581</v>
      </c>
      <c r="K2804" s="22" t="s">
        <v>581</v>
      </c>
      <c r="L2804" s="22"/>
      <c r="M2804" s="22" t="s">
        <v>573</v>
      </c>
      <c r="N2804" s="22" t="s">
        <v>574</v>
      </c>
      <c r="O2804" s="23">
        <v>1.87</v>
      </c>
      <c r="P2804" s="23">
        <v>4.99</v>
      </c>
      <c r="Q2804" s="22">
        <v>2</v>
      </c>
      <c r="R2804" s="23">
        <f t="shared" si="139"/>
        <v>9.98</v>
      </c>
      <c r="S2804" s="24" t="str">
        <f t="shared" si="140"/>
        <v>Small</v>
      </c>
    </row>
    <row r="2805" spans="1:19" hidden="1" outlineLevel="2" x14ac:dyDescent="0.45">
      <c r="A2805" s="15">
        <v>56866</v>
      </c>
      <c r="B2805" s="16">
        <v>42306</v>
      </c>
      <c r="C2805" s="17" t="s">
        <v>902</v>
      </c>
      <c r="D2805" s="17" t="s">
        <v>397</v>
      </c>
      <c r="E2805" s="17" t="str">
        <f t="shared" si="138"/>
        <v>Christina Howard</v>
      </c>
      <c r="F2805" s="17" t="s">
        <v>55</v>
      </c>
      <c r="G2805" s="17" t="s">
        <v>49</v>
      </c>
      <c r="H2805" s="17" t="s">
        <v>56</v>
      </c>
      <c r="I2805" s="17" t="s">
        <v>594</v>
      </c>
      <c r="J2805" s="17" t="s">
        <v>595</v>
      </c>
      <c r="K2805" s="17" t="s">
        <v>595</v>
      </c>
      <c r="L2805" s="17"/>
      <c r="M2805" s="17" t="s">
        <v>573</v>
      </c>
      <c r="N2805" s="17" t="s">
        <v>574</v>
      </c>
      <c r="O2805" s="18">
        <v>1.49</v>
      </c>
      <c r="P2805" s="18">
        <v>3.99</v>
      </c>
      <c r="Q2805" s="17">
        <v>3</v>
      </c>
      <c r="R2805" s="18">
        <f t="shared" si="139"/>
        <v>11.97</v>
      </c>
      <c r="S2805" s="19" t="str">
        <f t="shared" si="140"/>
        <v>Small</v>
      </c>
    </row>
    <row r="2806" spans="1:19" hidden="1" outlineLevel="2" x14ac:dyDescent="0.45">
      <c r="A2806" s="20">
        <v>56866</v>
      </c>
      <c r="B2806" s="21">
        <v>42306</v>
      </c>
      <c r="C2806" s="22" t="s">
        <v>902</v>
      </c>
      <c r="D2806" s="22" t="s">
        <v>397</v>
      </c>
      <c r="E2806" s="22" t="str">
        <f t="shared" si="138"/>
        <v>Christina Howard</v>
      </c>
      <c r="F2806" s="22" t="s">
        <v>55</v>
      </c>
      <c r="G2806" s="22" t="s">
        <v>49</v>
      </c>
      <c r="H2806" s="22" t="s">
        <v>56</v>
      </c>
      <c r="I2806" s="22" t="s">
        <v>666</v>
      </c>
      <c r="J2806" s="22" t="s">
        <v>667</v>
      </c>
      <c r="K2806" s="22" t="s">
        <v>667</v>
      </c>
      <c r="L2806" s="22"/>
      <c r="M2806" s="22" t="s">
        <v>573</v>
      </c>
      <c r="N2806" s="22" t="s">
        <v>574</v>
      </c>
      <c r="O2806" s="23">
        <v>9.35</v>
      </c>
      <c r="P2806" s="23">
        <v>24.99</v>
      </c>
      <c r="Q2806" s="22">
        <v>4</v>
      </c>
      <c r="R2806" s="23">
        <f t="shared" si="139"/>
        <v>99.96</v>
      </c>
      <c r="S2806" s="24" t="str">
        <f t="shared" si="140"/>
        <v>Small</v>
      </c>
    </row>
    <row r="2807" spans="1:19" hidden="1" outlineLevel="2" x14ac:dyDescent="0.45">
      <c r="A2807" s="15">
        <v>56866</v>
      </c>
      <c r="B2807" s="16">
        <v>42306</v>
      </c>
      <c r="C2807" s="17" t="s">
        <v>902</v>
      </c>
      <c r="D2807" s="17" t="s">
        <v>397</v>
      </c>
      <c r="E2807" s="17" t="str">
        <f t="shared" si="138"/>
        <v>Christina Howard</v>
      </c>
      <c r="F2807" s="17" t="s">
        <v>55</v>
      </c>
      <c r="G2807" s="17" t="s">
        <v>49</v>
      </c>
      <c r="H2807" s="17" t="s">
        <v>56</v>
      </c>
      <c r="I2807" s="17" t="s">
        <v>804</v>
      </c>
      <c r="J2807" s="17" t="s">
        <v>805</v>
      </c>
      <c r="K2807" s="17" t="s">
        <v>805</v>
      </c>
      <c r="L2807" s="17"/>
      <c r="M2807" s="17" t="s">
        <v>806</v>
      </c>
      <c r="N2807" s="17" t="s">
        <v>574</v>
      </c>
      <c r="O2807" s="18">
        <v>59.47</v>
      </c>
      <c r="P2807" s="18">
        <v>159</v>
      </c>
      <c r="Q2807" s="17">
        <v>1</v>
      </c>
      <c r="R2807" s="18">
        <f t="shared" si="139"/>
        <v>159</v>
      </c>
      <c r="S2807" s="19" t="str">
        <f t="shared" si="140"/>
        <v>Small</v>
      </c>
    </row>
    <row r="2808" spans="1:19" hidden="1" outlineLevel="2" x14ac:dyDescent="0.45">
      <c r="A2808" s="20">
        <v>56867</v>
      </c>
      <c r="B2808" s="21">
        <v>42306</v>
      </c>
      <c r="C2808" s="22" t="s">
        <v>318</v>
      </c>
      <c r="D2808" s="22" t="s">
        <v>46</v>
      </c>
      <c r="E2808" s="22" t="str">
        <f t="shared" si="138"/>
        <v>Jessica Jackson</v>
      </c>
      <c r="F2808" s="22" t="s">
        <v>48</v>
      </c>
      <c r="G2808" s="22" t="s">
        <v>49</v>
      </c>
      <c r="H2808" s="22" t="s">
        <v>50</v>
      </c>
      <c r="I2808" s="22" t="s">
        <v>571</v>
      </c>
      <c r="J2808" s="22" t="s">
        <v>572</v>
      </c>
      <c r="K2808" s="22" t="s">
        <v>572</v>
      </c>
      <c r="L2808" s="22"/>
      <c r="M2808" s="22" t="s">
        <v>573</v>
      </c>
      <c r="N2808" s="22" t="s">
        <v>574</v>
      </c>
      <c r="O2808" s="23">
        <v>8.0399999999999991</v>
      </c>
      <c r="P2808" s="23">
        <v>21.49</v>
      </c>
      <c r="Q2808" s="22">
        <v>1</v>
      </c>
      <c r="R2808" s="23">
        <f t="shared" si="139"/>
        <v>21.49</v>
      </c>
      <c r="S2808" s="24" t="str">
        <f t="shared" si="140"/>
        <v>Small</v>
      </c>
    </row>
    <row r="2809" spans="1:19" hidden="1" outlineLevel="2" x14ac:dyDescent="0.45">
      <c r="A2809" s="15">
        <v>56867</v>
      </c>
      <c r="B2809" s="16">
        <v>42306</v>
      </c>
      <c r="C2809" s="17" t="s">
        <v>318</v>
      </c>
      <c r="D2809" s="17" t="s">
        <v>46</v>
      </c>
      <c r="E2809" s="17" t="str">
        <f t="shared" si="138"/>
        <v>Jessica Jackson</v>
      </c>
      <c r="F2809" s="17" t="s">
        <v>48</v>
      </c>
      <c r="G2809" s="17" t="s">
        <v>49</v>
      </c>
      <c r="H2809" s="17" t="s">
        <v>50</v>
      </c>
      <c r="I2809" s="17" t="s">
        <v>663</v>
      </c>
      <c r="J2809" s="17" t="s">
        <v>664</v>
      </c>
      <c r="K2809" s="17" t="s">
        <v>665</v>
      </c>
      <c r="L2809" s="17"/>
      <c r="M2809" s="17" t="s">
        <v>573</v>
      </c>
      <c r="N2809" s="17" t="s">
        <v>574</v>
      </c>
      <c r="O2809" s="18">
        <v>0.86</v>
      </c>
      <c r="P2809" s="18">
        <v>2.29</v>
      </c>
      <c r="Q2809" s="17">
        <v>1</v>
      </c>
      <c r="R2809" s="18">
        <f t="shared" si="139"/>
        <v>2.29</v>
      </c>
      <c r="S2809" s="19" t="str">
        <f t="shared" si="140"/>
        <v>Small</v>
      </c>
    </row>
    <row r="2810" spans="1:19" hidden="1" outlineLevel="2" x14ac:dyDescent="0.45">
      <c r="A2810" s="20">
        <v>56878</v>
      </c>
      <c r="B2810" s="21">
        <v>42306</v>
      </c>
      <c r="C2810" s="22" t="s">
        <v>535</v>
      </c>
      <c r="D2810" s="22" t="s">
        <v>903</v>
      </c>
      <c r="E2810" s="22" t="str">
        <f t="shared" si="138"/>
        <v>Kaitlyn King</v>
      </c>
      <c r="F2810" s="22" t="s">
        <v>55</v>
      </c>
      <c r="G2810" s="22" t="s">
        <v>49</v>
      </c>
      <c r="H2810" s="22" t="s">
        <v>56</v>
      </c>
      <c r="I2810" s="22" t="s">
        <v>605</v>
      </c>
      <c r="J2810" s="22" t="s">
        <v>606</v>
      </c>
      <c r="K2810" s="22" t="s">
        <v>606</v>
      </c>
      <c r="L2810" s="22"/>
      <c r="M2810" s="22" t="s">
        <v>607</v>
      </c>
      <c r="N2810" s="22" t="s">
        <v>574</v>
      </c>
      <c r="O2810" s="23">
        <v>8.2200000000000006</v>
      </c>
      <c r="P2810" s="23">
        <v>21.98</v>
      </c>
      <c r="Q2810" s="22">
        <v>2</v>
      </c>
      <c r="R2810" s="23">
        <f t="shared" si="139"/>
        <v>43.96</v>
      </c>
      <c r="S2810" s="24" t="str">
        <f t="shared" si="140"/>
        <v>Small</v>
      </c>
    </row>
    <row r="2811" spans="1:19" hidden="1" outlineLevel="2" x14ac:dyDescent="0.45">
      <c r="A2811" s="15">
        <v>56878</v>
      </c>
      <c r="B2811" s="16">
        <v>42306</v>
      </c>
      <c r="C2811" s="17" t="s">
        <v>535</v>
      </c>
      <c r="D2811" s="17" t="s">
        <v>903</v>
      </c>
      <c r="E2811" s="17" t="str">
        <f t="shared" si="138"/>
        <v>Kaitlyn King</v>
      </c>
      <c r="F2811" s="17" t="s">
        <v>55</v>
      </c>
      <c r="G2811" s="17" t="s">
        <v>49</v>
      </c>
      <c r="H2811" s="17" t="s">
        <v>56</v>
      </c>
      <c r="I2811" s="17" t="s">
        <v>707</v>
      </c>
      <c r="J2811" s="17" t="s">
        <v>708</v>
      </c>
      <c r="K2811" s="17" t="s">
        <v>709</v>
      </c>
      <c r="L2811" s="17"/>
      <c r="M2811" s="17" t="s">
        <v>710</v>
      </c>
      <c r="N2811" s="17" t="s">
        <v>574</v>
      </c>
      <c r="O2811" s="18">
        <v>2.97</v>
      </c>
      <c r="P2811" s="18">
        <v>7.95</v>
      </c>
      <c r="Q2811" s="17">
        <v>2</v>
      </c>
      <c r="R2811" s="18">
        <f t="shared" si="139"/>
        <v>15.9</v>
      </c>
      <c r="S2811" s="19" t="str">
        <f t="shared" si="140"/>
        <v>Small</v>
      </c>
    </row>
    <row r="2812" spans="1:19" hidden="1" outlineLevel="2" x14ac:dyDescent="0.45">
      <c r="A2812" s="20">
        <v>56952</v>
      </c>
      <c r="B2812" s="21">
        <v>42307</v>
      </c>
      <c r="C2812" s="22" t="s">
        <v>872</v>
      </c>
      <c r="D2812" s="22" t="s">
        <v>55</v>
      </c>
      <c r="E2812" s="22" t="str">
        <f t="shared" si="138"/>
        <v>Richard Washington</v>
      </c>
      <c r="F2812" s="22" t="s">
        <v>94</v>
      </c>
      <c r="G2812" s="22" t="s">
        <v>49</v>
      </c>
      <c r="H2812" s="22" t="s">
        <v>56</v>
      </c>
      <c r="I2812" s="22" t="s">
        <v>653</v>
      </c>
      <c r="J2812" s="22" t="s">
        <v>654</v>
      </c>
      <c r="K2812" s="22" t="s">
        <v>570</v>
      </c>
      <c r="L2812" s="22" t="s">
        <v>45</v>
      </c>
      <c r="M2812" s="22" t="s">
        <v>32</v>
      </c>
      <c r="N2812" s="22" t="s">
        <v>25</v>
      </c>
      <c r="O2812" s="23">
        <v>343.65</v>
      </c>
      <c r="P2812" s="23">
        <v>539.99</v>
      </c>
      <c r="Q2812" s="22">
        <v>1</v>
      </c>
      <c r="R2812" s="23">
        <f t="shared" si="139"/>
        <v>539.99</v>
      </c>
      <c r="S2812" s="24" t="str">
        <f t="shared" si="140"/>
        <v>Medium</v>
      </c>
    </row>
    <row r="2813" spans="1:19" hidden="1" outlineLevel="2" x14ac:dyDescent="0.45">
      <c r="A2813" s="15">
        <v>56952</v>
      </c>
      <c r="B2813" s="16">
        <v>42307</v>
      </c>
      <c r="C2813" s="17" t="s">
        <v>872</v>
      </c>
      <c r="D2813" s="17" t="s">
        <v>55</v>
      </c>
      <c r="E2813" s="17" t="str">
        <f t="shared" si="138"/>
        <v>Richard Washington</v>
      </c>
      <c r="F2813" s="17" t="s">
        <v>94</v>
      </c>
      <c r="G2813" s="17" t="s">
        <v>49</v>
      </c>
      <c r="H2813" s="17" t="s">
        <v>56</v>
      </c>
      <c r="I2813" s="17" t="s">
        <v>613</v>
      </c>
      <c r="J2813" s="17" t="s">
        <v>614</v>
      </c>
      <c r="K2813" s="17" t="s">
        <v>614</v>
      </c>
      <c r="L2813" s="17"/>
      <c r="M2813" s="17" t="s">
        <v>615</v>
      </c>
      <c r="N2813" s="17" t="s">
        <v>574</v>
      </c>
      <c r="O2813" s="18">
        <v>3.36</v>
      </c>
      <c r="P2813" s="18">
        <v>8.99</v>
      </c>
      <c r="Q2813" s="17">
        <v>1</v>
      </c>
      <c r="R2813" s="18">
        <f t="shared" si="139"/>
        <v>8.99</v>
      </c>
      <c r="S2813" s="19" t="str">
        <f t="shared" si="140"/>
        <v>Small</v>
      </c>
    </row>
    <row r="2814" spans="1:19" hidden="1" outlineLevel="2" x14ac:dyDescent="0.45">
      <c r="A2814" s="20">
        <v>56952</v>
      </c>
      <c r="B2814" s="21">
        <v>42307</v>
      </c>
      <c r="C2814" s="22" t="s">
        <v>872</v>
      </c>
      <c r="D2814" s="22" t="s">
        <v>55</v>
      </c>
      <c r="E2814" s="22" t="str">
        <f t="shared" si="138"/>
        <v>Richard Washington</v>
      </c>
      <c r="F2814" s="22" t="s">
        <v>94</v>
      </c>
      <c r="G2814" s="22" t="s">
        <v>49</v>
      </c>
      <c r="H2814" s="22" t="s">
        <v>56</v>
      </c>
      <c r="I2814" s="22" t="s">
        <v>616</v>
      </c>
      <c r="J2814" s="22" t="s">
        <v>617</v>
      </c>
      <c r="K2814" s="22" t="s">
        <v>618</v>
      </c>
      <c r="L2814" s="22"/>
      <c r="M2814" s="22" t="s">
        <v>615</v>
      </c>
      <c r="N2814" s="22" t="s">
        <v>574</v>
      </c>
      <c r="O2814" s="23">
        <v>1.87</v>
      </c>
      <c r="P2814" s="23">
        <v>4.99</v>
      </c>
      <c r="Q2814" s="22">
        <v>2</v>
      </c>
      <c r="R2814" s="23">
        <f t="shared" si="139"/>
        <v>9.98</v>
      </c>
      <c r="S2814" s="24" t="str">
        <f t="shared" si="140"/>
        <v>Small</v>
      </c>
    </row>
    <row r="2815" spans="1:19" hidden="1" outlineLevel="2" x14ac:dyDescent="0.45">
      <c r="A2815" s="15">
        <v>57008</v>
      </c>
      <c r="B2815" s="16">
        <v>42308</v>
      </c>
      <c r="C2815" s="17" t="s">
        <v>909</v>
      </c>
      <c r="D2815" s="17" t="s">
        <v>265</v>
      </c>
      <c r="E2815" s="17" t="str">
        <f t="shared" si="138"/>
        <v>Juan Sanchez</v>
      </c>
      <c r="F2815" s="17" t="s">
        <v>48</v>
      </c>
      <c r="G2815" s="17" t="s">
        <v>49</v>
      </c>
      <c r="H2815" s="17" t="s">
        <v>50</v>
      </c>
      <c r="I2815" s="17" t="s">
        <v>608</v>
      </c>
      <c r="J2815" s="17" t="s">
        <v>609</v>
      </c>
      <c r="K2815" s="17" t="s">
        <v>591</v>
      </c>
      <c r="L2815" s="17" t="s">
        <v>532</v>
      </c>
      <c r="M2815" s="17" t="s">
        <v>592</v>
      </c>
      <c r="N2815" s="17" t="s">
        <v>574</v>
      </c>
      <c r="O2815" s="18">
        <v>13.09</v>
      </c>
      <c r="P2815" s="18">
        <v>34.99</v>
      </c>
      <c r="Q2815" s="17">
        <v>1</v>
      </c>
      <c r="R2815" s="18">
        <f t="shared" si="139"/>
        <v>34.99</v>
      </c>
      <c r="S2815" s="19" t="str">
        <f t="shared" si="140"/>
        <v>Small</v>
      </c>
    </row>
    <row r="2816" spans="1:19" hidden="1" outlineLevel="2" x14ac:dyDescent="0.45">
      <c r="A2816" s="20">
        <v>57008</v>
      </c>
      <c r="B2816" s="21">
        <v>42308</v>
      </c>
      <c r="C2816" s="22" t="s">
        <v>909</v>
      </c>
      <c r="D2816" s="22" t="s">
        <v>265</v>
      </c>
      <c r="E2816" s="22" t="str">
        <f t="shared" si="138"/>
        <v>Juan Sanchez</v>
      </c>
      <c r="F2816" s="22" t="s">
        <v>48</v>
      </c>
      <c r="G2816" s="22" t="s">
        <v>49</v>
      </c>
      <c r="H2816" s="22" t="s">
        <v>50</v>
      </c>
      <c r="I2816" s="22" t="s">
        <v>383</v>
      </c>
      <c r="J2816" s="22" t="s">
        <v>384</v>
      </c>
      <c r="K2816" s="22" t="s">
        <v>316</v>
      </c>
      <c r="L2816" s="22" t="s">
        <v>317</v>
      </c>
      <c r="M2816" s="22" t="s">
        <v>32</v>
      </c>
      <c r="N2816" s="22" t="s">
        <v>25</v>
      </c>
      <c r="O2816" s="23">
        <v>713.08</v>
      </c>
      <c r="P2816" s="23">
        <v>1120.49</v>
      </c>
      <c r="Q2816" s="22">
        <v>1</v>
      </c>
      <c r="R2816" s="23">
        <f t="shared" si="139"/>
        <v>1120.49</v>
      </c>
      <c r="S2816" s="24" t="str">
        <f t="shared" si="140"/>
        <v>Medium</v>
      </c>
    </row>
    <row r="2817" spans="1:19" hidden="1" outlineLevel="2" x14ac:dyDescent="0.45">
      <c r="A2817" s="15">
        <v>57257</v>
      </c>
      <c r="B2817" s="16">
        <v>42310</v>
      </c>
      <c r="C2817" s="17" t="s">
        <v>139</v>
      </c>
      <c r="D2817" s="17" t="s">
        <v>895</v>
      </c>
      <c r="E2817" s="17" t="str">
        <f t="shared" si="138"/>
        <v>Bianca Zimmerman</v>
      </c>
      <c r="F2817" s="17" t="s">
        <v>48</v>
      </c>
      <c r="G2817" s="17" t="s">
        <v>49</v>
      </c>
      <c r="H2817" s="17" t="s">
        <v>50</v>
      </c>
      <c r="I2817" s="17" t="s">
        <v>804</v>
      </c>
      <c r="J2817" s="17" t="s">
        <v>805</v>
      </c>
      <c r="K2817" s="17" t="s">
        <v>805</v>
      </c>
      <c r="L2817" s="17"/>
      <c r="M2817" s="17" t="s">
        <v>806</v>
      </c>
      <c r="N2817" s="17" t="s">
        <v>574</v>
      </c>
      <c r="O2817" s="18">
        <v>59.47</v>
      </c>
      <c r="P2817" s="18">
        <v>159</v>
      </c>
      <c r="Q2817" s="17">
        <v>4</v>
      </c>
      <c r="R2817" s="18">
        <f t="shared" si="139"/>
        <v>636</v>
      </c>
      <c r="S2817" s="19" t="str">
        <f t="shared" si="140"/>
        <v>Medium</v>
      </c>
    </row>
    <row r="2818" spans="1:19" hidden="1" outlineLevel="2" x14ac:dyDescent="0.45">
      <c r="A2818" s="20">
        <v>57257</v>
      </c>
      <c r="B2818" s="21">
        <v>42310</v>
      </c>
      <c r="C2818" s="22" t="s">
        <v>139</v>
      </c>
      <c r="D2818" s="22" t="s">
        <v>895</v>
      </c>
      <c r="E2818" s="22" t="str">
        <f t="shared" si="138"/>
        <v>Bianca Zimmerman</v>
      </c>
      <c r="F2818" s="22" t="s">
        <v>48</v>
      </c>
      <c r="G2818" s="22" t="s">
        <v>49</v>
      </c>
      <c r="H2818" s="22" t="s">
        <v>50</v>
      </c>
      <c r="I2818" s="22" t="s">
        <v>666</v>
      </c>
      <c r="J2818" s="22" t="s">
        <v>667</v>
      </c>
      <c r="K2818" s="22" t="s">
        <v>667</v>
      </c>
      <c r="L2818" s="22"/>
      <c r="M2818" s="22" t="s">
        <v>573</v>
      </c>
      <c r="N2818" s="22" t="s">
        <v>574</v>
      </c>
      <c r="O2818" s="23">
        <v>9.35</v>
      </c>
      <c r="P2818" s="23">
        <v>24.99</v>
      </c>
      <c r="Q2818" s="22">
        <v>1</v>
      </c>
      <c r="R2818" s="23">
        <f t="shared" si="139"/>
        <v>24.99</v>
      </c>
      <c r="S2818" s="24" t="str">
        <f t="shared" si="140"/>
        <v>Small</v>
      </c>
    </row>
    <row r="2819" spans="1:19" hidden="1" outlineLevel="2" x14ac:dyDescent="0.45">
      <c r="A2819" s="15">
        <v>57257</v>
      </c>
      <c r="B2819" s="16">
        <v>42310</v>
      </c>
      <c r="C2819" s="17" t="s">
        <v>139</v>
      </c>
      <c r="D2819" s="17" t="s">
        <v>895</v>
      </c>
      <c r="E2819" s="17" t="str">
        <f t="shared" si="138"/>
        <v>Bianca Zimmerman</v>
      </c>
      <c r="F2819" s="17" t="s">
        <v>48</v>
      </c>
      <c r="G2819" s="17" t="s">
        <v>49</v>
      </c>
      <c r="H2819" s="17" t="s">
        <v>50</v>
      </c>
      <c r="I2819" s="17" t="s">
        <v>594</v>
      </c>
      <c r="J2819" s="17" t="s">
        <v>595</v>
      </c>
      <c r="K2819" s="17" t="s">
        <v>595</v>
      </c>
      <c r="L2819" s="17"/>
      <c r="M2819" s="17" t="s">
        <v>573</v>
      </c>
      <c r="N2819" s="17" t="s">
        <v>574</v>
      </c>
      <c r="O2819" s="18">
        <v>1.49</v>
      </c>
      <c r="P2819" s="18">
        <v>3.99</v>
      </c>
      <c r="Q2819" s="17">
        <v>1</v>
      </c>
      <c r="R2819" s="18">
        <f t="shared" si="139"/>
        <v>3.99</v>
      </c>
      <c r="S2819" s="19" t="str">
        <f t="shared" si="140"/>
        <v>Small</v>
      </c>
    </row>
    <row r="2820" spans="1:19" hidden="1" outlineLevel="2" x14ac:dyDescent="0.45">
      <c r="A2820" s="20">
        <v>57327</v>
      </c>
      <c r="B2820" s="21">
        <v>42311</v>
      </c>
      <c r="C2820" s="22" t="s">
        <v>679</v>
      </c>
      <c r="D2820" s="22" t="s">
        <v>125</v>
      </c>
      <c r="E2820" s="22" t="str">
        <f t="shared" si="138"/>
        <v>Seth Perry</v>
      </c>
      <c r="F2820" s="22" t="s">
        <v>48</v>
      </c>
      <c r="G2820" s="22" t="s">
        <v>49</v>
      </c>
      <c r="H2820" s="22" t="s">
        <v>50</v>
      </c>
      <c r="I2820" s="22" t="s">
        <v>596</v>
      </c>
      <c r="J2820" s="22" t="s">
        <v>597</v>
      </c>
      <c r="K2820" s="22" t="s">
        <v>597</v>
      </c>
      <c r="L2820" s="22"/>
      <c r="M2820" s="22" t="s">
        <v>573</v>
      </c>
      <c r="N2820" s="22" t="s">
        <v>574</v>
      </c>
      <c r="O2820" s="23">
        <v>12.19</v>
      </c>
      <c r="P2820" s="23">
        <v>32.6</v>
      </c>
      <c r="Q2820" s="22">
        <v>2</v>
      </c>
      <c r="R2820" s="23">
        <f t="shared" si="139"/>
        <v>65.2</v>
      </c>
      <c r="S2820" s="24" t="str">
        <f t="shared" si="140"/>
        <v>Small</v>
      </c>
    </row>
    <row r="2821" spans="1:19" hidden="1" outlineLevel="2" x14ac:dyDescent="0.45">
      <c r="A2821" s="15">
        <v>57327</v>
      </c>
      <c r="B2821" s="16">
        <v>42311</v>
      </c>
      <c r="C2821" s="17" t="s">
        <v>679</v>
      </c>
      <c r="D2821" s="17" t="s">
        <v>125</v>
      </c>
      <c r="E2821" s="17" t="str">
        <f t="shared" si="138"/>
        <v>Seth Perry</v>
      </c>
      <c r="F2821" s="17" t="s">
        <v>48</v>
      </c>
      <c r="G2821" s="17" t="s">
        <v>49</v>
      </c>
      <c r="H2821" s="17" t="s">
        <v>50</v>
      </c>
      <c r="I2821" s="17" t="s">
        <v>594</v>
      </c>
      <c r="J2821" s="17" t="s">
        <v>595</v>
      </c>
      <c r="K2821" s="17" t="s">
        <v>595</v>
      </c>
      <c r="L2821" s="17"/>
      <c r="M2821" s="17" t="s">
        <v>573</v>
      </c>
      <c r="N2821" s="17" t="s">
        <v>574</v>
      </c>
      <c r="O2821" s="18">
        <v>1.49</v>
      </c>
      <c r="P2821" s="18">
        <v>3.99</v>
      </c>
      <c r="Q2821" s="17">
        <v>3</v>
      </c>
      <c r="R2821" s="18">
        <f t="shared" si="139"/>
        <v>11.97</v>
      </c>
      <c r="S2821" s="19" t="str">
        <f t="shared" si="140"/>
        <v>Small</v>
      </c>
    </row>
    <row r="2822" spans="1:19" hidden="1" outlineLevel="2" x14ac:dyDescent="0.45">
      <c r="A2822" s="20">
        <v>57327</v>
      </c>
      <c r="B2822" s="21">
        <v>42311</v>
      </c>
      <c r="C2822" s="22" t="s">
        <v>679</v>
      </c>
      <c r="D2822" s="22" t="s">
        <v>125</v>
      </c>
      <c r="E2822" s="22" t="str">
        <f t="shared" si="138"/>
        <v>Seth Perry</v>
      </c>
      <c r="F2822" s="22" t="s">
        <v>48</v>
      </c>
      <c r="G2822" s="22" t="s">
        <v>49</v>
      </c>
      <c r="H2822" s="22" t="s">
        <v>50</v>
      </c>
      <c r="I2822" s="22" t="s">
        <v>795</v>
      </c>
      <c r="J2822" s="22" t="s">
        <v>796</v>
      </c>
      <c r="K2822" s="22" t="s">
        <v>747</v>
      </c>
      <c r="L2822" s="22" t="s">
        <v>532</v>
      </c>
      <c r="M2822" s="22" t="s">
        <v>748</v>
      </c>
      <c r="N2822" s="22" t="s">
        <v>588</v>
      </c>
      <c r="O2822" s="23">
        <v>23.75</v>
      </c>
      <c r="P2822" s="23">
        <v>63.5</v>
      </c>
      <c r="Q2822" s="22">
        <v>4</v>
      </c>
      <c r="R2822" s="23">
        <f t="shared" si="139"/>
        <v>254</v>
      </c>
      <c r="S2822" s="24" t="str">
        <f t="shared" si="140"/>
        <v>Small</v>
      </c>
    </row>
    <row r="2823" spans="1:19" hidden="1" outlineLevel="2" x14ac:dyDescent="0.45">
      <c r="A2823" s="15">
        <v>57331</v>
      </c>
      <c r="B2823" s="16">
        <v>42311</v>
      </c>
      <c r="C2823" s="17" t="s">
        <v>910</v>
      </c>
      <c r="D2823" s="17" t="s">
        <v>368</v>
      </c>
      <c r="E2823" s="17" t="str">
        <f t="shared" si="138"/>
        <v>Dylan Hayes</v>
      </c>
      <c r="F2823" s="17" t="s">
        <v>48</v>
      </c>
      <c r="G2823" s="17" t="s">
        <v>49</v>
      </c>
      <c r="H2823" s="17" t="s">
        <v>50</v>
      </c>
      <c r="I2823" s="17" t="s">
        <v>616</v>
      </c>
      <c r="J2823" s="17" t="s">
        <v>617</v>
      </c>
      <c r="K2823" s="17" t="s">
        <v>618</v>
      </c>
      <c r="L2823" s="17"/>
      <c r="M2823" s="17" t="s">
        <v>615</v>
      </c>
      <c r="N2823" s="17" t="s">
        <v>574</v>
      </c>
      <c r="O2823" s="18">
        <v>1.87</v>
      </c>
      <c r="P2823" s="18">
        <v>4.99</v>
      </c>
      <c r="Q2823" s="17">
        <v>1</v>
      </c>
      <c r="R2823" s="18">
        <f t="shared" si="139"/>
        <v>4.99</v>
      </c>
      <c r="S2823" s="19" t="str">
        <f t="shared" si="140"/>
        <v>Small</v>
      </c>
    </row>
    <row r="2824" spans="1:19" hidden="1" outlineLevel="2" x14ac:dyDescent="0.45">
      <c r="A2824" s="20">
        <v>57331</v>
      </c>
      <c r="B2824" s="21">
        <v>42311</v>
      </c>
      <c r="C2824" s="22" t="s">
        <v>910</v>
      </c>
      <c r="D2824" s="22" t="s">
        <v>368</v>
      </c>
      <c r="E2824" s="22" t="str">
        <f t="shared" si="138"/>
        <v>Dylan Hayes</v>
      </c>
      <c r="F2824" s="22" t="s">
        <v>48</v>
      </c>
      <c r="G2824" s="22" t="s">
        <v>49</v>
      </c>
      <c r="H2824" s="22" t="s">
        <v>50</v>
      </c>
      <c r="I2824" s="22" t="s">
        <v>663</v>
      </c>
      <c r="J2824" s="22" t="s">
        <v>664</v>
      </c>
      <c r="K2824" s="22" t="s">
        <v>665</v>
      </c>
      <c r="L2824" s="22"/>
      <c r="M2824" s="22" t="s">
        <v>573</v>
      </c>
      <c r="N2824" s="22" t="s">
        <v>574</v>
      </c>
      <c r="O2824" s="23">
        <v>0.86</v>
      </c>
      <c r="P2824" s="23">
        <v>2.29</v>
      </c>
      <c r="Q2824" s="22">
        <v>2</v>
      </c>
      <c r="R2824" s="23">
        <f t="shared" si="139"/>
        <v>4.58</v>
      </c>
      <c r="S2824" s="24" t="str">
        <f t="shared" si="140"/>
        <v>Small</v>
      </c>
    </row>
    <row r="2825" spans="1:19" hidden="1" outlineLevel="2" x14ac:dyDescent="0.45">
      <c r="A2825" s="15">
        <v>57441</v>
      </c>
      <c r="B2825" s="16">
        <v>42313</v>
      </c>
      <c r="C2825" s="17" t="s">
        <v>911</v>
      </c>
      <c r="D2825" s="17" t="s">
        <v>912</v>
      </c>
      <c r="E2825" s="17" t="str">
        <f t="shared" si="138"/>
        <v>Angela Wood</v>
      </c>
      <c r="F2825" s="17" t="s">
        <v>48</v>
      </c>
      <c r="G2825" s="17" t="s">
        <v>49</v>
      </c>
      <c r="H2825" s="17" t="s">
        <v>50</v>
      </c>
      <c r="I2825" s="17" t="s">
        <v>661</v>
      </c>
      <c r="J2825" s="17" t="s">
        <v>662</v>
      </c>
      <c r="K2825" s="17" t="s">
        <v>591</v>
      </c>
      <c r="L2825" s="17" t="s">
        <v>31</v>
      </c>
      <c r="M2825" s="17" t="s">
        <v>592</v>
      </c>
      <c r="N2825" s="17" t="s">
        <v>574</v>
      </c>
      <c r="O2825" s="18">
        <v>13.09</v>
      </c>
      <c r="P2825" s="18">
        <v>34.99</v>
      </c>
      <c r="Q2825" s="17">
        <v>1</v>
      </c>
      <c r="R2825" s="18">
        <f t="shared" si="139"/>
        <v>34.99</v>
      </c>
      <c r="S2825" s="19" t="str">
        <f t="shared" si="140"/>
        <v>Small</v>
      </c>
    </row>
    <row r="2826" spans="1:19" hidden="1" outlineLevel="2" x14ac:dyDescent="0.45">
      <c r="A2826" s="20">
        <v>57441</v>
      </c>
      <c r="B2826" s="21">
        <v>42313</v>
      </c>
      <c r="C2826" s="22" t="s">
        <v>911</v>
      </c>
      <c r="D2826" s="22" t="s">
        <v>912</v>
      </c>
      <c r="E2826" s="22" t="str">
        <f t="shared" si="138"/>
        <v>Angela Wood</v>
      </c>
      <c r="F2826" s="22" t="s">
        <v>48</v>
      </c>
      <c r="G2826" s="22" t="s">
        <v>49</v>
      </c>
      <c r="H2826" s="22" t="s">
        <v>50</v>
      </c>
      <c r="I2826" s="22" t="s">
        <v>683</v>
      </c>
      <c r="J2826" s="22" t="s">
        <v>684</v>
      </c>
      <c r="K2826" s="22" t="s">
        <v>684</v>
      </c>
      <c r="L2826" s="22"/>
      <c r="M2826" s="22" t="s">
        <v>573</v>
      </c>
      <c r="N2826" s="22" t="s">
        <v>574</v>
      </c>
      <c r="O2826" s="23">
        <v>1.87</v>
      </c>
      <c r="P2826" s="23">
        <v>4.99</v>
      </c>
      <c r="Q2826" s="22">
        <v>1</v>
      </c>
      <c r="R2826" s="23">
        <f t="shared" si="139"/>
        <v>4.99</v>
      </c>
      <c r="S2826" s="24" t="str">
        <f t="shared" si="140"/>
        <v>Small</v>
      </c>
    </row>
    <row r="2827" spans="1:19" hidden="1" outlineLevel="2" x14ac:dyDescent="0.45">
      <c r="A2827" s="15">
        <v>57441</v>
      </c>
      <c r="B2827" s="16">
        <v>42313</v>
      </c>
      <c r="C2827" s="17" t="s">
        <v>911</v>
      </c>
      <c r="D2827" s="17" t="s">
        <v>912</v>
      </c>
      <c r="E2827" s="17" t="str">
        <f t="shared" si="138"/>
        <v>Angela Wood</v>
      </c>
      <c r="F2827" s="17" t="s">
        <v>48</v>
      </c>
      <c r="G2827" s="17" t="s">
        <v>49</v>
      </c>
      <c r="H2827" s="17" t="s">
        <v>50</v>
      </c>
      <c r="I2827" s="17" t="s">
        <v>705</v>
      </c>
      <c r="J2827" s="17" t="s">
        <v>706</v>
      </c>
      <c r="K2827" s="17" t="s">
        <v>706</v>
      </c>
      <c r="L2827" s="17"/>
      <c r="M2827" s="17" t="s">
        <v>573</v>
      </c>
      <c r="N2827" s="17" t="s">
        <v>574</v>
      </c>
      <c r="O2827" s="18">
        <v>9.35</v>
      </c>
      <c r="P2827" s="18">
        <v>24.99</v>
      </c>
      <c r="Q2827" s="17">
        <v>4</v>
      </c>
      <c r="R2827" s="18">
        <f t="shared" si="139"/>
        <v>99.96</v>
      </c>
      <c r="S2827" s="19" t="str">
        <f t="shared" si="140"/>
        <v>Small</v>
      </c>
    </row>
    <row r="2828" spans="1:19" hidden="1" outlineLevel="2" x14ac:dyDescent="0.45">
      <c r="A2828" s="20">
        <v>57462</v>
      </c>
      <c r="B2828" s="21">
        <v>42313</v>
      </c>
      <c r="C2828" s="22" t="s">
        <v>913</v>
      </c>
      <c r="D2828" s="22" t="s">
        <v>494</v>
      </c>
      <c r="E2828" s="22" t="str">
        <f t="shared" si="138"/>
        <v>Oscar Alexander</v>
      </c>
      <c r="F2828" s="22" t="s">
        <v>55</v>
      </c>
      <c r="G2828" s="22" t="s">
        <v>49</v>
      </c>
      <c r="H2828" s="22" t="s">
        <v>56</v>
      </c>
      <c r="I2828" s="22" t="s">
        <v>605</v>
      </c>
      <c r="J2828" s="22" t="s">
        <v>606</v>
      </c>
      <c r="K2828" s="22" t="s">
        <v>606</v>
      </c>
      <c r="L2828" s="22"/>
      <c r="M2828" s="22" t="s">
        <v>607</v>
      </c>
      <c r="N2828" s="22" t="s">
        <v>574</v>
      </c>
      <c r="O2828" s="23">
        <v>8.2200000000000006</v>
      </c>
      <c r="P2828" s="23">
        <v>21.98</v>
      </c>
      <c r="Q2828" s="22">
        <v>1</v>
      </c>
      <c r="R2828" s="23">
        <f t="shared" si="139"/>
        <v>21.98</v>
      </c>
      <c r="S2828" s="24" t="str">
        <f t="shared" si="140"/>
        <v>Small</v>
      </c>
    </row>
    <row r="2829" spans="1:19" hidden="1" outlineLevel="2" x14ac:dyDescent="0.45">
      <c r="A2829" s="15">
        <v>57462</v>
      </c>
      <c r="B2829" s="16">
        <v>42313</v>
      </c>
      <c r="C2829" s="17" t="s">
        <v>913</v>
      </c>
      <c r="D2829" s="17" t="s">
        <v>494</v>
      </c>
      <c r="E2829" s="17" t="str">
        <f t="shared" ref="E2829:E2892" si="141">CONCATENATE(C2829," ",D2829)</f>
        <v>Oscar Alexander</v>
      </c>
      <c r="F2829" s="17" t="s">
        <v>55</v>
      </c>
      <c r="G2829" s="17" t="s">
        <v>49</v>
      </c>
      <c r="H2829" s="17" t="s">
        <v>56</v>
      </c>
      <c r="I2829" s="17" t="s">
        <v>702</v>
      </c>
      <c r="J2829" s="17" t="s">
        <v>703</v>
      </c>
      <c r="K2829" s="17" t="s">
        <v>646</v>
      </c>
      <c r="L2829" s="17" t="s">
        <v>632</v>
      </c>
      <c r="M2829" s="17" t="s">
        <v>626</v>
      </c>
      <c r="N2829" s="17" t="s">
        <v>588</v>
      </c>
      <c r="O2829" s="18">
        <v>38.49</v>
      </c>
      <c r="P2829" s="18">
        <v>49.99</v>
      </c>
      <c r="Q2829" s="17">
        <v>2</v>
      </c>
      <c r="R2829" s="18">
        <f t="shared" ref="R2829:R2892" si="142">P2829*Q2829</f>
        <v>99.98</v>
      </c>
      <c r="S2829" s="19" t="str">
        <f t="shared" ref="S2829:S2892" si="143">VLOOKUP(R2829,$T$2:$U$4,2,TRUE)</f>
        <v>Small</v>
      </c>
    </row>
    <row r="2830" spans="1:19" hidden="1" outlineLevel="2" x14ac:dyDescent="0.45">
      <c r="A2830" s="20">
        <v>57465</v>
      </c>
      <c r="B2830" s="21">
        <v>42313</v>
      </c>
      <c r="C2830" s="22" t="s">
        <v>914</v>
      </c>
      <c r="D2830" s="22" t="s">
        <v>236</v>
      </c>
      <c r="E2830" s="22" t="str">
        <f t="shared" si="141"/>
        <v>Benjamin Taylor</v>
      </c>
      <c r="F2830" s="22" t="s">
        <v>48</v>
      </c>
      <c r="G2830" s="22" t="s">
        <v>49</v>
      </c>
      <c r="H2830" s="22" t="s">
        <v>50</v>
      </c>
      <c r="I2830" s="22" t="s">
        <v>352</v>
      </c>
      <c r="J2830" s="22" t="s">
        <v>353</v>
      </c>
      <c r="K2830" s="22" t="s">
        <v>341</v>
      </c>
      <c r="L2830" s="22" t="s">
        <v>23</v>
      </c>
      <c r="M2830" s="22" t="s">
        <v>24</v>
      </c>
      <c r="N2830" s="22" t="s">
        <v>25</v>
      </c>
      <c r="O2830" s="23">
        <v>1265.6199999999999</v>
      </c>
      <c r="P2830" s="23">
        <v>2319.9899999999998</v>
      </c>
      <c r="Q2830" s="22">
        <v>1</v>
      </c>
      <c r="R2830" s="23">
        <f t="shared" si="142"/>
        <v>2319.9899999999998</v>
      </c>
      <c r="S2830" s="24" t="str">
        <f t="shared" si="143"/>
        <v>Large</v>
      </c>
    </row>
    <row r="2831" spans="1:19" hidden="1" outlineLevel="2" x14ac:dyDescent="0.45">
      <c r="A2831" s="15">
        <v>57465</v>
      </c>
      <c r="B2831" s="16">
        <v>42313</v>
      </c>
      <c r="C2831" s="17" t="s">
        <v>914</v>
      </c>
      <c r="D2831" s="17" t="s">
        <v>236</v>
      </c>
      <c r="E2831" s="17" t="str">
        <f t="shared" si="141"/>
        <v>Benjamin Taylor</v>
      </c>
      <c r="F2831" s="17" t="s">
        <v>48</v>
      </c>
      <c r="G2831" s="17" t="s">
        <v>49</v>
      </c>
      <c r="H2831" s="17" t="s">
        <v>50</v>
      </c>
      <c r="I2831" s="17" t="s">
        <v>599</v>
      </c>
      <c r="J2831" s="17" t="s">
        <v>600</v>
      </c>
      <c r="K2831" s="17" t="s">
        <v>601</v>
      </c>
      <c r="L2831" s="17" t="s">
        <v>23</v>
      </c>
      <c r="M2831" s="17" t="s">
        <v>602</v>
      </c>
      <c r="N2831" s="17" t="s">
        <v>574</v>
      </c>
      <c r="O2831" s="18">
        <v>20.57</v>
      </c>
      <c r="P2831" s="18">
        <v>54.99</v>
      </c>
      <c r="Q2831" s="17">
        <v>3</v>
      </c>
      <c r="R2831" s="18">
        <f t="shared" si="142"/>
        <v>164.97</v>
      </c>
      <c r="S2831" s="19" t="str">
        <f t="shared" si="143"/>
        <v>Small</v>
      </c>
    </row>
    <row r="2832" spans="1:19" hidden="1" outlineLevel="2" x14ac:dyDescent="0.45">
      <c r="A2832" s="20">
        <v>57465</v>
      </c>
      <c r="B2832" s="21">
        <v>42313</v>
      </c>
      <c r="C2832" s="22" t="s">
        <v>914</v>
      </c>
      <c r="D2832" s="22" t="s">
        <v>236</v>
      </c>
      <c r="E2832" s="22" t="str">
        <f t="shared" si="141"/>
        <v>Benjamin Taylor</v>
      </c>
      <c r="F2832" s="22" t="s">
        <v>48</v>
      </c>
      <c r="G2832" s="22" t="s">
        <v>49</v>
      </c>
      <c r="H2832" s="22" t="s">
        <v>50</v>
      </c>
      <c r="I2832" s="22" t="s">
        <v>629</v>
      </c>
      <c r="J2832" s="22" t="s">
        <v>630</v>
      </c>
      <c r="K2832" s="22" t="s">
        <v>631</v>
      </c>
      <c r="L2832" s="22" t="s">
        <v>632</v>
      </c>
      <c r="M2832" s="22" t="s">
        <v>633</v>
      </c>
      <c r="N2832" s="22" t="s">
        <v>588</v>
      </c>
      <c r="O2832" s="23">
        <v>6.92</v>
      </c>
      <c r="P2832" s="23">
        <v>8.99</v>
      </c>
      <c r="Q2832" s="22">
        <v>1</v>
      </c>
      <c r="R2832" s="23">
        <f t="shared" si="142"/>
        <v>8.99</v>
      </c>
      <c r="S2832" s="24" t="str">
        <f t="shared" si="143"/>
        <v>Small</v>
      </c>
    </row>
    <row r="2833" spans="1:19" hidden="1" outlineLevel="2" x14ac:dyDescent="0.45">
      <c r="A2833" s="15">
        <v>57549</v>
      </c>
      <c r="B2833" s="16">
        <v>42315</v>
      </c>
      <c r="C2833" s="17" t="s">
        <v>85</v>
      </c>
      <c r="D2833" s="17" t="s">
        <v>494</v>
      </c>
      <c r="E2833" s="17" t="str">
        <f t="shared" si="141"/>
        <v>Alexandria Alexander</v>
      </c>
      <c r="F2833" s="17" t="s">
        <v>94</v>
      </c>
      <c r="G2833" s="17" t="s">
        <v>49</v>
      </c>
      <c r="H2833" s="17" t="s">
        <v>56</v>
      </c>
      <c r="I2833" s="17" t="s">
        <v>663</v>
      </c>
      <c r="J2833" s="17" t="s">
        <v>664</v>
      </c>
      <c r="K2833" s="17" t="s">
        <v>665</v>
      </c>
      <c r="L2833" s="17"/>
      <c r="M2833" s="17" t="s">
        <v>573</v>
      </c>
      <c r="N2833" s="17" t="s">
        <v>574</v>
      </c>
      <c r="O2833" s="18">
        <v>0.86</v>
      </c>
      <c r="P2833" s="18">
        <v>2.29</v>
      </c>
      <c r="Q2833" s="17">
        <v>2</v>
      </c>
      <c r="R2833" s="18">
        <f t="shared" si="142"/>
        <v>4.58</v>
      </c>
      <c r="S2833" s="19" t="str">
        <f t="shared" si="143"/>
        <v>Small</v>
      </c>
    </row>
    <row r="2834" spans="1:19" hidden="1" outlineLevel="2" x14ac:dyDescent="0.45">
      <c r="A2834" s="20">
        <v>57549</v>
      </c>
      <c r="B2834" s="21">
        <v>42315</v>
      </c>
      <c r="C2834" s="22" t="s">
        <v>85</v>
      </c>
      <c r="D2834" s="22" t="s">
        <v>494</v>
      </c>
      <c r="E2834" s="22" t="str">
        <f t="shared" si="141"/>
        <v>Alexandria Alexander</v>
      </c>
      <c r="F2834" s="22" t="s">
        <v>94</v>
      </c>
      <c r="G2834" s="22" t="s">
        <v>49</v>
      </c>
      <c r="H2834" s="22" t="s">
        <v>56</v>
      </c>
      <c r="I2834" s="22" t="s">
        <v>683</v>
      </c>
      <c r="J2834" s="22" t="s">
        <v>684</v>
      </c>
      <c r="K2834" s="22" t="s">
        <v>684</v>
      </c>
      <c r="L2834" s="22"/>
      <c r="M2834" s="22" t="s">
        <v>573</v>
      </c>
      <c r="N2834" s="22" t="s">
        <v>574</v>
      </c>
      <c r="O2834" s="23">
        <v>1.87</v>
      </c>
      <c r="P2834" s="23">
        <v>4.99</v>
      </c>
      <c r="Q2834" s="22">
        <v>1</v>
      </c>
      <c r="R2834" s="23">
        <f t="shared" si="142"/>
        <v>4.99</v>
      </c>
      <c r="S2834" s="24" t="str">
        <f t="shared" si="143"/>
        <v>Small</v>
      </c>
    </row>
    <row r="2835" spans="1:19" hidden="1" outlineLevel="2" x14ac:dyDescent="0.45">
      <c r="A2835" s="15">
        <v>57549</v>
      </c>
      <c r="B2835" s="16">
        <v>42315</v>
      </c>
      <c r="C2835" s="17" t="s">
        <v>85</v>
      </c>
      <c r="D2835" s="17" t="s">
        <v>494</v>
      </c>
      <c r="E2835" s="17" t="str">
        <f t="shared" si="141"/>
        <v>Alexandria Alexander</v>
      </c>
      <c r="F2835" s="17" t="s">
        <v>94</v>
      </c>
      <c r="G2835" s="17" t="s">
        <v>49</v>
      </c>
      <c r="H2835" s="17" t="s">
        <v>56</v>
      </c>
      <c r="I2835" s="17" t="s">
        <v>705</v>
      </c>
      <c r="J2835" s="17" t="s">
        <v>706</v>
      </c>
      <c r="K2835" s="17" t="s">
        <v>706</v>
      </c>
      <c r="L2835" s="17"/>
      <c r="M2835" s="17" t="s">
        <v>573</v>
      </c>
      <c r="N2835" s="17" t="s">
        <v>574</v>
      </c>
      <c r="O2835" s="18">
        <v>9.35</v>
      </c>
      <c r="P2835" s="18">
        <v>24.99</v>
      </c>
      <c r="Q2835" s="17">
        <v>1</v>
      </c>
      <c r="R2835" s="18">
        <f t="shared" si="142"/>
        <v>24.99</v>
      </c>
      <c r="S2835" s="19" t="str">
        <f t="shared" si="143"/>
        <v>Small</v>
      </c>
    </row>
    <row r="2836" spans="1:19" hidden="1" outlineLevel="2" x14ac:dyDescent="0.45">
      <c r="A2836" s="20">
        <v>57710</v>
      </c>
      <c r="B2836" s="21">
        <v>42318</v>
      </c>
      <c r="C2836" s="22" t="s">
        <v>871</v>
      </c>
      <c r="D2836" s="22" t="s">
        <v>530</v>
      </c>
      <c r="E2836" s="22" t="str">
        <f t="shared" si="141"/>
        <v>Katherine Sanders</v>
      </c>
      <c r="F2836" s="22" t="s">
        <v>48</v>
      </c>
      <c r="G2836" s="22" t="s">
        <v>49</v>
      </c>
      <c r="H2836" s="22" t="s">
        <v>50</v>
      </c>
      <c r="I2836" s="22" t="s">
        <v>608</v>
      </c>
      <c r="J2836" s="22" t="s">
        <v>609</v>
      </c>
      <c r="K2836" s="22" t="s">
        <v>591</v>
      </c>
      <c r="L2836" s="22" t="s">
        <v>532</v>
      </c>
      <c r="M2836" s="22" t="s">
        <v>592</v>
      </c>
      <c r="N2836" s="22" t="s">
        <v>574</v>
      </c>
      <c r="O2836" s="23">
        <v>13.09</v>
      </c>
      <c r="P2836" s="23">
        <v>34.99</v>
      </c>
      <c r="Q2836" s="22">
        <v>1</v>
      </c>
      <c r="R2836" s="23">
        <f t="shared" si="142"/>
        <v>34.99</v>
      </c>
      <c r="S2836" s="24" t="str">
        <f t="shared" si="143"/>
        <v>Small</v>
      </c>
    </row>
    <row r="2837" spans="1:19" hidden="1" outlineLevel="2" x14ac:dyDescent="0.45">
      <c r="A2837" s="15">
        <v>57710</v>
      </c>
      <c r="B2837" s="16">
        <v>42318</v>
      </c>
      <c r="C2837" s="17" t="s">
        <v>871</v>
      </c>
      <c r="D2837" s="17" t="s">
        <v>530</v>
      </c>
      <c r="E2837" s="17" t="str">
        <f t="shared" si="141"/>
        <v>Katherine Sanders</v>
      </c>
      <c r="F2837" s="17" t="s">
        <v>48</v>
      </c>
      <c r="G2837" s="17" t="s">
        <v>49</v>
      </c>
      <c r="H2837" s="17" t="s">
        <v>50</v>
      </c>
      <c r="I2837" s="17" t="s">
        <v>683</v>
      </c>
      <c r="J2837" s="17" t="s">
        <v>684</v>
      </c>
      <c r="K2837" s="17" t="s">
        <v>684</v>
      </c>
      <c r="L2837" s="17"/>
      <c r="M2837" s="17" t="s">
        <v>573</v>
      </c>
      <c r="N2837" s="17" t="s">
        <v>574</v>
      </c>
      <c r="O2837" s="18">
        <v>1.87</v>
      </c>
      <c r="P2837" s="18">
        <v>4.99</v>
      </c>
      <c r="Q2837" s="17">
        <v>1</v>
      </c>
      <c r="R2837" s="18">
        <f t="shared" si="142"/>
        <v>4.99</v>
      </c>
      <c r="S2837" s="19" t="str">
        <f t="shared" si="143"/>
        <v>Small</v>
      </c>
    </row>
    <row r="2838" spans="1:19" hidden="1" outlineLevel="2" x14ac:dyDescent="0.45">
      <c r="A2838" s="20">
        <v>57710</v>
      </c>
      <c r="B2838" s="21">
        <v>42318</v>
      </c>
      <c r="C2838" s="22" t="s">
        <v>871</v>
      </c>
      <c r="D2838" s="22" t="s">
        <v>530</v>
      </c>
      <c r="E2838" s="22" t="str">
        <f t="shared" si="141"/>
        <v>Katherine Sanders</v>
      </c>
      <c r="F2838" s="22" t="s">
        <v>48</v>
      </c>
      <c r="G2838" s="22" t="s">
        <v>49</v>
      </c>
      <c r="H2838" s="22" t="s">
        <v>50</v>
      </c>
      <c r="I2838" s="22" t="s">
        <v>681</v>
      </c>
      <c r="J2838" s="22" t="s">
        <v>682</v>
      </c>
      <c r="K2838" s="22" t="s">
        <v>682</v>
      </c>
      <c r="L2838" s="22"/>
      <c r="M2838" s="22" t="s">
        <v>573</v>
      </c>
      <c r="N2838" s="22" t="s">
        <v>574</v>
      </c>
      <c r="O2838" s="23">
        <v>11.22</v>
      </c>
      <c r="P2838" s="23">
        <v>29.99</v>
      </c>
      <c r="Q2838" s="22">
        <v>2</v>
      </c>
      <c r="R2838" s="23">
        <f t="shared" si="142"/>
        <v>59.98</v>
      </c>
      <c r="S2838" s="24" t="str">
        <f t="shared" si="143"/>
        <v>Small</v>
      </c>
    </row>
    <row r="2839" spans="1:19" hidden="1" outlineLevel="2" x14ac:dyDescent="0.45">
      <c r="A2839" s="15">
        <v>57761</v>
      </c>
      <c r="B2839" s="16">
        <v>42319</v>
      </c>
      <c r="C2839" s="17" t="s">
        <v>918</v>
      </c>
      <c r="D2839" s="17" t="s">
        <v>363</v>
      </c>
      <c r="E2839" s="17" t="str">
        <f t="shared" si="141"/>
        <v>Faith Price</v>
      </c>
      <c r="F2839" s="17" t="s">
        <v>55</v>
      </c>
      <c r="G2839" s="17" t="s">
        <v>49</v>
      </c>
      <c r="H2839" s="17" t="s">
        <v>56</v>
      </c>
      <c r="I2839" s="17" t="s">
        <v>608</v>
      </c>
      <c r="J2839" s="17" t="s">
        <v>609</v>
      </c>
      <c r="K2839" s="17" t="s">
        <v>591</v>
      </c>
      <c r="L2839" s="17" t="s">
        <v>532</v>
      </c>
      <c r="M2839" s="17" t="s">
        <v>592</v>
      </c>
      <c r="N2839" s="17" t="s">
        <v>574</v>
      </c>
      <c r="O2839" s="18">
        <v>13.09</v>
      </c>
      <c r="P2839" s="18">
        <v>34.99</v>
      </c>
      <c r="Q2839" s="17">
        <v>1</v>
      </c>
      <c r="R2839" s="18">
        <f t="shared" si="142"/>
        <v>34.99</v>
      </c>
      <c r="S2839" s="19" t="str">
        <f t="shared" si="143"/>
        <v>Small</v>
      </c>
    </row>
    <row r="2840" spans="1:19" hidden="1" outlineLevel="2" x14ac:dyDescent="0.45">
      <c r="A2840" s="20">
        <v>57761</v>
      </c>
      <c r="B2840" s="21">
        <v>42319</v>
      </c>
      <c r="C2840" s="22" t="s">
        <v>918</v>
      </c>
      <c r="D2840" s="22" t="s">
        <v>363</v>
      </c>
      <c r="E2840" s="22" t="str">
        <f t="shared" si="141"/>
        <v>Faith Price</v>
      </c>
      <c r="F2840" s="22" t="s">
        <v>55</v>
      </c>
      <c r="G2840" s="22" t="s">
        <v>49</v>
      </c>
      <c r="H2840" s="22" t="s">
        <v>56</v>
      </c>
      <c r="I2840" s="22" t="s">
        <v>648</v>
      </c>
      <c r="J2840" s="22" t="s">
        <v>649</v>
      </c>
      <c r="K2840" s="22" t="s">
        <v>649</v>
      </c>
      <c r="L2840" s="22"/>
      <c r="M2840" s="22" t="s">
        <v>615</v>
      </c>
      <c r="N2840" s="22" t="s">
        <v>574</v>
      </c>
      <c r="O2840" s="23">
        <v>3.74</v>
      </c>
      <c r="P2840" s="23">
        <v>9.99</v>
      </c>
      <c r="Q2840" s="22">
        <v>2</v>
      </c>
      <c r="R2840" s="23">
        <f t="shared" si="142"/>
        <v>19.98</v>
      </c>
      <c r="S2840" s="24" t="str">
        <f t="shared" si="143"/>
        <v>Small</v>
      </c>
    </row>
    <row r="2841" spans="1:19" hidden="1" outlineLevel="2" x14ac:dyDescent="0.45">
      <c r="A2841" s="15">
        <v>57761</v>
      </c>
      <c r="B2841" s="16">
        <v>42319</v>
      </c>
      <c r="C2841" s="17" t="s">
        <v>918</v>
      </c>
      <c r="D2841" s="17" t="s">
        <v>363</v>
      </c>
      <c r="E2841" s="17" t="str">
        <f t="shared" si="141"/>
        <v>Faith Price</v>
      </c>
      <c r="F2841" s="17" t="s">
        <v>55</v>
      </c>
      <c r="G2841" s="17" t="s">
        <v>49</v>
      </c>
      <c r="H2841" s="17" t="s">
        <v>56</v>
      </c>
      <c r="I2841" s="17" t="s">
        <v>616</v>
      </c>
      <c r="J2841" s="17" t="s">
        <v>617</v>
      </c>
      <c r="K2841" s="17" t="s">
        <v>618</v>
      </c>
      <c r="L2841" s="17"/>
      <c r="M2841" s="17" t="s">
        <v>615</v>
      </c>
      <c r="N2841" s="17" t="s">
        <v>574</v>
      </c>
      <c r="O2841" s="18">
        <v>1.87</v>
      </c>
      <c r="P2841" s="18">
        <v>4.99</v>
      </c>
      <c r="Q2841" s="17">
        <v>1</v>
      </c>
      <c r="R2841" s="18">
        <f t="shared" si="142"/>
        <v>4.99</v>
      </c>
      <c r="S2841" s="19" t="str">
        <f t="shared" si="143"/>
        <v>Small</v>
      </c>
    </row>
    <row r="2842" spans="1:19" hidden="1" outlineLevel="2" x14ac:dyDescent="0.45">
      <c r="A2842" s="20">
        <v>57770</v>
      </c>
      <c r="B2842" s="21">
        <v>42319</v>
      </c>
      <c r="C2842" s="22" t="s">
        <v>886</v>
      </c>
      <c r="D2842" s="22" t="s">
        <v>162</v>
      </c>
      <c r="E2842" s="22" t="str">
        <f t="shared" si="141"/>
        <v>Kristopher Martinez</v>
      </c>
      <c r="F2842" s="22" t="s">
        <v>55</v>
      </c>
      <c r="G2842" s="22" t="s">
        <v>49</v>
      </c>
      <c r="H2842" s="22" t="s">
        <v>56</v>
      </c>
      <c r="I2842" s="22" t="s">
        <v>605</v>
      </c>
      <c r="J2842" s="22" t="s">
        <v>606</v>
      </c>
      <c r="K2842" s="22" t="s">
        <v>606</v>
      </c>
      <c r="L2842" s="22"/>
      <c r="M2842" s="22" t="s">
        <v>607</v>
      </c>
      <c r="N2842" s="22" t="s">
        <v>574</v>
      </c>
      <c r="O2842" s="23">
        <v>8.2200000000000006</v>
      </c>
      <c r="P2842" s="23">
        <v>21.98</v>
      </c>
      <c r="Q2842" s="22">
        <v>1</v>
      </c>
      <c r="R2842" s="23">
        <f t="shared" si="142"/>
        <v>21.98</v>
      </c>
      <c r="S2842" s="24" t="str">
        <f t="shared" si="143"/>
        <v>Small</v>
      </c>
    </row>
    <row r="2843" spans="1:19" hidden="1" outlineLevel="2" x14ac:dyDescent="0.45">
      <c r="A2843" s="15">
        <v>57809</v>
      </c>
      <c r="B2843" s="16">
        <v>42320</v>
      </c>
      <c r="C2843" s="17" t="s">
        <v>448</v>
      </c>
      <c r="D2843" s="17" t="s">
        <v>767</v>
      </c>
      <c r="E2843" s="17" t="str">
        <f t="shared" si="141"/>
        <v>Jasmine Thompson</v>
      </c>
      <c r="F2843" s="17" t="s">
        <v>48</v>
      </c>
      <c r="G2843" s="17" t="s">
        <v>49</v>
      </c>
      <c r="H2843" s="17" t="s">
        <v>50</v>
      </c>
      <c r="I2843" s="17" t="s">
        <v>811</v>
      </c>
      <c r="J2843" s="17" t="s">
        <v>812</v>
      </c>
      <c r="K2843" s="17" t="s">
        <v>800</v>
      </c>
      <c r="L2843" s="17" t="s">
        <v>45</v>
      </c>
      <c r="M2843" s="17" t="s">
        <v>801</v>
      </c>
      <c r="N2843" s="17" t="s">
        <v>588</v>
      </c>
      <c r="O2843" s="18">
        <v>26.18</v>
      </c>
      <c r="P2843" s="18">
        <v>69.989999999999995</v>
      </c>
      <c r="Q2843" s="17">
        <v>1</v>
      </c>
      <c r="R2843" s="18">
        <f t="shared" si="142"/>
        <v>69.989999999999995</v>
      </c>
      <c r="S2843" s="19" t="str">
        <f t="shared" si="143"/>
        <v>Small</v>
      </c>
    </row>
    <row r="2844" spans="1:19" hidden="1" outlineLevel="2" x14ac:dyDescent="0.45">
      <c r="A2844" s="20">
        <v>57809</v>
      </c>
      <c r="B2844" s="21">
        <v>42320</v>
      </c>
      <c r="C2844" s="22" t="s">
        <v>448</v>
      </c>
      <c r="D2844" s="22" t="s">
        <v>767</v>
      </c>
      <c r="E2844" s="22" t="str">
        <f t="shared" si="141"/>
        <v>Jasmine Thompson</v>
      </c>
      <c r="F2844" s="22" t="s">
        <v>48</v>
      </c>
      <c r="G2844" s="22" t="s">
        <v>49</v>
      </c>
      <c r="H2844" s="22" t="s">
        <v>50</v>
      </c>
      <c r="I2844" s="22" t="s">
        <v>762</v>
      </c>
      <c r="J2844" s="22" t="s">
        <v>763</v>
      </c>
      <c r="K2844" s="22" t="s">
        <v>764</v>
      </c>
      <c r="L2844" s="22" t="s">
        <v>765</v>
      </c>
      <c r="M2844" s="22" t="s">
        <v>766</v>
      </c>
      <c r="N2844" s="22" t="s">
        <v>588</v>
      </c>
      <c r="O2844" s="23">
        <v>3.36</v>
      </c>
      <c r="P2844" s="23">
        <v>8.99</v>
      </c>
      <c r="Q2844" s="22">
        <v>4</v>
      </c>
      <c r="R2844" s="23">
        <f t="shared" si="142"/>
        <v>35.96</v>
      </c>
      <c r="S2844" s="24" t="str">
        <f t="shared" si="143"/>
        <v>Small</v>
      </c>
    </row>
    <row r="2845" spans="1:19" hidden="1" outlineLevel="2" x14ac:dyDescent="0.45">
      <c r="A2845" s="15">
        <v>57840</v>
      </c>
      <c r="B2845" s="16">
        <v>42320</v>
      </c>
      <c r="C2845" s="17" t="s">
        <v>779</v>
      </c>
      <c r="D2845" s="17" t="s">
        <v>693</v>
      </c>
      <c r="E2845" s="17" t="str">
        <f t="shared" si="141"/>
        <v>Devin James</v>
      </c>
      <c r="F2845" s="17" t="s">
        <v>48</v>
      </c>
      <c r="G2845" s="17" t="s">
        <v>49</v>
      </c>
      <c r="H2845" s="17" t="s">
        <v>50</v>
      </c>
      <c r="I2845" s="17" t="s">
        <v>314</v>
      </c>
      <c r="J2845" s="17" t="s">
        <v>315</v>
      </c>
      <c r="K2845" s="17" t="s">
        <v>316</v>
      </c>
      <c r="L2845" s="17" t="s">
        <v>317</v>
      </c>
      <c r="M2845" s="17" t="s">
        <v>32</v>
      </c>
      <c r="N2845" s="17" t="s">
        <v>25</v>
      </c>
      <c r="O2845" s="18">
        <v>713.08</v>
      </c>
      <c r="P2845" s="18">
        <v>1120.49</v>
      </c>
      <c r="Q2845" s="17">
        <v>1</v>
      </c>
      <c r="R2845" s="18">
        <f t="shared" si="142"/>
        <v>1120.49</v>
      </c>
      <c r="S2845" s="19" t="str">
        <f t="shared" si="143"/>
        <v>Medium</v>
      </c>
    </row>
    <row r="2846" spans="1:19" hidden="1" outlineLevel="2" x14ac:dyDescent="0.45">
      <c r="A2846" s="20">
        <v>57840</v>
      </c>
      <c r="B2846" s="21">
        <v>42320</v>
      </c>
      <c r="C2846" s="22" t="s">
        <v>779</v>
      </c>
      <c r="D2846" s="22" t="s">
        <v>693</v>
      </c>
      <c r="E2846" s="22" t="str">
        <f t="shared" si="141"/>
        <v>Devin James</v>
      </c>
      <c r="F2846" s="22" t="s">
        <v>48</v>
      </c>
      <c r="G2846" s="22" t="s">
        <v>49</v>
      </c>
      <c r="H2846" s="22" t="s">
        <v>50</v>
      </c>
      <c r="I2846" s="22" t="s">
        <v>589</v>
      </c>
      <c r="J2846" s="22" t="s">
        <v>590</v>
      </c>
      <c r="K2846" s="22" t="s">
        <v>591</v>
      </c>
      <c r="L2846" s="22" t="s">
        <v>45</v>
      </c>
      <c r="M2846" s="22" t="s">
        <v>592</v>
      </c>
      <c r="N2846" s="22" t="s">
        <v>574</v>
      </c>
      <c r="O2846" s="23">
        <v>13.09</v>
      </c>
      <c r="P2846" s="23">
        <v>34.99</v>
      </c>
      <c r="Q2846" s="22">
        <v>1</v>
      </c>
      <c r="R2846" s="23">
        <f t="shared" si="142"/>
        <v>34.99</v>
      </c>
      <c r="S2846" s="24" t="str">
        <f t="shared" si="143"/>
        <v>Small</v>
      </c>
    </row>
    <row r="2847" spans="1:19" hidden="1" outlineLevel="2" x14ac:dyDescent="0.45">
      <c r="A2847" s="15">
        <v>57897</v>
      </c>
      <c r="B2847" s="16">
        <v>42321</v>
      </c>
      <c r="C2847" s="17" t="s">
        <v>204</v>
      </c>
      <c r="D2847" s="17" t="s">
        <v>453</v>
      </c>
      <c r="E2847" s="17" t="str">
        <f t="shared" si="141"/>
        <v>Jaime Pal</v>
      </c>
      <c r="F2847" s="17" t="s">
        <v>48</v>
      </c>
      <c r="G2847" s="17" t="s">
        <v>49</v>
      </c>
      <c r="H2847" s="17" t="s">
        <v>50</v>
      </c>
      <c r="I2847" s="17" t="s">
        <v>629</v>
      </c>
      <c r="J2847" s="17" t="s">
        <v>630</v>
      </c>
      <c r="K2847" s="17" t="s">
        <v>631</v>
      </c>
      <c r="L2847" s="17" t="s">
        <v>632</v>
      </c>
      <c r="M2847" s="17" t="s">
        <v>633</v>
      </c>
      <c r="N2847" s="17" t="s">
        <v>588</v>
      </c>
      <c r="O2847" s="18">
        <v>6.92</v>
      </c>
      <c r="P2847" s="18">
        <v>8.99</v>
      </c>
      <c r="Q2847" s="17">
        <v>1</v>
      </c>
      <c r="R2847" s="18">
        <f t="shared" si="142"/>
        <v>8.99</v>
      </c>
      <c r="S2847" s="19" t="str">
        <f t="shared" si="143"/>
        <v>Small</v>
      </c>
    </row>
    <row r="2848" spans="1:19" hidden="1" outlineLevel="2" x14ac:dyDescent="0.45">
      <c r="A2848" s="20">
        <v>57897</v>
      </c>
      <c r="B2848" s="21">
        <v>42321</v>
      </c>
      <c r="C2848" s="22" t="s">
        <v>204</v>
      </c>
      <c r="D2848" s="22" t="s">
        <v>453</v>
      </c>
      <c r="E2848" s="22" t="str">
        <f t="shared" si="141"/>
        <v>Jaime Pal</v>
      </c>
      <c r="F2848" s="22" t="s">
        <v>48</v>
      </c>
      <c r="G2848" s="22" t="s">
        <v>49</v>
      </c>
      <c r="H2848" s="22" t="s">
        <v>50</v>
      </c>
      <c r="I2848" s="22" t="s">
        <v>724</v>
      </c>
      <c r="J2848" s="22" t="s">
        <v>725</v>
      </c>
      <c r="K2848" s="22" t="s">
        <v>570</v>
      </c>
      <c r="L2848" s="22" t="s">
        <v>45</v>
      </c>
      <c r="M2848" s="22" t="s">
        <v>32</v>
      </c>
      <c r="N2848" s="22" t="s">
        <v>25</v>
      </c>
      <c r="O2848" s="23">
        <v>343.65</v>
      </c>
      <c r="P2848" s="23">
        <v>539.99</v>
      </c>
      <c r="Q2848" s="22">
        <v>1</v>
      </c>
      <c r="R2848" s="23">
        <f t="shared" si="142"/>
        <v>539.99</v>
      </c>
      <c r="S2848" s="24" t="str">
        <f t="shared" si="143"/>
        <v>Medium</v>
      </c>
    </row>
    <row r="2849" spans="1:19" hidden="1" outlineLevel="2" x14ac:dyDescent="0.45">
      <c r="A2849" s="15">
        <v>57978</v>
      </c>
      <c r="B2849" s="16">
        <v>42323</v>
      </c>
      <c r="C2849" s="17" t="s">
        <v>524</v>
      </c>
      <c r="D2849" s="17" t="s">
        <v>74</v>
      </c>
      <c r="E2849" s="17" t="str">
        <f t="shared" si="141"/>
        <v>Blake Lee</v>
      </c>
      <c r="F2849" s="17" t="s">
        <v>48</v>
      </c>
      <c r="G2849" s="17" t="s">
        <v>49</v>
      </c>
      <c r="H2849" s="17" t="s">
        <v>50</v>
      </c>
      <c r="I2849" s="17" t="s">
        <v>596</v>
      </c>
      <c r="J2849" s="17" t="s">
        <v>597</v>
      </c>
      <c r="K2849" s="17" t="s">
        <v>597</v>
      </c>
      <c r="L2849" s="17"/>
      <c r="M2849" s="17" t="s">
        <v>573</v>
      </c>
      <c r="N2849" s="17" t="s">
        <v>574</v>
      </c>
      <c r="O2849" s="18">
        <v>12.19</v>
      </c>
      <c r="P2849" s="18">
        <v>32.6</v>
      </c>
      <c r="Q2849" s="17">
        <v>2</v>
      </c>
      <c r="R2849" s="18">
        <f t="shared" si="142"/>
        <v>65.2</v>
      </c>
      <c r="S2849" s="19" t="str">
        <f t="shared" si="143"/>
        <v>Small</v>
      </c>
    </row>
    <row r="2850" spans="1:19" hidden="1" outlineLevel="2" x14ac:dyDescent="0.45">
      <c r="A2850" s="20">
        <v>57994</v>
      </c>
      <c r="B2850" s="21">
        <v>42323</v>
      </c>
      <c r="C2850" s="22" t="s">
        <v>922</v>
      </c>
      <c r="D2850" s="22" t="s">
        <v>460</v>
      </c>
      <c r="E2850" s="22" t="str">
        <f t="shared" si="141"/>
        <v>Leslie Sanz</v>
      </c>
      <c r="F2850" s="22" t="s">
        <v>55</v>
      </c>
      <c r="G2850" s="22" t="s">
        <v>49</v>
      </c>
      <c r="H2850" s="22" t="s">
        <v>56</v>
      </c>
      <c r="I2850" s="22" t="s">
        <v>605</v>
      </c>
      <c r="J2850" s="22" t="s">
        <v>606</v>
      </c>
      <c r="K2850" s="22" t="s">
        <v>606</v>
      </c>
      <c r="L2850" s="22"/>
      <c r="M2850" s="22" t="s">
        <v>607</v>
      </c>
      <c r="N2850" s="22" t="s">
        <v>574</v>
      </c>
      <c r="O2850" s="23">
        <v>8.2200000000000006</v>
      </c>
      <c r="P2850" s="23">
        <v>21.98</v>
      </c>
      <c r="Q2850" s="22">
        <v>3</v>
      </c>
      <c r="R2850" s="23">
        <f t="shared" si="142"/>
        <v>65.94</v>
      </c>
      <c r="S2850" s="24" t="str">
        <f t="shared" si="143"/>
        <v>Small</v>
      </c>
    </row>
    <row r="2851" spans="1:19" hidden="1" outlineLevel="2" x14ac:dyDescent="0.45">
      <c r="A2851" s="15">
        <v>57994</v>
      </c>
      <c r="B2851" s="16">
        <v>42323</v>
      </c>
      <c r="C2851" s="17" t="s">
        <v>922</v>
      </c>
      <c r="D2851" s="17" t="s">
        <v>460</v>
      </c>
      <c r="E2851" s="17" t="str">
        <f t="shared" si="141"/>
        <v>Leslie Sanz</v>
      </c>
      <c r="F2851" s="17" t="s">
        <v>55</v>
      </c>
      <c r="G2851" s="17" t="s">
        <v>49</v>
      </c>
      <c r="H2851" s="17" t="s">
        <v>56</v>
      </c>
      <c r="I2851" s="17" t="s">
        <v>608</v>
      </c>
      <c r="J2851" s="17" t="s">
        <v>609</v>
      </c>
      <c r="K2851" s="17" t="s">
        <v>591</v>
      </c>
      <c r="L2851" s="17" t="s">
        <v>532</v>
      </c>
      <c r="M2851" s="17" t="s">
        <v>592</v>
      </c>
      <c r="N2851" s="17" t="s">
        <v>574</v>
      </c>
      <c r="O2851" s="18">
        <v>13.09</v>
      </c>
      <c r="P2851" s="18">
        <v>34.99</v>
      </c>
      <c r="Q2851" s="17">
        <v>1</v>
      </c>
      <c r="R2851" s="18">
        <f t="shared" si="142"/>
        <v>34.99</v>
      </c>
      <c r="S2851" s="19" t="str">
        <f t="shared" si="143"/>
        <v>Small</v>
      </c>
    </row>
    <row r="2852" spans="1:19" hidden="1" outlineLevel="2" x14ac:dyDescent="0.45">
      <c r="A2852" s="20">
        <v>57994</v>
      </c>
      <c r="B2852" s="21">
        <v>42323</v>
      </c>
      <c r="C2852" s="22" t="s">
        <v>922</v>
      </c>
      <c r="D2852" s="22" t="s">
        <v>460</v>
      </c>
      <c r="E2852" s="22" t="str">
        <f t="shared" si="141"/>
        <v>Leslie Sanz</v>
      </c>
      <c r="F2852" s="22" t="s">
        <v>55</v>
      </c>
      <c r="G2852" s="22" t="s">
        <v>49</v>
      </c>
      <c r="H2852" s="22" t="s">
        <v>56</v>
      </c>
      <c r="I2852" s="22" t="s">
        <v>655</v>
      </c>
      <c r="J2852" s="22" t="s">
        <v>656</v>
      </c>
      <c r="K2852" s="22" t="s">
        <v>586</v>
      </c>
      <c r="L2852" s="22" t="s">
        <v>45</v>
      </c>
      <c r="M2852" s="22" t="s">
        <v>587</v>
      </c>
      <c r="N2852" s="22" t="s">
        <v>588</v>
      </c>
      <c r="O2852" s="23">
        <v>9.16</v>
      </c>
      <c r="P2852" s="23">
        <v>24.49</v>
      </c>
      <c r="Q2852" s="22">
        <v>1</v>
      </c>
      <c r="R2852" s="23">
        <f t="shared" si="142"/>
        <v>24.49</v>
      </c>
      <c r="S2852" s="24" t="str">
        <f t="shared" si="143"/>
        <v>Small</v>
      </c>
    </row>
    <row r="2853" spans="1:19" hidden="1" outlineLevel="2" x14ac:dyDescent="0.45">
      <c r="A2853" s="15">
        <v>57999</v>
      </c>
      <c r="B2853" s="16">
        <v>42323</v>
      </c>
      <c r="C2853" s="17" t="s">
        <v>839</v>
      </c>
      <c r="D2853" s="17" t="s">
        <v>269</v>
      </c>
      <c r="E2853" s="17" t="str">
        <f t="shared" si="141"/>
        <v>Gabriel Baker</v>
      </c>
      <c r="F2853" s="17" t="s">
        <v>94</v>
      </c>
      <c r="G2853" s="17" t="s">
        <v>49</v>
      </c>
      <c r="H2853" s="17" t="s">
        <v>56</v>
      </c>
      <c r="I2853" s="17" t="s">
        <v>641</v>
      </c>
      <c r="J2853" s="17" t="s">
        <v>642</v>
      </c>
      <c r="K2853" s="17" t="s">
        <v>643</v>
      </c>
      <c r="L2853" s="17" t="s">
        <v>23</v>
      </c>
      <c r="M2853" s="17" t="s">
        <v>24</v>
      </c>
      <c r="N2853" s="17" t="s">
        <v>25</v>
      </c>
      <c r="O2853" s="18">
        <v>419.78</v>
      </c>
      <c r="P2853" s="18">
        <v>769.49</v>
      </c>
      <c r="Q2853" s="17">
        <v>1</v>
      </c>
      <c r="R2853" s="18">
        <f t="shared" si="142"/>
        <v>769.49</v>
      </c>
      <c r="S2853" s="19" t="str">
        <f t="shared" si="143"/>
        <v>Medium</v>
      </c>
    </row>
    <row r="2854" spans="1:19" hidden="1" outlineLevel="2" x14ac:dyDescent="0.45">
      <c r="A2854" s="20">
        <v>57999</v>
      </c>
      <c r="B2854" s="21">
        <v>42323</v>
      </c>
      <c r="C2854" s="22" t="s">
        <v>839</v>
      </c>
      <c r="D2854" s="22" t="s">
        <v>269</v>
      </c>
      <c r="E2854" s="22" t="str">
        <f t="shared" si="141"/>
        <v>Gabriel Baker</v>
      </c>
      <c r="F2854" s="22" t="s">
        <v>94</v>
      </c>
      <c r="G2854" s="22" t="s">
        <v>49</v>
      </c>
      <c r="H2854" s="22" t="s">
        <v>56</v>
      </c>
      <c r="I2854" s="22" t="s">
        <v>672</v>
      </c>
      <c r="J2854" s="22" t="s">
        <v>673</v>
      </c>
      <c r="K2854" s="22" t="s">
        <v>625</v>
      </c>
      <c r="L2854" s="22" t="s">
        <v>317</v>
      </c>
      <c r="M2854" s="22" t="s">
        <v>626</v>
      </c>
      <c r="N2854" s="22" t="s">
        <v>588</v>
      </c>
      <c r="O2854" s="23">
        <v>41.57</v>
      </c>
      <c r="P2854" s="23">
        <v>53.99</v>
      </c>
      <c r="Q2854" s="22">
        <v>3</v>
      </c>
      <c r="R2854" s="23">
        <f t="shared" si="142"/>
        <v>161.97</v>
      </c>
      <c r="S2854" s="24" t="str">
        <f t="shared" si="143"/>
        <v>Small</v>
      </c>
    </row>
    <row r="2855" spans="1:19" hidden="1" outlineLevel="2" x14ac:dyDescent="0.45">
      <c r="A2855" s="15">
        <v>57999</v>
      </c>
      <c r="B2855" s="16">
        <v>42323</v>
      </c>
      <c r="C2855" s="17" t="s">
        <v>839</v>
      </c>
      <c r="D2855" s="17" t="s">
        <v>269</v>
      </c>
      <c r="E2855" s="17" t="str">
        <f t="shared" si="141"/>
        <v>Gabriel Baker</v>
      </c>
      <c r="F2855" s="17" t="s">
        <v>94</v>
      </c>
      <c r="G2855" s="17" t="s">
        <v>49</v>
      </c>
      <c r="H2855" s="17" t="s">
        <v>56</v>
      </c>
      <c r="I2855" s="17" t="s">
        <v>811</v>
      </c>
      <c r="J2855" s="17" t="s">
        <v>812</v>
      </c>
      <c r="K2855" s="17" t="s">
        <v>800</v>
      </c>
      <c r="L2855" s="17" t="s">
        <v>45</v>
      </c>
      <c r="M2855" s="17" t="s">
        <v>801</v>
      </c>
      <c r="N2855" s="17" t="s">
        <v>588</v>
      </c>
      <c r="O2855" s="18">
        <v>26.18</v>
      </c>
      <c r="P2855" s="18">
        <v>69.989999999999995</v>
      </c>
      <c r="Q2855" s="17">
        <v>1</v>
      </c>
      <c r="R2855" s="18">
        <f t="shared" si="142"/>
        <v>69.989999999999995</v>
      </c>
      <c r="S2855" s="19" t="str">
        <f t="shared" si="143"/>
        <v>Small</v>
      </c>
    </row>
    <row r="2856" spans="1:19" hidden="1" outlineLevel="2" x14ac:dyDescent="0.45">
      <c r="A2856" s="20">
        <v>58082</v>
      </c>
      <c r="B2856" s="21">
        <v>42325</v>
      </c>
      <c r="C2856" s="22" t="s">
        <v>531</v>
      </c>
      <c r="D2856" s="22" t="s">
        <v>924</v>
      </c>
      <c r="E2856" s="22" t="str">
        <f t="shared" si="141"/>
        <v>Nicole Ramirez</v>
      </c>
      <c r="F2856" s="22" t="s">
        <v>48</v>
      </c>
      <c r="G2856" s="22" t="s">
        <v>49</v>
      </c>
      <c r="H2856" s="22" t="s">
        <v>50</v>
      </c>
      <c r="I2856" s="22" t="s">
        <v>594</v>
      </c>
      <c r="J2856" s="22" t="s">
        <v>595</v>
      </c>
      <c r="K2856" s="22" t="s">
        <v>595</v>
      </c>
      <c r="L2856" s="22"/>
      <c r="M2856" s="22" t="s">
        <v>573</v>
      </c>
      <c r="N2856" s="22" t="s">
        <v>574</v>
      </c>
      <c r="O2856" s="23">
        <v>1.49</v>
      </c>
      <c r="P2856" s="23">
        <v>3.99</v>
      </c>
      <c r="Q2856" s="22">
        <v>1</v>
      </c>
      <c r="R2856" s="23">
        <f t="shared" si="142"/>
        <v>3.99</v>
      </c>
      <c r="S2856" s="24" t="str">
        <f t="shared" si="143"/>
        <v>Small</v>
      </c>
    </row>
    <row r="2857" spans="1:19" hidden="1" outlineLevel="2" x14ac:dyDescent="0.45">
      <c r="A2857" s="15">
        <v>58082</v>
      </c>
      <c r="B2857" s="16">
        <v>42325</v>
      </c>
      <c r="C2857" s="17" t="s">
        <v>531</v>
      </c>
      <c r="D2857" s="17" t="s">
        <v>924</v>
      </c>
      <c r="E2857" s="17" t="str">
        <f t="shared" si="141"/>
        <v>Nicole Ramirez</v>
      </c>
      <c r="F2857" s="17" t="s">
        <v>48</v>
      </c>
      <c r="G2857" s="17" t="s">
        <v>49</v>
      </c>
      <c r="H2857" s="17" t="s">
        <v>50</v>
      </c>
      <c r="I2857" s="17" t="s">
        <v>608</v>
      </c>
      <c r="J2857" s="17" t="s">
        <v>609</v>
      </c>
      <c r="K2857" s="17" t="s">
        <v>591</v>
      </c>
      <c r="L2857" s="17" t="s">
        <v>532</v>
      </c>
      <c r="M2857" s="17" t="s">
        <v>592</v>
      </c>
      <c r="N2857" s="17" t="s">
        <v>574</v>
      </c>
      <c r="O2857" s="18">
        <v>13.09</v>
      </c>
      <c r="P2857" s="18">
        <v>34.99</v>
      </c>
      <c r="Q2857" s="17">
        <v>2</v>
      </c>
      <c r="R2857" s="18">
        <f t="shared" si="142"/>
        <v>69.98</v>
      </c>
      <c r="S2857" s="19" t="str">
        <f t="shared" si="143"/>
        <v>Small</v>
      </c>
    </row>
    <row r="2858" spans="1:19" hidden="1" outlineLevel="2" x14ac:dyDescent="0.45">
      <c r="A2858" s="20">
        <v>58088</v>
      </c>
      <c r="B2858" s="21">
        <v>42325</v>
      </c>
      <c r="C2858" s="22" t="s">
        <v>870</v>
      </c>
      <c r="D2858" s="22" t="s">
        <v>269</v>
      </c>
      <c r="E2858" s="22" t="str">
        <f t="shared" si="141"/>
        <v>Elijah Baker</v>
      </c>
      <c r="F2858" s="22" t="s">
        <v>94</v>
      </c>
      <c r="G2858" s="22" t="s">
        <v>49</v>
      </c>
      <c r="H2858" s="22" t="s">
        <v>56</v>
      </c>
      <c r="I2858" s="22" t="s">
        <v>705</v>
      </c>
      <c r="J2858" s="22" t="s">
        <v>706</v>
      </c>
      <c r="K2858" s="22" t="s">
        <v>706</v>
      </c>
      <c r="L2858" s="22"/>
      <c r="M2858" s="22" t="s">
        <v>573</v>
      </c>
      <c r="N2858" s="22" t="s">
        <v>574</v>
      </c>
      <c r="O2858" s="23">
        <v>9.35</v>
      </c>
      <c r="P2858" s="23">
        <v>24.99</v>
      </c>
      <c r="Q2858" s="22">
        <v>2</v>
      </c>
      <c r="R2858" s="23">
        <f t="shared" si="142"/>
        <v>49.98</v>
      </c>
      <c r="S2858" s="24" t="str">
        <f t="shared" si="143"/>
        <v>Small</v>
      </c>
    </row>
    <row r="2859" spans="1:19" hidden="1" outlineLevel="2" x14ac:dyDescent="0.45">
      <c r="A2859" s="15">
        <v>58088</v>
      </c>
      <c r="B2859" s="16">
        <v>42325</v>
      </c>
      <c r="C2859" s="17" t="s">
        <v>870</v>
      </c>
      <c r="D2859" s="17" t="s">
        <v>269</v>
      </c>
      <c r="E2859" s="17" t="str">
        <f t="shared" si="141"/>
        <v>Elijah Baker</v>
      </c>
      <c r="F2859" s="17" t="s">
        <v>94</v>
      </c>
      <c r="G2859" s="17" t="s">
        <v>49</v>
      </c>
      <c r="H2859" s="17" t="s">
        <v>56</v>
      </c>
      <c r="I2859" s="17" t="s">
        <v>663</v>
      </c>
      <c r="J2859" s="17" t="s">
        <v>664</v>
      </c>
      <c r="K2859" s="17" t="s">
        <v>665</v>
      </c>
      <c r="L2859" s="17"/>
      <c r="M2859" s="17" t="s">
        <v>573</v>
      </c>
      <c r="N2859" s="17" t="s">
        <v>574</v>
      </c>
      <c r="O2859" s="18">
        <v>0.86</v>
      </c>
      <c r="P2859" s="18">
        <v>2.29</v>
      </c>
      <c r="Q2859" s="17">
        <v>1</v>
      </c>
      <c r="R2859" s="18">
        <f t="shared" si="142"/>
        <v>2.29</v>
      </c>
      <c r="S2859" s="19" t="str">
        <f t="shared" si="143"/>
        <v>Small</v>
      </c>
    </row>
    <row r="2860" spans="1:19" hidden="1" outlineLevel="2" x14ac:dyDescent="0.45">
      <c r="A2860" s="20">
        <v>58088</v>
      </c>
      <c r="B2860" s="21">
        <v>42325</v>
      </c>
      <c r="C2860" s="22" t="s">
        <v>870</v>
      </c>
      <c r="D2860" s="22" t="s">
        <v>269</v>
      </c>
      <c r="E2860" s="22" t="str">
        <f t="shared" si="141"/>
        <v>Elijah Baker</v>
      </c>
      <c r="F2860" s="22" t="s">
        <v>94</v>
      </c>
      <c r="G2860" s="22" t="s">
        <v>49</v>
      </c>
      <c r="H2860" s="22" t="s">
        <v>56</v>
      </c>
      <c r="I2860" s="22" t="s">
        <v>707</v>
      </c>
      <c r="J2860" s="22" t="s">
        <v>708</v>
      </c>
      <c r="K2860" s="22" t="s">
        <v>709</v>
      </c>
      <c r="L2860" s="22"/>
      <c r="M2860" s="22" t="s">
        <v>710</v>
      </c>
      <c r="N2860" s="22" t="s">
        <v>574</v>
      </c>
      <c r="O2860" s="23">
        <v>2.97</v>
      </c>
      <c r="P2860" s="23">
        <v>7.95</v>
      </c>
      <c r="Q2860" s="22">
        <v>1</v>
      </c>
      <c r="R2860" s="23">
        <f t="shared" si="142"/>
        <v>7.95</v>
      </c>
      <c r="S2860" s="24" t="str">
        <f t="shared" si="143"/>
        <v>Small</v>
      </c>
    </row>
    <row r="2861" spans="1:19" hidden="1" outlineLevel="2" x14ac:dyDescent="0.45">
      <c r="A2861" s="15">
        <v>58125</v>
      </c>
      <c r="B2861" s="16">
        <v>42325</v>
      </c>
      <c r="C2861" s="17" t="s">
        <v>192</v>
      </c>
      <c r="D2861" s="17" t="s">
        <v>116</v>
      </c>
      <c r="E2861" s="17" t="str">
        <f t="shared" si="141"/>
        <v>Jocelyn Barnes</v>
      </c>
      <c r="F2861" s="17" t="s">
        <v>48</v>
      </c>
      <c r="G2861" s="17" t="s">
        <v>49</v>
      </c>
      <c r="H2861" s="17" t="s">
        <v>50</v>
      </c>
      <c r="I2861" s="17" t="s">
        <v>629</v>
      </c>
      <c r="J2861" s="17" t="s">
        <v>630</v>
      </c>
      <c r="K2861" s="17" t="s">
        <v>631</v>
      </c>
      <c r="L2861" s="17" t="s">
        <v>632</v>
      </c>
      <c r="M2861" s="17" t="s">
        <v>633</v>
      </c>
      <c r="N2861" s="17" t="s">
        <v>588</v>
      </c>
      <c r="O2861" s="18">
        <v>6.92</v>
      </c>
      <c r="P2861" s="18">
        <v>8.99</v>
      </c>
      <c r="Q2861" s="17">
        <v>2</v>
      </c>
      <c r="R2861" s="18">
        <f t="shared" si="142"/>
        <v>17.98</v>
      </c>
      <c r="S2861" s="19" t="str">
        <f t="shared" si="143"/>
        <v>Small</v>
      </c>
    </row>
    <row r="2862" spans="1:19" hidden="1" outlineLevel="2" x14ac:dyDescent="0.45">
      <c r="A2862" s="20">
        <v>58125</v>
      </c>
      <c r="B2862" s="21">
        <v>42325</v>
      </c>
      <c r="C2862" s="22" t="s">
        <v>192</v>
      </c>
      <c r="D2862" s="22" t="s">
        <v>116</v>
      </c>
      <c r="E2862" s="22" t="str">
        <f t="shared" si="141"/>
        <v>Jocelyn Barnes</v>
      </c>
      <c r="F2862" s="22" t="s">
        <v>48</v>
      </c>
      <c r="G2862" s="22" t="s">
        <v>49</v>
      </c>
      <c r="H2862" s="22" t="s">
        <v>50</v>
      </c>
      <c r="I2862" s="22" t="s">
        <v>611</v>
      </c>
      <c r="J2862" s="22" t="s">
        <v>612</v>
      </c>
      <c r="K2862" s="22" t="s">
        <v>570</v>
      </c>
      <c r="L2862" s="22" t="s">
        <v>45</v>
      </c>
      <c r="M2862" s="22" t="s">
        <v>32</v>
      </c>
      <c r="N2862" s="22" t="s">
        <v>25</v>
      </c>
      <c r="O2862" s="23">
        <v>343.65</v>
      </c>
      <c r="P2862" s="23">
        <v>539.99</v>
      </c>
      <c r="Q2862" s="22">
        <v>1</v>
      </c>
      <c r="R2862" s="23">
        <f t="shared" si="142"/>
        <v>539.99</v>
      </c>
      <c r="S2862" s="24" t="str">
        <f t="shared" si="143"/>
        <v>Medium</v>
      </c>
    </row>
    <row r="2863" spans="1:19" hidden="1" outlineLevel="2" x14ac:dyDescent="0.45">
      <c r="A2863" s="15">
        <v>58216</v>
      </c>
      <c r="B2863" s="16">
        <v>42327</v>
      </c>
      <c r="C2863" s="17" t="s">
        <v>290</v>
      </c>
      <c r="D2863" s="17" t="s">
        <v>60</v>
      </c>
      <c r="E2863" s="17" t="str">
        <f t="shared" si="141"/>
        <v>Sophia Perez</v>
      </c>
      <c r="F2863" s="17" t="s">
        <v>48</v>
      </c>
      <c r="G2863" s="17" t="s">
        <v>49</v>
      </c>
      <c r="H2863" s="17" t="s">
        <v>50</v>
      </c>
      <c r="I2863" s="17" t="s">
        <v>829</v>
      </c>
      <c r="J2863" s="17" t="s">
        <v>830</v>
      </c>
      <c r="K2863" s="17" t="s">
        <v>800</v>
      </c>
      <c r="L2863" s="17" t="s">
        <v>45</v>
      </c>
      <c r="M2863" s="17" t="s">
        <v>801</v>
      </c>
      <c r="N2863" s="17" t="s">
        <v>588</v>
      </c>
      <c r="O2863" s="18">
        <v>26.18</v>
      </c>
      <c r="P2863" s="18">
        <v>69.989999999999995</v>
      </c>
      <c r="Q2863" s="17">
        <v>4</v>
      </c>
      <c r="R2863" s="18">
        <f t="shared" si="142"/>
        <v>279.95999999999998</v>
      </c>
      <c r="S2863" s="19" t="str">
        <f t="shared" si="143"/>
        <v>Small</v>
      </c>
    </row>
    <row r="2864" spans="1:19" hidden="1" outlineLevel="2" x14ac:dyDescent="0.45">
      <c r="A2864" s="20">
        <v>58231</v>
      </c>
      <c r="B2864" s="21">
        <v>42327</v>
      </c>
      <c r="C2864" s="22" t="s">
        <v>753</v>
      </c>
      <c r="D2864" s="22" t="s">
        <v>406</v>
      </c>
      <c r="E2864" s="22" t="str">
        <f t="shared" si="141"/>
        <v>Pedro Diaz</v>
      </c>
      <c r="F2864" s="22" t="s">
        <v>55</v>
      </c>
      <c r="G2864" s="22" t="s">
        <v>49</v>
      </c>
      <c r="H2864" s="22" t="s">
        <v>56</v>
      </c>
      <c r="I2864" s="22" t="s">
        <v>683</v>
      </c>
      <c r="J2864" s="22" t="s">
        <v>684</v>
      </c>
      <c r="K2864" s="22" t="s">
        <v>684</v>
      </c>
      <c r="L2864" s="22"/>
      <c r="M2864" s="22" t="s">
        <v>573</v>
      </c>
      <c r="N2864" s="22" t="s">
        <v>574</v>
      </c>
      <c r="O2864" s="23">
        <v>1.87</v>
      </c>
      <c r="P2864" s="23">
        <v>4.99</v>
      </c>
      <c r="Q2864" s="22">
        <v>1</v>
      </c>
      <c r="R2864" s="23">
        <f t="shared" si="142"/>
        <v>4.99</v>
      </c>
      <c r="S2864" s="24" t="str">
        <f t="shared" si="143"/>
        <v>Small</v>
      </c>
    </row>
    <row r="2865" spans="1:19" hidden="1" outlineLevel="2" x14ac:dyDescent="0.45">
      <c r="A2865" s="15">
        <v>58231</v>
      </c>
      <c r="B2865" s="16">
        <v>42327</v>
      </c>
      <c r="C2865" s="17" t="s">
        <v>753</v>
      </c>
      <c r="D2865" s="17" t="s">
        <v>406</v>
      </c>
      <c r="E2865" s="17" t="str">
        <f t="shared" si="141"/>
        <v>Pedro Diaz</v>
      </c>
      <c r="F2865" s="17" t="s">
        <v>55</v>
      </c>
      <c r="G2865" s="17" t="s">
        <v>49</v>
      </c>
      <c r="H2865" s="17" t="s">
        <v>56</v>
      </c>
      <c r="I2865" s="17" t="s">
        <v>686</v>
      </c>
      <c r="J2865" s="17" t="s">
        <v>687</v>
      </c>
      <c r="K2865" s="17" t="s">
        <v>687</v>
      </c>
      <c r="L2865" s="17"/>
      <c r="M2865" s="17" t="s">
        <v>573</v>
      </c>
      <c r="N2865" s="17" t="s">
        <v>574</v>
      </c>
      <c r="O2865" s="18">
        <v>13.09</v>
      </c>
      <c r="P2865" s="18">
        <v>35</v>
      </c>
      <c r="Q2865" s="17">
        <v>1</v>
      </c>
      <c r="R2865" s="18">
        <f t="shared" si="142"/>
        <v>35</v>
      </c>
      <c r="S2865" s="19" t="str">
        <f t="shared" si="143"/>
        <v>Small</v>
      </c>
    </row>
    <row r="2866" spans="1:19" hidden="1" outlineLevel="2" x14ac:dyDescent="0.45">
      <c r="A2866" s="20">
        <v>58231</v>
      </c>
      <c r="B2866" s="21">
        <v>42327</v>
      </c>
      <c r="C2866" s="22" t="s">
        <v>753</v>
      </c>
      <c r="D2866" s="22" t="s">
        <v>406</v>
      </c>
      <c r="E2866" s="22" t="str">
        <f t="shared" si="141"/>
        <v>Pedro Diaz</v>
      </c>
      <c r="F2866" s="22" t="s">
        <v>55</v>
      </c>
      <c r="G2866" s="22" t="s">
        <v>49</v>
      </c>
      <c r="H2866" s="22" t="s">
        <v>56</v>
      </c>
      <c r="I2866" s="22" t="s">
        <v>663</v>
      </c>
      <c r="J2866" s="22" t="s">
        <v>664</v>
      </c>
      <c r="K2866" s="22" t="s">
        <v>665</v>
      </c>
      <c r="L2866" s="22"/>
      <c r="M2866" s="22" t="s">
        <v>573</v>
      </c>
      <c r="N2866" s="22" t="s">
        <v>574</v>
      </c>
      <c r="O2866" s="23">
        <v>0.86</v>
      </c>
      <c r="P2866" s="23">
        <v>2.29</v>
      </c>
      <c r="Q2866" s="22">
        <v>1</v>
      </c>
      <c r="R2866" s="23">
        <f t="shared" si="142"/>
        <v>2.29</v>
      </c>
      <c r="S2866" s="24" t="str">
        <f t="shared" si="143"/>
        <v>Small</v>
      </c>
    </row>
    <row r="2867" spans="1:19" hidden="1" outlineLevel="2" x14ac:dyDescent="0.45">
      <c r="A2867" s="15">
        <v>58281</v>
      </c>
      <c r="B2867" s="16">
        <v>42328</v>
      </c>
      <c r="C2867" s="17" t="s">
        <v>318</v>
      </c>
      <c r="D2867" s="17" t="s">
        <v>293</v>
      </c>
      <c r="E2867" s="17" t="str">
        <f t="shared" si="141"/>
        <v>Jessica Cook</v>
      </c>
      <c r="F2867" s="17" t="s">
        <v>48</v>
      </c>
      <c r="G2867" s="17" t="s">
        <v>49</v>
      </c>
      <c r="H2867" s="17" t="s">
        <v>50</v>
      </c>
      <c r="I2867" s="17" t="s">
        <v>571</v>
      </c>
      <c r="J2867" s="17" t="s">
        <v>572</v>
      </c>
      <c r="K2867" s="17" t="s">
        <v>572</v>
      </c>
      <c r="L2867" s="17"/>
      <c r="M2867" s="17" t="s">
        <v>573</v>
      </c>
      <c r="N2867" s="17" t="s">
        <v>574</v>
      </c>
      <c r="O2867" s="18">
        <v>8.0399999999999991</v>
      </c>
      <c r="P2867" s="18">
        <v>21.49</v>
      </c>
      <c r="Q2867" s="17">
        <v>1</v>
      </c>
      <c r="R2867" s="18">
        <f t="shared" si="142"/>
        <v>21.49</v>
      </c>
      <c r="S2867" s="19" t="str">
        <f t="shared" si="143"/>
        <v>Small</v>
      </c>
    </row>
    <row r="2868" spans="1:19" hidden="1" outlineLevel="2" x14ac:dyDescent="0.45">
      <c r="A2868" s="20">
        <v>58281</v>
      </c>
      <c r="B2868" s="21">
        <v>42328</v>
      </c>
      <c r="C2868" s="22" t="s">
        <v>318</v>
      </c>
      <c r="D2868" s="22" t="s">
        <v>293</v>
      </c>
      <c r="E2868" s="22" t="str">
        <f t="shared" si="141"/>
        <v>Jessica Cook</v>
      </c>
      <c r="F2868" s="22" t="s">
        <v>48</v>
      </c>
      <c r="G2868" s="22" t="s">
        <v>49</v>
      </c>
      <c r="H2868" s="22" t="s">
        <v>50</v>
      </c>
      <c r="I2868" s="22" t="s">
        <v>653</v>
      </c>
      <c r="J2868" s="22" t="s">
        <v>654</v>
      </c>
      <c r="K2868" s="22" t="s">
        <v>570</v>
      </c>
      <c r="L2868" s="22" t="s">
        <v>45</v>
      </c>
      <c r="M2868" s="22" t="s">
        <v>32</v>
      </c>
      <c r="N2868" s="22" t="s">
        <v>25</v>
      </c>
      <c r="O2868" s="23">
        <v>343.65</v>
      </c>
      <c r="P2868" s="23">
        <v>539.99</v>
      </c>
      <c r="Q2868" s="22">
        <v>1</v>
      </c>
      <c r="R2868" s="23">
        <f t="shared" si="142"/>
        <v>539.99</v>
      </c>
      <c r="S2868" s="24" t="str">
        <f t="shared" si="143"/>
        <v>Medium</v>
      </c>
    </row>
    <row r="2869" spans="1:19" hidden="1" outlineLevel="2" x14ac:dyDescent="0.45">
      <c r="A2869" s="15">
        <v>58373</v>
      </c>
      <c r="B2869" s="16">
        <v>42330</v>
      </c>
      <c r="C2869" s="17" t="s">
        <v>190</v>
      </c>
      <c r="D2869" s="17" t="s">
        <v>271</v>
      </c>
      <c r="E2869" s="17" t="str">
        <f t="shared" si="141"/>
        <v>Samuel Young</v>
      </c>
      <c r="F2869" s="17" t="s">
        <v>48</v>
      </c>
      <c r="G2869" s="17" t="s">
        <v>49</v>
      </c>
      <c r="H2869" s="17" t="s">
        <v>50</v>
      </c>
      <c r="I2869" s="17" t="s">
        <v>681</v>
      </c>
      <c r="J2869" s="17" t="s">
        <v>682</v>
      </c>
      <c r="K2869" s="17" t="s">
        <v>682</v>
      </c>
      <c r="L2869" s="17"/>
      <c r="M2869" s="17" t="s">
        <v>573</v>
      </c>
      <c r="N2869" s="17" t="s">
        <v>574</v>
      </c>
      <c r="O2869" s="18">
        <v>11.22</v>
      </c>
      <c r="P2869" s="18">
        <v>29.99</v>
      </c>
      <c r="Q2869" s="17">
        <v>1</v>
      </c>
      <c r="R2869" s="18">
        <f t="shared" si="142"/>
        <v>29.99</v>
      </c>
      <c r="S2869" s="19" t="str">
        <f t="shared" si="143"/>
        <v>Small</v>
      </c>
    </row>
    <row r="2870" spans="1:19" hidden="1" outlineLevel="2" x14ac:dyDescent="0.45">
      <c r="A2870" s="20">
        <v>58373</v>
      </c>
      <c r="B2870" s="21">
        <v>42330</v>
      </c>
      <c r="C2870" s="22" t="s">
        <v>190</v>
      </c>
      <c r="D2870" s="22" t="s">
        <v>271</v>
      </c>
      <c r="E2870" s="22" t="str">
        <f t="shared" si="141"/>
        <v>Samuel Young</v>
      </c>
      <c r="F2870" s="22" t="s">
        <v>48</v>
      </c>
      <c r="G2870" s="22" t="s">
        <v>49</v>
      </c>
      <c r="H2870" s="22" t="s">
        <v>50</v>
      </c>
      <c r="I2870" s="22" t="s">
        <v>683</v>
      </c>
      <c r="J2870" s="22" t="s">
        <v>684</v>
      </c>
      <c r="K2870" s="22" t="s">
        <v>684</v>
      </c>
      <c r="L2870" s="22"/>
      <c r="M2870" s="22" t="s">
        <v>573</v>
      </c>
      <c r="N2870" s="22" t="s">
        <v>574</v>
      </c>
      <c r="O2870" s="23">
        <v>1.87</v>
      </c>
      <c r="P2870" s="23">
        <v>4.99</v>
      </c>
      <c r="Q2870" s="22">
        <v>3</v>
      </c>
      <c r="R2870" s="23">
        <f t="shared" si="142"/>
        <v>14.97</v>
      </c>
      <c r="S2870" s="24" t="str">
        <f t="shared" si="143"/>
        <v>Small</v>
      </c>
    </row>
    <row r="2871" spans="1:19" hidden="1" outlineLevel="2" x14ac:dyDescent="0.45">
      <c r="A2871" s="15">
        <v>58373</v>
      </c>
      <c r="B2871" s="16">
        <v>42330</v>
      </c>
      <c r="C2871" s="17" t="s">
        <v>190</v>
      </c>
      <c r="D2871" s="17" t="s">
        <v>271</v>
      </c>
      <c r="E2871" s="17" t="str">
        <f t="shared" si="141"/>
        <v>Samuel Young</v>
      </c>
      <c r="F2871" s="17" t="s">
        <v>48</v>
      </c>
      <c r="G2871" s="17" t="s">
        <v>49</v>
      </c>
      <c r="H2871" s="17" t="s">
        <v>50</v>
      </c>
      <c r="I2871" s="17" t="s">
        <v>605</v>
      </c>
      <c r="J2871" s="17" t="s">
        <v>606</v>
      </c>
      <c r="K2871" s="17" t="s">
        <v>606</v>
      </c>
      <c r="L2871" s="17"/>
      <c r="M2871" s="17" t="s">
        <v>607</v>
      </c>
      <c r="N2871" s="17" t="s">
        <v>574</v>
      </c>
      <c r="O2871" s="18">
        <v>8.2200000000000006</v>
      </c>
      <c r="P2871" s="18">
        <v>21.98</v>
      </c>
      <c r="Q2871" s="17">
        <v>1</v>
      </c>
      <c r="R2871" s="18">
        <f t="shared" si="142"/>
        <v>21.98</v>
      </c>
      <c r="S2871" s="19" t="str">
        <f t="shared" si="143"/>
        <v>Small</v>
      </c>
    </row>
    <row r="2872" spans="1:19" hidden="1" outlineLevel="2" x14ac:dyDescent="0.45">
      <c r="A2872" s="20">
        <v>58373</v>
      </c>
      <c r="B2872" s="21">
        <v>42330</v>
      </c>
      <c r="C2872" s="22" t="s">
        <v>190</v>
      </c>
      <c r="D2872" s="22" t="s">
        <v>271</v>
      </c>
      <c r="E2872" s="22" t="str">
        <f t="shared" si="141"/>
        <v>Samuel Young</v>
      </c>
      <c r="F2872" s="22" t="s">
        <v>48</v>
      </c>
      <c r="G2872" s="22" t="s">
        <v>49</v>
      </c>
      <c r="H2872" s="22" t="s">
        <v>50</v>
      </c>
      <c r="I2872" s="22" t="s">
        <v>648</v>
      </c>
      <c r="J2872" s="22" t="s">
        <v>649</v>
      </c>
      <c r="K2872" s="22" t="s">
        <v>649</v>
      </c>
      <c r="L2872" s="22"/>
      <c r="M2872" s="22" t="s">
        <v>615</v>
      </c>
      <c r="N2872" s="22" t="s">
        <v>574</v>
      </c>
      <c r="O2872" s="23">
        <v>3.74</v>
      </c>
      <c r="P2872" s="23">
        <v>9.99</v>
      </c>
      <c r="Q2872" s="22">
        <v>2</v>
      </c>
      <c r="R2872" s="23">
        <f t="shared" si="142"/>
        <v>19.98</v>
      </c>
      <c r="S2872" s="24" t="str">
        <f t="shared" si="143"/>
        <v>Small</v>
      </c>
    </row>
    <row r="2873" spans="1:19" hidden="1" outlineLevel="2" x14ac:dyDescent="0.45">
      <c r="A2873" s="15">
        <v>58373</v>
      </c>
      <c r="B2873" s="16">
        <v>42330</v>
      </c>
      <c r="C2873" s="17" t="s">
        <v>190</v>
      </c>
      <c r="D2873" s="17" t="s">
        <v>271</v>
      </c>
      <c r="E2873" s="17" t="str">
        <f t="shared" si="141"/>
        <v>Samuel Young</v>
      </c>
      <c r="F2873" s="17" t="s">
        <v>48</v>
      </c>
      <c r="G2873" s="17" t="s">
        <v>49</v>
      </c>
      <c r="H2873" s="17" t="s">
        <v>50</v>
      </c>
      <c r="I2873" s="17" t="s">
        <v>616</v>
      </c>
      <c r="J2873" s="17" t="s">
        <v>617</v>
      </c>
      <c r="K2873" s="17" t="s">
        <v>618</v>
      </c>
      <c r="L2873" s="17"/>
      <c r="M2873" s="17" t="s">
        <v>615</v>
      </c>
      <c r="N2873" s="17" t="s">
        <v>574</v>
      </c>
      <c r="O2873" s="18">
        <v>1.87</v>
      </c>
      <c r="P2873" s="18">
        <v>4.99</v>
      </c>
      <c r="Q2873" s="17">
        <v>2</v>
      </c>
      <c r="R2873" s="18">
        <f t="shared" si="142"/>
        <v>9.98</v>
      </c>
      <c r="S2873" s="19" t="str">
        <f t="shared" si="143"/>
        <v>Small</v>
      </c>
    </row>
    <row r="2874" spans="1:19" hidden="1" outlineLevel="2" x14ac:dyDescent="0.45">
      <c r="A2874" s="20">
        <v>58373</v>
      </c>
      <c r="B2874" s="21">
        <v>42330</v>
      </c>
      <c r="C2874" s="22" t="s">
        <v>190</v>
      </c>
      <c r="D2874" s="22" t="s">
        <v>271</v>
      </c>
      <c r="E2874" s="22" t="str">
        <f t="shared" si="141"/>
        <v>Samuel Young</v>
      </c>
      <c r="F2874" s="22" t="s">
        <v>48</v>
      </c>
      <c r="G2874" s="22" t="s">
        <v>49</v>
      </c>
      <c r="H2874" s="22" t="s">
        <v>50</v>
      </c>
      <c r="I2874" s="22" t="s">
        <v>589</v>
      </c>
      <c r="J2874" s="22" t="s">
        <v>590</v>
      </c>
      <c r="K2874" s="22" t="s">
        <v>591</v>
      </c>
      <c r="L2874" s="22" t="s">
        <v>45</v>
      </c>
      <c r="M2874" s="22" t="s">
        <v>592</v>
      </c>
      <c r="N2874" s="22" t="s">
        <v>574</v>
      </c>
      <c r="O2874" s="23">
        <v>13.09</v>
      </c>
      <c r="P2874" s="23">
        <v>34.99</v>
      </c>
      <c r="Q2874" s="22">
        <v>1</v>
      </c>
      <c r="R2874" s="23">
        <f t="shared" si="142"/>
        <v>34.99</v>
      </c>
      <c r="S2874" s="24" t="str">
        <f t="shared" si="143"/>
        <v>Small</v>
      </c>
    </row>
    <row r="2875" spans="1:19" hidden="1" outlineLevel="2" x14ac:dyDescent="0.45">
      <c r="A2875" s="15">
        <v>58426</v>
      </c>
      <c r="B2875" s="16">
        <v>42331</v>
      </c>
      <c r="C2875" s="17" t="s">
        <v>933</v>
      </c>
      <c r="D2875" s="17" t="s">
        <v>86</v>
      </c>
      <c r="E2875" s="17" t="str">
        <f t="shared" si="141"/>
        <v>Alexa Brooks</v>
      </c>
      <c r="F2875" s="17" t="s">
        <v>55</v>
      </c>
      <c r="G2875" s="17" t="s">
        <v>49</v>
      </c>
      <c r="H2875" s="17" t="s">
        <v>56</v>
      </c>
      <c r="I2875" s="17" t="s">
        <v>580</v>
      </c>
      <c r="J2875" s="17" t="s">
        <v>581</v>
      </c>
      <c r="K2875" s="17" t="s">
        <v>581</v>
      </c>
      <c r="L2875" s="17"/>
      <c r="M2875" s="17" t="s">
        <v>573</v>
      </c>
      <c r="N2875" s="17" t="s">
        <v>574</v>
      </c>
      <c r="O2875" s="18">
        <v>1.87</v>
      </c>
      <c r="P2875" s="18">
        <v>4.99</v>
      </c>
      <c r="Q2875" s="17">
        <v>1</v>
      </c>
      <c r="R2875" s="18">
        <f t="shared" si="142"/>
        <v>4.99</v>
      </c>
      <c r="S2875" s="19" t="str">
        <f t="shared" si="143"/>
        <v>Small</v>
      </c>
    </row>
    <row r="2876" spans="1:19" hidden="1" outlineLevel="2" x14ac:dyDescent="0.45">
      <c r="A2876" s="20">
        <v>58436</v>
      </c>
      <c r="B2876" s="21">
        <v>42331</v>
      </c>
      <c r="C2876" s="22" t="s">
        <v>856</v>
      </c>
      <c r="D2876" s="22" t="s">
        <v>160</v>
      </c>
      <c r="E2876" s="22" t="str">
        <f t="shared" si="141"/>
        <v>Logan Foster</v>
      </c>
      <c r="F2876" s="22" t="s">
        <v>94</v>
      </c>
      <c r="G2876" s="22" t="s">
        <v>49</v>
      </c>
      <c r="H2876" s="22" t="s">
        <v>56</v>
      </c>
      <c r="I2876" s="22" t="s">
        <v>616</v>
      </c>
      <c r="J2876" s="22" t="s">
        <v>617</v>
      </c>
      <c r="K2876" s="22" t="s">
        <v>618</v>
      </c>
      <c r="L2876" s="22"/>
      <c r="M2876" s="22" t="s">
        <v>615</v>
      </c>
      <c r="N2876" s="22" t="s">
        <v>574</v>
      </c>
      <c r="O2876" s="23">
        <v>1.87</v>
      </c>
      <c r="P2876" s="23">
        <v>4.99</v>
      </c>
      <c r="Q2876" s="22">
        <v>1</v>
      </c>
      <c r="R2876" s="23">
        <f t="shared" si="142"/>
        <v>4.99</v>
      </c>
      <c r="S2876" s="24" t="str">
        <f t="shared" si="143"/>
        <v>Small</v>
      </c>
    </row>
    <row r="2877" spans="1:19" hidden="1" outlineLevel="2" x14ac:dyDescent="0.45">
      <c r="A2877" s="15">
        <v>58436</v>
      </c>
      <c r="B2877" s="16">
        <v>42331</v>
      </c>
      <c r="C2877" s="17" t="s">
        <v>856</v>
      </c>
      <c r="D2877" s="17" t="s">
        <v>160</v>
      </c>
      <c r="E2877" s="17" t="str">
        <f t="shared" si="141"/>
        <v>Logan Foster</v>
      </c>
      <c r="F2877" s="17" t="s">
        <v>94</v>
      </c>
      <c r="G2877" s="17" t="s">
        <v>49</v>
      </c>
      <c r="H2877" s="17" t="s">
        <v>56</v>
      </c>
      <c r="I2877" s="17" t="s">
        <v>648</v>
      </c>
      <c r="J2877" s="17" t="s">
        <v>649</v>
      </c>
      <c r="K2877" s="17" t="s">
        <v>649</v>
      </c>
      <c r="L2877" s="17"/>
      <c r="M2877" s="17" t="s">
        <v>615</v>
      </c>
      <c r="N2877" s="17" t="s">
        <v>574</v>
      </c>
      <c r="O2877" s="18">
        <v>3.74</v>
      </c>
      <c r="P2877" s="18">
        <v>9.99</v>
      </c>
      <c r="Q2877" s="17">
        <v>2</v>
      </c>
      <c r="R2877" s="18">
        <f t="shared" si="142"/>
        <v>19.98</v>
      </c>
      <c r="S2877" s="19" t="str">
        <f t="shared" si="143"/>
        <v>Small</v>
      </c>
    </row>
    <row r="2878" spans="1:19" hidden="1" outlineLevel="2" x14ac:dyDescent="0.45">
      <c r="A2878" s="20">
        <v>58436</v>
      </c>
      <c r="B2878" s="21">
        <v>42331</v>
      </c>
      <c r="C2878" s="22" t="s">
        <v>856</v>
      </c>
      <c r="D2878" s="22" t="s">
        <v>160</v>
      </c>
      <c r="E2878" s="22" t="str">
        <f t="shared" si="141"/>
        <v>Logan Foster</v>
      </c>
      <c r="F2878" s="22" t="s">
        <v>94</v>
      </c>
      <c r="G2878" s="22" t="s">
        <v>49</v>
      </c>
      <c r="H2878" s="22" t="s">
        <v>56</v>
      </c>
      <c r="I2878" s="22" t="s">
        <v>599</v>
      </c>
      <c r="J2878" s="22" t="s">
        <v>600</v>
      </c>
      <c r="K2878" s="22" t="s">
        <v>601</v>
      </c>
      <c r="L2878" s="22" t="s">
        <v>23</v>
      </c>
      <c r="M2878" s="22" t="s">
        <v>602</v>
      </c>
      <c r="N2878" s="22" t="s">
        <v>574</v>
      </c>
      <c r="O2878" s="23">
        <v>20.57</v>
      </c>
      <c r="P2878" s="23">
        <v>54.99</v>
      </c>
      <c r="Q2878" s="22">
        <v>2</v>
      </c>
      <c r="R2878" s="23">
        <f t="shared" si="142"/>
        <v>109.98</v>
      </c>
      <c r="S2878" s="24" t="str">
        <f t="shared" si="143"/>
        <v>Small</v>
      </c>
    </row>
    <row r="2879" spans="1:19" hidden="1" outlineLevel="2" x14ac:dyDescent="0.45">
      <c r="A2879" s="15">
        <v>58451</v>
      </c>
      <c r="B2879" s="16">
        <v>42331</v>
      </c>
      <c r="C2879" s="17" t="s">
        <v>714</v>
      </c>
      <c r="D2879" s="17" t="s">
        <v>147</v>
      </c>
      <c r="E2879" s="17" t="str">
        <f t="shared" si="141"/>
        <v>Michele Raje</v>
      </c>
      <c r="F2879" s="17" t="s">
        <v>934</v>
      </c>
      <c r="G2879" s="17" t="s">
        <v>49</v>
      </c>
      <c r="H2879" s="17" t="s">
        <v>935</v>
      </c>
      <c r="I2879" s="17" t="s">
        <v>620</v>
      </c>
      <c r="J2879" s="17" t="s">
        <v>621</v>
      </c>
      <c r="K2879" s="17" t="s">
        <v>622</v>
      </c>
      <c r="L2879" s="17" t="s">
        <v>317</v>
      </c>
      <c r="M2879" s="17" t="s">
        <v>32</v>
      </c>
      <c r="N2879" s="17" t="s">
        <v>25</v>
      </c>
      <c r="O2879" s="18">
        <v>1082.51</v>
      </c>
      <c r="P2879" s="18">
        <v>1700.99</v>
      </c>
      <c r="Q2879" s="17">
        <v>1</v>
      </c>
      <c r="R2879" s="18">
        <f t="shared" si="142"/>
        <v>1700.99</v>
      </c>
      <c r="S2879" s="19" t="str">
        <f t="shared" si="143"/>
        <v>Large</v>
      </c>
    </row>
    <row r="2880" spans="1:19" hidden="1" outlineLevel="2" x14ac:dyDescent="0.45">
      <c r="A2880" s="20">
        <v>58451</v>
      </c>
      <c r="B2880" s="21">
        <v>42331</v>
      </c>
      <c r="C2880" s="22" t="s">
        <v>714</v>
      </c>
      <c r="D2880" s="22" t="s">
        <v>147</v>
      </c>
      <c r="E2880" s="22" t="str">
        <f t="shared" si="141"/>
        <v>Michele Raje</v>
      </c>
      <c r="F2880" s="22" t="s">
        <v>934</v>
      </c>
      <c r="G2880" s="22" t="s">
        <v>49</v>
      </c>
      <c r="H2880" s="22" t="s">
        <v>935</v>
      </c>
      <c r="I2880" s="22" t="s">
        <v>661</v>
      </c>
      <c r="J2880" s="22" t="s">
        <v>662</v>
      </c>
      <c r="K2880" s="22" t="s">
        <v>591</v>
      </c>
      <c r="L2880" s="22" t="s">
        <v>31</v>
      </c>
      <c r="M2880" s="22" t="s">
        <v>592</v>
      </c>
      <c r="N2880" s="22" t="s">
        <v>574</v>
      </c>
      <c r="O2880" s="23">
        <v>13.09</v>
      </c>
      <c r="P2880" s="23">
        <v>34.99</v>
      </c>
      <c r="Q2880" s="22">
        <v>4</v>
      </c>
      <c r="R2880" s="23">
        <f t="shared" si="142"/>
        <v>139.96</v>
      </c>
      <c r="S2880" s="24" t="str">
        <f t="shared" si="143"/>
        <v>Small</v>
      </c>
    </row>
    <row r="2881" spans="1:19" hidden="1" outlineLevel="2" x14ac:dyDescent="0.45">
      <c r="A2881" s="15">
        <v>58463</v>
      </c>
      <c r="B2881" s="16">
        <v>42331</v>
      </c>
      <c r="C2881" s="17" t="s">
        <v>245</v>
      </c>
      <c r="D2881" s="17" t="s">
        <v>46</v>
      </c>
      <c r="E2881" s="17" t="str">
        <f t="shared" si="141"/>
        <v>Cameron Jackson</v>
      </c>
      <c r="F2881" s="17" t="s">
        <v>55</v>
      </c>
      <c r="G2881" s="17" t="s">
        <v>49</v>
      </c>
      <c r="H2881" s="17" t="s">
        <v>56</v>
      </c>
      <c r="I2881" s="17" t="s">
        <v>613</v>
      </c>
      <c r="J2881" s="17" t="s">
        <v>614</v>
      </c>
      <c r="K2881" s="17" t="s">
        <v>614</v>
      </c>
      <c r="L2881" s="17"/>
      <c r="M2881" s="17" t="s">
        <v>615</v>
      </c>
      <c r="N2881" s="17" t="s">
        <v>574</v>
      </c>
      <c r="O2881" s="18">
        <v>3.36</v>
      </c>
      <c r="P2881" s="18">
        <v>8.99</v>
      </c>
      <c r="Q2881" s="17">
        <v>1</v>
      </c>
      <c r="R2881" s="18">
        <f t="shared" si="142"/>
        <v>8.99</v>
      </c>
      <c r="S2881" s="19" t="str">
        <f t="shared" si="143"/>
        <v>Small</v>
      </c>
    </row>
    <row r="2882" spans="1:19" hidden="1" outlineLevel="2" x14ac:dyDescent="0.45">
      <c r="A2882" s="20">
        <v>58463</v>
      </c>
      <c r="B2882" s="21">
        <v>42331</v>
      </c>
      <c r="C2882" s="22" t="s">
        <v>245</v>
      </c>
      <c r="D2882" s="22" t="s">
        <v>46</v>
      </c>
      <c r="E2882" s="22" t="str">
        <f t="shared" si="141"/>
        <v>Cameron Jackson</v>
      </c>
      <c r="F2882" s="22" t="s">
        <v>55</v>
      </c>
      <c r="G2882" s="22" t="s">
        <v>49</v>
      </c>
      <c r="H2882" s="22" t="s">
        <v>56</v>
      </c>
      <c r="I2882" s="22" t="s">
        <v>616</v>
      </c>
      <c r="J2882" s="22" t="s">
        <v>617</v>
      </c>
      <c r="K2882" s="22" t="s">
        <v>618</v>
      </c>
      <c r="L2882" s="22"/>
      <c r="M2882" s="22" t="s">
        <v>615</v>
      </c>
      <c r="N2882" s="22" t="s">
        <v>574</v>
      </c>
      <c r="O2882" s="23">
        <v>1.87</v>
      </c>
      <c r="P2882" s="23">
        <v>4.99</v>
      </c>
      <c r="Q2882" s="22">
        <v>1</v>
      </c>
      <c r="R2882" s="23">
        <f t="shared" si="142"/>
        <v>4.99</v>
      </c>
      <c r="S2882" s="24" t="str">
        <f t="shared" si="143"/>
        <v>Small</v>
      </c>
    </row>
    <row r="2883" spans="1:19" hidden="1" outlineLevel="2" x14ac:dyDescent="0.45">
      <c r="A2883" s="15">
        <v>58463</v>
      </c>
      <c r="B2883" s="16">
        <v>42331</v>
      </c>
      <c r="C2883" s="17" t="s">
        <v>245</v>
      </c>
      <c r="D2883" s="17" t="s">
        <v>46</v>
      </c>
      <c r="E2883" s="17" t="str">
        <f t="shared" si="141"/>
        <v>Cameron Jackson</v>
      </c>
      <c r="F2883" s="17" t="s">
        <v>55</v>
      </c>
      <c r="G2883" s="17" t="s">
        <v>49</v>
      </c>
      <c r="H2883" s="17" t="s">
        <v>56</v>
      </c>
      <c r="I2883" s="17" t="s">
        <v>876</v>
      </c>
      <c r="J2883" s="17" t="s">
        <v>877</v>
      </c>
      <c r="K2883" s="17" t="s">
        <v>696</v>
      </c>
      <c r="L2883" s="17" t="s">
        <v>532</v>
      </c>
      <c r="M2883" s="17" t="s">
        <v>579</v>
      </c>
      <c r="N2883" s="17" t="s">
        <v>25</v>
      </c>
      <c r="O2883" s="18">
        <v>461.44</v>
      </c>
      <c r="P2883" s="18">
        <v>742.35</v>
      </c>
      <c r="Q2883" s="17">
        <v>1</v>
      </c>
      <c r="R2883" s="18">
        <f t="shared" si="142"/>
        <v>742.35</v>
      </c>
      <c r="S2883" s="19" t="str">
        <f t="shared" si="143"/>
        <v>Medium</v>
      </c>
    </row>
    <row r="2884" spans="1:19" hidden="1" outlineLevel="2" x14ac:dyDescent="0.45">
      <c r="A2884" s="20">
        <v>58601</v>
      </c>
      <c r="B2884" s="21">
        <v>42334</v>
      </c>
      <c r="C2884" s="22" t="s">
        <v>839</v>
      </c>
      <c r="D2884" s="22" t="s">
        <v>903</v>
      </c>
      <c r="E2884" s="22" t="str">
        <f t="shared" si="141"/>
        <v>Gabriel King</v>
      </c>
      <c r="F2884" s="22" t="s">
        <v>55</v>
      </c>
      <c r="G2884" s="22" t="s">
        <v>49</v>
      </c>
      <c r="H2884" s="22" t="s">
        <v>56</v>
      </c>
      <c r="I2884" s="22" t="s">
        <v>580</v>
      </c>
      <c r="J2884" s="22" t="s">
        <v>581</v>
      </c>
      <c r="K2884" s="22" t="s">
        <v>581</v>
      </c>
      <c r="L2884" s="22"/>
      <c r="M2884" s="22" t="s">
        <v>573</v>
      </c>
      <c r="N2884" s="22" t="s">
        <v>574</v>
      </c>
      <c r="O2884" s="23">
        <v>1.87</v>
      </c>
      <c r="P2884" s="23">
        <v>4.99</v>
      </c>
      <c r="Q2884" s="22">
        <v>2</v>
      </c>
      <c r="R2884" s="23">
        <f t="shared" si="142"/>
        <v>9.98</v>
      </c>
      <c r="S2884" s="24" t="str">
        <f t="shared" si="143"/>
        <v>Small</v>
      </c>
    </row>
    <row r="2885" spans="1:19" hidden="1" outlineLevel="2" x14ac:dyDescent="0.45">
      <c r="A2885" s="15">
        <v>58601</v>
      </c>
      <c r="B2885" s="16">
        <v>42334</v>
      </c>
      <c r="C2885" s="17" t="s">
        <v>839</v>
      </c>
      <c r="D2885" s="17" t="s">
        <v>903</v>
      </c>
      <c r="E2885" s="17" t="str">
        <f t="shared" si="141"/>
        <v>Gabriel King</v>
      </c>
      <c r="F2885" s="17" t="s">
        <v>55</v>
      </c>
      <c r="G2885" s="17" t="s">
        <v>49</v>
      </c>
      <c r="H2885" s="17" t="s">
        <v>56</v>
      </c>
      <c r="I2885" s="17" t="s">
        <v>661</v>
      </c>
      <c r="J2885" s="17" t="s">
        <v>662</v>
      </c>
      <c r="K2885" s="17" t="s">
        <v>591</v>
      </c>
      <c r="L2885" s="17" t="s">
        <v>31</v>
      </c>
      <c r="M2885" s="17" t="s">
        <v>592</v>
      </c>
      <c r="N2885" s="17" t="s">
        <v>574</v>
      </c>
      <c r="O2885" s="18">
        <v>13.09</v>
      </c>
      <c r="P2885" s="18">
        <v>34.99</v>
      </c>
      <c r="Q2885" s="17">
        <v>1</v>
      </c>
      <c r="R2885" s="18">
        <f t="shared" si="142"/>
        <v>34.99</v>
      </c>
      <c r="S2885" s="19" t="str">
        <f t="shared" si="143"/>
        <v>Small</v>
      </c>
    </row>
    <row r="2886" spans="1:19" hidden="1" outlineLevel="2" x14ac:dyDescent="0.45">
      <c r="A2886" s="20">
        <v>58659</v>
      </c>
      <c r="B2886" s="21">
        <v>42335</v>
      </c>
      <c r="C2886" s="22" t="s">
        <v>901</v>
      </c>
      <c r="D2886" s="22" t="s">
        <v>346</v>
      </c>
      <c r="E2886" s="22" t="str">
        <f t="shared" si="141"/>
        <v>Alexandra Hughes</v>
      </c>
      <c r="F2886" s="22" t="s">
        <v>48</v>
      </c>
      <c r="G2886" s="22" t="s">
        <v>49</v>
      </c>
      <c r="H2886" s="22" t="s">
        <v>50</v>
      </c>
      <c r="I2886" s="22" t="s">
        <v>648</v>
      </c>
      <c r="J2886" s="22" t="s">
        <v>649</v>
      </c>
      <c r="K2886" s="22" t="s">
        <v>649</v>
      </c>
      <c r="L2886" s="22"/>
      <c r="M2886" s="22" t="s">
        <v>615</v>
      </c>
      <c r="N2886" s="22" t="s">
        <v>574</v>
      </c>
      <c r="O2886" s="23">
        <v>3.74</v>
      </c>
      <c r="P2886" s="23">
        <v>9.99</v>
      </c>
      <c r="Q2886" s="22">
        <v>1</v>
      </c>
      <c r="R2886" s="23">
        <f t="shared" si="142"/>
        <v>9.99</v>
      </c>
      <c r="S2886" s="24" t="str">
        <f t="shared" si="143"/>
        <v>Small</v>
      </c>
    </row>
    <row r="2887" spans="1:19" hidden="1" outlineLevel="2" x14ac:dyDescent="0.45">
      <c r="A2887" s="15">
        <v>58725</v>
      </c>
      <c r="B2887" s="16">
        <v>42336</v>
      </c>
      <c r="C2887" s="17" t="s">
        <v>254</v>
      </c>
      <c r="D2887" s="17" t="s">
        <v>940</v>
      </c>
      <c r="E2887" s="17" t="str">
        <f t="shared" si="141"/>
        <v>Ernest Harrison</v>
      </c>
      <c r="F2887" s="17" t="s">
        <v>55</v>
      </c>
      <c r="G2887" s="17" t="s">
        <v>49</v>
      </c>
      <c r="H2887" s="17" t="s">
        <v>56</v>
      </c>
      <c r="I2887" s="17" t="s">
        <v>580</v>
      </c>
      <c r="J2887" s="17" t="s">
        <v>581</v>
      </c>
      <c r="K2887" s="17" t="s">
        <v>581</v>
      </c>
      <c r="L2887" s="17"/>
      <c r="M2887" s="17" t="s">
        <v>573</v>
      </c>
      <c r="N2887" s="17" t="s">
        <v>574</v>
      </c>
      <c r="O2887" s="18">
        <v>1.87</v>
      </c>
      <c r="P2887" s="18">
        <v>4.99</v>
      </c>
      <c r="Q2887" s="17">
        <v>1</v>
      </c>
      <c r="R2887" s="18">
        <f t="shared" si="142"/>
        <v>4.99</v>
      </c>
      <c r="S2887" s="19" t="str">
        <f t="shared" si="143"/>
        <v>Small</v>
      </c>
    </row>
    <row r="2888" spans="1:19" hidden="1" outlineLevel="2" x14ac:dyDescent="0.45">
      <c r="A2888" s="20">
        <v>58725</v>
      </c>
      <c r="B2888" s="21">
        <v>42336</v>
      </c>
      <c r="C2888" s="22" t="s">
        <v>254</v>
      </c>
      <c r="D2888" s="22" t="s">
        <v>940</v>
      </c>
      <c r="E2888" s="22" t="str">
        <f t="shared" si="141"/>
        <v>Ernest Harrison</v>
      </c>
      <c r="F2888" s="22" t="s">
        <v>55</v>
      </c>
      <c r="G2888" s="22" t="s">
        <v>49</v>
      </c>
      <c r="H2888" s="22" t="s">
        <v>56</v>
      </c>
      <c r="I2888" s="22" t="s">
        <v>742</v>
      </c>
      <c r="J2888" s="22" t="s">
        <v>743</v>
      </c>
      <c r="K2888" s="22" t="s">
        <v>586</v>
      </c>
      <c r="L2888" s="22" t="s">
        <v>45</v>
      </c>
      <c r="M2888" s="22" t="s">
        <v>587</v>
      </c>
      <c r="N2888" s="22" t="s">
        <v>588</v>
      </c>
      <c r="O2888" s="23">
        <v>9.16</v>
      </c>
      <c r="P2888" s="23">
        <v>24.49</v>
      </c>
      <c r="Q2888" s="22">
        <v>1</v>
      </c>
      <c r="R2888" s="23">
        <f t="shared" si="142"/>
        <v>24.49</v>
      </c>
      <c r="S2888" s="24" t="str">
        <f t="shared" si="143"/>
        <v>Small</v>
      </c>
    </row>
    <row r="2889" spans="1:19" hidden="1" outlineLevel="2" x14ac:dyDescent="0.45">
      <c r="A2889" s="15">
        <v>58789</v>
      </c>
      <c r="B2889" s="16">
        <v>42337</v>
      </c>
      <c r="C2889" s="17" t="s">
        <v>190</v>
      </c>
      <c r="D2889" s="17" t="s">
        <v>225</v>
      </c>
      <c r="E2889" s="17" t="str">
        <f t="shared" si="141"/>
        <v>Samuel Carter</v>
      </c>
      <c r="F2889" s="17" t="s">
        <v>55</v>
      </c>
      <c r="G2889" s="17" t="s">
        <v>49</v>
      </c>
      <c r="H2889" s="17" t="s">
        <v>56</v>
      </c>
      <c r="I2889" s="17" t="s">
        <v>683</v>
      </c>
      <c r="J2889" s="17" t="s">
        <v>684</v>
      </c>
      <c r="K2889" s="17" t="s">
        <v>684</v>
      </c>
      <c r="L2889" s="17"/>
      <c r="M2889" s="17" t="s">
        <v>573</v>
      </c>
      <c r="N2889" s="17" t="s">
        <v>574</v>
      </c>
      <c r="O2889" s="18">
        <v>1.87</v>
      </c>
      <c r="P2889" s="18">
        <v>4.99</v>
      </c>
      <c r="Q2889" s="17">
        <v>1</v>
      </c>
      <c r="R2889" s="18">
        <f t="shared" si="142"/>
        <v>4.99</v>
      </c>
      <c r="S2889" s="19" t="str">
        <f t="shared" si="143"/>
        <v>Small</v>
      </c>
    </row>
    <row r="2890" spans="1:19" hidden="1" outlineLevel="2" x14ac:dyDescent="0.45">
      <c r="A2890" s="20">
        <v>58789</v>
      </c>
      <c r="B2890" s="21">
        <v>42337</v>
      </c>
      <c r="C2890" s="22" t="s">
        <v>190</v>
      </c>
      <c r="D2890" s="22" t="s">
        <v>225</v>
      </c>
      <c r="E2890" s="22" t="str">
        <f t="shared" si="141"/>
        <v>Samuel Carter</v>
      </c>
      <c r="F2890" s="22" t="s">
        <v>55</v>
      </c>
      <c r="G2890" s="22" t="s">
        <v>49</v>
      </c>
      <c r="H2890" s="22" t="s">
        <v>56</v>
      </c>
      <c r="I2890" s="22" t="s">
        <v>705</v>
      </c>
      <c r="J2890" s="22" t="s">
        <v>706</v>
      </c>
      <c r="K2890" s="22" t="s">
        <v>706</v>
      </c>
      <c r="L2890" s="22"/>
      <c r="M2890" s="22" t="s">
        <v>573</v>
      </c>
      <c r="N2890" s="22" t="s">
        <v>574</v>
      </c>
      <c r="O2890" s="23">
        <v>9.35</v>
      </c>
      <c r="P2890" s="23">
        <v>24.99</v>
      </c>
      <c r="Q2890" s="22">
        <v>1</v>
      </c>
      <c r="R2890" s="23">
        <f t="shared" si="142"/>
        <v>24.99</v>
      </c>
      <c r="S2890" s="24" t="str">
        <f t="shared" si="143"/>
        <v>Small</v>
      </c>
    </row>
    <row r="2891" spans="1:19" hidden="1" outlineLevel="2" x14ac:dyDescent="0.45">
      <c r="A2891" s="15">
        <v>58858</v>
      </c>
      <c r="B2891" s="16">
        <v>42338</v>
      </c>
      <c r="C2891" s="17" t="s">
        <v>794</v>
      </c>
      <c r="D2891" s="17" t="s">
        <v>553</v>
      </c>
      <c r="E2891" s="17" t="str">
        <f t="shared" si="141"/>
        <v>Dalton Long</v>
      </c>
      <c r="F2891" s="17" t="s">
        <v>48</v>
      </c>
      <c r="G2891" s="17" t="s">
        <v>49</v>
      </c>
      <c r="H2891" s="17" t="s">
        <v>50</v>
      </c>
      <c r="I2891" s="17" t="s">
        <v>594</v>
      </c>
      <c r="J2891" s="17" t="s">
        <v>595</v>
      </c>
      <c r="K2891" s="17" t="s">
        <v>595</v>
      </c>
      <c r="L2891" s="17"/>
      <c r="M2891" s="17" t="s">
        <v>573</v>
      </c>
      <c r="N2891" s="17" t="s">
        <v>574</v>
      </c>
      <c r="O2891" s="18">
        <v>1.49</v>
      </c>
      <c r="P2891" s="18">
        <v>3.99</v>
      </c>
      <c r="Q2891" s="17">
        <v>2</v>
      </c>
      <c r="R2891" s="18">
        <f t="shared" si="142"/>
        <v>7.98</v>
      </c>
      <c r="S2891" s="19" t="str">
        <f t="shared" si="143"/>
        <v>Small</v>
      </c>
    </row>
    <row r="2892" spans="1:19" hidden="1" outlineLevel="2" x14ac:dyDescent="0.45">
      <c r="A2892" s="20">
        <v>58858</v>
      </c>
      <c r="B2892" s="21">
        <v>42338</v>
      </c>
      <c r="C2892" s="22" t="s">
        <v>794</v>
      </c>
      <c r="D2892" s="22" t="s">
        <v>553</v>
      </c>
      <c r="E2892" s="22" t="str">
        <f t="shared" si="141"/>
        <v>Dalton Long</v>
      </c>
      <c r="F2892" s="22" t="s">
        <v>48</v>
      </c>
      <c r="G2892" s="22" t="s">
        <v>49</v>
      </c>
      <c r="H2892" s="22" t="s">
        <v>50</v>
      </c>
      <c r="I2892" s="22" t="s">
        <v>596</v>
      </c>
      <c r="J2892" s="22" t="s">
        <v>597</v>
      </c>
      <c r="K2892" s="22" t="s">
        <v>597</v>
      </c>
      <c r="L2892" s="22"/>
      <c r="M2892" s="22" t="s">
        <v>573</v>
      </c>
      <c r="N2892" s="22" t="s">
        <v>574</v>
      </c>
      <c r="O2892" s="23">
        <v>12.19</v>
      </c>
      <c r="P2892" s="23">
        <v>32.6</v>
      </c>
      <c r="Q2892" s="22">
        <v>1</v>
      </c>
      <c r="R2892" s="23">
        <f t="shared" si="142"/>
        <v>32.6</v>
      </c>
      <c r="S2892" s="24" t="str">
        <f t="shared" si="143"/>
        <v>Small</v>
      </c>
    </row>
    <row r="2893" spans="1:19" hidden="1" outlineLevel="2" x14ac:dyDescent="0.45">
      <c r="A2893" s="15">
        <v>58858</v>
      </c>
      <c r="B2893" s="16">
        <v>42338</v>
      </c>
      <c r="C2893" s="17" t="s">
        <v>794</v>
      </c>
      <c r="D2893" s="17" t="s">
        <v>553</v>
      </c>
      <c r="E2893" s="17" t="str">
        <f t="shared" ref="E2893:E2956" si="144">CONCATENATE(C2893," ",D2893)</f>
        <v>Dalton Long</v>
      </c>
      <c r="F2893" s="17" t="s">
        <v>48</v>
      </c>
      <c r="G2893" s="17" t="s">
        <v>49</v>
      </c>
      <c r="H2893" s="17" t="s">
        <v>50</v>
      </c>
      <c r="I2893" s="17" t="s">
        <v>608</v>
      </c>
      <c r="J2893" s="17" t="s">
        <v>609</v>
      </c>
      <c r="K2893" s="17" t="s">
        <v>591</v>
      </c>
      <c r="L2893" s="17" t="s">
        <v>532</v>
      </c>
      <c r="M2893" s="17" t="s">
        <v>592</v>
      </c>
      <c r="N2893" s="17" t="s">
        <v>574</v>
      </c>
      <c r="O2893" s="18">
        <v>13.09</v>
      </c>
      <c r="P2893" s="18">
        <v>34.99</v>
      </c>
      <c r="Q2893" s="17">
        <v>2</v>
      </c>
      <c r="R2893" s="18">
        <f t="shared" ref="R2893:R2956" si="145">P2893*Q2893</f>
        <v>69.98</v>
      </c>
      <c r="S2893" s="19" t="str">
        <f t="shared" ref="S2893:S2956" si="146">VLOOKUP(R2893,$T$2:$U$4,2,TRUE)</f>
        <v>Small</v>
      </c>
    </row>
    <row r="2894" spans="1:19" hidden="1" outlineLevel="2" x14ac:dyDescent="0.45">
      <c r="A2894" s="20">
        <v>58858</v>
      </c>
      <c r="B2894" s="21">
        <v>42338</v>
      </c>
      <c r="C2894" s="22" t="s">
        <v>794</v>
      </c>
      <c r="D2894" s="22" t="s">
        <v>553</v>
      </c>
      <c r="E2894" s="22" t="str">
        <f t="shared" si="144"/>
        <v>Dalton Long</v>
      </c>
      <c r="F2894" s="22" t="s">
        <v>48</v>
      </c>
      <c r="G2894" s="22" t="s">
        <v>49</v>
      </c>
      <c r="H2894" s="22" t="s">
        <v>50</v>
      </c>
      <c r="I2894" s="22" t="s">
        <v>644</v>
      </c>
      <c r="J2894" s="22" t="s">
        <v>645</v>
      </c>
      <c r="K2894" s="22" t="s">
        <v>646</v>
      </c>
      <c r="L2894" s="22" t="s">
        <v>632</v>
      </c>
      <c r="M2894" s="22" t="s">
        <v>626</v>
      </c>
      <c r="N2894" s="22" t="s">
        <v>588</v>
      </c>
      <c r="O2894" s="23">
        <v>38.49</v>
      </c>
      <c r="P2894" s="23">
        <v>49.99</v>
      </c>
      <c r="Q2894" s="22">
        <v>2</v>
      </c>
      <c r="R2894" s="23">
        <f t="shared" si="145"/>
        <v>99.98</v>
      </c>
      <c r="S2894" s="24" t="str">
        <f t="shared" si="146"/>
        <v>Small</v>
      </c>
    </row>
    <row r="2895" spans="1:19" hidden="1" outlineLevel="2" x14ac:dyDescent="0.45">
      <c r="A2895" s="15">
        <v>58858</v>
      </c>
      <c r="B2895" s="16">
        <v>42338</v>
      </c>
      <c r="C2895" s="17" t="s">
        <v>794</v>
      </c>
      <c r="D2895" s="17" t="s">
        <v>553</v>
      </c>
      <c r="E2895" s="17" t="str">
        <f t="shared" si="144"/>
        <v>Dalton Long</v>
      </c>
      <c r="F2895" s="17" t="s">
        <v>48</v>
      </c>
      <c r="G2895" s="17" t="s">
        <v>49</v>
      </c>
      <c r="H2895" s="17" t="s">
        <v>50</v>
      </c>
      <c r="I2895" s="17" t="s">
        <v>762</v>
      </c>
      <c r="J2895" s="17" t="s">
        <v>763</v>
      </c>
      <c r="K2895" s="17" t="s">
        <v>764</v>
      </c>
      <c r="L2895" s="17" t="s">
        <v>765</v>
      </c>
      <c r="M2895" s="17" t="s">
        <v>766</v>
      </c>
      <c r="N2895" s="17" t="s">
        <v>588</v>
      </c>
      <c r="O2895" s="18">
        <v>3.36</v>
      </c>
      <c r="P2895" s="18">
        <v>8.99</v>
      </c>
      <c r="Q2895" s="17">
        <v>3</v>
      </c>
      <c r="R2895" s="18">
        <f t="shared" si="145"/>
        <v>26.97</v>
      </c>
      <c r="S2895" s="19" t="str">
        <f t="shared" si="146"/>
        <v>Small</v>
      </c>
    </row>
    <row r="2896" spans="1:19" hidden="1" outlineLevel="2" x14ac:dyDescent="0.45">
      <c r="A2896" s="20">
        <v>58894</v>
      </c>
      <c r="B2896" s="21">
        <v>42338</v>
      </c>
      <c r="C2896" s="22" t="s">
        <v>741</v>
      </c>
      <c r="D2896" s="22" t="s">
        <v>222</v>
      </c>
      <c r="E2896" s="22" t="str">
        <f t="shared" si="144"/>
        <v>Morgan Murphy</v>
      </c>
      <c r="F2896" s="22" t="s">
        <v>48</v>
      </c>
      <c r="G2896" s="22" t="s">
        <v>49</v>
      </c>
      <c r="H2896" s="22" t="s">
        <v>50</v>
      </c>
      <c r="I2896" s="22" t="s">
        <v>636</v>
      </c>
      <c r="J2896" s="22" t="s">
        <v>637</v>
      </c>
      <c r="K2896" s="22" t="s">
        <v>578</v>
      </c>
      <c r="L2896" s="22" t="s">
        <v>532</v>
      </c>
      <c r="M2896" s="22" t="s">
        <v>579</v>
      </c>
      <c r="N2896" s="22" t="s">
        <v>25</v>
      </c>
      <c r="O2896" s="23">
        <v>755.15</v>
      </c>
      <c r="P2896" s="23">
        <v>1214.8499999999999</v>
      </c>
      <c r="Q2896" s="22">
        <v>1</v>
      </c>
      <c r="R2896" s="23">
        <f t="shared" si="145"/>
        <v>1214.8499999999999</v>
      </c>
      <c r="S2896" s="24" t="str">
        <f t="shared" si="146"/>
        <v>Medium</v>
      </c>
    </row>
    <row r="2897" spans="1:19" hidden="1" outlineLevel="2" x14ac:dyDescent="0.45">
      <c r="A2897" s="15">
        <v>58894</v>
      </c>
      <c r="B2897" s="16">
        <v>42338</v>
      </c>
      <c r="C2897" s="17" t="s">
        <v>741</v>
      </c>
      <c r="D2897" s="17" t="s">
        <v>222</v>
      </c>
      <c r="E2897" s="17" t="str">
        <f t="shared" si="144"/>
        <v>Morgan Murphy</v>
      </c>
      <c r="F2897" s="17" t="s">
        <v>48</v>
      </c>
      <c r="G2897" s="17" t="s">
        <v>49</v>
      </c>
      <c r="H2897" s="17" t="s">
        <v>50</v>
      </c>
      <c r="I2897" s="17" t="s">
        <v>707</v>
      </c>
      <c r="J2897" s="17" t="s">
        <v>708</v>
      </c>
      <c r="K2897" s="17" t="s">
        <v>709</v>
      </c>
      <c r="L2897" s="17"/>
      <c r="M2897" s="17" t="s">
        <v>710</v>
      </c>
      <c r="N2897" s="17" t="s">
        <v>574</v>
      </c>
      <c r="O2897" s="18">
        <v>2.97</v>
      </c>
      <c r="P2897" s="18">
        <v>7.95</v>
      </c>
      <c r="Q2897" s="17">
        <v>1</v>
      </c>
      <c r="R2897" s="18">
        <f t="shared" si="145"/>
        <v>7.95</v>
      </c>
      <c r="S2897" s="19" t="str">
        <f t="shared" si="146"/>
        <v>Small</v>
      </c>
    </row>
    <row r="2898" spans="1:19" hidden="1" outlineLevel="2" x14ac:dyDescent="0.45">
      <c r="A2898" s="20">
        <v>58894</v>
      </c>
      <c r="B2898" s="21">
        <v>42338</v>
      </c>
      <c r="C2898" s="22" t="s">
        <v>741</v>
      </c>
      <c r="D2898" s="22" t="s">
        <v>222</v>
      </c>
      <c r="E2898" s="22" t="str">
        <f t="shared" si="144"/>
        <v>Morgan Murphy</v>
      </c>
      <c r="F2898" s="22" t="s">
        <v>48</v>
      </c>
      <c r="G2898" s="22" t="s">
        <v>49</v>
      </c>
      <c r="H2898" s="22" t="s">
        <v>50</v>
      </c>
      <c r="I2898" s="22" t="s">
        <v>582</v>
      </c>
      <c r="J2898" s="22" t="s">
        <v>583</v>
      </c>
      <c r="K2898" s="22" t="s">
        <v>583</v>
      </c>
      <c r="L2898" s="22"/>
      <c r="M2898" s="22" t="s">
        <v>573</v>
      </c>
      <c r="N2898" s="22" t="s">
        <v>574</v>
      </c>
      <c r="O2898" s="23">
        <v>10.84</v>
      </c>
      <c r="P2898" s="23">
        <v>28.99</v>
      </c>
      <c r="Q2898" s="22">
        <v>3</v>
      </c>
      <c r="R2898" s="23">
        <f t="shared" si="145"/>
        <v>86.97</v>
      </c>
      <c r="S2898" s="24" t="str">
        <f t="shared" si="146"/>
        <v>Small</v>
      </c>
    </row>
    <row r="2899" spans="1:19" hidden="1" outlineLevel="2" x14ac:dyDescent="0.45">
      <c r="A2899" s="15">
        <v>58894</v>
      </c>
      <c r="B2899" s="16">
        <v>42338</v>
      </c>
      <c r="C2899" s="17" t="s">
        <v>741</v>
      </c>
      <c r="D2899" s="17" t="s">
        <v>222</v>
      </c>
      <c r="E2899" s="17" t="str">
        <f t="shared" si="144"/>
        <v>Morgan Murphy</v>
      </c>
      <c r="F2899" s="17" t="s">
        <v>48</v>
      </c>
      <c r="G2899" s="17" t="s">
        <v>49</v>
      </c>
      <c r="H2899" s="17" t="s">
        <v>50</v>
      </c>
      <c r="I2899" s="17" t="s">
        <v>580</v>
      </c>
      <c r="J2899" s="17" t="s">
        <v>581</v>
      </c>
      <c r="K2899" s="17" t="s">
        <v>581</v>
      </c>
      <c r="L2899" s="17"/>
      <c r="M2899" s="17" t="s">
        <v>573</v>
      </c>
      <c r="N2899" s="17" t="s">
        <v>574</v>
      </c>
      <c r="O2899" s="18">
        <v>1.87</v>
      </c>
      <c r="P2899" s="18">
        <v>4.99</v>
      </c>
      <c r="Q2899" s="17">
        <v>1</v>
      </c>
      <c r="R2899" s="18">
        <f t="shared" si="145"/>
        <v>4.99</v>
      </c>
      <c r="S2899" s="19" t="str">
        <f t="shared" si="146"/>
        <v>Small</v>
      </c>
    </row>
    <row r="2900" spans="1:19" hidden="1" outlineLevel="2" x14ac:dyDescent="0.45">
      <c r="A2900" s="20">
        <v>59115</v>
      </c>
      <c r="B2900" s="21">
        <v>42339</v>
      </c>
      <c r="C2900" s="22" t="s">
        <v>941</v>
      </c>
      <c r="D2900" s="22" t="s">
        <v>91</v>
      </c>
      <c r="E2900" s="22" t="str">
        <f t="shared" si="144"/>
        <v>Caroline Simmons</v>
      </c>
      <c r="F2900" s="22" t="s">
        <v>48</v>
      </c>
      <c r="G2900" s="22" t="s">
        <v>49</v>
      </c>
      <c r="H2900" s="22" t="s">
        <v>50</v>
      </c>
      <c r="I2900" s="22" t="s">
        <v>412</v>
      </c>
      <c r="J2900" s="22" t="s">
        <v>413</v>
      </c>
      <c r="K2900" s="22" t="s">
        <v>341</v>
      </c>
      <c r="L2900" s="22" t="s">
        <v>23</v>
      </c>
      <c r="M2900" s="22" t="s">
        <v>24</v>
      </c>
      <c r="N2900" s="22" t="s">
        <v>25</v>
      </c>
      <c r="O2900" s="23">
        <v>1265.6199999999999</v>
      </c>
      <c r="P2900" s="23">
        <v>2319.9899999999998</v>
      </c>
      <c r="Q2900" s="22">
        <v>1</v>
      </c>
      <c r="R2900" s="23">
        <f t="shared" si="145"/>
        <v>2319.9899999999998</v>
      </c>
      <c r="S2900" s="24" t="str">
        <f t="shared" si="146"/>
        <v>Large</v>
      </c>
    </row>
    <row r="2901" spans="1:19" hidden="1" outlineLevel="2" x14ac:dyDescent="0.45">
      <c r="A2901" s="15">
        <v>59115</v>
      </c>
      <c r="B2901" s="16">
        <v>42339</v>
      </c>
      <c r="C2901" s="17" t="s">
        <v>941</v>
      </c>
      <c r="D2901" s="17" t="s">
        <v>91</v>
      </c>
      <c r="E2901" s="17" t="str">
        <f t="shared" si="144"/>
        <v>Caroline Simmons</v>
      </c>
      <c r="F2901" s="17" t="s">
        <v>48</v>
      </c>
      <c r="G2901" s="17" t="s">
        <v>49</v>
      </c>
      <c r="H2901" s="17" t="s">
        <v>50</v>
      </c>
      <c r="I2901" s="17" t="s">
        <v>605</v>
      </c>
      <c r="J2901" s="17" t="s">
        <v>606</v>
      </c>
      <c r="K2901" s="17" t="s">
        <v>606</v>
      </c>
      <c r="L2901" s="17"/>
      <c r="M2901" s="17" t="s">
        <v>607</v>
      </c>
      <c r="N2901" s="17" t="s">
        <v>574</v>
      </c>
      <c r="O2901" s="18">
        <v>8.2200000000000006</v>
      </c>
      <c r="P2901" s="18">
        <v>21.98</v>
      </c>
      <c r="Q2901" s="17">
        <v>1</v>
      </c>
      <c r="R2901" s="18">
        <f t="shared" si="145"/>
        <v>21.98</v>
      </c>
      <c r="S2901" s="19" t="str">
        <f t="shared" si="146"/>
        <v>Small</v>
      </c>
    </row>
    <row r="2902" spans="1:19" hidden="1" outlineLevel="2" x14ac:dyDescent="0.45">
      <c r="A2902" s="20">
        <v>59115</v>
      </c>
      <c r="B2902" s="21">
        <v>42339</v>
      </c>
      <c r="C2902" s="22" t="s">
        <v>941</v>
      </c>
      <c r="D2902" s="22" t="s">
        <v>91</v>
      </c>
      <c r="E2902" s="22" t="str">
        <f t="shared" si="144"/>
        <v>Caroline Simmons</v>
      </c>
      <c r="F2902" s="22" t="s">
        <v>48</v>
      </c>
      <c r="G2902" s="22" t="s">
        <v>49</v>
      </c>
      <c r="H2902" s="22" t="s">
        <v>50</v>
      </c>
      <c r="I2902" s="22" t="s">
        <v>655</v>
      </c>
      <c r="J2902" s="22" t="s">
        <v>656</v>
      </c>
      <c r="K2902" s="22" t="s">
        <v>586</v>
      </c>
      <c r="L2902" s="22" t="s">
        <v>45</v>
      </c>
      <c r="M2902" s="22" t="s">
        <v>587</v>
      </c>
      <c r="N2902" s="22" t="s">
        <v>588</v>
      </c>
      <c r="O2902" s="23">
        <v>9.16</v>
      </c>
      <c r="P2902" s="23">
        <v>24.49</v>
      </c>
      <c r="Q2902" s="22">
        <v>1</v>
      </c>
      <c r="R2902" s="23">
        <f t="shared" si="145"/>
        <v>24.49</v>
      </c>
      <c r="S2902" s="24" t="str">
        <f t="shared" si="146"/>
        <v>Small</v>
      </c>
    </row>
    <row r="2903" spans="1:19" hidden="1" outlineLevel="2" x14ac:dyDescent="0.45">
      <c r="A2903" s="15">
        <v>59152</v>
      </c>
      <c r="B2903" s="16">
        <v>42340</v>
      </c>
      <c r="C2903" s="17" t="s">
        <v>299</v>
      </c>
      <c r="D2903" s="17" t="s">
        <v>232</v>
      </c>
      <c r="E2903" s="17" t="str">
        <f t="shared" si="144"/>
        <v>Isaiah Scott</v>
      </c>
      <c r="F2903" s="17" t="s">
        <v>48</v>
      </c>
      <c r="G2903" s="17" t="s">
        <v>49</v>
      </c>
      <c r="H2903" s="17" t="s">
        <v>50</v>
      </c>
      <c r="I2903" s="17" t="s">
        <v>715</v>
      </c>
      <c r="J2903" s="17" t="s">
        <v>716</v>
      </c>
      <c r="K2903" s="17" t="s">
        <v>646</v>
      </c>
      <c r="L2903" s="17" t="s">
        <v>632</v>
      </c>
      <c r="M2903" s="17" t="s">
        <v>626</v>
      </c>
      <c r="N2903" s="17" t="s">
        <v>588</v>
      </c>
      <c r="O2903" s="18">
        <v>38.49</v>
      </c>
      <c r="P2903" s="18">
        <v>49.99</v>
      </c>
      <c r="Q2903" s="17">
        <v>1</v>
      </c>
      <c r="R2903" s="18">
        <f t="shared" si="145"/>
        <v>49.99</v>
      </c>
      <c r="S2903" s="19" t="str">
        <f t="shared" si="146"/>
        <v>Small</v>
      </c>
    </row>
    <row r="2904" spans="1:19" hidden="1" outlineLevel="2" x14ac:dyDescent="0.45">
      <c r="A2904" s="20">
        <v>59319</v>
      </c>
      <c r="B2904" s="21">
        <v>42342</v>
      </c>
      <c r="C2904" s="22" t="s">
        <v>480</v>
      </c>
      <c r="D2904" s="22" t="s">
        <v>553</v>
      </c>
      <c r="E2904" s="22" t="str">
        <f t="shared" si="144"/>
        <v>Destiny Long</v>
      </c>
      <c r="F2904" s="22" t="s">
        <v>48</v>
      </c>
      <c r="G2904" s="22" t="s">
        <v>49</v>
      </c>
      <c r="H2904" s="22" t="s">
        <v>50</v>
      </c>
      <c r="I2904" s="22" t="s">
        <v>334</v>
      </c>
      <c r="J2904" s="22" t="s">
        <v>335</v>
      </c>
      <c r="K2904" s="22" t="s">
        <v>309</v>
      </c>
      <c r="L2904" s="22" t="s">
        <v>45</v>
      </c>
      <c r="M2904" s="22" t="s">
        <v>32</v>
      </c>
      <c r="N2904" s="22" t="s">
        <v>25</v>
      </c>
      <c r="O2904" s="23">
        <v>1554.95</v>
      </c>
      <c r="P2904" s="23">
        <v>2443.35</v>
      </c>
      <c r="Q2904" s="22">
        <v>1</v>
      </c>
      <c r="R2904" s="23">
        <f t="shared" si="145"/>
        <v>2443.35</v>
      </c>
      <c r="S2904" s="24" t="str">
        <f t="shared" si="146"/>
        <v>Large</v>
      </c>
    </row>
    <row r="2905" spans="1:19" hidden="1" outlineLevel="2" x14ac:dyDescent="0.45">
      <c r="A2905" s="15">
        <v>59319</v>
      </c>
      <c r="B2905" s="16">
        <v>42342</v>
      </c>
      <c r="C2905" s="17" t="s">
        <v>480</v>
      </c>
      <c r="D2905" s="17" t="s">
        <v>553</v>
      </c>
      <c r="E2905" s="17" t="str">
        <f t="shared" si="144"/>
        <v>Destiny Long</v>
      </c>
      <c r="F2905" s="17" t="s">
        <v>48</v>
      </c>
      <c r="G2905" s="17" t="s">
        <v>49</v>
      </c>
      <c r="H2905" s="17" t="s">
        <v>50</v>
      </c>
      <c r="I2905" s="17" t="s">
        <v>616</v>
      </c>
      <c r="J2905" s="17" t="s">
        <v>617</v>
      </c>
      <c r="K2905" s="17" t="s">
        <v>618</v>
      </c>
      <c r="L2905" s="17"/>
      <c r="M2905" s="17" t="s">
        <v>615</v>
      </c>
      <c r="N2905" s="17" t="s">
        <v>574</v>
      </c>
      <c r="O2905" s="18">
        <v>1.87</v>
      </c>
      <c r="P2905" s="18">
        <v>4.99</v>
      </c>
      <c r="Q2905" s="17">
        <v>2</v>
      </c>
      <c r="R2905" s="18">
        <f t="shared" si="145"/>
        <v>9.98</v>
      </c>
      <c r="S2905" s="19" t="str">
        <f t="shared" si="146"/>
        <v>Small</v>
      </c>
    </row>
    <row r="2906" spans="1:19" hidden="1" outlineLevel="2" x14ac:dyDescent="0.45">
      <c r="A2906" s="20">
        <v>59319</v>
      </c>
      <c r="B2906" s="21">
        <v>42342</v>
      </c>
      <c r="C2906" s="22" t="s">
        <v>480</v>
      </c>
      <c r="D2906" s="22" t="s">
        <v>553</v>
      </c>
      <c r="E2906" s="22" t="str">
        <f t="shared" si="144"/>
        <v>Destiny Long</v>
      </c>
      <c r="F2906" s="22" t="s">
        <v>48</v>
      </c>
      <c r="G2906" s="22" t="s">
        <v>49</v>
      </c>
      <c r="H2906" s="22" t="s">
        <v>50</v>
      </c>
      <c r="I2906" s="22" t="s">
        <v>613</v>
      </c>
      <c r="J2906" s="22" t="s">
        <v>614</v>
      </c>
      <c r="K2906" s="22" t="s">
        <v>614</v>
      </c>
      <c r="L2906" s="22"/>
      <c r="M2906" s="22" t="s">
        <v>615</v>
      </c>
      <c r="N2906" s="22" t="s">
        <v>574</v>
      </c>
      <c r="O2906" s="23">
        <v>3.36</v>
      </c>
      <c r="P2906" s="23">
        <v>8.99</v>
      </c>
      <c r="Q2906" s="22">
        <v>1</v>
      </c>
      <c r="R2906" s="23">
        <f t="shared" si="145"/>
        <v>8.99</v>
      </c>
      <c r="S2906" s="24" t="str">
        <f t="shared" si="146"/>
        <v>Small</v>
      </c>
    </row>
    <row r="2907" spans="1:19" hidden="1" outlineLevel="2" x14ac:dyDescent="0.45">
      <c r="A2907" s="15">
        <v>59319</v>
      </c>
      <c r="B2907" s="16">
        <v>42342</v>
      </c>
      <c r="C2907" s="17" t="s">
        <v>480</v>
      </c>
      <c r="D2907" s="17" t="s">
        <v>553</v>
      </c>
      <c r="E2907" s="17" t="str">
        <f t="shared" si="144"/>
        <v>Destiny Long</v>
      </c>
      <c r="F2907" s="17" t="s">
        <v>48</v>
      </c>
      <c r="G2907" s="17" t="s">
        <v>49</v>
      </c>
      <c r="H2907" s="17" t="s">
        <v>50</v>
      </c>
      <c r="I2907" s="17" t="s">
        <v>599</v>
      </c>
      <c r="J2907" s="17" t="s">
        <v>600</v>
      </c>
      <c r="K2907" s="17" t="s">
        <v>601</v>
      </c>
      <c r="L2907" s="17" t="s">
        <v>23</v>
      </c>
      <c r="M2907" s="17" t="s">
        <v>602</v>
      </c>
      <c r="N2907" s="17" t="s">
        <v>574</v>
      </c>
      <c r="O2907" s="18">
        <v>20.57</v>
      </c>
      <c r="P2907" s="18">
        <v>54.99</v>
      </c>
      <c r="Q2907" s="17">
        <v>3</v>
      </c>
      <c r="R2907" s="18">
        <f t="shared" si="145"/>
        <v>164.97</v>
      </c>
      <c r="S2907" s="19" t="str">
        <f t="shared" si="146"/>
        <v>Small</v>
      </c>
    </row>
    <row r="2908" spans="1:19" hidden="1" outlineLevel="2" x14ac:dyDescent="0.45">
      <c r="A2908" s="20">
        <v>59319</v>
      </c>
      <c r="B2908" s="21">
        <v>42342</v>
      </c>
      <c r="C2908" s="22" t="s">
        <v>480</v>
      </c>
      <c r="D2908" s="22" t="s">
        <v>553</v>
      </c>
      <c r="E2908" s="22" t="str">
        <f t="shared" si="144"/>
        <v>Destiny Long</v>
      </c>
      <c r="F2908" s="22" t="s">
        <v>48</v>
      </c>
      <c r="G2908" s="22" t="s">
        <v>49</v>
      </c>
      <c r="H2908" s="22" t="s">
        <v>50</v>
      </c>
      <c r="I2908" s="22" t="s">
        <v>776</v>
      </c>
      <c r="J2908" s="22" t="s">
        <v>777</v>
      </c>
      <c r="K2908" s="22" t="s">
        <v>764</v>
      </c>
      <c r="L2908" s="22" t="s">
        <v>765</v>
      </c>
      <c r="M2908" s="22" t="s">
        <v>766</v>
      </c>
      <c r="N2908" s="22" t="s">
        <v>588</v>
      </c>
      <c r="O2908" s="23">
        <v>3.36</v>
      </c>
      <c r="P2908" s="23">
        <v>8.99</v>
      </c>
      <c r="Q2908" s="22">
        <v>2</v>
      </c>
      <c r="R2908" s="23">
        <f t="shared" si="145"/>
        <v>17.98</v>
      </c>
      <c r="S2908" s="24" t="str">
        <f t="shared" si="146"/>
        <v>Small</v>
      </c>
    </row>
    <row r="2909" spans="1:19" hidden="1" outlineLevel="2" x14ac:dyDescent="0.45">
      <c r="A2909" s="15">
        <v>59352</v>
      </c>
      <c r="B2909" s="16">
        <v>42343</v>
      </c>
      <c r="C2909" s="17" t="s">
        <v>942</v>
      </c>
      <c r="D2909" s="17" t="s">
        <v>398</v>
      </c>
      <c r="E2909" s="17" t="str">
        <f t="shared" si="144"/>
        <v>Johnathan Sai</v>
      </c>
      <c r="F2909" s="17" t="s">
        <v>48</v>
      </c>
      <c r="G2909" s="17" t="s">
        <v>49</v>
      </c>
      <c r="H2909" s="17" t="s">
        <v>50</v>
      </c>
      <c r="I2909" s="17" t="s">
        <v>596</v>
      </c>
      <c r="J2909" s="17" t="s">
        <v>597</v>
      </c>
      <c r="K2909" s="17" t="s">
        <v>597</v>
      </c>
      <c r="L2909" s="17"/>
      <c r="M2909" s="17" t="s">
        <v>573</v>
      </c>
      <c r="N2909" s="17" t="s">
        <v>574</v>
      </c>
      <c r="O2909" s="18">
        <v>12.19</v>
      </c>
      <c r="P2909" s="18">
        <v>32.6</v>
      </c>
      <c r="Q2909" s="17">
        <v>2</v>
      </c>
      <c r="R2909" s="18">
        <f t="shared" si="145"/>
        <v>65.2</v>
      </c>
      <c r="S2909" s="19" t="str">
        <f t="shared" si="146"/>
        <v>Small</v>
      </c>
    </row>
    <row r="2910" spans="1:19" hidden="1" outlineLevel="2" x14ac:dyDescent="0.45">
      <c r="A2910" s="20">
        <v>59352</v>
      </c>
      <c r="B2910" s="21">
        <v>42343</v>
      </c>
      <c r="C2910" s="22" t="s">
        <v>942</v>
      </c>
      <c r="D2910" s="22" t="s">
        <v>398</v>
      </c>
      <c r="E2910" s="22" t="str">
        <f t="shared" si="144"/>
        <v>Johnathan Sai</v>
      </c>
      <c r="F2910" s="22" t="s">
        <v>48</v>
      </c>
      <c r="G2910" s="22" t="s">
        <v>49</v>
      </c>
      <c r="H2910" s="22" t="s">
        <v>50</v>
      </c>
      <c r="I2910" s="22" t="s">
        <v>644</v>
      </c>
      <c r="J2910" s="22" t="s">
        <v>645</v>
      </c>
      <c r="K2910" s="22" t="s">
        <v>646</v>
      </c>
      <c r="L2910" s="22" t="s">
        <v>632</v>
      </c>
      <c r="M2910" s="22" t="s">
        <v>626</v>
      </c>
      <c r="N2910" s="22" t="s">
        <v>588</v>
      </c>
      <c r="O2910" s="23">
        <v>38.49</v>
      </c>
      <c r="P2910" s="23">
        <v>49.99</v>
      </c>
      <c r="Q2910" s="22">
        <v>2</v>
      </c>
      <c r="R2910" s="23">
        <f t="shared" si="145"/>
        <v>99.98</v>
      </c>
      <c r="S2910" s="24" t="str">
        <f t="shared" si="146"/>
        <v>Small</v>
      </c>
    </row>
    <row r="2911" spans="1:19" hidden="1" outlineLevel="2" x14ac:dyDescent="0.45">
      <c r="A2911" s="15">
        <v>59357</v>
      </c>
      <c r="B2911" s="16">
        <v>42343</v>
      </c>
      <c r="C2911" s="17" t="s">
        <v>546</v>
      </c>
      <c r="D2911" s="17" t="s">
        <v>210</v>
      </c>
      <c r="E2911" s="17" t="str">
        <f t="shared" si="144"/>
        <v>Alex Richardson</v>
      </c>
      <c r="F2911" s="17" t="s">
        <v>94</v>
      </c>
      <c r="G2911" s="17" t="s">
        <v>49</v>
      </c>
      <c r="H2911" s="17" t="s">
        <v>56</v>
      </c>
      <c r="I2911" s="17" t="s">
        <v>681</v>
      </c>
      <c r="J2911" s="17" t="s">
        <v>682</v>
      </c>
      <c r="K2911" s="17" t="s">
        <v>682</v>
      </c>
      <c r="L2911" s="17"/>
      <c r="M2911" s="17" t="s">
        <v>573</v>
      </c>
      <c r="N2911" s="17" t="s">
        <v>574</v>
      </c>
      <c r="O2911" s="18">
        <v>11.22</v>
      </c>
      <c r="P2911" s="18">
        <v>29.99</v>
      </c>
      <c r="Q2911" s="17">
        <v>2</v>
      </c>
      <c r="R2911" s="18">
        <f t="shared" si="145"/>
        <v>59.98</v>
      </c>
      <c r="S2911" s="19" t="str">
        <f t="shared" si="146"/>
        <v>Small</v>
      </c>
    </row>
    <row r="2912" spans="1:19" hidden="1" outlineLevel="2" x14ac:dyDescent="0.45">
      <c r="A2912" s="20">
        <v>59357</v>
      </c>
      <c r="B2912" s="21">
        <v>42343</v>
      </c>
      <c r="C2912" s="22" t="s">
        <v>546</v>
      </c>
      <c r="D2912" s="22" t="s">
        <v>210</v>
      </c>
      <c r="E2912" s="22" t="str">
        <f t="shared" si="144"/>
        <v>Alex Richardson</v>
      </c>
      <c r="F2912" s="22" t="s">
        <v>94</v>
      </c>
      <c r="G2912" s="22" t="s">
        <v>49</v>
      </c>
      <c r="H2912" s="22" t="s">
        <v>56</v>
      </c>
      <c r="I2912" s="22" t="s">
        <v>683</v>
      </c>
      <c r="J2912" s="22" t="s">
        <v>684</v>
      </c>
      <c r="K2912" s="22" t="s">
        <v>684</v>
      </c>
      <c r="L2912" s="22"/>
      <c r="M2912" s="22" t="s">
        <v>573</v>
      </c>
      <c r="N2912" s="22" t="s">
        <v>574</v>
      </c>
      <c r="O2912" s="23">
        <v>1.87</v>
      </c>
      <c r="P2912" s="23">
        <v>4.99</v>
      </c>
      <c r="Q2912" s="22">
        <v>1</v>
      </c>
      <c r="R2912" s="23">
        <f t="shared" si="145"/>
        <v>4.99</v>
      </c>
      <c r="S2912" s="24" t="str">
        <f t="shared" si="146"/>
        <v>Small</v>
      </c>
    </row>
    <row r="2913" spans="1:19" hidden="1" outlineLevel="2" x14ac:dyDescent="0.45">
      <c r="A2913" s="15">
        <v>59357</v>
      </c>
      <c r="B2913" s="16">
        <v>42343</v>
      </c>
      <c r="C2913" s="17" t="s">
        <v>546</v>
      </c>
      <c r="D2913" s="17" t="s">
        <v>210</v>
      </c>
      <c r="E2913" s="17" t="str">
        <f t="shared" si="144"/>
        <v>Alex Richardson</v>
      </c>
      <c r="F2913" s="17" t="s">
        <v>94</v>
      </c>
      <c r="G2913" s="17" t="s">
        <v>49</v>
      </c>
      <c r="H2913" s="17" t="s">
        <v>56</v>
      </c>
      <c r="I2913" s="17" t="s">
        <v>663</v>
      </c>
      <c r="J2913" s="17" t="s">
        <v>664</v>
      </c>
      <c r="K2913" s="17" t="s">
        <v>665</v>
      </c>
      <c r="L2913" s="17"/>
      <c r="M2913" s="17" t="s">
        <v>573</v>
      </c>
      <c r="N2913" s="17" t="s">
        <v>574</v>
      </c>
      <c r="O2913" s="18">
        <v>0.86</v>
      </c>
      <c r="P2913" s="18">
        <v>2.29</v>
      </c>
      <c r="Q2913" s="17">
        <v>1</v>
      </c>
      <c r="R2913" s="18">
        <f t="shared" si="145"/>
        <v>2.29</v>
      </c>
      <c r="S2913" s="19" t="str">
        <f t="shared" si="146"/>
        <v>Small</v>
      </c>
    </row>
    <row r="2914" spans="1:19" hidden="1" outlineLevel="2" x14ac:dyDescent="0.45">
      <c r="A2914" s="20">
        <v>59451</v>
      </c>
      <c r="B2914" s="21">
        <v>42344</v>
      </c>
      <c r="C2914" s="22" t="s">
        <v>285</v>
      </c>
      <c r="D2914" s="22" t="s">
        <v>765</v>
      </c>
      <c r="E2914" s="22" t="str">
        <f t="shared" si="144"/>
        <v>Robert White</v>
      </c>
      <c r="F2914" s="22" t="s">
        <v>48</v>
      </c>
      <c r="G2914" s="22" t="s">
        <v>49</v>
      </c>
      <c r="H2914" s="22" t="s">
        <v>50</v>
      </c>
      <c r="I2914" s="22" t="s">
        <v>683</v>
      </c>
      <c r="J2914" s="22" t="s">
        <v>684</v>
      </c>
      <c r="K2914" s="22" t="s">
        <v>684</v>
      </c>
      <c r="L2914" s="22"/>
      <c r="M2914" s="22" t="s">
        <v>573</v>
      </c>
      <c r="N2914" s="22" t="s">
        <v>574</v>
      </c>
      <c r="O2914" s="23">
        <v>1.87</v>
      </c>
      <c r="P2914" s="23">
        <v>4.99</v>
      </c>
      <c r="Q2914" s="22">
        <v>1</v>
      </c>
      <c r="R2914" s="23">
        <f t="shared" si="145"/>
        <v>4.99</v>
      </c>
      <c r="S2914" s="24" t="str">
        <f t="shared" si="146"/>
        <v>Small</v>
      </c>
    </row>
    <row r="2915" spans="1:19" hidden="1" outlineLevel="2" x14ac:dyDescent="0.45">
      <c r="A2915" s="15">
        <v>59451</v>
      </c>
      <c r="B2915" s="16">
        <v>42344</v>
      </c>
      <c r="C2915" s="17" t="s">
        <v>285</v>
      </c>
      <c r="D2915" s="17" t="s">
        <v>765</v>
      </c>
      <c r="E2915" s="17" t="str">
        <f t="shared" si="144"/>
        <v>Robert White</v>
      </c>
      <c r="F2915" s="17" t="s">
        <v>48</v>
      </c>
      <c r="G2915" s="17" t="s">
        <v>49</v>
      </c>
      <c r="H2915" s="17" t="s">
        <v>50</v>
      </c>
      <c r="I2915" s="17" t="s">
        <v>705</v>
      </c>
      <c r="J2915" s="17" t="s">
        <v>706</v>
      </c>
      <c r="K2915" s="17" t="s">
        <v>706</v>
      </c>
      <c r="L2915" s="17"/>
      <c r="M2915" s="17" t="s">
        <v>573</v>
      </c>
      <c r="N2915" s="17" t="s">
        <v>574</v>
      </c>
      <c r="O2915" s="18">
        <v>9.35</v>
      </c>
      <c r="P2915" s="18">
        <v>24.99</v>
      </c>
      <c r="Q2915" s="17">
        <v>2</v>
      </c>
      <c r="R2915" s="18">
        <f t="shared" si="145"/>
        <v>49.98</v>
      </c>
      <c r="S2915" s="19" t="str">
        <f t="shared" si="146"/>
        <v>Small</v>
      </c>
    </row>
    <row r="2916" spans="1:19" hidden="1" outlineLevel="2" x14ac:dyDescent="0.45">
      <c r="A2916" s="20">
        <v>59451</v>
      </c>
      <c r="B2916" s="21">
        <v>42344</v>
      </c>
      <c r="C2916" s="22" t="s">
        <v>285</v>
      </c>
      <c r="D2916" s="22" t="s">
        <v>765</v>
      </c>
      <c r="E2916" s="22" t="str">
        <f t="shared" si="144"/>
        <v>Robert White</v>
      </c>
      <c r="F2916" s="22" t="s">
        <v>48</v>
      </c>
      <c r="G2916" s="22" t="s">
        <v>49</v>
      </c>
      <c r="H2916" s="22" t="s">
        <v>50</v>
      </c>
      <c r="I2916" s="22" t="s">
        <v>852</v>
      </c>
      <c r="J2916" s="22" t="s">
        <v>853</v>
      </c>
      <c r="K2916" s="22" t="s">
        <v>652</v>
      </c>
      <c r="L2916" s="22" t="s">
        <v>45</v>
      </c>
      <c r="M2916" s="22" t="s">
        <v>24</v>
      </c>
      <c r="N2916" s="22" t="s">
        <v>25</v>
      </c>
      <c r="O2916" s="23">
        <v>294.58</v>
      </c>
      <c r="P2916" s="23">
        <v>539.99</v>
      </c>
      <c r="Q2916" s="22">
        <v>1</v>
      </c>
      <c r="R2916" s="23">
        <f t="shared" si="145"/>
        <v>539.99</v>
      </c>
      <c r="S2916" s="24" t="str">
        <f t="shared" si="146"/>
        <v>Medium</v>
      </c>
    </row>
    <row r="2917" spans="1:19" hidden="1" outlineLevel="2" x14ac:dyDescent="0.45">
      <c r="A2917" s="15">
        <v>59451</v>
      </c>
      <c r="B2917" s="16">
        <v>42344</v>
      </c>
      <c r="C2917" s="17" t="s">
        <v>285</v>
      </c>
      <c r="D2917" s="17" t="s">
        <v>765</v>
      </c>
      <c r="E2917" s="17" t="str">
        <f t="shared" si="144"/>
        <v>Robert White</v>
      </c>
      <c r="F2917" s="17" t="s">
        <v>48</v>
      </c>
      <c r="G2917" s="17" t="s">
        <v>49</v>
      </c>
      <c r="H2917" s="17" t="s">
        <v>50</v>
      </c>
      <c r="I2917" s="17" t="s">
        <v>663</v>
      </c>
      <c r="J2917" s="17" t="s">
        <v>664</v>
      </c>
      <c r="K2917" s="17" t="s">
        <v>665</v>
      </c>
      <c r="L2917" s="17"/>
      <c r="M2917" s="17" t="s">
        <v>573</v>
      </c>
      <c r="N2917" s="17" t="s">
        <v>574</v>
      </c>
      <c r="O2917" s="18">
        <v>0.86</v>
      </c>
      <c r="P2917" s="18">
        <v>2.29</v>
      </c>
      <c r="Q2917" s="17">
        <v>1</v>
      </c>
      <c r="R2917" s="18">
        <f t="shared" si="145"/>
        <v>2.29</v>
      </c>
      <c r="S2917" s="19" t="str">
        <f t="shared" si="146"/>
        <v>Small</v>
      </c>
    </row>
    <row r="2918" spans="1:19" hidden="1" outlineLevel="2" x14ac:dyDescent="0.45">
      <c r="A2918" s="20">
        <v>59566</v>
      </c>
      <c r="B2918" s="21">
        <v>42345</v>
      </c>
      <c r="C2918" s="22" t="s">
        <v>946</v>
      </c>
      <c r="D2918" s="22" t="s">
        <v>759</v>
      </c>
      <c r="E2918" s="22" t="str">
        <f t="shared" si="144"/>
        <v>Jake Zhou</v>
      </c>
      <c r="F2918" s="22" t="s">
        <v>48</v>
      </c>
      <c r="G2918" s="22" t="s">
        <v>49</v>
      </c>
      <c r="H2918" s="22" t="s">
        <v>50</v>
      </c>
      <c r="I2918" s="22" t="s">
        <v>760</v>
      </c>
      <c r="J2918" s="22" t="s">
        <v>761</v>
      </c>
      <c r="K2918" s="22" t="s">
        <v>660</v>
      </c>
      <c r="L2918" s="22" t="s">
        <v>317</v>
      </c>
      <c r="M2918" s="22" t="s">
        <v>579</v>
      </c>
      <c r="N2918" s="22" t="s">
        <v>25</v>
      </c>
      <c r="O2918" s="23">
        <v>1481.94</v>
      </c>
      <c r="P2918" s="23">
        <v>2384.0700000000002</v>
      </c>
      <c r="Q2918" s="22">
        <v>1</v>
      </c>
      <c r="R2918" s="23">
        <f t="shared" si="145"/>
        <v>2384.0700000000002</v>
      </c>
      <c r="S2918" s="24" t="str">
        <f t="shared" si="146"/>
        <v>Large</v>
      </c>
    </row>
    <row r="2919" spans="1:19" hidden="1" outlineLevel="2" x14ac:dyDescent="0.45">
      <c r="A2919" s="15">
        <v>59566</v>
      </c>
      <c r="B2919" s="16">
        <v>42345</v>
      </c>
      <c r="C2919" s="17" t="s">
        <v>946</v>
      </c>
      <c r="D2919" s="17" t="s">
        <v>759</v>
      </c>
      <c r="E2919" s="17" t="str">
        <f t="shared" si="144"/>
        <v>Jake Zhou</v>
      </c>
      <c r="F2919" s="17" t="s">
        <v>48</v>
      </c>
      <c r="G2919" s="17" t="s">
        <v>49</v>
      </c>
      <c r="H2919" s="17" t="s">
        <v>50</v>
      </c>
      <c r="I2919" s="17" t="s">
        <v>589</v>
      </c>
      <c r="J2919" s="17" t="s">
        <v>590</v>
      </c>
      <c r="K2919" s="17" t="s">
        <v>591</v>
      </c>
      <c r="L2919" s="17" t="s">
        <v>45</v>
      </c>
      <c r="M2919" s="17" t="s">
        <v>592</v>
      </c>
      <c r="N2919" s="17" t="s">
        <v>574</v>
      </c>
      <c r="O2919" s="18">
        <v>13.09</v>
      </c>
      <c r="P2919" s="18">
        <v>34.99</v>
      </c>
      <c r="Q2919" s="17">
        <v>3</v>
      </c>
      <c r="R2919" s="18">
        <f t="shared" si="145"/>
        <v>104.97</v>
      </c>
      <c r="S2919" s="19" t="str">
        <f t="shared" si="146"/>
        <v>Small</v>
      </c>
    </row>
    <row r="2920" spans="1:19" hidden="1" outlineLevel="2" x14ac:dyDescent="0.45">
      <c r="A2920" s="20">
        <v>59566</v>
      </c>
      <c r="B2920" s="21">
        <v>42345</v>
      </c>
      <c r="C2920" s="22" t="s">
        <v>946</v>
      </c>
      <c r="D2920" s="22" t="s">
        <v>759</v>
      </c>
      <c r="E2920" s="22" t="str">
        <f t="shared" si="144"/>
        <v>Jake Zhou</v>
      </c>
      <c r="F2920" s="22" t="s">
        <v>48</v>
      </c>
      <c r="G2920" s="22" t="s">
        <v>49</v>
      </c>
      <c r="H2920" s="22" t="s">
        <v>50</v>
      </c>
      <c r="I2920" s="22" t="s">
        <v>644</v>
      </c>
      <c r="J2920" s="22" t="s">
        <v>645</v>
      </c>
      <c r="K2920" s="22" t="s">
        <v>646</v>
      </c>
      <c r="L2920" s="22" t="s">
        <v>632</v>
      </c>
      <c r="M2920" s="22" t="s">
        <v>626</v>
      </c>
      <c r="N2920" s="22" t="s">
        <v>588</v>
      </c>
      <c r="O2920" s="23">
        <v>38.49</v>
      </c>
      <c r="P2920" s="23">
        <v>49.99</v>
      </c>
      <c r="Q2920" s="22">
        <v>4</v>
      </c>
      <c r="R2920" s="23">
        <f t="shared" si="145"/>
        <v>199.96</v>
      </c>
      <c r="S2920" s="24" t="str">
        <f t="shared" si="146"/>
        <v>Small</v>
      </c>
    </row>
    <row r="2921" spans="1:19" hidden="1" outlineLevel="2" x14ac:dyDescent="0.45">
      <c r="A2921" s="15">
        <v>59566</v>
      </c>
      <c r="B2921" s="16">
        <v>42345</v>
      </c>
      <c r="C2921" s="17" t="s">
        <v>946</v>
      </c>
      <c r="D2921" s="17" t="s">
        <v>759</v>
      </c>
      <c r="E2921" s="17" t="str">
        <f t="shared" si="144"/>
        <v>Jake Zhou</v>
      </c>
      <c r="F2921" s="17" t="s">
        <v>48</v>
      </c>
      <c r="G2921" s="17" t="s">
        <v>49</v>
      </c>
      <c r="H2921" s="17" t="s">
        <v>50</v>
      </c>
      <c r="I2921" s="17" t="s">
        <v>629</v>
      </c>
      <c r="J2921" s="17" t="s">
        <v>630</v>
      </c>
      <c r="K2921" s="17" t="s">
        <v>631</v>
      </c>
      <c r="L2921" s="17" t="s">
        <v>632</v>
      </c>
      <c r="M2921" s="17" t="s">
        <v>633</v>
      </c>
      <c r="N2921" s="17" t="s">
        <v>588</v>
      </c>
      <c r="O2921" s="18">
        <v>6.92</v>
      </c>
      <c r="P2921" s="18">
        <v>8.99</v>
      </c>
      <c r="Q2921" s="17">
        <v>2</v>
      </c>
      <c r="R2921" s="18">
        <f t="shared" si="145"/>
        <v>17.98</v>
      </c>
      <c r="S2921" s="19" t="str">
        <f t="shared" si="146"/>
        <v>Small</v>
      </c>
    </row>
    <row r="2922" spans="1:19" hidden="1" outlineLevel="2" x14ac:dyDescent="0.45">
      <c r="A2922" s="20">
        <v>59673</v>
      </c>
      <c r="B2922" s="21">
        <v>42347</v>
      </c>
      <c r="C2922" s="22" t="s">
        <v>282</v>
      </c>
      <c r="D2922" s="22" t="s">
        <v>450</v>
      </c>
      <c r="E2922" s="22" t="str">
        <f t="shared" si="144"/>
        <v>Jose Lewis</v>
      </c>
      <c r="F2922" s="22" t="s">
        <v>55</v>
      </c>
      <c r="G2922" s="22" t="s">
        <v>49</v>
      </c>
      <c r="H2922" s="22" t="s">
        <v>56</v>
      </c>
      <c r="I2922" s="22" t="s">
        <v>616</v>
      </c>
      <c r="J2922" s="22" t="s">
        <v>617</v>
      </c>
      <c r="K2922" s="22" t="s">
        <v>618</v>
      </c>
      <c r="L2922" s="22"/>
      <c r="M2922" s="22" t="s">
        <v>615</v>
      </c>
      <c r="N2922" s="22" t="s">
        <v>574</v>
      </c>
      <c r="O2922" s="23">
        <v>1.87</v>
      </c>
      <c r="P2922" s="23">
        <v>4.99</v>
      </c>
      <c r="Q2922" s="22">
        <v>1</v>
      </c>
      <c r="R2922" s="23">
        <f t="shared" si="145"/>
        <v>4.99</v>
      </c>
      <c r="S2922" s="24" t="str">
        <f t="shared" si="146"/>
        <v>Small</v>
      </c>
    </row>
    <row r="2923" spans="1:19" hidden="1" outlineLevel="2" x14ac:dyDescent="0.45">
      <c r="A2923" s="15">
        <v>59689</v>
      </c>
      <c r="B2923" s="16">
        <v>42347</v>
      </c>
      <c r="C2923" s="17" t="s">
        <v>35</v>
      </c>
      <c r="D2923" s="17" t="s">
        <v>604</v>
      </c>
      <c r="E2923" s="17" t="str">
        <f t="shared" si="144"/>
        <v>Victoria Jones</v>
      </c>
      <c r="F2923" s="17" t="s">
        <v>94</v>
      </c>
      <c r="G2923" s="17" t="s">
        <v>49</v>
      </c>
      <c r="H2923" s="17" t="s">
        <v>56</v>
      </c>
      <c r="I2923" s="17" t="s">
        <v>373</v>
      </c>
      <c r="J2923" s="17" t="s">
        <v>374</v>
      </c>
      <c r="K2923" s="17" t="s">
        <v>341</v>
      </c>
      <c r="L2923" s="17" t="s">
        <v>45</v>
      </c>
      <c r="M2923" s="17" t="s">
        <v>24</v>
      </c>
      <c r="N2923" s="17" t="s">
        <v>25</v>
      </c>
      <c r="O2923" s="18">
        <v>1251.98</v>
      </c>
      <c r="P2923" s="18">
        <v>2294.9899999999998</v>
      </c>
      <c r="Q2923" s="17">
        <v>1</v>
      </c>
      <c r="R2923" s="18">
        <f t="shared" si="145"/>
        <v>2294.9899999999998</v>
      </c>
      <c r="S2923" s="19" t="str">
        <f t="shared" si="146"/>
        <v>Large</v>
      </c>
    </row>
    <row r="2924" spans="1:19" hidden="1" outlineLevel="2" x14ac:dyDescent="0.45">
      <c r="A2924" s="20">
        <v>59689</v>
      </c>
      <c r="B2924" s="21">
        <v>42347</v>
      </c>
      <c r="C2924" s="22" t="s">
        <v>35</v>
      </c>
      <c r="D2924" s="22" t="s">
        <v>604</v>
      </c>
      <c r="E2924" s="22" t="str">
        <f t="shared" si="144"/>
        <v>Victoria Jones</v>
      </c>
      <c r="F2924" s="22" t="s">
        <v>94</v>
      </c>
      <c r="G2924" s="22" t="s">
        <v>49</v>
      </c>
      <c r="H2924" s="22" t="s">
        <v>56</v>
      </c>
      <c r="I2924" s="22" t="s">
        <v>589</v>
      </c>
      <c r="J2924" s="22" t="s">
        <v>590</v>
      </c>
      <c r="K2924" s="22" t="s">
        <v>591</v>
      </c>
      <c r="L2924" s="22" t="s">
        <v>45</v>
      </c>
      <c r="M2924" s="22" t="s">
        <v>592</v>
      </c>
      <c r="N2924" s="22" t="s">
        <v>574</v>
      </c>
      <c r="O2924" s="23">
        <v>13.09</v>
      </c>
      <c r="P2924" s="23">
        <v>34.99</v>
      </c>
      <c r="Q2924" s="22">
        <v>2</v>
      </c>
      <c r="R2924" s="23">
        <f t="shared" si="145"/>
        <v>69.98</v>
      </c>
      <c r="S2924" s="24" t="str">
        <f t="shared" si="146"/>
        <v>Small</v>
      </c>
    </row>
    <row r="2925" spans="1:19" hidden="1" outlineLevel="2" x14ac:dyDescent="0.45">
      <c r="A2925" s="15">
        <v>59699</v>
      </c>
      <c r="B2925" s="16">
        <v>42347</v>
      </c>
      <c r="C2925" s="17" t="s">
        <v>552</v>
      </c>
      <c r="D2925" s="17" t="s">
        <v>191</v>
      </c>
      <c r="E2925" s="17" t="str">
        <f t="shared" si="144"/>
        <v>Antonio Gonzales</v>
      </c>
      <c r="F2925" s="17" t="s">
        <v>48</v>
      </c>
      <c r="G2925" s="17" t="s">
        <v>49</v>
      </c>
      <c r="H2925" s="17" t="s">
        <v>50</v>
      </c>
      <c r="I2925" s="17" t="s">
        <v>611</v>
      </c>
      <c r="J2925" s="17" t="s">
        <v>612</v>
      </c>
      <c r="K2925" s="17" t="s">
        <v>570</v>
      </c>
      <c r="L2925" s="17" t="s">
        <v>45</v>
      </c>
      <c r="M2925" s="17" t="s">
        <v>32</v>
      </c>
      <c r="N2925" s="17" t="s">
        <v>25</v>
      </c>
      <c r="O2925" s="18">
        <v>343.65</v>
      </c>
      <c r="P2925" s="18">
        <v>539.99</v>
      </c>
      <c r="Q2925" s="17">
        <v>1</v>
      </c>
      <c r="R2925" s="18">
        <f t="shared" si="145"/>
        <v>539.99</v>
      </c>
      <c r="S2925" s="19" t="str">
        <f t="shared" si="146"/>
        <v>Medium</v>
      </c>
    </row>
    <row r="2926" spans="1:19" hidden="1" outlineLevel="2" x14ac:dyDescent="0.45">
      <c r="A2926" s="20">
        <v>59699</v>
      </c>
      <c r="B2926" s="21">
        <v>42347</v>
      </c>
      <c r="C2926" s="22" t="s">
        <v>552</v>
      </c>
      <c r="D2926" s="22" t="s">
        <v>191</v>
      </c>
      <c r="E2926" s="22" t="str">
        <f t="shared" si="144"/>
        <v>Antonio Gonzales</v>
      </c>
      <c r="F2926" s="22" t="s">
        <v>48</v>
      </c>
      <c r="G2926" s="22" t="s">
        <v>49</v>
      </c>
      <c r="H2926" s="22" t="s">
        <v>50</v>
      </c>
      <c r="I2926" s="22" t="s">
        <v>613</v>
      </c>
      <c r="J2926" s="22" t="s">
        <v>614</v>
      </c>
      <c r="K2926" s="22" t="s">
        <v>614</v>
      </c>
      <c r="L2926" s="22"/>
      <c r="M2926" s="22" t="s">
        <v>615</v>
      </c>
      <c r="N2926" s="22" t="s">
        <v>574</v>
      </c>
      <c r="O2926" s="23">
        <v>3.36</v>
      </c>
      <c r="P2926" s="23">
        <v>8.99</v>
      </c>
      <c r="Q2926" s="22">
        <v>1</v>
      </c>
      <c r="R2926" s="23">
        <f t="shared" si="145"/>
        <v>8.99</v>
      </c>
      <c r="S2926" s="24" t="str">
        <f t="shared" si="146"/>
        <v>Small</v>
      </c>
    </row>
    <row r="2927" spans="1:19" hidden="1" outlineLevel="2" x14ac:dyDescent="0.45">
      <c r="A2927" s="15">
        <v>59699</v>
      </c>
      <c r="B2927" s="16">
        <v>42347</v>
      </c>
      <c r="C2927" s="17" t="s">
        <v>552</v>
      </c>
      <c r="D2927" s="17" t="s">
        <v>191</v>
      </c>
      <c r="E2927" s="17" t="str">
        <f t="shared" si="144"/>
        <v>Antonio Gonzales</v>
      </c>
      <c r="F2927" s="17" t="s">
        <v>48</v>
      </c>
      <c r="G2927" s="17" t="s">
        <v>49</v>
      </c>
      <c r="H2927" s="17" t="s">
        <v>50</v>
      </c>
      <c r="I2927" s="17" t="s">
        <v>616</v>
      </c>
      <c r="J2927" s="17" t="s">
        <v>617</v>
      </c>
      <c r="K2927" s="17" t="s">
        <v>618</v>
      </c>
      <c r="L2927" s="17"/>
      <c r="M2927" s="17" t="s">
        <v>615</v>
      </c>
      <c r="N2927" s="17" t="s">
        <v>574</v>
      </c>
      <c r="O2927" s="18">
        <v>1.87</v>
      </c>
      <c r="P2927" s="18">
        <v>4.99</v>
      </c>
      <c r="Q2927" s="17">
        <v>1</v>
      </c>
      <c r="R2927" s="18">
        <f t="shared" si="145"/>
        <v>4.99</v>
      </c>
      <c r="S2927" s="19" t="str">
        <f t="shared" si="146"/>
        <v>Small</v>
      </c>
    </row>
    <row r="2928" spans="1:19" hidden="1" outlineLevel="2" x14ac:dyDescent="0.45">
      <c r="A2928" s="20">
        <v>59699</v>
      </c>
      <c r="B2928" s="21">
        <v>42347</v>
      </c>
      <c r="C2928" s="22" t="s">
        <v>552</v>
      </c>
      <c r="D2928" s="22" t="s">
        <v>191</v>
      </c>
      <c r="E2928" s="22" t="str">
        <f t="shared" si="144"/>
        <v>Antonio Gonzales</v>
      </c>
      <c r="F2928" s="22" t="s">
        <v>48</v>
      </c>
      <c r="G2928" s="22" t="s">
        <v>49</v>
      </c>
      <c r="H2928" s="22" t="s">
        <v>50</v>
      </c>
      <c r="I2928" s="22" t="s">
        <v>599</v>
      </c>
      <c r="J2928" s="22" t="s">
        <v>600</v>
      </c>
      <c r="K2928" s="22" t="s">
        <v>601</v>
      </c>
      <c r="L2928" s="22" t="s">
        <v>23</v>
      </c>
      <c r="M2928" s="22" t="s">
        <v>602</v>
      </c>
      <c r="N2928" s="22" t="s">
        <v>574</v>
      </c>
      <c r="O2928" s="23">
        <v>20.57</v>
      </c>
      <c r="P2928" s="23">
        <v>54.99</v>
      </c>
      <c r="Q2928" s="22">
        <v>1</v>
      </c>
      <c r="R2928" s="23">
        <f t="shared" si="145"/>
        <v>54.99</v>
      </c>
      <c r="S2928" s="24" t="str">
        <f t="shared" si="146"/>
        <v>Small</v>
      </c>
    </row>
    <row r="2929" spans="1:19" hidden="1" outlineLevel="2" x14ac:dyDescent="0.45">
      <c r="A2929" s="15">
        <v>59768</v>
      </c>
      <c r="B2929" s="16">
        <v>42349</v>
      </c>
      <c r="C2929" s="17" t="s">
        <v>115</v>
      </c>
      <c r="D2929" s="17" t="s">
        <v>693</v>
      </c>
      <c r="E2929" s="17" t="str">
        <f t="shared" si="144"/>
        <v>Jennifer James</v>
      </c>
      <c r="F2929" s="17" t="s">
        <v>94</v>
      </c>
      <c r="G2929" s="17" t="s">
        <v>49</v>
      </c>
      <c r="H2929" s="17" t="s">
        <v>56</v>
      </c>
      <c r="I2929" s="17" t="s">
        <v>594</v>
      </c>
      <c r="J2929" s="17" t="s">
        <v>595</v>
      </c>
      <c r="K2929" s="17" t="s">
        <v>595</v>
      </c>
      <c r="L2929" s="17"/>
      <c r="M2929" s="17" t="s">
        <v>573</v>
      </c>
      <c r="N2929" s="17" t="s">
        <v>574</v>
      </c>
      <c r="O2929" s="18">
        <v>1.49</v>
      </c>
      <c r="P2929" s="18">
        <v>3.99</v>
      </c>
      <c r="Q2929" s="17">
        <v>2</v>
      </c>
      <c r="R2929" s="18">
        <f t="shared" si="145"/>
        <v>7.98</v>
      </c>
      <c r="S2929" s="19" t="str">
        <f t="shared" si="146"/>
        <v>Small</v>
      </c>
    </row>
    <row r="2930" spans="1:19" hidden="1" outlineLevel="2" x14ac:dyDescent="0.45">
      <c r="A2930" s="20">
        <v>59768</v>
      </c>
      <c r="B2930" s="21">
        <v>42349</v>
      </c>
      <c r="C2930" s="22" t="s">
        <v>115</v>
      </c>
      <c r="D2930" s="22" t="s">
        <v>693</v>
      </c>
      <c r="E2930" s="22" t="str">
        <f t="shared" si="144"/>
        <v>Jennifer James</v>
      </c>
      <c r="F2930" s="22" t="s">
        <v>94</v>
      </c>
      <c r="G2930" s="22" t="s">
        <v>49</v>
      </c>
      <c r="H2930" s="22" t="s">
        <v>56</v>
      </c>
      <c r="I2930" s="22" t="s">
        <v>745</v>
      </c>
      <c r="J2930" s="22" t="s">
        <v>746</v>
      </c>
      <c r="K2930" s="22" t="s">
        <v>747</v>
      </c>
      <c r="L2930" s="22" t="s">
        <v>532</v>
      </c>
      <c r="M2930" s="22" t="s">
        <v>748</v>
      </c>
      <c r="N2930" s="22" t="s">
        <v>588</v>
      </c>
      <c r="O2930" s="23">
        <v>23.75</v>
      </c>
      <c r="P2930" s="23">
        <v>63.5</v>
      </c>
      <c r="Q2930" s="22">
        <v>1</v>
      </c>
      <c r="R2930" s="23">
        <f t="shared" si="145"/>
        <v>63.5</v>
      </c>
      <c r="S2930" s="24" t="str">
        <f t="shared" si="146"/>
        <v>Small</v>
      </c>
    </row>
    <row r="2931" spans="1:19" hidden="1" outlineLevel="2" x14ac:dyDescent="0.45">
      <c r="A2931" s="15">
        <v>59773</v>
      </c>
      <c r="B2931" s="16">
        <v>42349</v>
      </c>
      <c r="C2931" s="17" t="s">
        <v>952</v>
      </c>
      <c r="D2931" s="17" t="s">
        <v>244</v>
      </c>
      <c r="E2931" s="17" t="str">
        <f t="shared" si="144"/>
        <v>Sydney Roberts</v>
      </c>
      <c r="F2931" s="17" t="s">
        <v>55</v>
      </c>
      <c r="G2931" s="17" t="s">
        <v>49</v>
      </c>
      <c r="H2931" s="17" t="s">
        <v>56</v>
      </c>
      <c r="I2931" s="17" t="s">
        <v>705</v>
      </c>
      <c r="J2931" s="17" t="s">
        <v>706</v>
      </c>
      <c r="K2931" s="17" t="s">
        <v>706</v>
      </c>
      <c r="L2931" s="17"/>
      <c r="M2931" s="17" t="s">
        <v>573</v>
      </c>
      <c r="N2931" s="17" t="s">
        <v>574</v>
      </c>
      <c r="O2931" s="18">
        <v>9.35</v>
      </c>
      <c r="P2931" s="18">
        <v>24.99</v>
      </c>
      <c r="Q2931" s="17">
        <v>2</v>
      </c>
      <c r="R2931" s="18">
        <f t="shared" si="145"/>
        <v>49.98</v>
      </c>
      <c r="S2931" s="19" t="str">
        <f t="shared" si="146"/>
        <v>Small</v>
      </c>
    </row>
    <row r="2932" spans="1:19" hidden="1" outlineLevel="2" x14ac:dyDescent="0.45">
      <c r="A2932" s="20">
        <v>59888</v>
      </c>
      <c r="B2932" s="21">
        <v>42350</v>
      </c>
      <c r="C2932" s="22" t="s">
        <v>932</v>
      </c>
      <c r="D2932" s="22" t="s">
        <v>246</v>
      </c>
      <c r="E2932" s="22" t="str">
        <f t="shared" si="144"/>
        <v>Joseph Moore</v>
      </c>
      <c r="F2932" s="22" t="s">
        <v>55</v>
      </c>
      <c r="G2932" s="22" t="s">
        <v>49</v>
      </c>
      <c r="H2932" s="22" t="s">
        <v>56</v>
      </c>
      <c r="I2932" s="22" t="s">
        <v>700</v>
      </c>
      <c r="J2932" s="22" t="s">
        <v>701</v>
      </c>
      <c r="K2932" s="22" t="s">
        <v>578</v>
      </c>
      <c r="L2932" s="22" t="s">
        <v>532</v>
      </c>
      <c r="M2932" s="22" t="s">
        <v>579</v>
      </c>
      <c r="N2932" s="22" t="s">
        <v>25</v>
      </c>
      <c r="O2932" s="23">
        <v>755.15</v>
      </c>
      <c r="P2932" s="23">
        <v>1214.8499999999999</v>
      </c>
      <c r="Q2932" s="22">
        <v>1</v>
      </c>
      <c r="R2932" s="23">
        <f t="shared" si="145"/>
        <v>1214.8499999999999</v>
      </c>
      <c r="S2932" s="24" t="str">
        <f t="shared" si="146"/>
        <v>Medium</v>
      </c>
    </row>
    <row r="2933" spans="1:19" hidden="1" outlineLevel="2" x14ac:dyDescent="0.45">
      <c r="A2933" s="15">
        <v>59888</v>
      </c>
      <c r="B2933" s="16">
        <v>42350</v>
      </c>
      <c r="C2933" s="17" t="s">
        <v>932</v>
      </c>
      <c r="D2933" s="17" t="s">
        <v>246</v>
      </c>
      <c r="E2933" s="17" t="str">
        <f t="shared" si="144"/>
        <v>Joseph Moore</v>
      </c>
      <c r="F2933" s="17" t="s">
        <v>55</v>
      </c>
      <c r="G2933" s="17" t="s">
        <v>49</v>
      </c>
      <c r="H2933" s="17" t="s">
        <v>56</v>
      </c>
      <c r="I2933" s="17" t="s">
        <v>589</v>
      </c>
      <c r="J2933" s="17" t="s">
        <v>590</v>
      </c>
      <c r="K2933" s="17" t="s">
        <v>591</v>
      </c>
      <c r="L2933" s="17" t="s">
        <v>45</v>
      </c>
      <c r="M2933" s="17" t="s">
        <v>592</v>
      </c>
      <c r="N2933" s="17" t="s">
        <v>574</v>
      </c>
      <c r="O2933" s="18">
        <v>13.09</v>
      </c>
      <c r="P2933" s="18">
        <v>34.99</v>
      </c>
      <c r="Q2933" s="17">
        <v>2</v>
      </c>
      <c r="R2933" s="18">
        <f t="shared" si="145"/>
        <v>69.98</v>
      </c>
      <c r="S2933" s="19" t="str">
        <f t="shared" si="146"/>
        <v>Small</v>
      </c>
    </row>
    <row r="2934" spans="1:19" hidden="1" outlineLevel="2" x14ac:dyDescent="0.45">
      <c r="A2934" s="20">
        <v>59894</v>
      </c>
      <c r="B2934" s="21">
        <v>42350</v>
      </c>
      <c r="C2934" s="22" t="s">
        <v>480</v>
      </c>
      <c r="D2934" s="22" t="s">
        <v>393</v>
      </c>
      <c r="E2934" s="22" t="str">
        <f t="shared" si="144"/>
        <v>Destiny Morris</v>
      </c>
      <c r="F2934" s="22" t="s">
        <v>48</v>
      </c>
      <c r="G2934" s="22" t="s">
        <v>49</v>
      </c>
      <c r="H2934" s="22" t="s">
        <v>50</v>
      </c>
      <c r="I2934" s="22" t="s">
        <v>724</v>
      </c>
      <c r="J2934" s="22" t="s">
        <v>725</v>
      </c>
      <c r="K2934" s="22" t="s">
        <v>570</v>
      </c>
      <c r="L2934" s="22" t="s">
        <v>45</v>
      </c>
      <c r="M2934" s="22" t="s">
        <v>32</v>
      </c>
      <c r="N2934" s="22" t="s">
        <v>25</v>
      </c>
      <c r="O2934" s="23">
        <v>343.65</v>
      </c>
      <c r="P2934" s="23">
        <v>539.99</v>
      </c>
      <c r="Q2934" s="22">
        <v>1</v>
      </c>
      <c r="R2934" s="23">
        <f t="shared" si="145"/>
        <v>539.99</v>
      </c>
      <c r="S2934" s="24" t="str">
        <f t="shared" si="146"/>
        <v>Medium</v>
      </c>
    </row>
    <row r="2935" spans="1:19" hidden="1" outlineLevel="2" x14ac:dyDescent="0.45">
      <c r="A2935" s="15">
        <v>59894</v>
      </c>
      <c r="B2935" s="16">
        <v>42350</v>
      </c>
      <c r="C2935" s="17" t="s">
        <v>480</v>
      </c>
      <c r="D2935" s="17" t="s">
        <v>393</v>
      </c>
      <c r="E2935" s="17" t="str">
        <f t="shared" si="144"/>
        <v>Destiny Morris</v>
      </c>
      <c r="F2935" s="17" t="s">
        <v>48</v>
      </c>
      <c r="G2935" s="17" t="s">
        <v>49</v>
      </c>
      <c r="H2935" s="17" t="s">
        <v>50</v>
      </c>
      <c r="I2935" s="17" t="s">
        <v>571</v>
      </c>
      <c r="J2935" s="17" t="s">
        <v>572</v>
      </c>
      <c r="K2935" s="17" t="s">
        <v>572</v>
      </c>
      <c r="L2935" s="17"/>
      <c r="M2935" s="17" t="s">
        <v>573</v>
      </c>
      <c r="N2935" s="17" t="s">
        <v>574</v>
      </c>
      <c r="O2935" s="18">
        <v>8.0399999999999991</v>
      </c>
      <c r="P2935" s="18">
        <v>21.49</v>
      </c>
      <c r="Q2935" s="17">
        <v>1</v>
      </c>
      <c r="R2935" s="18">
        <f t="shared" si="145"/>
        <v>21.49</v>
      </c>
      <c r="S2935" s="19" t="str">
        <f t="shared" si="146"/>
        <v>Small</v>
      </c>
    </row>
    <row r="2936" spans="1:19" hidden="1" outlineLevel="2" x14ac:dyDescent="0.45">
      <c r="A2936" s="20">
        <v>59894</v>
      </c>
      <c r="B2936" s="21">
        <v>42350</v>
      </c>
      <c r="C2936" s="22" t="s">
        <v>480</v>
      </c>
      <c r="D2936" s="22" t="s">
        <v>393</v>
      </c>
      <c r="E2936" s="22" t="str">
        <f t="shared" si="144"/>
        <v>Destiny Morris</v>
      </c>
      <c r="F2936" s="22" t="s">
        <v>48</v>
      </c>
      <c r="G2936" s="22" t="s">
        <v>49</v>
      </c>
      <c r="H2936" s="22" t="s">
        <v>50</v>
      </c>
      <c r="I2936" s="22" t="s">
        <v>663</v>
      </c>
      <c r="J2936" s="22" t="s">
        <v>664</v>
      </c>
      <c r="K2936" s="22" t="s">
        <v>665</v>
      </c>
      <c r="L2936" s="22"/>
      <c r="M2936" s="22" t="s">
        <v>573</v>
      </c>
      <c r="N2936" s="22" t="s">
        <v>574</v>
      </c>
      <c r="O2936" s="23">
        <v>0.86</v>
      </c>
      <c r="P2936" s="23">
        <v>2.29</v>
      </c>
      <c r="Q2936" s="22">
        <v>1</v>
      </c>
      <c r="R2936" s="23">
        <f t="shared" si="145"/>
        <v>2.29</v>
      </c>
      <c r="S2936" s="24" t="str">
        <f t="shared" si="146"/>
        <v>Small</v>
      </c>
    </row>
    <row r="2937" spans="1:19" hidden="1" outlineLevel="2" x14ac:dyDescent="0.45">
      <c r="A2937" s="15">
        <v>59926</v>
      </c>
      <c r="B2937" s="16">
        <v>42351</v>
      </c>
      <c r="C2937" s="17" t="s">
        <v>794</v>
      </c>
      <c r="D2937" s="17" t="s">
        <v>291</v>
      </c>
      <c r="E2937" s="17" t="str">
        <f t="shared" si="144"/>
        <v>Dalton Wright</v>
      </c>
      <c r="F2937" s="17" t="s">
        <v>94</v>
      </c>
      <c r="G2937" s="17" t="s">
        <v>49</v>
      </c>
      <c r="H2937" s="17" t="s">
        <v>56</v>
      </c>
      <c r="I2937" s="17" t="s">
        <v>580</v>
      </c>
      <c r="J2937" s="17" t="s">
        <v>581</v>
      </c>
      <c r="K2937" s="17" t="s">
        <v>581</v>
      </c>
      <c r="L2937" s="17"/>
      <c r="M2937" s="17" t="s">
        <v>573</v>
      </c>
      <c r="N2937" s="17" t="s">
        <v>574</v>
      </c>
      <c r="O2937" s="18">
        <v>1.87</v>
      </c>
      <c r="P2937" s="18">
        <v>4.99</v>
      </c>
      <c r="Q2937" s="17">
        <v>3</v>
      </c>
      <c r="R2937" s="18">
        <f t="shared" si="145"/>
        <v>14.97</v>
      </c>
      <c r="S2937" s="19" t="str">
        <f t="shared" si="146"/>
        <v>Small</v>
      </c>
    </row>
    <row r="2938" spans="1:19" hidden="1" outlineLevel="2" x14ac:dyDescent="0.45">
      <c r="A2938" s="20">
        <v>59926</v>
      </c>
      <c r="B2938" s="21">
        <v>42351</v>
      </c>
      <c r="C2938" s="22" t="s">
        <v>794</v>
      </c>
      <c r="D2938" s="22" t="s">
        <v>291</v>
      </c>
      <c r="E2938" s="22" t="str">
        <f t="shared" si="144"/>
        <v>Dalton Wright</v>
      </c>
      <c r="F2938" s="22" t="s">
        <v>94</v>
      </c>
      <c r="G2938" s="22" t="s">
        <v>49</v>
      </c>
      <c r="H2938" s="22" t="s">
        <v>56</v>
      </c>
      <c r="I2938" s="22" t="s">
        <v>582</v>
      </c>
      <c r="J2938" s="22" t="s">
        <v>583</v>
      </c>
      <c r="K2938" s="22" t="s">
        <v>583</v>
      </c>
      <c r="L2938" s="22"/>
      <c r="M2938" s="22" t="s">
        <v>573</v>
      </c>
      <c r="N2938" s="22" t="s">
        <v>574</v>
      </c>
      <c r="O2938" s="23">
        <v>10.84</v>
      </c>
      <c r="P2938" s="23">
        <v>28.99</v>
      </c>
      <c r="Q2938" s="22">
        <v>1</v>
      </c>
      <c r="R2938" s="23">
        <f t="shared" si="145"/>
        <v>28.99</v>
      </c>
      <c r="S2938" s="24" t="str">
        <f t="shared" si="146"/>
        <v>Small</v>
      </c>
    </row>
    <row r="2939" spans="1:19" hidden="1" outlineLevel="2" x14ac:dyDescent="0.45">
      <c r="A2939" s="15">
        <v>59932</v>
      </c>
      <c r="B2939" s="16">
        <v>42351</v>
      </c>
      <c r="C2939" s="17" t="s">
        <v>149</v>
      </c>
      <c r="D2939" s="17" t="s">
        <v>218</v>
      </c>
      <c r="E2939" s="17" t="str">
        <f t="shared" si="144"/>
        <v>Louis Deng</v>
      </c>
      <c r="F2939" s="17" t="s">
        <v>48</v>
      </c>
      <c r="G2939" s="17" t="s">
        <v>49</v>
      </c>
      <c r="H2939" s="17" t="s">
        <v>50</v>
      </c>
      <c r="I2939" s="17" t="s">
        <v>683</v>
      </c>
      <c r="J2939" s="17" t="s">
        <v>684</v>
      </c>
      <c r="K2939" s="17" t="s">
        <v>684</v>
      </c>
      <c r="L2939" s="17"/>
      <c r="M2939" s="17" t="s">
        <v>573</v>
      </c>
      <c r="N2939" s="17" t="s">
        <v>574</v>
      </c>
      <c r="O2939" s="18">
        <v>1.87</v>
      </c>
      <c r="P2939" s="18">
        <v>4.99</v>
      </c>
      <c r="Q2939" s="17">
        <v>1</v>
      </c>
      <c r="R2939" s="18">
        <f t="shared" si="145"/>
        <v>4.99</v>
      </c>
      <c r="S2939" s="19" t="str">
        <f t="shared" si="146"/>
        <v>Small</v>
      </c>
    </row>
    <row r="2940" spans="1:19" hidden="1" outlineLevel="2" x14ac:dyDescent="0.45">
      <c r="A2940" s="20">
        <v>59932</v>
      </c>
      <c r="B2940" s="21">
        <v>42351</v>
      </c>
      <c r="C2940" s="22" t="s">
        <v>149</v>
      </c>
      <c r="D2940" s="22" t="s">
        <v>218</v>
      </c>
      <c r="E2940" s="22" t="str">
        <f t="shared" si="144"/>
        <v>Louis Deng</v>
      </c>
      <c r="F2940" s="22" t="s">
        <v>48</v>
      </c>
      <c r="G2940" s="22" t="s">
        <v>49</v>
      </c>
      <c r="H2940" s="22" t="s">
        <v>50</v>
      </c>
      <c r="I2940" s="22" t="s">
        <v>589</v>
      </c>
      <c r="J2940" s="22" t="s">
        <v>590</v>
      </c>
      <c r="K2940" s="22" t="s">
        <v>591</v>
      </c>
      <c r="L2940" s="22" t="s">
        <v>45</v>
      </c>
      <c r="M2940" s="22" t="s">
        <v>592</v>
      </c>
      <c r="N2940" s="22" t="s">
        <v>574</v>
      </c>
      <c r="O2940" s="23">
        <v>13.09</v>
      </c>
      <c r="P2940" s="23">
        <v>34.99</v>
      </c>
      <c r="Q2940" s="22">
        <v>3</v>
      </c>
      <c r="R2940" s="23">
        <f t="shared" si="145"/>
        <v>104.97</v>
      </c>
      <c r="S2940" s="24" t="str">
        <f t="shared" si="146"/>
        <v>Small</v>
      </c>
    </row>
    <row r="2941" spans="1:19" hidden="1" outlineLevel="2" x14ac:dyDescent="0.45">
      <c r="A2941" s="15">
        <v>59932</v>
      </c>
      <c r="B2941" s="16">
        <v>42351</v>
      </c>
      <c r="C2941" s="17" t="s">
        <v>149</v>
      </c>
      <c r="D2941" s="17" t="s">
        <v>218</v>
      </c>
      <c r="E2941" s="17" t="str">
        <f t="shared" si="144"/>
        <v>Louis Deng</v>
      </c>
      <c r="F2941" s="17" t="s">
        <v>48</v>
      </c>
      <c r="G2941" s="17" t="s">
        <v>49</v>
      </c>
      <c r="H2941" s="17" t="s">
        <v>50</v>
      </c>
      <c r="I2941" s="17" t="s">
        <v>681</v>
      </c>
      <c r="J2941" s="17" t="s">
        <v>682</v>
      </c>
      <c r="K2941" s="17" t="s">
        <v>682</v>
      </c>
      <c r="L2941" s="17"/>
      <c r="M2941" s="17" t="s">
        <v>573</v>
      </c>
      <c r="N2941" s="17" t="s">
        <v>574</v>
      </c>
      <c r="O2941" s="18">
        <v>11.22</v>
      </c>
      <c r="P2941" s="18">
        <v>29.99</v>
      </c>
      <c r="Q2941" s="17">
        <v>4</v>
      </c>
      <c r="R2941" s="18">
        <f t="shared" si="145"/>
        <v>119.96</v>
      </c>
      <c r="S2941" s="19" t="str">
        <f t="shared" si="146"/>
        <v>Small</v>
      </c>
    </row>
    <row r="2942" spans="1:19" hidden="1" outlineLevel="2" x14ac:dyDescent="0.45">
      <c r="A2942" s="20">
        <v>59939</v>
      </c>
      <c r="B2942" s="21">
        <v>42351</v>
      </c>
      <c r="C2942" s="22" t="s">
        <v>913</v>
      </c>
      <c r="D2942" s="22" t="s">
        <v>160</v>
      </c>
      <c r="E2942" s="22" t="str">
        <f t="shared" si="144"/>
        <v>Oscar Foster</v>
      </c>
      <c r="F2942" s="22" t="s">
        <v>94</v>
      </c>
      <c r="G2942" s="22" t="s">
        <v>49</v>
      </c>
      <c r="H2942" s="22" t="s">
        <v>56</v>
      </c>
      <c r="I2942" s="22" t="s">
        <v>605</v>
      </c>
      <c r="J2942" s="22" t="s">
        <v>606</v>
      </c>
      <c r="K2942" s="22" t="s">
        <v>606</v>
      </c>
      <c r="L2942" s="22"/>
      <c r="M2942" s="22" t="s">
        <v>607</v>
      </c>
      <c r="N2942" s="22" t="s">
        <v>574</v>
      </c>
      <c r="O2942" s="23">
        <v>8.2200000000000006</v>
      </c>
      <c r="P2942" s="23">
        <v>21.98</v>
      </c>
      <c r="Q2942" s="22">
        <v>2</v>
      </c>
      <c r="R2942" s="23">
        <f t="shared" si="145"/>
        <v>43.96</v>
      </c>
      <c r="S2942" s="24" t="str">
        <f t="shared" si="146"/>
        <v>Small</v>
      </c>
    </row>
    <row r="2943" spans="1:19" hidden="1" outlineLevel="2" x14ac:dyDescent="0.45">
      <c r="A2943" s="15">
        <v>59939</v>
      </c>
      <c r="B2943" s="16">
        <v>42351</v>
      </c>
      <c r="C2943" s="17" t="s">
        <v>913</v>
      </c>
      <c r="D2943" s="17" t="s">
        <v>160</v>
      </c>
      <c r="E2943" s="17" t="str">
        <f t="shared" si="144"/>
        <v>Oscar Foster</v>
      </c>
      <c r="F2943" s="17" t="s">
        <v>94</v>
      </c>
      <c r="G2943" s="17" t="s">
        <v>49</v>
      </c>
      <c r="H2943" s="17" t="s">
        <v>56</v>
      </c>
      <c r="I2943" s="17" t="s">
        <v>648</v>
      </c>
      <c r="J2943" s="17" t="s">
        <v>649</v>
      </c>
      <c r="K2943" s="17" t="s">
        <v>649</v>
      </c>
      <c r="L2943" s="17"/>
      <c r="M2943" s="17" t="s">
        <v>615</v>
      </c>
      <c r="N2943" s="17" t="s">
        <v>574</v>
      </c>
      <c r="O2943" s="18">
        <v>3.74</v>
      </c>
      <c r="P2943" s="18">
        <v>9.99</v>
      </c>
      <c r="Q2943" s="17">
        <v>2</v>
      </c>
      <c r="R2943" s="18">
        <f t="shared" si="145"/>
        <v>19.98</v>
      </c>
      <c r="S2943" s="19" t="str">
        <f t="shared" si="146"/>
        <v>Small</v>
      </c>
    </row>
    <row r="2944" spans="1:19" hidden="1" outlineLevel="2" x14ac:dyDescent="0.45">
      <c r="A2944" s="20">
        <v>59939</v>
      </c>
      <c r="B2944" s="21">
        <v>42351</v>
      </c>
      <c r="C2944" s="22" t="s">
        <v>913</v>
      </c>
      <c r="D2944" s="22" t="s">
        <v>160</v>
      </c>
      <c r="E2944" s="22" t="str">
        <f t="shared" si="144"/>
        <v>Oscar Foster</v>
      </c>
      <c r="F2944" s="22" t="s">
        <v>94</v>
      </c>
      <c r="G2944" s="22" t="s">
        <v>49</v>
      </c>
      <c r="H2944" s="22" t="s">
        <v>56</v>
      </c>
      <c r="I2944" s="22" t="s">
        <v>661</v>
      </c>
      <c r="J2944" s="22" t="s">
        <v>662</v>
      </c>
      <c r="K2944" s="22" t="s">
        <v>591</v>
      </c>
      <c r="L2944" s="22" t="s">
        <v>31</v>
      </c>
      <c r="M2944" s="22" t="s">
        <v>592</v>
      </c>
      <c r="N2944" s="22" t="s">
        <v>574</v>
      </c>
      <c r="O2944" s="23">
        <v>13.09</v>
      </c>
      <c r="P2944" s="23">
        <v>34.99</v>
      </c>
      <c r="Q2944" s="22">
        <v>1</v>
      </c>
      <c r="R2944" s="23">
        <f t="shared" si="145"/>
        <v>34.99</v>
      </c>
      <c r="S2944" s="24" t="str">
        <f t="shared" si="146"/>
        <v>Small</v>
      </c>
    </row>
    <row r="2945" spans="1:19" hidden="1" outlineLevel="2" x14ac:dyDescent="0.45">
      <c r="A2945" s="15">
        <v>60020</v>
      </c>
      <c r="B2945" s="16">
        <v>42352</v>
      </c>
      <c r="C2945" s="17" t="s">
        <v>448</v>
      </c>
      <c r="D2945" s="17" t="s">
        <v>765</v>
      </c>
      <c r="E2945" s="17" t="str">
        <f t="shared" si="144"/>
        <v>Jasmine White</v>
      </c>
      <c r="F2945" s="17" t="s">
        <v>94</v>
      </c>
      <c r="G2945" s="17" t="s">
        <v>49</v>
      </c>
      <c r="H2945" s="17" t="s">
        <v>56</v>
      </c>
      <c r="I2945" s="17" t="s">
        <v>661</v>
      </c>
      <c r="J2945" s="17" t="s">
        <v>662</v>
      </c>
      <c r="K2945" s="17" t="s">
        <v>591</v>
      </c>
      <c r="L2945" s="17" t="s">
        <v>31</v>
      </c>
      <c r="M2945" s="17" t="s">
        <v>592</v>
      </c>
      <c r="N2945" s="17" t="s">
        <v>574</v>
      </c>
      <c r="O2945" s="18">
        <v>13.09</v>
      </c>
      <c r="P2945" s="18">
        <v>34.99</v>
      </c>
      <c r="Q2945" s="17">
        <v>4</v>
      </c>
      <c r="R2945" s="18">
        <f t="shared" si="145"/>
        <v>139.96</v>
      </c>
      <c r="S2945" s="19" t="str">
        <f t="shared" si="146"/>
        <v>Small</v>
      </c>
    </row>
    <row r="2946" spans="1:19" hidden="1" outlineLevel="2" x14ac:dyDescent="0.45">
      <c r="A2946" s="20">
        <v>60020</v>
      </c>
      <c r="B2946" s="21">
        <v>42352</v>
      </c>
      <c r="C2946" s="22" t="s">
        <v>448</v>
      </c>
      <c r="D2946" s="22" t="s">
        <v>765</v>
      </c>
      <c r="E2946" s="22" t="str">
        <f t="shared" si="144"/>
        <v>Jasmine White</v>
      </c>
      <c r="F2946" s="22" t="s">
        <v>94</v>
      </c>
      <c r="G2946" s="22" t="s">
        <v>49</v>
      </c>
      <c r="H2946" s="22" t="s">
        <v>56</v>
      </c>
      <c r="I2946" s="22" t="s">
        <v>365</v>
      </c>
      <c r="J2946" s="22" t="s">
        <v>366</v>
      </c>
      <c r="K2946" s="22" t="s">
        <v>341</v>
      </c>
      <c r="L2946" s="22" t="s">
        <v>23</v>
      </c>
      <c r="M2946" s="22" t="s">
        <v>24</v>
      </c>
      <c r="N2946" s="22" t="s">
        <v>25</v>
      </c>
      <c r="O2946" s="23">
        <v>1265.6199999999999</v>
      </c>
      <c r="P2946" s="23">
        <v>2319.9899999999998</v>
      </c>
      <c r="Q2946" s="22">
        <v>1</v>
      </c>
      <c r="R2946" s="23">
        <f t="shared" si="145"/>
        <v>2319.9899999999998</v>
      </c>
      <c r="S2946" s="24" t="str">
        <f t="shared" si="146"/>
        <v>Large</v>
      </c>
    </row>
    <row r="2947" spans="1:19" hidden="1" outlineLevel="2" x14ac:dyDescent="0.45">
      <c r="A2947" s="15">
        <v>60059</v>
      </c>
      <c r="B2947" s="16">
        <v>42353</v>
      </c>
      <c r="C2947" s="17" t="s">
        <v>961</v>
      </c>
      <c r="D2947" s="17" t="s">
        <v>236</v>
      </c>
      <c r="E2947" s="17" t="str">
        <f t="shared" si="144"/>
        <v>Olivia Taylor</v>
      </c>
      <c r="F2947" s="17" t="s">
        <v>55</v>
      </c>
      <c r="G2947" s="17" t="s">
        <v>49</v>
      </c>
      <c r="H2947" s="17" t="s">
        <v>56</v>
      </c>
      <c r="I2947" s="17" t="s">
        <v>705</v>
      </c>
      <c r="J2947" s="17" t="s">
        <v>706</v>
      </c>
      <c r="K2947" s="17" t="s">
        <v>706</v>
      </c>
      <c r="L2947" s="17"/>
      <c r="M2947" s="17" t="s">
        <v>573</v>
      </c>
      <c r="N2947" s="17" t="s">
        <v>574</v>
      </c>
      <c r="O2947" s="18">
        <v>9.35</v>
      </c>
      <c r="P2947" s="18">
        <v>24.99</v>
      </c>
      <c r="Q2947" s="17">
        <v>2</v>
      </c>
      <c r="R2947" s="18">
        <f t="shared" si="145"/>
        <v>49.98</v>
      </c>
      <c r="S2947" s="19" t="str">
        <f t="shared" si="146"/>
        <v>Small</v>
      </c>
    </row>
    <row r="2948" spans="1:19" hidden="1" outlineLevel="2" x14ac:dyDescent="0.45">
      <c r="A2948" s="20">
        <v>60072</v>
      </c>
      <c r="B2948" s="21">
        <v>42353</v>
      </c>
      <c r="C2948" s="22" t="s">
        <v>962</v>
      </c>
      <c r="D2948" s="22" t="s">
        <v>912</v>
      </c>
      <c r="E2948" s="22" t="str">
        <f t="shared" si="144"/>
        <v>Miranda Wood</v>
      </c>
      <c r="F2948" s="22" t="s">
        <v>48</v>
      </c>
      <c r="G2948" s="22" t="s">
        <v>49</v>
      </c>
      <c r="H2948" s="22" t="s">
        <v>50</v>
      </c>
      <c r="I2948" s="22" t="s">
        <v>683</v>
      </c>
      <c r="J2948" s="22" t="s">
        <v>684</v>
      </c>
      <c r="K2948" s="22" t="s">
        <v>684</v>
      </c>
      <c r="L2948" s="22"/>
      <c r="M2948" s="22" t="s">
        <v>573</v>
      </c>
      <c r="N2948" s="22" t="s">
        <v>574</v>
      </c>
      <c r="O2948" s="23">
        <v>1.87</v>
      </c>
      <c r="P2948" s="23">
        <v>4.99</v>
      </c>
      <c r="Q2948" s="22">
        <v>4</v>
      </c>
      <c r="R2948" s="23">
        <f t="shared" si="145"/>
        <v>19.96</v>
      </c>
      <c r="S2948" s="24" t="str">
        <f t="shared" si="146"/>
        <v>Small</v>
      </c>
    </row>
    <row r="2949" spans="1:19" hidden="1" outlineLevel="2" x14ac:dyDescent="0.45">
      <c r="A2949" s="15">
        <v>60072</v>
      </c>
      <c r="B2949" s="16">
        <v>42353</v>
      </c>
      <c r="C2949" s="17" t="s">
        <v>962</v>
      </c>
      <c r="D2949" s="17" t="s">
        <v>912</v>
      </c>
      <c r="E2949" s="17" t="str">
        <f t="shared" si="144"/>
        <v>Miranda Wood</v>
      </c>
      <c r="F2949" s="17" t="s">
        <v>48</v>
      </c>
      <c r="G2949" s="17" t="s">
        <v>49</v>
      </c>
      <c r="H2949" s="17" t="s">
        <v>50</v>
      </c>
      <c r="I2949" s="17" t="s">
        <v>605</v>
      </c>
      <c r="J2949" s="17" t="s">
        <v>606</v>
      </c>
      <c r="K2949" s="17" t="s">
        <v>606</v>
      </c>
      <c r="L2949" s="17"/>
      <c r="M2949" s="17" t="s">
        <v>607</v>
      </c>
      <c r="N2949" s="17" t="s">
        <v>574</v>
      </c>
      <c r="O2949" s="18">
        <v>8.2200000000000006</v>
      </c>
      <c r="P2949" s="18">
        <v>21.98</v>
      </c>
      <c r="Q2949" s="17">
        <v>2</v>
      </c>
      <c r="R2949" s="18">
        <f t="shared" si="145"/>
        <v>43.96</v>
      </c>
      <c r="S2949" s="19" t="str">
        <f t="shared" si="146"/>
        <v>Small</v>
      </c>
    </row>
    <row r="2950" spans="1:19" hidden="1" outlineLevel="2" x14ac:dyDescent="0.45">
      <c r="A2950" s="20">
        <v>60072</v>
      </c>
      <c r="B2950" s="21">
        <v>42353</v>
      </c>
      <c r="C2950" s="22" t="s">
        <v>962</v>
      </c>
      <c r="D2950" s="22" t="s">
        <v>912</v>
      </c>
      <c r="E2950" s="22" t="str">
        <f t="shared" si="144"/>
        <v>Miranda Wood</v>
      </c>
      <c r="F2950" s="22" t="s">
        <v>48</v>
      </c>
      <c r="G2950" s="22" t="s">
        <v>49</v>
      </c>
      <c r="H2950" s="22" t="s">
        <v>50</v>
      </c>
      <c r="I2950" s="22" t="s">
        <v>648</v>
      </c>
      <c r="J2950" s="22" t="s">
        <v>649</v>
      </c>
      <c r="K2950" s="22" t="s">
        <v>649</v>
      </c>
      <c r="L2950" s="22"/>
      <c r="M2950" s="22" t="s">
        <v>615</v>
      </c>
      <c r="N2950" s="22" t="s">
        <v>574</v>
      </c>
      <c r="O2950" s="23">
        <v>3.74</v>
      </c>
      <c r="P2950" s="23">
        <v>9.99</v>
      </c>
      <c r="Q2950" s="22">
        <v>2</v>
      </c>
      <c r="R2950" s="23">
        <f t="shared" si="145"/>
        <v>19.98</v>
      </c>
      <c r="S2950" s="24" t="str">
        <f t="shared" si="146"/>
        <v>Small</v>
      </c>
    </row>
    <row r="2951" spans="1:19" hidden="1" outlineLevel="2" x14ac:dyDescent="0.45">
      <c r="A2951" s="15">
        <v>60072</v>
      </c>
      <c r="B2951" s="16">
        <v>42353</v>
      </c>
      <c r="C2951" s="17" t="s">
        <v>962</v>
      </c>
      <c r="D2951" s="17" t="s">
        <v>912</v>
      </c>
      <c r="E2951" s="17" t="str">
        <f t="shared" si="144"/>
        <v>Miranda Wood</v>
      </c>
      <c r="F2951" s="17" t="s">
        <v>48</v>
      </c>
      <c r="G2951" s="17" t="s">
        <v>49</v>
      </c>
      <c r="H2951" s="17" t="s">
        <v>50</v>
      </c>
      <c r="I2951" s="17" t="s">
        <v>616</v>
      </c>
      <c r="J2951" s="17" t="s">
        <v>617</v>
      </c>
      <c r="K2951" s="17" t="s">
        <v>618</v>
      </c>
      <c r="L2951" s="17"/>
      <c r="M2951" s="17" t="s">
        <v>615</v>
      </c>
      <c r="N2951" s="17" t="s">
        <v>574</v>
      </c>
      <c r="O2951" s="18">
        <v>1.87</v>
      </c>
      <c r="P2951" s="18">
        <v>4.99</v>
      </c>
      <c r="Q2951" s="17">
        <v>1</v>
      </c>
      <c r="R2951" s="18">
        <f t="shared" si="145"/>
        <v>4.99</v>
      </c>
      <c r="S2951" s="19" t="str">
        <f t="shared" si="146"/>
        <v>Small</v>
      </c>
    </row>
    <row r="2952" spans="1:19" hidden="1" outlineLevel="2" x14ac:dyDescent="0.45">
      <c r="A2952" s="20">
        <v>60096</v>
      </c>
      <c r="B2952" s="21">
        <v>42353</v>
      </c>
      <c r="C2952" s="22" t="s">
        <v>264</v>
      </c>
      <c r="D2952" s="22" t="s">
        <v>293</v>
      </c>
      <c r="E2952" s="22" t="str">
        <f t="shared" si="144"/>
        <v>Emma Cook</v>
      </c>
      <c r="F2952" s="22" t="s">
        <v>55</v>
      </c>
      <c r="G2952" s="22" t="s">
        <v>49</v>
      </c>
      <c r="H2952" s="22" t="s">
        <v>56</v>
      </c>
      <c r="I2952" s="22" t="s">
        <v>357</v>
      </c>
      <c r="J2952" s="22" t="s">
        <v>358</v>
      </c>
      <c r="K2952" s="22" t="s">
        <v>341</v>
      </c>
      <c r="L2952" s="22" t="s">
        <v>45</v>
      </c>
      <c r="M2952" s="22" t="s">
        <v>24</v>
      </c>
      <c r="N2952" s="22" t="s">
        <v>25</v>
      </c>
      <c r="O2952" s="23">
        <v>1251.98</v>
      </c>
      <c r="P2952" s="23">
        <v>2294.9899999999998</v>
      </c>
      <c r="Q2952" s="22">
        <v>1</v>
      </c>
      <c r="R2952" s="23">
        <f t="shared" si="145"/>
        <v>2294.9899999999998</v>
      </c>
      <c r="S2952" s="24" t="str">
        <f t="shared" si="146"/>
        <v>Large</v>
      </c>
    </row>
    <row r="2953" spans="1:19" hidden="1" outlineLevel="2" x14ac:dyDescent="0.45">
      <c r="A2953" s="15">
        <v>60096</v>
      </c>
      <c r="B2953" s="16">
        <v>42353</v>
      </c>
      <c r="C2953" s="17" t="s">
        <v>264</v>
      </c>
      <c r="D2953" s="17" t="s">
        <v>293</v>
      </c>
      <c r="E2953" s="17" t="str">
        <f t="shared" si="144"/>
        <v>Emma Cook</v>
      </c>
      <c r="F2953" s="17" t="s">
        <v>55</v>
      </c>
      <c r="G2953" s="17" t="s">
        <v>49</v>
      </c>
      <c r="H2953" s="17" t="s">
        <v>56</v>
      </c>
      <c r="I2953" s="17" t="s">
        <v>605</v>
      </c>
      <c r="J2953" s="17" t="s">
        <v>606</v>
      </c>
      <c r="K2953" s="17" t="s">
        <v>606</v>
      </c>
      <c r="L2953" s="17"/>
      <c r="M2953" s="17" t="s">
        <v>607</v>
      </c>
      <c r="N2953" s="17" t="s">
        <v>574</v>
      </c>
      <c r="O2953" s="18">
        <v>8.2200000000000006</v>
      </c>
      <c r="P2953" s="18">
        <v>21.98</v>
      </c>
      <c r="Q2953" s="17">
        <v>1</v>
      </c>
      <c r="R2953" s="18">
        <f t="shared" si="145"/>
        <v>21.98</v>
      </c>
      <c r="S2953" s="19" t="str">
        <f t="shared" si="146"/>
        <v>Small</v>
      </c>
    </row>
    <row r="2954" spans="1:19" hidden="1" outlineLevel="2" x14ac:dyDescent="0.45">
      <c r="A2954" s="20">
        <v>60096</v>
      </c>
      <c r="B2954" s="21">
        <v>42353</v>
      </c>
      <c r="C2954" s="22" t="s">
        <v>264</v>
      </c>
      <c r="D2954" s="22" t="s">
        <v>293</v>
      </c>
      <c r="E2954" s="22" t="str">
        <f t="shared" si="144"/>
        <v>Emma Cook</v>
      </c>
      <c r="F2954" s="22" t="s">
        <v>55</v>
      </c>
      <c r="G2954" s="22" t="s">
        <v>49</v>
      </c>
      <c r="H2954" s="22" t="s">
        <v>56</v>
      </c>
      <c r="I2954" s="22" t="s">
        <v>589</v>
      </c>
      <c r="J2954" s="22" t="s">
        <v>590</v>
      </c>
      <c r="K2954" s="22" t="s">
        <v>591</v>
      </c>
      <c r="L2954" s="22" t="s">
        <v>45</v>
      </c>
      <c r="M2954" s="22" t="s">
        <v>592</v>
      </c>
      <c r="N2954" s="22" t="s">
        <v>574</v>
      </c>
      <c r="O2954" s="23">
        <v>13.09</v>
      </c>
      <c r="P2954" s="23">
        <v>34.99</v>
      </c>
      <c r="Q2954" s="22">
        <v>1</v>
      </c>
      <c r="R2954" s="23">
        <f t="shared" si="145"/>
        <v>34.99</v>
      </c>
      <c r="S2954" s="24" t="str">
        <f t="shared" si="146"/>
        <v>Small</v>
      </c>
    </row>
    <row r="2955" spans="1:19" hidden="1" outlineLevel="2" x14ac:dyDescent="0.45">
      <c r="A2955" s="15">
        <v>60116</v>
      </c>
      <c r="B2955" s="16">
        <v>42353</v>
      </c>
      <c r="C2955" s="17" t="s">
        <v>901</v>
      </c>
      <c r="D2955" s="17" t="s">
        <v>232</v>
      </c>
      <c r="E2955" s="17" t="str">
        <f t="shared" si="144"/>
        <v>Alexandra Scott</v>
      </c>
      <c r="F2955" s="17" t="s">
        <v>94</v>
      </c>
      <c r="G2955" s="17" t="s">
        <v>49</v>
      </c>
      <c r="H2955" s="17" t="s">
        <v>56</v>
      </c>
      <c r="I2955" s="17" t="s">
        <v>884</v>
      </c>
      <c r="J2955" s="17" t="s">
        <v>885</v>
      </c>
      <c r="K2955" s="17" t="s">
        <v>622</v>
      </c>
      <c r="L2955" s="17" t="s">
        <v>317</v>
      </c>
      <c r="M2955" s="17" t="s">
        <v>32</v>
      </c>
      <c r="N2955" s="17" t="s">
        <v>25</v>
      </c>
      <c r="O2955" s="18">
        <v>1082.51</v>
      </c>
      <c r="P2955" s="18">
        <v>1700.99</v>
      </c>
      <c r="Q2955" s="17">
        <v>1</v>
      </c>
      <c r="R2955" s="18">
        <f t="shared" si="145"/>
        <v>1700.99</v>
      </c>
      <c r="S2955" s="19" t="str">
        <f t="shared" si="146"/>
        <v>Large</v>
      </c>
    </row>
    <row r="2956" spans="1:19" hidden="1" outlineLevel="2" x14ac:dyDescent="0.45">
      <c r="A2956" s="20">
        <v>60116</v>
      </c>
      <c r="B2956" s="21">
        <v>42353</v>
      </c>
      <c r="C2956" s="22" t="s">
        <v>901</v>
      </c>
      <c r="D2956" s="22" t="s">
        <v>232</v>
      </c>
      <c r="E2956" s="22" t="str">
        <f t="shared" si="144"/>
        <v>Alexandra Scott</v>
      </c>
      <c r="F2956" s="22" t="s">
        <v>94</v>
      </c>
      <c r="G2956" s="22" t="s">
        <v>49</v>
      </c>
      <c r="H2956" s="22" t="s">
        <v>56</v>
      </c>
      <c r="I2956" s="22" t="s">
        <v>661</v>
      </c>
      <c r="J2956" s="22" t="s">
        <v>662</v>
      </c>
      <c r="K2956" s="22" t="s">
        <v>591</v>
      </c>
      <c r="L2956" s="22" t="s">
        <v>31</v>
      </c>
      <c r="M2956" s="22" t="s">
        <v>592</v>
      </c>
      <c r="N2956" s="22" t="s">
        <v>574</v>
      </c>
      <c r="O2956" s="23">
        <v>13.09</v>
      </c>
      <c r="P2956" s="23">
        <v>34.99</v>
      </c>
      <c r="Q2956" s="22">
        <v>3</v>
      </c>
      <c r="R2956" s="23">
        <f t="shared" si="145"/>
        <v>104.97</v>
      </c>
      <c r="S2956" s="24" t="str">
        <f t="shared" si="146"/>
        <v>Small</v>
      </c>
    </row>
    <row r="2957" spans="1:19" hidden="1" outlineLevel="2" x14ac:dyDescent="0.45">
      <c r="A2957" s="15">
        <v>60196</v>
      </c>
      <c r="B2957" s="16">
        <v>42355</v>
      </c>
      <c r="C2957" s="17" t="s">
        <v>115</v>
      </c>
      <c r="D2957" s="17" t="s">
        <v>494</v>
      </c>
      <c r="E2957" s="17" t="str">
        <f t="shared" ref="E2957:E3020" si="147">CONCATENATE(C2957," ",D2957)</f>
        <v>Jennifer Alexander</v>
      </c>
      <c r="F2957" s="17" t="s">
        <v>48</v>
      </c>
      <c r="G2957" s="17" t="s">
        <v>49</v>
      </c>
      <c r="H2957" s="17" t="s">
        <v>50</v>
      </c>
      <c r="I2957" s="17" t="s">
        <v>627</v>
      </c>
      <c r="J2957" s="17" t="s">
        <v>628</v>
      </c>
      <c r="K2957" s="17" t="s">
        <v>625</v>
      </c>
      <c r="L2957" s="17" t="s">
        <v>317</v>
      </c>
      <c r="M2957" s="17" t="s">
        <v>626</v>
      </c>
      <c r="N2957" s="17" t="s">
        <v>588</v>
      </c>
      <c r="O2957" s="18">
        <v>41.57</v>
      </c>
      <c r="P2957" s="18">
        <v>53.99</v>
      </c>
      <c r="Q2957" s="17">
        <v>1</v>
      </c>
      <c r="R2957" s="18">
        <f t="shared" ref="R2957:R3020" si="148">P2957*Q2957</f>
        <v>53.99</v>
      </c>
      <c r="S2957" s="19" t="str">
        <f t="shared" ref="S2957:S3020" si="149">VLOOKUP(R2957,$T$2:$U$4,2,TRUE)</f>
        <v>Small</v>
      </c>
    </row>
    <row r="2958" spans="1:19" hidden="1" outlineLevel="2" x14ac:dyDescent="0.45">
      <c r="A2958" s="20">
        <v>60196</v>
      </c>
      <c r="B2958" s="21">
        <v>42355</v>
      </c>
      <c r="C2958" s="22" t="s">
        <v>115</v>
      </c>
      <c r="D2958" s="22" t="s">
        <v>494</v>
      </c>
      <c r="E2958" s="22" t="str">
        <f t="shared" si="147"/>
        <v>Jennifer Alexander</v>
      </c>
      <c r="F2958" s="22" t="s">
        <v>48</v>
      </c>
      <c r="G2958" s="22" t="s">
        <v>49</v>
      </c>
      <c r="H2958" s="22" t="s">
        <v>50</v>
      </c>
      <c r="I2958" s="22" t="s">
        <v>629</v>
      </c>
      <c r="J2958" s="22" t="s">
        <v>630</v>
      </c>
      <c r="K2958" s="22" t="s">
        <v>631</v>
      </c>
      <c r="L2958" s="22" t="s">
        <v>632</v>
      </c>
      <c r="M2958" s="22" t="s">
        <v>633</v>
      </c>
      <c r="N2958" s="22" t="s">
        <v>588</v>
      </c>
      <c r="O2958" s="23">
        <v>6.92</v>
      </c>
      <c r="P2958" s="23">
        <v>8.99</v>
      </c>
      <c r="Q2958" s="22">
        <v>2</v>
      </c>
      <c r="R2958" s="23">
        <f t="shared" si="148"/>
        <v>17.98</v>
      </c>
      <c r="S2958" s="24" t="str">
        <f t="shared" si="149"/>
        <v>Small</v>
      </c>
    </row>
    <row r="2959" spans="1:19" hidden="1" outlineLevel="2" x14ac:dyDescent="0.45">
      <c r="A2959" s="15">
        <v>60202</v>
      </c>
      <c r="B2959" s="16">
        <v>42355</v>
      </c>
      <c r="C2959" s="17" t="s">
        <v>524</v>
      </c>
      <c r="D2959" s="17" t="s">
        <v>291</v>
      </c>
      <c r="E2959" s="17" t="str">
        <f t="shared" si="147"/>
        <v>Blake Wright</v>
      </c>
      <c r="F2959" s="17" t="s">
        <v>94</v>
      </c>
      <c r="G2959" s="17" t="s">
        <v>49</v>
      </c>
      <c r="H2959" s="17" t="s">
        <v>56</v>
      </c>
      <c r="I2959" s="17" t="s">
        <v>596</v>
      </c>
      <c r="J2959" s="17" t="s">
        <v>597</v>
      </c>
      <c r="K2959" s="17" t="s">
        <v>597</v>
      </c>
      <c r="L2959" s="17"/>
      <c r="M2959" s="17" t="s">
        <v>573</v>
      </c>
      <c r="N2959" s="17" t="s">
        <v>574</v>
      </c>
      <c r="O2959" s="18">
        <v>12.19</v>
      </c>
      <c r="P2959" s="18">
        <v>32.6</v>
      </c>
      <c r="Q2959" s="17">
        <v>1</v>
      </c>
      <c r="R2959" s="18">
        <f t="shared" si="148"/>
        <v>32.6</v>
      </c>
      <c r="S2959" s="19" t="str">
        <f t="shared" si="149"/>
        <v>Small</v>
      </c>
    </row>
    <row r="2960" spans="1:19" hidden="1" outlineLevel="2" x14ac:dyDescent="0.45">
      <c r="A2960" s="20">
        <v>60202</v>
      </c>
      <c r="B2960" s="21">
        <v>42355</v>
      </c>
      <c r="C2960" s="22" t="s">
        <v>524</v>
      </c>
      <c r="D2960" s="22" t="s">
        <v>291</v>
      </c>
      <c r="E2960" s="22" t="str">
        <f t="shared" si="147"/>
        <v>Blake Wright</v>
      </c>
      <c r="F2960" s="22" t="s">
        <v>94</v>
      </c>
      <c r="G2960" s="22" t="s">
        <v>49</v>
      </c>
      <c r="H2960" s="22" t="s">
        <v>56</v>
      </c>
      <c r="I2960" s="22" t="s">
        <v>594</v>
      </c>
      <c r="J2960" s="22" t="s">
        <v>595</v>
      </c>
      <c r="K2960" s="22" t="s">
        <v>595</v>
      </c>
      <c r="L2960" s="22"/>
      <c r="M2960" s="22" t="s">
        <v>573</v>
      </c>
      <c r="N2960" s="22" t="s">
        <v>574</v>
      </c>
      <c r="O2960" s="23">
        <v>1.49</v>
      </c>
      <c r="P2960" s="23">
        <v>3.99</v>
      </c>
      <c r="Q2960" s="22">
        <v>1</v>
      </c>
      <c r="R2960" s="23">
        <f t="shared" si="148"/>
        <v>3.99</v>
      </c>
      <c r="S2960" s="24" t="str">
        <f t="shared" si="149"/>
        <v>Small</v>
      </c>
    </row>
    <row r="2961" spans="1:19" hidden="1" outlineLevel="2" x14ac:dyDescent="0.45">
      <c r="A2961" s="15">
        <v>60202</v>
      </c>
      <c r="B2961" s="16">
        <v>42355</v>
      </c>
      <c r="C2961" s="17" t="s">
        <v>524</v>
      </c>
      <c r="D2961" s="17" t="s">
        <v>291</v>
      </c>
      <c r="E2961" s="17" t="str">
        <f t="shared" si="147"/>
        <v>Blake Wright</v>
      </c>
      <c r="F2961" s="17" t="s">
        <v>94</v>
      </c>
      <c r="G2961" s="17" t="s">
        <v>49</v>
      </c>
      <c r="H2961" s="17" t="s">
        <v>56</v>
      </c>
      <c r="I2961" s="17" t="s">
        <v>663</v>
      </c>
      <c r="J2961" s="17" t="s">
        <v>664</v>
      </c>
      <c r="K2961" s="17" t="s">
        <v>665</v>
      </c>
      <c r="L2961" s="17"/>
      <c r="M2961" s="17" t="s">
        <v>573</v>
      </c>
      <c r="N2961" s="17" t="s">
        <v>574</v>
      </c>
      <c r="O2961" s="18">
        <v>0.86</v>
      </c>
      <c r="P2961" s="18">
        <v>2.29</v>
      </c>
      <c r="Q2961" s="17">
        <v>3</v>
      </c>
      <c r="R2961" s="18">
        <f t="shared" si="148"/>
        <v>6.87</v>
      </c>
      <c r="S2961" s="19" t="str">
        <f t="shared" si="149"/>
        <v>Small</v>
      </c>
    </row>
    <row r="2962" spans="1:19" hidden="1" outlineLevel="2" x14ac:dyDescent="0.45">
      <c r="A2962" s="20">
        <v>60422</v>
      </c>
      <c r="B2962" s="21">
        <v>42358</v>
      </c>
      <c r="C2962" s="22" t="s">
        <v>932</v>
      </c>
      <c r="D2962" s="22" t="s">
        <v>237</v>
      </c>
      <c r="E2962" s="22" t="str">
        <f t="shared" si="147"/>
        <v>Joseph Garcia</v>
      </c>
      <c r="F2962" s="22" t="s">
        <v>48</v>
      </c>
      <c r="G2962" s="22" t="s">
        <v>49</v>
      </c>
      <c r="H2962" s="22" t="s">
        <v>50</v>
      </c>
      <c r="I2962" s="22" t="s">
        <v>373</v>
      </c>
      <c r="J2962" s="22" t="s">
        <v>374</v>
      </c>
      <c r="K2962" s="22" t="s">
        <v>341</v>
      </c>
      <c r="L2962" s="22" t="s">
        <v>45</v>
      </c>
      <c r="M2962" s="22" t="s">
        <v>24</v>
      </c>
      <c r="N2962" s="22" t="s">
        <v>25</v>
      </c>
      <c r="O2962" s="23">
        <v>1251.98</v>
      </c>
      <c r="P2962" s="23">
        <v>2294.9899999999998</v>
      </c>
      <c r="Q2962" s="22">
        <v>1</v>
      </c>
      <c r="R2962" s="23">
        <f t="shared" si="148"/>
        <v>2294.9899999999998</v>
      </c>
      <c r="S2962" s="24" t="str">
        <f t="shared" si="149"/>
        <v>Large</v>
      </c>
    </row>
    <row r="2963" spans="1:19" hidden="1" outlineLevel="2" x14ac:dyDescent="0.45">
      <c r="A2963" s="15">
        <v>60422</v>
      </c>
      <c r="B2963" s="16">
        <v>42358</v>
      </c>
      <c r="C2963" s="17" t="s">
        <v>932</v>
      </c>
      <c r="D2963" s="17" t="s">
        <v>237</v>
      </c>
      <c r="E2963" s="17" t="str">
        <f t="shared" si="147"/>
        <v>Joseph Garcia</v>
      </c>
      <c r="F2963" s="17" t="s">
        <v>48</v>
      </c>
      <c r="G2963" s="17" t="s">
        <v>49</v>
      </c>
      <c r="H2963" s="17" t="s">
        <v>50</v>
      </c>
      <c r="I2963" s="17" t="s">
        <v>686</v>
      </c>
      <c r="J2963" s="17" t="s">
        <v>687</v>
      </c>
      <c r="K2963" s="17" t="s">
        <v>687</v>
      </c>
      <c r="L2963" s="17"/>
      <c r="M2963" s="17" t="s">
        <v>573</v>
      </c>
      <c r="N2963" s="17" t="s">
        <v>574</v>
      </c>
      <c r="O2963" s="18">
        <v>13.09</v>
      </c>
      <c r="P2963" s="18">
        <v>35</v>
      </c>
      <c r="Q2963" s="17">
        <v>1</v>
      </c>
      <c r="R2963" s="18">
        <f t="shared" si="148"/>
        <v>35</v>
      </c>
      <c r="S2963" s="19" t="str">
        <f t="shared" si="149"/>
        <v>Small</v>
      </c>
    </row>
    <row r="2964" spans="1:19" hidden="1" outlineLevel="2" x14ac:dyDescent="0.45">
      <c r="A2964" s="20">
        <v>60422</v>
      </c>
      <c r="B2964" s="21">
        <v>42358</v>
      </c>
      <c r="C2964" s="22" t="s">
        <v>932</v>
      </c>
      <c r="D2964" s="22" t="s">
        <v>237</v>
      </c>
      <c r="E2964" s="22" t="str">
        <f t="shared" si="147"/>
        <v>Joseph Garcia</v>
      </c>
      <c r="F2964" s="22" t="s">
        <v>48</v>
      </c>
      <c r="G2964" s="22" t="s">
        <v>49</v>
      </c>
      <c r="H2964" s="22" t="s">
        <v>50</v>
      </c>
      <c r="I2964" s="22" t="s">
        <v>663</v>
      </c>
      <c r="J2964" s="22" t="s">
        <v>664</v>
      </c>
      <c r="K2964" s="22" t="s">
        <v>665</v>
      </c>
      <c r="L2964" s="22"/>
      <c r="M2964" s="22" t="s">
        <v>573</v>
      </c>
      <c r="N2964" s="22" t="s">
        <v>574</v>
      </c>
      <c r="O2964" s="23">
        <v>0.86</v>
      </c>
      <c r="P2964" s="23">
        <v>2.29</v>
      </c>
      <c r="Q2964" s="22">
        <v>1</v>
      </c>
      <c r="R2964" s="23">
        <f t="shared" si="148"/>
        <v>2.29</v>
      </c>
      <c r="S2964" s="24" t="str">
        <f t="shared" si="149"/>
        <v>Small</v>
      </c>
    </row>
    <row r="2965" spans="1:19" hidden="1" outlineLevel="2" x14ac:dyDescent="0.45">
      <c r="A2965" s="15">
        <v>60438</v>
      </c>
      <c r="B2965" s="16">
        <v>42358</v>
      </c>
      <c r="C2965" s="17" t="s">
        <v>54</v>
      </c>
      <c r="D2965" s="17" t="s">
        <v>300</v>
      </c>
      <c r="E2965" s="17" t="str">
        <f t="shared" si="147"/>
        <v>Bailey Hill</v>
      </c>
      <c r="F2965" s="17" t="s">
        <v>55</v>
      </c>
      <c r="G2965" s="17" t="s">
        <v>49</v>
      </c>
      <c r="H2965" s="17" t="s">
        <v>56</v>
      </c>
      <c r="I2965" s="17" t="s">
        <v>580</v>
      </c>
      <c r="J2965" s="17" t="s">
        <v>581</v>
      </c>
      <c r="K2965" s="17" t="s">
        <v>581</v>
      </c>
      <c r="L2965" s="17"/>
      <c r="M2965" s="17" t="s">
        <v>573</v>
      </c>
      <c r="N2965" s="17" t="s">
        <v>574</v>
      </c>
      <c r="O2965" s="18">
        <v>1.87</v>
      </c>
      <c r="P2965" s="18">
        <v>4.99</v>
      </c>
      <c r="Q2965" s="17">
        <v>1</v>
      </c>
      <c r="R2965" s="18">
        <f t="shared" si="148"/>
        <v>4.99</v>
      </c>
      <c r="S2965" s="19" t="str">
        <f t="shared" si="149"/>
        <v>Small</v>
      </c>
    </row>
    <row r="2966" spans="1:19" hidden="1" outlineLevel="2" x14ac:dyDescent="0.45">
      <c r="A2966" s="20">
        <v>60438</v>
      </c>
      <c r="B2966" s="21">
        <v>42358</v>
      </c>
      <c r="C2966" s="22" t="s">
        <v>54</v>
      </c>
      <c r="D2966" s="22" t="s">
        <v>300</v>
      </c>
      <c r="E2966" s="22" t="str">
        <f t="shared" si="147"/>
        <v>Bailey Hill</v>
      </c>
      <c r="F2966" s="22" t="s">
        <v>55</v>
      </c>
      <c r="G2966" s="22" t="s">
        <v>49</v>
      </c>
      <c r="H2966" s="22" t="s">
        <v>56</v>
      </c>
      <c r="I2966" s="22" t="s">
        <v>608</v>
      </c>
      <c r="J2966" s="22" t="s">
        <v>609</v>
      </c>
      <c r="K2966" s="22" t="s">
        <v>591</v>
      </c>
      <c r="L2966" s="22" t="s">
        <v>532</v>
      </c>
      <c r="M2966" s="22" t="s">
        <v>592</v>
      </c>
      <c r="N2966" s="22" t="s">
        <v>574</v>
      </c>
      <c r="O2966" s="23">
        <v>13.09</v>
      </c>
      <c r="P2966" s="23">
        <v>34.99</v>
      </c>
      <c r="Q2966" s="22">
        <v>1</v>
      </c>
      <c r="R2966" s="23">
        <f t="shared" si="148"/>
        <v>34.99</v>
      </c>
      <c r="S2966" s="24" t="str">
        <f t="shared" si="149"/>
        <v>Small</v>
      </c>
    </row>
    <row r="2967" spans="1:19" hidden="1" outlineLevel="2" x14ac:dyDescent="0.45">
      <c r="A2967" s="15">
        <v>60438</v>
      </c>
      <c r="B2967" s="16">
        <v>42358</v>
      </c>
      <c r="C2967" s="17" t="s">
        <v>54</v>
      </c>
      <c r="D2967" s="17" t="s">
        <v>300</v>
      </c>
      <c r="E2967" s="17" t="str">
        <f t="shared" si="147"/>
        <v>Bailey Hill</v>
      </c>
      <c r="F2967" s="17" t="s">
        <v>55</v>
      </c>
      <c r="G2967" s="17" t="s">
        <v>49</v>
      </c>
      <c r="H2967" s="17" t="s">
        <v>56</v>
      </c>
      <c r="I2967" s="17" t="s">
        <v>582</v>
      </c>
      <c r="J2967" s="17" t="s">
        <v>583</v>
      </c>
      <c r="K2967" s="17" t="s">
        <v>583</v>
      </c>
      <c r="L2967" s="17"/>
      <c r="M2967" s="17" t="s">
        <v>573</v>
      </c>
      <c r="N2967" s="17" t="s">
        <v>574</v>
      </c>
      <c r="O2967" s="18">
        <v>10.84</v>
      </c>
      <c r="P2967" s="18">
        <v>28.99</v>
      </c>
      <c r="Q2967" s="17">
        <v>2</v>
      </c>
      <c r="R2967" s="18">
        <f t="shared" si="148"/>
        <v>57.98</v>
      </c>
      <c r="S2967" s="19" t="str">
        <f t="shared" si="149"/>
        <v>Small</v>
      </c>
    </row>
    <row r="2968" spans="1:19" hidden="1" outlineLevel="2" x14ac:dyDescent="0.45">
      <c r="A2968" s="20">
        <v>60438</v>
      </c>
      <c r="B2968" s="21">
        <v>42358</v>
      </c>
      <c r="C2968" s="22" t="s">
        <v>54</v>
      </c>
      <c r="D2968" s="22" t="s">
        <v>300</v>
      </c>
      <c r="E2968" s="22" t="str">
        <f t="shared" si="147"/>
        <v>Bailey Hill</v>
      </c>
      <c r="F2968" s="22" t="s">
        <v>55</v>
      </c>
      <c r="G2968" s="22" t="s">
        <v>49</v>
      </c>
      <c r="H2968" s="22" t="s">
        <v>56</v>
      </c>
      <c r="I2968" s="22" t="s">
        <v>658</v>
      </c>
      <c r="J2968" s="22" t="s">
        <v>659</v>
      </c>
      <c r="K2968" s="22" t="s">
        <v>660</v>
      </c>
      <c r="L2968" s="22" t="s">
        <v>532</v>
      </c>
      <c r="M2968" s="22" t="s">
        <v>579</v>
      </c>
      <c r="N2968" s="22" t="s">
        <v>25</v>
      </c>
      <c r="O2968" s="23">
        <v>1481.94</v>
      </c>
      <c r="P2968" s="23">
        <v>2384.0700000000002</v>
      </c>
      <c r="Q2968" s="22">
        <v>1</v>
      </c>
      <c r="R2968" s="23">
        <f t="shared" si="148"/>
        <v>2384.0700000000002</v>
      </c>
      <c r="S2968" s="24" t="str">
        <f t="shared" si="149"/>
        <v>Large</v>
      </c>
    </row>
    <row r="2969" spans="1:19" hidden="1" outlineLevel="2" x14ac:dyDescent="0.45">
      <c r="A2969" s="15">
        <v>60439</v>
      </c>
      <c r="B2969" s="16">
        <v>42358</v>
      </c>
      <c r="C2969" s="17" t="s">
        <v>458</v>
      </c>
      <c r="D2969" s="17" t="s">
        <v>205</v>
      </c>
      <c r="E2969" s="17" t="str">
        <f t="shared" si="147"/>
        <v>Theodore Gutierrez</v>
      </c>
      <c r="F2969" s="17" t="s">
        <v>48</v>
      </c>
      <c r="G2969" s="17" t="s">
        <v>49</v>
      </c>
      <c r="H2969" s="17" t="s">
        <v>50</v>
      </c>
      <c r="I2969" s="17" t="s">
        <v>905</v>
      </c>
      <c r="J2969" s="17" t="s">
        <v>906</v>
      </c>
      <c r="K2969" s="17" t="s">
        <v>660</v>
      </c>
      <c r="L2969" s="17" t="s">
        <v>532</v>
      </c>
      <c r="M2969" s="17" t="s">
        <v>579</v>
      </c>
      <c r="N2969" s="17" t="s">
        <v>25</v>
      </c>
      <c r="O2969" s="18">
        <v>1481.94</v>
      </c>
      <c r="P2969" s="18">
        <v>2384.0700000000002</v>
      </c>
      <c r="Q2969" s="17">
        <v>1</v>
      </c>
      <c r="R2969" s="18">
        <f t="shared" si="148"/>
        <v>2384.0700000000002</v>
      </c>
      <c r="S2969" s="19" t="str">
        <f t="shared" si="149"/>
        <v>Large</v>
      </c>
    </row>
    <row r="2970" spans="1:19" hidden="1" outlineLevel="2" x14ac:dyDescent="0.45">
      <c r="A2970" s="20">
        <v>60513</v>
      </c>
      <c r="B2970" s="21">
        <v>42359</v>
      </c>
      <c r="C2970" s="22" t="s">
        <v>967</v>
      </c>
      <c r="D2970" s="22" t="s">
        <v>283</v>
      </c>
      <c r="E2970" s="22" t="str">
        <f t="shared" si="147"/>
        <v>Jesse Edwards</v>
      </c>
      <c r="F2970" s="22" t="s">
        <v>55</v>
      </c>
      <c r="G2970" s="22" t="s">
        <v>49</v>
      </c>
      <c r="H2970" s="22" t="s">
        <v>56</v>
      </c>
      <c r="I2970" s="22" t="s">
        <v>644</v>
      </c>
      <c r="J2970" s="22" t="s">
        <v>645</v>
      </c>
      <c r="K2970" s="22" t="s">
        <v>646</v>
      </c>
      <c r="L2970" s="22" t="s">
        <v>632</v>
      </c>
      <c r="M2970" s="22" t="s">
        <v>626</v>
      </c>
      <c r="N2970" s="22" t="s">
        <v>588</v>
      </c>
      <c r="O2970" s="23">
        <v>38.49</v>
      </c>
      <c r="P2970" s="23">
        <v>49.99</v>
      </c>
      <c r="Q2970" s="22">
        <v>2</v>
      </c>
      <c r="R2970" s="23">
        <f t="shared" si="148"/>
        <v>99.98</v>
      </c>
      <c r="S2970" s="24" t="str">
        <f t="shared" si="149"/>
        <v>Small</v>
      </c>
    </row>
    <row r="2971" spans="1:19" hidden="1" outlineLevel="2" x14ac:dyDescent="0.45">
      <c r="A2971" s="15">
        <v>60513</v>
      </c>
      <c r="B2971" s="16">
        <v>42359</v>
      </c>
      <c r="C2971" s="17" t="s">
        <v>967</v>
      </c>
      <c r="D2971" s="17" t="s">
        <v>283</v>
      </c>
      <c r="E2971" s="17" t="str">
        <f t="shared" si="147"/>
        <v>Jesse Edwards</v>
      </c>
      <c r="F2971" s="17" t="s">
        <v>55</v>
      </c>
      <c r="G2971" s="17" t="s">
        <v>49</v>
      </c>
      <c r="H2971" s="17" t="s">
        <v>56</v>
      </c>
      <c r="I2971" s="17" t="s">
        <v>383</v>
      </c>
      <c r="J2971" s="17" t="s">
        <v>384</v>
      </c>
      <c r="K2971" s="17" t="s">
        <v>316</v>
      </c>
      <c r="L2971" s="17" t="s">
        <v>317</v>
      </c>
      <c r="M2971" s="17" t="s">
        <v>32</v>
      </c>
      <c r="N2971" s="17" t="s">
        <v>25</v>
      </c>
      <c r="O2971" s="18">
        <v>713.08</v>
      </c>
      <c r="P2971" s="18">
        <v>1120.49</v>
      </c>
      <c r="Q2971" s="17">
        <v>1</v>
      </c>
      <c r="R2971" s="18">
        <f t="shared" si="148"/>
        <v>1120.49</v>
      </c>
      <c r="S2971" s="19" t="str">
        <f t="shared" si="149"/>
        <v>Medium</v>
      </c>
    </row>
    <row r="2972" spans="1:19" hidden="1" outlineLevel="2" x14ac:dyDescent="0.45">
      <c r="A2972" s="20">
        <v>60556</v>
      </c>
      <c r="B2972" s="21">
        <v>42360</v>
      </c>
      <c r="C2972" s="22" t="s">
        <v>911</v>
      </c>
      <c r="D2972" s="22" t="s">
        <v>492</v>
      </c>
      <c r="E2972" s="22" t="str">
        <f t="shared" si="147"/>
        <v>Angela Reed</v>
      </c>
      <c r="F2972" s="22" t="s">
        <v>55</v>
      </c>
      <c r="G2972" s="22" t="s">
        <v>49</v>
      </c>
      <c r="H2972" s="22" t="s">
        <v>56</v>
      </c>
      <c r="I2972" s="22" t="s">
        <v>702</v>
      </c>
      <c r="J2972" s="22" t="s">
        <v>703</v>
      </c>
      <c r="K2972" s="22" t="s">
        <v>646</v>
      </c>
      <c r="L2972" s="22" t="s">
        <v>632</v>
      </c>
      <c r="M2972" s="22" t="s">
        <v>626</v>
      </c>
      <c r="N2972" s="22" t="s">
        <v>588</v>
      </c>
      <c r="O2972" s="23">
        <v>38.49</v>
      </c>
      <c r="P2972" s="23">
        <v>49.99</v>
      </c>
      <c r="Q2972" s="22">
        <v>1</v>
      </c>
      <c r="R2972" s="23">
        <f t="shared" si="148"/>
        <v>49.99</v>
      </c>
      <c r="S2972" s="24" t="str">
        <f t="shared" si="149"/>
        <v>Small</v>
      </c>
    </row>
    <row r="2973" spans="1:19" hidden="1" outlineLevel="2" x14ac:dyDescent="0.45">
      <c r="A2973" s="15">
        <v>60556</v>
      </c>
      <c r="B2973" s="16">
        <v>42360</v>
      </c>
      <c r="C2973" s="17" t="s">
        <v>911</v>
      </c>
      <c r="D2973" s="17" t="s">
        <v>492</v>
      </c>
      <c r="E2973" s="17" t="str">
        <f t="shared" si="147"/>
        <v>Angela Reed</v>
      </c>
      <c r="F2973" s="17" t="s">
        <v>55</v>
      </c>
      <c r="G2973" s="17" t="s">
        <v>49</v>
      </c>
      <c r="H2973" s="17" t="s">
        <v>56</v>
      </c>
      <c r="I2973" s="17" t="s">
        <v>629</v>
      </c>
      <c r="J2973" s="17" t="s">
        <v>630</v>
      </c>
      <c r="K2973" s="17" t="s">
        <v>631</v>
      </c>
      <c r="L2973" s="17" t="s">
        <v>632</v>
      </c>
      <c r="M2973" s="17" t="s">
        <v>633</v>
      </c>
      <c r="N2973" s="17" t="s">
        <v>588</v>
      </c>
      <c r="O2973" s="18">
        <v>6.92</v>
      </c>
      <c r="P2973" s="18">
        <v>8.99</v>
      </c>
      <c r="Q2973" s="17">
        <v>1</v>
      </c>
      <c r="R2973" s="18">
        <f t="shared" si="148"/>
        <v>8.99</v>
      </c>
      <c r="S2973" s="19" t="str">
        <f t="shared" si="149"/>
        <v>Small</v>
      </c>
    </row>
    <row r="2974" spans="1:19" hidden="1" outlineLevel="2" x14ac:dyDescent="0.45">
      <c r="A2974" s="20">
        <v>60556</v>
      </c>
      <c r="B2974" s="21">
        <v>42360</v>
      </c>
      <c r="C2974" s="22" t="s">
        <v>911</v>
      </c>
      <c r="D2974" s="22" t="s">
        <v>492</v>
      </c>
      <c r="E2974" s="22" t="str">
        <f t="shared" si="147"/>
        <v>Angela Reed</v>
      </c>
      <c r="F2974" s="22" t="s">
        <v>55</v>
      </c>
      <c r="G2974" s="22" t="s">
        <v>49</v>
      </c>
      <c r="H2974" s="22" t="s">
        <v>56</v>
      </c>
      <c r="I2974" s="22" t="s">
        <v>666</v>
      </c>
      <c r="J2974" s="22" t="s">
        <v>667</v>
      </c>
      <c r="K2974" s="22" t="s">
        <v>667</v>
      </c>
      <c r="L2974" s="22"/>
      <c r="M2974" s="22" t="s">
        <v>573</v>
      </c>
      <c r="N2974" s="22" t="s">
        <v>574</v>
      </c>
      <c r="O2974" s="23">
        <v>9.35</v>
      </c>
      <c r="P2974" s="23">
        <v>24.99</v>
      </c>
      <c r="Q2974" s="22">
        <v>1</v>
      </c>
      <c r="R2974" s="23">
        <f t="shared" si="148"/>
        <v>24.99</v>
      </c>
      <c r="S2974" s="24" t="str">
        <f t="shared" si="149"/>
        <v>Small</v>
      </c>
    </row>
    <row r="2975" spans="1:19" hidden="1" outlineLevel="2" x14ac:dyDescent="0.45">
      <c r="A2975" s="15">
        <v>60556</v>
      </c>
      <c r="B2975" s="16">
        <v>42360</v>
      </c>
      <c r="C2975" s="17" t="s">
        <v>911</v>
      </c>
      <c r="D2975" s="17" t="s">
        <v>492</v>
      </c>
      <c r="E2975" s="17" t="str">
        <f t="shared" si="147"/>
        <v>Angela Reed</v>
      </c>
      <c r="F2975" s="17" t="s">
        <v>55</v>
      </c>
      <c r="G2975" s="17" t="s">
        <v>49</v>
      </c>
      <c r="H2975" s="17" t="s">
        <v>56</v>
      </c>
      <c r="I2975" s="17" t="s">
        <v>426</v>
      </c>
      <c r="J2975" s="17" t="s">
        <v>427</v>
      </c>
      <c r="K2975" s="17" t="s">
        <v>316</v>
      </c>
      <c r="L2975" s="17" t="s">
        <v>317</v>
      </c>
      <c r="M2975" s="17" t="s">
        <v>32</v>
      </c>
      <c r="N2975" s="17" t="s">
        <v>25</v>
      </c>
      <c r="O2975" s="18">
        <v>713.08</v>
      </c>
      <c r="P2975" s="18">
        <v>1120.49</v>
      </c>
      <c r="Q2975" s="17">
        <v>1</v>
      </c>
      <c r="R2975" s="18">
        <f t="shared" si="148"/>
        <v>1120.49</v>
      </c>
      <c r="S2975" s="19" t="str">
        <f t="shared" si="149"/>
        <v>Medium</v>
      </c>
    </row>
    <row r="2976" spans="1:19" hidden="1" outlineLevel="2" x14ac:dyDescent="0.45">
      <c r="A2976" s="20">
        <v>60564</v>
      </c>
      <c r="B2976" s="21">
        <v>42361</v>
      </c>
      <c r="C2976" s="22" t="s">
        <v>165</v>
      </c>
      <c r="D2976" s="22" t="s">
        <v>210</v>
      </c>
      <c r="E2976" s="22" t="str">
        <f t="shared" si="147"/>
        <v>Chloe Richardson</v>
      </c>
      <c r="F2976" s="22" t="s">
        <v>94</v>
      </c>
      <c r="G2976" s="22" t="s">
        <v>49</v>
      </c>
      <c r="H2976" s="22" t="s">
        <v>56</v>
      </c>
      <c r="I2976" s="22" t="s">
        <v>715</v>
      </c>
      <c r="J2976" s="22" t="s">
        <v>716</v>
      </c>
      <c r="K2976" s="22" t="s">
        <v>646</v>
      </c>
      <c r="L2976" s="22" t="s">
        <v>632</v>
      </c>
      <c r="M2976" s="22" t="s">
        <v>626</v>
      </c>
      <c r="N2976" s="22" t="s">
        <v>588</v>
      </c>
      <c r="O2976" s="23">
        <v>38.49</v>
      </c>
      <c r="P2976" s="23">
        <v>49.99</v>
      </c>
      <c r="Q2976" s="22">
        <v>2</v>
      </c>
      <c r="R2976" s="23">
        <f t="shared" si="148"/>
        <v>99.98</v>
      </c>
      <c r="S2976" s="24" t="str">
        <f t="shared" si="149"/>
        <v>Small</v>
      </c>
    </row>
    <row r="2977" spans="1:19" hidden="1" outlineLevel="2" x14ac:dyDescent="0.45">
      <c r="A2977" s="15">
        <v>60603</v>
      </c>
      <c r="B2977" s="16">
        <v>42361</v>
      </c>
      <c r="C2977" s="17" t="s">
        <v>63</v>
      </c>
      <c r="D2977" s="17" t="s">
        <v>98</v>
      </c>
      <c r="E2977" s="17" t="str">
        <f t="shared" si="147"/>
        <v>Maria Hall</v>
      </c>
      <c r="F2977" s="17" t="s">
        <v>94</v>
      </c>
      <c r="G2977" s="17" t="s">
        <v>49</v>
      </c>
      <c r="H2977" s="17" t="s">
        <v>56</v>
      </c>
      <c r="I2977" s="17" t="s">
        <v>641</v>
      </c>
      <c r="J2977" s="17" t="s">
        <v>642</v>
      </c>
      <c r="K2977" s="17" t="s">
        <v>643</v>
      </c>
      <c r="L2977" s="17" t="s">
        <v>23</v>
      </c>
      <c r="M2977" s="17" t="s">
        <v>24</v>
      </c>
      <c r="N2977" s="17" t="s">
        <v>25</v>
      </c>
      <c r="O2977" s="18">
        <v>419.78</v>
      </c>
      <c r="P2977" s="18">
        <v>769.49</v>
      </c>
      <c r="Q2977" s="17">
        <v>1</v>
      </c>
      <c r="R2977" s="18">
        <f t="shared" si="148"/>
        <v>769.49</v>
      </c>
      <c r="S2977" s="19" t="str">
        <f t="shared" si="149"/>
        <v>Medium</v>
      </c>
    </row>
    <row r="2978" spans="1:19" hidden="1" outlineLevel="2" x14ac:dyDescent="0.45">
      <c r="A2978" s="20">
        <v>60603</v>
      </c>
      <c r="B2978" s="21">
        <v>42361</v>
      </c>
      <c r="C2978" s="22" t="s">
        <v>63</v>
      </c>
      <c r="D2978" s="22" t="s">
        <v>98</v>
      </c>
      <c r="E2978" s="22" t="str">
        <f t="shared" si="147"/>
        <v>Maria Hall</v>
      </c>
      <c r="F2978" s="22" t="s">
        <v>94</v>
      </c>
      <c r="G2978" s="22" t="s">
        <v>49</v>
      </c>
      <c r="H2978" s="22" t="s">
        <v>56</v>
      </c>
      <c r="I2978" s="22" t="s">
        <v>707</v>
      </c>
      <c r="J2978" s="22" t="s">
        <v>708</v>
      </c>
      <c r="K2978" s="22" t="s">
        <v>709</v>
      </c>
      <c r="L2978" s="22"/>
      <c r="M2978" s="22" t="s">
        <v>710</v>
      </c>
      <c r="N2978" s="22" t="s">
        <v>574</v>
      </c>
      <c r="O2978" s="23">
        <v>2.97</v>
      </c>
      <c r="P2978" s="23">
        <v>7.95</v>
      </c>
      <c r="Q2978" s="22">
        <v>4</v>
      </c>
      <c r="R2978" s="23">
        <f t="shared" si="148"/>
        <v>31.8</v>
      </c>
      <c r="S2978" s="24" t="str">
        <f t="shared" si="149"/>
        <v>Small</v>
      </c>
    </row>
    <row r="2979" spans="1:19" hidden="1" outlineLevel="2" x14ac:dyDescent="0.45">
      <c r="A2979" s="15">
        <v>60749</v>
      </c>
      <c r="B2979" s="16">
        <v>42363</v>
      </c>
      <c r="C2979" s="17" t="s">
        <v>99</v>
      </c>
      <c r="D2979" s="17" t="s">
        <v>372</v>
      </c>
      <c r="E2979" s="17" t="str">
        <f t="shared" si="147"/>
        <v>Michelle Gray</v>
      </c>
      <c r="F2979" s="17" t="s">
        <v>48</v>
      </c>
      <c r="G2979" s="17" t="s">
        <v>49</v>
      </c>
      <c r="H2979" s="17" t="s">
        <v>50</v>
      </c>
      <c r="I2979" s="17" t="s">
        <v>629</v>
      </c>
      <c r="J2979" s="17" t="s">
        <v>630</v>
      </c>
      <c r="K2979" s="17" t="s">
        <v>631</v>
      </c>
      <c r="L2979" s="17" t="s">
        <v>632</v>
      </c>
      <c r="M2979" s="17" t="s">
        <v>633</v>
      </c>
      <c r="N2979" s="17" t="s">
        <v>588</v>
      </c>
      <c r="O2979" s="18">
        <v>6.92</v>
      </c>
      <c r="P2979" s="18">
        <v>8.99</v>
      </c>
      <c r="Q2979" s="17">
        <v>2</v>
      </c>
      <c r="R2979" s="18">
        <f t="shared" si="148"/>
        <v>17.98</v>
      </c>
      <c r="S2979" s="19" t="str">
        <f t="shared" si="149"/>
        <v>Small</v>
      </c>
    </row>
    <row r="2980" spans="1:19" hidden="1" outlineLevel="2" x14ac:dyDescent="0.45">
      <c r="A2980" s="20">
        <v>60749</v>
      </c>
      <c r="B2980" s="21">
        <v>42363</v>
      </c>
      <c r="C2980" s="22" t="s">
        <v>99</v>
      </c>
      <c r="D2980" s="22" t="s">
        <v>372</v>
      </c>
      <c r="E2980" s="22" t="str">
        <f t="shared" si="147"/>
        <v>Michelle Gray</v>
      </c>
      <c r="F2980" s="22" t="s">
        <v>48</v>
      </c>
      <c r="G2980" s="22" t="s">
        <v>49</v>
      </c>
      <c r="H2980" s="22" t="s">
        <v>50</v>
      </c>
      <c r="I2980" s="22" t="s">
        <v>756</v>
      </c>
      <c r="J2980" s="22" t="s">
        <v>757</v>
      </c>
      <c r="K2980" s="22" t="s">
        <v>696</v>
      </c>
      <c r="L2980" s="22" t="s">
        <v>317</v>
      </c>
      <c r="M2980" s="22" t="s">
        <v>579</v>
      </c>
      <c r="N2980" s="22" t="s">
        <v>25</v>
      </c>
      <c r="O2980" s="23">
        <v>461.44</v>
      </c>
      <c r="P2980" s="23">
        <v>742.35</v>
      </c>
      <c r="Q2980" s="22">
        <v>1</v>
      </c>
      <c r="R2980" s="23">
        <f t="shared" si="148"/>
        <v>742.35</v>
      </c>
      <c r="S2980" s="24" t="str">
        <f t="shared" si="149"/>
        <v>Medium</v>
      </c>
    </row>
    <row r="2981" spans="1:19" hidden="1" outlineLevel="2" x14ac:dyDescent="0.45">
      <c r="A2981" s="15">
        <v>60873</v>
      </c>
      <c r="B2981" s="16">
        <v>42365</v>
      </c>
      <c r="C2981" s="17" t="s">
        <v>778</v>
      </c>
      <c r="D2981" s="17" t="s">
        <v>406</v>
      </c>
      <c r="E2981" s="17" t="str">
        <f t="shared" si="147"/>
        <v>Gina Diaz</v>
      </c>
      <c r="F2981" s="17" t="s">
        <v>55</v>
      </c>
      <c r="G2981" s="17" t="s">
        <v>49</v>
      </c>
      <c r="H2981" s="17" t="s">
        <v>56</v>
      </c>
      <c r="I2981" s="17" t="s">
        <v>332</v>
      </c>
      <c r="J2981" s="17" t="s">
        <v>333</v>
      </c>
      <c r="K2981" s="17" t="s">
        <v>309</v>
      </c>
      <c r="L2981" s="17" t="s">
        <v>45</v>
      </c>
      <c r="M2981" s="17" t="s">
        <v>32</v>
      </c>
      <c r="N2981" s="17" t="s">
        <v>25</v>
      </c>
      <c r="O2981" s="18">
        <v>1554.95</v>
      </c>
      <c r="P2981" s="18">
        <v>2443.35</v>
      </c>
      <c r="Q2981" s="17">
        <v>1</v>
      </c>
      <c r="R2981" s="18">
        <f t="shared" si="148"/>
        <v>2443.35</v>
      </c>
      <c r="S2981" s="19" t="str">
        <f t="shared" si="149"/>
        <v>Large</v>
      </c>
    </row>
    <row r="2982" spans="1:19" hidden="1" outlineLevel="2" x14ac:dyDescent="0.45">
      <c r="A2982" s="20">
        <v>61023</v>
      </c>
      <c r="B2982" s="21">
        <v>42367</v>
      </c>
      <c r="C2982" s="22" t="s">
        <v>751</v>
      </c>
      <c r="D2982" s="22" t="s">
        <v>439</v>
      </c>
      <c r="E2982" s="22" t="str">
        <f t="shared" si="147"/>
        <v>Michael Wilson</v>
      </c>
      <c r="F2982" s="22" t="s">
        <v>48</v>
      </c>
      <c r="G2982" s="22" t="s">
        <v>49</v>
      </c>
      <c r="H2982" s="22" t="s">
        <v>50</v>
      </c>
      <c r="I2982" s="22" t="s">
        <v>653</v>
      </c>
      <c r="J2982" s="22" t="s">
        <v>654</v>
      </c>
      <c r="K2982" s="22" t="s">
        <v>570</v>
      </c>
      <c r="L2982" s="22" t="s">
        <v>45</v>
      </c>
      <c r="M2982" s="22" t="s">
        <v>32</v>
      </c>
      <c r="N2982" s="22" t="s">
        <v>25</v>
      </c>
      <c r="O2982" s="23">
        <v>343.65</v>
      </c>
      <c r="P2982" s="23">
        <v>539.99</v>
      </c>
      <c r="Q2982" s="22">
        <v>1</v>
      </c>
      <c r="R2982" s="23">
        <f t="shared" si="148"/>
        <v>539.99</v>
      </c>
      <c r="S2982" s="24" t="str">
        <f t="shared" si="149"/>
        <v>Medium</v>
      </c>
    </row>
    <row r="2983" spans="1:19" hidden="1" outlineLevel="2" x14ac:dyDescent="0.45">
      <c r="A2983" s="15">
        <v>61023</v>
      </c>
      <c r="B2983" s="16">
        <v>42367</v>
      </c>
      <c r="C2983" s="17" t="s">
        <v>751</v>
      </c>
      <c r="D2983" s="17" t="s">
        <v>439</v>
      </c>
      <c r="E2983" s="17" t="str">
        <f t="shared" si="147"/>
        <v>Michael Wilson</v>
      </c>
      <c r="F2983" s="17" t="s">
        <v>48</v>
      </c>
      <c r="G2983" s="17" t="s">
        <v>49</v>
      </c>
      <c r="H2983" s="17" t="s">
        <v>50</v>
      </c>
      <c r="I2983" s="17" t="s">
        <v>613</v>
      </c>
      <c r="J2983" s="17" t="s">
        <v>614</v>
      </c>
      <c r="K2983" s="17" t="s">
        <v>614</v>
      </c>
      <c r="L2983" s="17"/>
      <c r="M2983" s="17" t="s">
        <v>615</v>
      </c>
      <c r="N2983" s="17" t="s">
        <v>574</v>
      </c>
      <c r="O2983" s="18">
        <v>3.36</v>
      </c>
      <c r="P2983" s="18">
        <v>8.99</v>
      </c>
      <c r="Q2983" s="17">
        <v>4</v>
      </c>
      <c r="R2983" s="18">
        <f t="shared" si="148"/>
        <v>35.96</v>
      </c>
      <c r="S2983" s="19" t="str">
        <f t="shared" si="149"/>
        <v>Small</v>
      </c>
    </row>
    <row r="2984" spans="1:19" hidden="1" outlineLevel="2" x14ac:dyDescent="0.45">
      <c r="A2984" s="20">
        <v>61087</v>
      </c>
      <c r="B2984" s="21">
        <v>42368</v>
      </c>
      <c r="C2984" s="22" t="s">
        <v>973</v>
      </c>
      <c r="D2984" s="22" t="s">
        <v>693</v>
      </c>
      <c r="E2984" s="22" t="str">
        <f t="shared" si="147"/>
        <v>Catherine James</v>
      </c>
      <c r="F2984" s="22" t="s">
        <v>55</v>
      </c>
      <c r="G2984" s="22" t="s">
        <v>49</v>
      </c>
      <c r="H2984" s="22" t="s">
        <v>56</v>
      </c>
      <c r="I2984" s="22" t="s">
        <v>616</v>
      </c>
      <c r="J2984" s="22" t="s">
        <v>617</v>
      </c>
      <c r="K2984" s="22" t="s">
        <v>618</v>
      </c>
      <c r="L2984" s="22"/>
      <c r="M2984" s="22" t="s">
        <v>615</v>
      </c>
      <c r="N2984" s="22" t="s">
        <v>574</v>
      </c>
      <c r="O2984" s="23">
        <v>1.87</v>
      </c>
      <c r="P2984" s="23">
        <v>4.99</v>
      </c>
      <c r="Q2984" s="22">
        <v>2</v>
      </c>
      <c r="R2984" s="23">
        <f t="shared" si="148"/>
        <v>9.98</v>
      </c>
      <c r="S2984" s="24" t="str">
        <f t="shared" si="149"/>
        <v>Small</v>
      </c>
    </row>
    <row r="2985" spans="1:19" hidden="1" outlineLevel="2" x14ac:dyDescent="0.45">
      <c r="A2985" s="15">
        <v>61087</v>
      </c>
      <c r="B2985" s="16">
        <v>42368</v>
      </c>
      <c r="C2985" s="17" t="s">
        <v>973</v>
      </c>
      <c r="D2985" s="17" t="s">
        <v>693</v>
      </c>
      <c r="E2985" s="17" t="str">
        <f t="shared" si="147"/>
        <v>Catherine James</v>
      </c>
      <c r="F2985" s="17" t="s">
        <v>55</v>
      </c>
      <c r="G2985" s="17" t="s">
        <v>49</v>
      </c>
      <c r="H2985" s="17" t="s">
        <v>56</v>
      </c>
      <c r="I2985" s="17" t="s">
        <v>738</v>
      </c>
      <c r="J2985" s="17" t="s">
        <v>739</v>
      </c>
      <c r="K2985" s="17" t="s">
        <v>646</v>
      </c>
      <c r="L2985" s="17" t="s">
        <v>632</v>
      </c>
      <c r="M2985" s="17" t="s">
        <v>626</v>
      </c>
      <c r="N2985" s="17" t="s">
        <v>588</v>
      </c>
      <c r="O2985" s="18">
        <v>38.49</v>
      </c>
      <c r="P2985" s="18">
        <v>49.99</v>
      </c>
      <c r="Q2985" s="17">
        <v>1</v>
      </c>
      <c r="R2985" s="18">
        <f t="shared" si="148"/>
        <v>49.99</v>
      </c>
      <c r="S2985" s="19" t="str">
        <f t="shared" si="149"/>
        <v>Small</v>
      </c>
    </row>
    <row r="2986" spans="1:19" hidden="1" outlineLevel="2" x14ac:dyDescent="0.45">
      <c r="A2986" s="20">
        <v>61087</v>
      </c>
      <c r="B2986" s="21">
        <v>42368</v>
      </c>
      <c r="C2986" s="22" t="s">
        <v>973</v>
      </c>
      <c r="D2986" s="22" t="s">
        <v>693</v>
      </c>
      <c r="E2986" s="22" t="str">
        <f t="shared" si="147"/>
        <v>Catherine James</v>
      </c>
      <c r="F2986" s="22" t="s">
        <v>55</v>
      </c>
      <c r="G2986" s="22" t="s">
        <v>49</v>
      </c>
      <c r="H2986" s="22" t="s">
        <v>56</v>
      </c>
      <c r="I2986" s="22" t="s">
        <v>613</v>
      </c>
      <c r="J2986" s="22" t="s">
        <v>614</v>
      </c>
      <c r="K2986" s="22" t="s">
        <v>614</v>
      </c>
      <c r="L2986" s="22"/>
      <c r="M2986" s="22" t="s">
        <v>615</v>
      </c>
      <c r="N2986" s="22" t="s">
        <v>574</v>
      </c>
      <c r="O2986" s="23">
        <v>3.36</v>
      </c>
      <c r="P2986" s="23">
        <v>8.99</v>
      </c>
      <c r="Q2986" s="22">
        <v>1</v>
      </c>
      <c r="R2986" s="23">
        <f t="shared" si="148"/>
        <v>8.99</v>
      </c>
      <c r="S2986" s="24" t="str">
        <f t="shared" si="149"/>
        <v>Small</v>
      </c>
    </row>
    <row r="2987" spans="1:19" hidden="1" outlineLevel="2" x14ac:dyDescent="0.45">
      <c r="A2987" s="15">
        <v>61087</v>
      </c>
      <c r="B2987" s="16">
        <v>42368</v>
      </c>
      <c r="C2987" s="17" t="s">
        <v>973</v>
      </c>
      <c r="D2987" s="17" t="s">
        <v>693</v>
      </c>
      <c r="E2987" s="17" t="str">
        <f t="shared" si="147"/>
        <v>Catherine James</v>
      </c>
      <c r="F2987" s="17" t="s">
        <v>55</v>
      </c>
      <c r="G2987" s="17" t="s">
        <v>49</v>
      </c>
      <c r="H2987" s="17" t="s">
        <v>56</v>
      </c>
      <c r="I2987" s="17" t="s">
        <v>773</v>
      </c>
      <c r="J2987" s="17" t="s">
        <v>774</v>
      </c>
      <c r="K2987" s="17" t="s">
        <v>660</v>
      </c>
      <c r="L2987" s="17" t="s">
        <v>317</v>
      </c>
      <c r="M2987" s="17" t="s">
        <v>579</v>
      </c>
      <c r="N2987" s="17" t="s">
        <v>25</v>
      </c>
      <c r="O2987" s="18">
        <v>1481.94</v>
      </c>
      <c r="P2987" s="18">
        <v>2384.0700000000002</v>
      </c>
      <c r="Q2987" s="17">
        <v>1</v>
      </c>
      <c r="R2987" s="18">
        <f t="shared" si="148"/>
        <v>2384.0700000000002</v>
      </c>
      <c r="S2987" s="19" t="str">
        <f t="shared" si="149"/>
        <v>Large</v>
      </c>
    </row>
    <row r="2988" spans="1:19" hidden="1" outlineLevel="2" x14ac:dyDescent="0.45">
      <c r="A2988" s="20">
        <v>61087</v>
      </c>
      <c r="B2988" s="21">
        <v>42368</v>
      </c>
      <c r="C2988" s="22" t="s">
        <v>973</v>
      </c>
      <c r="D2988" s="22" t="s">
        <v>693</v>
      </c>
      <c r="E2988" s="22" t="str">
        <f t="shared" si="147"/>
        <v>Catherine James</v>
      </c>
      <c r="F2988" s="22" t="s">
        <v>55</v>
      </c>
      <c r="G2988" s="22" t="s">
        <v>49</v>
      </c>
      <c r="H2988" s="22" t="s">
        <v>56</v>
      </c>
      <c r="I2988" s="22" t="s">
        <v>661</v>
      </c>
      <c r="J2988" s="22" t="s">
        <v>662</v>
      </c>
      <c r="K2988" s="22" t="s">
        <v>591</v>
      </c>
      <c r="L2988" s="22" t="s">
        <v>31</v>
      </c>
      <c r="M2988" s="22" t="s">
        <v>592</v>
      </c>
      <c r="N2988" s="22" t="s">
        <v>574</v>
      </c>
      <c r="O2988" s="23">
        <v>13.09</v>
      </c>
      <c r="P2988" s="23">
        <v>34.99</v>
      </c>
      <c r="Q2988" s="22">
        <v>2</v>
      </c>
      <c r="R2988" s="23">
        <f t="shared" si="148"/>
        <v>69.98</v>
      </c>
      <c r="S2988" s="24" t="str">
        <f t="shared" si="149"/>
        <v>Small</v>
      </c>
    </row>
    <row r="2989" spans="1:19" hidden="1" outlineLevel="2" x14ac:dyDescent="0.45">
      <c r="A2989" s="15">
        <v>61117</v>
      </c>
      <c r="B2989" s="16">
        <v>42369</v>
      </c>
      <c r="C2989" s="17" t="s">
        <v>264</v>
      </c>
      <c r="D2989" s="17" t="s">
        <v>93</v>
      </c>
      <c r="E2989" s="17" t="str">
        <f t="shared" si="147"/>
        <v>Emma Rogers</v>
      </c>
      <c r="F2989" s="17" t="s">
        <v>94</v>
      </c>
      <c r="G2989" s="17" t="s">
        <v>49</v>
      </c>
      <c r="H2989" s="17" t="s">
        <v>56</v>
      </c>
      <c r="I2989" s="17" t="s">
        <v>690</v>
      </c>
      <c r="J2989" s="17" t="s">
        <v>691</v>
      </c>
      <c r="K2989" s="17" t="s">
        <v>691</v>
      </c>
      <c r="L2989" s="17"/>
      <c r="M2989" s="17" t="s">
        <v>692</v>
      </c>
      <c r="N2989" s="17" t="s">
        <v>574</v>
      </c>
      <c r="O2989" s="18">
        <v>44.88</v>
      </c>
      <c r="P2989" s="18">
        <v>120</v>
      </c>
      <c r="Q2989" s="17">
        <v>1</v>
      </c>
      <c r="R2989" s="18">
        <f t="shared" si="148"/>
        <v>120</v>
      </c>
      <c r="S2989" s="19" t="str">
        <f t="shared" si="149"/>
        <v>Small</v>
      </c>
    </row>
    <row r="2990" spans="1:19" hidden="1" outlineLevel="2" x14ac:dyDescent="0.45">
      <c r="A2990" s="20">
        <v>61132</v>
      </c>
      <c r="B2990" s="21">
        <v>42369</v>
      </c>
      <c r="C2990" s="22" t="s">
        <v>299</v>
      </c>
      <c r="D2990" s="22" t="s">
        <v>300</v>
      </c>
      <c r="E2990" s="22" t="str">
        <f t="shared" si="147"/>
        <v>Isaiah Hill</v>
      </c>
      <c r="F2990" s="22" t="s">
        <v>48</v>
      </c>
      <c r="G2990" s="22" t="s">
        <v>49</v>
      </c>
      <c r="H2990" s="22" t="s">
        <v>50</v>
      </c>
      <c r="I2990" s="22" t="s">
        <v>683</v>
      </c>
      <c r="J2990" s="22" t="s">
        <v>684</v>
      </c>
      <c r="K2990" s="22" t="s">
        <v>684</v>
      </c>
      <c r="L2990" s="22"/>
      <c r="M2990" s="22" t="s">
        <v>573</v>
      </c>
      <c r="N2990" s="22" t="s">
        <v>574</v>
      </c>
      <c r="O2990" s="23">
        <v>1.87</v>
      </c>
      <c r="P2990" s="23">
        <v>4.99</v>
      </c>
      <c r="Q2990" s="22">
        <v>2</v>
      </c>
      <c r="R2990" s="23">
        <f t="shared" si="148"/>
        <v>9.98</v>
      </c>
      <c r="S2990" s="24" t="str">
        <f t="shared" si="149"/>
        <v>Small</v>
      </c>
    </row>
    <row r="2991" spans="1:19" hidden="1" outlineLevel="2" x14ac:dyDescent="0.45">
      <c r="A2991" s="15">
        <v>61132</v>
      </c>
      <c r="B2991" s="16">
        <v>42369</v>
      </c>
      <c r="C2991" s="17" t="s">
        <v>299</v>
      </c>
      <c r="D2991" s="17" t="s">
        <v>300</v>
      </c>
      <c r="E2991" s="17" t="str">
        <f t="shared" si="147"/>
        <v>Isaiah Hill</v>
      </c>
      <c r="F2991" s="17" t="s">
        <v>48</v>
      </c>
      <c r="G2991" s="17" t="s">
        <v>49</v>
      </c>
      <c r="H2991" s="17" t="s">
        <v>50</v>
      </c>
      <c r="I2991" s="17" t="s">
        <v>663</v>
      </c>
      <c r="J2991" s="17" t="s">
        <v>664</v>
      </c>
      <c r="K2991" s="17" t="s">
        <v>665</v>
      </c>
      <c r="L2991" s="17"/>
      <c r="M2991" s="17" t="s">
        <v>573</v>
      </c>
      <c r="N2991" s="17" t="s">
        <v>574</v>
      </c>
      <c r="O2991" s="18">
        <v>0.86</v>
      </c>
      <c r="P2991" s="18">
        <v>2.29</v>
      </c>
      <c r="Q2991" s="17">
        <v>4</v>
      </c>
      <c r="R2991" s="18">
        <f t="shared" si="148"/>
        <v>9.16</v>
      </c>
      <c r="S2991" s="19" t="str">
        <f t="shared" si="149"/>
        <v>Small</v>
      </c>
    </row>
    <row r="2992" spans="1:19" hidden="1" outlineLevel="2" x14ac:dyDescent="0.45">
      <c r="A2992" s="20">
        <v>61155</v>
      </c>
      <c r="B2992" s="21">
        <v>42369</v>
      </c>
      <c r="C2992" s="22" t="s">
        <v>779</v>
      </c>
      <c r="D2992" s="22" t="s">
        <v>276</v>
      </c>
      <c r="E2992" s="22" t="str">
        <f t="shared" si="147"/>
        <v>Devin Coleman</v>
      </c>
      <c r="F2992" s="22" t="s">
        <v>48</v>
      </c>
      <c r="G2992" s="22" t="s">
        <v>49</v>
      </c>
      <c r="H2992" s="22" t="s">
        <v>50</v>
      </c>
      <c r="I2992" s="22" t="s">
        <v>373</v>
      </c>
      <c r="J2992" s="22" t="s">
        <v>374</v>
      </c>
      <c r="K2992" s="22" t="s">
        <v>341</v>
      </c>
      <c r="L2992" s="22" t="s">
        <v>45</v>
      </c>
      <c r="M2992" s="22" t="s">
        <v>24</v>
      </c>
      <c r="N2992" s="22" t="s">
        <v>25</v>
      </c>
      <c r="O2992" s="23">
        <v>1251.98</v>
      </c>
      <c r="P2992" s="23">
        <v>2294.9899999999998</v>
      </c>
      <c r="Q2992" s="22">
        <v>1</v>
      </c>
      <c r="R2992" s="23">
        <f t="shared" si="148"/>
        <v>2294.9899999999998</v>
      </c>
      <c r="S2992" s="24" t="str">
        <f t="shared" si="149"/>
        <v>Large</v>
      </c>
    </row>
    <row r="2993" spans="1:19" hidden="1" outlineLevel="2" x14ac:dyDescent="0.45">
      <c r="A2993" s="15">
        <v>61155</v>
      </c>
      <c r="B2993" s="16">
        <v>42369</v>
      </c>
      <c r="C2993" s="17" t="s">
        <v>779</v>
      </c>
      <c r="D2993" s="17" t="s">
        <v>276</v>
      </c>
      <c r="E2993" s="17" t="str">
        <f t="shared" si="147"/>
        <v>Devin Coleman</v>
      </c>
      <c r="F2993" s="17" t="s">
        <v>48</v>
      </c>
      <c r="G2993" s="17" t="s">
        <v>49</v>
      </c>
      <c r="H2993" s="17" t="s">
        <v>50</v>
      </c>
      <c r="I2993" s="17" t="s">
        <v>686</v>
      </c>
      <c r="J2993" s="17" t="s">
        <v>687</v>
      </c>
      <c r="K2993" s="17" t="s">
        <v>687</v>
      </c>
      <c r="L2993" s="17"/>
      <c r="M2993" s="17" t="s">
        <v>573</v>
      </c>
      <c r="N2993" s="17" t="s">
        <v>574</v>
      </c>
      <c r="O2993" s="18">
        <v>13.09</v>
      </c>
      <c r="P2993" s="18">
        <v>35</v>
      </c>
      <c r="Q2993" s="17">
        <v>4</v>
      </c>
      <c r="R2993" s="18">
        <f t="shared" si="148"/>
        <v>140</v>
      </c>
      <c r="S2993" s="19" t="str">
        <f t="shared" si="149"/>
        <v>Small</v>
      </c>
    </row>
    <row r="2994" spans="1:19" hidden="1" outlineLevel="2" x14ac:dyDescent="0.45">
      <c r="A2994" s="20">
        <v>61155</v>
      </c>
      <c r="B2994" s="21">
        <v>42369</v>
      </c>
      <c r="C2994" s="22" t="s">
        <v>779</v>
      </c>
      <c r="D2994" s="22" t="s">
        <v>276</v>
      </c>
      <c r="E2994" s="22" t="str">
        <f t="shared" si="147"/>
        <v>Devin Coleman</v>
      </c>
      <c r="F2994" s="22" t="s">
        <v>48</v>
      </c>
      <c r="G2994" s="22" t="s">
        <v>49</v>
      </c>
      <c r="H2994" s="22" t="s">
        <v>50</v>
      </c>
      <c r="I2994" s="22" t="s">
        <v>683</v>
      </c>
      <c r="J2994" s="22" t="s">
        <v>684</v>
      </c>
      <c r="K2994" s="22" t="s">
        <v>684</v>
      </c>
      <c r="L2994" s="22"/>
      <c r="M2994" s="22" t="s">
        <v>573</v>
      </c>
      <c r="N2994" s="22" t="s">
        <v>574</v>
      </c>
      <c r="O2994" s="23">
        <v>1.87</v>
      </c>
      <c r="P2994" s="23">
        <v>4.99</v>
      </c>
      <c r="Q2994" s="22">
        <v>3</v>
      </c>
      <c r="R2994" s="23">
        <f t="shared" si="148"/>
        <v>14.97</v>
      </c>
      <c r="S2994" s="24" t="str">
        <f t="shared" si="149"/>
        <v>Small</v>
      </c>
    </row>
    <row r="2995" spans="1:19" hidden="1" outlineLevel="2" x14ac:dyDescent="0.45">
      <c r="A2995" s="15">
        <v>61155</v>
      </c>
      <c r="B2995" s="16">
        <v>42369</v>
      </c>
      <c r="C2995" s="17" t="s">
        <v>779</v>
      </c>
      <c r="D2995" s="17" t="s">
        <v>276</v>
      </c>
      <c r="E2995" s="17" t="str">
        <f t="shared" si="147"/>
        <v>Devin Coleman</v>
      </c>
      <c r="F2995" s="17" t="s">
        <v>48</v>
      </c>
      <c r="G2995" s="17" t="s">
        <v>49</v>
      </c>
      <c r="H2995" s="17" t="s">
        <v>50</v>
      </c>
      <c r="I2995" s="17" t="s">
        <v>589</v>
      </c>
      <c r="J2995" s="17" t="s">
        <v>590</v>
      </c>
      <c r="K2995" s="17" t="s">
        <v>591</v>
      </c>
      <c r="L2995" s="17" t="s">
        <v>45</v>
      </c>
      <c r="M2995" s="17" t="s">
        <v>592</v>
      </c>
      <c r="N2995" s="17" t="s">
        <v>574</v>
      </c>
      <c r="O2995" s="18">
        <v>13.09</v>
      </c>
      <c r="P2995" s="18">
        <v>34.99</v>
      </c>
      <c r="Q2995" s="17">
        <v>1</v>
      </c>
      <c r="R2995" s="18">
        <f t="shared" si="148"/>
        <v>34.99</v>
      </c>
      <c r="S2995" s="19" t="str">
        <f t="shared" si="149"/>
        <v>Small</v>
      </c>
    </row>
    <row r="2996" spans="1:19" hidden="1" outlineLevel="2" x14ac:dyDescent="0.45">
      <c r="A2996" s="20">
        <v>61155</v>
      </c>
      <c r="B2996" s="21">
        <v>42369</v>
      </c>
      <c r="C2996" s="22" t="s">
        <v>779</v>
      </c>
      <c r="D2996" s="22" t="s">
        <v>276</v>
      </c>
      <c r="E2996" s="22" t="str">
        <f t="shared" si="147"/>
        <v>Devin Coleman</v>
      </c>
      <c r="F2996" s="22" t="s">
        <v>48</v>
      </c>
      <c r="G2996" s="22" t="s">
        <v>49</v>
      </c>
      <c r="H2996" s="22" t="s">
        <v>50</v>
      </c>
      <c r="I2996" s="22" t="s">
        <v>584</v>
      </c>
      <c r="J2996" s="22" t="s">
        <v>585</v>
      </c>
      <c r="K2996" s="22" t="s">
        <v>586</v>
      </c>
      <c r="L2996" s="22" t="s">
        <v>45</v>
      </c>
      <c r="M2996" s="22" t="s">
        <v>587</v>
      </c>
      <c r="N2996" s="22" t="s">
        <v>588</v>
      </c>
      <c r="O2996" s="23">
        <v>9.16</v>
      </c>
      <c r="P2996" s="23">
        <v>24.49</v>
      </c>
      <c r="Q2996" s="22">
        <v>1</v>
      </c>
      <c r="R2996" s="23">
        <f t="shared" si="148"/>
        <v>24.49</v>
      </c>
      <c r="S2996" s="24" t="str">
        <f t="shared" si="149"/>
        <v>Small</v>
      </c>
    </row>
    <row r="2997" spans="1:19" hidden="1" outlineLevel="2" x14ac:dyDescent="0.45">
      <c r="A2997" s="15">
        <v>61387</v>
      </c>
      <c r="B2997" s="16">
        <v>42372</v>
      </c>
      <c r="C2997" s="17" t="s">
        <v>867</v>
      </c>
      <c r="D2997" s="17" t="s">
        <v>122</v>
      </c>
      <c r="E2997" s="17" t="str">
        <f t="shared" si="147"/>
        <v>Jeremiah Green</v>
      </c>
      <c r="F2997" s="17" t="s">
        <v>48</v>
      </c>
      <c r="G2997" s="17" t="s">
        <v>49</v>
      </c>
      <c r="H2997" s="17" t="s">
        <v>50</v>
      </c>
      <c r="I2997" s="17" t="s">
        <v>580</v>
      </c>
      <c r="J2997" s="17" t="s">
        <v>581</v>
      </c>
      <c r="K2997" s="17" t="s">
        <v>581</v>
      </c>
      <c r="L2997" s="17"/>
      <c r="M2997" s="17" t="s">
        <v>573</v>
      </c>
      <c r="N2997" s="17" t="s">
        <v>574</v>
      </c>
      <c r="O2997" s="18">
        <v>1.87</v>
      </c>
      <c r="P2997" s="18">
        <v>4.99</v>
      </c>
      <c r="Q2997" s="17">
        <v>2</v>
      </c>
      <c r="R2997" s="18">
        <f t="shared" si="148"/>
        <v>9.98</v>
      </c>
      <c r="S2997" s="19" t="str">
        <f t="shared" si="149"/>
        <v>Small</v>
      </c>
    </row>
    <row r="2998" spans="1:19" hidden="1" outlineLevel="2" x14ac:dyDescent="0.45">
      <c r="A2998" s="20">
        <v>61387</v>
      </c>
      <c r="B2998" s="21">
        <v>42372</v>
      </c>
      <c r="C2998" s="22" t="s">
        <v>867</v>
      </c>
      <c r="D2998" s="22" t="s">
        <v>122</v>
      </c>
      <c r="E2998" s="22" t="str">
        <f t="shared" si="147"/>
        <v>Jeremiah Green</v>
      </c>
      <c r="F2998" s="22" t="s">
        <v>48</v>
      </c>
      <c r="G2998" s="22" t="s">
        <v>49</v>
      </c>
      <c r="H2998" s="22" t="s">
        <v>50</v>
      </c>
      <c r="I2998" s="22" t="s">
        <v>629</v>
      </c>
      <c r="J2998" s="22" t="s">
        <v>630</v>
      </c>
      <c r="K2998" s="22" t="s">
        <v>631</v>
      </c>
      <c r="L2998" s="22" t="s">
        <v>632</v>
      </c>
      <c r="M2998" s="22" t="s">
        <v>633</v>
      </c>
      <c r="N2998" s="22" t="s">
        <v>588</v>
      </c>
      <c r="O2998" s="23">
        <v>6.92</v>
      </c>
      <c r="P2998" s="23">
        <v>8.99</v>
      </c>
      <c r="Q2998" s="22">
        <v>1</v>
      </c>
      <c r="R2998" s="23">
        <f t="shared" si="148"/>
        <v>8.99</v>
      </c>
      <c r="S2998" s="24" t="str">
        <f t="shared" si="149"/>
        <v>Small</v>
      </c>
    </row>
    <row r="2999" spans="1:19" hidden="1" outlineLevel="2" x14ac:dyDescent="0.45">
      <c r="A2999" s="15">
        <v>61413</v>
      </c>
      <c r="B2999" s="16">
        <v>42372</v>
      </c>
      <c r="C2999" s="17" t="s">
        <v>779</v>
      </c>
      <c r="D2999" s="17" t="s">
        <v>60</v>
      </c>
      <c r="E2999" s="17" t="str">
        <f t="shared" si="147"/>
        <v>Devin Perez</v>
      </c>
      <c r="F2999" s="17" t="s">
        <v>94</v>
      </c>
      <c r="G2999" s="17" t="s">
        <v>49</v>
      </c>
      <c r="H2999" s="17" t="s">
        <v>56</v>
      </c>
      <c r="I2999" s="17" t="s">
        <v>616</v>
      </c>
      <c r="J2999" s="17" t="s">
        <v>617</v>
      </c>
      <c r="K2999" s="17" t="s">
        <v>618</v>
      </c>
      <c r="L2999" s="17"/>
      <c r="M2999" s="17" t="s">
        <v>615</v>
      </c>
      <c r="N2999" s="17" t="s">
        <v>574</v>
      </c>
      <c r="O2999" s="18">
        <v>1.87</v>
      </c>
      <c r="P2999" s="18">
        <v>4.99</v>
      </c>
      <c r="Q2999" s="17">
        <v>1</v>
      </c>
      <c r="R2999" s="18">
        <f t="shared" si="148"/>
        <v>4.99</v>
      </c>
      <c r="S2999" s="19" t="str">
        <f t="shared" si="149"/>
        <v>Small</v>
      </c>
    </row>
    <row r="3000" spans="1:19" hidden="1" outlineLevel="2" x14ac:dyDescent="0.45">
      <c r="A3000" s="20">
        <v>61413</v>
      </c>
      <c r="B3000" s="21">
        <v>42372</v>
      </c>
      <c r="C3000" s="22" t="s">
        <v>779</v>
      </c>
      <c r="D3000" s="22" t="s">
        <v>60</v>
      </c>
      <c r="E3000" s="22" t="str">
        <f t="shared" si="147"/>
        <v>Devin Perez</v>
      </c>
      <c r="F3000" s="22" t="s">
        <v>94</v>
      </c>
      <c r="G3000" s="22" t="s">
        <v>49</v>
      </c>
      <c r="H3000" s="22" t="s">
        <v>56</v>
      </c>
      <c r="I3000" s="22" t="s">
        <v>373</v>
      </c>
      <c r="J3000" s="22" t="s">
        <v>374</v>
      </c>
      <c r="K3000" s="22" t="s">
        <v>341</v>
      </c>
      <c r="L3000" s="22" t="s">
        <v>45</v>
      </c>
      <c r="M3000" s="22" t="s">
        <v>24</v>
      </c>
      <c r="N3000" s="22" t="s">
        <v>25</v>
      </c>
      <c r="O3000" s="23">
        <v>1251.98</v>
      </c>
      <c r="P3000" s="23">
        <v>2294.9899999999998</v>
      </c>
      <c r="Q3000" s="22">
        <v>1</v>
      </c>
      <c r="R3000" s="23">
        <f t="shared" si="148"/>
        <v>2294.9899999999998</v>
      </c>
      <c r="S3000" s="24" t="str">
        <f t="shared" si="149"/>
        <v>Large</v>
      </c>
    </row>
    <row r="3001" spans="1:19" hidden="1" outlineLevel="2" x14ac:dyDescent="0.45">
      <c r="A3001" s="15">
        <v>61413</v>
      </c>
      <c r="B3001" s="16">
        <v>42372</v>
      </c>
      <c r="C3001" s="17" t="s">
        <v>779</v>
      </c>
      <c r="D3001" s="17" t="s">
        <v>60</v>
      </c>
      <c r="E3001" s="17" t="str">
        <f t="shared" si="147"/>
        <v>Devin Perez</v>
      </c>
      <c r="F3001" s="17" t="s">
        <v>94</v>
      </c>
      <c r="G3001" s="17" t="s">
        <v>49</v>
      </c>
      <c r="H3001" s="17" t="s">
        <v>56</v>
      </c>
      <c r="I3001" s="17" t="s">
        <v>648</v>
      </c>
      <c r="J3001" s="17" t="s">
        <v>649</v>
      </c>
      <c r="K3001" s="17" t="s">
        <v>649</v>
      </c>
      <c r="L3001" s="17"/>
      <c r="M3001" s="17" t="s">
        <v>615</v>
      </c>
      <c r="N3001" s="17" t="s">
        <v>574</v>
      </c>
      <c r="O3001" s="18">
        <v>3.74</v>
      </c>
      <c r="P3001" s="18">
        <v>9.99</v>
      </c>
      <c r="Q3001" s="17">
        <v>1</v>
      </c>
      <c r="R3001" s="18">
        <f t="shared" si="148"/>
        <v>9.99</v>
      </c>
      <c r="S3001" s="19" t="str">
        <f t="shared" si="149"/>
        <v>Small</v>
      </c>
    </row>
    <row r="3002" spans="1:19" hidden="1" outlineLevel="2" x14ac:dyDescent="0.45">
      <c r="A3002" s="20">
        <v>61464</v>
      </c>
      <c r="B3002" s="21">
        <v>42373</v>
      </c>
      <c r="C3002" s="22" t="s">
        <v>910</v>
      </c>
      <c r="D3002" s="22" t="s">
        <v>164</v>
      </c>
      <c r="E3002" s="22" t="str">
        <f t="shared" si="147"/>
        <v>Dylan Wang</v>
      </c>
      <c r="F3002" s="22" t="s">
        <v>94</v>
      </c>
      <c r="G3002" s="22" t="s">
        <v>49</v>
      </c>
      <c r="H3002" s="22" t="s">
        <v>56</v>
      </c>
      <c r="I3002" s="22" t="s">
        <v>605</v>
      </c>
      <c r="J3002" s="22" t="s">
        <v>606</v>
      </c>
      <c r="K3002" s="22" t="s">
        <v>606</v>
      </c>
      <c r="L3002" s="22"/>
      <c r="M3002" s="22" t="s">
        <v>607</v>
      </c>
      <c r="N3002" s="22" t="s">
        <v>574</v>
      </c>
      <c r="O3002" s="23">
        <v>8.2200000000000006</v>
      </c>
      <c r="P3002" s="23">
        <v>21.98</v>
      </c>
      <c r="Q3002" s="22">
        <v>2</v>
      </c>
      <c r="R3002" s="23">
        <f t="shared" si="148"/>
        <v>43.96</v>
      </c>
      <c r="S3002" s="24" t="str">
        <f t="shared" si="149"/>
        <v>Small</v>
      </c>
    </row>
    <row r="3003" spans="1:19" hidden="1" outlineLevel="2" x14ac:dyDescent="0.45">
      <c r="A3003" s="15">
        <v>61503</v>
      </c>
      <c r="B3003" s="16">
        <v>42374</v>
      </c>
      <c r="C3003" s="17" t="s">
        <v>948</v>
      </c>
      <c r="D3003" s="17" t="s">
        <v>152</v>
      </c>
      <c r="E3003" s="17" t="str">
        <f t="shared" si="147"/>
        <v>Melissa Flores</v>
      </c>
      <c r="F3003" s="17" t="s">
        <v>55</v>
      </c>
      <c r="G3003" s="17" t="s">
        <v>49</v>
      </c>
      <c r="H3003" s="17" t="s">
        <v>56</v>
      </c>
      <c r="I3003" s="17" t="s">
        <v>681</v>
      </c>
      <c r="J3003" s="17" t="s">
        <v>682</v>
      </c>
      <c r="K3003" s="17" t="s">
        <v>682</v>
      </c>
      <c r="L3003" s="17"/>
      <c r="M3003" s="17" t="s">
        <v>573</v>
      </c>
      <c r="N3003" s="17" t="s">
        <v>574</v>
      </c>
      <c r="O3003" s="18">
        <v>11.22</v>
      </c>
      <c r="P3003" s="18">
        <v>29.99</v>
      </c>
      <c r="Q3003" s="17">
        <v>2</v>
      </c>
      <c r="R3003" s="18">
        <f t="shared" si="148"/>
        <v>59.98</v>
      </c>
      <c r="S3003" s="19" t="str">
        <f t="shared" si="149"/>
        <v>Small</v>
      </c>
    </row>
    <row r="3004" spans="1:19" hidden="1" outlineLevel="2" x14ac:dyDescent="0.45">
      <c r="A3004" s="20">
        <v>61535</v>
      </c>
      <c r="B3004" s="21">
        <v>42374</v>
      </c>
      <c r="C3004" s="22" t="s">
        <v>85</v>
      </c>
      <c r="D3004" s="22" t="s">
        <v>76</v>
      </c>
      <c r="E3004" s="22" t="str">
        <f t="shared" si="147"/>
        <v>Alexandria Powell</v>
      </c>
      <c r="F3004" s="22" t="s">
        <v>55</v>
      </c>
      <c r="G3004" s="22" t="s">
        <v>49</v>
      </c>
      <c r="H3004" s="22" t="s">
        <v>56</v>
      </c>
      <c r="I3004" s="22" t="s">
        <v>724</v>
      </c>
      <c r="J3004" s="22" t="s">
        <v>725</v>
      </c>
      <c r="K3004" s="22" t="s">
        <v>570</v>
      </c>
      <c r="L3004" s="22" t="s">
        <v>45</v>
      </c>
      <c r="M3004" s="22" t="s">
        <v>32</v>
      </c>
      <c r="N3004" s="22" t="s">
        <v>25</v>
      </c>
      <c r="O3004" s="23">
        <v>343.65</v>
      </c>
      <c r="P3004" s="23">
        <v>539.99</v>
      </c>
      <c r="Q3004" s="22">
        <v>1</v>
      </c>
      <c r="R3004" s="23">
        <f t="shared" si="148"/>
        <v>539.99</v>
      </c>
      <c r="S3004" s="24" t="str">
        <f t="shared" si="149"/>
        <v>Medium</v>
      </c>
    </row>
    <row r="3005" spans="1:19" hidden="1" outlineLevel="2" x14ac:dyDescent="0.45">
      <c r="A3005" s="15">
        <v>61535</v>
      </c>
      <c r="B3005" s="16">
        <v>42374</v>
      </c>
      <c r="C3005" s="17" t="s">
        <v>85</v>
      </c>
      <c r="D3005" s="17" t="s">
        <v>76</v>
      </c>
      <c r="E3005" s="17" t="str">
        <f t="shared" si="147"/>
        <v>Alexandria Powell</v>
      </c>
      <c r="F3005" s="17" t="s">
        <v>55</v>
      </c>
      <c r="G3005" s="17" t="s">
        <v>49</v>
      </c>
      <c r="H3005" s="17" t="s">
        <v>56</v>
      </c>
      <c r="I3005" s="17" t="s">
        <v>613</v>
      </c>
      <c r="J3005" s="17" t="s">
        <v>614</v>
      </c>
      <c r="K3005" s="17" t="s">
        <v>614</v>
      </c>
      <c r="L3005" s="17"/>
      <c r="M3005" s="17" t="s">
        <v>615</v>
      </c>
      <c r="N3005" s="17" t="s">
        <v>574</v>
      </c>
      <c r="O3005" s="18">
        <v>3.36</v>
      </c>
      <c r="P3005" s="18">
        <v>8.99</v>
      </c>
      <c r="Q3005" s="17">
        <v>1</v>
      </c>
      <c r="R3005" s="18">
        <f t="shared" si="148"/>
        <v>8.99</v>
      </c>
      <c r="S3005" s="19" t="str">
        <f t="shared" si="149"/>
        <v>Small</v>
      </c>
    </row>
    <row r="3006" spans="1:19" hidden="1" outlineLevel="2" x14ac:dyDescent="0.45">
      <c r="A3006" s="20">
        <v>61557</v>
      </c>
      <c r="B3006" s="21">
        <v>42375</v>
      </c>
      <c r="C3006" s="22" t="s">
        <v>967</v>
      </c>
      <c r="D3006" s="22" t="s">
        <v>100</v>
      </c>
      <c r="E3006" s="22" t="str">
        <f t="shared" si="147"/>
        <v>Jesse Cox</v>
      </c>
      <c r="F3006" s="22" t="s">
        <v>55</v>
      </c>
      <c r="G3006" s="22" t="s">
        <v>49</v>
      </c>
      <c r="H3006" s="22" t="s">
        <v>56</v>
      </c>
      <c r="I3006" s="22" t="s">
        <v>596</v>
      </c>
      <c r="J3006" s="22" t="s">
        <v>597</v>
      </c>
      <c r="K3006" s="22" t="s">
        <v>597</v>
      </c>
      <c r="L3006" s="22"/>
      <c r="M3006" s="22" t="s">
        <v>573</v>
      </c>
      <c r="N3006" s="22" t="s">
        <v>574</v>
      </c>
      <c r="O3006" s="23">
        <v>12.19</v>
      </c>
      <c r="P3006" s="23">
        <v>32.6</v>
      </c>
      <c r="Q3006" s="22">
        <v>2</v>
      </c>
      <c r="R3006" s="23">
        <f t="shared" si="148"/>
        <v>65.2</v>
      </c>
      <c r="S3006" s="24" t="str">
        <f t="shared" si="149"/>
        <v>Small</v>
      </c>
    </row>
    <row r="3007" spans="1:19" hidden="1" outlineLevel="2" x14ac:dyDescent="0.45">
      <c r="A3007" s="15">
        <v>61589</v>
      </c>
      <c r="B3007" s="16">
        <v>42375</v>
      </c>
      <c r="C3007" s="17" t="s">
        <v>980</v>
      </c>
      <c r="D3007" s="17" t="s">
        <v>181</v>
      </c>
      <c r="E3007" s="17" t="str">
        <f t="shared" si="147"/>
        <v>Laura Hu</v>
      </c>
      <c r="F3007" s="17" t="s">
        <v>48</v>
      </c>
      <c r="G3007" s="17" t="s">
        <v>49</v>
      </c>
      <c r="H3007" s="17" t="s">
        <v>50</v>
      </c>
      <c r="I3007" s="17" t="s">
        <v>613</v>
      </c>
      <c r="J3007" s="17" t="s">
        <v>614</v>
      </c>
      <c r="K3007" s="17" t="s">
        <v>614</v>
      </c>
      <c r="L3007" s="17"/>
      <c r="M3007" s="17" t="s">
        <v>615</v>
      </c>
      <c r="N3007" s="17" t="s">
        <v>574</v>
      </c>
      <c r="O3007" s="18">
        <v>3.36</v>
      </c>
      <c r="P3007" s="18">
        <v>8.99</v>
      </c>
      <c r="Q3007" s="17">
        <v>3</v>
      </c>
      <c r="R3007" s="18">
        <f t="shared" si="148"/>
        <v>26.97</v>
      </c>
      <c r="S3007" s="19" t="str">
        <f t="shared" si="149"/>
        <v>Small</v>
      </c>
    </row>
    <row r="3008" spans="1:19" hidden="1" outlineLevel="2" x14ac:dyDescent="0.45">
      <c r="A3008" s="20">
        <v>61589</v>
      </c>
      <c r="B3008" s="21">
        <v>42375</v>
      </c>
      <c r="C3008" s="22" t="s">
        <v>980</v>
      </c>
      <c r="D3008" s="22" t="s">
        <v>181</v>
      </c>
      <c r="E3008" s="22" t="str">
        <f t="shared" si="147"/>
        <v>Laura Hu</v>
      </c>
      <c r="F3008" s="22" t="s">
        <v>48</v>
      </c>
      <c r="G3008" s="22" t="s">
        <v>49</v>
      </c>
      <c r="H3008" s="22" t="s">
        <v>50</v>
      </c>
      <c r="I3008" s="22" t="s">
        <v>616</v>
      </c>
      <c r="J3008" s="22" t="s">
        <v>617</v>
      </c>
      <c r="K3008" s="22" t="s">
        <v>618</v>
      </c>
      <c r="L3008" s="22"/>
      <c r="M3008" s="22" t="s">
        <v>615</v>
      </c>
      <c r="N3008" s="22" t="s">
        <v>574</v>
      </c>
      <c r="O3008" s="23">
        <v>1.87</v>
      </c>
      <c r="P3008" s="23">
        <v>4.99</v>
      </c>
      <c r="Q3008" s="22">
        <v>1</v>
      </c>
      <c r="R3008" s="23">
        <f t="shared" si="148"/>
        <v>4.99</v>
      </c>
      <c r="S3008" s="24" t="str">
        <f t="shared" si="149"/>
        <v>Small</v>
      </c>
    </row>
    <row r="3009" spans="1:19" hidden="1" outlineLevel="2" x14ac:dyDescent="0.45">
      <c r="A3009" s="15">
        <v>61589</v>
      </c>
      <c r="B3009" s="16">
        <v>42375</v>
      </c>
      <c r="C3009" s="17" t="s">
        <v>980</v>
      </c>
      <c r="D3009" s="17" t="s">
        <v>181</v>
      </c>
      <c r="E3009" s="17" t="str">
        <f t="shared" si="147"/>
        <v>Laura Hu</v>
      </c>
      <c r="F3009" s="17" t="s">
        <v>48</v>
      </c>
      <c r="G3009" s="17" t="s">
        <v>49</v>
      </c>
      <c r="H3009" s="17" t="s">
        <v>50</v>
      </c>
      <c r="I3009" s="17" t="s">
        <v>817</v>
      </c>
      <c r="J3009" s="17" t="s">
        <v>818</v>
      </c>
      <c r="K3009" s="17" t="s">
        <v>696</v>
      </c>
      <c r="L3009" s="17" t="s">
        <v>532</v>
      </c>
      <c r="M3009" s="17" t="s">
        <v>579</v>
      </c>
      <c r="N3009" s="17" t="s">
        <v>25</v>
      </c>
      <c r="O3009" s="18">
        <v>461.44</v>
      </c>
      <c r="P3009" s="18">
        <v>742.35</v>
      </c>
      <c r="Q3009" s="17">
        <v>1</v>
      </c>
      <c r="R3009" s="18">
        <f t="shared" si="148"/>
        <v>742.35</v>
      </c>
      <c r="S3009" s="19" t="str">
        <f t="shared" si="149"/>
        <v>Medium</v>
      </c>
    </row>
    <row r="3010" spans="1:19" hidden="1" outlineLevel="2" x14ac:dyDescent="0.45">
      <c r="A3010" s="20">
        <v>61642</v>
      </c>
      <c r="B3010" s="21">
        <v>42376</v>
      </c>
      <c r="C3010" s="22" t="s">
        <v>75</v>
      </c>
      <c r="D3010" s="22" t="s">
        <v>244</v>
      </c>
      <c r="E3010" s="22" t="str">
        <f t="shared" si="147"/>
        <v>Jeremy Roberts</v>
      </c>
      <c r="F3010" s="22" t="s">
        <v>55</v>
      </c>
      <c r="G3010" s="22" t="s">
        <v>49</v>
      </c>
      <c r="H3010" s="22" t="s">
        <v>56</v>
      </c>
      <c r="I3010" s="22" t="s">
        <v>809</v>
      </c>
      <c r="J3010" s="22" t="s">
        <v>810</v>
      </c>
      <c r="K3010" s="22" t="s">
        <v>660</v>
      </c>
      <c r="L3010" s="22" t="s">
        <v>532</v>
      </c>
      <c r="M3010" s="22" t="s">
        <v>579</v>
      </c>
      <c r="N3010" s="22" t="s">
        <v>25</v>
      </c>
      <c r="O3010" s="23">
        <v>1481.94</v>
      </c>
      <c r="P3010" s="23">
        <v>2384.0700000000002</v>
      </c>
      <c r="Q3010" s="22">
        <v>1</v>
      </c>
      <c r="R3010" s="23">
        <f t="shared" si="148"/>
        <v>2384.0700000000002</v>
      </c>
      <c r="S3010" s="24" t="str">
        <f t="shared" si="149"/>
        <v>Large</v>
      </c>
    </row>
    <row r="3011" spans="1:19" hidden="1" outlineLevel="2" x14ac:dyDescent="0.45">
      <c r="A3011" s="15">
        <v>61642</v>
      </c>
      <c r="B3011" s="16">
        <v>42376</v>
      </c>
      <c r="C3011" s="17" t="s">
        <v>75</v>
      </c>
      <c r="D3011" s="17" t="s">
        <v>244</v>
      </c>
      <c r="E3011" s="17" t="str">
        <f t="shared" si="147"/>
        <v>Jeremy Roberts</v>
      </c>
      <c r="F3011" s="17" t="s">
        <v>55</v>
      </c>
      <c r="G3011" s="17" t="s">
        <v>49</v>
      </c>
      <c r="H3011" s="17" t="s">
        <v>56</v>
      </c>
      <c r="I3011" s="17" t="s">
        <v>613</v>
      </c>
      <c r="J3011" s="17" t="s">
        <v>614</v>
      </c>
      <c r="K3011" s="17" t="s">
        <v>614</v>
      </c>
      <c r="L3011" s="17"/>
      <c r="M3011" s="17" t="s">
        <v>615</v>
      </c>
      <c r="N3011" s="17" t="s">
        <v>574</v>
      </c>
      <c r="O3011" s="18">
        <v>3.36</v>
      </c>
      <c r="P3011" s="18">
        <v>8.99</v>
      </c>
      <c r="Q3011" s="17">
        <v>2</v>
      </c>
      <c r="R3011" s="18">
        <f t="shared" si="148"/>
        <v>17.98</v>
      </c>
      <c r="S3011" s="19" t="str">
        <f t="shared" si="149"/>
        <v>Small</v>
      </c>
    </row>
    <row r="3012" spans="1:19" hidden="1" outlineLevel="2" x14ac:dyDescent="0.45">
      <c r="A3012" s="20">
        <v>61642</v>
      </c>
      <c r="B3012" s="21">
        <v>42376</v>
      </c>
      <c r="C3012" s="22" t="s">
        <v>75</v>
      </c>
      <c r="D3012" s="22" t="s">
        <v>244</v>
      </c>
      <c r="E3012" s="22" t="str">
        <f t="shared" si="147"/>
        <v>Jeremy Roberts</v>
      </c>
      <c r="F3012" s="22" t="s">
        <v>55</v>
      </c>
      <c r="G3012" s="22" t="s">
        <v>49</v>
      </c>
      <c r="H3012" s="22" t="s">
        <v>56</v>
      </c>
      <c r="I3012" s="22" t="s">
        <v>616</v>
      </c>
      <c r="J3012" s="22" t="s">
        <v>617</v>
      </c>
      <c r="K3012" s="22" t="s">
        <v>618</v>
      </c>
      <c r="L3012" s="22"/>
      <c r="M3012" s="22" t="s">
        <v>615</v>
      </c>
      <c r="N3012" s="22" t="s">
        <v>574</v>
      </c>
      <c r="O3012" s="23">
        <v>1.87</v>
      </c>
      <c r="P3012" s="23">
        <v>4.99</v>
      </c>
      <c r="Q3012" s="22">
        <v>1</v>
      </c>
      <c r="R3012" s="23">
        <f t="shared" si="148"/>
        <v>4.99</v>
      </c>
      <c r="S3012" s="24" t="str">
        <f t="shared" si="149"/>
        <v>Small</v>
      </c>
    </row>
    <row r="3013" spans="1:19" hidden="1" outlineLevel="2" x14ac:dyDescent="0.45">
      <c r="A3013" s="15">
        <v>61642</v>
      </c>
      <c r="B3013" s="16">
        <v>42376</v>
      </c>
      <c r="C3013" s="17" t="s">
        <v>75</v>
      </c>
      <c r="D3013" s="17" t="s">
        <v>244</v>
      </c>
      <c r="E3013" s="17" t="str">
        <f t="shared" si="147"/>
        <v>Jeremy Roberts</v>
      </c>
      <c r="F3013" s="17" t="s">
        <v>55</v>
      </c>
      <c r="G3013" s="17" t="s">
        <v>49</v>
      </c>
      <c r="H3013" s="17" t="s">
        <v>56</v>
      </c>
      <c r="I3013" s="17" t="s">
        <v>795</v>
      </c>
      <c r="J3013" s="17" t="s">
        <v>796</v>
      </c>
      <c r="K3013" s="17" t="s">
        <v>747</v>
      </c>
      <c r="L3013" s="17" t="s">
        <v>532</v>
      </c>
      <c r="M3013" s="17" t="s">
        <v>748</v>
      </c>
      <c r="N3013" s="17" t="s">
        <v>588</v>
      </c>
      <c r="O3013" s="18">
        <v>23.75</v>
      </c>
      <c r="P3013" s="18">
        <v>63.5</v>
      </c>
      <c r="Q3013" s="17">
        <v>1</v>
      </c>
      <c r="R3013" s="18">
        <f t="shared" si="148"/>
        <v>63.5</v>
      </c>
      <c r="S3013" s="19" t="str">
        <f t="shared" si="149"/>
        <v>Small</v>
      </c>
    </row>
    <row r="3014" spans="1:19" hidden="1" outlineLevel="2" x14ac:dyDescent="0.45">
      <c r="A3014" s="20">
        <v>61724</v>
      </c>
      <c r="B3014" s="21">
        <v>42377</v>
      </c>
      <c r="C3014" s="22" t="s">
        <v>983</v>
      </c>
      <c r="D3014" s="22" t="s">
        <v>214</v>
      </c>
      <c r="E3014" s="22" t="str">
        <f t="shared" si="147"/>
        <v>Jordyn Jenkins</v>
      </c>
      <c r="F3014" s="22" t="s">
        <v>55</v>
      </c>
      <c r="G3014" s="22" t="s">
        <v>49</v>
      </c>
      <c r="H3014" s="22" t="s">
        <v>56</v>
      </c>
      <c r="I3014" s="22" t="s">
        <v>760</v>
      </c>
      <c r="J3014" s="22" t="s">
        <v>761</v>
      </c>
      <c r="K3014" s="22" t="s">
        <v>660</v>
      </c>
      <c r="L3014" s="22" t="s">
        <v>317</v>
      </c>
      <c r="M3014" s="22" t="s">
        <v>579</v>
      </c>
      <c r="N3014" s="22" t="s">
        <v>25</v>
      </c>
      <c r="O3014" s="23">
        <v>1481.94</v>
      </c>
      <c r="P3014" s="23">
        <v>2384.0700000000002</v>
      </c>
      <c r="Q3014" s="22">
        <v>1</v>
      </c>
      <c r="R3014" s="23">
        <f t="shared" si="148"/>
        <v>2384.0700000000002</v>
      </c>
      <c r="S3014" s="24" t="str">
        <f t="shared" si="149"/>
        <v>Large</v>
      </c>
    </row>
    <row r="3015" spans="1:19" hidden="1" outlineLevel="2" x14ac:dyDescent="0.45">
      <c r="A3015" s="15">
        <v>61724</v>
      </c>
      <c r="B3015" s="16">
        <v>42377</v>
      </c>
      <c r="C3015" s="17" t="s">
        <v>983</v>
      </c>
      <c r="D3015" s="17" t="s">
        <v>214</v>
      </c>
      <c r="E3015" s="17" t="str">
        <f t="shared" si="147"/>
        <v>Jordyn Jenkins</v>
      </c>
      <c r="F3015" s="17" t="s">
        <v>55</v>
      </c>
      <c r="G3015" s="17" t="s">
        <v>49</v>
      </c>
      <c r="H3015" s="17" t="s">
        <v>56</v>
      </c>
      <c r="I3015" s="17" t="s">
        <v>608</v>
      </c>
      <c r="J3015" s="17" t="s">
        <v>609</v>
      </c>
      <c r="K3015" s="17" t="s">
        <v>591</v>
      </c>
      <c r="L3015" s="17" t="s">
        <v>532</v>
      </c>
      <c r="M3015" s="17" t="s">
        <v>592</v>
      </c>
      <c r="N3015" s="17" t="s">
        <v>574</v>
      </c>
      <c r="O3015" s="18">
        <v>13.09</v>
      </c>
      <c r="P3015" s="18">
        <v>34.99</v>
      </c>
      <c r="Q3015" s="17">
        <v>4</v>
      </c>
      <c r="R3015" s="18">
        <f t="shared" si="148"/>
        <v>139.96</v>
      </c>
      <c r="S3015" s="19" t="str">
        <f t="shared" si="149"/>
        <v>Small</v>
      </c>
    </row>
    <row r="3016" spans="1:19" hidden="1" outlineLevel="2" x14ac:dyDescent="0.45">
      <c r="A3016" s="20">
        <v>61747</v>
      </c>
      <c r="B3016" s="21">
        <v>42378</v>
      </c>
      <c r="C3016" s="22" t="s">
        <v>713</v>
      </c>
      <c r="D3016" s="22" t="s">
        <v>102</v>
      </c>
      <c r="E3016" s="22" t="str">
        <f t="shared" si="147"/>
        <v>Dustin She</v>
      </c>
      <c r="F3016" s="22" t="s">
        <v>55</v>
      </c>
      <c r="G3016" s="22" t="s">
        <v>49</v>
      </c>
      <c r="H3016" s="22" t="s">
        <v>56</v>
      </c>
      <c r="I3016" s="22" t="s">
        <v>798</v>
      </c>
      <c r="J3016" s="22" t="s">
        <v>799</v>
      </c>
      <c r="K3016" s="22" t="s">
        <v>800</v>
      </c>
      <c r="L3016" s="22" t="s">
        <v>45</v>
      </c>
      <c r="M3016" s="22" t="s">
        <v>801</v>
      </c>
      <c r="N3016" s="22" t="s">
        <v>588</v>
      </c>
      <c r="O3016" s="23">
        <v>26.18</v>
      </c>
      <c r="P3016" s="23">
        <v>69.989999999999995</v>
      </c>
      <c r="Q3016" s="22">
        <v>2</v>
      </c>
      <c r="R3016" s="23">
        <f t="shared" si="148"/>
        <v>139.97999999999999</v>
      </c>
      <c r="S3016" s="24" t="str">
        <f t="shared" si="149"/>
        <v>Small</v>
      </c>
    </row>
    <row r="3017" spans="1:19" hidden="1" outlineLevel="2" x14ac:dyDescent="0.45">
      <c r="A3017" s="15">
        <v>61747</v>
      </c>
      <c r="B3017" s="16">
        <v>42378</v>
      </c>
      <c r="C3017" s="17" t="s">
        <v>713</v>
      </c>
      <c r="D3017" s="17" t="s">
        <v>102</v>
      </c>
      <c r="E3017" s="17" t="str">
        <f t="shared" si="147"/>
        <v>Dustin She</v>
      </c>
      <c r="F3017" s="17" t="s">
        <v>55</v>
      </c>
      <c r="G3017" s="17" t="s">
        <v>49</v>
      </c>
      <c r="H3017" s="17" t="s">
        <v>56</v>
      </c>
      <c r="I3017" s="17" t="s">
        <v>672</v>
      </c>
      <c r="J3017" s="17" t="s">
        <v>673</v>
      </c>
      <c r="K3017" s="17" t="s">
        <v>625</v>
      </c>
      <c r="L3017" s="17" t="s">
        <v>317</v>
      </c>
      <c r="M3017" s="17" t="s">
        <v>626</v>
      </c>
      <c r="N3017" s="17" t="s">
        <v>588</v>
      </c>
      <c r="O3017" s="18">
        <v>41.57</v>
      </c>
      <c r="P3017" s="18">
        <v>53.99</v>
      </c>
      <c r="Q3017" s="17">
        <v>1</v>
      </c>
      <c r="R3017" s="18">
        <f t="shared" si="148"/>
        <v>53.99</v>
      </c>
      <c r="S3017" s="19" t="str">
        <f t="shared" si="149"/>
        <v>Small</v>
      </c>
    </row>
    <row r="3018" spans="1:19" hidden="1" outlineLevel="2" x14ac:dyDescent="0.45">
      <c r="A3018" s="20">
        <v>61755</v>
      </c>
      <c r="B3018" s="21">
        <v>42378</v>
      </c>
      <c r="C3018" s="22" t="s">
        <v>146</v>
      </c>
      <c r="D3018" s="22" t="s">
        <v>472</v>
      </c>
      <c r="E3018" s="22" t="str">
        <f t="shared" si="147"/>
        <v>Carl Anand</v>
      </c>
      <c r="F3018" s="22" t="s">
        <v>48</v>
      </c>
      <c r="G3018" s="22" t="s">
        <v>49</v>
      </c>
      <c r="H3018" s="22" t="s">
        <v>50</v>
      </c>
      <c r="I3018" s="22" t="s">
        <v>683</v>
      </c>
      <c r="J3018" s="22" t="s">
        <v>684</v>
      </c>
      <c r="K3018" s="22" t="s">
        <v>684</v>
      </c>
      <c r="L3018" s="22"/>
      <c r="M3018" s="22" t="s">
        <v>573</v>
      </c>
      <c r="N3018" s="22" t="s">
        <v>574</v>
      </c>
      <c r="O3018" s="23">
        <v>1.87</v>
      </c>
      <c r="P3018" s="23">
        <v>4.99</v>
      </c>
      <c r="Q3018" s="22">
        <v>1</v>
      </c>
      <c r="R3018" s="23">
        <f t="shared" si="148"/>
        <v>4.99</v>
      </c>
      <c r="S3018" s="24" t="str">
        <f t="shared" si="149"/>
        <v>Small</v>
      </c>
    </row>
    <row r="3019" spans="1:19" hidden="1" outlineLevel="2" x14ac:dyDescent="0.45">
      <c r="A3019" s="15">
        <v>61755</v>
      </c>
      <c r="B3019" s="16">
        <v>42378</v>
      </c>
      <c r="C3019" s="17" t="s">
        <v>146</v>
      </c>
      <c r="D3019" s="17" t="s">
        <v>472</v>
      </c>
      <c r="E3019" s="17" t="str">
        <f t="shared" si="147"/>
        <v>Carl Anand</v>
      </c>
      <c r="F3019" s="17" t="s">
        <v>48</v>
      </c>
      <c r="G3019" s="17" t="s">
        <v>49</v>
      </c>
      <c r="H3019" s="17" t="s">
        <v>50</v>
      </c>
      <c r="I3019" s="17" t="s">
        <v>608</v>
      </c>
      <c r="J3019" s="17" t="s">
        <v>609</v>
      </c>
      <c r="K3019" s="17" t="s">
        <v>591</v>
      </c>
      <c r="L3019" s="17" t="s">
        <v>532</v>
      </c>
      <c r="M3019" s="17" t="s">
        <v>592</v>
      </c>
      <c r="N3019" s="17" t="s">
        <v>574</v>
      </c>
      <c r="O3019" s="18">
        <v>13.09</v>
      </c>
      <c r="P3019" s="18">
        <v>34.99</v>
      </c>
      <c r="Q3019" s="17">
        <v>1</v>
      </c>
      <c r="R3019" s="18">
        <f t="shared" si="148"/>
        <v>34.99</v>
      </c>
      <c r="S3019" s="19" t="str">
        <f t="shared" si="149"/>
        <v>Small</v>
      </c>
    </row>
    <row r="3020" spans="1:19" hidden="1" outlineLevel="2" x14ac:dyDescent="0.45">
      <c r="A3020" s="20">
        <v>61809</v>
      </c>
      <c r="B3020" s="21">
        <v>42379</v>
      </c>
      <c r="C3020" s="22" t="s">
        <v>987</v>
      </c>
      <c r="D3020" s="22" t="s">
        <v>406</v>
      </c>
      <c r="E3020" s="22" t="str">
        <f t="shared" si="147"/>
        <v>Angelica Diaz</v>
      </c>
      <c r="F3020" s="22" t="s">
        <v>55</v>
      </c>
      <c r="G3020" s="22" t="s">
        <v>49</v>
      </c>
      <c r="H3020" s="22" t="s">
        <v>56</v>
      </c>
      <c r="I3020" s="22" t="s">
        <v>616</v>
      </c>
      <c r="J3020" s="22" t="s">
        <v>617</v>
      </c>
      <c r="K3020" s="22" t="s">
        <v>618</v>
      </c>
      <c r="L3020" s="22"/>
      <c r="M3020" s="22" t="s">
        <v>615</v>
      </c>
      <c r="N3020" s="22" t="s">
        <v>574</v>
      </c>
      <c r="O3020" s="23">
        <v>1.87</v>
      </c>
      <c r="P3020" s="23">
        <v>4.99</v>
      </c>
      <c r="Q3020" s="22">
        <v>1</v>
      </c>
      <c r="R3020" s="23">
        <f t="shared" si="148"/>
        <v>4.99</v>
      </c>
      <c r="S3020" s="24" t="str">
        <f t="shared" si="149"/>
        <v>Small</v>
      </c>
    </row>
    <row r="3021" spans="1:19" hidden="1" outlineLevel="2" x14ac:dyDescent="0.45">
      <c r="A3021" s="15">
        <v>61809</v>
      </c>
      <c r="B3021" s="16">
        <v>42379</v>
      </c>
      <c r="C3021" s="17" t="s">
        <v>987</v>
      </c>
      <c r="D3021" s="17" t="s">
        <v>406</v>
      </c>
      <c r="E3021" s="17" t="str">
        <f t="shared" ref="E3021:E3084" si="150">CONCATENATE(C3021," ",D3021)</f>
        <v>Angelica Diaz</v>
      </c>
      <c r="F3021" s="17" t="s">
        <v>55</v>
      </c>
      <c r="G3021" s="17" t="s">
        <v>49</v>
      </c>
      <c r="H3021" s="17" t="s">
        <v>56</v>
      </c>
      <c r="I3021" s="17" t="s">
        <v>762</v>
      </c>
      <c r="J3021" s="17" t="s">
        <v>763</v>
      </c>
      <c r="K3021" s="17" t="s">
        <v>764</v>
      </c>
      <c r="L3021" s="17" t="s">
        <v>765</v>
      </c>
      <c r="M3021" s="17" t="s">
        <v>766</v>
      </c>
      <c r="N3021" s="17" t="s">
        <v>588</v>
      </c>
      <c r="O3021" s="18">
        <v>3.36</v>
      </c>
      <c r="P3021" s="18">
        <v>8.99</v>
      </c>
      <c r="Q3021" s="17">
        <v>1</v>
      </c>
      <c r="R3021" s="18">
        <f t="shared" ref="R3021:R3084" si="151">P3021*Q3021</f>
        <v>8.99</v>
      </c>
      <c r="S3021" s="19" t="str">
        <f t="shared" ref="S3021:S3084" si="152">VLOOKUP(R3021,$T$2:$U$4,2,TRUE)</f>
        <v>Small</v>
      </c>
    </row>
    <row r="3022" spans="1:19" hidden="1" outlineLevel="2" x14ac:dyDescent="0.45">
      <c r="A3022" s="20">
        <v>61809</v>
      </c>
      <c r="B3022" s="21">
        <v>42379</v>
      </c>
      <c r="C3022" s="22" t="s">
        <v>987</v>
      </c>
      <c r="D3022" s="22" t="s">
        <v>406</v>
      </c>
      <c r="E3022" s="22" t="str">
        <f t="shared" si="150"/>
        <v>Angelica Diaz</v>
      </c>
      <c r="F3022" s="22" t="s">
        <v>55</v>
      </c>
      <c r="G3022" s="22" t="s">
        <v>49</v>
      </c>
      <c r="H3022" s="22" t="s">
        <v>56</v>
      </c>
      <c r="I3022" s="22" t="s">
        <v>661</v>
      </c>
      <c r="J3022" s="22" t="s">
        <v>662</v>
      </c>
      <c r="K3022" s="22" t="s">
        <v>591</v>
      </c>
      <c r="L3022" s="22" t="s">
        <v>31</v>
      </c>
      <c r="M3022" s="22" t="s">
        <v>592</v>
      </c>
      <c r="N3022" s="22" t="s">
        <v>574</v>
      </c>
      <c r="O3022" s="23">
        <v>13.09</v>
      </c>
      <c r="P3022" s="23">
        <v>34.99</v>
      </c>
      <c r="Q3022" s="22">
        <v>1</v>
      </c>
      <c r="R3022" s="23">
        <f t="shared" si="151"/>
        <v>34.99</v>
      </c>
      <c r="S3022" s="24" t="str">
        <f t="shared" si="152"/>
        <v>Small</v>
      </c>
    </row>
    <row r="3023" spans="1:19" hidden="1" outlineLevel="2" x14ac:dyDescent="0.45">
      <c r="A3023" s="15">
        <v>61809</v>
      </c>
      <c r="B3023" s="16">
        <v>42379</v>
      </c>
      <c r="C3023" s="17" t="s">
        <v>987</v>
      </c>
      <c r="D3023" s="17" t="s">
        <v>406</v>
      </c>
      <c r="E3023" s="17" t="str">
        <f t="shared" si="150"/>
        <v>Angelica Diaz</v>
      </c>
      <c r="F3023" s="17" t="s">
        <v>55</v>
      </c>
      <c r="G3023" s="17" t="s">
        <v>49</v>
      </c>
      <c r="H3023" s="17" t="s">
        <v>56</v>
      </c>
      <c r="I3023" s="17" t="s">
        <v>644</v>
      </c>
      <c r="J3023" s="17" t="s">
        <v>645</v>
      </c>
      <c r="K3023" s="17" t="s">
        <v>646</v>
      </c>
      <c r="L3023" s="17" t="s">
        <v>632</v>
      </c>
      <c r="M3023" s="17" t="s">
        <v>626</v>
      </c>
      <c r="N3023" s="17" t="s">
        <v>588</v>
      </c>
      <c r="O3023" s="18">
        <v>38.49</v>
      </c>
      <c r="P3023" s="18">
        <v>49.99</v>
      </c>
      <c r="Q3023" s="17">
        <v>1</v>
      </c>
      <c r="R3023" s="18">
        <f t="shared" si="151"/>
        <v>49.99</v>
      </c>
      <c r="S3023" s="19" t="str">
        <f t="shared" si="152"/>
        <v>Small</v>
      </c>
    </row>
    <row r="3024" spans="1:19" hidden="1" outlineLevel="2" x14ac:dyDescent="0.45">
      <c r="A3024" s="20">
        <v>61870</v>
      </c>
      <c r="B3024" s="21">
        <v>42380</v>
      </c>
      <c r="C3024" s="22" t="s">
        <v>891</v>
      </c>
      <c r="D3024" s="22" t="s">
        <v>319</v>
      </c>
      <c r="E3024" s="22" t="str">
        <f t="shared" si="150"/>
        <v>Miguel Johnson</v>
      </c>
      <c r="F3024" s="22" t="s">
        <v>55</v>
      </c>
      <c r="G3024" s="22" t="s">
        <v>49</v>
      </c>
      <c r="H3024" s="22" t="s">
        <v>56</v>
      </c>
      <c r="I3024" s="22" t="s">
        <v>705</v>
      </c>
      <c r="J3024" s="22" t="s">
        <v>706</v>
      </c>
      <c r="K3024" s="22" t="s">
        <v>706</v>
      </c>
      <c r="L3024" s="22"/>
      <c r="M3024" s="22" t="s">
        <v>573</v>
      </c>
      <c r="N3024" s="22" t="s">
        <v>574</v>
      </c>
      <c r="O3024" s="23">
        <v>9.35</v>
      </c>
      <c r="P3024" s="23">
        <v>24.99</v>
      </c>
      <c r="Q3024" s="22">
        <v>1</v>
      </c>
      <c r="R3024" s="23">
        <f t="shared" si="151"/>
        <v>24.99</v>
      </c>
      <c r="S3024" s="24" t="str">
        <f t="shared" si="152"/>
        <v>Small</v>
      </c>
    </row>
    <row r="3025" spans="1:19" hidden="1" outlineLevel="2" x14ac:dyDescent="0.45">
      <c r="A3025" s="15">
        <v>61870</v>
      </c>
      <c r="B3025" s="16">
        <v>42380</v>
      </c>
      <c r="C3025" s="17" t="s">
        <v>891</v>
      </c>
      <c r="D3025" s="17" t="s">
        <v>319</v>
      </c>
      <c r="E3025" s="17" t="str">
        <f t="shared" si="150"/>
        <v>Miguel Johnson</v>
      </c>
      <c r="F3025" s="17" t="s">
        <v>55</v>
      </c>
      <c r="G3025" s="17" t="s">
        <v>49</v>
      </c>
      <c r="H3025" s="17" t="s">
        <v>56</v>
      </c>
      <c r="I3025" s="17" t="s">
        <v>663</v>
      </c>
      <c r="J3025" s="17" t="s">
        <v>664</v>
      </c>
      <c r="K3025" s="17" t="s">
        <v>665</v>
      </c>
      <c r="L3025" s="17"/>
      <c r="M3025" s="17" t="s">
        <v>573</v>
      </c>
      <c r="N3025" s="17" t="s">
        <v>574</v>
      </c>
      <c r="O3025" s="18">
        <v>0.86</v>
      </c>
      <c r="P3025" s="18">
        <v>2.29</v>
      </c>
      <c r="Q3025" s="17">
        <v>1</v>
      </c>
      <c r="R3025" s="18">
        <f t="shared" si="151"/>
        <v>2.29</v>
      </c>
      <c r="S3025" s="19" t="str">
        <f t="shared" si="152"/>
        <v>Small</v>
      </c>
    </row>
    <row r="3026" spans="1:19" hidden="1" outlineLevel="2" x14ac:dyDescent="0.45">
      <c r="A3026" s="20">
        <v>61903</v>
      </c>
      <c r="B3026" s="21">
        <v>42380</v>
      </c>
      <c r="C3026" s="22" t="s">
        <v>75</v>
      </c>
      <c r="D3026" s="22" t="s">
        <v>287</v>
      </c>
      <c r="E3026" s="22" t="str">
        <f t="shared" si="150"/>
        <v>Jeremy Robinson</v>
      </c>
      <c r="F3026" s="22" t="s">
        <v>48</v>
      </c>
      <c r="G3026" s="22" t="s">
        <v>49</v>
      </c>
      <c r="H3026" s="22" t="s">
        <v>50</v>
      </c>
      <c r="I3026" s="22" t="s">
        <v>365</v>
      </c>
      <c r="J3026" s="22" t="s">
        <v>366</v>
      </c>
      <c r="K3026" s="22" t="s">
        <v>341</v>
      </c>
      <c r="L3026" s="22" t="s">
        <v>23</v>
      </c>
      <c r="M3026" s="22" t="s">
        <v>24</v>
      </c>
      <c r="N3026" s="22" t="s">
        <v>25</v>
      </c>
      <c r="O3026" s="23">
        <v>1265.6199999999999</v>
      </c>
      <c r="P3026" s="23">
        <v>2319.9899999999998</v>
      </c>
      <c r="Q3026" s="22">
        <v>1</v>
      </c>
      <c r="R3026" s="23">
        <f t="shared" si="151"/>
        <v>2319.9899999999998</v>
      </c>
      <c r="S3026" s="24" t="str">
        <f t="shared" si="152"/>
        <v>Large</v>
      </c>
    </row>
    <row r="3027" spans="1:19" hidden="1" outlineLevel="2" x14ac:dyDescent="0.45">
      <c r="A3027" s="15">
        <v>61903</v>
      </c>
      <c r="B3027" s="16">
        <v>42380</v>
      </c>
      <c r="C3027" s="17" t="s">
        <v>75</v>
      </c>
      <c r="D3027" s="17" t="s">
        <v>287</v>
      </c>
      <c r="E3027" s="17" t="str">
        <f t="shared" si="150"/>
        <v>Jeremy Robinson</v>
      </c>
      <c r="F3027" s="17" t="s">
        <v>48</v>
      </c>
      <c r="G3027" s="17" t="s">
        <v>49</v>
      </c>
      <c r="H3027" s="17" t="s">
        <v>50</v>
      </c>
      <c r="I3027" s="17" t="s">
        <v>683</v>
      </c>
      <c r="J3027" s="17" t="s">
        <v>684</v>
      </c>
      <c r="K3027" s="17" t="s">
        <v>684</v>
      </c>
      <c r="L3027" s="17"/>
      <c r="M3027" s="17" t="s">
        <v>573</v>
      </c>
      <c r="N3027" s="17" t="s">
        <v>574</v>
      </c>
      <c r="O3027" s="18">
        <v>1.87</v>
      </c>
      <c r="P3027" s="18">
        <v>4.99</v>
      </c>
      <c r="Q3027" s="17">
        <v>4</v>
      </c>
      <c r="R3027" s="18">
        <f t="shared" si="151"/>
        <v>19.96</v>
      </c>
      <c r="S3027" s="19" t="str">
        <f t="shared" si="152"/>
        <v>Small</v>
      </c>
    </row>
    <row r="3028" spans="1:19" hidden="1" outlineLevel="2" x14ac:dyDescent="0.45">
      <c r="A3028" s="20">
        <v>61903</v>
      </c>
      <c r="B3028" s="21">
        <v>42380</v>
      </c>
      <c r="C3028" s="22" t="s">
        <v>75</v>
      </c>
      <c r="D3028" s="22" t="s">
        <v>287</v>
      </c>
      <c r="E3028" s="22" t="str">
        <f t="shared" si="150"/>
        <v>Jeremy Robinson</v>
      </c>
      <c r="F3028" s="22" t="s">
        <v>48</v>
      </c>
      <c r="G3028" s="22" t="s">
        <v>49</v>
      </c>
      <c r="H3028" s="22" t="s">
        <v>50</v>
      </c>
      <c r="I3028" s="22" t="s">
        <v>686</v>
      </c>
      <c r="J3028" s="22" t="s">
        <v>687</v>
      </c>
      <c r="K3028" s="22" t="s">
        <v>687</v>
      </c>
      <c r="L3028" s="22"/>
      <c r="M3028" s="22" t="s">
        <v>573</v>
      </c>
      <c r="N3028" s="22" t="s">
        <v>574</v>
      </c>
      <c r="O3028" s="23">
        <v>13.09</v>
      </c>
      <c r="P3028" s="23">
        <v>35</v>
      </c>
      <c r="Q3028" s="22">
        <v>1</v>
      </c>
      <c r="R3028" s="23">
        <f t="shared" si="151"/>
        <v>35</v>
      </c>
      <c r="S3028" s="24" t="str">
        <f t="shared" si="152"/>
        <v>Small</v>
      </c>
    </row>
    <row r="3029" spans="1:19" hidden="1" outlineLevel="2" x14ac:dyDescent="0.45">
      <c r="A3029" s="15">
        <v>61903</v>
      </c>
      <c r="B3029" s="16">
        <v>42380</v>
      </c>
      <c r="C3029" s="17" t="s">
        <v>75</v>
      </c>
      <c r="D3029" s="17" t="s">
        <v>287</v>
      </c>
      <c r="E3029" s="17" t="str">
        <f t="shared" si="150"/>
        <v>Jeremy Robinson</v>
      </c>
      <c r="F3029" s="17" t="s">
        <v>48</v>
      </c>
      <c r="G3029" s="17" t="s">
        <v>49</v>
      </c>
      <c r="H3029" s="17" t="s">
        <v>50</v>
      </c>
      <c r="I3029" s="17" t="s">
        <v>605</v>
      </c>
      <c r="J3029" s="17" t="s">
        <v>606</v>
      </c>
      <c r="K3029" s="17" t="s">
        <v>606</v>
      </c>
      <c r="L3029" s="17"/>
      <c r="M3029" s="17" t="s">
        <v>607</v>
      </c>
      <c r="N3029" s="17" t="s">
        <v>574</v>
      </c>
      <c r="O3029" s="18">
        <v>8.2200000000000006</v>
      </c>
      <c r="P3029" s="18">
        <v>21.98</v>
      </c>
      <c r="Q3029" s="17">
        <v>1</v>
      </c>
      <c r="R3029" s="18">
        <f t="shared" si="151"/>
        <v>21.98</v>
      </c>
      <c r="S3029" s="19" t="str">
        <f t="shared" si="152"/>
        <v>Small</v>
      </c>
    </row>
    <row r="3030" spans="1:19" hidden="1" outlineLevel="2" x14ac:dyDescent="0.45">
      <c r="A3030" s="20">
        <v>61952</v>
      </c>
      <c r="B3030" s="21">
        <v>42381</v>
      </c>
      <c r="C3030" s="22" t="s">
        <v>538</v>
      </c>
      <c r="D3030" s="22" t="s">
        <v>246</v>
      </c>
      <c r="E3030" s="22" t="str">
        <f t="shared" si="150"/>
        <v>Tyler Moore</v>
      </c>
      <c r="F3030" s="22" t="s">
        <v>48</v>
      </c>
      <c r="G3030" s="22" t="s">
        <v>49</v>
      </c>
      <c r="H3030" s="22" t="s">
        <v>50</v>
      </c>
      <c r="I3030" s="22" t="s">
        <v>663</v>
      </c>
      <c r="J3030" s="22" t="s">
        <v>664</v>
      </c>
      <c r="K3030" s="22" t="s">
        <v>665</v>
      </c>
      <c r="L3030" s="22"/>
      <c r="M3030" s="22" t="s">
        <v>573</v>
      </c>
      <c r="N3030" s="22" t="s">
        <v>574</v>
      </c>
      <c r="O3030" s="23">
        <v>0.86</v>
      </c>
      <c r="P3030" s="23">
        <v>2.29</v>
      </c>
      <c r="Q3030" s="22">
        <v>4</v>
      </c>
      <c r="R3030" s="23">
        <f t="shared" si="151"/>
        <v>9.16</v>
      </c>
      <c r="S3030" s="24" t="str">
        <f t="shared" si="152"/>
        <v>Small</v>
      </c>
    </row>
    <row r="3031" spans="1:19" hidden="1" outlineLevel="2" x14ac:dyDescent="0.45">
      <c r="A3031" s="15">
        <v>61952</v>
      </c>
      <c r="B3031" s="16">
        <v>42381</v>
      </c>
      <c r="C3031" s="17" t="s">
        <v>538</v>
      </c>
      <c r="D3031" s="17" t="s">
        <v>246</v>
      </c>
      <c r="E3031" s="17" t="str">
        <f t="shared" si="150"/>
        <v>Tyler Moore</v>
      </c>
      <c r="F3031" s="17" t="s">
        <v>48</v>
      </c>
      <c r="G3031" s="17" t="s">
        <v>49</v>
      </c>
      <c r="H3031" s="17" t="s">
        <v>50</v>
      </c>
      <c r="I3031" s="17" t="s">
        <v>352</v>
      </c>
      <c r="J3031" s="17" t="s">
        <v>353</v>
      </c>
      <c r="K3031" s="17" t="s">
        <v>341</v>
      </c>
      <c r="L3031" s="17" t="s">
        <v>23</v>
      </c>
      <c r="M3031" s="17" t="s">
        <v>24</v>
      </c>
      <c r="N3031" s="17" t="s">
        <v>25</v>
      </c>
      <c r="O3031" s="18">
        <v>1265.6199999999999</v>
      </c>
      <c r="P3031" s="18">
        <v>2319.9899999999998</v>
      </c>
      <c r="Q3031" s="17">
        <v>1</v>
      </c>
      <c r="R3031" s="18">
        <f t="shared" si="151"/>
        <v>2319.9899999999998</v>
      </c>
      <c r="S3031" s="19" t="str">
        <f t="shared" si="152"/>
        <v>Large</v>
      </c>
    </row>
    <row r="3032" spans="1:19" hidden="1" outlineLevel="2" x14ac:dyDescent="0.45">
      <c r="A3032" s="20">
        <v>61952</v>
      </c>
      <c r="B3032" s="21">
        <v>42381</v>
      </c>
      <c r="C3032" s="22" t="s">
        <v>538</v>
      </c>
      <c r="D3032" s="22" t="s">
        <v>246</v>
      </c>
      <c r="E3032" s="22" t="str">
        <f t="shared" si="150"/>
        <v>Tyler Moore</v>
      </c>
      <c r="F3032" s="22" t="s">
        <v>48</v>
      </c>
      <c r="G3032" s="22" t="s">
        <v>49</v>
      </c>
      <c r="H3032" s="22" t="s">
        <v>50</v>
      </c>
      <c r="I3032" s="22" t="s">
        <v>686</v>
      </c>
      <c r="J3032" s="22" t="s">
        <v>687</v>
      </c>
      <c r="K3032" s="22" t="s">
        <v>687</v>
      </c>
      <c r="L3032" s="22"/>
      <c r="M3032" s="22" t="s">
        <v>573</v>
      </c>
      <c r="N3032" s="22" t="s">
        <v>574</v>
      </c>
      <c r="O3032" s="23">
        <v>13.09</v>
      </c>
      <c r="P3032" s="23">
        <v>35</v>
      </c>
      <c r="Q3032" s="22">
        <v>2</v>
      </c>
      <c r="R3032" s="23">
        <f t="shared" si="151"/>
        <v>70</v>
      </c>
      <c r="S3032" s="24" t="str">
        <f t="shared" si="152"/>
        <v>Small</v>
      </c>
    </row>
    <row r="3033" spans="1:19" hidden="1" outlineLevel="2" x14ac:dyDescent="0.45">
      <c r="A3033" s="15">
        <v>61952</v>
      </c>
      <c r="B3033" s="16">
        <v>42381</v>
      </c>
      <c r="C3033" s="17" t="s">
        <v>538</v>
      </c>
      <c r="D3033" s="17" t="s">
        <v>246</v>
      </c>
      <c r="E3033" s="17" t="str">
        <f t="shared" si="150"/>
        <v>Tyler Moore</v>
      </c>
      <c r="F3033" s="17" t="s">
        <v>48</v>
      </c>
      <c r="G3033" s="17" t="s">
        <v>49</v>
      </c>
      <c r="H3033" s="17" t="s">
        <v>50</v>
      </c>
      <c r="I3033" s="17" t="s">
        <v>683</v>
      </c>
      <c r="J3033" s="17" t="s">
        <v>684</v>
      </c>
      <c r="K3033" s="17" t="s">
        <v>684</v>
      </c>
      <c r="L3033" s="17"/>
      <c r="M3033" s="17" t="s">
        <v>573</v>
      </c>
      <c r="N3033" s="17" t="s">
        <v>574</v>
      </c>
      <c r="O3033" s="18">
        <v>1.87</v>
      </c>
      <c r="P3033" s="18">
        <v>4.99</v>
      </c>
      <c r="Q3033" s="17">
        <v>4</v>
      </c>
      <c r="R3033" s="18">
        <f t="shared" si="151"/>
        <v>19.96</v>
      </c>
      <c r="S3033" s="19" t="str">
        <f t="shared" si="152"/>
        <v>Small</v>
      </c>
    </row>
    <row r="3034" spans="1:19" hidden="1" outlineLevel="2" x14ac:dyDescent="0.45">
      <c r="A3034" s="20">
        <v>61988</v>
      </c>
      <c r="B3034" s="21">
        <v>42382</v>
      </c>
      <c r="C3034" s="22" t="s">
        <v>989</v>
      </c>
      <c r="D3034" s="22" t="s">
        <v>156</v>
      </c>
      <c r="E3034" s="22" t="str">
        <f t="shared" si="150"/>
        <v>Mandy Yang</v>
      </c>
      <c r="F3034" s="22" t="s">
        <v>48</v>
      </c>
      <c r="G3034" s="22" t="s">
        <v>49</v>
      </c>
      <c r="H3034" s="22" t="s">
        <v>50</v>
      </c>
      <c r="I3034" s="22" t="s">
        <v>648</v>
      </c>
      <c r="J3034" s="22" t="s">
        <v>649</v>
      </c>
      <c r="K3034" s="22" t="s">
        <v>649</v>
      </c>
      <c r="L3034" s="22"/>
      <c r="M3034" s="22" t="s">
        <v>615</v>
      </c>
      <c r="N3034" s="22" t="s">
        <v>574</v>
      </c>
      <c r="O3034" s="23">
        <v>3.74</v>
      </c>
      <c r="P3034" s="23">
        <v>9.99</v>
      </c>
      <c r="Q3034" s="22">
        <v>2</v>
      </c>
      <c r="R3034" s="23">
        <f t="shared" si="151"/>
        <v>19.98</v>
      </c>
      <c r="S3034" s="24" t="str">
        <f t="shared" si="152"/>
        <v>Small</v>
      </c>
    </row>
    <row r="3035" spans="1:19" hidden="1" outlineLevel="2" x14ac:dyDescent="0.45">
      <c r="A3035" s="15">
        <v>61988</v>
      </c>
      <c r="B3035" s="16">
        <v>42382</v>
      </c>
      <c r="C3035" s="17" t="s">
        <v>989</v>
      </c>
      <c r="D3035" s="17" t="s">
        <v>156</v>
      </c>
      <c r="E3035" s="17" t="str">
        <f t="shared" si="150"/>
        <v>Mandy Yang</v>
      </c>
      <c r="F3035" s="17" t="s">
        <v>48</v>
      </c>
      <c r="G3035" s="17" t="s">
        <v>49</v>
      </c>
      <c r="H3035" s="17" t="s">
        <v>50</v>
      </c>
      <c r="I3035" s="17" t="s">
        <v>616</v>
      </c>
      <c r="J3035" s="17" t="s">
        <v>617</v>
      </c>
      <c r="K3035" s="17" t="s">
        <v>618</v>
      </c>
      <c r="L3035" s="17"/>
      <c r="M3035" s="17" t="s">
        <v>615</v>
      </c>
      <c r="N3035" s="17" t="s">
        <v>574</v>
      </c>
      <c r="O3035" s="18">
        <v>1.87</v>
      </c>
      <c r="P3035" s="18">
        <v>4.99</v>
      </c>
      <c r="Q3035" s="17">
        <v>2</v>
      </c>
      <c r="R3035" s="18">
        <f t="shared" si="151"/>
        <v>9.98</v>
      </c>
      <c r="S3035" s="19" t="str">
        <f t="shared" si="152"/>
        <v>Small</v>
      </c>
    </row>
    <row r="3036" spans="1:19" hidden="1" outlineLevel="2" x14ac:dyDescent="0.45">
      <c r="A3036" s="20">
        <v>62046</v>
      </c>
      <c r="B3036" s="21">
        <v>42383</v>
      </c>
      <c r="C3036" s="22" t="s">
        <v>870</v>
      </c>
      <c r="D3036" s="22" t="s">
        <v>736</v>
      </c>
      <c r="E3036" s="22" t="str">
        <f t="shared" si="150"/>
        <v>Elijah Parker</v>
      </c>
      <c r="F3036" s="22" t="s">
        <v>48</v>
      </c>
      <c r="G3036" s="22" t="s">
        <v>49</v>
      </c>
      <c r="H3036" s="22" t="s">
        <v>50</v>
      </c>
      <c r="I3036" s="22" t="s">
        <v>798</v>
      </c>
      <c r="J3036" s="22" t="s">
        <v>799</v>
      </c>
      <c r="K3036" s="22" t="s">
        <v>800</v>
      </c>
      <c r="L3036" s="22" t="s">
        <v>45</v>
      </c>
      <c r="M3036" s="22" t="s">
        <v>801</v>
      </c>
      <c r="N3036" s="22" t="s">
        <v>588</v>
      </c>
      <c r="O3036" s="23">
        <v>26.18</v>
      </c>
      <c r="P3036" s="23">
        <v>69.989999999999995</v>
      </c>
      <c r="Q3036" s="22">
        <v>3</v>
      </c>
      <c r="R3036" s="23">
        <f t="shared" si="151"/>
        <v>209.96999999999997</v>
      </c>
      <c r="S3036" s="24" t="str">
        <f t="shared" si="152"/>
        <v>Small</v>
      </c>
    </row>
    <row r="3037" spans="1:19" hidden="1" outlineLevel="2" x14ac:dyDescent="0.45">
      <c r="A3037" s="15">
        <v>62046</v>
      </c>
      <c r="B3037" s="16">
        <v>42383</v>
      </c>
      <c r="C3037" s="17" t="s">
        <v>870</v>
      </c>
      <c r="D3037" s="17" t="s">
        <v>736</v>
      </c>
      <c r="E3037" s="17" t="str">
        <f t="shared" si="150"/>
        <v>Elijah Parker</v>
      </c>
      <c r="F3037" s="17" t="s">
        <v>48</v>
      </c>
      <c r="G3037" s="17" t="s">
        <v>49</v>
      </c>
      <c r="H3037" s="17" t="s">
        <v>50</v>
      </c>
      <c r="I3037" s="17" t="s">
        <v>623</v>
      </c>
      <c r="J3037" s="17" t="s">
        <v>624</v>
      </c>
      <c r="K3037" s="17" t="s">
        <v>625</v>
      </c>
      <c r="L3037" s="17" t="s">
        <v>317</v>
      </c>
      <c r="M3037" s="17" t="s">
        <v>626</v>
      </c>
      <c r="N3037" s="17" t="s">
        <v>588</v>
      </c>
      <c r="O3037" s="18">
        <v>41.57</v>
      </c>
      <c r="P3037" s="18">
        <v>53.99</v>
      </c>
      <c r="Q3037" s="17">
        <v>1</v>
      </c>
      <c r="R3037" s="18">
        <f t="shared" si="151"/>
        <v>53.99</v>
      </c>
      <c r="S3037" s="19" t="str">
        <f t="shared" si="152"/>
        <v>Small</v>
      </c>
    </row>
    <row r="3038" spans="1:19" hidden="1" outlineLevel="2" x14ac:dyDescent="0.45">
      <c r="A3038" s="20">
        <v>62064</v>
      </c>
      <c r="B3038" s="21">
        <v>42383</v>
      </c>
      <c r="C3038" s="22" t="s">
        <v>949</v>
      </c>
      <c r="D3038" s="22" t="s">
        <v>281</v>
      </c>
      <c r="E3038" s="22" t="str">
        <f t="shared" si="150"/>
        <v>Abby Lopez</v>
      </c>
      <c r="F3038" s="22" t="s">
        <v>48</v>
      </c>
      <c r="G3038" s="22" t="s">
        <v>49</v>
      </c>
      <c r="H3038" s="22" t="s">
        <v>50</v>
      </c>
      <c r="I3038" s="22" t="s">
        <v>605</v>
      </c>
      <c r="J3038" s="22" t="s">
        <v>606</v>
      </c>
      <c r="K3038" s="22" t="s">
        <v>606</v>
      </c>
      <c r="L3038" s="22"/>
      <c r="M3038" s="22" t="s">
        <v>607</v>
      </c>
      <c r="N3038" s="22" t="s">
        <v>574</v>
      </c>
      <c r="O3038" s="23">
        <v>8.2200000000000006</v>
      </c>
      <c r="P3038" s="23">
        <v>21.98</v>
      </c>
      <c r="Q3038" s="22">
        <v>1</v>
      </c>
      <c r="R3038" s="23">
        <f t="shared" si="151"/>
        <v>21.98</v>
      </c>
      <c r="S3038" s="24" t="str">
        <f t="shared" si="152"/>
        <v>Small</v>
      </c>
    </row>
    <row r="3039" spans="1:19" hidden="1" outlineLevel="2" x14ac:dyDescent="0.45">
      <c r="A3039" s="15">
        <v>62064</v>
      </c>
      <c r="B3039" s="16">
        <v>42383</v>
      </c>
      <c r="C3039" s="17" t="s">
        <v>949</v>
      </c>
      <c r="D3039" s="17" t="s">
        <v>281</v>
      </c>
      <c r="E3039" s="17" t="str">
        <f t="shared" si="150"/>
        <v>Abby Lopez</v>
      </c>
      <c r="F3039" s="17" t="s">
        <v>48</v>
      </c>
      <c r="G3039" s="17" t="s">
        <v>49</v>
      </c>
      <c r="H3039" s="17" t="s">
        <v>50</v>
      </c>
      <c r="I3039" s="17" t="s">
        <v>589</v>
      </c>
      <c r="J3039" s="17" t="s">
        <v>590</v>
      </c>
      <c r="K3039" s="17" t="s">
        <v>591</v>
      </c>
      <c r="L3039" s="17" t="s">
        <v>45</v>
      </c>
      <c r="M3039" s="17" t="s">
        <v>592</v>
      </c>
      <c r="N3039" s="17" t="s">
        <v>574</v>
      </c>
      <c r="O3039" s="18">
        <v>13.09</v>
      </c>
      <c r="P3039" s="18">
        <v>34.99</v>
      </c>
      <c r="Q3039" s="17">
        <v>3</v>
      </c>
      <c r="R3039" s="18">
        <f t="shared" si="151"/>
        <v>104.97</v>
      </c>
      <c r="S3039" s="19" t="str">
        <f t="shared" si="152"/>
        <v>Small</v>
      </c>
    </row>
    <row r="3040" spans="1:19" hidden="1" outlineLevel="2" x14ac:dyDescent="0.45">
      <c r="A3040" s="20">
        <v>62098</v>
      </c>
      <c r="B3040" s="21">
        <v>42384</v>
      </c>
      <c r="C3040" s="22" t="s">
        <v>769</v>
      </c>
      <c r="D3040" s="22" t="s">
        <v>900</v>
      </c>
      <c r="E3040" s="22" t="str">
        <f t="shared" si="150"/>
        <v>Stanley Arun</v>
      </c>
      <c r="F3040" s="22" t="s">
        <v>48</v>
      </c>
      <c r="G3040" s="22" t="s">
        <v>49</v>
      </c>
      <c r="H3040" s="22" t="s">
        <v>50</v>
      </c>
      <c r="I3040" s="22" t="s">
        <v>594</v>
      </c>
      <c r="J3040" s="22" t="s">
        <v>595</v>
      </c>
      <c r="K3040" s="22" t="s">
        <v>595</v>
      </c>
      <c r="L3040" s="22"/>
      <c r="M3040" s="22" t="s">
        <v>573</v>
      </c>
      <c r="N3040" s="22" t="s">
        <v>574</v>
      </c>
      <c r="O3040" s="23">
        <v>1.49</v>
      </c>
      <c r="P3040" s="23">
        <v>3.99</v>
      </c>
      <c r="Q3040" s="22">
        <v>2</v>
      </c>
      <c r="R3040" s="23">
        <f t="shared" si="151"/>
        <v>7.98</v>
      </c>
      <c r="S3040" s="24" t="str">
        <f t="shared" si="152"/>
        <v>Small</v>
      </c>
    </row>
    <row r="3041" spans="1:19" hidden="1" outlineLevel="2" x14ac:dyDescent="0.45">
      <c r="A3041" s="15">
        <v>62098</v>
      </c>
      <c r="B3041" s="16">
        <v>42384</v>
      </c>
      <c r="C3041" s="17" t="s">
        <v>769</v>
      </c>
      <c r="D3041" s="17" t="s">
        <v>900</v>
      </c>
      <c r="E3041" s="17" t="str">
        <f t="shared" si="150"/>
        <v>Stanley Arun</v>
      </c>
      <c r="F3041" s="17" t="s">
        <v>48</v>
      </c>
      <c r="G3041" s="17" t="s">
        <v>49</v>
      </c>
      <c r="H3041" s="17" t="s">
        <v>50</v>
      </c>
      <c r="I3041" s="17" t="s">
        <v>666</v>
      </c>
      <c r="J3041" s="17" t="s">
        <v>667</v>
      </c>
      <c r="K3041" s="17" t="s">
        <v>667</v>
      </c>
      <c r="L3041" s="17"/>
      <c r="M3041" s="17" t="s">
        <v>573</v>
      </c>
      <c r="N3041" s="17" t="s">
        <v>574</v>
      </c>
      <c r="O3041" s="18">
        <v>9.35</v>
      </c>
      <c r="P3041" s="18">
        <v>24.99</v>
      </c>
      <c r="Q3041" s="17">
        <v>2</v>
      </c>
      <c r="R3041" s="18">
        <f t="shared" si="151"/>
        <v>49.98</v>
      </c>
      <c r="S3041" s="19" t="str">
        <f t="shared" si="152"/>
        <v>Small</v>
      </c>
    </row>
    <row r="3042" spans="1:19" hidden="1" outlineLevel="2" x14ac:dyDescent="0.45">
      <c r="A3042" s="20">
        <v>62182</v>
      </c>
      <c r="B3042" s="21">
        <v>42385</v>
      </c>
      <c r="C3042" s="22" t="s">
        <v>856</v>
      </c>
      <c r="D3042" s="22" t="s">
        <v>271</v>
      </c>
      <c r="E3042" s="22" t="str">
        <f t="shared" si="150"/>
        <v>Logan Young</v>
      </c>
      <c r="F3042" s="22" t="s">
        <v>55</v>
      </c>
      <c r="G3042" s="22" t="s">
        <v>49</v>
      </c>
      <c r="H3042" s="22" t="s">
        <v>56</v>
      </c>
      <c r="I3042" s="22" t="s">
        <v>580</v>
      </c>
      <c r="J3042" s="22" t="s">
        <v>581</v>
      </c>
      <c r="K3042" s="22" t="s">
        <v>581</v>
      </c>
      <c r="L3042" s="22"/>
      <c r="M3042" s="22" t="s">
        <v>573</v>
      </c>
      <c r="N3042" s="22" t="s">
        <v>574</v>
      </c>
      <c r="O3042" s="23">
        <v>1.87</v>
      </c>
      <c r="P3042" s="23">
        <v>4.99</v>
      </c>
      <c r="Q3042" s="22">
        <v>1</v>
      </c>
      <c r="R3042" s="23">
        <f t="shared" si="151"/>
        <v>4.99</v>
      </c>
      <c r="S3042" s="24" t="str">
        <f t="shared" si="152"/>
        <v>Small</v>
      </c>
    </row>
    <row r="3043" spans="1:19" hidden="1" outlineLevel="2" x14ac:dyDescent="0.45">
      <c r="A3043" s="15">
        <v>62182</v>
      </c>
      <c r="B3043" s="16">
        <v>42385</v>
      </c>
      <c r="C3043" s="17" t="s">
        <v>856</v>
      </c>
      <c r="D3043" s="17" t="s">
        <v>271</v>
      </c>
      <c r="E3043" s="17" t="str">
        <f t="shared" si="150"/>
        <v>Logan Young</v>
      </c>
      <c r="F3043" s="17" t="s">
        <v>55</v>
      </c>
      <c r="G3043" s="17" t="s">
        <v>49</v>
      </c>
      <c r="H3043" s="17" t="s">
        <v>56</v>
      </c>
      <c r="I3043" s="17" t="s">
        <v>582</v>
      </c>
      <c r="J3043" s="17" t="s">
        <v>583</v>
      </c>
      <c r="K3043" s="17" t="s">
        <v>583</v>
      </c>
      <c r="L3043" s="17"/>
      <c r="M3043" s="17" t="s">
        <v>573</v>
      </c>
      <c r="N3043" s="17" t="s">
        <v>574</v>
      </c>
      <c r="O3043" s="18">
        <v>10.84</v>
      </c>
      <c r="P3043" s="18">
        <v>28.99</v>
      </c>
      <c r="Q3043" s="17">
        <v>3</v>
      </c>
      <c r="R3043" s="18">
        <f t="shared" si="151"/>
        <v>86.97</v>
      </c>
      <c r="S3043" s="19" t="str">
        <f t="shared" si="152"/>
        <v>Small</v>
      </c>
    </row>
    <row r="3044" spans="1:19" hidden="1" outlineLevel="2" x14ac:dyDescent="0.45">
      <c r="A3044" s="20">
        <v>62183</v>
      </c>
      <c r="B3044" s="21">
        <v>42385</v>
      </c>
      <c r="C3044" s="22" t="s">
        <v>790</v>
      </c>
      <c r="D3044" s="22" t="s">
        <v>563</v>
      </c>
      <c r="E3044" s="22" t="str">
        <f t="shared" si="150"/>
        <v>Carla Srini</v>
      </c>
      <c r="F3044" s="22" t="s">
        <v>48</v>
      </c>
      <c r="G3044" s="22" t="s">
        <v>49</v>
      </c>
      <c r="H3044" s="22" t="s">
        <v>50</v>
      </c>
      <c r="I3044" s="22" t="s">
        <v>594</v>
      </c>
      <c r="J3044" s="22" t="s">
        <v>595</v>
      </c>
      <c r="K3044" s="22" t="s">
        <v>595</v>
      </c>
      <c r="L3044" s="22"/>
      <c r="M3044" s="22" t="s">
        <v>573</v>
      </c>
      <c r="N3044" s="22" t="s">
        <v>574</v>
      </c>
      <c r="O3044" s="23">
        <v>1.49</v>
      </c>
      <c r="P3044" s="23">
        <v>3.99</v>
      </c>
      <c r="Q3044" s="22">
        <v>1</v>
      </c>
      <c r="R3044" s="23">
        <f t="shared" si="151"/>
        <v>3.99</v>
      </c>
      <c r="S3044" s="24" t="str">
        <f t="shared" si="152"/>
        <v>Small</v>
      </c>
    </row>
    <row r="3045" spans="1:19" hidden="1" outlineLevel="2" x14ac:dyDescent="0.45">
      <c r="A3045" s="15">
        <v>62183</v>
      </c>
      <c r="B3045" s="16">
        <v>42385</v>
      </c>
      <c r="C3045" s="17" t="s">
        <v>790</v>
      </c>
      <c r="D3045" s="17" t="s">
        <v>563</v>
      </c>
      <c r="E3045" s="17" t="str">
        <f t="shared" si="150"/>
        <v>Carla Srini</v>
      </c>
      <c r="F3045" s="17" t="s">
        <v>48</v>
      </c>
      <c r="G3045" s="17" t="s">
        <v>49</v>
      </c>
      <c r="H3045" s="17" t="s">
        <v>50</v>
      </c>
      <c r="I3045" s="17" t="s">
        <v>571</v>
      </c>
      <c r="J3045" s="17" t="s">
        <v>572</v>
      </c>
      <c r="K3045" s="17" t="s">
        <v>572</v>
      </c>
      <c r="L3045" s="17"/>
      <c r="M3045" s="17" t="s">
        <v>573</v>
      </c>
      <c r="N3045" s="17" t="s">
        <v>574</v>
      </c>
      <c r="O3045" s="18">
        <v>8.0399999999999991</v>
      </c>
      <c r="P3045" s="18">
        <v>21.49</v>
      </c>
      <c r="Q3045" s="17">
        <v>2</v>
      </c>
      <c r="R3045" s="18">
        <f t="shared" si="151"/>
        <v>42.98</v>
      </c>
      <c r="S3045" s="19" t="str">
        <f t="shared" si="152"/>
        <v>Small</v>
      </c>
    </row>
    <row r="3046" spans="1:19" hidden="1" outlineLevel="2" x14ac:dyDescent="0.45">
      <c r="A3046" s="20">
        <v>62183</v>
      </c>
      <c r="B3046" s="21">
        <v>42385</v>
      </c>
      <c r="C3046" s="22" t="s">
        <v>790</v>
      </c>
      <c r="D3046" s="22" t="s">
        <v>563</v>
      </c>
      <c r="E3046" s="22" t="str">
        <f t="shared" si="150"/>
        <v>Carla Srini</v>
      </c>
      <c r="F3046" s="22" t="s">
        <v>48</v>
      </c>
      <c r="G3046" s="22" t="s">
        <v>49</v>
      </c>
      <c r="H3046" s="22" t="s">
        <v>50</v>
      </c>
      <c r="I3046" s="22" t="s">
        <v>707</v>
      </c>
      <c r="J3046" s="22" t="s">
        <v>708</v>
      </c>
      <c r="K3046" s="22" t="s">
        <v>709</v>
      </c>
      <c r="L3046" s="22"/>
      <c r="M3046" s="22" t="s">
        <v>710</v>
      </c>
      <c r="N3046" s="22" t="s">
        <v>574</v>
      </c>
      <c r="O3046" s="23">
        <v>2.97</v>
      </c>
      <c r="P3046" s="23">
        <v>7.95</v>
      </c>
      <c r="Q3046" s="22">
        <v>1</v>
      </c>
      <c r="R3046" s="23">
        <f t="shared" si="151"/>
        <v>7.95</v>
      </c>
      <c r="S3046" s="24" t="str">
        <f t="shared" si="152"/>
        <v>Small</v>
      </c>
    </row>
    <row r="3047" spans="1:19" hidden="1" outlineLevel="2" x14ac:dyDescent="0.45">
      <c r="A3047" s="15">
        <v>62233</v>
      </c>
      <c r="B3047" s="16">
        <v>42386</v>
      </c>
      <c r="C3047" s="17" t="s">
        <v>345</v>
      </c>
      <c r="D3047" s="17" t="s">
        <v>86</v>
      </c>
      <c r="E3047" s="17" t="str">
        <f t="shared" si="150"/>
        <v>Julia Brooks</v>
      </c>
      <c r="F3047" s="17" t="s">
        <v>48</v>
      </c>
      <c r="G3047" s="17" t="s">
        <v>49</v>
      </c>
      <c r="H3047" s="17" t="s">
        <v>50</v>
      </c>
      <c r="I3047" s="17" t="s">
        <v>608</v>
      </c>
      <c r="J3047" s="17" t="s">
        <v>609</v>
      </c>
      <c r="K3047" s="17" t="s">
        <v>591</v>
      </c>
      <c r="L3047" s="17" t="s">
        <v>532</v>
      </c>
      <c r="M3047" s="17" t="s">
        <v>592</v>
      </c>
      <c r="N3047" s="17" t="s">
        <v>574</v>
      </c>
      <c r="O3047" s="18">
        <v>13.09</v>
      </c>
      <c r="P3047" s="18">
        <v>34.99</v>
      </c>
      <c r="Q3047" s="17">
        <v>1</v>
      </c>
      <c r="R3047" s="18">
        <f t="shared" si="151"/>
        <v>34.99</v>
      </c>
      <c r="S3047" s="19" t="str">
        <f t="shared" si="152"/>
        <v>Small</v>
      </c>
    </row>
    <row r="3048" spans="1:19" hidden="1" outlineLevel="2" x14ac:dyDescent="0.45">
      <c r="A3048" s="20">
        <v>62355</v>
      </c>
      <c r="B3048" s="21">
        <v>42388</v>
      </c>
      <c r="C3048" s="22" t="s">
        <v>797</v>
      </c>
      <c r="D3048" s="22" t="s">
        <v>46</v>
      </c>
      <c r="E3048" s="22" t="str">
        <f t="shared" si="150"/>
        <v>Ashley Jackson</v>
      </c>
      <c r="F3048" s="22" t="s">
        <v>48</v>
      </c>
      <c r="G3048" s="22" t="s">
        <v>49</v>
      </c>
      <c r="H3048" s="22" t="s">
        <v>50</v>
      </c>
      <c r="I3048" s="22" t="s">
        <v>580</v>
      </c>
      <c r="J3048" s="22" t="s">
        <v>581</v>
      </c>
      <c r="K3048" s="22" t="s">
        <v>581</v>
      </c>
      <c r="L3048" s="22"/>
      <c r="M3048" s="22" t="s">
        <v>573</v>
      </c>
      <c r="N3048" s="22" t="s">
        <v>574</v>
      </c>
      <c r="O3048" s="23">
        <v>1.87</v>
      </c>
      <c r="P3048" s="23">
        <v>4.99</v>
      </c>
      <c r="Q3048" s="22">
        <v>2</v>
      </c>
      <c r="R3048" s="23">
        <f t="shared" si="151"/>
        <v>9.98</v>
      </c>
      <c r="S3048" s="24" t="str">
        <f t="shared" si="152"/>
        <v>Small</v>
      </c>
    </row>
    <row r="3049" spans="1:19" hidden="1" outlineLevel="2" x14ac:dyDescent="0.45">
      <c r="A3049" s="15">
        <v>62355</v>
      </c>
      <c r="B3049" s="16">
        <v>42388</v>
      </c>
      <c r="C3049" s="17" t="s">
        <v>797</v>
      </c>
      <c r="D3049" s="17" t="s">
        <v>46</v>
      </c>
      <c r="E3049" s="17" t="str">
        <f t="shared" si="150"/>
        <v>Ashley Jackson</v>
      </c>
      <c r="F3049" s="17" t="s">
        <v>48</v>
      </c>
      <c r="G3049" s="17" t="s">
        <v>49</v>
      </c>
      <c r="H3049" s="17" t="s">
        <v>50</v>
      </c>
      <c r="I3049" s="17" t="s">
        <v>589</v>
      </c>
      <c r="J3049" s="17" t="s">
        <v>590</v>
      </c>
      <c r="K3049" s="17" t="s">
        <v>591</v>
      </c>
      <c r="L3049" s="17" t="s">
        <v>45</v>
      </c>
      <c r="M3049" s="17" t="s">
        <v>592</v>
      </c>
      <c r="N3049" s="17" t="s">
        <v>574</v>
      </c>
      <c r="O3049" s="18">
        <v>13.09</v>
      </c>
      <c r="P3049" s="18">
        <v>34.99</v>
      </c>
      <c r="Q3049" s="17">
        <v>2</v>
      </c>
      <c r="R3049" s="18">
        <f t="shared" si="151"/>
        <v>69.98</v>
      </c>
      <c r="S3049" s="19" t="str">
        <f t="shared" si="152"/>
        <v>Small</v>
      </c>
    </row>
    <row r="3050" spans="1:19" hidden="1" outlineLevel="2" x14ac:dyDescent="0.45">
      <c r="A3050" s="20">
        <v>62355</v>
      </c>
      <c r="B3050" s="21">
        <v>42388</v>
      </c>
      <c r="C3050" s="22" t="s">
        <v>797</v>
      </c>
      <c r="D3050" s="22" t="s">
        <v>46</v>
      </c>
      <c r="E3050" s="22" t="str">
        <f t="shared" si="150"/>
        <v>Ashley Jackson</v>
      </c>
      <c r="F3050" s="22" t="s">
        <v>48</v>
      </c>
      <c r="G3050" s="22" t="s">
        <v>49</v>
      </c>
      <c r="H3050" s="22" t="s">
        <v>50</v>
      </c>
      <c r="I3050" s="22" t="s">
        <v>582</v>
      </c>
      <c r="J3050" s="22" t="s">
        <v>583</v>
      </c>
      <c r="K3050" s="22" t="s">
        <v>583</v>
      </c>
      <c r="L3050" s="22"/>
      <c r="M3050" s="22" t="s">
        <v>573</v>
      </c>
      <c r="N3050" s="22" t="s">
        <v>574</v>
      </c>
      <c r="O3050" s="23">
        <v>10.84</v>
      </c>
      <c r="P3050" s="23">
        <v>28.99</v>
      </c>
      <c r="Q3050" s="22">
        <v>1</v>
      </c>
      <c r="R3050" s="23">
        <f t="shared" si="151"/>
        <v>28.99</v>
      </c>
      <c r="S3050" s="24" t="str">
        <f t="shared" si="152"/>
        <v>Small</v>
      </c>
    </row>
    <row r="3051" spans="1:19" hidden="1" outlineLevel="2" x14ac:dyDescent="0.45">
      <c r="A3051" s="15">
        <v>62423</v>
      </c>
      <c r="B3051" s="16">
        <v>42389</v>
      </c>
      <c r="C3051" s="17" t="s">
        <v>157</v>
      </c>
      <c r="D3051" s="17" t="s">
        <v>241</v>
      </c>
      <c r="E3051" s="17" t="str">
        <f t="shared" si="150"/>
        <v>Francisco Kapoor</v>
      </c>
      <c r="F3051" s="17" t="s">
        <v>48</v>
      </c>
      <c r="G3051" s="17" t="s">
        <v>49</v>
      </c>
      <c r="H3051" s="17" t="s">
        <v>50</v>
      </c>
      <c r="I3051" s="17" t="s">
        <v>683</v>
      </c>
      <c r="J3051" s="17" t="s">
        <v>684</v>
      </c>
      <c r="K3051" s="17" t="s">
        <v>684</v>
      </c>
      <c r="L3051" s="17"/>
      <c r="M3051" s="17" t="s">
        <v>573</v>
      </c>
      <c r="N3051" s="17" t="s">
        <v>574</v>
      </c>
      <c r="O3051" s="18">
        <v>1.87</v>
      </c>
      <c r="P3051" s="18">
        <v>4.99</v>
      </c>
      <c r="Q3051" s="17">
        <v>2</v>
      </c>
      <c r="R3051" s="18">
        <f t="shared" si="151"/>
        <v>9.98</v>
      </c>
      <c r="S3051" s="19" t="str">
        <f t="shared" si="152"/>
        <v>Small</v>
      </c>
    </row>
    <row r="3052" spans="1:19" hidden="1" outlineLevel="2" x14ac:dyDescent="0.45">
      <c r="A3052" s="20">
        <v>62424</v>
      </c>
      <c r="B3052" s="21">
        <v>42389</v>
      </c>
      <c r="C3052" s="22" t="s">
        <v>997</v>
      </c>
      <c r="D3052" s="22" t="s">
        <v>313</v>
      </c>
      <c r="E3052" s="22" t="str">
        <f t="shared" si="150"/>
        <v>Christopher Anderson</v>
      </c>
      <c r="F3052" s="22" t="s">
        <v>48</v>
      </c>
      <c r="G3052" s="22" t="s">
        <v>49</v>
      </c>
      <c r="H3052" s="22" t="s">
        <v>50</v>
      </c>
      <c r="I3052" s="22" t="s">
        <v>589</v>
      </c>
      <c r="J3052" s="22" t="s">
        <v>590</v>
      </c>
      <c r="K3052" s="22" t="s">
        <v>591</v>
      </c>
      <c r="L3052" s="22" t="s">
        <v>45</v>
      </c>
      <c r="M3052" s="22" t="s">
        <v>592</v>
      </c>
      <c r="N3052" s="22" t="s">
        <v>574</v>
      </c>
      <c r="O3052" s="23">
        <v>13.09</v>
      </c>
      <c r="P3052" s="23">
        <v>34.99</v>
      </c>
      <c r="Q3052" s="22">
        <v>4</v>
      </c>
      <c r="R3052" s="23">
        <f t="shared" si="151"/>
        <v>139.96</v>
      </c>
      <c r="S3052" s="24" t="str">
        <f t="shared" si="152"/>
        <v>Small</v>
      </c>
    </row>
    <row r="3053" spans="1:19" hidden="1" outlineLevel="2" x14ac:dyDescent="0.45">
      <c r="A3053" s="15">
        <v>62424</v>
      </c>
      <c r="B3053" s="16">
        <v>42389</v>
      </c>
      <c r="C3053" s="17" t="s">
        <v>997</v>
      </c>
      <c r="D3053" s="17" t="s">
        <v>313</v>
      </c>
      <c r="E3053" s="17" t="str">
        <f t="shared" si="150"/>
        <v>Christopher Anderson</v>
      </c>
      <c r="F3053" s="17" t="s">
        <v>48</v>
      </c>
      <c r="G3053" s="17" t="s">
        <v>49</v>
      </c>
      <c r="H3053" s="17" t="s">
        <v>50</v>
      </c>
      <c r="I3053" s="17" t="s">
        <v>683</v>
      </c>
      <c r="J3053" s="17" t="s">
        <v>684</v>
      </c>
      <c r="K3053" s="17" t="s">
        <v>684</v>
      </c>
      <c r="L3053" s="17"/>
      <c r="M3053" s="17" t="s">
        <v>573</v>
      </c>
      <c r="N3053" s="17" t="s">
        <v>574</v>
      </c>
      <c r="O3053" s="18">
        <v>1.87</v>
      </c>
      <c r="P3053" s="18">
        <v>4.99</v>
      </c>
      <c r="Q3053" s="17">
        <v>1</v>
      </c>
      <c r="R3053" s="18">
        <f t="shared" si="151"/>
        <v>4.99</v>
      </c>
      <c r="S3053" s="19" t="str">
        <f t="shared" si="152"/>
        <v>Small</v>
      </c>
    </row>
    <row r="3054" spans="1:19" hidden="1" outlineLevel="2" x14ac:dyDescent="0.45">
      <c r="A3054" s="20">
        <v>62445</v>
      </c>
      <c r="B3054" s="21">
        <v>42389</v>
      </c>
      <c r="C3054" s="22" t="s">
        <v>998</v>
      </c>
      <c r="D3054" s="22" t="s">
        <v>125</v>
      </c>
      <c r="E3054" s="22" t="str">
        <f t="shared" si="150"/>
        <v>Aidan Perry</v>
      </c>
      <c r="F3054" s="22" t="s">
        <v>94</v>
      </c>
      <c r="G3054" s="22" t="s">
        <v>49</v>
      </c>
      <c r="H3054" s="22" t="s">
        <v>56</v>
      </c>
      <c r="I3054" s="22" t="s">
        <v>616</v>
      </c>
      <c r="J3054" s="22" t="s">
        <v>617</v>
      </c>
      <c r="K3054" s="22" t="s">
        <v>618</v>
      </c>
      <c r="L3054" s="22"/>
      <c r="M3054" s="22" t="s">
        <v>615</v>
      </c>
      <c r="N3054" s="22" t="s">
        <v>574</v>
      </c>
      <c r="O3054" s="23">
        <v>1.87</v>
      </c>
      <c r="P3054" s="23">
        <v>4.99</v>
      </c>
      <c r="Q3054" s="22">
        <v>3</v>
      </c>
      <c r="R3054" s="23">
        <f t="shared" si="151"/>
        <v>14.97</v>
      </c>
      <c r="S3054" s="24" t="str">
        <f t="shared" si="152"/>
        <v>Small</v>
      </c>
    </row>
    <row r="3055" spans="1:19" hidden="1" outlineLevel="2" x14ac:dyDescent="0.45">
      <c r="A3055" s="15">
        <v>62445</v>
      </c>
      <c r="B3055" s="16">
        <v>42389</v>
      </c>
      <c r="C3055" s="17" t="s">
        <v>998</v>
      </c>
      <c r="D3055" s="17" t="s">
        <v>125</v>
      </c>
      <c r="E3055" s="17" t="str">
        <f t="shared" si="150"/>
        <v>Aidan Perry</v>
      </c>
      <c r="F3055" s="17" t="s">
        <v>94</v>
      </c>
      <c r="G3055" s="17" t="s">
        <v>49</v>
      </c>
      <c r="H3055" s="17" t="s">
        <v>56</v>
      </c>
      <c r="I3055" s="17" t="s">
        <v>644</v>
      </c>
      <c r="J3055" s="17" t="s">
        <v>645</v>
      </c>
      <c r="K3055" s="17" t="s">
        <v>646</v>
      </c>
      <c r="L3055" s="17" t="s">
        <v>632</v>
      </c>
      <c r="M3055" s="17" t="s">
        <v>626</v>
      </c>
      <c r="N3055" s="17" t="s">
        <v>588</v>
      </c>
      <c r="O3055" s="18">
        <v>38.49</v>
      </c>
      <c r="P3055" s="18">
        <v>49.99</v>
      </c>
      <c r="Q3055" s="17">
        <v>3</v>
      </c>
      <c r="R3055" s="18">
        <f t="shared" si="151"/>
        <v>149.97</v>
      </c>
      <c r="S3055" s="19" t="str">
        <f t="shared" si="152"/>
        <v>Small</v>
      </c>
    </row>
    <row r="3056" spans="1:19" hidden="1" outlineLevel="2" x14ac:dyDescent="0.45">
      <c r="A3056" s="20">
        <v>62445</v>
      </c>
      <c r="B3056" s="21">
        <v>42389</v>
      </c>
      <c r="C3056" s="22" t="s">
        <v>998</v>
      </c>
      <c r="D3056" s="22" t="s">
        <v>125</v>
      </c>
      <c r="E3056" s="22" t="str">
        <f t="shared" si="150"/>
        <v>Aidan Perry</v>
      </c>
      <c r="F3056" s="22" t="s">
        <v>94</v>
      </c>
      <c r="G3056" s="22" t="s">
        <v>49</v>
      </c>
      <c r="H3056" s="22" t="s">
        <v>56</v>
      </c>
      <c r="I3056" s="22" t="s">
        <v>648</v>
      </c>
      <c r="J3056" s="22" t="s">
        <v>649</v>
      </c>
      <c r="K3056" s="22" t="s">
        <v>649</v>
      </c>
      <c r="L3056" s="22"/>
      <c r="M3056" s="22" t="s">
        <v>615</v>
      </c>
      <c r="N3056" s="22" t="s">
        <v>574</v>
      </c>
      <c r="O3056" s="23">
        <v>3.74</v>
      </c>
      <c r="P3056" s="23">
        <v>9.99</v>
      </c>
      <c r="Q3056" s="22">
        <v>1</v>
      </c>
      <c r="R3056" s="23">
        <f t="shared" si="151"/>
        <v>9.99</v>
      </c>
      <c r="S3056" s="24" t="str">
        <f t="shared" si="152"/>
        <v>Small</v>
      </c>
    </row>
    <row r="3057" spans="1:19" hidden="1" outlineLevel="2" x14ac:dyDescent="0.45">
      <c r="A3057" s="15">
        <v>62445</v>
      </c>
      <c r="B3057" s="16">
        <v>42389</v>
      </c>
      <c r="C3057" s="17" t="s">
        <v>998</v>
      </c>
      <c r="D3057" s="17" t="s">
        <v>125</v>
      </c>
      <c r="E3057" s="17" t="str">
        <f t="shared" si="150"/>
        <v>Aidan Perry</v>
      </c>
      <c r="F3057" s="17" t="s">
        <v>94</v>
      </c>
      <c r="G3057" s="17" t="s">
        <v>49</v>
      </c>
      <c r="H3057" s="17" t="s">
        <v>56</v>
      </c>
      <c r="I3057" s="17" t="s">
        <v>412</v>
      </c>
      <c r="J3057" s="17" t="s">
        <v>413</v>
      </c>
      <c r="K3057" s="17" t="s">
        <v>341</v>
      </c>
      <c r="L3057" s="17" t="s">
        <v>23</v>
      </c>
      <c r="M3057" s="17" t="s">
        <v>24</v>
      </c>
      <c r="N3057" s="17" t="s">
        <v>25</v>
      </c>
      <c r="O3057" s="18">
        <v>1265.6199999999999</v>
      </c>
      <c r="P3057" s="18">
        <v>2319.9899999999998</v>
      </c>
      <c r="Q3057" s="17">
        <v>1</v>
      </c>
      <c r="R3057" s="18">
        <f t="shared" si="151"/>
        <v>2319.9899999999998</v>
      </c>
      <c r="S3057" s="19" t="str">
        <f t="shared" si="152"/>
        <v>Large</v>
      </c>
    </row>
    <row r="3058" spans="1:19" hidden="1" outlineLevel="2" x14ac:dyDescent="0.45">
      <c r="A3058" s="20">
        <v>62445</v>
      </c>
      <c r="B3058" s="21">
        <v>42389</v>
      </c>
      <c r="C3058" s="22" t="s">
        <v>998</v>
      </c>
      <c r="D3058" s="22" t="s">
        <v>125</v>
      </c>
      <c r="E3058" s="22" t="str">
        <f t="shared" si="150"/>
        <v>Aidan Perry</v>
      </c>
      <c r="F3058" s="22" t="s">
        <v>94</v>
      </c>
      <c r="G3058" s="22" t="s">
        <v>49</v>
      </c>
      <c r="H3058" s="22" t="s">
        <v>56</v>
      </c>
      <c r="I3058" s="22" t="s">
        <v>605</v>
      </c>
      <c r="J3058" s="22" t="s">
        <v>606</v>
      </c>
      <c r="K3058" s="22" t="s">
        <v>606</v>
      </c>
      <c r="L3058" s="22"/>
      <c r="M3058" s="22" t="s">
        <v>607</v>
      </c>
      <c r="N3058" s="22" t="s">
        <v>574</v>
      </c>
      <c r="O3058" s="23">
        <v>8.2200000000000006</v>
      </c>
      <c r="P3058" s="23">
        <v>21.98</v>
      </c>
      <c r="Q3058" s="22">
        <v>2</v>
      </c>
      <c r="R3058" s="23">
        <f t="shared" si="151"/>
        <v>43.96</v>
      </c>
      <c r="S3058" s="24" t="str">
        <f t="shared" si="152"/>
        <v>Small</v>
      </c>
    </row>
    <row r="3059" spans="1:19" hidden="1" outlineLevel="2" x14ac:dyDescent="0.45">
      <c r="A3059" s="15">
        <v>62488</v>
      </c>
      <c r="B3059" s="16">
        <v>42390</v>
      </c>
      <c r="C3059" s="17" t="s">
        <v>461</v>
      </c>
      <c r="D3059" s="17" t="s">
        <v>445</v>
      </c>
      <c r="E3059" s="17" t="str">
        <f t="shared" si="150"/>
        <v>Charles Cooper</v>
      </c>
      <c r="F3059" s="17" t="s">
        <v>48</v>
      </c>
      <c r="G3059" s="17" t="s">
        <v>49</v>
      </c>
      <c r="H3059" s="17" t="s">
        <v>50</v>
      </c>
      <c r="I3059" s="17" t="s">
        <v>648</v>
      </c>
      <c r="J3059" s="17" t="s">
        <v>649</v>
      </c>
      <c r="K3059" s="17" t="s">
        <v>649</v>
      </c>
      <c r="L3059" s="17"/>
      <c r="M3059" s="17" t="s">
        <v>615</v>
      </c>
      <c r="N3059" s="17" t="s">
        <v>574</v>
      </c>
      <c r="O3059" s="18">
        <v>3.74</v>
      </c>
      <c r="P3059" s="18">
        <v>9.99</v>
      </c>
      <c r="Q3059" s="17">
        <v>1</v>
      </c>
      <c r="R3059" s="18">
        <f t="shared" si="151"/>
        <v>9.99</v>
      </c>
      <c r="S3059" s="19" t="str">
        <f t="shared" si="152"/>
        <v>Small</v>
      </c>
    </row>
    <row r="3060" spans="1:19" hidden="1" outlineLevel="2" x14ac:dyDescent="0.45">
      <c r="A3060" s="20">
        <v>62488</v>
      </c>
      <c r="B3060" s="21">
        <v>42390</v>
      </c>
      <c r="C3060" s="22" t="s">
        <v>461</v>
      </c>
      <c r="D3060" s="22" t="s">
        <v>445</v>
      </c>
      <c r="E3060" s="22" t="str">
        <f t="shared" si="150"/>
        <v>Charles Cooper</v>
      </c>
      <c r="F3060" s="22" t="s">
        <v>48</v>
      </c>
      <c r="G3060" s="22" t="s">
        <v>49</v>
      </c>
      <c r="H3060" s="22" t="s">
        <v>50</v>
      </c>
      <c r="I3060" s="22" t="s">
        <v>616</v>
      </c>
      <c r="J3060" s="22" t="s">
        <v>617</v>
      </c>
      <c r="K3060" s="22" t="s">
        <v>618</v>
      </c>
      <c r="L3060" s="22"/>
      <c r="M3060" s="22" t="s">
        <v>615</v>
      </c>
      <c r="N3060" s="22" t="s">
        <v>574</v>
      </c>
      <c r="O3060" s="23">
        <v>1.87</v>
      </c>
      <c r="P3060" s="23">
        <v>4.99</v>
      </c>
      <c r="Q3060" s="22">
        <v>1</v>
      </c>
      <c r="R3060" s="23">
        <f t="shared" si="151"/>
        <v>4.99</v>
      </c>
      <c r="S3060" s="24" t="str">
        <f t="shared" si="152"/>
        <v>Small</v>
      </c>
    </row>
    <row r="3061" spans="1:19" hidden="1" outlineLevel="2" x14ac:dyDescent="0.45">
      <c r="A3061" s="15">
        <v>62488</v>
      </c>
      <c r="B3061" s="16">
        <v>42390</v>
      </c>
      <c r="C3061" s="17" t="s">
        <v>461</v>
      </c>
      <c r="D3061" s="17" t="s">
        <v>445</v>
      </c>
      <c r="E3061" s="17" t="str">
        <f t="shared" si="150"/>
        <v>Charles Cooper</v>
      </c>
      <c r="F3061" s="17" t="s">
        <v>48</v>
      </c>
      <c r="G3061" s="17" t="s">
        <v>49</v>
      </c>
      <c r="H3061" s="17" t="s">
        <v>50</v>
      </c>
      <c r="I3061" s="17" t="s">
        <v>599</v>
      </c>
      <c r="J3061" s="17" t="s">
        <v>600</v>
      </c>
      <c r="K3061" s="17" t="s">
        <v>601</v>
      </c>
      <c r="L3061" s="17" t="s">
        <v>23</v>
      </c>
      <c r="M3061" s="17" t="s">
        <v>602</v>
      </c>
      <c r="N3061" s="17" t="s">
        <v>574</v>
      </c>
      <c r="O3061" s="18">
        <v>20.57</v>
      </c>
      <c r="P3061" s="18">
        <v>54.99</v>
      </c>
      <c r="Q3061" s="17">
        <v>1</v>
      </c>
      <c r="R3061" s="18">
        <f t="shared" si="151"/>
        <v>54.99</v>
      </c>
      <c r="S3061" s="19" t="str">
        <f t="shared" si="152"/>
        <v>Small</v>
      </c>
    </row>
    <row r="3062" spans="1:19" hidden="1" outlineLevel="2" x14ac:dyDescent="0.45">
      <c r="A3062" s="20">
        <v>62488</v>
      </c>
      <c r="B3062" s="21">
        <v>42390</v>
      </c>
      <c r="C3062" s="22" t="s">
        <v>461</v>
      </c>
      <c r="D3062" s="22" t="s">
        <v>445</v>
      </c>
      <c r="E3062" s="22" t="str">
        <f t="shared" si="150"/>
        <v>Charles Cooper</v>
      </c>
      <c r="F3062" s="22" t="s">
        <v>48</v>
      </c>
      <c r="G3062" s="22" t="s">
        <v>49</v>
      </c>
      <c r="H3062" s="22" t="s">
        <v>50</v>
      </c>
      <c r="I3062" s="22" t="s">
        <v>627</v>
      </c>
      <c r="J3062" s="22" t="s">
        <v>628</v>
      </c>
      <c r="K3062" s="22" t="s">
        <v>625</v>
      </c>
      <c r="L3062" s="22" t="s">
        <v>317</v>
      </c>
      <c r="M3062" s="22" t="s">
        <v>626</v>
      </c>
      <c r="N3062" s="22" t="s">
        <v>588</v>
      </c>
      <c r="O3062" s="23">
        <v>41.57</v>
      </c>
      <c r="P3062" s="23">
        <v>53.99</v>
      </c>
      <c r="Q3062" s="22">
        <v>1</v>
      </c>
      <c r="R3062" s="23">
        <f t="shared" si="151"/>
        <v>53.99</v>
      </c>
      <c r="S3062" s="24" t="str">
        <f t="shared" si="152"/>
        <v>Small</v>
      </c>
    </row>
    <row r="3063" spans="1:19" hidden="1" outlineLevel="2" x14ac:dyDescent="0.45">
      <c r="A3063" s="15">
        <v>62492</v>
      </c>
      <c r="B3063" s="16">
        <v>42390</v>
      </c>
      <c r="C3063" s="17" t="s">
        <v>92</v>
      </c>
      <c r="D3063" s="17" t="s">
        <v>232</v>
      </c>
      <c r="E3063" s="17" t="str">
        <f t="shared" si="150"/>
        <v>Natalie Scott</v>
      </c>
      <c r="F3063" s="17" t="s">
        <v>48</v>
      </c>
      <c r="G3063" s="17" t="s">
        <v>49</v>
      </c>
      <c r="H3063" s="17" t="s">
        <v>50</v>
      </c>
      <c r="I3063" s="17" t="s">
        <v>811</v>
      </c>
      <c r="J3063" s="17" t="s">
        <v>812</v>
      </c>
      <c r="K3063" s="17" t="s">
        <v>800</v>
      </c>
      <c r="L3063" s="17" t="s">
        <v>45</v>
      </c>
      <c r="M3063" s="17" t="s">
        <v>801</v>
      </c>
      <c r="N3063" s="17" t="s">
        <v>588</v>
      </c>
      <c r="O3063" s="18">
        <v>26.18</v>
      </c>
      <c r="P3063" s="18">
        <v>69.989999999999995</v>
      </c>
      <c r="Q3063" s="17">
        <v>1</v>
      </c>
      <c r="R3063" s="18">
        <f t="shared" si="151"/>
        <v>69.989999999999995</v>
      </c>
      <c r="S3063" s="19" t="str">
        <f t="shared" si="152"/>
        <v>Small</v>
      </c>
    </row>
    <row r="3064" spans="1:19" hidden="1" outlineLevel="2" x14ac:dyDescent="0.45">
      <c r="A3064" s="20">
        <v>62524</v>
      </c>
      <c r="B3064" s="21">
        <v>42390</v>
      </c>
      <c r="C3064" s="22" t="s">
        <v>541</v>
      </c>
      <c r="D3064" s="22" t="s">
        <v>378</v>
      </c>
      <c r="E3064" s="22" t="str">
        <f t="shared" si="150"/>
        <v>Tina Fernandez</v>
      </c>
      <c r="F3064" s="22" t="s">
        <v>48</v>
      </c>
      <c r="G3064" s="22" t="s">
        <v>49</v>
      </c>
      <c r="H3064" s="22" t="s">
        <v>50</v>
      </c>
      <c r="I3064" s="22" t="s">
        <v>724</v>
      </c>
      <c r="J3064" s="22" t="s">
        <v>725</v>
      </c>
      <c r="K3064" s="22" t="s">
        <v>570</v>
      </c>
      <c r="L3064" s="22" t="s">
        <v>45</v>
      </c>
      <c r="M3064" s="22" t="s">
        <v>32</v>
      </c>
      <c r="N3064" s="22" t="s">
        <v>25</v>
      </c>
      <c r="O3064" s="23">
        <v>343.65</v>
      </c>
      <c r="P3064" s="23">
        <v>539.99</v>
      </c>
      <c r="Q3064" s="22">
        <v>1</v>
      </c>
      <c r="R3064" s="23">
        <f t="shared" si="151"/>
        <v>539.99</v>
      </c>
      <c r="S3064" s="24" t="str">
        <f t="shared" si="152"/>
        <v>Medium</v>
      </c>
    </row>
    <row r="3065" spans="1:19" hidden="1" outlineLevel="2" x14ac:dyDescent="0.45">
      <c r="A3065" s="15">
        <v>62524</v>
      </c>
      <c r="B3065" s="16">
        <v>42390</v>
      </c>
      <c r="C3065" s="17" t="s">
        <v>541</v>
      </c>
      <c r="D3065" s="17" t="s">
        <v>378</v>
      </c>
      <c r="E3065" s="17" t="str">
        <f t="shared" si="150"/>
        <v>Tina Fernandez</v>
      </c>
      <c r="F3065" s="17" t="s">
        <v>48</v>
      </c>
      <c r="G3065" s="17" t="s">
        <v>49</v>
      </c>
      <c r="H3065" s="17" t="s">
        <v>50</v>
      </c>
      <c r="I3065" s="17" t="s">
        <v>613</v>
      </c>
      <c r="J3065" s="17" t="s">
        <v>614</v>
      </c>
      <c r="K3065" s="17" t="s">
        <v>614</v>
      </c>
      <c r="L3065" s="17"/>
      <c r="M3065" s="17" t="s">
        <v>615</v>
      </c>
      <c r="N3065" s="17" t="s">
        <v>574</v>
      </c>
      <c r="O3065" s="18">
        <v>3.36</v>
      </c>
      <c r="P3065" s="18">
        <v>8.99</v>
      </c>
      <c r="Q3065" s="17">
        <v>2</v>
      </c>
      <c r="R3065" s="18">
        <f t="shared" si="151"/>
        <v>17.98</v>
      </c>
      <c r="S3065" s="19" t="str">
        <f t="shared" si="152"/>
        <v>Small</v>
      </c>
    </row>
    <row r="3066" spans="1:19" hidden="1" outlineLevel="2" x14ac:dyDescent="0.45">
      <c r="A3066" s="20">
        <v>62524</v>
      </c>
      <c r="B3066" s="21">
        <v>42390</v>
      </c>
      <c r="C3066" s="22" t="s">
        <v>541</v>
      </c>
      <c r="D3066" s="22" t="s">
        <v>378</v>
      </c>
      <c r="E3066" s="22" t="str">
        <f t="shared" si="150"/>
        <v>Tina Fernandez</v>
      </c>
      <c r="F3066" s="22" t="s">
        <v>48</v>
      </c>
      <c r="G3066" s="22" t="s">
        <v>49</v>
      </c>
      <c r="H3066" s="22" t="s">
        <v>50</v>
      </c>
      <c r="I3066" s="22" t="s">
        <v>616</v>
      </c>
      <c r="J3066" s="22" t="s">
        <v>617</v>
      </c>
      <c r="K3066" s="22" t="s">
        <v>618</v>
      </c>
      <c r="L3066" s="22"/>
      <c r="M3066" s="22" t="s">
        <v>615</v>
      </c>
      <c r="N3066" s="22" t="s">
        <v>574</v>
      </c>
      <c r="O3066" s="23">
        <v>1.87</v>
      </c>
      <c r="P3066" s="23">
        <v>4.99</v>
      </c>
      <c r="Q3066" s="22">
        <v>1</v>
      </c>
      <c r="R3066" s="23">
        <f t="shared" si="151"/>
        <v>4.99</v>
      </c>
      <c r="S3066" s="24" t="str">
        <f t="shared" si="152"/>
        <v>Small</v>
      </c>
    </row>
    <row r="3067" spans="1:19" hidden="1" outlineLevel="2" x14ac:dyDescent="0.45">
      <c r="A3067" s="15">
        <v>62524</v>
      </c>
      <c r="B3067" s="16">
        <v>42390</v>
      </c>
      <c r="C3067" s="17" t="s">
        <v>541</v>
      </c>
      <c r="D3067" s="17" t="s">
        <v>378</v>
      </c>
      <c r="E3067" s="17" t="str">
        <f t="shared" si="150"/>
        <v>Tina Fernandez</v>
      </c>
      <c r="F3067" s="17" t="s">
        <v>48</v>
      </c>
      <c r="G3067" s="17" t="s">
        <v>49</v>
      </c>
      <c r="H3067" s="17" t="s">
        <v>50</v>
      </c>
      <c r="I3067" s="17" t="s">
        <v>629</v>
      </c>
      <c r="J3067" s="17" t="s">
        <v>630</v>
      </c>
      <c r="K3067" s="17" t="s">
        <v>631</v>
      </c>
      <c r="L3067" s="17" t="s">
        <v>632</v>
      </c>
      <c r="M3067" s="17" t="s">
        <v>633</v>
      </c>
      <c r="N3067" s="17" t="s">
        <v>588</v>
      </c>
      <c r="O3067" s="18">
        <v>6.92</v>
      </c>
      <c r="P3067" s="18">
        <v>8.99</v>
      </c>
      <c r="Q3067" s="17">
        <v>1</v>
      </c>
      <c r="R3067" s="18">
        <f t="shared" si="151"/>
        <v>8.99</v>
      </c>
      <c r="S3067" s="19" t="str">
        <f t="shared" si="152"/>
        <v>Small</v>
      </c>
    </row>
    <row r="3068" spans="1:19" hidden="1" outlineLevel="2" x14ac:dyDescent="0.45">
      <c r="A3068" s="20">
        <v>62570</v>
      </c>
      <c r="B3068" s="21">
        <v>42391</v>
      </c>
      <c r="C3068" s="22" t="s">
        <v>741</v>
      </c>
      <c r="D3068" s="22" t="s">
        <v>60</v>
      </c>
      <c r="E3068" s="22" t="str">
        <f t="shared" si="150"/>
        <v>Morgan Perez</v>
      </c>
      <c r="F3068" s="22" t="s">
        <v>48</v>
      </c>
      <c r="G3068" s="22" t="s">
        <v>49</v>
      </c>
      <c r="H3068" s="22" t="s">
        <v>50</v>
      </c>
      <c r="I3068" s="22" t="s">
        <v>658</v>
      </c>
      <c r="J3068" s="22" t="s">
        <v>659</v>
      </c>
      <c r="K3068" s="22" t="s">
        <v>660</v>
      </c>
      <c r="L3068" s="22" t="s">
        <v>532</v>
      </c>
      <c r="M3068" s="22" t="s">
        <v>579</v>
      </c>
      <c r="N3068" s="22" t="s">
        <v>25</v>
      </c>
      <c r="O3068" s="23">
        <v>1481.94</v>
      </c>
      <c r="P3068" s="23">
        <v>2384.0700000000002</v>
      </c>
      <c r="Q3068" s="22">
        <v>1</v>
      </c>
      <c r="R3068" s="23">
        <f t="shared" si="151"/>
        <v>2384.0700000000002</v>
      </c>
      <c r="S3068" s="24" t="str">
        <f t="shared" si="152"/>
        <v>Large</v>
      </c>
    </row>
    <row r="3069" spans="1:19" hidden="1" outlineLevel="2" x14ac:dyDescent="0.45">
      <c r="A3069" s="15">
        <v>62570</v>
      </c>
      <c r="B3069" s="16">
        <v>42391</v>
      </c>
      <c r="C3069" s="17" t="s">
        <v>741</v>
      </c>
      <c r="D3069" s="17" t="s">
        <v>60</v>
      </c>
      <c r="E3069" s="17" t="str">
        <f t="shared" si="150"/>
        <v>Morgan Perez</v>
      </c>
      <c r="F3069" s="17" t="s">
        <v>48</v>
      </c>
      <c r="G3069" s="17" t="s">
        <v>49</v>
      </c>
      <c r="H3069" s="17" t="s">
        <v>50</v>
      </c>
      <c r="I3069" s="17" t="s">
        <v>726</v>
      </c>
      <c r="J3069" s="17" t="s">
        <v>727</v>
      </c>
      <c r="K3069" s="17" t="s">
        <v>625</v>
      </c>
      <c r="L3069" s="17" t="s">
        <v>317</v>
      </c>
      <c r="M3069" s="17" t="s">
        <v>626</v>
      </c>
      <c r="N3069" s="17" t="s">
        <v>588</v>
      </c>
      <c r="O3069" s="18">
        <v>41.57</v>
      </c>
      <c r="P3069" s="18">
        <v>53.99</v>
      </c>
      <c r="Q3069" s="17">
        <v>1</v>
      </c>
      <c r="R3069" s="18">
        <f t="shared" si="151"/>
        <v>53.99</v>
      </c>
      <c r="S3069" s="19" t="str">
        <f t="shared" si="152"/>
        <v>Small</v>
      </c>
    </row>
    <row r="3070" spans="1:19" hidden="1" outlineLevel="2" x14ac:dyDescent="0.45">
      <c r="A3070" s="20">
        <v>62595</v>
      </c>
      <c r="B3070" s="21">
        <v>42392</v>
      </c>
      <c r="C3070" s="22" t="s">
        <v>948</v>
      </c>
      <c r="D3070" s="22" t="s">
        <v>494</v>
      </c>
      <c r="E3070" s="22" t="str">
        <f t="shared" si="150"/>
        <v>Melissa Alexander</v>
      </c>
      <c r="F3070" s="22" t="s">
        <v>55</v>
      </c>
      <c r="G3070" s="22" t="s">
        <v>49</v>
      </c>
      <c r="H3070" s="22" t="s">
        <v>56</v>
      </c>
      <c r="I3070" s="22" t="s">
        <v>596</v>
      </c>
      <c r="J3070" s="22" t="s">
        <v>597</v>
      </c>
      <c r="K3070" s="22" t="s">
        <v>597</v>
      </c>
      <c r="L3070" s="22"/>
      <c r="M3070" s="22" t="s">
        <v>573</v>
      </c>
      <c r="N3070" s="22" t="s">
        <v>574</v>
      </c>
      <c r="O3070" s="23">
        <v>12.19</v>
      </c>
      <c r="P3070" s="23">
        <v>32.6</v>
      </c>
      <c r="Q3070" s="22">
        <v>4</v>
      </c>
      <c r="R3070" s="23">
        <f t="shared" si="151"/>
        <v>130.4</v>
      </c>
      <c r="S3070" s="24" t="str">
        <f t="shared" si="152"/>
        <v>Small</v>
      </c>
    </row>
    <row r="3071" spans="1:19" hidden="1" outlineLevel="2" x14ac:dyDescent="0.45">
      <c r="A3071" s="15">
        <v>62595</v>
      </c>
      <c r="B3071" s="16">
        <v>42392</v>
      </c>
      <c r="C3071" s="17" t="s">
        <v>948</v>
      </c>
      <c r="D3071" s="17" t="s">
        <v>494</v>
      </c>
      <c r="E3071" s="17" t="str">
        <f t="shared" si="150"/>
        <v>Melissa Alexander</v>
      </c>
      <c r="F3071" s="17" t="s">
        <v>55</v>
      </c>
      <c r="G3071" s="17" t="s">
        <v>49</v>
      </c>
      <c r="H3071" s="17" t="s">
        <v>56</v>
      </c>
      <c r="I3071" s="17" t="s">
        <v>663</v>
      </c>
      <c r="J3071" s="17" t="s">
        <v>664</v>
      </c>
      <c r="K3071" s="17" t="s">
        <v>665</v>
      </c>
      <c r="L3071" s="17"/>
      <c r="M3071" s="17" t="s">
        <v>573</v>
      </c>
      <c r="N3071" s="17" t="s">
        <v>574</v>
      </c>
      <c r="O3071" s="18">
        <v>0.86</v>
      </c>
      <c r="P3071" s="18">
        <v>2.29</v>
      </c>
      <c r="Q3071" s="17">
        <v>4</v>
      </c>
      <c r="R3071" s="18">
        <f t="shared" si="151"/>
        <v>9.16</v>
      </c>
      <c r="S3071" s="19" t="str">
        <f t="shared" si="152"/>
        <v>Small</v>
      </c>
    </row>
    <row r="3072" spans="1:19" hidden="1" outlineLevel="2" x14ac:dyDescent="0.45">
      <c r="A3072" s="20">
        <v>62595</v>
      </c>
      <c r="B3072" s="21">
        <v>42392</v>
      </c>
      <c r="C3072" s="22" t="s">
        <v>948</v>
      </c>
      <c r="D3072" s="22" t="s">
        <v>494</v>
      </c>
      <c r="E3072" s="22" t="str">
        <f t="shared" si="150"/>
        <v>Melissa Alexander</v>
      </c>
      <c r="F3072" s="22" t="s">
        <v>55</v>
      </c>
      <c r="G3072" s="22" t="s">
        <v>49</v>
      </c>
      <c r="H3072" s="22" t="s">
        <v>56</v>
      </c>
      <c r="I3072" s="22" t="s">
        <v>707</v>
      </c>
      <c r="J3072" s="22" t="s">
        <v>708</v>
      </c>
      <c r="K3072" s="22" t="s">
        <v>709</v>
      </c>
      <c r="L3072" s="22"/>
      <c r="M3072" s="22" t="s">
        <v>710</v>
      </c>
      <c r="N3072" s="22" t="s">
        <v>574</v>
      </c>
      <c r="O3072" s="23">
        <v>2.97</v>
      </c>
      <c r="P3072" s="23">
        <v>7.95</v>
      </c>
      <c r="Q3072" s="22">
        <v>2</v>
      </c>
      <c r="R3072" s="23">
        <f t="shared" si="151"/>
        <v>15.9</v>
      </c>
      <c r="S3072" s="24" t="str">
        <f t="shared" si="152"/>
        <v>Small</v>
      </c>
    </row>
    <row r="3073" spans="1:19" hidden="1" outlineLevel="2" x14ac:dyDescent="0.45">
      <c r="A3073" s="15">
        <v>62603</v>
      </c>
      <c r="B3073" s="16">
        <v>42392</v>
      </c>
      <c r="C3073" s="17" t="s">
        <v>121</v>
      </c>
      <c r="D3073" s="17" t="s">
        <v>736</v>
      </c>
      <c r="E3073" s="17" t="str">
        <f t="shared" si="150"/>
        <v>Jonathan Parker</v>
      </c>
      <c r="F3073" s="17" t="s">
        <v>48</v>
      </c>
      <c r="G3073" s="17" t="s">
        <v>49</v>
      </c>
      <c r="H3073" s="17" t="s">
        <v>50</v>
      </c>
      <c r="I3073" s="17" t="s">
        <v>683</v>
      </c>
      <c r="J3073" s="17" t="s">
        <v>684</v>
      </c>
      <c r="K3073" s="17" t="s">
        <v>684</v>
      </c>
      <c r="L3073" s="17"/>
      <c r="M3073" s="17" t="s">
        <v>573</v>
      </c>
      <c r="N3073" s="17" t="s">
        <v>574</v>
      </c>
      <c r="O3073" s="18">
        <v>1.87</v>
      </c>
      <c r="P3073" s="18">
        <v>4.99</v>
      </c>
      <c r="Q3073" s="17">
        <v>2</v>
      </c>
      <c r="R3073" s="18">
        <f t="shared" si="151"/>
        <v>9.98</v>
      </c>
      <c r="S3073" s="19" t="str">
        <f t="shared" si="152"/>
        <v>Small</v>
      </c>
    </row>
    <row r="3074" spans="1:19" hidden="1" outlineLevel="2" x14ac:dyDescent="0.45">
      <c r="A3074" s="20">
        <v>62603</v>
      </c>
      <c r="B3074" s="21">
        <v>42392</v>
      </c>
      <c r="C3074" s="22" t="s">
        <v>121</v>
      </c>
      <c r="D3074" s="22" t="s">
        <v>736</v>
      </c>
      <c r="E3074" s="22" t="str">
        <f t="shared" si="150"/>
        <v>Jonathan Parker</v>
      </c>
      <c r="F3074" s="22" t="s">
        <v>48</v>
      </c>
      <c r="G3074" s="22" t="s">
        <v>49</v>
      </c>
      <c r="H3074" s="22" t="s">
        <v>50</v>
      </c>
      <c r="I3074" s="22" t="s">
        <v>663</v>
      </c>
      <c r="J3074" s="22" t="s">
        <v>664</v>
      </c>
      <c r="K3074" s="22" t="s">
        <v>665</v>
      </c>
      <c r="L3074" s="22"/>
      <c r="M3074" s="22" t="s">
        <v>573</v>
      </c>
      <c r="N3074" s="22" t="s">
        <v>574</v>
      </c>
      <c r="O3074" s="23">
        <v>0.86</v>
      </c>
      <c r="P3074" s="23">
        <v>2.29</v>
      </c>
      <c r="Q3074" s="22">
        <v>1</v>
      </c>
      <c r="R3074" s="23">
        <f t="shared" si="151"/>
        <v>2.29</v>
      </c>
      <c r="S3074" s="24" t="str">
        <f t="shared" si="152"/>
        <v>Small</v>
      </c>
    </row>
    <row r="3075" spans="1:19" hidden="1" outlineLevel="2" x14ac:dyDescent="0.45">
      <c r="A3075" s="15">
        <v>62644</v>
      </c>
      <c r="B3075" s="16">
        <v>42393</v>
      </c>
      <c r="C3075" s="17" t="s">
        <v>871</v>
      </c>
      <c r="D3075" s="17" t="s">
        <v>100</v>
      </c>
      <c r="E3075" s="17" t="str">
        <f t="shared" si="150"/>
        <v>Katherine Cox</v>
      </c>
      <c r="F3075" s="17" t="s">
        <v>55</v>
      </c>
      <c r="G3075" s="17" t="s">
        <v>49</v>
      </c>
      <c r="H3075" s="17" t="s">
        <v>56</v>
      </c>
      <c r="I3075" s="17" t="s">
        <v>666</v>
      </c>
      <c r="J3075" s="17" t="s">
        <v>667</v>
      </c>
      <c r="K3075" s="17" t="s">
        <v>667</v>
      </c>
      <c r="L3075" s="17"/>
      <c r="M3075" s="17" t="s">
        <v>573</v>
      </c>
      <c r="N3075" s="17" t="s">
        <v>574</v>
      </c>
      <c r="O3075" s="18">
        <v>9.35</v>
      </c>
      <c r="P3075" s="18">
        <v>24.99</v>
      </c>
      <c r="Q3075" s="17">
        <v>1</v>
      </c>
      <c r="R3075" s="18">
        <f t="shared" si="151"/>
        <v>24.99</v>
      </c>
      <c r="S3075" s="19" t="str">
        <f t="shared" si="152"/>
        <v>Small</v>
      </c>
    </row>
    <row r="3076" spans="1:19" hidden="1" outlineLevel="2" x14ac:dyDescent="0.45">
      <c r="A3076" s="20">
        <v>62644</v>
      </c>
      <c r="B3076" s="21">
        <v>42393</v>
      </c>
      <c r="C3076" s="22" t="s">
        <v>871</v>
      </c>
      <c r="D3076" s="22" t="s">
        <v>100</v>
      </c>
      <c r="E3076" s="22" t="str">
        <f t="shared" si="150"/>
        <v>Katherine Cox</v>
      </c>
      <c r="F3076" s="22" t="s">
        <v>55</v>
      </c>
      <c r="G3076" s="22" t="s">
        <v>49</v>
      </c>
      <c r="H3076" s="22" t="s">
        <v>56</v>
      </c>
      <c r="I3076" s="22" t="s">
        <v>594</v>
      </c>
      <c r="J3076" s="22" t="s">
        <v>595</v>
      </c>
      <c r="K3076" s="22" t="s">
        <v>595</v>
      </c>
      <c r="L3076" s="22"/>
      <c r="M3076" s="22" t="s">
        <v>573</v>
      </c>
      <c r="N3076" s="22" t="s">
        <v>574</v>
      </c>
      <c r="O3076" s="23">
        <v>1.49</v>
      </c>
      <c r="P3076" s="23">
        <v>3.99</v>
      </c>
      <c r="Q3076" s="22">
        <v>1</v>
      </c>
      <c r="R3076" s="23">
        <f t="shared" si="151"/>
        <v>3.99</v>
      </c>
      <c r="S3076" s="24" t="str">
        <f t="shared" si="152"/>
        <v>Small</v>
      </c>
    </row>
    <row r="3077" spans="1:19" hidden="1" outlineLevel="2" x14ac:dyDescent="0.45">
      <c r="A3077" s="15">
        <v>62663</v>
      </c>
      <c r="B3077" s="16">
        <v>42393</v>
      </c>
      <c r="C3077" s="17" t="s">
        <v>190</v>
      </c>
      <c r="D3077" s="17" t="s">
        <v>386</v>
      </c>
      <c r="E3077" s="17" t="str">
        <f t="shared" si="150"/>
        <v>Samuel Hernandez</v>
      </c>
      <c r="F3077" s="17" t="s">
        <v>55</v>
      </c>
      <c r="G3077" s="17" t="s">
        <v>49</v>
      </c>
      <c r="H3077" s="17" t="s">
        <v>56</v>
      </c>
      <c r="I3077" s="17" t="s">
        <v>683</v>
      </c>
      <c r="J3077" s="17" t="s">
        <v>684</v>
      </c>
      <c r="K3077" s="17" t="s">
        <v>684</v>
      </c>
      <c r="L3077" s="17"/>
      <c r="M3077" s="17" t="s">
        <v>573</v>
      </c>
      <c r="N3077" s="17" t="s">
        <v>574</v>
      </c>
      <c r="O3077" s="18">
        <v>1.87</v>
      </c>
      <c r="P3077" s="18">
        <v>4.99</v>
      </c>
      <c r="Q3077" s="17">
        <v>1</v>
      </c>
      <c r="R3077" s="18">
        <f t="shared" si="151"/>
        <v>4.99</v>
      </c>
      <c r="S3077" s="19" t="str">
        <f t="shared" si="152"/>
        <v>Small</v>
      </c>
    </row>
    <row r="3078" spans="1:19" hidden="1" outlineLevel="2" x14ac:dyDescent="0.45">
      <c r="A3078" s="20">
        <v>62663</v>
      </c>
      <c r="B3078" s="21">
        <v>42393</v>
      </c>
      <c r="C3078" s="22" t="s">
        <v>190</v>
      </c>
      <c r="D3078" s="22" t="s">
        <v>386</v>
      </c>
      <c r="E3078" s="22" t="str">
        <f t="shared" si="150"/>
        <v>Samuel Hernandez</v>
      </c>
      <c r="F3078" s="22" t="s">
        <v>55</v>
      </c>
      <c r="G3078" s="22" t="s">
        <v>49</v>
      </c>
      <c r="H3078" s="22" t="s">
        <v>56</v>
      </c>
      <c r="I3078" s="22" t="s">
        <v>663</v>
      </c>
      <c r="J3078" s="22" t="s">
        <v>664</v>
      </c>
      <c r="K3078" s="22" t="s">
        <v>665</v>
      </c>
      <c r="L3078" s="22"/>
      <c r="M3078" s="22" t="s">
        <v>573</v>
      </c>
      <c r="N3078" s="22" t="s">
        <v>574</v>
      </c>
      <c r="O3078" s="23">
        <v>0.86</v>
      </c>
      <c r="P3078" s="23">
        <v>2.29</v>
      </c>
      <c r="Q3078" s="22">
        <v>1</v>
      </c>
      <c r="R3078" s="23">
        <f t="shared" si="151"/>
        <v>2.29</v>
      </c>
      <c r="S3078" s="24" t="str">
        <f t="shared" si="152"/>
        <v>Small</v>
      </c>
    </row>
    <row r="3079" spans="1:19" hidden="1" outlineLevel="2" x14ac:dyDescent="0.45">
      <c r="A3079" s="15">
        <v>62663</v>
      </c>
      <c r="B3079" s="16">
        <v>42393</v>
      </c>
      <c r="C3079" s="17" t="s">
        <v>190</v>
      </c>
      <c r="D3079" s="17" t="s">
        <v>386</v>
      </c>
      <c r="E3079" s="17" t="str">
        <f t="shared" si="150"/>
        <v>Samuel Hernandez</v>
      </c>
      <c r="F3079" s="17" t="s">
        <v>55</v>
      </c>
      <c r="G3079" s="17" t="s">
        <v>49</v>
      </c>
      <c r="H3079" s="17" t="s">
        <v>56</v>
      </c>
      <c r="I3079" s="17" t="s">
        <v>686</v>
      </c>
      <c r="J3079" s="17" t="s">
        <v>687</v>
      </c>
      <c r="K3079" s="17" t="s">
        <v>687</v>
      </c>
      <c r="L3079" s="17"/>
      <c r="M3079" s="17" t="s">
        <v>573</v>
      </c>
      <c r="N3079" s="17" t="s">
        <v>574</v>
      </c>
      <c r="O3079" s="18">
        <v>13.09</v>
      </c>
      <c r="P3079" s="18">
        <v>35</v>
      </c>
      <c r="Q3079" s="17">
        <v>1</v>
      </c>
      <c r="R3079" s="18">
        <f t="shared" si="151"/>
        <v>35</v>
      </c>
      <c r="S3079" s="19" t="str">
        <f t="shared" si="152"/>
        <v>Small</v>
      </c>
    </row>
    <row r="3080" spans="1:19" hidden="1" outlineLevel="2" x14ac:dyDescent="0.45">
      <c r="A3080" s="20">
        <v>62663</v>
      </c>
      <c r="B3080" s="21">
        <v>42393</v>
      </c>
      <c r="C3080" s="22" t="s">
        <v>190</v>
      </c>
      <c r="D3080" s="22" t="s">
        <v>386</v>
      </c>
      <c r="E3080" s="22" t="str">
        <f t="shared" si="150"/>
        <v>Samuel Hernandez</v>
      </c>
      <c r="F3080" s="22" t="s">
        <v>55</v>
      </c>
      <c r="G3080" s="22" t="s">
        <v>49</v>
      </c>
      <c r="H3080" s="22" t="s">
        <v>56</v>
      </c>
      <c r="I3080" s="22" t="s">
        <v>357</v>
      </c>
      <c r="J3080" s="22" t="s">
        <v>358</v>
      </c>
      <c r="K3080" s="22" t="s">
        <v>341</v>
      </c>
      <c r="L3080" s="22" t="s">
        <v>45</v>
      </c>
      <c r="M3080" s="22" t="s">
        <v>24</v>
      </c>
      <c r="N3080" s="22" t="s">
        <v>25</v>
      </c>
      <c r="O3080" s="23">
        <v>1251.98</v>
      </c>
      <c r="P3080" s="23">
        <v>2294.9899999999998</v>
      </c>
      <c r="Q3080" s="22">
        <v>1</v>
      </c>
      <c r="R3080" s="23">
        <f t="shared" si="151"/>
        <v>2294.9899999999998</v>
      </c>
      <c r="S3080" s="24" t="str">
        <f t="shared" si="152"/>
        <v>Large</v>
      </c>
    </row>
    <row r="3081" spans="1:19" hidden="1" outlineLevel="2" x14ac:dyDescent="0.45">
      <c r="A3081" s="15">
        <v>62686</v>
      </c>
      <c r="B3081" s="16">
        <v>42393</v>
      </c>
      <c r="C3081" s="17" t="s">
        <v>449</v>
      </c>
      <c r="D3081" s="17" t="s">
        <v>214</v>
      </c>
      <c r="E3081" s="17" t="str">
        <f t="shared" si="150"/>
        <v>Hannah Jenkins</v>
      </c>
      <c r="F3081" s="17" t="s">
        <v>48</v>
      </c>
      <c r="G3081" s="17" t="s">
        <v>49</v>
      </c>
      <c r="H3081" s="17" t="s">
        <v>50</v>
      </c>
      <c r="I3081" s="17" t="s">
        <v>666</v>
      </c>
      <c r="J3081" s="17" t="s">
        <v>667</v>
      </c>
      <c r="K3081" s="17" t="s">
        <v>667</v>
      </c>
      <c r="L3081" s="17"/>
      <c r="M3081" s="17" t="s">
        <v>573</v>
      </c>
      <c r="N3081" s="17" t="s">
        <v>574</v>
      </c>
      <c r="O3081" s="18">
        <v>9.35</v>
      </c>
      <c r="P3081" s="18">
        <v>24.99</v>
      </c>
      <c r="Q3081" s="17">
        <v>1</v>
      </c>
      <c r="R3081" s="18">
        <f t="shared" si="151"/>
        <v>24.99</v>
      </c>
      <c r="S3081" s="19" t="str">
        <f t="shared" si="152"/>
        <v>Small</v>
      </c>
    </row>
    <row r="3082" spans="1:19" hidden="1" outlineLevel="2" x14ac:dyDescent="0.45">
      <c r="A3082" s="20">
        <v>62686</v>
      </c>
      <c r="B3082" s="21">
        <v>42393</v>
      </c>
      <c r="C3082" s="22" t="s">
        <v>449</v>
      </c>
      <c r="D3082" s="22" t="s">
        <v>214</v>
      </c>
      <c r="E3082" s="22" t="str">
        <f t="shared" si="150"/>
        <v>Hannah Jenkins</v>
      </c>
      <c r="F3082" s="22" t="s">
        <v>48</v>
      </c>
      <c r="G3082" s="22" t="s">
        <v>49</v>
      </c>
      <c r="H3082" s="22" t="s">
        <v>50</v>
      </c>
      <c r="I3082" s="22" t="s">
        <v>594</v>
      </c>
      <c r="J3082" s="22" t="s">
        <v>595</v>
      </c>
      <c r="K3082" s="22" t="s">
        <v>595</v>
      </c>
      <c r="L3082" s="22"/>
      <c r="M3082" s="22" t="s">
        <v>573</v>
      </c>
      <c r="N3082" s="22" t="s">
        <v>574</v>
      </c>
      <c r="O3082" s="23">
        <v>1.49</v>
      </c>
      <c r="P3082" s="23">
        <v>3.99</v>
      </c>
      <c r="Q3082" s="22">
        <v>3</v>
      </c>
      <c r="R3082" s="23">
        <f t="shared" si="151"/>
        <v>11.97</v>
      </c>
      <c r="S3082" s="24" t="str">
        <f t="shared" si="152"/>
        <v>Small</v>
      </c>
    </row>
    <row r="3083" spans="1:19" hidden="1" outlineLevel="2" x14ac:dyDescent="0.45">
      <c r="A3083" s="15">
        <v>62686</v>
      </c>
      <c r="B3083" s="16">
        <v>42393</v>
      </c>
      <c r="C3083" s="17" t="s">
        <v>449</v>
      </c>
      <c r="D3083" s="17" t="s">
        <v>214</v>
      </c>
      <c r="E3083" s="17" t="str">
        <f t="shared" si="150"/>
        <v>Hannah Jenkins</v>
      </c>
      <c r="F3083" s="17" t="s">
        <v>48</v>
      </c>
      <c r="G3083" s="17" t="s">
        <v>49</v>
      </c>
      <c r="H3083" s="17" t="s">
        <v>50</v>
      </c>
      <c r="I3083" s="17" t="s">
        <v>589</v>
      </c>
      <c r="J3083" s="17" t="s">
        <v>590</v>
      </c>
      <c r="K3083" s="17" t="s">
        <v>591</v>
      </c>
      <c r="L3083" s="17" t="s">
        <v>45</v>
      </c>
      <c r="M3083" s="17" t="s">
        <v>592</v>
      </c>
      <c r="N3083" s="17" t="s">
        <v>574</v>
      </c>
      <c r="O3083" s="18">
        <v>13.09</v>
      </c>
      <c r="P3083" s="18">
        <v>34.99</v>
      </c>
      <c r="Q3083" s="17">
        <v>3</v>
      </c>
      <c r="R3083" s="18">
        <f t="shared" si="151"/>
        <v>104.97</v>
      </c>
      <c r="S3083" s="19" t="str">
        <f t="shared" si="152"/>
        <v>Small</v>
      </c>
    </row>
    <row r="3084" spans="1:19" hidden="1" outlineLevel="2" x14ac:dyDescent="0.45">
      <c r="A3084" s="20">
        <v>62686</v>
      </c>
      <c r="B3084" s="21">
        <v>42393</v>
      </c>
      <c r="C3084" s="22" t="s">
        <v>449</v>
      </c>
      <c r="D3084" s="22" t="s">
        <v>214</v>
      </c>
      <c r="E3084" s="22" t="str">
        <f t="shared" si="150"/>
        <v>Hannah Jenkins</v>
      </c>
      <c r="F3084" s="22" t="s">
        <v>48</v>
      </c>
      <c r="G3084" s="22" t="s">
        <v>49</v>
      </c>
      <c r="H3084" s="22" t="s">
        <v>50</v>
      </c>
      <c r="I3084" s="22" t="s">
        <v>403</v>
      </c>
      <c r="J3084" s="22" t="s">
        <v>404</v>
      </c>
      <c r="K3084" s="22" t="s">
        <v>316</v>
      </c>
      <c r="L3084" s="22" t="s">
        <v>317</v>
      </c>
      <c r="M3084" s="22" t="s">
        <v>32</v>
      </c>
      <c r="N3084" s="22" t="s">
        <v>25</v>
      </c>
      <c r="O3084" s="23">
        <v>713.08</v>
      </c>
      <c r="P3084" s="23">
        <v>1120.49</v>
      </c>
      <c r="Q3084" s="22">
        <v>1</v>
      </c>
      <c r="R3084" s="23">
        <f t="shared" si="151"/>
        <v>1120.49</v>
      </c>
      <c r="S3084" s="24" t="str">
        <f t="shared" si="152"/>
        <v>Medium</v>
      </c>
    </row>
    <row r="3085" spans="1:19" hidden="1" outlineLevel="2" x14ac:dyDescent="0.45">
      <c r="A3085" s="15">
        <v>62719</v>
      </c>
      <c r="B3085" s="16">
        <v>42394</v>
      </c>
      <c r="C3085" s="17" t="s">
        <v>106</v>
      </c>
      <c r="D3085" s="17" t="s">
        <v>225</v>
      </c>
      <c r="E3085" s="17" t="str">
        <f t="shared" ref="E3085:E3148" si="153">CONCATENATE(C3085," ",D3085)</f>
        <v>Fernando Carter</v>
      </c>
      <c r="F3085" s="17" t="s">
        <v>55</v>
      </c>
      <c r="G3085" s="17" t="s">
        <v>49</v>
      </c>
      <c r="H3085" s="17" t="s">
        <v>56</v>
      </c>
      <c r="I3085" s="17" t="s">
        <v>608</v>
      </c>
      <c r="J3085" s="17" t="s">
        <v>609</v>
      </c>
      <c r="K3085" s="17" t="s">
        <v>591</v>
      </c>
      <c r="L3085" s="17" t="s">
        <v>532</v>
      </c>
      <c r="M3085" s="17" t="s">
        <v>592</v>
      </c>
      <c r="N3085" s="17" t="s">
        <v>574</v>
      </c>
      <c r="O3085" s="18">
        <v>13.09</v>
      </c>
      <c r="P3085" s="18">
        <v>34.99</v>
      </c>
      <c r="Q3085" s="17">
        <v>3</v>
      </c>
      <c r="R3085" s="18">
        <f t="shared" ref="R3085:R3148" si="154">P3085*Q3085</f>
        <v>104.97</v>
      </c>
      <c r="S3085" s="19" t="str">
        <f t="shared" ref="S3085:S3148" si="155">VLOOKUP(R3085,$T$2:$U$4,2,TRUE)</f>
        <v>Small</v>
      </c>
    </row>
    <row r="3086" spans="1:19" hidden="1" outlineLevel="2" x14ac:dyDescent="0.45">
      <c r="A3086" s="20">
        <v>62719</v>
      </c>
      <c r="B3086" s="21">
        <v>42394</v>
      </c>
      <c r="C3086" s="22" t="s">
        <v>106</v>
      </c>
      <c r="D3086" s="22" t="s">
        <v>225</v>
      </c>
      <c r="E3086" s="22" t="str">
        <f t="shared" si="153"/>
        <v>Fernando Carter</v>
      </c>
      <c r="F3086" s="22" t="s">
        <v>55</v>
      </c>
      <c r="G3086" s="22" t="s">
        <v>49</v>
      </c>
      <c r="H3086" s="22" t="s">
        <v>56</v>
      </c>
      <c r="I3086" s="22" t="s">
        <v>683</v>
      </c>
      <c r="J3086" s="22" t="s">
        <v>684</v>
      </c>
      <c r="K3086" s="22" t="s">
        <v>684</v>
      </c>
      <c r="L3086" s="22"/>
      <c r="M3086" s="22" t="s">
        <v>573</v>
      </c>
      <c r="N3086" s="22" t="s">
        <v>574</v>
      </c>
      <c r="O3086" s="23">
        <v>1.87</v>
      </c>
      <c r="P3086" s="23">
        <v>4.99</v>
      </c>
      <c r="Q3086" s="22">
        <v>1</v>
      </c>
      <c r="R3086" s="23">
        <f t="shared" si="154"/>
        <v>4.99</v>
      </c>
      <c r="S3086" s="24" t="str">
        <f t="shared" si="155"/>
        <v>Small</v>
      </c>
    </row>
    <row r="3087" spans="1:19" hidden="1" outlineLevel="2" x14ac:dyDescent="0.45">
      <c r="A3087" s="15">
        <v>62735</v>
      </c>
      <c r="B3087" s="16">
        <v>42394</v>
      </c>
      <c r="C3087" s="17" t="s">
        <v>967</v>
      </c>
      <c r="D3087" s="17" t="s">
        <v>232</v>
      </c>
      <c r="E3087" s="17" t="str">
        <f t="shared" si="153"/>
        <v>Jesse Scott</v>
      </c>
      <c r="F3087" s="17" t="s">
        <v>55</v>
      </c>
      <c r="G3087" s="17" t="s">
        <v>49</v>
      </c>
      <c r="H3087" s="17" t="s">
        <v>56</v>
      </c>
      <c r="I3087" s="17" t="s">
        <v>412</v>
      </c>
      <c r="J3087" s="17" t="s">
        <v>413</v>
      </c>
      <c r="K3087" s="17" t="s">
        <v>341</v>
      </c>
      <c r="L3087" s="17" t="s">
        <v>23</v>
      </c>
      <c r="M3087" s="17" t="s">
        <v>24</v>
      </c>
      <c r="N3087" s="17" t="s">
        <v>25</v>
      </c>
      <c r="O3087" s="18">
        <v>1265.6199999999999</v>
      </c>
      <c r="P3087" s="18">
        <v>2319.9899999999998</v>
      </c>
      <c r="Q3087" s="17">
        <v>1</v>
      </c>
      <c r="R3087" s="18">
        <f t="shared" si="154"/>
        <v>2319.9899999999998</v>
      </c>
      <c r="S3087" s="19" t="str">
        <f t="shared" si="155"/>
        <v>Large</v>
      </c>
    </row>
    <row r="3088" spans="1:19" hidden="1" outlineLevel="2" x14ac:dyDescent="0.45">
      <c r="A3088" s="20">
        <v>62735</v>
      </c>
      <c r="B3088" s="21">
        <v>42394</v>
      </c>
      <c r="C3088" s="22" t="s">
        <v>967</v>
      </c>
      <c r="D3088" s="22" t="s">
        <v>232</v>
      </c>
      <c r="E3088" s="22" t="str">
        <f t="shared" si="153"/>
        <v>Jesse Scott</v>
      </c>
      <c r="F3088" s="22" t="s">
        <v>55</v>
      </c>
      <c r="G3088" s="22" t="s">
        <v>49</v>
      </c>
      <c r="H3088" s="22" t="s">
        <v>56</v>
      </c>
      <c r="I3088" s="22" t="s">
        <v>605</v>
      </c>
      <c r="J3088" s="22" t="s">
        <v>606</v>
      </c>
      <c r="K3088" s="22" t="s">
        <v>606</v>
      </c>
      <c r="L3088" s="22"/>
      <c r="M3088" s="22" t="s">
        <v>607</v>
      </c>
      <c r="N3088" s="22" t="s">
        <v>574</v>
      </c>
      <c r="O3088" s="23">
        <v>8.2200000000000006</v>
      </c>
      <c r="P3088" s="23">
        <v>21.98</v>
      </c>
      <c r="Q3088" s="22">
        <v>1</v>
      </c>
      <c r="R3088" s="23">
        <f t="shared" si="154"/>
        <v>21.98</v>
      </c>
      <c r="S3088" s="24" t="str">
        <f t="shared" si="155"/>
        <v>Small</v>
      </c>
    </row>
    <row r="3089" spans="1:19" hidden="1" outlineLevel="2" x14ac:dyDescent="0.45">
      <c r="A3089" s="15">
        <v>62735</v>
      </c>
      <c r="B3089" s="16">
        <v>42394</v>
      </c>
      <c r="C3089" s="17" t="s">
        <v>967</v>
      </c>
      <c r="D3089" s="17" t="s">
        <v>232</v>
      </c>
      <c r="E3089" s="17" t="str">
        <f t="shared" si="153"/>
        <v>Jesse Scott</v>
      </c>
      <c r="F3089" s="17" t="s">
        <v>55</v>
      </c>
      <c r="G3089" s="17" t="s">
        <v>49</v>
      </c>
      <c r="H3089" s="17" t="s">
        <v>56</v>
      </c>
      <c r="I3089" s="17" t="s">
        <v>644</v>
      </c>
      <c r="J3089" s="17" t="s">
        <v>645</v>
      </c>
      <c r="K3089" s="17" t="s">
        <v>646</v>
      </c>
      <c r="L3089" s="17" t="s">
        <v>632</v>
      </c>
      <c r="M3089" s="17" t="s">
        <v>626</v>
      </c>
      <c r="N3089" s="17" t="s">
        <v>588</v>
      </c>
      <c r="O3089" s="18">
        <v>38.49</v>
      </c>
      <c r="P3089" s="18">
        <v>49.99</v>
      </c>
      <c r="Q3089" s="17">
        <v>2</v>
      </c>
      <c r="R3089" s="18">
        <f t="shared" si="154"/>
        <v>99.98</v>
      </c>
      <c r="S3089" s="19" t="str">
        <f t="shared" si="155"/>
        <v>Small</v>
      </c>
    </row>
    <row r="3090" spans="1:19" hidden="1" outlineLevel="2" x14ac:dyDescent="0.45">
      <c r="A3090" s="20">
        <v>62735</v>
      </c>
      <c r="B3090" s="21">
        <v>42394</v>
      </c>
      <c r="C3090" s="22" t="s">
        <v>967</v>
      </c>
      <c r="D3090" s="22" t="s">
        <v>232</v>
      </c>
      <c r="E3090" s="22" t="str">
        <f t="shared" si="153"/>
        <v>Jesse Scott</v>
      </c>
      <c r="F3090" s="22" t="s">
        <v>55</v>
      </c>
      <c r="G3090" s="22" t="s">
        <v>49</v>
      </c>
      <c r="H3090" s="22" t="s">
        <v>56</v>
      </c>
      <c r="I3090" s="22" t="s">
        <v>762</v>
      </c>
      <c r="J3090" s="22" t="s">
        <v>763</v>
      </c>
      <c r="K3090" s="22" t="s">
        <v>764</v>
      </c>
      <c r="L3090" s="22" t="s">
        <v>765</v>
      </c>
      <c r="M3090" s="22" t="s">
        <v>766</v>
      </c>
      <c r="N3090" s="22" t="s">
        <v>588</v>
      </c>
      <c r="O3090" s="23">
        <v>3.36</v>
      </c>
      <c r="P3090" s="23">
        <v>8.99</v>
      </c>
      <c r="Q3090" s="22">
        <v>1</v>
      </c>
      <c r="R3090" s="23">
        <f t="shared" si="154"/>
        <v>8.99</v>
      </c>
      <c r="S3090" s="24" t="str">
        <f t="shared" si="155"/>
        <v>Small</v>
      </c>
    </row>
    <row r="3091" spans="1:19" hidden="1" outlineLevel="2" x14ac:dyDescent="0.45">
      <c r="A3091" s="15">
        <v>62850</v>
      </c>
      <c r="B3091" s="16">
        <v>42396</v>
      </c>
      <c r="C3091" s="17" t="s">
        <v>151</v>
      </c>
      <c r="D3091" s="17" t="s">
        <v>250</v>
      </c>
      <c r="E3091" s="17" t="str">
        <f t="shared" si="153"/>
        <v>Aaron Bryant</v>
      </c>
      <c r="F3091" s="17" t="s">
        <v>48</v>
      </c>
      <c r="G3091" s="17" t="s">
        <v>49</v>
      </c>
      <c r="H3091" s="17" t="s">
        <v>50</v>
      </c>
      <c r="I3091" s="17" t="s">
        <v>686</v>
      </c>
      <c r="J3091" s="17" t="s">
        <v>687</v>
      </c>
      <c r="K3091" s="17" t="s">
        <v>687</v>
      </c>
      <c r="L3091" s="17"/>
      <c r="M3091" s="17" t="s">
        <v>573</v>
      </c>
      <c r="N3091" s="17" t="s">
        <v>574</v>
      </c>
      <c r="O3091" s="18">
        <v>13.09</v>
      </c>
      <c r="P3091" s="18">
        <v>35</v>
      </c>
      <c r="Q3091" s="17">
        <v>1</v>
      </c>
      <c r="R3091" s="18">
        <f t="shared" si="154"/>
        <v>35</v>
      </c>
      <c r="S3091" s="19" t="str">
        <f t="shared" si="155"/>
        <v>Small</v>
      </c>
    </row>
    <row r="3092" spans="1:19" hidden="1" outlineLevel="2" x14ac:dyDescent="0.45">
      <c r="A3092" s="20">
        <v>62850</v>
      </c>
      <c r="B3092" s="21">
        <v>42396</v>
      </c>
      <c r="C3092" s="22" t="s">
        <v>151</v>
      </c>
      <c r="D3092" s="22" t="s">
        <v>250</v>
      </c>
      <c r="E3092" s="22" t="str">
        <f t="shared" si="153"/>
        <v>Aaron Bryant</v>
      </c>
      <c r="F3092" s="22" t="s">
        <v>48</v>
      </c>
      <c r="G3092" s="22" t="s">
        <v>49</v>
      </c>
      <c r="H3092" s="22" t="s">
        <v>50</v>
      </c>
      <c r="I3092" s="22" t="s">
        <v>683</v>
      </c>
      <c r="J3092" s="22" t="s">
        <v>684</v>
      </c>
      <c r="K3092" s="22" t="s">
        <v>684</v>
      </c>
      <c r="L3092" s="22"/>
      <c r="M3092" s="22" t="s">
        <v>573</v>
      </c>
      <c r="N3092" s="22" t="s">
        <v>574</v>
      </c>
      <c r="O3092" s="23">
        <v>1.87</v>
      </c>
      <c r="P3092" s="23">
        <v>4.99</v>
      </c>
      <c r="Q3092" s="22">
        <v>1</v>
      </c>
      <c r="R3092" s="23">
        <f t="shared" si="154"/>
        <v>4.99</v>
      </c>
      <c r="S3092" s="24" t="str">
        <f t="shared" si="155"/>
        <v>Small</v>
      </c>
    </row>
    <row r="3093" spans="1:19" hidden="1" outlineLevel="2" x14ac:dyDescent="0.45">
      <c r="A3093" s="15">
        <v>62850</v>
      </c>
      <c r="B3093" s="16">
        <v>42396</v>
      </c>
      <c r="C3093" s="17" t="s">
        <v>151</v>
      </c>
      <c r="D3093" s="17" t="s">
        <v>250</v>
      </c>
      <c r="E3093" s="17" t="str">
        <f t="shared" si="153"/>
        <v>Aaron Bryant</v>
      </c>
      <c r="F3093" s="17" t="s">
        <v>48</v>
      </c>
      <c r="G3093" s="17" t="s">
        <v>49</v>
      </c>
      <c r="H3093" s="17" t="s">
        <v>50</v>
      </c>
      <c r="I3093" s="17" t="s">
        <v>661</v>
      </c>
      <c r="J3093" s="17" t="s">
        <v>662</v>
      </c>
      <c r="K3093" s="17" t="s">
        <v>591</v>
      </c>
      <c r="L3093" s="17" t="s">
        <v>31</v>
      </c>
      <c r="M3093" s="17" t="s">
        <v>592</v>
      </c>
      <c r="N3093" s="17" t="s">
        <v>574</v>
      </c>
      <c r="O3093" s="18">
        <v>13.09</v>
      </c>
      <c r="P3093" s="18">
        <v>34.99</v>
      </c>
      <c r="Q3093" s="17">
        <v>2</v>
      </c>
      <c r="R3093" s="18">
        <f t="shared" si="154"/>
        <v>69.98</v>
      </c>
      <c r="S3093" s="19" t="str">
        <f t="shared" si="155"/>
        <v>Small</v>
      </c>
    </row>
    <row r="3094" spans="1:19" hidden="1" outlineLevel="2" x14ac:dyDescent="0.45">
      <c r="A3094" s="20">
        <v>62925</v>
      </c>
      <c r="B3094" s="21">
        <v>42397</v>
      </c>
      <c r="C3094" s="22" t="s">
        <v>915</v>
      </c>
      <c r="D3094" s="22" t="s">
        <v>74</v>
      </c>
      <c r="E3094" s="22" t="str">
        <f t="shared" si="153"/>
        <v>Lauren Lee</v>
      </c>
      <c r="F3094" s="22" t="s">
        <v>48</v>
      </c>
      <c r="G3094" s="22" t="s">
        <v>49</v>
      </c>
      <c r="H3094" s="22" t="s">
        <v>50</v>
      </c>
      <c r="I3094" s="22" t="s">
        <v>412</v>
      </c>
      <c r="J3094" s="22" t="s">
        <v>413</v>
      </c>
      <c r="K3094" s="22" t="s">
        <v>341</v>
      </c>
      <c r="L3094" s="22" t="s">
        <v>23</v>
      </c>
      <c r="M3094" s="22" t="s">
        <v>24</v>
      </c>
      <c r="N3094" s="22" t="s">
        <v>25</v>
      </c>
      <c r="O3094" s="23">
        <v>1265.6199999999999</v>
      </c>
      <c r="P3094" s="23">
        <v>2319.9899999999998</v>
      </c>
      <c r="Q3094" s="22">
        <v>1</v>
      </c>
      <c r="R3094" s="23">
        <f t="shared" si="154"/>
        <v>2319.9899999999998</v>
      </c>
      <c r="S3094" s="24" t="str">
        <f t="shared" si="155"/>
        <v>Large</v>
      </c>
    </row>
    <row r="3095" spans="1:19" hidden="1" outlineLevel="2" x14ac:dyDescent="0.45">
      <c r="A3095" s="15">
        <v>62925</v>
      </c>
      <c r="B3095" s="16">
        <v>42397</v>
      </c>
      <c r="C3095" s="17" t="s">
        <v>915</v>
      </c>
      <c r="D3095" s="17" t="s">
        <v>74</v>
      </c>
      <c r="E3095" s="17" t="str">
        <f t="shared" si="153"/>
        <v>Lauren Lee</v>
      </c>
      <c r="F3095" s="17" t="s">
        <v>48</v>
      </c>
      <c r="G3095" s="17" t="s">
        <v>49</v>
      </c>
      <c r="H3095" s="17" t="s">
        <v>50</v>
      </c>
      <c r="I3095" s="17" t="s">
        <v>605</v>
      </c>
      <c r="J3095" s="17" t="s">
        <v>606</v>
      </c>
      <c r="K3095" s="17" t="s">
        <v>606</v>
      </c>
      <c r="L3095" s="17"/>
      <c r="M3095" s="17" t="s">
        <v>607</v>
      </c>
      <c r="N3095" s="17" t="s">
        <v>574</v>
      </c>
      <c r="O3095" s="18">
        <v>8.2200000000000006</v>
      </c>
      <c r="P3095" s="18">
        <v>21.98</v>
      </c>
      <c r="Q3095" s="17">
        <v>2</v>
      </c>
      <c r="R3095" s="18">
        <f t="shared" si="154"/>
        <v>43.96</v>
      </c>
      <c r="S3095" s="19" t="str">
        <f t="shared" si="155"/>
        <v>Small</v>
      </c>
    </row>
    <row r="3096" spans="1:19" hidden="1" outlineLevel="2" x14ac:dyDescent="0.45">
      <c r="A3096" s="20">
        <v>62938</v>
      </c>
      <c r="B3096" s="21">
        <v>42397</v>
      </c>
      <c r="C3096" s="22" t="s">
        <v>871</v>
      </c>
      <c r="D3096" s="22" t="s">
        <v>1005</v>
      </c>
      <c r="E3096" s="22" t="str">
        <f t="shared" si="153"/>
        <v>Katherine Mitchell</v>
      </c>
      <c r="F3096" s="22" t="s">
        <v>55</v>
      </c>
      <c r="G3096" s="22" t="s">
        <v>49</v>
      </c>
      <c r="H3096" s="22" t="s">
        <v>56</v>
      </c>
      <c r="I3096" s="22" t="s">
        <v>613</v>
      </c>
      <c r="J3096" s="22" t="s">
        <v>614</v>
      </c>
      <c r="K3096" s="22" t="s">
        <v>614</v>
      </c>
      <c r="L3096" s="22"/>
      <c r="M3096" s="22" t="s">
        <v>615</v>
      </c>
      <c r="N3096" s="22" t="s">
        <v>574</v>
      </c>
      <c r="O3096" s="23">
        <v>3.36</v>
      </c>
      <c r="P3096" s="23">
        <v>8.99</v>
      </c>
      <c r="Q3096" s="22">
        <v>1</v>
      </c>
      <c r="R3096" s="23">
        <f t="shared" si="154"/>
        <v>8.99</v>
      </c>
      <c r="S3096" s="24" t="str">
        <f t="shared" si="155"/>
        <v>Small</v>
      </c>
    </row>
    <row r="3097" spans="1:19" hidden="1" outlineLevel="2" x14ac:dyDescent="0.45">
      <c r="A3097" s="15">
        <v>62938</v>
      </c>
      <c r="B3097" s="16">
        <v>42397</v>
      </c>
      <c r="C3097" s="17" t="s">
        <v>871</v>
      </c>
      <c r="D3097" s="17" t="s">
        <v>1005</v>
      </c>
      <c r="E3097" s="17" t="str">
        <f t="shared" si="153"/>
        <v>Katherine Mitchell</v>
      </c>
      <c r="F3097" s="17" t="s">
        <v>55</v>
      </c>
      <c r="G3097" s="17" t="s">
        <v>49</v>
      </c>
      <c r="H3097" s="17" t="s">
        <v>56</v>
      </c>
      <c r="I3097" s="17" t="s">
        <v>616</v>
      </c>
      <c r="J3097" s="17" t="s">
        <v>617</v>
      </c>
      <c r="K3097" s="17" t="s">
        <v>618</v>
      </c>
      <c r="L3097" s="17"/>
      <c r="M3097" s="17" t="s">
        <v>615</v>
      </c>
      <c r="N3097" s="17" t="s">
        <v>574</v>
      </c>
      <c r="O3097" s="18">
        <v>1.87</v>
      </c>
      <c r="P3097" s="18">
        <v>4.99</v>
      </c>
      <c r="Q3097" s="17">
        <v>1</v>
      </c>
      <c r="R3097" s="18">
        <f t="shared" si="154"/>
        <v>4.99</v>
      </c>
      <c r="S3097" s="19" t="str">
        <f t="shared" si="155"/>
        <v>Small</v>
      </c>
    </row>
    <row r="3098" spans="1:19" hidden="1" outlineLevel="2" x14ac:dyDescent="0.45">
      <c r="A3098" s="20">
        <v>62938</v>
      </c>
      <c r="B3098" s="21">
        <v>42397</v>
      </c>
      <c r="C3098" s="22" t="s">
        <v>871</v>
      </c>
      <c r="D3098" s="22" t="s">
        <v>1005</v>
      </c>
      <c r="E3098" s="22" t="str">
        <f t="shared" si="153"/>
        <v>Katherine Mitchell</v>
      </c>
      <c r="F3098" s="22" t="s">
        <v>55</v>
      </c>
      <c r="G3098" s="22" t="s">
        <v>49</v>
      </c>
      <c r="H3098" s="22" t="s">
        <v>56</v>
      </c>
      <c r="I3098" s="22" t="s">
        <v>724</v>
      </c>
      <c r="J3098" s="22" t="s">
        <v>725</v>
      </c>
      <c r="K3098" s="22" t="s">
        <v>570</v>
      </c>
      <c r="L3098" s="22" t="s">
        <v>45</v>
      </c>
      <c r="M3098" s="22" t="s">
        <v>32</v>
      </c>
      <c r="N3098" s="22" t="s">
        <v>25</v>
      </c>
      <c r="O3098" s="23">
        <v>343.65</v>
      </c>
      <c r="P3098" s="23">
        <v>539.99</v>
      </c>
      <c r="Q3098" s="22">
        <v>1</v>
      </c>
      <c r="R3098" s="23">
        <f t="shared" si="154"/>
        <v>539.99</v>
      </c>
      <c r="S3098" s="24" t="str">
        <f t="shared" si="155"/>
        <v>Medium</v>
      </c>
    </row>
    <row r="3099" spans="1:19" hidden="1" outlineLevel="2" x14ac:dyDescent="0.45">
      <c r="A3099" s="15">
        <v>62938</v>
      </c>
      <c r="B3099" s="16">
        <v>42397</v>
      </c>
      <c r="C3099" s="17" t="s">
        <v>871</v>
      </c>
      <c r="D3099" s="17" t="s">
        <v>1005</v>
      </c>
      <c r="E3099" s="17" t="str">
        <f t="shared" si="153"/>
        <v>Katherine Mitchell</v>
      </c>
      <c r="F3099" s="17" t="s">
        <v>55</v>
      </c>
      <c r="G3099" s="17" t="s">
        <v>49</v>
      </c>
      <c r="H3099" s="17" t="s">
        <v>56</v>
      </c>
      <c r="I3099" s="17" t="s">
        <v>629</v>
      </c>
      <c r="J3099" s="17" t="s">
        <v>630</v>
      </c>
      <c r="K3099" s="17" t="s">
        <v>631</v>
      </c>
      <c r="L3099" s="17" t="s">
        <v>632</v>
      </c>
      <c r="M3099" s="17" t="s">
        <v>633</v>
      </c>
      <c r="N3099" s="17" t="s">
        <v>588</v>
      </c>
      <c r="O3099" s="18">
        <v>6.92</v>
      </c>
      <c r="P3099" s="18">
        <v>8.99</v>
      </c>
      <c r="Q3099" s="17">
        <v>1</v>
      </c>
      <c r="R3099" s="18">
        <f t="shared" si="154"/>
        <v>8.99</v>
      </c>
      <c r="S3099" s="19" t="str">
        <f t="shared" si="155"/>
        <v>Small</v>
      </c>
    </row>
    <row r="3100" spans="1:19" hidden="1" outlineLevel="2" x14ac:dyDescent="0.45">
      <c r="A3100" s="20">
        <v>62963</v>
      </c>
      <c r="B3100" s="21">
        <v>42398</v>
      </c>
      <c r="C3100" s="22" t="s">
        <v>952</v>
      </c>
      <c r="D3100" s="22" t="s">
        <v>214</v>
      </c>
      <c r="E3100" s="22" t="str">
        <f t="shared" si="153"/>
        <v>Sydney Jenkins</v>
      </c>
      <c r="F3100" s="22" t="s">
        <v>48</v>
      </c>
      <c r="G3100" s="22" t="s">
        <v>49</v>
      </c>
      <c r="H3100" s="22" t="s">
        <v>50</v>
      </c>
      <c r="I3100" s="22" t="s">
        <v>616</v>
      </c>
      <c r="J3100" s="22" t="s">
        <v>617</v>
      </c>
      <c r="K3100" s="22" t="s">
        <v>618</v>
      </c>
      <c r="L3100" s="22"/>
      <c r="M3100" s="22" t="s">
        <v>615</v>
      </c>
      <c r="N3100" s="22" t="s">
        <v>574</v>
      </c>
      <c r="O3100" s="23">
        <v>1.87</v>
      </c>
      <c r="P3100" s="23">
        <v>4.99</v>
      </c>
      <c r="Q3100" s="22">
        <v>1</v>
      </c>
      <c r="R3100" s="23">
        <f t="shared" si="154"/>
        <v>4.99</v>
      </c>
      <c r="S3100" s="24" t="str">
        <f t="shared" si="155"/>
        <v>Small</v>
      </c>
    </row>
    <row r="3101" spans="1:19" hidden="1" outlineLevel="2" x14ac:dyDescent="0.45">
      <c r="A3101" s="15">
        <v>62963</v>
      </c>
      <c r="B3101" s="16">
        <v>42398</v>
      </c>
      <c r="C3101" s="17" t="s">
        <v>952</v>
      </c>
      <c r="D3101" s="17" t="s">
        <v>214</v>
      </c>
      <c r="E3101" s="17" t="str">
        <f t="shared" si="153"/>
        <v>Sydney Jenkins</v>
      </c>
      <c r="F3101" s="17" t="s">
        <v>48</v>
      </c>
      <c r="G3101" s="17" t="s">
        <v>49</v>
      </c>
      <c r="H3101" s="17" t="s">
        <v>50</v>
      </c>
      <c r="I3101" s="17" t="s">
        <v>648</v>
      </c>
      <c r="J3101" s="17" t="s">
        <v>649</v>
      </c>
      <c r="K3101" s="17" t="s">
        <v>649</v>
      </c>
      <c r="L3101" s="17"/>
      <c r="M3101" s="17" t="s">
        <v>615</v>
      </c>
      <c r="N3101" s="17" t="s">
        <v>574</v>
      </c>
      <c r="O3101" s="18">
        <v>3.74</v>
      </c>
      <c r="P3101" s="18">
        <v>9.99</v>
      </c>
      <c r="Q3101" s="17">
        <v>1</v>
      </c>
      <c r="R3101" s="18">
        <f t="shared" si="154"/>
        <v>9.99</v>
      </c>
      <c r="S3101" s="19" t="str">
        <f t="shared" si="155"/>
        <v>Small</v>
      </c>
    </row>
    <row r="3102" spans="1:19" hidden="1" outlineLevel="2" x14ac:dyDescent="0.45">
      <c r="A3102" s="20">
        <v>62963</v>
      </c>
      <c r="B3102" s="21">
        <v>42398</v>
      </c>
      <c r="C3102" s="22" t="s">
        <v>952</v>
      </c>
      <c r="D3102" s="22" t="s">
        <v>214</v>
      </c>
      <c r="E3102" s="22" t="str">
        <f t="shared" si="153"/>
        <v>Sydney Jenkins</v>
      </c>
      <c r="F3102" s="22" t="s">
        <v>48</v>
      </c>
      <c r="G3102" s="22" t="s">
        <v>49</v>
      </c>
      <c r="H3102" s="22" t="s">
        <v>50</v>
      </c>
      <c r="I3102" s="22" t="s">
        <v>672</v>
      </c>
      <c r="J3102" s="22" t="s">
        <v>673</v>
      </c>
      <c r="K3102" s="22" t="s">
        <v>625</v>
      </c>
      <c r="L3102" s="22" t="s">
        <v>317</v>
      </c>
      <c r="M3102" s="22" t="s">
        <v>626</v>
      </c>
      <c r="N3102" s="22" t="s">
        <v>588</v>
      </c>
      <c r="O3102" s="23">
        <v>41.57</v>
      </c>
      <c r="P3102" s="23">
        <v>53.99</v>
      </c>
      <c r="Q3102" s="22">
        <v>1</v>
      </c>
      <c r="R3102" s="23">
        <f t="shared" si="154"/>
        <v>53.99</v>
      </c>
      <c r="S3102" s="24" t="str">
        <f t="shared" si="155"/>
        <v>Small</v>
      </c>
    </row>
    <row r="3103" spans="1:19" hidden="1" outlineLevel="2" x14ac:dyDescent="0.45">
      <c r="A3103" s="15">
        <v>62969</v>
      </c>
      <c r="B3103" s="16">
        <v>42398</v>
      </c>
      <c r="C3103" s="17" t="s">
        <v>794</v>
      </c>
      <c r="D3103" s="17" t="s">
        <v>765</v>
      </c>
      <c r="E3103" s="17" t="str">
        <f t="shared" si="153"/>
        <v>Dalton White</v>
      </c>
      <c r="F3103" s="17" t="s">
        <v>55</v>
      </c>
      <c r="G3103" s="17" t="s">
        <v>49</v>
      </c>
      <c r="H3103" s="17" t="s">
        <v>56</v>
      </c>
      <c r="I3103" s="17" t="s">
        <v>616</v>
      </c>
      <c r="J3103" s="17" t="s">
        <v>617</v>
      </c>
      <c r="K3103" s="17" t="s">
        <v>618</v>
      </c>
      <c r="L3103" s="17"/>
      <c r="M3103" s="17" t="s">
        <v>615</v>
      </c>
      <c r="N3103" s="17" t="s">
        <v>574</v>
      </c>
      <c r="O3103" s="18">
        <v>1.87</v>
      </c>
      <c r="P3103" s="18">
        <v>4.99</v>
      </c>
      <c r="Q3103" s="17">
        <v>3</v>
      </c>
      <c r="R3103" s="18">
        <f t="shared" si="154"/>
        <v>14.97</v>
      </c>
      <c r="S3103" s="19" t="str">
        <f t="shared" si="155"/>
        <v>Small</v>
      </c>
    </row>
    <row r="3104" spans="1:19" hidden="1" outlineLevel="2" x14ac:dyDescent="0.45">
      <c r="A3104" s="20">
        <v>62984</v>
      </c>
      <c r="B3104" s="21">
        <v>42398</v>
      </c>
      <c r="C3104" s="22" t="s">
        <v>891</v>
      </c>
      <c r="D3104" s="22" t="s">
        <v>265</v>
      </c>
      <c r="E3104" s="22" t="str">
        <f t="shared" si="153"/>
        <v>Miguel Sanchez</v>
      </c>
      <c r="F3104" s="22" t="s">
        <v>48</v>
      </c>
      <c r="G3104" s="22" t="s">
        <v>49</v>
      </c>
      <c r="H3104" s="22" t="s">
        <v>50</v>
      </c>
      <c r="I3104" s="22" t="s">
        <v>702</v>
      </c>
      <c r="J3104" s="22" t="s">
        <v>703</v>
      </c>
      <c r="K3104" s="22" t="s">
        <v>646</v>
      </c>
      <c r="L3104" s="22" t="s">
        <v>632</v>
      </c>
      <c r="M3104" s="22" t="s">
        <v>626</v>
      </c>
      <c r="N3104" s="22" t="s">
        <v>588</v>
      </c>
      <c r="O3104" s="23">
        <v>38.49</v>
      </c>
      <c r="P3104" s="23">
        <v>49.99</v>
      </c>
      <c r="Q3104" s="22">
        <v>2</v>
      </c>
      <c r="R3104" s="23">
        <f t="shared" si="154"/>
        <v>99.98</v>
      </c>
      <c r="S3104" s="24" t="str">
        <f t="shared" si="155"/>
        <v>Small</v>
      </c>
    </row>
    <row r="3105" spans="1:19" hidden="1" outlineLevel="2" x14ac:dyDescent="0.45">
      <c r="A3105" s="15">
        <v>62984</v>
      </c>
      <c r="B3105" s="16">
        <v>42398</v>
      </c>
      <c r="C3105" s="17" t="s">
        <v>891</v>
      </c>
      <c r="D3105" s="17" t="s">
        <v>265</v>
      </c>
      <c r="E3105" s="17" t="str">
        <f t="shared" si="153"/>
        <v>Miguel Sanchez</v>
      </c>
      <c r="F3105" s="17" t="s">
        <v>48</v>
      </c>
      <c r="G3105" s="17" t="s">
        <v>49</v>
      </c>
      <c r="H3105" s="17" t="s">
        <v>50</v>
      </c>
      <c r="I3105" s="17" t="s">
        <v>762</v>
      </c>
      <c r="J3105" s="17" t="s">
        <v>763</v>
      </c>
      <c r="K3105" s="17" t="s">
        <v>764</v>
      </c>
      <c r="L3105" s="17" t="s">
        <v>765</v>
      </c>
      <c r="M3105" s="17" t="s">
        <v>766</v>
      </c>
      <c r="N3105" s="17" t="s">
        <v>588</v>
      </c>
      <c r="O3105" s="18">
        <v>3.36</v>
      </c>
      <c r="P3105" s="18">
        <v>8.99</v>
      </c>
      <c r="Q3105" s="17">
        <v>4</v>
      </c>
      <c r="R3105" s="18">
        <f t="shared" si="154"/>
        <v>35.96</v>
      </c>
      <c r="S3105" s="19" t="str">
        <f t="shared" si="155"/>
        <v>Small</v>
      </c>
    </row>
    <row r="3106" spans="1:19" hidden="1" outlineLevel="2" x14ac:dyDescent="0.45">
      <c r="A3106" s="20">
        <v>62984</v>
      </c>
      <c r="B3106" s="21">
        <v>42398</v>
      </c>
      <c r="C3106" s="22" t="s">
        <v>891</v>
      </c>
      <c r="D3106" s="22" t="s">
        <v>265</v>
      </c>
      <c r="E3106" s="22" t="str">
        <f t="shared" si="153"/>
        <v>Miguel Sanchez</v>
      </c>
      <c r="F3106" s="22" t="s">
        <v>48</v>
      </c>
      <c r="G3106" s="22" t="s">
        <v>49</v>
      </c>
      <c r="H3106" s="22" t="s">
        <v>50</v>
      </c>
      <c r="I3106" s="22" t="s">
        <v>616</v>
      </c>
      <c r="J3106" s="22" t="s">
        <v>617</v>
      </c>
      <c r="K3106" s="22" t="s">
        <v>618</v>
      </c>
      <c r="L3106" s="22"/>
      <c r="M3106" s="22" t="s">
        <v>615</v>
      </c>
      <c r="N3106" s="22" t="s">
        <v>574</v>
      </c>
      <c r="O3106" s="23">
        <v>1.87</v>
      </c>
      <c r="P3106" s="23">
        <v>4.99</v>
      </c>
      <c r="Q3106" s="22">
        <v>2</v>
      </c>
      <c r="R3106" s="23">
        <f t="shared" si="154"/>
        <v>9.98</v>
      </c>
      <c r="S3106" s="24" t="str">
        <f t="shared" si="155"/>
        <v>Small</v>
      </c>
    </row>
    <row r="3107" spans="1:19" hidden="1" outlineLevel="2" x14ac:dyDescent="0.45">
      <c r="A3107" s="15">
        <v>62984</v>
      </c>
      <c r="B3107" s="16">
        <v>42398</v>
      </c>
      <c r="C3107" s="17" t="s">
        <v>891</v>
      </c>
      <c r="D3107" s="17" t="s">
        <v>265</v>
      </c>
      <c r="E3107" s="17" t="str">
        <f t="shared" si="153"/>
        <v>Miguel Sanchez</v>
      </c>
      <c r="F3107" s="17" t="s">
        <v>48</v>
      </c>
      <c r="G3107" s="17" t="s">
        <v>49</v>
      </c>
      <c r="H3107" s="17" t="s">
        <v>50</v>
      </c>
      <c r="I3107" s="17" t="s">
        <v>605</v>
      </c>
      <c r="J3107" s="17" t="s">
        <v>606</v>
      </c>
      <c r="K3107" s="17" t="s">
        <v>606</v>
      </c>
      <c r="L3107" s="17"/>
      <c r="M3107" s="17" t="s">
        <v>607</v>
      </c>
      <c r="N3107" s="17" t="s">
        <v>574</v>
      </c>
      <c r="O3107" s="18">
        <v>8.2200000000000006</v>
      </c>
      <c r="P3107" s="18">
        <v>21.98</v>
      </c>
      <c r="Q3107" s="17">
        <v>1</v>
      </c>
      <c r="R3107" s="18">
        <f t="shared" si="154"/>
        <v>21.98</v>
      </c>
      <c r="S3107" s="19" t="str">
        <f t="shared" si="155"/>
        <v>Small</v>
      </c>
    </row>
    <row r="3108" spans="1:19" hidden="1" outlineLevel="2" x14ac:dyDescent="0.45">
      <c r="A3108" s="20">
        <v>62984</v>
      </c>
      <c r="B3108" s="21">
        <v>42398</v>
      </c>
      <c r="C3108" s="22" t="s">
        <v>891</v>
      </c>
      <c r="D3108" s="22" t="s">
        <v>265</v>
      </c>
      <c r="E3108" s="22" t="str">
        <f t="shared" si="153"/>
        <v>Miguel Sanchez</v>
      </c>
      <c r="F3108" s="22" t="s">
        <v>48</v>
      </c>
      <c r="G3108" s="22" t="s">
        <v>49</v>
      </c>
      <c r="H3108" s="22" t="s">
        <v>50</v>
      </c>
      <c r="I3108" s="22" t="s">
        <v>339</v>
      </c>
      <c r="J3108" s="22" t="s">
        <v>340</v>
      </c>
      <c r="K3108" s="22" t="s">
        <v>341</v>
      </c>
      <c r="L3108" s="22" t="s">
        <v>45</v>
      </c>
      <c r="M3108" s="22" t="s">
        <v>24</v>
      </c>
      <c r="N3108" s="22" t="s">
        <v>25</v>
      </c>
      <c r="O3108" s="23">
        <v>1251.98</v>
      </c>
      <c r="P3108" s="23">
        <v>2294.9899999999998</v>
      </c>
      <c r="Q3108" s="22">
        <v>1</v>
      </c>
      <c r="R3108" s="23">
        <f t="shared" si="154"/>
        <v>2294.9899999999998</v>
      </c>
      <c r="S3108" s="24" t="str">
        <f t="shared" si="155"/>
        <v>Large</v>
      </c>
    </row>
    <row r="3109" spans="1:19" hidden="1" outlineLevel="2" x14ac:dyDescent="0.45">
      <c r="A3109" s="15">
        <v>62984</v>
      </c>
      <c r="B3109" s="16">
        <v>42398</v>
      </c>
      <c r="C3109" s="17" t="s">
        <v>891</v>
      </c>
      <c r="D3109" s="17" t="s">
        <v>265</v>
      </c>
      <c r="E3109" s="17" t="str">
        <f t="shared" si="153"/>
        <v>Miguel Sanchez</v>
      </c>
      <c r="F3109" s="17" t="s">
        <v>48</v>
      </c>
      <c r="G3109" s="17" t="s">
        <v>49</v>
      </c>
      <c r="H3109" s="17" t="s">
        <v>50</v>
      </c>
      <c r="I3109" s="17" t="s">
        <v>686</v>
      </c>
      <c r="J3109" s="17" t="s">
        <v>687</v>
      </c>
      <c r="K3109" s="17" t="s">
        <v>687</v>
      </c>
      <c r="L3109" s="17"/>
      <c r="M3109" s="17" t="s">
        <v>573</v>
      </c>
      <c r="N3109" s="17" t="s">
        <v>574</v>
      </c>
      <c r="O3109" s="18">
        <v>13.09</v>
      </c>
      <c r="P3109" s="18">
        <v>35</v>
      </c>
      <c r="Q3109" s="17">
        <v>1</v>
      </c>
      <c r="R3109" s="18">
        <f t="shared" si="154"/>
        <v>35</v>
      </c>
      <c r="S3109" s="19" t="str">
        <f t="shared" si="155"/>
        <v>Small</v>
      </c>
    </row>
    <row r="3110" spans="1:19" hidden="1" outlineLevel="2" x14ac:dyDescent="0.45">
      <c r="A3110" s="20">
        <v>62984</v>
      </c>
      <c r="B3110" s="21">
        <v>42398</v>
      </c>
      <c r="C3110" s="22" t="s">
        <v>891</v>
      </c>
      <c r="D3110" s="22" t="s">
        <v>265</v>
      </c>
      <c r="E3110" s="22" t="str">
        <f t="shared" si="153"/>
        <v>Miguel Sanchez</v>
      </c>
      <c r="F3110" s="22" t="s">
        <v>48</v>
      </c>
      <c r="G3110" s="22" t="s">
        <v>49</v>
      </c>
      <c r="H3110" s="22" t="s">
        <v>50</v>
      </c>
      <c r="I3110" s="22" t="s">
        <v>648</v>
      </c>
      <c r="J3110" s="22" t="s">
        <v>649</v>
      </c>
      <c r="K3110" s="22" t="s">
        <v>649</v>
      </c>
      <c r="L3110" s="22"/>
      <c r="M3110" s="22" t="s">
        <v>615</v>
      </c>
      <c r="N3110" s="22" t="s">
        <v>574</v>
      </c>
      <c r="O3110" s="23">
        <v>3.74</v>
      </c>
      <c r="P3110" s="23">
        <v>9.99</v>
      </c>
      <c r="Q3110" s="22">
        <v>1</v>
      </c>
      <c r="R3110" s="23">
        <f t="shared" si="154"/>
        <v>9.99</v>
      </c>
      <c r="S3110" s="24" t="str">
        <f t="shared" si="155"/>
        <v>Small</v>
      </c>
    </row>
    <row r="3111" spans="1:19" hidden="1" outlineLevel="2" x14ac:dyDescent="0.45">
      <c r="A3111" s="15">
        <v>63078</v>
      </c>
      <c r="B3111" s="16">
        <v>42400</v>
      </c>
      <c r="C3111" s="17" t="s">
        <v>282</v>
      </c>
      <c r="D3111" s="17" t="s">
        <v>477</v>
      </c>
      <c r="E3111" s="17" t="str">
        <f t="shared" si="153"/>
        <v>Jose Russell</v>
      </c>
      <c r="F3111" s="17" t="s">
        <v>55</v>
      </c>
      <c r="G3111" s="17" t="s">
        <v>49</v>
      </c>
      <c r="H3111" s="17" t="s">
        <v>56</v>
      </c>
      <c r="I3111" s="17" t="s">
        <v>681</v>
      </c>
      <c r="J3111" s="17" t="s">
        <v>682</v>
      </c>
      <c r="K3111" s="17" t="s">
        <v>682</v>
      </c>
      <c r="L3111" s="17"/>
      <c r="M3111" s="17" t="s">
        <v>573</v>
      </c>
      <c r="N3111" s="17" t="s">
        <v>574</v>
      </c>
      <c r="O3111" s="18">
        <v>11.22</v>
      </c>
      <c r="P3111" s="18">
        <v>29.99</v>
      </c>
      <c r="Q3111" s="17">
        <v>2</v>
      </c>
      <c r="R3111" s="18">
        <f t="shared" si="154"/>
        <v>59.98</v>
      </c>
      <c r="S3111" s="19" t="str">
        <f t="shared" si="155"/>
        <v>Small</v>
      </c>
    </row>
    <row r="3112" spans="1:19" hidden="1" outlineLevel="2" x14ac:dyDescent="0.45">
      <c r="A3112" s="20">
        <v>63078</v>
      </c>
      <c r="B3112" s="21">
        <v>42400</v>
      </c>
      <c r="C3112" s="22" t="s">
        <v>282</v>
      </c>
      <c r="D3112" s="22" t="s">
        <v>477</v>
      </c>
      <c r="E3112" s="22" t="str">
        <f t="shared" si="153"/>
        <v>Jose Russell</v>
      </c>
      <c r="F3112" s="22" t="s">
        <v>55</v>
      </c>
      <c r="G3112" s="22" t="s">
        <v>49</v>
      </c>
      <c r="H3112" s="22" t="s">
        <v>56</v>
      </c>
      <c r="I3112" s="22" t="s">
        <v>683</v>
      </c>
      <c r="J3112" s="22" t="s">
        <v>684</v>
      </c>
      <c r="K3112" s="22" t="s">
        <v>684</v>
      </c>
      <c r="L3112" s="22"/>
      <c r="M3112" s="22" t="s">
        <v>573</v>
      </c>
      <c r="N3112" s="22" t="s">
        <v>574</v>
      </c>
      <c r="O3112" s="23">
        <v>1.87</v>
      </c>
      <c r="P3112" s="23">
        <v>4.99</v>
      </c>
      <c r="Q3112" s="22">
        <v>1</v>
      </c>
      <c r="R3112" s="23">
        <f t="shared" si="154"/>
        <v>4.99</v>
      </c>
      <c r="S3112" s="24" t="str">
        <f t="shared" si="155"/>
        <v>Small</v>
      </c>
    </row>
    <row r="3113" spans="1:19" hidden="1" outlineLevel="2" x14ac:dyDescent="0.45">
      <c r="A3113" s="15">
        <v>63080</v>
      </c>
      <c r="B3113" s="16">
        <v>42400</v>
      </c>
      <c r="C3113" s="17" t="s">
        <v>1006</v>
      </c>
      <c r="D3113" s="17" t="s">
        <v>293</v>
      </c>
      <c r="E3113" s="17" t="str">
        <f t="shared" si="153"/>
        <v>Angel Cook</v>
      </c>
      <c r="F3113" s="17" t="s">
        <v>94</v>
      </c>
      <c r="G3113" s="17" t="s">
        <v>49</v>
      </c>
      <c r="H3113" s="17" t="s">
        <v>56</v>
      </c>
      <c r="I3113" s="17" t="s">
        <v>629</v>
      </c>
      <c r="J3113" s="17" t="s">
        <v>630</v>
      </c>
      <c r="K3113" s="17" t="s">
        <v>631</v>
      </c>
      <c r="L3113" s="17" t="s">
        <v>632</v>
      </c>
      <c r="M3113" s="17" t="s">
        <v>633</v>
      </c>
      <c r="N3113" s="17" t="s">
        <v>588</v>
      </c>
      <c r="O3113" s="18">
        <v>6.92</v>
      </c>
      <c r="P3113" s="18">
        <v>8.99</v>
      </c>
      <c r="Q3113" s="17">
        <v>2</v>
      </c>
      <c r="R3113" s="18">
        <f t="shared" si="154"/>
        <v>17.98</v>
      </c>
      <c r="S3113" s="19" t="str">
        <f t="shared" si="155"/>
        <v>Small</v>
      </c>
    </row>
    <row r="3114" spans="1:19" hidden="1" outlineLevel="2" x14ac:dyDescent="0.45">
      <c r="A3114" s="20">
        <v>63080</v>
      </c>
      <c r="B3114" s="21">
        <v>42400</v>
      </c>
      <c r="C3114" s="22" t="s">
        <v>1006</v>
      </c>
      <c r="D3114" s="22" t="s">
        <v>293</v>
      </c>
      <c r="E3114" s="22" t="str">
        <f t="shared" si="153"/>
        <v>Angel Cook</v>
      </c>
      <c r="F3114" s="22" t="s">
        <v>94</v>
      </c>
      <c r="G3114" s="22" t="s">
        <v>49</v>
      </c>
      <c r="H3114" s="22" t="s">
        <v>56</v>
      </c>
      <c r="I3114" s="22" t="s">
        <v>648</v>
      </c>
      <c r="J3114" s="22" t="s">
        <v>649</v>
      </c>
      <c r="K3114" s="22" t="s">
        <v>649</v>
      </c>
      <c r="L3114" s="22"/>
      <c r="M3114" s="22" t="s">
        <v>615</v>
      </c>
      <c r="N3114" s="22" t="s">
        <v>574</v>
      </c>
      <c r="O3114" s="23">
        <v>3.74</v>
      </c>
      <c r="P3114" s="23">
        <v>9.99</v>
      </c>
      <c r="Q3114" s="22">
        <v>1</v>
      </c>
      <c r="R3114" s="23">
        <f t="shared" si="154"/>
        <v>9.99</v>
      </c>
      <c r="S3114" s="24" t="str">
        <f t="shared" si="155"/>
        <v>Small</v>
      </c>
    </row>
    <row r="3115" spans="1:19" hidden="1" outlineLevel="2" x14ac:dyDescent="0.45">
      <c r="A3115" s="15">
        <v>63080</v>
      </c>
      <c r="B3115" s="16">
        <v>42400</v>
      </c>
      <c r="C3115" s="17" t="s">
        <v>1006</v>
      </c>
      <c r="D3115" s="17" t="s">
        <v>293</v>
      </c>
      <c r="E3115" s="17" t="str">
        <f t="shared" si="153"/>
        <v>Angel Cook</v>
      </c>
      <c r="F3115" s="17" t="s">
        <v>94</v>
      </c>
      <c r="G3115" s="17" t="s">
        <v>49</v>
      </c>
      <c r="H3115" s="17" t="s">
        <v>56</v>
      </c>
      <c r="I3115" s="17" t="s">
        <v>616</v>
      </c>
      <c r="J3115" s="17" t="s">
        <v>617</v>
      </c>
      <c r="K3115" s="17" t="s">
        <v>618</v>
      </c>
      <c r="L3115" s="17"/>
      <c r="M3115" s="17" t="s">
        <v>615</v>
      </c>
      <c r="N3115" s="17" t="s">
        <v>574</v>
      </c>
      <c r="O3115" s="18">
        <v>1.87</v>
      </c>
      <c r="P3115" s="18">
        <v>4.99</v>
      </c>
      <c r="Q3115" s="17">
        <v>2</v>
      </c>
      <c r="R3115" s="18">
        <f t="shared" si="154"/>
        <v>9.98</v>
      </c>
      <c r="S3115" s="19" t="str">
        <f t="shared" si="155"/>
        <v>Small</v>
      </c>
    </row>
    <row r="3116" spans="1:19" hidden="1" outlineLevel="2" x14ac:dyDescent="0.45">
      <c r="A3116" s="20">
        <v>63404</v>
      </c>
      <c r="B3116" s="21">
        <v>42402</v>
      </c>
      <c r="C3116" s="22" t="s">
        <v>245</v>
      </c>
      <c r="D3116" s="22" t="s">
        <v>250</v>
      </c>
      <c r="E3116" s="22" t="str">
        <f t="shared" si="153"/>
        <v>Cameron Bryant</v>
      </c>
      <c r="F3116" s="22" t="s">
        <v>55</v>
      </c>
      <c r="G3116" s="22" t="s">
        <v>49</v>
      </c>
      <c r="H3116" s="22" t="s">
        <v>56</v>
      </c>
      <c r="I3116" s="22" t="s">
        <v>365</v>
      </c>
      <c r="J3116" s="22" t="s">
        <v>366</v>
      </c>
      <c r="K3116" s="22" t="s">
        <v>341</v>
      </c>
      <c r="L3116" s="22" t="s">
        <v>23</v>
      </c>
      <c r="M3116" s="22" t="s">
        <v>24</v>
      </c>
      <c r="N3116" s="22" t="s">
        <v>25</v>
      </c>
      <c r="O3116" s="23">
        <v>1265.6199999999999</v>
      </c>
      <c r="P3116" s="23">
        <v>2319.9899999999998</v>
      </c>
      <c r="Q3116" s="22">
        <v>1</v>
      </c>
      <c r="R3116" s="23">
        <f t="shared" si="154"/>
        <v>2319.9899999999998</v>
      </c>
      <c r="S3116" s="24" t="str">
        <f t="shared" si="155"/>
        <v>Large</v>
      </c>
    </row>
    <row r="3117" spans="1:19" hidden="1" outlineLevel="2" x14ac:dyDescent="0.45">
      <c r="A3117" s="15">
        <v>63404</v>
      </c>
      <c r="B3117" s="16">
        <v>42402</v>
      </c>
      <c r="C3117" s="17" t="s">
        <v>245</v>
      </c>
      <c r="D3117" s="17" t="s">
        <v>250</v>
      </c>
      <c r="E3117" s="17" t="str">
        <f t="shared" si="153"/>
        <v>Cameron Bryant</v>
      </c>
      <c r="F3117" s="17" t="s">
        <v>55</v>
      </c>
      <c r="G3117" s="17" t="s">
        <v>49</v>
      </c>
      <c r="H3117" s="17" t="s">
        <v>56</v>
      </c>
      <c r="I3117" s="17" t="s">
        <v>605</v>
      </c>
      <c r="J3117" s="17" t="s">
        <v>606</v>
      </c>
      <c r="K3117" s="17" t="s">
        <v>606</v>
      </c>
      <c r="L3117" s="17"/>
      <c r="M3117" s="17" t="s">
        <v>607</v>
      </c>
      <c r="N3117" s="17" t="s">
        <v>574</v>
      </c>
      <c r="O3117" s="18">
        <v>8.2200000000000006</v>
      </c>
      <c r="P3117" s="18">
        <v>21.98</v>
      </c>
      <c r="Q3117" s="17">
        <v>1</v>
      </c>
      <c r="R3117" s="18">
        <f t="shared" si="154"/>
        <v>21.98</v>
      </c>
      <c r="S3117" s="19" t="str">
        <f t="shared" si="155"/>
        <v>Small</v>
      </c>
    </row>
    <row r="3118" spans="1:19" hidden="1" outlineLevel="2" x14ac:dyDescent="0.45">
      <c r="A3118" s="20">
        <v>63404</v>
      </c>
      <c r="B3118" s="21">
        <v>42402</v>
      </c>
      <c r="C3118" s="22" t="s">
        <v>245</v>
      </c>
      <c r="D3118" s="22" t="s">
        <v>250</v>
      </c>
      <c r="E3118" s="22" t="str">
        <f t="shared" si="153"/>
        <v>Cameron Bryant</v>
      </c>
      <c r="F3118" s="22" t="s">
        <v>55</v>
      </c>
      <c r="G3118" s="22" t="s">
        <v>49</v>
      </c>
      <c r="H3118" s="22" t="s">
        <v>56</v>
      </c>
      <c r="I3118" s="22" t="s">
        <v>627</v>
      </c>
      <c r="J3118" s="22" t="s">
        <v>628</v>
      </c>
      <c r="K3118" s="22" t="s">
        <v>625</v>
      </c>
      <c r="L3118" s="22" t="s">
        <v>317</v>
      </c>
      <c r="M3118" s="22" t="s">
        <v>626</v>
      </c>
      <c r="N3118" s="22" t="s">
        <v>588</v>
      </c>
      <c r="O3118" s="23">
        <v>41.57</v>
      </c>
      <c r="P3118" s="23">
        <v>53.99</v>
      </c>
      <c r="Q3118" s="22">
        <v>2</v>
      </c>
      <c r="R3118" s="23">
        <f t="shared" si="154"/>
        <v>107.98</v>
      </c>
      <c r="S3118" s="24" t="str">
        <f t="shared" si="155"/>
        <v>Small</v>
      </c>
    </row>
    <row r="3119" spans="1:19" hidden="1" outlineLevel="2" x14ac:dyDescent="0.45">
      <c r="A3119" s="15">
        <v>63492</v>
      </c>
      <c r="B3119" s="16">
        <v>42403</v>
      </c>
      <c r="C3119" s="17" t="s">
        <v>318</v>
      </c>
      <c r="D3119" s="17" t="s">
        <v>765</v>
      </c>
      <c r="E3119" s="17" t="str">
        <f t="shared" si="153"/>
        <v>Jessica White</v>
      </c>
      <c r="F3119" s="17" t="s">
        <v>48</v>
      </c>
      <c r="G3119" s="17" t="s">
        <v>49</v>
      </c>
      <c r="H3119" s="17" t="s">
        <v>50</v>
      </c>
      <c r="I3119" s="17" t="s">
        <v>403</v>
      </c>
      <c r="J3119" s="17" t="s">
        <v>404</v>
      </c>
      <c r="K3119" s="17" t="s">
        <v>316</v>
      </c>
      <c r="L3119" s="17" t="s">
        <v>317</v>
      </c>
      <c r="M3119" s="17" t="s">
        <v>32</v>
      </c>
      <c r="N3119" s="17" t="s">
        <v>25</v>
      </c>
      <c r="O3119" s="18">
        <v>713.08</v>
      </c>
      <c r="P3119" s="18">
        <v>1120.49</v>
      </c>
      <c r="Q3119" s="17">
        <v>1</v>
      </c>
      <c r="R3119" s="18">
        <f t="shared" si="154"/>
        <v>1120.49</v>
      </c>
      <c r="S3119" s="19" t="str">
        <f t="shared" si="155"/>
        <v>Medium</v>
      </c>
    </row>
    <row r="3120" spans="1:19" hidden="1" outlineLevel="2" x14ac:dyDescent="0.45">
      <c r="A3120" s="20">
        <v>63492</v>
      </c>
      <c r="B3120" s="21">
        <v>42403</v>
      </c>
      <c r="C3120" s="22" t="s">
        <v>318</v>
      </c>
      <c r="D3120" s="22" t="s">
        <v>765</v>
      </c>
      <c r="E3120" s="22" t="str">
        <f t="shared" si="153"/>
        <v>Jessica White</v>
      </c>
      <c r="F3120" s="22" t="s">
        <v>48</v>
      </c>
      <c r="G3120" s="22" t="s">
        <v>49</v>
      </c>
      <c r="H3120" s="22" t="s">
        <v>50</v>
      </c>
      <c r="I3120" s="22" t="s">
        <v>589</v>
      </c>
      <c r="J3120" s="22" t="s">
        <v>590</v>
      </c>
      <c r="K3120" s="22" t="s">
        <v>591</v>
      </c>
      <c r="L3120" s="22" t="s">
        <v>45</v>
      </c>
      <c r="M3120" s="22" t="s">
        <v>592</v>
      </c>
      <c r="N3120" s="22" t="s">
        <v>574</v>
      </c>
      <c r="O3120" s="23">
        <v>13.09</v>
      </c>
      <c r="P3120" s="23">
        <v>34.99</v>
      </c>
      <c r="Q3120" s="22">
        <v>4</v>
      </c>
      <c r="R3120" s="23">
        <f t="shared" si="154"/>
        <v>139.96</v>
      </c>
      <c r="S3120" s="24" t="str">
        <f t="shared" si="155"/>
        <v>Small</v>
      </c>
    </row>
    <row r="3121" spans="1:19" hidden="1" outlineLevel="2" x14ac:dyDescent="0.45">
      <c r="A3121" s="15">
        <v>63588</v>
      </c>
      <c r="B3121" s="16">
        <v>42405</v>
      </c>
      <c r="C3121" s="17" t="s">
        <v>443</v>
      </c>
      <c r="D3121" s="17" t="s">
        <v>525</v>
      </c>
      <c r="E3121" s="17" t="str">
        <f t="shared" si="153"/>
        <v>Sean Evans</v>
      </c>
      <c r="F3121" s="17" t="s">
        <v>48</v>
      </c>
      <c r="G3121" s="17" t="s">
        <v>49</v>
      </c>
      <c r="H3121" s="17" t="s">
        <v>50</v>
      </c>
      <c r="I3121" s="17" t="s">
        <v>589</v>
      </c>
      <c r="J3121" s="17" t="s">
        <v>590</v>
      </c>
      <c r="K3121" s="17" t="s">
        <v>591</v>
      </c>
      <c r="L3121" s="17" t="s">
        <v>45</v>
      </c>
      <c r="M3121" s="17" t="s">
        <v>592</v>
      </c>
      <c r="N3121" s="17" t="s">
        <v>574</v>
      </c>
      <c r="O3121" s="18">
        <v>13.09</v>
      </c>
      <c r="P3121" s="18">
        <v>34.99</v>
      </c>
      <c r="Q3121" s="17">
        <v>1</v>
      </c>
      <c r="R3121" s="18">
        <f t="shared" si="154"/>
        <v>34.99</v>
      </c>
      <c r="S3121" s="19" t="str">
        <f t="shared" si="155"/>
        <v>Small</v>
      </c>
    </row>
    <row r="3122" spans="1:19" hidden="1" outlineLevel="2" x14ac:dyDescent="0.45">
      <c r="A3122" s="20">
        <v>63588</v>
      </c>
      <c r="B3122" s="21">
        <v>42405</v>
      </c>
      <c r="C3122" s="22" t="s">
        <v>443</v>
      </c>
      <c r="D3122" s="22" t="s">
        <v>525</v>
      </c>
      <c r="E3122" s="22" t="str">
        <f t="shared" si="153"/>
        <v>Sean Evans</v>
      </c>
      <c r="F3122" s="22" t="s">
        <v>48</v>
      </c>
      <c r="G3122" s="22" t="s">
        <v>49</v>
      </c>
      <c r="H3122" s="22" t="s">
        <v>50</v>
      </c>
      <c r="I3122" s="22" t="s">
        <v>686</v>
      </c>
      <c r="J3122" s="22" t="s">
        <v>687</v>
      </c>
      <c r="K3122" s="22" t="s">
        <v>687</v>
      </c>
      <c r="L3122" s="22"/>
      <c r="M3122" s="22" t="s">
        <v>573</v>
      </c>
      <c r="N3122" s="22" t="s">
        <v>574</v>
      </c>
      <c r="O3122" s="23">
        <v>13.09</v>
      </c>
      <c r="P3122" s="23">
        <v>35</v>
      </c>
      <c r="Q3122" s="22">
        <v>1</v>
      </c>
      <c r="R3122" s="23">
        <f t="shared" si="154"/>
        <v>35</v>
      </c>
      <c r="S3122" s="24" t="str">
        <f t="shared" si="155"/>
        <v>Small</v>
      </c>
    </row>
    <row r="3123" spans="1:19" hidden="1" outlineLevel="2" x14ac:dyDescent="0.45">
      <c r="A3123" s="15">
        <v>63588</v>
      </c>
      <c r="B3123" s="16">
        <v>42405</v>
      </c>
      <c r="C3123" s="17" t="s">
        <v>443</v>
      </c>
      <c r="D3123" s="17" t="s">
        <v>525</v>
      </c>
      <c r="E3123" s="17" t="str">
        <f t="shared" si="153"/>
        <v>Sean Evans</v>
      </c>
      <c r="F3123" s="17" t="s">
        <v>48</v>
      </c>
      <c r="G3123" s="17" t="s">
        <v>49</v>
      </c>
      <c r="H3123" s="17" t="s">
        <v>50</v>
      </c>
      <c r="I3123" s="17" t="s">
        <v>683</v>
      </c>
      <c r="J3123" s="17" t="s">
        <v>684</v>
      </c>
      <c r="K3123" s="17" t="s">
        <v>684</v>
      </c>
      <c r="L3123" s="17"/>
      <c r="M3123" s="17" t="s">
        <v>573</v>
      </c>
      <c r="N3123" s="17" t="s">
        <v>574</v>
      </c>
      <c r="O3123" s="18">
        <v>1.87</v>
      </c>
      <c r="P3123" s="18">
        <v>4.99</v>
      </c>
      <c r="Q3123" s="17">
        <v>2</v>
      </c>
      <c r="R3123" s="18">
        <f t="shared" si="154"/>
        <v>9.98</v>
      </c>
      <c r="S3123" s="19" t="str">
        <f t="shared" si="155"/>
        <v>Small</v>
      </c>
    </row>
    <row r="3124" spans="1:19" hidden="1" outlineLevel="2" x14ac:dyDescent="0.45">
      <c r="A3124" s="20">
        <v>63652</v>
      </c>
      <c r="B3124" s="21">
        <v>42406</v>
      </c>
      <c r="C3124" s="22" t="s">
        <v>197</v>
      </c>
      <c r="D3124" s="22" t="s">
        <v>64</v>
      </c>
      <c r="E3124" s="22" t="str">
        <f t="shared" si="153"/>
        <v>Eric Henderson</v>
      </c>
      <c r="F3124" s="22" t="s">
        <v>94</v>
      </c>
      <c r="G3124" s="22" t="s">
        <v>49</v>
      </c>
      <c r="H3124" s="22" t="s">
        <v>56</v>
      </c>
      <c r="I3124" s="22" t="s">
        <v>608</v>
      </c>
      <c r="J3124" s="22" t="s">
        <v>609</v>
      </c>
      <c r="K3124" s="22" t="s">
        <v>591</v>
      </c>
      <c r="L3124" s="22" t="s">
        <v>532</v>
      </c>
      <c r="M3124" s="22" t="s">
        <v>592</v>
      </c>
      <c r="N3124" s="22" t="s">
        <v>574</v>
      </c>
      <c r="O3124" s="23">
        <v>13.09</v>
      </c>
      <c r="P3124" s="23">
        <v>34.99</v>
      </c>
      <c r="Q3124" s="22">
        <v>2</v>
      </c>
      <c r="R3124" s="23">
        <f t="shared" si="154"/>
        <v>69.98</v>
      </c>
      <c r="S3124" s="24" t="str">
        <f t="shared" si="155"/>
        <v>Small</v>
      </c>
    </row>
    <row r="3125" spans="1:19" hidden="1" outlineLevel="2" x14ac:dyDescent="0.45">
      <c r="A3125" s="15">
        <v>63652</v>
      </c>
      <c r="B3125" s="16">
        <v>42406</v>
      </c>
      <c r="C3125" s="17" t="s">
        <v>197</v>
      </c>
      <c r="D3125" s="17" t="s">
        <v>64</v>
      </c>
      <c r="E3125" s="17" t="str">
        <f t="shared" si="153"/>
        <v>Eric Henderson</v>
      </c>
      <c r="F3125" s="17" t="s">
        <v>94</v>
      </c>
      <c r="G3125" s="17" t="s">
        <v>49</v>
      </c>
      <c r="H3125" s="17" t="s">
        <v>56</v>
      </c>
      <c r="I3125" s="17" t="s">
        <v>605</v>
      </c>
      <c r="J3125" s="17" t="s">
        <v>606</v>
      </c>
      <c r="K3125" s="17" t="s">
        <v>606</v>
      </c>
      <c r="L3125" s="17"/>
      <c r="M3125" s="17" t="s">
        <v>607</v>
      </c>
      <c r="N3125" s="17" t="s">
        <v>574</v>
      </c>
      <c r="O3125" s="18">
        <v>8.2200000000000006</v>
      </c>
      <c r="P3125" s="18">
        <v>21.98</v>
      </c>
      <c r="Q3125" s="17">
        <v>1</v>
      </c>
      <c r="R3125" s="18">
        <f t="shared" si="154"/>
        <v>21.98</v>
      </c>
      <c r="S3125" s="19" t="str">
        <f t="shared" si="155"/>
        <v>Small</v>
      </c>
    </row>
    <row r="3126" spans="1:19" hidden="1" outlineLevel="2" x14ac:dyDescent="0.45">
      <c r="A3126" s="20">
        <v>63843</v>
      </c>
      <c r="B3126" s="21">
        <v>42409</v>
      </c>
      <c r="C3126" s="22" t="s">
        <v>919</v>
      </c>
      <c r="D3126" s="22" t="s">
        <v>293</v>
      </c>
      <c r="E3126" s="22" t="str">
        <f t="shared" si="153"/>
        <v>Zoe Cook</v>
      </c>
      <c r="F3126" s="22" t="s">
        <v>48</v>
      </c>
      <c r="G3126" s="22" t="s">
        <v>49</v>
      </c>
      <c r="H3126" s="22" t="s">
        <v>50</v>
      </c>
      <c r="I3126" s="22" t="s">
        <v>589</v>
      </c>
      <c r="J3126" s="22" t="s">
        <v>590</v>
      </c>
      <c r="K3126" s="22" t="s">
        <v>591</v>
      </c>
      <c r="L3126" s="22" t="s">
        <v>45</v>
      </c>
      <c r="M3126" s="22" t="s">
        <v>592</v>
      </c>
      <c r="N3126" s="22" t="s">
        <v>574</v>
      </c>
      <c r="O3126" s="23">
        <v>13.09</v>
      </c>
      <c r="P3126" s="23">
        <v>34.99</v>
      </c>
      <c r="Q3126" s="22">
        <v>3</v>
      </c>
      <c r="R3126" s="23">
        <f t="shared" si="154"/>
        <v>104.97</v>
      </c>
      <c r="S3126" s="24" t="str">
        <f t="shared" si="155"/>
        <v>Small</v>
      </c>
    </row>
    <row r="3127" spans="1:19" hidden="1" outlineLevel="2" x14ac:dyDescent="0.45">
      <c r="A3127" s="15">
        <v>63843</v>
      </c>
      <c r="B3127" s="16">
        <v>42409</v>
      </c>
      <c r="C3127" s="17" t="s">
        <v>919</v>
      </c>
      <c r="D3127" s="17" t="s">
        <v>293</v>
      </c>
      <c r="E3127" s="17" t="str">
        <f t="shared" si="153"/>
        <v>Zoe Cook</v>
      </c>
      <c r="F3127" s="17" t="s">
        <v>48</v>
      </c>
      <c r="G3127" s="17" t="s">
        <v>49</v>
      </c>
      <c r="H3127" s="17" t="s">
        <v>50</v>
      </c>
      <c r="I3127" s="17" t="s">
        <v>594</v>
      </c>
      <c r="J3127" s="17" t="s">
        <v>595</v>
      </c>
      <c r="K3127" s="17" t="s">
        <v>595</v>
      </c>
      <c r="L3127" s="17"/>
      <c r="M3127" s="17" t="s">
        <v>573</v>
      </c>
      <c r="N3127" s="17" t="s">
        <v>574</v>
      </c>
      <c r="O3127" s="18">
        <v>1.49</v>
      </c>
      <c r="P3127" s="18">
        <v>3.99</v>
      </c>
      <c r="Q3127" s="17">
        <v>1</v>
      </c>
      <c r="R3127" s="18">
        <f t="shared" si="154"/>
        <v>3.99</v>
      </c>
      <c r="S3127" s="19" t="str">
        <f t="shared" si="155"/>
        <v>Small</v>
      </c>
    </row>
    <row r="3128" spans="1:19" hidden="1" outlineLevel="2" x14ac:dyDescent="0.45">
      <c r="A3128" s="20">
        <v>63843</v>
      </c>
      <c r="B3128" s="21">
        <v>42409</v>
      </c>
      <c r="C3128" s="22" t="s">
        <v>919</v>
      </c>
      <c r="D3128" s="22" t="s">
        <v>293</v>
      </c>
      <c r="E3128" s="22" t="str">
        <f t="shared" si="153"/>
        <v>Zoe Cook</v>
      </c>
      <c r="F3128" s="22" t="s">
        <v>48</v>
      </c>
      <c r="G3128" s="22" t="s">
        <v>49</v>
      </c>
      <c r="H3128" s="22" t="s">
        <v>50</v>
      </c>
      <c r="I3128" s="22" t="s">
        <v>596</v>
      </c>
      <c r="J3128" s="22" t="s">
        <v>597</v>
      </c>
      <c r="K3128" s="22" t="s">
        <v>597</v>
      </c>
      <c r="L3128" s="22"/>
      <c r="M3128" s="22" t="s">
        <v>573</v>
      </c>
      <c r="N3128" s="22" t="s">
        <v>574</v>
      </c>
      <c r="O3128" s="23">
        <v>12.19</v>
      </c>
      <c r="P3128" s="23">
        <v>32.6</v>
      </c>
      <c r="Q3128" s="22">
        <v>1</v>
      </c>
      <c r="R3128" s="23">
        <f t="shared" si="154"/>
        <v>32.6</v>
      </c>
      <c r="S3128" s="24" t="str">
        <f t="shared" si="155"/>
        <v>Small</v>
      </c>
    </row>
    <row r="3129" spans="1:19" hidden="1" outlineLevel="2" x14ac:dyDescent="0.45">
      <c r="A3129" s="15">
        <v>63844</v>
      </c>
      <c r="B3129" s="16">
        <v>42409</v>
      </c>
      <c r="C3129" s="17" t="s">
        <v>901</v>
      </c>
      <c r="D3129" s="17" t="s">
        <v>720</v>
      </c>
      <c r="E3129" s="17" t="str">
        <f t="shared" si="153"/>
        <v>Alexandra Clark</v>
      </c>
      <c r="F3129" s="17" t="s">
        <v>48</v>
      </c>
      <c r="G3129" s="17" t="s">
        <v>49</v>
      </c>
      <c r="H3129" s="17" t="s">
        <v>50</v>
      </c>
      <c r="I3129" s="17" t="s">
        <v>648</v>
      </c>
      <c r="J3129" s="17" t="s">
        <v>649</v>
      </c>
      <c r="K3129" s="17" t="s">
        <v>649</v>
      </c>
      <c r="L3129" s="17"/>
      <c r="M3129" s="17" t="s">
        <v>615</v>
      </c>
      <c r="N3129" s="17" t="s">
        <v>574</v>
      </c>
      <c r="O3129" s="18">
        <v>3.74</v>
      </c>
      <c r="P3129" s="18">
        <v>9.99</v>
      </c>
      <c r="Q3129" s="17">
        <v>1</v>
      </c>
      <c r="R3129" s="18">
        <f t="shared" si="154"/>
        <v>9.99</v>
      </c>
      <c r="S3129" s="19" t="str">
        <f t="shared" si="155"/>
        <v>Small</v>
      </c>
    </row>
    <row r="3130" spans="1:19" hidden="1" outlineLevel="2" x14ac:dyDescent="0.45">
      <c r="A3130" s="20">
        <v>63844</v>
      </c>
      <c r="B3130" s="21">
        <v>42409</v>
      </c>
      <c r="C3130" s="22" t="s">
        <v>901</v>
      </c>
      <c r="D3130" s="22" t="s">
        <v>720</v>
      </c>
      <c r="E3130" s="22" t="str">
        <f t="shared" si="153"/>
        <v>Alexandra Clark</v>
      </c>
      <c r="F3130" s="22" t="s">
        <v>48</v>
      </c>
      <c r="G3130" s="22" t="s">
        <v>49</v>
      </c>
      <c r="H3130" s="22" t="s">
        <v>50</v>
      </c>
      <c r="I3130" s="22" t="s">
        <v>616</v>
      </c>
      <c r="J3130" s="22" t="s">
        <v>617</v>
      </c>
      <c r="K3130" s="22" t="s">
        <v>618</v>
      </c>
      <c r="L3130" s="22"/>
      <c r="M3130" s="22" t="s">
        <v>615</v>
      </c>
      <c r="N3130" s="22" t="s">
        <v>574</v>
      </c>
      <c r="O3130" s="23">
        <v>1.87</v>
      </c>
      <c r="P3130" s="23">
        <v>4.99</v>
      </c>
      <c r="Q3130" s="22">
        <v>4</v>
      </c>
      <c r="R3130" s="23">
        <f t="shared" si="154"/>
        <v>19.96</v>
      </c>
      <c r="S3130" s="24" t="str">
        <f t="shared" si="155"/>
        <v>Small</v>
      </c>
    </row>
    <row r="3131" spans="1:19" hidden="1" outlineLevel="2" x14ac:dyDescent="0.45">
      <c r="A3131" s="15">
        <v>63844</v>
      </c>
      <c r="B3131" s="16">
        <v>42409</v>
      </c>
      <c r="C3131" s="17" t="s">
        <v>901</v>
      </c>
      <c r="D3131" s="17" t="s">
        <v>720</v>
      </c>
      <c r="E3131" s="17" t="str">
        <f t="shared" si="153"/>
        <v>Alexandra Clark</v>
      </c>
      <c r="F3131" s="17" t="s">
        <v>48</v>
      </c>
      <c r="G3131" s="17" t="s">
        <v>49</v>
      </c>
      <c r="H3131" s="17" t="s">
        <v>50</v>
      </c>
      <c r="I3131" s="17" t="s">
        <v>608</v>
      </c>
      <c r="J3131" s="17" t="s">
        <v>609</v>
      </c>
      <c r="K3131" s="17" t="s">
        <v>591</v>
      </c>
      <c r="L3131" s="17" t="s">
        <v>532</v>
      </c>
      <c r="M3131" s="17" t="s">
        <v>592</v>
      </c>
      <c r="N3131" s="17" t="s">
        <v>574</v>
      </c>
      <c r="O3131" s="18">
        <v>13.09</v>
      </c>
      <c r="P3131" s="18">
        <v>34.99</v>
      </c>
      <c r="Q3131" s="17">
        <v>1</v>
      </c>
      <c r="R3131" s="18">
        <f t="shared" si="154"/>
        <v>34.99</v>
      </c>
      <c r="S3131" s="19" t="str">
        <f t="shared" si="155"/>
        <v>Small</v>
      </c>
    </row>
    <row r="3132" spans="1:19" hidden="1" outlineLevel="2" x14ac:dyDescent="0.45">
      <c r="A3132" s="20">
        <v>63848</v>
      </c>
      <c r="B3132" s="21">
        <v>42409</v>
      </c>
      <c r="C3132" s="22" t="s">
        <v>419</v>
      </c>
      <c r="D3132" s="22" t="s">
        <v>225</v>
      </c>
      <c r="E3132" s="22" t="str">
        <f t="shared" si="153"/>
        <v>Luke Carter</v>
      </c>
      <c r="F3132" s="22" t="s">
        <v>94</v>
      </c>
      <c r="G3132" s="22" t="s">
        <v>49</v>
      </c>
      <c r="H3132" s="22" t="s">
        <v>56</v>
      </c>
      <c r="I3132" s="22" t="s">
        <v>683</v>
      </c>
      <c r="J3132" s="22" t="s">
        <v>684</v>
      </c>
      <c r="K3132" s="22" t="s">
        <v>684</v>
      </c>
      <c r="L3132" s="22"/>
      <c r="M3132" s="22" t="s">
        <v>573</v>
      </c>
      <c r="N3132" s="22" t="s">
        <v>574</v>
      </c>
      <c r="O3132" s="23">
        <v>1.87</v>
      </c>
      <c r="P3132" s="23">
        <v>4.99</v>
      </c>
      <c r="Q3132" s="22">
        <v>3</v>
      </c>
      <c r="R3132" s="23">
        <f t="shared" si="154"/>
        <v>14.97</v>
      </c>
      <c r="S3132" s="24" t="str">
        <f t="shared" si="155"/>
        <v>Small</v>
      </c>
    </row>
    <row r="3133" spans="1:19" hidden="1" outlineLevel="2" x14ac:dyDescent="0.45">
      <c r="A3133" s="15">
        <v>63848</v>
      </c>
      <c r="B3133" s="16">
        <v>42409</v>
      </c>
      <c r="C3133" s="17" t="s">
        <v>419</v>
      </c>
      <c r="D3133" s="17" t="s">
        <v>225</v>
      </c>
      <c r="E3133" s="17" t="str">
        <f t="shared" si="153"/>
        <v>Luke Carter</v>
      </c>
      <c r="F3133" s="17" t="s">
        <v>94</v>
      </c>
      <c r="G3133" s="17" t="s">
        <v>49</v>
      </c>
      <c r="H3133" s="17" t="s">
        <v>56</v>
      </c>
      <c r="I3133" s="17" t="s">
        <v>605</v>
      </c>
      <c r="J3133" s="17" t="s">
        <v>606</v>
      </c>
      <c r="K3133" s="17" t="s">
        <v>606</v>
      </c>
      <c r="L3133" s="17"/>
      <c r="M3133" s="17" t="s">
        <v>607</v>
      </c>
      <c r="N3133" s="17" t="s">
        <v>574</v>
      </c>
      <c r="O3133" s="18">
        <v>8.2200000000000006</v>
      </c>
      <c r="P3133" s="18">
        <v>21.98</v>
      </c>
      <c r="Q3133" s="17">
        <v>1</v>
      </c>
      <c r="R3133" s="18">
        <f t="shared" si="154"/>
        <v>21.98</v>
      </c>
      <c r="S3133" s="19" t="str">
        <f t="shared" si="155"/>
        <v>Small</v>
      </c>
    </row>
    <row r="3134" spans="1:19" hidden="1" outlineLevel="2" x14ac:dyDescent="0.45">
      <c r="A3134" s="20">
        <v>63848</v>
      </c>
      <c r="B3134" s="21">
        <v>42409</v>
      </c>
      <c r="C3134" s="22" t="s">
        <v>419</v>
      </c>
      <c r="D3134" s="22" t="s">
        <v>225</v>
      </c>
      <c r="E3134" s="22" t="str">
        <f t="shared" si="153"/>
        <v>Luke Carter</v>
      </c>
      <c r="F3134" s="22" t="s">
        <v>94</v>
      </c>
      <c r="G3134" s="22" t="s">
        <v>49</v>
      </c>
      <c r="H3134" s="22" t="s">
        <v>56</v>
      </c>
      <c r="I3134" s="22" t="s">
        <v>663</v>
      </c>
      <c r="J3134" s="22" t="s">
        <v>664</v>
      </c>
      <c r="K3134" s="22" t="s">
        <v>665</v>
      </c>
      <c r="L3134" s="22"/>
      <c r="M3134" s="22" t="s">
        <v>573</v>
      </c>
      <c r="N3134" s="22" t="s">
        <v>574</v>
      </c>
      <c r="O3134" s="23">
        <v>0.86</v>
      </c>
      <c r="P3134" s="23">
        <v>2.29</v>
      </c>
      <c r="Q3134" s="22">
        <v>2</v>
      </c>
      <c r="R3134" s="23">
        <f t="shared" si="154"/>
        <v>4.58</v>
      </c>
      <c r="S3134" s="24" t="str">
        <f t="shared" si="155"/>
        <v>Small</v>
      </c>
    </row>
    <row r="3135" spans="1:19" hidden="1" outlineLevel="2" x14ac:dyDescent="0.45">
      <c r="A3135" s="15">
        <v>63848</v>
      </c>
      <c r="B3135" s="16">
        <v>42409</v>
      </c>
      <c r="C3135" s="17" t="s">
        <v>419</v>
      </c>
      <c r="D3135" s="17" t="s">
        <v>225</v>
      </c>
      <c r="E3135" s="17" t="str">
        <f t="shared" si="153"/>
        <v>Luke Carter</v>
      </c>
      <c r="F3135" s="17" t="s">
        <v>94</v>
      </c>
      <c r="G3135" s="17" t="s">
        <v>49</v>
      </c>
      <c r="H3135" s="17" t="s">
        <v>56</v>
      </c>
      <c r="I3135" s="17" t="s">
        <v>707</v>
      </c>
      <c r="J3135" s="17" t="s">
        <v>708</v>
      </c>
      <c r="K3135" s="17" t="s">
        <v>709</v>
      </c>
      <c r="L3135" s="17"/>
      <c r="M3135" s="17" t="s">
        <v>710</v>
      </c>
      <c r="N3135" s="17" t="s">
        <v>574</v>
      </c>
      <c r="O3135" s="18">
        <v>2.97</v>
      </c>
      <c r="P3135" s="18">
        <v>7.95</v>
      </c>
      <c r="Q3135" s="17">
        <v>1</v>
      </c>
      <c r="R3135" s="18">
        <f t="shared" si="154"/>
        <v>7.95</v>
      </c>
      <c r="S3135" s="19" t="str">
        <f t="shared" si="155"/>
        <v>Small</v>
      </c>
    </row>
    <row r="3136" spans="1:19" hidden="1" outlineLevel="2" x14ac:dyDescent="0.45">
      <c r="A3136" s="20">
        <v>63941</v>
      </c>
      <c r="B3136" s="21">
        <v>42410</v>
      </c>
      <c r="C3136" s="22" t="s">
        <v>73</v>
      </c>
      <c r="D3136" s="22" t="s">
        <v>688</v>
      </c>
      <c r="E3136" s="22" t="str">
        <f t="shared" si="153"/>
        <v>Xavier Stewart</v>
      </c>
      <c r="F3136" s="22" t="s">
        <v>55</v>
      </c>
      <c r="G3136" s="22" t="s">
        <v>49</v>
      </c>
      <c r="H3136" s="22" t="s">
        <v>56</v>
      </c>
      <c r="I3136" s="22" t="s">
        <v>314</v>
      </c>
      <c r="J3136" s="22" t="s">
        <v>315</v>
      </c>
      <c r="K3136" s="22" t="s">
        <v>316</v>
      </c>
      <c r="L3136" s="22" t="s">
        <v>317</v>
      </c>
      <c r="M3136" s="22" t="s">
        <v>32</v>
      </c>
      <c r="N3136" s="22" t="s">
        <v>25</v>
      </c>
      <c r="O3136" s="23">
        <v>713.08</v>
      </c>
      <c r="P3136" s="23">
        <v>1120.49</v>
      </c>
      <c r="Q3136" s="22">
        <v>1</v>
      </c>
      <c r="R3136" s="23">
        <f t="shared" si="154"/>
        <v>1120.49</v>
      </c>
      <c r="S3136" s="24" t="str">
        <f t="shared" si="155"/>
        <v>Medium</v>
      </c>
    </row>
    <row r="3137" spans="1:19" hidden="1" outlineLevel="2" x14ac:dyDescent="0.45">
      <c r="A3137" s="15">
        <v>63941</v>
      </c>
      <c r="B3137" s="16">
        <v>42410</v>
      </c>
      <c r="C3137" s="17" t="s">
        <v>73</v>
      </c>
      <c r="D3137" s="17" t="s">
        <v>688</v>
      </c>
      <c r="E3137" s="17" t="str">
        <f t="shared" si="153"/>
        <v>Xavier Stewart</v>
      </c>
      <c r="F3137" s="17" t="s">
        <v>55</v>
      </c>
      <c r="G3137" s="17" t="s">
        <v>49</v>
      </c>
      <c r="H3137" s="17" t="s">
        <v>56</v>
      </c>
      <c r="I3137" s="17" t="s">
        <v>616</v>
      </c>
      <c r="J3137" s="17" t="s">
        <v>617</v>
      </c>
      <c r="K3137" s="17" t="s">
        <v>618</v>
      </c>
      <c r="L3137" s="17"/>
      <c r="M3137" s="17" t="s">
        <v>615</v>
      </c>
      <c r="N3137" s="17" t="s">
        <v>574</v>
      </c>
      <c r="O3137" s="18">
        <v>1.87</v>
      </c>
      <c r="P3137" s="18">
        <v>4.99</v>
      </c>
      <c r="Q3137" s="17">
        <v>4</v>
      </c>
      <c r="R3137" s="18">
        <f t="shared" si="154"/>
        <v>19.96</v>
      </c>
      <c r="S3137" s="19" t="str">
        <f t="shared" si="155"/>
        <v>Small</v>
      </c>
    </row>
    <row r="3138" spans="1:19" hidden="1" outlineLevel="2" x14ac:dyDescent="0.45">
      <c r="A3138" s="20">
        <v>63941</v>
      </c>
      <c r="B3138" s="21">
        <v>42410</v>
      </c>
      <c r="C3138" s="22" t="s">
        <v>73</v>
      </c>
      <c r="D3138" s="22" t="s">
        <v>688</v>
      </c>
      <c r="E3138" s="22" t="str">
        <f t="shared" si="153"/>
        <v>Xavier Stewart</v>
      </c>
      <c r="F3138" s="22" t="s">
        <v>55</v>
      </c>
      <c r="G3138" s="22" t="s">
        <v>49</v>
      </c>
      <c r="H3138" s="22" t="s">
        <v>56</v>
      </c>
      <c r="I3138" s="22" t="s">
        <v>629</v>
      </c>
      <c r="J3138" s="22" t="s">
        <v>630</v>
      </c>
      <c r="K3138" s="22" t="s">
        <v>631</v>
      </c>
      <c r="L3138" s="22" t="s">
        <v>632</v>
      </c>
      <c r="M3138" s="22" t="s">
        <v>633</v>
      </c>
      <c r="N3138" s="22" t="s">
        <v>588</v>
      </c>
      <c r="O3138" s="23">
        <v>6.92</v>
      </c>
      <c r="P3138" s="23">
        <v>8.99</v>
      </c>
      <c r="Q3138" s="22">
        <v>1</v>
      </c>
      <c r="R3138" s="23">
        <f t="shared" si="154"/>
        <v>8.99</v>
      </c>
      <c r="S3138" s="24" t="str">
        <f t="shared" si="155"/>
        <v>Small</v>
      </c>
    </row>
    <row r="3139" spans="1:19" hidden="1" outlineLevel="2" x14ac:dyDescent="0.45">
      <c r="A3139" s="15">
        <v>63941</v>
      </c>
      <c r="B3139" s="16">
        <v>42410</v>
      </c>
      <c r="C3139" s="17" t="s">
        <v>73</v>
      </c>
      <c r="D3139" s="17" t="s">
        <v>688</v>
      </c>
      <c r="E3139" s="17" t="str">
        <f t="shared" si="153"/>
        <v>Xavier Stewart</v>
      </c>
      <c r="F3139" s="17" t="s">
        <v>55</v>
      </c>
      <c r="G3139" s="17" t="s">
        <v>49</v>
      </c>
      <c r="H3139" s="17" t="s">
        <v>56</v>
      </c>
      <c r="I3139" s="17" t="s">
        <v>613</v>
      </c>
      <c r="J3139" s="17" t="s">
        <v>614</v>
      </c>
      <c r="K3139" s="17" t="s">
        <v>614</v>
      </c>
      <c r="L3139" s="17"/>
      <c r="M3139" s="17" t="s">
        <v>615</v>
      </c>
      <c r="N3139" s="17" t="s">
        <v>574</v>
      </c>
      <c r="O3139" s="18">
        <v>3.36</v>
      </c>
      <c r="P3139" s="18">
        <v>8.99</v>
      </c>
      <c r="Q3139" s="17">
        <v>1</v>
      </c>
      <c r="R3139" s="18">
        <f t="shared" si="154"/>
        <v>8.99</v>
      </c>
      <c r="S3139" s="19" t="str">
        <f t="shared" si="155"/>
        <v>Small</v>
      </c>
    </row>
    <row r="3140" spans="1:19" hidden="1" outlineLevel="2" x14ac:dyDescent="0.45">
      <c r="A3140" s="20">
        <v>63961</v>
      </c>
      <c r="B3140" s="21">
        <v>42411</v>
      </c>
      <c r="C3140" s="22" t="s">
        <v>693</v>
      </c>
      <c r="D3140" s="22" t="s">
        <v>76</v>
      </c>
      <c r="E3140" s="22" t="str">
        <f t="shared" si="153"/>
        <v>James Powell</v>
      </c>
      <c r="F3140" s="22" t="s">
        <v>94</v>
      </c>
      <c r="G3140" s="22" t="s">
        <v>49</v>
      </c>
      <c r="H3140" s="22" t="s">
        <v>56</v>
      </c>
      <c r="I3140" s="22" t="s">
        <v>571</v>
      </c>
      <c r="J3140" s="22" t="s">
        <v>572</v>
      </c>
      <c r="K3140" s="22" t="s">
        <v>572</v>
      </c>
      <c r="L3140" s="22"/>
      <c r="M3140" s="22" t="s">
        <v>573</v>
      </c>
      <c r="N3140" s="22" t="s">
        <v>574</v>
      </c>
      <c r="O3140" s="23">
        <v>8.0399999999999991</v>
      </c>
      <c r="P3140" s="23">
        <v>21.49</v>
      </c>
      <c r="Q3140" s="22">
        <v>1</v>
      </c>
      <c r="R3140" s="23">
        <f t="shared" si="154"/>
        <v>21.49</v>
      </c>
      <c r="S3140" s="24" t="str">
        <f t="shared" si="155"/>
        <v>Small</v>
      </c>
    </row>
    <row r="3141" spans="1:19" hidden="1" outlineLevel="2" x14ac:dyDescent="0.45">
      <c r="A3141" s="15">
        <v>63961</v>
      </c>
      <c r="B3141" s="16">
        <v>42411</v>
      </c>
      <c r="C3141" s="17" t="s">
        <v>693</v>
      </c>
      <c r="D3141" s="17" t="s">
        <v>76</v>
      </c>
      <c r="E3141" s="17" t="str">
        <f t="shared" si="153"/>
        <v>James Powell</v>
      </c>
      <c r="F3141" s="17" t="s">
        <v>94</v>
      </c>
      <c r="G3141" s="17" t="s">
        <v>49</v>
      </c>
      <c r="H3141" s="17" t="s">
        <v>56</v>
      </c>
      <c r="I3141" s="17" t="s">
        <v>663</v>
      </c>
      <c r="J3141" s="17" t="s">
        <v>664</v>
      </c>
      <c r="K3141" s="17" t="s">
        <v>665</v>
      </c>
      <c r="L3141" s="17"/>
      <c r="M3141" s="17" t="s">
        <v>573</v>
      </c>
      <c r="N3141" s="17" t="s">
        <v>574</v>
      </c>
      <c r="O3141" s="18">
        <v>0.86</v>
      </c>
      <c r="P3141" s="18">
        <v>2.29</v>
      </c>
      <c r="Q3141" s="17">
        <v>1</v>
      </c>
      <c r="R3141" s="18">
        <f t="shared" si="154"/>
        <v>2.29</v>
      </c>
      <c r="S3141" s="19" t="str">
        <f t="shared" si="155"/>
        <v>Small</v>
      </c>
    </row>
    <row r="3142" spans="1:19" hidden="1" outlineLevel="2" x14ac:dyDescent="0.45">
      <c r="A3142" s="20">
        <v>63963</v>
      </c>
      <c r="B3142" s="21">
        <v>42411</v>
      </c>
      <c r="C3142" s="22" t="s">
        <v>1013</v>
      </c>
      <c r="D3142" s="22" t="s">
        <v>765</v>
      </c>
      <c r="E3142" s="22" t="str">
        <f t="shared" si="153"/>
        <v>Joshua White</v>
      </c>
      <c r="F3142" s="22" t="s">
        <v>94</v>
      </c>
      <c r="G3142" s="22" t="s">
        <v>49</v>
      </c>
      <c r="H3142" s="22" t="s">
        <v>56</v>
      </c>
      <c r="I3142" s="22" t="s">
        <v>596</v>
      </c>
      <c r="J3142" s="22" t="s">
        <v>597</v>
      </c>
      <c r="K3142" s="22" t="s">
        <v>597</v>
      </c>
      <c r="L3142" s="22"/>
      <c r="M3142" s="22" t="s">
        <v>573</v>
      </c>
      <c r="N3142" s="22" t="s">
        <v>574</v>
      </c>
      <c r="O3142" s="23">
        <v>12.19</v>
      </c>
      <c r="P3142" s="23">
        <v>32.6</v>
      </c>
      <c r="Q3142" s="22">
        <v>1</v>
      </c>
      <c r="R3142" s="23">
        <f t="shared" si="154"/>
        <v>32.6</v>
      </c>
      <c r="S3142" s="24" t="str">
        <f t="shared" si="155"/>
        <v>Small</v>
      </c>
    </row>
    <row r="3143" spans="1:19" hidden="1" outlineLevel="2" x14ac:dyDescent="0.45">
      <c r="A3143" s="15">
        <v>63963</v>
      </c>
      <c r="B3143" s="16">
        <v>42411</v>
      </c>
      <c r="C3143" s="17" t="s">
        <v>1013</v>
      </c>
      <c r="D3143" s="17" t="s">
        <v>765</v>
      </c>
      <c r="E3143" s="17" t="str">
        <f t="shared" si="153"/>
        <v>Joshua White</v>
      </c>
      <c r="F3143" s="17" t="s">
        <v>94</v>
      </c>
      <c r="G3143" s="17" t="s">
        <v>49</v>
      </c>
      <c r="H3143" s="17" t="s">
        <v>56</v>
      </c>
      <c r="I3143" s="17" t="s">
        <v>663</v>
      </c>
      <c r="J3143" s="17" t="s">
        <v>664</v>
      </c>
      <c r="K3143" s="17" t="s">
        <v>665</v>
      </c>
      <c r="L3143" s="17"/>
      <c r="M3143" s="17" t="s">
        <v>573</v>
      </c>
      <c r="N3143" s="17" t="s">
        <v>574</v>
      </c>
      <c r="O3143" s="18">
        <v>0.86</v>
      </c>
      <c r="P3143" s="18">
        <v>2.29</v>
      </c>
      <c r="Q3143" s="17">
        <v>4</v>
      </c>
      <c r="R3143" s="18">
        <f t="shared" si="154"/>
        <v>9.16</v>
      </c>
      <c r="S3143" s="19" t="str">
        <f t="shared" si="155"/>
        <v>Small</v>
      </c>
    </row>
    <row r="3144" spans="1:19" hidden="1" outlineLevel="2" x14ac:dyDescent="0.45">
      <c r="A3144" s="20">
        <v>63963</v>
      </c>
      <c r="B3144" s="21">
        <v>42411</v>
      </c>
      <c r="C3144" s="22" t="s">
        <v>1013</v>
      </c>
      <c r="D3144" s="22" t="s">
        <v>765</v>
      </c>
      <c r="E3144" s="22" t="str">
        <f t="shared" si="153"/>
        <v>Joshua White</v>
      </c>
      <c r="F3144" s="22" t="s">
        <v>94</v>
      </c>
      <c r="G3144" s="22" t="s">
        <v>49</v>
      </c>
      <c r="H3144" s="22" t="s">
        <v>56</v>
      </c>
      <c r="I3144" s="22" t="s">
        <v>594</v>
      </c>
      <c r="J3144" s="22" t="s">
        <v>595</v>
      </c>
      <c r="K3144" s="22" t="s">
        <v>595</v>
      </c>
      <c r="L3144" s="22"/>
      <c r="M3144" s="22" t="s">
        <v>573</v>
      </c>
      <c r="N3144" s="22" t="s">
        <v>574</v>
      </c>
      <c r="O3144" s="23">
        <v>1.49</v>
      </c>
      <c r="P3144" s="23">
        <v>3.99</v>
      </c>
      <c r="Q3144" s="22">
        <v>2</v>
      </c>
      <c r="R3144" s="23">
        <f t="shared" si="154"/>
        <v>7.98</v>
      </c>
      <c r="S3144" s="24" t="str">
        <f t="shared" si="155"/>
        <v>Small</v>
      </c>
    </row>
    <row r="3145" spans="1:19" hidden="1" outlineLevel="2" x14ac:dyDescent="0.45">
      <c r="A3145" s="15">
        <v>63969</v>
      </c>
      <c r="B3145" s="16">
        <v>42411</v>
      </c>
      <c r="C3145" s="17" t="s">
        <v>785</v>
      </c>
      <c r="D3145" s="17" t="s">
        <v>210</v>
      </c>
      <c r="E3145" s="17" t="str">
        <f t="shared" si="153"/>
        <v>Melanie Richardson</v>
      </c>
      <c r="F3145" s="17" t="s">
        <v>48</v>
      </c>
      <c r="G3145" s="17" t="s">
        <v>49</v>
      </c>
      <c r="H3145" s="17" t="s">
        <v>50</v>
      </c>
      <c r="I3145" s="17" t="s">
        <v>616</v>
      </c>
      <c r="J3145" s="17" t="s">
        <v>617</v>
      </c>
      <c r="K3145" s="17" t="s">
        <v>618</v>
      </c>
      <c r="L3145" s="17"/>
      <c r="M3145" s="17" t="s">
        <v>615</v>
      </c>
      <c r="N3145" s="17" t="s">
        <v>574</v>
      </c>
      <c r="O3145" s="18">
        <v>1.87</v>
      </c>
      <c r="P3145" s="18">
        <v>4.99</v>
      </c>
      <c r="Q3145" s="17">
        <v>1</v>
      </c>
      <c r="R3145" s="18">
        <f t="shared" si="154"/>
        <v>4.99</v>
      </c>
      <c r="S3145" s="19" t="str">
        <f t="shared" si="155"/>
        <v>Small</v>
      </c>
    </row>
    <row r="3146" spans="1:19" hidden="1" outlineLevel="2" x14ac:dyDescent="0.45">
      <c r="A3146" s="20">
        <v>63969</v>
      </c>
      <c r="B3146" s="21">
        <v>42411</v>
      </c>
      <c r="C3146" s="22" t="s">
        <v>785</v>
      </c>
      <c r="D3146" s="22" t="s">
        <v>210</v>
      </c>
      <c r="E3146" s="22" t="str">
        <f t="shared" si="153"/>
        <v>Melanie Richardson</v>
      </c>
      <c r="F3146" s="22" t="s">
        <v>48</v>
      </c>
      <c r="G3146" s="22" t="s">
        <v>49</v>
      </c>
      <c r="H3146" s="22" t="s">
        <v>50</v>
      </c>
      <c r="I3146" s="22" t="s">
        <v>648</v>
      </c>
      <c r="J3146" s="22" t="s">
        <v>649</v>
      </c>
      <c r="K3146" s="22" t="s">
        <v>649</v>
      </c>
      <c r="L3146" s="22"/>
      <c r="M3146" s="22" t="s">
        <v>615</v>
      </c>
      <c r="N3146" s="22" t="s">
        <v>574</v>
      </c>
      <c r="O3146" s="23">
        <v>3.74</v>
      </c>
      <c r="P3146" s="23">
        <v>9.99</v>
      </c>
      <c r="Q3146" s="22">
        <v>1</v>
      </c>
      <c r="R3146" s="23">
        <f t="shared" si="154"/>
        <v>9.99</v>
      </c>
      <c r="S3146" s="24" t="str">
        <f t="shared" si="155"/>
        <v>Small</v>
      </c>
    </row>
    <row r="3147" spans="1:19" hidden="1" outlineLevel="2" x14ac:dyDescent="0.45">
      <c r="A3147" s="15">
        <v>63969</v>
      </c>
      <c r="B3147" s="16">
        <v>42411</v>
      </c>
      <c r="C3147" s="17" t="s">
        <v>785</v>
      </c>
      <c r="D3147" s="17" t="s">
        <v>210</v>
      </c>
      <c r="E3147" s="17" t="str">
        <f t="shared" si="153"/>
        <v>Melanie Richardson</v>
      </c>
      <c r="F3147" s="17" t="s">
        <v>48</v>
      </c>
      <c r="G3147" s="17" t="s">
        <v>49</v>
      </c>
      <c r="H3147" s="17" t="s">
        <v>50</v>
      </c>
      <c r="I3147" s="17" t="s">
        <v>589</v>
      </c>
      <c r="J3147" s="17" t="s">
        <v>590</v>
      </c>
      <c r="K3147" s="17" t="s">
        <v>591</v>
      </c>
      <c r="L3147" s="17" t="s">
        <v>45</v>
      </c>
      <c r="M3147" s="17" t="s">
        <v>592</v>
      </c>
      <c r="N3147" s="17" t="s">
        <v>574</v>
      </c>
      <c r="O3147" s="18">
        <v>13.09</v>
      </c>
      <c r="P3147" s="18">
        <v>34.99</v>
      </c>
      <c r="Q3147" s="17">
        <v>2</v>
      </c>
      <c r="R3147" s="18">
        <f t="shared" si="154"/>
        <v>69.98</v>
      </c>
      <c r="S3147" s="19" t="str">
        <f t="shared" si="155"/>
        <v>Small</v>
      </c>
    </row>
    <row r="3148" spans="1:19" hidden="1" outlineLevel="2" x14ac:dyDescent="0.45">
      <c r="A3148" s="20">
        <v>63969</v>
      </c>
      <c r="B3148" s="21">
        <v>42411</v>
      </c>
      <c r="C3148" s="22" t="s">
        <v>785</v>
      </c>
      <c r="D3148" s="22" t="s">
        <v>210</v>
      </c>
      <c r="E3148" s="22" t="str">
        <f t="shared" si="153"/>
        <v>Melanie Richardson</v>
      </c>
      <c r="F3148" s="22" t="s">
        <v>48</v>
      </c>
      <c r="G3148" s="22" t="s">
        <v>49</v>
      </c>
      <c r="H3148" s="22" t="s">
        <v>50</v>
      </c>
      <c r="I3148" s="22" t="s">
        <v>605</v>
      </c>
      <c r="J3148" s="22" t="s">
        <v>606</v>
      </c>
      <c r="K3148" s="22" t="s">
        <v>606</v>
      </c>
      <c r="L3148" s="22"/>
      <c r="M3148" s="22" t="s">
        <v>607</v>
      </c>
      <c r="N3148" s="22" t="s">
        <v>574</v>
      </c>
      <c r="O3148" s="23">
        <v>8.2200000000000006</v>
      </c>
      <c r="P3148" s="23">
        <v>21.98</v>
      </c>
      <c r="Q3148" s="22">
        <v>1</v>
      </c>
      <c r="R3148" s="23">
        <f t="shared" si="154"/>
        <v>21.98</v>
      </c>
      <c r="S3148" s="24" t="str">
        <f t="shared" si="155"/>
        <v>Small</v>
      </c>
    </row>
    <row r="3149" spans="1:19" hidden="1" outlineLevel="2" x14ac:dyDescent="0.45">
      <c r="A3149" s="15">
        <v>63976</v>
      </c>
      <c r="B3149" s="16">
        <v>42411</v>
      </c>
      <c r="C3149" s="17" t="s">
        <v>115</v>
      </c>
      <c r="D3149" s="17" t="s">
        <v>269</v>
      </c>
      <c r="E3149" s="17" t="str">
        <f t="shared" ref="E3149:E3212" si="156">CONCATENATE(C3149," ",D3149)</f>
        <v>Jennifer Baker</v>
      </c>
      <c r="F3149" s="17" t="s">
        <v>94</v>
      </c>
      <c r="G3149" s="17" t="s">
        <v>49</v>
      </c>
      <c r="H3149" s="17" t="s">
        <v>56</v>
      </c>
      <c r="I3149" s="17" t="s">
        <v>686</v>
      </c>
      <c r="J3149" s="17" t="s">
        <v>687</v>
      </c>
      <c r="K3149" s="17" t="s">
        <v>687</v>
      </c>
      <c r="L3149" s="17"/>
      <c r="M3149" s="17" t="s">
        <v>573</v>
      </c>
      <c r="N3149" s="17" t="s">
        <v>574</v>
      </c>
      <c r="O3149" s="18">
        <v>13.09</v>
      </c>
      <c r="P3149" s="18">
        <v>35</v>
      </c>
      <c r="Q3149" s="17">
        <v>1</v>
      </c>
      <c r="R3149" s="18">
        <f t="shared" ref="R3149:R3212" si="157">P3149*Q3149</f>
        <v>35</v>
      </c>
      <c r="S3149" s="19" t="str">
        <f t="shared" ref="S3149:S3212" si="158">VLOOKUP(R3149,$T$2:$U$4,2,TRUE)</f>
        <v>Small</v>
      </c>
    </row>
    <row r="3150" spans="1:19" hidden="1" outlineLevel="2" x14ac:dyDescent="0.45">
      <c r="A3150" s="20">
        <v>63976</v>
      </c>
      <c r="B3150" s="21">
        <v>42411</v>
      </c>
      <c r="C3150" s="22" t="s">
        <v>115</v>
      </c>
      <c r="D3150" s="22" t="s">
        <v>269</v>
      </c>
      <c r="E3150" s="22" t="str">
        <f t="shared" si="156"/>
        <v>Jennifer Baker</v>
      </c>
      <c r="F3150" s="22" t="s">
        <v>94</v>
      </c>
      <c r="G3150" s="22" t="s">
        <v>49</v>
      </c>
      <c r="H3150" s="22" t="s">
        <v>56</v>
      </c>
      <c r="I3150" s="22" t="s">
        <v>683</v>
      </c>
      <c r="J3150" s="22" t="s">
        <v>684</v>
      </c>
      <c r="K3150" s="22" t="s">
        <v>684</v>
      </c>
      <c r="L3150" s="22"/>
      <c r="M3150" s="22" t="s">
        <v>573</v>
      </c>
      <c r="N3150" s="22" t="s">
        <v>574</v>
      </c>
      <c r="O3150" s="23">
        <v>1.87</v>
      </c>
      <c r="P3150" s="23">
        <v>4.99</v>
      </c>
      <c r="Q3150" s="22">
        <v>1</v>
      </c>
      <c r="R3150" s="23">
        <f t="shared" si="157"/>
        <v>4.99</v>
      </c>
      <c r="S3150" s="24" t="str">
        <f t="shared" si="158"/>
        <v>Small</v>
      </c>
    </row>
    <row r="3151" spans="1:19" hidden="1" outlineLevel="2" x14ac:dyDescent="0.45">
      <c r="A3151" s="15">
        <v>63976</v>
      </c>
      <c r="B3151" s="16">
        <v>42411</v>
      </c>
      <c r="C3151" s="17" t="s">
        <v>115</v>
      </c>
      <c r="D3151" s="17" t="s">
        <v>269</v>
      </c>
      <c r="E3151" s="17" t="str">
        <f t="shared" si="156"/>
        <v>Jennifer Baker</v>
      </c>
      <c r="F3151" s="17" t="s">
        <v>94</v>
      </c>
      <c r="G3151" s="17" t="s">
        <v>49</v>
      </c>
      <c r="H3151" s="17" t="s">
        <v>56</v>
      </c>
      <c r="I3151" s="17" t="s">
        <v>663</v>
      </c>
      <c r="J3151" s="17" t="s">
        <v>664</v>
      </c>
      <c r="K3151" s="17" t="s">
        <v>665</v>
      </c>
      <c r="L3151" s="17"/>
      <c r="M3151" s="17" t="s">
        <v>573</v>
      </c>
      <c r="N3151" s="17" t="s">
        <v>574</v>
      </c>
      <c r="O3151" s="18">
        <v>0.86</v>
      </c>
      <c r="P3151" s="18">
        <v>2.29</v>
      </c>
      <c r="Q3151" s="17">
        <v>2</v>
      </c>
      <c r="R3151" s="18">
        <f t="shared" si="157"/>
        <v>4.58</v>
      </c>
      <c r="S3151" s="19" t="str">
        <f t="shared" si="158"/>
        <v>Small</v>
      </c>
    </row>
    <row r="3152" spans="1:19" hidden="1" outlineLevel="2" x14ac:dyDescent="0.45">
      <c r="A3152" s="20">
        <v>64019</v>
      </c>
      <c r="B3152" s="21">
        <v>42412</v>
      </c>
      <c r="C3152" s="22" t="s">
        <v>115</v>
      </c>
      <c r="D3152" s="22" t="s">
        <v>98</v>
      </c>
      <c r="E3152" s="22" t="str">
        <f t="shared" si="156"/>
        <v>Jennifer Hall</v>
      </c>
      <c r="F3152" s="22" t="s">
        <v>94</v>
      </c>
      <c r="G3152" s="22" t="s">
        <v>49</v>
      </c>
      <c r="H3152" s="22" t="s">
        <v>56</v>
      </c>
      <c r="I3152" s="22" t="s">
        <v>648</v>
      </c>
      <c r="J3152" s="22" t="s">
        <v>649</v>
      </c>
      <c r="K3152" s="22" t="s">
        <v>649</v>
      </c>
      <c r="L3152" s="22"/>
      <c r="M3152" s="22" t="s">
        <v>615</v>
      </c>
      <c r="N3152" s="22" t="s">
        <v>574</v>
      </c>
      <c r="O3152" s="23">
        <v>3.74</v>
      </c>
      <c r="P3152" s="23">
        <v>9.99</v>
      </c>
      <c r="Q3152" s="22">
        <v>3</v>
      </c>
      <c r="R3152" s="23">
        <f t="shared" si="157"/>
        <v>29.97</v>
      </c>
      <c r="S3152" s="24" t="str">
        <f t="shared" si="158"/>
        <v>Small</v>
      </c>
    </row>
    <row r="3153" spans="1:19" hidden="1" outlineLevel="2" x14ac:dyDescent="0.45">
      <c r="A3153" s="15">
        <v>64019</v>
      </c>
      <c r="B3153" s="16">
        <v>42412</v>
      </c>
      <c r="C3153" s="17" t="s">
        <v>115</v>
      </c>
      <c r="D3153" s="17" t="s">
        <v>98</v>
      </c>
      <c r="E3153" s="17" t="str">
        <f t="shared" si="156"/>
        <v>Jennifer Hall</v>
      </c>
      <c r="F3153" s="17" t="s">
        <v>94</v>
      </c>
      <c r="G3153" s="17" t="s">
        <v>49</v>
      </c>
      <c r="H3153" s="17" t="s">
        <v>56</v>
      </c>
      <c r="I3153" s="17" t="s">
        <v>616</v>
      </c>
      <c r="J3153" s="17" t="s">
        <v>617</v>
      </c>
      <c r="K3153" s="17" t="s">
        <v>618</v>
      </c>
      <c r="L3153" s="17"/>
      <c r="M3153" s="17" t="s">
        <v>615</v>
      </c>
      <c r="N3153" s="17" t="s">
        <v>574</v>
      </c>
      <c r="O3153" s="18">
        <v>1.87</v>
      </c>
      <c r="P3153" s="18">
        <v>4.99</v>
      </c>
      <c r="Q3153" s="17">
        <v>1</v>
      </c>
      <c r="R3153" s="18">
        <f t="shared" si="157"/>
        <v>4.99</v>
      </c>
      <c r="S3153" s="19" t="str">
        <f t="shared" si="158"/>
        <v>Small</v>
      </c>
    </row>
    <row r="3154" spans="1:19" hidden="1" outlineLevel="2" x14ac:dyDescent="0.45">
      <c r="A3154" s="20">
        <v>64019</v>
      </c>
      <c r="B3154" s="21">
        <v>42412</v>
      </c>
      <c r="C3154" s="22" t="s">
        <v>115</v>
      </c>
      <c r="D3154" s="22" t="s">
        <v>98</v>
      </c>
      <c r="E3154" s="22" t="str">
        <f t="shared" si="156"/>
        <v>Jennifer Hall</v>
      </c>
      <c r="F3154" s="22" t="s">
        <v>94</v>
      </c>
      <c r="G3154" s="22" t="s">
        <v>49</v>
      </c>
      <c r="H3154" s="22" t="s">
        <v>56</v>
      </c>
      <c r="I3154" s="22" t="s">
        <v>726</v>
      </c>
      <c r="J3154" s="22" t="s">
        <v>727</v>
      </c>
      <c r="K3154" s="22" t="s">
        <v>625</v>
      </c>
      <c r="L3154" s="22" t="s">
        <v>317</v>
      </c>
      <c r="M3154" s="22" t="s">
        <v>626</v>
      </c>
      <c r="N3154" s="22" t="s">
        <v>588</v>
      </c>
      <c r="O3154" s="23">
        <v>41.57</v>
      </c>
      <c r="P3154" s="23">
        <v>53.99</v>
      </c>
      <c r="Q3154" s="22">
        <v>1</v>
      </c>
      <c r="R3154" s="23">
        <f t="shared" si="157"/>
        <v>53.99</v>
      </c>
      <c r="S3154" s="24" t="str">
        <f t="shared" si="158"/>
        <v>Small</v>
      </c>
    </row>
    <row r="3155" spans="1:19" hidden="1" outlineLevel="2" x14ac:dyDescent="0.45">
      <c r="A3155" s="15">
        <v>64090</v>
      </c>
      <c r="B3155" s="16">
        <v>42413</v>
      </c>
      <c r="C3155" s="17" t="s">
        <v>115</v>
      </c>
      <c r="D3155" s="17" t="s">
        <v>439</v>
      </c>
      <c r="E3155" s="17" t="str">
        <f t="shared" si="156"/>
        <v>Jennifer Wilson</v>
      </c>
      <c r="F3155" s="17" t="s">
        <v>48</v>
      </c>
      <c r="G3155" s="17" t="s">
        <v>49</v>
      </c>
      <c r="H3155" s="17" t="s">
        <v>50</v>
      </c>
      <c r="I3155" s="17" t="s">
        <v>629</v>
      </c>
      <c r="J3155" s="17" t="s">
        <v>630</v>
      </c>
      <c r="K3155" s="17" t="s">
        <v>631</v>
      </c>
      <c r="L3155" s="17" t="s">
        <v>632</v>
      </c>
      <c r="M3155" s="17" t="s">
        <v>633</v>
      </c>
      <c r="N3155" s="17" t="s">
        <v>588</v>
      </c>
      <c r="O3155" s="18">
        <v>6.92</v>
      </c>
      <c r="P3155" s="18">
        <v>8.99</v>
      </c>
      <c r="Q3155" s="17">
        <v>1</v>
      </c>
      <c r="R3155" s="18">
        <f t="shared" si="157"/>
        <v>8.99</v>
      </c>
      <c r="S3155" s="19" t="str">
        <f t="shared" si="158"/>
        <v>Small</v>
      </c>
    </row>
    <row r="3156" spans="1:19" hidden="1" outlineLevel="2" x14ac:dyDescent="0.45">
      <c r="A3156" s="20">
        <v>64090</v>
      </c>
      <c r="B3156" s="21">
        <v>42413</v>
      </c>
      <c r="C3156" s="22" t="s">
        <v>115</v>
      </c>
      <c r="D3156" s="22" t="s">
        <v>439</v>
      </c>
      <c r="E3156" s="22" t="str">
        <f t="shared" si="156"/>
        <v>Jennifer Wilson</v>
      </c>
      <c r="F3156" s="22" t="s">
        <v>48</v>
      </c>
      <c r="G3156" s="22" t="s">
        <v>49</v>
      </c>
      <c r="H3156" s="22" t="s">
        <v>50</v>
      </c>
      <c r="I3156" s="22" t="s">
        <v>605</v>
      </c>
      <c r="J3156" s="22" t="s">
        <v>606</v>
      </c>
      <c r="K3156" s="22" t="s">
        <v>606</v>
      </c>
      <c r="L3156" s="22"/>
      <c r="M3156" s="22" t="s">
        <v>607</v>
      </c>
      <c r="N3156" s="22" t="s">
        <v>574</v>
      </c>
      <c r="O3156" s="23">
        <v>8.2200000000000006</v>
      </c>
      <c r="P3156" s="23">
        <v>21.98</v>
      </c>
      <c r="Q3156" s="22">
        <v>1</v>
      </c>
      <c r="R3156" s="23">
        <f t="shared" si="157"/>
        <v>21.98</v>
      </c>
      <c r="S3156" s="24" t="str">
        <f t="shared" si="158"/>
        <v>Small</v>
      </c>
    </row>
    <row r="3157" spans="1:19" hidden="1" outlineLevel="2" x14ac:dyDescent="0.45">
      <c r="A3157" s="15">
        <v>64090</v>
      </c>
      <c r="B3157" s="16">
        <v>42413</v>
      </c>
      <c r="C3157" s="17" t="s">
        <v>115</v>
      </c>
      <c r="D3157" s="17" t="s">
        <v>439</v>
      </c>
      <c r="E3157" s="17" t="str">
        <f t="shared" si="156"/>
        <v>Jennifer Wilson</v>
      </c>
      <c r="F3157" s="17" t="s">
        <v>48</v>
      </c>
      <c r="G3157" s="17" t="s">
        <v>49</v>
      </c>
      <c r="H3157" s="17" t="s">
        <v>50</v>
      </c>
      <c r="I3157" s="17" t="s">
        <v>644</v>
      </c>
      <c r="J3157" s="17" t="s">
        <v>645</v>
      </c>
      <c r="K3157" s="17" t="s">
        <v>646</v>
      </c>
      <c r="L3157" s="17" t="s">
        <v>632</v>
      </c>
      <c r="M3157" s="17" t="s">
        <v>626</v>
      </c>
      <c r="N3157" s="17" t="s">
        <v>588</v>
      </c>
      <c r="O3157" s="18">
        <v>38.49</v>
      </c>
      <c r="P3157" s="18">
        <v>49.99</v>
      </c>
      <c r="Q3157" s="17">
        <v>2</v>
      </c>
      <c r="R3157" s="18">
        <f t="shared" si="157"/>
        <v>99.98</v>
      </c>
      <c r="S3157" s="19" t="str">
        <f t="shared" si="158"/>
        <v>Small</v>
      </c>
    </row>
    <row r="3158" spans="1:19" hidden="1" outlineLevel="2" x14ac:dyDescent="0.45">
      <c r="A3158" s="20">
        <v>64110</v>
      </c>
      <c r="B3158" s="21">
        <v>42413</v>
      </c>
      <c r="C3158" s="22" t="s">
        <v>1016</v>
      </c>
      <c r="D3158" s="22" t="s">
        <v>276</v>
      </c>
      <c r="E3158" s="22" t="str">
        <f t="shared" si="156"/>
        <v>Julian Coleman</v>
      </c>
      <c r="F3158" s="22" t="s">
        <v>94</v>
      </c>
      <c r="G3158" s="22" t="s">
        <v>49</v>
      </c>
      <c r="H3158" s="22" t="s">
        <v>56</v>
      </c>
      <c r="I3158" s="22" t="s">
        <v>809</v>
      </c>
      <c r="J3158" s="22" t="s">
        <v>810</v>
      </c>
      <c r="K3158" s="22" t="s">
        <v>660</v>
      </c>
      <c r="L3158" s="22" t="s">
        <v>532</v>
      </c>
      <c r="M3158" s="22" t="s">
        <v>579</v>
      </c>
      <c r="N3158" s="22" t="s">
        <v>25</v>
      </c>
      <c r="O3158" s="23">
        <v>1481.94</v>
      </c>
      <c r="P3158" s="23">
        <v>2384.0700000000002</v>
      </c>
      <c r="Q3158" s="22">
        <v>1</v>
      </c>
      <c r="R3158" s="23">
        <f t="shared" si="157"/>
        <v>2384.0700000000002</v>
      </c>
      <c r="S3158" s="24" t="str">
        <f t="shared" si="158"/>
        <v>Large</v>
      </c>
    </row>
    <row r="3159" spans="1:19" hidden="1" outlineLevel="2" x14ac:dyDescent="0.45">
      <c r="A3159" s="15">
        <v>64110</v>
      </c>
      <c r="B3159" s="16">
        <v>42413</v>
      </c>
      <c r="C3159" s="17" t="s">
        <v>1016</v>
      </c>
      <c r="D3159" s="17" t="s">
        <v>276</v>
      </c>
      <c r="E3159" s="17" t="str">
        <f t="shared" si="156"/>
        <v>Julian Coleman</v>
      </c>
      <c r="F3159" s="17" t="s">
        <v>94</v>
      </c>
      <c r="G3159" s="17" t="s">
        <v>49</v>
      </c>
      <c r="H3159" s="17" t="s">
        <v>56</v>
      </c>
      <c r="I3159" s="17" t="s">
        <v>661</v>
      </c>
      <c r="J3159" s="17" t="s">
        <v>662</v>
      </c>
      <c r="K3159" s="17" t="s">
        <v>591</v>
      </c>
      <c r="L3159" s="17" t="s">
        <v>31</v>
      </c>
      <c r="M3159" s="17" t="s">
        <v>592</v>
      </c>
      <c r="N3159" s="17" t="s">
        <v>574</v>
      </c>
      <c r="O3159" s="18">
        <v>13.09</v>
      </c>
      <c r="P3159" s="18">
        <v>34.99</v>
      </c>
      <c r="Q3159" s="17">
        <v>1</v>
      </c>
      <c r="R3159" s="18">
        <f t="shared" si="157"/>
        <v>34.99</v>
      </c>
      <c r="S3159" s="19" t="str">
        <f t="shared" si="158"/>
        <v>Small</v>
      </c>
    </row>
    <row r="3160" spans="1:19" hidden="1" outlineLevel="2" x14ac:dyDescent="0.45">
      <c r="A3160" s="20">
        <v>64116</v>
      </c>
      <c r="B3160" s="21">
        <v>42414</v>
      </c>
      <c r="C3160" s="22" t="s">
        <v>115</v>
      </c>
      <c r="D3160" s="22" t="s">
        <v>269</v>
      </c>
      <c r="E3160" s="22" t="str">
        <f t="shared" si="156"/>
        <v>Jennifer Baker</v>
      </c>
      <c r="F3160" s="22" t="s">
        <v>94</v>
      </c>
      <c r="G3160" s="22" t="s">
        <v>49</v>
      </c>
      <c r="H3160" s="22" t="s">
        <v>56</v>
      </c>
      <c r="I3160" s="22" t="s">
        <v>661</v>
      </c>
      <c r="J3160" s="22" t="s">
        <v>662</v>
      </c>
      <c r="K3160" s="22" t="s">
        <v>591</v>
      </c>
      <c r="L3160" s="22" t="s">
        <v>31</v>
      </c>
      <c r="M3160" s="22" t="s">
        <v>592</v>
      </c>
      <c r="N3160" s="22" t="s">
        <v>574</v>
      </c>
      <c r="O3160" s="23">
        <v>13.09</v>
      </c>
      <c r="P3160" s="23">
        <v>34.99</v>
      </c>
      <c r="Q3160" s="22">
        <v>1</v>
      </c>
      <c r="R3160" s="23">
        <f t="shared" si="157"/>
        <v>34.99</v>
      </c>
      <c r="S3160" s="24" t="str">
        <f t="shared" si="158"/>
        <v>Small</v>
      </c>
    </row>
    <row r="3161" spans="1:19" hidden="1" outlineLevel="2" x14ac:dyDescent="0.45">
      <c r="A3161" s="15">
        <v>64157</v>
      </c>
      <c r="B3161" s="16">
        <v>42414</v>
      </c>
      <c r="C3161" s="17" t="s">
        <v>418</v>
      </c>
      <c r="D3161" s="17" t="s">
        <v>113</v>
      </c>
      <c r="E3161" s="17" t="str">
        <f t="shared" si="156"/>
        <v>Amanda Griffin</v>
      </c>
      <c r="F3161" s="17" t="s">
        <v>48</v>
      </c>
      <c r="G3161" s="17" t="s">
        <v>49</v>
      </c>
      <c r="H3161" s="17" t="s">
        <v>50</v>
      </c>
      <c r="I3161" s="17" t="s">
        <v>365</v>
      </c>
      <c r="J3161" s="17" t="s">
        <v>366</v>
      </c>
      <c r="K3161" s="17" t="s">
        <v>341</v>
      </c>
      <c r="L3161" s="17" t="s">
        <v>23</v>
      </c>
      <c r="M3161" s="17" t="s">
        <v>24</v>
      </c>
      <c r="N3161" s="17" t="s">
        <v>25</v>
      </c>
      <c r="O3161" s="18">
        <v>1265.6199999999999</v>
      </c>
      <c r="P3161" s="18">
        <v>2319.9899999999998</v>
      </c>
      <c r="Q3161" s="17">
        <v>1</v>
      </c>
      <c r="R3161" s="18">
        <f t="shared" si="157"/>
        <v>2319.9899999999998</v>
      </c>
      <c r="S3161" s="19" t="str">
        <f t="shared" si="158"/>
        <v>Large</v>
      </c>
    </row>
    <row r="3162" spans="1:19" hidden="1" outlineLevel="2" x14ac:dyDescent="0.45">
      <c r="A3162" s="20">
        <v>64157</v>
      </c>
      <c r="B3162" s="21">
        <v>42414</v>
      </c>
      <c r="C3162" s="22" t="s">
        <v>418</v>
      </c>
      <c r="D3162" s="22" t="s">
        <v>113</v>
      </c>
      <c r="E3162" s="22" t="str">
        <f t="shared" si="156"/>
        <v>Amanda Griffin</v>
      </c>
      <c r="F3162" s="22" t="s">
        <v>48</v>
      </c>
      <c r="G3162" s="22" t="s">
        <v>49</v>
      </c>
      <c r="H3162" s="22" t="s">
        <v>50</v>
      </c>
      <c r="I3162" s="22" t="s">
        <v>605</v>
      </c>
      <c r="J3162" s="22" t="s">
        <v>606</v>
      </c>
      <c r="K3162" s="22" t="s">
        <v>606</v>
      </c>
      <c r="L3162" s="22"/>
      <c r="M3162" s="22" t="s">
        <v>607</v>
      </c>
      <c r="N3162" s="22" t="s">
        <v>574</v>
      </c>
      <c r="O3162" s="23">
        <v>8.2200000000000006</v>
      </c>
      <c r="P3162" s="23">
        <v>21.98</v>
      </c>
      <c r="Q3162" s="22">
        <v>2</v>
      </c>
      <c r="R3162" s="23">
        <f t="shared" si="157"/>
        <v>43.96</v>
      </c>
      <c r="S3162" s="24" t="str">
        <f t="shared" si="158"/>
        <v>Small</v>
      </c>
    </row>
    <row r="3163" spans="1:19" hidden="1" outlineLevel="2" x14ac:dyDescent="0.45">
      <c r="A3163" s="15">
        <v>64157</v>
      </c>
      <c r="B3163" s="16">
        <v>42414</v>
      </c>
      <c r="C3163" s="17" t="s">
        <v>418</v>
      </c>
      <c r="D3163" s="17" t="s">
        <v>113</v>
      </c>
      <c r="E3163" s="17" t="str">
        <f t="shared" si="156"/>
        <v>Amanda Griffin</v>
      </c>
      <c r="F3163" s="17" t="s">
        <v>48</v>
      </c>
      <c r="G3163" s="17" t="s">
        <v>49</v>
      </c>
      <c r="H3163" s="17" t="s">
        <v>50</v>
      </c>
      <c r="I3163" s="17" t="s">
        <v>589</v>
      </c>
      <c r="J3163" s="17" t="s">
        <v>590</v>
      </c>
      <c r="K3163" s="17" t="s">
        <v>591</v>
      </c>
      <c r="L3163" s="17" t="s">
        <v>45</v>
      </c>
      <c r="M3163" s="17" t="s">
        <v>592</v>
      </c>
      <c r="N3163" s="17" t="s">
        <v>574</v>
      </c>
      <c r="O3163" s="18">
        <v>13.09</v>
      </c>
      <c r="P3163" s="18">
        <v>34.99</v>
      </c>
      <c r="Q3163" s="17">
        <v>1</v>
      </c>
      <c r="R3163" s="18">
        <f t="shared" si="157"/>
        <v>34.99</v>
      </c>
      <c r="S3163" s="19" t="str">
        <f t="shared" si="158"/>
        <v>Small</v>
      </c>
    </row>
    <row r="3164" spans="1:19" hidden="1" outlineLevel="2" x14ac:dyDescent="0.45">
      <c r="A3164" s="20">
        <v>64157</v>
      </c>
      <c r="B3164" s="21">
        <v>42414</v>
      </c>
      <c r="C3164" s="22" t="s">
        <v>418</v>
      </c>
      <c r="D3164" s="22" t="s">
        <v>113</v>
      </c>
      <c r="E3164" s="22" t="str">
        <f t="shared" si="156"/>
        <v>Amanda Griffin</v>
      </c>
      <c r="F3164" s="22" t="s">
        <v>48</v>
      </c>
      <c r="G3164" s="22" t="s">
        <v>49</v>
      </c>
      <c r="H3164" s="22" t="s">
        <v>50</v>
      </c>
      <c r="I3164" s="22" t="s">
        <v>655</v>
      </c>
      <c r="J3164" s="22" t="s">
        <v>656</v>
      </c>
      <c r="K3164" s="22" t="s">
        <v>586</v>
      </c>
      <c r="L3164" s="22" t="s">
        <v>45</v>
      </c>
      <c r="M3164" s="22" t="s">
        <v>587</v>
      </c>
      <c r="N3164" s="22" t="s">
        <v>588</v>
      </c>
      <c r="O3164" s="23">
        <v>9.16</v>
      </c>
      <c r="P3164" s="23">
        <v>24.49</v>
      </c>
      <c r="Q3164" s="22">
        <v>2</v>
      </c>
      <c r="R3164" s="23">
        <f t="shared" si="157"/>
        <v>48.98</v>
      </c>
      <c r="S3164" s="24" t="str">
        <f t="shared" si="158"/>
        <v>Small</v>
      </c>
    </row>
    <row r="3165" spans="1:19" hidden="1" outlineLevel="2" x14ac:dyDescent="0.45">
      <c r="A3165" s="15">
        <v>64171</v>
      </c>
      <c r="B3165" s="16">
        <v>42414</v>
      </c>
      <c r="C3165" s="17" t="s">
        <v>1018</v>
      </c>
      <c r="D3165" s="17" t="s">
        <v>396</v>
      </c>
      <c r="E3165" s="17" t="str">
        <f t="shared" si="156"/>
        <v>Adrienne Vazquez</v>
      </c>
      <c r="F3165" s="17" t="s">
        <v>55</v>
      </c>
      <c r="G3165" s="17" t="s">
        <v>49</v>
      </c>
      <c r="H3165" s="17" t="s">
        <v>56</v>
      </c>
      <c r="I3165" s="17" t="s">
        <v>884</v>
      </c>
      <c r="J3165" s="17" t="s">
        <v>885</v>
      </c>
      <c r="K3165" s="17" t="s">
        <v>622</v>
      </c>
      <c r="L3165" s="17" t="s">
        <v>317</v>
      </c>
      <c r="M3165" s="17" t="s">
        <v>32</v>
      </c>
      <c r="N3165" s="17" t="s">
        <v>25</v>
      </c>
      <c r="O3165" s="18">
        <v>1082.51</v>
      </c>
      <c r="P3165" s="18">
        <v>1700.99</v>
      </c>
      <c r="Q3165" s="17">
        <v>1</v>
      </c>
      <c r="R3165" s="18">
        <f t="shared" si="157"/>
        <v>1700.99</v>
      </c>
      <c r="S3165" s="19" t="str">
        <f t="shared" si="158"/>
        <v>Large</v>
      </c>
    </row>
    <row r="3166" spans="1:19" hidden="1" outlineLevel="2" x14ac:dyDescent="0.45">
      <c r="A3166" s="20">
        <v>64171</v>
      </c>
      <c r="B3166" s="21">
        <v>42414</v>
      </c>
      <c r="C3166" s="22" t="s">
        <v>1018</v>
      </c>
      <c r="D3166" s="22" t="s">
        <v>396</v>
      </c>
      <c r="E3166" s="22" t="str">
        <f t="shared" si="156"/>
        <v>Adrienne Vazquez</v>
      </c>
      <c r="F3166" s="22" t="s">
        <v>55</v>
      </c>
      <c r="G3166" s="22" t="s">
        <v>49</v>
      </c>
      <c r="H3166" s="22" t="s">
        <v>56</v>
      </c>
      <c r="I3166" s="22" t="s">
        <v>715</v>
      </c>
      <c r="J3166" s="22" t="s">
        <v>716</v>
      </c>
      <c r="K3166" s="22" t="s">
        <v>646</v>
      </c>
      <c r="L3166" s="22" t="s">
        <v>632</v>
      </c>
      <c r="M3166" s="22" t="s">
        <v>626</v>
      </c>
      <c r="N3166" s="22" t="s">
        <v>588</v>
      </c>
      <c r="O3166" s="23">
        <v>38.49</v>
      </c>
      <c r="P3166" s="23">
        <v>49.99</v>
      </c>
      <c r="Q3166" s="22">
        <v>1</v>
      </c>
      <c r="R3166" s="23">
        <f t="shared" si="157"/>
        <v>49.99</v>
      </c>
      <c r="S3166" s="24" t="str">
        <f t="shared" si="158"/>
        <v>Small</v>
      </c>
    </row>
    <row r="3167" spans="1:19" hidden="1" outlineLevel="2" x14ac:dyDescent="0.45">
      <c r="A3167" s="15">
        <v>64200</v>
      </c>
      <c r="B3167" s="16">
        <v>42415</v>
      </c>
      <c r="C3167" s="17" t="s">
        <v>890</v>
      </c>
      <c r="D3167" s="17" t="s">
        <v>858</v>
      </c>
      <c r="E3167" s="17" t="str">
        <f t="shared" si="156"/>
        <v>Nicolas Yuan</v>
      </c>
      <c r="F3167" s="17" t="s">
        <v>48</v>
      </c>
      <c r="G3167" s="17" t="s">
        <v>49</v>
      </c>
      <c r="H3167" s="17" t="s">
        <v>50</v>
      </c>
      <c r="I3167" s="17" t="s">
        <v>811</v>
      </c>
      <c r="J3167" s="17" t="s">
        <v>812</v>
      </c>
      <c r="K3167" s="17" t="s">
        <v>800</v>
      </c>
      <c r="L3167" s="17" t="s">
        <v>45</v>
      </c>
      <c r="M3167" s="17" t="s">
        <v>801</v>
      </c>
      <c r="N3167" s="17" t="s">
        <v>588</v>
      </c>
      <c r="O3167" s="18">
        <v>26.18</v>
      </c>
      <c r="P3167" s="18">
        <v>69.989999999999995</v>
      </c>
      <c r="Q3167" s="17">
        <v>4</v>
      </c>
      <c r="R3167" s="18">
        <f t="shared" si="157"/>
        <v>279.95999999999998</v>
      </c>
      <c r="S3167" s="19" t="str">
        <f t="shared" si="158"/>
        <v>Small</v>
      </c>
    </row>
    <row r="3168" spans="1:19" hidden="1" outlineLevel="2" x14ac:dyDescent="0.45">
      <c r="A3168" s="20">
        <v>64200</v>
      </c>
      <c r="B3168" s="21">
        <v>42415</v>
      </c>
      <c r="C3168" s="22" t="s">
        <v>890</v>
      </c>
      <c r="D3168" s="22" t="s">
        <v>858</v>
      </c>
      <c r="E3168" s="22" t="str">
        <f t="shared" si="156"/>
        <v>Nicolas Yuan</v>
      </c>
      <c r="F3168" s="22" t="s">
        <v>48</v>
      </c>
      <c r="G3168" s="22" t="s">
        <v>49</v>
      </c>
      <c r="H3168" s="22" t="s">
        <v>50</v>
      </c>
      <c r="I3168" s="22" t="s">
        <v>629</v>
      </c>
      <c r="J3168" s="22" t="s">
        <v>630</v>
      </c>
      <c r="K3168" s="22" t="s">
        <v>631</v>
      </c>
      <c r="L3168" s="22" t="s">
        <v>632</v>
      </c>
      <c r="M3168" s="22" t="s">
        <v>633</v>
      </c>
      <c r="N3168" s="22" t="s">
        <v>588</v>
      </c>
      <c r="O3168" s="23">
        <v>6.92</v>
      </c>
      <c r="P3168" s="23">
        <v>8.99</v>
      </c>
      <c r="Q3168" s="22">
        <v>3</v>
      </c>
      <c r="R3168" s="23">
        <f t="shared" si="157"/>
        <v>26.97</v>
      </c>
      <c r="S3168" s="24" t="str">
        <f t="shared" si="158"/>
        <v>Small</v>
      </c>
    </row>
    <row r="3169" spans="1:19" hidden="1" outlineLevel="2" x14ac:dyDescent="0.45">
      <c r="A3169" s="15">
        <v>64261</v>
      </c>
      <c r="B3169" s="16">
        <v>42416</v>
      </c>
      <c r="C3169" s="17" t="s">
        <v>902</v>
      </c>
      <c r="D3169" s="17" t="s">
        <v>114</v>
      </c>
      <c r="E3169" s="17" t="str">
        <f t="shared" si="156"/>
        <v>Christina Watson</v>
      </c>
      <c r="F3169" s="17" t="s">
        <v>55</v>
      </c>
      <c r="G3169" s="17" t="s">
        <v>49</v>
      </c>
      <c r="H3169" s="17" t="s">
        <v>56</v>
      </c>
      <c r="I3169" s="17" t="s">
        <v>596</v>
      </c>
      <c r="J3169" s="17" t="s">
        <v>597</v>
      </c>
      <c r="K3169" s="17" t="s">
        <v>597</v>
      </c>
      <c r="L3169" s="17"/>
      <c r="M3169" s="17" t="s">
        <v>573</v>
      </c>
      <c r="N3169" s="17" t="s">
        <v>574</v>
      </c>
      <c r="O3169" s="18">
        <v>12.19</v>
      </c>
      <c r="P3169" s="18">
        <v>32.6</v>
      </c>
      <c r="Q3169" s="17">
        <v>1</v>
      </c>
      <c r="R3169" s="18">
        <f t="shared" si="157"/>
        <v>32.6</v>
      </c>
      <c r="S3169" s="19" t="str">
        <f t="shared" si="158"/>
        <v>Small</v>
      </c>
    </row>
    <row r="3170" spans="1:19" hidden="1" outlineLevel="2" x14ac:dyDescent="0.45">
      <c r="A3170" s="20">
        <v>64261</v>
      </c>
      <c r="B3170" s="21">
        <v>42416</v>
      </c>
      <c r="C3170" s="22" t="s">
        <v>902</v>
      </c>
      <c r="D3170" s="22" t="s">
        <v>114</v>
      </c>
      <c r="E3170" s="22" t="str">
        <f t="shared" si="156"/>
        <v>Christina Watson</v>
      </c>
      <c r="F3170" s="22" t="s">
        <v>55</v>
      </c>
      <c r="G3170" s="22" t="s">
        <v>49</v>
      </c>
      <c r="H3170" s="22" t="s">
        <v>56</v>
      </c>
      <c r="I3170" s="22" t="s">
        <v>663</v>
      </c>
      <c r="J3170" s="22" t="s">
        <v>664</v>
      </c>
      <c r="K3170" s="22" t="s">
        <v>665</v>
      </c>
      <c r="L3170" s="22"/>
      <c r="M3170" s="22" t="s">
        <v>573</v>
      </c>
      <c r="N3170" s="22" t="s">
        <v>574</v>
      </c>
      <c r="O3170" s="23">
        <v>0.86</v>
      </c>
      <c r="P3170" s="23">
        <v>2.29</v>
      </c>
      <c r="Q3170" s="22">
        <v>1</v>
      </c>
      <c r="R3170" s="23">
        <f t="shared" si="157"/>
        <v>2.29</v>
      </c>
      <c r="S3170" s="24" t="str">
        <f t="shared" si="158"/>
        <v>Small</v>
      </c>
    </row>
    <row r="3171" spans="1:19" hidden="1" outlineLevel="2" x14ac:dyDescent="0.45">
      <c r="A3171" s="15">
        <v>64281</v>
      </c>
      <c r="B3171" s="16">
        <v>42416</v>
      </c>
      <c r="C3171" s="17" t="s">
        <v>35</v>
      </c>
      <c r="D3171" s="17" t="s">
        <v>372</v>
      </c>
      <c r="E3171" s="17" t="str">
        <f t="shared" si="156"/>
        <v>Victoria Gray</v>
      </c>
      <c r="F3171" s="17" t="s">
        <v>48</v>
      </c>
      <c r="G3171" s="17" t="s">
        <v>49</v>
      </c>
      <c r="H3171" s="17" t="s">
        <v>50</v>
      </c>
      <c r="I3171" s="17" t="s">
        <v>412</v>
      </c>
      <c r="J3171" s="17" t="s">
        <v>413</v>
      </c>
      <c r="K3171" s="17" t="s">
        <v>341</v>
      </c>
      <c r="L3171" s="17" t="s">
        <v>23</v>
      </c>
      <c r="M3171" s="17" t="s">
        <v>24</v>
      </c>
      <c r="N3171" s="17" t="s">
        <v>25</v>
      </c>
      <c r="O3171" s="18">
        <v>1265.6199999999999</v>
      </c>
      <c r="P3171" s="18">
        <v>2319.9899999999998</v>
      </c>
      <c r="Q3171" s="17">
        <v>1</v>
      </c>
      <c r="R3171" s="18">
        <f t="shared" si="157"/>
        <v>2319.9899999999998</v>
      </c>
      <c r="S3171" s="19" t="str">
        <f t="shared" si="158"/>
        <v>Large</v>
      </c>
    </row>
    <row r="3172" spans="1:19" hidden="1" outlineLevel="2" x14ac:dyDescent="0.45">
      <c r="A3172" s="20">
        <v>64281</v>
      </c>
      <c r="B3172" s="21">
        <v>42416</v>
      </c>
      <c r="C3172" s="22" t="s">
        <v>35</v>
      </c>
      <c r="D3172" s="22" t="s">
        <v>372</v>
      </c>
      <c r="E3172" s="22" t="str">
        <f t="shared" si="156"/>
        <v>Victoria Gray</v>
      </c>
      <c r="F3172" s="22" t="s">
        <v>48</v>
      </c>
      <c r="G3172" s="22" t="s">
        <v>49</v>
      </c>
      <c r="H3172" s="22" t="s">
        <v>50</v>
      </c>
      <c r="I3172" s="22" t="s">
        <v>605</v>
      </c>
      <c r="J3172" s="22" t="s">
        <v>606</v>
      </c>
      <c r="K3172" s="22" t="s">
        <v>606</v>
      </c>
      <c r="L3172" s="22"/>
      <c r="M3172" s="22" t="s">
        <v>607</v>
      </c>
      <c r="N3172" s="22" t="s">
        <v>574</v>
      </c>
      <c r="O3172" s="23">
        <v>8.2200000000000006</v>
      </c>
      <c r="P3172" s="23">
        <v>21.98</v>
      </c>
      <c r="Q3172" s="22">
        <v>4</v>
      </c>
      <c r="R3172" s="23">
        <f t="shared" si="157"/>
        <v>87.92</v>
      </c>
      <c r="S3172" s="24" t="str">
        <f t="shared" si="158"/>
        <v>Small</v>
      </c>
    </row>
    <row r="3173" spans="1:19" hidden="1" outlineLevel="2" x14ac:dyDescent="0.45">
      <c r="A3173" s="15">
        <v>64281</v>
      </c>
      <c r="B3173" s="16">
        <v>42416</v>
      </c>
      <c r="C3173" s="17" t="s">
        <v>35</v>
      </c>
      <c r="D3173" s="17" t="s">
        <v>372</v>
      </c>
      <c r="E3173" s="17" t="str">
        <f t="shared" si="156"/>
        <v>Victoria Gray</v>
      </c>
      <c r="F3173" s="17" t="s">
        <v>48</v>
      </c>
      <c r="G3173" s="17" t="s">
        <v>49</v>
      </c>
      <c r="H3173" s="17" t="s">
        <v>50</v>
      </c>
      <c r="I3173" s="17" t="s">
        <v>648</v>
      </c>
      <c r="J3173" s="17" t="s">
        <v>649</v>
      </c>
      <c r="K3173" s="17" t="s">
        <v>649</v>
      </c>
      <c r="L3173" s="17"/>
      <c r="M3173" s="17" t="s">
        <v>615</v>
      </c>
      <c r="N3173" s="17" t="s">
        <v>574</v>
      </c>
      <c r="O3173" s="18">
        <v>3.74</v>
      </c>
      <c r="P3173" s="18">
        <v>9.99</v>
      </c>
      <c r="Q3173" s="17">
        <v>2</v>
      </c>
      <c r="R3173" s="18">
        <f t="shared" si="157"/>
        <v>19.98</v>
      </c>
      <c r="S3173" s="19" t="str">
        <f t="shared" si="158"/>
        <v>Small</v>
      </c>
    </row>
    <row r="3174" spans="1:19" hidden="1" outlineLevel="2" x14ac:dyDescent="0.45">
      <c r="A3174" s="20">
        <v>64281</v>
      </c>
      <c r="B3174" s="21">
        <v>42416</v>
      </c>
      <c r="C3174" s="22" t="s">
        <v>35</v>
      </c>
      <c r="D3174" s="22" t="s">
        <v>372</v>
      </c>
      <c r="E3174" s="22" t="str">
        <f t="shared" si="156"/>
        <v>Victoria Gray</v>
      </c>
      <c r="F3174" s="22" t="s">
        <v>48</v>
      </c>
      <c r="G3174" s="22" t="s">
        <v>49</v>
      </c>
      <c r="H3174" s="22" t="s">
        <v>50</v>
      </c>
      <c r="I3174" s="22" t="s">
        <v>616</v>
      </c>
      <c r="J3174" s="22" t="s">
        <v>617</v>
      </c>
      <c r="K3174" s="22" t="s">
        <v>618</v>
      </c>
      <c r="L3174" s="22"/>
      <c r="M3174" s="22" t="s">
        <v>615</v>
      </c>
      <c r="N3174" s="22" t="s">
        <v>574</v>
      </c>
      <c r="O3174" s="23">
        <v>1.87</v>
      </c>
      <c r="P3174" s="23">
        <v>4.99</v>
      </c>
      <c r="Q3174" s="22">
        <v>1</v>
      </c>
      <c r="R3174" s="23">
        <f t="shared" si="157"/>
        <v>4.99</v>
      </c>
      <c r="S3174" s="24" t="str">
        <f t="shared" si="158"/>
        <v>Small</v>
      </c>
    </row>
    <row r="3175" spans="1:19" hidden="1" outlineLevel="2" x14ac:dyDescent="0.45">
      <c r="A3175" s="15">
        <v>64281</v>
      </c>
      <c r="B3175" s="16">
        <v>42416</v>
      </c>
      <c r="C3175" s="17" t="s">
        <v>35</v>
      </c>
      <c r="D3175" s="17" t="s">
        <v>372</v>
      </c>
      <c r="E3175" s="17" t="str">
        <f t="shared" si="156"/>
        <v>Victoria Gray</v>
      </c>
      <c r="F3175" s="17" t="s">
        <v>48</v>
      </c>
      <c r="G3175" s="17" t="s">
        <v>49</v>
      </c>
      <c r="H3175" s="17" t="s">
        <v>50</v>
      </c>
      <c r="I3175" s="17" t="s">
        <v>663</v>
      </c>
      <c r="J3175" s="17" t="s">
        <v>664</v>
      </c>
      <c r="K3175" s="17" t="s">
        <v>665</v>
      </c>
      <c r="L3175" s="17"/>
      <c r="M3175" s="17" t="s">
        <v>573</v>
      </c>
      <c r="N3175" s="17" t="s">
        <v>574</v>
      </c>
      <c r="O3175" s="18">
        <v>0.86</v>
      </c>
      <c r="P3175" s="18">
        <v>2.29</v>
      </c>
      <c r="Q3175" s="17">
        <v>1</v>
      </c>
      <c r="R3175" s="18">
        <f t="shared" si="157"/>
        <v>2.29</v>
      </c>
      <c r="S3175" s="19" t="str">
        <f t="shared" si="158"/>
        <v>Small</v>
      </c>
    </row>
    <row r="3176" spans="1:19" hidden="1" outlineLevel="2" x14ac:dyDescent="0.45">
      <c r="A3176" s="20">
        <v>64289</v>
      </c>
      <c r="B3176" s="21">
        <v>42416</v>
      </c>
      <c r="C3176" s="22" t="s">
        <v>1021</v>
      </c>
      <c r="D3176" s="22" t="s">
        <v>445</v>
      </c>
      <c r="E3176" s="22" t="str">
        <f t="shared" si="156"/>
        <v>Caitlin Cooper</v>
      </c>
      <c r="F3176" s="22" t="s">
        <v>55</v>
      </c>
      <c r="G3176" s="22" t="s">
        <v>49</v>
      </c>
      <c r="H3176" s="22" t="s">
        <v>56</v>
      </c>
      <c r="I3176" s="22" t="s">
        <v>485</v>
      </c>
      <c r="J3176" s="22" t="s">
        <v>486</v>
      </c>
      <c r="K3176" s="22" t="s">
        <v>316</v>
      </c>
      <c r="L3176" s="22" t="s">
        <v>317</v>
      </c>
      <c r="M3176" s="22" t="s">
        <v>32</v>
      </c>
      <c r="N3176" s="22" t="s">
        <v>25</v>
      </c>
      <c r="O3176" s="23">
        <v>713.08</v>
      </c>
      <c r="P3176" s="23">
        <v>1120.49</v>
      </c>
      <c r="Q3176" s="22">
        <v>1</v>
      </c>
      <c r="R3176" s="23">
        <f t="shared" si="157"/>
        <v>1120.49</v>
      </c>
      <c r="S3176" s="24" t="str">
        <f t="shared" si="158"/>
        <v>Medium</v>
      </c>
    </row>
    <row r="3177" spans="1:19" hidden="1" outlineLevel="2" x14ac:dyDescent="0.45">
      <c r="A3177" s="15">
        <v>64318</v>
      </c>
      <c r="B3177" s="16">
        <v>42417</v>
      </c>
      <c r="C3177" s="17" t="s">
        <v>151</v>
      </c>
      <c r="D3177" s="17" t="s">
        <v>1005</v>
      </c>
      <c r="E3177" s="17" t="str">
        <f t="shared" si="156"/>
        <v>Aaron Mitchell</v>
      </c>
      <c r="F3177" s="17" t="s">
        <v>94</v>
      </c>
      <c r="G3177" s="17" t="s">
        <v>49</v>
      </c>
      <c r="H3177" s="17" t="s">
        <v>56</v>
      </c>
      <c r="I3177" s="17" t="s">
        <v>705</v>
      </c>
      <c r="J3177" s="17" t="s">
        <v>706</v>
      </c>
      <c r="K3177" s="17" t="s">
        <v>706</v>
      </c>
      <c r="L3177" s="17"/>
      <c r="M3177" s="17" t="s">
        <v>573</v>
      </c>
      <c r="N3177" s="17" t="s">
        <v>574</v>
      </c>
      <c r="O3177" s="18">
        <v>9.35</v>
      </c>
      <c r="P3177" s="18">
        <v>24.99</v>
      </c>
      <c r="Q3177" s="17">
        <v>4</v>
      </c>
      <c r="R3177" s="18">
        <f t="shared" si="157"/>
        <v>99.96</v>
      </c>
      <c r="S3177" s="19" t="str">
        <f t="shared" si="158"/>
        <v>Small</v>
      </c>
    </row>
    <row r="3178" spans="1:19" hidden="1" outlineLevel="2" x14ac:dyDescent="0.45">
      <c r="A3178" s="20">
        <v>64318</v>
      </c>
      <c r="B3178" s="21">
        <v>42417</v>
      </c>
      <c r="C3178" s="22" t="s">
        <v>151</v>
      </c>
      <c r="D3178" s="22" t="s">
        <v>1005</v>
      </c>
      <c r="E3178" s="22" t="str">
        <f t="shared" si="156"/>
        <v>Aaron Mitchell</v>
      </c>
      <c r="F3178" s="22" t="s">
        <v>94</v>
      </c>
      <c r="G3178" s="22" t="s">
        <v>49</v>
      </c>
      <c r="H3178" s="22" t="s">
        <v>56</v>
      </c>
      <c r="I3178" s="22" t="s">
        <v>655</v>
      </c>
      <c r="J3178" s="22" t="s">
        <v>656</v>
      </c>
      <c r="K3178" s="22" t="s">
        <v>586</v>
      </c>
      <c r="L3178" s="22" t="s">
        <v>45</v>
      </c>
      <c r="M3178" s="22" t="s">
        <v>587</v>
      </c>
      <c r="N3178" s="22" t="s">
        <v>588</v>
      </c>
      <c r="O3178" s="23">
        <v>9.16</v>
      </c>
      <c r="P3178" s="23">
        <v>24.49</v>
      </c>
      <c r="Q3178" s="22">
        <v>2</v>
      </c>
      <c r="R3178" s="23">
        <f t="shared" si="157"/>
        <v>48.98</v>
      </c>
      <c r="S3178" s="24" t="str">
        <f t="shared" si="158"/>
        <v>Small</v>
      </c>
    </row>
    <row r="3179" spans="1:19" hidden="1" outlineLevel="2" x14ac:dyDescent="0.45">
      <c r="A3179" s="15">
        <v>64320</v>
      </c>
      <c r="B3179" s="16">
        <v>42417</v>
      </c>
      <c r="C3179" s="17" t="s">
        <v>1022</v>
      </c>
      <c r="D3179" s="17" t="s">
        <v>265</v>
      </c>
      <c r="E3179" s="17" t="str">
        <f t="shared" si="156"/>
        <v>Anna Sanchez</v>
      </c>
      <c r="F3179" s="17" t="s">
        <v>55</v>
      </c>
      <c r="G3179" s="17" t="s">
        <v>49</v>
      </c>
      <c r="H3179" s="17" t="s">
        <v>56</v>
      </c>
      <c r="I3179" s="17" t="s">
        <v>681</v>
      </c>
      <c r="J3179" s="17" t="s">
        <v>682</v>
      </c>
      <c r="K3179" s="17" t="s">
        <v>682</v>
      </c>
      <c r="L3179" s="17"/>
      <c r="M3179" s="17" t="s">
        <v>573</v>
      </c>
      <c r="N3179" s="17" t="s">
        <v>574</v>
      </c>
      <c r="O3179" s="18">
        <v>11.22</v>
      </c>
      <c r="P3179" s="18">
        <v>29.99</v>
      </c>
      <c r="Q3179" s="17">
        <v>2</v>
      </c>
      <c r="R3179" s="18">
        <f t="shared" si="157"/>
        <v>59.98</v>
      </c>
      <c r="S3179" s="19" t="str">
        <f t="shared" si="158"/>
        <v>Small</v>
      </c>
    </row>
    <row r="3180" spans="1:19" hidden="1" outlineLevel="2" x14ac:dyDescent="0.45">
      <c r="A3180" s="20">
        <v>64403</v>
      </c>
      <c r="B3180" s="21">
        <v>42418</v>
      </c>
      <c r="C3180" s="22" t="s">
        <v>99</v>
      </c>
      <c r="D3180" s="22" t="s">
        <v>411</v>
      </c>
      <c r="E3180" s="22" t="str">
        <f t="shared" si="156"/>
        <v>Michelle Ward</v>
      </c>
      <c r="F3180" s="22" t="s">
        <v>55</v>
      </c>
      <c r="G3180" s="22" t="s">
        <v>49</v>
      </c>
      <c r="H3180" s="22" t="s">
        <v>56</v>
      </c>
      <c r="I3180" s="22" t="s">
        <v>683</v>
      </c>
      <c r="J3180" s="22" t="s">
        <v>684</v>
      </c>
      <c r="K3180" s="22" t="s">
        <v>684</v>
      </c>
      <c r="L3180" s="22"/>
      <c r="M3180" s="22" t="s">
        <v>573</v>
      </c>
      <c r="N3180" s="22" t="s">
        <v>574</v>
      </c>
      <c r="O3180" s="23">
        <v>1.87</v>
      </c>
      <c r="P3180" s="23">
        <v>4.99</v>
      </c>
      <c r="Q3180" s="22">
        <v>4</v>
      </c>
      <c r="R3180" s="23">
        <f t="shared" si="157"/>
        <v>19.96</v>
      </c>
      <c r="S3180" s="24" t="str">
        <f t="shared" si="158"/>
        <v>Small</v>
      </c>
    </row>
    <row r="3181" spans="1:19" hidden="1" outlineLevel="2" x14ac:dyDescent="0.45">
      <c r="A3181" s="15">
        <v>64403</v>
      </c>
      <c r="B3181" s="16">
        <v>42418</v>
      </c>
      <c r="C3181" s="17" t="s">
        <v>99</v>
      </c>
      <c r="D3181" s="17" t="s">
        <v>411</v>
      </c>
      <c r="E3181" s="17" t="str">
        <f t="shared" si="156"/>
        <v>Michelle Ward</v>
      </c>
      <c r="F3181" s="17" t="s">
        <v>55</v>
      </c>
      <c r="G3181" s="17" t="s">
        <v>49</v>
      </c>
      <c r="H3181" s="17" t="s">
        <v>56</v>
      </c>
      <c r="I3181" s="17" t="s">
        <v>663</v>
      </c>
      <c r="J3181" s="17" t="s">
        <v>664</v>
      </c>
      <c r="K3181" s="17" t="s">
        <v>665</v>
      </c>
      <c r="L3181" s="17"/>
      <c r="M3181" s="17" t="s">
        <v>573</v>
      </c>
      <c r="N3181" s="17" t="s">
        <v>574</v>
      </c>
      <c r="O3181" s="18">
        <v>0.86</v>
      </c>
      <c r="P3181" s="18">
        <v>2.29</v>
      </c>
      <c r="Q3181" s="17">
        <v>2</v>
      </c>
      <c r="R3181" s="18">
        <f t="shared" si="157"/>
        <v>4.58</v>
      </c>
      <c r="S3181" s="19" t="str">
        <f t="shared" si="158"/>
        <v>Small</v>
      </c>
    </row>
    <row r="3182" spans="1:19" hidden="1" outlineLevel="2" x14ac:dyDescent="0.45">
      <c r="A3182" s="20">
        <v>64403</v>
      </c>
      <c r="B3182" s="21">
        <v>42418</v>
      </c>
      <c r="C3182" s="22" t="s">
        <v>99</v>
      </c>
      <c r="D3182" s="22" t="s">
        <v>411</v>
      </c>
      <c r="E3182" s="22" t="str">
        <f t="shared" si="156"/>
        <v>Michelle Ward</v>
      </c>
      <c r="F3182" s="22" t="s">
        <v>55</v>
      </c>
      <c r="G3182" s="22" t="s">
        <v>49</v>
      </c>
      <c r="H3182" s="22" t="s">
        <v>56</v>
      </c>
      <c r="I3182" s="22" t="s">
        <v>707</v>
      </c>
      <c r="J3182" s="22" t="s">
        <v>708</v>
      </c>
      <c r="K3182" s="22" t="s">
        <v>709</v>
      </c>
      <c r="L3182" s="22"/>
      <c r="M3182" s="22" t="s">
        <v>710</v>
      </c>
      <c r="N3182" s="22" t="s">
        <v>574</v>
      </c>
      <c r="O3182" s="23">
        <v>2.97</v>
      </c>
      <c r="P3182" s="23">
        <v>7.95</v>
      </c>
      <c r="Q3182" s="22">
        <v>1</v>
      </c>
      <c r="R3182" s="23">
        <f t="shared" si="157"/>
        <v>7.95</v>
      </c>
      <c r="S3182" s="24" t="str">
        <f t="shared" si="158"/>
        <v>Small</v>
      </c>
    </row>
    <row r="3183" spans="1:19" hidden="1" outlineLevel="2" x14ac:dyDescent="0.45">
      <c r="A3183" s="15">
        <v>64477</v>
      </c>
      <c r="B3183" s="16">
        <v>42419</v>
      </c>
      <c r="C3183" s="17" t="s">
        <v>952</v>
      </c>
      <c r="D3183" s="17" t="s">
        <v>1005</v>
      </c>
      <c r="E3183" s="17" t="str">
        <f t="shared" si="156"/>
        <v>Sydney Mitchell</v>
      </c>
      <c r="F3183" s="17" t="s">
        <v>48</v>
      </c>
      <c r="G3183" s="17" t="s">
        <v>49</v>
      </c>
      <c r="H3183" s="17" t="s">
        <v>50</v>
      </c>
      <c r="I3183" s="17" t="s">
        <v>666</v>
      </c>
      <c r="J3183" s="17" t="s">
        <v>667</v>
      </c>
      <c r="K3183" s="17" t="s">
        <v>667</v>
      </c>
      <c r="L3183" s="17"/>
      <c r="M3183" s="17" t="s">
        <v>573</v>
      </c>
      <c r="N3183" s="17" t="s">
        <v>574</v>
      </c>
      <c r="O3183" s="18">
        <v>9.35</v>
      </c>
      <c r="P3183" s="18">
        <v>24.99</v>
      </c>
      <c r="Q3183" s="17">
        <v>2</v>
      </c>
      <c r="R3183" s="18">
        <f t="shared" si="157"/>
        <v>49.98</v>
      </c>
      <c r="S3183" s="19" t="str">
        <f t="shared" si="158"/>
        <v>Small</v>
      </c>
    </row>
    <row r="3184" spans="1:19" hidden="1" outlineLevel="2" x14ac:dyDescent="0.45">
      <c r="A3184" s="20">
        <v>64513</v>
      </c>
      <c r="B3184" s="21">
        <v>42419</v>
      </c>
      <c r="C3184" s="22" t="s">
        <v>967</v>
      </c>
      <c r="D3184" s="22" t="s">
        <v>736</v>
      </c>
      <c r="E3184" s="22" t="str">
        <f t="shared" si="156"/>
        <v>Jesse Parker</v>
      </c>
      <c r="F3184" s="22" t="s">
        <v>48</v>
      </c>
      <c r="G3184" s="22" t="s">
        <v>49</v>
      </c>
      <c r="H3184" s="22" t="s">
        <v>50</v>
      </c>
      <c r="I3184" s="22" t="s">
        <v>724</v>
      </c>
      <c r="J3184" s="22" t="s">
        <v>725</v>
      </c>
      <c r="K3184" s="22" t="s">
        <v>570</v>
      </c>
      <c r="L3184" s="22" t="s">
        <v>45</v>
      </c>
      <c r="M3184" s="22" t="s">
        <v>32</v>
      </c>
      <c r="N3184" s="22" t="s">
        <v>25</v>
      </c>
      <c r="O3184" s="23">
        <v>343.65</v>
      </c>
      <c r="P3184" s="23">
        <v>539.99</v>
      </c>
      <c r="Q3184" s="22">
        <v>1</v>
      </c>
      <c r="R3184" s="23">
        <f t="shared" si="157"/>
        <v>539.99</v>
      </c>
      <c r="S3184" s="24" t="str">
        <f t="shared" si="158"/>
        <v>Medium</v>
      </c>
    </row>
    <row r="3185" spans="1:19" hidden="1" outlineLevel="2" x14ac:dyDescent="0.45">
      <c r="A3185" s="15">
        <v>64513</v>
      </c>
      <c r="B3185" s="16">
        <v>42419</v>
      </c>
      <c r="C3185" s="17" t="s">
        <v>967</v>
      </c>
      <c r="D3185" s="17" t="s">
        <v>736</v>
      </c>
      <c r="E3185" s="17" t="str">
        <f t="shared" si="156"/>
        <v>Jesse Parker</v>
      </c>
      <c r="F3185" s="17" t="s">
        <v>48</v>
      </c>
      <c r="G3185" s="17" t="s">
        <v>49</v>
      </c>
      <c r="H3185" s="17" t="s">
        <v>50</v>
      </c>
      <c r="I3185" s="17" t="s">
        <v>629</v>
      </c>
      <c r="J3185" s="17" t="s">
        <v>630</v>
      </c>
      <c r="K3185" s="17" t="s">
        <v>631</v>
      </c>
      <c r="L3185" s="17" t="s">
        <v>632</v>
      </c>
      <c r="M3185" s="17" t="s">
        <v>633</v>
      </c>
      <c r="N3185" s="17" t="s">
        <v>588</v>
      </c>
      <c r="O3185" s="18">
        <v>6.92</v>
      </c>
      <c r="P3185" s="18">
        <v>8.99</v>
      </c>
      <c r="Q3185" s="17">
        <v>2</v>
      </c>
      <c r="R3185" s="18">
        <f t="shared" si="157"/>
        <v>17.98</v>
      </c>
      <c r="S3185" s="19" t="str">
        <f t="shared" si="158"/>
        <v>Small</v>
      </c>
    </row>
    <row r="3186" spans="1:19" hidden="1" outlineLevel="2" x14ac:dyDescent="0.45">
      <c r="A3186" s="20">
        <v>64515</v>
      </c>
      <c r="B3186" s="21">
        <v>42419</v>
      </c>
      <c r="C3186" s="22" t="s">
        <v>106</v>
      </c>
      <c r="D3186" s="22" t="s">
        <v>337</v>
      </c>
      <c r="E3186" s="22" t="str">
        <f t="shared" si="156"/>
        <v>Fernando Walker</v>
      </c>
      <c r="F3186" s="22" t="s">
        <v>55</v>
      </c>
      <c r="G3186" s="22" t="s">
        <v>49</v>
      </c>
      <c r="H3186" s="22" t="s">
        <v>56</v>
      </c>
      <c r="I3186" s="22" t="s">
        <v>613</v>
      </c>
      <c r="J3186" s="22" t="s">
        <v>614</v>
      </c>
      <c r="K3186" s="22" t="s">
        <v>614</v>
      </c>
      <c r="L3186" s="22"/>
      <c r="M3186" s="22" t="s">
        <v>615</v>
      </c>
      <c r="N3186" s="22" t="s">
        <v>574</v>
      </c>
      <c r="O3186" s="23">
        <v>3.36</v>
      </c>
      <c r="P3186" s="23">
        <v>8.99</v>
      </c>
      <c r="Q3186" s="22">
        <v>3</v>
      </c>
      <c r="R3186" s="23">
        <f t="shared" si="157"/>
        <v>26.97</v>
      </c>
      <c r="S3186" s="24" t="str">
        <f t="shared" si="158"/>
        <v>Small</v>
      </c>
    </row>
    <row r="3187" spans="1:19" hidden="1" outlineLevel="2" x14ac:dyDescent="0.45">
      <c r="A3187" s="15">
        <v>64515</v>
      </c>
      <c r="B3187" s="16">
        <v>42419</v>
      </c>
      <c r="C3187" s="17" t="s">
        <v>106</v>
      </c>
      <c r="D3187" s="17" t="s">
        <v>337</v>
      </c>
      <c r="E3187" s="17" t="str">
        <f t="shared" si="156"/>
        <v>Fernando Walker</v>
      </c>
      <c r="F3187" s="17" t="s">
        <v>55</v>
      </c>
      <c r="G3187" s="17" t="s">
        <v>49</v>
      </c>
      <c r="H3187" s="17" t="s">
        <v>56</v>
      </c>
      <c r="I3187" s="17" t="s">
        <v>724</v>
      </c>
      <c r="J3187" s="17" t="s">
        <v>725</v>
      </c>
      <c r="K3187" s="17" t="s">
        <v>570</v>
      </c>
      <c r="L3187" s="17" t="s">
        <v>45</v>
      </c>
      <c r="M3187" s="17" t="s">
        <v>32</v>
      </c>
      <c r="N3187" s="17" t="s">
        <v>25</v>
      </c>
      <c r="O3187" s="18">
        <v>343.65</v>
      </c>
      <c r="P3187" s="18">
        <v>539.99</v>
      </c>
      <c r="Q3187" s="17">
        <v>1</v>
      </c>
      <c r="R3187" s="18">
        <f t="shared" si="157"/>
        <v>539.99</v>
      </c>
      <c r="S3187" s="19" t="str">
        <f t="shared" si="158"/>
        <v>Medium</v>
      </c>
    </row>
    <row r="3188" spans="1:19" hidden="1" outlineLevel="2" x14ac:dyDescent="0.45">
      <c r="A3188" s="20">
        <v>64515</v>
      </c>
      <c r="B3188" s="21">
        <v>42419</v>
      </c>
      <c r="C3188" s="22" t="s">
        <v>106</v>
      </c>
      <c r="D3188" s="22" t="s">
        <v>337</v>
      </c>
      <c r="E3188" s="22" t="str">
        <f t="shared" si="156"/>
        <v>Fernando Walker</v>
      </c>
      <c r="F3188" s="22" t="s">
        <v>55</v>
      </c>
      <c r="G3188" s="22" t="s">
        <v>49</v>
      </c>
      <c r="H3188" s="22" t="s">
        <v>56</v>
      </c>
      <c r="I3188" s="22" t="s">
        <v>616</v>
      </c>
      <c r="J3188" s="22" t="s">
        <v>617</v>
      </c>
      <c r="K3188" s="22" t="s">
        <v>618</v>
      </c>
      <c r="L3188" s="22"/>
      <c r="M3188" s="22" t="s">
        <v>615</v>
      </c>
      <c r="N3188" s="22" t="s">
        <v>574</v>
      </c>
      <c r="O3188" s="23">
        <v>1.87</v>
      </c>
      <c r="P3188" s="23">
        <v>4.99</v>
      </c>
      <c r="Q3188" s="22">
        <v>2</v>
      </c>
      <c r="R3188" s="23">
        <f t="shared" si="157"/>
        <v>9.98</v>
      </c>
      <c r="S3188" s="24" t="str">
        <f t="shared" si="158"/>
        <v>Small</v>
      </c>
    </row>
    <row r="3189" spans="1:19" hidden="1" outlineLevel="2" x14ac:dyDescent="0.45">
      <c r="A3189" s="15">
        <v>64583</v>
      </c>
      <c r="B3189" s="16">
        <v>42420</v>
      </c>
      <c r="C3189" s="17" t="s">
        <v>1025</v>
      </c>
      <c r="D3189" s="17" t="s">
        <v>407</v>
      </c>
      <c r="E3189" s="17" t="str">
        <f t="shared" si="156"/>
        <v>Emily Ross</v>
      </c>
      <c r="F3189" s="17" t="s">
        <v>94</v>
      </c>
      <c r="G3189" s="17" t="s">
        <v>49</v>
      </c>
      <c r="H3189" s="17" t="s">
        <v>56</v>
      </c>
      <c r="I3189" s="17" t="s">
        <v>311</v>
      </c>
      <c r="J3189" s="17" t="s">
        <v>312</v>
      </c>
      <c r="K3189" s="17" t="s">
        <v>309</v>
      </c>
      <c r="L3189" s="17" t="s">
        <v>31</v>
      </c>
      <c r="M3189" s="17" t="s">
        <v>32</v>
      </c>
      <c r="N3189" s="17" t="s">
        <v>25</v>
      </c>
      <c r="O3189" s="18">
        <v>1554.95</v>
      </c>
      <c r="P3189" s="18">
        <v>2443.35</v>
      </c>
      <c r="Q3189" s="17">
        <v>1</v>
      </c>
      <c r="R3189" s="18">
        <f t="shared" si="157"/>
        <v>2443.35</v>
      </c>
      <c r="S3189" s="19" t="str">
        <f t="shared" si="158"/>
        <v>Large</v>
      </c>
    </row>
    <row r="3190" spans="1:19" hidden="1" outlineLevel="2" x14ac:dyDescent="0.45">
      <c r="A3190" s="20">
        <v>64583</v>
      </c>
      <c r="B3190" s="21">
        <v>42420</v>
      </c>
      <c r="C3190" s="22" t="s">
        <v>1025</v>
      </c>
      <c r="D3190" s="22" t="s">
        <v>407</v>
      </c>
      <c r="E3190" s="22" t="str">
        <f t="shared" si="156"/>
        <v>Emily Ross</v>
      </c>
      <c r="F3190" s="22" t="s">
        <v>94</v>
      </c>
      <c r="G3190" s="22" t="s">
        <v>49</v>
      </c>
      <c r="H3190" s="22" t="s">
        <v>56</v>
      </c>
      <c r="I3190" s="22" t="s">
        <v>613</v>
      </c>
      <c r="J3190" s="22" t="s">
        <v>614</v>
      </c>
      <c r="K3190" s="22" t="s">
        <v>614</v>
      </c>
      <c r="L3190" s="22"/>
      <c r="M3190" s="22" t="s">
        <v>615</v>
      </c>
      <c r="N3190" s="22" t="s">
        <v>574</v>
      </c>
      <c r="O3190" s="23">
        <v>3.36</v>
      </c>
      <c r="P3190" s="23">
        <v>8.99</v>
      </c>
      <c r="Q3190" s="22">
        <v>1</v>
      </c>
      <c r="R3190" s="23">
        <f t="shared" si="157"/>
        <v>8.99</v>
      </c>
      <c r="S3190" s="24" t="str">
        <f t="shared" si="158"/>
        <v>Small</v>
      </c>
    </row>
    <row r="3191" spans="1:19" hidden="1" outlineLevel="2" x14ac:dyDescent="0.45">
      <c r="A3191" s="15">
        <v>64583</v>
      </c>
      <c r="B3191" s="16">
        <v>42420</v>
      </c>
      <c r="C3191" s="17" t="s">
        <v>1025</v>
      </c>
      <c r="D3191" s="17" t="s">
        <v>407</v>
      </c>
      <c r="E3191" s="17" t="str">
        <f t="shared" si="156"/>
        <v>Emily Ross</v>
      </c>
      <c r="F3191" s="17" t="s">
        <v>94</v>
      </c>
      <c r="G3191" s="17" t="s">
        <v>49</v>
      </c>
      <c r="H3191" s="17" t="s">
        <v>56</v>
      </c>
      <c r="I3191" s="17" t="s">
        <v>616</v>
      </c>
      <c r="J3191" s="17" t="s">
        <v>617</v>
      </c>
      <c r="K3191" s="17" t="s">
        <v>618</v>
      </c>
      <c r="L3191" s="17"/>
      <c r="M3191" s="17" t="s">
        <v>615</v>
      </c>
      <c r="N3191" s="17" t="s">
        <v>574</v>
      </c>
      <c r="O3191" s="18">
        <v>1.87</v>
      </c>
      <c r="P3191" s="18">
        <v>4.99</v>
      </c>
      <c r="Q3191" s="17">
        <v>1</v>
      </c>
      <c r="R3191" s="18">
        <f t="shared" si="157"/>
        <v>4.99</v>
      </c>
      <c r="S3191" s="19" t="str">
        <f t="shared" si="158"/>
        <v>Small</v>
      </c>
    </row>
    <row r="3192" spans="1:19" hidden="1" outlineLevel="2" x14ac:dyDescent="0.45">
      <c r="A3192" s="20">
        <v>64583</v>
      </c>
      <c r="B3192" s="21">
        <v>42420</v>
      </c>
      <c r="C3192" s="22" t="s">
        <v>1025</v>
      </c>
      <c r="D3192" s="22" t="s">
        <v>407</v>
      </c>
      <c r="E3192" s="22" t="str">
        <f t="shared" si="156"/>
        <v>Emily Ross</v>
      </c>
      <c r="F3192" s="22" t="s">
        <v>94</v>
      </c>
      <c r="G3192" s="22" t="s">
        <v>49</v>
      </c>
      <c r="H3192" s="22" t="s">
        <v>56</v>
      </c>
      <c r="I3192" s="22" t="s">
        <v>629</v>
      </c>
      <c r="J3192" s="22" t="s">
        <v>630</v>
      </c>
      <c r="K3192" s="22" t="s">
        <v>631</v>
      </c>
      <c r="L3192" s="22" t="s">
        <v>632</v>
      </c>
      <c r="M3192" s="22" t="s">
        <v>633</v>
      </c>
      <c r="N3192" s="22" t="s">
        <v>588</v>
      </c>
      <c r="O3192" s="23">
        <v>6.92</v>
      </c>
      <c r="P3192" s="23">
        <v>8.99</v>
      </c>
      <c r="Q3192" s="22">
        <v>1</v>
      </c>
      <c r="R3192" s="23">
        <f t="shared" si="157"/>
        <v>8.99</v>
      </c>
      <c r="S3192" s="24" t="str">
        <f t="shared" si="158"/>
        <v>Small</v>
      </c>
    </row>
    <row r="3193" spans="1:19" hidden="1" outlineLevel="2" x14ac:dyDescent="0.45">
      <c r="A3193" s="15">
        <v>64586</v>
      </c>
      <c r="B3193" s="16">
        <v>42420</v>
      </c>
      <c r="C3193" s="17" t="s">
        <v>331</v>
      </c>
      <c r="D3193" s="17" t="s">
        <v>553</v>
      </c>
      <c r="E3193" s="17" t="str">
        <f t="shared" si="156"/>
        <v>Grace Long</v>
      </c>
      <c r="F3193" s="17" t="s">
        <v>55</v>
      </c>
      <c r="G3193" s="17" t="s">
        <v>49</v>
      </c>
      <c r="H3193" s="17" t="s">
        <v>56</v>
      </c>
      <c r="I3193" s="17" t="s">
        <v>357</v>
      </c>
      <c r="J3193" s="17" t="s">
        <v>358</v>
      </c>
      <c r="K3193" s="17" t="s">
        <v>341</v>
      </c>
      <c r="L3193" s="17" t="s">
        <v>45</v>
      </c>
      <c r="M3193" s="17" t="s">
        <v>24</v>
      </c>
      <c r="N3193" s="17" t="s">
        <v>25</v>
      </c>
      <c r="O3193" s="18">
        <v>1251.98</v>
      </c>
      <c r="P3193" s="18">
        <v>2294.9899999999998</v>
      </c>
      <c r="Q3193" s="17">
        <v>1</v>
      </c>
      <c r="R3193" s="18">
        <f t="shared" si="157"/>
        <v>2294.9899999999998</v>
      </c>
      <c r="S3193" s="19" t="str">
        <f t="shared" si="158"/>
        <v>Large</v>
      </c>
    </row>
    <row r="3194" spans="1:19" hidden="1" outlineLevel="2" x14ac:dyDescent="0.45">
      <c r="A3194" s="20">
        <v>64586</v>
      </c>
      <c r="B3194" s="21">
        <v>42420</v>
      </c>
      <c r="C3194" s="22" t="s">
        <v>331</v>
      </c>
      <c r="D3194" s="22" t="s">
        <v>553</v>
      </c>
      <c r="E3194" s="22" t="str">
        <f t="shared" si="156"/>
        <v>Grace Long</v>
      </c>
      <c r="F3194" s="22" t="s">
        <v>55</v>
      </c>
      <c r="G3194" s="22" t="s">
        <v>49</v>
      </c>
      <c r="H3194" s="22" t="s">
        <v>56</v>
      </c>
      <c r="I3194" s="22" t="s">
        <v>616</v>
      </c>
      <c r="J3194" s="22" t="s">
        <v>617</v>
      </c>
      <c r="K3194" s="22" t="s">
        <v>618</v>
      </c>
      <c r="L3194" s="22"/>
      <c r="M3194" s="22" t="s">
        <v>615</v>
      </c>
      <c r="N3194" s="22" t="s">
        <v>574</v>
      </c>
      <c r="O3194" s="23">
        <v>1.87</v>
      </c>
      <c r="P3194" s="23">
        <v>4.99</v>
      </c>
      <c r="Q3194" s="22">
        <v>2</v>
      </c>
      <c r="R3194" s="23">
        <f t="shared" si="157"/>
        <v>9.98</v>
      </c>
      <c r="S3194" s="24" t="str">
        <f t="shared" si="158"/>
        <v>Small</v>
      </c>
    </row>
    <row r="3195" spans="1:19" hidden="1" outlineLevel="2" x14ac:dyDescent="0.45">
      <c r="A3195" s="15">
        <v>64586</v>
      </c>
      <c r="B3195" s="16">
        <v>42420</v>
      </c>
      <c r="C3195" s="17" t="s">
        <v>331</v>
      </c>
      <c r="D3195" s="17" t="s">
        <v>553</v>
      </c>
      <c r="E3195" s="17" t="str">
        <f t="shared" si="156"/>
        <v>Grace Long</v>
      </c>
      <c r="F3195" s="17" t="s">
        <v>55</v>
      </c>
      <c r="G3195" s="17" t="s">
        <v>49</v>
      </c>
      <c r="H3195" s="17" t="s">
        <v>56</v>
      </c>
      <c r="I3195" s="17" t="s">
        <v>648</v>
      </c>
      <c r="J3195" s="17" t="s">
        <v>649</v>
      </c>
      <c r="K3195" s="17" t="s">
        <v>649</v>
      </c>
      <c r="L3195" s="17"/>
      <c r="M3195" s="17" t="s">
        <v>615</v>
      </c>
      <c r="N3195" s="17" t="s">
        <v>574</v>
      </c>
      <c r="O3195" s="18">
        <v>3.74</v>
      </c>
      <c r="P3195" s="18">
        <v>9.99</v>
      </c>
      <c r="Q3195" s="17">
        <v>1</v>
      </c>
      <c r="R3195" s="18">
        <f t="shared" si="157"/>
        <v>9.99</v>
      </c>
      <c r="S3195" s="19" t="str">
        <f t="shared" si="158"/>
        <v>Small</v>
      </c>
    </row>
    <row r="3196" spans="1:19" hidden="1" outlineLevel="2" x14ac:dyDescent="0.45">
      <c r="A3196" s="20">
        <v>64586</v>
      </c>
      <c r="B3196" s="21">
        <v>42420</v>
      </c>
      <c r="C3196" s="22" t="s">
        <v>331</v>
      </c>
      <c r="D3196" s="22" t="s">
        <v>553</v>
      </c>
      <c r="E3196" s="22" t="str">
        <f t="shared" si="156"/>
        <v>Grace Long</v>
      </c>
      <c r="F3196" s="22" t="s">
        <v>55</v>
      </c>
      <c r="G3196" s="22" t="s">
        <v>49</v>
      </c>
      <c r="H3196" s="22" t="s">
        <v>56</v>
      </c>
      <c r="I3196" s="22" t="s">
        <v>584</v>
      </c>
      <c r="J3196" s="22" t="s">
        <v>585</v>
      </c>
      <c r="K3196" s="22" t="s">
        <v>586</v>
      </c>
      <c r="L3196" s="22" t="s">
        <v>45</v>
      </c>
      <c r="M3196" s="22" t="s">
        <v>587</v>
      </c>
      <c r="N3196" s="22" t="s">
        <v>588</v>
      </c>
      <c r="O3196" s="23">
        <v>9.16</v>
      </c>
      <c r="P3196" s="23">
        <v>24.49</v>
      </c>
      <c r="Q3196" s="22">
        <v>1</v>
      </c>
      <c r="R3196" s="23">
        <f t="shared" si="157"/>
        <v>24.49</v>
      </c>
      <c r="S3196" s="24" t="str">
        <f t="shared" si="158"/>
        <v>Small</v>
      </c>
    </row>
    <row r="3197" spans="1:19" hidden="1" outlineLevel="2" x14ac:dyDescent="0.45">
      <c r="A3197" s="15">
        <v>64621</v>
      </c>
      <c r="B3197" s="16">
        <v>42421</v>
      </c>
      <c r="C3197" s="17" t="s">
        <v>447</v>
      </c>
      <c r="D3197" s="17" t="s">
        <v>181</v>
      </c>
      <c r="E3197" s="17" t="str">
        <f t="shared" si="156"/>
        <v>Alan Hu</v>
      </c>
      <c r="F3197" s="17" t="s">
        <v>1026</v>
      </c>
      <c r="G3197" s="17" t="s">
        <v>49</v>
      </c>
      <c r="H3197" s="17" t="s">
        <v>1027</v>
      </c>
      <c r="I3197" s="17" t="s">
        <v>672</v>
      </c>
      <c r="J3197" s="17" t="s">
        <v>673</v>
      </c>
      <c r="K3197" s="17" t="s">
        <v>625</v>
      </c>
      <c r="L3197" s="17" t="s">
        <v>317</v>
      </c>
      <c r="M3197" s="17" t="s">
        <v>626</v>
      </c>
      <c r="N3197" s="17" t="s">
        <v>588</v>
      </c>
      <c r="O3197" s="18">
        <v>41.57</v>
      </c>
      <c r="P3197" s="18">
        <v>53.99</v>
      </c>
      <c r="Q3197" s="17">
        <v>2</v>
      </c>
      <c r="R3197" s="18">
        <f t="shared" si="157"/>
        <v>107.98</v>
      </c>
      <c r="S3197" s="19" t="str">
        <f t="shared" si="158"/>
        <v>Small</v>
      </c>
    </row>
    <row r="3198" spans="1:19" hidden="1" outlineLevel="2" x14ac:dyDescent="0.45">
      <c r="A3198" s="20">
        <v>64710</v>
      </c>
      <c r="B3198" s="21">
        <v>42422</v>
      </c>
      <c r="C3198" s="22" t="s">
        <v>752</v>
      </c>
      <c r="D3198" s="22" t="s">
        <v>265</v>
      </c>
      <c r="E3198" s="22" t="str">
        <f t="shared" si="156"/>
        <v>Cindy Sanchez</v>
      </c>
      <c r="F3198" s="22" t="s">
        <v>48</v>
      </c>
      <c r="G3198" s="22" t="s">
        <v>49</v>
      </c>
      <c r="H3198" s="22" t="s">
        <v>50</v>
      </c>
      <c r="I3198" s="22" t="s">
        <v>686</v>
      </c>
      <c r="J3198" s="22" t="s">
        <v>687</v>
      </c>
      <c r="K3198" s="22" t="s">
        <v>687</v>
      </c>
      <c r="L3198" s="22"/>
      <c r="M3198" s="22" t="s">
        <v>573</v>
      </c>
      <c r="N3198" s="22" t="s">
        <v>574</v>
      </c>
      <c r="O3198" s="23">
        <v>13.09</v>
      </c>
      <c r="P3198" s="23">
        <v>35</v>
      </c>
      <c r="Q3198" s="22">
        <v>2</v>
      </c>
      <c r="R3198" s="23">
        <f t="shared" si="157"/>
        <v>70</v>
      </c>
      <c r="S3198" s="24" t="str">
        <f t="shared" si="158"/>
        <v>Small</v>
      </c>
    </row>
    <row r="3199" spans="1:19" hidden="1" outlineLevel="2" x14ac:dyDescent="0.45">
      <c r="A3199" s="15">
        <v>64710</v>
      </c>
      <c r="B3199" s="16">
        <v>42422</v>
      </c>
      <c r="C3199" s="17" t="s">
        <v>752</v>
      </c>
      <c r="D3199" s="17" t="s">
        <v>265</v>
      </c>
      <c r="E3199" s="17" t="str">
        <f t="shared" si="156"/>
        <v>Cindy Sanchez</v>
      </c>
      <c r="F3199" s="17" t="s">
        <v>48</v>
      </c>
      <c r="G3199" s="17" t="s">
        <v>49</v>
      </c>
      <c r="H3199" s="17" t="s">
        <v>50</v>
      </c>
      <c r="I3199" s="17" t="s">
        <v>683</v>
      </c>
      <c r="J3199" s="17" t="s">
        <v>684</v>
      </c>
      <c r="K3199" s="17" t="s">
        <v>684</v>
      </c>
      <c r="L3199" s="17"/>
      <c r="M3199" s="17" t="s">
        <v>573</v>
      </c>
      <c r="N3199" s="17" t="s">
        <v>574</v>
      </c>
      <c r="O3199" s="18">
        <v>1.87</v>
      </c>
      <c r="P3199" s="18">
        <v>4.99</v>
      </c>
      <c r="Q3199" s="17">
        <v>2</v>
      </c>
      <c r="R3199" s="18">
        <f t="shared" si="157"/>
        <v>9.98</v>
      </c>
      <c r="S3199" s="19" t="str">
        <f t="shared" si="158"/>
        <v>Small</v>
      </c>
    </row>
    <row r="3200" spans="1:19" hidden="1" outlineLevel="2" x14ac:dyDescent="0.45">
      <c r="A3200" s="20">
        <v>64710</v>
      </c>
      <c r="B3200" s="21">
        <v>42422</v>
      </c>
      <c r="C3200" s="22" t="s">
        <v>752</v>
      </c>
      <c r="D3200" s="22" t="s">
        <v>265</v>
      </c>
      <c r="E3200" s="22" t="str">
        <f t="shared" si="156"/>
        <v>Cindy Sanchez</v>
      </c>
      <c r="F3200" s="22" t="s">
        <v>48</v>
      </c>
      <c r="G3200" s="22" t="s">
        <v>49</v>
      </c>
      <c r="H3200" s="22" t="s">
        <v>50</v>
      </c>
      <c r="I3200" s="22" t="s">
        <v>661</v>
      </c>
      <c r="J3200" s="22" t="s">
        <v>662</v>
      </c>
      <c r="K3200" s="22" t="s">
        <v>591</v>
      </c>
      <c r="L3200" s="22" t="s">
        <v>31</v>
      </c>
      <c r="M3200" s="22" t="s">
        <v>592</v>
      </c>
      <c r="N3200" s="22" t="s">
        <v>574</v>
      </c>
      <c r="O3200" s="23">
        <v>13.09</v>
      </c>
      <c r="P3200" s="23">
        <v>34.99</v>
      </c>
      <c r="Q3200" s="22">
        <v>1</v>
      </c>
      <c r="R3200" s="23">
        <f t="shared" si="157"/>
        <v>34.99</v>
      </c>
      <c r="S3200" s="24" t="str">
        <f t="shared" si="158"/>
        <v>Small</v>
      </c>
    </row>
    <row r="3201" spans="1:19" hidden="1" outlineLevel="2" x14ac:dyDescent="0.45">
      <c r="A3201" s="15">
        <v>64752</v>
      </c>
      <c r="B3201" s="16">
        <v>42423</v>
      </c>
      <c r="C3201" s="17" t="s">
        <v>151</v>
      </c>
      <c r="D3201" s="17" t="s">
        <v>386</v>
      </c>
      <c r="E3201" s="17" t="str">
        <f t="shared" si="156"/>
        <v>Aaron Hernandez</v>
      </c>
      <c r="F3201" s="17" t="s">
        <v>48</v>
      </c>
      <c r="G3201" s="17" t="s">
        <v>49</v>
      </c>
      <c r="H3201" s="17" t="s">
        <v>50</v>
      </c>
      <c r="I3201" s="17" t="s">
        <v>584</v>
      </c>
      <c r="J3201" s="17" t="s">
        <v>585</v>
      </c>
      <c r="K3201" s="17" t="s">
        <v>586</v>
      </c>
      <c r="L3201" s="17" t="s">
        <v>45</v>
      </c>
      <c r="M3201" s="17" t="s">
        <v>587</v>
      </c>
      <c r="N3201" s="17" t="s">
        <v>588</v>
      </c>
      <c r="O3201" s="18">
        <v>9.16</v>
      </c>
      <c r="P3201" s="18">
        <v>24.49</v>
      </c>
      <c r="Q3201" s="17">
        <v>1</v>
      </c>
      <c r="R3201" s="18">
        <f t="shared" si="157"/>
        <v>24.49</v>
      </c>
      <c r="S3201" s="19" t="str">
        <f t="shared" si="158"/>
        <v>Small</v>
      </c>
    </row>
    <row r="3202" spans="1:19" hidden="1" outlineLevel="2" x14ac:dyDescent="0.45">
      <c r="A3202" s="20">
        <v>64752</v>
      </c>
      <c r="B3202" s="21">
        <v>42423</v>
      </c>
      <c r="C3202" s="22" t="s">
        <v>151</v>
      </c>
      <c r="D3202" s="22" t="s">
        <v>386</v>
      </c>
      <c r="E3202" s="22" t="str">
        <f t="shared" si="156"/>
        <v>Aaron Hernandez</v>
      </c>
      <c r="F3202" s="22" t="s">
        <v>48</v>
      </c>
      <c r="G3202" s="22" t="s">
        <v>49</v>
      </c>
      <c r="H3202" s="22" t="s">
        <v>50</v>
      </c>
      <c r="I3202" s="22" t="s">
        <v>798</v>
      </c>
      <c r="J3202" s="22" t="s">
        <v>799</v>
      </c>
      <c r="K3202" s="22" t="s">
        <v>800</v>
      </c>
      <c r="L3202" s="22" t="s">
        <v>45</v>
      </c>
      <c r="M3202" s="22" t="s">
        <v>801</v>
      </c>
      <c r="N3202" s="22" t="s">
        <v>588</v>
      </c>
      <c r="O3202" s="23">
        <v>26.18</v>
      </c>
      <c r="P3202" s="23">
        <v>69.989999999999995</v>
      </c>
      <c r="Q3202" s="22">
        <v>1</v>
      </c>
      <c r="R3202" s="23">
        <f t="shared" si="157"/>
        <v>69.989999999999995</v>
      </c>
      <c r="S3202" s="24" t="str">
        <f t="shared" si="158"/>
        <v>Small</v>
      </c>
    </row>
    <row r="3203" spans="1:19" hidden="1" outlineLevel="2" x14ac:dyDescent="0.45">
      <c r="A3203" s="15">
        <v>64846</v>
      </c>
      <c r="B3203" s="16">
        <v>42424</v>
      </c>
      <c r="C3203" s="17" t="s">
        <v>1028</v>
      </c>
      <c r="D3203" s="17" t="s">
        <v>220</v>
      </c>
      <c r="E3203" s="17" t="str">
        <f t="shared" si="156"/>
        <v>Mathew Moreno</v>
      </c>
      <c r="F3203" s="17" t="s">
        <v>48</v>
      </c>
      <c r="G3203" s="17" t="s">
        <v>49</v>
      </c>
      <c r="H3203" s="17" t="s">
        <v>50</v>
      </c>
      <c r="I3203" s="17" t="s">
        <v>697</v>
      </c>
      <c r="J3203" s="17" t="s">
        <v>698</v>
      </c>
      <c r="K3203" s="17" t="s">
        <v>660</v>
      </c>
      <c r="L3203" s="17" t="s">
        <v>317</v>
      </c>
      <c r="M3203" s="17" t="s">
        <v>579</v>
      </c>
      <c r="N3203" s="17" t="s">
        <v>25</v>
      </c>
      <c r="O3203" s="18">
        <v>1481.94</v>
      </c>
      <c r="P3203" s="18">
        <v>2384.0700000000002</v>
      </c>
      <c r="Q3203" s="17">
        <v>1</v>
      </c>
      <c r="R3203" s="18">
        <f t="shared" si="157"/>
        <v>2384.0700000000002</v>
      </c>
      <c r="S3203" s="19" t="str">
        <f t="shared" si="158"/>
        <v>Large</v>
      </c>
    </row>
    <row r="3204" spans="1:19" hidden="1" outlineLevel="2" x14ac:dyDescent="0.45">
      <c r="A3204" s="20">
        <v>64846</v>
      </c>
      <c r="B3204" s="21">
        <v>42424</v>
      </c>
      <c r="C3204" s="22" t="s">
        <v>1028</v>
      </c>
      <c r="D3204" s="22" t="s">
        <v>220</v>
      </c>
      <c r="E3204" s="22" t="str">
        <f t="shared" si="156"/>
        <v>Mathew Moreno</v>
      </c>
      <c r="F3204" s="22" t="s">
        <v>48</v>
      </c>
      <c r="G3204" s="22" t="s">
        <v>49</v>
      </c>
      <c r="H3204" s="22" t="s">
        <v>50</v>
      </c>
      <c r="I3204" s="22" t="s">
        <v>608</v>
      </c>
      <c r="J3204" s="22" t="s">
        <v>609</v>
      </c>
      <c r="K3204" s="22" t="s">
        <v>591</v>
      </c>
      <c r="L3204" s="22" t="s">
        <v>532</v>
      </c>
      <c r="M3204" s="22" t="s">
        <v>592</v>
      </c>
      <c r="N3204" s="22" t="s">
        <v>574</v>
      </c>
      <c r="O3204" s="23">
        <v>13.09</v>
      </c>
      <c r="P3204" s="23">
        <v>34.99</v>
      </c>
      <c r="Q3204" s="22">
        <v>2</v>
      </c>
      <c r="R3204" s="23">
        <f t="shared" si="157"/>
        <v>69.98</v>
      </c>
      <c r="S3204" s="24" t="str">
        <f t="shared" si="158"/>
        <v>Small</v>
      </c>
    </row>
    <row r="3205" spans="1:19" hidden="1" outlineLevel="2" x14ac:dyDescent="0.45">
      <c r="A3205" s="15">
        <v>64944</v>
      </c>
      <c r="B3205" s="16">
        <v>42426</v>
      </c>
      <c r="C3205" s="17" t="s">
        <v>546</v>
      </c>
      <c r="D3205" s="17" t="s">
        <v>109</v>
      </c>
      <c r="E3205" s="17" t="str">
        <f t="shared" si="156"/>
        <v>Alex Adams</v>
      </c>
      <c r="F3205" s="17" t="s">
        <v>94</v>
      </c>
      <c r="G3205" s="17" t="s">
        <v>49</v>
      </c>
      <c r="H3205" s="17" t="s">
        <v>56</v>
      </c>
      <c r="I3205" s="17" t="s">
        <v>884</v>
      </c>
      <c r="J3205" s="17" t="s">
        <v>885</v>
      </c>
      <c r="K3205" s="17" t="s">
        <v>622</v>
      </c>
      <c r="L3205" s="17" t="s">
        <v>317</v>
      </c>
      <c r="M3205" s="17" t="s">
        <v>32</v>
      </c>
      <c r="N3205" s="17" t="s">
        <v>25</v>
      </c>
      <c r="O3205" s="18">
        <v>1082.51</v>
      </c>
      <c r="P3205" s="18">
        <v>1700.99</v>
      </c>
      <c r="Q3205" s="17">
        <v>1</v>
      </c>
      <c r="R3205" s="18">
        <f t="shared" si="157"/>
        <v>1700.99</v>
      </c>
      <c r="S3205" s="19" t="str">
        <f t="shared" si="158"/>
        <v>Large</v>
      </c>
    </row>
    <row r="3206" spans="1:19" hidden="1" outlineLevel="2" x14ac:dyDescent="0.45">
      <c r="A3206" s="20">
        <v>64944</v>
      </c>
      <c r="B3206" s="21">
        <v>42426</v>
      </c>
      <c r="C3206" s="22" t="s">
        <v>546</v>
      </c>
      <c r="D3206" s="22" t="s">
        <v>109</v>
      </c>
      <c r="E3206" s="22" t="str">
        <f t="shared" si="156"/>
        <v>Alex Adams</v>
      </c>
      <c r="F3206" s="22" t="s">
        <v>94</v>
      </c>
      <c r="G3206" s="22" t="s">
        <v>49</v>
      </c>
      <c r="H3206" s="22" t="s">
        <v>56</v>
      </c>
      <c r="I3206" s="22" t="s">
        <v>661</v>
      </c>
      <c r="J3206" s="22" t="s">
        <v>662</v>
      </c>
      <c r="K3206" s="22" t="s">
        <v>591</v>
      </c>
      <c r="L3206" s="22" t="s">
        <v>31</v>
      </c>
      <c r="M3206" s="22" t="s">
        <v>592</v>
      </c>
      <c r="N3206" s="22" t="s">
        <v>574</v>
      </c>
      <c r="O3206" s="23">
        <v>13.09</v>
      </c>
      <c r="P3206" s="23">
        <v>34.99</v>
      </c>
      <c r="Q3206" s="22">
        <v>1</v>
      </c>
      <c r="R3206" s="23">
        <f t="shared" si="157"/>
        <v>34.99</v>
      </c>
      <c r="S3206" s="24" t="str">
        <f t="shared" si="158"/>
        <v>Small</v>
      </c>
    </row>
    <row r="3207" spans="1:19" hidden="1" outlineLevel="2" x14ac:dyDescent="0.45">
      <c r="A3207" s="15">
        <v>65108</v>
      </c>
      <c r="B3207" s="16">
        <v>42429</v>
      </c>
      <c r="C3207" s="17" t="s">
        <v>856</v>
      </c>
      <c r="D3207" s="17" t="s">
        <v>98</v>
      </c>
      <c r="E3207" s="17" t="str">
        <f t="shared" si="156"/>
        <v>Logan Hall</v>
      </c>
      <c r="F3207" s="17" t="s">
        <v>94</v>
      </c>
      <c r="G3207" s="17" t="s">
        <v>49</v>
      </c>
      <c r="H3207" s="17" t="s">
        <v>56</v>
      </c>
      <c r="I3207" s="17" t="s">
        <v>594</v>
      </c>
      <c r="J3207" s="17" t="s">
        <v>595</v>
      </c>
      <c r="K3207" s="17" t="s">
        <v>595</v>
      </c>
      <c r="L3207" s="17"/>
      <c r="M3207" s="17" t="s">
        <v>573</v>
      </c>
      <c r="N3207" s="17" t="s">
        <v>574</v>
      </c>
      <c r="O3207" s="18">
        <v>1.49</v>
      </c>
      <c r="P3207" s="18">
        <v>3.99</v>
      </c>
      <c r="Q3207" s="17">
        <v>1</v>
      </c>
      <c r="R3207" s="18">
        <f t="shared" si="157"/>
        <v>3.99</v>
      </c>
      <c r="S3207" s="19" t="str">
        <f t="shared" si="158"/>
        <v>Small</v>
      </c>
    </row>
    <row r="3208" spans="1:19" hidden="1" outlineLevel="2" x14ac:dyDescent="0.45">
      <c r="A3208" s="20">
        <v>65108</v>
      </c>
      <c r="B3208" s="21">
        <v>42429</v>
      </c>
      <c r="C3208" s="22" t="s">
        <v>856</v>
      </c>
      <c r="D3208" s="22" t="s">
        <v>98</v>
      </c>
      <c r="E3208" s="22" t="str">
        <f t="shared" si="156"/>
        <v>Logan Hall</v>
      </c>
      <c r="F3208" s="22" t="s">
        <v>94</v>
      </c>
      <c r="G3208" s="22" t="s">
        <v>49</v>
      </c>
      <c r="H3208" s="22" t="s">
        <v>56</v>
      </c>
      <c r="I3208" s="22" t="s">
        <v>596</v>
      </c>
      <c r="J3208" s="22" t="s">
        <v>597</v>
      </c>
      <c r="K3208" s="22" t="s">
        <v>597</v>
      </c>
      <c r="L3208" s="22"/>
      <c r="M3208" s="22" t="s">
        <v>573</v>
      </c>
      <c r="N3208" s="22" t="s">
        <v>574</v>
      </c>
      <c r="O3208" s="23">
        <v>12.19</v>
      </c>
      <c r="P3208" s="23">
        <v>32.6</v>
      </c>
      <c r="Q3208" s="22">
        <v>1</v>
      </c>
      <c r="R3208" s="23">
        <f t="shared" si="157"/>
        <v>32.6</v>
      </c>
      <c r="S3208" s="24" t="str">
        <f t="shared" si="158"/>
        <v>Small</v>
      </c>
    </row>
    <row r="3209" spans="1:19" hidden="1" outlineLevel="2" x14ac:dyDescent="0.45">
      <c r="A3209" s="15">
        <v>65340</v>
      </c>
      <c r="B3209" s="16">
        <v>42430</v>
      </c>
      <c r="C3209" s="17" t="s">
        <v>121</v>
      </c>
      <c r="D3209" s="17" t="s">
        <v>450</v>
      </c>
      <c r="E3209" s="17" t="str">
        <f t="shared" si="156"/>
        <v>Jonathan Lewis</v>
      </c>
      <c r="F3209" s="17" t="s">
        <v>48</v>
      </c>
      <c r="G3209" s="17" t="s">
        <v>49</v>
      </c>
      <c r="H3209" s="17" t="s">
        <v>50</v>
      </c>
      <c r="I3209" s="17" t="s">
        <v>580</v>
      </c>
      <c r="J3209" s="17" t="s">
        <v>581</v>
      </c>
      <c r="K3209" s="17" t="s">
        <v>581</v>
      </c>
      <c r="L3209" s="17"/>
      <c r="M3209" s="17" t="s">
        <v>573</v>
      </c>
      <c r="N3209" s="17" t="s">
        <v>574</v>
      </c>
      <c r="O3209" s="18">
        <v>1.87</v>
      </c>
      <c r="P3209" s="18">
        <v>4.99</v>
      </c>
      <c r="Q3209" s="17">
        <v>1</v>
      </c>
      <c r="R3209" s="18">
        <f t="shared" si="157"/>
        <v>4.99</v>
      </c>
      <c r="S3209" s="19" t="str">
        <f t="shared" si="158"/>
        <v>Small</v>
      </c>
    </row>
    <row r="3210" spans="1:19" hidden="1" outlineLevel="2" x14ac:dyDescent="0.45">
      <c r="A3210" s="20">
        <v>65345</v>
      </c>
      <c r="B3210" s="21">
        <v>42430</v>
      </c>
      <c r="C3210" s="22" t="s">
        <v>348</v>
      </c>
      <c r="D3210" s="22" t="s">
        <v>346</v>
      </c>
      <c r="E3210" s="22" t="str">
        <f t="shared" si="156"/>
        <v>Jordan Hughes</v>
      </c>
      <c r="F3210" s="22" t="s">
        <v>55</v>
      </c>
      <c r="G3210" s="22" t="s">
        <v>49</v>
      </c>
      <c r="H3210" s="22" t="s">
        <v>56</v>
      </c>
      <c r="I3210" s="22" t="s">
        <v>705</v>
      </c>
      <c r="J3210" s="22" t="s">
        <v>706</v>
      </c>
      <c r="K3210" s="22" t="s">
        <v>706</v>
      </c>
      <c r="L3210" s="22"/>
      <c r="M3210" s="22" t="s">
        <v>573</v>
      </c>
      <c r="N3210" s="22" t="s">
        <v>574</v>
      </c>
      <c r="O3210" s="23">
        <v>9.35</v>
      </c>
      <c r="P3210" s="23">
        <v>24.99</v>
      </c>
      <c r="Q3210" s="22">
        <v>1</v>
      </c>
      <c r="R3210" s="23">
        <f t="shared" si="157"/>
        <v>24.99</v>
      </c>
      <c r="S3210" s="24" t="str">
        <f t="shared" si="158"/>
        <v>Small</v>
      </c>
    </row>
    <row r="3211" spans="1:19" hidden="1" outlineLevel="2" x14ac:dyDescent="0.45">
      <c r="A3211" s="15">
        <v>65345</v>
      </c>
      <c r="B3211" s="16">
        <v>42430</v>
      </c>
      <c r="C3211" s="17" t="s">
        <v>348</v>
      </c>
      <c r="D3211" s="17" t="s">
        <v>346</v>
      </c>
      <c r="E3211" s="17" t="str">
        <f t="shared" si="156"/>
        <v>Jordan Hughes</v>
      </c>
      <c r="F3211" s="17" t="s">
        <v>55</v>
      </c>
      <c r="G3211" s="17" t="s">
        <v>49</v>
      </c>
      <c r="H3211" s="17" t="s">
        <v>56</v>
      </c>
      <c r="I3211" s="17" t="s">
        <v>655</v>
      </c>
      <c r="J3211" s="17" t="s">
        <v>656</v>
      </c>
      <c r="K3211" s="17" t="s">
        <v>586</v>
      </c>
      <c r="L3211" s="17" t="s">
        <v>45</v>
      </c>
      <c r="M3211" s="17" t="s">
        <v>587</v>
      </c>
      <c r="N3211" s="17" t="s">
        <v>588</v>
      </c>
      <c r="O3211" s="18">
        <v>9.16</v>
      </c>
      <c r="P3211" s="18">
        <v>24.49</v>
      </c>
      <c r="Q3211" s="17">
        <v>2</v>
      </c>
      <c r="R3211" s="18">
        <f t="shared" si="157"/>
        <v>48.98</v>
      </c>
      <c r="S3211" s="19" t="str">
        <f t="shared" si="158"/>
        <v>Small</v>
      </c>
    </row>
    <row r="3212" spans="1:19" hidden="1" outlineLevel="2" x14ac:dyDescent="0.45">
      <c r="A3212" s="20">
        <v>65417</v>
      </c>
      <c r="B3212" s="21">
        <v>42431</v>
      </c>
      <c r="C3212" s="22" t="s">
        <v>99</v>
      </c>
      <c r="D3212" s="22" t="s">
        <v>532</v>
      </c>
      <c r="E3212" s="22" t="str">
        <f t="shared" si="156"/>
        <v>Michelle Blue</v>
      </c>
      <c r="F3212" s="22" t="s">
        <v>48</v>
      </c>
      <c r="G3212" s="22" t="s">
        <v>49</v>
      </c>
      <c r="H3212" s="22" t="s">
        <v>50</v>
      </c>
      <c r="I3212" s="22" t="s">
        <v>683</v>
      </c>
      <c r="J3212" s="22" t="s">
        <v>684</v>
      </c>
      <c r="K3212" s="22" t="s">
        <v>684</v>
      </c>
      <c r="L3212" s="22"/>
      <c r="M3212" s="22" t="s">
        <v>573</v>
      </c>
      <c r="N3212" s="22" t="s">
        <v>574</v>
      </c>
      <c r="O3212" s="23">
        <v>1.87</v>
      </c>
      <c r="P3212" s="23">
        <v>4.99</v>
      </c>
      <c r="Q3212" s="22">
        <v>1</v>
      </c>
      <c r="R3212" s="23">
        <f t="shared" si="157"/>
        <v>4.99</v>
      </c>
      <c r="S3212" s="24" t="str">
        <f t="shared" si="158"/>
        <v>Small</v>
      </c>
    </row>
    <row r="3213" spans="1:19" hidden="1" outlineLevel="2" x14ac:dyDescent="0.45">
      <c r="A3213" s="15">
        <v>65417</v>
      </c>
      <c r="B3213" s="16">
        <v>42431</v>
      </c>
      <c r="C3213" s="17" t="s">
        <v>99</v>
      </c>
      <c r="D3213" s="17" t="s">
        <v>532</v>
      </c>
      <c r="E3213" s="17" t="str">
        <f t="shared" ref="E3213:E3276" si="159">CONCATENATE(C3213," ",D3213)</f>
        <v>Michelle Blue</v>
      </c>
      <c r="F3213" s="17" t="s">
        <v>48</v>
      </c>
      <c r="G3213" s="17" t="s">
        <v>49</v>
      </c>
      <c r="H3213" s="17" t="s">
        <v>50</v>
      </c>
      <c r="I3213" s="17" t="s">
        <v>663</v>
      </c>
      <c r="J3213" s="17" t="s">
        <v>664</v>
      </c>
      <c r="K3213" s="17" t="s">
        <v>665</v>
      </c>
      <c r="L3213" s="17"/>
      <c r="M3213" s="17" t="s">
        <v>573</v>
      </c>
      <c r="N3213" s="17" t="s">
        <v>574</v>
      </c>
      <c r="O3213" s="18">
        <v>0.86</v>
      </c>
      <c r="P3213" s="18">
        <v>2.29</v>
      </c>
      <c r="Q3213" s="17">
        <v>3</v>
      </c>
      <c r="R3213" s="18">
        <f t="shared" ref="R3213:R3276" si="160">P3213*Q3213</f>
        <v>6.87</v>
      </c>
      <c r="S3213" s="19" t="str">
        <f t="shared" ref="S3213:S3276" si="161">VLOOKUP(R3213,$T$2:$U$4,2,TRUE)</f>
        <v>Small</v>
      </c>
    </row>
    <row r="3214" spans="1:19" hidden="1" outlineLevel="2" x14ac:dyDescent="0.45">
      <c r="A3214" s="20">
        <v>65431</v>
      </c>
      <c r="B3214" s="21">
        <v>42431</v>
      </c>
      <c r="C3214" s="22" t="s">
        <v>1030</v>
      </c>
      <c r="D3214" s="22" t="s">
        <v>93</v>
      </c>
      <c r="E3214" s="22" t="str">
        <f t="shared" si="159"/>
        <v>Garrett Rogers</v>
      </c>
      <c r="F3214" s="22" t="s">
        <v>48</v>
      </c>
      <c r="G3214" s="22" t="s">
        <v>49</v>
      </c>
      <c r="H3214" s="22" t="s">
        <v>50</v>
      </c>
      <c r="I3214" s="22" t="s">
        <v>352</v>
      </c>
      <c r="J3214" s="22" t="s">
        <v>353</v>
      </c>
      <c r="K3214" s="22" t="s">
        <v>341</v>
      </c>
      <c r="L3214" s="22" t="s">
        <v>23</v>
      </c>
      <c r="M3214" s="22" t="s">
        <v>24</v>
      </c>
      <c r="N3214" s="22" t="s">
        <v>25</v>
      </c>
      <c r="O3214" s="23">
        <v>1265.6199999999999</v>
      </c>
      <c r="P3214" s="23">
        <v>2319.9899999999998</v>
      </c>
      <c r="Q3214" s="22">
        <v>1</v>
      </c>
      <c r="R3214" s="23">
        <f t="shared" si="160"/>
        <v>2319.9899999999998</v>
      </c>
      <c r="S3214" s="24" t="str">
        <f t="shared" si="161"/>
        <v>Large</v>
      </c>
    </row>
    <row r="3215" spans="1:19" hidden="1" outlineLevel="2" x14ac:dyDescent="0.45">
      <c r="A3215" s="15">
        <v>65431</v>
      </c>
      <c r="B3215" s="16">
        <v>42431</v>
      </c>
      <c r="C3215" s="17" t="s">
        <v>1030</v>
      </c>
      <c r="D3215" s="17" t="s">
        <v>93</v>
      </c>
      <c r="E3215" s="17" t="str">
        <f t="shared" si="159"/>
        <v>Garrett Rogers</v>
      </c>
      <c r="F3215" s="17" t="s">
        <v>48</v>
      </c>
      <c r="G3215" s="17" t="s">
        <v>49</v>
      </c>
      <c r="H3215" s="17" t="s">
        <v>50</v>
      </c>
      <c r="I3215" s="17" t="s">
        <v>686</v>
      </c>
      <c r="J3215" s="17" t="s">
        <v>687</v>
      </c>
      <c r="K3215" s="17" t="s">
        <v>687</v>
      </c>
      <c r="L3215" s="17"/>
      <c r="M3215" s="17" t="s">
        <v>573</v>
      </c>
      <c r="N3215" s="17" t="s">
        <v>574</v>
      </c>
      <c r="O3215" s="18">
        <v>13.09</v>
      </c>
      <c r="P3215" s="18">
        <v>35</v>
      </c>
      <c r="Q3215" s="17">
        <v>1</v>
      </c>
      <c r="R3215" s="18">
        <f t="shared" si="160"/>
        <v>35</v>
      </c>
      <c r="S3215" s="19" t="str">
        <f t="shared" si="161"/>
        <v>Small</v>
      </c>
    </row>
    <row r="3216" spans="1:19" hidden="1" outlineLevel="2" x14ac:dyDescent="0.45">
      <c r="A3216" s="20">
        <v>65431</v>
      </c>
      <c r="B3216" s="21">
        <v>42431</v>
      </c>
      <c r="C3216" s="22" t="s">
        <v>1030</v>
      </c>
      <c r="D3216" s="22" t="s">
        <v>93</v>
      </c>
      <c r="E3216" s="22" t="str">
        <f t="shared" si="159"/>
        <v>Garrett Rogers</v>
      </c>
      <c r="F3216" s="22" t="s">
        <v>48</v>
      </c>
      <c r="G3216" s="22" t="s">
        <v>49</v>
      </c>
      <c r="H3216" s="22" t="s">
        <v>50</v>
      </c>
      <c r="I3216" s="22" t="s">
        <v>663</v>
      </c>
      <c r="J3216" s="22" t="s">
        <v>664</v>
      </c>
      <c r="K3216" s="22" t="s">
        <v>665</v>
      </c>
      <c r="L3216" s="22"/>
      <c r="M3216" s="22" t="s">
        <v>573</v>
      </c>
      <c r="N3216" s="22" t="s">
        <v>574</v>
      </c>
      <c r="O3216" s="23">
        <v>0.86</v>
      </c>
      <c r="P3216" s="23">
        <v>2.29</v>
      </c>
      <c r="Q3216" s="22">
        <v>1</v>
      </c>
      <c r="R3216" s="23">
        <f t="shared" si="160"/>
        <v>2.29</v>
      </c>
      <c r="S3216" s="24" t="str">
        <f t="shared" si="161"/>
        <v>Small</v>
      </c>
    </row>
    <row r="3217" spans="1:19" hidden="1" outlineLevel="2" x14ac:dyDescent="0.45">
      <c r="A3217" s="15">
        <v>65498</v>
      </c>
      <c r="B3217" s="16">
        <v>42432</v>
      </c>
      <c r="C3217" s="17" t="s">
        <v>182</v>
      </c>
      <c r="D3217" s="17" t="s">
        <v>156</v>
      </c>
      <c r="E3217" s="17" t="str">
        <f t="shared" si="159"/>
        <v>Noah Yang</v>
      </c>
      <c r="F3217" s="17" t="s">
        <v>48</v>
      </c>
      <c r="G3217" s="17" t="s">
        <v>49</v>
      </c>
      <c r="H3217" s="17" t="s">
        <v>50</v>
      </c>
      <c r="I3217" s="17" t="s">
        <v>773</v>
      </c>
      <c r="J3217" s="17" t="s">
        <v>774</v>
      </c>
      <c r="K3217" s="17" t="s">
        <v>660</v>
      </c>
      <c r="L3217" s="17" t="s">
        <v>317</v>
      </c>
      <c r="M3217" s="17" t="s">
        <v>579</v>
      </c>
      <c r="N3217" s="17" t="s">
        <v>25</v>
      </c>
      <c r="O3217" s="18">
        <v>1481.94</v>
      </c>
      <c r="P3217" s="18">
        <v>2384.0700000000002</v>
      </c>
      <c r="Q3217" s="17">
        <v>1</v>
      </c>
      <c r="R3217" s="18">
        <f t="shared" si="160"/>
        <v>2384.0700000000002</v>
      </c>
      <c r="S3217" s="19" t="str">
        <f t="shared" si="161"/>
        <v>Large</v>
      </c>
    </row>
    <row r="3218" spans="1:19" hidden="1" outlineLevel="2" x14ac:dyDescent="0.45">
      <c r="A3218" s="20">
        <v>65498</v>
      </c>
      <c r="B3218" s="21">
        <v>42432</v>
      </c>
      <c r="C3218" s="22" t="s">
        <v>182</v>
      </c>
      <c r="D3218" s="22" t="s">
        <v>156</v>
      </c>
      <c r="E3218" s="22" t="str">
        <f t="shared" si="159"/>
        <v>Noah Yang</v>
      </c>
      <c r="F3218" s="22" t="s">
        <v>48</v>
      </c>
      <c r="G3218" s="22" t="s">
        <v>49</v>
      </c>
      <c r="H3218" s="22" t="s">
        <v>50</v>
      </c>
      <c r="I3218" s="22" t="s">
        <v>661</v>
      </c>
      <c r="J3218" s="22" t="s">
        <v>662</v>
      </c>
      <c r="K3218" s="22" t="s">
        <v>591</v>
      </c>
      <c r="L3218" s="22" t="s">
        <v>31</v>
      </c>
      <c r="M3218" s="22" t="s">
        <v>592</v>
      </c>
      <c r="N3218" s="22" t="s">
        <v>574</v>
      </c>
      <c r="O3218" s="23">
        <v>13.09</v>
      </c>
      <c r="P3218" s="23">
        <v>34.99</v>
      </c>
      <c r="Q3218" s="22">
        <v>1</v>
      </c>
      <c r="R3218" s="23">
        <f t="shared" si="160"/>
        <v>34.99</v>
      </c>
      <c r="S3218" s="24" t="str">
        <f t="shared" si="161"/>
        <v>Small</v>
      </c>
    </row>
    <row r="3219" spans="1:19" hidden="1" outlineLevel="2" x14ac:dyDescent="0.45">
      <c r="A3219" s="15">
        <v>65514</v>
      </c>
      <c r="B3219" s="16">
        <v>42433</v>
      </c>
      <c r="C3219" s="17" t="s">
        <v>857</v>
      </c>
      <c r="D3219" s="17" t="s">
        <v>557</v>
      </c>
      <c r="E3219" s="17" t="str">
        <f t="shared" si="159"/>
        <v>Orlando Gomez</v>
      </c>
      <c r="F3219" s="17" t="s">
        <v>55</v>
      </c>
      <c r="G3219" s="17" t="s">
        <v>49</v>
      </c>
      <c r="H3219" s="17" t="s">
        <v>56</v>
      </c>
      <c r="I3219" s="17" t="s">
        <v>594</v>
      </c>
      <c r="J3219" s="17" t="s">
        <v>595</v>
      </c>
      <c r="K3219" s="17" t="s">
        <v>595</v>
      </c>
      <c r="L3219" s="17"/>
      <c r="M3219" s="17" t="s">
        <v>573</v>
      </c>
      <c r="N3219" s="17" t="s">
        <v>574</v>
      </c>
      <c r="O3219" s="18">
        <v>1.49</v>
      </c>
      <c r="P3219" s="18">
        <v>3.99</v>
      </c>
      <c r="Q3219" s="17">
        <v>4</v>
      </c>
      <c r="R3219" s="18">
        <f t="shared" si="160"/>
        <v>15.96</v>
      </c>
      <c r="S3219" s="19" t="str">
        <f t="shared" si="161"/>
        <v>Small</v>
      </c>
    </row>
    <row r="3220" spans="1:19" hidden="1" outlineLevel="2" x14ac:dyDescent="0.45">
      <c r="A3220" s="20">
        <v>65514</v>
      </c>
      <c r="B3220" s="21">
        <v>42433</v>
      </c>
      <c r="C3220" s="22" t="s">
        <v>857</v>
      </c>
      <c r="D3220" s="22" t="s">
        <v>557</v>
      </c>
      <c r="E3220" s="22" t="str">
        <f t="shared" si="159"/>
        <v>Orlando Gomez</v>
      </c>
      <c r="F3220" s="22" t="s">
        <v>55</v>
      </c>
      <c r="G3220" s="22" t="s">
        <v>49</v>
      </c>
      <c r="H3220" s="22" t="s">
        <v>56</v>
      </c>
      <c r="I3220" s="22" t="s">
        <v>608</v>
      </c>
      <c r="J3220" s="22" t="s">
        <v>609</v>
      </c>
      <c r="K3220" s="22" t="s">
        <v>591</v>
      </c>
      <c r="L3220" s="22" t="s">
        <v>532</v>
      </c>
      <c r="M3220" s="22" t="s">
        <v>592</v>
      </c>
      <c r="N3220" s="22" t="s">
        <v>574</v>
      </c>
      <c r="O3220" s="23">
        <v>13.09</v>
      </c>
      <c r="P3220" s="23">
        <v>34.99</v>
      </c>
      <c r="Q3220" s="22">
        <v>2</v>
      </c>
      <c r="R3220" s="23">
        <f t="shared" si="160"/>
        <v>69.98</v>
      </c>
      <c r="S3220" s="24" t="str">
        <f t="shared" si="161"/>
        <v>Small</v>
      </c>
    </row>
    <row r="3221" spans="1:19" hidden="1" outlineLevel="2" x14ac:dyDescent="0.45">
      <c r="A3221" s="15">
        <v>65514</v>
      </c>
      <c r="B3221" s="16">
        <v>42433</v>
      </c>
      <c r="C3221" s="17" t="s">
        <v>857</v>
      </c>
      <c r="D3221" s="17" t="s">
        <v>557</v>
      </c>
      <c r="E3221" s="17" t="str">
        <f t="shared" si="159"/>
        <v>Orlando Gomez</v>
      </c>
      <c r="F3221" s="17" t="s">
        <v>55</v>
      </c>
      <c r="G3221" s="17" t="s">
        <v>49</v>
      </c>
      <c r="H3221" s="17" t="s">
        <v>56</v>
      </c>
      <c r="I3221" s="17" t="s">
        <v>584</v>
      </c>
      <c r="J3221" s="17" t="s">
        <v>585</v>
      </c>
      <c r="K3221" s="17" t="s">
        <v>586</v>
      </c>
      <c r="L3221" s="17" t="s">
        <v>45</v>
      </c>
      <c r="M3221" s="17" t="s">
        <v>587</v>
      </c>
      <c r="N3221" s="17" t="s">
        <v>588</v>
      </c>
      <c r="O3221" s="18">
        <v>9.16</v>
      </c>
      <c r="P3221" s="18">
        <v>24.49</v>
      </c>
      <c r="Q3221" s="17">
        <v>2</v>
      </c>
      <c r="R3221" s="18">
        <f t="shared" si="160"/>
        <v>48.98</v>
      </c>
      <c r="S3221" s="19" t="str">
        <f t="shared" si="161"/>
        <v>Small</v>
      </c>
    </row>
    <row r="3222" spans="1:19" hidden="1" outlineLevel="2" x14ac:dyDescent="0.45">
      <c r="A3222" s="20">
        <v>65571</v>
      </c>
      <c r="B3222" s="21">
        <v>42434</v>
      </c>
      <c r="C3222" s="22" t="s">
        <v>221</v>
      </c>
      <c r="D3222" s="22" t="s">
        <v>439</v>
      </c>
      <c r="E3222" s="22" t="str">
        <f t="shared" si="159"/>
        <v>Lucas Wilson</v>
      </c>
      <c r="F3222" s="22" t="s">
        <v>55</v>
      </c>
      <c r="G3222" s="22" t="s">
        <v>49</v>
      </c>
      <c r="H3222" s="22" t="s">
        <v>56</v>
      </c>
      <c r="I3222" s="22" t="s">
        <v>582</v>
      </c>
      <c r="J3222" s="22" t="s">
        <v>583</v>
      </c>
      <c r="K3222" s="22" t="s">
        <v>583</v>
      </c>
      <c r="L3222" s="22"/>
      <c r="M3222" s="22" t="s">
        <v>573</v>
      </c>
      <c r="N3222" s="22" t="s">
        <v>574</v>
      </c>
      <c r="O3222" s="23">
        <v>10.84</v>
      </c>
      <c r="P3222" s="23">
        <v>28.99</v>
      </c>
      <c r="Q3222" s="22">
        <v>3</v>
      </c>
      <c r="R3222" s="23">
        <f t="shared" si="160"/>
        <v>86.97</v>
      </c>
      <c r="S3222" s="24" t="str">
        <f t="shared" si="161"/>
        <v>Small</v>
      </c>
    </row>
    <row r="3223" spans="1:19" hidden="1" outlineLevel="2" x14ac:dyDescent="0.45">
      <c r="A3223" s="15">
        <v>65603</v>
      </c>
      <c r="B3223" s="16">
        <v>42434</v>
      </c>
      <c r="C3223" s="17" t="s">
        <v>495</v>
      </c>
      <c r="D3223" s="17" t="s">
        <v>445</v>
      </c>
      <c r="E3223" s="17" t="str">
        <f t="shared" si="159"/>
        <v>Haley Cooper</v>
      </c>
      <c r="F3223" s="17" t="s">
        <v>48</v>
      </c>
      <c r="G3223" s="17" t="s">
        <v>49</v>
      </c>
      <c r="H3223" s="17" t="s">
        <v>50</v>
      </c>
      <c r="I3223" s="17" t="s">
        <v>616</v>
      </c>
      <c r="J3223" s="17" t="s">
        <v>617</v>
      </c>
      <c r="K3223" s="17" t="s">
        <v>618</v>
      </c>
      <c r="L3223" s="17"/>
      <c r="M3223" s="17" t="s">
        <v>615</v>
      </c>
      <c r="N3223" s="17" t="s">
        <v>574</v>
      </c>
      <c r="O3223" s="18">
        <v>1.87</v>
      </c>
      <c r="P3223" s="18">
        <v>4.99</v>
      </c>
      <c r="Q3223" s="17">
        <v>3</v>
      </c>
      <c r="R3223" s="18">
        <f t="shared" si="160"/>
        <v>14.97</v>
      </c>
      <c r="S3223" s="19" t="str">
        <f t="shared" si="161"/>
        <v>Small</v>
      </c>
    </row>
    <row r="3224" spans="1:19" hidden="1" outlineLevel="2" x14ac:dyDescent="0.45">
      <c r="A3224" s="20">
        <v>65603</v>
      </c>
      <c r="B3224" s="21">
        <v>42434</v>
      </c>
      <c r="C3224" s="22" t="s">
        <v>495</v>
      </c>
      <c r="D3224" s="22" t="s">
        <v>445</v>
      </c>
      <c r="E3224" s="22" t="str">
        <f t="shared" si="159"/>
        <v>Haley Cooper</v>
      </c>
      <c r="F3224" s="22" t="s">
        <v>48</v>
      </c>
      <c r="G3224" s="22" t="s">
        <v>49</v>
      </c>
      <c r="H3224" s="22" t="s">
        <v>50</v>
      </c>
      <c r="I3224" s="22" t="s">
        <v>648</v>
      </c>
      <c r="J3224" s="22" t="s">
        <v>649</v>
      </c>
      <c r="K3224" s="22" t="s">
        <v>649</v>
      </c>
      <c r="L3224" s="22"/>
      <c r="M3224" s="22" t="s">
        <v>615</v>
      </c>
      <c r="N3224" s="22" t="s">
        <v>574</v>
      </c>
      <c r="O3224" s="23">
        <v>3.74</v>
      </c>
      <c r="P3224" s="23">
        <v>9.99</v>
      </c>
      <c r="Q3224" s="22">
        <v>1</v>
      </c>
      <c r="R3224" s="23">
        <f t="shared" si="160"/>
        <v>9.99</v>
      </c>
      <c r="S3224" s="24" t="str">
        <f t="shared" si="161"/>
        <v>Small</v>
      </c>
    </row>
    <row r="3225" spans="1:19" hidden="1" outlineLevel="2" x14ac:dyDescent="0.45">
      <c r="A3225" s="15">
        <v>65603</v>
      </c>
      <c r="B3225" s="16">
        <v>42434</v>
      </c>
      <c r="C3225" s="17" t="s">
        <v>495</v>
      </c>
      <c r="D3225" s="17" t="s">
        <v>445</v>
      </c>
      <c r="E3225" s="17" t="str">
        <f t="shared" si="159"/>
        <v>Haley Cooper</v>
      </c>
      <c r="F3225" s="17" t="s">
        <v>48</v>
      </c>
      <c r="G3225" s="17" t="s">
        <v>49</v>
      </c>
      <c r="H3225" s="17" t="s">
        <v>50</v>
      </c>
      <c r="I3225" s="17" t="s">
        <v>357</v>
      </c>
      <c r="J3225" s="17" t="s">
        <v>358</v>
      </c>
      <c r="K3225" s="17" t="s">
        <v>341</v>
      </c>
      <c r="L3225" s="17" t="s">
        <v>45</v>
      </c>
      <c r="M3225" s="17" t="s">
        <v>24</v>
      </c>
      <c r="N3225" s="17" t="s">
        <v>25</v>
      </c>
      <c r="O3225" s="18">
        <v>1251.98</v>
      </c>
      <c r="P3225" s="18">
        <v>2294.9899999999998</v>
      </c>
      <c r="Q3225" s="17">
        <v>1</v>
      </c>
      <c r="R3225" s="18">
        <f t="shared" si="160"/>
        <v>2294.9899999999998</v>
      </c>
      <c r="S3225" s="19" t="str">
        <f t="shared" si="161"/>
        <v>Large</v>
      </c>
    </row>
    <row r="3226" spans="1:19" hidden="1" outlineLevel="2" x14ac:dyDescent="0.45">
      <c r="A3226" s="20">
        <v>65603</v>
      </c>
      <c r="B3226" s="21">
        <v>42434</v>
      </c>
      <c r="C3226" s="22" t="s">
        <v>495</v>
      </c>
      <c r="D3226" s="22" t="s">
        <v>445</v>
      </c>
      <c r="E3226" s="22" t="str">
        <f t="shared" si="159"/>
        <v>Haley Cooper</v>
      </c>
      <c r="F3226" s="22" t="s">
        <v>48</v>
      </c>
      <c r="G3226" s="22" t="s">
        <v>49</v>
      </c>
      <c r="H3226" s="22" t="s">
        <v>50</v>
      </c>
      <c r="I3226" s="22" t="s">
        <v>605</v>
      </c>
      <c r="J3226" s="22" t="s">
        <v>606</v>
      </c>
      <c r="K3226" s="22" t="s">
        <v>606</v>
      </c>
      <c r="L3226" s="22"/>
      <c r="M3226" s="22" t="s">
        <v>607</v>
      </c>
      <c r="N3226" s="22" t="s">
        <v>574</v>
      </c>
      <c r="O3226" s="23">
        <v>8.2200000000000006</v>
      </c>
      <c r="P3226" s="23">
        <v>21.98</v>
      </c>
      <c r="Q3226" s="22">
        <v>4</v>
      </c>
      <c r="R3226" s="23">
        <f t="shared" si="160"/>
        <v>87.92</v>
      </c>
      <c r="S3226" s="24" t="str">
        <f t="shared" si="161"/>
        <v>Small</v>
      </c>
    </row>
    <row r="3227" spans="1:19" hidden="1" outlineLevel="2" x14ac:dyDescent="0.45">
      <c r="A3227" s="15">
        <v>65643</v>
      </c>
      <c r="B3227" s="16">
        <v>42435</v>
      </c>
      <c r="C3227" s="17" t="s">
        <v>286</v>
      </c>
      <c r="D3227" s="17" t="s">
        <v>162</v>
      </c>
      <c r="E3227" s="17" t="str">
        <f t="shared" si="159"/>
        <v>Brandon Martinez</v>
      </c>
      <c r="F3227" s="17" t="s">
        <v>94</v>
      </c>
      <c r="G3227" s="17" t="s">
        <v>49</v>
      </c>
      <c r="H3227" s="17" t="s">
        <v>56</v>
      </c>
      <c r="I3227" s="17" t="s">
        <v>705</v>
      </c>
      <c r="J3227" s="17" t="s">
        <v>706</v>
      </c>
      <c r="K3227" s="17" t="s">
        <v>706</v>
      </c>
      <c r="L3227" s="17"/>
      <c r="M3227" s="17" t="s">
        <v>573</v>
      </c>
      <c r="N3227" s="17" t="s">
        <v>574</v>
      </c>
      <c r="O3227" s="18">
        <v>9.35</v>
      </c>
      <c r="P3227" s="18">
        <v>24.99</v>
      </c>
      <c r="Q3227" s="17">
        <v>1</v>
      </c>
      <c r="R3227" s="18">
        <f t="shared" si="160"/>
        <v>24.99</v>
      </c>
      <c r="S3227" s="19" t="str">
        <f t="shared" si="161"/>
        <v>Small</v>
      </c>
    </row>
    <row r="3228" spans="1:19" hidden="1" outlineLevel="2" x14ac:dyDescent="0.45">
      <c r="A3228" s="20">
        <v>65643</v>
      </c>
      <c r="B3228" s="21">
        <v>42435</v>
      </c>
      <c r="C3228" s="22" t="s">
        <v>286</v>
      </c>
      <c r="D3228" s="22" t="s">
        <v>162</v>
      </c>
      <c r="E3228" s="22" t="str">
        <f t="shared" si="159"/>
        <v>Brandon Martinez</v>
      </c>
      <c r="F3228" s="22" t="s">
        <v>94</v>
      </c>
      <c r="G3228" s="22" t="s">
        <v>49</v>
      </c>
      <c r="H3228" s="22" t="s">
        <v>56</v>
      </c>
      <c r="I3228" s="22" t="s">
        <v>683</v>
      </c>
      <c r="J3228" s="22" t="s">
        <v>684</v>
      </c>
      <c r="K3228" s="22" t="s">
        <v>684</v>
      </c>
      <c r="L3228" s="22"/>
      <c r="M3228" s="22" t="s">
        <v>573</v>
      </c>
      <c r="N3228" s="22" t="s">
        <v>574</v>
      </c>
      <c r="O3228" s="23">
        <v>1.87</v>
      </c>
      <c r="P3228" s="23">
        <v>4.99</v>
      </c>
      <c r="Q3228" s="22">
        <v>2</v>
      </c>
      <c r="R3228" s="23">
        <f t="shared" si="160"/>
        <v>9.98</v>
      </c>
      <c r="S3228" s="24" t="str">
        <f t="shared" si="161"/>
        <v>Small</v>
      </c>
    </row>
    <row r="3229" spans="1:19" hidden="1" outlineLevel="2" x14ac:dyDescent="0.45">
      <c r="A3229" s="15">
        <v>65683</v>
      </c>
      <c r="B3229" s="16">
        <v>42436</v>
      </c>
      <c r="C3229" s="17" t="s">
        <v>856</v>
      </c>
      <c r="D3229" s="17" t="s">
        <v>164</v>
      </c>
      <c r="E3229" s="17" t="str">
        <f t="shared" si="159"/>
        <v>Logan Wang</v>
      </c>
      <c r="F3229" s="17" t="s">
        <v>48</v>
      </c>
      <c r="G3229" s="17" t="s">
        <v>49</v>
      </c>
      <c r="H3229" s="17" t="s">
        <v>50</v>
      </c>
      <c r="I3229" s="17" t="s">
        <v>707</v>
      </c>
      <c r="J3229" s="17" t="s">
        <v>708</v>
      </c>
      <c r="K3229" s="17" t="s">
        <v>709</v>
      </c>
      <c r="L3229" s="17"/>
      <c r="M3229" s="17" t="s">
        <v>710</v>
      </c>
      <c r="N3229" s="17" t="s">
        <v>574</v>
      </c>
      <c r="O3229" s="18">
        <v>2.97</v>
      </c>
      <c r="P3229" s="18">
        <v>7.95</v>
      </c>
      <c r="Q3229" s="17">
        <v>1</v>
      </c>
      <c r="R3229" s="18">
        <f t="shared" si="160"/>
        <v>7.95</v>
      </c>
      <c r="S3229" s="19" t="str">
        <f t="shared" si="161"/>
        <v>Small</v>
      </c>
    </row>
    <row r="3230" spans="1:19" hidden="1" outlineLevel="2" x14ac:dyDescent="0.45">
      <c r="A3230" s="20">
        <v>65697</v>
      </c>
      <c r="B3230" s="21">
        <v>42436</v>
      </c>
      <c r="C3230" s="22" t="s">
        <v>1033</v>
      </c>
      <c r="D3230" s="22" t="s">
        <v>263</v>
      </c>
      <c r="E3230" s="22" t="str">
        <f t="shared" si="159"/>
        <v>Natasha Gill</v>
      </c>
      <c r="F3230" s="22" t="s">
        <v>55</v>
      </c>
      <c r="G3230" s="22" t="s">
        <v>49</v>
      </c>
      <c r="H3230" s="22" t="s">
        <v>56</v>
      </c>
      <c r="I3230" s="22" t="s">
        <v>648</v>
      </c>
      <c r="J3230" s="22" t="s">
        <v>649</v>
      </c>
      <c r="K3230" s="22" t="s">
        <v>649</v>
      </c>
      <c r="L3230" s="22"/>
      <c r="M3230" s="22" t="s">
        <v>615</v>
      </c>
      <c r="N3230" s="22" t="s">
        <v>574</v>
      </c>
      <c r="O3230" s="23">
        <v>3.74</v>
      </c>
      <c r="P3230" s="23">
        <v>9.99</v>
      </c>
      <c r="Q3230" s="22">
        <v>1</v>
      </c>
      <c r="R3230" s="23">
        <f t="shared" si="160"/>
        <v>9.99</v>
      </c>
      <c r="S3230" s="24" t="str">
        <f t="shared" si="161"/>
        <v>Small</v>
      </c>
    </row>
    <row r="3231" spans="1:19" hidden="1" outlineLevel="2" x14ac:dyDescent="0.45">
      <c r="A3231" s="15">
        <v>65703</v>
      </c>
      <c r="B3231" s="16">
        <v>42436</v>
      </c>
      <c r="C3231" s="17" t="s">
        <v>233</v>
      </c>
      <c r="D3231" s="17" t="s">
        <v>370</v>
      </c>
      <c r="E3231" s="17" t="str">
        <f t="shared" si="159"/>
        <v>Andy Alonso</v>
      </c>
      <c r="F3231" s="17" t="s">
        <v>55</v>
      </c>
      <c r="G3231" s="17" t="s">
        <v>49</v>
      </c>
      <c r="H3231" s="17" t="s">
        <v>56</v>
      </c>
      <c r="I3231" s="17" t="s">
        <v>683</v>
      </c>
      <c r="J3231" s="17" t="s">
        <v>684</v>
      </c>
      <c r="K3231" s="17" t="s">
        <v>684</v>
      </c>
      <c r="L3231" s="17"/>
      <c r="M3231" s="17" t="s">
        <v>573</v>
      </c>
      <c r="N3231" s="17" t="s">
        <v>574</v>
      </c>
      <c r="O3231" s="18">
        <v>1.87</v>
      </c>
      <c r="P3231" s="18">
        <v>4.99</v>
      </c>
      <c r="Q3231" s="17">
        <v>3</v>
      </c>
      <c r="R3231" s="18">
        <f t="shared" si="160"/>
        <v>14.97</v>
      </c>
      <c r="S3231" s="19" t="str">
        <f t="shared" si="161"/>
        <v>Small</v>
      </c>
    </row>
    <row r="3232" spans="1:19" hidden="1" outlineLevel="2" x14ac:dyDescent="0.45">
      <c r="A3232" s="20">
        <v>65703</v>
      </c>
      <c r="B3232" s="21">
        <v>42436</v>
      </c>
      <c r="C3232" s="22" t="s">
        <v>233</v>
      </c>
      <c r="D3232" s="22" t="s">
        <v>370</v>
      </c>
      <c r="E3232" s="22" t="str">
        <f t="shared" si="159"/>
        <v>Andy Alonso</v>
      </c>
      <c r="F3232" s="22" t="s">
        <v>55</v>
      </c>
      <c r="G3232" s="22" t="s">
        <v>49</v>
      </c>
      <c r="H3232" s="22" t="s">
        <v>56</v>
      </c>
      <c r="I3232" s="22" t="s">
        <v>762</v>
      </c>
      <c r="J3232" s="22" t="s">
        <v>763</v>
      </c>
      <c r="K3232" s="22" t="s">
        <v>764</v>
      </c>
      <c r="L3232" s="22" t="s">
        <v>765</v>
      </c>
      <c r="M3232" s="22" t="s">
        <v>766</v>
      </c>
      <c r="N3232" s="22" t="s">
        <v>588</v>
      </c>
      <c r="O3232" s="23">
        <v>3.36</v>
      </c>
      <c r="P3232" s="23">
        <v>8.99</v>
      </c>
      <c r="Q3232" s="22">
        <v>1</v>
      </c>
      <c r="R3232" s="23">
        <f t="shared" si="160"/>
        <v>8.99</v>
      </c>
      <c r="S3232" s="24" t="str">
        <f t="shared" si="161"/>
        <v>Small</v>
      </c>
    </row>
    <row r="3233" spans="1:19" hidden="1" outlineLevel="2" x14ac:dyDescent="0.45">
      <c r="A3233" s="15">
        <v>65703</v>
      </c>
      <c r="B3233" s="16">
        <v>42436</v>
      </c>
      <c r="C3233" s="17" t="s">
        <v>233</v>
      </c>
      <c r="D3233" s="17" t="s">
        <v>370</v>
      </c>
      <c r="E3233" s="17" t="str">
        <f t="shared" si="159"/>
        <v>Andy Alonso</v>
      </c>
      <c r="F3233" s="17" t="s">
        <v>55</v>
      </c>
      <c r="G3233" s="17" t="s">
        <v>49</v>
      </c>
      <c r="H3233" s="17" t="s">
        <v>56</v>
      </c>
      <c r="I3233" s="17" t="s">
        <v>605</v>
      </c>
      <c r="J3233" s="17" t="s">
        <v>606</v>
      </c>
      <c r="K3233" s="17" t="s">
        <v>606</v>
      </c>
      <c r="L3233" s="17"/>
      <c r="M3233" s="17" t="s">
        <v>607</v>
      </c>
      <c r="N3233" s="17" t="s">
        <v>574</v>
      </c>
      <c r="O3233" s="18">
        <v>8.2200000000000006</v>
      </c>
      <c r="P3233" s="18">
        <v>21.98</v>
      </c>
      <c r="Q3233" s="17">
        <v>2</v>
      </c>
      <c r="R3233" s="18">
        <f t="shared" si="160"/>
        <v>43.96</v>
      </c>
      <c r="S3233" s="19" t="str">
        <f t="shared" si="161"/>
        <v>Small</v>
      </c>
    </row>
    <row r="3234" spans="1:19" hidden="1" outlineLevel="2" x14ac:dyDescent="0.45">
      <c r="A3234" s="20">
        <v>65737</v>
      </c>
      <c r="B3234" s="21">
        <v>42436</v>
      </c>
      <c r="C3234" s="22" t="s">
        <v>461</v>
      </c>
      <c r="D3234" s="22" t="s">
        <v>720</v>
      </c>
      <c r="E3234" s="22" t="str">
        <f t="shared" si="159"/>
        <v>Charles Clark</v>
      </c>
      <c r="F3234" s="22" t="s">
        <v>48</v>
      </c>
      <c r="G3234" s="22" t="s">
        <v>49</v>
      </c>
      <c r="H3234" s="22" t="s">
        <v>50</v>
      </c>
      <c r="I3234" s="22" t="s">
        <v>653</v>
      </c>
      <c r="J3234" s="22" t="s">
        <v>654</v>
      </c>
      <c r="K3234" s="22" t="s">
        <v>570</v>
      </c>
      <c r="L3234" s="22" t="s">
        <v>45</v>
      </c>
      <c r="M3234" s="22" t="s">
        <v>32</v>
      </c>
      <c r="N3234" s="22" t="s">
        <v>25</v>
      </c>
      <c r="O3234" s="23">
        <v>343.65</v>
      </c>
      <c r="P3234" s="23">
        <v>539.99</v>
      </c>
      <c r="Q3234" s="22">
        <v>1</v>
      </c>
      <c r="R3234" s="23">
        <f t="shared" si="160"/>
        <v>539.99</v>
      </c>
      <c r="S3234" s="24" t="str">
        <f t="shared" si="161"/>
        <v>Medium</v>
      </c>
    </row>
    <row r="3235" spans="1:19" hidden="1" outlineLevel="2" x14ac:dyDescent="0.45">
      <c r="A3235" s="15">
        <v>65737</v>
      </c>
      <c r="B3235" s="16">
        <v>42436</v>
      </c>
      <c r="C3235" s="17" t="s">
        <v>461</v>
      </c>
      <c r="D3235" s="17" t="s">
        <v>720</v>
      </c>
      <c r="E3235" s="17" t="str">
        <f t="shared" si="159"/>
        <v>Charles Clark</v>
      </c>
      <c r="F3235" s="17" t="s">
        <v>48</v>
      </c>
      <c r="G3235" s="17" t="s">
        <v>49</v>
      </c>
      <c r="H3235" s="17" t="s">
        <v>50</v>
      </c>
      <c r="I3235" s="17" t="s">
        <v>742</v>
      </c>
      <c r="J3235" s="17" t="s">
        <v>743</v>
      </c>
      <c r="K3235" s="17" t="s">
        <v>586</v>
      </c>
      <c r="L3235" s="17" t="s">
        <v>45</v>
      </c>
      <c r="M3235" s="17" t="s">
        <v>587</v>
      </c>
      <c r="N3235" s="17" t="s">
        <v>588</v>
      </c>
      <c r="O3235" s="18">
        <v>9.16</v>
      </c>
      <c r="P3235" s="18">
        <v>24.49</v>
      </c>
      <c r="Q3235" s="17">
        <v>1</v>
      </c>
      <c r="R3235" s="18">
        <f t="shared" si="160"/>
        <v>24.49</v>
      </c>
      <c r="S3235" s="19" t="str">
        <f t="shared" si="161"/>
        <v>Small</v>
      </c>
    </row>
    <row r="3236" spans="1:19" hidden="1" outlineLevel="2" x14ac:dyDescent="0.45">
      <c r="A3236" s="20">
        <v>65738</v>
      </c>
      <c r="B3236" s="21">
        <v>42436</v>
      </c>
      <c r="C3236" s="22" t="s">
        <v>827</v>
      </c>
      <c r="D3236" s="22" t="s">
        <v>246</v>
      </c>
      <c r="E3236" s="22" t="str">
        <f t="shared" si="159"/>
        <v>Christian Moore</v>
      </c>
      <c r="F3236" s="22" t="s">
        <v>48</v>
      </c>
      <c r="G3236" s="22" t="s">
        <v>49</v>
      </c>
      <c r="H3236" s="22" t="s">
        <v>50</v>
      </c>
      <c r="I3236" s="22" t="s">
        <v>613</v>
      </c>
      <c r="J3236" s="22" t="s">
        <v>614</v>
      </c>
      <c r="K3236" s="22" t="s">
        <v>614</v>
      </c>
      <c r="L3236" s="22"/>
      <c r="M3236" s="22" t="s">
        <v>615</v>
      </c>
      <c r="N3236" s="22" t="s">
        <v>574</v>
      </c>
      <c r="O3236" s="23">
        <v>3.36</v>
      </c>
      <c r="P3236" s="23">
        <v>8.99</v>
      </c>
      <c r="Q3236" s="22">
        <v>2</v>
      </c>
      <c r="R3236" s="23">
        <f t="shared" si="160"/>
        <v>17.98</v>
      </c>
      <c r="S3236" s="24" t="str">
        <f t="shared" si="161"/>
        <v>Small</v>
      </c>
    </row>
    <row r="3237" spans="1:19" hidden="1" outlineLevel="2" x14ac:dyDescent="0.45">
      <c r="A3237" s="15">
        <v>65738</v>
      </c>
      <c r="B3237" s="16">
        <v>42436</v>
      </c>
      <c r="C3237" s="17" t="s">
        <v>827</v>
      </c>
      <c r="D3237" s="17" t="s">
        <v>246</v>
      </c>
      <c r="E3237" s="17" t="str">
        <f t="shared" si="159"/>
        <v>Christian Moore</v>
      </c>
      <c r="F3237" s="17" t="s">
        <v>48</v>
      </c>
      <c r="G3237" s="17" t="s">
        <v>49</v>
      </c>
      <c r="H3237" s="17" t="s">
        <v>50</v>
      </c>
      <c r="I3237" s="17" t="s">
        <v>644</v>
      </c>
      <c r="J3237" s="17" t="s">
        <v>645</v>
      </c>
      <c r="K3237" s="17" t="s">
        <v>646</v>
      </c>
      <c r="L3237" s="17" t="s">
        <v>632</v>
      </c>
      <c r="M3237" s="17" t="s">
        <v>626</v>
      </c>
      <c r="N3237" s="17" t="s">
        <v>588</v>
      </c>
      <c r="O3237" s="18">
        <v>38.49</v>
      </c>
      <c r="P3237" s="18">
        <v>49.99</v>
      </c>
      <c r="Q3237" s="17">
        <v>4</v>
      </c>
      <c r="R3237" s="18">
        <f t="shared" si="160"/>
        <v>199.96</v>
      </c>
      <c r="S3237" s="19" t="str">
        <f t="shared" si="161"/>
        <v>Small</v>
      </c>
    </row>
    <row r="3238" spans="1:19" hidden="1" outlineLevel="2" x14ac:dyDescent="0.45">
      <c r="A3238" s="20">
        <v>65738</v>
      </c>
      <c r="B3238" s="21">
        <v>42436</v>
      </c>
      <c r="C3238" s="22" t="s">
        <v>827</v>
      </c>
      <c r="D3238" s="22" t="s">
        <v>246</v>
      </c>
      <c r="E3238" s="22" t="str">
        <f t="shared" si="159"/>
        <v>Christian Moore</v>
      </c>
      <c r="F3238" s="22" t="s">
        <v>48</v>
      </c>
      <c r="G3238" s="22" t="s">
        <v>49</v>
      </c>
      <c r="H3238" s="22" t="s">
        <v>50</v>
      </c>
      <c r="I3238" s="22" t="s">
        <v>616</v>
      </c>
      <c r="J3238" s="22" t="s">
        <v>617</v>
      </c>
      <c r="K3238" s="22" t="s">
        <v>618</v>
      </c>
      <c r="L3238" s="22"/>
      <c r="M3238" s="22" t="s">
        <v>615</v>
      </c>
      <c r="N3238" s="22" t="s">
        <v>574</v>
      </c>
      <c r="O3238" s="23">
        <v>1.87</v>
      </c>
      <c r="P3238" s="23">
        <v>4.99</v>
      </c>
      <c r="Q3238" s="22">
        <v>2</v>
      </c>
      <c r="R3238" s="23">
        <f t="shared" si="160"/>
        <v>9.98</v>
      </c>
      <c r="S3238" s="24" t="str">
        <f t="shared" si="161"/>
        <v>Small</v>
      </c>
    </row>
    <row r="3239" spans="1:19" hidden="1" outlineLevel="2" x14ac:dyDescent="0.45">
      <c r="A3239" s="15">
        <v>65738</v>
      </c>
      <c r="B3239" s="16">
        <v>42436</v>
      </c>
      <c r="C3239" s="17" t="s">
        <v>827</v>
      </c>
      <c r="D3239" s="17" t="s">
        <v>246</v>
      </c>
      <c r="E3239" s="17" t="str">
        <f t="shared" si="159"/>
        <v>Christian Moore</v>
      </c>
      <c r="F3239" s="17" t="s">
        <v>48</v>
      </c>
      <c r="G3239" s="17" t="s">
        <v>49</v>
      </c>
      <c r="H3239" s="17" t="s">
        <v>50</v>
      </c>
      <c r="I3239" s="17" t="s">
        <v>568</v>
      </c>
      <c r="J3239" s="17" t="s">
        <v>569</v>
      </c>
      <c r="K3239" s="17" t="s">
        <v>570</v>
      </c>
      <c r="L3239" s="17" t="s">
        <v>45</v>
      </c>
      <c r="M3239" s="17" t="s">
        <v>32</v>
      </c>
      <c r="N3239" s="17" t="s">
        <v>25</v>
      </c>
      <c r="O3239" s="18">
        <v>343.65</v>
      </c>
      <c r="P3239" s="18">
        <v>539.99</v>
      </c>
      <c r="Q3239" s="17">
        <v>1</v>
      </c>
      <c r="R3239" s="18">
        <f t="shared" si="160"/>
        <v>539.99</v>
      </c>
      <c r="S3239" s="19" t="str">
        <f t="shared" si="161"/>
        <v>Medium</v>
      </c>
    </row>
    <row r="3240" spans="1:19" hidden="1" outlineLevel="2" x14ac:dyDescent="0.45">
      <c r="A3240" s="20">
        <v>65738</v>
      </c>
      <c r="B3240" s="21">
        <v>42436</v>
      </c>
      <c r="C3240" s="22" t="s">
        <v>827</v>
      </c>
      <c r="D3240" s="22" t="s">
        <v>246</v>
      </c>
      <c r="E3240" s="22" t="str">
        <f t="shared" si="159"/>
        <v>Christian Moore</v>
      </c>
      <c r="F3240" s="22" t="s">
        <v>48</v>
      </c>
      <c r="G3240" s="22" t="s">
        <v>49</v>
      </c>
      <c r="H3240" s="22" t="s">
        <v>50</v>
      </c>
      <c r="I3240" s="22" t="s">
        <v>599</v>
      </c>
      <c r="J3240" s="22" t="s">
        <v>600</v>
      </c>
      <c r="K3240" s="22" t="s">
        <v>601</v>
      </c>
      <c r="L3240" s="22" t="s">
        <v>23</v>
      </c>
      <c r="M3240" s="22" t="s">
        <v>602</v>
      </c>
      <c r="N3240" s="22" t="s">
        <v>574</v>
      </c>
      <c r="O3240" s="23">
        <v>20.57</v>
      </c>
      <c r="P3240" s="23">
        <v>54.99</v>
      </c>
      <c r="Q3240" s="22">
        <v>4</v>
      </c>
      <c r="R3240" s="23">
        <f t="shared" si="160"/>
        <v>219.96</v>
      </c>
      <c r="S3240" s="24" t="str">
        <f t="shared" si="161"/>
        <v>Small</v>
      </c>
    </row>
    <row r="3241" spans="1:19" hidden="1" outlineLevel="2" x14ac:dyDescent="0.45">
      <c r="A3241" s="15">
        <v>65740</v>
      </c>
      <c r="B3241" s="16">
        <v>42436</v>
      </c>
      <c r="C3241" s="17" t="s">
        <v>872</v>
      </c>
      <c r="D3241" s="17" t="s">
        <v>298</v>
      </c>
      <c r="E3241" s="17" t="str">
        <f t="shared" si="159"/>
        <v>Richard Stone</v>
      </c>
      <c r="F3241" s="17" t="s">
        <v>48</v>
      </c>
      <c r="G3241" s="17" t="s">
        <v>49</v>
      </c>
      <c r="H3241" s="17" t="s">
        <v>50</v>
      </c>
      <c r="I3241" s="17" t="s">
        <v>620</v>
      </c>
      <c r="J3241" s="17" t="s">
        <v>621</v>
      </c>
      <c r="K3241" s="17" t="s">
        <v>622</v>
      </c>
      <c r="L3241" s="17" t="s">
        <v>317</v>
      </c>
      <c r="M3241" s="17" t="s">
        <v>32</v>
      </c>
      <c r="N3241" s="17" t="s">
        <v>25</v>
      </c>
      <c r="O3241" s="18">
        <v>1082.51</v>
      </c>
      <c r="P3241" s="18">
        <v>1700.99</v>
      </c>
      <c r="Q3241" s="17">
        <v>1</v>
      </c>
      <c r="R3241" s="18">
        <f t="shared" si="160"/>
        <v>1700.99</v>
      </c>
      <c r="S3241" s="19" t="str">
        <f t="shared" si="161"/>
        <v>Large</v>
      </c>
    </row>
    <row r="3242" spans="1:19" hidden="1" outlineLevel="2" x14ac:dyDescent="0.45">
      <c r="A3242" s="20">
        <v>65740</v>
      </c>
      <c r="B3242" s="21">
        <v>42436</v>
      </c>
      <c r="C3242" s="22" t="s">
        <v>872</v>
      </c>
      <c r="D3242" s="22" t="s">
        <v>298</v>
      </c>
      <c r="E3242" s="22" t="str">
        <f t="shared" si="159"/>
        <v>Richard Stone</v>
      </c>
      <c r="F3242" s="22" t="s">
        <v>48</v>
      </c>
      <c r="G3242" s="22" t="s">
        <v>49</v>
      </c>
      <c r="H3242" s="22" t="s">
        <v>50</v>
      </c>
      <c r="I3242" s="22" t="s">
        <v>594</v>
      </c>
      <c r="J3242" s="22" t="s">
        <v>595</v>
      </c>
      <c r="K3242" s="22" t="s">
        <v>595</v>
      </c>
      <c r="L3242" s="22"/>
      <c r="M3242" s="22" t="s">
        <v>573</v>
      </c>
      <c r="N3242" s="22" t="s">
        <v>574</v>
      </c>
      <c r="O3242" s="23">
        <v>1.49</v>
      </c>
      <c r="P3242" s="23">
        <v>3.99</v>
      </c>
      <c r="Q3242" s="22">
        <v>1</v>
      </c>
      <c r="R3242" s="23">
        <f t="shared" si="160"/>
        <v>3.99</v>
      </c>
      <c r="S3242" s="24" t="str">
        <f t="shared" si="161"/>
        <v>Small</v>
      </c>
    </row>
    <row r="3243" spans="1:19" hidden="1" outlineLevel="2" x14ac:dyDescent="0.45">
      <c r="A3243" s="15">
        <v>65740</v>
      </c>
      <c r="B3243" s="16">
        <v>42436</v>
      </c>
      <c r="C3243" s="17" t="s">
        <v>872</v>
      </c>
      <c r="D3243" s="17" t="s">
        <v>298</v>
      </c>
      <c r="E3243" s="17" t="str">
        <f t="shared" si="159"/>
        <v>Richard Stone</v>
      </c>
      <c r="F3243" s="17" t="s">
        <v>48</v>
      </c>
      <c r="G3243" s="17" t="s">
        <v>49</v>
      </c>
      <c r="H3243" s="17" t="s">
        <v>50</v>
      </c>
      <c r="I3243" s="17" t="s">
        <v>666</v>
      </c>
      <c r="J3243" s="17" t="s">
        <v>667</v>
      </c>
      <c r="K3243" s="17" t="s">
        <v>667</v>
      </c>
      <c r="L3243" s="17"/>
      <c r="M3243" s="17" t="s">
        <v>573</v>
      </c>
      <c r="N3243" s="17" t="s">
        <v>574</v>
      </c>
      <c r="O3243" s="18">
        <v>9.35</v>
      </c>
      <c r="P3243" s="18">
        <v>24.99</v>
      </c>
      <c r="Q3243" s="17">
        <v>1</v>
      </c>
      <c r="R3243" s="18">
        <f t="shared" si="160"/>
        <v>24.99</v>
      </c>
      <c r="S3243" s="19" t="str">
        <f t="shared" si="161"/>
        <v>Small</v>
      </c>
    </row>
    <row r="3244" spans="1:19" hidden="1" outlineLevel="2" x14ac:dyDescent="0.45">
      <c r="A3244" s="20">
        <v>65870</v>
      </c>
      <c r="B3244" s="21">
        <v>42438</v>
      </c>
      <c r="C3244" s="22" t="s">
        <v>1036</v>
      </c>
      <c r="D3244" s="22" t="s">
        <v>289</v>
      </c>
      <c r="E3244" s="22" t="str">
        <f t="shared" si="159"/>
        <v>Henry Mehta</v>
      </c>
      <c r="F3244" s="22" t="s">
        <v>48</v>
      </c>
      <c r="G3244" s="22" t="s">
        <v>49</v>
      </c>
      <c r="H3244" s="22" t="s">
        <v>50</v>
      </c>
      <c r="I3244" s="22" t="s">
        <v>881</v>
      </c>
      <c r="J3244" s="22" t="s">
        <v>882</v>
      </c>
      <c r="K3244" s="22" t="s">
        <v>622</v>
      </c>
      <c r="L3244" s="22" t="s">
        <v>317</v>
      </c>
      <c r="M3244" s="22" t="s">
        <v>32</v>
      </c>
      <c r="N3244" s="22" t="s">
        <v>25</v>
      </c>
      <c r="O3244" s="23">
        <v>1082.51</v>
      </c>
      <c r="P3244" s="23">
        <v>1700.99</v>
      </c>
      <c r="Q3244" s="22">
        <v>1</v>
      </c>
      <c r="R3244" s="23">
        <f t="shared" si="160"/>
        <v>1700.99</v>
      </c>
      <c r="S3244" s="24" t="str">
        <f t="shared" si="161"/>
        <v>Large</v>
      </c>
    </row>
    <row r="3245" spans="1:19" hidden="1" outlineLevel="2" x14ac:dyDescent="0.45">
      <c r="A3245" s="15">
        <v>65870</v>
      </c>
      <c r="B3245" s="16">
        <v>42438</v>
      </c>
      <c r="C3245" s="17" t="s">
        <v>1036</v>
      </c>
      <c r="D3245" s="17" t="s">
        <v>289</v>
      </c>
      <c r="E3245" s="17" t="str">
        <f t="shared" si="159"/>
        <v>Henry Mehta</v>
      </c>
      <c r="F3245" s="17" t="s">
        <v>48</v>
      </c>
      <c r="G3245" s="17" t="s">
        <v>49</v>
      </c>
      <c r="H3245" s="17" t="s">
        <v>50</v>
      </c>
      <c r="I3245" s="17" t="s">
        <v>608</v>
      </c>
      <c r="J3245" s="17" t="s">
        <v>609</v>
      </c>
      <c r="K3245" s="17" t="s">
        <v>591</v>
      </c>
      <c r="L3245" s="17" t="s">
        <v>532</v>
      </c>
      <c r="M3245" s="17" t="s">
        <v>592</v>
      </c>
      <c r="N3245" s="17" t="s">
        <v>574</v>
      </c>
      <c r="O3245" s="18">
        <v>13.09</v>
      </c>
      <c r="P3245" s="18">
        <v>34.99</v>
      </c>
      <c r="Q3245" s="17">
        <v>1</v>
      </c>
      <c r="R3245" s="18">
        <f t="shared" si="160"/>
        <v>34.99</v>
      </c>
      <c r="S3245" s="19" t="str">
        <f t="shared" si="161"/>
        <v>Small</v>
      </c>
    </row>
    <row r="3246" spans="1:19" hidden="1" outlineLevel="2" x14ac:dyDescent="0.45">
      <c r="A3246" s="20">
        <v>65870</v>
      </c>
      <c r="B3246" s="21">
        <v>42438</v>
      </c>
      <c r="C3246" s="22" t="s">
        <v>1036</v>
      </c>
      <c r="D3246" s="22" t="s">
        <v>289</v>
      </c>
      <c r="E3246" s="22" t="str">
        <f t="shared" si="159"/>
        <v>Henry Mehta</v>
      </c>
      <c r="F3246" s="22" t="s">
        <v>48</v>
      </c>
      <c r="G3246" s="22" t="s">
        <v>49</v>
      </c>
      <c r="H3246" s="22" t="s">
        <v>50</v>
      </c>
      <c r="I3246" s="22" t="s">
        <v>655</v>
      </c>
      <c r="J3246" s="22" t="s">
        <v>656</v>
      </c>
      <c r="K3246" s="22" t="s">
        <v>586</v>
      </c>
      <c r="L3246" s="22" t="s">
        <v>45</v>
      </c>
      <c r="M3246" s="22" t="s">
        <v>587</v>
      </c>
      <c r="N3246" s="22" t="s">
        <v>588</v>
      </c>
      <c r="O3246" s="23">
        <v>9.16</v>
      </c>
      <c r="P3246" s="23">
        <v>24.49</v>
      </c>
      <c r="Q3246" s="22">
        <v>2</v>
      </c>
      <c r="R3246" s="23">
        <f t="shared" si="160"/>
        <v>48.98</v>
      </c>
      <c r="S3246" s="24" t="str">
        <f t="shared" si="161"/>
        <v>Small</v>
      </c>
    </row>
    <row r="3247" spans="1:19" hidden="1" outlineLevel="2" x14ac:dyDescent="0.45">
      <c r="A3247" s="15">
        <v>65999</v>
      </c>
      <c r="B3247" s="16">
        <v>42440</v>
      </c>
      <c r="C3247" s="17" t="s">
        <v>1037</v>
      </c>
      <c r="D3247" s="17" t="s">
        <v>34</v>
      </c>
      <c r="E3247" s="17" t="str">
        <f t="shared" si="159"/>
        <v>Nichole Raji</v>
      </c>
      <c r="F3247" s="17" t="s">
        <v>55</v>
      </c>
      <c r="G3247" s="17" t="s">
        <v>49</v>
      </c>
      <c r="H3247" s="17" t="s">
        <v>56</v>
      </c>
      <c r="I3247" s="17" t="s">
        <v>599</v>
      </c>
      <c r="J3247" s="17" t="s">
        <v>600</v>
      </c>
      <c r="K3247" s="17" t="s">
        <v>601</v>
      </c>
      <c r="L3247" s="17" t="s">
        <v>23</v>
      </c>
      <c r="M3247" s="17" t="s">
        <v>602</v>
      </c>
      <c r="N3247" s="17" t="s">
        <v>574</v>
      </c>
      <c r="O3247" s="18">
        <v>20.57</v>
      </c>
      <c r="P3247" s="18">
        <v>54.99</v>
      </c>
      <c r="Q3247" s="17">
        <v>2</v>
      </c>
      <c r="R3247" s="18">
        <f t="shared" si="160"/>
        <v>109.98</v>
      </c>
      <c r="S3247" s="19" t="str">
        <f t="shared" si="161"/>
        <v>Small</v>
      </c>
    </row>
    <row r="3248" spans="1:19" hidden="1" outlineLevel="2" x14ac:dyDescent="0.45">
      <c r="A3248" s="20">
        <v>65999</v>
      </c>
      <c r="B3248" s="21">
        <v>42440</v>
      </c>
      <c r="C3248" s="22" t="s">
        <v>1037</v>
      </c>
      <c r="D3248" s="22" t="s">
        <v>34</v>
      </c>
      <c r="E3248" s="22" t="str">
        <f t="shared" si="159"/>
        <v>Nichole Raji</v>
      </c>
      <c r="F3248" s="22" t="s">
        <v>55</v>
      </c>
      <c r="G3248" s="22" t="s">
        <v>49</v>
      </c>
      <c r="H3248" s="22" t="s">
        <v>56</v>
      </c>
      <c r="I3248" s="22" t="s">
        <v>616</v>
      </c>
      <c r="J3248" s="22" t="s">
        <v>617</v>
      </c>
      <c r="K3248" s="22" t="s">
        <v>618</v>
      </c>
      <c r="L3248" s="22"/>
      <c r="M3248" s="22" t="s">
        <v>615</v>
      </c>
      <c r="N3248" s="22" t="s">
        <v>574</v>
      </c>
      <c r="O3248" s="23">
        <v>1.87</v>
      </c>
      <c r="P3248" s="23">
        <v>4.99</v>
      </c>
      <c r="Q3248" s="22">
        <v>2</v>
      </c>
      <c r="R3248" s="23">
        <f t="shared" si="160"/>
        <v>9.98</v>
      </c>
      <c r="S3248" s="24" t="str">
        <f t="shared" si="161"/>
        <v>Small</v>
      </c>
    </row>
    <row r="3249" spans="1:19" hidden="1" outlineLevel="2" x14ac:dyDescent="0.45">
      <c r="A3249" s="15">
        <v>65999</v>
      </c>
      <c r="B3249" s="16">
        <v>42440</v>
      </c>
      <c r="C3249" s="17" t="s">
        <v>1037</v>
      </c>
      <c r="D3249" s="17" t="s">
        <v>34</v>
      </c>
      <c r="E3249" s="17" t="str">
        <f t="shared" si="159"/>
        <v>Nichole Raji</v>
      </c>
      <c r="F3249" s="17" t="s">
        <v>55</v>
      </c>
      <c r="G3249" s="17" t="s">
        <v>49</v>
      </c>
      <c r="H3249" s="17" t="s">
        <v>56</v>
      </c>
      <c r="I3249" s="17" t="s">
        <v>648</v>
      </c>
      <c r="J3249" s="17" t="s">
        <v>649</v>
      </c>
      <c r="K3249" s="17" t="s">
        <v>649</v>
      </c>
      <c r="L3249" s="17"/>
      <c r="M3249" s="17" t="s">
        <v>615</v>
      </c>
      <c r="N3249" s="17" t="s">
        <v>574</v>
      </c>
      <c r="O3249" s="18">
        <v>3.74</v>
      </c>
      <c r="P3249" s="18">
        <v>9.99</v>
      </c>
      <c r="Q3249" s="17">
        <v>1</v>
      </c>
      <c r="R3249" s="18">
        <f t="shared" si="160"/>
        <v>9.99</v>
      </c>
      <c r="S3249" s="19" t="str">
        <f t="shared" si="161"/>
        <v>Small</v>
      </c>
    </row>
    <row r="3250" spans="1:19" hidden="1" outlineLevel="2" x14ac:dyDescent="0.45">
      <c r="A3250" s="20">
        <v>65999</v>
      </c>
      <c r="B3250" s="21">
        <v>42440</v>
      </c>
      <c r="C3250" s="22" t="s">
        <v>1037</v>
      </c>
      <c r="D3250" s="22" t="s">
        <v>34</v>
      </c>
      <c r="E3250" s="22" t="str">
        <f t="shared" si="159"/>
        <v>Nichole Raji</v>
      </c>
      <c r="F3250" s="22" t="s">
        <v>55</v>
      </c>
      <c r="G3250" s="22" t="s">
        <v>49</v>
      </c>
      <c r="H3250" s="22" t="s">
        <v>56</v>
      </c>
      <c r="I3250" s="22" t="s">
        <v>339</v>
      </c>
      <c r="J3250" s="22" t="s">
        <v>340</v>
      </c>
      <c r="K3250" s="22" t="s">
        <v>341</v>
      </c>
      <c r="L3250" s="22" t="s">
        <v>45</v>
      </c>
      <c r="M3250" s="22" t="s">
        <v>24</v>
      </c>
      <c r="N3250" s="22" t="s">
        <v>25</v>
      </c>
      <c r="O3250" s="23">
        <v>1251.98</v>
      </c>
      <c r="P3250" s="23">
        <v>2294.9899999999998</v>
      </c>
      <c r="Q3250" s="22">
        <v>1</v>
      </c>
      <c r="R3250" s="23">
        <f t="shared" si="160"/>
        <v>2294.9899999999998</v>
      </c>
      <c r="S3250" s="24" t="str">
        <f t="shared" si="161"/>
        <v>Large</v>
      </c>
    </row>
    <row r="3251" spans="1:19" hidden="1" outlineLevel="2" x14ac:dyDescent="0.45">
      <c r="A3251" s="15">
        <v>66050</v>
      </c>
      <c r="B3251" s="16">
        <v>42441</v>
      </c>
      <c r="C3251" s="17" t="s">
        <v>524</v>
      </c>
      <c r="D3251" s="17" t="s">
        <v>525</v>
      </c>
      <c r="E3251" s="17" t="str">
        <f t="shared" si="159"/>
        <v>Blake Evans</v>
      </c>
      <c r="F3251" s="17" t="s">
        <v>48</v>
      </c>
      <c r="G3251" s="17" t="s">
        <v>49</v>
      </c>
      <c r="H3251" s="17" t="s">
        <v>50</v>
      </c>
      <c r="I3251" s="17" t="s">
        <v>352</v>
      </c>
      <c r="J3251" s="17" t="s">
        <v>353</v>
      </c>
      <c r="K3251" s="17" t="s">
        <v>341</v>
      </c>
      <c r="L3251" s="17" t="s">
        <v>23</v>
      </c>
      <c r="M3251" s="17" t="s">
        <v>24</v>
      </c>
      <c r="N3251" s="17" t="s">
        <v>25</v>
      </c>
      <c r="O3251" s="18">
        <v>1265.6199999999999</v>
      </c>
      <c r="P3251" s="18">
        <v>2319.9899999999998</v>
      </c>
      <c r="Q3251" s="17">
        <v>1</v>
      </c>
      <c r="R3251" s="18">
        <f t="shared" si="160"/>
        <v>2319.9899999999998</v>
      </c>
      <c r="S3251" s="19" t="str">
        <f t="shared" si="161"/>
        <v>Large</v>
      </c>
    </row>
    <row r="3252" spans="1:19" hidden="1" outlineLevel="2" x14ac:dyDescent="0.45">
      <c r="A3252" s="20">
        <v>66050</v>
      </c>
      <c r="B3252" s="21">
        <v>42441</v>
      </c>
      <c r="C3252" s="22" t="s">
        <v>524</v>
      </c>
      <c r="D3252" s="22" t="s">
        <v>525</v>
      </c>
      <c r="E3252" s="22" t="str">
        <f t="shared" si="159"/>
        <v>Blake Evans</v>
      </c>
      <c r="F3252" s="22" t="s">
        <v>48</v>
      </c>
      <c r="G3252" s="22" t="s">
        <v>49</v>
      </c>
      <c r="H3252" s="22" t="s">
        <v>50</v>
      </c>
      <c r="I3252" s="22" t="s">
        <v>605</v>
      </c>
      <c r="J3252" s="22" t="s">
        <v>606</v>
      </c>
      <c r="K3252" s="22" t="s">
        <v>606</v>
      </c>
      <c r="L3252" s="22"/>
      <c r="M3252" s="22" t="s">
        <v>607</v>
      </c>
      <c r="N3252" s="22" t="s">
        <v>574</v>
      </c>
      <c r="O3252" s="23">
        <v>8.2200000000000006</v>
      </c>
      <c r="P3252" s="23">
        <v>21.98</v>
      </c>
      <c r="Q3252" s="22">
        <v>2</v>
      </c>
      <c r="R3252" s="23">
        <f t="shared" si="160"/>
        <v>43.96</v>
      </c>
      <c r="S3252" s="24" t="str">
        <f t="shared" si="161"/>
        <v>Small</v>
      </c>
    </row>
    <row r="3253" spans="1:19" hidden="1" outlineLevel="2" x14ac:dyDescent="0.45">
      <c r="A3253" s="15">
        <v>66050</v>
      </c>
      <c r="B3253" s="16">
        <v>42441</v>
      </c>
      <c r="C3253" s="17" t="s">
        <v>524</v>
      </c>
      <c r="D3253" s="17" t="s">
        <v>525</v>
      </c>
      <c r="E3253" s="17" t="str">
        <f t="shared" si="159"/>
        <v>Blake Evans</v>
      </c>
      <c r="F3253" s="17" t="s">
        <v>48</v>
      </c>
      <c r="G3253" s="17" t="s">
        <v>49</v>
      </c>
      <c r="H3253" s="17" t="s">
        <v>50</v>
      </c>
      <c r="I3253" s="17" t="s">
        <v>589</v>
      </c>
      <c r="J3253" s="17" t="s">
        <v>590</v>
      </c>
      <c r="K3253" s="17" t="s">
        <v>591</v>
      </c>
      <c r="L3253" s="17" t="s">
        <v>45</v>
      </c>
      <c r="M3253" s="17" t="s">
        <v>592</v>
      </c>
      <c r="N3253" s="17" t="s">
        <v>574</v>
      </c>
      <c r="O3253" s="18">
        <v>13.09</v>
      </c>
      <c r="P3253" s="18">
        <v>34.99</v>
      </c>
      <c r="Q3253" s="17">
        <v>1</v>
      </c>
      <c r="R3253" s="18">
        <f t="shared" si="160"/>
        <v>34.99</v>
      </c>
      <c r="S3253" s="19" t="str">
        <f t="shared" si="161"/>
        <v>Small</v>
      </c>
    </row>
    <row r="3254" spans="1:19" hidden="1" outlineLevel="2" x14ac:dyDescent="0.45">
      <c r="A3254" s="20">
        <v>66050</v>
      </c>
      <c r="B3254" s="21">
        <v>42441</v>
      </c>
      <c r="C3254" s="22" t="s">
        <v>524</v>
      </c>
      <c r="D3254" s="22" t="s">
        <v>525</v>
      </c>
      <c r="E3254" s="22" t="str">
        <f t="shared" si="159"/>
        <v>Blake Evans</v>
      </c>
      <c r="F3254" s="22" t="s">
        <v>48</v>
      </c>
      <c r="G3254" s="22" t="s">
        <v>49</v>
      </c>
      <c r="H3254" s="22" t="s">
        <v>50</v>
      </c>
      <c r="I3254" s="22" t="s">
        <v>644</v>
      </c>
      <c r="J3254" s="22" t="s">
        <v>645</v>
      </c>
      <c r="K3254" s="22" t="s">
        <v>646</v>
      </c>
      <c r="L3254" s="22" t="s">
        <v>632</v>
      </c>
      <c r="M3254" s="22" t="s">
        <v>626</v>
      </c>
      <c r="N3254" s="22" t="s">
        <v>588</v>
      </c>
      <c r="O3254" s="23">
        <v>38.49</v>
      </c>
      <c r="P3254" s="23">
        <v>49.99</v>
      </c>
      <c r="Q3254" s="22">
        <v>2</v>
      </c>
      <c r="R3254" s="23">
        <f t="shared" si="160"/>
        <v>99.98</v>
      </c>
      <c r="S3254" s="24" t="str">
        <f t="shared" si="161"/>
        <v>Small</v>
      </c>
    </row>
    <row r="3255" spans="1:19" hidden="1" outlineLevel="2" x14ac:dyDescent="0.45">
      <c r="A3255" s="15">
        <v>66066</v>
      </c>
      <c r="B3255" s="16">
        <v>42441</v>
      </c>
      <c r="C3255" s="17" t="s">
        <v>872</v>
      </c>
      <c r="D3255" s="17" t="s">
        <v>152</v>
      </c>
      <c r="E3255" s="17" t="str">
        <f t="shared" si="159"/>
        <v>Richard Flores</v>
      </c>
      <c r="F3255" s="17" t="s">
        <v>48</v>
      </c>
      <c r="G3255" s="17" t="s">
        <v>49</v>
      </c>
      <c r="H3255" s="17" t="s">
        <v>50</v>
      </c>
      <c r="I3255" s="17" t="s">
        <v>888</v>
      </c>
      <c r="J3255" s="17" t="s">
        <v>889</v>
      </c>
      <c r="K3255" s="17" t="s">
        <v>660</v>
      </c>
      <c r="L3255" s="17" t="s">
        <v>532</v>
      </c>
      <c r="M3255" s="17" t="s">
        <v>579</v>
      </c>
      <c r="N3255" s="17" t="s">
        <v>25</v>
      </c>
      <c r="O3255" s="18">
        <v>1481.94</v>
      </c>
      <c r="P3255" s="18">
        <v>2384.0700000000002</v>
      </c>
      <c r="Q3255" s="17">
        <v>1</v>
      </c>
      <c r="R3255" s="18">
        <f t="shared" si="160"/>
        <v>2384.0700000000002</v>
      </c>
      <c r="S3255" s="19" t="str">
        <f t="shared" si="161"/>
        <v>Large</v>
      </c>
    </row>
    <row r="3256" spans="1:19" hidden="1" outlineLevel="2" x14ac:dyDescent="0.45">
      <c r="A3256" s="20">
        <v>66066</v>
      </c>
      <c r="B3256" s="21">
        <v>42441</v>
      </c>
      <c r="C3256" s="22" t="s">
        <v>872</v>
      </c>
      <c r="D3256" s="22" t="s">
        <v>152</v>
      </c>
      <c r="E3256" s="22" t="str">
        <f t="shared" si="159"/>
        <v>Richard Flores</v>
      </c>
      <c r="F3256" s="22" t="s">
        <v>48</v>
      </c>
      <c r="G3256" s="22" t="s">
        <v>49</v>
      </c>
      <c r="H3256" s="22" t="s">
        <v>50</v>
      </c>
      <c r="I3256" s="22" t="s">
        <v>616</v>
      </c>
      <c r="J3256" s="22" t="s">
        <v>617</v>
      </c>
      <c r="K3256" s="22" t="s">
        <v>618</v>
      </c>
      <c r="L3256" s="22"/>
      <c r="M3256" s="22" t="s">
        <v>615</v>
      </c>
      <c r="N3256" s="22" t="s">
        <v>574</v>
      </c>
      <c r="O3256" s="23">
        <v>1.87</v>
      </c>
      <c r="P3256" s="23">
        <v>4.99</v>
      </c>
      <c r="Q3256" s="22">
        <v>2</v>
      </c>
      <c r="R3256" s="23">
        <f t="shared" si="160"/>
        <v>9.98</v>
      </c>
      <c r="S3256" s="24" t="str">
        <f t="shared" si="161"/>
        <v>Small</v>
      </c>
    </row>
    <row r="3257" spans="1:19" hidden="1" outlineLevel="2" x14ac:dyDescent="0.45">
      <c r="A3257" s="15">
        <v>66066</v>
      </c>
      <c r="B3257" s="16">
        <v>42441</v>
      </c>
      <c r="C3257" s="17" t="s">
        <v>872</v>
      </c>
      <c r="D3257" s="17" t="s">
        <v>152</v>
      </c>
      <c r="E3257" s="17" t="str">
        <f t="shared" si="159"/>
        <v>Richard Flores</v>
      </c>
      <c r="F3257" s="17" t="s">
        <v>48</v>
      </c>
      <c r="G3257" s="17" t="s">
        <v>49</v>
      </c>
      <c r="H3257" s="17" t="s">
        <v>50</v>
      </c>
      <c r="I3257" s="17" t="s">
        <v>613</v>
      </c>
      <c r="J3257" s="17" t="s">
        <v>614</v>
      </c>
      <c r="K3257" s="17" t="s">
        <v>614</v>
      </c>
      <c r="L3257" s="17"/>
      <c r="M3257" s="17" t="s">
        <v>615</v>
      </c>
      <c r="N3257" s="17" t="s">
        <v>574</v>
      </c>
      <c r="O3257" s="18">
        <v>3.36</v>
      </c>
      <c r="P3257" s="18">
        <v>8.99</v>
      </c>
      <c r="Q3257" s="17">
        <v>1</v>
      </c>
      <c r="R3257" s="18">
        <f t="shared" si="160"/>
        <v>8.99</v>
      </c>
      <c r="S3257" s="19" t="str">
        <f t="shared" si="161"/>
        <v>Small</v>
      </c>
    </row>
    <row r="3258" spans="1:19" hidden="1" outlineLevel="2" x14ac:dyDescent="0.45">
      <c r="A3258" s="20">
        <v>66066</v>
      </c>
      <c r="B3258" s="21">
        <v>42441</v>
      </c>
      <c r="C3258" s="22" t="s">
        <v>872</v>
      </c>
      <c r="D3258" s="22" t="s">
        <v>152</v>
      </c>
      <c r="E3258" s="22" t="str">
        <f t="shared" si="159"/>
        <v>Richard Flores</v>
      </c>
      <c r="F3258" s="22" t="s">
        <v>48</v>
      </c>
      <c r="G3258" s="22" t="s">
        <v>49</v>
      </c>
      <c r="H3258" s="22" t="s">
        <v>50</v>
      </c>
      <c r="I3258" s="22" t="s">
        <v>629</v>
      </c>
      <c r="J3258" s="22" t="s">
        <v>630</v>
      </c>
      <c r="K3258" s="22" t="s">
        <v>631</v>
      </c>
      <c r="L3258" s="22" t="s">
        <v>632</v>
      </c>
      <c r="M3258" s="22" t="s">
        <v>633</v>
      </c>
      <c r="N3258" s="22" t="s">
        <v>588</v>
      </c>
      <c r="O3258" s="23">
        <v>6.92</v>
      </c>
      <c r="P3258" s="23">
        <v>8.99</v>
      </c>
      <c r="Q3258" s="22">
        <v>4</v>
      </c>
      <c r="R3258" s="23">
        <f t="shared" si="160"/>
        <v>35.96</v>
      </c>
      <c r="S3258" s="24" t="str">
        <f t="shared" si="161"/>
        <v>Small</v>
      </c>
    </row>
    <row r="3259" spans="1:19" hidden="1" outlineLevel="2" x14ac:dyDescent="0.45">
      <c r="A3259" s="15">
        <v>66107</v>
      </c>
      <c r="B3259" s="16">
        <v>42442</v>
      </c>
      <c r="C3259" s="17" t="s">
        <v>723</v>
      </c>
      <c r="D3259" s="17" t="s">
        <v>477</v>
      </c>
      <c r="E3259" s="17" t="str">
        <f t="shared" si="159"/>
        <v>Austin Russell</v>
      </c>
      <c r="F3259" s="17" t="s">
        <v>48</v>
      </c>
      <c r="G3259" s="17" t="s">
        <v>49</v>
      </c>
      <c r="H3259" s="17" t="s">
        <v>50</v>
      </c>
      <c r="I3259" s="17" t="s">
        <v>681</v>
      </c>
      <c r="J3259" s="17" t="s">
        <v>682</v>
      </c>
      <c r="K3259" s="17" t="s">
        <v>682</v>
      </c>
      <c r="L3259" s="17"/>
      <c r="M3259" s="17" t="s">
        <v>573</v>
      </c>
      <c r="N3259" s="17" t="s">
        <v>574</v>
      </c>
      <c r="O3259" s="18">
        <v>11.22</v>
      </c>
      <c r="P3259" s="18">
        <v>29.99</v>
      </c>
      <c r="Q3259" s="17">
        <v>1</v>
      </c>
      <c r="R3259" s="18">
        <f t="shared" si="160"/>
        <v>29.99</v>
      </c>
      <c r="S3259" s="19" t="str">
        <f t="shared" si="161"/>
        <v>Small</v>
      </c>
    </row>
    <row r="3260" spans="1:19" hidden="1" outlineLevel="2" x14ac:dyDescent="0.45">
      <c r="A3260" s="20">
        <v>66107</v>
      </c>
      <c r="B3260" s="21">
        <v>42442</v>
      </c>
      <c r="C3260" s="22" t="s">
        <v>723</v>
      </c>
      <c r="D3260" s="22" t="s">
        <v>477</v>
      </c>
      <c r="E3260" s="22" t="str">
        <f t="shared" si="159"/>
        <v>Austin Russell</v>
      </c>
      <c r="F3260" s="22" t="s">
        <v>48</v>
      </c>
      <c r="G3260" s="22" t="s">
        <v>49</v>
      </c>
      <c r="H3260" s="22" t="s">
        <v>50</v>
      </c>
      <c r="I3260" s="22" t="s">
        <v>683</v>
      </c>
      <c r="J3260" s="22" t="s">
        <v>684</v>
      </c>
      <c r="K3260" s="22" t="s">
        <v>684</v>
      </c>
      <c r="L3260" s="22"/>
      <c r="M3260" s="22" t="s">
        <v>573</v>
      </c>
      <c r="N3260" s="22" t="s">
        <v>574</v>
      </c>
      <c r="O3260" s="23">
        <v>1.87</v>
      </c>
      <c r="P3260" s="23">
        <v>4.99</v>
      </c>
      <c r="Q3260" s="22">
        <v>1</v>
      </c>
      <c r="R3260" s="23">
        <f t="shared" si="160"/>
        <v>4.99</v>
      </c>
      <c r="S3260" s="24" t="str">
        <f t="shared" si="161"/>
        <v>Small</v>
      </c>
    </row>
    <row r="3261" spans="1:19" hidden="1" outlineLevel="2" x14ac:dyDescent="0.45">
      <c r="A3261" s="15">
        <v>66300</v>
      </c>
      <c r="B3261" s="16">
        <v>42445</v>
      </c>
      <c r="C3261" s="17" t="s">
        <v>97</v>
      </c>
      <c r="D3261" s="17" t="s">
        <v>741</v>
      </c>
      <c r="E3261" s="17" t="str">
        <f t="shared" si="159"/>
        <v>Gabrielle Morgan</v>
      </c>
      <c r="F3261" s="17" t="s">
        <v>55</v>
      </c>
      <c r="G3261" s="17" t="s">
        <v>49</v>
      </c>
      <c r="H3261" s="17" t="s">
        <v>56</v>
      </c>
      <c r="I3261" s="17" t="s">
        <v>339</v>
      </c>
      <c r="J3261" s="17" t="s">
        <v>340</v>
      </c>
      <c r="K3261" s="17" t="s">
        <v>341</v>
      </c>
      <c r="L3261" s="17" t="s">
        <v>45</v>
      </c>
      <c r="M3261" s="17" t="s">
        <v>24</v>
      </c>
      <c r="N3261" s="17" t="s">
        <v>25</v>
      </c>
      <c r="O3261" s="18">
        <v>1251.98</v>
      </c>
      <c r="P3261" s="18">
        <v>2294.9899999999998</v>
      </c>
      <c r="Q3261" s="17">
        <v>1</v>
      </c>
      <c r="R3261" s="18">
        <f t="shared" si="160"/>
        <v>2294.9899999999998</v>
      </c>
      <c r="S3261" s="19" t="str">
        <f t="shared" si="161"/>
        <v>Large</v>
      </c>
    </row>
    <row r="3262" spans="1:19" hidden="1" outlineLevel="2" x14ac:dyDescent="0.45">
      <c r="A3262" s="20">
        <v>66331</v>
      </c>
      <c r="B3262" s="21">
        <v>42446</v>
      </c>
      <c r="C3262" s="22" t="s">
        <v>362</v>
      </c>
      <c r="D3262" s="22" t="s">
        <v>494</v>
      </c>
      <c r="E3262" s="22" t="str">
        <f t="shared" si="159"/>
        <v>Stephanie Alexander</v>
      </c>
      <c r="F3262" s="22" t="s">
        <v>48</v>
      </c>
      <c r="G3262" s="22" t="s">
        <v>49</v>
      </c>
      <c r="H3262" s="22" t="s">
        <v>50</v>
      </c>
      <c r="I3262" s="22" t="s">
        <v>596</v>
      </c>
      <c r="J3262" s="22" t="s">
        <v>597</v>
      </c>
      <c r="K3262" s="22" t="s">
        <v>597</v>
      </c>
      <c r="L3262" s="22"/>
      <c r="M3262" s="22" t="s">
        <v>573</v>
      </c>
      <c r="N3262" s="22" t="s">
        <v>574</v>
      </c>
      <c r="O3262" s="23">
        <v>12.19</v>
      </c>
      <c r="P3262" s="23">
        <v>32.6</v>
      </c>
      <c r="Q3262" s="22">
        <v>1</v>
      </c>
      <c r="R3262" s="23">
        <f t="shared" si="160"/>
        <v>32.6</v>
      </c>
      <c r="S3262" s="24" t="str">
        <f t="shared" si="161"/>
        <v>Small</v>
      </c>
    </row>
    <row r="3263" spans="1:19" hidden="1" outlineLevel="2" x14ac:dyDescent="0.45">
      <c r="A3263" s="15">
        <v>66331</v>
      </c>
      <c r="B3263" s="16">
        <v>42446</v>
      </c>
      <c r="C3263" s="17" t="s">
        <v>362</v>
      </c>
      <c r="D3263" s="17" t="s">
        <v>494</v>
      </c>
      <c r="E3263" s="17" t="str">
        <f t="shared" si="159"/>
        <v>Stephanie Alexander</v>
      </c>
      <c r="F3263" s="17" t="s">
        <v>48</v>
      </c>
      <c r="G3263" s="17" t="s">
        <v>49</v>
      </c>
      <c r="H3263" s="17" t="s">
        <v>50</v>
      </c>
      <c r="I3263" s="17" t="s">
        <v>594</v>
      </c>
      <c r="J3263" s="17" t="s">
        <v>595</v>
      </c>
      <c r="K3263" s="17" t="s">
        <v>595</v>
      </c>
      <c r="L3263" s="17"/>
      <c r="M3263" s="17" t="s">
        <v>573</v>
      </c>
      <c r="N3263" s="17" t="s">
        <v>574</v>
      </c>
      <c r="O3263" s="18">
        <v>1.49</v>
      </c>
      <c r="P3263" s="18">
        <v>3.99</v>
      </c>
      <c r="Q3263" s="17">
        <v>2</v>
      </c>
      <c r="R3263" s="18">
        <f t="shared" si="160"/>
        <v>7.98</v>
      </c>
      <c r="S3263" s="19" t="str">
        <f t="shared" si="161"/>
        <v>Small</v>
      </c>
    </row>
    <row r="3264" spans="1:19" hidden="1" outlineLevel="2" x14ac:dyDescent="0.45">
      <c r="A3264" s="20">
        <v>66331</v>
      </c>
      <c r="B3264" s="21">
        <v>42446</v>
      </c>
      <c r="C3264" s="22" t="s">
        <v>362</v>
      </c>
      <c r="D3264" s="22" t="s">
        <v>494</v>
      </c>
      <c r="E3264" s="22" t="str">
        <f t="shared" si="159"/>
        <v>Stephanie Alexander</v>
      </c>
      <c r="F3264" s="22" t="s">
        <v>48</v>
      </c>
      <c r="G3264" s="22" t="s">
        <v>49</v>
      </c>
      <c r="H3264" s="22" t="s">
        <v>50</v>
      </c>
      <c r="I3264" s="22" t="s">
        <v>663</v>
      </c>
      <c r="J3264" s="22" t="s">
        <v>664</v>
      </c>
      <c r="K3264" s="22" t="s">
        <v>665</v>
      </c>
      <c r="L3264" s="22"/>
      <c r="M3264" s="22" t="s">
        <v>573</v>
      </c>
      <c r="N3264" s="22" t="s">
        <v>574</v>
      </c>
      <c r="O3264" s="23">
        <v>0.86</v>
      </c>
      <c r="P3264" s="23">
        <v>2.29</v>
      </c>
      <c r="Q3264" s="22">
        <v>2</v>
      </c>
      <c r="R3264" s="23">
        <f t="shared" si="160"/>
        <v>4.58</v>
      </c>
      <c r="S3264" s="24" t="str">
        <f t="shared" si="161"/>
        <v>Small</v>
      </c>
    </row>
    <row r="3265" spans="1:19" hidden="1" outlineLevel="2" x14ac:dyDescent="0.45">
      <c r="A3265" s="15">
        <v>66338</v>
      </c>
      <c r="B3265" s="16">
        <v>42446</v>
      </c>
      <c r="C3265" s="17" t="s">
        <v>878</v>
      </c>
      <c r="D3265" s="17" t="s">
        <v>741</v>
      </c>
      <c r="E3265" s="17" t="str">
        <f t="shared" si="159"/>
        <v>Savannah Morgan</v>
      </c>
      <c r="F3265" s="17" t="s">
        <v>48</v>
      </c>
      <c r="G3265" s="17" t="s">
        <v>49</v>
      </c>
      <c r="H3265" s="17" t="s">
        <v>50</v>
      </c>
      <c r="I3265" s="17" t="s">
        <v>616</v>
      </c>
      <c r="J3265" s="17" t="s">
        <v>617</v>
      </c>
      <c r="K3265" s="17" t="s">
        <v>618</v>
      </c>
      <c r="L3265" s="17"/>
      <c r="M3265" s="17" t="s">
        <v>615</v>
      </c>
      <c r="N3265" s="17" t="s">
        <v>574</v>
      </c>
      <c r="O3265" s="18">
        <v>1.87</v>
      </c>
      <c r="P3265" s="18">
        <v>4.99</v>
      </c>
      <c r="Q3265" s="17">
        <v>2</v>
      </c>
      <c r="R3265" s="18">
        <f t="shared" si="160"/>
        <v>9.98</v>
      </c>
      <c r="S3265" s="19" t="str">
        <f t="shared" si="161"/>
        <v>Small</v>
      </c>
    </row>
    <row r="3266" spans="1:19" hidden="1" outlineLevel="2" x14ac:dyDescent="0.45">
      <c r="A3266" s="20">
        <v>66338</v>
      </c>
      <c r="B3266" s="21">
        <v>42446</v>
      </c>
      <c r="C3266" s="22" t="s">
        <v>878</v>
      </c>
      <c r="D3266" s="22" t="s">
        <v>741</v>
      </c>
      <c r="E3266" s="22" t="str">
        <f t="shared" si="159"/>
        <v>Savannah Morgan</v>
      </c>
      <c r="F3266" s="22" t="s">
        <v>48</v>
      </c>
      <c r="G3266" s="22" t="s">
        <v>49</v>
      </c>
      <c r="H3266" s="22" t="s">
        <v>50</v>
      </c>
      <c r="I3266" s="22" t="s">
        <v>608</v>
      </c>
      <c r="J3266" s="22" t="s">
        <v>609</v>
      </c>
      <c r="K3266" s="22" t="s">
        <v>591</v>
      </c>
      <c r="L3266" s="22" t="s">
        <v>532</v>
      </c>
      <c r="M3266" s="22" t="s">
        <v>592</v>
      </c>
      <c r="N3266" s="22" t="s">
        <v>574</v>
      </c>
      <c r="O3266" s="23">
        <v>13.09</v>
      </c>
      <c r="P3266" s="23">
        <v>34.99</v>
      </c>
      <c r="Q3266" s="22">
        <v>2</v>
      </c>
      <c r="R3266" s="23">
        <f t="shared" si="160"/>
        <v>69.98</v>
      </c>
      <c r="S3266" s="24" t="str">
        <f t="shared" si="161"/>
        <v>Small</v>
      </c>
    </row>
    <row r="3267" spans="1:19" hidden="1" outlineLevel="2" x14ac:dyDescent="0.45">
      <c r="A3267" s="15">
        <v>66338</v>
      </c>
      <c r="B3267" s="16">
        <v>42446</v>
      </c>
      <c r="C3267" s="17" t="s">
        <v>878</v>
      </c>
      <c r="D3267" s="17" t="s">
        <v>741</v>
      </c>
      <c r="E3267" s="17" t="str">
        <f t="shared" si="159"/>
        <v>Savannah Morgan</v>
      </c>
      <c r="F3267" s="17" t="s">
        <v>48</v>
      </c>
      <c r="G3267" s="17" t="s">
        <v>49</v>
      </c>
      <c r="H3267" s="17" t="s">
        <v>50</v>
      </c>
      <c r="I3267" s="17" t="s">
        <v>648</v>
      </c>
      <c r="J3267" s="17" t="s">
        <v>649</v>
      </c>
      <c r="K3267" s="17" t="s">
        <v>649</v>
      </c>
      <c r="L3267" s="17"/>
      <c r="M3267" s="17" t="s">
        <v>615</v>
      </c>
      <c r="N3267" s="17" t="s">
        <v>574</v>
      </c>
      <c r="O3267" s="18">
        <v>3.74</v>
      </c>
      <c r="P3267" s="18">
        <v>9.99</v>
      </c>
      <c r="Q3267" s="17">
        <v>2</v>
      </c>
      <c r="R3267" s="18">
        <f t="shared" si="160"/>
        <v>19.98</v>
      </c>
      <c r="S3267" s="19" t="str">
        <f t="shared" si="161"/>
        <v>Small</v>
      </c>
    </row>
    <row r="3268" spans="1:19" hidden="1" outlineLevel="2" x14ac:dyDescent="0.45">
      <c r="A3268" s="20">
        <v>66338</v>
      </c>
      <c r="B3268" s="21">
        <v>42446</v>
      </c>
      <c r="C3268" s="22" t="s">
        <v>878</v>
      </c>
      <c r="D3268" s="22" t="s">
        <v>741</v>
      </c>
      <c r="E3268" s="22" t="str">
        <f t="shared" si="159"/>
        <v>Savannah Morgan</v>
      </c>
      <c r="F3268" s="22" t="s">
        <v>48</v>
      </c>
      <c r="G3268" s="22" t="s">
        <v>49</v>
      </c>
      <c r="H3268" s="22" t="s">
        <v>50</v>
      </c>
      <c r="I3268" s="22" t="s">
        <v>584</v>
      </c>
      <c r="J3268" s="22" t="s">
        <v>585</v>
      </c>
      <c r="K3268" s="22" t="s">
        <v>586</v>
      </c>
      <c r="L3268" s="22" t="s">
        <v>45</v>
      </c>
      <c r="M3268" s="22" t="s">
        <v>587</v>
      </c>
      <c r="N3268" s="22" t="s">
        <v>588</v>
      </c>
      <c r="O3268" s="23">
        <v>9.16</v>
      </c>
      <c r="P3268" s="23">
        <v>24.49</v>
      </c>
      <c r="Q3268" s="22">
        <v>1</v>
      </c>
      <c r="R3268" s="23">
        <f t="shared" si="160"/>
        <v>24.49</v>
      </c>
      <c r="S3268" s="24" t="str">
        <f t="shared" si="161"/>
        <v>Small</v>
      </c>
    </row>
    <row r="3269" spans="1:19" hidden="1" outlineLevel="2" x14ac:dyDescent="0.45">
      <c r="A3269" s="15">
        <v>66383</v>
      </c>
      <c r="B3269" s="16">
        <v>42447</v>
      </c>
      <c r="C3269" s="17" t="s">
        <v>792</v>
      </c>
      <c r="D3269" s="17" t="s">
        <v>363</v>
      </c>
      <c r="E3269" s="17" t="str">
        <f t="shared" si="159"/>
        <v>Alexia Price</v>
      </c>
      <c r="F3269" s="17" t="s">
        <v>48</v>
      </c>
      <c r="G3269" s="17" t="s">
        <v>49</v>
      </c>
      <c r="H3269" s="17" t="s">
        <v>50</v>
      </c>
      <c r="I3269" s="17" t="s">
        <v>594</v>
      </c>
      <c r="J3269" s="17" t="s">
        <v>595</v>
      </c>
      <c r="K3269" s="17" t="s">
        <v>595</v>
      </c>
      <c r="L3269" s="17"/>
      <c r="M3269" s="17" t="s">
        <v>573</v>
      </c>
      <c r="N3269" s="17" t="s">
        <v>574</v>
      </c>
      <c r="O3269" s="18">
        <v>1.49</v>
      </c>
      <c r="P3269" s="18">
        <v>3.99</v>
      </c>
      <c r="Q3269" s="17">
        <v>1</v>
      </c>
      <c r="R3269" s="18">
        <f t="shared" si="160"/>
        <v>3.99</v>
      </c>
      <c r="S3269" s="19" t="str">
        <f t="shared" si="161"/>
        <v>Small</v>
      </c>
    </row>
    <row r="3270" spans="1:19" hidden="1" outlineLevel="2" x14ac:dyDescent="0.45">
      <c r="A3270" s="20">
        <v>66383</v>
      </c>
      <c r="B3270" s="21">
        <v>42447</v>
      </c>
      <c r="C3270" s="22" t="s">
        <v>792</v>
      </c>
      <c r="D3270" s="22" t="s">
        <v>363</v>
      </c>
      <c r="E3270" s="22" t="str">
        <f t="shared" si="159"/>
        <v>Alexia Price</v>
      </c>
      <c r="F3270" s="22" t="s">
        <v>48</v>
      </c>
      <c r="G3270" s="22" t="s">
        <v>49</v>
      </c>
      <c r="H3270" s="22" t="s">
        <v>50</v>
      </c>
      <c r="I3270" s="22" t="s">
        <v>589</v>
      </c>
      <c r="J3270" s="22" t="s">
        <v>590</v>
      </c>
      <c r="K3270" s="22" t="s">
        <v>591</v>
      </c>
      <c r="L3270" s="22" t="s">
        <v>45</v>
      </c>
      <c r="M3270" s="22" t="s">
        <v>592</v>
      </c>
      <c r="N3270" s="22" t="s">
        <v>574</v>
      </c>
      <c r="O3270" s="23">
        <v>13.09</v>
      </c>
      <c r="P3270" s="23">
        <v>34.99</v>
      </c>
      <c r="Q3270" s="22">
        <v>2</v>
      </c>
      <c r="R3270" s="23">
        <f t="shared" si="160"/>
        <v>69.98</v>
      </c>
      <c r="S3270" s="24" t="str">
        <f t="shared" si="161"/>
        <v>Small</v>
      </c>
    </row>
    <row r="3271" spans="1:19" hidden="1" outlineLevel="2" x14ac:dyDescent="0.45">
      <c r="A3271" s="15">
        <v>66391</v>
      </c>
      <c r="B3271" s="16">
        <v>42447</v>
      </c>
      <c r="C3271" s="17" t="s">
        <v>741</v>
      </c>
      <c r="D3271" s="17" t="s">
        <v>291</v>
      </c>
      <c r="E3271" s="17" t="str">
        <f t="shared" si="159"/>
        <v>Morgan Wright</v>
      </c>
      <c r="F3271" s="17" t="s">
        <v>55</v>
      </c>
      <c r="G3271" s="17" t="s">
        <v>49</v>
      </c>
      <c r="H3271" s="17" t="s">
        <v>56</v>
      </c>
      <c r="I3271" s="17" t="s">
        <v>702</v>
      </c>
      <c r="J3271" s="17" t="s">
        <v>703</v>
      </c>
      <c r="K3271" s="17" t="s">
        <v>646</v>
      </c>
      <c r="L3271" s="17" t="s">
        <v>632</v>
      </c>
      <c r="M3271" s="17" t="s">
        <v>626</v>
      </c>
      <c r="N3271" s="17" t="s">
        <v>588</v>
      </c>
      <c r="O3271" s="18">
        <v>38.49</v>
      </c>
      <c r="P3271" s="18">
        <v>49.99</v>
      </c>
      <c r="Q3271" s="17">
        <v>1</v>
      </c>
      <c r="R3271" s="18">
        <f t="shared" si="160"/>
        <v>49.99</v>
      </c>
      <c r="S3271" s="19" t="str">
        <f t="shared" si="161"/>
        <v>Small</v>
      </c>
    </row>
    <row r="3272" spans="1:19" hidden="1" outlineLevel="2" x14ac:dyDescent="0.45">
      <c r="A3272" s="20">
        <v>66391</v>
      </c>
      <c r="B3272" s="21">
        <v>42447</v>
      </c>
      <c r="C3272" s="22" t="s">
        <v>741</v>
      </c>
      <c r="D3272" s="22" t="s">
        <v>291</v>
      </c>
      <c r="E3272" s="22" t="str">
        <f t="shared" si="159"/>
        <v>Morgan Wright</v>
      </c>
      <c r="F3272" s="22" t="s">
        <v>55</v>
      </c>
      <c r="G3272" s="22" t="s">
        <v>49</v>
      </c>
      <c r="H3272" s="22" t="s">
        <v>56</v>
      </c>
      <c r="I3272" s="22" t="s">
        <v>811</v>
      </c>
      <c r="J3272" s="22" t="s">
        <v>812</v>
      </c>
      <c r="K3272" s="22" t="s">
        <v>800</v>
      </c>
      <c r="L3272" s="22" t="s">
        <v>45</v>
      </c>
      <c r="M3272" s="22" t="s">
        <v>801</v>
      </c>
      <c r="N3272" s="22" t="s">
        <v>588</v>
      </c>
      <c r="O3272" s="23">
        <v>26.18</v>
      </c>
      <c r="P3272" s="23">
        <v>69.989999999999995</v>
      </c>
      <c r="Q3272" s="22">
        <v>1</v>
      </c>
      <c r="R3272" s="23">
        <f t="shared" si="160"/>
        <v>69.989999999999995</v>
      </c>
      <c r="S3272" s="24" t="str">
        <f t="shared" si="161"/>
        <v>Small</v>
      </c>
    </row>
    <row r="3273" spans="1:19" hidden="1" outlineLevel="2" x14ac:dyDescent="0.45">
      <c r="A3273" s="15">
        <v>66450</v>
      </c>
      <c r="B3273" s="16">
        <v>42448</v>
      </c>
      <c r="C3273" s="17" t="s">
        <v>813</v>
      </c>
      <c r="D3273" s="17" t="s">
        <v>851</v>
      </c>
      <c r="E3273" s="17" t="str">
        <f t="shared" si="159"/>
        <v>Carlos Phillips</v>
      </c>
      <c r="F3273" s="17" t="s">
        <v>48</v>
      </c>
      <c r="G3273" s="17" t="s">
        <v>49</v>
      </c>
      <c r="H3273" s="17" t="s">
        <v>50</v>
      </c>
      <c r="I3273" s="17" t="s">
        <v>571</v>
      </c>
      <c r="J3273" s="17" t="s">
        <v>572</v>
      </c>
      <c r="K3273" s="17" t="s">
        <v>572</v>
      </c>
      <c r="L3273" s="17"/>
      <c r="M3273" s="17" t="s">
        <v>573</v>
      </c>
      <c r="N3273" s="17" t="s">
        <v>574</v>
      </c>
      <c r="O3273" s="18">
        <v>8.0399999999999991</v>
      </c>
      <c r="P3273" s="18">
        <v>21.49</v>
      </c>
      <c r="Q3273" s="17">
        <v>1</v>
      </c>
      <c r="R3273" s="18">
        <f t="shared" si="160"/>
        <v>21.49</v>
      </c>
      <c r="S3273" s="19" t="str">
        <f t="shared" si="161"/>
        <v>Small</v>
      </c>
    </row>
    <row r="3274" spans="1:19" hidden="1" outlineLevel="2" x14ac:dyDescent="0.45">
      <c r="A3274" s="20">
        <v>66450</v>
      </c>
      <c r="B3274" s="21">
        <v>42448</v>
      </c>
      <c r="C3274" s="22" t="s">
        <v>813</v>
      </c>
      <c r="D3274" s="22" t="s">
        <v>851</v>
      </c>
      <c r="E3274" s="22" t="str">
        <f t="shared" si="159"/>
        <v>Carlos Phillips</v>
      </c>
      <c r="F3274" s="22" t="s">
        <v>48</v>
      </c>
      <c r="G3274" s="22" t="s">
        <v>49</v>
      </c>
      <c r="H3274" s="22" t="s">
        <v>50</v>
      </c>
      <c r="I3274" s="22" t="s">
        <v>663</v>
      </c>
      <c r="J3274" s="22" t="s">
        <v>664</v>
      </c>
      <c r="K3274" s="22" t="s">
        <v>665</v>
      </c>
      <c r="L3274" s="22"/>
      <c r="M3274" s="22" t="s">
        <v>573</v>
      </c>
      <c r="N3274" s="22" t="s">
        <v>574</v>
      </c>
      <c r="O3274" s="23">
        <v>0.86</v>
      </c>
      <c r="P3274" s="23">
        <v>2.29</v>
      </c>
      <c r="Q3274" s="22">
        <v>4</v>
      </c>
      <c r="R3274" s="23">
        <f t="shared" si="160"/>
        <v>9.16</v>
      </c>
      <c r="S3274" s="24" t="str">
        <f t="shared" si="161"/>
        <v>Small</v>
      </c>
    </row>
    <row r="3275" spans="1:19" hidden="1" outlineLevel="2" x14ac:dyDescent="0.45">
      <c r="A3275" s="15">
        <v>66453</v>
      </c>
      <c r="B3275" s="16">
        <v>42448</v>
      </c>
      <c r="C3275" s="17" t="s">
        <v>918</v>
      </c>
      <c r="D3275" s="17" t="s">
        <v>54</v>
      </c>
      <c r="E3275" s="17" t="str">
        <f t="shared" si="159"/>
        <v>Faith Bailey</v>
      </c>
      <c r="F3275" s="17" t="s">
        <v>55</v>
      </c>
      <c r="G3275" s="17" t="s">
        <v>49</v>
      </c>
      <c r="H3275" s="17" t="s">
        <v>56</v>
      </c>
      <c r="I3275" s="17" t="s">
        <v>705</v>
      </c>
      <c r="J3275" s="17" t="s">
        <v>706</v>
      </c>
      <c r="K3275" s="17" t="s">
        <v>706</v>
      </c>
      <c r="L3275" s="17"/>
      <c r="M3275" s="17" t="s">
        <v>573</v>
      </c>
      <c r="N3275" s="17" t="s">
        <v>574</v>
      </c>
      <c r="O3275" s="18">
        <v>9.35</v>
      </c>
      <c r="P3275" s="18">
        <v>24.99</v>
      </c>
      <c r="Q3275" s="17">
        <v>1</v>
      </c>
      <c r="R3275" s="18">
        <f t="shared" si="160"/>
        <v>24.99</v>
      </c>
      <c r="S3275" s="19" t="str">
        <f t="shared" si="161"/>
        <v>Small</v>
      </c>
    </row>
    <row r="3276" spans="1:19" hidden="1" outlineLevel="2" x14ac:dyDescent="0.45">
      <c r="A3276" s="20">
        <v>66453</v>
      </c>
      <c r="B3276" s="21">
        <v>42448</v>
      </c>
      <c r="C3276" s="22" t="s">
        <v>918</v>
      </c>
      <c r="D3276" s="22" t="s">
        <v>54</v>
      </c>
      <c r="E3276" s="22" t="str">
        <f t="shared" si="159"/>
        <v>Faith Bailey</v>
      </c>
      <c r="F3276" s="22" t="s">
        <v>55</v>
      </c>
      <c r="G3276" s="22" t="s">
        <v>49</v>
      </c>
      <c r="H3276" s="22" t="s">
        <v>56</v>
      </c>
      <c r="I3276" s="22" t="s">
        <v>683</v>
      </c>
      <c r="J3276" s="22" t="s">
        <v>684</v>
      </c>
      <c r="K3276" s="22" t="s">
        <v>684</v>
      </c>
      <c r="L3276" s="22"/>
      <c r="M3276" s="22" t="s">
        <v>573</v>
      </c>
      <c r="N3276" s="22" t="s">
        <v>574</v>
      </c>
      <c r="O3276" s="23">
        <v>1.87</v>
      </c>
      <c r="P3276" s="23">
        <v>4.99</v>
      </c>
      <c r="Q3276" s="22">
        <v>1</v>
      </c>
      <c r="R3276" s="23">
        <f t="shared" si="160"/>
        <v>4.99</v>
      </c>
      <c r="S3276" s="24" t="str">
        <f t="shared" si="161"/>
        <v>Small</v>
      </c>
    </row>
    <row r="3277" spans="1:19" hidden="1" outlineLevel="2" x14ac:dyDescent="0.45">
      <c r="A3277" s="15">
        <v>66453</v>
      </c>
      <c r="B3277" s="16">
        <v>42448</v>
      </c>
      <c r="C3277" s="17" t="s">
        <v>918</v>
      </c>
      <c r="D3277" s="17" t="s">
        <v>54</v>
      </c>
      <c r="E3277" s="17" t="str">
        <f t="shared" ref="E3277:E3340" si="162">CONCATENATE(C3277," ",D3277)</f>
        <v>Faith Bailey</v>
      </c>
      <c r="F3277" s="17" t="s">
        <v>55</v>
      </c>
      <c r="G3277" s="17" t="s">
        <v>49</v>
      </c>
      <c r="H3277" s="17" t="s">
        <v>56</v>
      </c>
      <c r="I3277" s="17" t="s">
        <v>589</v>
      </c>
      <c r="J3277" s="17" t="s">
        <v>590</v>
      </c>
      <c r="K3277" s="17" t="s">
        <v>591</v>
      </c>
      <c r="L3277" s="17" t="s">
        <v>45</v>
      </c>
      <c r="M3277" s="17" t="s">
        <v>592</v>
      </c>
      <c r="N3277" s="17" t="s">
        <v>574</v>
      </c>
      <c r="O3277" s="18">
        <v>13.09</v>
      </c>
      <c r="P3277" s="18">
        <v>34.99</v>
      </c>
      <c r="Q3277" s="17">
        <v>1</v>
      </c>
      <c r="R3277" s="18">
        <f t="shared" ref="R3277:R3340" si="163">P3277*Q3277</f>
        <v>34.99</v>
      </c>
      <c r="S3277" s="19" t="str">
        <f t="shared" ref="S3277:S3340" si="164">VLOOKUP(R3277,$T$2:$U$4,2,TRUE)</f>
        <v>Small</v>
      </c>
    </row>
    <row r="3278" spans="1:19" hidden="1" outlineLevel="2" x14ac:dyDescent="0.45">
      <c r="A3278" s="20">
        <v>66473</v>
      </c>
      <c r="B3278" s="21">
        <v>42448</v>
      </c>
      <c r="C3278" s="22" t="s">
        <v>1040</v>
      </c>
      <c r="D3278" s="22" t="s">
        <v>291</v>
      </c>
      <c r="E3278" s="22" t="str">
        <f t="shared" si="162"/>
        <v>Courtney Wright</v>
      </c>
      <c r="F3278" s="22" t="s">
        <v>94</v>
      </c>
      <c r="G3278" s="22" t="s">
        <v>49</v>
      </c>
      <c r="H3278" s="22" t="s">
        <v>56</v>
      </c>
      <c r="I3278" s="22" t="s">
        <v>683</v>
      </c>
      <c r="J3278" s="22" t="s">
        <v>684</v>
      </c>
      <c r="K3278" s="22" t="s">
        <v>684</v>
      </c>
      <c r="L3278" s="22"/>
      <c r="M3278" s="22" t="s">
        <v>573</v>
      </c>
      <c r="N3278" s="22" t="s">
        <v>574</v>
      </c>
      <c r="O3278" s="23">
        <v>1.87</v>
      </c>
      <c r="P3278" s="23">
        <v>4.99</v>
      </c>
      <c r="Q3278" s="22">
        <v>2</v>
      </c>
      <c r="R3278" s="23">
        <f t="shared" si="163"/>
        <v>9.98</v>
      </c>
      <c r="S3278" s="24" t="str">
        <f t="shared" si="164"/>
        <v>Small</v>
      </c>
    </row>
    <row r="3279" spans="1:19" hidden="1" outlineLevel="2" x14ac:dyDescent="0.45">
      <c r="A3279" s="15">
        <v>66473</v>
      </c>
      <c r="B3279" s="16">
        <v>42448</v>
      </c>
      <c r="C3279" s="17" t="s">
        <v>1040</v>
      </c>
      <c r="D3279" s="17" t="s">
        <v>291</v>
      </c>
      <c r="E3279" s="17" t="str">
        <f t="shared" si="162"/>
        <v>Courtney Wright</v>
      </c>
      <c r="F3279" s="17" t="s">
        <v>94</v>
      </c>
      <c r="G3279" s="17" t="s">
        <v>49</v>
      </c>
      <c r="H3279" s="17" t="s">
        <v>56</v>
      </c>
      <c r="I3279" s="17" t="s">
        <v>686</v>
      </c>
      <c r="J3279" s="17" t="s">
        <v>687</v>
      </c>
      <c r="K3279" s="17" t="s">
        <v>687</v>
      </c>
      <c r="L3279" s="17"/>
      <c r="M3279" s="17" t="s">
        <v>573</v>
      </c>
      <c r="N3279" s="17" t="s">
        <v>574</v>
      </c>
      <c r="O3279" s="18">
        <v>13.09</v>
      </c>
      <c r="P3279" s="18">
        <v>35</v>
      </c>
      <c r="Q3279" s="17">
        <v>3</v>
      </c>
      <c r="R3279" s="18">
        <f t="shared" si="163"/>
        <v>105</v>
      </c>
      <c r="S3279" s="19" t="str">
        <f t="shared" si="164"/>
        <v>Small</v>
      </c>
    </row>
    <row r="3280" spans="1:19" hidden="1" outlineLevel="2" x14ac:dyDescent="0.45">
      <c r="A3280" s="20">
        <v>66473</v>
      </c>
      <c r="B3280" s="21">
        <v>42448</v>
      </c>
      <c r="C3280" s="22" t="s">
        <v>1040</v>
      </c>
      <c r="D3280" s="22" t="s">
        <v>291</v>
      </c>
      <c r="E3280" s="22" t="str">
        <f t="shared" si="162"/>
        <v>Courtney Wright</v>
      </c>
      <c r="F3280" s="22" t="s">
        <v>94</v>
      </c>
      <c r="G3280" s="22" t="s">
        <v>49</v>
      </c>
      <c r="H3280" s="22" t="s">
        <v>56</v>
      </c>
      <c r="I3280" s="22" t="s">
        <v>663</v>
      </c>
      <c r="J3280" s="22" t="s">
        <v>664</v>
      </c>
      <c r="K3280" s="22" t="s">
        <v>665</v>
      </c>
      <c r="L3280" s="22"/>
      <c r="M3280" s="22" t="s">
        <v>573</v>
      </c>
      <c r="N3280" s="22" t="s">
        <v>574</v>
      </c>
      <c r="O3280" s="23">
        <v>0.86</v>
      </c>
      <c r="P3280" s="23">
        <v>2.29</v>
      </c>
      <c r="Q3280" s="22">
        <v>1</v>
      </c>
      <c r="R3280" s="23">
        <f t="shared" si="163"/>
        <v>2.29</v>
      </c>
      <c r="S3280" s="24" t="str">
        <f t="shared" si="164"/>
        <v>Small</v>
      </c>
    </row>
    <row r="3281" spans="1:19" hidden="1" outlineLevel="2" x14ac:dyDescent="0.45">
      <c r="A3281" s="15">
        <v>66583</v>
      </c>
      <c r="B3281" s="16">
        <v>42450</v>
      </c>
      <c r="C3281" s="17" t="s">
        <v>85</v>
      </c>
      <c r="D3281" s="17" t="s">
        <v>265</v>
      </c>
      <c r="E3281" s="17" t="str">
        <f t="shared" si="162"/>
        <v>Alexandria Sanchez</v>
      </c>
      <c r="F3281" s="17" t="s">
        <v>55</v>
      </c>
      <c r="G3281" s="17" t="s">
        <v>49</v>
      </c>
      <c r="H3281" s="17" t="s">
        <v>56</v>
      </c>
      <c r="I3281" s="17" t="s">
        <v>571</v>
      </c>
      <c r="J3281" s="17" t="s">
        <v>572</v>
      </c>
      <c r="K3281" s="17" t="s">
        <v>572</v>
      </c>
      <c r="L3281" s="17"/>
      <c r="M3281" s="17" t="s">
        <v>573</v>
      </c>
      <c r="N3281" s="17" t="s">
        <v>574</v>
      </c>
      <c r="O3281" s="18">
        <v>8.0399999999999991</v>
      </c>
      <c r="P3281" s="18">
        <v>21.49</v>
      </c>
      <c r="Q3281" s="17">
        <v>3</v>
      </c>
      <c r="R3281" s="18">
        <f t="shared" si="163"/>
        <v>64.47</v>
      </c>
      <c r="S3281" s="19" t="str">
        <f t="shared" si="164"/>
        <v>Small</v>
      </c>
    </row>
    <row r="3282" spans="1:19" hidden="1" outlineLevel="2" x14ac:dyDescent="0.45">
      <c r="A3282" s="20">
        <v>66583</v>
      </c>
      <c r="B3282" s="21">
        <v>42450</v>
      </c>
      <c r="C3282" s="22" t="s">
        <v>85</v>
      </c>
      <c r="D3282" s="22" t="s">
        <v>265</v>
      </c>
      <c r="E3282" s="22" t="str">
        <f t="shared" si="162"/>
        <v>Alexandria Sanchez</v>
      </c>
      <c r="F3282" s="22" t="s">
        <v>55</v>
      </c>
      <c r="G3282" s="22" t="s">
        <v>49</v>
      </c>
      <c r="H3282" s="22" t="s">
        <v>56</v>
      </c>
      <c r="I3282" s="22" t="s">
        <v>663</v>
      </c>
      <c r="J3282" s="22" t="s">
        <v>664</v>
      </c>
      <c r="K3282" s="22" t="s">
        <v>665</v>
      </c>
      <c r="L3282" s="22"/>
      <c r="M3282" s="22" t="s">
        <v>573</v>
      </c>
      <c r="N3282" s="22" t="s">
        <v>574</v>
      </c>
      <c r="O3282" s="23">
        <v>0.86</v>
      </c>
      <c r="P3282" s="23">
        <v>2.29</v>
      </c>
      <c r="Q3282" s="22">
        <v>1</v>
      </c>
      <c r="R3282" s="23">
        <f t="shared" si="163"/>
        <v>2.29</v>
      </c>
      <c r="S3282" s="24" t="str">
        <f t="shared" si="164"/>
        <v>Small</v>
      </c>
    </row>
    <row r="3283" spans="1:19" hidden="1" outlineLevel="2" x14ac:dyDescent="0.45">
      <c r="A3283" s="15">
        <v>66628</v>
      </c>
      <c r="B3283" s="16">
        <v>42450</v>
      </c>
      <c r="C3283" s="17" t="s">
        <v>991</v>
      </c>
      <c r="D3283" s="17" t="s">
        <v>959</v>
      </c>
      <c r="E3283" s="17" t="str">
        <f t="shared" si="162"/>
        <v>Karl Chander</v>
      </c>
      <c r="F3283" s="17" t="s">
        <v>48</v>
      </c>
      <c r="G3283" s="17" t="s">
        <v>49</v>
      </c>
      <c r="H3283" s="17" t="s">
        <v>50</v>
      </c>
      <c r="I3283" s="17" t="s">
        <v>613</v>
      </c>
      <c r="J3283" s="17" t="s">
        <v>614</v>
      </c>
      <c r="K3283" s="17" t="s">
        <v>614</v>
      </c>
      <c r="L3283" s="17"/>
      <c r="M3283" s="17" t="s">
        <v>615</v>
      </c>
      <c r="N3283" s="17" t="s">
        <v>574</v>
      </c>
      <c r="O3283" s="18">
        <v>3.36</v>
      </c>
      <c r="P3283" s="18">
        <v>8.99</v>
      </c>
      <c r="Q3283" s="17">
        <v>2</v>
      </c>
      <c r="R3283" s="18">
        <f t="shared" si="163"/>
        <v>17.98</v>
      </c>
      <c r="S3283" s="19" t="str">
        <f t="shared" si="164"/>
        <v>Small</v>
      </c>
    </row>
    <row r="3284" spans="1:19" hidden="1" outlineLevel="2" x14ac:dyDescent="0.45">
      <c r="A3284" s="20">
        <v>66628</v>
      </c>
      <c r="B3284" s="21">
        <v>42450</v>
      </c>
      <c r="C3284" s="22" t="s">
        <v>991</v>
      </c>
      <c r="D3284" s="22" t="s">
        <v>959</v>
      </c>
      <c r="E3284" s="22" t="str">
        <f t="shared" si="162"/>
        <v>Karl Chander</v>
      </c>
      <c r="F3284" s="22" t="s">
        <v>48</v>
      </c>
      <c r="G3284" s="22" t="s">
        <v>49</v>
      </c>
      <c r="H3284" s="22" t="s">
        <v>50</v>
      </c>
      <c r="I3284" s="22" t="s">
        <v>616</v>
      </c>
      <c r="J3284" s="22" t="s">
        <v>617</v>
      </c>
      <c r="K3284" s="22" t="s">
        <v>618</v>
      </c>
      <c r="L3284" s="22"/>
      <c r="M3284" s="22" t="s">
        <v>615</v>
      </c>
      <c r="N3284" s="22" t="s">
        <v>574</v>
      </c>
      <c r="O3284" s="23">
        <v>1.87</v>
      </c>
      <c r="P3284" s="23">
        <v>4.99</v>
      </c>
      <c r="Q3284" s="22">
        <v>3</v>
      </c>
      <c r="R3284" s="23">
        <f t="shared" si="163"/>
        <v>14.97</v>
      </c>
      <c r="S3284" s="24" t="str">
        <f t="shared" si="164"/>
        <v>Small</v>
      </c>
    </row>
    <row r="3285" spans="1:19" hidden="1" outlineLevel="2" x14ac:dyDescent="0.45">
      <c r="A3285" s="15">
        <v>66628</v>
      </c>
      <c r="B3285" s="16">
        <v>42450</v>
      </c>
      <c r="C3285" s="17" t="s">
        <v>991</v>
      </c>
      <c r="D3285" s="17" t="s">
        <v>959</v>
      </c>
      <c r="E3285" s="17" t="str">
        <f t="shared" si="162"/>
        <v>Karl Chander</v>
      </c>
      <c r="F3285" s="17" t="s">
        <v>48</v>
      </c>
      <c r="G3285" s="17" t="s">
        <v>49</v>
      </c>
      <c r="H3285" s="17" t="s">
        <v>50</v>
      </c>
      <c r="I3285" s="17" t="s">
        <v>611</v>
      </c>
      <c r="J3285" s="17" t="s">
        <v>612</v>
      </c>
      <c r="K3285" s="17" t="s">
        <v>570</v>
      </c>
      <c r="L3285" s="17" t="s">
        <v>45</v>
      </c>
      <c r="M3285" s="17" t="s">
        <v>32</v>
      </c>
      <c r="N3285" s="17" t="s">
        <v>25</v>
      </c>
      <c r="O3285" s="18">
        <v>343.65</v>
      </c>
      <c r="P3285" s="18">
        <v>539.99</v>
      </c>
      <c r="Q3285" s="17">
        <v>1</v>
      </c>
      <c r="R3285" s="18">
        <f t="shared" si="163"/>
        <v>539.99</v>
      </c>
      <c r="S3285" s="19" t="str">
        <f t="shared" si="164"/>
        <v>Medium</v>
      </c>
    </row>
    <row r="3286" spans="1:19" hidden="1" outlineLevel="2" x14ac:dyDescent="0.45">
      <c r="A3286" s="20">
        <v>66758</v>
      </c>
      <c r="B3286" s="21">
        <v>42452</v>
      </c>
      <c r="C3286" s="22" t="s">
        <v>126</v>
      </c>
      <c r="D3286" s="22" t="s">
        <v>337</v>
      </c>
      <c r="E3286" s="22" t="str">
        <f t="shared" si="162"/>
        <v>Zachary Walker</v>
      </c>
      <c r="F3286" s="22" t="s">
        <v>48</v>
      </c>
      <c r="G3286" s="22" t="s">
        <v>49</v>
      </c>
      <c r="H3286" s="22" t="s">
        <v>50</v>
      </c>
      <c r="I3286" s="22" t="s">
        <v>568</v>
      </c>
      <c r="J3286" s="22" t="s">
        <v>569</v>
      </c>
      <c r="K3286" s="22" t="s">
        <v>570</v>
      </c>
      <c r="L3286" s="22" t="s">
        <v>45</v>
      </c>
      <c r="M3286" s="22" t="s">
        <v>32</v>
      </c>
      <c r="N3286" s="22" t="s">
        <v>25</v>
      </c>
      <c r="O3286" s="23">
        <v>343.65</v>
      </c>
      <c r="P3286" s="23">
        <v>539.99</v>
      </c>
      <c r="Q3286" s="22">
        <v>1</v>
      </c>
      <c r="R3286" s="23">
        <f t="shared" si="163"/>
        <v>539.99</v>
      </c>
      <c r="S3286" s="24" t="str">
        <f t="shared" si="164"/>
        <v>Medium</v>
      </c>
    </row>
    <row r="3287" spans="1:19" hidden="1" outlineLevel="2" x14ac:dyDescent="0.45">
      <c r="A3287" s="15">
        <v>66920</v>
      </c>
      <c r="B3287" s="16">
        <v>42455</v>
      </c>
      <c r="C3287" s="17" t="s">
        <v>723</v>
      </c>
      <c r="D3287" s="17" t="s">
        <v>160</v>
      </c>
      <c r="E3287" s="17" t="str">
        <f t="shared" si="162"/>
        <v>Austin Foster</v>
      </c>
      <c r="F3287" s="17" t="s">
        <v>94</v>
      </c>
      <c r="G3287" s="17" t="s">
        <v>49</v>
      </c>
      <c r="H3287" s="17" t="s">
        <v>56</v>
      </c>
      <c r="I3287" s="17" t="s">
        <v>840</v>
      </c>
      <c r="J3287" s="17" t="s">
        <v>841</v>
      </c>
      <c r="K3287" s="17" t="s">
        <v>643</v>
      </c>
      <c r="L3287" s="17" t="s">
        <v>23</v>
      </c>
      <c r="M3287" s="17" t="s">
        <v>24</v>
      </c>
      <c r="N3287" s="17" t="s">
        <v>25</v>
      </c>
      <c r="O3287" s="18">
        <v>419.78</v>
      </c>
      <c r="P3287" s="18">
        <v>769.49</v>
      </c>
      <c r="Q3287" s="17">
        <v>1</v>
      </c>
      <c r="R3287" s="18">
        <f t="shared" si="163"/>
        <v>769.49</v>
      </c>
      <c r="S3287" s="19" t="str">
        <f t="shared" si="164"/>
        <v>Medium</v>
      </c>
    </row>
    <row r="3288" spans="1:19" hidden="1" outlineLevel="2" x14ac:dyDescent="0.45">
      <c r="A3288" s="20">
        <v>66993</v>
      </c>
      <c r="B3288" s="21">
        <v>42456</v>
      </c>
      <c r="C3288" s="22" t="s">
        <v>559</v>
      </c>
      <c r="D3288" s="22" t="s">
        <v>453</v>
      </c>
      <c r="E3288" s="22" t="str">
        <f t="shared" si="162"/>
        <v>Grant Pal</v>
      </c>
      <c r="F3288" s="22" t="s">
        <v>55</v>
      </c>
      <c r="G3288" s="22" t="s">
        <v>49</v>
      </c>
      <c r="H3288" s="22" t="s">
        <v>56</v>
      </c>
      <c r="I3288" s="22" t="s">
        <v>874</v>
      </c>
      <c r="J3288" s="22" t="s">
        <v>875</v>
      </c>
      <c r="K3288" s="22" t="s">
        <v>643</v>
      </c>
      <c r="L3288" s="22" t="s">
        <v>23</v>
      </c>
      <c r="M3288" s="22" t="s">
        <v>24</v>
      </c>
      <c r="N3288" s="22" t="s">
        <v>25</v>
      </c>
      <c r="O3288" s="23">
        <v>419.78</v>
      </c>
      <c r="P3288" s="23">
        <v>769.49</v>
      </c>
      <c r="Q3288" s="22">
        <v>1</v>
      </c>
      <c r="R3288" s="23">
        <f t="shared" si="163"/>
        <v>769.49</v>
      </c>
      <c r="S3288" s="24" t="str">
        <f t="shared" si="164"/>
        <v>Medium</v>
      </c>
    </row>
    <row r="3289" spans="1:19" hidden="1" outlineLevel="2" x14ac:dyDescent="0.45">
      <c r="A3289" s="15">
        <v>66993</v>
      </c>
      <c r="B3289" s="16">
        <v>42456</v>
      </c>
      <c r="C3289" s="17" t="s">
        <v>559</v>
      </c>
      <c r="D3289" s="17" t="s">
        <v>453</v>
      </c>
      <c r="E3289" s="17" t="str">
        <f t="shared" si="162"/>
        <v>Grant Pal</v>
      </c>
      <c r="F3289" s="17" t="s">
        <v>55</v>
      </c>
      <c r="G3289" s="17" t="s">
        <v>49</v>
      </c>
      <c r="H3289" s="17" t="s">
        <v>56</v>
      </c>
      <c r="I3289" s="17" t="s">
        <v>681</v>
      </c>
      <c r="J3289" s="17" t="s">
        <v>682</v>
      </c>
      <c r="K3289" s="17" t="s">
        <v>682</v>
      </c>
      <c r="L3289" s="17"/>
      <c r="M3289" s="17" t="s">
        <v>573</v>
      </c>
      <c r="N3289" s="17" t="s">
        <v>574</v>
      </c>
      <c r="O3289" s="18">
        <v>11.22</v>
      </c>
      <c r="P3289" s="18">
        <v>29.99</v>
      </c>
      <c r="Q3289" s="17">
        <v>1</v>
      </c>
      <c r="R3289" s="18">
        <f t="shared" si="163"/>
        <v>29.99</v>
      </c>
      <c r="S3289" s="19" t="str">
        <f t="shared" si="164"/>
        <v>Small</v>
      </c>
    </row>
    <row r="3290" spans="1:19" hidden="1" outlineLevel="2" x14ac:dyDescent="0.45">
      <c r="A3290" s="20">
        <v>66993</v>
      </c>
      <c r="B3290" s="21">
        <v>42456</v>
      </c>
      <c r="C3290" s="22" t="s">
        <v>559</v>
      </c>
      <c r="D3290" s="22" t="s">
        <v>453</v>
      </c>
      <c r="E3290" s="22" t="str">
        <f t="shared" si="162"/>
        <v>Grant Pal</v>
      </c>
      <c r="F3290" s="22" t="s">
        <v>55</v>
      </c>
      <c r="G3290" s="22" t="s">
        <v>49</v>
      </c>
      <c r="H3290" s="22" t="s">
        <v>56</v>
      </c>
      <c r="I3290" s="22" t="s">
        <v>663</v>
      </c>
      <c r="J3290" s="22" t="s">
        <v>664</v>
      </c>
      <c r="K3290" s="22" t="s">
        <v>665</v>
      </c>
      <c r="L3290" s="22"/>
      <c r="M3290" s="22" t="s">
        <v>573</v>
      </c>
      <c r="N3290" s="22" t="s">
        <v>574</v>
      </c>
      <c r="O3290" s="23">
        <v>0.86</v>
      </c>
      <c r="P3290" s="23">
        <v>2.29</v>
      </c>
      <c r="Q3290" s="22">
        <v>2</v>
      </c>
      <c r="R3290" s="23">
        <f t="shared" si="163"/>
        <v>4.58</v>
      </c>
      <c r="S3290" s="24" t="str">
        <f t="shared" si="164"/>
        <v>Small</v>
      </c>
    </row>
    <row r="3291" spans="1:19" hidden="1" outlineLevel="2" x14ac:dyDescent="0.45">
      <c r="A3291" s="15">
        <v>67107</v>
      </c>
      <c r="B3291" s="16">
        <v>42458</v>
      </c>
      <c r="C3291" s="17" t="s">
        <v>1025</v>
      </c>
      <c r="D3291" s="17" t="s">
        <v>984</v>
      </c>
      <c r="E3291" s="17" t="str">
        <f t="shared" si="162"/>
        <v>Emily Bennett</v>
      </c>
      <c r="F3291" s="17" t="s">
        <v>48</v>
      </c>
      <c r="G3291" s="17" t="s">
        <v>49</v>
      </c>
      <c r="H3291" s="17" t="s">
        <v>50</v>
      </c>
      <c r="I3291" s="17" t="s">
        <v>798</v>
      </c>
      <c r="J3291" s="17" t="s">
        <v>799</v>
      </c>
      <c r="K3291" s="17" t="s">
        <v>800</v>
      </c>
      <c r="L3291" s="17" t="s">
        <v>45</v>
      </c>
      <c r="M3291" s="17" t="s">
        <v>801</v>
      </c>
      <c r="N3291" s="17" t="s">
        <v>588</v>
      </c>
      <c r="O3291" s="18">
        <v>26.18</v>
      </c>
      <c r="P3291" s="18">
        <v>69.989999999999995</v>
      </c>
      <c r="Q3291" s="17">
        <v>1</v>
      </c>
      <c r="R3291" s="18">
        <f t="shared" si="163"/>
        <v>69.989999999999995</v>
      </c>
      <c r="S3291" s="19" t="str">
        <f t="shared" si="164"/>
        <v>Small</v>
      </c>
    </row>
    <row r="3292" spans="1:19" hidden="1" outlineLevel="2" x14ac:dyDescent="0.45">
      <c r="A3292" s="20">
        <v>67226</v>
      </c>
      <c r="B3292" s="21">
        <v>42460</v>
      </c>
      <c r="C3292" s="22" t="s">
        <v>68</v>
      </c>
      <c r="D3292" s="22" t="s">
        <v>490</v>
      </c>
      <c r="E3292" s="22" t="str">
        <f t="shared" si="162"/>
        <v>Martin Patel</v>
      </c>
      <c r="F3292" s="22" t="s">
        <v>48</v>
      </c>
      <c r="G3292" s="22" t="s">
        <v>49</v>
      </c>
      <c r="H3292" s="22" t="s">
        <v>50</v>
      </c>
      <c r="I3292" s="22" t="s">
        <v>829</v>
      </c>
      <c r="J3292" s="22" t="s">
        <v>830</v>
      </c>
      <c r="K3292" s="22" t="s">
        <v>800</v>
      </c>
      <c r="L3292" s="22" t="s">
        <v>45</v>
      </c>
      <c r="M3292" s="22" t="s">
        <v>801</v>
      </c>
      <c r="N3292" s="22" t="s">
        <v>588</v>
      </c>
      <c r="O3292" s="23">
        <v>26.18</v>
      </c>
      <c r="P3292" s="23">
        <v>69.989999999999995</v>
      </c>
      <c r="Q3292" s="22">
        <v>1</v>
      </c>
      <c r="R3292" s="23">
        <f t="shared" si="163"/>
        <v>69.989999999999995</v>
      </c>
      <c r="S3292" s="24" t="str">
        <f t="shared" si="164"/>
        <v>Small</v>
      </c>
    </row>
    <row r="3293" spans="1:19" hidden="1" outlineLevel="2" x14ac:dyDescent="0.45">
      <c r="A3293" s="15">
        <v>67241</v>
      </c>
      <c r="B3293" s="16">
        <v>42460</v>
      </c>
      <c r="C3293" s="17" t="s">
        <v>266</v>
      </c>
      <c r="D3293" s="17" t="s">
        <v>267</v>
      </c>
      <c r="E3293" s="17" t="str">
        <f t="shared" si="162"/>
        <v>Dennis Huang</v>
      </c>
      <c r="F3293" s="17" t="s">
        <v>48</v>
      </c>
      <c r="G3293" s="17" t="s">
        <v>49</v>
      </c>
      <c r="H3293" s="17" t="s">
        <v>50</v>
      </c>
      <c r="I3293" s="17" t="s">
        <v>686</v>
      </c>
      <c r="J3293" s="17" t="s">
        <v>687</v>
      </c>
      <c r="K3293" s="17" t="s">
        <v>687</v>
      </c>
      <c r="L3293" s="17"/>
      <c r="M3293" s="17" t="s">
        <v>573</v>
      </c>
      <c r="N3293" s="17" t="s">
        <v>574</v>
      </c>
      <c r="O3293" s="18">
        <v>13.09</v>
      </c>
      <c r="P3293" s="18">
        <v>35</v>
      </c>
      <c r="Q3293" s="17">
        <v>1</v>
      </c>
      <c r="R3293" s="18">
        <f t="shared" si="163"/>
        <v>35</v>
      </c>
      <c r="S3293" s="19" t="str">
        <f t="shared" si="164"/>
        <v>Small</v>
      </c>
    </row>
    <row r="3294" spans="1:19" hidden="1" outlineLevel="2" x14ac:dyDescent="0.45">
      <c r="A3294" s="20">
        <v>67241</v>
      </c>
      <c r="B3294" s="21">
        <v>42460</v>
      </c>
      <c r="C3294" s="22" t="s">
        <v>266</v>
      </c>
      <c r="D3294" s="22" t="s">
        <v>267</v>
      </c>
      <c r="E3294" s="22" t="str">
        <f t="shared" si="162"/>
        <v>Dennis Huang</v>
      </c>
      <c r="F3294" s="22" t="s">
        <v>48</v>
      </c>
      <c r="G3294" s="22" t="s">
        <v>49</v>
      </c>
      <c r="H3294" s="22" t="s">
        <v>50</v>
      </c>
      <c r="I3294" s="22" t="s">
        <v>663</v>
      </c>
      <c r="J3294" s="22" t="s">
        <v>664</v>
      </c>
      <c r="K3294" s="22" t="s">
        <v>665</v>
      </c>
      <c r="L3294" s="22"/>
      <c r="M3294" s="22" t="s">
        <v>573</v>
      </c>
      <c r="N3294" s="22" t="s">
        <v>574</v>
      </c>
      <c r="O3294" s="23">
        <v>0.86</v>
      </c>
      <c r="P3294" s="23">
        <v>2.29</v>
      </c>
      <c r="Q3294" s="22">
        <v>2</v>
      </c>
      <c r="R3294" s="23">
        <f t="shared" si="163"/>
        <v>4.58</v>
      </c>
      <c r="S3294" s="24" t="str">
        <f t="shared" si="164"/>
        <v>Small</v>
      </c>
    </row>
    <row r="3295" spans="1:19" hidden="1" outlineLevel="2" x14ac:dyDescent="0.45">
      <c r="A3295" s="15">
        <v>67241</v>
      </c>
      <c r="B3295" s="16">
        <v>42460</v>
      </c>
      <c r="C3295" s="17" t="s">
        <v>266</v>
      </c>
      <c r="D3295" s="17" t="s">
        <v>267</v>
      </c>
      <c r="E3295" s="17" t="str">
        <f t="shared" si="162"/>
        <v>Dennis Huang</v>
      </c>
      <c r="F3295" s="17" t="s">
        <v>48</v>
      </c>
      <c r="G3295" s="17" t="s">
        <v>49</v>
      </c>
      <c r="H3295" s="17" t="s">
        <v>50</v>
      </c>
      <c r="I3295" s="17" t="s">
        <v>339</v>
      </c>
      <c r="J3295" s="17" t="s">
        <v>340</v>
      </c>
      <c r="K3295" s="17" t="s">
        <v>341</v>
      </c>
      <c r="L3295" s="17" t="s">
        <v>45</v>
      </c>
      <c r="M3295" s="17" t="s">
        <v>24</v>
      </c>
      <c r="N3295" s="17" t="s">
        <v>25</v>
      </c>
      <c r="O3295" s="18">
        <v>1251.98</v>
      </c>
      <c r="P3295" s="18">
        <v>2294.9899999999998</v>
      </c>
      <c r="Q3295" s="17">
        <v>1</v>
      </c>
      <c r="R3295" s="18">
        <f t="shared" si="163"/>
        <v>2294.9899999999998</v>
      </c>
      <c r="S3295" s="19" t="str">
        <f t="shared" si="164"/>
        <v>Large</v>
      </c>
    </row>
    <row r="3296" spans="1:19" hidden="1" outlineLevel="2" x14ac:dyDescent="0.45">
      <c r="A3296" s="20">
        <v>67252</v>
      </c>
      <c r="B3296" s="21">
        <v>42460</v>
      </c>
      <c r="C3296" s="22" t="s">
        <v>899</v>
      </c>
      <c r="D3296" s="22" t="s">
        <v>128</v>
      </c>
      <c r="E3296" s="22" t="str">
        <f t="shared" si="162"/>
        <v>Clifford Malhotra</v>
      </c>
      <c r="F3296" s="22" t="s">
        <v>48</v>
      </c>
      <c r="G3296" s="22" t="s">
        <v>49</v>
      </c>
      <c r="H3296" s="22" t="s">
        <v>50</v>
      </c>
      <c r="I3296" s="22" t="s">
        <v>658</v>
      </c>
      <c r="J3296" s="22" t="s">
        <v>659</v>
      </c>
      <c r="K3296" s="22" t="s">
        <v>660</v>
      </c>
      <c r="L3296" s="22" t="s">
        <v>532</v>
      </c>
      <c r="M3296" s="22" t="s">
        <v>579</v>
      </c>
      <c r="N3296" s="22" t="s">
        <v>25</v>
      </c>
      <c r="O3296" s="23">
        <v>1481.94</v>
      </c>
      <c r="P3296" s="23">
        <v>2384.0700000000002</v>
      </c>
      <c r="Q3296" s="22">
        <v>1</v>
      </c>
      <c r="R3296" s="23">
        <f t="shared" si="163"/>
        <v>2384.0700000000002</v>
      </c>
      <c r="S3296" s="24" t="str">
        <f t="shared" si="164"/>
        <v>Large</v>
      </c>
    </row>
    <row r="3297" spans="1:19" hidden="1" outlineLevel="2" x14ac:dyDescent="0.45">
      <c r="A3297" s="15">
        <v>67252</v>
      </c>
      <c r="B3297" s="16">
        <v>42460</v>
      </c>
      <c r="C3297" s="17" t="s">
        <v>899</v>
      </c>
      <c r="D3297" s="17" t="s">
        <v>128</v>
      </c>
      <c r="E3297" s="17" t="str">
        <f t="shared" si="162"/>
        <v>Clifford Malhotra</v>
      </c>
      <c r="F3297" s="17" t="s">
        <v>48</v>
      </c>
      <c r="G3297" s="17" t="s">
        <v>49</v>
      </c>
      <c r="H3297" s="17" t="s">
        <v>50</v>
      </c>
      <c r="I3297" s="17" t="s">
        <v>589</v>
      </c>
      <c r="J3297" s="17" t="s">
        <v>590</v>
      </c>
      <c r="K3297" s="17" t="s">
        <v>591</v>
      </c>
      <c r="L3297" s="17" t="s">
        <v>45</v>
      </c>
      <c r="M3297" s="17" t="s">
        <v>592</v>
      </c>
      <c r="N3297" s="17" t="s">
        <v>574</v>
      </c>
      <c r="O3297" s="18">
        <v>13.09</v>
      </c>
      <c r="P3297" s="18">
        <v>34.99</v>
      </c>
      <c r="Q3297" s="17">
        <v>2</v>
      </c>
      <c r="R3297" s="18">
        <f t="shared" si="163"/>
        <v>69.98</v>
      </c>
      <c r="S3297" s="19" t="str">
        <f t="shared" si="164"/>
        <v>Small</v>
      </c>
    </row>
    <row r="3298" spans="1:19" hidden="1" outlineLevel="2" x14ac:dyDescent="0.45">
      <c r="A3298" s="20">
        <v>67368</v>
      </c>
      <c r="B3298" s="21">
        <v>42461</v>
      </c>
      <c r="C3298" s="22" t="s">
        <v>901</v>
      </c>
      <c r="D3298" s="22" t="s">
        <v>125</v>
      </c>
      <c r="E3298" s="22" t="str">
        <f t="shared" si="162"/>
        <v>Alexandra Perry</v>
      </c>
      <c r="F3298" s="22" t="s">
        <v>48</v>
      </c>
      <c r="G3298" s="22" t="s">
        <v>49</v>
      </c>
      <c r="H3298" s="22" t="s">
        <v>50</v>
      </c>
      <c r="I3298" s="22" t="s">
        <v>616</v>
      </c>
      <c r="J3298" s="22" t="s">
        <v>617</v>
      </c>
      <c r="K3298" s="22" t="s">
        <v>618</v>
      </c>
      <c r="L3298" s="22"/>
      <c r="M3298" s="22" t="s">
        <v>615</v>
      </c>
      <c r="N3298" s="22" t="s">
        <v>574</v>
      </c>
      <c r="O3298" s="23">
        <v>1.87</v>
      </c>
      <c r="P3298" s="23">
        <v>4.99</v>
      </c>
      <c r="Q3298" s="22">
        <v>1</v>
      </c>
      <c r="R3298" s="23">
        <f t="shared" si="163"/>
        <v>4.99</v>
      </c>
      <c r="S3298" s="24" t="str">
        <f t="shared" si="164"/>
        <v>Small</v>
      </c>
    </row>
    <row r="3299" spans="1:19" hidden="1" outlineLevel="2" x14ac:dyDescent="0.45">
      <c r="A3299" s="15">
        <v>67516</v>
      </c>
      <c r="B3299" s="16">
        <v>42463</v>
      </c>
      <c r="C3299" s="17" t="s">
        <v>772</v>
      </c>
      <c r="D3299" s="17" t="s">
        <v>372</v>
      </c>
      <c r="E3299" s="17" t="str">
        <f t="shared" si="162"/>
        <v>Paige Gray</v>
      </c>
      <c r="F3299" s="17" t="s">
        <v>94</v>
      </c>
      <c r="G3299" s="17" t="s">
        <v>49</v>
      </c>
      <c r="H3299" s="17" t="s">
        <v>56</v>
      </c>
      <c r="I3299" s="17" t="s">
        <v>616</v>
      </c>
      <c r="J3299" s="17" t="s">
        <v>617</v>
      </c>
      <c r="K3299" s="17" t="s">
        <v>618</v>
      </c>
      <c r="L3299" s="17"/>
      <c r="M3299" s="17" t="s">
        <v>615</v>
      </c>
      <c r="N3299" s="17" t="s">
        <v>574</v>
      </c>
      <c r="O3299" s="18">
        <v>1.87</v>
      </c>
      <c r="P3299" s="18">
        <v>4.99</v>
      </c>
      <c r="Q3299" s="17">
        <v>4</v>
      </c>
      <c r="R3299" s="18">
        <f t="shared" si="163"/>
        <v>19.96</v>
      </c>
      <c r="S3299" s="19" t="str">
        <f t="shared" si="164"/>
        <v>Small</v>
      </c>
    </row>
    <row r="3300" spans="1:19" hidden="1" outlineLevel="2" x14ac:dyDescent="0.45">
      <c r="A3300" s="20">
        <v>67517</v>
      </c>
      <c r="B3300" s="21">
        <v>42463</v>
      </c>
      <c r="C3300" s="22" t="s">
        <v>121</v>
      </c>
      <c r="D3300" s="22" t="s">
        <v>291</v>
      </c>
      <c r="E3300" s="22" t="str">
        <f t="shared" si="162"/>
        <v>Jonathan Wright</v>
      </c>
      <c r="F3300" s="22" t="s">
        <v>48</v>
      </c>
      <c r="G3300" s="22" t="s">
        <v>49</v>
      </c>
      <c r="H3300" s="22" t="s">
        <v>50</v>
      </c>
      <c r="I3300" s="22" t="s">
        <v>661</v>
      </c>
      <c r="J3300" s="22" t="s">
        <v>662</v>
      </c>
      <c r="K3300" s="22" t="s">
        <v>591</v>
      </c>
      <c r="L3300" s="22" t="s">
        <v>31</v>
      </c>
      <c r="M3300" s="22" t="s">
        <v>592</v>
      </c>
      <c r="N3300" s="22" t="s">
        <v>574</v>
      </c>
      <c r="O3300" s="23">
        <v>13.09</v>
      </c>
      <c r="P3300" s="23">
        <v>34.99</v>
      </c>
      <c r="Q3300" s="22">
        <v>2</v>
      </c>
      <c r="R3300" s="23">
        <f t="shared" si="163"/>
        <v>69.98</v>
      </c>
      <c r="S3300" s="24" t="str">
        <f t="shared" si="164"/>
        <v>Small</v>
      </c>
    </row>
    <row r="3301" spans="1:19" hidden="1" outlineLevel="2" x14ac:dyDescent="0.45">
      <c r="A3301" s="15">
        <v>67517</v>
      </c>
      <c r="B3301" s="16">
        <v>42463</v>
      </c>
      <c r="C3301" s="17" t="s">
        <v>121</v>
      </c>
      <c r="D3301" s="17" t="s">
        <v>291</v>
      </c>
      <c r="E3301" s="17" t="str">
        <f t="shared" si="162"/>
        <v>Jonathan Wright</v>
      </c>
      <c r="F3301" s="17" t="s">
        <v>48</v>
      </c>
      <c r="G3301" s="17" t="s">
        <v>49</v>
      </c>
      <c r="H3301" s="17" t="s">
        <v>50</v>
      </c>
      <c r="I3301" s="17" t="s">
        <v>655</v>
      </c>
      <c r="J3301" s="17" t="s">
        <v>656</v>
      </c>
      <c r="K3301" s="17" t="s">
        <v>586</v>
      </c>
      <c r="L3301" s="17" t="s">
        <v>45</v>
      </c>
      <c r="M3301" s="17" t="s">
        <v>587</v>
      </c>
      <c r="N3301" s="17" t="s">
        <v>588</v>
      </c>
      <c r="O3301" s="18">
        <v>9.16</v>
      </c>
      <c r="P3301" s="18">
        <v>24.49</v>
      </c>
      <c r="Q3301" s="17">
        <v>1</v>
      </c>
      <c r="R3301" s="18">
        <f t="shared" si="163"/>
        <v>24.49</v>
      </c>
      <c r="S3301" s="19" t="str">
        <f t="shared" si="164"/>
        <v>Small</v>
      </c>
    </row>
    <row r="3302" spans="1:19" hidden="1" outlineLevel="2" x14ac:dyDescent="0.45">
      <c r="A3302" s="20">
        <v>67517</v>
      </c>
      <c r="B3302" s="21">
        <v>42463</v>
      </c>
      <c r="C3302" s="22" t="s">
        <v>121</v>
      </c>
      <c r="D3302" s="22" t="s">
        <v>291</v>
      </c>
      <c r="E3302" s="22" t="str">
        <f t="shared" si="162"/>
        <v>Jonathan Wright</v>
      </c>
      <c r="F3302" s="22" t="s">
        <v>48</v>
      </c>
      <c r="G3302" s="22" t="s">
        <v>49</v>
      </c>
      <c r="H3302" s="22" t="s">
        <v>50</v>
      </c>
      <c r="I3302" s="22" t="s">
        <v>683</v>
      </c>
      <c r="J3302" s="22" t="s">
        <v>684</v>
      </c>
      <c r="K3302" s="22" t="s">
        <v>684</v>
      </c>
      <c r="L3302" s="22"/>
      <c r="M3302" s="22" t="s">
        <v>573</v>
      </c>
      <c r="N3302" s="22" t="s">
        <v>574</v>
      </c>
      <c r="O3302" s="23">
        <v>1.87</v>
      </c>
      <c r="P3302" s="23">
        <v>4.99</v>
      </c>
      <c r="Q3302" s="22">
        <v>4</v>
      </c>
      <c r="R3302" s="23">
        <f t="shared" si="163"/>
        <v>19.96</v>
      </c>
      <c r="S3302" s="24" t="str">
        <f t="shared" si="164"/>
        <v>Small</v>
      </c>
    </row>
    <row r="3303" spans="1:19" hidden="1" outlineLevel="2" x14ac:dyDescent="0.45">
      <c r="A3303" s="15">
        <v>67545</v>
      </c>
      <c r="B3303" s="16">
        <v>42463</v>
      </c>
      <c r="C3303" s="17" t="s">
        <v>974</v>
      </c>
      <c r="D3303" s="17" t="s">
        <v>406</v>
      </c>
      <c r="E3303" s="17" t="str">
        <f t="shared" si="162"/>
        <v>Arianna Diaz</v>
      </c>
      <c r="F3303" s="17" t="s">
        <v>48</v>
      </c>
      <c r="G3303" s="17" t="s">
        <v>49</v>
      </c>
      <c r="H3303" s="17" t="s">
        <v>50</v>
      </c>
      <c r="I3303" s="17" t="s">
        <v>874</v>
      </c>
      <c r="J3303" s="17" t="s">
        <v>875</v>
      </c>
      <c r="K3303" s="17" t="s">
        <v>643</v>
      </c>
      <c r="L3303" s="17" t="s">
        <v>23</v>
      </c>
      <c r="M3303" s="17" t="s">
        <v>24</v>
      </c>
      <c r="N3303" s="17" t="s">
        <v>25</v>
      </c>
      <c r="O3303" s="18">
        <v>419.78</v>
      </c>
      <c r="P3303" s="18">
        <v>769.49</v>
      </c>
      <c r="Q3303" s="17">
        <v>1</v>
      </c>
      <c r="R3303" s="18">
        <f t="shared" si="163"/>
        <v>769.49</v>
      </c>
      <c r="S3303" s="19" t="str">
        <f t="shared" si="164"/>
        <v>Medium</v>
      </c>
    </row>
    <row r="3304" spans="1:19" hidden="1" outlineLevel="2" x14ac:dyDescent="0.45">
      <c r="A3304" s="20">
        <v>67545</v>
      </c>
      <c r="B3304" s="21">
        <v>42463</v>
      </c>
      <c r="C3304" s="22" t="s">
        <v>974</v>
      </c>
      <c r="D3304" s="22" t="s">
        <v>406</v>
      </c>
      <c r="E3304" s="22" t="str">
        <f t="shared" si="162"/>
        <v>Arianna Diaz</v>
      </c>
      <c r="F3304" s="22" t="s">
        <v>48</v>
      </c>
      <c r="G3304" s="22" t="s">
        <v>49</v>
      </c>
      <c r="H3304" s="22" t="s">
        <v>50</v>
      </c>
      <c r="I3304" s="22" t="s">
        <v>798</v>
      </c>
      <c r="J3304" s="22" t="s">
        <v>799</v>
      </c>
      <c r="K3304" s="22" t="s">
        <v>800</v>
      </c>
      <c r="L3304" s="22" t="s">
        <v>45</v>
      </c>
      <c r="M3304" s="22" t="s">
        <v>801</v>
      </c>
      <c r="N3304" s="22" t="s">
        <v>588</v>
      </c>
      <c r="O3304" s="23">
        <v>26.18</v>
      </c>
      <c r="P3304" s="23">
        <v>69.989999999999995</v>
      </c>
      <c r="Q3304" s="22">
        <v>1</v>
      </c>
      <c r="R3304" s="23">
        <f t="shared" si="163"/>
        <v>69.989999999999995</v>
      </c>
      <c r="S3304" s="24" t="str">
        <f t="shared" si="164"/>
        <v>Small</v>
      </c>
    </row>
    <row r="3305" spans="1:19" hidden="1" outlineLevel="2" x14ac:dyDescent="0.45">
      <c r="A3305" s="15">
        <v>67596</v>
      </c>
      <c r="B3305" s="16">
        <v>42464</v>
      </c>
      <c r="C3305" s="17" t="s">
        <v>362</v>
      </c>
      <c r="D3305" s="17" t="s">
        <v>98</v>
      </c>
      <c r="E3305" s="17" t="str">
        <f t="shared" si="162"/>
        <v>Stephanie Hall</v>
      </c>
      <c r="F3305" s="17" t="s">
        <v>48</v>
      </c>
      <c r="G3305" s="17" t="s">
        <v>49</v>
      </c>
      <c r="H3305" s="17" t="s">
        <v>50</v>
      </c>
      <c r="I3305" s="17" t="s">
        <v>663</v>
      </c>
      <c r="J3305" s="17" t="s">
        <v>664</v>
      </c>
      <c r="K3305" s="17" t="s">
        <v>665</v>
      </c>
      <c r="L3305" s="17"/>
      <c r="M3305" s="17" t="s">
        <v>573</v>
      </c>
      <c r="N3305" s="17" t="s">
        <v>574</v>
      </c>
      <c r="O3305" s="18">
        <v>0.86</v>
      </c>
      <c r="P3305" s="18">
        <v>2.29</v>
      </c>
      <c r="Q3305" s="17">
        <v>1</v>
      </c>
      <c r="R3305" s="18">
        <f t="shared" si="163"/>
        <v>2.29</v>
      </c>
      <c r="S3305" s="19" t="str">
        <f t="shared" si="164"/>
        <v>Small</v>
      </c>
    </row>
    <row r="3306" spans="1:19" hidden="1" outlineLevel="2" x14ac:dyDescent="0.45">
      <c r="A3306" s="20">
        <v>67596</v>
      </c>
      <c r="B3306" s="21">
        <v>42464</v>
      </c>
      <c r="C3306" s="22" t="s">
        <v>362</v>
      </c>
      <c r="D3306" s="22" t="s">
        <v>98</v>
      </c>
      <c r="E3306" s="22" t="str">
        <f t="shared" si="162"/>
        <v>Stephanie Hall</v>
      </c>
      <c r="F3306" s="22" t="s">
        <v>48</v>
      </c>
      <c r="G3306" s="22" t="s">
        <v>49</v>
      </c>
      <c r="H3306" s="22" t="s">
        <v>50</v>
      </c>
      <c r="I3306" s="22" t="s">
        <v>681</v>
      </c>
      <c r="J3306" s="22" t="s">
        <v>682</v>
      </c>
      <c r="K3306" s="22" t="s">
        <v>682</v>
      </c>
      <c r="L3306" s="22"/>
      <c r="M3306" s="22" t="s">
        <v>573</v>
      </c>
      <c r="N3306" s="22" t="s">
        <v>574</v>
      </c>
      <c r="O3306" s="23">
        <v>11.22</v>
      </c>
      <c r="P3306" s="23">
        <v>29.99</v>
      </c>
      <c r="Q3306" s="22">
        <v>1</v>
      </c>
      <c r="R3306" s="23">
        <f t="shared" si="163"/>
        <v>29.99</v>
      </c>
      <c r="S3306" s="24" t="str">
        <f t="shared" si="164"/>
        <v>Small</v>
      </c>
    </row>
    <row r="3307" spans="1:19" hidden="1" outlineLevel="2" x14ac:dyDescent="0.45">
      <c r="A3307" s="15">
        <v>67596</v>
      </c>
      <c r="B3307" s="16">
        <v>42464</v>
      </c>
      <c r="C3307" s="17" t="s">
        <v>362</v>
      </c>
      <c r="D3307" s="17" t="s">
        <v>98</v>
      </c>
      <c r="E3307" s="17" t="str">
        <f t="shared" si="162"/>
        <v>Stephanie Hall</v>
      </c>
      <c r="F3307" s="17" t="s">
        <v>48</v>
      </c>
      <c r="G3307" s="17" t="s">
        <v>49</v>
      </c>
      <c r="H3307" s="17" t="s">
        <v>50</v>
      </c>
      <c r="I3307" s="17" t="s">
        <v>683</v>
      </c>
      <c r="J3307" s="17" t="s">
        <v>684</v>
      </c>
      <c r="K3307" s="17" t="s">
        <v>684</v>
      </c>
      <c r="L3307" s="17"/>
      <c r="M3307" s="17" t="s">
        <v>573</v>
      </c>
      <c r="N3307" s="17" t="s">
        <v>574</v>
      </c>
      <c r="O3307" s="18">
        <v>1.87</v>
      </c>
      <c r="P3307" s="18">
        <v>4.99</v>
      </c>
      <c r="Q3307" s="17">
        <v>2</v>
      </c>
      <c r="R3307" s="18">
        <f t="shared" si="163"/>
        <v>9.98</v>
      </c>
      <c r="S3307" s="19" t="str">
        <f t="shared" si="164"/>
        <v>Small</v>
      </c>
    </row>
    <row r="3308" spans="1:19" hidden="1" outlineLevel="2" x14ac:dyDescent="0.45">
      <c r="A3308" s="20">
        <v>67708</v>
      </c>
      <c r="B3308" s="21">
        <v>42466</v>
      </c>
      <c r="C3308" s="22" t="s">
        <v>251</v>
      </c>
      <c r="D3308" s="22" t="s">
        <v>736</v>
      </c>
      <c r="E3308" s="22" t="str">
        <f t="shared" si="162"/>
        <v>Allison Parker</v>
      </c>
      <c r="F3308" s="22" t="s">
        <v>48</v>
      </c>
      <c r="G3308" s="22" t="s">
        <v>49</v>
      </c>
      <c r="H3308" s="22" t="s">
        <v>50</v>
      </c>
      <c r="I3308" s="22" t="s">
        <v>705</v>
      </c>
      <c r="J3308" s="22" t="s">
        <v>706</v>
      </c>
      <c r="K3308" s="22" t="s">
        <v>706</v>
      </c>
      <c r="L3308" s="22"/>
      <c r="M3308" s="22" t="s">
        <v>573</v>
      </c>
      <c r="N3308" s="22" t="s">
        <v>574</v>
      </c>
      <c r="O3308" s="23">
        <v>9.35</v>
      </c>
      <c r="P3308" s="23">
        <v>24.99</v>
      </c>
      <c r="Q3308" s="22">
        <v>3</v>
      </c>
      <c r="R3308" s="23">
        <f t="shared" si="163"/>
        <v>74.97</v>
      </c>
      <c r="S3308" s="24" t="str">
        <f t="shared" si="164"/>
        <v>Small</v>
      </c>
    </row>
    <row r="3309" spans="1:19" hidden="1" outlineLevel="2" x14ac:dyDescent="0.45">
      <c r="A3309" s="15">
        <v>67708</v>
      </c>
      <c r="B3309" s="16">
        <v>42466</v>
      </c>
      <c r="C3309" s="17" t="s">
        <v>251</v>
      </c>
      <c r="D3309" s="17" t="s">
        <v>736</v>
      </c>
      <c r="E3309" s="17" t="str">
        <f t="shared" si="162"/>
        <v>Allison Parker</v>
      </c>
      <c r="F3309" s="17" t="s">
        <v>48</v>
      </c>
      <c r="G3309" s="17" t="s">
        <v>49</v>
      </c>
      <c r="H3309" s="17" t="s">
        <v>50</v>
      </c>
      <c r="I3309" s="17" t="s">
        <v>742</v>
      </c>
      <c r="J3309" s="17" t="s">
        <v>743</v>
      </c>
      <c r="K3309" s="17" t="s">
        <v>586</v>
      </c>
      <c r="L3309" s="17" t="s">
        <v>45</v>
      </c>
      <c r="M3309" s="17" t="s">
        <v>587</v>
      </c>
      <c r="N3309" s="17" t="s">
        <v>588</v>
      </c>
      <c r="O3309" s="18">
        <v>9.16</v>
      </c>
      <c r="P3309" s="18">
        <v>24.49</v>
      </c>
      <c r="Q3309" s="17">
        <v>3</v>
      </c>
      <c r="R3309" s="18">
        <f t="shared" si="163"/>
        <v>73.47</v>
      </c>
      <c r="S3309" s="19" t="str">
        <f t="shared" si="164"/>
        <v>Small</v>
      </c>
    </row>
    <row r="3310" spans="1:19" hidden="1" outlineLevel="2" x14ac:dyDescent="0.45">
      <c r="A3310" s="20">
        <v>67732</v>
      </c>
      <c r="B3310" s="21">
        <v>42466</v>
      </c>
      <c r="C3310" s="22" t="s">
        <v>693</v>
      </c>
      <c r="D3310" s="22" t="s">
        <v>269</v>
      </c>
      <c r="E3310" s="22" t="str">
        <f t="shared" si="162"/>
        <v>James Baker</v>
      </c>
      <c r="F3310" s="22" t="s">
        <v>94</v>
      </c>
      <c r="G3310" s="22" t="s">
        <v>49</v>
      </c>
      <c r="H3310" s="22" t="s">
        <v>56</v>
      </c>
      <c r="I3310" s="22" t="s">
        <v>840</v>
      </c>
      <c r="J3310" s="22" t="s">
        <v>841</v>
      </c>
      <c r="K3310" s="22" t="s">
        <v>643</v>
      </c>
      <c r="L3310" s="22" t="s">
        <v>23</v>
      </c>
      <c r="M3310" s="22" t="s">
        <v>24</v>
      </c>
      <c r="N3310" s="22" t="s">
        <v>25</v>
      </c>
      <c r="O3310" s="23">
        <v>419.78</v>
      </c>
      <c r="P3310" s="23">
        <v>769.49</v>
      </c>
      <c r="Q3310" s="22">
        <v>1</v>
      </c>
      <c r="R3310" s="23">
        <f t="shared" si="163"/>
        <v>769.49</v>
      </c>
      <c r="S3310" s="24" t="str">
        <f t="shared" si="164"/>
        <v>Medium</v>
      </c>
    </row>
    <row r="3311" spans="1:19" hidden="1" outlineLevel="2" x14ac:dyDescent="0.45">
      <c r="A3311" s="15">
        <v>67732</v>
      </c>
      <c r="B3311" s="16">
        <v>42466</v>
      </c>
      <c r="C3311" s="17" t="s">
        <v>693</v>
      </c>
      <c r="D3311" s="17" t="s">
        <v>269</v>
      </c>
      <c r="E3311" s="17" t="str">
        <f t="shared" si="162"/>
        <v>James Baker</v>
      </c>
      <c r="F3311" s="17" t="s">
        <v>94</v>
      </c>
      <c r="G3311" s="17" t="s">
        <v>49</v>
      </c>
      <c r="H3311" s="17" t="s">
        <v>56</v>
      </c>
      <c r="I3311" s="17" t="s">
        <v>608</v>
      </c>
      <c r="J3311" s="17" t="s">
        <v>609</v>
      </c>
      <c r="K3311" s="17" t="s">
        <v>591</v>
      </c>
      <c r="L3311" s="17" t="s">
        <v>532</v>
      </c>
      <c r="M3311" s="17" t="s">
        <v>592</v>
      </c>
      <c r="N3311" s="17" t="s">
        <v>574</v>
      </c>
      <c r="O3311" s="18">
        <v>13.09</v>
      </c>
      <c r="P3311" s="18">
        <v>34.99</v>
      </c>
      <c r="Q3311" s="17">
        <v>1</v>
      </c>
      <c r="R3311" s="18">
        <f t="shared" si="163"/>
        <v>34.99</v>
      </c>
      <c r="S3311" s="19" t="str">
        <f t="shared" si="164"/>
        <v>Small</v>
      </c>
    </row>
    <row r="3312" spans="1:19" hidden="1" outlineLevel="2" x14ac:dyDescent="0.45">
      <c r="A3312" s="20">
        <v>67752</v>
      </c>
      <c r="B3312" s="21">
        <v>42466</v>
      </c>
      <c r="C3312" s="22" t="s">
        <v>732</v>
      </c>
      <c r="D3312" s="22" t="s">
        <v>281</v>
      </c>
      <c r="E3312" s="22" t="str">
        <f t="shared" si="162"/>
        <v>Jenna Lopez</v>
      </c>
      <c r="F3312" s="22" t="s">
        <v>48</v>
      </c>
      <c r="G3312" s="22" t="s">
        <v>49</v>
      </c>
      <c r="H3312" s="22" t="s">
        <v>50</v>
      </c>
      <c r="I3312" s="22" t="s">
        <v>636</v>
      </c>
      <c r="J3312" s="22" t="s">
        <v>637</v>
      </c>
      <c r="K3312" s="22" t="s">
        <v>578</v>
      </c>
      <c r="L3312" s="22" t="s">
        <v>532</v>
      </c>
      <c r="M3312" s="22" t="s">
        <v>579</v>
      </c>
      <c r="N3312" s="22" t="s">
        <v>25</v>
      </c>
      <c r="O3312" s="23">
        <v>755.15</v>
      </c>
      <c r="P3312" s="23">
        <v>1214.8499999999999</v>
      </c>
      <c r="Q3312" s="22">
        <v>1</v>
      </c>
      <c r="R3312" s="23">
        <f t="shared" si="163"/>
        <v>1214.8499999999999</v>
      </c>
      <c r="S3312" s="24" t="str">
        <f t="shared" si="164"/>
        <v>Medium</v>
      </c>
    </row>
    <row r="3313" spans="1:19" hidden="1" outlineLevel="2" x14ac:dyDescent="0.45">
      <c r="A3313" s="15">
        <v>67752</v>
      </c>
      <c r="B3313" s="16">
        <v>42466</v>
      </c>
      <c r="C3313" s="17" t="s">
        <v>732</v>
      </c>
      <c r="D3313" s="17" t="s">
        <v>281</v>
      </c>
      <c r="E3313" s="17" t="str">
        <f t="shared" si="162"/>
        <v>Jenna Lopez</v>
      </c>
      <c r="F3313" s="17" t="s">
        <v>48</v>
      </c>
      <c r="G3313" s="17" t="s">
        <v>49</v>
      </c>
      <c r="H3313" s="17" t="s">
        <v>50</v>
      </c>
      <c r="I3313" s="17" t="s">
        <v>589</v>
      </c>
      <c r="J3313" s="17" t="s">
        <v>590</v>
      </c>
      <c r="K3313" s="17" t="s">
        <v>591</v>
      </c>
      <c r="L3313" s="17" t="s">
        <v>45</v>
      </c>
      <c r="M3313" s="17" t="s">
        <v>592</v>
      </c>
      <c r="N3313" s="17" t="s">
        <v>574</v>
      </c>
      <c r="O3313" s="18">
        <v>13.09</v>
      </c>
      <c r="P3313" s="18">
        <v>34.99</v>
      </c>
      <c r="Q3313" s="17">
        <v>2</v>
      </c>
      <c r="R3313" s="18">
        <f t="shared" si="163"/>
        <v>69.98</v>
      </c>
      <c r="S3313" s="19" t="str">
        <f t="shared" si="164"/>
        <v>Small</v>
      </c>
    </row>
    <row r="3314" spans="1:19" hidden="1" outlineLevel="2" x14ac:dyDescent="0.45">
      <c r="A3314" s="20">
        <v>67797</v>
      </c>
      <c r="B3314" s="21">
        <v>42467</v>
      </c>
      <c r="C3314" s="22" t="s">
        <v>129</v>
      </c>
      <c r="D3314" s="22" t="s">
        <v>439</v>
      </c>
      <c r="E3314" s="22" t="str">
        <f t="shared" si="162"/>
        <v>Thomas Wilson</v>
      </c>
      <c r="F3314" s="22" t="s">
        <v>55</v>
      </c>
      <c r="G3314" s="22" t="s">
        <v>49</v>
      </c>
      <c r="H3314" s="22" t="s">
        <v>56</v>
      </c>
      <c r="I3314" s="22" t="s">
        <v>683</v>
      </c>
      <c r="J3314" s="22" t="s">
        <v>684</v>
      </c>
      <c r="K3314" s="22" t="s">
        <v>684</v>
      </c>
      <c r="L3314" s="22"/>
      <c r="M3314" s="22" t="s">
        <v>573</v>
      </c>
      <c r="N3314" s="22" t="s">
        <v>574</v>
      </c>
      <c r="O3314" s="23">
        <v>1.87</v>
      </c>
      <c r="P3314" s="23">
        <v>4.99</v>
      </c>
      <c r="Q3314" s="22">
        <v>1</v>
      </c>
      <c r="R3314" s="23">
        <f t="shared" si="163"/>
        <v>4.99</v>
      </c>
      <c r="S3314" s="24" t="str">
        <f t="shared" si="164"/>
        <v>Small</v>
      </c>
    </row>
    <row r="3315" spans="1:19" hidden="1" outlineLevel="2" x14ac:dyDescent="0.45">
      <c r="A3315" s="15">
        <v>67857</v>
      </c>
      <c r="B3315" s="16">
        <v>42468</v>
      </c>
      <c r="C3315" s="17" t="s">
        <v>741</v>
      </c>
      <c r="D3315" s="17" t="s">
        <v>494</v>
      </c>
      <c r="E3315" s="17" t="str">
        <f t="shared" si="162"/>
        <v>Morgan Alexander</v>
      </c>
      <c r="F3315" s="17" t="s">
        <v>55</v>
      </c>
      <c r="G3315" s="17" t="s">
        <v>49</v>
      </c>
      <c r="H3315" s="17" t="s">
        <v>56</v>
      </c>
      <c r="I3315" s="17" t="s">
        <v>594</v>
      </c>
      <c r="J3315" s="17" t="s">
        <v>595</v>
      </c>
      <c r="K3315" s="17" t="s">
        <v>595</v>
      </c>
      <c r="L3315" s="17"/>
      <c r="M3315" s="17" t="s">
        <v>573</v>
      </c>
      <c r="N3315" s="17" t="s">
        <v>574</v>
      </c>
      <c r="O3315" s="18">
        <v>1.49</v>
      </c>
      <c r="P3315" s="18">
        <v>3.99</v>
      </c>
      <c r="Q3315" s="17">
        <v>1</v>
      </c>
      <c r="R3315" s="18">
        <f t="shared" si="163"/>
        <v>3.99</v>
      </c>
      <c r="S3315" s="19" t="str">
        <f t="shared" si="164"/>
        <v>Small</v>
      </c>
    </row>
    <row r="3316" spans="1:19" hidden="1" outlineLevel="2" x14ac:dyDescent="0.45">
      <c r="A3316" s="20">
        <v>67857</v>
      </c>
      <c r="B3316" s="21">
        <v>42468</v>
      </c>
      <c r="C3316" s="22" t="s">
        <v>741</v>
      </c>
      <c r="D3316" s="22" t="s">
        <v>494</v>
      </c>
      <c r="E3316" s="22" t="str">
        <f t="shared" si="162"/>
        <v>Morgan Alexander</v>
      </c>
      <c r="F3316" s="22" t="s">
        <v>55</v>
      </c>
      <c r="G3316" s="22" t="s">
        <v>49</v>
      </c>
      <c r="H3316" s="22" t="s">
        <v>56</v>
      </c>
      <c r="I3316" s="22" t="s">
        <v>596</v>
      </c>
      <c r="J3316" s="22" t="s">
        <v>597</v>
      </c>
      <c r="K3316" s="22" t="s">
        <v>597</v>
      </c>
      <c r="L3316" s="22"/>
      <c r="M3316" s="22" t="s">
        <v>573</v>
      </c>
      <c r="N3316" s="22" t="s">
        <v>574</v>
      </c>
      <c r="O3316" s="23">
        <v>12.19</v>
      </c>
      <c r="P3316" s="23">
        <v>32.6</v>
      </c>
      <c r="Q3316" s="22">
        <v>2</v>
      </c>
      <c r="R3316" s="23">
        <f t="shared" si="163"/>
        <v>65.2</v>
      </c>
      <c r="S3316" s="24" t="str">
        <f t="shared" si="164"/>
        <v>Small</v>
      </c>
    </row>
    <row r="3317" spans="1:19" hidden="1" outlineLevel="2" x14ac:dyDescent="0.45">
      <c r="A3317" s="15">
        <v>67857</v>
      </c>
      <c r="B3317" s="16">
        <v>42468</v>
      </c>
      <c r="C3317" s="17" t="s">
        <v>741</v>
      </c>
      <c r="D3317" s="17" t="s">
        <v>494</v>
      </c>
      <c r="E3317" s="17" t="str">
        <f t="shared" si="162"/>
        <v>Morgan Alexander</v>
      </c>
      <c r="F3317" s="17" t="s">
        <v>55</v>
      </c>
      <c r="G3317" s="17" t="s">
        <v>49</v>
      </c>
      <c r="H3317" s="17" t="s">
        <v>56</v>
      </c>
      <c r="I3317" s="17" t="s">
        <v>629</v>
      </c>
      <c r="J3317" s="17" t="s">
        <v>630</v>
      </c>
      <c r="K3317" s="17" t="s">
        <v>631</v>
      </c>
      <c r="L3317" s="17" t="s">
        <v>632</v>
      </c>
      <c r="M3317" s="17" t="s">
        <v>633</v>
      </c>
      <c r="N3317" s="17" t="s">
        <v>588</v>
      </c>
      <c r="O3317" s="18">
        <v>6.92</v>
      </c>
      <c r="P3317" s="18">
        <v>8.99</v>
      </c>
      <c r="Q3317" s="17">
        <v>4</v>
      </c>
      <c r="R3317" s="18">
        <f t="shared" si="163"/>
        <v>35.96</v>
      </c>
      <c r="S3317" s="19" t="str">
        <f t="shared" si="164"/>
        <v>Small</v>
      </c>
    </row>
    <row r="3318" spans="1:19" hidden="1" outlineLevel="2" x14ac:dyDescent="0.45">
      <c r="A3318" s="20">
        <v>67857</v>
      </c>
      <c r="B3318" s="21">
        <v>42468</v>
      </c>
      <c r="C3318" s="22" t="s">
        <v>741</v>
      </c>
      <c r="D3318" s="22" t="s">
        <v>494</v>
      </c>
      <c r="E3318" s="22" t="str">
        <f t="shared" si="162"/>
        <v>Morgan Alexander</v>
      </c>
      <c r="F3318" s="22" t="s">
        <v>55</v>
      </c>
      <c r="G3318" s="22" t="s">
        <v>49</v>
      </c>
      <c r="H3318" s="22" t="s">
        <v>56</v>
      </c>
      <c r="I3318" s="22" t="s">
        <v>726</v>
      </c>
      <c r="J3318" s="22" t="s">
        <v>727</v>
      </c>
      <c r="K3318" s="22" t="s">
        <v>625</v>
      </c>
      <c r="L3318" s="22" t="s">
        <v>317</v>
      </c>
      <c r="M3318" s="22" t="s">
        <v>626</v>
      </c>
      <c r="N3318" s="22" t="s">
        <v>588</v>
      </c>
      <c r="O3318" s="23">
        <v>41.57</v>
      </c>
      <c r="P3318" s="23">
        <v>53.99</v>
      </c>
      <c r="Q3318" s="22">
        <v>4</v>
      </c>
      <c r="R3318" s="23">
        <f t="shared" si="163"/>
        <v>215.96</v>
      </c>
      <c r="S3318" s="24" t="str">
        <f t="shared" si="164"/>
        <v>Small</v>
      </c>
    </row>
    <row r="3319" spans="1:19" hidden="1" outlineLevel="2" x14ac:dyDescent="0.45">
      <c r="A3319" s="15">
        <v>67947</v>
      </c>
      <c r="B3319" s="16">
        <v>42469</v>
      </c>
      <c r="C3319" s="17" t="s">
        <v>741</v>
      </c>
      <c r="D3319" s="17" t="s">
        <v>100</v>
      </c>
      <c r="E3319" s="17" t="str">
        <f t="shared" si="162"/>
        <v>Morgan Cox</v>
      </c>
      <c r="F3319" s="17" t="s">
        <v>48</v>
      </c>
      <c r="G3319" s="17" t="s">
        <v>49</v>
      </c>
      <c r="H3319" s="17" t="s">
        <v>50</v>
      </c>
      <c r="I3319" s="17" t="s">
        <v>568</v>
      </c>
      <c r="J3319" s="17" t="s">
        <v>569</v>
      </c>
      <c r="K3319" s="17" t="s">
        <v>570</v>
      </c>
      <c r="L3319" s="17" t="s">
        <v>45</v>
      </c>
      <c r="M3319" s="17" t="s">
        <v>32</v>
      </c>
      <c r="N3319" s="17" t="s">
        <v>25</v>
      </c>
      <c r="O3319" s="18">
        <v>343.65</v>
      </c>
      <c r="P3319" s="18">
        <v>539.99</v>
      </c>
      <c r="Q3319" s="17">
        <v>1</v>
      </c>
      <c r="R3319" s="18">
        <f t="shared" si="163"/>
        <v>539.99</v>
      </c>
      <c r="S3319" s="19" t="str">
        <f t="shared" si="164"/>
        <v>Medium</v>
      </c>
    </row>
    <row r="3320" spans="1:19" hidden="1" outlineLevel="2" x14ac:dyDescent="0.45">
      <c r="A3320" s="20">
        <v>67947</v>
      </c>
      <c r="B3320" s="21">
        <v>42469</v>
      </c>
      <c r="C3320" s="22" t="s">
        <v>741</v>
      </c>
      <c r="D3320" s="22" t="s">
        <v>100</v>
      </c>
      <c r="E3320" s="22" t="str">
        <f t="shared" si="162"/>
        <v>Morgan Cox</v>
      </c>
      <c r="F3320" s="22" t="s">
        <v>48</v>
      </c>
      <c r="G3320" s="22" t="s">
        <v>49</v>
      </c>
      <c r="H3320" s="22" t="s">
        <v>50</v>
      </c>
      <c r="I3320" s="22" t="s">
        <v>571</v>
      </c>
      <c r="J3320" s="22" t="s">
        <v>572</v>
      </c>
      <c r="K3320" s="22" t="s">
        <v>572</v>
      </c>
      <c r="L3320" s="22"/>
      <c r="M3320" s="22" t="s">
        <v>573</v>
      </c>
      <c r="N3320" s="22" t="s">
        <v>574</v>
      </c>
      <c r="O3320" s="23">
        <v>8.0399999999999991</v>
      </c>
      <c r="P3320" s="23">
        <v>21.49</v>
      </c>
      <c r="Q3320" s="22">
        <v>1</v>
      </c>
      <c r="R3320" s="23">
        <f t="shared" si="163"/>
        <v>21.49</v>
      </c>
      <c r="S3320" s="24" t="str">
        <f t="shared" si="164"/>
        <v>Small</v>
      </c>
    </row>
    <row r="3321" spans="1:19" hidden="1" outlineLevel="2" x14ac:dyDescent="0.45">
      <c r="A3321" s="15">
        <v>67947</v>
      </c>
      <c r="B3321" s="16">
        <v>42469</v>
      </c>
      <c r="C3321" s="17" t="s">
        <v>741</v>
      </c>
      <c r="D3321" s="17" t="s">
        <v>100</v>
      </c>
      <c r="E3321" s="17" t="str">
        <f t="shared" si="162"/>
        <v>Morgan Cox</v>
      </c>
      <c r="F3321" s="17" t="s">
        <v>48</v>
      </c>
      <c r="G3321" s="17" t="s">
        <v>49</v>
      </c>
      <c r="H3321" s="17" t="s">
        <v>50</v>
      </c>
      <c r="I3321" s="17" t="s">
        <v>726</v>
      </c>
      <c r="J3321" s="17" t="s">
        <v>727</v>
      </c>
      <c r="K3321" s="17" t="s">
        <v>625</v>
      </c>
      <c r="L3321" s="17" t="s">
        <v>317</v>
      </c>
      <c r="M3321" s="17" t="s">
        <v>626</v>
      </c>
      <c r="N3321" s="17" t="s">
        <v>588</v>
      </c>
      <c r="O3321" s="18">
        <v>41.57</v>
      </c>
      <c r="P3321" s="18">
        <v>53.99</v>
      </c>
      <c r="Q3321" s="17">
        <v>4</v>
      </c>
      <c r="R3321" s="18">
        <f t="shared" si="163"/>
        <v>215.96</v>
      </c>
      <c r="S3321" s="19" t="str">
        <f t="shared" si="164"/>
        <v>Small</v>
      </c>
    </row>
    <row r="3322" spans="1:19" hidden="1" outlineLevel="2" x14ac:dyDescent="0.45">
      <c r="A3322" s="20">
        <v>67982</v>
      </c>
      <c r="B3322" s="21">
        <v>42470</v>
      </c>
      <c r="C3322" s="22" t="s">
        <v>72</v>
      </c>
      <c r="D3322" s="22" t="s">
        <v>194</v>
      </c>
      <c r="E3322" s="22" t="str">
        <f t="shared" si="162"/>
        <v>Joel Rana</v>
      </c>
      <c r="F3322" s="22" t="s">
        <v>48</v>
      </c>
      <c r="G3322" s="22" t="s">
        <v>49</v>
      </c>
      <c r="H3322" s="22" t="s">
        <v>50</v>
      </c>
      <c r="I3322" s="22" t="s">
        <v>705</v>
      </c>
      <c r="J3322" s="22" t="s">
        <v>706</v>
      </c>
      <c r="K3322" s="22" t="s">
        <v>706</v>
      </c>
      <c r="L3322" s="22"/>
      <c r="M3322" s="22" t="s">
        <v>573</v>
      </c>
      <c r="N3322" s="22" t="s">
        <v>574</v>
      </c>
      <c r="O3322" s="23">
        <v>9.35</v>
      </c>
      <c r="P3322" s="23">
        <v>24.99</v>
      </c>
      <c r="Q3322" s="22">
        <v>1</v>
      </c>
      <c r="R3322" s="23">
        <f t="shared" si="163"/>
        <v>24.99</v>
      </c>
      <c r="S3322" s="24" t="str">
        <f t="shared" si="164"/>
        <v>Small</v>
      </c>
    </row>
    <row r="3323" spans="1:19" hidden="1" outlineLevel="2" x14ac:dyDescent="0.45">
      <c r="A3323" s="15">
        <v>67982</v>
      </c>
      <c r="B3323" s="16">
        <v>42470</v>
      </c>
      <c r="C3323" s="17" t="s">
        <v>72</v>
      </c>
      <c r="D3323" s="17" t="s">
        <v>194</v>
      </c>
      <c r="E3323" s="17" t="str">
        <f t="shared" si="162"/>
        <v>Joel Rana</v>
      </c>
      <c r="F3323" s="17" t="s">
        <v>48</v>
      </c>
      <c r="G3323" s="17" t="s">
        <v>49</v>
      </c>
      <c r="H3323" s="17" t="s">
        <v>50</v>
      </c>
      <c r="I3323" s="17" t="s">
        <v>742</v>
      </c>
      <c r="J3323" s="17" t="s">
        <v>743</v>
      </c>
      <c r="K3323" s="17" t="s">
        <v>586</v>
      </c>
      <c r="L3323" s="17" t="s">
        <v>45</v>
      </c>
      <c r="M3323" s="17" t="s">
        <v>587</v>
      </c>
      <c r="N3323" s="17" t="s">
        <v>588</v>
      </c>
      <c r="O3323" s="18">
        <v>9.16</v>
      </c>
      <c r="P3323" s="18">
        <v>24.49</v>
      </c>
      <c r="Q3323" s="17">
        <v>1</v>
      </c>
      <c r="R3323" s="18">
        <f t="shared" si="163"/>
        <v>24.49</v>
      </c>
      <c r="S3323" s="19" t="str">
        <f t="shared" si="164"/>
        <v>Small</v>
      </c>
    </row>
    <row r="3324" spans="1:19" hidden="1" outlineLevel="2" x14ac:dyDescent="0.45">
      <c r="A3324" s="20">
        <v>68061</v>
      </c>
      <c r="B3324" s="21">
        <v>42471</v>
      </c>
      <c r="C3324" s="22" t="s">
        <v>1052</v>
      </c>
      <c r="D3324" s="22" t="s">
        <v>386</v>
      </c>
      <c r="E3324" s="22" t="str">
        <f t="shared" si="162"/>
        <v>Connor Hernandez</v>
      </c>
      <c r="F3324" s="22" t="s">
        <v>48</v>
      </c>
      <c r="G3324" s="22" t="s">
        <v>49</v>
      </c>
      <c r="H3324" s="22" t="s">
        <v>50</v>
      </c>
      <c r="I3324" s="22" t="s">
        <v>874</v>
      </c>
      <c r="J3324" s="22" t="s">
        <v>875</v>
      </c>
      <c r="K3324" s="22" t="s">
        <v>643</v>
      </c>
      <c r="L3324" s="22" t="s">
        <v>23</v>
      </c>
      <c r="M3324" s="22" t="s">
        <v>24</v>
      </c>
      <c r="N3324" s="22" t="s">
        <v>25</v>
      </c>
      <c r="O3324" s="23">
        <v>419.78</v>
      </c>
      <c r="P3324" s="23">
        <v>769.49</v>
      </c>
      <c r="Q3324" s="22">
        <v>1</v>
      </c>
      <c r="R3324" s="23">
        <f t="shared" si="163"/>
        <v>769.49</v>
      </c>
      <c r="S3324" s="24" t="str">
        <f t="shared" si="164"/>
        <v>Medium</v>
      </c>
    </row>
    <row r="3325" spans="1:19" hidden="1" outlineLevel="2" x14ac:dyDescent="0.45">
      <c r="A3325" s="15">
        <v>68061</v>
      </c>
      <c r="B3325" s="16">
        <v>42471</v>
      </c>
      <c r="C3325" s="17" t="s">
        <v>1052</v>
      </c>
      <c r="D3325" s="17" t="s">
        <v>386</v>
      </c>
      <c r="E3325" s="17" t="str">
        <f t="shared" si="162"/>
        <v>Connor Hernandez</v>
      </c>
      <c r="F3325" s="17" t="s">
        <v>48</v>
      </c>
      <c r="G3325" s="17" t="s">
        <v>49</v>
      </c>
      <c r="H3325" s="17" t="s">
        <v>50</v>
      </c>
      <c r="I3325" s="17" t="s">
        <v>608</v>
      </c>
      <c r="J3325" s="17" t="s">
        <v>609</v>
      </c>
      <c r="K3325" s="17" t="s">
        <v>591</v>
      </c>
      <c r="L3325" s="17" t="s">
        <v>532</v>
      </c>
      <c r="M3325" s="17" t="s">
        <v>592</v>
      </c>
      <c r="N3325" s="17" t="s">
        <v>574</v>
      </c>
      <c r="O3325" s="18">
        <v>13.09</v>
      </c>
      <c r="P3325" s="18">
        <v>34.99</v>
      </c>
      <c r="Q3325" s="17">
        <v>2</v>
      </c>
      <c r="R3325" s="18">
        <f t="shared" si="163"/>
        <v>69.98</v>
      </c>
      <c r="S3325" s="19" t="str">
        <f t="shared" si="164"/>
        <v>Small</v>
      </c>
    </row>
    <row r="3326" spans="1:19" hidden="1" outlineLevel="2" x14ac:dyDescent="0.45">
      <c r="A3326" s="20">
        <v>68071</v>
      </c>
      <c r="B3326" s="21">
        <v>42471</v>
      </c>
      <c r="C3326" s="22" t="s">
        <v>527</v>
      </c>
      <c r="D3326" s="22" t="s">
        <v>255</v>
      </c>
      <c r="E3326" s="22" t="str">
        <f t="shared" si="162"/>
        <v>Randy Zhu</v>
      </c>
      <c r="F3326" s="22" t="s">
        <v>48</v>
      </c>
      <c r="G3326" s="22" t="s">
        <v>49</v>
      </c>
      <c r="H3326" s="22" t="s">
        <v>50</v>
      </c>
      <c r="I3326" s="22" t="s">
        <v>697</v>
      </c>
      <c r="J3326" s="22" t="s">
        <v>698</v>
      </c>
      <c r="K3326" s="22" t="s">
        <v>660</v>
      </c>
      <c r="L3326" s="22" t="s">
        <v>317</v>
      </c>
      <c r="M3326" s="22" t="s">
        <v>579</v>
      </c>
      <c r="N3326" s="22" t="s">
        <v>25</v>
      </c>
      <c r="O3326" s="23">
        <v>1481.94</v>
      </c>
      <c r="P3326" s="23">
        <v>2384.0700000000002</v>
      </c>
      <c r="Q3326" s="22">
        <v>1</v>
      </c>
      <c r="R3326" s="23">
        <f t="shared" si="163"/>
        <v>2384.0700000000002</v>
      </c>
      <c r="S3326" s="24" t="str">
        <f t="shared" si="164"/>
        <v>Large</v>
      </c>
    </row>
    <row r="3327" spans="1:19" hidden="1" outlineLevel="2" x14ac:dyDescent="0.45">
      <c r="A3327" s="15">
        <v>68071</v>
      </c>
      <c r="B3327" s="16">
        <v>42471</v>
      </c>
      <c r="C3327" s="17" t="s">
        <v>527</v>
      </c>
      <c r="D3327" s="17" t="s">
        <v>255</v>
      </c>
      <c r="E3327" s="17" t="str">
        <f t="shared" si="162"/>
        <v>Randy Zhu</v>
      </c>
      <c r="F3327" s="17" t="s">
        <v>48</v>
      </c>
      <c r="G3327" s="17" t="s">
        <v>49</v>
      </c>
      <c r="H3327" s="17" t="s">
        <v>50</v>
      </c>
      <c r="I3327" s="17" t="s">
        <v>608</v>
      </c>
      <c r="J3327" s="17" t="s">
        <v>609</v>
      </c>
      <c r="K3327" s="17" t="s">
        <v>591</v>
      </c>
      <c r="L3327" s="17" t="s">
        <v>532</v>
      </c>
      <c r="M3327" s="17" t="s">
        <v>592</v>
      </c>
      <c r="N3327" s="17" t="s">
        <v>574</v>
      </c>
      <c r="O3327" s="18">
        <v>13.09</v>
      </c>
      <c r="P3327" s="18">
        <v>34.99</v>
      </c>
      <c r="Q3327" s="17">
        <v>3</v>
      </c>
      <c r="R3327" s="18">
        <f t="shared" si="163"/>
        <v>104.97</v>
      </c>
      <c r="S3327" s="19" t="str">
        <f t="shared" si="164"/>
        <v>Small</v>
      </c>
    </row>
    <row r="3328" spans="1:19" hidden="1" outlineLevel="2" x14ac:dyDescent="0.45">
      <c r="A3328" s="20">
        <v>68090</v>
      </c>
      <c r="B3328" s="21">
        <v>42472</v>
      </c>
      <c r="C3328" s="22" t="s">
        <v>443</v>
      </c>
      <c r="D3328" s="22" t="s">
        <v>293</v>
      </c>
      <c r="E3328" s="22" t="str">
        <f t="shared" si="162"/>
        <v>Sean Cook</v>
      </c>
      <c r="F3328" s="22" t="s">
        <v>48</v>
      </c>
      <c r="G3328" s="22" t="s">
        <v>49</v>
      </c>
      <c r="H3328" s="22" t="s">
        <v>50</v>
      </c>
      <c r="I3328" s="22" t="s">
        <v>715</v>
      </c>
      <c r="J3328" s="22" t="s">
        <v>716</v>
      </c>
      <c r="K3328" s="22" t="s">
        <v>646</v>
      </c>
      <c r="L3328" s="22" t="s">
        <v>632</v>
      </c>
      <c r="M3328" s="22" t="s">
        <v>626</v>
      </c>
      <c r="N3328" s="22" t="s">
        <v>588</v>
      </c>
      <c r="O3328" s="23">
        <v>38.49</v>
      </c>
      <c r="P3328" s="23">
        <v>49.99</v>
      </c>
      <c r="Q3328" s="22">
        <v>3</v>
      </c>
      <c r="R3328" s="23">
        <f t="shared" si="163"/>
        <v>149.97</v>
      </c>
      <c r="S3328" s="24" t="str">
        <f t="shared" si="164"/>
        <v>Small</v>
      </c>
    </row>
    <row r="3329" spans="1:19" hidden="1" outlineLevel="2" x14ac:dyDescent="0.45">
      <c r="A3329" s="15">
        <v>68106</v>
      </c>
      <c r="B3329" s="16">
        <v>42472</v>
      </c>
      <c r="C3329" s="17" t="s">
        <v>299</v>
      </c>
      <c r="D3329" s="17" t="s">
        <v>525</v>
      </c>
      <c r="E3329" s="17" t="str">
        <f t="shared" si="162"/>
        <v>Isaiah Evans</v>
      </c>
      <c r="F3329" s="17" t="s">
        <v>48</v>
      </c>
      <c r="G3329" s="17" t="s">
        <v>49</v>
      </c>
      <c r="H3329" s="17" t="s">
        <v>50</v>
      </c>
      <c r="I3329" s="17" t="s">
        <v>571</v>
      </c>
      <c r="J3329" s="17" t="s">
        <v>572</v>
      </c>
      <c r="K3329" s="17" t="s">
        <v>572</v>
      </c>
      <c r="L3329" s="17"/>
      <c r="M3329" s="17" t="s">
        <v>573</v>
      </c>
      <c r="N3329" s="17" t="s">
        <v>574</v>
      </c>
      <c r="O3329" s="18">
        <v>8.0399999999999991</v>
      </c>
      <c r="P3329" s="18">
        <v>21.49</v>
      </c>
      <c r="Q3329" s="17">
        <v>1</v>
      </c>
      <c r="R3329" s="18">
        <f t="shared" si="163"/>
        <v>21.49</v>
      </c>
      <c r="S3329" s="19" t="str">
        <f t="shared" si="164"/>
        <v>Small</v>
      </c>
    </row>
    <row r="3330" spans="1:19" hidden="1" outlineLevel="2" x14ac:dyDescent="0.45">
      <c r="A3330" s="20">
        <v>68118</v>
      </c>
      <c r="B3330" s="21">
        <v>42472</v>
      </c>
      <c r="C3330" s="22" t="s">
        <v>974</v>
      </c>
      <c r="D3330" s="22" t="s">
        <v>54</v>
      </c>
      <c r="E3330" s="22" t="str">
        <f t="shared" si="162"/>
        <v>Arianna Bailey</v>
      </c>
      <c r="F3330" s="22" t="s">
        <v>48</v>
      </c>
      <c r="G3330" s="22" t="s">
        <v>49</v>
      </c>
      <c r="H3330" s="22" t="s">
        <v>50</v>
      </c>
      <c r="I3330" s="22" t="s">
        <v>616</v>
      </c>
      <c r="J3330" s="22" t="s">
        <v>617</v>
      </c>
      <c r="K3330" s="22" t="s">
        <v>618</v>
      </c>
      <c r="L3330" s="22"/>
      <c r="M3330" s="22" t="s">
        <v>615</v>
      </c>
      <c r="N3330" s="22" t="s">
        <v>574</v>
      </c>
      <c r="O3330" s="23">
        <v>1.87</v>
      </c>
      <c r="P3330" s="23">
        <v>4.99</v>
      </c>
      <c r="Q3330" s="22">
        <v>4</v>
      </c>
      <c r="R3330" s="23">
        <f t="shared" si="163"/>
        <v>19.96</v>
      </c>
      <c r="S3330" s="24" t="str">
        <f t="shared" si="164"/>
        <v>Small</v>
      </c>
    </row>
    <row r="3331" spans="1:19" hidden="1" outlineLevel="2" x14ac:dyDescent="0.45">
      <c r="A3331" s="15">
        <v>68295</v>
      </c>
      <c r="B3331" s="16">
        <v>42475</v>
      </c>
      <c r="C3331" s="17" t="s">
        <v>1043</v>
      </c>
      <c r="D3331" s="17" t="s">
        <v>128</v>
      </c>
      <c r="E3331" s="17" t="str">
        <f t="shared" si="162"/>
        <v>Patricia Malhotra</v>
      </c>
      <c r="F3331" s="17" t="s">
        <v>55</v>
      </c>
      <c r="G3331" s="17" t="s">
        <v>49</v>
      </c>
      <c r="H3331" s="17" t="s">
        <v>56</v>
      </c>
      <c r="I3331" s="17" t="s">
        <v>616</v>
      </c>
      <c r="J3331" s="17" t="s">
        <v>617</v>
      </c>
      <c r="K3331" s="17" t="s">
        <v>618</v>
      </c>
      <c r="L3331" s="17"/>
      <c r="M3331" s="17" t="s">
        <v>615</v>
      </c>
      <c r="N3331" s="17" t="s">
        <v>574</v>
      </c>
      <c r="O3331" s="18">
        <v>1.87</v>
      </c>
      <c r="P3331" s="18">
        <v>4.99</v>
      </c>
      <c r="Q3331" s="17">
        <v>1</v>
      </c>
      <c r="R3331" s="18">
        <f t="shared" si="163"/>
        <v>4.99</v>
      </c>
      <c r="S3331" s="19" t="str">
        <f t="shared" si="164"/>
        <v>Small</v>
      </c>
    </row>
    <row r="3332" spans="1:19" hidden="1" outlineLevel="2" x14ac:dyDescent="0.45">
      <c r="A3332" s="20">
        <v>68295</v>
      </c>
      <c r="B3332" s="21">
        <v>42475</v>
      </c>
      <c r="C3332" s="22" t="s">
        <v>1043</v>
      </c>
      <c r="D3332" s="22" t="s">
        <v>128</v>
      </c>
      <c r="E3332" s="22" t="str">
        <f t="shared" si="162"/>
        <v>Patricia Malhotra</v>
      </c>
      <c r="F3332" s="22" t="s">
        <v>55</v>
      </c>
      <c r="G3332" s="22" t="s">
        <v>49</v>
      </c>
      <c r="H3332" s="22" t="s">
        <v>56</v>
      </c>
      <c r="I3332" s="22" t="s">
        <v>648</v>
      </c>
      <c r="J3332" s="22" t="s">
        <v>649</v>
      </c>
      <c r="K3332" s="22" t="s">
        <v>649</v>
      </c>
      <c r="L3332" s="22"/>
      <c r="M3332" s="22" t="s">
        <v>615</v>
      </c>
      <c r="N3332" s="22" t="s">
        <v>574</v>
      </c>
      <c r="O3332" s="23">
        <v>3.74</v>
      </c>
      <c r="P3332" s="23">
        <v>9.99</v>
      </c>
      <c r="Q3332" s="22">
        <v>2</v>
      </c>
      <c r="R3332" s="23">
        <f t="shared" si="163"/>
        <v>19.98</v>
      </c>
      <c r="S3332" s="24" t="str">
        <f t="shared" si="164"/>
        <v>Small</v>
      </c>
    </row>
    <row r="3333" spans="1:19" hidden="1" outlineLevel="2" x14ac:dyDescent="0.45">
      <c r="A3333" s="15">
        <v>68319</v>
      </c>
      <c r="B3333" s="16">
        <v>42475</v>
      </c>
      <c r="C3333" s="17" t="s">
        <v>869</v>
      </c>
      <c r="D3333" s="17" t="s">
        <v>525</v>
      </c>
      <c r="E3333" s="17" t="str">
        <f t="shared" si="162"/>
        <v>Hailey Evans</v>
      </c>
      <c r="F3333" s="17" t="s">
        <v>55</v>
      </c>
      <c r="G3333" s="17" t="s">
        <v>49</v>
      </c>
      <c r="H3333" s="17" t="s">
        <v>56</v>
      </c>
      <c r="I3333" s="17" t="s">
        <v>686</v>
      </c>
      <c r="J3333" s="17" t="s">
        <v>687</v>
      </c>
      <c r="K3333" s="17" t="s">
        <v>687</v>
      </c>
      <c r="L3333" s="17"/>
      <c r="M3333" s="17" t="s">
        <v>573</v>
      </c>
      <c r="N3333" s="17" t="s">
        <v>574</v>
      </c>
      <c r="O3333" s="18">
        <v>13.09</v>
      </c>
      <c r="P3333" s="18">
        <v>35</v>
      </c>
      <c r="Q3333" s="17">
        <v>3</v>
      </c>
      <c r="R3333" s="18">
        <f t="shared" si="163"/>
        <v>105</v>
      </c>
      <c r="S3333" s="19" t="str">
        <f t="shared" si="164"/>
        <v>Small</v>
      </c>
    </row>
    <row r="3334" spans="1:19" hidden="1" outlineLevel="2" x14ac:dyDescent="0.45">
      <c r="A3334" s="20">
        <v>68441</v>
      </c>
      <c r="B3334" s="21">
        <v>42477</v>
      </c>
      <c r="C3334" s="22" t="s">
        <v>376</v>
      </c>
      <c r="D3334" s="22" t="s">
        <v>102</v>
      </c>
      <c r="E3334" s="22" t="str">
        <f t="shared" si="162"/>
        <v>Kate She</v>
      </c>
      <c r="F3334" s="22" t="s">
        <v>48</v>
      </c>
      <c r="G3334" s="22" t="s">
        <v>49</v>
      </c>
      <c r="H3334" s="22" t="s">
        <v>50</v>
      </c>
      <c r="I3334" s="22" t="s">
        <v>412</v>
      </c>
      <c r="J3334" s="22" t="s">
        <v>413</v>
      </c>
      <c r="K3334" s="22" t="s">
        <v>341</v>
      </c>
      <c r="L3334" s="22" t="s">
        <v>23</v>
      </c>
      <c r="M3334" s="22" t="s">
        <v>24</v>
      </c>
      <c r="N3334" s="22" t="s">
        <v>25</v>
      </c>
      <c r="O3334" s="23">
        <v>1265.6199999999999</v>
      </c>
      <c r="P3334" s="23">
        <v>2319.9899999999998</v>
      </c>
      <c r="Q3334" s="22">
        <v>1</v>
      </c>
      <c r="R3334" s="23">
        <f t="shared" si="163"/>
        <v>2319.9899999999998</v>
      </c>
      <c r="S3334" s="24" t="str">
        <f t="shared" si="164"/>
        <v>Large</v>
      </c>
    </row>
    <row r="3335" spans="1:19" hidden="1" outlineLevel="2" x14ac:dyDescent="0.45">
      <c r="A3335" s="15">
        <v>68441</v>
      </c>
      <c r="B3335" s="16">
        <v>42477</v>
      </c>
      <c r="C3335" s="17" t="s">
        <v>376</v>
      </c>
      <c r="D3335" s="17" t="s">
        <v>102</v>
      </c>
      <c r="E3335" s="17" t="str">
        <f t="shared" si="162"/>
        <v>Kate She</v>
      </c>
      <c r="F3335" s="17" t="s">
        <v>48</v>
      </c>
      <c r="G3335" s="17" t="s">
        <v>49</v>
      </c>
      <c r="H3335" s="17" t="s">
        <v>50</v>
      </c>
      <c r="I3335" s="17" t="s">
        <v>605</v>
      </c>
      <c r="J3335" s="17" t="s">
        <v>606</v>
      </c>
      <c r="K3335" s="17" t="s">
        <v>606</v>
      </c>
      <c r="L3335" s="17"/>
      <c r="M3335" s="17" t="s">
        <v>607</v>
      </c>
      <c r="N3335" s="17" t="s">
        <v>574</v>
      </c>
      <c r="O3335" s="18">
        <v>8.2200000000000006</v>
      </c>
      <c r="P3335" s="18">
        <v>21.98</v>
      </c>
      <c r="Q3335" s="17">
        <v>1</v>
      </c>
      <c r="R3335" s="18">
        <f t="shared" si="163"/>
        <v>21.98</v>
      </c>
      <c r="S3335" s="19" t="str">
        <f t="shared" si="164"/>
        <v>Small</v>
      </c>
    </row>
    <row r="3336" spans="1:19" hidden="1" outlineLevel="2" x14ac:dyDescent="0.45">
      <c r="A3336" s="20">
        <v>68441</v>
      </c>
      <c r="B3336" s="21">
        <v>42477</v>
      </c>
      <c r="C3336" s="22" t="s">
        <v>376</v>
      </c>
      <c r="D3336" s="22" t="s">
        <v>102</v>
      </c>
      <c r="E3336" s="22" t="str">
        <f t="shared" si="162"/>
        <v>Kate She</v>
      </c>
      <c r="F3336" s="22" t="s">
        <v>48</v>
      </c>
      <c r="G3336" s="22" t="s">
        <v>49</v>
      </c>
      <c r="H3336" s="22" t="s">
        <v>50</v>
      </c>
      <c r="I3336" s="22" t="s">
        <v>795</v>
      </c>
      <c r="J3336" s="22" t="s">
        <v>796</v>
      </c>
      <c r="K3336" s="22" t="s">
        <v>747</v>
      </c>
      <c r="L3336" s="22" t="s">
        <v>532</v>
      </c>
      <c r="M3336" s="22" t="s">
        <v>748</v>
      </c>
      <c r="N3336" s="22" t="s">
        <v>588</v>
      </c>
      <c r="O3336" s="23">
        <v>23.75</v>
      </c>
      <c r="P3336" s="23">
        <v>63.5</v>
      </c>
      <c r="Q3336" s="22">
        <v>2</v>
      </c>
      <c r="R3336" s="23">
        <f t="shared" si="163"/>
        <v>127</v>
      </c>
      <c r="S3336" s="24" t="str">
        <f t="shared" si="164"/>
        <v>Small</v>
      </c>
    </row>
    <row r="3337" spans="1:19" hidden="1" outlineLevel="2" x14ac:dyDescent="0.45">
      <c r="A3337" s="15">
        <v>68450</v>
      </c>
      <c r="B3337" s="16">
        <v>42477</v>
      </c>
      <c r="C3337" s="17" t="s">
        <v>443</v>
      </c>
      <c r="D3337" s="17" t="s">
        <v>60</v>
      </c>
      <c r="E3337" s="17" t="str">
        <f t="shared" si="162"/>
        <v>Sean Perez</v>
      </c>
      <c r="F3337" s="17" t="s">
        <v>48</v>
      </c>
      <c r="G3337" s="17" t="s">
        <v>49</v>
      </c>
      <c r="H3337" s="17" t="s">
        <v>50</v>
      </c>
      <c r="I3337" s="17" t="s">
        <v>760</v>
      </c>
      <c r="J3337" s="17" t="s">
        <v>761</v>
      </c>
      <c r="K3337" s="17" t="s">
        <v>660</v>
      </c>
      <c r="L3337" s="17" t="s">
        <v>317</v>
      </c>
      <c r="M3337" s="17" t="s">
        <v>579</v>
      </c>
      <c r="N3337" s="17" t="s">
        <v>25</v>
      </c>
      <c r="O3337" s="18">
        <v>1481.94</v>
      </c>
      <c r="P3337" s="18">
        <v>2384.0700000000002</v>
      </c>
      <c r="Q3337" s="17">
        <v>1</v>
      </c>
      <c r="R3337" s="18">
        <f t="shared" si="163"/>
        <v>2384.0700000000002</v>
      </c>
      <c r="S3337" s="19" t="str">
        <f t="shared" si="164"/>
        <v>Large</v>
      </c>
    </row>
    <row r="3338" spans="1:19" hidden="1" outlineLevel="2" x14ac:dyDescent="0.45">
      <c r="A3338" s="20">
        <v>68450</v>
      </c>
      <c r="B3338" s="21">
        <v>42477</v>
      </c>
      <c r="C3338" s="22" t="s">
        <v>443</v>
      </c>
      <c r="D3338" s="22" t="s">
        <v>60</v>
      </c>
      <c r="E3338" s="22" t="str">
        <f t="shared" si="162"/>
        <v>Sean Perez</v>
      </c>
      <c r="F3338" s="22" t="s">
        <v>48</v>
      </c>
      <c r="G3338" s="22" t="s">
        <v>49</v>
      </c>
      <c r="H3338" s="22" t="s">
        <v>50</v>
      </c>
      <c r="I3338" s="22" t="s">
        <v>616</v>
      </c>
      <c r="J3338" s="22" t="s">
        <v>617</v>
      </c>
      <c r="K3338" s="22" t="s">
        <v>618</v>
      </c>
      <c r="L3338" s="22"/>
      <c r="M3338" s="22" t="s">
        <v>615</v>
      </c>
      <c r="N3338" s="22" t="s">
        <v>574</v>
      </c>
      <c r="O3338" s="23">
        <v>1.87</v>
      </c>
      <c r="P3338" s="23">
        <v>4.99</v>
      </c>
      <c r="Q3338" s="22">
        <v>4</v>
      </c>
      <c r="R3338" s="23">
        <f t="shared" si="163"/>
        <v>19.96</v>
      </c>
      <c r="S3338" s="24" t="str">
        <f t="shared" si="164"/>
        <v>Small</v>
      </c>
    </row>
    <row r="3339" spans="1:19" hidden="1" outlineLevel="2" x14ac:dyDescent="0.45">
      <c r="A3339" s="15">
        <v>68450</v>
      </c>
      <c r="B3339" s="16">
        <v>42477</v>
      </c>
      <c r="C3339" s="17" t="s">
        <v>443</v>
      </c>
      <c r="D3339" s="17" t="s">
        <v>60</v>
      </c>
      <c r="E3339" s="17" t="str">
        <f t="shared" si="162"/>
        <v>Sean Perez</v>
      </c>
      <c r="F3339" s="17" t="s">
        <v>48</v>
      </c>
      <c r="G3339" s="17" t="s">
        <v>49</v>
      </c>
      <c r="H3339" s="17" t="s">
        <v>50</v>
      </c>
      <c r="I3339" s="17" t="s">
        <v>613</v>
      </c>
      <c r="J3339" s="17" t="s">
        <v>614</v>
      </c>
      <c r="K3339" s="17" t="s">
        <v>614</v>
      </c>
      <c r="L3339" s="17"/>
      <c r="M3339" s="17" t="s">
        <v>615</v>
      </c>
      <c r="N3339" s="17" t="s">
        <v>574</v>
      </c>
      <c r="O3339" s="18">
        <v>3.36</v>
      </c>
      <c r="P3339" s="18">
        <v>8.99</v>
      </c>
      <c r="Q3339" s="17">
        <v>1</v>
      </c>
      <c r="R3339" s="18">
        <f t="shared" si="163"/>
        <v>8.99</v>
      </c>
      <c r="S3339" s="19" t="str">
        <f t="shared" si="164"/>
        <v>Small</v>
      </c>
    </row>
    <row r="3340" spans="1:19" hidden="1" outlineLevel="2" x14ac:dyDescent="0.45">
      <c r="A3340" s="20">
        <v>68454</v>
      </c>
      <c r="B3340" s="21">
        <v>42477</v>
      </c>
      <c r="C3340" s="22" t="s">
        <v>433</v>
      </c>
      <c r="D3340" s="22" t="s">
        <v>393</v>
      </c>
      <c r="E3340" s="22" t="str">
        <f t="shared" si="162"/>
        <v>Marcus Morris</v>
      </c>
      <c r="F3340" s="22" t="s">
        <v>48</v>
      </c>
      <c r="G3340" s="22" t="s">
        <v>49</v>
      </c>
      <c r="H3340" s="22" t="s">
        <v>50</v>
      </c>
      <c r="I3340" s="22" t="s">
        <v>905</v>
      </c>
      <c r="J3340" s="22" t="s">
        <v>906</v>
      </c>
      <c r="K3340" s="22" t="s">
        <v>660</v>
      </c>
      <c r="L3340" s="22" t="s">
        <v>532</v>
      </c>
      <c r="M3340" s="22" t="s">
        <v>579</v>
      </c>
      <c r="N3340" s="22" t="s">
        <v>25</v>
      </c>
      <c r="O3340" s="23">
        <v>1481.94</v>
      </c>
      <c r="P3340" s="23">
        <v>2384.0700000000002</v>
      </c>
      <c r="Q3340" s="22">
        <v>1</v>
      </c>
      <c r="R3340" s="23">
        <f t="shared" si="163"/>
        <v>2384.0700000000002</v>
      </c>
      <c r="S3340" s="24" t="str">
        <f t="shared" si="164"/>
        <v>Large</v>
      </c>
    </row>
    <row r="3341" spans="1:19" hidden="1" outlineLevel="2" x14ac:dyDescent="0.45">
      <c r="A3341" s="15">
        <v>68454</v>
      </c>
      <c r="B3341" s="16">
        <v>42477</v>
      </c>
      <c r="C3341" s="17" t="s">
        <v>433</v>
      </c>
      <c r="D3341" s="17" t="s">
        <v>393</v>
      </c>
      <c r="E3341" s="17" t="str">
        <f t="shared" ref="E3341:E3404" si="165">CONCATENATE(C3341," ",D3341)</f>
        <v>Marcus Morris</v>
      </c>
      <c r="F3341" s="17" t="s">
        <v>48</v>
      </c>
      <c r="G3341" s="17" t="s">
        <v>49</v>
      </c>
      <c r="H3341" s="17" t="s">
        <v>50</v>
      </c>
      <c r="I3341" s="17" t="s">
        <v>608</v>
      </c>
      <c r="J3341" s="17" t="s">
        <v>609</v>
      </c>
      <c r="K3341" s="17" t="s">
        <v>591</v>
      </c>
      <c r="L3341" s="17" t="s">
        <v>532</v>
      </c>
      <c r="M3341" s="17" t="s">
        <v>592</v>
      </c>
      <c r="N3341" s="17" t="s">
        <v>574</v>
      </c>
      <c r="O3341" s="18">
        <v>13.09</v>
      </c>
      <c r="P3341" s="18">
        <v>34.99</v>
      </c>
      <c r="Q3341" s="17">
        <v>1</v>
      </c>
      <c r="R3341" s="18">
        <f t="shared" ref="R3341:R3404" si="166">P3341*Q3341</f>
        <v>34.99</v>
      </c>
      <c r="S3341" s="19" t="str">
        <f t="shared" ref="S3341:S3404" si="167">VLOOKUP(R3341,$T$2:$U$4,2,TRUE)</f>
        <v>Small</v>
      </c>
    </row>
    <row r="3342" spans="1:19" hidden="1" outlineLevel="2" x14ac:dyDescent="0.45">
      <c r="A3342" s="20">
        <v>68459</v>
      </c>
      <c r="B3342" s="21">
        <v>42477</v>
      </c>
      <c r="C3342" s="22" t="s">
        <v>952</v>
      </c>
      <c r="D3342" s="22" t="s">
        <v>525</v>
      </c>
      <c r="E3342" s="22" t="str">
        <f t="shared" si="165"/>
        <v>Sydney Evans</v>
      </c>
      <c r="F3342" s="22" t="s">
        <v>94</v>
      </c>
      <c r="G3342" s="22" t="s">
        <v>49</v>
      </c>
      <c r="H3342" s="22" t="s">
        <v>56</v>
      </c>
      <c r="I3342" s="22" t="s">
        <v>611</v>
      </c>
      <c r="J3342" s="22" t="s">
        <v>612</v>
      </c>
      <c r="K3342" s="22" t="s">
        <v>570</v>
      </c>
      <c r="L3342" s="22" t="s">
        <v>45</v>
      </c>
      <c r="M3342" s="22" t="s">
        <v>32</v>
      </c>
      <c r="N3342" s="22" t="s">
        <v>25</v>
      </c>
      <c r="O3342" s="23">
        <v>343.65</v>
      </c>
      <c r="P3342" s="23">
        <v>539.99</v>
      </c>
      <c r="Q3342" s="22">
        <v>1</v>
      </c>
      <c r="R3342" s="23">
        <f t="shared" si="166"/>
        <v>539.99</v>
      </c>
      <c r="S3342" s="24" t="str">
        <f t="shared" si="167"/>
        <v>Medium</v>
      </c>
    </row>
    <row r="3343" spans="1:19" hidden="1" outlineLevel="2" x14ac:dyDescent="0.45">
      <c r="A3343" s="15">
        <v>68491</v>
      </c>
      <c r="B3343" s="16">
        <v>42478</v>
      </c>
      <c r="C3343" s="17" t="s">
        <v>299</v>
      </c>
      <c r="D3343" s="17" t="s">
        <v>372</v>
      </c>
      <c r="E3343" s="17" t="str">
        <f t="shared" si="165"/>
        <v>Isaiah Gray</v>
      </c>
      <c r="F3343" s="17" t="s">
        <v>48</v>
      </c>
      <c r="G3343" s="17" t="s">
        <v>49</v>
      </c>
      <c r="H3343" s="17" t="s">
        <v>50</v>
      </c>
      <c r="I3343" s="17" t="s">
        <v>648</v>
      </c>
      <c r="J3343" s="17" t="s">
        <v>649</v>
      </c>
      <c r="K3343" s="17" t="s">
        <v>649</v>
      </c>
      <c r="L3343" s="17"/>
      <c r="M3343" s="17" t="s">
        <v>615</v>
      </c>
      <c r="N3343" s="17" t="s">
        <v>574</v>
      </c>
      <c r="O3343" s="18">
        <v>3.74</v>
      </c>
      <c r="P3343" s="18">
        <v>9.99</v>
      </c>
      <c r="Q3343" s="17">
        <v>1</v>
      </c>
      <c r="R3343" s="18">
        <f t="shared" si="166"/>
        <v>9.99</v>
      </c>
      <c r="S3343" s="19" t="str">
        <f t="shared" si="167"/>
        <v>Small</v>
      </c>
    </row>
    <row r="3344" spans="1:19" hidden="1" outlineLevel="2" x14ac:dyDescent="0.45">
      <c r="A3344" s="20">
        <v>68491</v>
      </c>
      <c r="B3344" s="21">
        <v>42478</v>
      </c>
      <c r="C3344" s="22" t="s">
        <v>299</v>
      </c>
      <c r="D3344" s="22" t="s">
        <v>372</v>
      </c>
      <c r="E3344" s="22" t="str">
        <f t="shared" si="165"/>
        <v>Isaiah Gray</v>
      </c>
      <c r="F3344" s="22" t="s">
        <v>48</v>
      </c>
      <c r="G3344" s="22" t="s">
        <v>49</v>
      </c>
      <c r="H3344" s="22" t="s">
        <v>50</v>
      </c>
      <c r="I3344" s="22" t="s">
        <v>788</v>
      </c>
      <c r="J3344" s="22" t="s">
        <v>789</v>
      </c>
      <c r="K3344" s="22" t="s">
        <v>747</v>
      </c>
      <c r="L3344" s="22" t="s">
        <v>532</v>
      </c>
      <c r="M3344" s="22" t="s">
        <v>748</v>
      </c>
      <c r="N3344" s="22" t="s">
        <v>588</v>
      </c>
      <c r="O3344" s="23">
        <v>23.75</v>
      </c>
      <c r="P3344" s="23">
        <v>63.5</v>
      </c>
      <c r="Q3344" s="22">
        <v>4</v>
      </c>
      <c r="R3344" s="23">
        <f t="shared" si="166"/>
        <v>254</v>
      </c>
      <c r="S3344" s="24" t="str">
        <f t="shared" si="167"/>
        <v>Small</v>
      </c>
    </row>
    <row r="3345" spans="1:19" hidden="1" outlineLevel="2" x14ac:dyDescent="0.45">
      <c r="A3345" s="15">
        <v>68491</v>
      </c>
      <c r="B3345" s="16">
        <v>42478</v>
      </c>
      <c r="C3345" s="17" t="s">
        <v>299</v>
      </c>
      <c r="D3345" s="17" t="s">
        <v>372</v>
      </c>
      <c r="E3345" s="17" t="str">
        <f t="shared" si="165"/>
        <v>Isaiah Gray</v>
      </c>
      <c r="F3345" s="17" t="s">
        <v>48</v>
      </c>
      <c r="G3345" s="17" t="s">
        <v>49</v>
      </c>
      <c r="H3345" s="17" t="s">
        <v>50</v>
      </c>
      <c r="I3345" s="17" t="s">
        <v>616</v>
      </c>
      <c r="J3345" s="17" t="s">
        <v>617</v>
      </c>
      <c r="K3345" s="17" t="s">
        <v>618</v>
      </c>
      <c r="L3345" s="17"/>
      <c r="M3345" s="17" t="s">
        <v>615</v>
      </c>
      <c r="N3345" s="17" t="s">
        <v>574</v>
      </c>
      <c r="O3345" s="18">
        <v>1.87</v>
      </c>
      <c r="P3345" s="18">
        <v>4.99</v>
      </c>
      <c r="Q3345" s="17">
        <v>2</v>
      </c>
      <c r="R3345" s="18">
        <f t="shared" si="166"/>
        <v>9.98</v>
      </c>
      <c r="S3345" s="19" t="str">
        <f t="shared" si="167"/>
        <v>Small</v>
      </c>
    </row>
    <row r="3346" spans="1:19" hidden="1" outlineLevel="2" x14ac:dyDescent="0.45">
      <c r="A3346" s="20">
        <v>68597</v>
      </c>
      <c r="B3346" s="21">
        <v>42479</v>
      </c>
      <c r="C3346" s="22" t="s">
        <v>195</v>
      </c>
      <c r="D3346" s="22" t="s">
        <v>124</v>
      </c>
      <c r="E3346" s="22" t="str">
        <f t="shared" si="165"/>
        <v>Jack Kumar</v>
      </c>
      <c r="F3346" s="22" t="s">
        <v>55</v>
      </c>
      <c r="G3346" s="22" t="s">
        <v>49</v>
      </c>
      <c r="H3346" s="22" t="s">
        <v>56</v>
      </c>
      <c r="I3346" s="22" t="s">
        <v>373</v>
      </c>
      <c r="J3346" s="22" t="s">
        <v>374</v>
      </c>
      <c r="K3346" s="22" t="s">
        <v>341</v>
      </c>
      <c r="L3346" s="22" t="s">
        <v>45</v>
      </c>
      <c r="M3346" s="22" t="s">
        <v>24</v>
      </c>
      <c r="N3346" s="22" t="s">
        <v>25</v>
      </c>
      <c r="O3346" s="23">
        <v>1251.98</v>
      </c>
      <c r="P3346" s="23">
        <v>2294.9899999999998</v>
      </c>
      <c r="Q3346" s="22">
        <v>1</v>
      </c>
      <c r="R3346" s="23">
        <f t="shared" si="166"/>
        <v>2294.9899999999998</v>
      </c>
      <c r="S3346" s="24" t="str">
        <f t="shared" si="167"/>
        <v>Large</v>
      </c>
    </row>
    <row r="3347" spans="1:19" hidden="1" outlineLevel="2" x14ac:dyDescent="0.45">
      <c r="A3347" s="15">
        <v>68597</v>
      </c>
      <c r="B3347" s="16">
        <v>42479</v>
      </c>
      <c r="C3347" s="17" t="s">
        <v>195</v>
      </c>
      <c r="D3347" s="17" t="s">
        <v>124</v>
      </c>
      <c r="E3347" s="17" t="str">
        <f t="shared" si="165"/>
        <v>Jack Kumar</v>
      </c>
      <c r="F3347" s="17" t="s">
        <v>55</v>
      </c>
      <c r="G3347" s="17" t="s">
        <v>49</v>
      </c>
      <c r="H3347" s="17" t="s">
        <v>56</v>
      </c>
      <c r="I3347" s="17" t="s">
        <v>605</v>
      </c>
      <c r="J3347" s="17" t="s">
        <v>606</v>
      </c>
      <c r="K3347" s="17" t="s">
        <v>606</v>
      </c>
      <c r="L3347" s="17"/>
      <c r="M3347" s="17" t="s">
        <v>607</v>
      </c>
      <c r="N3347" s="17" t="s">
        <v>574</v>
      </c>
      <c r="O3347" s="18">
        <v>8.2200000000000006</v>
      </c>
      <c r="P3347" s="18">
        <v>21.98</v>
      </c>
      <c r="Q3347" s="17">
        <v>1</v>
      </c>
      <c r="R3347" s="18">
        <f t="shared" si="166"/>
        <v>21.98</v>
      </c>
      <c r="S3347" s="19" t="str">
        <f t="shared" si="167"/>
        <v>Small</v>
      </c>
    </row>
    <row r="3348" spans="1:19" hidden="1" outlineLevel="2" x14ac:dyDescent="0.45">
      <c r="A3348" s="20">
        <v>68597</v>
      </c>
      <c r="B3348" s="21">
        <v>42479</v>
      </c>
      <c r="C3348" s="22" t="s">
        <v>195</v>
      </c>
      <c r="D3348" s="22" t="s">
        <v>124</v>
      </c>
      <c r="E3348" s="22" t="str">
        <f t="shared" si="165"/>
        <v>Jack Kumar</v>
      </c>
      <c r="F3348" s="22" t="s">
        <v>55</v>
      </c>
      <c r="G3348" s="22" t="s">
        <v>49</v>
      </c>
      <c r="H3348" s="22" t="s">
        <v>56</v>
      </c>
      <c r="I3348" s="22" t="s">
        <v>788</v>
      </c>
      <c r="J3348" s="22" t="s">
        <v>789</v>
      </c>
      <c r="K3348" s="22" t="s">
        <v>747</v>
      </c>
      <c r="L3348" s="22" t="s">
        <v>532</v>
      </c>
      <c r="M3348" s="22" t="s">
        <v>748</v>
      </c>
      <c r="N3348" s="22" t="s">
        <v>588</v>
      </c>
      <c r="O3348" s="23">
        <v>23.75</v>
      </c>
      <c r="P3348" s="23">
        <v>63.5</v>
      </c>
      <c r="Q3348" s="22">
        <v>2</v>
      </c>
      <c r="R3348" s="23">
        <f t="shared" si="166"/>
        <v>127</v>
      </c>
      <c r="S3348" s="24" t="str">
        <f t="shared" si="167"/>
        <v>Small</v>
      </c>
    </row>
    <row r="3349" spans="1:19" hidden="1" outlineLevel="2" x14ac:dyDescent="0.45">
      <c r="A3349" s="15">
        <v>68725</v>
      </c>
      <c r="B3349" s="16">
        <v>42481</v>
      </c>
      <c r="C3349" s="17" t="s">
        <v>680</v>
      </c>
      <c r="D3349" s="17" t="s">
        <v>232</v>
      </c>
      <c r="E3349" s="17" t="str">
        <f t="shared" si="165"/>
        <v>Janet Scott</v>
      </c>
      <c r="F3349" s="17" t="s">
        <v>48</v>
      </c>
      <c r="G3349" s="17" t="s">
        <v>49</v>
      </c>
      <c r="H3349" s="17" t="s">
        <v>50</v>
      </c>
      <c r="I3349" s="17" t="s">
        <v>694</v>
      </c>
      <c r="J3349" s="17" t="s">
        <v>695</v>
      </c>
      <c r="K3349" s="17" t="s">
        <v>696</v>
      </c>
      <c r="L3349" s="17" t="s">
        <v>317</v>
      </c>
      <c r="M3349" s="17" t="s">
        <v>579</v>
      </c>
      <c r="N3349" s="17" t="s">
        <v>25</v>
      </c>
      <c r="O3349" s="18">
        <v>461.44</v>
      </c>
      <c r="P3349" s="18">
        <v>742.35</v>
      </c>
      <c r="Q3349" s="17">
        <v>1</v>
      </c>
      <c r="R3349" s="18">
        <f t="shared" si="166"/>
        <v>742.35</v>
      </c>
      <c r="S3349" s="19" t="str">
        <f t="shared" si="167"/>
        <v>Medium</v>
      </c>
    </row>
    <row r="3350" spans="1:19" hidden="1" outlineLevel="2" x14ac:dyDescent="0.45">
      <c r="A3350" s="20">
        <v>68725</v>
      </c>
      <c r="B3350" s="21">
        <v>42481</v>
      </c>
      <c r="C3350" s="22" t="s">
        <v>680</v>
      </c>
      <c r="D3350" s="22" t="s">
        <v>232</v>
      </c>
      <c r="E3350" s="22" t="str">
        <f t="shared" si="165"/>
        <v>Janet Scott</v>
      </c>
      <c r="F3350" s="22" t="s">
        <v>48</v>
      </c>
      <c r="G3350" s="22" t="s">
        <v>49</v>
      </c>
      <c r="H3350" s="22" t="s">
        <v>50</v>
      </c>
      <c r="I3350" s="22" t="s">
        <v>608</v>
      </c>
      <c r="J3350" s="22" t="s">
        <v>609</v>
      </c>
      <c r="K3350" s="22" t="s">
        <v>591</v>
      </c>
      <c r="L3350" s="22" t="s">
        <v>532</v>
      </c>
      <c r="M3350" s="22" t="s">
        <v>592</v>
      </c>
      <c r="N3350" s="22" t="s">
        <v>574</v>
      </c>
      <c r="O3350" s="23">
        <v>13.09</v>
      </c>
      <c r="P3350" s="23">
        <v>34.99</v>
      </c>
      <c r="Q3350" s="22">
        <v>3</v>
      </c>
      <c r="R3350" s="23">
        <f t="shared" si="166"/>
        <v>104.97</v>
      </c>
      <c r="S3350" s="24" t="str">
        <f t="shared" si="167"/>
        <v>Small</v>
      </c>
    </row>
    <row r="3351" spans="1:19" hidden="1" outlineLevel="2" x14ac:dyDescent="0.45">
      <c r="A3351" s="15">
        <v>68728</v>
      </c>
      <c r="B3351" s="16">
        <v>42481</v>
      </c>
      <c r="C3351" s="17" t="s">
        <v>284</v>
      </c>
      <c r="D3351" s="17" t="s">
        <v>271</v>
      </c>
      <c r="E3351" s="17" t="str">
        <f t="shared" si="165"/>
        <v>Mason Young</v>
      </c>
      <c r="F3351" s="17" t="s">
        <v>48</v>
      </c>
      <c r="G3351" s="17" t="s">
        <v>49</v>
      </c>
      <c r="H3351" s="17" t="s">
        <v>50</v>
      </c>
      <c r="I3351" s="17" t="s">
        <v>760</v>
      </c>
      <c r="J3351" s="17" t="s">
        <v>761</v>
      </c>
      <c r="K3351" s="17" t="s">
        <v>660</v>
      </c>
      <c r="L3351" s="17" t="s">
        <v>317</v>
      </c>
      <c r="M3351" s="17" t="s">
        <v>579</v>
      </c>
      <c r="N3351" s="17" t="s">
        <v>25</v>
      </c>
      <c r="O3351" s="18">
        <v>1481.94</v>
      </c>
      <c r="P3351" s="18">
        <v>2384.0700000000002</v>
      </c>
      <c r="Q3351" s="17">
        <v>1</v>
      </c>
      <c r="R3351" s="18">
        <f t="shared" si="166"/>
        <v>2384.0700000000002</v>
      </c>
      <c r="S3351" s="19" t="str">
        <f t="shared" si="167"/>
        <v>Large</v>
      </c>
    </row>
    <row r="3352" spans="1:19" hidden="1" outlineLevel="2" x14ac:dyDescent="0.45">
      <c r="A3352" s="20">
        <v>68728</v>
      </c>
      <c r="B3352" s="21">
        <v>42481</v>
      </c>
      <c r="C3352" s="22" t="s">
        <v>284</v>
      </c>
      <c r="D3352" s="22" t="s">
        <v>271</v>
      </c>
      <c r="E3352" s="22" t="str">
        <f t="shared" si="165"/>
        <v>Mason Young</v>
      </c>
      <c r="F3352" s="22" t="s">
        <v>48</v>
      </c>
      <c r="G3352" s="22" t="s">
        <v>49</v>
      </c>
      <c r="H3352" s="22" t="s">
        <v>50</v>
      </c>
      <c r="I3352" s="22" t="s">
        <v>589</v>
      </c>
      <c r="J3352" s="22" t="s">
        <v>590</v>
      </c>
      <c r="K3352" s="22" t="s">
        <v>591</v>
      </c>
      <c r="L3352" s="22" t="s">
        <v>45</v>
      </c>
      <c r="M3352" s="22" t="s">
        <v>592</v>
      </c>
      <c r="N3352" s="22" t="s">
        <v>574</v>
      </c>
      <c r="O3352" s="23">
        <v>13.09</v>
      </c>
      <c r="P3352" s="23">
        <v>34.99</v>
      </c>
      <c r="Q3352" s="22">
        <v>1</v>
      </c>
      <c r="R3352" s="23">
        <f t="shared" si="166"/>
        <v>34.99</v>
      </c>
      <c r="S3352" s="24" t="str">
        <f t="shared" si="167"/>
        <v>Small</v>
      </c>
    </row>
    <row r="3353" spans="1:19" hidden="1" outlineLevel="2" x14ac:dyDescent="0.45">
      <c r="A3353" s="15">
        <v>68752</v>
      </c>
      <c r="B3353" s="16">
        <v>42482</v>
      </c>
      <c r="C3353" s="17" t="s">
        <v>680</v>
      </c>
      <c r="D3353" s="17" t="s">
        <v>66</v>
      </c>
      <c r="E3353" s="17" t="str">
        <f t="shared" si="165"/>
        <v>Janet Romero</v>
      </c>
      <c r="F3353" s="17" t="s">
        <v>48</v>
      </c>
      <c r="G3353" s="17" t="s">
        <v>49</v>
      </c>
      <c r="H3353" s="17" t="s">
        <v>50</v>
      </c>
      <c r="I3353" s="17" t="s">
        <v>582</v>
      </c>
      <c r="J3353" s="17" t="s">
        <v>583</v>
      </c>
      <c r="K3353" s="17" t="s">
        <v>583</v>
      </c>
      <c r="L3353" s="17"/>
      <c r="M3353" s="17" t="s">
        <v>573</v>
      </c>
      <c r="N3353" s="17" t="s">
        <v>574</v>
      </c>
      <c r="O3353" s="18">
        <v>10.84</v>
      </c>
      <c r="P3353" s="18">
        <v>28.99</v>
      </c>
      <c r="Q3353" s="17">
        <v>4</v>
      </c>
      <c r="R3353" s="18">
        <f t="shared" si="166"/>
        <v>115.96</v>
      </c>
      <c r="S3353" s="19" t="str">
        <f t="shared" si="167"/>
        <v>Small</v>
      </c>
    </row>
    <row r="3354" spans="1:19" hidden="1" outlineLevel="2" x14ac:dyDescent="0.45">
      <c r="A3354" s="20">
        <v>68752</v>
      </c>
      <c r="B3354" s="21">
        <v>42482</v>
      </c>
      <c r="C3354" s="22" t="s">
        <v>680</v>
      </c>
      <c r="D3354" s="22" t="s">
        <v>66</v>
      </c>
      <c r="E3354" s="22" t="str">
        <f t="shared" si="165"/>
        <v>Janet Romero</v>
      </c>
      <c r="F3354" s="22" t="s">
        <v>48</v>
      </c>
      <c r="G3354" s="22" t="s">
        <v>49</v>
      </c>
      <c r="H3354" s="22" t="s">
        <v>50</v>
      </c>
      <c r="I3354" s="22" t="s">
        <v>580</v>
      </c>
      <c r="J3354" s="22" t="s">
        <v>581</v>
      </c>
      <c r="K3354" s="22" t="s">
        <v>581</v>
      </c>
      <c r="L3354" s="22"/>
      <c r="M3354" s="22" t="s">
        <v>573</v>
      </c>
      <c r="N3354" s="22" t="s">
        <v>574</v>
      </c>
      <c r="O3354" s="23">
        <v>1.87</v>
      </c>
      <c r="P3354" s="23">
        <v>4.99</v>
      </c>
      <c r="Q3354" s="22">
        <v>1</v>
      </c>
      <c r="R3354" s="23">
        <f t="shared" si="166"/>
        <v>4.99</v>
      </c>
      <c r="S3354" s="24" t="str">
        <f t="shared" si="167"/>
        <v>Small</v>
      </c>
    </row>
    <row r="3355" spans="1:19" hidden="1" outlineLevel="2" x14ac:dyDescent="0.45">
      <c r="A3355" s="15">
        <v>68752</v>
      </c>
      <c r="B3355" s="16">
        <v>42482</v>
      </c>
      <c r="C3355" s="17" t="s">
        <v>680</v>
      </c>
      <c r="D3355" s="17" t="s">
        <v>66</v>
      </c>
      <c r="E3355" s="17" t="str">
        <f t="shared" si="165"/>
        <v>Janet Romero</v>
      </c>
      <c r="F3355" s="17" t="s">
        <v>48</v>
      </c>
      <c r="G3355" s="17" t="s">
        <v>49</v>
      </c>
      <c r="H3355" s="17" t="s">
        <v>50</v>
      </c>
      <c r="I3355" s="17" t="s">
        <v>584</v>
      </c>
      <c r="J3355" s="17" t="s">
        <v>585</v>
      </c>
      <c r="K3355" s="17" t="s">
        <v>586</v>
      </c>
      <c r="L3355" s="17" t="s">
        <v>45</v>
      </c>
      <c r="M3355" s="17" t="s">
        <v>587</v>
      </c>
      <c r="N3355" s="17" t="s">
        <v>588</v>
      </c>
      <c r="O3355" s="18">
        <v>9.16</v>
      </c>
      <c r="P3355" s="18">
        <v>24.49</v>
      </c>
      <c r="Q3355" s="17">
        <v>2</v>
      </c>
      <c r="R3355" s="18">
        <f t="shared" si="166"/>
        <v>48.98</v>
      </c>
      <c r="S3355" s="19" t="str">
        <f t="shared" si="167"/>
        <v>Small</v>
      </c>
    </row>
    <row r="3356" spans="1:19" hidden="1" outlineLevel="2" x14ac:dyDescent="0.45">
      <c r="A3356" s="20">
        <v>68755</v>
      </c>
      <c r="B3356" s="21">
        <v>42482</v>
      </c>
      <c r="C3356" s="22" t="s">
        <v>1057</v>
      </c>
      <c r="D3356" s="22" t="s">
        <v>162</v>
      </c>
      <c r="E3356" s="22" t="str">
        <f t="shared" si="165"/>
        <v>Ronald Martinez</v>
      </c>
      <c r="F3356" s="22" t="s">
        <v>94</v>
      </c>
      <c r="G3356" s="22" t="s">
        <v>49</v>
      </c>
      <c r="H3356" s="22" t="s">
        <v>56</v>
      </c>
      <c r="I3356" s="22" t="s">
        <v>648</v>
      </c>
      <c r="J3356" s="22" t="s">
        <v>649</v>
      </c>
      <c r="K3356" s="22" t="s">
        <v>649</v>
      </c>
      <c r="L3356" s="22"/>
      <c r="M3356" s="22" t="s">
        <v>615</v>
      </c>
      <c r="N3356" s="22" t="s">
        <v>574</v>
      </c>
      <c r="O3356" s="23">
        <v>3.74</v>
      </c>
      <c r="P3356" s="23">
        <v>9.99</v>
      </c>
      <c r="Q3356" s="22">
        <v>1</v>
      </c>
      <c r="R3356" s="23">
        <f t="shared" si="166"/>
        <v>9.99</v>
      </c>
      <c r="S3356" s="24" t="str">
        <f t="shared" si="167"/>
        <v>Small</v>
      </c>
    </row>
    <row r="3357" spans="1:19" hidden="1" outlineLevel="2" x14ac:dyDescent="0.45">
      <c r="A3357" s="15">
        <v>68755</v>
      </c>
      <c r="B3357" s="16">
        <v>42482</v>
      </c>
      <c r="C3357" s="17" t="s">
        <v>1057</v>
      </c>
      <c r="D3357" s="17" t="s">
        <v>162</v>
      </c>
      <c r="E3357" s="17" t="str">
        <f t="shared" si="165"/>
        <v>Ronald Martinez</v>
      </c>
      <c r="F3357" s="17" t="s">
        <v>94</v>
      </c>
      <c r="G3357" s="17" t="s">
        <v>49</v>
      </c>
      <c r="H3357" s="17" t="s">
        <v>56</v>
      </c>
      <c r="I3357" s="17" t="s">
        <v>616</v>
      </c>
      <c r="J3357" s="17" t="s">
        <v>617</v>
      </c>
      <c r="K3357" s="17" t="s">
        <v>618</v>
      </c>
      <c r="L3357" s="17"/>
      <c r="M3357" s="17" t="s">
        <v>615</v>
      </c>
      <c r="N3357" s="17" t="s">
        <v>574</v>
      </c>
      <c r="O3357" s="18">
        <v>1.87</v>
      </c>
      <c r="P3357" s="18">
        <v>4.99</v>
      </c>
      <c r="Q3357" s="17">
        <v>1</v>
      </c>
      <c r="R3357" s="18">
        <f t="shared" si="166"/>
        <v>4.99</v>
      </c>
      <c r="S3357" s="19" t="str">
        <f t="shared" si="167"/>
        <v>Small</v>
      </c>
    </row>
    <row r="3358" spans="1:19" hidden="1" outlineLevel="2" x14ac:dyDescent="0.45">
      <c r="A3358" s="20">
        <v>68755</v>
      </c>
      <c r="B3358" s="21">
        <v>42482</v>
      </c>
      <c r="C3358" s="22" t="s">
        <v>1057</v>
      </c>
      <c r="D3358" s="22" t="s">
        <v>162</v>
      </c>
      <c r="E3358" s="22" t="str">
        <f t="shared" si="165"/>
        <v>Ronald Martinez</v>
      </c>
      <c r="F3358" s="22" t="s">
        <v>94</v>
      </c>
      <c r="G3358" s="22" t="s">
        <v>49</v>
      </c>
      <c r="H3358" s="22" t="s">
        <v>56</v>
      </c>
      <c r="I3358" s="22" t="s">
        <v>629</v>
      </c>
      <c r="J3358" s="22" t="s">
        <v>630</v>
      </c>
      <c r="K3358" s="22" t="s">
        <v>631</v>
      </c>
      <c r="L3358" s="22" t="s">
        <v>632</v>
      </c>
      <c r="M3358" s="22" t="s">
        <v>633</v>
      </c>
      <c r="N3358" s="22" t="s">
        <v>588</v>
      </c>
      <c r="O3358" s="23">
        <v>6.92</v>
      </c>
      <c r="P3358" s="23">
        <v>8.99</v>
      </c>
      <c r="Q3358" s="22">
        <v>2</v>
      </c>
      <c r="R3358" s="23">
        <f t="shared" si="166"/>
        <v>17.98</v>
      </c>
      <c r="S3358" s="24" t="str">
        <f t="shared" si="167"/>
        <v>Small</v>
      </c>
    </row>
    <row r="3359" spans="1:19" hidden="1" outlineLevel="2" x14ac:dyDescent="0.45">
      <c r="A3359" s="15">
        <v>68755</v>
      </c>
      <c r="B3359" s="16">
        <v>42482</v>
      </c>
      <c r="C3359" s="17" t="s">
        <v>1057</v>
      </c>
      <c r="D3359" s="17" t="s">
        <v>162</v>
      </c>
      <c r="E3359" s="17" t="str">
        <f t="shared" si="165"/>
        <v>Ronald Martinez</v>
      </c>
      <c r="F3359" s="17" t="s">
        <v>94</v>
      </c>
      <c r="G3359" s="17" t="s">
        <v>49</v>
      </c>
      <c r="H3359" s="17" t="s">
        <v>56</v>
      </c>
      <c r="I3359" s="17" t="s">
        <v>599</v>
      </c>
      <c r="J3359" s="17" t="s">
        <v>600</v>
      </c>
      <c r="K3359" s="17" t="s">
        <v>601</v>
      </c>
      <c r="L3359" s="17" t="s">
        <v>23</v>
      </c>
      <c r="M3359" s="17" t="s">
        <v>602</v>
      </c>
      <c r="N3359" s="17" t="s">
        <v>574</v>
      </c>
      <c r="O3359" s="18">
        <v>20.57</v>
      </c>
      <c r="P3359" s="18">
        <v>54.99</v>
      </c>
      <c r="Q3359" s="17">
        <v>1</v>
      </c>
      <c r="R3359" s="18">
        <f t="shared" si="166"/>
        <v>54.99</v>
      </c>
      <c r="S3359" s="19" t="str">
        <f t="shared" si="167"/>
        <v>Small</v>
      </c>
    </row>
    <row r="3360" spans="1:19" hidden="1" outlineLevel="2" x14ac:dyDescent="0.45">
      <c r="A3360" s="20">
        <v>68835</v>
      </c>
      <c r="B3360" s="21">
        <v>42483</v>
      </c>
      <c r="C3360" s="22" t="s">
        <v>443</v>
      </c>
      <c r="D3360" s="22" t="s">
        <v>100</v>
      </c>
      <c r="E3360" s="22" t="str">
        <f t="shared" si="165"/>
        <v>Sean Cox</v>
      </c>
      <c r="F3360" s="22" t="s">
        <v>55</v>
      </c>
      <c r="G3360" s="22" t="s">
        <v>49</v>
      </c>
      <c r="H3360" s="22" t="s">
        <v>56</v>
      </c>
      <c r="I3360" s="22" t="s">
        <v>705</v>
      </c>
      <c r="J3360" s="22" t="s">
        <v>706</v>
      </c>
      <c r="K3360" s="22" t="s">
        <v>706</v>
      </c>
      <c r="L3360" s="22"/>
      <c r="M3360" s="22" t="s">
        <v>573</v>
      </c>
      <c r="N3360" s="22" t="s">
        <v>574</v>
      </c>
      <c r="O3360" s="23">
        <v>9.35</v>
      </c>
      <c r="P3360" s="23">
        <v>24.99</v>
      </c>
      <c r="Q3360" s="22">
        <v>1</v>
      </c>
      <c r="R3360" s="23">
        <f t="shared" si="166"/>
        <v>24.99</v>
      </c>
      <c r="S3360" s="24" t="str">
        <f t="shared" si="167"/>
        <v>Small</v>
      </c>
    </row>
    <row r="3361" spans="1:19" hidden="1" outlineLevel="2" x14ac:dyDescent="0.45">
      <c r="A3361" s="15">
        <v>68835</v>
      </c>
      <c r="B3361" s="16">
        <v>42483</v>
      </c>
      <c r="C3361" s="17" t="s">
        <v>443</v>
      </c>
      <c r="D3361" s="17" t="s">
        <v>100</v>
      </c>
      <c r="E3361" s="17" t="str">
        <f t="shared" si="165"/>
        <v>Sean Cox</v>
      </c>
      <c r="F3361" s="17" t="s">
        <v>55</v>
      </c>
      <c r="G3361" s="17" t="s">
        <v>49</v>
      </c>
      <c r="H3361" s="17" t="s">
        <v>56</v>
      </c>
      <c r="I3361" s="17" t="s">
        <v>683</v>
      </c>
      <c r="J3361" s="17" t="s">
        <v>684</v>
      </c>
      <c r="K3361" s="17" t="s">
        <v>684</v>
      </c>
      <c r="L3361" s="17"/>
      <c r="M3361" s="17" t="s">
        <v>573</v>
      </c>
      <c r="N3361" s="17" t="s">
        <v>574</v>
      </c>
      <c r="O3361" s="18">
        <v>1.87</v>
      </c>
      <c r="P3361" s="18">
        <v>4.99</v>
      </c>
      <c r="Q3361" s="17">
        <v>2</v>
      </c>
      <c r="R3361" s="18">
        <f t="shared" si="166"/>
        <v>9.98</v>
      </c>
      <c r="S3361" s="19" t="str">
        <f t="shared" si="167"/>
        <v>Small</v>
      </c>
    </row>
    <row r="3362" spans="1:19" hidden="1" outlineLevel="2" x14ac:dyDescent="0.45">
      <c r="A3362" s="20">
        <v>68835</v>
      </c>
      <c r="B3362" s="21">
        <v>42483</v>
      </c>
      <c r="C3362" s="22" t="s">
        <v>443</v>
      </c>
      <c r="D3362" s="22" t="s">
        <v>100</v>
      </c>
      <c r="E3362" s="22" t="str">
        <f t="shared" si="165"/>
        <v>Sean Cox</v>
      </c>
      <c r="F3362" s="22" t="s">
        <v>55</v>
      </c>
      <c r="G3362" s="22" t="s">
        <v>49</v>
      </c>
      <c r="H3362" s="22" t="s">
        <v>56</v>
      </c>
      <c r="I3362" s="22" t="s">
        <v>690</v>
      </c>
      <c r="J3362" s="22" t="s">
        <v>691</v>
      </c>
      <c r="K3362" s="22" t="s">
        <v>691</v>
      </c>
      <c r="L3362" s="22"/>
      <c r="M3362" s="22" t="s">
        <v>692</v>
      </c>
      <c r="N3362" s="22" t="s">
        <v>574</v>
      </c>
      <c r="O3362" s="23">
        <v>44.88</v>
      </c>
      <c r="P3362" s="23">
        <v>120</v>
      </c>
      <c r="Q3362" s="22">
        <v>1</v>
      </c>
      <c r="R3362" s="23">
        <f t="shared" si="166"/>
        <v>120</v>
      </c>
      <c r="S3362" s="24" t="str">
        <f t="shared" si="167"/>
        <v>Small</v>
      </c>
    </row>
    <row r="3363" spans="1:19" hidden="1" outlineLevel="2" x14ac:dyDescent="0.45">
      <c r="A3363" s="15">
        <v>68836</v>
      </c>
      <c r="B3363" s="16">
        <v>42483</v>
      </c>
      <c r="C3363" s="17" t="s">
        <v>348</v>
      </c>
      <c r="D3363" s="17" t="s">
        <v>477</v>
      </c>
      <c r="E3363" s="17" t="str">
        <f t="shared" si="165"/>
        <v>Jordan Russell</v>
      </c>
      <c r="F3363" s="17" t="s">
        <v>48</v>
      </c>
      <c r="G3363" s="17" t="s">
        <v>49</v>
      </c>
      <c r="H3363" s="17" t="s">
        <v>50</v>
      </c>
      <c r="I3363" s="17" t="s">
        <v>596</v>
      </c>
      <c r="J3363" s="17" t="s">
        <v>597</v>
      </c>
      <c r="K3363" s="17" t="s">
        <v>597</v>
      </c>
      <c r="L3363" s="17"/>
      <c r="M3363" s="17" t="s">
        <v>573</v>
      </c>
      <c r="N3363" s="17" t="s">
        <v>574</v>
      </c>
      <c r="O3363" s="18">
        <v>12.19</v>
      </c>
      <c r="P3363" s="18">
        <v>32.6</v>
      </c>
      <c r="Q3363" s="17">
        <v>1</v>
      </c>
      <c r="R3363" s="18">
        <f t="shared" si="166"/>
        <v>32.6</v>
      </c>
      <c r="S3363" s="19" t="str">
        <f t="shared" si="167"/>
        <v>Small</v>
      </c>
    </row>
    <row r="3364" spans="1:19" hidden="1" outlineLevel="2" x14ac:dyDescent="0.45">
      <c r="A3364" s="20">
        <v>68836</v>
      </c>
      <c r="B3364" s="21">
        <v>42483</v>
      </c>
      <c r="C3364" s="22" t="s">
        <v>348</v>
      </c>
      <c r="D3364" s="22" t="s">
        <v>477</v>
      </c>
      <c r="E3364" s="22" t="str">
        <f t="shared" si="165"/>
        <v>Jordan Russell</v>
      </c>
      <c r="F3364" s="22" t="s">
        <v>48</v>
      </c>
      <c r="G3364" s="22" t="s">
        <v>49</v>
      </c>
      <c r="H3364" s="22" t="s">
        <v>50</v>
      </c>
      <c r="I3364" s="22" t="s">
        <v>594</v>
      </c>
      <c r="J3364" s="22" t="s">
        <v>595</v>
      </c>
      <c r="K3364" s="22" t="s">
        <v>595</v>
      </c>
      <c r="L3364" s="22"/>
      <c r="M3364" s="22" t="s">
        <v>573</v>
      </c>
      <c r="N3364" s="22" t="s">
        <v>574</v>
      </c>
      <c r="O3364" s="23">
        <v>1.49</v>
      </c>
      <c r="P3364" s="23">
        <v>3.99</v>
      </c>
      <c r="Q3364" s="22">
        <v>1</v>
      </c>
      <c r="R3364" s="23">
        <f t="shared" si="166"/>
        <v>3.99</v>
      </c>
      <c r="S3364" s="24" t="str">
        <f t="shared" si="167"/>
        <v>Small</v>
      </c>
    </row>
    <row r="3365" spans="1:19" hidden="1" outlineLevel="2" x14ac:dyDescent="0.45">
      <c r="A3365" s="15">
        <v>68836</v>
      </c>
      <c r="B3365" s="16">
        <v>42483</v>
      </c>
      <c r="C3365" s="17" t="s">
        <v>348</v>
      </c>
      <c r="D3365" s="17" t="s">
        <v>477</v>
      </c>
      <c r="E3365" s="17" t="str">
        <f t="shared" si="165"/>
        <v>Jordan Russell</v>
      </c>
      <c r="F3365" s="17" t="s">
        <v>48</v>
      </c>
      <c r="G3365" s="17" t="s">
        <v>49</v>
      </c>
      <c r="H3365" s="17" t="s">
        <v>50</v>
      </c>
      <c r="I3365" s="17" t="s">
        <v>589</v>
      </c>
      <c r="J3365" s="17" t="s">
        <v>590</v>
      </c>
      <c r="K3365" s="17" t="s">
        <v>591</v>
      </c>
      <c r="L3365" s="17" t="s">
        <v>45</v>
      </c>
      <c r="M3365" s="17" t="s">
        <v>592</v>
      </c>
      <c r="N3365" s="17" t="s">
        <v>574</v>
      </c>
      <c r="O3365" s="18">
        <v>13.09</v>
      </c>
      <c r="P3365" s="18">
        <v>34.99</v>
      </c>
      <c r="Q3365" s="17">
        <v>2</v>
      </c>
      <c r="R3365" s="18">
        <f t="shared" si="166"/>
        <v>69.98</v>
      </c>
      <c r="S3365" s="19" t="str">
        <f t="shared" si="167"/>
        <v>Small</v>
      </c>
    </row>
    <row r="3366" spans="1:19" hidden="1" outlineLevel="2" x14ac:dyDescent="0.45">
      <c r="A3366" s="20">
        <v>68839</v>
      </c>
      <c r="B3366" s="21">
        <v>42483</v>
      </c>
      <c r="C3366" s="22" t="s">
        <v>157</v>
      </c>
      <c r="D3366" s="22" t="s">
        <v>194</v>
      </c>
      <c r="E3366" s="22" t="str">
        <f t="shared" si="165"/>
        <v>Francisco Rana</v>
      </c>
      <c r="F3366" s="22" t="s">
        <v>55</v>
      </c>
      <c r="G3366" s="22" t="s">
        <v>49</v>
      </c>
      <c r="H3366" s="22" t="s">
        <v>56</v>
      </c>
      <c r="I3366" s="22" t="s">
        <v>811</v>
      </c>
      <c r="J3366" s="22" t="s">
        <v>812</v>
      </c>
      <c r="K3366" s="22" t="s">
        <v>800</v>
      </c>
      <c r="L3366" s="22" t="s">
        <v>45</v>
      </c>
      <c r="M3366" s="22" t="s">
        <v>801</v>
      </c>
      <c r="N3366" s="22" t="s">
        <v>588</v>
      </c>
      <c r="O3366" s="23">
        <v>26.18</v>
      </c>
      <c r="P3366" s="23">
        <v>69.989999999999995</v>
      </c>
      <c r="Q3366" s="22">
        <v>2</v>
      </c>
      <c r="R3366" s="23">
        <f t="shared" si="166"/>
        <v>139.97999999999999</v>
      </c>
      <c r="S3366" s="24" t="str">
        <f t="shared" si="167"/>
        <v>Small</v>
      </c>
    </row>
    <row r="3367" spans="1:19" hidden="1" outlineLevel="2" x14ac:dyDescent="0.45">
      <c r="A3367" s="15">
        <v>68839</v>
      </c>
      <c r="B3367" s="16">
        <v>42483</v>
      </c>
      <c r="C3367" s="17" t="s">
        <v>157</v>
      </c>
      <c r="D3367" s="17" t="s">
        <v>194</v>
      </c>
      <c r="E3367" s="17" t="str">
        <f t="shared" si="165"/>
        <v>Francisco Rana</v>
      </c>
      <c r="F3367" s="17" t="s">
        <v>55</v>
      </c>
      <c r="G3367" s="17" t="s">
        <v>49</v>
      </c>
      <c r="H3367" s="17" t="s">
        <v>56</v>
      </c>
      <c r="I3367" s="17" t="s">
        <v>629</v>
      </c>
      <c r="J3367" s="17" t="s">
        <v>630</v>
      </c>
      <c r="K3367" s="17" t="s">
        <v>631</v>
      </c>
      <c r="L3367" s="17" t="s">
        <v>632</v>
      </c>
      <c r="M3367" s="17" t="s">
        <v>633</v>
      </c>
      <c r="N3367" s="17" t="s">
        <v>588</v>
      </c>
      <c r="O3367" s="18">
        <v>6.92</v>
      </c>
      <c r="P3367" s="18">
        <v>8.99</v>
      </c>
      <c r="Q3367" s="17">
        <v>1</v>
      </c>
      <c r="R3367" s="18">
        <f t="shared" si="166"/>
        <v>8.99</v>
      </c>
      <c r="S3367" s="19" t="str">
        <f t="shared" si="167"/>
        <v>Small</v>
      </c>
    </row>
    <row r="3368" spans="1:19" hidden="1" outlineLevel="2" x14ac:dyDescent="0.45">
      <c r="A3368" s="20">
        <v>68975</v>
      </c>
      <c r="B3368" s="21">
        <v>42485</v>
      </c>
      <c r="C3368" s="22" t="s">
        <v>282</v>
      </c>
      <c r="D3368" s="22" t="s">
        <v>156</v>
      </c>
      <c r="E3368" s="22" t="str">
        <f t="shared" si="165"/>
        <v>Jose Yang</v>
      </c>
      <c r="F3368" s="22" t="s">
        <v>48</v>
      </c>
      <c r="G3368" s="22" t="s">
        <v>49</v>
      </c>
      <c r="H3368" s="22" t="s">
        <v>50</v>
      </c>
      <c r="I3368" s="22" t="s">
        <v>829</v>
      </c>
      <c r="J3368" s="22" t="s">
        <v>830</v>
      </c>
      <c r="K3368" s="22" t="s">
        <v>800</v>
      </c>
      <c r="L3368" s="22" t="s">
        <v>45</v>
      </c>
      <c r="M3368" s="22" t="s">
        <v>801</v>
      </c>
      <c r="N3368" s="22" t="s">
        <v>588</v>
      </c>
      <c r="O3368" s="23">
        <v>26.18</v>
      </c>
      <c r="P3368" s="23">
        <v>69.989999999999995</v>
      </c>
      <c r="Q3368" s="22">
        <v>1</v>
      </c>
      <c r="R3368" s="23">
        <f t="shared" si="166"/>
        <v>69.989999999999995</v>
      </c>
      <c r="S3368" s="24" t="str">
        <f t="shared" si="167"/>
        <v>Small</v>
      </c>
    </row>
    <row r="3369" spans="1:19" hidden="1" outlineLevel="2" x14ac:dyDescent="0.45">
      <c r="A3369" s="15">
        <v>68995</v>
      </c>
      <c r="B3369" s="16">
        <v>42485</v>
      </c>
      <c r="C3369" s="17" t="s">
        <v>108</v>
      </c>
      <c r="D3369" s="17" t="s">
        <v>271</v>
      </c>
      <c r="E3369" s="17" t="str">
        <f t="shared" si="165"/>
        <v>Kevin Young</v>
      </c>
      <c r="F3369" s="17" t="s">
        <v>48</v>
      </c>
      <c r="G3369" s="17" t="s">
        <v>49</v>
      </c>
      <c r="H3369" s="17" t="s">
        <v>50</v>
      </c>
      <c r="I3369" s="17" t="s">
        <v>1058</v>
      </c>
      <c r="J3369" s="17" t="s">
        <v>1059</v>
      </c>
      <c r="K3369" s="17" t="s">
        <v>652</v>
      </c>
      <c r="L3369" s="17" t="s">
        <v>45</v>
      </c>
      <c r="M3369" s="17" t="s">
        <v>24</v>
      </c>
      <c r="N3369" s="17" t="s">
        <v>25</v>
      </c>
      <c r="O3369" s="18">
        <v>294.58</v>
      </c>
      <c r="P3369" s="18">
        <v>539.99</v>
      </c>
      <c r="Q3369" s="17">
        <v>1</v>
      </c>
      <c r="R3369" s="18">
        <f t="shared" si="166"/>
        <v>539.99</v>
      </c>
      <c r="S3369" s="19" t="str">
        <f t="shared" si="167"/>
        <v>Medium</v>
      </c>
    </row>
    <row r="3370" spans="1:19" hidden="1" outlineLevel="2" x14ac:dyDescent="0.45">
      <c r="A3370" s="20">
        <v>68995</v>
      </c>
      <c r="B3370" s="21">
        <v>42485</v>
      </c>
      <c r="C3370" s="22" t="s">
        <v>108</v>
      </c>
      <c r="D3370" s="22" t="s">
        <v>271</v>
      </c>
      <c r="E3370" s="22" t="str">
        <f t="shared" si="165"/>
        <v>Kevin Young</v>
      </c>
      <c r="F3370" s="22" t="s">
        <v>48</v>
      </c>
      <c r="G3370" s="22" t="s">
        <v>49</v>
      </c>
      <c r="H3370" s="22" t="s">
        <v>50</v>
      </c>
      <c r="I3370" s="22" t="s">
        <v>629</v>
      </c>
      <c r="J3370" s="22" t="s">
        <v>630</v>
      </c>
      <c r="K3370" s="22" t="s">
        <v>631</v>
      </c>
      <c r="L3370" s="22" t="s">
        <v>632</v>
      </c>
      <c r="M3370" s="22" t="s">
        <v>633</v>
      </c>
      <c r="N3370" s="22" t="s">
        <v>588</v>
      </c>
      <c r="O3370" s="23">
        <v>6.92</v>
      </c>
      <c r="P3370" s="23">
        <v>8.99</v>
      </c>
      <c r="Q3370" s="22">
        <v>2</v>
      </c>
      <c r="R3370" s="23">
        <f t="shared" si="166"/>
        <v>17.98</v>
      </c>
      <c r="S3370" s="24" t="str">
        <f t="shared" si="167"/>
        <v>Small</v>
      </c>
    </row>
    <row r="3371" spans="1:19" hidden="1" outlineLevel="2" x14ac:dyDescent="0.45">
      <c r="A3371" s="15">
        <v>69180</v>
      </c>
      <c r="B3371" s="16">
        <v>42488</v>
      </c>
      <c r="C3371" s="17" t="s">
        <v>75</v>
      </c>
      <c r="D3371" s="17" t="s">
        <v>313</v>
      </c>
      <c r="E3371" s="17" t="str">
        <f t="shared" si="165"/>
        <v>Jeremy Anderson</v>
      </c>
      <c r="F3371" s="17" t="s">
        <v>48</v>
      </c>
      <c r="G3371" s="17" t="s">
        <v>49</v>
      </c>
      <c r="H3371" s="17" t="s">
        <v>50</v>
      </c>
      <c r="I3371" s="17" t="s">
        <v>663</v>
      </c>
      <c r="J3371" s="17" t="s">
        <v>664</v>
      </c>
      <c r="K3371" s="17" t="s">
        <v>665</v>
      </c>
      <c r="L3371" s="17"/>
      <c r="M3371" s="17" t="s">
        <v>573</v>
      </c>
      <c r="N3371" s="17" t="s">
        <v>574</v>
      </c>
      <c r="O3371" s="18">
        <v>0.86</v>
      </c>
      <c r="P3371" s="18">
        <v>2.29</v>
      </c>
      <c r="Q3371" s="17">
        <v>2</v>
      </c>
      <c r="R3371" s="18">
        <f t="shared" si="166"/>
        <v>4.58</v>
      </c>
      <c r="S3371" s="19" t="str">
        <f t="shared" si="167"/>
        <v>Small</v>
      </c>
    </row>
    <row r="3372" spans="1:19" hidden="1" outlineLevel="2" x14ac:dyDescent="0.45">
      <c r="A3372" s="20">
        <v>69215</v>
      </c>
      <c r="B3372" s="21">
        <v>42488</v>
      </c>
      <c r="C3372" s="22" t="s">
        <v>331</v>
      </c>
      <c r="D3372" s="22" t="s">
        <v>924</v>
      </c>
      <c r="E3372" s="22" t="str">
        <f t="shared" si="165"/>
        <v>Grace Ramirez</v>
      </c>
      <c r="F3372" s="22" t="s">
        <v>55</v>
      </c>
      <c r="G3372" s="22" t="s">
        <v>49</v>
      </c>
      <c r="H3372" s="22" t="s">
        <v>56</v>
      </c>
      <c r="I3372" s="22" t="s">
        <v>373</v>
      </c>
      <c r="J3372" s="22" t="s">
        <v>374</v>
      </c>
      <c r="K3372" s="22" t="s">
        <v>341</v>
      </c>
      <c r="L3372" s="22" t="s">
        <v>45</v>
      </c>
      <c r="M3372" s="22" t="s">
        <v>24</v>
      </c>
      <c r="N3372" s="22" t="s">
        <v>25</v>
      </c>
      <c r="O3372" s="23">
        <v>1251.98</v>
      </c>
      <c r="P3372" s="23">
        <v>2294.9899999999998</v>
      </c>
      <c r="Q3372" s="22">
        <v>1</v>
      </c>
      <c r="R3372" s="23">
        <f t="shared" si="166"/>
        <v>2294.9899999999998</v>
      </c>
      <c r="S3372" s="24" t="str">
        <f t="shared" si="167"/>
        <v>Large</v>
      </c>
    </row>
    <row r="3373" spans="1:19" hidden="1" outlineLevel="2" x14ac:dyDescent="0.45">
      <c r="A3373" s="15">
        <v>69215</v>
      </c>
      <c r="B3373" s="16">
        <v>42488</v>
      </c>
      <c r="C3373" s="17" t="s">
        <v>331</v>
      </c>
      <c r="D3373" s="17" t="s">
        <v>924</v>
      </c>
      <c r="E3373" s="17" t="str">
        <f t="shared" si="165"/>
        <v>Grace Ramirez</v>
      </c>
      <c r="F3373" s="17" t="s">
        <v>55</v>
      </c>
      <c r="G3373" s="17" t="s">
        <v>49</v>
      </c>
      <c r="H3373" s="17" t="s">
        <v>56</v>
      </c>
      <c r="I3373" s="17" t="s">
        <v>686</v>
      </c>
      <c r="J3373" s="17" t="s">
        <v>687</v>
      </c>
      <c r="K3373" s="17" t="s">
        <v>687</v>
      </c>
      <c r="L3373" s="17"/>
      <c r="M3373" s="17" t="s">
        <v>573</v>
      </c>
      <c r="N3373" s="17" t="s">
        <v>574</v>
      </c>
      <c r="O3373" s="18">
        <v>13.09</v>
      </c>
      <c r="P3373" s="18">
        <v>35</v>
      </c>
      <c r="Q3373" s="17">
        <v>2</v>
      </c>
      <c r="R3373" s="18">
        <f t="shared" si="166"/>
        <v>70</v>
      </c>
      <c r="S3373" s="19" t="str">
        <f t="shared" si="167"/>
        <v>Small</v>
      </c>
    </row>
    <row r="3374" spans="1:19" hidden="1" outlineLevel="2" x14ac:dyDescent="0.45">
      <c r="A3374" s="20">
        <v>69215</v>
      </c>
      <c r="B3374" s="21">
        <v>42488</v>
      </c>
      <c r="C3374" s="22" t="s">
        <v>331</v>
      </c>
      <c r="D3374" s="22" t="s">
        <v>924</v>
      </c>
      <c r="E3374" s="22" t="str">
        <f t="shared" si="165"/>
        <v>Grace Ramirez</v>
      </c>
      <c r="F3374" s="22" t="s">
        <v>55</v>
      </c>
      <c r="G3374" s="22" t="s">
        <v>49</v>
      </c>
      <c r="H3374" s="22" t="s">
        <v>56</v>
      </c>
      <c r="I3374" s="22" t="s">
        <v>683</v>
      </c>
      <c r="J3374" s="22" t="s">
        <v>684</v>
      </c>
      <c r="K3374" s="22" t="s">
        <v>684</v>
      </c>
      <c r="L3374" s="22"/>
      <c r="M3374" s="22" t="s">
        <v>573</v>
      </c>
      <c r="N3374" s="22" t="s">
        <v>574</v>
      </c>
      <c r="O3374" s="23">
        <v>1.87</v>
      </c>
      <c r="P3374" s="23">
        <v>4.99</v>
      </c>
      <c r="Q3374" s="22">
        <v>1</v>
      </c>
      <c r="R3374" s="23">
        <f t="shared" si="166"/>
        <v>4.99</v>
      </c>
      <c r="S3374" s="24" t="str">
        <f t="shared" si="167"/>
        <v>Small</v>
      </c>
    </row>
    <row r="3375" spans="1:19" hidden="1" outlineLevel="2" x14ac:dyDescent="0.45">
      <c r="A3375" s="15">
        <v>69215</v>
      </c>
      <c r="B3375" s="16">
        <v>42488</v>
      </c>
      <c r="C3375" s="17" t="s">
        <v>331</v>
      </c>
      <c r="D3375" s="17" t="s">
        <v>924</v>
      </c>
      <c r="E3375" s="17" t="str">
        <f t="shared" si="165"/>
        <v>Grace Ramirez</v>
      </c>
      <c r="F3375" s="17" t="s">
        <v>55</v>
      </c>
      <c r="G3375" s="17" t="s">
        <v>49</v>
      </c>
      <c r="H3375" s="17" t="s">
        <v>56</v>
      </c>
      <c r="I3375" s="17" t="s">
        <v>589</v>
      </c>
      <c r="J3375" s="17" t="s">
        <v>590</v>
      </c>
      <c r="K3375" s="17" t="s">
        <v>591</v>
      </c>
      <c r="L3375" s="17" t="s">
        <v>45</v>
      </c>
      <c r="M3375" s="17" t="s">
        <v>592</v>
      </c>
      <c r="N3375" s="17" t="s">
        <v>574</v>
      </c>
      <c r="O3375" s="18">
        <v>13.09</v>
      </c>
      <c r="P3375" s="18">
        <v>34.99</v>
      </c>
      <c r="Q3375" s="17">
        <v>2</v>
      </c>
      <c r="R3375" s="18">
        <f t="shared" si="166"/>
        <v>69.98</v>
      </c>
      <c r="S3375" s="19" t="str">
        <f t="shared" si="167"/>
        <v>Small</v>
      </c>
    </row>
    <row r="3376" spans="1:19" hidden="1" outlineLevel="2" x14ac:dyDescent="0.45">
      <c r="A3376" s="20">
        <v>69230</v>
      </c>
      <c r="B3376" s="21">
        <v>42488</v>
      </c>
      <c r="C3376" s="22" t="s">
        <v>480</v>
      </c>
      <c r="D3376" s="22" t="s">
        <v>210</v>
      </c>
      <c r="E3376" s="22" t="str">
        <f t="shared" si="165"/>
        <v>Destiny Richardson</v>
      </c>
      <c r="F3376" s="22" t="s">
        <v>48</v>
      </c>
      <c r="G3376" s="22" t="s">
        <v>49</v>
      </c>
      <c r="H3376" s="22" t="s">
        <v>50</v>
      </c>
      <c r="I3376" s="22" t="s">
        <v>658</v>
      </c>
      <c r="J3376" s="22" t="s">
        <v>659</v>
      </c>
      <c r="K3376" s="22" t="s">
        <v>660</v>
      </c>
      <c r="L3376" s="22" t="s">
        <v>532</v>
      </c>
      <c r="M3376" s="22" t="s">
        <v>579</v>
      </c>
      <c r="N3376" s="22" t="s">
        <v>25</v>
      </c>
      <c r="O3376" s="23">
        <v>1481.94</v>
      </c>
      <c r="P3376" s="23">
        <v>2384.0700000000002</v>
      </c>
      <c r="Q3376" s="22">
        <v>1</v>
      </c>
      <c r="R3376" s="23">
        <f t="shared" si="166"/>
        <v>2384.0700000000002</v>
      </c>
      <c r="S3376" s="24" t="str">
        <f t="shared" si="167"/>
        <v>Large</v>
      </c>
    </row>
    <row r="3377" spans="1:19" hidden="1" outlineLevel="2" x14ac:dyDescent="0.45">
      <c r="A3377" s="15">
        <v>69230</v>
      </c>
      <c r="B3377" s="16">
        <v>42488</v>
      </c>
      <c r="C3377" s="17" t="s">
        <v>480</v>
      </c>
      <c r="D3377" s="17" t="s">
        <v>210</v>
      </c>
      <c r="E3377" s="17" t="str">
        <f t="shared" si="165"/>
        <v>Destiny Richardson</v>
      </c>
      <c r="F3377" s="17" t="s">
        <v>48</v>
      </c>
      <c r="G3377" s="17" t="s">
        <v>49</v>
      </c>
      <c r="H3377" s="17" t="s">
        <v>50</v>
      </c>
      <c r="I3377" s="17" t="s">
        <v>613</v>
      </c>
      <c r="J3377" s="17" t="s">
        <v>614</v>
      </c>
      <c r="K3377" s="17" t="s">
        <v>614</v>
      </c>
      <c r="L3377" s="17"/>
      <c r="M3377" s="17" t="s">
        <v>615</v>
      </c>
      <c r="N3377" s="17" t="s">
        <v>574</v>
      </c>
      <c r="O3377" s="18">
        <v>3.36</v>
      </c>
      <c r="P3377" s="18">
        <v>8.99</v>
      </c>
      <c r="Q3377" s="17">
        <v>1</v>
      </c>
      <c r="R3377" s="18">
        <f t="shared" si="166"/>
        <v>8.99</v>
      </c>
      <c r="S3377" s="19" t="str">
        <f t="shared" si="167"/>
        <v>Small</v>
      </c>
    </row>
    <row r="3378" spans="1:19" hidden="1" outlineLevel="2" x14ac:dyDescent="0.45">
      <c r="A3378" s="20">
        <v>69245</v>
      </c>
      <c r="B3378" s="21">
        <v>42489</v>
      </c>
      <c r="C3378" s="22" t="s">
        <v>538</v>
      </c>
      <c r="D3378" s="22" t="s">
        <v>319</v>
      </c>
      <c r="E3378" s="22" t="str">
        <f t="shared" si="165"/>
        <v>Tyler Johnson</v>
      </c>
      <c r="F3378" s="22" t="s">
        <v>48</v>
      </c>
      <c r="G3378" s="22" t="s">
        <v>49</v>
      </c>
      <c r="H3378" s="22" t="s">
        <v>50</v>
      </c>
      <c r="I3378" s="22" t="s">
        <v>629</v>
      </c>
      <c r="J3378" s="22" t="s">
        <v>630</v>
      </c>
      <c r="K3378" s="22" t="s">
        <v>631</v>
      </c>
      <c r="L3378" s="22" t="s">
        <v>632</v>
      </c>
      <c r="M3378" s="22" t="s">
        <v>633</v>
      </c>
      <c r="N3378" s="22" t="s">
        <v>588</v>
      </c>
      <c r="O3378" s="23">
        <v>6.92</v>
      </c>
      <c r="P3378" s="23">
        <v>8.99</v>
      </c>
      <c r="Q3378" s="22">
        <v>2</v>
      </c>
      <c r="R3378" s="23">
        <f t="shared" si="166"/>
        <v>17.98</v>
      </c>
      <c r="S3378" s="24" t="str">
        <f t="shared" si="167"/>
        <v>Small</v>
      </c>
    </row>
    <row r="3379" spans="1:19" hidden="1" outlineLevel="2" x14ac:dyDescent="0.45">
      <c r="A3379" s="15">
        <v>69269</v>
      </c>
      <c r="B3379" s="16">
        <v>42489</v>
      </c>
      <c r="C3379" s="17" t="s">
        <v>902</v>
      </c>
      <c r="D3379" s="17" t="s">
        <v>222</v>
      </c>
      <c r="E3379" s="17" t="str">
        <f t="shared" si="165"/>
        <v>Christina Murphy</v>
      </c>
      <c r="F3379" s="17" t="s">
        <v>55</v>
      </c>
      <c r="G3379" s="17" t="s">
        <v>49</v>
      </c>
      <c r="H3379" s="17" t="s">
        <v>56</v>
      </c>
      <c r="I3379" s="17" t="s">
        <v>811</v>
      </c>
      <c r="J3379" s="17" t="s">
        <v>812</v>
      </c>
      <c r="K3379" s="17" t="s">
        <v>800</v>
      </c>
      <c r="L3379" s="17" t="s">
        <v>45</v>
      </c>
      <c r="M3379" s="17" t="s">
        <v>801</v>
      </c>
      <c r="N3379" s="17" t="s">
        <v>588</v>
      </c>
      <c r="O3379" s="18">
        <v>26.18</v>
      </c>
      <c r="P3379" s="18">
        <v>69.989999999999995</v>
      </c>
      <c r="Q3379" s="17">
        <v>2</v>
      </c>
      <c r="R3379" s="18">
        <f t="shared" si="166"/>
        <v>139.97999999999999</v>
      </c>
      <c r="S3379" s="19" t="str">
        <f t="shared" si="167"/>
        <v>Small</v>
      </c>
    </row>
    <row r="3380" spans="1:19" hidden="1" outlineLevel="2" x14ac:dyDescent="0.45">
      <c r="A3380" s="20">
        <v>69605</v>
      </c>
      <c r="B3380" s="21">
        <v>42491</v>
      </c>
      <c r="C3380" s="22" t="s">
        <v>209</v>
      </c>
      <c r="D3380" s="22" t="s">
        <v>1007</v>
      </c>
      <c r="E3380" s="22" t="str">
        <f t="shared" si="165"/>
        <v>Ian Brown</v>
      </c>
      <c r="F3380" s="22" t="s">
        <v>55</v>
      </c>
      <c r="G3380" s="22" t="s">
        <v>49</v>
      </c>
      <c r="H3380" s="22" t="s">
        <v>56</v>
      </c>
      <c r="I3380" s="22" t="s">
        <v>605</v>
      </c>
      <c r="J3380" s="22" t="s">
        <v>606</v>
      </c>
      <c r="K3380" s="22" t="s">
        <v>606</v>
      </c>
      <c r="L3380" s="22"/>
      <c r="M3380" s="22" t="s">
        <v>607</v>
      </c>
      <c r="N3380" s="22" t="s">
        <v>574</v>
      </c>
      <c r="O3380" s="23">
        <v>8.2200000000000006</v>
      </c>
      <c r="P3380" s="23">
        <v>21.98</v>
      </c>
      <c r="Q3380" s="22">
        <v>2</v>
      </c>
      <c r="R3380" s="23">
        <f t="shared" si="166"/>
        <v>43.96</v>
      </c>
      <c r="S3380" s="24" t="str">
        <f t="shared" si="167"/>
        <v>Small</v>
      </c>
    </row>
    <row r="3381" spans="1:19" hidden="1" outlineLevel="2" x14ac:dyDescent="0.45">
      <c r="A3381" s="15">
        <v>69641</v>
      </c>
      <c r="B3381" s="16">
        <v>42491</v>
      </c>
      <c r="C3381" s="17" t="s">
        <v>838</v>
      </c>
      <c r="D3381" s="17" t="s">
        <v>246</v>
      </c>
      <c r="E3381" s="17" t="str">
        <f t="shared" si="165"/>
        <v>John Moore</v>
      </c>
      <c r="F3381" s="17" t="s">
        <v>48</v>
      </c>
      <c r="G3381" s="17" t="s">
        <v>49</v>
      </c>
      <c r="H3381" s="17" t="s">
        <v>50</v>
      </c>
      <c r="I3381" s="17" t="s">
        <v>884</v>
      </c>
      <c r="J3381" s="17" t="s">
        <v>885</v>
      </c>
      <c r="K3381" s="17" t="s">
        <v>622</v>
      </c>
      <c r="L3381" s="17" t="s">
        <v>317</v>
      </c>
      <c r="M3381" s="17" t="s">
        <v>32</v>
      </c>
      <c r="N3381" s="17" t="s">
        <v>25</v>
      </c>
      <c r="O3381" s="18">
        <v>1082.51</v>
      </c>
      <c r="P3381" s="18">
        <v>1700.99</v>
      </c>
      <c r="Q3381" s="17">
        <v>1</v>
      </c>
      <c r="R3381" s="18">
        <f t="shared" si="166"/>
        <v>1700.99</v>
      </c>
      <c r="S3381" s="19" t="str">
        <f t="shared" si="167"/>
        <v>Large</v>
      </c>
    </row>
    <row r="3382" spans="1:19" hidden="1" outlineLevel="2" x14ac:dyDescent="0.45">
      <c r="A3382" s="20">
        <v>69641</v>
      </c>
      <c r="B3382" s="21">
        <v>42491</v>
      </c>
      <c r="C3382" s="22" t="s">
        <v>838</v>
      </c>
      <c r="D3382" s="22" t="s">
        <v>246</v>
      </c>
      <c r="E3382" s="22" t="str">
        <f t="shared" si="165"/>
        <v>John Moore</v>
      </c>
      <c r="F3382" s="22" t="s">
        <v>48</v>
      </c>
      <c r="G3382" s="22" t="s">
        <v>49</v>
      </c>
      <c r="H3382" s="22" t="s">
        <v>50</v>
      </c>
      <c r="I3382" s="22" t="s">
        <v>613</v>
      </c>
      <c r="J3382" s="22" t="s">
        <v>614</v>
      </c>
      <c r="K3382" s="22" t="s">
        <v>614</v>
      </c>
      <c r="L3382" s="22"/>
      <c r="M3382" s="22" t="s">
        <v>615</v>
      </c>
      <c r="N3382" s="22" t="s">
        <v>574</v>
      </c>
      <c r="O3382" s="23">
        <v>3.36</v>
      </c>
      <c r="P3382" s="23">
        <v>8.99</v>
      </c>
      <c r="Q3382" s="22">
        <v>1</v>
      </c>
      <c r="R3382" s="23">
        <f t="shared" si="166"/>
        <v>8.99</v>
      </c>
      <c r="S3382" s="24" t="str">
        <f t="shared" si="167"/>
        <v>Small</v>
      </c>
    </row>
    <row r="3383" spans="1:19" hidden="1" outlineLevel="2" x14ac:dyDescent="0.45">
      <c r="A3383" s="15">
        <v>69641</v>
      </c>
      <c r="B3383" s="16">
        <v>42491</v>
      </c>
      <c r="C3383" s="17" t="s">
        <v>838</v>
      </c>
      <c r="D3383" s="17" t="s">
        <v>246</v>
      </c>
      <c r="E3383" s="17" t="str">
        <f t="shared" si="165"/>
        <v>John Moore</v>
      </c>
      <c r="F3383" s="17" t="s">
        <v>48</v>
      </c>
      <c r="G3383" s="17" t="s">
        <v>49</v>
      </c>
      <c r="H3383" s="17" t="s">
        <v>50</v>
      </c>
      <c r="I3383" s="17" t="s">
        <v>616</v>
      </c>
      <c r="J3383" s="17" t="s">
        <v>617</v>
      </c>
      <c r="K3383" s="17" t="s">
        <v>618</v>
      </c>
      <c r="L3383" s="17"/>
      <c r="M3383" s="17" t="s">
        <v>615</v>
      </c>
      <c r="N3383" s="17" t="s">
        <v>574</v>
      </c>
      <c r="O3383" s="18">
        <v>1.87</v>
      </c>
      <c r="P3383" s="18">
        <v>4.99</v>
      </c>
      <c r="Q3383" s="17">
        <v>3</v>
      </c>
      <c r="R3383" s="18">
        <f t="shared" si="166"/>
        <v>14.97</v>
      </c>
      <c r="S3383" s="19" t="str">
        <f t="shared" si="167"/>
        <v>Small</v>
      </c>
    </row>
    <row r="3384" spans="1:19" hidden="1" outlineLevel="2" x14ac:dyDescent="0.45">
      <c r="A3384" s="20">
        <v>69806</v>
      </c>
      <c r="B3384" s="21">
        <v>42494</v>
      </c>
      <c r="C3384" s="22" t="s">
        <v>1067</v>
      </c>
      <c r="D3384" s="22" t="s">
        <v>488</v>
      </c>
      <c r="E3384" s="22" t="str">
        <f t="shared" si="165"/>
        <v>Emmanuel Rodriguez</v>
      </c>
      <c r="F3384" s="22" t="s">
        <v>55</v>
      </c>
      <c r="G3384" s="22" t="s">
        <v>49</v>
      </c>
      <c r="H3384" s="22" t="s">
        <v>56</v>
      </c>
      <c r="I3384" s="22" t="s">
        <v>580</v>
      </c>
      <c r="J3384" s="22" t="s">
        <v>581</v>
      </c>
      <c r="K3384" s="22" t="s">
        <v>581</v>
      </c>
      <c r="L3384" s="22"/>
      <c r="M3384" s="22" t="s">
        <v>573</v>
      </c>
      <c r="N3384" s="22" t="s">
        <v>574</v>
      </c>
      <c r="O3384" s="23">
        <v>1.87</v>
      </c>
      <c r="P3384" s="23">
        <v>4.99</v>
      </c>
      <c r="Q3384" s="22">
        <v>1</v>
      </c>
      <c r="R3384" s="23">
        <f t="shared" si="166"/>
        <v>4.99</v>
      </c>
      <c r="S3384" s="24" t="str">
        <f t="shared" si="167"/>
        <v>Small</v>
      </c>
    </row>
    <row r="3385" spans="1:19" hidden="1" outlineLevel="2" x14ac:dyDescent="0.45">
      <c r="A3385" s="15">
        <v>69893</v>
      </c>
      <c r="B3385" s="16">
        <v>42495</v>
      </c>
      <c r="C3385" s="17" t="s">
        <v>299</v>
      </c>
      <c r="D3385" s="17" t="s">
        <v>693</v>
      </c>
      <c r="E3385" s="17" t="str">
        <f t="shared" si="165"/>
        <v>Isaiah James</v>
      </c>
      <c r="F3385" s="17" t="s">
        <v>48</v>
      </c>
      <c r="G3385" s="17" t="s">
        <v>49</v>
      </c>
      <c r="H3385" s="17" t="s">
        <v>50</v>
      </c>
      <c r="I3385" s="17" t="s">
        <v>683</v>
      </c>
      <c r="J3385" s="17" t="s">
        <v>684</v>
      </c>
      <c r="K3385" s="17" t="s">
        <v>684</v>
      </c>
      <c r="L3385" s="17"/>
      <c r="M3385" s="17" t="s">
        <v>573</v>
      </c>
      <c r="N3385" s="17" t="s">
        <v>574</v>
      </c>
      <c r="O3385" s="18">
        <v>1.87</v>
      </c>
      <c r="P3385" s="18">
        <v>4.99</v>
      </c>
      <c r="Q3385" s="17">
        <v>3</v>
      </c>
      <c r="R3385" s="18">
        <f t="shared" si="166"/>
        <v>14.97</v>
      </c>
      <c r="S3385" s="19" t="str">
        <f t="shared" si="167"/>
        <v>Small</v>
      </c>
    </row>
    <row r="3386" spans="1:19" hidden="1" outlineLevel="2" x14ac:dyDescent="0.45">
      <c r="A3386" s="20">
        <v>69937</v>
      </c>
      <c r="B3386" s="21">
        <v>42495</v>
      </c>
      <c r="C3386" s="22" t="s">
        <v>292</v>
      </c>
      <c r="D3386" s="22" t="s">
        <v>912</v>
      </c>
      <c r="E3386" s="22" t="str">
        <f t="shared" si="165"/>
        <v>Karen Wood</v>
      </c>
      <c r="F3386" s="22" t="s">
        <v>48</v>
      </c>
      <c r="G3386" s="22" t="s">
        <v>49</v>
      </c>
      <c r="H3386" s="22" t="s">
        <v>50</v>
      </c>
      <c r="I3386" s="22" t="s">
        <v>608</v>
      </c>
      <c r="J3386" s="22" t="s">
        <v>609</v>
      </c>
      <c r="K3386" s="22" t="s">
        <v>591</v>
      </c>
      <c r="L3386" s="22" t="s">
        <v>532</v>
      </c>
      <c r="M3386" s="22" t="s">
        <v>592</v>
      </c>
      <c r="N3386" s="22" t="s">
        <v>574</v>
      </c>
      <c r="O3386" s="23">
        <v>13.09</v>
      </c>
      <c r="P3386" s="23">
        <v>34.99</v>
      </c>
      <c r="Q3386" s="22">
        <v>1</v>
      </c>
      <c r="R3386" s="23">
        <f t="shared" si="166"/>
        <v>34.99</v>
      </c>
      <c r="S3386" s="24" t="str">
        <f t="shared" si="167"/>
        <v>Small</v>
      </c>
    </row>
    <row r="3387" spans="1:19" hidden="1" outlineLevel="2" x14ac:dyDescent="0.45">
      <c r="A3387" s="15">
        <v>69937</v>
      </c>
      <c r="B3387" s="16">
        <v>42495</v>
      </c>
      <c r="C3387" s="17" t="s">
        <v>292</v>
      </c>
      <c r="D3387" s="17" t="s">
        <v>912</v>
      </c>
      <c r="E3387" s="17" t="str">
        <f t="shared" si="165"/>
        <v>Karen Wood</v>
      </c>
      <c r="F3387" s="17" t="s">
        <v>48</v>
      </c>
      <c r="G3387" s="17" t="s">
        <v>49</v>
      </c>
      <c r="H3387" s="17" t="s">
        <v>50</v>
      </c>
      <c r="I3387" s="17" t="s">
        <v>666</v>
      </c>
      <c r="J3387" s="17" t="s">
        <v>667</v>
      </c>
      <c r="K3387" s="17" t="s">
        <v>667</v>
      </c>
      <c r="L3387" s="17"/>
      <c r="M3387" s="17" t="s">
        <v>573</v>
      </c>
      <c r="N3387" s="17" t="s">
        <v>574</v>
      </c>
      <c r="O3387" s="18">
        <v>9.35</v>
      </c>
      <c r="P3387" s="18">
        <v>24.99</v>
      </c>
      <c r="Q3387" s="17">
        <v>1</v>
      </c>
      <c r="R3387" s="18">
        <f t="shared" si="166"/>
        <v>24.99</v>
      </c>
      <c r="S3387" s="19" t="str">
        <f t="shared" si="167"/>
        <v>Small</v>
      </c>
    </row>
    <row r="3388" spans="1:19" hidden="1" outlineLevel="2" x14ac:dyDescent="0.45">
      <c r="A3388" s="20">
        <v>69937</v>
      </c>
      <c r="B3388" s="21">
        <v>42495</v>
      </c>
      <c r="C3388" s="22" t="s">
        <v>292</v>
      </c>
      <c r="D3388" s="22" t="s">
        <v>912</v>
      </c>
      <c r="E3388" s="22" t="str">
        <f t="shared" si="165"/>
        <v>Karen Wood</v>
      </c>
      <c r="F3388" s="22" t="s">
        <v>48</v>
      </c>
      <c r="G3388" s="22" t="s">
        <v>49</v>
      </c>
      <c r="H3388" s="22" t="s">
        <v>50</v>
      </c>
      <c r="I3388" s="22" t="s">
        <v>383</v>
      </c>
      <c r="J3388" s="22" t="s">
        <v>384</v>
      </c>
      <c r="K3388" s="22" t="s">
        <v>316</v>
      </c>
      <c r="L3388" s="22" t="s">
        <v>317</v>
      </c>
      <c r="M3388" s="22" t="s">
        <v>32</v>
      </c>
      <c r="N3388" s="22" t="s">
        <v>25</v>
      </c>
      <c r="O3388" s="23">
        <v>713.08</v>
      </c>
      <c r="P3388" s="23">
        <v>1120.49</v>
      </c>
      <c r="Q3388" s="22">
        <v>1</v>
      </c>
      <c r="R3388" s="23">
        <f t="shared" si="166"/>
        <v>1120.49</v>
      </c>
      <c r="S3388" s="24" t="str">
        <f t="shared" si="167"/>
        <v>Medium</v>
      </c>
    </row>
    <row r="3389" spans="1:19" hidden="1" outlineLevel="2" x14ac:dyDescent="0.45">
      <c r="A3389" s="15">
        <v>69937</v>
      </c>
      <c r="B3389" s="16">
        <v>42495</v>
      </c>
      <c r="C3389" s="17" t="s">
        <v>292</v>
      </c>
      <c r="D3389" s="17" t="s">
        <v>912</v>
      </c>
      <c r="E3389" s="17" t="str">
        <f t="shared" si="165"/>
        <v>Karen Wood</v>
      </c>
      <c r="F3389" s="17" t="s">
        <v>48</v>
      </c>
      <c r="G3389" s="17" t="s">
        <v>49</v>
      </c>
      <c r="H3389" s="17" t="s">
        <v>50</v>
      </c>
      <c r="I3389" s="17" t="s">
        <v>594</v>
      </c>
      <c r="J3389" s="17" t="s">
        <v>595</v>
      </c>
      <c r="K3389" s="17" t="s">
        <v>595</v>
      </c>
      <c r="L3389" s="17"/>
      <c r="M3389" s="17" t="s">
        <v>573</v>
      </c>
      <c r="N3389" s="17" t="s">
        <v>574</v>
      </c>
      <c r="O3389" s="18">
        <v>1.49</v>
      </c>
      <c r="P3389" s="18">
        <v>3.99</v>
      </c>
      <c r="Q3389" s="17">
        <v>4</v>
      </c>
      <c r="R3389" s="18">
        <f t="shared" si="166"/>
        <v>15.96</v>
      </c>
      <c r="S3389" s="19" t="str">
        <f t="shared" si="167"/>
        <v>Small</v>
      </c>
    </row>
    <row r="3390" spans="1:19" hidden="1" outlineLevel="2" x14ac:dyDescent="0.45">
      <c r="A3390" s="20">
        <v>69964</v>
      </c>
      <c r="B3390" s="21">
        <v>42496</v>
      </c>
      <c r="C3390" s="22" t="s">
        <v>54</v>
      </c>
      <c r="D3390" s="22" t="s">
        <v>924</v>
      </c>
      <c r="E3390" s="22" t="str">
        <f t="shared" si="165"/>
        <v>Bailey Ramirez</v>
      </c>
      <c r="F3390" s="22" t="s">
        <v>48</v>
      </c>
      <c r="G3390" s="22" t="s">
        <v>49</v>
      </c>
      <c r="H3390" s="22" t="s">
        <v>50</v>
      </c>
      <c r="I3390" s="22" t="s">
        <v>648</v>
      </c>
      <c r="J3390" s="22" t="s">
        <v>649</v>
      </c>
      <c r="K3390" s="22" t="s">
        <v>649</v>
      </c>
      <c r="L3390" s="22"/>
      <c r="M3390" s="22" t="s">
        <v>615</v>
      </c>
      <c r="N3390" s="22" t="s">
        <v>574</v>
      </c>
      <c r="O3390" s="23">
        <v>3.74</v>
      </c>
      <c r="P3390" s="23">
        <v>9.99</v>
      </c>
      <c r="Q3390" s="22">
        <v>1</v>
      </c>
      <c r="R3390" s="23">
        <f t="shared" si="166"/>
        <v>9.99</v>
      </c>
      <c r="S3390" s="24" t="str">
        <f t="shared" si="167"/>
        <v>Small</v>
      </c>
    </row>
    <row r="3391" spans="1:19" hidden="1" outlineLevel="2" x14ac:dyDescent="0.45">
      <c r="A3391" s="15">
        <v>69964</v>
      </c>
      <c r="B3391" s="16">
        <v>42496</v>
      </c>
      <c r="C3391" s="17" t="s">
        <v>54</v>
      </c>
      <c r="D3391" s="17" t="s">
        <v>924</v>
      </c>
      <c r="E3391" s="17" t="str">
        <f t="shared" si="165"/>
        <v>Bailey Ramirez</v>
      </c>
      <c r="F3391" s="17" t="s">
        <v>48</v>
      </c>
      <c r="G3391" s="17" t="s">
        <v>49</v>
      </c>
      <c r="H3391" s="17" t="s">
        <v>50</v>
      </c>
      <c r="I3391" s="17" t="s">
        <v>616</v>
      </c>
      <c r="J3391" s="17" t="s">
        <v>617</v>
      </c>
      <c r="K3391" s="17" t="s">
        <v>618</v>
      </c>
      <c r="L3391" s="17"/>
      <c r="M3391" s="17" t="s">
        <v>615</v>
      </c>
      <c r="N3391" s="17" t="s">
        <v>574</v>
      </c>
      <c r="O3391" s="18">
        <v>1.87</v>
      </c>
      <c r="P3391" s="18">
        <v>4.99</v>
      </c>
      <c r="Q3391" s="17">
        <v>2</v>
      </c>
      <c r="R3391" s="18">
        <f t="shared" si="166"/>
        <v>9.98</v>
      </c>
      <c r="S3391" s="19" t="str">
        <f t="shared" si="167"/>
        <v>Small</v>
      </c>
    </row>
    <row r="3392" spans="1:19" hidden="1" outlineLevel="2" x14ac:dyDescent="0.45">
      <c r="A3392" s="20">
        <v>69964</v>
      </c>
      <c r="B3392" s="21">
        <v>42496</v>
      </c>
      <c r="C3392" s="22" t="s">
        <v>54</v>
      </c>
      <c r="D3392" s="22" t="s">
        <v>924</v>
      </c>
      <c r="E3392" s="22" t="str">
        <f t="shared" si="165"/>
        <v>Bailey Ramirez</v>
      </c>
      <c r="F3392" s="22" t="s">
        <v>48</v>
      </c>
      <c r="G3392" s="22" t="s">
        <v>49</v>
      </c>
      <c r="H3392" s="22" t="s">
        <v>50</v>
      </c>
      <c r="I3392" s="22" t="s">
        <v>589</v>
      </c>
      <c r="J3392" s="22" t="s">
        <v>590</v>
      </c>
      <c r="K3392" s="22" t="s">
        <v>591</v>
      </c>
      <c r="L3392" s="22" t="s">
        <v>45</v>
      </c>
      <c r="M3392" s="22" t="s">
        <v>592</v>
      </c>
      <c r="N3392" s="22" t="s">
        <v>574</v>
      </c>
      <c r="O3392" s="23">
        <v>13.09</v>
      </c>
      <c r="P3392" s="23">
        <v>34.99</v>
      </c>
      <c r="Q3392" s="22">
        <v>1</v>
      </c>
      <c r="R3392" s="23">
        <f t="shared" si="166"/>
        <v>34.99</v>
      </c>
      <c r="S3392" s="24" t="str">
        <f t="shared" si="167"/>
        <v>Small</v>
      </c>
    </row>
    <row r="3393" spans="1:19" hidden="1" outlineLevel="2" x14ac:dyDescent="0.45">
      <c r="A3393" s="15">
        <v>69964</v>
      </c>
      <c r="B3393" s="16">
        <v>42496</v>
      </c>
      <c r="C3393" s="17" t="s">
        <v>54</v>
      </c>
      <c r="D3393" s="17" t="s">
        <v>924</v>
      </c>
      <c r="E3393" s="17" t="str">
        <f t="shared" si="165"/>
        <v>Bailey Ramirez</v>
      </c>
      <c r="F3393" s="17" t="s">
        <v>48</v>
      </c>
      <c r="G3393" s="17" t="s">
        <v>49</v>
      </c>
      <c r="H3393" s="17" t="s">
        <v>50</v>
      </c>
      <c r="I3393" s="17" t="s">
        <v>702</v>
      </c>
      <c r="J3393" s="17" t="s">
        <v>703</v>
      </c>
      <c r="K3393" s="17" t="s">
        <v>646</v>
      </c>
      <c r="L3393" s="17" t="s">
        <v>632</v>
      </c>
      <c r="M3393" s="17" t="s">
        <v>626</v>
      </c>
      <c r="N3393" s="17" t="s">
        <v>588</v>
      </c>
      <c r="O3393" s="18">
        <v>38.49</v>
      </c>
      <c r="P3393" s="18">
        <v>49.99</v>
      </c>
      <c r="Q3393" s="17">
        <v>4</v>
      </c>
      <c r="R3393" s="18">
        <f t="shared" si="166"/>
        <v>199.96</v>
      </c>
      <c r="S3393" s="19" t="str">
        <f t="shared" si="167"/>
        <v>Small</v>
      </c>
    </row>
    <row r="3394" spans="1:19" hidden="1" outlineLevel="2" x14ac:dyDescent="0.45">
      <c r="A3394" s="20">
        <v>69995</v>
      </c>
      <c r="B3394" s="21">
        <v>42496</v>
      </c>
      <c r="C3394" s="22" t="s">
        <v>59</v>
      </c>
      <c r="D3394" s="22" t="s">
        <v>55</v>
      </c>
      <c r="E3394" s="22" t="str">
        <f t="shared" si="165"/>
        <v>Arthur Washington</v>
      </c>
      <c r="F3394" s="22" t="s">
        <v>48</v>
      </c>
      <c r="G3394" s="22" t="s">
        <v>49</v>
      </c>
      <c r="H3394" s="22" t="s">
        <v>50</v>
      </c>
      <c r="I3394" s="22" t="s">
        <v>576</v>
      </c>
      <c r="J3394" s="22" t="s">
        <v>577</v>
      </c>
      <c r="K3394" s="22" t="s">
        <v>578</v>
      </c>
      <c r="L3394" s="22" t="s">
        <v>532</v>
      </c>
      <c r="M3394" s="22" t="s">
        <v>579</v>
      </c>
      <c r="N3394" s="22" t="s">
        <v>25</v>
      </c>
      <c r="O3394" s="23">
        <v>755.15</v>
      </c>
      <c r="P3394" s="23">
        <v>1214.8499999999999</v>
      </c>
      <c r="Q3394" s="22">
        <v>1</v>
      </c>
      <c r="R3394" s="23">
        <f t="shared" si="166"/>
        <v>1214.8499999999999</v>
      </c>
      <c r="S3394" s="24" t="str">
        <f t="shared" si="167"/>
        <v>Medium</v>
      </c>
    </row>
    <row r="3395" spans="1:19" hidden="1" outlineLevel="2" x14ac:dyDescent="0.45">
      <c r="A3395" s="15">
        <v>69995</v>
      </c>
      <c r="B3395" s="16">
        <v>42496</v>
      </c>
      <c r="C3395" s="17" t="s">
        <v>59</v>
      </c>
      <c r="D3395" s="17" t="s">
        <v>55</v>
      </c>
      <c r="E3395" s="17" t="str">
        <f t="shared" si="165"/>
        <v>Arthur Washington</v>
      </c>
      <c r="F3395" s="17" t="s">
        <v>48</v>
      </c>
      <c r="G3395" s="17" t="s">
        <v>49</v>
      </c>
      <c r="H3395" s="17" t="s">
        <v>50</v>
      </c>
      <c r="I3395" s="17" t="s">
        <v>715</v>
      </c>
      <c r="J3395" s="17" t="s">
        <v>716</v>
      </c>
      <c r="K3395" s="17" t="s">
        <v>646</v>
      </c>
      <c r="L3395" s="17" t="s">
        <v>632</v>
      </c>
      <c r="M3395" s="17" t="s">
        <v>626</v>
      </c>
      <c r="N3395" s="17" t="s">
        <v>588</v>
      </c>
      <c r="O3395" s="18">
        <v>38.49</v>
      </c>
      <c r="P3395" s="18">
        <v>49.99</v>
      </c>
      <c r="Q3395" s="17">
        <v>3</v>
      </c>
      <c r="R3395" s="18">
        <f t="shared" si="166"/>
        <v>149.97</v>
      </c>
      <c r="S3395" s="19" t="str">
        <f t="shared" si="167"/>
        <v>Small</v>
      </c>
    </row>
    <row r="3396" spans="1:19" hidden="1" outlineLevel="2" x14ac:dyDescent="0.45">
      <c r="A3396" s="20">
        <v>69995</v>
      </c>
      <c r="B3396" s="21">
        <v>42496</v>
      </c>
      <c r="C3396" s="22" t="s">
        <v>59</v>
      </c>
      <c r="D3396" s="22" t="s">
        <v>55</v>
      </c>
      <c r="E3396" s="22" t="str">
        <f t="shared" si="165"/>
        <v>Arthur Washington</v>
      </c>
      <c r="F3396" s="22" t="s">
        <v>48</v>
      </c>
      <c r="G3396" s="22" t="s">
        <v>49</v>
      </c>
      <c r="H3396" s="22" t="s">
        <v>50</v>
      </c>
      <c r="I3396" s="22" t="s">
        <v>582</v>
      </c>
      <c r="J3396" s="22" t="s">
        <v>583</v>
      </c>
      <c r="K3396" s="22" t="s">
        <v>583</v>
      </c>
      <c r="L3396" s="22"/>
      <c r="M3396" s="22" t="s">
        <v>573</v>
      </c>
      <c r="N3396" s="22" t="s">
        <v>574</v>
      </c>
      <c r="O3396" s="23">
        <v>10.84</v>
      </c>
      <c r="P3396" s="23">
        <v>28.99</v>
      </c>
      <c r="Q3396" s="22">
        <v>4</v>
      </c>
      <c r="R3396" s="23">
        <f t="shared" si="166"/>
        <v>115.96</v>
      </c>
      <c r="S3396" s="24" t="str">
        <f t="shared" si="167"/>
        <v>Small</v>
      </c>
    </row>
    <row r="3397" spans="1:19" hidden="1" outlineLevel="2" x14ac:dyDescent="0.45">
      <c r="A3397" s="15">
        <v>69995</v>
      </c>
      <c r="B3397" s="16">
        <v>42496</v>
      </c>
      <c r="C3397" s="17" t="s">
        <v>59</v>
      </c>
      <c r="D3397" s="17" t="s">
        <v>55</v>
      </c>
      <c r="E3397" s="17" t="str">
        <f t="shared" si="165"/>
        <v>Arthur Washington</v>
      </c>
      <c r="F3397" s="17" t="s">
        <v>48</v>
      </c>
      <c r="G3397" s="17" t="s">
        <v>49</v>
      </c>
      <c r="H3397" s="17" t="s">
        <v>50</v>
      </c>
      <c r="I3397" s="17" t="s">
        <v>580</v>
      </c>
      <c r="J3397" s="17" t="s">
        <v>581</v>
      </c>
      <c r="K3397" s="17" t="s">
        <v>581</v>
      </c>
      <c r="L3397" s="17"/>
      <c r="M3397" s="17" t="s">
        <v>573</v>
      </c>
      <c r="N3397" s="17" t="s">
        <v>574</v>
      </c>
      <c r="O3397" s="18">
        <v>1.87</v>
      </c>
      <c r="P3397" s="18">
        <v>4.99</v>
      </c>
      <c r="Q3397" s="17">
        <v>4</v>
      </c>
      <c r="R3397" s="18">
        <f t="shared" si="166"/>
        <v>19.96</v>
      </c>
      <c r="S3397" s="19" t="str">
        <f t="shared" si="167"/>
        <v>Small</v>
      </c>
    </row>
    <row r="3398" spans="1:19" hidden="1" outlineLevel="2" x14ac:dyDescent="0.45">
      <c r="A3398" s="20">
        <v>70061</v>
      </c>
      <c r="B3398" s="21">
        <v>42497</v>
      </c>
      <c r="C3398" s="22" t="s">
        <v>872</v>
      </c>
      <c r="D3398" s="22" t="s">
        <v>130</v>
      </c>
      <c r="E3398" s="22" t="str">
        <f t="shared" si="165"/>
        <v>Richard Butler</v>
      </c>
      <c r="F3398" s="22" t="s">
        <v>48</v>
      </c>
      <c r="G3398" s="22" t="s">
        <v>49</v>
      </c>
      <c r="H3398" s="22" t="s">
        <v>50</v>
      </c>
      <c r="I3398" s="22" t="s">
        <v>339</v>
      </c>
      <c r="J3398" s="22" t="s">
        <v>340</v>
      </c>
      <c r="K3398" s="22" t="s">
        <v>341</v>
      </c>
      <c r="L3398" s="22" t="s">
        <v>45</v>
      </c>
      <c r="M3398" s="22" t="s">
        <v>24</v>
      </c>
      <c r="N3398" s="22" t="s">
        <v>25</v>
      </c>
      <c r="O3398" s="23">
        <v>1251.98</v>
      </c>
      <c r="P3398" s="23">
        <v>2294.9899999999998</v>
      </c>
      <c r="Q3398" s="22">
        <v>1</v>
      </c>
      <c r="R3398" s="23">
        <f t="shared" si="166"/>
        <v>2294.9899999999998</v>
      </c>
      <c r="S3398" s="24" t="str">
        <f t="shared" si="167"/>
        <v>Large</v>
      </c>
    </row>
    <row r="3399" spans="1:19" hidden="1" outlineLevel="2" x14ac:dyDescent="0.45">
      <c r="A3399" s="15">
        <v>70061</v>
      </c>
      <c r="B3399" s="16">
        <v>42497</v>
      </c>
      <c r="C3399" s="17" t="s">
        <v>872</v>
      </c>
      <c r="D3399" s="17" t="s">
        <v>130</v>
      </c>
      <c r="E3399" s="17" t="str">
        <f t="shared" si="165"/>
        <v>Richard Butler</v>
      </c>
      <c r="F3399" s="17" t="s">
        <v>48</v>
      </c>
      <c r="G3399" s="17" t="s">
        <v>49</v>
      </c>
      <c r="H3399" s="17" t="s">
        <v>50</v>
      </c>
      <c r="I3399" s="17" t="s">
        <v>605</v>
      </c>
      <c r="J3399" s="17" t="s">
        <v>606</v>
      </c>
      <c r="K3399" s="17" t="s">
        <v>606</v>
      </c>
      <c r="L3399" s="17"/>
      <c r="M3399" s="17" t="s">
        <v>607</v>
      </c>
      <c r="N3399" s="17" t="s">
        <v>574</v>
      </c>
      <c r="O3399" s="18">
        <v>8.2200000000000006</v>
      </c>
      <c r="P3399" s="18">
        <v>21.98</v>
      </c>
      <c r="Q3399" s="17">
        <v>1</v>
      </c>
      <c r="R3399" s="18">
        <f t="shared" si="166"/>
        <v>21.98</v>
      </c>
      <c r="S3399" s="19" t="str">
        <f t="shared" si="167"/>
        <v>Small</v>
      </c>
    </row>
    <row r="3400" spans="1:19" hidden="1" outlineLevel="2" x14ac:dyDescent="0.45">
      <c r="A3400" s="20">
        <v>70061</v>
      </c>
      <c r="B3400" s="21">
        <v>42497</v>
      </c>
      <c r="C3400" s="22" t="s">
        <v>872</v>
      </c>
      <c r="D3400" s="22" t="s">
        <v>130</v>
      </c>
      <c r="E3400" s="22" t="str">
        <f t="shared" si="165"/>
        <v>Richard Butler</v>
      </c>
      <c r="F3400" s="22" t="s">
        <v>48</v>
      </c>
      <c r="G3400" s="22" t="s">
        <v>49</v>
      </c>
      <c r="H3400" s="22" t="s">
        <v>50</v>
      </c>
      <c r="I3400" s="22" t="s">
        <v>788</v>
      </c>
      <c r="J3400" s="22" t="s">
        <v>789</v>
      </c>
      <c r="K3400" s="22" t="s">
        <v>747</v>
      </c>
      <c r="L3400" s="22" t="s">
        <v>532</v>
      </c>
      <c r="M3400" s="22" t="s">
        <v>748</v>
      </c>
      <c r="N3400" s="22" t="s">
        <v>588</v>
      </c>
      <c r="O3400" s="23">
        <v>23.75</v>
      </c>
      <c r="P3400" s="23">
        <v>63.5</v>
      </c>
      <c r="Q3400" s="22">
        <v>1</v>
      </c>
      <c r="R3400" s="23">
        <f t="shared" si="166"/>
        <v>63.5</v>
      </c>
      <c r="S3400" s="24" t="str">
        <f t="shared" si="167"/>
        <v>Small</v>
      </c>
    </row>
    <row r="3401" spans="1:19" hidden="1" outlineLevel="2" x14ac:dyDescent="0.45">
      <c r="A3401" s="15">
        <v>70100</v>
      </c>
      <c r="B3401" s="16">
        <v>42498</v>
      </c>
      <c r="C3401" s="17" t="s">
        <v>952</v>
      </c>
      <c r="D3401" s="17" t="s">
        <v>98</v>
      </c>
      <c r="E3401" s="17" t="str">
        <f t="shared" si="165"/>
        <v>Sydney Hall</v>
      </c>
      <c r="F3401" s="17" t="s">
        <v>55</v>
      </c>
      <c r="G3401" s="17" t="s">
        <v>49</v>
      </c>
      <c r="H3401" s="17" t="s">
        <v>56</v>
      </c>
      <c r="I3401" s="17" t="s">
        <v>629</v>
      </c>
      <c r="J3401" s="17" t="s">
        <v>630</v>
      </c>
      <c r="K3401" s="17" t="s">
        <v>631</v>
      </c>
      <c r="L3401" s="17" t="s">
        <v>632</v>
      </c>
      <c r="M3401" s="17" t="s">
        <v>633</v>
      </c>
      <c r="N3401" s="17" t="s">
        <v>588</v>
      </c>
      <c r="O3401" s="18">
        <v>6.92</v>
      </c>
      <c r="P3401" s="18">
        <v>8.99</v>
      </c>
      <c r="Q3401" s="17">
        <v>4</v>
      </c>
      <c r="R3401" s="18">
        <f t="shared" si="166"/>
        <v>35.96</v>
      </c>
      <c r="S3401" s="19" t="str">
        <f t="shared" si="167"/>
        <v>Small</v>
      </c>
    </row>
    <row r="3402" spans="1:19" hidden="1" outlineLevel="2" x14ac:dyDescent="0.45">
      <c r="A3402" s="20">
        <v>70187</v>
      </c>
      <c r="B3402" s="21">
        <v>42499</v>
      </c>
      <c r="C3402" s="22" t="s">
        <v>46</v>
      </c>
      <c r="D3402" s="22" t="s">
        <v>351</v>
      </c>
      <c r="E3402" s="22" t="str">
        <f t="shared" si="165"/>
        <v>Jackson Allen</v>
      </c>
      <c r="F3402" s="22" t="s">
        <v>55</v>
      </c>
      <c r="G3402" s="22" t="s">
        <v>49</v>
      </c>
      <c r="H3402" s="22" t="s">
        <v>56</v>
      </c>
      <c r="I3402" s="22" t="s">
        <v>798</v>
      </c>
      <c r="J3402" s="22" t="s">
        <v>799</v>
      </c>
      <c r="K3402" s="22" t="s">
        <v>800</v>
      </c>
      <c r="L3402" s="22" t="s">
        <v>45</v>
      </c>
      <c r="M3402" s="22" t="s">
        <v>801</v>
      </c>
      <c r="N3402" s="22" t="s">
        <v>588</v>
      </c>
      <c r="O3402" s="23">
        <v>26.18</v>
      </c>
      <c r="P3402" s="23">
        <v>69.989999999999995</v>
      </c>
      <c r="Q3402" s="22">
        <v>3</v>
      </c>
      <c r="R3402" s="23">
        <f t="shared" si="166"/>
        <v>209.96999999999997</v>
      </c>
      <c r="S3402" s="24" t="str">
        <f t="shared" si="167"/>
        <v>Small</v>
      </c>
    </row>
    <row r="3403" spans="1:19" hidden="1" outlineLevel="2" x14ac:dyDescent="0.45">
      <c r="A3403" s="15">
        <v>70187</v>
      </c>
      <c r="B3403" s="16">
        <v>42499</v>
      </c>
      <c r="C3403" s="17" t="s">
        <v>46</v>
      </c>
      <c r="D3403" s="17" t="s">
        <v>351</v>
      </c>
      <c r="E3403" s="17" t="str">
        <f t="shared" si="165"/>
        <v>Jackson Allen</v>
      </c>
      <c r="F3403" s="17" t="s">
        <v>55</v>
      </c>
      <c r="G3403" s="17" t="s">
        <v>49</v>
      </c>
      <c r="H3403" s="17" t="s">
        <v>56</v>
      </c>
      <c r="I3403" s="17" t="s">
        <v>627</v>
      </c>
      <c r="J3403" s="17" t="s">
        <v>628</v>
      </c>
      <c r="K3403" s="17" t="s">
        <v>625</v>
      </c>
      <c r="L3403" s="17" t="s">
        <v>317</v>
      </c>
      <c r="M3403" s="17" t="s">
        <v>626</v>
      </c>
      <c r="N3403" s="17" t="s">
        <v>588</v>
      </c>
      <c r="O3403" s="18">
        <v>41.57</v>
      </c>
      <c r="P3403" s="18">
        <v>53.99</v>
      </c>
      <c r="Q3403" s="17">
        <v>1</v>
      </c>
      <c r="R3403" s="18">
        <f t="shared" si="166"/>
        <v>53.99</v>
      </c>
      <c r="S3403" s="19" t="str">
        <f t="shared" si="167"/>
        <v>Small</v>
      </c>
    </row>
    <row r="3404" spans="1:19" hidden="1" outlineLevel="2" x14ac:dyDescent="0.45">
      <c r="A3404" s="20">
        <v>70438</v>
      </c>
      <c r="B3404" s="21">
        <v>42502</v>
      </c>
      <c r="C3404" s="22" t="s">
        <v>85</v>
      </c>
      <c r="D3404" s="22" t="s">
        <v>346</v>
      </c>
      <c r="E3404" s="22" t="str">
        <f t="shared" si="165"/>
        <v>Alexandria Hughes</v>
      </c>
      <c r="F3404" s="22" t="s">
        <v>94</v>
      </c>
      <c r="G3404" s="22" t="s">
        <v>49</v>
      </c>
      <c r="H3404" s="22" t="s">
        <v>56</v>
      </c>
      <c r="I3404" s="22" t="s">
        <v>888</v>
      </c>
      <c r="J3404" s="22" t="s">
        <v>889</v>
      </c>
      <c r="K3404" s="22" t="s">
        <v>660</v>
      </c>
      <c r="L3404" s="22" t="s">
        <v>532</v>
      </c>
      <c r="M3404" s="22" t="s">
        <v>579</v>
      </c>
      <c r="N3404" s="22" t="s">
        <v>25</v>
      </c>
      <c r="O3404" s="23">
        <v>1481.94</v>
      </c>
      <c r="P3404" s="23">
        <v>2384.0700000000002</v>
      </c>
      <c r="Q3404" s="22">
        <v>1</v>
      </c>
      <c r="R3404" s="23">
        <f t="shared" si="166"/>
        <v>2384.0700000000002</v>
      </c>
      <c r="S3404" s="24" t="str">
        <f t="shared" si="167"/>
        <v>Large</v>
      </c>
    </row>
    <row r="3405" spans="1:19" hidden="1" outlineLevel="2" x14ac:dyDescent="0.45">
      <c r="A3405" s="15">
        <v>70438</v>
      </c>
      <c r="B3405" s="16">
        <v>42502</v>
      </c>
      <c r="C3405" s="17" t="s">
        <v>85</v>
      </c>
      <c r="D3405" s="17" t="s">
        <v>346</v>
      </c>
      <c r="E3405" s="17" t="str">
        <f t="shared" ref="E3405:E3468" si="168">CONCATENATE(C3405," ",D3405)</f>
        <v>Alexandria Hughes</v>
      </c>
      <c r="F3405" s="17" t="s">
        <v>94</v>
      </c>
      <c r="G3405" s="17" t="s">
        <v>49</v>
      </c>
      <c r="H3405" s="17" t="s">
        <v>56</v>
      </c>
      <c r="I3405" s="17" t="s">
        <v>629</v>
      </c>
      <c r="J3405" s="17" t="s">
        <v>630</v>
      </c>
      <c r="K3405" s="17" t="s">
        <v>631</v>
      </c>
      <c r="L3405" s="17" t="s">
        <v>632</v>
      </c>
      <c r="M3405" s="17" t="s">
        <v>633</v>
      </c>
      <c r="N3405" s="17" t="s">
        <v>588</v>
      </c>
      <c r="O3405" s="18">
        <v>6.92</v>
      </c>
      <c r="P3405" s="18">
        <v>8.99</v>
      </c>
      <c r="Q3405" s="17">
        <v>2</v>
      </c>
      <c r="R3405" s="18">
        <f t="shared" ref="R3405:R3468" si="169">P3405*Q3405</f>
        <v>17.98</v>
      </c>
      <c r="S3405" s="19" t="str">
        <f t="shared" ref="S3405:S3468" si="170">VLOOKUP(R3405,$T$2:$U$4,2,TRUE)</f>
        <v>Small</v>
      </c>
    </row>
    <row r="3406" spans="1:19" hidden="1" outlineLevel="2" x14ac:dyDescent="0.45">
      <c r="A3406" s="20">
        <v>70443</v>
      </c>
      <c r="B3406" s="21">
        <v>42502</v>
      </c>
      <c r="C3406" s="22" t="s">
        <v>960</v>
      </c>
      <c r="D3406" s="22" t="s">
        <v>91</v>
      </c>
      <c r="E3406" s="22" t="str">
        <f t="shared" si="168"/>
        <v>Alexis Simmons</v>
      </c>
      <c r="F3406" s="22" t="s">
        <v>55</v>
      </c>
      <c r="G3406" s="22" t="s">
        <v>49</v>
      </c>
      <c r="H3406" s="22" t="s">
        <v>56</v>
      </c>
      <c r="I3406" s="22" t="s">
        <v>594</v>
      </c>
      <c r="J3406" s="22" t="s">
        <v>595</v>
      </c>
      <c r="K3406" s="22" t="s">
        <v>595</v>
      </c>
      <c r="L3406" s="22"/>
      <c r="M3406" s="22" t="s">
        <v>573</v>
      </c>
      <c r="N3406" s="22" t="s">
        <v>574</v>
      </c>
      <c r="O3406" s="23">
        <v>1.49</v>
      </c>
      <c r="P3406" s="23">
        <v>3.99</v>
      </c>
      <c r="Q3406" s="22">
        <v>1</v>
      </c>
      <c r="R3406" s="23">
        <f t="shared" si="169"/>
        <v>3.99</v>
      </c>
      <c r="S3406" s="24" t="str">
        <f t="shared" si="170"/>
        <v>Small</v>
      </c>
    </row>
    <row r="3407" spans="1:19" hidden="1" outlineLevel="2" x14ac:dyDescent="0.45">
      <c r="A3407" s="15">
        <v>70443</v>
      </c>
      <c r="B3407" s="16">
        <v>42502</v>
      </c>
      <c r="C3407" s="17" t="s">
        <v>960</v>
      </c>
      <c r="D3407" s="17" t="s">
        <v>91</v>
      </c>
      <c r="E3407" s="17" t="str">
        <f t="shared" si="168"/>
        <v>Alexis Simmons</v>
      </c>
      <c r="F3407" s="17" t="s">
        <v>55</v>
      </c>
      <c r="G3407" s="17" t="s">
        <v>49</v>
      </c>
      <c r="H3407" s="17" t="s">
        <v>56</v>
      </c>
      <c r="I3407" s="17" t="s">
        <v>571</v>
      </c>
      <c r="J3407" s="17" t="s">
        <v>572</v>
      </c>
      <c r="K3407" s="17" t="s">
        <v>572</v>
      </c>
      <c r="L3407" s="17"/>
      <c r="M3407" s="17" t="s">
        <v>573</v>
      </c>
      <c r="N3407" s="17" t="s">
        <v>574</v>
      </c>
      <c r="O3407" s="18">
        <v>8.0399999999999991</v>
      </c>
      <c r="P3407" s="18">
        <v>21.49</v>
      </c>
      <c r="Q3407" s="17">
        <v>1</v>
      </c>
      <c r="R3407" s="18">
        <f t="shared" si="169"/>
        <v>21.49</v>
      </c>
      <c r="S3407" s="19" t="str">
        <f t="shared" si="170"/>
        <v>Small</v>
      </c>
    </row>
    <row r="3408" spans="1:19" hidden="1" outlineLevel="2" x14ac:dyDescent="0.45">
      <c r="A3408" s="20">
        <v>70443</v>
      </c>
      <c r="B3408" s="21">
        <v>42502</v>
      </c>
      <c r="C3408" s="22" t="s">
        <v>960</v>
      </c>
      <c r="D3408" s="22" t="s">
        <v>91</v>
      </c>
      <c r="E3408" s="22" t="str">
        <f t="shared" si="168"/>
        <v>Alexis Simmons</v>
      </c>
      <c r="F3408" s="22" t="s">
        <v>55</v>
      </c>
      <c r="G3408" s="22" t="s">
        <v>49</v>
      </c>
      <c r="H3408" s="22" t="s">
        <v>56</v>
      </c>
      <c r="I3408" s="22" t="s">
        <v>568</v>
      </c>
      <c r="J3408" s="22" t="s">
        <v>569</v>
      </c>
      <c r="K3408" s="22" t="s">
        <v>570</v>
      </c>
      <c r="L3408" s="22" t="s">
        <v>45</v>
      </c>
      <c r="M3408" s="22" t="s">
        <v>32</v>
      </c>
      <c r="N3408" s="22" t="s">
        <v>25</v>
      </c>
      <c r="O3408" s="23">
        <v>343.65</v>
      </c>
      <c r="P3408" s="23">
        <v>539.99</v>
      </c>
      <c r="Q3408" s="22">
        <v>1</v>
      </c>
      <c r="R3408" s="23">
        <f t="shared" si="169"/>
        <v>539.99</v>
      </c>
      <c r="S3408" s="24" t="str">
        <f t="shared" si="170"/>
        <v>Medium</v>
      </c>
    </row>
    <row r="3409" spans="1:19" hidden="1" outlineLevel="2" x14ac:dyDescent="0.45">
      <c r="A3409" s="15">
        <v>70443</v>
      </c>
      <c r="B3409" s="16">
        <v>42502</v>
      </c>
      <c r="C3409" s="17" t="s">
        <v>960</v>
      </c>
      <c r="D3409" s="17" t="s">
        <v>91</v>
      </c>
      <c r="E3409" s="17" t="str">
        <f t="shared" si="168"/>
        <v>Alexis Simmons</v>
      </c>
      <c r="F3409" s="17" t="s">
        <v>55</v>
      </c>
      <c r="G3409" s="17" t="s">
        <v>49</v>
      </c>
      <c r="H3409" s="17" t="s">
        <v>56</v>
      </c>
      <c r="I3409" s="17" t="s">
        <v>661</v>
      </c>
      <c r="J3409" s="17" t="s">
        <v>662</v>
      </c>
      <c r="K3409" s="17" t="s">
        <v>591</v>
      </c>
      <c r="L3409" s="17" t="s">
        <v>31</v>
      </c>
      <c r="M3409" s="17" t="s">
        <v>592</v>
      </c>
      <c r="N3409" s="17" t="s">
        <v>574</v>
      </c>
      <c r="O3409" s="18">
        <v>13.09</v>
      </c>
      <c r="P3409" s="18">
        <v>34.99</v>
      </c>
      <c r="Q3409" s="17">
        <v>2</v>
      </c>
      <c r="R3409" s="18">
        <f t="shared" si="169"/>
        <v>69.98</v>
      </c>
      <c r="S3409" s="19" t="str">
        <f t="shared" si="170"/>
        <v>Small</v>
      </c>
    </row>
    <row r="3410" spans="1:19" hidden="1" outlineLevel="2" x14ac:dyDescent="0.45">
      <c r="A3410" s="20">
        <v>70548</v>
      </c>
      <c r="B3410" s="21">
        <v>42504</v>
      </c>
      <c r="C3410" s="22" t="s">
        <v>779</v>
      </c>
      <c r="D3410" s="22" t="s">
        <v>160</v>
      </c>
      <c r="E3410" s="22" t="str">
        <f t="shared" si="168"/>
        <v>Devin Foster</v>
      </c>
      <c r="F3410" s="22" t="s">
        <v>48</v>
      </c>
      <c r="G3410" s="22" t="s">
        <v>49</v>
      </c>
      <c r="H3410" s="22" t="s">
        <v>50</v>
      </c>
      <c r="I3410" s="22" t="s">
        <v>605</v>
      </c>
      <c r="J3410" s="22" t="s">
        <v>606</v>
      </c>
      <c r="K3410" s="22" t="s">
        <v>606</v>
      </c>
      <c r="L3410" s="22"/>
      <c r="M3410" s="22" t="s">
        <v>607</v>
      </c>
      <c r="N3410" s="22" t="s">
        <v>574</v>
      </c>
      <c r="O3410" s="23">
        <v>8.2200000000000006</v>
      </c>
      <c r="P3410" s="23">
        <v>21.98</v>
      </c>
      <c r="Q3410" s="22">
        <v>4</v>
      </c>
      <c r="R3410" s="23">
        <f t="shared" si="169"/>
        <v>87.92</v>
      </c>
      <c r="S3410" s="24" t="str">
        <f t="shared" si="170"/>
        <v>Small</v>
      </c>
    </row>
    <row r="3411" spans="1:19" hidden="1" outlineLevel="2" x14ac:dyDescent="0.45">
      <c r="A3411" s="15">
        <v>70548</v>
      </c>
      <c r="B3411" s="16">
        <v>42504</v>
      </c>
      <c r="C3411" s="17" t="s">
        <v>779</v>
      </c>
      <c r="D3411" s="17" t="s">
        <v>160</v>
      </c>
      <c r="E3411" s="17" t="str">
        <f t="shared" si="168"/>
        <v>Devin Foster</v>
      </c>
      <c r="F3411" s="17" t="s">
        <v>48</v>
      </c>
      <c r="G3411" s="17" t="s">
        <v>49</v>
      </c>
      <c r="H3411" s="17" t="s">
        <v>50</v>
      </c>
      <c r="I3411" s="17" t="s">
        <v>589</v>
      </c>
      <c r="J3411" s="17" t="s">
        <v>590</v>
      </c>
      <c r="K3411" s="17" t="s">
        <v>591</v>
      </c>
      <c r="L3411" s="17" t="s">
        <v>45</v>
      </c>
      <c r="M3411" s="17" t="s">
        <v>592</v>
      </c>
      <c r="N3411" s="17" t="s">
        <v>574</v>
      </c>
      <c r="O3411" s="18">
        <v>13.09</v>
      </c>
      <c r="P3411" s="18">
        <v>34.99</v>
      </c>
      <c r="Q3411" s="17">
        <v>2</v>
      </c>
      <c r="R3411" s="18">
        <f t="shared" si="169"/>
        <v>69.98</v>
      </c>
      <c r="S3411" s="19" t="str">
        <f t="shared" si="170"/>
        <v>Small</v>
      </c>
    </row>
    <row r="3412" spans="1:19" hidden="1" outlineLevel="2" x14ac:dyDescent="0.45">
      <c r="A3412" s="20">
        <v>70560</v>
      </c>
      <c r="B3412" s="21">
        <v>42504</v>
      </c>
      <c r="C3412" s="22" t="s">
        <v>188</v>
      </c>
      <c r="D3412" s="22" t="s">
        <v>55</v>
      </c>
      <c r="E3412" s="22" t="str">
        <f t="shared" si="168"/>
        <v>Edward Washington</v>
      </c>
      <c r="F3412" s="22" t="s">
        <v>94</v>
      </c>
      <c r="G3412" s="22" t="s">
        <v>49</v>
      </c>
      <c r="H3412" s="22" t="s">
        <v>56</v>
      </c>
      <c r="I3412" s="22" t="s">
        <v>686</v>
      </c>
      <c r="J3412" s="22" t="s">
        <v>687</v>
      </c>
      <c r="K3412" s="22" t="s">
        <v>687</v>
      </c>
      <c r="L3412" s="22"/>
      <c r="M3412" s="22" t="s">
        <v>573</v>
      </c>
      <c r="N3412" s="22" t="s">
        <v>574</v>
      </c>
      <c r="O3412" s="23">
        <v>13.09</v>
      </c>
      <c r="P3412" s="23">
        <v>35</v>
      </c>
      <c r="Q3412" s="22">
        <v>3</v>
      </c>
      <c r="R3412" s="23">
        <f t="shared" si="169"/>
        <v>105</v>
      </c>
      <c r="S3412" s="24" t="str">
        <f t="shared" si="170"/>
        <v>Small</v>
      </c>
    </row>
    <row r="3413" spans="1:19" hidden="1" outlineLevel="2" x14ac:dyDescent="0.45">
      <c r="A3413" s="15">
        <v>70560</v>
      </c>
      <c r="B3413" s="16">
        <v>42504</v>
      </c>
      <c r="C3413" s="17" t="s">
        <v>188</v>
      </c>
      <c r="D3413" s="17" t="s">
        <v>55</v>
      </c>
      <c r="E3413" s="17" t="str">
        <f t="shared" si="168"/>
        <v>Edward Washington</v>
      </c>
      <c r="F3413" s="17" t="s">
        <v>94</v>
      </c>
      <c r="G3413" s="17" t="s">
        <v>49</v>
      </c>
      <c r="H3413" s="17" t="s">
        <v>56</v>
      </c>
      <c r="I3413" s="17" t="s">
        <v>648</v>
      </c>
      <c r="J3413" s="17" t="s">
        <v>649</v>
      </c>
      <c r="K3413" s="17" t="s">
        <v>649</v>
      </c>
      <c r="L3413" s="17"/>
      <c r="M3413" s="17" t="s">
        <v>615</v>
      </c>
      <c r="N3413" s="17" t="s">
        <v>574</v>
      </c>
      <c r="O3413" s="18">
        <v>3.74</v>
      </c>
      <c r="P3413" s="18">
        <v>9.99</v>
      </c>
      <c r="Q3413" s="17">
        <v>1</v>
      </c>
      <c r="R3413" s="18">
        <f t="shared" si="169"/>
        <v>9.99</v>
      </c>
      <c r="S3413" s="19" t="str">
        <f t="shared" si="170"/>
        <v>Small</v>
      </c>
    </row>
    <row r="3414" spans="1:19" hidden="1" outlineLevel="2" x14ac:dyDescent="0.45">
      <c r="A3414" s="20">
        <v>70560</v>
      </c>
      <c r="B3414" s="21">
        <v>42504</v>
      </c>
      <c r="C3414" s="22" t="s">
        <v>188</v>
      </c>
      <c r="D3414" s="22" t="s">
        <v>55</v>
      </c>
      <c r="E3414" s="22" t="str">
        <f t="shared" si="168"/>
        <v>Edward Washington</v>
      </c>
      <c r="F3414" s="22" t="s">
        <v>94</v>
      </c>
      <c r="G3414" s="22" t="s">
        <v>49</v>
      </c>
      <c r="H3414" s="22" t="s">
        <v>56</v>
      </c>
      <c r="I3414" s="22" t="s">
        <v>605</v>
      </c>
      <c r="J3414" s="22" t="s">
        <v>606</v>
      </c>
      <c r="K3414" s="22" t="s">
        <v>606</v>
      </c>
      <c r="L3414" s="22"/>
      <c r="M3414" s="22" t="s">
        <v>607</v>
      </c>
      <c r="N3414" s="22" t="s">
        <v>574</v>
      </c>
      <c r="O3414" s="23">
        <v>8.2200000000000006</v>
      </c>
      <c r="P3414" s="23">
        <v>21.98</v>
      </c>
      <c r="Q3414" s="22">
        <v>2</v>
      </c>
      <c r="R3414" s="23">
        <f t="shared" si="169"/>
        <v>43.96</v>
      </c>
      <c r="S3414" s="24" t="str">
        <f t="shared" si="170"/>
        <v>Small</v>
      </c>
    </row>
    <row r="3415" spans="1:19" hidden="1" outlineLevel="2" x14ac:dyDescent="0.45">
      <c r="A3415" s="15">
        <v>70560</v>
      </c>
      <c r="B3415" s="16">
        <v>42504</v>
      </c>
      <c r="C3415" s="17" t="s">
        <v>188</v>
      </c>
      <c r="D3415" s="17" t="s">
        <v>55</v>
      </c>
      <c r="E3415" s="17" t="str">
        <f t="shared" si="168"/>
        <v>Edward Washington</v>
      </c>
      <c r="F3415" s="17" t="s">
        <v>94</v>
      </c>
      <c r="G3415" s="17" t="s">
        <v>49</v>
      </c>
      <c r="H3415" s="17" t="s">
        <v>56</v>
      </c>
      <c r="I3415" s="17" t="s">
        <v>616</v>
      </c>
      <c r="J3415" s="17" t="s">
        <v>617</v>
      </c>
      <c r="K3415" s="17" t="s">
        <v>618</v>
      </c>
      <c r="L3415" s="17"/>
      <c r="M3415" s="17" t="s">
        <v>615</v>
      </c>
      <c r="N3415" s="17" t="s">
        <v>574</v>
      </c>
      <c r="O3415" s="18">
        <v>1.87</v>
      </c>
      <c r="P3415" s="18">
        <v>4.99</v>
      </c>
      <c r="Q3415" s="17">
        <v>1</v>
      </c>
      <c r="R3415" s="18">
        <f t="shared" si="169"/>
        <v>4.99</v>
      </c>
      <c r="S3415" s="19" t="str">
        <f t="shared" si="170"/>
        <v>Small</v>
      </c>
    </row>
    <row r="3416" spans="1:19" hidden="1" outlineLevel="2" x14ac:dyDescent="0.45">
      <c r="A3416" s="20">
        <v>70694</v>
      </c>
      <c r="B3416" s="21">
        <v>42506</v>
      </c>
      <c r="C3416" s="22" t="s">
        <v>1024</v>
      </c>
      <c r="D3416" s="22" t="s">
        <v>329</v>
      </c>
      <c r="E3416" s="22" t="str">
        <f t="shared" si="168"/>
        <v>Stacy Suarez</v>
      </c>
      <c r="F3416" s="22" t="s">
        <v>94</v>
      </c>
      <c r="G3416" s="22" t="s">
        <v>49</v>
      </c>
      <c r="H3416" s="22" t="s">
        <v>56</v>
      </c>
      <c r="I3416" s="22" t="s">
        <v>683</v>
      </c>
      <c r="J3416" s="22" t="s">
        <v>684</v>
      </c>
      <c r="K3416" s="22" t="s">
        <v>684</v>
      </c>
      <c r="L3416" s="22"/>
      <c r="M3416" s="22" t="s">
        <v>573</v>
      </c>
      <c r="N3416" s="22" t="s">
        <v>574</v>
      </c>
      <c r="O3416" s="23">
        <v>1.87</v>
      </c>
      <c r="P3416" s="23">
        <v>4.99</v>
      </c>
      <c r="Q3416" s="22">
        <v>2</v>
      </c>
      <c r="R3416" s="23">
        <f t="shared" si="169"/>
        <v>9.98</v>
      </c>
      <c r="S3416" s="24" t="str">
        <f t="shared" si="170"/>
        <v>Small</v>
      </c>
    </row>
    <row r="3417" spans="1:19" hidden="1" outlineLevel="2" x14ac:dyDescent="0.45">
      <c r="A3417" s="15">
        <v>70694</v>
      </c>
      <c r="B3417" s="16">
        <v>42506</v>
      </c>
      <c r="C3417" s="17" t="s">
        <v>1024</v>
      </c>
      <c r="D3417" s="17" t="s">
        <v>329</v>
      </c>
      <c r="E3417" s="17" t="str">
        <f t="shared" si="168"/>
        <v>Stacy Suarez</v>
      </c>
      <c r="F3417" s="17" t="s">
        <v>94</v>
      </c>
      <c r="G3417" s="17" t="s">
        <v>49</v>
      </c>
      <c r="H3417" s="17" t="s">
        <v>56</v>
      </c>
      <c r="I3417" s="17" t="s">
        <v>608</v>
      </c>
      <c r="J3417" s="17" t="s">
        <v>609</v>
      </c>
      <c r="K3417" s="17" t="s">
        <v>591</v>
      </c>
      <c r="L3417" s="17" t="s">
        <v>532</v>
      </c>
      <c r="M3417" s="17" t="s">
        <v>592</v>
      </c>
      <c r="N3417" s="17" t="s">
        <v>574</v>
      </c>
      <c r="O3417" s="18">
        <v>13.09</v>
      </c>
      <c r="P3417" s="18">
        <v>34.99</v>
      </c>
      <c r="Q3417" s="17">
        <v>3</v>
      </c>
      <c r="R3417" s="18">
        <f t="shared" si="169"/>
        <v>104.97</v>
      </c>
      <c r="S3417" s="19" t="str">
        <f t="shared" si="170"/>
        <v>Small</v>
      </c>
    </row>
    <row r="3418" spans="1:19" hidden="1" outlineLevel="2" x14ac:dyDescent="0.45">
      <c r="A3418" s="20">
        <v>70928</v>
      </c>
      <c r="B3418" s="21">
        <v>42509</v>
      </c>
      <c r="C3418" s="22" t="s">
        <v>524</v>
      </c>
      <c r="D3418" s="22" t="s">
        <v>109</v>
      </c>
      <c r="E3418" s="22" t="str">
        <f t="shared" si="168"/>
        <v>Blake Adams</v>
      </c>
      <c r="F3418" s="22" t="s">
        <v>48</v>
      </c>
      <c r="G3418" s="22" t="s">
        <v>49</v>
      </c>
      <c r="H3418" s="22" t="s">
        <v>50</v>
      </c>
      <c r="I3418" s="22" t="s">
        <v>589</v>
      </c>
      <c r="J3418" s="22" t="s">
        <v>590</v>
      </c>
      <c r="K3418" s="22" t="s">
        <v>591</v>
      </c>
      <c r="L3418" s="22" t="s">
        <v>45</v>
      </c>
      <c r="M3418" s="22" t="s">
        <v>592</v>
      </c>
      <c r="N3418" s="22" t="s">
        <v>574</v>
      </c>
      <c r="O3418" s="23">
        <v>13.09</v>
      </c>
      <c r="P3418" s="23">
        <v>34.99</v>
      </c>
      <c r="Q3418" s="22">
        <v>2</v>
      </c>
      <c r="R3418" s="23">
        <f t="shared" si="169"/>
        <v>69.98</v>
      </c>
      <c r="S3418" s="24" t="str">
        <f t="shared" si="170"/>
        <v>Small</v>
      </c>
    </row>
    <row r="3419" spans="1:19" hidden="1" outlineLevel="2" x14ac:dyDescent="0.45">
      <c r="A3419" s="15">
        <v>70928</v>
      </c>
      <c r="B3419" s="16">
        <v>42509</v>
      </c>
      <c r="C3419" s="17" t="s">
        <v>524</v>
      </c>
      <c r="D3419" s="17" t="s">
        <v>109</v>
      </c>
      <c r="E3419" s="17" t="str">
        <f t="shared" si="168"/>
        <v>Blake Adams</v>
      </c>
      <c r="F3419" s="17" t="s">
        <v>48</v>
      </c>
      <c r="G3419" s="17" t="s">
        <v>49</v>
      </c>
      <c r="H3419" s="17" t="s">
        <v>50</v>
      </c>
      <c r="I3419" s="17" t="s">
        <v>884</v>
      </c>
      <c r="J3419" s="17" t="s">
        <v>885</v>
      </c>
      <c r="K3419" s="17" t="s">
        <v>622</v>
      </c>
      <c r="L3419" s="17" t="s">
        <v>317</v>
      </c>
      <c r="M3419" s="17" t="s">
        <v>32</v>
      </c>
      <c r="N3419" s="17" t="s">
        <v>25</v>
      </c>
      <c r="O3419" s="18">
        <v>1082.51</v>
      </c>
      <c r="P3419" s="18">
        <v>1700.99</v>
      </c>
      <c r="Q3419" s="17">
        <v>1</v>
      </c>
      <c r="R3419" s="18">
        <f t="shared" si="169"/>
        <v>1700.99</v>
      </c>
      <c r="S3419" s="19" t="str">
        <f t="shared" si="170"/>
        <v>Large</v>
      </c>
    </row>
    <row r="3420" spans="1:19" hidden="1" outlineLevel="2" x14ac:dyDescent="0.45">
      <c r="A3420" s="20">
        <v>70960</v>
      </c>
      <c r="B3420" s="21">
        <v>42510</v>
      </c>
      <c r="C3420" s="22" t="s">
        <v>336</v>
      </c>
      <c r="D3420" s="22" t="s">
        <v>386</v>
      </c>
      <c r="E3420" s="22" t="str">
        <f t="shared" si="168"/>
        <v>Wyatt Hernandez</v>
      </c>
      <c r="F3420" s="22" t="s">
        <v>48</v>
      </c>
      <c r="G3420" s="22" t="s">
        <v>49</v>
      </c>
      <c r="H3420" s="22" t="s">
        <v>50</v>
      </c>
      <c r="I3420" s="22" t="s">
        <v>596</v>
      </c>
      <c r="J3420" s="22" t="s">
        <v>597</v>
      </c>
      <c r="K3420" s="22" t="s">
        <v>597</v>
      </c>
      <c r="L3420" s="22"/>
      <c r="M3420" s="22" t="s">
        <v>573</v>
      </c>
      <c r="N3420" s="22" t="s">
        <v>574</v>
      </c>
      <c r="O3420" s="23">
        <v>12.19</v>
      </c>
      <c r="P3420" s="23">
        <v>32.6</v>
      </c>
      <c r="Q3420" s="22">
        <v>1</v>
      </c>
      <c r="R3420" s="23">
        <f t="shared" si="169"/>
        <v>32.6</v>
      </c>
      <c r="S3420" s="24" t="str">
        <f t="shared" si="170"/>
        <v>Small</v>
      </c>
    </row>
    <row r="3421" spans="1:19" hidden="1" outlineLevel="2" x14ac:dyDescent="0.45">
      <c r="A3421" s="15">
        <v>70960</v>
      </c>
      <c r="B3421" s="16">
        <v>42510</v>
      </c>
      <c r="C3421" s="17" t="s">
        <v>336</v>
      </c>
      <c r="D3421" s="17" t="s">
        <v>386</v>
      </c>
      <c r="E3421" s="17" t="str">
        <f t="shared" si="168"/>
        <v>Wyatt Hernandez</v>
      </c>
      <c r="F3421" s="17" t="s">
        <v>48</v>
      </c>
      <c r="G3421" s="17" t="s">
        <v>49</v>
      </c>
      <c r="H3421" s="17" t="s">
        <v>50</v>
      </c>
      <c r="I3421" s="17" t="s">
        <v>594</v>
      </c>
      <c r="J3421" s="17" t="s">
        <v>595</v>
      </c>
      <c r="K3421" s="17" t="s">
        <v>595</v>
      </c>
      <c r="L3421" s="17"/>
      <c r="M3421" s="17" t="s">
        <v>573</v>
      </c>
      <c r="N3421" s="17" t="s">
        <v>574</v>
      </c>
      <c r="O3421" s="18">
        <v>1.49</v>
      </c>
      <c r="P3421" s="18">
        <v>3.99</v>
      </c>
      <c r="Q3421" s="17">
        <v>1</v>
      </c>
      <c r="R3421" s="18">
        <f t="shared" si="169"/>
        <v>3.99</v>
      </c>
      <c r="S3421" s="19" t="str">
        <f t="shared" si="170"/>
        <v>Small</v>
      </c>
    </row>
    <row r="3422" spans="1:19" hidden="1" outlineLevel="2" x14ac:dyDescent="0.45">
      <c r="A3422" s="20">
        <v>70960</v>
      </c>
      <c r="B3422" s="21">
        <v>42510</v>
      </c>
      <c r="C3422" s="22" t="s">
        <v>336</v>
      </c>
      <c r="D3422" s="22" t="s">
        <v>386</v>
      </c>
      <c r="E3422" s="22" t="str">
        <f t="shared" si="168"/>
        <v>Wyatt Hernandez</v>
      </c>
      <c r="F3422" s="22" t="s">
        <v>48</v>
      </c>
      <c r="G3422" s="22" t="s">
        <v>49</v>
      </c>
      <c r="H3422" s="22" t="s">
        <v>50</v>
      </c>
      <c r="I3422" s="22" t="s">
        <v>589</v>
      </c>
      <c r="J3422" s="22" t="s">
        <v>590</v>
      </c>
      <c r="K3422" s="22" t="s">
        <v>591</v>
      </c>
      <c r="L3422" s="22" t="s">
        <v>45</v>
      </c>
      <c r="M3422" s="22" t="s">
        <v>592</v>
      </c>
      <c r="N3422" s="22" t="s">
        <v>574</v>
      </c>
      <c r="O3422" s="23">
        <v>13.09</v>
      </c>
      <c r="P3422" s="23">
        <v>34.99</v>
      </c>
      <c r="Q3422" s="22">
        <v>1</v>
      </c>
      <c r="R3422" s="23">
        <f t="shared" si="169"/>
        <v>34.99</v>
      </c>
      <c r="S3422" s="24" t="str">
        <f t="shared" si="170"/>
        <v>Small</v>
      </c>
    </row>
    <row r="3423" spans="1:19" hidden="1" outlineLevel="2" x14ac:dyDescent="0.45">
      <c r="A3423" s="15">
        <v>71114</v>
      </c>
      <c r="B3423" s="16">
        <v>42512</v>
      </c>
      <c r="C3423" s="17" t="s">
        <v>869</v>
      </c>
      <c r="D3423" s="17" t="s">
        <v>363</v>
      </c>
      <c r="E3423" s="17" t="str">
        <f t="shared" si="168"/>
        <v>Hailey Price</v>
      </c>
      <c r="F3423" s="17" t="s">
        <v>48</v>
      </c>
      <c r="G3423" s="17" t="s">
        <v>49</v>
      </c>
      <c r="H3423" s="17" t="s">
        <v>50</v>
      </c>
      <c r="I3423" s="17" t="s">
        <v>596</v>
      </c>
      <c r="J3423" s="17" t="s">
        <v>597</v>
      </c>
      <c r="K3423" s="17" t="s">
        <v>597</v>
      </c>
      <c r="L3423" s="17"/>
      <c r="M3423" s="17" t="s">
        <v>573</v>
      </c>
      <c r="N3423" s="17" t="s">
        <v>574</v>
      </c>
      <c r="O3423" s="18">
        <v>12.19</v>
      </c>
      <c r="P3423" s="18">
        <v>32.6</v>
      </c>
      <c r="Q3423" s="17">
        <v>1</v>
      </c>
      <c r="R3423" s="18">
        <f t="shared" si="169"/>
        <v>32.6</v>
      </c>
      <c r="S3423" s="19" t="str">
        <f t="shared" si="170"/>
        <v>Small</v>
      </c>
    </row>
    <row r="3424" spans="1:19" hidden="1" outlineLevel="2" x14ac:dyDescent="0.45">
      <c r="A3424" s="20">
        <v>71114</v>
      </c>
      <c r="B3424" s="21">
        <v>42512</v>
      </c>
      <c r="C3424" s="22" t="s">
        <v>869</v>
      </c>
      <c r="D3424" s="22" t="s">
        <v>363</v>
      </c>
      <c r="E3424" s="22" t="str">
        <f t="shared" si="168"/>
        <v>Hailey Price</v>
      </c>
      <c r="F3424" s="22" t="s">
        <v>48</v>
      </c>
      <c r="G3424" s="22" t="s">
        <v>49</v>
      </c>
      <c r="H3424" s="22" t="s">
        <v>50</v>
      </c>
      <c r="I3424" s="22" t="s">
        <v>690</v>
      </c>
      <c r="J3424" s="22" t="s">
        <v>691</v>
      </c>
      <c r="K3424" s="22" t="s">
        <v>691</v>
      </c>
      <c r="L3424" s="22"/>
      <c r="M3424" s="22" t="s">
        <v>692</v>
      </c>
      <c r="N3424" s="22" t="s">
        <v>574</v>
      </c>
      <c r="O3424" s="23">
        <v>44.88</v>
      </c>
      <c r="P3424" s="23">
        <v>120</v>
      </c>
      <c r="Q3424" s="22">
        <v>1</v>
      </c>
      <c r="R3424" s="23">
        <f t="shared" si="169"/>
        <v>120</v>
      </c>
      <c r="S3424" s="24" t="str">
        <f t="shared" si="170"/>
        <v>Small</v>
      </c>
    </row>
    <row r="3425" spans="1:19" hidden="1" outlineLevel="2" x14ac:dyDescent="0.45">
      <c r="A3425" s="15">
        <v>71125</v>
      </c>
      <c r="B3425" s="16">
        <v>42512</v>
      </c>
      <c r="C3425" s="17" t="s">
        <v>867</v>
      </c>
      <c r="D3425" s="17" t="s">
        <v>903</v>
      </c>
      <c r="E3425" s="17" t="str">
        <f t="shared" si="168"/>
        <v>Jeremiah King</v>
      </c>
      <c r="F3425" s="17" t="s">
        <v>48</v>
      </c>
      <c r="G3425" s="17" t="s">
        <v>49</v>
      </c>
      <c r="H3425" s="17" t="s">
        <v>50</v>
      </c>
      <c r="I3425" s="17" t="s">
        <v>648</v>
      </c>
      <c r="J3425" s="17" t="s">
        <v>649</v>
      </c>
      <c r="K3425" s="17" t="s">
        <v>649</v>
      </c>
      <c r="L3425" s="17"/>
      <c r="M3425" s="17" t="s">
        <v>615</v>
      </c>
      <c r="N3425" s="17" t="s">
        <v>574</v>
      </c>
      <c r="O3425" s="18">
        <v>3.74</v>
      </c>
      <c r="P3425" s="18">
        <v>9.99</v>
      </c>
      <c r="Q3425" s="17">
        <v>2</v>
      </c>
      <c r="R3425" s="18">
        <f t="shared" si="169"/>
        <v>19.98</v>
      </c>
      <c r="S3425" s="19" t="str">
        <f t="shared" si="170"/>
        <v>Small</v>
      </c>
    </row>
    <row r="3426" spans="1:19" hidden="1" outlineLevel="2" x14ac:dyDescent="0.45">
      <c r="A3426" s="20">
        <v>71125</v>
      </c>
      <c r="B3426" s="21">
        <v>42512</v>
      </c>
      <c r="C3426" s="22" t="s">
        <v>867</v>
      </c>
      <c r="D3426" s="22" t="s">
        <v>903</v>
      </c>
      <c r="E3426" s="22" t="str">
        <f t="shared" si="168"/>
        <v>Jeremiah King</v>
      </c>
      <c r="F3426" s="22" t="s">
        <v>48</v>
      </c>
      <c r="G3426" s="22" t="s">
        <v>49</v>
      </c>
      <c r="H3426" s="22" t="s">
        <v>50</v>
      </c>
      <c r="I3426" s="22" t="s">
        <v>599</v>
      </c>
      <c r="J3426" s="22" t="s">
        <v>600</v>
      </c>
      <c r="K3426" s="22" t="s">
        <v>601</v>
      </c>
      <c r="L3426" s="22" t="s">
        <v>23</v>
      </c>
      <c r="M3426" s="22" t="s">
        <v>602</v>
      </c>
      <c r="N3426" s="22" t="s">
        <v>574</v>
      </c>
      <c r="O3426" s="23">
        <v>20.57</v>
      </c>
      <c r="P3426" s="23">
        <v>54.99</v>
      </c>
      <c r="Q3426" s="22">
        <v>3</v>
      </c>
      <c r="R3426" s="23">
        <f t="shared" si="169"/>
        <v>164.97</v>
      </c>
      <c r="S3426" s="24" t="str">
        <f t="shared" si="170"/>
        <v>Small</v>
      </c>
    </row>
    <row r="3427" spans="1:19" hidden="1" outlineLevel="2" x14ac:dyDescent="0.45">
      <c r="A3427" s="15">
        <v>71125</v>
      </c>
      <c r="B3427" s="16">
        <v>42512</v>
      </c>
      <c r="C3427" s="17" t="s">
        <v>867</v>
      </c>
      <c r="D3427" s="17" t="s">
        <v>903</v>
      </c>
      <c r="E3427" s="17" t="str">
        <f t="shared" si="168"/>
        <v>Jeremiah King</v>
      </c>
      <c r="F3427" s="17" t="s">
        <v>48</v>
      </c>
      <c r="G3427" s="17" t="s">
        <v>49</v>
      </c>
      <c r="H3427" s="17" t="s">
        <v>50</v>
      </c>
      <c r="I3427" s="17" t="s">
        <v>616</v>
      </c>
      <c r="J3427" s="17" t="s">
        <v>617</v>
      </c>
      <c r="K3427" s="17" t="s">
        <v>618</v>
      </c>
      <c r="L3427" s="17"/>
      <c r="M3427" s="17" t="s">
        <v>615</v>
      </c>
      <c r="N3427" s="17" t="s">
        <v>574</v>
      </c>
      <c r="O3427" s="18">
        <v>1.87</v>
      </c>
      <c r="P3427" s="18">
        <v>4.99</v>
      </c>
      <c r="Q3427" s="17">
        <v>1</v>
      </c>
      <c r="R3427" s="18">
        <f t="shared" si="169"/>
        <v>4.99</v>
      </c>
      <c r="S3427" s="19" t="str">
        <f t="shared" si="170"/>
        <v>Small</v>
      </c>
    </row>
    <row r="3428" spans="1:19" hidden="1" outlineLevel="2" x14ac:dyDescent="0.45">
      <c r="A3428" s="20">
        <v>71125</v>
      </c>
      <c r="B3428" s="21">
        <v>42512</v>
      </c>
      <c r="C3428" s="22" t="s">
        <v>867</v>
      </c>
      <c r="D3428" s="22" t="s">
        <v>903</v>
      </c>
      <c r="E3428" s="22" t="str">
        <f t="shared" si="168"/>
        <v>Jeremiah King</v>
      </c>
      <c r="F3428" s="22" t="s">
        <v>48</v>
      </c>
      <c r="G3428" s="22" t="s">
        <v>49</v>
      </c>
      <c r="H3428" s="22" t="s">
        <v>50</v>
      </c>
      <c r="I3428" s="22" t="s">
        <v>352</v>
      </c>
      <c r="J3428" s="22" t="s">
        <v>353</v>
      </c>
      <c r="K3428" s="22" t="s">
        <v>341</v>
      </c>
      <c r="L3428" s="22" t="s">
        <v>23</v>
      </c>
      <c r="M3428" s="22" t="s">
        <v>24</v>
      </c>
      <c r="N3428" s="22" t="s">
        <v>25</v>
      </c>
      <c r="O3428" s="23">
        <v>1265.6199999999999</v>
      </c>
      <c r="P3428" s="23">
        <v>2319.9899999999998</v>
      </c>
      <c r="Q3428" s="22">
        <v>1</v>
      </c>
      <c r="R3428" s="23">
        <f t="shared" si="169"/>
        <v>2319.9899999999998</v>
      </c>
      <c r="S3428" s="24" t="str">
        <f t="shared" si="170"/>
        <v>Large</v>
      </c>
    </row>
    <row r="3429" spans="1:19" hidden="1" outlineLevel="2" x14ac:dyDescent="0.45">
      <c r="A3429" s="15">
        <v>71125</v>
      </c>
      <c r="B3429" s="16">
        <v>42512</v>
      </c>
      <c r="C3429" s="17" t="s">
        <v>867</v>
      </c>
      <c r="D3429" s="17" t="s">
        <v>903</v>
      </c>
      <c r="E3429" s="17" t="str">
        <f t="shared" si="168"/>
        <v>Jeremiah King</v>
      </c>
      <c r="F3429" s="17" t="s">
        <v>48</v>
      </c>
      <c r="G3429" s="17" t="s">
        <v>49</v>
      </c>
      <c r="H3429" s="17" t="s">
        <v>50</v>
      </c>
      <c r="I3429" s="17" t="s">
        <v>707</v>
      </c>
      <c r="J3429" s="17" t="s">
        <v>708</v>
      </c>
      <c r="K3429" s="17" t="s">
        <v>709</v>
      </c>
      <c r="L3429" s="17"/>
      <c r="M3429" s="17" t="s">
        <v>710</v>
      </c>
      <c r="N3429" s="17" t="s">
        <v>574</v>
      </c>
      <c r="O3429" s="18">
        <v>2.97</v>
      </c>
      <c r="P3429" s="18">
        <v>7.95</v>
      </c>
      <c r="Q3429" s="17">
        <v>4</v>
      </c>
      <c r="R3429" s="18">
        <f t="shared" si="169"/>
        <v>31.8</v>
      </c>
      <c r="S3429" s="19" t="str">
        <f t="shared" si="170"/>
        <v>Small</v>
      </c>
    </row>
    <row r="3430" spans="1:19" hidden="1" outlineLevel="2" x14ac:dyDescent="0.45">
      <c r="A3430" s="20">
        <v>71134</v>
      </c>
      <c r="B3430" s="21">
        <v>42512</v>
      </c>
      <c r="C3430" s="22" t="s">
        <v>1040</v>
      </c>
      <c r="D3430" s="22" t="s">
        <v>283</v>
      </c>
      <c r="E3430" s="22" t="str">
        <f t="shared" si="168"/>
        <v>Courtney Edwards</v>
      </c>
      <c r="F3430" s="22" t="s">
        <v>94</v>
      </c>
      <c r="G3430" s="22" t="s">
        <v>49</v>
      </c>
      <c r="H3430" s="22" t="s">
        <v>56</v>
      </c>
      <c r="I3430" s="22" t="s">
        <v>773</v>
      </c>
      <c r="J3430" s="22" t="s">
        <v>774</v>
      </c>
      <c r="K3430" s="22" t="s">
        <v>660</v>
      </c>
      <c r="L3430" s="22" t="s">
        <v>317</v>
      </c>
      <c r="M3430" s="22" t="s">
        <v>579</v>
      </c>
      <c r="N3430" s="22" t="s">
        <v>25</v>
      </c>
      <c r="O3430" s="23">
        <v>1481.94</v>
      </c>
      <c r="P3430" s="23">
        <v>2384.0700000000002</v>
      </c>
      <c r="Q3430" s="22">
        <v>1</v>
      </c>
      <c r="R3430" s="23">
        <f t="shared" si="169"/>
        <v>2384.0700000000002</v>
      </c>
      <c r="S3430" s="24" t="str">
        <f t="shared" si="170"/>
        <v>Large</v>
      </c>
    </row>
    <row r="3431" spans="1:19" hidden="1" outlineLevel="2" x14ac:dyDescent="0.45">
      <c r="A3431" s="15">
        <v>71134</v>
      </c>
      <c r="B3431" s="16">
        <v>42512</v>
      </c>
      <c r="C3431" s="17" t="s">
        <v>1040</v>
      </c>
      <c r="D3431" s="17" t="s">
        <v>283</v>
      </c>
      <c r="E3431" s="17" t="str">
        <f t="shared" si="168"/>
        <v>Courtney Edwards</v>
      </c>
      <c r="F3431" s="17" t="s">
        <v>94</v>
      </c>
      <c r="G3431" s="17" t="s">
        <v>49</v>
      </c>
      <c r="H3431" s="17" t="s">
        <v>56</v>
      </c>
      <c r="I3431" s="17" t="s">
        <v>608</v>
      </c>
      <c r="J3431" s="17" t="s">
        <v>609</v>
      </c>
      <c r="K3431" s="17" t="s">
        <v>591</v>
      </c>
      <c r="L3431" s="17" t="s">
        <v>532</v>
      </c>
      <c r="M3431" s="17" t="s">
        <v>592</v>
      </c>
      <c r="N3431" s="17" t="s">
        <v>574</v>
      </c>
      <c r="O3431" s="18">
        <v>13.09</v>
      </c>
      <c r="P3431" s="18">
        <v>34.99</v>
      </c>
      <c r="Q3431" s="17">
        <v>1</v>
      </c>
      <c r="R3431" s="18">
        <f t="shared" si="169"/>
        <v>34.99</v>
      </c>
      <c r="S3431" s="19" t="str">
        <f t="shared" si="170"/>
        <v>Small</v>
      </c>
    </row>
    <row r="3432" spans="1:19" hidden="1" outlineLevel="2" x14ac:dyDescent="0.45">
      <c r="A3432" s="20">
        <v>71138</v>
      </c>
      <c r="B3432" s="21">
        <v>42512</v>
      </c>
      <c r="C3432" s="22" t="s">
        <v>75</v>
      </c>
      <c r="D3432" s="22" t="s">
        <v>222</v>
      </c>
      <c r="E3432" s="22" t="str">
        <f t="shared" si="168"/>
        <v>Jeremy Murphy</v>
      </c>
      <c r="F3432" s="22" t="s">
        <v>48</v>
      </c>
      <c r="G3432" s="22" t="s">
        <v>49</v>
      </c>
      <c r="H3432" s="22" t="s">
        <v>50</v>
      </c>
      <c r="I3432" s="22" t="s">
        <v>661</v>
      </c>
      <c r="J3432" s="22" t="s">
        <v>662</v>
      </c>
      <c r="K3432" s="22" t="s">
        <v>591</v>
      </c>
      <c r="L3432" s="22" t="s">
        <v>31</v>
      </c>
      <c r="M3432" s="22" t="s">
        <v>592</v>
      </c>
      <c r="N3432" s="22" t="s">
        <v>574</v>
      </c>
      <c r="O3432" s="23">
        <v>13.09</v>
      </c>
      <c r="P3432" s="23">
        <v>34.99</v>
      </c>
      <c r="Q3432" s="22">
        <v>2</v>
      </c>
      <c r="R3432" s="23">
        <f t="shared" si="169"/>
        <v>69.98</v>
      </c>
      <c r="S3432" s="24" t="str">
        <f t="shared" si="170"/>
        <v>Small</v>
      </c>
    </row>
    <row r="3433" spans="1:19" hidden="1" outlineLevel="2" x14ac:dyDescent="0.45">
      <c r="A3433" s="15">
        <v>71138</v>
      </c>
      <c r="B3433" s="16">
        <v>42512</v>
      </c>
      <c r="C3433" s="17" t="s">
        <v>75</v>
      </c>
      <c r="D3433" s="17" t="s">
        <v>222</v>
      </c>
      <c r="E3433" s="17" t="str">
        <f t="shared" si="168"/>
        <v>Jeremy Murphy</v>
      </c>
      <c r="F3433" s="17" t="s">
        <v>48</v>
      </c>
      <c r="G3433" s="17" t="s">
        <v>49</v>
      </c>
      <c r="H3433" s="17" t="s">
        <v>50</v>
      </c>
      <c r="I3433" s="17" t="s">
        <v>760</v>
      </c>
      <c r="J3433" s="17" t="s">
        <v>761</v>
      </c>
      <c r="K3433" s="17" t="s">
        <v>660</v>
      </c>
      <c r="L3433" s="17" t="s">
        <v>317</v>
      </c>
      <c r="M3433" s="17" t="s">
        <v>579</v>
      </c>
      <c r="N3433" s="17" t="s">
        <v>25</v>
      </c>
      <c r="O3433" s="18">
        <v>1481.94</v>
      </c>
      <c r="P3433" s="18">
        <v>2384.0700000000002</v>
      </c>
      <c r="Q3433" s="17">
        <v>1</v>
      </c>
      <c r="R3433" s="18">
        <f t="shared" si="169"/>
        <v>2384.0700000000002</v>
      </c>
      <c r="S3433" s="19" t="str">
        <f t="shared" si="170"/>
        <v>Large</v>
      </c>
    </row>
    <row r="3434" spans="1:19" hidden="1" outlineLevel="2" x14ac:dyDescent="0.45">
      <c r="A3434" s="20">
        <v>71138</v>
      </c>
      <c r="B3434" s="21">
        <v>42512</v>
      </c>
      <c r="C3434" s="22" t="s">
        <v>75</v>
      </c>
      <c r="D3434" s="22" t="s">
        <v>222</v>
      </c>
      <c r="E3434" s="22" t="str">
        <f t="shared" si="168"/>
        <v>Jeremy Murphy</v>
      </c>
      <c r="F3434" s="22" t="s">
        <v>48</v>
      </c>
      <c r="G3434" s="22" t="s">
        <v>49</v>
      </c>
      <c r="H3434" s="22" t="s">
        <v>50</v>
      </c>
      <c r="I3434" s="22" t="s">
        <v>742</v>
      </c>
      <c r="J3434" s="22" t="s">
        <v>743</v>
      </c>
      <c r="K3434" s="22" t="s">
        <v>586</v>
      </c>
      <c r="L3434" s="22" t="s">
        <v>45</v>
      </c>
      <c r="M3434" s="22" t="s">
        <v>587</v>
      </c>
      <c r="N3434" s="22" t="s">
        <v>588</v>
      </c>
      <c r="O3434" s="23">
        <v>9.16</v>
      </c>
      <c r="P3434" s="23">
        <v>24.49</v>
      </c>
      <c r="Q3434" s="22">
        <v>1</v>
      </c>
      <c r="R3434" s="23">
        <f t="shared" si="169"/>
        <v>24.49</v>
      </c>
      <c r="S3434" s="24" t="str">
        <f t="shared" si="170"/>
        <v>Small</v>
      </c>
    </row>
    <row r="3435" spans="1:19" hidden="1" outlineLevel="2" x14ac:dyDescent="0.45">
      <c r="A3435" s="15">
        <v>71201</v>
      </c>
      <c r="B3435" s="16">
        <v>42513</v>
      </c>
      <c r="C3435" s="17" t="s">
        <v>531</v>
      </c>
      <c r="D3435" s="17" t="s">
        <v>55</v>
      </c>
      <c r="E3435" s="17" t="str">
        <f t="shared" si="168"/>
        <v>Nicole Washington</v>
      </c>
      <c r="F3435" s="17" t="s">
        <v>48</v>
      </c>
      <c r="G3435" s="17" t="s">
        <v>49</v>
      </c>
      <c r="H3435" s="17" t="s">
        <v>50</v>
      </c>
      <c r="I3435" s="17" t="s">
        <v>823</v>
      </c>
      <c r="J3435" s="17" t="s">
        <v>824</v>
      </c>
      <c r="K3435" s="17" t="s">
        <v>578</v>
      </c>
      <c r="L3435" s="17" t="s">
        <v>532</v>
      </c>
      <c r="M3435" s="17" t="s">
        <v>579</v>
      </c>
      <c r="N3435" s="17" t="s">
        <v>25</v>
      </c>
      <c r="O3435" s="18">
        <v>755.15</v>
      </c>
      <c r="P3435" s="18">
        <v>1214.8499999999999</v>
      </c>
      <c r="Q3435" s="17">
        <v>1</v>
      </c>
      <c r="R3435" s="18">
        <f t="shared" si="169"/>
        <v>1214.8499999999999</v>
      </c>
      <c r="S3435" s="19" t="str">
        <f t="shared" si="170"/>
        <v>Medium</v>
      </c>
    </row>
    <row r="3436" spans="1:19" hidden="1" outlineLevel="2" x14ac:dyDescent="0.45">
      <c r="A3436" s="20">
        <v>71201</v>
      </c>
      <c r="B3436" s="21">
        <v>42513</v>
      </c>
      <c r="C3436" s="22" t="s">
        <v>531</v>
      </c>
      <c r="D3436" s="22" t="s">
        <v>55</v>
      </c>
      <c r="E3436" s="22" t="str">
        <f t="shared" si="168"/>
        <v>Nicole Washington</v>
      </c>
      <c r="F3436" s="22" t="s">
        <v>48</v>
      </c>
      <c r="G3436" s="22" t="s">
        <v>49</v>
      </c>
      <c r="H3436" s="22" t="s">
        <v>50</v>
      </c>
      <c r="I3436" s="22" t="s">
        <v>616</v>
      </c>
      <c r="J3436" s="22" t="s">
        <v>617</v>
      </c>
      <c r="K3436" s="22" t="s">
        <v>618</v>
      </c>
      <c r="L3436" s="22"/>
      <c r="M3436" s="22" t="s">
        <v>615</v>
      </c>
      <c r="N3436" s="22" t="s">
        <v>574</v>
      </c>
      <c r="O3436" s="23">
        <v>1.87</v>
      </c>
      <c r="P3436" s="23">
        <v>4.99</v>
      </c>
      <c r="Q3436" s="22">
        <v>1</v>
      </c>
      <c r="R3436" s="23">
        <f t="shared" si="169"/>
        <v>4.99</v>
      </c>
      <c r="S3436" s="24" t="str">
        <f t="shared" si="170"/>
        <v>Small</v>
      </c>
    </row>
    <row r="3437" spans="1:19" hidden="1" outlineLevel="2" x14ac:dyDescent="0.45">
      <c r="A3437" s="15">
        <v>71201</v>
      </c>
      <c r="B3437" s="16">
        <v>42513</v>
      </c>
      <c r="C3437" s="17" t="s">
        <v>531</v>
      </c>
      <c r="D3437" s="17" t="s">
        <v>55</v>
      </c>
      <c r="E3437" s="17" t="str">
        <f t="shared" si="168"/>
        <v>Nicole Washington</v>
      </c>
      <c r="F3437" s="17" t="s">
        <v>48</v>
      </c>
      <c r="G3437" s="17" t="s">
        <v>49</v>
      </c>
      <c r="H3437" s="17" t="s">
        <v>50</v>
      </c>
      <c r="I3437" s="17" t="s">
        <v>613</v>
      </c>
      <c r="J3437" s="17" t="s">
        <v>614</v>
      </c>
      <c r="K3437" s="17" t="s">
        <v>614</v>
      </c>
      <c r="L3437" s="17"/>
      <c r="M3437" s="17" t="s">
        <v>615</v>
      </c>
      <c r="N3437" s="17" t="s">
        <v>574</v>
      </c>
      <c r="O3437" s="18">
        <v>3.36</v>
      </c>
      <c r="P3437" s="18">
        <v>8.99</v>
      </c>
      <c r="Q3437" s="17">
        <v>2</v>
      </c>
      <c r="R3437" s="18">
        <f t="shared" si="169"/>
        <v>17.98</v>
      </c>
      <c r="S3437" s="19" t="str">
        <f t="shared" si="170"/>
        <v>Small</v>
      </c>
    </row>
    <row r="3438" spans="1:19" hidden="1" outlineLevel="2" x14ac:dyDescent="0.45">
      <c r="A3438" s="20">
        <v>71201</v>
      </c>
      <c r="B3438" s="21">
        <v>42513</v>
      </c>
      <c r="C3438" s="22" t="s">
        <v>531</v>
      </c>
      <c r="D3438" s="22" t="s">
        <v>55</v>
      </c>
      <c r="E3438" s="22" t="str">
        <f t="shared" si="168"/>
        <v>Nicole Washington</v>
      </c>
      <c r="F3438" s="22" t="s">
        <v>48</v>
      </c>
      <c r="G3438" s="22" t="s">
        <v>49</v>
      </c>
      <c r="H3438" s="22" t="s">
        <v>50</v>
      </c>
      <c r="I3438" s="22" t="s">
        <v>623</v>
      </c>
      <c r="J3438" s="22" t="s">
        <v>624</v>
      </c>
      <c r="K3438" s="22" t="s">
        <v>625</v>
      </c>
      <c r="L3438" s="22" t="s">
        <v>317</v>
      </c>
      <c r="M3438" s="22" t="s">
        <v>626</v>
      </c>
      <c r="N3438" s="22" t="s">
        <v>588</v>
      </c>
      <c r="O3438" s="23">
        <v>41.57</v>
      </c>
      <c r="P3438" s="23">
        <v>53.99</v>
      </c>
      <c r="Q3438" s="22">
        <v>1</v>
      </c>
      <c r="R3438" s="23">
        <f t="shared" si="169"/>
        <v>53.99</v>
      </c>
      <c r="S3438" s="24" t="str">
        <f t="shared" si="170"/>
        <v>Small</v>
      </c>
    </row>
    <row r="3439" spans="1:19" hidden="1" outlineLevel="2" x14ac:dyDescent="0.45">
      <c r="A3439" s="15">
        <v>71270</v>
      </c>
      <c r="B3439" s="16">
        <v>42514</v>
      </c>
      <c r="C3439" s="17" t="s">
        <v>221</v>
      </c>
      <c r="D3439" s="17" t="s">
        <v>851</v>
      </c>
      <c r="E3439" s="17" t="str">
        <f t="shared" si="168"/>
        <v>Lucas Phillips</v>
      </c>
      <c r="F3439" s="17" t="s">
        <v>94</v>
      </c>
      <c r="G3439" s="17" t="s">
        <v>49</v>
      </c>
      <c r="H3439" s="17" t="s">
        <v>56</v>
      </c>
      <c r="I3439" s="17" t="s">
        <v>616</v>
      </c>
      <c r="J3439" s="17" t="s">
        <v>617</v>
      </c>
      <c r="K3439" s="17" t="s">
        <v>618</v>
      </c>
      <c r="L3439" s="17"/>
      <c r="M3439" s="17" t="s">
        <v>615</v>
      </c>
      <c r="N3439" s="17" t="s">
        <v>574</v>
      </c>
      <c r="O3439" s="18">
        <v>1.87</v>
      </c>
      <c r="P3439" s="18">
        <v>4.99</v>
      </c>
      <c r="Q3439" s="17">
        <v>2</v>
      </c>
      <c r="R3439" s="18">
        <f t="shared" si="169"/>
        <v>9.98</v>
      </c>
      <c r="S3439" s="19" t="str">
        <f t="shared" si="170"/>
        <v>Small</v>
      </c>
    </row>
    <row r="3440" spans="1:19" hidden="1" outlineLevel="2" x14ac:dyDescent="0.45">
      <c r="A3440" s="20">
        <v>71270</v>
      </c>
      <c r="B3440" s="21">
        <v>42514</v>
      </c>
      <c r="C3440" s="22" t="s">
        <v>221</v>
      </c>
      <c r="D3440" s="22" t="s">
        <v>851</v>
      </c>
      <c r="E3440" s="22" t="str">
        <f t="shared" si="168"/>
        <v>Lucas Phillips</v>
      </c>
      <c r="F3440" s="22" t="s">
        <v>94</v>
      </c>
      <c r="G3440" s="22" t="s">
        <v>49</v>
      </c>
      <c r="H3440" s="22" t="s">
        <v>56</v>
      </c>
      <c r="I3440" s="22" t="s">
        <v>783</v>
      </c>
      <c r="J3440" s="22" t="s">
        <v>784</v>
      </c>
      <c r="K3440" s="22" t="s">
        <v>696</v>
      </c>
      <c r="L3440" s="22" t="s">
        <v>317</v>
      </c>
      <c r="M3440" s="22" t="s">
        <v>579</v>
      </c>
      <c r="N3440" s="22" t="s">
        <v>25</v>
      </c>
      <c r="O3440" s="23">
        <v>461.44</v>
      </c>
      <c r="P3440" s="23">
        <v>742.35</v>
      </c>
      <c r="Q3440" s="22">
        <v>1</v>
      </c>
      <c r="R3440" s="23">
        <f t="shared" si="169"/>
        <v>742.35</v>
      </c>
      <c r="S3440" s="24" t="str">
        <f t="shared" si="170"/>
        <v>Medium</v>
      </c>
    </row>
    <row r="3441" spans="1:19" hidden="1" outlineLevel="2" x14ac:dyDescent="0.45">
      <c r="A3441" s="15">
        <v>71270</v>
      </c>
      <c r="B3441" s="16">
        <v>42514</v>
      </c>
      <c r="C3441" s="17" t="s">
        <v>221</v>
      </c>
      <c r="D3441" s="17" t="s">
        <v>851</v>
      </c>
      <c r="E3441" s="17" t="str">
        <f t="shared" si="168"/>
        <v>Lucas Phillips</v>
      </c>
      <c r="F3441" s="17" t="s">
        <v>94</v>
      </c>
      <c r="G3441" s="17" t="s">
        <v>49</v>
      </c>
      <c r="H3441" s="17" t="s">
        <v>56</v>
      </c>
      <c r="I3441" s="17" t="s">
        <v>613</v>
      </c>
      <c r="J3441" s="17" t="s">
        <v>614</v>
      </c>
      <c r="K3441" s="17" t="s">
        <v>614</v>
      </c>
      <c r="L3441" s="17"/>
      <c r="M3441" s="17" t="s">
        <v>615</v>
      </c>
      <c r="N3441" s="17" t="s">
        <v>574</v>
      </c>
      <c r="O3441" s="18">
        <v>3.36</v>
      </c>
      <c r="P3441" s="18">
        <v>8.99</v>
      </c>
      <c r="Q3441" s="17">
        <v>1</v>
      </c>
      <c r="R3441" s="18">
        <f t="shared" si="169"/>
        <v>8.99</v>
      </c>
      <c r="S3441" s="19" t="str">
        <f t="shared" si="170"/>
        <v>Small</v>
      </c>
    </row>
    <row r="3442" spans="1:19" hidden="1" outlineLevel="2" x14ac:dyDescent="0.45">
      <c r="A3442" s="20">
        <v>71301</v>
      </c>
      <c r="B3442" s="21">
        <v>42515</v>
      </c>
      <c r="C3442" s="22" t="s">
        <v>976</v>
      </c>
      <c r="D3442" s="22" t="s">
        <v>160</v>
      </c>
      <c r="E3442" s="22" t="str">
        <f t="shared" si="168"/>
        <v>Cassidy Foster</v>
      </c>
      <c r="F3442" s="22" t="s">
        <v>55</v>
      </c>
      <c r="G3442" s="22" t="s">
        <v>49</v>
      </c>
      <c r="H3442" s="22" t="s">
        <v>56</v>
      </c>
      <c r="I3442" s="22" t="s">
        <v>648</v>
      </c>
      <c r="J3442" s="22" t="s">
        <v>649</v>
      </c>
      <c r="K3442" s="22" t="s">
        <v>649</v>
      </c>
      <c r="L3442" s="22"/>
      <c r="M3442" s="22" t="s">
        <v>615</v>
      </c>
      <c r="N3442" s="22" t="s">
        <v>574</v>
      </c>
      <c r="O3442" s="23">
        <v>3.74</v>
      </c>
      <c r="P3442" s="23">
        <v>9.99</v>
      </c>
      <c r="Q3442" s="22">
        <v>3</v>
      </c>
      <c r="R3442" s="23">
        <f t="shared" si="169"/>
        <v>29.97</v>
      </c>
      <c r="S3442" s="24" t="str">
        <f t="shared" si="170"/>
        <v>Small</v>
      </c>
    </row>
    <row r="3443" spans="1:19" hidden="1" outlineLevel="2" x14ac:dyDescent="0.45">
      <c r="A3443" s="15">
        <v>71301</v>
      </c>
      <c r="B3443" s="16">
        <v>42515</v>
      </c>
      <c r="C3443" s="17" t="s">
        <v>976</v>
      </c>
      <c r="D3443" s="17" t="s">
        <v>160</v>
      </c>
      <c r="E3443" s="17" t="str">
        <f t="shared" si="168"/>
        <v>Cassidy Foster</v>
      </c>
      <c r="F3443" s="17" t="s">
        <v>55</v>
      </c>
      <c r="G3443" s="17" t="s">
        <v>49</v>
      </c>
      <c r="H3443" s="17" t="s">
        <v>56</v>
      </c>
      <c r="I3443" s="17" t="s">
        <v>616</v>
      </c>
      <c r="J3443" s="17" t="s">
        <v>617</v>
      </c>
      <c r="K3443" s="17" t="s">
        <v>618</v>
      </c>
      <c r="L3443" s="17"/>
      <c r="M3443" s="17" t="s">
        <v>615</v>
      </c>
      <c r="N3443" s="17" t="s">
        <v>574</v>
      </c>
      <c r="O3443" s="18">
        <v>1.87</v>
      </c>
      <c r="P3443" s="18">
        <v>4.99</v>
      </c>
      <c r="Q3443" s="17">
        <v>1</v>
      </c>
      <c r="R3443" s="18">
        <f t="shared" si="169"/>
        <v>4.99</v>
      </c>
      <c r="S3443" s="19" t="str">
        <f t="shared" si="170"/>
        <v>Small</v>
      </c>
    </row>
    <row r="3444" spans="1:19" hidden="1" outlineLevel="2" x14ac:dyDescent="0.45">
      <c r="A3444" s="20">
        <v>71326</v>
      </c>
      <c r="B3444" s="21">
        <v>42515</v>
      </c>
      <c r="C3444" s="22" t="s">
        <v>1076</v>
      </c>
      <c r="D3444" s="22" t="s">
        <v>744</v>
      </c>
      <c r="E3444" s="22" t="str">
        <f t="shared" si="168"/>
        <v>Hunter Williams</v>
      </c>
      <c r="F3444" s="22" t="s">
        <v>94</v>
      </c>
      <c r="G3444" s="22" t="s">
        <v>49</v>
      </c>
      <c r="H3444" s="22" t="s">
        <v>56</v>
      </c>
      <c r="I3444" s="22" t="s">
        <v>357</v>
      </c>
      <c r="J3444" s="22" t="s">
        <v>358</v>
      </c>
      <c r="K3444" s="22" t="s">
        <v>341</v>
      </c>
      <c r="L3444" s="22" t="s">
        <v>45</v>
      </c>
      <c r="M3444" s="22" t="s">
        <v>24</v>
      </c>
      <c r="N3444" s="22" t="s">
        <v>25</v>
      </c>
      <c r="O3444" s="23">
        <v>1251.98</v>
      </c>
      <c r="P3444" s="23">
        <v>2294.9899999999998</v>
      </c>
      <c r="Q3444" s="22">
        <v>1</v>
      </c>
      <c r="R3444" s="23">
        <f t="shared" si="169"/>
        <v>2294.9899999999998</v>
      </c>
      <c r="S3444" s="24" t="str">
        <f t="shared" si="170"/>
        <v>Large</v>
      </c>
    </row>
    <row r="3445" spans="1:19" hidden="1" outlineLevel="2" x14ac:dyDescent="0.45">
      <c r="A3445" s="15">
        <v>71326</v>
      </c>
      <c r="B3445" s="16">
        <v>42515</v>
      </c>
      <c r="C3445" s="17" t="s">
        <v>1076</v>
      </c>
      <c r="D3445" s="17" t="s">
        <v>744</v>
      </c>
      <c r="E3445" s="17" t="str">
        <f t="shared" si="168"/>
        <v>Hunter Williams</v>
      </c>
      <c r="F3445" s="17" t="s">
        <v>94</v>
      </c>
      <c r="G3445" s="17" t="s">
        <v>49</v>
      </c>
      <c r="H3445" s="17" t="s">
        <v>56</v>
      </c>
      <c r="I3445" s="17" t="s">
        <v>661</v>
      </c>
      <c r="J3445" s="17" t="s">
        <v>662</v>
      </c>
      <c r="K3445" s="17" t="s">
        <v>591</v>
      </c>
      <c r="L3445" s="17" t="s">
        <v>31</v>
      </c>
      <c r="M3445" s="17" t="s">
        <v>592</v>
      </c>
      <c r="N3445" s="17" t="s">
        <v>574</v>
      </c>
      <c r="O3445" s="18">
        <v>13.09</v>
      </c>
      <c r="P3445" s="18">
        <v>34.99</v>
      </c>
      <c r="Q3445" s="17">
        <v>2</v>
      </c>
      <c r="R3445" s="18">
        <f t="shared" si="169"/>
        <v>69.98</v>
      </c>
      <c r="S3445" s="19" t="str">
        <f t="shared" si="170"/>
        <v>Small</v>
      </c>
    </row>
    <row r="3446" spans="1:19" hidden="1" outlineLevel="2" x14ac:dyDescent="0.45">
      <c r="A3446" s="20">
        <v>71326</v>
      </c>
      <c r="B3446" s="21">
        <v>42515</v>
      </c>
      <c r="C3446" s="22" t="s">
        <v>1076</v>
      </c>
      <c r="D3446" s="22" t="s">
        <v>744</v>
      </c>
      <c r="E3446" s="22" t="str">
        <f t="shared" si="168"/>
        <v>Hunter Williams</v>
      </c>
      <c r="F3446" s="22" t="s">
        <v>94</v>
      </c>
      <c r="G3446" s="22" t="s">
        <v>49</v>
      </c>
      <c r="H3446" s="22" t="s">
        <v>56</v>
      </c>
      <c r="I3446" s="22" t="s">
        <v>738</v>
      </c>
      <c r="J3446" s="22" t="s">
        <v>739</v>
      </c>
      <c r="K3446" s="22" t="s">
        <v>646</v>
      </c>
      <c r="L3446" s="22" t="s">
        <v>632</v>
      </c>
      <c r="M3446" s="22" t="s">
        <v>626</v>
      </c>
      <c r="N3446" s="22" t="s">
        <v>588</v>
      </c>
      <c r="O3446" s="23">
        <v>38.49</v>
      </c>
      <c r="P3446" s="23">
        <v>49.99</v>
      </c>
      <c r="Q3446" s="22">
        <v>2</v>
      </c>
      <c r="R3446" s="23">
        <f t="shared" si="169"/>
        <v>99.98</v>
      </c>
      <c r="S3446" s="24" t="str">
        <f t="shared" si="170"/>
        <v>Small</v>
      </c>
    </row>
    <row r="3447" spans="1:19" hidden="1" outlineLevel="2" x14ac:dyDescent="0.45">
      <c r="A3447" s="15">
        <v>71326</v>
      </c>
      <c r="B3447" s="16">
        <v>42515</v>
      </c>
      <c r="C3447" s="17" t="s">
        <v>1076</v>
      </c>
      <c r="D3447" s="17" t="s">
        <v>744</v>
      </c>
      <c r="E3447" s="17" t="str">
        <f t="shared" si="168"/>
        <v>Hunter Williams</v>
      </c>
      <c r="F3447" s="17" t="s">
        <v>94</v>
      </c>
      <c r="G3447" s="17" t="s">
        <v>49</v>
      </c>
      <c r="H3447" s="17" t="s">
        <v>56</v>
      </c>
      <c r="I3447" s="17" t="s">
        <v>584</v>
      </c>
      <c r="J3447" s="17" t="s">
        <v>585</v>
      </c>
      <c r="K3447" s="17" t="s">
        <v>586</v>
      </c>
      <c r="L3447" s="17" t="s">
        <v>45</v>
      </c>
      <c r="M3447" s="17" t="s">
        <v>587</v>
      </c>
      <c r="N3447" s="17" t="s">
        <v>588</v>
      </c>
      <c r="O3447" s="18">
        <v>9.16</v>
      </c>
      <c r="P3447" s="18">
        <v>24.49</v>
      </c>
      <c r="Q3447" s="17">
        <v>1</v>
      </c>
      <c r="R3447" s="18">
        <f t="shared" si="169"/>
        <v>24.49</v>
      </c>
      <c r="S3447" s="19" t="str">
        <f t="shared" si="170"/>
        <v>Small</v>
      </c>
    </row>
    <row r="3448" spans="1:19" hidden="1" outlineLevel="2" x14ac:dyDescent="0.45">
      <c r="A3448" s="20">
        <v>71371</v>
      </c>
      <c r="B3448" s="21">
        <v>42516</v>
      </c>
      <c r="C3448" s="22" t="s">
        <v>693</v>
      </c>
      <c r="D3448" s="22" t="s">
        <v>604</v>
      </c>
      <c r="E3448" s="22" t="str">
        <f t="shared" si="168"/>
        <v>James Jones</v>
      </c>
      <c r="F3448" s="22" t="s">
        <v>48</v>
      </c>
      <c r="G3448" s="22" t="s">
        <v>49</v>
      </c>
      <c r="H3448" s="22" t="s">
        <v>50</v>
      </c>
      <c r="I3448" s="22" t="s">
        <v>681</v>
      </c>
      <c r="J3448" s="22" t="s">
        <v>682</v>
      </c>
      <c r="K3448" s="22" t="s">
        <v>682</v>
      </c>
      <c r="L3448" s="22"/>
      <c r="M3448" s="22" t="s">
        <v>573</v>
      </c>
      <c r="N3448" s="22" t="s">
        <v>574</v>
      </c>
      <c r="O3448" s="23">
        <v>11.22</v>
      </c>
      <c r="P3448" s="23">
        <v>29.99</v>
      </c>
      <c r="Q3448" s="22">
        <v>1</v>
      </c>
      <c r="R3448" s="23">
        <f t="shared" si="169"/>
        <v>29.99</v>
      </c>
      <c r="S3448" s="24" t="str">
        <f t="shared" si="170"/>
        <v>Small</v>
      </c>
    </row>
    <row r="3449" spans="1:19" hidden="1" outlineLevel="2" x14ac:dyDescent="0.45">
      <c r="A3449" s="15">
        <v>71381</v>
      </c>
      <c r="B3449" s="16">
        <v>42516</v>
      </c>
      <c r="C3449" s="17" t="s">
        <v>73</v>
      </c>
      <c r="D3449" s="17" t="s">
        <v>337</v>
      </c>
      <c r="E3449" s="17" t="str">
        <f t="shared" si="168"/>
        <v>Xavier Walker</v>
      </c>
      <c r="F3449" s="17" t="s">
        <v>55</v>
      </c>
      <c r="G3449" s="17" t="s">
        <v>49</v>
      </c>
      <c r="H3449" s="17" t="s">
        <v>56</v>
      </c>
      <c r="I3449" s="17" t="s">
        <v>663</v>
      </c>
      <c r="J3449" s="17" t="s">
        <v>664</v>
      </c>
      <c r="K3449" s="17" t="s">
        <v>665</v>
      </c>
      <c r="L3449" s="17"/>
      <c r="M3449" s="17" t="s">
        <v>573</v>
      </c>
      <c r="N3449" s="17" t="s">
        <v>574</v>
      </c>
      <c r="O3449" s="18">
        <v>0.86</v>
      </c>
      <c r="P3449" s="18">
        <v>2.29</v>
      </c>
      <c r="Q3449" s="17">
        <v>2</v>
      </c>
      <c r="R3449" s="18">
        <f t="shared" si="169"/>
        <v>4.58</v>
      </c>
      <c r="S3449" s="19" t="str">
        <f t="shared" si="170"/>
        <v>Small</v>
      </c>
    </row>
    <row r="3450" spans="1:19" hidden="1" outlineLevel="2" x14ac:dyDescent="0.45">
      <c r="A3450" s="20">
        <v>71381</v>
      </c>
      <c r="B3450" s="21">
        <v>42516</v>
      </c>
      <c r="C3450" s="22" t="s">
        <v>73</v>
      </c>
      <c r="D3450" s="22" t="s">
        <v>337</v>
      </c>
      <c r="E3450" s="22" t="str">
        <f t="shared" si="168"/>
        <v>Xavier Walker</v>
      </c>
      <c r="F3450" s="22" t="s">
        <v>55</v>
      </c>
      <c r="G3450" s="22" t="s">
        <v>49</v>
      </c>
      <c r="H3450" s="22" t="s">
        <v>56</v>
      </c>
      <c r="I3450" s="22" t="s">
        <v>683</v>
      </c>
      <c r="J3450" s="22" t="s">
        <v>684</v>
      </c>
      <c r="K3450" s="22" t="s">
        <v>684</v>
      </c>
      <c r="L3450" s="22"/>
      <c r="M3450" s="22" t="s">
        <v>573</v>
      </c>
      <c r="N3450" s="22" t="s">
        <v>574</v>
      </c>
      <c r="O3450" s="23">
        <v>1.87</v>
      </c>
      <c r="P3450" s="23">
        <v>4.99</v>
      </c>
      <c r="Q3450" s="22">
        <v>1</v>
      </c>
      <c r="R3450" s="23">
        <f t="shared" si="169"/>
        <v>4.99</v>
      </c>
      <c r="S3450" s="24" t="str">
        <f t="shared" si="170"/>
        <v>Small</v>
      </c>
    </row>
    <row r="3451" spans="1:19" hidden="1" outlineLevel="2" x14ac:dyDescent="0.45">
      <c r="A3451" s="15">
        <v>71412</v>
      </c>
      <c r="B3451" s="16">
        <v>42516</v>
      </c>
      <c r="C3451" s="17" t="s">
        <v>524</v>
      </c>
      <c r="D3451" s="17" t="s">
        <v>191</v>
      </c>
      <c r="E3451" s="17" t="str">
        <f t="shared" si="168"/>
        <v>Blake Gonzales</v>
      </c>
      <c r="F3451" s="17" t="s">
        <v>48</v>
      </c>
      <c r="G3451" s="17" t="s">
        <v>49</v>
      </c>
      <c r="H3451" s="17" t="s">
        <v>50</v>
      </c>
      <c r="I3451" s="17" t="s">
        <v>412</v>
      </c>
      <c r="J3451" s="17" t="s">
        <v>413</v>
      </c>
      <c r="K3451" s="17" t="s">
        <v>341</v>
      </c>
      <c r="L3451" s="17" t="s">
        <v>23</v>
      </c>
      <c r="M3451" s="17" t="s">
        <v>24</v>
      </c>
      <c r="N3451" s="17" t="s">
        <v>25</v>
      </c>
      <c r="O3451" s="18">
        <v>1265.6199999999999</v>
      </c>
      <c r="P3451" s="18">
        <v>2319.9899999999998</v>
      </c>
      <c r="Q3451" s="17">
        <v>1</v>
      </c>
      <c r="R3451" s="18">
        <f t="shared" si="169"/>
        <v>2319.9899999999998</v>
      </c>
      <c r="S3451" s="19" t="str">
        <f t="shared" si="170"/>
        <v>Large</v>
      </c>
    </row>
    <row r="3452" spans="1:19" hidden="1" outlineLevel="2" x14ac:dyDescent="0.45">
      <c r="A3452" s="20">
        <v>71412</v>
      </c>
      <c r="B3452" s="21">
        <v>42516</v>
      </c>
      <c r="C3452" s="22" t="s">
        <v>524</v>
      </c>
      <c r="D3452" s="22" t="s">
        <v>191</v>
      </c>
      <c r="E3452" s="22" t="str">
        <f t="shared" si="168"/>
        <v>Blake Gonzales</v>
      </c>
      <c r="F3452" s="22" t="s">
        <v>48</v>
      </c>
      <c r="G3452" s="22" t="s">
        <v>49</v>
      </c>
      <c r="H3452" s="22" t="s">
        <v>50</v>
      </c>
      <c r="I3452" s="22" t="s">
        <v>686</v>
      </c>
      <c r="J3452" s="22" t="s">
        <v>687</v>
      </c>
      <c r="K3452" s="22" t="s">
        <v>687</v>
      </c>
      <c r="L3452" s="22"/>
      <c r="M3452" s="22" t="s">
        <v>573</v>
      </c>
      <c r="N3452" s="22" t="s">
        <v>574</v>
      </c>
      <c r="O3452" s="23">
        <v>13.09</v>
      </c>
      <c r="P3452" s="23">
        <v>35</v>
      </c>
      <c r="Q3452" s="22">
        <v>4</v>
      </c>
      <c r="R3452" s="23">
        <f t="shared" si="169"/>
        <v>140</v>
      </c>
      <c r="S3452" s="24" t="str">
        <f t="shared" si="170"/>
        <v>Small</v>
      </c>
    </row>
    <row r="3453" spans="1:19" hidden="1" outlineLevel="2" x14ac:dyDescent="0.45">
      <c r="A3453" s="15">
        <v>71412</v>
      </c>
      <c r="B3453" s="16">
        <v>42516</v>
      </c>
      <c r="C3453" s="17" t="s">
        <v>524</v>
      </c>
      <c r="D3453" s="17" t="s">
        <v>191</v>
      </c>
      <c r="E3453" s="17" t="str">
        <f t="shared" si="168"/>
        <v>Blake Gonzales</v>
      </c>
      <c r="F3453" s="17" t="s">
        <v>48</v>
      </c>
      <c r="G3453" s="17" t="s">
        <v>49</v>
      </c>
      <c r="H3453" s="17" t="s">
        <v>50</v>
      </c>
      <c r="I3453" s="17" t="s">
        <v>683</v>
      </c>
      <c r="J3453" s="17" t="s">
        <v>684</v>
      </c>
      <c r="K3453" s="17" t="s">
        <v>684</v>
      </c>
      <c r="L3453" s="17"/>
      <c r="M3453" s="17" t="s">
        <v>573</v>
      </c>
      <c r="N3453" s="17" t="s">
        <v>574</v>
      </c>
      <c r="O3453" s="18">
        <v>1.87</v>
      </c>
      <c r="P3453" s="18">
        <v>4.99</v>
      </c>
      <c r="Q3453" s="17">
        <v>1</v>
      </c>
      <c r="R3453" s="18">
        <f t="shared" si="169"/>
        <v>4.99</v>
      </c>
      <c r="S3453" s="19" t="str">
        <f t="shared" si="170"/>
        <v>Small</v>
      </c>
    </row>
    <row r="3454" spans="1:19" hidden="1" outlineLevel="2" x14ac:dyDescent="0.45">
      <c r="A3454" s="20">
        <v>71412</v>
      </c>
      <c r="B3454" s="21">
        <v>42516</v>
      </c>
      <c r="C3454" s="22" t="s">
        <v>524</v>
      </c>
      <c r="D3454" s="22" t="s">
        <v>191</v>
      </c>
      <c r="E3454" s="22" t="str">
        <f t="shared" si="168"/>
        <v>Blake Gonzales</v>
      </c>
      <c r="F3454" s="22" t="s">
        <v>48</v>
      </c>
      <c r="G3454" s="22" t="s">
        <v>49</v>
      </c>
      <c r="H3454" s="22" t="s">
        <v>50</v>
      </c>
      <c r="I3454" s="22" t="s">
        <v>663</v>
      </c>
      <c r="J3454" s="22" t="s">
        <v>664</v>
      </c>
      <c r="K3454" s="22" t="s">
        <v>665</v>
      </c>
      <c r="L3454" s="22"/>
      <c r="M3454" s="22" t="s">
        <v>573</v>
      </c>
      <c r="N3454" s="22" t="s">
        <v>574</v>
      </c>
      <c r="O3454" s="23">
        <v>0.86</v>
      </c>
      <c r="P3454" s="23">
        <v>2.29</v>
      </c>
      <c r="Q3454" s="22">
        <v>1</v>
      </c>
      <c r="R3454" s="23">
        <f t="shared" si="169"/>
        <v>2.29</v>
      </c>
      <c r="S3454" s="24" t="str">
        <f t="shared" si="170"/>
        <v>Small</v>
      </c>
    </row>
    <row r="3455" spans="1:19" hidden="1" outlineLevel="2" x14ac:dyDescent="0.45">
      <c r="A3455" s="15">
        <v>71444</v>
      </c>
      <c r="B3455" s="16">
        <v>42517</v>
      </c>
      <c r="C3455" s="17" t="s">
        <v>772</v>
      </c>
      <c r="D3455" s="17" t="s">
        <v>125</v>
      </c>
      <c r="E3455" s="17" t="str">
        <f t="shared" si="168"/>
        <v>Paige Perry</v>
      </c>
      <c r="F3455" s="17" t="s">
        <v>55</v>
      </c>
      <c r="G3455" s="17" t="s">
        <v>49</v>
      </c>
      <c r="H3455" s="17" t="s">
        <v>56</v>
      </c>
      <c r="I3455" s="17" t="s">
        <v>683</v>
      </c>
      <c r="J3455" s="17" t="s">
        <v>684</v>
      </c>
      <c r="K3455" s="17" t="s">
        <v>684</v>
      </c>
      <c r="L3455" s="17"/>
      <c r="M3455" s="17" t="s">
        <v>573</v>
      </c>
      <c r="N3455" s="17" t="s">
        <v>574</v>
      </c>
      <c r="O3455" s="18">
        <v>1.87</v>
      </c>
      <c r="P3455" s="18">
        <v>4.99</v>
      </c>
      <c r="Q3455" s="17">
        <v>1</v>
      </c>
      <c r="R3455" s="18">
        <f t="shared" si="169"/>
        <v>4.99</v>
      </c>
      <c r="S3455" s="19" t="str">
        <f t="shared" si="170"/>
        <v>Small</v>
      </c>
    </row>
    <row r="3456" spans="1:19" hidden="1" outlineLevel="2" x14ac:dyDescent="0.45">
      <c r="A3456" s="20">
        <v>71464</v>
      </c>
      <c r="B3456" s="21">
        <v>42517</v>
      </c>
      <c r="C3456" s="22" t="s">
        <v>491</v>
      </c>
      <c r="D3456" s="22" t="s">
        <v>191</v>
      </c>
      <c r="E3456" s="22" t="str">
        <f t="shared" si="168"/>
        <v>Rachel Gonzales</v>
      </c>
      <c r="F3456" s="22" t="s">
        <v>48</v>
      </c>
      <c r="G3456" s="22" t="s">
        <v>49</v>
      </c>
      <c r="H3456" s="22" t="s">
        <v>50</v>
      </c>
      <c r="I3456" s="22" t="s">
        <v>874</v>
      </c>
      <c r="J3456" s="22" t="s">
        <v>875</v>
      </c>
      <c r="K3456" s="22" t="s">
        <v>643</v>
      </c>
      <c r="L3456" s="22" t="s">
        <v>23</v>
      </c>
      <c r="M3456" s="22" t="s">
        <v>24</v>
      </c>
      <c r="N3456" s="22" t="s">
        <v>25</v>
      </c>
      <c r="O3456" s="23">
        <v>419.78</v>
      </c>
      <c r="P3456" s="23">
        <v>769.49</v>
      </c>
      <c r="Q3456" s="22">
        <v>1</v>
      </c>
      <c r="R3456" s="23">
        <f t="shared" si="169"/>
        <v>769.49</v>
      </c>
      <c r="S3456" s="24" t="str">
        <f t="shared" si="170"/>
        <v>Medium</v>
      </c>
    </row>
    <row r="3457" spans="1:19" hidden="1" outlineLevel="2" x14ac:dyDescent="0.45">
      <c r="A3457" s="15">
        <v>71464</v>
      </c>
      <c r="B3457" s="16">
        <v>42517</v>
      </c>
      <c r="C3457" s="17" t="s">
        <v>491</v>
      </c>
      <c r="D3457" s="17" t="s">
        <v>191</v>
      </c>
      <c r="E3457" s="17" t="str">
        <f t="shared" si="168"/>
        <v>Rachel Gonzales</v>
      </c>
      <c r="F3457" s="17" t="s">
        <v>48</v>
      </c>
      <c r="G3457" s="17" t="s">
        <v>49</v>
      </c>
      <c r="H3457" s="17" t="s">
        <v>50</v>
      </c>
      <c r="I3457" s="17" t="s">
        <v>811</v>
      </c>
      <c r="J3457" s="17" t="s">
        <v>812</v>
      </c>
      <c r="K3457" s="17" t="s">
        <v>800</v>
      </c>
      <c r="L3457" s="17" t="s">
        <v>45</v>
      </c>
      <c r="M3457" s="17" t="s">
        <v>801</v>
      </c>
      <c r="N3457" s="17" t="s">
        <v>588</v>
      </c>
      <c r="O3457" s="18">
        <v>26.18</v>
      </c>
      <c r="P3457" s="18">
        <v>69.989999999999995</v>
      </c>
      <c r="Q3457" s="17">
        <v>3</v>
      </c>
      <c r="R3457" s="18">
        <f t="shared" si="169"/>
        <v>209.96999999999997</v>
      </c>
      <c r="S3457" s="19" t="str">
        <f t="shared" si="170"/>
        <v>Small</v>
      </c>
    </row>
    <row r="3458" spans="1:19" hidden="1" outlineLevel="2" x14ac:dyDescent="0.45">
      <c r="A3458" s="20">
        <v>71477</v>
      </c>
      <c r="B3458" s="21">
        <v>42517</v>
      </c>
      <c r="C3458" s="22" t="s">
        <v>904</v>
      </c>
      <c r="D3458" s="22" t="s">
        <v>236</v>
      </c>
      <c r="E3458" s="22" t="str">
        <f t="shared" si="168"/>
        <v>Justin Taylor</v>
      </c>
      <c r="F3458" s="22" t="s">
        <v>48</v>
      </c>
      <c r="G3458" s="22" t="s">
        <v>49</v>
      </c>
      <c r="H3458" s="22" t="s">
        <v>50</v>
      </c>
      <c r="I3458" s="22" t="s">
        <v>697</v>
      </c>
      <c r="J3458" s="22" t="s">
        <v>698</v>
      </c>
      <c r="K3458" s="22" t="s">
        <v>660</v>
      </c>
      <c r="L3458" s="22" t="s">
        <v>317</v>
      </c>
      <c r="M3458" s="22" t="s">
        <v>579</v>
      </c>
      <c r="N3458" s="22" t="s">
        <v>25</v>
      </c>
      <c r="O3458" s="23">
        <v>1481.94</v>
      </c>
      <c r="P3458" s="23">
        <v>2384.0700000000002</v>
      </c>
      <c r="Q3458" s="22">
        <v>1</v>
      </c>
      <c r="R3458" s="23">
        <f t="shared" si="169"/>
        <v>2384.0700000000002</v>
      </c>
      <c r="S3458" s="24" t="str">
        <f t="shared" si="170"/>
        <v>Large</v>
      </c>
    </row>
    <row r="3459" spans="1:19" hidden="1" outlineLevel="2" x14ac:dyDescent="0.45">
      <c r="A3459" s="15">
        <v>71477</v>
      </c>
      <c r="B3459" s="16">
        <v>42517</v>
      </c>
      <c r="C3459" s="17" t="s">
        <v>904</v>
      </c>
      <c r="D3459" s="17" t="s">
        <v>236</v>
      </c>
      <c r="E3459" s="17" t="str">
        <f t="shared" si="168"/>
        <v>Justin Taylor</v>
      </c>
      <c r="F3459" s="17" t="s">
        <v>48</v>
      </c>
      <c r="G3459" s="17" t="s">
        <v>49</v>
      </c>
      <c r="H3459" s="17" t="s">
        <v>50</v>
      </c>
      <c r="I3459" s="17" t="s">
        <v>661</v>
      </c>
      <c r="J3459" s="17" t="s">
        <v>662</v>
      </c>
      <c r="K3459" s="17" t="s">
        <v>591</v>
      </c>
      <c r="L3459" s="17" t="s">
        <v>31</v>
      </c>
      <c r="M3459" s="17" t="s">
        <v>592</v>
      </c>
      <c r="N3459" s="17" t="s">
        <v>574</v>
      </c>
      <c r="O3459" s="18">
        <v>13.09</v>
      </c>
      <c r="P3459" s="18">
        <v>34.99</v>
      </c>
      <c r="Q3459" s="17">
        <v>1</v>
      </c>
      <c r="R3459" s="18">
        <f t="shared" si="169"/>
        <v>34.99</v>
      </c>
      <c r="S3459" s="19" t="str">
        <f t="shared" si="170"/>
        <v>Small</v>
      </c>
    </row>
    <row r="3460" spans="1:19" hidden="1" outlineLevel="2" x14ac:dyDescent="0.45">
      <c r="A3460" s="20">
        <v>71665</v>
      </c>
      <c r="B3460" s="21">
        <v>42520</v>
      </c>
      <c r="C3460" s="22" t="s">
        <v>238</v>
      </c>
      <c r="D3460" s="22" t="s">
        <v>563</v>
      </c>
      <c r="E3460" s="22" t="str">
        <f t="shared" si="168"/>
        <v>George Srini</v>
      </c>
      <c r="F3460" s="22" t="s">
        <v>55</v>
      </c>
      <c r="G3460" s="22" t="s">
        <v>49</v>
      </c>
      <c r="H3460" s="22" t="s">
        <v>56</v>
      </c>
      <c r="I3460" s="22" t="s">
        <v>849</v>
      </c>
      <c r="J3460" s="22" t="s">
        <v>850</v>
      </c>
      <c r="K3460" s="22" t="s">
        <v>652</v>
      </c>
      <c r="L3460" s="22" t="s">
        <v>23</v>
      </c>
      <c r="M3460" s="22" t="s">
        <v>24</v>
      </c>
      <c r="N3460" s="22" t="s">
        <v>25</v>
      </c>
      <c r="O3460" s="23">
        <v>308.22000000000003</v>
      </c>
      <c r="P3460" s="23">
        <v>564.99</v>
      </c>
      <c r="Q3460" s="22">
        <v>1</v>
      </c>
      <c r="R3460" s="23">
        <f t="shared" si="169"/>
        <v>564.99</v>
      </c>
      <c r="S3460" s="24" t="str">
        <f t="shared" si="170"/>
        <v>Medium</v>
      </c>
    </row>
    <row r="3461" spans="1:19" hidden="1" outlineLevel="2" x14ac:dyDescent="0.45">
      <c r="A3461" s="15">
        <v>71666</v>
      </c>
      <c r="B3461" s="16">
        <v>42520</v>
      </c>
      <c r="C3461" s="17" t="s">
        <v>112</v>
      </c>
      <c r="D3461" s="17" t="s">
        <v>346</v>
      </c>
      <c r="E3461" s="17" t="str">
        <f t="shared" si="168"/>
        <v>Spencer Hughes</v>
      </c>
      <c r="F3461" s="17" t="s">
        <v>48</v>
      </c>
      <c r="G3461" s="17" t="s">
        <v>49</v>
      </c>
      <c r="H3461" s="17" t="s">
        <v>50</v>
      </c>
      <c r="I3461" s="17" t="s">
        <v>683</v>
      </c>
      <c r="J3461" s="17" t="s">
        <v>684</v>
      </c>
      <c r="K3461" s="17" t="s">
        <v>684</v>
      </c>
      <c r="L3461" s="17"/>
      <c r="M3461" s="17" t="s">
        <v>573</v>
      </c>
      <c r="N3461" s="17" t="s">
        <v>574</v>
      </c>
      <c r="O3461" s="18">
        <v>1.87</v>
      </c>
      <c r="P3461" s="18">
        <v>4.99</v>
      </c>
      <c r="Q3461" s="17">
        <v>1</v>
      </c>
      <c r="R3461" s="18">
        <f t="shared" si="169"/>
        <v>4.99</v>
      </c>
      <c r="S3461" s="19" t="str">
        <f t="shared" si="170"/>
        <v>Small</v>
      </c>
    </row>
    <row r="3462" spans="1:19" hidden="1" outlineLevel="2" x14ac:dyDescent="0.45">
      <c r="A3462" s="20">
        <v>71666</v>
      </c>
      <c r="B3462" s="21">
        <v>42520</v>
      </c>
      <c r="C3462" s="22" t="s">
        <v>112</v>
      </c>
      <c r="D3462" s="22" t="s">
        <v>346</v>
      </c>
      <c r="E3462" s="22" t="str">
        <f t="shared" si="168"/>
        <v>Spencer Hughes</v>
      </c>
      <c r="F3462" s="22" t="s">
        <v>48</v>
      </c>
      <c r="G3462" s="22" t="s">
        <v>49</v>
      </c>
      <c r="H3462" s="22" t="s">
        <v>50</v>
      </c>
      <c r="I3462" s="22" t="s">
        <v>686</v>
      </c>
      <c r="J3462" s="22" t="s">
        <v>687</v>
      </c>
      <c r="K3462" s="22" t="s">
        <v>687</v>
      </c>
      <c r="L3462" s="22"/>
      <c r="M3462" s="22" t="s">
        <v>573</v>
      </c>
      <c r="N3462" s="22" t="s">
        <v>574</v>
      </c>
      <c r="O3462" s="23">
        <v>13.09</v>
      </c>
      <c r="P3462" s="23">
        <v>35</v>
      </c>
      <c r="Q3462" s="22">
        <v>2</v>
      </c>
      <c r="R3462" s="23">
        <f t="shared" si="169"/>
        <v>70</v>
      </c>
      <c r="S3462" s="24" t="str">
        <f t="shared" si="170"/>
        <v>Small</v>
      </c>
    </row>
    <row r="3463" spans="1:19" hidden="1" outlineLevel="2" x14ac:dyDescent="0.45">
      <c r="A3463" s="15">
        <v>71666</v>
      </c>
      <c r="B3463" s="16">
        <v>42520</v>
      </c>
      <c r="C3463" s="17" t="s">
        <v>112</v>
      </c>
      <c r="D3463" s="17" t="s">
        <v>346</v>
      </c>
      <c r="E3463" s="17" t="str">
        <f t="shared" si="168"/>
        <v>Spencer Hughes</v>
      </c>
      <c r="F3463" s="17" t="s">
        <v>48</v>
      </c>
      <c r="G3463" s="17" t="s">
        <v>49</v>
      </c>
      <c r="H3463" s="17" t="s">
        <v>50</v>
      </c>
      <c r="I3463" s="17" t="s">
        <v>663</v>
      </c>
      <c r="J3463" s="17" t="s">
        <v>664</v>
      </c>
      <c r="K3463" s="17" t="s">
        <v>665</v>
      </c>
      <c r="L3463" s="17"/>
      <c r="M3463" s="17" t="s">
        <v>573</v>
      </c>
      <c r="N3463" s="17" t="s">
        <v>574</v>
      </c>
      <c r="O3463" s="18">
        <v>0.86</v>
      </c>
      <c r="P3463" s="18">
        <v>2.29</v>
      </c>
      <c r="Q3463" s="17">
        <v>2</v>
      </c>
      <c r="R3463" s="18">
        <f t="shared" si="169"/>
        <v>4.58</v>
      </c>
      <c r="S3463" s="19" t="str">
        <f t="shared" si="170"/>
        <v>Small</v>
      </c>
    </row>
    <row r="3464" spans="1:19" hidden="1" outlineLevel="2" x14ac:dyDescent="0.45">
      <c r="A3464" s="20">
        <v>71666</v>
      </c>
      <c r="B3464" s="21">
        <v>42520</v>
      </c>
      <c r="C3464" s="22" t="s">
        <v>112</v>
      </c>
      <c r="D3464" s="22" t="s">
        <v>346</v>
      </c>
      <c r="E3464" s="22" t="str">
        <f t="shared" si="168"/>
        <v>Spencer Hughes</v>
      </c>
      <c r="F3464" s="22" t="s">
        <v>48</v>
      </c>
      <c r="G3464" s="22" t="s">
        <v>49</v>
      </c>
      <c r="H3464" s="22" t="s">
        <v>50</v>
      </c>
      <c r="I3464" s="22" t="s">
        <v>373</v>
      </c>
      <c r="J3464" s="22" t="s">
        <v>374</v>
      </c>
      <c r="K3464" s="22" t="s">
        <v>341</v>
      </c>
      <c r="L3464" s="22" t="s">
        <v>45</v>
      </c>
      <c r="M3464" s="22" t="s">
        <v>24</v>
      </c>
      <c r="N3464" s="22" t="s">
        <v>25</v>
      </c>
      <c r="O3464" s="23">
        <v>1251.98</v>
      </c>
      <c r="P3464" s="23">
        <v>2294.9899999999998</v>
      </c>
      <c r="Q3464" s="22">
        <v>1</v>
      </c>
      <c r="R3464" s="23">
        <f t="shared" si="169"/>
        <v>2294.9899999999998</v>
      </c>
      <c r="S3464" s="24" t="str">
        <f t="shared" si="170"/>
        <v>Large</v>
      </c>
    </row>
    <row r="3465" spans="1:19" hidden="1" outlineLevel="2" x14ac:dyDescent="0.45">
      <c r="A3465" s="15">
        <v>71953</v>
      </c>
      <c r="B3465" s="16">
        <v>42522</v>
      </c>
      <c r="C3465" s="17" t="s">
        <v>1082</v>
      </c>
      <c r="D3465" s="17" t="s">
        <v>765</v>
      </c>
      <c r="E3465" s="17" t="str">
        <f t="shared" si="168"/>
        <v>William White</v>
      </c>
      <c r="F3465" s="17" t="s">
        <v>48</v>
      </c>
      <c r="G3465" s="17" t="s">
        <v>49</v>
      </c>
      <c r="H3465" s="17" t="s">
        <v>50</v>
      </c>
      <c r="I3465" s="17" t="s">
        <v>707</v>
      </c>
      <c r="J3465" s="17" t="s">
        <v>708</v>
      </c>
      <c r="K3465" s="17" t="s">
        <v>709</v>
      </c>
      <c r="L3465" s="17"/>
      <c r="M3465" s="17" t="s">
        <v>710</v>
      </c>
      <c r="N3465" s="17" t="s">
        <v>574</v>
      </c>
      <c r="O3465" s="18">
        <v>2.97</v>
      </c>
      <c r="P3465" s="18">
        <v>7.95</v>
      </c>
      <c r="Q3465" s="17">
        <v>1</v>
      </c>
      <c r="R3465" s="18">
        <f t="shared" si="169"/>
        <v>7.95</v>
      </c>
      <c r="S3465" s="19" t="str">
        <f t="shared" si="170"/>
        <v>Small</v>
      </c>
    </row>
    <row r="3466" spans="1:19" hidden="1" outlineLevel="2" x14ac:dyDescent="0.45">
      <c r="A3466" s="20">
        <v>71977</v>
      </c>
      <c r="B3466" s="21">
        <v>42522</v>
      </c>
      <c r="C3466" s="22" t="s">
        <v>511</v>
      </c>
      <c r="D3466" s="22" t="s">
        <v>168</v>
      </c>
      <c r="E3466" s="22" t="str">
        <f t="shared" si="168"/>
        <v>Omar Zhang</v>
      </c>
      <c r="F3466" s="22" t="s">
        <v>55</v>
      </c>
      <c r="G3466" s="22" t="s">
        <v>49</v>
      </c>
      <c r="H3466" s="22" t="s">
        <v>56</v>
      </c>
      <c r="I3466" s="22" t="s">
        <v>605</v>
      </c>
      <c r="J3466" s="22" t="s">
        <v>606</v>
      </c>
      <c r="K3466" s="22" t="s">
        <v>606</v>
      </c>
      <c r="L3466" s="22"/>
      <c r="M3466" s="22" t="s">
        <v>607</v>
      </c>
      <c r="N3466" s="22" t="s">
        <v>574</v>
      </c>
      <c r="O3466" s="23">
        <v>8.2200000000000006</v>
      </c>
      <c r="P3466" s="23">
        <v>21.98</v>
      </c>
      <c r="Q3466" s="22">
        <v>2</v>
      </c>
      <c r="R3466" s="23">
        <f t="shared" si="169"/>
        <v>43.96</v>
      </c>
      <c r="S3466" s="24" t="str">
        <f t="shared" si="170"/>
        <v>Small</v>
      </c>
    </row>
    <row r="3467" spans="1:19" hidden="1" outlineLevel="2" x14ac:dyDescent="0.45">
      <c r="A3467" s="15">
        <v>71977</v>
      </c>
      <c r="B3467" s="16">
        <v>42522</v>
      </c>
      <c r="C3467" s="17" t="s">
        <v>511</v>
      </c>
      <c r="D3467" s="17" t="s">
        <v>168</v>
      </c>
      <c r="E3467" s="17" t="str">
        <f t="shared" si="168"/>
        <v>Omar Zhang</v>
      </c>
      <c r="F3467" s="17" t="s">
        <v>55</v>
      </c>
      <c r="G3467" s="17" t="s">
        <v>49</v>
      </c>
      <c r="H3467" s="17" t="s">
        <v>56</v>
      </c>
      <c r="I3467" s="17" t="s">
        <v>655</v>
      </c>
      <c r="J3467" s="17" t="s">
        <v>656</v>
      </c>
      <c r="K3467" s="17" t="s">
        <v>586</v>
      </c>
      <c r="L3467" s="17" t="s">
        <v>45</v>
      </c>
      <c r="M3467" s="17" t="s">
        <v>587</v>
      </c>
      <c r="N3467" s="17" t="s">
        <v>588</v>
      </c>
      <c r="O3467" s="18">
        <v>9.16</v>
      </c>
      <c r="P3467" s="18">
        <v>24.49</v>
      </c>
      <c r="Q3467" s="17">
        <v>3</v>
      </c>
      <c r="R3467" s="18">
        <f t="shared" si="169"/>
        <v>73.47</v>
      </c>
      <c r="S3467" s="19" t="str">
        <f t="shared" si="170"/>
        <v>Small</v>
      </c>
    </row>
    <row r="3468" spans="1:19" hidden="1" outlineLevel="2" x14ac:dyDescent="0.45">
      <c r="A3468" s="20">
        <v>72020</v>
      </c>
      <c r="B3468" s="21">
        <v>42523</v>
      </c>
      <c r="C3468" s="22" t="s">
        <v>197</v>
      </c>
      <c r="D3468" s="22" t="s">
        <v>276</v>
      </c>
      <c r="E3468" s="22" t="str">
        <f t="shared" si="168"/>
        <v>Eric Coleman</v>
      </c>
      <c r="F3468" s="22" t="s">
        <v>94</v>
      </c>
      <c r="G3468" s="22" t="s">
        <v>49</v>
      </c>
      <c r="H3468" s="22" t="s">
        <v>56</v>
      </c>
      <c r="I3468" s="22" t="s">
        <v>798</v>
      </c>
      <c r="J3468" s="22" t="s">
        <v>799</v>
      </c>
      <c r="K3468" s="22" t="s">
        <v>800</v>
      </c>
      <c r="L3468" s="22" t="s">
        <v>45</v>
      </c>
      <c r="M3468" s="22" t="s">
        <v>801</v>
      </c>
      <c r="N3468" s="22" t="s">
        <v>588</v>
      </c>
      <c r="O3468" s="23">
        <v>26.18</v>
      </c>
      <c r="P3468" s="23">
        <v>69.989999999999995</v>
      </c>
      <c r="Q3468" s="22">
        <v>1</v>
      </c>
      <c r="R3468" s="23">
        <f t="shared" si="169"/>
        <v>69.989999999999995</v>
      </c>
      <c r="S3468" s="24" t="str">
        <f t="shared" si="170"/>
        <v>Small</v>
      </c>
    </row>
    <row r="3469" spans="1:19" hidden="1" outlineLevel="2" x14ac:dyDescent="0.45">
      <c r="A3469" s="15">
        <v>72022</v>
      </c>
      <c r="B3469" s="16">
        <v>42523</v>
      </c>
      <c r="C3469" s="17" t="s">
        <v>871</v>
      </c>
      <c r="D3469" s="17" t="s">
        <v>351</v>
      </c>
      <c r="E3469" s="17" t="str">
        <f t="shared" ref="E3469:E3532" si="171">CONCATENATE(C3469," ",D3469)</f>
        <v>Katherine Allen</v>
      </c>
      <c r="F3469" s="17" t="s">
        <v>55</v>
      </c>
      <c r="G3469" s="17" t="s">
        <v>49</v>
      </c>
      <c r="H3469" s="17" t="s">
        <v>56</v>
      </c>
      <c r="I3469" s="17" t="s">
        <v>616</v>
      </c>
      <c r="J3469" s="17" t="s">
        <v>617</v>
      </c>
      <c r="K3469" s="17" t="s">
        <v>618</v>
      </c>
      <c r="L3469" s="17"/>
      <c r="M3469" s="17" t="s">
        <v>615</v>
      </c>
      <c r="N3469" s="17" t="s">
        <v>574</v>
      </c>
      <c r="O3469" s="18">
        <v>1.87</v>
      </c>
      <c r="P3469" s="18">
        <v>4.99</v>
      </c>
      <c r="Q3469" s="17">
        <v>1</v>
      </c>
      <c r="R3469" s="18">
        <f t="shared" ref="R3469:R3532" si="172">P3469*Q3469</f>
        <v>4.99</v>
      </c>
      <c r="S3469" s="19" t="str">
        <f t="shared" ref="S3469:S3532" si="173">VLOOKUP(R3469,$T$2:$U$4,2,TRUE)</f>
        <v>Small</v>
      </c>
    </row>
    <row r="3470" spans="1:19" hidden="1" outlineLevel="2" x14ac:dyDescent="0.45">
      <c r="A3470" s="20">
        <v>72022</v>
      </c>
      <c r="B3470" s="21">
        <v>42523</v>
      </c>
      <c r="C3470" s="22" t="s">
        <v>871</v>
      </c>
      <c r="D3470" s="22" t="s">
        <v>351</v>
      </c>
      <c r="E3470" s="22" t="str">
        <f t="shared" si="171"/>
        <v>Katherine Allen</v>
      </c>
      <c r="F3470" s="22" t="s">
        <v>55</v>
      </c>
      <c r="G3470" s="22" t="s">
        <v>49</v>
      </c>
      <c r="H3470" s="22" t="s">
        <v>56</v>
      </c>
      <c r="I3470" s="22" t="s">
        <v>738</v>
      </c>
      <c r="J3470" s="22" t="s">
        <v>739</v>
      </c>
      <c r="K3470" s="22" t="s">
        <v>646</v>
      </c>
      <c r="L3470" s="22" t="s">
        <v>632</v>
      </c>
      <c r="M3470" s="22" t="s">
        <v>626</v>
      </c>
      <c r="N3470" s="22" t="s">
        <v>588</v>
      </c>
      <c r="O3470" s="23">
        <v>38.49</v>
      </c>
      <c r="P3470" s="23">
        <v>49.99</v>
      </c>
      <c r="Q3470" s="22">
        <v>1</v>
      </c>
      <c r="R3470" s="23">
        <f t="shared" si="172"/>
        <v>49.99</v>
      </c>
      <c r="S3470" s="24" t="str">
        <f t="shared" si="173"/>
        <v>Small</v>
      </c>
    </row>
    <row r="3471" spans="1:19" hidden="1" outlineLevel="2" x14ac:dyDescent="0.45">
      <c r="A3471" s="15">
        <v>72051</v>
      </c>
      <c r="B3471" s="16">
        <v>42523</v>
      </c>
      <c r="C3471" s="17" t="s">
        <v>677</v>
      </c>
      <c r="D3471" s="17" t="s">
        <v>68</v>
      </c>
      <c r="E3471" s="17" t="str">
        <f t="shared" si="171"/>
        <v>Eduardo Martin</v>
      </c>
      <c r="F3471" s="17" t="s">
        <v>55</v>
      </c>
      <c r="G3471" s="17" t="s">
        <v>49</v>
      </c>
      <c r="H3471" s="17" t="s">
        <v>56</v>
      </c>
      <c r="I3471" s="17" t="s">
        <v>616</v>
      </c>
      <c r="J3471" s="17" t="s">
        <v>617</v>
      </c>
      <c r="K3471" s="17" t="s">
        <v>618</v>
      </c>
      <c r="L3471" s="17"/>
      <c r="M3471" s="17" t="s">
        <v>615</v>
      </c>
      <c r="N3471" s="17" t="s">
        <v>574</v>
      </c>
      <c r="O3471" s="18">
        <v>1.87</v>
      </c>
      <c r="P3471" s="18">
        <v>4.99</v>
      </c>
      <c r="Q3471" s="17">
        <v>1</v>
      </c>
      <c r="R3471" s="18">
        <f t="shared" si="172"/>
        <v>4.99</v>
      </c>
      <c r="S3471" s="19" t="str">
        <f t="shared" si="173"/>
        <v>Small</v>
      </c>
    </row>
    <row r="3472" spans="1:19" hidden="1" outlineLevel="2" x14ac:dyDescent="0.45">
      <c r="A3472" s="20">
        <v>72051</v>
      </c>
      <c r="B3472" s="21">
        <v>42523</v>
      </c>
      <c r="C3472" s="22" t="s">
        <v>677</v>
      </c>
      <c r="D3472" s="22" t="s">
        <v>68</v>
      </c>
      <c r="E3472" s="22" t="str">
        <f t="shared" si="171"/>
        <v>Eduardo Martin</v>
      </c>
      <c r="F3472" s="22" t="s">
        <v>55</v>
      </c>
      <c r="G3472" s="22" t="s">
        <v>49</v>
      </c>
      <c r="H3472" s="22" t="s">
        <v>56</v>
      </c>
      <c r="I3472" s="22" t="s">
        <v>613</v>
      </c>
      <c r="J3472" s="22" t="s">
        <v>614</v>
      </c>
      <c r="K3472" s="22" t="s">
        <v>614</v>
      </c>
      <c r="L3472" s="22"/>
      <c r="M3472" s="22" t="s">
        <v>615</v>
      </c>
      <c r="N3472" s="22" t="s">
        <v>574</v>
      </c>
      <c r="O3472" s="23">
        <v>3.36</v>
      </c>
      <c r="P3472" s="23">
        <v>8.99</v>
      </c>
      <c r="Q3472" s="22">
        <v>1</v>
      </c>
      <c r="R3472" s="23">
        <f t="shared" si="172"/>
        <v>8.99</v>
      </c>
      <c r="S3472" s="24" t="str">
        <f t="shared" si="173"/>
        <v>Small</v>
      </c>
    </row>
    <row r="3473" spans="1:19" hidden="1" outlineLevel="2" x14ac:dyDescent="0.45">
      <c r="A3473" s="15">
        <v>72051</v>
      </c>
      <c r="B3473" s="16">
        <v>42523</v>
      </c>
      <c r="C3473" s="17" t="s">
        <v>677</v>
      </c>
      <c r="D3473" s="17" t="s">
        <v>68</v>
      </c>
      <c r="E3473" s="17" t="str">
        <f t="shared" si="171"/>
        <v>Eduardo Martin</v>
      </c>
      <c r="F3473" s="17" t="s">
        <v>55</v>
      </c>
      <c r="G3473" s="17" t="s">
        <v>49</v>
      </c>
      <c r="H3473" s="17" t="s">
        <v>56</v>
      </c>
      <c r="I3473" s="17" t="s">
        <v>694</v>
      </c>
      <c r="J3473" s="17" t="s">
        <v>695</v>
      </c>
      <c r="K3473" s="17" t="s">
        <v>696</v>
      </c>
      <c r="L3473" s="17" t="s">
        <v>317</v>
      </c>
      <c r="M3473" s="17" t="s">
        <v>579</v>
      </c>
      <c r="N3473" s="17" t="s">
        <v>25</v>
      </c>
      <c r="O3473" s="18">
        <v>461.44</v>
      </c>
      <c r="P3473" s="18">
        <v>742.35</v>
      </c>
      <c r="Q3473" s="17">
        <v>1</v>
      </c>
      <c r="R3473" s="18">
        <f t="shared" si="172"/>
        <v>742.35</v>
      </c>
      <c r="S3473" s="19" t="str">
        <f t="shared" si="173"/>
        <v>Medium</v>
      </c>
    </row>
    <row r="3474" spans="1:19" hidden="1" outlineLevel="2" x14ac:dyDescent="0.45">
      <c r="A3474" s="20">
        <v>72051</v>
      </c>
      <c r="B3474" s="21">
        <v>42523</v>
      </c>
      <c r="C3474" s="22" t="s">
        <v>677</v>
      </c>
      <c r="D3474" s="22" t="s">
        <v>68</v>
      </c>
      <c r="E3474" s="22" t="str">
        <f t="shared" si="171"/>
        <v>Eduardo Martin</v>
      </c>
      <c r="F3474" s="22" t="s">
        <v>55</v>
      </c>
      <c r="G3474" s="22" t="s">
        <v>49</v>
      </c>
      <c r="H3474" s="22" t="s">
        <v>56</v>
      </c>
      <c r="I3474" s="22" t="s">
        <v>738</v>
      </c>
      <c r="J3474" s="22" t="s">
        <v>739</v>
      </c>
      <c r="K3474" s="22" t="s">
        <v>646</v>
      </c>
      <c r="L3474" s="22" t="s">
        <v>632</v>
      </c>
      <c r="M3474" s="22" t="s">
        <v>626</v>
      </c>
      <c r="N3474" s="22" t="s">
        <v>588</v>
      </c>
      <c r="O3474" s="23">
        <v>38.49</v>
      </c>
      <c r="P3474" s="23">
        <v>49.99</v>
      </c>
      <c r="Q3474" s="22">
        <v>2</v>
      </c>
      <c r="R3474" s="23">
        <f t="shared" si="172"/>
        <v>99.98</v>
      </c>
      <c r="S3474" s="24" t="str">
        <f t="shared" si="173"/>
        <v>Small</v>
      </c>
    </row>
    <row r="3475" spans="1:19" hidden="1" outlineLevel="2" x14ac:dyDescent="0.45">
      <c r="A3475" s="15">
        <v>72089</v>
      </c>
      <c r="B3475" s="16">
        <v>42524</v>
      </c>
      <c r="C3475" s="17" t="s">
        <v>331</v>
      </c>
      <c r="D3475" s="17" t="s">
        <v>114</v>
      </c>
      <c r="E3475" s="17" t="str">
        <f t="shared" si="171"/>
        <v>Grace Watson</v>
      </c>
      <c r="F3475" s="17" t="s">
        <v>94</v>
      </c>
      <c r="G3475" s="17" t="s">
        <v>49</v>
      </c>
      <c r="H3475" s="17" t="s">
        <v>56</v>
      </c>
      <c r="I3475" s="17" t="s">
        <v>683</v>
      </c>
      <c r="J3475" s="17" t="s">
        <v>684</v>
      </c>
      <c r="K3475" s="17" t="s">
        <v>684</v>
      </c>
      <c r="L3475" s="17"/>
      <c r="M3475" s="17" t="s">
        <v>573</v>
      </c>
      <c r="N3475" s="17" t="s">
        <v>574</v>
      </c>
      <c r="O3475" s="18">
        <v>1.87</v>
      </c>
      <c r="P3475" s="18">
        <v>4.99</v>
      </c>
      <c r="Q3475" s="17">
        <v>1</v>
      </c>
      <c r="R3475" s="18">
        <f t="shared" si="172"/>
        <v>4.99</v>
      </c>
      <c r="S3475" s="19" t="str">
        <f t="shared" si="173"/>
        <v>Small</v>
      </c>
    </row>
    <row r="3476" spans="1:19" hidden="1" outlineLevel="2" x14ac:dyDescent="0.45">
      <c r="A3476" s="20">
        <v>72089</v>
      </c>
      <c r="B3476" s="21">
        <v>42524</v>
      </c>
      <c r="C3476" s="22" t="s">
        <v>331</v>
      </c>
      <c r="D3476" s="22" t="s">
        <v>114</v>
      </c>
      <c r="E3476" s="22" t="str">
        <f t="shared" si="171"/>
        <v>Grace Watson</v>
      </c>
      <c r="F3476" s="22" t="s">
        <v>94</v>
      </c>
      <c r="G3476" s="22" t="s">
        <v>49</v>
      </c>
      <c r="H3476" s="22" t="s">
        <v>56</v>
      </c>
      <c r="I3476" s="22" t="s">
        <v>661</v>
      </c>
      <c r="J3476" s="22" t="s">
        <v>662</v>
      </c>
      <c r="K3476" s="22" t="s">
        <v>591</v>
      </c>
      <c r="L3476" s="22" t="s">
        <v>31</v>
      </c>
      <c r="M3476" s="22" t="s">
        <v>592</v>
      </c>
      <c r="N3476" s="22" t="s">
        <v>574</v>
      </c>
      <c r="O3476" s="23">
        <v>13.09</v>
      </c>
      <c r="P3476" s="23">
        <v>34.99</v>
      </c>
      <c r="Q3476" s="22">
        <v>1</v>
      </c>
      <c r="R3476" s="23">
        <f t="shared" si="172"/>
        <v>34.99</v>
      </c>
      <c r="S3476" s="24" t="str">
        <f t="shared" si="173"/>
        <v>Small</v>
      </c>
    </row>
    <row r="3477" spans="1:19" hidden="1" outlineLevel="2" x14ac:dyDescent="0.45">
      <c r="A3477" s="15">
        <v>72216</v>
      </c>
      <c r="B3477" s="16">
        <v>42526</v>
      </c>
      <c r="C3477" s="17" t="s">
        <v>419</v>
      </c>
      <c r="D3477" s="17" t="s">
        <v>244</v>
      </c>
      <c r="E3477" s="17" t="str">
        <f t="shared" si="171"/>
        <v>Luke Roberts</v>
      </c>
      <c r="F3477" s="17" t="s">
        <v>94</v>
      </c>
      <c r="G3477" s="17" t="s">
        <v>49</v>
      </c>
      <c r="H3477" s="17" t="s">
        <v>56</v>
      </c>
      <c r="I3477" s="17" t="s">
        <v>616</v>
      </c>
      <c r="J3477" s="17" t="s">
        <v>617</v>
      </c>
      <c r="K3477" s="17" t="s">
        <v>618</v>
      </c>
      <c r="L3477" s="17"/>
      <c r="M3477" s="17" t="s">
        <v>615</v>
      </c>
      <c r="N3477" s="17" t="s">
        <v>574</v>
      </c>
      <c r="O3477" s="18">
        <v>1.87</v>
      </c>
      <c r="P3477" s="18">
        <v>4.99</v>
      </c>
      <c r="Q3477" s="17">
        <v>1</v>
      </c>
      <c r="R3477" s="18">
        <f t="shared" si="172"/>
        <v>4.99</v>
      </c>
      <c r="S3477" s="19" t="str">
        <f t="shared" si="173"/>
        <v>Small</v>
      </c>
    </row>
    <row r="3478" spans="1:19" hidden="1" outlineLevel="2" x14ac:dyDescent="0.45">
      <c r="A3478" s="20">
        <v>72216</v>
      </c>
      <c r="B3478" s="21">
        <v>42526</v>
      </c>
      <c r="C3478" s="22" t="s">
        <v>419</v>
      </c>
      <c r="D3478" s="22" t="s">
        <v>244</v>
      </c>
      <c r="E3478" s="22" t="str">
        <f t="shared" si="171"/>
        <v>Luke Roberts</v>
      </c>
      <c r="F3478" s="22" t="s">
        <v>94</v>
      </c>
      <c r="G3478" s="22" t="s">
        <v>49</v>
      </c>
      <c r="H3478" s="22" t="s">
        <v>56</v>
      </c>
      <c r="I3478" s="22" t="s">
        <v>648</v>
      </c>
      <c r="J3478" s="22" t="s">
        <v>649</v>
      </c>
      <c r="K3478" s="22" t="s">
        <v>649</v>
      </c>
      <c r="L3478" s="22"/>
      <c r="M3478" s="22" t="s">
        <v>615</v>
      </c>
      <c r="N3478" s="22" t="s">
        <v>574</v>
      </c>
      <c r="O3478" s="23">
        <v>3.74</v>
      </c>
      <c r="P3478" s="23">
        <v>9.99</v>
      </c>
      <c r="Q3478" s="22">
        <v>1</v>
      </c>
      <c r="R3478" s="23">
        <f t="shared" si="172"/>
        <v>9.99</v>
      </c>
      <c r="S3478" s="24" t="str">
        <f t="shared" si="173"/>
        <v>Small</v>
      </c>
    </row>
    <row r="3479" spans="1:19" hidden="1" outlineLevel="2" x14ac:dyDescent="0.45">
      <c r="A3479" s="15">
        <v>72216</v>
      </c>
      <c r="B3479" s="16">
        <v>42526</v>
      </c>
      <c r="C3479" s="17" t="s">
        <v>419</v>
      </c>
      <c r="D3479" s="17" t="s">
        <v>244</v>
      </c>
      <c r="E3479" s="17" t="str">
        <f t="shared" si="171"/>
        <v>Luke Roberts</v>
      </c>
      <c r="F3479" s="17" t="s">
        <v>94</v>
      </c>
      <c r="G3479" s="17" t="s">
        <v>49</v>
      </c>
      <c r="H3479" s="17" t="s">
        <v>56</v>
      </c>
      <c r="I3479" s="17" t="s">
        <v>605</v>
      </c>
      <c r="J3479" s="17" t="s">
        <v>606</v>
      </c>
      <c r="K3479" s="17" t="s">
        <v>606</v>
      </c>
      <c r="L3479" s="17"/>
      <c r="M3479" s="17" t="s">
        <v>607</v>
      </c>
      <c r="N3479" s="17" t="s">
        <v>574</v>
      </c>
      <c r="O3479" s="18">
        <v>8.2200000000000006</v>
      </c>
      <c r="P3479" s="18">
        <v>21.98</v>
      </c>
      <c r="Q3479" s="17">
        <v>2</v>
      </c>
      <c r="R3479" s="18">
        <f t="shared" si="172"/>
        <v>43.96</v>
      </c>
      <c r="S3479" s="19" t="str">
        <f t="shared" si="173"/>
        <v>Small</v>
      </c>
    </row>
    <row r="3480" spans="1:19" hidden="1" outlineLevel="2" x14ac:dyDescent="0.45">
      <c r="A3480" s="20">
        <v>72216</v>
      </c>
      <c r="B3480" s="21">
        <v>42526</v>
      </c>
      <c r="C3480" s="22" t="s">
        <v>419</v>
      </c>
      <c r="D3480" s="22" t="s">
        <v>244</v>
      </c>
      <c r="E3480" s="22" t="str">
        <f t="shared" si="171"/>
        <v>Luke Roberts</v>
      </c>
      <c r="F3480" s="22" t="s">
        <v>94</v>
      </c>
      <c r="G3480" s="22" t="s">
        <v>49</v>
      </c>
      <c r="H3480" s="22" t="s">
        <v>56</v>
      </c>
      <c r="I3480" s="22" t="s">
        <v>629</v>
      </c>
      <c r="J3480" s="22" t="s">
        <v>630</v>
      </c>
      <c r="K3480" s="22" t="s">
        <v>631</v>
      </c>
      <c r="L3480" s="22" t="s">
        <v>632</v>
      </c>
      <c r="M3480" s="22" t="s">
        <v>633</v>
      </c>
      <c r="N3480" s="22" t="s">
        <v>588</v>
      </c>
      <c r="O3480" s="23">
        <v>6.92</v>
      </c>
      <c r="P3480" s="23">
        <v>8.99</v>
      </c>
      <c r="Q3480" s="22">
        <v>1</v>
      </c>
      <c r="R3480" s="23">
        <f t="shared" si="172"/>
        <v>8.99</v>
      </c>
      <c r="S3480" s="24" t="str">
        <f t="shared" si="173"/>
        <v>Small</v>
      </c>
    </row>
    <row r="3481" spans="1:19" hidden="1" outlineLevel="2" x14ac:dyDescent="0.45">
      <c r="A3481" s="15">
        <v>72320</v>
      </c>
      <c r="B3481" s="16">
        <v>42527</v>
      </c>
      <c r="C3481" s="17" t="s">
        <v>986</v>
      </c>
      <c r="D3481" s="17" t="s">
        <v>66</v>
      </c>
      <c r="E3481" s="17" t="str">
        <f t="shared" si="171"/>
        <v>Tanya Romero</v>
      </c>
      <c r="F3481" s="17" t="s">
        <v>48</v>
      </c>
      <c r="G3481" s="17" t="s">
        <v>49</v>
      </c>
      <c r="H3481" s="17" t="s">
        <v>50</v>
      </c>
      <c r="I3481" s="17" t="s">
        <v>373</v>
      </c>
      <c r="J3481" s="17" t="s">
        <v>374</v>
      </c>
      <c r="K3481" s="17" t="s">
        <v>341</v>
      </c>
      <c r="L3481" s="17" t="s">
        <v>45</v>
      </c>
      <c r="M3481" s="17" t="s">
        <v>24</v>
      </c>
      <c r="N3481" s="17" t="s">
        <v>25</v>
      </c>
      <c r="O3481" s="18">
        <v>1251.98</v>
      </c>
      <c r="P3481" s="18">
        <v>2294.9899999999998</v>
      </c>
      <c r="Q3481" s="17">
        <v>1</v>
      </c>
      <c r="R3481" s="18">
        <f t="shared" si="172"/>
        <v>2294.9899999999998</v>
      </c>
      <c r="S3481" s="19" t="str">
        <f t="shared" si="173"/>
        <v>Large</v>
      </c>
    </row>
    <row r="3482" spans="1:19" hidden="1" outlineLevel="2" x14ac:dyDescent="0.45">
      <c r="A3482" s="20">
        <v>72320</v>
      </c>
      <c r="B3482" s="21">
        <v>42527</v>
      </c>
      <c r="C3482" s="22" t="s">
        <v>986</v>
      </c>
      <c r="D3482" s="22" t="s">
        <v>66</v>
      </c>
      <c r="E3482" s="22" t="str">
        <f t="shared" si="171"/>
        <v>Tanya Romero</v>
      </c>
      <c r="F3482" s="22" t="s">
        <v>48</v>
      </c>
      <c r="G3482" s="22" t="s">
        <v>49</v>
      </c>
      <c r="H3482" s="22" t="s">
        <v>50</v>
      </c>
      <c r="I3482" s="22" t="s">
        <v>616</v>
      </c>
      <c r="J3482" s="22" t="s">
        <v>617</v>
      </c>
      <c r="K3482" s="22" t="s">
        <v>618</v>
      </c>
      <c r="L3482" s="22"/>
      <c r="M3482" s="22" t="s">
        <v>615</v>
      </c>
      <c r="N3482" s="22" t="s">
        <v>574</v>
      </c>
      <c r="O3482" s="23">
        <v>1.87</v>
      </c>
      <c r="P3482" s="23">
        <v>4.99</v>
      </c>
      <c r="Q3482" s="22">
        <v>3</v>
      </c>
      <c r="R3482" s="23">
        <f t="shared" si="172"/>
        <v>14.97</v>
      </c>
      <c r="S3482" s="24" t="str">
        <f t="shared" si="173"/>
        <v>Small</v>
      </c>
    </row>
    <row r="3483" spans="1:19" hidden="1" outlineLevel="2" x14ac:dyDescent="0.45">
      <c r="A3483" s="15">
        <v>72320</v>
      </c>
      <c r="B3483" s="16">
        <v>42527</v>
      </c>
      <c r="C3483" s="17" t="s">
        <v>986</v>
      </c>
      <c r="D3483" s="17" t="s">
        <v>66</v>
      </c>
      <c r="E3483" s="17" t="str">
        <f t="shared" si="171"/>
        <v>Tanya Romero</v>
      </c>
      <c r="F3483" s="17" t="s">
        <v>48</v>
      </c>
      <c r="G3483" s="17" t="s">
        <v>49</v>
      </c>
      <c r="H3483" s="17" t="s">
        <v>50</v>
      </c>
      <c r="I3483" s="17" t="s">
        <v>629</v>
      </c>
      <c r="J3483" s="17" t="s">
        <v>630</v>
      </c>
      <c r="K3483" s="17" t="s">
        <v>631</v>
      </c>
      <c r="L3483" s="17" t="s">
        <v>632</v>
      </c>
      <c r="M3483" s="17" t="s">
        <v>633</v>
      </c>
      <c r="N3483" s="17" t="s">
        <v>588</v>
      </c>
      <c r="O3483" s="18">
        <v>6.92</v>
      </c>
      <c r="P3483" s="18">
        <v>8.99</v>
      </c>
      <c r="Q3483" s="17">
        <v>1</v>
      </c>
      <c r="R3483" s="18">
        <f t="shared" si="172"/>
        <v>8.99</v>
      </c>
      <c r="S3483" s="19" t="str">
        <f t="shared" si="173"/>
        <v>Small</v>
      </c>
    </row>
    <row r="3484" spans="1:19" hidden="1" outlineLevel="2" x14ac:dyDescent="0.45">
      <c r="A3484" s="20">
        <v>72320</v>
      </c>
      <c r="B3484" s="21">
        <v>42527</v>
      </c>
      <c r="C3484" s="22" t="s">
        <v>986</v>
      </c>
      <c r="D3484" s="22" t="s">
        <v>66</v>
      </c>
      <c r="E3484" s="22" t="str">
        <f t="shared" si="171"/>
        <v>Tanya Romero</v>
      </c>
      <c r="F3484" s="22" t="s">
        <v>48</v>
      </c>
      <c r="G3484" s="22" t="s">
        <v>49</v>
      </c>
      <c r="H3484" s="22" t="s">
        <v>50</v>
      </c>
      <c r="I3484" s="22" t="s">
        <v>648</v>
      </c>
      <c r="J3484" s="22" t="s">
        <v>649</v>
      </c>
      <c r="K3484" s="22" t="s">
        <v>649</v>
      </c>
      <c r="L3484" s="22"/>
      <c r="M3484" s="22" t="s">
        <v>615</v>
      </c>
      <c r="N3484" s="22" t="s">
        <v>574</v>
      </c>
      <c r="O3484" s="23">
        <v>3.74</v>
      </c>
      <c r="P3484" s="23">
        <v>9.99</v>
      </c>
      <c r="Q3484" s="22">
        <v>2</v>
      </c>
      <c r="R3484" s="23">
        <f t="shared" si="172"/>
        <v>19.98</v>
      </c>
      <c r="S3484" s="24" t="str">
        <f t="shared" si="173"/>
        <v>Small</v>
      </c>
    </row>
    <row r="3485" spans="1:19" hidden="1" outlineLevel="2" x14ac:dyDescent="0.45">
      <c r="A3485" s="15">
        <v>72406</v>
      </c>
      <c r="B3485" s="16">
        <v>42528</v>
      </c>
      <c r="C3485" s="17" t="s">
        <v>838</v>
      </c>
      <c r="D3485" s="17" t="s">
        <v>488</v>
      </c>
      <c r="E3485" s="17" t="str">
        <f t="shared" si="171"/>
        <v>John Rodriguez</v>
      </c>
      <c r="F3485" s="17" t="s">
        <v>48</v>
      </c>
      <c r="G3485" s="17" t="s">
        <v>49</v>
      </c>
      <c r="H3485" s="17" t="s">
        <v>50</v>
      </c>
      <c r="I3485" s="17" t="s">
        <v>357</v>
      </c>
      <c r="J3485" s="17" t="s">
        <v>358</v>
      </c>
      <c r="K3485" s="17" t="s">
        <v>341</v>
      </c>
      <c r="L3485" s="17" t="s">
        <v>45</v>
      </c>
      <c r="M3485" s="17" t="s">
        <v>24</v>
      </c>
      <c r="N3485" s="17" t="s">
        <v>25</v>
      </c>
      <c r="O3485" s="18">
        <v>1251.98</v>
      </c>
      <c r="P3485" s="18">
        <v>2294.9899999999998</v>
      </c>
      <c r="Q3485" s="17">
        <v>1</v>
      </c>
      <c r="R3485" s="18">
        <f t="shared" si="172"/>
        <v>2294.9899999999998</v>
      </c>
      <c r="S3485" s="19" t="str">
        <f t="shared" si="173"/>
        <v>Large</v>
      </c>
    </row>
    <row r="3486" spans="1:19" hidden="1" outlineLevel="2" x14ac:dyDescent="0.45">
      <c r="A3486" s="20">
        <v>72406</v>
      </c>
      <c r="B3486" s="21">
        <v>42528</v>
      </c>
      <c r="C3486" s="22" t="s">
        <v>838</v>
      </c>
      <c r="D3486" s="22" t="s">
        <v>488</v>
      </c>
      <c r="E3486" s="22" t="str">
        <f t="shared" si="171"/>
        <v>John Rodriguez</v>
      </c>
      <c r="F3486" s="22" t="s">
        <v>48</v>
      </c>
      <c r="G3486" s="22" t="s">
        <v>49</v>
      </c>
      <c r="H3486" s="22" t="s">
        <v>50</v>
      </c>
      <c r="I3486" s="22" t="s">
        <v>715</v>
      </c>
      <c r="J3486" s="22" t="s">
        <v>716</v>
      </c>
      <c r="K3486" s="22" t="s">
        <v>646</v>
      </c>
      <c r="L3486" s="22" t="s">
        <v>632</v>
      </c>
      <c r="M3486" s="22" t="s">
        <v>626</v>
      </c>
      <c r="N3486" s="22" t="s">
        <v>588</v>
      </c>
      <c r="O3486" s="23">
        <v>38.49</v>
      </c>
      <c r="P3486" s="23">
        <v>49.99</v>
      </c>
      <c r="Q3486" s="22">
        <v>1</v>
      </c>
      <c r="R3486" s="23">
        <f t="shared" si="172"/>
        <v>49.99</v>
      </c>
      <c r="S3486" s="24" t="str">
        <f t="shared" si="173"/>
        <v>Small</v>
      </c>
    </row>
    <row r="3487" spans="1:19" hidden="1" outlineLevel="2" x14ac:dyDescent="0.45">
      <c r="A3487" s="15">
        <v>72406</v>
      </c>
      <c r="B3487" s="16">
        <v>42528</v>
      </c>
      <c r="C3487" s="17" t="s">
        <v>838</v>
      </c>
      <c r="D3487" s="17" t="s">
        <v>488</v>
      </c>
      <c r="E3487" s="17" t="str">
        <f t="shared" si="171"/>
        <v>John Rodriguez</v>
      </c>
      <c r="F3487" s="17" t="s">
        <v>48</v>
      </c>
      <c r="G3487" s="17" t="s">
        <v>49</v>
      </c>
      <c r="H3487" s="17" t="s">
        <v>50</v>
      </c>
      <c r="I3487" s="17" t="s">
        <v>616</v>
      </c>
      <c r="J3487" s="17" t="s">
        <v>617</v>
      </c>
      <c r="K3487" s="17" t="s">
        <v>618</v>
      </c>
      <c r="L3487" s="17"/>
      <c r="M3487" s="17" t="s">
        <v>615</v>
      </c>
      <c r="N3487" s="17" t="s">
        <v>574</v>
      </c>
      <c r="O3487" s="18">
        <v>1.87</v>
      </c>
      <c r="P3487" s="18">
        <v>4.99</v>
      </c>
      <c r="Q3487" s="17">
        <v>2</v>
      </c>
      <c r="R3487" s="18">
        <f t="shared" si="172"/>
        <v>9.98</v>
      </c>
      <c r="S3487" s="19" t="str">
        <f t="shared" si="173"/>
        <v>Small</v>
      </c>
    </row>
    <row r="3488" spans="1:19" hidden="1" outlineLevel="2" x14ac:dyDescent="0.45">
      <c r="A3488" s="20">
        <v>72406</v>
      </c>
      <c r="B3488" s="21">
        <v>42528</v>
      </c>
      <c r="C3488" s="22" t="s">
        <v>838</v>
      </c>
      <c r="D3488" s="22" t="s">
        <v>488</v>
      </c>
      <c r="E3488" s="22" t="str">
        <f t="shared" si="171"/>
        <v>John Rodriguez</v>
      </c>
      <c r="F3488" s="22" t="s">
        <v>48</v>
      </c>
      <c r="G3488" s="22" t="s">
        <v>49</v>
      </c>
      <c r="H3488" s="22" t="s">
        <v>50</v>
      </c>
      <c r="I3488" s="22" t="s">
        <v>605</v>
      </c>
      <c r="J3488" s="22" t="s">
        <v>606</v>
      </c>
      <c r="K3488" s="22" t="s">
        <v>606</v>
      </c>
      <c r="L3488" s="22"/>
      <c r="M3488" s="22" t="s">
        <v>607</v>
      </c>
      <c r="N3488" s="22" t="s">
        <v>574</v>
      </c>
      <c r="O3488" s="23">
        <v>8.2200000000000006</v>
      </c>
      <c r="P3488" s="23">
        <v>21.98</v>
      </c>
      <c r="Q3488" s="22">
        <v>4</v>
      </c>
      <c r="R3488" s="23">
        <f t="shared" si="172"/>
        <v>87.92</v>
      </c>
      <c r="S3488" s="24" t="str">
        <f t="shared" si="173"/>
        <v>Small</v>
      </c>
    </row>
    <row r="3489" spans="1:19" hidden="1" outlineLevel="2" x14ac:dyDescent="0.45">
      <c r="A3489" s="15">
        <v>72406</v>
      </c>
      <c r="B3489" s="16">
        <v>42528</v>
      </c>
      <c r="C3489" s="17" t="s">
        <v>838</v>
      </c>
      <c r="D3489" s="17" t="s">
        <v>488</v>
      </c>
      <c r="E3489" s="17" t="str">
        <f t="shared" si="171"/>
        <v>John Rodriguez</v>
      </c>
      <c r="F3489" s="17" t="s">
        <v>48</v>
      </c>
      <c r="G3489" s="17" t="s">
        <v>49</v>
      </c>
      <c r="H3489" s="17" t="s">
        <v>50</v>
      </c>
      <c r="I3489" s="17" t="s">
        <v>648</v>
      </c>
      <c r="J3489" s="17" t="s">
        <v>649</v>
      </c>
      <c r="K3489" s="17" t="s">
        <v>649</v>
      </c>
      <c r="L3489" s="17"/>
      <c r="M3489" s="17" t="s">
        <v>615</v>
      </c>
      <c r="N3489" s="17" t="s">
        <v>574</v>
      </c>
      <c r="O3489" s="18">
        <v>3.74</v>
      </c>
      <c r="P3489" s="18">
        <v>9.99</v>
      </c>
      <c r="Q3489" s="17">
        <v>1</v>
      </c>
      <c r="R3489" s="18">
        <f t="shared" si="172"/>
        <v>9.99</v>
      </c>
      <c r="S3489" s="19" t="str">
        <f t="shared" si="173"/>
        <v>Small</v>
      </c>
    </row>
    <row r="3490" spans="1:19" hidden="1" outlineLevel="2" x14ac:dyDescent="0.45">
      <c r="A3490" s="20">
        <v>72409</v>
      </c>
      <c r="B3490" s="21">
        <v>42528</v>
      </c>
      <c r="C3490" s="22" t="s">
        <v>918</v>
      </c>
      <c r="D3490" s="22" t="s">
        <v>130</v>
      </c>
      <c r="E3490" s="22" t="str">
        <f t="shared" si="171"/>
        <v>Faith Butler</v>
      </c>
      <c r="F3490" s="22" t="s">
        <v>48</v>
      </c>
      <c r="G3490" s="22" t="s">
        <v>49</v>
      </c>
      <c r="H3490" s="22" t="s">
        <v>50</v>
      </c>
      <c r="I3490" s="22" t="s">
        <v>412</v>
      </c>
      <c r="J3490" s="22" t="s">
        <v>413</v>
      </c>
      <c r="K3490" s="22" t="s">
        <v>341</v>
      </c>
      <c r="L3490" s="22" t="s">
        <v>23</v>
      </c>
      <c r="M3490" s="22" t="s">
        <v>24</v>
      </c>
      <c r="N3490" s="22" t="s">
        <v>25</v>
      </c>
      <c r="O3490" s="23">
        <v>1265.6199999999999</v>
      </c>
      <c r="P3490" s="23">
        <v>2319.9899999999998</v>
      </c>
      <c r="Q3490" s="22">
        <v>1</v>
      </c>
      <c r="R3490" s="23">
        <f t="shared" si="172"/>
        <v>2319.9899999999998</v>
      </c>
      <c r="S3490" s="24" t="str">
        <f t="shared" si="173"/>
        <v>Large</v>
      </c>
    </row>
    <row r="3491" spans="1:19" hidden="1" outlineLevel="2" x14ac:dyDescent="0.45">
      <c r="A3491" s="15">
        <v>72409</v>
      </c>
      <c r="B3491" s="16">
        <v>42528</v>
      </c>
      <c r="C3491" s="17" t="s">
        <v>918</v>
      </c>
      <c r="D3491" s="17" t="s">
        <v>130</v>
      </c>
      <c r="E3491" s="17" t="str">
        <f t="shared" si="171"/>
        <v>Faith Butler</v>
      </c>
      <c r="F3491" s="17" t="s">
        <v>48</v>
      </c>
      <c r="G3491" s="17" t="s">
        <v>49</v>
      </c>
      <c r="H3491" s="17" t="s">
        <v>50</v>
      </c>
      <c r="I3491" s="17" t="s">
        <v>605</v>
      </c>
      <c r="J3491" s="17" t="s">
        <v>606</v>
      </c>
      <c r="K3491" s="17" t="s">
        <v>606</v>
      </c>
      <c r="L3491" s="17"/>
      <c r="M3491" s="17" t="s">
        <v>607</v>
      </c>
      <c r="N3491" s="17" t="s">
        <v>574</v>
      </c>
      <c r="O3491" s="18">
        <v>8.2200000000000006</v>
      </c>
      <c r="P3491" s="18">
        <v>21.98</v>
      </c>
      <c r="Q3491" s="17">
        <v>1</v>
      </c>
      <c r="R3491" s="18">
        <f t="shared" si="172"/>
        <v>21.98</v>
      </c>
      <c r="S3491" s="19" t="str">
        <f t="shared" si="173"/>
        <v>Small</v>
      </c>
    </row>
    <row r="3492" spans="1:19" hidden="1" outlineLevel="2" x14ac:dyDescent="0.45">
      <c r="A3492" s="20">
        <v>72424</v>
      </c>
      <c r="B3492" s="21">
        <v>42528</v>
      </c>
      <c r="C3492" s="22" t="s">
        <v>126</v>
      </c>
      <c r="D3492" s="22" t="s">
        <v>68</v>
      </c>
      <c r="E3492" s="22" t="str">
        <f t="shared" si="171"/>
        <v>Zachary Martin</v>
      </c>
      <c r="F3492" s="22" t="s">
        <v>55</v>
      </c>
      <c r="G3492" s="22" t="s">
        <v>49</v>
      </c>
      <c r="H3492" s="22" t="s">
        <v>56</v>
      </c>
      <c r="I3492" s="22" t="s">
        <v>809</v>
      </c>
      <c r="J3492" s="22" t="s">
        <v>810</v>
      </c>
      <c r="K3492" s="22" t="s">
        <v>660</v>
      </c>
      <c r="L3492" s="22" t="s">
        <v>532</v>
      </c>
      <c r="M3492" s="22" t="s">
        <v>579</v>
      </c>
      <c r="N3492" s="22" t="s">
        <v>25</v>
      </c>
      <c r="O3492" s="23">
        <v>1481.94</v>
      </c>
      <c r="P3492" s="23">
        <v>2384.0700000000002</v>
      </c>
      <c r="Q3492" s="22">
        <v>1</v>
      </c>
      <c r="R3492" s="23">
        <f t="shared" si="172"/>
        <v>2384.0700000000002</v>
      </c>
      <c r="S3492" s="24" t="str">
        <f t="shared" si="173"/>
        <v>Large</v>
      </c>
    </row>
    <row r="3493" spans="1:19" hidden="1" outlineLevel="2" x14ac:dyDescent="0.45">
      <c r="A3493" s="15">
        <v>72424</v>
      </c>
      <c r="B3493" s="16">
        <v>42528</v>
      </c>
      <c r="C3493" s="17" t="s">
        <v>126</v>
      </c>
      <c r="D3493" s="17" t="s">
        <v>68</v>
      </c>
      <c r="E3493" s="17" t="str">
        <f t="shared" si="171"/>
        <v>Zachary Martin</v>
      </c>
      <c r="F3493" s="17" t="s">
        <v>55</v>
      </c>
      <c r="G3493" s="17" t="s">
        <v>49</v>
      </c>
      <c r="H3493" s="17" t="s">
        <v>56</v>
      </c>
      <c r="I3493" s="17" t="s">
        <v>616</v>
      </c>
      <c r="J3493" s="17" t="s">
        <v>617</v>
      </c>
      <c r="K3493" s="17" t="s">
        <v>618</v>
      </c>
      <c r="L3493" s="17"/>
      <c r="M3493" s="17" t="s">
        <v>615</v>
      </c>
      <c r="N3493" s="17" t="s">
        <v>574</v>
      </c>
      <c r="O3493" s="18">
        <v>1.87</v>
      </c>
      <c r="P3493" s="18">
        <v>4.99</v>
      </c>
      <c r="Q3493" s="17">
        <v>1</v>
      </c>
      <c r="R3493" s="18">
        <f t="shared" si="172"/>
        <v>4.99</v>
      </c>
      <c r="S3493" s="19" t="str">
        <f t="shared" si="173"/>
        <v>Small</v>
      </c>
    </row>
    <row r="3494" spans="1:19" hidden="1" outlineLevel="2" x14ac:dyDescent="0.45">
      <c r="A3494" s="20">
        <v>72424</v>
      </c>
      <c r="B3494" s="21">
        <v>42528</v>
      </c>
      <c r="C3494" s="22" t="s">
        <v>126</v>
      </c>
      <c r="D3494" s="22" t="s">
        <v>68</v>
      </c>
      <c r="E3494" s="22" t="str">
        <f t="shared" si="171"/>
        <v>Zachary Martin</v>
      </c>
      <c r="F3494" s="22" t="s">
        <v>55</v>
      </c>
      <c r="G3494" s="22" t="s">
        <v>49</v>
      </c>
      <c r="H3494" s="22" t="s">
        <v>56</v>
      </c>
      <c r="I3494" s="22" t="s">
        <v>613</v>
      </c>
      <c r="J3494" s="22" t="s">
        <v>614</v>
      </c>
      <c r="K3494" s="22" t="s">
        <v>614</v>
      </c>
      <c r="L3494" s="22"/>
      <c r="M3494" s="22" t="s">
        <v>615</v>
      </c>
      <c r="N3494" s="22" t="s">
        <v>574</v>
      </c>
      <c r="O3494" s="23">
        <v>3.36</v>
      </c>
      <c r="P3494" s="23">
        <v>8.99</v>
      </c>
      <c r="Q3494" s="22">
        <v>2</v>
      </c>
      <c r="R3494" s="23">
        <f t="shared" si="172"/>
        <v>17.98</v>
      </c>
      <c r="S3494" s="24" t="str">
        <f t="shared" si="173"/>
        <v>Small</v>
      </c>
    </row>
    <row r="3495" spans="1:19" hidden="1" outlineLevel="2" x14ac:dyDescent="0.45">
      <c r="A3495" s="15">
        <v>72440</v>
      </c>
      <c r="B3495" s="16">
        <v>42529</v>
      </c>
      <c r="C3495" s="17" t="s">
        <v>75</v>
      </c>
      <c r="D3495" s="17" t="s">
        <v>984</v>
      </c>
      <c r="E3495" s="17" t="str">
        <f t="shared" si="171"/>
        <v>Jeremy Bennett</v>
      </c>
      <c r="F3495" s="17" t="s">
        <v>55</v>
      </c>
      <c r="G3495" s="17" t="s">
        <v>49</v>
      </c>
      <c r="H3495" s="17" t="s">
        <v>56</v>
      </c>
      <c r="I3495" s="17" t="s">
        <v>690</v>
      </c>
      <c r="J3495" s="17" t="s">
        <v>691</v>
      </c>
      <c r="K3495" s="17" t="s">
        <v>691</v>
      </c>
      <c r="L3495" s="17"/>
      <c r="M3495" s="17" t="s">
        <v>692</v>
      </c>
      <c r="N3495" s="17" t="s">
        <v>574</v>
      </c>
      <c r="O3495" s="18">
        <v>44.88</v>
      </c>
      <c r="P3495" s="18">
        <v>120</v>
      </c>
      <c r="Q3495" s="17">
        <v>2</v>
      </c>
      <c r="R3495" s="18">
        <f t="shared" si="172"/>
        <v>240</v>
      </c>
      <c r="S3495" s="19" t="str">
        <f t="shared" si="173"/>
        <v>Small</v>
      </c>
    </row>
    <row r="3496" spans="1:19" hidden="1" outlineLevel="2" x14ac:dyDescent="0.45">
      <c r="A3496" s="20">
        <v>72483</v>
      </c>
      <c r="B3496" s="21">
        <v>42529</v>
      </c>
      <c r="C3496" s="22" t="s">
        <v>73</v>
      </c>
      <c r="D3496" s="22" t="s">
        <v>397</v>
      </c>
      <c r="E3496" s="22" t="str">
        <f t="shared" si="171"/>
        <v>Xavier Howard</v>
      </c>
      <c r="F3496" s="22" t="s">
        <v>94</v>
      </c>
      <c r="G3496" s="22" t="s">
        <v>49</v>
      </c>
      <c r="H3496" s="22" t="s">
        <v>56</v>
      </c>
      <c r="I3496" s="22" t="s">
        <v>599</v>
      </c>
      <c r="J3496" s="22" t="s">
        <v>600</v>
      </c>
      <c r="K3496" s="22" t="s">
        <v>601</v>
      </c>
      <c r="L3496" s="22" t="s">
        <v>23</v>
      </c>
      <c r="M3496" s="22" t="s">
        <v>602</v>
      </c>
      <c r="N3496" s="22" t="s">
        <v>574</v>
      </c>
      <c r="O3496" s="23">
        <v>20.57</v>
      </c>
      <c r="P3496" s="23">
        <v>54.99</v>
      </c>
      <c r="Q3496" s="22">
        <v>2</v>
      </c>
      <c r="R3496" s="23">
        <f t="shared" si="172"/>
        <v>109.98</v>
      </c>
      <c r="S3496" s="24" t="str">
        <f t="shared" si="173"/>
        <v>Small</v>
      </c>
    </row>
    <row r="3497" spans="1:19" hidden="1" outlineLevel="2" x14ac:dyDescent="0.45">
      <c r="A3497" s="15">
        <v>72483</v>
      </c>
      <c r="B3497" s="16">
        <v>42529</v>
      </c>
      <c r="C3497" s="17" t="s">
        <v>73</v>
      </c>
      <c r="D3497" s="17" t="s">
        <v>397</v>
      </c>
      <c r="E3497" s="17" t="str">
        <f t="shared" si="171"/>
        <v>Xavier Howard</v>
      </c>
      <c r="F3497" s="17" t="s">
        <v>94</v>
      </c>
      <c r="G3497" s="17" t="s">
        <v>49</v>
      </c>
      <c r="H3497" s="17" t="s">
        <v>56</v>
      </c>
      <c r="I3497" s="17" t="s">
        <v>365</v>
      </c>
      <c r="J3497" s="17" t="s">
        <v>366</v>
      </c>
      <c r="K3497" s="17" t="s">
        <v>341</v>
      </c>
      <c r="L3497" s="17" t="s">
        <v>23</v>
      </c>
      <c r="M3497" s="17" t="s">
        <v>24</v>
      </c>
      <c r="N3497" s="17" t="s">
        <v>25</v>
      </c>
      <c r="O3497" s="18">
        <v>1265.6199999999999</v>
      </c>
      <c r="P3497" s="18">
        <v>2319.9899999999998</v>
      </c>
      <c r="Q3497" s="17">
        <v>1</v>
      </c>
      <c r="R3497" s="18">
        <f t="shared" si="172"/>
        <v>2319.9899999999998</v>
      </c>
      <c r="S3497" s="19" t="str">
        <f t="shared" si="173"/>
        <v>Large</v>
      </c>
    </row>
    <row r="3498" spans="1:19" hidden="1" outlineLevel="2" x14ac:dyDescent="0.45">
      <c r="A3498" s="20">
        <v>72565</v>
      </c>
      <c r="B3498" s="21">
        <v>42530</v>
      </c>
      <c r="C3498" s="22" t="s">
        <v>97</v>
      </c>
      <c r="D3498" s="22" t="s">
        <v>98</v>
      </c>
      <c r="E3498" s="22" t="str">
        <f t="shared" si="171"/>
        <v>Gabrielle Hall</v>
      </c>
      <c r="F3498" s="22" t="s">
        <v>48</v>
      </c>
      <c r="G3498" s="22" t="s">
        <v>49</v>
      </c>
      <c r="H3498" s="22" t="s">
        <v>50</v>
      </c>
      <c r="I3498" s="22" t="s">
        <v>809</v>
      </c>
      <c r="J3498" s="22" t="s">
        <v>810</v>
      </c>
      <c r="K3498" s="22" t="s">
        <v>660</v>
      </c>
      <c r="L3498" s="22" t="s">
        <v>532</v>
      </c>
      <c r="M3498" s="22" t="s">
        <v>579</v>
      </c>
      <c r="N3498" s="22" t="s">
        <v>25</v>
      </c>
      <c r="O3498" s="23">
        <v>1481.94</v>
      </c>
      <c r="P3498" s="23">
        <v>2384.0700000000002</v>
      </c>
      <c r="Q3498" s="22">
        <v>1</v>
      </c>
      <c r="R3498" s="23">
        <f t="shared" si="172"/>
        <v>2384.0700000000002</v>
      </c>
      <c r="S3498" s="24" t="str">
        <f t="shared" si="173"/>
        <v>Large</v>
      </c>
    </row>
    <row r="3499" spans="1:19" hidden="1" outlineLevel="2" x14ac:dyDescent="0.45">
      <c r="A3499" s="15">
        <v>72565</v>
      </c>
      <c r="B3499" s="16">
        <v>42530</v>
      </c>
      <c r="C3499" s="17" t="s">
        <v>97</v>
      </c>
      <c r="D3499" s="17" t="s">
        <v>98</v>
      </c>
      <c r="E3499" s="17" t="str">
        <f t="shared" si="171"/>
        <v>Gabrielle Hall</v>
      </c>
      <c r="F3499" s="17" t="s">
        <v>48</v>
      </c>
      <c r="G3499" s="17" t="s">
        <v>49</v>
      </c>
      <c r="H3499" s="17" t="s">
        <v>50</v>
      </c>
      <c r="I3499" s="17" t="s">
        <v>608</v>
      </c>
      <c r="J3499" s="17" t="s">
        <v>609</v>
      </c>
      <c r="K3499" s="17" t="s">
        <v>591</v>
      </c>
      <c r="L3499" s="17" t="s">
        <v>532</v>
      </c>
      <c r="M3499" s="17" t="s">
        <v>592</v>
      </c>
      <c r="N3499" s="17" t="s">
        <v>574</v>
      </c>
      <c r="O3499" s="18">
        <v>13.09</v>
      </c>
      <c r="P3499" s="18">
        <v>34.99</v>
      </c>
      <c r="Q3499" s="17">
        <v>2</v>
      </c>
      <c r="R3499" s="18">
        <f t="shared" si="172"/>
        <v>69.98</v>
      </c>
      <c r="S3499" s="19" t="str">
        <f t="shared" si="173"/>
        <v>Small</v>
      </c>
    </row>
    <row r="3500" spans="1:19" hidden="1" outlineLevel="2" x14ac:dyDescent="0.45">
      <c r="A3500" s="20">
        <v>72572</v>
      </c>
      <c r="B3500" s="21">
        <v>42530</v>
      </c>
      <c r="C3500" s="22" t="s">
        <v>433</v>
      </c>
      <c r="D3500" s="22" t="s">
        <v>903</v>
      </c>
      <c r="E3500" s="22" t="str">
        <f t="shared" si="171"/>
        <v>Marcus King</v>
      </c>
      <c r="F3500" s="22" t="s">
        <v>48</v>
      </c>
      <c r="G3500" s="22" t="s">
        <v>49</v>
      </c>
      <c r="H3500" s="22" t="s">
        <v>50</v>
      </c>
      <c r="I3500" s="22" t="s">
        <v>426</v>
      </c>
      <c r="J3500" s="22" t="s">
        <v>427</v>
      </c>
      <c r="K3500" s="22" t="s">
        <v>316</v>
      </c>
      <c r="L3500" s="22" t="s">
        <v>317</v>
      </c>
      <c r="M3500" s="22" t="s">
        <v>32</v>
      </c>
      <c r="N3500" s="22" t="s">
        <v>25</v>
      </c>
      <c r="O3500" s="23">
        <v>713.08</v>
      </c>
      <c r="P3500" s="23">
        <v>1120.49</v>
      </c>
      <c r="Q3500" s="22">
        <v>1</v>
      </c>
      <c r="R3500" s="23">
        <f t="shared" si="172"/>
        <v>1120.49</v>
      </c>
      <c r="S3500" s="24" t="str">
        <f t="shared" si="173"/>
        <v>Medium</v>
      </c>
    </row>
    <row r="3501" spans="1:19" hidden="1" outlineLevel="2" x14ac:dyDescent="0.45">
      <c r="A3501" s="15">
        <v>72572</v>
      </c>
      <c r="B3501" s="16">
        <v>42530</v>
      </c>
      <c r="C3501" s="17" t="s">
        <v>433</v>
      </c>
      <c r="D3501" s="17" t="s">
        <v>903</v>
      </c>
      <c r="E3501" s="17" t="str">
        <f t="shared" si="171"/>
        <v>Marcus King</v>
      </c>
      <c r="F3501" s="17" t="s">
        <v>48</v>
      </c>
      <c r="G3501" s="17" t="s">
        <v>49</v>
      </c>
      <c r="H3501" s="17" t="s">
        <v>50</v>
      </c>
      <c r="I3501" s="17" t="s">
        <v>608</v>
      </c>
      <c r="J3501" s="17" t="s">
        <v>609</v>
      </c>
      <c r="K3501" s="17" t="s">
        <v>591</v>
      </c>
      <c r="L3501" s="17" t="s">
        <v>532</v>
      </c>
      <c r="M3501" s="17" t="s">
        <v>592</v>
      </c>
      <c r="N3501" s="17" t="s">
        <v>574</v>
      </c>
      <c r="O3501" s="18">
        <v>13.09</v>
      </c>
      <c r="P3501" s="18">
        <v>34.99</v>
      </c>
      <c r="Q3501" s="17">
        <v>1</v>
      </c>
      <c r="R3501" s="18">
        <f t="shared" si="172"/>
        <v>34.99</v>
      </c>
      <c r="S3501" s="19" t="str">
        <f t="shared" si="173"/>
        <v>Small</v>
      </c>
    </row>
    <row r="3502" spans="1:19" hidden="1" outlineLevel="2" x14ac:dyDescent="0.45">
      <c r="A3502" s="20">
        <v>72572</v>
      </c>
      <c r="B3502" s="21">
        <v>42530</v>
      </c>
      <c r="C3502" s="22" t="s">
        <v>433</v>
      </c>
      <c r="D3502" s="22" t="s">
        <v>903</v>
      </c>
      <c r="E3502" s="22" t="str">
        <f t="shared" si="171"/>
        <v>Marcus King</v>
      </c>
      <c r="F3502" s="22" t="s">
        <v>48</v>
      </c>
      <c r="G3502" s="22" t="s">
        <v>49</v>
      </c>
      <c r="H3502" s="22" t="s">
        <v>50</v>
      </c>
      <c r="I3502" s="22" t="s">
        <v>702</v>
      </c>
      <c r="J3502" s="22" t="s">
        <v>703</v>
      </c>
      <c r="K3502" s="22" t="s">
        <v>646</v>
      </c>
      <c r="L3502" s="22" t="s">
        <v>632</v>
      </c>
      <c r="M3502" s="22" t="s">
        <v>626</v>
      </c>
      <c r="N3502" s="22" t="s">
        <v>588</v>
      </c>
      <c r="O3502" s="23">
        <v>38.49</v>
      </c>
      <c r="P3502" s="23">
        <v>49.99</v>
      </c>
      <c r="Q3502" s="22">
        <v>1</v>
      </c>
      <c r="R3502" s="23">
        <f t="shared" si="172"/>
        <v>49.99</v>
      </c>
      <c r="S3502" s="24" t="str">
        <f t="shared" si="173"/>
        <v>Small</v>
      </c>
    </row>
    <row r="3503" spans="1:19" hidden="1" outlineLevel="2" x14ac:dyDescent="0.45">
      <c r="A3503" s="15">
        <v>72602</v>
      </c>
      <c r="B3503" s="16">
        <v>42531</v>
      </c>
      <c r="C3503" s="17" t="s">
        <v>79</v>
      </c>
      <c r="D3503" s="17" t="s">
        <v>168</v>
      </c>
      <c r="E3503" s="17" t="str">
        <f t="shared" si="171"/>
        <v>Kelli Zhang</v>
      </c>
      <c r="F3503" s="17" t="s">
        <v>48</v>
      </c>
      <c r="G3503" s="17" t="s">
        <v>49</v>
      </c>
      <c r="H3503" s="17" t="s">
        <v>50</v>
      </c>
      <c r="I3503" s="17" t="s">
        <v>705</v>
      </c>
      <c r="J3503" s="17" t="s">
        <v>706</v>
      </c>
      <c r="K3503" s="17" t="s">
        <v>706</v>
      </c>
      <c r="L3503" s="17"/>
      <c r="M3503" s="17" t="s">
        <v>573</v>
      </c>
      <c r="N3503" s="17" t="s">
        <v>574</v>
      </c>
      <c r="O3503" s="18">
        <v>9.35</v>
      </c>
      <c r="P3503" s="18">
        <v>24.99</v>
      </c>
      <c r="Q3503" s="17">
        <v>3</v>
      </c>
      <c r="R3503" s="18">
        <f t="shared" si="172"/>
        <v>74.97</v>
      </c>
      <c r="S3503" s="19" t="str">
        <f t="shared" si="173"/>
        <v>Small</v>
      </c>
    </row>
    <row r="3504" spans="1:19" hidden="1" outlineLevel="2" x14ac:dyDescent="0.45">
      <c r="A3504" s="20">
        <v>72668</v>
      </c>
      <c r="B3504" s="21">
        <v>42532</v>
      </c>
      <c r="C3504" s="22" t="s">
        <v>385</v>
      </c>
      <c r="D3504" s="22" t="s">
        <v>114</v>
      </c>
      <c r="E3504" s="22" t="str">
        <f t="shared" si="171"/>
        <v>Joan Watson</v>
      </c>
      <c r="F3504" s="22" t="s">
        <v>48</v>
      </c>
      <c r="G3504" s="22" t="s">
        <v>49</v>
      </c>
      <c r="H3504" s="22" t="s">
        <v>50</v>
      </c>
      <c r="I3504" s="22" t="s">
        <v>648</v>
      </c>
      <c r="J3504" s="22" t="s">
        <v>649</v>
      </c>
      <c r="K3504" s="22" t="s">
        <v>649</v>
      </c>
      <c r="L3504" s="22"/>
      <c r="M3504" s="22" t="s">
        <v>615</v>
      </c>
      <c r="N3504" s="22" t="s">
        <v>574</v>
      </c>
      <c r="O3504" s="23">
        <v>3.74</v>
      </c>
      <c r="P3504" s="23">
        <v>9.99</v>
      </c>
      <c r="Q3504" s="22">
        <v>2</v>
      </c>
      <c r="R3504" s="23">
        <f t="shared" si="172"/>
        <v>19.98</v>
      </c>
      <c r="S3504" s="24" t="str">
        <f t="shared" si="173"/>
        <v>Small</v>
      </c>
    </row>
    <row r="3505" spans="1:19" hidden="1" outlineLevel="2" x14ac:dyDescent="0.45">
      <c r="A3505" s="15">
        <v>72668</v>
      </c>
      <c r="B3505" s="16">
        <v>42532</v>
      </c>
      <c r="C3505" s="17" t="s">
        <v>385</v>
      </c>
      <c r="D3505" s="17" t="s">
        <v>114</v>
      </c>
      <c r="E3505" s="17" t="str">
        <f t="shared" si="171"/>
        <v>Joan Watson</v>
      </c>
      <c r="F3505" s="17" t="s">
        <v>48</v>
      </c>
      <c r="G3505" s="17" t="s">
        <v>49</v>
      </c>
      <c r="H3505" s="17" t="s">
        <v>50</v>
      </c>
      <c r="I3505" s="17" t="s">
        <v>616</v>
      </c>
      <c r="J3505" s="17" t="s">
        <v>617</v>
      </c>
      <c r="K3505" s="17" t="s">
        <v>618</v>
      </c>
      <c r="L3505" s="17"/>
      <c r="M3505" s="17" t="s">
        <v>615</v>
      </c>
      <c r="N3505" s="17" t="s">
        <v>574</v>
      </c>
      <c r="O3505" s="18">
        <v>1.87</v>
      </c>
      <c r="P3505" s="18">
        <v>4.99</v>
      </c>
      <c r="Q3505" s="17">
        <v>1</v>
      </c>
      <c r="R3505" s="18">
        <f t="shared" si="172"/>
        <v>4.99</v>
      </c>
      <c r="S3505" s="19" t="str">
        <f t="shared" si="173"/>
        <v>Small</v>
      </c>
    </row>
    <row r="3506" spans="1:19" hidden="1" outlineLevel="2" x14ac:dyDescent="0.45">
      <c r="A3506" s="20">
        <v>72668</v>
      </c>
      <c r="B3506" s="21">
        <v>42532</v>
      </c>
      <c r="C3506" s="22" t="s">
        <v>385</v>
      </c>
      <c r="D3506" s="22" t="s">
        <v>114</v>
      </c>
      <c r="E3506" s="22" t="str">
        <f t="shared" si="171"/>
        <v>Joan Watson</v>
      </c>
      <c r="F3506" s="22" t="s">
        <v>48</v>
      </c>
      <c r="G3506" s="22" t="s">
        <v>49</v>
      </c>
      <c r="H3506" s="22" t="s">
        <v>50</v>
      </c>
      <c r="I3506" s="22" t="s">
        <v>726</v>
      </c>
      <c r="J3506" s="22" t="s">
        <v>727</v>
      </c>
      <c r="K3506" s="22" t="s">
        <v>625</v>
      </c>
      <c r="L3506" s="22" t="s">
        <v>317</v>
      </c>
      <c r="M3506" s="22" t="s">
        <v>626</v>
      </c>
      <c r="N3506" s="22" t="s">
        <v>588</v>
      </c>
      <c r="O3506" s="23">
        <v>41.57</v>
      </c>
      <c r="P3506" s="23">
        <v>53.99</v>
      </c>
      <c r="Q3506" s="22">
        <v>2</v>
      </c>
      <c r="R3506" s="23">
        <f t="shared" si="172"/>
        <v>107.98</v>
      </c>
      <c r="S3506" s="24" t="str">
        <f t="shared" si="173"/>
        <v>Small</v>
      </c>
    </row>
    <row r="3507" spans="1:19" hidden="1" outlineLevel="2" x14ac:dyDescent="0.45">
      <c r="A3507" s="15">
        <v>72668</v>
      </c>
      <c r="B3507" s="16">
        <v>42532</v>
      </c>
      <c r="C3507" s="17" t="s">
        <v>385</v>
      </c>
      <c r="D3507" s="17" t="s">
        <v>114</v>
      </c>
      <c r="E3507" s="17" t="str">
        <f t="shared" si="171"/>
        <v>Joan Watson</v>
      </c>
      <c r="F3507" s="17" t="s">
        <v>48</v>
      </c>
      <c r="G3507" s="17" t="s">
        <v>49</v>
      </c>
      <c r="H3507" s="17" t="s">
        <v>50</v>
      </c>
      <c r="I3507" s="17" t="s">
        <v>655</v>
      </c>
      <c r="J3507" s="17" t="s">
        <v>656</v>
      </c>
      <c r="K3507" s="17" t="s">
        <v>586</v>
      </c>
      <c r="L3507" s="17" t="s">
        <v>45</v>
      </c>
      <c r="M3507" s="17" t="s">
        <v>587</v>
      </c>
      <c r="N3507" s="17" t="s">
        <v>588</v>
      </c>
      <c r="O3507" s="18">
        <v>9.16</v>
      </c>
      <c r="P3507" s="18">
        <v>24.49</v>
      </c>
      <c r="Q3507" s="17">
        <v>4</v>
      </c>
      <c r="R3507" s="18">
        <f t="shared" si="172"/>
        <v>97.96</v>
      </c>
      <c r="S3507" s="19" t="str">
        <f t="shared" si="173"/>
        <v>Small</v>
      </c>
    </row>
    <row r="3508" spans="1:19" hidden="1" outlineLevel="2" x14ac:dyDescent="0.45">
      <c r="A3508" s="20">
        <v>72750</v>
      </c>
      <c r="B3508" s="21">
        <v>42533</v>
      </c>
      <c r="C3508" s="22" t="s">
        <v>491</v>
      </c>
      <c r="D3508" s="22" t="s">
        <v>276</v>
      </c>
      <c r="E3508" s="22" t="str">
        <f t="shared" si="171"/>
        <v>Rachel Coleman</v>
      </c>
      <c r="F3508" s="22" t="s">
        <v>48</v>
      </c>
      <c r="G3508" s="22" t="s">
        <v>49</v>
      </c>
      <c r="H3508" s="22" t="s">
        <v>50</v>
      </c>
      <c r="I3508" s="22" t="s">
        <v>616</v>
      </c>
      <c r="J3508" s="22" t="s">
        <v>617</v>
      </c>
      <c r="K3508" s="22" t="s">
        <v>618</v>
      </c>
      <c r="L3508" s="22"/>
      <c r="M3508" s="22" t="s">
        <v>615</v>
      </c>
      <c r="N3508" s="22" t="s">
        <v>574</v>
      </c>
      <c r="O3508" s="23">
        <v>1.87</v>
      </c>
      <c r="P3508" s="23">
        <v>4.99</v>
      </c>
      <c r="Q3508" s="22">
        <v>2</v>
      </c>
      <c r="R3508" s="23">
        <f t="shared" si="172"/>
        <v>9.98</v>
      </c>
      <c r="S3508" s="24" t="str">
        <f t="shared" si="173"/>
        <v>Small</v>
      </c>
    </row>
    <row r="3509" spans="1:19" hidden="1" outlineLevel="2" x14ac:dyDescent="0.45">
      <c r="A3509" s="15">
        <v>72750</v>
      </c>
      <c r="B3509" s="16">
        <v>42533</v>
      </c>
      <c r="C3509" s="17" t="s">
        <v>491</v>
      </c>
      <c r="D3509" s="17" t="s">
        <v>276</v>
      </c>
      <c r="E3509" s="17" t="str">
        <f t="shared" si="171"/>
        <v>Rachel Coleman</v>
      </c>
      <c r="F3509" s="17" t="s">
        <v>48</v>
      </c>
      <c r="G3509" s="17" t="s">
        <v>49</v>
      </c>
      <c r="H3509" s="17" t="s">
        <v>50</v>
      </c>
      <c r="I3509" s="17" t="s">
        <v>663</v>
      </c>
      <c r="J3509" s="17" t="s">
        <v>664</v>
      </c>
      <c r="K3509" s="17" t="s">
        <v>665</v>
      </c>
      <c r="L3509" s="17"/>
      <c r="M3509" s="17" t="s">
        <v>573</v>
      </c>
      <c r="N3509" s="17" t="s">
        <v>574</v>
      </c>
      <c r="O3509" s="18">
        <v>0.86</v>
      </c>
      <c r="P3509" s="18">
        <v>2.29</v>
      </c>
      <c r="Q3509" s="17">
        <v>1</v>
      </c>
      <c r="R3509" s="18">
        <f t="shared" si="172"/>
        <v>2.29</v>
      </c>
      <c r="S3509" s="19" t="str">
        <f t="shared" si="173"/>
        <v>Small</v>
      </c>
    </row>
    <row r="3510" spans="1:19" hidden="1" outlineLevel="2" x14ac:dyDescent="0.45">
      <c r="A3510" s="20">
        <v>72751</v>
      </c>
      <c r="B3510" s="21">
        <v>42533</v>
      </c>
      <c r="C3510" s="22" t="s">
        <v>915</v>
      </c>
      <c r="D3510" s="22" t="s">
        <v>64</v>
      </c>
      <c r="E3510" s="22" t="str">
        <f t="shared" si="171"/>
        <v>Lauren Henderson</v>
      </c>
      <c r="F3510" s="22" t="s">
        <v>55</v>
      </c>
      <c r="G3510" s="22" t="s">
        <v>49</v>
      </c>
      <c r="H3510" s="22" t="s">
        <v>56</v>
      </c>
      <c r="I3510" s="22" t="s">
        <v>616</v>
      </c>
      <c r="J3510" s="22" t="s">
        <v>617</v>
      </c>
      <c r="K3510" s="22" t="s">
        <v>618</v>
      </c>
      <c r="L3510" s="22"/>
      <c r="M3510" s="22" t="s">
        <v>615</v>
      </c>
      <c r="N3510" s="22" t="s">
        <v>574</v>
      </c>
      <c r="O3510" s="23">
        <v>1.87</v>
      </c>
      <c r="P3510" s="23">
        <v>4.99</v>
      </c>
      <c r="Q3510" s="22">
        <v>2</v>
      </c>
      <c r="R3510" s="23">
        <f t="shared" si="172"/>
        <v>9.98</v>
      </c>
      <c r="S3510" s="24" t="str">
        <f t="shared" si="173"/>
        <v>Small</v>
      </c>
    </row>
    <row r="3511" spans="1:19" hidden="1" outlineLevel="2" x14ac:dyDescent="0.45">
      <c r="A3511" s="15">
        <v>72778</v>
      </c>
      <c r="B3511" s="16">
        <v>42533</v>
      </c>
      <c r="C3511" s="17" t="s">
        <v>909</v>
      </c>
      <c r="D3511" s="17" t="s">
        <v>492</v>
      </c>
      <c r="E3511" s="17" t="str">
        <f t="shared" si="171"/>
        <v>Juan Reed</v>
      </c>
      <c r="F3511" s="17" t="s">
        <v>48</v>
      </c>
      <c r="G3511" s="17" t="s">
        <v>49</v>
      </c>
      <c r="H3511" s="17" t="s">
        <v>50</v>
      </c>
      <c r="I3511" s="17" t="s">
        <v>608</v>
      </c>
      <c r="J3511" s="17" t="s">
        <v>609</v>
      </c>
      <c r="K3511" s="17" t="s">
        <v>591</v>
      </c>
      <c r="L3511" s="17" t="s">
        <v>532</v>
      </c>
      <c r="M3511" s="17" t="s">
        <v>592</v>
      </c>
      <c r="N3511" s="17" t="s">
        <v>574</v>
      </c>
      <c r="O3511" s="18">
        <v>13.09</v>
      </c>
      <c r="P3511" s="18">
        <v>34.99</v>
      </c>
      <c r="Q3511" s="17">
        <v>2</v>
      </c>
      <c r="R3511" s="18">
        <f t="shared" si="172"/>
        <v>69.98</v>
      </c>
      <c r="S3511" s="19" t="str">
        <f t="shared" si="173"/>
        <v>Small</v>
      </c>
    </row>
    <row r="3512" spans="1:19" hidden="1" outlineLevel="2" x14ac:dyDescent="0.45">
      <c r="A3512" s="20">
        <v>72778</v>
      </c>
      <c r="B3512" s="21">
        <v>42533</v>
      </c>
      <c r="C3512" s="22" t="s">
        <v>909</v>
      </c>
      <c r="D3512" s="22" t="s">
        <v>492</v>
      </c>
      <c r="E3512" s="22" t="str">
        <f t="shared" si="171"/>
        <v>Juan Reed</v>
      </c>
      <c r="F3512" s="22" t="s">
        <v>48</v>
      </c>
      <c r="G3512" s="22" t="s">
        <v>49</v>
      </c>
      <c r="H3512" s="22" t="s">
        <v>50</v>
      </c>
      <c r="I3512" s="22" t="s">
        <v>697</v>
      </c>
      <c r="J3512" s="22" t="s">
        <v>698</v>
      </c>
      <c r="K3512" s="22" t="s">
        <v>660</v>
      </c>
      <c r="L3512" s="22" t="s">
        <v>317</v>
      </c>
      <c r="M3512" s="22" t="s">
        <v>579</v>
      </c>
      <c r="N3512" s="22" t="s">
        <v>25</v>
      </c>
      <c r="O3512" s="23">
        <v>1481.94</v>
      </c>
      <c r="P3512" s="23">
        <v>2384.0700000000002</v>
      </c>
      <c r="Q3512" s="22">
        <v>1</v>
      </c>
      <c r="R3512" s="23">
        <f t="shared" si="172"/>
        <v>2384.0700000000002</v>
      </c>
      <c r="S3512" s="24" t="str">
        <f t="shared" si="173"/>
        <v>Large</v>
      </c>
    </row>
    <row r="3513" spans="1:19" hidden="1" outlineLevel="2" x14ac:dyDescent="0.45">
      <c r="A3513" s="15">
        <v>72808</v>
      </c>
      <c r="B3513" s="16">
        <v>42534</v>
      </c>
      <c r="C3513" s="17" t="s">
        <v>282</v>
      </c>
      <c r="D3513" s="17" t="s">
        <v>1007</v>
      </c>
      <c r="E3513" s="17" t="str">
        <f t="shared" si="171"/>
        <v>Jose Brown</v>
      </c>
      <c r="F3513" s="17" t="s">
        <v>94</v>
      </c>
      <c r="G3513" s="17" t="s">
        <v>49</v>
      </c>
      <c r="H3513" s="17" t="s">
        <v>56</v>
      </c>
      <c r="I3513" s="17" t="s">
        <v>616</v>
      </c>
      <c r="J3513" s="17" t="s">
        <v>617</v>
      </c>
      <c r="K3513" s="17" t="s">
        <v>618</v>
      </c>
      <c r="L3513" s="17"/>
      <c r="M3513" s="17" t="s">
        <v>615</v>
      </c>
      <c r="N3513" s="17" t="s">
        <v>574</v>
      </c>
      <c r="O3513" s="18">
        <v>1.87</v>
      </c>
      <c r="P3513" s="18">
        <v>4.99</v>
      </c>
      <c r="Q3513" s="17">
        <v>4</v>
      </c>
      <c r="R3513" s="18">
        <f t="shared" si="172"/>
        <v>19.96</v>
      </c>
      <c r="S3513" s="19" t="str">
        <f t="shared" si="173"/>
        <v>Small</v>
      </c>
    </row>
    <row r="3514" spans="1:19" hidden="1" outlineLevel="2" x14ac:dyDescent="0.45">
      <c r="A3514" s="20">
        <v>72808</v>
      </c>
      <c r="B3514" s="21">
        <v>42534</v>
      </c>
      <c r="C3514" s="22" t="s">
        <v>282</v>
      </c>
      <c r="D3514" s="22" t="s">
        <v>1007</v>
      </c>
      <c r="E3514" s="22" t="str">
        <f t="shared" si="171"/>
        <v>Jose Brown</v>
      </c>
      <c r="F3514" s="22" t="s">
        <v>94</v>
      </c>
      <c r="G3514" s="22" t="s">
        <v>49</v>
      </c>
      <c r="H3514" s="22" t="s">
        <v>56</v>
      </c>
      <c r="I3514" s="22" t="s">
        <v>589</v>
      </c>
      <c r="J3514" s="22" t="s">
        <v>590</v>
      </c>
      <c r="K3514" s="22" t="s">
        <v>591</v>
      </c>
      <c r="L3514" s="22" t="s">
        <v>45</v>
      </c>
      <c r="M3514" s="22" t="s">
        <v>592</v>
      </c>
      <c r="N3514" s="22" t="s">
        <v>574</v>
      </c>
      <c r="O3514" s="23">
        <v>13.09</v>
      </c>
      <c r="P3514" s="23">
        <v>34.99</v>
      </c>
      <c r="Q3514" s="22">
        <v>1</v>
      </c>
      <c r="R3514" s="23">
        <f t="shared" si="172"/>
        <v>34.99</v>
      </c>
      <c r="S3514" s="24" t="str">
        <f t="shared" si="173"/>
        <v>Small</v>
      </c>
    </row>
    <row r="3515" spans="1:19" hidden="1" outlineLevel="2" x14ac:dyDescent="0.45">
      <c r="A3515" s="15">
        <v>72818</v>
      </c>
      <c r="B3515" s="16">
        <v>42534</v>
      </c>
      <c r="C3515" s="17" t="s">
        <v>331</v>
      </c>
      <c r="D3515" s="17" t="s">
        <v>720</v>
      </c>
      <c r="E3515" s="17" t="str">
        <f t="shared" si="171"/>
        <v>Grace Clark</v>
      </c>
      <c r="F3515" s="17" t="s">
        <v>55</v>
      </c>
      <c r="G3515" s="17" t="s">
        <v>49</v>
      </c>
      <c r="H3515" s="17" t="s">
        <v>56</v>
      </c>
      <c r="I3515" s="17" t="s">
        <v>683</v>
      </c>
      <c r="J3515" s="17" t="s">
        <v>684</v>
      </c>
      <c r="K3515" s="17" t="s">
        <v>684</v>
      </c>
      <c r="L3515" s="17"/>
      <c r="M3515" s="17" t="s">
        <v>573</v>
      </c>
      <c r="N3515" s="17" t="s">
        <v>574</v>
      </c>
      <c r="O3515" s="18">
        <v>1.87</v>
      </c>
      <c r="P3515" s="18">
        <v>4.99</v>
      </c>
      <c r="Q3515" s="17">
        <v>1</v>
      </c>
      <c r="R3515" s="18">
        <f t="shared" si="172"/>
        <v>4.99</v>
      </c>
      <c r="S3515" s="19" t="str">
        <f t="shared" si="173"/>
        <v>Small</v>
      </c>
    </row>
    <row r="3516" spans="1:19" hidden="1" outlineLevel="2" x14ac:dyDescent="0.45">
      <c r="A3516" s="20">
        <v>72818</v>
      </c>
      <c r="B3516" s="21">
        <v>42534</v>
      </c>
      <c r="C3516" s="22" t="s">
        <v>331</v>
      </c>
      <c r="D3516" s="22" t="s">
        <v>720</v>
      </c>
      <c r="E3516" s="22" t="str">
        <f t="shared" si="171"/>
        <v>Grace Clark</v>
      </c>
      <c r="F3516" s="22" t="s">
        <v>55</v>
      </c>
      <c r="G3516" s="22" t="s">
        <v>49</v>
      </c>
      <c r="H3516" s="22" t="s">
        <v>56</v>
      </c>
      <c r="I3516" s="22" t="s">
        <v>661</v>
      </c>
      <c r="J3516" s="22" t="s">
        <v>662</v>
      </c>
      <c r="K3516" s="22" t="s">
        <v>591</v>
      </c>
      <c r="L3516" s="22" t="s">
        <v>31</v>
      </c>
      <c r="M3516" s="22" t="s">
        <v>592</v>
      </c>
      <c r="N3516" s="22" t="s">
        <v>574</v>
      </c>
      <c r="O3516" s="23">
        <v>13.09</v>
      </c>
      <c r="P3516" s="23">
        <v>34.99</v>
      </c>
      <c r="Q3516" s="22">
        <v>2</v>
      </c>
      <c r="R3516" s="23">
        <f t="shared" si="172"/>
        <v>69.98</v>
      </c>
      <c r="S3516" s="24" t="str">
        <f t="shared" si="173"/>
        <v>Small</v>
      </c>
    </row>
    <row r="3517" spans="1:19" hidden="1" outlineLevel="2" x14ac:dyDescent="0.45">
      <c r="A3517" s="15">
        <v>72818</v>
      </c>
      <c r="B3517" s="16">
        <v>42534</v>
      </c>
      <c r="C3517" s="17" t="s">
        <v>331</v>
      </c>
      <c r="D3517" s="17" t="s">
        <v>720</v>
      </c>
      <c r="E3517" s="17" t="str">
        <f t="shared" si="171"/>
        <v>Grace Clark</v>
      </c>
      <c r="F3517" s="17" t="s">
        <v>55</v>
      </c>
      <c r="G3517" s="17" t="s">
        <v>49</v>
      </c>
      <c r="H3517" s="17" t="s">
        <v>56</v>
      </c>
      <c r="I3517" s="17" t="s">
        <v>686</v>
      </c>
      <c r="J3517" s="17" t="s">
        <v>687</v>
      </c>
      <c r="K3517" s="17" t="s">
        <v>687</v>
      </c>
      <c r="L3517" s="17"/>
      <c r="M3517" s="17" t="s">
        <v>573</v>
      </c>
      <c r="N3517" s="17" t="s">
        <v>574</v>
      </c>
      <c r="O3517" s="18">
        <v>13.09</v>
      </c>
      <c r="P3517" s="18">
        <v>35</v>
      </c>
      <c r="Q3517" s="17">
        <v>4</v>
      </c>
      <c r="R3517" s="18">
        <f t="shared" si="172"/>
        <v>140</v>
      </c>
      <c r="S3517" s="19" t="str">
        <f t="shared" si="173"/>
        <v>Small</v>
      </c>
    </row>
    <row r="3518" spans="1:19" hidden="1" outlineLevel="2" x14ac:dyDescent="0.45">
      <c r="A3518" s="20">
        <v>72819</v>
      </c>
      <c r="B3518" s="21">
        <v>42534</v>
      </c>
      <c r="C3518" s="22" t="s">
        <v>791</v>
      </c>
      <c r="D3518" s="22" t="s">
        <v>255</v>
      </c>
      <c r="E3518" s="22" t="str">
        <f t="shared" si="171"/>
        <v>Rafael Zhu</v>
      </c>
      <c r="F3518" s="22" t="s">
        <v>48</v>
      </c>
      <c r="G3518" s="22" t="s">
        <v>49</v>
      </c>
      <c r="H3518" s="22" t="s">
        <v>50</v>
      </c>
      <c r="I3518" s="22" t="s">
        <v>780</v>
      </c>
      <c r="J3518" s="22" t="s">
        <v>781</v>
      </c>
      <c r="K3518" s="22" t="s">
        <v>652</v>
      </c>
      <c r="L3518" s="22" t="s">
        <v>45</v>
      </c>
      <c r="M3518" s="22" t="s">
        <v>24</v>
      </c>
      <c r="N3518" s="22" t="s">
        <v>25</v>
      </c>
      <c r="O3518" s="23">
        <v>294.58</v>
      </c>
      <c r="P3518" s="23">
        <v>539.99</v>
      </c>
      <c r="Q3518" s="22">
        <v>1</v>
      </c>
      <c r="R3518" s="23">
        <f t="shared" si="172"/>
        <v>539.99</v>
      </c>
      <c r="S3518" s="24" t="str">
        <f t="shared" si="173"/>
        <v>Medium</v>
      </c>
    </row>
    <row r="3519" spans="1:19" hidden="1" outlineLevel="2" x14ac:dyDescent="0.45">
      <c r="A3519" s="15">
        <v>72819</v>
      </c>
      <c r="B3519" s="16">
        <v>42534</v>
      </c>
      <c r="C3519" s="17" t="s">
        <v>791</v>
      </c>
      <c r="D3519" s="17" t="s">
        <v>255</v>
      </c>
      <c r="E3519" s="17" t="str">
        <f t="shared" si="171"/>
        <v>Rafael Zhu</v>
      </c>
      <c r="F3519" s="17" t="s">
        <v>48</v>
      </c>
      <c r="G3519" s="17" t="s">
        <v>49</v>
      </c>
      <c r="H3519" s="17" t="s">
        <v>50</v>
      </c>
      <c r="I3519" s="17" t="s">
        <v>705</v>
      </c>
      <c r="J3519" s="17" t="s">
        <v>706</v>
      </c>
      <c r="K3519" s="17" t="s">
        <v>706</v>
      </c>
      <c r="L3519" s="17"/>
      <c r="M3519" s="17" t="s">
        <v>573</v>
      </c>
      <c r="N3519" s="17" t="s">
        <v>574</v>
      </c>
      <c r="O3519" s="18">
        <v>9.35</v>
      </c>
      <c r="P3519" s="18">
        <v>24.99</v>
      </c>
      <c r="Q3519" s="17">
        <v>1</v>
      </c>
      <c r="R3519" s="18">
        <f t="shared" si="172"/>
        <v>24.99</v>
      </c>
      <c r="S3519" s="19" t="str">
        <f t="shared" si="173"/>
        <v>Small</v>
      </c>
    </row>
    <row r="3520" spans="1:19" hidden="1" outlineLevel="2" x14ac:dyDescent="0.45">
      <c r="A3520" s="20">
        <v>72819</v>
      </c>
      <c r="B3520" s="21">
        <v>42534</v>
      </c>
      <c r="C3520" s="22" t="s">
        <v>791</v>
      </c>
      <c r="D3520" s="22" t="s">
        <v>255</v>
      </c>
      <c r="E3520" s="22" t="str">
        <f t="shared" si="171"/>
        <v>Rafael Zhu</v>
      </c>
      <c r="F3520" s="22" t="s">
        <v>48</v>
      </c>
      <c r="G3520" s="22" t="s">
        <v>49</v>
      </c>
      <c r="H3520" s="22" t="s">
        <v>50</v>
      </c>
      <c r="I3520" s="22" t="s">
        <v>683</v>
      </c>
      <c r="J3520" s="22" t="s">
        <v>684</v>
      </c>
      <c r="K3520" s="22" t="s">
        <v>684</v>
      </c>
      <c r="L3520" s="22"/>
      <c r="M3520" s="22" t="s">
        <v>573</v>
      </c>
      <c r="N3520" s="22" t="s">
        <v>574</v>
      </c>
      <c r="O3520" s="23">
        <v>1.87</v>
      </c>
      <c r="P3520" s="23">
        <v>4.99</v>
      </c>
      <c r="Q3520" s="22">
        <v>1</v>
      </c>
      <c r="R3520" s="23">
        <f t="shared" si="172"/>
        <v>4.99</v>
      </c>
      <c r="S3520" s="24" t="str">
        <f t="shared" si="173"/>
        <v>Small</v>
      </c>
    </row>
    <row r="3521" spans="1:19" hidden="1" outlineLevel="2" x14ac:dyDescent="0.45">
      <c r="A3521" s="15">
        <v>72835</v>
      </c>
      <c r="B3521" s="16">
        <v>42534</v>
      </c>
      <c r="C3521" s="17" t="s">
        <v>677</v>
      </c>
      <c r="D3521" s="17" t="s">
        <v>162</v>
      </c>
      <c r="E3521" s="17" t="str">
        <f t="shared" si="171"/>
        <v>Eduardo Martinez</v>
      </c>
      <c r="F3521" s="17" t="s">
        <v>48</v>
      </c>
      <c r="G3521" s="17" t="s">
        <v>49</v>
      </c>
      <c r="H3521" s="17" t="s">
        <v>50</v>
      </c>
      <c r="I3521" s="17" t="s">
        <v>568</v>
      </c>
      <c r="J3521" s="17" t="s">
        <v>569</v>
      </c>
      <c r="K3521" s="17" t="s">
        <v>570</v>
      </c>
      <c r="L3521" s="17" t="s">
        <v>45</v>
      </c>
      <c r="M3521" s="17" t="s">
        <v>32</v>
      </c>
      <c r="N3521" s="17" t="s">
        <v>25</v>
      </c>
      <c r="O3521" s="18">
        <v>343.65</v>
      </c>
      <c r="P3521" s="18">
        <v>539.99</v>
      </c>
      <c r="Q3521" s="17">
        <v>1</v>
      </c>
      <c r="R3521" s="18">
        <f t="shared" si="172"/>
        <v>539.99</v>
      </c>
      <c r="S3521" s="19" t="str">
        <f t="shared" si="173"/>
        <v>Medium</v>
      </c>
    </row>
    <row r="3522" spans="1:19" hidden="1" outlineLevel="2" x14ac:dyDescent="0.45">
      <c r="A3522" s="20">
        <v>72835</v>
      </c>
      <c r="B3522" s="21">
        <v>42534</v>
      </c>
      <c r="C3522" s="22" t="s">
        <v>677</v>
      </c>
      <c r="D3522" s="22" t="s">
        <v>162</v>
      </c>
      <c r="E3522" s="22" t="str">
        <f t="shared" si="171"/>
        <v>Eduardo Martinez</v>
      </c>
      <c r="F3522" s="22" t="s">
        <v>48</v>
      </c>
      <c r="G3522" s="22" t="s">
        <v>49</v>
      </c>
      <c r="H3522" s="22" t="s">
        <v>50</v>
      </c>
      <c r="I3522" s="22" t="s">
        <v>571</v>
      </c>
      <c r="J3522" s="22" t="s">
        <v>572</v>
      </c>
      <c r="K3522" s="22" t="s">
        <v>572</v>
      </c>
      <c r="L3522" s="22"/>
      <c r="M3522" s="22" t="s">
        <v>573</v>
      </c>
      <c r="N3522" s="22" t="s">
        <v>574</v>
      </c>
      <c r="O3522" s="23">
        <v>8.0399999999999991</v>
      </c>
      <c r="P3522" s="23">
        <v>21.49</v>
      </c>
      <c r="Q3522" s="22">
        <v>2</v>
      </c>
      <c r="R3522" s="23">
        <f t="shared" si="172"/>
        <v>42.98</v>
      </c>
      <c r="S3522" s="24" t="str">
        <f t="shared" si="173"/>
        <v>Small</v>
      </c>
    </row>
    <row r="3523" spans="1:19" hidden="1" outlineLevel="2" x14ac:dyDescent="0.45">
      <c r="A3523" s="15">
        <v>72835</v>
      </c>
      <c r="B3523" s="16">
        <v>42534</v>
      </c>
      <c r="C3523" s="17" t="s">
        <v>677</v>
      </c>
      <c r="D3523" s="17" t="s">
        <v>162</v>
      </c>
      <c r="E3523" s="17" t="str">
        <f t="shared" si="171"/>
        <v>Eduardo Martinez</v>
      </c>
      <c r="F3523" s="17" t="s">
        <v>48</v>
      </c>
      <c r="G3523" s="17" t="s">
        <v>49</v>
      </c>
      <c r="H3523" s="17" t="s">
        <v>50</v>
      </c>
      <c r="I3523" s="17" t="s">
        <v>663</v>
      </c>
      <c r="J3523" s="17" t="s">
        <v>664</v>
      </c>
      <c r="K3523" s="17" t="s">
        <v>665</v>
      </c>
      <c r="L3523" s="17"/>
      <c r="M3523" s="17" t="s">
        <v>573</v>
      </c>
      <c r="N3523" s="17" t="s">
        <v>574</v>
      </c>
      <c r="O3523" s="18">
        <v>0.86</v>
      </c>
      <c r="P3523" s="18">
        <v>2.29</v>
      </c>
      <c r="Q3523" s="17">
        <v>1</v>
      </c>
      <c r="R3523" s="18">
        <f t="shared" si="172"/>
        <v>2.29</v>
      </c>
      <c r="S3523" s="19" t="str">
        <f t="shared" si="173"/>
        <v>Small</v>
      </c>
    </row>
    <row r="3524" spans="1:19" hidden="1" outlineLevel="2" x14ac:dyDescent="0.45">
      <c r="A3524" s="20">
        <v>72882</v>
      </c>
      <c r="B3524" s="21">
        <v>42535</v>
      </c>
      <c r="C3524" s="22" t="s">
        <v>962</v>
      </c>
      <c r="D3524" s="22" t="s">
        <v>250</v>
      </c>
      <c r="E3524" s="22" t="str">
        <f t="shared" si="171"/>
        <v>Miranda Bryant</v>
      </c>
      <c r="F3524" s="22" t="s">
        <v>55</v>
      </c>
      <c r="G3524" s="22" t="s">
        <v>49</v>
      </c>
      <c r="H3524" s="22" t="s">
        <v>56</v>
      </c>
      <c r="I3524" s="22" t="s">
        <v>589</v>
      </c>
      <c r="J3524" s="22" t="s">
        <v>590</v>
      </c>
      <c r="K3524" s="22" t="s">
        <v>591</v>
      </c>
      <c r="L3524" s="22" t="s">
        <v>45</v>
      </c>
      <c r="M3524" s="22" t="s">
        <v>592</v>
      </c>
      <c r="N3524" s="22" t="s">
        <v>574</v>
      </c>
      <c r="O3524" s="23">
        <v>13.09</v>
      </c>
      <c r="P3524" s="23">
        <v>34.99</v>
      </c>
      <c r="Q3524" s="22">
        <v>2</v>
      </c>
      <c r="R3524" s="23">
        <f t="shared" si="172"/>
        <v>69.98</v>
      </c>
      <c r="S3524" s="24" t="str">
        <f t="shared" si="173"/>
        <v>Small</v>
      </c>
    </row>
    <row r="3525" spans="1:19" hidden="1" outlineLevel="2" x14ac:dyDescent="0.45">
      <c r="A3525" s="15">
        <v>72882</v>
      </c>
      <c r="B3525" s="16">
        <v>42535</v>
      </c>
      <c r="C3525" s="17" t="s">
        <v>962</v>
      </c>
      <c r="D3525" s="17" t="s">
        <v>250</v>
      </c>
      <c r="E3525" s="17" t="str">
        <f t="shared" si="171"/>
        <v>Miranda Bryant</v>
      </c>
      <c r="F3525" s="17" t="s">
        <v>55</v>
      </c>
      <c r="G3525" s="17" t="s">
        <v>49</v>
      </c>
      <c r="H3525" s="17" t="s">
        <v>56</v>
      </c>
      <c r="I3525" s="17" t="s">
        <v>683</v>
      </c>
      <c r="J3525" s="17" t="s">
        <v>684</v>
      </c>
      <c r="K3525" s="17" t="s">
        <v>684</v>
      </c>
      <c r="L3525" s="17"/>
      <c r="M3525" s="17" t="s">
        <v>573</v>
      </c>
      <c r="N3525" s="17" t="s">
        <v>574</v>
      </c>
      <c r="O3525" s="18">
        <v>1.87</v>
      </c>
      <c r="P3525" s="18">
        <v>4.99</v>
      </c>
      <c r="Q3525" s="17">
        <v>1</v>
      </c>
      <c r="R3525" s="18">
        <f t="shared" si="172"/>
        <v>4.99</v>
      </c>
      <c r="S3525" s="19" t="str">
        <f t="shared" si="173"/>
        <v>Small</v>
      </c>
    </row>
    <row r="3526" spans="1:19" hidden="1" outlineLevel="2" x14ac:dyDescent="0.45">
      <c r="A3526" s="20">
        <v>72882</v>
      </c>
      <c r="B3526" s="21">
        <v>42535</v>
      </c>
      <c r="C3526" s="22" t="s">
        <v>962</v>
      </c>
      <c r="D3526" s="22" t="s">
        <v>250</v>
      </c>
      <c r="E3526" s="22" t="str">
        <f t="shared" si="171"/>
        <v>Miranda Bryant</v>
      </c>
      <c r="F3526" s="22" t="s">
        <v>55</v>
      </c>
      <c r="G3526" s="22" t="s">
        <v>49</v>
      </c>
      <c r="H3526" s="22" t="s">
        <v>56</v>
      </c>
      <c r="I3526" s="22" t="s">
        <v>742</v>
      </c>
      <c r="J3526" s="22" t="s">
        <v>743</v>
      </c>
      <c r="K3526" s="22" t="s">
        <v>586</v>
      </c>
      <c r="L3526" s="22" t="s">
        <v>45</v>
      </c>
      <c r="M3526" s="22" t="s">
        <v>587</v>
      </c>
      <c r="N3526" s="22" t="s">
        <v>588</v>
      </c>
      <c r="O3526" s="23">
        <v>9.16</v>
      </c>
      <c r="P3526" s="23">
        <v>24.49</v>
      </c>
      <c r="Q3526" s="22">
        <v>1</v>
      </c>
      <c r="R3526" s="23">
        <f t="shared" si="172"/>
        <v>24.49</v>
      </c>
      <c r="S3526" s="24" t="str">
        <f t="shared" si="173"/>
        <v>Small</v>
      </c>
    </row>
    <row r="3527" spans="1:19" hidden="1" outlineLevel="2" x14ac:dyDescent="0.45">
      <c r="A3527" s="15">
        <v>72898</v>
      </c>
      <c r="B3527" s="16">
        <v>42535</v>
      </c>
      <c r="C3527" s="17" t="s">
        <v>779</v>
      </c>
      <c r="D3527" s="17" t="s">
        <v>736</v>
      </c>
      <c r="E3527" s="17" t="str">
        <f t="shared" si="171"/>
        <v>Devin Parker</v>
      </c>
      <c r="F3527" s="17" t="s">
        <v>55</v>
      </c>
      <c r="G3527" s="17" t="s">
        <v>49</v>
      </c>
      <c r="H3527" s="17" t="s">
        <v>56</v>
      </c>
      <c r="I3527" s="17" t="s">
        <v>683</v>
      </c>
      <c r="J3527" s="17" t="s">
        <v>684</v>
      </c>
      <c r="K3527" s="17" t="s">
        <v>684</v>
      </c>
      <c r="L3527" s="17"/>
      <c r="M3527" s="17" t="s">
        <v>573</v>
      </c>
      <c r="N3527" s="17" t="s">
        <v>574</v>
      </c>
      <c r="O3527" s="18">
        <v>1.87</v>
      </c>
      <c r="P3527" s="18">
        <v>4.99</v>
      </c>
      <c r="Q3527" s="17">
        <v>1</v>
      </c>
      <c r="R3527" s="18">
        <f t="shared" si="172"/>
        <v>4.99</v>
      </c>
      <c r="S3527" s="19" t="str">
        <f t="shared" si="173"/>
        <v>Small</v>
      </c>
    </row>
    <row r="3528" spans="1:19" hidden="1" outlineLevel="2" x14ac:dyDescent="0.45">
      <c r="A3528" s="20">
        <v>72898</v>
      </c>
      <c r="B3528" s="21">
        <v>42535</v>
      </c>
      <c r="C3528" s="22" t="s">
        <v>779</v>
      </c>
      <c r="D3528" s="22" t="s">
        <v>736</v>
      </c>
      <c r="E3528" s="22" t="str">
        <f t="shared" si="171"/>
        <v>Devin Parker</v>
      </c>
      <c r="F3528" s="22" t="s">
        <v>55</v>
      </c>
      <c r="G3528" s="22" t="s">
        <v>49</v>
      </c>
      <c r="H3528" s="22" t="s">
        <v>56</v>
      </c>
      <c r="I3528" s="22" t="s">
        <v>686</v>
      </c>
      <c r="J3528" s="22" t="s">
        <v>687</v>
      </c>
      <c r="K3528" s="22" t="s">
        <v>687</v>
      </c>
      <c r="L3528" s="22"/>
      <c r="M3528" s="22" t="s">
        <v>573</v>
      </c>
      <c r="N3528" s="22" t="s">
        <v>574</v>
      </c>
      <c r="O3528" s="23">
        <v>13.09</v>
      </c>
      <c r="P3528" s="23">
        <v>35</v>
      </c>
      <c r="Q3528" s="22">
        <v>2</v>
      </c>
      <c r="R3528" s="23">
        <f t="shared" si="172"/>
        <v>70</v>
      </c>
      <c r="S3528" s="24" t="str">
        <f t="shared" si="173"/>
        <v>Small</v>
      </c>
    </row>
    <row r="3529" spans="1:19" hidden="1" outlineLevel="2" x14ac:dyDescent="0.45">
      <c r="A3529" s="15">
        <v>73035</v>
      </c>
      <c r="B3529" s="16">
        <v>42537</v>
      </c>
      <c r="C3529" s="17" t="s">
        <v>855</v>
      </c>
      <c r="D3529" s="17" t="s">
        <v>319</v>
      </c>
      <c r="E3529" s="17" t="str">
        <f t="shared" si="171"/>
        <v>Alyssa Johnson</v>
      </c>
      <c r="F3529" s="17" t="s">
        <v>48</v>
      </c>
      <c r="G3529" s="17" t="s">
        <v>49</v>
      </c>
      <c r="H3529" s="17" t="s">
        <v>50</v>
      </c>
      <c r="I3529" s="17" t="s">
        <v>608</v>
      </c>
      <c r="J3529" s="17" t="s">
        <v>609</v>
      </c>
      <c r="K3529" s="17" t="s">
        <v>591</v>
      </c>
      <c r="L3529" s="17" t="s">
        <v>532</v>
      </c>
      <c r="M3529" s="17" t="s">
        <v>592</v>
      </c>
      <c r="N3529" s="17" t="s">
        <v>574</v>
      </c>
      <c r="O3529" s="18">
        <v>13.09</v>
      </c>
      <c r="P3529" s="18">
        <v>34.99</v>
      </c>
      <c r="Q3529" s="17">
        <v>2</v>
      </c>
      <c r="R3529" s="18">
        <f t="shared" si="172"/>
        <v>69.98</v>
      </c>
      <c r="S3529" s="19" t="str">
        <f t="shared" si="173"/>
        <v>Small</v>
      </c>
    </row>
    <row r="3530" spans="1:19" hidden="1" outlineLevel="2" x14ac:dyDescent="0.45">
      <c r="A3530" s="20">
        <v>73057</v>
      </c>
      <c r="B3530" s="21">
        <v>42537</v>
      </c>
      <c r="C3530" s="22" t="s">
        <v>282</v>
      </c>
      <c r="D3530" s="22" t="s">
        <v>109</v>
      </c>
      <c r="E3530" s="22" t="str">
        <f t="shared" si="171"/>
        <v>Jose Adams</v>
      </c>
      <c r="F3530" s="22" t="s">
        <v>48</v>
      </c>
      <c r="G3530" s="22" t="s">
        <v>49</v>
      </c>
      <c r="H3530" s="22" t="s">
        <v>50</v>
      </c>
      <c r="I3530" s="22" t="s">
        <v>683</v>
      </c>
      <c r="J3530" s="22" t="s">
        <v>684</v>
      </c>
      <c r="K3530" s="22" t="s">
        <v>684</v>
      </c>
      <c r="L3530" s="22"/>
      <c r="M3530" s="22" t="s">
        <v>573</v>
      </c>
      <c r="N3530" s="22" t="s">
        <v>574</v>
      </c>
      <c r="O3530" s="23">
        <v>1.87</v>
      </c>
      <c r="P3530" s="23">
        <v>4.99</v>
      </c>
      <c r="Q3530" s="22">
        <v>2</v>
      </c>
      <c r="R3530" s="23">
        <f t="shared" si="172"/>
        <v>9.98</v>
      </c>
      <c r="S3530" s="24" t="str">
        <f t="shared" si="173"/>
        <v>Small</v>
      </c>
    </row>
    <row r="3531" spans="1:19" hidden="1" outlineLevel="2" x14ac:dyDescent="0.45">
      <c r="A3531" s="15">
        <v>73057</v>
      </c>
      <c r="B3531" s="16">
        <v>42537</v>
      </c>
      <c r="C3531" s="17" t="s">
        <v>282</v>
      </c>
      <c r="D3531" s="17" t="s">
        <v>109</v>
      </c>
      <c r="E3531" s="17" t="str">
        <f t="shared" si="171"/>
        <v>Jose Adams</v>
      </c>
      <c r="F3531" s="17" t="s">
        <v>48</v>
      </c>
      <c r="G3531" s="17" t="s">
        <v>49</v>
      </c>
      <c r="H3531" s="17" t="s">
        <v>50</v>
      </c>
      <c r="I3531" s="17" t="s">
        <v>663</v>
      </c>
      <c r="J3531" s="17" t="s">
        <v>664</v>
      </c>
      <c r="K3531" s="17" t="s">
        <v>665</v>
      </c>
      <c r="L3531" s="17"/>
      <c r="M3531" s="17" t="s">
        <v>573</v>
      </c>
      <c r="N3531" s="17" t="s">
        <v>574</v>
      </c>
      <c r="O3531" s="18">
        <v>0.86</v>
      </c>
      <c r="P3531" s="18">
        <v>2.29</v>
      </c>
      <c r="Q3531" s="17">
        <v>4</v>
      </c>
      <c r="R3531" s="18">
        <f t="shared" si="172"/>
        <v>9.16</v>
      </c>
      <c r="S3531" s="19" t="str">
        <f t="shared" si="173"/>
        <v>Small</v>
      </c>
    </row>
    <row r="3532" spans="1:19" hidden="1" outlineLevel="2" x14ac:dyDescent="0.45">
      <c r="A3532" s="20">
        <v>73088</v>
      </c>
      <c r="B3532" s="21">
        <v>42537</v>
      </c>
      <c r="C3532" s="22" t="s">
        <v>1052</v>
      </c>
      <c r="D3532" s="22" t="s">
        <v>91</v>
      </c>
      <c r="E3532" s="22" t="str">
        <f t="shared" si="171"/>
        <v>Connor Simmons</v>
      </c>
      <c r="F3532" s="22" t="s">
        <v>55</v>
      </c>
      <c r="G3532" s="22" t="s">
        <v>49</v>
      </c>
      <c r="H3532" s="22" t="s">
        <v>56</v>
      </c>
      <c r="I3532" s="22" t="s">
        <v>620</v>
      </c>
      <c r="J3532" s="22" t="s">
        <v>621</v>
      </c>
      <c r="K3532" s="22" t="s">
        <v>622</v>
      </c>
      <c r="L3532" s="22" t="s">
        <v>317</v>
      </c>
      <c r="M3532" s="22" t="s">
        <v>32</v>
      </c>
      <c r="N3532" s="22" t="s">
        <v>25</v>
      </c>
      <c r="O3532" s="23">
        <v>1082.51</v>
      </c>
      <c r="P3532" s="23">
        <v>1700.99</v>
      </c>
      <c r="Q3532" s="22">
        <v>1</v>
      </c>
      <c r="R3532" s="23">
        <f t="shared" si="172"/>
        <v>1700.99</v>
      </c>
      <c r="S3532" s="24" t="str">
        <f t="shared" si="173"/>
        <v>Large</v>
      </c>
    </row>
    <row r="3533" spans="1:19" hidden="1" outlineLevel="2" x14ac:dyDescent="0.45">
      <c r="A3533" s="15">
        <v>73088</v>
      </c>
      <c r="B3533" s="16">
        <v>42537</v>
      </c>
      <c r="C3533" s="17" t="s">
        <v>1052</v>
      </c>
      <c r="D3533" s="17" t="s">
        <v>91</v>
      </c>
      <c r="E3533" s="17" t="str">
        <f t="shared" ref="E3533:E3575" si="174">CONCATENATE(C3533," ",D3533)</f>
        <v>Connor Simmons</v>
      </c>
      <c r="F3533" s="17" t="s">
        <v>55</v>
      </c>
      <c r="G3533" s="17" t="s">
        <v>49</v>
      </c>
      <c r="H3533" s="17" t="s">
        <v>56</v>
      </c>
      <c r="I3533" s="17" t="s">
        <v>616</v>
      </c>
      <c r="J3533" s="17" t="s">
        <v>617</v>
      </c>
      <c r="K3533" s="17" t="s">
        <v>618</v>
      </c>
      <c r="L3533" s="17"/>
      <c r="M3533" s="17" t="s">
        <v>615</v>
      </c>
      <c r="N3533" s="17" t="s">
        <v>574</v>
      </c>
      <c r="O3533" s="18">
        <v>1.87</v>
      </c>
      <c r="P3533" s="18">
        <v>4.99</v>
      </c>
      <c r="Q3533" s="17">
        <v>2</v>
      </c>
      <c r="R3533" s="18">
        <f t="shared" ref="R3533:R3575" si="175">P3533*Q3533</f>
        <v>9.98</v>
      </c>
      <c r="S3533" s="19" t="str">
        <f t="shared" ref="S3533:S3575" si="176">VLOOKUP(R3533,$T$2:$U$4,2,TRUE)</f>
        <v>Small</v>
      </c>
    </row>
    <row r="3534" spans="1:19" hidden="1" outlineLevel="2" x14ac:dyDescent="0.45">
      <c r="A3534" s="20">
        <v>73088</v>
      </c>
      <c r="B3534" s="21">
        <v>42537</v>
      </c>
      <c r="C3534" s="22" t="s">
        <v>1052</v>
      </c>
      <c r="D3534" s="22" t="s">
        <v>91</v>
      </c>
      <c r="E3534" s="22" t="str">
        <f t="shared" si="174"/>
        <v>Connor Simmons</v>
      </c>
      <c r="F3534" s="22" t="s">
        <v>55</v>
      </c>
      <c r="G3534" s="22" t="s">
        <v>49</v>
      </c>
      <c r="H3534" s="22" t="s">
        <v>56</v>
      </c>
      <c r="I3534" s="22" t="s">
        <v>613</v>
      </c>
      <c r="J3534" s="22" t="s">
        <v>614</v>
      </c>
      <c r="K3534" s="22" t="s">
        <v>614</v>
      </c>
      <c r="L3534" s="22"/>
      <c r="M3534" s="22" t="s">
        <v>615</v>
      </c>
      <c r="N3534" s="22" t="s">
        <v>574</v>
      </c>
      <c r="O3534" s="23">
        <v>3.36</v>
      </c>
      <c r="P3534" s="23">
        <v>8.99</v>
      </c>
      <c r="Q3534" s="22">
        <v>2</v>
      </c>
      <c r="R3534" s="23">
        <f t="shared" si="175"/>
        <v>17.98</v>
      </c>
      <c r="S3534" s="24" t="str">
        <f t="shared" si="176"/>
        <v>Small</v>
      </c>
    </row>
    <row r="3535" spans="1:19" hidden="1" outlineLevel="2" x14ac:dyDescent="0.45">
      <c r="A3535" s="15">
        <v>73088</v>
      </c>
      <c r="B3535" s="16">
        <v>42537</v>
      </c>
      <c r="C3535" s="17" t="s">
        <v>1052</v>
      </c>
      <c r="D3535" s="17" t="s">
        <v>91</v>
      </c>
      <c r="E3535" s="17" t="str">
        <f t="shared" si="174"/>
        <v>Connor Simmons</v>
      </c>
      <c r="F3535" s="17" t="s">
        <v>55</v>
      </c>
      <c r="G3535" s="17" t="s">
        <v>49</v>
      </c>
      <c r="H3535" s="17" t="s">
        <v>56</v>
      </c>
      <c r="I3535" s="17" t="s">
        <v>738</v>
      </c>
      <c r="J3535" s="17" t="s">
        <v>739</v>
      </c>
      <c r="K3535" s="17" t="s">
        <v>646</v>
      </c>
      <c r="L3535" s="17" t="s">
        <v>632</v>
      </c>
      <c r="M3535" s="17" t="s">
        <v>626</v>
      </c>
      <c r="N3535" s="17" t="s">
        <v>588</v>
      </c>
      <c r="O3535" s="18">
        <v>38.49</v>
      </c>
      <c r="P3535" s="18">
        <v>49.99</v>
      </c>
      <c r="Q3535" s="17">
        <v>1</v>
      </c>
      <c r="R3535" s="18">
        <f t="shared" si="175"/>
        <v>49.99</v>
      </c>
      <c r="S3535" s="19" t="str">
        <f t="shared" si="176"/>
        <v>Small</v>
      </c>
    </row>
    <row r="3536" spans="1:19" hidden="1" outlineLevel="2" x14ac:dyDescent="0.45">
      <c r="A3536" s="20">
        <v>73151</v>
      </c>
      <c r="B3536" s="21">
        <v>42538</v>
      </c>
      <c r="C3536" s="22" t="s">
        <v>419</v>
      </c>
      <c r="D3536" s="22" t="s">
        <v>80</v>
      </c>
      <c r="E3536" s="22" t="str">
        <f t="shared" si="174"/>
        <v>Luke Chen</v>
      </c>
      <c r="F3536" s="22" t="s">
        <v>48</v>
      </c>
      <c r="G3536" s="22" t="s">
        <v>49</v>
      </c>
      <c r="H3536" s="22" t="s">
        <v>50</v>
      </c>
      <c r="I3536" s="22" t="s">
        <v>365</v>
      </c>
      <c r="J3536" s="22" t="s">
        <v>366</v>
      </c>
      <c r="K3536" s="22" t="s">
        <v>341</v>
      </c>
      <c r="L3536" s="22" t="s">
        <v>23</v>
      </c>
      <c r="M3536" s="22" t="s">
        <v>24</v>
      </c>
      <c r="N3536" s="22" t="s">
        <v>25</v>
      </c>
      <c r="O3536" s="23">
        <v>1265.6199999999999</v>
      </c>
      <c r="P3536" s="23">
        <v>2319.9899999999998</v>
      </c>
      <c r="Q3536" s="22">
        <v>1</v>
      </c>
      <c r="R3536" s="23">
        <f t="shared" si="175"/>
        <v>2319.9899999999998</v>
      </c>
      <c r="S3536" s="24" t="str">
        <f t="shared" si="176"/>
        <v>Large</v>
      </c>
    </row>
    <row r="3537" spans="1:19" hidden="1" outlineLevel="2" x14ac:dyDescent="0.45">
      <c r="A3537" s="15">
        <v>73151</v>
      </c>
      <c r="B3537" s="16">
        <v>42538</v>
      </c>
      <c r="C3537" s="17" t="s">
        <v>419</v>
      </c>
      <c r="D3537" s="17" t="s">
        <v>80</v>
      </c>
      <c r="E3537" s="17" t="str">
        <f t="shared" si="174"/>
        <v>Luke Chen</v>
      </c>
      <c r="F3537" s="17" t="s">
        <v>48</v>
      </c>
      <c r="G3537" s="17" t="s">
        <v>49</v>
      </c>
      <c r="H3537" s="17" t="s">
        <v>50</v>
      </c>
      <c r="I3537" s="17" t="s">
        <v>648</v>
      </c>
      <c r="J3537" s="17" t="s">
        <v>649</v>
      </c>
      <c r="K3537" s="17" t="s">
        <v>649</v>
      </c>
      <c r="L3537" s="17"/>
      <c r="M3537" s="17" t="s">
        <v>615</v>
      </c>
      <c r="N3537" s="17" t="s">
        <v>574</v>
      </c>
      <c r="O3537" s="18">
        <v>3.74</v>
      </c>
      <c r="P3537" s="18">
        <v>9.99</v>
      </c>
      <c r="Q3537" s="17">
        <v>4</v>
      </c>
      <c r="R3537" s="18">
        <f t="shared" si="175"/>
        <v>39.96</v>
      </c>
      <c r="S3537" s="19" t="str">
        <f t="shared" si="176"/>
        <v>Small</v>
      </c>
    </row>
    <row r="3538" spans="1:19" hidden="1" outlineLevel="2" x14ac:dyDescent="0.45">
      <c r="A3538" s="20">
        <v>73170</v>
      </c>
      <c r="B3538" s="21">
        <v>42538</v>
      </c>
      <c r="C3538" s="22" t="s">
        <v>226</v>
      </c>
      <c r="D3538" s="22" t="s">
        <v>481</v>
      </c>
      <c r="E3538" s="22" t="str">
        <f t="shared" si="174"/>
        <v>Megan Peterson</v>
      </c>
      <c r="F3538" s="22" t="s">
        <v>55</v>
      </c>
      <c r="G3538" s="22" t="s">
        <v>49</v>
      </c>
      <c r="H3538" s="22" t="s">
        <v>56</v>
      </c>
      <c r="I3538" s="22" t="s">
        <v>611</v>
      </c>
      <c r="J3538" s="22" t="s">
        <v>612</v>
      </c>
      <c r="K3538" s="22" t="s">
        <v>570</v>
      </c>
      <c r="L3538" s="22" t="s">
        <v>45</v>
      </c>
      <c r="M3538" s="22" t="s">
        <v>32</v>
      </c>
      <c r="N3538" s="22" t="s">
        <v>25</v>
      </c>
      <c r="O3538" s="23">
        <v>343.65</v>
      </c>
      <c r="P3538" s="23">
        <v>539.99</v>
      </c>
      <c r="Q3538" s="22">
        <v>1</v>
      </c>
      <c r="R3538" s="23">
        <f t="shared" si="175"/>
        <v>539.99</v>
      </c>
      <c r="S3538" s="24" t="str">
        <f t="shared" si="176"/>
        <v>Medium</v>
      </c>
    </row>
    <row r="3539" spans="1:19" hidden="1" outlineLevel="2" x14ac:dyDescent="0.45">
      <c r="A3539" s="15">
        <v>73170</v>
      </c>
      <c r="B3539" s="16">
        <v>42538</v>
      </c>
      <c r="C3539" s="17" t="s">
        <v>226</v>
      </c>
      <c r="D3539" s="17" t="s">
        <v>481</v>
      </c>
      <c r="E3539" s="17" t="str">
        <f t="shared" si="174"/>
        <v>Megan Peterson</v>
      </c>
      <c r="F3539" s="17" t="s">
        <v>55</v>
      </c>
      <c r="G3539" s="17" t="s">
        <v>49</v>
      </c>
      <c r="H3539" s="17" t="s">
        <v>56</v>
      </c>
      <c r="I3539" s="17" t="s">
        <v>629</v>
      </c>
      <c r="J3539" s="17" t="s">
        <v>630</v>
      </c>
      <c r="K3539" s="17" t="s">
        <v>631</v>
      </c>
      <c r="L3539" s="17" t="s">
        <v>632</v>
      </c>
      <c r="M3539" s="17" t="s">
        <v>633</v>
      </c>
      <c r="N3539" s="17" t="s">
        <v>588</v>
      </c>
      <c r="O3539" s="18">
        <v>6.92</v>
      </c>
      <c r="P3539" s="18">
        <v>8.99</v>
      </c>
      <c r="Q3539" s="17">
        <v>1</v>
      </c>
      <c r="R3539" s="18">
        <f t="shared" si="175"/>
        <v>8.99</v>
      </c>
      <c r="S3539" s="19" t="str">
        <f t="shared" si="176"/>
        <v>Small</v>
      </c>
    </row>
    <row r="3540" spans="1:19" hidden="1" outlineLevel="2" x14ac:dyDescent="0.45">
      <c r="A3540" s="20">
        <v>73208</v>
      </c>
      <c r="B3540" s="21">
        <v>42539</v>
      </c>
      <c r="C3540" s="22" t="s">
        <v>166</v>
      </c>
      <c r="D3540" s="22" t="s">
        <v>39</v>
      </c>
      <c r="E3540" s="22" t="str">
        <f t="shared" si="174"/>
        <v>Trisha Liang</v>
      </c>
      <c r="F3540" s="22" t="s">
        <v>48</v>
      </c>
      <c r="G3540" s="22" t="s">
        <v>49</v>
      </c>
      <c r="H3540" s="22" t="s">
        <v>50</v>
      </c>
      <c r="I3540" s="22" t="s">
        <v>629</v>
      </c>
      <c r="J3540" s="22" t="s">
        <v>630</v>
      </c>
      <c r="K3540" s="22" t="s">
        <v>631</v>
      </c>
      <c r="L3540" s="22" t="s">
        <v>632</v>
      </c>
      <c r="M3540" s="22" t="s">
        <v>633</v>
      </c>
      <c r="N3540" s="22" t="s">
        <v>588</v>
      </c>
      <c r="O3540" s="23">
        <v>6.92</v>
      </c>
      <c r="P3540" s="23">
        <v>8.99</v>
      </c>
      <c r="Q3540" s="22">
        <v>2</v>
      </c>
      <c r="R3540" s="23">
        <f t="shared" si="175"/>
        <v>17.98</v>
      </c>
      <c r="S3540" s="24" t="str">
        <f t="shared" si="176"/>
        <v>Small</v>
      </c>
    </row>
    <row r="3541" spans="1:19" hidden="1" outlineLevel="2" x14ac:dyDescent="0.45">
      <c r="A3541" s="15">
        <v>73208</v>
      </c>
      <c r="B3541" s="16">
        <v>42539</v>
      </c>
      <c r="C3541" s="17" t="s">
        <v>166</v>
      </c>
      <c r="D3541" s="17" t="s">
        <v>39</v>
      </c>
      <c r="E3541" s="17" t="str">
        <f t="shared" si="174"/>
        <v>Trisha Liang</v>
      </c>
      <c r="F3541" s="17" t="s">
        <v>48</v>
      </c>
      <c r="G3541" s="17" t="s">
        <v>49</v>
      </c>
      <c r="H3541" s="17" t="s">
        <v>50</v>
      </c>
      <c r="I3541" s="17" t="s">
        <v>616</v>
      </c>
      <c r="J3541" s="17" t="s">
        <v>617</v>
      </c>
      <c r="K3541" s="17" t="s">
        <v>618</v>
      </c>
      <c r="L3541" s="17"/>
      <c r="M3541" s="17" t="s">
        <v>615</v>
      </c>
      <c r="N3541" s="17" t="s">
        <v>574</v>
      </c>
      <c r="O3541" s="18">
        <v>1.87</v>
      </c>
      <c r="P3541" s="18">
        <v>4.99</v>
      </c>
      <c r="Q3541" s="17">
        <v>1</v>
      </c>
      <c r="R3541" s="18">
        <f t="shared" si="175"/>
        <v>4.99</v>
      </c>
      <c r="S3541" s="19" t="str">
        <f t="shared" si="176"/>
        <v>Small</v>
      </c>
    </row>
    <row r="3542" spans="1:19" hidden="1" outlineLevel="2" x14ac:dyDescent="0.45">
      <c r="A3542" s="20">
        <v>73226</v>
      </c>
      <c r="B3542" s="21">
        <v>42539</v>
      </c>
      <c r="C3542" s="22" t="s">
        <v>465</v>
      </c>
      <c r="D3542" s="22" t="s">
        <v>237</v>
      </c>
      <c r="E3542" s="22" t="str">
        <f t="shared" si="174"/>
        <v>Kristi Garcia</v>
      </c>
      <c r="F3542" s="22" t="s">
        <v>48</v>
      </c>
      <c r="G3542" s="22" t="s">
        <v>49</v>
      </c>
      <c r="H3542" s="22" t="s">
        <v>50</v>
      </c>
      <c r="I3542" s="22" t="s">
        <v>629</v>
      </c>
      <c r="J3542" s="22" t="s">
        <v>630</v>
      </c>
      <c r="K3542" s="22" t="s">
        <v>631</v>
      </c>
      <c r="L3542" s="22" t="s">
        <v>632</v>
      </c>
      <c r="M3542" s="22" t="s">
        <v>633</v>
      </c>
      <c r="N3542" s="22" t="s">
        <v>588</v>
      </c>
      <c r="O3542" s="23">
        <v>6.92</v>
      </c>
      <c r="P3542" s="23">
        <v>8.99</v>
      </c>
      <c r="Q3542" s="22">
        <v>1</v>
      </c>
      <c r="R3542" s="23">
        <f t="shared" si="175"/>
        <v>8.99</v>
      </c>
      <c r="S3542" s="24" t="str">
        <f t="shared" si="176"/>
        <v>Small</v>
      </c>
    </row>
    <row r="3543" spans="1:19" hidden="1" outlineLevel="2" x14ac:dyDescent="0.45">
      <c r="A3543" s="15">
        <v>73226</v>
      </c>
      <c r="B3543" s="16">
        <v>42539</v>
      </c>
      <c r="C3543" s="17" t="s">
        <v>465</v>
      </c>
      <c r="D3543" s="17" t="s">
        <v>237</v>
      </c>
      <c r="E3543" s="17" t="str">
        <f t="shared" si="174"/>
        <v>Kristi Garcia</v>
      </c>
      <c r="F3543" s="17" t="s">
        <v>48</v>
      </c>
      <c r="G3543" s="17" t="s">
        <v>49</v>
      </c>
      <c r="H3543" s="17" t="s">
        <v>50</v>
      </c>
      <c r="I3543" s="17" t="s">
        <v>357</v>
      </c>
      <c r="J3543" s="17" t="s">
        <v>358</v>
      </c>
      <c r="K3543" s="17" t="s">
        <v>341</v>
      </c>
      <c r="L3543" s="17" t="s">
        <v>45</v>
      </c>
      <c r="M3543" s="17" t="s">
        <v>24</v>
      </c>
      <c r="N3543" s="17" t="s">
        <v>25</v>
      </c>
      <c r="O3543" s="18">
        <v>1251.98</v>
      </c>
      <c r="P3543" s="18">
        <v>2294.9899999999998</v>
      </c>
      <c r="Q3543" s="17">
        <v>1</v>
      </c>
      <c r="R3543" s="18">
        <f t="shared" si="175"/>
        <v>2294.9899999999998</v>
      </c>
      <c r="S3543" s="19" t="str">
        <f t="shared" si="176"/>
        <v>Large</v>
      </c>
    </row>
    <row r="3544" spans="1:19" hidden="1" outlineLevel="2" x14ac:dyDescent="0.45">
      <c r="A3544" s="20">
        <v>73226</v>
      </c>
      <c r="B3544" s="21">
        <v>42539</v>
      </c>
      <c r="C3544" s="22" t="s">
        <v>465</v>
      </c>
      <c r="D3544" s="22" t="s">
        <v>237</v>
      </c>
      <c r="E3544" s="22" t="str">
        <f t="shared" si="174"/>
        <v>Kristi Garcia</v>
      </c>
      <c r="F3544" s="22" t="s">
        <v>48</v>
      </c>
      <c r="G3544" s="22" t="s">
        <v>49</v>
      </c>
      <c r="H3544" s="22" t="s">
        <v>50</v>
      </c>
      <c r="I3544" s="22" t="s">
        <v>605</v>
      </c>
      <c r="J3544" s="22" t="s">
        <v>606</v>
      </c>
      <c r="K3544" s="22" t="s">
        <v>606</v>
      </c>
      <c r="L3544" s="22"/>
      <c r="M3544" s="22" t="s">
        <v>607</v>
      </c>
      <c r="N3544" s="22" t="s">
        <v>574</v>
      </c>
      <c r="O3544" s="23">
        <v>8.2200000000000006</v>
      </c>
      <c r="P3544" s="23">
        <v>21.98</v>
      </c>
      <c r="Q3544" s="22">
        <v>1</v>
      </c>
      <c r="R3544" s="23">
        <f t="shared" si="175"/>
        <v>21.98</v>
      </c>
      <c r="S3544" s="24" t="str">
        <f t="shared" si="176"/>
        <v>Small</v>
      </c>
    </row>
    <row r="3545" spans="1:19" hidden="1" outlineLevel="2" x14ac:dyDescent="0.45">
      <c r="A3545" s="15">
        <v>73232</v>
      </c>
      <c r="B3545" s="16">
        <v>42539</v>
      </c>
      <c r="C3545" s="17" t="s">
        <v>433</v>
      </c>
      <c r="D3545" s="17" t="s">
        <v>477</v>
      </c>
      <c r="E3545" s="17" t="str">
        <f t="shared" si="174"/>
        <v>Marcus Russell</v>
      </c>
      <c r="F3545" s="17" t="s">
        <v>55</v>
      </c>
      <c r="G3545" s="17" t="s">
        <v>49</v>
      </c>
      <c r="H3545" s="17" t="s">
        <v>56</v>
      </c>
      <c r="I3545" s="17" t="s">
        <v>339</v>
      </c>
      <c r="J3545" s="17" t="s">
        <v>340</v>
      </c>
      <c r="K3545" s="17" t="s">
        <v>341</v>
      </c>
      <c r="L3545" s="17" t="s">
        <v>45</v>
      </c>
      <c r="M3545" s="17" t="s">
        <v>24</v>
      </c>
      <c r="N3545" s="17" t="s">
        <v>25</v>
      </c>
      <c r="O3545" s="18">
        <v>1251.98</v>
      </c>
      <c r="P3545" s="18">
        <v>2294.9899999999998</v>
      </c>
      <c r="Q3545" s="17">
        <v>1</v>
      </c>
      <c r="R3545" s="18">
        <f t="shared" si="175"/>
        <v>2294.9899999999998</v>
      </c>
      <c r="S3545" s="19" t="str">
        <f t="shared" si="176"/>
        <v>Large</v>
      </c>
    </row>
    <row r="3546" spans="1:19" hidden="1" outlineLevel="2" x14ac:dyDescent="0.45">
      <c r="A3546" s="20">
        <v>73232</v>
      </c>
      <c r="B3546" s="21">
        <v>42539</v>
      </c>
      <c r="C3546" s="22" t="s">
        <v>433</v>
      </c>
      <c r="D3546" s="22" t="s">
        <v>477</v>
      </c>
      <c r="E3546" s="22" t="str">
        <f t="shared" si="174"/>
        <v>Marcus Russell</v>
      </c>
      <c r="F3546" s="22" t="s">
        <v>55</v>
      </c>
      <c r="G3546" s="22" t="s">
        <v>49</v>
      </c>
      <c r="H3546" s="22" t="s">
        <v>56</v>
      </c>
      <c r="I3546" s="22" t="s">
        <v>686</v>
      </c>
      <c r="J3546" s="22" t="s">
        <v>687</v>
      </c>
      <c r="K3546" s="22" t="s">
        <v>687</v>
      </c>
      <c r="L3546" s="22"/>
      <c r="M3546" s="22" t="s">
        <v>573</v>
      </c>
      <c r="N3546" s="22" t="s">
        <v>574</v>
      </c>
      <c r="O3546" s="23">
        <v>13.09</v>
      </c>
      <c r="P3546" s="23">
        <v>35</v>
      </c>
      <c r="Q3546" s="22">
        <v>1</v>
      </c>
      <c r="R3546" s="23">
        <f t="shared" si="175"/>
        <v>35</v>
      </c>
      <c r="S3546" s="24" t="str">
        <f t="shared" si="176"/>
        <v>Small</v>
      </c>
    </row>
    <row r="3547" spans="1:19" hidden="1" outlineLevel="2" x14ac:dyDescent="0.45">
      <c r="A3547" s="15">
        <v>73232</v>
      </c>
      <c r="B3547" s="16">
        <v>42539</v>
      </c>
      <c r="C3547" s="17" t="s">
        <v>433</v>
      </c>
      <c r="D3547" s="17" t="s">
        <v>477</v>
      </c>
      <c r="E3547" s="17" t="str">
        <f t="shared" si="174"/>
        <v>Marcus Russell</v>
      </c>
      <c r="F3547" s="17" t="s">
        <v>55</v>
      </c>
      <c r="G3547" s="17" t="s">
        <v>49</v>
      </c>
      <c r="H3547" s="17" t="s">
        <v>56</v>
      </c>
      <c r="I3547" s="17" t="s">
        <v>683</v>
      </c>
      <c r="J3547" s="17" t="s">
        <v>684</v>
      </c>
      <c r="K3547" s="17" t="s">
        <v>684</v>
      </c>
      <c r="L3547" s="17"/>
      <c r="M3547" s="17" t="s">
        <v>573</v>
      </c>
      <c r="N3547" s="17" t="s">
        <v>574</v>
      </c>
      <c r="O3547" s="18">
        <v>1.87</v>
      </c>
      <c r="P3547" s="18">
        <v>4.99</v>
      </c>
      <c r="Q3547" s="17">
        <v>1</v>
      </c>
      <c r="R3547" s="18">
        <f t="shared" si="175"/>
        <v>4.99</v>
      </c>
      <c r="S3547" s="19" t="str">
        <f t="shared" si="176"/>
        <v>Small</v>
      </c>
    </row>
    <row r="3548" spans="1:19" hidden="1" outlineLevel="2" x14ac:dyDescent="0.45">
      <c r="A3548" s="20">
        <v>73232</v>
      </c>
      <c r="B3548" s="21">
        <v>42539</v>
      </c>
      <c r="C3548" s="22" t="s">
        <v>433</v>
      </c>
      <c r="D3548" s="22" t="s">
        <v>477</v>
      </c>
      <c r="E3548" s="22" t="str">
        <f t="shared" si="174"/>
        <v>Marcus Russell</v>
      </c>
      <c r="F3548" s="22" t="s">
        <v>55</v>
      </c>
      <c r="G3548" s="22" t="s">
        <v>49</v>
      </c>
      <c r="H3548" s="22" t="s">
        <v>56</v>
      </c>
      <c r="I3548" s="22" t="s">
        <v>663</v>
      </c>
      <c r="J3548" s="22" t="s">
        <v>664</v>
      </c>
      <c r="K3548" s="22" t="s">
        <v>665</v>
      </c>
      <c r="L3548" s="22"/>
      <c r="M3548" s="22" t="s">
        <v>573</v>
      </c>
      <c r="N3548" s="22" t="s">
        <v>574</v>
      </c>
      <c r="O3548" s="23">
        <v>0.86</v>
      </c>
      <c r="P3548" s="23">
        <v>2.29</v>
      </c>
      <c r="Q3548" s="22">
        <v>4</v>
      </c>
      <c r="R3548" s="23">
        <f t="shared" si="175"/>
        <v>9.16</v>
      </c>
      <c r="S3548" s="24" t="str">
        <f t="shared" si="176"/>
        <v>Small</v>
      </c>
    </row>
    <row r="3549" spans="1:19" hidden="1" outlineLevel="2" x14ac:dyDescent="0.45">
      <c r="A3549" s="15">
        <v>73232</v>
      </c>
      <c r="B3549" s="16">
        <v>42539</v>
      </c>
      <c r="C3549" s="17" t="s">
        <v>433</v>
      </c>
      <c r="D3549" s="17" t="s">
        <v>477</v>
      </c>
      <c r="E3549" s="17" t="str">
        <f t="shared" si="174"/>
        <v>Marcus Russell</v>
      </c>
      <c r="F3549" s="17" t="s">
        <v>55</v>
      </c>
      <c r="G3549" s="17" t="s">
        <v>49</v>
      </c>
      <c r="H3549" s="17" t="s">
        <v>56</v>
      </c>
      <c r="I3549" s="17" t="s">
        <v>707</v>
      </c>
      <c r="J3549" s="17" t="s">
        <v>708</v>
      </c>
      <c r="K3549" s="17" t="s">
        <v>709</v>
      </c>
      <c r="L3549" s="17"/>
      <c r="M3549" s="17" t="s">
        <v>710</v>
      </c>
      <c r="N3549" s="17" t="s">
        <v>574</v>
      </c>
      <c r="O3549" s="18">
        <v>2.97</v>
      </c>
      <c r="P3549" s="18">
        <v>7.95</v>
      </c>
      <c r="Q3549" s="17">
        <v>1</v>
      </c>
      <c r="R3549" s="18">
        <f t="shared" si="175"/>
        <v>7.95</v>
      </c>
      <c r="S3549" s="19" t="str">
        <f t="shared" si="176"/>
        <v>Small</v>
      </c>
    </row>
    <row r="3550" spans="1:19" hidden="1" outlineLevel="2" x14ac:dyDescent="0.45">
      <c r="A3550" s="20">
        <v>73304</v>
      </c>
      <c r="B3550" s="21">
        <v>42540</v>
      </c>
      <c r="C3550" s="22" t="s">
        <v>92</v>
      </c>
      <c r="D3550" s="22" t="s">
        <v>393</v>
      </c>
      <c r="E3550" s="22" t="str">
        <f t="shared" si="174"/>
        <v>Natalie Morris</v>
      </c>
      <c r="F3550" s="22" t="s">
        <v>48</v>
      </c>
      <c r="G3550" s="22" t="s">
        <v>49</v>
      </c>
      <c r="H3550" s="22" t="s">
        <v>50</v>
      </c>
      <c r="I3550" s="22" t="s">
        <v>412</v>
      </c>
      <c r="J3550" s="22" t="s">
        <v>413</v>
      </c>
      <c r="K3550" s="22" t="s">
        <v>341</v>
      </c>
      <c r="L3550" s="22" t="s">
        <v>23</v>
      </c>
      <c r="M3550" s="22" t="s">
        <v>24</v>
      </c>
      <c r="N3550" s="22" t="s">
        <v>25</v>
      </c>
      <c r="O3550" s="23">
        <v>1265.6199999999999</v>
      </c>
      <c r="P3550" s="23">
        <v>2319.9899999999998</v>
      </c>
      <c r="Q3550" s="22">
        <v>1</v>
      </c>
      <c r="R3550" s="23">
        <f t="shared" si="175"/>
        <v>2319.9899999999998</v>
      </c>
      <c r="S3550" s="24" t="str">
        <f t="shared" si="176"/>
        <v>Large</v>
      </c>
    </row>
    <row r="3551" spans="1:19" hidden="1" outlineLevel="2" x14ac:dyDescent="0.45">
      <c r="A3551" s="15">
        <v>73304</v>
      </c>
      <c r="B3551" s="16">
        <v>42540</v>
      </c>
      <c r="C3551" s="17" t="s">
        <v>92</v>
      </c>
      <c r="D3551" s="17" t="s">
        <v>393</v>
      </c>
      <c r="E3551" s="17" t="str">
        <f t="shared" si="174"/>
        <v>Natalie Morris</v>
      </c>
      <c r="F3551" s="17" t="s">
        <v>48</v>
      </c>
      <c r="G3551" s="17" t="s">
        <v>49</v>
      </c>
      <c r="H3551" s="17" t="s">
        <v>50</v>
      </c>
      <c r="I3551" s="17" t="s">
        <v>605</v>
      </c>
      <c r="J3551" s="17" t="s">
        <v>606</v>
      </c>
      <c r="K3551" s="17" t="s">
        <v>606</v>
      </c>
      <c r="L3551" s="17"/>
      <c r="M3551" s="17" t="s">
        <v>607</v>
      </c>
      <c r="N3551" s="17" t="s">
        <v>574</v>
      </c>
      <c r="O3551" s="18">
        <v>8.2200000000000006</v>
      </c>
      <c r="P3551" s="18">
        <v>21.98</v>
      </c>
      <c r="Q3551" s="17">
        <v>1</v>
      </c>
      <c r="R3551" s="18">
        <f t="shared" si="175"/>
        <v>21.98</v>
      </c>
      <c r="S3551" s="19" t="str">
        <f t="shared" si="176"/>
        <v>Small</v>
      </c>
    </row>
    <row r="3552" spans="1:19" hidden="1" outlineLevel="2" x14ac:dyDescent="0.45">
      <c r="A3552" s="20">
        <v>73304</v>
      </c>
      <c r="B3552" s="21">
        <v>42540</v>
      </c>
      <c r="C3552" s="22" t="s">
        <v>92</v>
      </c>
      <c r="D3552" s="22" t="s">
        <v>393</v>
      </c>
      <c r="E3552" s="22" t="str">
        <f t="shared" si="174"/>
        <v>Natalie Morris</v>
      </c>
      <c r="F3552" s="22" t="s">
        <v>48</v>
      </c>
      <c r="G3552" s="22" t="s">
        <v>49</v>
      </c>
      <c r="H3552" s="22" t="s">
        <v>50</v>
      </c>
      <c r="I3552" s="22" t="s">
        <v>608</v>
      </c>
      <c r="J3552" s="22" t="s">
        <v>609</v>
      </c>
      <c r="K3552" s="22" t="s">
        <v>591</v>
      </c>
      <c r="L3552" s="22" t="s">
        <v>532</v>
      </c>
      <c r="M3552" s="22" t="s">
        <v>592</v>
      </c>
      <c r="N3552" s="22" t="s">
        <v>574</v>
      </c>
      <c r="O3552" s="23">
        <v>13.09</v>
      </c>
      <c r="P3552" s="23">
        <v>34.99</v>
      </c>
      <c r="Q3552" s="22">
        <v>2</v>
      </c>
      <c r="R3552" s="23">
        <f t="shared" si="175"/>
        <v>69.98</v>
      </c>
      <c r="S3552" s="24" t="str">
        <f t="shared" si="176"/>
        <v>Small</v>
      </c>
    </row>
    <row r="3553" spans="1:19" hidden="1" outlineLevel="2" x14ac:dyDescent="0.45">
      <c r="A3553" s="15">
        <v>73321</v>
      </c>
      <c r="B3553" s="16">
        <v>42540</v>
      </c>
      <c r="C3553" s="17" t="s">
        <v>797</v>
      </c>
      <c r="D3553" s="17" t="s">
        <v>237</v>
      </c>
      <c r="E3553" s="17" t="str">
        <f t="shared" si="174"/>
        <v>Ashley Garcia</v>
      </c>
      <c r="F3553" s="17" t="s">
        <v>48</v>
      </c>
      <c r="G3553" s="17" t="s">
        <v>49</v>
      </c>
      <c r="H3553" s="17" t="s">
        <v>50</v>
      </c>
      <c r="I3553" s="17" t="s">
        <v>620</v>
      </c>
      <c r="J3553" s="17" t="s">
        <v>621</v>
      </c>
      <c r="K3553" s="17" t="s">
        <v>622</v>
      </c>
      <c r="L3553" s="17" t="s">
        <v>317</v>
      </c>
      <c r="M3553" s="17" t="s">
        <v>32</v>
      </c>
      <c r="N3553" s="17" t="s">
        <v>25</v>
      </c>
      <c r="O3553" s="18">
        <v>1082.51</v>
      </c>
      <c r="P3553" s="18">
        <v>1700.99</v>
      </c>
      <c r="Q3553" s="17">
        <v>1</v>
      </c>
      <c r="R3553" s="18">
        <f t="shared" si="175"/>
        <v>1700.99</v>
      </c>
      <c r="S3553" s="19" t="str">
        <f t="shared" si="176"/>
        <v>Large</v>
      </c>
    </row>
    <row r="3554" spans="1:19" hidden="1" outlineLevel="2" x14ac:dyDescent="0.45">
      <c r="A3554" s="20">
        <v>73321</v>
      </c>
      <c r="B3554" s="21">
        <v>42540</v>
      </c>
      <c r="C3554" s="22" t="s">
        <v>797</v>
      </c>
      <c r="D3554" s="22" t="s">
        <v>237</v>
      </c>
      <c r="E3554" s="22" t="str">
        <f t="shared" si="174"/>
        <v>Ashley Garcia</v>
      </c>
      <c r="F3554" s="22" t="s">
        <v>48</v>
      </c>
      <c r="G3554" s="22" t="s">
        <v>49</v>
      </c>
      <c r="H3554" s="22" t="s">
        <v>50</v>
      </c>
      <c r="I3554" s="22" t="s">
        <v>629</v>
      </c>
      <c r="J3554" s="22" t="s">
        <v>630</v>
      </c>
      <c r="K3554" s="22" t="s">
        <v>631</v>
      </c>
      <c r="L3554" s="22" t="s">
        <v>632</v>
      </c>
      <c r="M3554" s="22" t="s">
        <v>633</v>
      </c>
      <c r="N3554" s="22" t="s">
        <v>588</v>
      </c>
      <c r="O3554" s="23">
        <v>6.92</v>
      </c>
      <c r="P3554" s="23">
        <v>8.99</v>
      </c>
      <c r="Q3554" s="22">
        <v>1</v>
      </c>
      <c r="R3554" s="23">
        <f t="shared" si="175"/>
        <v>8.99</v>
      </c>
      <c r="S3554" s="24" t="str">
        <f t="shared" si="176"/>
        <v>Small</v>
      </c>
    </row>
    <row r="3555" spans="1:19" hidden="1" outlineLevel="2" x14ac:dyDescent="0.45">
      <c r="A3555" s="15">
        <v>73321</v>
      </c>
      <c r="B3555" s="16">
        <v>42540</v>
      </c>
      <c r="C3555" s="17" t="s">
        <v>797</v>
      </c>
      <c r="D3555" s="17" t="s">
        <v>237</v>
      </c>
      <c r="E3555" s="17" t="str">
        <f t="shared" si="174"/>
        <v>Ashley Garcia</v>
      </c>
      <c r="F3555" s="17" t="s">
        <v>48</v>
      </c>
      <c r="G3555" s="17" t="s">
        <v>49</v>
      </c>
      <c r="H3555" s="17" t="s">
        <v>50</v>
      </c>
      <c r="I3555" s="17" t="s">
        <v>672</v>
      </c>
      <c r="J3555" s="17" t="s">
        <v>673</v>
      </c>
      <c r="K3555" s="17" t="s">
        <v>625</v>
      </c>
      <c r="L3555" s="17" t="s">
        <v>317</v>
      </c>
      <c r="M3555" s="17" t="s">
        <v>626</v>
      </c>
      <c r="N3555" s="17" t="s">
        <v>588</v>
      </c>
      <c r="O3555" s="18">
        <v>41.57</v>
      </c>
      <c r="P3555" s="18">
        <v>53.99</v>
      </c>
      <c r="Q3555" s="17">
        <v>2</v>
      </c>
      <c r="R3555" s="18">
        <f t="shared" si="175"/>
        <v>107.98</v>
      </c>
      <c r="S3555" s="19" t="str">
        <f t="shared" si="176"/>
        <v>Small</v>
      </c>
    </row>
    <row r="3556" spans="1:19" hidden="1" outlineLevel="2" x14ac:dyDescent="0.45">
      <c r="A3556" s="20">
        <v>73360</v>
      </c>
      <c r="B3556" s="21">
        <v>42541</v>
      </c>
      <c r="C3556" s="22" t="s">
        <v>285</v>
      </c>
      <c r="D3556" s="22" t="s">
        <v>214</v>
      </c>
      <c r="E3556" s="22" t="str">
        <f t="shared" si="174"/>
        <v>Robert Jenkins</v>
      </c>
      <c r="F3556" s="22" t="s">
        <v>94</v>
      </c>
      <c r="G3556" s="22" t="s">
        <v>49</v>
      </c>
      <c r="H3556" s="22" t="s">
        <v>56</v>
      </c>
      <c r="I3556" s="22" t="s">
        <v>683</v>
      </c>
      <c r="J3556" s="22" t="s">
        <v>684</v>
      </c>
      <c r="K3556" s="22" t="s">
        <v>684</v>
      </c>
      <c r="L3556" s="22"/>
      <c r="M3556" s="22" t="s">
        <v>573</v>
      </c>
      <c r="N3556" s="22" t="s">
        <v>574</v>
      </c>
      <c r="O3556" s="23">
        <v>1.87</v>
      </c>
      <c r="P3556" s="23">
        <v>4.99</v>
      </c>
      <c r="Q3556" s="22">
        <v>2</v>
      </c>
      <c r="R3556" s="23">
        <f t="shared" si="175"/>
        <v>9.98</v>
      </c>
      <c r="S3556" s="24" t="str">
        <f t="shared" si="176"/>
        <v>Small</v>
      </c>
    </row>
    <row r="3557" spans="1:19" hidden="1" outlineLevel="2" x14ac:dyDescent="0.45">
      <c r="A3557" s="15">
        <v>73360</v>
      </c>
      <c r="B3557" s="16">
        <v>42541</v>
      </c>
      <c r="C3557" s="17" t="s">
        <v>285</v>
      </c>
      <c r="D3557" s="17" t="s">
        <v>214</v>
      </c>
      <c r="E3557" s="17" t="str">
        <f t="shared" si="174"/>
        <v>Robert Jenkins</v>
      </c>
      <c r="F3557" s="17" t="s">
        <v>94</v>
      </c>
      <c r="G3557" s="17" t="s">
        <v>49</v>
      </c>
      <c r="H3557" s="17" t="s">
        <v>56</v>
      </c>
      <c r="I3557" s="17" t="s">
        <v>661</v>
      </c>
      <c r="J3557" s="17" t="s">
        <v>662</v>
      </c>
      <c r="K3557" s="17" t="s">
        <v>591</v>
      </c>
      <c r="L3557" s="17" t="s">
        <v>31</v>
      </c>
      <c r="M3557" s="17" t="s">
        <v>592</v>
      </c>
      <c r="N3557" s="17" t="s">
        <v>574</v>
      </c>
      <c r="O3557" s="18">
        <v>13.09</v>
      </c>
      <c r="P3557" s="18">
        <v>34.99</v>
      </c>
      <c r="Q3557" s="17">
        <v>3</v>
      </c>
      <c r="R3557" s="18">
        <f t="shared" si="175"/>
        <v>104.97</v>
      </c>
      <c r="S3557" s="19" t="str">
        <f t="shared" si="176"/>
        <v>Small</v>
      </c>
    </row>
    <row r="3558" spans="1:19" hidden="1" outlineLevel="2" x14ac:dyDescent="0.45">
      <c r="A3558" s="20">
        <v>73531</v>
      </c>
      <c r="B3558" s="21">
        <v>42543</v>
      </c>
      <c r="C3558" s="22" t="s">
        <v>914</v>
      </c>
      <c r="D3558" s="22" t="s">
        <v>55</v>
      </c>
      <c r="E3558" s="22" t="str">
        <f t="shared" si="174"/>
        <v>Benjamin Washington</v>
      </c>
      <c r="F3558" s="22" t="s">
        <v>94</v>
      </c>
      <c r="G3558" s="22" t="s">
        <v>49</v>
      </c>
      <c r="H3558" s="22" t="s">
        <v>56</v>
      </c>
      <c r="I3558" s="22" t="s">
        <v>829</v>
      </c>
      <c r="J3558" s="22" t="s">
        <v>830</v>
      </c>
      <c r="K3558" s="22" t="s">
        <v>800</v>
      </c>
      <c r="L3558" s="22" t="s">
        <v>45</v>
      </c>
      <c r="M3558" s="22" t="s">
        <v>801</v>
      </c>
      <c r="N3558" s="22" t="s">
        <v>588</v>
      </c>
      <c r="O3558" s="23">
        <v>26.18</v>
      </c>
      <c r="P3558" s="23">
        <v>69.989999999999995</v>
      </c>
      <c r="Q3558" s="22">
        <v>2</v>
      </c>
      <c r="R3558" s="23">
        <f t="shared" si="175"/>
        <v>139.97999999999999</v>
      </c>
      <c r="S3558" s="24" t="str">
        <f t="shared" si="176"/>
        <v>Small</v>
      </c>
    </row>
    <row r="3559" spans="1:19" hidden="1" outlineLevel="2" x14ac:dyDescent="0.45">
      <c r="A3559" s="15">
        <v>73538</v>
      </c>
      <c r="B3559" s="16">
        <v>42543</v>
      </c>
      <c r="C3559" s="17" t="s">
        <v>480</v>
      </c>
      <c r="D3559" s="17" t="s">
        <v>293</v>
      </c>
      <c r="E3559" s="17" t="str">
        <f t="shared" si="174"/>
        <v>Destiny Cook</v>
      </c>
      <c r="F3559" s="17" t="s">
        <v>94</v>
      </c>
      <c r="G3559" s="17" t="s">
        <v>49</v>
      </c>
      <c r="H3559" s="17" t="s">
        <v>56</v>
      </c>
      <c r="I3559" s="17" t="s">
        <v>605</v>
      </c>
      <c r="J3559" s="17" t="s">
        <v>606</v>
      </c>
      <c r="K3559" s="17" t="s">
        <v>606</v>
      </c>
      <c r="L3559" s="17"/>
      <c r="M3559" s="17" t="s">
        <v>607</v>
      </c>
      <c r="N3559" s="17" t="s">
        <v>574</v>
      </c>
      <c r="O3559" s="18">
        <v>8.2200000000000006</v>
      </c>
      <c r="P3559" s="18">
        <v>21.98</v>
      </c>
      <c r="Q3559" s="17">
        <v>3</v>
      </c>
      <c r="R3559" s="18">
        <f t="shared" si="175"/>
        <v>65.94</v>
      </c>
      <c r="S3559" s="19" t="str">
        <f t="shared" si="176"/>
        <v>Small</v>
      </c>
    </row>
    <row r="3560" spans="1:19" hidden="1" outlineLevel="2" x14ac:dyDescent="0.45">
      <c r="A3560" s="20">
        <v>73538</v>
      </c>
      <c r="B3560" s="21">
        <v>42543</v>
      </c>
      <c r="C3560" s="22" t="s">
        <v>480</v>
      </c>
      <c r="D3560" s="22" t="s">
        <v>293</v>
      </c>
      <c r="E3560" s="22" t="str">
        <f t="shared" si="174"/>
        <v>Destiny Cook</v>
      </c>
      <c r="F3560" s="22" t="s">
        <v>94</v>
      </c>
      <c r="G3560" s="22" t="s">
        <v>49</v>
      </c>
      <c r="H3560" s="22" t="s">
        <v>56</v>
      </c>
      <c r="I3560" s="22" t="s">
        <v>644</v>
      </c>
      <c r="J3560" s="22" t="s">
        <v>645</v>
      </c>
      <c r="K3560" s="22" t="s">
        <v>646</v>
      </c>
      <c r="L3560" s="22" t="s">
        <v>632</v>
      </c>
      <c r="M3560" s="22" t="s">
        <v>626</v>
      </c>
      <c r="N3560" s="22" t="s">
        <v>588</v>
      </c>
      <c r="O3560" s="23">
        <v>38.49</v>
      </c>
      <c r="P3560" s="23">
        <v>49.99</v>
      </c>
      <c r="Q3560" s="22">
        <v>2</v>
      </c>
      <c r="R3560" s="23">
        <f t="shared" si="175"/>
        <v>99.98</v>
      </c>
      <c r="S3560" s="24" t="str">
        <f t="shared" si="176"/>
        <v>Small</v>
      </c>
    </row>
    <row r="3561" spans="1:19" hidden="1" outlineLevel="2" x14ac:dyDescent="0.45">
      <c r="A3561" s="15">
        <v>73538</v>
      </c>
      <c r="B3561" s="16">
        <v>42543</v>
      </c>
      <c r="C3561" s="17" t="s">
        <v>480</v>
      </c>
      <c r="D3561" s="17" t="s">
        <v>293</v>
      </c>
      <c r="E3561" s="17" t="str">
        <f t="shared" si="174"/>
        <v>Destiny Cook</v>
      </c>
      <c r="F3561" s="17" t="s">
        <v>94</v>
      </c>
      <c r="G3561" s="17" t="s">
        <v>49</v>
      </c>
      <c r="H3561" s="17" t="s">
        <v>56</v>
      </c>
      <c r="I3561" s="17" t="s">
        <v>584</v>
      </c>
      <c r="J3561" s="17" t="s">
        <v>585</v>
      </c>
      <c r="K3561" s="17" t="s">
        <v>586</v>
      </c>
      <c r="L3561" s="17" t="s">
        <v>45</v>
      </c>
      <c r="M3561" s="17" t="s">
        <v>587</v>
      </c>
      <c r="N3561" s="17" t="s">
        <v>588</v>
      </c>
      <c r="O3561" s="18">
        <v>9.16</v>
      </c>
      <c r="P3561" s="18">
        <v>24.49</v>
      </c>
      <c r="Q3561" s="17">
        <v>4</v>
      </c>
      <c r="R3561" s="18">
        <f t="shared" si="175"/>
        <v>97.96</v>
      </c>
      <c r="S3561" s="19" t="str">
        <f t="shared" si="176"/>
        <v>Small</v>
      </c>
    </row>
    <row r="3562" spans="1:19" hidden="1" outlineLevel="2" x14ac:dyDescent="0.45">
      <c r="A3562" s="20">
        <v>73598</v>
      </c>
      <c r="B3562" s="21">
        <v>42544</v>
      </c>
      <c r="C3562" s="22" t="s">
        <v>1082</v>
      </c>
      <c r="D3562" s="22" t="s">
        <v>1091</v>
      </c>
      <c r="E3562" s="22" t="str">
        <f t="shared" si="174"/>
        <v>William Sotelo</v>
      </c>
      <c r="F3562" s="22" t="s">
        <v>55</v>
      </c>
      <c r="G3562" s="22" t="s">
        <v>49</v>
      </c>
      <c r="H3562" s="22" t="s">
        <v>56</v>
      </c>
      <c r="I3562" s="22" t="s">
        <v>829</v>
      </c>
      <c r="J3562" s="22" t="s">
        <v>830</v>
      </c>
      <c r="K3562" s="22" t="s">
        <v>800</v>
      </c>
      <c r="L3562" s="22" t="s">
        <v>45</v>
      </c>
      <c r="M3562" s="22" t="s">
        <v>801</v>
      </c>
      <c r="N3562" s="22" t="s">
        <v>588</v>
      </c>
      <c r="O3562" s="23">
        <v>26.18</v>
      </c>
      <c r="P3562" s="23">
        <v>69.989999999999995</v>
      </c>
      <c r="Q3562" s="22">
        <v>1</v>
      </c>
      <c r="R3562" s="23">
        <f t="shared" si="175"/>
        <v>69.989999999999995</v>
      </c>
      <c r="S3562" s="24" t="str">
        <f t="shared" si="176"/>
        <v>Small</v>
      </c>
    </row>
    <row r="3563" spans="1:19" hidden="1" outlineLevel="2" x14ac:dyDescent="0.45">
      <c r="A3563" s="15">
        <v>73914</v>
      </c>
      <c r="B3563" s="16">
        <v>42548</v>
      </c>
      <c r="C3563" s="17" t="s">
        <v>419</v>
      </c>
      <c r="D3563" s="17" t="s">
        <v>191</v>
      </c>
      <c r="E3563" s="17" t="str">
        <f t="shared" si="174"/>
        <v>Luke Gonzales</v>
      </c>
      <c r="F3563" s="17" t="s">
        <v>48</v>
      </c>
      <c r="G3563" s="17" t="s">
        <v>49</v>
      </c>
      <c r="H3563" s="17" t="s">
        <v>50</v>
      </c>
      <c r="I3563" s="17" t="s">
        <v>686</v>
      </c>
      <c r="J3563" s="17" t="s">
        <v>687</v>
      </c>
      <c r="K3563" s="17" t="s">
        <v>687</v>
      </c>
      <c r="L3563" s="17"/>
      <c r="M3563" s="17" t="s">
        <v>573</v>
      </c>
      <c r="N3563" s="17" t="s">
        <v>574</v>
      </c>
      <c r="O3563" s="18">
        <v>13.09</v>
      </c>
      <c r="P3563" s="18">
        <v>35</v>
      </c>
      <c r="Q3563" s="17">
        <v>3</v>
      </c>
      <c r="R3563" s="18">
        <f t="shared" si="175"/>
        <v>105</v>
      </c>
      <c r="S3563" s="19" t="str">
        <f t="shared" si="176"/>
        <v>Small</v>
      </c>
    </row>
    <row r="3564" spans="1:19" hidden="1" outlineLevel="2" x14ac:dyDescent="0.45">
      <c r="A3564" s="20">
        <v>73914</v>
      </c>
      <c r="B3564" s="21">
        <v>42548</v>
      </c>
      <c r="C3564" s="22" t="s">
        <v>419</v>
      </c>
      <c r="D3564" s="22" t="s">
        <v>191</v>
      </c>
      <c r="E3564" s="22" t="str">
        <f t="shared" si="174"/>
        <v>Luke Gonzales</v>
      </c>
      <c r="F3564" s="22" t="s">
        <v>48</v>
      </c>
      <c r="G3564" s="22" t="s">
        <v>49</v>
      </c>
      <c r="H3564" s="22" t="s">
        <v>50</v>
      </c>
      <c r="I3564" s="22" t="s">
        <v>683</v>
      </c>
      <c r="J3564" s="22" t="s">
        <v>684</v>
      </c>
      <c r="K3564" s="22" t="s">
        <v>684</v>
      </c>
      <c r="L3564" s="22"/>
      <c r="M3564" s="22" t="s">
        <v>573</v>
      </c>
      <c r="N3564" s="22" t="s">
        <v>574</v>
      </c>
      <c r="O3564" s="23">
        <v>1.87</v>
      </c>
      <c r="P3564" s="23">
        <v>4.99</v>
      </c>
      <c r="Q3564" s="22">
        <v>2</v>
      </c>
      <c r="R3564" s="23">
        <f t="shared" si="175"/>
        <v>9.98</v>
      </c>
      <c r="S3564" s="24" t="str">
        <f t="shared" si="176"/>
        <v>Small</v>
      </c>
    </row>
    <row r="3565" spans="1:19" hidden="1" outlineLevel="2" x14ac:dyDescent="0.45">
      <c r="A3565" s="15">
        <v>73914</v>
      </c>
      <c r="B3565" s="16">
        <v>42548</v>
      </c>
      <c r="C3565" s="17" t="s">
        <v>419</v>
      </c>
      <c r="D3565" s="17" t="s">
        <v>191</v>
      </c>
      <c r="E3565" s="17" t="str">
        <f t="shared" si="174"/>
        <v>Luke Gonzales</v>
      </c>
      <c r="F3565" s="17" t="s">
        <v>48</v>
      </c>
      <c r="G3565" s="17" t="s">
        <v>49</v>
      </c>
      <c r="H3565" s="17" t="s">
        <v>50</v>
      </c>
      <c r="I3565" s="17" t="s">
        <v>352</v>
      </c>
      <c r="J3565" s="17" t="s">
        <v>353</v>
      </c>
      <c r="K3565" s="17" t="s">
        <v>341</v>
      </c>
      <c r="L3565" s="17" t="s">
        <v>23</v>
      </c>
      <c r="M3565" s="17" t="s">
        <v>24</v>
      </c>
      <c r="N3565" s="17" t="s">
        <v>25</v>
      </c>
      <c r="O3565" s="18">
        <v>1265.6199999999999</v>
      </c>
      <c r="P3565" s="18">
        <v>2319.9899999999998</v>
      </c>
      <c r="Q3565" s="17">
        <v>1</v>
      </c>
      <c r="R3565" s="18">
        <f t="shared" si="175"/>
        <v>2319.9899999999998</v>
      </c>
      <c r="S3565" s="19" t="str">
        <f t="shared" si="176"/>
        <v>Large</v>
      </c>
    </row>
    <row r="3566" spans="1:19" hidden="1" outlineLevel="2" x14ac:dyDescent="0.45">
      <c r="A3566" s="20">
        <v>73914</v>
      </c>
      <c r="B3566" s="21">
        <v>42548</v>
      </c>
      <c r="C3566" s="22" t="s">
        <v>419</v>
      </c>
      <c r="D3566" s="22" t="s">
        <v>191</v>
      </c>
      <c r="E3566" s="22" t="str">
        <f t="shared" si="174"/>
        <v>Luke Gonzales</v>
      </c>
      <c r="F3566" s="22" t="s">
        <v>48</v>
      </c>
      <c r="G3566" s="22" t="s">
        <v>49</v>
      </c>
      <c r="H3566" s="22" t="s">
        <v>50</v>
      </c>
      <c r="I3566" s="22" t="s">
        <v>663</v>
      </c>
      <c r="J3566" s="22" t="s">
        <v>664</v>
      </c>
      <c r="K3566" s="22" t="s">
        <v>665</v>
      </c>
      <c r="L3566" s="22"/>
      <c r="M3566" s="22" t="s">
        <v>573</v>
      </c>
      <c r="N3566" s="22" t="s">
        <v>574</v>
      </c>
      <c r="O3566" s="23">
        <v>0.86</v>
      </c>
      <c r="P3566" s="23">
        <v>2.29</v>
      </c>
      <c r="Q3566" s="22">
        <v>1</v>
      </c>
      <c r="R3566" s="23">
        <f t="shared" si="175"/>
        <v>2.29</v>
      </c>
      <c r="S3566" s="24" t="str">
        <f t="shared" si="176"/>
        <v>Small</v>
      </c>
    </row>
    <row r="3567" spans="1:19" hidden="1" outlineLevel="2" x14ac:dyDescent="0.45">
      <c r="A3567" s="15">
        <v>73969</v>
      </c>
      <c r="B3567" s="16">
        <v>42549</v>
      </c>
      <c r="C3567" s="17" t="s">
        <v>779</v>
      </c>
      <c r="D3567" s="17" t="s">
        <v>437</v>
      </c>
      <c r="E3567" s="17" t="str">
        <f t="shared" si="174"/>
        <v>Devin Patterson</v>
      </c>
      <c r="F3567" s="17" t="s">
        <v>55</v>
      </c>
      <c r="G3567" s="17" t="s">
        <v>49</v>
      </c>
      <c r="H3567" s="17" t="s">
        <v>56</v>
      </c>
      <c r="I3567" s="17" t="s">
        <v>648</v>
      </c>
      <c r="J3567" s="17" t="s">
        <v>649</v>
      </c>
      <c r="K3567" s="17" t="s">
        <v>649</v>
      </c>
      <c r="L3567" s="17"/>
      <c r="M3567" s="17" t="s">
        <v>615</v>
      </c>
      <c r="N3567" s="17" t="s">
        <v>574</v>
      </c>
      <c r="O3567" s="18">
        <v>3.74</v>
      </c>
      <c r="P3567" s="18">
        <v>9.99</v>
      </c>
      <c r="Q3567" s="17">
        <v>1</v>
      </c>
      <c r="R3567" s="18">
        <f t="shared" si="175"/>
        <v>9.99</v>
      </c>
      <c r="S3567" s="19" t="str">
        <f t="shared" si="176"/>
        <v>Small</v>
      </c>
    </row>
    <row r="3568" spans="1:19" hidden="1" outlineLevel="2" x14ac:dyDescent="0.45">
      <c r="A3568" s="20">
        <v>73972</v>
      </c>
      <c r="B3568" s="21">
        <v>42549</v>
      </c>
      <c r="C3568" s="22" t="s">
        <v>348</v>
      </c>
      <c r="D3568" s="22" t="s">
        <v>1050</v>
      </c>
      <c r="E3568" s="22" t="str">
        <f t="shared" si="174"/>
        <v>Jordan West</v>
      </c>
      <c r="F3568" s="22" t="s">
        <v>48</v>
      </c>
      <c r="G3568" s="22" t="s">
        <v>49</v>
      </c>
      <c r="H3568" s="22" t="s">
        <v>50</v>
      </c>
      <c r="I3568" s="22" t="s">
        <v>616</v>
      </c>
      <c r="J3568" s="22" t="s">
        <v>617</v>
      </c>
      <c r="K3568" s="22" t="s">
        <v>618</v>
      </c>
      <c r="L3568" s="22"/>
      <c r="M3568" s="22" t="s">
        <v>615</v>
      </c>
      <c r="N3568" s="22" t="s">
        <v>574</v>
      </c>
      <c r="O3568" s="23">
        <v>1.87</v>
      </c>
      <c r="P3568" s="23">
        <v>4.99</v>
      </c>
      <c r="Q3568" s="22">
        <v>1</v>
      </c>
      <c r="R3568" s="23">
        <f t="shared" si="175"/>
        <v>4.99</v>
      </c>
      <c r="S3568" s="24" t="str">
        <f t="shared" si="176"/>
        <v>Small</v>
      </c>
    </row>
    <row r="3569" spans="1:19" hidden="1" outlineLevel="2" x14ac:dyDescent="0.45">
      <c r="A3569" s="15">
        <v>73996</v>
      </c>
      <c r="B3569" s="16">
        <v>42549</v>
      </c>
      <c r="C3569" s="17" t="s">
        <v>909</v>
      </c>
      <c r="D3569" s="17" t="s">
        <v>86</v>
      </c>
      <c r="E3569" s="17" t="str">
        <f t="shared" si="174"/>
        <v>Juan Brooks</v>
      </c>
      <c r="F3569" s="17" t="s">
        <v>55</v>
      </c>
      <c r="G3569" s="17" t="s">
        <v>49</v>
      </c>
      <c r="H3569" s="17" t="s">
        <v>56</v>
      </c>
      <c r="I3569" s="17" t="s">
        <v>412</v>
      </c>
      <c r="J3569" s="17" t="s">
        <v>413</v>
      </c>
      <c r="K3569" s="17" t="s">
        <v>341</v>
      </c>
      <c r="L3569" s="17" t="s">
        <v>23</v>
      </c>
      <c r="M3569" s="17" t="s">
        <v>24</v>
      </c>
      <c r="N3569" s="17" t="s">
        <v>25</v>
      </c>
      <c r="O3569" s="18">
        <v>1265.6199999999999</v>
      </c>
      <c r="P3569" s="18">
        <v>2319.9899999999998</v>
      </c>
      <c r="Q3569" s="17">
        <v>1</v>
      </c>
      <c r="R3569" s="18">
        <f t="shared" si="175"/>
        <v>2319.9899999999998</v>
      </c>
      <c r="S3569" s="19" t="str">
        <f t="shared" si="176"/>
        <v>Large</v>
      </c>
    </row>
    <row r="3570" spans="1:19" hidden="1" outlineLevel="2" x14ac:dyDescent="0.45">
      <c r="A3570" s="20">
        <v>73996</v>
      </c>
      <c r="B3570" s="21">
        <v>42549</v>
      </c>
      <c r="C3570" s="22" t="s">
        <v>909</v>
      </c>
      <c r="D3570" s="22" t="s">
        <v>86</v>
      </c>
      <c r="E3570" s="22" t="str">
        <f t="shared" si="174"/>
        <v>Juan Brooks</v>
      </c>
      <c r="F3570" s="22" t="s">
        <v>55</v>
      </c>
      <c r="G3570" s="22" t="s">
        <v>49</v>
      </c>
      <c r="H3570" s="22" t="s">
        <v>56</v>
      </c>
      <c r="I3570" s="22" t="s">
        <v>605</v>
      </c>
      <c r="J3570" s="22" t="s">
        <v>606</v>
      </c>
      <c r="K3570" s="22" t="s">
        <v>606</v>
      </c>
      <c r="L3570" s="22"/>
      <c r="M3570" s="22" t="s">
        <v>607</v>
      </c>
      <c r="N3570" s="22" t="s">
        <v>574</v>
      </c>
      <c r="O3570" s="23">
        <v>8.2200000000000006</v>
      </c>
      <c r="P3570" s="23">
        <v>21.98</v>
      </c>
      <c r="Q3570" s="22">
        <v>2</v>
      </c>
      <c r="R3570" s="23">
        <f t="shared" si="175"/>
        <v>43.96</v>
      </c>
      <c r="S3570" s="24" t="str">
        <f t="shared" si="176"/>
        <v>Small</v>
      </c>
    </row>
    <row r="3571" spans="1:19" hidden="1" outlineLevel="2" x14ac:dyDescent="0.45">
      <c r="A3571" s="15">
        <v>73996</v>
      </c>
      <c r="B3571" s="16">
        <v>42549</v>
      </c>
      <c r="C3571" s="17" t="s">
        <v>909</v>
      </c>
      <c r="D3571" s="17" t="s">
        <v>86</v>
      </c>
      <c r="E3571" s="17" t="str">
        <f t="shared" si="174"/>
        <v>Juan Brooks</v>
      </c>
      <c r="F3571" s="17" t="s">
        <v>55</v>
      </c>
      <c r="G3571" s="17" t="s">
        <v>49</v>
      </c>
      <c r="H3571" s="17" t="s">
        <v>56</v>
      </c>
      <c r="I3571" s="17" t="s">
        <v>599</v>
      </c>
      <c r="J3571" s="17" t="s">
        <v>600</v>
      </c>
      <c r="K3571" s="17" t="s">
        <v>601</v>
      </c>
      <c r="L3571" s="17" t="s">
        <v>23</v>
      </c>
      <c r="M3571" s="17" t="s">
        <v>602</v>
      </c>
      <c r="N3571" s="17" t="s">
        <v>574</v>
      </c>
      <c r="O3571" s="18">
        <v>20.57</v>
      </c>
      <c r="P3571" s="18">
        <v>54.99</v>
      </c>
      <c r="Q3571" s="17">
        <v>1</v>
      </c>
      <c r="R3571" s="18">
        <f t="shared" si="175"/>
        <v>54.99</v>
      </c>
      <c r="S3571" s="19" t="str">
        <f t="shared" si="176"/>
        <v>Small</v>
      </c>
    </row>
    <row r="3572" spans="1:19" hidden="1" outlineLevel="2" x14ac:dyDescent="0.45">
      <c r="A3572" s="20">
        <v>73996</v>
      </c>
      <c r="B3572" s="21">
        <v>42549</v>
      </c>
      <c r="C3572" s="22" t="s">
        <v>909</v>
      </c>
      <c r="D3572" s="22" t="s">
        <v>86</v>
      </c>
      <c r="E3572" s="22" t="str">
        <f t="shared" si="174"/>
        <v>Juan Brooks</v>
      </c>
      <c r="F3572" s="22" t="s">
        <v>55</v>
      </c>
      <c r="G3572" s="22" t="s">
        <v>49</v>
      </c>
      <c r="H3572" s="22" t="s">
        <v>56</v>
      </c>
      <c r="I3572" s="22" t="s">
        <v>707</v>
      </c>
      <c r="J3572" s="22" t="s">
        <v>708</v>
      </c>
      <c r="K3572" s="22" t="s">
        <v>709</v>
      </c>
      <c r="L3572" s="22"/>
      <c r="M3572" s="22" t="s">
        <v>710</v>
      </c>
      <c r="N3572" s="22" t="s">
        <v>574</v>
      </c>
      <c r="O3572" s="23">
        <v>2.97</v>
      </c>
      <c r="P3572" s="23">
        <v>7.95</v>
      </c>
      <c r="Q3572" s="22">
        <v>2</v>
      </c>
      <c r="R3572" s="23">
        <f t="shared" si="175"/>
        <v>15.9</v>
      </c>
      <c r="S3572" s="24" t="str">
        <f t="shared" si="176"/>
        <v>Small</v>
      </c>
    </row>
    <row r="3573" spans="1:19" hidden="1" outlineLevel="2" x14ac:dyDescent="0.45">
      <c r="A3573" s="15">
        <v>74114</v>
      </c>
      <c r="B3573" s="16">
        <v>42551</v>
      </c>
      <c r="C3573" s="17" t="s">
        <v>693</v>
      </c>
      <c r="D3573" s="17" t="s">
        <v>346</v>
      </c>
      <c r="E3573" s="17" t="str">
        <f t="shared" si="174"/>
        <v>James Hughes</v>
      </c>
      <c r="F3573" s="17" t="s">
        <v>55</v>
      </c>
      <c r="G3573" s="17" t="s">
        <v>49</v>
      </c>
      <c r="H3573" s="17" t="s">
        <v>56</v>
      </c>
      <c r="I3573" s="17" t="s">
        <v>648</v>
      </c>
      <c r="J3573" s="17" t="s">
        <v>649</v>
      </c>
      <c r="K3573" s="17" t="s">
        <v>649</v>
      </c>
      <c r="L3573" s="17"/>
      <c r="M3573" s="17" t="s">
        <v>615</v>
      </c>
      <c r="N3573" s="17" t="s">
        <v>574</v>
      </c>
      <c r="O3573" s="18">
        <v>3.74</v>
      </c>
      <c r="P3573" s="18">
        <v>9.99</v>
      </c>
      <c r="Q3573" s="17">
        <v>1</v>
      </c>
      <c r="R3573" s="18">
        <f t="shared" si="175"/>
        <v>9.99</v>
      </c>
      <c r="S3573" s="19" t="str">
        <f t="shared" si="176"/>
        <v>Small</v>
      </c>
    </row>
    <row r="3574" spans="1:19" hidden="1" outlineLevel="2" x14ac:dyDescent="0.45">
      <c r="A3574" s="20">
        <v>74114</v>
      </c>
      <c r="B3574" s="21">
        <v>42551</v>
      </c>
      <c r="C3574" s="22" t="s">
        <v>693</v>
      </c>
      <c r="D3574" s="22" t="s">
        <v>346</v>
      </c>
      <c r="E3574" s="22" t="str">
        <f t="shared" si="174"/>
        <v>James Hughes</v>
      </c>
      <c r="F3574" s="22" t="s">
        <v>55</v>
      </c>
      <c r="G3574" s="22" t="s">
        <v>49</v>
      </c>
      <c r="H3574" s="22" t="s">
        <v>56</v>
      </c>
      <c r="I3574" s="22" t="s">
        <v>616</v>
      </c>
      <c r="J3574" s="22" t="s">
        <v>617</v>
      </c>
      <c r="K3574" s="22" t="s">
        <v>618</v>
      </c>
      <c r="L3574" s="22"/>
      <c r="M3574" s="22" t="s">
        <v>615</v>
      </c>
      <c r="N3574" s="22" t="s">
        <v>574</v>
      </c>
      <c r="O3574" s="23">
        <v>1.87</v>
      </c>
      <c r="P3574" s="23">
        <v>4.99</v>
      </c>
      <c r="Q3574" s="22">
        <v>1</v>
      </c>
      <c r="R3574" s="23">
        <f t="shared" si="175"/>
        <v>4.99</v>
      </c>
      <c r="S3574" s="24" t="str">
        <f t="shared" si="176"/>
        <v>Small</v>
      </c>
    </row>
    <row r="3575" spans="1:19" hidden="1" outlineLevel="2" x14ac:dyDescent="0.45">
      <c r="A3575" s="6">
        <v>74114</v>
      </c>
      <c r="B3575" s="7">
        <v>42551</v>
      </c>
      <c r="C3575" s="8" t="s">
        <v>693</v>
      </c>
      <c r="D3575" s="8" t="s">
        <v>346</v>
      </c>
      <c r="E3575" s="8" t="str">
        <f t="shared" si="174"/>
        <v>James Hughes</v>
      </c>
      <c r="F3575" s="8" t="s">
        <v>55</v>
      </c>
      <c r="G3575" s="8" t="s">
        <v>49</v>
      </c>
      <c r="H3575" s="8" t="s">
        <v>56</v>
      </c>
      <c r="I3575" s="8" t="s">
        <v>629</v>
      </c>
      <c r="J3575" s="8" t="s">
        <v>630</v>
      </c>
      <c r="K3575" s="8" t="s">
        <v>631</v>
      </c>
      <c r="L3575" s="8" t="s">
        <v>632</v>
      </c>
      <c r="M3575" s="8" t="s">
        <v>633</v>
      </c>
      <c r="N3575" s="8" t="s">
        <v>588</v>
      </c>
      <c r="O3575" s="9">
        <v>6.92</v>
      </c>
      <c r="P3575" s="9">
        <v>8.99</v>
      </c>
      <c r="Q3575" s="8">
        <v>1</v>
      </c>
      <c r="R3575" s="9">
        <f t="shared" si="175"/>
        <v>8.99</v>
      </c>
      <c r="S3575" s="10" t="str">
        <f t="shared" si="176"/>
        <v>Small</v>
      </c>
    </row>
    <row r="3576" spans="1:19" outlineLevel="1" collapsed="1" x14ac:dyDescent="0.45">
      <c r="A3576" s="25"/>
      <c r="B3576" s="26"/>
      <c r="C3576" s="25"/>
      <c r="D3576" s="25"/>
      <c r="E3576" s="25"/>
      <c r="F3576" s="25"/>
      <c r="G3576" s="30" t="s">
        <v>1109</v>
      </c>
      <c r="H3576" s="25"/>
      <c r="I3576" s="25"/>
      <c r="J3576" s="25"/>
      <c r="K3576" s="25"/>
      <c r="L3576" s="25"/>
      <c r="M3576" s="25"/>
      <c r="N3576" s="25"/>
      <c r="O3576" s="27"/>
      <c r="P3576" s="27"/>
      <c r="Q3576" s="25"/>
      <c r="R3576" s="27">
        <f>SUBTOTAL(9,R2445:R3575)</f>
        <v>567795.02999999025</v>
      </c>
      <c r="S3576" s="25"/>
    </row>
    <row r="3577" spans="1:19" x14ac:dyDescent="0.45">
      <c r="A3577" s="25"/>
      <c r="B3577" s="26"/>
      <c r="C3577" s="25"/>
      <c r="D3577" s="25"/>
      <c r="E3577" s="25"/>
      <c r="F3577" s="25"/>
      <c r="G3577" s="30" t="s">
        <v>1100</v>
      </c>
      <c r="H3577" s="25"/>
      <c r="I3577" s="25"/>
      <c r="J3577" s="25"/>
      <c r="K3577" s="25"/>
      <c r="L3577" s="25"/>
      <c r="M3577" s="25"/>
      <c r="N3577" s="25"/>
      <c r="O3577" s="27"/>
      <c r="P3577" s="27"/>
      <c r="Q3577" s="25"/>
      <c r="R3577" s="27">
        <f>SUBTOTAL(9,R2:R3575)</f>
        <v>1882564.2299999679</v>
      </c>
      <c r="S3577" s="25"/>
    </row>
    <row r="3581" spans="1:19" x14ac:dyDescent="0.45">
      <c r="A3581" s="12" t="s">
        <v>5</v>
      </c>
      <c r="B3581" s="12" t="s">
        <v>1094</v>
      </c>
    </row>
    <row r="3582" spans="1:19" x14ac:dyDescent="0.45">
      <c r="A3582" s="28" t="s">
        <v>19</v>
      </c>
      <c r="B3582" s="31">
        <v>621376.06999999064</v>
      </c>
    </row>
    <row r="3583" spans="1:19" x14ac:dyDescent="0.45">
      <c r="A3583" s="28" t="s">
        <v>216</v>
      </c>
      <c r="B3583" s="31">
        <v>123136.74000000054</v>
      </c>
    </row>
    <row r="3584" spans="1:19" x14ac:dyDescent="0.45">
      <c r="A3584" s="29" t="s">
        <v>89</v>
      </c>
      <c r="B3584" s="32">
        <v>159260.24000000046</v>
      </c>
    </row>
    <row r="3585" spans="1:2" x14ac:dyDescent="0.45">
      <c r="A3585" s="28" t="s">
        <v>82</v>
      </c>
      <c r="B3585" s="31">
        <v>182147.94000000009</v>
      </c>
    </row>
    <row r="3586" spans="1:2" x14ac:dyDescent="0.45">
      <c r="A3586" s="29" t="s">
        <v>41</v>
      </c>
      <c r="B3586" s="32">
        <v>228848.20999999973</v>
      </c>
    </row>
    <row r="3587" spans="1:2" x14ac:dyDescent="0.45">
      <c r="A3587" s="30" t="s">
        <v>49</v>
      </c>
      <c r="B3587" s="33">
        <v>567795.02999999025</v>
      </c>
    </row>
    <row r="3588" spans="1:2" x14ac:dyDescent="0.45">
      <c r="A3588" s="30" t="s">
        <v>1100</v>
      </c>
      <c r="B3588" s="27">
        <v>1882564.2299999679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F1" workbookViewId="0">
      <selection activeCell="F3" sqref="F3:H22"/>
    </sheetView>
  </sheetViews>
  <sheetFormatPr defaultRowHeight="14.25" x14ac:dyDescent="0.45"/>
  <cols>
    <col min="1" max="1" width="18.59765625" customWidth="1"/>
    <col min="2" max="2" width="16.265625" bestFit="1" customWidth="1"/>
    <col min="3" max="5" width="11.1328125" bestFit="1" customWidth="1"/>
    <col min="6" max="6" width="15.59765625" bestFit="1" customWidth="1"/>
    <col min="7" max="7" width="13.1328125" bestFit="1" customWidth="1"/>
    <col min="8" max="8" width="12.73046875" bestFit="1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A3" sqref="A3"/>
    </sheetView>
  </sheetViews>
  <sheetFormatPr defaultRowHeight="14.25" x14ac:dyDescent="0.45"/>
  <cols>
    <col min="1" max="1" width="16" customWidth="1"/>
    <col min="2" max="2" width="8" customWidth="1"/>
    <col min="3" max="3" width="6.73046875" customWidth="1"/>
    <col min="4" max="4" width="6.265625" customWidth="1"/>
    <col min="5" max="5" width="6" customWidth="1"/>
    <col min="6" max="6" width="7.1328125" customWidth="1"/>
    <col min="7" max="7" width="11.265625" bestFit="1" customWidth="1"/>
    <col min="8" max="8" width="7.1328125" bestFit="1" customWidth="1"/>
    <col min="9" max="9" width="7.265625" bestFit="1" customWidth="1"/>
    <col min="10" max="10" width="11.265625" customWidth="1"/>
    <col min="11" max="11" width="6" customWidth="1"/>
    <col min="12" max="12" width="7.1328125" customWidth="1"/>
    <col min="13" max="13" width="17.59765625" customWidth="1"/>
    <col min="14" max="14" width="8" customWidth="1"/>
    <col min="15" max="15" width="5" customWidth="1"/>
    <col min="16" max="16" width="4.3984375" customWidth="1"/>
    <col min="17" max="17" width="6" customWidth="1"/>
    <col min="18" max="18" width="7.1328125" customWidth="1"/>
    <col min="19" max="19" width="11.265625" customWidth="1"/>
    <col min="20" max="20" width="10.3984375" customWidth="1"/>
    <col min="21" max="21" width="15.59765625" customWidth="1"/>
    <col min="22" max="23" width="11.265625" customWidth="1"/>
    <col min="24" max="24" width="7.1328125" customWidth="1"/>
    <col min="25" max="25" width="14.1328125" customWidth="1"/>
    <col min="26" max="26" width="11.73046875" customWidth="1"/>
    <col min="27" max="27" width="14.86328125" customWidth="1"/>
    <col min="28" max="28" width="12.265625" customWidth="1"/>
    <col min="29" max="29" width="5" customWidth="1"/>
    <col min="30" max="30" width="4.3984375" customWidth="1"/>
    <col min="31" max="31" width="6" customWidth="1"/>
    <col min="32" max="32" width="7.1328125" customWidth="1"/>
    <col min="33" max="33" width="15.3984375" customWidth="1"/>
    <col min="34" max="34" width="12.265625" customWidth="1"/>
    <col min="35" max="35" width="5" customWidth="1"/>
    <col min="36" max="36" width="4.3984375" customWidth="1"/>
    <col min="37" max="37" width="6" customWidth="1"/>
    <col min="38" max="38" width="7.1328125" customWidth="1"/>
    <col min="39" max="39" width="15.3984375" bestFit="1" customWidth="1"/>
    <col min="40" max="40" width="17.3984375" bestFit="1" customWidth="1"/>
    <col min="41" max="41" width="5" customWidth="1"/>
    <col min="42" max="42" width="4.3984375" customWidth="1"/>
    <col min="43" max="43" width="6" customWidth="1"/>
    <col min="44" max="44" width="7.1328125" customWidth="1"/>
    <col min="45" max="45" width="20.59765625" bestFit="1" customWidth="1"/>
    <col min="46" max="46" width="11.265625" bestFit="1" customWidth="1"/>
    <col min="47" max="48" width="11.86328125" bestFit="1" customWidth="1"/>
    <col min="51" max="53" width="12.3984375" bestFit="1" customWidth="1"/>
    <col min="54" max="54" width="14.1328125" bestFit="1" customWidth="1"/>
    <col min="55" max="55" width="11.86328125" bestFit="1" customWidth="1"/>
    <col min="56" max="56" width="14.86328125" bestFit="1" customWidth="1"/>
    <col min="57" max="57" width="13.59765625" bestFit="1" customWidth="1"/>
    <col min="58" max="58" width="16.265625" bestFit="1" customWidth="1"/>
    <col min="59" max="59" width="13.59765625" bestFit="1" customWidth="1"/>
    <col min="62" max="63" width="11.86328125" bestFit="1" customWidth="1"/>
    <col min="66" max="68" width="12.3984375" bestFit="1" customWidth="1"/>
    <col min="69" max="69" width="15.3984375" bestFit="1" customWidth="1"/>
    <col min="70" max="71" width="13.59765625" bestFit="1" customWidth="1"/>
    <col min="72" max="72" width="16.265625" bestFit="1" customWidth="1"/>
    <col min="73" max="73" width="13.59765625" bestFit="1" customWidth="1"/>
    <col min="76" max="77" width="11.86328125" bestFit="1" customWidth="1"/>
    <col min="80" max="82" width="12.3984375" bestFit="1" customWidth="1"/>
    <col min="83" max="83" width="15.3984375" bestFit="1" customWidth="1"/>
    <col min="84" max="84" width="17.3984375" bestFit="1" customWidth="1"/>
    <col min="85" max="85" width="13.59765625" bestFit="1" customWidth="1"/>
    <col min="86" max="86" width="16.265625" bestFit="1" customWidth="1"/>
    <col min="87" max="87" width="13.59765625" bestFit="1" customWidth="1"/>
    <col min="90" max="91" width="11.86328125" bestFit="1" customWidth="1"/>
    <col min="94" max="96" width="12.3984375" bestFit="1" customWidth="1"/>
    <col min="97" max="97" width="20.59765625" bestFit="1" customWidth="1"/>
    <col min="98" max="98" width="11.265625" bestFit="1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6"/>
  <sheetViews>
    <sheetView workbookViewId="0"/>
  </sheetViews>
  <sheetFormatPr defaultRowHeight="14.25" x14ac:dyDescent="0.45"/>
  <cols>
    <col min="1" max="1" width="32.73046875" style="56" customWidth="1"/>
    <col min="2" max="2" width="22.59765625" customWidth="1"/>
    <col min="3" max="3" width="23.1328125" customWidth="1"/>
    <col min="5" max="5" width="11.1328125" bestFit="1" customWidth="1"/>
    <col min="6" max="6" width="11.265625" bestFit="1" customWidth="1"/>
    <col min="7" max="17" width="11.1328125" bestFit="1" customWidth="1"/>
  </cols>
  <sheetData>
    <row r="1" spans="2:17" x14ac:dyDescent="0.45">
      <c r="B1" s="57" t="s">
        <v>1119</v>
      </c>
      <c r="C1" s="57"/>
      <c r="E1" t="s">
        <v>1129</v>
      </c>
    </row>
    <row r="2" spans="2:17" x14ac:dyDescent="0.45">
      <c r="B2" t="s">
        <v>1120</v>
      </c>
      <c r="C2" s="40">
        <v>2300</v>
      </c>
      <c r="E2" t="s">
        <v>1120</v>
      </c>
      <c r="F2" t="s">
        <v>1128</v>
      </c>
      <c r="G2" s="5">
        <v>2000</v>
      </c>
      <c r="H2" s="5">
        <v>2050</v>
      </c>
      <c r="I2" s="5">
        <v>2100</v>
      </c>
      <c r="J2" s="5">
        <v>2150</v>
      </c>
      <c r="K2" s="5">
        <v>2200</v>
      </c>
      <c r="L2" s="5">
        <v>2250</v>
      </c>
      <c r="M2" s="5">
        <v>2300</v>
      </c>
      <c r="N2" s="5">
        <v>2350</v>
      </c>
      <c r="O2" s="5">
        <v>2400</v>
      </c>
      <c r="P2" s="5">
        <v>2450</v>
      </c>
      <c r="Q2" s="5">
        <v>2500</v>
      </c>
    </row>
    <row r="3" spans="2:17" x14ac:dyDescent="0.45">
      <c r="B3" t="s">
        <v>1121</v>
      </c>
      <c r="C3">
        <v>100</v>
      </c>
      <c r="E3" t="s">
        <v>1122</v>
      </c>
      <c r="F3" s="5">
        <f>Revenue</f>
        <v>230000</v>
      </c>
      <c r="G3" s="5">
        <f t="dataTable" ref="G3:Q5" dt2D="0" dtr="1" r1="C2" ca="1"/>
        <v>200000</v>
      </c>
      <c r="H3" s="5">
        <v>205000</v>
      </c>
      <c r="I3" s="5">
        <v>210000</v>
      </c>
      <c r="J3" s="5">
        <v>215000</v>
      </c>
      <c r="K3" s="5">
        <v>220000</v>
      </c>
      <c r="L3" s="5">
        <v>225000</v>
      </c>
      <c r="M3" s="5">
        <v>230000</v>
      </c>
      <c r="N3" s="5">
        <v>235000</v>
      </c>
      <c r="O3" s="5">
        <v>240000</v>
      </c>
      <c r="P3" s="5">
        <v>245000</v>
      </c>
      <c r="Q3">
        <v>250000</v>
      </c>
    </row>
    <row r="4" spans="2:17" x14ac:dyDescent="0.45">
      <c r="B4" t="s">
        <v>1122</v>
      </c>
      <c r="C4" s="40">
        <f>C2*C3</f>
        <v>230000</v>
      </c>
      <c r="E4" t="s">
        <v>1126</v>
      </c>
      <c r="F4" s="5">
        <f>Total_Cost</f>
        <v>123000</v>
      </c>
      <c r="G4" s="5">
        <v>123000</v>
      </c>
      <c r="H4" s="5">
        <v>123000</v>
      </c>
      <c r="I4" s="5">
        <v>123000</v>
      </c>
      <c r="J4" s="5">
        <v>123000</v>
      </c>
      <c r="K4" s="5">
        <v>123000</v>
      </c>
      <c r="L4" s="5">
        <v>123000</v>
      </c>
      <c r="M4" s="5">
        <v>123000</v>
      </c>
      <c r="N4" s="5">
        <v>123000</v>
      </c>
      <c r="O4" s="5">
        <v>123000</v>
      </c>
      <c r="P4" s="5">
        <v>123000</v>
      </c>
      <c r="Q4">
        <v>123000</v>
      </c>
    </row>
    <row r="5" spans="2:17" x14ac:dyDescent="0.45">
      <c r="B5" t="s">
        <v>1123</v>
      </c>
      <c r="C5" s="40">
        <v>630</v>
      </c>
      <c r="E5" t="s">
        <v>1127</v>
      </c>
      <c r="F5" s="5">
        <f>Gross_Profit</f>
        <v>107000</v>
      </c>
      <c r="G5" s="5">
        <v>77000</v>
      </c>
      <c r="H5" s="5">
        <v>82000</v>
      </c>
      <c r="I5" s="5">
        <v>87000</v>
      </c>
      <c r="J5" s="5">
        <v>92000</v>
      </c>
      <c r="K5" s="5">
        <v>97000</v>
      </c>
      <c r="L5" s="5">
        <v>102000</v>
      </c>
      <c r="M5" s="5">
        <v>107000</v>
      </c>
      <c r="N5" s="5">
        <v>112000</v>
      </c>
      <c r="O5" s="5">
        <v>117000</v>
      </c>
      <c r="P5" s="5">
        <v>122000</v>
      </c>
      <c r="Q5">
        <v>127000</v>
      </c>
    </row>
    <row r="6" spans="2:17" x14ac:dyDescent="0.45">
      <c r="B6" t="s">
        <v>1124</v>
      </c>
      <c r="C6" s="40">
        <f>C5*C3</f>
        <v>63000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spans="2:17" x14ac:dyDescent="0.45">
      <c r="B7" t="s">
        <v>1125</v>
      </c>
      <c r="C7" s="40">
        <v>60000</v>
      </c>
    </row>
    <row r="8" spans="2:17" x14ac:dyDescent="0.45">
      <c r="B8" t="s">
        <v>1126</v>
      </c>
      <c r="C8" s="40">
        <f>SUM(C6,C7)</f>
        <v>123000</v>
      </c>
      <c r="E8" t="s">
        <v>1130</v>
      </c>
    </row>
    <row r="9" spans="2:17" x14ac:dyDescent="0.45">
      <c r="B9" t="s">
        <v>1127</v>
      </c>
      <c r="C9" s="40">
        <f>C4-C8</f>
        <v>107000</v>
      </c>
      <c r="E9" s="5">
        <f>Gross_Profit</f>
        <v>107000</v>
      </c>
      <c r="F9" s="5">
        <v>2000</v>
      </c>
      <c r="G9" s="5">
        <v>2050</v>
      </c>
      <c r="H9" s="5">
        <v>2100</v>
      </c>
      <c r="I9" s="5">
        <v>2150</v>
      </c>
      <c r="J9" s="5">
        <v>2200</v>
      </c>
      <c r="K9" s="5">
        <v>2250</v>
      </c>
      <c r="L9" s="5">
        <v>2300</v>
      </c>
      <c r="M9" s="5">
        <v>2350</v>
      </c>
      <c r="N9" s="5">
        <v>2400</v>
      </c>
      <c r="O9" s="5">
        <v>2450</v>
      </c>
      <c r="P9" s="5">
        <v>2500</v>
      </c>
    </row>
    <row r="10" spans="2:17" x14ac:dyDescent="0.45">
      <c r="E10">
        <v>75</v>
      </c>
      <c r="F10" s="5">
        <f t="dataTable" ref="F10:P20" dt2D="1" dtr="1" r1="C2" r2="C3"/>
        <v>42750</v>
      </c>
      <c r="G10" s="5">
        <v>46500</v>
      </c>
      <c r="H10" s="5">
        <v>50250</v>
      </c>
      <c r="I10" s="5">
        <v>54000</v>
      </c>
      <c r="J10" s="5">
        <v>57750</v>
      </c>
      <c r="K10" s="5">
        <v>61500</v>
      </c>
      <c r="L10" s="5">
        <v>65250</v>
      </c>
      <c r="M10" s="5">
        <v>69000</v>
      </c>
      <c r="N10" s="5">
        <v>72750</v>
      </c>
      <c r="O10" s="5">
        <v>76500</v>
      </c>
      <c r="P10" s="5">
        <v>80250</v>
      </c>
    </row>
    <row r="11" spans="2:17" x14ac:dyDescent="0.45">
      <c r="E11">
        <v>80</v>
      </c>
      <c r="F11" s="5">
        <v>49600</v>
      </c>
      <c r="G11" s="5">
        <v>53600</v>
      </c>
      <c r="H11" s="5">
        <v>57600</v>
      </c>
      <c r="I11" s="5">
        <v>61600</v>
      </c>
      <c r="J11" s="5">
        <v>65600</v>
      </c>
      <c r="K11" s="5">
        <v>69600</v>
      </c>
      <c r="L11" s="5">
        <v>73600</v>
      </c>
      <c r="M11" s="5">
        <v>77600</v>
      </c>
      <c r="N11" s="5">
        <v>81600</v>
      </c>
      <c r="O11" s="5">
        <v>85600</v>
      </c>
      <c r="P11" s="5">
        <v>89600</v>
      </c>
    </row>
    <row r="12" spans="2:17" x14ac:dyDescent="0.45">
      <c r="E12">
        <v>85</v>
      </c>
      <c r="F12" s="5">
        <v>56450</v>
      </c>
      <c r="G12" s="5">
        <v>60700</v>
      </c>
      <c r="H12" s="5">
        <v>64950</v>
      </c>
      <c r="I12" s="5">
        <v>69200</v>
      </c>
      <c r="J12" s="5">
        <v>73450</v>
      </c>
      <c r="K12" s="5">
        <v>77700</v>
      </c>
      <c r="L12" s="5">
        <v>81950</v>
      </c>
      <c r="M12" s="5">
        <v>86200</v>
      </c>
      <c r="N12" s="5">
        <v>90450</v>
      </c>
      <c r="O12" s="5">
        <v>94700</v>
      </c>
      <c r="P12" s="5">
        <v>98950</v>
      </c>
    </row>
    <row r="13" spans="2:17" x14ac:dyDescent="0.45">
      <c r="E13">
        <v>90</v>
      </c>
      <c r="F13" s="5">
        <v>63300</v>
      </c>
      <c r="G13" s="5">
        <v>67800</v>
      </c>
      <c r="H13" s="5">
        <v>72300</v>
      </c>
      <c r="I13" s="5">
        <v>76800</v>
      </c>
      <c r="J13" s="5">
        <v>81300</v>
      </c>
      <c r="K13" s="5">
        <v>85800</v>
      </c>
      <c r="L13" s="5">
        <v>90300</v>
      </c>
      <c r="M13" s="5">
        <v>94800</v>
      </c>
      <c r="N13" s="5">
        <v>99300</v>
      </c>
      <c r="O13" s="5">
        <v>103800</v>
      </c>
      <c r="P13" s="5">
        <v>108300</v>
      </c>
    </row>
    <row r="14" spans="2:17" x14ac:dyDescent="0.45">
      <c r="E14">
        <v>95</v>
      </c>
      <c r="F14" s="5">
        <v>70150</v>
      </c>
      <c r="G14" s="5">
        <v>74900</v>
      </c>
      <c r="H14" s="5">
        <v>79650</v>
      </c>
      <c r="I14" s="5">
        <v>84400</v>
      </c>
      <c r="J14" s="5">
        <v>89150</v>
      </c>
      <c r="K14" s="5">
        <v>93900</v>
      </c>
      <c r="L14" s="5">
        <v>98650</v>
      </c>
      <c r="M14" s="5">
        <v>103400</v>
      </c>
      <c r="N14" s="5">
        <v>108150</v>
      </c>
      <c r="O14" s="5">
        <v>112900</v>
      </c>
      <c r="P14" s="5">
        <v>117650</v>
      </c>
    </row>
    <row r="15" spans="2:17" x14ac:dyDescent="0.45">
      <c r="E15">
        <v>100</v>
      </c>
      <c r="F15" s="5">
        <v>77000</v>
      </c>
      <c r="G15" s="5">
        <v>82000</v>
      </c>
      <c r="H15" s="5">
        <v>87000</v>
      </c>
      <c r="I15" s="5">
        <v>92000</v>
      </c>
      <c r="J15" s="5">
        <v>97000</v>
      </c>
      <c r="K15" s="5">
        <v>102000</v>
      </c>
      <c r="L15" s="5">
        <v>107000</v>
      </c>
      <c r="M15" s="5">
        <v>112000</v>
      </c>
      <c r="N15" s="5">
        <v>117000</v>
      </c>
      <c r="O15" s="5">
        <v>122000</v>
      </c>
      <c r="P15" s="5">
        <v>127000</v>
      </c>
    </row>
    <row r="16" spans="2:17" x14ac:dyDescent="0.45">
      <c r="E16">
        <v>105</v>
      </c>
      <c r="F16" s="5">
        <v>83850</v>
      </c>
      <c r="G16" s="5">
        <v>89100</v>
      </c>
      <c r="H16" s="5">
        <v>94350</v>
      </c>
      <c r="I16" s="5">
        <v>99600</v>
      </c>
      <c r="J16" s="5">
        <v>104850</v>
      </c>
      <c r="K16" s="5">
        <v>110100</v>
      </c>
      <c r="L16" s="5">
        <v>115350</v>
      </c>
      <c r="M16" s="5">
        <v>120600</v>
      </c>
      <c r="N16" s="5">
        <v>125850</v>
      </c>
      <c r="O16" s="5">
        <v>131100</v>
      </c>
      <c r="P16" s="5">
        <v>136350</v>
      </c>
    </row>
    <row r="17" spans="5:17" x14ac:dyDescent="0.45">
      <c r="E17">
        <v>110</v>
      </c>
      <c r="F17" s="5">
        <v>90700</v>
      </c>
      <c r="G17" s="5">
        <v>96200</v>
      </c>
      <c r="H17" s="5">
        <v>101700</v>
      </c>
      <c r="I17" s="5">
        <v>107200</v>
      </c>
      <c r="J17" s="5">
        <v>112700</v>
      </c>
      <c r="K17" s="5">
        <v>118200</v>
      </c>
      <c r="L17" s="5">
        <v>123700</v>
      </c>
      <c r="M17" s="5">
        <v>129200</v>
      </c>
      <c r="N17" s="5">
        <v>134700</v>
      </c>
      <c r="O17" s="5">
        <v>140200</v>
      </c>
      <c r="P17" s="5">
        <v>145700</v>
      </c>
    </row>
    <row r="18" spans="5:17" x14ac:dyDescent="0.45">
      <c r="E18">
        <v>115</v>
      </c>
      <c r="F18" s="5">
        <v>97550</v>
      </c>
      <c r="G18" s="5">
        <v>103300</v>
      </c>
      <c r="H18" s="5">
        <v>109050</v>
      </c>
      <c r="I18" s="5">
        <v>114800</v>
      </c>
      <c r="J18" s="5">
        <v>120550</v>
      </c>
      <c r="K18" s="5">
        <v>126300</v>
      </c>
      <c r="L18" s="5">
        <v>132050</v>
      </c>
      <c r="M18" s="5">
        <v>137800</v>
      </c>
      <c r="N18" s="5">
        <v>143550</v>
      </c>
      <c r="O18" s="5">
        <v>149300</v>
      </c>
      <c r="P18" s="5">
        <v>155050</v>
      </c>
    </row>
    <row r="19" spans="5:17" x14ac:dyDescent="0.45">
      <c r="E19">
        <v>120</v>
      </c>
      <c r="F19" s="5">
        <v>104400</v>
      </c>
      <c r="G19" s="5">
        <v>110400</v>
      </c>
      <c r="H19" s="5">
        <v>116400</v>
      </c>
      <c r="I19" s="5">
        <v>122400</v>
      </c>
      <c r="J19" s="5">
        <v>128400</v>
      </c>
      <c r="K19" s="5">
        <v>134400</v>
      </c>
      <c r="L19" s="5">
        <v>140400</v>
      </c>
      <c r="M19" s="5">
        <v>146400</v>
      </c>
      <c r="N19" s="5">
        <v>152400</v>
      </c>
      <c r="O19" s="5">
        <v>158400</v>
      </c>
      <c r="P19" s="5">
        <v>164400</v>
      </c>
    </row>
    <row r="20" spans="5:17" x14ac:dyDescent="0.45">
      <c r="E20">
        <v>125</v>
      </c>
      <c r="F20" s="5">
        <v>111250</v>
      </c>
      <c r="G20" s="5">
        <v>117500</v>
      </c>
      <c r="H20" s="5">
        <v>123750</v>
      </c>
      <c r="I20" s="5">
        <v>130000</v>
      </c>
      <c r="J20" s="5">
        <v>136250</v>
      </c>
      <c r="K20" s="5">
        <v>142500</v>
      </c>
      <c r="L20" s="5">
        <v>148750</v>
      </c>
      <c r="M20" s="5">
        <v>155000</v>
      </c>
      <c r="N20" s="5">
        <v>161250</v>
      </c>
      <c r="O20" s="5">
        <v>167500</v>
      </c>
      <c r="P20" s="5">
        <v>173750</v>
      </c>
    </row>
    <row r="23" spans="5:17" x14ac:dyDescent="0.45">
      <c r="E23" t="s">
        <v>1131</v>
      </c>
    </row>
    <row r="24" spans="5:17" x14ac:dyDescent="0.45">
      <c r="E24" t="s">
        <v>1120</v>
      </c>
      <c r="F24" t="s">
        <v>1128</v>
      </c>
      <c r="G24" s="5">
        <v>500</v>
      </c>
      <c r="H24" s="5">
        <v>525</v>
      </c>
      <c r="I24" s="5">
        <v>550</v>
      </c>
      <c r="J24" s="5">
        <v>575</v>
      </c>
      <c r="K24" s="5">
        <v>600</v>
      </c>
      <c r="L24" s="5">
        <v>625</v>
      </c>
      <c r="M24" s="5">
        <v>650</v>
      </c>
      <c r="N24" s="5">
        <v>675</v>
      </c>
      <c r="O24" s="5">
        <v>700</v>
      </c>
      <c r="P24" s="5">
        <v>725</v>
      </c>
      <c r="Q24" s="5">
        <v>750</v>
      </c>
    </row>
    <row r="25" spans="5:17" x14ac:dyDescent="0.45">
      <c r="E25" t="s">
        <v>1126</v>
      </c>
      <c r="F25" s="5">
        <f>Total_Cost</f>
        <v>123000</v>
      </c>
      <c r="G25" s="5">
        <f t="dataTable" ref="G25:Q26" dt2D="0" dtr="1" r1="C5" ca="1"/>
        <v>110000</v>
      </c>
      <c r="H25" s="5">
        <v>112500</v>
      </c>
      <c r="I25" s="5">
        <v>115000</v>
      </c>
      <c r="J25" s="5">
        <v>117500</v>
      </c>
      <c r="K25" s="5">
        <v>120000</v>
      </c>
      <c r="L25" s="5">
        <v>122500</v>
      </c>
      <c r="M25" s="5">
        <v>125000</v>
      </c>
      <c r="N25" s="5">
        <v>127500</v>
      </c>
      <c r="O25" s="5">
        <v>130000</v>
      </c>
      <c r="P25" s="5">
        <v>132500</v>
      </c>
      <c r="Q25" s="5">
        <v>135000</v>
      </c>
    </row>
    <row r="26" spans="5:17" x14ac:dyDescent="0.45">
      <c r="E26" t="s">
        <v>1127</v>
      </c>
      <c r="F26" s="5">
        <f>Gross_Profit</f>
        <v>107000</v>
      </c>
      <c r="G26" s="5">
        <v>120000</v>
      </c>
      <c r="H26" s="5">
        <v>117500</v>
      </c>
      <c r="I26" s="5">
        <v>115000</v>
      </c>
      <c r="J26" s="5">
        <v>112500</v>
      </c>
      <c r="K26" s="5">
        <v>110000</v>
      </c>
      <c r="L26" s="5">
        <v>107500</v>
      </c>
      <c r="M26" s="5">
        <v>105000</v>
      </c>
      <c r="N26" s="5">
        <v>102500</v>
      </c>
      <c r="O26" s="5">
        <v>100000</v>
      </c>
      <c r="P26" s="5">
        <v>97500</v>
      </c>
      <c r="Q26" s="5">
        <v>95000</v>
      </c>
    </row>
    <row r="29" spans="5:17" x14ac:dyDescent="0.45">
      <c r="E29" t="s">
        <v>1132</v>
      </c>
    </row>
    <row r="30" spans="5:17" x14ac:dyDescent="0.45">
      <c r="E30" s="5">
        <f>Gross_Profit</f>
        <v>107000</v>
      </c>
      <c r="F30" s="5">
        <v>500</v>
      </c>
      <c r="G30" s="5">
        <v>525</v>
      </c>
      <c r="H30" s="5">
        <v>550</v>
      </c>
      <c r="I30" s="5">
        <v>575</v>
      </c>
      <c r="J30" s="5">
        <v>600</v>
      </c>
      <c r="K30" s="5">
        <v>625</v>
      </c>
      <c r="L30" s="5">
        <v>650</v>
      </c>
      <c r="M30" s="5">
        <v>675</v>
      </c>
      <c r="N30" s="5">
        <v>700</v>
      </c>
      <c r="O30" s="5">
        <v>725</v>
      </c>
      <c r="P30" s="5">
        <v>750</v>
      </c>
    </row>
    <row r="31" spans="5:17" x14ac:dyDescent="0.45">
      <c r="E31" s="5">
        <v>50000</v>
      </c>
      <c r="F31" s="5">
        <f t="dataTable" ref="F31:P41" dt2D="1" dtr="1" r1="C5" r2="C7" ca="1"/>
        <v>130000</v>
      </c>
      <c r="G31" s="5">
        <v>127500</v>
      </c>
      <c r="H31" s="5">
        <v>125000</v>
      </c>
      <c r="I31" s="5">
        <v>122500</v>
      </c>
      <c r="J31" s="5">
        <v>120000</v>
      </c>
      <c r="K31" s="5">
        <v>117500</v>
      </c>
      <c r="L31" s="5">
        <v>115000</v>
      </c>
      <c r="M31" s="5">
        <v>112500</v>
      </c>
      <c r="N31" s="5">
        <v>110000</v>
      </c>
      <c r="O31" s="5">
        <v>107500</v>
      </c>
      <c r="P31" s="5">
        <v>105000</v>
      </c>
    </row>
    <row r="32" spans="5:17" x14ac:dyDescent="0.45">
      <c r="E32" s="5">
        <v>52000</v>
      </c>
      <c r="F32" s="5">
        <v>128000</v>
      </c>
      <c r="G32" s="5">
        <v>125500</v>
      </c>
      <c r="H32" s="5">
        <v>123000</v>
      </c>
      <c r="I32" s="5">
        <v>120500</v>
      </c>
      <c r="J32" s="5">
        <v>118000</v>
      </c>
      <c r="K32" s="5">
        <v>115500</v>
      </c>
      <c r="L32" s="5">
        <v>113000</v>
      </c>
      <c r="M32" s="5">
        <v>110500</v>
      </c>
      <c r="N32" s="5">
        <v>108000</v>
      </c>
      <c r="O32" s="5">
        <v>105500</v>
      </c>
      <c r="P32" s="5">
        <v>103000</v>
      </c>
    </row>
    <row r="33" spans="3:16" x14ac:dyDescent="0.45">
      <c r="E33" s="5">
        <v>54000</v>
      </c>
      <c r="F33" s="5">
        <v>126000</v>
      </c>
      <c r="G33" s="5">
        <v>123500</v>
      </c>
      <c r="H33" s="5">
        <v>121000</v>
      </c>
      <c r="I33" s="5">
        <v>118500</v>
      </c>
      <c r="J33" s="5">
        <v>116000</v>
      </c>
      <c r="K33" s="5">
        <v>113500</v>
      </c>
      <c r="L33" s="5">
        <v>111000</v>
      </c>
      <c r="M33" s="5">
        <v>108500</v>
      </c>
      <c r="N33" s="5">
        <v>106000</v>
      </c>
      <c r="O33" s="5">
        <v>103500</v>
      </c>
      <c r="P33" s="5">
        <v>101000</v>
      </c>
    </row>
    <row r="34" spans="3:16" x14ac:dyDescent="0.45">
      <c r="E34" s="5">
        <v>56000</v>
      </c>
      <c r="F34" s="5">
        <v>124000</v>
      </c>
      <c r="G34" s="5">
        <v>121500</v>
      </c>
      <c r="H34" s="5">
        <v>119000</v>
      </c>
      <c r="I34" s="5">
        <v>116500</v>
      </c>
      <c r="J34" s="5">
        <v>114000</v>
      </c>
      <c r="K34" s="5">
        <v>111500</v>
      </c>
      <c r="L34" s="5">
        <v>109000</v>
      </c>
      <c r="M34" s="5">
        <v>106500</v>
      </c>
      <c r="N34" s="5">
        <v>104000</v>
      </c>
      <c r="O34" s="5">
        <v>101500</v>
      </c>
      <c r="P34" s="5">
        <v>99000</v>
      </c>
    </row>
    <row r="35" spans="3:16" x14ac:dyDescent="0.45">
      <c r="E35" s="5">
        <v>58000</v>
      </c>
      <c r="F35" s="5">
        <v>122000</v>
      </c>
      <c r="G35" s="5">
        <v>119500</v>
      </c>
      <c r="H35" s="5">
        <v>117000</v>
      </c>
      <c r="I35" s="5">
        <v>114500</v>
      </c>
      <c r="J35" s="5">
        <v>112000</v>
      </c>
      <c r="K35" s="5">
        <v>109500</v>
      </c>
      <c r="L35" s="5">
        <v>107000</v>
      </c>
      <c r="M35" s="5">
        <v>104500</v>
      </c>
      <c r="N35" s="5">
        <v>102000</v>
      </c>
      <c r="O35" s="5">
        <v>99500</v>
      </c>
      <c r="P35" s="5">
        <v>97000</v>
      </c>
    </row>
    <row r="36" spans="3:16" x14ac:dyDescent="0.45">
      <c r="E36" s="5">
        <v>60000</v>
      </c>
      <c r="F36" s="5">
        <v>120000</v>
      </c>
      <c r="G36" s="5">
        <v>117500</v>
      </c>
      <c r="H36" s="5">
        <v>115000</v>
      </c>
      <c r="I36" s="5">
        <v>112500</v>
      </c>
      <c r="J36" s="5">
        <v>110000</v>
      </c>
      <c r="K36" s="5">
        <v>107500</v>
      </c>
      <c r="L36" s="5">
        <v>105000</v>
      </c>
      <c r="M36" s="5">
        <v>102500</v>
      </c>
      <c r="N36" s="5">
        <v>100000</v>
      </c>
      <c r="O36" s="5">
        <v>97500</v>
      </c>
      <c r="P36" s="5">
        <v>95000</v>
      </c>
    </row>
    <row r="37" spans="3:16" x14ac:dyDescent="0.45">
      <c r="E37" s="5">
        <v>62000</v>
      </c>
      <c r="F37" s="5">
        <v>118000</v>
      </c>
      <c r="G37" s="5">
        <v>115500</v>
      </c>
      <c r="H37" s="5">
        <v>113000</v>
      </c>
      <c r="I37" s="5">
        <v>110500</v>
      </c>
      <c r="J37" s="5">
        <v>108000</v>
      </c>
      <c r="K37" s="5">
        <v>105500</v>
      </c>
      <c r="L37" s="5">
        <v>103000</v>
      </c>
      <c r="M37" s="5">
        <v>100500</v>
      </c>
      <c r="N37" s="5">
        <v>98000</v>
      </c>
      <c r="O37" s="5">
        <v>95500</v>
      </c>
      <c r="P37" s="5">
        <v>93000</v>
      </c>
    </row>
    <row r="38" spans="3:16" x14ac:dyDescent="0.45">
      <c r="E38" s="5">
        <v>64000</v>
      </c>
      <c r="F38" s="5">
        <v>116000</v>
      </c>
      <c r="G38" s="5">
        <v>113500</v>
      </c>
      <c r="H38" s="5">
        <v>111000</v>
      </c>
      <c r="I38" s="5">
        <v>108500</v>
      </c>
      <c r="J38" s="5">
        <v>106000</v>
      </c>
      <c r="K38" s="5">
        <v>103500</v>
      </c>
      <c r="L38" s="5">
        <v>101000</v>
      </c>
      <c r="M38" s="5">
        <v>98500</v>
      </c>
      <c r="N38" s="5">
        <v>96000</v>
      </c>
      <c r="O38" s="5">
        <v>93500</v>
      </c>
      <c r="P38" s="5">
        <v>91000</v>
      </c>
    </row>
    <row r="39" spans="3:16" x14ac:dyDescent="0.45">
      <c r="E39" s="5">
        <v>66000</v>
      </c>
      <c r="F39" s="5">
        <v>114000</v>
      </c>
      <c r="G39" s="5">
        <v>111500</v>
      </c>
      <c r="H39" s="5">
        <v>109000</v>
      </c>
      <c r="I39" s="5">
        <v>106500</v>
      </c>
      <c r="J39" s="5">
        <v>104000</v>
      </c>
      <c r="K39" s="5">
        <v>101500</v>
      </c>
      <c r="L39" s="5">
        <v>99000</v>
      </c>
      <c r="M39" s="5">
        <v>96500</v>
      </c>
      <c r="N39" s="5">
        <v>94000</v>
      </c>
      <c r="O39" s="5">
        <v>91500</v>
      </c>
      <c r="P39" s="5">
        <v>89000</v>
      </c>
    </row>
    <row r="40" spans="3:16" x14ac:dyDescent="0.45">
      <c r="E40" s="5">
        <v>68000</v>
      </c>
      <c r="F40" s="5">
        <v>112000</v>
      </c>
      <c r="G40" s="5">
        <v>109500</v>
      </c>
      <c r="H40" s="5">
        <v>107000</v>
      </c>
      <c r="I40" s="5">
        <v>104500</v>
      </c>
      <c r="J40" s="5">
        <v>102000</v>
      </c>
      <c r="K40" s="5">
        <v>99500</v>
      </c>
      <c r="L40" s="5">
        <v>97000</v>
      </c>
      <c r="M40" s="5">
        <v>94500</v>
      </c>
      <c r="N40" s="5">
        <v>92000</v>
      </c>
      <c r="O40" s="5">
        <v>89500</v>
      </c>
      <c r="P40" s="5">
        <v>87000</v>
      </c>
    </row>
    <row r="41" spans="3:16" x14ac:dyDescent="0.45">
      <c r="E41" s="5">
        <v>70000</v>
      </c>
      <c r="F41" s="5">
        <v>110000</v>
      </c>
      <c r="G41" s="5">
        <v>107500</v>
      </c>
      <c r="H41" s="5">
        <v>105000</v>
      </c>
      <c r="I41" s="5">
        <v>102500</v>
      </c>
      <c r="J41" s="5">
        <v>100000</v>
      </c>
      <c r="K41" s="5">
        <v>97500</v>
      </c>
      <c r="L41" s="5">
        <v>95000</v>
      </c>
      <c r="M41" s="5">
        <v>92500</v>
      </c>
      <c r="N41" s="5">
        <v>90000</v>
      </c>
      <c r="O41" s="5">
        <v>87500</v>
      </c>
      <c r="P41" s="5">
        <v>85000</v>
      </c>
    </row>
    <row r="44" spans="3:16" x14ac:dyDescent="0.45">
      <c r="C44" s="40"/>
      <c r="D44" s="40"/>
      <c r="E44" s="40"/>
    </row>
    <row r="46" spans="3:16" x14ac:dyDescent="0.45">
      <c r="C46" s="40"/>
      <c r="D46" s="40"/>
      <c r="E46" s="40"/>
    </row>
  </sheetData>
  <scenarios current="2" sqref="B4 B8 B9">
    <scenario name="High" locked="1" count="3" user="Baxter, Christine" comment="Created by Baxter, Christine on 10/30/2020_x000a_Modified by Baxter, Christine on 10/30/2020">
      <inputCells r="C2" val="2550" numFmtId="6"/>
      <inputCells r="C3" val="90"/>
      <inputCells r="C5" val="565" numFmtId="6"/>
    </scenario>
    <scenario name="Midrange" locked="1" count="3" user="Baxter, Christine" comment="Created by Baxter, Christine on 10/30/2020">
      <inputCells r="C2" val="2300" numFmtId="6"/>
      <inputCells r="C3" val="100"/>
      <inputCells r="C5" val="630" numFmtId="6"/>
    </scenario>
    <scenario name="Economy" locked="1" count="3" user="Baxter, Christine" comment="Created by Baxter, Christine on 10/30/2020">
      <inputCells r="C2" val="2050" numFmtId="6"/>
      <inputCells r="C3" val="110"/>
      <inputCells r="C5" val="695" numFmtId="6"/>
    </scenario>
  </scenarios>
  <mergeCells count="1">
    <mergeCell ref="B1:C1"/>
  </mergeCells>
  <conditionalFormatting sqref="F10:P20">
    <cfRule type="cellIs" dxfId="2" priority="2" operator="greaterThan">
      <formula>120000</formula>
    </cfRule>
  </conditionalFormatting>
  <conditionalFormatting sqref="F5:Q5">
    <cfRule type="cellIs" dxfId="1" priority="1" operator="greaterThan">
      <formula>120000</formula>
    </cfRule>
  </conditionalFormatting>
  <conditionalFormatting sqref="G6:Q6">
    <cfRule type="cellIs" dxfId="0" priority="3" operator="greaterThan">
      <formula>120000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G15"/>
  <sheetViews>
    <sheetView showGridLines="0" workbookViewId="0"/>
  </sheetViews>
  <sheetFormatPr defaultRowHeight="14.25" outlineLevelRow="1" outlineLevelCol="1" x14ac:dyDescent="0.45"/>
  <cols>
    <col min="1" max="1" width="32.73046875" style="56" customWidth="1"/>
    <col min="3" max="3" width="22.59765625" bestFit="1" customWidth="1"/>
    <col min="4" max="7" width="13.1328125" bestFit="1" customWidth="1" outlineLevel="1"/>
  </cols>
  <sheetData>
    <row r="1" spans="2:7" ht="14.65" thickBot="1" x14ac:dyDescent="0.5"/>
    <row r="2" spans="2:7" ht="15.75" x14ac:dyDescent="0.5">
      <c r="B2" s="43" t="s">
        <v>1143</v>
      </c>
      <c r="C2" s="43"/>
      <c r="D2" s="48"/>
      <c r="E2" s="48"/>
      <c r="F2" s="48"/>
      <c r="G2" s="48"/>
    </row>
    <row r="3" spans="2:7" ht="15.75" collapsed="1" x14ac:dyDescent="0.5">
      <c r="B3" s="42"/>
      <c r="C3" s="42"/>
      <c r="D3" s="49" t="s">
        <v>1145</v>
      </c>
      <c r="E3" s="49" t="s">
        <v>1133</v>
      </c>
      <c r="F3" s="49" t="s">
        <v>1134</v>
      </c>
      <c r="G3" s="49" t="s">
        <v>1135</v>
      </c>
    </row>
    <row r="4" spans="2:7" ht="63" hidden="1" outlineLevel="1" x14ac:dyDescent="0.45">
      <c r="B4" s="45"/>
      <c r="C4" s="45"/>
      <c r="E4" s="52" t="s">
        <v>1141</v>
      </c>
      <c r="F4" s="52" t="s">
        <v>1142</v>
      </c>
      <c r="G4" s="52" t="s">
        <v>1142</v>
      </c>
    </row>
    <row r="5" spans="2:7" x14ac:dyDescent="0.45">
      <c r="B5" s="46" t="s">
        <v>1144</v>
      </c>
      <c r="C5" s="46"/>
      <c r="D5" s="44"/>
      <c r="E5" s="44"/>
      <c r="F5" s="44"/>
      <c r="G5" s="44"/>
    </row>
    <row r="6" spans="2:7" outlineLevel="1" x14ac:dyDescent="0.45">
      <c r="B6" s="45"/>
      <c r="C6" s="45" t="s">
        <v>1136</v>
      </c>
      <c r="D6" s="40">
        <v>2300</v>
      </c>
      <c r="E6" s="50">
        <v>2550</v>
      </c>
      <c r="F6" s="50">
        <v>2300</v>
      </c>
      <c r="G6" s="50">
        <v>2050</v>
      </c>
    </row>
    <row r="7" spans="2:7" outlineLevel="1" x14ac:dyDescent="0.45">
      <c r="B7" s="45"/>
      <c r="C7" s="45" t="s">
        <v>1137</v>
      </c>
      <c r="D7">
        <v>100</v>
      </c>
      <c r="E7" s="51">
        <v>90</v>
      </c>
      <c r="F7" s="51">
        <v>100</v>
      </c>
      <c r="G7" s="51">
        <v>110</v>
      </c>
    </row>
    <row r="8" spans="2:7" outlineLevel="1" x14ac:dyDescent="0.45">
      <c r="B8" s="45"/>
      <c r="C8" s="45" t="s">
        <v>1138</v>
      </c>
      <c r="D8" s="40">
        <v>630</v>
      </c>
      <c r="E8" s="50">
        <v>565</v>
      </c>
      <c r="F8" s="50">
        <v>630</v>
      </c>
      <c r="G8" s="50">
        <v>695</v>
      </c>
    </row>
    <row r="9" spans="2:7" x14ac:dyDescent="0.45">
      <c r="B9" s="46" t="s">
        <v>1146</v>
      </c>
      <c r="C9" s="46"/>
      <c r="D9" s="44"/>
      <c r="E9" s="44"/>
      <c r="F9" s="44"/>
      <c r="G9" s="44"/>
    </row>
    <row r="10" spans="2:7" outlineLevel="1" x14ac:dyDescent="0.45">
      <c r="B10" s="45"/>
      <c r="C10" s="45" t="s">
        <v>1122</v>
      </c>
      <c r="D10" s="40">
        <v>230000</v>
      </c>
      <c r="E10" s="40">
        <v>229500</v>
      </c>
      <c r="F10" s="40">
        <v>230000</v>
      </c>
      <c r="G10" s="40">
        <v>225500</v>
      </c>
    </row>
    <row r="11" spans="2:7" outlineLevel="1" x14ac:dyDescent="0.45">
      <c r="B11" s="45"/>
      <c r="C11" s="45" t="s">
        <v>1139</v>
      </c>
      <c r="D11" s="40">
        <v>123000</v>
      </c>
      <c r="E11" s="40">
        <v>110850</v>
      </c>
      <c r="F11" s="40">
        <v>123000</v>
      </c>
      <c r="G11" s="40">
        <v>136450</v>
      </c>
    </row>
    <row r="12" spans="2:7" ht="14.65" outlineLevel="1" thickBot="1" x14ac:dyDescent="0.5">
      <c r="B12" s="47"/>
      <c r="C12" s="47" t="s">
        <v>1140</v>
      </c>
      <c r="D12" s="41">
        <v>107000</v>
      </c>
      <c r="E12" s="41">
        <v>118650</v>
      </c>
      <c r="F12" s="41">
        <v>107000</v>
      </c>
      <c r="G12" s="41">
        <v>89050</v>
      </c>
    </row>
    <row r="13" spans="2:7" x14ac:dyDescent="0.45">
      <c r="B13" t="s">
        <v>1147</v>
      </c>
    </row>
    <row r="14" spans="2:7" x14ac:dyDescent="0.45">
      <c r="B14" t="s">
        <v>1148</v>
      </c>
    </row>
    <row r="15" spans="2:7" x14ac:dyDescent="0.45">
      <c r="B15" t="s">
        <v>1149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Overview</vt:lpstr>
      <vt:lpstr>Inputs</vt:lpstr>
      <vt:lpstr>Sales Data</vt:lpstr>
      <vt:lpstr>Mountain-500 U.S. Orders</vt:lpstr>
      <vt:lpstr>Touring-3000 Australia Orders</vt:lpstr>
      <vt:lpstr>Sales by Product Category</vt:lpstr>
      <vt:lpstr>Sales by Country</vt:lpstr>
      <vt:lpstr>Sales Pivot by Product Country</vt:lpstr>
      <vt:lpstr># of Bikes Sold by Year &amp; Color</vt:lpstr>
      <vt:lpstr>Mountain-200 What-if</vt:lpstr>
      <vt:lpstr>Scenario Summary</vt:lpstr>
      <vt:lpstr>Fixed_Cost</vt:lpstr>
      <vt:lpstr>Gross_Profit</vt:lpstr>
      <vt:lpstr>Overview!Print_Area</vt:lpstr>
      <vt:lpstr>Quantity_Sold</vt:lpstr>
      <vt:lpstr>Revenue</vt:lpstr>
      <vt:lpstr>Total_Cost</vt:lpstr>
      <vt:lpstr>Total_Variable_Cost</vt:lpstr>
      <vt:lpstr>Unit_Price</vt:lpstr>
      <vt:lpstr>Variable_Cost_per_Unit</vt:lpstr>
    </vt:vector>
  </TitlesOfParts>
  <Company>DeVry,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Baxter, Christine</dc:creator>
  <cp:lastModifiedBy>Christine Baxter</cp:lastModifiedBy>
  <dcterms:created xsi:type="dcterms:W3CDTF">2020-10-30T02:13:32Z</dcterms:created>
  <dcterms:modified xsi:type="dcterms:W3CDTF">2023-07-07T22:16:38Z</dcterms:modified>
</cp:coreProperties>
</file>